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2.106\сеть тфомс\Ягомост Олеся (ИСХОДЯЩАЯ ПОЧТА)\Соболева Т\Тарифное соглашение 2025г\Дополнительное соглашение №3 от 25.03.2025г\МВЦ, Шамеев, Пехов, Орлов, Хенкина\"/>
    </mc:Choice>
  </mc:AlternateContent>
  <bookViews>
    <workbookView xWindow="0" yWindow="0" windowWidth="28800" windowHeight="12135" tabRatio="977"/>
  </bookViews>
  <sheets>
    <sheet name="ПРИЛ 1" sheetId="60" r:id="rId1"/>
    <sheet name="2 Перечень КС" sheetId="54" r:id="rId2"/>
    <sheet name="3 Перечень ДС" sheetId="55" r:id="rId3"/>
    <sheet name="4 переч смп" sheetId="64" r:id="rId4"/>
    <sheet name="7 АПП" sheetId="56" r:id="rId5"/>
    <sheet name="ПРИЛ 13" sheetId="61" r:id="rId6"/>
    <sheet name="Прил 14 дпн смп" sheetId="65" r:id="rId7"/>
    <sheet name="17 Профосмотры" sheetId="66" r:id="rId8"/>
    <sheet name="18 Перечень КСГ КС" sheetId="53" r:id="rId9"/>
    <sheet name="27 перечень расх вне подуш" sheetId="58" r:id="rId10"/>
    <sheet name="28 ФАПы" sheetId="57" r:id="rId11"/>
    <sheet name="прил. 29" sheetId="62" r:id="rId12"/>
    <sheet name="ПРИЛ 31" sheetId="63" r:id="rId13"/>
    <sheet name="38 переч. расх в пн" sheetId="59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Fill" localSheetId="9" hidden="1">#REF!</definedName>
    <definedName name="_Fill" localSheetId="13" hidden="1">#REF!</definedName>
    <definedName name="_Fill" localSheetId="3" hidden="1">#REF!</definedName>
    <definedName name="_Fill" localSheetId="0" hidden="1">#REF!</definedName>
    <definedName name="_Fill" localSheetId="5" hidden="1">#REF!</definedName>
    <definedName name="_Fill" localSheetId="6" hidden="1">#REF!</definedName>
    <definedName name="_Fill" hidden="1">#REF!</definedName>
    <definedName name="_Fill1" localSheetId="9" hidden="1">#REF!</definedName>
    <definedName name="_Fill1" localSheetId="13" hidden="1">#REF!</definedName>
    <definedName name="_Fill1" localSheetId="3" hidden="1">#REF!</definedName>
    <definedName name="_Fill1" localSheetId="0" hidden="1">#REF!</definedName>
    <definedName name="_Fill1" localSheetId="5" hidden="1">#REF!</definedName>
    <definedName name="_Fill1" localSheetId="6" hidden="1">#REF!</definedName>
    <definedName name="_Fill1" hidden="1">#REF!</definedName>
    <definedName name="_xlnm._FilterDatabase" localSheetId="8" hidden="1">'18 Перечень КСГ КС'!$A$6:$E$455</definedName>
    <definedName name="_xlnm._FilterDatabase" localSheetId="1" hidden="1">'2 Перечень КС'!$A$9:$D$98</definedName>
    <definedName name="_xlnm._FilterDatabase" localSheetId="2" hidden="1">'3 Перечень ДС'!$A$7:$D$94</definedName>
    <definedName name="_xlnm._FilterDatabase" localSheetId="3" hidden="1">'4 переч смп'!$A$14:$I$52</definedName>
    <definedName name="_xlnm._FilterDatabase" localSheetId="4" hidden="1">'7 АПП'!$A$6:$XEE$1196</definedName>
    <definedName name="_xlnm._FilterDatabase" localSheetId="0" hidden="1">'ПРИЛ 1'!$A$34:$W$34</definedName>
    <definedName name="_xlnm._FilterDatabase" localSheetId="5" hidden="1">'ПРИЛ 13'!$A$8:$I$25</definedName>
    <definedName name="_xlnm._FilterDatabase" localSheetId="11" hidden="1">'прил. 29'!$A$8:$J$8</definedName>
    <definedName name="f" localSheetId="9">[1]Refer!#REF!</definedName>
    <definedName name="f" localSheetId="13">[1]Refer!#REF!</definedName>
    <definedName name="f" localSheetId="3">[1]Refer!#REF!</definedName>
    <definedName name="f" localSheetId="0">[1]Refer!#REF!</definedName>
    <definedName name="f" localSheetId="5">[1]Refer!#REF!</definedName>
    <definedName name="f" localSheetId="6">[1]Refer!#REF!</definedName>
    <definedName name="f" localSheetId="12">[1]Refer!#REF!</definedName>
    <definedName name="f" localSheetId="11">[1]Refer!#REF!</definedName>
    <definedName name="f">[1]Refer!#REF!</definedName>
    <definedName name="MyDir" localSheetId="9">[1]Refer!#REF!</definedName>
    <definedName name="MyDir" localSheetId="13">[1]Refer!#REF!</definedName>
    <definedName name="MyDir" localSheetId="3">[1]Refer!#REF!</definedName>
    <definedName name="MyDir" localSheetId="0">[1]Refer!#REF!</definedName>
    <definedName name="MyDir" localSheetId="5">[1]Refer!#REF!</definedName>
    <definedName name="MyDir" localSheetId="6">[1]Refer!#REF!</definedName>
    <definedName name="MyDir">[1]Refer!#REF!</definedName>
    <definedName name="MyNewPath" localSheetId="9">[1]Refer!#REF!</definedName>
    <definedName name="MyNewPath" localSheetId="13">[1]Refer!#REF!</definedName>
    <definedName name="MyNewPath" localSheetId="3">[1]Refer!#REF!</definedName>
    <definedName name="MyNewPath" localSheetId="0">[1]Refer!#REF!</definedName>
    <definedName name="MyNewPath" localSheetId="5">[1]Refer!#REF!</definedName>
    <definedName name="MyNewPath" localSheetId="6">[1]Refer!#REF!</definedName>
    <definedName name="MyNewPath">[1]Refer!#REF!</definedName>
    <definedName name="Nam_Sub" localSheetId="9">[1]Refer!#REF!</definedName>
    <definedName name="Nam_Sub" localSheetId="13">[1]Refer!#REF!</definedName>
    <definedName name="Nam_Sub" localSheetId="3">[1]Refer!#REF!</definedName>
    <definedName name="Nam_Sub" localSheetId="0">[1]Refer!#REF!</definedName>
    <definedName name="Nam_Sub" localSheetId="5">[1]Refer!#REF!</definedName>
    <definedName name="Nam_Sub" localSheetId="6">[1]Refer!#REF!</definedName>
    <definedName name="Nam_Sub">[1]Refer!#REF!</definedName>
    <definedName name="NameSub" localSheetId="9">[1]Refer!#REF!</definedName>
    <definedName name="NameSub" localSheetId="13">[1]Refer!#REF!</definedName>
    <definedName name="NameSub" localSheetId="3">[1]Refer!#REF!</definedName>
    <definedName name="NameSub" localSheetId="0">[1]Refer!#REF!</definedName>
    <definedName name="NameSub" localSheetId="5">[1]Refer!#REF!</definedName>
    <definedName name="NameSub" localSheetId="6">[1]Refer!#REF!</definedName>
    <definedName name="NameSub">[1]Refer!#REF!</definedName>
    <definedName name="NameTab" localSheetId="9">[1]Refer!#REF!</definedName>
    <definedName name="NameTab" localSheetId="3">[1]Refer!#REF!</definedName>
    <definedName name="NameTab" localSheetId="5">[1]Refer!#REF!</definedName>
    <definedName name="NameTab">[1]Refer!#REF!</definedName>
    <definedName name="вх_таб" localSheetId="9">#REF!</definedName>
    <definedName name="вх_таб" localSheetId="13">#REF!</definedName>
    <definedName name="вх_таб" localSheetId="3">#REF!</definedName>
    <definedName name="вх_таб" localSheetId="0">#REF!</definedName>
    <definedName name="вх_таб" localSheetId="5">#REF!</definedName>
    <definedName name="вх_таб" localSheetId="6">#REF!</definedName>
    <definedName name="вх_таб" localSheetId="12">#REF!</definedName>
    <definedName name="вх_таб" localSheetId="11">#REF!</definedName>
    <definedName name="вх_таб">#REF!</definedName>
    <definedName name="вх_таб1" localSheetId="9">#REF!</definedName>
    <definedName name="вх_таб1" localSheetId="13">#REF!</definedName>
    <definedName name="вх_таб1" localSheetId="3">#REF!</definedName>
    <definedName name="вх_таб1" localSheetId="0">#REF!</definedName>
    <definedName name="вх_таб1" localSheetId="5">#REF!</definedName>
    <definedName name="вх_таб1" localSheetId="6">#REF!</definedName>
    <definedName name="вх_таб1">#REF!</definedName>
    <definedName name="ГОД" localSheetId="9">#REF!</definedName>
    <definedName name="ГОД" localSheetId="13">#REF!</definedName>
    <definedName name="ГОД" localSheetId="3">#REF!</definedName>
    <definedName name="ГОД" localSheetId="0">#REF!</definedName>
    <definedName name="ГОД" localSheetId="5">#REF!</definedName>
    <definedName name="ГОД" localSheetId="6">#REF!</definedName>
    <definedName name="ГОД">#REF!</definedName>
    <definedName name="ГОРОД" localSheetId="9">[2]ПАРАМ1!#REF!</definedName>
    <definedName name="ГОРОД" localSheetId="13">[2]ПАРАМ1!#REF!</definedName>
    <definedName name="ГОРОД" localSheetId="3">[2]ПАРАМ1!#REF!</definedName>
    <definedName name="ГОРОД" localSheetId="0">[2]ПАРАМ1!#REF!</definedName>
    <definedName name="ГОРОД" localSheetId="5">[2]ПАРАМ1!#REF!</definedName>
    <definedName name="ГОРОД" localSheetId="6">[2]ПАРАМ1!#REF!</definedName>
    <definedName name="ГОРОД">[2]ПАРАМ1!#REF!</definedName>
    <definedName name="итог202" localSheetId="9">#REF!</definedName>
    <definedName name="итог202" localSheetId="13">#REF!</definedName>
    <definedName name="итог202" localSheetId="3">#REF!</definedName>
    <definedName name="итог202" localSheetId="0">#REF!</definedName>
    <definedName name="итог202" localSheetId="5">#REF!</definedName>
    <definedName name="итог202" localSheetId="6">#REF!</definedName>
    <definedName name="итог202" localSheetId="12">#REF!</definedName>
    <definedName name="итог202" localSheetId="11">#REF!</definedName>
    <definedName name="итог202">#REF!</definedName>
    <definedName name="итог2024" localSheetId="9">#REF!</definedName>
    <definedName name="итог2024" localSheetId="13">#REF!</definedName>
    <definedName name="итог2024" localSheetId="3">#REF!</definedName>
    <definedName name="итог2024" localSheetId="0">#REF!</definedName>
    <definedName name="итог2024" localSheetId="5">#REF!</definedName>
    <definedName name="итог2024" localSheetId="6">#REF!</definedName>
    <definedName name="итог2024">#REF!</definedName>
    <definedName name="итог221" localSheetId="9">#REF!</definedName>
    <definedName name="итог221" localSheetId="13">#REF!</definedName>
    <definedName name="итог221" localSheetId="3">#REF!</definedName>
    <definedName name="итог221" localSheetId="0">#REF!</definedName>
    <definedName name="итог221" localSheetId="5">#REF!</definedName>
    <definedName name="итог221" localSheetId="6">#REF!</definedName>
    <definedName name="итог221">#REF!</definedName>
    <definedName name="итог222" localSheetId="9">#REF!</definedName>
    <definedName name="итог222" localSheetId="3">#REF!</definedName>
    <definedName name="итог222" localSheetId="5">#REF!</definedName>
    <definedName name="итог222">#REF!</definedName>
    <definedName name="итог223" localSheetId="9">#REF!</definedName>
    <definedName name="итог223" localSheetId="3">#REF!</definedName>
    <definedName name="итог223" localSheetId="5">#REF!</definedName>
    <definedName name="итог223">#REF!</definedName>
    <definedName name="итог224" localSheetId="9">#REF!</definedName>
    <definedName name="итог224" localSheetId="3">#REF!</definedName>
    <definedName name="итог224" localSheetId="5">#REF!</definedName>
    <definedName name="итог224">#REF!</definedName>
    <definedName name="итог225" localSheetId="9">#REF!</definedName>
    <definedName name="итог225" localSheetId="3">#REF!</definedName>
    <definedName name="итог225" localSheetId="5">#REF!</definedName>
    <definedName name="итог225">#REF!</definedName>
    <definedName name="итог226" localSheetId="9">#REF!</definedName>
    <definedName name="итог226" localSheetId="3">#REF!</definedName>
    <definedName name="итог226" localSheetId="5">#REF!</definedName>
    <definedName name="итог226">#REF!</definedName>
    <definedName name="итог227" localSheetId="9">#REF!</definedName>
    <definedName name="итог227" localSheetId="3">#REF!</definedName>
    <definedName name="итог227" localSheetId="5">#REF!</definedName>
    <definedName name="итог227">#REF!</definedName>
    <definedName name="итог229" localSheetId="9">#REF!</definedName>
    <definedName name="итог229" localSheetId="3">#REF!</definedName>
    <definedName name="итог229" localSheetId="5">#REF!</definedName>
    <definedName name="итог229">#REF!</definedName>
    <definedName name="итог230" localSheetId="9">#REF!</definedName>
    <definedName name="итог230" localSheetId="3">#REF!</definedName>
    <definedName name="итог230" localSheetId="5">#REF!</definedName>
    <definedName name="итог230">#REF!</definedName>
    <definedName name="итог290" localSheetId="9">#REF!</definedName>
    <definedName name="итог290" localSheetId="3">#REF!</definedName>
    <definedName name="итог290" localSheetId="5">#REF!</definedName>
    <definedName name="итог290">#REF!</definedName>
    <definedName name="итог310" localSheetId="9">#REF!</definedName>
    <definedName name="итог310" localSheetId="3">#REF!</definedName>
    <definedName name="итог310" localSheetId="5">#REF!</definedName>
    <definedName name="итог310">#REF!</definedName>
    <definedName name="итог3250" localSheetId="9">#REF!</definedName>
    <definedName name="итог3250" localSheetId="3">#REF!</definedName>
    <definedName name="итог3250" localSheetId="5">#REF!</definedName>
    <definedName name="итог3250">#REF!</definedName>
    <definedName name="итог340" localSheetId="9">#REF!</definedName>
    <definedName name="итог340" localSheetId="3">#REF!</definedName>
    <definedName name="итог340" localSheetId="5">#REF!</definedName>
    <definedName name="итог340">#REF!</definedName>
    <definedName name="итог420" localSheetId="9">#REF!</definedName>
    <definedName name="итог420" localSheetId="3">#REF!</definedName>
    <definedName name="итог420" localSheetId="5">#REF!</definedName>
    <definedName name="итог420">#REF!</definedName>
    <definedName name="итогИтог" localSheetId="9">#REF!</definedName>
    <definedName name="итогИтог" localSheetId="3">#REF!</definedName>
    <definedName name="итогИтог" localSheetId="5">#REF!</definedName>
    <definedName name="итогИтог">#REF!</definedName>
    <definedName name="итогмтог2" localSheetId="9">#REF!</definedName>
    <definedName name="итогмтог2" localSheetId="3">#REF!</definedName>
    <definedName name="итогмтог2" localSheetId="5">#REF!</definedName>
    <definedName name="итогмтог2">#REF!</definedName>
    <definedName name="каптос123" localSheetId="9">[2]ПАРАМ1!#REF!</definedName>
    <definedName name="каптос123" localSheetId="3">[2]ПАРАМ1!#REF!</definedName>
    <definedName name="каптос123" localSheetId="5">[2]ПАРАМ1!#REF!</definedName>
    <definedName name="каптос123">[2]ПАРАМ1!#REF!</definedName>
    <definedName name="катпос" localSheetId="9">[2]ПАРАМ1!#REF!</definedName>
    <definedName name="катпос" localSheetId="3">[2]ПАРАМ1!#REF!</definedName>
    <definedName name="катпос" localSheetId="5">[2]ПАРАМ1!#REF!</definedName>
    <definedName name="катпос">[2]ПАРАМ1!#REF!</definedName>
    <definedName name="квартал" localSheetId="9">#REF!</definedName>
    <definedName name="квартал" localSheetId="13">#REF!</definedName>
    <definedName name="квартал" localSheetId="3">#REF!</definedName>
    <definedName name="квартал" localSheetId="0">#REF!</definedName>
    <definedName name="квартал" localSheetId="5">#REF!</definedName>
    <definedName name="квартал" localSheetId="6">#REF!</definedName>
    <definedName name="квартал" localSheetId="12">#REF!</definedName>
    <definedName name="квартал" localSheetId="11">#REF!</definedName>
    <definedName name="квартал">#REF!</definedName>
    <definedName name="квартал1" localSheetId="9">#REF!</definedName>
    <definedName name="квартал1" localSheetId="13">#REF!</definedName>
    <definedName name="квартал1" localSheetId="3">#REF!</definedName>
    <definedName name="квартал1" localSheetId="0">#REF!</definedName>
    <definedName name="квартал1" localSheetId="5">#REF!</definedName>
    <definedName name="квартал1" localSheetId="6">#REF!</definedName>
    <definedName name="квартал1">#REF!</definedName>
    <definedName name="кварьал" localSheetId="9">#REF!</definedName>
    <definedName name="кварьал" localSheetId="13">#REF!</definedName>
    <definedName name="кварьал" localSheetId="3">#REF!</definedName>
    <definedName name="кварьал" localSheetId="0">#REF!</definedName>
    <definedName name="кварьал" localSheetId="5">#REF!</definedName>
    <definedName name="кварьал" localSheetId="6">#REF!</definedName>
    <definedName name="кварьал">#REF!</definedName>
    <definedName name="контр" localSheetId="9">#REF!</definedName>
    <definedName name="контр" localSheetId="3">#REF!</definedName>
    <definedName name="контр" localSheetId="5">#REF!</definedName>
    <definedName name="контр">#REF!</definedName>
    <definedName name="контрагент" localSheetId="9">#REF!</definedName>
    <definedName name="контрагент" localSheetId="3">#REF!</definedName>
    <definedName name="контрагент" localSheetId="5">#REF!</definedName>
    <definedName name="контрагент">#REF!</definedName>
    <definedName name="косгу" localSheetId="9">#REF!</definedName>
    <definedName name="косгу" localSheetId="3">#REF!</definedName>
    <definedName name="косгу" localSheetId="5">#REF!</definedName>
    <definedName name="косгу">#REF!</definedName>
    <definedName name="косгу221" localSheetId="9">#REF!</definedName>
    <definedName name="косгу221" localSheetId="3">#REF!</definedName>
    <definedName name="косгу221" localSheetId="5">#REF!</definedName>
    <definedName name="косгу221">#REF!</definedName>
    <definedName name="косгу222" localSheetId="9">#REF!</definedName>
    <definedName name="косгу222" localSheetId="3">#REF!</definedName>
    <definedName name="косгу222" localSheetId="5">#REF!</definedName>
    <definedName name="косгу222">#REF!</definedName>
    <definedName name="косгу223" localSheetId="9">#REF!</definedName>
    <definedName name="косгу223" localSheetId="3">#REF!</definedName>
    <definedName name="косгу223" localSheetId="5">#REF!</definedName>
    <definedName name="косгу223">#REF!</definedName>
    <definedName name="косгу224" localSheetId="9">#REF!</definedName>
    <definedName name="косгу224" localSheetId="3">#REF!</definedName>
    <definedName name="косгу224" localSheetId="5">#REF!</definedName>
    <definedName name="косгу224">#REF!</definedName>
    <definedName name="косгу225" localSheetId="9">#REF!</definedName>
    <definedName name="косгу225" localSheetId="3">#REF!</definedName>
    <definedName name="косгу225" localSheetId="5">#REF!</definedName>
    <definedName name="косгу225">#REF!</definedName>
    <definedName name="косгу226" localSheetId="9">#REF!</definedName>
    <definedName name="косгу226" localSheetId="3">#REF!</definedName>
    <definedName name="косгу226" localSheetId="5">#REF!</definedName>
    <definedName name="косгу226">#REF!</definedName>
    <definedName name="косгу227" localSheetId="9">#REF!</definedName>
    <definedName name="косгу227" localSheetId="3">#REF!</definedName>
    <definedName name="косгу227" localSheetId="5">#REF!</definedName>
    <definedName name="косгу227">#REF!</definedName>
    <definedName name="косгу229" localSheetId="9">#REF!</definedName>
    <definedName name="косгу229" localSheetId="3">#REF!</definedName>
    <definedName name="косгу229" localSheetId="5">#REF!</definedName>
    <definedName name="косгу229">#REF!</definedName>
    <definedName name="косгу290" localSheetId="9">#REF!</definedName>
    <definedName name="косгу290" localSheetId="3">#REF!</definedName>
    <definedName name="косгу290" localSheetId="5">#REF!</definedName>
    <definedName name="косгу290">#REF!</definedName>
    <definedName name="косгу291" localSheetId="9">#REF!</definedName>
    <definedName name="косгу291" localSheetId="3">#REF!</definedName>
    <definedName name="косгу291" localSheetId="5">#REF!</definedName>
    <definedName name="косгу291">#REF!</definedName>
    <definedName name="косгу310" localSheetId="9">#REF!</definedName>
    <definedName name="косгу310" localSheetId="3">#REF!</definedName>
    <definedName name="косгу310" localSheetId="5">#REF!</definedName>
    <definedName name="косгу310">#REF!</definedName>
    <definedName name="косгу340" localSheetId="9">#REF!</definedName>
    <definedName name="косгу340" localSheetId="3">#REF!</definedName>
    <definedName name="косгу340" localSheetId="5">#REF!</definedName>
    <definedName name="косгу340">#REF!</definedName>
    <definedName name="КосгуИ" localSheetId="9">#REF!</definedName>
    <definedName name="КосгуИ" localSheetId="3">#REF!</definedName>
    <definedName name="КосгуИ" localSheetId="5">#REF!</definedName>
    <definedName name="КосгуИ">#REF!</definedName>
    <definedName name="косгуИтог" localSheetId="9">#REF!</definedName>
    <definedName name="косгуИтог" localSheetId="3">#REF!</definedName>
    <definedName name="косгуИтог" localSheetId="5">#REF!</definedName>
    <definedName name="косгуИтог">#REF!</definedName>
    <definedName name="КСГ" localSheetId="3">[3]Справочник!$A$1:$B$65536</definedName>
    <definedName name="КСГ" localSheetId="5">[3]Справочник!$A$1:$B$65536</definedName>
    <definedName name="КСГ">[4]Справочник!$A$1:$B$65536</definedName>
    <definedName name="Медсервис" localSheetId="9" hidden="1">#REF!</definedName>
    <definedName name="Медсервис" localSheetId="13" hidden="1">#REF!</definedName>
    <definedName name="Медсервис" localSheetId="3" hidden="1">#REF!</definedName>
    <definedName name="Медсервис" localSheetId="0" hidden="1">#REF!</definedName>
    <definedName name="Медсервис" localSheetId="5" hidden="1">#REF!</definedName>
    <definedName name="Медсервис" localSheetId="6" hidden="1">#REF!</definedName>
    <definedName name="Медсервис" localSheetId="12" hidden="1">#REF!</definedName>
    <definedName name="Медсервис" localSheetId="11" hidden="1">#REF!</definedName>
    <definedName name="Медсервис" hidden="1">#REF!</definedName>
    <definedName name="Медсервис1" localSheetId="9">[2]ПАРАМ1!#REF!</definedName>
    <definedName name="Медсервис1" localSheetId="3">[2]ПАРАМ1!#REF!</definedName>
    <definedName name="Медсервис1" localSheetId="5">[2]ПАРАМ1!#REF!</definedName>
    <definedName name="Медсервис1" localSheetId="6">[2]ПАРАМ1!#REF!</definedName>
    <definedName name="Медсервис1" localSheetId="12">[2]ПАРАМ1!#REF!</definedName>
    <definedName name="Медсервис1" localSheetId="11">[2]ПАРАМ1!#REF!</definedName>
    <definedName name="Медсервис1">[2]ПАРАМ1!#REF!</definedName>
    <definedName name="НОВЫЙ" localSheetId="9">[5]ПАРАМ1!#REF!</definedName>
    <definedName name="НОВЫЙ" localSheetId="3">[5]ПАРАМ1!#REF!</definedName>
    <definedName name="НОВЫЙ" localSheetId="5">[5]ПАРАМ1!#REF!</definedName>
    <definedName name="НОВЫЙ" localSheetId="6">[5]ПАРАМ1!#REF!</definedName>
    <definedName name="НОВЫЙ" localSheetId="12">[5]ПАРАМ1!#REF!</definedName>
    <definedName name="НОВЫЙ" localSheetId="11">[5]ПАРАМ1!#REF!</definedName>
    <definedName name="НОВЫЙ">[5]ПАРАМ1!#REF!</definedName>
    <definedName name="_xlnm.Print_Area" localSheetId="7">'17 Профосмотры'!$A$1:$J$95</definedName>
    <definedName name="пер_отч" localSheetId="9">#REF!</definedName>
    <definedName name="пер_отч" localSheetId="13">#REF!</definedName>
    <definedName name="пер_отч" localSheetId="3">#REF!</definedName>
    <definedName name="пер_отч" localSheetId="0">#REF!</definedName>
    <definedName name="пер_отч" localSheetId="5">#REF!</definedName>
    <definedName name="пер_отч" localSheetId="6">#REF!</definedName>
    <definedName name="пер_отч" localSheetId="12">#REF!</definedName>
    <definedName name="пер_отч" localSheetId="11">#REF!</definedName>
    <definedName name="пер_отч">#REF!</definedName>
    <definedName name="пер_отч7" localSheetId="9">#REF!</definedName>
    <definedName name="пер_отч7" localSheetId="13">#REF!</definedName>
    <definedName name="пер_отч7" localSheetId="3">#REF!</definedName>
    <definedName name="пер_отч7" localSheetId="0">#REF!</definedName>
    <definedName name="пер_отч7" localSheetId="5">#REF!</definedName>
    <definedName name="пер_отч7" localSheetId="6">#REF!</definedName>
    <definedName name="пер_отч7">#REF!</definedName>
    <definedName name="ппп" localSheetId="9">[2]ПАРАМ1!#REF!</definedName>
    <definedName name="ппп" localSheetId="13">[2]ПАРАМ1!#REF!</definedName>
    <definedName name="ппп" localSheetId="3">[2]ПАРАМ1!#REF!</definedName>
    <definedName name="ппп" localSheetId="0">[2]ПАРАМ1!#REF!</definedName>
    <definedName name="ппп" localSheetId="5">[2]ПАРАМ1!#REF!</definedName>
    <definedName name="ппп" localSheetId="6">[2]ПАРАМ1!#REF!</definedName>
    <definedName name="ппп">[2]ПАРАМ1!#REF!</definedName>
    <definedName name="при" localSheetId="9">#REF!</definedName>
    <definedName name="при" localSheetId="13">#REF!</definedName>
    <definedName name="при" localSheetId="3">#REF!</definedName>
    <definedName name="при" localSheetId="0">#REF!</definedName>
    <definedName name="при" localSheetId="5">#REF!</definedName>
    <definedName name="при" localSheetId="6">#REF!</definedName>
    <definedName name="при" localSheetId="12">#REF!</definedName>
    <definedName name="при" localSheetId="11">#REF!</definedName>
    <definedName name="при">#REF!</definedName>
    <definedName name="строка" localSheetId="9">#REF!</definedName>
    <definedName name="строка" localSheetId="13">#REF!</definedName>
    <definedName name="строка" localSheetId="3">#REF!</definedName>
    <definedName name="строка" localSheetId="0">#REF!</definedName>
    <definedName name="строка" localSheetId="5">#REF!</definedName>
    <definedName name="строка" localSheetId="6">#REF!</definedName>
    <definedName name="строка">#REF!</definedName>
    <definedName name="СТРОКА.100" localSheetId="9">[6]КБ!#REF!</definedName>
    <definedName name="СТРОКА.100" localSheetId="13">[6]КБ!#REF!</definedName>
    <definedName name="СТРОКА.100" localSheetId="3">[6]КБ!#REF!</definedName>
    <definedName name="СТРОКА.100" localSheetId="0">[6]КБ!#REF!</definedName>
    <definedName name="СТРОКА.100" localSheetId="5">[6]КБ!#REF!</definedName>
    <definedName name="СТРОКА.100" localSheetId="6">[6]КБ!#REF!</definedName>
    <definedName name="СТРОКА.100">[6]КБ!#REF!</definedName>
    <definedName name="СТРОКА.102" localSheetId="9">[6]КБ!#REF!</definedName>
    <definedName name="СТРОКА.102" localSheetId="13">[6]КБ!#REF!</definedName>
    <definedName name="СТРОКА.102" localSheetId="3">[6]КБ!#REF!</definedName>
    <definedName name="СТРОКА.102" localSheetId="0">[6]КБ!#REF!</definedName>
    <definedName name="СТРОКА.102" localSheetId="5">[6]КБ!#REF!</definedName>
    <definedName name="СТРОКА.102" localSheetId="6">[6]КБ!#REF!</definedName>
    <definedName name="СТРОКА.102">[6]КБ!#REF!</definedName>
    <definedName name="СТРОКА.105" localSheetId="9">[6]КБ!#REF!</definedName>
    <definedName name="СТРОКА.105" localSheetId="13">[6]КБ!#REF!</definedName>
    <definedName name="СТРОКА.105" localSheetId="3">[6]КБ!#REF!</definedName>
    <definedName name="СТРОКА.105" localSheetId="0">[6]КБ!#REF!</definedName>
    <definedName name="СТРОКА.105" localSheetId="5">[6]КБ!#REF!</definedName>
    <definedName name="СТРОКА.105" localSheetId="6">[6]КБ!#REF!</definedName>
    <definedName name="СТРОКА.105">[6]КБ!#REF!</definedName>
    <definedName name="СТРОКА.107" localSheetId="9">[6]КБ!#REF!</definedName>
    <definedName name="СТРОКА.107" localSheetId="13">[6]КБ!#REF!</definedName>
    <definedName name="СТРОКА.107" localSheetId="3">[6]КБ!#REF!</definedName>
    <definedName name="СТРОКА.107" localSheetId="0">[6]КБ!#REF!</definedName>
    <definedName name="СТРОКА.107" localSheetId="5">[6]КБ!#REF!</definedName>
    <definedName name="СТРОКА.107" localSheetId="6">[6]КБ!#REF!</definedName>
    <definedName name="СТРОКА.107">[6]КБ!#REF!</definedName>
    <definedName name="СТРОКА.109" localSheetId="9">[6]КБ!#REF!</definedName>
    <definedName name="СТРОКА.109" localSheetId="13">[6]КБ!#REF!</definedName>
    <definedName name="СТРОКА.109" localSheetId="3">[6]КБ!#REF!</definedName>
    <definedName name="СТРОКА.109" localSheetId="0">[6]КБ!#REF!</definedName>
    <definedName name="СТРОКА.109" localSheetId="5">[6]КБ!#REF!</definedName>
    <definedName name="СТРОКА.109" localSheetId="6">[6]КБ!#REF!</definedName>
    <definedName name="СТРОКА.109">[6]КБ!#REF!</definedName>
    <definedName name="СТРОКА.11" localSheetId="9">[6]КБ!#REF!</definedName>
    <definedName name="СТРОКА.11" localSheetId="3">[6]КБ!#REF!</definedName>
    <definedName name="СТРОКА.11" localSheetId="5">[6]КБ!#REF!</definedName>
    <definedName name="СТРОКА.11">[6]КБ!#REF!</definedName>
    <definedName name="СТРОКА.111" localSheetId="9">[6]КБ!#REF!</definedName>
    <definedName name="СТРОКА.111" localSheetId="3">[6]КБ!#REF!</definedName>
    <definedName name="СТРОКА.111" localSheetId="5">[6]КБ!#REF!</definedName>
    <definedName name="СТРОКА.111">[6]КБ!#REF!</definedName>
    <definedName name="СТРОКА.112" localSheetId="9">[6]КБ!#REF!</definedName>
    <definedName name="СТРОКА.112" localSheetId="3">[6]КБ!#REF!</definedName>
    <definedName name="СТРОКА.112" localSheetId="5">[6]КБ!#REF!</definedName>
    <definedName name="СТРОКА.112">[6]КБ!#REF!</definedName>
    <definedName name="СТРОКА.114" localSheetId="9">[6]КБ!#REF!</definedName>
    <definedName name="СТРОКА.114" localSheetId="3">[6]КБ!#REF!</definedName>
    <definedName name="СТРОКА.114" localSheetId="5">[6]КБ!#REF!</definedName>
    <definedName name="СТРОКА.114">[6]КБ!#REF!</definedName>
    <definedName name="СТРОКА.115" localSheetId="9">[6]КБ!#REF!</definedName>
    <definedName name="СТРОКА.115" localSheetId="3">[6]КБ!#REF!</definedName>
    <definedName name="СТРОКА.115" localSheetId="5">[6]КБ!#REF!</definedName>
    <definedName name="СТРОКА.115">[6]КБ!#REF!</definedName>
    <definedName name="СТРОКА.116" localSheetId="9">[6]КБ!#REF!</definedName>
    <definedName name="СТРОКА.116" localSheetId="3">[6]КБ!#REF!</definedName>
    <definedName name="СТРОКА.116" localSheetId="5">[6]КБ!#REF!</definedName>
    <definedName name="СТРОКА.116">[6]КБ!#REF!</definedName>
    <definedName name="СТРОКА.117" localSheetId="9">[6]КБ!#REF!</definedName>
    <definedName name="СТРОКА.117" localSheetId="3">[6]КБ!#REF!</definedName>
    <definedName name="СТРОКА.117" localSheetId="5">[6]КБ!#REF!</definedName>
    <definedName name="СТРОКА.117">[6]КБ!#REF!</definedName>
    <definedName name="СТРОКА.118" localSheetId="9">[6]КБ!#REF!</definedName>
    <definedName name="СТРОКА.118" localSheetId="3">[6]КБ!#REF!</definedName>
    <definedName name="СТРОКА.118" localSheetId="5">[6]КБ!#REF!</definedName>
    <definedName name="СТРОКА.118">[6]КБ!#REF!</definedName>
    <definedName name="СТРОКА.12" localSheetId="9">[6]КБ!#REF!</definedName>
    <definedName name="СТРОКА.12" localSheetId="3">[6]КБ!#REF!</definedName>
    <definedName name="СТРОКА.12" localSheetId="5">[6]КБ!#REF!</definedName>
    <definedName name="СТРОКА.12">[6]КБ!#REF!</definedName>
    <definedName name="СТРОКА.120" localSheetId="9">[6]КБ!#REF!</definedName>
    <definedName name="СТРОКА.120" localSheetId="3">[6]КБ!#REF!</definedName>
    <definedName name="СТРОКА.120" localSheetId="5">[6]КБ!#REF!</definedName>
    <definedName name="СТРОКА.120">[6]КБ!#REF!</definedName>
    <definedName name="СТРОКА.121" localSheetId="9">[6]КБ!#REF!</definedName>
    <definedName name="СТРОКА.121" localSheetId="3">[6]КБ!#REF!</definedName>
    <definedName name="СТРОКА.121" localSheetId="5">[6]КБ!#REF!</definedName>
    <definedName name="СТРОКА.121">[6]КБ!#REF!</definedName>
    <definedName name="СТРОКА.122" localSheetId="9">[6]КБ!#REF!</definedName>
    <definedName name="СТРОКА.122" localSheetId="3">[6]КБ!#REF!</definedName>
    <definedName name="СТРОКА.122" localSheetId="5">[6]КБ!#REF!</definedName>
    <definedName name="СТРОКА.122">[6]КБ!#REF!</definedName>
    <definedName name="СТРОКА.124" localSheetId="9">[6]КБ!#REF!</definedName>
    <definedName name="СТРОКА.124" localSheetId="3">[6]КБ!#REF!</definedName>
    <definedName name="СТРОКА.124" localSheetId="5">[6]КБ!#REF!</definedName>
    <definedName name="СТРОКА.124">[6]КБ!#REF!</definedName>
    <definedName name="СТРОКА.126" localSheetId="9">[6]КБ!#REF!</definedName>
    <definedName name="СТРОКА.126" localSheetId="3">[6]КБ!#REF!</definedName>
    <definedName name="СТРОКА.126" localSheetId="5">[6]КБ!#REF!</definedName>
    <definedName name="СТРОКА.126">[6]КБ!#REF!</definedName>
    <definedName name="СТРОКА.127" localSheetId="9">[6]КБ!#REF!</definedName>
    <definedName name="СТРОКА.127" localSheetId="3">[6]КБ!#REF!</definedName>
    <definedName name="СТРОКА.127" localSheetId="5">[6]КБ!#REF!</definedName>
    <definedName name="СТРОКА.127">[6]КБ!#REF!</definedName>
    <definedName name="СТРОКА.128" localSheetId="9">[6]КБ!#REF!</definedName>
    <definedName name="СТРОКА.128" localSheetId="3">[6]КБ!#REF!</definedName>
    <definedName name="СТРОКА.128" localSheetId="5">[6]КБ!#REF!</definedName>
    <definedName name="СТРОКА.128">[6]КБ!#REF!</definedName>
    <definedName name="СТРОКА.13" localSheetId="9">[6]КБ!#REF!</definedName>
    <definedName name="СТРОКА.13" localSheetId="3">[6]КБ!#REF!</definedName>
    <definedName name="СТРОКА.13" localSheetId="5">[6]КБ!#REF!</definedName>
    <definedName name="СТРОКА.13">[6]КБ!#REF!</definedName>
    <definedName name="СТРОКА.131" localSheetId="9">[6]КБ!#REF!</definedName>
    <definedName name="СТРОКА.131" localSheetId="3">[6]КБ!#REF!</definedName>
    <definedName name="СТРОКА.131" localSheetId="5">[6]КБ!#REF!</definedName>
    <definedName name="СТРОКА.131">[6]КБ!#REF!</definedName>
    <definedName name="СТРОКА.132" localSheetId="9">[6]КБ!#REF!</definedName>
    <definedName name="СТРОКА.132" localSheetId="3">[6]КБ!#REF!</definedName>
    <definedName name="СТРОКА.132" localSheetId="5">[6]КБ!#REF!</definedName>
    <definedName name="СТРОКА.132">[6]КБ!#REF!</definedName>
    <definedName name="СТРОКА.133" localSheetId="9">[6]КБ!#REF!</definedName>
    <definedName name="СТРОКА.133" localSheetId="3">[6]КБ!#REF!</definedName>
    <definedName name="СТРОКА.133" localSheetId="5">[6]КБ!#REF!</definedName>
    <definedName name="СТРОКА.133">[6]КБ!#REF!</definedName>
    <definedName name="СТРОКА.134" localSheetId="9">[6]КБ!#REF!</definedName>
    <definedName name="СТРОКА.134" localSheetId="3">[6]КБ!#REF!</definedName>
    <definedName name="СТРОКА.134" localSheetId="5">[6]КБ!#REF!</definedName>
    <definedName name="СТРОКА.134">[6]КБ!#REF!</definedName>
    <definedName name="СТРОКА.135" localSheetId="9">[6]КБ!#REF!</definedName>
    <definedName name="СТРОКА.135" localSheetId="3">[6]КБ!#REF!</definedName>
    <definedName name="СТРОКА.135" localSheetId="5">[6]КБ!#REF!</definedName>
    <definedName name="СТРОКА.135">[6]КБ!#REF!</definedName>
    <definedName name="СТРОКА.136" localSheetId="9">[6]КБ!#REF!</definedName>
    <definedName name="СТРОКА.136" localSheetId="3">[6]КБ!#REF!</definedName>
    <definedName name="СТРОКА.136" localSheetId="5">[6]КБ!#REF!</definedName>
    <definedName name="СТРОКА.136">[6]КБ!#REF!</definedName>
    <definedName name="СТРОКА.14" localSheetId="9">[6]КБ!#REF!</definedName>
    <definedName name="СТРОКА.14" localSheetId="3">[6]КБ!#REF!</definedName>
    <definedName name="СТРОКА.14" localSheetId="5">[6]КБ!#REF!</definedName>
    <definedName name="СТРОКА.14">[6]КБ!#REF!</definedName>
    <definedName name="СТРОКА.15" localSheetId="9">[6]КБ!#REF!</definedName>
    <definedName name="СТРОКА.15" localSheetId="3">[6]КБ!#REF!</definedName>
    <definedName name="СТРОКА.15" localSheetId="5">[6]КБ!#REF!</definedName>
    <definedName name="СТРОКА.15">[6]КБ!#REF!</definedName>
    <definedName name="СТРОКА.16" localSheetId="9">[6]КБ!#REF!</definedName>
    <definedName name="СТРОКА.16" localSheetId="3">[6]КБ!#REF!</definedName>
    <definedName name="СТРОКА.16" localSheetId="5">[6]КБ!#REF!</definedName>
    <definedName name="СТРОКА.16">[6]КБ!#REF!</definedName>
    <definedName name="СТРОКА.17" localSheetId="9">[6]КБ!#REF!</definedName>
    <definedName name="СТРОКА.17" localSheetId="3">[6]КБ!#REF!</definedName>
    <definedName name="СТРОКА.17" localSheetId="5">[6]КБ!#REF!</definedName>
    <definedName name="СТРОКА.17">[6]КБ!#REF!</definedName>
    <definedName name="СТРОКА.19" localSheetId="9">[6]КБ!#REF!</definedName>
    <definedName name="СТРОКА.19" localSheetId="3">[6]КБ!#REF!</definedName>
    <definedName name="СТРОКА.19" localSheetId="5">[6]КБ!#REF!</definedName>
    <definedName name="СТРОКА.19">[6]КБ!#REF!</definedName>
    <definedName name="СТРОКА.26" localSheetId="9">[6]КБ!#REF!</definedName>
    <definedName name="СТРОКА.26" localSheetId="3">[6]КБ!#REF!</definedName>
    <definedName name="СТРОКА.26" localSheetId="5">[6]КБ!#REF!</definedName>
    <definedName name="СТРОКА.26">[6]КБ!#REF!</definedName>
    <definedName name="СТРОКА.27" localSheetId="9">[6]КБ!#REF!</definedName>
    <definedName name="СТРОКА.27" localSheetId="3">[6]КБ!#REF!</definedName>
    <definedName name="СТРОКА.27" localSheetId="5">[6]КБ!#REF!</definedName>
    <definedName name="СТРОКА.27">[6]КБ!#REF!</definedName>
    <definedName name="СТРОКА.28" localSheetId="9">[6]КБ!#REF!</definedName>
    <definedName name="СТРОКА.28" localSheetId="3">[6]КБ!#REF!</definedName>
    <definedName name="СТРОКА.28" localSheetId="5">[6]КБ!#REF!</definedName>
    <definedName name="СТРОКА.28">[6]КБ!#REF!</definedName>
    <definedName name="СТРОКА.29" localSheetId="9">[6]КБ!#REF!</definedName>
    <definedName name="СТРОКА.29" localSheetId="3">[6]КБ!#REF!</definedName>
    <definedName name="СТРОКА.29" localSheetId="5">[6]КБ!#REF!</definedName>
    <definedName name="СТРОКА.29">[6]КБ!#REF!</definedName>
    <definedName name="СТРОКА.3" localSheetId="9">[6]КБ!#REF!</definedName>
    <definedName name="СТРОКА.3" localSheetId="3">[6]КБ!#REF!</definedName>
    <definedName name="СТРОКА.3" localSheetId="5">[6]КБ!#REF!</definedName>
    <definedName name="СТРОКА.3">[6]КБ!#REF!</definedName>
    <definedName name="СТРОКА.31" localSheetId="9">[6]КБ!#REF!</definedName>
    <definedName name="СТРОКА.31" localSheetId="3">[6]КБ!#REF!</definedName>
    <definedName name="СТРОКА.31" localSheetId="5">[6]КБ!#REF!</definedName>
    <definedName name="СТРОКА.31">[6]КБ!#REF!</definedName>
    <definedName name="СТРОКА.32" localSheetId="9">[6]КБ!#REF!</definedName>
    <definedName name="СТРОКА.32" localSheetId="3">[6]КБ!#REF!</definedName>
    <definedName name="СТРОКА.32" localSheetId="5">[6]КБ!#REF!</definedName>
    <definedName name="СТРОКА.32">[6]КБ!#REF!</definedName>
    <definedName name="СТРОКА.34" localSheetId="9">[6]КБ!#REF!</definedName>
    <definedName name="СТРОКА.34" localSheetId="3">[6]КБ!#REF!</definedName>
    <definedName name="СТРОКА.34" localSheetId="5">[6]КБ!#REF!</definedName>
    <definedName name="СТРОКА.34">[6]КБ!#REF!</definedName>
    <definedName name="СТРОКА.36" localSheetId="9">[6]КБ!#REF!</definedName>
    <definedName name="СТРОКА.36" localSheetId="3">[6]КБ!#REF!</definedName>
    <definedName name="СТРОКА.36" localSheetId="5">[6]КБ!#REF!</definedName>
    <definedName name="СТРОКА.36">[6]КБ!#REF!</definedName>
    <definedName name="СТРОКА.37" localSheetId="9">[6]КБ!#REF!</definedName>
    <definedName name="СТРОКА.37" localSheetId="3">[6]КБ!#REF!</definedName>
    <definedName name="СТРОКА.37" localSheetId="5">[6]КБ!#REF!</definedName>
    <definedName name="СТРОКА.37">[6]КБ!#REF!</definedName>
    <definedName name="СТРОКА.38" localSheetId="9">[6]КБ!#REF!</definedName>
    <definedName name="СТРОКА.38" localSheetId="3">[6]КБ!#REF!</definedName>
    <definedName name="СТРОКА.38" localSheetId="5">[6]КБ!#REF!</definedName>
    <definedName name="СТРОКА.38">[6]КБ!#REF!</definedName>
    <definedName name="СТРОКА.39" localSheetId="9">[6]КБ!#REF!</definedName>
    <definedName name="СТРОКА.39" localSheetId="3">[6]КБ!#REF!</definedName>
    <definedName name="СТРОКА.39" localSheetId="5">[6]КБ!#REF!</definedName>
    <definedName name="СТРОКА.39">[6]КБ!#REF!</definedName>
    <definedName name="СТРОКА.4" localSheetId="9">[6]КБ!#REF!</definedName>
    <definedName name="СТРОКА.4" localSheetId="3">[6]КБ!#REF!</definedName>
    <definedName name="СТРОКА.4" localSheetId="5">[6]КБ!#REF!</definedName>
    <definedName name="СТРОКА.4">[6]КБ!#REF!</definedName>
    <definedName name="СТРОКА.40" localSheetId="9">[6]КБ!#REF!</definedName>
    <definedName name="СТРОКА.40" localSheetId="3">[6]КБ!#REF!</definedName>
    <definedName name="СТРОКА.40" localSheetId="5">[6]КБ!#REF!</definedName>
    <definedName name="СТРОКА.40">[6]КБ!#REF!</definedName>
    <definedName name="СТРОКА.41" localSheetId="9">[6]КБ!#REF!</definedName>
    <definedName name="СТРОКА.41" localSheetId="3">[6]КБ!#REF!</definedName>
    <definedName name="СТРОКА.41" localSheetId="5">[6]КБ!#REF!</definedName>
    <definedName name="СТРОКА.41">[6]КБ!#REF!</definedName>
    <definedName name="СТРОКА.42" localSheetId="9">[6]КБ!#REF!</definedName>
    <definedName name="СТРОКА.42" localSheetId="3">[6]КБ!#REF!</definedName>
    <definedName name="СТРОКА.42" localSheetId="5">[6]КБ!#REF!</definedName>
    <definedName name="СТРОКА.42">[6]КБ!#REF!</definedName>
    <definedName name="СТРОКА.43" localSheetId="9">[6]КБ!#REF!</definedName>
    <definedName name="СТРОКА.43" localSheetId="3">[6]КБ!#REF!</definedName>
    <definedName name="СТРОКА.43" localSheetId="5">[6]КБ!#REF!</definedName>
    <definedName name="СТРОКА.43">[6]КБ!#REF!</definedName>
    <definedName name="СТРОКА.44" localSheetId="9">[6]КБ!#REF!</definedName>
    <definedName name="СТРОКА.44" localSheetId="3">[6]КБ!#REF!</definedName>
    <definedName name="СТРОКА.44" localSheetId="5">[6]КБ!#REF!</definedName>
    <definedName name="СТРОКА.44">[6]КБ!#REF!</definedName>
    <definedName name="СТРОКА.45" localSheetId="9">[6]КБ!#REF!</definedName>
    <definedName name="СТРОКА.45" localSheetId="3">[6]КБ!#REF!</definedName>
    <definedName name="СТРОКА.45" localSheetId="5">[6]КБ!#REF!</definedName>
    <definedName name="СТРОКА.45">[6]КБ!#REF!</definedName>
    <definedName name="СТРОКА.46" localSheetId="9">[6]КБ!#REF!</definedName>
    <definedName name="СТРОКА.46" localSheetId="3">[6]КБ!#REF!</definedName>
    <definedName name="СТРОКА.46" localSheetId="5">[6]КБ!#REF!</definedName>
    <definedName name="СТРОКА.46">[6]КБ!#REF!</definedName>
    <definedName name="СТРОКА.47" localSheetId="9">[6]КБ!#REF!</definedName>
    <definedName name="СТРОКА.47" localSheetId="3">[6]КБ!#REF!</definedName>
    <definedName name="СТРОКА.47" localSheetId="5">[6]КБ!#REF!</definedName>
    <definedName name="СТРОКА.47">[6]КБ!#REF!</definedName>
    <definedName name="СТРОКА.49" localSheetId="9">[6]КБ!#REF!</definedName>
    <definedName name="СТРОКА.49" localSheetId="3">[6]КБ!#REF!</definedName>
    <definedName name="СТРОКА.49" localSheetId="5">[6]КБ!#REF!</definedName>
    <definedName name="СТРОКА.49">[6]КБ!#REF!</definedName>
    <definedName name="СТРОКА.5" localSheetId="9">[6]КБ!#REF!</definedName>
    <definedName name="СТРОКА.5" localSheetId="3">[6]КБ!#REF!</definedName>
    <definedName name="СТРОКА.5" localSheetId="5">[6]КБ!#REF!</definedName>
    <definedName name="СТРОКА.5">[6]КБ!#REF!</definedName>
    <definedName name="СТРОКА.50" localSheetId="9">[6]КБ!#REF!</definedName>
    <definedName name="СТРОКА.50" localSheetId="3">[6]КБ!#REF!</definedName>
    <definedName name="СТРОКА.50" localSheetId="5">[6]КБ!#REF!</definedName>
    <definedName name="СТРОКА.50">[6]КБ!#REF!</definedName>
    <definedName name="СТРОКА.51" localSheetId="9">[6]КБ!#REF!</definedName>
    <definedName name="СТРОКА.51" localSheetId="3">[6]КБ!#REF!</definedName>
    <definedName name="СТРОКА.51" localSheetId="5">[6]КБ!#REF!</definedName>
    <definedName name="СТРОКА.51">[6]КБ!#REF!</definedName>
    <definedName name="СТРОКА.52" localSheetId="9">[6]КБ!#REF!</definedName>
    <definedName name="СТРОКА.52" localSheetId="3">[6]КБ!#REF!</definedName>
    <definedName name="СТРОКА.52" localSheetId="5">[6]КБ!#REF!</definedName>
    <definedName name="СТРОКА.52">[6]КБ!#REF!</definedName>
    <definedName name="СТРОКА.53" localSheetId="9">[6]КБ!#REF!</definedName>
    <definedName name="СТРОКА.53" localSheetId="3">[6]КБ!#REF!</definedName>
    <definedName name="СТРОКА.53" localSheetId="5">[6]КБ!#REF!</definedName>
    <definedName name="СТРОКА.53">[6]КБ!#REF!</definedName>
    <definedName name="СТРОКА.54" localSheetId="9">[6]КБ!#REF!</definedName>
    <definedName name="СТРОКА.54" localSheetId="3">[6]КБ!#REF!</definedName>
    <definedName name="СТРОКА.54" localSheetId="5">[6]КБ!#REF!</definedName>
    <definedName name="СТРОКА.54">[6]КБ!#REF!</definedName>
    <definedName name="СТРОКА.55" localSheetId="9">[6]КБ!#REF!</definedName>
    <definedName name="СТРОКА.55" localSheetId="3">[6]КБ!#REF!</definedName>
    <definedName name="СТРОКА.55" localSheetId="5">[6]КБ!#REF!</definedName>
    <definedName name="СТРОКА.55">[6]КБ!#REF!</definedName>
    <definedName name="СТРОКА.56" localSheetId="9">[6]КБ!#REF!</definedName>
    <definedName name="СТРОКА.56" localSheetId="3">[6]КБ!#REF!</definedName>
    <definedName name="СТРОКА.56" localSheetId="5">[6]КБ!#REF!</definedName>
    <definedName name="СТРОКА.56">[6]КБ!#REF!</definedName>
    <definedName name="СТРОКА.57" localSheetId="9">[6]КБ!#REF!</definedName>
    <definedName name="СТРОКА.57" localSheetId="3">[6]КБ!#REF!</definedName>
    <definedName name="СТРОКА.57" localSheetId="5">[6]КБ!#REF!</definedName>
    <definedName name="СТРОКА.57">[6]КБ!#REF!</definedName>
    <definedName name="СТРОКА.58" localSheetId="9">[6]КБ!#REF!</definedName>
    <definedName name="СТРОКА.58" localSheetId="3">[6]КБ!#REF!</definedName>
    <definedName name="СТРОКА.58" localSheetId="5">[6]КБ!#REF!</definedName>
    <definedName name="СТРОКА.58">[6]КБ!#REF!</definedName>
    <definedName name="СТРОКА.59" localSheetId="9">[6]КБ!#REF!</definedName>
    <definedName name="СТРОКА.59" localSheetId="3">[6]КБ!#REF!</definedName>
    <definedName name="СТРОКА.59" localSheetId="5">[6]КБ!#REF!</definedName>
    <definedName name="СТРОКА.59">[6]КБ!#REF!</definedName>
    <definedName name="СТРОКА.60" localSheetId="9">[6]КБ!#REF!</definedName>
    <definedName name="СТРОКА.60" localSheetId="3">[6]КБ!#REF!</definedName>
    <definedName name="СТРОКА.60" localSheetId="5">[6]КБ!#REF!</definedName>
    <definedName name="СТРОКА.60">[6]КБ!#REF!</definedName>
    <definedName name="СТРОКА.61" localSheetId="9">[6]КБ!#REF!</definedName>
    <definedName name="СТРОКА.61" localSheetId="3">[6]КБ!#REF!</definedName>
    <definedName name="СТРОКА.61" localSheetId="5">[6]КБ!#REF!</definedName>
    <definedName name="СТРОКА.61">[6]КБ!#REF!</definedName>
    <definedName name="СТРОКА.65" localSheetId="9">[6]КБ!#REF!</definedName>
    <definedName name="СТРОКА.65" localSheetId="3">[6]КБ!#REF!</definedName>
    <definedName name="СТРОКА.65" localSheetId="5">[6]КБ!#REF!</definedName>
    <definedName name="СТРОКА.65">[6]КБ!#REF!</definedName>
    <definedName name="СТРОКА.66" localSheetId="9">[6]КБ!#REF!</definedName>
    <definedName name="СТРОКА.66" localSheetId="3">[6]КБ!#REF!</definedName>
    <definedName name="СТРОКА.66" localSheetId="5">[6]КБ!#REF!</definedName>
    <definedName name="СТРОКА.66">[6]КБ!#REF!</definedName>
    <definedName name="СТРОКА.67" localSheetId="9">[6]КБ!#REF!</definedName>
    <definedName name="СТРОКА.67" localSheetId="3">[6]КБ!#REF!</definedName>
    <definedName name="СТРОКА.67" localSheetId="5">[6]КБ!#REF!</definedName>
    <definedName name="СТРОКА.67">[6]КБ!#REF!</definedName>
    <definedName name="СТРОКА.68" localSheetId="9">[6]КБ!#REF!</definedName>
    <definedName name="СТРОКА.68" localSheetId="3">[6]КБ!#REF!</definedName>
    <definedName name="СТРОКА.68" localSheetId="5">[6]КБ!#REF!</definedName>
    <definedName name="СТРОКА.68">[6]КБ!#REF!</definedName>
    <definedName name="СТРОКА.69" localSheetId="9">[6]КБ!#REF!</definedName>
    <definedName name="СТРОКА.69" localSheetId="3">[6]КБ!#REF!</definedName>
    <definedName name="СТРОКА.69" localSheetId="5">[6]КБ!#REF!</definedName>
    <definedName name="СТРОКА.69">[6]КБ!#REF!</definedName>
    <definedName name="СТРОКА.7" localSheetId="9">[6]КБ!#REF!</definedName>
    <definedName name="СТРОКА.7" localSheetId="3">[6]КБ!#REF!</definedName>
    <definedName name="СТРОКА.7" localSheetId="5">[6]КБ!#REF!</definedName>
    <definedName name="СТРОКА.7">[6]КБ!#REF!</definedName>
    <definedName name="СТРОКА.72" localSheetId="9">[6]КБ!#REF!</definedName>
    <definedName name="СТРОКА.72" localSheetId="3">[6]КБ!#REF!</definedName>
    <definedName name="СТРОКА.72" localSheetId="5">[6]КБ!#REF!</definedName>
    <definedName name="СТРОКА.72">[6]КБ!#REF!</definedName>
    <definedName name="СТРОКА.73" localSheetId="9">[6]КБ!#REF!</definedName>
    <definedName name="СТРОКА.73" localSheetId="3">[6]КБ!#REF!</definedName>
    <definedName name="СТРОКА.73" localSheetId="5">[6]КБ!#REF!</definedName>
    <definedName name="СТРОКА.73">[6]КБ!#REF!</definedName>
    <definedName name="СТРОКА.74" localSheetId="9">[6]КБ!#REF!</definedName>
    <definedName name="СТРОКА.74" localSheetId="3">[6]КБ!#REF!</definedName>
    <definedName name="СТРОКА.74" localSheetId="5">[6]КБ!#REF!</definedName>
    <definedName name="СТРОКА.74">[6]КБ!#REF!</definedName>
    <definedName name="СТРОКА.75" localSheetId="9">[6]КБ!#REF!</definedName>
    <definedName name="СТРОКА.75" localSheetId="3">[6]КБ!#REF!</definedName>
    <definedName name="СТРОКА.75" localSheetId="5">[6]КБ!#REF!</definedName>
    <definedName name="СТРОКА.75">[6]КБ!#REF!</definedName>
    <definedName name="СТРОКА.76" localSheetId="9">[6]КБ!#REF!</definedName>
    <definedName name="СТРОКА.76" localSheetId="3">[6]КБ!#REF!</definedName>
    <definedName name="СТРОКА.76" localSheetId="5">[6]КБ!#REF!</definedName>
    <definedName name="СТРОКА.76">[6]КБ!#REF!</definedName>
    <definedName name="СТРОКА.78" localSheetId="9">[6]КБ!#REF!</definedName>
    <definedName name="СТРОКА.78" localSheetId="3">[6]КБ!#REF!</definedName>
    <definedName name="СТРОКА.78" localSheetId="5">[6]КБ!#REF!</definedName>
    <definedName name="СТРОКА.78">[6]КБ!#REF!</definedName>
    <definedName name="СТРОКА.79" localSheetId="9">[6]КБ!#REF!</definedName>
    <definedName name="СТРОКА.79" localSheetId="3">[6]КБ!#REF!</definedName>
    <definedName name="СТРОКА.79" localSheetId="5">[6]КБ!#REF!</definedName>
    <definedName name="СТРОКА.79">[6]КБ!#REF!</definedName>
    <definedName name="СТРОКА.82" localSheetId="9">[6]КБ!#REF!</definedName>
    <definedName name="СТРОКА.82" localSheetId="3">[6]КБ!#REF!</definedName>
    <definedName name="СТРОКА.82" localSheetId="5">[6]КБ!#REF!</definedName>
    <definedName name="СТРОКА.82">[6]КБ!#REF!</definedName>
    <definedName name="СТРОКА.83" localSheetId="9">[6]КБ!#REF!</definedName>
    <definedName name="СТРОКА.83" localSheetId="3">[6]КБ!#REF!</definedName>
    <definedName name="СТРОКА.83" localSheetId="5">[6]КБ!#REF!</definedName>
    <definedName name="СТРОКА.83">[6]КБ!#REF!</definedName>
    <definedName name="СТРОКА.84" localSheetId="9">[6]КБ!#REF!</definedName>
    <definedName name="СТРОКА.84" localSheetId="3">[6]КБ!#REF!</definedName>
    <definedName name="СТРОКА.84" localSheetId="5">[6]КБ!#REF!</definedName>
    <definedName name="СТРОКА.84">[6]КБ!#REF!</definedName>
    <definedName name="СТРОКА.87" localSheetId="9">[6]КБ!#REF!</definedName>
    <definedName name="СТРОКА.87" localSheetId="3">[6]КБ!#REF!</definedName>
    <definedName name="СТРОКА.87" localSheetId="5">[6]КБ!#REF!</definedName>
    <definedName name="СТРОКА.87">[6]КБ!#REF!</definedName>
    <definedName name="СТРОКА.88" localSheetId="9">[6]КБ!#REF!</definedName>
    <definedName name="СТРОКА.88" localSheetId="3">[6]КБ!#REF!</definedName>
    <definedName name="СТРОКА.88" localSheetId="5">[6]КБ!#REF!</definedName>
    <definedName name="СТРОКА.88">[6]КБ!#REF!</definedName>
    <definedName name="СТРОКА.89" localSheetId="9">[6]КБ!#REF!</definedName>
    <definedName name="СТРОКА.89" localSheetId="3">[6]КБ!#REF!</definedName>
    <definedName name="СТРОКА.89" localSheetId="5">[6]КБ!#REF!</definedName>
    <definedName name="СТРОКА.89">[6]КБ!#REF!</definedName>
    <definedName name="СТРОКА.92" localSheetId="9">[6]КБ!#REF!</definedName>
    <definedName name="СТРОКА.92" localSheetId="3">[6]КБ!#REF!</definedName>
    <definedName name="СТРОКА.92" localSheetId="5">[6]КБ!#REF!</definedName>
    <definedName name="СТРОКА.92">[6]КБ!#REF!</definedName>
    <definedName name="СТРОКА.93" localSheetId="9">[6]КБ!#REF!</definedName>
    <definedName name="СТРОКА.93" localSheetId="3">[6]КБ!#REF!</definedName>
    <definedName name="СТРОКА.93" localSheetId="5">[6]КБ!#REF!</definedName>
    <definedName name="СТРОКА.93">[6]КБ!#REF!</definedName>
    <definedName name="СТРОКА.96" localSheetId="9">[6]КБ!#REF!</definedName>
    <definedName name="СТРОКА.96" localSheetId="3">[6]КБ!#REF!</definedName>
    <definedName name="СТРОКА.96" localSheetId="5">[6]КБ!#REF!</definedName>
    <definedName name="СТРОКА.96">[6]КБ!#REF!</definedName>
    <definedName name="СТРОКА.98" localSheetId="9">[6]КБ!#REF!</definedName>
    <definedName name="СТРОКА.98" localSheetId="3">[6]КБ!#REF!</definedName>
    <definedName name="СТРОКА.98" localSheetId="5">[6]КБ!#REF!</definedName>
    <definedName name="СТРОКА.98">[6]КБ!#REF!</definedName>
    <definedName name="ууу" localSheetId="3">[3]Справочник!$A$1:$B$65536</definedName>
    <definedName name="ууу" localSheetId="5">[3]Справочник!$A$1:$B$65536</definedName>
    <definedName name="ууу">[4]Справочник!$A$1:$B$65536</definedName>
    <definedName name="фффф" localSheetId="9" hidden="1">#REF!</definedName>
    <definedName name="фффф" localSheetId="13" hidden="1">#REF!</definedName>
    <definedName name="фффф" localSheetId="3" hidden="1">#REF!</definedName>
    <definedName name="фффф" localSheetId="0" hidden="1">#REF!</definedName>
    <definedName name="фффф" localSheetId="5" hidden="1">#REF!</definedName>
    <definedName name="фффф" localSheetId="6" hidden="1">#REF!</definedName>
    <definedName name="фффф" localSheetId="12" hidden="1">#REF!</definedName>
    <definedName name="фффф" localSheetId="11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8" i="60" l="1"/>
  <c r="L26" i="60"/>
  <c r="L16" i="60"/>
  <c r="L17" i="60"/>
  <c r="L18" i="60"/>
  <c r="L19" i="60"/>
  <c r="L20" i="60"/>
  <c r="L21" i="60"/>
  <c r="L22" i="60"/>
  <c r="L15" i="60"/>
  <c r="M13" i="60"/>
  <c r="M14" i="60"/>
  <c r="M15" i="60"/>
  <c r="M16" i="60"/>
  <c r="M17" i="60"/>
  <c r="M18" i="60"/>
  <c r="M19" i="60"/>
  <c r="M20" i="60"/>
  <c r="M21" i="60"/>
  <c r="M22" i="60"/>
  <c r="M23" i="60"/>
  <c r="M24" i="60"/>
  <c r="M25" i="60"/>
  <c r="M26" i="60"/>
  <c r="M27" i="60"/>
  <c r="M28" i="60"/>
  <c r="M12" i="60"/>
  <c r="D10" i="62" l="1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9" i="62"/>
  <c r="P10" i="60" l="1"/>
  <c r="L11" i="60"/>
  <c r="Q12" i="60" s="1"/>
  <c r="K13" i="60"/>
  <c r="K14" i="60"/>
  <c r="K15" i="60"/>
  <c r="K16" i="60"/>
  <c r="K17" i="60"/>
  <c r="K18" i="60"/>
  <c r="K19" i="60"/>
  <c r="K20" i="60"/>
  <c r="K21" i="60"/>
  <c r="K22" i="60"/>
  <c r="K23" i="60"/>
  <c r="K24" i="60"/>
  <c r="K25" i="60"/>
  <c r="K26" i="60"/>
  <c r="K27" i="60"/>
  <c r="K28" i="60"/>
  <c r="K12" i="60"/>
  <c r="Q24" i="60" l="1"/>
  <c r="Q14" i="60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9" i="62"/>
  <c r="I13" i="64" l="1"/>
  <c r="H13" i="64"/>
  <c r="G13" i="64"/>
  <c r="F13" i="64"/>
  <c r="E13" i="64"/>
  <c r="D13" i="64"/>
  <c r="H5" i="63" l="1"/>
  <c r="O57" i="62"/>
  <c r="L57" i="62"/>
  <c r="M57" i="62" s="1"/>
  <c r="O56" i="62"/>
  <c r="L56" i="62"/>
  <c r="M56" i="62" s="1"/>
  <c r="O55" i="62"/>
  <c r="L55" i="62"/>
  <c r="M55" i="62" s="1"/>
  <c r="O54" i="62"/>
  <c r="L54" i="62"/>
  <c r="M54" i="62" s="1"/>
  <c r="O53" i="62"/>
  <c r="L53" i="62"/>
  <c r="M53" i="62" s="1"/>
  <c r="O52" i="62"/>
  <c r="L52" i="62"/>
  <c r="M52" i="62" s="1"/>
  <c r="O51" i="62"/>
  <c r="L51" i="62"/>
  <c r="M51" i="62" s="1"/>
  <c r="O50" i="62"/>
  <c r="L50" i="62"/>
  <c r="M50" i="62" s="1"/>
  <c r="O49" i="62"/>
  <c r="L49" i="62"/>
  <c r="M49" i="62" s="1"/>
  <c r="O48" i="62"/>
  <c r="L48" i="62"/>
  <c r="M48" i="62" s="1"/>
  <c r="O47" i="62"/>
  <c r="L47" i="62"/>
  <c r="M47" i="62" s="1"/>
  <c r="O46" i="62"/>
  <c r="L46" i="62"/>
  <c r="M46" i="62" s="1"/>
  <c r="O45" i="62"/>
  <c r="L45" i="62"/>
  <c r="M45" i="62" s="1"/>
  <c r="O44" i="62"/>
  <c r="L44" i="62"/>
  <c r="M44" i="62" s="1"/>
  <c r="O43" i="62"/>
  <c r="L43" i="62"/>
  <c r="M43" i="62" s="1"/>
  <c r="O42" i="62"/>
  <c r="L42" i="62"/>
  <c r="M42" i="62" s="1"/>
  <c r="O41" i="62"/>
  <c r="L41" i="62"/>
  <c r="M41" i="62" s="1"/>
  <c r="O40" i="62"/>
  <c r="L40" i="62"/>
  <c r="M40" i="62" s="1"/>
  <c r="O39" i="62"/>
  <c r="L39" i="62"/>
  <c r="M39" i="62" s="1"/>
  <c r="O38" i="62"/>
  <c r="L38" i="62"/>
  <c r="M38" i="62" s="1"/>
  <c r="O37" i="62"/>
  <c r="L37" i="62"/>
  <c r="M37" i="62" s="1"/>
  <c r="O36" i="62"/>
  <c r="L36" i="62"/>
  <c r="M36" i="62" s="1"/>
  <c r="O35" i="62"/>
  <c r="L35" i="62"/>
  <c r="M35" i="62" s="1"/>
  <c r="O34" i="62"/>
  <c r="L34" i="62"/>
  <c r="M34" i="62" s="1"/>
  <c r="O33" i="62"/>
  <c r="L33" i="62"/>
  <c r="M33" i="62" s="1"/>
  <c r="O32" i="62"/>
  <c r="L32" i="62"/>
  <c r="M32" i="62" s="1"/>
  <c r="O31" i="62"/>
  <c r="L31" i="62"/>
  <c r="M31" i="62" s="1"/>
  <c r="O30" i="62"/>
  <c r="L30" i="62"/>
  <c r="M30" i="62" s="1"/>
  <c r="O29" i="62"/>
  <c r="L29" i="62"/>
  <c r="M29" i="62" s="1"/>
  <c r="O28" i="62"/>
  <c r="L28" i="62"/>
  <c r="M28" i="62" s="1"/>
  <c r="O27" i="62"/>
  <c r="L27" i="62"/>
  <c r="M27" i="62" s="1"/>
  <c r="O26" i="62"/>
  <c r="L26" i="62"/>
  <c r="M26" i="62" s="1"/>
  <c r="O25" i="62"/>
  <c r="L25" i="62"/>
  <c r="M25" i="62" s="1"/>
  <c r="O24" i="62"/>
  <c r="L24" i="62"/>
  <c r="M24" i="62" s="1"/>
  <c r="O23" i="62"/>
  <c r="L23" i="62"/>
  <c r="M23" i="62" s="1"/>
  <c r="O22" i="62"/>
  <c r="L22" i="62"/>
  <c r="M22" i="62" s="1"/>
  <c r="O21" i="62"/>
  <c r="L21" i="62"/>
  <c r="M21" i="62" s="1"/>
  <c r="O20" i="62"/>
  <c r="L20" i="62"/>
  <c r="M20" i="62" s="1"/>
  <c r="O19" i="62"/>
  <c r="L19" i="62"/>
  <c r="M19" i="62" s="1"/>
  <c r="O18" i="62"/>
  <c r="L18" i="62"/>
  <c r="M18" i="62" s="1"/>
  <c r="O17" i="62"/>
  <c r="L17" i="62"/>
  <c r="M17" i="62" s="1"/>
  <c r="O16" i="62"/>
  <c r="L16" i="62"/>
  <c r="M16" i="62" s="1"/>
  <c r="O15" i="62"/>
  <c r="L15" i="62"/>
  <c r="M15" i="62" s="1"/>
  <c r="O14" i="62"/>
  <c r="L14" i="62"/>
  <c r="M14" i="62" s="1"/>
  <c r="O13" i="62"/>
  <c r="L13" i="62"/>
  <c r="M13" i="62" s="1"/>
  <c r="O12" i="62"/>
  <c r="L12" i="62"/>
  <c r="M12" i="62" s="1"/>
  <c r="O11" i="62"/>
  <c r="L11" i="62"/>
  <c r="M11" i="62" s="1"/>
  <c r="O10" i="62"/>
  <c r="L10" i="62"/>
  <c r="M10" i="62" s="1"/>
  <c r="O9" i="62"/>
  <c r="L9" i="62"/>
  <c r="M9" i="62" s="1"/>
  <c r="J7" i="62"/>
  <c r="I7" i="62"/>
  <c r="H7" i="62"/>
  <c r="G7" i="62"/>
  <c r="F7" i="62"/>
  <c r="E7" i="62"/>
  <c r="D7" i="62"/>
  <c r="H7" i="61"/>
  <c r="U28" i="60"/>
  <c r="N28" i="60"/>
  <c r="O28" i="60" s="1"/>
  <c r="U27" i="60"/>
  <c r="N27" i="60"/>
  <c r="O27" i="60" s="1"/>
  <c r="U26" i="60"/>
  <c r="N26" i="60"/>
  <c r="O26" i="60" s="1"/>
  <c r="U25" i="60"/>
  <c r="N25" i="60"/>
  <c r="O25" i="60" s="1"/>
  <c r="U24" i="60"/>
  <c r="N24" i="60"/>
  <c r="O24" i="60" s="1"/>
  <c r="U23" i="60"/>
  <c r="N23" i="60"/>
  <c r="O23" i="60" s="1"/>
  <c r="U22" i="60"/>
  <c r="N22" i="60"/>
  <c r="O22" i="60" s="1"/>
  <c r="U21" i="60"/>
  <c r="N21" i="60"/>
  <c r="O21" i="60" s="1"/>
  <c r="U20" i="60"/>
  <c r="N20" i="60"/>
  <c r="O20" i="60" s="1"/>
  <c r="U19" i="60"/>
  <c r="N19" i="60"/>
  <c r="O19" i="60" s="1"/>
  <c r="U18" i="60"/>
  <c r="N18" i="60"/>
  <c r="O18" i="60" s="1"/>
  <c r="U17" i="60"/>
  <c r="O17" i="60"/>
  <c r="N17" i="60"/>
  <c r="U16" i="60"/>
  <c r="N16" i="60"/>
  <c r="O16" i="60" s="1"/>
  <c r="U15" i="60"/>
  <c r="N15" i="60"/>
  <c r="O15" i="60" s="1"/>
  <c r="U14" i="60"/>
  <c r="N14" i="60"/>
  <c r="O14" i="60" s="1"/>
  <c r="U13" i="60"/>
  <c r="N13" i="60"/>
  <c r="O13" i="60" s="1"/>
  <c r="U12" i="60"/>
  <c r="N12" i="60"/>
  <c r="O12" i="60" s="1"/>
  <c r="K10" i="60"/>
  <c r="J10" i="60"/>
  <c r="I10" i="60"/>
  <c r="H10" i="60"/>
  <c r="G10" i="60"/>
  <c r="E10" i="60"/>
  <c r="D1182" i="56" l="1"/>
  <c r="D1178" i="56"/>
  <c r="B80" i="55" l="1"/>
</calcChain>
</file>

<file path=xl/sharedStrings.xml><?xml version="1.0" encoding="utf-8"?>
<sst xmlns="http://schemas.openxmlformats.org/spreadsheetml/2006/main" count="8475" uniqueCount="5137">
  <si>
    <t>Приложение № 18</t>
  </si>
  <si>
    <t>КСГ</t>
  </si>
  <si>
    <t>Наименование КСГ</t>
  </si>
  <si>
    <t>Коэффициент затратоемкости</t>
  </si>
  <si>
    <t>Коэффициент специфики</t>
  </si>
  <si>
    <t>КСГ к которым не применяется коэффициент уровня (подуровня) медицинской организации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</si>
  <si>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</si>
  <si>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</si>
  <si>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</si>
  <si>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</si>
  <si>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</si>
  <si>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</si>
  <si>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</si>
  <si>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</si>
  <si>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</si>
  <si>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</si>
  <si>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</si>
  <si>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</si>
  <si>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</si>
  <si>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</si>
  <si>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</si>
  <si>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</si>
  <si>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</si>
  <si>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</si>
  <si>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</si>
  <si>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</si>
  <si>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</si>
  <si>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</si>
  <si>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</si>
  <si>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</si>
  <si>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</si>
  <si>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</si>
  <si>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</si>
  <si>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</si>
  <si>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</si>
  <si>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</si>
  <si>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st02.014</t>
  </si>
  <si>
    <t>Слинговые операции при недержании мочи</t>
  </si>
  <si>
    <t>st02.016</t>
  </si>
  <si>
    <t>Операции на женских половых органах (уровень 6)</t>
  </si>
  <si>
    <t>st03.001</t>
  </si>
  <si>
    <t>Нарушения с вовлечением иммунного механизма</t>
  </si>
  <si>
    <t>st02.017</t>
  </si>
  <si>
    <t>Операции на женских половых органах (уровень 7)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</si>
  <si>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</si>
  <si>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</si>
  <si>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</si>
  <si>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</si>
  <si>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</si>
  <si>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</si>
  <si>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</si>
  <si>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</si>
  <si>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</si>
  <si>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</si>
  <si>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</si>
  <si>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</si>
  <si>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</si>
  <si>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</si>
  <si>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</si>
  <si>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</si>
  <si>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</si>
  <si>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</si>
  <si>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</si>
  <si>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</si>
  <si>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</si>
  <si>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</si>
  <si>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</si>
  <si>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</si>
  <si>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</si>
  <si>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</si>
  <si>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</si>
  <si>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</si>
  <si>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</si>
  <si>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</si>
  <si>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</si>
  <si>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</si>
  <si>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</si>
  <si>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</si>
  <si>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</si>
  <si>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</si>
  <si>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</si>
  <si>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</si>
  <si>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</si>
  <si>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</si>
  <si>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</si>
  <si>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</si>
  <si>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</si>
  <si>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</si>
  <si>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</si>
  <si>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</si>
  <si>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</si>
  <si>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</si>
  <si>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</si>
  <si>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</si>
  <si>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</si>
  <si>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</si>
  <si>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</si>
  <si>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</si>
  <si>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</si>
  <si>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</si>
  <si>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</si>
  <si>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</si>
  <si>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</si>
  <si>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</si>
  <si>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</si>
  <si>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</si>
  <si>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</si>
  <si>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</si>
  <si>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</si>
  <si>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</si>
  <si>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</si>
  <si>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st09.011</t>
  </si>
  <si>
    <t>Операции на почке и мочевыделительной системе, дети (уровень 7)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</si>
  <si>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</si>
  <si>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</si>
  <si>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</si>
  <si>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</si>
  <si>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Аппендэктомия, дети</t>
  </si>
  <si>
    <t>st10.007</t>
  </si>
  <si>
    <t>Операции по поводу грыж, дети (уровень 3)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</si>
  <si>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</si>
  <si>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</si>
  <si>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</si>
  <si>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</si>
  <si>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</si>
  <si>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</si>
  <si>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st10.008</t>
  </si>
  <si>
    <t>Другие операции на органах брюшной полости, дети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</si>
  <si>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</si>
  <si>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</si>
  <si>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</si>
  <si>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</si>
  <si>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</si>
  <si>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</si>
  <si>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</si>
  <si>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</si>
  <si>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</si>
  <si>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</si>
  <si>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</si>
  <si>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</si>
  <si>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</si>
  <si>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</si>
  <si>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</si>
  <si>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</si>
  <si>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</si>
  <si>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</si>
  <si>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</si>
  <si>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</si>
  <si>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</si>
  <si>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</si>
  <si>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</si>
  <si>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</si>
  <si>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</si>
  <si>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</si>
  <si>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</si>
  <si>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</si>
  <si>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</si>
  <si>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</si>
  <si>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</si>
  <si>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</si>
  <si>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</si>
  <si>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</si>
  <si>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</si>
  <si>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</si>
  <si>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</si>
  <si>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</si>
  <si>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</si>
  <si>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</si>
  <si>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</si>
  <si>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</si>
  <si>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</si>
  <si>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</si>
  <si>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</si>
  <si>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</si>
  <si>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</si>
  <si>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</si>
  <si>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</si>
  <si>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</si>
  <si>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</si>
  <si>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</si>
  <si>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</si>
  <si>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</si>
  <si>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</si>
  <si>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</si>
  <si>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</si>
  <si>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</si>
  <si>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</si>
  <si>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</si>
  <si>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</si>
  <si>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</si>
  <si>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</si>
  <si>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</si>
  <si>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</si>
  <si>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</si>
  <si>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</si>
  <si>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</si>
  <si>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</si>
  <si>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</si>
  <si>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</si>
  <si>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</si>
  <si>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st14.004</t>
  </si>
  <si>
    <t>Операции на кишечнике и анальной области (уровень 4)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</si>
  <si>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</si>
  <si>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</si>
  <si>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</si>
  <si>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</si>
  <si>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</si>
  <si>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</si>
  <si>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</si>
  <si>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</si>
  <si>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</si>
  <si>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</si>
  <si>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</si>
  <si>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</si>
  <si>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</si>
  <si>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</si>
  <si>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</si>
  <si>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</si>
  <si>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</si>
  <si>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</si>
  <si>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</si>
  <si>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</si>
  <si>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</si>
  <si>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</si>
  <si>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</si>
  <si>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</si>
  <si>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</si>
  <si>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</si>
  <si>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</si>
  <si>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</si>
  <si>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</si>
  <si>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</si>
  <si>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</si>
  <si>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</si>
  <si>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</si>
  <si>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</si>
  <si>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</si>
  <si>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</si>
  <si>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</si>
  <si>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</si>
  <si>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</si>
  <si>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</si>
  <si>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</si>
  <si>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</si>
  <si>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</si>
  <si>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</si>
  <si>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</si>
  <si>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</si>
  <si>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</si>
  <si>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</si>
  <si>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</si>
  <si>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</si>
  <si>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</si>
  <si>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</si>
  <si>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</si>
  <si>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</si>
  <si>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</si>
  <si>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</si>
  <si>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</si>
  <si>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</si>
  <si>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</si>
  <si>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</si>
  <si>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</si>
  <si>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</si>
  <si>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</si>
  <si>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</si>
  <si>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</si>
  <si>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</si>
  <si>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</si>
  <si>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</si>
  <si>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</si>
  <si>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</si>
  <si>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</si>
  <si>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</si>
  <si>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</si>
  <si>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</si>
  <si>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</si>
  <si>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</si>
  <si>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</si>
  <si>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</si>
  <si>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</si>
  <si>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</si>
  <si>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</si>
  <si>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</si>
  <si>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</si>
  <si>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</si>
  <si>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</si>
  <si>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</si>
  <si>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</si>
  <si>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</si>
  <si>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</si>
  <si>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</si>
  <si>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</si>
  <si>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</si>
  <si>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</si>
  <si>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</si>
  <si>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</si>
  <si>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</si>
  <si>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</si>
  <si>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</si>
  <si>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</si>
  <si>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</si>
  <si>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</si>
  <si>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</si>
  <si>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</si>
  <si>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</si>
  <si>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</si>
  <si>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</si>
  <si>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</si>
  <si>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</si>
  <si>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</si>
  <si>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</si>
  <si>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</si>
  <si>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</si>
  <si>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</si>
  <si>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</si>
  <si>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</si>
  <si>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</si>
  <si>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</si>
  <si>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</si>
  <si>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</si>
  <si>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</si>
  <si>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</si>
  <si>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</si>
  <si>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</si>
  <si>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</si>
  <si>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</si>
  <si>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</si>
  <si>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</si>
  <si>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</si>
  <si>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</si>
  <si>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</si>
  <si>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</si>
  <si>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</si>
  <si>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</si>
  <si>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</si>
  <si>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</si>
  <si>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</si>
  <si>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</si>
  <si>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</si>
  <si>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</si>
  <si>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</si>
  <si>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</si>
  <si>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</si>
  <si>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</si>
  <si>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</si>
  <si>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</si>
  <si>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</si>
  <si>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</si>
  <si>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</si>
  <si>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</si>
  <si>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</si>
  <si>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</si>
  <si>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</si>
  <si>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</si>
  <si>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</si>
  <si>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</si>
  <si>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</si>
  <si>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</si>
  <si>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</si>
  <si>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</si>
  <si>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</si>
  <si>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</si>
  <si>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</si>
  <si>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</si>
  <si>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</si>
  <si>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</si>
  <si>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</si>
  <si>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</si>
  <si>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</si>
  <si>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</si>
  <si>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</si>
  <si>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</si>
  <si>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</si>
  <si>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</si>
  <si>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</si>
  <si>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</si>
  <si>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</si>
  <si>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</si>
  <si>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</si>
  <si>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</si>
  <si>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</si>
  <si>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</si>
  <si>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</si>
  <si>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</si>
  <si>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</si>
  <si>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</si>
  <si>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</si>
  <si>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</si>
  <si>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</si>
  <si>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</si>
  <si>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</si>
  <si>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</si>
  <si>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</si>
  <si>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</si>
  <si>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</si>
  <si>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</si>
  <si>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</si>
  <si>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</si>
  <si>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</si>
  <si>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</si>
  <si>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</si>
  <si>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</si>
  <si>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</si>
  <si>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</si>
  <si>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</si>
  <si>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</si>
  <si>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</si>
  <si>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</si>
  <si>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</si>
  <si>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</si>
  <si>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</si>
  <si>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</si>
  <si>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Лекарственная терапия при злокачественных новообразованиях (кроме лимфоидной и кроветворной тканей), взрослые (уровень 14)</t>
  </si>
  <si>
    <t>Лекарственная терапия при злокачественных новообразованиях (кроме лимфоидной и кроветворной тканей), взрослые (уровень 15)</t>
  </si>
  <si>
    <t>Лекарственная терапия при злокачественных новообразованиях (кроме лимфоидной и кроветворной тканей), взрослые (уровень 16)</t>
  </si>
  <si>
    <t>Лекарственная терапия при злокачественных новообразованиях (кроме лимфоидной и кроветворной тканей), взрослые (уровень 17)</t>
  </si>
  <si>
    <t>Лекарственная терапия при злокачественных новообразованиях (кроме лимфоидной и кроветворной тканей), взрослые (уровень 18)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</si>
  <si>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</si>
  <si>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</si>
  <si>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</si>
  <si>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</si>
  <si>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</si>
  <si>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</si>
  <si>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</si>
  <si>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</si>
  <si>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</si>
  <si>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</si>
  <si>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</si>
  <si>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</si>
  <si>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</si>
  <si>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</si>
  <si>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</si>
  <si>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</si>
  <si>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</si>
  <si>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</si>
  <si>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</si>
  <si>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</si>
  <si>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</si>
  <si>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</si>
  <si>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</si>
  <si>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</si>
  <si>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</si>
  <si>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</si>
  <si>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</si>
  <si>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</si>
  <si>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</si>
  <si>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</si>
  <si>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</si>
  <si>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</si>
  <si>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</si>
  <si>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</si>
  <si>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</si>
  <si>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</si>
  <si>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</si>
  <si>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</si>
  <si>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</si>
  <si>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</si>
  <si>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</si>
  <si>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</si>
  <si>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</si>
  <si>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</si>
  <si>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</si>
  <si>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</si>
  <si>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</si>
  <si>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</si>
  <si>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</si>
  <si>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</si>
  <si>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</si>
  <si>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</si>
  <si>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</si>
  <si>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</si>
  <si>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</si>
  <si>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</si>
  <si>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</si>
  <si>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</si>
  <si>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</si>
  <si>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</si>
  <si>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</si>
  <si>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</si>
  <si>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</si>
  <si>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</si>
  <si>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</si>
  <si>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</si>
  <si>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</si>
  <si>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</si>
  <si>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</si>
  <si>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</si>
  <si>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</si>
  <si>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</si>
  <si>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</si>
  <si>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</si>
  <si>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</si>
  <si>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</si>
  <si>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</si>
  <si>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</si>
  <si>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</si>
  <si>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</si>
  <si>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</si>
  <si>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</si>
  <si>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</si>
  <si>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</si>
  <si>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</si>
  <si>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</si>
  <si>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</si>
  <si>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</si>
  <si>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</si>
  <si>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</si>
  <si>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</si>
  <si>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</si>
  <si>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</si>
  <si>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</si>
  <si>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</si>
  <si>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</si>
  <si>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</si>
  <si>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</si>
  <si>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</si>
  <si>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</si>
  <si>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</si>
  <si>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</si>
  <si>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</si>
  <si>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</si>
  <si>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</si>
  <si>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</si>
  <si>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</si>
  <si>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</si>
  <si>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</si>
  <si>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</si>
  <si>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</si>
  <si>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</si>
  <si>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</si>
  <si>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</si>
  <si>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</si>
  <si>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</si>
  <si>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</si>
  <si>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</si>
  <si>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</si>
  <si>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</si>
  <si>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</si>
  <si>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</si>
  <si>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</si>
  <si>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</si>
  <si>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</si>
  <si>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</si>
  <si>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</si>
  <si>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</si>
  <si>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</si>
  <si>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</si>
  <si>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</si>
  <si>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</si>
  <si>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</si>
  <si>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</si>
  <si>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</si>
  <si>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</si>
  <si>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</si>
  <si>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</si>
  <si>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</si>
  <si>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</si>
  <si>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</si>
  <si>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</si>
  <si>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</si>
  <si>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</si>
  <si>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</si>
  <si>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</si>
  <si>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</si>
  <si>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</si>
  <si>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</si>
  <si>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</si>
  <si>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</si>
  <si>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</si>
  <si>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</si>
  <si>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</si>
  <si>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</si>
  <si>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</si>
  <si>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</si>
  <si>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</si>
  <si>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</si>
  <si>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</si>
  <si>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</si>
  <si>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</si>
  <si>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</si>
  <si>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</si>
  <si>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</si>
  <si>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</si>
  <si>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</si>
  <si>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</si>
  <si>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</si>
  <si>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</si>
  <si>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</si>
  <si>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</si>
  <si>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</si>
  <si>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</si>
  <si>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</si>
  <si>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</si>
  <si>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</si>
  <si>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</si>
  <si>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</si>
  <si>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</si>
  <si>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</si>
  <si>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</si>
  <si>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</si>
  <si>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</si>
  <si>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</si>
  <si>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</si>
  <si>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</si>
  <si>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</si>
  <si>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</si>
  <si>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</si>
  <si>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</si>
  <si>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</si>
  <si>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</si>
  <si>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st30.016</t>
  </si>
  <si>
    <t>Операции на почке и мочевыделительной системе, взрослые (уровень 7)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</si>
  <si>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</si>
  <si>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</si>
  <si>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</si>
  <si>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</si>
  <si>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</si>
  <si>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</si>
  <si>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</si>
  <si>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</si>
  <si>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</si>
  <si>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</si>
  <si>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</si>
  <si>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</si>
  <si>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</si>
  <si>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</si>
  <si>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</si>
  <si>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</si>
  <si>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</si>
  <si>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</si>
  <si>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</si>
  <si>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</si>
  <si>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</si>
  <si>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</si>
  <si>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</si>
  <si>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</si>
  <si>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</si>
  <si>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</si>
  <si>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</si>
  <si>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</si>
  <si>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</si>
  <si>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</si>
  <si>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</si>
  <si>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</si>
  <si>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</si>
  <si>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</si>
  <si>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</si>
  <si>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</si>
  <si>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</si>
  <si>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</si>
  <si>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</si>
  <si>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</si>
  <si>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</si>
  <si>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</si>
  <si>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</si>
  <si>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</si>
  <si>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</si>
  <si>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</si>
  <si>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</si>
  <si>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</si>
  <si>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</si>
  <si>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</si>
  <si>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</si>
  <si>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</si>
  <si>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</si>
  <si>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</si>
  <si>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</si>
  <si>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</si>
  <si>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</si>
  <si>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Аппендэктомия, взрослые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</si>
  <si>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</si>
  <si>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</si>
  <si>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</si>
  <si>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</si>
  <si>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</si>
  <si>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</si>
  <si>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</si>
  <si>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</si>
  <si>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</si>
  <si>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</si>
  <si>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</si>
  <si>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</si>
  <si>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</si>
  <si>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</si>
  <si>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</si>
  <si>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</si>
  <si>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st32.020</t>
  </si>
  <si>
    <t>Другие операции на органах брюшной полости (уровень 4)</t>
  </si>
  <si>
    <t>st33.004</t>
  </si>
  <si>
    <t>Ожоги (уровень 2)</t>
  </si>
  <si>
    <t>st32.021</t>
  </si>
  <si>
    <t>Другие операции на органах брюшной полости (уровень 5)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</si>
  <si>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</si>
  <si>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</si>
  <si>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</si>
  <si>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</si>
  <si>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</si>
  <si>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</si>
  <si>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</si>
  <si>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</si>
  <si>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</si>
  <si>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</si>
  <si>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</si>
  <si>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</si>
  <si>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</si>
  <si>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</si>
  <si>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</si>
  <si>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</si>
  <si>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</si>
  <si>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</si>
  <si>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</si>
  <si>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</si>
  <si>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</si>
  <si>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</si>
  <si>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</si>
  <si>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</si>
  <si>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</si>
  <si>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</si>
  <si>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</si>
  <si>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</si>
  <si>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</si>
  <si>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</si>
  <si>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</si>
  <si>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</si>
  <si>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</si>
  <si>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</si>
  <si>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</si>
  <si>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</si>
  <si>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</si>
  <si>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</si>
  <si>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</si>
  <si>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</si>
  <si>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</si>
  <si>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</si>
  <si>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</si>
  <si>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</si>
  <si>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</si>
  <si>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</si>
  <si>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</si>
  <si>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</si>
  <si>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</si>
  <si>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</si>
  <si>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</si>
  <si>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</si>
  <si>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</si>
  <si>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</si>
  <si>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</si>
  <si>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</si>
  <si>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</si>
  <si>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</si>
  <si>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</si>
  <si>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</si>
  <si>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</si>
  <si>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</si>
  <si>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</si>
  <si>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</si>
  <si>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</si>
  <si>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</si>
  <si>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</si>
  <si>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</si>
  <si>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</si>
  <si>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</si>
  <si>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</si>
  <si>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</si>
  <si>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</si>
  <si>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</si>
  <si>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</si>
  <si>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</si>
  <si>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</si>
  <si>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</si>
  <si>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</si>
  <si>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Лечение с применением генно-инженерных биологических препаратов и селективных иммунодепрессантов (инициация или замена)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</si>
  <si>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</si>
  <si>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</si>
  <si>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</si>
  <si>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</si>
  <si>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</si>
  <si>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</si>
  <si>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</si>
  <si>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</si>
  <si>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</si>
  <si>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</si>
  <si>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</si>
  <si>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</si>
  <si>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</si>
  <si>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</si>
  <si>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</si>
  <si>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</si>
  <si>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</si>
  <si>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</si>
  <si>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</si>
  <si>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</si>
  <si>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</si>
  <si>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</si>
  <si>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</si>
  <si>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</si>
  <si>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</si>
  <si>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</si>
  <si>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</si>
  <si>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</si>
  <si>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</si>
  <si>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</si>
  <si>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</si>
  <si>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</si>
  <si>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</si>
  <si>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</si>
  <si>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</si>
  <si>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</si>
  <si>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</si>
  <si>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</si>
  <si>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</si>
  <si>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</si>
  <si>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</si>
  <si>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</si>
  <si>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</si>
  <si>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</si>
  <si>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</si>
  <si>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</si>
  <si>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</si>
  <si>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</si>
  <si>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</si>
  <si>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</si>
  <si>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</si>
  <si>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</si>
  <si>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</si>
  <si>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</si>
  <si>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</si>
  <si>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</si>
  <si>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</si>
  <si>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</si>
  <si>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</si>
  <si>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</si>
  <si>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</si>
  <si>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</si>
  <si>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</si>
  <si>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</si>
  <si>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</si>
  <si>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</si>
  <si>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</si>
  <si>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</si>
  <si>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</si>
  <si>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</si>
  <si>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</si>
  <si>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</si>
  <si>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</si>
  <si>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</si>
  <si>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</si>
  <si>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</si>
  <si>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</si>
  <si>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</si>
  <si>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</si>
  <si>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</si>
  <si>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</si>
  <si>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</si>
  <si>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</si>
  <si>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</si>
  <si>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</si>
  <si>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</si>
  <si>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к Тарифному соглашению на оплату медицинской помощи по обязательному медицинскому страхованию в Иркутской области от 28.12.2024г.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</si>
  <si>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</t>
  </si>
  <si>
    <t>st15.021</t>
  </si>
  <si>
    <t>Диагностика и лечение сложных неврологических заболеваний</t>
  </si>
  <si>
    <t>st15.022</t>
  </si>
  <si>
    <t>Плазмоферез при неврологических заболеваниях</t>
  </si>
  <si>
    <t>st15.023</t>
  </si>
  <si>
    <t>Комплексное лечение неврологических заболеваний с применением препаратов высокодозного иммуноглобулина</t>
  </si>
  <si>
    <t>st19.163</t>
  </si>
  <si>
    <t>st19.164</t>
  </si>
  <si>
    <t>st19.165</t>
  </si>
  <si>
    <t>st19.166</t>
  </si>
  <si>
    <t>st19.167</t>
  </si>
  <si>
    <t>st19.168</t>
  </si>
  <si>
    <t>st19.169</t>
  </si>
  <si>
    <t>st19.170</t>
  </si>
  <si>
    <t>st19.171</t>
  </si>
  <si>
    <t>st19.172</t>
  </si>
  <si>
    <t>st19.173</t>
  </si>
  <si>
    <t>st19.174</t>
  </si>
  <si>
    <t>st19.175</t>
  </si>
  <si>
    <t>st19.176</t>
  </si>
  <si>
    <t>st19.177</t>
  </si>
  <si>
    <t>st19.178</t>
  </si>
  <si>
    <t>st19.179</t>
  </si>
  <si>
    <t>st19.180</t>
  </si>
  <si>
    <t>st19.181</t>
  </si>
  <si>
    <t>st21.010</t>
  </si>
  <si>
    <t>st25.013</t>
  </si>
  <si>
    <t>Баллонная вазодилатация с установкой 1 стента в сосуд (сосуды)</t>
  </si>
  <si>
    <t>st25.014</t>
  </si>
  <si>
    <t>Баллонная вазодилатация с установкой 2 стентов в сосуд (сосуды)</t>
  </si>
  <si>
    <t>st25.015</t>
  </si>
  <si>
    <t>Баллонная вазодилатация с установкой 3 стентов в сосуд (сосуды)</t>
  </si>
  <si>
    <t>st36.048</t>
  </si>
  <si>
    <t>st37.027</t>
  </si>
  <si>
    <t>Медицинская реабилитация в детском нейрореабилитационном отделении в медицинской организации 4 группы</t>
  </si>
  <si>
    <t>st37.028</t>
  </si>
  <si>
    <t>Медицинская реабилитация в детском соматическом реабилитационном отделении в медицинской организации 4 группы</t>
  </si>
  <si>
    <t>st37.029</t>
  </si>
  <si>
    <t>Медицинская реабилитация в детском ортопедическом реабилитационном отделении в медицинской организации 4 группы</t>
  </si>
  <si>
    <t>st37.030</t>
  </si>
  <si>
    <t>Комплексная медицинская реабилитация после протезирования нижних конечностей с установкой постоянного экзопротеза, в том числе с болевым синдромом</t>
  </si>
  <si>
    <t>st37.031</t>
  </si>
  <si>
    <t>Комплексная медицинская реабилитация у пациентов с последствиями позвоночно-спинномозговой травмы, с нарушением функции нижних мочевыводящих путей</t>
  </si>
  <si>
    <t>+</t>
  </si>
  <si>
    <t>Интравитреальное введение лекарственных препаратов</t>
  </si>
  <si>
    <t>Досуточная госпитализация в диагностических целях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</si>
  <si>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</si>
  <si>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</si>
  <si>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</si>
  <si>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</si>
  <si>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</si>
  <si>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</si>
  <si>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</si>
  <si>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</si>
  <si>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</si>
  <si>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</si>
  <si>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</si>
  <si>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</si>
  <si>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</si>
  <si>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</si>
  <si>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</si>
  <si>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</si>
  <si>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</si>
  <si>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</si>
  <si>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</si>
  <si>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</si>
  <si>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</si>
  <si>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</si>
  <si>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</si>
  <si>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</si>
  <si>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</si>
  <si>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</si>
  <si>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</si>
  <si>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</si>
  <si>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</si>
  <si>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</si>
  <si>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2(4)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</si>
  <si>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</si>
  <si>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</si>
  <si>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</si>
  <si>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</si>
  <si>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</si>
  <si>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</si>
  <si>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2(3)</t>
  </si>
  <si>
    <t>Частное учреждение «Медико-санитарная часть № 36» (за исключением: травматолого-ортопедического отделения стационара)</t>
  </si>
  <si>
    <t>2(1)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</si>
  <si>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</si>
  <si>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</si>
  <si>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</si>
  <si>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</si>
  <si>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</si>
  <si>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</si>
  <si>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</si>
  <si>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</si>
  <si>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</si>
  <si>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гинекологических коек, 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гинекологических коек); Хирургического отделения детского № 2 (для новорожденных и недоношенных детей); Хирургического отделения детского №1 (в том числе дневного стационара); Хирургического отделения детского №3 (в том числе дневного стационара); Хирургического отделения детского №4 (в том числе ожоговых коек, гнойного профиля, в том числе дневного стационара))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</si>
  <si>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глаза; Нейрохирургического отделения)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</si>
  <si>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</si>
  <si>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</si>
  <si>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</si>
  <si>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</si>
  <si>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</si>
  <si>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</si>
  <si>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отделения, в т.ч. дневного стационара)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</si>
  <si>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</si>
  <si>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</si>
  <si>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государственное бюджетное учреждение здравоохранения Иркутская ордена «Знак Почета» областная клиническая больница (за исключением: Гастроэнтерологического отделения; Гематологического отделения; Гинекологического отделения; Кардиологического отделения с палатой реанимации и интенсивной терапии; Кардиохирургического отделения с палатой реанимации и интенсивной терапии № 1; Кардиохирургического отделения с палатой реанимации и интенсивной терапии № 2; Колопроктологического отделения; Микрохирургического отделения; Неврологического отделения для больных с острым нарушением мозгового кровообращения; Нейрохирургического отделения; Отделения акушерского патологии беременности; Отделения гнойной хирургии; Отделения патологии новорожденных и недонешенных детей №1; Отделения патологии новорожденных и недонешенных детей №2; Отделения портальной гипертензии; Отделения сосудистой хирургии; Офтальмологического отделения; Отделения травматологии и ортопедии;Урологического отделения; Хирургического отделения; Хирургического торакального отделения; Эндокринологического отделения.)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</si>
  <si>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</si>
  <si>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</si>
  <si>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</si>
  <si>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</si>
  <si>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</si>
  <si>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</si>
  <si>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</si>
  <si>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</si>
  <si>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</si>
  <si>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</si>
  <si>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</si>
  <si>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</si>
  <si>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</si>
  <si>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районная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</si>
  <si>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</si>
  <si>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</si>
  <si>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 для больных с острым коронарным синдромом (первичного сосудистого отделения), в т.ч. дневного стационара;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</si>
  <si>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</si>
  <si>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</si>
  <si>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</si>
  <si>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</si>
  <si>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Отделения травматологии и ортопедии; Кардиологического отделения с палатой реанимации и интенсивной терапии для больных острым коронарным синдромом (первичное сосудистое отделение); Гинекологического отделения №1; Урологического отделения)</t>
  </si>
  <si>
    <t xml:space="preserve"> 
380064</t>
  </si>
  <si>
    <t>Общество с ограниченной ответственностью Многопрофильная медицинская клиника "Союз"</t>
  </si>
  <si>
    <t>Общество с ограниченной ответственностью «КатЛаб-Ангара» (за исключением: Кардиохирургического отделения с палатой реанимации и интенсивной терапии)</t>
  </si>
  <si>
    <t>Уровень 3</t>
  </si>
  <si>
    <t>Частное учреждение «Медико-санитарная часть № 36» (Травматолого-ортопедическое отделение стационара)</t>
  </si>
  <si>
    <t>3(1)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</si>
  <si>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глаза; Нейрохирургическое отделение)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</si>
  <si>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</si>
  <si>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</si>
  <si>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отделение, в т.ч. дневной стационар)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</si>
  <si>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</si>
  <si>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3(2)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</si>
  <si>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гинекологические койки, 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гинекологические койки); Хирургическое отделение детское № 2 (для новорожденных и недоношенных детей); Хирургическое отделение детское №1 (в том числе дневной стационар); Хирургическое отделение детское №3 (в том числе дневной стационар); Хирургическое отделение детское №4 (в том числе ожоговые койки, гнойного профиля, в том числе дневной стационар))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</si>
  <si>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</si>
  <si>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государственное бюджетное учреждение здравоохранения Иркутская ордена «Знак Почета» областная клиническая больница (Гастроэнтерологическое отделение; Гематологическое отделение; Гинекологическое отделение; Кардиологическое отделение с палатой реанимации и интенсивной терапии; Кардиохирургическое отделение с палатой реанимации и интенсивной терапии № 1; Кардиохирургическое отделение с палатой реанимации и интенсивной терапии № 2;  Колопроктологическое отделение; Микрохирургическое отделение; Неврологическое отделение для больных с острым нарушением мозгового кровообращения; Нейрохирургическое отделение; Отделение акушерское патологии беременности; Отделение гнойной хирургии; Отделение патологии новорожденных и недонешенных детей №1; Отделение патологии новорожденных и недонешенных детей №2; Отделение портальной гипертензии; Отделение сосудистой хирургии; Офтальмологическое отделение; Отделение травматологии и ортопедии; Урологическое отделение; Хирургическое отделение; Хирургическое торакальное отделение; Эндокринологическое отделение.)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</si>
  <si>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 для больных с острым коронарным синдромом (первичное сосудистое отделение), в т.ч. дневной стационар;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</si>
  <si>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областное государственное автономное учреждение здравоохранения «Ангарская городская больница» (Нейрохирургическое отделение; Отделение травматологии и ортопедии; Кардиологическое отделение с палатой реанимации и интенсивной терапии для больных острым коронарным синдромом (первичное сосудисое отделение); Гинекологическое отделение №1; Урологическое отделение)</t>
  </si>
  <si>
    <t>Общество с ограниченной ответственностью «КатЛаб-Ангара» (Кардиохирургическое отделение с палатой реанимации и интенсивной терапии)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</si>
  <si>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</si>
  <si>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</si>
  <si>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</si>
  <si>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</si>
  <si>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</si>
  <si>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</si>
  <si>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</si>
  <si>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</si>
  <si>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</si>
  <si>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</si>
  <si>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</si>
  <si>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</si>
  <si>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«Усть-Удинская районная больница»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</si>
  <si>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</si>
  <si>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</si>
  <si>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</si>
  <si>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</si>
  <si>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</si>
  <si>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</si>
  <si>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</si>
  <si>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</si>
  <si>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</si>
  <si>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 имени Малиновского М.С.»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</si>
  <si>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</si>
  <si>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</si>
  <si>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</si>
  <si>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</si>
  <si>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</si>
  <si>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</si>
  <si>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</si>
  <si>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</si>
  <si>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</si>
  <si>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</si>
  <si>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областное государственное автономное учреждение здравоохранения «Ангарская городская больница»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</si>
  <si>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</si>
  <si>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</si>
  <si>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</si>
  <si>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Приложение № 7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</si>
  <si>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</si>
  <si>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</si>
  <si>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</si>
  <si>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Тариф,(1) руб.</t>
  </si>
  <si>
    <t>A26.06.041.002</t>
  </si>
  <si>
    <t>Определение суммарных антител классов M и G (anti-HCV IgG и anti-HCV IgM) к вирусу гепатита C (Hepatitis C virus) в крови</t>
  </si>
  <si>
    <t>A06.23.004.006</t>
  </si>
  <si>
    <t>Компьютерная томография головного мозга с внутривенным контрастированием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</si>
  <si>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</si>
  <si>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</si>
  <si>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</si>
  <si>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</si>
  <si>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A06.08.007.002</t>
  </si>
  <si>
    <t>Компьютерная томография гортани с внутривенным болюсным контрастированием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</si>
  <si>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</si>
  <si>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</si>
  <si>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</si>
  <si>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</si>
  <si>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</si>
  <si>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</si>
  <si>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</si>
  <si>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</si>
  <si>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</si>
  <si>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</si>
  <si>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</si>
  <si>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</si>
  <si>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</si>
  <si>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</si>
  <si>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A04.14.001.005</t>
  </si>
  <si>
    <t>Эластометрия печени</t>
  </si>
  <si>
    <t>A26.05.019.003</t>
  </si>
  <si>
    <t>Определение генотипа вируса гепатита C (Hepatitis C virus)</t>
  </si>
  <si>
    <t xml:space="preserve">A04.10.002.004 </t>
  </si>
  <si>
    <t xml:space="preserve">Эхокардиография с физической нагрузкой </t>
  </si>
  <si>
    <t>A06.03.021.001</t>
  </si>
  <si>
    <t>Компьютерная томография верхней конечности</t>
  </si>
  <si>
    <t>A06.03.036.001</t>
  </si>
  <si>
    <t>Компьютерная томография нижней конечности</t>
  </si>
  <si>
    <t>A06.03.062</t>
  </si>
  <si>
    <t>Компьютерная томография кости</t>
  </si>
  <si>
    <t>A06.04.017</t>
  </si>
  <si>
    <t>Компьютерная томография сустава</t>
  </si>
  <si>
    <t>A06.08.007.001</t>
  </si>
  <si>
    <t>Спиральная компьютерная томография гортани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</si>
  <si>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</si>
  <si>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</si>
  <si>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</si>
  <si>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</si>
  <si>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</si>
  <si>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</si>
  <si>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</si>
  <si>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</si>
  <si>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A06.10.009.001</t>
  </si>
  <si>
    <t>Компьютерная томография сердца с контрастированием</t>
  </si>
  <si>
    <t>A06.16.002</t>
  </si>
  <si>
    <t>Компьютерная томография пищевода с пероральным контрастированием</t>
  </si>
  <si>
    <t>A06.20.002.001</t>
  </si>
  <si>
    <t>Спиральная компьютерная томография органов малого таза у женщин</t>
  </si>
  <si>
    <t>A06.21.003.001</t>
  </si>
  <si>
    <t>Спиральная компьютерная томография органов таза у мужчин</t>
  </si>
  <si>
    <t>A06.23.004</t>
  </si>
  <si>
    <t>Компьютерная томография головного мозга</t>
  </si>
  <si>
    <t>A06.25.003</t>
  </si>
  <si>
    <t>Компьютерная томография височной кости</t>
  </si>
  <si>
    <t>A06.26.006</t>
  </si>
  <si>
    <t>Компьютерная томография глазницы</t>
  </si>
  <si>
    <t>A06.28.009.002</t>
  </si>
  <si>
    <t>Спиральная компьютерная томография почек и надпочечников</t>
  </si>
  <si>
    <t>A06.30.005</t>
  </si>
  <si>
    <t>Компьютерная томография органов брюшной полости</t>
  </si>
  <si>
    <t>A06.12.056</t>
  </si>
  <si>
    <t>Компьютерно-томографическая ангиография сосудов головного мозга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</si>
  <si>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</si>
  <si>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</si>
  <si>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</si>
  <si>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</si>
  <si>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</si>
  <si>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</si>
  <si>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</si>
  <si>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</si>
  <si>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</si>
  <si>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</si>
  <si>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</si>
  <si>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</si>
  <si>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</si>
  <si>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</si>
  <si>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</si>
  <si>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</si>
  <si>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</si>
  <si>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</si>
  <si>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</si>
  <si>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</si>
  <si>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</si>
  <si>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</si>
  <si>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</si>
  <si>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</si>
  <si>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</si>
  <si>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</si>
  <si>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</si>
  <si>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</si>
  <si>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</si>
  <si>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</si>
  <si>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</si>
  <si>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</si>
  <si>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</si>
  <si>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</si>
  <si>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</si>
  <si>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</si>
  <si>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</si>
  <si>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</si>
  <si>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</si>
  <si>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</si>
  <si>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</si>
  <si>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</si>
  <si>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</si>
  <si>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</si>
  <si>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</si>
  <si>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</si>
  <si>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</si>
  <si>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</si>
  <si>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</si>
  <si>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</si>
  <si>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</si>
  <si>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</si>
  <si>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</si>
  <si>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</si>
  <si>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</si>
  <si>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</si>
  <si>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</si>
  <si>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</si>
  <si>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</si>
  <si>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</si>
  <si>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</si>
  <si>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</si>
  <si>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</si>
  <si>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</si>
  <si>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</si>
  <si>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</si>
  <si>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</si>
  <si>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</si>
  <si>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</si>
  <si>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</si>
  <si>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</si>
  <si>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</si>
  <si>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</si>
  <si>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</si>
  <si>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</si>
  <si>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</si>
  <si>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</si>
  <si>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</si>
  <si>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</si>
  <si>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</si>
  <si>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</si>
  <si>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</si>
  <si>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</si>
  <si>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</si>
  <si>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</si>
  <si>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</si>
  <si>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</si>
  <si>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</si>
  <si>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</si>
  <si>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</si>
  <si>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</si>
  <si>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</si>
  <si>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</si>
  <si>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</si>
  <si>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</si>
  <si>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</si>
  <si>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</si>
  <si>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</si>
  <si>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</si>
  <si>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</si>
  <si>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</si>
  <si>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</si>
  <si>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</si>
  <si>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</si>
  <si>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</si>
  <si>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</si>
  <si>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</si>
  <si>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</si>
  <si>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</si>
  <si>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</si>
  <si>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</si>
  <si>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</si>
  <si>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</si>
  <si>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</si>
  <si>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</si>
  <si>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</si>
  <si>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</si>
  <si>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</si>
  <si>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</si>
  <si>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</si>
  <si>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</si>
  <si>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</si>
  <si>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</si>
  <si>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</si>
  <si>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</si>
  <si>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</si>
  <si>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</si>
  <si>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</si>
  <si>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</si>
  <si>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</si>
  <si>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</si>
  <si>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</si>
  <si>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</si>
  <si>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</si>
  <si>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</si>
  <si>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</si>
  <si>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</si>
  <si>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</si>
  <si>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</si>
  <si>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</si>
  <si>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</si>
  <si>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</si>
  <si>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</si>
  <si>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</si>
  <si>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</si>
  <si>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</si>
  <si>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</si>
  <si>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</si>
  <si>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</si>
  <si>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</si>
  <si>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</si>
  <si>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</si>
  <si>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</si>
  <si>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</si>
  <si>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</si>
  <si>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</si>
  <si>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</si>
  <si>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</si>
  <si>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</si>
  <si>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</si>
  <si>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</si>
  <si>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</si>
  <si>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</si>
  <si>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</si>
  <si>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</si>
  <si>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</si>
  <si>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</si>
  <si>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</si>
  <si>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</si>
  <si>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</si>
  <si>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</si>
  <si>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</si>
  <si>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</si>
  <si>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</si>
  <si>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</si>
  <si>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</si>
  <si>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</si>
  <si>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</si>
  <si>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</si>
  <si>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</si>
  <si>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</si>
  <si>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</si>
  <si>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</si>
  <si>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</si>
  <si>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</si>
  <si>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</si>
  <si>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</si>
  <si>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</si>
  <si>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</si>
  <si>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</si>
  <si>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</si>
  <si>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</si>
  <si>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</si>
  <si>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</si>
  <si>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</si>
  <si>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</si>
  <si>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</si>
  <si>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</si>
  <si>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</si>
  <si>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</si>
  <si>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</si>
  <si>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</si>
  <si>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</si>
  <si>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</si>
  <si>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</si>
  <si>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</si>
  <si>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</si>
  <si>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</si>
  <si>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</si>
  <si>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</si>
  <si>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</si>
  <si>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</si>
  <si>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</si>
  <si>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</si>
  <si>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</si>
  <si>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</si>
  <si>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</si>
  <si>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</si>
  <si>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</si>
  <si>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</si>
  <si>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</si>
  <si>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</si>
  <si>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</si>
  <si>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</si>
  <si>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</si>
  <si>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</si>
  <si>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</si>
  <si>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</si>
  <si>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</si>
  <si>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</si>
  <si>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</si>
  <si>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</si>
  <si>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</si>
  <si>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</si>
  <si>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</si>
  <si>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</si>
  <si>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</si>
  <si>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</si>
  <si>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</si>
  <si>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</si>
  <si>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</si>
  <si>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</si>
  <si>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</si>
  <si>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</si>
  <si>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</si>
  <si>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</si>
  <si>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</si>
  <si>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</si>
  <si>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</si>
  <si>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</si>
  <si>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</si>
  <si>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</si>
  <si>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</si>
  <si>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</si>
  <si>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</si>
  <si>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</si>
  <si>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</si>
  <si>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</si>
  <si>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</si>
  <si>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</si>
  <si>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</si>
  <si>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</si>
  <si>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</si>
  <si>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</si>
  <si>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</si>
  <si>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</si>
  <si>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</si>
  <si>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</si>
  <si>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</si>
  <si>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</si>
  <si>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</si>
  <si>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</si>
  <si>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</si>
  <si>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</si>
  <si>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</si>
  <si>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</si>
  <si>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</si>
  <si>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</si>
  <si>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</si>
  <si>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</si>
  <si>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</si>
  <si>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</si>
  <si>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</si>
  <si>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</si>
  <si>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</si>
  <si>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</si>
  <si>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</si>
  <si>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</si>
  <si>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</si>
  <si>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</si>
  <si>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</si>
  <si>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</si>
  <si>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</si>
  <si>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</si>
  <si>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A06.12.057</t>
  </si>
  <si>
    <t>Компьютерно-томографическая ангиография легочных сосудов</t>
  </si>
  <si>
    <t>A06.03.023</t>
  </si>
  <si>
    <t>Рентгенография ребра(ер)</t>
  </si>
  <si>
    <t>A06.03.036</t>
  </si>
  <si>
    <t>Рентгенография нижней конечности</t>
  </si>
  <si>
    <t>A06.12.058</t>
  </si>
  <si>
    <t>Компьютерно-томографическая ангиография брахиоцефальных артерий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</si>
  <si>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</si>
  <si>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</si>
  <si>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</si>
  <si>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</si>
  <si>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</si>
  <si>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</si>
  <si>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</si>
  <si>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</si>
  <si>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</si>
  <si>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</si>
  <si>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</si>
  <si>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</si>
  <si>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A06.12.001.002</t>
  </si>
  <si>
    <t>Компьютерно-томографическая ангиография брюшной аорты</t>
  </si>
  <si>
    <t>A06.04.001</t>
  </si>
  <si>
    <t>Рентгенография височно-нижнечелюстного сустава</t>
  </si>
  <si>
    <t>B01.053.001</t>
  </si>
  <si>
    <t>Прием (осмотр, консультация) врача-уролога первичный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</si>
  <si>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</si>
  <si>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</si>
  <si>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</si>
  <si>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</si>
  <si>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</si>
  <si>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</si>
  <si>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</si>
  <si>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</si>
  <si>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B01.057.001</t>
  </si>
  <si>
    <t>Прием (осмотр, консультация) врача-хирурга первичный</t>
  </si>
  <si>
    <t>B01.047.007</t>
  </si>
  <si>
    <t>Прием (осмотр, консультация) врача приемного отделения первичный</t>
  </si>
  <si>
    <t>A26.05.019.001</t>
  </si>
  <si>
    <t>Определение РНК вируса гепатита C (Hepatitis C virus) в крови методом ПЦР, качественное исследование</t>
  </si>
  <si>
    <t>A06.09.001</t>
  </si>
  <si>
    <t>Рентгеноскопия легких</t>
  </si>
  <si>
    <t>A06.09.003</t>
  </si>
  <si>
    <t>Бронхография</t>
  </si>
  <si>
    <t>A08.20.017.001</t>
  </si>
  <si>
    <t>Цитологическое исследование микропрепарата цервикального канала</t>
  </si>
  <si>
    <t>A01.20.006</t>
  </si>
  <si>
    <t>Пальпация молочных желез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</si>
  <si>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</si>
  <si>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</si>
  <si>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</si>
  <si>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</si>
  <si>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</si>
  <si>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</si>
  <si>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</si>
  <si>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</si>
  <si>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A02.20.001</t>
  </si>
  <si>
    <t>Осмотр шейки матки в зеркалах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</si>
  <si>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</si>
  <si>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</si>
  <si>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</si>
  <si>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</si>
  <si>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</si>
  <si>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</si>
  <si>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A08.20.017.002</t>
  </si>
  <si>
    <t>Жидкостное цитологическое исследование микропрепарата шейки матки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</si>
  <si>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</si>
  <si>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</si>
  <si>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</si>
  <si>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</si>
  <si>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</si>
  <si>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</si>
  <si>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</si>
  <si>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</si>
  <si>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</si>
  <si>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</si>
  <si>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</si>
  <si>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</si>
  <si>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A26.05.019.002</t>
  </si>
  <si>
    <t>Определение РНК вируса гепатита C (Hepatitis C virus) в крови методом ПЦР, количественное исследование</t>
  </si>
  <si>
    <t>A06.20.004</t>
  </si>
  <si>
    <t>Маммография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</si>
  <si>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</si>
  <si>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</si>
  <si>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</si>
  <si>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</si>
  <si>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A06.23.009</t>
  </si>
  <si>
    <t>Миелография</t>
  </si>
  <si>
    <t>A06.25.002</t>
  </si>
  <si>
    <t>Рентгенография височной кости</t>
  </si>
  <si>
    <t>A02.26.005</t>
  </si>
  <si>
    <t>Периметрия статическая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</si>
  <si>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</si>
  <si>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</si>
  <si>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</si>
  <si>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</si>
  <si>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A02.26.015</t>
  </si>
  <si>
    <t>Офтальмотонометрия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</si>
  <si>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</si>
  <si>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</si>
  <si>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</si>
  <si>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</si>
  <si>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</si>
  <si>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</si>
  <si>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A03.08.005</t>
  </si>
  <si>
    <t>Фиброларингоскопия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</si>
  <si>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</si>
  <si>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</si>
  <si>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</si>
  <si>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</si>
  <si>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</si>
  <si>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</si>
  <si>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A03.09.001</t>
  </si>
  <si>
    <t>Бронхоскопия</t>
  </si>
  <si>
    <t>A06.30.008</t>
  </si>
  <si>
    <t>Фистулография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</si>
  <si>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</si>
  <si>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</si>
  <si>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</si>
  <si>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</si>
  <si>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</si>
  <si>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</si>
  <si>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</si>
  <si>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</si>
  <si>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</si>
  <si>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</si>
  <si>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</si>
  <si>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</si>
  <si>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</si>
  <si>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</si>
  <si>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</si>
  <si>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</si>
  <si>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</si>
  <si>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</si>
  <si>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</si>
  <si>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</si>
  <si>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</si>
  <si>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</si>
  <si>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</si>
  <si>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</si>
  <si>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</si>
  <si>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</si>
  <si>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</si>
  <si>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</si>
  <si>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</si>
  <si>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</si>
  <si>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</si>
  <si>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</si>
  <si>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</si>
  <si>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</si>
  <si>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</si>
  <si>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</si>
  <si>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</si>
  <si>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</si>
  <si>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</si>
  <si>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</si>
  <si>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</si>
  <si>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</si>
  <si>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</si>
  <si>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</si>
  <si>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</si>
  <si>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</si>
  <si>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</si>
  <si>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</si>
  <si>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</si>
  <si>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</si>
  <si>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</si>
  <si>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</si>
  <si>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</si>
  <si>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</si>
  <si>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</si>
  <si>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</si>
  <si>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</si>
  <si>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</si>
  <si>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</si>
  <si>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</si>
  <si>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</si>
  <si>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</si>
  <si>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</si>
  <si>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</si>
  <si>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</si>
  <si>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</si>
  <si>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</si>
  <si>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</si>
  <si>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</si>
  <si>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</si>
  <si>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</si>
  <si>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</si>
  <si>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</si>
  <si>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</si>
  <si>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</si>
  <si>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</si>
  <si>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</si>
  <si>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</si>
  <si>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</si>
  <si>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</si>
  <si>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</si>
  <si>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</si>
  <si>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</si>
  <si>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</si>
  <si>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</si>
  <si>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</si>
  <si>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</si>
  <si>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</si>
  <si>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</si>
  <si>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</si>
  <si>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</si>
  <si>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</si>
  <si>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</si>
  <si>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</si>
  <si>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</si>
  <si>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</si>
  <si>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</si>
  <si>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</si>
  <si>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</si>
  <si>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</si>
  <si>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</si>
  <si>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</si>
  <si>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</si>
  <si>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</si>
  <si>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</si>
  <si>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</si>
  <si>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</si>
  <si>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</si>
  <si>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</si>
  <si>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</si>
  <si>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</si>
  <si>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</si>
  <si>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</si>
  <si>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</si>
  <si>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</si>
  <si>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</si>
  <si>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</si>
  <si>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</si>
  <si>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</si>
  <si>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</si>
  <si>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</si>
  <si>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</si>
  <si>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</si>
  <si>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</si>
  <si>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</si>
  <si>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</si>
  <si>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</si>
  <si>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</si>
  <si>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</si>
  <si>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</si>
  <si>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</si>
  <si>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</si>
  <si>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</si>
  <si>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</si>
  <si>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</si>
  <si>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</si>
  <si>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</si>
  <si>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</si>
  <si>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</si>
  <si>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</si>
  <si>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</si>
  <si>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</si>
  <si>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</si>
  <si>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</si>
  <si>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</si>
  <si>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</si>
  <si>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</si>
  <si>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</si>
  <si>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</si>
  <si>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</si>
  <si>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</si>
  <si>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</si>
  <si>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</si>
  <si>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</si>
  <si>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</si>
  <si>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</si>
  <si>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</si>
  <si>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</si>
  <si>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</si>
  <si>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</si>
  <si>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</si>
  <si>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</si>
  <si>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</si>
  <si>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</si>
  <si>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</si>
  <si>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</si>
  <si>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</si>
  <si>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</si>
  <si>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</si>
  <si>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</si>
  <si>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</si>
  <si>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</si>
  <si>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</si>
  <si>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</si>
  <si>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</si>
  <si>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</si>
  <si>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</si>
  <si>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</si>
  <si>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</si>
  <si>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</si>
  <si>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</si>
  <si>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</si>
  <si>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</si>
  <si>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</si>
  <si>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</si>
  <si>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</si>
  <si>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</si>
  <si>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</si>
  <si>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</si>
  <si>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</si>
  <si>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</si>
  <si>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</si>
  <si>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</si>
  <si>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</si>
  <si>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</si>
  <si>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</si>
  <si>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</si>
  <si>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</si>
  <si>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</si>
  <si>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</si>
  <si>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</si>
  <si>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</si>
  <si>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</si>
  <si>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</si>
  <si>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</si>
  <si>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</si>
  <si>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</si>
  <si>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</si>
  <si>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</si>
  <si>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</si>
  <si>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</si>
  <si>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</si>
  <si>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</si>
  <si>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</si>
  <si>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</si>
  <si>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</si>
  <si>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</si>
  <si>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</si>
  <si>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</si>
  <si>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</si>
  <si>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</si>
  <si>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</si>
  <si>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</si>
  <si>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</si>
  <si>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</si>
  <si>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</si>
  <si>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</si>
  <si>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</si>
  <si>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</si>
  <si>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</si>
  <si>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</si>
  <si>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</si>
  <si>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</si>
  <si>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</si>
  <si>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</si>
  <si>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</si>
  <si>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</si>
  <si>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</si>
  <si>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</si>
  <si>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</si>
  <si>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</si>
  <si>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</si>
  <si>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</si>
  <si>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</si>
  <si>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</si>
  <si>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</si>
  <si>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</si>
  <si>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</si>
  <si>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</si>
  <si>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</si>
  <si>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</si>
  <si>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</si>
  <si>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</si>
  <si>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</si>
  <si>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</si>
  <si>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</si>
  <si>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</si>
  <si>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</si>
  <si>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</si>
  <si>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</si>
  <si>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</si>
  <si>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</si>
  <si>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</si>
  <si>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</si>
  <si>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</si>
  <si>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</si>
  <si>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</si>
  <si>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</si>
  <si>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</si>
  <si>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</si>
  <si>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</si>
  <si>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</si>
  <si>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</si>
  <si>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</si>
  <si>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</si>
  <si>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</si>
  <si>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</si>
  <si>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</si>
  <si>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</si>
  <si>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</si>
  <si>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</si>
  <si>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</si>
  <si>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 (4)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</si>
  <si>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</si>
  <si>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</si>
  <si>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</si>
  <si>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</si>
  <si>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</si>
  <si>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</si>
  <si>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</si>
  <si>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</si>
  <si>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</si>
  <si>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</si>
  <si>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</si>
  <si>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</si>
  <si>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</si>
  <si>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</si>
  <si>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</si>
  <si>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</si>
  <si>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</si>
  <si>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</si>
  <si>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</si>
  <si>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</si>
  <si>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</si>
  <si>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</si>
  <si>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</si>
  <si>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</si>
  <si>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</si>
  <si>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</si>
  <si>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</si>
  <si>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</si>
  <si>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</si>
  <si>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</si>
  <si>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</si>
  <si>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</si>
  <si>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</si>
  <si>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</si>
  <si>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</si>
  <si>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</si>
  <si>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</si>
  <si>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</si>
  <si>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</si>
  <si>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</si>
  <si>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</si>
  <si>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</si>
  <si>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</si>
  <si>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</si>
  <si>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</si>
  <si>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</si>
  <si>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</si>
  <si>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</si>
  <si>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</si>
  <si>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</si>
  <si>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</si>
  <si>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</si>
  <si>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</si>
  <si>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</si>
  <si>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</si>
  <si>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</si>
  <si>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</si>
  <si>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</si>
  <si>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</si>
  <si>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</si>
  <si>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</si>
  <si>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</si>
  <si>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</si>
  <si>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</si>
  <si>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</si>
  <si>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</si>
  <si>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</si>
  <si>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</si>
  <si>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</si>
  <si>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</si>
  <si>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</si>
  <si>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</si>
  <si>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</si>
  <si>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</si>
  <si>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</si>
  <si>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</si>
  <si>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</si>
  <si>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</si>
  <si>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</si>
  <si>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</si>
  <si>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</si>
  <si>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</si>
  <si>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</si>
  <si>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</si>
  <si>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</si>
  <si>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</si>
  <si>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</si>
  <si>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</si>
  <si>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</si>
  <si>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</si>
  <si>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</si>
  <si>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</si>
  <si>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</si>
  <si>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</si>
  <si>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</si>
  <si>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</si>
  <si>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</si>
  <si>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</si>
  <si>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</si>
  <si>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</si>
  <si>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</si>
  <si>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</si>
  <si>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</si>
  <si>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</si>
  <si>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</si>
  <si>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</si>
  <si>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</si>
  <si>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</si>
  <si>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</si>
  <si>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</si>
  <si>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</si>
  <si>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</si>
  <si>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</si>
  <si>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</si>
  <si>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</si>
  <si>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</si>
  <si>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</si>
  <si>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</si>
  <si>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</si>
  <si>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</si>
  <si>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</si>
  <si>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</si>
  <si>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</si>
  <si>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</si>
  <si>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</si>
  <si>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</si>
  <si>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</si>
  <si>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</si>
  <si>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</si>
  <si>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</si>
  <si>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</si>
  <si>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</si>
  <si>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</si>
  <si>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</si>
  <si>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</si>
  <si>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</si>
  <si>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</si>
  <si>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</si>
  <si>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</si>
  <si>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</si>
  <si>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</si>
  <si>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</si>
  <si>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</si>
  <si>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</si>
  <si>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</si>
  <si>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</si>
  <si>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</si>
  <si>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</si>
  <si>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</si>
  <si>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</si>
  <si>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</si>
  <si>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</si>
  <si>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</si>
  <si>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</si>
  <si>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</si>
  <si>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</si>
  <si>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</si>
  <si>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</si>
  <si>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</si>
  <si>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</si>
  <si>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</si>
  <si>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</si>
  <si>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</si>
  <si>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</si>
  <si>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</si>
  <si>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</si>
  <si>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</si>
  <si>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</si>
  <si>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</si>
  <si>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</si>
  <si>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</si>
  <si>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</si>
  <si>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</si>
  <si>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</si>
  <si>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</si>
  <si>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</si>
  <si>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</si>
  <si>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</si>
  <si>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</si>
  <si>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</si>
  <si>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</si>
  <si>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</si>
  <si>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</si>
  <si>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</si>
  <si>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</si>
  <si>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</si>
  <si>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</si>
  <si>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</si>
  <si>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</si>
  <si>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</si>
  <si>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</si>
  <si>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</si>
  <si>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</si>
  <si>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</si>
  <si>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</si>
  <si>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</si>
  <si>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</si>
  <si>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</si>
  <si>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</si>
  <si>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</si>
  <si>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</si>
  <si>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</si>
  <si>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</si>
  <si>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</si>
  <si>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</si>
  <si>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</si>
  <si>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</si>
  <si>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</si>
  <si>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</si>
  <si>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</si>
  <si>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</si>
  <si>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</si>
  <si>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</si>
  <si>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</si>
  <si>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</si>
  <si>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</si>
  <si>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</si>
  <si>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</si>
  <si>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</si>
  <si>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</si>
  <si>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</si>
  <si>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</si>
  <si>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</si>
  <si>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</si>
  <si>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</si>
  <si>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</si>
  <si>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</si>
  <si>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</si>
  <si>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</si>
  <si>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</si>
  <si>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</si>
  <si>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</si>
  <si>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</si>
  <si>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</si>
  <si>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</si>
  <si>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</si>
  <si>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</si>
  <si>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</si>
  <si>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</si>
  <si>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</si>
  <si>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</si>
  <si>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</si>
  <si>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</si>
  <si>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</si>
  <si>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</si>
  <si>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</si>
  <si>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</si>
  <si>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</si>
  <si>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</si>
  <si>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</si>
  <si>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</si>
  <si>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</si>
  <si>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</si>
  <si>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</si>
  <si>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</si>
  <si>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</si>
  <si>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</si>
  <si>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</si>
  <si>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</si>
  <si>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</si>
  <si>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</si>
  <si>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</si>
  <si>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</si>
  <si>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</si>
  <si>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</si>
  <si>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</si>
  <si>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</si>
  <si>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</si>
  <si>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</si>
  <si>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</si>
  <si>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</si>
  <si>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</si>
  <si>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</si>
  <si>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</si>
  <si>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</si>
  <si>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</si>
  <si>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</si>
  <si>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</si>
  <si>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</si>
  <si>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</si>
  <si>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</si>
  <si>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</si>
  <si>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</si>
  <si>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</si>
  <si>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</si>
  <si>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</si>
  <si>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</si>
  <si>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</si>
  <si>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</si>
  <si>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</si>
  <si>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</si>
  <si>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</si>
  <si>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</si>
  <si>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</si>
  <si>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</si>
  <si>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</si>
  <si>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</si>
  <si>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</si>
  <si>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</si>
  <si>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</si>
  <si>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</si>
  <si>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</si>
  <si>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</si>
  <si>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</si>
  <si>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</si>
  <si>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</si>
  <si>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</si>
  <si>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</si>
  <si>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</si>
  <si>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</si>
  <si>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</si>
  <si>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</si>
  <si>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</si>
  <si>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</si>
  <si>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</si>
  <si>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</si>
  <si>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</si>
  <si>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</si>
  <si>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</si>
  <si>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</si>
  <si>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</si>
  <si>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</si>
  <si>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</si>
  <si>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</si>
  <si>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</si>
  <si>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</si>
  <si>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</si>
  <si>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</si>
  <si>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</si>
  <si>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</si>
  <si>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</si>
  <si>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</si>
  <si>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</si>
  <si>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</si>
  <si>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</si>
  <si>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</si>
  <si>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</si>
  <si>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</si>
  <si>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</si>
  <si>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</si>
  <si>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</si>
  <si>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</si>
  <si>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</si>
  <si>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</si>
  <si>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</si>
  <si>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</si>
  <si>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</si>
  <si>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</si>
  <si>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</si>
  <si>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</si>
  <si>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</si>
  <si>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</si>
  <si>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</si>
  <si>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</si>
  <si>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</si>
  <si>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</si>
  <si>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</si>
  <si>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</si>
  <si>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</si>
  <si>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</si>
  <si>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</si>
  <si>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</si>
  <si>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</si>
  <si>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</si>
  <si>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</si>
  <si>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</si>
  <si>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</si>
  <si>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</si>
  <si>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</si>
  <si>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</si>
  <si>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</si>
  <si>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</si>
  <si>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</si>
  <si>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</si>
  <si>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</si>
  <si>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</si>
  <si>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</si>
  <si>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</si>
  <si>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</si>
  <si>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</si>
  <si>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</si>
  <si>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</si>
  <si>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</si>
  <si>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</si>
  <si>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</si>
  <si>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</si>
  <si>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</si>
  <si>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</si>
  <si>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</si>
  <si>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</si>
  <si>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</si>
  <si>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</si>
  <si>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</si>
  <si>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</si>
  <si>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</si>
  <si>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</si>
  <si>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</si>
  <si>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</si>
  <si>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</si>
  <si>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</si>
  <si>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</si>
  <si>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</si>
  <si>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</si>
  <si>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</si>
  <si>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</si>
  <si>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</si>
  <si>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</si>
  <si>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</si>
  <si>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</si>
  <si>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</si>
  <si>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</si>
  <si>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</si>
  <si>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</si>
  <si>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</si>
  <si>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</si>
  <si>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</si>
  <si>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</si>
  <si>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</si>
  <si>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</si>
  <si>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</si>
  <si>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</si>
  <si>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</si>
  <si>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</si>
  <si>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</si>
  <si>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</si>
  <si>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</si>
  <si>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</si>
  <si>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</si>
  <si>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</si>
  <si>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</si>
  <si>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</si>
  <si>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</si>
  <si>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</si>
  <si>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</si>
  <si>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</si>
  <si>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</si>
  <si>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</si>
  <si>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</si>
  <si>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</si>
  <si>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</si>
  <si>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</si>
  <si>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</si>
  <si>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</si>
  <si>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</si>
  <si>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</si>
  <si>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</si>
  <si>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</si>
  <si>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</si>
  <si>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</si>
  <si>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</si>
  <si>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</si>
  <si>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</si>
  <si>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</si>
  <si>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</si>
  <si>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</si>
  <si>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</si>
  <si>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</si>
  <si>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</si>
  <si>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</si>
  <si>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</si>
  <si>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</si>
  <si>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</si>
  <si>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</si>
  <si>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</si>
  <si>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</si>
  <si>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</si>
  <si>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</si>
  <si>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</si>
  <si>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</si>
  <si>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</si>
  <si>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</si>
  <si>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</si>
  <si>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</si>
  <si>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</si>
  <si>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</si>
  <si>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</si>
  <si>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</si>
  <si>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</si>
  <si>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</si>
  <si>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</si>
  <si>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</si>
  <si>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</si>
  <si>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</si>
  <si>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</si>
  <si>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</si>
  <si>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</si>
  <si>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</si>
  <si>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</si>
  <si>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</si>
  <si>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</si>
  <si>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</si>
  <si>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</si>
  <si>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</si>
  <si>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</si>
  <si>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</si>
  <si>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</si>
  <si>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</si>
  <si>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</si>
  <si>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</si>
  <si>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</si>
  <si>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</si>
  <si>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</si>
  <si>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</si>
  <si>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</si>
  <si>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</si>
  <si>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</si>
  <si>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</si>
  <si>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</si>
  <si>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</si>
  <si>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</si>
  <si>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</si>
  <si>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</si>
  <si>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</si>
  <si>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</si>
  <si>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</si>
  <si>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</si>
  <si>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</si>
  <si>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</si>
  <si>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</si>
  <si>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</si>
  <si>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</si>
  <si>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</si>
  <si>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</si>
  <si>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</si>
  <si>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</si>
  <si>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</si>
  <si>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</si>
  <si>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</si>
  <si>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</si>
  <si>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</si>
  <si>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</si>
  <si>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</si>
  <si>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</si>
  <si>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</si>
  <si>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</si>
  <si>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</si>
  <si>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</si>
  <si>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</si>
  <si>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</si>
  <si>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</si>
  <si>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</si>
  <si>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</si>
  <si>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</si>
  <si>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</si>
  <si>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</si>
  <si>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</si>
  <si>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</si>
  <si>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</si>
  <si>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</si>
  <si>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</si>
  <si>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</si>
  <si>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</si>
  <si>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</si>
  <si>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</si>
  <si>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</si>
  <si>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</si>
  <si>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</si>
  <si>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</si>
  <si>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</si>
  <si>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</si>
  <si>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</si>
  <si>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</si>
  <si>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</si>
  <si>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</si>
  <si>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</si>
  <si>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</si>
  <si>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</si>
  <si>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</si>
  <si>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</si>
  <si>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</si>
  <si>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</si>
  <si>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</si>
  <si>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</si>
  <si>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</si>
  <si>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</si>
  <si>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</si>
  <si>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</si>
  <si>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</si>
  <si>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</si>
  <si>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</si>
  <si>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</si>
  <si>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</si>
  <si>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</si>
  <si>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</si>
  <si>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</si>
  <si>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</si>
  <si>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</si>
  <si>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</si>
  <si>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</si>
  <si>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</si>
  <si>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</si>
  <si>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</si>
  <si>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</si>
  <si>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</si>
  <si>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</si>
  <si>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</si>
  <si>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</si>
  <si>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</si>
  <si>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</si>
  <si>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</si>
  <si>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</si>
  <si>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</si>
  <si>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</si>
  <si>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</si>
  <si>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</si>
  <si>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</si>
  <si>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</si>
  <si>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</si>
  <si>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</si>
  <si>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</si>
  <si>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</si>
  <si>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</si>
  <si>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</si>
  <si>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</si>
  <si>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</si>
  <si>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</si>
  <si>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</si>
  <si>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</si>
  <si>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</si>
  <si>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</si>
  <si>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</si>
  <si>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</si>
  <si>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</si>
  <si>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</si>
  <si>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</si>
  <si>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</si>
  <si>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</si>
  <si>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</si>
  <si>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</si>
  <si>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</si>
  <si>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</si>
  <si>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</si>
  <si>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</si>
  <si>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</si>
  <si>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</si>
  <si>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</si>
  <si>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</si>
  <si>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</si>
  <si>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</si>
  <si>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</si>
  <si>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</si>
  <si>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</si>
  <si>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</si>
  <si>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</si>
  <si>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</si>
  <si>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</si>
  <si>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</si>
  <si>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</si>
  <si>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</si>
  <si>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</si>
  <si>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</si>
  <si>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</si>
  <si>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</si>
  <si>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</si>
  <si>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</si>
  <si>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</si>
  <si>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</si>
  <si>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</si>
  <si>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</si>
  <si>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</si>
  <si>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</si>
  <si>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</si>
  <si>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</si>
  <si>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</si>
  <si>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</si>
  <si>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</si>
  <si>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</si>
  <si>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</si>
  <si>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</si>
  <si>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</si>
  <si>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</si>
  <si>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</si>
  <si>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</si>
  <si>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</si>
  <si>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</si>
  <si>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</si>
  <si>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</si>
  <si>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</si>
  <si>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</si>
  <si>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</si>
  <si>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</si>
  <si>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</si>
  <si>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</si>
  <si>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</si>
  <si>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</si>
  <si>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</si>
  <si>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</si>
  <si>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</si>
  <si>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</si>
  <si>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</si>
  <si>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</si>
  <si>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</si>
  <si>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</si>
  <si>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</si>
  <si>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</si>
  <si>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</si>
  <si>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</si>
  <si>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</si>
  <si>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</si>
  <si>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</si>
  <si>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</si>
  <si>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</si>
  <si>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</si>
  <si>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</si>
  <si>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</si>
  <si>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</si>
  <si>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</si>
  <si>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</si>
  <si>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</si>
  <si>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</si>
  <si>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</si>
  <si>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</si>
  <si>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</si>
  <si>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</si>
  <si>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</si>
  <si>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</si>
  <si>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</si>
  <si>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</si>
  <si>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</si>
  <si>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</si>
  <si>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</si>
  <si>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</si>
  <si>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</si>
  <si>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</si>
  <si>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</si>
  <si>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</si>
  <si>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</si>
  <si>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</si>
  <si>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</si>
  <si>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</si>
  <si>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</si>
  <si>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</si>
  <si>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</si>
  <si>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</si>
  <si>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</si>
  <si>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</si>
  <si>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</si>
  <si>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</si>
  <si>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</si>
  <si>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</si>
  <si>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</si>
  <si>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</si>
  <si>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</si>
  <si>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</si>
  <si>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</si>
  <si>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</si>
  <si>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</si>
  <si>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</si>
  <si>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</si>
  <si>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</si>
  <si>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</si>
  <si>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</si>
  <si>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</si>
  <si>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</si>
  <si>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</si>
  <si>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</si>
  <si>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</si>
  <si>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</si>
  <si>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</si>
  <si>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</si>
  <si>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</si>
  <si>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</si>
  <si>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</si>
  <si>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</si>
  <si>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</si>
  <si>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</si>
  <si>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</si>
  <si>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</si>
  <si>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</si>
  <si>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</si>
  <si>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</si>
  <si>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</si>
  <si>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</si>
  <si>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</si>
  <si>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</si>
  <si>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</si>
  <si>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</si>
  <si>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</si>
  <si>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</si>
  <si>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</si>
  <si>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</si>
  <si>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</si>
  <si>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</si>
  <si>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</si>
  <si>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</si>
  <si>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</si>
  <si>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</si>
  <si>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</si>
  <si>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</si>
  <si>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</si>
  <si>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</si>
  <si>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</si>
  <si>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</si>
  <si>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</si>
  <si>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</si>
  <si>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</si>
  <si>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</si>
  <si>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</si>
  <si>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</si>
  <si>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</si>
  <si>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</si>
  <si>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</si>
  <si>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</si>
  <si>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</si>
  <si>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</si>
  <si>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</si>
  <si>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</si>
  <si>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</si>
  <si>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</si>
  <si>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</si>
  <si>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</si>
  <si>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</si>
  <si>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</si>
  <si>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</si>
  <si>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</si>
  <si>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</si>
  <si>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</si>
  <si>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</si>
  <si>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</si>
  <si>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</si>
  <si>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</si>
  <si>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</si>
  <si>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</si>
  <si>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</si>
  <si>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</si>
  <si>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</si>
  <si>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</si>
  <si>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</si>
  <si>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</si>
  <si>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</si>
  <si>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</si>
  <si>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</si>
  <si>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</si>
  <si>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</si>
  <si>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</si>
  <si>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</si>
  <si>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</si>
  <si>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</si>
  <si>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</si>
  <si>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</si>
  <si>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</si>
  <si>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</si>
  <si>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</si>
  <si>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</si>
  <si>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</si>
  <si>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</si>
  <si>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</si>
  <si>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</si>
  <si>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</si>
  <si>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</si>
  <si>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</si>
  <si>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</si>
  <si>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</si>
  <si>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</si>
  <si>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</si>
  <si>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</si>
  <si>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</si>
  <si>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</si>
  <si>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</si>
  <si>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</si>
  <si>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</si>
  <si>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</si>
  <si>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</si>
  <si>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</si>
  <si>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</si>
  <si>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</si>
  <si>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</si>
  <si>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</si>
  <si>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</si>
  <si>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</si>
  <si>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</si>
  <si>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</si>
  <si>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</si>
  <si>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</si>
  <si>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</si>
  <si>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</si>
  <si>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</si>
  <si>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</si>
  <si>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</si>
  <si>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</si>
  <si>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</si>
  <si>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</si>
  <si>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</si>
  <si>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</si>
  <si>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</si>
  <si>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</si>
  <si>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</si>
  <si>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</si>
  <si>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</si>
  <si>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</si>
  <si>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</si>
  <si>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</si>
  <si>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</si>
  <si>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</si>
  <si>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</si>
  <si>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</si>
  <si>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</si>
  <si>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</si>
  <si>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</si>
  <si>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</si>
  <si>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</si>
  <si>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</si>
  <si>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</si>
  <si>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</si>
  <si>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</si>
  <si>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</si>
  <si>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</si>
  <si>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</si>
  <si>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</si>
  <si>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</si>
  <si>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</si>
  <si>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</si>
  <si>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</si>
  <si>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</si>
  <si>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</si>
  <si>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</si>
  <si>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</si>
  <si>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</si>
  <si>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</si>
  <si>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</si>
  <si>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</si>
  <si>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</si>
  <si>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</si>
  <si>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</si>
  <si>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</si>
  <si>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</si>
  <si>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</si>
  <si>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</si>
  <si>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</si>
  <si>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</si>
  <si>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</si>
  <si>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</si>
  <si>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</si>
  <si>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</si>
  <si>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</si>
  <si>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</si>
  <si>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</si>
  <si>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</si>
  <si>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</si>
  <si>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</si>
  <si>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</si>
  <si>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</si>
  <si>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</si>
  <si>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</si>
  <si>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</si>
  <si>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</si>
  <si>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</si>
  <si>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</si>
  <si>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</si>
  <si>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</si>
  <si>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</si>
  <si>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</si>
  <si>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</si>
  <si>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</si>
  <si>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</si>
  <si>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</si>
  <si>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</si>
  <si>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</si>
  <si>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</si>
  <si>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</si>
  <si>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</si>
  <si>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</si>
  <si>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</si>
  <si>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</si>
  <si>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</si>
  <si>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</si>
  <si>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</si>
  <si>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</si>
  <si>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</si>
  <si>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</si>
  <si>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</si>
  <si>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</si>
  <si>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</si>
  <si>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</si>
  <si>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</si>
  <si>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</si>
  <si>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</si>
  <si>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</si>
  <si>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</si>
  <si>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</si>
  <si>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</si>
  <si>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</si>
  <si>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</si>
  <si>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</si>
  <si>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</si>
  <si>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</si>
  <si>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</si>
  <si>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</si>
  <si>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</si>
  <si>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</si>
  <si>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</si>
  <si>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</si>
  <si>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</si>
  <si>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</si>
  <si>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</si>
  <si>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</si>
  <si>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</si>
  <si>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</si>
  <si>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</si>
  <si>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</si>
  <si>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</si>
  <si>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</si>
  <si>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</si>
  <si>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</si>
  <si>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</si>
  <si>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</si>
  <si>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</si>
  <si>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</si>
  <si>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</si>
  <si>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</si>
  <si>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</si>
  <si>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</si>
  <si>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</si>
  <si>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</si>
  <si>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</si>
  <si>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</si>
  <si>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</si>
  <si>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</si>
  <si>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</si>
  <si>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</si>
  <si>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</si>
  <si>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</si>
  <si>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</si>
  <si>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</si>
  <si>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</si>
  <si>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</si>
  <si>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</si>
  <si>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</si>
  <si>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</si>
  <si>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</si>
  <si>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</si>
  <si>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</si>
  <si>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</si>
  <si>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</si>
  <si>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</si>
  <si>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</si>
  <si>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</si>
  <si>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</si>
  <si>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</si>
  <si>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</si>
  <si>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</si>
  <si>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</si>
  <si>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</si>
  <si>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</si>
  <si>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</si>
  <si>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</si>
  <si>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</si>
  <si>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</si>
  <si>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</si>
  <si>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</si>
  <si>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</si>
  <si>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</si>
  <si>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</si>
  <si>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</si>
  <si>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</si>
  <si>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</si>
  <si>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</si>
  <si>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</si>
  <si>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</si>
  <si>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</si>
  <si>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</si>
  <si>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</si>
  <si>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</si>
  <si>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</si>
  <si>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</si>
  <si>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</si>
  <si>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</si>
  <si>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</si>
  <si>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</si>
  <si>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</si>
  <si>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</si>
  <si>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</si>
  <si>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</si>
  <si>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</si>
  <si>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</si>
  <si>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</si>
  <si>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</si>
  <si>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</si>
  <si>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</si>
  <si>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</si>
  <si>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</si>
  <si>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</si>
  <si>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</si>
  <si>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</si>
  <si>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</si>
  <si>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</si>
  <si>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</si>
  <si>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</si>
  <si>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</si>
  <si>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</si>
  <si>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</si>
  <si>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</si>
  <si>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</si>
  <si>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</si>
  <si>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</si>
  <si>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</si>
  <si>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</si>
  <si>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</si>
  <si>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</si>
  <si>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</si>
  <si>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</si>
  <si>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</si>
  <si>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</si>
  <si>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</si>
  <si>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</si>
  <si>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</si>
  <si>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</si>
  <si>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</si>
  <si>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</si>
  <si>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</si>
  <si>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</si>
  <si>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</si>
  <si>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</si>
  <si>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</si>
  <si>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</si>
  <si>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</si>
  <si>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</si>
  <si>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</si>
  <si>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</si>
  <si>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</si>
  <si>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</si>
  <si>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</si>
  <si>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</si>
  <si>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</si>
  <si>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</si>
  <si>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</si>
  <si>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</si>
  <si>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</si>
  <si>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</si>
  <si>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</si>
  <si>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</si>
  <si>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</si>
  <si>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</si>
  <si>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</si>
  <si>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</si>
  <si>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</si>
  <si>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</si>
  <si>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</si>
  <si>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</si>
  <si>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</si>
  <si>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</si>
  <si>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</si>
  <si>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</si>
  <si>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</si>
  <si>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</si>
  <si>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</si>
  <si>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</si>
  <si>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</si>
  <si>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</si>
  <si>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</si>
  <si>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</si>
  <si>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</si>
  <si>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</si>
  <si>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</si>
  <si>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</si>
  <si>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</si>
  <si>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</si>
  <si>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</si>
  <si>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</si>
  <si>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</si>
  <si>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</si>
  <si>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</si>
  <si>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</si>
  <si>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</si>
  <si>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</si>
  <si>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</si>
  <si>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</si>
  <si>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</si>
  <si>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</si>
  <si>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</si>
  <si>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</si>
  <si>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</si>
  <si>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</si>
  <si>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</si>
  <si>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</si>
  <si>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</si>
  <si>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</si>
  <si>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</si>
  <si>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</si>
  <si>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</si>
  <si>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</si>
  <si>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</si>
  <si>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</si>
  <si>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</si>
  <si>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</si>
  <si>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</si>
  <si>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</si>
  <si>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</si>
  <si>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</si>
  <si>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</si>
  <si>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</si>
  <si>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</si>
  <si>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</si>
  <si>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</si>
  <si>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</si>
  <si>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</si>
  <si>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</si>
  <si>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</si>
  <si>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</si>
  <si>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</si>
  <si>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</si>
  <si>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</si>
  <si>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</si>
  <si>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</si>
  <si>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</si>
  <si>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A09.05.090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</si>
  <si>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</si>
  <si>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</si>
  <si>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</si>
  <si>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</si>
  <si>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</si>
  <si>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</si>
  <si>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</si>
  <si>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</si>
  <si>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</si>
  <si>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</si>
  <si>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</si>
  <si>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</si>
  <si>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</si>
  <si>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</si>
  <si>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</si>
  <si>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</si>
  <si>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</si>
  <si>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</si>
  <si>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</si>
  <si>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</si>
  <si>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</si>
  <si>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</si>
  <si>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</si>
  <si>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</si>
  <si>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A03.16.001</t>
  </si>
  <si>
    <t>Эзофагогастродуоденоскопия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</si>
  <si>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</si>
  <si>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</si>
  <si>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</si>
  <si>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</si>
  <si>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</si>
  <si>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</si>
  <si>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</si>
  <si>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</si>
  <si>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</si>
  <si>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</si>
  <si>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</si>
  <si>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</si>
  <si>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</si>
  <si>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</si>
  <si>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</si>
  <si>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</si>
  <si>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</si>
  <si>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</si>
  <si>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</si>
  <si>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</si>
  <si>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</si>
  <si>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</si>
  <si>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</si>
  <si>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</si>
  <si>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</si>
  <si>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</si>
  <si>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</si>
  <si>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</si>
  <si>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</si>
  <si>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</si>
  <si>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</si>
  <si>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</si>
  <si>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</si>
  <si>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</si>
  <si>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</si>
  <si>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</si>
  <si>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</si>
  <si>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</si>
  <si>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</si>
  <si>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</si>
  <si>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</si>
  <si>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</si>
  <si>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</si>
  <si>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</si>
  <si>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</si>
  <si>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</si>
  <si>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</si>
  <si>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</si>
  <si>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</si>
  <si>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</si>
  <si>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</si>
  <si>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</si>
  <si>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</si>
  <si>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</si>
  <si>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</si>
  <si>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</si>
  <si>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</si>
  <si>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</si>
  <si>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</si>
  <si>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</si>
  <si>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</si>
  <si>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</si>
  <si>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</si>
  <si>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</si>
  <si>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</si>
  <si>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</si>
  <si>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</si>
  <si>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</si>
  <si>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</si>
  <si>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</si>
  <si>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</si>
  <si>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</si>
  <si>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</si>
  <si>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</si>
  <si>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</si>
  <si>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</si>
  <si>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</si>
  <si>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</si>
  <si>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</si>
  <si>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</si>
  <si>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</si>
  <si>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</si>
  <si>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</si>
  <si>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</si>
  <si>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</si>
  <si>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</si>
  <si>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</si>
  <si>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</si>
  <si>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</si>
  <si>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</si>
  <si>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</si>
  <si>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</si>
  <si>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</si>
  <si>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</si>
  <si>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</si>
  <si>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</si>
  <si>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</si>
  <si>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</si>
  <si>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</si>
  <si>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</si>
  <si>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</si>
  <si>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</si>
  <si>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</si>
  <si>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</si>
  <si>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</si>
  <si>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</si>
  <si>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</si>
  <si>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</si>
  <si>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</si>
  <si>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</si>
  <si>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</si>
  <si>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</si>
  <si>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</si>
  <si>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</si>
  <si>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</si>
  <si>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</si>
  <si>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</si>
  <si>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</si>
  <si>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</si>
  <si>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</si>
  <si>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</si>
  <si>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</si>
  <si>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</si>
  <si>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</si>
  <si>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</si>
  <si>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</si>
  <si>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</si>
  <si>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</si>
  <si>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</si>
  <si>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A26.08.046.001</t>
  </si>
  <si>
    <t>A26.09.044.001</t>
  </si>
  <si>
    <t>A26.09.060.001</t>
  </si>
  <si>
    <t>A07.06.006</t>
  </si>
  <si>
    <t xml:space="preserve">Однофотонная эмиссионная компьютерная томография лимфатических узлов </t>
  </si>
  <si>
    <t>A07.06.007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</si>
  <si>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</si>
  <si>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</si>
  <si>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</si>
  <si>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</si>
  <si>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</si>
  <si>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</si>
  <si>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</si>
  <si>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</si>
  <si>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</si>
  <si>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</si>
  <si>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</si>
  <si>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</si>
  <si>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</si>
  <si>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</si>
  <si>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</si>
  <si>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</si>
  <si>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</si>
  <si>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</si>
  <si>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</si>
  <si>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</si>
  <si>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</si>
  <si>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</si>
  <si>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</si>
  <si>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</si>
  <si>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</si>
  <si>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</si>
  <si>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</si>
  <si>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</si>
  <si>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</si>
  <si>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</si>
  <si>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</si>
  <si>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</si>
  <si>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</si>
  <si>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</si>
  <si>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</si>
  <si>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</si>
  <si>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</si>
  <si>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</si>
  <si>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</si>
  <si>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</si>
  <si>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</si>
  <si>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</si>
  <si>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</si>
  <si>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</si>
  <si>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</si>
  <si>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</si>
  <si>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</si>
  <si>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</si>
  <si>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</si>
  <si>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</si>
  <si>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</si>
  <si>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</si>
  <si>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</si>
  <si>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</si>
  <si>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</si>
  <si>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</si>
  <si>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</si>
  <si>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</si>
  <si>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</si>
  <si>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</si>
  <si>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</si>
  <si>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</si>
  <si>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</si>
  <si>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</si>
  <si>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</si>
  <si>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</si>
  <si>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</si>
  <si>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</si>
  <si>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</si>
  <si>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</si>
  <si>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</si>
  <si>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</si>
  <si>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</si>
  <si>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</si>
  <si>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</si>
  <si>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</si>
  <si>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</si>
  <si>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</si>
  <si>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</si>
  <si>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</si>
  <si>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</si>
  <si>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</si>
  <si>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</si>
  <si>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</si>
  <si>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</si>
  <si>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</si>
  <si>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</si>
  <si>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</si>
  <si>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</si>
  <si>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</si>
  <si>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</si>
  <si>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</si>
  <si>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</si>
  <si>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</si>
  <si>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</si>
  <si>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</si>
  <si>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</si>
  <si>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</si>
  <si>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</si>
  <si>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</si>
  <si>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</si>
  <si>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по типу "врач-врач" или "врач-пациент" (6)</t>
  </si>
  <si>
    <t>A26.06.121</t>
  </si>
  <si>
    <t xml:space="preserve">Определение антител к аскаридам (Askaris lumbricoides) 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</si>
  <si>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</si>
  <si>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</si>
  <si>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</si>
  <si>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</si>
  <si>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</si>
  <si>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</si>
  <si>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</si>
  <si>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</si>
  <si>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B01.070.009</t>
  </si>
  <si>
    <t>Прием (тестирование, консультация) медицинского психолога первичный (2)</t>
  </si>
  <si>
    <t>B01.070.010</t>
  </si>
  <si>
    <t>Прием (тестирование, консультация) медицинского психолога повторный (2)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</si>
  <si>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</si>
  <si>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</si>
  <si>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</si>
  <si>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</si>
  <si>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A04.30.010</t>
  </si>
  <si>
    <t>Ультразвуковое исследование органов малого таза комплексное (трансвагинальное и трансабдоминальное)</t>
  </si>
  <si>
    <t xml:space="preserve">A26.20.034.001  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</si>
  <si>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</si>
  <si>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</si>
  <si>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</si>
  <si>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</si>
  <si>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</si>
  <si>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</si>
  <si>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</si>
  <si>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</si>
  <si>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</si>
  <si>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</si>
  <si>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</si>
  <si>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</si>
  <si>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 xml:space="preserve">A26.21.036.001  </t>
  </si>
  <si>
    <t>A09.05.130.001</t>
  </si>
  <si>
    <t>Исследование уровня простатспецифического антигена свободного в крови</t>
  </si>
  <si>
    <t xml:space="preserve">A26.21.034.001 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</si>
  <si>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 (3)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</si>
  <si>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</si>
  <si>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</si>
  <si>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</si>
  <si>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</si>
  <si>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</si>
  <si>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</si>
  <si>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</si>
  <si>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(5)</t>
  </si>
  <si>
    <t>A16.01.003.002</t>
  </si>
  <si>
    <t>Некрэктомия гнойно-некротического очага стопы (голени) (5)</t>
  </si>
  <si>
    <t>B02.012.001</t>
  </si>
  <si>
    <t>Процедуры сестринского ухода за пациентом с синдромом диабетической стопы (5)</t>
  </si>
  <si>
    <t>B01.058.001.1</t>
  </si>
  <si>
    <t>Прием (осмотр, консультация) врача-эндокринолога первичный  (в кабинете "диабетическая стопа") (5)</t>
  </si>
  <si>
    <t>B01.058.002.1</t>
  </si>
  <si>
    <t>Прием (осмотр, консультация) врача-эндокринолога повторный (в кабинете "диабетическая стопа") (5)</t>
  </si>
  <si>
    <t>B01.047.003</t>
  </si>
  <si>
    <t>Прием (осмотр, консультация) врача-терапевта подросткового первичный</t>
  </si>
  <si>
    <t>B04.070.003</t>
  </si>
  <si>
    <t>B04.070.005</t>
  </si>
  <si>
    <t>A06.09.008</t>
  </si>
  <si>
    <t>Томография легких</t>
  </si>
  <si>
    <t>A06.09.008.001</t>
  </si>
  <si>
    <t>Спиральная компьютерная томография легких</t>
  </si>
  <si>
    <t>B04.009.001</t>
  </si>
  <si>
    <t>Диспансерный прием (осмотр, консультация) врача-детского онколога</t>
  </si>
  <si>
    <t>B04.015.005</t>
  </si>
  <si>
    <t>Диспансерный прием (осмотр, консультация) врача-детского кардиолога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</si>
  <si>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</si>
  <si>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</si>
  <si>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</si>
  <si>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</si>
  <si>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B04.053.003</t>
  </si>
  <si>
    <t>Диспансерный прием (осмотр, консультация) врача-детского уролога-андролога</t>
  </si>
  <si>
    <t>B04.058.002</t>
  </si>
  <si>
    <t>Диспансерный прием (осмотр, консультация) врача-детского эндокринолога</t>
  </si>
  <si>
    <t>B04.064.001</t>
  </si>
  <si>
    <t>Диспансерный прием (осмотр, консультация) врача-стоматолога детского</t>
  </si>
  <si>
    <t>A06.09.006.002</t>
  </si>
  <si>
    <t>Флюорография легких с использованием систем поддержки принятия врачебных решений (искусственный интеллект)</t>
  </si>
  <si>
    <t>A06.09.007.003</t>
  </si>
  <si>
    <t>Рентгенография легких с  использованием систем поддержки принятия врачебных решений (искусственный интеллект)</t>
  </si>
  <si>
    <t>A06.20.004.008</t>
  </si>
  <si>
    <t>Маммография с использованием систем поддержки принятия врачебных решений (искусственный интеллект)</t>
  </si>
  <si>
    <t>A06.09.008.002</t>
  </si>
  <si>
    <t>Томография легких с использованием систем поддержки принятия врачебных решений (искусственный интеллект)</t>
  </si>
  <si>
    <t>A07.30.032</t>
  </si>
  <si>
    <t xml:space="preserve">Однофотонная эмиссионная компьютерная томография мягких тканей </t>
  </si>
  <si>
    <t>A07.30.001</t>
  </si>
  <si>
    <t>Реконструкция, описание и интерпретация радионуклидных исследований</t>
  </si>
  <si>
    <t>A07.30.036</t>
  </si>
  <si>
    <t>Радиометрия биологических сред организма</t>
  </si>
  <si>
    <t>A07.09.003</t>
  </si>
  <si>
    <t>A07.09.005</t>
  </si>
  <si>
    <t>Однофотонная эмиссионная компьютерная томография, совмещенная с компьютерной томографией легких</t>
  </si>
  <si>
    <t>A07.28.002.001</t>
  </si>
  <si>
    <t>Сцинтиграфия почек и мочевыделительной системы с функциональными пробами</t>
  </si>
  <si>
    <t>A07.28.002</t>
  </si>
  <si>
    <t>Сцинтиграфия почек и мочевыделительной системы</t>
  </si>
  <si>
    <t>A07.10.003</t>
  </si>
  <si>
    <t>Однофотонная эмиссионная компьютерная томография миокарда</t>
  </si>
  <si>
    <t>A07.20.007</t>
  </si>
  <si>
    <t>Однофотонная эмиссионная компьютерная томография молочной железы</t>
  </si>
  <si>
    <t>A07.03.001</t>
  </si>
  <si>
    <t>Сцинтиграфия полипозиционная костей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</si>
  <si>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</si>
  <si>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</si>
  <si>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</si>
  <si>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</si>
  <si>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</si>
  <si>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</si>
  <si>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</si>
  <si>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</si>
  <si>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</si>
  <si>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</si>
  <si>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</si>
  <si>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</si>
  <si>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</si>
  <si>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</si>
  <si>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</si>
  <si>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</si>
  <si>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A07.06.005</t>
  </si>
  <si>
    <t>Сцинтиграфия сторожевых лимфатических узлов</t>
  </si>
  <si>
    <t>A07.03.003</t>
  </si>
  <si>
    <t>Однофотонная эмиссионная компьютерная томография костей</t>
  </si>
  <si>
    <t>A07.14.004</t>
  </si>
  <si>
    <t>Однофотонная эмиссионная компьютерная томография печени и селезенки</t>
  </si>
  <si>
    <t>A07.22.007</t>
  </si>
  <si>
    <t>Однофотонная эмиссионная компьютерная томография щитовидной железы</t>
  </si>
  <si>
    <t>A07.22.010</t>
  </si>
  <si>
    <t>Однофотонная эмиссионная компьютерная томография паращитовидных желез</t>
  </si>
  <si>
    <t>(1) - тариф применять с учетом коэффициента дифференциации Иркутской области, указанного в приложении № 6</t>
  </si>
  <si>
    <t>(2) - тариф применять только в рамках взаиморасчетов между медицинскими организациями</t>
  </si>
  <si>
    <t xml:space="preserve">(3) - тариф применяется только в рамках взаиморасчетов между медицинскими организациями для проведения </t>
  </si>
  <si>
    <t>диспансеризации взрослого населения репродуктивного возраста по оценке репродуктивного здоровья</t>
  </si>
  <si>
    <t>(5) - тариф применять в рамках взаиморасчетов между медицинскими организациями для кабинета "Диабетическая стопа"</t>
  </si>
  <si>
    <t>(6) - распоряжение министерства здравоохранения Иркутской области от 27.11.2024г. № 3623-мр</t>
  </si>
  <si>
    <t xml:space="preserve">Однофотонная эмиссионная компьютерная томография совмещенная с компьютерной томографией лимфатических узлов 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</si>
  <si>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</si>
  <si>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Исследование уровня связанного с беременностью плазменного протеина A (PAPP-A) в сыворотке крови</t>
  </si>
  <si>
    <t>Исследование уровня хорионического гонадотропина (свободная бета-субъединица) в сыворотке крови</t>
  </si>
  <si>
    <t>Определение основных групп по системе AB0</t>
  </si>
  <si>
    <t>Тонзилэктомия</t>
  </si>
  <si>
    <t>Настройка речевого процесса</t>
  </si>
  <si>
    <t>Определение антител к e-антигену (anti-HBe) вируса гепатита B (Hepatitis B virus) в крови</t>
  </si>
  <si>
    <t>Определение РНК коронавируса ТОРС (SARS-cov) в мазках со слизистой оболочки носоглотки методом ПЦР, (2)</t>
  </si>
  <si>
    <t xml:space="preserve"> Определение РНК коронавируса ТОРС (SARS-cov) в мазках со слизистой оболочки ротоглотки методом ПЦР, (2)</t>
  </si>
  <si>
    <t xml:space="preserve">Определение РНК коронавируса ТОРС (SARS-cov) в мокроте (индуцированной мокроте, фаринго-трахеальных аспиратах) методом ПЦР, (2) </t>
  </si>
  <si>
    <t>Определение РНК коронавируса ТОРС (SARS-cov) в бронхоальвеолярной лаважной жидкости методом ПЦР, (2)</t>
  </si>
  <si>
    <t>Микробиологическое (культуральное) исследование биоптата стенки желудка на хеликобактер пилори (Helicobacter pylori)</t>
  </si>
  <si>
    <t>Микробиологическое (культуральное) исследование отделяемого женских половых органов на уреаплазму (Ureaplasma urealyticum)</t>
  </si>
  <si>
    <t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 (3)</t>
  </si>
  <si>
    <t>Молекулярно-биологическое исследование отделяемого из уретры на вирус папилломы человека (Papilloma virus)</t>
  </si>
  <si>
    <t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 (3)</t>
  </si>
  <si>
    <t>Определение РНК неполиомиелитных энтеровирусов (Enterovirus) в образцах спинномозговой жидкости методом ПЦР</t>
  </si>
  <si>
    <t>Определение полиморфизма C677T метилентетрагидрофолат-редуктазы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</si>
  <si>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</si>
  <si>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Групповое профилактическое консультирование по коррекции факторов риска развития неинфекционных заболеваний</t>
  </si>
  <si>
    <t>Сцинтиграфия легких перфузионная</t>
  </si>
  <si>
    <t xml:space="preserve"> Приложение № 28 </t>
  </si>
  <si>
    <t xml:space="preserve"> к Тарифному соглашению на оплату медицинской помощи по обязательному медицинскому страхованию в Иркутской области от 28.12.2024г.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</si>
  <si>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</si>
  <si>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</si>
  <si>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</si>
  <si>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</si>
  <si>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</si>
  <si>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</si>
  <si>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</si>
  <si>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</si>
  <si>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</si>
  <si>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коэффициента, коэффициента дифференциации и коэффициента доступности</t>
  </si>
  <si>
    <t xml:space="preserve">Коэффициент специфики оказания медицинской помощи </t>
  </si>
  <si>
    <t>в том числе</t>
  </si>
  <si>
    <t>Объем средств на финансовое обеспечение ФЗ/ФАП с учетом коэффициента специфики оказания медицинской помощи</t>
  </si>
  <si>
    <t>Примечание (период финансирования)</t>
  </si>
  <si>
    <t>повышающий коэффициент (полномочия фельдшера и/или медицинской сестры)</t>
  </si>
  <si>
    <t>ФАП с.Одинск</t>
  </si>
  <si>
    <t>-</t>
  </si>
  <si>
    <t>с 01.01.2025г.</t>
  </si>
  <si>
    <t>ФАП п.Новоодинск</t>
  </si>
  <si>
    <t>ФАП з.Ивановка</t>
  </si>
  <si>
    <t>ФАП с.Савватеевка</t>
  </si>
  <si>
    <t>ФАП д. Зуй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</si>
  <si>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</si>
  <si>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</si>
  <si>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ФАП с.Могоенок</t>
  </si>
  <si>
    <t>ФАП д. Маниловская</t>
  </si>
  <si>
    <t xml:space="preserve">ФАП  с.Александровск </t>
  </si>
  <si>
    <t>ФАП д.Киркей</t>
  </si>
  <si>
    <t>11</t>
  </si>
  <si>
    <t>ФАП  д.Заречное</t>
  </si>
  <si>
    <t>12</t>
  </si>
  <si>
    <t xml:space="preserve">ФАП  д.Апхайта </t>
  </si>
  <si>
    <t>13</t>
  </si>
  <si>
    <t>ФАП п.Ангарский</t>
  </si>
  <si>
    <t>14</t>
  </si>
  <si>
    <t xml:space="preserve">ФАП с.Зоны </t>
  </si>
  <si>
    <t>15</t>
  </si>
  <si>
    <t>ФАП д.Бурятская</t>
  </si>
  <si>
    <t>16</t>
  </si>
  <si>
    <t>ФАП с.Табарсук</t>
  </si>
  <si>
    <t>17</t>
  </si>
  <si>
    <t>ФАП д.Угольная</t>
  </si>
  <si>
    <t>18</t>
  </si>
  <si>
    <t xml:space="preserve">ФАП д.Егоровская </t>
  </si>
  <si>
    <t>19</t>
  </si>
  <si>
    <t>ФАП д.Хуруй</t>
  </si>
  <si>
    <t>20</t>
  </si>
  <si>
    <t>ФАП д.Маломолева</t>
  </si>
  <si>
    <t>21</t>
  </si>
  <si>
    <t>ФАП д.Зангей</t>
  </si>
  <si>
    <t>22</t>
  </si>
  <si>
    <t xml:space="preserve">ФАП с.Тыргетуй </t>
  </si>
  <si>
    <t>23</t>
  </si>
  <si>
    <t>ФАП д.Ныгда</t>
  </si>
  <si>
    <t>24</t>
  </si>
  <si>
    <t>ФАП д.Буркова</t>
  </si>
  <si>
    <t>25</t>
  </si>
  <si>
    <t>ФАП д.Отрадная</t>
  </si>
  <si>
    <t>26</t>
  </si>
  <si>
    <t>ФАП с.Аляты</t>
  </si>
  <si>
    <t>27</t>
  </si>
  <si>
    <t>ФАП с.Куйта</t>
  </si>
  <si>
    <t>28</t>
  </si>
  <si>
    <t>ФАП с.Идеал</t>
  </si>
  <si>
    <t>29</t>
  </si>
  <si>
    <t>ФАП д.Кукунур</t>
  </si>
  <si>
    <t>30</t>
  </si>
  <si>
    <t>ФАП д.Алзобей</t>
  </si>
  <si>
    <t>31</t>
  </si>
  <si>
    <t>ФАП д.Высотская</t>
  </si>
  <si>
    <t>32</t>
  </si>
  <si>
    <t>ФАП д. Кирюшина</t>
  </si>
  <si>
    <t>33</t>
  </si>
  <si>
    <t>ФАП с.Бахтай</t>
  </si>
  <si>
    <t>34</t>
  </si>
  <si>
    <t>ФАП д.Шаховская</t>
  </si>
  <si>
    <t>35</t>
  </si>
  <si>
    <t xml:space="preserve">ФАП п.Быково </t>
  </si>
  <si>
    <t>36</t>
  </si>
  <si>
    <t xml:space="preserve">ФАП д.Куркат </t>
  </si>
  <si>
    <t>37</t>
  </si>
  <si>
    <t>ФАП д. Малолучинск</t>
  </si>
  <si>
    <t>38</t>
  </si>
  <si>
    <t xml:space="preserve">ФАП с. Головинское </t>
  </si>
  <si>
    <t>39</t>
  </si>
  <si>
    <t>ФАП  с. Анучинск</t>
  </si>
  <si>
    <t>40</t>
  </si>
  <si>
    <t>ФАП с. Бирит</t>
  </si>
  <si>
    <t>41</t>
  </si>
  <si>
    <t>ФАП д. Заславская</t>
  </si>
  <si>
    <t>42</t>
  </si>
  <si>
    <t>ФАП с. Коновалово</t>
  </si>
  <si>
    <t>43</t>
  </si>
  <si>
    <t>ФАП с. Кумарейка</t>
  </si>
  <si>
    <t>44</t>
  </si>
  <si>
    <t>ФАП  д. Метляево</t>
  </si>
  <si>
    <t>45</t>
  </si>
  <si>
    <t>ФАП с. Тарасовск</t>
  </si>
  <si>
    <t>46</t>
  </si>
  <si>
    <t>ФАП с. Тарнополь</t>
  </si>
  <si>
    <t>47</t>
  </si>
  <si>
    <t>ФАП с. Ташлыково</t>
  </si>
  <si>
    <t>48</t>
  </si>
  <si>
    <t>ФАП  с. Шарагай</t>
  </si>
  <si>
    <t>49</t>
  </si>
  <si>
    <t>ФАП д. Люры</t>
  </si>
  <si>
    <t>50</t>
  </si>
  <si>
    <t>ФАП с. Тургеневка</t>
  </si>
  <si>
    <t>51</t>
  </si>
  <si>
    <t>ФАП д. Шаманка</t>
  </si>
  <si>
    <t>52</t>
  </si>
  <si>
    <t>ФАП д. Бохолдой</t>
  </si>
  <si>
    <t>53</t>
  </si>
  <si>
    <t>ФАП с. Нагалык</t>
  </si>
  <si>
    <t>54</t>
  </si>
  <si>
    <t>ФАП д. Нуху-Нур</t>
  </si>
  <si>
    <t>55</t>
  </si>
  <si>
    <t>ФАП д. Еленинск</t>
  </si>
  <si>
    <t>56</t>
  </si>
  <si>
    <t>ФАП д. Бадагуй</t>
  </si>
  <si>
    <t>57</t>
  </si>
  <si>
    <t>ФАП д. Идыгей</t>
  </si>
  <si>
    <t>58</t>
  </si>
  <si>
    <t>ФАП с. Наумовка</t>
  </si>
  <si>
    <t>59</t>
  </si>
  <si>
    <t>ФАП с.Хадай</t>
  </si>
  <si>
    <t>60</t>
  </si>
  <si>
    <t>ФАП с. Харагун</t>
  </si>
  <si>
    <t>61</t>
  </si>
  <si>
    <t>ФАП д. Лидинская</t>
  </si>
  <si>
    <t>62</t>
  </si>
  <si>
    <t>ФАП д. Кокорино</t>
  </si>
  <si>
    <t>63</t>
  </si>
  <si>
    <t>ФАП д. Хандагай</t>
  </si>
  <si>
    <t>64</t>
  </si>
  <si>
    <t>ФАП д. Шутхалун</t>
  </si>
  <si>
    <t>65</t>
  </si>
  <si>
    <t>ФАП д. Кайзеран</t>
  </si>
  <si>
    <t>66</t>
  </si>
  <si>
    <t>ФАП д. Улан</t>
  </si>
  <si>
    <t>67</t>
  </si>
  <si>
    <t>ФАП д. Старый Хогот</t>
  </si>
  <si>
    <t>68</t>
  </si>
  <si>
    <t>ФАП д. Тухум</t>
  </si>
  <si>
    <t>69</t>
  </si>
  <si>
    <t>ФАП д. Нагатай</t>
  </si>
  <si>
    <t>70</t>
  </si>
  <si>
    <t>ФАП с. Половинка</t>
  </si>
  <si>
    <t>71</t>
  </si>
  <si>
    <t>ФАП с. Тараса</t>
  </si>
  <si>
    <t>72</t>
  </si>
  <si>
    <t>ФАП д. Кулаково</t>
  </si>
  <si>
    <t>73</t>
  </si>
  <si>
    <t>ФАП д. Ново-Алендарь</t>
  </si>
  <si>
    <t>74</t>
  </si>
  <si>
    <t>ФАП с. Новая Ида</t>
  </si>
  <si>
    <t>75</t>
  </si>
  <si>
    <t>76</t>
  </si>
  <si>
    <t>ФАП д. Булык</t>
  </si>
  <si>
    <t>77</t>
  </si>
  <si>
    <t>ФАП с. Хохорск</t>
  </si>
  <si>
    <t>78</t>
  </si>
  <si>
    <t>ФАП д. Харатирген</t>
  </si>
  <si>
    <t>79</t>
  </si>
  <si>
    <t>ФАП д. Русиновка</t>
  </si>
  <si>
    <t>80</t>
  </si>
  <si>
    <t>ФАП д. Ново-Воскресенка</t>
  </si>
  <si>
    <t>81</t>
  </si>
  <si>
    <t>ФАП д. Воробьевка</t>
  </si>
  <si>
    <t>82</t>
  </si>
  <si>
    <t>ФАП д. Грехневка</t>
  </si>
  <si>
    <t>83</t>
  </si>
  <si>
    <t>ФАП д. Быргазово</t>
  </si>
  <si>
    <t>84</t>
  </si>
  <si>
    <t>ФАП с. Укыр</t>
  </si>
  <si>
    <t>85</t>
  </si>
  <si>
    <t>ФАП д. Маньково</t>
  </si>
  <si>
    <t>86</t>
  </si>
  <si>
    <t>ФАП д. Петрограновка</t>
  </si>
  <si>
    <t>87</t>
  </si>
  <si>
    <t>ФАП с. Дундай</t>
  </si>
  <si>
    <t>88</t>
  </si>
  <si>
    <t>ФАП д. Вершина</t>
  </si>
  <si>
    <t>89</t>
  </si>
  <si>
    <t>ФАП д. Харагун</t>
  </si>
  <si>
    <t>90</t>
  </si>
  <si>
    <t>ФАП д. Чилим</t>
  </si>
  <si>
    <t>91</t>
  </si>
  <si>
    <t>ФАП д. Логаново</t>
  </si>
  <si>
    <t>92</t>
  </si>
  <si>
    <t>ФАП д. Крюково</t>
  </si>
  <si>
    <t>93</t>
  </si>
  <si>
    <t>ФАП д.Мутиново</t>
  </si>
  <si>
    <t>94</t>
  </si>
  <si>
    <t>ФАП д. Морозово</t>
  </si>
  <si>
    <t>95</t>
  </si>
  <si>
    <t>ФАП д. Красная Буреть</t>
  </si>
  <si>
    <t>96</t>
  </si>
  <si>
    <t>ФАП з.Гречехан</t>
  </si>
  <si>
    <t>97</t>
  </si>
  <si>
    <t>ФАП с.Буреть</t>
  </si>
  <si>
    <t>98</t>
  </si>
  <si>
    <t>ФАП с.Александровское</t>
  </si>
  <si>
    <t>99</t>
  </si>
  <si>
    <t>ФАП с.Середкино</t>
  </si>
  <si>
    <t>100</t>
  </si>
  <si>
    <t>ФАП с. Александровка</t>
  </si>
  <si>
    <t>101</t>
  </si>
  <si>
    <t>ФАП д. Бада</t>
  </si>
  <si>
    <t>102</t>
  </si>
  <si>
    <t>ФАП д. Барчим</t>
  </si>
  <si>
    <t>103</t>
  </si>
  <si>
    <t>ФАП п. Боровской</t>
  </si>
  <si>
    <t>104</t>
  </si>
  <si>
    <t>ФАП п. Бурнинская Вихоря</t>
  </si>
  <si>
    <t>105</t>
  </si>
  <si>
    <t>ФАП п. Добчур</t>
  </si>
  <si>
    <t>106</t>
  </si>
  <si>
    <t>ФАП с. Дубынино</t>
  </si>
  <si>
    <t>107</t>
  </si>
  <si>
    <t>ФАП с. Зарбь</t>
  </si>
  <si>
    <t>108</t>
  </si>
  <si>
    <t>ФАП п. Зяба</t>
  </si>
  <si>
    <t>109</t>
  </si>
  <si>
    <t xml:space="preserve">ФАП д. Карай </t>
  </si>
  <si>
    <t>110</t>
  </si>
  <si>
    <t>ФАП д. Кардой</t>
  </si>
  <si>
    <t>111</t>
  </si>
  <si>
    <t>ФАП с. Кобь</t>
  </si>
  <si>
    <t>112</t>
  </si>
  <si>
    <t>ФАП д. Куватка</t>
  </si>
  <si>
    <t>113</t>
  </si>
  <si>
    <t>ФАП с. Кузнецовка</t>
  </si>
  <si>
    <t>114</t>
  </si>
  <si>
    <t>ФАП д. Кумейка</t>
  </si>
  <si>
    <t>115</t>
  </si>
  <si>
    <t>ФАП д. Леонова</t>
  </si>
  <si>
    <t>116</t>
  </si>
  <si>
    <t>ФАП п. Луговой</t>
  </si>
  <si>
    <t>117</t>
  </si>
  <si>
    <t>ФАП п. Мамырь</t>
  </si>
  <si>
    <t>118</t>
  </si>
  <si>
    <t>ФАП п. Новодолоново</t>
  </si>
  <si>
    <t>119</t>
  </si>
  <si>
    <t>ФАП д. Новое Приречье</t>
  </si>
  <si>
    <t>120</t>
  </si>
  <si>
    <t>ФАП п. Прибойный</t>
  </si>
  <si>
    <t>121</t>
  </si>
  <si>
    <t>ФАП п. Сахарово</t>
  </si>
  <si>
    <t>122</t>
  </si>
  <si>
    <t>ФАП п. Сосновый</t>
  </si>
  <si>
    <t>123</t>
  </si>
  <si>
    <t>ФАП п. Тарма</t>
  </si>
  <si>
    <t>124</t>
  </si>
  <si>
    <t>ФАП п. Турма</t>
  </si>
  <si>
    <t>125</t>
  </si>
  <si>
    <t>ФАП с. Тэмь</t>
  </si>
  <si>
    <t>126</t>
  </si>
  <si>
    <t>ФАП д. Худобок</t>
  </si>
  <si>
    <t>127</t>
  </si>
  <si>
    <t>ФАП п. Чистяково</t>
  </si>
  <si>
    <t>128</t>
  </si>
  <si>
    <t>ФАП п. Южный</t>
  </si>
  <si>
    <t>129</t>
  </si>
  <si>
    <t>ФАП с. Илир</t>
  </si>
  <si>
    <t>130</t>
  </si>
  <si>
    <t>ФАП п. Наратай</t>
  </si>
  <si>
    <t>131</t>
  </si>
  <si>
    <t>ФАП п. Шумилово</t>
  </si>
  <si>
    <t>132</t>
  </si>
  <si>
    <t>ФАП п. Карахун</t>
  </si>
  <si>
    <t>133</t>
  </si>
  <si>
    <t>ФАП пос. Селезневский</t>
  </si>
  <si>
    <t>134</t>
  </si>
  <si>
    <t>ФАП пос. Суворовский</t>
  </si>
  <si>
    <t>135</t>
  </si>
  <si>
    <t>ФАП р.п. Шестаково</t>
  </si>
  <si>
    <t>136</t>
  </si>
  <si>
    <t>ФАП пос. Коршуновский</t>
  </si>
  <si>
    <t>137</t>
  </si>
  <si>
    <t>ФАП пос. Чистополянский</t>
  </si>
  <si>
    <t>138</t>
  </si>
  <si>
    <t>ФАП пос. Каймоновский</t>
  </si>
  <si>
    <t>139</t>
  </si>
  <si>
    <t>ФАП п.Янгель</t>
  </si>
  <si>
    <t>140</t>
  </si>
  <si>
    <t>ФАП р.п.Радищев</t>
  </si>
  <si>
    <t>141</t>
  </si>
  <si>
    <t>ФАП пос. Новоилимск</t>
  </si>
  <si>
    <t>142</t>
  </si>
  <si>
    <t>ФАП пос. Брусничный</t>
  </si>
  <si>
    <t>143</t>
  </si>
  <si>
    <t>ФАП пос.Игирма</t>
  </si>
  <si>
    <t>144</t>
  </si>
  <si>
    <t>ФАП пос.Дальний</t>
  </si>
  <si>
    <t>145</t>
  </si>
  <si>
    <t>ФАП пос.Заморский</t>
  </si>
  <si>
    <t>146</t>
  </si>
  <si>
    <t>ФАП пос.Соцгородок</t>
  </si>
  <si>
    <t>147</t>
  </si>
  <si>
    <t>ФАП с. Рудовка</t>
  </si>
  <si>
    <t>148</t>
  </si>
  <si>
    <t>ФАП с. Лукиново</t>
  </si>
  <si>
    <t>149</t>
  </si>
  <si>
    <t>ФАП с. Усть-Илга</t>
  </si>
  <si>
    <t>150</t>
  </si>
  <si>
    <t>ФАП д. Нижняя Слобода</t>
  </si>
  <si>
    <t>151</t>
  </si>
  <si>
    <t>ФАП с. Коношаново</t>
  </si>
  <si>
    <t>152</t>
  </si>
  <si>
    <t xml:space="preserve">ФАП с. Дальняя Закора  </t>
  </si>
  <si>
    <t>153</t>
  </si>
  <si>
    <t>ФАП с. Тутура</t>
  </si>
  <si>
    <t>154</t>
  </si>
  <si>
    <t>ФАП с. Тимошино</t>
  </si>
  <si>
    <t>155</t>
  </si>
  <si>
    <t>ФАП с. Качень</t>
  </si>
  <si>
    <t>156</t>
  </si>
  <si>
    <t>ФАП д. Бачай</t>
  </si>
  <si>
    <t>157</t>
  </si>
  <si>
    <t>ФАП с. Чикан</t>
  </si>
  <si>
    <t>158</t>
  </si>
  <si>
    <t>ФАП д. Воробьева</t>
  </si>
  <si>
    <t>159</t>
  </si>
  <si>
    <t>ФАП д. Пономарева</t>
  </si>
  <si>
    <t>160</t>
  </si>
  <si>
    <t>ФАП с. Петрово</t>
  </si>
  <si>
    <t>161</t>
  </si>
  <si>
    <t>ФАП с. Бажир</t>
  </si>
  <si>
    <t>162</t>
  </si>
  <si>
    <t>ФАП д. Красное поле</t>
  </si>
  <si>
    <t>163</t>
  </si>
  <si>
    <t>ФАП с. Илганское</t>
  </si>
  <si>
    <t>164</t>
  </si>
  <si>
    <t>ФАП с. Новочеремховское</t>
  </si>
  <si>
    <t>165</t>
  </si>
  <si>
    <t>ФАП с. Владимир</t>
  </si>
  <si>
    <t>166</t>
  </si>
  <si>
    <t>ФАП Участок Ремезовский</t>
  </si>
  <si>
    <t>167</t>
  </si>
  <si>
    <t>ФАП д. Романова</t>
  </si>
  <si>
    <t>168</t>
  </si>
  <si>
    <t>ФАП с. Холмогой</t>
  </si>
  <si>
    <t>169</t>
  </si>
  <si>
    <t>ФАП д. Тыреть  2-я</t>
  </si>
  <si>
    <t>170</t>
  </si>
  <si>
    <t>ФАП с. Веренка</t>
  </si>
  <si>
    <t>171</t>
  </si>
  <si>
    <t>ФАП н.п. Участок Мейровка</t>
  </si>
  <si>
    <t>172</t>
  </si>
  <si>
    <t>ФАП с. Семёновское</t>
  </si>
  <si>
    <t>173</t>
  </si>
  <si>
    <t>ФАП Участок Благодатный</t>
  </si>
  <si>
    <t>174</t>
  </si>
  <si>
    <t>ФАП д. Большая Заимка</t>
  </si>
  <si>
    <t>175</t>
  </si>
  <si>
    <t>ФАП участок Среднепихтинский</t>
  </si>
  <si>
    <t>176</t>
  </si>
  <si>
    <t>ФАП д. Муруй</t>
  </si>
  <si>
    <t>177</t>
  </si>
  <si>
    <t>ФАП нп участок Халты</t>
  </si>
  <si>
    <t>178</t>
  </si>
  <si>
    <t>ФАП д. Сорты</t>
  </si>
  <si>
    <t>179</t>
  </si>
  <si>
    <t>ФАП заимка Щербакова</t>
  </si>
  <si>
    <t>180</t>
  </si>
  <si>
    <t>ФАП д. Заблагар</t>
  </si>
  <si>
    <t>181</t>
  </si>
  <si>
    <t>ФАП д. Дмитриевка</t>
  </si>
  <si>
    <t>182</t>
  </si>
  <si>
    <t>ФАП д. Романенкина</t>
  </si>
  <si>
    <t>183</t>
  </si>
  <si>
    <t>ФАП с. Мойган</t>
  </si>
  <si>
    <t>184</t>
  </si>
  <si>
    <t>ФАП Участок Николаевский</t>
  </si>
  <si>
    <t>185</t>
  </si>
  <si>
    <t>ФАП с. Черемшанка</t>
  </si>
  <si>
    <t>186</t>
  </si>
  <si>
    <t>ФАП с. Моисеевка</t>
  </si>
  <si>
    <t>187</t>
  </si>
  <si>
    <t>ФАП пос. Успенский 3-й</t>
  </si>
  <si>
    <t>188</t>
  </si>
  <si>
    <t>ФАП пос. Осиповский</t>
  </si>
  <si>
    <t>189</t>
  </si>
  <si>
    <t>ФАП уч. Верхнеокинский</t>
  </si>
  <si>
    <t>190</t>
  </si>
  <si>
    <t>ФАП с. Новолетники</t>
  </si>
  <si>
    <t>191</t>
  </si>
  <si>
    <t>ФАП с. Сологубово</t>
  </si>
  <si>
    <t>192</t>
  </si>
  <si>
    <t>ФАП с. Басалаевка</t>
  </si>
  <si>
    <t>193</t>
  </si>
  <si>
    <t>ФАП с. Зулумай</t>
  </si>
  <si>
    <t>194</t>
  </si>
  <si>
    <t>ФАП уч. Урункуй</t>
  </si>
  <si>
    <t>195</t>
  </si>
  <si>
    <t>ФАП уч. Боровое</t>
  </si>
  <si>
    <t>196</t>
  </si>
  <si>
    <t>ФАП с. Самара</t>
  </si>
  <si>
    <t>197</t>
  </si>
  <si>
    <t>ФАП с. Перевоз</t>
  </si>
  <si>
    <t>198</t>
  </si>
  <si>
    <t xml:space="preserve">ФАП д. Мордино </t>
  </si>
  <si>
    <t>199</t>
  </si>
  <si>
    <t>ФАП д. Норы</t>
  </si>
  <si>
    <t>200</t>
  </si>
  <si>
    <t>ФАП с. Баргадай</t>
  </si>
  <si>
    <t>201</t>
  </si>
  <si>
    <t>ФАП. с. Харайгун</t>
  </si>
  <si>
    <t>202</t>
  </si>
  <si>
    <t>ФАП с. Покровка</t>
  </si>
  <si>
    <t>203</t>
  </si>
  <si>
    <t>ФАП с. Глинки</t>
  </si>
  <si>
    <t>204</t>
  </si>
  <si>
    <t>ФАП д. Нагишкина</t>
  </si>
  <si>
    <t>205</t>
  </si>
  <si>
    <t>ФАП с. Филипповск</t>
  </si>
  <si>
    <t>206</t>
  </si>
  <si>
    <t>ФАП с. Услон</t>
  </si>
  <si>
    <t>207</t>
  </si>
  <si>
    <t>ФАП с. Ухтуй</t>
  </si>
  <si>
    <t>208</t>
  </si>
  <si>
    <t>ФАП д. Черемшанка</t>
  </si>
  <si>
    <t>209</t>
  </si>
  <si>
    <t>ФАП пос. Большеворонежский</t>
  </si>
  <si>
    <t>210</t>
  </si>
  <si>
    <t>ФАП с. Буря</t>
  </si>
  <si>
    <t>211</t>
  </si>
  <si>
    <t>ФАП п. Горячий Ключ</t>
  </si>
  <si>
    <t>212</t>
  </si>
  <si>
    <t>ФАП с. Пивовариха</t>
  </si>
  <si>
    <t>213</t>
  </si>
  <si>
    <t>ФАП пос. Плишкино</t>
  </si>
  <si>
    <t>214</t>
  </si>
  <si>
    <t>ФАП с. Еловка</t>
  </si>
  <si>
    <t>215</t>
  </si>
  <si>
    <t>ФАП д. Быкова</t>
  </si>
  <si>
    <t>216</t>
  </si>
  <si>
    <t>ФАП д. Баруй</t>
  </si>
  <si>
    <t>217</t>
  </si>
  <si>
    <t>ФАП д. Верхний Кет</t>
  </si>
  <si>
    <t>218</t>
  </si>
  <si>
    <t>ФАП пос.Бухун</t>
  </si>
  <si>
    <t>219</t>
  </si>
  <si>
    <t>ФАП д. Сайгуты</t>
  </si>
  <si>
    <t>220</t>
  </si>
  <si>
    <t>ФАП д. Зорино-Быково</t>
  </si>
  <si>
    <t>221</t>
  </si>
  <si>
    <t>ФАП пос.Усть-Балей</t>
  </si>
  <si>
    <t>222</t>
  </si>
  <si>
    <t>ФАП д. Рязановщина</t>
  </si>
  <si>
    <t>223</t>
  </si>
  <si>
    <t>ФАП д. Коты</t>
  </si>
  <si>
    <t>224</t>
  </si>
  <si>
    <t>ФАП д. Максимовщина</t>
  </si>
  <si>
    <t>225</t>
  </si>
  <si>
    <t>ФАП д. Галки</t>
  </si>
  <si>
    <t>226</t>
  </si>
  <si>
    <t>ФАП д. Жердовка</t>
  </si>
  <si>
    <t>227</t>
  </si>
  <si>
    <t>ФАП д. Ревякина</t>
  </si>
  <si>
    <t>228</t>
  </si>
  <si>
    <t>ФАП д. Кыцигировка</t>
  </si>
  <si>
    <t>229</t>
  </si>
  <si>
    <t>ФАП д. Егоровщина</t>
  </si>
  <si>
    <t>230</t>
  </si>
  <si>
    <t>ФАП д. Бургаз</t>
  </si>
  <si>
    <t>231</t>
  </si>
  <si>
    <t>ФАП п. Большое Голоустное</t>
  </si>
  <si>
    <t>232</t>
  </si>
  <si>
    <t>ФАП пос. Большие Коты</t>
  </si>
  <si>
    <t>233</t>
  </si>
  <si>
    <t>ФАП р.п. Листвянка</t>
  </si>
  <si>
    <t>234</t>
  </si>
  <si>
    <t xml:space="preserve">ФАП п. Бурдугуз </t>
  </si>
  <si>
    <t>235</t>
  </si>
  <si>
    <t>ФАП д. Талька</t>
  </si>
  <si>
    <t>236</t>
  </si>
  <si>
    <t>ФАП пос. Горный</t>
  </si>
  <si>
    <t>237</t>
  </si>
  <si>
    <t>ФАП д. Позднякова</t>
  </si>
  <si>
    <t>238</t>
  </si>
  <si>
    <t>ФАП д. Усть-Куда</t>
  </si>
  <si>
    <t>239</t>
  </si>
  <si>
    <t>ФАП д. Ширяева</t>
  </si>
  <si>
    <t>240</t>
  </si>
  <si>
    <t>ФАП д. Тихонова Падь</t>
  </si>
  <si>
    <t>241</t>
  </si>
  <si>
    <t>ФАП д. Столбова</t>
  </si>
  <si>
    <t>242</t>
  </si>
  <si>
    <t>ФАП д. Московщина</t>
  </si>
  <si>
    <t>243</t>
  </si>
  <si>
    <t>ФАП д. Лыловщина</t>
  </si>
  <si>
    <t>244</t>
  </si>
  <si>
    <t>ФАП д. Горяшина</t>
  </si>
  <si>
    <t>245</t>
  </si>
  <si>
    <t>ФАП п. Падь Мельничная</t>
  </si>
  <si>
    <t>246</t>
  </si>
  <si>
    <t>ФАП д. Бурдаковка</t>
  </si>
  <si>
    <t>247</t>
  </si>
  <si>
    <t>ФАП д. Новолисиха</t>
  </si>
  <si>
    <t>248</t>
  </si>
  <si>
    <t>ФАП п. Патроны</t>
  </si>
  <si>
    <t>249</t>
  </si>
  <si>
    <t>ФАП д.Турская</t>
  </si>
  <si>
    <t>250</t>
  </si>
  <si>
    <t>ФАП д.Худякова</t>
  </si>
  <si>
    <t>251</t>
  </si>
  <si>
    <t>ФАП с. Хомутово</t>
  </si>
  <si>
    <t>252</t>
  </si>
  <si>
    <t>ФАП д. Зыкова</t>
  </si>
  <si>
    <t>253</t>
  </si>
  <si>
    <t>ФАП п.Небель</t>
  </si>
  <si>
    <t>254</t>
  </si>
  <si>
    <t>ФАП с.Карам</t>
  </si>
  <si>
    <t>255</t>
  </si>
  <si>
    <t>ФАП д. Юхта</t>
  </si>
  <si>
    <t>256</t>
  </si>
  <si>
    <t>ФАП п.Окунайский</t>
  </si>
  <si>
    <t>257</t>
  </si>
  <si>
    <t>ФАП с.Новоселово</t>
  </si>
  <si>
    <t>258</t>
  </si>
  <si>
    <t>ФАП д.Ключи</t>
  </si>
  <si>
    <t>259</t>
  </si>
  <si>
    <t>ФАП с. Ермаки</t>
  </si>
  <si>
    <t>260</t>
  </si>
  <si>
    <t>ФАП с. Непа</t>
  </si>
  <si>
    <t>261</t>
  </si>
  <si>
    <t>ФАП с. Бур</t>
  </si>
  <si>
    <t>262</t>
  </si>
  <si>
    <t>ФАП с. Подволошино</t>
  </si>
  <si>
    <t>263</t>
  </si>
  <si>
    <t>ФАП с.Ерема</t>
  </si>
  <si>
    <t>264</t>
  </si>
  <si>
    <t>ФАП с.Оськино</t>
  </si>
  <si>
    <t>265</t>
  </si>
  <si>
    <t>ФАП с. Наканно</t>
  </si>
  <si>
    <t>266</t>
  </si>
  <si>
    <t>ФАП с. Тетея</t>
  </si>
  <si>
    <t>267</t>
  </si>
  <si>
    <t>ФАП с. Ика</t>
  </si>
  <si>
    <t>268</t>
  </si>
  <si>
    <t>ФАП с. Токма</t>
  </si>
  <si>
    <t>269</t>
  </si>
  <si>
    <t>ФАП с.Хамакар</t>
  </si>
  <si>
    <t>270</t>
  </si>
  <si>
    <t>ФАП с.Преображенка</t>
  </si>
  <si>
    <t>271</t>
  </si>
  <si>
    <t>ФАП д.Аргун</t>
  </si>
  <si>
    <t>272</t>
  </si>
  <si>
    <t>ФАП с.Хальск</t>
  </si>
  <si>
    <t>273</t>
  </si>
  <si>
    <t>ФАП д.Ацикяк</t>
  </si>
  <si>
    <t>274</t>
  </si>
  <si>
    <t>ФАП с. Никилей</t>
  </si>
  <si>
    <t>275</t>
  </si>
  <si>
    <t>ФАП д. Большой Косогол</t>
  </si>
  <si>
    <t>276</t>
  </si>
  <si>
    <t>ФАП д.Литвинова</t>
  </si>
  <si>
    <t>277</t>
  </si>
  <si>
    <t>ФАП д. Большие Голы</t>
  </si>
  <si>
    <t>278</t>
  </si>
  <si>
    <t>ФАП д. Магдан</t>
  </si>
  <si>
    <t>279</t>
  </si>
  <si>
    <t>ФАП д.Челпанова</t>
  </si>
  <si>
    <t>280</t>
  </si>
  <si>
    <t>ФАП д. Малые Голы</t>
  </si>
  <si>
    <t>281</t>
  </si>
  <si>
    <t>ФАП д.Шеина</t>
  </si>
  <si>
    <t>282</t>
  </si>
  <si>
    <t>ФАП д.Тимирязева</t>
  </si>
  <si>
    <t>283</t>
  </si>
  <si>
    <t>ФАП д. Копылова</t>
  </si>
  <si>
    <t>284</t>
  </si>
  <si>
    <t>ФАП с.Белоусово</t>
  </si>
  <si>
    <t>285</t>
  </si>
  <si>
    <t>ФАП с. Карлук</t>
  </si>
  <si>
    <t>286</t>
  </si>
  <si>
    <t>ФАП д.Большая Тарель</t>
  </si>
  <si>
    <t>287</t>
  </si>
  <si>
    <t>ФАП с.Бутаково</t>
  </si>
  <si>
    <t>288</t>
  </si>
  <si>
    <t>ФАП д. Полоскова</t>
  </si>
  <si>
    <t>289</t>
  </si>
  <si>
    <t>ФАП с.Мыс</t>
  </si>
  <si>
    <t>290</t>
  </si>
  <si>
    <t>ФАП д. Корсукова</t>
  </si>
  <si>
    <t>291</t>
  </si>
  <si>
    <t>ФАП с.Заречное</t>
  </si>
  <si>
    <t>292</t>
  </si>
  <si>
    <t>ФАП д.Исеть</t>
  </si>
  <si>
    <t>293</t>
  </si>
  <si>
    <t>ФАП с. Залог</t>
  </si>
  <si>
    <t>294</t>
  </si>
  <si>
    <t xml:space="preserve">ФАП п. Визирный </t>
  </si>
  <si>
    <t>295</t>
  </si>
  <si>
    <t>ФАП с. Коршуново</t>
  </si>
  <si>
    <t>296</t>
  </si>
  <si>
    <t>ФАП  с. Петропавловское</t>
  </si>
  <si>
    <t>297</t>
  </si>
  <si>
    <t>ФАП п. Юбилейный</t>
  </si>
  <si>
    <t>298</t>
  </si>
  <si>
    <t>ФАП с. Чечуйск</t>
  </si>
  <si>
    <t>299</t>
  </si>
  <si>
    <t xml:space="preserve">ФАП с. Банщиково </t>
  </si>
  <si>
    <t>300</t>
  </si>
  <si>
    <t xml:space="preserve">ФАП д. Никулина </t>
  </si>
  <si>
    <t>301</t>
  </si>
  <si>
    <t xml:space="preserve">ФАП с. Алымовка </t>
  </si>
  <si>
    <t>302</t>
  </si>
  <si>
    <t>ФАП д. Салтыкова</t>
  </si>
  <si>
    <t>303</t>
  </si>
  <si>
    <t xml:space="preserve">ФАП п. Воронежский </t>
  </si>
  <si>
    <t>304</t>
  </si>
  <si>
    <t xml:space="preserve">ФАП с. Змеиново </t>
  </si>
  <si>
    <t>305</t>
  </si>
  <si>
    <t>ФАП с. Макарово</t>
  </si>
  <si>
    <t>306</t>
  </si>
  <si>
    <t xml:space="preserve">ФАП д. Сидорова </t>
  </si>
  <si>
    <t>307</t>
  </si>
  <si>
    <t>ФАП с. Кривошапкино</t>
  </si>
  <si>
    <t>308</t>
  </si>
  <si>
    <t xml:space="preserve">ФАП п.Пашня </t>
  </si>
  <si>
    <t>309</t>
  </si>
  <si>
    <t xml:space="preserve">ФАП с. Кривая Лука </t>
  </si>
  <si>
    <t>310</t>
  </si>
  <si>
    <t xml:space="preserve">ФАП с. Красноярово </t>
  </si>
  <si>
    <t>311</t>
  </si>
  <si>
    <t xml:space="preserve">ФАП п. Небель </t>
  </si>
  <si>
    <t>312</t>
  </si>
  <si>
    <t>ФАП с.Алкин</t>
  </si>
  <si>
    <t>313</t>
  </si>
  <si>
    <t>ФАП д.Апраксино</t>
  </si>
  <si>
    <t>314</t>
  </si>
  <si>
    <t>ФАП д. Александро-Невская Станица</t>
  </si>
  <si>
    <t>315</t>
  </si>
  <si>
    <t>ФАП с.Амур</t>
  </si>
  <si>
    <t>316</t>
  </si>
  <si>
    <t>ФАП пос. Ахтинский</t>
  </si>
  <si>
    <t>317</t>
  </si>
  <si>
    <t>ФАП с.Андрюшино</t>
  </si>
  <si>
    <t>318</t>
  </si>
  <si>
    <t>ФАП пос. Березовский</t>
  </si>
  <si>
    <t>319</t>
  </si>
  <si>
    <t>ФАП с. Бурук</t>
  </si>
  <si>
    <t>320</t>
  </si>
  <si>
    <t>ФАП с. Броды</t>
  </si>
  <si>
    <t>ФАП пос. Бузулук</t>
  </si>
  <si>
    <t>с 01.01.2025г.          по 31.01.2025г.</t>
  </si>
  <si>
    <t>321</t>
  </si>
  <si>
    <t>ФАП с. Большой Кашелак</t>
  </si>
  <si>
    <t>322</t>
  </si>
  <si>
    <t>ФАП с. Или</t>
  </si>
  <si>
    <t>323</t>
  </si>
  <si>
    <t>ФАП пос. Еланский</t>
  </si>
  <si>
    <t>324</t>
  </si>
  <si>
    <t>ФАП с. Каразей</t>
  </si>
  <si>
    <t>325</t>
  </si>
  <si>
    <t>ФАП с. Каранцай</t>
  </si>
  <si>
    <t>326</t>
  </si>
  <si>
    <t>ФАП ст. Кимильтей</t>
  </si>
  <si>
    <t>327</t>
  </si>
  <si>
    <t>ФАП с. Красный Яр</t>
  </si>
  <si>
    <t>328</t>
  </si>
  <si>
    <t>ФАП с. Ключи</t>
  </si>
  <si>
    <t>329</t>
  </si>
  <si>
    <t>ФАП пос. Ленинский</t>
  </si>
  <si>
    <t>330</t>
  </si>
  <si>
    <t>ФАП пос. Лермонтовский</t>
  </si>
  <si>
    <t>331</t>
  </si>
  <si>
    <t>ФАП с. Листвянка</t>
  </si>
  <si>
    <t>332</t>
  </si>
  <si>
    <t>ФАП пос. Майский</t>
  </si>
  <si>
    <t>333</t>
  </si>
  <si>
    <t>ФАП с. Малая Кочерма</t>
  </si>
  <si>
    <t>334</t>
  </si>
  <si>
    <t>ФАП с. Мингатуй</t>
  </si>
  <si>
    <t>335</t>
  </si>
  <si>
    <t>ФАП п.ж.д. ст.  Мингатуй</t>
  </si>
  <si>
    <t>336</t>
  </si>
  <si>
    <t>ФАП д. Новая Када</t>
  </si>
  <si>
    <t>337</t>
  </si>
  <si>
    <t>ФАП пос. Наратай</t>
  </si>
  <si>
    <t>338</t>
  </si>
  <si>
    <t>ФАП пос. Новая Тельба</t>
  </si>
  <si>
    <t>339</t>
  </si>
  <si>
    <t>ФАП пос. Окинский</t>
  </si>
  <si>
    <t>340</t>
  </si>
  <si>
    <t>ФАП пос. Панагино</t>
  </si>
  <si>
    <t>341</t>
  </si>
  <si>
    <t>ФАП пос. Садовый</t>
  </si>
  <si>
    <t>342</t>
  </si>
  <si>
    <t>ФАП д. 3-я Станица</t>
  </si>
  <si>
    <t>343</t>
  </si>
  <si>
    <t>ФАП пос. Сосновский</t>
  </si>
  <si>
    <t>344</t>
  </si>
  <si>
    <t>ФАП с. Сулкет</t>
  </si>
  <si>
    <t>345</t>
  </si>
  <si>
    <t>ФАП с. Тихорут</t>
  </si>
  <si>
    <t>346</t>
  </si>
  <si>
    <t>ФАП д. Тобино</t>
  </si>
  <si>
    <t>347</t>
  </si>
  <si>
    <t>ФАП с. Тулюшка</t>
  </si>
  <si>
    <t>348</t>
  </si>
  <si>
    <t>ФАП п ж/д ст Тулюшка</t>
  </si>
  <si>
    <t>349</t>
  </si>
  <si>
    <t>ФАП с. Усть- Када</t>
  </si>
  <si>
    <t>350</t>
  </si>
  <si>
    <t>ФАП д. Харчев</t>
  </si>
  <si>
    <t>351</t>
  </si>
  <si>
    <t>ФАП с. Хаихта</t>
  </si>
  <si>
    <t>352</t>
  </si>
  <si>
    <t>ФАП с. Харик</t>
  </si>
  <si>
    <t>353</t>
  </si>
  <si>
    <t>ФАП д. Широкие Кочки</t>
  </si>
  <si>
    <t>354</t>
  </si>
  <si>
    <t>ФАП с. Чеботариха</t>
  </si>
  <si>
    <t>355</t>
  </si>
  <si>
    <t>ФАП п. Камышет</t>
  </si>
  <si>
    <t>356</t>
  </si>
  <si>
    <t>ФАП с. Абалаково</t>
  </si>
  <si>
    <t>357</t>
  </si>
  <si>
    <t>ФАП д. Уват</t>
  </si>
  <si>
    <t>358</t>
  </si>
  <si>
    <t>ФАП д. Швайкина</t>
  </si>
  <si>
    <t>359</t>
  </si>
  <si>
    <t>ФАП п. Майский</t>
  </si>
  <si>
    <t>360</t>
  </si>
  <si>
    <t>ФАП д. Рубахина</t>
  </si>
  <si>
    <t>361</t>
  </si>
  <si>
    <t>ФАП п. Подгорный</t>
  </si>
  <si>
    <t>362</t>
  </si>
  <si>
    <t>ФАП д. Орик</t>
  </si>
  <si>
    <t>363</t>
  </si>
  <si>
    <t>ФАП с. Верхняя Гутара</t>
  </si>
  <si>
    <t>364</t>
  </si>
  <si>
    <t>ФАП д. Нерха</t>
  </si>
  <si>
    <t>365</t>
  </si>
  <si>
    <t>ФАП с. Алыгджер</t>
  </si>
  <si>
    <t>366</t>
  </si>
  <si>
    <t>ФАП д. Марга</t>
  </si>
  <si>
    <t>367</t>
  </si>
  <si>
    <t>ФАП п. Вершина</t>
  </si>
  <si>
    <t>368</t>
  </si>
  <si>
    <t>ФАП с. Даур</t>
  </si>
  <si>
    <t>369</t>
  </si>
  <si>
    <t>ФАП д. Большеверстовск</t>
  </si>
  <si>
    <t>370</t>
  </si>
  <si>
    <t>ФАП с. Иргей</t>
  </si>
  <si>
    <t>371</t>
  </si>
  <si>
    <t>ФАП д. Талый Ключ</t>
  </si>
  <si>
    <t>372</t>
  </si>
  <si>
    <t>ФАП жд. ст. Хингуй</t>
  </si>
  <si>
    <t>373</t>
  </si>
  <si>
    <t>ФАП д. Верхний Хингуй</t>
  </si>
  <si>
    <t>374</t>
  </si>
  <si>
    <t>ФАП д. Кадуй</t>
  </si>
  <si>
    <t>375</t>
  </si>
  <si>
    <t>ФАП с. Чехово</t>
  </si>
  <si>
    <t>376</t>
  </si>
  <si>
    <t>ФАП п. Кирей-Муксут</t>
  </si>
  <si>
    <t>377</t>
  </si>
  <si>
    <t>ФАП д. Кушун</t>
  </si>
  <si>
    <t>378</t>
  </si>
  <si>
    <t>ФАП д. Чалоты</t>
  </si>
  <si>
    <t>379</t>
  </si>
  <si>
    <t>ФАП д. Тони</t>
  </si>
  <si>
    <t>380</t>
  </si>
  <si>
    <t>ФАП с. Солонцы</t>
  </si>
  <si>
    <t>381</t>
  </si>
  <si>
    <t>ФАП п. Черемшанка</t>
  </si>
  <si>
    <t>382</t>
  </si>
  <si>
    <t>ФАП с. Боровинок</t>
  </si>
  <si>
    <t>383</t>
  </si>
  <si>
    <t>ФАП д. Заречье</t>
  </si>
  <si>
    <t>384</t>
  </si>
  <si>
    <t>ФАП с. Широково</t>
  </si>
  <si>
    <t>385</t>
  </si>
  <si>
    <t>ФАП д. Зенцова</t>
  </si>
  <si>
    <t>386</t>
  </si>
  <si>
    <t>ФАП д. Шум</t>
  </si>
  <si>
    <t>387</t>
  </si>
  <si>
    <t>ФАП д. Ук-Бадарановка</t>
  </si>
  <si>
    <t>388</t>
  </si>
  <si>
    <t>ФАП д. Шипицына</t>
  </si>
  <si>
    <t>389</t>
  </si>
  <si>
    <t>ФАП п. Лесной</t>
  </si>
  <si>
    <t>390</t>
  </si>
  <si>
    <t>ФАП п. Усть-Кадуй</t>
  </si>
  <si>
    <t>391</t>
  </si>
  <si>
    <t>ФАП уч. Октябрьский</t>
  </si>
  <si>
    <t>392</t>
  </si>
  <si>
    <t>ФАП д.Укар</t>
  </si>
  <si>
    <t>393</t>
  </si>
  <si>
    <t>ФАП уч. Загорье</t>
  </si>
  <si>
    <t>394</t>
  </si>
  <si>
    <t>ФАП п. Первомайский</t>
  </si>
  <si>
    <t>395</t>
  </si>
  <si>
    <t>ФАП уч. Таежный</t>
  </si>
  <si>
    <t>396</t>
  </si>
  <si>
    <t>ФАП п. Замзор</t>
  </si>
  <si>
    <t>397</t>
  </si>
  <si>
    <t>ФАП с. Катарма</t>
  </si>
  <si>
    <t>398</t>
  </si>
  <si>
    <t>ФАП п. Новокиевск</t>
  </si>
  <si>
    <t>399</t>
  </si>
  <si>
    <t>ФАП участок Новогродинск</t>
  </si>
  <si>
    <t>400</t>
  </si>
  <si>
    <t>ФАП с. Старый Алзамай</t>
  </si>
  <si>
    <t>401</t>
  </si>
  <si>
    <t>ФАП п. Вознесенский</t>
  </si>
  <si>
    <t>402</t>
  </si>
  <si>
    <t>ФАП д. Мара</t>
  </si>
  <si>
    <t>403</t>
  </si>
  <si>
    <t>ФАП уч. Куряты</t>
  </si>
  <si>
    <t>404</t>
  </si>
  <si>
    <t>ФАП д. Каксат</t>
  </si>
  <si>
    <t>405</t>
  </si>
  <si>
    <t>ФАП д. Новое Село</t>
  </si>
  <si>
    <t>406</t>
  </si>
  <si>
    <t>ФАП с. Каменка</t>
  </si>
  <si>
    <t>407</t>
  </si>
  <si>
    <t>ФАП п.Буракова</t>
  </si>
  <si>
    <t>408</t>
  </si>
  <si>
    <t>ФАП д.Ут</t>
  </si>
  <si>
    <t>409</t>
  </si>
  <si>
    <t>ФАП д.Бородинск</t>
  </si>
  <si>
    <t>410</t>
  </si>
  <si>
    <t>ФАП д.Кургатей</t>
  </si>
  <si>
    <t>411</t>
  </si>
  <si>
    <t>ФАП п. Водопадный</t>
  </si>
  <si>
    <t>412</t>
  </si>
  <si>
    <t>ФАП с. Алтарик</t>
  </si>
  <si>
    <t>413</t>
  </si>
  <si>
    <t>ФАП д. Васильевское</t>
  </si>
  <si>
    <t>414</t>
  </si>
  <si>
    <t>ФАП д. Большебаяновская</t>
  </si>
  <si>
    <t>415</t>
  </si>
  <si>
    <t>ФАП с.Нукуты</t>
  </si>
  <si>
    <t>416</t>
  </si>
  <si>
    <t>ФАП д.Ворот-Онгой</t>
  </si>
  <si>
    <t>417</t>
  </si>
  <si>
    <t>ФАП д. Макарьевск</t>
  </si>
  <si>
    <t>418</t>
  </si>
  <si>
    <t>ФАП с. Тангуты</t>
  </si>
  <si>
    <t>419</t>
  </si>
  <si>
    <t>ФАП д. Зунгар</t>
  </si>
  <si>
    <t>420</t>
  </si>
  <si>
    <t>ФАП д. Куйта</t>
  </si>
  <si>
    <t>421</t>
  </si>
  <si>
    <t>ФАП д. Ей</t>
  </si>
  <si>
    <t>422</t>
  </si>
  <si>
    <t>ФАП д. Мельхитуй МО "Закулей"</t>
  </si>
  <si>
    <t>423</t>
  </si>
  <si>
    <t>ФАП д. Мельхитуй МО "Хадахан"</t>
  </si>
  <si>
    <t>424</t>
  </si>
  <si>
    <t>ФАП с. Новоленино</t>
  </si>
  <si>
    <t>425</t>
  </si>
  <si>
    <t>ФАП п. Целинный</t>
  </si>
  <si>
    <t>426</t>
  </si>
  <si>
    <t>ФАП д. Степное</t>
  </si>
  <si>
    <t>427</t>
  </si>
  <si>
    <t>ФАП д. Дружный</t>
  </si>
  <si>
    <t>428</t>
  </si>
  <si>
    <t>ФАП д. Заходы</t>
  </si>
  <si>
    <t>429</t>
  </si>
  <si>
    <t>ФАП с. Закулей</t>
  </si>
  <si>
    <t>430</t>
  </si>
  <si>
    <t>ФАП д. Новоселово</t>
  </si>
  <si>
    <t>431</t>
  </si>
  <si>
    <t>ФАП с. Хареты</t>
  </si>
  <si>
    <t>432</t>
  </si>
  <si>
    <t>ФАП д. Шалоты</t>
  </si>
  <si>
    <t>433</t>
  </si>
  <si>
    <t>ФАП с.Шараты</t>
  </si>
  <si>
    <t>с 01.02.2025г.</t>
  </si>
  <si>
    <t>434</t>
  </si>
  <si>
    <t xml:space="preserve">ФАП с.Булуса </t>
  </si>
  <si>
    <t>435</t>
  </si>
  <si>
    <t xml:space="preserve">ФАП д.Верхняя Идыга </t>
  </si>
  <si>
    <t>436</t>
  </si>
  <si>
    <t xml:space="preserve">ФАП д.Зады </t>
  </si>
  <si>
    <t>437</t>
  </si>
  <si>
    <t xml:space="preserve">ФАП с.Капсал </t>
  </si>
  <si>
    <t>438</t>
  </si>
  <si>
    <t xml:space="preserve">ФАП д.Кударейка </t>
  </si>
  <si>
    <t>439</t>
  </si>
  <si>
    <t>ФАП д.Кукунут</t>
  </si>
  <si>
    <t>440</t>
  </si>
  <si>
    <t xml:space="preserve">ФАП с.Кулункун </t>
  </si>
  <si>
    <t>441</t>
  </si>
  <si>
    <t xml:space="preserve">ФАП с.Харазаргай </t>
  </si>
  <si>
    <t>442</t>
  </si>
  <si>
    <t xml:space="preserve">ФАП д.Нижняя Идыга </t>
  </si>
  <si>
    <t>443</t>
  </si>
  <si>
    <t xml:space="preserve">ФАП с.Ахины </t>
  </si>
  <si>
    <t>444</t>
  </si>
  <si>
    <t>ФАП д.Байтог</t>
  </si>
  <si>
    <t>445</t>
  </si>
  <si>
    <t xml:space="preserve">ФАП с.Бозой </t>
  </si>
  <si>
    <t>446</t>
  </si>
  <si>
    <t xml:space="preserve">ФАП д.Хабаровск </t>
  </si>
  <si>
    <t>447</t>
  </si>
  <si>
    <t xml:space="preserve">ФАП с.Ново-Николаевск </t>
  </si>
  <si>
    <t>448</t>
  </si>
  <si>
    <t xml:space="preserve">ФАП с.Алужино </t>
  </si>
  <si>
    <t>449</t>
  </si>
  <si>
    <t xml:space="preserve">ФАП д.Камой </t>
  </si>
  <si>
    <t>450</t>
  </si>
  <si>
    <t xml:space="preserve">ФАП д.Большая Кура </t>
  </si>
  <si>
    <t>451</t>
  </si>
  <si>
    <t xml:space="preserve">ФАП д.Шохтой </t>
  </si>
  <si>
    <t>452</t>
  </si>
  <si>
    <t xml:space="preserve">ФАП с. Корсук </t>
  </si>
  <si>
    <t>453</t>
  </si>
  <si>
    <t xml:space="preserve">ФАП д.Баянгазуй </t>
  </si>
  <si>
    <t>454</t>
  </si>
  <si>
    <t>ФАП д.Муромцовка</t>
  </si>
  <si>
    <t>455</t>
  </si>
  <si>
    <t>ФАП д.Отонхой</t>
  </si>
  <si>
    <t>456</t>
  </si>
  <si>
    <t xml:space="preserve">ФАП д.Гушит </t>
  </si>
  <si>
    <t>457</t>
  </si>
  <si>
    <t>ФАП д.Харанут</t>
  </si>
  <si>
    <t>458</t>
  </si>
  <si>
    <t>ФАП д.Серафимовск</t>
  </si>
  <si>
    <t>459</t>
  </si>
  <si>
    <t>Бугульдейский ФАП</t>
  </si>
  <si>
    <t>460</t>
  </si>
  <si>
    <t>Онгуренский ФАП</t>
  </si>
  <si>
    <t>461</t>
  </si>
  <si>
    <t>Куретский ФАП</t>
  </si>
  <si>
    <t>462</t>
  </si>
  <si>
    <t>Нарин-Кунтинский ФАП</t>
  </si>
  <si>
    <t>463</t>
  </si>
  <si>
    <t>Шара-Тоготский ФАП</t>
  </si>
  <si>
    <t>464</t>
  </si>
  <si>
    <t>Алагуйский ФАП</t>
  </si>
  <si>
    <t>465</t>
  </si>
  <si>
    <t>Сахюртинский ФАП</t>
  </si>
  <si>
    <t>466</t>
  </si>
  <si>
    <t>Тонтинский ФАП</t>
  </si>
  <si>
    <t>467</t>
  </si>
  <si>
    <t>Тырганский ФАП</t>
  </si>
  <si>
    <t>468</t>
  </si>
  <si>
    <t>ФАП с. Унгин</t>
  </si>
  <si>
    <t>469</t>
  </si>
  <si>
    <t>ФАП с. Майск</t>
  </si>
  <si>
    <t>470</t>
  </si>
  <si>
    <t>ФАП с. Хокта</t>
  </si>
  <si>
    <t>471</t>
  </si>
  <si>
    <t>ФАП д. Грязнушка</t>
  </si>
  <si>
    <t>472</t>
  </si>
  <si>
    <t>ФАП с. Онгой</t>
  </si>
  <si>
    <t>473</t>
  </si>
  <si>
    <t>ФАП с. Жданово</t>
  </si>
  <si>
    <t>474</t>
  </si>
  <si>
    <t>ФАП с. Каха</t>
  </si>
  <si>
    <t>475</t>
  </si>
  <si>
    <t>ФАП с. Усть-Алтан</t>
  </si>
  <si>
    <t>476</t>
  </si>
  <si>
    <t>ФАП с. Обуса</t>
  </si>
  <si>
    <t>477</t>
  </si>
  <si>
    <t>ФАП с. Горхон</t>
  </si>
  <si>
    <t>478</t>
  </si>
  <si>
    <t>ФАП с. Ирхидей</t>
  </si>
  <si>
    <t>479</t>
  </si>
  <si>
    <t>ФАП с. Русские Янгуты</t>
  </si>
  <si>
    <t>480</t>
  </si>
  <si>
    <t>ФАП д. Борохал</t>
  </si>
  <si>
    <t>481</t>
  </si>
  <si>
    <t>ФАП с. Кутанка</t>
  </si>
  <si>
    <t>482</t>
  </si>
  <si>
    <t>ФАП д. Онгосор</t>
  </si>
  <si>
    <t>483</t>
  </si>
  <si>
    <t>ФАП с. Рассвет</t>
  </si>
  <si>
    <t>484</t>
  </si>
  <si>
    <t>ФАП д. Прохоровка</t>
  </si>
  <si>
    <t>485</t>
  </si>
  <si>
    <t>ФАП д. Шотой</t>
  </si>
  <si>
    <t>486</t>
  </si>
  <si>
    <t>ФАП д. Тагай</t>
  </si>
  <si>
    <t>487</t>
  </si>
  <si>
    <t>ФАП д. Абрамовка</t>
  </si>
  <si>
    <t>488</t>
  </si>
  <si>
    <t>ФАП п. Васильевский</t>
  </si>
  <si>
    <t>489</t>
  </si>
  <si>
    <t>ФАП п. Маракан</t>
  </si>
  <si>
    <t>490</t>
  </si>
  <si>
    <t>ФАП п. Витимский</t>
  </si>
  <si>
    <t>491</t>
  </si>
  <si>
    <t>ФАП п. Мусковит</t>
  </si>
  <si>
    <t>492</t>
  </si>
  <si>
    <t>ФАП п. Луговский</t>
  </si>
  <si>
    <t>493</t>
  </si>
  <si>
    <t>ФАП п. Колотовка</t>
  </si>
  <si>
    <t>494</t>
  </si>
  <si>
    <t>ФАП пос.Новоснежная</t>
  </si>
  <si>
    <t>495</t>
  </si>
  <si>
    <t>ФАП пос. Мурино</t>
  </si>
  <si>
    <t>496</t>
  </si>
  <si>
    <t>ФАП д.Быстрая</t>
  </si>
  <si>
    <t>497</t>
  </si>
  <si>
    <t>ФАП с.Тибельти</t>
  </si>
  <si>
    <t>498</t>
  </si>
  <si>
    <t>ФАП пос. Мангутай</t>
  </si>
  <si>
    <t>499</t>
  </si>
  <si>
    <t>ФАП р.п.Байкал</t>
  </si>
  <si>
    <t>500</t>
  </si>
  <si>
    <t>ФАП п.ж.д.ст.Ангасолка</t>
  </si>
  <si>
    <t>501</t>
  </si>
  <si>
    <t xml:space="preserve">ФАП п. Солзан </t>
  </si>
  <si>
    <t>502</t>
  </si>
  <si>
    <t>ФАП поселок ж/д станции Разгон</t>
  </si>
  <si>
    <t>503</t>
  </si>
  <si>
    <t>ФАП с. Заречное</t>
  </si>
  <si>
    <t>504</t>
  </si>
  <si>
    <t>ФАП д. Коновалово</t>
  </si>
  <si>
    <t>505</t>
  </si>
  <si>
    <t>ФАП д. Сафроновка</t>
  </si>
  <si>
    <t>506</t>
  </si>
  <si>
    <t>ФАП пос ж/д ст Облепиха</t>
  </si>
  <si>
    <t>507</t>
  </si>
  <si>
    <t>ФАП с. Конторка</t>
  </si>
  <si>
    <t>508</t>
  </si>
  <si>
    <t>ФАП с. Бирюса</t>
  </si>
  <si>
    <t>509</t>
  </si>
  <si>
    <t>ФАП с. Березовка</t>
  </si>
  <si>
    <t>510</t>
  </si>
  <si>
    <t>ФАП с Старый Акульшет</t>
  </si>
  <si>
    <t>511</t>
  </si>
  <si>
    <t>ФАП д Новый Акульшет</t>
  </si>
  <si>
    <t>512</t>
  </si>
  <si>
    <t>ФАП с. Борисово</t>
  </si>
  <si>
    <t>513</t>
  </si>
  <si>
    <t>ФАП пос.ст. Акульшет</t>
  </si>
  <si>
    <t>514</t>
  </si>
  <si>
    <t>ФАП д. Парижская коммуна</t>
  </si>
  <si>
    <t>515</t>
  </si>
  <si>
    <t>ФАП д. Тимирязева</t>
  </si>
  <si>
    <t>516</t>
  </si>
  <si>
    <t>ФАП п. Пея</t>
  </si>
  <si>
    <t>517</t>
  </si>
  <si>
    <t>ФАП п. Полинчет</t>
  </si>
  <si>
    <t>518</t>
  </si>
  <si>
    <t>ФАП с. Половино-Черемхово</t>
  </si>
  <si>
    <t>519</t>
  </si>
  <si>
    <t>ФАП с. Шелаево</t>
  </si>
  <si>
    <t>520</t>
  </si>
  <si>
    <t>ФАП с. Талая</t>
  </si>
  <si>
    <t>521</t>
  </si>
  <si>
    <t>ФАП д. Тремино</t>
  </si>
  <si>
    <t>522</t>
  </si>
  <si>
    <t>ФАП п.Новотремино</t>
  </si>
  <si>
    <t>523</t>
  </si>
  <si>
    <t>ФАП с. Джогино</t>
  </si>
  <si>
    <t>524</t>
  </si>
  <si>
    <t>ФАП с.Нижняя Заимка</t>
  </si>
  <si>
    <t>525</t>
  </si>
  <si>
    <t>ФАП с. Черчет</t>
  </si>
  <si>
    <t>526</t>
  </si>
  <si>
    <t>ФАП с. Бузыканово</t>
  </si>
  <si>
    <t>527</t>
  </si>
  <si>
    <t>ФАП д. Троицк</t>
  </si>
  <si>
    <t>528</t>
  </si>
  <si>
    <t>ФАП п. Сереброво</t>
  </si>
  <si>
    <t>529</t>
  </si>
  <si>
    <t>ФАП с. Рождественка</t>
  </si>
  <si>
    <t>530</t>
  </si>
  <si>
    <t>ФАП д. Сергина</t>
  </si>
  <si>
    <t>531</t>
  </si>
  <si>
    <t>ФАП д. Пуляева</t>
  </si>
  <si>
    <t>532</t>
  </si>
  <si>
    <t>ФАП поселок ж/д станция Тамтачет</t>
  </si>
  <si>
    <t>533</t>
  </si>
  <si>
    <t>ФАП д. Байроновка</t>
  </si>
  <si>
    <t>534</t>
  </si>
  <si>
    <t>ФАП с. Перфилово</t>
  </si>
  <si>
    <t>535</t>
  </si>
  <si>
    <t>ФАП д. Петровск</t>
  </si>
  <si>
    <t>536</t>
  </si>
  <si>
    <t>ФАП д. Нижний Манут</t>
  </si>
  <si>
    <t>537</t>
  </si>
  <si>
    <t>ФАП с. Мугун</t>
  </si>
  <si>
    <t>538</t>
  </si>
  <si>
    <t>ФАП с. Бадар</t>
  </si>
  <si>
    <t>539</t>
  </si>
  <si>
    <t>ФАП д. Евдокимова</t>
  </si>
  <si>
    <t>540</t>
  </si>
  <si>
    <t>ФАП д. Красный Октябрь</t>
  </si>
  <si>
    <t>541</t>
  </si>
  <si>
    <t>ФАП д. Красная Дубрава</t>
  </si>
  <si>
    <t>542</t>
  </si>
  <si>
    <t>ФАП 1 отделение ГСС</t>
  </si>
  <si>
    <t>543</t>
  </si>
  <si>
    <t>ФАП д. Заусаева</t>
  </si>
  <si>
    <t>544</t>
  </si>
  <si>
    <t>ФАП п. Утай</t>
  </si>
  <si>
    <t>545</t>
  </si>
  <si>
    <t>ФАП 4 отделение ГСС</t>
  </si>
  <si>
    <t>546</t>
  </si>
  <si>
    <t>ФАП п. Сибиряк</t>
  </si>
  <si>
    <t>547</t>
  </si>
  <si>
    <t>ФАП с. Умыган</t>
  </si>
  <si>
    <t>548</t>
  </si>
  <si>
    <t>ФАП п. Центральные Мастерские</t>
  </si>
  <si>
    <t>549</t>
  </si>
  <si>
    <t>ФАП п. Ишидей</t>
  </si>
  <si>
    <t>550</t>
  </si>
  <si>
    <t>ФАП с. Едогон</t>
  </si>
  <si>
    <t>551</t>
  </si>
  <si>
    <t>ФАП д. Изегол</t>
  </si>
  <si>
    <t>552</t>
  </si>
  <si>
    <t>ФАП д. Владимировка</t>
  </si>
  <si>
    <t>553</t>
  </si>
  <si>
    <t>ФАП д. Нижний Бурбук</t>
  </si>
  <si>
    <t>554</t>
  </si>
  <si>
    <t>ФАП п. Целинные Земли</t>
  </si>
  <si>
    <t>555</t>
  </si>
  <si>
    <t>ФАП с. Никитаево</t>
  </si>
  <si>
    <t>556</t>
  </si>
  <si>
    <t>ФАП д. Андреевка</t>
  </si>
  <si>
    <t>557</t>
  </si>
  <si>
    <t>ФАП с. Усть-Кульск</t>
  </si>
  <si>
    <t>558</t>
  </si>
  <si>
    <t>ФАП п. Ангуйский</t>
  </si>
  <si>
    <t>559</t>
  </si>
  <si>
    <t>ФАП д. Трактовая</t>
  </si>
  <si>
    <t>560</t>
  </si>
  <si>
    <t>ФАП д. Уталай</t>
  </si>
  <si>
    <t>561</t>
  </si>
  <si>
    <t>ФАП с. Азей</t>
  </si>
  <si>
    <t>562</t>
  </si>
  <si>
    <t>ФАП д. Азей</t>
  </si>
  <si>
    <t>563</t>
  </si>
  <si>
    <t>ФАП с. Гадалей</t>
  </si>
  <si>
    <t>564</t>
  </si>
  <si>
    <t>ФАП с. Уйгат</t>
  </si>
  <si>
    <t>565</t>
  </si>
  <si>
    <t>ФАП д. Новотроицк</t>
  </si>
  <si>
    <t>566</t>
  </si>
  <si>
    <t>ФАП д. Северный Кадуй</t>
  </si>
  <si>
    <t>567</t>
  </si>
  <si>
    <t>ФАП д. Килим</t>
  </si>
  <si>
    <t>568</t>
  </si>
  <si>
    <t>ФАП д. Булюшкина</t>
  </si>
  <si>
    <t>569</t>
  </si>
  <si>
    <t>ФАП д. Трактово-Курзан</t>
  </si>
  <si>
    <t>570</t>
  </si>
  <si>
    <t>ФАП с. Бурхун</t>
  </si>
  <si>
    <t>571</t>
  </si>
  <si>
    <t>ФАП д. Одон</t>
  </si>
  <si>
    <t>572</t>
  </si>
  <si>
    <t>ФАП п. Аршан</t>
  </si>
  <si>
    <t>573</t>
  </si>
  <si>
    <t>ФАП д. Хараманут</t>
  </si>
  <si>
    <t>574</t>
  </si>
  <si>
    <t>ФАП п. Октябрьский-2</t>
  </si>
  <si>
    <t>575</t>
  </si>
  <si>
    <t>ФАП д. Александровка</t>
  </si>
  <si>
    <t>576</t>
  </si>
  <si>
    <t>ФАП с. Мальта</t>
  </si>
  <si>
    <t>577</t>
  </si>
  <si>
    <t>ФАП д. Култук</t>
  </si>
  <si>
    <t>578</t>
  </si>
  <si>
    <t>ФАП д. Кочерикова</t>
  </si>
  <si>
    <t>579</t>
  </si>
  <si>
    <t>ФАП п. Большая Черемшанка</t>
  </si>
  <si>
    <t>580</t>
  </si>
  <si>
    <t>ФАП п. Октябрьский</t>
  </si>
  <si>
    <t>581</t>
  </si>
  <si>
    <t>ФАП п. Озерный</t>
  </si>
  <si>
    <t>582</t>
  </si>
  <si>
    <t>ФАП д. Бадай</t>
  </si>
  <si>
    <t>583</t>
  </si>
  <si>
    <t xml:space="preserve">ФАП д. Ключевая </t>
  </si>
  <si>
    <t>584</t>
  </si>
  <si>
    <t>ФАП п.ж.д.ст. Тельма</t>
  </si>
  <si>
    <t>585</t>
  </si>
  <si>
    <t>ФАП д. Большежилкина</t>
  </si>
  <si>
    <t>586</t>
  </si>
  <si>
    <t>ФАП д. Буреть</t>
  </si>
  <si>
    <t>587</t>
  </si>
  <si>
    <t>ФАП с. Хайта</t>
  </si>
  <si>
    <t>588</t>
  </si>
  <si>
    <t>ФАП с. Биликтуй</t>
  </si>
  <si>
    <t>589</t>
  </si>
  <si>
    <t>ФАП с. Холмушино</t>
  </si>
  <si>
    <t>590</t>
  </si>
  <si>
    <t>ФАП с. Целоты</t>
  </si>
  <si>
    <t>591</t>
  </si>
  <si>
    <t>ФАП д. Старая Ясачная</t>
  </si>
  <si>
    <t>592</t>
  </si>
  <si>
    <t>ФАП п. Набережный</t>
  </si>
  <si>
    <t>593</t>
  </si>
  <si>
    <t>ФАП п.Бадарма</t>
  </si>
  <si>
    <t>594</t>
  </si>
  <si>
    <t>ФАП п.Бадарминск</t>
  </si>
  <si>
    <t>595</t>
  </si>
  <si>
    <t>ФАП п.Ершово</t>
  </si>
  <si>
    <t>596</t>
  </si>
  <si>
    <t>ФАП с.Подъеланка</t>
  </si>
  <si>
    <t>597</t>
  </si>
  <si>
    <t>ФАП р.п. Железнодорожный</t>
  </si>
  <si>
    <t>598</t>
  </si>
  <si>
    <t>ФАП с. Каймоново</t>
  </si>
  <si>
    <t>599</t>
  </si>
  <si>
    <t>ФАП с. Таюра</t>
  </si>
  <si>
    <t>600</t>
  </si>
  <si>
    <t>ФАП с. Турука</t>
  </si>
  <si>
    <t>601</t>
  </si>
  <si>
    <t>ФАП с. Марково</t>
  </si>
  <si>
    <t>602</t>
  </si>
  <si>
    <t>ФАП д. Максимово</t>
  </si>
  <si>
    <t>603</t>
  </si>
  <si>
    <t>ФАП с. Орлинга</t>
  </si>
  <si>
    <t>604</t>
  </si>
  <si>
    <t>ФАП с. Омолой</t>
  </si>
  <si>
    <t>605</t>
  </si>
  <si>
    <t>ФАП п. Казарки</t>
  </si>
  <si>
    <t>606</t>
  </si>
  <si>
    <t>ФАП с. Боярск</t>
  </si>
  <si>
    <t>607</t>
  </si>
  <si>
    <t>ФАП пос. Заярново</t>
  </si>
  <si>
    <t>608</t>
  </si>
  <si>
    <t>ФАП с. Аносово</t>
  </si>
  <si>
    <t>609</t>
  </si>
  <si>
    <t>ФАП с. Аталанка</t>
  </si>
  <si>
    <t>610</t>
  </si>
  <si>
    <t>ФАП с. Балаганка</t>
  </si>
  <si>
    <t>611</t>
  </si>
  <si>
    <t>ФАП д. Бараново</t>
  </si>
  <si>
    <t>612</t>
  </si>
  <si>
    <t>ФАП с. Средняя Муя</t>
  </si>
  <si>
    <t>613</t>
  </si>
  <si>
    <t>ФАП с. Малышевка</t>
  </si>
  <si>
    <t>614</t>
  </si>
  <si>
    <t>ФАП с. Игжей</t>
  </si>
  <si>
    <t>615</t>
  </si>
  <si>
    <t xml:space="preserve">ФАП с. Светлолобово </t>
  </si>
  <si>
    <t>616</t>
  </si>
  <si>
    <t>ФАП с. Подволочное</t>
  </si>
  <si>
    <t>617</t>
  </si>
  <si>
    <t>ФАП д. Долганово</t>
  </si>
  <si>
    <t>618</t>
  </si>
  <si>
    <t>ФАП д. Податовская</t>
  </si>
  <si>
    <t>619</t>
  </si>
  <si>
    <t>ФАП с. Юголок</t>
  </si>
  <si>
    <t>620</t>
  </si>
  <si>
    <t>ФАП д. Михайловщина</t>
  </si>
  <si>
    <t>621</t>
  </si>
  <si>
    <t>ФАП д. Чичкова</t>
  </si>
  <si>
    <t>622</t>
  </si>
  <si>
    <t>ФАП д. Лобагай</t>
  </si>
  <si>
    <t>623</t>
  </si>
  <si>
    <t>ФАП д. Кижа</t>
  </si>
  <si>
    <t>624</t>
  </si>
  <si>
    <t>ФАП д. Усть-Малой</t>
  </si>
  <si>
    <t>625</t>
  </si>
  <si>
    <t>ФАП д. Халюты</t>
  </si>
  <si>
    <t>626</t>
  </si>
  <si>
    <t>ФАП д. Ключи</t>
  </si>
  <si>
    <t>627</t>
  </si>
  <si>
    <t>ФАП п. Новостройка</t>
  </si>
  <si>
    <t>628</t>
  </si>
  <si>
    <t>ФАП с. Онот</t>
  </si>
  <si>
    <t>629</t>
  </si>
  <si>
    <t>ФАП с. Тальники</t>
  </si>
  <si>
    <t>630</t>
  </si>
  <si>
    <t>ФАП с. Тунгуска</t>
  </si>
  <si>
    <t>631</t>
  </si>
  <si>
    <t>ФАП д. Жалгай</t>
  </si>
  <si>
    <t>632</t>
  </si>
  <si>
    <t>ФАП с. Саянское</t>
  </si>
  <si>
    <t>633</t>
  </si>
  <si>
    <t>ФАП с. Нижняя Иреть</t>
  </si>
  <si>
    <t>634</t>
  </si>
  <si>
    <t>ФАП д. Бажей</t>
  </si>
  <si>
    <t>635</t>
  </si>
  <si>
    <t>ФАП д. Верхняя Иреть</t>
  </si>
  <si>
    <t>636</t>
  </si>
  <si>
    <t>ФАП с. Узкий Луг</t>
  </si>
  <si>
    <t>637</t>
  </si>
  <si>
    <t>ФАП д. Худорожкина</t>
  </si>
  <si>
    <t>638</t>
  </si>
  <si>
    <t>ФАП с. Зерновое</t>
  </si>
  <si>
    <t>639</t>
  </si>
  <si>
    <t>ФАП д. Бархатова</t>
  </si>
  <si>
    <t>640</t>
  </si>
  <si>
    <t>ФАП д. Кирзавод</t>
  </si>
  <si>
    <t>641</t>
  </si>
  <si>
    <t>ФАП д. Поздеева</t>
  </si>
  <si>
    <t>642</t>
  </si>
  <si>
    <t>ФАП д. Белобородова</t>
  </si>
  <si>
    <t>643</t>
  </si>
  <si>
    <t>ФАП д. Старый Кутугун</t>
  </si>
  <si>
    <t>644</t>
  </si>
  <si>
    <t>ФАП заимка Чемодариха</t>
  </si>
  <si>
    <t>645</t>
  </si>
  <si>
    <t>ФАП с. Новогромово</t>
  </si>
  <si>
    <t>646</t>
  </si>
  <si>
    <t>ФАП д. Малиновка</t>
  </si>
  <si>
    <t>647</t>
  </si>
  <si>
    <t>ФАП д. Шаманаева</t>
  </si>
  <si>
    <t>648</t>
  </si>
  <si>
    <t>ФАП с. Каменно-Ангарск</t>
  </si>
  <si>
    <t>649</t>
  </si>
  <si>
    <t>ФАП д. Балухарь</t>
  </si>
  <si>
    <t>650</t>
  </si>
  <si>
    <t>651</t>
  </si>
  <si>
    <t>ФАП с. Верхний Булай</t>
  </si>
  <si>
    <t>652</t>
  </si>
  <si>
    <t>ФАП д. Козлова</t>
  </si>
  <si>
    <t>653</t>
  </si>
  <si>
    <t>ФАП д. Белькова</t>
  </si>
  <si>
    <t>654</t>
  </si>
  <si>
    <t>ФАП д. Паршевникова</t>
  </si>
  <si>
    <t>655</t>
  </si>
  <si>
    <t>ФАП д. Средний Булай</t>
  </si>
  <si>
    <t>656</t>
  </si>
  <si>
    <t>ФАП д. Топка</t>
  </si>
  <si>
    <t>657</t>
  </si>
  <si>
    <t>ФАП д. Русская Аларь</t>
  </si>
  <si>
    <t>658</t>
  </si>
  <si>
    <t>ФАП д. Савинская</t>
  </si>
  <si>
    <t>659</t>
  </si>
  <si>
    <t>ФАП д. Герасимова</t>
  </si>
  <si>
    <t>660</t>
  </si>
  <si>
    <t>ФАП д. Жмурова</t>
  </si>
  <si>
    <t>661</t>
  </si>
  <si>
    <t>662</t>
  </si>
  <si>
    <t>ФАП д. Нены</t>
  </si>
  <si>
    <t>663</t>
  </si>
  <si>
    <t>ФАП п. Бидога</t>
  </si>
  <si>
    <t>664</t>
  </si>
  <si>
    <t>ФАП п. Таргиз</t>
  </si>
  <si>
    <t>665</t>
  </si>
  <si>
    <t>ФАП д.Кулиш</t>
  </si>
  <si>
    <t>666</t>
  </si>
  <si>
    <t>ФАП д. Паренда</t>
  </si>
  <si>
    <t>667</t>
  </si>
  <si>
    <t>ФАП п. Изыкан</t>
  </si>
  <si>
    <t>668</t>
  </si>
  <si>
    <t>ФАП п. Хоняки</t>
  </si>
  <si>
    <t>669</t>
  </si>
  <si>
    <t>ФАП п. Парчум</t>
  </si>
  <si>
    <t>670</t>
  </si>
  <si>
    <t>ФАП п. Каменск</t>
  </si>
  <si>
    <t>671</t>
  </si>
  <si>
    <t>ФАП п. Пионерский</t>
  </si>
  <si>
    <t>672</t>
  </si>
  <si>
    <t>ФАП д. Новобалтурина</t>
  </si>
  <si>
    <t>673</t>
  </si>
  <si>
    <t>ФАП п. Веселый</t>
  </si>
  <si>
    <t>674</t>
  </si>
  <si>
    <t>ФАП п. Заводской</t>
  </si>
  <si>
    <t>675</t>
  </si>
  <si>
    <t>ФАП с. Червянка</t>
  </si>
  <si>
    <t>676</t>
  </si>
  <si>
    <t>ФАП д. Мухино</t>
  </si>
  <si>
    <t>677</t>
  </si>
  <si>
    <t>ФАП п. Сосновка</t>
  </si>
  <si>
    <t>678</t>
  </si>
  <si>
    <t>ФАП с. Баянда</t>
  </si>
  <si>
    <t>679</t>
  </si>
  <si>
    <t>ФАП с. Бунбуй</t>
  </si>
  <si>
    <t>680</t>
  </si>
  <si>
    <t xml:space="preserve">ФАП с. Введенщина </t>
  </si>
  <si>
    <t>681</t>
  </si>
  <si>
    <t>ФАП д. Олха</t>
  </si>
  <si>
    <t>682</t>
  </si>
  <si>
    <t>ФАП п. Подкаменная</t>
  </si>
  <si>
    <t>683</t>
  </si>
  <si>
    <t>ФАП с. Моты</t>
  </si>
  <si>
    <t>684</t>
  </si>
  <si>
    <t>ФАП п.Чистые Ключи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</si>
  <si>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</si>
  <si>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- 1154,32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</si>
  <si>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</si>
  <si>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4116,72 тыс. руб.</t>
  </si>
  <si>
    <t xml:space="preserve">Приложение № 27 </t>
  </si>
  <si>
    <t>Перечень расходов на оказание медицинской помощи, оказываемой в амбулаторных условиях, финансовое обеспечение которых осуществляется вне подушевого норматива финансирования</t>
  </si>
  <si>
    <t>№ п/п</t>
  </si>
  <si>
    <t>Наименование медицинской помощи</t>
  </si>
  <si>
    <t>Проведение отдельных диагностических (лабораторных) исследований –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патолого-анатомических исследований биопсийного (операционного) материала, позиторнной эмиссионной томографии и (или) позитронной эмиссионной томографии, совмещенной с компьютерной томографией; однофотонной   эмиссионной компьютерной томографии и (или) однофотонной эмиссионной компьютерной томографии, совмещенной с компьютерной томографией **,***</t>
  </si>
  <si>
    <t xml:space="preserve">Проведение профилактических медицинских осмотров и диспансеризации (в т.ч. медицинская помощь, оказанная в рамках второго этапа профилактических медицинских осмотров несовершеннолетних и всех видов диспансеризации) **,***, в т.ч.: </t>
  </si>
  <si>
    <t>2.1.</t>
  </si>
  <si>
    <t>углубленная диспансеризация (в т.ч. второго этапа) **,***</t>
  </si>
  <si>
    <t>2.2.</t>
  </si>
  <si>
    <t>диспансеризация детей, проживающих в организациях социального обслуживания (детских домах-интернатах), предоставляющих социальные услуги в стационарной форме(72н)(в т.ч. второго этапа)**,***</t>
  </si>
  <si>
    <t>2.3.</t>
  </si>
  <si>
    <t>диспансеризация для оценки репродуктивного здоровья мужчин и женщин (в т.ч. второго этапа) **,***</t>
  </si>
  <si>
    <t>Проведение диспансерного наблюдения отдельных категорий граждан из числа взрослого населения (комплексное посещение) включая диспансерное наблюдение работающих граждан и (или) обучающихся в образовательных организациях **,***, в т.ч.:</t>
  </si>
  <si>
    <t>3.1.</t>
  </si>
  <si>
    <t>диспансерное наблюдение отдельных категорий граждан из числа взрослого населения (по 168н (взрослые) и по 548н (взрослые онко)), в том числе центрами здоровья **,***</t>
  </si>
  <si>
    <t>3.2.</t>
  </si>
  <si>
    <r>
      <t>диспансерное наблюдения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детей, проживающих в организациях социального обслуживания (детских домах-интернатах), предоставляющих социальные услуги в стационарной форме **,***</t>
    </r>
  </si>
  <si>
    <t>3.3.</t>
  </si>
  <si>
    <t>диспансерное наблюдение работающих граждан, в том числе центрами здоровья **,***</t>
  </si>
  <si>
    <t>3.4.</t>
  </si>
  <si>
    <t>диспансерное наблюдение обучающихся в образовательных организациях (старше 18 лет) **,***</t>
  </si>
  <si>
    <t>Медицинская помощь в амбулаторных условиях по профилю «Медицинская реабилитация»(в т.ч. с применением телемедицинских  (дистанционных) технологий) (комплексное посещение) **,***</t>
  </si>
  <si>
    <t>Медицинская помощь, оказываемая в неотложной форме, в т.ч. в травматологических пунктах и приемных отделениях стационаров без последующей госпитализации **</t>
  </si>
  <si>
    <t>Расходы на стоматологическую помощь **</t>
  </si>
  <si>
    <t>Оплата медицинских услуг, оказанных в центрах здоровья, которые являются структурными подразделениями медицинских организаций, не имеющих прикрепленного населения (по стоимости одного посещения), ***</t>
  </si>
  <si>
    <t>Медицинская помощь, оказываемая в фельдшерских здравпунктах, фельдшерско-акушерских пунктах **,***</t>
  </si>
  <si>
    <t>Медицинская помощь, оказываемую в иных медицинских организациях и оплачиваемую за единицу объема медицинской помощи, медицинской помощи **,***</t>
  </si>
  <si>
    <t>Расходы на оплату диализа в амбулаторных условиях **</t>
  </si>
  <si>
    <t>Расходы на ведение школ для больных с хроническими неинфекционными заболеваниями, в том числе сахарным диабетом (комплексное посещение) **,***</t>
  </si>
  <si>
    <t>Медицинская помощь, оказываемая лицам, застрахованным за пределами Иркутской области **,***</t>
  </si>
  <si>
    <t xml:space="preserve">Медицинская помощь, оказанная в медицинских организациях, не имеющих прикрепившихся лиц </t>
  </si>
  <si>
    <t xml:space="preserve"> Для медицинских организаций, включенных в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лиц.</t>
  </si>
  <si>
    <t>***</t>
  </si>
  <si>
    <t xml:space="preserve"> Для медицинских организаций, включенных в 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</si>
  <si>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 xml:space="preserve">Приложение № 38 </t>
  </si>
  <si>
    <t xml:space="preserve">Перечень расходов на оказание медицинской помощи, оказываемой в амбулаторных условиях, финансовое обеспечение которых осуществляется по подушевому нормативу финансирования </t>
  </si>
  <si>
    <t>Первичная доврачебная, врачебная, врачебная медико-санитарная помощь, в том числе первичная специализированная медико-санитарная помощь, оказанная в амбулаторных условиях прикрепившимся застрахованным лицам (медицинская услуга, посещение, обращение)</t>
  </si>
  <si>
    <t>Расходы, обеспечивающие собственную деятельность поликлиники, а также внешние консультации и обследования (исследования), оказанные в амбулаторных условиях в других медицинских организациях застрахованным лицам, а также средства, направляемые на выплаты медицинским организациям в случае достижения целевых значений показателей результативности деятельности</t>
  </si>
  <si>
    <t>Расходы на оказание медицинской помощи с применением телемедицинских (дистанционных) технологий, за исключением расходов на оплату телемедицинских консультаций, проведенных медицинскими организациями, не имеющими прикрепленного населения, в том числе в референс-центрах</t>
  </si>
  <si>
    <t>Расходы на проведение по направлению лечащего врача медицинским психологом консультирования пациентов из числа ветеранов боевых действий; лиц, состоящих на диспансерном наблюдении; женщин в период беременности, родов и послеродовой период по вопросам, связанным с имеющимся заболеванием и/или состоянием, включенным в базовую программу обязательного медицинского страхования</t>
  </si>
  <si>
    <t>Доабортное  консультирование  беременных  женщин,  включая консультацию психолога, в целях профилактики прерывания беременности, осуществляемое  в  соответствии  с  порядком  №1130н (профилактическое посещение к акушеру-гинекологу)</t>
  </si>
  <si>
    <t>Акушерство и гинекология</t>
  </si>
  <si>
    <t>Врач-акушер-гинеколог</t>
  </si>
  <si>
    <t>Аллергология и иммунология</t>
  </si>
  <si>
    <t>Врач-аллерголог-иммунолог</t>
  </si>
  <si>
    <t xml:space="preserve">Гастроэнерология </t>
  </si>
  <si>
    <t>Врач-гастроэнтеролог</t>
  </si>
  <si>
    <t>Гериатрия</t>
  </si>
  <si>
    <t>Врач-гериатр</t>
  </si>
  <si>
    <t xml:space="preserve">Дерматовенерология
</t>
  </si>
  <si>
    <t>Врач-дерматовенеролог</t>
  </si>
  <si>
    <t>Детская урология-андрология</t>
  </si>
  <si>
    <t>Врач-детский уролог-андролог</t>
  </si>
  <si>
    <t>Инфекционные болезни</t>
  </si>
  <si>
    <t>Врач-инфекционист</t>
  </si>
  <si>
    <t>Кардиология</t>
  </si>
  <si>
    <t>Врач-детский кардиолог</t>
  </si>
  <si>
    <t>Врач-кардиолог</t>
  </si>
  <si>
    <t>Неврология</t>
  </si>
  <si>
    <t>Врач-невролог</t>
  </si>
  <si>
    <t>Нефрология</t>
  </si>
  <si>
    <t>Врач-нефролог</t>
  </si>
  <si>
    <t>Общая врачебная практика (семейная медицина)</t>
  </si>
  <si>
    <t>Врач общей практики (семейный врач)</t>
  </si>
  <si>
    <t>Онкология</t>
  </si>
  <si>
    <t>Врач-онколог</t>
  </si>
  <si>
    <t>Оториноларингология</t>
  </si>
  <si>
    <t>Врач-оториноларинголог</t>
  </si>
  <si>
    <t>Офтальмология</t>
  </si>
  <si>
    <t>Врач-офтальмолог</t>
  </si>
  <si>
    <t>Педиатрия</t>
  </si>
  <si>
    <t>Врач-педиатр</t>
  </si>
  <si>
    <t>Врач-педиатр участковый</t>
  </si>
  <si>
    <t xml:space="preserve">Врач-педиатр городской (районный) </t>
  </si>
  <si>
    <t>Колопроктология</t>
  </si>
  <si>
    <t>Врач-колопроктолог</t>
  </si>
  <si>
    <t>Пульмонология</t>
  </si>
  <si>
    <t>Врач-пульмонолог</t>
  </si>
  <si>
    <t>Ревматология</t>
  </si>
  <si>
    <t>Врач-ревматолог</t>
  </si>
  <si>
    <t>Стоматология</t>
  </si>
  <si>
    <t>Врач-стоматолог</t>
  </si>
  <si>
    <t>Врач-стоматолог детский</t>
  </si>
  <si>
    <t>Врач-стоматолог-терапевт</t>
  </si>
  <si>
    <t>Врач-стоматолог-хирург</t>
  </si>
  <si>
    <t>Средний медицинский персонал, ведущий самостоятельный прием</t>
  </si>
  <si>
    <t>Зубной врач</t>
  </si>
  <si>
    <t>Врач-ортодонт</t>
  </si>
  <si>
    <t>Гигиенист стоматологический</t>
  </si>
  <si>
    <t>Акушерка (акушер)</t>
  </si>
  <si>
    <t>Фельдшер</t>
  </si>
  <si>
    <t>Терапия</t>
  </si>
  <si>
    <t>Врач-терапевт</t>
  </si>
  <si>
    <t>Врач-терапевт участковый</t>
  </si>
  <si>
    <t>Врач-терапевт подростковый</t>
  </si>
  <si>
    <t>Травматология и ортопедия</t>
  </si>
  <si>
    <t>Врач-травматолог-ортопед</t>
  </si>
  <si>
    <t>Урология</t>
  </si>
  <si>
    <t>Врач-уролог</t>
  </si>
  <si>
    <t>Хирургия</t>
  </si>
  <si>
    <t>Врач-детский хирург</t>
  </si>
  <si>
    <t>Врач-хирург</t>
  </si>
  <si>
    <t>Эндокринология</t>
  </si>
  <si>
    <t>Врач-детский эндокринолог</t>
  </si>
  <si>
    <t>Врач-эндокринолог</t>
  </si>
  <si>
    <t>Параклиника</t>
  </si>
  <si>
    <t>Врач клинической лабораторной диагностики</t>
  </si>
  <si>
    <t xml:space="preserve">Врач-лаборант </t>
  </si>
  <si>
    <t>Врач мануальной терапии</t>
  </si>
  <si>
    <t>Врач по лечебной физкультуре</t>
  </si>
  <si>
    <t>Врач-рентгенолог</t>
  </si>
  <si>
    <t>Врач ультразвуковой диагностики</t>
  </si>
  <si>
    <t>Врач-физиотерапевт</t>
  </si>
  <si>
    <t>Врач функциональной диагностики</t>
  </si>
  <si>
    <t>Врач-эндоскопист</t>
  </si>
  <si>
    <t>Прочие</t>
  </si>
  <si>
    <t>Врач по гигиене детей и подростков</t>
  </si>
  <si>
    <t>Врач по медицинской профилактике</t>
  </si>
  <si>
    <t>Врач по общей гигиене</t>
  </si>
  <si>
    <t>Врач-рефлексотерапевт</t>
  </si>
  <si>
    <t>Врач физической и реабилитационной медицины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</si>
  <si>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</si>
  <si>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</si>
  <si>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</si>
  <si>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</si>
  <si>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</si>
  <si>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п/уровень</t>
  </si>
  <si>
    <t>Кдот</t>
  </si>
  <si>
    <t>КДур</t>
  </si>
  <si>
    <t>КДзп</t>
  </si>
  <si>
    <t>КДпв</t>
  </si>
  <si>
    <t>Кдi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</si>
  <si>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</si>
  <si>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</si>
  <si>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</si>
  <si>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</si>
  <si>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</si>
  <si>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</si>
  <si>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</si>
  <si>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</si>
  <si>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</si>
  <si>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</si>
  <si>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</si>
  <si>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</si>
  <si>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</si>
  <si>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</si>
  <si>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</si>
  <si>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</si>
  <si>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</si>
  <si>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</si>
  <si>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</si>
  <si>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</si>
  <si>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</si>
  <si>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</si>
  <si>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</si>
  <si>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</si>
  <si>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</si>
  <si>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</si>
  <si>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</si>
  <si>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</si>
  <si>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</si>
  <si>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</si>
  <si>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</si>
  <si>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</si>
  <si>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</si>
  <si>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</si>
  <si>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</si>
  <si>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</si>
  <si>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</si>
  <si>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</si>
  <si>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</si>
  <si>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</si>
  <si>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</si>
  <si>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</si>
  <si>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</si>
  <si>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</si>
  <si>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</si>
  <si>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</si>
  <si>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БАЙКАЛЬСКАЯ АССОЦИАЦИЯ МЕДИЦИНСКИХ ОРГАНИЗАЦИЙ</t>
  </si>
  <si>
    <t>ООО "МЕДГРАФТ ДИАГНОСТИКА" Братск</t>
  </si>
  <si>
    <t>ООО "ИРКМЕД 3"</t>
  </si>
  <si>
    <t>ООО "АЛЬТЕРМЕД" Красноярск</t>
  </si>
  <si>
    <t>ООО "Р.О.С.Лаб"</t>
  </si>
  <si>
    <t>Автономная некоммерческая организация здравоохранения и дополнительного образования НАУЧНО-ИССЛЕДОВАТЕЛЬСКИЙ ИНСТИТУТ КЛИНИЧЕСКОЙ МЕДИЦИНЫ г. Москва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</si>
  <si>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</si>
  <si>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</si>
  <si>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</si>
  <si>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мбт</t>
  </si>
  <si>
    <t>частное учреждение здравоохранения «Клиническая больница "РЖД-Медицина" города Иркутск»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</si>
  <si>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</si>
  <si>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</si>
  <si>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Кдур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</si>
  <si>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</si>
  <si>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</si>
  <si>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</si>
  <si>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</si>
  <si>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</si>
  <si>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</si>
  <si>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</si>
  <si>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</si>
  <si>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</si>
  <si>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</si>
  <si>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r>
      <t xml:space="preserve">Комплексное посещение с профилактическими целями </t>
    </r>
    <r>
      <rPr>
        <sz val="12"/>
        <color rgb="FFFF0000"/>
        <rFont val="Times New Roman"/>
        <family val="1"/>
        <charset val="204"/>
      </rPr>
      <t>взрослого населения</t>
    </r>
    <r>
      <rPr>
        <sz val="12"/>
        <color theme="1"/>
        <rFont val="Times New Roman"/>
        <family val="1"/>
        <charset val="204"/>
      </rPr>
      <t xml:space="preserve"> центров здоровья **,***</t>
    </r>
  </si>
  <si>
    <t>средняя численность обслуживаемого населения по состоянию на 01.03.2025</t>
  </si>
  <si>
    <t>B04.070.003.1</t>
  </si>
  <si>
    <t>B04.070.003.2</t>
  </si>
  <si>
    <t>B04.070.003.1.1</t>
  </si>
  <si>
    <t>B04.070.003.2.1</t>
  </si>
  <si>
    <t>B04.070.005.1.1</t>
  </si>
  <si>
    <t>B04.070.005.2.1</t>
  </si>
  <si>
    <t>Приложение № 1 к Дополнительному соглашению № 3 от 25.03.2025г.</t>
  </si>
  <si>
    <t>Приложение № 2 к Дополнительному соглашению № 3 от 25.03.2025 г.</t>
  </si>
  <si>
    <t>Приложение № 3 к Дополнительному соглашению № 3 от 25.03.2025 г.</t>
  </si>
  <si>
    <t>Приложение № 4 к Дополнительному соглашению № 3 от 25.03.2025г.</t>
  </si>
  <si>
    <t>Приложение № 5 к Дополнительному соглашению № 3 от 25.03.2025 г.</t>
  </si>
  <si>
    <t>Приложение № 6 к Дополнительному соглашению № 3 от 25.03.2025г.</t>
  </si>
  <si>
    <t>Приложение №7 к Дополнительному соглашению № 3 от  25.03.2025 г.</t>
  </si>
  <si>
    <t>Приложение № 9 к Дополнительному соглашению № 3 от 25.03.2025 г.</t>
  </si>
  <si>
    <t>Приложение № 13 к Дополнительному соглашению № 3 от 25.03.2025 г.</t>
  </si>
  <si>
    <t>B04.070.005.1</t>
  </si>
  <si>
    <t>B04.070.005.2</t>
  </si>
  <si>
    <t xml:space="preserve">(7) - комплексное посещение по коду услуги включает в себя перечень мероприятий, установленных Методическими рекомендациями по способам оплаты медицинской помощи за счет средств ОМС, направленных письмом Министерства здравоохранения РФ от 28 января 2025 г. N 31-2/И/2-1304
</t>
  </si>
  <si>
    <t>Приложение № 17</t>
  </si>
  <si>
    <t>1.</t>
  </si>
  <si>
    <t xml:space="preserve">Тарифы на проведение профилактических медицинских осмотров </t>
  </si>
  <si>
    <t>Тарифы на проведение профилактических медицинских осмотров определенных групп взрослого населения*</t>
  </si>
  <si>
    <t>Пол</t>
  </si>
  <si>
    <t>Возраст</t>
  </si>
  <si>
    <t>Тариф, руб.</t>
  </si>
  <si>
    <t>Тариф на мобильные бригады, руб.</t>
  </si>
  <si>
    <t>Тариф в выходные дни, руб.</t>
  </si>
  <si>
    <t>Базовый норматив финансовых затрат, 2 620,5 рублей</t>
  </si>
  <si>
    <t>мужчины</t>
  </si>
  <si>
    <t>от 18 лет до 39 лет (ежегодно)</t>
  </si>
  <si>
    <t>Женщины</t>
  </si>
  <si>
    <t>в 25 и 35 лет</t>
  </si>
  <si>
    <t>от 40 лет до 64 лет (ежегодно)</t>
  </si>
  <si>
    <t>в 45 и 55 лет</t>
  </si>
  <si>
    <t>65 лет</t>
  </si>
  <si>
    <t>старше 65 лет (ежегодно)</t>
  </si>
  <si>
    <t>в 75, 85 и 95 лет</t>
  </si>
  <si>
    <t>* тариф применять с учетом коэффициента дифференциации, указанного в приложении № 6</t>
  </si>
  <si>
    <t>2.</t>
  </si>
  <si>
    <t>Тарифы на оплату профилактических медицинских осмотров несовершеннолетних, в том числе профилактических медицинских осмотров, проводимых медицинскими работниками в образовательных учреждениях*</t>
  </si>
  <si>
    <t>Возраст, когда проводятся профилактические осмотры</t>
  </si>
  <si>
    <t>Мальчики</t>
  </si>
  <si>
    <t>Девочки</t>
  </si>
  <si>
    <t>Новорожденные до 1 месяца</t>
  </si>
  <si>
    <t xml:space="preserve">1 месяц           </t>
  </si>
  <si>
    <t>2 месяца</t>
  </si>
  <si>
    <t>3 месяца</t>
  </si>
  <si>
    <t>4-11 месяцев</t>
  </si>
  <si>
    <t>12 месяцев</t>
  </si>
  <si>
    <t>1 год 3 месяца</t>
  </si>
  <si>
    <t>1 год 6 месяца</t>
  </si>
  <si>
    <t>2 года</t>
  </si>
  <si>
    <t>3 года</t>
  </si>
  <si>
    <t>4-5 лет</t>
  </si>
  <si>
    <t>6 лет</t>
  </si>
  <si>
    <t>7 лет</t>
  </si>
  <si>
    <t>8-9 лет</t>
  </si>
  <si>
    <t>10 лет</t>
  </si>
  <si>
    <t>11 - 12 лет</t>
  </si>
  <si>
    <t>13 лет</t>
  </si>
  <si>
    <t>14 лет</t>
  </si>
  <si>
    <t>15 лет</t>
  </si>
  <si>
    <t>16 лет</t>
  </si>
  <si>
    <t>17 лет</t>
  </si>
  <si>
    <t>3.</t>
  </si>
  <si>
    <t>Приложение №8 к Дополнительному соглашению № 3 от  25.03.2025 г.</t>
  </si>
  <si>
    <t>Приложение № 10 к Дополнительному соглашению № 3 от 25.03.2025 г.</t>
  </si>
  <si>
    <t>Приложение № 11 к Дополнительному соглашению № 3 от 25.03.2025 г.</t>
  </si>
  <si>
    <t>Приложение № 12 к Дополнительному соглашению № 3 от 25.03.2025г.</t>
  </si>
  <si>
    <t>Приложение № 14 к Дополнительному соглашению № 3 от 25.03.2025 г.</t>
  </si>
  <si>
    <t xml:space="preserve">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врачом </t>
  </si>
  <si>
    <t xml:space="preserve">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с применением телемедицинских технологий врачом</t>
  </si>
  <si>
    <t xml:space="preserve">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фельдшером </t>
  </si>
  <si>
    <t xml:space="preserve">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с применением телемедицинских технологий фельдшером </t>
  </si>
  <si>
    <t xml:space="preserve"> Групповое углубленное профилактическое консультирование в центре здоровья для взрослых врачом </t>
  </si>
  <si>
    <t xml:space="preserve"> Групповое углубленное профилактическое консультирование в центре здоровья для взрослых с применением телемедицинских технологий врачом </t>
  </si>
  <si>
    <t xml:space="preserve"> Групповое углубленное профилактическое консультирование в центре здоровья для взрослых фельдшером </t>
  </si>
  <si>
    <t xml:space="preserve"> Групповое углубленное профилактическое консультирование в центре здоровья для взрослых с применением телемедицинских технологий фельдшером </t>
  </si>
  <si>
    <t>Анкетирование пациента по теме ЗОЖ</t>
  </si>
  <si>
    <t>Анкетирование пациента по вопросам питания</t>
  </si>
  <si>
    <t>Проведение биоимпедансометрии</t>
  </si>
  <si>
    <t>Проведение антропометрии (рост, вес, окружность талии)</t>
  </si>
  <si>
    <t>Проведение динамометрии</t>
  </si>
  <si>
    <t>Проведение исследования при помощи смокелайзера</t>
  </si>
  <si>
    <t>Проведение спирометрии</t>
  </si>
  <si>
    <t>Проведение пульсоксиметрии/применение ангиоскана</t>
  </si>
  <si>
    <t>Разработка  программы по ЗОЖ, ее разъяснение</t>
  </si>
  <si>
    <t>Разработка  рекомендации по здоровому питанию, их разъяснение</t>
  </si>
  <si>
    <t>Установка мобильного приложения на смартфон пациента с помощью медицинской сестры и обучение пациента работе с приложением</t>
  </si>
  <si>
    <t>Проведение врачом/фельдшером индивидуального углубленного профилактического консультирования</t>
  </si>
  <si>
    <t>Мероприятие</t>
  </si>
  <si>
    <t>Время (мин)</t>
  </si>
  <si>
    <t>Разработка программы по ЗОЖ, ее разъяснение</t>
  </si>
  <si>
    <t xml:space="preserve"> Проведение врачом/фельдшером индивидуального углубленного профилактического консультирования</t>
  </si>
  <si>
    <t xml:space="preserve"> Анкетирование пациента по теме ЗОЖ</t>
  </si>
  <si>
    <t xml:space="preserve"> Анкетирование пациента по вопросам питания</t>
  </si>
  <si>
    <t>Тарифы на посещения с профилактическими целями центров здоровья (комплексное посещение) взрослого населения*</t>
  </si>
  <si>
    <t>3.1.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(1)</t>
  </si>
  <si>
    <t>3.2.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с применением телемедицинских технологий (2)</t>
  </si>
  <si>
    <t>3.3.  Групповое углубленное профилактическое консультирование в центре здоровья для взрослых, в том числе с применением телемедицинских технологий (3)</t>
  </si>
  <si>
    <t>(1) Обязательный перечень мероприятий и время оказания услуг B04.070.003.1, B04.070.003.2</t>
  </si>
  <si>
    <t>(2) Обязательный перечень мероприятий и время оказания услуг B04.070.003.1.1, B04.070.003.2.1</t>
  </si>
  <si>
    <t>(3) Обязательный перечень мероприятий и время оказания услуг B04.070.005.1, B04.070.005.2, B04.070.005.1.1, B04.070.005.2.1</t>
  </si>
  <si>
    <t>средняя численность пр.населения по состоянию на 01.03.2025</t>
  </si>
  <si>
    <t xml:space="preserve">Перечень расходов на оказание медицинской помощи, оказываемой в амбулаторных условиях, финансовое обеспечение которых осуществляется по подушевому нормативу финансирования, 
в том числе в разрезе врачей-специалистов </t>
  </si>
  <si>
    <t>к Тарифному соглашению на оплату медицинской помощи                                                                                                                                                                       по обязательному медицинскому страхованию                                                                                                                                                                                                            в Иркутской области от 28.12.2024г.</t>
  </si>
  <si>
    <t>государственное бюджетное учреждение здравоохранения «Областной онкологический диспансер» (за исключением: Отделения онкогинекологии (хирургического) (г.Иркутск); Отделения абдоминальной онкологии (хирургического) №3 (г.Иркутск); Отделения нейроонкологии (хирургического) (г.Иркутск); Отделения опухолей костей, кожи и мягких тканей (хирургического) (г.Иркутск);  Отделения опухолей молочной железы (хирургического) (г.Иркутск); Отделения опухолей головы и шеи (хирургического) (г.Иркутск); Отделения абдоминальной онкологии (хирургического) №1 (г.Иркутск); Отделения противоопухолевой лекарственной терапии (химиотерапии) №4 (с блоком трансплантации костного мозга) (г.Иркутск); Отделения рентгенохирургических методов диагностики и лечения (г.Иркутск);  Отделения онкоурологии (хирургического) (г.Иркутск); Отделения торакальной онкологии (хирургического) (г.Иркутск); Отделения онкоурологии (хирургического) (г.Ангарск);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радиотерапии №2 (г.Ангарск))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</si>
  <si>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Хирургического отделения детского №1; Эндокринологического отделения ( в том числе дневного стационара); Нейрохирургического отделения; Кардиологического отделения (в том числе дневного стационара))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</si>
  <si>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Хирургическое отделение детское №1; Эндокринологическое отделение ( в том числе дневной стационар); Нейрохирургическое отделение; Кардиологическое отделение (в том числе дневной стационар))</t>
  </si>
  <si>
    <r>
      <t xml:space="preserve">государственное бюджетное учреждение здравоохранения «Областной онкологический диспансер» (Отделение онкогинекологии (хирургическое) (г.Иркутск); Отделение абдоминальной онкологии (хирургическое) №3 (г.Иркутск); Отделение нейроонкологии (хирургическое) (г.Иркутск); Отделение опухолей костей, кожи и мягких тканей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абдоминальной онкологии (хирургическое) №1 (г.Иркутск); Отделение противоопухолевой лекарственной терапии (химиотерапии) №4 (с блоком трансплантации костного мозга) (г.Иркутск); Отделение рентгенохирургических методов диагностики и лечения (г.Иркутск);  Отделение онкоурологии (хирургическое) (г.Иркутск); Отделение торакальной онкологии (хирургическое) (г.Иркутск);  Отделение онкоурологии (хирургическое) (г.Ангарск);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радиотерапии №2 (г.Ангарск)) </t>
    </r>
    <r>
      <rPr>
        <sz val="13"/>
        <color rgb="FFFF0000"/>
        <rFont val="Times New Roman"/>
        <family val="1"/>
        <charset val="204"/>
      </rPr>
      <t/>
    </r>
  </si>
  <si>
    <t>(4) - тариф применяется при исследовании на 1 аллерген</t>
  </si>
  <si>
    <t xml:space="preserve">Расходы на оплату медицинских услуг, оказанных в центрах здоровья, которые являются структурными подразделениями медицинских организаций, имеющих прикрепленное население, в т.ч. детей, (за исключением диспансерного наблюдения отдельных категорий граждан из числа взрослого населения, включая диспансерное наблюдение работающих граждан, комплексное посещение с профилактическими целями взрослого населения) </t>
  </si>
  <si>
    <r>
      <t xml:space="preserve">Наименование специальности </t>
    </r>
    <r>
      <rPr>
        <sz val="10"/>
        <rFont val="Times New Roman"/>
        <family val="1"/>
        <charset val="204"/>
      </rPr>
      <t>(в соответствтии с приказом Минздрава России от 07.10.2015 № 700н "О номенклатуре специальностей специалистов, имеющих высшее медицинское и фармацевтическое образование")</t>
    </r>
  </si>
  <si>
    <r>
      <t>Наименование врача-специалиста</t>
    </r>
    <r>
      <rPr>
        <sz val="10"/>
        <rFont val="Times New Roman"/>
        <family val="1"/>
        <charset val="204"/>
      </rPr>
      <t xml:space="preserve"> (в соответствии с приказом Минздрава России от 02.05.2023 № 205н "Об утверждении Номенклатуры должностей медицинских работников и фармацевтических работников")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</si>
</sst>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0.0"/>
    <numFmt numFmtId="167" formatCode="0.0000"/>
    <numFmt numFmtId="168" formatCode="#,##0.0"/>
    <numFmt numFmtId="169" formatCode="0.000"/>
    <numFmt numFmtId="170" formatCode="_-* #,##0\ _₽_-;\-* #,##0\ _₽_-;_-* &quot;-&quot;??\ _₽_-;_-@_-"/>
    <numFmt numFmtId="171" formatCode="#,##0.00_ ;\-#,##0.00\ "/>
    <numFmt numFmtId="172" formatCode="#,##0.0000_ ;\-#,##0.0000\ "/>
    <numFmt numFmtId="173" formatCode="_-* #,##0.0000\ _₽_-;\-* #,##0.0000\ _₽_-;_-* &quot;-&quot;??\ _₽_-;_-@_-"/>
    <numFmt numFmtId="174" formatCode="#,##0.0000"/>
    <numFmt numFmtId="175" formatCode="_-* #,##0.0\ _₽_-;\-* #,##0.0\ _₽_-;_-* &quot;-&quot;??\ _₽_-;_-@_-"/>
    <numFmt numFmtId="176" formatCode="_-* #,##0.00000_р_._-;\-* #,##0.00000_р_._-;_-* &quot;-&quot;??_р_._-;_-@_-"/>
    <numFmt numFmtId="177" formatCode="0.00000"/>
    <numFmt numFmtId="178" formatCode="_-* #,##0.0000\ _₽_-;\-* #,##0.0000\ _₽_-;_-* &quot;-&quot;????\ _₽_-;_-@_-"/>
    <numFmt numFmtId="179" formatCode="_-* #,##0.00000000\ _₽_-;\-* #,##0.00000000\ _₽_-;_-* &quot;-&quot;??\ _₽_-;_-@_-"/>
  </numFmts>
  <fonts count="4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3"/>
      <name val="Arial Cyr"/>
      <charset val="204"/>
    </font>
    <font>
      <sz val="13"/>
      <color theme="1"/>
      <name val="Arial Cyr"/>
      <charset val="204"/>
    </font>
    <font>
      <sz val="13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Times New Roman CYR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9"/>
      <color theme="1"/>
      <name val="Times New Roman"/>
      <family val="1"/>
      <charset val="204"/>
    </font>
    <font>
      <sz val="8"/>
      <color theme="1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0"/>
      <name val="Arial Cyr"/>
      <charset val="204"/>
    </font>
    <font>
      <sz val="11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3" fillId="0" borderId="0"/>
    <xf numFmtId="0" fontId="4" fillId="0" borderId="0"/>
    <xf numFmtId="0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0" fontId="9" fillId="0" borderId="0"/>
    <xf numFmtId="0" fontId="8" fillId="0" borderId="0"/>
    <xf numFmtId="43" fontId="1" fillId="0" borderId="0" applyFont="0" applyFill="0" applyBorder="0" applyAlignment="0" applyProtection="0"/>
    <xf numFmtId="0" fontId="9" fillId="0" borderId="0"/>
    <xf numFmtId="0" fontId="1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2" fillId="0" borderId="0"/>
    <xf numFmtId="0" fontId="20" fillId="0" borderId="0"/>
    <xf numFmtId="0" fontId="3" fillId="0" borderId="0"/>
    <xf numFmtId="0" fontId="7" fillId="0" borderId="0"/>
    <xf numFmtId="0" fontId="3" fillId="0" borderId="0"/>
    <xf numFmtId="0" fontId="22" fillId="0" borderId="0"/>
    <xf numFmtId="43" fontId="1" fillId="0" borderId="0" applyFont="0" applyFill="0" applyBorder="0" applyAlignment="0" applyProtection="0"/>
  </cellStyleXfs>
  <cellXfs count="496">
    <xf numFmtId="0" fontId="0" fillId="0" borderId="0" xfId="0"/>
    <xf numFmtId="0" fontId="6" fillId="0" borderId="1" xfId="2" applyFont="1" applyFill="1" applyBorder="1" applyAlignment="1">
      <alignment vertical="center"/>
    </xf>
    <xf numFmtId="0" fontId="6" fillId="0" borderId="0" xfId="2" applyFont="1" applyFill="1" applyAlignment="1">
      <alignment horizontal="center" vertical="center"/>
    </xf>
    <xf numFmtId="0" fontId="6" fillId="0" borderId="0" xfId="2" applyFont="1" applyFill="1" applyAlignment="1">
      <alignment vertical="center" wrapText="1"/>
    </xf>
    <xf numFmtId="0" fontId="6" fillId="0" borderId="0" xfId="2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6" fillId="0" borderId="0" xfId="2" applyFont="1" applyFill="1" applyAlignment="1">
      <alignment horizontal="right" vertical="center"/>
    </xf>
    <xf numFmtId="2" fontId="6" fillId="0" borderId="0" xfId="2" applyNumberFormat="1" applyFont="1" applyFill="1" applyAlignment="1">
      <alignment vertical="center"/>
    </xf>
    <xf numFmtId="0" fontId="6" fillId="0" borderId="0" xfId="2" applyFont="1" applyFill="1" applyAlignment="1">
      <alignment horizontal="right"/>
    </xf>
    <xf numFmtId="0" fontId="6" fillId="0" borderId="1" xfId="19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/>
    </xf>
    <xf numFmtId="0" fontId="6" fillId="0" borderId="1" xfId="22" applyFont="1" applyFill="1" applyBorder="1" applyAlignment="1">
      <alignment horizontal="center" vertical="center" wrapText="1"/>
    </xf>
    <xf numFmtId="0" fontId="6" fillId="0" borderId="1" xfId="19" applyFont="1" applyFill="1" applyBorder="1" applyAlignment="1">
      <alignment horizontal="left" vertical="center" wrapText="1"/>
    </xf>
    <xf numFmtId="2" fontId="6" fillId="0" borderId="1" xfId="19" applyNumberFormat="1" applyFont="1" applyFill="1" applyBorder="1" applyAlignment="1">
      <alignment horizontal="right" vertical="center" wrapText="1"/>
    </xf>
    <xf numFmtId="0" fontId="6" fillId="0" borderId="1" xfId="2" applyFont="1" applyFill="1" applyBorder="1" applyAlignment="1">
      <alignment horizontal="left" vertical="center" wrapText="1"/>
    </xf>
    <xf numFmtId="166" fontId="6" fillId="0" borderId="1" xfId="2" applyNumberFormat="1" applyFont="1" applyFill="1" applyBorder="1" applyAlignment="1">
      <alignment horizontal="center" vertical="center" wrapText="1"/>
    </xf>
    <xf numFmtId="166" fontId="6" fillId="0" borderId="1" xfId="2" applyNumberFormat="1" applyFont="1" applyFill="1" applyBorder="1" applyAlignment="1">
      <alignment horizontal="center" vertical="center"/>
    </xf>
    <xf numFmtId="0" fontId="12" fillId="0" borderId="0" xfId="1" applyFont="1" applyFill="1" applyAlignment="1">
      <alignment vertical="center"/>
    </xf>
    <xf numFmtId="0" fontId="5" fillId="0" borderId="0" xfId="1" applyFont="1" applyFill="1" applyAlignment="1">
      <alignment horizontal="right" vertical="center"/>
    </xf>
    <xf numFmtId="167" fontId="5" fillId="0" borderId="0" xfId="2" applyNumberFormat="1" applyFont="1" applyFill="1" applyAlignment="1">
      <alignment vertical="center" wrapText="1"/>
    </xf>
    <xf numFmtId="0" fontId="13" fillId="0" borderId="0" xfId="1" applyFont="1" applyFill="1" applyAlignment="1">
      <alignment vertical="center"/>
    </xf>
    <xf numFmtId="0" fontId="6" fillId="0" borderId="0" xfId="36" applyFont="1" applyFill="1" applyAlignment="1">
      <alignment vertical="center" wrapText="1"/>
    </xf>
    <xf numFmtId="0" fontId="14" fillId="0" borderId="0" xfId="12" applyFont="1" applyFill="1" applyAlignment="1">
      <alignment vertical="center"/>
    </xf>
    <xf numFmtId="0" fontId="14" fillId="0" borderId="0" xfId="12" applyFont="1" applyFill="1" applyAlignment="1">
      <alignment horizontal="left" vertical="center"/>
    </xf>
    <xf numFmtId="0" fontId="5" fillId="0" borderId="0" xfId="1" applyFont="1" applyFill="1" applyAlignment="1">
      <alignment horizontal="left" vertical="center"/>
    </xf>
    <xf numFmtId="0" fontId="15" fillId="0" borderId="0" xfId="12" applyFont="1" applyFill="1" applyBorder="1" applyAlignment="1">
      <alignment vertical="center"/>
    </xf>
    <xf numFmtId="0" fontId="5" fillId="0" borderId="0" xfId="1" applyFont="1" applyFill="1" applyAlignment="1">
      <alignment vertical="top" wrapText="1"/>
    </xf>
    <xf numFmtId="0" fontId="16" fillId="0" borderId="0" xfId="12" applyFont="1" applyFill="1" applyAlignment="1">
      <alignment horizontal="right" vertical="center"/>
    </xf>
    <xf numFmtId="0" fontId="16" fillId="0" borderId="1" xfId="17" applyFont="1" applyFill="1" applyBorder="1" applyAlignment="1">
      <alignment horizontal="center" vertical="center" wrapText="1"/>
    </xf>
    <xf numFmtId="0" fontId="16" fillId="0" borderId="1" xfId="17" applyNumberFormat="1" applyFont="1" applyFill="1" applyBorder="1" applyAlignment="1">
      <alignment horizontal="center" vertical="center" wrapText="1"/>
    </xf>
    <xf numFmtId="0" fontId="16" fillId="0" borderId="1" xfId="17" applyFont="1" applyFill="1" applyBorder="1" applyAlignment="1">
      <alignment horizontal="left" vertical="center" wrapText="1"/>
    </xf>
    <xf numFmtId="0" fontId="16" fillId="0" borderId="3" xfId="18" applyNumberFormat="1" applyFont="1" applyFill="1" applyBorder="1" applyAlignment="1">
      <alignment horizontal="center" vertical="center" wrapText="1"/>
    </xf>
    <xf numFmtId="0" fontId="16" fillId="0" borderId="3" xfId="17" applyFont="1" applyFill="1" applyBorder="1" applyAlignment="1">
      <alignment horizontal="left" vertical="center" wrapText="1"/>
    </xf>
    <xf numFmtId="0" fontId="16" fillId="0" borderId="3" xfId="18" applyFont="1" applyFill="1" applyBorder="1" applyAlignment="1">
      <alignment horizontal="left" vertical="center" wrapText="1"/>
    </xf>
    <xf numFmtId="0" fontId="16" fillId="0" borderId="1" xfId="18" applyNumberFormat="1" applyFont="1" applyFill="1" applyBorder="1" applyAlignment="1">
      <alignment horizontal="center" vertical="center" wrapText="1"/>
    </xf>
    <xf numFmtId="0" fontId="16" fillId="0" borderId="0" xfId="17" applyFont="1" applyFill="1" applyAlignment="1">
      <alignment horizontal="left" vertical="center"/>
    </xf>
    <xf numFmtId="0" fontId="14" fillId="0" borderId="0" xfId="12" applyFont="1" applyFill="1" applyBorder="1" applyAlignment="1">
      <alignment vertical="center"/>
    </xf>
    <xf numFmtId="0" fontId="16" fillId="0" borderId="0" xfId="17" applyFont="1" applyFill="1" applyBorder="1" applyAlignment="1">
      <alignment horizontal="center" vertical="center" wrapText="1"/>
    </xf>
    <xf numFmtId="0" fontId="16" fillId="0" borderId="0" xfId="12" applyFont="1" applyFill="1" applyAlignment="1">
      <alignment horizontal="left" vertical="center"/>
    </xf>
    <xf numFmtId="0" fontId="15" fillId="0" borderId="0" xfId="12" applyFont="1" applyFill="1" applyAlignment="1">
      <alignment vertical="center"/>
    </xf>
    <xf numFmtId="0" fontId="17" fillId="0" borderId="0" xfId="12" applyFont="1" applyFill="1" applyAlignment="1">
      <alignment vertical="center"/>
    </xf>
    <xf numFmtId="0" fontId="17" fillId="0" borderId="0" xfId="12" applyFont="1" applyFill="1" applyAlignment="1">
      <alignment horizontal="left" vertical="center"/>
    </xf>
    <xf numFmtId="0" fontId="17" fillId="0" borderId="0" xfId="12" applyFont="1" applyFill="1" applyBorder="1" applyAlignment="1">
      <alignment vertical="center"/>
    </xf>
    <xf numFmtId="0" fontId="5" fillId="0" borderId="0" xfId="1" applyFont="1" applyFill="1" applyAlignment="1">
      <alignment vertical="center" wrapText="1"/>
    </xf>
    <xf numFmtId="0" fontId="16" fillId="0" borderId="1" xfId="18" applyFont="1" applyFill="1" applyBorder="1" applyAlignment="1">
      <alignment horizontal="center" vertical="center" wrapText="1"/>
    </xf>
    <xf numFmtId="0" fontId="16" fillId="0" borderId="3" xfId="18" applyFont="1" applyFill="1" applyBorder="1" applyAlignment="1">
      <alignment horizontal="center" vertical="center" wrapText="1"/>
    </xf>
    <xf numFmtId="0" fontId="16" fillId="0" borderId="3" xfId="17" applyFont="1" applyFill="1" applyBorder="1" applyAlignment="1">
      <alignment horizontal="center" vertical="center" wrapText="1"/>
    </xf>
    <xf numFmtId="0" fontId="16" fillId="0" borderId="0" xfId="12" applyFont="1" applyFill="1" applyAlignment="1">
      <alignment vertical="center"/>
    </xf>
    <xf numFmtId="168" fontId="5" fillId="0" borderId="0" xfId="1" applyNumberFormat="1" applyFont="1" applyFill="1" applyBorder="1" applyAlignment="1">
      <alignment vertical="center"/>
    </xf>
    <xf numFmtId="168" fontId="5" fillId="0" borderId="0" xfId="1" applyNumberFormat="1" applyFont="1" applyFill="1" applyBorder="1" applyAlignment="1">
      <alignment horizontal="left" vertical="center"/>
    </xf>
    <xf numFmtId="168" fontId="5" fillId="0" borderId="1" xfId="1" applyNumberFormat="1" applyFont="1" applyFill="1" applyBorder="1" applyAlignment="1">
      <alignment vertical="center"/>
    </xf>
    <xf numFmtId="0" fontId="5" fillId="2" borderId="1" xfId="1" applyFont="1" applyFill="1" applyBorder="1" applyAlignment="1">
      <alignment vertical="center" wrapText="1"/>
    </xf>
    <xf numFmtId="168" fontId="5" fillId="0" borderId="1" xfId="1" applyNumberFormat="1" applyFont="1" applyFill="1" applyBorder="1" applyAlignment="1">
      <alignment horizontal="right" vertical="center"/>
    </xf>
    <xf numFmtId="168" fontId="5" fillId="0" borderId="0" xfId="1" applyNumberFormat="1" applyFont="1" applyFill="1" applyBorder="1" applyAlignment="1">
      <alignment vertical="center" wrapText="1"/>
    </xf>
    <xf numFmtId="168" fontId="5" fillId="0" borderId="1" xfId="1" applyNumberFormat="1" applyFont="1" applyFill="1" applyBorder="1" applyAlignment="1">
      <alignment vertical="center" wrapText="1"/>
    </xf>
    <xf numFmtId="4" fontId="5" fillId="0" borderId="0" xfId="1" applyNumberFormat="1" applyFont="1" applyFill="1" applyBorder="1" applyAlignment="1">
      <alignment horizontal="center" vertical="center"/>
    </xf>
    <xf numFmtId="4" fontId="5" fillId="0" borderId="0" xfId="1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 wrapText="1"/>
    </xf>
    <xf numFmtId="0" fontId="23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left" vertical="top"/>
    </xf>
    <xf numFmtId="0" fontId="23" fillId="0" borderId="0" xfId="0" applyFont="1" applyFill="1" applyAlignment="1">
      <alignment horizontal="center" vertical="center"/>
    </xf>
    <xf numFmtId="169" fontId="23" fillId="0" borderId="0" xfId="0" applyNumberFormat="1" applyFont="1" applyFill="1" applyAlignment="1">
      <alignment horizontal="center" vertical="center"/>
    </xf>
    <xf numFmtId="0" fontId="23" fillId="0" borderId="0" xfId="0" applyFont="1" applyFill="1"/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0" fontId="24" fillId="0" borderId="0" xfId="0" applyFont="1" applyFill="1"/>
    <xf numFmtId="0" fontId="26" fillId="0" borderId="0" xfId="0" applyFont="1" applyFill="1" applyAlignment="1">
      <alignment horizontal="center" vertical="top"/>
    </xf>
    <xf numFmtId="0" fontId="26" fillId="0" borderId="0" xfId="0" applyFont="1" applyFill="1" applyAlignment="1">
      <alignment horizontal="left" vertical="top"/>
    </xf>
    <xf numFmtId="170" fontId="24" fillId="0" borderId="0" xfId="42" applyNumberFormat="1" applyFont="1" applyFill="1" applyAlignment="1">
      <alignment horizontal="center" vertical="center"/>
    </xf>
    <xf numFmtId="169" fontId="26" fillId="0" borderId="0" xfId="0" applyNumberFormat="1" applyFont="1" applyFill="1" applyAlignment="1">
      <alignment horizontal="center" vertical="center"/>
    </xf>
    <xf numFmtId="171" fontId="24" fillId="0" borderId="0" xfId="42" applyNumberFormat="1" applyFont="1" applyFill="1" applyAlignment="1">
      <alignment horizontal="center" vertical="center"/>
    </xf>
    <xf numFmtId="0" fontId="26" fillId="0" borderId="0" xfId="0" applyFont="1" applyFill="1"/>
    <xf numFmtId="169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70" fontId="23" fillId="0" borderId="1" xfId="42" applyNumberFormat="1" applyFont="1" applyFill="1" applyBorder="1" applyAlignment="1">
      <alignment horizontal="left" vertical="center"/>
    </xf>
    <xf numFmtId="172" fontId="23" fillId="0" borderId="1" xfId="42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173" fontId="23" fillId="0" borderId="0" xfId="42" applyNumberFormat="1" applyFont="1" applyFill="1" applyAlignment="1">
      <alignment horizontal="left" vertical="center"/>
    </xf>
    <xf numFmtId="173" fontId="23" fillId="0" borderId="0" xfId="0" applyNumberFormat="1" applyFont="1" applyFill="1" applyAlignment="1">
      <alignment horizontal="left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left" vertical="center"/>
    </xf>
    <xf numFmtId="43" fontId="23" fillId="0" borderId="0" xfId="42" applyFont="1" applyFill="1" applyAlignment="1">
      <alignment horizontal="left" vertical="center"/>
    </xf>
    <xf numFmtId="170" fontId="23" fillId="0" borderId="1" xfId="0" applyNumberFormat="1" applyFont="1" applyFill="1" applyBorder="1" applyAlignment="1">
      <alignment horizontal="left" vertical="center"/>
    </xf>
    <xf numFmtId="49" fontId="23" fillId="0" borderId="3" xfId="0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center" vertical="center" wrapText="1"/>
    </xf>
    <xf numFmtId="2" fontId="23" fillId="0" borderId="3" xfId="0" applyNumberFormat="1" applyFont="1" applyFill="1" applyBorder="1" applyAlignment="1">
      <alignment horizontal="left" vertical="center" wrapText="1"/>
    </xf>
    <xf numFmtId="2" fontId="23" fillId="0" borderId="3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173" fontId="23" fillId="0" borderId="1" xfId="42" applyNumberFormat="1" applyFont="1" applyFill="1" applyBorder="1" applyAlignment="1">
      <alignment horizontal="left" vertical="center"/>
    </xf>
    <xf numFmtId="49" fontId="23" fillId="0" borderId="7" xfId="0" applyNumberFormat="1" applyFont="1" applyFill="1" applyBorder="1" applyAlignment="1">
      <alignment horizontal="left" vertical="center" wrapText="1"/>
    </xf>
    <xf numFmtId="49" fontId="23" fillId="0" borderId="7" xfId="0" applyNumberFormat="1" applyFont="1" applyFill="1" applyBorder="1" applyAlignment="1">
      <alignment horizontal="center" vertical="center" wrapText="1"/>
    </xf>
    <xf numFmtId="49" fontId="23" fillId="0" borderId="8" xfId="0" applyNumberFormat="1" applyFont="1" applyFill="1" applyBorder="1" applyAlignment="1">
      <alignment horizontal="left" vertical="center" wrapText="1"/>
    </xf>
    <xf numFmtId="49" fontId="23" fillId="0" borderId="8" xfId="0" applyNumberFormat="1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left" vertical="center"/>
    </xf>
    <xf numFmtId="0" fontId="23" fillId="0" borderId="4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49" fontId="24" fillId="0" borderId="1" xfId="0" applyNumberFormat="1" applyFont="1" applyFill="1" applyBorder="1" applyAlignment="1">
      <alignment horizontal="left" vertical="center" wrapText="1"/>
    </xf>
    <xf numFmtId="170" fontId="23" fillId="0" borderId="0" xfId="42" applyNumberFormat="1" applyFont="1" applyFill="1" applyAlignment="1">
      <alignment horizontal="left" vertical="center"/>
    </xf>
    <xf numFmtId="170" fontId="23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Alignment="1">
      <alignment horizontal="left"/>
    </xf>
    <xf numFmtId="170" fontId="23" fillId="0" borderId="0" xfId="42" applyNumberFormat="1" applyFont="1" applyFill="1" applyAlignment="1">
      <alignment horizontal="center" vertical="center"/>
    </xf>
    <xf numFmtId="170" fontId="23" fillId="0" borderId="0" xfId="0" applyNumberFormat="1" applyFont="1" applyFill="1"/>
    <xf numFmtId="0" fontId="24" fillId="0" borderId="0" xfId="0" applyFont="1" applyFill="1" applyBorder="1" applyAlignment="1">
      <alignment horizontal="left" vertical="center"/>
    </xf>
    <xf numFmtId="172" fontId="23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center" vertical="center"/>
    </xf>
    <xf numFmtId="43" fontId="23" fillId="0" borderId="0" xfId="42" applyNumberFormat="1" applyFont="1" applyFill="1" applyAlignment="1">
      <alignment horizontal="center" vertical="center"/>
    </xf>
    <xf numFmtId="173" fontId="24" fillId="0" borderId="0" xfId="0" applyNumberFormat="1" applyFont="1" applyFill="1" applyAlignment="1">
      <alignment horizontal="center" vertical="center"/>
    </xf>
    <xf numFmtId="43" fontId="23" fillId="0" borderId="0" xfId="42" applyFont="1" applyFill="1" applyAlignment="1">
      <alignment horizontal="center" vertical="center"/>
    </xf>
    <xf numFmtId="4" fontId="23" fillId="0" borderId="0" xfId="42" applyNumberFormat="1" applyFont="1" applyFill="1" applyAlignment="1">
      <alignment horizontal="center" vertical="center"/>
    </xf>
    <xf numFmtId="174" fontId="23" fillId="0" borderId="0" xfId="42" applyNumberFormat="1" applyFont="1" applyFill="1" applyAlignment="1">
      <alignment horizontal="center" vertical="center"/>
    </xf>
    <xf numFmtId="0" fontId="23" fillId="0" borderId="8" xfId="0" applyFont="1" applyFill="1" applyBorder="1" applyAlignment="1">
      <alignment horizontal="left" vertical="center" wrapText="1"/>
    </xf>
    <xf numFmtId="49" fontId="23" fillId="0" borderId="8" xfId="0" applyNumberFormat="1" applyFont="1" applyFill="1" applyBorder="1" applyAlignment="1">
      <alignment horizontal="left" vertical="center"/>
    </xf>
    <xf numFmtId="172" fontId="24" fillId="0" borderId="1" xfId="42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 wrapText="1"/>
    </xf>
    <xf numFmtId="0" fontId="29" fillId="0" borderId="0" xfId="2" applyFont="1"/>
    <xf numFmtId="0" fontId="29" fillId="0" borderId="0" xfId="2" applyFont="1" applyAlignment="1">
      <alignment horizontal="right"/>
    </xf>
    <xf numFmtId="0" fontId="30" fillId="0" borderId="1" xfId="2" applyFont="1" applyBorder="1" applyAlignment="1">
      <alignment horizontal="center" vertical="center" wrapText="1"/>
    </xf>
    <xf numFmtId="0" fontId="29" fillId="0" borderId="1" xfId="2" applyFont="1" applyBorder="1" applyAlignment="1">
      <alignment horizontal="center" vertical="top"/>
    </xf>
    <xf numFmtId="0" fontId="29" fillId="0" borderId="1" xfId="2" applyFont="1" applyBorder="1" applyAlignment="1">
      <alignment wrapText="1"/>
    </xf>
    <xf numFmtId="0" fontId="31" fillId="0" borderId="1" xfId="2" applyFont="1" applyBorder="1" applyAlignment="1">
      <alignment horizontal="justify" vertical="center" wrapText="1"/>
    </xf>
    <xf numFmtId="49" fontId="29" fillId="0" borderId="1" xfId="2" applyNumberFormat="1" applyFont="1" applyBorder="1" applyAlignment="1">
      <alignment wrapText="1"/>
    </xf>
    <xf numFmtId="0" fontId="19" fillId="0" borderId="0" xfId="2" applyFont="1" applyAlignment="1">
      <alignment horizontal="left" vertical="top" wrapText="1"/>
    </xf>
    <xf numFmtId="0" fontId="19" fillId="0" borderId="0" xfId="2" applyFont="1" applyAlignment="1">
      <alignment horizontal="left" vertical="top"/>
    </xf>
    <xf numFmtId="10" fontId="5" fillId="0" borderId="0" xfId="1" applyNumberFormat="1" applyFont="1" applyFill="1" applyAlignment="1">
      <alignment horizontal="right" vertical="center" wrapText="1"/>
    </xf>
    <xf numFmtId="0" fontId="33" fillId="0" borderId="0" xfId="1" applyFont="1" applyFill="1" applyAlignment="1">
      <alignment wrapText="1"/>
    </xf>
    <xf numFmtId="173" fontId="33" fillId="0" borderId="0" xfId="42" applyNumberFormat="1" applyFont="1" applyFill="1" applyAlignment="1">
      <alignment wrapText="1"/>
    </xf>
    <xf numFmtId="175" fontId="33" fillId="0" borderId="0" xfId="42" applyNumberFormat="1" applyFont="1" applyFill="1" applyAlignment="1">
      <alignment wrapText="1"/>
    </xf>
    <xf numFmtId="0" fontId="19" fillId="0" borderId="0" xfId="1" applyFont="1" applyFill="1" applyAlignment="1">
      <alignment horizontal="center" wrapText="1"/>
    </xf>
    <xf numFmtId="0" fontId="19" fillId="0" borderId="0" xfId="36" applyFont="1" applyFill="1" applyAlignment="1">
      <alignment vertical="center" wrapText="1"/>
    </xf>
    <xf numFmtId="173" fontId="19" fillId="0" borderId="0" xfId="42" applyNumberFormat="1" applyFont="1" applyFill="1" applyAlignment="1">
      <alignment vertical="center" wrapText="1"/>
    </xf>
    <xf numFmtId="176" fontId="19" fillId="0" borderId="0" xfId="11" applyNumberFormat="1" applyFont="1" applyFill="1" applyAlignment="1">
      <alignment horizontal="left" vertical="center"/>
    </xf>
    <xf numFmtId="0" fontId="19" fillId="0" borderId="0" xfId="1" applyFont="1" applyFill="1" applyAlignment="1">
      <alignment horizontal="right" vertical="center" wrapText="1"/>
    </xf>
    <xf numFmtId="173" fontId="19" fillId="0" borderId="0" xfId="42" applyNumberFormat="1" applyFont="1" applyFill="1" applyAlignment="1">
      <alignment horizontal="right" vertical="center" wrapText="1"/>
    </xf>
    <xf numFmtId="175" fontId="19" fillId="0" borderId="0" xfId="42" applyNumberFormat="1" applyFont="1" applyFill="1" applyAlignment="1">
      <alignment horizontal="right" vertical="center" wrapText="1"/>
    </xf>
    <xf numFmtId="173" fontId="19" fillId="0" borderId="0" xfId="42" applyNumberFormat="1" applyFont="1" applyFill="1" applyAlignment="1">
      <alignment wrapText="1"/>
    </xf>
    <xf numFmtId="0" fontId="19" fillId="0" borderId="1" xfId="2" applyFont="1" applyFill="1" applyBorder="1" applyAlignment="1">
      <alignment horizontal="center" vertical="center" wrapText="1"/>
    </xf>
    <xf numFmtId="173" fontId="34" fillId="0" borderId="1" xfId="24" applyNumberFormat="1" applyFont="1" applyFill="1" applyBorder="1" applyAlignment="1">
      <alignment horizontal="center" vertical="center" wrapText="1"/>
    </xf>
    <xf numFmtId="173" fontId="34" fillId="0" borderId="1" xfId="42" applyNumberFormat="1" applyFont="1" applyFill="1" applyBorder="1" applyAlignment="1">
      <alignment horizontal="center" vertical="center" wrapText="1"/>
    </xf>
    <xf numFmtId="175" fontId="35" fillId="0" borderId="1" xfId="42" applyNumberFormat="1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justify" vertical="center" wrapText="1"/>
    </xf>
    <xf numFmtId="0" fontId="19" fillId="0" borderId="1" xfId="2" applyFont="1" applyFill="1" applyBorder="1" applyAlignment="1">
      <alignment horizontal="right" wrapText="1"/>
    </xf>
    <xf numFmtId="0" fontId="19" fillId="0" borderId="1" xfId="1" applyFont="1" applyFill="1" applyBorder="1" applyAlignment="1">
      <alignment wrapText="1"/>
    </xf>
    <xf numFmtId="173" fontId="19" fillId="0" borderId="1" xfId="42" applyNumberFormat="1" applyFont="1" applyFill="1" applyBorder="1" applyAlignment="1">
      <alignment wrapText="1"/>
    </xf>
    <xf numFmtId="173" fontId="19" fillId="0" borderId="1" xfId="42" applyNumberFormat="1" applyFont="1" applyFill="1" applyBorder="1" applyAlignment="1">
      <alignment horizontal="right" wrapText="1"/>
    </xf>
    <xf numFmtId="175" fontId="19" fillId="0" borderId="1" xfId="42" applyNumberFormat="1" applyFont="1" applyFill="1" applyBorder="1" applyAlignment="1">
      <alignment wrapText="1"/>
    </xf>
    <xf numFmtId="0" fontId="19" fillId="0" borderId="0" xfId="1" applyFont="1" applyFill="1" applyAlignment="1">
      <alignment wrapText="1"/>
    </xf>
    <xf numFmtId="2" fontId="19" fillId="0" borderId="0" xfId="1" applyNumberFormat="1" applyFont="1" applyFill="1" applyAlignment="1">
      <alignment wrapText="1"/>
    </xf>
    <xf numFmtId="0" fontId="19" fillId="0" borderId="0" xfId="1" applyFont="1" applyFill="1"/>
    <xf numFmtId="173" fontId="19" fillId="0" borderId="0" xfId="42" applyNumberFormat="1" applyFont="1" applyFill="1"/>
    <xf numFmtId="175" fontId="19" fillId="0" borderId="0" xfId="42" applyNumberFormat="1" applyFont="1" applyFill="1"/>
    <xf numFmtId="0" fontId="19" fillId="0" borderId="0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justify" vertical="center" wrapText="1"/>
    </xf>
    <xf numFmtId="0" fontId="19" fillId="0" borderId="0" xfId="2" applyFont="1" applyFill="1" applyBorder="1" applyAlignment="1">
      <alignment horizontal="right" wrapText="1"/>
    </xf>
    <xf numFmtId="0" fontId="19" fillId="0" borderId="0" xfId="1" applyFont="1" applyFill="1" applyBorder="1" applyAlignment="1">
      <alignment horizontal="right" wrapText="1"/>
    </xf>
    <xf numFmtId="173" fontId="19" fillId="0" borderId="0" xfId="42" applyNumberFormat="1" applyFont="1" applyFill="1" applyBorder="1" applyAlignment="1">
      <alignment horizontal="right" wrapText="1"/>
    </xf>
    <xf numFmtId="0" fontId="19" fillId="0" borderId="0" xfId="1" applyFont="1" applyFill="1" applyBorder="1" applyAlignment="1">
      <alignment horizontal="center" wrapText="1"/>
    </xf>
    <xf numFmtId="173" fontId="19" fillId="0" borderId="0" xfId="42" applyNumberFormat="1" applyFont="1" applyFill="1" applyBorder="1" applyAlignment="1">
      <alignment horizontal="center" wrapText="1"/>
    </xf>
    <xf numFmtId="0" fontId="19" fillId="0" borderId="1" xfId="2" applyFont="1" applyFill="1" applyBorder="1" applyAlignment="1">
      <alignment vertical="center" wrapText="1"/>
    </xf>
    <xf numFmtId="0" fontId="19" fillId="0" borderId="0" xfId="2" applyFont="1" applyFill="1" applyBorder="1" applyAlignment="1">
      <alignment vertical="center" wrapText="1"/>
    </xf>
    <xf numFmtId="173" fontId="19" fillId="0" borderId="0" xfId="42" applyNumberFormat="1" applyFont="1" applyFill="1" applyBorder="1" applyAlignment="1">
      <alignment vertical="center" wrapText="1"/>
    </xf>
    <xf numFmtId="3" fontId="19" fillId="0" borderId="1" xfId="2" applyNumberFormat="1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wrapText="1"/>
    </xf>
    <xf numFmtId="173" fontId="19" fillId="0" borderId="0" xfId="42" applyNumberFormat="1" applyFont="1" applyFill="1" applyBorder="1" applyAlignment="1">
      <alignment wrapText="1"/>
    </xf>
    <xf numFmtId="0" fontId="19" fillId="0" borderId="1" xfId="23" applyFont="1" applyFill="1" applyBorder="1" applyAlignment="1">
      <alignment horizontal="left" vertical="center" wrapText="1"/>
    </xf>
    <xf numFmtId="3" fontId="19" fillId="0" borderId="7" xfId="2" applyNumberFormat="1" applyFont="1" applyFill="1" applyBorder="1" applyAlignment="1">
      <alignment horizontal="center" vertical="center" wrapText="1"/>
    </xf>
    <xf numFmtId="0" fontId="19" fillId="0" borderId="7" xfId="23" applyFont="1" applyFill="1" applyBorder="1" applyAlignment="1">
      <alignment horizontal="left" vertical="center" wrapText="1"/>
    </xf>
    <xf numFmtId="0" fontId="19" fillId="0" borderId="7" xfId="1" applyFont="1" applyFill="1" applyBorder="1" applyAlignment="1">
      <alignment wrapText="1"/>
    </xf>
    <xf numFmtId="0" fontId="19" fillId="0" borderId="1" xfId="2" applyFont="1" applyFill="1" applyBorder="1" applyAlignment="1">
      <alignment horizontal="right" vertical="center" wrapText="1"/>
    </xf>
    <xf numFmtId="173" fontId="19" fillId="0" borderId="0" xfId="42" applyNumberFormat="1" applyFont="1" applyFill="1" applyBorder="1" applyAlignment="1">
      <alignment horizontal="center" vertical="center" wrapText="1"/>
    </xf>
    <xf numFmtId="175" fontId="19" fillId="0" borderId="0" xfId="42" applyNumberFormat="1" applyFont="1" applyFill="1" applyBorder="1" applyAlignment="1">
      <alignment horizontal="center" vertical="center" wrapText="1"/>
    </xf>
    <xf numFmtId="173" fontId="19" fillId="0" borderId="0" xfId="42" applyNumberFormat="1" applyFont="1" applyFill="1" applyAlignment="1">
      <alignment horizontal="center" wrapText="1"/>
    </xf>
    <xf numFmtId="176" fontId="19" fillId="0" borderId="0" xfId="11" applyNumberFormat="1" applyFont="1" applyAlignment="1">
      <alignment horizontal="left" vertical="center" wrapText="1"/>
    </xf>
    <xf numFmtId="0" fontId="36" fillId="0" borderId="0" xfId="35" applyFont="1" applyAlignment="1">
      <alignment wrapText="1"/>
    </xf>
    <xf numFmtId="0" fontId="37" fillId="0" borderId="0" xfId="35" applyFont="1" applyAlignment="1">
      <alignment wrapText="1"/>
    </xf>
    <xf numFmtId="0" fontId="38" fillId="0" borderId="0" xfId="1" applyFont="1" applyFill="1" applyAlignment="1">
      <alignment wrapText="1"/>
    </xf>
    <xf numFmtId="2" fontId="19" fillId="0" borderId="0" xfId="2" applyNumberFormat="1" applyFont="1" applyFill="1" applyAlignment="1">
      <alignment horizontal="center" vertical="center" wrapText="1"/>
    </xf>
    <xf numFmtId="2" fontId="21" fillId="0" borderId="0" xfId="1" applyNumberFormat="1" applyFont="1" applyFill="1" applyAlignment="1">
      <alignment wrapText="1"/>
    </xf>
    <xf numFmtId="2" fontId="19" fillId="0" borderId="1" xfId="2" applyNumberFormat="1" applyFont="1" applyFill="1" applyBorder="1" applyAlignment="1">
      <alignment vertical="center" wrapText="1"/>
    </xf>
    <xf numFmtId="1" fontId="19" fillId="0" borderId="3" xfId="2" applyNumberFormat="1" applyFont="1" applyFill="1" applyBorder="1" applyAlignment="1">
      <alignment horizontal="center" vertical="center" wrapText="1"/>
    </xf>
    <xf numFmtId="43" fontId="21" fillId="0" borderId="0" xfId="1" applyNumberFormat="1" applyFont="1" applyFill="1" applyAlignment="1">
      <alignment wrapText="1"/>
    </xf>
    <xf numFmtId="0" fontId="21" fillId="0" borderId="0" xfId="1" applyFont="1" applyFill="1" applyAlignment="1">
      <alignment wrapText="1"/>
    </xf>
    <xf numFmtId="1" fontId="19" fillId="0" borderId="1" xfId="2" applyNumberFormat="1" applyFont="1" applyFill="1" applyBorder="1" applyAlignment="1">
      <alignment horizontal="center" vertical="center" wrapText="1"/>
    </xf>
    <xf numFmtId="1" fontId="19" fillId="0" borderId="1" xfId="1" applyNumberFormat="1" applyFont="1" applyFill="1" applyBorder="1" applyAlignment="1">
      <alignment horizontal="center" wrapText="1"/>
    </xf>
    <xf numFmtId="2" fontId="19" fillId="0" borderId="0" xfId="1" applyNumberFormat="1" applyFont="1" applyFill="1" applyAlignment="1">
      <alignment horizontal="center" wrapText="1"/>
    </xf>
    <xf numFmtId="167" fontId="19" fillId="0" borderId="0" xfId="2" applyNumberFormat="1" applyFont="1" applyFill="1" applyAlignment="1">
      <alignment horizontal="right" vertical="center" wrapText="1"/>
    </xf>
    <xf numFmtId="43" fontId="19" fillId="0" borderId="0" xfId="21" applyFont="1" applyFill="1" applyAlignment="1">
      <alignment vertical="center" wrapText="1"/>
    </xf>
    <xf numFmtId="167" fontId="19" fillId="0" borderId="0" xfId="2" applyNumberFormat="1" applyFont="1" applyFill="1" applyAlignment="1">
      <alignment vertical="center" wrapText="1"/>
    </xf>
    <xf numFmtId="167" fontId="19" fillId="0" borderId="0" xfId="2" applyNumberFormat="1" applyFont="1" applyFill="1" applyAlignment="1">
      <alignment horizontal="center" vertical="center" wrapText="1"/>
    </xf>
    <xf numFmtId="175" fontId="19" fillId="0" borderId="0" xfId="5" applyNumberFormat="1" applyFont="1" applyFill="1"/>
    <xf numFmtId="0" fontId="34" fillId="0" borderId="1" xfId="2" applyFont="1" applyFill="1" applyBorder="1" applyAlignment="1">
      <alignment vertical="center" wrapText="1"/>
    </xf>
    <xf numFmtId="173" fontId="34" fillId="0" borderId="1" xfId="21" applyNumberFormat="1" applyFont="1" applyFill="1" applyBorder="1" applyAlignment="1">
      <alignment vertical="center" wrapText="1"/>
    </xf>
    <xf numFmtId="173" fontId="34" fillId="0" borderId="1" xfId="2" applyNumberFormat="1" applyFont="1" applyFill="1" applyBorder="1" applyAlignment="1">
      <alignment vertical="center" wrapText="1"/>
    </xf>
    <xf numFmtId="175" fontId="35" fillId="0" borderId="1" xfId="5" applyNumberFormat="1" applyFont="1" applyFill="1" applyBorder="1" applyAlignment="1">
      <alignment horizontal="center" vertical="center" wrapText="1"/>
    </xf>
    <xf numFmtId="1" fontId="19" fillId="0" borderId="1" xfId="2" applyNumberFormat="1" applyFont="1" applyFill="1" applyBorder="1" applyAlignment="1">
      <alignment wrapText="1"/>
    </xf>
    <xf numFmtId="167" fontId="19" fillId="0" borderId="1" xfId="2" applyNumberFormat="1" applyFont="1" applyFill="1" applyBorder="1" applyAlignment="1">
      <alignment wrapText="1"/>
    </xf>
    <xf numFmtId="173" fontId="19" fillId="0" borderId="1" xfId="1" applyNumberFormat="1" applyFont="1" applyFill="1" applyBorder="1" applyAlignment="1">
      <alignment wrapText="1"/>
    </xf>
    <xf numFmtId="175" fontId="19" fillId="0" borderId="1" xfId="21" applyNumberFormat="1" applyFont="1" applyFill="1" applyBorder="1" applyAlignment="1">
      <alignment wrapText="1"/>
    </xf>
    <xf numFmtId="0" fontId="19" fillId="0" borderId="1" xfId="1" applyFont="1" applyFill="1" applyBorder="1" applyAlignment="1">
      <alignment horizontal="center" wrapText="1"/>
    </xf>
    <xf numFmtId="0" fontId="19" fillId="0" borderId="0" xfId="1" applyFont="1" applyFill="1" applyAlignment="1">
      <alignment horizontal="center"/>
    </xf>
    <xf numFmtId="173" fontId="19" fillId="0" borderId="0" xfId="1" applyNumberFormat="1" applyFont="1" applyFill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73" fontId="19" fillId="0" borderId="0" xfId="1" applyNumberFormat="1" applyFont="1" applyFill="1"/>
    <xf numFmtId="176" fontId="19" fillId="0" borderId="0" xfId="11" applyNumberFormat="1" applyFont="1" applyAlignment="1">
      <alignment horizontal="left" vertical="center"/>
    </xf>
    <xf numFmtId="170" fontId="33" fillId="0" borderId="1" xfId="21" applyNumberFormat="1" applyFont="1" applyFill="1" applyBorder="1" applyAlignment="1">
      <alignment wrapText="1"/>
    </xf>
    <xf numFmtId="2" fontId="19" fillId="0" borderId="1" xfId="2" applyNumberFormat="1" applyFont="1" applyFill="1" applyBorder="1" applyAlignment="1">
      <alignment horizontal="right" vertical="center" wrapText="1"/>
    </xf>
    <xf numFmtId="0" fontId="36" fillId="0" borderId="0" xfId="35" applyFont="1"/>
    <xf numFmtId="168" fontId="19" fillId="0" borderId="0" xfId="1" applyNumberFormat="1" applyFont="1" applyFill="1" applyAlignment="1">
      <alignment horizontal="left" vertical="center" wrapText="1"/>
    </xf>
    <xf numFmtId="0" fontId="19" fillId="0" borderId="0" xfId="35" applyFont="1" applyFill="1" applyAlignment="1">
      <alignment wrapText="1"/>
    </xf>
    <xf numFmtId="170" fontId="19" fillId="0" borderId="0" xfId="21" applyNumberFormat="1" applyFont="1" applyFill="1" applyAlignment="1">
      <alignment horizontal="right" wrapText="1"/>
    </xf>
    <xf numFmtId="179" fontId="19" fillId="0" borderId="0" xfId="42" applyNumberFormat="1" applyFont="1" applyFill="1" applyAlignment="1">
      <alignment horizontal="right" wrapText="1"/>
    </xf>
    <xf numFmtId="179" fontId="19" fillId="0" borderId="0" xfId="42" applyNumberFormat="1" applyFont="1" applyFill="1" applyAlignment="1">
      <alignment horizontal="center" wrapText="1"/>
    </xf>
    <xf numFmtId="179" fontId="36" fillId="0" borderId="0" xfId="42" applyNumberFormat="1" applyFont="1"/>
    <xf numFmtId="179" fontId="19" fillId="0" borderId="0" xfId="42" applyNumberFormat="1" applyFont="1" applyAlignment="1">
      <alignment wrapText="1"/>
    </xf>
    <xf numFmtId="0" fontId="19" fillId="0" borderId="1" xfId="35" applyFont="1" applyFill="1" applyBorder="1" applyAlignment="1">
      <alignment horizontal="center" vertical="center" wrapText="1"/>
    </xf>
    <xf numFmtId="170" fontId="19" fillId="0" borderId="1" xfId="21" applyNumberFormat="1" applyFont="1" applyFill="1" applyBorder="1" applyAlignment="1">
      <alignment horizontal="center" vertical="center" wrapText="1"/>
    </xf>
    <xf numFmtId="179" fontId="19" fillId="0" borderId="1" xfId="42" applyNumberFormat="1" applyFont="1" applyFill="1" applyBorder="1" applyAlignment="1">
      <alignment vertical="center" wrapText="1"/>
    </xf>
    <xf numFmtId="0" fontId="35" fillId="0" borderId="1" xfId="1" applyFont="1" applyFill="1" applyBorder="1" applyAlignment="1">
      <alignment horizontal="center" vertical="center" wrapText="1"/>
    </xf>
    <xf numFmtId="0" fontId="19" fillId="0" borderId="1" xfId="35" applyFont="1" applyFill="1" applyBorder="1" applyAlignment="1">
      <alignment vertical="center" wrapText="1"/>
    </xf>
    <xf numFmtId="173" fontId="19" fillId="0" borderId="1" xfId="42" applyNumberFormat="1" applyFont="1" applyFill="1" applyBorder="1" applyAlignment="1">
      <alignment horizontal="center" vertical="center" wrapText="1"/>
    </xf>
    <xf numFmtId="175" fontId="19" fillId="0" borderId="1" xfId="21" applyNumberFormat="1" applyFont="1" applyFill="1" applyBorder="1" applyAlignment="1">
      <alignment horizontal="center" vertical="center" wrapText="1"/>
    </xf>
    <xf numFmtId="0" fontId="19" fillId="0" borderId="1" xfId="35" applyFont="1" applyFill="1" applyBorder="1" applyAlignment="1">
      <alignment wrapText="1"/>
    </xf>
    <xf numFmtId="170" fontId="19" fillId="0" borderId="0" xfId="21" applyNumberFormat="1" applyFont="1" applyFill="1" applyAlignment="1">
      <alignment horizontal="center" wrapText="1"/>
    </xf>
    <xf numFmtId="170" fontId="36" fillId="0" borderId="0" xfId="35" applyNumberFormat="1" applyFont="1"/>
    <xf numFmtId="176" fontId="39" fillId="0" borderId="0" xfId="11" applyNumberFormat="1" applyFont="1" applyAlignment="1">
      <alignment horizontal="left" vertical="center"/>
    </xf>
    <xf numFmtId="0" fontId="39" fillId="0" borderId="0" xfId="2" applyFont="1" applyFill="1"/>
    <xf numFmtId="0" fontId="4" fillId="0" borderId="0" xfId="2" applyFont="1" applyAlignment="1">
      <alignment horizontal="right"/>
    </xf>
    <xf numFmtId="0" fontId="4" fillId="0" borderId="0" xfId="2" applyFont="1" applyFill="1"/>
    <xf numFmtId="0" fontId="4" fillId="0" borderId="0" xfId="2" applyFont="1"/>
    <xf numFmtId="167" fontId="39" fillId="2" borderId="0" xfId="2" applyNumberFormat="1" applyFont="1" applyFill="1" applyAlignment="1">
      <alignment horizontal="right" vertical="center" wrapText="1"/>
    </xf>
    <xf numFmtId="0" fontId="39" fillId="0" borderId="0" xfId="2" applyFont="1"/>
    <xf numFmtId="0" fontId="39" fillId="0" borderId="0" xfId="1" applyFont="1" applyFill="1" applyAlignment="1">
      <alignment wrapText="1"/>
    </xf>
    <xf numFmtId="0" fontId="39" fillId="0" borderId="0" xfId="2" applyFont="1" applyFill="1" applyAlignment="1">
      <alignment horizontal="right"/>
    </xf>
    <xf numFmtId="0" fontId="4" fillId="0" borderId="0" xfId="2" applyFont="1" applyFill="1" applyAlignment="1">
      <alignment vertical="center"/>
    </xf>
    <xf numFmtId="0" fontId="4" fillId="0" borderId="0" xfId="2" applyFont="1" applyAlignment="1">
      <alignment vertical="center"/>
    </xf>
    <xf numFmtId="2" fontId="39" fillId="0" borderId="2" xfId="2" applyNumberFormat="1" applyFont="1" applyFill="1" applyBorder="1" applyAlignment="1">
      <alignment horizontal="center" vertical="center" wrapText="1"/>
    </xf>
    <xf numFmtId="2" fontId="40" fillId="0" borderId="2" xfId="2" applyNumberFormat="1" applyFont="1" applyFill="1" applyBorder="1" applyAlignment="1">
      <alignment horizontal="center" vertical="center" wrapText="1"/>
    </xf>
    <xf numFmtId="0" fontId="39" fillId="0" borderId="1" xfId="1" applyFont="1" applyFill="1" applyBorder="1" applyAlignment="1">
      <alignment vertical="center"/>
    </xf>
    <xf numFmtId="2" fontId="39" fillId="0" borderId="1" xfId="1" applyNumberFormat="1" applyFont="1" applyFill="1" applyBorder="1" applyAlignment="1">
      <alignment horizontal="center" vertical="center" wrapText="1"/>
    </xf>
    <xf numFmtId="0" fontId="39" fillId="0" borderId="1" xfId="35" applyFont="1" applyFill="1" applyBorder="1" applyAlignment="1">
      <alignment horizontal="center" vertical="center" wrapText="1"/>
    </xf>
    <xf numFmtId="2" fontId="19" fillId="0" borderId="1" xfId="32" applyNumberFormat="1" applyFont="1" applyFill="1" applyBorder="1" applyAlignment="1">
      <alignment vertical="center" wrapText="1"/>
    </xf>
    <xf numFmtId="2" fontId="4" fillId="0" borderId="0" xfId="2" applyNumberFormat="1" applyFont="1" applyFill="1"/>
    <xf numFmtId="2" fontId="39" fillId="0" borderId="0" xfId="2" applyNumberFormat="1" applyFont="1"/>
    <xf numFmtId="0" fontId="37" fillId="0" borderId="0" xfId="35" applyFont="1"/>
    <xf numFmtId="170" fontId="21" fillId="0" borderId="0" xfId="21" applyNumberFormat="1" applyFont="1" applyFill="1" applyAlignment="1">
      <alignment horizontal="right" wrapText="1"/>
    </xf>
    <xf numFmtId="179" fontId="21" fillId="0" borderId="0" xfId="42" applyNumberFormat="1" applyFont="1" applyFill="1" applyAlignment="1">
      <alignment horizontal="right" wrapText="1"/>
    </xf>
    <xf numFmtId="43" fontId="21" fillId="0" borderId="0" xfId="21" applyNumberFormat="1" applyFont="1" applyFill="1" applyAlignment="1">
      <alignment horizontal="right" wrapText="1"/>
    </xf>
    <xf numFmtId="0" fontId="21" fillId="0" borderId="0" xfId="1" applyFont="1" applyFill="1"/>
    <xf numFmtId="43" fontId="21" fillId="0" borderId="0" xfId="42" applyNumberFormat="1" applyFont="1" applyFill="1"/>
    <xf numFmtId="167" fontId="21" fillId="0" borderId="0" xfId="1" applyNumberFormat="1" applyFont="1" applyFill="1"/>
    <xf numFmtId="178" fontId="21" fillId="0" borderId="0" xfId="1" applyNumberFormat="1" applyFont="1" applyFill="1"/>
    <xf numFmtId="0" fontId="19" fillId="0" borderId="0" xfId="36" applyFont="1" applyFill="1" applyAlignment="1">
      <alignment horizontal="right" vertical="center" wrapText="1"/>
    </xf>
    <xf numFmtId="167" fontId="19" fillId="0" borderId="0" xfId="2" applyNumberFormat="1" applyFont="1" applyFill="1" applyAlignment="1">
      <alignment horizontal="right" vertical="center" wrapText="1"/>
    </xf>
    <xf numFmtId="0" fontId="19" fillId="0" borderId="0" xfId="0" applyFont="1" applyFill="1"/>
    <xf numFmtId="4" fontId="5" fillId="0" borderId="0" xfId="1" applyNumberFormat="1" applyFont="1" applyFill="1" applyAlignment="1">
      <alignment horizontal="left" vertical="center" wrapText="1"/>
    </xf>
    <xf numFmtId="0" fontId="5" fillId="2" borderId="0" xfId="1" applyFont="1" applyFill="1" applyBorder="1" applyAlignment="1">
      <alignment vertical="center" wrapText="1"/>
    </xf>
    <xf numFmtId="43" fontId="5" fillId="0" borderId="1" xfId="14" applyFont="1" applyFill="1" applyBorder="1" applyAlignment="1">
      <alignment horizontal="right" vertical="center" wrapText="1"/>
    </xf>
    <xf numFmtId="168" fontId="5" fillId="0" borderId="1" xfId="1" applyNumberFormat="1" applyFont="1" applyFill="1" applyBorder="1" applyAlignment="1">
      <alignment horizontal="left" vertical="center"/>
    </xf>
    <xf numFmtId="168" fontId="5" fillId="0" borderId="1" xfId="1" applyNumberFormat="1" applyFont="1" applyFill="1" applyBorder="1" applyAlignment="1">
      <alignment horizontal="center" vertical="center" wrapText="1"/>
    </xf>
    <xf numFmtId="4" fontId="5" fillId="0" borderId="1" xfId="1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13" applyFont="1" applyBorder="1" applyAlignment="1">
      <alignment horizontal="center" vertical="center" wrapText="1"/>
    </xf>
    <xf numFmtId="0" fontId="19" fillId="2" borderId="0" xfId="0" applyFont="1" applyFill="1"/>
    <xf numFmtId="2" fontId="5" fillId="0" borderId="0" xfId="12" applyNumberFormat="1" applyFont="1" applyAlignment="1">
      <alignment horizontal="center" wrapText="1"/>
    </xf>
    <xf numFmtId="0" fontId="21" fillId="2" borderId="0" xfId="0" applyFont="1" applyFill="1"/>
    <xf numFmtId="0" fontId="19" fillId="0" borderId="1" xfId="0" applyFont="1" applyBorder="1"/>
    <xf numFmtId="0" fontId="19" fillId="0" borderId="3" xfId="0" applyFont="1" applyFill="1" applyBorder="1"/>
    <xf numFmtId="0" fontId="19" fillId="0" borderId="1" xfId="0" applyFont="1" applyFill="1" applyBorder="1" applyAlignment="1">
      <alignment wrapText="1"/>
    </xf>
    <xf numFmtId="4" fontId="19" fillId="0" borderId="1" xfId="0" applyNumberFormat="1" applyFont="1" applyFill="1" applyBorder="1"/>
    <xf numFmtId="0" fontId="19" fillId="0" borderId="1" xfId="0" applyFont="1" applyFill="1" applyBorder="1"/>
    <xf numFmtId="43" fontId="19" fillId="0" borderId="0" xfId="42" applyFont="1"/>
    <xf numFmtId="0" fontId="5" fillId="0" borderId="3" xfId="0" applyFont="1" applyFill="1" applyBorder="1"/>
    <xf numFmtId="0" fontId="5" fillId="0" borderId="1" xfId="0" applyFont="1" applyFill="1" applyBorder="1" applyAlignment="1">
      <alignment horizontal="left"/>
    </xf>
    <xf numFmtId="4" fontId="5" fillId="0" borderId="1" xfId="0" applyNumberFormat="1" applyFont="1" applyFill="1" applyBorder="1"/>
    <xf numFmtId="0" fontId="5" fillId="0" borderId="1" xfId="0" applyFont="1" applyFill="1" applyBorder="1"/>
    <xf numFmtId="0" fontId="5" fillId="0" borderId="0" xfId="0" applyFont="1"/>
    <xf numFmtId="0" fontId="19" fillId="2" borderId="0" xfId="0" applyFont="1" applyFill="1" applyBorder="1"/>
    <xf numFmtId="0" fontId="19" fillId="0" borderId="1" xfId="2" applyFont="1" applyFill="1" applyBorder="1" applyAlignment="1">
      <alignment horizontal="right"/>
    </xf>
    <xf numFmtId="43" fontId="19" fillId="0" borderId="0" xfId="0" applyNumberFormat="1" applyFont="1"/>
    <xf numFmtId="43" fontId="19" fillId="0" borderId="0" xfId="42" applyFont="1" applyFill="1" applyBorder="1"/>
    <xf numFmtId="0" fontId="19" fillId="0" borderId="1" xfId="2" applyFont="1" applyFill="1" applyBorder="1" applyAlignment="1">
      <alignment vertical="center"/>
    </xf>
    <xf numFmtId="168" fontId="5" fillId="0" borderId="1" xfId="1" applyNumberFormat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center" vertical="center"/>
    </xf>
    <xf numFmtId="168" fontId="5" fillId="0" borderId="0" xfId="1" applyNumberFormat="1" applyFont="1" applyFill="1" applyBorder="1" applyAlignment="1">
      <alignment horizontal="center" vertical="center" wrapText="1"/>
    </xf>
    <xf numFmtId="4" fontId="5" fillId="0" borderId="0" xfId="1" applyNumberFormat="1" applyFont="1" applyFill="1" applyBorder="1" applyAlignment="1">
      <alignment horizontal="center"/>
    </xf>
    <xf numFmtId="3" fontId="5" fillId="0" borderId="1" xfId="1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right" vertical="center"/>
    </xf>
    <xf numFmtId="0" fontId="32" fillId="2" borderId="0" xfId="0" applyFont="1" applyFill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168" fontId="5" fillId="0" borderId="8" xfId="1" applyNumberFormat="1" applyFont="1" applyFill="1" applyBorder="1" applyAlignment="1">
      <alignment horizontal="left" vertical="center"/>
    </xf>
    <xf numFmtId="4" fontId="5" fillId="0" borderId="8" xfId="1" applyNumberFormat="1" applyFont="1" applyFill="1" applyBorder="1" applyAlignment="1">
      <alignment horizontal="center"/>
    </xf>
    <xf numFmtId="0" fontId="32" fillId="0" borderId="0" xfId="0" applyFont="1" applyAlignment="1">
      <alignment horizontal="right" vertical="center"/>
    </xf>
    <xf numFmtId="2" fontId="19" fillId="0" borderId="1" xfId="1" applyNumberFormat="1" applyFont="1" applyFill="1" applyBorder="1" applyAlignment="1">
      <alignment wrapText="1"/>
    </xf>
    <xf numFmtId="175" fontId="21" fillId="0" borderId="0" xfId="42" applyNumberFormat="1" applyFont="1" applyFill="1" applyAlignment="1">
      <alignment wrapText="1"/>
    </xf>
    <xf numFmtId="0" fontId="21" fillId="0" borderId="0" xfId="2" applyFont="1" applyFill="1" applyBorder="1" applyAlignment="1">
      <alignment horizontal="center" vertical="center" wrapText="1"/>
    </xf>
    <xf numFmtId="170" fontId="21" fillId="0" borderId="0" xfId="42" applyNumberFormat="1" applyFont="1" applyFill="1" applyBorder="1" applyAlignment="1">
      <alignment horizontal="center" vertical="center" wrapText="1"/>
    </xf>
    <xf numFmtId="0" fontId="38" fillId="0" borderId="0" xfId="1" applyFont="1" applyFill="1" applyBorder="1" applyAlignment="1">
      <alignment wrapText="1"/>
    </xf>
    <xf numFmtId="170" fontId="38" fillId="0" borderId="0" xfId="42" applyNumberFormat="1" applyFont="1" applyFill="1" applyBorder="1" applyAlignment="1">
      <alignment wrapText="1"/>
    </xf>
    <xf numFmtId="175" fontId="21" fillId="0" borderId="0" xfId="42" applyNumberFormat="1" applyFont="1" applyFill="1" applyBorder="1" applyAlignment="1">
      <alignment wrapText="1"/>
    </xf>
    <xf numFmtId="2" fontId="38" fillId="0" borderId="0" xfId="1" applyNumberFormat="1" applyFont="1" applyFill="1" applyBorder="1" applyAlignment="1">
      <alignment wrapText="1"/>
    </xf>
    <xf numFmtId="0" fontId="21" fillId="0" borderId="0" xfId="1" applyFont="1" applyFill="1" applyBorder="1" applyAlignment="1">
      <alignment wrapText="1"/>
    </xf>
    <xf numFmtId="177" fontId="21" fillId="0" borderId="0" xfId="1" applyNumberFormat="1" applyFont="1" applyFill="1" applyBorder="1" applyAlignment="1">
      <alignment wrapText="1"/>
    </xf>
    <xf numFmtId="2" fontId="21" fillId="0" borderId="0" xfId="1" applyNumberFormat="1" applyFont="1" applyFill="1" applyBorder="1" applyAlignment="1">
      <alignment wrapText="1"/>
    </xf>
    <xf numFmtId="170" fontId="21" fillId="0" borderId="0" xfId="42" applyNumberFormat="1" applyFont="1" applyFill="1" applyBorder="1" applyAlignment="1">
      <alignment wrapText="1"/>
    </xf>
    <xf numFmtId="167" fontId="21" fillId="0" borderId="0" xfId="1" applyNumberFormat="1" applyFont="1" applyFill="1" applyBorder="1" applyAlignment="1">
      <alignment wrapText="1"/>
    </xf>
    <xf numFmtId="0" fontId="21" fillId="0" borderId="0" xfId="1" applyFont="1" applyFill="1" applyBorder="1"/>
    <xf numFmtId="170" fontId="21" fillId="0" borderId="0" xfId="42" applyNumberFormat="1" applyFont="1" applyFill="1" applyBorder="1"/>
    <xf numFmtId="173" fontId="21" fillId="0" borderId="0" xfId="1" applyNumberFormat="1" applyFont="1" applyFill="1" applyAlignment="1">
      <alignment wrapText="1"/>
    </xf>
    <xf numFmtId="170" fontId="21" fillId="0" borderId="0" xfId="1" applyNumberFormat="1" applyFont="1" applyFill="1" applyAlignment="1">
      <alignment wrapText="1"/>
    </xf>
    <xf numFmtId="173" fontId="21" fillId="0" borderId="0" xfId="42" applyNumberFormat="1" applyFont="1" applyFill="1" applyAlignment="1">
      <alignment wrapText="1"/>
    </xf>
    <xf numFmtId="170" fontId="21" fillId="0" borderId="0" xfId="5" applyNumberFormat="1" applyFont="1" applyFill="1"/>
    <xf numFmtId="173" fontId="21" fillId="0" borderId="0" xfId="5" applyNumberFormat="1" applyFont="1" applyFill="1"/>
    <xf numFmtId="175" fontId="21" fillId="0" borderId="0" xfId="5" applyNumberFormat="1" applyFont="1" applyFill="1"/>
    <xf numFmtId="0" fontId="3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right" vertical="center" wrapText="1"/>
    </xf>
    <xf numFmtId="0" fontId="16" fillId="0" borderId="0" xfId="12" applyFont="1" applyFill="1" applyBorder="1" applyAlignment="1">
      <alignment vertical="center"/>
    </xf>
    <xf numFmtId="0" fontId="16" fillId="0" borderId="0" xfId="12" applyFont="1" applyFill="1" applyBorder="1" applyAlignment="1">
      <alignment horizontal="left" vertical="center"/>
    </xf>
    <xf numFmtId="0" fontId="16" fillId="0" borderId="2" xfId="12" applyFont="1" applyFill="1" applyBorder="1" applyAlignment="1">
      <alignment vertical="center"/>
    </xf>
    <xf numFmtId="0" fontId="16" fillId="0" borderId="2" xfId="12" applyFont="1" applyFill="1" applyBorder="1" applyAlignment="1">
      <alignment horizontal="left" vertical="center"/>
    </xf>
    <xf numFmtId="168" fontId="5" fillId="0" borderId="1" xfId="1" applyNumberFormat="1" applyFont="1" applyFill="1" applyBorder="1" applyAlignment="1">
      <alignment horizontal="left" vertical="center" wrapText="1"/>
    </xf>
    <xf numFmtId="0" fontId="6" fillId="0" borderId="0" xfId="1" applyFont="1" applyFill="1" applyAlignment="1">
      <alignment vertical="center" wrapText="1"/>
    </xf>
    <xf numFmtId="0" fontId="6" fillId="0" borderId="0" xfId="2" applyFont="1" applyFill="1" applyAlignment="1">
      <alignment horizontal="center" vertical="center" wrapText="1"/>
    </xf>
    <xf numFmtId="0" fontId="5" fillId="0" borderId="0" xfId="36" applyFont="1" applyFill="1" applyAlignment="1">
      <alignment vertical="center" wrapText="1"/>
    </xf>
    <xf numFmtId="168" fontId="6" fillId="0" borderId="0" xfId="1" applyNumberFormat="1" applyFont="1" applyFill="1" applyBorder="1" applyAlignment="1">
      <alignment horizontal="center" vertical="center" wrapText="1"/>
    </xf>
    <xf numFmtId="4" fontId="5" fillId="0" borderId="0" xfId="36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 wrapText="1"/>
    </xf>
    <xf numFmtId="4" fontId="5" fillId="0" borderId="1" xfId="1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 wrapText="1"/>
    </xf>
    <xf numFmtId="0" fontId="5" fillId="0" borderId="1" xfId="1" applyFont="1" applyFill="1" applyBorder="1" applyAlignment="1">
      <alignment vertical="center"/>
    </xf>
    <xf numFmtId="49" fontId="5" fillId="0" borderId="1" xfId="8" applyNumberFormat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top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vertical="center" wrapText="1"/>
    </xf>
    <xf numFmtId="49" fontId="5" fillId="0" borderId="1" xfId="37" applyNumberFormat="1" applyFont="1" applyFill="1" applyBorder="1" applyAlignment="1">
      <alignment horizontal="left" vertical="center" wrapText="1"/>
    </xf>
    <xf numFmtId="0" fontId="5" fillId="0" borderId="1" xfId="38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4" fontId="5" fillId="0" borderId="1" xfId="6" applyNumberFormat="1" applyFont="1" applyFill="1" applyBorder="1" applyAlignment="1">
      <alignment horizontal="center" vertical="center" wrapText="1"/>
    </xf>
    <xf numFmtId="4" fontId="5" fillId="0" borderId="1" xfId="6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left" vertical="center" wrapText="1"/>
    </xf>
    <xf numFmtId="4" fontId="5" fillId="0" borderId="1" xfId="1" applyNumberFormat="1" applyFont="1" applyFill="1" applyBorder="1" applyAlignment="1">
      <alignment horizontal="center" vertical="center" wrapText="1"/>
    </xf>
    <xf numFmtId="0" fontId="5" fillId="0" borderId="1" xfId="39" applyFont="1" applyFill="1" applyBorder="1" applyAlignment="1">
      <alignment horizontal="left" vertical="center" wrapText="1"/>
    </xf>
    <xf numFmtId="0" fontId="5" fillId="0" borderId="1" xfId="40" applyFont="1" applyFill="1" applyBorder="1" applyAlignment="1">
      <alignment vertical="center"/>
    </xf>
    <xf numFmtId="4" fontId="5" fillId="0" borderId="1" xfId="39" applyNumberFormat="1" applyFont="1" applyFill="1" applyBorder="1" applyAlignment="1">
      <alignment horizontal="center" vertical="center"/>
    </xf>
    <xf numFmtId="0" fontId="5" fillId="0" borderId="1" xfId="40" applyFont="1" applyFill="1" applyBorder="1" applyAlignment="1">
      <alignment vertical="center" wrapText="1"/>
    </xf>
    <xf numFmtId="0" fontId="5" fillId="0" borderId="1" xfId="6" applyFont="1" applyFill="1" applyBorder="1" applyAlignment="1">
      <alignment vertical="center" wrapText="1"/>
    </xf>
    <xf numFmtId="0" fontId="5" fillId="0" borderId="1" xfId="6" applyFont="1" applyFill="1" applyBorder="1" applyAlignment="1">
      <alignment horizontal="left" vertical="center"/>
    </xf>
    <xf numFmtId="0" fontId="5" fillId="0" borderId="1" xfId="6" applyFont="1" applyFill="1" applyBorder="1" applyAlignment="1">
      <alignment vertical="center"/>
    </xf>
    <xf numFmtId="0" fontId="5" fillId="0" borderId="1" xfId="7" applyFont="1" applyFill="1" applyBorder="1" applyAlignment="1">
      <alignment vertical="center" wrapText="1"/>
    </xf>
    <xf numFmtId="0" fontId="5" fillId="0" borderId="4" xfId="2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horizontal="center" vertical="center" wrapText="1"/>
    </xf>
    <xf numFmtId="0" fontId="5" fillId="0" borderId="4" xfId="2" applyFont="1" applyFill="1" applyBorder="1" applyAlignment="1">
      <alignment horizontal="left" vertical="center" wrapText="1"/>
    </xf>
    <xf numFmtId="168" fontId="5" fillId="0" borderId="5" xfId="1" applyNumberFormat="1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4" fontId="5" fillId="0" borderId="7" xfId="1" applyNumberFormat="1" applyFont="1" applyFill="1" applyBorder="1" applyAlignment="1">
      <alignment horizontal="center" vertical="center"/>
    </xf>
    <xf numFmtId="0" fontId="5" fillId="0" borderId="1" xfId="41" applyNumberFormat="1" applyFont="1" applyFill="1" applyBorder="1" applyAlignment="1">
      <alignment vertical="top" wrapText="1"/>
    </xf>
    <xf numFmtId="0" fontId="5" fillId="0" borderId="7" xfId="41" applyNumberFormat="1" applyFont="1" applyFill="1" applyBorder="1" applyAlignment="1">
      <alignment vertical="top" wrapText="1"/>
    </xf>
    <xf numFmtId="0" fontId="5" fillId="0" borderId="7" xfId="1" applyFont="1" applyFill="1" applyBorder="1" applyAlignment="1">
      <alignment vertical="center" wrapText="1"/>
    </xf>
    <xf numFmtId="4" fontId="5" fillId="0" borderId="1" xfId="5" applyNumberFormat="1" applyFont="1" applyFill="1" applyBorder="1" applyAlignment="1">
      <alignment horizontal="center" vertical="center" wrapText="1"/>
    </xf>
    <xf numFmtId="0" fontId="5" fillId="0" borderId="1" xfId="41" applyNumberFormat="1" applyFont="1" applyFill="1" applyBorder="1" applyAlignment="1">
      <alignment vertical="center" wrapText="1"/>
    </xf>
    <xf numFmtId="0" fontId="5" fillId="0" borderId="0" xfId="41" applyNumberFormat="1" applyFont="1" applyFill="1" applyBorder="1" applyAlignment="1">
      <alignment vertical="top" wrapText="1"/>
    </xf>
    <xf numFmtId="168" fontId="5" fillId="0" borderId="0" xfId="1" applyNumberFormat="1" applyFont="1" applyFill="1" applyBorder="1" applyAlignment="1">
      <alignment horizontal="left" vertical="center" wrapText="1"/>
    </xf>
    <xf numFmtId="0" fontId="19" fillId="0" borderId="0" xfId="1" applyFont="1" applyFill="1" applyAlignment="1">
      <alignment horizontal="center" wrapText="1"/>
    </xf>
    <xf numFmtId="0" fontId="19" fillId="0" borderId="0" xfId="1" applyFont="1" applyFill="1" applyBorder="1" applyAlignment="1">
      <alignment horizontal="center" wrapText="1"/>
    </xf>
    <xf numFmtId="0" fontId="19" fillId="0" borderId="0" xfId="1" applyFont="1" applyFill="1" applyAlignment="1">
      <alignment horizontal="right" wrapText="1"/>
    </xf>
    <xf numFmtId="173" fontId="19" fillId="0" borderId="0" xfId="42" applyNumberFormat="1" applyFont="1" applyFill="1" applyAlignment="1">
      <alignment horizontal="right" vertical="top" wrapText="1"/>
    </xf>
    <xf numFmtId="0" fontId="19" fillId="0" borderId="0" xfId="1" applyFont="1" applyFill="1" applyAlignment="1">
      <alignment horizontal="right" vertical="center" wrapText="1"/>
    </xf>
    <xf numFmtId="0" fontId="19" fillId="0" borderId="0" xfId="1" applyFont="1" applyFill="1" applyAlignment="1">
      <alignment horizontal="center" vertical="center" wrapText="1"/>
    </xf>
    <xf numFmtId="2" fontId="16" fillId="0" borderId="0" xfId="12" applyNumberFormat="1" applyFont="1" applyFill="1" applyAlignment="1">
      <alignment horizontal="center" vertical="center" wrapText="1"/>
    </xf>
    <xf numFmtId="2" fontId="16" fillId="0" borderId="0" xfId="17" applyNumberFormat="1" applyFont="1" applyFill="1" applyAlignment="1">
      <alignment vertical="center"/>
    </xf>
    <xf numFmtId="0" fontId="16" fillId="0" borderId="0" xfId="12" applyFont="1" applyFill="1" applyBorder="1" applyAlignment="1">
      <alignment horizontal="center" vertical="center" wrapText="1"/>
    </xf>
    <xf numFmtId="0" fontId="19" fillId="0" borderId="0" xfId="36" applyFont="1" applyFill="1" applyAlignment="1">
      <alignment horizontal="right" vertical="center" wrapText="1"/>
    </xf>
    <xf numFmtId="167" fontId="19" fillId="0" borderId="0" xfId="2" applyNumberFormat="1" applyFont="1" applyFill="1" applyAlignment="1">
      <alignment horizontal="right" vertical="center" wrapText="1"/>
    </xf>
    <xf numFmtId="0" fontId="19" fillId="0" borderId="0" xfId="35" applyFont="1" applyFill="1" applyAlignment="1">
      <alignment horizontal="center" vertical="top" wrapText="1"/>
    </xf>
    <xf numFmtId="4" fontId="5" fillId="0" borderId="0" xfId="1" applyNumberFormat="1" applyFont="1" applyFill="1" applyBorder="1" applyAlignment="1">
      <alignment horizontal="left" vertical="center" wrapText="1"/>
    </xf>
    <xf numFmtId="168" fontId="5" fillId="0" borderId="0" xfId="1" applyNumberFormat="1" applyFont="1" applyFill="1" applyBorder="1" applyAlignment="1">
      <alignment horizontal="left" vertical="top" wrapText="1"/>
    </xf>
    <xf numFmtId="0" fontId="19" fillId="0" borderId="3" xfId="2" applyFont="1" applyFill="1" applyBorder="1" applyAlignment="1">
      <alignment horizontal="left" vertical="center" wrapText="1"/>
    </xf>
    <xf numFmtId="0" fontId="19" fillId="0" borderId="4" xfId="2" applyFont="1" applyFill="1" applyBorder="1" applyAlignment="1">
      <alignment horizontal="left" vertical="center" wrapText="1"/>
    </xf>
    <xf numFmtId="0" fontId="19" fillId="0" borderId="6" xfId="2" applyFont="1" applyFill="1" applyBorder="1" applyAlignment="1">
      <alignment horizontal="left" vertical="center" wrapText="1"/>
    </xf>
    <xf numFmtId="0" fontId="19" fillId="0" borderId="3" xfId="1" applyFont="1" applyFill="1" applyBorder="1" applyAlignment="1">
      <alignment horizontal="left" wrapText="1"/>
    </xf>
    <xf numFmtId="0" fontId="19" fillId="0" borderId="4" xfId="1" applyFont="1" applyFill="1" applyBorder="1" applyAlignment="1">
      <alignment horizontal="left" wrapText="1"/>
    </xf>
    <xf numFmtId="0" fontId="19" fillId="0" borderId="6" xfId="1" applyFont="1" applyFill="1" applyBorder="1" applyAlignment="1">
      <alignment horizontal="left" wrapText="1"/>
    </xf>
    <xf numFmtId="0" fontId="19" fillId="0" borderId="3" xfId="2" applyFont="1" applyFill="1" applyBorder="1" applyAlignment="1">
      <alignment horizontal="center" vertical="center" wrapText="1"/>
    </xf>
    <xf numFmtId="0" fontId="19" fillId="0" borderId="4" xfId="2" applyFont="1" applyFill="1" applyBorder="1" applyAlignment="1">
      <alignment horizontal="center" vertical="center" wrapText="1"/>
    </xf>
    <xf numFmtId="0" fontId="19" fillId="0" borderId="6" xfId="2" applyFont="1" applyFill="1" applyBorder="1" applyAlignment="1">
      <alignment horizontal="center" vertical="center" wrapText="1"/>
    </xf>
    <xf numFmtId="0" fontId="39" fillId="0" borderId="3" xfId="35" applyFont="1" applyFill="1" applyBorder="1" applyAlignment="1">
      <alignment horizontal="left" vertical="center" wrapText="1"/>
    </xf>
    <xf numFmtId="0" fontId="39" fillId="0" borderId="4" xfId="35" applyFont="1" applyFill="1" applyBorder="1" applyAlignment="1">
      <alignment horizontal="left" vertical="center" wrapText="1"/>
    </xf>
    <xf numFmtId="0" fontId="39" fillId="0" borderId="6" xfId="35" applyFont="1" applyFill="1" applyBorder="1" applyAlignment="1">
      <alignment horizontal="left" vertical="center" wrapText="1"/>
    </xf>
    <xf numFmtId="0" fontId="39" fillId="0" borderId="0" xfId="1" applyFont="1" applyFill="1" applyAlignment="1">
      <alignment horizontal="right" vertical="center" wrapText="1"/>
    </xf>
    <xf numFmtId="0" fontId="39" fillId="0" borderId="0" xfId="1" applyFont="1" applyFill="1" applyAlignment="1">
      <alignment horizontal="right" wrapText="1"/>
    </xf>
    <xf numFmtId="2" fontId="39" fillId="0" borderId="0" xfId="2" applyNumberFormat="1" applyFont="1" applyFill="1" applyBorder="1" applyAlignment="1">
      <alignment horizontal="center" vertical="center" wrapText="1"/>
    </xf>
    <xf numFmtId="0" fontId="39" fillId="0" borderId="3" xfId="2" applyFont="1" applyFill="1" applyBorder="1" applyAlignment="1">
      <alignment horizontal="center" vertical="center" wrapText="1"/>
    </xf>
    <xf numFmtId="0" fontId="39" fillId="0" borderId="4" xfId="2" applyFont="1" applyFill="1" applyBorder="1" applyAlignment="1">
      <alignment horizontal="center" vertical="center" wrapText="1"/>
    </xf>
    <xf numFmtId="0" fontId="39" fillId="0" borderId="6" xfId="2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left" vertical="center" wrapText="1"/>
    </xf>
    <xf numFmtId="0" fontId="32" fillId="0" borderId="0" xfId="13" applyFont="1" applyBorder="1" applyAlignment="1">
      <alignment horizontal="left" vertical="center" wrapText="1"/>
    </xf>
    <xf numFmtId="2" fontId="5" fillId="0" borderId="0" xfId="12" applyNumberFormat="1" applyFont="1" applyAlignment="1">
      <alignment horizontal="center" wrapText="1"/>
    </xf>
    <xf numFmtId="168" fontId="32" fillId="0" borderId="1" xfId="1" applyNumberFormat="1" applyFont="1" applyFill="1" applyBorder="1" applyAlignment="1">
      <alignment horizontal="left" vertical="center" wrapText="1"/>
    </xf>
    <xf numFmtId="168" fontId="32" fillId="0" borderId="3" xfId="1" applyNumberFormat="1" applyFont="1" applyFill="1" applyBorder="1" applyAlignment="1">
      <alignment horizontal="left" vertical="center" wrapText="1"/>
    </xf>
    <xf numFmtId="168" fontId="32" fillId="0" borderId="4" xfId="1" applyNumberFormat="1" applyFont="1" applyFill="1" applyBorder="1" applyAlignment="1">
      <alignment horizontal="left" vertical="center" wrapText="1"/>
    </xf>
    <xf numFmtId="168" fontId="32" fillId="0" borderId="6" xfId="1" applyNumberFormat="1" applyFont="1" applyFill="1" applyBorder="1" applyAlignment="1">
      <alignment horizontal="left" vertical="center" wrapText="1"/>
    </xf>
    <xf numFmtId="4" fontId="5" fillId="0" borderId="0" xfId="1" applyNumberFormat="1" applyFont="1" applyFill="1" applyAlignment="1">
      <alignment horizontal="left" wrapText="1"/>
    </xf>
    <xf numFmtId="4" fontId="42" fillId="2" borderId="0" xfId="1" applyNumberFormat="1" applyFont="1" applyFill="1" applyAlignment="1">
      <alignment horizontal="left" wrapText="1"/>
    </xf>
    <xf numFmtId="4" fontId="5" fillId="2" borderId="0" xfId="1" applyNumberFormat="1" applyFont="1" applyFill="1" applyAlignment="1">
      <alignment horizontal="left" wrapText="1"/>
    </xf>
    <xf numFmtId="0" fontId="5" fillId="0" borderId="0" xfId="1" applyFont="1" applyFill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 wrapText="1"/>
    </xf>
    <xf numFmtId="4" fontId="5" fillId="0" borderId="0" xfId="1" applyNumberFormat="1" applyFont="1" applyFill="1" applyAlignment="1">
      <alignment horizontal="left" vertical="center" wrapText="1"/>
    </xf>
    <xf numFmtId="0" fontId="19" fillId="0" borderId="7" xfId="2" applyFont="1" applyFill="1" applyBorder="1" applyAlignment="1">
      <alignment horizontal="center" wrapText="1"/>
    </xf>
    <xf numFmtId="0" fontId="19" fillId="0" borderId="8" xfId="2" applyFont="1" applyFill="1" applyBorder="1" applyAlignment="1">
      <alignment horizontal="center" wrapText="1"/>
    </xf>
    <xf numFmtId="0" fontId="19" fillId="0" borderId="3" xfId="2" applyFont="1" applyFill="1" applyBorder="1" applyAlignment="1">
      <alignment horizontal="center"/>
    </xf>
    <xf numFmtId="0" fontId="19" fillId="0" borderId="4" xfId="2" applyFont="1" applyFill="1" applyBorder="1" applyAlignment="1">
      <alignment horizontal="center"/>
    </xf>
    <xf numFmtId="0" fontId="5" fillId="0" borderId="3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32" fillId="0" borderId="0" xfId="2" applyFont="1" applyFill="1" applyAlignment="1">
      <alignment horizontal="left" vertical="center" wrapText="1"/>
    </xf>
    <xf numFmtId="168" fontId="5" fillId="0" borderId="0" xfId="1" applyNumberFormat="1" applyFont="1" applyFill="1" applyAlignment="1">
      <alignment horizontal="left"/>
    </xf>
    <xf numFmtId="0" fontId="19" fillId="0" borderId="0" xfId="0" applyFont="1" applyBorder="1" applyAlignment="1">
      <alignment horizontal="center" wrapText="1"/>
    </xf>
    <xf numFmtId="168" fontId="5" fillId="0" borderId="1" xfId="1" applyNumberFormat="1" applyFont="1" applyFill="1" applyBorder="1" applyAlignment="1">
      <alignment horizontal="left" vertical="center" wrapText="1"/>
    </xf>
    <xf numFmtId="168" fontId="5" fillId="0" borderId="8" xfId="1" applyNumberFormat="1" applyFont="1" applyFill="1" applyBorder="1" applyAlignment="1">
      <alignment horizontal="center" vertical="center" wrapText="1"/>
    </xf>
    <xf numFmtId="168" fontId="5" fillId="0" borderId="1" xfId="1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wrapText="1"/>
    </xf>
    <xf numFmtId="168" fontId="5" fillId="0" borderId="0" xfId="1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5" fillId="0" borderId="0" xfId="1" applyFont="1" applyFill="1" applyAlignment="1">
      <alignment horizontal="left" vertical="center" wrapText="1"/>
    </xf>
    <xf numFmtId="0" fontId="6" fillId="0" borderId="2" xfId="2" applyFont="1" applyFill="1" applyBorder="1" applyAlignment="1">
      <alignment horizontal="center" vertical="center" wrapText="1"/>
    </xf>
    <xf numFmtId="2" fontId="6" fillId="0" borderId="2" xfId="2" applyNumberFormat="1" applyFont="1" applyFill="1" applyBorder="1" applyAlignment="1">
      <alignment horizontal="center" vertical="center" wrapText="1"/>
    </xf>
    <xf numFmtId="0" fontId="6" fillId="0" borderId="0" xfId="1" applyFont="1" applyFill="1" applyAlignment="1">
      <alignment vertical="center" wrapText="1"/>
    </xf>
    <xf numFmtId="0" fontId="29" fillId="0" borderId="0" xfId="2" applyFont="1" applyAlignment="1">
      <alignment horizontal="right" wrapText="1"/>
    </xf>
    <xf numFmtId="0" fontId="4" fillId="0" borderId="0" xfId="2" applyAlignment="1">
      <alignment horizontal="right" wrapText="1"/>
    </xf>
    <xf numFmtId="0" fontId="30" fillId="0" borderId="0" xfId="2" applyFont="1" applyAlignment="1">
      <alignment horizontal="center" wrapText="1"/>
    </xf>
    <xf numFmtId="0" fontId="24" fillId="0" borderId="1" xfId="0" applyFont="1" applyFill="1" applyBorder="1" applyAlignment="1">
      <alignment horizontal="center" vertical="center" wrapText="1"/>
    </xf>
    <xf numFmtId="43" fontId="5" fillId="0" borderId="0" xfId="42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horizontal="center" vertical="top"/>
    </xf>
    <xf numFmtId="0" fontId="26" fillId="0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center" wrapText="1"/>
    </xf>
    <xf numFmtId="169" fontId="23" fillId="0" borderId="1" xfId="0" applyNumberFormat="1" applyFont="1" applyFill="1" applyBorder="1" applyAlignment="1">
      <alignment horizontal="center" vertical="center" wrapText="1"/>
    </xf>
    <xf numFmtId="170" fontId="23" fillId="0" borderId="1" xfId="42" applyNumberFormat="1" applyFont="1" applyFill="1" applyBorder="1" applyAlignment="1">
      <alignment horizontal="center" vertical="center" wrapText="1"/>
    </xf>
    <xf numFmtId="43" fontId="19" fillId="0" borderId="0" xfId="21" applyFont="1" applyFill="1" applyAlignment="1">
      <alignment horizontal="right" vertical="center" wrapText="1"/>
    </xf>
    <xf numFmtId="0" fontId="19" fillId="0" borderId="9" xfId="1" applyFont="1" applyFill="1" applyBorder="1" applyAlignment="1">
      <alignment horizontal="left" wrapText="1"/>
    </xf>
    <xf numFmtId="0" fontId="19" fillId="0" borderId="0" xfId="35" applyFont="1" applyFill="1" applyAlignment="1">
      <alignment horizontal="center" wrapText="1"/>
    </xf>
    <xf numFmtId="0" fontId="19" fillId="0" borderId="0" xfId="36" applyFont="1" applyFill="1" applyAlignment="1">
      <alignment horizontal="right" wrapText="1"/>
    </xf>
    <xf numFmtId="4" fontId="5" fillId="0" borderId="0" xfId="2" applyNumberFormat="1" applyFont="1" applyFill="1" applyAlignment="1">
      <alignment horizontal="left" vertical="center" wrapText="1"/>
    </xf>
    <xf numFmtId="0" fontId="5" fillId="0" borderId="1" xfId="2" applyFont="1" applyFill="1" applyBorder="1"/>
    <xf numFmtId="43" fontId="5" fillId="0" borderId="0" xfId="42" applyFont="1" applyFill="1" applyAlignment="1">
      <alignment horizontal="right" vertical="center" wrapText="1"/>
    </xf>
    <xf numFmtId="0" fontId="5" fillId="0" borderId="0" xfId="2" applyFont="1" applyFill="1" applyAlignment="1">
      <alignment wrapText="1"/>
    </xf>
    <xf numFmtId="0" fontId="5" fillId="0" borderId="0" xfId="2" applyFont="1" applyFill="1"/>
    <xf numFmtId="0" fontId="5" fillId="0" borderId="0" xfId="2" applyFont="1" applyFill="1" applyAlignment="1">
      <alignment horizontal="right" wrapText="1"/>
    </xf>
    <xf numFmtId="0" fontId="42" fillId="0" borderId="0" xfId="2" applyFont="1" applyFill="1" applyAlignment="1">
      <alignment horizontal="center" vertical="top" wrapText="1"/>
    </xf>
    <xf numFmtId="0" fontId="42" fillId="0" borderId="0" xfId="2" applyFont="1" applyFill="1" applyAlignment="1">
      <alignment vertical="top" wrapText="1"/>
    </xf>
    <xf numFmtId="0" fontId="42" fillId="0" borderId="1" xfId="2" applyFont="1" applyFill="1" applyBorder="1" applyAlignment="1">
      <alignment horizontal="center" vertical="center" wrapText="1"/>
    </xf>
    <xf numFmtId="0" fontId="42" fillId="0" borderId="1" xfId="2" applyFont="1" applyFill="1" applyBorder="1" applyAlignment="1">
      <alignment horizontal="left" vertical="center" wrapText="1"/>
    </xf>
    <xf numFmtId="0" fontId="16" fillId="0" borderId="0" xfId="2" applyFont="1" applyFill="1" applyAlignment="1">
      <alignment horizontal="justify" vertical="center"/>
    </xf>
    <xf numFmtId="0" fontId="5" fillId="0" borderId="1" xfId="2" applyFont="1" applyFill="1" applyBorder="1" applyAlignment="1">
      <alignment horizontal="center" vertical="top"/>
    </xf>
    <xf numFmtId="0" fontId="5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vertical="top"/>
    </xf>
    <xf numFmtId="0" fontId="42" fillId="0" borderId="1" xfId="2" applyFont="1" applyFill="1" applyBorder="1" applyAlignment="1">
      <alignment horizontal="center" vertical="top" wrapText="1"/>
    </xf>
    <xf numFmtId="0" fontId="5" fillId="0" borderId="0" xfId="2" applyFont="1" applyFill="1" applyAlignment="1">
      <alignment vertical="top" wrapText="1"/>
    </xf>
    <xf numFmtId="0" fontId="42" fillId="0" borderId="0" xfId="2" applyFont="1" applyFill="1" applyAlignment="1">
      <alignment vertical="top"/>
    </xf>
    <xf numFmtId="0" fontId="5" fillId="0" borderId="1" xfId="2" applyFont="1" applyFill="1" applyBorder="1" applyAlignment="1">
      <alignment vertical="top" wrapText="1"/>
    </xf>
    <xf numFmtId="0" fontId="5" fillId="0" borderId="7" xfId="2" applyFont="1" applyFill="1" applyBorder="1" applyAlignment="1">
      <alignment vertical="top" wrapText="1"/>
    </xf>
    <xf numFmtId="0" fontId="5" fillId="0" borderId="8" xfId="2" applyFont="1" applyFill="1" applyBorder="1" applyAlignment="1">
      <alignment vertical="top" wrapText="1"/>
    </xf>
    <xf numFmtId="0" fontId="5" fillId="0" borderId="1" xfId="2" applyFont="1" applyFill="1" applyBorder="1" applyAlignment="1">
      <alignment vertical="top" wrapText="1"/>
    </xf>
    <xf numFmtId="0" fontId="5" fillId="0" borderId="1" xfId="2" applyFont="1" applyFill="1" applyBorder="1" applyAlignment="1">
      <alignment horizontal="left" vertical="top" wrapText="1"/>
    </xf>
    <xf numFmtId="0" fontId="5" fillId="0" borderId="1" xfId="2" applyFont="1" applyFill="1" applyBorder="1" applyAlignment="1">
      <alignment horizontal="left" vertical="top" wrapText="1"/>
    </xf>
    <xf numFmtId="0" fontId="5" fillId="0" borderId="7" xfId="2" applyFont="1" applyFill="1" applyBorder="1" applyAlignment="1">
      <alignment horizontal="left" vertical="top"/>
    </xf>
    <xf numFmtId="0" fontId="5" fillId="0" borderId="8" xfId="2" applyFont="1" applyFill="1" applyBorder="1" applyAlignment="1">
      <alignment horizontal="left" vertical="top"/>
    </xf>
    <xf numFmtId="0" fontId="5" fillId="0" borderId="0" xfId="2" applyFont="1" applyFill="1" applyAlignment="1">
      <alignment horizontal="left" vertical="top" wrapText="1"/>
    </xf>
    <xf numFmtId="0" fontId="5" fillId="0" borderId="0" xfId="2" applyFont="1" applyFill="1" applyAlignment="1">
      <alignment horizontal="left" vertical="top" wrapText="1"/>
    </xf>
    <xf numFmtId="0" fontId="5" fillId="0" borderId="0" xfId="2" applyFont="1" applyFill="1" applyAlignment="1">
      <alignment horizontal="left" vertical="top"/>
    </xf>
  </cellXfs>
  <cellStyles count="43">
    <cellStyle name="Normal_Sheet1" xfId="19"/>
    <cellStyle name="Normal_КСГ" xfId="22"/>
    <cellStyle name="Обычный" xfId="0" builtinId="0"/>
    <cellStyle name="Обычный 10" xfId="2"/>
    <cellStyle name="Обычный 2 2" xfId="34"/>
    <cellStyle name="Обычный 2 2 2 2" xfId="1"/>
    <cellStyle name="Обычный 2 2 2 2 2" xfId="12"/>
    <cellStyle name="Обычный 2 2 5" xfId="6"/>
    <cellStyle name="Обычный 2 3" xfId="15"/>
    <cellStyle name="Обычный 2 6" xfId="23"/>
    <cellStyle name="Обычный 3 2" xfId="20"/>
    <cellStyle name="Обычный 3 3 2" xfId="3"/>
    <cellStyle name="Обычный 4" xfId="35"/>
    <cellStyle name="Обычный 4 2 2 2" xfId="18"/>
    <cellStyle name="Обычный 4 3 2" xfId="17"/>
    <cellStyle name="Обычный 5" xfId="13"/>
    <cellStyle name="Обычный 7 6 2 2 2 2 2 3 2" xfId="8"/>
    <cellStyle name="Обычный_Вводимые тарифы (КТ, МРТ, МСКТ) 2" xfId="38"/>
    <cellStyle name="Обычный_Вводимые тарифы (лаб-ия) 2012" xfId="37"/>
    <cellStyle name="Обычный_ГОСЗАКАЗЫ АНАЛИЗ ЦЕН 12" xfId="41"/>
    <cellStyle name="Обычный_Калькуляция ОМС 2008" xfId="40"/>
    <cellStyle name="Обычный_Перечень услуг 2014г." xfId="39"/>
    <cellStyle name="Обычный_тарифы_областные" xfId="36"/>
    <cellStyle name="Процентный 2" xfId="16"/>
    <cellStyle name="Стиль 1" xfId="7"/>
    <cellStyle name="Финансовый" xfId="42" builtinId="3"/>
    <cellStyle name="Финансовый 2" xfId="24"/>
    <cellStyle name="Финансовый 2 2" xfId="9"/>
    <cellStyle name="Финансовый 2 2 2" xfId="21"/>
    <cellStyle name="Финансовый 2 2 2 2" xfId="4"/>
    <cellStyle name="Финансовый 2 3" xfId="5"/>
    <cellStyle name="Финансовый 2 3 2" xfId="26"/>
    <cellStyle name="Финансовый 2 3 3" xfId="30"/>
    <cellStyle name="Финансовый 2 4" xfId="29"/>
    <cellStyle name="Финансовый 2 5" xfId="33"/>
    <cellStyle name="Финансовый 3" xfId="14"/>
    <cellStyle name="Финансовый 3 2" xfId="10"/>
    <cellStyle name="Финансовый 3 3" xfId="11"/>
    <cellStyle name="Финансовый 3 3 2" xfId="25"/>
    <cellStyle name="Финансовый 3 4" xfId="27"/>
    <cellStyle name="Финансовый 3 5" xfId="31"/>
    <cellStyle name="Финансовый 4" xfId="28"/>
    <cellStyle name="Финансовый 5" xfId="32"/>
  </cellStyles>
  <dxfs count="1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5\&#1044;&#1057;%203\&#1056;&#1040;&#1057;&#1063;&#1045;&#1058;&#1067;\1.%20&#1040;&#1055;&#1055;%20&#1055;&#1053;%20%20%2020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2025&#1075;&#1086;&#1076;%20&#1058;&#1040;&#1056;&#1048;&#1060;&#1053;&#1054;&#1045;\&#1071;%202025%20&#1055;&#1056;&#1048;&#1051;&#1054;&#1046;&#1045;&#1053;&#1048;&#1071;&#1089;%20&#1054;&#1060;&#1069;&#1050;&#1058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5\&#1044;&#1057;%203\&#1056;&#1040;&#1057;&#1063;&#1045;&#1058;&#1067;\1.%20&#1054;&#1041;&#1065;%20&#1055;&#1053;%20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КДот"/>
      <sheetName val="ЧИСЛ НА 01.01.2023"/>
      <sheetName val="затраты 2023"/>
      <sheetName val="затраты"/>
      <sheetName val="ЧИСЛ НА 01.01.24"/>
      <sheetName val="расчет 66 мо НА 2025Г."/>
      <sheetName val="расчет 17 мо НА 2025Г. ЯНВ"/>
      <sheetName val="ср числ НА 01.03.25"/>
      <sheetName val="17 мо март 25 "/>
      <sheetName val="17 мо март 25  (2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">
          <cell r="E18">
            <v>1.276</v>
          </cell>
          <cell r="F18">
            <v>1335418718.6099999</v>
          </cell>
          <cell r="G18">
            <v>22290127.670000002</v>
          </cell>
          <cell r="H18">
            <v>22431066.969999999</v>
          </cell>
          <cell r="I18">
            <v>105076906.47999999</v>
          </cell>
          <cell r="J18">
            <v>97861970.000000015</v>
          </cell>
          <cell r="K18">
            <v>229045158.77999997</v>
          </cell>
          <cell r="L18">
            <v>219863530.81</v>
          </cell>
          <cell r="M18">
            <v>170335983.27000001</v>
          </cell>
          <cell r="N18">
            <v>264395115.56</v>
          </cell>
          <cell r="O18">
            <v>56015583.890000001</v>
          </cell>
          <cell r="P18">
            <v>148103275.18000001</v>
          </cell>
          <cell r="Q18">
            <v>1046566393.8949844</v>
          </cell>
          <cell r="R18">
            <v>17468752.092476487</v>
          </cell>
          <cell r="S18">
            <v>17579206.089341693</v>
          </cell>
          <cell r="T18">
            <v>82348672.78996864</v>
          </cell>
          <cell r="U18">
            <v>76694333.855799377</v>
          </cell>
          <cell r="V18">
            <v>179502475.53291535</v>
          </cell>
          <cell r="W18">
            <v>172306842.3275862</v>
          </cell>
          <cell r="X18">
            <v>133492149.89811912</v>
          </cell>
          <cell r="Y18">
            <v>207206203.41692784</v>
          </cell>
          <cell r="Z18">
            <v>43899360.415360503</v>
          </cell>
          <cell r="AA18">
            <v>116068397.47648902</v>
          </cell>
          <cell r="AB18">
            <v>438594</v>
          </cell>
          <cell r="AC18">
            <v>2032</v>
          </cell>
          <cell r="AD18">
            <v>1907</v>
          </cell>
          <cell r="AE18">
            <v>10397</v>
          </cell>
          <cell r="AF18">
            <v>9957</v>
          </cell>
          <cell r="AG18">
            <v>44188</v>
          </cell>
          <cell r="AH18">
            <v>42542</v>
          </cell>
          <cell r="AI18">
            <v>130581</v>
          </cell>
          <cell r="AJ18">
            <v>134510</v>
          </cell>
          <cell r="AK18">
            <v>20852</v>
          </cell>
          <cell r="AL18">
            <v>41628</v>
          </cell>
          <cell r="AM18">
            <v>216.92590287372511</v>
          </cell>
          <cell r="AN18">
            <v>781.52971065123882</v>
          </cell>
          <cell r="AO18">
            <v>838.02288646335001</v>
          </cell>
          <cell r="AP18">
            <v>720.03875934464168</v>
          </cell>
          <cell r="AQ18">
            <v>700.23221539711096</v>
          </cell>
          <cell r="AR18">
            <v>369.29498657166357</v>
          </cell>
          <cell r="AS18">
            <v>368.2069106628021</v>
          </cell>
          <cell r="AT18">
            <v>92.935802228027825</v>
          </cell>
          <cell r="AU18">
            <v>140.04109421869805</v>
          </cell>
          <cell r="AV18">
            <v>191.38936058176458</v>
          </cell>
          <cell r="AW18">
            <v>253.47536508750454</v>
          </cell>
          <cell r="AX18">
            <v>3.6027</v>
          </cell>
          <cell r="AY18">
            <v>3.8632</v>
          </cell>
          <cell r="AZ18">
            <v>3.3193000000000001</v>
          </cell>
          <cell r="BA18">
            <v>3.2280000000000002</v>
          </cell>
          <cell r="BB18">
            <v>1.7023999999999999</v>
          </cell>
          <cell r="BC18">
            <v>1.6974</v>
          </cell>
          <cell r="BD18">
            <v>0.4284</v>
          </cell>
          <cell r="BE18">
            <v>0.64559999999999995</v>
          </cell>
          <cell r="BF18">
            <v>1.6</v>
          </cell>
          <cell r="BG18">
            <v>1.6</v>
          </cell>
          <cell r="BH18">
            <v>1.0750954030378892</v>
          </cell>
          <cell r="BI18">
            <v>1.0092663374327966</v>
          </cell>
          <cell r="BJ18">
            <v>427722</v>
          </cell>
        </row>
        <row r="19">
          <cell r="D19">
            <v>380202</v>
          </cell>
          <cell r="E19">
            <v>1.276</v>
          </cell>
          <cell r="F19">
            <v>4440226.55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1296458.71</v>
          </cell>
          <cell r="N19">
            <v>1515961.45</v>
          </cell>
          <cell r="O19">
            <v>806827.26</v>
          </cell>
          <cell r="P19">
            <v>820979.13</v>
          </cell>
          <cell r="Q19">
            <v>3479801.3714733543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1016033.4717868338</v>
          </cell>
          <cell r="Y19">
            <v>1188057.5626959247</v>
          </cell>
          <cell r="Z19">
            <v>632309.76489028218</v>
          </cell>
          <cell r="AA19">
            <v>643400.5721003135</v>
          </cell>
          <cell r="AB19">
            <v>3507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1592</v>
          </cell>
          <cell r="AJ19">
            <v>1066</v>
          </cell>
          <cell r="AK19">
            <v>496</v>
          </cell>
          <cell r="AL19">
            <v>353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H19">
            <v>0.77810000000000001</v>
          </cell>
          <cell r="BI19">
            <v>1</v>
          </cell>
          <cell r="BJ19">
            <v>3333</v>
          </cell>
        </row>
        <row r="20">
          <cell r="D20">
            <v>380039</v>
          </cell>
          <cell r="E20">
            <v>1.276</v>
          </cell>
          <cell r="F20">
            <v>62447786.500000007</v>
          </cell>
          <cell r="G20">
            <v>598314.43999999994</v>
          </cell>
          <cell r="H20">
            <v>659431.26</v>
          </cell>
          <cell r="I20">
            <v>4064208.55</v>
          </cell>
          <cell r="J20">
            <v>3385369.21</v>
          </cell>
          <cell r="K20">
            <v>8088620.54</v>
          </cell>
          <cell r="L20">
            <v>7200587</v>
          </cell>
          <cell r="M20">
            <v>5504538.3899999997</v>
          </cell>
          <cell r="N20">
            <v>17231206.059999999</v>
          </cell>
          <cell r="O20">
            <v>4321832.88</v>
          </cell>
          <cell r="P20">
            <v>11393678.17</v>
          </cell>
          <cell r="Q20">
            <v>48940271.551724136</v>
          </cell>
          <cell r="R20">
            <v>468898.46394984319</v>
          </cell>
          <cell r="S20">
            <v>516795.65830721002</v>
          </cell>
          <cell r="T20">
            <v>3185116.4184952974</v>
          </cell>
          <cell r="U20">
            <v>2653110.6661442006</v>
          </cell>
          <cell r="V20">
            <v>6339044.3103448274</v>
          </cell>
          <cell r="W20">
            <v>5643093.2601880878</v>
          </cell>
          <cell r="X20">
            <v>4313901.5595611278</v>
          </cell>
          <cell r="Y20">
            <v>13504079.984326018</v>
          </cell>
          <cell r="Z20">
            <v>3387016.3636363633</v>
          </cell>
          <cell r="AA20">
            <v>8929214.8667711597</v>
          </cell>
          <cell r="AB20">
            <v>23250</v>
          </cell>
          <cell r="AC20">
            <v>56</v>
          </cell>
          <cell r="AD20">
            <v>57</v>
          </cell>
          <cell r="AE20">
            <v>409</v>
          </cell>
          <cell r="AF20">
            <v>336</v>
          </cell>
          <cell r="AG20">
            <v>1824</v>
          </cell>
          <cell r="AH20">
            <v>1774</v>
          </cell>
          <cell r="AI20">
            <v>6058</v>
          </cell>
          <cell r="AJ20">
            <v>8102</v>
          </cell>
          <cell r="AK20">
            <v>1537</v>
          </cell>
          <cell r="AL20">
            <v>3097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1.0418000000000001</v>
          </cell>
          <cell r="BI20">
            <v>1</v>
          </cell>
          <cell r="BJ20">
            <v>23170.5</v>
          </cell>
        </row>
        <row r="21">
          <cell r="D21">
            <v>380025</v>
          </cell>
          <cell r="E21">
            <v>1.276</v>
          </cell>
          <cell r="F21">
            <v>67734029.010000005</v>
          </cell>
          <cell r="G21">
            <v>729737.91</v>
          </cell>
          <cell r="H21">
            <v>680082.69</v>
          </cell>
          <cell r="I21">
            <v>2743857.46</v>
          </cell>
          <cell r="J21">
            <v>2836080.14</v>
          </cell>
          <cell r="K21">
            <v>6669891.7199999997</v>
          </cell>
          <cell r="L21">
            <v>6735467.46</v>
          </cell>
          <cell r="M21">
            <v>8720714.2899999991</v>
          </cell>
          <cell r="N21">
            <v>23857502.530000001</v>
          </cell>
          <cell r="O21">
            <v>3438370.58</v>
          </cell>
          <cell r="P21">
            <v>11322324.23</v>
          </cell>
          <cell r="Q21">
            <v>53083094.835423201</v>
          </cell>
          <cell r="R21">
            <v>571894.91379310342</v>
          </cell>
          <cell r="S21">
            <v>532980.1645768024</v>
          </cell>
          <cell r="T21">
            <v>2150358.5109717869</v>
          </cell>
          <cell r="U21">
            <v>2222633.338557994</v>
          </cell>
          <cell r="V21">
            <v>5227187.8683385579</v>
          </cell>
          <cell r="W21">
            <v>5278579.5141065829</v>
          </cell>
          <cell r="X21">
            <v>6834415.5877742935</v>
          </cell>
          <cell r="Y21">
            <v>18697102.296238244</v>
          </cell>
          <cell r="Z21">
            <v>2694647.7899686522</v>
          </cell>
          <cell r="AA21">
            <v>8873294.8510971796</v>
          </cell>
          <cell r="AB21">
            <v>21081</v>
          </cell>
          <cell r="AC21">
            <v>83</v>
          </cell>
          <cell r="AD21">
            <v>69</v>
          </cell>
          <cell r="AE21">
            <v>465</v>
          </cell>
          <cell r="AF21">
            <v>466</v>
          </cell>
          <cell r="AG21">
            <v>1862</v>
          </cell>
          <cell r="AH21">
            <v>1834</v>
          </cell>
          <cell r="AI21">
            <v>6014</v>
          </cell>
          <cell r="AJ21">
            <v>7413</v>
          </cell>
          <cell r="AK21">
            <v>937</v>
          </cell>
          <cell r="AL21">
            <v>1938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1.0368999999999999</v>
          </cell>
          <cell r="BI21">
            <v>1</v>
          </cell>
          <cell r="BJ21">
            <v>21735.5</v>
          </cell>
        </row>
        <row r="22">
          <cell r="D22">
            <v>380017</v>
          </cell>
          <cell r="E22">
            <v>1.276</v>
          </cell>
          <cell r="F22">
            <v>123347271.91000001</v>
          </cell>
          <cell r="G22">
            <v>3985512.63</v>
          </cell>
          <cell r="H22">
            <v>4000602.45</v>
          </cell>
          <cell r="I22">
            <v>17050083.039999999</v>
          </cell>
          <cell r="J22">
            <v>16269930.08</v>
          </cell>
          <cell r="K22">
            <v>41588451.170000002</v>
          </cell>
          <cell r="L22">
            <v>40448703.25</v>
          </cell>
          <cell r="M22">
            <v>0</v>
          </cell>
          <cell r="N22">
            <v>3989.29</v>
          </cell>
          <cell r="O22">
            <v>0</v>
          </cell>
          <cell r="P22">
            <v>0</v>
          </cell>
          <cell r="Q22">
            <v>96667140.995297804</v>
          </cell>
          <cell r="R22">
            <v>3123442.5</v>
          </cell>
          <cell r="S22">
            <v>3135268.3777429466</v>
          </cell>
          <cell r="T22">
            <v>13362134.043887146</v>
          </cell>
          <cell r="U22">
            <v>12750728.902821317</v>
          </cell>
          <cell r="V22">
            <v>32592830.070532918</v>
          </cell>
          <cell r="W22">
            <v>31699610.697492164</v>
          </cell>
          <cell r="X22">
            <v>0</v>
          </cell>
          <cell r="Y22">
            <v>3126.4028213166143</v>
          </cell>
          <cell r="Z22">
            <v>0</v>
          </cell>
          <cell r="AA22">
            <v>0</v>
          </cell>
          <cell r="AB22">
            <v>21290</v>
          </cell>
          <cell r="AC22">
            <v>437</v>
          </cell>
          <cell r="AD22">
            <v>449</v>
          </cell>
          <cell r="AE22">
            <v>2036</v>
          </cell>
          <cell r="AF22">
            <v>1946</v>
          </cell>
          <cell r="AG22">
            <v>8276</v>
          </cell>
          <cell r="AH22">
            <v>8116</v>
          </cell>
          <cell r="AI22">
            <v>16</v>
          </cell>
          <cell r="AJ22">
            <v>14</v>
          </cell>
          <cell r="AK22">
            <v>0</v>
          </cell>
          <cell r="AL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2.0775000000000001</v>
          </cell>
          <cell r="BI22">
            <v>1</v>
          </cell>
          <cell r="BJ22">
            <v>22070.5</v>
          </cell>
        </row>
        <row r="23">
          <cell r="D23">
            <v>380019</v>
          </cell>
          <cell r="E23">
            <v>1.276</v>
          </cell>
          <cell r="F23">
            <v>69047819.030000001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11035554.73</v>
          </cell>
          <cell r="N23">
            <v>30831556.120000001</v>
          </cell>
          <cell r="O23">
            <v>6937092.6799999997</v>
          </cell>
          <cell r="P23">
            <v>20243615.5</v>
          </cell>
          <cell r="Q23">
            <v>54112710.838557988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8648553.8636363633</v>
          </cell>
          <cell r="Y23">
            <v>24162661.536050156</v>
          </cell>
          <cell r="Z23">
            <v>5436593.0094043883</v>
          </cell>
          <cell r="AA23">
            <v>15864902.429467084</v>
          </cell>
          <cell r="AB23">
            <v>32321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10713</v>
          </cell>
          <cell r="AJ23">
            <v>14955</v>
          </cell>
          <cell r="AK23">
            <v>2058</v>
          </cell>
          <cell r="AL23">
            <v>4595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0.77010000000000001</v>
          </cell>
          <cell r="BI23">
            <v>1</v>
          </cell>
          <cell r="BJ23">
            <v>32635.5</v>
          </cell>
        </row>
        <row r="24">
          <cell r="D24">
            <v>380140</v>
          </cell>
          <cell r="E24">
            <v>1.276</v>
          </cell>
          <cell r="F24">
            <v>93568315.200000018</v>
          </cell>
          <cell r="G24">
            <v>1518151.24</v>
          </cell>
          <cell r="H24">
            <v>1772026.49</v>
          </cell>
          <cell r="I24">
            <v>8687859.7300000004</v>
          </cell>
          <cell r="J24">
            <v>7871784.5700000003</v>
          </cell>
          <cell r="K24">
            <v>20571882.43</v>
          </cell>
          <cell r="L24">
            <v>19541710.440000001</v>
          </cell>
          <cell r="M24">
            <v>7495784.5800000001</v>
          </cell>
          <cell r="N24">
            <v>12481480.9</v>
          </cell>
          <cell r="O24">
            <v>3692319.12</v>
          </cell>
          <cell r="P24">
            <v>9935315.6999999993</v>
          </cell>
          <cell r="Q24">
            <v>73329400.626959249</v>
          </cell>
          <cell r="R24">
            <v>1189773.6990595611</v>
          </cell>
          <cell r="S24">
            <v>1388735.4937304074</v>
          </cell>
          <cell r="T24">
            <v>6808667.5</v>
          </cell>
          <cell r="U24">
            <v>6169110.1645768024</v>
          </cell>
          <cell r="V24">
            <v>16122164.913793104</v>
          </cell>
          <cell r="W24">
            <v>15314820.094043888</v>
          </cell>
          <cell r="X24">
            <v>5874439.3260188084</v>
          </cell>
          <cell r="Y24">
            <v>9781724.8432601877</v>
          </cell>
          <cell r="Z24">
            <v>2893667.0219435738</v>
          </cell>
          <cell r="AA24">
            <v>7786297.5705329143</v>
          </cell>
          <cell r="AB24">
            <v>30736</v>
          </cell>
          <cell r="AC24">
            <v>127</v>
          </cell>
          <cell r="AD24">
            <v>115</v>
          </cell>
          <cell r="AE24">
            <v>645</v>
          </cell>
          <cell r="AF24">
            <v>681</v>
          </cell>
          <cell r="AG24">
            <v>3099</v>
          </cell>
          <cell r="AH24">
            <v>3037</v>
          </cell>
          <cell r="AI24">
            <v>8134</v>
          </cell>
          <cell r="AJ24">
            <v>9035</v>
          </cell>
          <cell r="AK24">
            <v>1810</v>
          </cell>
          <cell r="AL24">
            <v>4053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H24">
            <v>1.1182000000000001</v>
          </cell>
          <cell r="BI24">
            <v>1</v>
          </cell>
          <cell r="BJ24">
            <v>30022.5</v>
          </cell>
        </row>
        <row r="25">
          <cell r="D25">
            <v>380049</v>
          </cell>
          <cell r="E25">
            <v>1.276</v>
          </cell>
          <cell r="F25">
            <v>11134204.970000001</v>
          </cell>
          <cell r="G25">
            <v>0</v>
          </cell>
          <cell r="H25">
            <v>0</v>
          </cell>
          <cell r="I25">
            <v>795497.4</v>
          </cell>
          <cell r="J25">
            <v>815422.46</v>
          </cell>
          <cell r="K25">
            <v>2311173.89</v>
          </cell>
          <cell r="L25">
            <v>2140284.23</v>
          </cell>
          <cell r="M25">
            <v>1162225.46</v>
          </cell>
          <cell r="N25">
            <v>2154231.9900000002</v>
          </cell>
          <cell r="O25">
            <v>423647.55</v>
          </cell>
          <cell r="P25">
            <v>1331721.99</v>
          </cell>
          <cell r="Q25">
            <v>8725865.9639498442</v>
          </cell>
          <cell r="R25">
            <v>0</v>
          </cell>
          <cell r="S25">
            <v>0</v>
          </cell>
          <cell r="T25">
            <v>623430.56426332286</v>
          </cell>
          <cell r="U25">
            <v>639045.81504702196</v>
          </cell>
          <cell r="V25">
            <v>1811264.8040752353</v>
          </cell>
          <cell r="W25">
            <v>1677338.738244514</v>
          </cell>
          <cell r="X25">
            <v>910835</v>
          </cell>
          <cell r="Y25">
            <v>1688269.5846394985</v>
          </cell>
          <cell r="Z25">
            <v>332012.18652037618</v>
          </cell>
          <cell r="AA25">
            <v>1043669.2711598746</v>
          </cell>
          <cell r="AB25">
            <v>18728</v>
          </cell>
          <cell r="AC25">
            <v>65</v>
          </cell>
          <cell r="AD25">
            <v>53</v>
          </cell>
          <cell r="AE25">
            <v>228</v>
          </cell>
          <cell r="AF25">
            <v>217</v>
          </cell>
          <cell r="AG25">
            <v>1257</v>
          </cell>
          <cell r="AH25">
            <v>1181</v>
          </cell>
          <cell r="AI25">
            <v>7577</v>
          </cell>
          <cell r="AJ25">
            <v>6262</v>
          </cell>
          <cell r="AK25">
            <v>609</v>
          </cell>
          <cell r="AL25">
            <v>1279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0.873</v>
          </cell>
          <cell r="BI25">
            <v>1</v>
          </cell>
          <cell r="BJ25">
            <v>13256</v>
          </cell>
        </row>
        <row r="26">
          <cell r="D26">
            <v>380004</v>
          </cell>
          <cell r="E26">
            <v>1.276</v>
          </cell>
          <cell r="F26">
            <v>151165005.74000001</v>
          </cell>
          <cell r="G26">
            <v>2858304.48</v>
          </cell>
          <cell r="H26">
            <v>2774409.5</v>
          </cell>
          <cell r="I26">
            <v>13977355.359999999</v>
          </cell>
          <cell r="J26">
            <v>12467259.52</v>
          </cell>
          <cell r="K26">
            <v>27657665.129999999</v>
          </cell>
          <cell r="L26">
            <v>26140686.41</v>
          </cell>
          <cell r="M26">
            <v>12112468.560000001</v>
          </cell>
          <cell r="N26">
            <v>32028653.27</v>
          </cell>
          <cell r="O26">
            <v>5183360.8</v>
          </cell>
          <cell r="P26">
            <v>15964842.710000001</v>
          </cell>
          <cell r="Q26">
            <v>118467872.83699059</v>
          </cell>
          <cell r="R26">
            <v>2240050.5329153603</v>
          </cell>
          <cell r="S26">
            <v>2174302.1159874606</v>
          </cell>
          <cell r="T26">
            <v>10954040.250783699</v>
          </cell>
          <cell r="U26">
            <v>9770579.5611285269</v>
          </cell>
          <cell r="V26">
            <v>21675286.152037617</v>
          </cell>
          <cell r="W26">
            <v>20486431.355799373</v>
          </cell>
          <cell r="X26">
            <v>9492530.2194357365</v>
          </cell>
          <cell r="Y26">
            <v>25100825.446708463</v>
          </cell>
          <cell r="Z26">
            <v>4062194.9843260185</v>
          </cell>
          <cell r="AA26">
            <v>12511632.217868339</v>
          </cell>
          <cell r="AB26">
            <v>39473</v>
          </cell>
          <cell r="AC26">
            <v>195</v>
          </cell>
          <cell r="AD26">
            <v>190</v>
          </cell>
          <cell r="AE26">
            <v>960</v>
          </cell>
          <cell r="AF26">
            <v>883</v>
          </cell>
          <cell r="AG26">
            <v>3804</v>
          </cell>
          <cell r="AH26">
            <v>3731</v>
          </cell>
          <cell r="AI26">
            <v>10837</v>
          </cell>
          <cell r="AJ26">
            <v>13493</v>
          </cell>
          <cell r="AK26">
            <v>1621</v>
          </cell>
          <cell r="AL26">
            <v>3759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H26">
            <v>1.0702</v>
          </cell>
          <cell r="BI26">
            <v>1</v>
          </cell>
          <cell r="BJ26">
            <v>38896.5</v>
          </cell>
        </row>
        <row r="27">
          <cell r="D27">
            <v>380022</v>
          </cell>
          <cell r="E27">
            <v>1.276</v>
          </cell>
          <cell r="F27">
            <v>57484787.729999997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3505410.11</v>
          </cell>
          <cell r="L27">
            <v>3922805.75</v>
          </cell>
          <cell r="M27">
            <v>18461280.75</v>
          </cell>
          <cell r="N27">
            <v>27100254.469999999</v>
          </cell>
          <cell r="O27">
            <v>1131504.19</v>
          </cell>
          <cell r="P27">
            <v>3363532.46</v>
          </cell>
          <cell r="Q27">
            <v>45050774.083072096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2747186.6065830719</v>
          </cell>
          <cell r="W27">
            <v>3074299.1771159875</v>
          </cell>
          <cell r="X27">
            <v>14468088.362068966</v>
          </cell>
          <cell r="Y27">
            <v>21238443.942006268</v>
          </cell>
          <cell r="Z27">
            <v>886758.76959247643</v>
          </cell>
          <cell r="AA27">
            <v>2635997.2257053289</v>
          </cell>
          <cell r="AB27">
            <v>37356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1027</v>
          </cell>
          <cell r="AH27">
            <v>1223</v>
          </cell>
          <cell r="AI27">
            <v>16299</v>
          </cell>
          <cell r="AJ27">
            <v>17548</v>
          </cell>
          <cell r="AK27">
            <v>399</v>
          </cell>
          <cell r="AL27">
            <v>860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0.64649999999999996</v>
          </cell>
          <cell r="BI27">
            <v>1</v>
          </cell>
          <cell r="BJ27">
            <v>37338</v>
          </cell>
        </row>
        <row r="28">
          <cell r="D28">
            <v>380051</v>
          </cell>
          <cell r="E28">
            <v>1.276</v>
          </cell>
          <cell r="F28">
            <v>88230135.460000008</v>
          </cell>
          <cell r="G28">
            <v>3448327.32</v>
          </cell>
          <cell r="H28">
            <v>3776035.38</v>
          </cell>
          <cell r="I28">
            <v>13205634.15</v>
          </cell>
          <cell r="J28">
            <v>13401712.42</v>
          </cell>
          <cell r="K28">
            <v>27527286.530000001</v>
          </cell>
          <cell r="L28">
            <v>26871139.66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69145874.184952989</v>
          </cell>
          <cell r="R28">
            <v>2702450.8777429466</v>
          </cell>
          <cell r="S28">
            <v>2959275.3761755484</v>
          </cell>
          <cell r="T28">
            <v>10349243.064263323</v>
          </cell>
          <cell r="U28">
            <v>10502909.420062697</v>
          </cell>
          <cell r="V28">
            <v>21573108.565830722</v>
          </cell>
          <cell r="W28">
            <v>21058886.880877744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9512</v>
          </cell>
          <cell r="AC28">
            <v>185</v>
          </cell>
          <cell r="AD28">
            <v>156</v>
          </cell>
          <cell r="AE28">
            <v>892</v>
          </cell>
          <cell r="AF28">
            <v>878</v>
          </cell>
          <cell r="AG28">
            <v>3856</v>
          </cell>
          <cell r="AH28">
            <v>3540</v>
          </cell>
          <cell r="AI28">
            <v>3</v>
          </cell>
          <cell r="AJ28">
            <v>2</v>
          </cell>
          <cell r="AK28">
            <v>0</v>
          </cell>
          <cell r="AL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2.0648</v>
          </cell>
          <cell r="BI28">
            <v>1</v>
          </cell>
          <cell r="BJ28">
            <v>9217</v>
          </cell>
        </row>
        <row r="29">
          <cell r="D29">
            <v>380046</v>
          </cell>
          <cell r="E29">
            <v>1.276</v>
          </cell>
          <cell r="F29">
            <v>115966803.97</v>
          </cell>
          <cell r="G29">
            <v>4311384.0599999996</v>
          </cell>
          <cell r="H29">
            <v>4450102.92</v>
          </cell>
          <cell r="I29">
            <v>16850126.289999999</v>
          </cell>
          <cell r="J29">
            <v>15353638.09</v>
          </cell>
          <cell r="K29">
            <v>38489383.109999999</v>
          </cell>
          <cell r="L29">
            <v>36511413.560000002</v>
          </cell>
          <cell r="M29">
            <v>755.94</v>
          </cell>
          <cell r="N29">
            <v>0</v>
          </cell>
          <cell r="O29">
            <v>0</v>
          </cell>
          <cell r="P29">
            <v>0</v>
          </cell>
          <cell r="Q29">
            <v>90883075.211598739</v>
          </cell>
          <cell r="R29">
            <v>3378827.6332288398</v>
          </cell>
          <cell r="S29">
            <v>3487541.473354232</v>
          </cell>
          <cell r="T29">
            <v>13205428.126959248</v>
          </cell>
          <cell r="U29">
            <v>12032631.731974922</v>
          </cell>
          <cell r="V29">
            <v>30164093.346394982</v>
          </cell>
          <cell r="W29">
            <v>28613960.470219437</v>
          </cell>
          <cell r="X29">
            <v>592.42946708463955</v>
          </cell>
          <cell r="Y29">
            <v>0</v>
          </cell>
          <cell r="Z29">
            <v>0</v>
          </cell>
          <cell r="AA29">
            <v>0</v>
          </cell>
          <cell r="AB29">
            <v>20737</v>
          </cell>
          <cell r="AC29">
            <v>380</v>
          </cell>
          <cell r="AD29">
            <v>362</v>
          </cell>
          <cell r="AE29">
            <v>1992</v>
          </cell>
          <cell r="AF29">
            <v>1900</v>
          </cell>
          <cell r="AG29">
            <v>8306</v>
          </cell>
          <cell r="AH29">
            <v>7776</v>
          </cell>
          <cell r="AI29">
            <v>14</v>
          </cell>
          <cell r="AJ29">
            <v>7</v>
          </cell>
          <cell r="AK29">
            <v>0</v>
          </cell>
          <cell r="AL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H29">
            <v>2.0670000000000002</v>
          </cell>
          <cell r="BI29">
            <v>1</v>
          </cell>
          <cell r="BJ29">
            <v>20345.5</v>
          </cell>
        </row>
        <row r="30">
          <cell r="D30">
            <v>380054</v>
          </cell>
          <cell r="E30">
            <v>1.276</v>
          </cell>
          <cell r="F30">
            <v>118453400.38000001</v>
          </cell>
          <cell r="G30">
            <v>3476516.07</v>
          </cell>
          <cell r="H30">
            <v>2924703.23</v>
          </cell>
          <cell r="I30">
            <v>21196854.149999999</v>
          </cell>
          <cell r="J30">
            <v>19270519.280000001</v>
          </cell>
          <cell r="K30">
            <v>37092416.039999999</v>
          </cell>
          <cell r="L30">
            <v>34491635.670000002</v>
          </cell>
          <cell r="M30">
            <v>0</v>
          </cell>
          <cell r="N30">
            <v>755.94</v>
          </cell>
          <cell r="O30">
            <v>0</v>
          </cell>
          <cell r="P30">
            <v>0</v>
          </cell>
          <cell r="Q30">
            <v>92831818.479623824</v>
          </cell>
          <cell r="R30">
            <v>2724542.3746081502</v>
          </cell>
          <cell r="S30">
            <v>2292087.1708463947</v>
          </cell>
          <cell r="T30">
            <v>16611954.663009403</v>
          </cell>
          <cell r="U30">
            <v>15102287.836990597</v>
          </cell>
          <cell r="V30">
            <v>29069291.56739812</v>
          </cell>
          <cell r="W30">
            <v>27031062.437304076</v>
          </cell>
          <cell r="X30">
            <v>0</v>
          </cell>
          <cell r="Y30">
            <v>592.42946708463955</v>
          </cell>
          <cell r="Z30">
            <v>0</v>
          </cell>
          <cell r="AA30">
            <v>0</v>
          </cell>
          <cell r="AB30">
            <v>19284</v>
          </cell>
          <cell r="AC30">
            <v>363</v>
          </cell>
          <cell r="AD30">
            <v>313</v>
          </cell>
          <cell r="AE30">
            <v>1952</v>
          </cell>
          <cell r="AF30">
            <v>1904</v>
          </cell>
          <cell r="AG30">
            <v>7609</v>
          </cell>
          <cell r="AH30">
            <v>7117</v>
          </cell>
          <cell r="AI30">
            <v>16</v>
          </cell>
          <cell r="AJ30">
            <v>10</v>
          </cell>
          <cell r="AK30">
            <v>0</v>
          </cell>
          <cell r="AL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H30">
            <v>2.0840999999999998</v>
          </cell>
          <cell r="BI30">
            <v>1</v>
          </cell>
          <cell r="BJ30">
            <v>18954</v>
          </cell>
        </row>
        <row r="31">
          <cell r="D31">
            <v>380020</v>
          </cell>
          <cell r="E31">
            <v>1.276</v>
          </cell>
          <cell r="F31">
            <v>94979859.540000007</v>
          </cell>
          <cell r="G31">
            <v>1363879.52</v>
          </cell>
          <cell r="H31">
            <v>1393673.05</v>
          </cell>
          <cell r="I31">
            <v>6505430.3499999996</v>
          </cell>
          <cell r="J31">
            <v>6190254.2300000004</v>
          </cell>
          <cell r="K31">
            <v>15542222.17</v>
          </cell>
          <cell r="L31">
            <v>15859097.380000001</v>
          </cell>
          <cell r="M31">
            <v>8229890</v>
          </cell>
          <cell r="N31">
            <v>20673315.59</v>
          </cell>
          <cell r="O31">
            <v>4915721.97</v>
          </cell>
          <cell r="P31">
            <v>14306375.279999999</v>
          </cell>
          <cell r="Q31">
            <v>74435626.598746076</v>
          </cell>
          <cell r="R31">
            <v>1068871.0971786834</v>
          </cell>
          <cell r="S31">
            <v>1092220.2586206896</v>
          </cell>
          <cell r="T31">
            <v>5098299.6473354232</v>
          </cell>
          <cell r="U31">
            <v>4851296.4184952984</v>
          </cell>
          <cell r="V31">
            <v>12180424.898119122</v>
          </cell>
          <cell r="W31">
            <v>12428759.702194357</v>
          </cell>
          <cell r="X31">
            <v>6449757.0532915359</v>
          </cell>
          <cell r="Y31">
            <v>16201657.985893417</v>
          </cell>
          <cell r="Z31">
            <v>3852446.6849529776</v>
          </cell>
          <cell r="AA31">
            <v>11211892.852664577</v>
          </cell>
          <cell r="AB31">
            <v>35359</v>
          </cell>
          <cell r="AC31">
            <v>139</v>
          </cell>
          <cell r="AD31">
            <v>142</v>
          </cell>
          <cell r="AE31">
            <v>818</v>
          </cell>
          <cell r="AF31">
            <v>746</v>
          </cell>
          <cell r="AG31">
            <v>3268</v>
          </cell>
          <cell r="AH31">
            <v>3213</v>
          </cell>
          <cell r="AI31">
            <v>9662</v>
          </cell>
          <cell r="AJ31">
            <v>12089</v>
          </cell>
          <cell r="AK31">
            <v>1632</v>
          </cell>
          <cell r="AL31">
            <v>3650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H31">
            <v>1.0629999999999999</v>
          </cell>
          <cell r="BI31">
            <v>1</v>
          </cell>
          <cell r="BJ31">
            <v>34894</v>
          </cell>
        </row>
        <row r="32">
          <cell r="D32">
            <v>380024</v>
          </cell>
          <cell r="E32">
            <v>1.276</v>
          </cell>
          <cell r="F32">
            <v>12693197.5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2687328.59</v>
          </cell>
          <cell r="N32">
            <v>3954885.11</v>
          </cell>
          <cell r="O32">
            <v>2333001.73</v>
          </cell>
          <cell r="P32">
            <v>3717982.07</v>
          </cell>
          <cell r="Q32">
            <v>9947646.9435736686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2106056.8887147335</v>
          </cell>
          <cell r="Y32">
            <v>3099439.7413793104</v>
          </cell>
          <cell r="Z32">
            <v>1828371.2617554858</v>
          </cell>
          <cell r="AA32">
            <v>2913779.0517241377</v>
          </cell>
          <cell r="AB32">
            <v>8551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3569</v>
          </cell>
          <cell r="AJ32">
            <v>2861</v>
          </cell>
          <cell r="AK32">
            <v>959</v>
          </cell>
          <cell r="AL32">
            <v>1162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H32">
            <v>0.79169999999999996</v>
          </cell>
          <cell r="BI32">
            <v>1</v>
          </cell>
          <cell r="BJ32">
            <v>8130.5</v>
          </cell>
        </row>
        <row r="33">
          <cell r="D33">
            <v>380015</v>
          </cell>
          <cell r="E33">
            <v>1.276</v>
          </cell>
          <cell r="F33">
            <v>155533348.74000001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755.94</v>
          </cell>
          <cell r="L33">
            <v>0</v>
          </cell>
          <cell r="M33">
            <v>67930287.680000007</v>
          </cell>
          <cell r="N33">
            <v>50005874.590000004</v>
          </cell>
          <cell r="O33">
            <v>11904647.26</v>
          </cell>
          <cell r="P33">
            <v>25691783.27</v>
          </cell>
          <cell r="Q33">
            <v>121891339.13793103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592.42946708463955</v>
          </cell>
          <cell r="W33">
            <v>0</v>
          </cell>
          <cell r="X33">
            <v>53236902.570532918</v>
          </cell>
          <cell r="Y33">
            <v>39189556.888714738</v>
          </cell>
          <cell r="Z33">
            <v>9329660.862068966</v>
          </cell>
          <cell r="AA33">
            <v>20134626.387147333</v>
          </cell>
          <cell r="AB33">
            <v>67736</v>
          </cell>
          <cell r="AC33">
            <v>2</v>
          </cell>
          <cell r="AD33">
            <v>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32722</v>
          </cell>
          <cell r="AJ33">
            <v>21732</v>
          </cell>
          <cell r="AK33">
            <v>4841</v>
          </cell>
          <cell r="AL33">
            <v>8438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0.72789999999999999</v>
          </cell>
          <cell r="BI33">
            <v>1.06</v>
          </cell>
          <cell r="BJ33">
            <v>65169</v>
          </cell>
        </row>
        <row r="34">
          <cell r="D34">
            <v>380240</v>
          </cell>
          <cell r="E34">
            <v>1.276</v>
          </cell>
          <cell r="F34">
            <v>59508601.019999996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12946787.550000001</v>
          </cell>
          <cell r="N34">
            <v>27106144.199999999</v>
          </cell>
          <cell r="O34">
            <v>4966093.82</v>
          </cell>
          <cell r="P34">
            <v>14489575.449999999</v>
          </cell>
          <cell r="Q34">
            <v>46636834.655172415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10146385.227272728</v>
          </cell>
          <cell r="Y34">
            <v>21243059.717868339</v>
          </cell>
          <cell r="Z34">
            <v>3891923.0564263323</v>
          </cell>
          <cell r="AA34">
            <v>11355466.653605014</v>
          </cell>
          <cell r="AB34">
            <v>32032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10393</v>
          </cell>
          <cell r="AJ34">
            <v>14589</v>
          </cell>
          <cell r="AK34">
            <v>2110</v>
          </cell>
          <cell r="AL34">
            <v>4940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H34">
            <v>0.78520000000000001</v>
          </cell>
          <cell r="BI34">
            <v>1</v>
          </cell>
          <cell r="BJ34">
            <v>31501.5</v>
          </cell>
        </row>
        <row r="35">
          <cell r="D35">
            <v>380141</v>
          </cell>
          <cell r="E35">
            <v>1.276</v>
          </cell>
          <cell r="F35">
            <v>49683925.359999999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12751908.039999999</v>
          </cell>
          <cell r="N35">
            <v>15449304.050000001</v>
          </cell>
          <cell r="O35">
            <v>5961164.0499999998</v>
          </cell>
          <cell r="P35">
            <v>15521549.220000001</v>
          </cell>
          <cell r="Q35">
            <v>38937245.579937302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9993658.3385579921</v>
          </cell>
          <cell r="Y35">
            <v>12107605.054858934</v>
          </cell>
          <cell r="Z35">
            <v>4671758.6598746078</v>
          </cell>
          <cell r="AA35">
            <v>12164223.526645768</v>
          </cell>
          <cell r="AB35">
            <v>17641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6962</v>
          </cell>
          <cell r="AJ35">
            <v>5332</v>
          </cell>
          <cell r="AK35">
            <v>1843</v>
          </cell>
          <cell r="AL35">
            <v>3504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H35">
            <v>0.84919999999999995</v>
          </cell>
          <cell r="BI35">
            <v>1</v>
          </cell>
          <cell r="BJ35">
            <v>17052.5</v>
          </cell>
        </row>
      </sheetData>
      <sheetData sheetId="10">
        <row r="19">
          <cell r="D19">
            <v>380202</v>
          </cell>
          <cell r="E19">
            <v>1.276</v>
          </cell>
          <cell r="F19">
            <v>4440226.55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1296458.71</v>
          </cell>
          <cell r="N19">
            <v>1515961.45</v>
          </cell>
          <cell r="O19">
            <v>806827.26</v>
          </cell>
          <cell r="P19">
            <v>820979.13</v>
          </cell>
          <cell r="Q19">
            <v>3479801.3714733543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1016033.4717868338</v>
          </cell>
          <cell r="Y19">
            <v>1188057.5626959247</v>
          </cell>
          <cell r="Z19">
            <v>632309.76489028218</v>
          </cell>
          <cell r="AA19">
            <v>643400.5721003135</v>
          </cell>
          <cell r="AB19">
            <v>3507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1592</v>
          </cell>
          <cell r="AJ19">
            <v>1066</v>
          </cell>
          <cell r="AK19">
            <v>496</v>
          </cell>
          <cell r="AL19">
            <v>353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H19">
            <v>0.77810000000000001</v>
          </cell>
          <cell r="BI19">
            <v>1</v>
          </cell>
          <cell r="BJ19">
            <v>3333</v>
          </cell>
          <cell r="BK19">
            <v>1.95</v>
          </cell>
          <cell r="BL19">
            <v>1.9486000000000001</v>
          </cell>
          <cell r="BM19">
            <v>1.95</v>
          </cell>
          <cell r="BN19">
            <v>1</v>
          </cell>
          <cell r="BO19">
            <v>0</v>
          </cell>
          <cell r="BP19">
            <v>0</v>
          </cell>
          <cell r="BQ19">
            <v>1.9498</v>
          </cell>
          <cell r="BR19">
            <v>343.79726141752809</v>
          </cell>
          <cell r="BT19">
            <v>3.2738582471893096E-2</v>
          </cell>
          <cell r="BU19">
            <v>343.83</v>
          </cell>
        </row>
        <row r="20">
          <cell r="D20">
            <v>380025</v>
          </cell>
          <cell r="E20">
            <v>1.276</v>
          </cell>
          <cell r="F20">
            <v>67734029.010000005</v>
          </cell>
          <cell r="G20">
            <v>729737.91</v>
          </cell>
          <cell r="H20">
            <v>680082.69</v>
          </cell>
          <cell r="I20">
            <v>2743857.46</v>
          </cell>
          <cell r="J20">
            <v>2836080.14</v>
          </cell>
          <cell r="K20">
            <v>6669891.7199999997</v>
          </cell>
          <cell r="L20">
            <v>6735467.46</v>
          </cell>
          <cell r="M20">
            <v>8720714.2899999991</v>
          </cell>
          <cell r="N20">
            <v>23857502.530000001</v>
          </cell>
          <cell r="O20">
            <v>3438370.58</v>
          </cell>
          <cell r="P20">
            <v>11322324.23</v>
          </cell>
          <cell r="Q20">
            <v>53083094.835423201</v>
          </cell>
          <cell r="R20">
            <v>571894.91379310342</v>
          </cell>
          <cell r="S20">
            <v>532980.1645768024</v>
          </cell>
          <cell r="T20">
            <v>2150358.5109717869</v>
          </cell>
          <cell r="U20">
            <v>2222633.338557994</v>
          </cell>
          <cell r="V20">
            <v>5227187.8683385579</v>
          </cell>
          <cell r="W20">
            <v>5278579.5141065829</v>
          </cell>
          <cell r="X20">
            <v>6834415.5877742935</v>
          </cell>
          <cell r="Y20">
            <v>18697102.296238244</v>
          </cell>
          <cell r="Z20">
            <v>2694647.7899686522</v>
          </cell>
          <cell r="AA20">
            <v>8873294.8510971796</v>
          </cell>
          <cell r="AB20">
            <v>21081</v>
          </cell>
          <cell r="AC20">
            <v>83</v>
          </cell>
          <cell r="AD20">
            <v>69</v>
          </cell>
          <cell r="AE20">
            <v>465</v>
          </cell>
          <cell r="AF20">
            <v>466</v>
          </cell>
          <cell r="AG20">
            <v>1862</v>
          </cell>
          <cell r="AH20">
            <v>1834</v>
          </cell>
          <cell r="AI20">
            <v>6014</v>
          </cell>
          <cell r="AJ20">
            <v>7413</v>
          </cell>
          <cell r="AK20">
            <v>937</v>
          </cell>
          <cell r="AL20">
            <v>1938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1.0368999999999999</v>
          </cell>
          <cell r="BI20">
            <v>1</v>
          </cell>
          <cell r="BJ20">
            <v>21735.5</v>
          </cell>
          <cell r="BK20">
            <v>1.95</v>
          </cell>
          <cell r="BL20">
            <v>1.762</v>
          </cell>
          <cell r="BN20">
            <v>1</v>
          </cell>
          <cell r="BO20">
            <v>1</v>
          </cell>
          <cell r="BP20">
            <v>0.42320000000000002</v>
          </cell>
          <cell r="BQ20">
            <v>1.762</v>
          </cell>
          <cell r="BR20">
            <v>414.02061963147844</v>
          </cell>
          <cell r="BU20">
            <v>458.18</v>
          </cell>
        </row>
        <row r="21">
          <cell r="D21">
            <v>380017</v>
          </cell>
          <cell r="E21">
            <v>1.276</v>
          </cell>
          <cell r="F21">
            <v>123347271.91000001</v>
          </cell>
          <cell r="G21">
            <v>3985512.63</v>
          </cell>
          <cell r="H21">
            <v>4000602.45</v>
          </cell>
          <cell r="I21">
            <v>17050083.039999999</v>
          </cell>
          <cell r="J21">
            <v>16269930.08</v>
          </cell>
          <cell r="K21">
            <v>41588451.170000002</v>
          </cell>
          <cell r="L21">
            <v>40448703.25</v>
          </cell>
          <cell r="M21">
            <v>0</v>
          </cell>
          <cell r="N21">
            <v>3989.29</v>
          </cell>
          <cell r="O21">
            <v>0</v>
          </cell>
          <cell r="P21">
            <v>0</v>
          </cell>
          <cell r="Q21">
            <v>96667140.995297804</v>
          </cell>
          <cell r="R21">
            <v>3123442.5</v>
          </cell>
          <cell r="S21">
            <v>3135268.3777429466</v>
          </cell>
          <cell r="T21">
            <v>13362134.043887146</v>
          </cell>
          <cell r="U21">
            <v>12750728.902821317</v>
          </cell>
          <cell r="V21">
            <v>32592830.070532918</v>
          </cell>
          <cell r="W21">
            <v>31699610.697492164</v>
          </cell>
          <cell r="X21">
            <v>0</v>
          </cell>
          <cell r="Y21">
            <v>3126.4028213166143</v>
          </cell>
          <cell r="Z21">
            <v>0</v>
          </cell>
          <cell r="AA21">
            <v>0</v>
          </cell>
          <cell r="AB21">
            <v>21290</v>
          </cell>
          <cell r="AC21">
            <v>437</v>
          </cell>
          <cell r="AD21">
            <v>449</v>
          </cell>
          <cell r="AE21">
            <v>2036</v>
          </cell>
          <cell r="AF21">
            <v>1946</v>
          </cell>
          <cell r="AG21">
            <v>8276</v>
          </cell>
          <cell r="AH21">
            <v>8116</v>
          </cell>
          <cell r="AI21">
            <v>16</v>
          </cell>
          <cell r="AJ21">
            <v>14</v>
          </cell>
          <cell r="AK21">
            <v>0</v>
          </cell>
          <cell r="AL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2.0775000000000001</v>
          </cell>
          <cell r="BI21">
            <v>1</v>
          </cell>
          <cell r="BJ21">
            <v>22070.5</v>
          </cell>
          <cell r="BK21">
            <v>1.5267999999999999</v>
          </cell>
          <cell r="BL21">
            <v>1.6238999999999999</v>
          </cell>
          <cell r="BM21">
            <v>1.5267999999999999</v>
          </cell>
          <cell r="BN21">
            <v>2</v>
          </cell>
          <cell r="BO21">
            <v>0</v>
          </cell>
          <cell r="BP21">
            <v>0</v>
          </cell>
          <cell r="BQ21">
            <v>1.6238999999999999</v>
          </cell>
          <cell r="BR21">
            <v>764.46698124192926</v>
          </cell>
          <cell r="BU21">
            <v>718.77</v>
          </cell>
        </row>
        <row r="22">
          <cell r="D22">
            <v>380019</v>
          </cell>
          <cell r="E22">
            <v>1.276</v>
          </cell>
          <cell r="F22">
            <v>69047819.030000001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11035554.73</v>
          </cell>
          <cell r="N22">
            <v>30831556.120000001</v>
          </cell>
          <cell r="O22">
            <v>6937092.6799999997</v>
          </cell>
          <cell r="P22">
            <v>20243615.5</v>
          </cell>
          <cell r="Q22">
            <v>54112710.838557988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8648553.8636363633</v>
          </cell>
          <cell r="Y22">
            <v>24162661.536050156</v>
          </cell>
          <cell r="Z22">
            <v>5436593.0094043883</v>
          </cell>
          <cell r="AA22">
            <v>15864902.429467084</v>
          </cell>
          <cell r="AB22">
            <v>32321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10713</v>
          </cell>
          <cell r="AJ22">
            <v>14955</v>
          </cell>
          <cell r="AK22">
            <v>2058</v>
          </cell>
          <cell r="AL22">
            <v>4595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0.77010000000000001</v>
          </cell>
          <cell r="BI22">
            <v>1</v>
          </cell>
          <cell r="BJ22">
            <v>32635.5</v>
          </cell>
          <cell r="BK22">
            <v>1.5267999999999999</v>
          </cell>
          <cell r="BL22">
            <v>1.4611000000000001</v>
          </cell>
          <cell r="BN22">
            <v>2</v>
          </cell>
          <cell r="BO22">
            <v>1</v>
          </cell>
          <cell r="BP22">
            <v>7.0500000000000007E-2</v>
          </cell>
          <cell r="BQ22">
            <v>1.4611000000000001</v>
          </cell>
          <cell r="BR22">
            <v>254.97412411331223</v>
          </cell>
          <cell r="BU22">
            <v>266.44</v>
          </cell>
        </row>
        <row r="23">
          <cell r="D23">
            <v>380039</v>
          </cell>
          <cell r="E23">
            <v>1.276</v>
          </cell>
          <cell r="F23">
            <v>62447786.500000007</v>
          </cell>
          <cell r="G23">
            <v>598314.43999999994</v>
          </cell>
          <cell r="H23">
            <v>659431.26</v>
          </cell>
          <cell r="I23">
            <v>4064208.55</v>
          </cell>
          <cell r="J23">
            <v>3385369.21</v>
          </cell>
          <cell r="K23">
            <v>8088620.54</v>
          </cell>
          <cell r="L23">
            <v>7200587</v>
          </cell>
          <cell r="M23">
            <v>5504538.3899999997</v>
          </cell>
          <cell r="N23">
            <v>17231206.059999999</v>
          </cell>
          <cell r="O23">
            <v>4321832.88</v>
          </cell>
          <cell r="P23">
            <v>11393678.17</v>
          </cell>
          <cell r="Q23">
            <v>48940271.551724136</v>
          </cell>
          <cell r="R23">
            <v>468898.46394984319</v>
          </cell>
          <cell r="S23">
            <v>516795.65830721002</v>
          </cell>
          <cell r="T23">
            <v>3185116.4184952974</v>
          </cell>
          <cell r="U23">
            <v>2653110.6661442006</v>
          </cell>
          <cell r="V23">
            <v>6339044.3103448274</v>
          </cell>
          <cell r="W23">
            <v>5643093.2601880878</v>
          </cell>
          <cell r="X23">
            <v>4313901.5595611278</v>
          </cell>
          <cell r="Y23">
            <v>13504079.984326018</v>
          </cell>
          <cell r="Z23">
            <v>3387016.3636363633</v>
          </cell>
          <cell r="AA23">
            <v>8929214.8667711597</v>
          </cell>
          <cell r="AB23">
            <v>23250</v>
          </cell>
          <cell r="AC23">
            <v>56</v>
          </cell>
          <cell r="AD23">
            <v>57</v>
          </cell>
          <cell r="AE23">
            <v>409</v>
          </cell>
          <cell r="AF23">
            <v>336</v>
          </cell>
          <cell r="AG23">
            <v>1824</v>
          </cell>
          <cell r="AH23">
            <v>1774</v>
          </cell>
          <cell r="AI23">
            <v>6058</v>
          </cell>
          <cell r="AJ23">
            <v>8102</v>
          </cell>
          <cell r="AK23">
            <v>1537</v>
          </cell>
          <cell r="AL23">
            <v>3097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1.0418000000000001</v>
          </cell>
          <cell r="BI23">
            <v>1</v>
          </cell>
          <cell r="BJ23">
            <v>23170.5</v>
          </cell>
          <cell r="BK23">
            <v>1.4562999999999999</v>
          </cell>
          <cell r="BL23">
            <v>1.4458</v>
          </cell>
          <cell r="BM23">
            <v>1.4562999999999999</v>
          </cell>
          <cell r="BN23">
            <v>3</v>
          </cell>
          <cell r="BO23">
            <v>0</v>
          </cell>
          <cell r="BP23">
            <v>0</v>
          </cell>
          <cell r="BQ23">
            <v>1.4562999999999999</v>
          </cell>
          <cell r="BR23">
            <v>343.79726141752809</v>
          </cell>
          <cell r="BT23">
            <v>2.7385824719203811E-3</v>
          </cell>
          <cell r="BU23">
            <v>343.8</v>
          </cell>
        </row>
        <row r="24">
          <cell r="D24">
            <v>380140</v>
          </cell>
          <cell r="E24">
            <v>1.276</v>
          </cell>
          <cell r="F24">
            <v>93568315.200000018</v>
          </cell>
          <cell r="G24">
            <v>1518151.24</v>
          </cell>
          <cell r="H24">
            <v>1772026.49</v>
          </cell>
          <cell r="I24">
            <v>8687859.7300000004</v>
          </cell>
          <cell r="J24">
            <v>7871784.5700000003</v>
          </cell>
          <cell r="K24">
            <v>20571882.43</v>
          </cell>
          <cell r="L24">
            <v>19541710.440000001</v>
          </cell>
          <cell r="M24">
            <v>7495784.5800000001</v>
          </cell>
          <cell r="N24">
            <v>12481480.9</v>
          </cell>
          <cell r="O24">
            <v>3692319.12</v>
          </cell>
          <cell r="P24">
            <v>9935315.6999999993</v>
          </cell>
          <cell r="Q24">
            <v>73329400.626959249</v>
          </cell>
          <cell r="R24">
            <v>1189773.6990595611</v>
          </cell>
          <cell r="S24">
            <v>1388735.4937304074</v>
          </cell>
          <cell r="T24">
            <v>6808667.5</v>
          </cell>
          <cell r="U24">
            <v>6169110.1645768024</v>
          </cell>
          <cell r="V24">
            <v>16122164.913793104</v>
          </cell>
          <cell r="W24">
            <v>15314820.094043888</v>
          </cell>
          <cell r="X24">
            <v>5874439.3260188084</v>
          </cell>
          <cell r="Y24">
            <v>9781724.8432601877</v>
          </cell>
          <cell r="Z24">
            <v>2893667.0219435738</v>
          </cell>
          <cell r="AA24">
            <v>7786297.5705329143</v>
          </cell>
          <cell r="AB24">
            <v>30736</v>
          </cell>
          <cell r="AC24">
            <v>127</v>
          </cell>
          <cell r="AD24">
            <v>115</v>
          </cell>
          <cell r="AE24">
            <v>645</v>
          </cell>
          <cell r="AF24">
            <v>681</v>
          </cell>
          <cell r="AG24">
            <v>3099</v>
          </cell>
          <cell r="AH24">
            <v>3037</v>
          </cell>
          <cell r="AI24">
            <v>8134</v>
          </cell>
          <cell r="AJ24">
            <v>9035</v>
          </cell>
          <cell r="AK24">
            <v>1810</v>
          </cell>
          <cell r="AL24">
            <v>4053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H24">
            <v>1.1182000000000001</v>
          </cell>
          <cell r="BI24">
            <v>1</v>
          </cell>
          <cell r="BJ24">
            <v>30022.5</v>
          </cell>
          <cell r="BK24">
            <v>1.4562999999999999</v>
          </cell>
          <cell r="BL24">
            <v>1.4292</v>
          </cell>
          <cell r="BN24">
            <v>3</v>
          </cell>
          <cell r="BO24">
            <v>1</v>
          </cell>
          <cell r="BP24">
            <v>0.31469999999999998</v>
          </cell>
          <cell r="BQ24">
            <v>1.3568</v>
          </cell>
          <cell r="BR24">
            <v>343.79726141752809</v>
          </cell>
          <cell r="BT24">
            <v>25.2127385824719</v>
          </cell>
          <cell r="BU24">
            <v>369.01</v>
          </cell>
        </row>
        <row r="25">
          <cell r="D25">
            <v>380049</v>
          </cell>
          <cell r="E25">
            <v>1.276</v>
          </cell>
          <cell r="F25">
            <v>11134204.970000001</v>
          </cell>
          <cell r="G25">
            <v>0</v>
          </cell>
          <cell r="H25">
            <v>0</v>
          </cell>
          <cell r="I25">
            <v>795497.4</v>
          </cell>
          <cell r="J25">
            <v>815422.46</v>
          </cell>
          <cell r="K25">
            <v>2311173.89</v>
          </cell>
          <cell r="L25">
            <v>2140284.23</v>
          </cell>
          <cell r="M25">
            <v>1162225.46</v>
          </cell>
          <cell r="N25">
            <v>2154231.9900000002</v>
          </cell>
          <cell r="O25">
            <v>423647.55</v>
          </cell>
          <cell r="P25">
            <v>1331721.99</v>
          </cell>
          <cell r="Q25">
            <v>8725865.9639498442</v>
          </cell>
          <cell r="R25">
            <v>0</v>
          </cell>
          <cell r="S25">
            <v>0</v>
          </cell>
          <cell r="T25">
            <v>623430.56426332286</v>
          </cell>
          <cell r="U25">
            <v>639045.81504702196</v>
          </cell>
          <cell r="V25">
            <v>1811264.8040752353</v>
          </cell>
          <cell r="W25">
            <v>1677338.738244514</v>
          </cell>
          <cell r="X25">
            <v>910835</v>
          </cell>
          <cell r="Y25">
            <v>1688269.5846394985</v>
          </cell>
          <cell r="Z25">
            <v>332012.18652037618</v>
          </cell>
          <cell r="AA25">
            <v>1043669.2711598746</v>
          </cell>
          <cell r="AB25">
            <v>18728</v>
          </cell>
          <cell r="AC25">
            <v>65</v>
          </cell>
          <cell r="AD25">
            <v>53</v>
          </cell>
          <cell r="AE25">
            <v>228</v>
          </cell>
          <cell r="AF25">
            <v>217</v>
          </cell>
          <cell r="AG25">
            <v>1257</v>
          </cell>
          <cell r="AH25">
            <v>1181</v>
          </cell>
          <cell r="AI25">
            <v>7577</v>
          </cell>
          <cell r="AJ25">
            <v>6262</v>
          </cell>
          <cell r="AK25">
            <v>609</v>
          </cell>
          <cell r="AL25">
            <v>1279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0.873</v>
          </cell>
          <cell r="BI25">
            <v>1</v>
          </cell>
          <cell r="BJ25">
            <v>13256</v>
          </cell>
          <cell r="BK25">
            <v>1.1415999999999999</v>
          </cell>
          <cell r="BL25">
            <v>1.2043999999999999</v>
          </cell>
          <cell r="BM25">
            <v>1.1415999999999999</v>
          </cell>
          <cell r="BN25">
            <v>4</v>
          </cell>
          <cell r="BO25">
            <v>0</v>
          </cell>
          <cell r="BP25">
            <v>0</v>
          </cell>
          <cell r="BQ25">
            <v>1.2043999999999999</v>
          </cell>
          <cell r="BR25">
            <v>238.26459682407963</v>
          </cell>
          <cell r="BU25">
            <v>225.84</v>
          </cell>
        </row>
        <row r="26">
          <cell r="D26">
            <v>380004</v>
          </cell>
          <cell r="E26">
            <v>1.276</v>
          </cell>
          <cell r="F26">
            <v>151165005.74000001</v>
          </cell>
          <cell r="G26">
            <v>2858304.48</v>
          </cell>
          <cell r="H26">
            <v>2774409.5</v>
          </cell>
          <cell r="I26">
            <v>13977355.359999999</v>
          </cell>
          <cell r="J26">
            <v>12467259.52</v>
          </cell>
          <cell r="K26">
            <v>27657665.129999999</v>
          </cell>
          <cell r="L26">
            <v>26140686.41</v>
          </cell>
          <cell r="M26">
            <v>12112468.560000001</v>
          </cell>
          <cell r="N26">
            <v>32028653.27</v>
          </cell>
          <cell r="O26">
            <v>5183360.8</v>
          </cell>
          <cell r="P26">
            <v>15964842.710000001</v>
          </cell>
          <cell r="Q26">
            <v>118467872.83699059</v>
          </cell>
          <cell r="R26">
            <v>2240050.5329153603</v>
          </cell>
          <cell r="S26">
            <v>2174302.1159874606</v>
          </cell>
          <cell r="T26">
            <v>10954040.250783699</v>
          </cell>
          <cell r="U26">
            <v>9770579.5611285269</v>
          </cell>
          <cell r="V26">
            <v>21675286.152037617</v>
          </cell>
          <cell r="W26">
            <v>20486431.355799373</v>
          </cell>
          <cell r="X26">
            <v>9492530.2194357365</v>
          </cell>
          <cell r="Y26">
            <v>25100825.446708463</v>
          </cell>
          <cell r="Z26">
            <v>4062194.9843260185</v>
          </cell>
          <cell r="AA26">
            <v>12511632.217868339</v>
          </cell>
          <cell r="AB26">
            <v>39473</v>
          </cell>
          <cell r="AC26">
            <v>195</v>
          </cell>
          <cell r="AD26">
            <v>190</v>
          </cell>
          <cell r="AE26">
            <v>960</v>
          </cell>
          <cell r="AF26">
            <v>883</v>
          </cell>
          <cell r="AG26">
            <v>3804</v>
          </cell>
          <cell r="AH26">
            <v>3731</v>
          </cell>
          <cell r="AI26">
            <v>10837</v>
          </cell>
          <cell r="AJ26">
            <v>13493</v>
          </cell>
          <cell r="AK26">
            <v>1621</v>
          </cell>
          <cell r="AL26">
            <v>3759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H26">
            <v>1.0702</v>
          </cell>
          <cell r="BI26">
            <v>1</v>
          </cell>
          <cell r="BJ26">
            <v>38896.5</v>
          </cell>
          <cell r="BK26">
            <v>1.1415999999999999</v>
          </cell>
          <cell r="BL26">
            <v>1.1427</v>
          </cell>
          <cell r="BN26">
            <v>4</v>
          </cell>
          <cell r="BO26">
            <v>0</v>
          </cell>
          <cell r="BP26">
            <v>0</v>
          </cell>
          <cell r="BQ26">
            <v>1.1427</v>
          </cell>
          <cell r="BR26">
            <v>277.11270685023072</v>
          </cell>
          <cell r="BU26">
            <v>276.85000000000002</v>
          </cell>
        </row>
        <row r="27">
          <cell r="D27">
            <v>380022</v>
          </cell>
          <cell r="E27">
            <v>1.276</v>
          </cell>
          <cell r="F27">
            <v>57484787.729999997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3505410.11</v>
          </cell>
          <cell r="L27">
            <v>3922805.75</v>
          </cell>
          <cell r="M27">
            <v>18461280.75</v>
          </cell>
          <cell r="N27">
            <v>27100254.469999999</v>
          </cell>
          <cell r="O27">
            <v>1131504.19</v>
          </cell>
          <cell r="P27">
            <v>3363532.46</v>
          </cell>
          <cell r="Q27">
            <v>45050774.083072096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2747186.6065830719</v>
          </cell>
          <cell r="W27">
            <v>3074299.1771159875</v>
          </cell>
          <cell r="X27">
            <v>14468088.362068966</v>
          </cell>
          <cell r="Y27">
            <v>21238443.942006268</v>
          </cell>
          <cell r="Z27">
            <v>886758.76959247643</v>
          </cell>
          <cell r="AA27">
            <v>2635997.2257053289</v>
          </cell>
          <cell r="AB27">
            <v>37356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1027</v>
          </cell>
          <cell r="AH27">
            <v>1223</v>
          </cell>
          <cell r="AI27">
            <v>16299</v>
          </cell>
          <cell r="AJ27">
            <v>17548</v>
          </cell>
          <cell r="AK27">
            <v>399</v>
          </cell>
          <cell r="AL27">
            <v>860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0.64649999999999996</v>
          </cell>
          <cell r="BI27">
            <v>1</v>
          </cell>
          <cell r="BJ27">
            <v>37338</v>
          </cell>
          <cell r="BK27">
            <v>1.1415999999999999</v>
          </cell>
          <cell r="BL27">
            <v>1.1181000000000001</v>
          </cell>
          <cell r="BN27">
            <v>4</v>
          </cell>
          <cell r="BO27">
            <v>1</v>
          </cell>
          <cell r="BP27">
            <v>0.14159999999999995</v>
          </cell>
          <cell r="BQ27">
            <v>1.1181000000000001</v>
          </cell>
          <cell r="BR27">
            <v>163.80700727141249</v>
          </cell>
          <cell r="BU27">
            <v>167.24</v>
          </cell>
        </row>
        <row r="28">
          <cell r="D28">
            <v>380051</v>
          </cell>
          <cell r="E28">
            <v>1.276</v>
          </cell>
          <cell r="F28">
            <v>88230135.460000008</v>
          </cell>
          <cell r="G28">
            <v>3448327.32</v>
          </cell>
          <cell r="H28">
            <v>3776035.38</v>
          </cell>
          <cell r="I28">
            <v>13205634.15</v>
          </cell>
          <cell r="J28">
            <v>13401712.42</v>
          </cell>
          <cell r="K28">
            <v>27527286.530000001</v>
          </cell>
          <cell r="L28">
            <v>26871139.66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69145874.184952989</v>
          </cell>
          <cell r="R28">
            <v>2702450.8777429466</v>
          </cell>
          <cell r="S28">
            <v>2959275.3761755484</v>
          </cell>
          <cell r="T28">
            <v>10349243.064263323</v>
          </cell>
          <cell r="U28">
            <v>10502909.420062697</v>
          </cell>
          <cell r="V28">
            <v>21573108.565830722</v>
          </cell>
          <cell r="W28">
            <v>21058886.880877744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9512</v>
          </cell>
          <cell r="AC28">
            <v>185</v>
          </cell>
          <cell r="AD28">
            <v>156</v>
          </cell>
          <cell r="AE28">
            <v>892</v>
          </cell>
          <cell r="AF28">
            <v>878</v>
          </cell>
          <cell r="AG28">
            <v>3856</v>
          </cell>
          <cell r="AH28">
            <v>3540</v>
          </cell>
          <cell r="AI28">
            <v>3</v>
          </cell>
          <cell r="AJ28">
            <v>2</v>
          </cell>
          <cell r="AK28">
            <v>0</v>
          </cell>
          <cell r="AL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2.0648</v>
          </cell>
          <cell r="BI28">
            <v>1</v>
          </cell>
          <cell r="BJ28">
            <v>9217</v>
          </cell>
          <cell r="BK28">
            <v>1</v>
          </cell>
          <cell r="BL28">
            <v>1</v>
          </cell>
          <cell r="BM28">
            <v>1</v>
          </cell>
          <cell r="BN28">
            <v>5</v>
          </cell>
          <cell r="BO28">
            <v>0</v>
          </cell>
          <cell r="BP28">
            <v>0</v>
          </cell>
          <cell r="BQ28">
            <v>1</v>
          </cell>
          <cell r="BR28">
            <v>459.16912357600097</v>
          </cell>
          <cell r="BU28">
            <v>467.89</v>
          </cell>
        </row>
        <row r="29">
          <cell r="D29">
            <v>380046</v>
          </cell>
          <cell r="E29">
            <v>1.276</v>
          </cell>
          <cell r="F29">
            <v>115966803.97</v>
          </cell>
          <cell r="G29">
            <v>4311384.0599999996</v>
          </cell>
          <cell r="H29">
            <v>4450102.92</v>
          </cell>
          <cell r="I29">
            <v>16850126.289999999</v>
          </cell>
          <cell r="J29">
            <v>15353638.09</v>
          </cell>
          <cell r="K29">
            <v>38489383.109999999</v>
          </cell>
          <cell r="L29">
            <v>36511413.560000002</v>
          </cell>
          <cell r="M29">
            <v>755.94</v>
          </cell>
          <cell r="N29">
            <v>0</v>
          </cell>
          <cell r="O29">
            <v>0</v>
          </cell>
          <cell r="P29">
            <v>0</v>
          </cell>
          <cell r="Q29">
            <v>90883075.211598739</v>
          </cell>
          <cell r="R29">
            <v>3378827.6332288398</v>
          </cell>
          <cell r="S29">
            <v>3487541.473354232</v>
          </cell>
          <cell r="T29">
            <v>13205428.126959248</v>
          </cell>
          <cell r="U29">
            <v>12032631.731974922</v>
          </cell>
          <cell r="V29">
            <v>30164093.346394982</v>
          </cell>
          <cell r="W29">
            <v>28613960.470219437</v>
          </cell>
          <cell r="X29">
            <v>592.42946708463955</v>
          </cell>
          <cell r="Y29">
            <v>0</v>
          </cell>
          <cell r="Z29">
            <v>0</v>
          </cell>
          <cell r="AA29">
            <v>0</v>
          </cell>
          <cell r="AB29">
            <v>20737</v>
          </cell>
          <cell r="AC29">
            <v>380</v>
          </cell>
          <cell r="AD29">
            <v>362</v>
          </cell>
          <cell r="AE29">
            <v>1992</v>
          </cell>
          <cell r="AF29">
            <v>1900</v>
          </cell>
          <cell r="AG29">
            <v>8306</v>
          </cell>
          <cell r="AH29">
            <v>7776</v>
          </cell>
          <cell r="AI29">
            <v>14</v>
          </cell>
          <cell r="AJ29">
            <v>7</v>
          </cell>
          <cell r="AK29">
            <v>0</v>
          </cell>
          <cell r="AL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H29">
            <v>2.0670000000000002</v>
          </cell>
          <cell r="BI29">
            <v>1</v>
          </cell>
          <cell r="BJ29">
            <v>20345.5</v>
          </cell>
          <cell r="BK29">
            <v>1</v>
          </cell>
          <cell r="BL29">
            <v>1</v>
          </cell>
          <cell r="BN29">
            <v>5</v>
          </cell>
          <cell r="BO29">
            <v>0</v>
          </cell>
          <cell r="BP29">
            <v>0</v>
          </cell>
          <cell r="BQ29">
            <v>1</v>
          </cell>
          <cell r="BR29">
            <v>421.51849200068801</v>
          </cell>
          <cell r="BU29">
            <v>468.39</v>
          </cell>
        </row>
        <row r="30">
          <cell r="D30">
            <v>380054</v>
          </cell>
          <cell r="E30">
            <v>1.276</v>
          </cell>
          <cell r="F30">
            <v>118453400.38000001</v>
          </cell>
          <cell r="G30">
            <v>3476516.07</v>
          </cell>
          <cell r="H30">
            <v>2924703.23</v>
          </cell>
          <cell r="I30">
            <v>21196854.149999999</v>
          </cell>
          <cell r="J30">
            <v>19270519.280000001</v>
          </cell>
          <cell r="K30">
            <v>37092416.039999999</v>
          </cell>
          <cell r="L30">
            <v>34491635.670000002</v>
          </cell>
          <cell r="M30">
            <v>0</v>
          </cell>
          <cell r="N30">
            <v>755.94</v>
          </cell>
          <cell r="O30">
            <v>0</v>
          </cell>
          <cell r="P30">
            <v>0</v>
          </cell>
          <cell r="Q30">
            <v>92831818.479623824</v>
          </cell>
          <cell r="R30">
            <v>2724542.3746081502</v>
          </cell>
          <cell r="S30">
            <v>2292087.1708463947</v>
          </cell>
          <cell r="T30">
            <v>16611954.663009403</v>
          </cell>
          <cell r="U30">
            <v>15102287.836990597</v>
          </cell>
          <cell r="V30">
            <v>29069291.56739812</v>
          </cell>
          <cell r="W30">
            <v>27031062.437304076</v>
          </cell>
          <cell r="X30">
            <v>0</v>
          </cell>
          <cell r="Y30">
            <v>592.42946708463955</v>
          </cell>
          <cell r="Z30">
            <v>0</v>
          </cell>
          <cell r="AA30">
            <v>0</v>
          </cell>
          <cell r="AB30">
            <v>19284</v>
          </cell>
          <cell r="AC30">
            <v>363</v>
          </cell>
          <cell r="AD30">
            <v>313</v>
          </cell>
          <cell r="AE30">
            <v>1952</v>
          </cell>
          <cell r="AF30">
            <v>1904</v>
          </cell>
          <cell r="AG30">
            <v>7609</v>
          </cell>
          <cell r="AH30">
            <v>7117</v>
          </cell>
          <cell r="AI30">
            <v>16</v>
          </cell>
          <cell r="AJ30">
            <v>10</v>
          </cell>
          <cell r="AK30">
            <v>0</v>
          </cell>
          <cell r="AL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H30">
            <v>2.0840999999999998</v>
          </cell>
          <cell r="BI30">
            <v>1</v>
          </cell>
          <cell r="BJ30">
            <v>18954</v>
          </cell>
          <cell r="BK30">
            <v>1</v>
          </cell>
          <cell r="BL30">
            <v>1</v>
          </cell>
          <cell r="BN30">
            <v>5</v>
          </cell>
          <cell r="BO30">
            <v>0</v>
          </cell>
          <cell r="BP30">
            <v>0</v>
          </cell>
          <cell r="BQ30">
            <v>1</v>
          </cell>
          <cell r="BR30">
            <v>378.37197926559031</v>
          </cell>
          <cell r="BU30">
            <v>472.27</v>
          </cell>
        </row>
        <row r="31">
          <cell r="D31">
            <v>380020</v>
          </cell>
          <cell r="E31">
            <v>1.276</v>
          </cell>
          <cell r="F31">
            <v>94979859.540000007</v>
          </cell>
          <cell r="G31">
            <v>1363879.52</v>
          </cell>
          <cell r="H31">
            <v>1393673.05</v>
          </cell>
          <cell r="I31">
            <v>6505430.3499999996</v>
          </cell>
          <cell r="J31">
            <v>6190254.2300000004</v>
          </cell>
          <cell r="K31">
            <v>15542222.17</v>
          </cell>
          <cell r="L31">
            <v>15859097.380000001</v>
          </cell>
          <cell r="M31">
            <v>8229890</v>
          </cell>
          <cell r="N31">
            <v>20673315.59</v>
          </cell>
          <cell r="O31">
            <v>4915721.97</v>
          </cell>
          <cell r="P31">
            <v>14306375.279999999</v>
          </cell>
          <cell r="Q31">
            <v>74435626.598746076</v>
          </cell>
          <cell r="R31">
            <v>1068871.0971786834</v>
          </cell>
          <cell r="S31">
            <v>1092220.2586206896</v>
          </cell>
          <cell r="T31">
            <v>5098299.6473354232</v>
          </cell>
          <cell r="U31">
            <v>4851296.4184952984</v>
          </cell>
          <cell r="V31">
            <v>12180424.898119122</v>
          </cell>
          <cell r="W31">
            <v>12428759.702194357</v>
          </cell>
          <cell r="X31">
            <v>6449757.0532915359</v>
          </cell>
          <cell r="Y31">
            <v>16201657.985893417</v>
          </cell>
          <cell r="Z31">
            <v>3852446.6849529776</v>
          </cell>
          <cell r="AA31">
            <v>11211892.852664577</v>
          </cell>
          <cell r="AB31">
            <v>35359</v>
          </cell>
          <cell r="AC31">
            <v>139</v>
          </cell>
          <cell r="AD31">
            <v>142</v>
          </cell>
          <cell r="AE31">
            <v>818</v>
          </cell>
          <cell r="AF31">
            <v>746</v>
          </cell>
          <cell r="AG31">
            <v>3268</v>
          </cell>
          <cell r="AH31">
            <v>3213</v>
          </cell>
          <cell r="AI31">
            <v>9662</v>
          </cell>
          <cell r="AJ31">
            <v>12089</v>
          </cell>
          <cell r="AK31">
            <v>1632</v>
          </cell>
          <cell r="AL31">
            <v>3650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H31">
            <v>1.0629999999999999</v>
          </cell>
          <cell r="BI31">
            <v>1</v>
          </cell>
          <cell r="BJ31">
            <v>34894</v>
          </cell>
          <cell r="BK31">
            <v>1</v>
          </cell>
          <cell r="BL31">
            <v>1</v>
          </cell>
          <cell r="BN31">
            <v>5</v>
          </cell>
          <cell r="BO31">
            <v>1</v>
          </cell>
          <cell r="BP31">
            <v>0.51090000000000002</v>
          </cell>
          <cell r="BQ31">
            <v>0.98370000000000002</v>
          </cell>
          <cell r="BR31">
            <v>236.95681935289733</v>
          </cell>
          <cell r="BU31">
            <v>240.88</v>
          </cell>
        </row>
        <row r="32">
          <cell r="D32">
            <v>380024</v>
          </cell>
          <cell r="E32">
            <v>1.276</v>
          </cell>
          <cell r="F32">
            <v>12693197.5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2687328.59</v>
          </cell>
          <cell r="N32">
            <v>3954885.11</v>
          </cell>
          <cell r="O32">
            <v>2333001.73</v>
          </cell>
          <cell r="P32">
            <v>3717982.07</v>
          </cell>
          <cell r="Q32">
            <v>9947646.9435736686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2106056.8887147335</v>
          </cell>
          <cell r="Y32">
            <v>3099439.7413793104</v>
          </cell>
          <cell r="Z32">
            <v>1828371.2617554858</v>
          </cell>
          <cell r="AA32">
            <v>2913779.0517241377</v>
          </cell>
          <cell r="AB32">
            <v>8551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3569</v>
          </cell>
          <cell r="AJ32">
            <v>2861</v>
          </cell>
          <cell r="AK32">
            <v>959</v>
          </cell>
          <cell r="AL32">
            <v>1162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H32">
            <v>0.79169999999999996</v>
          </cell>
          <cell r="BI32">
            <v>1</v>
          </cell>
          <cell r="BJ32">
            <v>8130.5</v>
          </cell>
          <cell r="BK32">
            <v>0.48909999999999998</v>
          </cell>
          <cell r="BL32">
            <v>0.502</v>
          </cell>
          <cell r="BM32">
            <v>0.48909999999999998</v>
          </cell>
          <cell r="BN32">
            <v>6</v>
          </cell>
          <cell r="BO32">
            <v>0</v>
          </cell>
          <cell r="BP32">
            <v>0</v>
          </cell>
          <cell r="BQ32">
            <v>0.502</v>
          </cell>
          <cell r="BR32">
            <v>90.066430231843043</v>
          </cell>
          <cell r="BU32">
            <v>87.75</v>
          </cell>
        </row>
        <row r="33">
          <cell r="D33">
            <v>380015</v>
          </cell>
          <cell r="E33">
            <v>1.276</v>
          </cell>
          <cell r="F33">
            <v>155533348.74000001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755.94</v>
          </cell>
          <cell r="L33">
            <v>0</v>
          </cell>
          <cell r="M33">
            <v>67930287.680000007</v>
          </cell>
          <cell r="N33">
            <v>50005874.590000004</v>
          </cell>
          <cell r="O33">
            <v>11904647.26</v>
          </cell>
          <cell r="P33">
            <v>25691783.27</v>
          </cell>
          <cell r="Q33">
            <v>121891339.13793103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592.42946708463955</v>
          </cell>
          <cell r="W33">
            <v>0</v>
          </cell>
          <cell r="X33">
            <v>53236902.570532918</v>
          </cell>
          <cell r="Y33">
            <v>39189556.888714738</v>
          </cell>
          <cell r="Z33">
            <v>9329660.862068966</v>
          </cell>
          <cell r="AA33">
            <v>20134626.387147333</v>
          </cell>
          <cell r="AB33">
            <v>67736</v>
          </cell>
          <cell r="AC33">
            <v>2</v>
          </cell>
          <cell r="AD33">
            <v>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32722</v>
          </cell>
          <cell r="AJ33">
            <v>21732</v>
          </cell>
          <cell r="AK33">
            <v>4841</v>
          </cell>
          <cell r="AL33">
            <v>8438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0.72789999999999999</v>
          </cell>
          <cell r="BI33">
            <v>1.06</v>
          </cell>
          <cell r="BJ33">
            <v>65169</v>
          </cell>
          <cell r="BK33">
            <v>0.48909999999999998</v>
          </cell>
          <cell r="BL33">
            <v>0.48749999999999999</v>
          </cell>
          <cell r="BN33">
            <v>6</v>
          </cell>
          <cell r="BO33">
            <v>1</v>
          </cell>
          <cell r="BP33">
            <v>1.7699999999999994E-2</v>
          </cell>
          <cell r="BQ33">
            <v>0.48749999999999999</v>
          </cell>
          <cell r="BR33">
            <v>85.237425025702407</v>
          </cell>
          <cell r="BU33">
            <v>85.52</v>
          </cell>
        </row>
        <row r="34">
          <cell r="D34">
            <v>380240</v>
          </cell>
          <cell r="E34">
            <v>1.276</v>
          </cell>
          <cell r="F34">
            <v>59508601.019999996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12946787.550000001</v>
          </cell>
          <cell r="N34">
            <v>27106144.199999999</v>
          </cell>
          <cell r="O34">
            <v>4966093.82</v>
          </cell>
          <cell r="P34">
            <v>14489575.449999999</v>
          </cell>
          <cell r="Q34">
            <v>46636834.655172415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10146385.227272728</v>
          </cell>
          <cell r="Y34">
            <v>21243059.717868339</v>
          </cell>
          <cell r="Z34">
            <v>3891923.0564263323</v>
          </cell>
          <cell r="AA34">
            <v>11355466.653605014</v>
          </cell>
          <cell r="AB34">
            <v>32032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10393</v>
          </cell>
          <cell r="AJ34">
            <v>14589</v>
          </cell>
          <cell r="AK34">
            <v>2110</v>
          </cell>
          <cell r="AL34">
            <v>4940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H34">
            <v>0.78520000000000001</v>
          </cell>
          <cell r="BI34">
            <v>1</v>
          </cell>
          <cell r="BJ34">
            <v>31501.5</v>
          </cell>
          <cell r="BK34">
            <v>0.47139999999999999</v>
          </cell>
          <cell r="BL34">
            <v>0.4859</v>
          </cell>
          <cell r="BM34">
            <v>0.47139999999999999</v>
          </cell>
          <cell r="BN34">
            <v>7</v>
          </cell>
          <cell r="BO34">
            <v>0</v>
          </cell>
          <cell r="BP34">
            <v>0</v>
          </cell>
          <cell r="BQ34">
            <v>0.4859</v>
          </cell>
          <cell r="BR34">
            <v>86.449139945716865</v>
          </cell>
          <cell r="BU34">
            <v>83.88</v>
          </cell>
        </row>
        <row r="35">
          <cell r="D35">
            <v>380141</v>
          </cell>
          <cell r="E35">
            <v>1.276</v>
          </cell>
          <cell r="F35">
            <v>49683925.359999999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12751908.039999999</v>
          </cell>
          <cell r="N35">
            <v>15449304.050000001</v>
          </cell>
          <cell r="O35">
            <v>5961164.0499999998</v>
          </cell>
          <cell r="P35">
            <v>15521549.220000001</v>
          </cell>
          <cell r="Q35">
            <v>38937245.579937302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9993658.3385579921</v>
          </cell>
          <cell r="Y35">
            <v>12107605.054858934</v>
          </cell>
          <cell r="Z35">
            <v>4671758.6598746078</v>
          </cell>
          <cell r="AA35">
            <v>12164223.526645768</v>
          </cell>
          <cell r="AB35">
            <v>17641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6962</v>
          </cell>
          <cell r="AJ35">
            <v>5332</v>
          </cell>
          <cell r="AK35">
            <v>1843</v>
          </cell>
          <cell r="AL35">
            <v>3504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H35">
            <v>0.84919999999999995</v>
          </cell>
          <cell r="BI35">
            <v>1</v>
          </cell>
          <cell r="BJ35">
            <v>17052.5</v>
          </cell>
          <cell r="BK35">
            <v>0.47139999999999999</v>
          </cell>
          <cell r="BL35">
            <v>0.4446</v>
          </cell>
          <cell r="BN35">
            <v>7</v>
          </cell>
          <cell r="BO35">
            <v>1</v>
          </cell>
          <cell r="BP35">
            <v>0.47139999999999999</v>
          </cell>
          <cell r="BQ35">
            <v>0.4446</v>
          </cell>
          <cell r="BR35">
            <v>85.551055768948842</v>
          </cell>
          <cell r="BU35">
            <v>90.71</v>
          </cell>
        </row>
      </sheetData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перечень КС"/>
      <sheetName val="3 перечень ДС"/>
      <sheetName val="5 скорая"/>
      <sheetName val="6 Коэфф диф-ции и БС "/>
      <sheetName val="7 АМБ тарифы"/>
      <sheetName val="однофот"/>
      <sheetName val="8 Стоматол."/>
      <sheetName val="9 диализ"/>
      <sheetName val="10 Диспан.вз.нас"/>
      <sheetName val="15 ВМП"/>
      <sheetName val="16 дисп.дети"/>
      <sheetName val="17 Профосм"/>
      <sheetName val="18 Перечень КСГ КС"/>
      <sheetName val=" 19 коэфф подуров кс"/>
      <sheetName val="20 КСЛП"/>
      <sheetName val="21 Перечень КСГ ДС "/>
      <sheetName val=" 22 Коэфф подуровня ДС "/>
      <sheetName val="23 Исключения КС"/>
      <sheetName val="24 Исключения ДС"/>
      <sheetName val="25 Обращения"/>
      <sheetName val="26Диагност"/>
      <sheetName val="33 Доля ЗП КС"/>
      <sheetName val="34 Доля ЗП ДС  "/>
      <sheetName val="35 Перечень хир вмеш КС"/>
      <sheetName val="36 Перечень хир вмеш ДС "/>
      <sheetName val="Лист1"/>
      <sheetName val="расчет БС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A26.06.041.002</v>
          </cell>
          <cell r="C6" t="str">
            <v>Определение суммарных антител классов M и G (anti-HCV IgG и anti-HCV IgM) к вирусу гепатита C (Hepatitis C virus) в крови</v>
          </cell>
          <cell r="D6">
            <v>387.57</v>
          </cell>
          <cell r="E6">
            <v>425.94</v>
          </cell>
          <cell r="F6">
            <v>38.299999999999997</v>
          </cell>
        </row>
        <row r="7">
          <cell r="B7" t="str">
            <v>A06.23.004.006</v>
          </cell>
          <cell r="C7" t="str">
            <v>Компьютерная томография головного мозга с внутривенным контрастированием</v>
          </cell>
          <cell r="D7">
            <v>4946.91</v>
          </cell>
          <cell r="E7">
            <v>5436.65</v>
          </cell>
        </row>
        <row r="8">
          <cell r="B8" t="str">
            <v>A06.03.021.003</v>
          </cell>
          <cell r="C8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D8">
            <v>4946.91</v>
          </cell>
          <cell r="E8">
            <v>5436.65</v>
          </cell>
        </row>
        <row r="9">
          <cell r="B9" t="str">
            <v>A06.03.036.003</v>
          </cell>
          <cell r="C9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D9">
            <v>4946.91</v>
          </cell>
          <cell r="E9">
            <v>5436.65</v>
          </cell>
        </row>
        <row r="10">
          <cell r="B10" t="str">
            <v>A06.08.007.002</v>
          </cell>
          <cell r="C10" t="str">
            <v>Компьютерная томография гортани с внутривенным болюсным контрастированием</v>
          </cell>
          <cell r="D10">
            <v>4946.91</v>
          </cell>
          <cell r="E10">
            <v>5436.65</v>
          </cell>
        </row>
        <row r="11">
          <cell r="B11" t="str">
            <v>A06.08.009.003</v>
          </cell>
          <cell r="C11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D11">
            <v>4946.91</v>
          </cell>
          <cell r="E11">
            <v>5436.65</v>
          </cell>
        </row>
        <row r="12">
          <cell r="B12" t="str">
            <v>A06.09.005.003</v>
          </cell>
          <cell r="C12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D12">
            <v>4946.91</v>
          </cell>
          <cell r="E12">
            <v>5436.65</v>
          </cell>
        </row>
        <row r="13">
          <cell r="B13" t="str">
            <v>A06.20.002.002</v>
          </cell>
          <cell r="C13" t="str">
            <v>Спиральная компьютерная томография органов малого таза у женщин с внутривенным болюсным контрастированием</v>
          </cell>
          <cell r="D13">
            <v>4611.34</v>
          </cell>
          <cell r="E13">
            <v>5067.8599999999997</v>
          </cell>
        </row>
        <row r="14">
          <cell r="B14" t="str">
            <v>A06.21.003.002</v>
          </cell>
          <cell r="C14" t="str">
            <v>Спиральная компьютерная томография органов таза у мужчин с внутривенным болюсным контрастированием</v>
          </cell>
          <cell r="D14">
            <v>5207.26</v>
          </cell>
          <cell r="E14">
            <v>5722.78</v>
          </cell>
        </row>
        <row r="15">
          <cell r="B15" t="str">
            <v>A06.03.002.006</v>
          </cell>
          <cell r="C15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D15">
            <v>5207.26</v>
          </cell>
          <cell r="E15">
            <v>5722.78</v>
          </cell>
        </row>
        <row r="16">
          <cell r="B16" t="str">
            <v>A06.28.009.001</v>
          </cell>
          <cell r="C16" t="str">
            <v>Компьютерная томография почек и верхних мочевыводящих путей с внутривенным болюсным контрастированием</v>
          </cell>
          <cell r="D16">
            <v>4946.91</v>
          </cell>
          <cell r="E16">
            <v>5436.65</v>
          </cell>
        </row>
        <row r="17">
          <cell r="B17" t="str">
            <v>A06.30.005.004</v>
          </cell>
          <cell r="C17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D17">
            <v>4946.91</v>
          </cell>
          <cell r="E17">
            <v>5436.65</v>
          </cell>
        </row>
        <row r="18">
          <cell r="B18" t="str">
            <v>A04.14.001.005</v>
          </cell>
          <cell r="C18" t="str">
            <v>Эластометрия печени</v>
          </cell>
          <cell r="D18">
            <v>1291.93</v>
          </cell>
          <cell r="E18">
            <v>1419.83</v>
          </cell>
        </row>
        <row r="19">
          <cell r="B19" t="str">
            <v>A26.05.019.003</v>
          </cell>
          <cell r="C19" t="str">
            <v>Определение генотипа вируса гепатита C (Hepatitis C virus)</v>
          </cell>
          <cell r="D19">
            <v>689.73</v>
          </cell>
          <cell r="E19">
            <v>758.01</v>
          </cell>
        </row>
        <row r="20">
          <cell r="B20" t="str">
            <v xml:space="preserve">А04.10.002.004 </v>
          </cell>
          <cell r="C20" t="str">
            <v xml:space="preserve">Эхокардиография с физической нагрузкой </v>
          </cell>
          <cell r="D20">
            <v>1772.03</v>
          </cell>
          <cell r="E20">
            <v>1947.46</v>
          </cell>
        </row>
        <row r="21">
          <cell r="B21" t="str">
            <v>A06.03.021.001</v>
          </cell>
          <cell r="C21" t="str">
            <v>Компьютерная томография верхней конечности</v>
          </cell>
          <cell r="D21">
            <v>1126.76</v>
          </cell>
          <cell r="E21">
            <v>1238.31</v>
          </cell>
        </row>
        <row r="22">
          <cell r="B22" t="str">
            <v>A06.03.036.001</v>
          </cell>
          <cell r="C22" t="str">
            <v>Компьютерная томография нижней конечности</v>
          </cell>
          <cell r="D22">
            <v>1126.76</v>
          </cell>
          <cell r="E22">
            <v>1238.31</v>
          </cell>
        </row>
        <row r="23">
          <cell r="B23" t="str">
            <v>A06.03.062</v>
          </cell>
          <cell r="C23" t="str">
            <v>Компьютерная томография кости</v>
          </cell>
          <cell r="D23">
            <v>1126.76</v>
          </cell>
          <cell r="E23">
            <v>1238.31</v>
          </cell>
        </row>
        <row r="24">
          <cell r="B24" t="str">
            <v>A06.04.017</v>
          </cell>
          <cell r="C24" t="str">
            <v>Компьютерная томография сустава</v>
          </cell>
          <cell r="D24">
            <v>1126.76</v>
          </cell>
          <cell r="E24">
            <v>1238.31</v>
          </cell>
        </row>
        <row r="25">
          <cell r="B25" t="str">
            <v>A06.08.007.001</v>
          </cell>
          <cell r="C25" t="str">
            <v>Спиральная компьютерная томография гортани</v>
          </cell>
          <cell r="D25">
            <v>1126.76</v>
          </cell>
          <cell r="E25">
            <v>1238.31</v>
          </cell>
        </row>
        <row r="26">
          <cell r="B26" t="str">
            <v>A06.08.007.003</v>
          </cell>
          <cell r="C26" t="str">
            <v>Спиральная компьютерная томография придаточных пазух носа</v>
          </cell>
          <cell r="D26">
            <v>1126.76</v>
          </cell>
          <cell r="E26">
            <v>1238.31</v>
          </cell>
        </row>
        <row r="27">
          <cell r="B27" t="str">
            <v>A06.08.009.001</v>
          </cell>
          <cell r="C27" t="str">
            <v>Спиральная компьютерная томография шеи</v>
          </cell>
          <cell r="D27">
            <v>1126.76</v>
          </cell>
          <cell r="E27">
            <v>1238.31</v>
          </cell>
        </row>
        <row r="28">
          <cell r="B28" t="str">
            <v>A06.03.058</v>
          </cell>
          <cell r="C28" t="str">
            <v>Компьютерная томография позвоночника (один отдел)</v>
          </cell>
          <cell r="D28">
            <v>1408.89</v>
          </cell>
          <cell r="E28">
            <v>1548.37</v>
          </cell>
        </row>
        <row r="29">
          <cell r="B29" t="str">
            <v>A06.09.005</v>
          </cell>
          <cell r="C29" t="str">
            <v>Компьютерная томография органов грудной полости</v>
          </cell>
          <cell r="D29">
            <v>1408.89</v>
          </cell>
          <cell r="E29">
            <v>1548.37</v>
          </cell>
        </row>
        <row r="30">
          <cell r="B30" t="str">
            <v>A06.10.009.001</v>
          </cell>
          <cell r="C30" t="str">
            <v>Компьютерная томография сердца с контрастированием</v>
          </cell>
          <cell r="D30">
            <v>782.71</v>
          </cell>
          <cell r="E30">
            <v>860.2</v>
          </cell>
        </row>
        <row r="31">
          <cell r="B31" t="str">
            <v>A06.16.002</v>
          </cell>
          <cell r="C31" t="str">
            <v>Компьютерная томография пищевода с пероральным контрастированием</v>
          </cell>
          <cell r="D31">
            <v>1952.18</v>
          </cell>
          <cell r="E31">
            <v>2145.4499999999998</v>
          </cell>
        </row>
        <row r="32">
          <cell r="B32" t="str">
            <v>A06.20.002.001</v>
          </cell>
          <cell r="C32" t="str">
            <v>Спиральная компьютерная томография органов малого таза у женщин</v>
          </cell>
          <cell r="D32">
            <v>1483.02</v>
          </cell>
          <cell r="E32">
            <v>1629.84</v>
          </cell>
        </row>
        <row r="33">
          <cell r="B33" t="str">
            <v>A06.21.003.001</v>
          </cell>
          <cell r="C33" t="str">
            <v>Спиральная компьютерная томография органов таза у мужчин</v>
          </cell>
          <cell r="D33">
            <v>1408.89</v>
          </cell>
          <cell r="E33">
            <v>1548.37</v>
          </cell>
        </row>
        <row r="34">
          <cell r="B34" t="str">
            <v>A06.23.004</v>
          </cell>
          <cell r="C34" t="str">
            <v>Компьютерная томография головного мозга</v>
          </cell>
          <cell r="D34">
            <v>2968.16</v>
          </cell>
          <cell r="E34">
            <v>3262.01</v>
          </cell>
        </row>
        <row r="35">
          <cell r="B35" t="str">
            <v>A06.25.003</v>
          </cell>
          <cell r="C35" t="str">
            <v>Компьютерная томография височной кости</v>
          </cell>
          <cell r="D35">
            <v>1126.76</v>
          </cell>
          <cell r="E35">
            <v>1238.31</v>
          </cell>
        </row>
        <row r="36">
          <cell r="B36" t="str">
            <v>A06.26.006</v>
          </cell>
          <cell r="C36" t="str">
            <v>Компьютерная томография глазницы</v>
          </cell>
          <cell r="D36">
            <v>1126.76</v>
          </cell>
          <cell r="E36">
            <v>1238.31</v>
          </cell>
        </row>
        <row r="37">
          <cell r="B37" t="str">
            <v>A06.28.009.002</v>
          </cell>
          <cell r="C37" t="str">
            <v>Спиральная компьютерная томография почек и надпочечников</v>
          </cell>
          <cell r="D37">
            <v>1408.89</v>
          </cell>
          <cell r="E37">
            <v>1548.37</v>
          </cell>
        </row>
        <row r="38">
          <cell r="B38" t="str">
            <v>A06.30.005</v>
          </cell>
          <cell r="C38" t="str">
            <v>Компьютерная томография органов брюшной полости</v>
          </cell>
          <cell r="D38">
            <v>2349.42</v>
          </cell>
          <cell r="E38">
            <v>2582.0100000000002</v>
          </cell>
        </row>
        <row r="39">
          <cell r="B39" t="str">
            <v>A07.30.032</v>
          </cell>
          <cell r="C39" t="str">
            <v xml:space="preserve">Однофотонная эмиссионная компьютерная томография мягких тканей </v>
          </cell>
          <cell r="D39">
            <v>518.07000000000005</v>
          </cell>
          <cell r="E39">
            <v>569.36</v>
          </cell>
        </row>
        <row r="40">
          <cell r="B40" t="str">
            <v>A06.12.056</v>
          </cell>
          <cell r="C40" t="str">
            <v>Компьютерно-томографическая ангиография сосудов головного мозга</v>
          </cell>
          <cell r="D40">
            <v>2348.63</v>
          </cell>
          <cell r="E40">
            <v>2581.14</v>
          </cell>
        </row>
        <row r="41">
          <cell r="B41" t="str">
            <v>A03.19.001</v>
          </cell>
          <cell r="C41" t="str">
            <v>Аноскопия</v>
          </cell>
          <cell r="D41">
            <v>3059.58</v>
          </cell>
          <cell r="E41">
            <v>3362.48</v>
          </cell>
        </row>
        <row r="42">
          <cell r="B42" t="str">
            <v>A03.19.002</v>
          </cell>
          <cell r="C42" t="str">
            <v>Ректороманоскопия</v>
          </cell>
          <cell r="D42">
            <v>1249.6300000000001</v>
          </cell>
          <cell r="E42">
            <v>1373.34</v>
          </cell>
        </row>
        <row r="43">
          <cell r="B43" t="str">
            <v>A03.20.001</v>
          </cell>
          <cell r="C43" t="str">
            <v>Кольпоскопия</v>
          </cell>
          <cell r="D43">
            <v>367.32</v>
          </cell>
          <cell r="E43">
            <v>403.68</v>
          </cell>
        </row>
        <row r="44">
          <cell r="B44" t="str">
            <v>A03.20.003</v>
          </cell>
          <cell r="C44" t="str">
            <v>Гистероскопия</v>
          </cell>
          <cell r="D44">
            <v>367.32</v>
          </cell>
          <cell r="E44">
            <v>403.68</v>
          </cell>
        </row>
        <row r="45">
          <cell r="B45" t="str">
            <v>A03.20.005</v>
          </cell>
          <cell r="C45" t="str">
            <v>Вульвоскопия</v>
          </cell>
          <cell r="D45">
            <v>237.34</v>
          </cell>
          <cell r="E45">
            <v>260.83999999999997</v>
          </cell>
        </row>
        <row r="46">
          <cell r="B46" t="str">
            <v>A03.25.003</v>
          </cell>
          <cell r="C46" t="str">
            <v>Исследование органа слуха с помощью камертона</v>
          </cell>
          <cell r="D46">
            <v>83.02</v>
          </cell>
          <cell r="E46">
            <v>91.24</v>
          </cell>
        </row>
        <row r="47">
          <cell r="B47" t="str">
            <v>A03.26.002</v>
          </cell>
          <cell r="C47" t="str">
            <v>Гониоскопия</v>
          </cell>
          <cell r="D47">
            <v>236.14</v>
          </cell>
          <cell r="E47">
            <v>259.52</v>
          </cell>
        </row>
        <row r="48">
          <cell r="B48" t="str">
            <v>A03.26.003</v>
          </cell>
          <cell r="C48" t="str">
            <v>Осмотр периферии глазного дна с использованием трехзеркальной линзы Гольдмана</v>
          </cell>
          <cell r="D48">
            <v>115.64</v>
          </cell>
          <cell r="E48">
            <v>127.09</v>
          </cell>
        </row>
        <row r="49">
          <cell r="B49" t="str">
            <v>A03.26.005.001</v>
          </cell>
          <cell r="C49" t="str">
            <v>Биомикрофотография глазного дна с использованием фундус-камеры</v>
          </cell>
          <cell r="D49">
            <v>156.37</v>
          </cell>
          <cell r="E49">
            <v>171.85</v>
          </cell>
        </row>
        <row r="50">
          <cell r="B50" t="str">
            <v>A03.26.006</v>
          </cell>
          <cell r="C50" t="str">
            <v>Флюоресцентная ангиография глаза</v>
          </cell>
          <cell r="D50">
            <v>554.79999999999995</v>
          </cell>
          <cell r="E50">
            <v>609.73</v>
          </cell>
        </row>
        <row r="51">
          <cell r="B51" t="str">
            <v>A03.26.015</v>
          </cell>
          <cell r="C51" t="str">
            <v>Тонография</v>
          </cell>
          <cell r="D51">
            <v>202.13</v>
          </cell>
          <cell r="E51">
            <v>222.14</v>
          </cell>
        </row>
        <row r="52">
          <cell r="B52" t="str">
            <v>A03.26.018</v>
          </cell>
          <cell r="C52" t="str">
            <v>Биомикроскопия глазного дна</v>
          </cell>
          <cell r="D52">
            <v>227.39</v>
          </cell>
          <cell r="E52">
            <v>249.9</v>
          </cell>
        </row>
        <row r="53">
          <cell r="B53" t="str">
            <v>A03.26.020</v>
          </cell>
          <cell r="C53" t="str">
            <v>Компьютерная периметрия</v>
          </cell>
          <cell r="D53">
            <v>349.99</v>
          </cell>
          <cell r="E53">
            <v>384.64</v>
          </cell>
        </row>
        <row r="54">
          <cell r="B54" t="str">
            <v>A03.28.001</v>
          </cell>
          <cell r="C54" t="str">
            <v>Цистоскопия</v>
          </cell>
          <cell r="D54">
            <v>424.19</v>
          </cell>
          <cell r="E54">
            <v>466.18</v>
          </cell>
        </row>
        <row r="55">
          <cell r="B55" t="str">
            <v>A03.28.002</v>
          </cell>
          <cell r="C55" t="str">
            <v>Уретроскопия</v>
          </cell>
          <cell r="D55">
            <v>1351.95</v>
          </cell>
          <cell r="E55">
            <v>1485.79</v>
          </cell>
        </row>
        <row r="56">
          <cell r="B56" t="str">
            <v>A03.30.007</v>
          </cell>
          <cell r="C56" t="str">
            <v>Хромоскопия, контрастное исследование органов желудочно-кишечного тракта</v>
          </cell>
          <cell r="D56">
            <v>585.58000000000004</v>
          </cell>
          <cell r="E56">
            <v>643.54999999999995</v>
          </cell>
        </row>
        <row r="57">
          <cell r="B57" t="str">
            <v>A04.01.001</v>
          </cell>
          <cell r="C57" t="str">
            <v>Ультразвуковое исследование мягких тканей (одна анатомическая зона)</v>
          </cell>
          <cell r="D57">
            <v>153.54</v>
          </cell>
          <cell r="E57">
            <v>168.74</v>
          </cell>
        </row>
        <row r="58">
          <cell r="B58" t="str">
            <v>A04.04.001</v>
          </cell>
          <cell r="C58" t="str">
            <v>Ультразвуковое исследование сустава</v>
          </cell>
          <cell r="D58">
            <v>180.21</v>
          </cell>
          <cell r="E58">
            <v>198.05</v>
          </cell>
        </row>
        <row r="59">
          <cell r="B59" t="str">
            <v>A04.06.002</v>
          </cell>
          <cell r="C59" t="str">
            <v>Ультразвуковое исследование лимфатических узлов (одна анатомическая зона)</v>
          </cell>
          <cell r="D59">
            <v>153.54</v>
          </cell>
          <cell r="E59">
            <v>168.74</v>
          </cell>
        </row>
        <row r="60">
          <cell r="B60" t="str">
            <v>A04.07.002</v>
          </cell>
          <cell r="C60" t="str">
            <v>Ультразвуковое исследование слюнных желез</v>
          </cell>
          <cell r="D60">
            <v>166.96</v>
          </cell>
          <cell r="E60">
            <v>183.49</v>
          </cell>
        </row>
        <row r="61">
          <cell r="B61" t="str">
            <v>A04.09.001</v>
          </cell>
          <cell r="C61" t="str">
            <v>Ультразвуковое исследование плевральной полости</v>
          </cell>
          <cell r="D61">
            <v>115.64</v>
          </cell>
          <cell r="E61">
            <v>127.09</v>
          </cell>
        </row>
        <row r="62">
          <cell r="B62" t="str">
            <v>A04.10.002</v>
          </cell>
          <cell r="C62" t="str">
            <v>Эхокардиография</v>
          </cell>
          <cell r="D62">
            <v>477.38</v>
          </cell>
          <cell r="E62">
            <v>524.64</v>
          </cell>
        </row>
        <row r="63">
          <cell r="B63" t="str">
            <v>A04.10.002.001</v>
          </cell>
          <cell r="C63" t="str">
            <v>Эхокардиография чреспищеводная</v>
          </cell>
          <cell r="D63">
            <v>1301.29</v>
          </cell>
          <cell r="E63">
            <v>1430.12</v>
          </cell>
        </row>
        <row r="64">
          <cell r="B64" t="str">
            <v>A04.10.002.002</v>
          </cell>
          <cell r="C64" t="str">
            <v>Эхокардиография трехмерная</v>
          </cell>
          <cell r="D64">
            <v>499.34</v>
          </cell>
          <cell r="E64">
            <v>548.77</v>
          </cell>
        </row>
        <row r="65">
          <cell r="B65" t="str">
            <v>A04.10.002.003</v>
          </cell>
          <cell r="C65" t="str">
            <v>Эхокардиография с фармакологической нагрузкой</v>
          </cell>
          <cell r="D65">
            <v>1444.99</v>
          </cell>
          <cell r="E65">
            <v>1588.04</v>
          </cell>
        </row>
        <row r="66">
          <cell r="B66" t="str">
            <v>A04.11.001</v>
          </cell>
          <cell r="C66" t="str">
            <v>Ультразвуковое исследование средостения</v>
          </cell>
          <cell r="D66">
            <v>109.81</v>
          </cell>
          <cell r="E66">
            <v>120.68</v>
          </cell>
        </row>
        <row r="67">
          <cell r="B67" t="str">
            <v>A04.12.001</v>
          </cell>
          <cell r="C67" t="str">
            <v>Ультразвуковая допплерография артерий верхних конечностей</v>
          </cell>
          <cell r="D67">
            <v>503.89</v>
          </cell>
          <cell r="E67">
            <v>553.78</v>
          </cell>
        </row>
        <row r="68">
          <cell r="B68" t="str">
            <v>A04.12.001.001</v>
          </cell>
          <cell r="C68" t="str">
            <v>Ультразвуковая допплерография артерий нижних конечностей</v>
          </cell>
          <cell r="D68">
            <v>503.89</v>
          </cell>
          <cell r="E68">
            <v>553.78</v>
          </cell>
        </row>
        <row r="69">
          <cell r="B69" t="str">
            <v>A04.12.001.003</v>
          </cell>
          <cell r="C69" t="str">
            <v>Ультразвуковая допплерография с медикаментозной пробой</v>
          </cell>
          <cell r="D69">
            <v>335.93</v>
          </cell>
          <cell r="E69">
            <v>369.19</v>
          </cell>
        </row>
        <row r="70">
          <cell r="B70" t="str">
            <v>A04.12.001.005</v>
          </cell>
          <cell r="C70" t="str">
            <v>Ультразвуковая допплерография транскраниальная с медикаментозной пробой</v>
          </cell>
          <cell r="D70">
            <v>439.33</v>
          </cell>
          <cell r="E70">
            <v>482.82</v>
          </cell>
        </row>
        <row r="71">
          <cell r="B71" t="str">
            <v>A04.12.001.006</v>
          </cell>
          <cell r="C71" t="str">
            <v>Ультразвуковая допплерография транскраниальная артерий методом мониторирования</v>
          </cell>
          <cell r="D71">
            <v>381.47</v>
          </cell>
          <cell r="E71">
            <v>419.24</v>
          </cell>
        </row>
        <row r="72">
          <cell r="B72" t="str">
            <v>A04.12.002</v>
          </cell>
          <cell r="C72" t="str">
            <v>Ультразвуковая допплерография сосудов (артерий и вен) верхних конечностей</v>
          </cell>
          <cell r="D72">
            <v>684.72</v>
          </cell>
          <cell r="E72">
            <v>752.51</v>
          </cell>
        </row>
        <row r="73">
          <cell r="B73" t="str">
            <v>A04.12.002.001</v>
          </cell>
          <cell r="C73" t="str">
            <v>Ультразвуковая допплерография сосудов (артерий и вен) нижних конечностей</v>
          </cell>
          <cell r="D73">
            <v>684.72</v>
          </cell>
          <cell r="E73">
            <v>752.51</v>
          </cell>
        </row>
        <row r="74">
          <cell r="B74" t="str">
            <v>A04.12.002.002</v>
          </cell>
          <cell r="C74" t="str">
            <v>Ультразвуковая допплерография вен нижних конечностей</v>
          </cell>
          <cell r="D74">
            <v>684.72</v>
          </cell>
          <cell r="E74">
            <v>752.51</v>
          </cell>
        </row>
        <row r="75">
          <cell r="B75" t="str">
            <v>A04.12.002.003</v>
          </cell>
          <cell r="C75" t="str">
            <v>Ультразвуковая допплерография вен верхних конечностей</v>
          </cell>
          <cell r="D75">
            <v>937.07</v>
          </cell>
          <cell r="E75">
            <v>1029.8399999999999</v>
          </cell>
        </row>
        <row r="76">
          <cell r="B76" t="str">
            <v>A04.12.003</v>
          </cell>
          <cell r="C76" t="str">
            <v>Дуплексное сканирование аорты</v>
          </cell>
          <cell r="D76">
            <v>776.33</v>
          </cell>
          <cell r="E76">
            <v>853.19</v>
          </cell>
        </row>
        <row r="77">
          <cell r="B77" t="str">
            <v>A04.12.005</v>
          </cell>
          <cell r="C77" t="str">
            <v>Дуплексное сканирование сосудов (артерий и вен) верхних конечностей</v>
          </cell>
          <cell r="D77">
            <v>776.33</v>
          </cell>
          <cell r="E77">
            <v>853.19</v>
          </cell>
        </row>
        <row r="78">
          <cell r="B78" t="str">
            <v>A04.12.006.001</v>
          </cell>
          <cell r="C78" t="str">
            <v>Дуплексное сканирование артерий нижних конечностей</v>
          </cell>
          <cell r="D78">
            <v>933.85</v>
          </cell>
          <cell r="E78">
            <v>1026.3</v>
          </cell>
        </row>
        <row r="79">
          <cell r="B79" t="str">
            <v>A04.12.005.002</v>
          </cell>
          <cell r="C79" t="str">
            <v>Дуплексное сканирование артерий верхних конечностей</v>
          </cell>
          <cell r="D79">
            <v>622.03</v>
          </cell>
          <cell r="E79">
            <v>683.61</v>
          </cell>
        </row>
        <row r="80">
          <cell r="B80" t="str">
            <v>A04.12.005.003</v>
          </cell>
          <cell r="C80" t="str">
            <v>Дуплексное сканирование брахиоцефальных артерий с цветным допплеровским картированием кровотока</v>
          </cell>
          <cell r="D80">
            <v>845.14</v>
          </cell>
          <cell r="E80">
            <v>928.81</v>
          </cell>
        </row>
        <row r="81">
          <cell r="B81" t="str">
            <v>A04.12.006</v>
          </cell>
          <cell r="C81" t="str">
            <v>Дуплексное сканирование сосудов (артерий и вен) нижних конечностей</v>
          </cell>
          <cell r="D81">
            <v>945.91</v>
          </cell>
          <cell r="E81">
            <v>1039.56</v>
          </cell>
        </row>
        <row r="82">
          <cell r="B82" t="str">
            <v>A04.12.008</v>
          </cell>
          <cell r="C82" t="str">
            <v>Дуплексное сканирование сосудов мошонки и полового члена</v>
          </cell>
          <cell r="D82">
            <v>446.13</v>
          </cell>
          <cell r="E82">
            <v>490.3</v>
          </cell>
        </row>
        <row r="83">
          <cell r="B83" t="str">
            <v>A04.12.018</v>
          </cell>
          <cell r="C83" t="str">
            <v>Дуплексное сканирование транскраниальное артерий и вен</v>
          </cell>
          <cell r="D83">
            <v>629.42999999999995</v>
          </cell>
          <cell r="E83">
            <v>691.74</v>
          </cell>
        </row>
        <row r="84">
          <cell r="B84" t="str">
            <v>A04.12.019</v>
          </cell>
          <cell r="C84" t="str">
            <v>Дуплексное сканирование транскраниальное артерий и вен с нагрузочными пробами</v>
          </cell>
          <cell r="D84">
            <v>629.42999999999995</v>
          </cell>
          <cell r="E84">
            <v>691.74</v>
          </cell>
        </row>
        <row r="85">
          <cell r="B85" t="str">
            <v>A04.14.001</v>
          </cell>
          <cell r="C85" t="str">
            <v>Ультразвуковое исследование печени</v>
          </cell>
          <cell r="D85">
            <v>134.1</v>
          </cell>
          <cell r="E85">
            <v>147.38</v>
          </cell>
        </row>
        <row r="86">
          <cell r="B86" t="str">
            <v>A04.14.002</v>
          </cell>
          <cell r="C86" t="str">
            <v>Ультразвуковое исследование желчного пузыря и протоков</v>
          </cell>
          <cell r="D86">
            <v>134.1</v>
          </cell>
          <cell r="E86">
            <v>147.38</v>
          </cell>
        </row>
        <row r="87">
          <cell r="B87" t="str">
            <v>A04.14.002.001</v>
          </cell>
          <cell r="C87" t="str">
            <v>Ультразвуковое исследование желчного пузыря с определением его сократимости</v>
          </cell>
          <cell r="D87">
            <v>181.1</v>
          </cell>
          <cell r="E87">
            <v>199.03</v>
          </cell>
        </row>
        <row r="88">
          <cell r="B88" t="str">
            <v>A04.16.001</v>
          </cell>
          <cell r="C88" t="str">
            <v>Ультразвуковое исследование органов брюшной полости (комплексное)</v>
          </cell>
          <cell r="D88">
            <v>246.82</v>
          </cell>
          <cell r="E88">
            <v>271.26</v>
          </cell>
        </row>
        <row r="89">
          <cell r="B89" t="str">
            <v>A04.16.002</v>
          </cell>
          <cell r="C89" t="str">
            <v>Эндосонография желудка</v>
          </cell>
          <cell r="D89">
            <v>3084.93</v>
          </cell>
          <cell r="E89">
            <v>3390.34</v>
          </cell>
        </row>
        <row r="90">
          <cell r="B90" t="str">
            <v>A04.20.001</v>
          </cell>
          <cell r="C90" t="str">
            <v>Ультразвуковое исследование матки и придатков трансабдоминальное</v>
          </cell>
          <cell r="D90">
            <v>125.89</v>
          </cell>
          <cell r="E90">
            <v>138.35</v>
          </cell>
        </row>
        <row r="91">
          <cell r="B91" t="str">
            <v>A04.20.001.001</v>
          </cell>
          <cell r="C91" t="str">
            <v>Ультразвуковое исследование матки и придатков трансвагинальное</v>
          </cell>
          <cell r="D91">
            <v>265.3</v>
          </cell>
          <cell r="E91">
            <v>291.56</v>
          </cell>
        </row>
        <row r="92">
          <cell r="B92" t="str">
            <v>A04.20.002</v>
          </cell>
          <cell r="C92" t="str">
            <v>Ультразвуковое исследование молочных желез</v>
          </cell>
          <cell r="D92">
            <v>468.17</v>
          </cell>
          <cell r="E92">
            <v>514.52</v>
          </cell>
        </row>
        <row r="93">
          <cell r="B93" t="str">
            <v>A04.21.001</v>
          </cell>
          <cell r="C93" t="str">
            <v>Ультразвуковое исследование предстательной железы</v>
          </cell>
          <cell r="D93">
            <v>218.55</v>
          </cell>
          <cell r="E93">
            <v>240.19</v>
          </cell>
        </row>
        <row r="94">
          <cell r="B94" t="str">
            <v>A04.21.001.001</v>
          </cell>
          <cell r="C94" t="str">
            <v>Ультразвуковое исследование предстательной железы трансректальное</v>
          </cell>
          <cell r="D94">
            <v>265.3</v>
          </cell>
          <cell r="E94">
            <v>291.56</v>
          </cell>
        </row>
        <row r="95">
          <cell r="B95" t="str">
            <v>A04.22.001</v>
          </cell>
          <cell r="C95" t="str">
            <v>Ультразвуковое исследование щитовидной железы и паращитовидных желез</v>
          </cell>
          <cell r="D95">
            <v>85.16</v>
          </cell>
          <cell r="E95">
            <v>93.59</v>
          </cell>
        </row>
        <row r="96">
          <cell r="B96" t="str">
            <v>A04.22.002</v>
          </cell>
          <cell r="C96" t="str">
            <v>Ультразвуковое исследование надпочечников</v>
          </cell>
          <cell r="D96">
            <v>109.81</v>
          </cell>
          <cell r="E96">
            <v>120.68</v>
          </cell>
        </row>
        <row r="97">
          <cell r="B97" t="str">
            <v>A04.23.001</v>
          </cell>
          <cell r="C97" t="str">
            <v>Нейросонография</v>
          </cell>
          <cell r="D97">
            <v>154.24</v>
          </cell>
          <cell r="E97">
            <v>169.51</v>
          </cell>
        </row>
        <row r="98">
          <cell r="B98" t="str">
            <v>A04.23.001.001</v>
          </cell>
          <cell r="C98" t="str">
            <v>Ультразвуковое исследование головного мозга</v>
          </cell>
          <cell r="D98">
            <v>154.24</v>
          </cell>
          <cell r="E98">
            <v>169.51</v>
          </cell>
        </row>
        <row r="99">
          <cell r="B99" t="str">
            <v>A04.23.002</v>
          </cell>
          <cell r="C99" t="str">
            <v>Эхоэнцефалография</v>
          </cell>
          <cell r="D99">
            <v>272.89</v>
          </cell>
          <cell r="E99">
            <v>299.91000000000003</v>
          </cell>
        </row>
        <row r="100">
          <cell r="B100" t="str">
            <v>A04.26.002</v>
          </cell>
          <cell r="C100" t="str">
            <v>Ультразвуковое исследование глазного яблока</v>
          </cell>
          <cell r="D100">
            <v>115.64</v>
          </cell>
          <cell r="E100">
            <v>127.09</v>
          </cell>
        </row>
        <row r="101">
          <cell r="B101" t="str">
            <v>A04.28.001</v>
          </cell>
          <cell r="C101" t="str">
            <v>Ультразвуковое исследование почек и надпочечников</v>
          </cell>
          <cell r="D101">
            <v>283.57</v>
          </cell>
          <cell r="E101">
            <v>311.64</v>
          </cell>
        </row>
        <row r="102">
          <cell r="B102" t="str">
            <v>A04.28.002.001</v>
          </cell>
          <cell r="C102" t="str">
            <v>Ультразвуковое исследование почек</v>
          </cell>
          <cell r="D102">
            <v>153.54</v>
          </cell>
          <cell r="E102">
            <v>168.74</v>
          </cell>
        </row>
        <row r="103">
          <cell r="B103" t="str">
            <v>A04.28.002.003</v>
          </cell>
          <cell r="C103" t="str">
            <v>Ультразвуковое исследование мочевого пузыря</v>
          </cell>
          <cell r="D103">
            <v>115.64</v>
          </cell>
          <cell r="E103">
            <v>127.09</v>
          </cell>
        </row>
        <row r="104">
          <cell r="B104" t="str">
            <v>A04.28.003</v>
          </cell>
          <cell r="C104" t="str">
            <v>Ультразвуковое исследование органов мошонки</v>
          </cell>
          <cell r="D104">
            <v>164.98</v>
          </cell>
          <cell r="E104">
            <v>181.31</v>
          </cell>
        </row>
        <row r="105">
          <cell r="B105" t="str">
            <v>A04.30.001</v>
          </cell>
          <cell r="C105" t="str">
            <v>Ультразвуковое исследование плода</v>
          </cell>
          <cell r="D105">
            <v>415.21</v>
          </cell>
          <cell r="E105">
            <v>456.32</v>
          </cell>
        </row>
        <row r="106">
          <cell r="B106" t="str">
            <v>A04.30.002</v>
          </cell>
          <cell r="C106" t="str">
            <v>Дуплексное сканирование сердца и сосудов плода</v>
          </cell>
          <cell r="D106">
            <v>320.69</v>
          </cell>
          <cell r="E106">
            <v>352.44</v>
          </cell>
        </row>
        <row r="107">
          <cell r="B107" t="str">
            <v>A05.01.002</v>
          </cell>
          <cell r="C107" t="str">
            <v>Магнитно-резонансная томография мягких тканей</v>
          </cell>
          <cell r="D107">
            <v>2031.07</v>
          </cell>
          <cell r="E107">
            <v>2232.15</v>
          </cell>
        </row>
        <row r="108">
          <cell r="B108" t="str">
            <v>A05.01.002.001</v>
          </cell>
          <cell r="C108" t="str">
            <v>Магнитно-резонансная томография мягких тканей с контрастированием</v>
          </cell>
          <cell r="D108">
            <v>8692.31</v>
          </cell>
          <cell r="E108">
            <v>9552.85</v>
          </cell>
        </row>
        <row r="109">
          <cell r="B109" t="str">
            <v>A05.02.001</v>
          </cell>
          <cell r="C109" t="str">
            <v>Электромиография игольчатая (одна мышца)</v>
          </cell>
          <cell r="D109">
            <v>562.66</v>
          </cell>
          <cell r="E109">
            <v>618.36</v>
          </cell>
        </row>
        <row r="110">
          <cell r="B110" t="str">
            <v>A05.02.001.002</v>
          </cell>
          <cell r="C110" t="str">
            <v>Электромиография накожная (одна анатомическая зона)</v>
          </cell>
          <cell r="D110">
            <v>385</v>
          </cell>
          <cell r="E110">
            <v>423.12</v>
          </cell>
        </row>
        <row r="111">
          <cell r="B111" t="str">
            <v>A05.02.001.003</v>
          </cell>
          <cell r="C111" t="str">
            <v>Электронейромиография стимуляционная одного нерва</v>
          </cell>
          <cell r="D111">
            <v>369.27</v>
          </cell>
          <cell r="E111">
            <v>405.83</v>
          </cell>
        </row>
        <row r="112">
          <cell r="B112" t="str">
            <v>A05.02.001.016</v>
          </cell>
          <cell r="C112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D112">
            <v>472.64</v>
          </cell>
          <cell r="E112">
            <v>519.42999999999995</v>
          </cell>
        </row>
        <row r="113">
          <cell r="B113" t="str">
            <v>A05.02.001.017</v>
          </cell>
          <cell r="C113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D113">
            <v>489.42</v>
          </cell>
          <cell r="E113">
            <v>537.87</v>
          </cell>
        </row>
        <row r="114">
          <cell r="B114" t="str">
            <v>A05.02.002</v>
          </cell>
          <cell r="C114" t="str">
            <v>Магнитно-резонансная томография мышечной системы</v>
          </cell>
          <cell r="D114">
            <v>2843.52</v>
          </cell>
          <cell r="E114">
            <v>3125.03</v>
          </cell>
        </row>
        <row r="115">
          <cell r="B115" t="str">
            <v>A05.03.001</v>
          </cell>
          <cell r="C115" t="str">
            <v>Магнитно-резонансная томография костной ткани (одна область)</v>
          </cell>
          <cell r="D115">
            <v>2843.52</v>
          </cell>
          <cell r="E115">
            <v>3125.03</v>
          </cell>
        </row>
        <row r="116">
          <cell r="B116" t="str">
            <v>A05.03.002</v>
          </cell>
          <cell r="C116" t="str">
            <v>Магнитно-резонансная томография позвоночника (один отдел)</v>
          </cell>
          <cell r="D116">
            <v>1602.94</v>
          </cell>
          <cell r="E116">
            <v>1761.63</v>
          </cell>
        </row>
        <row r="117">
          <cell r="B117" t="str">
            <v>A05.03.002.001</v>
          </cell>
          <cell r="C117" t="str">
            <v>Магнитно-резонансная томография позвоночника с контрастированием (один отдел)</v>
          </cell>
          <cell r="D117">
            <v>8362.65</v>
          </cell>
          <cell r="E117">
            <v>9190.5499999999993</v>
          </cell>
        </row>
        <row r="118">
          <cell r="B118" t="str">
            <v>A05.03.003</v>
          </cell>
          <cell r="C118" t="str">
            <v>Магнитно-резонансная томография основания черепа</v>
          </cell>
          <cell r="D118">
            <v>801.46</v>
          </cell>
          <cell r="E118">
            <v>880.8</v>
          </cell>
        </row>
        <row r="119">
          <cell r="B119" t="str">
            <v>A05.03.003.001</v>
          </cell>
          <cell r="C119" t="str">
            <v>Магнитно-резонансная томография основания черепа с ангиографией</v>
          </cell>
          <cell r="D119">
            <v>5430.3</v>
          </cell>
          <cell r="E119">
            <v>5967.9</v>
          </cell>
        </row>
        <row r="120">
          <cell r="B120" t="str">
            <v>A05.04.001</v>
          </cell>
          <cell r="C120" t="str">
            <v>Магнитно-резонансная томография суставов (один сустав)</v>
          </cell>
          <cell r="D120">
            <v>2843.52</v>
          </cell>
          <cell r="E120">
            <v>3125.03</v>
          </cell>
        </row>
        <row r="121">
          <cell r="B121" t="str">
            <v>A05.04.001.001</v>
          </cell>
          <cell r="C121" t="str">
            <v>Магнитно-резонансная томография суставов (один сустав) с контрастированием</v>
          </cell>
          <cell r="D121">
            <v>8692.31</v>
          </cell>
          <cell r="E121">
            <v>9552.85</v>
          </cell>
        </row>
        <row r="122">
          <cell r="B122" t="str">
            <v>A05.08.001</v>
          </cell>
          <cell r="C122" t="str">
            <v>Магнитно-резонансная томография околоносовых пазух</v>
          </cell>
          <cell r="D122">
            <v>2031.07</v>
          </cell>
          <cell r="E122">
            <v>2232.15</v>
          </cell>
        </row>
        <row r="123">
          <cell r="B123" t="str">
            <v>A05.08.002</v>
          </cell>
          <cell r="C123" t="str">
            <v>Магнитно-резонансная томография гортаноглотки</v>
          </cell>
          <cell r="D123">
            <v>1015.54</v>
          </cell>
          <cell r="E123">
            <v>1116.08</v>
          </cell>
        </row>
        <row r="124">
          <cell r="B124" t="str">
            <v>A05.08.003</v>
          </cell>
          <cell r="C124" t="str">
            <v>Магнитно-резонансная томография преддверно-улиткового органа</v>
          </cell>
          <cell r="D124">
            <v>4062.16</v>
          </cell>
          <cell r="E124">
            <v>4464.3100000000004</v>
          </cell>
        </row>
        <row r="125">
          <cell r="B125" t="str">
            <v>A05.10.001</v>
          </cell>
          <cell r="C125" t="str">
            <v>Регистрация электрической активности проводящей системы сердца</v>
          </cell>
          <cell r="D125">
            <v>168.11</v>
          </cell>
          <cell r="E125">
            <v>184.75</v>
          </cell>
        </row>
        <row r="126">
          <cell r="B126" t="str">
            <v>A05.10.004</v>
          </cell>
          <cell r="C126" t="str">
            <v>Расшифровка, описание и интерпретация электрокардиографических данных</v>
          </cell>
          <cell r="D126">
            <v>168.11</v>
          </cell>
          <cell r="E126">
            <v>184.75</v>
          </cell>
        </row>
        <row r="127">
          <cell r="B127" t="str">
            <v>A05.10.007</v>
          </cell>
          <cell r="C127" t="str">
            <v>Мониторирование электрокардиографических данных</v>
          </cell>
          <cell r="D127">
            <v>229.52</v>
          </cell>
          <cell r="E127">
            <v>252.24</v>
          </cell>
        </row>
        <row r="128">
          <cell r="B128" t="str">
            <v>A05.10.006</v>
          </cell>
          <cell r="C128" t="str">
            <v>Регистрация электрокардиограммы</v>
          </cell>
          <cell r="D128">
            <v>34.74</v>
          </cell>
          <cell r="E128">
            <v>38.18</v>
          </cell>
        </row>
        <row r="129">
          <cell r="B129" t="str">
            <v>A05.10.008</v>
          </cell>
          <cell r="C129" t="str">
            <v>Холтеровское мониторирование сердечного ритма</v>
          </cell>
          <cell r="D129">
            <v>442.16</v>
          </cell>
          <cell r="E129">
            <v>485.93</v>
          </cell>
        </row>
        <row r="130">
          <cell r="B130" t="str">
            <v>A05.10.009</v>
          </cell>
          <cell r="C130" t="str">
            <v>Магнитно-резонансная томография сердца и магистральных сосудов</v>
          </cell>
          <cell r="D130">
            <v>1336.64</v>
          </cell>
          <cell r="E130">
            <v>1468.97</v>
          </cell>
        </row>
        <row r="131">
          <cell r="B131" t="str">
            <v>A05.10.009.001</v>
          </cell>
          <cell r="C131" t="str">
            <v>Магнитно-резонансная томография сердца с контрастированием</v>
          </cell>
          <cell r="D131">
            <v>9186.84</v>
          </cell>
          <cell r="E131">
            <v>10096.34</v>
          </cell>
        </row>
        <row r="132">
          <cell r="B132" t="str">
            <v>A05.11.001</v>
          </cell>
          <cell r="C132" t="str">
            <v>Магнитно-резонансная томография средостения</v>
          </cell>
          <cell r="D132">
            <v>2031.07</v>
          </cell>
          <cell r="E132">
            <v>2232.15</v>
          </cell>
        </row>
        <row r="133">
          <cell r="B133" t="str">
            <v>A05.12.004</v>
          </cell>
          <cell r="C133" t="str">
            <v>Магнитно-резонансная артериография (одна область)</v>
          </cell>
          <cell r="D133">
            <v>2244.1</v>
          </cell>
          <cell r="E133">
            <v>2466.27</v>
          </cell>
        </row>
        <row r="134">
          <cell r="B134" t="str">
            <v>A05.12.005</v>
          </cell>
          <cell r="C134" t="str">
            <v>Магнитно-резонансная венография (одна область)</v>
          </cell>
          <cell r="D134">
            <v>2244.1</v>
          </cell>
          <cell r="E134">
            <v>2466.27</v>
          </cell>
        </row>
        <row r="135">
          <cell r="B135" t="str">
            <v>A05.12.006</v>
          </cell>
          <cell r="C135" t="str">
            <v>Магнитно-резонансная ангиография с контрастированием (одна область)</v>
          </cell>
          <cell r="D135">
            <v>8692.31</v>
          </cell>
          <cell r="E135">
            <v>9552.85</v>
          </cell>
        </row>
        <row r="136">
          <cell r="B136" t="str">
            <v>A05.15.001</v>
          </cell>
          <cell r="C136" t="str">
            <v>Магнитно-резонансная томография поджелудочной железы</v>
          </cell>
          <cell r="D136">
            <v>1336.64</v>
          </cell>
          <cell r="E136">
            <v>1468.97</v>
          </cell>
        </row>
        <row r="137">
          <cell r="B137" t="str">
            <v>A05.15.002</v>
          </cell>
          <cell r="C137" t="str">
            <v>Магнитно-резонансная холангиопанкреатография</v>
          </cell>
          <cell r="D137">
            <v>2843.52</v>
          </cell>
          <cell r="E137">
            <v>3125.03</v>
          </cell>
        </row>
        <row r="138">
          <cell r="B138" t="str">
            <v>A05.19.002</v>
          </cell>
          <cell r="C138" t="str">
            <v>Аноректальная манометрия</v>
          </cell>
          <cell r="D138">
            <v>509.74</v>
          </cell>
          <cell r="E138">
            <v>560.20000000000005</v>
          </cell>
        </row>
        <row r="139">
          <cell r="B139" t="str">
            <v>A05.20.001</v>
          </cell>
          <cell r="C139" t="str">
            <v>Маммография электроимпедансная</v>
          </cell>
          <cell r="D139">
            <v>272.89</v>
          </cell>
          <cell r="E139">
            <v>299.91000000000003</v>
          </cell>
        </row>
        <row r="140">
          <cell r="B140" t="str">
            <v>A05.23.001</v>
          </cell>
          <cell r="C140" t="str">
            <v>Электроэнцефалография</v>
          </cell>
          <cell r="D140">
            <v>346.75</v>
          </cell>
          <cell r="E140">
            <v>381.08</v>
          </cell>
        </row>
        <row r="141">
          <cell r="B141" t="str">
            <v>A05.23.001.001</v>
          </cell>
          <cell r="C141" t="str">
            <v>Электроэнцефалография с нагрузочными пробами</v>
          </cell>
          <cell r="D141">
            <v>503.37</v>
          </cell>
          <cell r="E141">
            <v>553.20000000000005</v>
          </cell>
        </row>
        <row r="142">
          <cell r="B142" t="str">
            <v>A05.23.001.002</v>
          </cell>
          <cell r="C142" t="str">
            <v>Электроэнцефалография с видеомониторингом</v>
          </cell>
          <cell r="D142">
            <v>2223.58</v>
          </cell>
          <cell r="E142">
            <v>2443.71</v>
          </cell>
        </row>
        <row r="143">
          <cell r="B143" t="str">
            <v>A05.23.002</v>
          </cell>
          <cell r="C143" t="str">
            <v>Реоэнцефалография</v>
          </cell>
          <cell r="D143">
            <v>113.97</v>
          </cell>
          <cell r="E143">
            <v>125.25</v>
          </cell>
        </row>
        <row r="144">
          <cell r="B144" t="str">
            <v>A05.23.005</v>
          </cell>
          <cell r="C144" t="str">
            <v>Регистрация соматосенсорных вызванных потенциалов коры головного мозга</v>
          </cell>
          <cell r="D144">
            <v>1353.41</v>
          </cell>
          <cell r="E144">
            <v>1487.4</v>
          </cell>
        </row>
        <row r="145">
          <cell r="B145" t="str">
            <v>A05.23.005.001</v>
          </cell>
          <cell r="C14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D145">
            <v>1353.41</v>
          </cell>
          <cell r="E145">
            <v>1487.4</v>
          </cell>
        </row>
        <row r="146">
          <cell r="B146" t="str">
            <v>A05.23.007</v>
          </cell>
          <cell r="C146" t="str">
            <v>Стабиллометрия</v>
          </cell>
          <cell r="D146">
            <v>973.54</v>
          </cell>
          <cell r="E146">
            <v>1069.92</v>
          </cell>
        </row>
        <row r="147">
          <cell r="B147" t="str">
            <v>A05.23.009</v>
          </cell>
          <cell r="C147" t="str">
            <v>Магнитно-резонансная томография головного мозга</v>
          </cell>
          <cell r="D147">
            <v>2843.52</v>
          </cell>
          <cell r="E147">
            <v>3125.03</v>
          </cell>
        </row>
        <row r="148">
          <cell r="B148" t="str">
            <v>A05.23.009.001</v>
          </cell>
          <cell r="C148" t="str">
            <v>Магнитно-резонансная томография головного мозга с контрастированием</v>
          </cell>
          <cell r="D148">
            <v>8692.31</v>
          </cell>
          <cell r="E148">
            <v>9552.85</v>
          </cell>
        </row>
        <row r="149">
          <cell r="B149" t="str">
            <v>A05.23.009.002</v>
          </cell>
          <cell r="C149" t="str">
            <v>Магнитно-резонансная томография головного мозга функциональная</v>
          </cell>
          <cell r="D149">
            <v>1657.72</v>
          </cell>
          <cell r="E149">
            <v>1821.83</v>
          </cell>
        </row>
        <row r="150">
          <cell r="B150" t="str">
            <v>A05.23.009.003</v>
          </cell>
          <cell r="C150" t="str">
            <v>Магнитно-резонансная перфузия головного мозга</v>
          </cell>
          <cell r="D150">
            <v>5965.48</v>
          </cell>
          <cell r="E150">
            <v>6556.06</v>
          </cell>
        </row>
        <row r="151">
          <cell r="B151" t="str">
            <v>A05.23.009.005</v>
          </cell>
          <cell r="C151" t="str">
            <v>Магнитно-резонансная ликворография головного мозга</v>
          </cell>
          <cell r="D151">
            <v>1602.94</v>
          </cell>
          <cell r="E151">
            <v>1761.63</v>
          </cell>
        </row>
        <row r="152">
          <cell r="B152" t="str">
            <v>A05.23.009.006</v>
          </cell>
          <cell r="C152" t="str">
            <v>Магнитно-резонансная томография головного мозга топометрическая</v>
          </cell>
          <cell r="D152">
            <v>1015.54</v>
          </cell>
          <cell r="E152">
            <v>1116.08</v>
          </cell>
        </row>
        <row r="153">
          <cell r="B153" t="str">
            <v>A05.23.009.008</v>
          </cell>
          <cell r="C153" t="str">
            <v>Магнитно-резонансная ангиография интракарниальных сосудов</v>
          </cell>
          <cell r="D153">
            <v>2843.52</v>
          </cell>
          <cell r="E153">
            <v>3125.03</v>
          </cell>
        </row>
        <row r="154">
          <cell r="B154" t="str">
            <v>A05.23.009.010</v>
          </cell>
          <cell r="C154" t="str">
            <v>Магнитно-резонансная томография спинного мозга (один отдел)</v>
          </cell>
          <cell r="D154">
            <v>2843.52</v>
          </cell>
          <cell r="E154">
            <v>3125.03</v>
          </cell>
        </row>
        <row r="155">
          <cell r="B155" t="str">
            <v>A05.23.009.011</v>
          </cell>
          <cell r="C155" t="str">
            <v>Магнитно-резонансная томография спинного мозга с контрастированием (один отдел)</v>
          </cell>
          <cell r="D155">
            <v>8692.31</v>
          </cell>
          <cell r="E155">
            <v>9552.85</v>
          </cell>
        </row>
        <row r="156">
          <cell r="B156" t="str">
            <v>A05.23.009.012</v>
          </cell>
          <cell r="C156" t="str">
            <v>Магнитно-резонансная перфузия спинного мозга (один отдел)</v>
          </cell>
          <cell r="D156">
            <v>5965.48</v>
          </cell>
          <cell r="E156">
            <v>6556.06</v>
          </cell>
        </row>
        <row r="157">
          <cell r="B157" t="str">
            <v>A05.23.009.014</v>
          </cell>
          <cell r="C157" t="str">
            <v>Магнитно-резонансная ликворография спинного мозга (один отдел)</v>
          </cell>
          <cell r="D157">
            <v>2244.1</v>
          </cell>
          <cell r="E157">
            <v>2466.27</v>
          </cell>
        </row>
        <row r="158">
          <cell r="B158" t="str">
            <v>A05.23.009.016</v>
          </cell>
          <cell r="C158" t="str">
            <v>Магнитно-резонансная томография спинного мозга фазовоконтрастная (один отдел)</v>
          </cell>
          <cell r="D158">
            <v>1015.54</v>
          </cell>
          <cell r="E158">
            <v>1116.08</v>
          </cell>
        </row>
        <row r="159">
          <cell r="B159" t="str">
            <v>A05.24.001</v>
          </cell>
          <cell r="C159" t="str">
            <v>Измерение скорости проведения электрического импульса по нерву</v>
          </cell>
          <cell r="D159">
            <v>535.44000000000005</v>
          </cell>
          <cell r="E159">
            <v>588.45000000000005</v>
          </cell>
        </row>
        <row r="160">
          <cell r="B160" t="str">
            <v>A05.25.002</v>
          </cell>
          <cell r="C160" t="str">
            <v>Исследование вызванной отоакустической эмиссии</v>
          </cell>
          <cell r="D160">
            <v>194.37</v>
          </cell>
          <cell r="E160">
            <v>213.61</v>
          </cell>
        </row>
        <row r="161">
          <cell r="B161" t="str">
            <v>A05.25.002.001</v>
          </cell>
          <cell r="C161" t="str">
            <v>Исследование отоакустической эмиссии на частоте продукта искажения</v>
          </cell>
          <cell r="D161">
            <v>194.37</v>
          </cell>
          <cell r="E161">
            <v>213.61</v>
          </cell>
        </row>
        <row r="162">
          <cell r="B162" t="str">
            <v>A05.25.003</v>
          </cell>
          <cell r="C162" t="str">
            <v>Исследование коротколатентных вызванных потенциалов</v>
          </cell>
          <cell r="D162">
            <v>483.27</v>
          </cell>
          <cell r="E162">
            <v>531.11</v>
          </cell>
        </row>
        <row r="163">
          <cell r="B163" t="str">
            <v>A05.25.005</v>
          </cell>
          <cell r="C163" t="str">
            <v>Исследование длиннолатентных вызванных потенциалов</v>
          </cell>
          <cell r="D163">
            <v>619.99</v>
          </cell>
          <cell r="E163">
            <v>681.37</v>
          </cell>
        </row>
        <row r="164">
          <cell r="B164" t="str">
            <v>A05.25.006</v>
          </cell>
          <cell r="C164" t="str">
            <v>Регистрация вызванных акустических ответов мозга на постоянные модулированные тоны (ASSR тест)</v>
          </cell>
          <cell r="D164">
            <v>379.9</v>
          </cell>
          <cell r="E164">
            <v>417.51</v>
          </cell>
        </row>
        <row r="165">
          <cell r="B165" t="str">
            <v>A05.26.002</v>
          </cell>
          <cell r="C165" t="str">
            <v>Регистрация зрительных вызванных потенциалов коры головного мозга</v>
          </cell>
          <cell r="D165">
            <v>615.13</v>
          </cell>
          <cell r="E165">
            <v>676.03</v>
          </cell>
        </row>
        <row r="166">
          <cell r="B166" t="str">
            <v>A05.26.008</v>
          </cell>
          <cell r="C166" t="str">
            <v>Магнитно-резонансная томография глазницы</v>
          </cell>
          <cell r="D166">
            <v>2843.52</v>
          </cell>
          <cell r="E166">
            <v>3125.03</v>
          </cell>
        </row>
        <row r="167">
          <cell r="B167" t="str">
            <v>A05.28.002</v>
          </cell>
          <cell r="C167" t="str">
            <v>Магнитно-резонансная томография почек</v>
          </cell>
          <cell r="D167">
            <v>3742.6</v>
          </cell>
          <cell r="E167">
            <v>4113.12</v>
          </cell>
        </row>
        <row r="168">
          <cell r="B168" t="str">
            <v>A05.30.004</v>
          </cell>
          <cell r="C168" t="str">
            <v>Магнитно-резонансная томография органов малого таза</v>
          </cell>
          <cell r="D168">
            <v>3742.6</v>
          </cell>
          <cell r="E168">
            <v>4113.12</v>
          </cell>
        </row>
        <row r="169">
          <cell r="B169" t="str">
            <v>A05.30.004.001</v>
          </cell>
          <cell r="C169" t="str">
            <v>Магнитно-резонансная томография органов малого таза с внутривенным контрастированием</v>
          </cell>
          <cell r="D169">
            <v>9186.84</v>
          </cell>
          <cell r="E169">
            <v>10096.34</v>
          </cell>
        </row>
        <row r="170">
          <cell r="B170" t="str">
            <v>A05.30.005</v>
          </cell>
          <cell r="C170" t="str">
            <v>Магнитно-резонансная томография органов брюшной полости</v>
          </cell>
          <cell r="D170">
            <v>3742.6</v>
          </cell>
          <cell r="E170">
            <v>4113.12</v>
          </cell>
        </row>
        <row r="171">
          <cell r="B171" t="str">
            <v>A05.30.005.001</v>
          </cell>
          <cell r="C171" t="str">
            <v>Магнитно-резонансная томография органов брюшной полости с внутривенным контрастированием</v>
          </cell>
          <cell r="D171">
            <v>9186.84</v>
          </cell>
          <cell r="E171">
            <v>10096.34</v>
          </cell>
        </row>
        <row r="172">
          <cell r="B172" t="str">
            <v>A05.30.006</v>
          </cell>
          <cell r="C172" t="str">
            <v>Магнитно-резонансная томография органов грудной клетки</v>
          </cell>
          <cell r="D172">
            <v>2843.52</v>
          </cell>
          <cell r="E172">
            <v>3125.03</v>
          </cell>
        </row>
        <row r="173">
          <cell r="B173" t="str">
            <v>A05.30.006.001</v>
          </cell>
          <cell r="C173" t="str">
            <v>Магнитно-резонансная томография органов грудной клетки с внутривенным контрастированием</v>
          </cell>
          <cell r="D173">
            <v>6208.8</v>
          </cell>
          <cell r="E173">
            <v>6823.47</v>
          </cell>
        </row>
        <row r="174">
          <cell r="B174" t="str">
            <v>A05.30.007</v>
          </cell>
          <cell r="C174" t="str">
            <v>Магнитно-резонансная томография забрюшинного пространства</v>
          </cell>
          <cell r="D174">
            <v>3742.6</v>
          </cell>
          <cell r="E174">
            <v>4113.12</v>
          </cell>
        </row>
        <row r="175">
          <cell r="B175" t="str">
            <v>A05.30.007.001</v>
          </cell>
          <cell r="C175" t="str">
            <v>Магнитно-резонансная томография забрюшинного пространства с внутривенным контрастированием</v>
          </cell>
          <cell r="D175">
            <v>9186.84</v>
          </cell>
          <cell r="E175">
            <v>10096.34</v>
          </cell>
        </row>
        <row r="176">
          <cell r="B176" t="str">
            <v>A05.30.008</v>
          </cell>
          <cell r="C176" t="str">
            <v>Магнитно-резонансная томография шеи</v>
          </cell>
          <cell r="D176">
            <v>2843.52</v>
          </cell>
          <cell r="E176">
            <v>3125.03</v>
          </cell>
        </row>
        <row r="177">
          <cell r="B177" t="str">
            <v>A05.30.008.001</v>
          </cell>
          <cell r="C177" t="str">
            <v>Магнитно-резонансная томография шеи с внутривенным контрастированием</v>
          </cell>
          <cell r="D177">
            <v>8692.31</v>
          </cell>
          <cell r="E177">
            <v>9552.85</v>
          </cell>
        </row>
        <row r="178">
          <cell r="B178" t="str">
            <v>A05.30.010</v>
          </cell>
          <cell r="C178" t="str">
            <v>Магнитно-резонансная томография мягких тканей головы</v>
          </cell>
          <cell r="D178">
            <v>2843.52</v>
          </cell>
          <cell r="E178">
            <v>3125.03</v>
          </cell>
        </row>
        <row r="179">
          <cell r="B179" t="str">
            <v>A05.03.004</v>
          </cell>
          <cell r="C179" t="str">
            <v>Магнитно-резонансная томография лицевого отдела черепа</v>
          </cell>
          <cell r="D179">
            <v>1015.54</v>
          </cell>
          <cell r="E179">
            <v>1116.08</v>
          </cell>
        </row>
        <row r="180">
          <cell r="B180" t="str">
            <v>A05.03.004.001</v>
          </cell>
          <cell r="C180" t="str">
            <v>Магнитно-резонансная томография лицевого отдела черепа с внутривенным контрастированием</v>
          </cell>
          <cell r="D180">
            <v>6208.8</v>
          </cell>
          <cell r="E180">
            <v>6823.47</v>
          </cell>
        </row>
        <row r="181">
          <cell r="B181" t="str">
            <v>A06.03.001</v>
          </cell>
          <cell r="C181" t="str">
            <v>Рентгенография черепа тангенциальная</v>
          </cell>
          <cell r="D181">
            <v>172</v>
          </cell>
          <cell r="E181">
            <v>189.03</v>
          </cell>
        </row>
        <row r="182">
          <cell r="B182" t="str">
            <v>A06.03.005</v>
          </cell>
          <cell r="C182" t="str">
            <v>Рентгенография всего черепа, в одной или более проекциях</v>
          </cell>
          <cell r="D182">
            <v>148.68</v>
          </cell>
          <cell r="E182">
            <v>163.4</v>
          </cell>
        </row>
        <row r="183">
          <cell r="B183" t="str">
            <v>A06.03.010</v>
          </cell>
          <cell r="C183" t="str">
            <v>Рентгенография шейного отдела позвоночника</v>
          </cell>
          <cell r="D183">
            <v>324.58</v>
          </cell>
          <cell r="E183">
            <v>356.71</v>
          </cell>
        </row>
        <row r="184">
          <cell r="B184" t="str">
            <v>A06.03.013</v>
          </cell>
          <cell r="C184" t="str">
            <v>Рентгенография грудного отдела позвоночника</v>
          </cell>
          <cell r="D184">
            <v>409.11</v>
          </cell>
          <cell r="E184">
            <v>449.61</v>
          </cell>
        </row>
        <row r="185">
          <cell r="B185" t="str">
            <v>A06.03.016</v>
          </cell>
          <cell r="C185" t="str">
            <v>Рентгенография поясничного и крестцового отдела позвоночника</v>
          </cell>
          <cell r="D185">
            <v>409.11</v>
          </cell>
          <cell r="E185">
            <v>449.61</v>
          </cell>
        </row>
        <row r="186">
          <cell r="B186" t="str">
            <v>A06.03.019</v>
          </cell>
          <cell r="C186" t="str">
            <v>Рентгенография позвоночника с функциональными пробами</v>
          </cell>
          <cell r="D186">
            <v>217.68</v>
          </cell>
          <cell r="E186">
            <v>239.23</v>
          </cell>
        </row>
        <row r="187">
          <cell r="B187" t="str">
            <v>A06.03.021</v>
          </cell>
          <cell r="C187" t="str">
            <v>Рентгенография верхней конечности</v>
          </cell>
          <cell r="D187">
            <v>347.89</v>
          </cell>
          <cell r="E187">
            <v>382.33</v>
          </cell>
        </row>
        <row r="188">
          <cell r="B188" t="str">
            <v>A06.12.057</v>
          </cell>
          <cell r="C188" t="str">
            <v>Компьютерно-томографическая ангиография легочных сосудов</v>
          </cell>
          <cell r="D188">
            <v>2348.63</v>
          </cell>
          <cell r="E188">
            <v>2581.14</v>
          </cell>
        </row>
        <row r="189">
          <cell r="B189" t="str">
            <v>A06.03.023</v>
          </cell>
          <cell r="C189" t="str">
            <v>Рентгенография ребра(ер)</v>
          </cell>
          <cell r="D189">
            <v>409.11</v>
          </cell>
          <cell r="E189">
            <v>449.61</v>
          </cell>
        </row>
        <row r="190">
          <cell r="B190" t="str">
            <v>A06.03.036</v>
          </cell>
          <cell r="C190" t="str">
            <v>Рентгенография нижней конечности</v>
          </cell>
          <cell r="D190">
            <v>348.87</v>
          </cell>
          <cell r="E190">
            <v>383.41</v>
          </cell>
        </row>
        <row r="191">
          <cell r="B191" t="str">
            <v>A06.12.058</v>
          </cell>
          <cell r="C191" t="str">
            <v>Компьютерно-томографическая ангиография брахиоцефальных артерий</v>
          </cell>
          <cell r="D191">
            <v>2348.63</v>
          </cell>
          <cell r="E191">
            <v>2581.14</v>
          </cell>
        </row>
        <row r="192">
          <cell r="B192" t="str">
            <v>A06.03.041</v>
          </cell>
          <cell r="C192" t="str">
            <v>Рентгенография таза</v>
          </cell>
          <cell r="D192">
            <v>129.24</v>
          </cell>
          <cell r="E192">
            <v>142.03</v>
          </cell>
        </row>
        <row r="193">
          <cell r="B193" t="str">
            <v>A06.03.052</v>
          </cell>
          <cell r="C193" t="str">
            <v>Рентгенография стопы в одной проекции</v>
          </cell>
          <cell r="D193">
            <v>291.52999999999997</v>
          </cell>
          <cell r="E193">
            <v>320.39</v>
          </cell>
        </row>
        <row r="194">
          <cell r="B194" t="str">
            <v>A06.03.056</v>
          </cell>
          <cell r="C194" t="str">
            <v>Рентгенография костей лицевого скелета</v>
          </cell>
          <cell r="D194">
            <v>283.57</v>
          </cell>
          <cell r="E194">
            <v>311.64</v>
          </cell>
        </row>
        <row r="195">
          <cell r="B195" t="str">
            <v>A06.03.061</v>
          </cell>
          <cell r="C195" t="str">
            <v>Рентгеноденситометрия</v>
          </cell>
          <cell r="D195">
            <v>394.01</v>
          </cell>
          <cell r="E195">
            <v>433.02</v>
          </cell>
        </row>
        <row r="196">
          <cell r="B196" t="str">
            <v>A06.03.061.001</v>
          </cell>
          <cell r="C196" t="str">
            <v>Рентгеноденситометрия поясничного отдела позвоночника</v>
          </cell>
          <cell r="D196">
            <v>242.05</v>
          </cell>
          <cell r="E196">
            <v>266.01</v>
          </cell>
        </row>
        <row r="197">
          <cell r="B197" t="str">
            <v>A06.03.061.002</v>
          </cell>
          <cell r="C197" t="str">
            <v>Рентгеноденситометрия проксимального отдела бедренной кости</v>
          </cell>
          <cell r="D197">
            <v>378.11</v>
          </cell>
          <cell r="E197">
            <v>415.54</v>
          </cell>
        </row>
        <row r="198">
          <cell r="B198" t="str">
            <v>A06.12.001.002</v>
          </cell>
          <cell r="C198" t="str">
            <v>Компьютерно-томографическая ангиография брюшной аорты</v>
          </cell>
          <cell r="D198">
            <v>2348.63</v>
          </cell>
          <cell r="E198">
            <v>2581.14</v>
          </cell>
        </row>
        <row r="199">
          <cell r="B199" t="str">
            <v>A06.04.001</v>
          </cell>
          <cell r="C199" t="str">
            <v>Рентгенография височно-нижнечелюстного сустава</v>
          </cell>
          <cell r="D199">
            <v>119.53</v>
          </cell>
          <cell r="E199">
            <v>131.36000000000001</v>
          </cell>
        </row>
        <row r="200">
          <cell r="B200" t="str">
            <v>B01.053.001</v>
          </cell>
          <cell r="C200" t="str">
            <v>Прием (осмотр, консультация) врача-уролога первичный</v>
          </cell>
          <cell r="D200">
            <v>247.35</v>
          </cell>
          <cell r="E200">
            <v>271.83999999999997</v>
          </cell>
        </row>
        <row r="201">
          <cell r="B201" t="str">
            <v>A06.07.005</v>
          </cell>
          <cell r="C201" t="str">
            <v>Контрастная рентгенография протоков слюнных желез (сиалография)</v>
          </cell>
          <cell r="D201">
            <v>407.17</v>
          </cell>
          <cell r="E201">
            <v>447.48</v>
          </cell>
        </row>
        <row r="202">
          <cell r="B202" t="str">
            <v>A06.07.009</v>
          </cell>
          <cell r="C202" t="str">
            <v>Рентгенография нижней челюсти в боковой проекции</v>
          </cell>
          <cell r="D202">
            <v>172</v>
          </cell>
          <cell r="E202">
            <v>189.03</v>
          </cell>
        </row>
        <row r="203">
          <cell r="B203" t="str">
            <v>A06.08.002</v>
          </cell>
          <cell r="C203" t="str">
            <v>Рентгенография гортани и трахеи</v>
          </cell>
          <cell r="D203">
            <v>108.83</v>
          </cell>
          <cell r="E203">
            <v>119.6</v>
          </cell>
        </row>
        <row r="204">
          <cell r="B204" t="str">
            <v>A06.08.003</v>
          </cell>
          <cell r="C204" t="str">
            <v>Рентгенография придаточных пазух носа</v>
          </cell>
          <cell r="D204">
            <v>79.680000000000007</v>
          </cell>
          <cell r="E204">
            <v>87.57</v>
          </cell>
        </row>
        <row r="205">
          <cell r="B205" t="str">
            <v>B01.057.001</v>
          </cell>
          <cell r="C205" t="str">
            <v>Прием (осмотр, консультация) врача-хирурга первичный</v>
          </cell>
          <cell r="D205">
            <v>172</v>
          </cell>
          <cell r="E205">
            <v>189.03</v>
          </cell>
        </row>
        <row r="206">
          <cell r="B206" t="str">
            <v>B01.047.007</v>
          </cell>
          <cell r="C206" t="str">
            <v>Прием (осмотр, консультация) врача приемного отделения первичный</v>
          </cell>
          <cell r="D206">
            <v>919.09</v>
          </cell>
          <cell r="E206">
            <v>1010.08</v>
          </cell>
        </row>
        <row r="207">
          <cell r="B207" t="str">
            <v>A26.05.019.001</v>
          </cell>
          <cell r="C207" t="str">
            <v>Определение РНК вируса гепатита C (Hepatitis C virus) в крови методом ПЦР, качественное исследование</v>
          </cell>
          <cell r="D207">
            <v>863.13</v>
          </cell>
          <cell r="E207">
            <v>948.58</v>
          </cell>
        </row>
        <row r="208">
          <cell r="B208" t="str">
            <v>A06.09.001</v>
          </cell>
          <cell r="C208" t="str">
            <v>Рентгеноскопия легких</v>
          </cell>
          <cell r="D208">
            <v>135.08000000000001</v>
          </cell>
          <cell r="E208">
            <v>148.44999999999999</v>
          </cell>
        </row>
        <row r="209">
          <cell r="B209" t="str">
            <v>A06.09.003</v>
          </cell>
          <cell r="C209" t="str">
            <v>Бронхография</v>
          </cell>
          <cell r="D209">
            <v>358.58</v>
          </cell>
          <cell r="E209">
            <v>394.08</v>
          </cell>
        </row>
        <row r="210">
          <cell r="B210" t="str">
            <v>A08.20.017.001</v>
          </cell>
          <cell r="C210" t="str">
            <v>Цитологическое исследование микропрепарата цервикального канала</v>
          </cell>
          <cell r="D210">
            <v>341.22</v>
          </cell>
          <cell r="E210">
            <v>375</v>
          </cell>
        </row>
        <row r="211">
          <cell r="B211" t="str">
            <v>A01.20.006</v>
          </cell>
          <cell r="C211" t="str">
            <v>Пальпация молочных желез</v>
          </cell>
          <cell r="D211">
            <v>99.82</v>
          </cell>
          <cell r="E211">
            <v>109.7</v>
          </cell>
        </row>
        <row r="212">
          <cell r="B212" t="str">
            <v>A06.09.006</v>
          </cell>
          <cell r="C212" t="str">
            <v>Флюорография легких</v>
          </cell>
          <cell r="D212">
            <v>51.69</v>
          </cell>
          <cell r="E212">
            <v>56.81</v>
          </cell>
        </row>
        <row r="213">
          <cell r="B213" t="str">
            <v>A06.09.007</v>
          </cell>
          <cell r="C213" t="str">
            <v>Рентгенография легких</v>
          </cell>
          <cell r="D213">
            <v>123.42</v>
          </cell>
          <cell r="E213">
            <v>135.63999999999999</v>
          </cell>
        </row>
        <row r="214">
          <cell r="B214" t="str">
            <v>A06.09.007.002</v>
          </cell>
          <cell r="C214" t="str">
            <v>Рентгенография легких цифровая</v>
          </cell>
          <cell r="D214">
            <v>271.47000000000003</v>
          </cell>
          <cell r="E214">
            <v>298.35000000000002</v>
          </cell>
        </row>
        <row r="215">
          <cell r="B215" t="str">
            <v>A06.10.003</v>
          </cell>
          <cell r="C215" t="str">
            <v>Рентгенография сердца с контрастированием пищевода</v>
          </cell>
          <cell r="D215">
            <v>202.13</v>
          </cell>
          <cell r="E215">
            <v>222.14</v>
          </cell>
        </row>
        <row r="216">
          <cell r="B216" t="str">
            <v>A02.20.001</v>
          </cell>
          <cell r="C216" t="str">
            <v>Осмотр шейки матки в зеркалах</v>
          </cell>
          <cell r="D216">
            <v>344.54</v>
          </cell>
          <cell r="E216">
            <v>378.65</v>
          </cell>
        </row>
        <row r="217">
          <cell r="B217" t="str">
            <v>A06.14.003</v>
          </cell>
          <cell r="C217" t="str">
            <v>Операционная и послеоперационная холангиография</v>
          </cell>
          <cell r="D217">
            <v>239.05</v>
          </cell>
          <cell r="E217">
            <v>262.72000000000003</v>
          </cell>
        </row>
        <row r="218">
          <cell r="B218" t="str">
            <v>A06.14.004</v>
          </cell>
          <cell r="C218" t="str">
            <v>Внутривенная холецистография и холангиография</v>
          </cell>
          <cell r="D218">
            <v>239.05</v>
          </cell>
          <cell r="E218">
            <v>262.72000000000003</v>
          </cell>
        </row>
        <row r="219">
          <cell r="B219" t="str">
            <v>A06.14.007</v>
          </cell>
          <cell r="C219" t="str">
            <v>Ретроградная холангиопанкреатография</v>
          </cell>
          <cell r="D219">
            <v>1371.17</v>
          </cell>
          <cell r="E219">
            <v>1506.92</v>
          </cell>
        </row>
        <row r="220">
          <cell r="B220" t="str">
            <v>A08.20.017.002</v>
          </cell>
          <cell r="C220" t="str">
            <v>Жидкостное цитологическое исследование микропрепарата шейки матки</v>
          </cell>
          <cell r="D220">
            <v>1023.67</v>
          </cell>
          <cell r="E220">
            <v>1023.67</v>
          </cell>
        </row>
        <row r="221">
          <cell r="B221" t="str">
            <v>A06.16.006</v>
          </cell>
          <cell r="C221" t="str">
            <v>Рентгенография желудка и двенадцатиперстной кишки</v>
          </cell>
          <cell r="D221">
            <v>505.94</v>
          </cell>
          <cell r="E221">
            <v>556.03</v>
          </cell>
        </row>
        <row r="222">
          <cell r="B222" t="str">
            <v>A06.16.007</v>
          </cell>
          <cell r="C222" t="str">
            <v>Рентгеноскопия желудка и двенадцатиперстной кишки</v>
          </cell>
          <cell r="D222">
            <v>348.87</v>
          </cell>
          <cell r="E222">
            <v>383.41</v>
          </cell>
        </row>
        <row r="223">
          <cell r="B223" t="str">
            <v>A06.16.008</v>
          </cell>
          <cell r="C223" t="str">
            <v>Рентгенография желудка и двенадцатиперстной кишки, с двойным контрастированием</v>
          </cell>
          <cell r="D223">
            <v>308.05</v>
          </cell>
          <cell r="E223">
            <v>338.55</v>
          </cell>
        </row>
        <row r="224">
          <cell r="B224" t="str">
            <v>A06.16.009</v>
          </cell>
          <cell r="C224" t="str">
            <v>Рентгенография желудочно-кишечная</v>
          </cell>
          <cell r="D224">
            <v>289.58999999999997</v>
          </cell>
          <cell r="E224">
            <v>318.26</v>
          </cell>
        </row>
        <row r="225">
          <cell r="B225" t="str">
            <v>A06.18.001</v>
          </cell>
          <cell r="C225" t="str">
            <v>Ирригоскопия</v>
          </cell>
          <cell r="D225">
            <v>560.17999999999995</v>
          </cell>
          <cell r="E225">
            <v>615.64</v>
          </cell>
        </row>
        <row r="226">
          <cell r="B226" t="str">
            <v>A06.20.001</v>
          </cell>
          <cell r="C226" t="str">
            <v>Гистеросальпингография</v>
          </cell>
          <cell r="D226">
            <v>474.22</v>
          </cell>
          <cell r="E226">
            <v>521.16999999999996</v>
          </cell>
        </row>
        <row r="227">
          <cell r="B227" t="str">
            <v>A26.05.019.002</v>
          </cell>
          <cell r="C227" t="str">
            <v>Определение РНК вируса гепатита C (Hepatitis C virus) в крови методом ПЦР, количественное исследование</v>
          </cell>
          <cell r="D227">
            <v>1775.6</v>
          </cell>
          <cell r="E227">
            <v>1951.38</v>
          </cell>
        </row>
        <row r="228">
          <cell r="B228" t="str">
            <v>A06.20.004</v>
          </cell>
          <cell r="C228" t="str">
            <v>Маммография</v>
          </cell>
          <cell r="D228">
            <v>361.41</v>
          </cell>
          <cell r="E228">
            <v>397.19</v>
          </cell>
        </row>
        <row r="229">
          <cell r="B229" t="str">
            <v>A01.19.004</v>
          </cell>
          <cell r="C229" t="str">
            <v>Трансректальное пальцевое исследование</v>
          </cell>
          <cell r="D229">
            <v>99.82</v>
          </cell>
          <cell r="E229">
            <v>109.7</v>
          </cell>
        </row>
        <row r="230">
          <cell r="B230" t="str">
            <v>A01.25.002</v>
          </cell>
          <cell r="C230" t="str">
            <v>Визуальное исследование при патологии органа слуха</v>
          </cell>
          <cell r="D230">
            <v>32.07</v>
          </cell>
          <cell r="E230">
            <v>35.24</v>
          </cell>
        </row>
        <row r="231">
          <cell r="B231" t="str">
            <v>A06.23.009</v>
          </cell>
          <cell r="C231" t="str">
            <v>Миелография</v>
          </cell>
          <cell r="D231">
            <v>358.58</v>
          </cell>
          <cell r="E231">
            <v>394.08</v>
          </cell>
        </row>
        <row r="232">
          <cell r="B232" t="str">
            <v>A06.25.002</v>
          </cell>
          <cell r="C232" t="str">
            <v>Рентгенография височной кости</v>
          </cell>
          <cell r="D232">
            <v>422.02</v>
          </cell>
          <cell r="E232">
            <v>463.8</v>
          </cell>
        </row>
        <row r="233">
          <cell r="B233" t="str">
            <v>A02.26.005</v>
          </cell>
          <cell r="C233" t="str">
            <v>Периметрия статическая</v>
          </cell>
          <cell r="D233">
            <v>128.1</v>
          </cell>
          <cell r="E233">
            <v>140.78</v>
          </cell>
        </row>
        <row r="234">
          <cell r="B234" t="str">
            <v>A06.26.001</v>
          </cell>
          <cell r="C234" t="str">
            <v>Рентгенография глазницы</v>
          </cell>
          <cell r="D234">
            <v>172</v>
          </cell>
          <cell r="E234">
            <v>189.03</v>
          </cell>
        </row>
        <row r="235">
          <cell r="B235" t="str">
            <v>A06.26.005</v>
          </cell>
          <cell r="C235" t="str">
            <v>Рентгенография глазного яблока с протезом-индикатором Комберга-Балтина</v>
          </cell>
          <cell r="D235">
            <v>409.11</v>
          </cell>
          <cell r="E235">
            <v>449.61</v>
          </cell>
        </row>
        <row r="236">
          <cell r="B236" t="str">
            <v>A02.26.015</v>
          </cell>
          <cell r="C236" t="str">
            <v>Офтальмотонометрия</v>
          </cell>
          <cell r="D236">
            <v>90.37</v>
          </cell>
          <cell r="E236">
            <v>99.32</v>
          </cell>
        </row>
        <row r="237">
          <cell r="B237" t="str">
            <v>A06.28.002</v>
          </cell>
          <cell r="C237" t="str">
            <v>Внутривенная урография</v>
          </cell>
          <cell r="D237">
            <v>585.98</v>
          </cell>
          <cell r="E237">
            <v>643.99</v>
          </cell>
        </row>
        <row r="238">
          <cell r="B238" t="str">
            <v>A06.28.003</v>
          </cell>
          <cell r="C238" t="str">
            <v>Ретроградная пиелография</v>
          </cell>
          <cell r="D238">
            <v>318.74</v>
          </cell>
          <cell r="E238">
            <v>350.3</v>
          </cell>
        </row>
        <row r="239">
          <cell r="B239" t="str">
            <v>A06.28.007</v>
          </cell>
          <cell r="C239" t="str">
            <v>Цистография</v>
          </cell>
          <cell r="D239">
            <v>119.53</v>
          </cell>
          <cell r="E239">
            <v>131.36000000000001</v>
          </cell>
        </row>
        <row r="240">
          <cell r="B240" t="str">
            <v>A03.08.005</v>
          </cell>
          <cell r="C240" t="str">
            <v>Фиброларингоскопия</v>
          </cell>
          <cell r="D240">
            <v>460.47</v>
          </cell>
          <cell r="E240">
            <v>506.06</v>
          </cell>
        </row>
        <row r="241">
          <cell r="B241" t="str">
            <v>A06.28.013</v>
          </cell>
          <cell r="C241" t="str">
            <v>Обзорная урография (рентгенография мочевыделительной системы)</v>
          </cell>
          <cell r="D241">
            <v>205.04</v>
          </cell>
          <cell r="E241">
            <v>225.34</v>
          </cell>
        </row>
        <row r="242">
          <cell r="B242" t="str">
            <v>A06.30.002.002</v>
          </cell>
          <cell r="C242" t="str">
            <v>Описание и интерпретация магнитно-резонансных томограмм</v>
          </cell>
          <cell r="D242">
            <v>596.13</v>
          </cell>
          <cell r="E242">
            <v>655.15</v>
          </cell>
        </row>
        <row r="243">
          <cell r="B243" t="str">
            <v>A06.30.004</v>
          </cell>
          <cell r="C243" t="str">
            <v>Обзорный снимок брюшной полости и органов малого таза</v>
          </cell>
          <cell r="D243">
            <v>496.04</v>
          </cell>
          <cell r="E243">
            <v>545.15</v>
          </cell>
        </row>
        <row r="244">
          <cell r="B244" t="str">
            <v>A03.09.001</v>
          </cell>
          <cell r="C244" t="str">
            <v>Бронхоскопия</v>
          </cell>
          <cell r="D244">
            <v>1104.52</v>
          </cell>
          <cell r="E244">
            <v>1213.8699999999999</v>
          </cell>
        </row>
        <row r="245">
          <cell r="B245" t="str">
            <v>A06.30.008</v>
          </cell>
          <cell r="C245" t="str">
            <v>Фистулография</v>
          </cell>
          <cell r="D245">
            <v>577.24</v>
          </cell>
          <cell r="E245">
            <v>634.39</v>
          </cell>
        </row>
        <row r="246">
          <cell r="B246" t="str">
            <v>A07.30.001</v>
          </cell>
          <cell r="C246" t="str">
            <v>Реконструкция, описание и интерпретация радионуклидных исследований</v>
          </cell>
          <cell r="D246">
            <v>101.59</v>
          </cell>
          <cell r="E246">
            <v>111.65</v>
          </cell>
        </row>
        <row r="247">
          <cell r="B247" t="str">
            <v>A08.01.002</v>
          </cell>
          <cell r="C247" t="str">
            <v>Цитологическое исследование микропрепарата кожи</v>
          </cell>
          <cell r="D247">
            <v>215.73</v>
          </cell>
          <cell r="E247">
            <v>237.09</v>
          </cell>
        </row>
        <row r="248">
          <cell r="B248" t="str">
            <v>A08.03.001</v>
          </cell>
          <cell r="C248" t="str">
            <v>Цитологическое исследование микропрепарата пунктатов опухолей, опухолеподобных образований костей</v>
          </cell>
          <cell r="D248">
            <v>232.34</v>
          </cell>
          <cell r="E248">
            <v>255.34</v>
          </cell>
        </row>
        <row r="249">
          <cell r="B249" t="str">
            <v>A08.03.004</v>
          </cell>
          <cell r="C249" t="str">
            <v>Цитологическое исследование микропрепарата костной ткани</v>
          </cell>
          <cell r="D249">
            <v>215.73</v>
          </cell>
          <cell r="E249">
            <v>237.09</v>
          </cell>
        </row>
        <row r="250">
          <cell r="B250" t="str">
            <v>A08.04.003</v>
          </cell>
          <cell r="C250" t="str">
            <v>Цитологическое исследование микропрепарата тканей сустава</v>
          </cell>
          <cell r="D250">
            <v>232.34</v>
          </cell>
          <cell r="E250">
            <v>255.34</v>
          </cell>
        </row>
        <row r="251">
          <cell r="B251" t="str">
            <v>A08.05.001</v>
          </cell>
          <cell r="C251" t="str">
            <v>Цитологическое исследование мазка костного мозга (миелограмма)</v>
          </cell>
          <cell r="D251">
            <v>105.92</v>
          </cell>
          <cell r="E251">
            <v>116.41</v>
          </cell>
        </row>
        <row r="252">
          <cell r="B252" t="str">
            <v>A12.05.118</v>
          </cell>
          <cell r="C252" t="str">
            <v>Исследование уровня эритроцитов в крови</v>
          </cell>
          <cell r="D252">
            <v>38.869999999999997</v>
          </cell>
          <cell r="E252">
            <v>42.72</v>
          </cell>
        </row>
        <row r="253">
          <cell r="B253" t="str">
            <v>A12.05.119</v>
          </cell>
          <cell r="C253" t="str">
            <v>Исследование уровня лейкоцитов в крови</v>
          </cell>
          <cell r="D253">
            <v>65.099999999999994</v>
          </cell>
          <cell r="E253">
            <v>71.540000000000006</v>
          </cell>
        </row>
        <row r="254">
          <cell r="B254" t="str">
            <v>A12.05.120</v>
          </cell>
          <cell r="C254" t="str">
            <v>Исследование уровня тромбоцитов в крови</v>
          </cell>
          <cell r="D254">
            <v>63.17</v>
          </cell>
          <cell r="E254">
            <v>69.42</v>
          </cell>
        </row>
        <row r="255">
          <cell r="B255" t="str">
            <v>A12.05.121</v>
          </cell>
          <cell r="C255" t="str">
            <v>Дифференцированный подсчет лейкоцитов (лейкоцитарная формула)</v>
          </cell>
          <cell r="D255">
            <v>42.76</v>
          </cell>
          <cell r="E255">
            <v>46.99</v>
          </cell>
        </row>
        <row r="256">
          <cell r="B256" t="str">
            <v>A12.05.122</v>
          </cell>
          <cell r="C256" t="str">
            <v>Просмотр мазка крови для анализа аномалий морфологии эритроцитов, тромбоцитов и лейкоцитов</v>
          </cell>
          <cell r="D256">
            <v>85.51</v>
          </cell>
          <cell r="E256">
            <v>93.98</v>
          </cell>
        </row>
        <row r="257">
          <cell r="B257" t="str">
            <v>A12.05.123</v>
          </cell>
          <cell r="C257" t="str">
            <v>Исследование уровня ретикулоцитов в крови</v>
          </cell>
          <cell r="D257">
            <v>393.6</v>
          </cell>
          <cell r="E257">
            <v>432.57</v>
          </cell>
        </row>
        <row r="258">
          <cell r="B258" t="str">
            <v>A12.05.124</v>
          </cell>
          <cell r="C258" t="str">
            <v>Определение цветового показателя</v>
          </cell>
          <cell r="D258">
            <v>43.73</v>
          </cell>
          <cell r="E258">
            <v>48.06</v>
          </cell>
        </row>
        <row r="259">
          <cell r="B259" t="str">
            <v>A08.05.014</v>
          </cell>
          <cell r="C259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D259">
            <v>3308.43</v>
          </cell>
          <cell r="E259">
            <v>3635.96</v>
          </cell>
        </row>
        <row r="260">
          <cell r="B260" t="str">
            <v>A08.06.001</v>
          </cell>
          <cell r="C260" t="str">
            <v>Цитологическое исследование препарата тканей лимфоузла</v>
          </cell>
          <cell r="D260">
            <v>232.34</v>
          </cell>
          <cell r="E260">
            <v>255.34</v>
          </cell>
        </row>
        <row r="261">
          <cell r="B261" t="str">
            <v>A08.06.005</v>
          </cell>
          <cell r="C261" t="str">
            <v>Цитологическое исследование биоптатов лимфоузлов</v>
          </cell>
          <cell r="D261">
            <v>232.34</v>
          </cell>
          <cell r="E261">
            <v>255.34</v>
          </cell>
        </row>
        <row r="262">
          <cell r="B262" t="str">
            <v>A08.07.001</v>
          </cell>
          <cell r="C262" t="str">
            <v>Цитологическое исследование микропрепарата тканей полости рта</v>
          </cell>
          <cell r="D262">
            <v>232.34</v>
          </cell>
          <cell r="E262">
            <v>255.34</v>
          </cell>
        </row>
        <row r="263">
          <cell r="B263" t="str">
            <v>A08.07.003</v>
          </cell>
          <cell r="C263" t="str">
            <v>Цитологическое исследование микропрепарата тканей языка</v>
          </cell>
          <cell r="D263">
            <v>232.34</v>
          </cell>
          <cell r="E263">
            <v>255.34</v>
          </cell>
        </row>
        <row r="264">
          <cell r="B264" t="str">
            <v>A08.07.006</v>
          </cell>
          <cell r="C264" t="str">
            <v>Цитологическое исследование микропрепарата тканей губы</v>
          </cell>
          <cell r="D264">
            <v>232.34</v>
          </cell>
          <cell r="E264">
            <v>255.34</v>
          </cell>
        </row>
        <row r="265">
          <cell r="B265" t="str">
            <v>A08.07.008</v>
          </cell>
          <cell r="C265" t="str">
            <v>Цитологическое исследование микропрепарата тканей слюнной железы</v>
          </cell>
          <cell r="D265">
            <v>232.34</v>
          </cell>
          <cell r="E265">
            <v>255.34</v>
          </cell>
        </row>
        <row r="266">
          <cell r="B266" t="str">
            <v>A08.08.002</v>
          </cell>
          <cell r="C266" t="str">
            <v>Цитологическое исследование отделяемого верхних дыхательных путей и отпечатков</v>
          </cell>
          <cell r="D266">
            <v>232.34</v>
          </cell>
          <cell r="E266">
            <v>255.34</v>
          </cell>
        </row>
        <row r="267">
          <cell r="B267" t="str">
            <v>A08.08.003</v>
          </cell>
          <cell r="C267" t="str">
            <v>Цитологическое исследование мазков с поверхности слизистой оболочки верхних дыхательных путей</v>
          </cell>
          <cell r="D267">
            <v>135.16999999999999</v>
          </cell>
          <cell r="E267">
            <v>148.55000000000001</v>
          </cell>
        </row>
        <row r="268">
          <cell r="B268" t="str">
            <v>A08.08.004</v>
          </cell>
          <cell r="C268" t="str">
            <v>Цитологическое исследование микропрепарата тканей верхних дыхательных путей</v>
          </cell>
          <cell r="D268">
            <v>232.34</v>
          </cell>
          <cell r="E268">
            <v>255.34</v>
          </cell>
        </row>
        <row r="269">
          <cell r="B269" t="str">
            <v>A08.09.003</v>
          </cell>
          <cell r="C269" t="str">
            <v>Цитологическое исследование микропрепарата тканей нижних дыхательных путей</v>
          </cell>
          <cell r="D269">
            <v>232.34</v>
          </cell>
          <cell r="E269">
            <v>255.34</v>
          </cell>
        </row>
        <row r="270">
          <cell r="B270" t="str">
            <v>A08.09.006</v>
          </cell>
          <cell r="C270" t="str">
            <v>Цитологическое исследование микропрепарата тканей плевры</v>
          </cell>
          <cell r="D270">
            <v>380.76</v>
          </cell>
          <cell r="E270">
            <v>418.46</v>
          </cell>
        </row>
        <row r="271">
          <cell r="B271" t="str">
            <v>A08.11.002</v>
          </cell>
          <cell r="C271" t="str">
            <v>Цитологическое исследование микропрепарата опухоли средостения</v>
          </cell>
          <cell r="D271">
            <v>232.34</v>
          </cell>
          <cell r="E271">
            <v>255.34</v>
          </cell>
        </row>
        <row r="272">
          <cell r="B272" t="str">
            <v>A08.14.002</v>
          </cell>
          <cell r="C272" t="str">
            <v>Цитологическое исследование микропрепарата тканей печени</v>
          </cell>
          <cell r="D272">
            <v>215.73</v>
          </cell>
          <cell r="E272">
            <v>237.09</v>
          </cell>
        </row>
        <row r="273">
          <cell r="B273" t="str">
            <v>A08.14.003</v>
          </cell>
          <cell r="C273" t="str">
            <v>Цитологическое исследование микропрепарата тканей желчного пузыря</v>
          </cell>
          <cell r="D273">
            <v>232.34</v>
          </cell>
          <cell r="E273">
            <v>255.34</v>
          </cell>
        </row>
        <row r="274">
          <cell r="B274" t="str">
            <v>A08.15.002</v>
          </cell>
          <cell r="C274" t="str">
            <v>Цитологическое исследование микропрепарата тканей поджелудочной железы</v>
          </cell>
          <cell r="D274">
            <v>232.34</v>
          </cell>
          <cell r="E274">
            <v>255.34</v>
          </cell>
        </row>
        <row r="275">
          <cell r="B275" t="str">
            <v>A26.16.001</v>
          </cell>
          <cell r="C275" t="str">
            <v>Исследование материала желудка на наличие геликобактер пилори (Helicobacter pylori)</v>
          </cell>
          <cell r="D275">
            <v>105.92</v>
          </cell>
          <cell r="E275">
            <v>116.41</v>
          </cell>
        </row>
        <row r="276">
          <cell r="B276" t="str">
            <v>A08.16.006</v>
          </cell>
          <cell r="C276" t="str">
            <v>Цитологическое исследование микропрепарата тканей пищевода</v>
          </cell>
          <cell r="D276">
            <v>232.34</v>
          </cell>
          <cell r="E276">
            <v>255.34</v>
          </cell>
        </row>
        <row r="277">
          <cell r="B277" t="str">
            <v>A08.16.007</v>
          </cell>
          <cell r="C277" t="str">
            <v>Цитологическое исследование микропрепарата тканей желудка</v>
          </cell>
          <cell r="D277">
            <v>232.34</v>
          </cell>
          <cell r="E277">
            <v>255.34</v>
          </cell>
        </row>
        <row r="278">
          <cell r="B278" t="str">
            <v>A08.16.008</v>
          </cell>
          <cell r="C278" t="str">
            <v>Цитологическое исследование микропрепарата тканей двенадцатиперстной кишки</v>
          </cell>
          <cell r="D278">
            <v>232.34</v>
          </cell>
          <cell r="E278">
            <v>255.34</v>
          </cell>
        </row>
        <row r="279">
          <cell r="B279" t="str">
            <v>A08.17.002</v>
          </cell>
          <cell r="C279" t="str">
            <v>Цитологическое исследование микропрепарата тканей тонкой кишки</v>
          </cell>
          <cell r="D279">
            <v>232.34</v>
          </cell>
          <cell r="E279">
            <v>255.34</v>
          </cell>
        </row>
        <row r="280">
          <cell r="B280" t="str">
            <v>A08.18.002</v>
          </cell>
          <cell r="C280" t="str">
            <v>Цитологическое исследование микропрепарата тканей толстой кишки</v>
          </cell>
          <cell r="D280">
            <v>232.34</v>
          </cell>
          <cell r="E280">
            <v>255.34</v>
          </cell>
        </row>
        <row r="281">
          <cell r="B281" t="str">
            <v>A08.19.003</v>
          </cell>
          <cell r="C281" t="str">
            <v>Цитологическое исследование микропрепарата тканей сигмовидной кишки</v>
          </cell>
          <cell r="D281">
            <v>232.34</v>
          </cell>
          <cell r="E281">
            <v>255.34</v>
          </cell>
        </row>
        <row r="282">
          <cell r="B282" t="str">
            <v>A08.19.004</v>
          </cell>
          <cell r="C282" t="str">
            <v>Цитологическое исследование микропрепарата тканей прямой кишки</v>
          </cell>
          <cell r="D282">
            <v>232.34</v>
          </cell>
          <cell r="E282">
            <v>255.34</v>
          </cell>
        </row>
        <row r="283">
          <cell r="B283" t="str">
            <v>A08.20.004</v>
          </cell>
          <cell r="C283" t="str">
            <v>Цитологическое исследование аспирата из полости матки</v>
          </cell>
          <cell r="D283">
            <v>60.25</v>
          </cell>
          <cell r="E283">
            <v>66.209999999999994</v>
          </cell>
        </row>
        <row r="284">
          <cell r="B284" t="str">
            <v>A08.20.012</v>
          </cell>
          <cell r="C284" t="str">
            <v>Цитологическое исследование микропрепарата тканей влагалища</v>
          </cell>
          <cell r="D284">
            <v>148.68</v>
          </cell>
          <cell r="E284">
            <v>163.4</v>
          </cell>
        </row>
        <row r="285">
          <cell r="B285" t="str">
            <v>A08.20.013</v>
          </cell>
          <cell r="C285" t="str">
            <v>Цитологическое исследование микропрепарата тканей матки</v>
          </cell>
          <cell r="D285">
            <v>195.33</v>
          </cell>
          <cell r="E285">
            <v>214.67</v>
          </cell>
        </row>
        <row r="286">
          <cell r="B286" t="str">
            <v>A08.20.014</v>
          </cell>
          <cell r="C286" t="str">
            <v>Цитологическое исследование микропрепарата тканей яичников</v>
          </cell>
          <cell r="D286">
            <v>232.34</v>
          </cell>
          <cell r="E286">
            <v>255.34</v>
          </cell>
        </row>
        <row r="287">
          <cell r="B287" t="str">
            <v>A08.20.015</v>
          </cell>
          <cell r="C287" t="str">
            <v>Цитологическое исследование микропрепарата тканей молочной железы</v>
          </cell>
          <cell r="D287">
            <v>215.73</v>
          </cell>
          <cell r="E287">
            <v>237.09</v>
          </cell>
        </row>
        <row r="288">
          <cell r="B288" t="str">
            <v>A08.21.005</v>
          </cell>
          <cell r="C288" t="str">
            <v>Цитологическое исследование микропрепарата тканей предстательной железы</v>
          </cell>
          <cell r="D288">
            <v>232.34</v>
          </cell>
          <cell r="E288">
            <v>255.34</v>
          </cell>
        </row>
        <row r="289">
          <cell r="B289" t="str">
            <v>A08.21.006</v>
          </cell>
          <cell r="C289" t="str">
            <v>Цитологическое исследование микропрепарата тканей яичка</v>
          </cell>
          <cell r="D289">
            <v>232.34</v>
          </cell>
          <cell r="E289">
            <v>255.34</v>
          </cell>
        </row>
        <row r="290">
          <cell r="B290" t="str">
            <v>A08.22.004</v>
          </cell>
          <cell r="C290" t="str">
            <v>Цитологическое исследование микропрепарата тканей щитовидной железы</v>
          </cell>
          <cell r="D290">
            <v>232.34</v>
          </cell>
          <cell r="E290">
            <v>255.34</v>
          </cell>
        </row>
        <row r="291">
          <cell r="B291" t="str">
            <v>A08.22.005</v>
          </cell>
          <cell r="C291" t="str">
            <v>Цитологическое исследование микропрепарата тканей паращитовидной железы</v>
          </cell>
          <cell r="D291">
            <v>232.34</v>
          </cell>
          <cell r="E291">
            <v>255.34</v>
          </cell>
        </row>
        <row r="292">
          <cell r="B292" t="str">
            <v>A08.25.001</v>
          </cell>
          <cell r="C292" t="str">
            <v>Цитологическое исследование микропрепарата тканей уха</v>
          </cell>
          <cell r="D292">
            <v>232.34</v>
          </cell>
          <cell r="E292">
            <v>255.34</v>
          </cell>
        </row>
        <row r="293">
          <cell r="B293" t="str">
            <v>A08.26.001</v>
          </cell>
          <cell r="C293" t="str">
            <v>Цитологическое исследование соскоба с конъюнктивы</v>
          </cell>
          <cell r="D293">
            <v>380.76</v>
          </cell>
          <cell r="E293">
            <v>418.46</v>
          </cell>
        </row>
        <row r="294">
          <cell r="B294" t="str">
            <v>A08.26.002</v>
          </cell>
          <cell r="C294" t="str">
            <v>Цитологическое исследование отпечатков с конъюнктивы</v>
          </cell>
          <cell r="D294">
            <v>232.34</v>
          </cell>
          <cell r="E294">
            <v>255.34</v>
          </cell>
        </row>
        <row r="295">
          <cell r="B295" t="str">
            <v>A08.26.005</v>
          </cell>
          <cell r="C295" t="str">
            <v>Цитологическое исследование соскоба век</v>
          </cell>
          <cell r="D295">
            <v>232.34</v>
          </cell>
          <cell r="E295">
            <v>255.34</v>
          </cell>
        </row>
        <row r="296">
          <cell r="B296" t="str">
            <v>A08.26.006</v>
          </cell>
          <cell r="C296" t="str">
            <v>Цитологическое исследование отпечатков с век</v>
          </cell>
          <cell r="D296">
            <v>232.34</v>
          </cell>
          <cell r="E296">
            <v>255.34</v>
          </cell>
        </row>
        <row r="297">
          <cell r="B297" t="str">
            <v>A08.26.007</v>
          </cell>
          <cell r="C297" t="str">
            <v>Цитологическое исследование микропрепарата тонкоигольной аспирационной биопсии</v>
          </cell>
          <cell r="D297">
            <v>178.81</v>
          </cell>
          <cell r="E297">
            <v>196.51</v>
          </cell>
        </row>
        <row r="298">
          <cell r="B298" t="str">
            <v>A08.28.001</v>
          </cell>
          <cell r="C298" t="str">
            <v>Микроскопия микропрепарата тканей почки</v>
          </cell>
          <cell r="D298">
            <v>380.76</v>
          </cell>
          <cell r="E298">
            <v>418.46</v>
          </cell>
        </row>
        <row r="299">
          <cell r="B299" t="str">
            <v>A08.28.006</v>
          </cell>
          <cell r="C299" t="str">
            <v>Цитологическое исследование микропрепарата тканей почек</v>
          </cell>
          <cell r="D299">
            <v>232.34</v>
          </cell>
          <cell r="E299">
            <v>255.34</v>
          </cell>
        </row>
        <row r="300">
          <cell r="B300" t="str">
            <v>A08.28.008</v>
          </cell>
          <cell r="C300" t="str">
            <v>Цитологическое исследование микропрепарата тканей почечной лоханки и мочеточника</v>
          </cell>
          <cell r="D300">
            <v>232.34</v>
          </cell>
          <cell r="E300">
            <v>255.34</v>
          </cell>
        </row>
        <row r="301">
          <cell r="B301" t="str">
            <v>A08.28.012</v>
          </cell>
          <cell r="C301" t="str">
            <v>Исследование мочи для выявления клеток опухоли</v>
          </cell>
          <cell r="D301">
            <v>265.3</v>
          </cell>
          <cell r="E301">
            <v>291.56</v>
          </cell>
        </row>
        <row r="302">
          <cell r="B302" t="str">
            <v>A08.30.002</v>
          </cell>
          <cell r="C30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D302">
            <v>280.57</v>
          </cell>
          <cell r="E302">
            <v>308.35000000000002</v>
          </cell>
        </row>
        <row r="303">
          <cell r="B303" t="str">
            <v>A08.30.003</v>
          </cell>
          <cell r="C303" t="str">
            <v>Цитологическое исследование пунктатов и отпечатков биоптатов опухолей забрюшинного пространства</v>
          </cell>
          <cell r="D303">
            <v>232.34</v>
          </cell>
          <cell r="E303">
            <v>255.34</v>
          </cell>
        </row>
        <row r="304">
          <cell r="B304" t="str">
            <v>A08.30.006</v>
          </cell>
          <cell r="C304" t="str">
            <v>Просмотр гистологического препарата</v>
          </cell>
          <cell r="D304">
            <v>160.78</v>
          </cell>
          <cell r="E304">
            <v>176.7</v>
          </cell>
        </row>
        <row r="305">
          <cell r="B305" t="str">
            <v>A08.30.007</v>
          </cell>
          <cell r="C305" t="str">
            <v>Просмотр цитологического препарата</v>
          </cell>
          <cell r="D305">
            <v>53.44</v>
          </cell>
          <cell r="E305">
            <v>58.73</v>
          </cell>
        </row>
        <row r="306">
          <cell r="B306" t="str">
            <v>A08.30.011</v>
          </cell>
          <cell r="C306" t="str">
            <v>Цитологическое исследование микропрепарата тканей брюшины</v>
          </cell>
          <cell r="D306">
            <v>232.34</v>
          </cell>
          <cell r="E306">
            <v>255.34</v>
          </cell>
        </row>
        <row r="307">
          <cell r="B307" t="str">
            <v>A08.30.016</v>
          </cell>
          <cell r="C307" t="str">
            <v>Цитологическое исследование микропрепарата пунктатов опухолей, опухолеподобных образований мягких тканей</v>
          </cell>
          <cell r="D307">
            <v>232.34</v>
          </cell>
          <cell r="E307">
            <v>255.34</v>
          </cell>
        </row>
        <row r="308">
          <cell r="B308" t="str">
            <v>A08.30.018</v>
          </cell>
          <cell r="C308" t="str">
            <v>Срочное интраоперационное цитологическое исследование</v>
          </cell>
          <cell r="D308">
            <v>215.73</v>
          </cell>
          <cell r="E308">
            <v>237.09</v>
          </cell>
        </row>
        <row r="309">
          <cell r="B309" t="str">
            <v>A26.01.032</v>
          </cell>
          <cell r="C309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  <cell r="D309">
            <v>176.69</v>
          </cell>
          <cell r="E309">
            <v>194.18</v>
          </cell>
        </row>
        <row r="310">
          <cell r="B310" t="str">
            <v>A26.01.016</v>
          </cell>
          <cell r="C310" t="str">
            <v>Микроскопическое исследование соскоба с кожи, папул и краев язв на лейшмании (Leishmania)</v>
          </cell>
          <cell r="D310">
            <v>142.22999999999999</v>
          </cell>
          <cell r="E310">
            <v>156.31</v>
          </cell>
        </row>
        <row r="311">
          <cell r="B311" t="str">
            <v>A26.01.011</v>
          </cell>
          <cell r="C311" t="str">
            <v>Микроскопическое исследование волос на дерматомицеты</v>
          </cell>
          <cell r="D311">
            <v>149.30000000000001</v>
          </cell>
          <cell r="E311">
            <v>164.08</v>
          </cell>
        </row>
        <row r="312">
          <cell r="B312" t="str">
            <v>A26.01.012</v>
          </cell>
          <cell r="C312" t="str">
            <v>Микроскопическое исследование волос на пьедру (белую и черную)</v>
          </cell>
          <cell r="D312">
            <v>149.30000000000001</v>
          </cell>
          <cell r="E312">
            <v>164.08</v>
          </cell>
        </row>
        <row r="313">
          <cell r="B313" t="str">
            <v>A08.04.004</v>
          </cell>
          <cell r="C313" t="str">
            <v>Цитологическое исследование синовиальной жидкости</v>
          </cell>
          <cell r="D313">
            <v>225.45</v>
          </cell>
          <cell r="E313">
            <v>247.77</v>
          </cell>
        </row>
        <row r="314">
          <cell r="B314" t="str">
            <v>A09.04.003</v>
          </cell>
          <cell r="C314" t="str">
            <v>Исследование химических свойств синовиальной жидкости</v>
          </cell>
          <cell r="D314">
            <v>225.45</v>
          </cell>
          <cell r="E314">
            <v>247.77</v>
          </cell>
        </row>
        <row r="315">
          <cell r="B315" t="str">
            <v>A12.04.001</v>
          </cell>
          <cell r="C315" t="str">
            <v>Исследование физических свойств синовиальной жидкости</v>
          </cell>
          <cell r="D315">
            <v>225.45</v>
          </cell>
          <cell r="E315">
            <v>247.77</v>
          </cell>
        </row>
        <row r="316">
          <cell r="B316" t="str">
            <v>A09.04.005</v>
          </cell>
          <cell r="C316" t="str">
            <v>Исследование уровня белка в синовиальной жидкости</v>
          </cell>
          <cell r="D316">
            <v>225.45</v>
          </cell>
          <cell r="E316">
            <v>247.77</v>
          </cell>
        </row>
        <row r="317">
          <cell r="B317" t="str">
            <v>A12.05.117</v>
          </cell>
          <cell r="C317" t="str">
            <v>Оценка гематокрита</v>
          </cell>
          <cell r="D317">
            <v>22.35</v>
          </cell>
          <cell r="E317">
            <v>24.56</v>
          </cell>
        </row>
        <row r="318">
          <cell r="B318" t="str">
            <v>A09.05.004</v>
          </cell>
          <cell r="C318" t="str">
            <v>Исследование уровня холестерина липопротеинов высокой плотности в крови</v>
          </cell>
          <cell r="D318">
            <v>150.18</v>
          </cell>
          <cell r="E318">
            <v>165.05</v>
          </cell>
        </row>
        <row r="319">
          <cell r="B319" t="str">
            <v>A09.05.006</v>
          </cell>
          <cell r="C319" t="str">
            <v>Исследование уровня миоглобина в крови</v>
          </cell>
          <cell r="D319">
            <v>637.83000000000004</v>
          </cell>
          <cell r="E319">
            <v>700.98</v>
          </cell>
        </row>
        <row r="320">
          <cell r="B320" t="str">
            <v>A09.05.007</v>
          </cell>
          <cell r="C320" t="str">
            <v>Исследование уровня железа сыворотки крови</v>
          </cell>
          <cell r="D320">
            <v>52.48</v>
          </cell>
          <cell r="E320">
            <v>57.68</v>
          </cell>
        </row>
        <row r="321">
          <cell r="B321" t="str">
            <v>A09.05.008</v>
          </cell>
          <cell r="C321" t="str">
            <v>Исследование уровня трансферрина сыворотки крови</v>
          </cell>
          <cell r="D321">
            <v>188.13</v>
          </cell>
          <cell r="E321">
            <v>206.75</v>
          </cell>
        </row>
        <row r="322">
          <cell r="B322" t="str">
            <v>A09.05.009</v>
          </cell>
          <cell r="C322" t="str">
            <v>Исследование уровня C-реактивного белка в сыворотке крови</v>
          </cell>
          <cell r="D322">
            <v>49.55</v>
          </cell>
          <cell r="E322">
            <v>54.46</v>
          </cell>
        </row>
        <row r="323">
          <cell r="B323" t="str">
            <v>A09.05.010</v>
          </cell>
          <cell r="C323" t="str">
            <v>Исследование уровня общего белка в крови</v>
          </cell>
          <cell r="D323">
            <v>89.87</v>
          </cell>
          <cell r="E323">
            <v>98.77</v>
          </cell>
        </row>
        <row r="324">
          <cell r="B324" t="str">
            <v>A09.05.011</v>
          </cell>
          <cell r="C324" t="str">
            <v>Исследование уровня альбумина в крови</v>
          </cell>
          <cell r="D324">
            <v>45.67</v>
          </cell>
          <cell r="E324">
            <v>50.19</v>
          </cell>
        </row>
        <row r="325">
          <cell r="B325" t="str">
            <v>A09.05.014</v>
          </cell>
          <cell r="C325" t="str">
            <v>Определение соотношения белковых фракций методом электрофореза</v>
          </cell>
          <cell r="D325">
            <v>275.98</v>
          </cell>
          <cell r="E325">
            <v>303.3</v>
          </cell>
        </row>
        <row r="326">
          <cell r="B326" t="str">
            <v>A09.05.017</v>
          </cell>
          <cell r="C326" t="str">
            <v>Исследование уровня мочевины в крови</v>
          </cell>
          <cell r="D326">
            <v>36.93</v>
          </cell>
          <cell r="E326">
            <v>40.590000000000003</v>
          </cell>
        </row>
        <row r="327">
          <cell r="B327" t="str">
            <v>A09.05.018</v>
          </cell>
          <cell r="C327" t="str">
            <v>Исследование уровня мочевой кислоты в крови</v>
          </cell>
          <cell r="D327">
            <v>78.709999999999994</v>
          </cell>
          <cell r="E327">
            <v>86.5</v>
          </cell>
        </row>
        <row r="328">
          <cell r="B328" t="str">
            <v>A09.05.020</v>
          </cell>
          <cell r="C328" t="str">
            <v>Исследование уровня креатинина в крови</v>
          </cell>
          <cell r="D328">
            <v>42.76</v>
          </cell>
          <cell r="E328">
            <v>46.99</v>
          </cell>
        </row>
        <row r="329">
          <cell r="B329" t="str">
            <v>A09.05.021</v>
          </cell>
          <cell r="C329" t="str">
            <v>Исследование уровня общего билирубина в крови</v>
          </cell>
          <cell r="D329">
            <v>65.37</v>
          </cell>
          <cell r="E329">
            <v>71.84</v>
          </cell>
        </row>
        <row r="330">
          <cell r="B330" t="str">
            <v>A09.05.022</v>
          </cell>
          <cell r="C330" t="str">
            <v>Исследование уровня свободного и связанного билирубина в крови</v>
          </cell>
          <cell r="D330">
            <v>48.59</v>
          </cell>
          <cell r="E330">
            <v>53.4</v>
          </cell>
        </row>
        <row r="331">
          <cell r="B331" t="str">
            <v>A09.05.023</v>
          </cell>
          <cell r="C331" t="str">
            <v>Исследование уровня глюкозы в крови</v>
          </cell>
          <cell r="D331">
            <v>20.41</v>
          </cell>
          <cell r="E331">
            <v>22.43</v>
          </cell>
        </row>
        <row r="332">
          <cell r="B332" t="str">
            <v>A09.05.023.001</v>
          </cell>
          <cell r="C332" t="str">
            <v>Исследование уровня глюкозы в крови методом непрерывного мониторирования</v>
          </cell>
          <cell r="D332">
            <v>98.77</v>
          </cell>
          <cell r="E332">
            <v>108.55</v>
          </cell>
        </row>
        <row r="333">
          <cell r="B333" t="str">
            <v>A09.05.023.002</v>
          </cell>
          <cell r="C333" t="str">
            <v>Дистанционное наблюдение за показателями уровня глюкозы крови</v>
          </cell>
          <cell r="D333">
            <v>95.23</v>
          </cell>
          <cell r="E333">
            <v>104.66</v>
          </cell>
        </row>
        <row r="334">
          <cell r="B334" t="str">
            <v>A09.05.025</v>
          </cell>
          <cell r="C334" t="str">
            <v>Исследование уровня триглицеридов в крови</v>
          </cell>
          <cell r="D334">
            <v>46.65</v>
          </cell>
          <cell r="E334">
            <v>51.27</v>
          </cell>
        </row>
        <row r="335">
          <cell r="B335" t="str">
            <v>A09.05.026</v>
          </cell>
          <cell r="C335" t="str">
            <v>Исследование уровня холестерина в крови</v>
          </cell>
          <cell r="D335">
            <v>46.65</v>
          </cell>
          <cell r="E335">
            <v>51.27</v>
          </cell>
        </row>
        <row r="336">
          <cell r="B336" t="str">
            <v>A09.05.027</v>
          </cell>
          <cell r="C336" t="str">
            <v>Исследование уровня липопротеинов в крови</v>
          </cell>
          <cell r="D336">
            <v>82.6</v>
          </cell>
          <cell r="E336">
            <v>90.78</v>
          </cell>
        </row>
        <row r="337">
          <cell r="B337" t="str">
            <v>A09.05.028</v>
          </cell>
          <cell r="C337" t="str">
            <v>Исследование уровня холестерина липопротеинов низкой плотности</v>
          </cell>
          <cell r="D337">
            <v>146.74</v>
          </cell>
          <cell r="E337">
            <v>161.27000000000001</v>
          </cell>
        </row>
        <row r="338">
          <cell r="B338" t="str">
            <v>A09.05.029</v>
          </cell>
          <cell r="C338" t="str">
            <v>Исследование уровня фосфолипидов в крови</v>
          </cell>
          <cell r="D338">
            <v>191.7</v>
          </cell>
          <cell r="E338">
            <v>210.68</v>
          </cell>
        </row>
        <row r="339">
          <cell r="B339" t="str">
            <v>A09.05.030</v>
          </cell>
          <cell r="C339" t="str">
            <v>Исследование уровня натрия в крови</v>
          </cell>
          <cell r="D339">
            <v>49.55</v>
          </cell>
          <cell r="E339">
            <v>54.46</v>
          </cell>
        </row>
        <row r="340">
          <cell r="B340" t="str">
            <v>A09.05.031</v>
          </cell>
          <cell r="C340" t="str">
            <v>Исследование уровня калия в крови</v>
          </cell>
          <cell r="D340">
            <v>23.32</v>
          </cell>
          <cell r="E340">
            <v>25.63</v>
          </cell>
        </row>
        <row r="341">
          <cell r="B341" t="str">
            <v>A09.05.032</v>
          </cell>
          <cell r="C341" t="str">
            <v>Исследование уровня общего кальция в крови</v>
          </cell>
          <cell r="D341">
            <v>49.48</v>
          </cell>
          <cell r="E341">
            <v>54.38</v>
          </cell>
        </row>
        <row r="342">
          <cell r="B342" t="str">
            <v>A09.05.033</v>
          </cell>
          <cell r="C342" t="str">
            <v>Исследование уровня неорганического фосфора в крови</v>
          </cell>
          <cell r="D342">
            <v>56.37</v>
          </cell>
          <cell r="E342">
            <v>61.95</v>
          </cell>
        </row>
        <row r="343">
          <cell r="B343" t="str">
            <v>A09.05.034</v>
          </cell>
          <cell r="C343" t="str">
            <v>Исследование уровня хлоридов в крови</v>
          </cell>
          <cell r="D343">
            <v>23.32</v>
          </cell>
          <cell r="E343">
            <v>25.63</v>
          </cell>
        </row>
        <row r="344">
          <cell r="B344" t="str">
            <v>A09.05.035</v>
          </cell>
          <cell r="C344" t="str">
            <v>Исследование уровня лекарственных препаратов в крови</v>
          </cell>
          <cell r="D344">
            <v>318.92</v>
          </cell>
          <cell r="E344">
            <v>350.49</v>
          </cell>
        </row>
        <row r="345">
          <cell r="B345" t="str">
            <v>A09.05.037</v>
          </cell>
          <cell r="C345" t="str">
            <v>Исследование уровня водородных ионов (рН) крови</v>
          </cell>
          <cell r="D345">
            <v>205.04</v>
          </cell>
          <cell r="E345">
            <v>225.34</v>
          </cell>
        </row>
        <row r="346">
          <cell r="B346" t="str">
            <v>A09.05.038</v>
          </cell>
          <cell r="C346" t="str">
            <v>Исследование уровня осмолярности (осмоляльности) крови</v>
          </cell>
          <cell r="D346">
            <v>459.65</v>
          </cell>
          <cell r="E346">
            <v>505.16</v>
          </cell>
        </row>
        <row r="347">
          <cell r="B347" t="str">
            <v>A09.05.039</v>
          </cell>
          <cell r="C347" t="str">
            <v>Определение активности лактатдегидрогеназы в крови</v>
          </cell>
          <cell r="D347">
            <v>55.39</v>
          </cell>
          <cell r="E347">
            <v>60.87</v>
          </cell>
        </row>
        <row r="348">
          <cell r="B348" t="str">
            <v>A09.05.041</v>
          </cell>
          <cell r="C348" t="str">
            <v>Определение активности аспартатаминотрансферазы в крови</v>
          </cell>
          <cell r="D348">
            <v>36.93</v>
          </cell>
          <cell r="E348">
            <v>40.590000000000003</v>
          </cell>
        </row>
        <row r="349">
          <cell r="B349" t="str">
            <v>A09.05.042</v>
          </cell>
          <cell r="C349" t="str">
            <v>Определение активности аланинаминотрансферазы в крови</v>
          </cell>
          <cell r="D349">
            <v>36.93</v>
          </cell>
          <cell r="E349">
            <v>40.590000000000003</v>
          </cell>
        </row>
        <row r="350">
          <cell r="B350" t="str">
            <v>A09.05.043</v>
          </cell>
          <cell r="C350" t="str">
            <v>Определение активности креатинкиназы в крови</v>
          </cell>
          <cell r="D350">
            <v>92.49</v>
          </cell>
          <cell r="E350">
            <v>101.65</v>
          </cell>
        </row>
        <row r="351">
          <cell r="B351" t="str">
            <v>A09.05.044</v>
          </cell>
          <cell r="C351" t="str">
            <v>Определение активности гамма-глютамилтрансферазы в крови</v>
          </cell>
          <cell r="D351">
            <v>52.48</v>
          </cell>
          <cell r="E351">
            <v>57.68</v>
          </cell>
        </row>
        <row r="352">
          <cell r="B352" t="str">
            <v>A09.05.045</v>
          </cell>
          <cell r="C352" t="str">
            <v>Определение активности амилазы в крови</v>
          </cell>
          <cell r="D352">
            <v>90.11</v>
          </cell>
          <cell r="E352">
            <v>99.03</v>
          </cell>
        </row>
        <row r="353">
          <cell r="B353" t="str">
            <v>A09.05.046</v>
          </cell>
          <cell r="C353" t="str">
            <v>Определение активности щелочной фосфатазы в крови</v>
          </cell>
          <cell r="D353">
            <v>48.59</v>
          </cell>
          <cell r="E353">
            <v>53.4</v>
          </cell>
        </row>
        <row r="354">
          <cell r="B354" t="str">
            <v>A09.05.047</v>
          </cell>
          <cell r="C354" t="str">
            <v>Определение активности антитромбина III в крови</v>
          </cell>
          <cell r="D354">
            <v>149.21</v>
          </cell>
          <cell r="E354">
            <v>163.98</v>
          </cell>
        </row>
        <row r="355">
          <cell r="B355" t="str">
            <v>A09.05.048</v>
          </cell>
          <cell r="C355" t="str">
            <v>Исследование уровня плазминогена в крови</v>
          </cell>
          <cell r="D355">
            <v>452.05</v>
          </cell>
          <cell r="E355">
            <v>496.8</v>
          </cell>
        </row>
        <row r="356">
          <cell r="B356" t="str">
            <v>A09.05.050</v>
          </cell>
          <cell r="C356" t="str">
            <v>Исследование уровня фибриногена в крови</v>
          </cell>
          <cell r="D356">
            <v>125.89</v>
          </cell>
          <cell r="E356">
            <v>138.35</v>
          </cell>
        </row>
        <row r="357">
          <cell r="B357" t="str">
            <v>A09.05.051</v>
          </cell>
          <cell r="C357" t="str">
            <v>Исследование уровня продуктов паракоагуляции в крови</v>
          </cell>
          <cell r="D357">
            <v>6.8</v>
          </cell>
          <cell r="E357">
            <v>7.47</v>
          </cell>
        </row>
        <row r="358">
          <cell r="B358" t="str">
            <v>A09.05.054</v>
          </cell>
          <cell r="C358" t="str">
            <v>Исследование уровня иммуноглобулинов в крови</v>
          </cell>
          <cell r="D358">
            <v>295.24</v>
          </cell>
          <cell r="E358">
            <v>324.47000000000003</v>
          </cell>
        </row>
        <row r="359">
          <cell r="B359" t="str">
            <v>A09.05.054.001</v>
          </cell>
          <cell r="C359" t="str">
            <v>Исследование уровня общего иммуноглобулина Е в крови</v>
          </cell>
          <cell r="D359">
            <v>180.74</v>
          </cell>
          <cell r="E359">
            <v>198.63</v>
          </cell>
        </row>
        <row r="360">
          <cell r="B360" t="str">
            <v>A09.05.056</v>
          </cell>
          <cell r="C360" t="str">
            <v>Исследование уровня инсулина плазмы крови</v>
          </cell>
          <cell r="D360">
            <v>338.36</v>
          </cell>
          <cell r="E360">
            <v>371.86</v>
          </cell>
        </row>
        <row r="361">
          <cell r="B361" t="str">
            <v>A09.05.058</v>
          </cell>
          <cell r="C361" t="str">
            <v>Исследование уровня паратиреоидного гормона в крови</v>
          </cell>
          <cell r="D361">
            <v>227.04</v>
          </cell>
          <cell r="E361">
            <v>249.52</v>
          </cell>
        </row>
        <row r="362">
          <cell r="B362" t="str">
            <v>A09.05.061</v>
          </cell>
          <cell r="C362" t="str">
            <v>Исследование уровня свободного трийодтиронина (CT3) в крови</v>
          </cell>
          <cell r="D362">
            <v>134.1</v>
          </cell>
          <cell r="E362">
            <v>147.38</v>
          </cell>
        </row>
        <row r="363">
          <cell r="B363" t="str">
            <v>A09.05.063</v>
          </cell>
          <cell r="C363" t="str">
            <v>Исследование уровня свободного тироксина (СТ4) сыворотки крови</v>
          </cell>
          <cell r="D363">
            <v>137.02000000000001</v>
          </cell>
          <cell r="E363">
            <v>150.58000000000001</v>
          </cell>
        </row>
        <row r="364">
          <cell r="B364" t="str">
            <v>A09.05.064</v>
          </cell>
          <cell r="C364" t="str">
            <v>Исследование уровня общего тироксина (T4) сыворотки крови</v>
          </cell>
          <cell r="D364">
            <v>177.58</v>
          </cell>
          <cell r="E364">
            <v>195.16</v>
          </cell>
        </row>
        <row r="365">
          <cell r="B365" t="str">
            <v>A09.05.065</v>
          </cell>
          <cell r="C365" t="str">
            <v>Исследование уровня тиреотропного гормона (ТТГ) в крови</v>
          </cell>
          <cell r="D365">
            <v>136.05000000000001</v>
          </cell>
          <cell r="E365">
            <v>149.52000000000001</v>
          </cell>
        </row>
        <row r="366">
          <cell r="B366" t="str">
            <v>A09.05.066</v>
          </cell>
          <cell r="C366" t="str">
            <v>Исследование уровня соматотропного гормона в крови</v>
          </cell>
          <cell r="D366">
            <v>323.5</v>
          </cell>
          <cell r="E366">
            <v>355.53</v>
          </cell>
        </row>
        <row r="367">
          <cell r="B367" t="str">
            <v>A09.05.067</v>
          </cell>
          <cell r="C367" t="str">
            <v>Исследование уровня адренокортикотропного гормона в крови</v>
          </cell>
          <cell r="D367">
            <v>320.69</v>
          </cell>
          <cell r="E367">
            <v>352.44</v>
          </cell>
        </row>
        <row r="368">
          <cell r="B368" t="str">
            <v>A09.05.069</v>
          </cell>
          <cell r="C368" t="str">
            <v>Исследование уровня альдостерона в крови</v>
          </cell>
          <cell r="D368">
            <v>308.31</v>
          </cell>
          <cell r="E368">
            <v>338.83</v>
          </cell>
        </row>
        <row r="369">
          <cell r="B369" t="str">
            <v>A09.05.073</v>
          </cell>
          <cell r="C369" t="str">
            <v>Определение активности альфа-1-антитрипсина в крови</v>
          </cell>
          <cell r="D369">
            <v>445.25</v>
          </cell>
          <cell r="E369">
            <v>489.33</v>
          </cell>
        </row>
        <row r="370">
          <cell r="B370" t="str">
            <v>A09.05.074</v>
          </cell>
          <cell r="C370" t="str">
            <v>Исследование уровня циркулирующих иммунных комплексов в крови</v>
          </cell>
          <cell r="D370">
            <v>117.49</v>
          </cell>
          <cell r="E370">
            <v>129.12</v>
          </cell>
        </row>
        <row r="371">
          <cell r="B371" t="str">
            <v>A09.05.076</v>
          </cell>
          <cell r="C371" t="str">
            <v>Исследование уровня ферритина в крови</v>
          </cell>
          <cell r="D371">
            <v>279.81</v>
          </cell>
          <cell r="E371">
            <v>307.51</v>
          </cell>
        </row>
        <row r="372">
          <cell r="B372" t="str">
            <v>A09.05.077</v>
          </cell>
          <cell r="C372" t="str">
            <v>Исследование уровня церулоплазмина в крови</v>
          </cell>
          <cell r="D372">
            <v>462.92</v>
          </cell>
          <cell r="E372">
            <v>508.75</v>
          </cell>
        </row>
        <row r="373">
          <cell r="B373" t="str">
            <v>A09.05.078</v>
          </cell>
          <cell r="C373" t="str">
            <v>Исследование уровня общего тестостерона в крови</v>
          </cell>
          <cell r="D373">
            <v>254.45</v>
          </cell>
          <cell r="E373">
            <v>279.64</v>
          </cell>
        </row>
        <row r="374">
          <cell r="B374" t="str">
            <v>A09.05.079</v>
          </cell>
          <cell r="C374" t="str">
            <v>Исследование уровня гаптоглобина крови</v>
          </cell>
          <cell r="D374">
            <v>454.07</v>
          </cell>
          <cell r="E374">
            <v>499.02</v>
          </cell>
        </row>
        <row r="375">
          <cell r="B375" t="str">
            <v>A09.05.080</v>
          </cell>
          <cell r="C375" t="str">
            <v>Исследование уровня фолиевой кислоты в сыворотке крови</v>
          </cell>
          <cell r="D375">
            <v>242.94</v>
          </cell>
          <cell r="E375">
            <v>266.99</v>
          </cell>
        </row>
        <row r="376">
          <cell r="B376" t="str">
            <v>A09.05.083</v>
          </cell>
          <cell r="C376" t="str">
            <v>Исследование уровня гликированного гемоглобина в крови</v>
          </cell>
          <cell r="D376">
            <v>420.77</v>
          </cell>
          <cell r="E376">
            <v>462.43</v>
          </cell>
        </row>
        <row r="377">
          <cell r="B377" t="str">
            <v>A09.05.087</v>
          </cell>
          <cell r="C377" t="str">
            <v>Исследование уровня пролактина в крови</v>
          </cell>
          <cell r="D377">
            <v>204.13</v>
          </cell>
          <cell r="E377">
            <v>224.34</v>
          </cell>
        </row>
        <row r="378">
          <cell r="B378" t="str">
            <v>A09.05.095</v>
          </cell>
          <cell r="C378" t="str">
            <v>Исследование уровня гемопексина в крови</v>
          </cell>
          <cell r="D378">
            <v>450.55</v>
          </cell>
          <cell r="E378">
            <v>495.15</v>
          </cell>
        </row>
        <row r="379">
          <cell r="B379" t="str">
            <v>A09.05.106.001</v>
          </cell>
          <cell r="C379" t="str">
            <v>Исследование моноклональности иммуноглобулинов в крови методом иммунофиксации</v>
          </cell>
          <cell r="D379">
            <v>1482.39</v>
          </cell>
          <cell r="E379">
            <v>1629.15</v>
          </cell>
        </row>
        <row r="380">
          <cell r="B380" t="str">
            <v>A09.05.106.003</v>
          </cell>
          <cell r="C380" t="str">
            <v>Исследование моноклональности легких цепей иммуноглобулинов в крови методом иммунофиксации</v>
          </cell>
          <cell r="D380">
            <v>2767.6</v>
          </cell>
          <cell r="E380">
            <v>3041.59</v>
          </cell>
        </row>
        <row r="381">
          <cell r="B381" t="str">
            <v>A09.28.030.002</v>
          </cell>
          <cell r="C381" t="str">
            <v>Исследование моноклональности легких цепей иммуноглобулинов в моче методом иммунофиксации</v>
          </cell>
          <cell r="D381">
            <v>2767.6</v>
          </cell>
          <cell r="E381">
            <v>3041.59</v>
          </cell>
        </row>
        <row r="382">
          <cell r="B382" t="str">
            <v>A09.05.106.005</v>
          </cell>
          <cell r="C382" t="str">
            <v>Определение содержания свободных легких цепей каппа в крови</v>
          </cell>
          <cell r="D382">
            <v>711.86</v>
          </cell>
          <cell r="E382">
            <v>782.33</v>
          </cell>
        </row>
        <row r="383">
          <cell r="B383" t="str">
            <v>A09.28.030.003</v>
          </cell>
          <cell r="C383" t="str">
            <v>Определение содержания свободных легких цепей каппа в моче</v>
          </cell>
          <cell r="D383">
            <v>592.78</v>
          </cell>
          <cell r="E383">
            <v>651.47</v>
          </cell>
        </row>
        <row r="384">
          <cell r="B384" t="str">
            <v>A09.05.108</v>
          </cell>
          <cell r="C384" t="str">
            <v>Исследование уровня фибронектина в крови</v>
          </cell>
          <cell r="D384">
            <v>379.87</v>
          </cell>
          <cell r="E384">
            <v>417.48</v>
          </cell>
        </row>
        <row r="385">
          <cell r="B385" t="str">
            <v>A09.05.109</v>
          </cell>
          <cell r="C385" t="str">
            <v>Исследование уровня альфа-1-гликопротеина (орозомукоида) в крови</v>
          </cell>
          <cell r="D385">
            <v>418.75</v>
          </cell>
          <cell r="E385">
            <v>460.21</v>
          </cell>
        </row>
        <row r="386">
          <cell r="B386" t="str">
            <v>A09.05.115</v>
          </cell>
          <cell r="C386" t="str">
            <v>Исследование уровня вазопрессина (антидиуретического гормона) в крови</v>
          </cell>
          <cell r="D386">
            <v>1318.07</v>
          </cell>
          <cell r="E386">
            <v>1448.56</v>
          </cell>
        </row>
        <row r="387">
          <cell r="B387" t="str">
            <v>A09.05.117</v>
          </cell>
          <cell r="C387" t="str">
            <v>Исследование уровня тиреоглобулина в крови</v>
          </cell>
          <cell r="D387">
            <v>237.55</v>
          </cell>
          <cell r="E387">
            <v>261.07</v>
          </cell>
        </row>
        <row r="388">
          <cell r="B388" t="str">
            <v>A09.05.118******</v>
          </cell>
          <cell r="C388" t="str">
            <v>Исследование уровня антител к антигенам растительного, животного и химического происхождения в крови</v>
          </cell>
          <cell r="D388">
            <v>274.75</v>
          </cell>
          <cell r="E388">
            <v>301.95</v>
          </cell>
        </row>
        <row r="389">
          <cell r="B389" t="str">
            <v>A09.05.119</v>
          </cell>
          <cell r="C389" t="str">
            <v>Исследование уровня кальцитонина в крови</v>
          </cell>
          <cell r="D389">
            <v>487.66</v>
          </cell>
          <cell r="E389">
            <v>535.94000000000005</v>
          </cell>
        </row>
        <row r="390">
          <cell r="B390" t="str">
            <v>A09.05.121</v>
          </cell>
          <cell r="C390" t="str">
            <v>Исследование уровня ренина в крови</v>
          </cell>
          <cell r="D390">
            <v>576</v>
          </cell>
          <cell r="E390">
            <v>633.02</v>
          </cell>
        </row>
        <row r="391">
          <cell r="B391" t="str">
            <v>A09.05.125</v>
          </cell>
          <cell r="C391" t="str">
            <v>Исследование уровня протеина C в крови</v>
          </cell>
          <cell r="D391">
            <v>649.12</v>
          </cell>
          <cell r="E391">
            <v>713.38</v>
          </cell>
        </row>
        <row r="392">
          <cell r="B392" t="str">
            <v>A09.05.127</v>
          </cell>
          <cell r="C392" t="str">
            <v>Исследование уровня общего магния в сыворотке крови</v>
          </cell>
          <cell r="D392">
            <v>98.94</v>
          </cell>
          <cell r="E392">
            <v>108.74</v>
          </cell>
        </row>
        <row r="393">
          <cell r="B393" t="str">
            <v>A09.05.130</v>
          </cell>
          <cell r="C393" t="str">
            <v>Исследование уровня простатспецифического антигена общего в крови</v>
          </cell>
          <cell r="D393">
            <v>436.84</v>
          </cell>
          <cell r="E393">
            <v>480.09</v>
          </cell>
        </row>
        <row r="394">
          <cell r="B394" t="str">
            <v>A09.05.131</v>
          </cell>
          <cell r="C394" t="str">
            <v>Исследование уровня лютеинизирующего гормона в сыворотке крови</v>
          </cell>
          <cell r="D394">
            <v>192.76</v>
          </cell>
          <cell r="E394">
            <v>211.84</v>
          </cell>
        </row>
        <row r="395">
          <cell r="B395" t="str">
            <v>A09.05.132</v>
          </cell>
          <cell r="C395" t="str">
            <v>Исследование уровня фолликулостимулирующего гормона в сыворотке крови</v>
          </cell>
          <cell r="D395">
            <v>184.38</v>
          </cell>
          <cell r="E395">
            <v>202.63</v>
          </cell>
        </row>
        <row r="396">
          <cell r="B396" t="str">
            <v>A09.05.135</v>
          </cell>
          <cell r="C396" t="str">
            <v>Исследование уровня общего кортизола в крови</v>
          </cell>
          <cell r="D396">
            <v>298.91000000000003</v>
          </cell>
          <cell r="E396">
            <v>328.5</v>
          </cell>
        </row>
        <row r="397">
          <cell r="B397" t="str">
            <v>A09.05.148</v>
          </cell>
          <cell r="C397" t="str">
            <v>Исследование уровня свободного (неконъюгированного) дегидроэпиандростерона в крови</v>
          </cell>
          <cell r="D397">
            <v>163.26</v>
          </cell>
          <cell r="E397">
            <v>179.42</v>
          </cell>
        </row>
        <row r="398">
          <cell r="B398" t="str">
            <v>A09.05.149</v>
          </cell>
          <cell r="C398" t="str">
            <v>Исследование уровня дегидроэпиандростерона сульфата в крови</v>
          </cell>
          <cell r="D398">
            <v>273.91000000000003</v>
          </cell>
          <cell r="E398">
            <v>301.02999999999997</v>
          </cell>
        </row>
        <row r="399">
          <cell r="B399" t="str">
            <v>A09.05.153</v>
          </cell>
          <cell r="C399" t="str">
            <v>Исследование уровня прогестерона в крови</v>
          </cell>
          <cell r="D399">
            <v>287.2</v>
          </cell>
          <cell r="E399">
            <v>315.63</v>
          </cell>
        </row>
        <row r="400">
          <cell r="B400" t="str">
            <v>A09.05.154</v>
          </cell>
          <cell r="C400" t="str">
            <v>Исследование уровня общего эстрадиола в крови</v>
          </cell>
          <cell r="D400">
            <v>197.13</v>
          </cell>
          <cell r="E400">
            <v>216.65</v>
          </cell>
        </row>
        <row r="401">
          <cell r="B401" t="str">
            <v>A09.05.159</v>
          </cell>
          <cell r="C401" t="str">
            <v>Исследование уровня лептина в крови</v>
          </cell>
          <cell r="D401">
            <v>348.95</v>
          </cell>
          <cell r="E401">
            <v>383.5</v>
          </cell>
        </row>
        <row r="402">
          <cell r="B402" t="str">
            <v>A09.05.160</v>
          </cell>
          <cell r="C402" t="str">
            <v>Исследование уровня глобулина, связывающего половые гормоны, в крови</v>
          </cell>
          <cell r="D402">
            <v>401.08</v>
          </cell>
          <cell r="E402">
            <v>440.79</v>
          </cell>
        </row>
        <row r="403">
          <cell r="B403" t="str">
            <v>A09.05.173</v>
          </cell>
          <cell r="C403" t="str">
            <v>Определение активности липазы в сыворотке крови</v>
          </cell>
          <cell r="D403">
            <v>212.82</v>
          </cell>
          <cell r="E403">
            <v>233.89</v>
          </cell>
        </row>
        <row r="404">
          <cell r="B404" t="str">
            <v>A09.05.174</v>
          </cell>
          <cell r="C404" t="str">
            <v>Определение активности холинэстеразы в крови</v>
          </cell>
          <cell r="D404">
            <v>99.12</v>
          </cell>
          <cell r="E404">
            <v>108.93</v>
          </cell>
        </row>
        <row r="405">
          <cell r="B405" t="str">
            <v>A09.05.176</v>
          </cell>
          <cell r="C405" t="str">
            <v>Исследование уровня сывороточного амилоида A в крови</v>
          </cell>
          <cell r="D405">
            <v>682.01</v>
          </cell>
          <cell r="E405">
            <v>749.53</v>
          </cell>
        </row>
        <row r="406">
          <cell r="B406" t="str">
            <v>A09.05.177</v>
          </cell>
          <cell r="C406" t="str">
            <v>Исследование уровня/активности изоферментов креатинкиназы в крови</v>
          </cell>
          <cell r="D406">
            <v>622.9</v>
          </cell>
          <cell r="E406">
            <v>684.57</v>
          </cell>
        </row>
        <row r="407">
          <cell r="B407" t="str">
            <v>A09.05.179</v>
          </cell>
          <cell r="C407" t="str">
            <v>Исследование уровня/активности изоферментов щелочной фосфатазы в крови</v>
          </cell>
          <cell r="D407">
            <v>844.55</v>
          </cell>
          <cell r="E407">
            <v>928.16</v>
          </cell>
        </row>
        <row r="408">
          <cell r="B408" t="str">
            <v>A09.05.273</v>
          </cell>
          <cell r="C408" t="str">
            <v>Исследование уровня меди в крови</v>
          </cell>
          <cell r="D408">
            <v>203.18</v>
          </cell>
          <cell r="E408">
            <v>223.29</v>
          </cell>
        </row>
        <row r="409">
          <cell r="B409" t="str">
            <v>A09.05.184</v>
          </cell>
          <cell r="C409" t="str">
            <v>Определение активности фактора XII в сыворотке крови</v>
          </cell>
          <cell r="D409">
            <v>831.31</v>
          </cell>
          <cell r="E409">
            <v>913.61</v>
          </cell>
        </row>
        <row r="410">
          <cell r="B410" t="str">
            <v>A09.05.185</v>
          </cell>
          <cell r="C410" t="str">
            <v>Определение активности фактора XI в сыворотке крови</v>
          </cell>
          <cell r="D410">
            <v>803.04</v>
          </cell>
          <cell r="E410">
            <v>882.54</v>
          </cell>
        </row>
        <row r="411">
          <cell r="B411" t="str">
            <v>A09.05.186</v>
          </cell>
          <cell r="C411" t="str">
            <v>Определение активности фактора X в сыворотке крови</v>
          </cell>
          <cell r="D411">
            <v>511.5</v>
          </cell>
          <cell r="E411">
            <v>562.14</v>
          </cell>
        </row>
        <row r="412">
          <cell r="B412" t="str">
            <v>A09.05.187</v>
          </cell>
          <cell r="C412" t="str">
            <v>Определение активности фактора IX в сыворотке крови</v>
          </cell>
          <cell r="D412">
            <v>234.11</v>
          </cell>
          <cell r="E412">
            <v>257.29000000000002</v>
          </cell>
        </row>
        <row r="413">
          <cell r="B413" t="str">
            <v>A09.05.188</v>
          </cell>
          <cell r="C413" t="str">
            <v>Определение активности фактора VIII в сыворотке крови</v>
          </cell>
          <cell r="D413">
            <v>235</v>
          </cell>
          <cell r="E413">
            <v>258.27</v>
          </cell>
        </row>
        <row r="414">
          <cell r="B414" t="str">
            <v>A09.05.189</v>
          </cell>
          <cell r="C414" t="str">
            <v>Определение активности фактора VII в сыворотке крови</v>
          </cell>
          <cell r="D414">
            <v>800.8</v>
          </cell>
          <cell r="E414">
            <v>880.08</v>
          </cell>
        </row>
        <row r="415">
          <cell r="B415" t="str">
            <v>A09.05.190</v>
          </cell>
          <cell r="C415" t="str">
            <v>Определение активности фактора V в сыворотке крови</v>
          </cell>
          <cell r="D415">
            <v>291.52999999999997</v>
          </cell>
          <cell r="E415">
            <v>320.39</v>
          </cell>
        </row>
        <row r="416">
          <cell r="B416" t="str">
            <v>A09.05.193</v>
          </cell>
          <cell r="C416" t="str">
            <v>Исследование уровня тропонинов I, T в крови</v>
          </cell>
          <cell r="D416">
            <v>383.41</v>
          </cell>
          <cell r="E416">
            <v>421.37</v>
          </cell>
        </row>
        <row r="417">
          <cell r="B417" t="str">
            <v>A09.05.193.001</v>
          </cell>
          <cell r="C417" t="str">
            <v>Экспресс-исследование уровня тропонинов I, T в крови</v>
          </cell>
          <cell r="D417">
            <v>383.41</v>
          </cell>
          <cell r="E417">
            <v>421.37</v>
          </cell>
        </row>
        <row r="418">
          <cell r="B418" t="str">
            <v>A09.05.195</v>
          </cell>
          <cell r="C418" t="str">
            <v>Исследование уровня ракового эмбрионального антигена в крови</v>
          </cell>
          <cell r="D418">
            <v>313.62</v>
          </cell>
          <cell r="E418">
            <v>344.67</v>
          </cell>
        </row>
        <row r="419">
          <cell r="B419" t="str">
            <v>A09.05.200</v>
          </cell>
          <cell r="C419" t="str">
            <v>Исследование уровня антигена аденогенных раков CA 72-4 в крови</v>
          </cell>
          <cell r="D419">
            <v>434.64</v>
          </cell>
          <cell r="E419">
            <v>477.67</v>
          </cell>
        </row>
        <row r="420">
          <cell r="B420" t="str">
            <v>A09.05.201</v>
          </cell>
          <cell r="C420" t="str">
            <v>Исследование уровня антигена аденогенных раков CA 19-9 в крови</v>
          </cell>
          <cell r="D420">
            <v>326.67</v>
          </cell>
          <cell r="E420">
            <v>359.01</v>
          </cell>
        </row>
        <row r="421">
          <cell r="B421" t="str">
            <v>A09.05.202</v>
          </cell>
          <cell r="C421" t="str">
            <v>Исследование уровня антигена аденогенных раков CA 125 в крови</v>
          </cell>
          <cell r="D421">
            <v>269.35000000000002</v>
          </cell>
          <cell r="E421">
            <v>296.02</v>
          </cell>
        </row>
        <row r="422">
          <cell r="B422" t="str">
            <v>A09.05.204</v>
          </cell>
          <cell r="C422" t="str">
            <v>Исследование уровня инсулиноподобного ростового фактора I в крови</v>
          </cell>
          <cell r="D422">
            <v>473.52</v>
          </cell>
          <cell r="E422">
            <v>520.4</v>
          </cell>
        </row>
        <row r="423">
          <cell r="B423" t="str">
            <v>A09.05.205</v>
          </cell>
          <cell r="C423" t="str">
            <v>Исследование уровня C-пептида в крови</v>
          </cell>
          <cell r="D423">
            <v>187.91</v>
          </cell>
          <cell r="E423">
            <v>206.51</v>
          </cell>
        </row>
        <row r="424">
          <cell r="B424" t="str">
            <v>A09.05.206</v>
          </cell>
          <cell r="C424" t="str">
            <v>Исследование уровня ионизированного кальция в крови</v>
          </cell>
          <cell r="D424">
            <v>322.62</v>
          </cell>
          <cell r="E424">
            <v>354.56</v>
          </cell>
        </row>
        <row r="425">
          <cell r="B425" t="str">
            <v>A09.05.207</v>
          </cell>
          <cell r="C425" t="str">
            <v>Исследование уровня молочной кислоты в крови</v>
          </cell>
          <cell r="D425">
            <v>174.92</v>
          </cell>
          <cell r="E425">
            <v>192.24</v>
          </cell>
        </row>
        <row r="426">
          <cell r="B426" t="str">
            <v>A09.05.209</v>
          </cell>
          <cell r="C426" t="str">
            <v>Исследование уровня прокальцитонина в крови</v>
          </cell>
          <cell r="D426">
            <v>887.85</v>
          </cell>
          <cell r="E426">
            <v>975.75</v>
          </cell>
        </row>
        <row r="427">
          <cell r="B427" t="str">
            <v>A09.05.214</v>
          </cell>
          <cell r="C427" t="str">
            <v>Исследование уровня гомоцистеина в крови</v>
          </cell>
          <cell r="D427">
            <v>631.65</v>
          </cell>
          <cell r="E427">
            <v>694.18</v>
          </cell>
        </row>
        <row r="428">
          <cell r="B428" t="str">
            <v>A09.05.220</v>
          </cell>
          <cell r="C428" t="str">
            <v>Исследование уровня антигена фактора Виллебранда</v>
          </cell>
          <cell r="D428">
            <v>359.64</v>
          </cell>
          <cell r="E428">
            <v>395.24</v>
          </cell>
        </row>
        <row r="429">
          <cell r="B429" t="str">
            <v>A09.05.225</v>
          </cell>
          <cell r="C429" t="str">
            <v>Исследование уровня антимюллерова гормона в крови</v>
          </cell>
          <cell r="D429">
            <v>948.8</v>
          </cell>
          <cell r="E429">
            <v>1042.73</v>
          </cell>
        </row>
        <row r="430">
          <cell r="B430" t="str">
            <v>A08.07.010</v>
          </cell>
          <cell r="C430" t="str">
            <v>Цитологическое исследование отделяемого полости рта</v>
          </cell>
          <cell r="D430">
            <v>84.81</v>
          </cell>
          <cell r="E430">
            <v>93.21</v>
          </cell>
        </row>
        <row r="431">
          <cell r="B431" t="str">
            <v>A08.07.011</v>
          </cell>
          <cell r="C431" t="str">
            <v>Цитологическое исследование содержимого кисты (абсцесса) полости рта или содержимого зубодесневого кармана</v>
          </cell>
          <cell r="D431">
            <v>232.34</v>
          </cell>
          <cell r="E431">
            <v>255.34</v>
          </cell>
        </row>
        <row r="432">
          <cell r="B432" t="str">
            <v>A12.07.007</v>
          </cell>
          <cell r="C432" t="str">
            <v>Микроскопическое исследование отделяемого из ротоглотки</v>
          </cell>
          <cell r="D432">
            <v>46.65</v>
          </cell>
          <cell r="E432">
            <v>51.27</v>
          </cell>
        </row>
        <row r="433">
          <cell r="B433" t="str">
            <v>A08.08.006</v>
          </cell>
          <cell r="C433" t="str">
            <v>Цитологическое исследование смывов с верхних дыхательных путей</v>
          </cell>
          <cell r="D433">
            <v>151.94999999999999</v>
          </cell>
          <cell r="E433">
            <v>166.99</v>
          </cell>
        </row>
        <row r="434">
          <cell r="B434" t="str">
            <v>A12.09.010</v>
          </cell>
          <cell r="C434" t="str">
            <v>Микроскопическое исследование нативного и окрашенного препарата мокроты</v>
          </cell>
          <cell r="D434">
            <v>55.39</v>
          </cell>
          <cell r="E434">
            <v>60.87</v>
          </cell>
        </row>
        <row r="435">
          <cell r="B435" t="str">
            <v>A08.09.010</v>
          </cell>
          <cell r="C435" t="str">
            <v>Цитологическое исследование плевральной жидкости</v>
          </cell>
          <cell r="D435">
            <v>136.05000000000001</v>
          </cell>
          <cell r="E435">
            <v>149.52000000000001</v>
          </cell>
        </row>
        <row r="436">
          <cell r="B436" t="str">
            <v>A09.09.005</v>
          </cell>
          <cell r="C436" t="str">
            <v>Исследование мокроты на гемосидерин</v>
          </cell>
          <cell r="D436">
            <v>32.07</v>
          </cell>
          <cell r="E436">
            <v>35.24</v>
          </cell>
        </row>
        <row r="437">
          <cell r="B437" t="str">
            <v>A12.09.012</v>
          </cell>
          <cell r="C437" t="str">
            <v>Исследование физических свойств мокроты</v>
          </cell>
          <cell r="D437">
            <v>187.56</v>
          </cell>
          <cell r="E437">
            <v>206.13</v>
          </cell>
        </row>
        <row r="438">
          <cell r="B438" t="str">
            <v>A12.09.013</v>
          </cell>
          <cell r="C438" t="str">
            <v>Исследование физических свойств плевральной жидкости</v>
          </cell>
          <cell r="D438">
            <v>24.29</v>
          </cell>
          <cell r="E438">
            <v>26.69</v>
          </cell>
        </row>
        <row r="439">
          <cell r="B439" t="str">
            <v>A09.09.010</v>
          </cell>
          <cell r="C439" t="str">
            <v>Экспресс-диагностика общего, рода и видов эндотоксинов в мокроте</v>
          </cell>
          <cell r="D439">
            <v>103.71</v>
          </cell>
          <cell r="E439">
            <v>113.98</v>
          </cell>
        </row>
        <row r="440">
          <cell r="B440" t="str">
            <v>A08.09.012</v>
          </cell>
          <cell r="C440" t="str">
            <v>Цитологическое исследование лаважной жидкости</v>
          </cell>
          <cell r="D440">
            <v>232.34</v>
          </cell>
          <cell r="E440">
            <v>255.34</v>
          </cell>
        </row>
        <row r="441">
          <cell r="B441" t="str">
            <v>A09.14.001</v>
          </cell>
          <cell r="C441" t="str">
            <v>Экспресс-диагностика общего, рода и видов эндотоксинов в желчи</v>
          </cell>
          <cell r="D441">
            <v>136.05000000000001</v>
          </cell>
          <cell r="E441">
            <v>149.52000000000001</v>
          </cell>
        </row>
        <row r="442">
          <cell r="B442" t="str">
            <v>A09.16.014</v>
          </cell>
          <cell r="C442" t="str">
            <v>Внутрипищеводная pH-метрия</v>
          </cell>
          <cell r="D442">
            <v>913.46</v>
          </cell>
          <cell r="E442">
            <v>1003.89</v>
          </cell>
        </row>
        <row r="443">
          <cell r="B443" t="str">
            <v>A09.16.014.001</v>
          </cell>
          <cell r="C443" t="str">
            <v>Внутрипищеводная pH-метрия суточная</v>
          </cell>
          <cell r="D443">
            <v>913.46</v>
          </cell>
          <cell r="E443">
            <v>1003.89</v>
          </cell>
        </row>
        <row r="444">
          <cell r="B444" t="str">
            <v>A09.19.001</v>
          </cell>
          <cell r="C444" t="str">
            <v>Исследование кала на скрытую кровь</v>
          </cell>
          <cell r="D444">
            <v>237.69</v>
          </cell>
          <cell r="E444">
            <v>261.22000000000003</v>
          </cell>
        </row>
        <row r="445">
          <cell r="B445" t="str">
            <v>A09.19.003</v>
          </cell>
          <cell r="C445" t="str">
            <v>Исследование уровня стеркобилина в кале</v>
          </cell>
          <cell r="D445">
            <v>92.32</v>
          </cell>
          <cell r="E445">
            <v>101.46</v>
          </cell>
        </row>
        <row r="446">
          <cell r="B446" t="str">
            <v>A12.19.005</v>
          </cell>
          <cell r="C446" t="str">
            <v>Исследование физических свойств каловых масс</v>
          </cell>
          <cell r="D446">
            <v>200.18</v>
          </cell>
          <cell r="E446">
            <v>220</v>
          </cell>
        </row>
        <row r="447">
          <cell r="B447" t="str">
            <v>A09.19.007</v>
          </cell>
          <cell r="C447" t="str">
            <v>Исследование копропорфиринов в кале</v>
          </cell>
          <cell r="D447">
            <v>149.30000000000001</v>
          </cell>
          <cell r="E447">
            <v>164.08</v>
          </cell>
        </row>
        <row r="448">
          <cell r="B448" t="str">
            <v>A26.19.010</v>
          </cell>
          <cell r="C448" t="str">
            <v>Микроскопическое исследование кала на яйца и личинки гельминтов</v>
          </cell>
          <cell r="D448">
            <v>191</v>
          </cell>
          <cell r="E448">
            <v>209.91</v>
          </cell>
        </row>
        <row r="449">
          <cell r="B449" t="str">
            <v>A26.19.010.001</v>
          </cell>
          <cell r="C449" t="str">
            <v>Микроскопическое исследование кала на гельминты с применением методов обогащения</v>
          </cell>
          <cell r="D449">
            <v>191</v>
          </cell>
          <cell r="E449">
            <v>209.91</v>
          </cell>
        </row>
        <row r="450">
          <cell r="B450" t="str">
            <v>A09.19.010</v>
          </cell>
          <cell r="C450" t="str">
            <v>Определение активности панкреатической эластазы-1 в кале</v>
          </cell>
          <cell r="D450">
            <v>644.9</v>
          </cell>
          <cell r="E450">
            <v>708.75</v>
          </cell>
        </row>
        <row r="451">
          <cell r="B451" t="str">
            <v>A12.20.001</v>
          </cell>
          <cell r="C451" t="str">
            <v>Микроскопическое исследование влагалищных мазков</v>
          </cell>
          <cell r="D451">
            <v>69.959999999999994</v>
          </cell>
          <cell r="E451">
            <v>76.89</v>
          </cell>
        </row>
        <row r="452">
          <cell r="B452" t="str">
            <v>A09.05.051.001</v>
          </cell>
          <cell r="C452" t="str">
            <v>Определение концентрации Д-димера в крови</v>
          </cell>
          <cell r="D452">
            <v>211.14</v>
          </cell>
          <cell r="E452">
            <v>232.04</v>
          </cell>
        </row>
        <row r="453">
          <cell r="B453" t="str">
            <v>A09.28.003.002</v>
          </cell>
          <cell r="C453" t="str">
            <v>Определение количества белка в суточной моче</v>
          </cell>
          <cell r="D453">
            <v>40.82</v>
          </cell>
          <cell r="E453">
            <v>44.86</v>
          </cell>
        </row>
        <row r="454">
          <cell r="B454" t="str">
            <v>A08.20.018</v>
          </cell>
          <cell r="C454" t="str">
            <v>Цитологическое исследование аспирата кисты</v>
          </cell>
          <cell r="D454">
            <v>136.05000000000001</v>
          </cell>
          <cell r="E454">
            <v>149.52000000000001</v>
          </cell>
        </row>
        <row r="455">
          <cell r="B455" t="str">
            <v>A08.20.019</v>
          </cell>
          <cell r="C455" t="str">
            <v>Цитологическое исследование отделяемого из соска молочной железы</v>
          </cell>
          <cell r="D455">
            <v>232.34</v>
          </cell>
          <cell r="E455">
            <v>255.34</v>
          </cell>
        </row>
        <row r="456">
          <cell r="B456" t="str">
            <v>A12.21.005</v>
          </cell>
          <cell r="C456" t="str">
            <v>Микроскопическое исследование осадка секрета простаты</v>
          </cell>
          <cell r="D456">
            <v>219.62</v>
          </cell>
          <cell r="E456">
            <v>241.36</v>
          </cell>
        </row>
        <row r="457">
          <cell r="B457" t="str">
            <v>A08.23.007</v>
          </cell>
          <cell r="C457" t="str">
            <v>Цитологическое исследование клеток спинномозговой жидкости</v>
          </cell>
          <cell r="D457">
            <v>232.34</v>
          </cell>
          <cell r="E457">
            <v>255.34</v>
          </cell>
        </row>
        <row r="458">
          <cell r="B458" t="str">
            <v>A12.23.004</v>
          </cell>
          <cell r="C458" t="str">
            <v>Микроскопическое исследование спинномозговой жидкости, подсчет клеток в счетной камере (определение цитоза)</v>
          </cell>
          <cell r="D458">
            <v>30.12</v>
          </cell>
          <cell r="E458">
            <v>33.1</v>
          </cell>
        </row>
        <row r="459">
          <cell r="B459" t="str">
            <v>A12.28.011</v>
          </cell>
          <cell r="C459" t="str">
            <v>Микроскопическое исследование осадка мочи</v>
          </cell>
          <cell r="D459">
            <v>19.43</v>
          </cell>
          <cell r="E459">
            <v>21.35</v>
          </cell>
        </row>
        <row r="460">
          <cell r="B460" t="str">
            <v>A09.28.002</v>
          </cell>
          <cell r="C460" t="str">
            <v>Исследование аминокислот и метаболитов в моче</v>
          </cell>
          <cell r="D460">
            <v>212.82</v>
          </cell>
          <cell r="E460">
            <v>233.89</v>
          </cell>
        </row>
        <row r="461">
          <cell r="B461" t="str">
            <v>A09.28.003</v>
          </cell>
          <cell r="C461" t="str">
            <v>Определение белка в моче</v>
          </cell>
          <cell r="D461">
            <v>7.77</v>
          </cell>
          <cell r="E461">
            <v>8.5399999999999991</v>
          </cell>
        </row>
        <row r="462">
          <cell r="B462" t="str">
            <v>A09.28.003.001</v>
          </cell>
          <cell r="C462" t="str">
            <v>Определение альбумина в моче</v>
          </cell>
          <cell r="D462">
            <v>231.64</v>
          </cell>
          <cell r="E462">
            <v>254.57</v>
          </cell>
        </row>
        <row r="463">
          <cell r="B463" t="str">
            <v>A09.28.005</v>
          </cell>
          <cell r="C463" t="str">
            <v>Обнаружение гемоглобина в моче</v>
          </cell>
          <cell r="D463">
            <v>36.93</v>
          </cell>
          <cell r="E463">
            <v>40.590000000000003</v>
          </cell>
        </row>
        <row r="464">
          <cell r="B464" t="str">
            <v>A09.28.006</v>
          </cell>
          <cell r="C464" t="str">
            <v>Исследование уровня креатинина в моче</v>
          </cell>
          <cell r="D464">
            <v>49.55</v>
          </cell>
          <cell r="E464">
            <v>54.46</v>
          </cell>
        </row>
        <row r="465">
          <cell r="B465" t="str">
            <v>A09.28.007</v>
          </cell>
          <cell r="C465" t="str">
            <v>Обнаружение желчных пигментов в моче</v>
          </cell>
          <cell r="D465">
            <v>16.52</v>
          </cell>
          <cell r="E465">
            <v>18.16</v>
          </cell>
        </row>
        <row r="466">
          <cell r="B466" t="str">
            <v>A09.28.008</v>
          </cell>
          <cell r="C466" t="str">
            <v>Исследование уровня порфиринов и их производных в моче</v>
          </cell>
          <cell r="D466">
            <v>149.30000000000001</v>
          </cell>
          <cell r="E466">
            <v>164.08</v>
          </cell>
        </row>
        <row r="467">
          <cell r="B467" t="str">
            <v>A09.28.009</v>
          </cell>
          <cell r="C467" t="str">
            <v>Исследование уровня мочевины в моче</v>
          </cell>
          <cell r="D467">
            <v>98.94</v>
          </cell>
          <cell r="E467">
            <v>108.74</v>
          </cell>
        </row>
        <row r="468">
          <cell r="B468" t="str">
            <v>A09.28.010</v>
          </cell>
          <cell r="C468" t="str">
            <v>Исследование уровня мочевой кислоты в моче</v>
          </cell>
          <cell r="D468">
            <v>83.57</v>
          </cell>
          <cell r="E468">
            <v>91.84</v>
          </cell>
        </row>
        <row r="469">
          <cell r="B469" t="str">
            <v>A09.28.012</v>
          </cell>
          <cell r="C469" t="str">
            <v>Исследование уровня кальция в моче</v>
          </cell>
          <cell r="D469">
            <v>54.77</v>
          </cell>
          <cell r="E469">
            <v>60.19</v>
          </cell>
        </row>
        <row r="470">
          <cell r="B470" t="str">
            <v>A09.28.013</v>
          </cell>
          <cell r="C470" t="str">
            <v>Исследование уровня калия в моче</v>
          </cell>
          <cell r="D470">
            <v>57.42</v>
          </cell>
          <cell r="E470">
            <v>63.1</v>
          </cell>
        </row>
        <row r="471">
          <cell r="B471" t="str">
            <v>A09.28.014</v>
          </cell>
          <cell r="C471" t="str">
            <v>Исследование уровня натрия в моче</v>
          </cell>
          <cell r="D471">
            <v>57.42</v>
          </cell>
          <cell r="E471">
            <v>63.1</v>
          </cell>
        </row>
        <row r="472">
          <cell r="B472" t="str">
            <v>A09.28.015.001</v>
          </cell>
          <cell r="C472" t="str">
            <v>Обнаружение кетоновых тел в моче экспресс-методом</v>
          </cell>
          <cell r="D472">
            <v>27.21</v>
          </cell>
          <cell r="E472">
            <v>29.9</v>
          </cell>
        </row>
        <row r="473">
          <cell r="B473" t="str">
            <v>A09.28.017</v>
          </cell>
          <cell r="C473" t="str">
            <v>Определение концентрации водородных ионов (pH) мочи</v>
          </cell>
          <cell r="D473">
            <v>12.64</v>
          </cell>
          <cell r="E473">
            <v>13.89</v>
          </cell>
        </row>
        <row r="474">
          <cell r="B474" t="str">
            <v>A12.28.013</v>
          </cell>
          <cell r="C474" t="str">
            <v>Определение удельного веса (относительной плотности) мочи</v>
          </cell>
          <cell r="D474">
            <v>24.29</v>
          </cell>
          <cell r="E474">
            <v>26.69</v>
          </cell>
        </row>
        <row r="475">
          <cell r="B475" t="str">
            <v>A09.28.026</v>
          </cell>
          <cell r="C475" t="str">
            <v>Исследование уровня фосфора в моче</v>
          </cell>
          <cell r="D475">
            <v>65.099999999999994</v>
          </cell>
          <cell r="E475">
            <v>71.540000000000006</v>
          </cell>
        </row>
        <row r="476">
          <cell r="B476" t="str">
            <v>A09.28.027</v>
          </cell>
          <cell r="C476" t="str">
            <v>Определение активности альфа-амилазы в моче</v>
          </cell>
          <cell r="D476">
            <v>137.81</v>
          </cell>
          <cell r="E476">
            <v>151.44999999999999</v>
          </cell>
        </row>
        <row r="477">
          <cell r="B477" t="str">
            <v>A09.28.028</v>
          </cell>
          <cell r="C477" t="str">
            <v>Исследование мочи на белок Бенс-Джонса</v>
          </cell>
          <cell r="D477">
            <v>28.35</v>
          </cell>
          <cell r="E477">
            <v>31.16</v>
          </cell>
        </row>
        <row r="478">
          <cell r="B478" t="str">
            <v>A09.28.032</v>
          </cell>
          <cell r="C478" t="str">
            <v>Исследование уровня билирубина в моче</v>
          </cell>
          <cell r="D478">
            <v>16.52</v>
          </cell>
          <cell r="E478">
            <v>18.16</v>
          </cell>
        </row>
        <row r="479">
          <cell r="B479" t="str">
            <v>A09.28.033</v>
          </cell>
          <cell r="C479" t="str">
            <v>Исследование уровня фенилпировиноградной кислоты в моче (проба Фелинга)</v>
          </cell>
          <cell r="D479">
            <v>261.41000000000003</v>
          </cell>
          <cell r="E479">
            <v>287.29000000000002</v>
          </cell>
        </row>
        <row r="480">
          <cell r="B480" t="str">
            <v>A09.28.034</v>
          </cell>
          <cell r="C480" t="str">
            <v>Исследование уровня катехоламинов в моче</v>
          </cell>
          <cell r="D480">
            <v>731.47</v>
          </cell>
          <cell r="E480">
            <v>803.89</v>
          </cell>
        </row>
        <row r="481">
          <cell r="B481" t="str">
            <v>A09.28.035</v>
          </cell>
          <cell r="C481" t="str">
            <v>Исследование уровня свободного кортизола в моче</v>
          </cell>
          <cell r="D481">
            <v>138.97</v>
          </cell>
          <cell r="E481">
            <v>152.72999999999999</v>
          </cell>
        </row>
        <row r="482">
          <cell r="B482" t="str">
            <v>A09.28.039</v>
          </cell>
          <cell r="C482" t="str">
            <v>Исследование уровня нитритов в моче</v>
          </cell>
          <cell r="D482">
            <v>149.65</v>
          </cell>
          <cell r="E482">
            <v>164.47</v>
          </cell>
        </row>
        <row r="483">
          <cell r="B483" t="str">
            <v>A12.28.014</v>
          </cell>
          <cell r="C483" t="str">
            <v>Визуальное исследование мочи</v>
          </cell>
          <cell r="D483">
            <v>13.61</v>
          </cell>
          <cell r="E483">
            <v>14.96</v>
          </cell>
        </row>
        <row r="484">
          <cell r="B484" t="str">
            <v>A12.30.013</v>
          </cell>
          <cell r="C484" t="str">
            <v>Микроскопическое исследование перитонеальной (асцитической) жидкости</v>
          </cell>
          <cell r="D484">
            <v>247.8</v>
          </cell>
          <cell r="E484">
            <v>272.33</v>
          </cell>
        </row>
        <row r="485">
          <cell r="B485" t="str">
            <v>A08.30.031</v>
          </cell>
          <cell r="C485" t="str">
            <v>Цитологическое исследование перитонеальной жидкости</v>
          </cell>
          <cell r="D485">
            <v>232.34</v>
          </cell>
          <cell r="E485">
            <v>255.34</v>
          </cell>
        </row>
        <row r="486">
          <cell r="B486" t="str">
            <v>A12.30.014</v>
          </cell>
          <cell r="C486" t="str">
            <v>Определение международного нормализованного отношения (MHO)</v>
          </cell>
          <cell r="D486">
            <v>128.51</v>
          </cell>
          <cell r="E486">
            <v>141.22999999999999</v>
          </cell>
        </row>
        <row r="487">
          <cell r="B487" t="str">
            <v>A11.01.001</v>
          </cell>
          <cell r="C487" t="str">
            <v>Биопсия кожи</v>
          </cell>
          <cell r="D487">
            <v>228.37</v>
          </cell>
          <cell r="E487">
            <v>250.98</v>
          </cell>
        </row>
        <row r="488">
          <cell r="B488" t="str">
            <v>A11.01.002</v>
          </cell>
          <cell r="C488" t="str">
            <v>Подкожное введение лекарственных препаратов</v>
          </cell>
          <cell r="D488">
            <v>36.93</v>
          </cell>
          <cell r="E488">
            <v>40.590000000000003</v>
          </cell>
        </row>
        <row r="489">
          <cell r="B489" t="str">
            <v>A11.30.024.001</v>
          </cell>
          <cell r="C489" t="str">
            <v>Пункция мягких тканей под контролем ультразвукового исследования</v>
          </cell>
          <cell r="D489">
            <v>325.11</v>
          </cell>
          <cell r="E489">
            <v>357.3</v>
          </cell>
        </row>
        <row r="490">
          <cell r="B490" t="str">
            <v>A11.01.009</v>
          </cell>
          <cell r="C490" t="str">
            <v>Соскоб кожи</v>
          </cell>
          <cell r="D490">
            <v>39.76</v>
          </cell>
          <cell r="E490">
            <v>43.7</v>
          </cell>
        </row>
        <row r="491">
          <cell r="B491" t="str">
            <v>A11.01.016</v>
          </cell>
          <cell r="C491" t="str">
            <v>Получение мазка-отпечатка с поверхности кожи</v>
          </cell>
          <cell r="D491">
            <v>17.66</v>
          </cell>
          <cell r="E491">
            <v>19.41</v>
          </cell>
        </row>
        <row r="492">
          <cell r="B492" t="str">
            <v>A11.01.018</v>
          </cell>
          <cell r="C492" t="str">
            <v>Взятие образца биологического материала из очагов поражения на патологический грибок</v>
          </cell>
          <cell r="D492">
            <v>39.76</v>
          </cell>
          <cell r="E492">
            <v>43.7</v>
          </cell>
        </row>
        <row r="493">
          <cell r="B493" t="str">
            <v>A11.02.002</v>
          </cell>
          <cell r="C493" t="str">
            <v>Внутримышечное введение лекарственных препаратов</v>
          </cell>
          <cell r="D493">
            <v>36.93</v>
          </cell>
          <cell r="E493">
            <v>40.590000000000003</v>
          </cell>
        </row>
        <row r="494">
          <cell r="B494" t="str">
            <v>A11.04.003</v>
          </cell>
          <cell r="C494" t="str">
            <v>Диагностическая аспирация сустава</v>
          </cell>
          <cell r="D494">
            <v>424.93</v>
          </cell>
          <cell r="E494">
            <v>467</v>
          </cell>
        </row>
        <row r="495">
          <cell r="B495" t="str">
            <v>A11.04.004</v>
          </cell>
          <cell r="C495" t="str">
            <v>Внутрисуставное введение лекарственных препаратов</v>
          </cell>
          <cell r="D495">
            <v>519.45000000000005</v>
          </cell>
          <cell r="E495">
            <v>570.88</v>
          </cell>
        </row>
        <row r="496">
          <cell r="B496" t="str">
            <v>A11.05.001</v>
          </cell>
          <cell r="C496" t="str">
            <v>Взятие крови из пальца</v>
          </cell>
          <cell r="D496">
            <v>30.91</v>
          </cell>
          <cell r="E496">
            <v>33.97</v>
          </cell>
        </row>
        <row r="497">
          <cell r="B497" t="str">
            <v>A11.05.002</v>
          </cell>
          <cell r="C497" t="str">
            <v>Получение цитологического препарата костного мозга путем пункции</v>
          </cell>
          <cell r="D497">
            <v>145.76</v>
          </cell>
          <cell r="E497">
            <v>160.19</v>
          </cell>
        </row>
        <row r="498">
          <cell r="B498" t="str">
            <v>A11.05.003</v>
          </cell>
          <cell r="C498" t="str">
            <v>Получение гистологического препарата костного мозга</v>
          </cell>
          <cell r="D498">
            <v>287.11</v>
          </cell>
          <cell r="E498">
            <v>315.52999999999997</v>
          </cell>
        </row>
        <row r="499">
          <cell r="B499" t="str">
            <v>A11.07.016</v>
          </cell>
          <cell r="C499" t="str">
            <v>Биопсия слизистой ротоглотки</v>
          </cell>
          <cell r="D499">
            <v>479.08</v>
          </cell>
          <cell r="E499">
            <v>526.51</v>
          </cell>
        </row>
        <row r="500">
          <cell r="B500" t="str">
            <v>A11.08.004</v>
          </cell>
          <cell r="C500" t="str">
            <v>Пункция околоносовых пазух</v>
          </cell>
          <cell r="D500">
            <v>185.61</v>
          </cell>
          <cell r="E500">
            <v>203.99</v>
          </cell>
        </row>
        <row r="501">
          <cell r="B501" t="str">
            <v>A11.09.003</v>
          </cell>
          <cell r="C501" t="str">
            <v>Пункция плевральной полости</v>
          </cell>
          <cell r="D501">
            <v>248.78</v>
          </cell>
          <cell r="E501">
            <v>273.41000000000003</v>
          </cell>
        </row>
        <row r="502">
          <cell r="B502" t="str">
            <v>A11.09.003.002</v>
          </cell>
          <cell r="C502" t="str">
            <v>Пункция плевральной полости под контролем ультразвукового исследования</v>
          </cell>
          <cell r="D502">
            <v>414.95</v>
          </cell>
          <cell r="E502">
            <v>456.03</v>
          </cell>
        </row>
        <row r="503">
          <cell r="B503" t="str">
            <v>A11.09.007.001</v>
          </cell>
          <cell r="C503" t="str">
            <v>Ингаляторное введение лекарственных препаратов через небулайзер</v>
          </cell>
          <cell r="D503">
            <v>89.4</v>
          </cell>
          <cell r="E503">
            <v>98.25</v>
          </cell>
        </row>
        <row r="504">
          <cell r="B504" t="str">
            <v>A11.11.005</v>
          </cell>
          <cell r="C504" t="str">
            <v>Пункция средостения</v>
          </cell>
          <cell r="D504">
            <v>723</v>
          </cell>
          <cell r="E504">
            <v>794.58</v>
          </cell>
        </row>
        <row r="505">
          <cell r="B505" t="str">
            <v>A11.12.001</v>
          </cell>
          <cell r="C505" t="str">
            <v>Катетеризация подключичной и других центральных вен</v>
          </cell>
          <cell r="D505">
            <v>886.08</v>
          </cell>
          <cell r="E505">
            <v>973.8</v>
          </cell>
        </row>
        <row r="506">
          <cell r="B506" t="str">
            <v>A11.12.002</v>
          </cell>
          <cell r="C506" t="str">
            <v>Катетеризация кубитальной и других периферических вен</v>
          </cell>
          <cell r="D506">
            <v>201.41</v>
          </cell>
          <cell r="E506">
            <v>221.35</v>
          </cell>
        </row>
        <row r="507">
          <cell r="B507" t="str">
            <v>A11.12.003</v>
          </cell>
          <cell r="C507" t="str">
            <v>Внутривенное введение лекарственных препаратов</v>
          </cell>
          <cell r="D507">
            <v>37.9</v>
          </cell>
          <cell r="E507">
            <v>41.65</v>
          </cell>
        </row>
        <row r="508">
          <cell r="B508" t="str">
            <v>A11.12.003.001</v>
          </cell>
          <cell r="C508" t="str">
            <v>Непрерывное внутривенное введение лекарственных препаратов</v>
          </cell>
          <cell r="D508">
            <v>250.89</v>
          </cell>
          <cell r="E508">
            <v>275.73</v>
          </cell>
        </row>
        <row r="509">
          <cell r="B509" t="str">
            <v>A11.12.009</v>
          </cell>
          <cell r="C509" t="str">
            <v>Взятие крови из периферической вены</v>
          </cell>
          <cell r="D509">
            <v>44.17</v>
          </cell>
          <cell r="E509">
            <v>48.54</v>
          </cell>
        </row>
        <row r="510">
          <cell r="B510" t="str">
            <v>A11.14.001</v>
          </cell>
          <cell r="C510" t="str">
            <v>Чрескожная биопсия печени</v>
          </cell>
          <cell r="D510">
            <v>437.29</v>
          </cell>
          <cell r="E510">
            <v>480.58</v>
          </cell>
        </row>
        <row r="511">
          <cell r="B511" t="str">
            <v>A11.14.001.001</v>
          </cell>
          <cell r="C511" t="str">
            <v>Биопсия печени под контролем ультразвукового исследования</v>
          </cell>
          <cell r="D511">
            <v>671.41</v>
          </cell>
          <cell r="E511">
            <v>737.88</v>
          </cell>
        </row>
        <row r="512">
          <cell r="B512" t="str">
            <v>A11.14.002</v>
          </cell>
          <cell r="C512" t="str">
            <v>Чрескожная пункция желчного пузыря</v>
          </cell>
          <cell r="D512">
            <v>499.48</v>
          </cell>
          <cell r="E512">
            <v>548.92999999999995</v>
          </cell>
        </row>
        <row r="513">
          <cell r="B513" t="str">
            <v>A11.15.002.001</v>
          </cell>
          <cell r="C513" t="str">
            <v>Пункция поджелудочной железы под контролем ультразвукового исследования</v>
          </cell>
          <cell r="D513">
            <v>723</v>
          </cell>
          <cell r="E513">
            <v>794.58</v>
          </cell>
        </row>
        <row r="514">
          <cell r="B514" t="str">
            <v>A11.16.001</v>
          </cell>
          <cell r="C514" t="str">
            <v>Биопсия пищевода с помощью эндоскопии</v>
          </cell>
          <cell r="D514">
            <v>654.62</v>
          </cell>
          <cell r="E514">
            <v>719.43</v>
          </cell>
        </row>
        <row r="515">
          <cell r="B515" t="str">
            <v>A11.16.002</v>
          </cell>
          <cell r="C515" t="str">
            <v>Биопсия желудка с помощью эндоскопии</v>
          </cell>
          <cell r="D515">
            <v>654.62</v>
          </cell>
          <cell r="E515">
            <v>719.43</v>
          </cell>
        </row>
        <row r="516">
          <cell r="B516" t="str">
            <v>A11.16.003</v>
          </cell>
          <cell r="C516" t="str">
            <v>Биопсия двенадцатиперстной кишки с помощью эндоскопии</v>
          </cell>
          <cell r="D516">
            <v>654.62</v>
          </cell>
          <cell r="E516">
            <v>719.43</v>
          </cell>
        </row>
        <row r="517">
          <cell r="B517" t="str">
            <v>A11.19.003</v>
          </cell>
          <cell r="C517" t="str">
            <v>биопсия ануса и перианальной области</v>
          </cell>
          <cell r="D517">
            <v>82.6</v>
          </cell>
          <cell r="E517">
            <v>90.78</v>
          </cell>
        </row>
        <row r="518">
          <cell r="B518" t="str">
            <v>A11.20.002</v>
          </cell>
          <cell r="C518" t="str">
            <v>Получение цервикального мазка</v>
          </cell>
          <cell r="D518">
            <v>113.97</v>
          </cell>
          <cell r="E518">
            <v>125.25</v>
          </cell>
        </row>
        <row r="519">
          <cell r="B519" t="str">
            <v>A11.20.004</v>
          </cell>
          <cell r="C519" t="str">
            <v>Влагалищная биопсия</v>
          </cell>
          <cell r="D519">
            <v>344.54</v>
          </cell>
          <cell r="E519">
            <v>378.65</v>
          </cell>
        </row>
        <row r="520">
          <cell r="B520" t="str">
            <v>A11.20.005</v>
          </cell>
          <cell r="C520" t="str">
            <v>Получение влагалищного мазка</v>
          </cell>
          <cell r="D520">
            <v>113.97</v>
          </cell>
          <cell r="E520">
            <v>125.25</v>
          </cell>
        </row>
        <row r="521">
          <cell r="B521" t="str">
            <v>A11.20.008</v>
          </cell>
          <cell r="C521" t="str">
            <v>Раздельное диагностическое выскабливание полости матки и цервикального канала</v>
          </cell>
          <cell r="D521">
            <v>192.41</v>
          </cell>
          <cell r="E521">
            <v>211.46</v>
          </cell>
        </row>
        <row r="522">
          <cell r="B522" t="str">
            <v>A11.20.011</v>
          </cell>
          <cell r="C522" t="str">
            <v>Биопсия шейки матки</v>
          </cell>
          <cell r="D522">
            <v>344.54</v>
          </cell>
          <cell r="E522">
            <v>378.65</v>
          </cell>
        </row>
        <row r="523">
          <cell r="B523" t="str">
            <v>A11.20.014</v>
          </cell>
          <cell r="C523" t="str">
            <v>Введение внутриматочной спирали</v>
          </cell>
          <cell r="D523">
            <v>159.37</v>
          </cell>
          <cell r="E523">
            <v>175.15</v>
          </cell>
        </row>
        <row r="524">
          <cell r="B524" t="str">
            <v>A11.20.015</v>
          </cell>
          <cell r="C524" t="str">
            <v>Удаление внутриматочной спирали</v>
          </cell>
          <cell r="D524">
            <v>159.37</v>
          </cell>
          <cell r="E524">
            <v>175.15</v>
          </cell>
        </row>
        <row r="525">
          <cell r="B525" t="str">
            <v>A11.21.004</v>
          </cell>
          <cell r="C525" t="str">
            <v>Сбор секрета простаты</v>
          </cell>
          <cell r="D525">
            <v>109.54</v>
          </cell>
          <cell r="E525">
            <v>120.38</v>
          </cell>
        </row>
        <row r="526">
          <cell r="B526" t="str">
            <v>A11.22.001.001</v>
          </cell>
          <cell r="C526" t="str">
            <v>Биопсия щитовидной или паращитовидной железы под контролем ультразвукового исследования</v>
          </cell>
          <cell r="D526">
            <v>415.21</v>
          </cell>
          <cell r="E526">
            <v>456.32</v>
          </cell>
        </row>
        <row r="527">
          <cell r="B527" t="str">
            <v>A11.22.002.001</v>
          </cell>
          <cell r="C527" t="str">
            <v>Пункция щитовидной или паращитовидной железы под контролем ультразвукового исследования</v>
          </cell>
          <cell r="D527">
            <v>339.15</v>
          </cell>
          <cell r="E527">
            <v>372.73</v>
          </cell>
        </row>
        <row r="528">
          <cell r="B528" t="str">
            <v>A11.26.004</v>
          </cell>
          <cell r="C528" t="str">
            <v>Промывание слезных путей</v>
          </cell>
          <cell r="D528">
            <v>78.709999999999994</v>
          </cell>
          <cell r="E528">
            <v>86.5</v>
          </cell>
        </row>
        <row r="529">
          <cell r="B529" t="str">
            <v>A11.26.011</v>
          </cell>
          <cell r="C529" t="str">
            <v>Пара- и ретробульбарные инъекции</v>
          </cell>
          <cell r="D529">
            <v>68.03</v>
          </cell>
          <cell r="E529">
            <v>74.760000000000005</v>
          </cell>
        </row>
        <row r="530">
          <cell r="B530" t="str">
            <v>A11.28.004</v>
          </cell>
          <cell r="C530" t="str">
            <v>Пункция и аспирация из кисты почки или почечной лоханки</v>
          </cell>
          <cell r="D530">
            <v>412.03</v>
          </cell>
          <cell r="E530">
            <v>452.82</v>
          </cell>
        </row>
        <row r="531">
          <cell r="B531" t="str">
            <v>A11.28.006</v>
          </cell>
          <cell r="C531" t="str">
            <v>Получение уретрального отделяемого</v>
          </cell>
          <cell r="D531">
            <v>368.38</v>
          </cell>
          <cell r="E531">
            <v>404.85</v>
          </cell>
        </row>
        <row r="532">
          <cell r="B532" t="str">
            <v>A11.28.007</v>
          </cell>
          <cell r="C532" t="str">
            <v>Катетеризация мочевого пузыря</v>
          </cell>
          <cell r="D532">
            <v>362.2</v>
          </cell>
          <cell r="E532">
            <v>398.06</v>
          </cell>
        </row>
        <row r="533">
          <cell r="B533" t="str">
            <v>A11.30.003</v>
          </cell>
          <cell r="C533" t="str">
            <v>Амниоцентез</v>
          </cell>
          <cell r="D533">
            <v>1323.42</v>
          </cell>
          <cell r="E533">
            <v>1454.44</v>
          </cell>
        </row>
        <row r="534">
          <cell r="B534" t="str">
            <v>A11.30.008</v>
          </cell>
          <cell r="C534" t="str">
            <v>Введение лекарственных препаратов в ткань опухоли</v>
          </cell>
          <cell r="D534">
            <v>430.5</v>
          </cell>
          <cell r="E534">
            <v>473.12</v>
          </cell>
        </row>
        <row r="535">
          <cell r="B535" t="str">
            <v>A11.30.013</v>
          </cell>
          <cell r="C535" t="str">
            <v>Биопсия опухолей, опухолеподобных образований мягких тканей</v>
          </cell>
          <cell r="D535">
            <v>391.63</v>
          </cell>
          <cell r="E535">
            <v>430.4</v>
          </cell>
        </row>
        <row r="536">
          <cell r="B536" t="str">
            <v>A11.30.018</v>
          </cell>
          <cell r="C536" t="str">
            <v>Забор материала для исследования пузырной жидкости на эозинофилы</v>
          </cell>
          <cell r="D536">
            <v>39.76</v>
          </cell>
          <cell r="E536">
            <v>43.7</v>
          </cell>
        </row>
        <row r="537">
          <cell r="B537" t="str">
            <v>A12.05.001</v>
          </cell>
          <cell r="C537" t="str">
            <v>Исследование скорости оседания эритроцитов</v>
          </cell>
          <cell r="D537">
            <v>34.01</v>
          </cell>
          <cell r="E537">
            <v>37.380000000000003</v>
          </cell>
        </row>
        <row r="538">
          <cell r="B538" t="str">
            <v>A12.05.002</v>
          </cell>
          <cell r="C538" t="str">
            <v>Исследование осмотической резистентности эритроцитов</v>
          </cell>
          <cell r="D538">
            <v>82.16</v>
          </cell>
          <cell r="E538">
            <v>90.29</v>
          </cell>
        </row>
        <row r="539">
          <cell r="B539" t="str">
            <v>A12.05.004</v>
          </cell>
          <cell r="C539" t="str">
            <v>Проба на совместимость перед переливанием компонентов крови</v>
          </cell>
          <cell r="D539">
            <v>129.51</v>
          </cell>
          <cell r="E539">
            <v>142.33000000000001</v>
          </cell>
        </row>
        <row r="540">
          <cell r="B540" t="str">
            <v>A12.05.005</v>
          </cell>
          <cell r="C540" t="str">
            <v>Определение основных групп по системе (A, B, 0)</v>
          </cell>
          <cell r="D540">
            <v>334.62</v>
          </cell>
          <cell r="E540">
            <v>367.75</v>
          </cell>
        </row>
        <row r="541">
          <cell r="B541" t="str">
            <v>A12.05.006</v>
          </cell>
          <cell r="C541" t="str">
            <v>Определение антигена D системы Резус (резус-фактор)</v>
          </cell>
          <cell r="D541">
            <v>132.08000000000001</v>
          </cell>
          <cell r="E541">
            <v>145.16</v>
          </cell>
        </row>
        <row r="542">
          <cell r="B542" t="str">
            <v>A12.05.007</v>
          </cell>
          <cell r="C542" t="str">
            <v>Определение подгруппы и других групп крови меньшего значения A-1, A-2, D, Cc, E, Kell, Duffy</v>
          </cell>
          <cell r="D542">
            <v>57.33</v>
          </cell>
          <cell r="E542">
            <v>63.01</v>
          </cell>
        </row>
        <row r="543">
          <cell r="B543" t="str">
            <v>A12.05.008</v>
          </cell>
          <cell r="C543" t="str">
            <v>Непрямой антиглобулиновый тест (тест Кумбса)</v>
          </cell>
          <cell r="D543">
            <v>111.76</v>
          </cell>
          <cell r="E543">
            <v>122.82</v>
          </cell>
        </row>
        <row r="544">
          <cell r="B544" t="str">
            <v>A12.05.009</v>
          </cell>
          <cell r="C544" t="str">
            <v>Прямой антиглобулиновый тест (прямая проба Кумбса)</v>
          </cell>
          <cell r="D544">
            <v>182.7</v>
          </cell>
          <cell r="E544">
            <v>200.79</v>
          </cell>
        </row>
        <row r="545">
          <cell r="B545" t="str">
            <v>A12.05.011</v>
          </cell>
          <cell r="C545" t="str">
            <v>Исследование железосвязывающей способности сыворотки</v>
          </cell>
          <cell r="D545">
            <v>129.75</v>
          </cell>
          <cell r="E545">
            <v>142.6</v>
          </cell>
        </row>
        <row r="546">
          <cell r="B546" t="str">
            <v>A12.05.014</v>
          </cell>
          <cell r="C546" t="str">
            <v>Исследование времени свертывания нестабилизированной крови или рекальцификации плазмы неактивированное</v>
          </cell>
          <cell r="D546">
            <v>61.23</v>
          </cell>
          <cell r="E546">
            <v>67.290000000000006</v>
          </cell>
        </row>
        <row r="547">
          <cell r="B547" t="str">
            <v>A12.05.015</v>
          </cell>
          <cell r="C547" t="str">
            <v>Исследование времени кровотечения</v>
          </cell>
          <cell r="D547">
            <v>66.08</v>
          </cell>
          <cell r="E547">
            <v>72.62</v>
          </cell>
        </row>
        <row r="548">
          <cell r="B548" t="str">
            <v>A12.05.017</v>
          </cell>
          <cell r="C548" t="str">
            <v>Исследование агрегации тромбоцитов</v>
          </cell>
          <cell r="D548">
            <v>446.04</v>
          </cell>
          <cell r="E548">
            <v>490.2</v>
          </cell>
        </row>
        <row r="549">
          <cell r="B549" t="str">
            <v>A12.05.019</v>
          </cell>
          <cell r="C549" t="str">
            <v>Исследование насыщения трансферрина железом</v>
          </cell>
          <cell r="D549">
            <v>208.49</v>
          </cell>
          <cell r="E549">
            <v>229.13</v>
          </cell>
        </row>
        <row r="550">
          <cell r="B550" t="str">
            <v>A12.05.027</v>
          </cell>
          <cell r="C550" t="str">
            <v>Определение протромбинового (тромбопластинового) времени в крови или в плазме</v>
          </cell>
          <cell r="D550">
            <v>106.9</v>
          </cell>
          <cell r="E550">
            <v>117.48</v>
          </cell>
        </row>
        <row r="551">
          <cell r="B551" t="str">
            <v>A12.05.028</v>
          </cell>
          <cell r="C551" t="str">
            <v>Определение тромбинового времени в крови</v>
          </cell>
          <cell r="D551">
            <v>121.9</v>
          </cell>
          <cell r="E551">
            <v>133.97</v>
          </cell>
        </row>
        <row r="552">
          <cell r="B552" t="str">
            <v>A09.05.285</v>
          </cell>
          <cell r="C552" t="str">
            <v>Исследование активности и свойств фактора Виллебранда в крови</v>
          </cell>
          <cell r="D552">
            <v>365.69</v>
          </cell>
          <cell r="E552">
            <v>401.89</v>
          </cell>
        </row>
        <row r="553">
          <cell r="B553" t="str">
            <v>A12.05.039</v>
          </cell>
          <cell r="C553" t="str">
            <v>Активированное частичное тромбопластиновое время</v>
          </cell>
          <cell r="D553">
            <v>12.36</v>
          </cell>
          <cell r="E553">
            <v>13.58</v>
          </cell>
        </row>
        <row r="554">
          <cell r="B554" t="str">
            <v>A12.05.040</v>
          </cell>
          <cell r="C554" t="str">
            <v>Определение резистентности к активированному протеину C</v>
          </cell>
          <cell r="D554">
            <v>403.18</v>
          </cell>
          <cell r="E554">
            <v>443.09</v>
          </cell>
        </row>
        <row r="555">
          <cell r="B555" t="str">
            <v>A27.05.002</v>
          </cell>
          <cell r="C555" t="str">
            <v>Определение полиморфизма G20210A протромбина в гене фактора II свертывания крови</v>
          </cell>
          <cell r="D555">
            <v>1005.78</v>
          </cell>
          <cell r="E555">
            <v>1105.3499999999999</v>
          </cell>
        </row>
        <row r="556">
          <cell r="B556" t="str">
            <v>A27.05.003</v>
          </cell>
          <cell r="C556" t="str">
            <v>Определение полиморфизма С677Т метилентетрагидрофолатредуктазы</v>
          </cell>
          <cell r="D556">
            <v>2313.7800000000002</v>
          </cell>
          <cell r="E556">
            <v>2542.84</v>
          </cell>
        </row>
        <row r="557">
          <cell r="B557" t="str">
            <v>A09.05.286</v>
          </cell>
          <cell r="C557" t="str">
            <v>Определение активности фактора XIII в плазме крови</v>
          </cell>
          <cell r="D557">
            <v>1109.58</v>
          </cell>
          <cell r="E557">
            <v>1219.43</v>
          </cell>
        </row>
        <row r="558">
          <cell r="B558" t="str">
            <v>A09.05.287</v>
          </cell>
          <cell r="C558" t="str">
            <v>Исследование уровня альфа-2-антиплазмина в крови</v>
          </cell>
          <cell r="D558">
            <v>60.25</v>
          </cell>
          <cell r="E558">
            <v>66.209999999999994</v>
          </cell>
        </row>
        <row r="559">
          <cell r="B559" t="str">
            <v>A09.05.291</v>
          </cell>
          <cell r="C559" t="str">
            <v>Определение активности ингибиторов к фактору VIII в плазме крови</v>
          </cell>
          <cell r="D559">
            <v>441.8</v>
          </cell>
          <cell r="E559">
            <v>485.54</v>
          </cell>
        </row>
        <row r="560">
          <cell r="B560" t="str">
            <v>A12.06.001</v>
          </cell>
          <cell r="C560" t="str">
            <v>Исследование популяций лимфоцитов</v>
          </cell>
          <cell r="D560">
            <v>691.72</v>
          </cell>
          <cell r="E560">
            <v>760.2</v>
          </cell>
        </row>
        <row r="561">
          <cell r="B561" t="str">
            <v>A12.06.001.011</v>
          </cell>
          <cell r="C561" t="str">
            <v>Исследование HLADR+/- лимфоцитов</v>
          </cell>
          <cell r="D561">
            <v>2964.87</v>
          </cell>
          <cell r="E561">
            <v>3258.39</v>
          </cell>
        </row>
        <row r="562">
          <cell r="B562" t="str">
            <v>A12.06.003</v>
          </cell>
          <cell r="C562" t="str">
            <v>Микроскопия крови на обнаружение LE-клеток</v>
          </cell>
          <cell r="D562">
            <v>50.62</v>
          </cell>
          <cell r="E562">
            <v>55.63</v>
          </cell>
        </row>
        <row r="563">
          <cell r="B563" t="str">
            <v>A12.06.006</v>
          </cell>
          <cell r="C563" t="str">
            <v>Накожные исследования реакции на аллергены</v>
          </cell>
          <cell r="D563">
            <v>202.13</v>
          </cell>
          <cell r="E563">
            <v>222.14</v>
          </cell>
        </row>
        <row r="564">
          <cell r="B564" t="str">
            <v>A12.06.010</v>
          </cell>
          <cell r="C564" t="str">
            <v>Определение содержания антител к антигенам ядра клетки и ДНК</v>
          </cell>
          <cell r="D564">
            <v>455.49</v>
          </cell>
          <cell r="E564">
            <v>500.58</v>
          </cell>
        </row>
        <row r="565">
          <cell r="B565" t="str">
            <v>A12.06.015</v>
          </cell>
          <cell r="C565" t="str">
            <v>Определение антистрептолизина-О в сыворотке крови</v>
          </cell>
          <cell r="D565">
            <v>90.37</v>
          </cell>
          <cell r="E565">
            <v>99.32</v>
          </cell>
        </row>
        <row r="566">
          <cell r="B566" t="str">
            <v>A12.06.017</v>
          </cell>
          <cell r="C566" t="str">
            <v>Определение содержания антител к тироглобулину в сыворотке крови</v>
          </cell>
          <cell r="D566">
            <v>333.02</v>
          </cell>
          <cell r="E566">
            <v>365.99</v>
          </cell>
        </row>
        <row r="567">
          <cell r="B567" t="str">
            <v>A12.06.018</v>
          </cell>
          <cell r="C567" t="str">
            <v>Определение содержания антител к ткани щитовидной железы в крови</v>
          </cell>
          <cell r="D567">
            <v>155.47999999999999</v>
          </cell>
          <cell r="E567">
            <v>170.87</v>
          </cell>
        </row>
        <row r="568">
          <cell r="B568" t="str">
            <v>A12.06.019</v>
          </cell>
          <cell r="C568" t="str">
            <v>Определение содержания ревматоидного фактора в крови</v>
          </cell>
          <cell r="D568">
            <v>88.44</v>
          </cell>
          <cell r="E568">
            <v>97.2</v>
          </cell>
        </row>
        <row r="569">
          <cell r="B569" t="str">
            <v>A12.06.020</v>
          </cell>
          <cell r="C569" t="str">
            <v>Определение содержания антител к антигенам островков клеток поджелудочной железы в крови</v>
          </cell>
          <cell r="D569">
            <v>448.78</v>
          </cell>
          <cell r="E569">
            <v>493.21</v>
          </cell>
        </row>
        <row r="570">
          <cell r="B570" t="str">
            <v>A12.06.029</v>
          </cell>
          <cell r="C570" t="str">
            <v>Определение содержания антител к кардиолипину в крови</v>
          </cell>
          <cell r="D570">
            <v>97.45</v>
          </cell>
          <cell r="E570">
            <v>107.1</v>
          </cell>
        </row>
        <row r="571">
          <cell r="B571" t="str">
            <v>A12.06.030</v>
          </cell>
          <cell r="C571" t="str">
            <v>Определение содержания антител к фосфолипидам в крови</v>
          </cell>
          <cell r="D571">
            <v>735.47</v>
          </cell>
          <cell r="E571">
            <v>808.28</v>
          </cell>
        </row>
        <row r="572">
          <cell r="B572" t="str">
            <v>A12.06.036</v>
          </cell>
          <cell r="C572" t="str">
            <v>Определение содержания антител к антигенам микросом в крови</v>
          </cell>
          <cell r="D572">
            <v>434.64</v>
          </cell>
          <cell r="E572">
            <v>477.67</v>
          </cell>
        </row>
        <row r="573">
          <cell r="B573" t="str">
            <v>A12.06.037</v>
          </cell>
          <cell r="C573" t="str">
            <v>Определение содержания антител к цитоплазме нейтрофилов в крови</v>
          </cell>
          <cell r="D573">
            <v>462.03</v>
          </cell>
          <cell r="E573">
            <v>507.77</v>
          </cell>
        </row>
        <row r="574">
          <cell r="B574" t="str">
            <v>A12.06.039</v>
          </cell>
          <cell r="C574" t="str">
            <v>Определение содержания антител к инсулину в крови</v>
          </cell>
          <cell r="D574">
            <v>549.63</v>
          </cell>
          <cell r="E574">
            <v>604.04</v>
          </cell>
        </row>
        <row r="575">
          <cell r="B575" t="str">
            <v>A12.06.043</v>
          </cell>
          <cell r="C575" t="str">
            <v>Определение содержания антител к антигенам групп крови</v>
          </cell>
          <cell r="D575">
            <v>698.35</v>
          </cell>
          <cell r="E575">
            <v>767.49</v>
          </cell>
        </row>
        <row r="576">
          <cell r="B576" t="str">
            <v>A12.06.044</v>
          </cell>
          <cell r="C576" t="str">
            <v>Определение содержания антител к эпидермальному ростовому фактору человека в крови</v>
          </cell>
          <cell r="D576">
            <v>370.15</v>
          </cell>
          <cell r="E576">
            <v>406.79</v>
          </cell>
        </row>
        <row r="577">
          <cell r="B577" t="str">
            <v>A12.06.045</v>
          </cell>
          <cell r="C577" t="str">
            <v>Определение содержания антител к тиреопероксидазе в крови</v>
          </cell>
          <cell r="D577">
            <v>260.67</v>
          </cell>
          <cell r="E577">
            <v>286.48</v>
          </cell>
        </row>
        <row r="578">
          <cell r="B578" t="str">
            <v>A12.06.046</v>
          </cell>
          <cell r="C578" t="str">
            <v>Определение содержания антител к рецептору тиреотропного гормона (ТТГ) в крови</v>
          </cell>
          <cell r="D578">
            <v>475.99</v>
          </cell>
          <cell r="E578">
            <v>523.11</v>
          </cell>
        </row>
        <row r="579">
          <cell r="B579" t="str">
            <v>A12.09.001</v>
          </cell>
          <cell r="C579" t="str">
            <v>Исследование неспровоцированных дыхательных объемов и потоков</v>
          </cell>
          <cell r="D579">
            <v>179.77</v>
          </cell>
          <cell r="E579">
            <v>197.57</v>
          </cell>
        </row>
        <row r="580">
          <cell r="B580" t="str">
            <v>A12.09.001.001</v>
          </cell>
          <cell r="C580" t="str">
            <v>Исследование неспровоцированных дыхательных объемов и потоков с использованием пикфлоуметра</v>
          </cell>
          <cell r="D580">
            <v>73.849999999999994</v>
          </cell>
          <cell r="E580">
            <v>81.16</v>
          </cell>
        </row>
        <row r="581">
          <cell r="B581" t="str">
            <v>A12.09.002</v>
          </cell>
          <cell r="C581" t="str">
            <v>Исследование спровоцированных дыхательных объемов</v>
          </cell>
          <cell r="D581">
            <v>189.5</v>
          </cell>
          <cell r="E581">
            <v>208.26</v>
          </cell>
        </row>
        <row r="582">
          <cell r="B582" t="str">
            <v>A12.09.002.001</v>
          </cell>
          <cell r="C582" t="str">
            <v>Исследование дыхательных объемов с применением лекарственных препаратов</v>
          </cell>
          <cell r="D582">
            <v>182.61</v>
          </cell>
          <cell r="E582">
            <v>200.69</v>
          </cell>
        </row>
        <row r="583">
          <cell r="B583" t="str">
            <v>A12.09.002.002</v>
          </cell>
          <cell r="C583" t="str">
            <v>Исследование дыхательных объемов при провокации физической нагрузкой</v>
          </cell>
          <cell r="D583">
            <v>189.5</v>
          </cell>
          <cell r="E583">
            <v>208.26</v>
          </cell>
        </row>
        <row r="584">
          <cell r="B584" t="str">
            <v>A12.09.004</v>
          </cell>
          <cell r="C584" t="str">
            <v>Бодиплетизмография</v>
          </cell>
          <cell r="D584">
            <v>777.41</v>
          </cell>
          <cell r="E584">
            <v>854.37</v>
          </cell>
        </row>
        <row r="585">
          <cell r="B585" t="str">
            <v>A12.09.005</v>
          </cell>
          <cell r="C585" t="str">
            <v>Пульсоксиметрия</v>
          </cell>
          <cell r="D585">
            <v>788.02</v>
          </cell>
          <cell r="E585">
            <v>866.03</v>
          </cell>
        </row>
        <row r="586">
          <cell r="B586" t="str">
            <v>A12.10.001</v>
          </cell>
          <cell r="C586" t="str">
            <v>Электрокардиография с физической нагрузкой</v>
          </cell>
          <cell r="D586">
            <v>142.76</v>
          </cell>
          <cell r="E586">
            <v>156.88999999999999</v>
          </cell>
        </row>
        <row r="587">
          <cell r="B587" t="str">
            <v>A12.10.002</v>
          </cell>
          <cell r="C587" t="str">
            <v>Электрокардиография с применением лекарственных препаратов</v>
          </cell>
          <cell r="D587">
            <v>328.46</v>
          </cell>
          <cell r="E587">
            <v>360.98</v>
          </cell>
        </row>
        <row r="588">
          <cell r="B588" t="str">
            <v>A12.10.005</v>
          </cell>
          <cell r="C588" t="str">
            <v>Велоэргометрия</v>
          </cell>
          <cell r="D588">
            <v>489.77</v>
          </cell>
          <cell r="E588">
            <v>538.26</v>
          </cell>
        </row>
        <row r="589">
          <cell r="B589" t="str">
            <v>A02.12.002.001</v>
          </cell>
          <cell r="C589" t="str">
            <v>Суточное мониторирование артериального давления</v>
          </cell>
          <cell r="D589">
            <v>483.23</v>
          </cell>
          <cell r="E589">
            <v>531.07000000000005</v>
          </cell>
        </row>
        <row r="590">
          <cell r="B590" t="str">
            <v>A12.17.001</v>
          </cell>
          <cell r="C590" t="str">
            <v>Исследование всасывания витамина B12 (проба Шиллинга)</v>
          </cell>
          <cell r="D590">
            <v>258.83999999999997</v>
          </cell>
          <cell r="E590">
            <v>284.47000000000003</v>
          </cell>
        </row>
        <row r="591">
          <cell r="B591" t="str">
            <v>A12.22.005</v>
          </cell>
          <cell r="C591" t="str">
            <v>Проведение глюкозотолерантного теста</v>
          </cell>
          <cell r="D591">
            <v>190.47</v>
          </cell>
          <cell r="E591">
            <v>209.33</v>
          </cell>
        </row>
        <row r="592">
          <cell r="B592" t="str">
            <v>A12.25.001</v>
          </cell>
          <cell r="C592" t="str">
            <v>Тональная аудиометрия</v>
          </cell>
          <cell r="D592">
            <v>147.08000000000001</v>
          </cell>
          <cell r="E592">
            <v>161.63999999999999</v>
          </cell>
        </row>
        <row r="593">
          <cell r="B593" t="str">
            <v>A12.25.003</v>
          </cell>
          <cell r="C593" t="str">
            <v>Составление слухового паспорта</v>
          </cell>
          <cell r="D593">
            <v>35.96</v>
          </cell>
          <cell r="E593">
            <v>39.520000000000003</v>
          </cell>
        </row>
        <row r="594">
          <cell r="B594" t="str">
            <v>A12.25.005</v>
          </cell>
          <cell r="C594" t="str">
            <v>Импедансометрия</v>
          </cell>
          <cell r="D594">
            <v>122.45</v>
          </cell>
          <cell r="E594">
            <v>134.57</v>
          </cell>
        </row>
        <row r="595">
          <cell r="B595" t="str">
            <v>A12.25.006</v>
          </cell>
          <cell r="C595" t="str">
            <v>Исследование функций слуховой трубы</v>
          </cell>
          <cell r="D595">
            <v>61.42</v>
          </cell>
          <cell r="E595">
            <v>67.5</v>
          </cell>
        </row>
        <row r="596">
          <cell r="B596" t="str">
            <v>A12.26.005</v>
          </cell>
          <cell r="C596" t="str">
            <v>Эластотонометрия</v>
          </cell>
          <cell r="D596">
            <v>76.78</v>
          </cell>
          <cell r="E596">
            <v>84.38</v>
          </cell>
        </row>
        <row r="597">
          <cell r="B597" t="str">
            <v>A12.26.006</v>
          </cell>
          <cell r="C597" t="str">
            <v>Тонометрическая проба Хеймса</v>
          </cell>
          <cell r="D597">
            <v>93.29</v>
          </cell>
          <cell r="E597">
            <v>102.53</v>
          </cell>
        </row>
        <row r="598">
          <cell r="B598" t="str">
            <v>A12.26.007</v>
          </cell>
          <cell r="C598" t="str">
            <v>Нагрузочно-разгрузовные пробы для исследования регуляции внутриглазного давления</v>
          </cell>
          <cell r="D598">
            <v>135.08000000000001</v>
          </cell>
          <cell r="E598">
            <v>148.44999999999999</v>
          </cell>
        </row>
        <row r="599">
          <cell r="B599" t="str">
            <v>A12.26.016</v>
          </cell>
          <cell r="C599" t="str">
            <v>Авторефрактометрия с узким зрачком</v>
          </cell>
          <cell r="D599">
            <v>91.35</v>
          </cell>
          <cell r="E599">
            <v>100.39</v>
          </cell>
        </row>
        <row r="600">
          <cell r="B600" t="str">
            <v>A14.01.013</v>
          </cell>
          <cell r="C600" t="str">
            <v>Проведение эпиляции</v>
          </cell>
          <cell r="D600">
            <v>61.84</v>
          </cell>
          <cell r="E600">
            <v>67.959999999999994</v>
          </cell>
        </row>
        <row r="601">
          <cell r="B601" t="str">
            <v>A15.01.001</v>
          </cell>
          <cell r="C601" t="str">
            <v>Наложение повязки при нарушении целостности кожных покровов</v>
          </cell>
          <cell r="D601">
            <v>219.09</v>
          </cell>
          <cell r="E601">
            <v>240.78</v>
          </cell>
        </row>
        <row r="602">
          <cell r="B602" t="str">
            <v>A15.19.001</v>
          </cell>
          <cell r="C602" t="str">
            <v>Наложение повязки при операциях на прямой кишке</v>
          </cell>
          <cell r="D602">
            <v>272.08999999999997</v>
          </cell>
          <cell r="E602">
            <v>299.02999999999997</v>
          </cell>
        </row>
        <row r="603">
          <cell r="B603" t="str">
            <v>A16.01.004</v>
          </cell>
          <cell r="C603" t="str">
            <v>Хирургическая обработка раны или инфицированной ткани</v>
          </cell>
          <cell r="D603">
            <v>351.78</v>
          </cell>
          <cell r="E603">
            <v>386.61</v>
          </cell>
        </row>
        <row r="604">
          <cell r="B604" t="str">
            <v>A16.01.008</v>
          </cell>
          <cell r="C604" t="str">
            <v>Сшивание кожи и подкожной клетчатки</v>
          </cell>
          <cell r="D604">
            <v>162.29</v>
          </cell>
          <cell r="E604">
            <v>178.36</v>
          </cell>
        </row>
        <row r="605">
          <cell r="B605" t="str">
            <v>A16.01.011</v>
          </cell>
          <cell r="C605" t="str">
            <v>Вскрытие фурункула (карбункула)</v>
          </cell>
          <cell r="D605">
            <v>161.31</v>
          </cell>
          <cell r="E605">
            <v>177.28</v>
          </cell>
        </row>
        <row r="606">
          <cell r="B606" t="str">
            <v>A16.01.012</v>
          </cell>
          <cell r="C606" t="str">
            <v>Вскрытие и дренирование флегмоны (абсцесса)</v>
          </cell>
          <cell r="D606">
            <v>118.56</v>
          </cell>
          <cell r="E606">
            <v>130.30000000000001</v>
          </cell>
        </row>
        <row r="607">
          <cell r="B607" t="str">
            <v>A16.01.017</v>
          </cell>
          <cell r="C607" t="str">
            <v>Удаление доброкачественных новообразований кожи</v>
          </cell>
          <cell r="D607">
            <v>315.39</v>
          </cell>
          <cell r="E607">
            <v>346.61</v>
          </cell>
        </row>
        <row r="608">
          <cell r="B608" t="str">
            <v>A16.01.019</v>
          </cell>
          <cell r="C608" t="str">
            <v>Вскрытие инфильтрата (угревого элемента) кожи и подкожно-жировой клетчатки</v>
          </cell>
          <cell r="D608">
            <v>177.84</v>
          </cell>
          <cell r="E608">
            <v>195.45</v>
          </cell>
        </row>
        <row r="609">
          <cell r="B609" t="str">
            <v>A16.01.020</v>
          </cell>
          <cell r="C609" t="str">
            <v>Удаление контагиозных моллюсков</v>
          </cell>
          <cell r="D609">
            <v>112.2</v>
          </cell>
          <cell r="E609">
            <v>123.31</v>
          </cell>
        </row>
        <row r="610">
          <cell r="B610" t="str">
            <v>A16.01.023</v>
          </cell>
          <cell r="C610" t="str">
            <v>Иссечение рубцов кожи</v>
          </cell>
          <cell r="D610">
            <v>489.77</v>
          </cell>
          <cell r="E610">
            <v>538.26</v>
          </cell>
        </row>
        <row r="611">
          <cell r="B611" t="str">
            <v>A16.01.027</v>
          </cell>
          <cell r="C611" t="str">
            <v>Удаление ногтевых пластинок</v>
          </cell>
          <cell r="D611">
            <v>398.42</v>
          </cell>
          <cell r="E611">
            <v>437.86</v>
          </cell>
        </row>
        <row r="612">
          <cell r="B612" t="str">
            <v>A16.30.032.004</v>
          </cell>
          <cell r="C612" t="str">
            <v>Иссечение множественных новообразований мягких тканей</v>
          </cell>
          <cell r="D612">
            <v>319.8</v>
          </cell>
          <cell r="E612">
            <v>351.46</v>
          </cell>
        </row>
        <row r="613">
          <cell r="B613" t="str">
            <v>A16.08.001</v>
          </cell>
          <cell r="C613" t="str">
            <v>Тонзиллэктомия</v>
          </cell>
          <cell r="D613">
            <v>444.09</v>
          </cell>
          <cell r="E613">
            <v>488.05</v>
          </cell>
        </row>
        <row r="614">
          <cell r="B614" t="str">
            <v>A16.08.002</v>
          </cell>
          <cell r="C614" t="str">
            <v>Аденоидэктомия</v>
          </cell>
          <cell r="D614">
            <v>444.09</v>
          </cell>
          <cell r="E614">
            <v>488.05</v>
          </cell>
        </row>
        <row r="615">
          <cell r="B615" t="str">
            <v>A16.08.006</v>
          </cell>
          <cell r="C615" t="str">
            <v>Механическая остановка кровотечения (передняя и задняя тампонада носа)</v>
          </cell>
          <cell r="D615">
            <v>203.11</v>
          </cell>
          <cell r="E615">
            <v>223.22</v>
          </cell>
        </row>
        <row r="616">
          <cell r="B616" t="str">
            <v>A16.08.007</v>
          </cell>
          <cell r="C616" t="str">
            <v>Удаление инородного тела глотки или гортани</v>
          </cell>
          <cell r="D616">
            <v>208.93</v>
          </cell>
          <cell r="E616">
            <v>229.61</v>
          </cell>
        </row>
        <row r="617">
          <cell r="B617" t="str">
            <v>A16.08.011</v>
          </cell>
          <cell r="C617" t="str">
            <v>Удаление инородного тела носа</v>
          </cell>
          <cell r="D617">
            <v>43.11</v>
          </cell>
          <cell r="E617">
            <v>47.38</v>
          </cell>
        </row>
        <row r="618">
          <cell r="B618" t="str">
            <v>A16.08.012</v>
          </cell>
          <cell r="C618" t="str">
            <v>Вскрытие паратонзиллярного абсцесса</v>
          </cell>
          <cell r="D618">
            <v>278.89999999999998</v>
          </cell>
          <cell r="E618">
            <v>306.51</v>
          </cell>
        </row>
        <row r="619">
          <cell r="B619" t="str">
            <v>A16.08.014</v>
          </cell>
          <cell r="C619" t="str">
            <v>Репозиция костей носа</v>
          </cell>
          <cell r="D619">
            <v>494.63</v>
          </cell>
          <cell r="E619">
            <v>543.6</v>
          </cell>
        </row>
        <row r="620">
          <cell r="B620" t="str">
            <v>A16.08.016</v>
          </cell>
          <cell r="C620" t="str">
            <v>Промывание лакун миндалин</v>
          </cell>
          <cell r="D620">
            <v>132.08000000000001</v>
          </cell>
          <cell r="E620">
            <v>145.16</v>
          </cell>
        </row>
        <row r="621">
          <cell r="B621" t="str">
            <v>A16.08.018</v>
          </cell>
          <cell r="C621" t="str">
            <v>Вскрытие фурункула носа</v>
          </cell>
          <cell r="D621">
            <v>145.76</v>
          </cell>
          <cell r="E621">
            <v>160.19</v>
          </cell>
        </row>
        <row r="622">
          <cell r="B622" t="str">
            <v>A16.08.023</v>
          </cell>
          <cell r="C622" t="str">
            <v>Промывание верхнечелюстной пазухи носа</v>
          </cell>
          <cell r="D622">
            <v>232.25</v>
          </cell>
          <cell r="E622">
            <v>255.24</v>
          </cell>
        </row>
        <row r="623">
          <cell r="B623" t="str">
            <v>A16.09.001</v>
          </cell>
          <cell r="C623" t="str">
            <v>Торакоцентез</v>
          </cell>
          <cell r="D623">
            <v>437.29</v>
          </cell>
          <cell r="E623">
            <v>480.58</v>
          </cell>
        </row>
        <row r="624">
          <cell r="B624" t="str">
            <v>A16.09.001.001</v>
          </cell>
          <cell r="C624" t="str">
            <v>Торакоцентез под контролем ультразвукового исследования</v>
          </cell>
          <cell r="D624">
            <v>437.29</v>
          </cell>
          <cell r="E624">
            <v>480.58</v>
          </cell>
        </row>
        <row r="625">
          <cell r="B625" t="str">
            <v>A16.12.006</v>
          </cell>
          <cell r="C625" t="str">
            <v>Разрез, иссечение и закрытие вен нижней конечности</v>
          </cell>
          <cell r="D625">
            <v>647.54999999999995</v>
          </cell>
          <cell r="E625">
            <v>711.66</v>
          </cell>
        </row>
        <row r="626">
          <cell r="B626" t="str">
            <v>A16.14.007.001</v>
          </cell>
          <cell r="C626" t="str">
            <v>Дренирование желчного пузыря под контролем ультразвукового исследования</v>
          </cell>
          <cell r="D626">
            <v>750.91</v>
          </cell>
          <cell r="E626">
            <v>825.25</v>
          </cell>
        </row>
        <row r="627">
          <cell r="B627" t="str">
            <v>A16.14.018.001</v>
          </cell>
          <cell r="C627" t="str">
            <v>Дренирование абсцесса печени под контролем ультразвукового исследования</v>
          </cell>
          <cell r="D627">
            <v>535.53</v>
          </cell>
          <cell r="E627">
            <v>588.54999999999995</v>
          </cell>
        </row>
        <row r="628">
          <cell r="B628" t="str">
            <v>A16.14.020.001</v>
          </cell>
          <cell r="C628" t="str">
            <v>Наружное дренирование желчных протоков под контролем ультразвукового исследования</v>
          </cell>
          <cell r="D628">
            <v>887.22</v>
          </cell>
          <cell r="E628">
            <v>975.05</v>
          </cell>
        </row>
        <row r="629">
          <cell r="B629" t="str">
            <v>A16.19.008</v>
          </cell>
          <cell r="C629" t="str">
            <v>Разрез или иссечение приректальной ткани</v>
          </cell>
          <cell r="D629">
            <v>798.8</v>
          </cell>
          <cell r="E629">
            <v>877.88</v>
          </cell>
        </row>
        <row r="630">
          <cell r="B630" t="str">
            <v>A16.19.010</v>
          </cell>
          <cell r="C630" t="str">
            <v>Иссечение наружного свища прямой кишки</v>
          </cell>
          <cell r="D630">
            <v>655.94</v>
          </cell>
          <cell r="E630">
            <v>720.88</v>
          </cell>
        </row>
        <row r="631">
          <cell r="B631" t="str">
            <v>A16.19.012</v>
          </cell>
          <cell r="C631" t="str">
            <v>Дренирование абсцесса прямой кишки</v>
          </cell>
          <cell r="D631">
            <v>771.59</v>
          </cell>
          <cell r="E631">
            <v>847.98</v>
          </cell>
        </row>
        <row r="632">
          <cell r="B632" t="str">
            <v>A16.19.013</v>
          </cell>
          <cell r="C632" t="str">
            <v>Удаление геморроидальных узлов</v>
          </cell>
          <cell r="D632">
            <v>691.9</v>
          </cell>
          <cell r="E632">
            <v>760.4</v>
          </cell>
        </row>
        <row r="633">
          <cell r="B633" t="str">
            <v>A16.19.016</v>
          </cell>
          <cell r="C633" t="str">
            <v>Эвакуация тромбированных геморроидальных узлов</v>
          </cell>
          <cell r="D633">
            <v>116.61</v>
          </cell>
          <cell r="E633">
            <v>128.15</v>
          </cell>
        </row>
        <row r="634">
          <cell r="B634" t="str">
            <v>A16.19.017</v>
          </cell>
          <cell r="C634" t="str">
            <v>Удаление полипа анального канала и прямой кишки</v>
          </cell>
          <cell r="D634">
            <v>108.83</v>
          </cell>
          <cell r="E634">
            <v>119.6</v>
          </cell>
        </row>
        <row r="635">
          <cell r="B635" t="str">
            <v>A16.20.020</v>
          </cell>
          <cell r="C635" t="str">
            <v>Дренирование абсцесса женских половых органов</v>
          </cell>
          <cell r="D635">
            <v>371.92</v>
          </cell>
          <cell r="E635">
            <v>408.74</v>
          </cell>
        </row>
        <row r="636">
          <cell r="B636" t="str">
            <v>A16.20.036.001</v>
          </cell>
          <cell r="C636" t="str">
            <v>Электродиатермоконизация шейки матки</v>
          </cell>
          <cell r="D636">
            <v>235.16</v>
          </cell>
          <cell r="E636">
            <v>258.44</v>
          </cell>
        </row>
        <row r="637">
          <cell r="B637" t="str">
            <v>A16.20.036.003</v>
          </cell>
          <cell r="C637" t="str">
            <v>Радиоволновая терапия шейки матки</v>
          </cell>
          <cell r="D637">
            <v>374.57</v>
          </cell>
          <cell r="E637">
            <v>411.65</v>
          </cell>
        </row>
        <row r="638">
          <cell r="B638" t="str">
            <v>A16.20.037</v>
          </cell>
          <cell r="C638" t="str">
            <v>Искусственное прерывание беременности (аборт)</v>
          </cell>
          <cell r="D638">
            <v>206.01</v>
          </cell>
          <cell r="E638">
            <v>226.4</v>
          </cell>
        </row>
        <row r="639">
          <cell r="B639" t="str">
            <v>A16.20.079</v>
          </cell>
          <cell r="C639" t="str">
            <v>Вакуум-аспирация эндометрия</v>
          </cell>
          <cell r="D639">
            <v>158.4</v>
          </cell>
          <cell r="E639">
            <v>174.08</v>
          </cell>
        </row>
        <row r="640">
          <cell r="B640" t="str">
            <v>A16.25.001</v>
          </cell>
          <cell r="C640" t="str">
            <v>Дренирование фурункула наружного уха</v>
          </cell>
          <cell r="D640">
            <v>145.76</v>
          </cell>
          <cell r="E640">
            <v>160.19</v>
          </cell>
        </row>
        <row r="641">
          <cell r="B641" t="str">
            <v>A16.25.007</v>
          </cell>
          <cell r="C641" t="str">
            <v>Удаление ушной серы</v>
          </cell>
          <cell r="D641">
            <v>160.34</v>
          </cell>
          <cell r="E641">
            <v>176.21</v>
          </cell>
        </row>
        <row r="642">
          <cell r="B642" t="str">
            <v>A16.25.008.001</v>
          </cell>
          <cell r="C642" t="str">
            <v>Удаление инородного тела из наружного слухового прохода; вторичное оперативное лечение</v>
          </cell>
          <cell r="D642">
            <v>269.18</v>
          </cell>
          <cell r="E642">
            <v>295.83</v>
          </cell>
        </row>
        <row r="643">
          <cell r="B643" t="str">
            <v>A16.25.011</v>
          </cell>
          <cell r="C643" t="str">
            <v>Миринготомия</v>
          </cell>
          <cell r="D643">
            <v>156.44999999999999</v>
          </cell>
          <cell r="E643">
            <v>171.94</v>
          </cell>
        </row>
        <row r="644">
          <cell r="B644" t="str">
            <v>A16.25.012</v>
          </cell>
          <cell r="C644" t="str">
            <v>Продувание слуховой трубы</v>
          </cell>
          <cell r="D644">
            <v>188.52</v>
          </cell>
          <cell r="E644">
            <v>207.18</v>
          </cell>
        </row>
        <row r="645">
          <cell r="B645" t="str">
            <v>A16.25.036</v>
          </cell>
          <cell r="C645" t="str">
            <v>Катетеризация слуховой трубы</v>
          </cell>
          <cell r="D645">
            <v>279.87</v>
          </cell>
          <cell r="E645">
            <v>307.58</v>
          </cell>
        </row>
        <row r="646">
          <cell r="B646" t="str">
            <v>A16.26.011</v>
          </cell>
          <cell r="C646" t="str">
            <v>Зондирование слезных канальцев, активация слезных точек</v>
          </cell>
          <cell r="D646">
            <v>310.95999999999998</v>
          </cell>
          <cell r="E646">
            <v>341.75</v>
          </cell>
        </row>
        <row r="647">
          <cell r="B647" t="str">
            <v>A16.26.034</v>
          </cell>
          <cell r="C647" t="str">
            <v>Удаление инородного тела конъюнктивы</v>
          </cell>
          <cell r="D647">
            <v>76.78</v>
          </cell>
          <cell r="E647">
            <v>84.38</v>
          </cell>
        </row>
        <row r="648">
          <cell r="B648" t="str">
            <v>A16.26.044</v>
          </cell>
          <cell r="C648" t="str">
            <v>Удаление птеригиума</v>
          </cell>
          <cell r="D648">
            <v>949.42</v>
          </cell>
          <cell r="E648">
            <v>1043.4100000000001</v>
          </cell>
        </row>
        <row r="649">
          <cell r="B649" t="str">
            <v>A16.30.002</v>
          </cell>
          <cell r="C649" t="str">
            <v>Оперативное лечение пупочной грыжи</v>
          </cell>
          <cell r="D649">
            <v>853.4</v>
          </cell>
          <cell r="E649">
            <v>937.89</v>
          </cell>
        </row>
        <row r="650">
          <cell r="B650" t="str">
            <v>A16.30.007.003</v>
          </cell>
          <cell r="C650" t="str">
            <v>Дренирование кист брюшной полости</v>
          </cell>
          <cell r="D650">
            <v>466.45</v>
          </cell>
          <cell r="E650">
            <v>512.63</v>
          </cell>
        </row>
        <row r="651">
          <cell r="B651" t="str">
            <v>A16.30.007.004</v>
          </cell>
          <cell r="C651" t="str">
            <v>Лапароскопическое дренирование брюшной полости</v>
          </cell>
          <cell r="D651">
            <v>529.16999999999996</v>
          </cell>
          <cell r="E651">
            <v>581.55999999999995</v>
          </cell>
        </row>
        <row r="652">
          <cell r="B652" t="str">
            <v>A17.02.001</v>
          </cell>
          <cell r="C652" t="str">
            <v>Электростимуляция мышц</v>
          </cell>
          <cell r="D652">
            <v>7624.86</v>
          </cell>
          <cell r="E652">
            <v>8379.7199999999993</v>
          </cell>
        </row>
        <row r="653">
          <cell r="B653" t="str">
            <v>A17.03.001</v>
          </cell>
          <cell r="C653" t="str">
            <v>Электрофорез лекарственных препаратов при костной патологии</v>
          </cell>
          <cell r="D653">
            <v>63.17</v>
          </cell>
          <cell r="E653">
            <v>69.42</v>
          </cell>
        </row>
        <row r="654">
          <cell r="B654" t="str">
            <v>A17.07.001</v>
          </cell>
          <cell r="C654" t="str">
            <v>Электрофорез лекарственных препаратов при патологии полости рта и зубов</v>
          </cell>
          <cell r="D654">
            <v>67.849999999999994</v>
          </cell>
          <cell r="E654">
            <v>74.569999999999993</v>
          </cell>
        </row>
        <row r="655">
          <cell r="B655" t="str">
            <v>A17.08.001.001</v>
          </cell>
          <cell r="C655" t="str">
            <v>Электрофорез лекарственных препаратов эндоназальный</v>
          </cell>
          <cell r="D655">
            <v>47.62</v>
          </cell>
          <cell r="E655">
            <v>52.33</v>
          </cell>
        </row>
        <row r="656">
          <cell r="B656" t="str">
            <v>A17.09.001</v>
          </cell>
          <cell r="C656" t="str">
            <v>Электрофорез лекарственных препаратов при патологии легких</v>
          </cell>
          <cell r="D656">
            <v>62.19</v>
          </cell>
          <cell r="E656">
            <v>68.349999999999994</v>
          </cell>
        </row>
        <row r="657">
          <cell r="B657" t="str">
            <v>A17.13.001</v>
          </cell>
          <cell r="C657" t="str">
            <v>Электрофорез лекарственных препаратов при нарушениях микроциркуляции</v>
          </cell>
          <cell r="D657">
            <v>65.099999999999994</v>
          </cell>
          <cell r="E657">
            <v>71.540000000000006</v>
          </cell>
        </row>
        <row r="658">
          <cell r="B658" t="str">
            <v>A17.16.001</v>
          </cell>
          <cell r="C658" t="str">
            <v>Электорофорез лекарственных препаратов при заболеваниях желудка и двенадцатиперстной кишки</v>
          </cell>
          <cell r="D658">
            <v>74.819999999999993</v>
          </cell>
          <cell r="E658">
            <v>82.23</v>
          </cell>
        </row>
        <row r="659">
          <cell r="B659" t="str">
            <v>A17.23.001</v>
          </cell>
          <cell r="C659" t="str">
            <v>Электрофорез лекарственных препаратов при заболеваниях центральной нервной системы и головного мозга</v>
          </cell>
          <cell r="D659">
            <v>62.19</v>
          </cell>
          <cell r="E659">
            <v>68.349999999999994</v>
          </cell>
        </row>
        <row r="660">
          <cell r="B660" t="str">
            <v>A17.23.004.001</v>
          </cell>
          <cell r="C660" t="str">
            <v>Транскраниальная магнитная стимуляция</v>
          </cell>
          <cell r="D660">
            <v>1462.08</v>
          </cell>
          <cell r="E660">
            <v>1606.83</v>
          </cell>
        </row>
        <row r="661">
          <cell r="B661" t="str">
            <v>A17.24.004</v>
          </cell>
          <cell r="C661" t="str">
            <v>Дарсонвализация местная при заболеваниях периферической нервной системы</v>
          </cell>
          <cell r="D661">
            <v>30.12</v>
          </cell>
          <cell r="E661">
            <v>33.1</v>
          </cell>
        </row>
        <row r="662">
          <cell r="B662" t="str">
            <v>A17.24.005</v>
          </cell>
          <cell r="C662" t="str">
            <v>Электрофорез лекарственных препаратов при заболеваниях периферической нервной системы</v>
          </cell>
          <cell r="D662">
            <v>63.17</v>
          </cell>
          <cell r="E662">
            <v>69.42</v>
          </cell>
        </row>
        <row r="663">
          <cell r="B663" t="str">
            <v>A17.29.002</v>
          </cell>
          <cell r="C663" t="str">
            <v>Электросон</v>
          </cell>
          <cell r="D663">
            <v>63.17</v>
          </cell>
          <cell r="E663">
            <v>69.42</v>
          </cell>
        </row>
        <row r="664">
          <cell r="B664" t="str">
            <v>A17.29.003</v>
          </cell>
          <cell r="C664" t="str">
            <v>Лекарственный электрофорез при неуточненных заболеваниях</v>
          </cell>
          <cell r="D664">
            <v>64.14</v>
          </cell>
          <cell r="E664">
            <v>70.489999999999995</v>
          </cell>
        </row>
        <row r="665">
          <cell r="B665" t="str">
            <v>A17.30.004</v>
          </cell>
          <cell r="C665" t="str">
            <v>Воздействие синусоидальными модулированными токами</v>
          </cell>
          <cell r="D665">
            <v>29.15</v>
          </cell>
          <cell r="E665">
            <v>32.04</v>
          </cell>
        </row>
        <row r="666">
          <cell r="B666" t="str">
            <v>A17.30.017</v>
          </cell>
          <cell r="C666" t="str">
            <v>Воздействие электрическим полем ультравысокой частоты (ЭП УВЧ)</v>
          </cell>
          <cell r="D666">
            <v>34.979999999999997</v>
          </cell>
          <cell r="E666">
            <v>38.44</v>
          </cell>
        </row>
        <row r="667">
          <cell r="B667" t="str">
            <v>A17.30.019</v>
          </cell>
          <cell r="C667" t="str">
            <v>Воздействие переменным магнитным полем (ПеМП)</v>
          </cell>
          <cell r="D667">
            <v>45.67</v>
          </cell>
          <cell r="E667">
            <v>50.19</v>
          </cell>
        </row>
        <row r="668">
          <cell r="B668" t="str">
            <v>A17.30.021</v>
          </cell>
          <cell r="C668" t="str">
            <v>Электрокоагуляция</v>
          </cell>
          <cell r="D668">
            <v>86.57</v>
          </cell>
          <cell r="E668">
            <v>95.14</v>
          </cell>
        </row>
        <row r="669">
          <cell r="B669" t="str">
            <v>A17.30.024.001</v>
          </cell>
          <cell r="C669" t="str">
            <v>Электрофорез диадинамическими токами (ДДТ-форез)</v>
          </cell>
          <cell r="D669">
            <v>37.9</v>
          </cell>
          <cell r="E669">
            <v>41.65</v>
          </cell>
        </row>
        <row r="670">
          <cell r="B670" t="str">
            <v>A19.03.003</v>
          </cell>
          <cell r="C670" t="str">
            <v>Лечебная физкультура при переломе костей</v>
          </cell>
          <cell r="D670">
            <v>72.89</v>
          </cell>
          <cell r="E670">
            <v>80.11</v>
          </cell>
        </row>
        <row r="671">
          <cell r="B671" t="str">
            <v>A19.04.001</v>
          </cell>
          <cell r="C671" t="str">
            <v>Лечебная физкультура при заболеваниях и травмах суставов</v>
          </cell>
          <cell r="D671">
            <v>72.89</v>
          </cell>
          <cell r="E671">
            <v>80.11</v>
          </cell>
        </row>
        <row r="672">
          <cell r="B672" t="str">
            <v>A19.23.003.014</v>
          </cell>
          <cell r="C67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  <cell r="D672">
            <v>995.62</v>
          </cell>
          <cell r="E672">
            <v>1094.19</v>
          </cell>
        </row>
        <row r="673">
          <cell r="B673" t="str">
            <v>A19.24.001</v>
          </cell>
          <cell r="C673" t="str">
            <v>Лечебная физкультура при заболеваниях периферической нервной системы</v>
          </cell>
          <cell r="D673">
            <v>72.89</v>
          </cell>
          <cell r="E673">
            <v>80.11</v>
          </cell>
        </row>
        <row r="674">
          <cell r="B674" t="str">
            <v>A20.30.010</v>
          </cell>
          <cell r="C674" t="str">
            <v>Подводный душ-массаж лечебный</v>
          </cell>
          <cell r="D674">
            <v>139.94</v>
          </cell>
          <cell r="E674">
            <v>153.79</v>
          </cell>
        </row>
        <row r="675">
          <cell r="B675" t="str">
            <v>A20.30.023</v>
          </cell>
          <cell r="C675" t="str">
            <v>Термовоздействие</v>
          </cell>
          <cell r="D675">
            <v>125.35</v>
          </cell>
          <cell r="E675">
            <v>137.76</v>
          </cell>
        </row>
        <row r="676">
          <cell r="B676" t="str">
            <v>A20.30.030</v>
          </cell>
          <cell r="C676" t="str">
            <v>Ванны воздушно-пузырьковые (жемчужные)</v>
          </cell>
          <cell r="D676">
            <v>139.94</v>
          </cell>
          <cell r="E676">
            <v>153.79</v>
          </cell>
        </row>
        <row r="677">
          <cell r="B677" t="str">
            <v>A22.01.001</v>
          </cell>
          <cell r="C677" t="str">
            <v>Ультразвуковое лечение кожи</v>
          </cell>
          <cell r="D677">
            <v>90.37</v>
          </cell>
          <cell r="E677">
            <v>99.32</v>
          </cell>
        </row>
        <row r="678">
          <cell r="B678" t="str">
            <v>A22.01.001.001</v>
          </cell>
          <cell r="C678" t="str">
            <v>Ультрафонофорез лекарственный кожи</v>
          </cell>
          <cell r="D678">
            <v>67.14</v>
          </cell>
          <cell r="E678">
            <v>73.790000000000006</v>
          </cell>
        </row>
        <row r="679">
          <cell r="B679" t="str">
            <v>A22.01.003</v>
          </cell>
          <cell r="C679" t="str">
            <v>Лазерная деструкция ткани кожи</v>
          </cell>
          <cell r="D679">
            <v>89.23</v>
          </cell>
          <cell r="E679">
            <v>98.06</v>
          </cell>
        </row>
        <row r="680">
          <cell r="B680" t="str">
            <v>A22.01.006</v>
          </cell>
          <cell r="C680" t="str">
            <v>Ультрафиолетовое облучение кожи</v>
          </cell>
          <cell r="D680">
            <v>19.43</v>
          </cell>
          <cell r="E680">
            <v>21.35</v>
          </cell>
        </row>
        <row r="681">
          <cell r="B681" t="str">
            <v>A22.01.006.002</v>
          </cell>
          <cell r="C681" t="str">
            <v>Ультрафиолетовое облучение кожи. Общая узкополосная средневолновая ультрафиолетовая терапия</v>
          </cell>
          <cell r="D681">
            <v>112.72</v>
          </cell>
          <cell r="E681">
            <v>123.88</v>
          </cell>
        </row>
        <row r="682">
          <cell r="B682" t="str">
            <v>A22.01.006.003</v>
          </cell>
          <cell r="C682" t="str">
            <v>Ультрафиолетовое облучение кожи. Общая ультрафиолетовая терапия дальнего длинноволнового диапазона</v>
          </cell>
          <cell r="D682">
            <v>112.72</v>
          </cell>
          <cell r="E682">
            <v>123.88</v>
          </cell>
        </row>
        <row r="683">
          <cell r="B683" t="str">
            <v>A22.01.006.004</v>
          </cell>
          <cell r="C683" t="str">
            <v>Ультрафиолетовое облучение кожи. Фотохимиотерапия с внутренним применением фотосенсибилизаторов (ПУВА)</v>
          </cell>
          <cell r="D683">
            <v>154.51</v>
          </cell>
          <cell r="E683">
            <v>169.81</v>
          </cell>
        </row>
        <row r="684">
          <cell r="B684" t="str">
            <v>A22.01.006.007</v>
          </cell>
          <cell r="C684" t="str">
            <v>Ультрафиолетовое облучение кожи. Селективная фототерапия (широкополосная ультрафиолетовая терапия)</v>
          </cell>
          <cell r="D684">
            <v>77.739999999999995</v>
          </cell>
          <cell r="E684">
            <v>85.44</v>
          </cell>
        </row>
        <row r="685">
          <cell r="B685" t="str">
            <v>A22.04.002</v>
          </cell>
          <cell r="C685" t="str">
            <v>Воздействие ультразвуком при заболеваниях суставов</v>
          </cell>
          <cell r="D685">
            <v>39.840000000000003</v>
          </cell>
          <cell r="E685">
            <v>43.78</v>
          </cell>
        </row>
        <row r="686">
          <cell r="B686" t="str">
            <v>A22.04.002.001</v>
          </cell>
          <cell r="C686" t="str">
            <v>Ультрафонофорез лекарственный при заболеваниях суставов</v>
          </cell>
          <cell r="D686">
            <v>44.7</v>
          </cell>
          <cell r="E686">
            <v>49.13</v>
          </cell>
        </row>
        <row r="687">
          <cell r="B687" t="str">
            <v>A22.04.003</v>
          </cell>
          <cell r="C687" t="str">
            <v>Воздействие низкоинтенсивным лазерным излучением при заболеваниях суставов</v>
          </cell>
          <cell r="D687">
            <v>54.41</v>
          </cell>
          <cell r="E687">
            <v>59.8</v>
          </cell>
        </row>
        <row r="688">
          <cell r="B688" t="str">
            <v>A22.28.005.002</v>
          </cell>
          <cell r="C688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D688">
            <v>485.89</v>
          </cell>
          <cell r="E688">
            <v>533.99</v>
          </cell>
        </row>
        <row r="689">
          <cell r="B689" t="str">
            <v>A22.30.002</v>
          </cell>
          <cell r="C689" t="str">
            <v>Воздействие излучением видимого диапазона</v>
          </cell>
          <cell r="D689">
            <v>54.41</v>
          </cell>
          <cell r="E689">
            <v>59.8</v>
          </cell>
        </row>
        <row r="690">
          <cell r="B690" t="str">
            <v>A22.30.015</v>
          </cell>
          <cell r="C690" t="str">
            <v>Ударно-волновая терапия</v>
          </cell>
          <cell r="D690">
            <v>663.72</v>
          </cell>
          <cell r="E690">
            <v>729.43</v>
          </cell>
        </row>
        <row r="691">
          <cell r="B691" t="str">
            <v>A23.25.001</v>
          </cell>
          <cell r="C691" t="str">
            <v>Подбор слухового аппарата</v>
          </cell>
          <cell r="D691">
            <v>205.19</v>
          </cell>
          <cell r="E691">
            <v>225.5</v>
          </cell>
        </row>
        <row r="692">
          <cell r="B692" t="str">
            <v>A23.25.002</v>
          </cell>
          <cell r="C692" t="str">
            <v>Настройка речевого процессора</v>
          </cell>
          <cell r="D692">
            <v>346.72</v>
          </cell>
          <cell r="E692">
            <v>381.05</v>
          </cell>
        </row>
        <row r="693">
          <cell r="B693" t="str">
            <v>A23.26.001</v>
          </cell>
          <cell r="C693" t="str">
            <v>Подбор очковой коррекции зрения</v>
          </cell>
          <cell r="D693">
            <v>83.57</v>
          </cell>
          <cell r="E693">
            <v>91.84</v>
          </cell>
        </row>
        <row r="694">
          <cell r="B694" t="str">
            <v>A23.30.007</v>
          </cell>
          <cell r="C694" t="str">
            <v>Определение типа реакции сердечно-сосудистой системы на физическую нагрузку</v>
          </cell>
          <cell r="D694">
            <v>63.6</v>
          </cell>
          <cell r="E694">
            <v>69.900000000000006</v>
          </cell>
        </row>
        <row r="695">
          <cell r="B695" t="str">
            <v>A24.01.004</v>
          </cell>
          <cell r="C695" t="str">
            <v>Криодеструкция кожи</v>
          </cell>
          <cell r="D695">
            <v>88.34</v>
          </cell>
          <cell r="E695">
            <v>97.09</v>
          </cell>
        </row>
        <row r="696">
          <cell r="B696" t="str">
            <v>A26.01.001</v>
          </cell>
          <cell r="C696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  <cell r="D696">
            <v>109.81</v>
          </cell>
          <cell r="E696">
            <v>120.68</v>
          </cell>
        </row>
        <row r="697">
          <cell r="B697" t="str">
            <v>A26.01.010</v>
          </cell>
          <cell r="C697" t="str">
            <v>Микробиологическое (культуральное) исследование соскоба с кожи на грибы (дрожжевые, плесневые, дерматомицеты)</v>
          </cell>
          <cell r="D697">
            <v>162.55000000000001</v>
          </cell>
          <cell r="E697">
            <v>178.64</v>
          </cell>
        </row>
        <row r="698">
          <cell r="B698" t="str">
            <v>A26.01.013</v>
          </cell>
          <cell r="C698" t="str">
            <v>Микробиологическое (культуральное) исследование биоптата кожи на дрожжевые грибы</v>
          </cell>
          <cell r="D698">
            <v>208.93</v>
          </cell>
          <cell r="E698">
            <v>229.61</v>
          </cell>
        </row>
        <row r="699">
          <cell r="B699" t="str">
            <v>A26.01.014</v>
          </cell>
          <cell r="C699" t="str">
            <v>Микробиологическое (культуральное) исследование пунктата пролежня кожи на дрожжевые грибы</v>
          </cell>
          <cell r="D699">
            <v>208.93</v>
          </cell>
          <cell r="E699">
            <v>229.61</v>
          </cell>
        </row>
        <row r="700">
          <cell r="B700" t="str">
            <v>A26.01.015</v>
          </cell>
          <cell r="C700" t="str">
            <v>Микроскопическое исследование соскоба с кожи на грибы (дрожжевые, плесневые, дерматомицеты)</v>
          </cell>
          <cell r="D700">
            <v>113.7</v>
          </cell>
          <cell r="E700">
            <v>124.96</v>
          </cell>
        </row>
        <row r="701">
          <cell r="B701" t="str">
            <v>A26.01.017</v>
          </cell>
          <cell r="C701" t="str">
            <v>Микроскопическое исследование отпечатков с поверхности кожи перианальных складок на яйца остриц (Enterobius vermicularis)</v>
          </cell>
          <cell r="D701">
            <v>20.41</v>
          </cell>
          <cell r="E701">
            <v>22.43</v>
          </cell>
        </row>
        <row r="702">
          <cell r="B702" t="str">
            <v>A26.01.018</v>
          </cell>
          <cell r="C702" t="str">
            <v>Микроскопическое исследование соскоба с кожи на клещей</v>
          </cell>
          <cell r="D702">
            <v>66.08</v>
          </cell>
          <cell r="E702">
            <v>72.62</v>
          </cell>
        </row>
        <row r="703">
          <cell r="B703" t="str">
            <v>A26.01.019</v>
          </cell>
          <cell r="C703" t="str">
            <v>Микроскопическое исследование отпечатков с поверхности перианальных складок на яйца гельминтов</v>
          </cell>
          <cell r="D703">
            <v>66.7</v>
          </cell>
          <cell r="E703">
            <v>73.3</v>
          </cell>
        </row>
        <row r="704">
          <cell r="B704" t="str">
            <v>A26.02.001</v>
          </cell>
          <cell r="C704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  <cell r="D704">
            <v>592.78</v>
          </cell>
          <cell r="E704">
            <v>651.47</v>
          </cell>
        </row>
        <row r="705">
          <cell r="B705" t="str">
            <v>A26.02.002</v>
          </cell>
          <cell r="C705" t="str">
            <v>Микробиологическое (культуральное) исследование раневого отделяемого на возбудителей газовой гангрены (Clostridium spp.)</v>
          </cell>
          <cell r="D705">
            <v>71.92</v>
          </cell>
          <cell r="E705">
            <v>79.040000000000006</v>
          </cell>
        </row>
        <row r="706">
          <cell r="B706" t="str">
            <v>A26.02.004</v>
          </cell>
          <cell r="C706" t="str">
            <v>Микробиологическое (культуральное) исследование раневого отделяемого на грибы (дрожжевые, мицелиальные)</v>
          </cell>
          <cell r="D706">
            <v>208.93</v>
          </cell>
          <cell r="E706">
            <v>229.61</v>
          </cell>
        </row>
        <row r="707">
          <cell r="B707" t="str">
            <v>A26.04.007</v>
          </cell>
          <cell r="C707" t="str">
            <v>Микробиологическое (культуральное) исследование синовиальной жидкости на грибы (дрожжевые, мицелиальные)</v>
          </cell>
          <cell r="D707">
            <v>208.93</v>
          </cell>
          <cell r="E707">
            <v>229.61</v>
          </cell>
        </row>
        <row r="708">
          <cell r="B708" t="str">
            <v>A26.05.001</v>
          </cell>
          <cell r="C708" t="str">
            <v>Микробиологическое (культуральное) исследование крови на стерильность</v>
          </cell>
          <cell r="D708">
            <v>582.1</v>
          </cell>
          <cell r="E708">
            <v>639.73</v>
          </cell>
        </row>
        <row r="709">
          <cell r="B709" t="str">
            <v>A26.05.005</v>
          </cell>
          <cell r="C709" t="str">
            <v>Микробиологическое (культуральное) исследование крови на мицелиальные грибы</v>
          </cell>
          <cell r="D709">
            <v>197.36</v>
          </cell>
          <cell r="E709">
            <v>216.9</v>
          </cell>
        </row>
        <row r="710">
          <cell r="B710" t="str">
            <v>A26.05.009</v>
          </cell>
          <cell r="C710" t="str">
            <v>Микроскопическое исследование "толстой капли" и “тонкого”мазка крови на малярийные плазмодии</v>
          </cell>
          <cell r="D710">
            <v>116.61</v>
          </cell>
          <cell r="E710">
            <v>128.15</v>
          </cell>
        </row>
        <row r="711">
          <cell r="B711" t="str">
            <v>A26.05.011</v>
          </cell>
          <cell r="C711" t="str">
            <v>Молекулярно-биологическое исследование крови на вирус Эпштейна-Барра (Epstein - Barr virus)</v>
          </cell>
          <cell r="D711">
            <v>310.95999999999998</v>
          </cell>
          <cell r="E711">
            <v>341.75</v>
          </cell>
        </row>
        <row r="712">
          <cell r="B712" t="str">
            <v>A26.05.012</v>
          </cell>
          <cell r="C712" t="str">
            <v>Молекулярно-биологическое исследование крови на хламидии (Chlamydia spp.)</v>
          </cell>
          <cell r="D712">
            <v>272.98</v>
          </cell>
          <cell r="E712">
            <v>300.01</v>
          </cell>
        </row>
        <row r="713">
          <cell r="B713" t="str">
            <v>A26.05.013</v>
          </cell>
          <cell r="C713" t="str">
            <v>Молекулярно-биологическое исследование крови на токсоплазмы (Toxoplasma gondii)</v>
          </cell>
          <cell r="D713">
            <v>322.45</v>
          </cell>
          <cell r="E713">
            <v>354.37</v>
          </cell>
        </row>
        <row r="714">
          <cell r="B714" t="str">
            <v>A26.05.016</v>
          </cell>
          <cell r="C714" t="str">
            <v>Исследование микробиоценоза кишечника (дисбактериоз)</v>
          </cell>
          <cell r="D714">
            <v>709.48</v>
          </cell>
          <cell r="E714">
            <v>779.72</v>
          </cell>
        </row>
        <row r="715">
          <cell r="B715" t="str">
            <v>A26.05.017</v>
          </cell>
          <cell r="C715" t="str">
            <v>Молекулярно-биологическое исследование крови на цитомегаловирус (Cytomegalovirus)</v>
          </cell>
          <cell r="D715">
            <v>310.95999999999998</v>
          </cell>
          <cell r="E715">
            <v>341.75</v>
          </cell>
        </row>
        <row r="716">
          <cell r="B716" t="str">
            <v>A26.05.019</v>
          </cell>
          <cell r="C716" t="str">
            <v>Молекулярно-биологическое исследование крови на вирус гепатита C (Hepatitis C virus)</v>
          </cell>
          <cell r="D716">
            <v>657.27</v>
          </cell>
          <cell r="E716">
            <v>722.34</v>
          </cell>
        </row>
        <row r="717">
          <cell r="B717" t="str">
            <v>A26.05.020</v>
          </cell>
          <cell r="C717" t="str">
            <v>Молекулярно-биологическое исследование крови на вирус гепатита B (Hepatitis B virus)</v>
          </cell>
          <cell r="D717">
            <v>536.24</v>
          </cell>
          <cell r="E717">
            <v>589.33000000000004</v>
          </cell>
        </row>
        <row r="718">
          <cell r="B718" t="str">
            <v>A26.06.004</v>
          </cell>
          <cell r="C718" t="str">
            <v>Определение антител к амебе всеядной (Acanthamoeba polyphaga) в крови</v>
          </cell>
          <cell r="D718">
            <v>233.23</v>
          </cell>
          <cell r="E718">
            <v>256.32</v>
          </cell>
        </row>
        <row r="719">
          <cell r="B719" t="str">
            <v>A26.06.006</v>
          </cell>
          <cell r="C719" t="str">
            <v>Определение антител к грибам рода аспергиллы (Aspergillus spp.) в крови</v>
          </cell>
          <cell r="D719">
            <v>318.02999999999997</v>
          </cell>
          <cell r="E719">
            <v>349.51</v>
          </cell>
        </row>
        <row r="720">
          <cell r="B720" t="str">
            <v>A26.06.015</v>
          </cell>
          <cell r="C720" t="str">
            <v>Определение антител к хламидиям (Chlamydia spp.) в крови</v>
          </cell>
          <cell r="D720">
            <v>269.45</v>
          </cell>
          <cell r="E720">
            <v>296.13</v>
          </cell>
        </row>
        <row r="721">
          <cell r="B721" t="str">
            <v>A26.06.018</v>
          </cell>
          <cell r="C721" t="str">
            <v>Определение антител к хламидии трахоматис (Chlamydia trachomatis) в крови</v>
          </cell>
          <cell r="D721">
            <v>243.12</v>
          </cell>
          <cell r="E721">
            <v>267.19</v>
          </cell>
        </row>
        <row r="722">
          <cell r="B722" t="str">
            <v>A26.06.022</v>
          </cell>
          <cell r="C722" t="str">
            <v>Определение антител классов М, G (IgM, IgG) к цитомегаловирусу (Cytomegalovirus) в крови</v>
          </cell>
          <cell r="D722">
            <v>550.64</v>
          </cell>
          <cell r="E722">
            <v>605.15</v>
          </cell>
        </row>
        <row r="723">
          <cell r="B723" t="str">
            <v>A26.06.024</v>
          </cell>
          <cell r="C723" t="str">
            <v>Определение антител класса G (IgG) к эхинококку однокамерному в крови</v>
          </cell>
          <cell r="D723">
            <v>158.05000000000001</v>
          </cell>
          <cell r="E723">
            <v>173.7</v>
          </cell>
        </row>
        <row r="724">
          <cell r="B724" t="str">
            <v>A26.06.025</v>
          </cell>
          <cell r="C724" t="str">
            <v>Определение антител к эхинококку многокамерному (Echinococcus multilocularis) в крови</v>
          </cell>
          <cell r="D724">
            <v>149.30000000000001</v>
          </cell>
          <cell r="E724">
            <v>164.08</v>
          </cell>
        </row>
        <row r="725">
          <cell r="B725" t="str">
            <v>A26.06.028</v>
          </cell>
          <cell r="C725" t="str">
            <v>Определение антител классов М, G (IgM, IgG) к вирусу Эпштейна-Барра (Epstein - Barr virus) в крови</v>
          </cell>
          <cell r="D725">
            <v>557.42999999999995</v>
          </cell>
          <cell r="E725">
            <v>612.62</v>
          </cell>
        </row>
        <row r="726">
          <cell r="B726" t="str">
            <v>A26.06.029</v>
          </cell>
          <cell r="C726" t="str">
            <v>Определение антител к капсидному антигену (VCA) вируса Эпштейна-Барр (Epstein - Barr virus) в крови</v>
          </cell>
          <cell r="D726">
            <v>274.75</v>
          </cell>
          <cell r="E726">
            <v>301.95</v>
          </cell>
        </row>
        <row r="727">
          <cell r="B727" t="str">
            <v>A26.06.030</v>
          </cell>
          <cell r="C727" t="str">
            <v>Определение антител класса G (IgG) к ранним белкам (ЕА) вируса Эпштейна-Барр (Epstein-Barr virus) в крови</v>
          </cell>
          <cell r="D727">
            <v>278.27999999999997</v>
          </cell>
          <cell r="E727">
            <v>305.83</v>
          </cell>
        </row>
        <row r="728">
          <cell r="B728" t="str">
            <v>A26.06.032</v>
          </cell>
          <cell r="C728" t="str">
            <v>Определение антител классов А, М, G (IgM, IgA, IgG) к лямблиям в крови</v>
          </cell>
          <cell r="D728">
            <v>130.91999999999999</v>
          </cell>
          <cell r="E728">
            <v>143.88</v>
          </cell>
        </row>
        <row r="729">
          <cell r="B729" t="str">
            <v>A26.06.033</v>
          </cell>
          <cell r="C729" t="str">
            <v>Определение антител к хеликобактер пилори (Helicobacter pylori) в крови</v>
          </cell>
          <cell r="D729">
            <v>138.69</v>
          </cell>
          <cell r="E729">
            <v>152.41999999999999</v>
          </cell>
        </row>
        <row r="730">
          <cell r="B730" t="str">
            <v>A26.06.034</v>
          </cell>
          <cell r="C730" t="str">
            <v>Определение антител к вирусу гепатита A (Hepatitis A virus) в крови</v>
          </cell>
          <cell r="D730">
            <v>130.84</v>
          </cell>
          <cell r="E730">
            <v>143.79</v>
          </cell>
        </row>
        <row r="731">
          <cell r="B731" t="str">
            <v>A26.06.035</v>
          </cell>
          <cell r="C731" t="str">
            <v>Определение антигена (HbeAg) вируса гепатита В (Hepatitis В virus) в крови</v>
          </cell>
          <cell r="D731">
            <v>326.22000000000003</v>
          </cell>
          <cell r="E731">
            <v>358.52</v>
          </cell>
        </row>
        <row r="732">
          <cell r="B732" t="str">
            <v>A26.06.036</v>
          </cell>
          <cell r="C732" t="str">
            <v>Определение антигена (HbsAg) вируса гепатита В (Hepatitis В virus) в крови</v>
          </cell>
          <cell r="D732">
            <v>299.5</v>
          </cell>
          <cell r="E732">
            <v>329.15</v>
          </cell>
        </row>
        <row r="733">
          <cell r="B733" t="str">
            <v>A26.06.037</v>
          </cell>
          <cell r="C733" t="str">
            <v>Определение антигена (HbcAg) вируса гепатита В (Hepatitis В virus) в крови</v>
          </cell>
          <cell r="D733">
            <v>130.84</v>
          </cell>
          <cell r="E733">
            <v>143.79</v>
          </cell>
        </row>
        <row r="734">
          <cell r="B734" t="str">
            <v>A26.06.038</v>
          </cell>
          <cell r="C734" t="str">
            <v>Определение антител к антигену (anti-HBe) вируса гепатита В (Hepatitis В virus) в крови</v>
          </cell>
          <cell r="D734">
            <v>313.12</v>
          </cell>
          <cell r="E734">
            <v>344.12</v>
          </cell>
        </row>
        <row r="735">
          <cell r="B735" t="str">
            <v>A26.06.039</v>
          </cell>
          <cell r="C735" t="str">
            <v>Определение антител классов к ядерному антигену (HBcAg) вируса гепатита В (Hepatitis В virus) в крови</v>
          </cell>
          <cell r="D735">
            <v>498.25</v>
          </cell>
          <cell r="E735">
            <v>547.58000000000004</v>
          </cell>
        </row>
        <row r="736">
          <cell r="B736" t="str">
            <v>A26.06.040</v>
          </cell>
          <cell r="C736" t="str">
            <v>Определение антител к поверхностному антигену (HBsAg) вируса гепатита В (Hepatitis В virus) в крови</v>
          </cell>
          <cell r="D736">
            <v>151.68</v>
          </cell>
          <cell r="E736">
            <v>166.7</v>
          </cell>
        </row>
        <row r="737">
          <cell r="B737" t="str">
            <v>A26.06.041</v>
          </cell>
          <cell r="C737" t="str">
            <v>Определение антител к вирусу гепатиту С (Hepatitis С virus) в крови</v>
          </cell>
          <cell r="D737">
            <v>175.99</v>
          </cell>
          <cell r="E737">
            <v>193.41</v>
          </cell>
        </row>
        <row r="738">
          <cell r="B738" t="str">
            <v>A26.06.043</v>
          </cell>
          <cell r="C738" t="str">
            <v>Определение антител к вирусу гепатита D (Hepatitis D virus) в крови</v>
          </cell>
          <cell r="D738">
            <v>416.43</v>
          </cell>
          <cell r="E738">
            <v>457.66</v>
          </cell>
        </row>
        <row r="739">
          <cell r="B739" t="str">
            <v>A26.06.045</v>
          </cell>
          <cell r="C739" t="str">
            <v>Определение антител к вирусу простого герпеса (Herpes simplex virus) в крови</v>
          </cell>
          <cell r="D739">
            <v>123.42</v>
          </cell>
          <cell r="E739">
            <v>135.63999999999999</v>
          </cell>
        </row>
        <row r="740">
          <cell r="B740" t="str">
            <v>A26.06.046</v>
          </cell>
          <cell r="C740" t="str">
            <v>Определение индекса авидности антител класса G (Ig G avidity) к вирусу простого герпеса (Herpes simplex virus) в крови</v>
          </cell>
          <cell r="D740">
            <v>126.33</v>
          </cell>
          <cell r="E740">
            <v>138.84</v>
          </cell>
        </row>
        <row r="741">
          <cell r="B741" t="str">
            <v>A26.06.048</v>
          </cell>
          <cell r="C741" t="str">
            <v>Определение антител классов М, G (IgM, IgG) к вирусу иммунодефицита человека ВИЧ-1 (Human immunodeficiency virus HIV 1) в крови</v>
          </cell>
          <cell r="D741">
            <v>82.69</v>
          </cell>
          <cell r="E741">
            <v>90.88</v>
          </cell>
        </row>
        <row r="742">
          <cell r="B742" t="str">
            <v>A26.06.056</v>
          </cell>
          <cell r="C742" t="str">
            <v>Определение антител к вирусу кори в крови</v>
          </cell>
          <cell r="D742">
            <v>181.46</v>
          </cell>
          <cell r="E742">
            <v>199.42</v>
          </cell>
        </row>
        <row r="743">
          <cell r="B743" t="str">
            <v>A26.06.057</v>
          </cell>
          <cell r="C743" t="str">
            <v>Определение антител классов М, G (IgM, IgG) к микоплазме пневмонии (Mycoplasma pneumoniae) в крови</v>
          </cell>
          <cell r="D743">
            <v>556.57000000000005</v>
          </cell>
          <cell r="E743">
            <v>611.66999999999996</v>
          </cell>
        </row>
        <row r="744">
          <cell r="B744" t="str">
            <v>A26.06.062</v>
          </cell>
          <cell r="C744" t="str">
            <v>Определение антител к возбудителю описторхоза (Opisthorchis felineus) в крови</v>
          </cell>
          <cell r="D744">
            <v>149.30000000000001</v>
          </cell>
          <cell r="E744">
            <v>164.08</v>
          </cell>
        </row>
        <row r="745">
          <cell r="B745" t="str">
            <v>A26.06.063</v>
          </cell>
          <cell r="C745" t="str">
            <v>Определение антител к парвовирусу В19 (Parvovirus В19) в крови</v>
          </cell>
          <cell r="D745">
            <v>178.81</v>
          </cell>
          <cell r="E745">
            <v>196.51</v>
          </cell>
        </row>
        <row r="746">
          <cell r="B746" t="str">
            <v>A26.06.071</v>
          </cell>
          <cell r="C746" t="str">
            <v>Определение антител к вирусу краснухи (Rubella virus) в крови</v>
          </cell>
          <cell r="D746">
            <v>424.4</v>
          </cell>
          <cell r="E746">
            <v>466.42</v>
          </cell>
        </row>
        <row r="747">
          <cell r="B747" t="str">
            <v>A26.06.079</v>
          </cell>
          <cell r="C747" t="str">
            <v>Определение антител к трихинеллам (Trichinella spp.) в крови</v>
          </cell>
          <cell r="D747">
            <v>158.05000000000001</v>
          </cell>
          <cell r="E747">
            <v>173.7</v>
          </cell>
        </row>
        <row r="748">
          <cell r="B748" t="str">
            <v>A26.06.080</v>
          </cell>
          <cell r="C748" t="str">
            <v>Определение антител к токсокаре собак (Toxocara canis) в крови</v>
          </cell>
          <cell r="D748">
            <v>149.30000000000001</v>
          </cell>
          <cell r="E748">
            <v>164.08</v>
          </cell>
        </row>
        <row r="749">
          <cell r="B749" t="str">
            <v>A26.06.081</v>
          </cell>
          <cell r="C749" t="str">
            <v>Определение антител к токсоплазме (Toxoplasma gondii) в крови</v>
          </cell>
          <cell r="D749">
            <v>454.17</v>
          </cell>
          <cell r="E749">
            <v>499.13</v>
          </cell>
        </row>
        <row r="750">
          <cell r="B750" t="str">
            <v>A26.06.082</v>
          </cell>
          <cell r="C750" t="str">
            <v>Определение антител к бледной трепонеме (Treponema pallidum) в крови</v>
          </cell>
          <cell r="D750">
            <v>156.37</v>
          </cell>
          <cell r="E750">
            <v>171.85</v>
          </cell>
        </row>
        <row r="751">
          <cell r="B751" t="str">
            <v>A26.06.082.001</v>
          </cell>
          <cell r="C75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D751">
            <v>119.53</v>
          </cell>
          <cell r="E751">
            <v>131.36000000000001</v>
          </cell>
        </row>
        <row r="752">
          <cell r="B752" t="str">
            <v>A26.06.082.003</v>
          </cell>
          <cell r="C752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D752">
            <v>46.92</v>
          </cell>
          <cell r="E752">
            <v>51.57</v>
          </cell>
        </row>
        <row r="753">
          <cell r="B753" t="str">
            <v>A26.06.082.005</v>
          </cell>
          <cell r="C753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D753">
            <v>136.94</v>
          </cell>
          <cell r="E753">
            <v>150.5</v>
          </cell>
        </row>
        <row r="754">
          <cell r="B754" t="str">
            <v>A26.07.002</v>
          </cell>
          <cell r="C754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  <cell r="D754">
            <v>976.19</v>
          </cell>
          <cell r="E754">
            <v>1072.83</v>
          </cell>
        </row>
        <row r="755">
          <cell r="B755" t="str">
            <v>A26.07.004</v>
          </cell>
          <cell r="C755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  <cell r="D755">
            <v>575.28</v>
          </cell>
          <cell r="E755">
            <v>632.23</v>
          </cell>
        </row>
        <row r="756">
          <cell r="B756" t="str">
            <v>A26.07.006</v>
          </cell>
          <cell r="C756" t="str">
            <v>Микробиологическое (культуральное) исследование соскоба полости рта на дрожжевые грибы</v>
          </cell>
          <cell r="D756">
            <v>208.93</v>
          </cell>
          <cell r="E756">
            <v>229.61</v>
          </cell>
        </row>
        <row r="757">
          <cell r="B757" t="str">
            <v>A26.08.001</v>
          </cell>
          <cell r="C757" t="str">
            <v>Микробиологическое (культуральное) исследование слизи и пленок с миндалин на палочку дифтерии (Corinebacterium diphtheriae)</v>
          </cell>
          <cell r="D757">
            <v>340.66</v>
          </cell>
          <cell r="E757">
            <v>374.39</v>
          </cell>
        </row>
        <row r="758">
          <cell r="B758" t="str">
            <v>A26.08.003</v>
          </cell>
          <cell r="C758" t="str">
            <v>Микробиологическое (культуральное) исследование слизи с задней стенки глотки на менингококк (Neisseria meningitidis)</v>
          </cell>
          <cell r="D758">
            <v>346.92</v>
          </cell>
          <cell r="E758">
            <v>381.27</v>
          </cell>
        </row>
        <row r="759">
          <cell r="B759" t="str">
            <v>A26.08.005</v>
          </cell>
          <cell r="C759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  <cell r="D759">
            <v>125.35</v>
          </cell>
          <cell r="E759">
            <v>137.76</v>
          </cell>
        </row>
        <row r="760">
          <cell r="B760" t="str">
            <v>A26.08.006</v>
          </cell>
          <cell r="C760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  <cell r="D760">
            <v>127.12</v>
          </cell>
          <cell r="E760">
            <v>139.69999999999999</v>
          </cell>
        </row>
        <row r="761">
          <cell r="B761" t="str">
            <v>A26.08.008</v>
          </cell>
          <cell r="C761" t="str">
            <v>Молекулярно-биологическое исследование мазков со слизистой оболочки носоглотки на коронавирусы 229Е, ОС43, NL63, HKUI (Human Coronavirus)</v>
          </cell>
          <cell r="D761">
            <v>458.92</v>
          </cell>
          <cell r="E761">
            <v>504.35</v>
          </cell>
        </row>
        <row r="762">
          <cell r="B762" t="str">
            <v>A26.08.009</v>
          </cell>
          <cell r="C762" t="str">
            <v>Микробиологическое (культуральное) исследование носоглоточных смывов на дрожжевые грибы</v>
          </cell>
          <cell r="D762">
            <v>208.93</v>
          </cell>
          <cell r="E762">
            <v>229.61</v>
          </cell>
        </row>
        <row r="763">
          <cell r="B763" t="str">
            <v>A26.09.001</v>
          </cell>
          <cell r="C763" t="str">
            <v>Микроскопическое исследование мокроты на микобактерии (Mycobacterium spp.)</v>
          </cell>
          <cell r="D763">
            <v>187.56</v>
          </cell>
          <cell r="E763">
            <v>206.13</v>
          </cell>
        </row>
        <row r="764">
          <cell r="B764" t="str">
            <v>A26.09.010</v>
          </cell>
          <cell r="C764" t="str">
            <v>Микробиологическое (культуральное) исследование мокроты на аэробные и факультативно-анаэробные микроорганизмы</v>
          </cell>
          <cell r="D764">
            <v>382.53</v>
          </cell>
          <cell r="E764">
            <v>420.4</v>
          </cell>
        </row>
        <row r="765">
          <cell r="B765" t="str">
            <v>A26.09.015</v>
          </cell>
          <cell r="C765" t="str">
            <v>Микробиологическое (культуральное) исследование слизи с задней стенки глотки на палочку коклюша (Bordetella pertussis)</v>
          </cell>
          <cell r="D765">
            <v>180.14</v>
          </cell>
          <cell r="E765">
            <v>197.97</v>
          </cell>
        </row>
        <row r="766">
          <cell r="B766" t="str">
            <v>A26.09.024</v>
          </cell>
          <cell r="C766" t="str">
            <v>Микробиологическое (культуральное) исследование мокроты на дрожжевые грибы</v>
          </cell>
          <cell r="D766">
            <v>208.93</v>
          </cell>
          <cell r="E766">
            <v>229.61</v>
          </cell>
        </row>
        <row r="767">
          <cell r="B767" t="str">
            <v>A26.14.002</v>
          </cell>
          <cell r="C767" t="str">
            <v>Микробиологическое (культуральное) исследование желчи на аэробные и факультативно-анаэробные микроорганизмы</v>
          </cell>
          <cell r="D767">
            <v>592.78</v>
          </cell>
          <cell r="E767">
            <v>651.47</v>
          </cell>
        </row>
        <row r="768">
          <cell r="B768" t="str">
            <v>A26.14.003</v>
          </cell>
          <cell r="C768" t="str">
            <v>Микробиологическое (культуральное) исследование желчи на анаэробные микроорганизмы</v>
          </cell>
          <cell r="D768">
            <v>867.52</v>
          </cell>
          <cell r="E768">
            <v>953.4</v>
          </cell>
        </row>
        <row r="769">
          <cell r="B769" t="str">
            <v>A26.19.001</v>
          </cell>
          <cell r="C769" t="str">
            <v>Микробиологическое (культуральное) исследование фекалий/ректального мазка на возбудителя дизентерии (Shigella spp.)</v>
          </cell>
          <cell r="D769">
            <v>66.08</v>
          </cell>
          <cell r="E769">
            <v>72.62</v>
          </cell>
        </row>
        <row r="770">
          <cell r="B770" t="str">
            <v>A26.19.003</v>
          </cell>
          <cell r="C770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  <cell r="D770">
            <v>113.7</v>
          </cell>
          <cell r="E770">
            <v>124.96</v>
          </cell>
        </row>
        <row r="771">
          <cell r="B771" t="str">
            <v>A26.19.007</v>
          </cell>
          <cell r="C771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  <cell r="D771">
            <v>868.76</v>
          </cell>
          <cell r="E771">
            <v>954.77</v>
          </cell>
        </row>
        <row r="772">
          <cell r="B772" t="str">
            <v>A26.19.008</v>
          </cell>
          <cell r="C772" t="str">
            <v>Микробиологическое (культуральное) исследование кала на аэробные и факультативно-анаэробные микроорганизмы</v>
          </cell>
          <cell r="D772">
            <v>162.29</v>
          </cell>
          <cell r="E772">
            <v>178.36</v>
          </cell>
        </row>
        <row r="773">
          <cell r="B773" t="str">
            <v>A26.19.009</v>
          </cell>
          <cell r="C773" t="str">
            <v>Микробиологическое (культуральное) исследование кала на грибы рода кандида (Candida spp.)</v>
          </cell>
          <cell r="D773">
            <v>208.93</v>
          </cell>
          <cell r="E773">
            <v>229.61</v>
          </cell>
        </row>
        <row r="774">
          <cell r="B774" t="str">
            <v>A26.19.011</v>
          </cell>
          <cell r="C774" t="str">
            <v>Микроскопическое исследование кала на простейшие</v>
          </cell>
          <cell r="D774">
            <v>90.15</v>
          </cell>
          <cell r="E774">
            <v>99.07</v>
          </cell>
        </row>
        <row r="775">
          <cell r="B775" t="str">
            <v>A26.20.005</v>
          </cell>
          <cell r="C775" t="str">
            <v>Микробиологическое (культуральное) исследование отделяемого женских половых органов на уреаплазму (Vreaplasma urealyticum)</v>
          </cell>
          <cell r="D775">
            <v>137.02000000000001</v>
          </cell>
          <cell r="E775">
            <v>150.58000000000001</v>
          </cell>
        </row>
        <row r="776">
          <cell r="B776" t="str">
            <v>A26.20.006</v>
          </cell>
          <cell r="C776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D776">
            <v>146.65</v>
          </cell>
          <cell r="E776">
            <v>161.16999999999999</v>
          </cell>
        </row>
        <row r="777">
          <cell r="B777" t="str">
            <v>A26.20.009</v>
          </cell>
          <cell r="C777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D777">
            <v>165.2</v>
          </cell>
          <cell r="E777">
            <v>181.55</v>
          </cell>
        </row>
        <row r="778">
          <cell r="B778" t="str">
            <v>A26.20.012</v>
          </cell>
          <cell r="C778" t="str">
            <v>Молекулярно-биологическое исследование влагалищного отделяемого на вирус папилломы человека (Papilloma virus)</v>
          </cell>
          <cell r="D778">
            <v>389.68</v>
          </cell>
          <cell r="E778">
            <v>428.26</v>
          </cell>
        </row>
        <row r="779">
          <cell r="B779" t="str">
            <v>A26.20.013</v>
          </cell>
          <cell r="C779" t="str">
            <v>Молекулярно-биологическое исследование влагалищного отделяемого на вирус простого герпеса 1 и 2 типов (Herpes simplex virus types 1, 2)</v>
          </cell>
          <cell r="D779">
            <v>140.9</v>
          </cell>
          <cell r="E779">
            <v>154.85</v>
          </cell>
        </row>
        <row r="780">
          <cell r="B780" t="str">
            <v>A26.20.014</v>
          </cell>
          <cell r="C780" t="str">
            <v>Молекулярно-биологическое исследование влагалищного отделяемого на цитомегаловирус (Cytomegalovirus)</v>
          </cell>
          <cell r="D780">
            <v>140.9</v>
          </cell>
          <cell r="E780">
            <v>154.85</v>
          </cell>
        </row>
        <row r="781">
          <cell r="B781" t="str">
            <v>A26.20.016</v>
          </cell>
          <cell r="C781" t="str">
            <v>Микробиологическое (культуральное) исследование влагалищного отделяемого на дрожжевые грибы</v>
          </cell>
          <cell r="D781">
            <v>208.93</v>
          </cell>
          <cell r="E781">
            <v>229.61</v>
          </cell>
        </row>
        <row r="782">
          <cell r="B782" t="str">
            <v>A26.20.020</v>
          </cell>
          <cell r="C782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  <cell r="D782">
            <v>137.02000000000001</v>
          </cell>
          <cell r="E782">
            <v>150.58000000000001</v>
          </cell>
        </row>
        <row r="783">
          <cell r="B783" t="str">
            <v>A26.20.011</v>
          </cell>
          <cell r="C783" t="str">
            <v>Молекулярно-биологическое исследование отделяемого из цервикального канала на цитомегаловирус (Cytomegalovirus)</v>
          </cell>
          <cell r="D783">
            <v>211.84</v>
          </cell>
          <cell r="E783">
            <v>232.81</v>
          </cell>
        </row>
        <row r="784">
          <cell r="B784" t="str">
            <v>A26.21.004</v>
          </cell>
          <cell r="C784" t="str">
            <v>Микробиологическое (культуральное) исследование отделяемого из уретры на уреаплазму уреалитикум (Ureaplasma urealyticum)</v>
          </cell>
          <cell r="D784">
            <v>137.02000000000001</v>
          </cell>
          <cell r="E784">
            <v>150.58000000000001</v>
          </cell>
        </row>
        <row r="785">
          <cell r="B785" t="str">
            <v>A26.21.006</v>
          </cell>
          <cell r="C785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  <cell r="D785">
            <v>704.98</v>
          </cell>
          <cell r="E785">
            <v>774.77</v>
          </cell>
        </row>
        <row r="786">
          <cell r="B786" t="str">
            <v>A26.21.007</v>
          </cell>
          <cell r="C786" t="str">
            <v>Молекулярно-биологическое исследование отделяемого из уретры на хламидии трахоматис (Chlamydia trachomatis)</v>
          </cell>
          <cell r="D786">
            <v>228.81</v>
          </cell>
          <cell r="E786">
            <v>251.46</v>
          </cell>
        </row>
        <row r="787">
          <cell r="B787" t="str">
            <v>A26.21.008</v>
          </cell>
          <cell r="C787" t="str">
            <v>Молекулярно-биологическое исследование отделяемого из уретры на вирус папилломы человека (Pailloma virus)</v>
          </cell>
          <cell r="D787">
            <v>389.67</v>
          </cell>
          <cell r="E787">
            <v>428.25</v>
          </cell>
        </row>
        <row r="788">
          <cell r="B788" t="str">
            <v>A26.21.009</v>
          </cell>
          <cell r="C788" t="str">
            <v>Молекулярно-биологическое исследование отделяемого из уретры на вирус простого герпеса 1 и 2 типов (Herpes simplex virus types 1, 2)</v>
          </cell>
          <cell r="D788">
            <v>266.79000000000002</v>
          </cell>
          <cell r="E788">
            <v>293.2</v>
          </cell>
        </row>
        <row r="789">
          <cell r="B789" t="str">
            <v>A26.21.010</v>
          </cell>
          <cell r="C789" t="str">
            <v>Молекулярно-биологическое исследование отделяемого из уретры на цитомегаловирус (Cytomegalovirus)</v>
          </cell>
          <cell r="D789">
            <v>211.84</v>
          </cell>
          <cell r="E789">
            <v>232.81</v>
          </cell>
        </row>
        <row r="790">
          <cell r="B790" t="str">
            <v>A26.21.014</v>
          </cell>
          <cell r="C790" t="str">
            <v>Микробиологическое (культуральное) исследование отделяемого из уретры на дрожжевые грибы</v>
          </cell>
          <cell r="D790">
            <v>208.93</v>
          </cell>
          <cell r="E790">
            <v>229.61</v>
          </cell>
        </row>
        <row r="791">
          <cell r="B791" t="str">
            <v>A26.23.006</v>
          </cell>
          <cell r="C791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  <cell r="D791">
            <v>976.19</v>
          </cell>
          <cell r="E791">
            <v>1072.83</v>
          </cell>
        </row>
        <row r="792">
          <cell r="B792" t="str">
            <v>A26.23.010</v>
          </cell>
          <cell r="C792" t="str">
            <v>Молекулярно-биологическое исследование спинномозговой жидкости на вирус Эпштейна-Барра (virus Epstein - Barr)</v>
          </cell>
          <cell r="D792">
            <v>265.91000000000003</v>
          </cell>
          <cell r="E792">
            <v>292.24</v>
          </cell>
        </row>
        <row r="793">
          <cell r="B793" t="str">
            <v>A26.23.013</v>
          </cell>
          <cell r="C793" t="str">
            <v>Микробиологическое (культуральное) исследование спинномозговой жидкости на дрожжевые грибы</v>
          </cell>
          <cell r="D793">
            <v>208.93</v>
          </cell>
          <cell r="E793">
            <v>229.61</v>
          </cell>
        </row>
        <row r="794">
          <cell r="B794" t="str">
            <v>A26.25.001</v>
          </cell>
          <cell r="C794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  <cell r="D794">
            <v>575.28</v>
          </cell>
          <cell r="E794">
            <v>632.23</v>
          </cell>
        </row>
        <row r="795">
          <cell r="B795" t="str">
            <v>A26.25.004</v>
          </cell>
          <cell r="C795" t="str">
            <v>Микробиологическое (культуральное) исследование отделяемого из ушей на дрожжевые грибы</v>
          </cell>
          <cell r="D795">
            <v>208.93</v>
          </cell>
          <cell r="E795">
            <v>229.61</v>
          </cell>
        </row>
        <row r="796">
          <cell r="B796" t="str">
            <v>A26.26.001</v>
          </cell>
          <cell r="C796" t="str">
            <v>Микроскопическое исследование отделяемого конъюнктивы на аэробные и факультативно-анаэробные микроорганизмы</v>
          </cell>
          <cell r="D796">
            <v>575.28</v>
          </cell>
          <cell r="E796">
            <v>632.23</v>
          </cell>
        </row>
        <row r="797">
          <cell r="B797" t="str">
            <v>A26.26.008</v>
          </cell>
          <cell r="C797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D797">
            <v>575.28</v>
          </cell>
          <cell r="E797">
            <v>632.23</v>
          </cell>
        </row>
        <row r="798">
          <cell r="B798" t="str">
            <v>A26.28.002</v>
          </cell>
          <cell r="C798" t="str">
            <v>Микроскопическое исследование мочи на кислото- и спиртоустойчивые бактерии</v>
          </cell>
          <cell r="D798">
            <v>16.52</v>
          </cell>
          <cell r="E798">
            <v>18.16</v>
          </cell>
        </row>
        <row r="799">
          <cell r="B799" t="str">
            <v>A26.28.003</v>
          </cell>
          <cell r="C79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  <cell r="D799">
            <v>382.53</v>
          </cell>
          <cell r="E799">
            <v>420.4</v>
          </cell>
        </row>
        <row r="800">
          <cell r="B800" t="str">
            <v>A26.28.004</v>
          </cell>
          <cell r="C800" t="str">
            <v>Микроскопическое исследование осадка мочи на дрожжевые грибы</v>
          </cell>
          <cell r="D800">
            <v>60.25</v>
          </cell>
          <cell r="E800">
            <v>66.209999999999994</v>
          </cell>
        </row>
        <row r="801">
          <cell r="B801" t="str">
            <v>A26.28.007</v>
          </cell>
          <cell r="C801" t="str">
            <v>Микробиологическое (культуральное) исследование осадка мочи на дрожжевые грибы</v>
          </cell>
          <cell r="D801">
            <v>208.93</v>
          </cell>
          <cell r="E801">
            <v>229.61</v>
          </cell>
        </row>
        <row r="802">
          <cell r="B802" t="str">
            <v>A26.28.008</v>
          </cell>
          <cell r="C802" t="str">
            <v>Микроскопическое исследование осадка мочи на трихомонады (Trichomonas vaginalis)</v>
          </cell>
          <cell r="D802">
            <v>149.65</v>
          </cell>
          <cell r="E802">
            <v>164.47</v>
          </cell>
        </row>
        <row r="803">
          <cell r="B803" t="str">
            <v>A26.30.002</v>
          </cell>
          <cell r="C803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  <cell r="D803">
            <v>899.6</v>
          </cell>
          <cell r="E803">
            <v>988.66</v>
          </cell>
        </row>
        <row r="804">
          <cell r="B804" t="str">
            <v>A26.30.004</v>
          </cell>
          <cell r="C804" t="str">
            <v>Определение чувствительности микроорганизмов к антимикробным химиотерапевтическим препаратам</v>
          </cell>
          <cell r="D804">
            <v>92.49</v>
          </cell>
          <cell r="E804">
            <v>101.65</v>
          </cell>
        </row>
        <row r="805">
          <cell r="B805" t="str">
            <v>A26.30.005</v>
          </cell>
          <cell r="C805" t="str">
            <v>Определение метаболитов анаэробных бактерий (летучих жирных кислот - ЛЖК)</v>
          </cell>
          <cell r="D805">
            <v>101.06</v>
          </cell>
          <cell r="E805">
            <v>111.06</v>
          </cell>
        </row>
        <row r="806">
          <cell r="B806" t="str">
            <v>A26.30.006</v>
          </cell>
          <cell r="C806" t="str">
            <v>Определение чувствительности микроорганизмов к бактериофагам</v>
          </cell>
          <cell r="D806">
            <v>39.49</v>
          </cell>
          <cell r="E806">
            <v>43.4</v>
          </cell>
        </row>
        <row r="807">
          <cell r="B807" t="str">
            <v>A26.30.007</v>
          </cell>
          <cell r="C807" t="str">
            <v>Определение метаболитов грибов</v>
          </cell>
          <cell r="D807">
            <v>161.31</v>
          </cell>
          <cell r="E807">
            <v>177.28</v>
          </cell>
        </row>
        <row r="808">
          <cell r="B808" t="str">
            <v>B01.001.001</v>
          </cell>
          <cell r="C808" t="str">
            <v>Прием (осмотр, консультация) врача-акушера-гинеколога первичный</v>
          </cell>
          <cell r="D808">
            <v>259.73</v>
          </cell>
          <cell r="E808">
            <v>285.44</v>
          </cell>
        </row>
        <row r="809">
          <cell r="B809" t="str">
            <v>B01.001.002</v>
          </cell>
          <cell r="C809" t="str">
            <v>Прием (осмотр, консультация) врача-акушера-гинеколога повторный</v>
          </cell>
          <cell r="D809">
            <v>213.79</v>
          </cell>
          <cell r="E809">
            <v>234.96</v>
          </cell>
        </row>
        <row r="810">
          <cell r="B810" t="str">
            <v>B01.002.001</v>
          </cell>
          <cell r="C810" t="str">
            <v>Прием (осмотр, консультация) врача-аллерголога-иммунолога первичный</v>
          </cell>
          <cell r="D810">
            <v>158.4</v>
          </cell>
          <cell r="E810">
            <v>174.08</v>
          </cell>
        </row>
        <row r="811">
          <cell r="B811" t="str">
            <v>B01.002.002</v>
          </cell>
          <cell r="C811" t="str">
            <v>Прием (осмотр, консультация) врача-аллерголога-иммунолога повторный</v>
          </cell>
          <cell r="D811">
            <v>158.4</v>
          </cell>
          <cell r="E811">
            <v>174.08</v>
          </cell>
        </row>
        <row r="812">
          <cell r="B812" t="str">
            <v>B01.003.001</v>
          </cell>
          <cell r="C812" t="str">
            <v>Осмотр (консультация) врачом-анестезиологом-реаниматологом первичный</v>
          </cell>
          <cell r="D812">
            <v>132.51</v>
          </cell>
          <cell r="E812">
            <v>145.63</v>
          </cell>
        </row>
        <row r="813">
          <cell r="B813" t="str">
            <v>B01.003.003</v>
          </cell>
          <cell r="C813" t="str">
            <v>Суточное наблюдение врачом-анестезиологом-реаниматологом</v>
          </cell>
          <cell r="D813">
            <v>1399.35</v>
          </cell>
          <cell r="E813">
            <v>1537.89</v>
          </cell>
        </row>
        <row r="814">
          <cell r="B814" t="str">
            <v>B01.003.004</v>
          </cell>
          <cell r="C814" t="str">
            <v>Анестезиологическое пособие (включая раннее послеоперационное ведение)</v>
          </cell>
          <cell r="D814">
            <v>280.05</v>
          </cell>
          <cell r="E814">
            <v>307.77</v>
          </cell>
        </row>
        <row r="815">
          <cell r="B815" t="str">
            <v>B01.003.004.001</v>
          </cell>
          <cell r="C815" t="str">
            <v>Местная анестезия</v>
          </cell>
          <cell r="D815">
            <v>71.56</v>
          </cell>
          <cell r="E815">
            <v>78.64</v>
          </cell>
        </row>
        <row r="816">
          <cell r="B816" t="str">
            <v>B01.003.004.005</v>
          </cell>
          <cell r="C816" t="str">
            <v>Инфильтрационная анестезия</v>
          </cell>
          <cell r="D816">
            <v>120.49</v>
          </cell>
          <cell r="E816">
            <v>132.41999999999999</v>
          </cell>
        </row>
        <row r="817">
          <cell r="B817" t="str">
            <v>B01.003.004.009</v>
          </cell>
          <cell r="C817" t="str">
            <v>Тотальная внутривенная анестезия</v>
          </cell>
          <cell r="D817">
            <v>816.28</v>
          </cell>
          <cell r="E817">
            <v>897.09</v>
          </cell>
        </row>
        <row r="818">
          <cell r="B818" t="str">
            <v>B01.004.001</v>
          </cell>
          <cell r="C818" t="str">
            <v>Прием (осмотр, консультация) врача-гастроэнтеролога первичный</v>
          </cell>
          <cell r="D818">
            <v>214.67</v>
          </cell>
          <cell r="E818">
            <v>235.92</v>
          </cell>
        </row>
        <row r="819">
          <cell r="B819" t="str">
            <v>B01.004.002</v>
          </cell>
          <cell r="C819" t="str">
            <v>Прием (осмотр, консультация) врача-гастроэнтеролога повторный</v>
          </cell>
          <cell r="D819">
            <v>172.98</v>
          </cell>
          <cell r="E819">
            <v>190.11</v>
          </cell>
        </row>
        <row r="820">
          <cell r="B820" t="str">
            <v>B01.005.001</v>
          </cell>
          <cell r="C820" t="str">
            <v>Прием (осмотр, консультация) врача-гематолога первичный</v>
          </cell>
          <cell r="D820">
            <v>263.62</v>
          </cell>
          <cell r="E820">
            <v>289.72000000000003</v>
          </cell>
        </row>
        <row r="821">
          <cell r="B821" t="str">
            <v>B01.005.002</v>
          </cell>
          <cell r="C821" t="str">
            <v>Прием (осмотр, консультация) врача-гематолога повторный</v>
          </cell>
          <cell r="D821">
            <v>184.63</v>
          </cell>
          <cell r="E821">
            <v>202.91</v>
          </cell>
        </row>
        <row r="822">
          <cell r="B822" t="str">
            <v>B01.008.001</v>
          </cell>
          <cell r="C822" t="str">
            <v>Прием (осмотр, консультация) врача-дерматовенеролога первичный</v>
          </cell>
          <cell r="D822">
            <v>201.41</v>
          </cell>
          <cell r="E822">
            <v>221.35</v>
          </cell>
        </row>
        <row r="823">
          <cell r="B823" t="str">
            <v>B01.008.002</v>
          </cell>
          <cell r="C823" t="str">
            <v>Прием (осмотр, консультация) врача-дерматовенеролога повторный</v>
          </cell>
          <cell r="D823">
            <v>185.52</v>
          </cell>
          <cell r="E823">
            <v>203.89</v>
          </cell>
        </row>
        <row r="824">
          <cell r="B824" t="str">
            <v>B01.009.001</v>
          </cell>
          <cell r="C824" t="str">
            <v>Прием (осмотр, консультация) врача-детского онколога первичный</v>
          </cell>
          <cell r="D824">
            <v>135.78</v>
          </cell>
          <cell r="E824">
            <v>149.22</v>
          </cell>
        </row>
        <row r="825">
          <cell r="B825" t="str">
            <v>B01.010.001</v>
          </cell>
          <cell r="C825" t="str">
            <v>Прием (осмотр, консультация) врача-детского хирурга первичный</v>
          </cell>
          <cell r="D825">
            <v>124.56</v>
          </cell>
          <cell r="E825">
            <v>136.88999999999999</v>
          </cell>
        </row>
        <row r="826">
          <cell r="B826" t="str">
            <v>B01.015.001</v>
          </cell>
          <cell r="C826" t="str">
            <v>Прием (осмотр, консультация) врача-кардиолога первичный</v>
          </cell>
          <cell r="D826">
            <v>215.56</v>
          </cell>
          <cell r="E826">
            <v>236.9</v>
          </cell>
        </row>
        <row r="827">
          <cell r="B827" t="str">
            <v>B01.015.002</v>
          </cell>
          <cell r="C827" t="str">
            <v>Прием (осмотр, консультация) врача-кардиолога повторный</v>
          </cell>
          <cell r="D827">
            <v>158.4</v>
          </cell>
          <cell r="E827">
            <v>174.08</v>
          </cell>
        </row>
        <row r="828">
          <cell r="B828" t="str">
            <v>B01.015.003</v>
          </cell>
          <cell r="C828" t="str">
            <v>Прием (осмотр, консультация) врача-детского кардиолога первичный</v>
          </cell>
          <cell r="D828">
            <v>123.42</v>
          </cell>
          <cell r="E828">
            <v>135.63999999999999</v>
          </cell>
        </row>
        <row r="829">
          <cell r="B829" t="str">
            <v>B01.016.001</v>
          </cell>
          <cell r="C829" t="str">
            <v>Прием (осмотр, консультация) врача-клинического миколога первичный</v>
          </cell>
          <cell r="D829">
            <v>194.36</v>
          </cell>
          <cell r="E829">
            <v>213.6</v>
          </cell>
        </row>
        <row r="830">
          <cell r="B830" t="str">
            <v>B01.016.002</v>
          </cell>
          <cell r="C830" t="str">
            <v>Прием (осмотр, консультация) врача-клинического миколога повторный</v>
          </cell>
          <cell r="D830">
            <v>177.58</v>
          </cell>
          <cell r="E830">
            <v>195.16</v>
          </cell>
        </row>
        <row r="831">
          <cell r="B831" t="str">
            <v>B01.018.001</v>
          </cell>
          <cell r="C831" t="str">
            <v>Прием (осмотр, консультация) врача-колопроктолога первичный</v>
          </cell>
          <cell r="D831">
            <v>169.09</v>
          </cell>
          <cell r="E831">
            <v>185.83</v>
          </cell>
        </row>
        <row r="832">
          <cell r="B832" t="str">
            <v>B01.018.002</v>
          </cell>
          <cell r="C832" t="str">
            <v>Прием (осмотр, консультация) врача-колопроктолога повторный</v>
          </cell>
          <cell r="D832">
            <v>169.09</v>
          </cell>
          <cell r="E832">
            <v>185.83</v>
          </cell>
        </row>
        <row r="833">
          <cell r="B833" t="str">
            <v>B01.023.001</v>
          </cell>
          <cell r="C833" t="str">
            <v>Прием (осмотр, консультация) врача-невролога первичный</v>
          </cell>
          <cell r="D833">
            <v>208.49</v>
          </cell>
          <cell r="E833">
            <v>229.13</v>
          </cell>
        </row>
        <row r="834">
          <cell r="B834" t="str">
            <v>B01.023.002</v>
          </cell>
          <cell r="C834" t="str">
            <v>Прием (осмотр, консультация) врача-невролога повторный</v>
          </cell>
          <cell r="D834">
            <v>202.3</v>
          </cell>
          <cell r="E834">
            <v>222.33</v>
          </cell>
        </row>
        <row r="835">
          <cell r="B835" t="str">
            <v>B01.024.001</v>
          </cell>
          <cell r="C835" t="str">
            <v>Прием (осмотр, консультация) врача-нейрохирурга первичный</v>
          </cell>
          <cell r="D835">
            <v>170.06</v>
          </cell>
          <cell r="E835">
            <v>186.9</v>
          </cell>
        </row>
        <row r="836">
          <cell r="B836" t="str">
            <v>B01.024.002</v>
          </cell>
          <cell r="C836" t="str">
            <v>Прием (осмотр, консультация) врача-нейрохирурга повторный</v>
          </cell>
          <cell r="D836">
            <v>160.78</v>
          </cell>
          <cell r="E836">
            <v>176.7</v>
          </cell>
        </row>
        <row r="837">
          <cell r="B837" t="str">
            <v>B01.025.001</v>
          </cell>
          <cell r="C837" t="str">
            <v>Прием (осмотр, консультация) врача-нефролога первичный</v>
          </cell>
          <cell r="D837">
            <v>221.75</v>
          </cell>
          <cell r="E837">
            <v>243.7</v>
          </cell>
        </row>
        <row r="838">
          <cell r="B838" t="str">
            <v>B01.025.002</v>
          </cell>
          <cell r="C838" t="str">
            <v>Прием (осмотр, консультация) врача-нефролога повторный</v>
          </cell>
          <cell r="D838">
            <v>179.77</v>
          </cell>
          <cell r="E838">
            <v>197.57</v>
          </cell>
        </row>
        <row r="839">
          <cell r="B839" t="str">
            <v>B01.026.001</v>
          </cell>
          <cell r="C839" t="str">
            <v>Прием (осмотр, консультация) врача общей практики (семейного врача) первичный</v>
          </cell>
          <cell r="D839">
            <v>150.28</v>
          </cell>
          <cell r="E839">
            <v>165.16</v>
          </cell>
        </row>
        <row r="840">
          <cell r="B840" t="str">
            <v>B01.026.002</v>
          </cell>
          <cell r="C840" t="str">
            <v>Прием (осмотр, консультация) врача общей практики (семейного врача) повторный</v>
          </cell>
          <cell r="D840">
            <v>150.28</v>
          </cell>
          <cell r="E840">
            <v>165.16</v>
          </cell>
        </row>
        <row r="841">
          <cell r="B841" t="str">
            <v>B01.027.001</v>
          </cell>
          <cell r="C841" t="str">
            <v>Прием (осмотр, консультация) врача-онколога первичный</v>
          </cell>
          <cell r="D841">
            <v>290.47000000000003</v>
          </cell>
          <cell r="E841">
            <v>319.23</v>
          </cell>
        </row>
        <row r="842">
          <cell r="B842" t="str">
            <v>B01.027.002</v>
          </cell>
          <cell r="C842" t="str">
            <v>Прием (осмотр, консультация) врача-онколога повторный</v>
          </cell>
          <cell r="D842">
            <v>206.72</v>
          </cell>
          <cell r="E842">
            <v>227.19</v>
          </cell>
        </row>
        <row r="843">
          <cell r="B843" t="str">
            <v>B01.028.001</v>
          </cell>
          <cell r="C843" t="str">
            <v>Прием (осмотр, консультация) врача-оториноларинголога первичный</v>
          </cell>
          <cell r="D843">
            <v>224.38</v>
          </cell>
          <cell r="E843">
            <v>246.59</v>
          </cell>
        </row>
        <row r="844">
          <cell r="B844" t="str">
            <v>B01.028.002</v>
          </cell>
          <cell r="C844" t="str">
            <v>Прием (осмотр, консультация) врача-оториноларинголога повторный</v>
          </cell>
          <cell r="D844">
            <v>260.61</v>
          </cell>
          <cell r="E844">
            <v>286.41000000000003</v>
          </cell>
        </row>
        <row r="845">
          <cell r="B845" t="str">
            <v>B01.029.001</v>
          </cell>
          <cell r="C845" t="str">
            <v>Прием (осмотр, консультация) врача-офтальмолога первичный</v>
          </cell>
          <cell r="D845">
            <v>213.79</v>
          </cell>
          <cell r="E845">
            <v>234.96</v>
          </cell>
        </row>
        <row r="846">
          <cell r="B846" t="str">
            <v>B01.029.002</v>
          </cell>
          <cell r="C846" t="str">
            <v>Прием (осмотр, консультация) врача-офтальмолога повторный</v>
          </cell>
          <cell r="D846">
            <v>492.96</v>
          </cell>
          <cell r="E846">
            <v>541.76</v>
          </cell>
        </row>
        <row r="847">
          <cell r="B847" t="str">
            <v>B01.031.001</v>
          </cell>
          <cell r="C847" t="str">
            <v>Прием (осмотр, консультация) врача-педиатра первичный</v>
          </cell>
          <cell r="D847">
            <v>264.14</v>
          </cell>
          <cell r="E847">
            <v>290.29000000000002</v>
          </cell>
        </row>
        <row r="848">
          <cell r="B848" t="str">
            <v>B01.031.002</v>
          </cell>
          <cell r="C848" t="str">
            <v>Прием (осмотр, консультация) врача-педиатра повторный</v>
          </cell>
          <cell r="D848">
            <v>159.37</v>
          </cell>
          <cell r="E848">
            <v>175.15</v>
          </cell>
        </row>
        <row r="849">
          <cell r="B849" t="str">
            <v>B01.037.001</v>
          </cell>
          <cell r="C849" t="str">
            <v>Прием (осмотр, консультация) врача-пульмонолога первичный</v>
          </cell>
          <cell r="D849">
            <v>181.37</v>
          </cell>
          <cell r="E849">
            <v>199.33</v>
          </cell>
        </row>
        <row r="850">
          <cell r="B850" t="str">
            <v>B01.037.002</v>
          </cell>
          <cell r="C850" t="str">
            <v>Прием (осмотр, консультация) врача-пульмонолога повторный</v>
          </cell>
          <cell r="D850">
            <v>158.4</v>
          </cell>
          <cell r="E850">
            <v>174.08</v>
          </cell>
        </row>
        <row r="851">
          <cell r="B851" t="str">
            <v>B01.038.001</v>
          </cell>
          <cell r="C851" t="str">
            <v>Осмотр (консультация) врачом-радиологом первичный</v>
          </cell>
          <cell r="D851">
            <v>68.03</v>
          </cell>
          <cell r="E851">
            <v>74.760000000000005</v>
          </cell>
        </row>
        <row r="852">
          <cell r="B852" t="str">
            <v>B01.040.001</v>
          </cell>
          <cell r="C852" t="str">
            <v>Прием (осмотр, консультация) врача-ревматолога первичный</v>
          </cell>
          <cell r="D852">
            <v>219.98</v>
          </cell>
          <cell r="E852">
            <v>241.76</v>
          </cell>
        </row>
        <row r="853">
          <cell r="B853" t="str">
            <v>B01.040.002</v>
          </cell>
          <cell r="C853" t="str">
            <v>Прием (осмотр, консультация) врача-ревматолога повторный</v>
          </cell>
          <cell r="D853">
            <v>152.57</v>
          </cell>
          <cell r="E853">
            <v>167.67</v>
          </cell>
        </row>
        <row r="854">
          <cell r="B854" t="str">
            <v>B01.043.001</v>
          </cell>
          <cell r="C854" t="str">
            <v>Прием (осмотр, консультация) врача-сердечно-сосудистого хирурга первичный</v>
          </cell>
          <cell r="D854">
            <v>177.84</v>
          </cell>
          <cell r="E854">
            <v>195.45</v>
          </cell>
        </row>
        <row r="855">
          <cell r="B855" t="str">
            <v>B01.043.002</v>
          </cell>
          <cell r="C855" t="str">
            <v>Прием (осмотр, консультация) врача-сердечно-сосудистого хирурга повторный</v>
          </cell>
          <cell r="D855">
            <v>177.84</v>
          </cell>
          <cell r="E855">
            <v>195.45</v>
          </cell>
        </row>
        <row r="856">
          <cell r="B856" t="str">
            <v>B01.046.001</v>
          </cell>
          <cell r="C856" t="str">
            <v>Прием (осмотр, консультация) врача сурдолога-оториноларинголога первичный</v>
          </cell>
          <cell r="D856">
            <v>273.08</v>
          </cell>
          <cell r="E856">
            <v>300.11</v>
          </cell>
        </row>
        <row r="857">
          <cell r="B857" t="str">
            <v>B01.046.002</v>
          </cell>
          <cell r="C857" t="str">
            <v>Прием (осмотр, консультация) врача сурдолога-оториноларинголога повторный</v>
          </cell>
          <cell r="D857">
            <v>273.08</v>
          </cell>
          <cell r="E857">
            <v>300.11</v>
          </cell>
        </row>
        <row r="858">
          <cell r="B858" t="str">
            <v>B01.046.003</v>
          </cell>
          <cell r="C858" t="str">
            <v>Прием (осмотр, консультация) врача-сурдолога-протезиста первичный</v>
          </cell>
          <cell r="D858">
            <v>347.45</v>
          </cell>
          <cell r="E858">
            <v>381.85</v>
          </cell>
        </row>
        <row r="859">
          <cell r="B859" t="str">
            <v>B01.046.004</v>
          </cell>
          <cell r="C859" t="str">
            <v>Прием (осмотр, консультация) врача-сурдолога-протезиста повторный</v>
          </cell>
          <cell r="D859">
            <v>347.45</v>
          </cell>
          <cell r="E859">
            <v>381.85</v>
          </cell>
        </row>
        <row r="860">
          <cell r="B860" t="str">
            <v>B01.047.001</v>
          </cell>
          <cell r="C860" t="str">
            <v>Прием (осмотр, консультация) врача-терапевта первичный</v>
          </cell>
          <cell r="D860">
            <v>172.98</v>
          </cell>
          <cell r="E860">
            <v>190.11</v>
          </cell>
        </row>
        <row r="861">
          <cell r="B861" t="str">
            <v>B01.047.002</v>
          </cell>
          <cell r="C861" t="str">
            <v>Прием (осмотр, консультация) врача-терапевта повторный</v>
          </cell>
          <cell r="D861">
            <v>171.39</v>
          </cell>
          <cell r="E861">
            <v>188.36</v>
          </cell>
        </row>
        <row r="862">
          <cell r="B862" t="str">
            <v>B01.049.001</v>
          </cell>
          <cell r="C862" t="str">
            <v>Прием (осмотр, консультация) врача-торакального хирурга первичный</v>
          </cell>
          <cell r="D862">
            <v>158.4</v>
          </cell>
          <cell r="E862">
            <v>174.08</v>
          </cell>
        </row>
        <row r="863">
          <cell r="B863" t="str">
            <v>B01.049.002</v>
          </cell>
          <cell r="C863" t="str">
            <v>Прием (осмотр, консультация) врача-торакального хирурга повторный</v>
          </cell>
          <cell r="D863">
            <v>158.4</v>
          </cell>
          <cell r="E863">
            <v>174.08</v>
          </cell>
        </row>
        <row r="864">
          <cell r="B864" t="str">
            <v>B01.050.001</v>
          </cell>
          <cell r="C864" t="str">
            <v>Прием (осмотр, консультация) врача-травматолога-ортопеда первичный</v>
          </cell>
          <cell r="D864">
            <v>287.99</v>
          </cell>
          <cell r="E864">
            <v>316.5</v>
          </cell>
        </row>
        <row r="865">
          <cell r="B865" t="str">
            <v>B01.050.002</v>
          </cell>
          <cell r="C865" t="str">
            <v>Прием (осмотр, консультация) врача-травматолога-ортопеда повторный</v>
          </cell>
          <cell r="D865">
            <v>185.52</v>
          </cell>
          <cell r="E865">
            <v>203.89</v>
          </cell>
        </row>
        <row r="866">
          <cell r="B866" t="str">
            <v>B01.053.002</v>
          </cell>
          <cell r="C866" t="str">
            <v>Прием (осмотр, консультация) врача-уролога повторный</v>
          </cell>
          <cell r="D866">
            <v>188.52</v>
          </cell>
          <cell r="E866">
            <v>207.18</v>
          </cell>
        </row>
        <row r="867">
          <cell r="B867" t="str">
            <v>B01.054.001</v>
          </cell>
          <cell r="C867" t="str">
            <v>Осмотр (консультация) врача-физиотерапевта</v>
          </cell>
          <cell r="D867">
            <v>136.4</v>
          </cell>
          <cell r="E867">
            <v>149.9</v>
          </cell>
        </row>
        <row r="868">
          <cell r="B868" t="str">
            <v>B01.056.001</v>
          </cell>
          <cell r="C868" t="str">
            <v>Осмотр (консультация) врача функциональной диагностики</v>
          </cell>
          <cell r="D868">
            <v>186.4</v>
          </cell>
          <cell r="E868">
            <v>204.85</v>
          </cell>
        </row>
        <row r="869">
          <cell r="B869" t="str">
            <v>B01.057.002</v>
          </cell>
          <cell r="C869" t="str">
            <v>Прием (осмотр, консультация) врача-хирурга повторный</v>
          </cell>
          <cell r="D869">
            <v>145.94999999999999</v>
          </cell>
          <cell r="E869">
            <v>160.4</v>
          </cell>
        </row>
        <row r="870">
          <cell r="B870" t="str">
            <v>B01.058.001</v>
          </cell>
          <cell r="C870" t="str">
            <v>Прием (осмотр, консультация) врача-эндокринолога первичный</v>
          </cell>
          <cell r="D870">
            <v>221.75</v>
          </cell>
          <cell r="E870">
            <v>243.7</v>
          </cell>
        </row>
        <row r="871">
          <cell r="B871" t="str">
            <v>B01.058.002</v>
          </cell>
          <cell r="C871" t="str">
            <v>Прием (осмотр, консультация) врача-эндокринолога повторный</v>
          </cell>
          <cell r="D871">
            <v>199.22</v>
          </cell>
          <cell r="E871">
            <v>218.94</v>
          </cell>
        </row>
        <row r="872">
          <cell r="B872" t="str">
            <v>B01.058.003</v>
          </cell>
          <cell r="C872" t="str">
            <v>Прием (осмотр, консультация) врача-детского эндокринолога первичный</v>
          </cell>
          <cell r="D872">
            <v>127.12</v>
          </cell>
          <cell r="E872">
            <v>139.69999999999999</v>
          </cell>
        </row>
        <row r="873">
          <cell r="B873" t="str">
            <v>B01.059.001</v>
          </cell>
          <cell r="C873" t="str">
            <v>Прием (осмотр, консультация) врача-эндоскописта первичный</v>
          </cell>
          <cell r="D873">
            <v>490.3</v>
          </cell>
          <cell r="E873">
            <v>538.84</v>
          </cell>
        </row>
        <row r="874">
          <cell r="B874" t="str">
            <v>B03.002.003</v>
          </cell>
          <cell r="C874" t="str">
            <v>Исследование иммунологического статуса при смешанном иммунодефиците</v>
          </cell>
          <cell r="D874">
            <v>352.93</v>
          </cell>
          <cell r="E874">
            <v>387.87</v>
          </cell>
        </row>
        <row r="875">
          <cell r="B875" t="str">
            <v>B03.002.004</v>
          </cell>
          <cell r="C875" t="str">
            <v>Комплекс исследований для выявления аллергена</v>
          </cell>
          <cell r="D875">
            <v>133.22</v>
          </cell>
          <cell r="E875">
            <v>146.41</v>
          </cell>
        </row>
        <row r="876">
          <cell r="B876" t="str">
            <v>B03.005.011</v>
          </cell>
          <cell r="C876" t="str">
            <v>Комплекс исследований для верификации формы острого лейкоза</v>
          </cell>
          <cell r="D876">
            <v>4478.8900000000003</v>
          </cell>
          <cell r="E876">
            <v>4922.3</v>
          </cell>
        </row>
        <row r="877">
          <cell r="B877" t="str">
            <v>B03.008.002</v>
          </cell>
          <cell r="C877" t="str">
            <v>Комплекс исследований для диагностики отрубевидного лишая</v>
          </cell>
          <cell r="D877">
            <v>209.37</v>
          </cell>
          <cell r="E877">
            <v>230.1</v>
          </cell>
        </row>
        <row r="878">
          <cell r="B878" t="str">
            <v>B03.008.003</v>
          </cell>
          <cell r="C878" t="str">
            <v>Комплекс исследований для диагностики микроспории</v>
          </cell>
          <cell r="D878">
            <v>209.37</v>
          </cell>
          <cell r="E878">
            <v>230.1</v>
          </cell>
        </row>
        <row r="879">
          <cell r="B879" t="str">
            <v>B03.008.004</v>
          </cell>
          <cell r="C879" t="str">
            <v>Комплекс исследований для диагностики трихофитии</v>
          </cell>
          <cell r="D879">
            <v>209.37</v>
          </cell>
          <cell r="E879">
            <v>230.1</v>
          </cell>
        </row>
        <row r="880">
          <cell r="B880" t="str">
            <v>B03.016.002</v>
          </cell>
          <cell r="C880" t="str">
            <v>Общий (клинический) анализ крови</v>
          </cell>
          <cell r="D880">
            <v>181.1</v>
          </cell>
          <cell r="E880">
            <v>199.03</v>
          </cell>
        </row>
        <row r="881">
          <cell r="B881" t="str">
            <v>B03.016.003</v>
          </cell>
          <cell r="C881" t="str">
            <v>Общий (клинический) анализ крови развернутый</v>
          </cell>
          <cell r="D881">
            <v>210.26</v>
          </cell>
          <cell r="E881">
            <v>231.08</v>
          </cell>
        </row>
        <row r="882">
          <cell r="B882" t="str">
            <v>B03.016.004</v>
          </cell>
          <cell r="C882" t="str">
            <v>Анализ крови биохимический общетерапевтический</v>
          </cell>
          <cell r="D882">
            <v>268.56</v>
          </cell>
          <cell r="E882">
            <v>295.14999999999998</v>
          </cell>
        </row>
        <row r="883">
          <cell r="B883" t="str">
            <v>B03.016.005</v>
          </cell>
          <cell r="C883" t="str">
            <v>Анализ крови по оценке нарушений липидного обмена биохимический</v>
          </cell>
          <cell r="D883">
            <v>412.56</v>
          </cell>
          <cell r="E883">
            <v>453.4</v>
          </cell>
        </row>
        <row r="884">
          <cell r="B884" t="str">
            <v>B03.016.006</v>
          </cell>
          <cell r="C884" t="str">
            <v>Общий (клинический) анализ мочи</v>
          </cell>
          <cell r="D884">
            <v>140.72999999999999</v>
          </cell>
          <cell r="E884">
            <v>154.66</v>
          </cell>
        </row>
        <row r="885">
          <cell r="B885" t="str">
            <v>B03.016.010</v>
          </cell>
          <cell r="C885" t="str">
            <v>Копрологическое исследование</v>
          </cell>
          <cell r="D885">
            <v>477.16</v>
          </cell>
          <cell r="E885">
            <v>524.4</v>
          </cell>
        </row>
        <row r="886">
          <cell r="B886" t="str">
            <v>B03.020.009</v>
          </cell>
          <cell r="C886" t="str">
            <v>Врачебно-педагогическое наблюдение</v>
          </cell>
          <cell r="D886">
            <v>339.04</v>
          </cell>
          <cell r="E886">
            <v>372.6</v>
          </cell>
        </row>
        <row r="887">
          <cell r="B887" t="str">
            <v>B03.037.001</v>
          </cell>
          <cell r="C887" t="str">
            <v>Функциональное тестирование легких</v>
          </cell>
          <cell r="D887">
            <v>24.65</v>
          </cell>
          <cell r="E887">
            <v>27.09</v>
          </cell>
        </row>
        <row r="888">
          <cell r="B888" t="str">
            <v>B03.052.001</v>
          </cell>
          <cell r="C888" t="str">
            <v>Комплексное ультразвуковое исследование внутренних органов</v>
          </cell>
          <cell r="D888">
            <v>514.16</v>
          </cell>
          <cell r="E888">
            <v>565.05999999999995</v>
          </cell>
        </row>
        <row r="889">
          <cell r="B889" t="str">
            <v>B04.014.004</v>
          </cell>
          <cell r="C889" t="str">
            <v>Вакцинация</v>
          </cell>
          <cell r="D889">
            <v>99.92</v>
          </cell>
          <cell r="E889">
            <v>109.81</v>
          </cell>
        </row>
        <row r="890">
          <cell r="B890" t="str">
            <v>B05.057.008</v>
          </cell>
          <cell r="C890" t="str">
            <v>Услуги по медицинской реабилитации пациента, перенесшего операцию кохлеарной имплантации, включая замену речевого процессора</v>
          </cell>
          <cell r="D890">
            <v>171.92</v>
          </cell>
          <cell r="E890">
            <v>188.94</v>
          </cell>
        </row>
        <row r="891">
          <cell r="B891" t="str">
            <v>A03.08.001.001</v>
          </cell>
          <cell r="C891" t="str">
            <v>Видеоларингоскопия</v>
          </cell>
          <cell r="D891">
            <v>982.3</v>
          </cell>
          <cell r="E891">
            <v>1079.55</v>
          </cell>
        </row>
        <row r="892">
          <cell r="B892" t="str">
            <v>A03.08.003</v>
          </cell>
          <cell r="C892" t="str">
            <v>Эзофагоскопия</v>
          </cell>
          <cell r="D892">
            <v>2788.14</v>
          </cell>
          <cell r="E892">
            <v>3064.17</v>
          </cell>
        </row>
        <row r="893">
          <cell r="B893" t="str">
            <v>A03.16.001.001</v>
          </cell>
          <cell r="C893" t="str">
            <v>Эзофагогастродуоденоскопия с электрокоагуляцией кровоточащего сосуда</v>
          </cell>
          <cell r="D893">
            <v>812.68</v>
          </cell>
          <cell r="E893">
            <v>893.14</v>
          </cell>
        </row>
        <row r="894">
          <cell r="B894" t="str">
            <v>A03.17.001</v>
          </cell>
          <cell r="C894" t="str">
            <v>Эзофагогастроинтестиноскопия</v>
          </cell>
          <cell r="D894">
            <v>1040.6500000000001</v>
          </cell>
          <cell r="E894">
            <v>1143.67</v>
          </cell>
        </row>
        <row r="895">
          <cell r="B895" t="str">
            <v>A03.30.006.002</v>
          </cell>
          <cell r="C895" t="str">
            <v>Увеличительное эндоскопическое исследование слизистой органов желудочно-кишечного тракта</v>
          </cell>
          <cell r="D895">
            <v>632.92999999999995</v>
          </cell>
          <cell r="E895">
            <v>695.59</v>
          </cell>
        </row>
        <row r="896">
          <cell r="B896" t="str">
            <v>A03.30.003</v>
          </cell>
          <cell r="C896" t="str">
            <v>Видеоэндоскопическая колпачковая резекция слизистой желудочно-кишечного тракта</v>
          </cell>
          <cell r="D896">
            <v>1797.91</v>
          </cell>
          <cell r="E896">
            <v>1975.9</v>
          </cell>
        </row>
        <row r="897">
          <cell r="B897" t="str">
            <v>A03.30.004</v>
          </cell>
          <cell r="C897" t="str">
            <v>Видеоэндоскопическая петлевая резекция слизистой желудочно-кишечного тракта</v>
          </cell>
          <cell r="D897">
            <v>1821.09</v>
          </cell>
          <cell r="E897">
            <v>2001.38</v>
          </cell>
        </row>
        <row r="898">
          <cell r="B898" t="str">
            <v>A03.30.005</v>
          </cell>
          <cell r="C898" t="str">
            <v>Видеоэндоскопическое лигирование основания малигнизированного полипа</v>
          </cell>
          <cell r="D898">
            <v>1797.91</v>
          </cell>
          <cell r="E898">
            <v>1975.9</v>
          </cell>
        </row>
        <row r="899">
          <cell r="B899" t="str">
            <v>A03.30.006.006</v>
          </cell>
          <cell r="C899" t="str">
            <v>Узкоспектральное NBI-исследование органов желудочно-кишечного тракта</v>
          </cell>
          <cell r="D899">
            <v>529.9</v>
          </cell>
          <cell r="E899">
            <v>582.36</v>
          </cell>
        </row>
        <row r="900">
          <cell r="B900" t="str">
            <v>A04.06.001</v>
          </cell>
          <cell r="C900" t="str">
            <v>Ультразвуковое исследование селезенки</v>
          </cell>
          <cell r="D900">
            <v>181.98</v>
          </cell>
          <cell r="E900">
            <v>200</v>
          </cell>
        </row>
        <row r="901">
          <cell r="B901" t="str">
            <v>A04.15.001</v>
          </cell>
          <cell r="C901" t="str">
            <v>Ультразвуковое исследование поджелудочной железы</v>
          </cell>
          <cell r="D901">
            <v>181.98</v>
          </cell>
          <cell r="E901">
            <v>200</v>
          </cell>
        </row>
        <row r="902">
          <cell r="B902" t="str">
            <v>A04.16.003</v>
          </cell>
          <cell r="C902" t="str">
            <v>Эндосонография двенадцатиперстной кишки</v>
          </cell>
          <cell r="D902">
            <v>4161.66</v>
          </cell>
          <cell r="E902">
            <v>4573.66</v>
          </cell>
        </row>
        <row r="903">
          <cell r="B903" t="str">
            <v>A04.16.004</v>
          </cell>
          <cell r="C903" t="str">
            <v>Ультразвуковое исследование пищевода</v>
          </cell>
          <cell r="D903">
            <v>2248.33</v>
          </cell>
          <cell r="E903">
            <v>2470.91</v>
          </cell>
        </row>
        <row r="904">
          <cell r="B904" t="str">
            <v>A05.23.009.009</v>
          </cell>
          <cell r="C904" t="str">
            <v>Протонная магнитно-резонансная спектроскопия</v>
          </cell>
          <cell r="D904">
            <v>5965.92</v>
          </cell>
          <cell r="E904">
            <v>6556.55</v>
          </cell>
        </row>
        <row r="905">
          <cell r="B905" t="str">
            <v>A06.03.003</v>
          </cell>
          <cell r="C905" t="str">
            <v>Рентгенография основания черепа</v>
          </cell>
          <cell r="D905">
            <v>205.8</v>
          </cell>
          <cell r="E905">
            <v>226.17</v>
          </cell>
        </row>
        <row r="906">
          <cell r="B906" t="str">
            <v>A06.03.007</v>
          </cell>
          <cell r="C906" t="str">
            <v>Рентгенография первого и второго шейного позвонка</v>
          </cell>
          <cell r="D906">
            <v>209.69</v>
          </cell>
          <cell r="E906">
            <v>230.45</v>
          </cell>
        </row>
        <row r="907">
          <cell r="B907" t="str">
            <v>A06.03.022</v>
          </cell>
          <cell r="C907" t="str">
            <v>Рентгенография ключицы</v>
          </cell>
          <cell r="D907">
            <v>152.86000000000001</v>
          </cell>
          <cell r="E907">
            <v>167.99</v>
          </cell>
        </row>
        <row r="908">
          <cell r="B908" t="str">
            <v>A06.03.032</v>
          </cell>
          <cell r="C908" t="str">
            <v>Рентгенография кисти</v>
          </cell>
          <cell r="D908">
            <v>156.41999999999999</v>
          </cell>
          <cell r="E908">
            <v>171.91</v>
          </cell>
        </row>
        <row r="909">
          <cell r="B909" t="str">
            <v>A06.04.003</v>
          </cell>
          <cell r="C909" t="str">
            <v>Рентгенография локтевого сустава</v>
          </cell>
          <cell r="D909">
            <v>205.8</v>
          </cell>
          <cell r="E909">
            <v>226.17</v>
          </cell>
        </row>
        <row r="910">
          <cell r="B910" t="str">
            <v>A06.04.004</v>
          </cell>
          <cell r="C910" t="str">
            <v>Рентгенография лучезапястного сустава</v>
          </cell>
          <cell r="D910">
            <v>205.8</v>
          </cell>
          <cell r="E910">
            <v>226.17</v>
          </cell>
        </row>
        <row r="911">
          <cell r="B911" t="str">
            <v>A06.04.005</v>
          </cell>
          <cell r="C911" t="str">
            <v>Рентгенография коленного сустава</v>
          </cell>
          <cell r="D911">
            <v>209.36</v>
          </cell>
          <cell r="E911">
            <v>230.09</v>
          </cell>
        </row>
        <row r="912">
          <cell r="B912" t="str">
            <v>A06.04.010</v>
          </cell>
          <cell r="C912" t="str">
            <v>Рентгенография плечевого сустава</v>
          </cell>
          <cell r="D912">
            <v>152.86000000000001</v>
          </cell>
          <cell r="E912">
            <v>167.99</v>
          </cell>
        </row>
        <row r="913">
          <cell r="B913" t="str">
            <v>A06.04.011</v>
          </cell>
          <cell r="C913" t="str">
            <v>Рентгенография тазобедренного сустава</v>
          </cell>
          <cell r="D913">
            <v>209.36</v>
          </cell>
          <cell r="E913">
            <v>230.09</v>
          </cell>
        </row>
        <row r="914">
          <cell r="B914" t="str">
            <v>A06.16.001.002</v>
          </cell>
          <cell r="C914" t="str">
            <v>Рентгеноскопия пищевода с контрастированием</v>
          </cell>
          <cell r="D914">
            <v>222.57</v>
          </cell>
          <cell r="E914">
            <v>244.6</v>
          </cell>
        </row>
        <row r="915">
          <cell r="B915" t="str">
            <v>A06.17.003</v>
          </cell>
          <cell r="C915" t="str">
            <v>Рентгенография тонкой кишки с контрастированием</v>
          </cell>
          <cell r="D915">
            <v>517.73</v>
          </cell>
          <cell r="E915">
            <v>568.99</v>
          </cell>
        </row>
        <row r="916">
          <cell r="B916" t="str">
            <v>A06.18.002</v>
          </cell>
          <cell r="C916" t="str">
            <v>Рентгеноконтроль прохождения контраста по толстой кишке</v>
          </cell>
          <cell r="D916">
            <v>251.74</v>
          </cell>
          <cell r="E916">
            <v>276.66000000000003</v>
          </cell>
        </row>
        <row r="917">
          <cell r="B917" t="str">
            <v>A06.20.004.002</v>
          </cell>
          <cell r="C917" t="str">
            <v>Прицельная рентгенография молочной железы</v>
          </cell>
          <cell r="D917">
            <v>303.02</v>
          </cell>
          <cell r="E917">
            <v>333.02</v>
          </cell>
        </row>
        <row r="918">
          <cell r="B918" t="str">
            <v>A08.20.017</v>
          </cell>
          <cell r="C918" t="str">
            <v>Цитологическое исследование микропрепарата шейки матки</v>
          </cell>
          <cell r="D918">
            <v>682.45</v>
          </cell>
          <cell r="E918">
            <v>750.01</v>
          </cell>
        </row>
        <row r="919">
          <cell r="B919" t="str">
            <v>A12.22.009</v>
          </cell>
          <cell r="C919" t="str">
            <v>Определение уровня рецепторов стероидных гормонов</v>
          </cell>
          <cell r="D919">
            <v>3308.43</v>
          </cell>
          <cell r="E919">
            <v>3635.96</v>
          </cell>
        </row>
        <row r="920">
          <cell r="B920" t="str">
            <v>A08.28.007</v>
          </cell>
          <cell r="C920" t="str">
            <v>Цитологическое исследование микропрепарата тканей мочевого пузыря</v>
          </cell>
          <cell r="D920">
            <v>232.34</v>
          </cell>
          <cell r="E920">
            <v>255.34</v>
          </cell>
        </row>
        <row r="921">
          <cell r="B921" t="str">
            <v>A08.30.004</v>
          </cell>
          <cell r="C921" t="str">
            <v>Иммуноцитохимическое исследование биологического материала</v>
          </cell>
          <cell r="D921">
            <v>4665.38</v>
          </cell>
          <cell r="E921">
            <v>5127.25</v>
          </cell>
        </row>
        <row r="922">
          <cell r="B922" t="str">
            <v>A09.05.060</v>
          </cell>
          <cell r="C922" t="str">
            <v>Исследование уровня общего трийодтиронина (T3) в крови</v>
          </cell>
          <cell r="D922">
            <v>206.72</v>
          </cell>
          <cell r="E922">
            <v>227.19</v>
          </cell>
        </row>
        <row r="923">
          <cell r="B923" t="str">
            <v>A09.05.126</v>
          </cell>
          <cell r="C923" t="str">
            <v>Определение активности протеина S в крови</v>
          </cell>
          <cell r="D923">
            <v>788.87</v>
          </cell>
          <cell r="E923">
            <v>866.97</v>
          </cell>
        </row>
        <row r="924">
          <cell r="B924" t="str">
            <v>A09.05.133.001</v>
          </cell>
          <cell r="C924" t="str">
            <v>Исследование уровня метанефринов в крови</v>
          </cell>
          <cell r="D924">
            <v>665.18</v>
          </cell>
          <cell r="E924">
            <v>731.03</v>
          </cell>
        </row>
        <row r="925">
          <cell r="B925" t="str">
            <v>A09.05.139</v>
          </cell>
          <cell r="C925" t="str">
            <v>Исследование уровня 17-гидроксипрогестерона в крови</v>
          </cell>
          <cell r="D925">
            <v>243.81</v>
          </cell>
          <cell r="E925">
            <v>267.95</v>
          </cell>
        </row>
        <row r="926">
          <cell r="B926" t="str">
            <v>A09.05.157</v>
          </cell>
          <cell r="C926" t="str">
            <v>Исследование уровня свободного эстриола в крови</v>
          </cell>
          <cell r="D926">
            <v>293.29000000000002</v>
          </cell>
          <cell r="E926">
            <v>322.33</v>
          </cell>
        </row>
        <row r="927">
          <cell r="B927" t="str">
            <v>A09.05.221</v>
          </cell>
          <cell r="C927" t="str">
            <v>Исследование уровня 1,25-OH витамина Д в крови</v>
          </cell>
          <cell r="D927">
            <v>646.70000000000005</v>
          </cell>
          <cell r="E927">
            <v>710.72</v>
          </cell>
        </row>
        <row r="928">
          <cell r="B928" t="str">
            <v>A09.09.009</v>
          </cell>
          <cell r="C928" t="str">
            <v>Исследование уровня белка в плевральной жидкости</v>
          </cell>
          <cell r="D928">
            <v>112.2</v>
          </cell>
          <cell r="E928">
            <v>123.31</v>
          </cell>
        </row>
        <row r="929">
          <cell r="B929" t="str">
            <v>A12.09.014</v>
          </cell>
          <cell r="C929" t="str">
            <v>Микроскопическое исследование нативного и окрашенного препарата плевральной жидкости</v>
          </cell>
          <cell r="D929">
            <v>127.21</v>
          </cell>
          <cell r="E929">
            <v>139.80000000000001</v>
          </cell>
        </row>
        <row r="930">
          <cell r="B930" t="str">
            <v>A11.09.005</v>
          </cell>
          <cell r="C930" t="str">
            <v>Бронхо-альвеолярный лаваж</v>
          </cell>
          <cell r="D930">
            <v>455.29</v>
          </cell>
          <cell r="E930">
            <v>500.36</v>
          </cell>
        </row>
        <row r="931">
          <cell r="B931" t="str">
            <v>A11.09.009</v>
          </cell>
          <cell r="C931" t="str">
            <v>Эндобронхиальное введение лекарственных препаратов при бронхоскопии</v>
          </cell>
          <cell r="D931">
            <v>1044.6400000000001</v>
          </cell>
          <cell r="E931">
            <v>1148.06</v>
          </cell>
        </row>
        <row r="932">
          <cell r="B932" t="str">
            <v>A11.09.010</v>
          </cell>
          <cell r="C932" t="str">
            <v>Получение материала из нижних дыхательных путей и легочной ткани</v>
          </cell>
          <cell r="D932">
            <v>548.70000000000005</v>
          </cell>
          <cell r="E932">
            <v>603.02</v>
          </cell>
        </row>
        <row r="933">
          <cell r="B933" t="str">
            <v>A11.11.002</v>
          </cell>
          <cell r="C933" t="str">
            <v>Трансбронхиальная пункция</v>
          </cell>
          <cell r="D933">
            <v>304.49</v>
          </cell>
          <cell r="E933">
            <v>334.63</v>
          </cell>
        </row>
        <row r="934">
          <cell r="B934" t="str">
            <v>A11.14.004</v>
          </cell>
          <cell r="C934" t="str">
            <v>Катетеризация Фатерова соска</v>
          </cell>
          <cell r="D934">
            <v>2078.33</v>
          </cell>
          <cell r="E934">
            <v>2284.08</v>
          </cell>
        </row>
        <row r="935">
          <cell r="B935" t="str">
            <v>A11.15.001</v>
          </cell>
          <cell r="C935" t="str">
            <v>Биопсия поджелудочной железы</v>
          </cell>
          <cell r="D935">
            <v>5270.53</v>
          </cell>
          <cell r="E935">
            <v>5792.31</v>
          </cell>
        </row>
        <row r="936">
          <cell r="B936" t="str">
            <v>A11.15.001.001</v>
          </cell>
          <cell r="C936" t="str">
            <v>Биопсия поджелудочной железы пункционная под контролем ультразвукового исследования</v>
          </cell>
          <cell r="D936">
            <v>5270.53</v>
          </cell>
          <cell r="E936">
            <v>5792.31</v>
          </cell>
        </row>
        <row r="937">
          <cell r="B937" t="str">
            <v>A11.15.002</v>
          </cell>
          <cell r="C937" t="str">
            <v>Пункция поджелудочной железы</v>
          </cell>
          <cell r="D937">
            <v>5270.53</v>
          </cell>
          <cell r="E937">
            <v>5792.31</v>
          </cell>
        </row>
        <row r="938">
          <cell r="B938" t="str">
            <v>A11.17.002</v>
          </cell>
          <cell r="C938" t="str">
            <v>Биопсия тонкой кишки эндоскопическая</v>
          </cell>
          <cell r="D938">
            <v>984.4</v>
          </cell>
          <cell r="E938">
            <v>1081.8599999999999</v>
          </cell>
        </row>
        <row r="939">
          <cell r="B939" t="str">
            <v>A11.18.001</v>
          </cell>
          <cell r="C939" t="str">
            <v>Биопсия ободочной кишки эндоскопическая</v>
          </cell>
          <cell r="D939">
            <v>984.4</v>
          </cell>
          <cell r="E939">
            <v>1081.8599999999999</v>
          </cell>
        </row>
        <row r="940">
          <cell r="B940" t="str">
            <v>A11.19.001</v>
          </cell>
          <cell r="C940" t="str">
            <v>Биопсия сигмовидной кишки с помощью видеоэндоскопических технологий</v>
          </cell>
          <cell r="D940">
            <v>1587.81</v>
          </cell>
          <cell r="E940">
            <v>1745</v>
          </cell>
        </row>
        <row r="941">
          <cell r="B941" t="str">
            <v>A11.19.002</v>
          </cell>
          <cell r="C941" t="str">
            <v>Биопсия прямой кишки с помощью видеоэндоскопических технологий</v>
          </cell>
          <cell r="D941">
            <v>1587.81</v>
          </cell>
          <cell r="E941">
            <v>1745</v>
          </cell>
        </row>
        <row r="942">
          <cell r="B942" t="str">
            <v>A12.06.005</v>
          </cell>
          <cell r="C942" t="str">
            <v>Исследование макрофагальной активности</v>
          </cell>
          <cell r="D942">
            <v>128.06</v>
          </cell>
          <cell r="E942">
            <v>140.74</v>
          </cell>
        </row>
        <row r="943">
          <cell r="B943" t="str">
            <v>A12.06.035</v>
          </cell>
          <cell r="C943" t="str">
            <v>Определение содержания антител к антигенам митохондрий в крови</v>
          </cell>
          <cell r="D943">
            <v>473.52</v>
          </cell>
          <cell r="E943">
            <v>520.4</v>
          </cell>
        </row>
        <row r="944">
          <cell r="B944" t="str">
            <v>A12.09.003</v>
          </cell>
          <cell r="C944" t="str">
            <v>Гипервентиляционная, ортостатическая пробы</v>
          </cell>
          <cell r="D944">
            <v>335.69</v>
          </cell>
          <cell r="E944">
            <v>368.92</v>
          </cell>
        </row>
        <row r="945">
          <cell r="B945" t="str">
            <v>A15.01.002</v>
          </cell>
          <cell r="C945" t="str">
            <v>Наложение повязки при гнойных заболеваниях кожи и подкожной клетчатки</v>
          </cell>
          <cell r="D945">
            <v>182.83</v>
          </cell>
          <cell r="E945">
            <v>200.93</v>
          </cell>
        </row>
        <row r="946">
          <cell r="B946" t="str">
            <v>A16.09.005</v>
          </cell>
          <cell r="C946" t="str">
            <v>Остановка кровотечения из нижних дыхательных путей</v>
          </cell>
          <cell r="D946">
            <v>507.29</v>
          </cell>
          <cell r="E946">
            <v>557.51</v>
          </cell>
        </row>
        <row r="947">
          <cell r="B947" t="str">
            <v>A16.09.012</v>
          </cell>
          <cell r="C947" t="str">
            <v>Удаление инородного тела трахеи, бронха или легкого</v>
          </cell>
          <cell r="D947">
            <v>9314.6200000000008</v>
          </cell>
          <cell r="E947">
            <v>10236.77</v>
          </cell>
        </row>
        <row r="948">
          <cell r="B948" t="str">
            <v>A16.14.008.001</v>
          </cell>
          <cell r="C948" t="str">
            <v>Эндоскопическая литоэкстракция из холедоха</v>
          </cell>
          <cell r="D948">
            <v>38199.769999999997</v>
          </cell>
          <cell r="E948">
            <v>41981.55</v>
          </cell>
        </row>
        <row r="949">
          <cell r="B949" t="str">
            <v>A16.14.011</v>
          </cell>
          <cell r="C949" t="str">
            <v>Разрез желчных протоков для устранения закупорки</v>
          </cell>
          <cell r="D949">
            <v>8147.03</v>
          </cell>
          <cell r="E949">
            <v>8953.59</v>
          </cell>
        </row>
        <row r="950">
          <cell r="B950" t="str">
            <v>A16.14.020.004</v>
          </cell>
          <cell r="C950" t="str">
            <v>Эндоскопическое назобилиарное дренирование</v>
          </cell>
          <cell r="D950">
            <v>4492.1000000000004</v>
          </cell>
          <cell r="E950">
            <v>4936.82</v>
          </cell>
        </row>
        <row r="951">
          <cell r="B951" t="str">
            <v>A16.14.024.002</v>
          </cell>
          <cell r="C951" t="str">
            <v>Ретроградное эндопротезирование желчных протоков</v>
          </cell>
          <cell r="D951">
            <v>2319.54</v>
          </cell>
          <cell r="E951">
            <v>2549.17</v>
          </cell>
        </row>
        <row r="952">
          <cell r="B952" t="str">
            <v>A16.14.024.003</v>
          </cell>
          <cell r="C952" t="str">
            <v>Эндоскопическое эндопротезирование холедоха</v>
          </cell>
          <cell r="D952">
            <v>2319.54</v>
          </cell>
          <cell r="E952">
            <v>2549.17</v>
          </cell>
        </row>
        <row r="953">
          <cell r="B953" t="str">
            <v>A16.14.032.001</v>
          </cell>
          <cell r="C953" t="str">
            <v>Эндоскопическая вирсунготомия</v>
          </cell>
          <cell r="D953">
            <v>3928.45</v>
          </cell>
          <cell r="E953">
            <v>4317.37</v>
          </cell>
        </row>
        <row r="954">
          <cell r="B954" t="str">
            <v>A16.14.041.001</v>
          </cell>
          <cell r="C954" t="str">
            <v>Эндоскопическая папиллэктомия</v>
          </cell>
          <cell r="D954">
            <v>8147.03</v>
          </cell>
          <cell r="E954">
            <v>8953.59</v>
          </cell>
        </row>
        <row r="955">
          <cell r="B955" t="str">
            <v>A16.14.042.002</v>
          </cell>
          <cell r="C955" t="str">
            <v>Эндоскопическая ретроградная папиллосфинктеротомия</v>
          </cell>
          <cell r="D955">
            <v>3928.45</v>
          </cell>
          <cell r="E955">
            <v>4317.37</v>
          </cell>
        </row>
        <row r="956">
          <cell r="B956" t="str">
            <v>A16.14.042.003</v>
          </cell>
          <cell r="C956" t="str">
            <v>Эндоскопическая атипичная папиллосфинктеротомия</v>
          </cell>
          <cell r="D956">
            <v>3928.45</v>
          </cell>
          <cell r="E956">
            <v>4317.37</v>
          </cell>
        </row>
        <row r="957">
          <cell r="B957" t="str">
            <v>A16.14.043</v>
          </cell>
          <cell r="C957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D957">
            <v>27750.21</v>
          </cell>
          <cell r="E957">
            <v>30497.48</v>
          </cell>
        </row>
        <row r="958">
          <cell r="B958" t="str">
            <v>A16.15.015.001</v>
          </cell>
          <cell r="C958" t="str">
            <v>Дренирование кист поджелудочной железы под контролем ультразвукового исследования</v>
          </cell>
          <cell r="D958">
            <v>38199.769999999997</v>
          </cell>
          <cell r="E958">
            <v>41981.55</v>
          </cell>
        </row>
        <row r="959">
          <cell r="B959" t="str">
            <v>A16.15.015.002</v>
          </cell>
          <cell r="C959" t="str">
            <v>Транскатетерное лечение кист поджелудочной железы под контролем ультразвукового исследования</v>
          </cell>
          <cell r="D959">
            <v>36908.699999999997</v>
          </cell>
          <cell r="E959">
            <v>40562.660000000003</v>
          </cell>
        </row>
        <row r="960">
          <cell r="B960" t="str">
            <v>A16.15.021</v>
          </cell>
          <cell r="C960" t="str">
            <v>Эндоскопическое стентирование главного панкреатического протока</v>
          </cell>
          <cell r="D960">
            <v>2319.54</v>
          </cell>
          <cell r="E960">
            <v>2549.17</v>
          </cell>
        </row>
        <row r="961">
          <cell r="B961" t="str">
            <v>A16.16.006.001</v>
          </cell>
          <cell r="C961" t="str">
            <v>Бужирование пищевода эндоскопическое</v>
          </cell>
          <cell r="D961">
            <v>276.39</v>
          </cell>
          <cell r="E961">
            <v>303.75</v>
          </cell>
        </row>
        <row r="962">
          <cell r="B962" t="str">
            <v>A16.16.009</v>
          </cell>
          <cell r="C962" t="str">
            <v>Перевязка кровеносных сосудов в пищеводе</v>
          </cell>
          <cell r="D962">
            <v>20286.41</v>
          </cell>
          <cell r="E962">
            <v>22294.76</v>
          </cell>
        </row>
        <row r="963">
          <cell r="B963" t="str">
            <v>A16.16.037</v>
          </cell>
          <cell r="C963" t="str">
            <v>Эндоскопическая резекция слизистой пищевода</v>
          </cell>
          <cell r="D963">
            <v>1821.09</v>
          </cell>
          <cell r="E963">
            <v>2001.38</v>
          </cell>
        </row>
        <row r="964">
          <cell r="B964" t="str">
            <v>A16.16.037.001</v>
          </cell>
          <cell r="C964" t="str">
            <v>Аргоноплазменная абляция подслизистых опухолей (очагов метаплазии) пищевода</v>
          </cell>
          <cell r="D964">
            <v>642.66999999999996</v>
          </cell>
          <cell r="E964">
            <v>706.29</v>
          </cell>
        </row>
        <row r="965">
          <cell r="B965" t="str">
            <v>A16.16.038</v>
          </cell>
          <cell r="C965" t="str">
            <v>Эндоскопическая резекция слизистой желудка</v>
          </cell>
          <cell r="D965">
            <v>1821.09</v>
          </cell>
          <cell r="E965">
            <v>2001.38</v>
          </cell>
        </row>
        <row r="966">
          <cell r="B966" t="str">
            <v>A16.16.038.001</v>
          </cell>
          <cell r="C966" t="str">
            <v>Эндоскопическое удаление подслизистых образований желудка</v>
          </cell>
          <cell r="D966">
            <v>1821.09</v>
          </cell>
          <cell r="E966">
            <v>2001.38</v>
          </cell>
        </row>
        <row r="967">
          <cell r="B967" t="str">
            <v>A16.16.041.001</v>
          </cell>
          <cell r="C967" t="str">
            <v>Эндоскопическое удаление полипов из пищевода</v>
          </cell>
          <cell r="D967">
            <v>1821.09</v>
          </cell>
          <cell r="E967">
            <v>2001.38</v>
          </cell>
        </row>
        <row r="968">
          <cell r="B968" t="str">
            <v>A16.16.041.002</v>
          </cell>
          <cell r="C968" t="str">
            <v>Эндоскопическое удаление подслизистых образований пищевода</v>
          </cell>
          <cell r="D968">
            <v>1821.09</v>
          </cell>
          <cell r="E968">
            <v>2001.38</v>
          </cell>
        </row>
        <row r="969">
          <cell r="B969" t="str">
            <v>A16.16.041.003</v>
          </cell>
          <cell r="C969" t="str">
            <v>Эндоскопическое удаление инородных тел пищевода</v>
          </cell>
          <cell r="D969">
            <v>479.89</v>
          </cell>
          <cell r="E969">
            <v>527.4</v>
          </cell>
        </row>
        <row r="970">
          <cell r="B970" t="str">
            <v>A16.16.041.004</v>
          </cell>
          <cell r="C970" t="str">
            <v>Эндоскопическое протезирование пищевода</v>
          </cell>
          <cell r="D970">
            <v>398.49</v>
          </cell>
          <cell r="E970">
            <v>437.94</v>
          </cell>
        </row>
        <row r="971">
          <cell r="B971" t="str">
            <v>A16.16.048</v>
          </cell>
          <cell r="C971" t="str">
            <v>Эндоскопическое удаление инородных тел из желудка</v>
          </cell>
          <cell r="D971">
            <v>350.87</v>
          </cell>
          <cell r="E971">
            <v>385.61</v>
          </cell>
        </row>
        <row r="972">
          <cell r="B972" t="str">
            <v>A16.18.019.001</v>
          </cell>
          <cell r="C972" t="str">
            <v>Удаление полипа толстой кишки эндоскопическое</v>
          </cell>
          <cell r="D972">
            <v>6076.54</v>
          </cell>
          <cell r="E972">
            <v>6678.12</v>
          </cell>
        </row>
        <row r="973">
          <cell r="B973" t="str">
            <v>A16.18.025</v>
          </cell>
          <cell r="C973" t="str">
            <v>Эндоскопическое удаление ворсинчатых опухолей толстой кишки</v>
          </cell>
          <cell r="D973">
            <v>1920.02</v>
          </cell>
          <cell r="E973">
            <v>2110.1</v>
          </cell>
        </row>
        <row r="974">
          <cell r="B974" t="str">
            <v>A16.19.002</v>
          </cell>
          <cell r="C974" t="str">
            <v>Прижигание слизистой прямой кишки</v>
          </cell>
          <cell r="D974">
            <v>642.66999999999996</v>
          </cell>
          <cell r="E974">
            <v>706.29</v>
          </cell>
        </row>
        <row r="975">
          <cell r="B975" t="str">
            <v>A16.19.018</v>
          </cell>
          <cell r="C975" t="str">
            <v>Удаление инородного тела прямой кишки без разреза</v>
          </cell>
          <cell r="D975">
            <v>635.77</v>
          </cell>
          <cell r="E975">
            <v>698.71</v>
          </cell>
        </row>
        <row r="976">
          <cell r="B976" t="str">
            <v>A16.30.037</v>
          </cell>
          <cell r="C976" t="str">
            <v>Эндоскопическое стентирование при опухолевом стенозе</v>
          </cell>
          <cell r="D976">
            <v>398.49</v>
          </cell>
          <cell r="E976">
            <v>437.94</v>
          </cell>
        </row>
        <row r="977">
          <cell r="B977" t="str">
            <v>A16.30.045</v>
          </cell>
          <cell r="C977" t="str">
            <v>Эндоскопическое бужирование стриктур анастомозов</v>
          </cell>
          <cell r="D977">
            <v>276.39</v>
          </cell>
          <cell r="E977">
            <v>303.75</v>
          </cell>
        </row>
        <row r="978">
          <cell r="B978" t="str">
            <v>A16.30.046</v>
          </cell>
          <cell r="C978" t="str">
            <v>Эндоскопическая дилятация стриктур анастомозов</v>
          </cell>
          <cell r="D978">
            <v>276.39</v>
          </cell>
          <cell r="E978">
            <v>303.75</v>
          </cell>
        </row>
        <row r="979">
          <cell r="B979" t="str">
            <v>A22.28.005</v>
          </cell>
          <cell r="C979" t="str">
            <v>Абляция при новообразованиях мочевыделительного тракта</v>
          </cell>
          <cell r="D979">
            <v>485.89</v>
          </cell>
          <cell r="E979">
            <v>533.99</v>
          </cell>
        </row>
        <row r="980">
          <cell r="B980" t="str">
            <v>A22.30.016</v>
          </cell>
          <cell r="C980" t="str">
            <v>Эндоскопическая аргоноплазменная коагуляция опухоли</v>
          </cell>
          <cell r="D980">
            <v>642.66999999999996</v>
          </cell>
          <cell r="E980">
            <v>706.29</v>
          </cell>
        </row>
        <row r="981">
          <cell r="B981" t="str">
            <v>A22.30.018</v>
          </cell>
          <cell r="C981" t="str">
            <v>Эндоскопическое электрохирургическое удаление опухоли</v>
          </cell>
          <cell r="D981">
            <v>2458.46</v>
          </cell>
          <cell r="E981">
            <v>2701.85</v>
          </cell>
        </row>
        <row r="982">
          <cell r="B982" t="str">
            <v>A26.26.012</v>
          </cell>
          <cell r="C982" t="str">
            <v>Молекулярно-биологическое исследование отделяемого конъюнктивы на вирус простого герпеса 1 и 2 типов (Herpes simplex virus types 1, 2)</v>
          </cell>
          <cell r="D982">
            <v>1041.53</v>
          </cell>
          <cell r="E982">
            <v>1144.6400000000001</v>
          </cell>
        </row>
        <row r="983">
          <cell r="B983" t="str">
            <v>B01.059.002</v>
          </cell>
          <cell r="C983" t="str">
            <v>Прием (осмотр, консультация) врача-эндоскописта повторный</v>
          </cell>
          <cell r="D983">
            <v>392.02</v>
          </cell>
          <cell r="E983">
            <v>430.83</v>
          </cell>
        </row>
        <row r="984">
          <cell r="B984" t="str">
            <v>A07.03.001</v>
          </cell>
          <cell r="C984" t="str">
            <v>Сцинтиграфия полипозиционная костей</v>
          </cell>
          <cell r="D984">
            <v>3972.78</v>
          </cell>
          <cell r="E984">
            <v>4366.09</v>
          </cell>
        </row>
        <row r="985">
          <cell r="B985" t="str">
            <v>A07.09.003</v>
          </cell>
          <cell r="C985" t="str">
            <v>Сцинтиграфия легких перфузионная</v>
          </cell>
          <cell r="D985">
            <v>2326.9499999999998</v>
          </cell>
          <cell r="E985">
            <v>2557.3200000000002</v>
          </cell>
        </row>
        <row r="986">
          <cell r="B986" t="str">
            <v>A07.10.001</v>
          </cell>
          <cell r="C986" t="str">
            <v>Сцинтиграфия миокарда</v>
          </cell>
          <cell r="D986">
            <v>7505.59</v>
          </cell>
          <cell r="E986">
            <v>8248.64</v>
          </cell>
        </row>
        <row r="987">
          <cell r="B987" t="str">
            <v>A07.14.002</v>
          </cell>
          <cell r="C987" t="str">
            <v>Сцинтиграфия печени и селезенки</v>
          </cell>
          <cell r="D987">
            <v>1386.09</v>
          </cell>
          <cell r="E987">
            <v>1523.31</v>
          </cell>
        </row>
        <row r="988">
          <cell r="B988" t="str">
            <v>A07.14.002.001</v>
          </cell>
          <cell r="C988" t="str">
            <v>Гепатобилисцинтиграфия</v>
          </cell>
          <cell r="D988">
            <v>3302.24</v>
          </cell>
          <cell r="E988">
            <v>3629.16</v>
          </cell>
        </row>
        <row r="989">
          <cell r="B989" t="str">
            <v>A07.20.004</v>
          </cell>
          <cell r="C989" t="str">
            <v>Сцинтиграфия молочной железы</v>
          </cell>
          <cell r="D989">
            <v>3570.82</v>
          </cell>
          <cell r="E989">
            <v>3924.33</v>
          </cell>
        </row>
        <row r="990">
          <cell r="B990" t="str">
            <v>A07.22.002</v>
          </cell>
          <cell r="C990" t="str">
            <v>Сцинтиграфия щитовидной железы</v>
          </cell>
          <cell r="D990">
            <v>1666.14</v>
          </cell>
          <cell r="E990">
            <v>1831.09</v>
          </cell>
        </row>
        <row r="991">
          <cell r="B991" t="str">
            <v>A07.22.005</v>
          </cell>
          <cell r="C991" t="str">
            <v>Сцинтиграфия паращитовидных желез</v>
          </cell>
          <cell r="D991">
            <v>2554.88</v>
          </cell>
          <cell r="E991">
            <v>2807.81</v>
          </cell>
        </row>
        <row r="992">
          <cell r="B992" t="str">
            <v>A07.28.004</v>
          </cell>
          <cell r="C992" t="str">
            <v>Ангионефросцинтиграфия</v>
          </cell>
          <cell r="D992">
            <v>2171.46</v>
          </cell>
          <cell r="E992">
            <v>2386.4299999999998</v>
          </cell>
        </row>
        <row r="993">
          <cell r="B993" t="str">
            <v>A07.30.029</v>
          </cell>
          <cell r="C993" t="str">
            <v>Сцинтиграфия в режиме "все тело" для выявления воспалительных очагов</v>
          </cell>
          <cell r="D993">
            <v>3723.64</v>
          </cell>
          <cell r="E993">
            <v>4092.28</v>
          </cell>
        </row>
        <row r="994">
          <cell r="B994" t="str">
            <v>A25.23.001</v>
          </cell>
          <cell r="C994" t="str">
            <v>Назначение лекарственных препаратов при заболеваниях центральной нервной системы и головного мозга</v>
          </cell>
          <cell r="D994">
            <v>419.59</v>
          </cell>
          <cell r="E994">
            <v>461.13</v>
          </cell>
        </row>
        <row r="995">
          <cell r="B995" t="str">
            <v>A05.30.001</v>
          </cell>
          <cell r="C995" t="str">
            <v>Кардиотокография плода</v>
          </cell>
          <cell r="D995">
            <v>436.32</v>
          </cell>
          <cell r="E995">
            <v>479.52</v>
          </cell>
        </row>
        <row r="996">
          <cell r="B996" t="str">
            <v>B01.052.001</v>
          </cell>
          <cell r="C996" t="str">
            <v>Осмотр (консультация) врача ультразвуковой диагностики</v>
          </cell>
          <cell r="D996">
            <v>578.65</v>
          </cell>
          <cell r="E996">
            <v>635.94000000000005</v>
          </cell>
        </row>
        <row r="997">
          <cell r="B997" t="str">
            <v>B03.005.003</v>
          </cell>
          <cell r="C997" t="str">
            <v>Исследование сосудисто-тромбоцитарного первичного гемостаза</v>
          </cell>
          <cell r="D997">
            <v>844.57</v>
          </cell>
          <cell r="E997">
            <v>928.18</v>
          </cell>
        </row>
        <row r="998">
          <cell r="B998" t="str">
            <v>A25.04.001</v>
          </cell>
          <cell r="C998" t="str">
            <v>Назначение лекарственных препаратов при заболеваниях суставов</v>
          </cell>
          <cell r="D998">
            <v>2227.98</v>
          </cell>
          <cell r="E998">
            <v>2448.5500000000002</v>
          </cell>
        </row>
        <row r="999">
          <cell r="B999" t="str">
            <v>A08.05.012</v>
          </cell>
          <cell r="C999" t="str">
            <v>Цитохимическое исследование микропрепарата костного мозга</v>
          </cell>
          <cell r="D999">
            <v>4938.53</v>
          </cell>
          <cell r="E999">
            <v>5427.44</v>
          </cell>
        </row>
        <row r="1000">
          <cell r="B1000" t="str">
            <v>A27.05.018</v>
          </cell>
          <cell r="C1000" t="str">
            <v>Молекулярно-генетическое исследование мутации G1691A в гене фактора V (мутация Лейдена в V факторе свертывания)</v>
          </cell>
          <cell r="D1000">
            <v>1005.78</v>
          </cell>
          <cell r="E1000">
            <v>1105.3499999999999</v>
          </cell>
        </row>
        <row r="1001">
          <cell r="B1001" t="str">
            <v>A27.05.004</v>
          </cell>
          <cell r="C1001" t="str">
            <v>Определение полиморфизма 455 G/A (замена гуанина на аденин в позиции 455) в гене бета-субъединицы фактора I</v>
          </cell>
          <cell r="D1001">
            <v>1342.01</v>
          </cell>
          <cell r="E1001">
            <v>1474.87</v>
          </cell>
        </row>
        <row r="1002">
          <cell r="B1002" t="str">
            <v>A27.05.006</v>
          </cell>
          <cell r="C1002" t="str">
            <v>Определение полиморфизма 675 4G/5G (инсерция гуанина в позиции 675) в гене ингибитора активатора плазминогена I типа (PAI-1)</v>
          </cell>
          <cell r="D1002">
            <v>1004.8</v>
          </cell>
          <cell r="E1002">
            <v>1104.28</v>
          </cell>
        </row>
        <row r="1003">
          <cell r="B1003" t="str">
            <v>A27.05.017</v>
          </cell>
          <cell r="C1003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  <cell r="D1003">
            <v>958.53</v>
          </cell>
          <cell r="E1003">
            <v>1053.42</v>
          </cell>
        </row>
        <row r="1004">
          <cell r="B1004" t="str">
            <v>A09.05.089</v>
          </cell>
          <cell r="C1004" t="str">
            <v>Исследование уровня альфа-фетопротеина в сыворотке крови</v>
          </cell>
          <cell r="D1004">
            <v>228.1</v>
          </cell>
          <cell r="E1004">
            <v>250.68</v>
          </cell>
        </row>
        <row r="1005">
          <cell r="B1005" t="str">
            <v>A09.05.090</v>
          </cell>
          <cell r="C1005" t="str">
            <v>Исследование уровня хорионического гонадотропина в крови</v>
          </cell>
          <cell r="D1005">
            <v>198.39</v>
          </cell>
          <cell r="E1005">
            <v>218.03</v>
          </cell>
        </row>
        <row r="1006">
          <cell r="B1006" t="str">
            <v>B04.032.002</v>
          </cell>
          <cell r="C1006" t="str">
            <v>Профилактический прием (осмотр, консультация) врача-неонатолога</v>
          </cell>
          <cell r="D1006">
            <v>158.49</v>
          </cell>
          <cell r="E1006">
            <v>174.18</v>
          </cell>
        </row>
        <row r="1007">
          <cell r="B1007" t="str">
            <v>B04.047.006</v>
          </cell>
          <cell r="C1007" t="str">
            <v>Профилактический прием (осмотр, консультация) врача-терапевта подросткового</v>
          </cell>
          <cell r="D1007">
            <v>135.80000000000001</v>
          </cell>
          <cell r="E1007">
            <v>149.24</v>
          </cell>
        </row>
        <row r="1008">
          <cell r="B1008" t="str">
            <v>B01.038.002</v>
          </cell>
          <cell r="C1008" t="str">
            <v>Осмотр (консультация) врачом-радиологом повторный</v>
          </cell>
          <cell r="D1008">
            <v>68.03</v>
          </cell>
          <cell r="E1008">
            <v>74.760000000000005</v>
          </cell>
        </row>
        <row r="1009">
          <cell r="B1009" t="str">
            <v>B01.014.001</v>
          </cell>
          <cell r="C1009" t="str">
            <v>Прием (осмотр, консультация) врача-инфекциониста первичный</v>
          </cell>
          <cell r="D1009">
            <v>158.57</v>
          </cell>
          <cell r="E1009">
            <v>174.27</v>
          </cell>
        </row>
        <row r="1010">
          <cell r="B1010" t="str">
            <v>B01.014.002</v>
          </cell>
          <cell r="C1010" t="str">
            <v>Прием (осмотр, консультация) врача-инфекциониста повторный</v>
          </cell>
          <cell r="D1010">
            <v>158.57</v>
          </cell>
          <cell r="E1010">
            <v>174.27</v>
          </cell>
        </row>
        <row r="1011">
          <cell r="B1011" t="str">
            <v>B01.026.001.6</v>
          </cell>
          <cell r="C1011" t="str">
            <v>Прием фельдшера (акушерки)</v>
          </cell>
          <cell r="D1011">
            <v>81.900000000000006</v>
          </cell>
          <cell r="E1011">
            <v>90.01</v>
          </cell>
        </row>
        <row r="1012">
          <cell r="B1012" t="str">
            <v>B01.032.001</v>
          </cell>
          <cell r="C1012" t="str">
            <v>Прием (осмотр, консультация) врача-неонатолога первичный</v>
          </cell>
          <cell r="D1012">
            <v>185.79</v>
          </cell>
          <cell r="E1012">
            <v>204.18</v>
          </cell>
        </row>
        <row r="1013">
          <cell r="B1013" t="str">
            <v>B01.032.002</v>
          </cell>
          <cell r="C1013" t="str">
            <v>Прием (осмотр, консультация) врача-неонатолога повторный</v>
          </cell>
          <cell r="D1013">
            <v>185.79</v>
          </cell>
          <cell r="E1013">
            <v>204.18</v>
          </cell>
        </row>
        <row r="1014">
          <cell r="B1014" t="str">
            <v>B01.047.004</v>
          </cell>
          <cell r="C1014" t="str">
            <v>Прием (осмотр, консультация) врача-терапевта подросткового повторный</v>
          </cell>
          <cell r="D1014">
            <v>133.31</v>
          </cell>
          <cell r="E1014">
            <v>146.51</v>
          </cell>
        </row>
        <row r="1015">
          <cell r="B1015" t="str">
            <v>B03.047.002</v>
          </cell>
          <cell r="C1015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D1015">
            <v>559.73</v>
          </cell>
          <cell r="E1015">
            <v>615.14</v>
          </cell>
        </row>
        <row r="1016">
          <cell r="B1016" t="str">
            <v>A25.30.019</v>
          </cell>
          <cell r="C1016" t="str">
            <v>Назначение комплекса упражнений (лечебной физкультуры)</v>
          </cell>
          <cell r="D1016">
            <v>153.54</v>
          </cell>
          <cell r="E1016">
            <v>168.74</v>
          </cell>
        </row>
        <row r="1017">
          <cell r="B1017" t="str">
            <v>B02.031.001</v>
          </cell>
          <cell r="C1017" t="str">
            <v>Патронаж педиатрической сестры на дому</v>
          </cell>
          <cell r="D1017">
            <v>225.36</v>
          </cell>
          <cell r="E1017">
            <v>247.67</v>
          </cell>
        </row>
        <row r="1018">
          <cell r="B1018" t="str">
            <v>A03.16.001</v>
          </cell>
          <cell r="C1018" t="str">
            <v>Эзофагогастродуоденоскопия</v>
          </cell>
          <cell r="D1018">
            <v>996.29</v>
          </cell>
          <cell r="E1018">
            <v>1094.92</v>
          </cell>
        </row>
        <row r="1019">
          <cell r="B1019" t="str">
            <v>A07.30.036</v>
          </cell>
          <cell r="C1019" t="str">
            <v>Радиометрия биологических сред организма</v>
          </cell>
          <cell r="D1019">
            <v>698.79</v>
          </cell>
          <cell r="E1019">
            <v>767.97</v>
          </cell>
        </row>
        <row r="1020">
          <cell r="B1020" t="str">
            <v>B01.007.001</v>
          </cell>
          <cell r="C1020" t="str">
            <v>Прием (осмотр, консультация) врача-гериатра первичный</v>
          </cell>
          <cell r="D1020">
            <v>264.38</v>
          </cell>
          <cell r="E1020">
            <v>290.55</v>
          </cell>
        </row>
        <row r="1021">
          <cell r="B1021" t="str">
            <v>B01.007.002</v>
          </cell>
          <cell r="C1021" t="str">
            <v>Прием (осмотр, консультация) врача-гериатра повторный</v>
          </cell>
          <cell r="D1021">
            <v>177.55</v>
          </cell>
          <cell r="E1021">
            <v>195.13</v>
          </cell>
        </row>
        <row r="1022">
          <cell r="B1022" t="str">
            <v>A12.05.010</v>
          </cell>
          <cell r="C1022" t="str">
            <v xml:space="preserve">Определение HLA-антигенов </v>
          </cell>
          <cell r="D1022">
            <v>534.94000000000005</v>
          </cell>
          <cell r="E1022">
            <v>587.9</v>
          </cell>
        </row>
        <row r="1023">
          <cell r="B1023" t="str">
            <v>A26.23.029.001</v>
          </cell>
          <cell r="C1023" t="str">
            <v>«Определение РНК не полиомиелитных энтеровирусов в образцах спинномозговой жидкости методом ПЦР».</v>
          </cell>
          <cell r="D1023">
            <v>728.26</v>
          </cell>
          <cell r="E1023">
            <v>800.36</v>
          </cell>
        </row>
        <row r="1024">
          <cell r="B1024" t="str">
            <v>B01.015.004</v>
          </cell>
          <cell r="C1024" t="str">
            <v>Прием (осмотр, консультация) врача-детского кардиолога повторный</v>
          </cell>
          <cell r="D1024">
            <v>99.34</v>
          </cell>
          <cell r="E1024">
            <v>109.17</v>
          </cell>
        </row>
        <row r="1025">
          <cell r="B1025" t="str">
            <v>B01.009.002</v>
          </cell>
          <cell r="C1025" t="str">
            <v>Прием (осмотр, консультация) врача-детского онколога повторный</v>
          </cell>
          <cell r="D1025">
            <v>206.72</v>
          </cell>
          <cell r="E1025">
            <v>227.19</v>
          </cell>
        </row>
        <row r="1026">
          <cell r="B1026" t="str">
            <v>B01.010.002</v>
          </cell>
          <cell r="C1026" t="str">
            <v>Прием  (осмотр, консультация)врача-детского хирурга повторный</v>
          </cell>
          <cell r="D1026">
            <v>100.27</v>
          </cell>
          <cell r="E1026">
            <v>110.2</v>
          </cell>
        </row>
        <row r="1027">
          <cell r="B1027" t="str">
            <v>B01.058.004</v>
          </cell>
          <cell r="C1027" t="str">
            <v>Прием (осмотр, консультация) врача-детского эндокринолога повторный</v>
          </cell>
          <cell r="D1027">
            <v>199.22</v>
          </cell>
          <cell r="E1027">
            <v>218.94</v>
          </cell>
        </row>
        <row r="1028">
          <cell r="B1028" t="str">
            <v>A03.30.010</v>
          </cell>
          <cell r="C1028" t="str">
            <v>Описание и интерпретация данных эндоскопических исследований с применением телемедицинских технологий</v>
          </cell>
          <cell r="D1028">
            <v>168.11</v>
          </cell>
          <cell r="E1028">
            <v>184.75</v>
          </cell>
        </row>
        <row r="1029">
          <cell r="B1029" t="str">
            <v>A05.10.004.001</v>
          </cell>
          <cell r="C1029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  <cell r="D1029">
            <v>168.11</v>
          </cell>
          <cell r="E1029">
            <v>184.75</v>
          </cell>
        </row>
        <row r="1030">
          <cell r="B1030" t="str">
            <v>A05.10.007.002</v>
          </cell>
          <cell r="C1030" t="str">
            <v>Дистанционное наблюдение за электрокардиографическими данными</v>
          </cell>
          <cell r="D1030">
            <v>168.11</v>
          </cell>
          <cell r="E1030">
            <v>184.75</v>
          </cell>
        </row>
        <row r="1031">
          <cell r="B1031" t="str">
            <v>A06.30.002.004</v>
          </cell>
          <cell r="C1031" t="str">
            <v>Описание и интерпретация данных рентгеноскопических исследований с применением телемедицинских технологий</v>
          </cell>
          <cell r="D1031">
            <v>168.11</v>
          </cell>
          <cell r="E1031">
            <v>184.75</v>
          </cell>
        </row>
        <row r="1032">
          <cell r="B1032" t="str">
            <v>A06.30.002.005</v>
          </cell>
          <cell r="C1032" t="str">
            <v>Описание и интерпретация компьютерных томограмм с применением телемедицинских технологий</v>
          </cell>
          <cell r="D1032">
            <v>168.11</v>
          </cell>
          <cell r="E1032">
            <v>184.75</v>
          </cell>
        </row>
        <row r="1033">
          <cell r="B1033" t="str">
            <v>A06.30.002.006</v>
          </cell>
          <cell r="C1033" t="str">
            <v>Описание и интерпретация магнитно-резонансных томограмм с применением телемедицинских технологий</v>
          </cell>
          <cell r="D1033">
            <v>168.11</v>
          </cell>
          <cell r="E1033">
            <v>184.75</v>
          </cell>
        </row>
        <row r="1034">
          <cell r="B1034" t="str">
            <v>A06.30.002</v>
          </cell>
          <cell r="C1034" t="str">
            <v>Описание и интерпретация рентгенографических изображений</v>
          </cell>
          <cell r="D1034">
            <v>168.11</v>
          </cell>
          <cell r="E1034">
            <v>184.75</v>
          </cell>
        </row>
        <row r="1035">
          <cell r="B1035" t="str">
            <v>A06.30.002.001</v>
          </cell>
          <cell r="C1035" t="str">
            <v>Описание и интерпретация компьютерных томограмм</v>
          </cell>
          <cell r="D1035">
            <v>168.11</v>
          </cell>
          <cell r="E1035">
            <v>184.75</v>
          </cell>
        </row>
        <row r="1036">
          <cell r="B1036" t="str">
            <v>A06.30.002.003</v>
          </cell>
          <cell r="C1036" t="str">
            <v>Описание и интерпретация данных рентгенографических исследований с применением телемедицинских технологий</v>
          </cell>
          <cell r="D1036">
            <v>168.11</v>
          </cell>
          <cell r="E1036">
            <v>184.75</v>
          </cell>
        </row>
        <row r="1037">
          <cell r="B1037" t="str">
            <v>A27.30.016</v>
          </cell>
          <cell r="C1037" t="str">
            <v>Молекулярно-генетическое исследование мутаций в гене EGFR в биопсийном (операционном) материале</v>
          </cell>
          <cell r="D1037">
            <v>8762.5400000000009</v>
          </cell>
          <cell r="E1037">
            <v>8762.5400000000009</v>
          </cell>
        </row>
        <row r="1038">
          <cell r="B1038" t="str">
            <v>A27.30.006</v>
          </cell>
          <cell r="C1038" t="str">
            <v>Молекулярно-генетическое исследование мутаций в гене KRAS в биопсийном (операционном) материале</v>
          </cell>
          <cell r="D1038">
            <v>10101.959999999999</v>
          </cell>
          <cell r="E1038">
            <v>10101.959999999999</v>
          </cell>
        </row>
        <row r="1039">
          <cell r="B1039" t="str">
            <v>A27.30.007</v>
          </cell>
          <cell r="C1039" t="str">
            <v>Молекулярно-генетическое исследование мутаций в гене NRAS в биопсийном (операционном) материале</v>
          </cell>
          <cell r="D1039">
            <v>10101.959999999999</v>
          </cell>
          <cell r="E1039">
            <v>10101.959999999999</v>
          </cell>
        </row>
        <row r="1040">
          <cell r="B1040" t="str">
            <v>A27.30.008</v>
          </cell>
          <cell r="C1040" t="str">
            <v>Молекулярно-генетическое исследование мутаций в гене BRAF в биопсийном (операционном) материале</v>
          </cell>
          <cell r="D1040">
            <v>11006.26</v>
          </cell>
          <cell r="E1040">
            <v>11006.26</v>
          </cell>
        </row>
        <row r="1041">
          <cell r="B1041" t="str">
            <v>A27.05.040</v>
          </cell>
          <cell r="C1041" t="str">
            <v>Молекулярно-генетическое исследование мутаций в генах BRCA1 и BRCA2 в крови</v>
          </cell>
          <cell r="D1041">
            <v>9347.18</v>
          </cell>
          <cell r="E1041">
            <v>9347.18</v>
          </cell>
        </row>
        <row r="1042">
          <cell r="B1042" t="str">
            <v>B03.019.001</v>
          </cell>
          <cell r="C1042" t="str">
            <v>Молекулярно-цитогенетическое исследование (FISH-метод) на одну пару хромосом</v>
          </cell>
          <cell r="D1042">
            <v>10465.14</v>
          </cell>
          <cell r="E1042">
            <v>10465.14</v>
          </cell>
        </row>
        <row r="1043">
          <cell r="B1043" t="str">
            <v>A12.05.013</v>
          </cell>
          <cell r="C1043" t="str">
            <v>Цитогенетическое исследование (кариотип)</v>
          </cell>
          <cell r="D1043">
            <v>5382.62</v>
          </cell>
          <cell r="E1043">
            <v>5382.62</v>
          </cell>
        </row>
        <row r="1044">
          <cell r="B1044" t="str">
            <v>A08.30.029</v>
          </cell>
          <cell r="C1044" t="str">
            <v>Исследование хромосом методом дифференциальной окраски</v>
          </cell>
          <cell r="D1044">
            <v>5835.94</v>
          </cell>
          <cell r="E1044">
            <v>6413.7</v>
          </cell>
        </row>
        <row r="1045">
          <cell r="B1045" t="str">
            <v>A08.30.029.001</v>
          </cell>
          <cell r="C1045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  <cell r="D1045">
            <v>5835.94</v>
          </cell>
          <cell r="E1045">
            <v>6413.7</v>
          </cell>
        </row>
        <row r="1046">
          <cell r="B1046" t="str">
            <v>A08.30.029.002</v>
          </cell>
          <cell r="C1046" t="str">
            <v xml:space="preserve">Исследование клеток крови для определения кариотипа методом дифференциальной окраски хромосом при различных генетических </v>
          </cell>
          <cell r="D1046">
            <v>5835.94</v>
          </cell>
          <cell r="E1046">
            <v>6413.7</v>
          </cell>
        </row>
        <row r="1047">
          <cell r="B1047" t="str">
            <v>A06.10.006 </v>
          </cell>
          <cell r="C1047" t="str">
            <v xml:space="preserve">Коронарография </v>
          </cell>
          <cell r="D1047">
            <v>15276.57</v>
          </cell>
          <cell r="E1047">
            <v>16788.95</v>
          </cell>
        </row>
        <row r="1048">
          <cell r="B1048" t="str">
            <v>A26.06.022.001</v>
          </cell>
          <cell r="C1048" t="str">
            <v>Определение антител класса G (IgG) к цитомегаловирусу (Cytomegalovirus) в крови</v>
          </cell>
          <cell r="D1048">
            <v>183.54</v>
          </cell>
          <cell r="E1048">
            <v>201.71</v>
          </cell>
        </row>
        <row r="1049">
          <cell r="B1049" t="str">
            <v>A26.06.022.002</v>
          </cell>
          <cell r="C1049" t="str">
            <v>Определение антител класса M (IgM) к цитомегаловирусу (Cytomegalovirus) в крови</v>
          </cell>
          <cell r="D1049">
            <v>183.54</v>
          </cell>
          <cell r="E1049">
            <v>201.71</v>
          </cell>
        </row>
        <row r="1050">
          <cell r="B1050" t="str">
            <v>A26.06.022.003</v>
          </cell>
          <cell r="C1050" t="str">
            <v>Определение индекса авидности антител класса G (IgG avidity) к цитомегаловирусу (Cytomegalovirus) в крови</v>
          </cell>
          <cell r="D1050">
            <v>183.54</v>
          </cell>
          <cell r="E1050">
            <v>201.71</v>
          </cell>
        </row>
        <row r="1051">
          <cell r="B1051" t="str">
            <v>A26.06.029.001</v>
          </cell>
          <cell r="C1051" t="str">
            <v>Определение антител класса M (IgM) к капсидному антигену (VCA) вируса Эпштейна-Барр (Epstein - Barr virus) в крови</v>
          </cell>
          <cell r="D1051">
            <v>137.38</v>
          </cell>
          <cell r="E1051">
            <v>150.97999999999999</v>
          </cell>
        </row>
        <row r="1052">
          <cell r="B1052" t="str">
            <v>A26.06.029.002</v>
          </cell>
          <cell r="C1052" t="str">
            <v>Определение антител класса G (IgG) к капсидному антигену (VCA) вируса Эпштейна-Барр (Epstein - Barr virus) в крови</v>
          </cell>
          <cell r="D1052">
            <v>137.38</v>
          </cell>
          <cell r="E1052">
            <v>150.97999999999999</v>
          </cell>
        </row>
        <row r="1053">
          <cell r="B1053" t="str">
            <v>A26.06.034.001</v>
          </cell>
          <cell r="C1053" t="str">
            <v>Определение антител класса M (anti-HAV IgM) к вирусу гепатита A (Hepatitis A virus) в крови</v>
          </cell>
          <cell r="D1053">
            <v>65.41</v>
          </cell>
          <cell r="E1053">
            <v>71.89</v>
          </cell>
        </row>
        <row r="1054">
          <cell r="B1054" t="str">
            <v>A26.06.034.002</v>
          </cell>
          <cell r="C1054" t="str">
            <v>Обнаружение антител класса G (anti-HAV IgG) к вирусу гепатита A (Hepatitis A virus) в крови</v>
          </cell>
          <cell r="D1054">
            <v>65.41</v>
          </cell>
          <cell r="E1054">
            <v>71.89</v>
          </cell>
        </row>
        <row r="1055">
          <cell r="B1055" t="str">
            <v>A26.06.036.001</v>
          </cell>
          <cell r="C1055" t="str">
            <v>Определение антигена (HBsAg) вируса гепатита B (Hepatitis B virus) в крови, качественное исследование</v>
          </cell>
          <cell r="D1055">
            <v>149.75</v>
          </cell>
          <cell r="E1055">
            <v>164.58</v>
          </cell>
        </row>
        <row r="1056">
          <cell r="B1056" t="str">
            <v>A26.06.036.002</v>
          </cell>
          <cell r="C1056" t="str">
            <v>Определение антигена (HBsAg) вируса гепатита B (Hepatitis B virus) в крови, количественное исследование</v>
          </cell>
          <cell r="D1056">
            <v>149.75</v>
          </cell>
          <cell r="E1056">
            <v>164.58</v>
          </cell>
        </row>
        <row r="1057">
          <cell r="B1057" t="str">
            <v>A26.06.039.001</v>
          </cell>
          <cell r="C1057" t="str">
            <v>Определение антител класса M к ядерному антигену (anti-HBc IgM) вируса гепатита B (Hepatitis B virus) в крови</v>
          </cell>
          <cell r="D1057">
            <v>249.13</v>
          </cell>
          <cell r="E1057">
            <v>273.79000000000002</v>
          </cell>
        </row>
        <row r="1058">
          <cell r="B1058" t="str">
            <v>A26.06.039.002</v>
          </cell>
          <cell r="C1058" t="str">
            <v>Определение антител класса G к ядерному антигену (anti-HBc IgG) вируса гепатита B (Hepatitis B virus) в крови</v>
          </cell>
          <cell r="D1058">
            <v>249.13</v>
          </cell>
          <cell r="E1058">
            <v>273.79000000000002</v>
          </cell>
        </row>
        <row r="1059">
          <cell r="B1059" t="str">
            <v>A26.06.040.001</v>
          </cell>
          <cell r="C1059" t="str">
            <v>Определение антител к поверхностному антигену (anti-HBs) вируса гепатита B (Hepatitis B virus) в крови, качественное исследование</v>
          </cell>
          <cell r="D1059">
            <v>75.84</v>
          </cell>
          <cell r="E1059">
            <v>83.35</v>
          </cell>
        </row>
        <row r="1060">
          <cell r="B1060" t="str">
            <v>A26.06.040.002</v>
          </cell>
          <cell r="C1060" t="str">
            <v>Определение антител к поверхностному антигену (anti-HBs) вируса гепатита B (Hepatitis B virus) в крови, количественное исследование</v>
          </cell>
          <cell r="D1060">
            <v>75.84</v>
          </cell>
          <cell r="E1060">
            <v>83.35</v>
          </cell>
        </row>
        <row r="1061">
          <cell r="B1061" t="str">
            <v>A26.06.041.001</v>
          </cell>
          <cell r="C1061" t="str">
            <v>Определение антител класса G (anti-HCV IgG) к вирусу гепатита C (Hepatitis C virus) в крови</v>
          </cell>
          <cell r="D1061">
            <v>88</v>
          </cell>
          <cell r="E1061">
            <v>96.71</v>
          </cell>
        </row>
        <row r="1062">
          <cell r="B1062" t="str">
            <v>A26.06.043.001</v>
          </cell>
          <cell r="C1062" t="str">
            <v>Определение антител класса M (anti-HDV IgM) к вирусу гепатита D (Hepatitis D virus) в крови</v>
          </cell>
          <cell r="D1062">
            <v>208.22</v>
          </cell>
          <cell r="E1062">
            <v>228.83</v>
          </cell>
        </row>
        <row r="1063">
          <cell r="B1063" t="str">
            <v>A26.06.043.002</v>
          </cell>
          <cell r="C1063" t="str">
            <v>Определение антител класса G (anti-HDV IgG) к вирусу гепатита D (Hepatitis D virus) в крови</v>
          </cell>
          <cell r="D1063">
            <v>208.22</v>
          </cell>
          <cell r="E1063">
            <v>228.83</v>
          </cell>
        </row>
        <row r="1064">
          <cell r="B1064" t="str">
            <v>A26.06.045.001</v>
          </cell>
          <cell r="C1064" t="str">
            <v>Определение антител класса G (IgG) к вирусу простого герпеса 1 типа (Herpes simplex virus 1) в крови</v>
          </cell>
          <cell r="D1064">
            <v>41.14</v>
          </cell>
          <cell r="E1064">
            <v>45.21</v>
          </cell>
        </row>
        <row r="1065">
          <cell r="B1065" t="str">
            <v>A26.06.045.002</v>
          </cell>
          <cell r="C1065" t="str">
            <v>Определение антител класса G (IgG) к вирусу простого герпеса 2 типа (Herpes simplex virus 2) в крови</v>
          </cell>
          <cell r="D1065">
            <v>41.14</v>
          </cell>
          <cell r="E1065">
            <v>45.21</v>
          </cell>
        </row>
        <row r="1066">
          <cell r="B1066" t="str">
            <v>A26.06.045.003</v>
          </cell>
          <cell r="C1066" t="str">
            <v>Определение антител класса M (IgM) к вирусу простого герпеса 1 и 2 типов (Herpes simplex virus types 1, 2) в крови</v>
          </cell>
          <cell r="D1066">
            <v>41.14</v>
          </cell>
          <cell r="E1066">
            <v>45.21</v>
          </cell>
        </row>
        <row r="1067">
          <cell r="B1067" t="str">
            <v>A26.06.046.001</v>
          </cell>
          <cell r="C1067" t="str">
            <v>Определение авидности антител класса G к вирусу простого герпеса 2 типа (Herpes simplex virus 2)</v>
          </cell>
          <cell r="D1067">
            <v>63.17</v>
          </cell>
          <cell r="E1067">
            <v>69.42</v>
          </cell>
        </row>
        <row r="1068">
          <cell r="B1068" t="str">
            <v>A26.06.046.002</v>
          </cell>
          <cell r="C1068" t="str">
            <v>определение авидности антител класса G к вирусу простого герпеса 1 и 2 типов (Herpes simplex virus types 1, 2)</v>
          </cell>
          <cell r="D1068">
            <v>63.17</v>
          </cell>
          <cell r="E1068">
            <v>69.42</v>
          </cell>
        </row>
        <row r="1069">
          <cell r="B1069" t="str">
            <v>A26.06.056.001</v>
          </cell>
          <cell r="C1069" t="str">
            <v>Определение антител класса G (IgG) к вирусу кори в крови</v>
          </cell>
          <cell r="D1069">
            <v>90.73</v>
          </cell>
          <cell r="E1069">
            <v>99.71</v>
          </cell>
        </row>
        <row r="1070">
          <cell r="B1070" t="str">
            <v>A26.06.056.002</v>
          </cell>
          <cell r="C1070" t="str">
            <v>Определение антител класса M, (IgM) к вирусу кори в крови</v>
          </cell>
          <cell r="D1070">
            <v>90.73</v>
          </cell>
          <cell r="E1070">
            <v>99.71</v>
          </cell>
        </row>
        <row r="1071">
          <cell r="B1071" t="str">
            <v>A26.06.071.001</v>
          </cell>
          <cell r="C1071" t="str">
            <v>Определение антител класса G (IgG) к вирусу краснухи (Rubella virus) в крови</v>
          </cell>
          <cell r="D1071">
            <v>141.46</v>
          </cell>
          <cell r="E1071">
            <v>155.46</v>
          </cell>
        </row>
        <row r="1072">
          <cell r="B1072" t="str">
            <v>A26.06.071.002</v>
          </cell>
          <cell r="C1072" t="str">
            <v>Определение антител класса M (IgM) к вирусу краснухи (Rubella virus) в крови</v>
          </cell>
          <cell r="D1072">
            <v>141.46</v>
          </cell>
          <cell r="E1072">
            <v>155.46</v>
          </cell>
        </row>
        <row r="1073">
          <cell r="B1073" t="str">
            <v>A26.06.071.003</v>
          </cell>
          <cell r="C1073" t="str">
            <v>Определение индекса авидности антител класса G (IgG avidity) к вирусу краснухи (Rubella virus) в крови</v>
          </cell>
          <cell r="D1073">
            <v>141.46</v>
          </cell>
          <cell r="E1073">
            <v>155.46</v>
          </cell>
        </row>
        <row r="1074">
          <cell r="B1074" t="str">
            <v>A03.01.001</v>
          </cell>
          <cell r="C1074" t="str">
            <v>Осмотр кожи под увеличением (дерматоскопия)</v>
          </cell>
          <cell r="D1074">
            <v>53.44</v>
          </cell>
          <cell r="E1074">
            <v>58.73</v>
          </cell>
        </row>
        <row r="1075">
          <cell r="B1075" t="str">
            <v>A03.26.019</v>
          </cell>
          <cell r="C1075" t="str">
            <v>Оптическое исследование сетчатки с помощью компьютерного анализатора</v>
          </cell>
          <cell r="D1075">
            <v>428.95</v>
          </cell>
          <cell r="E1075">
            <v>471.42</v>
          </cell>
        </row>
        <row r="1076">
          <cell r="B1076" t="str">
            <v>A03.26.019.001</v>
          </cell>
          <cell r="C1076" t="str">
            <v>Оптическое исследование переднего отдела глаза с помощью компьютерного анализатора</v>
          </cell>
          <cell r="D1076">
            <v>428.95</v>
          </cell>
          <cell r="E1076">
            <v>471.42</v>
          </cell>
        </row>
        <row r="1077">
          <cell r="B1077" t="str">
            <v>A03.26.019.002</v>
          </cell>
          <cell r="C1077" t="str">
            <v>Оптическое исследование заднего отдела глаза с помощью компьютерного анализатора</v>
          </cell>
          <cell r="D1077">
            <v>428.95</v>
          </cell>
          <cell r="E1077">
            <v>471.42</v>
          </cell>
        </row>
        <row r="1078">
          <cell r="B1078" t="str">
            <v>A03.26.019.003</v>
          </cell>
          <cell r="C1078" t="str">
            <v>Оптическое исследование головки зрительного нерва и слоя нервных волокон с помощью компьютерного анализатора</v>
          </cell>
          <cell r="D1078">
            <v>428.95</v>
          </cell>
          <cell r="E1078">
            <v>471.42</v>
          </cell>
        </row>
        <row r="1079">
          <cell r="B1079" t="str">
            <v>A08.30.046.001</v>
          </cell>
          <cell r="C1079" t="str">
            <v>Патолого-анатомическое исследование биопсийного (операционного) материала первой категории сложности</v>
          </cell>
          <cell r="D1079">
            <v>451.78</v>
          </cell>
          <cell r="E1079">
            <v>496.51</v>
          </cell>
        </row>
        <row r="1080">
          <cell r="B1080" t="str">
            <v>A08.30.046.002</v>
          </cell>
          <cell r="C1080" t="str">
            <v>Патолого-анатомическое исследование биопсийного (операционного) материала второй категории сложности</v>
          </cell>
          <cell r="D1080">
            <v>496.96</v>
          </cell>
          <cell r="E1080">
            <v>546.16</v>
          </cell>
        </row>
        <row r="1081">
          <cell r="B1081" t="str">
            <v>A08.30.046.003</v>
          </cell>
          <cell r="C1081" t="str">
            <v>Патолого-анатомическое исследование биопсийного (операционного) материала третьей категории сложности</v>
          </cell>
          <cell r="D1081">
            <v>546.65</v>
          </cell>
          <cell r="E1081">
            <v>600.77</v>
          </cell>
        </row>
        <row r="1082">
          <cell r="B1082" t="str">
            <v>A08.30.046.004</v>
          </cell>
          <cell r="C1082" t="str">
            <v>Патолого-анатомическое исследование биопсийного (операционного) материала четвертой категории сложности</v>
          </cell>
          <cell r="D1082">
            <v>601.32000000000005</v>
          </cell>
          <cell r="E1082">
            <v>660.85</v>
          </cell>
        </row>
        <row r="1083">
          <cell r="B1083" t="str">
            <v>A08.30.046.005</v>
          </cell>
          <cell r="C1083" t="str">
            <v>Патолого-анатомическое исследование биопсийного (операционного) материала пятой категории сложности</v>
          </cell>
          <cell r="D1083">
            <v>661.46</v>
          </cell>
          <cell r="E1083">
            <v>726.94</v>
          </cell>
        </row>
        <row r="1084">
          <cell r="B1084" t="str">
            <v>A08.20.012.001</v>
          </cell>
          <cell r="C1084" t="str">
            <v>Жидкостное цитологическое исследование микропрепарата влагалища</v>
          </cell>
          <cell r="D1084">
            <v>664.5</v>
          </cell>
          <cell r="E1084">
            <v>730.29</v>
          </cell>
        </row>
        <row r="1085">
          <cell r="B1085" t="str">
            <v>A26.08.027.001</v>
          </cell>
          <cell r="C1085" t="str">
            <v>Определение РНК коронавирусаТОРС (SARS-cov) в мазках со слизистой оболочки носоглотки методом ПЦР</v>
          </cell>
          <cell r="D1085">
            <v>458.92</v>
          </cell>
          <cell r="E1085">
            <v>504.35</v>
          </cell>
        </row>
        <row r="1086">
          <cell r="B1086" t="str">
            <v>A26.08.046.001</v>
          </cell>
          <cell r="C1086" t="str">
            <v>Определение РНК коронавирусаТОРС (SARS-cov) в мазках со слизистой оболочки ротоглотки методом ПЦР</v>
          </cell>
          <cell r="D1086">
            <v>458.92</v>
          </cell>
          <cell r="E1086">
            <v>504.35</v>
          </cell>
        </row>
        <row r="1087">
          <cell r="B1087" t="str">
            <v>A26.09.044.001</v>
          </cell>
          <cell r="C1087" t="str">
            <v>Определение РНК коронавирусаТОРС (SARS-cov) в мокроте (индуцированной мокроте, фаринго-трахеальных аспиратах) методом ПЦР</v>
          </cell>
          <cell r="D1087">
            <v>458.92</v>
          </cell>
          <cell r="E1087">
            <v>504.35</v>
          </cell>
        </row>
        <row r="1088">
          <cell r="B1088" t="str">
            <v>A26.09.060.001</v>
          </cell>
          <cell r="C1088" t="str">
            <v>Определение РНК коронавирусаТОРС (SARS-cov) в бронхоальвеолярной лаважной жидкости методом ПЦР</v>
          </cell>
          <cell r="D1088">
            <v>458.92</v>
          </cell>
          <cell r="E1088">
            <v>504.35</v>
          </cell>
        </row>
        <row r="1089">
          <cell r="B1089" t="str">
            <v>A07.06.005</v>
          </cell>
          <cell r="C1089" t="str">
            <v>Сцинтиграфия сторожевых лимфатических узлов ***</v>
          </cell>
          <cell r="D1089">
            <v>6029.85</v>
          </cell>
          <cell r="E1089">
            <v>6626.81</v>
          </cell>
        </row>
        <row r="1090">
          <cell r="B1090" t="str">
            <v>A07.06.006</v>
          </cell>
          <cell r="C1090" t="str">
            <v>Однофотонная эмиссионная компьютерная томография лимфатических узлов ***</v>
          </cell>
          <cell r="D1090">
            <v>1110.6199999999999</v>
          </cell>
          <cell r="E1090">
            <v>1220.57</v>
          </cell>
        </row>
        <row r="1091">
          <cell r="B1091" t="str">
            <v>A07.06.007</v>
          </cell>
          <cell r="C1091" t="str">
            <v>Однофотонная эмиссионная компьютерная томография совмещенная с рентгеновской компьютерной томографией лимфатических узлов ***</v>
          </cell>
          <cell r="D1091">
            <v>1118.8399999999999</v>
          </cell>
          <cell r="E1091">
            <v>1229.6099999999999</v>
          </cell>
        </row>
        <row r="1092">
          <cell r="B1092" t="str">
            <v>A26.08.019</v>
          </cell>
          <cell r="C1092" t="str">
            <v>Молекулярно-биологическое исследование мазков со слизистой оболочки носоглотки на вирус гриппа (Influenza virus)</v>
          </cell>
          <cell r="D1092">
            <v>337.65</v>
          </cell>
          <cell r="E1092">
            <v>371.08</v>
          </cell>
        </row>
        <row r="1093">
          <cell r="B1093" t="str">
            <v>B04.014.002</v>
          </cell>
          <cell r="C1093" t="str">
            <v>Диспансерный прием (осмотр, консультация) врача-инфекциониста</v>
          </cell>
          <cell r="D1093">
            <v>497.99</v>
          </cell>
          <cell r="E1093">
            <v>547.29</v>
          </cell>
        </row>
        <row r="1094">
          <cell r="B1094" t="str">
            <v>B04.027.001</v>
          </cell>
          <cell r="C1094" t="str">
            <v>Диспансерный прием (осмотр, консультация) врача-онколога</v>
          </cell>
          <cell r="D1094">
            <v>520.12</v>
          </cell>
          <cell r="E1094">
            <v>571.61</v>
          </cell>
        </row>
        <row r="1095">
          <cell r="B1095" t="str">
            <v>B04.053.001</v>
          </cell>
          <cell r="C1095" t="str">
            <v>Диспансерный прием (осмотр, консультация) врача-уролога</v>
          </cell>
          <cell r="D1095">
            <v>421.38</v>
          </cell>
          <cell r="E1095">
            <v>463.1</v>
          </cell>
        </row>
        <row r="1096">
          <cell r="B1096" t="str">
            <v>B04.057.001</v>
          </cell>
          <cell r="C1096" t="str">
            <v>Диспансерный прием (осмотр, консультация) врача-хирурга</v>
          </cell>
          <cell r="D1096">
            <v>520.12</v>
          </cell>
          <cell r="E1096">
            <v>571.61</v>
          </cell>
        </row>
        <row r="1097">
          <cell r="B1097" t="str">
            <v>B04.001.001</v>
          </cell>
          <cell r="C1097" t="str">
            <v>Диспансерный прием (осмотр, консультация) врача-акушера-гинеколога</v>
          </cell>
          <cell r="D1097">
            <v>677.09</v>
          </cell>
          <cell r="E1097">
            <v>744.12</v>
          </cell>
        </row>
        <row r="1098">
          <cell r="B1098" t="str">
            <v>B04.002.001</v>
          </cell>
          <cell r="C1098" t="str">
            <v>Диспансерный прием (осмотр, консультация) врача-аллерголога-иммунолога</v>
          </cell>
          <cell r="D1098">
            <v>925.74</v>
          </cell>
          <cell r="E1098">
            <v>1017.39</v>
          </cell>
        </row>
        <row r="1099">
          <cell r="B1099" t="str">
            <v>B04.004.001</v>
          </cell>
          <cell r="C1099" t="str">
            <v>Диспансерный прием (осмотр, консультация) врача-гастроэнтеролога</v>
          </cell>
          <cell r="D1099">
            <v>497.99</v>
          </cell>
          <cell r="E1099">
            <v>547.29</v>
          </cell>
        </row>
        <row r="1100">
          <cell r="B1100" t="str">
            <v>B04.005.001</v>
          </cell>
          <cell r="C1100" t="str">
            <v>Диспансерный прием (осмотр, консультация) врача-гематолога</v>
          </cell>
          <cell r="D1100">
            <v>497.99</v>
          </cell>
          <cell r="E1100">
            <v>547.29</v>
          </cell>
        </row>
        <row r="1101">
          <cell r="B1101" t="str">
            <v>B04.008.001</v>
          </cell>
          <cell r="C1101" t="str">
            <v>Диспансерный прием (осмотр, консультация) врача-дерматовенеролога</v>
          </cell>
          <cell r="D1101">
            <v>429.17</v>
          </cell>
          <cell r="E1101">
            <v>471.66</v>
          </cell>
        </row>
        <row r="1102">
          <cell r="B1102" t="str">
            <v>B04.010.001</v>
          </cell>
          <cell r="C1102" t="str">
            <v>Диспансерный прием (осмотр, консультация) врача-детского хирурга</v>
          </cell>
          <cell r="D1102">
            <v>520.12</v>
          </cell>
          <cell r="E1102">
            <v>571.61</v>
          </cell>
        </row>
        <row r="1103">
          <cell r="B1103" t="str">
            <v>B04.015.003</v>
          </cell>
          <cell r="C1103" t="str">
            <v>Диспансерный прием (осмотр, консультация) врача-кардиолога</v>
          </cell>
          <cell r="D1103">
            <v>556.86</v>
          </cell>
          <cell r="E1103">
            <v>611.99</v>
          </cell>
        </row>
        <row r="1104">
          <cell r="B1104" t="str">
            <v>B04.018.001</v>
          </cell>
          <cell r="C1104" t="str">
            <v>Диспансерный прием (осмотр, консультация) врача-колопроктолога</v>
          </cell>
          <cell r="D1104">
            <v>410.62</v>
          </cell>
          <cell r="E1104">
            <v>451.27</v>
          </cell>
        </row>
        <row r="1105">
          <cell r="B1105" t="str">
            <v>B04.020.001</v>
          </cell>
          <cell r="C1105" t="str">
            <v>Диспансерный прием (осмотр, консультация) врача по лечебной физкультуре</v>
          </cell>
          <cell r="D1105">
            <v>392.86</v>
          </cell>
          <cell r="E1105">
            <v>431.75</v>
          </cell>
        </row>
        <row r="1106">
          <cell r="B1106" t="str">
            <v>B04.023.001</v>
          </cell>
          <cell r="C1106" t="str">
            <v>Диспансерный прием (осмотр, консультация) врача-невролога</v>
          </cell>
          <cell r="D1106">
            <v>583.87</v>
          </cell>
          <cell r="E1106">
            <v>641.66999999999996</v>
          </cell>
        </row>
        <row r="1107">
          <cell r="B1107" t="str">
            <v>B04.025.002</v>
          </cell>
          <cell r="C1107" t="str">
            <v>Диспансерный прием (осмотр, консультация) врача-нефролога</v>
          </cell>
          <cell r="D1107">
            <v>497.99</v>
          </cell>
          <cell r="E1107">
            <v>547.29</v>
          </cell>
        </row>
        <row r="1108">
          <cell r="B1108" t="str">
            <v>B04.026.001</v>
          </cell>
          <cell r="C1108" t="str">
            <v>Диспансерный прием (осмотр, консультация) врача общей практики (семейного врача)</v>
          </cell>
          <cell r="D1108">
            <v>497.99</v>
          </cell>
          <cell r="E1108">
            <v>547.29</v>
          </cell>
        </row>
        <row r="1109">
          <cell r="B1109" t="str">
            <v>B04.028.001</v>
          </cell>
          <cell r="C1109" t="str">
            <v>Диспансерный прием (осмотр, консультация) врача-оториноларинголога</v>
          </cell>
          <cell r="D1109">
            <v>716.19</v>
          </cell>
          <cell r="E1109">
            <v>787.09</v>
          </cell>
        </row>
        <row r="1110">
          <cell r="B1110" t="str">
            <v>B04.029.001</v>
          </cell>
          <cell r="C1110" t="str">
            <v>Диспансерный прием (осмотр, консультация) врача-офтальмолога</v>
          </cell>
          <cell r="D1110">
            <v>1005.72</v>
          </cell>
          <cell r="E1110">
            <v>1105.29</v>
          </cell>
        </row>
        <row r="1111">
          <cell r="B1111" t="str">
            <v>B04.037.001</v>
          </cell>
          <cell r="C1111" t="str">
            <v>Диспансерный прием (осмотр, консультация) врача-пульмонолога</v>
          </cell>
          <cell r="D1111">
            <v>497.99</v>
          </cell>
          <cell r="E1111">
            <v>547.29</v>
          </cell>
        </row>
        <row r="1112">
          <cell r="B1112" t="str">
            <v>B04.046.001</v>
          </cell>
          <cell r="C1112" t="str">
            <v>Диспансерный прием (осмотр, консультация) врача сурдолога-оториноларинголога</v>
          </cell>
          <cell r="D1112">
            <v>392.86</v>
          </cell>
          <cell r="E1112">
            <v>431.75</v>
          </cell>
        </row>
        <row r="1113">
          <cell r="B1113" t="str">
            <v>B04.047.003</v>
          </cell>
          <cell r="C1113" t="str">
            <v>Диспансерный прием (осмотр, консультация) врача-терапевта участкового</v>
          </cell>
          <cell r="D1113">
            <v>525.9</v>
          </cell>
          <cell r="E1113">
            <v>577.96</v>
          </cell>
        </row>
        <row r="1114">
          <cell r="B1114" t="str">
            <v>B04.047.005</v>
          </cell>
          <cell r="C1114" t="str">
            <v>Диспансерный прием (осмотр, консультация) врача-терапевта подросткового</v>
          </cell>
          <cell r="D1114">
            <v>525.9</v>
          </cell>
          <cell r="E1114">
            <v>577.96</v>
          </cell>
        </row>
        <row r="1115">
          <cell r="B1115" t="str">
            <v>B04.048.001</v>
          </cell>
          <cell r="C1115" t="str">
            <v>Диспансерный прием (осмотр, консультация) врача-токсиколога</v>
          </cell>
          <cell r="D1115">
            <v>497.99</v>
          </cell>
          <cell r="E1115">
            <v>547.29</v>
          </cell>
        </row>
        <row r="1116">
          <cell r="B1116" t="str">
            <v>B04.049.001</v>
          </cell>
          <cell r="C1116" t="str">
            <v>Диспансерный прием (осмотр, консультация) врача-торакального хирурга</v>
          </cell>
          <cell r="D1116">
            <v>392.86</v>
          </cell>
          <cell r="E1116">
            <v>431.75</v>
          </cell>
        </row>
        <row r="1117">
          <cell r="B1117" t="str">
            <v>B04.050.001</v>
          </cell>
          <cell r="C1117" t="str">
            <v>Диспансерный прием (осмотр, консультация) врача-травматолога-ортопеда</v>
          </cell>
          <cell r="D1117">
            <v>520.12</v>
          </cell>
          <cell r="E1117">
            <v>571.61</v>
          </cell>
        </row>
        <row r="1118">
          <cell r="B1118" t="str">
            <v>B04.007.001</v>
          </cell>
          <cell r="C1118" t="str">
            <v>Диспансерный прием (осмотр, консультация) врача-гериатра</v>
          </cell>
          <cell r="D1118">
            <v>741.07</v>
          </cell>
          <cell r="E1118">
            <v>814.44</v>
          </cell>
        </row>
        <row r="1119">
          <cell r="B1119" t="str">
            <v>B04.032.001</v>
          </cell>
          <cell r="C1119" t="str">
            <v>Диспансерный прием (осмотр, консультация) врача-неонатолога</v>
          </cell>
          <cell r="D1119">
            <v>764.78</v>
          </cell>
          <cell r="E1119">
            <v>840.49</v>
          </cell>
        </row>
        <row r="1120">
          <cell r="B1120" t="str">
            <v>B04.047.001</v>
          </cell>
          <cell r="C1120" t="str">
            <v xml:space="preserve">Диспансерный прием (осмотр, консультация) врача-терапевта </v>
          </cell>
          <cell r="D1120">
            <v>497.99</v>
          </cell>
          <cell r="E1120">
            <v>547.29</v>
          </cell>
        </row>
        <row r="1121">
          <cell r="B1121" t="str">
            <v>B04.006.001</v>
          </cell>
          <cell r="C1121" t="str">
            <v>Диспансерный прием (осмотр, консультация) врача-генетика</v>
          </cell>
          <cell r="D1121">
            <v>497.99</v>
          </cell>
          <cell r="E1121">
            <v>547.29</v>
          </cell>
        </row>
        <row r="1122">
          <cell r="B1122" t="str">
            <v>A26.08.024</v>
          </cell>
          <cell r="C1122" t="str">
            <v>Молекулярно-биологическое исследование мазков со слизистой оболочки носоглотки вирусов парагриппа (Human Parainfluenza virus)</v>
          </cell>
          <cell r="D1122">
            <v>458.92</v>
          </cell>
          <cell r="E1122">
            <v>504.35</v>
          </cell>
        </row>
        <row r="1123">
          <cell r="B1123" t="str">
            <v>A26.08.025</v>
          </cell>
          <cell r="C1123" t="str">
            <v>Молекулярно-биологическое исследование мазков со слизистой оболочки носоглотки на риновирусы (Human Rhinovirus)</v>
          </cell>
          <cell r="D1123">
            <v>337.65</v>
          </cell>
          <cell r="E1123">
            <v>371.08</v>
          </cell>
        </row>
        <row r="1124">
          <cell r="B1124" t="str">
            <v>A26.08.026</v>
          </cell>
          <cell r="C1124" t="str">
            <v>Молекулярно-биологическое исследование мазков со слизистой оболочки носоглотки на бокавирус (Human Bocavirus)</v>
          </cell>
          <cell r="D1124">
            <v>330.06</v>
          </cell>
          <cell r="E1124">
            <v>362.74</v>
          </cell>
        </row>
        <row r="1125">
          <cell r="B1125" t="str">
            <v>A26.08.039</v>
          </cell>
          <cell r="C112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  <cell r="D1125">
            <v>355.36</v>
          </cell>
          <cell r="E1125">
            <v>390.54</v>
          </cell>
        </row>
        <row r="1126">
          <cell r="B1126" t="str">
            <v>A26.08.040</v>
          </cell>
          <cell r="C1126" t="str">
            <v>Молекулярно-биологическое исследование мазков со слизистой оболочки ротоглотки на аденовирус (Human Adenovirus)</v>
          </cell>
          <cell r="D1126">
            <v>337.65</v>
          </cell>
          <cell r="E1126">
            <v>371.08</v>
          </cell>
        </row>
        <row r="1127">
          <cell r="B1127" t="str">
            <v>A26.08.041</v>
          </cell>
          <cell r="C1127" t="str">
            <v>Молекулярно-биологическое исследование мазков со слизистой оболочки ротоглотки на метапневмовирус (Human Metapneumovirus)</v>
          </cell>
          <cell r="D1127">
            <v>355.36</v>
          </cell>
          <cell r="E1127">
            <v>390.54</v>
          </cell>
        </row>
        <row r="1128">
          <cell r="B1128" t="str">
            <v>A12.28.002</v>
          </cell>
          <cell r="C1128" t="str">
            <v xml:space="preserve">Исследование функции нефронов по клиренсу креатинина (проба Реберга) </v>
          </cell>
          <cell r="D1128">
            <v>215.5</v>
          </cell>
          <cell r="E1128">
            <v>236.83</v>
          </cell>
        </row>
        <row r="1129">
          <cell r="B1129" t="str">
            <v>A06.12.001.001</v>
          </cell>
          <cell r="C1129" t="str">
            <v>Компьютерно-томографическая ангиография грудной аорты</v>
          </cell>
          <cell r="D1129">
            <v>4607.5</v>
          </cell>
          <cell r="E1129">
            <v>5063.6400000000003</v>
          </cell>
        </row>
        <row r="1130">
          <cell r="B1130" t="str">
            <v>A09.05.256</v>
          </cell>
          <cell r="C1130" t="str">
            <v>Исследования уровня N-терминального фрагмента натрийуретического пропептида мозгового (NT-proBNP) в крови</v>
          </cell>
          <cell r="D1130">
            <v>1006.76</v>
          </cell>
          <cell r="E1130">
            <v>1106.43</v>
          </cell>
        </row>
        <row r="1131">
          <cell r="B1131" t="str">
            <v>A09.05.227</v>
          </cell>
          <cell r="C1131" t="str">
            <v>Определение хромогранина A в крови</v>
          </cell>
          <cell r="D1131">
            <v>2957.08</v>
          </cell>
          <cell r="E1131">
            <v>3249.83</v>
          </cell>
        </row>
        <row r="1132">
          <cell r="B1132" t="str">
            <v>A09.05.057</v>
          </cell>
          <cell r="C1132" t="str">
            <v>Исследование уровня гастрина сыворотки крови</v>
          </cell>
          <cell r="D1132">
            <v>214.85</v>
          </cell>
          <cell r="E1132">
            <v>236.12</v>
          </cell>
        </row>
        <row r="1133">
          <cell r="B1133" t="str">
            <v>A09.28.034.001</v>
          </cell>
          <cell r="C1133" t="str">
            <v>Исследование уровня метанефринов в моче</v>
          </cell>
          <cell r="D1133">
            <v>542.59</v>
          </cell>
          <cell r="E1133">
            <v>596.30999999999995</v>
          </cell>
        </row>
        <row r="1134">
          <cell r="B1134" t="str">
            <v>A09.28.034.002</v>
          </cell>
          <cell r="C1134" t="str">
            <v>Исследование уровня норметанефринов в моче</v>
          </cell>
          <cell r="D1134">
            <v>542.59</v>
          </cell>
          <cell r="E1134">
            <v>596.30999999999995</v>
          </cell>
        </row>
        <row r="1135">
          <cell r="B1135" t="str">
            <v>A09.28.037</v>
          </cell>
          <cell r="C1135" t="str">
            <v>Исследование уровня альдостерона в моче</v>
          </cell>
          <cell r="D1135">
            <v>287.10000000000002</v>
          </cell>
          <cell r="E1135">
            <v>315.52</v>
          </cell>
        </row>
        <row r="1136">
          <cell r="B1136" t="str">
            <v>A09.05.196</v>
          </cell>
          <cell r="C1136" t="str">
            <v>Исследование уровня антигена плоскоклеточных раков в крови</v>
          </cell>
          <cell r="D1136">
            <v>561.6</v>
          </cell>
          <cell r="E1136">
            <v>617.20000000000005</v>
          </cell>
        </row>
        <row r="1137">
          <cell r="B1137" t="str">
            <v>A04.26.005</v>
          </cell>
          <cell r="C1137" t="str">
            <v>Ультразвуковая допплерография сосудов орбиты и глазного яблока</v>
          </cell>
          <cell r="D1137">
            <v>198.77</v>
          </cell>
          <cell r="E1137">
            <v>218.45</v>
          </cell>
        </row>
        <row r="1138">
          <cell r="B1138" t="str">
            <v>A09.05.300</v>
          </cell>
          <cell r="C1138" t="str">
            <v>Определение секреторного белка эпидидимиса человека 4 (HE4) в крови</v>
          </cell>
          <cell r="D1138">
            <v>582.87</v>
          </cell>
          <cell r="E1138">
            <v>640.57000000000005</v>
          </cell>
        </row>
        <row r="1139">
          <cell r="B1139" t="str">
            <v>B01.026.001.7</v>
          </cell>
          <cell r="C1139" t="str">
            <v>Доврачебный прием среднего медицинского персонала</v>
          </cell>
          <cell r="D1139">
            <v>74.459999999999994</v>
          </cell>
          <cell r="E1139">
            <v>81.83</v>
          </cell>
        </row>
        <row r="1140">
          <cell r="B1140" t="str">
            <v>A09.05.075.001</v>
          </cell>
          <cell r="C1140" t="str">
            <v>Исследование уровня C3 фракции комплемента</v>
          </cell>
          <cell r="D1140">
            <v>288.89</v>
          </cell>
          <cell r="E1140">
            <v>317.49</v>
          </cell>
        </row>
        <row r="1141">
          <cell r="B1141" t="str">
            <v>A09.05.075.002</v>
          </cell>
          <cell r="C1141" t="str">
            <v>Исследование уровня C4 фракции комплемента</v>
          </cell>
          <cell r="D1141">
            <v>293.56</v>
          </cell>
          <cell r="E1141">
            <v>322.62</v>
          </cell>
        </row>
        <row r="1142">
          <cell r="B1142" t="str">
            <v>B01.080.001</v>
          </cell>
          <cell r="C1142" t="str">
            <v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v>
          </cell>
          <cell r="D1142">
            <v>228.3</v>
          </cell>
          <cell r="E1142">
            <v>250.9</v>
          </cell>
        </row>
        <row r="1143">
          <cell r="B1143" t="str">
            <v>A26.06.121</v>
          </cell>
          <cell r="C1143" t="str">
            <v xml:space="preserve">Определение антител к аскаридам (Askaris lumbricoides) </v>
          </cell>
          <cell r="D1143">
            <v>127.13</v>
          </cell>
          <cell r="E1143">
            <v>139.72</v>
          </cell>
        </row>
        <row r="1144">
          <cell r="B1144" t="str">
            <v>A03.16.001.002</v>
          </cell>
          <cell r="C1144" t="str">
            <v>Эзофагогастродуоденоскопия со стимуляцией желчеотделения</v>
          </cell>
          <cell r="D1144">
            <v>1192.5</v>
          </cell>
          <cell r="E1144">
            <v>1310.56</v>
          </cell>
        </row>
        <row r="1145">
          <cell r="B1145" t="str">
            <v>A03.18.001</v>
          </cell>
          <cell r="C1145" t="str">
            <v>Колоноскопия</v>
          </cell>
          <cell r="D1145">
            <v>2875.41</v>
          </cell>
          <cell r="E1145">
            <v>3160.08</v>
          </cell>
        </row>
        <row r="1146">
          <cell r="B1146" t="str">
            <v>A03.18.001.001</v>
          </cell>
          <cell r="C1146" t="str">
            <v>Видеоколоноскопия</v>
          </cell>
          <cell r="D1146">
            <v>684.7</v>
          </cell>
          <cell r="E1146">
            <v>752.49</v>
          </cell>
        </row>
        <row r="1147">
          <cell r="B1147" t="str">
            <v>A03.18.002</v>
          </cell>
          <cell r="C1147" t="str">
            <v>Эндоскопическая резекция слизистой толстой кишки</v>
          </cell>
          <cell r="D1147">
            <v>2985.86</v>
          </cell>
          <cell r="E1147">
            <v>3281.46</v>
          </cell>
        </row>
        <row r="1148">
          <cell r="B1148" t="str">
            <v>B01.070.009****</v>
          </cell>
          <cell r="C1148" t="str">
            <v>Прием (тестирование, консультация) медицинского психолога первичный</v>
          </cell>
          <cell r="D1148">
            <v>208.49</v>
          </cell>
          <cell r="E1148">
            <v>229.13</v>
          </cell>
        </row>
        <row r="1149">
          <cell r="B1149" t="str">
            <v>B01.070.010****</v>
          </cell>
          <cell r="C1149" t="str">
            <v>Прием (тестирование, консультация) медицинского психолога повторный</v>
          </cell>
          <cell r="D1149">
            <v>202.3</v>
          </cell>
          <cell r="E1149">
            <v>222.33</v>
          </cell>
        </row>
        <row r="1150">
          <cell r="B1150" t="str">
            <v>A08.30.039</v>
          </cell>
          <cell r="C1150" t="str">
            <v>Определение экспрессии белка PDL1 иммуногистохимическим методом</v>
          </cell>
          <cell r="D1150">
            <v>9231.0499999999993</v>
          </cell>
          <cell r="E1150">
            <v>9231.0499999999993</v>
          </cell>
        </row>
        <row r="1151">
          <cell r="B1151" t="str">
            <v>A08.30.013.001</v>
          </cell>
          <cell r="C1151" t="str">
            <v>Патолого-анатомическое исследование белка к рецепторам HER2/neu с применением иммуногистохимических методов</v>
          </cell>
          <cell r="D1151">
            <v>5606.87</v>
          </cell>
          <cell r="E1151">
            <v>5606.87</v>
          </cell>
        </row>
        <row r="1152">
          <cell r="B1152" t="str">
            <v>A06.20.004.001</v>
          </cell>
          <cell r="C1152" t="str">
            <v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v>
          </cell>
          <cell r="D1152">
            <v>344.2</v>
          </cell>
          <cell r="E1152">
            <v>378.28</v>
          </cell>
          <cell r="F1152">
            <v>0.95238095238095233</v>
          </cell>
        </row>
        <row r="1153">
          <cell r="B1153" t="str">
            <v>A04.30.010</v>
          </cell>
          <cell r="C1153" t="str">
            <v>Ультразвуковое исследование органов малого таза комплексное (трансвагинальное и трансабдоминальное)</v>
          </cell>
          <cell r="D1153">
            <v>525.32000000000005</v>
          </cell>
          <cell r="E1153">
            <v>577.33000000000004</v>
          </cell>
        </row>
        <row r="1154">
          <cell r="B1154" t="str">
            <v>A26.20.034.001  *****</v>
          </cell>
          <cell r="C1154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  <cell r="D1154">
            <v>356.08</v>
          </cell>
          <cell r="E1154">
            <v>391.33</v>
          </cell>
        </row>
        <row r="1155">
          <cell r="B1155" t="str">
            <v xml:space="preserve">B03.053.002 </v>
          </cell>
          <cell r="C1155" t="str">
            <v>Спермограмма</v>
          </cell>
          <cell r="D1155">
            <v>1511.13</v>
          </cell>
          <cell r="E1155">
            <v>1660.73</v>
          </cell>
        </row>
        <row r="1156">
          <cell r="B1156" t="str">
            <v>A12.21.003</v>
          </cell>
          <cell r="C1156" t="str">
            <v>Микроскопическое исследование уретрального отделяемого и сока простаты</v>
          </cell>
          <cell r="D1156">
            <v>214.31</v>
          </cell>
          <cell r="E1156">
            <v>235.53</v>
          </cell>
        </row>
        <row r="1157">
          <cell r="B1157" t="str">
            <v>A12.21.004</v>
          </cell>
          <cell r="C1157" t="str">
            <v>Микроскопическое исследование секрета крайней плоти</v>
          </cell>
          <cell r="D1157">
            <v>312.12</v>
          </cell>
          <cell r="E1157">
            <v>343.02</v>
          </cell>
        </row>
        <row r="1158">
          <cell r="B1158" t="str">
            <v>A12.21.001</v>
          </cell>
          <cell r="C1158" t="str">
            <v>Микроскопическое исследование спермы</v>
          </cell>
          <cell r="D1158">
            <v>300.02999999999997</v>
          </cell>
          <cell r="E1158">
            <v>329.73</v>
          </cell>
        </row>
        <row r="1159">
          <cell r="B1159" t="str">
            <v>A26.20.009.002</v>
          </cell>
          <cell r="C1159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  <cell r="D1159">
            <v>458.92</v>
          </cell>
          <cell r="E1159">
            <v>504.35</v>
          </cell>
        </row>
        <row r="1160">
          <cell r="B1160" t="str">
            <v>A27.30.001</v>
          </cell>
          <cell r="C1160" t="str">
            <v>Определение микросателлитной нестабильности в биопсийном (операционном) материале методом ПЦР</v>
          </cell>
          <cell r="D1160">
            <v>5556.57</v>
          </cell>
          <cell r="E1160">
            <v>5556.57</v>
          </cell>
        </row>
        <row r="1161">
          <cell r="B1161" t="str">
            <v>A26.21.036.001  *****</v>
          </cell>
          <cell r="C1161" t="str">
            <v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v>
          </cell>
          <cell r="D1161">
            <v>458.92</v>
          </cell>
          <cell r="E1161">
            <v>504.35</v>
          </cell>
        </row>
        <row r="1162">
          <cell r="B1162" t="str">
            <v>A09.05.130.001</v>
          </cell>
          <cell r="C1162" t="str">
            <v>Исследование уровня простатспецифического антигена свободного в крови</v>
          </cell>
          <cell r="D1162">
            <v>284.75</v>
          </cell>
          <cell r="E1162">
            <v>312.94</v>
          </cell>
        </row>
        <row r="1163">
          <cell r="B1163" t="str">
            <v>A26.21.034.001  *****</v>
          </cell>
          <cell r="C1163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  <cell r="D1163">
            <v>458.92</v>
          </cell>
          <cell r="E1163">
            <v>504.35</v>
          </cell>
        </row>
        <row r="1164">
          <cell r="B1164" t="str">
            <v>A26.21.033.001</v>
          </cell>
          <cell r="C1164" t="str">
            <v>Определение ДНК уреаплазм (Ureaplasma spp.) в отделяемом из уретры методом ПЦР, качественное исследование</v>
          </cell>
          <cell r="D1164">
            <v>458.92</v>
          </cell>
          <cell r="E1164">
            <v>504.35</v>
          </cell>
        </row>
        <row r="1165">
          <cell r="B1165" t="str">
            <v>A26.28.019.001</v>
          </cell>
          <cell r="C1165" t="str">
            <v>Определение ДНК уреаплазм (Ureaplasma spp.) в моче методом ПЦР, качественное исследование</v>
          </cell>
          <cell r="D1165">
            <v>458.92</v>
          </cell>
          <cell r="E1165">
            <v>504.35</v>
          </cell>
        </row>
        <row r="1166">
          <cell r="B1166" t="str">
            <v>A26.21.043.001</v>
          </cell>
          <cell r="C1166" t="str">
            <v>Определение ДНК уреаплазм (Ureaplasma spp.) в секрете простаты методом ПЦР</v>
          </cell>
          <cell r="D1166">
            <v>458.92</v>
          </cell>
          <cell r="E1166">
            <v>504.35</v>
          </cell>
        </row>
        <row r="1167">
          <cell r="B1167" t="str">
            <v>B03.043.002*******</v>
          </cell>
          <cell r="C1167" t="str">
            <v xml:space="preserve"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</v>
          </cell>
          <cell r="D1167">
            <v>409.37</v>
          </cell>
          <cell r="E1167">
            <v>449.9</v>
          </cell>
        </row>
        <row r="1168">
          <cell r="B1168" t="str">
            <v>A16.01.003.002*******</v>
          </cell>
          <cell r="C1168" t="str">
            <v>Некрэктомия гнойно-некротического очага стопы (голени)</v>
          </cell>
          <cell r="D1168">
            <v>423.9</v>
          </cell>
          <cell r="E1168">
            <v>465.87</v>
          </cell>
        </row>
        <row r="1169">
          <cell r="B1169" t="str">
            <v>B02.012.001*******</v>
          </cell>
          <cell r="C1169" t="str">
            <v>Процедуры сестринского ухода за пациентом с синдромом диабетической стопы</v>
          </cell>
          <cell r="D1169">
            <v>373.39</v>
          </cell>
          <cell r="E1169">
            <v>410.36</v>
          </cell>
        </row>
        <row r="1170">
          <cell r="B1170" t="str">
            <v xml:space="preserve">B01.058.001.1******* </v>
          </cell>
          <cell r="C1170" t="str">
            <v>Прием (осмотр, консультация) врача-эндокринолога первичный  (в кабинете "диабетическая стопа")</v>
          </cell>
          <cell r="D1170">
            <v>221.75</v>
          </cell>
          <cell r="E1170">
            <v>243.7</v>
          </cell>
        </row>
        <row r="1171">
          <cell r="B1171" t="str">
            <v xml:space="preserve">B01.058.002.1******* </v>
          </cell>
          <cell r="C1171" t="str">
            <v>Прием (осмотр, консультация) врача-эндокринолога повторный (в кабинете "диабетическая стопа")</v>
          </cell>
          <cell r="D1171">
            <v>199.22</v>
          </cell>
          <cell r="E1171">
            <v>218.94</v>
          </cell>
        </row>
        <row r="1172">
          <cell r="B1172" t="str">
            <v>B01.047.003</v>
          </cell>
          <cell r="C1172" t="str">
            <v>Прием (осмотр, консультация) врача-терапевта подросткового первичный</v>
          </cell>
          <cell r="D1172">
            <v>277.35000000000002</v>
          </cell>
          <cell r="E1172">
            <v>304.81</v>
          </cell>
        </row>
        <row r="1173">
          <cell r="B1173" t="str">
            <v>B04.070.003</v>
          </cell>
          <cell r="C1173" t="str">
            <v>Индивидуальное углубленное профилактическое консультирование по коррекции факторов риска неинфекционных заболеваний первичное</v>
          </cell>
          <cell r="D1173">
            <v>172.98</v>
          </cell>
          <cell r="E1173">
            <v>190.11</v>
          </cell>
          <cell r="F1173" t="str">
            <v>надо как в пр.10</v>
          </cell>
        </row>
        <row r="1174">
          <cell r="B1174" t="str">
            <v>B04.070.005</v>
          </cell>
          <cell r="C1174" t="str">
            <v>Групповое профилактическое консультирование по коррекции факторов риска неинфекционных заболеваний</v>
          </cell>
          <cell r="D1174">
            <v>172.98</v>
          </cell>
          <cell r="E1174">
            <v>190.11</v>
          </cell>
          <cell r="F1174" t="str">
            <v>надо как в пр.10</v>
          </cell>
        </row>
        <row r="1175">
          <cell r="B1175" t="str">
            <v>A06.09.008</v>
          </cell>
          <cell r="C1175" t="str">
            <v>Томография легких</v>
          </cell>
          <cell r="D1175">
            <v>635.96</v>
          </cell>
          <cell r="E1175">
            <v>698.92</v>
          </cell>
          <cell r="F1175" t="str">
            <v>надо как в пр.10</v>
          </cell>
        </row>
        <row r="1176">
          <cell r="B1176" t="str">
            <v>A06.09.008.001</v>
          </cell>
          <cell r="C1176" t="str">
            <v>Спиральная компьютерная томография легких</v>
          </cell>
          <cell r="D1176">
            <v>653</v>
          </cell>
          <cell r="E1176">
            <v>717.65</v>
          </cell>
          <cell r="F1176" t="str">
            <v>надо как в пр.10</v>
          </cell>
        </row>
        <row r="1177">
          <cell r="B1177" t="str">
            <v>B04.009.001</v>
          </cell>
          <cell r="C1177" t="str">
            <v>Диспансерный прием (осмотр, консультация) врача-детского онколога</v>
          </cell>
          <cell r="D1177">
            <v>520.12</v>
          </cell>
          <cell r="E1177">
            <v>571.61</v>
          </cell>
          <cell r="F1177" t="str">
            <v>надо как в пр.10</v>
          </cell>
        </row>
        <row r="1178">
          <cell r="B1178" t="str">
            <v>B04.015.005</v>
          </cell>
          <cell r="C1178" t="str">
            <v>Диспансерный прием (осмотр, консультация) врача-детского кардиолога</v>
          </cell>
          <cell r="D1178">
            <v>556.86</v>
          </cell>
          <cell r="E1178">
            <v>611.99</v>
          </cell>
          <cell r="F1178" t="str">
            <v>надо как в пр.10</v>
          </cell>
        </row>
        <row r="1179">
          <cell r="B1179" t="str">
            <v>B04.031.001</v>
          </cell>
          <cell r="C1179" t="str">
            <v>Диспансерный прием (осмотр, консультация) врача-педиатра</v>
          </cell>
          <cell r="D1179">
            <v>741.07</v>
          </cell>
          <cell r="E1179">
            <v>814.44</v>
          </cell>
          <cell r="F1179" t="str">
            <v>надо как в пр.10</v>
          </cell>
        </row>
        <row r="1180">
          <cell r="B1180" t="str">
            <v>B04.031.003</v>
          </cell>
          <cell r="C1180" t="str">
            <v>Диспансерный прием (осмотр, консультация) врача-педиатра участкового</v>
          </cell>
          <cell r="D1180">
            <v>741.07</v>
          </cell>
          <cell r="E1180">
            <v>814.44</v>
          </cell>
          <cell r="F1180" t="str">
            <v>надо как в пр.10</v>
          </cell>
        </row>
        <row r="1181">
          <cell r="B1181" t="str">
            <v>B04.053.003</v>
          </cell>
          <cell r="C1181" t="str">
            <v>Диспансерный прием (осмотр, консультация) врача-детского уролога-андролога</v>
          </cell>
          <cell r="D1181">
            <v>677.09</v>
          </cell>
          <cell r="E1181">
            <v>744.12</v>
          </cell>
          <cell r="F1181" t="str">
            <v>надо как в пр.10</v>
          </cell>
        </row>
        <row r="1182">
          <cell r="B1182" t="str">
            <v>B04.058.002</v>
          </cell>
          <cell r="C1182" t="str">
            <v>Диспансерный прием (осмотр, консультация) врача-детского эндокринолога</v>
          </cell>
          <cell r="D1182">
            <v>1009.27</v>
          </cell>
          <cell r="E1182">
            <v>1109.19</v>
          </cell>
          <cell r="F1182" t="str">
            <v>надо как в пр.10</v>
          </cell>
        </row>
        <row r="1183">
          <cell r="B1183" t="str">
            <v>B04.064.001</v>
          </cell>
          <cell r="C1183" t="str">
            <v>Диспансерный прием (осмотр, консультация) врача-стоматолога детского</v>
          </cell>
          <cell r="D1183">
            <v>197.08</v>
          </cell>
          <cell r="E1183">
            <v>216.58</v>
          </cell>
          <cell r="F1183" t="str">
            <v>надо как в пр.10</v>
          </cell>
        </row>
        <row r="1184">
          <cell r="B1184" t="str">
            <v>A06.09.006.002</v>
          </cell>
          <cell r="C1184" t="str">
            <v>Флюорография легких и использованием систем поддержки принятия врачебных решений (искусственный интеллект)</v>
          </cell>
          <cell r="D1184">
            <v>51.69</v>
          </cell>
          <cell r="E1184">
            <v>56.81</v>
          </cell>
          <cell r="F1184">
            <v>54.259789875835729</v>
          </cell>
        </row>
        <row r="1185">
          <cell r="B1185" t="str">
            <v>A06.09.007.003</v>
          </cell>
          <cell r="C1185" t="str">
            <v>Рентгенография легких с  использованием систем поддержки принятия врачебных решений (искусственный интеллект)</v>
          </cell>
          <cell r="D1185">
            <v>123.42</v>
          </cell>
          <cell r="E1185">
            <v>135.63999999999999</v>
          </cell>
          <cell r="F1185">
            <v>129.55109837631326</v>
          </cell>
        </row>
        <row r="1186">
          <cell r="B1186" t="str">
            <v>A06.20.004.008</v>
          </cell>
          <cell r="C1186" t="str">
            <v>Маммография с использованием систем поддержки принятия врачебных решений (искусственный интеллект)</v>
          </cell>
          <cell r="D1186">
            <v>344.2</v>
          </cell>
          <cell r="E1186">
            <v>378.28</v>
          </cell>
          <cell r="F1186">
            <v>361.29894937917862</v>
          </cell>
        </row>
        <row r="1187">
          <cell r="B1187" t="str">
            <v>A06.09.008.002</v>
          </cell>
          <cell r="C1187" t="str">
            <v>Томография легких с использованием систем поддержки принятия врачебных решений (искусственный интеллект)</v>
          </cell>
          <cell r="D1187">
            <v>635.96</v>
          </cell>
          <cell r="E1187">
            <v>635.96</v>
          </cell>
          <cell r="F1187">
            <v>607.41165234001915</v>
          </cell>
        </row>
        <row r="1188">
          <cell r="B1188" t="str">
            <v>A07.30.032</v>
          </cell>
          <cell r="C1188" t="str">
            <v xml:space="preserve">Однофотонная эмиссионная компьютерная томография мягких тканей </v>
          </cell>
          <cell r="D1188">
            <v>518.07000000000005</v>
          </cell>
          <cell r="E1188">
            <v>569.36</v>
          </cell>
        </row>
        <row r="1189">
          <cell r="B1189" t="str">
            <v>A07.30.001</v>
          </cell>
          <cell r="C1189" t="str">
            <v>Реконструкция, описание и интерпретация радионуклидных исследований</v>
          </cell>
          <cell r="D1189">
            <v>101.59</v>
          </cell>
          <cell r="E1189">
            <v>111.65</v>
          </cell>
        </row>
        <row r="1190">
          <cell r="B1190" t="str">
            <v>A07.30.029</v>
          </cell>
          <cell r="C1190" t="str">
            <v>Сцинтиграфия в режиме "все тело" для выявления воспалительных очагов</v>
          </cell>
          <cell r="D1190">
            <v>3723.64</v>
          </cell>
          <cell r="E1190">
            <v>4092.28</v>
          </cell>
        </row>
        <row r="1191">
          <cell r="B1191" t="str">
            <v>A07.30.036</v>
          </cell>
          <cell r="C1191" t="str">
            <v>Радиометрия биологических сред организма</v>
          </cell>
          <cell r="D1191">
            <v>698.79</v>
          </cell>
          <cell r="E1191">
            <v>767.97</v>
          </cell>
        </row>
        <row r="1192">
          <cell r="B1192" t="str">
            <v>A07.09.003</v>
          </cell>
          <cell r="C1192" t="str">
            <v>Однофотонная эмиссионная компьютерная томография легких</v>
          </cell>
          <cell r="D1192">
            <v>2557.3200000000002</v>
          </cell>
          <cell r="E1192">
            <v>2557.3200000000002</v>
          </cell>
        </row>
        <row r="1193">
          <cell r="B1193" t="str">
            <v>A07.09.005</v>
          </cell>
          <cell r="C1193" t="str">
            <v>Однофотонная эмиссионная компьютерная томография, совмещенная с компьютерной томографией легких</v>
          </cell>
          <cell r="D1193">
            <v>869.9</v>
          </cell>
          <cell r="E1193">
            <v>869.9</v>
          </cell>
        </row>
        <row r="1194">
          <cell r="B1194" t="str">
            <v>A07.03.003</v>
          </cell>
          <cell r="C1194" t="str">
            <v>Однофотонная эмиссионная компьютерная томография костей</v>
          </cell>
          <cell r="D1194">
            <v>4366.09</v>
          </cell>
          <cell r="E1194">
            <v>4366.09</v>
          </cell>
        </row>
        <row r="1195">
          <cell r="B1195" t="str">
            <v>A07.28.002.001</v>
          </cell>
          <cell r="C1195" t="str">
            <v>Сцинтиграфия почек и мочевыделительной системы с функциональными пробами</v>
          </cell>
          <cell r="D1195">
            <v>0</v>
          </cell>
        </row>
        <row r="1196">
          <cell r="B1196" t="str">
            <v>A07.28.002</v>
          </cell>
          <cell r="C1196" t="str">
            <v>Сцинтиграфия почек и мочевыделительной системы</v>
          </cell>
          <cell r="D1196">
            <v>0</v>
          </cell>
        </row>
        <row r="1197">
          <cell r="B1197" t="str">
            <v>A07.10.003</v>
          </cell>
          <cell r="C1197" t="str">
            <v>Однофотонная эмиссионная компьютерная томография миокарда</v>
          </cell>
          <cell r="D1197">
            <v>0</v>
          </cell>
        </row>
        <row r="1198">
          <cell r="B1198" t="str">
            <v>A07.22.005</v>
          </cell>
          <cell r="C1198" t="str">
            <v>Сцинтиграфия паращитовидных желез</v>
          </cell>
          <cell r="D1198">
            <v>2807.81</v>
          </cell>
        </row>
        <row r="1199">
          <cell r="B1199" t="str">
            <v>A07.22.010</v>
          </cell>
          <cell r="C1199" t="str">
            <v>Однофотонная эмиссионная компьютерная томография паращитовидных желез</v>
          </cell>
          <cell r="D1199">
            <v>0</v>
          </cell>
        </row>
        <row r="1200">
          <cell r="B1200" t="str">
            <v>A07.20.007</v>
          </cell>
          <cell r="C1200" t="str">
            <v>Однофотонная эмиссионная компьютерная томография молочной железы</v>
          </cell>
          <cell r="D1200">
            <v>2807.81</v>
          </cell>
          <cell r="E1200">
            <v>2807.81</v>
          </cell>
        </row>
        <row r="1201">
          <cell r="B1201" t="str">
            <v>A07.03.001</v>
          </cell>
          <cell r="C1201" t="str">
            <v>Сцинтиграфия полипозиционная костей</v>
          </cell>
          <cell r="D1201">
            <v>4366.09</v>
          </cell>
          <cell r="E1201">
            <v>4366.09</v>
          </cell>
        </row>
        <row r="1202">
          <cell r="B1202" t="str">
            <v>A07.09.003</v>
          </cell>
          <cell r="C1202" t="str">
            <v>Сцинтиграфия легких перфузионная</v>
          </cell>
          <cell r="D1202">
            <v>2557.3200000000002</v>
          </cell>
          <cell r="E1202">
            <v>2557.3200000000002</v>
          </cell>
        </row>
        <row r="1203">
          <cell r="B1203" t="str">
            <v>A07.10.001</v>
          </cell>
          <cell r="C1203" t="str">
            <v>Сцинтиграфия миокарда</v>
          </cell>
          <cell r="D1203">
            <v>8248.64</v>
          </cell>
          <cell r="E1203">
            <v>8248.64</v>
          </cell>
        </row>
        <row r="1204">
          <cell r="B1204" t="str">
            <v>A07.14.002</v>
          </cell>
          <cell r="C1204" t="str">
            <v>Сцинтиграфия печени и селезенки</v>
          </cell>
          <cell r="D1204">
            <v>1523.31</v>
          </cell>
          <cell r="E1204">
            <v>1523.31</v>
          </cell>
        </row>
        <row r="1205">
          <cell r="B1205" t="str">
            <v>A07.14.002.001</v>
          </cell>
          <cell r="C1205" t="str">
            <v>Гепатобилисцинтиграфия</v>
          </cell>
          <cell r="D1205">
            <v>3629.16</v>
          </cell>
          <cell r="E1205">
            <v>3629.16</v>
          </cell>
        </row>
        <row r="1206">
          <cell r="B1206" t="str">
            <v>A07.20.004</v>
          </cell>
          <cell r="C1206" t="str">
            <v>Сцинтиграфия молочной железы</v>
          </cell>
          <cell r="D1206">
            <v>3924.33</v>
          </cell>
          <cell r="E1206">
            <v>3924.33</v>
          </cell>
        </row>
        <row r="1207">
          <cell r="B1207" t="str">
            <v>A07.22.002</v>
          </cell>
          <cell r="C1207" t="str">
            <v>Сцинтиграфия щитовидной железы</v>
          </cell>
          <cell r="D1207">
            <v>1831.09</v>
          </cell>
          <cell r="E1207">
            <v>1831.09</v>
          </cell>
        </row>
        <row r="1208">
          <cell r="B1208" t="str">
            <v>A07.22.005</v>
          </cell>
          <cell r="C1208" t="str">
            <v>Сцинтиграфия паращитовидных желез</v>
          </cell>
          <cell r="D1208">
            <v>2807.81</v>
          </cell>
          <cell r="E1208">
            <v>2807.81</v>
          </cell>
        </row>
        <row r="1209">
          <cell r="B1209" t="str">
            <v>A07.28.004</v>
          </cell>
          <cell r="C1209" t="str">
            <v>Ангионефросцинтиграфия</v>
          </cell>
          <cell r="D1209">
            <v>2386.4299999999998</v>
          </cell>
          <cell r="E1209">
            <v>2386.4299999999998</v>
          </cell>
        </row>
        <row r="1210">
          <cell r="B1210" t="str">
            <v>A07.30.029</v>
          </cell>
          <cell r="C1210" t="str">
            <v>Сцинтиграфия в режиме "все тело" для выявления воспалительных очагов</v>
          </cell>
          <cell r="D1210">
            <v>4092.28</v>
          </cell>
          <cell r="E1210">
            <v>4092.28</v>
          </cell>
        </row>
        <row r="1211">
          <cell r="B1211" t="str">
            <v>A07.06.005</v>
          </cell>
          <cell r="C1211" t="str">
            <v>Сцинтиграфия сторожевых лимфатических узлов ***</v>
          </cell>
          <cell r="D1211">
            <v>6626.81</v>
          </cell>
          <cell r="E1211">
            <v>6626.81</v>
          </cell>
        </row>
        <row r="1216">
          <cell r="B1216" t="str">
            <v>*- тариф применять с учетом коэффициента дифференциации Иркутской области, указанного в приложении № 6</v>
          </cell>
        </row>
        <row r="1217">
          <cell r="B1217" t="str">
            <v>**- в лабораториях Иркутской области, допущенных Роспотребнадзором к проведению таких исследований</v>
          </cell>
        </row>
        <row r="1218">
          <cell r="B1218" t="str">
            <v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v>
          </cell>
        </row>
        <row r="1221">
          <cell r="B1221" t="str">
            <v>****- тариф применять только в рамках взаиморасчетов между медицинскими организациями</v>
          </cell>
        </row>
        <row r="1222">
          <cell r="B1222" t="str">
            <v xml:space="preserve">*****тариф применяется только в рамках взаиморасчетов между медицинскими организациями для проведения </v>
          </cell>
        </row>
        <row r="1223">
          <cell r="B1223" t="str">
            <v>диспансеризации взрослого населения репродуктивного возраста по оценке репродуктивного здоровья</v>
          </cell>
        </row>
        <row r="1224">
          <cell r="B1224" t="str">
            <v>******- тариф применяется при исследовании на 1 аллегрен</v>
          </cell>
        </row>
        <row r="1225">
          <cell r="B1225" t="str">
            <v>******* тариф применять в рамках взаиморасчетов между медицинскими организациями для кабинета "Диабетическая стопа"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ЧИСЛ НА 01,01,24"/>
      <sheetName val="ЗАТРАТЫ АП ПН 24"/>
      <sheetName val="числ"/>
      <sheetName val="МАРТ 25"/>
      <sheetName val="Лист1"/>
    </sheetNames>
    <sheetDataSet>
      <sheetData sheetId="0"/>
      <sheetData sheetId="1"/>
      <sheetData sheetId="2"/>
      <sheetData sheetId="3"/>
      <sheetData sheetId="4">
        <row r="17">
          <cell r="D17">
            <v>380095</v>
          </cell>
          <cell r="E17">
            <v>2.2669999999999999</v>
          </cell>
          <cell r="F17">
            <v>55337564.010000005</v>
          </cell>
          <cell r="G17">
            <v>1270266.8</v>
          </cell>
          <cell r="H17">
            <v>563097.82999999996</v>
          </cell>
          <cell r="I17">
            <v>3488338.08</v>
          </cell>
          <cell r="J17">
            <v>3208653.14</v>
          </cell>
          <cell r="K17">
            <v>5879180.1900000004</v>
          </cell>
          <cell r="L17">
            <v>6808266.9900000002</v>
          </cell>
          <cell r="M17">
            <v>7075369.9199999999</v>
          </cell>
          <cell r="N17">
            <v>15336167.390000001</v>
          </cell>
          <cell r="O17">
            <v>5428628.9000000004</v>
          </cell>
          <cell r="P17">
            <v>6279594.7699999996</v>
          </cell>
          <cell r="Q17">
            <v>24410041.468901634</v>
          </cell>
          <cell r="R17">
            <v>560329.4221438024</v>
          </cell>
          <cell r="S17">
            <v>248388.98544331716</v>
          </cell>
          <cell r="T17">
            <v>1538746.3961182181</v>
          </cell>
          <cell r="U17">
            <v>1415374.1243934717</v>
          </cell>
          <cell r="V17">
            <v>2593374.5875606532</v>
          </cell>
          <cell r="W17">
            <v>3003205.5535950596</v>
          </cell>
          <cell r="X17">
            <v>3121027.75474195</v>
          </cell>
          <cell r="Y17">
            <v>6764961.3542126166</v>
          </cell>
          <cell r="Z17">
            <v>2394631.1865902077</v>
          </cell>
          <cell r="AA17">
            <v>2770002.1041023377</v>
          </cell>
          <cell r="AB17">
            <v>2389</v>
          </cell>
          <cell r="AC17">
            <v>10</v>
          </cell>
          <cell r="AD17">
            <v>12</v>
          </cell>
          <cell r="AE17">
            <v>56</v>
          </cell>
          <cell r="AF17">
            <v>57</v>
          </cell>
          <cell r="AG17">
            <v>202</v>
          </cell>
          <cell r="AH17">
            <v>210</v>
          </cell>
          <cell r="AI17">
            <v>775</v>
          </cell>
          <cell r="AJ17">
            <v>647</v>
          </cell>
          <cell r="AK17">
            <v>198</v>
          </cell>
          <cell r="AL17">
            <v>222</v>
          </cell>
          <cell r="AM17">
            <v>0</v>
          </cell>
          <cell r="BH17">
            <v>1.0235000000000001</v>
          </cell>
          <cell r="BI17">
            <v>1.113</v>
          </cell>
          <cell r="BJ17">
            <v>0.8</v>
          </cell>
          <cell r="BN17">
            <v>2.1000999999999999</v>
          </cell>
          <cell r="BO17">
            <v>2.1051000000000002</v>
          </cell>
          <cell r="BP17">
            <v>2.1000999999999999</v>
          </cell>
          <cell r="BQ17">
            <v>1</v>
          </cell>
          <cell r="BR17">
            <v>0</v>
          </cell>
          <cell r="BS17">
            <v>0</v>
          </cell>
          <cell r="BT17">
            <v>2397</v>
          </cell>
          <cell r="CF17">
            <v>2.1051000000000002</v>
          </cell>
          <cell r="CG17">
            <v>4592.109969128077</v>
          </cell>
          <cell r="CH17">
            <v>4581.12</v>
          </cell>
          <cell r="CI17">
            <v>2666.20777</v>
          </cell>
          <cell r="CJ17">
            <v>4581.12</v>
          </cell>
        </row>
        <row r="18">
          <cell r="D18">
            <v>380005</v>
          </cell>
          <cell r="E18">
            <v>1.276</v>
          </cell>
          <cell r="F18">
            <v>1559936937.73</v>
          </cell>
          <cell r="G18">
            <v>0</v>
          </cell>
          <cell r="H18">
            <v>0</v>
          </cell>
          <cell r="I18">
            <v>0</v>
          </cell>
          <cell r="J18">
            <v>215.4</v>
          </cell>
          <cell r="K18">
            <v>5326.6</v>
          </cell>
          <cell r="L18">
            <v>36868.44</v>
          </cell>
          <cell r="M18">
            <v>432665085.41000003</v>
          </cell>
          <cell r="N18">
            <v>499351403.25999999</v>
          </cell>
          <cell r="O18">
            <v>258073184.68000001</v>
          </cell>
          <cell r="P18">
            <v>369804853.94</v>
          </cell>
          <cell r="Q18">
            <v>1222521111.0736675</v>
          </cell>
          <cell r="R18">
            <v>0</v>
          </cell>
          <cell r="S18">
            <v>0</v>
          </cell>
          <cell r="T18">
            <v>0</v>
          </cell>
          <cell r="U18">
            <v>168.80877742946709</v>
          </cell>
          <cell r="V18">
            <v>4174.4514106583074</v>
          </cell>
          <cell r="W18">
            <v>28893.761755485895</v>
          </cell>
          <cell r="X18">
            <v>339079220.54075235</v>
          </cell>
          <cell r="Y18">
            <v>391341225.12539184</v>
          </cell>
          <cell r="Z18">
            <v>202251712.13166144</v>
          </cell>
          <cell r="AA18">
            <v>289815716.25391847</v>
          </cell>
          <cell r="AB18">
            <v>103052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37186</v>
          </cell>
          <cell r="AJ18">
            <v>47806</v>
          </cell>
          <cell r="AK18">
            <v>5307</v>
          </cell>
          <cell r="AL18">
            <v>12753</v>
          </cell>
          <cell r="AM18">
            <v>0</v>
          </cell>
          <cell r="BH18">
            <v>0.96109999999999995</v>
          </cell>
          <cell r="BI18">
            <v>1</v>
          </cell>
          <cell r="BJ18">
            <v>0.96</v>
          </cell>
          <cell r="BN18">
            <v>2.1000999999999999</v>
          </cell>
          <cell r="BO18">
            <v>2.1</v>
          </cell>
          <cell r="BQ18">
            <v>1</v>
          </cell>
          <cell r="BR18">
            <v>1</v>
          </cell>
          <cell r="BS18">
            <v>0.26839999999999975</v>
          </cell>
          <cell r="BT18">
            <v>102816</v>
          </cell>
          <cell r="CF18">
            <v>1.8481000000000001</v>
          </cell>
          <cell r="CG18">
            <v>1914.434539804116</v>
          </cell>
          <cell r="CH18">
            <v>2175.4899999999998</v>
          </cell>
          <cell r="CI18">
            <v>1097.6655599999997</v>
          </cell>
          <cell r="CJ18">
            <v>2175.4899999999998</v>
          </cell>
        </row>
        <row r="19">
          <cell r="D19">
            <v>380009</v>
          </cell>
          <cell r="E19">
            <v>1.276</v>
          </cell>
          <cell r="F19">
            <v>722434448.83000004</v>
          </cell>
          <cell r="G19">
            <v>284869.40000000002</v>
          </cell>
          <cell r="H19">
            <v>3370.88</v>
          </cell>
          <cell r="I19">
            <v>771907.56</v>
          </cell>
          <cell r="J19">
            <v>1467639.46</v>
          </cell>
          <cell r="K19">
            <v>538657.62</v>
          </cell>
          <cell r="L19">
            <v>501683.55</v>
          </cell>
          <cell r="M19">
            <v>258857444.11000001</v>
          </cell>
          <cell r="N19">
            <v>219021636.30000001</v>
          </cell>
          <cell r="O19">
            <v>69909164.450000003</v>
          </cell>
          <cell r="P19">
            <v>171078075.5</v>
          </cell>
          <cell r="Q19">
            <v>566171198.1426332</v>
          </cell>
          <cell r="R19">
            <v>223251.88087774295</v>
          </cell>
          <cell r="S19">
            <v>2641.7554858934168</v>
          </cell>
          <cell r="T19">
            <v>604943.22884012538</v>
          </cell>
          <cell r="U19">
            <v>1150187.6645768024</v>
          </cell>
          <cell r="V19">
            <v>422145.47021943575</v>
          </cell>
          <cell r="W19">
            <v>393168.92633228836</v>
          </cell>
          <cell r="X19">
            <v>202866335.50940439</v>
          </cell>
          <cell r="Y19">
            <v>171647050.39184955</v>
          </cell>
          <cell r="Z19">
            <v>54787746.434169278</v>
          </cell>
          <cell r="AA19">
            <v>134073726.88087773</v>
          </cell>
          <cell r="AB19">
            <v>39198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13335</v>
          </cell>
          <cell r="AJ19">
            <v>17416</v>
          </cell>
          <cell r="AK19">
            <v>2493</v>
          </cell>
          <cell r="AL19">
            <v>5954</v>
          </cell>
          <cell r="AM19">
            <v>0</v>
          </cell>
          <cell r="BH19">
            <v>1.0062</v>
          </cell>
          <cell r="BI19">
            <v>1</v>
          </cell>
          <cell r="BJ19">
            <v>0.95</v>
          </cell>
          <cell r="BN19">
            <v>1.8317000000000001</v>
          </cell>
          <cell r="BO19">
            <v>1.841</v>
          </cell>
          <cell r="BP19">
            <v>1.8317000000000001</v>
          </cell>
          <cell r="BQ19">
            <v>2</v>
          </cell>
          <cell r="BR19">
            <v>0</v>
          </cell>
          <cell r="BS19">
            <v>0</v>
          </cell>
          <cell r="BT19">
            <v>38955.5</v>
          </cell>
          <cell r="CF19">
            <v>1.841</v>
          </cell>
          <cell r="CG19">
            <v>1996.6037331570637</v>
          </cell>
          <cell r="CH19">
            <v>1986.49</v>
          </cell>
          <cell r="CI19">
            <v>908.66555999999991</v>
          </cell>
          <cell r="CJ19">
            <v>1986.49</v>
          </cell>
        </row>
        <row r="20">
          <cell r="D20">
            <v>380148</v>
          </cell>
          <cell r="E20">
            <v>2.0409999999999999</v>
          </cell>
          <cell r="F20">
            <v>61653365.630000003</v>
          </cell>
          <cell r="G20">
            <v>475295.11</v>
          </cell>
          <cell r="H20">
            <v>377317.37</v>
          </cell>
          <cell r="I20">
            <v>2625744.19</v>
          </cell>
          <cell r="J20">
            <v>2983814.9</v>
          </cell>
          <cell r="K20">
            <v>7618552.9800000004</v>
          </cell>
          <cell r="L20">
            <v>7175746.6600000001</v>
          </cell>
          <cell r="M20">
            <v>10483656.5</v>
          </cell>
          <cell r="N20">
            <v>14467682.51</v>
          </cell>
          <cell r="O20">
            <v>5352203.7</v>
          </cell>
          <cell r="P20">
            <v>10093351.710000001</v>
          </cell>
          <cell r="Q20">
            <v>30207430.489955902</v>
          </cell>
          <cell r="R20">
            <v>232873.64527192552</v>
          </cell>
          <cell r="S20">
            <v>184868.87310142088</v>
          </cell>
          <cell r="T20">
            <v>1286498.8682018619</v>
          </cell>
          <cell r="U20">
            <v>1461937.7266046056</v>
          </cell>
          <cell r="V20">
            <v>3732755.0122488979</v>
          </cell>
          <cell r="W20">
            <v>3515799.4414502699</v>
          </cell>
          <cell r="X20">
            <v>5136529.3973542387</v>
          </cell>
          <cell r="Y20">
            <v>7088526.4625183735</v>
          </cell>
          <cell r="Z20">
            <v>2622343.8020578148</v>
          </cell>
          <cell r="AA20">
            <v>4945297.261146497</v>
          </cell>
          <cell r="AB20">
            <v>2989</v>
          </cell>
          <cell r="AC20">
            <v>9</v>
          </cell>
          <cell r="AD20">
            <v>15</v>
          </cell>
          <cell r="AE20">
            <v>51</v>
          </cell>
          <cell r="AF20">
            <v>42</v>
          </cell>
          <cell r="AG20">
            <v>251</v>
          </cell>
          <cell r="AH20">
            <v>241</v>
          </cell>
          <cell r="AI20">
            <v>876</v>
          </cell>
          <cell r="AJ20">
            <v>892</v>
          </cell>
          <cell r="AK20">
            <v>218</v>
          </cell>
          <cell r="AL20">
            <v>394</v>
          </cell>
          <cell r="AM20">
            <v>0</v>
          </cell>
          <cell r="BH20">
            <v>1.0439000000000001</v>
          </cell>
          <cell r="BI20">
            <v>1.113</v>
          </cell>
          <cell r="BJ20">
            <v>0.87</v>
          </cell>
          <cell r="BN20">
            <v>1.8317000000000001</v>
          </cell>
          <cell r="BO20">
            <v>1.7061999999999999</v>
          </cell>
          <cell r="BQ20">
            <v>2</v>
          </cell>
          <cell r="BR20">
            <v>1</v>
          </cell>
          <cell r="BS20">
            <v>0.2946000000000002</v>
          </cell>
          <cell r="BT20">
            <v>2873</v>
          </cell>
          <cell r="CF20">
            <v>1.7061999999999999</v>
          </cell>
          <cell r="CG20">
            <v>3417.6960941524544</v>
          </cell>
          <cell r="CH20">
            <v>3669.01</v>
          </cell>
          <cell r="CI20">
            <v>1944.9977100000001</v>
          </cell>
          <cell r="CJ20">
            <v>3669.01</v>
          </cell>
        </row>
        <row r="21">
          <cell r="D21">
            <v>380157</v>
          </cell>
          <cell r="E21">
            <v>1.276</v>
          </cell>
          <cell r="F21">
            <v>803856556.66000009</v>
          </cell>
          <cell r="G21">
            <v>7939052.79</v>
          </cell>
          <cell r="H21">
            <v>9462052.3100000005</v>
          </cell>
          <cell r="I21">
            <v>23170915.260000002</v>
          </cell>
          <cell r="J21">
            <v>19204205.09</v>
          </cell>
          <cell r="K21">
            <v>62219549.420000002</v>
          </cell>
          <cell r="L21">
            <v>52750969.93</v>
          </cell>
          <cell r="M21">
            <v>158562730.24000001</v>
          </cell>
          <cell r="N21">
            <v>208975798.19999999</v>
          </cell>
          <cell r="O21">
            <v>83108402.329999998</v>
          </cell>
          <cell r="P21">
            <v>178462881.09</v>
          </cell>
          <cell r="Q21">
            <v>629981627.47648907</v>
          </cell>
          <cell r="R21">
            <v>6221828.2053291537</v>
          </cell>
          <cell r="S21">
            <v>7415401.4968652036</v>
          </cell>
          <cell r="T21">
            <v>18159024.498432603</v>
          </cell>
          <cell r="U21">
            <v>15050317.468652038</v>
          </cell>
          <cell r="V21">
            <v>48761402.366771162</v>
          </cell>
          <cell r="W21">
            <v>41340885.525078371</v>
          </cell>
          <cell r="X21">
            <v>124265462.57053292</v>
          </cell>
          <cell r="Y21">
            <v>163774136.52037618</v>
          </cell>
          <cell r="Z21">
            <v>65131976.747648902</v>
          </cell>
          <cell r="AA21">
            <v>139861192.07680252</v>
          </cell>
          <cell r="AB21">
            <v>70028</v>
          </cell>
          <cell r="AC21">
            <v>351</v>
          </cell>
          <cell r="AD21">
            <v>301</v>
          </cell>
          <cell r="AE21">
            <v>1673</v>
          </cell>
          <cell r="AF21">
            <v>1582</v>
          </cell>
          <cell r="AG21">
            <v>7649</v>
          </cell>
          <cell r="AH21">
            <v>7187</v>
          </cell>
          <cell r="AI21">
            <v>18879</v>
          </cell>
          <cell r="AJ21">
            <v>21247</v>
          </cell>
          <cell r="AK21">
            <v>3673</v>
          </cell>
          <cell r="AL21">
            <v>7486</v>
          </cell>
          <cell r="AM21">
            <v>0</v>
          </cell>
          <cell r="BH21">
            <v>1.0144</v>
          </cell>
          <cell r="BI21">
            <v>1</v>
          </cell>
          <cell r="BJ21">
            <v>0.94</v>
          </cell>
          <cell r="BN21">
            <v>1.5370999999999999</v>
          </cell>
          <cell r="BO21">
            <v>1.5441</v>
          </cell>
          <cell r="BP21">
            <v>1.5370999999999999</v>
          </cell>
          <cell r="BQ21">
            <v>3</v>
          </cell>
          <cell r="BR21">
            <v>0</v>
          </cell>
          <cell r="BS21">
            <v>0</v>
          </cell>
          <cell r="BT21">
            <v>68789</v>
          </cell>
          <cell r="CF21">
            <v>1.5441</v>
          </cell>
          <cell r="CG21">
            <v>1688.2778077599617</v>
          </cell>
          <cell r="CH21">
            <v>1680.58</v>
          </cell>
          <cell r="CI21">
            <v>602.75555999999983</v>
          </cell>
          <cell r="CJ21">
            <v>1680.58</v>
          </cell>
        </row>
        <row r="22">
          <cell r="D22">
            <v>380100</v>
          </cell>
          <cell r="E22">
            <v>1.276</v>
          </cell>
          <cell r="F22">
            <v>68499577.780000001</v>
          </cell>
          <cell r="G22">
            <v>675461.6</v>
          </cell>
          <cell r="H22">
            <v>490555.01</v>
          </cell>
          <cell r="I22">
            <v>2918019.63</v>
          </cell>
          <cell r="J22">
            <v>2839067.35</v>
          </cell>
          <cell r="K22">
            <v>7612467.96</v>
          </cell>
          <cell r="L22">
            <v>6157506.2300000004</v>
          </cell>
          <cell r="M22">
            <v>11530893.869999999</v>
          </cell>
          <cell r="N22">
            <v>20383656.190000001</v>
          </cell>
          <cell r="O22">
            <v>6463320.54</v>
          </cell>
          <cell r="P22">
            <v>9428629.4000000004</v>
          </cell>
          <cell r="Q22">
            <v>53683054.686520383</v>
          </cell>
          <cell r="R22">
            <v>529358.62068965519</v>
          </cell>
          <cell r="S22">
            <v>384447.5</v>
          </cell>
          <cell r="T22">
            <v>2286849.2398119122</v>
          </cell>
          <cell r="U22">
            <v>2224974.4122257056</v>
          </cell>
          <cell r="V22">
            <v>5965883.9811912226</v>
          </cell>
          <cell r="W22">
            <v>4825631.8416927904</v>
          </cell>
          <cell r="X22">
            <v>9036750.6818181816</v>
          </cell>
          <cell r="Y22">
            <v>15974652.186520377</v>
          </cell>
          <cell r="Z22">
            <v>5065298.2288401257</v>
          </cell>
          <cell r="AA22">
            <v>7389207.9937304081</v>
          </cell>
          <cell r="AB22">
            <v>6608</v>
          </cell>
          <cell r="AC22">
            <v>35</v>
          </cell>
          <cell r="AD22">
            <v>36</v>
          </cell>
          <cell r="AE22">
            <v>175</v>
          </cell>
          <cell r="AF22">
            <v>170</v>
          </cell>
          <cell r="AG22">
            <v>771</v>
          </cell>
          <cell r="AH22">
            <v>676</v>
          </cell>
          <cell r="AI22">
            <v>1867</v>
          </cell>
          <cell r="AJ22">
            <v>1825</v>
          </cell>
          <cell r="AK22">
            <v>406</v>
          </cell>
          <cell r="AL22">
            <v>647</v>
          </cell>
          <cell r="AM22">
            <v>0</v>
          </cell>
          <cell r="BH22">
            <v>1.02</v>
          </cell>
          <cell r="BI22">
            <v>1.113</v>
          </cell>
          <cell r="BJ22">
            <v>0.88</v>
          </cell>
          <cell r="BN22">
            <v>1.5370999999999999</v>
          </cell>
          <cell r="BO22">
            <v>1.4649000000000001</v>
          </cell>
          <cell r="BQ22">
            <v>3</v>
          </cell>
          <cell r="BR22">
            <v>1</v>
          </cell>
          <cell r="BS22">
            <v>0.11409999999999987</v>
          </cell>
          <cell r="BT22">
            <v>6703.5</v>
          </cell>
          <cell r="CF22">
            <v>1.4649000000000001</v>
          </cell>
          <cell r="CG22">
            <v>1792.4642392779892</v>
          </cell>
          <cell r="CH22">
            <v>1880.81</v>
          </cell>
          <cell r="CI22">
            <v>802.98555999999985</v>
          </cell>
          <cell r="CJ22">
            <v>1880.81</v>
          </cell>
        </row>
        <row r="23">
          <cell r="D23">
            <v>380075</v>
          </cell>
          <cell r="E23">
            <v>1.276</v>
          </cell>
          <cell r="F23">
            <v>1604725650.6300001</v>
          </cell>
          <cell r="G23">
            <v>37170075.390000001</v>
          </cell>
          <cell r="H23">
            <v>30868638.510000002</v>
          </cell>
          <cell r="I23">
            <v>7469.84</v>
          </cell>
          <cell r="J23">
            <v>5284.71</v>
          </cell>
          <cell r="K23">
            <v>349498.63</v>
          </cell>
          <cell r="L23">
            <v>3042605.22</v>
          </cell>
          <cell r="M23">
            <v>379135981.02999997</v>
          </cell>
          <cell r="N23">
            <v>553021895.38</v>
          </cell>
          <cell r="O23">
            <v>226585768.21000001</v>
          </cell>
          <cell r="P23">
            <v>374538433.70999998</v>
          </cell>
          <cell r="Q23">
            <v>1257621983.252351</v>
          </cell>
          <cell r="R23">
            <v>29130153.126959249</v>
          </cell>
          <cell r="S23">
            <v>24191722.970219437</v>
          </cell>
          <cell r="T23">
            <v>5854.1065830721</v>
          </cell>
          <cell r="U23">
            <v>4141.6222570532918</v>
          </cell>
          <cell r="V23">
            <v>273901.74764890282</v>
          </cell>
          <cell r="W23">
            <v>2384486.8495297809</v>
          </cell>
          <cell r="X23">
            <v>297128511.77899683</v>
          </cell>
          <cell r="Y23">
            <v>433402739.32601881</v>
          </cell>
          <cell r="Z23">
            <v>177575053.45611286</v>
          </cell>
          <cell r="AA23">
            <v>293525418.26802504</v>
          </cell>
          <cell r="AB23">
            <v>113388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43505</v>
          </cell>
          <cell r="AJ23">
            <v>46746</v>
          </cell>
          <cell r="AK23">
            <v>6679</v>
          </cell>
          <cell r="AL23">
            <v>16458</v>
          </cell>
          <cell r="AM23">
            <v>0</v>
          </cell>
          <cell r="BH23">
            <v>0.98409999999999997</v>
          </cell>
          <cell r="BI23">
            <v>1</v>
          </cell>
          <cell r="BJ23">
            <v>0.96</v>
          </cell>
          <cell r="BN23">
            <v>1.423</v>
          </cell>
          <cell r="BO23">
            <v>1.4358</v>
          </cell>
          <cell r="BP23">
            <v>1.423</v>
          </cell>
          <cell r="BQ23">
            <v>4</v>
          </cell>
          <cell r="BR23">
            <v>0</v>
          </cell>
          <cell r="BS23">
            <v>0</v>
          </cell>
          <cell r="BT23">
            <v>112631.5</v>
          </cell>
          <cell r="CF23">
            <v>1.4358</v>
          </cell>
          <cell r="CG23">
            <v>1522.8846563883105</v>
          </cell>
          <cell r="CH23">
            <v>1509.36</v>
          </cell>
          <cell r="CI23">
            <v>431.5355599999998</v>
          </cell>
          <cell r="CJ23">
            <v>1509.36</v>
          </cell>
        </row>
        <row r="24">
          <cell r="D24">
            <v>380154</v>
          </cell>
          <cell r="E24">
            <v>1.276</v>
          </cell>
          <cell r="F24">
            <v>550793572.68000007</v>
          </cell>
          <cell r="G24">
            <v>13966102.9</v>
          </cell>
          <cell r="H24">
            <v>9630784.7599999998</v>
          </cell>
          <cell r="I24">
            <v>19789867.039999999</v>
          </cell>
          <cell r="J24">
            <v>18205328.41</v>
          </cell>
          <cell r="K24">
            <v>52455409.109999999</v>
          </cell>
          <cell r="L24">
            <v>48176880.039999999</v>
          </cell>
          <cell r="M24">
            <v>76411254.519999996</v>
          </cell>
          <cell r="N24">
            <v>157245802.46000001</v>
          </cell>
          <cell r="O24">
            <v>67703886.290000007</v>
          </cell>
          <cell r="P24">
            <v>87208257.150000006</v>
          </cell>
          <cell r="Q24">
            <v>431656404.92163008</v>
          </cell>
          <cell r="R24">
            <v>10945221.70846395</v>
          </cell>
          <cell r="S24">
            <v>7547636.9592476487</v>
          </cell>
          <cell r="T24">
            <v>15509300.188087773</v>
          </cell>
          <cell r="U24">
            <v>14267498.753918495</v>
          </cell>
          <cell r="V24">
            <v>41109254.788401254</v>
          </cell>
          <cell r="W24">
            <v>37756175.579937302</v>
          </cell>
          <cell r="X24">
            <v>59883428.307210028</v>
          </cell>
          <cell r="Y24">
            <v>123233387.507837</v>
          </cell>
          <cell r="Z24">
            <v>53059472.014106587</v>
          </cell>
          <cell r="AA24">
            <v>68345029.114420071</v>
          </cell>
          <cell r="AB24">
            <v>38746</v>
          </cell>
          <cell r="AC24">
            <v>167</v>
          </cell>
          <cell r="AD24">
            <v>139</v>
          </cell>
          <cell r="AE24">
            <v>796</v>
          </cell>
          <cell r="AF24">
            <v>732</v>
          </cell>
          <cell r="AG24">
            <v>3779</v>
          </cell>
          <cell r="AH24">
            <v>3441</v>
          </cell>
          <cell r="AI24">
            <v>10467</v>
          </cell>
          <cell r="AJ24">
            <v>11865</v>
          </cell>
          <cell r="AK24">
            <v>2593</v>
          </cell>
          <cell r="AL24">
            <v>4767</v>
          </cell>
          <cell r="AM24">
            <v>0</v>
          </cell>
          <cell r="BH24">
            <v>1.0384</v>
          </cell>
          <cell r="BI24">
            <v>1.04</v>
          </cell>
          <cell r="BJ24">
            <v>0.95</v>
          </cell>
          <cell r="BN24">
            <v>1.423</v>
          </cell>
          <cell r="BO24">
            <v>1.3853</v>
          </cell>
          <cell r="BQ24">
            <v>4</v>
          </cell>
          <cell r="BR24">
            <v>1</v>
          </cell>
          <cell r="BS24">
            <v>6.1400000000000121E-2</v>
          </cell>
          <cell r="BT24">
            <v>38154</v>
          </cell>
          <cell r="CF24">
            <v>1.3853</v>
          </cell>
          <cell r="CG24">
            <v>1612.4550063034021</v>
          </cell>
          <cell r="CH24">
            <v>1656.35</v>
          </cell>
          <cell r="CI24">
            <v>578.52555999999981</v>
          </cell>
          <cell r="CJ24">
            <v>1656.35</v>
          </cell>
        </row>
        <row r="25">
          <cell r="D25">
            <v>380245</v>
          </cell>
          <cell r="E25">
            <v>1.276</v>
          </cell>
          <cell r="F25">
            <v>188697937.99000001</v>
          </cell>
          <cell r="G25">
            <v>2704627.63</v>
          </cell>
          <cell r="H25">
            <v>3074963.37</v>
          </cell>
          <cell r="I25">
            <v>7033599.9299999997</v>
          </cell>
          <cell r="J25">
            <v>5707157.6299999999</v>
          </cell>
          <cell r="K25">
            <v>17026763.559999999</v>
          </cell>
          <cell r="L25">
            <v>18067528.149999999</v>
          </cell>
          <cell r="M25">
            <v>30735524.850000001</v>
          </cell>
          <cell r="N25">
            <v>65324469.560000002</v>
          </cell>
          <cell r="O25">
            <v>15378622.43</v>
          </cell>
          <cell r="P25">
            <v>23644680.879999999</v>
          </cell>
          <cell r="Q25">
            <v>147882396.54388714</v>
          </cell>
          <cell r="R25">
            <v>2119614.1300940439</v>
          </cell>
          <cell r="S25">
            <v>2409845.9012539187</v>
          </cell>
          <cell r="T25">
            <v>5512225.6504702196</v>
          </cell>
          <cell r="U25">
            <v>4472694.0673981188</v>
          </cell>
          <cell r="V25">
            <v>13343858.589341691</v>
          </cell>
          <cell r="W25">
            <v>14159504.819749216</v>
          </cell>
          <cell r="X25">
            <v>24087401.920062698</v>
          </cell>
          <cell r="Y25">
            <v>51194725.360501565</v>
          </cell>
          <cell r="Z25">
            <v>12052211.935736677</v>
          </cell>
          <cell r="AA25">
            <v>18530314.169278994</v>
          </cell>
          <cell r="AB25">
            <v>18672</v>
          </cell>
          <cell r="AC25">
            <v>112</v>
          </cell>
          <cell r="AD25">
            <v>102</v>
          </cell>
          <cell r="AE25">
            <v>511</v>
          </cell>
          <cell r="AF25">
            <v>493</v>
          </cell>
          <cell r="AG25">
            <v>2122</v>
          </cell>
          <cell r="AH25">
            <v>2005</v>
          </cell>
          <cell r="AI25">
            <v>5361</v>
          </cell>
          <cell r="AJ25">
            <v>5564</v>
          </cell>
          <cell r="AK25">
            <v>940</v>
          </cell>
          <cell r="AL25">
            <v>1462</v>
          </cell>
          <cell r="AM25">
            <v>0</v>
          </cell>
          <cell r="BH25">
            <v>0.99080000000000001</v>
          </cell>
          <cell r="BI25">
            <v>1.113</v>
          </cell>
          <cell r="BJ25">
            <v>0.94</v>
          </cell>
          <cell r="BN25">
            <v>1.3615999999999999</v>
          </cell>
          <cell r="BO25">
            <v>1.3778999999999999</v>
          </cell>
          <cell r="BP25">
            <v>1.3615999999999999</v>
          </cell>
          <cell r="BQ25">
            <v>5</v>
          </cell>
          <cell r="BR25">
            <v>0</v>
          </cell>
          <cell r="BS25">
            <v>0</v>
          </cell>
          <cell r="BT25">
            <v>18159.5</v>
          </cell>
          <cell r="CF25">
            <v>1.3778999999999999</v>
          </cell>
          <cell r="CG25">
            <v>1637.8002540543519</v>
          </cell>
          <cell r="CH25">
            <v>1618.37</v>
          </cell>
          <cell r="CI25">
            <v>540.5455599999998</v>
          </cell>
          <cell r="CJ25">
            <v>1618.37</v>
          </cell>
        </row>
        <row r="26">
          <cell r="D26">
            <v>380129</v>
          </cell>
          <cell r="E26">
            <v>1.629</v>
          </cell>
          <cell r="F26">
            <v>518005194.66000009</v>
          </cell>
          <cell r="G26">
            <v>5483746.2800000003</v>
          </cell>
          <cell r="H26">
            <v>5742769.8600000003</v>
          </cell>
          <cell r="I26">
            <v>18241750.219999999</v>
          </cell>
          <cell r="J26">
            <v>16228249.359999999</v>
          </cell>
          <cell r="K26">
            <v>52302352.280000001</v>
          </cell>
          <cell r="L26">
            <v>46734970.810000002</v>
          </cell>
          <cell r="M26">
            <v>92997806.840000004</v>
          </cell>
          <cell r="N26">
            <v>152727167.06999999</v>
          </cell>
          <cell r="O26">
            <v>45183394.090000004</v>
          </cell>
          <cell r="P26">
            <v>82362987.849999994</v>
          </cell>
          <cell r="Q26">
            <v>317989683.6464088</v>
          </cell>
          <cell r="R26">
            <v>3366326.7526089628</v>
          </cell>
          <cell r="S26">
            <v>3525334.4751381218</v>
          </cell>
          <cell r="T26">
            <v>11198127.820748925</v>
          </cell>
          <cell r="U26">
            <v>9962092.9158993252</v>
          </cell>
          <cell r="V26">
            <v>32107030.251688153</v>
          </cell>
          <cell r="W26">
            <v>28689362.068753839</v>
          </cell>
          <cell r="X26">
            <v>57088893.087783918</v>
          </cell>
          <cell r="Y26">
            <v>93755167.016574576</v>
          </cell>
          <cell r="Z26">
            <v>27736890.171884593</v>
          </cell>
          <cell r="AA26">
            <v>50560459.085328415</v>
          </cell>
          <cell r="AB26">
            <v>37650</v>
          </cell>
          <cell r="AC26">
            <v>126</v>
          </cell>
          <cell r="AD26">
            <v>128</v>
          </cell>
          <cell r="AE26">
            <v>720</v>
          </cell>
          <cell r="AF26">
            <v>624</v>
          </cell>
          <cell r="AG26">
            <v>3627</v>
          </cell>
          <cell r="AH26">
            <v>3368</v>
          </cell>
          <cell r="AI26">
            <v>10551</v>
          </cell>
          <cell r="AJ26">
            <v>11617</v>
          </cell>
          <cell r="AK26">
            <v>2320</v>
          </cell>
          <cell r="AL26">
            <v>4569</v>
          </cell>
          <cell r="AM26">
            <v>0</v>
          </cell>
          <cell r="BH26">
            <v>1.0229999999999999</v>
          </cell>
          <cell r="BI26">
            <v>1.04</v>
          </cell>
          <cell r="BJ26">
            <v>0.95</v>
          </cell>
          <cell r="BN26">
            <v>1.3615999999999999</v>
          </cell>
          <cell r="BO26">
            <v>1.3534999999999999</v>
          </cell>
          <cell r="BQ26">
            <v>5</v>
          </cell>
          <cell r="BR26">
            <v>1</v>
          </cell>
          <cell r="BS26">
            <v>5.2899999999999947E-2</v>
          </cell>
          <cell r="BT26">
            <v>36540.5</v>
          </cell>
          <cell r="CF26">
            <v>1.3534999999999999</v>
          </cell>
          <cell r="CG26">
            <v>1981.4209439799674</v>
          </cell>
          <cell r="CH26">
            <v>1993.32</v>
          </cell>
          <cell r="CI26">
            <v>617.31998999999973</v>
          </cell>
          <cell r="CJ26">
            <v>1993.32</v>
          </cell>
        </row>
        <row r="27">
          <cell r="D27">
            <v>380246</v>
          </cell>
          <cell r="E27">
            <v>1.276</v>
          </cell>
          <cell r="F27">
            <v>94251604.280000001</v>
          </cell>
          <cell r="G27">
            <v>815649.77</v>
          </cell>
          <cell r="H27">
            <v>676777.93</v>
          </cell>
          <cell r="I27">
            <v>3202656.74</v>
          </cell>
          <cell r="J27">
            <v>2681486.2400000002</v>
          </cell>
          <cell r="K27">
            <v>9682929.7599999998</v>
          </cell>
          <cell r="L27">
            <v>9297263.7799999993</v>
          </cell>
          <cell r="M27">
            <v>18349582.300000001</v>
          </cell>
          <cell r="N27">
            <v>28762363.850000001</v>
          </cell>
          <cell r="O27">
            <v>7233824.2000000002</v>
          </cell>
          <cell r="P27">
            <v>13549069.710000001</v>
          </cell>
          <cell r="Q27">
            <v>73864893.63636364</v>
          </cell>
          <cell r="R27">
            <v>639223.95768025075</v>
          </cell>
          <cell r="S27">
            <v>530390.22727272729</v>
          </cell>
          <cell r="T27">
            <v>2509919.0752351098</v>
          </cell>
          <cell r="U27">
            <v>2101478.2445141068</v>
          </cell>
          <cell r="V27">
            <v>7588502.9467084641</v>
          </cell>
          <cell r="W27">
            <v>7286256.8808777425</v>
          </cell>
          <cell r="X27">
            <v>14380550.391849531</v>
          </cell>
          <cell r="Y27">
            <v>22541037.5</v>
          </cell>
          <cell r="Z27">
            <v>5669141.2225705329</v>
          </cell>
          <cell r="AA27">
            <v>10618393.189655174</v>
          </cell>
          <cell r="AB27">
            <v>9728</v>
          </cell>
          <cell r="AC27">
            <v>46</v>
          </cell>
          <cell r="AD27">
            <v>51</v>
          </cell>
          <cell r="AE27">
            <v>248</v>
          </cell>
          <cell r="AF27">
            <v>233</v>
          </cell>
          <cell r="AG27">
            <v>1157</v>
          </cell>
          <cell r="AH27">
            <v>1085</v>
          </cell>
          <cell r="AI27">
            <v>2886</v>
          </cell>
          <cell r="AJ27">
            <v>2644</v>
          </cell>
          <cell r="AK27">
            <v>573</v>
          </cell>
          <cell r="AL27">
            <v>805</v>
          </cell>
          <cell r="AM27">
            <v>0</v>
          </cell>
          <cell r="BH27">
            <v>0.99509999999999998</v>
          </cell>
          <cell r="BI27">
            <v>1.113</v>
          </cell>
          <cell r="BJ27">
            <v>0.91</v>
          </cell>
          <cell r="BN27">
            <v>1.3087</v>
          </cell>
          <cell r="BO27">
            <v>1.3282</v>
          </cell>
          <cell r="BP27">
            <v>1.3087</v>
          </cell>
          <cell r="BQ27">
            <v>6</v>
          </cell>
          <cell r="BR27">
            <v>0</v>
          </cell>
          <cell r="BS27">
            <v>0</v>
          </cell>
          <cell r="BT27">
            <v>9648</v>
          </cell>
          <cell r="CF27">
            <v>1.3282</v>
          </cell>
          <cell r="CG27">
            <v>1585.4693698175788</v>
          </cell>
          <cell r="CH27">
            <v>1562.25</v>
          </cell>
          <cell r="CI27">
            <v>484.4255599999999</v>
          </cell>
          <cell r="CJ27">
            <v>1562.25</v>
          </cell>
        </row>
        <row r="28">
          <cell r="D28">
            <v>380149</v>
          </cell>
          <cell r="E28">
            <v>1.276</v>
          </cell>
          <cell r="F28">
            <v>619513148.96000004</v>
          </cell>
          <cell r="G28">
            <v>6288472.46</v>
          </cell>
          <cell r="H28">
            <v>6089813.9900000002</v>
          </cell>
          <cell r="I28">
            <v>18216490.98</v>
          </cell>
          <cell r="J28">
            <v>16635411.779999999</v>
          </cell>
          <cell r="K28">
            <v>50453823.229999997</v>
          </cell>
          <cell r="L28">
            <v>48991242.380000003</v>
          </cell>
          <cell r="M28">
            <v>121510268.67</v>
          </cell>
          <cell r="N28">
            <v>175539508.88999999</v>
          </cell>
          <cell r="O28">
            <v>59804048.810000002</v>
          </cell>
          <cell r="P28">
            <v>115984067.77</v>
          </cell>
          <cell r="Q28">
            <v>485511872.22570533</v>
          </cell>
          <cell r="R28">
            <v>4928269.9529780559</v>
          </cell>
          <cell r="S28">
            <v>4772581.4968652036</v>
          </cell>
          <cell r="T28">
            <v>14276246.84952978</v>
          </cell>
          <cell r="U28">
            <v>13037156.567398118</v>
          </cell>
          <cell r="V28">
            <v>39540613.816614419</v>
          </cell>
          <cell r="W28">
            <v>38394390.579937309</v>
          </cell>
          <cell r="X28">
            <v>95227483.283699065</v>
          </cell>
          <cell r="Y28">
            <v>137570148.03291535</v>
          </cell>
          <cell r="Z28">
            <v>46868376.81034483</v>
          </cell>
          <cell r="AA28">
            <v>90896604.835423186</v>
          </cell>
          <cell r="AB28">
            <v>48112</v>
          </cell>
          <cell r="AC28">
            <v>253</v>
          </cell>
          <cell r="AD28">
            <v>242</v>
          </cell>
          <cell r="AE28">
            <v>1113</v>
          </cell>
          <cell r="AF28">
            <v>1102</v>
          </cell>
          <cell r="AG28">
            <v>5227</v>
          </cell>
          <cell r="AH28">
            <v>4973</v>
          </cell>
          <cell r="AI28">
            <v>12695</v>
          </cell>
          <cell r="AJ28">
            <v>15103</v>
          </cell>
          <cell r="AK28">
            <v>2403</v>
          </cell>
          <cell r="AL28">
            <v>5001</v>
          </cell>
          <cell r="AM28">
            <v>0</v>
          </cell>
          <cell r="BH28">
            <v>1.0125</v>
          </cell>
          <cell r="BI28">
            <v>1.04</v>
          </cell>
          <cell r="BJ28">
            <v>0.91</v>
          </cell>
          <cell r="BN28">
            <v>1.3087</v>
          </cell>
          <cell r="BO28">
            <v>1.3048</v>
          </cell>
          <cell r="BQ28">
            <v>6</v>
          </cell>
          <cell r="BR28">
            <v>1</v>
          </cell>
          <cell r="BS28">
            <v>8.7799999999999878E-2</v>
          </cell>
          <cell r="BT28">
            <v>47621.5</v>
          </cell>
          <cell r="CF28">
            <v>1.3048</v>
          </cell>
          <cell r="CG28">
            <v>1480.8980364016252</v>
          </cell>
          <cell r="CH28">
            <v>1485.31</v>
          </cell>
          <cell r="CI28">
            <v>407.48555999999985</v>
          </cell>
          <cell r="CJ28">
            <v>1485.31</v>
          </cell>
        </row>
        <row r="29">
          <cell r="D29">
            <v>380085</v>
          </cell>
          <cell r="E29">
            <v>1.581</v>
          </cell>
          <cell r="F29">
            <v>1291764583.8200002</v>
          </cell>
          <cell r="G29">
            <v>17190922.100000001</v>
          </cell>
          <cell r="H29">
            <v>11919730.890000001</v>
          </cell>
          <cell r="I29">
            <v>38077689.850000001</v>
          </cell>
          <cell r="J29">
            <v>30801175.32</v>
          </cell>
          <cell r="K29">
            <v>90958936.030000001</v>
          </cell>
          <cell r="L29">
            <v>89680814.909999996</v>
          </cell>
          <cell r="M29">
            <v>268672384.81999999</v>
          </cell>
          <cell r="N29">
            <v>338693235.35000002</v>
          </cell>
          <cell r="O29">
            <v>144393242.25</v>
          </cell>
          <cell r="P29">
            <v>261376452.30000001</v>
          </cell>
          <cell r="Q29">
            <v>817055397.73561025</v>
          </cell>
          <cell r="R29">
            <v>10873448.51359899</v>
          </cell>
          <cell r="S29">
            <v>7539361.7267552186</v>
          </cell>
          <cell r="T29">
            <v>24084560.309930425</v>
          </cell>
          <cell r="U29">
            <v>19482084.326375712</v>
          </cell>
          <cell r="V29">
            <v>57532533.858317524</v>
          </cell>
          <cell r="W29">
            <v>56724108.102466792</v>
          </cell>
          <cell r="X29">
            <v>169938257.31815305</v>
          </cell>
          <cell r="Y29">
            <v>214227220.33523089</v>
          </cell>
          <cell r="Z29">
            <v>91330324.003795072</v>
          </cell>
          <cell r="AA29">
            <v>165323499.24098673</v>
          </cell>
          <cell r="AB29">
            <v>88597</v>
          </cell>
          <cell r="AC29">
            <v>294</v>
          </cell>
          <cell r="AD29">
            <v>249</v>
          </cell>
          <cell r="AE29">
            <v>1480</v>
          </cell>
          <cell r="AF29">
            <v>1357</v>
          </cell>
          <cell r="AG29">
            <v>7512</v>
          </cell>
          <cell r="AH29">
            <v>7218</v>
          </cell>
          <cell r="AI29">
            <v>27170</v>
          </cell>
          <cell r="AJ29">
            <v>26719</v>
          </cell>
          <cell r="AK29">
            <v>5715</v>
          </cell>
          <cell r="AL29">
            <v>10883</v>
          </cell>
          <cell r="AM29">
            <v>0</v>
          </cell>
          <cell r="BH29">
            <v>1.018</v>
          </cell>
          <cell r="BI29">
            <v>1</v>
          </cell>
          <cell r="BN29">
            <v>1.2209000000000001</v>
          </cell>
          <cell r="BO29">
            <v>1.2249000000000001</v>
          </cell>
          <cell r="BP29">
            <v>1.2209000000000001</v>
          </cell>
          <cell r="BQ29">
            <v>7</v>
          </cell>
          <cell r="BR29">
            <v>0</v>
          </cell>
          <cell r="BS29">
            <v>0</v>
          </cell>
          <cell r="BT29">
            <v>85727.5</v>
          </cell>
          <cell r="CF29">
            <v>1.2249000000000001</v>
          </cell>
          <cell r="CG29">
            <v>1665.2517911813595</v>
          </cell>
          <cell r="CH29">
            <v>1659.81</v>
          </cell>
          <cell r="CI29">
            <v>324.35510999999997</v>
          </cell>
          <cell r="CJ29">
            <v>1659.81</v>
          </cell>
        </row>
        <row r="30">
          <cell r="D30">
            <v>380122</v>
          </cell>
          <cell r="E30">
            <v>1.5780000000000001</v>
          </cell>
          <cell r="F30">
            <v>467481114.74000007</v>
          </cell>
          <cell r="G30">
            <v>43258963.25</v>
          </cell>
          <cell r="H30">
            <v>35162426.93</v>
          </cell>
          <cell r="I30">
            <v>67320035.290000007</v>
          </cell>
          <cell r="J30">
            <v>53245380.990000002</v>
          </cell>
          <cell r="K30">
            <v>143725879.99000001</v>
          </cell>
          <cell r="L30">
            <v>124764355.3</v>
          </cell>
          <cell r="M30">
            <v>682.32</v>
          </cell>
          <cell r="N30">
            <v>3390.67</v>
          </cell>
          <cell r="O30">
            <v>0</v>
          </cell>
          <cell r="P30">
            <v>0</v>
          </cell>
          <cell r="Q30">
            <v>296249122.14195186</v>
          </cell>
          <cell r="R30">
            <v>27413791.666666664</v>
          </cell>
          <cell r="S30">
            <v>22282906.799746513</v>
          </cell>
          <cell r="T30">
            <v>42661619.321926489</v>
          </cell>
          <cell r="U30">
            <v>33742320.019011408</v>
          </cell>
          <cell r="V30">
            <v>91081039.283903673</v>
          </cell>
          <cell r="W30">
            <v>79064863.941698343</v>
          </cell>
          <cell r="X30">
            <v>432.3954372623574</v>
          </cell>
          <cell r="Y30">
            <v>2148.7135614702156</v>
          </cell>
          <cell r="Z30">
            <v>0</v>
          </cell>
          <cell r="AA30">
            <v>0</v>
          </cell>
          <cell r="AB30">
            <v>28769</v>
          </cell>
          <cell r="AC30">
            <v>543</v>
          </cell>
          <cell r="AD30">
            <v>485</v>
          </cell>
          <cell r="AE30">
            <v>2674</v>
          </cell>
          <cell r="AF30">
            <v>2552</v>
          </cell>
          <cell r="AG30">
            <v>11557</v>
          </cell>
          <cell r="AH30">
            <v>10939</v>
          </cell>
          <cell r="AI30">
            <v>9</v>
          </cell>
          <cell r="AJ30">
            <v>10</v>
          </cell>
          <cell r="AK30">
            <v>0</v>
          </cell>
          <cell r="AL30">
            <v>0</v>
          </cell>
          <cell r="AM30">
            <v>0</v>
          </cell>
          <cell r="BH30">
            <v>1.0541</v>
          </cell>
          <cell r="BI30">
            <v>1</v>
          </cell>
          <cell r="BJ30">
            <v>0.94</v>
          </cell>
          <cell r="BN30">
            <v>1.2209000000000001</v>
          </cell>
          <cell r="BO30">
            <v>1.2164999999999999</v>
          </cell>
          <cell r="BQ30">
            <v>7</v>
          </cell>
          <cell r="BR30">
            <v>0</v>
          </cell>
          <cell r="BS30">
            <v>0</v>
          </cell>
          <cell r="BT30">
            <v>28394</v>
          </cell>
          <cell r="CF30">
            <v>1.2164999999999999</v>
          </cell>
          <cell r="CG30">
            <v>1709.2374485454673</v>
          </cell>
          <cell r="CH30">
            <v>1715.4</v>
          </cell>
          <cell r="CI30">
            <v>382.47918000000004</v>
          </cell>
          <cell r="CJ30">
            <v>1715.4</v>
          </cell>
        </row>
        <row r="31">
          <cell r="D31">
            <v>380247</v>
          </cell>
          <cell r="E31">
            <v>1.276</v>
          </cell>
          <cell r="F31">
            <v>246376498.50999999</v>
          </cell>
          <cell r="G31">
            <v>3170870.02</v>
          </cell>
          <cell r="H31">
            <v>2302657.42</v>
          </cell>
          <cell r="I31">
            <v>6884643.5899999999</v>
          </cell>
          <cell r="J31">
            <v>6824720.6100000003</v>
          </cell>
          <cell r="K31">
            <v>23028084.530000001</v>
          </cell>
          <cell r="L31">
            <v>20004682.460000001</v>
          </cell>
          <cell r="M31">
            <v>45582427.810000002</v>
          </cell>
          <cell r="N31">
            <v>64447728.890000001</v>
          </cell>
          <cell r="O31">
            <v>27461222.109999999</v>
          </cell>
          <cell r="P31">
            <v>46669461.07</v>
          </cell>
          <cell r="Q31">
            <v>193085030.18025076</v>
          </cell>
          <cell r="R31">
            <v>2485007.8526645768</v>
          </cell>
          <cell r="S31">
            <v>1804590.4545454544</v>
          </cell>
          <cell r="T31">
            <v>5395488.7068965519</v>
          </cell>
          <cell r="U31">
            <v>5348527.1238244511</v>
          </cell>
          <cell r="V31">
            <v>18047088.189655174</v>
          </cell>
          <cell r="W31">
            <v>15677650.830721004</v>
          </cell>
          <cell r="X31">
            <v>35722905.807210036</v>
          </cell>
          <cell r="Y31">
            <v>50507624.521943577</v>
          </cell>
          <cell r="Z31">
            <v>21521333.942006268</v>
          </cell>
          <cell r="AA31">
            <v>36574812.750783697</v>
          </cell>
          <cell r="AB31">
            <v>20617</v>
          </cell>
          <cell r="AC31">
            <v>88</v>
          </cell>
          <cell r="AD31">
            <v>98</v>
          </cell>
          <cell r="AE31">
            <v>582</v>
          </cell>
          <cell r="AF31">
            <v>549</v>
          </cell>
          <cell r="AG31">
            <v>2428</v>
          </cell>
          <cell r="AH31">
            <v>2283</v>
          </cell>
          <cell r="AI31">
            <v>5946</v>
          </cell>
          <cell r="AJ31">
            <v>5877</v>
          </cell>
          <cell r="AK31">
            <v>1017</v>
          </cell>
          <cell r="AL31">
            <v>1749</v>
          </cell>
          <cell r="AM31">
            <v>0</v>
          </cell>
          <cell r="BH31">
            <v>0.98929999999999996</v>
          </cell>
          <cell r="BI31">
            <v>1.04</v>
          </cell>
          <cell r="BJ31">
            <v>0.9</v>
          </cell>
          <cell r="BN31">
            <v>1.2209000000000001</v>
          </cell>
          <cell r="BO31">
            <v>1.21</v>
          </cell>
          <cell r="BQ31">
            <v>7</v>
          </cell>
          <cell r="BR31">
            <v>1</v>
          </cell>
          <cell r="BS31">
            <v>5.1400000000000112E-2</v>
          </cell>
          <cell r="BT31">
            <v>20281</v>
          </cell>
          <cell r="CF31">
            <v>1.198</v>
          </cell>
          <cell r="CG31">
            <v>1328.5478757950791</v>
          </cell>
          <cell r="CH31">
            <v>1353.91</v>
          </cell>
          <cell r="CI31">
            <v>276.08555999999999</v>
          </cell>
          <cell r="CJ31">
            <v>1353.91</v>
          </cell>
        </row>
        <row r="32">
          <cell r="D32">
            <v>380021</v>
          </cell>
          <cell r="E32">
            <v>1.276</v>
          </cell>
          <cell r="F32">
            <v>801386385.07000005</v>
          </cell>
          <cell r="G32">
            <v>28857009.289999999</v>
          </cell>
          <cell r="H32">
            <v>30012712.870000001</v>
          </cell>
          <cell r="I32">
            <v>16952762.43</v>
          </cell>
          <cell r="J32">
            <v>16255342.460000001</v>
          </cell>
          <cell r="K32">
            <v>36789227.090000004</v>
          </cell>
          <cell r="L32">
            <v>37630642.82</v>
          </cell>
          <cell r="M32">
            <v>124801146.64</v>
          </cell>
          <cell r="N32">
            <v>302167484.72000003</v>
          </cell>
          <cell r="O32">
            <v>66511109.130000003</v>
          </cell>
          <cell r="P32">
            <v>141408947.62</v>
          </cell>
          <cell r="Q32">
            <v>628045756.32445145</v>
          </cell>
          <cell r="R32">
            <v>22615211.042319749</v>
          </cell>
          <cell r="S32">
            <v>23520934.851097178</v>
          </cell>
          <cell r="T32">
            <v>13285863.973354232</v>
          </cell>
          <cell r="U32">
            <v>12739296.598746082</v>
          </cell>
          <cell r="V32">
            <v>28831682.672413796</v>
          </cell>
          <cell r="W32">
            <v>29491099.388714734</v>
          </cell>
          <cell r="X32">
            <v>97806541.253918499</v>
          </cell>
          <cell r="Y32">
            <v>236808373.6050157</v>
          </cell>
          <cell r="Z32">
            <v>52124693.675548591</v>
          </cell>
          <cell r="AA32">
            <v>110822059.26332289</v>
          </cell>
          <cell r="AB32">
            <v>64905</v>
          </cell>
          <cell r="AC32">
            <v>260</v>
          </cell>
          <cell r="AD32">
            <v>244</v>
          </cell>
          <cell r="AE32">
            <v>1390</v>
          </cell>
          <cell r="AF32">
            <v>1293</v>
          </cell>
          <cell r="AG32">
            <v>6001</v>
          </cell>
          <cell r="AH32">
            <v>5686</v>
          </cell>
          <cell r="AI32">
            <v>20131</v>
          </cell>
          <cell r="AJ32">
            <v>20840</v>
          </cell>
          <cell r="AK32">
            <v>2846</v>
          </cell>
          <cell r="AL32">
            <v>6214</v>
          </cell>
          <cell r="AM32">
            <v>0</v>
          </cell>
          <cell r="BH32">
            <v>0.97829999999999995</v>
          </cell>
          <cell r="BI32">
            <v>1</v>
          </cell>
          <cell r="BJ32">
            <v>0.95</v>
          </cell>
          <cell r="BN32">
            <v>1.1695</v>
          </cell>
          <cell r="BO32">
            <v>1.173</v>
          </cell>
          <cell r="BP32">
            <v>1.1695</v>
          </cell>
          <cell r="BQ32">
            <v>8</v>
          </cell>
          <cell r="BR32">
            <v>0</v>
          </cell>
          <cell r="BS32">
            <v>0</v>
          </cell>
          <cell r="BT32">
            <v>64868</v>
          </cell>
          <cell r="CF32">
            <v>1.173</v>
          </cell>
          <cell r="CG32">
            <v>1236.8778645557131</v>
          </cell>
          <cell r="CH32">
            <v>1233.1600000000001</v>
          </cell>
          <cell r="CI32">
            <v>155.33555999999999</v>
          </cell>
          <cell r="CJ32">
            <v>1233.1600000000001</v>
          </cell>
        </row>
        <row r="33">
          <cell r="D33">
            <v>380147</v>
          </cell>
          <cell r="E33">
            <v>1.276</v>
          </cell>
          <cell r="F33">
            <v>235030143.88999999</v>
          </cell>
          <cell r="G33">
            <v>3570086.13</v>
          </cell>
          <cell r="H33">
            <v>3347406.52</v>
          </cell>
          <cell r="I33">
            <v>10445204.460000001</v>
          </cell>
          <cell r="J33">
            <v>7952389.7400000002</v>
          </cell>
          <cell r="K33">
            <v>18845644.510000002</v>
          </cell>
          <cell r="L33">
            <v>19390755.329999998</v>
          </cell>
          <cell r="M33">
            <v>40584073.149999999</v>
          </cell>
          <cell r="N33">
            <v>64298881.32</v>
          </cell>
          <cell r="O33">
            <v>23516913.620000001</v>
          </cell>
          <cell r="P33">
            <v>43078789.109999999</v>
          </cell>
          <cell r="Q33">
            <v>184192902.73510972</v>
          </cell>
          <cell r="R33">
            <v>2797873.1426332286</v>
          </cell>
          <cell r="S33">
            <v>2623359.3416927899</v>
          </cell>
          <cell r="T33">
            <v>8185896.9122257056</v>
          </cell>
          <cell r="U33">
            <v>6232280.3605015678</v>
          </cell>
          <cell r="V33">
            <v>14769313.879310345</v>
          </cell>
          <cell r="W33">
            <v>15196516.716300938</v>
          </cell>
          <cell r="X33">
            <v>31805699.960815046</v>
          </cell>
          <cell r="Y33">
            <v>50390972.821316615</v>
          </cell>
          <cell r="Z33">
            <v>18430183.087774295</v>
          </cell>
          <cell r="AA33">
            <v>33760806.512539186</v>
          </cell>
          <cell r="AB33">
            <v>25910</v>
          </cell>
          <cell r="AC33">
            <v>119</v>
          </cell>
          <cell r="AD33">
            <v>120</v>
          </cell>
          <cell r="AE33">
            <v>650</v>
          </cell>
          <cell r="AF33">
            <v>532</v>
          </cell>
          <cell r="AG33">
            <v>2688</v>
          </cell>
          <cell r="AH33">
            <v>2627</v>
          </cell>
          <cell r="AI33">
            <v>7788</v>
          </cell>
          <cell r="AJ33">
            <v>7578</v>
          </cell>
          <cell r="AK33">
            <v>1435</v>
          </cell>
          <cell r="AL33">
            <v>2373</v>
          </cell>
          <cell r="AM33">
            <v>0</v>
          </cell>
          <cell r="BH33">
            <v>0.99529999999999996</v>
          </cell>
          <cell r="BI33">
            <v>1.04</v>
          </cell>
          <cell r="BJ33">
            <v>0.94</v>
          </cell>
          <cell r="BN33">
            <v>1.1695</v>
          </cell>
          <cell r="BO33">
            <v>1.1666000000000001</v>
          </cell>
          <cell r="BQ33">
            <v>8</v>
          </cell>
          <cell r="BR33">
            <v>0</v>
          </cell>
          <cell r="BS33">
            <v>0</v>
          </cell>
          <cell r="BT33">
            <v>25182.5</v>
          </cell>
          <cell r="CF33">
            <v>1.1666000000000001</v>
          </cell>
          <cell r="CG33">
            <v>1301.546530566862</v>
          </cell>
          <cell r="CH33">
            <v>1304.77</v>
          </cell>
          <cell r="CI33">
            <v>226.94555999999989</v>
          </cell>
          <cell r="CJ33">
            <v>1304.77</v>
          </cell>
        </row>
        <row r="34">
          <cell r="D34">
            <v>380121</v>
          </cell>
          <cell r="E34">
            <v>1.5780000000000001</v>
          </cell>
          <cell r="F34">
            <v>609915801.32999992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1042.17</v>
          </cell>
          <cell r="L34">
            <v>1869.7</v>
          </cell>
          <cell r="M34">
            <v>134862552.05000001</v>
          </cell>
          <cell r="N34">
            <v>136148557.94</v>
          </cell>
          <cell r="O34">
            <v>119412762.78</v>
          </cell>
          <cell r="P34">
            <v>219489016.69</v>
          </cell>
          <cell r="Q34">
            <v>386511914.65779471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660.43726235741451</v>
          </cell>
          <cell r="W34">
            <v>1184.8542458808618</v>
          </cell>
          <cell r="X34">
            <v>85464228.168567806</v>
          </cell>
          <cell r="Y34">
            <v>86279187.541191369</v>
          </cell>
          <cell r="Z34">
            <v>75673487.186311781</v>
          </cell>
          <cell r="AA34">
            <v>139093166.47021547</v>
          </cell>
          <cell r="AB34">
            <v>43455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16170</v>
          </cell>
          <cell r="AJ34">
            <v>17840</v>
          </cell>
          <cell r="AK34">
            <v>2974</v>
          </cell>
          <cell r="AL34">
            <v>6471</v>
          </cell>
          <cell r="AM34">
            <v>0</v>
          </cell>
          <cell r="BH34">
            <v>1.0011000000000001</v>
          </cell>
          <cell r="BI34">
            <v>1</v>
          </cell>
          <cell r="BJ34">
            <v>0.92</v>
          </cell>
          <cell r="BN34">
            <v>1.1695</v>
          </cell>
          <cell r="BO34">
            <v>1.1658999999999999</v>
          </cell>
          <cell r="BQ34">
            <v>8</v>
          </cell>
          <cell r="BR34">
            <v>1</v>
          </cell>
          <cell r="BS34">
            <v>4.4000000000000039E-2</v>
          </cell>
          <cell r="BT34">
            <v>42535.5</v>
          </cell>
          <cell r="CF34">
            <v>1.1658999999999999</v>
          </cell>
          <cell r="CG34">
            <v>1555.7425458969565</v>
          </cell>
          <cell r="CH34">
            <v>1560.57</v>
          </cell>
          <cell r="CI34">
            <v>227.64917999999989</v>
          </cell>
          <cell r="CJ34">
            <v>1560.57</v>
          </cell>
        </row>
        <row r="35">
          <cell r="D35">
            <v>380249</v>
          </cell>
          <cell r="E35">
            <v>1.276</v>
          </cell>
          <cell r="F35">
            <v>228518636.66000003</v>
          </cell>
          <cell r="G35">
            <v>2900729.62</v>
          </cell>
          <cell r="H35">
            <v>3089608.7</v>
          </cell>
          <cell r="I35">
            <v>8335137.2300000004</v>
          </cell>
          <cell r="J35">
            <v>8943192.7300000004</v>
          </cell>
          <cell r="K35">
            <v>27222924.75</v>
          </cell>
          <cell r="L35">
            <v>25459486.190000001</v>
          </cell>
          <cell r="M35">
            <v>32894225.68</v>
          </cell>
          <cell r="N35">
            <v>73250947.900000006</v>
          </cell>
          <cell r="O35">
            <v>14744361.050000001</v>
          </cell>
          <cell r="P35">
            <v>31678022.809999999</v>
          </cell>
          <cell r="Q35">
            <v>179089840.64263323</v>
          </cell>
          <cell r="R35">
            <v>2273299.0752351098</v>
          </cell>
          <cell r="S35">
            <v>2421323.4326018807</v>
          </cell>
          <cell r="T35">
            <v>6532239.2084639501</v>
          </cell>
          <cell r="U35">
            <v>7008771.7319749221</v>
          </cell>
          <cell r="V35">
            <v>21334580.525078371</v>
          </cell>
          <cell r="W35">
            <v>19952575.384012539</v>
          </cell>
          <cell r="X35">
            <v>25779173.730407521</v>
          </cell>
          <cell r="Y35">
            <v>57406698.981191225</v>
          </cell>
          <cell r="Z35">
            <v>11555141.888714734</v>
          </cell>
          <cell r="AA35">
            <v>24826036.684952978</v>
          </cell>
          <cell r="AB35">
            <v>19309</v>
          </cell>
          <cell r="AC35">
            <v>115</v>
          </cell>
          <cell r="AD35">
            <v>112</v>
          </cell>
          <cell r="AE35">
            <v>592</v>
          </cell>
          <cell r="AF35">
            <v>586</v>
          </cell>
          <cell r="AG35">
            <v>2504</v>
          </cell>
          <cell r="AH35">
            <v>2285</v>
          </cell>
          <cell r="AI35">
            <v>5548</v>
          </cell>
          <cell r="AJ35">
            <v>5470</v>
          </cell>
          <cell r="AK35">
            <v>824</v>
          </cell>
          <cell r="AL35">
            <v>1273</v>
          </cell>
          <cell r="AM35">
            <v>0</v>
          </cell>
          <cell r="BH35">
            <v>0.97470000000000001</v>
          </cell>
          <cell r="BI35">
            <v>1.113</v>
          </cell>
          <cell r="BJ35">
            <v>0.94</v>
          </cell>
          <cell r="BN35">
            <v>1.1254999999999999</v>
          </cell>
          <cell r="BO35">
            <v>1.1277999999999999</v>
          </cell>
          <cell r="BP35">
            <v>1.1254999999999999</v>
          </cell>
          <cell r="BQ35">
            <v>9</v>
          </cell>
          <cell r="BR35">
            <v>0</v>
          </cell>
          <cell r="BS35">
            <v>0</v>
          </cell>
          <cell r="BT35">
            <v>18924</v>
          </cell>
          <cell r="CF35">
            <v>1.1277999999999999</v>
          </cell>
          <cell r="CG35">
            <v>1318.6520412967661</v>
          </cell>
          <cell r="CH35">
            <v>1316.01</v>
          </cell>
          <cell r="CI35">
            <v>238.1855599999999</v>
          </cell>
          <cell r="CJ35">
            <v>1316.01</v>
          </cell>
        </row>
        <row r="36">
          <cell r="D36">
            <v>380097</v>
          </cell>
          <cell r="E36">
            <v>1.276</v>
          </cell>
          <cell r="F36">
            <v>91959927.25</v>
          </cell>
          <cell r="G36">
            <v>1111612.76</v>
          </cell>
          <cell r="H36">
            <v>736167.6</v>
          </cell>
          <cell r="I36">
            <v>3432594.43</v>
          </cell>
          <cell r="J36">
            <v>2637557.59</v>
          </cell>
          <cell r="K36">
            <v>8026275.1900000004</v>
          </cell>
          <cell r="L36">
            <v>7801780.9100000001</v>
          </cell>
          <cell r="M36">
            <v>19795836.57</v>
          </cell>
          <cell r="N36">
            <v>24232879.629999999</v>
          </cell>
          <cell r="O36">
            <v>9391164.3699999992</v>
          </cell>
          <cell r="P36">
            <v>14794058.199999999</v>
          </cell>
          <cell r="Q36">
            <v>72068908.503134802</v>
          </cell>
          <cell r="R36">
            <v>871169.87460815045</v>
          </cell>
          <cell r="S36">
            <v>576933.85579937301</v>
          </cell>
          <cell r="T36">
            <v>2690121.026645768</v>
          </cell>
          <cell r="U36">
            <v>2067051.4028213164</v>
          </cell>
          <cell r="V36">
            <v>6290184.3181818184</v>
          </cell>
          <cell r="W36">
            <v>6114248.3620689651</v>
          </cell>
          <cell r="X36">
            <v>15513978.503134796</v>
          </cell>
          <cell r="Y36">
            <v>18991284.976489026</v>
          </cell>
          <cell r="Z36">
            <v>7359846.6849529771</v>
          </cell>
          <cell r="AA36">
            <v>11594089.498432601</v>
          </cell>
          <cell r="AB36">
            <v>8157</v>
          </cell>
          <cell r="AC36">
            <v>41</v>
          </cell>
          <cell r="AD36">
            <v>38</v>
          </cell>
          <cell r="AE36">
            <v>184</v>
          </cell>
          <cell r="AF36">
            <v>165</v>
          </cell>
          <cell r="AG36">
            <v>855</v>
          </cell>
          <cell r="AH36">
            <v>845</v>
          </cell>
          <cell r="AI36">
            <v>2620</v>
          </cell>
          <cell r="AJ36">
            <v>2204</v>
          </cell>
          <cell r="AK36">
            <v>475</v>
          </cell>
          <cell r="AL36">
            <v>730</v>
          </cell>
          <cell r="AM36">
            <v>0</v>
          </cell>
          <cell r="BH36">
            <v>0.99080000000000001</v>
          </cell>
          <cell r="BI36">
            <v>1.113</v>
          </cell>
          <cell r="BJ36">
            <v>0.93</v>
          </cell>
          <cell r="BN36">
            <v>1.1254999999999999</v>
          </cell>
          <cell r="BO36">
            <v>1.1202000000000001</v>
          </cell>
          <cell r="BQ36">
            <v>9</v>
          </cell>
          <cell r="BR36">
            <v>1</v>
          </cell>
          <cell r="BS36">
            <v>3.2000000000000028E-2</v>
          </cell>
          <cell r="BT36">
            <v>8211.5</v>
          </cell>
          <cell r="CF36">
            <v>1.1202000000000001</v>
          </cell>
          <cell r="CG36">
            <v>1331.4424467515073</v>
          </cell>
          <cell r="CH36">
            <v>1337.75</v>
          </cell>
          <cell r="CI36">
            <v>259.9255599999999</v>
          </cell>
          <cell r="CJ36">
            <v>1337.75</v>
          </cell>
        </row>
        <row r="37">
          <cell r="D37">
            <v>380006</v>
          </cell>
          <cell r="E37">
            <v>1.276</v>
          </cell>
          <cell r="F37">
            <v>453046725.21000004</v>
          </cell>
          <cell r="G37">
            <v>2423424.9300000002</v>
          </cell>
          <cell r="H37">
            <v>2218166.73</v>
          </cell>
          <cell r="I37">
            <v>10845917.49</v>
          </cell>
          <cell r="J37">
            <v>9607918.9199999999</v>
          </cell>
          <cell r="K37">
            <v>18355346.899999999</v>
          </cell>
          <cell r="L37">
            <v>17553707.77</v>
          </cell>
          <cell r="M37">
            <v>83360167.200000003</v>
          </cell>
          <cell r="N37">
            <v>108981364.54000001</v>
          </cell>
          <cell r="O37">
            <v>59274354.259999998</v>
          </cell>
          <cell r="P37">
            <v>140426356.47</v>
          </cell>
          <cell r="Q37">
            <v>355052292.484326</v>
          </cell>
          <cell r="R37">
            <v>1899235.8385579938</v>
          </cell>
          <cell r="S37">
            <v>1738375.1802507837</v>
          </cell>
          <cell r="T37">
            <v>8499935.3369905949</v>
          </cell>
          <cell r="U37">
            <v>7529717.0219435738</v>
          </cell>
          <cell r="V37">
            <v>14385068.103448274</v>
          </cell>
          <cell r="W37">
            <v>13756824.271159874</v>
          </cell>
          <cell r="X37">
            <v>65329284.639498435</v>
          </cell>
          <cell r="Y37">
            <v>85408592.89968653</v>
          </cell>
          <cell r="Z37">
            <v>46453255.68965517</v>
          </cell>
          <cell r="AA37">
            <v>110052003.50313479</v>
          </cell>
          <cell r="AB37">
            <v>40214</v>
          </cell>
          <cell r="AC37">
            <v>176</v>
          </cell>
          <cell r="AD37">
            <v>161</v>
          </cell>
          <cell r="AE37">
            <v>906</v>
          </cell>
          <cell r="AF37">
            <v>813</v>
          </cell>
          <cell r="AG37">
            <v>3465</v>
          </cell>
          <cell r="AH37">
            <v>3353</v>
          </cell>
          <cell r="AI37">
            <v>12134</v>
          </cell>
          <cell r="AJ37">
            <v>13522</v>
          </cell>
          <cell r="AK37">
            <v>1691</v>
          </cell>
          <cell r="AL37">
            <v>3993</v>
          </cell>
          <cell r="AM37">
            <v>0</v>
          </cell>
          <cell r="BH37">
            <v>0.98470000000000002</v>
          </cell>
          <cell r="BI37">
            <v>1</v>
          </cell>
          <cell r="BJ37">
            <v>0.94</v>
          </cell>
          <cell r="BN37">
            <v>1.0934999999999999</v>
          </cell>
          <cell r="BO37">
            <v>1.1101000000000001</v>
          </cell>
          <cell r="BP37">
            <v>1.0934999999999999</v>
          </cell>
          <cell r="BQ37">
            <v>10</v>
          </cell>
          <cell r="BR37">
            <v>0</v>
          </cell>
          <cell r="BS37">
            <v>0</v>
          </cell>
          <cell r="BT37">
            <v>39392</v>
          </cell>
          <cell r="CF37">
            <v>1.1101000000000001</v>
          </cell>
          <cell r="CG37">
            <v>1178.2115094435417</v>
          </cell>
          <cell r="CH37">
            <v>1160.57</v>
          </cell>
          <cell r="CI37">
            <v>82.745559999999841</v>
          </cell>
          <cell r="CJ37">
            <v>1160.57</v>
          </cell>
        </row>
        <row r="38">
          <cell r="D38">
            <v>380251</v>
          </cell>
          <cell r="E38">
            <v>1.276</v>
          </cell>
          <cell r="F38">
            <v>276742853.70000005</v>
          </cell>
          <cell r="G38">
            <v>3281533.35</v>
          </cell>
          <cell r="H38">
            <v>3146364.46</v>
          </cell>
          <cell r="I38">
            <v>8109463.1299999999</v>
          </cell>
          <cell r="J38">
            <v>7958954.9000000004</v>
          </cell>
          <cell r="K38">
            <v>19941229.600000001</v>
          </cell>
          <cell r="L38">
            <v>17909095.649999999</v>
          </cell>
          <cell r="M38">
            <v>42073880.240000002</v>
          </cell>
          <cell r="N38">
            <v>103670318.27</v>
          </cell>
          <cell r="O38">
            <v>25770580.530000001</v>
          </cell>
          <cell r="P38">
            <v>44881433.57</v>
          </cell>
          <cell r="Q38">
            <v>216883114.18495297</v>
          </cell>
          <cell r="R38">
            <v>2571734.6003134795</v>
          </cell>
          <cell r="S38">
            <v>2465802.8683385579</v>
          </cell>
          <cell r="T38">
            <v>6355378.6285266457</v>
          </cell>
          <cell r="U38">
            <v>6237425.4702194361</v>
          </cell>
          <cell r="V38">
            <v>15627922.884012541</v>
          </cell>
          <cell r="W38">
            <v>14035341.418495296</v>
          </cell>
          <cell r="X38">
            <v>32973260.376175549</v>
          </cell>
          <cell r="Y38">
            <v>81246330.932601869</v>
          </cell>
          <cell r="Z38">
            <v>20196379.725705329</v>
          </cell>
          <cell r="AA38">
            <v>35173537.280564263</v>
          </cell>
          <cell r="AB38">
            <v>29126</v>
          </cell>
          <cell r="AC38">
            <v>145</v>
          </cell>
          <cell r="AD38">
            <v>134</v>
          </cell>
          <cell r="AE38">
            <v>783</v>
          </cell>
          <cell r="AF38">
            <v>709</v>
          </cell>
          <cell r="AG38">
            <v>3387</v>
          </cell>
          <cell r="AH38">
            <v>3080</v>
          </cell>
          <cell r="AI38">
            <v>7969</v>
          </cell>
          <cell r="AJ38">
            <v>9182</v>
          </cell>
          <cell r="AK38">
            <v>1383</v>
          </cell>
          <cell r="AL38">
            <v>2354</v>
          </cell>
          <cell r="AM38">
            <v>0</v>
          </cell>
          <cell r="BH38">
            <v>0.98650000000000004</v>
          </cell>
          <cell r="BI38">
            <v>1.04</v>
          </cell>
          <cell r="BJ38">
            <v>0.93</v>
          </cell>
          <cell r="BN38">
            <v>1.0934999999999999</v>
          </cell>
          <cell r="BO38">
            <v>1.087</v>
          </cell>
          <cell r="BQ38">
            <v>10</v>
          </cell>
          <cell r="BR38">
            <v>0</v>
          </cell>
          <cell r="BS38">
            <v>0</v>
          </cell>
          <cell r="BT38">
            <v>28851</v>
          </cell>
          <cell r="CF38">
            <v>1.087</v>
          </cell>
          <cell r="CG38">
            <v>1202.0165446951578</v>
          </cell>
          <cell r="CH38">
            <v>1209.2</v>
          </cell>
          <cell r="CI38">
            <v>131.37555999999995</v>
          </cell>
          <cell r="CJ38">
            <v>1209.2</v>
          </cell>
        </row>
        <row r="39">
          <cell r="D39">
            <v>380164</v>
          </cell>
          <cell r="E39">
            <v>1.276</v>
          </cell>
          <cell r="F39">
            <v>714566999.34000003</v>
          </cell>
          <cell r="G39">
            <v>6268035.96</v>
          </cell>
          <cell r="H39">
            <v>8895862.8200000003</v>
          </cell>
          <cell r="I39">
            <v>21705003.989999998</v>
          </cell>
          <cell r="J39">
            <v>23063922.530000001</v>
          </cell>
          <cell r="K39">
            <v>68120099.969999999</v>
          </cell>
          <cell r="L39">
            <v>67687176.870000005</v>
          </cell>
          <cell r="M39">
            <v>132111071.86</v>
          </cell>
          <cell r="N39">
            <v>195945826.81</v>
          </cell>
          <cell r="O39">
            <v>69116012.810000002</v>
          </cell>
          <cell r="P39">
            <v>121653985.72</v>
          </cell>
          <cell r="Q39">
            <v>560005485.37617552</v>
          </cell>
          <cell r="R39">
            <v>4912253.8871473353</v>
          </cell>
          <cell r="S39">
            <v>6971679.3260188093</v>
          </cell>
          <cell r="T39">
            <v>17010191.214733541</v>
          </cell>
          <cell r="U39">
            <v>18075174.396551725</v>
          </cell>
          <cell r="V39">
            <v>53385658.283699058</v>
          </cell>
          <cell r="W39">
            <v>53046376.857366771</v>
          </cell>
          <cell r="X39">
            <v>103535322.77429467</v>
          </cell>
          <cell r="Y39">
            <v>153562560.19592476</v>
          </cell>
          <cell r="Z39">
            <v>54166154.239811912</v>
          </cell>
          <cell r="AA39">
            <v>95340114.200626954</v>
          </cell>
          <cell r="AB39">
            <v>58242</v>
          </cell>
          <cell r="AC39">
            <v>246</v>
          </cell>
          <cell r="AD39">
            <v>296</v>
          </cell>
          <cell r="AE39">
            <v>1372</v>
          </cell>
          <cell r="AF39">
            <v>1377</v>
          </cell>
          <cell r="AG39">
            <v>6446</v>
          </cell>
          <cell r="AH39">
            <v>6176</v>
          </cell>
          <cell r="AI39">
            <v>17335</v>
          </cell>
          <cell r="AJ39">
            <v>16694</v>
          </cell>
          <cell r="AK39">
            <v>2847</v>
          </cell>
          <cell r="AL39">
            <v>5453</v>
          </cell>
          <cell r="AM39">
            <v>0</v>
          </cell>
          <cell r="BH39">
            <v>0.99129999999999996</v>
          </cell>
          <cell r="BI39">
            <v>1.04</v>
          </cell>
          <cell r="BJ39">
            <v>0.94</v>
          </cell>
          <cell r="BN39">
            <v>1.0934999999999999</v>
          </cell>
          <cell r="BO39">
            <v>1.0853999999999999</v>
          </cell>
          <cell r="BQ39">
            <v>10</v>
          </cell>
          <cell r="BR39">
            <v>1</v>
          </cell>
          <cell r="BS39">
            <v>2.8100000000000014E-2</v>
          </cell>
          <cell r="BT39">
            <v>57353.5</v>
          </cell>
          <cell r="CF39">
            <v>1.0853999999999999</v>
          </cell>
          <cell r="CG39">
            <v>1206.0801724044743</v>
          </cell>
          <cell r="CH39">
            <v>1215.08</v>
          </cell>
          <cell r="CI39">
            <v>137.25555999999983</v>
          </cell>
          <cell r="CJ39">
            <v>1215.08</v>
          </cell>
        </row>
        <row r="40">
          <cell r="D40">
            <v>380117</v>
          </cell>
          <cell r="E40">
            <v>1.59</v>
          </cell>
          <cell r="F40">
            <v>648167489.95999992</v>
          </cell>
          <cell r="G40">
            <v>2834834.6</v>
          </cell>
          <cell r="H40">
            <v>2427781.4900000002</v>
          </cell>
          <cell r="I40">
            <v>13436176.869999999</v>
          </cell>
          <cell r="J40">
            <v>13325487.18</v>
          </cell>
          <cell r="K40">
            <v>54765628.859999999</v>
          </cell>
          <cell r="L40">
            <v>50857082.509999998</v>
          </cell>
          <cell r="M40">
            <v>115986237.7</v>
          </cell>
          <cell r="N40">
            <v>202230676.06999999</v>
          </cell>
          <cell r="O40">
            <v>61398797.030000001</v>
          </cell>
          <cell r="P40">
            <v>130904787.65000001</v>
          </cell>
          <cell r="Q40">
            <v>407652509.40880501</v>
          </cell>
          <cell r="R40">
            <v>1782914.8427672957</v>
          </cell>
          <cell r="S40">
            <v>1526906.5974842769</v>
          </cell>
          <cell r="T40">
            <v>8450425.7044025157</v>
          </cell>
          <cell r="U40">
            <v>8380809.5471698111</v>
          </cell>
          <cell r="V40">
            <v>34443791.735849053</v>
          </cell>
          <cell r="W40">
            <v>31985586.484276727</v>
          </cell>
          <cell r="X40">
            <v>72947319.3081761</v>
          </cell>
          <cell r="Y40">
            <v>127189104.44654086</v>
          </cell>
          <cell r="Z40">
            <v>38615595.616352201</v>
          </cell>
          <cell r="AA40">
            <v>82330055.12578617</v>
          </cell>
          <cell r="AB40">
            <v>42182</v>
          </cell>
          <cell r="AC40">
            <v>128</v>
          </cell>
          <cell r="AD40">
            <v>136</v>
          </cell>
          <cell r="AE40">
            <v>788</v>
          </cell>
          <cell r="AF40">
            <v>737</v>
          </cell>
          <cell r="AG40">
            <v>3963</v>
          </cell>
          <cell r="AH40">
            <v>3586</v>
          </cell>
          <cell r="AI40">
            <v>12893</v>
          </cell>
          <cell r="AJ40">
            <v>12977</v>
          </cell>
          <cell r="AK40">
            <v>2488</v>
          </cell>
          <cell r="AL40">
            <v>4486</v>
          </cell>
          <cell r="AM40">
            <v>0</v>
          </cell>
          <cell r="BH40">
            <v>0.99890000000000001</v>
          </cell>
          <cell r="BI40">
            <v>1.04</v>
          </cell>
          <cell r="BJ40">
            <v>0.93</v>
          </cell>
          <cell r="BN40">
            <v>1.0653999999999999</v>
          </cell>
          <cell r="BO40">
            <v>1.0721000000000001</v>
          </cell>
          <cell r="BP40">
            <v>1.0653999999999999</v>
          </cell>
          <cell r="BQ40">
            <v>11</v>
          </cell>
          <cell r="BR40">
            <v>0</v>
          </cell>
          <cell r="BS40">
            <v>0</v>
          </cell>
          <cell r="BT40">
            <v>41253.5</v>
          </cell>
          <cell r="CF40">
            <v>1.0721000000000001</v>
          </cell>
          <cell r="CG40">
            <v>1495.8328901062939</v>
          </cell>
          <cell r="CH40">
            <v>1486.49</v>
          </cell>
          <cell r="CI40">
            <v>143.43289999999979</v>
          </cell>
          <cell r="CJ40">
            <v>1486.49</v>
          </cell>
        </row>
        <row r="41">
          <cell r="D41">
            <v>380165</v>
          </cell>
          <cell r="E41">
            <v>1.276</v>
          </cell>
          <cell r="F41">
            <v>437602191.67999995</v>
          </cell>
          <cell r="G41">
            <v>7079886.04</v>
          </cell>
          <cell r="H41">
            <v>12108449.689999999</v>
          </cell>
          <cell r="I41">
            <v>18961733.309999999</v>
          </cell>
          <cell r="J41">
            <v>16142738.199999999</v>
          </cell>
          <cell r="K41">
            <v>42695987.82</v>
          </cell>
          <cell r="L41">
            <v>40129060.979999997</v>
          </cell>
          <cell r="M41">
            <v>68158454.739999995</v>
          </cell>
          <cell r="N41">
            <v>127599667.39</v>
          </cell>
          <cell r="O41">
            <v>35046957.560000002</v>
          </cell>
          <cell r="P41">
            <v>69679255.950000003</v>
          </cell>
          <cell r="Q41">
            <v>342948426.08150464</v>
          </cell>
          <cell r="R41">
            <v>5548500.0313479621</v>
          </cell>
          <cell r="S41">
            <v>9489380.6347962376</v>
          </cell>
          <cell r="T41">
            <v>14860292.562695924</v>
          </cell>
          <cell r="U41">
            <v>12651048.746081503</v>
          </cell>
          <cell r="V41">
            <v>33460805.501567397</v>
          </cell>
          <cell r="W41">
            <v>31449107.351097174</v>
          </cell>
          <cell r="X41">
            <v>53415716.880877741</v>
          </cell>
          <cell r="Y41">
            <v>99999739.333855793</v>
          </cell>
          <cell r="Z41">
            <v>27466267.680250786</v>
          </cell>
          <cell r="AA41">
            <v>54607567.358934171</v>
          </cell>
          <cell r="AB41">
            <v>54545</v>
          </cell>
          <cell r="AC41">
            <v>258</v>
          </cell>
          <cell r="AD41">
            <v>267</v>
          </cell>
          <cell r="AE41">
            <v>1300</v>
          </cell>
          <cell r="AF41">
            <v>1236</v>
          </cell>
          <cell r="AG41">
            <v>5961</v>
          </cell>
          <cell r="AH41">
            <v>5685</v>
          </cell>
          <cell r="AI41">
            <v>15318</v>
          </cell>
          <cell r="AJ41">
            <v>16307</v>
          </cell>
          <cell r="AK41">
            <v>2874</v>
          </cell>
          <cell r="AL41">
            <v>5339</v>
          </cell>
          <cell r="AM41">
            <v>0</v>
          </cell>
          <cell r="BH41">
            <v>1.0042</v>
          </cell>
          <cell r="BI41">
            <v>1.04</v>
          </cell>
          <cell r="BJ41">
            <v>0.9</v>
          </cell>
          <cell r="BN41">
            <v>1.0653999999999999</v>
          </cell>
          <cell r="BO41">
            <v>1.0606</v>
          </cell>
          <cell r="BQ41">
            <v>11</v>
          </cell>
          <cell r="BR41">
            <v>0</v>
          </cell>
          <cell r="BS41">
            <v>0</v>
          </cell>
          <cell r="BT41">
            <v>53217</v>
          </cell>
          <cell r="CF41">
            <v>1.0606</v>
          </cell>
          <cell r="CG41">
            <v>1193.8233750117445</v>
          </cell>
          <cell r="CH41">
            <v>1199.26</v>
          </cell>
          <cell r="CI41">
            <v>121.4355599999999</v>
          </cell>
          <cell r="CJ41">
            <v>1199.26</v>
          </cell>
        </row>
        <row r="42">
          <cell r="D42">
            <v>380036</v>
          </cell>
          <cell r="E42">
            <v>1.276</v>
          </cell>
          <cell r="F42">
            <v>66047536.879999995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6406055.6600000001</v>
          </cell>
          <cell r="N42">
            <v>16067748.859999999</v>
          </cell>
          <cell r="O42">
            <v>9383083.7799999993</v>
          </cell>
          <cell r="P42">
            <v>34190648.579999998</v>
          </cell>
          <cell r="Q42">
            <v>51761392.53918495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5020419.7962382445</v>
          </cell>
          <cell r="Y42">
            <v>12592279.670846395</v>
          </cell>
          <cell r="Z42">
            <v>7353513.9341692785</v>
          </cell>
          <cell r="AA42">
            <v>26795179.137931034</v>
          </cell>
          <cell r="AB42">
            <v>4400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926</v>
          </cell>
          <cell r="AJ42">
            <v>1533</v>
          </cell>
          <cell r="AK42">
            <v>619</v>
          </cell>
          <cell r="AL42">
            <v>1322</v>
          </cell>
          <cell r="AM42">
            <v>0</v>
          </cell>
          <cell r="BH42">
            <v>1.264</v>
          </cell>
          <cell r="BI42">
            <v>1</v>
          </cell>
          <cell r="BJ42">
            <v>0.93</v>
          </cell>
          <cell r="BN42">
            <v>1.0653999999999999</v>
          </cell>
          <cell r="BO42">
            <v>1.0606</v>
          </cell>
          <cell r="BQ42">
            <v>11</v>
          </cell>
          <cell r="BR42">
            <v>1</v>
          </cell>
          <cell r="BS42">
            <v>3.0499999999999972E-2</v>
          </cell>
          <cell r="BT42">
            <v>4254.5</v>
          </cell>
          <cell r="CF42">
            <v>1.0606</v>
          </cell>
          <cell r="CG42">
            <v>1444.9658226583615</v>
          </cell>
          <cell r="CH42">
            <v>1451.47</v>
          </cell>
          <cell r="CI42">
            <v>373.64555999999993</v>
          </cell>
          <cell r="CJ42">
            <v>1451.47</v>
          </cell>
        </row>
        <row r="43">
          <cell r="D43">
            <v>380133</v>
          </cell>
          <cell r="E43">
            <v>1.276</v>
          </cell>
          <cell r="F43">
            <v>363771152.25</v>
          </cell>
          <cell r="G43">
            <v>6464943.6399999997</v>
          </cell>
          <cell r="H43">
            <v>5674956.8099999996</v>
          </cell>
          <cell r="I43">
            <v>12652412.710000001</v>
          </cell>
          <cell r="J43">
            <v>10055899.859999999</v>
          </cell>
          <cell r="K43">
            <v>28897658.559999999</v>
          </cell>
          <cell r="L43">
            <v>28714749.309999999</v>
          </cell>
          <cell r="M43">
            <v>73261472.120000005</v>
          </cell>
          <cell r="N43">
            <v>109946529.72</v>
          </cell>
          <cell r="O43">
            <v>25361290.68</v>
          </cell>
          <cell r="P43">
            <v>62741238.840000004</v>
          </cell>
          <cell r="Q43">
            <v>285087109.91379309</v>
          </cell>
          <cell r="R43">
            <v>5066570.2507836986</v>
          </cell>
          <cell r="S43">
            <v>4447458.315047022</v>
          </cell>
          <cell r="T43">
            <v>9915683.9420062695</v>
          </cell>
          <cell r="U43">
            <v>7880799.2633228833</v>
          </cell>
          <cell r="V43">
            <v>22647067.836990595</v>
          </cell>
          <cell r="W43">
            <v>22503722.029780563</v>
          </cell>
          <cell r="X43">
            <v>57414946.80250784</v>
          </cell>
          <cell r="Y43">
            <v>86164991.943573669</v>
          </cell>
          <cell r="Z43">
            <v>19875619.655172411</v>
          </cell>
          <cell r="AA43">
            <v>49170249.874608152</v>
          </cell>
          <cell r="AB43">
            <v>37166</v>
          </cell>
          <cell r="AC43">
            <v>193</v>
          </cell>
          <cell r="AD43">
            <v>179</v>
          </cell>
          <cell r="AE43">
            <v>944</v>
          </cell>
          <cell r="AF43">
            <v>863</v>
          </cell>
          <cell r="AG43">
            <v>4243</v>
          </cell>
          <cell r="AH43">
            <v>4075</v>
          </cell>
          <cell r="AI43">
            <v>10719</v>
          </cell>
          <cell r="AJ43">
            <v>11147</v>
          </cell>
          <cell r="AK43">
            <v>1598</v>
          </cell>
          <cell r="AL43">
            <v>3205</v>
          </cell>
          <cell r="AM43">
            <v>0</v>
          </cell>
          <cell r="BH43">
            <v>0.98260000000000003</v>
          </cell>
          <cell r="BI43">
            <v>1.04</v>
          </cell>
          <cell r="BJ43">
            <v>0.93</v>
          </cell>
          <cell r="BN43">
            <v>1.0348999999999999</v>
          </cell>
          <cell r="BO43">
            <v>1.0475000000000001</v>
          </cell>
          <cell r="BP43">
            <v>1.0348999999999999</v>
          </cell>
          <cell r="BQ43">
            <v>12</v>
          </cell>
          <cell r="BR43">
            <v>0</v>
          </cell>
          <cell r="BS43">
            <v>0</v>
          </cell>
          <cell r="BT43">
            <v>36263.5</v>
          </cell>
          <cell r="CF43">
            <v>1.0475000000000001</v>
          </cell>
          <cell r="CG43">
            <v>1153.757437202697</v>
          </cell>
          <cell r="CH43">
            <v>1139.8699999999999</v>
          </cell>
          <cell r="CI43">
            <v>62.045559999999796</v>
          </cell>
          <cell r="CJ43">
            <v>1139.8699999999999</v>
          </cell>
        </row>
        <row r="44">
          <cell r="D44">
            <v>380144</v>
          </cell>
          <cell r="E44">
            <v>1.591</v>
          </cell>
          <cell r="F44">
            <v>127971127.16999999</v>
          </cell>
          <cell r="G44">
            <v>783003.34</v>
          </cell>
          <cell r="H44">
            <v>1272886.7</v>
          </cell>
          <cell r="I44">
            <v>4676769.2</v>
          </cell>
          <cell r="J44">
            <v>4349606.22</v>
          </cell>
          <cell r="K44">
            <v>12441981.060000001</v>
          </cell>
          <cell r="L44">
            <v>12315230.24</v>
          </cell>
          <cell r="M44">
            <v>23508470.02</v>
          </cell>
          <cell r="N44">
            <v>37839102.979999997</v>
          </cell>
          <cell r="O44">
            <v>12191445.619999999</v>
          </cell>
          <cell r="P44">
            <v>18592631.789999999</v>
          </cell>
          <cell r="Q44">
            <v>80434397.969830304</v>
          </cell>
          <cell r="R44">
            <v>492145.40540540538</v>
          </cell>
          <cell r="S44">
            <v>800054.49402891262</v>
          </cell>
          <cell r="T44">
            <v>2939515.524827153</v>
          </cell>
          <cell r="U44">
            <v>2733881.9736015084</v>
          </cell>
          <cell r="V44">
            <v>7820226.9390320554</v>
          </cell>
          <cell r="W44">
            <v>7740559.5474544317</v>
          </cell>
          <cell r="X44">
            <v>14775908.246385921</v>
          </cell>
          <cell r="Y44">
            <v>23783219.974858578</v>
          </cell>
          <cell r="Z44">
            <v>7662756.5179132614</v>
          </cell>
          <cell r="AA44">
            <v>11686129.346323067</v>
          </cell>
          <cell r="AB44">
            <v>14831</v>
          </cell>
          <cell r="AC44">
            <v>48</v>
          </cell>
          <cell r="AD44">
            <v>53</v>
          </cell>
          <cell r="AE44">
            <v>285</v>
          </cell>
          <cell r="AF44">
            <v>270</v>
          </cell>
          <cell r="AG44">
            <v>1553</v>
          </cell>
          <cell r="AH44">
            <v>1454</v>
          </cell>
          <cell r="AI44">
            <v>4524</v>
          </cell>
          <cell r="AJ44">
            <v>4317</v>
          </cell>
          <cell r="AK44">
            <v>947</v>
          </cell>
          <cell r="AL44">
            <v>1380</v>
          </cell>
          <cell r="AM44">
            <v>0</v>
          </cell>
          <cell r="BH44">
            <v>0.99319999999999997</v>
          </cell>
          <cell r="BI44">
            <v>1.113</v>
          </cell>
          <cell r="BJ44">
            <v>0.91</v>
          </cell>
          <cell r="BN44">
            <v>1.0348999999999999</v>
          </cell>
          <cell r="BO44">
            <v>1.0386</v>
          </cell>
          <cell r="BQ44">
            <v>12</v>
          </cell>
          <cell r="BR44">
            <v>0</v>
          </cell>
          <cell r="BS44">
            <v>0</v>
          </cell>
          <cell r="BT44">
            <v>14696.5</v>
          </cell>
          <cell r="CF44">
            <v>1.0386</v>
          </cell>
          <cell r="CG44">
            <v>1542.8877714081584</v>
          </cell>
          <cell r="CH44">
            <v>1537.44</v>
          </cell>
          <cell r="CI44">
            <v>193.53820999999994</v>
          </cell>
          <cell r="CJ44">
            <v>1537.44</v>
          </cell>
        </row>
        <row r="45">
          <cell r="D45">
            <v>380177</v>
          </cell>
          <cell r="E45">
            <v>1.276</v>
          </cell>
          <cell r="F45">
            <v>993590005.06000006</v>
          </cell>
          <cell r="G45">
            <v>10369708.039999999</v>
          </cell>
          <cell r="H45">
            <v>25592969.949999999</v>
          </cell>
          <cell r="I45">
            <v>36821459.060000002</v>
          </cell>
          <cell r="J45">
            <v>32162289.350000001</v>
          </cell>
          <cell r="K45">
            <v>91954992.340000004</v>
          </cell>
          <cell r="L45">
            <v>81087785.340000004</v>
          </cell>
          <cell r="M45">
            <v>148942039.11000001</v>
          </cell>
          <cell r="N45">
            <v>286995936.44</v>
          </cell>
          <cell r="O45">
            <v>89753785.299999997</v>
          </cell>
          <cell r="P45">
            <v>189909040.13</v>
          </cell>
          <cell r="Q45">
            <v>778675552.55485892</v>
          </cell>
          <cell r="R45">
            <v>8126730.4388714721</v>
          </cell>
          <cell r="S45">
            <v>20057186.481191222</v>
          </cell>
          <cell r="T45">
            <v>28856942.836990599</v>
          </cell>
          <cell r="U45">
            <v>25205555.9169279</v>
          </cell>
          <cell r="V45">
            <v>72065041.018808782</v>
          </cell>
          <cell r="W45">
            <v>63548421.112852663</v>
          </cell>
          <cell r="X45">
            <v>116725735.97962384</v>
          </cell>
          <cell r="Y45">
            <v>224918445.4858934</v>
          </cell>
          <cell r="Z45">
            <v>70339957.131661445</v>
          </cell>
          <cell r="AA45">
            <v>148831536.15203762</v>
          </cell>
          <cell r="AB45">
            <v>109477</v>
          </cell>
          <cell r="AC45">
            <v>502</v>
          </cell>
          <cell r="AD45">
            <v>484</v>
          </cell>
          <cell r="AE45">
            <v>2452</v>
          </cell>
          <cell r="AF45">
            <v>2295</v>
          </cell>
          <cell r="AG45">
            <v>10989</v>
          </cell>
          <cell r="AH45">
            <v>10491</v>
          </cell>
          <cell r="AI45">
            <v>29437</v>
          </cell>
          <cell r="AJ45">
            <v>33595</v>
          </cell>
          <cell r="AK45">
            <v>5782</v>
          </cell>
          <cell r="AL45">
            <v>13450</v>
          </cell>
          <cell r="AM45">
            <v>0</v>
          </cell>
          <cell r="BH45">
            <v>1.0279</v>
          </cell>
          <cell r="BI45">
            <v>1</v>
          </cell>
          <cell r="BJ45">
            <v>0.93</v>
          </cell>
          <cell r="BN45">
            <v>1.0348999999999999</v>
          </cell>
          <cell r="BO45">
            <v>1.0302</v>
          </cell>
          <cell r="BQ45">
            <v>12</v>
          </cell>
          <cell r="BR45">
            <v>1</v>
          </cell>
          <cell r="BS45">
            <v>6.8899999999999961E-2</v>
          </cell>
          <cell r="BT45">
            <v>108152</v>
          </cell>
          <cell r="CF45">
            <v>1.0302</v>
          </cell>
          <cell r="CG45">
            <v>1141.3579914564689</v>
          </cell>
          <cell r="CH45">
            <v>1146.56</v>
          </cell>
          <cell r="CI45">
            <v>68.73555999999985</v>
          </cell>
          <cell r="CJ45">
            <v>1146.56</v>
          </cell>
        </row>
        <row r="46">
          <cell r="D46">
            <v>380182</v>
          </cell>
          <cell r="E46">
            <v>1.595</v>
          </cell>
          <cell r="F46">
            <v>376262831.25999999</v>
          </cell>
          <cell r="G46">
            <v>3971280.81</v>
          </cell>
          <cell r="H46">
            <v>2816326.21</v>
          </cell>
          <cell r="I46">
            <v>14019057.960000001</v>
          </cell>
          <cell r="J46">
            <v>10832478.59</v>
          </cell>
          <cell r="K46">
            <v>29238121.84</v>
          </cell>
          <cell r="L46">
            <v>26592924.109999999</v>
          </cell>
          <cell r="M46">
            <v>68503744.489999995</v>
          </cell>
          <cell r="N46">
            <v>117124949.56999999</v>
          </cell>
          <cell r="O46">
            <v>34690145.789999999</v>
          </cell>
          <cell r="P46">
            <v>68473801.890000001</v>
          </cell>
          <cell r="Q46">
            <v>235901461.60501564</v>
          </cell>
          <cell r="R46">
            <v>2489831.2288401253</v>
          </cell>
          <cell r="S46">
            <v>1765721.7617554858</v>
          </cell>
          <cell r="T46">
            <v>8789378.031347964</v>
          </cell>
          <cell r="U46">
            <v>6791522.6269592475</v>
          </cell>
          <cell r="V46">
            <v>18331110.871473353</v>
          </cell>
          <cell r="W46">
            <v>16672679.692789968</v>
          </cell>
          <cell r="X46">
            <v>42949056.106583066</v>
          </cell>
          <cell r="Y46">
            <v>73432570.263322875</v>
          </cell>
          <cell r="Z46">
            <v>21749307.705329154</v>
          </cell>
          <cell r="AA46">
            <v>42930283.316614419</v>
          </cell>
          <cell r="AB46">
            <v>41714</v>
          </cell>
          <cell r="AC46">
            <v>179</v>
          </cell>
          <cell r="AD46">
            <v>165</v>
          </cell>
          <cell r="AE46">
            <v>901</v>
          </cell>
          <cell r="AF46">
            <v>815</v>
          </cell>
          <cell r="AG46">
            <v>4469</v>
          </cell>
          <cell r="AH46">
            <v>3898</v>
          </cell>
          <cell r="AI46">
            <v>12447</v>
          </cell>
          <cell r="AJ46">
            <v>12458</v>
          </cell>
          <cell r="AK46">
            <v>2224</v>
          </cell>
          <cell r="AL46">
            <v>4158</v>
          </cell>
          <cell r="AM46">
            <v>0</v>
          </cell>
          <cell r="BH46">
            <v>0.99580000000000002</v>
          </cell>
          <cell r="BI46">
            <v>1.04</v>
          </cell>
          <cell r="BJ46">
            <v>0.89</v>
          </cell>
          <cell r="BN46">
            <v>0.96599999999999997</v>
          </cell>
          <cell r="BO46">
            <v>0.9708</v>
          </cell>
          <cell r="BP46">
            <v>0.96599999999999997</v>
          </cell>
          <cell r="BQ46">
            <v>13</v>
          </cell>
          <cell r="BR46">
            <v>0</v>
          </cell>
          <cell r="BS46">
            <v>0</v>
          </cell>
          <cell r="BT46">
            <v>40218.5</v>
          </cell>
          <cell r="CF46">
            <v>0.9708</v>
          </cell>
          <cell r="CG46">
            <v>1354.5036398672253</v>
          </cell>
          <cell r="CH46">
            <v>1347.85</v>
          </cell>
          <cell r="CI46">
            <v>0.56944999999973334</v>
          </cell>
          <cell r="CJ46">
            <v>1347.85</v>
          </cell>
        </row>
        <row r="47">
          <cell r="D47">
            <v>380115</v>
          </cell>
          <cell r="E47">
            <v>2.0489999999999999</v>
          </cell>
          <cell r="F47">
            <v>174739109.46000001</v>
          </cell>
          <cell r="G47">
            <v>1679886.7</v>
          </cell>
          <cell r="H47">
            <v>1488451.19</v>
          </cell>
          <cell r="I47">
            <v>6230131.6100000003</v>
          </cell>
          <cell r="J47">
            <v>6106382.8300000001</v>
          </cell>
          <cell r="K47">
            <v>19187562.829999998</v>
          </cell>
          <cell r="L47">
            <v>16814995.59</v>
          </cell>
          <cell r="M47">
            <v>37538287.68</v>
          </cell>
          <cell r="N47">
            <v>42798754.460000001</v>
          </cell>
          <cell r="O47">
            <v>15716752.82</v>
          </cell>
          <cell r="P47">
            <v>27177903.75</v>
          </cell>
          <cell r="Q47">
            <v>85280190.07320644</v>
          </cell>
          <cell r="R47">
            <v>819856.85700341628</v>
          </cell>
          <cell r="S47">
            <v>726428.10639336263</v>
          </cell>
          <cell r="T47">
            <v>3040571.795998048</v>
          </cell>
          <cell r="U47">
            <v>2980177.0766227432</v>
          </cell>
          <cell r="V47">
            <v>9364354.7242557332</v>
          </cell>
          <cell r="W47">
            <v>8206440.0146412887</v>
          </cell>
          <cell r="X47">
            <v>18320296.573938508</v>
          </cell>
          <cell r="Y47">
            <v>20887630.287945341</v>
          </cell>
          <cell r="Z47">
            <v>7670450.3757930705</v>
          </cell>
          <cell r="AA47">
            <v>13263984.260614935</v>
          </cell>
          <cell r="AB47">
            <v>16809</v>
          </cell>
          <cell r="AC47">
            <v>54</v>
          </cell>
          <cell r="AD47">
            <v>50</v>
          </cell>
          <cell r="AE47">
            <v>307</v>
          </cell>
          <cell r="AF47">
            <v>300</v>
          </cell>
          <cell r="AG47">
            <v>1486</v>
          </cell>
          <cell r="AH47">
            <v>1345</v>
          </cell>
          <cell r="AI47">
            <v>5783</v>
          </cell>
          <cell r="AJ47">
            <v>5228</v>
          </cell>
          <cell r="AK47">
            <v>841</v>
          </cell>
          <cell r="AL47">
            <v>1415</v>
          </cell>
          <cell r="AM47">
            <v>0</v>
          </cell>
          <cell r="BH47">
            <v>0.95889999999999997</v>
          </cell>
          <cell r="BI47">
            <v>1.113</v>
          </cell>
          <cell r="BJ47">
            <v>0.91</v>
          </cell>
          <cell r="BN47">
            <v>0.96599999999999997</v>
          </cell>
          <cell r="BO47">
            <v>0.95399999999999996</v>
          </cell>
          <cell r="BQ47">
            <v>13</v>
          </cell>
          <cell r="BR47">
            <v>1</v>
          </cell>
          <cell r="BS47">
            <v>3.2100000000000017E-2</v>
          </cell>
          <cell r="BT47">
            <v>15861</v>
          </cell>
          <cell r="CF47">
            <v>0.95399999999999996</v>
          </cell>
          <cell r="CG47">
            <v>1762.2555842948113</v>
          </cell>
          <cell r="CH47">
            <v>1784.37</v>
          </cell>
          <cell r="CI47">
            <v>53.600189999999884</v>
          </cell>
          <cell r="CJ47">
            <v>1784.37</v>
          </cell>
        </row>
        <row r="48">
          <cell r="D48">
            <v>380185</v>
          </cell>
          <cell r="E48">
            <v>1.276</v>
          </cell>
          <cell r="F48">
            <v>205502456.71000001</v>
          </cell>
          <cell r="G48">
            <v>3041482.55</v>
          </cell>
          <cell r="H48">
            <v>2813514.22</v>
          </cell>
          <cell r="I48">
            <v>7890619.1900000004</v>
          </cell>
          <cell r="J48">
            <v>6796795.3200000003</v>
          </cell>
          <cell r="K48">
            <v>18669932.170000002</v>
          </cell>
          <cell r="L48">
            <v>17605427.170000002</v>
          </cell>
          <cell r="M48">
            <v>33499417.370000001</v>
          </cell>
          <cell r="N48">
            <v>58884921.460000001</v>
          </cell>
          <cell r="O48">
            <v>18125991.609999999</v>
          </cell>
          <cell r="P48">
            <v>38174355.649999999</v>
          </cell>
          <cell r="Q48">
            <v>161052082.06112853</v>
          </cell>
          <cell r="R48">
            <v>2383607.0141065829</v>
          </cell>
          <cell r="S48">
            <v>2204948.4482758623</v>
          </cell>
          <cell r="T48">
            <v>6183870.838557994</v>
          </cell>
          <cell r="U48">
            <v>5326642.10031348</v>
          </cell>
          <cell r="V48">
            <v>14631608.28369906</v>
          </cell>
          <cell r="W48">
            <v>13797356.716300942</v>
          </cell>
          <cell r="X48">
            <v>26253461.888714734</v>
          </cell>
          <cell r="Y48">
            <v>46148057.570532918</v>
          </cell>
          <cell r="Z48">
            <v>14205322.578369904</v>
          </cell>
          <cell r="AA48">
            <v>29917206.62225705</v>
          </cell>
          <cell r="AB48">
            <v>28586</v>
          </cell>
          <cell r="AC48">
            <v>103</v>
          </cell>
          <cell r="AD48">
            <v>92</v>
          </cell>
          <cell r="AE48">
            <v>529</v>
          </cell>
          <cell r="AF48">
            <v>528</v>
          </cell>
          <cell r="AG48">
            <v>2756</v>
          </cell>
          <cell r="AH48">
            <v>2431</v>
          </cell>
          <cell r="AI48">
            <v>8528</v>
          </cell>
          <cell r="AJ48">
            <v>8537</v>
          </cell>
          <cell r="AK48">
            <v>1782</v>
          </cell>
          <cell r="AL48">
            <v>3300</v>
          </cell>
          <cell r="AM48">
            <v>0</v>
          </cell>
          <cell r="BH48">
            <v>1.0148999999999999</v>
          </cell>
          <cell r="BI48">
            <v>1.04</v>
          </cell>
          <cell r="BJ48">
            <v>0.94</v>
          </cell>
          <cell r="BN48">
            <v>0.93389999999999995</v>
          </cell>
          <cell r="BO48">
            <v>0.94769999999999999</v>
          </cell>
          <cell r="BP48">
            <v>0.93389999999999995</v>
          </cell>
          <cell r="BQ48">
            <v>14</v>
          </cell>
          <cell r="BR48">
            <v>0</v>
          </cell>
          <cell r="BS48">
            <v>0</v>
          </cell>
          <cell r="BT48">
            <v>27690</v>
          </cell>
          <cell r="CF48">
            <v>0.94769999999999999</v>
          </cell>
          <cell r="CG48">
            <v>1078.1436855182376</v>
          </cell>
          <cell r="CH48">
            <v>1062.44</v>
          </cell>
          <cell r="CI48">
            <v>-15.384440000000041</v>
          </cell>
          <cell r="CJ48">
            <v>1062.44</v>
          </cell>
        </row>
        <row r="49">
          <cell r="D49">
            <v>380137</v>
          </cell>
          <cell r="E49">
            <v>1.276</v>
          </cell>
          <cell r="F49">
            <v>702595736.90999997</v>
          </cell>
          <cell r="G49">
            <v>52725059.649999999</v>
          </cell>
          <cell r="H49">
            <v>43375849.539999999</v>
          </cell>
          <cell r="I49">
            <v>103509288.34999999</v>
          </cell>
          <cell r="J49">
            <v>86205559.170000002</v>
          </cell>
          <cell r="K49">
            <v>217293303.91999999</v>
          </cell>
          <cell r="L49">
            <v>199482647.66999999</v>
          </cell>
          <cell r="M49">
            <v>748.76</v>
          </cell>
          <cell r="N49">
            <v>3279.85</v>
          </cell>
          <cell r="O49">
            <v>0</v>
          </cell>
          <cell r="P49">
            <v>0</v>
          </cell>
          <cell r="Q49">
            <v>550623618.26802504</v>
          </cell>
          <cell r="R49">
            <v>41320579.663009405</v>
          </cell>
          <cell r="S49">
            <v>33993612.49216301</v>
          </cell>
          <cell r="T49">
            <v>81120131.935736671</v>
          </cell>
          <cell r="U49">
            <v>67559215.650470227</v>
          </cell>
          <cell r="V49">
            <v>170292557.93103448</v>
          </cell>
          <cell r="W49">
            <v>156334363.37774295</v>
          </cell>
          <cell r="X49">
            <v>586.80250783699057</v>
          </cell>
          <cell r="Y49">
            <v>2570.4153605015672</v>
          </cell>
          <cell r="Z49">
            <v>0</v>
          </cell>
          <cell r="AA49">
            <v>0</v>
          </cell>
          <cell r="AB49">
            <v>44102</v>
          </cell>
          <cell r="AC49">
            <v>823</v>
          </cell>
          <cell r="AD49">
            <v>782</v>
          </cell>
          <cell r="AE49">
            <v>4130</v>
          </cell>
          <cell r="AF49">
            <v>3928</v>
          </cell>
          <cell r="AG49">
            <v>17464</v>
          </cell>
          <cell r="AH49">
            <v>16812</v>
          </cell>
          <cell r="AI49">
            <v>140</v>
          </cell>
          <cell r="AJ49">
            <v>23</v>
          </cell>
          <cell r="AK49">
            <v>0</v>
          </cell>
          <cell r="AL49">
            <v>0</v>
          </cell>
          <cell r="AM49">
            <v>0</v>
          </cell>
          <cell r="BH49">
            <v>1.056</v>
          </cell>
          <cell r="BI49">
            <v>1</v>
          </cell>
          <cell r="BJ49">
            <v>0.93</v>
          </cell>
          <cell r="BN49">
            <v>0.93389999999999995</v>
          </cell>
          <cell r="BO49">
            <v>0.92510000000000003</v>
          </cell>
          <cell r="BQ49">
            <v>14</v>
          </cell>
          <cell r="BR49">
            <v>1</v>
          </cell>
          <cell r="BS49">
            <v>4.9799999999999955E-2</v>
          </cell>
          <cell r="BT49">
            <v>43554.5</v>
          </cell>
          <cell r="CF49">
            <v>0.92510000000000003</v>
          </cell>
          <cell r="CG49">
            <v>1052.9656251018837</v>
          </cell>
          <cell r="CH49">
            <v>1062.95</v>
          </cell>
          <cell r="CI49">
            <v>-14.87444000000005</v>
          </cell>
          <cell r="CJ49">
            <v>1062.95</v>
          </cell>
        </row>
        <row r="50">
          <cell r="D50">
            <v>380248</v>
          </cell>
          <cell r="E50">
            <v>1.276</v>
          </cell>
          <cell r="F50">
            <v>117923648.11</v>
          </cell>
          <cell r="G50">
            <v>1601705.65</v>
          </cell>
          <cell r="H50">
            <v>1545834.87</v>
          </cell>
          <cell r="I50">
            <v>4871602.63</v>
          </cell>
          <cell r="J50">
            <v>4431816.1900000004</v>
          </cell>
          <cell r="K50">
            <v>12987851.43</v>
          </cell>
          <cell r="L50">
            <v>13571186.07</v>
          </cell>
          <cell r="M50">
            <v>20732430.34</v>
          </cell>
          <cell r="N50">
            <v>32853640.469999999</v>
          </cell>
          <cell r="O50">
            <v>7944275.8300000001</v>
          </cell>
          <cell r="P50">
            <v>17383304.629999999</v>
          </cell>
          <cell r="Q50">
            <v>92416652.123824432</v>
          </cell>
          <cell r="R50">
            <v>1255255.211598746</v>
          </cell>
          <cell r="S50">
            <v>1211469.3338557994</v>
          </cell>
          <cell r="T50">
            <v>3817870.39968652</v>
          </cell>
          <cell r="U50">
            <v>3473210.1802507839</v>
          </cell>
          <cell r="V50">
            <v>10178566.951410659</v>
          </cell>
          <cell r="W50">
            <v>10635725.760188088</v>
          </cell>
          <cell r="X50">
            <v>16247986.159874607</v>
          </cell>
          <cell r="Y50">
            <v>25747367.139498431</v>
          </cell>
          <cell r="Z50">
            <v>6225921.4968652036</v>
          </cell>
          <cell r="AA50">
            <v>13623279.490595611</v>
          </cell>
          <cell r="AB50">
            <v>13859</v>
          </cell>
          <cell r="AC50">
            <v>69</v>
          </cell>
          <cell r="AD50">
            <v>59</v>
          </cell>
          <cell r="AE50">
            <v>367</v>
          </cell>
          <cell r="AF50">
            <v>370</v>
          </cell>
          <cell r="AG50">
            <v>1703</v>
          </cell>
          <cell r="AH50">
            <v>1616</v>
          </cell>
          <cell r="AI50">
            <v>4183</v>
          </cell>
          <cell r="AJ50">
            <v>3850</v>
          </cell>
          <cell r="AK50">
            <v>600</v>
          </cell>
          <cell r="AL50">
            <v>1042</v>
          </cell>
          <cell r="AM50">
            <v>0</v>
          </cell>
          <cell r="BH50">
            <v>0.96919999999999995</v>
          </cell>
          <cell r="BI50">
            <v>1.113</v>
          </cell>
          <cell r="BJ50">
            <v>0.93</v>
          </cell>
          <cell r="BN50">
            <v>0.8841</v>
          </cell>
          <cell r="BO50">
            <v>0.89370000000000005</v>
          </cell>
          <cell r="BP50">
            <v>0.8841</v>
          </cell>
          <cell r="BQ50">
            <v>15</v>
          </cell>
          <cell r="BR50">
            <v>0</v>
          </cell>
          <cell r="BS50">
            <v>0</v>
          </cell>
          <cell r="BT50">
            <v>13559.5</v>
          </cell>
          <cell r="CF50">
            <v>0.89370000000000005</v>
          </cell>
          <cell r="CG50">
            <v>1039.0988381946236</v>
          </cell>
          <cell r="CH50">
            <v>1027.92</v>
          </cell>
          <cell r="CI50">
            <v>-49.904440000000022</v>
          </cell>
          <cell r="CJ50">
            <v>1027.92</v>
          </cell>
        </row>
        <row r="51">
          <cell r="D51">
            <v>380146</v>
          </cell>
          <cell r="E51">
            <v>1.931</v>
          </cell>
          <cell r="F51">
            <v>256145536.25000003</v>
          </cell>
          <cell r="G51">
            <v>2668391.67</v>
          </cell>
          <cell r="H51">
            <v>2454753.48</v>
          </cell>
          <cell r="I51">
            <v>7758432.54</v>
          </cell>
          <cell r="J51">
            <v>6790200.6399999997</v>
          </cell>
          <cell r="K51">
            <v>18901009.789999999</v>
          </cell>
          <cell r="L51">
            <v>19619604.300000001</v>
          </cell>
          <cell r="M51">
            <v>34676718.82</v>
          </cell>
          <cell r="N51">
            <v>96969354.549999997</v>
          </cell>
          <cell r="O51">
            <v>23844936.989999998</v>
          </cell>
          <cell r="P51">
            <v>42462133.469999999</v>
          </cell>
          <cell r="Q51">
            <v>132649164.29311235</v>
          </cell>
          <cell r="R51">
            <v>1381870.3625064732</v>
          </cell>
          <cell r="S51">
            <v>1271234.3241843604</v>
          </cell>
          <cell r="T51">
            <v>4017831.4552045572</v>
          </cell>
          <cell r="U51">
            <v>3516416.6960124285</v>
          </cell>
          <cell r="V51">
            <v>9788197.7162092179</v>
          </cell>
          <cell r="W51">
            <v>10160333.661315382</v>
          </cell>
          <cell r="X51">
            <v>17957907.208700154</v>
          </cell>
          <cell r="Y51">
            <v>50217169.627136193</v>
          </cell>
          <cell r="Z51">
            <v>12348491.450025892</v>
          </cell>
          <cell r="AA51">
            <v>21989711.79181771</v>
          </cell>
          <cell r="AB51">
            <v>16821</v>
          </cell>
          <cell r="AC51">
            <v>46</v>
          </cell>
          <cell r="AD51">
            <v>63</v>
          </cell>
          <cell r="AE51">
            <v>309</v>
          </cell>
          <cell r="AF51">
            <v>299</v>
          </cell>
          <cell r="AG51">
            <v>1568</v>
          </cell>
          <cell r="AH51">
            <v>1471</v>
          </cell>
          <cell r="AI51">
            <v>5045</v>
          </cell>
          <cell r="AJ51">
            <v>5072</v>
          </cell>
          <cell r="AK51">
            <v>1144</v>
          </cell>
          <cell r="AL51">
            <v>1804</v>
          </cell>
          <cell r="AM51">
            <v>0</v>
          </cell>
          <cell r="BH51">
            <v>1.0117</v>
          </cell>
          <cell r="BI51">
            <v>1.113</v>
          </cell>
          <cell r="BJ51">
            <v>0.92</v>
          </cell>
          <cell r="BN51">
            <v>0.8841</v>
          </cell>
          <cell r="BO51">
            <v>0.87609999999999999</v>
          </cell>
          <cell r="BQ51">
            <v>15</v>
          </cell>
          <cell r="BR51">
            <v>1</v>
          </cell>
          <cell r="BS51">
            <v>1.5700000000000047E-2</v>
          </cell>
          <cell r="BT51">
            <v>16348.5</v>
          </cell>
          <cell r="CF51">
            <v>0.87609999999999999</v>
          </cell>
          <cell r="CG51">
            <v>1609.1642906688687</v>
          </cell>
          <cell r="CH51">
            <v>1623.78</v>
          </cell>
          <cell r="CI51">
            <v>-7.3163900000001831</v>
          </cell>
          <cell r="CJ51">
            <v>1623.78</v>
          </cell>
        </row>
        <row r="52">
          <cell r="D52">
            <v>380096</v>
          </cell>
          <cell r="E52">
            <v>1.276</v>
          </cell>
          <cell r="F52">
            <v>144893945.59</v>
          </cell>
          <cell r="G52">
            <v>2011239.11</v>
          </cell>
          <cell r="H52">
            <v>1748571.98</v>
          </cell>
          <cell r="I52">
            <v>6320583.6399999997</v>
          </cell>
          <cell r="J52">
            <v>6793202.5300000003</v>
          </cell>
          <cell r="K52">
            <v>18337968.219999999</v>
          </cell>
          <cell r="L52">
            <v>16190760.720000001</v>
          </cell>
          <cell r="M52">
            <v>20449160.879999999</v>
          </cell>
          <cell r="N52">
            <v>37359788.25</v>
          </cell>
          <cell r="O52">
            <v>13199231.800000001</v>
          </cell>
          <cell r="P52">
            <v>22483438.460000001</v>
          </cell>
          <cell r="Q52">
            <v>113553248.89498432</v>
          </cell>
          <cell r="R52">
            <v>1576206.1990595611</v>
          </cell>
          <cell r="S52">
            <v>1370354.2163009404</v>
          </cell>
          <cell r="T52">
            <v>4953435.4545454541</v>
          </cell>
          <cell r="U52">
            <v>5323826.4341692794</v>
          </cell>
          <cell r="V52">
            <v>14371448.44827586</v>
          </cell>
          <cell r="W52">
            <v>12688683.949843261</v>
          </cell>
          <cell r="X52">
            <v>16025988.150470218</v>
          </cell>
          <cell r="Y52">
            <v>29278830.9169279</v>
          </cell>
          <cell r="Z52">
            <v>10344225.548589341</v>
          </cell>
          <cell r="AA52">
            <v>17620249.576802507</v>
          </cell>
          <cell r="AB52">
            <v>14599</v>
          </cell>
          <cell r="AC52">
            <v>60</v>
          </cell>
          <cell r="AD52">
            <v>67</v>
          </cell>
          <cell r="AE52">
            <v>354</v>
          </cell>
          <cell r="AF52">
            <v>330</v>
          </cell>
          <cell r="AG52">
            <v>1632</v>
          </cell>
          <cell r="AH52">
            <v>1468</v>
          </cell>
          <cell r="AI52">
            <v>4156</v>
          </cell>
          <cell r="AJ52">
            <v>3985</v>
          </cell>
          <cell r="AK52">
            <v>1007</v>
          </cell>
          <cell r="AL52">
            <v>1540</v>
          </cell>
          <cell r="AM52">
            <v>0</v>
          </cell>
          <cell r="BH52">
            <v>1.0264</v>
          </cell>
          <cell r="BI52">
            <v>1.113</v>
          </cell>
          <cell r="BJ52">
            <v>0.94</v>
          </cell>
          <cell r="BN52">
            <v>0.86839999999999995</v>
          </cell>
          <cell r="BO52">
            <v>0.86839999999999995</v>
          </cell>
          <cell r="BP52">
            <v>0.86839999999999995</v>
          </cell>
          <cell r="BQ52">
            <v>16</v>
          </cell>
          <cell r="BR52">
            <v>0</v>
          </cell>
          <cell r="BS52">
            <v>0</v>
          </cell>
          <cell r="BT52">
            <v>14202</v>
          </cell>
          <cell r="CF52">
            <v>0.84640000000000004</v>
          </cell>
          <cell r="CG52">
            <v>1042.101463772708</v>
          </cell>
          <cell r="CH52">
            <v>1069.25</v>
          </cell>
          <cell r="CI52">
            <v>-8.5744400000000951</v>
          </cell>
          <cell r="CJ52">
            <v>1069.25</v>
          </cell>
        </row>
        <row r="53">
          <cell r="D53">
            <v>380114</v>
          </cell>
          <cell r="E53">
            <v>1.276</v>
          </cell>
          <cell r="F53">
            <v>62496496.439999998</v>
          </cell>
          <cell r="G53">
            <v>693095.06</v>
          </cell>
          <cell r="H53">
            <v>702820.61</v>
          </cell>
          <cell r="I53">
            <v>2788644.54</v>
          </cell>
          <cell r="J53">
            <v>2452084.92</v>
          </cell>
          <cell r="K53">
            <v>9275369.8399999999</v>
          </cell>
          <cell r="L53">
            <v>7379857.0099999998</v>
          </cell>
          <cell r="M53">
            <v>9363363.7300000004</v>
          </cell>
          <cell r="N53">
            <v>16226318.49</v>
          </cell>
          <cell r="O53">
            <v>4172299.86</v>
          </cell>
          <cell r="P53">
            <v>9442642.3800000008</v>
          </cell>
          <cell r="Q53">
            <v>48978445.485893421</v>
          </cell>
          <cell r="R53">
            <v>543177.94670846395</v>
          </cell>
          <cell r="S53">
            <v>550799.85109717865</v>
          </cell>
          <cell r="T53">
            <v>2185458.1034482759</v>
          </cell>
          <cell r="U53">
            <v>1921696.645768025</v>
          </cell>
          <cell r="V53">
            <v>7269098.6206896547</v>
          </cell>
          <cell r="W53">
            <v>5783586.9984326018</v>
          </cell>
          <cell r="X53">
            <v>7338059.3495297804</v>
          </cell>
          <cell r="Y53">
            <v>12716550.540752351</v>
          </cell>
          <cell r="Z53">
            <v>3269827.476489028</v>
          </cell>
          <cell r="AA53">
            <v>7400189.9529780569</v>
          </cell>
          <cell r="AB53">
            <v>7404</v>
          </cell>
          <cell r="AC53">
            <v>33</v>
          </cell>
          <cell r="AD53">
            <v>37</v>
          </cell>
          <cell r="AE53">
            <v>146</v>
          </cell>
          <cell r="AF53">
            <v>166</v>
          </cell>
          <cell r="AG53">
            <v>871</v>
          </cell>
          <cell r="AH53">
            <v>757</v>
          </cell>
          <cell r="AI53">
            <v>2216</v>
          </cell>
          <cell r="AJ53">
            <v>2130</v>
          </cell>
          <cell r="AK53">
            <v>365</v>
          </cell>
          <cell r="AL53">
            <v>683</v>
          </cell>
          <cell r="AM53">
            <v>0</v>
          </cell>
          <cell r="BH53">
            <v>0.98699999999999999</v>
          </cell>
          <cell r="BI53">
            <v>1.113</v>
          </cell>
          <cell r="BJ53">
            <v>0.93</v>
          </cell>
          <cell r="BN53">
            <v>0.86839999999999995</v>
          </cell>
          <cell r="BO53">
            <v>0.86839999999999995</v>
          </cell>
          <cell r="BQ53">
            <v>16</v>
          </cell>
          <cell r="BR53">
            <v>1</v>
          </cell>
          <cell r="BS53">
            <v>0.10769999999999991</v>
          </cell>
          <cell r="BT53">
            <v>7495.5</v>
          </cell>
          <cell r="CF53">
            <v>0.84030000000000005</v>
          </cell>
          <cell r="CG53">
            <v>994.89456980855186</v>
          </cell>
          <cell r="CH53">
            <v>1028.21</v>
          </cell>
          <cell r="CI53">
            <v>-49.614440000000059</v>
          </cell>
          <cell r="CJ53">
            <v>1028.21</v>
          </cell>
        </row>
        <row r="54">
          <cell r="D54">
            <v>380118</v>
          </cell>
          <cell r="E54">
            <v>1.5780000000000001</v>
          </cell>
          <cell r="F54">
            <v>598515166.5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38270.71</v>
          </cell>
          <cell r="L54">
            <v>235222.45</v>
          </cell>
          <cell r="M54">
            <v>201818715.50999999</v>
          </cell>
          <cell r="N54">
            <v>204636708.93000001</v>
          </cell>
          <cell r="O54">
            <v>71383304.719999999</v>
          </cell>
          <cell r="P54">
            <v>120402944.18000001</v>
          </cell>
          <cell r="Q54">
            <v>379287177.75665402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24252.667934093788</v>
          </cell>
          <cell r="W54">
            <v>149063.6565272497</v>
          </cell>
          <cell r="X54">
            <v>127895256.97718631</v>
          </cell>
          <cell r="Y54">
            <v>129681057.62357414</v>
          </cell>
          <cell r="Z54">
            <v>45236568.263624839</v>
          </cell>
          <cell r="AA54">
            <v>76300978.567807347</v>
          </cell>
          <cell r="AB54">
            <v>57933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22399</v>
          </cell>
          <cell r="AJ54">
            <v>23728</v>
          </cell>
          <cell r="AK54">
            <v>3546</v>
          </cell>
          <cell r="AL54">
            <v>8260</v>
          </cell>
          <cell r="AM54">
            <v>0</v>
          </cell>
          <cell r="BH54">
            <v>0.98350000000000004</v>
          </cell>
          <cell r="BI54">
            <v>1</v>
          </cell>
          <cell r="BJ54">
            <v>0.95</v>
          </cell>
          <cell r="BN54">
            <v>0.76070000000000004</v>
          </cell>
          <cell r="BO54">
            <v>0.76329999999999998</v>
          </cell>
          <cell r="BP54">
            <v>0.76070000000000004</v>
          </cell>
          <cell r="BQ54">
            <v>17</v>
          </cell>
          <cell r="BR54">
            <v>0</v>
          </cell>
          <cell r="BS54">
            <v>0</v>
          </cell>
          <cell r="BT54">
            <v>56625</v>
          </cell>
          <cell r="CF54">
            <v>0.76329999999999998</v>
          </cell>
          <cell r="CG54">
            <v>1000.6867688565121</v>
          </cell>
          <cell r="CH54">
            <v>997.22</v>
          </cell>
          <cell r="CI54">
            <v>-335.70082000000002</v>
          </cell>
          <cell r="CJ54">
            <v>997.22</v>
          </cell>
        </row>
        <row r="55">
          <cell r="D55">
            <v>380120</v>
          </cell>
          <cell r="E55">
            <v>1.5780000000000001</v>
          </cell>
          <cell r="F55">
            <v>387354141.99000001</v>
          </cell>
          <cell r="G55">
            <v>3006204.51</v>
          </cell>
          <cell r="H55">
            <v>2445508.58</v>
          </cell>
          <cell r="I55">
            <v>16779880.890000001</v>
          </cell>
          <cell r="J55">
            <v>15170457.15</v>
          </cell>
          <cell r="K55">
            <v>33345770.940000001</v>
          </cell>
          <cell r="L55">
            <v>31946090.48</v>
          </cell>
          <cell r="M55">
            <v>59634011.43</v>
          </cell>
          <cell r="N55">
            <v>95659243.959999993</v>
          </cell>
          <cell r="O55">
            <v>35934344.189999998</v>
          </cell>
          <cell r="P55">
            <v>93432629.859999999</v>
          </cell>
          <cell r="Q55">
            <v>245471572.87072241</v>
          </cell>
          <cell r="R55">
            <v>1905072.5665399237</v>
          </cell>
          <cell r="S55">
            <v>1549751.9518377692</v>
          </cell>
          <cell r="T55">
            <v>10633638.07984791</v>
          </cell>
          <cell r="U55">
            <v>9613724.4296577945</v>
          </cell>
          <cell r="V55">
            <v>21131667.262357414</v>
          </cell>
          <cell r="W55">
            <v>20244670.773130544</v>
          </cell>
          <cell r="X55">
            <v>37790881.768060833</v>
          </cell>
          <cell r="Y55">
            <v>60620560.177439794</v>
          </cell>
          <cell r="Z55">
            <v>22772081.235741444</v>
          </cell>
          <cell r="AA55">
            <v>59209524.626108997</v>
          </cell>
          <cell r="AB55">
            <v>33688</v>
          </cell>
          <cell r="AC55">
            <v>135</v>
          </cell>
          <cell r="AD55">
            <v>118</v>
          </cell>
          <cell r="AE55">
            <v>635</v>
          </cell>
          <cell r="AF55">
            <v>599</v>
          </cell>
          <cell r="AG55">
            <v>2980</v>
          </cell>
          <cell r="AH55">
            <v>2857</v>
          </cell>
          <cell r="AI55">
            <v>9810</v>
          </cell>
          <cell r="AJ55">
            <v>10547</v>
          </cell>
          <cell r="AK55">
            <v>1886</v>
          </cell>
          <cell r="AL55">
            <v>4121</v>
          </cell>
          <cell r="AM55">
            <v>0</v>
          </cell>
          <cell r="BH55">
            <v>1.0182</v>
          </cell>
          <cell r="BI55">
            <v>1</v>
          </cell>
          <cell r="BJ55">
            <v>0.94</v>
          </cell>
          <cell r="BN55">
            <v>0.76070000000000004</v>
          </cell>
          <cell r="BO55">
            <v>0.75639999999999996</v>
          </cell>
          <cell r="BQ55">
            <v>17</v>
          </cell>
          <cell r="BR55">
            <v>1</v>
          </cell>
          <cell r="BS55">
            <v>4.170000000000007E-2</v>
          </cell>
          <cell r="BT55">
            <v>33523.5</v>
          </cell>
          <cell r="CF55">
            <v>0.75639999999999996</v>
          </cell>
          <cell r="CG55">
            <v>1026.5409547630768</v>
          </cell>
          <cell r="CH55">
            <v>1032.4100000000001</v>
          </cell>
          <cell r="CI55">
            <v>-300.51081999999997</v>
          </cell>
          <cell r="CJ55">
            <v>1032.4100000000001</v>
          </cell>
        </row>
        <row r="56">
          <cell r="D56">
            <v>380099</v>
          </cell>
          <cell r="E56">
            <v>1.276</v>
          </cell>
          <cell r="F56">
            <v>284762008.75999999</v>
          </cell>
          <cell r="G56">
            <v>3939275.37</v>
          </cell>
          <cell r="H56">
            <v>4334617.3899999997</v>
          </cell>
          <cell r="I56">
            <v>15407100.08</v>
          </cell>
          <cell r="J56">
            <v>14738219.02</v>
          </cell>
          <cell r="K56">
            <v>33557466.549999997</v>
          </cell>
          <cell r="L56">
            <v>32335721.84</v>
          </cell>
          <cell r="M56">
            <v>39910114.75</v>
          </cell>
          <cell r="N56">
            <v>62118916.590000004</v>
          </cell>
          <cell r="O56">
            <v>26550889.879999999</v>
          </cell>
          <cell r="P56">
            <v>51869687.289999999</v>
          </cell>
          <cell r="Q56">
            <v>223167718.46394986</v>
          </cell>
          <cell r="R56">
            <v>3087206.4028213168</v>
          </cell>
          <cell r="S56">
            <v>3397035.5721003134</v>
          </cell>
          <cell r="T56">
            <v>12074529.843260188</v>
          </cell>
          <cell r="U56">
            <v>11550328.385579936</v>
          </cell>
          <cell r="V56">
            <v>26298954.976489026</v>
          </cell>
          <cell r="W56">
            <v>25341474.796238244</v>
          </cell>
          <cell r="X56">
            <v>31277519.396551725</v>
          </cell>
          <cell r="Y56">
            <v>48682536.512539186</v>
          </cell>
          <cell r="Z56">
            <v>20807907.429467082</v>
          </cell>
          <cell r="AA56">
            <v>40650225.148902819</v>
          </cell>
          <cell r="AB56">
            <v>33159</v>
          </cell>
          <cell r="AC56">
            <v>136</v>
          </cell>
          <cell r="AD56">
            <v>130</v>
          </cell>
          <cell r="AE56">
            <v>725</v>
          </cell>
          <cell r="AF56">
            <v>686</v>
          </cell>
          <cell r="AG56">
            <v>3522</v>
          </cell>
          <cell r="AH56">
            <v>3497</v>
          </cell>
          <cell r="AI56">
            <v>8302</v>
          </cell>
          <cell r="AJ56">
            <v>10266</v>
          </cell>
          <cell r="AK56">
            <v>1874</v>
          </cell>
          <cell r="AL56">
            <v>4021</v>
          </cell>
          <cell r="AM56">
            <v>0</v>
          </cell>
          <cell r="BH56">
            <v>1.0310999999999999</v>
          </cell>
          <cell r="BI56">
            <v>1.04</v>
          </cell>
          <cell r="BJ56">
            <v>0.93</v>
          </cell>
          <cell r="BN56">
            <v>0.71899999999999997</v>
          </cell>
          <cell r="BO56">
            <v>0.72270000000000001</v>
          </cell>
          <cell r="BP56">
            <v>0.71899999999999997</v>
          </cell>
          <cell r="BQ56">
            <v>18</v>
          </cell>
          <cell r="BR56">
            <v>0</v>
          </cell>
          <cell r="BS56">
            <v>0</v>
          </cell>
          <cell r="BT56">
            <v>32397</v>
          </cell>
          <cell r="CF56">
            <v>0.72270000000000001</v>
          </cell>
          <cell r="CG56">
            <v>835.31444709386653</v>
          </cell>
          <cell r="CH56">
            <v>831.02</v>
          </cell>
          <cell r="CI56">
            <v>-246.80444000000011</v>
          </cell>
          <cell r="CJ56">
            <v>831.02</v>
          </cell>
        </row>
        <row r="57">
          <cell r="D57">
            <v>380119</v>
          </cell>
          <cell r="E57">
            <v>1.5780000000000001</v>
          </cell>
          <cell r="F57">
            <v>500488088.75999999</v>
          </cell>
          <cell r="G57">
            <v>4514331.34</v>
          </cell>
          <cell r="H57">
            <v>3547986.54</v>
          </cell>
          <cell r="I57">
            <v>16397192.869999999</v>
          </cell>
          <cell r="J57">
            <v>14307544.199999999</v>
          </cell>
          <cell r="K57">
            <v>34190535.640000001</v>
          </cell>
          <cell r="L57">
            <v>31807817.699999999</v>
          </cell>
          <cell r="M57">
            <v>109604780.05</v>
          </cell>
          <cell r="N57">
            <v>124522726.56999999</v>
          </cell>
          <cell r="O57">
            <v>57888150.979999997</v>
          </cell>
          <cell r="P57">
            <v>103707022.87</v>
          </cell>
          <cell r="Q57">
            <v>317166089.20152086</v>
          </cell>
          <cell r="R57">
            <v>2860792.9911280097</v>
          </cell>
          <cell r="S57">
            <v>2248407.186311787</v>
          </cell>
          <cell r="T57">
            <v>10391123.491761724</v>
          </cell>
          <cell r="U57">
            <v>9066884.790874524</v>
          </cell>
          <cell r="V57">
            <v>21667006.108998731</v>
          </cell>
          <cell r="W57">
            <v>20157045.437262356</v>
          </cell>
          <cell r="X57">
            <v>69458035.51964511</v>
          </cell>
          <cell r="Y57">
            <v>78911740.538656518</v>
          </cell>
          <cell r="Z57">
            <v>36684506.324461341</v>
          </cell>
          <cell r="AA57">
            <v>65720546.812420785</v>
          </cell>
          <cell r="AB57">
            <v>49213</v>
          </cell>
          <cell r="AC57">
            <v>183</v>
          </cell>
          <cell r="AD57">
            <v>163</v>
          </cell>
          <cell r="AE57">
            <v>999</v>
          </cell>
          <cell r="AF57">
            <v>904</v>
          </cell>
          <cell r="AG57">
            <v>4369</v>
          </cell>
          <cell r="AH57">
            <v>4028</v>
          </cell>
          <cell r="AI57">
            <v>14583</v>
          </cell>
          <cell r="AJ57">
            <v>15555</v>
          </cell>
          <cell r="AK57">
            <v>2689</v>
          </cell>
          <cell r="AL57">
            <v>5740</v>
          </cell>
          <cell r="AM57">
            <v>0</v>
          </cell>
          <cell r="BH57">
            <v>1.0102</v>
          </cell>
          <cell r="BI57">
            <v>1</v>
          </cell>
          <cell r="BJ57">
            <v>0.96</v>
          </cell>
          <cell r="BN57">
            <v>0.71899999999999997</v>
          </cell>
          <cell r="BO57">
            <v>0.72240000000000004</v>
          </cell>
          <cell r="BQ57">
            <v>18</v>
          </cell>
          <cell r="BR57">
            <v>0</v>
          </cell>
          <cell r="BS57">
            <v>0</v>
          </cell>
          <cell r="BT57">
            <v>48233.5</v>
          </cell>
          <cell r="CF57">
            <v>0.72240000000000004</v>
          </cell>
          <cell r="CG57">
            <v>972.7683647050286</v>
          </cell>
          <cell r="CH57">
            <v>968.15</v>
          </cell>
          <cell r="CI57">
            <v>-364.77082000000007</v>
          </cell>
          <cell r="CJ57">
            <v>968.15</v>
          </cell>
        </row>
        <row r="58">
          <cell r="D58">
            <v>380188</v>
          </cell>
          <cell r="E58">
            <v>1.276</v>
          </cell>
          <cell r="F58">
            <v>637081571.6500001</v>
          </cell>
          <cell r="G58">
            <v>9085282.7699999996</v>
          </cell>
          <cell r="H58">
            <v>6866849.4199999999</v>
          </cell>
          <cell r="I58">
            <v>23800656.190000001</v>
          </cell>
          <cell r="J58">
            <v>22730387.539999999</v>
          </cell>
          <cell r="K58">
            <v>48097875.310000002</v>
          </cell>
          <cell r="L58">
            <v>43804406.25</v>
          </cell>
          <cell r="M58">
            <v>109446077.62</v>
          </cell>
          <cell r="N58">
            <v>200526319.21000001</v>
          </cell>
          <cell r="O58">
            <v>60297550.380000003</v>
          </cell>
          <cell r="P58">
            <v>112426166.95999999</v>
          </cell>
          <cell r="Q58">
            <v>499280228.56583071</v>
          </cell>
          <cell r="R58">
            <v>7120127.5626959242</v>
          </cell>
          <cell r="S58">
            <v>5381543.4326018803</v>
          </cell>
          <cell r="T58">
            <v>18652551.873040754</v>
          </cell>
          <cell r="U58">
            <v>17813783.338557992</v>
          </cell>
          <cell r="V58">
            <v>37694259.647335425</v>
          </cell>
          <cell r="W58">
            <v>34329471.982758619</v>
          </cell>
          <cell r="X58">
            <v>85772788.103448272</v>
          </cell>
          <cell r="Y58">
            <v>157152287.78213167</v>
          </cell>
          <cell r="Z58">
            <v>47255133.526645772</v>
          </cell>
          <cell r="AA58">
            <v>88108281.316614419</v>
          </cell>
          <cell r="AB58">
            <v>74366</v>
          </cell>
          <cell r="AC58">
            <v>393</v>
          </cell>
          <cell r="AD58">
            <v>337</v>
          </cell>
          <cell r="AE58">
            <v>1763</v>
          </cell>
          <cell r="AF58">
            <v>1721</v>
          </cell>
          <cell r="AG58">
            <v>7529</v>
          </cell>
          <cell r="AH58">
            <v>6939</v>
          </cell>
          <cell r="AI58">
            <v>21737</v>
          </cell>
          <cell r="AJ58">
            <v>23213</v>
          </cell>
          <cell r="AK58">
            <v>3568</v>
          </cell>
          <cell r="AL58">
            <v>7166</v>
          </cell>
          <cell r="AM58">
            <v>0</v>
          </cell>
          <cell r="BH58">
            <v>0.99629999999999996</v>
          </cell>
          <cell r="BI58">
            <v>1.04</v>
          </cell>
          <cell r="BJ58">
            <v>0.95</v>
          </cell>
          <cell r="BN58">
            <v>0.71899999999999997</v>
          </cell>
          <cell r="BO58">
            <v>0.71509999999999996</v>
          </cell>
          <cell r="BQ58">
            <v>18</v>
          </cell>
          <cell r="BR58">
            <v>1</v>
          </cell>
          <cell r="BS58">
            <v>5.479999999999996E-2</v>
          </cell>
          <cell r="BT58">
            <v>73722.5</v>
          </cell>
          <cell r="CF58">
            <v>0.71509999999999996</v>
          </cell>
          <cell r="CG58">
            <v>798.64857708298007</v>
          </cell>
          <cell r="CH58">
            <v>802.97</v>
          </cell>
          <cell r="CI58">
            <v>-274.85444000000007</v>
          </cell>
          <cell r="CJ58">
            <v>802.97</v>
          </cell>
        </row>
        <row r="59">
          <cell r="D59">
            <v>380183</v>
          </cell>
          <cell r="E59">
            <v>1.276</v>
          </cell>
          <cell r="F59">
            <v>98105075.429999992</v>
          </cell>
          <cell r="G59">
            <v>1900834</v>
          </cell>
          <cell r="H59">
            <v>1591234.39</v>
          </cell>
          <cell r="I59">
            <v>5236469.57</v>
          </cell>
          <cell r="J59">
            <v>4778451.18</v>
          </cell>
          <cell r="K59">
            <v>10881423.65</v>
          </cell>
          <cell r="L59">
            <v>10844889.76</v>
          </cell>
          <cell r="M59">
            <v>15743650.51</v>
          </cell>
          <cell r="N59">
            <v>24339515.940000001</v>
          </cell>
          <cell r="O59">
            <v>8097595.8499999996</v>
          </cell>
          <cell r="P59">
            <v>14691010.58</v>
          </cell>
          <cell r="Q59">
            <v>76884855.352664575</v>
          </cell>
          <cell r="R59">
            <v>1489681.8181818181</v>
          </cell>
          <cell r="S59">
            <v>1247048.8949843259</v>
          </cell>
          <cell r="T59">
            <v>4103816.2774294671</v>
          </cell>
          <cell r="U59">
            <v>3744867.6959247645</v>
          </cell>
          <cell r="V59">
            <v>8527761.4811912235</v>
          </cell>
          <cell r="W59">
            <v>8499129.9059561118</v>
          </cell>
          <cell r="X59">
            <v>12338284.098746082</v>
          </cell>
          <cell r="Y59">
            <v>19074855.752351098</v>
          </cell>
          <cell r="Z59">
            <v>6346078.2523510968</v>
          </cell>
          <cell r="AA59">
            <v>11513331.175548589</v>
          </cell>
          <cell r="AB59">
            <v>11313</v>
          </cell>
          <cell r="AC59">
            <v>53</v>
          </cell>
          <cell r="AD59">
            <v>67</v>
          </cell>
          <cell r="AE59">
            <v>304</v>
          </cell>
          <cell r="AF59">
            <v>269</v>
          </cell>
          <cell r="AG59">
            <v>1270</v>
          </cell>
          <cell r="AH59">
            <v>1195</v>
          </cell>
          <cell r="AI59">
            <v>3391</v>
          </cell>
          <cell r="AJ59">
            <v>3122</v>
          </cell>
          <cell r="AK59">
            <v>652</v>
          </cell>
          <cell r="AL59">
            <v>990</v>
          </cell>
          <cell r="AM59">
            <v>0</v>
          </cell>
          <cell r="BH59">
            <v>1.0004999999999999</v>
          </cell>
          <cell r="BI59">
            <v>1.113</v>
          </cell>
          <cell r="BJ59">
            <v>0.93</v>
          </cell>
          <cell r="BN59">
            <v>0.66420000000000001</v>
          </cell>
          <cell r="BO59">
            <v>0.69950000000000001</v>
          </cell>
          <cell r="BP59">
            <v>0.66420000000000001</v>
          </cell>
          <cell r="BQ59">
            <v>19</v>
          </cell>
          <cell r="BR59">
            <v>0</v>
          </cell>
          <cell r="BS59">
            <v>0</v>
          </cell>
          <cell r="BT59">
            <v>11441.5</v>
          </cell>
          <cell r="CF59">
            <v>0.69950000000000001</v>
          </cell>
          <cell r="CG59">
            <v>839.59728165013337</v>
          </cell>
          <cell r="CH59">
            <v>797.19</v>
          </cell>
          <cell r="CI59">
            <v>-280.63444000000004</v>
          </cell>
          <cell r="CJ59">
            <v>797.19</v>
          </cell>
        </row>
        <row r="60">
          <cell r="D60">
            <v>380162</v>
          </cell>
          <cell r="E60">
            <v>1.276</v>
          </cell>
          <cell r="F60">
            <v>113669444.53</v>
          </cell>
          <cell r="G60">
            <v>1784437.29</v>
          </cell>
          <cell r="H60">
            <v>1080398.28</v>
          </cell>
          <cell r="I60">
            <v>5421668.0199999996</v>
          </cell>
          <cell r="J60">
            <v>4393313.22</v>
          </cell>
          <cell r="K60">
            <v>10919755.57</v>
          </cell>
          <cell r="L60">
            <v>12182460.710000001</v>
          </cell>
          <cell r="M60">
            <v>15087354.140000001</v>
          </cell>
          <cell r="N60">
            <v>32598096.670000002</v>
          </cell>
          <cell r="O60">
            <v>7173656.1900000004</v>
          </cell>
          <cell r="P60">
            <v>23028304.440000001</v>
          </cell>
          <cell r="Q60">
            <v>89082636.778996855</v>
          </cell>
          <cell r="R60">
            <v>1398461.8260188089</v>
          </cell>
          <cell r="S60">
            <v>846707.11598746083</v>
          </cell>
          <cell r="T60">
            <v>4248956.1285266457</v>
          </cell>
          <cell r="U60">
            <v>3443035.4388714731</v>
          </cell>
          <cell r="V60">
            <v>8557802.1708463952</v>
          </cell>
          <cell r="W60">
            <v>9547383.0015673991</v>
          </cell>
          <cell r="X60">
            <v>11823945.250783699</v>
          </cell>
          <cell r="Y60">
            <v>25547097.703761756</v>
          </cell>
          <cell r="Z60">
            <v>5621987.6097178683</v>
          </cell>
          <cell r="AA60">
            <v>18047260.532915361</v>
          </cell>
          <cell r="AB60">
            <v>14190</v>
          </cell>
          <cell r="AC60">
            <v>71</v>
          </cell>
          <cell r="AD60">
            <v>64</v>
          </cell>
          <cell r="AE60">
            <v>338</v>
          </cell>
          <cell r="AF60">
            <v>326</v>
          </cell>
          <cell r="AG60">
            <v>1398</v>
          </cell>
          <cell r="AH60">
            <v>1333</v>
          </cell>
          <cell r="AI60">
            <v>3956</v>
          </cell>
          <cell r="AJ60">
            <v>4252</v>
          </cell>
          <cell r="AK60">
            <v>728</v>
          </cell>
          <cell r="AL60">
            <v>1724</v>
          </cell>
          <cell r="AM60">
            <v>0</v>
          </cell>
          <cell r="BH60">
            <v>1.0263</v>
          </cell>
          <cell r="BI60">
            <v>1.113</v>
          </cell>
          <cell r="BJ60">
            <v>0.95</v>
          </cell>
          <cell r="BN60">
            <v>0.66420000000000001</v>
          </cell>
          <cell r="BO60">
            <v>0.68489999999999995</v>
          </cell>
          <cell r="BQ60">
            <v>19</v>
          </cell>
          <cell r="BR60">
            <v>0</v>
          </cell>
          <cell r="BS60">
            <v>0</v>
          </cell>
          <cell r="BT60">
            <v>13966</v>
          </cell>
          <cell r="CF60">
            <v>0.68489999999999995</v>
          </cell>
          <cell r="CG60">
            <v>843.24270617929267</v>
          </cell>
          <cell r="CH60">
            <v>817.74</v>
          </cell>
          <cell r="CI60">
            <v>-260.08444000000009</v>
          </cell>
          <cell r="CJ60">
            <v>817.74</v>
          </cell>
        </row>
        <row r="61">
          <cell r="D61">
            <v>380003</v>
          </cell>
          <cell r="E61">
            <v>1.276</v>
          </cell>
          <cell r="F61">
            <v>268542096.00999999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4814.24</v>
          </cell>
          <cell r="L61">
            <v>1489.32</v>
          </cell>
          <cell r="M61">
            <v>59974296.640000001</v>
          </cell>
          <cell r="N61">
            <v>83713719.689999998</v>
          </cell>
          <cell r="O61">
            <v>38713028.539999999</v>
          </cell>
          <cell r="P61">
            <v>86134747.579999998</v>
          </cell>
          <cell r="Q61">
            <v>210456188.09561127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3772.9153605015672</v>
          </cell>
          <cell r="W61">
            <v>1167.1786833855799</v>
          </cell>
          <cell r="X61">
            <v>47001799.874608152</v>
          </cell>
          <cell r="Y61">
            <v>65606363.393416926</v>
          </cell>
          <cell r="Z61">
            <v>30339364.059561126</v>
          </cell>
          <cell r="AA61">
            <v>67503720.67398119</v>
          </cell>
          <cell r="AB61">
            <v>49453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18468</v>
          </cell>
          <cell r="AJ61">
            <v>22052</v>
          </cell>
          <cell r="AK61">
            <v>2719</v>
          </cell>
          <cell r="AL61">
            <v>6214</v>
          </cell>
          <cell r="AM61">
            <v>0</v>
          </cell>
          <cell r="BH61">
            <v>0.9637</v>
          </cell>
          <cell r="BI61">
            <v>1</v>
          </cell>
          <cell r="BJ61">
            <v>0.91</v>
          </cell>
          <cell r="BN61">
            <v>0.66420000000000001</v>
          </cell>
          <cell r="BO61">
            <v>0.65</v>
          </cell>
          <cell r="BQ61">
            <v>19</v>
          </cell>
          <cell r="BR61">
            <v>1</v>
          </cell>
          <cell r="BS61">
            <v>0.11050000000000004</v>
          </cell>
          <cell r="BT61">
            <v>48784</v>
          </cell>
          <cell r="CF61">
            <v>0.5988</v>
          </cell>
          <cell r="CG61">
            <v>621.93437648614304</v>
          </cell>
          <cell r="CH61">
            <v>689.9</v>
          </cell>
          <cell r="CI61">
            <v>-387.92444000000012</v>
          </cell>
          <cell r="CJ61">
            <v>689.9</v>
          </cell>
        </row>
        <row r="62">
          <cell r="D62">
            <v>380013</v>
          </cell>
          <cell r="E62">
            <v>1.276</v>
          </cell>
          <cell r="F62">
            <v>387659883.04000002</v>
          </cell>
          <cell r="G62">
            <v>7624231.8899999997</v>
          </cell>
          <cell r="H62">
            <v>6455488.2599999998</v>
          </cell>
          <cell r="I62">
            <v>33797868.880000003</v>
          </cell>
          <cell r="J62">
            <v>31619409.859999999</v>
          </cell>
          <cell r="K62">
            <v>65404985.280000001</v>
          </cell>
          <cell r="L62">
            <v>64915760.299999997</v>
          </cell>
          <cell r="M62">
            <v>38643761.340000004</v>
          </cell>
          <cell r="N62">
            <v>84561389.099999994</v>
          </cell>
          <cell r="O62">
            <v>15149025.32</v>
          </cell>
          <cell r="P62">
            <v>39487962.810000002</v>
          </cell>
          <cell r="Q62">
            <v>303808685.76802504</v>
          </cell>
          <cell r="R62">
            <v>5975103.3620689651</v>
          </cell>
          <cell r="S62">
            <v>5059160.0783699052</v>
          </cell>
          <cell r="T62">
            <v>26487358.056426335</v>
          </cell>
          <cell r="U62">
            <v>24780101.771159872</v>
          </cell>
          <cell r="V62">
            <v>51257825.454545453</v>
          </cell>
          <cell r="W62">
            <v>50874420.297805637</v>
          </cell>
          <cell r="X62">
            <v>30285079.420062698</v>
          </cell>
          <cell r="Y62">
            <v>66270681.112852655</v>
          </cell>
          <cell r="Z62">
            <v>11872276.896551725</v>
          </cell>
          <cell r="AA62">
            <v>30946679.31818182</v>
          </cell>
          <cell r="AB62">
            <v>58209</v>
          </cell>
          <cell r="AC62">
            <v>385</v>
          </cell>
          <cell r="AD62">
            <v>357</v>
          </cell>
          <cell r="AE62">
            <v>1912</v>
          </cell>
          <cell r="AF62">
            <v>1863</v>
          </cell>
          <cell r="AG62">
            <v>6928</v>
          </cell>
          <cell r="AH62">
            <v>6750</v>
          </cell>
          <cell r="AI62">
            <v>15038</v>
          </cell>
          <cell r="AJ62">
            <v>18694</v>
          </cell>
          <cell r="AK62">
            <v>2091</v>
          </cell>
          <cell r="AL62">
            <v>4191</v>
          </cell>
          <cell r="AM62">
            <v>0</v>
          </cell>
          <cell r="BH62">
            <v>0.98560000000000003</v>
          </cell>
          <cell r="BI62">
            <v>1</v>
          </cell>
          <cell r="BJ62">
            <v>0.95</v>
          </cell>
          <cell r="BN62">
            <v>0.55369999999999997</v>
          </cell>
          <cell r="BO62">
            <v>0.55369999999999997</v>
          </cell>
          <cell r="BP62">
            <v>0.55369999999999997</v>
          </cell>
          <cell r="BQ62">
            <v>20</v>
          </cell>
          <cell r="BR62">
            <v>0</v>
          </cell>
          <cell r="BS62">
            <v>0</v>
          </cell>
          <cell r="BT62">
            <v>60772.5</v>
          </cell>
          <cell r="CF62">
            <v>0.55369999999999997</v>
          </cell>
          <cell r="CG62">
            <v>588.20116755111269</v>
          </cell>
          <cell r="CH62">
            <v>588.20000000000005</v>
          </cell>
          <cell r="CI62">
            <v>-489.62444000000005</v>
          </cell>
          <cell r="CJ62">
            <v>588.20000000000005</v>
          </cell>
        </row>
        <row r="63">
          <cell r="D63">
            <v>380029</v>
          </cell>
          <cell r="E63">
            <v>1.276</v>
          </cell>
          <cell r="F63">
            <v>674596898.28999996</v>
          </cell>
          <cell r="G63">
            <v>10279157.939999999</v>
          </cell>
          <cell r="H63">
            <v>8900326.8499999996</v>
          </cell>
          <cell r="I63">
            <v>35892572.240000002</v>
          </cell>
          <cell r="J63">
            <v>30590532.82</v>
          </cell>
          <cell r="K63">
            <v>62807164.32</v>
          </cell>
          <cell r="L63">
            <v>61200394.18</v>
          </cell>
          <cell r="M63">
            <v>94870865.480000004</v>
          </cell>
          <cell r="N63">
            <v>217930930.99000001</v>
          </cell>
          <cell r="O63">
            <v>47884078.899999999</v>
          </cell>
          <cell r="P63">
            <v>104240874.56999999</v>
          </cell>
          <cell r="Q63">
            <v>528680954.77272725</v>
          </cell>
          <cell r="R63">
            <v>8055766.4106583064</v>
          </cell>
          <cell r="S63">
            <v>6975177.7821316607</v>
          </cell>
          <cell r="T63">
            <v>28128975.109717868</v>
          </cell>
          <cell r="U63">
            <v>23973771.802507836</v>
          </cell>
          <cell r="V63">
            <v>49221915.611285269</v>
          </cell>
          <cell r="W63">
            <v>47962691.36363636</v>
          </cell>
          <cell r="X63">
            <v>74350208.056426331</v>
          </cell>
          <cell r="Y63">
            <v>170792265.66614419</v>
          </cell>
          <cell r="Z63">
            <v>37526707.601880878</v>
          </cell>
          <cell r="AA63">
            <v>81693475.368338555</v>
          </cell>
          <cell r="AB63">
            <v>115838</v>
          </cell>
          <cell r="AC63">
            <v>709</v>
          </cell>
          <cell r="AD63">
            <v>623</v>
          </cell>
          <cell r="AE63">
            <v>3214</v>
          </cell>
          <cell r="AF63">
            <v>2926</v>
          </cell>
          <cell r="AG63">
            <v>12052</v>
          </cell>
          <cell r="AH63">
            <v>11645</v>
          </cell>
          <cell r="AI63">
            <v>32384</v>
          </cell>
          <cell r="AJ63">
            <v>38964</v>
          </cell>
          <cell r="AK63">
            <v>3954</v>
          </cell>
          <cell r="AL63">
            <v>9367</v>
          </cell>
          <cell r="AM63">
            <v>0</v>
          </cell>
          <cell r="BH63">
            <v>0.97740000000000005</v>
          </cell>
          <cell r="BI63">
            <v>1</v>
          </cell>
          <cell r="BJ63">
            <v>0.94</v>
          </cell>
          <cell r="BN63">
            <v>0.55369999999999997</v>
          </cell>
          <cell r="BO63">
            <v>0.55369999999999997</v>
          </cell>
          <cell r="BQ63">
            <v>20</v>
          </cell>
          <cell r="BR63">
            <v>1</v>
          </cell>
          <cell r="BS63">
            <v>0.14079999999999998</v>
          </cell>
          <cell r="BT63">
            <v>115934</v>
          </cell>
          <cell r="CF63">
            <v>0.49170000000000003</v>
          </cell>
          <cell r="CG63">
            <v>517.99901496109851</v>
          </cell>
          <cell r="CH63">
            <v>583.29999999999995</v>
          </cell>
          <cell r="CI63">
            <v>-494.52444000000014</v>
          </cell>
          <cell r="CJ63">
            <v>583.29999999999995</v>
          </cell>
        </row>
        <row r="64">
          <cell r="D64">
            <v>380132</v>
          </cell>
          <cell r="E64">
            <v>1.276</v>
          </cell>
          <cell r="F64">
            <v>197764418.52999997</v>
          </cell>
          <cell r="G64">
            <v>3995548.85</v>
          </cell>
          <cell r="H64">
            <v>2781386.9</v>
          </cell>
          <cell r="I64">
            <v>10541550.050000001</v>
          </cell>
          <cell r="J64">
            <v>11025008.5</v>
          </cell>
          <cell r="K64">
            <v>23541651.77</v>
          </cell>
          <cell r="L64">
            <v>23361051.57</v>
          </cell>
          <cell r="M64">
            <v>27214673.469999999</v>
          </cell>
          <cell r="N64">
            <v>58028657.469999999</v>
          </cell>
          <cell r="O64">
            <v>12464398.73</v>
          </cell>
          <cell r="P64">
            <v>24810491.219999999</v>
          </cell>
          <cell r="Q64">
            <v>154987788.81661439</v>
          </cell>
          <cell r="R64">
            <v>3131307.8761755484</v>
          </cell>
          <cell r="S64">
            <v>2179770.2978056427</v>
          </cell>
          <cell r="T64">
            <v>8261402.8605015678</v>
          </cell>
          <cell r="U64">
            <v>8640288.793103449</v>
          </cell>
          <cell r="V64">
            <v>18449570.352664575</v>
          </cell>
          <cell r="W64">
            <v>18308034.145768024</v>
          </cell>
          <cell r="X64">
            <v>21328114.004702192</v>
          </cell>
          <cell r="Y64">
            <v>45477004.286833853</v>
          </cell>
          <cell r="Z64">
            <v>9768337.5626959242</v>
          </cell>
          <cell r="AA64">
            <v>19443958.636363637</v>
          </cell>
          <cell r="AB64">
            <v>25248</v>
          </cell>
          <cell r="AC64">
            <v>123</v>
          </cell>
          <cell r="AD64">
            <v>138</v>
          </cell>
          <cell r="AE64">
            <v>608</v>
          </cell>
          <cell r="AF64">
            <v>639</v>
          </cell>
          <cell r="AG64">
            <v>2849</v>
          </cell>
          <cell r="AH64">
            <v>2699</v>
          </cell>
          <cell r="AI64">
            <v>7261</v>
          </cell>
          <cell r="AJ64">
            <v>7357</v>
          </cell>
          <cell r="AK64">
            <v>1433</v>
          </cell>
          <cell r="AL64">
            <v>2141</v>
          </cell>
          <cell r="AM64">
            <v>0</v>
          </cell>
          <cell r="BH64">
            <v>0.99809999999999999</v>
          </cell>
          <cell r="BI64">
            <v>1.04</v>
          </cell>
          <cell r="BJ64">
            <v>0.93</v>
          </cell>
          <cell r="BN64">
            <v>0.41289999999999999</v>
          </cell>
          <cell r="BO64">
            <v>0.47089999999999999</v>
          </cell>
          <cell r="BP64">
            <v>0.41289999999999999</v>
          </cell>
          <cell r="BQ64">
            <v>21</v>
          </cell>
          <cell r="BR64">
            <v>0</v>
          </cell>
          <cell r="BS64">
            <v>0</v>
          </cell>
          <cell r="BT64">
            <v>24940.5</v>
          </cell>
          <cell r="CF64">
            <v>0.47089999999999999</v>
          </cell>
          <cell r="CG64">
            <v>526.85651843387257</v>
          </cell>
          <cell r="CH64">
            <v>461.96</v>
          </cell>
          <cell r="CI64">
            <v>-615.86444000000006</v>
          </cell>
          <cell r="CJ64">
            <v>461.96</v>
          </cell>
        </row>
        <row r="65">
          <cell r="D65">
            <v>380098</v>
          </cell>
          <cell r="E65">
            <v>1.276</v>
          </cell>
          <cell r="F65">
            <v>418999825.99000001</v>
          </cell>
          <cell r="G65">
            <v>8737817.1300000008</v>
          </cell>
          <cell r="H65">
            <v>8433613.75</v>
          </cell>
          <cell r="I65">
            <v>29904584.02</v>
          </cell>
          <cell r="J65">
            <v>26831691.690000001</v>
          </cell>
          <cell r="K65">
            <v>61871875.82</v>
          </cell>
          <cell r="L65">
            <v>59003893.939999998</v>
          </cell>
          <cell r="M65">
            <v>46532496.030000001</v>
          </cell>
          <cell r="N65">
            <v>99255846.799999997</v>
          </cell>
          <cell r="O65">
            <v>25363796.41</v>
          </cell>
          <cell r="P65">
            <v>53064210.399999999</v>
          </cell>
          <cell r="Q65">
            <v>328369769.58463955</v>
          </cell>
          <cell r="R65">
            <v>6847819.0673981197</v>
          </cell>
          <cell r="S65">
            <v>6609415.1645768024</v>
          </cell>
          <cell r="T65">
            <v>23436194.373040751</v>
          </cell>
          <cell r="U65">
            <v>21027971.54388715</v>
          </cell>
          <cell r="V65">
            <v>48488930.893416926</v>
          </cell>
          <cell r="W65">
            <v>46241296.191222571</v>
          </cell>
          <cell r="X65">
            <v>36467473.377742946</v>
          </cell>
          <cell r="Y65">
            <v>77786713.793103442</v>
          </cell>
          <cell r="Z65">
            <v>19877583.393416926</v>
          </cell>
          <cell r="AA65">
            <v>41586371.786833853</v>
          </cell>
          <cell r="AB65">
            <v>99837</v>
          </cell>
          <cell r="AC65">
            <v>885</v>
          </cell>
          <cell r="AD65">
            <v>866</v>
          </cell>
          <cell r="AE65">
            <v>3804</v>
          </cell>
          <cell r="AF65">
            <v>3549</v>
          </cell>
          <cell r="AG65">
            <v>11878</v>
          </cell>
          <cell r="AH65">
            <v>11156</v>
          </cell>
          <cell r="AI65">
            <v>28547</v>
          </cell>
          <cell r="AJ65">
            <v>27906</v>
          </cell>
          <cell r="AK65">
            <v>4303</v>
          </cell>
          <cell r="AL65">
            <v>6943</v>
          </cell>
          <cell r="AM65">
            <v>0</v>
          </cell>
          <cell r="BH65">
            <v>1.0036</v>
          </cell>
          <cell r="BI65">
            <v>1</v>
          </cell>
          <cell r="BJ65">
            <v>0.93</v>
          </cell>
          <cell r="BN65">
            <v>0.41289999999999999</v>
          </cell>
          <cell r="BO65">
            <v>0.4</v>
          </cell>
          <cell r="BQ65">
            <v>21</v>
          </cell>
          <cell r="BR65">
            <v>1</v>
          </cell>
          <cell r="BS65">
            <v>0.41289999999999999</v>
          </cell>
          <cell r="BT65">
            <v>112422.5</v>
          </cell>
          <cell r="CF65">
            <v>0.32850000000000001</v>
          </cell>
          <cell r="CG65">
            <v>355.39383046098425</v>
          </cell>
          <cell r="CH65">
            <v>446.64</v>
          </cell>
          <cell r="CI65">
            <v>-631.18444000000011</v>
          </cell>
          <cell r="CJ65">
            <v>446.64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V90"/>
  <sheetViews>
    <sheetView tabSelected="1" zoomScale="80" zoomScaleNormal="80" workbookViewId="0">
      <selection activeCell="Q12" sqref="Q12"/>
    </sheetView>
  </sheetViews>
  <sheetFormatPr defaultColWidth="9.140625" defaultRowHeight="12.75" x14ac:dyDescent="0.2"/>
  <cols>
    <col min="1" max="1" width="5.7109375" style="143" customWidth="1"/>
    <col min="2" max="2" width="8.28515625" style="143" customWidth="1"/>
    <col min="3" max="3" width="75.28515625" style="143" customWidth="1"/>
    <col min="4" max="4" width="5.42578125" style="146" customWidth="1"/>
    <col min="5" max="5" width="6.140625" style="146" customWidth="1"/>
    <col min="6" max="6" width="10.42578125" style="189" customWidth="1"/>
    <col min="7" max="7" width="10.28515625" style="153" customWidth="1"/>
    <col min="8" max="8" width="10.28515625" style="144" bestFit="1" customWidth="1"/>
    <col min="9" max="9" width="11" style="144" customWidth="1"/>
    <col min="10" max="10" width="12.42578125" style="144" customWidth="1"/>
    <col min="11" max="11" width="12.28515625" style="145" customWidth="1"/>
    <col min="12" max="12" width="19.28515625" style="315" customWidth="1"/>
    <col min="13" max="13" width="11.7109375" style="315" customWidth="1"/>
    <col min="14" max="14" width="12.42578125" style="315" customWidth="1"/>
    <col min="15" max="15" width="16.85546875" style="316" customWidth="1"/>
    <col min="16" max="16" width="13.140625" style="315" customWidth="1"/>
    <col min="17" max="18" width="24.28515625" style="315" customWidth="1"/>
    <col min="19" max="22" width="9.140625" style="315" customWidth="1"/>
    <col min="23" max="23" width="9.140625" style="143" customWidth="1"/>
    <col min="24" max="16384" width="9.140625" style="143"/>
  </cols>
  <sheetData>
    <row r="1" spans="1:22" x14ac:dyDescent="0.2">
      <c r="C1" s="386"/>
      <c r="D1" s="386"/>
      <c r="E1" s="386"/>
      <c r="F1" s="386"/>
      <c r="G1" s="386"/>
      <c r="H1" s="386"/>
      <c r="I1" s="386"/>
    </row>
    <row r="2" spans="1:22" ht="33.75" customHeight="1" x14ac:dyDescent="0.2">
      <c r="E2" s="147"/>
      <c r="F2" s="148"/>
      <c r="G2" s="387" t="s">
        <v>5029</v>
      </c>
      <c r="H2" s="387"/>
      <c r="I2" s="387"/>
      <c r="J2" s="387"/>
      <c r="K2" s="387"/>
    </row>
    <row r="3" spans="1:22" x14ac:dyDescent="0.2">
      <c r="C3" s="149"/>
      <c r="D3" s="143"/>
      <c r="E3" s="150"/>
      <c r="F3" s="151"/>
      <c r="G3" s="151"/>
      <c r="H3" s="151"/>
      <c r="I3" s="151"/>
      <c r="J3" s="151"/>
      <c r="K3" s="152"/>
    </row>
    <row r="4" spans="1:22" ht="12.75" customHeight="1" x14ac:dyDescent="0.2">
      <c r="D4" s="143"/>
      <c r="E4" s="388" t="s">
        <v>4940</v>
      </c>
      <c r="F4" s="388"/>
      <c r="G4" s="388"/>
      <c r="H4" s="388"/>
      <c r="I4" s="388"/>
      <c r="J4" s="388"/>
      <c r="K4" s="388"/>
    </row>
    <row r="5" spans="1:22" ht="12.75" customHeight="1" x14ac:dyDescent="0.2">
      <c r="D5" s="143"/>
      <c r="E5" s="143"/>
      <c r="F5" s="144"/>
      <c r="G5" s="387" t="s">
        <v>859</v>
      </c>
      <c r="H5" s="387"/>
      <c r="I5" s="387"/>
      <c r="J5" s="387"/>
      <c r="K5" s="387"/>
    </row>
    <row r="6" spans="1:22" ht="34.5" customHeight="1" x14ac:dyDescent="0.2">
      <c r="D6" s="143"/>
      <c r="E6" s="143"/>
      <c r="F6" s="144"/>
      <c r="G6" s="387"/>
      <c r="H6" s="387"/>
      <c r="I6" s="387"/>
      <c r="J6" s="387"/>
      <c r="K6" s="387"/>
    </row>
    <row r="7" spans="1:22" ht="12.75" customHeight="1" x14ac:dyDescent="0.2">
      <c r="A7" s="389" t="s">
        <v>4941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</row>
    <row r="8" spans="1:22" ht="12.75" customHeight="1" x14ac:dyDescent="0.2">
      <c r="A8" s="389" t="s">
        <v>4942</v>
      </c>
      <c r="B8" s="389"/>
      <c r="C8" s="389"/>
      <c r="D8" s="389"/>
      <c r="E8" s="389"/>
      <c r="F8" s="389"/>
      <c r="G8" s="389"/>
      <c r="H8" s="389"/>
      <c r="I8" s="389"/>
      <c r="J8" s="389"/>
      <c r="K8" s="389"/>
    </row>
    <row r="9" spans="1:22" ht="45" customHeight="1" x14ac:dyDescent="0.2">
      <c r="A9" s="384" t="s">
        <v>4943</v>
      </c>
      <c r="B9" s="384"/>
      <c r="C9" s="384"/>
      <c r="D9" s="384"/>
      <c r="E9" s="384"/>
      <c r="F9" s="384"/>
      <c r="G9" s="384"/>
      <c r="H9" s="384"/>
      <c r="I9" s="384"/>
      <c r="J9" s="384"/>
      <c r="K9" s="384"/>
    </row>
    <row r="10" spans="1:22" x14ac:dyDescent="0.2">
      <c r="D10" s="326"/>
      <c r="E10" s="327">
        <f t="shared" ref="E10:K10" si="0">SUM(E12:E28)</f>
        <v>70</v>
      </c>
      <c r="F10" s="328"/>
      <c r="G10" s="328">
        <f>SUM(G12:G28)</f>
        <v>19.212</v>
      </c>
      <c r="H10" s="328">
        <f t="shared" si="0"/>
        <v>17</v>
      </c>
      <c r="I10" s="328">
        <f t="shared" si="0"/>
        <v>19.845199999999998</v>
      </c>
      <c r="J10" s="328">
        <f t="shared" si="0"/>
        <v>21.692</v>
      </c>
      <c r="K10" s="312">
        <f t="shared" si="0"/>
        <v>427722</v>
      </c>
      <c r="P10" s="317">
        <f t="shared" ref="P10" si="1">SUM(P12:P28)</f>
        <v>249342.5</v>
      </c>
    </row>
    <row r="11" spans="1:22" ht="93.75" customHeight="1" x14ac:dyDescent="0.2">
      <c r="A11" s="154" t="s">
        <v>909</v>
      </c>
      <c r="B11" s="154"/>
      <c r="C11" s="154" t="s">
        <v>911</v>
      </c>
      <c r="D11" s="154" t="s">
        <v>4944</v>
      </c>
      <c r="E11" s="155" t="s">
        <v>4945</v>
      </c>
      <c r="F11" s="156" t="s">
        <v>4946</v>
      </c>
      <c r="G11" s="156" t="s">
        <v>4947</v>
      </c>
      <c r="H11" s="156" t="s">
        <v>4948</v>
      </c>
      <c r="I11" s="156" t="s">
        <v>4949</v>
      </c>
      <c r="J11" s="156" t="s">
        <v>4950</v>
      </c>
      <c r="K11" s="157" t="s">
        <v>5126</v>
      </c>
      <c r="L11" s="315">
        <f>SUMPRODUCT(L12:L28,P12:P28)/P10</f>
        <v>343.79726141752803</v>
      </c>
      <c r="N11" s="315">
        <v>177.59</v>
      </c>
      <c r="P11" s="318"/>
    </row>
    <row r="12" spans="1:22" s="164" customFormat="1" ht="29.25" customHeight="1" x14ac:dyDescent="0.2">
      <c r="A12" s="154">
        <v>1</v>
      </c>
      <c r="B12" s="154">
        <v>380140</v>
      </c>
      <c r="C12" s="158" t="s">
        <v>962</v>
      </c>
      <c r="D12" s="159">
        <v>1</v>
      </c>
      <c r="E12" s="160">
        <v>3</v>
      </c>
      <c r="F12" s="161">
        <v>1</v>
      </c>
      <c r="G12" s="161">
        <v>1.4562999999999999</v>
      </c>
      <c r="H12" s="162">
        <v>1</v>
      </c>
      <c r="I12" s="161">
        <v>1.1182000000000001</v>
      </c>
      <c r="J12" s="162">
        <v>1.276</v>
      </c>
      <c r="K12" s="163">
        <f>VLOOKUP(B12,'[7]17 мо март 25 '!$D$18:$BJ$35,59,0)</f>
        <v>30022.5</v>
      </c>
      <c r="L12" s="319"/>
      <c r="M12" s="320">
        <f>VLOOKUP(B12,'[7]17 мо март 25  (2)'!$D$19:$BU$35,70,0)</f>
        <v>369.01</v>
      </c>
      <c r="N12" s="321">
        <f>ROUND($N$11*F12*G12*H12*I12*J12,2)</f>
        <v>369.01</v>
      </c>
      <c r="O12" s="322">
        <f>M12-N12</f>
        <v>0</v>
      </c>
      <c r="P12" s="317"/>
      <c r="Q12" s="320">
        <f>M12-$L$11</f>
        <v>25.212738582471957</v>
      </c>
      <c r="R12" s="319"/>
      <c r="S12" s="319"/>
      <c r="T12" s="319"/>
      <c r="U12" s="323" t="e">
        <f>VLOOKUP(B12,#REF!,57,0)-I12</f>
        <v>#REF!</v>
      </c>
      <c r="V12" s="319"/>
    </row>
    <row r="13" spans="1:22" s="164" customFormat="1" ht="29.25" customHeight="1" x14ac:dyDescent="0.2">
      <c r="A13" s="154">
        <v>2</v>
      </c>
      <c r="B13" s="154">
        <v>380141</v>
      </c>
      <c r="C13" s="158" t="s">
        <v>1026</v>
      </c>
      <c r="D13" s="159">
        <v>1</v>
      </c>
      <c r="E13" s="160">
        <v>7</v>
      </c>
      <c r="F13" s="161">
        <v>1</v>
      </c>
      <c r="G13" s="161">
        <v>0.47139999999999999</v>
      </c>
      <c r="H13" s="162">
        <v>1</v>
      </c>
      <c r="I13" s="161">
        <v>0.84919999999999995</v>
      </c>
      <c r="J13" s="162">
        <v>1.276</v>
      </c>
      <c r="K13" s="163">
        <f>VLOOKUP(B13,'[7]17 мо март 25 '!$D$18:$BJ$35,59,0)</f>
        <v>17052.5</v>
      </c>
      <c r="L13" s="319"/>
      <c r="M13" s="320">
        <f>VLOOKUP(B13,'[7]17 мо март 25  (2)'!$D$19:$BU$35,70,0)</f>
        <v>90.71</v>
      </c>
      <c r="N13" s="321">
        <f t="shared" ref="N13:N28" si="2">ROUND($N$11*F13*G13*H13*I13*J13,2)</f>
        <v>90.71</v>
      </c>
      <c r="O13" s="322">
        <f t="shared" ref="O13:O28" si="3">M13-N13</f>
        <v>0</v>
      </c>
      <c r="P13" s="317"/>
      <c r="Q13" s="320"/>
      <c r="R13" s="319"/>
      <c r="S13" s="319"/>
      <c r="T13" s="319"/>
      <c r="U13" s="323" t="e">
        <f>VLOOKUP(B13,#REF!,57,0)-I13</f>
        <v>#REF!</v>
      </c>
      <c r="V13" s="319"/>
    </row>
    <row r="14" spans="1:22" s="164" customFormat="1" ht="43.5" customHeight="1" x14ac:dyDescent="0.2">
      <c r="A14" s="154">
        <v>3</v>
      </c>
      <c r="B14" s="154">
        <v>380039</v>
      </c>
      <c r="C14" s="158" t="s">
        <v>4951</v>
      </c>
      <c r="D14" s="159">
        <v>1</v>
      </c>
      <c r="E14" s="160">
        <v>3</v>
      </c>
      <c r="F14" s="161">
        <v>1</v>
      </c>
      <c r="G14" s="161">
        <v>1.4562999999999999</v>
      </c>
      <c r="H14" s="162">
        <v>1</v>
      </c>
      <c r="I14" s="161">
        <v>1.0418000000000001</v>
      </c>
      <c r="J14" s="162">
        <v>1.276</v>
      </c>
      <c r="K14" s="163">
        <f>VLOOKUP(B14,'[7]17 мо март 25 '!$D$18:$BJ$35,59,0)</f>
        <v>23170.5</v>
      </c>
      <c r="L14" s="319"/>
      <c r="M14" s="320">
        <f>VLOOKUP(B14,'[7]17 мо март 25  (2)'!$D$19:$BU$35,70,0)</f>
        <v>343.8</v>
      </c>
      <c r="N14" s="321">
        <f t="shared" si="2"/>
        <v>343.8</v>
      </c>
      <c r="O14" s="322">
        <f t="shared" si="3"/>
        <v>0</v>
      </c>
      <c r="P14" s="317"/>
      <c r="Q14" s="320">
        <f t="shared" ref="Q14:Q24" si="4">M14-$L$11</f>
        <v>2.7385824719772245E-3</v>
      </c>
      <c r="R14" s="319"/>
      <c r="S14" s="319"/>
      <c r="T14" s="319"/>
      <c r="U14" s="323" t="e">
        <f>VLOOKUP(B14,#REF!,57,0)-I14</f>
        <v>#REF!</v>
      </c>
      <c r="V14" s="319"/>
    </row>
    <row r="15" spans="1:22" s="164" customFormat="1" ht="29.25" customHeight="1" x14ac:dyDescent="0.2">
      <c r="A15" s="154">
        <v>4</v>
      </c>
      <c r="B15" s="154">
        <v>380046</v>
      </c>
      <c r="C15" s="158" t="s">
        <v>1014</v>
      </c>
      <c r="D15" s="159">
        <v>1</v>
      </c>
      <c r="E15" s="160">
        <v>5</v>
      </c>
      <c r="F15" s="161">
        <v>1</v>
      </c>
      <c r="G15" s="161">
        <v>1</v>
      </c>
      <c r="H15" s="162">
        <v>1</v>
      </c>
      <c r="I15" s="161">
        <v>2.0670000000000002</v>
      </c>
      <c r="J15" s="162">
        <v>1.276</v>
      </c>
      <c r="K15" s="163">
        <f>VLOOKUP(B15,'[7]17 мо март 25 '!$D$18:$BJ$35,59,0)</f>
        <v>20345.5</v>
      </c>
      <c r="L15" s="320">
        <f>M15</f>
        <v>468.39</v>
      </c>
      <c r="M15" s="320">
        <f>VLOOKUP(B15,'[7]17 мо март 25  (2)'!$D$19:$BU$35,70,0)</f>
        <v>468.39</v>
      </c>
      <c r="N15" s="321">
        <f t="shared" si="2"/>
        <v>468.39</v>
      </c>
      <c r="O15" s="322">
        <f t="shared" si="3"/>
        <v>0</v>
      </c>
      <c r="P15" s="317">
        <v>20345.5</v>
      </c>
      <c r="Q15" s="320"/>
      <c r="R15" s="321"/>
      <c r="S15" s="319"/>
      <c r="T15" s="319"/>
      <c r="U15" s="323" t="e">
        <f>VLOOKUP(B15,#REF!,57,0)-I15</f>
        <v>#REF!</v>
      </c>
      <c r="V15" s="319"/>
    </row>
    <row r="16" spans="1:22" s="164" customFormat="1" ht="29.25" customHeight="1" x14ac:dyDescent="0.2">
      <c r="A16" s="154">
        <v>5</v>
      </c>
      <c r="B16" s="154">
        <v>380051</v>
      </c>
      <c r="C16" s="158" t="s">
        <v>4952</v>
      </c>
      <c r="D16" s="159">
        <v>1</v>
      </c>
      <c r="E16" s="160">
        <v>5</v>
      </c>
      <c r="F16" s="161">
        <v>1</v>
      </c>
      <c r="G16" s="161">
        <v>1</v>
      </c>
      <c r="H16" s="162">
        <v>1</v>
      </c>
      <c r="I16" s="161">
        <v>2.0648</v>
      </c>
      <c r="J16" s="162">
        <v>1.276</v>
      </c>
      <c r="K16" s="163">
        <f>VLOOKUP(B16,'[7]17 мо март 25 '!$D$18:$BJ$35,59,0)</f>
        <v>9217</v>
      </c>
      <c r="L16" s="320">
        <f t="shared" ref="L16:L22" si="5">M16</f>
        <v>467.89</v>
      </c>
      <c r="M16" s="320">
        <f>VLOOKUP(B16,'[7]17 мо март 25  (2)'!$D$19:$BU$35,70,0)</f>
        <v>467.89</v>
      </c>
      <c r="N16" s="321">
        <f t="shared" si="2"/>
        <v>467.89</v>
      </c>
      <c r="O16" s="322">
        <f t="shared" si="3"/>
        <v>0</v>
      </c>
      <c r="P16" s="317">
        <v>9217</v>
      </c>
      <c r="Q16" s="320"/>
      <c r="R16" s="321"/>
      <c r="S16" s="319"/>
      <c r="T16" s="319"/>
      <c r="U16" s="323" t="e">
        <f>VLOOKUP(B16,#REF!,57,0)-I16</f>
        <v>#REF!</v>
      </c>
      <c r="V16" s="319"/>
    </row>
    <row r="17" spans="1:22" s="164" customFormat="1" ht="29.25" customHeight="1" x14ac:dyDescent="0.2">
      <c r="A17" s="154">
        <v>6</v>
      </c>
      <c r="B17" s="154">
        <v>380020</v>
      </c>
      <c r="C17" s="158" t="s">
        <v>1015</v>
      </c>
      <c r="D17" s="159">
        <v>1</v>
      </c>
      <c r="E17" s="160">
        <v>5</v>
      </c>
      <c r="F17" s="161">
        <v>1</v>
      </c>
      <c r="G17" s="161">
        <v>1</v>
      </c>
      <c r="H17" s="162">
        <v>1</v>
      </c>
      <c r="I17" s="161">
        <v>1.0629999999999999</v>
      </c>
      <c r="J17" s="162">
        <v>1.276</v>
      </c>
      <c r="K17" s="163">
        <f>VLOOKUP(B17,'[7]17 мо март 25 '!$D$18:$BJ$35,59,0)</f>
        <v>34894</v>
      </c>
      <c r="L17" s="320">
        <f t="shared" si="5"/>
        <v>240.88</v>
      </c>
      <c r="M17" s="320">
        <f>VLOOKUP(B17,'[7]17 мо март 25  (2)'!$D$19:$BU$35,70,0)</f>
        <v>240.88</v>
      </c>
      <c r="N17" s="321">
        <f t="shared" si="2"/>
        <v>240.88</v>
      </c>
      <c r="O17" s="322">
        <f t="shared" si="3"/>
        <v>0</v>
      </c>
      <c r="P17" s="317">
        <v>34894</v>
      </c>
      <c r="Q17" s="320"/>
      <c r="R17" s="321"/>
      <c r="S17" s="319"/>
      <c r="T17" s="319"/>
      <c r="U17" s="323" t="e">
        <f>VLOOKUP(B17,#REF!,57,0)-I17</f>
        <v>#REF!</v>
      </c>
      <c r="V17" s="319"/>
    </row>
    <row r="18" spans="1:22" s="164" customFormat="1" ht="29.25" customHeight="1" x14ac:dyDescent="0.2">
      <c r="A18" s="154">
        <v>7</v>
      </c>
      <c r="B18" s="154">
        <v>380054</v>
      </c>
      <c r="C18" s="158" t="s">
        <v>1017</v>
      </c>
      <c r="D18" s="159">
        <v>1</v>
      </c>
      <c r="E18" s="160">
        <v>5</v>
      </c>
      <c r="F18" s="161">
        <v>1</v>
      </c>
      <c r="G18" s="161">
        <v>1</v>
      </c>
      <c r="H18" s="162">
        <v>1</v>
      </c>
      <c r="I18" s="161">
        <v>2.0840999999999998</v>
      </c>
      <c r="J18" s="162">
        <v>1.276</v>
      </c>
      <c r="K18" s="163">
        <f>VLOOKUP(B18,'[7]17 мо март 25 '!$D$18:$BJ$35,59,0)</f>
        <v>18954</v>
      </c>
      <c r="L18" s="320">
        <f t="shared" si="5"/>
        <v>472.27</v>
      </c>
      <c r="M18" s="320">
        <f>VLOOKUP(B18,'[7]17 мо март 25  (2)'!$D$19:$BU$35,70,0)</f>
        <v>472.27</v>
      </c>
      <c r="N18" s="321">
        <f t="shared" si="2"/>
        <v>472.27</v>
      </c>
      <c r="O18" s="322">
        <f t="shared" si="3"/>
        <v>0</v>
      </c>
      <c r="P18" s="317">
        <v>18954</v>
      </c>
      <c r="Q18" s="320"/>
      <c r="R18" s="321"/>
      <c r="S18" s="319"/>
      <c r="T18" s="319"/>
      <c r="U18" s="323" t="e">
        <f>VLOOKUP(B18,#REF!,57,0)-I18</f>
        <v>#REF!</v>
      </c>
      <c r="V18" s="319"/>
    </row>
    <row r="19" spans="1:22" s="164" customFormat="1" ht="29.25" customHeight="1" x14ac:dyDescent="0.2">
      <c r="A19" s="154">
        <v>8</v>
      </c>
      <c r="B19" s="154">
        <v>380022</v>
      </c>
      <c r="C19" s="158" t="s">
        <v>4953</v>
      </c>
      <c r="D19" s="159">
        <v>1</v>
      </c>
      <c r="E19" s="160">
        <v>4</v>
      </c>
      <c r="F19" s="161">
        <v>1</v>
      </c>
      <c r="G19" s="161">
        <v>1.1415999999999999</v>
      </c>
      <c r="H19" s="162">
        <v>1</v>
      </c>
      <c r="I19" s="161">
        <v>0.64649999999999996</v>
      </c>
      <c r="J19" s="162">
        <v>1.276</v>
      </c>
      <c r="K19" s="163">
        <f>VLOOKUP(B19,'[7]17 мо март 25 '!$D$18:$BJ$35,59,0)</f>
        <v>37338</v>
      </c>
      <c r="L19" s="320">
        <f t="shared" si="5"/>
        <v>167.24</v>
      </c>
      <c r="M19" s="320">
        <f>VLOOKUP(B19,'[7]17 мо март 25  (2)'!$D$19:$BU$35,70,0)</f>
        <v>167.24</v>
      </c>
      <c r="N19" s="321">
        <f t="shared" si="2"/>
        <v>167.24</v>
      </c>
      <c r="O19" s="322">
        <f t="shared" si="3"/>
        <v>0</v>
      </c>
      <c r="P19" s="317">
        <v>37338</v>
      </c>
      <c r="Q19" s="320"/>
      <c r="R19" s="321"/>
      <c r="S19" s="319"/>
      <c r="T19" s="319"/>
      <c r="U19" s="323" t="e">
        <f>VLOOKUP(B19,#REF!,57,0)-I19</f>
        <v>#REF!</v>
      </c>
      <c r="V19" s="319"/>
    </row>
    <row r="20" spans="1:22" s="164" customFormat="1" ht="29.25" customHeight="1" x14ac:dyDescent="0.2">
      <c r="A20" s="154">
        <v>9</v>
      </c>
      <c r="B20" s="154">
        <v>380049</v>
      </c>
      <c r="C20" s="158" t="s">
        <v>4954</v>
      </c>
      <c r="D20" s="159">
        <v>1</v>
      </c>
      <c r="E20" s="160">
        <v>4</v>
      </c>
      <c r="F20" s="161">
        <v>1</v>
      </c>
      <c r="G20" s="161">
        <v>1.1415999999999999</v>
      </c>
      <c r="H20" s="162">
        <v>1</v>
      </c>
      <c r="I20" s="161">
        <v>0.873</v>
      </c>
      <c r="J20" s="162">
        <v>1.276</v>
      </c>
      <c r="K20" s="163">
        <f>VLOOKUP(B20,'[7]17 мо март 25 '!$D$18:$BJ$35,59,0)</f>
        <v>13256</v>
      </c>
      <c r="L20" s="320">
        <f t="shared" si="5"/>
        <v>225.84</v>
      </c>
      <c r="M20" s="320">
        <f>VLOOKUP(B20,'[7]17 мо март 25  (2)'!$D$19:$BU$35,70,0)</f>
        <v>225.84</v>
      </c>
      <c r="N20" s="321">
        <f t="shared" si="2"/>
        <v>225.84</v>
      </c>
      <c r="O20" s="322">
        <f t="shared" si="3"/>
        <v>0</v>
      </c>
      <c r="P20" s="317">
        <v>13256</v>
      </c>
      <c r="Q20" s="320"/>
      <c r="R20" s="321"/>
      <c r="S20" s="319"/>
      <c r="T20" s="319"/>
      <c r="U20" s="323" t="e">
        <f>VLOOKUP(B20,#REF!,57,0)-I20</f>
        <v>#REF!</v>
      </c>
      <c r="V20" s="319"/>
    </row>
    <row r="21" spans="1:22" s="164" customFormat="1" ht="29.25" customHeight="1" x14ac:dyDescent="0.2">
      <c r="A21" s="154">
        <v>10</v>
      </c>
      <c r="B21" s="154">
        <v>380025</v>
      </c>
      <c r="C21" s="158" t="s">
        <v>1018</v>
      </c>
      <c r="D21" s="159">
        <v>1</v>
      </c>
      <c r="E21" s="160">
        <v>1</v>
      </c>
      <c r="F21" s="161">
        <v>1</v>
      </c>
      <c r="G21" s="161">
        <v>1.95</v>
      </c>
      <c r="H21" s="162">
        <v>1</v>
      </c>
      <c r="I21" s="161">
        <v>1.0368999999999999</v>
      </c>
      <c r="J21" s="162">
        <v>1.276</v>
      </c>
      <c r="K21" s="163">
        <f>VLOOKUP(B21,'[7]17 мо март 25 '!$D$18:$BJ$35,59,0)</f>
        <v>21735.5</v>
      </c>
      <c r="L21" s="320">
        <f t="shared" si="5"/>
        <v>458.18</v>
      </c>
      <c r="M21" s="320">
        <f>VLOOKUP(B21,'[7]17 мо март 25  (2)'!$D$19:$BU$35,70,0)</f>
        <v>458.18</v>
      </c>
      <c r="N21" s="321">
        <f t="shared" si="2"/>
        <v>458.18</v>
      </c>
      <c r="O21" s="322">
        <f t="shared" si="3"/>
        <v>0</v>
      </c>
      <c r="P21" s="317">
        <v>21735.5</v>
      </c>
      <c r="Q21" s="320"/>
      <c r="R21" s="321"/>
      <c r="S21" s="319"/>
      <c r="T21" s="319"/>
      <c r="U21" s="323" t="e">
        <f>VLOOKUP(B21,#REF!,57,0)-I21</f>
        <v>#REF!</v>
      </c>
      <c r="V21" s="319"/>
    </row>
    <row r="22" spans="1:22" s="164" customFormat="1" ht="29.25" customHeight="1" x14ac:dyDescent="0.2">
      <c r="A22" s="154">
        <v>11</v>
      </c>
      <c r="B22" s="154">
        <v>380019</v>
      </c>
      <c r="C22" s="158" t="s">
        <v>1019</v>
      </c>
      <c r="D22" s="159">
        <v>1</v>
      </c>
      <c r="E22" s="160">
        <v>2</v>
      </c>
      <c r="F22" s="161">
        <v>1</v>
      </c>
      <c r="G22" s="161">
        <v>1.5267999999999999</v>
      </c>
      <c r="H22" s="162">
        <v>1</v>
      </c>
      <c r="I22" s="161">
        <v>0.77010000000000001</v>
      </c>
      <c r="J22" s="162">
        <v>1.276</v>
      </c>
      <c r="K22" s="163">
        <f>VLOOKUP(B22,'[7]17 мо март 25 '!$D$18:$BJ$35,59,0)</f>
        <v>32635.5</v>
      </c>
      <c r="L22" s="320">
        <f t="shared" si="5"/>
        <v>266.44</v>
      </c>
      <c r="M22" s="320">
        <f>VLOOKUP(B22,'[7]17 мо март 25  (2)'!$D$19:$BU$35,70,0)</f>
        <v>266.44</v>
      </c>
      <c r="N22" s="321">
        <f t="shared" si="2"/>
        <v>266.44</v>
      </c>
      <c r="O22" s="322">
        <f t="shared" si="3"/>
        <v>0</v>
      </c>
      <c r="P22" s="317">
        <v>32635.5</v>
      </c>
      <c r="Q22" s="320"/>
      <c r="R22" s="321"/>
      <c r="S22" s="319"/>
      <c r="T22" s="319"/>
      <c r="U22" s="323" t="e">
        <f>VLOOKUP(B22,#REF!,57,0)-I22</f>
        <v>#REF!</v>
      </c>
      <c r="V22" s="319"/>
    </row>
    <row r="23" spans="1:22" s="164" customFormat="1" ht="29.25" customHeight="1" x14ac:dyDescent="0.2">
      <c r="A23" s="154">
        <v>12</v>
      </c>
      <c r="B23" s="154">
        <v>380015</v>
      </c>
      <c r="C23" s="158" t="s">
        <v>1038</v>
      </c>
      <c r="D23" s="159">
        <v>1</v>
      </c>
      <c r="E23" s="160">
        <v>6</v>
      </c>
      <c r="F23" s="161">
        <v>1.06</v>
      </c>
      <c r="G23" s="161">
        <v>0.48909999999999998</v>
      </c>
      <c r="H23" s="162">
        <v>1</v>
      </c>
      <c r="I23" s="161">
        <v>0.72789999999999999</v>
      </c>
      <c r="J23" s="162">
        <v>1.276</v>
      </c>
      <c r="K23" s="163">
        <f>VLOOKUP(B23,'[7]17 мо март 25 '!$D$18:$BJ$35,59,0)</f>
        <v>65169</v>
      </c>
      <c r="L23" s="319"/>
      <c r="M23" s="320">
        <f>VLOOKUP(B23,'[7]17 мо март 25  (2)'!$D$19:$BU$35,70,0)</f>
        <v>85.52</v>
      </c>
      <c r="N23" s="321">
        <f t="shared" si="2"/>
        <v>85.52</v>
      </c>
      <c r="O23" s="322">
        <f t="shared" si="3"/>
        <v>0</v>
      </c>
      <c r="P23" s="317"/>
      <c r="Q23" s="320"/>
      <c r="R23" s="321"/>
      <c r="S23" s="319"/>
      <c r="T23" s="319"/>
      <c r="U23" s="323" t="e">
        <f>VLOOKUP(B23,#REF!,57,0)-I23</f>
        <v>#REF!</v>
      </c>
      <c r="V23" s="319"/>
    </row>
    <row r="24" spans="1:22" s="164" customFormat="1" ht="29.25" customHeight="1" x14ac:dyDescent="0.2">
      <c r="A24" s="154">
        <v>13</v>
      </c>
      <c r="B24" s="154">
        <v>380202</v>
      </c>
      <c r="C24" s="158" t="s">
        <v>4955</v>
      </c>
      <c r="D24" s="159">
        <v>1</v>
      </c>
      <c r="E24" s="160">
        <v>1</v>
      </c>
      <c r="F24" s="161">
        <v>1</v>
      </c>
      <c r="G24" s="161">
        <v>1.95</v>
      </c>
      <c r="H24" s="162">
        <v>1</v>
      </c>
      <c r="I24" s="161">
        <v>0.77810000000000001</v>
      </c>
      <c r="J24" s="162">
        <v>1.276</v>
      </c>
      <c r="K24" s="163">
        <f>VLOOKUP(B24,'[7]17 мо март 25 '!$D$18:$BJ$35,59,0)</f>
        <v>3333</v>
      </c>
      <c r="L24" s="319"/>
      <c r="M24" s="320">
        <f>VLOOKUP(B24,'[7]17 мо март 25  (2)'!$D$19:$BU$35,70,0)</f>
        <v>343.83</v>
      </c>
      <c r="N24" s="321">
        <f t="shared" si="2"/>
        <v>343.83</v>
      </c>
      <c r="O24" s="322">
        <f t="shared" si="3"/>
        <v>0</v>
      </c>
      <c r="P24" s="317"/>
      <c r="Q24" s="320">
        <f t="shared" si="4"/>
        <v>3.273858247194994E-2</v>
      </c>
      <c r="R24" s="321"/>
      <c r="S24" s="319"/>
      <c r="T24" s="319"/>
      <c r="U24" s="323" t="e">
        <f>VLOOKUP(B24,#REF!,57,0)-I24</f>
        <v>#REF!</v>
      </c>
      <c r="V24" s="319"/>
    </row>
    <row r="25" spans="1:22" s="164" customFormat="1" ht="29.25" customHeight="1" x14ac:dyDescent="0.2">
      <c r="A25" s="154">
        <v>14</v>
      </c>
      <c r="B25" s="154">
        <v>380024</v>
      </c>
      <c r="C25" s="158" t="s">
        <v>922</v>
      </c>
      <c r="D25" s="159">
        <v>1</v>
      </c>
      <c r="E25" s="160">
        <v>6</v>
      </c>
      <c r="F25" s="161">
        <v>1</v>
      </c>
      <c r="G25" s="161">
        <v>0.48909999999999998</v>
      </c>
      <c r="H25" s="162">
        <v>1</v>
      </c>
      <c r="I25" s="161">
        <v>0.79169999999999996</v>
      </c>
      <c r="J25" s="162">
        <v>1.276</v>
      </c>
      <c r="K25" s="163">
        <f>VLOOKUP(B25,'[7]17 мо март 25 '!$D$18:$BJ$35,59,0)</f>
        <v>8130.5</v>
      </c>
      <c r="L25" s="319"/>
      <c r="M25" s="320">
        <f>VLOOKUP(B25,'[7]17 мо март 25  (2)'!$D$19:$BU$35,70,0)</f>
        <v>87.75</v>
      </c>
      <c r="N25" s="321">
        <f t="shared" si="2"/>
        <v>87.75</v>
      </c>
      <c r="O25" s="322">
        <f t="shared" si="3"/>
        <v>0</v>
      </c>
      <c r="P25" s="317"/>
      <c r="Q25" s="320"/>
      <c r="R25" s="321"/>
      <c r="S25" s="319"/>
      <c r="T25" s="319"/>
      <c r="U25" s="323" t="e">
        <f>VLOOKUP(B25,#REF!,57,0)-I25</f>
        <v>#REF!</v>
      </c>
      <c r="V25" s="319"/>
    </row>
    <row r="26" spans="1:22" s="164" customFormat="1" ht="29.25" customHeight="1" x14ac:dyDescent="0.2">
      <c r="A26" s="154">
        <v>15</v>
      </c>
      <c r="B26" s="154">
        <v>380004</v>
      </c>
      <c r="C26" s="158" t="s">
        <v>1016</v>
      </c>
      <c r="D26" s="159">
        <v>1</v>
      </c>
      <c r="E26" s="160">
        <v>4</v>
      </c>
      <c r="F26" s="161">
        <v>1</v>
      </c>
      <c r="G26" s="161">
        <v>1.1415999999999999</v>
      </c>
      <c r="H26" s="162">
        <v>1</v>
      </c>
      <c r="I26" s="161">
        <v>1.0702</v>
      </c>
      <c r="J26" s="162">
        <v>1.276</v>
      </c>
      <c r="K26" s="163">
        <f>VLOOKUP(B26,'[7]17 мо март 25 '!$D$18:$BJ$35,59,0)</f>
        <v>38896.5</v>
      </c>
      <c r="L26" s="320">
        <f>M26</f>
        <v>276.85000000000002</v>
      </c>
      <c r="M26" s="320">
        <f>VLOOKUP(B26,'[7]17 мо март 25  (2)'!$D$19:$BU$35,70,0)</f>
        <v>276.85000000000002</v>
      </c>
      <c r="N26" s="321">
        <f t="shared" si="2"/>
        <v>276.85000000000002</v>
      </c>
      <c r="O26" s="322">
        <f t="shared" si="3"/>
        <v>0</v>
      </c>
      <c r="P26" s="317">
        <v>38896.5</v>
      </c>
      <c r="Q26" s="320"/>
      <c r="R26" s="321"/>
      <c r="S26" s="319"/>
      <c r="T26" s="319"/>
      <c r="U26" s="323" t="e">
        <f>VLOOKUP(B26,#REF!,57,0)-I26</f>
        <v>#REF!</v>
      </c>
      <c r="V26" s="319"/>
    </row>
    <row r="27" spans="1:22" s="164" customFormat="1" ht="29.25" customHeight="1" x14ac:dyDescent="0.2">
      <c r="A27" s="154">
        <v>16</v>
      </c>
      <c r="B27" s="154">
        <v>380240</v>
      </c>
      <c r="C27" s="158" t="s">
        <v>4956</v>
      </c>
      <c r="D27" s="159">
        <v>1</v>
      </c>
      <c r="E27" s="160">
        <v>7</v>
      </c>
      <c r="F27" s="161">
        <v>1</v>
      </c>
      <c r="G27" s="161">
        <v>0.47139999999999999</v>
      </c>
      <c r="H27" s="162">
        <v>1</v>
      </c>
      <c r="I27" s="161">
        <v>0.78520000000000001</v>
      </c>
      <c r="J27" s="162">
        <v>1.276</v>
      </c>
      <c r="K27" s="163">
        <f>VLOOKUP(B27,'[7]17 мо март 25 '!$D$18:$BJ$35,59,0)</f>
        <v>31501.5</v>
      </c>
      <c r="L27" s="319"/>
      <c r="M27" s="320">
        <f>VLOOKUP(B27,'[7]17 мо март 25  (2)'!$D$19:$BU$35,70,0)</f>
        <v>83.88</v>
      </c>
      <c r="N27" s="321">
        <f t="shared" si="2"/>
        <v>83.88</v>
      </c>
      <c r="O27" s="322">
        <f t="shared" si="3"/>
        <v>0</v>
      </c>
      <c r="P27" s="317"/>
      <c r="Q27" s="320"/>
      <c r="R27" s="321"/>
      <c r="S27" s="319"/>
      <c r="T27" s="319"/>
      <c r="U27" s="323" t="e">
        <f>VLOOKUP(B27,#REF!,57,0)-I27</f>
        <v>#REF!</v>
      </c>
      <c r="V27" s="319"/>
    </row>
    <row r="28" spans="1:22" ht="29.25" customHeight="1" x14ac:dyDescent="0.2">
      <c r="A28" s="154">
        <v>17</v>
      </c>
      <c r="B28" s="154">
        <v>380017</v>
      </c>
      <c r="C28" s="158" t="s">
        <v>1033</v>
      </c>
      <c r="D28" s="159">
        <v>1</v>
      </c>
      <c r="E28" s="160">
        <v>2</v>
      </c>
      <c r="F28" s="161">
        <v>1</v>
      </c>
      <c r="G28" s="161">
        <v>1.5267999999999999</v>
      </c>
      <c r="H28" s="162">
        <v>1</v>
      </c>
      <c r="I28" s="161">
        <v>2.0775000000000001</v>
      </c>
      <c r="J28" s="162">
        <v>1.276</v>
      </c>
      <c r="K28" s="163">
        <f>VLOOKUP(B28,'[7]17 мо март 25 '!$D$18:$BJ$35,59,0)</f>
        <v>22070.5</v>
      </c>
      <c r="L28" s="320">
        <f>M28</f>
        <v>718.77</v>
      </c>
      <c r="M28" s="320">
        <f>VLOOKUP(B28,'[7]17 мо март 25  (2)'!$D$19:$BU$35,70,0)</f>
        <v>718.77</v>
      </c>
      <c r="N28" s="321">
        <f t="shared" si="2"/>
        <v>718.77</v>
      </c>
      <c r="O28" s="322">
        <f t="shared" si="3"/>
        <v>0</v>
      </c>
      <c r="P28" s="317">
        <v>22070.5</v>
      </c>
      <c r="Q28" s="320"/>
      <c r="R28" s="321"/>
      <c r="S28" s="319"/>
      <c r="T28" s="319"/>
      <c r="U28" s="323" t="e">
        <f>VLOOKUP(B28,#REF!,57,0)-I28</f>
        <v>#REF!</v>
      </c>
    </row>
    <row r="29" spans="1:22" s="166" customFormat="1" x14ac:dyDescent="0.2">
      <c r="F29" s="167"/>
      <c r="G29" s="167"/>
      <c r="H29" s="167"/>
      <c r="I29" s="167"/>
      <c r="J29" s="167"/>
      <c r="K29" s="168"/>
      <c r="L29" s="324"/>
      <c r="M29" s="324"/>
      <c r="N29" s="324"/>
      <c r="O29" s="325"/>
      <c r="P29" s="324"/>
      <c r="Q29" s="324"/>
      <c r="R29" s="324"/>
      <c r="S29" s="324"/>
      <c r="T29" s="324"/>
      <c r="U29" s="324"/>
      <c r="V29" s="324"/>
    </row>
    <row r="30" spans="1:22" s="166" customFormat="1" x14ac:dyDescent="0.2">
      <c r="F30" s="167"/>
      <c r="G30" s="167"/>
      <c r="H30" s="167"/>
      <c r="I30" s="167"/>
      <c r="J30" s="167"/>
      <c r="K30" s="168"/>
      <c r="L30" s="324"/>
      <c r="M30" s="324"/>
      <c r="N30" s="324"/>
      <c r="O30" s="325"/>
      <c r="P30" s="324"/>
      <c r="Q30" s="324"/>
      <c r="R30" s="324"/>
      <c r="S30" s="324"/>
      <c r="T30" s="324"/>
      <c r="U30" s="324"/>
      <c r="V30" s="324"/>
    </row>
    <row r="31" spans="1:22" s="166" customFormat="1" x14ac:dyDescent="0.2">
      <c r="F31" s="167"/>
      <c r="G31" s="167"/>
      <c r="H31" s="167"/>
      <c r="I31" s="167"/>
      <c r="J31" s="167"/>
      <c r="K31" s="168"/>
      <c r="L31" s="324"/>
      <c r="M31" s="324"/>
      <c r="N31" s="324"/>
      <c r="O31" s="325"/>
      <c r="P31" s="324"/>
      <c r="Q31" s="324"/>
      <c r="R31" s="324"/>
      <c r="S31" s="324"/>
      <c r="T31" s="324"/>
      <c r="U31" s="324"/>
      <c r="V31" s="324"/>
    </row>
    <row r="32" spans="1:22" s="166" customFormat="1" x14ac:dyDescent="0.2">
      <c r="A32" s="169"/>
      <c r="B32" s="169"/>
      <c r="C32" s="170"/>
      <c r="D32" s="171"/>
      <c r="E32" s="172"/>
      <c r="F32" s="173"/>
      <c r="G32" s="173"/>
      <c r="H32" s="173"/>
      <c r="I32" s="173"/>
      <c r="J32" s="167"/>
      <c r="K32" s="168"/>
      <c r="L32" s="324"/>
      <c r="M32" s="324"/>
      <c r="N32" s="324"/>
      <c r="O32" s="325"/>
      <c r="P32" s="324"/>
      <c r="Q32" s="324"/>
      <c r="R32" s="324"/>
      <c r="S32" s="324"/>
      <c r="T32" s="324"/>
      <c r="U32" s="324"/>
      <c r="V32" s="324"/>
    </row>
    <row r="33" spans="1:20" ht="68.25" customHeight="1" x14ac:dyDescent="0.2">
      <c r="A33" s="385" t="s">
        <v>4957</v>
      </c>
      <c r="B33" s="385"/>
      <c r="C33" s="385"/>
      <c r="D33" s="385"/>
      <c r="E33" s="174"/>
      <c r="F33" s="175"/>
      <c r="G33" s="144"/>
      <c r="H33" s="153"/>
      <c r="I33" s="173"/>
      <c r="J33" s="167"/>
      <c r="K33" s="168"/>
      <c r="L33" s="324"/>
      <c r="M33" s="324"/>
      <c r="N33" s="324"/>
      <c r="O33" s="325"/>
      <c r="P33" s="324"/>
      <c r="Q33" s="324"/>
      <c r="R33" s="324"/>
      <c r="S33" s="324"/>
      <c r="T33" s="324"/>
    </row>
    <row r="34" spans="1:20" ht="25.5" x14ac:dyDescent="0.2">
      <c r="A34" s="154" t="s">
        <v>909</v>
      </c>
      <c r="B34" s="154"/>
      <c r="C34" s="154" t="s">
        <v>911</v>
      </c>
      <c r="D34" s="176" t="s">
        <v>4958</v>
      </c>
      <c r="E34" s="177"/>
      <c r="F34" s="178"/>
      <c r="G34" s="144"/>
      <c r="H34" s="153"/>
      <c r="I34" s="173"/>
      <c r="J34" s="167"/>
      <c r="K34" s="168"/>
      <c r="L34" s="324"/>
      <c r="M34" s="324"/>
      <c r="N34" s="324"/>
      <c r="O34" s="325"/>
      <c r="P34" s="324"/>
      <c r="Q34" s="324"/>
      <c r="R34" s="324"/>
      <c r="S34" s="324"/>
      <c r="T34" s="324"/>
    </row>
    <row r="35" spans="1:20" ht="25.5" x14ac:dyDescent="0.2">
      <c r="A35" s="154">
        <v>1</v>
      </c>
      <c r="B35" s="179">
        <v>380139</v>
      </c>
      <c r="C35" s="158" t="s">
        <v>4959</v>
      </c>
      <c r="D35" s="160">
        <v>2</v>
      </c>
      <c r="E35" s="180"/>
      <c r="F35" s="181"/>
      <c r="G35" s="144"/>
      <c r="H35" s="153"/>
      <c r="I35" s="173"/>
      <c r="J35" s="167"/>
      <c r="K35" s="168"/>
      <c r="L35" s="324"/>
      <c r="M35" s="324"/>
      <c r="N35" s="324"/>
      <c r="O35" s="325"/>
      <c r="P35" s="324"/>
      <c r="Q35" s="324"/>
      <c r="R35" s="324"/>
      <c r="S35" s="324"/>
      <c r="T35" s="324"/>
    </row>
    <row r="36" spans="1:20" x14ac:dyDescent="0.2">
      <c r="A36" s="154">
        <v>2</v>
      </c>
      <c r="B36" s="179">
        <v>380143</v>
      </c>
      <c r="C36" s="158" t="s">
        <v>4960</v>
      </c>
      <c r="D36" s="160">
        <v>2</v>
      </c>
      <c r="E36" s="180"/>
      <c r="F36" s="181"/>
      <c r="G36" s="144"/>
      <c r="H36" s="153"/>
      <c r="I36" s="173"/>
      <c r="J36" s="167"/>
      <c r="K36" s="168"/>
      <c r="L36" s="324"/>
      <c r="M36" s="324"/>
      <c r="N36" s="324"/>
      <c r="O36" s="325"/>
      <c r="P36" s="324"/>
      <c r="Q36" s="324"/>
      <c r="R36" s="324"/>
      <c r="S36" s="324"/>
      <c r="T36" s="324"/>
    </row>
    <row r="37" spans="1:20" x14ac:dyDescent="0.2">
      <c r="A37" s="154">
        <v>3</v>
      </c>
      <c r="B37" s="179">
        <v>380138</v>
      </c>
      <c r="C37" s="158" t="s">
        <v>4961</v>
      </c>
      <c r="D37" s="160">
        <v>2</v>
      </c>
      <c r="E37" s="180"/>
      <c r="F37" s="181"/>
      <c r="G37" s="144"/>
      <c r="H37" s="153"/>
      <c r="I37" s="173"/>
      <c r="J37" s="167"/>
      <c r="K37" s="168"/>
      <c r="L37" s="324"/>
      <c r="M37" s="324"/>
      <c r="N37" s="324"/>
      <c r="O37" s="325"/>
      <c r="P37" s="324"/>
      <c r="Q37" s="324"/>
      <c r="R37" s="324"/>
      <c r="S37" s="324"/>
      <c r="T37" s="324"/>
    </row>
    <row r="38" spans="1:20" ht="25.5" x14ac:dyDescent="0.2">
      <c r="A38" s="154">
        <v>4</v>
      </c>
      <c r="B38" s="179">
        <v>380415</v>
      </c>
      <c r="C38" s="158" t="s">
        <v>4962</v>
      </c>
      <c r="D38" s="160">
        <v>2</v>
      </c>
      <c r="E38" s="180"/>
      <c r="F38" s="181"/>
      <c r="G38" s="144"/>
      <c r="H38" s="153"/>
      <c r="I38" s="173"/>
      <c r="J38" s="167"/>
      <c r="K38" s="168"/>
      <c r="L38" s="324"/>
      <c r="M38" s="324"/>
      <c r="N38" s="324"/>
      <c r="O38" s="325"/>
      <c r="P38" s="324"/>
      <c r="Q38" s="324"/>
      <c r="R38" s="324"/>
      <c r="S38" s="324"/>
      <c r="T38" s="324"/>
    </row>
    <row r="39" spans="1:20" ht="25.5" x14ac:dyDescent="0.2">
      <c r="A39" s="154">
        <v>5</v>
      </c>
      <c r="B39" s="179">
        <v>380125</v>
      </c>
      <c r="C39" s="158" t="s">
        <v>4963</v>
      </c>
      <c r="D39" s="160">
        <v>2</v>
      </c>
      <c r="E39" s="180"/>
      <c r="F39" s="181"/>
      <c r="G39" s="144"/>
      <c r="H39" s="153"/>
      <c r="I39" s="173"/>
      <c r="J39" s="167"/>
      <c r="K39" s="168"/>
      <c r="L39" s="324"/>
      <c r="M39" s="324"/>
      <c r="N39" s="324"/>
      <c r="O39" s="325"/>
      <c r="P39" s="324"/>
      <c r="Q39" s="324"/>
      <c r="R39" s="324"/>
      <c r="S39" s="324"/>
      <c r="T39" s="324"/>
    </row>
    <row r="40" spans="1:20" ht="25.5" x14ac:dyDescent="0.2">
      <c r="A40" s="154">
        <v>6</v>
      </c>
      <c r="B40" s="179">
        <v>380127</v>
      </c>
      <c r="C40" s="158" t="s">
        <v>4964</v>
      </c>
      <c r="D40" s="160">
        <v>2</v>
      </c>
      <c r="E40" s="180"/>
      <c r="F40" s="181"/>
      <c r="G40" s="144"/>
      <c r="H40" s="153"/>
      <c r="I40" s="173"/>
      <c r="J40" s="167"/>
      <c r="K40" s="168"/>
      <c r="L40" s="324"/>
      <c r="M40" s="324"/>
      <c r="N40" s="324"/>
      <c r="O40" s="325"/>
      <c r="P40" s="324"/>
      <c r="Q40" s="324"/>
      <c r="R40" s="324"/>
      <c r="S40" s="324"/>
      <c r="T40" s="324"/>
    </row>
    <row r="41" spans="1:20" ht="25.5" x14ac:dyDescent="0.2">
      <c r="A41" s="154">
        <v>7</v>
      </c>
      <c r="B41" s="179">
        <v>380124</v>
      </c>
      <c r="C41" s="158" t="s">
        <v>982</v>
      </c>
      <c r="D41" s="160">
        <v>2</v>
      </c>
      <c r="E41" s="180"/>
      <c r="F41" s="181"/>
      <c r="G41" s="144"/>
      <c r="H41" s="153"/>
    </row>
    <row r="42" spans="1:20" ht="25.5" x14ac:dyDescent="0.2">
      <c r="A42" s="154">
        <v>8</v>
      </c>
      <c r="B42" s="179">
        <v>380089</v>
      </c>
      <c r="C42" s="158" t="s">
        <v>960</v>
      </c>
      <c r="D42" s="160">
        <v>2</v>
      </c>
      <c r="E42" s="180"/>
      <c r="F42" s="181"/>
      <c r="G42" s="144"/>
      <c r="H42" s="153"/>
    </row>
    <row r="43" spans="1:20" ht="25.5" x14ac:dyDescent="0.2">
      <c r="A43" s="154">
        <v>9</v>
      </c>
      <c r="B43" s="179">
        <v>380191</v>
      </c>
      <c r="C43" s="158" t="s">
        <v>4965</v>
      </c>
      <c r="D43" s="160">
        <v>2</v>
      </c>
      <c r="E43" s="180"/>
      <c r="F43" s="181"/>
      <c r="G43" s="144"/>
      <c r="H43" s="153"/>
    </row>
    <row r="44" spans="1:20" ht="38.25" x14ac:dyDescent="0.2">
      <c r="A44" s="154">
        <v>10</v>
      </c>
      <c r="B44" s="179">
        <v>380086</v>
      </c>
      <c r="C44" s="158" t="s">
        <v>4966</v>
      </c>
      <c r="D44" s="160">
        <v>2</v>
      </c>
      <c r="E44" s="180"/>
      <c r="F44" s="181"/>
      <c r="G44" s="144"/>
      <c r="H44" s="153"/>
    </row>
    <row r="45" spans="1:20" ht="25.5" x14ac:dyDescent="0.2">
      <c r="A45" s="154">
        <v>11</v>
      </c>
      <c r="B45" s="179">
        <v>380059</v>
      </c>
      <c r="C45" s="158" t="s">
        <v>4967</v>
      </c>
      <c r="D45" s="160">
        <v>2</v>
      </c>
      <c r="E45" s="180"/>
      <c r="F45" s="181"/>
      <c r="G45" s="144"/>
      <c r="H45" s="153"/>
    </row>
    <row r="46" spans="1:20" ht="25.5" x14ac:dyDescent="0.2">
      <c r="A46" s="154">
        <v>12</v>
      </c>
      <c r="B46" s="179">
        <v>380038</v>
      </c>
      <c r="C46" s="158" t="s">
        <v>4968</v>
      </c>
      <c r="D46" s="160">
        <v>2</v>
      </c>
      <c r="E46" s="180"/>
      <c r="F46" s="181"/>
      <c r="G46" s="144"/>
      <c r="H46" s="153"/>
    </row>
    <row r="47" spans="1:20" ht="25.5" x14ac:dyDescent="0.2">
      <c r="A47" s="154">
        <v>13</v>
      </c>
      <c r="B47" s="179">
        <v>380012</v>
      </c>
      <c r="C47" s="158" t="s">
        <v>4969</v>
      </c>
      <c r="D47" s="160">
        <v>2</v>
      </c>
      <c r="E47" s="180"/>
      <c r="F47" s="181"/>
      <c r="G47" s="144"/>
      <c r="H47" s="153"/>
    </row>
    <row r="48" spans="1:20" ht="25.5" x14ac:dyDescent="0.2">
      <c r="A48" s="154">
        <v>14</v>
      </c>
      <c r="B48" s="179">
        <v>380060</v>
      </c>
      <c r="C48" s="158" t="s">
        <v>1034</v>
      </c>
      <c r="D48" s="160">
        <v>2</v>
      </c>
      <c r="E48" s="180"/>
      <c r="F48" s="181"/>
      <c r="G48" s="144"/>
      <c r="H48" s="153"/>
    </row>
    <row r="49" spans="1:8" ht="25.5" x14ac:dyDescent="0.2">
      <c r="A49" s="154">
        <v>15</v>
      </c>
      <c r="B49" s="179">
        <v>380224</v>
      </c>
      <c r="C49" s="158" t="s">
        <v>4970</v>
      </c>
      <c r="D49" s="160">
        <v>2</v>
      </c>
      <c r="E49" s="180"/>
      <c r="F49" s="181"/>
      <c r="G49" s="144"/>
      <c r="H49" s="153"/>
    </row>
    <row r="50" spans="1:8" ht="25.5" x14ac:dyDescent="0.2">
      <c r="A50" s="154">
        <v>16</v>
      </c>
      <c r="B50" s="179">
        <v>380210</v>
      </c>
      <c r="C50" s="158" t="s">
        <v>1031</v>
      </c>
      <c r="D50" s="160">
        <v>2</v>
      </c>
      <c r="E50" s="180"/>
      <c r="F50" s="181"/>
      <c r="G50" s="144"/>
      <c r="H50" s="153"/>
    </row>
    <row r="51" spans="1:8" ht="25.5" x14ac:dyDescent="0.2">
      <c r="A51" s="154">
        <v>17</v>
      </c>
      <c r="B51" s="154">
        <v>380061</v>
      </c>
      <c r="C51" s="158" t="s">
        <v>1028</v>
      </c>
      <c r="D51" s="160">
        <v>2</v>
      </c>
      <c r="E51" s="180"/>
      <c r="F51" s="181"/>
      <c r="G51" s="144"/>
      <c r="H51" s="153"/>
    </row>
    <row r="52" spans="1:8" ht="25.5" x14ac:dyDescent="0.2">
      <c r="A52" s="154">
        <v>18</v>
      </c>
      <c r="B52" s="179">
        <v>380243</v>
      </c>
      <c r="C52" s="158" t="s">
        <v>1032</v>
      </c>
      <c r="D52" s="160">
        <v>2</v>
      </c>
      <c r="E52" s="180"/>
      <c r="F52" s="181"/>
      <c r="G52" s="144"/>
      <c r="H52" s="153"/>
    </row>
    <row r="53" spans="1:8" ht="25.5" x14ac:dyDescent="0.2">
      <c r="A53" s="154">
        <v>19</v>
      </c>
      <c r="B53" s="179">
        <v>380242</v>
      </c>
      <c r="C53" s="158" t="s">
        <v>4971</v>
      </c>
      <c r="D53" s="160">
        <v>2</v>
      </c>
      <c r="E53" s="180"/>
      <c r="F53" s="181"/>
      <c r="G53" s="144"/>
      <c r="H53" s="153"/>
    </row>
    <row r="54" spans="1:8" ht="25.5" x14ac:dyDescent="0.2">
      <c r="A54" s="154">
        <v>20</v>
      </c>
      <c r="B54" s="179">
        <v>380212</v>
      </c>
      <c r="C54" s="158" t="s">
        <v>943</v>
      </c>
      <c r="D54" s="160">
        <v>2</v>
      </c>
      <c r="E54" s="180"/>
      <c r="F54" s="181"/>
      <c r="G54" s="144"/>
      <c r="H54" s="153"/>
    </row>
    <row r="55" spans="1:8" x14ac:dyDescent="0.2">
      <c r="A55" s="154">
        <v>21</v>
      </c>
      <c r="B55" s="179">
        <v>380379</v>
      </c>
      <c r="C55" s="158" t="s">
        <v>4972</v>
      </c>
      <c r="D55" s="160">
        <v>2</v>
      </c>
      <c r="E55" s="180"/>
      <c r="F55" s="181"/>
      <c r="G55" s="144"/>
      <c r="H55" s="153"/>
    </row>
    <row r="56" spans="1:8" ht="25.5" x14ac:dyDescent="0.2">
      <c r="A56" s="154">
        <v>22</v>
      </c>
      <c r="B56" s="179">
        <v>380373</v>
      </c>
      <c r="C56" s="158" t="s">
        <v>4973</v>
      </c>
      <c r="D56" s="160">
        <v>2</v>
      </c>
      <c r="E56" s="180"/>
      <c r="F56" s="181"/>
      <c r="G56" s="144"/>
      <c r="H56" s="153"/>
    </row>
    <row r="57" spans="1:8" x14ac:dyDescent="0.2">
      <c r="A57" s="154">
        <v>23</v>
      </c>
      <c r="B57" s="179">
        <v>380382</v>
      </c>
      <c r="C57" s="158" t="s">
        <v>4974</v>
      </c>
      <c r="D57" s="160">
        <v>2</v>
      </c>
      <c r="E57" s="180"/>
      <c r="F57" s="181"/>
      <c r="G57" s="144"/>
      <c r="H57" s="153"/>
    </row>
    <row r="58" spans="1:8" x14ac:dyDescent="0.2">
      <c r="A58" s="154">
        <v>24</v>
      </c>
      <c r="B58" s="179">
        <v>380421</v>
      </c>
      <c r="C58" s="158" t="s">
        <v>4975</v>
      </c>
      <c r="D58" s="160">
        <v>2</v>
      </c>
      <c r="E58" s="180"/>
      <c r="F58" s="181"/>
      <c r="G58" s="144"/>
      <c r="H58" s="153"/>
    </row>
    <row r="59" spans="1:8" ht="25.5" x14ac:dyDescent="0.2">
      <c r="A59" s="154">
        <v>25</v>
      </c>
      <c r="B59" s="179">
        <v>380408</v>
      </c>
      <c r="C59" s="158" t="s">
        <v>4976</v>
      </c>
      <c r="D59" s="160">
        <v>2</v>
      </c>
      <c r="E59" s="180"/>
      <c r="F59" s="181"/>
      <c r="G59" s="144"/>
      <c r="H59" s="153"/>
    </row>
    <row r="60" spans="1:8" x14ac:dyDescent="0.2">
      <c r="A60" s="154">
        <v>26</v>
      </c>
      <c r="B60" s="179">
        <v>380358</v>
      </c>
      <c r="C60" s="158" t="s">
        <v>4977</v>
      </c>
      <c r="D60" s="160">
        <v>2</v>
      </c>
      <c r="E60" s="180"/>
      <c r="F60" s="181"/>
      <c r="G60" s="144"/>
      <c r="H60" s="153"/>
    </row>
    <row r="61" spans="1:8" ht="25.5" x14ac:dyDescent="0.2">
      <c r="A61" s="154">
        <v>27</v>
      </c>
      <c r="B61" s="179">
        <v>380159</v>
      </c>
      <c r="C61" s="158" t="s">
        <v>4978</v>
      </c>
      <c r="D61" s="160">
        <v>2</v>
      </c>
      <c r="E61" s="180"/>
      <c r="F61" s="181"/>
      <c r="G61" s="144"/>
      <c r="H61" s="153"/>
    </row>
    <row r="62" spans="1:8" ht="25.5" x14ac:dyDescent="0.2">
      <c r="A62" s="154">
        <v>28</v>
      </c>
      <c r="B62" s="179">
        <v>380176</v>
      </c>
      <c r="C62" s="158" t="s">
        <v>4979</v>
      </c>
      <c r="D62" s="160">
        <v>2</v>
      </c>
      <c r="E62" s="180"/>
      <c r="F62" s="181"/>
      <c r="G62" s="144"/>
      <c r="H62" s="153"/>
    </row>
    <row r="63" spans="1:8" x14ac:dyDescent="0.2">
      <c r="A63" s="154">
        <v>29</v>
      </c>
      <c r="B63" s="179">
        <v>380372</v>
      </c>
      <c r="C63" s="158" t="s">
        <v>4980</v>
      </c>
      <c r="D63" s="160">
        <v>2</v>
      </c>
      <c r="E63" s="180"/>
      <c r="F63" s="181"/>
      <c r="G63" s="144"/>
      <c r="H63" s="153"/>
    </row>
    <row r="64" spans="1:8" x14ac:dyDescent="0.2">
      <c r="A64" s="154">
        <v>30</v>
      </c>
      <c r="B64" s="179">
        <v>380345</v>
      </c>
      <c r="C64" s="158" t="s">
        <v>4981</v>
      </c>
      <c r="D64" s="160">
        <v>2</v>
      </c>
      <c r="E64" s="180"/>
      <c r="F64" s="181"/>
      <c r="G64" s="144"/>
      <c r="H64" s="153"/>
    </row>
    <row r="65" spans="1:8" ht="25.5" x14ac:dyDescent="0.2">
      <c r="A65" s="154">
        <v>31</v>
      </c>
      <c r="B65" s="179">
        <v>380334</v>
      </c>
      <c r="C65" s="158" t="s">
        <v>4982</v>
      </c>
      <c r="D65" s="160">
        <v>2</v>
      </c>
      <c r="E65" s="180"/>
      <c r="F65" s="181"/>
      <c r="G65" s="144"/>
      <c r="H65" s="153"/>
    </row>
    <row r="66" spans="1:8" ht="38.25" x14ac:dyDescent="0.2">
      <c r="A66" s="154">
        <v>32</v>
      </c>
      <c r="B66" s="179">
        <v>380187</v>
      </c>
      <c r="C66" s="158" t="s">
        <v>1013</v>
      </c>
      <c r="D66" s="160">
        <v>2</v>
      </c>
      <c r="E66" s="180"/>
      <c r="F66" s="181"/>
      <c r="G66" s="144"/>
      <c r="H66" s="153"/>
    </row>
    <row r="67" spans="1:8" x14ac:dyDescent="0.2">
      <c r="A67" s="154">
        <v>33</v>
      </c>
      <c r="B67" s="179">
        <v>380426</v>
      </c>
      <c r="C67" s="182" t="s">
        <v>4983</v>
      </c>
      <c r="D67" s="160">
        <v>2</v>
      </c>
      <c r="E67" s="180"/>
      <c r="F67" s="181"/>
      <c r="G67" s="144"/>
      <c r="H67" s="153"/>
    </row>
    <row r="68" spans="1:8" ht="63.75" x14ac:dyDescent="0.2">
      <c r="A68" s="154">
        <v>34</v>
      </c>
      <c r="B68" s="179">
        <v>380052</v>
      </c>
      <c r="C68" s="182" t="s">
        <v>1040</v>
      </c>
      <c r="D68" s="160">
        <v>2</v>
      </c>
      <c r="E68" s="180"/>
      <c r="F68" s="181"/>
      <c r="G68" s="144"/>
      <c r="H68" s="153"/>
    </row>
    <row r="69" spans="1:8" ht="25.5" x14ac:dyDescent="0.2">
      <c r="A69" s="154">
        <v>35</v>
      </c>
      <c r="B69" s="179">
        <v>380071</v>
      </c>
      <c r="C69" s="182" t="s">
        <v>4984</v>
      </c>
      <c r="D69" s="160">
        <v>2</v>
      </c>
      <c r="E69" s="180"/>
      <c r="F69" s="181"/>
      <c r="G69" s="144"/>
      <c r="H69" s="153"/>
    </row>
    <row r="70" spans="1:8" x14ac:dyDescent="0.2">
      <c r="A70" s="154">
        <v>36</v>
      </c>
      <c r="B70" s="179">
        <v>380070</v>
      </c>
      <c r="C70" s="182" t="s">
        <v>4985</v>
      </c>
      <c r="D70" s="160">
        <v>2</v>
      </c>
      <c r="E70" s="180"/>
      <c r="F70" s="181"/>
      <c r="G70" s="144"/>
      <c r="H70" s="153"/>
    </row>
    <row r="71" spans="1:8" ht="25.5" x14ac:dyDescent="0.2">
      <c r="A71" s="154">
        <v>37</v>
      </c>
      <c r="B71" s="154">
        <v>380088</v>
      </c>
      <c r="C71" s="182" t="s">
        <v>1021</v>
      </c>
      <c r="D71" s="160">
        <v>2</v>
      </c>
      <c r="E71" s="180"/>
      <c r="F71" s="181"/>
      <c r="G71" s="144"/>
      <c r="H71" s="153"/>
    </row>
    <row r="72" spans="1:8" ht="25.5" x14ac:dyDescent="0.2">
      <c r="A72" s="154">
        <v>38</v>
      </c>
      <c r="B72" s="154">
        <v>380068</v>
      </c>
      <c r="C72" s="182" t="s">
        <v>1012</v>
      </c>
      <c r="D72" s="160">
        <v>2</v>
      </c>
      <c r="E72" s="180"/>
      <c r="F72" s="181"/>
      <c r="G72" s="144"/>
      <c r="H72" s="153"/>
    </row>
    <row r="73" spans="1:8" x14ac:dyDescent="0.2">
      <c r="A73" s="154">
        <v>39</v>
      </c>
      <c r="B73" s="179">
        <v>380034</v>
      </c>
      <c r="C73" s="182" t="s">
        <v>4986</v>
      </c>
      <c r="D73" s="160">
        <v>2</v>
      </c>
      <c r="E73" s="180"/>
      <c r="F73" s="181"/>
      <c r="G73" s="144"/>
      <c r="H73" s="153"/>
    </row>
    <row r="74" spans="1:8" ht="25.5" x14ac:dyDescent="0.2">
      <c r="A74" s="154">
        <v>40</v>
      </c>
      <c r="B74" s="154">
        <v>380035</v>
      </c>
      <c r="C74" s="182" t="s">
        <v>4987</v>
      </c>
      <c r="D74" s="160">
        <v>2</v>
      </c>
      <c r="E74" s="180"/>
      <c r="F74" s="181"/>
      <c r="G74" s="144"/>
      <c r="H74" s="153"/>
    </row>
    <row r="75" spans="1:8" ht="25.5" x14ac:dyDescent="0.2">
      <c r="A75" s="154">
        <v>41</v>
      </c>
      <c r="B75" s="179">
        <v>380040</v>
      </c>
      <c r="C75" s="182" t="s">
        <v>4988</v>
      </c>
      <c r="D75" s="160">
        <v>2</v>
      </c>
      <c r="E75" s="180"/>
      <c r="F75" s="181"/>
      <c r="G75" s="144"/>
      <c r="H75" s="153"/>
    </row>
    <row r="76" spans="1:8" x14ac:dyDescent="0.2">
      <c r="A76" s="154">
        <v>42</v>
      </c>
      <c r="B76" s="179">
        <v>380037</v>
      </c>
      <c r="C76" s="182" t="s">
        <v>4989</v>
      </c>
      <c r="D76" s="160">
        <v>2</v>
      </c>
      <c r="E76" s="180"/>
      <c r="F76" s="181"/>
      <c r="G76" s="144"/>
      <c r="H76" s="153"/>
    </row>
    <row r="77" spans="1:8" ht="25.5" x14ac:dyDescent="0.2">
      <c r="A77" s="154">
        <v>43</v>
      </c>
      <c r="B77" s="154">
        <v>380042</v>
      </c>
      <c r="C77" s="182" t="s">
        <v>1039</v>
      </c>
      <c r="D77" s="160">
        <v>2</v>
      </c>
      <c r="E77" s="180"/>
      <c r="F77" s="181"/>
      <c r="G77" s="144"/>
      <c r="H77" s="153"/>
    </row>
    <row r="78" spans="1:8" ht="25.5" x14ac:dyDescent="0.2">
      <c r="A78" s="154">
        <v>44</v>
      </c>
      <c r="B78" s="179">
        <v>380409</v>
      </c>
      <c r="C78" s="182" t="s">
        <v>4990</v>
      </c>
      <c r="D78" s="160">
        <v>2</v>
      </c>
      <c r="E78" s="180"/>
      <c r="F78" s="181"/>
      <c r="G78" s="144"/>
      <c r="H78" s="153"/>
    </row>
    <row r="79" spans="1:8" ht="42.75" customHeight="1" x14ac:dyDescent="0.2">
      <c r="A79" s="154">
        <v>45</v>
      </c>
      <c r="B79" s="179">
        <v>380044</v>
      </c>
      <c r="C79" s="182" t="s">
        <v>4991</v>
      </c>
      <c r="D79" s="160">
        <v>2</v>
      </c>
      <c r="E79" s="180"/>
      <c r="F79" s="181"/>
      <c r="G79" s="144"/>
      <c r="H79" s="153"/>
    </row>
    <row r="80" spans="1:8" ht="17.25" customHeight="1" x14ac:dyDescent="0.2">
      <c r="A80" s="154">
        <v>46</v>
      </c>
      <c r="B80" s="179">
        <v>380064</v>
      </c>
      <c r="C80" s="182" t="s">
        <v>4992</v>
      </c>
      <c r="D80" s="160">
        <v>2</v>
      </c>
      <c r="E80" s="180"/>
      <c r="F80" s="181"/>
      <c r="G80" s="144"/>
      <c r="H80" s="153"/>
    </row>
    <row r="81" spans="1:22" ht="25.5" x14ac:dyDescent="0.2">
      <c r="A81" s="154">
        <v>47</v>
      </c>
      <c r="B81" s="179">
        <v>380001</v>
      </c>
      <c r="C81" s="182" t="s">
        <v>4993</v>
      </c>
      <c r="D81" s="160">
        <v>2</v>
      </c>
      <c r="E81" s="180"/>
      <c r="F81" s="181"/>
      <c r="G81" s="144"/>
      <c r="H81" s="153"/>
    </row>
    <row r="82" spans="1:22" ht="25.5" x14ac:dyDescent="0.2">
      <c r="A82" s="154">
        <v>48</v>
      </c>
      <c r="B82" s="179">
        <v>380062</v>
      </c>
      <c r="C82" s="182" t="s">
        <v>4994</v>
      </c>
      <c r="D82" s="160">
        <v>2</v>
      </c>
      <c r="E82" s="180"/>
      <c r="F82" s="181"/>
      <c r="G82" s="144"/>
      <c r="H82" s="153"/>
    </row>
    <row r="83" spans="1:22" x14ac:dyDescent="0.2">
      <c r="A83" s="154">
        <v>49</v>
      </c>
      <c r="B83" s="179">
        <v>380074</v>
      </c>
      <c r="C83" s="182" t="s">
        <v>4995</v>
      </c>
      <c r="D83" s="160">
        <v>2</v>
      </c>
      <c r="E83" s="180"/>
      <c r="F83" s="181"/>
      <c r="G83" s="144"/>
      <c r="H83" s="153"/>
    </row>
    <row r="84" spans="1:22" x14ac:dyDescent="0.2">
      <c r="A84" s="154">
        <v>50</v>
      </c>
      <c r="B84" s="179">
        <v>380431</v>
      </c>
      <c r="C84" s="182" t="s">
        <v>4996</v>
      </c>
      <c r="D84" s="160">
        <v>2</v>
      </c>
      <c r="E84" s="180"/>
      <c r="F84" s="181"/>
      <c r="G84" s="144"/>
      <c r="H84" s="153"/>
    </row>
    <row r="85" spans="1:22" x14ac:dyDescent="0.2">
      <c r="A85" s="154">
        <v>51</v>
      </c>
      <c r="B85" s="179">
        <v>380078</v>
      </c>
      <c r="C85" s="182" t="s">
        <v>4997</v>
      </c>
      <c r="D85" s="160">
        <v>2</v>
      </c>
      <c r="E85" s="180"/>
      <c r="F85" s="181"/>
      <c r="G85" s="144"/>
      <c r="H85" s="153"/>
    </row>
    <row r="86" spans="1:22" x14ac:dyDescent="0.2">
      <c r="A86" s="154">
        <v>52</v>
      </c>
      <c r="B86" s="179">
        <v>380079</v>
      </c>
      <c r="C86" s="182" t="s">
        <v>4998</v>
      </c>
      <c r="D86" s="160">
        <v>2</v>
      </c>
      <c r="E86" s="180"/>
      <c r="F86" s="181"/>
      <c r="G86" s="144"/>
      <c r="H86" s="153"/>
    </row>
    <row r="87" spans="1:22" x14ac:dyDescent="0.2">
      <c r="A87" s="154">
        <v>53</v>
      </c>
      <c r="B87" s="179">
        <v>380082</v>
      </c>
      <c r="C87" s="182" t="s">
        <v>4999</v>
      </c>
      <c r="D87" s="160">
        <v>2</v>
      </c>
      <c r="E87" s="180"/>
      <c r="F87" s="181"/>
      <c r="G87" s="144"/>
      <c r="H87" s="153"/>
    </row>
    <row r="88" spans="1:22" x14ac:dyDescent="0.2">
      <c r="A88" s="154">
        <v>54</v>
      </c>
      <c r="B88" s="179">
        <v>380083</v>
      </c>
      <c r="C88" s="182" t="s">
        <v>5000</v>
      </c>
      <c r="D88" s="160">
        <v>2</v>
      </c>
      <c r="E88" s="180"/>
      <c r="F88" s="181"/>
      <c r="G88" s="144"/>
      <c r="H88" s="153"/>
    </row>
    <row r="89" spans="1:22" x14ac:dyDescent="0.2">
      <c r="A89" s="154">
        <v>55</v>
      </c>
      <c r="B89" s="183">
        <v>380084</v>
      </c>
      <c r="C89" s="184" t="s">
        <v>5001</v>
      </c>
      <c r="D89" s="185">
        <v>2</v>
      </c>
      <c r="E89" s="180"/>
      <c r="F89" s="181"/>
      <c r="G89" s="144"/>
      <c r="H89" s="153"/>
    </row>
    <row r="90" spans="1:22" s="169" customFormat="1" ht="38.25" x14ac:dyDescent="0.25">
      <c r="A90" s="154">
        <v>56</v>
      </c>
      <c r="B90" s="179">
        <v>380077</v>
      </c>
      <c r="C90" s="182" t="s">
        <v>5002</v>
      </c>
      <c r="D90" s="186">
        <v>2</v>
      </c>
      <c r="F90" s="187"/>
      <c r="G90" s="187"/>
      <c r="H90" s="187"/>
      <c r="I90" s="187"/>
      <c r="J90" s="187"/>
      <c r="K90" s="188"/>
      <c r="L90" s="313"/>
      <c r="M90" s="313"/>
      <c r="N90" s="313"/>
      <c r="O90" s="314"/>
      <c r="P90" s="313"/>
      <c r="Q90" s="313"/>
      <c r="R90" s="313"/>
      <c r="S90" s="313"/>
      <c r="T90" s="313"/>
      <c r="U90" s="313"/>
      <c r="V90" s="313"/>
    </row>
  </sheetData>
  <autoFilter ref="A34:W34"/>
  <mergeCells count="8">
    <mergeCell ref="A9:K9"/>
    <mergeCell ref="A33:D33"/>
    <mergeCell ref="C1:I1"/>
    <mergeCell ref="G2:K2"/>
    <mergeCell ref="E4:K4"/>
    <mergeCell ref="G5:K6"/>
    <mergeCell ref="A7:K7"/>
    <mergeCell ref="A8:K8"/>
  </mergeCells>
  <pageMargins left="0.47244094488188981" right="0.15748031496062992" top="0.33" bottom="0.31496062992125984" header="0.31496062992125984" footer="0.31496062992125984"/>
  <pageSetup paperSize="9" scale="55" fitToHeight="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5"/>
  <sheetViews>
    <sheetView zoomScale="68" zoomScaleNormal="68" workbookViewId="0">
      <selection activeCell="C6" sqref="C6"/>
    </sheetView>
  </sheetViews>
  <sheetFormatPr defaultRowHeight="15.75" x14ac:dyDescent="0.25"/>
  <cols>
    <col min="1" max="1" width="5" style="133" customWidth="1"/>
    <col min="2" max="2" width="129.5703125" style="133" customWidth="1"/>
    <col min="3" max="16384" width="9.140625" style="133"/>
  </cols>
  <sheetData>
    <row r="2" spans="1:3" x14ac:dyDescent="0.25">
      <c r="B2" s="134" t="s">
        <v>5089</v>
      </c>
    </row>
    <row r="4" spans="1:3" ht="16.5" customHeight="1" x14ac:dyDescent="0.25">
      <c r="A4" s="453" t="s">
        <v>4819</v>
      </c>
      <c r="B4" s="454"/>
    </row>
    <row r="5" spans="1:3" ht="72" customHeight="1" x14ac:dyDescent="0.25">
      <c r="B5" s="333" t="s">
        <v>5128</v>
      </c>
      <c r="C5" s="332"/>
    </row>
    <row r="7" spans="1:3" ht="33" customHeight="1" x14ac:dyDescent="0.25">
      <c r="A7" s="455" t="s">
        <v>4820</v>
      </c>
      <c r="B7" s="455"/>
    </row>
    <row r="9" spans="1:3" ht="31.5" x14ac:dyDescent="0.25">
      <c r="A9" s="135" t="s">
        <v>4821</v>
      </c>
      <c r="B9" s="135" t="s">
        <v>4822</v>
      </c>
    </row>
    <row r="10" spans="1:3" x14ac:dyDescent="0.25">
      <c r="A10" s="135"/>
      <c r="B10" s="135"/>
    </row>
    <row r="11" spans="1:3" ht="94.5" x14ac:dyDescent="0.25">
      <c r="A11" s="136">
        <v>1</v>
      </c>
      <c r="B11" s="137" t="s">
        <v>4823</v>
      </c>
    </row>
    <row r="12" spans="1:3" ht="31.5" x14ac:dyDescent="0.25">
      <c r="A12" s="136">
        <v>2</v>
      </c>
      <c r="B12" s="137" t="s">
        <v>4824</v>
      </c>
    </row>
    <row r="13" spans="1:3" x14ac:dyDescent="0.25">
      <c r="A13" s="136" t="s">
        <v>4825</v>
      </c>
      <c r="B13" s="138" t="s">
        <v>4826</v>
      </c>
    </row>
    <row r="14" spans="1:3" ht="31.5" x14ac:dyDescent="0.25">
      <c r="A14" s="136" t="s">
        <v>4827</v>
      </c>
      <c r="B14" s="138" t="s">
        <v>4828</v>
      </c>
    </row>
    <row r="15" spans="1:3" x14ac:dyDescent="0.25">
      <c r="A15" s="136" t="s">
        <v>4829</v>
      </c>
      <c r="B15" s="138" t="s">
        <v>4830</v>
      </c>
    </row>
    <row r="16" spans="1:3" ht="71.25" customHeight="1" x14ac:dyDescent="0.25">
      <c r="A16" s="136">
        <v>3</v>
      </c>
      <c r="B16" s="137" t="s">
        <v>4831</v>
      </c>
    </row>
    <row r="17" spans="1:2" ht="52.5" customHeight="1" x14ac:dyDescent="0.25">
      <c r="A17" s="136" t="s">
        <v>4832</v>
      </c>
      <c r="B17" s="138" t="s">
        <v>4833</v>
      </c>
    </row>
    <row r="18" spans="1:2" ht="31.5" x14ac:dyDescent="0.25">
      <c r="A18" s="136" t="s">
        <v>4834</v>
      </c>
      <c r="B18" s="138" t="s">
        <v>4835</v>
      </c>
    </row>
    <row r="19" spans="1:2" x14ac:dyDescent="0.25">
      <c r="A19" s="136" t="s">
        <v>4836</v>
      </c>
      <c r="B19" s="138" t="s">
        <v>4837</v>
      </c>
    </row>
    <row r="20" spans="1:2" x14ac:dyDescent="0.25">
      <c r="A20" s="136" t="s">
        <v>4838</v>
      </c>
      <c r="B20" s="138" t="s">
        <v>4839</v>
      </c>
    </row>
    <row r="21" spans="1:2" ht="31.5" x14ac:dyDescent="0.25">
      <c r="A21" s="136">
        <v>4</v>
      </c>
      <c r="B21" s="137" t="s">
        <v>4840</v>
      </c>
    </row>
    <row r="22" spans="1:2" ht="31.5" x14ac:dyDescent="0.25">
      <c r="A22" s="136">
        <v>5</v>
      </c>
      <c r="B22" s="137" t="s">
        <v>4841</v>
      </c>
    </row>
    <row r="23" spans="1:2" x14ac:dyDescent="0.25">
      <c r="A23" s="136">
        <v>6</v>
      </c>
      <c r="B23" s="137" t="s">
        <v>4842</v>
      </c>
    </row>
    <row r="24" spans="1:2" ht="28.5" customHeight="1" x14ac:dyDescent="0.25">
      <c r="A24" s="136">
        <v>7</v>
      </c>
      <c r="B24" s="137" t="s">
        <v>4843</v>
      </c>
    </row>
    <row r="25" spans="1:2" ht="28.5" customHeight="1" x14ac:dyDescent="0.25">
      <c r="A25" s="136">
        <v>8</v>
      </c>
      <c r="B25" s="137" t="s">
        <v>5021</v>
      </c>
    </row>
    <row r="26" spans="1:2" x14ac:dyDescent="0.25">
      <c r="A26" s="136">
        <v>9</v>
      </c>
      <c r="B26" s="137" t="s">
        <v>4844</v>
      </c>
    </row>
    <row r="27" spans="1:2" ht="31.5" x14ac:dyDescent="0.25">
      <c r="A27" s="136">
        <v>10</v>
      </c>
      <c r="B27" s="139" t="s">
        <v>4845</v>
      </c>
    </row>
    <row r="28" spans="1:2" x14ac:dyDescent="0.25">
      <c r="A28" s="136">
        <v>11</v>
      </c>
      <c r="B28" s="137" t="s">
        <v>4846</v>
      </c>
    </row>
    <row r="29" spans="1:2" ht="31.5" x14ac:dyDescent="0.25">
      <c r="A29" s="136">
        <v>12</v>
      </c>
      <c r="B29" s="137" t="s">
        <v>4847</v>
      </c>
    </row>
    <row r="30" spans="1:2" x14ac:dyDescent="0.25">
      <c r="A30" s="136">
        <v>13</v>
      </c>
      <c r="B30" s="137" t="s">
        <v>4848</v>
      </c>
    </row>
    <row r="31" spans="1:2" x14ac:dyDescent="0.25">
      <c r="A31" s="136">
        <v>14</v>
      </c>
      <c r="B31" s="137" t="s">
        <v>4849</v>
      </c>
    </row>
    <row r="34" spans="1:14" s="141" customFormat="1" ht="38.25" x14ac:dyDescent="0.25">
      <c r="A34" s="140" t="s">
        <v>4817</v>
      </c>
      <c r="B34" s="140" t="s">
        <v>4850</v>
      </c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</row>
    <row r="35" spans="1:14" s="141" customFormat="1" ht="81.75" customHeight="1" x14ac:dyDescent="0.25">
      <c r="A35" s="140" t="s">
        <v>4851</v>
      </c>
      <c r="B35" s="140" t="s">
        <v>4852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</row>
  </sheetData>
  <mergeCells count="2">
    <mergeCell ref="A4:B4"/>
    <mergeCell ref="A7:B7"/>
  </mergeCells>
  <pageMargins left="0.31496062992125984" right="0.31496062992125984" top="0.35433070866141736" bottom="0.35433070866141736" header="0.31496062992125984" footer="0.31496062992125984"/>
  <pageSetup paperSize="9" scale="7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00"/>
  <sheetViews>
    <sheetView workbookViewId="0">
      <selection activeCell="L15" sqref="L15"/>
    </sheetView>
  </sheetViews>
  <sheetFormatPr defaultColWidth="11" defaultRowHeight="11.25" x14ac:dyDescent="0.2"/>
  <cols>
    <col min="1" max="1" width="3.5703125" style="59" customWidth="1"/>
    <col min="2" max="2" width="75.5703125" style="60" customWidth="1"/>
    <col min="3" max="3" width="27.140625" style="60" customWidth="1"/>
    <col min="4" max="8" width="8" style="61" customWidth="1"/>
    <col min="9" max="9" width="14.28515625" style="61" customWidth="1"/>
    <col min="10" max="10" width="15.5703125" style="62" customWidth="1"/>
    <col min="11" max="11" width="12.42578125" style="62" customWidth="1"/>
    <col min="12" max="12" width="11.85546875" style="62" customWidth="1"/>
    <col min="13" max="13" width="14.140625" style="118" customWidth="1"/>
    <col min="14" max="14" width="12.140625" style="66" customWidth="1"/>
    <col min="15" max="15" width="13.85546875" style="63" bestFit="1" customWidth="1"/>
    <col min="16" max="16" width="9.5703125" style="63" customWidth="1"/>
    <col min="17" max="17" width="12" style="63" bestFit="1" customWidth="1"/>
    <col min="18" max="16384" width="11" style="63"/>
  </cols>
  <sheetData>
    <row r="1" spans="1:16" ht="27.75" customHeight="1" x14ac:dyDescent="0.2">
      <c r="K1" s="457" t="s">
        <v>5090</v>
      </c>
      <c r="L1" s="457"/>
      <c r="M1" s="457"/>
      <c r="N1" s="457"/>
    </row>
    <row r="2" spans="1:16" ht="19.5" customHeight="1" x14ac:dyDescent="0.2">
      <c r="K2" s="64" t="s">
        <v>3437</v>
      </c>
      <c r="L2" s="65"/>
      <c r="M2" s="63"/>
    </row>
    <row r="3" spans="1:16" ht="42.75" customHeight="1" x14ac:dyDescent="0.2">
      <c r="K3" s="458" t="s">
        <v>3438</v>
      </c>
      <c r="L3" s="458"/>
      <c r="M3" s="458"/>
      <c r="N3" s="458"/>
    </row>
    <row r="4" spans="1:16" ht="18.75" x14ac:dyDescent="0.2">
      <c r="A4" s="459" t="s">
        <v>3439</v>
      </c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</row>
    <row r="5" spans="1:16" s="72" customFormat="1" x14ac:dyDescent="0.2">
      <c r="A5" s="67"/>
      <c r="B5" s="68"/>
      <c r="C5" s="68"/>
      <c r="D5" s="61"/>
      <c r="E5" s="61"/>
      <c r="F5" s="61"/>
      <c r="G5" s="61"/>
      <c r="H5" s="61"/>
      <c r="I5" s="61"/>
      <c r="J5" s="69"/>
      <c r="K5" s="70"/>
      <c r="L5" s="70"/>
      <c r="M5" s="71"/>
      <c r="N5" s="66"/>
    </row>
    <row r="6" spans="1:16" s="72" customFormat="1" x14ac:dyDescent="0.2">
      <c r="A6" s="460"/>
      <c r="B6" s="461" t="s">
        <v>3440</v>
      </c>
      <c r="C6" s="461" t="s">
        <v>3441</v>
      </c>
      <c r="D6" s="461" t="s">
        <v>3442</v>
      </c>
      <c r="E6" s="461" t="s">
        <v>3443</v>
      </c>
      <c r="F6" s="461" t="s">
        <v>3444</v>
      </c>
      <c r="G6" s="461" t="s">
        <v>3445</v>
      </c>
      <c r="H6" s="461" t="s">
        <v>3446</v>
      </c>
      <c r="I6" s="461" t="s">
        <v>3447</v>
      </c>
      <c r="J6" s="461" t="s">
        <v>3448</v>
      </c>
      <c r="K6" s="462" t="s">
        <v>3449</v>
      </c>
      <c r="L6" s="73" t="s">
        <v>3450</v>
      </c>
      <c r="M6" s="463" t="s">
        <v>3451</v>
      </c>
      <c r="N6" s="456" t="s">
        <v>3452</v>
      </c>
    </row>
    <row r="7" spans="1:16" ht="115.5" customHeight="1" x14ac:dyDescent="0.2">
      <c r="A7" s="460"/>
      <c r="B7" s="461"/>
      <c r="C7" s="461"/>
      <c r="D7" s="461"/>
      <c r="E7" s="461"/>
      <c r="F7" s="461"/>
      <c r="G7" s="461"/>
      <c r="H7" s="461"/>
      <c r="I7" s="461"/>
      <c r="J7" s="461"/>
      <c r="K7" s="462"/>
      <c r="L7" s="73" t="s">
        <v>3453</v>
      </c>
      <c r="M7" s="463"/>
      <c r="N7" s="456"/>
    </row>
    <row r="8" spans="1:16" s="81" customFormat="1" x14ac:dyDescent="0.25">
      <c r="A8" s="74">
        <v>1</v>
      </c>
      <c r="B8" s="75" t="s">
        <v>1041</v>
      </c>
      <c r="C8" s="75" t="s">
        <v>3454</v>
      </c>
      <c r="D8" s="76"/>
      <c r="E8" s="76"/>
      <c r="F8" s="76" t="s">
        <v>904</v>
      </c>
      <c r="G8" s="76"/>
      <c r="H8" s="76"/>
      <c r="I8" s="77" t="s">
        <v>3455</v>
      </c>
      <c r="J8" s="78">
        <v>3785385</v>
      </c>
      <c r="K8" s="79">
        <v>0.66</v>
      </c>
      <c r="L8" s="79">
        <v>0</v>
      </c>
      <c r="M8" s="78">
        <v>2498354</v>
      </c>
      <c r="N8" s="80" t="s">
        <v>3456</v>
      </c>
    </row>
    <row r="9" spans="1:16" s="81" customFormat="1" x14ac:dyDescent="0.25">
      <c r="A9" s="74">
        <v>2</v>
      </c>
      <c r="B9" s="75" t="s">
        <v>1041</v>
      </c>
      <c r="C9" s="75" t="s">
        <v>3457</v>
      </c>
      <c r="D9" s="76" t="s">
        <v>904</v>
      </c>
      <c r="E9" s="76"/>
      <c r="F9" s="76"/>
      <c r="G9" s="76"/>
      <c r="H9" s="76"/>
      <c r="I9" s="77" t="s">
        <v>3455</v>
      </c>
      <c r="J9" s="78">
        <v>1514154</v>
      </c>
      <c r="K9" s="79">
        <v>0.67</v>
      </c>
      <c r="L9" s="79">
        <v>0</v>
      </c>
      <c r="M9" s="78">
        <v>1014483</v>
      </c>
      <c r="N9" s="80" t="s">
        <v>3456</v>
      </c>
    </row>
    <row r="10" spans="1:16" s="81" customFormat="1" x14ac:dyDescent="0.25">
      <c r="A10" s="74">
        <v>3</v>
      </c>
      <c r="B10" s="75" t="s">
        <v>1041</v>
      </c>
      <c r="C10" s="75" t="s">
        <v>3458</v>
      </c>
      <c r="D10" s="76" t="s">
        <v>904</v>
      </c>
      <c r="E10" s="76"/>
      <c r="F10" s="76"/>
      <c r="G10" s="76"/>
      <c r="H10" s="76"/>
      <c r="I10" s="77" t="s">
        <v>3455</v>
      </c>
      <c r="J10" s="78">
        <v>1514154</v>
      </c>
      <c r="K10" s="79">
        <v>0.67</v>
      </c>
      <c r="L10" s="79">
        <v>0</v>
      </c>
      <c r="M10" s="78">
        <v>1014483</v>
      </c>
      <c r="N10" s="80" t="s">
        <v>3456</v>
      </c>
    </row>
    <row r="11" spans="1:16" s="81" customFormat="1" x14ac:dyDescent="0.25">
      <c r="A11" s="74">
        <v>4</v>
      </c>
      <c r="B11" s="75" t="s">
        <v>1041</v>
      </c>
      <c r="C11" s="75" t="s">
        <v>3459</v>
      </c>
      <c r="D11" s="76"/>
      <c r="E11" s="76"/>
      <c r="F11" s="76" t="s">
        <v>904</v>
      </c>
      <c r="G11" s="76"/>
      <c r="H11" s="76"/>
      <c r="I11" s="77" t="s">
        <v>3455</v>
      </c>
      <c r="J11" s="78">
        <v>3785385</v>
      </c>
      <c r="K11" s="79">
        <v>0.3</v>
      </c>
      <c r="L11" s="79">
        <v>0</v>
      </c>
      <c r="M11" s="78">
        <v>1135616</v>
      </c>
      <c r="N11" s="80" t="s">
        <v>3456</v>
      </c>
    </row>
    <row r="12" spans="1:16" s="81" customFormat="1" x14ac:dyDescent="0.25">
      <c r="A12" s="74">
        <v>5</v>
      </c>
      <c r="B12" s="75" t="s">
        <v>1041</v>
      </c>
      <c r="C12" s="75" t="s">
        <v>3460</v>
      </c>
      <c r="D12" s="76"/>
      <c r="E12" s="76" t="s">
        <v>904</v>
      </c>
      <c r="F12" s="76"/>
      <c r="G12" s="76"/>
      <c r="H12" s="76"/>
      <c r="I12" s="77" t="s">
        <v>3455</v>
      </c>
      <c r="J12" s="78">
        <v>1892692</v>
      </c>
      <c r="K12" s="79">
        <v>0.67</v>
      </c>
      <c r="L12" s="79">
        <v>0</v>
      </c>
      <c r="M12" s="78">
        <v>1268104</v>
      </c>
      <c r="N12" s="80" t="s">
        <v>3456</v>
      </c>
    </row>
    <row r="13" spans="1:16" s="81" customFormat="1" ht="22.5" x14ac:dyDescent="0.25">
      <c r="A13" s="74">
        <v>6</v>
      </c>
      <c r="B13" s="82" t="s">
        <v>3461</v>
      </c>
      <c r="C13" s="83" t="s">
        <v>3462</v>
      </c>
      <c r="D13" s="77"/>
      <c r="E13" s="77" t="s">
        <v>904</v>
      </c>
      <c r="F13" s="77"/>
      <c r="G13" s="77"/>
      <c r="H13" s="77"/>
      <c r="I13" s="77" t="s">
        <v>3455</v>
      </c>
      <c r="J13" s="78">
        <v>1892692</v>
      </c>
      <c r="K13" s="79">
        <v>0.67</v>
      </c>
      <c r="L13" s="79">
        <v>0</v>
      </c>
      <c r="M13" s="78">
        <v>1268104</v>
      </c>
      <c r="N13" s="80" t="s">
        <v>3456</v>
      </c>
    </row>
    <row r="14" spans="1:16" s="81" customFormat="1" x14ac:dyDescent="0.25">
      <c r="A14" s="74">
        <v>7</v>
      </c>
      <c r="B14" s="82" t="s">
        <v>968</v>
      </c>
      <c r="C14" s="82" t="s">
        <v>3463</v>
      </c>
      <c r="D14" s="77"/>
      <c r="E14" s="77" t="s">
        <v>904</v>
      </c>
      <c r="F14" s="77"/>
      <c r="G14" s="77"/>
      <c r="H14" s="77"/>
      <c r="I14" s="77" t="s">
        <v>3455</v>
      </c>
      <c r="J14" s="78">
        <v>1892692</v>
      </c>
      <c r="K14" s="79">
        <v>0.30740000000000001</v>
      </c>
      <c r="L14" s="79">
        <v>7.4000000000000003E-3</v>
      </c>
      <c r="M14" s="78">
        <v>581467</v>
      </c>
      <c r="N14" s="80" t="s">
        <v>3456</v>
      </c>
      <c r="O14" s="84"/>
      <c r="P14" s="85"/>
    </row>
    <row r="15" spans="1:16" s="81" customFormat="1" x14ac:dyDescent="0.25">
      <c r="A15" s="74">
        <v>8</v>
      </c>
      <c r="B15" s="82" t="s">
        <v>968</v>
      </c>
      <c r="C15" s="82" t="s">
        <v>3464</v>
      </c>
      <c r="D15" s="77"/>
      <c r="E15" s="77" t="s">
        <v>904</v>
      </c>
      <c r="F15" s="77"/>
      <c r="G15" s="77"/>
      <c r="H15" s="77"/>
      <c r="I15" s="77" t="s">
        <v>3455</v>
      </c>
      <c r="J15" s="78">
        <v>1892692</v>
      </c>
      <c r="K15" s="79">
        <v>0.30659999999999998</v>
      </c>
      <c r="L15" s="79">
        <v>6.6E-3</v>
      </c>
      <c r="M15" s="78">
        <v>580110</v>
      </c>
      <c r="N15" s="80" t="s">
        <v>3456</v>
      </c>
      <c r="O15" s="84"/>
      <c r="P15" s="85"/>
    </row>
    <row r="16" spans="1:16" s="81" customFormat="1" x14ac:dyDescent="0.25">
      <c r="A16" s="74">
        <v>9</v>
      </c>
      <c r="B16" s="82" t="s">
        <v>968</v>
      </c>
      <c r="C16" s="82" t="s">
        <v>3465</v>
      </c>
      <c r="D16" s="77"/>
      <c r="E16" s="77" t="s">
        <v>904</v>
      </c>
      <c r="F16" s="77"/>
      <c r="G16" s="77"/>
      <c r="H16" s="77"/>
      <c r="I16" s="77" t="s">
        <v>3455</v>
      </c>
      <c r="J16" s="78">
        <v>1892692</v>
      </c>
      <c r="K16" s="79">
        <v>0.67780000000000007</v>
      </c>
      <c r="L16" s="79">
        <v>7.7999999999999996E-3</v>
      </c>
      <c r="M16" s="78">
        <v>1282504</v>
      </c>
      <c r="N16" s="80" t="s">
        <v>3456</v>
      </c>
      <c r="O16" s="84"/>
      <c r="P16" s="85"/>
    </row>
    <row r="17" spans="1:16" s="81" customFormat="1" x14ac:dyDescent="0.25">
      <c r="A17" s="74">
        <v>10</v>
      </c>
      <c r="B17" s="82" t="s">
        <v>968</v>
      </c>
      <c r="C17" s="82" t="s">
        <v>3466</v>
      </c>
      <c r="D17" s="77"/>
      <c r="E17" s="77" t="s">
        <v>904</v>
      </c>
      <c r="F17" s="77"/>
      <c r="G17" s="77"/>
      <c r="H17" s="77"/>
      <c r="I17" s="77" t="s">
        <v>3455</v>
      </c>
      <c r="J17" s="78">
        <v>1892692</v>
      </c>
      <c r="K17" s="79">
        <v>0.30119999999999997</v>
      </c>
      <c r="L17" s="79">
        <v>1.1999999999999999E-3</v>
      </c>
      <c r="M17" s="78">
        <v>570268</v>
      </c>
      <c r="N17" s="80" t="s">
        <v>3456</v>
      </c>
      <c r="O17" s="84"/>
      <c r="P17" s="85"/>
    </row>
    <row r="18" spans="1:16" s="81" customFormat="1" x14ac:dyDescent="0.25">
      <c r="A18" s="74" t="s">
        <v>3467</v>
      </c>
      <c r="B18" s="82" t="s">
        <v>968</v>
      </c>
      <c r="C18" s="82" t="s">
        <v>3468</v>
      </c>
      <c r="D18" s="77"/>
      <c r="E18" s="77" t="s">
        <v>904</v>
      </c>
      <c r="F18" s="77"/>
      <c r="G18" s="77"/>
      <c r="H18" s="77"/>
      <c r="I18" s="77" t="s">
        <v>3455</v>
      </c>
      <c r="J18" s="78">
        <v>1892692</v>
      </c>
      <c r="K18" s="79">
        <v>0.3029</v>
      </c>
      <c r="L18" s="79">
        <v>2.8999999999999998E-3</v>
      </c>
      <c r="M18" s="78">
        <v>573233</v>
      </c>
      <c r="N18" s="80" t="s">
        <v>3456</v>
      </c>
      <c r="O18" s="84"/>
      <c r="P18" s="85"/>
    </row>
    <row r="19" spans="1:16" s="81" customFormat="1" x14ac:dyDescent="0.25">
      <c r="A19" s="74" t="s">
        <v>3469</v>
      </c>
      <c r="B19" s="83" t="s">
        <v>968</v>
      </c>
      <c r="C19" s="83" t="s">
        <v>3470</v>
      </c>
      <c r="D19" s="86"/>
      <c r="E19" s="86" t="s">
        <v>904</v>
      </c>
      <c r="F19" s="86"/>
      <c r="G19" s="86"/>
      <c r="H19" s="86"/>
      <c r="I19" s="77" t="s">
        <v>3455</v>
      </c>
      <c r="J19" s="78">
        <v>1892692</v>
      </c>
      <c r="K19" s="79">
        <v>0.67330000000000001</v>
      </c>
      <c r="L19" s="79">
        <v>3.3E-3</v>
      </c>
      <c r="M19" s="78">
        <v>1274350</v>
      </c>
      <c r="N19" s="80" t="s">
        <v>3456</v>
      </c>
      <c r="O19" s="84"/>
      <c r="P19" s="85"/>
    </row>
    <row r="20" spans="1:16" s="81" customFormat="1" x14ac:dyDescent="0.25">
      <c r="A20" s="74" t="s">
        <v>3471</v>
      </c>
      <c r="B20" s="83" t="s">
        <v>968</v>
      </c>
      <c r="C20" s="83" t="s">
        <v>3472</v>
      </c>
      <c r="D20" s="86"/>
      <c r="E20" s="86" t="s">
        <v>904</v>
      </c>
      <c r="F20" s="86"/>
      <c r="G20" s="86"/>
      <c r="H20" s="86"/>
      <c r="I20" s="77" t="s">
        <v>3455</v>
      </c>
      <c r="J20" s="78">
        <v>1892692</v>
      </c>
      <c r="K20" s="79">
        <v>0.30819999999999997</v>
      </c>
      <c r="L20" s="79">
        <v>8.2000000000000007E-3</v>
      </c>
      <c r="M20" s="78">
        <v>583217</v>
      </c>
      <c r="N20" s="80" t="s">
        <v>3456</v>
      </c>
      <c r="O20" s="84"/>
      <c r="P20" s="85"/>
    </row>
    <row r="21" spans="1:16" s="81" customFormat="1" x14ac:dyDescent="0.25">
      <c r="A21" s="74" t="s">
        <v>3473</v>
      </c>
      <c r="B21" s="83" t="s">
        <v>968</v>
      </c>
      <c r="C21" s="83" t="s">
        <v>3474</v>
      </c>
      <c r="D21" s="86"/>
      <c r="E21" s="86" t="s">
        <v>904</v>
      </c>
      <c r="F21" s="86"/>
      <c r="G21" s="86"/>
      <c r="H21" s="86"/>
      <c r="I21" s="77" t="s">
        <v>3455</v>
      </c>
      <c r="J21" s="78">
        <v>1892692</v>
      </c>
      <c r="K21" s="79">
        <v>0.67670000000000008</v>
      </c>
      <c r="L21" s="79">
        <v>6.7000000000000002E-3</v>
      </c>
      <c r="M21" s="78">
        <v>1280674</v>
      </c>
      <c r="N21" s="80" t="s">
        <v>3456</v>
      </c>
      <c r="O21" s="84"/>
      <c r="P21" s="85"/>
    </row>
    <row r="22" spans="1:16" s="81" customFormat="1" x14ac:dyDescent="0.25">
      <c r="A22" s="74" t="s">
        <v>3475</v>
      </c>
      <c r="B22" s="83" t="s">
        <v>968</v>
      </c>
      <c r="C22" s="83" t="s">
        <v>3476</v>
      </c>
      <c r="D22" s="86"/>
      <c r="E22" s="86" t="s">
        <v>904</v>
      </c>
      <c r="F22" s="86"/>
      <c r="G22" s="86"/>
      <c r="H22" s="86"/>
      <c r="I22" s="77" t="s">
        <v>3455</v>
      </c>
      <c r="J22" s="78">
        <v>1892692</v>
      </c>
      <c r="K22" s="79">
        <v>0.3029</v>
      </c>
      <c r="L22" s="79">
        <v>2.8999999999999998E-3</v>
      </c>
      <c r="M22" s="78">
        <v>573281</v>
      </c>
      <c r="N22" s="80" t="s">
        <v>3456</v>
      </c>
      <c r="O22" s="84"/>
      <c r="P22" s="85"/>
    </row>
    <row r="23" spans="1:16" s="81" customFormat="1" x14ac:dyDescent="0.25">
      <c r="A23" s="74" t="s">
        <v>3477</v>
      </c>
      <c r="B23" s="83" t="s">
        <v>968</v>
      </c>
      <c r="C23" s="83" t="s">
        <v>3478</v>
      </c>
      <c r="D23" s="86"/>
      <c r="E23" s="86" t="s">
        <v>904</v>
      </c>
      <c r="F23" s="86"/>
      <c r="G23" s="86"/>
      <c r="H23" s="86"/>
      <c r="I23" s="77" t="s">
        <v>3455</v>
      </c>
      <c r="J23" s="78">
        <v>1892692</v>
      </c>
      <c r="K23" s="79">
        <v>0.30740000000000001</v>
      </c>
      <c r="L23" s="79">
        <v>7.4000000000000003E-3</v>
      </c>
      <c r="M23" s="78">
        <v>581561</v>
      </c>
      <c r="N23" s="80" t="s">
        <v>3456</v>
      </c>
      <c r="O23" s="84"/>
      <c r="P23" s="85"/>
    </row>
    <row r="24" spans="1:16" s="81" customFormat="1" x14ac:dyDescent="0.25">
      <c r="A24" s="74" t="s">
        <v>3479</v>
      </c>
      <c r="B24" s="83" t="s">
        <v>968</v>
      </c>
      <c r="C24" s="83" t="s">
        <v>3480</v>
      </c>
      <c r="D24" s="86"/>
      <c r="E24" s="86" t="s">
        <v>904</v>
      </c>
      <c r="F24" s="86"/>
      <c r="G24" s="86"/>
      <c r="H24" s="86"/>
      <c r="I24" s="77" t="s">
        <v>3455</v>
      </c>
      <c r="J24" s="78">
        <v>1892692</v>
      </c>
      <c r="K24" s="79">
        <v>0.30209999999999998</v>
      </c>
      <c r="L24" s="79">
        <v>2.0999999999999999E-3</v>
      </c>
      <c r="M24" s="78">
        <v>571640</v>
      </c>
      <c r="N24" s="80" t="s">
        <v>3456</v>
      </c>
      <c r="O24" s="84"/>
      <c r="P24" s="85"/>
    </row>
    <row r="25" spans="1:16" s="81" customFormat="1" x14ac:dyDescent="0.25">
      <c r="A25" s="74" t="s">
        <v>3481</v>
      </c>
      <c r="B25" s="83" t="s">
        <v>968</v>
      </c>
      <c r="C25" s="128" t="s">
        <v>3482</v>
      </c>
      <c r="D25" s="86"/>
      <c r="E25" s="86" t="s">
        <v>904</v>
      </c>
      <c r="F25" s="86"/>
      <c r="G25" s="86"/>
      <c r="H25" s="86"/>
      <c r="I25" s="77" t="s">
        <v>3455</v>
      </c>
      <c r="J25" s="78">
        <v>1892692</v>
      </c>
      <c r="K25" s="79">
        <v>0.50719999999999998</v>
      </c>
      <c r="L25" s="79">
        <v>7.1999999999999998E-3</v>
      </c>
      <c r="M25" s="78">
        <v>959689</v>
      </c>
      <c r="N25" s="80" t="s">
        <v>3456</v>
      </c>
      <c r="O25" s="84"/>
      <c r="P25" s="85"/>
    </row>
    <row r="26" spans="1:16" s="81" customFormat="1" x14ac:dyDescent="0.25">
      <c r="A26" s="74" t="s">
        <v>3483</v>
      </c>
      <c r="B26" s="83" t="s">
        <v>968</v>
      </c>
      <c r="C26" s="83" t="s">
        <v>3484</v>
      </c>
      <c r="D26" s="86" t="s">
        <v>904</v>
      </c>
      <c r="E26" s="86"/>
      <c r="F26" s="86"/>
      <c r="G26" s="86"/>
      <c r="H26" s="86"/>
      <c r="I26" s="77" t="s">
        <v>3455</v>
      </c>
      <c r="J26" s="78">
        <v>1514154</v>
      </c>
      <c r="K26" s="79">
        <v>0.30209999999999998</v>
      </c>
      <c r="L26" s="79">
        <v>2.0999999999999999E-3</v>
      </c>
      <c r="M26" s="78">
        <v>457464</v>
      </c>
      <c r="N26" s="80" t="s">
        <v>3456</v>
      </c>
      <c r="O26" s="84"/>
      <c r="P26" s="85"/>
    </row>
    <row r="27" spans="1:16" s="81" customFormat="1" x14ac:dyDescent="0.25">
      <c r="A27" s="74" t="s">
        <v>3485</v>
      </c>
      <c r="B27" s="83" t="s">
        <v>968</v>
      </c>
      <c r="C27" s="83" t="s">
        <v>3486</v>
      </c>
      <c r="D27" s="86"/>
      <c r="E27" s="86" t="s">
        <v>904</v>
      </c>
      <c r="F27" s="86"/>
      <c r="G27" s="86"/>
      <c r="H27" s="86"/>
      <c r="I27" s="77" t="s">
        <v>3455</v>
      </c>
      <c r="J27" s="78">
        <v>1892692</v>
      </c>
      <c r="K27" s="79">
        <v>0.30449999999999999</v>
      </c>
      <c r="L27" s="79">
        <v>4.4999999999999997E-3</v>
      </c>
      <c r="M27" s="78">
        <v>575978</v>
      </c>
      <c r="N27" s="80" t="s">
        <v>3456</v>
      </c>
      <c r="O27" s="84"/>
      <c r="P27" s="85"/>
    </row>
    <row r="28" spans="1:16" s="81" customFormat="1" x14ac:dyDescent="0.25">
      <c r="A28" s="74" t="s">
        <v>3487</v>
      </c>
      <c r="B28" s="83" t="s">
        <v>968</v>
      </c>
      <c r="C28" s="83" t="s">
        <v>3488</v>
      </c>
      <c r="D28" s="86"/>
      <c r="E28" s="86" t="s">
        <v>904</v>
      </c>
      <c r="F28" s="86"/>
      <c r="G28" s="86"/>
      <c r="H28" s="86"/>
      <c r="I28" s="77" t="s">
        <v>3455</v>
      </c>
      <c r="J28" s="78">
        <v>1892692</v>
      </c>
      <c r="K28" s="79">
        <v>0.30230000000000001</v>
      </c>
      <c r="L28" s="79">
        <v>2.3E-3</v>
      </c>
      <c r="M28" s="78">
        <v>572098</v>
      </c>
      <c r="N28" s="80" t="s">
        <v>3456</v>
      </c>
      <c r="O28" s="84"/>
      <c r="P28" s="85"/>
    </row>
    <row r="29" spans="1:16" s="81" customFormat="1" x14ac:dyDescent="0.25">
      <c r="A29" s="74" t="s">
        <v>3489</v>
      </c>
      <c r="B29" s="83" t="s">
        <v>968</v>
      </c>
      <c r="C29" s="83" t="s">
        <v>3490</v>
      </c>
      <c r="D29" s="86"/>
      <c r="E29" s="86" t="s">
        <v>904</v>
      </c>
      <c r="F29" s="86"/>
      <c r="G29" s="86"/>
      <c r="H29" s="86"/>
      <c r="I29" s="77" t="s">
        <v>3455</v>
      </c>
      <c r="J29" s="78">
        <v>1892692</v>
      </c>
      <c r="K29" s="79">
        <v>0.6774</v>
      </c>
      <c r="L29" s="79">
        <v>7.4000000000000003E-3</v>
      </c>
      <c r="M29" s="78">
        <v>1281920</v>
      </c>
      <c r="N29" s="80" t="s">
        <v>3456</v>
      </c>
      <c r="O29" s="84"/>
      <c r="P29" s="85"/>
    </row>
    <row r="30" spans="1:16" s="81" customFormat="1" x14ac:dyDescent="0.25">
      <c r="A30" s="74" t="s">
        <v>3491</v>
      </c>
      <c r="B30" s="83" t="s">
        <v>968</v>
      </c>
      <c r="C30" s="83" t="s">
        <v>3492</v>
      </c>
      <c r="D30" s="86"/>
      <c r="E30" s="86" t="s">
        <v>904</v>
      </c>
      <c r="F30" s="86"/>
      <c r="G30" s="86"/>
      <c r="H30" s="86"/>
      <c r="I30" s="77" t="s">
        <v>3455</v>
      </c>
      <c r="J30" s="78">
        <v>1892692</v>
      </c>
      <c r="K30" s="79">
        <v>0.30990000000000001</v>
      </c>
      <c r="L30" s="79">
        <v>9.9000000000000008E-3</v>
      </c>
      <c r="M30" s="78">
        <v>586261</v>
      </c>
      <c r="N30" s="80" t="s">
        <v>3456</v>
      </c>
      <c r="O30" s="84"/>
      <c r="P30" s="85"/>
    </row>
    <row r="31" spans="1:16" s="81" customFormat="1" x14ac:dyDescent="0.25">
      <c r="A31" s="74" t="s">
        <v>3493</v>
      </c>
      <c r="B31" s="83" t="s">
        <v>968</v>
      </c>
      <c r="C31" s="83" t="s">
        <v>3494</v>
      </c>
      <c r="D31" s="86"/>
      <c r="E31" s="86" t="s">
        <v>904</v>
      </c>
      <c r="F31" s="86"/>
      <c r="G31" s="86"/>
      <c r="H31" s="86"/>
      <c r="I31" s="77" t="s">
        <v>3455</v>
      </c>
      <c r="J31" s="78">
        <v>1892692</v>
      </c>
      <c r="K31" s="79">
        <v>0.3029</v>
      </c>
      <c r="L31" s="79">
        <v>2.8999999999999998E-3</v>
      </c>
      <c r="M31" s="78">
        <v>573076</v>
      </c>
      <c r="N31" s="80" t="s">
        <v>3456</v>
      </c>
      <c r="O31" s="84"/>
      <c r="P31" s="85"/>
    </row>
    <row r="32" spans="1:16" s="81" customFormat="1" x14ac:dyDescent="0.25">
      <c r="A32" s="74" t="s">
        <v>3495</v>
      </c>
      <c r="B32" s="83" t="s">
        <v>968</v>
      </c>
      <c r="C32" s="83" t="s">
        <v>3496</v>
      </c>
      <c r="D32" s="86"/>
      <c r="E32" s="86" t="s">
        <v>904</v>
      </c>
      <c r="F32" s="86"/>
      <c r="G32" s="86"/>
      <c r="H32" s="86"/>
      <c r="I32" s="77" t="s">
        <v>3455</v>
      </c>
      <c r="J32" s="78">
        <v>1892692</v>
      </c>
      <c r="K32" s="79">
        <v>0.67360000000000009</v>
      </c>
      <c r="L32" s="79">
        <v>3.5999999999999999E-3</v>
      </c>
      <c r="M32" s="78">
        <v>1274886</v>
      </c>
      <c r="N32" s="80" t="s">
        <v>3456</v>
      </c>
      <c r="O32" s="84"/>
      <c r="P32" s="85"/>
    </row>
    <row r="33" spans="1:16" s="81" customFormat="1" x14ac:dyDescent="0.25">
      <c r="A33" s="74" t="s">
        <v>3497</v>
      </c>
      <c r="B33" s="83" t="s">
        <v>968</v>
      </c>
      <c r="C33" s="83" t="s">
        <v>3498</v>
      </c>
      <c r="D33" s="86"/>
      <c r="E33" s="86" t="s">
        <v>904</v>
      </c>
      <c r="F33" s="86"/>
      <c r="G33" s="86"/>
      <c r="H33" s="86"/>
      <c r="I33" s="77" t="s">
        <v>3455</v>
      </c>
      <c r="J33" s="78">
        <v>1892692</v>
      </c>
      <c r="K33" s="79">
        <v>0.313</v>
      </c>
      <c r="L33" s="79">
        <v>1.2999999999999999E-2</v>
      </c>
      <c r="M33" s="78">
        <v>592113</v>
      </c>
      <c r="N33" s="80" t="s">
        <v>3456</v>
      </c>
      <c r="O33" s="84"/>
      <c r="P33" s="85"/>
    </row>
    <row r="34" spans="1:16" s="81" customFormat="1" x14ac:dyDescent="0.25">
      <c r="A34" s="74" t="s">
        <v>3499</v>
      </c>
      <c r="B34" s="83" t="s">
        <v>968</v>
      </c>
      <c r="C34" s="83" t="s">
        <v>3500</v>
      </c>
      <c r="D34" s="86"/>
      <c r="E34" s="86" t="s">
        <v>904</v>
      </c>
      <c r="F34" s="86"/>
      <c r="G34" s="86"/>
      <c r="H34" s="86"/>
      <c r="I34" s="77" t="s">
        <v>3455</v>
      </c>
      <c r="J34" s="78">
        <v>1892692</v>
      </c>
      <c r="K34" s="79">
        <v>0.30249999999999999</v>
      </c>
      <c r="L34" s="79">
        <v>2.5000000000000001E-3</v>
      </c>
      <c r="M34" s="78">
        <v>572555</v>
      </c>
      <c r="N34" s="80" t="s">
        <v>3456</v>
      </c>
      <c r="O34" s="84"/>
      <c r="P34" s="85"/>
    </row>
    <row r="35" spans="1:16" s="81" customFormat="1" x14ac:dyDescent="0.25">
      <c r="A35" s="74" t="s">
        <v>3501</v>
      </c>
      <c r="B35" s="83" t="s">
        <v>968</v>
      </c>
      <c r="C35" s="83" t="s">
        <v>3502</v>
      </c>
      <c r="D35" s="86"/>
      <c r="E35" s="86" t="s">
        <v>904</v>
      </c>
      <c r="F35" s="86"/>
      <c r="G35" s="86"/>
      <c r="H35" s="86"/>
      <c r="I35" s="77" t="s">
        <v>3455</v>
      </c>
      <c r="J35" s="78">
        <v>1892692</v>
      </c>
      <c r="K35" s="79">
        <v>0.30740000000000001</v>
      </c>
      <c r="L35" s="79">
        <v>7.4000000000000003E-3</v>
      </c>
      <c r="M35" s="78">
        <v>581593</v>
      </c>
      <c r="N35" s="80" t="s">
        <v>3456</v>
      </c>
      <c r="O35" s="84"/>
      <c r="P35" s="85"/>
    </row>
    <row r="36" spans="1:16" s="81" customFormat="1" x14ac:dyDescent="0.25">
      <c r="A36" s="74" t="s">
        <v>3503</v>
      </c>
      <c r="B36" s="83" t="s">
        <v>968</v>
      </c>
      <c r="C36" s="83" t="s">
        <v>3504</v>
      </c>
      <c r="D36" s="86"/>
      <c r="E36" s="86" t="s">
        <v>904</v>
      </c>
      <c r="F36" s="86"/>
      <c r="G36" s="86"/>
      <c r="H36" s="86"/>
      <c r="I36" s="77" t="s">
        <v>3455</v>
      </c>
      <c r="J36" s="78">
        <v>1892692</v>
      </c>
      <c r="K36" s="79">
        <v>0.30209999999999998</v>
      </c>
      <c r="L36" s="79">
        <v>2.0999999999999999E-3</v>
      </c>
      <c r="M36" s="78">
        <v>571830</v>
      </c>
      <c r="N36" s="80" t="s">
        <v>3456</v>
      </c>
      <c r="O36" s="84"/>
      <c r="P36" s="85"/>
    </row>
    <row r="37" spans="1:16" s="81" customFormat="1" x14ac:dyDescent="0.25">
      <c r="A37" s="74" t="s">
        <v>3505</v>
      </c>
      <c r="B37" s="83" t="s">
        <v>968</v>
      </c>
      <c r="C37" s="83" t="s">
        <v>3506</v>
      </c>
      <c r="D37" s="86" t="s">
        <v>904</v>
      </c>
      <c r="E37" s="86"/>
      <c r="F37" s="86"/>
      <c r="G37" s="86"/>
      <c r="H37" s="86"/>
      <c r="I37" s="77" t="s">
        <v>3455</v>
      </c>
      <c r="J37" s="78">
        <v>1514154</v>
      </c>
      <c r="K37" s="79">
        <v>0.30209999999999998</v>
      </c>
      <c r="L37" s="79">
        <v>2.0999999999999999E-3</v>
      </c>
      <c r="M37" s="78">
        <v>466997</v>
      </c>
      <c r="N37" s="80" t="s">
        <v>3456</v>
      </c>
      <c r="O37" s="84"/>
      <c r="P37" s="85"/>
    </row>
    <row r="38" spans="1:16" s="81" customFormat="1" x14ac:dyDescent="0.25">
      <c r="A38" s="74" t="s">
        <v>3507</v>
      </c>
      <c r="B38" s="83" t="s">
        <v>968</v>
      </c>
      <c r="C38" s="83" t="s">
        <v>3508</v>
      </c>
      <c r="D38" s="86"/>
      <c r="E38" s="86" t="s">
        <v>904</v>
      </c>
      <c r="F38" s="86"/>
      <c r="G38" s="86"/>
      <c r="H38" s="86"/>
      <c r="I38" s="77" t="s">
        <v>3455</v>
      </c>
      <c r="J38" s="78">
        <v>1892692</v>
      </c>
      <c r="K38" s="79">
        <v>0.30080000000000001</v>
      </c>
      <c r="L38" s="79">
        <v>8.0000000000000004E-4</v>
      </c>
      <c r="M38" s="78">
        <v>569416</v>
      </c>
      <c r="N38" s="80" t="s">
        <v>3456</v>
      </c>
      <c r="O38" s="84"/>
      <c r="P38" s="85"/>
    </row>
    <row r="39" spans="1:16" s="81" customFormat="1" x14ac:dyDescent="0.25">
      <c r="A39" s="74" t="s">
        <v>3509</v>
      </c>
      <c r="B39" s="83" t="s">
        <v>968</v>
      </c>
      <c r="C39" s="83" t="s">
        <v>3510</v>
      </c>
      <c r="D39" s="86" t="s">
        <v>904</v>
      </c>
      <c r="E39" s="86"/>
      <c r="F39" s="86"/>
      <c r="G39" s="86"/>
      <c r="H39" s="86"/>
      <c r="I39" s="77" t="s">
        <v>3455</v>
      </c>
      <c r="J39" s="78">
        <v>1514154</v>
      </c>
      <c r="K39" s="79">
        <v>0.30080000000000001</v>
      </c>
      <c r="L39" s="79">
        <v>8.0000000000000004E-4</v>
      </c>
      <c r="M39" s="78">
        <v>455344</v>
      </c>
      <c r="N39" s="80" t="s">
        <v>3456</v>
      </c>
      <c r="O39" s="84"/>
      <c r="P39" s="85"/>
    </row>
    <row r="40" spans="1:16" s="81" customFormat="1" x14ac:dyDescent="0.25">
      <c r="A40" s="74" t="s">
        <v>3511</v>
      </c>
      <c r="B40" s="83" t="s">
        <v>968</v>
      </c>
      <c r="C40" s="83" t="s">
        <v>3512</v>
      </c>
      <c r="D40" s="86"/>
      <c r="E40" s="86" t="s">
        <v>904</v>
      </c>
      <c r="F40" s="86"/>
      <c r="G40" s="86"/>
      <c r="H40" s="86"/>
      <c r="I40" s="77" t="s">
        <v>3455</v>
      </c>
      <c r="J40" s="78">
        <v>1892692</v>
      </c>
      <c r="K40" s="79">
        <v>0.68730000000000002</v>
      </c>
      <c r="L40" s="79">
        <v>1.7299999999999999E-2</v>
      </c>
      <c r="M40" s="78">
        <v>1300279</v>
      </c>
      <c r="N40" s="80" t="s">
        <v>3456</v>
      </c>
      <c r="O40" s="84"/>
      <c r="P40" s="85"/>
    </row>
    <row r="41" spans="1:16" s="81" customFormat="1" x14ac:dyDescent="0.25">
      <c r="A41" s="74" t="s">
        <v>3513</v>
      </c>
      <c r="B41" s="83" t="s">
        <v>968</v>
      </c>
      <c r="C41" s="83" t="s">
        <v>3514</v>
      </c>
      <c r="D41" s="86" t="s">
        <v>904</v>
      </c>
      <c r="E41" s="86"/>
      <c r="F41" s="86"/>
      <c r="G41" s="86"/>
      <c r="H41" s="86"/>
      <c r="I41" s="77" t="s">
        <v>3455</v>
      </c>
      <c r="J41" s="78">
        <v>1514154</v>
      </c>
      <c r="K41" s="79">
        <v>0.30199999999999999</v>
      </c>
      <c r="L41" s="79">
        <v>2E-3</v>
      </c>
      <c r="M41" s="78">
        <v>457249</v>
      </c>
      <c r="N41" s="80" t="s">
        <v>3456</v>
      </c>
      <c r="O41" s="84"/>
      <c r="P41" s="85"/>
    </row>
    <row r="42" spans="1:16" s="81" customFormat="1" x14ac:dyDescent="0.25">
      <c r="A42" s="74" t="s">
        <v>3515</v>
      </c>
      <c r="B42" s="87" t="s">
        <v>968</v>
      </c>
      <c r="C42" s="87" t="s">
        <v>3516</v>
      </c>
      <c r="D42" s="88"/>
      <c r="E42" s="88" t="s">
        <v>904</v>
      </c>
      <c r="F42" s="88"/>
      <c r="G42" s="88"/>
      <c r="H42" s="88"/>
      <c r="I42" s="77" t="s">
        <v>3455</v>
      </c>
      <c r="J42" s="78">
        <v>1892692</v>
      </c>
      <c r="K42" s="79">
        <v>0.67170000000000007</v>
      </c>
      <c r="L42" s="79">
        <v>1.6999999999999999E-3</v>
      </c>
      <c r="M42" s="78">
        <v>1271258</v>
      </c>
      <c r="N42" s="80" t="s">
        <v>3456</v>
      </c>
      <c r="O42" s="84"/>
      <c r="P42" s="85"/>
    </row>
    <row r="43" spans="1:16" s="81" customFormat="1" x14ac:dyDescent="0.25">
      <c r="A43" s="74" t="s">
        <v>3517</v>
      </c>
      <c r="B43" s="87" t="s">
        <v>968</v>
      </c>
      <c r="C43" s="87" t="s">
        <v>3518</v>
      </c>
      <c r="D43" s="88"/>
      <c r="E43" s="88" t="s">
        <v>904</v>
      </c>
      <c r="F43" s="88"/>
      <c r="G43" s="88"/>
      <c r="H43" s="88"/>
      <c r="I43" s="77" t="s">
        <v>3455</v>
      </c>
      <c r="J43" s="78">
        <v>1892692</v>
      </c>
      <c r="K43" s="79">
        <v>0.67160000000000009</v>
      </c>
      <c r="L43" s="79">
        <v>1.6000000000000001E-3</v>
      </c>
      <c r="M43" s="78">
        <v>1271100</v>
      </c>
      <c r="N43" s="80" t="s">
        <v>3456</v>
      </c>
      <c r="O43" s="84"/>
      <c r="P43" s="85"/>
    </row>
    <row r="44" spans="1:16" s="81" customFormat="1" x14ac:dyDescent="0.25">
      <c r="A44" s="74" t="s">
        <v>3519</v>
      </c>
      <c r="B44" s="87" t="s">
        <v>968</v>
      </c>
      <c r="C44" s="87" t="s">
        <v>3520</v>
      </c>
      <c r="D44" s="88"/>
      <c r="E44" s="88" t="s">
        <v>904</v>
      </c>
      <c r="F44" s="88"/>
      <c r="G44" s="88"/>
      <c r="H44" s="88"/>
      <c r="I44" s="77" t="s">
        <v>3455</v>
      </c>
      <c r="J44" s="78">
        <v>1892692</v>
      </c>
      <c r="K44" s="79">
        <v>0.67120000000000002</v>
      </c>
      <c r="L44" s="79">
        <v>1.1999999999999999E-3</v>
      </c>
      <c r="M44" s="78">
        <v>1270454</v>
      </c>
      <c r="N44" s="80" t="s">
        <v>3456</v>
      </c>
      <c r="O44" s="84"/>
      <c r="P44" s="85"/>
    </row>
    <row r="45" spans="1:16" s="81" customFormat="1" x14ac:dyDescent="0.25">
      <c r="A45" s="74" t="s">
        <v>3521</v>
      </c>
      <c r="B45" s="87" t="s">
        <v>968</v>
      </c>
      <c r="C45" s="75" t="s">
        <v>3522</v>
      </c>
      <c r="D45" s="88"/>
      <c r="E45" s="88" t="s">
        <v>904</v>
      </c>
      <c r="F45" s="88"/>
      <c r="G45" s="88"/>
      <c r="H45" s="88"/>
      <c r="I45" s="77" t="s">
        <v>3455</v>
      </c>
      <c r="J45" s="78">
        <v>1892692</v>
      </c>
      <c r="K45" s="79">
        <v>0.67460000000000009</v>
      </c>
      <c r="L45" s="79">
        <v>4.5999999999999999E-3</v>
      </c>
      <c r="M45" s="78">
        <v>1276731</v>
      </c>
      <c r="N45" s="80" t="s">
        <v>3456</v>
      </c>
      <c r="O45" s="84"/>
      <c r="P45" s="85"/>
    </row>
    <row r="46" spans="1:16" s="81" customFormat="1" x14ac:dyDescent="0.25">
      <c r="A46" s="74" t="s">
        <v>3523</v>
      </c>
      <c r="B46" s="89" t="s">
        <v>931</v>
      </c>
      <c r="C46" s="89" t="s">
        <v>3524</v>
      </c>
      <c r="D46" s="74" t="s">
        <v>904</v>
      </c>
      <c r="E46" s="74"/>
      <c r="F46" s="74"/>
      <c r="G46" s="74"/>
      <c r="H46" s="74"/>
      <c r="I46" s="77" t="s">
        <v>3455</v>
      </c>
      <c r="J46" s="78">
        <v>1514154</v>
      </c>
      <c r="K46" s="79">
        <v>0.67090000000000005</v>
      </c>
      <c r="L46" s="79">
        <v>8.9999999999999998E-4</v>
      </c>
      <c r="M46" s="78">
        <v>1015871</v>
      </c>
      <c r="N46" s="80" t="s">
        <v>3456</v>
      </c>
      <c r="O46" s="84"/>
      <c r="P46" s="85"/>
    </row>
    <row r="47" spans="1:16" s="81" customFormat="1" x14ac:dyDescent="0.25">
      <c r="A47" s="74" t="s">
        <v>3525</v>
      </c>
      <c r="B47" s="89" t="s">
        <v>931</v>
      </c>
      <c r="C47" s="89" t="s">
        <v>3526</v>
      </c>
      <c r="D47" s="74"/>
      <c r="E47" s="74" t="s">
        <v>904</v>
      </c>
      <c r="F47" s="74"/>
      <c r="G47" s="74"/>
      <c r="H47" s="74"/>
      <c r="I47" s="77" t="s">
        <v>3455</v>
      </c>
      <c r="J47" s="78">
        <v>1892692</v>
      </c>
      <c r="K47" s="79">
        <v>0.67600000000000005</v>
      </c>
      <c r="L47" s="79">
        <v>6.0000000000000001E-3</v>
      </c>
      <c r="M47" s="78">
        <v>1279681</v>
      </c>
      <c r="N47" s="80" t="s">
        <v>3456</v>
      </c>
      <c r="O47" s="84"/>
      <c r="P47" s="85"/>
    </row>
    <row r="48" spans="1:16" s="81" customFormat="1" x14ac:dyDescent="0.25">
      <c r="A48" s="74" t="s">
        <v>3527</v>
      </c>
      <c r="B48" s="89" t="s">
        <v>931</v>
      </c>
      <c r="C48" s="129" t="s">
        <v>3528</v>
      </c>
      <c r="D48" s="74"/>
      <c r="E48" s="74" t="s">
        <v>904</v>
      </c>
      <c r="F48" s="74"/>
      <c r="G48" s="74"/>
      <c r="H48" s="74"/>
      <c r="I48" s="77" t="s">
        <v>3455</v>
      </c>
      <c r="J48" s="78">
        <v>1892692</v>
      </c>
      <c r="K48" s="79">
        <v>0.67520000000000002</v>
      </c>
      <c r="L48" s="79">
        <v>5.1999999999999998E-3</v>
      </c>
      <c r="M48" s="78">
        <v>1278261</v>
      </c>
      <c r="N48" s="80" t="s">
        <v>3456</v>
      </c>
      <c r="O48" s="84"/>
      <c r="P48" s="85"/>
    </row>
    <row r="49" spans="1:16" s="81" customFormat="1" x14ac:dyDescent="0.25">
      <c r="A49" s="74" t="s">
        <v>3529</v>
      </c>
      <c r="B49" s="89" t="s">
        <v>931</v>
      </c>
      <c r="C49" s="89" t="s">
        <v>3530</v>
      </c>
      <c r="D49" s="74"/>
      <c r="E49" s="74" t="s">
        <v>904</v>
      </c>
      <c r="F49" s="74"/>
      <c r="G49" s="74"/>
      <c r="H49" s="74"/>
      <c r="I49" s="77" t="s">
        <v>3455</v>
      </c>
      <c r="J49" s="78">
        <v>1892692</v>
      </c>
      <c r="K49" s="79">
        <v>0.67</v>
      </c>
      <c r="L49" s="79">
        <v>0</v>
      </c>
      <c r="M49" s="78">
        <v>1268104</v>
      </c>
      <c r="N49" s="80" t="s">
        <v>3456</v>
      </c>
      <c r="O49" s="84"/>
      <c r="P49" s="85"/>
    </row>
    <row r="50" spans="1:16" s="81" customFormat="1" x14ac:dyDescent="0.25">
      <c r="A50" s="74" t="s">
        <v>3531</v>
      </c>
      <c r="B50" s="89" t="s">
        <v>931</v>
      </c>
      <c r="C50" s="82" t="s">
        <v>3532</v>
      </c>
      <c r="D50" s="77"/>
      <c r="E50" s="77" t="s">
        <v>904</v>
      </c>
      <c r="F50" s="77"/>
      <c r="G50" s="77"/>
      <c r="H50" s="77"/>
      <c r="I50" s="77" t="s">
        <v>3455</v>
      </c>
      <c r="J50" s="78">
        <v>1892692</v>
      </c>
      <c r="K50" s="79">
        <v>0.3</v>
      </c>
      <c r="L50" s="79">
        <v>0</v>
      </c>
      <c r="M50" s="78">
        <v>567808</v>
      </c>
      <c r="N50" s="80" t="s">
        <v>3456</v>
      </c>
      <c r="O50" s="84"/>
      <c r="P50" s="85"/>
    </row>
    <row r="51" spans="1:16" s="81" customFormat="1" x14ac:dyDescent="0.25">
      <c r="A51" s="74" t="s">
        <v>3533</v>
      </c>
      <c r="B51" s="89" t="s">
        <v>931</v>
      </c>
      <c r="C51" s="82" t="s">
        <v>3534</v>
      </c>
      <c r="D51" s="77"/>
      <c r="E51" s="77" t="s">
        <v>904</v>
      </c>
      <c r="F51" s="77"/>
      <c r="G51" s="77"/>
      <c r="H51" s="77"/>
      <c r="I51" s="77" t="s">
        <v>3455</v>
      </c>
      <c r="J51" s="78">
        <v>1892692</v>
      </c>
      <c r="K51" s="79">
        <v>0.67320000000000002</v>
      </c>
      <c r="L51" s="79">
        <v>3.2000000000000002E-3</v>
      </c>
      <c r="M51" s="78">
        <v>1274160</v>
      </c>
      <c r="N51" s="80" t="s">
        <v>3456</v>
      </c>
      <c r="O51" s="84"/>
      <c r="P51" s="85"/>
    </row>
    <row r="52" spans="1:16" s="81" customFormat="1" x14ac:dyDescent="0.25">
      <c r="A52" s="74" t="s">
        <v>3535</v>
      </c>
      <c r="B52" s="89" t="s">
        <v>931</v>
      </c>
      <c r="C52" s="82" t="s">
        <v>3536</v>
      </c>
      <c r="D52" s="77" t="s">
        <v>904</v>
      </c>
      <c r="E52" s="77"/>
      <c r="F52" s="77"/>
      <c r="G52" s="77"/>
      <c r="H52" s="77"/>
      <c r="I52" s="77" t="s">
        <v>3455</v>
      </c>
      <c r="J52" s="78">
        <v>1514154</v>
      </c>
      <c r="K52" s="79">
        <v>0.67060000000000008</v>
      </c>
      <c r="L52" s="79">
        <v>5.9999999999999995E-4</v>
      </c>
      <c r="M52" s="78">
        <v>1015467</v>
      </c>
      <c r="N52" s="80" t="s">
        <v>3456</v>
      </c>
      <c r="O52" s="84"/>
      <c r="P52" s="85"/>
    </row>
    <row r="53" spans="1:16" s="81" customFormat="1" x14ac:dyDescent="0.25">
      <c r="A53" s="74" t="s">
        <v>3537</v>
      </c>
      <c r="B53" s="89" t="s">
        <v>931</v>
      </c>
      <c r="C53" s="82" t="s">
        <v>3538</v>
      </c>
      <c r="D53" s="77"/>
      <c r="E53" s="77" t="s">
        <v>904</v>
      </c>
      <c r="F53" s="77"/>
      <c r="G53" s="77"/>
      <c r="H53" s="77"/>
      <c r="I53" s="77" t="s">
        <v>3455</v>
      </c>
      <c r="J53" s="78">
        <v>1892692</v>
      </c>
      <c r="K53" s="79">
        <v>0.67590000000000006</v>
      </c>
      <c r="L53" s="79">
        <v>5.8999999999999999E-3</v>
      </c>
      <c r="M53" s="78">
        <v>1279113</v>
      </c>
      <c r="N53" s="80" t="s">
        <v>3456</v>
      </c>
      <c r="O53" s="84"/>
      <c r="P53" s="85"/>
    </row>
    <row r="54" spans="1:16" s="81" customFormat="1" x14ac:dyDescent="0.25">
      <c r="A54" s="74" t="s">
        <v>3539</v>
      </c>
      <c r="B54" s="89" t="s">
        <v>931</v>
      </c>
      <c r="C54" s="82" t="s">
        <v>3540</v>
      </c>
      <c r="D54" s="77"/>
      <c r="E54" s="77" t="s">
        <v>904</v>
      </c>
      <c r="F54" s="77"/>
      <c r="G54" s="77"/>
      <c r="H54" s="77"/>
      <c r="I54" s="77" t="s">
        <v>3455</v>
      </c>
      <c r="J54" s="78">
        <v>1892692</v>
      </c>
      <c r="K54" s="79">
        <v>0.6724</v>
      </c>
      <c r="L54" s="79">
        <v>2.3999999999999998E-3</v>
      </c>
      <c r="M54" s="78">
        <v>1272678</v>
      </c>
      <c r="N54" s="80" t="s">
        <v>3456</v>
      </c>
      <c r="O54" s="84"/>
      <c r="P54" s="85"/>
    </row>
    <row r="55" spans="1:16" s="81" customFormat="1" x14ac:dyDescent="0.25">
      <c r="A55" s="74" t="s">
        <v>3541</v>
      </c>
      <c r="B55" s="89" t="s">
        <v>931</v>
      </c>
      <c r="C55" s="82" t="s">
        <v>3542</v>
      </c>
      <c r="D55" s="77"/>
      <c r="E55" s="77" t="s">
        <v>904</v>
      </c>
      <c r="F55" s="77"/>
      <c r="G55" s="77"/>
      <c r="H55" s="77"/>
      <c r="I55" s="77" t="s">
        <v>3455</v>
      </c>
      <c r="J55" s="78">
        <v>1892692</v>
      </c>
      <c r="K55" s="79">
        <v>0.6784</v>
      </c>
      <c r="L55" s="79">
        <v>8.3999999999999995E-3</v>
      </c>
      <c r="M55" s="78">
        <v>1283813</v>
      </c>
      <c r="N55" s="80" t="s">
        <v>3456</v>
      </c>
      <c r="O55" s="84"/>
      <c r="P55" s="85"/>
    </row>
    <row r="56" spans="1:16" s="81" customFormat="1" ht="12" customHeight="1" x14ac:dyDescent="0.25">
      <c r="A56" s="74" t="s">
        <v>3543</v>
      </c>
      <c r="B56" s="83" t="s">
        <v>928</v>
      </c>
      <c r="C56" s="83" t="s">
        <v>3544</v>
      </c>
      <c r="D56" s="86"/>
      <c r="E56" s="86" t="s">
        <v>904</v>
      </c>
      <c r="F56" s="86"/>
      <c r="G56" s="86"/>
      <c r="H56" s="86"/>
      <c r="I56" s="77" t="s">
        <v>3455</v>
      </c>
      <c r="J56" s="78">
        <v>1892692</v>
      </c>
      <c r="K56" s="79">
        <v>0.313</v>
      </c>
      <c r="L56" s="79">
        <v>1.2999999999999999E-2</v>
      </c>
      <c r="M56" s="78">
        <v>591687</v>
      </c>
      <c r="N56" s="80" t="s">
        <v>3456</v>
      </c>
      <c r="O56" s="84"/>
      <c r="P56" s="85"/>
    </row>
    <row r="57" spans="1:16" s="81" customFormat="1" ht="12" customHeight="1" x14ac:dyDescent="0.25">
      <c r="A57" s="74" t="s">
        <v>3545</v>
      </c>
      <c r="B57" s="83" t="s">
        <v>928</v>
      </c>
      <c r="C57" s="82" t="s">
        <v>3546</v>
      </c>
      <c r="D57" s="77"/>
      <c r="E57" s="77" t="s">
        <v>904</v>
      </c>
      <c r="F57" s="77"/>
      <c r="G57" s="77"/>
      <c r="H57" s="77"/>
      <c r="I57" s="77" t="s">
        <v>3455</v>
      </c>
      <c r="J57" s="78">
        <v>1892692</v>
      </c>
      <c r="K57" s="79">
        <v>0.30569999999999997</v>
      </c>
      <c r="L57" s="79">
        <v>5.7000000000000002E-3</v>
      </c>
      <c r="M57" s="78">
        <v>578280</v>
      </c>
      <c r="N57" s="80" t="s">
        <v>3456</v>
      </c>
      <c r="O57" s="84"/>
      <c r="P57" s="85"/>
    </row>
    <row r="58" spans="1:16" s="81" customFormat="1" ht="12" customHeight="1" x14ac:dyDescent="0.25">
      <c r="A58" s="74" t="s">
        <v>3547</v>
      </c>
      <c r="B58" s="83" t="s">
        <v>928</v>
      </c>
      <c r="C58" s="82" t="s">
        <v>3548</v>
      </c>
      <c r="D58" s="77"/>
      <c r="E58" s="77" t="s">
        <v>904</v>
      </c>
      <c r="F58" s="77"/>
      <c r="G58" s="77"/>
      <c r="H58" s="77"/>
      <c r="I58" s="77" t="s">
        <v>3455</v>
      </c>
      <c r="J58" s="78">
        <v>1892692</v>
      </c>
      <c r="K58" s="79">
        <v>0.6734</v>
      </c>
      <c r="L58" s="79">
        <v>3.3999999999999998E-3</v>
      </c>
      <c r="M58" s="78">
        <v>1274350</v>
      </c>
      <c r="N58" s="80" t="s">
        <v>3456</v>
      </c>
      <c r="O58" s="84"/>
      <c r="P58" s="85"/>
    </row>
    <row r="59" spans="1:16" s="81" customFormat="1" ht="12" customHeight="1" x14ac:dyDescent="0.25">
      <c r="A59" s="74" t="s">
        <v>3549</v>
      </c>
      <c r="B59" s="83" t="s">
        <v>928</v>
      </c>
      <c r="C59" s="82" t="s">
        <v>3550</v>
      </c>
      <c r="D59" s="77" t="s">
        <v>904</v>
      </c>
      <c r="E59" s="77"/>
      <c r="F59" s="77"/>
      <c r="G59" s="77"/>
      <c r="H59" s="77"/>
      <c r="I59" s="77" t="s">
        <v>3455</v>
      </c>
      <c r="J59" s="78">
        <v>1514154</v>
      </c>
      <c r="K59" s="79">
        <v>0.3009</v>
      </c>
      <c r="L59" s="79">
        <v>8.9999999999999998E-4</v>
      </c>
      <c r="M59" s="78">
        <v>455558</v>
      </c>
      <c r="N59" s="80" t="s">
        <v>3456</v>
      </c>
      <c r="O59" s="84"/>
      <c r="P59" s="85"/>
    </row>
    <row r="60" spans="1:16" s="81" customFormat="1" ht="12" customHeight="1" x14ac:dyDescent="0.25">
      <c r="A60" s="74" t="s">
        <v>3551</v>
      </c>
      <c r="B60" s="83" t="s">
        <v>928</v>
      </c>
      <c r="C60" s="82" t="s">
        <v>3552</v>
      </c>
      <c r="D60" s="77"/>
      <c r="E60" s="77" t="s">
        <v>904</v>
      </c>
      <c r="F60" s="77"/>
      <c r="G60" s="77"/>
      <c r="H60" s="77"/>
      <c r="I60" s="77" t="s">
        <v>3455</v>
      </c>
      <c r="J60" s="78">
        <v>1892692</v>
      </c>
      <c r="K60" s="79">
        <v>0.67520000000000002</v>
      </c>
      <c r="L60" s="79">
        <v>5.1999999999999998E-3</v>
      </c>
      <c r="M60" s="78">
        <v>1277662</v>
      </c>
      <c r="N60" s="80" t="s">
        <v>3456</v>
      </c>
      <c r="O60" s="84"/>
      <c r="P60" s="85"/>
    </row>
    <row r="61" spans="1:16" s="81" customFormat="1" ht="12" customHeight="1" x14ac:dyDescent="0.25">
      <c r="A61" s="74" t="s">
        <v>3553</v>
      </c>
      <c r="B61" s="83" t="s">
        <v>928</v>
      </c>
      <c r="C61" s="82" t="s">
        <v>3554</v>
      </c>
      <c r="D61" s="77" t="s">
        <v>904</v>
      </c>
      <c r="E61" s="77"/>
      <c r="F61" s="77"/>
      <c r="G61" s="77"/>
      <c r="H61" s="77"/>
      <c r="I61" s="77" t="s">
        <v>3455</v>
      </c>
      <c r="J61" s="78">
        <v>1514154</v>
      </c>
      <c r="K61" s="79">
        <v>0.67110000000000003</v>
      </c>
      <c r="L61" s="79">
        <v>1.1000000000000001E-3</v>
      </c>
      <c r="M61" s="78">
        <v>1016098</v>
      </c>
      <c r="N61" s="80" t="s">
        <v>3456</v>
      </c>
      <c r="O61" s="84"/>
      <c r="P61" s="85"/>
    </row>
    <row r="62" spans="1:16" s="81" customFormat="1" ht="12" customHeight="1" x14ac:dyDescent="0.25">
      <c r="A62" s="74" t="s">
        <v>3555</v>
      </c>
      <c r="B62" s="83" t="s">
        <v>928</v>
      </c>
      <c r="C62" s="82" t="s">
        <v>3556</v>
      </c>
      <c r="D62" s="77" t="s">
        <v>904</v>
      </c>
      <c r="E62" s="77"/>
      <c r="F62" s="77"/>
      <c r="G62" s="77"/>
      <c r="H62" s="77"/>
      <c r="I62" s="77" t="s">
        <v>3455</v>
      </c>
      <c r="J62" s="78">
        <v>1514154</v>
      </c>
      <c r="K62" s="79">
        <v>0.30199999999999999</v>
      </c>
      <c r="L62" s="79">
        <v>2E-3</v>
      </c>
      <c r="M62" s="78">
        <v>457174</v>
      </c>
      <c r="N62" s="80" t="s">
        <v>3456</v>
      </c>
      <c r="O62" s="84"/>
      <c r="P62" s="85"/>
    </row>
    <row r="63" spans="1:16" s="81" customFormat="1" ht="12" customHeight="1" x14ac:dyDescent="0.25">
      <c r="A63" s="74" t="s">
        <v>3557</v>
      </c>
      <c r="B63" s="83" t="s">
        <v>928</v>
      </c>
      <c r="C63" s="82" t="s">
        <v>3558</v>
      </c>
      <c r="D63" s="77"/>
      <c r="E63" s="77" t="s">
        <v>904</v>
      </c>
      <c r="F63" s="77"/>
      <c r="G63" s="77"/>
      <c r="H63" s="77"/>
      <c r="I63" s="77" t="s">
        <v>3455</v>
      </c>
      <c r="J63" s="78">
        <v>1892692</v>
      </c>
      <c r="K63" s="79">
        <v>0.3</v>
      </c>
      <c r="L63" s="79">
        <v>0</v>
      </c>
      <c r="M63" s="78">
        <v>567808</v>
      </c>
      <c r="N63" s="80" t="s">
        <v>3456</v>
      </c>
      <c r="O63" s="84"/>
      <c r="P63" s="85"/>
    </row>
    <row r="64" spans="1:16" s="81" customFormat="1" ht="12" customHeight="1" x14ac:dyDescent="0.25">
      <c r="A64" s="74" t="s">
        <v>3559</v>
      </c>
      <c r="B64" s="83" t="s">
        <v>928</v>
      </c>
      <c r="C64" s="82" t="s">
        <v>3560</v>
      </c>
      <c r="D64" s="77"/>
      <c r="E64" s="77" t="s">
        <v>904</v>
      </c>
      <c r="F64" s="77"/>
      <c r="G64" s="77"/>
      <c r="H64" s="77"/>
      <c r="I64" s="77" t="s">
        <v>3455</v>
      </c>
      <c r="J64" s="78">
        <v>1892692</v>
      </c>
      <c r="K64" s="79">
        <v>0.30169999999999997</v>
      </c>
      <c r="L64" s="79">
        <v>1.6999999999999999E-3</v>
      </c>
      <c r="M64" s="78">
        <v>570931</v>
      </c>
      <c r="N64" s="80" t="s">
        <v>3456</v>
      </c>
      <c r="O64" s="84"/>
      <c r="P64" s="85"/>
    </row>
    <row r="65" spans="1:16" s="81" customFormat="1" ht="12" customHeight="1" x14ac:dyDescent="0.25">
      <c r="A65" s="74" t="s">
        <v>3561</v>
      </c>
      <c r="B65" s="83" t="s">
        <v>928</v>
      </c>
      <c r="C65" s="82" t="s">
        <v>3562</v>
      </c>
      <c r="D65" s="77"/>
      <c r="E65" s="77" t="s">
        <v>904</v>
      </c>
      <c r="F65" s="77"/>
      <c r="G65" s="77"/>
      <c r="H65" s="77"/>
      <c r="I65" s="77" t="s">
        <v>3455</v>
      </c>
      <c r="J65" s="78">
        <v>1892692</v>
      </c>
      <c r="K65" s="79">
        <v>0.3</v>
      </c>
      <c r="L65" s="79">
        <v>0</v>
      </c>
      <c r="M65" s="78">
        <v>567808</v>
      </c>
      <c r="N65" s="80" t="s">
        <v>3456</v>
      </c>
      <c r="O65" s="84"/>
      <c r="P65" s="85"/>
    </row>
    <row r="66" spans="1:16" s="81" customFormat="1" ht="12" customHeight="1" x14ac:dyDescent="0.25">
      <c r="A66" s="74" t="s">
        <v>3563</v>
      </c>
      <c r="B66" s="83" t="s">
        <v>928</v>
      </c>
      <c r="C66" s="82" t="s">
        <v>3564</v>
      </c>
      <c r="D66" s="77"/>
      <c r="E66" s="77" t="s">
        <v>904</v>
      </c>
      <c r="F66" s="77"/>
      <c r="G66" s="77"/>
      <c r="H66" s="77"/>
      <c r="I66" s="77" t="s">
        <v>3455</v>
      </c>
      <c r="J66" s="78">
        <v>1892692</v>
      </c>
      <c r="K66" s="79">
        <v>0.30369999999999997</v>
      </c>
      <c r="L66" s="79">
        <v>3.7000000000000002E-3</v>
      </c>
      <c r="M66" s="78">
        <v>574590</v>
      </c>
      <c r="N66" s="80" t="s">
        <v>3456</v>
      </c>
      <c r="O66" s="84"/>
      <c r="P66" s="85"/>
    </row>
    <row r="67" spans="1:16" s="81" customFormat="1" ht="12" customHeight="1" x14ac:dyDescent="0.25">
      <c r="A67" s="74" t="s">
        <v>3565</v>
      </c>
      <c r="B67" s="83" t="s">
        <v>928</v>
      </c>
      <c r="C67" s="82" t="s">
        <v>3566</v>
      </c>
      <c r="D67" s="77" t="s">
        <v>904</v>
      </c>
      <c r="E67" s="77"/>
      <c r="F67" s="77"/>
      <c r="G67" s="77"/>
      <c r="H67" s="77"/>
      <c r="I67" s="77" t="s">
        <v>3455</v>
      </c>
      <c r="J67" s="78">
        <v>1514154</v>
      </c>
      <c r="K67" s="79">
        <v>0.30080000000000001</v>
      </c>
      <c r="L67" s="79">
        <v>8.0000000000000004E-4</v>
      </c>
      <c r="M67" s="78">
        <v>455432</v>
      </c>
      <c r="N67" s="80" t="s">
        <v>3456</v>
      </c>
      <c r="O67" s="84"/>
      <c r="P67" s="85"/>
    </row>
    <row r="68" spans="1:16" s="81" customFormat="1" ht="12" customHeight="1" x14ac:dyDescent="0.25">
      <c r="A68" s="74" t="s">
        <v>3567</v>
      </c>
      <c r="B68" s="83" t="s">
        <v>928</v>
      </c>
      <c r="C68" s="82" t="s">
        <v>3568</v>
      </c>
      <c r="D68" s="77" t="s">
        <v>904</v>
      </c>
      <c r="E68" s="77"/>
      <c r="F68" s="77"/>
      <c r="G68" s="77"/>
      <c r="H68" s="77"/>
      <c r="I68" s="77" t="s">
        <v>3455</v>
      </c>
      <c r="J68" s="78">
        <v>1514154</v>
      </c>
      <c r="K68" s="79">
        <v>0.3009</v>
      </c>
      <c r="L68" s="79">
        <v>8.9999999999999998E-4</v>
      </c>
      <c r="M68" s="78">
        <v>455558</v>
      </c>
      <c r="N68" s="80" t="s">
        <v>3456</v>
      </c>
      <c r="O68" s="84"/>
      <c r="P68" s="85"/>
    </row>
    <row r="69" spans="1:16" s="81" customFormat="1" ht="12" customHeight="1" x14ac:dyDescent="0.25">
      <c r="A69" s="74" t="s">
        <v>3569</v>
      </c>
      <c r="B69" s="83" t="s">
        <v>928</v>
      </c>
      <c r="C69" s="82" t="s">
        <v>3570</v>
      </c>
      <c r="D69" s="77"/>
      <c r="E69" s="77" t="s">
        <v>904</v>
      </c>
      <c r="F69" s="77"/>
      <c r="G69" s="77"/>
      <c r="H69" s="77"/>
      <c r="I69" s="77" t="s">
        <v>3455</v>
      </c>
      <c r="J69" s="78">
        <v>1892692</v>
      </c>
      <c r="K69" s="79">
        <v>0.30169999999999997</v>
      </c>
      <c r="L69" s="79">
        <v>1.6999999999999999E-3</v>
      </c>
      <c r="M69" s="78">
        <v>570931</v>
      </c>
      <c r="N69" s="80" t="s">
        <v>3456</v>
      </c>
      <c r="O69" s="84"/>
      <c r="P69" s="85"/>
    </row>
    <row r="70" spans="1:16" s="81" customFormat="1" ht="12" customHeight="1" x14ac:dyDescent="0.25">
      <c r="A70" s="74" t="s">
        <v>3571</v>
      </c>
      <c r="B70" s="83" t="s">
        <v>928</v>
      </c>
      <c r="C70" s="82" t="s">
        <v>3572</v>
      </c>
      <c r="D70" s="77" t="s">
        <v>904</v>
      </c>
      <c r="E70" s="77"/>
      <c r="F70" s="77"/>
      <c r="G70" s="77"/>
      <c r="H70" s="77"/>
      <c r="I70" s="77" t="s">
        <v>3455</v>
      </c>
      <c r="J70" s="78">
        <v>1514154</v>
      </c>
      <c r="K70" s="79">
        <v>0.30159999999999998</v>
      </c>
      <c r="L70" s="79">
        <v>1.6000000000000001E-3</v>
      </c>
      <c r="M70" s="78">
        <v>456593</v>
      </c>
      <c r="N70" s="80" t="s">
        <v>3456</v>
      </c>
      <c r="O70" s="84"/>
      <c r="P70" s="85"/>
    </row>
    <row r="71" spans="1:16" s="81" customFormat="1" ht="12" customHeight="1" x14ac:dyDescent="0.25">
      <c r="A71" s="74" t="s">
        <v>3573</v>
      </c>
      <c r="B71" s="83" t="s">
        <v>928</v>
      </c>
      <c r="C71" s="82" t="s">
        <v>3574</v>
      </c>
      <c r="D71" s="77"/>
      <c r="E71" s="77" t="s">
        <v>904</v>
      </c>
      <c r="F71" s="77"/>
      <c r="G71" s="77"/>
      <c r="H71" s="77"/>
      <c r="I71" s="77" t="s">
        <v>3455</v>
      </c>
      <c r="J71" s="78">
        <v>1892692</v>
      </c>
      <c r="K71" s="79">
        <v>0.30119999999999997</v>
      </c>
      <c r="L71" s="79">
        <v>1.1999999999999999E-3</v>
      </c>
      <c r="M71" s="78">
        <v>570016</v>
      </c>
      <c r="N71" s="80" t="s">
        <v>3456</v>
      </c>
      <c r="O71" s="84"/>
      <c r="P71" s="85"/>
    </row>
    <row r="72" spans="1:16" s="81" customFormat="1" ht="12" customHeight="1" x14ac:dyDescent="0.25">
      <c r="A72" s="74" t="s">
        <v>3575</v>
      </c>
      <c r="B72" s="83" t="s">
        <v>928</v>
      </c>
      <c r="C72" s="82" t="s">
        <v>3576</v>
      </c>
      <c r="D72" s="77"/>
      <c r="E72" s="77" t="s">
        <v>904</v>
      </c>
      <c r="F72" s="77"/>
      <c r="G72" s="77"/>
      <c r="H72" s="77"/>
      <c r="I72" s="77" t="s">
        <v>3455</v>
      </c>
      <c r="J72" s="78">
        <v>1892692</v>
      </c>
      <c r="K72" s="79">
        <v>0.3014</v>
      </c>
      <c r="L72" s="79">
        <v>1.4E-3</v>
      </c>
      <c r="M72" s="78">
        <v>570394</v>
      </c>
      <c r="N72" s="80" t="s">
        <v>3456</v>
      </c>
      <c r="O72" s="84"/>
      <c r="P72" s="85"/>
    </row>
    <row r="73" spans="1:16" s="81" customFormat="1" ht="12" customHeight="1" x14ac:dyDescent="0.25">
      <c r="A73" s="74" t="s">
        <v>3577</v>
      </c>
      <c r="B73" s="83" t="s">
        <v>928</v>
      </c>
      <c r="C73" s="82" t="s">
        <v>3578</v>
      </c>
      <c r="D73" s="77"/>
      <c r="E73" s="77" t="s">
        <v>904</v>
      </c>
      <c r="F73" s="77"/>
      <c r="G73" s="77"/>
      <c r="H73" s="77"/>
      <c r="I73" s="77" t="s">
        <v>3455</v>
      </c>
      <c r="J73" s="78">
        <v>1892692</v>
      </c>
      <c r="K73" s="79">
        <v>0.67130000000000001</v>
      </c>
      <c r="L73" s="79">
        <v>1.2999999999999999E-3</v>
      </c>
      <c r="M73" s="78">
        <v>1270470</v>
      </c>
      <c r="N73" s="80" t="s">
        <v>3456</v>
      </c>
      <c r="O73" s="84"/>
      <c r="P73" s="85"/>
    </row>
    <row r="74" spans="1:16" s="81" customFormat="1" ht="12" customHeight="1" x14ac:dyDescent="0.25">
      <c r="A74" s="74" t="s">
        <v>3579</v>
      </c>
      <c r="B74" s="83" t="s">
        <v>928</v>
      </c>
      <c r="C74" s="82" t="s">
        <v>3580</v>
      </c>
      <c r="D74" s="77" t="s">
        <v>904</v>
      </c>
      <c r="E74" s="77"/>
      <c r="F74" s="77"/>
      <c r="G74" s="77"/>
      <c r="H74" s="77"/>
      <c r="I74" s="77" t="s">
        <v>3455</v>
      </c>
      <c r="J74" s="78">
        <v>1514154</v>
      </c>
      <c r="K74" s="79">
        <v>0.30009999999999998</v>
      </c>
      <c r="L74" s="79">
        <v>1E-4</v>
      </c>
      <c r="M74" s="78">
        <v>454398</v>
      </c>
      <c r="N74" s="80" t="s">
        <v>3456</v>
      </c>
      <c r="O74" s="84"/>
      <c r="P74" s="85"/>
    </row>
    <row r="75" spans="1:16" s="81" customFormat="1" ht="12" customHeight="1" x14ac:dyDescent="0.25">
      <c r="A75" s="74" t="s">
        <v>3581</v>
      </c>
      <c r="B75" s="83" t="s">
        <v>928</v>
      </c>
      <c r="C75" s="82" t="s">
        <v>3582</v>
      </c>
      <c r="D75" s="77" t="s">
        <v>904</v>
      </c>
      <c r="E75" s="77"/>
      <c r="F75" s="77"/>
      <c r="G75" s="77"/>
      <c r="H75" s="77"/>
      <c r="I75" s="77" t="s">
        <v>3455</v>
      </c>
      <c r="J75" s="78">
        <v>1514154</v>
      </c>
      <c r="K75" s="79">
        <v>0.3</v>
      </c>
      <c r="L75" s="79">
        <v>0</v>
      </c>
      <c r="M75" s="78">
        <v>454246</v>
      </c>
      <c r="N75" s="80" t="s">
        <v>3456</v>
      </c>
      <c r="O75" s="84"/>
      <c r="P75" s="85"/>
    </row>
    <row r="76" spans="1:16" s="81" customFormat="1" ht="12" customHeight="1" x14ac:dyDescent="0.25">
      <c r="A76" s="74" t="s">
        <v>3583</v>
      </c>
      <c r="B76" s="83" t="s">
        <v>928</v>
      </c>
      <c r="C76" s="82" t="s">
        <v>3584</v>
      </c>
      <c r="D76" s="77" t="s">
        <v>904</v>
      </c>
      <c r="E76" s="77"/>
      <c r="F76" s="77"/>
      <c r="G76" s="77"/>
      <c r="H76" s="77"/>
      <c r="I76" s="77" t="s">
        <v>3455</v>
      </c>
      <c r="J76" s="78">
        <v>1514154</v>
      </c>
      <c r="K76" s="79">
        <v>0.30059999999999998</v>
      </c>
      <c r="L76" s="79">
        <v>5.9999999999999995E-4</v>
      </c>
      <c r="M76" s="78">
        <v>455129</v>
      </c>
      <c r="N76" s="80" t="s">
        <v>3456</v>
      </c>
      <c r="O76" s="84"/>
      <c r="P76" s="85"/>
    </row>
    <row r="77" spans="1:16" s="81" customFormat="1" ht="12" customHeight="1" x14ac:dyDescent="0.25">
      <c r="A77" s="74" t="s">
        <v>3585</v>
      </c>
      <c r="B77" s="83" t="s">
        <v>928</v>
      </c>
      <c r="C77" s="82" t="s">
        <v>3586</v>
      </c>
      <c r="D77" s="77"/>
      <c r="E77" s="77" t="s">
        <v>904</v>
      </c>
      <c r="F77" s="77"/>
      <c r="G77" s="77"/>
      <c r="H77" s="77"/>
      <c r="I77" s="77" t="s">
        <v>3455</v>
      </c>
      <c r="J77" s="78">
        <v>1892692</v>
      </c>
      <c r="K77" s="79">
        <v>0.6734</v>
      </c>
      <c r="L77" s="79">
        <v>3.3999999999999998E-3</v>
      </c>
      <c r="M77" s="78">
        <v>1274350</v>
      </c>
      <c r="N77" s="80" t="s">
        <v>3456</v>
      </c>
      <c r="O77" s="84"/>
      <c r="P77" s="85"/>
    </row>
    <row r="78" spans="1:16" s="81" customFormat="1" x14ac:dyDescent="0.25">
      <c r="A78" s="74" t="s">
        <v>3587</v>
      </c>
      <c r="B78" s="89" t="s">
        <v>936</v>
      </c>
      <c r="C78" s="82" t="s">
        <v>3588</v>
      </c>
      <c r="D78" s="74"/>
      <c r="E78" s="74"/>
      <c r="F78" s="74" t="s">
        <v>904</v>
      </c>
      <c r="G78" s="74"/>
      <c r="H78" s="74"/>
      <c r="I78" s="77" t="s">
        <v>3455</v>
      </c>
      <c r="J78" s="78">
        <v>3785385</v>
      </c>
      <c r="K78" s="79">
        <v>0.66400000000000003</v>
      </c>
      <c r="L78" s="79">
        <v>4.0000000000000001E-3</v>
      </c>
      <c r="M78" s="78">
        <v>2513054</v>
      </c>
      <c r="N78" s="80" t="s">
        <v>3456</v>
      </c>
      <c r="O78" s="84"/>
      <c r="P78" s="85"/>
    </row>
    <row r="79" spans="1:16" s="81" customFormat="1" x14ac:dyDescent="0.25">
      <c r="A79" s="74" t="s">
        <v>3589</v>
      </c>
      <c r="B79" s="89" t="s">
        <v>936</v>
      </c>
      <c r="C79" s="82" t="s">
        <v>3590</v>
      </c>
      <c r="D79" s="74"/>
      <c r="E79" s="74" t="s">
        <v>904</v>
      </c>
      <c r="F79" s="74"/>
      <c r="G79" s="74"/>
      <c r="H79" s="74"/>
      <c r="I79" s="77" t="s">
        <v>3455</v>
      </c>
      <c r="J79" s="78">
        <v>1892692</v>
      </c>
      <c r="K79" s="79">
        <v>0.3</v>
      </c>
      <c r="L79" s="79">
        <v>0</v>
      </c>
      <c r="M79" s="78">
        <v>567808</v>
      </c>
      <c r="N79" s="80" t="s">
        <v>3456</v>
      </c>
      <c r="O79" s="84"/>
      <c r="P79" s="85"/>
    </row>
    <row r="80" spans="1:16" s="81" customFormat="1" x14ac:dyDescent="0.25">
      <c r="A80" s="74" t="s">
        <v>3591</v>
      </c>
      <c r="B80" s="89" t="s">
        <v>936</v>
      </c>
      <c r="C80" s="82" t="s">
        <v>3592</v>
      </c>
      <c r="D80" s="74"/>
      <c r="E80" s="74" t="s">
        <v>904</v>
      </c>
      <c r="F80" s="74"/>
      <c r="G80" s="74"/>
      <c r="H80" s="74"/>
      <c r="I80" s="77" t="s">
        <v>3455</v>
      </c>
      <c r="J80" s="78">
        <v>1892692</v>
      </c>
      <c r="K80" s="79">
        <v>0.30159999999999998</v>
      </c>
      <c r="L80" s="79">
        <v>1.6000000000000001E-3</v>
      </c>
      <c r="M80" s="78">
        <v>570741</v>
      </c>
      <c r="N80" s="80" t="s">
        <v>3456</v>
      </c>
      <c r="O80" s="84"/>
      <c r="P80" s="85"/>
    </row>
    <row r="81" spans="1:16" s="81" customFormat="1" x14ac:dyDescent="0.25">
      <c r="A81" s="74" t="s">
        <v>3593</v>
      </c>
      <c r="B81" s="89" t="s">
        <v>936</v>
      </c>
      <c r="C81" s="82" t="s">
        <v>3594</v>
      </c>
      <c r="D81" s="74"/>
      <c r="E81" s="74"/>
      <c r="F81" s="74" t="s">
        <v>904</v>
      </c>
      <c r="G81" s="74"/>
      <c r="H81" s="74"/>
      <c r="I81" s="77" t="s">
        <v>3455</v>
      </c>
      <c r="J81" s="78">
        <v>3785385</v>
      </c>
      <c r="K81" s="79">
        <v>0.66</v>
      </c>
      <c r="L81" s="79">
        <v>0</v>
      </c>
      <c r="M81" s="78">
        <v>2498354</v>
      </c>
      <c r="N81" s="80" t="s">
        <v>3456</v>
      </c>
      <c r="O81" s="84"/>
      <c r="P81" s="85"/>
    </row>
    <row r="82" spans="1:16" s="81" customFormat="1" x14ac:dyDescent="0.25">
      <c r="A82" s="74" t="s">
        <v>3595</v>
      </c>
      <c r="B82" s="89" t="s">
        <v>936</v>
      </c>
      <c r="C82" s="82" t="s">
        <v>3572</v>
      </c>
      <c r="D82" s="74"/>
      <c r="E82" s="74" t="s">
        <v>904</v>
      </c>
      <c r="F82" s="74"/>
      <c r="G82" s="74"/>
      <c r="H82" s="74"/>
      <c r="I82" s="77" t="s">
        <v>3455</v>
      </c>
      <c r="J82" s="78">
        <v>1892692</v>
      </c>
      <c r="K82" s="79">
        <v>0.3095</v>
      </c>
      <c r="L82" s="79">
        <v>9.4999999999999998E-3</v>
      </c>
      <c r="M82" s="78">
        <v>585252</v>
      </c>
      <c r="N82" s="80" t="s">
        <v>3456</v>
      </c>
      <c r="O82" s="84"/>
      <c r="P82" s="85"/>
    </row>
    <row r="83" spans="1:16" s="81" customFormat="1" x14ac:dyDescent="0.25">
      <c r="A83" s="74" t="s">
        <v>3596</v>
      </c>
      <c r="B83" s="89" t="s">
        <v>936</v>
      </c>
      <c r="C83" s="82" t="s">
        <v>3597</v>
      </c>
      <c r="D83" s="74"/>
      <c r="E83" s="74" t="s">
        <v>904</v>
      </c>
      <c r="F83" s="74"/>
      <c r="G83" s="74"/>
      <c r="H83" s="74"/>
      <c r="I83" s="77" t="s">
        <v>3455</v>
      </c>
      <c r="J83" s="78">
        <v>1892692</v>
      </c>
      <c r="K83" s="79">
        <v>0.30159999999999998</v>
      </c>
      <c r="L83" s="79">
        <v>1.6000000000000001E-3</v>
      </c>
      <c r="M83" s="78">
        <v>570741</v>
      </c>
      <c r="N83" s="80" t="s">
        <v>3456</v>
      </c>
      <c r="O83" s="84"/>
      <c r="P83" s="85"/>
    </row>
    <row r="84" spans="1:16" s="81" customFormat="1" x14ac:dyDescent="0.25">
      <c r="A84" s="74" t="s">
        <v>3598</v>
      </c>
      <c r="B84" s="89" t="s">
        <v>936</v>
      </c>
      <c r="C84" s="82" t="s">
        <v>3599</v>
      </c>
      <c r="D84" s="74"/>
      <c r="E84" s="74"/>
      <c r="F84" s="74" t="s">
        <v>904</v>
      </c>
      <c r="G84" s="74"/>
      <c r="H84" s="74"/>
      <c r="I84" s="77" t="s">
        <v>3455</v>
      </c>
      <c r="J84" s="78">
        <v>3785385</v>
      </c>
      <c r="K84" s="79">
        <v>0.66</v>
      </c>
      <c r="L84" s="79">
        <v>0</v>
      </c>
      <c r="M84" s="78">
        <v>2498354</v>
      </c>
      <c r="N84" s="80" t="s">
        <v>3456</v>
      </c>
      <c r="O84" s="84"/>
      <c r="P84" s="85"/>
    </row>
    <row r="85" spans="1:16" s="81" customFormat="1" x14ac:dyDescent="0.25">
      <c r="A85" s="74" t="s">
        <v>3600</v>
      </c>
      <c r="B85" s="89" t="s">
        <v>936</v>
      </c>
      <c r="C85" s="82" t="s">
        <v>3601</v>
      </c>
      <c r="D85" s="74"/>
      <c r="E85" s="74"/>
      <c r="F85" s="74" t="s">
        <v>904</v>
      </c>
      <c r="G85" s="74"/>
      <c r="H85" s="74"/>
      <c r="I85" s="77" t="s">
        <v>3455</v>
      </c>
      <c r="J85" s="78">
        <v>3785385</v>
      </c>
      <c r="K85" s="79">
        <v>0.34260000000000002</v>
      </c>
      <c r="L85" s="79">
        <v>1.26E-2</v>
      </c>
      <c r="M85" s="78">
        <v>1295422</v>
      </c>
      <c r="N85" s="80" t="s">
        <v>3456</v>
      </c>
      <c r="O85" s="84"/>
      <c r="P85" s="85"/>
    </row>
    <row r="86" spans="1:16" s="81" customFormat="1" x14ac:dyDescent="0.25">
      <c r="A86" s="74" t="s">
        <v>3602</v>
      </c>
      <c r="B86" s="89" t="s">
        <v>936</v>
      </c>
      <c r="C86" s="82" t="s">
        <v>3603</v>
      </c>
      <c r="D86" s="74"/>
      <c r="E86" s="74" t="s">
        <v>904</v>
      </c>
      <c r="F86" s="74"/>
      <c r="G86" s="74"/>
      <c r="H86" s="74"/>
      <c r="I86" s="77" t="s">
        <v>3455</v>
      </c>
      <c r="J86" s="78">
        <v>1892692</v>
      </c>
      <c r="K86" s="79">
        <v>0.67170000000000007</v>
      </c>
      <c r="L86" s="79">
        <v>1.6999999999999999E-3</v>
      </c>
      <c r="M86" s="78">
        <v>1271227</v>
      </c>
      <c r="N86" s="80" t="s">
        <v>3456</v>
      </c>
      <c r="O86" s="84"/>
      <c r="P86" s="85"/>
    </row>
    <row r="87" spans="1:16" s="81" customFormat="1" x14ac:dyDescent="0.25">
      <c r="A87" s="74" t="s">
        <v>3604</v>
      </c>
      <c r="B87" s="89" t="s">
        <v>936</v>
      </c>
      <c r="C87" s="82" t="s">
        <v>3605</v>
      </c>
      <c r="D87" s="74"/>
      <c r="E87" s="74" t="s">
        <v>904</v>
      </c>
      <c r="F87" s="74"/>
      <c r="G87" s="74"/>
      <c r="H87" s="74"/>
      <c r="I87" s="77" t="s">
        <v>3455</v>
      </c>
      <c r="J87" s="78">
        <v>1892692</v>
      </c>
      <c r="K87" s="79">
        <v>0.3</v>
      </c>
      <c r="L87" s="79">
        <v>0</v>
      </c>
      <c r="M87" s="78">
        <v>567808</v>
      </c>
      <c r="N87" s="80" t="s">
        <v>3456</v>
      </c>
      <c r="O87" s="84"/>
      <c r="P87" s="85"/>
    </row>
    <row r="88" spans="1:16" s="81" customFormat="1" x14ac:dyDescent="0.25">
      <c r="A88" s="74" t="s">
        <v>3606</v>
      </c>
      <c r="B88" s="89" t="s">
        <v>936</v>
      </c>
      <c r="C88" s="82" t="s">
        <v>3607</v>
      </c>
      <c r="D88" s="74"/>
      <c r="E88" s="74" t="s">
        <v>904</v>
      </c>
      <c r="F88" s="74"/>
      <c r="G88" s="74"/>
      <c r="H88" s="74"/>
      <c r="I88" s="77" t="s">
        <v>3455</v>
      </c>
      <c r="J88" s="78">
        <v>1892692</v>
      </c>
      <c r="K88" s="79">
        <v>0.3</v>
      </c>
      <c r="L88" s="79">
        <v>0</v>
      </c>
      <c r="M88" s="78">
        <v>567808</v>
      </c>
      <c r="N88" s="80" t="s">
        <v>3456</v>
      </c>
      <c r="O88" s="84"/>
      <c r="P88" s="85"/>
    </row>
    <row r="89" spans="1:16" s="81" customFormat="1" x14ac:dyDescent="0.25">
      <c r="A89" s="74" t="s">
        <v>3608</v>
      </c>
      <c r="B89" s="89" t="s">
        <v>936</v>
      </c>
      <c r="C89" s="82" t="s">
        <v>3609</v>
      </c>
      <c r="D89" s="74"/>
      <c r="E89" s="74" t="s">
        <v>904</v>
      </c>
      <c r="F89" s="74"/>
      <c r="G89" s="74"/>
      <c r="H89" s="74"/>
      <c r="I89" s="77" t="s">
        <v>3455</v>
      </c>
      <c r="J89" s="78">
        <v>1892692</v>
      </c>
      <c r="K89" s="79">
        <v>0.30640000000000001</v>
      </c>
      <c r="L89" s="79">
        <v>6.4000000000000003E-3</v>
      </c>
      <c r="M89" s="78">
        <v>579542</v>
      </c>
      <c r="N89" s="80" t="s">
        <v>3456</v>
      </c>
      <c r="O89" s="84"/>
      <c r="P89" s="85"/>
    </row>
    <row r="90" spans="1:16" s="81" customFormat="1" x14ac:dyDescent="0.25">
      <c r="A90" s="74" t="s">
        <v>3610</v>
      </c>
      <c r="B90" s="89" t="s">
        <v>936</v>
      </c>
      <c r="C90" s="82" t="s">
        <v>3611</v>
      </c>
      <c r="D90" s="74"/>
      <c r="E90" s="74" t="s">
        <v>904</v>
      </c>
      <c r="F90" s="74"/>
      <c r="G90" s="74"/>
      <c r="H90" s="74"/>
      <c r="I90" s="77" t="s">
        <v>3455</v>
      </c>
      <c r="J90" s="78">
        <v>1892692</v>
      </c>
      <c r="K90" s="79">
        <v>0.3</v>
      </c>
      <c r="L90" s="79">
        <v>0</v>
      </c>
      <c r="M90" s="78">
        <v>567808</v>
      </c>
      <c r="N90" s="80" t="s">
        <v>3456</v>
      </c>
      <c r="O90" s="84"/>
      <c r="P90" s="85"/>
    </row>
    <row r="91" spans="1:16" s="81" customFormat="1" x14ac:dyDescent="0.25">
      <c r="A91" s="74" t="s">
        <v>3612</v>
      </c>
      <c r="B91" s="89" t="s">
        <v>936</v>
      </c>
      <c r="C91" s="82" t="s">
        <v>3613</v>
      </c>
      <c r="D91" s="74"/>
      <c r="E91" s="74" t="s">
        <v>904</v>
      </c>
      <c r="F91" s="74"/>
      <c r="G91" s="74"/>
      <c r="H91" s="74"/>
      <c r="I91" s="77" t="s">
        <v>3455</v>
      </c>
      <c r="J91" s="78">
        <v>1892692</v>
      </c>
      <c r="K91" s="79">
        <v>0.68170000000000008</v>
      </c>
      <c r="L91" s="79">
        <v>1.17E-2</v>
      </c>
      <c r="M91" s="78">
        <v>1289554</v>
      </c>
      <c r="N91" s="80" t="s">
        <v>3456</v>
      </c>
      <c r="O91" s="84"/>
      <c r="P91" s="85"/>
    </row>
    <row r="92" spans="1:16" s="81" customFormat="1" x14ac:dyDescent="0.25">
      <c r="A92" s="74" t="s">
        <v>3614</v>
      </c>
      <c r="B92" s="89" t="s">
        <v>936</v>
      </c>
      <c r="C92" s="82" t="s">
        <v>3615</v>
      </c>
      <c r="D92" s="74"/>
      <c r="E92" s="74" t="s">
        <v>904</v>
      </c>
      <c r="F92" s="74"/>
      <c r="G92" s="74"/>
      <c r="H92" s="74"/>
      <c r="I92" s="77" t="s">
        <v>3455</v>
      </c>
      <c r="J92" s="78">
        <v>1892692</v>
      </c>
      <c r="K92" s="79">
        <v>0.3</v>
      </c>
      <c r="L92" s="79">
        <v>0</v>
      </c>
      <c r="M92" s="78">
        <v>567808</v>
      </c>
      <c r="N92" s="80" t="s">
        <v>3456</v>
      </c>
      <c r="O92" s="84"/>
      <c r="P92" s="85"/>
    </row>
    <row r="93" spans="1:16" s="81" customFormat="1" x14ac:dyDescent="0.25">
      <c r="A93" s="74" t="s">
        <v>3616</v>
      </c>
      <c r="B93" s="89" t="s">
        <v>936</v>
      </c>
      <c r="C93" s="82" t="s">
        <v>3617</v>
      </c>
      <c r="D93" s="74"/>
      <c r="E93" s="74" t="s">
        <v>904</v>
      </c>
      <c r="F93" s="74"/>
      <c r="G93" s="74"/>
      <c r="H93" s="74"/>
      <c r="I93" s="77" t="s">
        <v>3455</v>
      </c>
      <c r="J93" s="78">
        <v>1892692</v>
      </c>
      <c r="K93" s="79">
        <v>0.30180000000000001</v>
      </c>
      <c r="L93" s="79">
        <v>1.8E-3</v>
      </c>
      <c r="M93" s="78">
        <v>571120</v>
      </c>
      <c r="N93" s="80" t="s">
        <v>3456</v>
      </c>
      <c r="O93" s="84"/>
      <c r="P93" s="85"/>
    </row>
    <row r="94" spans="1:16" s="81" customFormat="1" x14ac:dyDescent="0.25">
      <c r="A94" s="74" t="s">
        <v>3618</v>
      </c>
      <c r="B94" s="89" t="s">
        <v>936</v>
      </c>
      <c r="C94" s="82" t="s">
        <v>3619</v>
      </c>
      <c r="D94" s="74"/>
      <c r="E94" s="74" t="s">
        <v>904</v>
      </c>
      <c r="F94" s="74"/>
      <c r="G94" s="74"/>
      <c r="H94" s="74"/>
      <c r="I94" s="77" t="s">
        <v>3455</v>
      </c>
      <c r="J94" s="78">
        <v>1892692</v>
      </c>
      <c r="K94" s="79">
        <v>0.68080000000000007</v>
      </c>
      <c r="L94" s="79">
        <v>1.0800000000000001E-2</v>
      </c>
      <c r="M94" s="78">
        <v>1287914</v>
      </c>
      <c r="N94" s="80" t="s">
        <v>3456</v>
      </c>
      <c r="O94" s="84"/>
      <c r="P94" s="85"/>
    </row>
    <row r="95" spans="1:16" s="81" customFormat="1" x14ac:dyDescent="0.25">
      <c r="A95" s="74" t="s">
        <v>3620</v>
      </c>
      <c r="B95" s="89" t="s">
        <v>936</v>
      </c>
      <c r="C95" s="82" t="s">
        <v>3621</v>
      </c>
      <c r="D95" s="74"/>
      <c r="E95" s="74" t="s">
        <v>904</v>
      </c>
      <c r="F95" s="74"/>
      <c r="G95" s="74"/>
      <c r="H95" s="74"/>
      <c r="I95" s="77" t="s">
        <v>3455</v>
      </c>
      <c r="J95" s="78">
        <v>1892692</v>
      </c>
      <c r="K95" s="79">
        <v>0.31179999999999997</v>
      </c>
      <c r="L95" s="79">
        <v>1.18E-2</v>
      </c>
      <c r="M95" s="78">
        <v>589447</v>
      </c>
      <c r="N95" s="80" t="s">
        <v>3456</v>
      </c>
      <c r="O95" s="84"/>
      <c r="P95" s="85"/>
    </row>
    <row r="96" spans="1:16" s="81" customFormat="1" x14ac:dyDescent="0.25">
      <c r="A96" s="74" t="s">
        <v>3622</v>
      </c>
      <c r="B96" s="89" t="s">
        <v>936</v>
      </c>
      <c r="C96" s="82" t="s">
        <v>3623</v>
      </c>
      <c r="D96" s="74"/>
      <c r="E96" s="74" t="s">
        <v>904</v>
      </c>
      <c r="F96" s="74"/>
      <c r="G96" s="74"/>
      <c r="H96" s="74"/>
      <c r="I96" s="77" t="s">
        <v>3455</v>
      </c>
      <c r="J96" s="78">
        <v>1892692</v>
      </c>
      <c r="K96" s="79">
        <v>0.3039</v>
      </c>
      <c r="L96" s="79">
        <v>3.8999999999999998E-3</v>
      </c>
      <c r="M96" s="78">
        <v>574968</v>
      </c>
      <c r="N96" s="80" t="s">
        <v>3456</v>
      </c>
      <c r="O96" s="84"/>
      <c r="P96" s="85"/>
    </row>
    <row r="97" spans="1:16" s="81" customFormat="1" x14ac:dyDescent="0.25">
      <c r="A97" s="74" t="s">
        <v>3624</v>
      </c>
      <c r="B97" s="89" t="s">
        <v>936</v>
      </c>
      <c r="C97" s="82" t="s">
        <v>3625</v>
      </c>
      <c r="D97" s="74" t="s">
        <v>904</v>
      </c>
      <c r="E97" s="74"/>
      <c r="F97" s="74"/>
      <c r="G97" s="74"/>
      <c r="H97" s="74"/>
      <c r="I97" s="77" t="s">
        <v>3455</v>
      </c>
      <c r="J97" s="78">
        <v>1514154</v>
      </c>
      <c r="K97" s="79">
        <v>0.3</v>
      </c>
      <c r="L97" s="79">
        <v>0</v>
      </c>
      <c r="M97" s="78">
        <v>454246</v>
      </c>
      <c r="N97" s="80" t="s">
        <v>3456</v>
      </c>
      <c r="O97" s="84"/>
      <c r="P97" s="85"/>
    </row>
    <row r="98" spans="1:16" s="81" customFormat="1" x14ac:dyDescent="0.25">
      <c r="A98" s="74" t="s">
        <v>3626</v>
      </c>
      <c r="B98" s="89" t="s">
        <v>936</v>
      </c>
      <c r="C98" s="82" t="s">
        <v>3627</v>
      </c>
      <c r="D98" s="74"/>
      <c r="E98" s="74" t="s">
        <v>904</v>
      </c>
      <c r="F98" s="74"/>
      <c r="G98" s="74"/>
      <c r="H98" s="74"/>
      <c r="I98" s="77" t="s">
        <v>3455</v>
      </c>
      <c r="J98" s="78">
        <v>1892692</v>
      </c>
      <c r="K98" s="79">
        <v>0.3049</v>
      </c>
      <c r="L98" s="79">
        <v>4.8999999999999998E-3</v>
      </c>
      <c r="M98" s="78">
        <v>576798</v>
      </c>
      <c r="N98" s="80" t="s">
        <v>3456</v>
      </c>
      <c r="O98" s="84"/>
      <c r="P98" s="85"/>
    </row>
    <row r="99" spans="1:16" s="81" customFormat="1" x14ac:dyDescent="0.25">
      <c r="A99" s="74" t="s">
        <v>3628</v>
      </c>
      <c r="B99" s="89" t="s">
        <v>936</v>
      </c>
      <c r="C99" s="82" t="s">
        <v>3629</v>
      </c>
      <c r="D99" s="74"/>
      <c r="E99" s="74" t="s">
        <v>904</v>
      </c>
      <c r="F99" s="74"/>
      <c r="G99" s="74"/>
      <c r="H99" s="74"/>
      <c r="I99" s="77" t="s">
        <v>3455</v>
      </c>
      <c r="J99" s="78">
        <v>1892692</v>
      </c>
      <c r="K99" s="79">
        <v>0.30399999999999999</v>
      </c>
      <c r="L99" s="79">
        <v>4.0000000000000001E-3</v>
      </c>
      <c r="M99" s="78">
        <v>575158</v>
      </c>
      <c r="N99" s="80" t="s">
        <v>3456</v>
      </c>
      <c r="O99" s="84"/>
      <c r="P99" s="85"/>
    </row>
    <row r="100" spans="1:16" s="81" customFormat="1" x14ac:dyDescent="0.25">
      <c r="A100" s="74" t="s">
        <v>3630</v>
      </c>
      <c r="B100" s="89" t="s">
        <v>936</v>
      </c>
      <c r="C100" s="82" t="s">
        <v>3631</v>
      </c>
      <c r="D100" s="74"/>
      <c r="E100" s="74" t="s">
        <v>904</v>
      </c>
      <c r="F100" s="74"/>
      <c r="G100" s="74"/>
      <c r="H100" s="74"/>
      <c r="I100" s="77" t="s">
        <v>3455</v>
      </c>
      <c r="J100" s="78">
        <v>1892692</v>
      </c>
      <c r="K100" s="79">
        <v>0.3</v>
      </c>
      <c r="L100" s="79">
        <v>0</v>
      </c>
      <c r="M100" s="78">
        <v>567808</v>
      </c>
      <c r="N100" s="80" t="s">
        <v>3456</v>
      </c>
      <c r="O100" s="84"/>
      <c r="P100" s="85"/>
    </row>
    <row r="101" spans="1:16" s="81" customFormat="1" x14ac:dyDescent="0.25">
      <c r="A101" s="74" t="s">
        <v>3632</v>
      </c>
      <c r="B101" s="89" t="s">
        <v>936</v>
      </c>
      <c r="C101" s="82" t="s">
        <v>3633</v>
      </c>
      <c r="D101" s="74"/>
      <c r="E101" s="74" t="s">
        <v>904</v>
      </c>
      <c r="F101" s="74"/>
      <c r="G101" s="74"/>
      <c r="H101" s="74"/>
      <c r="I101" s="77" t="s">
        <v>3455</v>
      </c>
      <c r="J101" s="78">
        <v>1892692</v>
      </c>
      <c r="K101" s="79">
        <v>0.67510000000000003</v>
      </c>
      <c r="L101" s="79">
        <v>5.1000000000000004E-3</v>
      </c>
      <c r="M101" s="78">
        <v>1277441</v>
      </c>
      <c r="N101" s="80" t="s">
        <v>3456</v>
      </c>
      <c r="O101" s="84"/>
      <c r="P101" s="85"/>
    </row>
    <row r="102" spans="1:16" s="81" customFormat="1" x14ac:dyDescent="0.25">
      <c r="A102" s="74" t="s">
        <v>3634</v>
      </c>
      <c r="B102" s="89" t="s">
        <v>936</v>
      </c>
      <c r="C102" s="82" t="s">
        <v>3635</v>
      </c>
      <c r="D102" s="74"/>
      <c r="E102" s="74" t="s">
        <v>904</v>
      </c>
      <c r="F102" s="74"/>
      <c r="G102" s="74"/>
      <c r="H102" s="74"/>
      <c r="I102" s="77" t="s">
        <v>3455</v>
      </c>
      <c r="J102" s="78">
        <v>1892692</v>
      </c>
      <c r="K102" s="79">
        <v>0.67320000000000002</v>
      </c>
      <c r="L102" s="79">
        <v>3.2000000000000002E-3</v>
      </c>
      <c r="M102" s="78">
        <v>1273971</v>
      </c>
      <c r="N102" s="80" t="s">
        <v>3456</v>
      </c>
      <c r="O102" s="84"/>
      <c r="P102" s="85"/>
    </row>
    <row r="103" spans="1:16" s="81" customFormat="1" x14ac:dyDescent="0.25">
      <c r="A103" s="74" t="s">
        <v>3636</v>
      </c>
      <c r="B103" s="89" t="s">
        <v>936</v>
      </c>
      <c r="C103" s="82" t="s">
        <v>3637</v>
      </c>
      <c r="D103" s="74"/>
      <c r="E103" s="74" t="s">
        <v>904</v>
      </c>
      <c r="F103" s="74"/>
      <c r="G103" s="74"/>
      <c r="H103" s="74"/>
      <c r="I103" s="77" t="s">
        <v>3455</v>
      </c>
      <c r="J103" s="78">
        <v>1892692</v>
      </c>
      <c r="K103" s="79">
        <v>0.33280000000000004</v>
      </c>
      <c r="L103" s="79">
        <v>2.8E-3</v>
      </c>
      <c r="M103" s="78">
        <v>629730</v>
      </c>
      <c r="N103" s="80" t="s">
        <v>3456</v>
      </c>
      <c r="O103" s="84"/>
      <c r="P103" s="85"/>
    </row>
    <row r="104" spans="1:16" s="81" customFormat="1" x14ac:dyDescent="0.25">
      <c r="A104" s="74" t="s">
        <v>3638</v>
      </c>
      <c r="B104" s="89" t="s">
        <v>936</v>
      </c>
      <c r="C104" s="82" t="s">
        <v>3639</v>
      </c>
      <c r="D104" s="74"/>
      <c r="E104" s="74"/>
      <c r="F104" s="74" t="s">
        <v>904</v>
      </c>
      <c r="G104" s="74"/>
      <c r="H104" s="74"/>
      <c r="I104" s="77" t="s">
        <v>3455</v>
      </c>
      <c r="J104" s="78">
        <v>3785385</v>
      </c>
      <c r="K104" s="79">
        <v>0.31219999999999998</v>
      </c>
      <c r="L104" s="79">
        <v>1.2200000000000001E-2</v>
      </c>
      <c r="M104" s="78">
        <v>1180346</v>
      </c>
      <c r="N104" s="80" t="s">
        <v>3456</v>
      </c>
      <c r="O104" s="84"/>
      <c r="P104" s="85"/>
    </row>
    <row r="105" spans="1:16" s="81" customFormat="1" x14ac:dyDescent="0.25">
      <c r="A105" s="74" t="s">
        <v>3640</v>
      </c>
      <c r="B105" s="89" t="s">
        <v>936</v>
      </c>
      <c r="C105" s="82" t="s">
        <v>3641</v>
      </c>
      <c r="D105" s="74"/>
      <c r="E105" s="74"/>
      <c r="F105" s="74" t="s">
        <v>904</v>
      </c>
      <c r="G105" s="74"/>
      <c r="H105" s="74"/>
      <c r="I105" s="77" t="s">
        <v>3455</v>
      </c>
      <c r="J105" s="78">
        <v>3785385</v>
      </c>
      <c r="K105" s="79">
        <v>0.67</v>
      </c>
      <c r="L105" s="79">
        <v>0.01</v>
      </c>
      <c r="M105" s="78">
        <v>2535072</v>
      </c>
      <c r="N105" s="80" t="s">
        <v>3456</v>
      </c>
      <c r="O105" s="84"/>
      <c r="P105" s="85"/>
    </row>
    <row r="106" spans="1:16" s="81" customFormat="1" x14ac:dyDescent="0.25">
      <c r="A106" s="74" t="s">
        <v>3642</v>
      </c>
      <c r="B106" s="89" t="s">
        <v>936</v>
      </c>
      <c r="C106" s="82" t="s">
        <v>3643</v>
      </c>
      <c r="D106" s="74"/>
      <c r="E106" s="74" t="s">
        <v>904</v>
      </c>
      <c r="F106" s="74"/>
      <c r="G106" s="74"/>
      <c r="H106" s="74"/>
      <c r="I106" s="77" t="s">
        <v>3455</v>
      </c>
      <c r="J106" s="78">
        <v>1892692</v>
      </c>
      <c r="K106" s="79">
        <v>0.68900000000000006</v>
      </c>
      <c r="L106" s="79">
        <v>1.9E-2</v>
      </c>
      <c r="M106" s="78">
        <v>1302929</v>
      </c>
      <c r="N106" s="80" t="s">
        <v>3456</v>
      </c>
      <c r="O106" s="84"/>
      <c r="P106" s="85"/>
    </row>
    <row r="107" spans="1:16" s="81" customFormat="1" x14ac:dyDescent="0.25">
      <c r="A107" s="74" t="s">
        <v>3644</v>
      </c>
      <c r="B107" s="82" t="s">
        <v>969</v>
      </c>
      <c r="C107" s="82" t="s">
        <v>3645</v>
      </c>
      <c r="D107" s="77"/>
      <c r="E107" s="77" t="s">
        <v>904</v>
      </c>
      <c r="F107" s="77"/>
      <c r="G107" s="77"/>
      <c r="H107" s="77"/>
      <c r="I107" s="77" t="s">
        <v>3455</v>
      </c>
      <c r="J107" s="78">
        <v>2358449</v>
      </c>
      <c r="K107" s="79">
        <v>0.3</v>
      </c>
      <c r="L107" s="79">
        <v>0</v>
      </c>
      <c r="M107" s="78">
        <v>852972</v>
      </c>
      <c r="N107" s="80" t="s">
        <v>3456</v>
      </c>
      <c r="O107" s="90"/>
    </row>
    <row r="108" spans="1:16" s="81" customFormat="1" x14ac:dyDescent="0.25">
      <c r="A108" s="74" t="s">
        <v>3646</v>
      </c>
      <c r="B108" s="82" t="s">
        <v>969</v>
      </c>
      <c r="C108" s="82" t="s">
        <v>3647</v>
      </c>
      <c r="D108" s="77"/>
      <c r="E108" s="77" t="s">
        <v>904</v>
      </c>
      <c r="F108" s="77"/>
      <c r="G108" s="77"/>
      <c r="H108" s="77"/>
      <c r="I108" s="77" t="s">
        <v>3455</v>
      </c>
      <c r="J108" s="78">
        <v>2358449</v>
      </c>
      <c r="K108" s="79">
        <v>0.67</v>
      </c>
      <c r="L108" s="79">
        <v>0</v>
      </c>
      <c r="M108" s="78">
        <v>1580161</v>
      </c>
      <c r="N108" s="80" t="s">
        <v>3456</v>
      </c>
    </row>
    <row r="109" spans="1:16" s="81" customFormat="1" x14ac:dyDescent="0.25">
      <c r="A109" s="74" t="s">
        <v>3648</v>
      </c>
      <c r="B109" s="82" t="s">
        <v>969</v>
      </c>
      <c r="C109" s="82" t="s">
        <v>3649</v>
      </c>
      <c r="D109" s="77"/>
      <c r="E109" s="77" t="s">
        <v>904</v>
      </c>
      <c r="F109" s="77"/>
      <c r="G109" s="77"/>
      <c r="H109" s="77"/>
      <c r="I109" s="77" t="s">
        <v>3455</v>
      </c>
      <c r="J109" s="78">
        <v>2358449</v>
      </c>
      <c r="K109" s="79">
        <v>0.3</v>
      </c>
      <c r="L109" s="79">
        <v>0</v>
      </c>
      <c r="M109" s="78">
        <v>707535</v>
      </c>
      <c r="N109" s="80" t="s">
        <v>3456</v>
      </c>
    </row>
    <row r="110" spans="1:16" s="81" customFormat="1" x14ac:dyDescent="0.25">
      <c r="A110" s="74" t="s">
        <v>3650</v>
      </c>
      <c r="B110" s="82" t="s">
        <v>969</v>
      </c>
      <c r="C110" s="82" t="s">
        <v>3651</v>
      </c>
      <c r="D110" s="77"/>
      <c r="E110" s="77" t="s">
        <v>904</v>
      </c>
      <c r="F110" s="77"/>
      <c r="G110" s="77"/>
      <c r="H110" s="77"/>
      <c r="I110" s="77" t="s">
        <v>3455</v>
      </c>
      <c r="J110" s="78">
        <v>2358449</v>
      </c>
      <c r="K110" s="79">
        <v>0.3</v>
      </c>
      <c r="L110" s="79">
        <v>0</v>
      </c>
      <c r="M110" s="78">
        <v>707535</v>
      </c>
      <c r="N110" s="80" t="s">
        <v>3456</v>
      </c>
    </row>
    <row r="111" spans="1:16" s="81" customFormat="1" x14ac:dyDescent="0.25">
      <c r="A111" s="74" t="s">
        <v>3652</v>
      </c>
      <c r="B111" s="82" t="s">
        <v>969</v>
      </c>
      <c r="C111" s="82" t="s">
        <v>3653</v>
      </c>
      <c r="D111" s="77"/>
      <c r="E111" s="77" t="s">
        <v>904</v>
      </c>
      <c r="F111" s="77"/>
      <c r="G111" s="77"/>
      <c r="H111" s="77"/>
      <c r="I111" s="77" t="s">
        <v>3455</v>
      </c>
      <c r="J111" s="78">
        <v>2358449</v>
      </c>
      <c r="K111" s="79">
        <v>0.67</v>
      </c>
      <c r="L111" s="79">
        <v>0</v>
      </c>
      <c r="M111" s="78">
        <v>1580161</v>
      </c>
      <c r="N111" s="80" t="s">
        <v>3456</v>
      </c>
    </row>
    <row r="112" spans="1:16" s="81" customFormat="1" x14ac:dyDescent="0.25">
      <c r="A112" s="74" t="s">
        <v>3654</v>
      </c>
      <c r="B112" s="82" t="s">
        <v>969</v>
      </c>
      <c r="C112" s="82" t="s">
        <v>3655</v>
      </c>
      <c r="D112" s="77"/>
      <c r="E112" s="77" t="s">
        <v>904</v>
      </c>
      <c r="F112" s="77"/>
      <c r="G112" s="77"/>
      <c r="H112" s="77"/>
      <c r="I112" s="77" t="s">
        <v>3455</v>
      </c>
      <c r="J112" s="78">
        <v>2358449</v>
      </c>
      <c r="K112" s="79">
        <v>0.67</v>
      </c>
      <c r="L112" s="79">
        <v>0</v>
      </c>
      <c r="M112" s="78">
        <v>1580161</v>
      </c>
      <c r="N112" s="80" t="s">
        <v>3456</v>
      </c>
    </row>
    <row r="113" spans="1:15" s="81" customFormat="1" x14ac:dyDescent="0.25">
      <c r="A113" s="74" t="s">
        <v>3656</v>
      </c>
      <c r="B113" s="82" t="s">
        <v>969</v>
      </c>
      <c r="C113" s="82" t="s">
        <v>3657</v>
      </c>
      <c r="D113" s="77"/>
      <c r="E113" s="77" t="s">
        <v>904</v>
      </c>
      <c r="F113" s="77"/>
      <c r="G113" s="77"/>
      <c r="H113" s="77"/>
      <c r="I113" s="77" t="s">
        <v>3455</v>
      </c>
      <c r="J113" s="78">
        <v>2358449</v>
      </c>
      <c r="K113" s="79">
        <v>0.67</v>
      </c>
      <c r="L113" s="79">
        <v>0</v>
      </c>
      <c r="M113" s="78">
        <v>1580161</v>
      </c>
      <c r="N113" s="80" t="s">
        <v>3456</v>
      </c>
    </row>
    <row r="114" spans="1:15" s="81" customFormat="1" x14ac:dyDescent="0.25">
      <c r="A114" s="74" t="s">
        <v>3658</v>
      </c>
      <c r="B114" s="82" t="s">
        <v>969</v>
      </c>
      <c r="C114" s="82" t="s">
        <v>3659</v>
      </c>
      <c r="D114" s="77"/>
      <c r="E114" s="77" t="s">
        <v>904</v>
      </c>
      <c r="F114" s="77"/>
      <c r="G114" s="77"/>
      <c r="H114" s="77"/>
      <c r="I114" s="77" t="s">
        <v>3455</v>
      </c>
      <c r="J114" s="78">
        <v>2358449</v>
      </c>
      <c r="K114" s="79">
        <v>0.67</v>
      </c>
      <c r="L114" s="79">
        <v>0</v>
      </c>
      <c r="M114" s="78">
        <v>1580161</v>
      </c>
      <c r="N114" s="80" t="s">
        <v>3456</v>
      </c>
    </row>
    <row r="115" spans="1:15" s="81" customFormat="1" x14ac:dyDescent="0.25">
      <c r="A115" s="74" t="s">
        <v>3660</v>
      </c>
      <c r="B115" s="82" t="s">
        <v>969</v>
      </c>
      <c r="C115" s="82" t="s">
        <v>3661</v>
      </c>
      <c r="D115" s="77"/>
      <c r="E115" s="77" t="s">
        <v>904</v>
      </c>
      <c r="F115" s="77"/>
      <c r="G115" s="77"/>
      <c r="H115" s="77"/>
      <c r="I115" s="77" t="s">
        <v>3455</v>
      </c>
      <c r="J115" s="78">
        <v>2358449</v>
      </c>
      <c r="K115" s="79">
        <v>0.3</v>
      </c>
      <c r="L115" s="79">
        <v>0</v>
      </c>
      <c r="M115" s="78">
        <v>707535</v>
      </c>
      <c r="N115" s="80" t="s">
        <v>3456</v>
      </c>
    </row>
    <row r="116" spans="1:15" s="81" customFormat="1" x14ac:dyDescent="0.25">
      <c r="A116" s="74" t="s">
        <v>3662</v>
      </c>
      <c r="B116" s="82" t="s">
        <v>969</v>
      </c>
      <c r="C116" s="82" t="s">
        <v>3663</v>
      </c>
      <c r="D116" s="77" t="s">
        <v>904</v>
      </c>
      <c r="E116" s="77"/>
      <c r="F116" s="77"/>
      <c r="G116" s="77"/>
      <c r="H116" s="77"/>
      <c r="I116" s="77" t="s">
        <v>3455</v>
      </c>
      <c r="J116" s="78">
        <v>1886759</v>
      </c>
      <c r="K116" s="79">
        <v>0.3</v>
      </c>
      <c r="L116" s="79">
        <v>0</v>
      </c>
      <c r="M116" s="78">
        <v>566028</v>
      </c>
      <c r="N116" s="80" t="s">
        <v>3456</v>
      </c>
    </row>
    <row r="117" spans="1:15" s="81" customFormat="1" x14ac:dyDescent="0.25">
      <c r="A117" s="74" t="s">
        <v>3664</v>
      </c>
      <c r="B117" s="82" t="s">
        <v>969</v>
      </c>
      <c r="C117" s="82" t="s">
        <v>3665</v>
      </c>
      <c r="D117" s="77"/>
      <c r="E117" s="77" t="s">
        <v>904</v>
      </c>
      <c r="F117" s="77"/>
      <c r="G117" s="77"/>
      <c r="H117" s="77"/>
      <c r="I117" s="77" t="s">
        <v>3455</v>
      </c>
      <c r="J117" s="78">
        <v>2358449</v>
      </c>
      <c r="K117" s="79">
        <v>0.3</v>
      </c>
      <c r="L117" s="79">
        <v>0</v>
      </c>
      <c r="M117" s="78">
        <v>707535</v>
      </c>
      <c r="N117" s="80" t="s">
        <v>3456</v>
      </c>
    </row>
    <row r="118" spans="1:15" s="81" customFormat="1" x14ac:dyDescent="0.25">
      <c r="A118" s="74" t="s">
        <v>3666</v>
      </c>
      <c r="B118" s="82" t="s">
        <v>969</v>
      </c>
      <c r="C118" s="82" t="s">
        <v>3667</v>
      </c>
      <c r="D118" s="77"/>
      <c r="E118" s="77" t="s">
        <v>904</v>
      </c>
      <c r="F118" s="77"/>
      <c r="G118" s="77"/>
      <c r="H118" s="77"/>
      <c r="I118" s="77" t="s">
        <v>3455</v>
      </c>
      <c r="J118" s="78">
        <v>2358449</v>
      </c>
      <c r="K118" s="79">
        <v>0.67</v>
      </c>
      <c r="L118" s="79">
        <v>0</v>
      </c>
      <c r="M118" s="78">
        <v>1580161</v>
      </c>
      <c r="N118" s="80" t="s">
        <v>3456</v>
      </c>
    </row>
    <row r="119" spans="1:15" s="81" customFormat="1" x14ac:dyDescent="0.25">
      <c r="A119" s="74" t="s">
        <v>3668</v>
      </c>
      <c r="B119" s="82" t="s">
        <v>969</v>
      </c>
      <c r="C119" s="82" t="s">
        <v>3669</v>
      </c>
      <c r="D119" s="77"/>
      <c r="E119" s="77" t="s">
        <v>904</v>
      </c>
      <c r="F119" s="77"/>
      <c r="G119" s="77"/>
      <c r="H119" s="77"/>
      <c r="I119" s="77" t="s">
        <v>3455</v>
      </c>
      <c r="J119" s="78">
        <v>2358449</v>
      </c>
      <c r="K119" s="79">
        <v>0.68130000000000002</v>
      </c>
      <c r="L119" s="79">
        <v>1.1299999999999999E-2</v>
      </c>
      <c r="M119" s="78">
        <v>1606300</v>
      </c>
      <c r="N119" s="80" t="s">
        <v>3456</v>
      </c>
      <c r="O119" s="84"/>
    </row>
    <row r="120" spans="1:15" s="81" customFormat="1" x14ac:dyDescent="0.25">
      <c r="A120" s="74" t="s">
        <v>3670</v>
      </c>
      <c r="B120" s="82" t="s">
        <v>969</v>
      </c>
      <c r="C120" s="82" t="s">
        <v>3671</v>
      </c>
      <c r="D120" s="77"/>
      <c r="E120" s="77"/>
      <c r="F120" s="77" t="s">
        <v>904</v>
      </c>
      <c r="G120" s="77"/>
      <c r="H120" s="77"/>
      <c r="I120" s="77" t="s">
        <v>3455</v>
      </c>
      <c r="J120" s="78">
        <v>4716898</v>
      </c>
      <c r="K120" s="79">
        <v>0.66</v>
      </c>
      <c r="L120" s="79">
        <v>0</v>
      </c>
      <c r="M120" s="78">
        <v>3113153</v>
      </c>
      <c r="N120" s="80" t="s">
        <v>3456</v>
      </c>
    </row>
    <row r="121" spans="1:15" s="81" customFormat="1" x14ac:dyDescent="0.25">
      <c r="A121" s="74" t="s">
        <v>3672</v>
      </c>
      <c r="B121" s="82" t="s">
        <v>969</v>
      </c>
      <c r="C121" s="82" t="s">
        <v>3673</v>
      </c>
      <c r="D121" s="77"/>
      <c r="E121" s="77" t="s">
        <v>904</v>
      </c>
      <c r="F121" s="77"/>
      <c r="G121" s="77"/>
      <c r="H121" s="77"/>
      <c r="I121" s="77" t="s">
        <v>3455</v>
      </c>
      <c r="J121" s="78">
        <v>2358449</v>
      </c>
      <c r="K121" s="79">
        <v>0.67</v>
      </c>
      <c r="L121" s="79">
        <v>0</v>
      </c>
      <c r="M121" s="78">
        <v>1580161</v>
      </c>
      <c r="N121" s="80" t="s">
        <v>3456</v>
      </c>
    </row>
    <row r="122" spans="1:15" s="81" customFormat="1" x14ac:dyDescent="0.25">
      <c r="A122" s="74" t="s">
        <v>3674</v>
      </c>
      <c r="B122" s="82" t="s">
        <v>969</v>
      </c>
      <c r="C122" s="82" t="s">
        <v>3675</v>
      </c>
      <c r="D122" s="77"/>
      <c r="E122" s="77" t="s">
        <v>904</v>
      </c>
      <c r="F122" s="77"/>
      <c r="G122" s="77"/>
      <c r="H122" s="77"/>
      <c r="I122" s="77" t="s">
        <v>3455</v>
      </c>
      <c r="J122" s="78">
        <v>2358449</v>
      </c>
      <c r="K122" s="79">
        <v>0.67</v>
      </c>
      <c r="L122" s="79">
        <v>0</v>
      </c>
      <c r="M122" s="78">
        <v>1580161</v>
      </c>
      <c r="N122" s="80" t="s">
        <v>3456</v>
      </c>
    </row>
    <row r="123" spans="1:15" s="81" customFormat="1" x14ac:dyDescent="0.25">
      <c r="A123" s="74" t="s">
        <v>3676</v>
      </c>
      <c r="B123" s="82" t="s">
        <v>969</v>
      </c>
      <c r="C123" s="82" t="s">
        <v>3677</v>
      </c>
      <c r="D123" s="77" t="s">
        <v>904</v>
      </c>
      <c r="E123" s="77"/>
      <c r="F123" s="77"/>
      <c r="G123" s="77"/>
      <c r="H123" s="77"/>
      <c r="I123" s="77" t="s">
        <v>3455</v>
      </c>
      <c r="J123" s="78">
        <v>1886759</v>
      </c>
      <c r="K123" s="79">
        <v>0.67</v>
      </c>
      <c r="L123" s="79">
        <v>0</v>
      </c>
      <c r="M123" s="78">
        <v>1264129</v>
      </c>
      <c r="N123" s="80" t="s">
        <v>3456</v>
      </c>
    </row>
    <row r="124" spans="1:15" s="81" customFormat="1" x14ac:dyDescent="0.25">
      <c r="A124" s="74" t="s">
        <v>3678</v>
      </c>
      <c r="B124" s="82" t="s">
        <v>969</v>
      </c>
      <c r="C124" s="82" t="s">
        <v>3679</v>
      </c>
      <c r="D124" s="77"/>
      <c r="E124" s="77" t="s">
        <v>904</v>
      </c>
      <c r="F124" s="77"/>
      <c r="G124" s="77"/>
      <c r="H124" s="77"/>
      <c r="I124" s="77" t="s">
        <v>3455</v>
      </c>
      <c r="J124" s="78">
        <v>2358449</v>
      </c>
      <c r="K124" s="79">
        <v>0.67</v>
      </c>
      <c r="L124" s="79">
        <v>0</v>
      </c>
      <c r="M124" s="78">
        <v>1580161</v>
      </c>
      <c r="N124" s="80" t="s">
        <v>3456</v>
      </c>
    </row>
    <row r="125" spans="1:15" s="81" customFormat="1" x14ac:dyDescent="0.25">
      <c r="A125" s="74" t="s">
        <v>3680</v>
      </c>
      <c r="B125" s="82" t="s">
        <v>969</v>
      </c>
      <c r="C125" s="82" t="s">
        <v>3681</v>
      </c>
      <c r="D125" s="77"/>
      <c r="E125" s="77" t="s">
        <v>904</v>
      </c>
      <c r="F125" s="77"/>
      <c r="G125" s="77"/>
      <c r="H125" s="77"/>
      <c r="I125" s="77" t="s">
        <v>3455</v>
      </c>
      <c r="J125" s="78">
        <v>2358449</v>
      </c>
      <c r="K125" s="79">
        <v>0.67</v>
      </c>
      <c r="L125" s="79">
        <v>0</v>
      </c>
      <c r="M125" s="78">
        <v>1580161</v>
      </c>
      <c r="N125" s="80" t="s">
        <v>3456</v>
      </c>
    </row>
    <row r="126" spans="1:15" s="81" customFormat="1" x14ac:dyDescent="0.25">
      <c r="A126" s="74" t="s">
        <v>3682</v>
      </c>
      <c r="B126" s="82" t="s">
        <v>969</v>
      </c>
      <c r="C126" s="82" t="s">
        <v>3683</v>
      </c>
      <c r="D126" s="77"/>
      <c r="E126" s="77" t="s">
        <v>904</v>
      </c>
      <c r="F126" s="77"/>
      <c r="G126" s="77"/>
      <c r="H126" s="77"/>
      <c r="I126" s="77" t="s">
        <v>3455</v>
      </c>
      <c r="J126" s="78">
        <v>2358449</v>
      </c>
      <c r="K126" s="79">
        <v>0.67</v>
      </c>
      <c r="L126" s="79">
        <v>0</v>
      </c>
      <c r="M126" s="78">
        <v>1580161</v>
      </c>
      <c r="N126" s="80" t="s">
        <v>3456</v>
      </c>
    </row>
    <row r="127" spans="1:15" s="81" customFormat="1" x14ac:dyDescent="0.25">
      <c r="A127" s="74" t="s">
        <v>3684</v>
      </c>
      <c r="B127" s="82" t="s">
        <v>969</v>
      </c>
      <c r="C127" s="82" t="s">
        <v>3685</v>
      </c>
      <c r="D127" s="77"/>
      <c r="E127" s="77" t="s">
        <v>904</v>
      </c>
      <c r="F127" s="77"/>
      <c r="G127" s="77"/>
      <c r="H127" s="77"/>
      <c r="I127" s="77" t="s">
        <v>3455</v>
      </c>
      <c r="J127" s="78">
        <v>2358449</v>
      </c>
      <c r="K127" s="79">
        <v>0.67</v>
      </c>
      <c r="L127" s="79">
        <v>0</v>
      </c>
      <c r="M127" s="78">
        <v>1580161</v>
      </c>
      <c r="N127" s="80" t="s">
        <v>3456</v>
      </c>
    </row>
    <row r="128" spans="1:15" s="81" customFormat="1" x14ac:dyDescent="0.25">
      <c r="A128" s="74" t="s">
        <v>3686</v>
      </c>
      <c r="B128" s="82" t="s">
        <v>969</v>
      </c>
      <c r="C128" s="82" t="s">
        <v>3687</v>
      </c>
      <c r="D128" s="77"/>
      <c r="E128" s="77" t="s">
        <v>904</v>
      </c>
      <c r="F128" s="77"/>
      <c r="G128" s="77"/>
      <c r="H128" s="77"/>
      <c r="I128" s="77" t="s">
        <v>3455</v>
      </c>
      <c r="J128" s="78">
        <v>2358449</v>
      </c>
      <c r="K128" s="79">
        <v>0.3</v>
      </c>
      <c r="L128" s="79">
        <v>0</v>
      </c>
      <c r="M128" s="78">
        <v>707535</v>
      </c>
      <c r="N128" s="80" t="s">
        <v>3456</v>
      </c>
    </row>
    <row r="129" spans="1:14" s="81" customFormat="1" x14ac:dyDescent="0.25">
      <c r="A129" s="74" t="s">
        <v>3688</v>
      </c>
      <c r="B129" s="82" t="s">
        <v>969</v>
      </c>
      <c r="C129" s="82" t="s">
        <v>3689</v>
      </c>
      <c r="D129" s="77"/>
      <c r="E129" s="77" t="s">
        <v>904</v>
      </c>
      <c r="F129" s="77"/>
      <c r="G129" s="77"/>
      <c r="H129" s="77"/>
      <c r="I129" s="77" t="s">
        <v>3455</v>
      </c>
      <c r="J129" s="78">
        <v>2358449</v>
      </c>
      <c r="K129" s="79">
        <v>0.67</v>
      </c>
      <c r="L129" s="79">
        <v>0</v>
      </c>
      <c r="M129" s="78">
        <v>1580161</v>
      </c>
      <c r="N129" s="80" t="s">
        <v>3456</v>
      </c>
    </row>
    <row r="130" spans="1:14" s="81" customFormat="1" x14ac:dyDescent="0.25">
      <c r="A130" s="74" t="s">
        <v>3690</v>
      </c>
      <c r="B130" s="82" t="s">
        <v>969</v>
      </c>
      <c r="C130" s="82" t="s">
        <v>3691</v>
      </c>
      <c r="D130" s="77"/>
      <c r="E130" s="77"/>
      <c r="F130" s="77" t="s">
        <v>904</v>
      </c>
      <c r="G130" s="77"/>
      <c r="H130" s="77"/>
      <c r="I130" s="77" t="s">
        <v>3455</v>
      </c>
      <c r="J130" s="78">
        <v>4716898</v>
      </c>
      <c r="K130" s="79">
        <v>0.66</v>
      </c>
      <c r="L130" s="79">
        <v>0</v>
      </c>
      <c r="M130" s="78">
        <v>3113153</v>
      </c>
      <c r="N130" s="80" t="s">
        <v>3456</v>
      </c>
    </row>
    <row r="131" spans="1:14" s="81" customFormat="1" x14ac:dyDescent="0.25">
      <c r="A131" s="74" t="s">
        <v>3692</v>
      </c>
      <c r="B131" s="82" t="s">
        <v>969</v>
      </c>
      <c r="C131" s="82" t="s">
        <v>3693</v>
      </c>
      <c r="D131" s="77"/>
      <c r="E131" s="77"/>
      <c r="F131" s="77"/>
      <c r="G131" s="77" t="s">
        <v>904</v>
      </c>
      <c r="H131" s="77"/>
      <c r="I131" s="77" t="s">
        <v>3455</v>
      </c>
      <c r="J131" s="78">
        <v>5607384</v>
      </c>
      <c r="K131" s="79">
        <v>0.57999999999999996</v>
      </c>
      <c r="L131" s="79">
        <v>0</v>
      </c>
      <c r="M131" s="78">
        <v>3252283</v>
      </c>
      <c r="N131" s="80" t="s">
        <v>3456</v>
      </c>
    </row>
    <row r="132" spans="1:14" s="81" customFormat="1" x14ac:dyDescent="0.25">
      <c r="A132" s="74" t="s">
        <v>3694</v>
      </c>
      <c r="B132" s="82" t="s">
        <v>969</v>
      </c>
      <c r="C132" s="82" t="s">
        <v>3695</v>
      </c>
      <c r="D132" s="77"/>
      <c r="E132" s="77" t="s">
        <v>904</v>
      </c>
      <c r="F132" s="77"/>
      <c r="G132" s="77"/>
      <c r="H132" s="77"/>
      <c r="I132" s="77" t="s">
        <v>3455</v>
      </c>
      <c r="J132" s="78">
        <v>2358449</v>
      </c>
      <c r="K132" s="79">
        <v>0.67</v>
      </c>
      <c r="L132" s="79">
        <v>0</v>
      </c>
      <c r="M132" s="78">
        <v>1580161</v>
      </c>
      <c r="N132" s="80" t="s">
        <v>3456</v>
      </c>
    </row>
    <row r="133" spans="1:14" s="81" customFormat="1" x14ac:dyDescent="0.25">
      <c r="A133" s="74" t="s">
        <v>3696</v>
      </c>
      <c r="B133" s="82" t="s">
        <v>969</v>
      </c>
      <c r="C133" s="82" t="s">
        <v>3697</v>
      </c>
      <c r="D133" s="77"/>
      <c r="E133" s="77" t="s">
        <v>904</v>
      </c>
      <c r="F133" s="77"/>
      <c r="G133" s="77"/>
      <c r="H133" s="77"/>
      <c r="I133" s="77" t="s">
        <v>3455</v>
      </c>
      <c r="J133" s="78">
        <v>2358449</v>
      </c>
      <c r="K133" s="79">
        <v>0.67</v>
      </c>
      <c r="L133" s="79">
        <v>0</v>
      </c>
      <c r="M133" s="78">
        <v>1580161</v>
      </c>
      <c r="N133" s="80" t="s">
        <v>3456</v>
      </c>
    </row>
    <row r="134" spans="1:14" s="81" customFormat="1" x14ac:dyDescent="0.25">
      <c r="A134" s="74" t="s">
        <v>3698</v>
      </c>
      <c r="B134" s="82" t="s">
        <v>969</v>
      </c>
      <c r="C134" s="82" t="s">
        <v>3699</v>
      </c>
      <c r="D134" s="77" t="s">
        <v>904</v>
      </c>
      <c r="E134" s="77"/>
      <c r="F134" s="77"/>
      <c r="G134" s="77"/>
      <c r="H134" s="77"/>
      <c r="I134" s="77" t="s">
        <v>3455</v>
      </c>
      <c r="J134" s="78">
        <v>1886759</v>
      </c>
      <c r="K134" s="79">
        <v>0.67</v>
      </c>
      <c r="L134" s="79">
        <v>0</v>
      </c>
      <c r="M134" s="78">
        <v>1264129</v>
      </c>
      <c r="N134" s="80" t="s">
        <v>3456</v>
      </c>
    </row>
    <row r="135" spans="1:14" s="81" customFormat="1" x14ac:dyDescent="0.25">
      <c r="A135" s="74" t="s">
        <v>3700</v>
      </c>
      <c r="B135" s="82" t="s">
        <v>969</v>
      </c>
      <c r="C135" s="82" t="s">
        <v>3701</v>
      </c>
      <c r="D135" s="77" t="s">
        <v>904</v>
      </c>
      <c r="E135" s="77"/>
      <c r="F135" s="77"/>
      <c r="G135" s="77"/>
      <c r="H135" s="77"/>
      <c r="I135" s="77" t="s">
        <v>3455</v>
      </c>
      <c r="J135" s="78">
        <v>1886759</v>
      </c>
      <c r="K135" s="79">
        <v>0.3</v>
      </c>
      <c r="L135" s="79">
        <v>0</v>
      </c>
      <c r="M135" s="78">
        <v>566028</v>
      </c>
      <c r="N135" s="80" t="s">
        <v>3456</v>
      </c>
    </row>
    <row r="136" spans="1:14" s="81" customFormat="1" x14ac:dyDescent="0.25">
      <c r="A136" s="74" t="s">
        <v>3702</v>
      </c>
      <c r="B136" s="82" t="s">
        <v>969</v>
      </c>
      <c r="C136" s="82" t="s">
        <v>3703</v>
      </c>
      <c r="D136" s="77"/>
      <c r="E136" s="77"/>
      <c r="F136" s="77" t="s">
        <v>904</v>
      </c>
      <c r="G136" s="77"/>
      <c r="H136" s="77"/>
      <c r="I136" s="77" t="s">
        <v>3455</v>
      </c>
      <c r="J136" s="78">
        <v>4716898</v>
      </c>
      <c r="K136" s="79">
        <v>0.66</v>
      </c>
      <c r="L136" s="79">
        <v>0</v>
      </c>
      <c r="M136" s="91">
        <v>3113153</v>
      </c>
      <c r="N136" s="80" t="s">
        <v>3456</v>
      </c>
    </row>
    <row r="137" spans="1:14" s="81" customFormat="1" x14ac:dyDescent="0.25">
      <c r="A137" s="74" t="s">
        <v>3704</v>
      </c>
      <c r="B137" s="92" t="s">
        <v>969</v>
      </c>
      <c r="C137" s="92" t="s">
        <v>3705</v>
      </c>
      <c r="D137" s="77"/>
      <c r="E137" s="93" t="s">
        <v>904</v>
      </c>
      <c r="F137" s="77"/>
      <c r="G137" s="77"/>
      <c r="H137" s="77"/>
      <c r="I137" s="77" t="s">
        <v>3455</v>
      </c>
      <c r="J137" s="78">
        <v>2358449</v>
      </c>
      <c r="K137" s="79">
        <v>0.67</v>
      </c>
      <c r="L137" s="79">
        <v>0</v>
      </c>
      <c r="M137" s="78">
        <v>1580161</v>
      </c>
      <c r="N137" s="80" t="s">
        <v>3456</v>
      </c>
    </row>
    <row r="138" spans="1:14" s="81" customFormat="1" x14ac:dyDescent="0.25">
      <c r="A138" s="74" t="s">
        <v>3706</v>
      </c>
      <c r="B138" s="92" t="s">
        <v>969</v>
      </c>
      <c r="C138" s="92" t="s">
        <v>3707</v>
      </c>
      <c r="D138" s="77"/>
      <c r="E138" s="93" t="s">
        <v>904</v>
      </c>
      <c r="F138" s="77"/>
      <c r="G138" s="77"/>
      <c r="H138" s="77"/>
      <c r="I138" s="77" t="s">
        <v>3455</v>
      </c>
      <c r="J138" s="78">
        <v>2358449</v>
      </c>
      <c r="K138" s="79">
        <v>0.67</v>
      </c>
      <c r="L138" s="79">
        <v>0</v>
      </c>
      <c r="M138" s="78">
        <v>1580161</v>
      </c>
      <c r="N138" s="80" t="s">
        <v>3456</v>
      </c>
    </row>
    <row r="139" spans="1:14" s="81" customFormat="1" x14ac:dyDescent="0.25">
      <c r="A139" s="74" t="s">
        <v>3708</v>
      </c>
      <c r="B139" s="92" t="s">
        <v>969</v>
      </c>
      <c r="C139" s="92" t="s">
        <v>3709</v>
      </c>
      <c r="D139" s="77"/>
      <c r="E139" s="93" t="s">
        <v>904</v>
      </c>
      <c r="F139" s="77"/>
      <c r="G139" s="77"/>
      <c r="H139" s="77"/>
      <c r="I139" s="77" t="s">
        <v>3455</v>
      </c>
      <c r="J139" s="78">
        <v>2358449</v>
      </c>
      <c r="K139" s="79">
        <v>0.67</v>
      </c>
      <c r="L139" s="79">
        <v>0</v>
      </c>
      <c r="M139" s="78">
        <v>1580161</v>
      </c>
      <c r="N139" s="80" t="s">
        <v>3456</v>
      </c>
    </row>
    <row r="140" spans="1:14" s="81" customFormat="1" ht="12" customHeight="1" x14ac:dyDescent="0.25">
      <c r="A140" s="74" t="s">
        <v>3710</v>
      </c>
      <c r="B140" s="94" t="s">
        <v>939</v>
      </c>
      <c r="C140" s="94" t="s">
        <v>3711</v>
      </c>
      <c r="D140" s="95" t="s">
        <v>904</v>
      </c>
      <c r="E140" s="95"/>
      <c r="F140" s="95"/>
      <c r="G140" s="95"/>
      <c r="H140" s="95"/>
      <c r="I140" s="77" t="s">
        <v>3455</v>
      </c>
      <c r="J140" s="78">
        <v>1933038</v>
      </c>
      <c r="K140" s="79">
        <v>0.3</v>
      </c>
      <c r="L140" s="79">
        <v>0</v>
      </c>
      <c r="M140" s="78">
        <v>579911</v>
      </c>
      <c r="N140" s="80" t="s">
        <v>3456</v>
      </c>
    </row>
    <row r="141" spans="1:14" s="81" customFormat="1" ht="12" customHeight="1" x14ac:dyDescent="0.25">
      <c r="A141" s="74" t="s">
        <v>3712</v>
      </c>
      <c r="B141" s="94" t="s">
        <v>939</v>
      </c>
      <c r="C141" s="94" t="s">
        <v>3713</v>
      </c>
      <c r="D141" s="95"/>
      <c r="E141" s="95" t="s">
        <v>904</v>
      </c>
      <c r="F141" s="95"/>
      <c r="G141" s="95"/>
      <c r="H141" s="95"/>
      <c r="I141" s="77" t="s">
        <v>3455</v>
      </c>
      <c r="J141" s="78">
        <v>2416298</v>
      </c>
      <c r="K141" s="79">
        <v>0.3</v>
      </c>
      <c r="L141" s="79">
        <v>0</v>
      </c>
      <c r="M141" s="78">
        <v>724889</v>
      </c>
      <c r="N141" s="80" t="s">
        <v>3456</v>
      </c>
    </row>
    <row r="142" spans="1:14" s="81" customFormat="1" ht="12" customHeight="1" x14ac:dyDescent="0.25">
      <c r="A142" s="74" t="s">
        <v>3714</v>
      </c>
      <c r="B142" s="94" t="s">
        <v>939</v>
      </c>
      <c r="C142" s="94" t="s">
        <v>3715</v>
      </c>
      <c r="D142" s="95"/>
      <c r="E142" s="95" t="s">
        <v>904</v>
      </c>
      <c r="F142" s="95"/>
      <c r="G142" s="95"/>
      <c r="H142" s="95"/>
      <c r="I142" s="77" t="s">
        <v>3455</v>
      </c>
      <c r="J142" s="78">
        <v>2416298</v>
      </c>
      <c r="K142" s="79">
        <v>0.3</v>
      </c>
      <c r="L142" s="79">
        <v>0</v>
      </c>
      <c r="M142" s="78">
        <v>724889</v>
      </c>
      <c r="N142" s="80" t="s">
        <v>3456</v>
      </c>
    </row>
    <row r="143" spans="1:14" s="81" customFormat="1" ht="12" customHeight="1" x14ac:dyDescent="0.25">
      <c r="A143" s="74" t="s">
        <v>3716</v>
      </c>
      <c r="B143" s="94" t="s">
        <v>939</v>
      </c>
      <c r="C143" s="94" t="s">
        <v>3717</v>
      </c>
      <c r="D143" s="95"/>
      <c r="E143" s="95" t="s">
        <v>904</v>
      </c>
      <c r="F143" s="95"/>
      <c r="G143" s="95"/>
      <c r="H143" s="95"/>
      <c r="I143" s="77" t="s">
        <v>3455</v>
      </c>
      <c r="J143" s="78">
        <v>2416298</v>
      </c>
      <c r="K143" s="79">
        <v>0.3</v>
      </c>
      <c r="L143" s="79">
        <v>0</v>
      </c>
      <c r="M143" s="78">
        <v>724889</v>
      </c>
      <c r="N143" s="80" t="s">
        <v>3456</v>
      </c>
    </row>
    <row r="144" spans="1:14" s="81" customFormat="1" ht="12" customHeight="1" x14ac:dyDescent="0.25">
      <c r="A144" s="74" t="s">
        <v>3718</v>
      </c>
      <c r="B144" s="94" t="s">
        <v>939</v>
      </c>
      <c r="C144" s="94" t="s">
        <v>3719</v>
      </c>
      <c r="D144" s="95"/>
      <c r="E144" s="95" t="s">
        <v>904</v>
      </c>
      <c r="F144" s="95"/>
      <c r="G144" s="95"/>
      <c r="H144" s="95"/>
      <c r="I144" s="77" t="s">
        <v>3455</v>
      </c>
      <c r="J144" s="78">
        <v>2416298</v>
      </c>
      <c r="K144" s="79">
        <v>0.3</v>
      </c>
      <c r="L144" s="79">
        <v>0</v>
      </c>
      <c r="M144" s="78">
        <v>724889</v>
      </c>
      <c r="N144" s="80" t="s">
        <v>3456</v>
      </c>
    </row>
    <row r="145" spans="1:16" s="81" customFormat="1" ht="12" customHeight="1" x14ac:dyDescent="0.25">
      <c r="A145" s="74" t="s">
        <v>3720</v>
      </c>
      <c r="B145" s="94" t="s">
        <v>939</v>
      </c>
      <c r="C145" s="94" t="s">
        <v>3721</v>
      </c>
      <c r="D145" s="95"/>
      <c r="E145" s="95" t="s">
        <v>904</v>
      </c>
      <c r="F145" s="95"/>
      <c r="G145" s="95"/>
      <c r="H145" s="95"/>
      <c r="I145" s="77" t="s">
        <v>3455</v>
      </c>
      <c r="J145" s="78">
        <v>2416298</v>
      </c>
      <c r="K145" s="79">
        <v>0.67</v>
      </c>
      <c r="L145" s="79">
        <v>0</v>
      </c>
      <c r="M145" s="78">
        <v>1618920</v>
      </c>
      <c r="N145" s="80" t="s">
        <v>3456</v>
      </c>
    </row>
    <row r="146" spans="1:16" s="81" customFormat="1" ht="12" customHeight="1" x14ac:dyDescent="0.25">
      <c r="A146" s="74" t="s">
        <v>3722</v>
      </c>
      <c r="B146" s="96" t="s">
        <v>939</v>
      </c>
      <c r="C146" s="96" t="s">
        <v>3723</v>
      </c>
      <c r="D146" s="97"/>
      <c r="E146" s="97" t="s">
        <v>904</v>
      </c>
      <c r="F146" s="97"/>
      <c r="G146" s="97"/>
      <c r="H146" s="97"/>
      <c r="I146" s="77" t="s">
        <v>3455</v>
      </c>
      <c r="J146" s="78">
        <v>2416298</v>
      </c>
      <c r="K146" s="79">
        <v>0.3</v>
      </c>
      <c r="L146" s="79">
        <v>0</v>
      </c>
      <c r="M146" s="78">
        <v>724889</v>
      </c>
      <c r="N146" s="80" t="s">
        <v>3456</v>
      </c>
    </row>
    <row r="147" spans="1:16" s="81" customFormat="1" ht="12" customHeight="1" x14ac:dyDescent="0.25">
      <c r="A147" s="74" t="s">
        <v>3724</v>
      </c>
      <c r="B147" s="96" t="s">
        <v>939</v>
      </c>
      <c r="C147" s="96" t="s">
        <v>3725</v>
      </c>
      <c r="D147" s="97"/>
      <c r="E147" s="97" t="s">
        <v>904</v>
      </c>
      <c r="F147" s="97"/>
      <c r="G147" s="97"/>
      <c r="H147" s="97"/>
      <c r="I147" s="77" t="s">
        <v>3455</v>
      </c>
      <c r="J147" s="78">
        <v>2416298</v>
      </c>
      <c r="K147" s="79">
        <v>0.3</v>
      </c>
      <c r="L147" s="79">
        <v>0</v>
      </c>
      <c r="M147" s="78">
        <v>724889</v>
      </c>
      <c r="N147" s="80" t="s">
        <v>3456</v>
      </c>
    </row>
    <row r="148" spans="1:16" s="81" customFormat="1" ht="12" customHeight="1" x14ac:dyDescent="0.25">
      <c r="A148" s="74" t="s">
        <v>3726</v>
      </c>
      <c r="B148" s="96" t="s">
        <v>939</v>
      </c>
      <c r="C148" s="96" t="s">
        <v>3727</v>
      </c>
      <c r="D148" s="97"/>
      <c r="E148" s="97" t="s">
        <v>904</v>
      </c>
      <c r="F148" s="97"/>
      <c r="G148" s="97"/>
      <c r="H148" s="97"/>
      <c r="I148" s="77" t="s">
        <v>3455</v>
      </c>
      <c r="J148" s="78">
        <v>2416298</v>
      </c>
      <c r="K148" s="79">
        <v>0.3</v>
      </c>
      <c r="L148" s="79">
        <v>0</v>
      </c>
      <c r="M148" s="78">
        <v>724889</v>
      </c>
      <c r="N148" s="80" t="s">
        <v>3456</v>
      </c>
    </row>
    <row r="149" spans="1:16" s="81" customFormat="1" ht="12" customHeight="1" x14ac:dyDescent="0.25">
      <c r="A149" s="74" t="s">
        <v>3728</v>
      </c>
      <c r="B149" s="96" t="s">
        <v>939</v>
      </c>
      <c r="C149" s="96" t="s">
        <v>3729</v>
      </c>
      <c r="D149" s="97"/>
      <c r="E149" s="97" t="s">
        <v>904</v>
      </c>
      <c r="F149" s="97"/>
      <c r="G149" s="97"/>
      <c r="H149" s="97"/>
      <c r="I149" s="77" t="s">
        <v>3455</v>
      </c>
      <c r="J149" s="78">
        <v>2416298</v>
      </c>
      <c r="K149" s="79">
        <v>0.67</v>
      </c>
      <c r="L149" s="79">
        <v>0</v>
      </c>
      <c r="M149" s="78">
        <v>1618920</v>
      </c>
      <c r="N149" s="80" t="s">
        <v>3456</v>
      </c>
    </row>
    <row r="150" spans="1:16" s="81" customFormat="1" ht="12" customHeight="1" x14ac:dyDescent="0.25">
      <c r="A150" s="74" t="s">
        <v>3730</v>
      </c>
      <c r="B150" s="96" t="s">
        <v>939</v>
      </c>
      <c r="C150" s="96" t="s">
        <v>3731</v>
      </c>
      <c r="D150" s="97"/>
      <c r="E150" s="97" t="s">
        <v>904</v>
      </c>
      <c r="F150" s="97"/>
      <c r="G150" s="97"/>
      <c r="H150" s="97"/>
      <c r="I150" s="77" t="s">
        <v>3455</v>
      </c>
      <c r="J150" s="78">
        <v>2416298</v>
      </c>
      <c r="K150" s="79">
        <v>0.67</v>
      </c>
      <c r="L150" s="79">
        <v>0</v>
      </c>
      <c r="M150" s="78">
        <v>1618920</v>
      </c>
      <c r="N150" s="80" t="s">
        <v>3456</v>
      </c>
    </row>
    <row r="151" spans="1:16" s="81" customFormat="1" ht="12" customHeight="1" x14ac:dyDescent="0.25">
      <c r="A151" s="74" t="s">
        <v>3732</v>
      </c>
      <c r="B151" s="96" t="s">
        <v>939</v>
      </c>
      <c r="C151" s="96" t="s">
        <v>3733</v>
      </c>
      <c r="D151" s="97" t="s">
        <v>904</v>
      </c>
      <c r="E151" s="97"/>
      <c r="F151" s="97"/>
      <c r="G151" s="97"/>
      <c r="H151" s="97"/>
      <c r="I151" s="77" t="s">
        <v>3455</v>
      </c>
      <c r="J151" s="78">
        <v>1933038</v>
      </c>
      <c r="K151" s="79">
        <v>0.3</v>
      </c>
      <c r="L151" s="79">
        <v>0</v>
      </c>
      <c r="M151" s="78">
        <v>579911</v>
      </c>
      <c r="N151" s="80" t="s">
        <v>3456</v>
      </c>
    </row>
    <row r="152" spans="1:16" s="81" customFormat="1" ht="12" customHeight="1" x14ac:dyDescent="0.25">
      <c r="A152" s="74" t="s">
        <v>3734</v>
      </c>
      <c r="B152" s="96" t="s">
        <v>939</v>
      </c>
      <c r="C152" s="96" t="s">
        <v>3735</v>
      </c>
      <c r="D152" s="97"/>
      <c r="E152" s="97" t="s">
        <v>904</v>
      </c>
      <c r="F152" s="97"/>
      <c r="G152" s="97"/>
      <c r="H152" s="97"/>
      <c r="I152" s="77" t="s">
        <v>3455</v>
      </c>
      <c r="J152" s="78">
        <v>2416298</v>
      </c>
      <c r="K152" s="79">
        <v>0.3</v>
      </c>
      <c r="L152" s="79">
        <v>0</v>
      </c>
      <c r="M152" s="78">
        <v>724889</v>
      </c>
      <c r="N152" s="80" t="s">
        <v>3456</v>
      </c>
    </row>
    <row r="153" spans="1:16" s="81" customFormat="1" ht="12" customHeight="1" x14ac:dyDescent="0.25">
      <c r="A153" s="74" t="s">
        <v>3736</v>
      </c>
      <c r="B153" s="96" t="s">
        <v>939</v>
      </c>
      <c r="C153" s="96" t="s">
        <v>3737</v>
      </c>
      <c r="D153" s="97"/>
      <c r="E153" s="97" t="s">
        <v>904</v>
      </c>
      <c r="F153" s="97"/>
      <c r="G153" s="97"/>
      <c r="H153" s="97"/>
      <c r="I153" s="77" t="s">
        <v>3455</v>
      </c>
      <c r="J153" s="78">
        <v>2416298</v>
      </c>
      <c r="K153" s="79">
        <v>0.67</v>
      </c>
      <c r="L153" s="79">
        <v>0</v>
      </c>
      <c r="M153" s="78">
        <v>1618920</v>
      </c>
      <c r="N153" s="80" t="s">
        <v>3456</v>
      </c>
    </row>
    <row r="154" spans="1:16" s="81" customFormat="1" x14ac:dyDescent="0.25">
      <c r="A154" s="74" t="s">
        <v>3738</v>
      </c>
      <c r="B154" s="98" t="s">
        <v>919</v>
      </c>
      <c r="C154" s="100" t="s">
        <v>3739</v>
      </c>
      <c r="D154" s="99"/>
      <c r="E154" s="99" t="s">
        <v>904</v>
      </c>
      <c r="F154" s="99"/>
      <c r="G154" s="99"/>
      <c r="H154" s="99"/>
      <c r="I154" s="77" t="s">
        <v>3455</v>
      </c>
      <c r="J154" s="78">
        <v>1892692</v>
      </c>
      <c r="K154" s="79">
        <v>0.67770000000000008</v>
      </c>
      <c r="L154" s="79">
        <v>7.7000000000000002E-3</v>
      </c>
      <c r="M154" s="78">
        <v>1282362</v>
      </c>
      <c r="N154" s="80" t="s">
        <v>3456</v>
      </c>
      <c r="O154" s="84"/>
      <c r="P154" s="85"/>
    </row>
    <row r="155" spans="1:16" s="81" customFormat="1" x14ac:dyDescent="0.25">
      <c r="A155" s="74" t="s">
        <v>3740</v>
      </c>
      <c r="B155" s="98" t="s">
        <v>919</v>
      </c>
      <c r="C155" s="100" t="s">
        <v>3741</v>
      </c>
      <c r="D155" s="99"/>
      <c r="E155" s="99" t="s">
        <v>904</v>
      </c>
      <c r="F155" s="99"/>
      <c r="G155" s="99"/>
      <c r="H155" s="99"/>
      <c r="I155" s="77" t="s">
        <v>3455</v>
      </c>
      <c r="J155" s="78">
        <v>1892692</v>
      </c>
      <c r="K155" s="79">
        <v>0.30069999999999997</v>
      </c>
      <c r="L155" s="79">
        <v>6.9999999999999999E-4</v>
      </c>
      <c r="M155" s="78">
        <v>569101</v>
      </c>
      <c r="N155" s="80" t="s">
        <v>3456</v>
      </c>
      <c r="O155" s="84"/>
      <c r="P155" s="85"/>
    </row>
    <row r="156" spans="1:16" s="81" customFormat="1" x14ac:dyDescent="0.25">
      <c r="A156" s="74" t="s">
        <v>3742</v>
      </c>
      <c r="B156" s="98" t="s">
        <v>919</v>
      </c>
      <c r="C156" s="100" t="s">
        <v>3743</v>
      </c>
      <c r="D156" s="99"/>
      <c r="E156" s="99" t="s">
        <v>904</v>
      </c>
      <c r="F156" s="99"/>
      <c r="G156" s="99"/>
      <c r="H156" s="99"/>
      <c r="I156" s="77" t="s">
        <v>3455</v>
      </c>
      <c r="J156" s="78">
        <v>1892692</v>
      </c>
      <c r="K156" s="79">
        <v>0.67130000000000001</v>
      </c>
      <c r="L156" s="79">
        <v>1.2999999999999999E-3</v>
      </c>
      <c r="M156" s="78">
        <v>1270501</v>
      </c>
      <c r="N156" s="80" t="s">
        <v>3456</v>
      </c>
      <c r="O156" s="84"/>
      <c r="P156" s="85"/>
    </row>
    <row r="157" spans="1:16" s="81" customFormat="1" x14ac:dyDescent="0.25">
      <c r="A157" s="74" t="s">
        <v>3744</v>
      </c>
      <c r="B157" s="98" t="s">
        <v>919</v>
      </c>
      <c r="C157" s="100" t="s">
        <v>3745</v>
      </c>
      <c r="D157" s="99"/>
      <c r="E157" s="99" t="s">
        <v>904</v>
      </c>
      <c r="F157" s="99"/>
      <c r="G157" s="99"/>
      <c r="H157" s="99"/>
      <c r="I157" s="77" t="s">
        <v>3455</v>
      </c>
      <c r="J157" s="78">
        <v>1892692</v>
      </c>
      <c r="K157" s="79">
        <v>0.67210000000000003</v>
      </c>
      <c r="L157" s="79">
        <v>2.0999999999999999E-3</v>
      </c>
      <c r="M157" s="78">
        <v>1271984</v>
      </c>
      <c r="N157" s="80" t="s">
        <v>3456</v>
      </c>
      <c r="O157" s="84"/>
      <c r="P157" s="85"/>
    </row>
    <row r="158" spans="1:16" s="81" customFormat="1" x14ac:dyDescent="0.25">
      <c r="A158" s="74" t="s">
        <v>3746</v>
      </c>
      <c r="B158" s="98" t="s">
        <v>919</v>
      </c>
      <c r="C158" s="100" t="s">
        <v>3747</v>
      </c>
      <c r="D158" s="99" t="s">
        <v>904</v>
      </c>
      <c r="E158" s="99"/>
      <c r="F158" s="99"/>
      <c r="G158" s="99"/>
      <c r="H158" s="99"/>
      <c r="I158" s="77" t="s">
        <v>3455</v>
      </c>
      <c r="J158" s="78">
        <v>1514154</v>
      </c>
      <c r="K158" s="79">
        <v>0.3</v>
      </c>
      <c r="L158" s="79">
        <v>0</v>
      </c>
      <c r="M158" s="78">
        <v>454246</v>
      </c>
      <c r="N158" s="80" t="s">
        <v>3456</v>
      </c>
      <c r="O158" s="84"/>
      <c r="P158" s="85"/>
    </row>
    <row r="159" spans="1:16" s="81" customFormat="1" x14ac:dyDescent="0.25">
      <c r="A159" s="74" t="s">
        <v>3748</v>
      </c>
      <c r="B159" s="98" t="s">
        <v>919</v>
      </c>
      <c r="C159" s="100" t="s">
        <v>3749</v>
      </c>
      <c r="D159" s="99"/>
      <c r="E159" s="99" t="s">
        <v>904</v>
      </c>
      <c r="F159" s="99"/>
      <c r="G159" s="99"/>
      <c r="H159" s="99"/>
      <c r="I159" s="77" t="s">
        <v>3455</v>
      </c>
      <c r="J159" s="78">
        <v>1892692</v>
      </c>
      <c r="K159" s="79">
        <v>0.67990000000000006</v>
      </c>
      <c r="L159" s="79">
        <v>9.9000000000000008E-3</v>
      </c>
      <c r="M159" s="78">
        <v>1286463</v>
      </c>
      <c r="N159" s="80" t="s">
        <v>3456</v>
      </c>
      <c r="O159" s="84"/>
      <c r="P159" s="85"/>
    </row>
    <row r="160" spans="1:16" s="81" customFormat="1" x14ac:dyDescent="0.25">
      <c r="A160" s="74" t="s">
        <v>3750</v>
      </c>
      <c r="B160" s="98" t="s">
        <v>919</v>
      </c>
      <c r="C160" s="100" t="s">
        <v>3751</v>
      </c>
      <c r="D160" s="99"/>
      <c r="E160" s="99" t="s">
        <v>904</v>
      </c>
      <c r="F160" s="99"/>
      <c r="G160" s="99"/>
      <c r="H160" s="99"/>
      <c r="I160" s="77" t="s">
        <v>3455</v>
      </c>
      <c r="J160" s="78">
        <v>1892692</v>
      </c>
      <c r="K160" s="79">
        <v>0.67749999999999999</v>
      </c>
      <c r="L160" s="79">
        <v>7.4999999999999997E-3</v>
      </c>
      <c r="M160" s="78">
        <v>1281983</v>
      </c>
      <c r="N160" s="80" t="s">
        <v>3456</v>
      </c>
      <c r="O160" s="84"/>
      <c r="P160" s="85"/>
    </row>
    <row r="161" spans="1:16" s="81" customFormat="1" x14ac:dyDescent="0.25">
      <c r="A161" s="74" t="s">
        <v>3752</v>
      </c>
      <c r="B161" s="98" t="s">
        <v>919</v>
      </c>
      <c r="C161" s="100" t="s">
        <v>3753</v>
      </c>
      <c r="D161" s="76"/>
      <c r="E161" s="76" t="s">
        <v>904</v>
      </c>
      <c r="F161" s="76"/>
      <c r="G161" s="76"/>
      <c r="H161" s="76"/>
      <c r="I161" s="77" t="s">
        <v>3455</v>
      </c>
      <c r="J161" s="78">
        <v>1892692</v>
      </c>
      <c r="K161" s="79">
        <v>0.67220000000000002</v>
      </c>
      <c r="L161" s="79">
        <v>2.2000000000000001E-3</v>
      </c>
      <c r="M161" s="78">
        <v>1272173</v>
      </c>
      <c r="N161" s="80" t="s">
        <v>3456</v>
      </c>
      <c r="O161" s="84"/>
      <c r="P161" s="85"/>
    </row>
    <row r="162" spans="1:16" s="81" customFormat="1" x14ac:dyDescent="0.25">
      <c r="A162" s="74" t="s">
        <v>3754</v>
      </c>
      <c r="B162" s="98" t="s">
        <v>919</v>
      </c>
      <c r="C162" s="100" t="s">
        <v>3755</v>
      </c>
      <c r="D162" s="76" t="s">
        <v>904</v>
      </c>
      <c r="E162" s="76"/>
      <c r="F162" s="76"/>
      <c r="G162" s="76"/>
      <c r="H162" s="76"/>
      <c r="I162" s="77" t="s">
        <v>3455</v>
      </c>
      <c r="J162" s="78">
        <v>1514154</v>
      </c>
      <c r="K162" s="79">
        <v>0.67020000000000002</v>
      </c>
      <c r="L162" s="79">
        <v>2.0000000000000001E-4</v>
      </c>
      <c r="M162" s="78">
        <v>1014786</v>
      </c>
      <c r="N162" s="80" t="s">
        <v>3456</v>
      </c>
      <c r="O162" s="84"/>
      <c r="P162" s="85"/>
    </row>
    <row r="163" spans="1:16" s="81" customFormat="1" x14ac:dyDescent="0.25">
      <c r="A163" s="74" t="s">
        <v>3756</v>
      </c>
      <c r="B163" s="98" t="s">
        <v>919</v>
      </c>
      <c r="C163" s="100" t="s">
        <v>3757</v>
      </c>
      <c r="D163" s="76" t="s">
        <v>904</v>
      </c>
      <c r="E163" s="76"/>
      <c r="F163" s="76"/>
      <c r="G163" s="76"/>
      <c r="H163" s="76"/>
      <c r="I163" s="77" t="s">
        <v>3455</v>
      </c>
      <c r="J163" s="78">
        <v>1514154</v>
      </c>
      <c r="K163" s="79">
        <v>0.30009999999999998</v>
      </c>
      <c r="L163" s="79">
        <v>1E-4</v>
      </c>
      <c r="M163" s="78">
        <v>454398</v>
      </c>
      <c r="N163" s="80" t="s">
        <v>3456</v>
      </c>
      <c r="O163" s="84"/>
      <c r="P163" s="85"/>
    </row>
    <row r="164" spans="1:16" s="81" customFormat="1" x14ac:dyDescent="0.25">
      <c r="A164" s="74" t="s">
        <v>3758</v>
      </c>
      <c r="B164" s="98" t="s">
        <v>919</v>
      </c>
      <c r="C164" s="100" t="s">
        <v>3759</v>
      </c>
      <c r="D164" s="76"/>
      <c r="E164" s="76" t="s">
        <v>904</v>
      </c>
      <c r="F164" s="76"/>
      <c r="G164" s="76"/>
      <c r="H164" s="76"/>
      <c r="I164" s="77" t="s">
        <v>3455</v>
      </c>
      <c r="J164" s="78">
        <v>1892692</v>
      </c>
      <c r="K164" s="79">
        <v>0.67900000000000005</v>
      </c>
      <c r="L164" s="79">
        <v>8.9999999999999993E-3</v>
      </c>
      <c r="M164" s="78">
        <v>1284791</v>
      </c>
      <c r="N164" s="80" t="s">
        <v>3456</v>
      </c>
      <c r="O164" s="84"/>
      <c r="P164" s="85"/>
    </row>
    <row r="165" spans="1:16" s="81" customFormat="1" x14ac:dyDescent="0.25">
      <c r="A165" s="74" t="s">
        <v>3760</v>
      </c>
      <c r="B165" s="98" t="s">
        <v>919</v>
      </c>
      <c r="C165" s="100" t="s">
        <v>3761</v>
      </c>
      <c r="D165" s="76"/>
      <c r="E165" s="76" t="s">
        <v>904</v>
      </c>
      <c r="F165" s="76"/>
      <c r="G165" s="76"/>
      <c r="H165" s="76"/>
      <c r="I165" s="77" t="s">
        <v>3455</v>
      </c>
      <c r="J165" s="78">
        <v>1892692</v>
      </c>
      <c r="K165" s="79">
        <v>0.67120000000000002</v>
      </c>
      <c r="L165" s="79">
        <v>1.1999999999999999E-3</v>
      </c>
      <c r="M165" s="78">
        <v>1270312</v>
      </c>
      <c r="N165" s="80" t="s">
        <v>3456</v>
      </c>
      <c r="O165" s="84"/>
      <c r="P165" s="85"/>
    </row>
    <row r="166" spans="1:16" s="81" customFormat="1" x14ac:dyDescent="0.25">
      <c r="A166" s="74" t="s">
        <v>3762</v>
      </c>
      <c r="B166" s="98" t="s">
        <v>919</v>
      </c>
      <c r="C166" s="100" t="s">
        <v>3763</v>
      </c>
      <c r="D166" s="76" t="s">
        <v>904</v>
      </c>
      <c r="E166" s="76"/>
      <c r="F166" s="76"/>
      <c r="G166" s="76"/>
      <c r="H166" s="76"/>
      <c r="I166" s="77" t="s">
        <v>3455</v>
      </c>
      <c r="J166" s="78">
        <v>1514154</v>
      </c>
      <c r="K166" s="79">
        <v>0.67049999999999998</v>
      </c>
      <c r="L166" s="79">
        <v>5.0000000000000001E-4</v>
      </c>
      <c r="M166" s="78">
        <v>1015215</v>
      </c>
      <c r="N166" s="80" t="s">
        <v>3456</v>
      </c>
      <c r="O166" s="84"/>
      <c r="P166" s="85"/>
    </row>
    <row r="167" spans="1:16" s="81" customFormat="1" x14ac:dyDescent="0.25">
      <c r="A167" s="74" t="s">
        <v>3764</v>
      </c>
      <c r="B167" s="98" t="s">
        <v>919</v>
      </c>
      <c r="C167" s="100" t="s">
        <v>3765</v>
      </c>
      <c r="D167" s="76"/>
      <c r="E167" s="76" t="s">
        <v>904</v>
      </c>
      <c r="F167" s="76"/>
      <c r="G167" s="76"/>
      <c r="H167" s="76"/>
      <c r="I167" s="77" t="s">
        <v>3455</v>
      </c>
      <c r="J167" s="78">
        <v>1892692</v>
      </c>
      <c r="K167" s="79">
        <v>0.30280000000000001</v>
      </c>
      <c r="L167" s="79">
        <v>2.8E-3</v>
      </c>
      <c r="M167" s="78">
        <v>573013</v>
      </c>
      <c r="N167" s="80" t="s">
        <v>3456</v>
      </c>
      <c r="O167" s="84"/>
      <c r="P167" s="85"/>
    </row>
    <row r="168" spans="1:16" s="81" customFormat="1" x14ac:dyDescent="0.25">
      <c r="A168" s="74" t="s">
        <v>3766</v>
      </c>
      <c r="B168" s="89" t="s">
        <v>925</v>
      </c>
      <c r="C168" s="82" t="s">
        <v>3767</v>
      </c>
      <c r="D168" s="74"/>
      <c r="E168" s="74" t="s">
        <v>904</v>
      </c>
      <c r="F168" s="74"/>
      <c r="G168" s="74"/>
      <c r="H168" s="74"/>
      <c r="I168" s="77" t="s">
        <v>3455</v>
      </c>
      <c r="J168" s="78">
        <v>1892692</v>
      </c>
      <c r="K168" s="79">
        <v>0.3</v>
      </c>
      <c r="L168" s="79">
        <v>0</v>
      </c>
      <c r="M168" s="78">
        <v>567808</v>
      </c>
      <c r="N168" s="80" t="s">
        <v>3456</v>
      </c>
    </row>
    <row r="169" spans="1:16" s="81" customFormat="1" x14ac:dyDescent="0.25">
      <c r="A169" s="74" t="s">
        <v>3768</v>
      </c>
      <c r="B169" s="89" t="s">
        <v>925</v>
      </c>
      <c r="C169" s="82" t="s">
        <v>3769</v>
      </c>
      <c r="D169" s="74"/>
      <c r="E169" s="74" t="s">
        <v>904</v>
      </c>
      <c r="F169" s="74"/>
      <c r="G169" s="74"/>
      <c r="H169" s="74"/>
      <c r="I169" s="77" t="s">
        <v>3455</v>
      </c>
      <c r="J169" s="78">
        <v>1892692</v>
      </c>
      <c r="K169" s="79">
        <v>0.67300000000000004</v>
      </c>
      <c r="L169" s="79">
        <v>3.0000000000000001E-3</v>
      </c>
      <c r="M169" s="78">
        <v>1273687</v>
      </c>
      <c r="N169" s="80" t="s">
        <v>3456</v>
      </c>
      <c r="O169" s="84"/>
      <c r="P169" s="85"/>
    </row>
    <row r="170" spans="1:16" s="81" customFormat="1" x14ac:dyDescent="0.25">
      <c r="A170" s="74" t="s">
        <v>3770</v>
      </c>
      <c r="B170" s="89" t="s">
        <v>925</v>
      </c>
      <c r="C170" s="82" t="s">
        <v>3771</v>
      </c>
      <c r="D170" s="74"/>
      <c r="E170" s="74" t="s">
        <v>904</v>
      </c>
      <c r="F170" s="74"/>
      <c r="G170" s="74"/>
      <c r="H170" s="74"/>
      <c r="I170" s="77" t="s">
        <v>3455</v>
      </c>
      <c r="J170" s="78">
        <v>1892692</v>
      </c>
      <c r="K170" s="79">
        <v>0.3</v>
      </c>
      <c r="L170" s="79">
        <v>0</v>
      </c>
      <c r="M170" s="78">
        <v>567808</v>
      </c>
      <c r="N170" s="80" t="s">
        <v>3456</v>
      </c>
      <c r="O170" s="84"/>
      <c r="P170" s="85"/>
    </row>
    <row r="171" spans="1:16" s="81" customFormat="1" x14ac:dyDescent="0.25">
      <c r="A171" s="74" t="s">
        <v>3772</v>
      </c>
      <c r="B171" s="89" t="s">
        <v>925</v>
      </c>
      <c r="C171" s="82" t="s">
        <v>3773</v>
      </c>
      <c r="D171" s="74"/>
      <c r="E171" s="74" t="s">
        <v>904</v>
      </c>
      <c r="F171" s="74"/>
      <c r="G171" s="74"/>
      <c r="H171" s="74"/>
      <c r="I171" s="77" t="s">
        <v>3455</v>
      </c>
      <c r="J171" s="78">
        <v>1892692</v>
      </c>
      <c r="K171" s="79">
        <v>0.3</v>
      </c>
      <c r="L171" s="79">
        <v>0</v>
      </c>
      <c r="M171" s="78">
        <v>567808</v>
      </c>
      <c r="N171" s="80" t="s">
        <v>3456</v>
      </c>
      <c r="O171" s="84"/>
      <c r="P171" s="85"/>
    </row>
    <row r="172" spans="1:16" s="81" customFormat="1" x14ac:dyDescent="0.25">
      <c r="A172" s="74" t="s">
        <v>3774</v>
      </c>
      <c r="B172" s="89" t="s">
        <v>925</v>
      </c>
      <c r="C172" s="82" t="s">
        <v>3775</v>
      </c>
      <c r="D172" s="74"/>
      <c r="E172" s="74" t="s">
        <v>904</v>
      </c>
      <c r="F172" s="74"/>
      <c r="G172" s="74"/>
      <c r="H172" s="74"/>
      <c r="I172" s="77" t="s">
        <v>3455</v>
      </c>
      <c r="J172" s="78">
        <v>1892692</v>
      </c>
      <c r="K172" s="79">
        <v>0.68100000000000005</v>
      </c>
      <c r="L172" s="79">
        <v>1.0999999999999999E-2</v>
      </c>
      <c r="M172" s="78">
        <v>1285516</v>
      </c>
      <c r="N172" s="80" t="s">
        <v>3456</v>
      </c>
      <c r="O172" s="84"/>
      <c r="P172" s="85"/>
    </row>
    <row r="173" spans="1:16" s="81" customFormat="1" x14ac:dyDescent="0.25">
      <c r="A173" s="74" t="s">
        <v>3776</v>
      </c>
      <c r="B173" s="89" t="s">
        <v>925</v>
      </c>
      <c r="C173" s="82" t="s">
        <v>3777</v>
      </c>
      <c r="D173" s="74" t="s">
        <v>904</v>
      </c>
      <c r="E173" s="74"/>
      <c r="F173" s="74"/>
      <c r="G173" s="74"/>
      <c r="H173" s="74"/>
      <c r="I173" s="77" t="s">
        <v>3455</v>
      </c>
      <c r="J173" s="78">
        <v>1514154</v>
      </c>
      <c r="K173" s="79">
        <v>0.3</v>
      </c>
      <c r="L173" s="79">
        <v>0</v>
      </c>
      <c r="M173" s="78">
        <v>454246</v>
      </c>
      <c r="N173" s="80" t="s">
        <v>3456</v>
      </c>
      <c r="O173" s="84"/>
      <c r="P173" s="85"/>
    </row>
    <row r="174" spans="1:16" s="81" customFormat="1" x14ac:dyDescent="0.25">
      <c r="A174" s="74" t="s">
        <v>3778</v>
      </c>
      <c r="B174" s="89" t="s">
        <v>925</v>
      </c>
      <c r="C174" s="92" t="s">
        <v>3779</v>
      </c>
      <c r="D174" s="74"/>
      <c r="E174" s="74" t="s">
        <v>904</v>
      </c>
      <c r="F174" s="74"/>
      <c r="G174" s="74"/>
      <c r="H174" s="74"/>
      <c r="I174" s="77" t="s">
        <v>3455</v>
      </c>
      <c r="J174" s="78">
        <v>1892692</v>
      </c>
      <c r="K174" s="79">
        <v>0.3</v>
      </c>
      <c r="L174" s="79">
        <v>0</v>
      </c>
      <c r="M174" s="78">
        <v>567808</v>
      </c>
      <c r="N174" s="80" t="s">
        <v>3456</v>
      </c>
      <c r="O174" s="84"/>
      <c r="P174" s="85"/>
    </row>
    <row r="175" spans="1:16" s="81" customFormat="1" x14ac:dyDescent="0.25">
      <c r="A175" s="74" t="s">
        <v>3780</v>
      </c>
      <c r="B175" s="89" t="s">
        <v>925</v>
      </c>
      <c r="C175" s="92" t="s">
        <v>3781</v>
      </c>
      <c r="D175" s="74"/>
      <c r="E175" s="74" t="s">
        <v>904</v>
      </c>
      <c r="F175" s="74"/>
      <c r="G175" s="74"/>
      <c r="H175" s="74"/>
      <c r="I175" s="77" t="s">
        <v>3455</v>
      </c>
      <c r="J175" s="78">
        <v>1892692</v>
      </c>
      <c r="K175" s="79">
        <v>0.67720000000000002</v>
      </c>
      <c r="L175" s="79">
        <v>7.1999999999999998E-3</v>
      </c>
      <c r="M175" s="78">
        <v>1281510</v>
      </c>
      <c r="N175" s="80" t="s">
        <v>3456</v>
      </c>
      <c r="O175" s="84"/>
      <c r="P175" s="85"/>
    </row>
    <row r="176" spans="1:16" s="81" customFormat="1" x14ac:dyDescent="0.25">
      <c r="A176" s="74" t="s">
        <v>3782</v>
      </c>
      <c r="B176" s="89" t="s">
        <v>925</v>
      </c>
      <c r="C176" s="92" t="s">
        <v>3783</v>
      </c>
      <c r="D176" s="74"/>
      <c r="E176" s="74" t="s">
        <v>904</v>
      </c>
      <c r="F176" s="74"/>
      <c r="G176" s="74"/>
      <c r="H176" s="74"/>
      <c r="I176" s="77" t="s">
        <v>3455</v>
      </c>
      <c r="J176" s="78">
        <v>1892692</v>
      </c>
      <c r="K176" s="79">
        <v>0.3</v>
      </c>
      <c r="L176" s="79">
        <v>0</v>
      </c>
      <c r="M176" s="78">
        <v>567808</v>
      </c>
      <c r="N176" s="80" t="s">
        <v>3456</v>
      </c>
      <c r="O176" s="84"/>
      <c r="P176" s="85"/>
    </row>
    <row r="177" spans="1:16" s="81" customFormat="1" x14ac:dyDescent="0.25">
      <c r="A177" s="74" t="s">
        <v>3784</v>
      </c>
      <c r="B177" s="89" t="s">
        <v>925</v>
      </c>
      <c r="C177" s="92" t="s">
        <v>3785</v>
      </c>
      <c r="D177" s="74"/>
      <c r="E177" s="74" t="s">
        <v>904</v>
      </c>
      <c r="F177" s="74"/>
      <c r="G177" s="74"/>
      <c r="H177" s="74"/>
      <c r="I177" s="77" t="s">
        <v>3455</v>
      </c>
      <c r="J177" s="78">
        <v>1892692</v>
      </c>
      <c r="K177" s="79">
        <v>0.67530000000000001</v>
      </c>
      <c r="L177" s="79">
        <v>5.3E-3</v>
      </c>
      <c r="M177" s="78">
        <v>1277977</v>
      </c>
      <c r="N177" s="80" t="s">
        <v>3456</v>
      </c>
      <c r="O177" s="84"/>
      <c r="P177" s="85"/>
    </row>
    <row r="178" spans="1:16" s="81" customFormat="1" x14ac:dyDescent="0.25">
      <c r="A178" s="74" t="s">
        <v>3786</v>
      </c>
      <c r="B178" s="89" t="s">
        <v>925</v>
      </c>
      <c r="C178" s="92" t="s">
        <v>3787</v>
      </c>
      <c r="D178" s="74"/>
      <c r="E178" s="74" t="s">
        <v>904</v>
      </c>
      <c r="F178" s="74"/>
      <c r="G178" s="74"/>
      <c r="H178" s="74"/>
      <c r="I178" s="77" t="s">
        <v>3455</v>
      </c>
      <c r="J178" s="78">
        <v>1892692</v>
      </c>
      <c r="K178" s="79">
        <v>0.67170000000000007</v>
      </c>
      <c r="L178" s="79">
        <v>1.6999999999999999E-3</v>
      </c>
      <c r="M178" s="78">
        <v>1271447</v>
      </c>
      <c r="N178" s="80" t="s">
        <v>3456</v>
      </c>
      <c r="O178" s="84"/>
      <c r="P178" s="85"/>
    </row>
    <row r="179" spans="1:16" s="81" customFormat="1" x14ac:dyDescent="0.25">
      <c r="A179" s="74" t="s">
        <v>3788</v>
      </c>
      <c r="B179" s="89" t="s">
        <v>925</v>
      </c>
      <c r="C179" s="92" t="s">
        <v>3789</v>
      </c>
      <c r="D179" s="74"/>
      <c r="E179" s="74" t="s">
        <v>904</v>
      </c>
      <c r="F179" s="74"/>
      <c r="G179" s="74"/>
      <c r="H179" s="74"/>
      <c r="I179" s="77" t="s">
        <v>3455</v>
      </c>
      <c r="J179" s="78">
        <v>1892692</v>
      </c>
      <c r="K179" s="79">
        <v>0.67670000000000008</v>
      </c>
      <c r="L179" s="79">
        <v>6.7000000000000002E-3</v>
      </c>
      <c r="M179" s="78">
        <v>1281352</v>
      </c>
      <c r="N179" s="80" t="s">
        <v>3456</v>
      </c>
      <c r="O179" s="84"/>
      <c r="P179" s="85"/>
    </row>
    <row r="180" spans="1:16" s="81" customFormat="1" x14ac:dyDescent="0.25">
      <c r="A180" s="74" t="s">
        <v>3790</v>
      </c>
      <c r="B180" s="89" t="s">
        <v>925</v>
      </c>
      <c r="C180" s="92" t="s">
        <v>3791</v>
      </c>
      <c r="D180" s="74"/>
      <c r="E180" s="74" t="s">
        <v>904</v>
      </c>
      <c r="F180" s="74"/>
      <c r="G180" s="74"/>
      <c r="H180" s="74"/>
      <c r="I180" s="77" t="s">
        <v>3455</v>
      </c>
      <c r="J180" s="78">
        <v>1892692</v>
      </c>
      <c r="K180" s="79">
        <v>0.67130000000000001</v>
      </c>
      <c r="L180" s="79">
        <v>1.2999999999999999E-3</v>
      </c>
      <c r="M180" s="78">
        <v>1270627</v>
      </c>
      <c r="N180" s="80" t="s">
        <v>3456</v>
      </c>
      <c r="O180" s="84"/>
      <c r="P180" s="85"/>
    </row>
    <row r="181" spans="1:16" s="81" customFormat="1" x14ac:dyDescent="0.25">
      <c r="A181" s="74" t="s">
        <v>3792</v>
      </c>
      <c r="B181" s="89" t="s">
        <v>925</v>
      </c>
      <c r="C181" s="92" t="s">
        <v>3793</v>
      </c>
      <c r="D181" s="74"/>
      <c r="E181" s="74" t="s">
        <v>904</v>
      </c>
      <c r="F181" s="74"/>
      <c r="G181" s="74"/>
      <c r="H181" s="74"/>
      <c r="I181" s="77" t="s">
        <v>3455</v>
      </c>
      <c r="J181" s="78">
        <v>1892692</v>
      </c>
      <c r="K181" s="79">
        <v>0.67420000000000002</v>
      </c>
      <c r="L181" s="79">
        <v>4.1999999999999997E-3</v>
      </c>
      <c r="M181" s="78">
        <v>1276053</v>
      </c>
      <c r="N181" s="80" t="s">
        <v>3456</v>
      </c>
      <c r="O181" s="84"/>
      <c r="P181" s="85"/>
    </row>
    <row r="182" spans="1:16" s="81" customFormat="1" x14ac:dyDescent="0.25">
      <c r="A182" s="74" t="s">
        <v>3794</v>
      </c>
      <c r="B182" s="89" t="s">
        <v>925</v>
      </c>
      <c r="C182" s="98" t="s">
        <v>3795</v>
      </c>
      <c r="D182" s="74"/>
      <c r="E182" s="74" t="s">
        <v>904</v>
      </c>
      <c r="F182" s="74"/>
      <c r="G182" s="74"/>
      <c r="H182" s="74"/>
      <c r="I182" s="77" t="s">
        <v>3455</v>
      </c>
      <c r="J182" s="78">
        <v>1892692</v>
      </c>
      <c r="K182" s="79">
        <v>0.67120000000000002</v>
      </c>
      <c r="L182" s="79">
        <v>1.1999999999999999E-3</v>
      </c>
      <c r="M182" s="78">
        <v>1270501</v>
      </c>
      <c r="N182" s="80" t="s">
        <v>3456</v>
      </c>
      <c r="O182" s="84"/>
      <c r="P182" s="85"/>
    </row>
    <row r="183" spans="1:16" s="81" customFormat="1" x14ac:dyDescent="0.25">
      <c r="A183" s="74" t="s">
        <v>3796</v>
      </c>
      <c r="B183" s="89" t="s">
        <v>925</v>
      </c>
      <c r="C183" s="92" t="s">
        <v>3797</v>
      </c>
      <c r="D183" s="74"/>
      <c r="E183" s="74" t="s">
        <v>904</v>
      </c>
      <c r="F183" s="74"/>
      <c r="G183" s="74"/>
      <c r="H183" s="74"/>
      <c r="I183" s="77" t="s">
        <v>3455</v>
      </c>
      <c r="J183" s="78">
        <v>1892692</v>
      </c>
      <c r="K183" s="79">
        <v>0.3</v>
      </c>
      <c r="L183" s="79">
        <v>0</v>
      </c>
      <c r="M183" s="78">
        <v>567808</v>
      </c>
      <c r="N183" s="80" t="s">
        <v>3456</v>
      </c>
      <c r="O183" s="84"/>
      <c r="P183" s="85"/>
    </row>
    <row r="184" spans="1:16" s="81" customFormat="1" x14ac:dyDescent="0.25">
      <c r="A184" s="74" t="s">
        <v>3798</v>
      </c>
      <c r="B184" s="89" t="s">
        <v>925</v>
      </c>
      <c r="C184" s="92" t="s">
        <v>3799</v>
      </c>
      <c r="D184" s="74"/>
      <c r="E184" s="74" t="s">
        <v>904</v>
      </c>
      <c r="F184" s="74"/>
      <c r="G184" s="74"/>
      <c r="H184" s="74"/>
      <c r="I184" s="77" t="s">
        <v>3455</v>
      </c>
      <c r="J184" s="78">
        <v>1892692</v>
      </c>
      <c r="K184" s="79">
        <v>0.3</v>
      </c>
      <c r="L184" s="79">
        <v>0</v>
      </c>
      <c r="M184" s="78">
        <v>567808</v>
      </c>
      <c r="N184" s="80" t="s">
        <v>3456</v>
      </c>
      <c r="O184" s="84"/>
      <c r="P184" s="85"/>
    </row>
    <row r="185" spans="1:16" s="81" customFormat="1" x14ac:dyDescent="0.25">
      <c r="A185" s="74" t="s">
        <v>3800</v>
      </c>
      <c r="B185" s="89" t="s">
        <v>925</v>
      </c>
      <c r="C185" s="82" t="s">
        <v>3801</v>
      </c>
      <c r="D185" s="74"/>
      <c r="E185" s="74" t="s">
        <v>904</v>
      </c>
      <c r="F185" s="74"/>
      <c r="G185" s="74"/>
      <c r="H185" s="74"/>
      <c r="I185" s="77" t="s">
        <v>3455</v>
      </c>
      <c r="J185" s="78">
        <v>1892692</v>
      </c>
      <c r="K185" s="79">
        <v>0.6764</v>
      </c>
      <c r="L185" s="79">
        <v>6.4000000000000003E-3</v>
      </c>
      <c r="M185" s="78">
        <v>1280312</v>
      </c>
      <c r="N185" s="80" t="s">
        <v>3456</v>
      </c>
      <c r="O185" s="84"/>
      <c r="P185" s="85"/>
    </row>
    <row r="186" spans="1:16" s="81" customFormat="1" x14ac:dyDescent="0.25">
      <c r="A186" s="74" t="s">
        <v>3802</v>
      </c>
      <c r="B186" s="89" t="s">
        <v>925</v>
      </c>
      <c r="C186" s="92" t="s">
        <v>3803</v>
      </c>
      <c r="D186" s="74"/>
      <c r="E186" s="74" t="s">
        <v>904</v>
      </c>
      <c r="F186" s="74"/>
      <c r="G186" s="74"/>
      <c r="H186" s="74"/>
      <c r="I186" s="77" t="s">
        <v>3455</v>
      </c>
      <c r="J186" s="78">
        <v>1892692</v>
      </c>
      <c r="K186" s="79">
        <v>0.3</v>
      </c>
      <c r="L186" s="79">
        <v>0</v>
      </c>
      <c r="M186" s="78">
        <v>567808</v>
      </c>
      <c r="N186" s="80" t="s">
        <v>3456</v>
      </c>
      <c r="O186" s="84"/>
      <c r="P186" s="85"/>
    </row>
    <row r="187" spans="1:16" s="81" customFormat="1" x14ac:dyDescent="0.25">
      <c r="A187" s="74" t="s">
        <v>3804</v>
      </c>
      <c r="B187" s="89" t="s">
        <v>925</v>
      </c>
      <c r="C187" s="92" t="s">
        <v>3805</v>
      </c>
      <c r="D187" s="74"/>
      <c r="E187" s="74" t="s">
        <v>904</v>
      </c>
      <c r="F187" s="74"/>
      <c r="G187" s="74"/>
      <c r="H187" s="74"/>
      <c r="I187" s="77" t="s">
        <v>3455</v>
      </c>
      <c r="J187" s="78">
        <v>1892692</v>
      </c>
      <c r="K187" s="79">
        <v>0.3</v>
      </c>
      <c r="L187" s="79">
        <v>0</v>
      </c>
      <c r="M187" s="78">
        <v>567808</v>
      </c>
      <c r="N187" s="80" t="s">
        <v>3456</v>
      </c>
      <c r="O187" s="84"/>
      <c r="P187" s="85"/>
    </row>
    <row r="188" spans="1:16" s="81" customFormat="1" x14ac:dyDescent="0.25">
      <c r="A188" s="74" t="s">
        <v>3806</v>
      </c>
      <c r="B188" s="89" t="s">
        <v>925</v>
      </c>
      <c r="C188" s="92" t="s">
        <v>3807</v>
      </c>
      <c r="D188" s="74" t="s">
        <v>904</v>
      </c>
      <c r="E188" s="74"/>
      <c r="F188" s="74"/>
      <c r="G188" s="74"/>
      <c r="H188" s="74"/>
      <c r="I188" s="77" t="s">
        <v>3455</v>
      </c>
      <c r="J188" s="78">
        <v>1514154</v>
      </c>
      <c r="K188" s="79">
        <v>0.67060000000000008</v>
      </c>
      <c r="L188" s="79">
        <v>5.9999999999999995E-4</v>
      </c>
      <c r="M188" s="78">
        <v>1015341</v>
      </c>
      <c r="N188" s="80" t="s">
        <v>3456</v>
      </c>
      <c r="O188" s="84"/>
      <c r="P188" s="85"/>
    </row>
    <row r="189" spans="1:16" s="81" customFormat="1" x14ac:dyDescent="0.25">
      <c r="A189" s="74" t="s">
        <v>3808</v>
      </c>
      <c r="B189" s="89" t="s">
        <v>925</v>
      </c>
      <c r="C189" s="92" t="s">
        <v>3809</v>
      </c>
      <c r="D189" s="74"/>
      <c r="E189" s="74" t="s">
        <v>904</v>
      </c>
      <c r="F189" s="74"/>
      <c r="G189" s="74"/>
      <c r="H189" s="74"/>
      <c r="I189" s="77" t="s">
        <v>3455</v>
      </c>
      <c r="J189" s="78">
        <v>1892692</v>
      </c>
      <c r="K189" s="79">
        <v>0.67190000000000005</v>
      </c>
      <c r="L189" s="79">
        <v>1.9E-3</v>
      </c>
      <c r="M189" s="78">
        <v>1271668</v>
      </c>
      <c r="N189" s="80" t="s">
        <v>3456</v>
      </c>
      <c r="O189" s="84"/>
      <c r="P189" s="85"/>
    </row>
    <row r="190" spans="1:16" s="81" customFormat="1" x14ac:dyDescent="0.25">
      <c r="A190" s="74" t="s">
        <v>3810</v>
      </c>
      <c r="B190" s="89" t="s">
        <v>925</v>
      </c>
      <c r="C190" s="92" t="s">
        <v>3811</v>
      </c>
      <c r="D190" s="74"/>
      <c r="E190" s="74" t="s">
        <v>904</v>
      </c>
      <c r="F190" s="74"/>
      <c r="G190" s="74"/>
      <c r="H190" s="74"/>
      <c r="I190" s="77" t="s">
        <v>3455</v>
      </c>
      <c r="J190" s="78">
        <v>1892692</v>
      </c>
      <c r="K190" s="79">
        <v>0.67400000000000004</v>
      </c>
      <c r="L190" s="79">
        <v>4.0000000000000001E-3</v>
      </c>
      <c r="M190" s="78">
        <v>1275958</v>
      </c>
      <c r="N190" s="80" t="s">
        <v>3456</v>
      </c>
      <c r="O190" s="84"/>
      <c r="P190" s="85"/>
    </row>
    <row r="191" spans="1:16" s="81" customFormat="1" x14ac:dyDescent="0.25">
      <c r="A191" s="74" t="s">
        <v>3812</v>
      </c>
      <c r="B191" s="89" t="s">
        <v>925</v>
      </c>
      <c r="C191" s="92" t="s">
        <v>3813</v>
      </c>
      <c r="D191" s="74" t="s">
        <v>904</v>
      </c>
      <c r="E191" s="74"/>
      <c r="F191" s="74"/>
      <c r="G191" s="74"/>
      <c r="H191" s="74"/>
      <c r="I191" s="77" t="s">
        <v>3455</v>
      </c>
      <c r="J191" s="78">
        <v>1514154</v>
      </c>
      <c r="K191" s="79">
        <v>0.3</v>
      </c>
      <c r="L191" s="79">
        <v>0</v>
      </c>
      <c r="M191" s="78">
        <v>454246</v>
      </c>
      <c r="N191" s="80" t="s">
        <v>3456</v>
      </c>
      <c r="O191" s="84"/>
      <c r="P191" s="85"/>
    </row>
    <row r="192" spans="1:16" s="81" customFormat="1" x14ac:dyDescent="0.25">
      <c r="A192" s="74" t="s">
        <v>3814</v>
      </c>
      <c r="B192" s="89" t="s">
        <v>925</v>
      </c>
      <c r="C192" s="92" t="s">
        <v>3815</v>
      </c>
      <c r="D192" s="74"/>
      <c r="E192" s="74" t="s">
        <v>904</v>
      </c>
      <c r="F192" s="74"/>
      <c r="G192" s="74"/>
      <c r="H192" s="74"/>
      <c r="I192" s="77" t="s">
        <v>3455</v>
      </c>
      <c r="J192" s="78">
        <v>1892692</v>
      </c>
      <c r="K192" s="79">
        <v>0.30380000000000001</v>
      </c>
      <c r="L192" s="79">
        <v>3.8E-3</v>
      </c>
      <c r="M192" s="78">
        <v>575094</v>
      </c>
      <c r="N192" s="80" t="s">
        <v>3456</v>
      </c>
      <c r="O192" s="84"/>
      <c r="P192" s="85"/>
    </row>
    <row r="193" spans="1:16" s="81" customFormat="1" x14ac:dyDescent="0.25">
      <c r="A193" s="74" t="s">
        <v>3816</v>
      </c>
      <c r="B193" s="89" t="s">
        <v>925</v>
      </c>
      <c r="C193" s="92" t="s">
        <v>3817</v>
      </c>
      <c r="D193" s="74"/>
      <c r="E193" s="74" t="s">
        <v>904</v>
      </c>
      <c r="F193" s="74"/>
      <c r="G193" s="74"/>
      <c r="H193" s="74"/>
      <c r="I193" s="77" t="s">
        <v>3455</v>
      </c>
      <c r="J193" s="78">
        <v>1892692</v>
      </c>
      <c r="K193" s="79">
        <v>0.6754</v>
      </c>
      <c r="L193" s="79">
        <v>5.4000000000000003E-3</v>
      </c>
      <c r="M193" s="78">
        <v>1278387</v>
      </c>
      <c r="N193" s="80" t="s">
        <v>3456</v>
      </c>
      <c r="O193" s="84"/>
      <c r="P193" s="85"/>
    </row>
    <row r="194" spans="1:16" s="81" customFormat="1" x14ac:dyDescent="0.25">
      <c r="A194" s="74" t="s">
        <v>3818</v>
      </c>
      <c r="B194" s="82" t="s">
        <v>970</v>
      </c>
      <c r="C194" s="92" t="s">
        <v>3819</v>
      </c>
      <c r="D194" s="77"/>
      <c r="E194" s="77" t="s">
        <v>904</v>
      </c>
      <c r="F194" s="77"/>
      <c r="G194" s="77"/>
      <c r="H194" s="77"/>
      <c r="I194" s="77" t="s">
        <v>3455</v>
      </c>
      <c r="J194" s="78">
        <v>1892692</v>
      </c>
      <c r="K194" s="79">
        <v>0.30119999999999997</v>
      </c>
      <c r="L194" s="79">
        <v>1.1999999999999999E-3</v>
      </c>
      <c r="M194" s="78">
        <v>570016</v>
      </c>
      <c r="N194" s="80" t="s">
        <v>3456</v>
      </c>
      <c r="O194" s="84"/>
      <c r="P194" s="85"/>
    </row>
    <row r="195" spans="1:16" s="81" customFormat="1" x14ac:dyDescent="0.25">
      <c r="A195" s="74" t="s">
        <v>3820</v>
      </c>
      <c r="B195" s="82" t="s">
        <v>970</v>
      </c>
      <c r="C195" s="92" t="s">
        <v>3821</v>
      </c>
      <c r="D195" s="77" t="s">
        <v>904</v>
      </c>
      <c r="E195" s="77"/>
      <c r="F195" s="77"/>
      <c r="G195" s="77"/>
      <c r="H195" s="77"/>
      <c r="I195" s="77" t="s">
        <v>3455</v>
      </c>
      <c r="J195" s="78">
        <v>1514154</v>
      </c>
      <c r="K195" s="79">
        <v>0.30099999999999999</v>
      </c>
      <c r="L195" s="79">
        <v>1E-3</v>
      </c>
      <c r="M195" s="78">
        <v>455735</v>
      </c>
      <c r="N195" s="80" t="s">
        <v>3456</v>
      </c>
      <c r="O195" s="84"/>
      <c r="P195" s="85"/>
    </row>
    <row r="196" spans="1:16" s="81" customFormat="1" x14ac:dyDescent="0.25">
      <c r="A196" s="74" t="s">
        <v>3822</v>
      </c>
      <c r="B196" s="82" t="s">
        <v>970</v>
      </c>
      <c r="C196" s="92" t="s">
        <v>3823</v>
      </c>
      <c r="D196" s="77"/>
      <c r="E196" s="77" t="s">
        <v>904</v>
      </c>
      <c r="F196" s="77"/>
      <c r="G196" s="77"/>
      <c r="H196" s="77"/>
      <c r="I196" s="77" t="s">
        <v>3455</v>
      </c>
      <c r="J196" s="78">
        <v>1892692</v>
      </c>
      <c r="K196" s="79">
        <v>0.3</v>
      </c>
      <c r="L196" s="79">
        <v>0</v>
      </c>
      <c r="M196" s="78">
        <v>567808</v>
      </c>
      <c r="N196" s="80" t="s">
        <v>3456</v>
      </c>
      <c r="O196" s="84"/>
      <c r="P196" s="85"/>
    </row>
    <row r="197" spans="1:16" s="81" customFormat="1" x14ac:dyDescent="0.25">
      <c r="A197" s="74" t="s">
        <v>3824</v>
      </c>
      <c r="B197" s="82" t="s">
        <v>970</v>
      </c>
      <c r="C197" s="82" t="s">
        <v>3825</v>
      </c>
      <c r="D197" s="77"/>
      <c r="E197" s="77" t="s">
        <v>904</v>
      </c>
      <c r="F197" s="77"/>
      <c r="G197" s="77"/>
      <c r="H197" s="77"/>
      <c r="I197" s="77" t="s">
        <v>3455</v>
      </c>
      <c r="J197" s="78">
        <v>1892692</v>
      </c>
      <c r="K197" s="79">
        <v>0.50339999999999996</v>
      </c>
      <c r="L197" s="79">
        <v>3.3999999999999998E-3</v>
      </c>
      <c r="M197" s="78">
        <v>952655</v>
      </c>
      <c r="N197" s="80" t="s">
        <v>3456</v>
      </c>
      <c r="O197" s="84"/>
      <c r="P197" s="85"/>
    </row>
    <row r="198" spans="1:16" s="81" customFormat="1" x14ac:dyDescent="0.25">
      <c r="A198" s="74" t="s">
        <v>3826</v>
      </c>
      <c r="B198" s="82" t="s">
        <v>970</v>
      </c>
      <c r="C198" s="82" t="s">
        <v>3827</v>
      </c>
      <c r="D198" s="77"/>
      <c r="E198" s="77" t="s">
        <v>904</v>
      </c>
      <c r="F198" s="77"/>
      <c r="G198" s="77"/>
      <c r="H198" s="77"/>
      <c r="I198" s="77" t="s">
        <v>3455</v>
      </c>
      <c r="J198" s="78">
        <v>1892692</v>
      </c>
      <c r="K198" s="79">
        <v>0.3</v>
      </c>
      <c r="L198" s="79">
        <v>0</v>
      </c>
      <c r="M198" s="78">
        <v>567808</v>
      </c>
      <c r="N198" s="80" t="s">
        <v>3456</v>
      </c>
      <c r="O198" s="84"/>
      <c r="P198" s="85"/>
    </row>
    <row r="199" spans="1:16" s="81" customFormat="1" x14ac:dyDescent="0.25">
      <c r="A199" s="74" t="s">
        <v>3828</v>
      </c>
      <c r="B199" s="82" t="s">
        <v>970</v>
      </c>
      <c r="C199" s="82" t="s">
        <v>3829</v>
      </c>
      <c r="D199" s="77"/>
      <c r="E199" s="77" t="s">
        <v>904</v>
      </c>
      <c r="F199" s="77"/>
      <c r="G199" s="77"/>
      <c r="H199" s="77"/>
      <c r="I199" s="77" t="s">
        <v>3455</v>
      </c>
      <c r="J199" s="78">
        <v>1892692</v>
      </c>
      <c r="K199" s="79">
        <v>0.67370000000000008</v>
      </c>
      <c r="L199" s="79">
        <v>3.7000000000000002E-3</v>
      </c>
      <c r="M199" s="78">
        <v>1274980</v>
      </c>
      <c r="N199" s="80" t="s">
        <v>3456</v>
      </c>
      <c r="O199" s="84"/>
      <c r="P199" s="85"/>
    </row>
    <row r="200" spans="1:16" s="81" customFormat="1" x14ac:dyDescent="0.25">
      <c r="A200" s="74" t="s">
        <v>3830</v>
      </c>
      <c r="B200" s="82" t="s">
        <v>970</v>
      </c>
      <c r="C200" s="82" t="s">
        <v>3831</v>
      </c>
      <c r="D200" s="77"/>
      <c r="E200" s="77" t="s">
        <v>904</v>
      </c>
      <c r="F200" s="77"/>
      <c r="G200" s="77"/>
      <c r="H200" s="77"/>
      <c r="I200" s="77" t="s">
        <v>3455</v>
      </c>
      <c r="J200" s="78">
        <v>1892692</v>
      </c>
      <c r="K200" s="79">
        <v>0.30159999999999998</v>
      </c>
      <c r="L200" s="79">
        <v>1.6000000000000001E-3</v>
      </c>
      <c r="M200" s="78">
        <v>570804</v>
      </c>
      <c r="N200" s="80" t="s">
        <v>3456</v>
      </c>
      <c r="O200" s="84"/>
      <c r="P200" s="85"/>
    </row>
    <row r="201" spans="1:16" s="81" customFormat="1" x14ac:dyDescent="0.25">
      <c r="A201" s="74" t="s">
        <v>3832</v>
      </c>
      <c r="B201" s="82" t="s">
        <v>970</v>
      </c>
      <c r="C201" s="82" t="s">
        <v>3833</v>
      </c>
      <c r="D201" s="77" t="s">
        <v>904</v>
      </c>
      <c r="E201" s="77"/>
      <c r="F201" s="77"/>
      <c r="G201" s="77"/>
      <c r="H201" s="77"/>
      <c r="I201" s="77" t="s">
        <v>3455</v>
      </c>
      <c r="J201" s="78">
        <v>1514154</v>
      </c>
      <c r="K201" s="79">
        <v>0.3</v>
      </c>
      <c r="L201" s="79">
        <v>0</v>
      </c>
      <c r="M201" s="78">
        <v>454246</v>
      </c>
      <c r="N201" s="80" t="s">
        <v>3456</v>
      </c>
      <c r="O201" s="84"/>
      <c r="P201" s="85"/>
    </row>
    <row r="202" spans="1:16" s="81" customFormat="1" x14ac:dyDescent="0.25">
      <c r="A202" s="74" t="s">
        <v>3834</v>
      </c>
      <c r="B202" s="82" t="s">
        <v>970</v>
      </c>
      <c r="C202" s="82" t="s">
        <v>3835</v>
      </c>
      <c r="D202" s="77" t="s">
        <v>904</v>
      </c>
      <c r="E202" s="77"/>
      <c r="F202" s="77"/>
      <c r="G202" s="77"/>
      <c r="H202" s="77"/>
      <c r="I202" s="77" t="s">
        <v>3455</v>
      </c>
      <c r="J202" s="78">
        <v>1514154</v>
      </c>
      <c r="K202" s="79">
        <v>0.3</v>
      </c>
      <c r="L202" s="79">
        <v>0</v>
      </c>
      <c r="M202" s="78">
        <v>454246</v>
      </c>
      <c r="N202" s="80" t="s">
        <v>3456</v>
      </c>
      <c r="O202" s="84"/>
      <c r="P202" s="85"/>
    </row>
    <row r="203" spans="1:16" s="81" customFormat="1" x14ac:dyDescent="0.25">
      <c r="A203" s="74" t="s">
        <v>3836</v>
      </c>
      <c r="B203" s="82" t="s">
        <v>970</v>
      </c>
      <c r="C203" s="82" t="s">
        <v>3837</v>
      </c>
      <c r="D203" s="77"/>
      <c r="E203" s="77"/>
      <c r="F203" s="77" t="s">
        <v>904</v>
      </c>
      <c r="G203" s="77"/>
      <c r="H203" s="77"/>
      <c r="I203" s="77" t="s">
        <v>3455</v>
      </c>
      <c r="J203" s="78">
        <v>3785385</v>
      </c>
      <c r="K203" s="79">
        <v>0.3</v>
      </c>
      <c r="L203" s="79">
        <v>0</v>
      </c>
      <c r="M203" s="78">
        <v>1135616</v>
      </c>
      <c r="N203" s="80" t="s">
        <v>3456</v>
      </c>
      <c r="O203" s="84"/>
      <c r="P203" s="85"/>
    </row>
    <row r="204" spans="1:16" s="81" customFormat="1" x14ac:dyDescent="0.25">
      <c r="A204" s="74" t="s">
        <v>3838</v>
      </c>
      <c r="B204" s="82" t="s">
        <v>970</v>
      </c>
      <c r="C204" s="82" t="s">
        <v>3839</v>
      </c>
      <c r="D204" s="77"/>
      <c r="E204" s="77" t="s">
        <v>904</v>
      </c>
      <c r="F204" s="77"/>
      <c r="G204" s="77"/>
      <c r="H204" s="77"/>
      <c r="I204" s="77" t="s">
        <v>3455</v>
      </c>
      <c r="J204" s="78">
        <v>1892692</v>
      </c>
      <c r="K204" s="79">
        <v>0.67710000000000004</v>
      </c>
      <c r="L204" s="79">
        <v>7.1000000000000004E-3</v>
      </c>
      <c r="M204" s="78">
        <v>1281321</v>
      </c>
      <c r="N204" s="80" t="s">
        <v>3456</v>
      </c>
      <c r="O204" s="84"/>
      <c r="P204" s="85"/>
    </row>
    <row r="205" spans="1:16" s="81" customFormat="1" x14ac:dyDescent="0.25">
      <c r="A205" s="74" t="s">
        <v>3840</v>
      </c>
      <c r="B205" s="101" t="s">
        <v>970</v>
      </c>
      <c r="C205" s="101" t="s">
        <v>3841</v>
      </c>
      <c r="D205" s="102"/>
      <c r="E205" s="102" t="s">
        <v>904</v>
      </c>
      <c r="F205" s="102"/>
      <c r="G205" s="102"/>
      <c r="H205" s="102"/>
      <c r="I205" s="77" t="s">
        <v>3455</v>
      </c>
      <c r="J205" s="78">
        <v>1892692</v>
      </c>
      <c r="K205" s="79">
        <v>0.3</v>
      </c>
      <c r="L205" s="79">
        <v>0</v>
      </c>
      <c r="M205" s="78">
        <v>567808</v>
      </c>
      <c r="N205" s="80" t="s">
        <v>3456</v>
      </c>
      <c r="O205" s="84"/>
      <c r="P205" s="85"/>
    </row>
    <row r="206" spans="1:16" s="81" customFormat="1" x14ac:dyDescent="0.25">
      <c r="A206" s="74" t="s">
        <v>3842</v>
      </c>
      <c r="B206" s="82" t="s">
        <v>970</v>
      </c>
      <c r="C206" s="82" t="s">
        <v>3843</v>
      </c>
      <c r="D206" s="77"/>
      <c r="E206" s="77" t="s">
        <v>904</v>
      </c>
      <c r="F206" s="77"/>
      <c r="G206" s="77"/>
      <c r="H206" s="77"/>
      <c r="I206" s="77" t="s">
        <v>3455</v>
      </c>
      <c r="J206" s="78">
        <v>1892692</v>
      </c>
      <c r="K206" s="79">
        <v>0.30590000000000001</v>
      </c>
      <c r="L206" s="79">
        <v>5.8999999999999999E-3</v>
      </c>
      <c r="M206" s="78">
        <v>578785</v>
      </c>
      <c r="N206" s="80" t="s">
        <v>3456</v>
      </c>
      <c r="O206" s="84"/>
      <c r="P206" s="85"/>
    </row>
    <row r="207" spans="1:16" s="81" customFormat="1" x14ac:dyDescent="0.25">
      <c r="A207" s="74" t="s">
        <v>3844</v>
      </c>
      <c r="B207" s="103" t="s">
        <v>970</v>
      </c>
      <c r="C207" s="103" t="s">
        <v>3845</v>
      </c>
      <c r="D207" s="104"/>
      <c r="E207" s="104" t="s">
        <v>904</v>
      </c>
      <c r="F207" s="104"/>
      <c r="G207" s="104"/>
      <c r="H207" s="104"/>
      <c r="I207" s="77" t="s">
        <v>3455</v>
      </c>
      <c r="J207" s="78">
        <v>1892692</v>
      </c>
      <c r="K207" s="79">
        <v>0.30530000000000002</v>
      </c>
      <c r="L207" s="79">
        <v>5.3E-3</v>
      </c>
      <c r="M207" s="78">
        <v>577650</v>
      </c>
      <c r="N207" s="80" t="s">
        <v>3456</v>
      </c>
      <c r="O207" s="84"/>
      <c r="P207" s="85"/>
    </row>
    <row r="208" spans="1:16" s="81" customFormat="1" x14ac:dyDescent="0.25">
      <c r="A208" s="74" t="s">
        <v>3846</v>
      </c>
      <c r="B208" s="82" t="s">
        <v>970</v>
      </c>
      <c r="C208" s="82" t="s">
        <v>3847</v>
      </c>
      <c r="D208" s="77"/>
      <c r="E208" s="77" t="s">
        <v>904</v>
      </c>
      <c r="F208" s="77"/>
      <c r="G208" s="77"/>
      <c r="H208" s="77"/>
      <c r="I208" s="77" t="s">
        <v>3455</v>
      </c>
      <c r="J208" s="78">
        <v>1892692</v>
      </c>
      <c r="K208" s="79">
        <v>0.3</v>
      </c>
      <c r="L208" s="79">
        <v>0</v>
      </c>
      <c r="M208" s="78">
        <v>567808</v>
      </c>
      <c r="N208" s="80" t="s">
        <v>3456</v>
      </c>
      <c r="O208" s="84"/>
      <c r="P208" s="85"/>
    </row>
    <row r="209" spans="1:16" s="81" customFormat="1" x14ac:dyDescent="0.25">
      <c r="A209" s="74" t="s">
        <v>3848</v>
      </c>
      <c r="B209" s="82" t="s">
        <v>970</v>
      </c>
      <c r="C209" s="82" t="s">
        <v>3849</v>
      </c>
      <c r="D209" s="77"/>
      <c r="E209" s="77" t="s">
        <v>904</v>
      </c>
      <c r="F209" s="77"/>
      <c r="G209" s="77"/>
      <c r="H209" s="77"/>
      <c r="I209" s="77" t="s">
        <v>3455</v>
      </c>
      <c r="J209" s="78">
        <v>1892692</v>
      </c>
      <c r="K209" s="79">
        <v>0.30640000000000001</v>
      </c>
      <c r="L209" s="79">
        <v>6.4000000000000003E-3</v>
      </c>
      <c r="M209" s="78">
        <v>579732</v>
      </c>
      <c r="N209" s="80" t="s">
        <v>3456</v>
      </c>
      <c r="O209" s="84"/>
      <c r="P209" s="85"/>
    </row>
    <row r="210" spans="1:16" s="81" customFormat="1" x14ac:dyDescent="0.25">
      <c r="A210" s="74" t="s">
        <v>3850</v>
      </c>
      <c r="B210" s="82" t="s">
        <v>970</v>
      </c>
      <c r="C210" s="82" t="s">
        <v>3851</v>
      </c>
      <c r="D210" s="77"/>
      <c r="E210" s="77" t="s">
        <v>904</v>
      </c>
      <c r="F210" s="77"/>
      <c r="G210" s="77"/>
      <c r="H210" s="77"/>
      <c r="I210" s="77" t="s">
        <v>3455</v>
      </c>
      <c r="J210" s="78">
        <v>1892692</v>
      </c>
      <c r="K210" s="79">
        <v>0.3</v>
      </c>
      <c r="L210" s="79">
        <v>0</v>
      </c>
      <c r="M210" s="78">
        <v>567808</v>
      </c>
      <c r="N210" s="80" t="s">
        <v>3456</v>
      </c>
      <c r="O210" s="84"/>
      <c r="P210" s="85"/>
    </row>
    <row r="211" spans="1:16" s="81" customFormat="1" x14ac:dyDescent="0.25">
      <c r="A211" s="74" t="s">
        <v>3852</v>
      </c>
      <c r="B211" s="82" t="s">
        <v>970</v>
      </c>
      <c r="C211" s="82" t="s">
        <v>3853</v>
      </c>
      <c r="D211" s="77"/>
      <c r="E211" s="77" t="s">
        <v>904</v>
      </c>
      <c r="F211" s="77"/>
      <c r="G211" s="77"/>
      <c r="H211" s="77"/>
      <c r="I211" s="77" t="s">
        <v>3455</v>
      </c>
      <c r="J211" s="78">
        <v>1892692</v>
      </c>
      <c r="K211" s="79">
        <v>0.3</v>
      </c>
      <c r="L211" s="79">
        <v>0</v>
      </c>
      <c r="M211" s="78">
        <v>567808</v>
      </c>
      <c r="N211" s="80" t="s">
        <v>3456</v>
      </c>
      <c r="O211" s="84"/>
      <c r="P211" s="85"/>
    </row>
    <row r="212" spans="1:16" s="81" customFormat="1" x14ac:dyDescent="0.25">
      <c r="A212" s="74" t="s">
        <v>3854</v>
      </c>
      <c r="B212" s="82" t="s">
        <v>970</v>
      </c>
      <c r="C212" s="82" t="s">
        <v>3855</v>
      </c>
      <c r="D212" s="77"/>
      <c r="E212" s="77" t="s">
        <v>904</v>
      </c>
      <c r="F212" s="77"/>
      <c r="G212" s="77"/>
      <c r="H212" s="77"/>
      <c r="I212" s="77" t="s">
        <v>3455</v>
      </c>
      <c r="J212" s="78">
        <v>1892692</v>
      </c>
      <c r="K212" s="79">
        <v>0.30409999999999998</v>
      </c>
      <c r="L212" s="79">
        <v>4.1000000000000003E-3</v>
      </c>
      <c r="M212" s="78">
        <v>575441</v>
      </c>
      <c r="N212" s="80" t="s">
        <v>3456</v>
      </c>
      <c r="O212" s="84"/>
      <c r="P212" s="85"/>
    </row>
    <row r="213" spans="1:16" s="81" customFormat="1" x14ac:dyDescent="0.25">
      <c r="A213" s="74" t="s">
        <v>3856</v>
      </c>
      <c r="B213" s="82" t="s">
        <v>970</v>
      </c>
      <c r="C213" s="82" t="s">
        <v>3857</v>
      </c>
      <c r="D213" s="77"/>
      <c r="E213" s="77" t="s">
        <v>904</v>
      </c>
      <c r="F213" s="77"/>
      <c r="G213" s="77"/>
      <c r="H213" s="77"/>
      <c r="I213" s="77" t="s">
        <v>3455</v>
      </c>
      <c r="J213" s="78">
        <v>1892692</v>
      </c>
      <c r="K213" s="79">
        <v>0.30619999999999997</v>
      </c>
      <c r="L213" s="79">
        <v>6.1999999999999998E-3</v>
      </c>
      <c r="M213" s="78">
        <v>579353</v>
      </c>
      <c r="N213" s="80" t="s">
        <v>3456</v>
      </c>
      <c r="O213" s="84"/>
      <c r="P213" s="85"/>
    </row>
    <row r="214" spans="1:16" s="81" customFormat="1" x14ac:dyDescent="0.25">
      <c r="A214" s="74" t="s">
        <v>3858</v>
      </c>
      <c r="B214" s="101" t="s">
        <v>970</v>
      </c>
      <c r="C214" s="101" t="s">
        <v>3859</v>
      </c>
      <c r="D214" s="102"/>
      <c r="E214" s="102" t="s">
        <v>904</v>
      </c>
      <c r="F214" s="102"/>
      <c r="G214" s="102"/>
      <c r="H214" s="102"/>
      <c r="I214" s="77" t="s">
        <v>3455</v>
      </c>
      <c r="J214" s="78">
        <v>1892692</v>
      </c>
      <c r="K214" s="79">
        <v>0.3</v>
      </c>
      <c r="L214" s="79">
        <v>0</v>
      </c>
      <c r="M214" s="78">
        <v>567808</v>
      </c>
      <c r="N214" s="80" t="s">
        <v>3456</v>
      </c>
      <c r="O214" s="84"/>
      <c r="P214" s="85"/>
    </row>
    <row r="215" spans="1:16" s="81" customFormat="1" x14ac:dyDescent="0.25">
      <c r="A215" s="74" t="s">
        <v>3860</v>
      </c>
      <c r="B215" s="82" t="s">
        <v>970</v>
      </c>
      <c r="C215" s="82" t="s">
        <v>3861</v>
      </c>
      <c r="D215" s="77"/>
      <c r="E215" s="77" t="s">
        <v>904</v>
      </c>
      <c r="F215" s="77"/>
      <c r="G215" s="77"/>
      <c r="H215" s="77"/>
      <c r="I215" s="77" t="s">
        <v>3455</v>
      </c>
      <c r="J215" s="78">
        <v>1892692</v>
      </c>
      <c r="K215" s="79">
        <v>0.30219999999999997</v>
      </c>
      <c r="L215" s="79">
        <v>2.2000000000000001E-3</v>
      </c>
      <c r="M215" s="78">
        <v>571908</v>
      </c>
      <c r="N215" s="80" t="s">
        <v>3456</v>
      </c>
      <c r="O215" s="84"/>
      <c r="P215" s="85"/>
    </row>
    <row r="216" spans="1:16" s="81" customFormat="1" x14ac:dyDescent="0.25">
      <c r="A216" s="74" t="s">
        <v>3862</v>
      </c>
      <c r="B216" s="103" t="s">
        <v>970</v>
      </c>
      <c r="C216" s="103" t="s">
        <v>3863</v>
      </c>
      <c r="D216" s="104"/>
      <c r="E216" s="104" t="s">
        <v>904</v>
      </c>
      <c r="F216" s="104"/>
      <c r="G216" s="104"/>
      <c r="H216" s="104"/>
      <c r="I216" s="77" t="s">
        <v>3455</v>
      </c>
      <c r="J216" s="78">
        <v>1892692</v>
      </c>
      <c r="K216" s="79">
        <v>0.3024</v>
      </c>
      <c r="L216" s="79">
        <v>2.3999999999999998E-3</v>
      </c>
      <c r="M216" s="78">
        <v>572255</v>
      </c>
      <c r="N216" s="80" t="s">
        <v>3456</v>
      </c>
      <c r="O216" s="84"/>
      <c r="P216" s="85"/>
    </row>
    <row r="217" spans="1:16" s="81" customFormat="1" x14ac:dyDescent="0.25">
      <c r="A217" s="74" t="s">
        <v>3864</v>
      </c>
      <c r="B217" s="82" t="s">
        <v>970</v>
      </c>
      <c r="C217" s="82" t="s">
        <v>3865</v>
      </c>
      <c r="D217" s="77"/>
      <c r="E217" s="77" t="s">
        <v>904</v>
      </c>
      <c r="F217" s="77"/>
      <c r="G217" s="77"/>
      <c r="H217" s="77"/>
      <c r="I217" s="77" t="s">
        <v>3455</v>
      </c>
      <c r="J217" s="78">
        <v>1892692</v>
      </c>
      <c r="K217" s="79">
        <v>0.30619999999999997</v>
      </c>
      <c r="L217" s="79">
        <v>6.1999999999999998E-3</v>
      </c>
      <c r="M217" s="78">
        <v>579321</v>
      </c>
      <c r="N217" s="80" t="s">
        <v>3456</v>
      </c>
      <c r="O217" s="84"/>
      <c r="P217" s="85"/>
    </row>
    <row r="218" spans="1:16" s="81" customFormat="1" x14ac:dyDescent="0.25">
      <c r="A218" s="74" t="s">
        <v>3866</v>
      </c>
      <c r="B218" s="83" t="s">
        <v>929</v>
      </c>
      <c r="C218" s="83" t="s">
        <v>3867</v>
      </c>
      <c r="D218" s="86"/>
      <c r="E218" s="86" t="s">
        <v>904</v>
      </c>
      <c r="F218" s="86"/>
      <c r="G218" s="86"/>
      <c r="H218" s="86"/>
      <c r="I218" s="77" t="s">
        <v>3455</v>
      </c>
      <c r="J218" s="78">
        <v>1892692</v>
      </c>
      <c r="K218" s="79">
        <v>0.68740000000000001</v>
      </c>
      <c r="L218" s="79">
        <v>1.7399999999999999E-2</v>
      </c>
      <c r="M218" s="78">
        <v>1300784</v>
      </c>
      <c r="N218" s="80" t="s">
        <v>3456</v>
      </c>
      <c r="O218" s="84"/>
      <c r="P218" s="85"/>
    </row>
    <row r="219" spans="1:16" s="81" customFormat="1" x14ac:dyDescent="0.25">
      <c r="A219" s="74" t="s">
        <v>3868</v>
      </c>
      <c r="B219" s="83" t="s">
        <v>929</v>
      </c>
      <c r="C219" s="83" t="s">
        <v>3869</v>
      </c>
      <c r="D219" s="86"/>
      <c r="E219" s="86"/>
      <c r="F219" s="86"/>
      <c r="G219" s="86"/>
      <c r="H219" s="86" t="s">
        <v>904</v>
      </c>
      <c r="I219" s="77" t="s">
        <v>3455</v>
      </c>
      <c r="J219" s="78">
        <v>5400017</v>
      </c>
      <c r="K219" s="79">
        <v>0.32150000000000001</v>
      </c>
      <c r="L219" s="79">
        <v>2.1499999999999998E-2</v>
      </c>
      <c r="M219" s="78">
        <v>1735295</v>
      </c>
      <c r="N219" s="80" t="s">
        <v>3456</v>
      </c>
      <c r="O219" s="84"/>
      <c r="P219" s="85"/>
    </row>
    <row r="220" spans="1:16" s="81" customFormat="1" x14ac:dyDescent="0.25">
      <c r="A220" s="74" t="s">
        <v>3870</v>
      </c>
      <c r="B220" s="83" t="s">
        <v>929</v>
      </c>
      <c r="C220" s="83" t="s">
        <v>3871</v>
      </c>
      <c r="D220" s="86"/>
      <c r="E220" s="86"/>
      <c r="F220" s="86"/>
      <c r="G220" s="86"/>
      <c r="H220" s="86" t="s">
        <v>904</v>
      </c>
      <c r="I220" s="77" t="s">
        <v>3455</v>
      </c>
      <c r="J220" s="78">
        <v>5400017</v>
      </c>
      <c r="K220" s="79">
        <v>0.3</v>
      </c>
      <c r="L220" s="79">
        <v>0</v>
      </c>
      <c r="M220" s="78">
        <v>1620005</v>
      </c>
      <c r="N220" s="80" t="s">
        <v>3456</v>
      </c>
      <c r="O220" s="84"/>
      <c r="P220" s="85"/>
    </row>
    <row r="221" spans="1:16" s="81" customFormat="1" x14ac:dyDescent="0.25">
      <c r="A221" s="74" t="s">
        <v>3872</v>
      </c>
      <c r="B221" s="83" t="s">
        <v>929</v>
      </c>
      <c r="C221" s="75" t="s">
        <v>3873</v>
      </c>
      <c r="D221" s="86"/>
      <c r="E221" s="86" t="s">
        <v>904</v>
      </c>
      <c r="F221" s="86"/>
      <c r="G221" s="86"/>
      <c r="H221" s="86"/>
      <c r="I221" s="77" t="s">
        <v>3455</v>
      </c>
      <c r="J221" s="78">
        <v>1892692</v>
      </c>
      <c r="K221" s="79">
        <v>0.3</v>
      </c>
      <c r="L221" s="79">
        <v>0</v>
      </c>
      <c r="M221" s="78">
        <v>567808</v>
      </c>
      <c r="N221" s="80" t="s">
        <v>3456</v>
      </c>
      <c r="O221" s="84"/>
      <c r="P221" s="85"/>
    </row>
    <row r="222" spans="1:16" s="81" customFormat="1" x14ac:dyDescent="0.25">
      <c r="A222" s="74" t="s">
        <v>3874</v>
      </c>
      <c r="B222" s="83" t="s">
        <v>929</v>
      </c>
      <c r="C222" s="83" t="s">
        <v>3875</v>
      </c>
      <c r="D222" s="86"/>
      <c r="E222" s="86" t="s">
        <v>904</v>
      </c>
      <c r="F222" s="86"/>
      <c r="G222" s="86"/>
      <c r="H222" s="86"/>
      <c r="I222" s="77" t="s">
        <v>3455</v>
      </c>
      <c r="J222" s="78">
        <v>1892692</v>
      </c>
      <c r="K222" s="79">
        <v>0.30369999999999997</v>
      </c>
      <c r="L222" s="79">
        <v>3.7000000000000002E-3</v>
      </c>
      <c r="M222" s="78">
        <v>574779</v>
      </c>
      <c r="N222" s="80" t="s">
        <v>3456</v>
      </c>
      <c r="O222" s="84"/>
      <c r="P222" s="85"/>
    </row>
    <row r="223" spans="1:16" s="81" customFormat="1" x14ac:dyDescent="0.25">
      <c r="A223" s="74" t="s">
        <v>3876</v>
      </c>
      <c r="B223" s="83" t="s">
        <v>929</v>
      </c>
      <c r="C223" s="83" t="s">
        <v>3877</v>
      </c>
      <c r="D223" s="86"/>
      <c r="E223" s="86" t="s">
        <v>904</v>
      </c>
      <c r="F223" s="86"/>
      <c r="G223" s="86"/>
      <c r="H223" s="86"/>
      <c r="I223" s="77" t="s">
        <v>3455</v>
      </c>
      <c r="J223" s="78">
        <v>1892692</v>
      </c>
      <c r="K223" s="79">
        <v>0.67</v>
      </c>
      <c r="L223" s="79">
        <v>0</v>
      </c>
      <c r="M223" s="78">
        <v>1268104</v>
      </c>
      <c r="N223" s="80" t="s">
        <v>3456</v>
      </c>
      <c r="O223" s="84"/>
      <c r="P223" s="85"/>
    </row>
    <row r="224" spans="1:16" s="81" customFormat="1" x14ac:dyDescent="0.25">
      <c r="A224" s="74" t="s">
        <v>3878</v>
      </c>
      <c r="B224" s="83" t="s">
        <v>929</v>
      </c>
      <c r="C224" s="83" t="s">
        <v>3879</v>
      </c>
      <c r="D224" s="86" t="s">
        <v>904</v>
      </c>
      <c r="E224" s="86"/>
      <c r="F224" s="86"/>
      <c r="G224" s="86"/>
      <c r="H224" s="86"/>
      <c r="I224" s="77" t="s">
        <v>3455</v>
      </c>
      <c r="J224" s="78">
        <v>1514154</v>
      </c>
      <c r="K224" s="79">
        <v>0.3</v>
      </c>
      <c r="L224" s="79">
        <v>0</v>
      </c>
      <c r="M224" s="78">
        <v>454246</v>
      </c>
      <c r="N224" s="80" t="s">
        <v>3456</v>
      </c>
      <c r="O224" s="84"/>
      <c r="P224" s="85"/>
    </row>
    <row r="225" spans="1:16" s="81" customFormat="1" x14ac:dyDescent="0.25">
      <c r="A225" s="74" t="s">
        <v>3880</v>
      </c>
      <c r="B225" s="83" t="s">
        <v>929</v>
      </c>
      <c r="C225" s="83" t="s">
        <v>3881</v>
      </c>
      <c r="D225" s="86"/>
      <c r="E225" s="86" t="s">
        <v>904</v>
      </c>
      <c r="F225" s="86"/>
      <c r="G225" s="86"/>
      <c r="H225" s="86"/>
      <c r="I225" s="77" t="s">
        <v>3455</v>
      </c>
      <c r="J225" s="78">
        <v>1892692</v>
      </c>
      <c r="K225" s="79">
        <v>0.3</v>
      </c>
      <c r="L225" s="79">
        <v>0</v>
      </c>
      <c r="M225" s="78">
        <v>567808</v>
      </c>
      <c r="N225" s="80" t="s">
        <v>3456</v>
      </c>
      <c r="O225" s="84"/>
      <c r="P225" s="85"/>
    </row>
    <row r="226" spans="1:16" s="81" customFormat="1" x14ac:dyDescent="0.25">
      <c r="A226" s="74" t="s">
        <v>3882</v>
      </c>
      <c r="B226" s="83" t="s">
        <v>929</v>
      </c>
      <c r="C226" s="83" t="s">
        <v>3883</v>
      </c>
      <c r="D226" s="86"/>
      <c r="E226" s="86" t="s">
        <v>904</v>
      </c>
      <c r="F226" s="86"/>
      <c r="G226" s="86"/>
      <c r="H226" s="86"/>
      <c r="I226" s="77" t="s">
        <v>3455</v>
      </c>
      <c r="J226" s="78">
        <v>1892692</v>
      </c>
      <c r="K226" s="79">
        <v>0.30459999999999998</v>
      </c>
      <c r="L226" s="79">
        <v>4.5999999999999999E-3</v>
      </c>
      <c r="M226" s="78">
        <v>576451</v>
      </c>
      <c r="N226" s="80" t="s">
        <v>3456</v>
      </c>
      <c r="O226" s="84"/>
      <c r="P226" s="85"/>
    </row>
    <row r="227" spans="1:16" s="81" customFormat="1" x14ac:dyDescent="0.25">
      <c r="A227" s="74" t="s">
        <v>3884</v>
      </c>
      <c r="B227" s="83" t="s">
        <v>929</v>
      </c>
      <c r="C227" s="83" t="s">
        <v>3885</v>
      </c>
      <c r="D227" s="86"/>
      <c r="E227" s="86" t="s">
        <v>904</v>
      </c>
      <c r="F227" s="86"/>
      <c r="G227" s="86"/>
      <c r="H227" s="86"/>
      <c r="I227" s="77" t="s">
        <v>3455</v>
      </c>
      <c r="J227" s="78">
        <v>1892692</v>
      </c>
      <c r="K227" s="79">
        <v>0.3</v>
      </c>
      <c r="L227" s="79">
        <v>0</v>
      </c>
      <c r="M227" s="78">
        <v>567808</v>
      </c>
      <c r="N227" s="80" t="s">
        <v>3456</v>
      </c>
      <c r="O227" s="84"/>
      <c r="P227" s="85"/>
    </row>
    <row r="228" spans="1:16" s="81" customFormat="1" x14ac:dyDescent="0.25">
      <c r="A228" s="74" t="s">
        <v>3886</v>
      </c>
      <c r="B228" s="105" t="s">
        <v>929</v>
      </c>
      <c r="C228" s="105" t="s">
        <v>3887</v>
      </c>
      <c r="D228" s="106"/>
      <c r="E228" s="106" t="s">
        <v>904</v>
      </c>
      <c r="F228" s="106"/>
      <c r="G228" s="106"/>
      <c r="H228" s="106"/>
      <c r="I228" s="77" t="s">
        <v>3455</v>
      </c>
      <c r="J228" s="78">
        <v>1892692</v>
      </c>
      <c r="K228" s="79">
        <v>0.3</v>
      </c>
      <c r="L228" s="79">
        <v>0</v>
      </c>
      <c r="M228" s="78">
        <v>567808</v>
      </c>
      <c r="N228" s="80" t="s">
        <v>3456</v>
      </c>
      <c r="O228" s="84"/>
      <c r="P228" s="85"/>
    </row>
    <row r="229" spans="1:16" s="81" customFormat="1" x14ac:dyDescent="0.25">
      <c r="A229" s="74" t="s">
        <v>3888</v>
      </c>
      <c r="B229" s="83" t="s">
        <v>929</v>
      </c>
      <c r="C229" s="83" t="s">
        <v>3889</v>
      </c>
      <c r="D229" s="86"/>
      <c r="E229" s="86" t="s">
        <v>904</v>
      </c>
      <c r="F229" s="86"/>
      <c r="G229" s="86"/>
      <c r="H229" s="86"/>
      <c r="I229" s="77" t="s">
        <v>3455</v>
      </c>
      <c r="J229" s="78">
        <v>1892692</v>
      </c>
      <c r="K229" s="79">
        <v>0.3</v>
      </c>
      <c r="L229" s="79">
        <v>0</v>
      </c>
      <c r="M229" s="78">
        <v>567808</v>
      </c>
      <c r="N229" s="80" t="s">
        <v>3456</v>
      </c>
      <c r="O229" s="84"/>
      <c r="P229" s="85"/>
    </row>
    <row r="230" spans="1:16" s="81" customFormat="1" x14ac:dyDescent="0.25">
      <c r="A230" s="74" t="s">
        <v>3890</v>
      </c>
      <c r="B230" s="83" t="s">
        <v>929</v>
      </c>
      <c r="C230" s="83" t="s">
        <v>3891</v>
      </c>
      <c r="D230" s="86"/>
      <c r="E230" s="86" t="s">
        <v>904</v>
      </c>
      <c r="F230" s="86"/>
      <c r="G230" s="86"/>
      <c r="H230" s="86"/>
      <c r="I230" s="77" t="s">
        <v>3455</v>
      </c>
      <c r="J230" s="78">
        <v>1892692</v>
      </c>
      <c r="K230" s="79">
        <v>0.31119999999999998</v>
      </c>
      <c r="L230" s="79">
        <v>1.12E-2</v>
      </c>
      <c r="M230" s="78">
        <v>588848</v>
      </c>
      <c r="N230" s="80" t="s">
        <v>3456</v>
      </c>
      <c r="O230" s="84"/>
      <c r="P230" s="85"/>
    </row>
    <row r="231" spans="1:16" s="81" customFormat="1" x14ac:dyDescent="0.25">
      <c r="A231" s="74" t="s">
        <v>3892</v>
      </c>
      <c r="B231" s="83" t="s">
        <v>929</v>
      </c>
      <c r="C231" s="83" t="s">
        <v>3893</v>
      </c>
      <c r="D231" s="86"/>
      <c r="E231" s="86" t="s">
        <v>904</v>
      </c>
      <c r="F231" s="86"/>
      <c r="G231" s="86"/>
      <c r="H231" s="86"/>
      <c r="I231" s="77" t="s">
        <v>3455</v>
      </c>
      <c r="J231" s="78">
        <v>1892692</v>
      </c>
      <c r="K231" s="79">
        <v>0.30569999999999997</v>
      </c>
      <c r="L231" s="79">
        <v>5.7000000000000002E-3</v>
      </c>
      <c r="M231" s="78">
        <v>578533</v>
      </c>
      <c r="N231" s="80" t="s">
        <v>3456</v>
      </c>
      <c r="O231" s="84"/>
      <c r="P231" s="85"/>
    </row>
    <row r="232" spans="1:16" s="81" customFormat="1" x14ac:dyDescent="0.25">
      <c r="A232" s="74" t="s">
        <v>3894</v>
      </c>
      <c r="B232" s="83" t="s">
        <v>929</v>
      </c>
      <c r="C232" s="83" t="s">
        <v>3895</v>
      </c>
      <c r="D232" s="86"/>
      <c r="E232" s="86" t="s">
        <v>904</v>
      </c>
      <c r="F232" s="86"/>
      <c r="G232" s="86"/>
      <c r="H232" s="86"/>
      <c r="I232" s="77" t="s">
        <v>3455</v>
      </c>
      <c r="J232" s="78">
        <v>1892692</v>
      </c>
      <c r="K232" s="79">
        <v>0.31119999999999998</v>
      </c>
      <c r="L232" s="79">
        <v>1.12E-2</v>
      </c>
      <c r="M232" s="78">
        <v>588848</v>
      </c>
      <c r="N232" s="80" t="s">
        <v>3456</v>
      </c>
      <c r="O232" s="84"/>
      <c r="P232" s="85"/>
    </row>
    <row r="233" spans="1:16" s="81" customFormat="1" x14ac:dyDescent="0.25">
      <c r="A233" s="74" t="s">
        <v>3896</v>
      </c>
      <c r="B233" s="83" t="s">
        <v>929</v>
      </c>
      <c r="C233" s="83" t="s">
        <v>3897</v>
      </c>
      <c r="D233" s="86"/>
      <c r="E233" s="86" t="s">
        <v>904</v>
      </c>
      <c r="F233" s="86"/>
      <c r="G233" s="86"/>
      <c r="H233" s="86"/>
      <c r="I233" s="77" t="s">
        <v>3455</v>
      </c>
      <c r="J233" s="78">
        <v>1892692</v>
      </c>
      <c r="K233" s="79">
        <v>0.67390000000000005</v>
      </c>
      <c r="L233" s="79">
        <v>3.8999999999999998E-3</v>
      </c>
      <c r="M233" s="78">
        <v>1275422</v>
      </c>
      <c r="N233" s="80" t="s">
        <v>3456</v>
      </c>
      <c r="O233" s="84"/>
      <c r="P233" s="85"/>
    </row>
    <row r="234" spans="1:16" s="81" customFormat="1" x14ac:dyDescent="0.25">
      <c r="A234" s="74" t="s">
        <v>3898</v>
      </c>
      <c r="B234" s="83" t="s">
        <v>929</v>
      </c>
      <c r="C234" s="83" t="s">
        <v>3899</v>
      </c>
      <c r="D234" s="86"/>
      <c r="E234" s="86" t="s">
        <v>904</v>
      </c>
      <c r="F234" s="86"/>
      <c r="G234" s="86"/>
      <c r="H234" s="86"/>
      <c r="I234" s="77" t="s">
        <v>3455</v>
      </c>
      <c r="J234" s="78">
        <v>1892692</v>
      </c>
      <c r="K234" s="79">
        <v>0.68510000000000004</v>
      </c>
      <c r="L234" s="79">
        <v>1.5100000000000001E-2</v>
      </c>
      <c r="M234" s="78">
        <v>1296494</v>
      </c>
      <c r="N234" s="80" t="s">
        <v>3456</v>
      </c>
      <c r="O234" s="84"/>
      <c r="P234" s="85"/>
    </row>
    <row r="235" spans="1:16" s="81" customFormat="1" x14ac:dyDescent="0.25">
      <c r="A235" s="74" t="s">
        <v>3900</v>
      </c>
      <c r="B235" s="83" t="s">
        <v>929</v>
      </c>
      <c r="C235" s="83" t="s">
        <v>3901</v>
      </c>
      <c r="D235" s="86"/>
      <c r="E235" s="86" t="s">
        <v>904</v>
      </c>
      <c r="F235" s="86"/>
      <c r="G235" s="86"/>
      <c r="H235" s="86"/>
      <c r="I235" s="77" t="s">
        <v>3455</v>
      </c>
      <c r="J235" s="78">
        <v>1892692</v>
      </c>
      <c r="K235" s="79">
        <v>0.3</v>
      </c>
      <c r="L235" s="79">
        <v>0</v>
      </c>
      <c r="M235" s="78">
        <v>567808</v>
      </c>
      <c r="N235" s="80" t="s">
        <v>3456</v>
      </c>
      <c r="O235" s="84"/>
      <c r="P235" s="85"/>
    </row>
    <row r="236" spans="1:16" s="81" customFormat="1" x14ac:dyDescent="0.25">
      <c r="A236" s="74" t="s">
        <v>3902</v>
      </c>
      <c r="B236" s="83" t="s">
        <v>929</v>
      </c>
      <c r="C236" s="83" t="s">
        <v>3903</v>
      </c>
      <c r="D236" s="86"/>
      <c r="E236" s="86" t="s">
        <v>904</v>
      </c>
      <c r="F236" s="86"/>
      <c r="G236" s="86"/>
      <c r="H236" s="86"/>
      <c r="I236" s="77" t="s">
        <v>3455</v>
      </c>
      <c r="J236" s="78">
        <v>1892692</v>
      </c>
      <c r="K236" s="79">
        <v>0.67770000000000008</v>
      </c>
      <c r="L236" s="79">
        <v>7.7000000000000002E-3</v>
      </c>
      <c r="M236" s="78">
        <v>1282583</v>
      </c>
      <c r="N236" s="80" t="s">
        <v>3456</v>
      </c>
      <c r="O236" s="84"/>
      <c r="P236" s="85"/>
    </row>
    <row r="237" spans="1:16" s="81" customFormat="1" x14ac:dyDescent="0.25">
      <c r="A237" s="74" t="s">
        <v>3904</v>
      </c>
      <c r="B237" s="83" t="s">
        <v>929</v>
      </c>
      <c r="C237" s="83" t="s">
        <v>3905</v>
      </c>
      <c r="D237" s="86"/>
      <c r="E237" s="86" t="s">
        <v>904</v>
      </c>
      <c r="F237" s="86"/>
      <c r="G237" s="86"/>
      <c r="H237" s="86"/>
      <c r="I237" s="77" t="s">
        <v>3455</v>
      </c>
      <c r="J237" s="78">
        <v>1892692</v>
      </c>
      <c r="K237" s="79">
        <v>0.30549999999999999</v>
      </c>
      <c r="L237" s="79">
        <v>5.4999999999999997E-3</v>
      </c>
      <c r="M237" s="78">
        <v>578154</v>
      </c>
      <c r="N237" s="80" t="s">
        <v>3456</v>
      </c>
      <c r="O237" s="84"/>
      <c r="P237" s="85"/>
    </row>
    <row r="238" spans="1:16" s="81" customFormat="1" x14ac:dyDescent="0.25">
      <c r="A238" s="74" t="s">
        <v>3906</v>
      </c>
      <c r="B238" s="83" t="s">
        <v>929</v>
      </c>
      <c r="C238" s="83" t="s">
        <v>3907</v>
      </c>
      <c r="D238" s="86"/>
      <c r="E238" s="86" t="s">
        <v>904</v>
      </c>
      <c r="F238" s="86"/>
      <c r="G238" s="86"/>
      <c r="H238" s="86"/>
      <c r="I238" s="77" t="s">
        <v>3455</v>
      </c>
      <c r="J238" s="78">
        <v>1892692</v>
      </c>
      <c r="K238" s="79">
        <v>0.67890000000000006</v>
      </c>
      <c r="L238" s="79">
        <v>8.8999999999999999E-3</v>
      </c>
      <c r="M238" s="78">
        <v>1284822</v>
      </c>
      <c r="N238" s="80" t="s">
        <v>3456</v>
      </c>
      <c r="O238" s="84"/>
      <c r="P238" s="85"/>
    </row>
    <row r="239" spans="1:16" s="81" customFormat="1" x14ac:dyDescent="0.25">
      <c r="A239" s="74" t="s">
        <v>3908</v>
      </c>
      <c r="B239" s="83" t="s">
        <v>929</v>
      </c>
      <c r="C239" s="83" t="s">
        <v>3909</v>
      </c>
      <c r="D239" s="86" t="s">
        <v>904</v>
      </c>
      <c r="E239" s="86"/>
      <c r="F239" s="86"/>
      <c r="G239" s="86"/>
      <c r="H239" s="86"/>
      <c r="I239" s="77" t="s">
        <v>3455</v>
      </c>
      <c r="J239" s="78">
        <v>1514154</v>
      </c>
      <c r="K239" s="79">
        <v>0.3</v>
      </c>
      <c r="L239" s="79">
        <v>0</v>
      </c>
      <c r="M239" s="78">
        <v>454246</v>
      </c>
      <c r="N239" s="80" t="s">
        <v>3456</v>
      </c>
      <c r="O239" s="84"/>
      <c r="P239" s="85"/>
    </row>
    <row r="240" spans="1:16" s="81" customFormat="1" x14ac:dyDescent="0.25">
      <c r="A240" s="74" t="s">
        <v>3910</v>
      </c>
      <c r="B240" s="83" t="s">
        <v>929</v>
      </c>
      <c r="C240" s="83" t="s">
        <v>3911</v>
      </c>
      <c r="D240" s="86"/>
      <c r="E240" s="86"/>
      <c r="F240" s="86"/>
      <c r="G240" s="86" t="s">
        <v>904</v>
      </c>
      <c r="H240" s="86"/>
      <c r="I240" s="77" t="s">
        <v>3455</v>
      </c>
      <c r="J240" s="78">
        <v>4500014</v>
      </c>
      <c r="K240" s="79">
        <v>0.3</v>
      </c>
      <c r="L240" s="79">
        <v>0</v>
      </c>
      <c r="M240" s="78">
        <v>1350004</v>
      </c>
      <c r="N240" s="80" t="s">
        <v>3456</v>
      </c>
      <c r="O240" s="84"/>
      <c r="P240" s="85"/>
    </row>
    <row r="241" spans="1:16" s="81" customFormat="1" x14ac:dyDescent="0.25">
      <c r="A241" s="74" t="s">
        <v>3912</v>
      </c>
      <c r="B241" s="83" t="s">
        <v>929</v>
      </c>
      <c r="C241" s="83" t="s">
        <v>3913</v>
      </c>
      <c r="D241" s="86"/>
      <c r="E241" s="86" t="s">
        <v>904</v>
      </c>
      <c r="F241" s="86"/>
      <c r="G241" s="86"/>
      <c r="H241" s="86"/>
      <c r="I241" s="77" t="s">
        <v>3455</v>
      </c>
      <c r="J241" s="78">
        <v>1892692</v>
      </c>
      <c r="K241" s="79">
        <v>0.3</v>
      </c>
      <c r="L241" s="79">
        <v>0</v>
      </c>
      <c r="M241" s="78">
        <v>567808</v>
      </c>
      <c r="N241" s="80" t="s">
        <v>3456</v>
      </c>
      <c r="O241" s="84"/>
      <c r="P241" s="85"/>
    </row>
    <row r="242" spans="1:16" s="81" customFormat="1" x14ac:dyDescent="0.25">
      <c r="A242" s="74" t="s">
        <v>3914</v>
      </c>
      <c r="B242" s="83" t="s">
        <v>929</v>
      </c>
      <c r="C242" s="83" t="s">
        <v>3915</v>
      </c>
      <c r="D242" s="86"/>
      <c r="E242" s="86" t="s">
        <v>904</v>
      </c>
      <c r="F242" s="86"/>
      <c r="G242" s="86"/>
      <c r="H242" s="86"/>
      <c r="I242" s="77" t="s">
        <v>3455</v>
      </c>
      <c r="J242" s="78">
        <v>1892692</v>
      </c>
      <c r="K242" s="79">
        <v>0.67480000000000007</v>
      </c>
      <c r="L242" s="79">
        <v>4.7999999999999996E-3</v>
      </c>
      <c r="M242" s="78">
        <v>1277125</v>
      </c>
      <c r="N242" s="80" t="s">
        <v>3456</v>
      </c>
      <c r="O242" s="84"/>
      <c r="P242" s="85"/>
    </row>
    <row r="243" spans="1:16" s="81" customFormat="1" x14ac:dyDescent="0.25">
      <c r="A243" s="74" t="s">
        <v>3916</v>
      </c>
      <c r="B243" s="83" t="s">
        <v>929</v>
      </c>
      <c r="C243" s="83" t="s">
        <v>3917</v>
      </c>
      <c r="D243" s="86"/>
      <c r="E243" s="86" t="s">
        <v>904</v>
      </c>
      <c r="F243" s="86"/>
      <c r="G243" s="86"/>
      <c r="H243" s="86"/>
      <c r="I243" s="77" t="s">
        <v>3455</v>
      </c>
      <c r="J243" s="78">
        <v>1892692</v>
      </c>
      <c r="K243" s="79">
        <v>0.30769999999999997</v>
      </c>
      <c r="L243" s="79">
        <v>7.7000000000000002E-3</v>
      </c>
      <c r="M243" s="78">
        <v>582255</v>
      </c>
      <c r="N243" s="80" t="s">
        <v>3456</v>
      </c>
      <c r="O243" s="84"/>
      <c r="P243" s="85"/>
    </row>
    <row r="244" spans="1:16" s="81" customFormat="1" x14ac:dyDescent="0.25">
      <c r="A244" s="74" t="s">
        <v>3918</v>
      </c>
      <c r="B244" s="83" t="s">
        <v>929</v>
      </c>
      <c r="C244" s="83" t="s">
        <v>3919</v>
      </c>
      <c r="D244" s="86"/>
      <c r="E244" s="86" t="s">
        <v>904</v>
      </c>
      <c r="F244" s="86"/>
      <c r="G244" s="86"/>
      <c r="H244" s="86"/>
      <c r="I244" s="77" t="s">
        <v>3455</v>
      </c>
      <c r="J244" s="78">
        <v>1892692</v>
      </c>
      <c r="K244" s="79">
        <v>0.67960000000000009</v>
      </c>
      <c r="L244" s="79">
        <v>9.5999999999999992E-3</v>
      </c>
      <c r="M244" s="78">
        <v>1286147</v>
      </c>
      <c r="N244" s="80" t="s">
        <v>3456</v>
      </c>
      <c r="O244" s="84"/>
      <c r="P244" s="85"/>
    </row>
    <row r="245" spans="1:16" s="81" customFormat="1" x14ac:dyDescent="0.25">
      <c r="A245" s="74" t="s">
        <v>3920</v>
      </c>
      <c r="B245" s="83" t="s">
        <v>929</v>
      </c>
      <c r="C245" s="83" t="s">
        <v>3921</v>
      </c>
      <c r="D245" s="86"/>
      <c r="E245" s="86"/>
      <c r="F245" s="86"/>
      <c r="G245" s="86"/>
      <c r="H245" s="86" t="s">
        <v>904</v>
      </c>
      <c r="I245" s="77" t="s">
        <v>3455</v>
      </c>
      <c r="J245" s="78">
        <v>5400017</v>
      </c>
      <c r="K245" s="79">
        <v>0.72</v>
      </c>
      <c r="L245" s="79">
        <v>0</v>
      </c>
      <c r="M245" s="78">
        <v>3888012</v>
      </c>
      <c r="N245" s="80" t="s">
        <v>3456</v>
      </c>
      <c r="O245" s="84"/>
      <c r="P245" s="85"/>
    </row>
    <row r="246" spans="1:16" s="81" customFormat="1" x14ac:dyDescent="0.25">
      <c r="A246" s="74" t="s">
        <v>3922</v>
      </c>
      <c r="B246" s="83" t="s">
        <v>929</v>
      </c>
      <c r="C246" s="83" t="s">
        <v>3923</v>
      </c>
      <c r="D246" s="86"/>
      <c r="E246" s="86"/>
      <c r="F246" s="86" t="s">
        <v>904</v>
      </c>
      <c r="G246" s="86"/>
      <c r="H246" s="86"/>
      <c r="I246" s="77" t="s">
        <v>3455</v>
      </c>
      <c r="J246" s="78">
        <v>3785385</v>
      </c>
      <c r="K246" s="79">
        <v>0.67</v>
      </c>
      <c r="L246" s="79">
        <v>0.01</v>
      </c>
      <c r="M246" s="78">
        <v>2535893</v>
      </c>
      <c r="N246" s="80" t="s">
        <v>3456</v>
      </c>
      <c r="O246" s="84"/>
      <c r="P246" s="85"/>
    </row>
    <row r="247" spans="1:16" s="81" customFormat="1" x14ac:dyDescent="0.25">
      <c r="A247" s="74" t="s">
        <v>3924</v>
      </c>
      <c r="B247" s="83" t="s">
        <v>929</v>
      </c>
      <c r="C247" s="83" t="s">
        <v>3925</v>
      </c>
      <c r="D247" s="86"/>
      <c r="E247" s="86" t="s">
        <v>904</v>
      </c>
      <c r="F247" s="86"/>
      <c r="G247" s="86"/>
      <c r="H247" s="86"/>
      <c r="I247" s="77" t="s">
        <v>3455</v>
      </c>
      <c r="J247" s="78">
        <v>1892692</v>
      </c>
      <c r="K247" s="79">
        <v>0.67449999999999999</v>
      </c>
      <c r="L247" s="79">
        <v>4.4999999999999997E-3</v>
      </c>
      <c r="M247" s="78">
        <v>1276558</v>
      </c>
      <c r="N247" s="80" t="s">
        <v>3456</v>
      </c>
      <c r="O247" s="84"/>
      <c r="P247" s="85"/>
    </row>
    <row r="248" spans="1:16" s="81" customFormat="1" x14ac:dyDescent="0.25">
      <c r="A248" s="74" t="s">
        <v>3926</v>
      </c>
      <c r="B248" s="83" t="s">
        <v>929</v>
      </c>
      <c r="C248" s="83" t="s">
        <v>3927</v>
      </c>
      <c r="D248" s="86"/>
      <c r="E248" s="86" t="s">
        <v>904</v>
      </c>
      <c r="F248" s="86"/>
      <c r="G248" s="86"/>
      <c r="H248" s="86"/>
      <c r="I248" s="77" t="s">
        <v>3455</v>
      </c>
      <c r="J248" s="78">
        <v>1892692</v>
      </c>
      <c r="K248" s="79">
        <v>0.68240000000000001</v>
      </c>
      <c r="L248" s="79">
        <v>1.24E-2</v>
      </c>
      <c r="M248" s="78">
        <v>1291415</v>
      </c>
      <c r="N248" s="80" t="s">
        <v>3456</v>
      </c>
      <c r="O248" s="84"/>
      <c r="P248" s="85"/>
    </row>
    <row r="249" spans="1:16" s="81" customFormat="1" x14ac:dyDescent="0.25">
      <c r="A249" s="74" t="s">
        <v>3928</v>
      </c>
      <c r="B249" s="83" t="s">
        <v>929</v>
      </c>
      <c r="C249" s="83" t="s">
        <v>3929</v>
      </c>
      <c r="D249" s="86"/>
      <c r="E249" s="86" t="s">
        <v>904</v>
      </c>
      <c r="F249" s="86"/>
      <c r="G249" s="86"/>
      <c r="H249" s="86"/>
      <c r="I249" s="77" t="s">
        <v>3455</v>
      </c>
      <c r="J249" s="78">
        <v>1892692</v>
      </c>
      <c r="K249" s="79">
        <v>0.3</v>
      </c>
      <c r="L249" s="79">
        <v>0</v>
      </c>
      <c r="M249" s="78">
        <v>567808</v>
      </c>
      <c r="N249" s="80" t="s">
        <v>3456</v>
      </c>
      <c r="O249" s="84"/>
      <c r="P249" s="85"/>
    </row>
    <row r="250" spans="1:16" s="81" customFormat="1" x14ac:dyDescent="0.25">
      <c r="A250" s="74" t="s">
        <v>3930</v>
      </c>
      <c r="B250" s="83" t="s">
        <v>929</v>
      </c>
      <c r="C250" s="83" t="s">
        <v>3931</v>
      </c>
      <c r="D250" s="86"/>
      <c r="E250" s="86" t="s">
        <v>904</v>
      </c>
      <c r="F250" s="86"/>
      <c r="G250" s="86"/>
      <c r="H250" s="86"/>
      <c r="I250" s="77" t="s">
        <v>3455</v>
      </c>
      <c r="J250" s="78">
        <v>1892692</v>
      </c>
      <c r="K250" s="79">
        <v>0.67910000000000004</v>
      </c>
      <c r="L250" s="79">
        <v>9.1000000000000004E-3</v>
      </c>
      <c r="M250" s="78">
        <v>1285233</v>
      </c>
      <c r="N250" s="80" t="s">
        <v>3456</v>
      </c>
      <c r="O250" s="84"/>
      <c r="P250" s="85"/>
    </row>
    <row r="251" spans="1:16" s="81" customFormat="1" x14ac:dyDescent="0.25">
      <c r="A251" s="74" t="s">
        <v>3932</v>
      </c>
      <c r="B251" s="83" t="s">
        <v>929</v>
      </c>
      <c r="C251" s="83" t="s">
        <v>3933</v>
      </c>
      <c r="D251" s="86"/>
      <c r="E251" s="86" t="s">
        <v>904</v>
      </c>
      <c r="F251" s="86"/>
      <c r="G251" s="86"/>
      <c r="H251" s="86"/>
      <c r="I251" s="77" t="s">
        <v>3455</v>
      </c>
      <c r="J251" s="78">
        <v>1892692</v>
      </c>
      <c r="K251" s="79">
        <v>0.68020000000000003</v>
      </c>
      <c r="L251" s="79">
        <v>1.0200000000000001E-2</v>
      </c>
      <c r="M251" s="78">
        <v>1287283</v>
      </c>
      <c r="N251" s="80" t="s">
        <v>3456</v>
      </c>
      <c r="O251" s="84"/>
      <c r="P251" s="85"/>
    </row>
    <row r="252" spans="1:16" s="81" customFormat="1" x14ac:dyDescent="0.25">
      <c r="A252" s="74" t="s">
        <v>3934</v>
      </c>
      <c r="B252" s="83" t="s">
        <v>929</v>
      </c>
      <c r="C252" s="83" t="s">
        <v>3935</v>
      </c>
      <c r="D252" s="86"/>
      <c r="E252" s="86"/>
      <c r="F252" s="86"/>
      <c r="G252" s="86"/>
      <c r="H252" s="86" t="s">
        <v>904</v>
      </c>
      <c r="I252" s="77" t="s">
        <v>3455</v>
      </c>
      <c r="J252" s="78">
        <v>5400017</v>
      </c>
      <c r="K252" s="79">
        <v>0.29259999999999997</v>
      </c>
      <c r="L252" s="79">
        <v>2.5999999999999999E-3</v>
      </c>
      <c r="M252" s="78">
        <v>1579955</v>
      </c>
      <c r="N252" s="80" t="s">
        <v>3456</v>
      </c>
      <c r="O252" s="84"/>
      <c r="P252" s="85"/>
    </row>
    <row r="253" spans="1:16" s="81" customFormat="1" x14ac:dyDescent="0.25">
      <c r="A253" s="74" t="s">
        <v>3936</v>
      </c>
      <c r="B253" s="83" t="s">
        <v>929</v>
      </c>
      <c r="C253" s="83" t="s">
        <v>3937</v>
      </c>
      <c r="D253" s="86"/>
      <c r="E253" s="86" t="s">
        <v>904</v>
      </c>
      <c r="F253" s="86"/>
      <c r="G253" s="86"/>
      <c r="H253" s="86"/>
      <c r="I253" s="77" t="s">
        <v>3455</v>
      </c>
      <c r="J253" s="78">
        <v>1892692</v>
      </c>
      <c r="K253" s="79">
        <v>0.67470000000000008</v>
      </c>
      <c r="L253" s="79">
        <v>4.7000000000000002E-3</v>
      </c>
      <c r="M253" s="78">
        <v>1276936</v>
      </c>
      <c r="N253" s="80" t="s">
        <v>3456</v>
      </c>
      <c r="O253" s="84"/>
      <c r="P253" s="85"/>
    </row>
    <row r="254" spans="1:16" s="81" customFormat="1" x14ac:dyDescent="0.25">
      <c r="A254" s="74" t="s">
        <v>3938</v>
      </c>
      <c r="B254" s="83" t="s">
        <v>929</v>
      </c>
      <c r="C254" s="83" t="s">
        <v>3939</v>
      </c>
      <c r="D254" s="86"/>
      <c r="E254" s="86"/>
      <c r="F254" s="86"/>
      <c r="G254" s="86"/>
      <c r="H254" s="86" t="s">
        <v>904</v>
      </c>
      <c r="I254" s="77" t="s">
        <v>3455</v>
      </c>
      <c r="J254" s="78">
        <v>5400017</v>
      </c>
      <c r="K254" s="79">
        <v>0.3039</v>
      </c>
      <c r="L254" s="79">
        <v>3.8999999999999998E-3</v>
      </c>
      <c r="M254" s="78">
        <v>1640885</v>
      </c>
      <c r="N254" s="80" t="s">
        <v>3456</v>
      </c>
      <c r="O254" s="84"/>
      <c r="P254" s="85"/>
    </row>
    <row r="255" spans="1:16" s="81" customFormat="1" x14ac:dyDescent="0.25">
      <c r="A255" s="74" t="s">
        <v>3940</v>
      </c>
      <c r="B255" s="83" t="s">
        <v>929</v>
      </c>
      <c r="C255" s="83" t="s">
        <v>3941</v>
      </c>
      <c r="D255" s="86"/>
      <c r="E255" s="86"/>
      <c r="F255" s="86" t="s">
        <v>904</v>
      </c>
      <c r="G255" s="86"/>
      <c r="H255" s="86"/>
      <c r="I255" s="77" t="s">
        <v>3455</v>
      </c>
      <c r="J255" s="78">
        <v>3785385</v>
      </c>
      <c r="K255" s="79">
        <v>0.33210000000000001</v>
      </c>
      <c r="L255" s="79">
        <v>2.0999999999999999E-3</v>
      </c>
      <c r="M255" s="78">
        <v>1257063</v>
      </c>
      <c r="N255" s="80" t="s">
        <v>3456</v>
      </c>
      <c r="O255" s="84"/>
      <c r="P255" s="85"/>
    </row>
    <row r="256" spans="1:16" s="81" customFormat="1" x14ac:dyDescent="0.25">
      <c r="A256" s="74" t="s">
        <v>3942</v>
      </c>
      <c r="B256" s="83" t="s">
        <v>929</v>
      </c>
      <c r="C256" s="83" t="s">
        <v>3943</v>
      </c>
      <c r="D256" s="86"/>
      <c r="E256" s="86" t="s">
        <v>904</v>
      </c>
      <c r="F256" s="86"/>
      <c r="G256" s="86"/>
      <c r="H256" s="86"/>
      <c r="I256" s="77" t="s">
        <v>3455</v>
      </c>
      <c r="J256" s="78">
        <v>1892692</v>
      </c>
      <c r="K256" s="79">
        <v>0.67530000000000001</v>
      </c>
      <c r="L256" s="79">
        <v>5.3E-3</v>
      </c>
      <c r="M256" s="78">
        <v>1278072</v>
      </c>
      <c r="N256" s="80" t="s">
        <v>3456</v>
      </c>
      <c r="O256" s="84"/>
      <c r="P256" s="85"/>
    </row>
    <row r="257" spans="1:16" s="81" customFormat="1" x14ac:dyDescent="0.25">
      <c r="A257" s="74" t="s">
        <v>3944</v>
      </c>
      <c r="B257" s="83" t="s">
        <v>929</v>
      </c>
      <c r="C257" s="83" t="s">
        <v>3945</v>
      </c>
      <c r="D257" s="86"/>
      <c r="E257" s="86" t="s">
        <v>904</v>
      </c>
      <c r="F257" s="86"/>
      <c r="G257" s="86"/>
      <c r="H257" s="86"/>
      <c r="I257" s="77" t="s">
        <v>3455</v>
      </c>
      <c r="J257" s="78">
        <v>1892692</v>
      </c>
      <c r="K257" s="79">
        <v>0.67370000000000008</v>
      </c>
      <c r="L257" s="79">
        <v>3.7000000000000002E-3</v>
      </c>
      <c r="M257" s="78">
        <v>1275044</v>
      </c>
      <c r="N257" s="80" t="s">
        <v>3456</v>
      </c>
      <c r="O257" s="84"/>
      <c r="P257" s="85"/>
    </row>
    <row r="258" spans="1:16" s="81" customFormat="1" x14ac:dyDescent="0.25">
      <c r="A258" s="74" t="s">
        <v>3946</v>
      </c>
      <c r="B258" s="83" t="s">
        <v>929</v>
      </c>
      <c r="C258" s="83" t="s">
        <v>3947</v>
      </c>
      <c r="D258" s="86"/>
      <c r="E258" s="86"/>
      <c r="F258" s="86"/>
      <c r="G258" s="86"/>
      <c r="H258" s="86" t="s">
        <v>904</v>
      </c>
      <c r="I258" s="77" t="s">
        <v>3455</v>
      </c>
      <c r="J258" s="78">
        <v>5400017</v>
      </c>
      <c r="K258" s="79">
        <v>0.59549999999999992</v>
      </c>
      <c r="L258" s="79">
        <v>1.55E-2</v>
      </c>
      <c r="M258" s="78">
        <v>3215080</v>
      </c>
      <c r="N258" s="80" t="s">
        <v>3456</v>
      </c>
      <c r="O258" s="84"/>
      <c r="P258" s="85"/>
    </row>
    <row r="259" spans="1:16" s="81" customFormat="1" x14ac:dyDescent="0.25">
      <c r="A259" s="74" t="s">
        <v>3948</v>
      </c>
      <c r="B259" s="83" t="s">
        <v>929</v>
      </c>
      <c r="C259" s="83" t="s">
        <v>3949</v>
      </c>
      <c r="D259" s="86"/>
      <c r="E259" s="86" t="s">
        <v>904</v>
      </c>
      <c r="F259" s="86"/>
      <c r="G259" s="86"/>
      <c r="H259" s="86"/>
      <c r="I259" s="77" t="s">
        <v>3455</v>
      </c>
      <c r="J259" s="78">
        <v>1892692</v>
      </c>
      <c r="K259" s="79">
        <v>0.6734</v>
      </c>
      <c r="L259" s="79">
        <v>3.3999999999999998E-3</v>
      </c>
      <c r="M259" s="78">
        <v>1274507</v>
      </c>
      <c r="N259" s="80" t="s">
        <v>3456</v>
      </c>
      <c r="O259" s="84"/>
      <c r="P259" s="85"/>
    </row>
    <row r="260" spans="1:16" s="81" customFormat="1" ht="22.5" x14ac:dyDescent="0.25">
      <c r="A260" s="74" t="s">
        <v>3950</v>
      </c>
      <c r="B260" s="82" t="s">
        <v>932</v>
      </c>
      <c r="C260" s="107" t="s">
        <v>3951</v>
      </c>
      <c r="D260" s="74"/>
      <c r="E260" s="74" t="s">
        <v>904</v>
      </c>
      <c r="F260" s="74"/>
      <c r="G260" s="74"/>
      <c r="H260" s="74"/>
      <c r="I260" s="77" t="s">
        <v>3455</v>
      </c>
      <c r="J260" s="78">
        <v>2359932</v>
      </c>
      <c r="K260" s="79">
        <v>0.3</v>
      </c>
      <c r="L260" s="79">
        <v>0</v>
      </c>
      <c r="M260" s="78">
        <v>707980</v>
      </c>
      <c r="N260" s="80" t="s">
        <v>3456</v>
      </c>
    </row>
    <row r="261" spans="1:16" s="81" customFormat="1" ht="22.5" x14ac:dyDescent="0.25">
      <c r="A261" s="74" t="s">
        <v>3952</v>
      </c>
      <c r="B261" s="82" t="s">
        <v>932</v>
      </c>
      <c r="C261" s="89" t="s">
        <v>3953</v>
      </c>
      <c r="D261" s="74"/>
      <c r="E261" s="74" t="s">
        <v>904</v>
      </c>
      <c r="F261" s="74"/>
      <c r="G261" s="74"/>
      <c r="H261" s="74"/>
      <c r="I261" s="77" t="s">
        <v>3455</v>
      </c>
      <c r="J261" s="78">
        <v>2359932</v>
      </c>
      <c r="K261" s="79">
        <v>0.3</v>
      </c>
      <c r="L261" s="79">
        <v>0</v>
      </c>
      <c r="M261" s="78">
        <v>707980</v>
      </c>
      <c r="N261" s="80" t="s">
        <v>3456</v>
      </c>
    </row>
    <row r="262" spans="1:16" s="81" customFormat="1" ht="22.5" x14ac:dyDescent="0.25">
      <c r="A262" s="74" t="s">
        <v>3954</v>
      </c>
      <c r="B262" s="82" t="s">
        <v>932</v>
      </c>
      <c r="C262" s="89" t="s">
        <v>3955</v>
      </c>
      <c r="D262" s="74"/>
      <c r="E262" s="74" t="s">
        <v>904</v>
      </c>
      <c r="F262" s="74"/>
      <c r="G262" s="74"/>
      <c r="H262" s="74"/>
      <c r="I262" s="77" t="s">
        <v>3455</v>
      </c>
      <c r="J262" s="78">
        <v>2359932</v>
      </c>
      <c r="K262" s="79">
        <v>0.3</v>
      </c>
      <c r="L262" s="79">
        <v>0</v>
      </c>
      <c r="M262" s="78">
        <v>707980</v>
      </c>
      <c r="N262" s="80" t="s">
        <v>3456</v>
      </c>
    </row>
    <row r="263" spans="1:16" s="81" customFormat="1" ht="22.5" x14ac:dyDescent="0.25">
      <c r="A263" s="74" t="s">
        <v>3956</v>
      </c>
      <c r="B263" s="82" t="s">
        <v>932</v>
      </c>
      <c r="C263" s="89" t="s">
        <v>3957</v>
      </c>
      <c r="D263" s="74"/>
      <c r="E263" s="74" t="s">
        <v>904</v>
      </c>
      <c r="F263" s="74"/>
      <c r="G263" s="74"/>
      <c r="H263" s="74"/>
      <c r="I263" s="77" t="s">
        <v>3455</v>
      </c>
      <c r="J263" s="78">
        <v>2359932</v>
      </c>
      <c r="K263" s="79">
        <v>0.3</v>
      </c>
      <c r="L263" s="79">
        <v>0</v>
      </c>
      <c r="M263" s="78">
        <v>707980</v>
      </c>
      <c r="N263" s="80" t="s">
        <v>3456</v>
      </c>
    </row>
    <row r="264" spans="1:16" s="81" customFormat="1" ht="22.5" x14ac:dyDescent="0.25">
      <c r="A264" s="74" t="s">
        <v>3958</v>
      </c>
      <c r="B264" s="82" t="s">
        <v>932</v>
      </c>
      <c r="C264" s="89" t="s">
        <v>3959</v>
      </c>
      <c r="D264" s="74" t="s">
        <v>904</v>
      </c>
      <c r="E264" s="74"/>
      <c r="F264" s="74"/>
      <c r="G264" s="74"/>
      <c r="H264" s="74"/>
      <c r="I264" s="77" t="s">
        <v>3455</v>
      </c>
      <c r="J264" s="78">
        <v>1887946</v>
      </c>
      <c r="K264" s="79">
        <v>0.3</v>
      </c>
      <c r="L264" s="79">
        <v>0</v>
      </c>
      <c r="M264" s="78">
        <v>566384</v>
      </c>
      <c r="N264" s="80" t="s">
        <v>3456</v>
      </c>
    </row>
    <row r="265" spans="1:16" s="81" customFormat="1" ht="22.5" x14ac:dyDescent="0.25">
      <c r="A265" s="74" t="s">
        <v>3960</v>
      </c>
      <c r="B265" s="82" t="s">
        <v>932</v>
      </c>
      <c r="C265" s="89" t="s">
        <v>3961</v>
      </c>
      <c r="D265" s="74"/>
      <c r="E265" s="74"/>
      <c r="F265" s="74" t="s">
        <v>904</v>
      </c>
      <c r="G265" s="74"/>
      <c r="H265" s="74"/>
      <c r="I265" s="77" t="s">
        <v>3455</v>
      </c>
      <c r="J265" s="78">
        <v>4719864</v>
      </c>
      <c r="K265" s="79">
        <v>0.3</v>
      </c>
      <c r="L265" s="79">
        <v>0</v>
      </c>
      <c r="M265" s="78">
        <v>1415959</v>
      </c>
      <c r="N265" s="80" t="s">
        <v>3456</v>
      </c>
    </row>
    <row r="266" spans="1:16" s="81" customFormat="1" ht="22.5" x14ac:dyDescent="0.25">
      <c r="A266" s="74" t="s">
        <v>3962</v>
      </c>
      <c r="B266" s="82" t="s">
        <v>932</v>
      </c>
      <c r="C266" s="89" t="s">
        <v>3963</v>
      </c>
      <c r="D266" s="74" t="s">
        <v>904</v>
      </c>
      <c r="E266" s="74"/>
      <c r="F266" s="74"/>
      <c r="G266" s="74"/>
      <c r="H266" s="74"/>
      <c r="I266" s="77" t="s">
        <v>3455</v>
      </c>
      <c r="J266" s="78">
        <v>1887946</v>
      </c>
      <c r="K266" s="79">
        <v>0.3</v>
      </c>
      <c r="L266" s="79">
        <v>0</v>
      </c>
      <c r="M266" s="78">
        <v>566384</v>
      </c>
      <c r="N266" s="80" t="s">
        <v>3456</v>
      </c>
    </row>
    <row r="267" spans="1:16" s="81" customFormat="1" x14ac:dyDescent="0.25">
      <c r="A267" s="74" t="s">
        <v>3964</v>
      </c>
      <c r="B267" s="83" t="s">
        <v>933</v>
      </c>
      <c r="C267" s="83" t="s">
        <v>3965</v>
      </c>
      <c r="D267" s="86"/>
      <c r="E267" s="86" t="s">
        <v>904</v>
      </c>
      <c r="F267" s="86"/>
      <c r="G267" s="86"/>
      <c r="H267" s="86"/>
      <c r="I267" s="77" t="s">
        <v>3455</v>
      </c>
      <c r="J267" s="78">
        <v>3362644</v>
      </c>
      <c r="K267" s="79">
        <v>0.30299999999999999</v>
      </c>
      <c r="L267" s="79">
        <v>3.0000000000000001E-3</v>
      </c>
      <c r="M267" s="78">
        <v>1018601</v>
      </c>
      <c r="N267" s="80" t="s">
        <v>3456</v>
      </c>
      <c r="O267" s="84"/>
      <c r="P267" s="85"/>
    </row>
    <row r="268" spans="1:16" s="81" customFormat="1" x14ac:dyDescent="0.25">
      <c r="A268" s="74" t="s">
        <v>3966</v>
      </c>
      <c r="B268" s="83" t="s">
        <v>933</v>
      </c>
      <c r="C268" s="83" t="s">
        <v>3967</v>
      </c>
      <c r="D268" s="86" t="s">
        <v>904</v>
      </c>
      <c r="E268" s="86"/>
      <c r="F268" s="86"/>
      <c r="G268" s="86"/>
      <c r="H268" s="86"/>
      <c r="I268" s="77" t="s">
        <v>3455</v>
      </c>
      <c r="J268" s="78">
        <v>2690115</v>
      </c>
      <c r="K268" s="79">
        <v>0.30309999999999998</v>
      </c>
      <c r="L268" s="79">
        <v>3.0999999999999999E-3</v>
      </c>
      <c r="M268" s="78">
        <v>815150</v>
      </c>
      <c r="N268" s="80" t="s">
        <v>3456</v>
      </c>
      <c r="O268" s="84"/>
      <c r="P268" s="85"/>
    </row>
    <row r="269" spans="1:16" s="81" customFormat="1" x14ac:dyDescent="0.25">
      <c r="A269" s="74" t="s">
        <v>3968</v>
      </c>
      <c r="B269" s="83" t="s">
        <v>933</v>
      </c>
      <c r="C269" s="83" t="s">
        <v>3969</v>
      </c>
      <c r="D269" s="86"/>
      <c r="E269" s="86" t="s">
        <v>904</v>
      </c>
      <c r="F269" s="86"/>
      <c r="G269" s="86"/>
      <c r="H269" s="86"/>
      <c r="I269" s="77" t="s">
        <v>3455</v>
      </c>
      <c r="J269" s="78">
        <v>3362644</v>
      </c>
      <c r="K269" s="79">
        <v>0.30990000000000001</v>
      </c>
      <c r="L269" s="79">
        <v>9.9000000000000008E-3</v>
      </c>
      <c r="M269" s="78">
        <v>1041131</v>
      </c>
      <c r="N269" s="80" t="s">
        <v>3456</v>
      </c>
      <c r="O269" s="84"/>
      <c r="P269" s="85"/>
    </row>
    <row r="270" spans="1:16" s="81" customFormat="1" x14ac:dyDescent="0.25">
      <c r="A270" s="74" t="s">
        <v>3970</v>
      </c>
      <c r="B270" s="83" t="s">
        <v>933</v>
      </c>
      <c r="C270" s="75" t="s">
        <v>3971</v>
      </c>
      <c r="D270" s="76" t="s">
        <v>904</v>
      </c>
      <c r="E270" s="76"/>
      <c r="F270" s="76"/>
      <c r="G270" s="76"/>
      <c r="H270" s="76"/>
      <c r="I270" s="77" t="s">
        <v>3455</v>
      </c>
      <c r="J270" s="78">
        <v>2690115</v>
      </c>
      <c r="K270" s="79">
        <v>0.3</v>
      </c>
      <c r="L270" s="79">
        <v>0</v>
      </c>
      <c r="M270" s="78">
        <v>807035</v>
      </c>
      <c r="N270" s="80" t="s">
        <v>3456</v>
      </c>
      <c r="O270" s="84"/>
      <c r="P270" s="85"/>
    </row>
    <row r="271" spans="1:16" s="81" customFormat="1" x14ac:dyDescent="0.25">
      <c r="A271" s="74" t="s">
        <v>3972</v>
      </c>
      <c r="B271" s="83" t="s">
        <v>933</v>
      </c>
      <c r="C271" s="75" t="s">
        <v>3973</v>
      </c>
      <c r="D271" s="76" t="s">
        <v>904</v>
      </c>
      <c r="E271" s="76"/>
      <c r="F271" s="76"/>
      <c r="G271" s="76"/>
      <c r="H271" s="76"/>
      <c r="I271" s="77" t="s">
        <v>3455</v>
      </c>
      <c r="J271" s="78">
        <v>2690115</v>
      </c>
      <c r="K271" s="79">
        <v>0.3</v>
      </c>
      <c r="L271" s="79">
        <v>0</v>
      </c>
      <c r="M271" s="78">
        <v>807035</v>
      </c>
      <c r="N271" s="80" t="s">
        <v>3456</v>
      </c>
      <c r="O271" s="84"/>
      <c r="P271" s="85"/>
    </row>
    <row r="272" spans="1:16" s="81" customFormat="1" x14ac:dyDescent="0.25">
      <c r="A272" s="74" t="s">
        <v>3974</v>
      </c>
      <c r="B272" s="83" t="s">
        <v>933</v>
      </c>
      <c r="C272" s="75" t="s">
        <v>3975</v>
      </c>
      <c r="D272" s="76" t="s">
        <v>904</v>
      </c>
      <c r="E272" s="76"/>
      <c r="F272" s="76"/>
      <c r="G272" s="76"/>
      <c r="H272" s="76"/>
      <c r="I272" s="77" t="s">
        <v>3455</v>
      </c>
      <c r="J272" s="78">
        <v>2690115</v>
      </c>
      <c r="K272" s="79">
        <v>0.3</v>
      </c>
      <c r="L272" s="79">
        <v>0</v>
      </c>
      <c r="M272" s="78">
        <v>807035</v>
      </c>
      <c r="N272" s="80" t="s">
        <v>3456</v>
      </c>
      <c r="O272" s="84"/>
      <c r="P272" s="85"/>
    </row>
    <row r="273" spans="1:16" s="81" customFormat="1" x14ac:dyDescent="0.25">
      <c r="A273" s="74" t="s">
        <v>3976</v>
      </c>
      <c r="B273" s="83" t="s">
        <v>933</v>
      </c>
      <c r="C273" s="75" t="s">
        <v>3977</v>
      </c>
      <c r="D273" s="76" t="s">
        <v>904</v>
      </c>
      <c r="E273" s="76"/>
      <c r="F273" s="76"/>
      <c r="G273" s="76"/>
      <c r="H273" s="76"/>
      <c r="I273" s="77" t="s">
        <v>3455</v>
      </c>
      <c r="J273" s="78">
        <v>2690115</v>
      </c>
      <c r="K273" s="79">
        <v>0.30159999999999998</v>
      </c>
      <c r="L273" s="79">
        <v>1.6000000000000001E-3</v>
      </c>
      <c r="M273" s="78">
        <v>811204</v>
      </c>
      <c r="N273" s="80" t="s">
        <v>3456</v>
      </c>
      <c r="O273" s="84"/>
      <c r="P273" s="85"/>
    </row>
    <row r="274" spans="1:16" s="81" customFormat="1" x14ac:dyDescent="0.25">
      <c r="A274" s="74" t="s">
        <v>3978</v>
      </c>
      <c r="B274" s="83" t="s">
        <v>933</v>
      </c>
      <c r="C274" s="75" t="s">
        <v>3979</v>
      </c>
      <c r="D274" s="76" t="s">
        <v>904</v>
      </c>
      <c r="E274" s="76"/>
      <c r="F274" s="76"/>
      <c r="G274" s="76"/>
      <c r="H274" s="76"/>
      <c r="I274" s="77" t="s">
        <v>3455</v>
      </c>
      <c r="J274" s="78">
        <v>2690115</v>
      </c>
      <c r="K274" s="79">
        <v>0.3</v>
      </c>
      <c r="L274" s="79">
        <v>0</v>
      </c>
      <c r="M274" s="78">
        <v>807035</v>
      </c>
      <c r="N274" s="80" t="s">
        <v>3456</v>
      </c>
      <c r="O274" s="84"/>
      <c r="P274" s="85"/>
    </row>
    <row r="275" spans="1:16" s="81" customFormat="1" x14ac:dyDescent="0.25">
      <c r="A275" s="74" t="s">
        <v>3980</v>
      </c>
      <c r="B275" s="83" t="s">
        <v>933</v>
      </c>
      <c r="C275" s="75" t="s">
        <v>3981</v>
      </c>
      <c r="D275" s="76" t="s">
        <v>904</v>
      </c>
      <c r="E275" s="76"/>
      <c r="F275" s="76"/>
      <c r="G275" s="76"/>
      <c r="H275" s="76"/>
      <c r="I275" s="77" t="s">
        <v>3455</v>
      </c>
      <c r="J275" s="78">
        <v>2690115</v>
      </c>
      <c r="K275" s="79">
        <v>0.30099999999999999</v>
      </c>
      <c r="L275" s="79">
        <v>1E-3</v>
      </c>
      <c r="M275" s="78">
        <v>809680</v>
      </c>
      <c r="N275" s="80" t="s">
        <v>3456</v>
      </c>
      <c r="O275" s="84"/>
      <c r="P275" s="85"/>
    </row>
    <row r="276" spans="1:16" s="81" customFormat="1" x14ac:dyDescent="0.25">
      <c r="A276" s="74" t="s">
        <v>3982</v>
      </c>
      <c r="B276" s="83" t="s">
        <v>933</v>
      </c>
      <c r="C276" s="75" t="s">
        <v>3983</v>
      </c>
      <c r="D276" s="76" t="s">
        <v>904</v>
      </c>
      <c r="E276" s="76"/>
      <c r="F276" s="76"/>
      <c r="G276" s="76"/>
      <c r="H276" s="76"/>
      <c r="I276" s="77" t="s">
        <v>3455</v>
      </c>
      <c r="J276" s="78">
        <v>2690115</v>
      </c>
      <c r="K276" s="79">
        <v>0.3</v>
      </c>
      <c r="L276" s="79">
        <v>0</v>
      </c>
      <c r="M276" s="78">
        <v>807035</v>
      </c>
      <c r="N276" s="80" t="s">
        <v>3456</v>
      </c>
      <c r="O276" s="84"/>
      <c r="P276" s="85"/>
    </row>
    <row r="277" spans="1:16" s="81" customFormat="1" x14ac:dyDescent="0.25">
      <c r="A277" s="74" t="s">
        <v>3984</v>
      </c>
      <c r="B277" s="83" t="s">
        <v>933</v>
      </c>
      <c r="C277" s="75" t="s">
        <v>3985</v>
      </c>
      <c r="D277" s="76"/>
      <c r="E277" s="76" t="s">
        <v>904</v>
      </c>
      <c r="F277" s="76"/>
      <c r="G277" s="76"/>
      <c r="H277" s="76"/>
      <c r="I277" s="77" t="s">
        <v>3455</v>
      </c>
      <c r="J277" s="78">
        <v>3362644</v>
      </c>
      <c r="K277" s="79">
        <v>0.67890000000000006</v>
      </c>
      <c r="L277" s="79">
        <v>8.8999999999999999E-3</v>
      </c>
      <c r="M277" s="78">
        <v>2282058</v>
      </c>
      <c r="N277" s="80" t="s">
        <v>3456</v>
      </c>
      <c r="O277" s="84"/>
      <c r="P277" s="85"/>
    </row>
    <row r="278" spans="1:16" s="81" customFormat="1" x14ac:dyDescent="0.25">
      <c r="A278" s="74" t="s">
        <v>3986</v>
      </c>
      <c r="B278" s="75" t="s">
        <v>926</v>
      </c>
      <c r="C278" s="75" t="s">
        <v>3987</v>
      </c>
      <c r="D278" s="76"/>
      <c r="E278" s="76" t="s">
        <v>904</v>
      </c>
      <c r="F278" s="76"/>
      <c r="G278" s="76"/>
      <c r="H278" s="76"/>
      <c r="I278" s="77" t="s">
        <v>3455</v>
      </c>
      <c r="J278" s="78">
        <v>1892692</v>
      </c>
      <c r="K278" s="79">
        <v>0.3</v>
      </c>
      <c r="L278" s="79">
        <v>0</v>
      </c>
      <c r="M278" s="78">
        <v>567808</v>
      </c>
      <c r="N278" s="80" t="s">
        <v>3456</v>
      </c>
    </row>
    <row r="279" spans="1:16" s="81" customFormat="1" x14ac:dyDescent="0.25">
      <c r="A279" s="74" t="s">
        <v>3988</v>
      </c>
      <c r="B279" s="75" t="s">
        <v>926</v>
      </c>
      <c r="C279" s="75" t="s">
        <v>3989</v>
      </c>
      <c r="D279" s="76" t="s">
        <v>904</v>
      </c>
      <c r="E279" s="76"/>
      <c r="F279" s="76"/>
      <c r="G279" s="76"/>
      <c r="H279" s="76"/>
      <c r="I279" s="77" t="s">
        <v>3455</v>
      </c>
      <c r="J279" s="78">
        <v>1514154</v>
      </c>
      <c r="K279" s="79">
        <v>0.30269999999999997</v>
      </c>
      <c r="L279" s="79">
        <v>2.7000000000000001E-3</v>
      </c>
      <c r="M279" s="78">
        <v>458233</v>
      </c>
      <c r="N279" s="80" t="s">
        <v>3456</v>
      </c>
      <c r="O279" s="84"/>
      <c r="P279" s="85"/>
    </row>
    <row r="280" spans="1:16" s="81" customFormat="1" x14ac:dyDescent="0.25">
      <c r="A280" s="74" t="s">
        <v>3990</v>
      </c>
      <c r="B280" s="75" t="s">
        <v>926</v>
      </c>
      <c r="C280" s="75" t="s">
        <v>3991</v>
      </c>
      <c r="D280" s="76" t="s">
        <v>904</v>
      </c>
      <c r="E280" s="76"/>
      <c r="F280" s="76"/>
      <c r="G280" s="76"/>
      <c r="H280" s="76"/>
      <c r="I280" s="77" t="s">
        <v>3455</v>
      </c>
      <c r="J280" s="78">
        <v>1514154</v>
      </c>
      <c r="K280" s="79">
        <v>0.3</v>
      </c>
      <c r="L280" s="79">
        <v>0</v>
      </c>
      <c r="M280" s="78">
        <v>454246</v>
      </c>
      <c r="N280" s="80" t="s">
        <v>3456</v>
      </c>
      <c r="O280" s="84"/>
      <c r="P280" s="85"/>
    </row>
    <row r="281" spans="1:16" s="81" customFormat="1" x14ac:dyDescent="0.25">
      <c r="A281" s="74" t="s">
        <v>3992</v>
      </c>
      <c r="B281" s="75" t="s">
        <v>926</v>
      </c>
      <c r="C281" s="75" t="s">
        <v>3993</v>
      </c>
      <c r="D281" s="76"/>
      <c r="E281" s="76" t="s">
        <v>904</v>
      </c>
      <c r="F281" s="76"/>
      <c r="G281" s="76"/>
      <c r="H281" s="76"/>
      <c r="I281" s="77" t="s">
        <v>3455</v>
      </c>
      <c r="J281" s="78">
        <v>1892692</v>
      </c>
      <c r="K281" s="79">
        <v>0.30449999999999999</v>
      </c>
      <c r="L281" s="79">
        <v>4.4999999999999997E-3</v>
      </c>
      <c r="M281" s="78">
        <v>576104</v>
      </c>
      <c r="N281" s="80" t="s">
        <v>3456</v>
      </c>
      <c r="O281" s="84"/>
      <c r="P281" s="85"/>
    </row>
    <row r="282" spans="1:16" s="81" customFormat="1" x14ac:dyDescent="0.25">
      <c r="A282" s="74" t="s">
        <v>3994</v>
      </c>
      <c r="B282" s="75" t="s">
        <v>926</v>
      </c>
      <c r="C282" s="75" t="s">
        <v>3995</v>
      </c>
      <c r="D282" s="76"/>
      <c r="E282" s="76" t="s">
        <v>904</v>
      </c>
      <c r="F282" s="76"/>
      <c r="G282" s="76"/>
      <c r="H282" s="76"/>
      <c r="I282" s="77" t="s">
        <v>3455</v>
      </c>
      <c r="J282" s="78">
        <v>1892692</v>
      </c>
      <c r="K282" s="79">
        <v>0.3</v>
      </c>
      <c r="L282" s="79">
        <v>0</v>
      </c>
      <c r="M282" s="78">
        <v>567808</v>
      </c>
      <c r="N282" s="80" t="s">
        <v>3456</v>
      </c>
      <c r="O282" s="84"/>
      <c r="P282" s="85"/>
    </row>
    <row r="283" spans="1:16" s="81" customFormat="1" x14ac:dyDescent="0.25">
      <c r="A283" s="74" t="s">
        <v>3996</v>
      </c>
      <c r="B283" s="75" t="s">
        <v>926</v>
      </c>
      <c r="C283" s="75" t="s">
        <v>3997</v>
      </c>
      <c r="D283" s="76"/>
      <c r="E283" s="76" t="s">
        <v>904</v>
      </c>
      <c r="F283" s="76"/>
      <c r="G283" s="76"/>
      <c r="H283" s="76"/>
      <c r="I283" s="77" t="s">
        <v>3455</v>
      </c>
      <c r="J283" s="78">
        <v>1892692</v>
      </c>
      <c r="K283" s="79">
        <v>0.30309999999999998</v>
      </c>
      <c r="L283" s="79">
        <v>3.0999999999999999E-3</v>
      </c>
      <c r="M283" s="78">
        <v>573517</v>
      </c>
      <c r="N283" s="80" t="s">
        <v>3456</v>
      </c>
      <c r="O283" s="84"/>
      <c r="P283" s="85"/>
    </row>
    <row r="284" spans="1:16" s="81" customFormat="1" x14ac:dyDescent="0.25">
      <c r="A284" s="74" t="s">
        <v>3998</v>
      </c>
      <c r="B284" s="75" t="s">
        <v>926</v>
      </c>
      <c r="C284" s="75" t="s">
        <v>3999</v>
      </c>
      <c r="D284" s="76"/>
      <c r="E284" s="76" t="s">
        <v>904</v>
      </c>
      <c r="F284" s="76"/>
      <c r="G284" s="76"/>
      <c r="H284" s="76"/>
      <c r="I284" s="77" t="s">
        <v>3455</v>
      </c>
      <c r="J284" s="78">
        <v>1892692</v>
      </c>
      <c r="K284" s="79">
        <v>0.30169999999999997</v>
      </c>
      <c r="L284" s="79">
        <v>1.6999999999999999E-3</v>
      </c>
      <c r="M284" s="78">
        <v>570962</v>
      </c>
      <c r="N284" s="80" t="s">
        <v>3456</v>
      </c>
      <c r="O284" s="84"/>
      <c r="P284" s="85"/>
    </row>
    <row r="285" spans="1:16" s="81" customFormat="1" x14ac:dyDescent="0.25">
      <c r="A285" s="74" t="s">
        <v>4000</v>
      </c>
      <c r="B285" s="75" t="s">
        <v>926</v>
      </c>
      <c r="C285" s="75" t="s">
        <v>4001</v>
      </c>
      <c r="D285" s="76" t="s">
        <v>904</v>
      </c>
      <c r="E285" s="76"/>
      <c r="F285" s="76"/>
      <c r="G285" s="76"/>
      <c r="H285" s="76"/>
      <c r="I285" s="77" t="s">
        <v>3455</v>
      </c>
      <c r="J285" s="78">
        <v>1514154</v>
      </c>
      <c r="K285" s="79">
        <v>0.3</v>
      </c>
      <c r="L285" s="79">
        <v>0</v>
      </c>
      <c r="M285" s="78">
        <v>454246</v>
      </c>
      <c r="N285" s="80" t="s">
        <v>3456</v>
      </c>
      <c r="O285" s="84"/>
      <c r="P285" s="85"/>
    </row>
    <row r="286" spans="1:16" s="81" customFormat="1" x14ac:dyDescent="0.25">
      <c r="A286" s="74" t="s">
        <v>4002</v>
      </c>
      <c r="B286" s="75" t="s">
        <v>926</v>
      </c>
      <c r="C286" s="75" t="s">
        <v>4003</v>
      </c>
      <c r="D286" s="76" t="s">
        <v>904</v>
      </c>
      <c r="E286" s="76"/>
      <c r="F286" s="76"/>
      <c r="G286" s="76"/>
      <c r="H286" s="76"/>
      <c r="I286" s="77" t="s">
        <v>3455</v>
      </c>
      <c r="J286" s="78">
        <v>1514154</v>
      </c>
      <c r="K286" s="79">
        <v>0.3</v>
      </c>
      <c r="L286" s="79">
        <v>0</v>
      </c>
      <c r="M286" s="78">
        <v>454246</v>
      </c>
      <c r="N286" s="80" t="s">
        <v>3456</v>
      </c>
      <c r="O286" s="84"/>
      <c r="P286" s="85"/>
    </row>
    <row r="287" spans="1:16" s="81" customFormat="1" x14ac:dyDescent="0.25">
      <c r="A287" s="74" t="s">
        <v>4004</v>
      </c>
      <c r="B287" s="75" t="s">
        <v>926</v>
      </c>
      <c r="C287" s="75" t="s">
        <v>4005</v>
      </c>
      <c r="D287" s="76"/>
      <c r="E287" s="76" t="s">
        <v>904</v>
      </c>
      <c r="F287" s="76"/>
      <c r="G287" s="76"/>
      <c r="H287" s="76"/>
      <c r="I287" s="77" t="s">
        <v>3455</v>
      </c>
      <c r="J287" s="78">
        <v>1892692</v>
      </c>
      <c r="K287" s="79">
        <v>0.3</v>
      </c>
      <c r="L287" s="79">
        <v>0</v>
      </c>
      <c r="M287" s="78">
        <v>567808</v>
      </c>
      <c r="N287" s="80" t="s">
        <v>3456</v>
      </c>
      <c r="O287" s="84"/>
      <c r="P287" s="85"/>
    </row>
    <row r="288" spans="1:16" s="81" customFormat="1" x14ac:dyDescent="0.25">
      <c r="A288" s="74" t="s">
        <v>4006</v>
      </c>
      <c r="B288" s="75" t="s">
        <v>926</v>
      </c>
      <c r="C288" s="75" t="s">
        <v>4007</v>
      </c>
      <c r="D288" s="76"/>
      <c r="E288" s="76" t="s">
        <v>904</v>
      </c>
      <c r="F288" s="76"/>
      <c r="G288" s="76"/>
      <c r="H288" s="76"/>
      <c r="I288" s="77" t="s">
        <v>3455</v>
      </c>
      <c r="J288" s="78">
        <v>1892692</v>
      </c>
      <c r="K288" s="79">
        <v>0.3</v>
      </c>
      <c r="L288" s="79">
        <v>0</v>
      </c>
      <c r="M288" s="78">
        <v>567808</v>
      </c>
      <c r="N288" s="80" t="s">
        <v>3456</v>
      </c>
      <c r="O288" s="84"/>
      <c r="P288" s="85"/>
    </row>
    <row r="289" spans="1:16" s="81" customFormat="1" x14ac:dyDescent="0.25">
      <c r="A289" s="74" t="s">
        <v>4008</v>
      </c>
      <c r="B289" s="75" t="s">
        <v>926</v>
      </c>
      <c r="C289" s="75" t="s">
        <v>4009</v>
      </c>
      <c r="D289" s="76"/>
      <c r="E289" s="76" t="s">
        <v>904</v>
      </c>
      <c r="F289" s="76"/>
      <c r="G289" s="76"/>
      <c r="H289" s="76"/>
      <c r="I289" s="77" t="s">
        <v>3455</v>
      </c>
      <c r="J289" s="78">
        <v>1892692</v>
      </c>
      <c r="K289" s="79">
        <v>0.30419999999999997</v>
      </c>
      <c r="L289" s="79">
        <v>4.1999999999999997E-3</v>
      </c>
      <c r="M289" s="78">
        <v>575536</v>
      </c>
      <c r="N289" s="80" t="s">
        <v>3456</v>
      </c>
      <c r="O289" s="84"/>
      <c r="P289" s="85"/>
    </row>
    <row r="290" spans="1:16" s="81" customFormat="1" x14ac:dyDescent="0.25">
      <c r="A290" s="74" t="s">
        <v>4010</v>
      </c>
      <c r="B290" s="75" t="s">
        <v>926</v>
      </c>
      <c r="C290" s="75" t="s">
        <v>4011</v>
      </c>
      <c r="D290" s="99"/>
      <c r="E290" s="108" t="s">
        <v>904</v>
      </c>
      <c r="F290" s="108"/>
      <c r="G290" s="108"/>
      <c r="H290" s="108"/>
      <c r="I290" s="77" t="s">
        <v>3455</v>
      </c>
      <c r="J290" s="78">
        <v>1892692</v>
      </c>
      <c r="K290" s="79">
        <v>0.30419999999999997</v>
      </c>
      <c r="L290" s="79">
        <v>4.1999999999999997E-3</v>
      </c>
      <c r="M290" s="78">
        <v>575536</v>
      </c>
      <c r="N290" s="80" t="s">
        <v>3456</v>
      </c>
      <c r="O290" s="84"/>
      <c r="P290" s="85"/>
    </row>
    <row r="291" spans="1:16" s="81" customFormat="1" x14ac:dyDescent="0.25">
      <c r="A291" s="74" t="s">
        <v>4012</v>
      </c>
      <c r="B291" s="75" t="s">
        <v>926</v>
      </c>
      <c r="C291" s="75" t="s">
        <v>4013</v>
      </c>
      <c r="D291" s="76"/>
      <c r="E291" s="76" t="s">
        <v>904</v>
      </c>
      <c r="F291" s="76"/>
      <c r="G291" s="76"/>
      <c r="H291" s="76"/>
      <c r="I291" s="77" t="s">
        <v>3455</v>
      </c>
      <c r="J291" s="78">
        <v>1892692</v>
      </c>
      <c r="K291" s="79">
        <v>0.3</v>
      </c>
      <c r="L291" s="79">
        <v>0</v>
      </c>
      <c r="M291" s="78">
        <v>567808</v>
      </c>
      <c r="N291" s="80" t="s">
        <v>3456</v>
      </c>
      <c r="O291" s="84"/>
      <c r="P291" s="85"/>
    </row>
    <row r="292" spans="1:16" s="81" customFormat="1" x14ac:dyDescent="0.25">
      <c r="A292" s="74" t="s">
        <v>4014</v>
      </c>
      <c r="B292" s="75" t="s">
        <v>926</v>
      </c>
      <c r="C292" s="75" t="s">
        <v>4015</v>
      </c>
      <c r="D292" s="76"/>
      <c r="E292" s="76" t="s">
        <v>904</v>
      </c>
      <c r="F292" s="76"/>
      <c r="G292" s="76"/>
      <c r="H292" s="76"/>
      <c r="I292" s="77" t="s">
        <v>3455</v>
      </c>
      <c r="J292" s="78">
        <v>1892692</v>
      </c>
      <c r="K292" s="79">
        <v>0.3034</v>
      </c>
      <c r="L292" s="79">
        <v>3.3999999999999998E-3</v>
      </c>
      <c r="M292" s="78">
        <v>574053</v>
      </c>
      <c r="N292" s="80" t="s">
        <v>3456</v>
      </c>
      <c r="O292" s="84"/>
      <c r="P292" s="85"/>
    </row>
    <row r="293" spans="1:16" s="81" customFormat="1" x14ac:dyDescent="0.25">
      <c r="A293" s="74" t="s">
        <v>4016</v>
      </c>
      <c r="B293" s="75" t="s">
        <v>926</v>
      </c>
      <c r="C293" s="75" t="s">
        <v>4017</v>
      </c>
      <c r="D293" s="76"/>
      <c r="E293" s="76" t="s">
        <v>904</v>
      </c>
      <c r="F293" s="76"/>
      <c r="G293" s="76"/>
      <c r="H293" s="76"/>
      <c r="I293" s="77" t="s">
        <v>3455</v>
      </c>
      <c r="J293" s="78">
        <v>1892692</v>
      </c>
      <c r="K293" s="79">
        <v>0.3029</v>
      </c>
      <c r="L293" s="79">
        <v>2.8999999999999998E-3</v>
      </c>
      <c r="M293" s="78">
        <v>573170</v>
      </c>
      <c r="N293" s="80" t="s">
        <v>3456</v>
      </c>
      <c r="O293" s="84"/>
      <c r="P293" s="85"/>
    </row>
    <row r="294" spans="1:16" s="81" customFormat="1" x14ac:dyDescent="0.25">
      <c r="A294" s="74" t="s">
        <v>4018</v>
      </c>
      <c r="B294" s="75" t="s">
        <v>926</v>
      </c>
      <c r="C294" s="75" t="s">
        <v>4019</v>
      </c>
      <c r="D294" s="76"/>
      <c r="E294" s="76" t="s">
        <v>904</v>
      </c>
      <c r="F294" s="76"/>
      <c r="G294" s="76"/>
      <c r="H294" s="76"/>
      <c r="I294" s="77" t="s">
        <v>3455</v>
      </c>
      <c r="J294" s="78">
        <v>1892692</v>
      </c>
      <c r="K294" s="79">
        <v>0.30869999999999997</v>
      </c>
      <c r="L294" s="79">
        <v>8.6999999999999994E-3</v>
      </c>
      <c r="M294" s="78">
        <v>583864</v>
      </c>
      <c r="N294" s="80" t="s">
        <v>3456</v>
      </c>
      <c r="O294" s="84"/>
      <c r="P294" s="85"/>
    </row>
    <row r="295" spans="1:16" s="81" customFormat="1" x14ac:dyDescent="0.25">
      <c r="A295" s="74" t="s">
        <v>4020</v>
      </c>
      <c r="B295" s="83" t="s">
        <v>926</v>
      </c>
      <c r="C295" s="83" t="s">
        <v>4021</v>
      </c>
      <c r="D295" s="86"/>
      <c r="E295" s="86" t="s">
        <v>904</v>
      </c>
      <c r="F295" s="86"/>
      <c r="G295" s="86"/>
      <c r="H295" s="86"/>
      <c r="I295" s="77" t="s">
        <v>3455</v>
      </c>
      <c r="J295" s="78">
        <v>1892692</v>
      </c>
      <c r="K295" s="79">
        <v>0.3</v>
      </c>
      <c r="L295" s="79">
        <v>0</v>
      </c>
      <c r="M295" s="78">
        <v>567808</v>
      </c>
      <c r="N295" s="80" t="s">
        <v>3456</v>
      </c>
      <c r="O295" s="84"/>
      <c r="P295" s="85"/>
    </row>
    <row r="296" spans="1:16" s="81" customFormat="1" x14ac:dyDescent="0.25">
      <c r="A296" s="74" t="s">
        <v>4022</v>
      </c>
      <c r="B296" s="75" t="s">
        <v>926</v>
      </c>
      <c r="C296" s="75" t="s">
        <v>4023</v>
      </c>
      <c r="D296" s="76" t="s">
        <v>904</v>
      </c>
      <c r="E296" s="76"/>
      <c r="F296" s="76"/>
      <c r="G296" s="76"/>
      <c r="H296" s="76"/>
      <c r="I296" s="77" t="s">
        <v>3455</v>
      </c>
      <c r="J296" s="78">
        <v>1514154</v>
      </c>
      <c r="K296" s="79">
        <v>0.3</v>
      </c>
      <c r="L296" s="79">
        <v>0</v>
      </c>
      <c r="M296" s="78">
        <v>454246</v>
      </c>
      <c r="N296" s="80" t="s">
        <v>3456</v>
      </c>
      <c r="O296" s="84"/>
      <c r="P296" s="85"/>
    </row>
    <row r="297" spans="1:16" s="81" customFormat="1" x14ac:dyDescent="0.25">
      <c r="A297" s="74" t="s">
        <v>4024</v>
      </c>
      <c r="B297" s="75" t="s">
        <v>926</v>
      </c>
      <c r="C297" s="75" t="s">
        <v>4025</v>
      </c>
      <c r="D297" s="76"/>
      <c r="E297" s="76" t="s">
        <v>904</v>
      </c>
      <c r="F297" s="76"/>
      <c r="G297" s="76"/>
      <c r="H297" s="76"/>
      <c r="I297" s="77" t="s">
        <v>3455</v>
      </c>
      <c r="J297" s="78">
        <v>1892692</v>
      </c>
      <c r="K297" s="79">
        <v>0.3</v>
      </c>
      <c r="L297" s="79">
        <v>0</v>
      </c>
      <c r="M297" s="78">
        <v>567808</v>
      </c>
      <c r="N297" s="80" t="s">
        <v>3456</v>
      </c>
      <c r="O297" s="84"/>
      <c r="P297" s="85"/>
    </row>
    <row r="298" spans="1:16" s="81" customFormat="1" x14ac:dyDescent="0.25">
      <c r="A298" s="74" t="s">
        <v>4026</v>
      </c>
      <c r="B298" s="75" t="s">
        <v>926</v>
      </c>
      <c r="C298" s="75" t="s">
        <v>4027</v>
      </c>
      <c r="D298" s="76"/>
      <c r="E298" s="76" t="s">
        <v>904</v>
      </c>
      <c r="F298" s="76"/>
      <c r="G298" s="76"/>
      <c r="H298" s="76"/>
      <c r="I298" s="77" t="s">
        <v>3455</v>
      </c>
      <c r="J298" s="78">
        <v>1892692</v>
      </c>
      <c r="K298" s="79">
        <v>0.30480000000000002</v>
      </c>
      <c r="L298" s="79">
        <v>4.7999999999999996E-3</v>
      </c>
      <c r="M298" s="78">
        <v>576672</v>
      </c>
      <c r="N298" s="80" t="s">
        <v>3456</v>
      </c>
      <c r="O298" s="84"/>
      <c r="P298" s="85"/>
    </row>
    <row r="299" spans="1:16" s="81" customFormat="1" x14ac:dyDescent="0.25">
      <c r="A299" s="74" t="s">
        <v>4028</v>
      </c>
      <c r="B299" s="75" t="s">
        <v>926</v>
      </c>
      <c r="C299" s="75" t="s">
        <v>4029</v>
      </c>
      <c r="D299" s="76"/>
      <c r="E299" s="76" t="s">
        <v>904</v>
      </c>
      <c r="F299" s="76"/>
      <c r="G299" s="76"/>
      <c r="H299" s="76"/>
      <c r="I299" s="77" t="s">
        <v>3455</v>
      </c>
      <c r="J299" s="78">
        <v>1892692</v>
      </c>
      <c r="K299" s="79">
        <v>0.30449999999999999</v>
      </c>
      <c r="L299" s="79">
        <v>4.4999999999999997E-3</v>
      </c>
      <c r="M299" s="78">
        <v>576104</v>
      </c>
      <c r="N299" s="80" t="s">
        <v>3456</v>
      </c>
      <c r="O299" s="84"/>
      <c r="P299" s="85"/>
    </row>
    <row r="300" spans="1:16" s="81" customFormat="1" x14ac:dyDescent="0.25">
      <c r="A300" s="74" t="s">
        <v>4030</v>
      </c>
      <c r="B300" s="75" t="s">
        <v>926</v>
      </c>
      <c r="C300" s="75" t="s">
        <v>4031</v>
      </c>
      <c r="D300" s="76"/>
      <c r="E300" s="76" t="s">
        <v>904</v>
      </c>
      <c r="F300" s="76"/>
      <c r="G300" s="76"/>
      <c r="H300" s="76"/>
      <c r="I300" s="77" t="s">
        <v>3455</v>
      </c>
      <c r="J300" s="78">
        <v>1892692</v>
      </c>
      <c r="K300" s="79">
        <v>0.3</v>
      </c>
      <c r="L300" s="79">
        <v>0</v>
      </c>
      <c r="M300" s="78">
        <v>567808</v>
      </c>
      <c r="N300" s="80" t="s">
        <v>3456</v>
      </c>
      <c r="O300" s="84"/>
      <c r="P300" s="85"/>
    </row>
    <row r="301" spans="1:16" s="81" customFormat="1" x14ac:dyDescent="0.25">
      <c r="A301" s="74" t="s">
        <v>4032</v>
      </c>
      <c r="B301" s="83" t="s">
        <v>948</v>
      </c>
      <c r="C301" s="83" t="s">
        <v>4033</v>
      </c>
      <c r="D301" s="86" t="s">
        <v>904</v>
      </c>
      <c r="E301" s="86"/>
      <c r="F301" s="86"/>
      <c r="G301" s="86"/>
      <c r="H301" s="86"/>
      <c r="I301" s="77" t="s">
        <v>3455</v>
      </c>
      <c r="J301" s="78">
        <v>2291404</v>
      </c>
      <c r="K301" s="79">
        <v>0.3</v>
      </c>
      <c r="L301" s="79">
        <v>0</v>
      </c>
      <c r="M301" s="78">
        <v>687421</v>
      </c>
      <c r="N301" s="80" t="s">
        <v>3456</v>
      </c>
    </row>
    <row r="302" spans="1:16" s="81" customFormat="1" x14ac:dyDescent="0.25">
      <c r="A302" s="74" t="s">
        <v>4034</v>
      </c>
      <c r="B302" s="83" t="s">
        <v>948</v>
      </c>
      <c r="C302" s="83" t="s">
        <v>4035</v>
      </c>
      <c r="D302" s="86"/>
      <c r="E302" s="86" t="s">
        <v>904</v>
      </c>
      <c r="F302" s="86"/>
      <c r="G302" s="86"/>
      <c r="H302" s="86"/>
      <c r="I302" s="77" t="s">
        <v>3455</v>
      </c>
      <c r="J302" s="78">
        <v>2864255</v>
      </c>
      <c r="K302" s="79">
        <v>0.3</v>
      </c>
      <c r="L302" s="79">
        <v>0</v>
      </c>
      <c r="M302" s="78">
        <v>859277</v>
      </c>
      <c r="N302" s="80" t="s">
        <v>3456</v>
      </c>
    </row>
    <row r="303" spans="1:16" s="81" customFormat="1" x14ac:dyDescent="0.25">
      <c r="A303" s="74" t="s">
        <v>4036</v>
      </c>
      <c r="B303" s="83" t="s">
        <v>948</v>
      </c>
      <c r="C303" s="83" t="s">
        <v>4037</v>
      </c>
      <c r="D303" s="86"/>
      <c r="E303" s="86" t="s">
        <v>904</v>
      </c>
      <c r="F303" s="86"/>
      <c r="G303" s="86"/>
      <c r="H303" s="86"/>
      <c r="I303" s="77" t="s">
        <v>3455</v>
      </c>
      <c r="J303" s="78">
        <v>2864255</v>
      </c>
      <c r="K303" s="79">
        <v>0.67</v>
      </c>
      <c r="L303" s="79">
        <v>0</v>
      </c>
      <c r="M303" s="78">
        <v>1919051</v>
      </c>
      <c r="N303" s="80" t="s">
        <v>3456</v>
      </c>
    </row>
    <row r="304" spans="1:16" s="81" customFormat="1" x14ac:dyDescent="0.25">
      <c r="A304" s="74" t="s">
        <v>4038</v>
      </c>
      <c r="B304" s="83" t="s">
        <v>948</v>
      </c>
      <c r="C304" s="83" t="s">
        <v>4039</v>
      </c>
      <c r="D304" s="86"/>
      <c r="E304" s="86" t="s">
        <v>904</v>
      </c>
      <c r="F304" s="86"/>
      <c r="G304" s="86"/>
      <c r="H304" s="86"/>
      <c r="I304" s="77" t="s">
        <v>3455</v>
      </c>
      <c r="J304" s="78">
        <v>2864255</v>
      </c>
      <c r="K304" s="79">
        <v>0.67</v>
      </c>
      <c r="L304" s="79">
        <v>0</v>
      </c>
      <c r="M304" s="78">
        <v>1919051</v>
      </c>
      <c r="N304" s="80" t="s">
        <v>3456</v>
      </c>
    </row>
    <row r="305" spans="1:16" s="81" customFormat="1" x14ac:dyDescent="0.25">
      <c r="A305" s="74" t="s">
        <v>4040</v>
      </c>
      <c r="B305" s="83" t="s">
        <v>948</v>
      </c>
      <c r="C305" s="83" t="s">
        <v>4041</v>
      </c>
      <c r="D305" s="86" t="s">
        <v>904</v>
      </c>
      <c r="E305" s="86"/>
      <c r="F305" s="86"/>
      <c r="G305" s="86"/>
      <c r="H305" s="86"/>
      <c r="I305" s="77" t="s">
        <v>3455</v>
      </c>
      <c r="J305" s="78">
        <v>2291404</v>
      </c>
      <c r="K305" s="79">
        <v>0.3</v>
      </c>
      <c r="L305" s="79">
        <v>0</v>
      </c>
      <c r="M305" s="78">
        <v>687421</v>
      </c>
      <c r="N305" s="80" t="s">
        <v>3456</v>
      </c>
    </row>
    <row r="306" spans="1:16" s="81" customFormat="1" x14ac:dyDescent="0.25">
      <c r="A306" s="74" t="s">
        <v>4042</v>
      </c>
      <c r="B306" s="83" t="s">
        <v>948</v>
      </c>
      <c r="C306" s="83" t="s">
        <v>4043</v>
      </c>
      <c r="D306" s="86" t="s">
        <v>904</v>
      </c>
      <c r="E306" s="86"/>
      <c r="F306" s="86"/>
      <c r="G306" s="86"/>
      <c r="H306" s="86"/>
      <c r="I306" s="77" t="s">
        <v>3455</v>
      </c>
      <c r="J306" s="78">
        <v>2291404</v>
      </c>
      <c r="K306" s="79">
        <v>0.3</v>
      </c>
      <c r="L306" s="79">
        <v>0</v>
      </c>
      <c r="M306" s="78">
        <v>687421</v>
      </c>
      <c r="N306" s="80" t="s">
        <v>3456</v>
      </c>
    </row>
    <row r="307" spans="1:16" s="81" customFormat="1" x14ac:dyDescent="0.25">
      <c r="A307" s="74" t="s">
        <v>4044</v>
      </c>
      <c r="B307" s="83" t="s">
        <v>948</v>
      </c>
      <c r="C307" s="83" t="s">
        <v>4045</v>
      </c>
      <c r="D307" s="86" t="s">
        <v>904</v>
      </c>
      <c r="E307" s="86"/>
      <c r="F307" s="86"/>
      <c r="G307" s="86"/>
      <c r="H307" s="86"/>
      <c r="I307" s="77" t="s">
        <v>3455</v>
      </c>
      <c r="J307" s="78">
        <v>2291404</v>
      </c>
      <c r="K307" s="79">
        <v>0.67</v>
      </c>
      <c r="L307" s="79">
        <v>0</v>
      </c>
      <c r="M307" s="78">
        <v>1535241</v>
      </c>
      <c r="N307" s="80" t="s">
        <v>3456</v>
      </c>
    </row>
    <row r="308" spans="1:16" s="81" customFormat="1" x14ac:dyDescent="0.25">
      <c r="A308" s="74" t="s">
        <v>4046</v>
      </c>
      <c r="B308" s="83" t="s">
        <v>948</v>
      </c>
      <c r="C308" s="83" t="s">
        <v>4047</v>
      </c>
      <c r="D308" s="86"/>
      <c r="E308" s="86" t="s">
        <v>904</v>
      </c>
      <c r="F308" s="86"/>
      <c r="G308" s="86"/>
      <c r="H308" s="86"/>
      <c r="I308" s="77" t="s">
        <v>3455</v>
      </c>
      <c r="J308" s="78">
        <v>2864255</v>
      </c>
      <c r="K308" s="79">
        <v>0.3</v>
      </c>
      <c r="L308" s="79">
        <v>0</v>
      </c>
      <c r="M308" s="78">
        <v>859277</v>
      </c>
      <c r="N308" s="80" t="s">
        <v>3456</v>
      </c>
    </row>
    <row r="309" spans="1:16" s="81" customFormat="1" x14ac:dyDescent="0.25">
      <c r="A309" s="74" t="s">
        <v>4048</v>
      </c>
      <c r="B309" s="83" t="s">
        <v>948</v>
      </c>
      <c r="C309" s="83" t="s">
        <v>4049</v>
      </c>
      <c r="D309" s="86" t="s">
        <v>904</v>
      </c>
      <c r="E309" s="86"/>
      <c r="F309" s="86"/>
      <c r="G309" s="86"/>
      <c r="H309" s="86"/>
      <c r="I309" s="77" t="s">
        <v>3455</v>
      </c>
      <c r="J309" s="78">
        <v>2291404</v>
      </c>
      <c r="K309" s="79">
        <v>0.3</v>
      </c>
      <c r="L309" s="79">
        <v>0</v>
      </c>
      <c r="M309" s="78">
        <v>687421</v>
      </c>
      <c r="N309" s="80" t="s">
        <v>3456</v>
      </c>
    </row>
    <row r="310" spans="1:16" s="81" customFormat="1" x14ac:dyDescent="0.25">
      <c r="A310" s="74" t="s">
        <v>4050</v>
      </c>
      <c r="B310" s="83" t="s">
        <v>948</v>
      </c>
      <c r="C310" s="83" t="s">
        <v>4051</v>
      </c>
      <c r="D310" s="86"/>
      <c r="E310" s="86" t="s">
        <v>904</v>
      </c>
      <c r="F310" s="86"/>
      <c r="G310" s="86"/>
      <c r="H310" s="86"/>
      <c r="I310" s="77" t="s">
        <v>3455</v>
      </c>
      <c r="J310" s="78">
        <v>2864255</v>
      </c>
      <c r="K310" s="79">
        <v>0.67</v>
      </c>
      <c r="L310" s="79">
        <v>0</v>
      </c>
      <c r="M310" s="78">
        <v>1919051</v>
      </c>
      <c r="N310" s="80" t="s">
        <v>3456</v>
      </c>
    </row>
    <row r="311" spans="1:16" s="81" customFormat="1" x14ac:dyDescent="0.25">
      <c r="A311" s="74" t="s">
        <v>4052</v>
      </c>
      <c r="B311" s="83" t="s">
        <v>948</v>
      </c>
      <c r="C311" s="83" t="s">
        <v>4053</v>
      </c>
      <c r="D311" s="86" t="s">
        <v>904</v>
      </c>
      <c r="E311" s="86"/>
      <c r="F311" s="86"/>
      <c r="G311" s="86"/>
      <c r="H311" s="86"/>
      <c r="I311" s="77" t="s">
        <v>3455</v>
      </c>
      <c r="J311" s="78">
        <v>2291404</v>
      </c>
      <c r="K311" s="79">
        <v>0.3</v>
      </c>
      <c r="L311" s="79">
        <v>0</v>
      </c>
      <c r="M311" s="78">
        <v>687421</v>
      </c>
      <c r="N311" s="80" t="s">
        <v>3456</v>
      </c>
    </row>
    <row r="312" spans="1:16" s="81" customFormat="1" x14ac:dyDescent="0.25">
      <c r="A312" s="74" t="s">
        <v>4054</v>
      </c>
      <c r="B312" s="83" t="s">
        <v>948</v>
      </c>
      <c r="C312" s="83" t="s">
        <v>4055</v>
      </c>
      <c r="D312" s="86"/>
      <c r="E312" s="86" t="s">
        <v>904</v>
      </c>
      <c r="F312" s="86"/>
      <c r="G312" s="86"/>
      <c r="H312" s="86"/>
      <c r="I312" s="77" t="s">
        <v>3455</v>
      </c>
      <c r="J312" s="78">
        <v>2864255</v>
      </c>
      <c r="K312" s="79">
        <v>0.3</v>
      </c>
      <c r="L312" s="79">
        <v>0</v>
      </c>
      <c r="M312" s="78">
        <v>859277</v>
      </c>
      <c r="N312" s="80" t="s">
        <v>3456</v>
      </c>
    </row>
    <row r="313" spans="1:16" s="81" customFormat="1" x14ac:dyDescent="0.25">
      <c r="A313" s="74" t="s">
        <v>4056</v>
      </c>
      <c r="B313" s="83" t="s">
        <v>948</v>
      </c>
      <c r="C313" s="83" t="s">
        <v>4057</v>
      </c>
      <c r="D313" s="86"/>
      <c r="E313" s="86" t="s">
        <v>904</v>
      </c>
      <c r="F313" s="86"/>
      <c r="G313" s="86"/>
      <c r="H313" s="86"/>
      <c r="I313" s="77" t="s">
        <v>3455</v>
      </c>
      <c r="J313" s="78">
        <v>2864255</v>
      </c>
      <c r="K313" s="79">
        <v>0.67</v>
      </c>
      <c r="L313" s="79">
        <v>0</v>
      </c>
      <c r="M313" s="78">
        <v>1919051</v>
      </c>
      <c r="N313" s="80" t="s">
        <v>3456</v>
      </c>
    </row>
    <row r="314" spans="1:16" s="81" customFormat="1" x14ac:dyDescent="0.25">
      <c r="A314" s="74" t="s">
        <v>4058</v>
      </c>
      <c r="B314" s="83" t="s">
        <v>948</v>
      </c>
      <c r="C314" s="83" t="s">
        <v>4059</v>
      </c>
      <c r="D314" s="86"/>
      <c r="E314" s="86" t="s">
        <v>904</v>
      </c>
      <c r="F314" s="86"/>
      <c r="G314" s="86"/>
      <c r="H314" s="86"/>
      <c r="I314" s="77" t="s">
        <v>3455</v>
      </c>
      <c r="J314" s="78">
        <v>2864255</v>
      </c>
      <c r="K314" s="79">
        <v>0.3</v>
      </c>
      <c r="L314" s="79">
        <v>0</v>
      </c>
      <c r="M314" s="78">
        <v>859277</v>
      </c>
      <c r="N314" s="80" t="s">
        <v>3456</v>
      </c>
    </row>
    <row r="315" spans="1:16" s="81" customFormat="1" x14ac:dyDescent="0.25">
      <c r="A315" s="74" t="s">
        <v>4060</v>
      </c>
      <c r="B315" s="83" t="s">
        <v>948</v>
      </c>
      <c r="C315" s="83" t="s">
        <v>4061</v>
      </c>
      <c r="D315" s="86" t="s">
        <v>904</v>
      </c>
      <c r="E315" s="86"/>
      <c r="F315" s="86"/>
      <c r="G315" s="86"/>
      <c r="H315" s="86"/>
      <c r="I315" s="77" t="s">
        <v>3455</v>
      </c>
      <c r="J315" s="78">
        <v>2291404</v>
      </c>
      <c r="K315" s="79">
        <v>0.3</v>
      </c>
      <c r="L315" s="79">
        <v>0</v>
      </c>
      <c r="M315" s="78">
        <v>687421</v>
      </c>
      <c r="N315" s="80" t="s">
        <v>3456</v>
      </c>
    </row>
    <row r="316" spans="1:16" s="81" customFormat="1" x14ac:dyDescent="0.25">
      <c r="A316" s="74" t="s">
        <v>4062</v>
      </c>
      <c r="B316" s="83" t="s">
        <v>948</v>
      </c>
      <c r="C316" s="83" t="s">
        <v>4063</v>
      </c>
      <c r="D316" s="86"/>
      <c r="E316" s="86" t="s">
        <v>904</v>
      </c>
      <c r="F316" s="86"/>
      <c r="G316" s="86"/>
      <c r="H316" s="86"/>
      <c r="I316" s="77" t="s">
        <v>3455</v>
      </c>
      <c r="J316" s="78">
        <v>2864255</v>
      </c>
      <c r="K316" s="79">
        <v>0.67</v>
      </c>
      <c r="L316" s="79">
        <v>0</v>
      </c>
      <c r="M316" s="78">
        <v>1919051</v>
      </c>
      <c r="N316" s="80" t="s">
        <v>3456</v>
      </c>
    </row>
    <row r="317" spans="1:16" s="81" customFormat="1" x14ac:dyDescent="0.25">
      <c r="A317" s="74" t="s">
        <v>4064</v>
      </c>
      <c r="B317" s="83" t="s">
        <v>948</v>
      </c>
      <c r="C317" s="83" t="s">
        <v>4065</v>
      </c>
      <c r="D317" s="86" t="s">
        <v>904</v>
      </c>
      <c r="E317" s="86"/>
      <c r="F317" s="86"/>
      <c r="G317" s="86"/>
      <c r="H317" s="86"/>
      <c r="I317" s="77" t="s">
        <v>3455</v>
      </c>
      <c r="J317" s="78">
        <v>2291404</v>
      </c>
      <c r="K317" s="79">
        <v>0.67</v>
      </c>
      <c r="L317" s="79">
        <v>0</v>
      </c>
      <c r="M317" s="78">
        <v>1535241</v>
      </c>
      <c r="N317" s="80" t="s">
        <v>3456</v>
      </c>
    </row>
    <row r="318" spans="1:16" s="81" customFormat="1" x14ac:dyDescent="0.25">
      <c r="A318" s="74" t="s">
        <v>4066</v>
      </c>
      <c r="B318" s="83" t="s">
        <v>948</v>
      </c>
      <c r="C318" s="83" t="s">
        <v>4067</v>
      </c>
      <c r="D318" s="86"/>
      <c r="E318" s="86" t="s">
        <v>904</v>
      </c>
      <c r="F318" s="86"/>
      <c r="G318" s="86"/>
      <c r="H318" s="86"/>
      <c r="I318" s="77" t="s">
        <v>3455</v>
      </c>
      <c r="J318" s="78">
        <v>2864255</v>
      </c>
      <c r="K318" s="79">
        <v>0.67</v>
      </c>
      <c r="L318" s="79">
        <v>0</v>
      </c>
      <c r="M318" s="78">
        <v>1919051</v>
      </c>
      <c r="N318" s="80" t="s">
        <v>3456</v>
      </c>
    </row>
    <row r="319" spans="1:16" s="81" customFormat="1" x14ac:dyDescent="0.25">
      <c r="A319" s="74" t="s">
        <v>4068</v>
      </c>
      <c r="B319" s="83" t="s">
        <v>930</v>
      </c>
      <c r="C319" s="83" t="s">
        <v>4069</v>
      </c>
      <c r="D319" s="86"/>
      <c r="E319" s="86" t="s">
        <v>904</v>
      </c>
      <c r="F319" s="86"/>
      <c r="G319" s="86"/>
      <c r="H319" s="86"/>
      <c r="I319" s="77" t="s">
        <v>3455</v>
      </c>
      <c r="J319" s="78">
        <v>1892692</v>
      </c>
      <c r="K319" s="79">
        <v>0.30169999999999997</v>
      </c>
      <c r="L319" s="79">
        <v>1.6999999999999999E-3</v>
      </c>
      <c r="M319" s="78">
        <v>571136</v>
      </c>
      <c r="N319" s="80" t="s">
        <v>3456</v>
      </c>
      <c r="O319" s="84"/>
      <c r="P319" s="85"/>
    </row>
    <row r="320" spans="1:16" s="81" customFormat="1" x14ac:dyDescent="0.25">
      <c r="A320" s="74" t="s">
        <v>4070</v>
      </c>
      <c r="B320" s="83" t="s">
        <v>930</v>
      </c>
      <c r="C320" s="83" t="s">
        <v>4071</v>
      </c>
      <c r="D320" s="86" t="s">
        <v>904</v>
      </c>
      <c r="E320" s="86"/>
      <c r="F320" s="86"/>
      <c r="G320" s="86"/>
      <c r="H320" s="86"/>
      <c r="I320" s="77" t="s">
        <v>3455</v>
      </c>
      <c r="J320" s="78">
        <v>1514154</v>
      </c>
      <c r="K320" s="79">
        <v>0.3</v>
      </c>
      <c r="L320" s="79">
        <v>0</v>
      </c>
      <c r="M320" s="78">
        <v>454246</v>
      </c>
      <c r="N320" s="80" t="s">
        <v>3456</v>
      </c>
      <c r="O320" s="84"/>
      <c r="P320" s="85"/>
    </row>
    <row r="321" spans="1:16" s="81" customFormat="1" x14ac:dyDescent="0.25">
      <c r="A321" s="74" t="s">
        <v>4072</v>
      </c>
      <c r="B321" s="83" t="s">
        <v>930</v>
      </c>
      <c r="C321" s="83" t="s">
        <v>4073</v>
      </c>
      <c r="D321" s="86"/>
      <c r="E321" s="86" t="s">
        <v>904</v>
      </c>
      <c r="F321" s="86"/>
      <c r="G321" s="86"/>
      <c r="H321" s="86"/>
      <c r="I321" s="77" t="s">
        <v>3455</v>
      </c>
      <c r="J321" s="78">
        <v>1892692</v>
      </c>
      <c r="K321" s="79">
        <v>0.30119999999999997</v>
      </c>
      <c r="L321" s="79">
        <v>1.1999999999999999E-3</v>
      </c>
      <c r="M321" s="78">
        <v>570079</v>
      </c>
      <c r="N321" s="80" t="s">
        <v>3456</v>
      </c>
      <c r="O321" s="84"/>
      <c r="P321" s="85"/>
    </row>
    <row r="322" spans="1:16" s="81" customFormat="1" x14ac:dyDescent="0.25">
      <c r="A322" s="74" t="s">
        <v>4074</v>
      </c>
      <c r="B322" s="83" t="s">
        <v>930</v>
      </c>
      <c r="C322" s="83" t="s">
        <v>4075</v>
      </c>
      <c r="D322" s="86"/>
      <c r="E322" s="86" t="s">
        <v>904</v>
      </c>
      <c r="F322" s="86"/>
      <c r="G322" s="86"/>
      <c r="H322" s="86"/>
      <c r="I322" s="77" t="s">
        <v>3455</v>
      </c>
      <c r="J322" s="78">
        <v>1892692</v>
      </c>
      <c r="K322" s="79">
        <v>0.3019</v>
      </c>
      <c r="L322" s="79">
        <v>1.9E-3</v>
      </c>
      <c r="M322" s="78">
        <v>571546</v>
      </c>
      <c r="N322" s="80" t="s">
        <v>3456</v>
      </c>
      <c r="O322" s="84"/>
      <c r="P322" s="85"/>
    </row>
    <row r="323" spans="1:16" s="81" customFormat="1" x14ac:dyDescent="0.25">
      <c r="A323" s="74" t="s">
        <v>4076</v>
      </c>
      <c r="B323" s="83" t="s">
        <v>930</v>
      </c>
      <c r="C323" s="83" t="s">
        <v>4077</v>
      </c>
      <c r="D323" s="86" t="s">
        <v>904</v>
      </c>
      <c r="E323" s="86"/>
      <c r="F323" s="86"/>
      <c r="G323" s="86"/>
      <c r="H323" s="86"/>
      <c r="I323" s="77" t="s">
        <v>3455</v>
      </c>
      <c r="J323" s="78">
        <v>1514154</v>
      </c>
      <c r="K323" s="79">
        <v>0.3</v>
      </c>
      <c r="L323" s="79">
        <v>0</v>
      </c>
      <c r="M323" s="78">
        <v>454385</v>
      </c>
      <c r="N323" s="80" t="s">
        <v>3456</v>
      </c>
      <c r="O323" s="84"/>
      <c r="P323" s="85"/>
    </row>
    <row r="324" spans="1:16" s="81" customFormat="1" x14ac:dyDescent="0.25">
      <c r="A324" s="74" t="s">
        <v>4078</v>
      </c>
      <c r="B324" s="83" t="s">
        <v>930</v>
      </c>
      <c r="C324" s="83" t="s">
        <v>4079</v>
      </c>
      <c r="D324" s="86"/>
      <c r="E324" s="86" t="s">
        <v>904</v>
      </c>
      <c r="F324" s="86"/>
      <c r="G324" s="86"/>
      <c r="H324" s="86"/>
      <c r="I324" s="77" t="s">
        <v>3455</v>
      </c>
      <c r="J324" s="78">
        <v>1892692</v>
      </c>
      <c r="K324" s="79">
        <v>0.30779999999999996</v>
      </c>
      <c r="L324" s="79">
        <v>7.7999999999999996E-3</v>
      </c>
      <c r="M324" s="78">
        <v>582618</v>
      </c>
      <c r="N324" s="80" t="s">
        <v>3456</v>
      </c>
      <c r="O324" s="84"/>
      <c r="P324" s="85"/>
    </row>
    <row r="325" spans="1:16" s="81" customFormat="1" x14ac:dyDescent="0.25">
      <c r="A325" s="74" t="s">
        <v>4080</v>
      </c>
      <c r="B325" s="83" t="s">
        <v>930</v>
      </c>
      <c r="C325" s="83" t="s">
        <v>4081</v>
      </c>
      <c r="D325" s="86"/>
      <c r="E325" s="86" t="s">
        <v>904</v>
      </c>
      <c r="F325" s="86"/>
      <c r="G325" s="86"/>
      <c r="H325" s="86"/>
      <c r="I325" s="77" t="s">
        <v>3455</v>
      </c>
      <c r="J325" s="78">
        <v>1892692</v>
      </c>
      <c r="K325" s="79">
        <v>0.3</v>
      </c>
      <c r="L325" s="79">
        <v>0</v>
      </c>
      <c r="M325" s="78">
        <v>567808</v>
      </c>
      <c r="N325" s="80" t="s">
        <v>3456</v>
      </c>
      <c r="O325" s="84"/>
      <c r="P325" s="85"/>
    </row>
    <row r="326" spans="1:16" s="81" customFormat="1" x14ac:dyDescent="0.25">
      <c r="A326" s="74" t="s">
        <v>4082</v>
      </c>
      <c r="B326" s="83" t="s">
        <v>930</v>
      </c>
      <c r="C326" s="83" t="s">
        <v>4083</v>
      </c>
      <c r="D326" s="86"/>
      <c r="E326" s="86" t="s">
        <v>904</v>
      </c>
      <c r="F326" s="86"/>
      <c r="G326" s="86"/>
      <c r="H326" s="86"/>
      <c r="I326" s="77" t="s">
        <v>3455</v>
      </c>
      <c r="J326" s="78">
        <v>1892692</v>
      </c>
      <c r="K326" s="79">
        <v>0.30159999999999998</v>
      </c>
      <c r="L326" s="79">
        <v>1.6000000000000001E-3</v>
      </c>
      <c r="M326" s="78">
        <v>571009</v>
      </c>
      <c r="N326" s="80" t="s">
        <v>3456</v>
      </c>
      <c r="O326" s="84"/>
      <c r="P326" s="85"/>
    </row>
    <row r="327" spans="1:16" s="81" customFormat="1" x14ac:dyDescent="0.25">
      <c r="A327" s="74" t="s">
        <v>4084</v>
      </c>
      <c r="B327" s="83" t="s">
        <v>930</v>
      </c>
      <c r="C327" s="83" t="s">
        <v>4085</v>
      </c>
      <c r="D327" s="86" t="s">
        <v>904</v>
      </c>
      <c r="E327" s="86"/>
      <c r="F327" s="86"/>
      <c r="G327" s="86"/>
      <c r="H327" s="86"/>
      <c r="I327" s="77" t="s">
        <v>3455</v>
      </c>
      <c r="J327" s="78">
        <v>1514154</v>
      </c>
      <c r="K327" s="79">
        <v>0.3</v>
      </c>
      <c r="L327" s="79">
        <v>0</v>
      </c>
      <c r="M327" s="78">
        <v>463710</v>
      </c>
      <c r="N327" s="80" t="s">
        <v>3456</v>
      </c>
      <c r="O327" s="84"/>
      <c r="P327" s="85"/>
    </row>
    <row r="328" spans="1:16" s="81" customFormat="1" ht="22.5" x14ac:dyDescent="0.25">
      <c r="A328" s="74"/>
      <c r="B328" s="83" t="s">
        <v>930</v>
      </c>
      <c r="C328" s="83" t="s">
        <v>4086</v>
      </c>
      <c r="D328" s="86"/>
      <c r="E328" s="86"/>
      <c r="F328" s="86"/>
      <c r="G328" s="86"/>
      <c r="H328" s="86"/>
      <c r="I328" s="77" t="s">
        <v>3455</v>
      </c>
      <c r="J328" s="78">
        <v>1514154</v>
      </c>
      <c r="K328" s="79">
        <v>0.3</v>
      </c>
      <c r="L328" s="79">
        <v>0</v>
      </c>
      <c r="M328" s="78">
        <v>37854</v>
      </c>
      <c r="N328" s="87" t="s">
        <v>4087</v>
      </c>
      <c r="O328" s="84"/>
      <c r="P328" s="85"/>
    </row>
    <row r="329" spans="1:16" s="81" customFormat="1" x14ac:dyDescent="0.25">
      <c r="A329" s="74" t="s">
        <v>4088</v>
      </c>
      <c r="B329" s="83" t="s">
        <v>930</v>
      </c>
      <c r="C329" s="83" t="s">
        <v>4089</v>
      </c>
      <c r="D329" s="86"/>
      <c r="E329" s="86" t="s">
        <v>904</v>
      </c>
      <c r="F329" s="86"/>
      <c r="G329" s="86"/>
      <c r="H329" s="86"/>
      <c r="I329" s="77" t="s">
        <v>3455</v>
      </c>
      <c r="J329" s="78">
        <v>1892692</v>
      </c>
      <c r="K329" s="79">
        <v>0.67</v>
      </c>
      <c r="L329" s="79">
        <v>0</v>
      </c>
      <c r="M329" s="78">
        <v>1268104</v>
      </c>
      <c r="N329" s="80" t="s">
        <v>3456</v>
      </c>
      <c r="O329" s="84"/>
      <c r="P329" s="85"/>
    </row>
    <row r="330" spans="1:16" s="81" customFormat="1" x14ac:dyDescent="0.25">
      <c r="A330" s="74" t="s">
        <v>4090</v>
      </c>
      <c r="B330" s="83" t="s">
        <v>930</v>
      </c>
      <c r="C330" s="83" t="s">
        <v>4091</v>
      </c>
      <c r="D330" s="86" t="s">
        <v>904</v>
      </c>
      <c r="E330" s="86"/>
      <c r="F330" s="86"/>
      <c r="G330" s="86"/>
      <c r="H330" s="86"/>
      <c r="I330" s="77" t="s">
        <v>3455</v>
      </c>
      <c r="J330" s="78">
        <v>1514154</v>
      </c>
      <c r="K330" s="79">
        <v>0.3</v>
      </c>
      <c r="L330" s="79">
        <v>0</v>
      </c>
      <c r="M330" s="78">
        <v>463710</v>
      </c>
      <c r="N330" s="80" t="s">
        <v>3456</v>
      </c>
      <c r="O330" s="84"/>
      <c r="P330" s="85"/>
    </row>
    <row r="331" spans="1:16" s="81" customFormat="1" x14ac:dyDescent="0.25">
      <c r="A331" s="74" t="s">
        <v>4092</v>
      </c>
      <c r="B331" s="83" t="s">
        <v>930</v>
      </c>
      <c r="C331" s="83" t="s">
        <v>4093</v>
      </c>
      <c r="D331" s="86"/>
      <c r="E331" s="86" t="s">
        <v>904</v>
      </c>
      <c r="F331" s="86"/>
      <c r="G331" s="86"/>
      <c r="H331" s="86"/>
      <c r="I331" s="77" t="s">
        <v>3455</v>
      </c>
      <c r="J331" s="78">
        <v>1892692</v>
      </c>
      <c r="K331" s="79">
        <v>0.3</v>
      </c>
      <c r="L331" s="79">
        <v>0</v>
      </c>
      <c r="M331" s="78">
        <v>567808</v>
      </c>
      <c r="N331" s="80" t="s">
        <v>3456</v>
      </c>
      <c r="O331" s="84"/>
      <c r="P331" s="85"/>
    </row>
    <row r="332" spans="1:16" s="81" customFormat="1" x14ac:dyDescent="0.25">
      <c r="A332" s="74" t="s">
        <v>4094</v>
      </c>
      <c r="B332" s="83" t="s">
        <v>930</v>
      </c>
      <c r="C332" s="83" t="s">
        <v>4095</v>
      </c>
      <c r="D332" s="86"/>
      <c r="E332" s="86"/>
      <c r="F332" s="86" t="s">
        <v>904</v>
      </c>
      <c r="G332" s="86"/>
      <c r="H332" s="86"/>
      <c r="I332" s="77" t="s">
        <v>3455</v>
      </c>
      <c r="J332" s="78">
        <v>3785385</v>
      </c>
      <c r="K332" s="79">
        <v>0.30530000000000002</v>
      </c>
      <c r="L332" s="79">
        <v>5.3E-3</v>
      </c>
      <c r="M332" s="78">
        <v>1155899</v>
      </c>
      <c r="N332" s="80" t="s">
        <v>3456</v>
      </c>
      <c r="O332" s="84"/>
      <c r="P332" s="85"/>
    </row>
    <row r="333" spans="1:16" s="81" customFormat="1" x14ac:dyDescent="0.25">
      <c r="A333" s="74" t="s">
        <v>4096</v>
      </c>
      <c r="B333" s="83" t="s">
        <v>930</v>
      </c>
      <c r="C333" s="83" t="s">
        <v>4097</v>
      </c>
      <c r="D333" s="86"/>
      <c r="E333" s="86" t="s">
        <v>904</v>
      </c>
      <c r="F333" s="86"/>
      <c r="G333" s="86"/>
      <c r="H333" s="86"/>
      <c r="I333" s="77" t="s">
        <v>3455</v>
      </c>
      <c r="J333" s="78">
        <v>1892692</v>
      </c>
      <c r="K333" s="79">
        <v>0.67160000000000009</v>
      </c>
      <c r="L333" s="79">
        <v>1.6000000000000001E-3</v>
      </c>
      <c r="M333" s="78">
        <v>1271227</v>
      </c>
      <c r="N333" s="80" t="s">
        <v>3456</v>
      </c>
      <c r="O333" s="84"/>
      <c r="P333" s="85"/>
    </row>
    <row r="334" spans="1:16" s="81" customFormat="1" x14ac:dyDescent="0.25">
      <c r="A334" s="74" t="s">
        <v>4098</v>
      </c>
      <c r="B334" s="83" t="s">
        <v>930</v>
      </c>
      <c r="C334" s="83" t="s">
        <v>4099</v>
      </c>
      <c r="D334" s="86"/>
      <c r="E334" s="86" t="s">
        <v>904</v>
      </c>
      <c r="F334" s="86"/>
      <c r="G334" s="86"/>
      <c r="H334" s="86"/>
      <c r="I334" s="77" t="s">
        <v>3455</v>
      </c>
      <c r="J334" s="78">
        <v>1892692</v>
      </c>
      <c r="K334" s="79">
        <v>0.3</v>
      </c>
      <c r="L334" s="79">
        <v>0</v>
      </c>
      <c r="M334" s="78">
        <v>558344</v>
      </c>
      <c r="N334" s="80" t="s">
        <v>3456</v>
      </c>
      <c r="O334" s="84"/>
      <c r="P334" s="85"/>
    </row>
    <row r="335" spans="1:16" s="81" customFormat="1" x14ac:dyDescent="0.25">
      <c r="A335" s="74" t="s">
        <v>4100</v>
      </c>
      <c r="B335" s="83" t="s">
        <v>930</v>
      </c>
      <c r="C335" s="83" t="s">
        <v>4101</v>
      </c>
      <c r="D335" s="86"/>
      <c r="E335" s="86" t="s">
        <v>904</v>
      </c>
      <c r="F335" s="86"/>
      <c r="G335" s="86"/>
      <c r="H335" s="86"/>
      <c r="I335" s="77" t="s">
        <v>3455</v>
      </c>
      <c r="J335" s="78">
        <v>1892692</v>
      </c>
      <c r="K335" s="79">
        <v>0.3</v>
      </c>
      <c r="L335" s="79">
        <v>0</v>
      </c>
      <c r="M335" s="78">
        <v>567808</v>
      </c>
      <c r="N335" s="80" t="s">
        <v>3456</v>
      </c>
      <c r="O335" s="84"/>
      <c r="P335" s="85"/>
    </row>
    <row r="336" spans="1:16" s="81" customFormat="1" x14ac:dyDescent="0.25">
      <c r="A336" s="74" t="s">
        <v>4102</v>
      </c>
      <c r="B336" s="83" t="s">
        <v>930</v>
      </c>
      <c r="C336" s="83" t="s">
        <v>4103</v>
      </c>
      <c r="D336" s="86"/>
      <c r="E336" s="86" t="s">
        <v>904</v>
      </c>
      <c r="F336" s="86"/>
      <c r="G336" s="86"/>
      <c r="H336" s="86"/>
      <c r="I336" s="77" t="s">
        <v>3455</v>
      </c>
      <c r="J336" s="78">
        <v>1892692</v>
      </c>
      <c r="K336" s="79">
        <v>0.30130000000000001</v>
      </c>
      <c r="L336" s="79">
        <v>1.2999999999999999E-3</v>
      </c>
      <c r="M336" s="78">
        <v>570284</v>
      </c>
      <c r="N336" s="80" t="s">
        <v>3456</v>
      </c>
      <c r="O336" s="84"/>
      <c r="P336" s="85"/>
    </row>
    <row r="337" spans="1:16" s="81" customFormat="1" x14ac:dyDescent="0.25">
      <c r="A337" s="74" t="s">
        <v>4104</v>
      </c>
      <c r="B337" s="83" t="s">
        <v>930</v>
      </c>
      <c r="C337" s="83" t="s">
        <v>4105</v>
      </c>
      <c r="D337" s="86"/>
      <c r="E337" s="86" t="s">
        <v>904</v>
      </c>
      <c r="F337" s="86"/>
      <c r="G337" s="86"/>
      <c r="H337" s="86"/>
      <c r="I337" s="77" t="s">
        <v>3455</v>
      </c>
      <c r="J337" s="78">
        <v>1892692</v>
      </c>
      <c r="K337" s="79">
        <v>0.3</v>
      </c>
      <c r="L337" s="79">
        <v>0</v>
      </c>
      <c r="M337" s="78">
        <v>567808</v>
      </c>
      <c r="N337" s="80" t="s">
        <v>3456</v>
      </c>
      <c r="O337" s="84"/>
      <c r="P337" s="85"/>
    </row>
    <row r="338" spans="1:16" s="81" customFormat="1" x14ac:dyDescent="0.25">
      <c r="A338" s="74" t="s">
        <v>4106</v>
      </c>
      <c r="B338" s="83" t="s">
        <v>930</v>
      </c>
      <c r="C338" s="83" t="s">
        <v>4107</v>
      </c>
      <c r="D338" s="86"/>
      <c r="E338" s="86" t="s">
        <v>904</v>
      </c>
      <c r="F338" s="86"/>
      <c r="G338" s="86"/>
      <c r="H338" s="86"/>
      <c r="I338" s="77" t="s">
        <v>3455</v>
      </c>
      <c r="J338" s="78">
        <v>1892692</v>
      </c>
      <c r="K338" s="79">
        <v>0.30599999999999999</v>
      </c>
      <c r="L338" s="79">
        <v>6.0000000000000001E-3</v>
      </c>
      <c r="M338" s="78">
        <v>579164</v>
      </c>
      <c r="N338" s="80" t="s">
        <v>3456</v>
      </c>
      <c r="O338" s="84"/>
      <c r="P338" s="85"/>
    </row>
    <row r="339" spans="1:16" s="81" customFormat="1" x14ac:dyDescent="0.25">
      <c r="A339" s="74" t="s">
        <v>4108</v>
      </c>
      <c r="B339" s="83" t="s">
        <v>930</v>
      </c>
      <c r="C339" s="83" t="s">
        <v>4109</v>
      </c>
      <c r="D339" s="86" t="s">
        <v>904</v>
      </c>
      <c r="E339" s="86"/>
      <c r="F339" s="86"/>
      <c r="G339" s="86"/>
      <c r="H339" s="86"/>
      <c r="I339" s="77" t="s">
        <v>3455</v>
      </c>
      <c r="J339" s="78">
        <v>1514154</v>
      </c>
      <c r="K339" s="79">
        <v>0.3</v>
      </c>
      <c r="L339" s="79">
        <v>0</v>
      </c>
      <c r="M339" s="78">
        <v>463710</v>
      </c>
      <c r="N339" s="80" t="s">
        <v>3456</v>
      </c>
      <c r="O339" s="84"/>
      <c r="P339" s="85"/>
    </row>
    <row r="340" spans="1:16" s="81" customFormat="1" x14ac:dyDescent="0.25">
      <c r="A340" s="74" t="s">
        <v>4110</v>
      </c>
      <c r="B340" s="83" t="s">
        <v>930</v>
      </c>
      <c r="C340" s="83" t="s">
        <v>4111</v>
      </c>
      <c r="D340" s="86"/>
      <c r="E340" s="86" t="s">
        <v>904</v>
      </c>
      <c r="F340" s="86"/>
      <c r="G340" s="86"/>
      <c r="H340" s="86"/>
      <c r="I340" s="77" t="s">
        <v>3455</v>
      </c>
      <c r="J340" s="78">
        <v>1892692</v>
      </c>
      <c r="K340" s="79">
        <v>0.3</v>
      </c>
      <c r="L340" s="79">
        <v>0</v>
      </c>
      <c r="M340" s="78">
        <v>567808</v>
      </c>
      <c r="N340" s="80" t="s">
        <v>3456</v>
      </c>
      <c r="O340" s="84"/>
      <c r="P340" s="85"/>
    </row>
    <row r="341" spans="1:16" s="81" customFormat="1" x14ac:dyDescent="0.25">
      <c r="A341" s="74" t="s">
        <v>4112</v>
      </c>
      <c r="B341" s="83" t="s">
        <v>930</v>
      </c>
      <c r="C341" s="83" t="s">
        <v>4113</v>
      </c>
      <c r="D341" s="86" t="s">
        <v>904</v>
      </c>
      <c r="E341" s="86"/>
      <c r="F341" s="86"/>
      <c r="G341" s="86"/>
      <c r="H341" s="86"/>
      <c r="I341" s="77" t="s">
        <v>3455</v>
      </c>
      <c r="J341" s="78">
        <v>1514154</v>
      </c>
      <c r="K341" s="79">
        <v>0.3</v>
      </c>
      <c r="L341" s="79">
        <v>0</v>
      </c>
      <c r="M341" s="78">
        <v>454322</v>
      </c>
      <c r="N341" s="80" t="s">
        <v>3456</v>
      </c>
      <c r="O341" s="84"/>
      <c r="P341" s="85"/>
    </row>
    <row r="342" spans="1:16" s="81" customFormat="1" x14ac:dyDescent="0.25">
      <c r="A342" s="74" t="s">
        <v>4114</v>
      </c>
      <c r="B342" s="83" t="s">
        <v>930</v>
      </c>
      <c r="C342" s="83" t="s">
        <v>4115</v>
      </c>
      <c r="D342" s="86"/>
      <c r="E342" s="86" t="s">
        <v>904</v>
      </c>
      <c r="F342" s="86"/>
      <c r="G342" s="86"/>
      <c r="H342" s="86"/>
      <c r="I342" s="77" t="s">
        <v>3455</v>
      </c>
      <c r="J342" s="78">
        <v>1892692</v>
      </c>
      <c r="K342" s="79">
        <v>0.3</v>
      </c>
      <c r="L342" s="79">
        <v>0</v>
      </c>
      <c r="M342" s="78">
        <v>567808</v>
      </c>
      <c r="N342" s="80" t="s">
        <v>3456</v>
      </c>
      <c r="O342" s="84"/>
      <c r="P342" s="85"/>
    </row>
    <row r="343" spans="1:16" s="81" customFormat="1" x14ac:dyDescent="0.25">
      <c r="A343" s="74" t="s">
        <v>4116</v>
      </c>
      <c r="B343" s="83" t="s">
        <v>930</v>
      </c>
      <c r="C343" s="83" t="s">
        <v>4117</v>
      </c>
      <c r="D343" s="86"/>
      <c r="E343" s="86" t="s">
        <v>904</v>
      </c>
      <c r="F343" s="86"/>
      <c r="G343" s="86"/>
      <c r="H343" s="86"/>
      <c r="I343" s="77" t="s">
        <v>3455</v>
      </c>
      <c r="J343" s="78">
        <v>1892692</v>
      </c>
      <c r="K343" s="79">
        <v>0.30130000000000001</v>
      </c>
      <c r="L343" s="79">
        <v>1.2999999999999999E-3</v>
      </c>
      <c r="M343" s="78">
        <v>570284</v>
      </c>
      <c r="N343" s="80" t="s">
        <v>3456</v>
      </c>
      <c r="O343" s="84"/>
      <c r="P343" s="85"/>
    </row>
    <row r="344" spans="1:16" s="81" customFormat="1" x14ac:dyDescent="0.25">
      <c r="A344" s="74" t="s">
        <v>4118</v>
      </c>
      <c r="B344" s="83" t="s">
        <v>930</v>
      </c>
      <c r="C344" s="83" t="s">
        <v>4119</v>
      </c>
      <c r="D344" s="86"/>
      <c r="E344" s="86" t="s">
        <v>904</v>
      </c>
      <c r="F344" s="86"/>
      <c r="G344" s="86"/>
      <c r="H344" s="86"/>
      <c r="I344" s="77" t="s">
        <v>3455</v>
      </c>
      <c r="J344" s="78">
        <v>1892692</v>
      </c>
      <c r="K344" s="79">
        <v>0.30199999999999999</v>
      </c>
      <c r="L344" s="79">
        <v>2E-3</v>
      </c>
      <c r="M344" s="78">
        <v>571688</v>
      </c>
      <c r="N344" s="80" t="s">
        <v>3456</v>
      </c>
      <c r="O344" s="84"/>
      <c r="P344" s="85"/>
    </row>
    <row r="345" spans="1:16" s="81" customFormat="1" x14ac:dyDescent="0.25">
      <c r="A345" s="74" t="s">
        <v>4120</v>
      </c>
      <c r="B345" s="83" t="s">
        <v>930</v>
      </c>
      <c r="C345" s="83" t="s">
        <v>4121</v>
      </c>
      <c r="D345" s="86" t="s">
        <v>904</v>
      </c>
      <c r="E345" s="86"/>
      <c r="F345" s="86"/>
      <c r="G345" s="86"/>
      <c r="H345" s="86"/>
      <c r="I345" s="77" t="s">
        <v>3455</v>
      </c>
      <c r="J345" s="78">
        <v>1514154</v>
      </c>
      <c r="K345" s="79">
        <v>0.3</v>
      </c>
      <c r="L345" s="79">
        <v>0</v>
      </c>
      <c r="M345" s="78">
        <v>454246</v>
      </c>
      <c r="N345" s="80" t="s">
        <v>3456</v>
      </c>
      <c r="O345" s="84"/>
      <c r="P345" s="85"/>
    </row>
    <row r="346" spans="1:16" s="81" customFormat="1" x14ac:dyDescent="0.25">
      <c r="A346" s="74" t="s">
        <v>4122</v>
      </c>
      <c r="B346" s="83" t="s">
        <v>930</v>
      </c>
      <c r="C346" s="83" t="s">
        <v>4123</v>
      </c>
      <c r="D346" s="86"/>
      <c r="E346" s="86" t="s">
        <v>904</v>
      </c>
      <c r="F346" s="86"/>
      <c r="G346" s="86"/>
      <c r="H346" s="86"/>
      <c r="I346" s="77" t="s">
        <v>3455</v>
      </c>
      <c r="J346" s="78">
        <v>1892692</v>
      </c>
      <c r="K346" s="79">
        <v>0.3</v>
      </c>
      <c r="L346" s="79">
        <v>0</v>
      </c>
      <c r="M346" s="78">
        <v>567997</v>
      </c>
      <c r="N346" s="80" t="s">
        <v>3456</v>
      </c>
      <c r="O346" s="84"/>
      <c r="P346" s="85"/>
    </row>
    <row r="347" spans="1:16" s="81" customFormat="1" x14ac:dyDescent="0.25">
      <c r="A347" s="74" t="s">
        <v>4124</v>
      </c>
      <c r="B347" s="83" t="s">
        <v>930</v>
      </c>
      <c r="C347" s="83" t="s">
        <v>4125</v>
      </c>
      <c r="D347" s="86" t="s">
        <v>904</v>
      </c>
      <c r="E347" s="86"/>
      <c r="F347" s="86"/>
      <c r="G347" s="86"/>
      <c r="H347" s="86"/>
      <c r="I347" s="77" t="s">
        <v>3455</v>
      </c>
      <c r="J347" s="78">
        <v>1514154</v>
      </c>
      <c r="K347" s="79">
        <v>0.3004</v>
      </c>
      <c r="L347" s="79">
        <v>4.0000000000000002E-4</v>
      </c>
      <c r="M347" s="78">
        <v>454852</v>
      </c>
      <c r="N347" s="80" t="s">
        <v>3456</v>
      </c>
      <c r="O347" s="84"/>
      <c r="P347" s="85"/>
    </row>
    <row r="348" spans="1:16" s="81" customFormat="1" x14ac:dyDescent="0.25">
      <c r="A348" s="74" t="s">
        <v>4126</v>
      </c>
      <c r="B348" s="83" t="s">
        <v>930</v>
      </c>
      <c r="C348" s="83" t="s">
        <v>4127</v>
      </c>
      <c r="D348" s="86"/>
      <c r="E348" s="86" t="s">
        <v>904</v>
      </c>
      <c r="F348" s="86"/>
      <c r="G348" s="86"/>
      <c r="H348" s="86"/>
      <c r="I348" s="77" t="s">
        <v>3455</v>
      </c>
      <c r="J348" s="78">
        <v>1892692</v>
      </c>
      <c r="K348" s="79">
        <v>0.3</v>
      </c>
      <c r="L348" s="79">
        <v>0</v>
      </c>
      <c r="M348" s="78">
        <v>567808</v>
      </c>
      <c r="N348" s="80" t="s">
        <v>3456</v>
      </c>
      <c r="O348" s="84"/>
      <c r="P348" s="85"/>
    </row>
    <row r="349" spans="1:16" s="81" customFormat="1" x14ac:dyDescent="0.25">
      <c r="A349" s="74" t="s">
        <v>4128</v>
      </c>
      <c r="B349" s="83" t="s">
        <v>930</v>
      </c>
      <c r="C349" s="83" t="s">
        <v>4129</v>
      </c>
      <c r="D349" s="86" t="s">
        <v>904</v>
      </c>
      <c r="E349" s="86"/>
      <c r="F349" s="86"/>
      <c r="G349" s="86"/>
      <c r="H349" s="86"/>
      <c r="I349" s="77" t="s">
        <v>3455</v>
      </c>
      <c r="J349" s="78">
        <v>1514154</v>
      </c>
      <c r="K349" s="79">
        <v>0.30119999999999997</v>
      </c>
      <c r="L349" s="79">
        <v>1.1999999999999999E-3</v>
      </c>
      <c r="M349" s="78">
        <v>465505</v>
      </c>
      <c r="N349" s="80" t="s">
        <v>3456</v>
      </c>
      <c r="O349" s="84"/>
      <c r="P349" s="85"/>
    </row>
    <row r="350" spans="1:16" s="81" customFormat="1" x14ac:dyDescent="0.25">
      <c r="A350" s="74" t="s">
        <v>4130</v>
      </c>
      <c r="B350" s="83" t="s">
        <v>930</v>
      </c>
      <c r="C350" s="83" t="s">
        <v>4131</v>
      </c>
      <c r="D350" s="86"/>
      <c r="E350" s="86" t="s">
        <v>904</v>
      </c>
      <c r="F350" s="86"/>
      <c r="G350" s="86"/>
      <c r="H350" s="86"/>
      <c r="I350" s="77" t="s">
        <v>3455</v>
      </c>
      <c r="J350" s="78">
        <v>1892692</v>
      </c>
      <c r="K350" s="79">
        <v>0.67249999999999999</v>
      </c>
      <c r="L350" s="79">
        <v>2.5000000000000001E-3</v>
      </c>
      <c r="M350" s="78">
        <v>1272851</v>
      </c>
      <c r="N350" s="80" t="s">
        <v>3456</v>
      </c>
      <c r="O350" s="84"/>
      <c r="P350" s="85"/>
    </row>
    <row r="351" spans="1:16" s="81" customFormat="1" x14ac:dyDescent="0.25">
      <c r="A351" s="74" t="s">
        <v>4132</v>
      </c>
      <c r="B351" s="83" t="s">
        <v>930</v>
      </c>
      <c r="C351" s="83" t="s">
        <v>4133</v>
      </c>
      <c r="D351" s="86"/>
      <c r="E351" s="86" t="s">
        <v>904</v>
      </c>
      <c r="F351" s="86"/>
      <c r="G351" s="86"/>
      <c r="H351" s="86"/>
      <c r="I351" s="77" t="s">
        <v>3455</v>
      </c>
      <c r="J351" s="78">
        <v>1892692</v>
      </c>
      <c r="K351" s="79">
        <v>0.3</v>
      </c>
      <c r="L351" s="79">
        <v>0</v>
      </c>
      <c r="M351" s="78">
        <v>567808</v>
      </c>
      <c r="N351" s="80" t="s">
        <v>3456</v>
      </c>
      <c r="O351" s="84"/>
      <c r="P351" s="85"/>
    </row>
    <row r="352" spans="1:16" s="81" customFormat="1" x14ac:dyDescent="0.25">
      <c r="A352" s="74" t="s">
        <v>4134</v>
      </c>
      <c r="B352" s="83" t="s">
        <v>930</v>
      </c>
      <c r="C352" s="83" t="s">
        <v>4135</v>
      </c>
      <c r="D352" s="86"/>
      <c r="E352" s="86" t="s">
        <v>904</v>
      </c>
      <c r="F352" s="86"/>
      <c r="G352" s="86"/>
      <c r="H352" s="86"/>
      <c r="I352" s="77" t="s">
        <v>3455</v>
      </c>
      <c r="J352" s="78">
        <v>1892692</v>
      </c>
      <c r="K352" s="79">
        <v>0.30169999999999997</v>
      </c>
      <c r="L352" s="79">
        <v>1.6999999999999999E-3</v>
      </c>
      <c r="M352" s="78">
        <v>571167</v>
      </c>
      <c r="N352" s="80" t="s">
        <v>3456</v>
      </c>
      <c r="O352" s="84"/>
      <c r="P352" s="85"/>
    </row>
    <row r="353" spans="1:16" s="81" customFormat="1" x14ac:dyDescent="0.25">
      <c r="A353" s="74" t="s">
        <v>4136</v>
      </c>
      <c r="B353" s="83" t="s">
        <v>930</v>
      </c>
      <c r="C353" s="83" t="s">
        <v>4137</v>
      </c>
      <c r="D353" s="86" t="s">
        <v>904</v>
      </c>
      <c r="E353" s="86"/>
      <c r="F353" s="86"/>
      <c r="G353" s="86"/>
      <c r="H353" s="86"/>
      <c r="I353" s="77" t="s">
        <v>3455</v>
      </c>
      <c r="J353" s="78">
        <v>1514154</v>
      </c>
      <c r="K353" s="79">
        <v>0.30130000000000001</v>
      </c>
      <c r="L353" s="79">
        <v>1.2999999999999999E-3</v>
      </c>
      <c r="M353" s="78">
        <v>456038</v>
      </c>
      <c r="N353" s="80" t="s">
        <v>3456</v>
      </c>
      <c r="O353" s="84"/>
      <c r="P353" s="85"/>
    </row>
    <row r="354" spans="1:16" s="81" customFormat="1" x14ac:dyDescent="0.25">
      <c r="A354" s="74" t="s">
        <v>4138</v>
      </c>
      <c r="B354" s="83" t="s">
        <v>930</v>
      </c>
      <c r="C354" s="83" t="s">
        <v>4139</v>
      </c>
      <c r="D354" s="86" t="s">
        <v>904</v>
      </c>
      <c r="E354" s="86"/>
      <c r="F354" s="86"/>
      <c r="G354" s="86"/>
      <c r="H354" s="86"/>
      <c r="I354" s="77" t="s">
        <v>3455</v>
      </c>
      <c r="J354" s="78">
        <v>1514154</v>
      </c>
      <c r="K354" s="79">
        <v>0.3</v>
      </c>
      <c r="L354" s="79">
        <v>0</v>
      </c>
      <c r="M354" s="78">
        <v>454398</v>
      </c>
      <c r="N354" s="80" t="s">
        <v>3456</v>
      </c>
      <c r="O354" s="84"/>
      <c r="P354" s="85"/>
    </row>
    <row r="355" spans="1:16" s="81" customFormat="1" x14ac:dyDescent="0.25">
      <c r="A355" s="74" t="s">
        <v>4140</v>
      </c>
      <c r="B355" s="83" t="s">
        <v>930</v>
      </c>
      <c r="C355" s="83" t="s">
        <v>4141</v>
      </c>
      <c r="D355" s="86"/>
      <c r="E355" s="86" t="s">
        <v>904</v>
      </c>
      <c r="F355" s="86"/>
      <c r="G355" s="86"/>
      <c r="H355" s="86"/>
      <c r="I355" s="77" t="s">
        <v>3455</v>
      </c>
      <c r="J355" s="78">
        <v>1892692</v>
      </c>
      <c r="K355" s="79">
        <v>0.30269999999999997</v>
      </c>
      <c r="L355" s="79">
        <v>2.7000000000000001E-3</v>
      </c>
      <c r="M355" s="78">
        <v>572949</v>
      </c>
      <c r="N355" s="80" t="s">
        <v>3456</v>
      </c>
      <c r="O355" s="84"/>
      <c r="P355" s="85"/>
    </row>
    <row r="356" spans="1:16" s="81" customFormat="1" x14ac:dyDescent="0.25">
      <c r="A356" s="74" t="s">
        <v>4142</v>
      </c>
      <c r="B356" s="83" t="s">
        <v>930</v>
      </c>
      <c r="C356" s="83" t="s">
        <v>4143</v>
      </c>
      <c r="D356" s="86"/>
      <c r="E356" s="86"/>
      <c r="F356" s="86" t="s">
        <v>904</v>
      </c>
      <c r="G356" s="86"/>
      <c r="H356" s="86"/>
      <c r="I356" s="77" t="s">
        <v>3455</v>
      </c>
      <c r="J356" s="78">
        <v>3785385</v>
      </c>
      <c r="K356" s="79">
        <v>0.30499999999999999</v>
      </c>
      <c r="L356" s="79">
        <v>5.0000000000000001E-3</v>
      </c>
      <c r="M356" s="78">
        <v>1156183</v>
      </c>
      <c r="N356" s="80" t="s">
        <v>3456</v>
      </c>
      <c r="O356" s="84"/>
      <c r="P356" s="85"/>
    </row>
    <row r="357" spans="1:16" s="81" customFormat="1" x14ac:dyDescent="0.25">
      <c r="A357" s="74" t="s">
        <v>4144</v>
      </c>
      <c r="B357" s="83" t="s">
        <v>930</v>
      </c>
      <c r="C357" s="83" t="s">
        <v>4145</v>
      </c>
      <c r="D357" s="86"/>
      <c r="E357" s="86" t="s">
        <v>904</v>
      </c>
      <c r="F357" s="86"/>
      <c r="G357" s="86"/>
      <c r="H357" s="86"/>
      <c r="I357" s="77" t="s">
        <v>3455</v>
      </c>
      <c r="J357" s="78">
        <v>1892692</v>
      </c>
      <c r="K357" s="79">
        <v>0.3</v>
      </c>
      <c r="L357" s="79">
        <v>0</v>
      </c>
      <c r="M357" s="78">
        <v>567808</v>
      </c>
      <c r="N357" s="80" t="s">
        <v>3456</v>
      </c>
      <c r="O357" s="84"/>
      <c r="P357" s="85"/>
    </row>
    <row r="358" spans="1:16" s="81" customFormat="1" x14ac:dyDescent="0.25">
      <c r="A358" s="74" t="s">
        <v>4146</v>
      </c>
      <c r="B358" s="83" t="s">
        <v>930</v>
      </c>
      <c r="C358" s="83" t="s">
        <v>4147</v>
      </c>
      <c r="D358" s="86" t="s">
        <v>904</v>
      </c>
      <c r="E358" s="86"/>
      <c r="F358" s="86"/>
      <c r="G358" s="86"/>
      <c r="H358" s="86"/>
      <c r="I358" s="77" t="s">
        <v>3455</v>
      </c>
      <c r="J358" s="78">
        <v>1514154</v>
      </c>
      <c r="K358" s="79">
        <v>0.3</v>
      </c>
      <c r="L358" s="79">
        <v>0</v>
      </c>
      <c r="M358" s="78">
        <v>454246</v>
      </c>
      <c r="N358" s="80" t="s">
        <v>3456</v>
      </c>
      <c r="O358" s="84"/>
      <c r="P358" s="85"/>
    </row>
    <row r="359" spans="1:16" s="81" customFormat="1" x14ac:dyDescent="0.25">
      <c r="A359" s="74" t="s">
        <v>4148</v>
      </c>
      <c r="B359" s="83" t="s">
        <v>930</v>
      </c>
      <c r="C359" s="83" t="s">
        <v>4149</v>
      </c>
      <c r="D359" s="86" t="s">
        <v>904</v>
      </c>
      <c r="E359" s="86"/>
      <c r="F359" s="86"/>
      <c r="G359" s="86"/>
      <c r="H359" s="86"/>
      <c r="I359" s="77" t="s">
        <v>3455</v>
      </c>
      <c r="J359" s="78">
        <v>1514154</v>
      </c>
      <c r="K359" s="79">
        <v>0.3014</v>
      </c>
      <c r="L359" s="79">
        <v>1.4E-3</v>
      </c>
      <c r="M359" s="78">
        <v>456404</v>
      </c>
      <c r="N359" s="80" t="s">
        <v>3456</v>
      </c>
      <c r="O359" s="84"/>
      <c r="P359" s="85"/>
    </row>
    <row r="360" spans="1:16" s="81" customFormat="1" x14ac:dyDescent="0.25">
      <c r="A360" s="74" t="s">
        <v>4150</v>
      </c>
      <c r="B360" s="83" t="s">
        <v>930</v>
      </c>
      <c r="C360" s="83" t="s">
        <v>4151</v>
      </c>
      <c r="D360" s="86"/>
      <c r="E360" s="86" t="s">
        <v>904</v>
      </c>
      <c r="F360" s="86"/>
      <c r="G360" s="86"/>
      <c r="H360" s="86"/>
      <c r="I360" s="77" t="s">
        <v>3455</v>
      </c>
      <c r="J360" s="78">
        <v>1892692</v>
      </c>
      <c r="K360" s="79">
        <v>0.67920000000000003</v>
      </c>
      <c r="L360" s="79">
        <v>9.1999999999999998E-3</v>
      </c>
      <c r="M360" s="78">
        <v>1285406</v>
      </c>
      <c r="N360" s="80" t="s">
        <v>3456</v>
      </c>
      <c r="O360" s="84"/>
      <c r="P360" s="85"/>
    </row>
    <row r="361" spans="1:16" s="81" customFormat="1" x14ac:dyDescent="0.25">
      <c r="A361" s="74" t="s">
        <v>4152</v>
      </c>
      <c r="B361" s="83" t="s">
        <v>930</v>
      </c>
      <c r="C361" s="83" t="s">
        <v>4153</v>
      </c>
      <c r="D361" s="86" t="s">
        <v>904</v>
      </c>
      <c r="E361" s="86"/>
      <c r="F361" s="86"/>
      <c r="G361" s="86"/>
      <c r="H361" s="86"/>
      <c r="I361" s="77" t="s">
        <v>3455</v>
      </c>
      <c r="J361" s="78">
        <v>1514154</v>
      </c>
      <c r="K361" s="79">
        <v>0.30049999999999999</v>
      </c>
      <c r="L361" s="79">
        <v>5.0000000000000001E-4</v>
      </c>
      <c r="M361" s="78">
        <v>455003</v>
      </c>
      <c r="N361" s="80" t="s">
        <v>3456</v>
      </c>
      <c r="O361" s="84"/>
      <c r="P361" s="85"/>
    </row>
    <row r="362" spans="1:16" s="81" customFormat="1" x14ac:dyDescent="0.25">
      <c r="A362" s="74" t="s">
        <v>4154</v>
      </c>
      <c r="B362" s="83" t="s">
        <v>930</v>
      </c>
      <c r="C362" s="83" t="s">
        <v>4155</v>
      </c>
      <c r="D362" s="86"/>
      <c r="E362" s="86" t="s">
        <v>904</v>
      </c>
      <c r="F362" s="86"/>
      <c r="G362" s="86"/>
      <c r="H362" s="86"/>
      <c r="I362" s="77" t="s">
        <v>3455</v>
      </c>
      <c r="J362" s="78">
        <v>1892692</v>
      </c>
      <c r="K362" s="79">
        <v>0.30879999999999996</v>
      </c>
      <c r="L362" s="79">
        <v>8.8000000000000005E-3</v>
      </c>
      <c r="M362" s="78">
        <v>584448</v>
      </c>
      <c r="N362" s="80" t="s">
        <v>3456</v>
      </c>
      <c r="O362" s="84"/>
      <c r="P362" s="85"/>
    </row>
    <row r="363" spans="1:16" s="81" customFormat="1" ht="11.25" customHeight="1" x14ac:dyDescent="0.25">
      <c r="A363" s="74" t="s">
        <v>4156</v>
      </c>
      <c r="B363" s="83" t="s">
        <v>983</v>
      </c>
      <c r="C363" s="83" t="s">
        <v>4157</v>
      </c>
      <c r="D363" s="86"/>
      <c r="E363" s="86" t="s">
        <v>904</v>
      </c>
      <c r="F363" s="86"/>
      <c r="G363" s="86"/>
      <c r="H363" s="86"/>
      <c r="I363" s="77" t="s">
        <v>3455</v>
      </c>
      <c r="J363" s="78">
        <v>1892692</v>
      </c>
      <c r="K363" s="79">
        <v>0.30619999999999997</v>
      </c>
      <c r="L363" s="79">
        <v>6.1999999999999998E-3</v>
      </c>
      <c r="M363" s="78">
        <v>579353</v>
      </c>
      <c r="N363" s="80" t="s">
        <v>3456</v>
      </c>
      <c r="O363" s="84"/>
      <c r="P363" s="85"/>
    </row>
    <row r="364" spans="1:16" s="81" customFormat="1" ht="11.25" customHeight="1" x14ac:dyDescent="0.25">
      <c r="A364" s="74" t="s">
        <v>4158</v>
      </c>
      <c r="B364" s="83" t="s">
        <v>983</v>
      </c>
      <c r="C364" s="83" t="s">
        <v>4159</v>
      </c>
      <c r="D364" s="86"/>
      <c r="E364" s="86" t="s">
        <v>904</v>
      </c>
      <c r="F364" s="86"/>
      <c r="G364" s="86"/>
      <c r="H364" s="86"/>
      <c r="I364" s="77" t="s">
        <v>3455</v>
      </c>
      <c r="J364" s="78">
        <v>1892692</v>
      </c>
      <c r="K364" s="79">
        <v>0.3024</v>
      </c>
      <c r="L364" s="79">
        <v>2.3999999999999998E-3</v>
      </c>
      <c r="M364" s="78">
        <v>572255</v>
      </c>
      <c r="N364" s="80" t="s">
        <v>3456</v>
      </c>
      <c r="O364" s="84"/>
      <c r="P364" s="85"/>
    </row>
    <row r="365" spans="1:16" s="81" customFormat="1" ht="11.25" customHeight="1" x14ac:dyDescent="0.25">
      <c r="A365" s="74" t="s">
        <v>4160</v>
      </c>
      <c r="B365" s="83" t="s">
        <v>983</v>
      </c>
      <c r="C365" s="83" t="s">
        <v>4161</v>
      </c>
      <c r="D365" s="86" t="s">
        <v>904</v>
      </c>
      <c r="E365" s="86"/>
      <c r="F365" s="86"/>
      <c r="G365" s="86"/>
      <c r="H365" s="86"/>
      <c r="I365" s="77" t="s">
        <v>3455</v>
      </c>
      <c r="J365" s="78">
        <v>1514154</v>
      </c>
      <c r="K365" s="79">
        <v>0.30249999999999999</v>
      </c>
      <c r="L365" s="79">
        <v>2.5000000000000001E-3</v>
      </c>
      <c r="M365" s="78">
        <v>457956</v>
      </c>
      <c r="N365" s="80" t="s">
        <v>3456</v>
      </c>
      <c r="O365" s="84"/>
      <c r="P365" s="85"/>
    </row>
    <row r="366" spans="1:16" s="81" customFormat="1" ht="11.25" customHeight="1" x14ac:dyDescent="0.25">
      <c r="A366" s="74" t="s">
        <v>4162</v>
      </c>
      <c r="B366" s="83" t="s">
        <v>983</v>
      </c>
      <c r="C366" s="83" t="s">
        <v>4163</v>
      </c>
      <c r="D366" s="86"/>
      <c r="E366" s="86" t="s">
        <v>904</v>
      </c>
      <c r="F366" s="86"/>
      <c r="G366" s="86"/>
      <c r="H366" s="86"/>
      <c r="I366" s="77" t="s">
        <v>3455</v>
      </c>
      <c r="J366" s="78">
        <v>1892692</v>
      </c>
      <c r="K366" s="79">
        <v>0.30199999999999999</v>
      </c>
      <c r="L366" s="79">
        <v>2E-3</v>
      </c>
      <c r="M366" s="78">
        <v>571530</v>
      </c>
      <c r="N366" s="80" t="s">
        <v>3456</v>
      </c>
      <c r="O366" s="84"/>
      <c r="P366" s="85"/>
    </row>
    <row r="367" spans="1:16" s="81" customFormat="1" ht="11.25" customHeight="1" x14ac:dyDescent="0.25">
      <c r="A367" s="74" t="s">
        <v>4164</v>
      </c>
      <c r="B367" s="83" t="s">
        <v>983</v>
      </c>
      <c r="C367" s="83" t="s">
        <v>4165</v>
      </c>
      <c r="D367" s="86"/>
      <c r="E367" s="86" t="s">
        <v>904</v>
      </c>
      <c r="F367" s="86"/>
      <c r="G367" s="86"/>
      <c r="H367" s="86"/>
      <c r="I367" s="77" t="s">
        <v>3455</v>
      </c>
      <c r="J367" s="78">
        <v>1892692</v>
      </c>
      <c r="K367" s="79">
        <v>0.30349999999999999</v>
      </c>
      <c r="L367" s="79">
        <v>3.5000000000000001E-3</v>
      </c>
      <c r="M367" s="78">
        <v>574306</v>
      </c>
      <c r="N367" s="80" t="s">
        <v>3456</v>
      </c>
      <c r="O367" s="84"/>
      <c r="P367" s="85"/>
    </row>
    <row r="368" spans="1:16" s="81" customFormat="1" ht="11.25" customHeight="1" x14ac:dyDescent="0.25">
      <c r="A368" s="74" t="s">
        <v>4166</v>
      </c>
      <c r="B368" s="83" t="s">
        <v>983</v>
      </c>
      <c r="C368" s="83" t="s">
        <v>4167</v>
      </c>
      <c r="D368" s="86"/>
      <c r="E368" s="86" t="s">
        <v>904</v>
      </c>
      <c r="F368" s="86"/>
      <c r="G368" s="86"/>
      <c r="H368" s="86"/>
      <c r="I368" s="77" t="s">
        <v>3455</v>
      </c>
      <c r="J368" s="78">
        <v>1892692</v>
      </c>
      <c r="K368" s="79">
        <v>0.67810000000000004</v>
      </c>
      <c r="L368" s="79">
        <v>8.0999999999999996E-3</v>
      </c>
      <c r="M368" s="78">
        <v>1283182</v>
      </c>
      <c r="N368" s="80" t="s">
        <v>3456</v>
      </c>
      <c r="O368" s="84"/>
      <c r="P368" s="85"/>
    </row>
    <row r="369" spans="1:16" s="81" customFormat="1" ht="11.25" customHeight="1" x14ac:dyDescent="0.25">
      <c r="A369" s="74" t="s">
        <v>4168</v>
      </c>
      <c r="B369" s="83" t="s">
        <v>983</v>
      </c>
      <c r="C369" s="83" t="s">
        <v>4169</v>
      </c>
      <c r="D369" s="86"/>
      <c r="E369" s="86" t="s">
        <v>904</v>
      </c>
      <c r="F369" s="86"/>
      <c r="G369" s="86"/>
      <c r="H369" s="86"/>
      <c r="I369" s="77" t="s">
        <v>3455</v>
      </c>
      <c r="J369" s="78">
        <v>1892692</v>
      </c>
      <c r="K369" s="79">
        <v>0.67680000000000007</v>
      </c>
      <c r="L369" s="79">
        <v>6.7999999999999996E-3</v>
      </c>
      <c r="M369" s="78">
        <v>1280753</v>
      </c>
      <c r="N369" s="80" t="s">
        <v>3456</v>
      </c>
      <c r="O369" s="84"/>
      <c r="P369" s="85"/>
    </row>
    <row r="370" spans="1:16" s="81" customFormat="1" ht="11.25" customHeight="1" x14ac:dyDescent="0.25">
      <c r="A370" s="74" t="s">
        <v>4170</v>
      </c>
      <c r="B370" s="83" t="s">
        <v>983</v>
      </c>
      <c r="C370" s="83" t="s">
        <v>4171</v>
      </c>
      <c r="D370" s="86" t="s">
        <v>904</v>
      </c>
      <c r="E370" s="86"/>
      <c r="F370" s="86"/>
      <c r="G370" s="86"/>
      <c r="H370" s="86"/>
      <c r="I370" s="77" t="s">
        <v>3455</v>
      </c>
      <c r="J370" s="78">
        <v>1514154</v>
      </c>
      <c r="K370" s="79">
        <v>0.3</v>
      </c>
      <c r="L370" s="79">
        <v>0</v>
      </c>
      <c r="M370" s="78">
        <v>454246</v>
      </c>
      <c r="N370" s="80" t="s">
        <v>3456</v>
      </c>
      <c r="O370" s="84"/>
      <c r="P370" s="85"/>
    </row>
    <row r="371" spans="1:16" s="81" customFormat="1" ht="11.25" customHeight="1" x14ac:dyDescent="0.25">
      <c r="A371" s="74" t="s">
        <v>4172</v>
      </c>
      <c r="B371" s="83" t="s">
        <v>983</v>
      </c>
      <c r="C371" s="83" t="s">
        <v>4173</v>
      </c>
      <c r="D371" s="86"/>
      <c r="E371" s="86" t="s">
        <v>904</v>
      </c>
      <c r="F371" s="86"/>
      <c r="G371" s="86"/>
      <c r="H371" s="86"/>
      <c r="I371" s="77" t="s">
        <v>3455</v>
      </c>
      <c r="J371" s="78">
        <v>1892692</v>
      </c>
      <c r="K371" s="79">
        <v>0.68170000000000008</v>
      </c>
      <c r="L371" s="79">
        <v>1.17E-2</v>
      </c>
      <c r="M371" s="78">
        <v>1289838</v>
      </c>
      <c r="N371" s="80" t="s">
        <v>3456</v>
      </c>
      <c r="O371" s="84"/>
      <c r="P371" s="85"/>
    </row>
    <row r="372" spans="1:16" s="81" customFormat="1" ht="11.25" customHeight="1" x14ac:dyDescent="0.25">
      <c r="A372" s="74" t="s">
        <v>4174</v>
      </c>
      <c r="B372" s="83" t="s">
        <v>983</v>
      </c>
      <c r="C372" s="83" t="s">
        <v>4175</v>
      </c>
      <c r="D372" s="86"/>
      <c r="E372" s="86" t="s">
        <v>904</v>
      </c>
      <c r="F372" s="86"/>
      <c r="G372" s="86"/>
      <c r="H372" s="86"/>
      <c r="I372" s="77" t="s">
        <v>3455</v>
      </c>
      <c r="J372" s="78">
        <v>1892692</v>
      </c>
      <c r="K372" s="79">
        <v>0.67480000000000007</v>
      </c>
      <c r="L372" s="79">
        <v>4.7999999999999996E-3</v>
      </c>
      <c r="M372" s="78">
        <v>1277031</v>
      </c>
      <c r="N372" s="80" t="s">
        <v>3456</v>
      </c>
      <c r="O372" s="84"/>
      <c r="P372" s="85"/>
    </row>
    <row r="373" spans="1:16" s="81" customFormat="1" ht="11.25" customHeight="1" x14ac:dyDescent="0.25">
      <c r="A373" s="74" t="s">
        <v>4176</v>
      </c>
      <c r="B373" s="83" t="s">
        <v>983</v>
      </c>
      <c r="C373" s="83" t="s">
        <v>4177</v>
      </c>
      <c r="D373" s="86"/>
      <c r="E373" s="86" t="s">
        <v>904</v>
      </c>
      <c r="F373" s="86"/>
      <c r="G373" s="86"/>
      <c r="H373" s="86"/>
      <c r="I373" s="77" t="s">
        <v>3455</v>
      </c>
      <c r="J373" s="78">
        <v>1892692</v>
      </c>
      <c r="K373" s="79">
        <v>0.67900000000000005</v>
      </c>
      <c r="L373" s="79">
        <v>8.9999999999999993E-3</v>
      </c>
      <c r="M373" s="78">
        <v>1284822</v>
      </c>
      <c r="N373" s="80" t="s">
        <v>3456</v>
      </c>
      <c r="O373" s="84"/>
      <c r="P373" s="85"/>
    </row>
    <row r="374" spans="1:16" s="81" customFormat="1" ht="11.25" customHeight="1" x14ac:dyDescent="0.25">
      <c r="A374" s="74" t="s">
        <v>4178</v>
      </c>
      <c r="B374" s="83" t="s">
        <v>983</v>
      </c>
      <c r="C374" s="83" t="s">
        <v>4179</v>
      </c>
      <c r="D374" s="86" t="s">
        <v>904</v>
      </c>
      <c r="E374" s="86"/>
      <c r="F374" s="86"/>
      <c r="G374" s="86"/>
      <c r="H374" s="86"/>
      <c r="I374" s="77" t="s">
        <v>3455</v>
      </c>
      <c r="J374" s="78">
        <v>1514154</v>
      </c>
      <c r="K374" s="79">
        <v>0.3</v>
      </c>
      <c r="L374" s="79">
        <v>0</v>
      </c>
      <c r="M374" s="78">
        <v>454246</v>
      </c>
      <c r="N374" s="80" t="s">
        <v>3456</v>
      </c>
      <c r="O374" s="84"/>
      <c r="P374" s="85"/>
    </row>
    <row r="375" spans="1:16" s="81" customFormat="1" ht="11.25" customHeight="1" x14ac:dyDescent="0.25">
      <c r="A375" s="74" t="s">
        <v>4180</v>
      </c>
      <c r="B375" s="83" t="s">
        <v>983</v>
      </c>
      <c r="C375" s="83" t="s">
        <v>4181</v>
      </c>
      <c r="D375" s="86"/>
      <c r="E375" s="86" t="s">
        <v>904</v>
      </c>
      <c r="F375" s="86"/>
      <c r="G375" s="86"/>
      <c r="H375" s="86"/>
      <c r="I375" s="77" t="s">
        <v>3455</v>
      </c>
      <c r="J375" s="78">
        <v>1892692</v>
      </c>
      <c r="K375" s="79">
        <v>0.30369999999999997</v>
      </c>
      <c r="L375" s="79">
        <v>3.7000000000000002E-3</v>
      </c>
      <c r="M375" s="78">
        <v>574684</v>
      </c>
      <c r="N375" s="80" t="s">
        <v>3456</v>
      </c>
      <c r="O375" s="84"/>
      <c r="P375" s="85"/>
    </row>
    <row r="376" spans="1:16" s="81" customFormat="1" ht="11.25" customHeight="1" x14ac:dyDescent="0.25">
      <c r="A376" s="74" t="s">
        <v>4182</v>
      </c>
      <c r="B376" s="83" t="s">
        <v>983</v>
      </c>
      <c r="C376" s="83" t="s">
        <v>4183</v>
      </c>
      <c r="D376" s="86"/>
      <c r="E376" s="86" t="s">
        <v>904</v>
      </c>
      <c r="F376" s="86"/>
      <c r="G376" s="86"/>
      <c r="H376" s="86"/>
      <c r="I376" s="77" t="s">
        <v>3455</v>
      </c>
      <c r="J376" s="78">
        <v>1892692</v>
      </c>
      <c r="K376" s="79">
        <v>0.3024</v>
      </c>
      <c r="L376" s="79">
        <v>2.3999999999999998E-3</v>
      </c>
      <c r="M376" s="78">
        <v>572255</v>
      </c>
      <c r="N376" s="80" t="s">
        <v>3456</v>
      </c>
      <c r="O376" s="84"/>
      <c r="P376" s="85"/>
    </row>
    <row r="377" spans="1:16" s="81" customFormat="1" ht="11.25" customHeight="1" x14ac:dyDescent="0.25">
      <c r="A377" s="74" t="s">
        <v>4184</v>
      </c>
      <c r="B377" s="83" t="s">
        <v>983</v>
      </c>
      <c r="C377" s="83" t="s">
        <v>4185</v>
      </c>
      <c r="D377" s="86" t="s">
        <v>904</v>
      </c>
      <c r="E377" s="86"/>
      <c r="F377" s="86"/>
      <c r="G377" s="86"/>
      <c r="H377" s="86"/>
      <c r="I377" s="77" t="s">
        <v>3455</v>
      </c>
      <c r="J377" s="78">
        <v>1514154</v>
      </c>
      <c r="K377" s="79">
        <v>0.3</v>
      </c>
      <c r="L377" s="79">
        <v>0</v>
      </c>
      <c r="M377" s="78">
        <v>454246</v>
      </c>
      <c r="N377" s="80" t="s">
        <v>3456</v>
      </c>
      <c r="O377" s="84"/>
      <c r="P377" s="85"/>
    </row>
    <row r="378" spans="1:16" s="81" customFormat="1" ht="11.25" customHeight="1" x14ac:dyDescent="0.25">
      <c r="A378" s="74" t="s">
        <v>4186</v>
      </c>
      <c r="B378" s="83" t="s">
        <v>983</v>
      </c>
      <c r="C378" s="83" t="s">
        <v>4187</v>
      </c>
      <c r="D378" s="86"/>
      <c r="E378" s="86" t="s">
        <v>904</v>
      </c>
      <c r="F378" s="86"/>
      <c r="G378" s="86"/>
      <c r="H378" s="86"/>
      <c r="I378" s="77" t="s">
        <v>3455</v>
      </c>
      <c r="J378" s="78">
        <v>1892692</v>
      </c>
      <c r="K378" s="79">
        <v>0.30249999999999999</v>
      </c>
      <c r="L378" s="79">
        <v>2.5000000000000001E-3</v>
      </c>
      <c r="M378" s="78">
        <v>572476</v>
      </c>
      <c r="N378" s="80" t="s">
        <v>3456</v>
      </c>
      <c r="O378" s="84"/>
      <c r="P378" s="85"/>
    </row>
    <row r="379" spans="1:16" s="81" customFormat="1" ht="11.25" customHeight="1" x14ac:dyDescent="0.25">
      <c r="A379" s="74" t="s">
        <v>4188</v>
      </c>
      <c r="B379" s="83" t="s">
        <v>983</v>
      </c>
      <c r="C379" s="83" t="s">
        <v>4189</v>
      </c>
      <c r="D379" s="86" t="s">
        <v>904</v>
      </c>
      <c r="E379" s="86"/>
      <c r="F379" s="86"/>
      <c r="G379" s="86"/>
      <c r="H379" s="86"/>
      <c r="I379" s="77" t="s">
        <v>3455</v>
      </c>
      <c r="J379" s="78">
        <v>1514154</v>
      </c>
      <c r="K379" s="79">
        <v>0.3</v>
      </c>
      <c r="L379" s="79">
        <v>0</v>
      </c>
      <c r="M379" s="78">
        <v>454246</v>
      </c>
      <c r="N379" s="80" t="s">
        <v>3456</v>
      </c>
      <c r="O379" s="84"/>
      <c r="P379" s="85"/>
    </row>
    <row r="380" spans="1:16" s="81" customFormat="1" ht="11.25" customHeight="1" x14ac:dyDescent="0.25">
      <c r="A380" s="74" t="s">
        <v>4190</v>
      </c>
      <c r="B380" s="83" t="s">
        <v>983</v>
      </c>
      <c r="C380" s="83" t="s">
        <v>4191</v>
      </c>
      <c r="D380" s="86"/>
      <c r="E380" s="86" t="s">
        <v>904</v>
      </c>
      <c r="F380" s="86"/>
      <c r="G380" s="86"/>
      <c r="H380" s="86"/>
      <c r="I380" s="77" t="s">
        <v>3455</v>
      </c>
      <c r="J380" s="78">
        <v>1892692</v>
      </c>
      <c r="K380" s="79">
        <v>0.30059999999999998</v>
      </c>
      <c r="L380" s="79">
        <v>5.9999999999999995E-4</v>
      </c>
      <c r="M380" s="78">
        <v>568912</v>
      </c>
      <c r="N380" s="80" t="s">
        <v>3456</v>
      </c>
      <c r="O380" s="84"/>
      <c r="P380" s="85"/>
    </row>
    <row r="381" spans="1:16" s="81" customFormat="1" ht="11.25" customHeight="1" x14ac:dyDescent="0.25">
      <c r="A381" s="74" t="s">
        <v>4192</v>
      </c>
      <c r="B381" s="83" t="s">
        <v>983</v>
      </c>
      <c r="C381" s="83" t="s">
        <v>4193</v>
      </c>
      <c r="D381" s="86" t="s">
        <v>904</v>
      </c>
      <c r="E381" s="86"/>
      <c r="F381" s="86"/>
      <c r="G381" s="86"/>
      <c r="H381" s="86"/>
      <c r="I381" s="77" t="s">
        <v>3455</v>
      </c>
      <c r="J381" s="78">
        <v>1514154</v>
      </c>
      <c r="K381" s="79">
        <v>0.3</v>
      </c>
      <c r="L381" s="79">
        <v>0</v>
      </c>
      <c r="M381" s="78">
        <v>454246</v>
      </c>
      <c r="N381" s="80" t="s">
        <v>3456</v>
      </c>
      <c r="O381" s="84"/>
      <c r="P381" s="85"/>
    </row>
    <row r="382" spans="1:16" s="81" customFormat="1" ht="11.25" customHeight="1" x14ac:dyDescent="0.25">
      <c r="A382" s="74" t="s">
        <v>4194</v>
      </c>
      <c r="B382" s="83" t="s">
        <v>983</v>
      </c>
      <c r="C382" s="83" t="s">
        <v>4195</v>
      </c>
      <c r="D382" s="86" t="s">
        <v>904</v>
      </c>
      <c r="E382" s="86"/>
      <c r="F382" s="86"/>
      <c r="G382" s="86"/>
      <c r="H382" s="86"/>
      <c r="I382" s="77" t="s">
        <v>3455</v>
      </c>
      <c r="J382" s="78">
        <v>1514154</v>
      </c>
      <c r="K382" s="79">
        <v>0.3</v>
      </c>
      <c r="L382" s="79">
        <v>0</v>
      </c>
      <c r="M382" s="78">
        <v>454246</v>
      </c>
      <c r="N382" s="80" t="s">
        <v>3456</v>
      </c>
      <c r="O382" s="84"/>
      <c r="P382" s="85"/>
    </row>
    <row r="383" spans="1:16" s="81" customFormat="1" ht="11.25" customHeight="1" x14ac:dyDescent="0.25">
      <c r="A383" s="74" t="s">
        <v>4196</v>
      </c>
      <c r="B383" s="83" t="s">
        <v>983</v>
      </c>
      <c r="C383" s="83" t="s">
        <v>4197</v>
      </c>
      <c r="D383" s="86"/>
      <c r="E383" s="86" t="s">
        <v>904</v>
      </c>
      <c r="F383" s="86"/>
      <c r="G383" s="86"/>
      <c r="H383" s="86"/>
      <c r="I383" s="77" t="s">
        <v>3455</v>
      </c>
      <c r="J383" s="78">
        <v>1892692</v>
      </c>
      <c r="K383" s="79">
        <v>0.30130000000000001</v>
      </c>
      <c r="L383" s="79">
        <v>1.2999999999999999E-3</v>
      </c>
      <c r="M383" s="78">
        <v>570237</v>
      </c>
      <c r="N383" s="80" t="s">
        <v>3456</v>
      </c>
      <c r="O383" s="84"/>
      <c r="P383" s="85"/>
    </row>
    <row r="384" spans="1:16" s="81" customFormat="1" ht="11.25" customHeight="1" x14ac:dyDescent="0.25">
      <c r="A384" s="74" t="s">
        <v>4198</v>
      </c>
      <c r="B384" s="83" t="s">
        <v>983</v>
      </c>
      <c r="C384" s="83" t="s">
        <v>4199</v>
      </c>
      <c r="D384" s="86" t="s">
        <v>904</v>
      </c>
      <c r="E384" s="86"/>
      <c r="F384" s="86"/>
      <c r="G384" s="86"/>
      <c r="H384" s="86"/>
      <c r="I384" s="77" t="s">
        <v>3455</v>
      </c>
      <c r="J384" s="78">
        <v>1514154</v>
      </c>
      <c r="K384" s="79">
        <v>0.3</v>
      </c>
      <c r="L384" s="79">
        <v>0</v>
      </c>
      <c r="M384" s="78">
        <v>454246</v>
      </c>
      <c r="N384" s="80" t="s">
        <v>3456</v>
      </c>
      <c r="O384" s="84"/>
      <c r="P384" s="85"/>
    </row>
    <row r="385" spans="1:16" s="81" customFormat="1" ht="11.25" customHeight="1" x14ac:dyDescent="0.25">
      <c r="A385" s="74" t="s">
        <v>4200</v>
      </c>
      <c r="B385" s="83" t="s">
        <v>983</v>
      </c>
      <c r="C385" s="83" t="s">
        <v>4201</v>
      </c>
      <c r="D385" s="86"/>
      <c r="E385" s="86" t="s">
        <v>904</v>
      </c>
      <c r="F385" s="86"/>
      <c r="G385" s="86"/>
      <c r="H385" s="86"/>
      <c r="I385" s="77" t="s">
        <v>3455</v>
      </c>
      <c r="J385" s="78">
        <v>1892692</v>
      </c>
      <c r="K385" s="79">
        <v>0.3014</v>
      </c>
      <c r="L385" s="79">
        <v>1.4E-3</v>
      </c>
      <c r="M385" s="78">
        <v>570394</v>
      </c>
      <c r="N385" s="80" t="s">
        <v>3456</v>
      </c>
      <c r="O385" s="84"/>
      <c r="P385" s="85"/>
    </row>
    <row r="386" spans="1:16" s="81" customFormat="1" ht="11.25" customHeight="1" x14ac:dyDescent="0.25">
      <c r="A386" s="74" t="s">
        <v>4202</v>
      </c>
      <c r="B386" s="83" t="s">
        <v>983</v>
      </c>
      <c r="C386" s="83" t="s">
        <v>4203</v>
      </c>
      <c r="D386" s="86" t="s">
        <v>904</v>
      </c>
      <c r="E386" s="86"/>
      <c r="F386" s="86"/>
      <c r="G386" s="86"/>
      <c r="H386" s="86"/>
      <c r="I386" s="77" t="s">
        <v>3455</v>
      </c>
      <c r="J386" s="78">
        <v>1514154</v>
      </c>
      <c r="K386" s="79">
        <v>0.3</v>
      </c>
      <c r="L386" s="79">
        <v>0</v>
      </c>
      <c r="M386" s="78">
        <v>454246</v>
      </c>
      <c r="N386" s="80" t="s">
        <v>3456</v>
      </c>
      <c r="O386" s="84"/>
      <c r="P386" s="85"/>
    </row>
    <row r="387" spans="1:16" s="81" customFormat="1" ht="11.25" customHeight="1" x14ac:dyDescent="0.25">
      <c r="A387" s="74" t="s">
        <v>4204</v>
      </c>
      <c r="B387" s="83" t="s">
        <v>983</v>
      </c>
      <c r="C387" s="83" t="s">
        <v>4205</v>
      </c>
      <c r="D387" s="86" t="s">
        <v>904</v>
      </c>
      <c r="E387" s="86"/>
      <c r="F387" s="86"/>
      <c r="G387" s="86"/>
      <c r="H387" s="86"/>
      <c r="I387" s="77" t="s">
        <v>3455</v>
      </c>
      <c r="J387" s="78">
        <v>1514154</v>
      </c>
      <c r="K387" s="79">
        <v>0.3</v>
      </c>
      <c r="L387" s="79">
        <v>0</v>
      </c>
      <c r="M387" s="78">
        <v>454246</v>
      </c>
      <c r="N387" s="80" t="s">
        <v>3456</v>
      </c>
      <c r="O387" s="84"/>
      <c r="P387" s="85"/>
    </row>
    <row r="388" spans="1:16" s="81" customFormat="1" ht="11.25" customHeight="1" x14ac:dyDescent="0.25">
      <c r="A388" s="74" t="s">
        <v>4206</v>
      </c>
      <c r="B388" s="83" t="s">
        <v>983</v>
      </c>
      <c r="C388" s="83" t="s">
        <v>4207</v>
      </c>
      <c r="D388" s="86"/>
      <c r="E388" s="86" t="s">
        <v>904</v>
      </c>
      <c r="F388" s="86"/>
      <c r="G388" s="86"/>
      <c r="H388" s="86"/>
      <c r="I388" s="77" t="s">
        <v>3455</v>
      </c>
      <c r="J388" s="78">
        <v>1892692</v>
      </c>
      <c r="K388" s="79">
        <v>0.30249999999999999</v>
      </c>
      <c r="L388" s="79">
        <v>2.5000000000000001E-3</v>
      </c>
      <c r="M388" s="78">
        <v>572445</v>
      </c>
      <c r="N388" s="80" t="s">
        <v>3456</v>
      </c>
      <c r="O388" s="84"/>
      <c r="P388" s="85"/>
    </row>
    <row r="389" spans="1:16" s="81" customFormat="1" ht="11.25" customHeight="1" x14ac:dyDescent="0.25">
      <c r="A389" s="74" t="s">
        <v>4208</v>
      </c>
      <c r="B389" s="83" t="s">
        <v>983</v>
      </c>
      <c r="C389" s="83" t="s">
        <v>4209</v>
      </c>
      <c r="D389" s="86" t="s">
        <v>904</v>
      </c>
      <c r="E389" s="86"/>
      <c r="F389" s="86"/>
      <c r="G389" s="86"/>
      <c r="H389" s="86"/>
      <c r="I389" s="77" t="s">
        <v>3455</v>
      </c>
      <c r="J389" s="78">
        <v>1514154</v>
      </c>
      <c r="K389" s="79">
        <v>0.3</v>
      </c>
      <c r="L389" s="79">
        <v>0</v>
      </c>
      <c r="M389" s="78">
        <v>454246</v>
      </c>
      <c r="N389" s="80" t="s">
        <v>3456</v>
      </c>
      <c r="O389" s="84"/>
      <c r="P389" s="85"/>
    </row>
    <row r="390" spans="1:16" s="81" customFormat="1" ht="11.25" customHeight="1" x14ac:dyDescent="0.25">
      <c r="A390" s="74" t="s">
        <v>4210</v>
      </c>
      <c r="B390" s="83" t="s">
        <v>983</v>
      </c>
      <c r="C390" s="83" t="s">
        <v>4211</v>
      </c>
      <c r="D390" s="86" t="s">
        <v>904</v>
      </c>
      <c r="E390" s="86"/>
      <c r="F390" s="86"/>
      <c r="G390" s="86"/>
      <c r="H390" s="86"/>
      <c r="I390" s="77" t="s">
        <v>3455</v>
      </c>
      <c r="J390" s="78">
        <v>1514154</v>
      </c>
      <c r="K390" s="79">
        <v>0.30109999999999998</v>
      </c>
      <c r="L390" s="79">
        <v>1.1000000000000001E-3</v>
      </c>
      <c r="M390" s="78">
        <v>455887</v>
      </c>
      <c r="N390" s="80" t="s">
        <v>3456</v>
      </c>
      <c r="O390" s="84"/>
      <c r="P390" s="85"/>
    </row>
    <row r="391" spans="1:16" s="81" customFormat="1" ht="11.25" customHeight="1" x14ac:dyDescent="0.25">
      <c r="A391" s="74" t="s">
        <v>4212</v>
      </c>
      <c r="B391" s="83" t="s">
        <v>983</v>
      </c>
      <c r="C391" s="83" t="s">
        <v>4213</v>
      </c>
      <c r="D391" s="86"/>
      <c r="E391" s="86" t="s">
        <v>904</v>
      </c>
      <c r="F391" s="86"/>
      <c r="G391" s="86"/>
      <c r="H391" s="86"/>
      <c r="I391" s="77" t="s">
        <v>3455</v>
      </c>
      <c r="J391" s="78">
        <v>1892692</v>
      </c>
      <c r="K391" s="79">
        <v>0.30259999999999998</v>
      </c>
      <c r="L391" s="79">
        <v>2.5999999999999999E-3</v>
      </c>
      <c r="M391" s="78">
        <v>572634</v>
      </c>
      <c r="N391" s="80" t="s">
        <v>3456</v>
      </c>
      <c r="O391" s="84"/>
      <c r="P391" s="85"/>
    </row>
    <row r="392" spans="1:16" s="81" customFormat="1" ht="11.25" customHeight="1" x14ac:dyDescent="0.25">
      <c r="A392" s="74" t="s">
        <v>4214</v>
      </c>
      <c r="B392" s="83" t="s">
        <v>983</v>
      </c>
      <c r="C392" s="83" t="s">
        <v>4215</v>
      </c>
      <c r="D392" s="86"/>
      <c r="E392" s="86" t="s">
        <v>904</v>
      </c>
      <c r="F392" s="86"/>
      <c r="G392" s="86"/>
      <c r="H392" s="86"/>
      <c r="I392" s="77" t="s">
        <v>3455</v>
      </c>
      <c r="J392" s="78">
        <v>1892692</v>
      </c>
      <c r="K392" s="79">
        <v>0.67310000000000003</v>
      </c>
      <c r="L392" s="79">
        <v>3.0999999999999999E-3</v>
      </c>
      <c r="M392" s="78">
        <v>1273876</v>
      </c>
      <c r="N392" s="80" t="s">
        <v>3456</v>
      </c>
      <c r="O392" s="84"/>
      <c r="P392" s="85"/>
    </row>
    <row r="393" spans="1:16" s="81" customFormat="1" ht="11.25" customHeight="1" x14ac:dyDescent="0.25">
      <c r="A393" s="74" t="s">
        <v>4216</v>
      </c>
      <c r="B393" s="83" t="s">
        <v>983</v>
      </c>
      <c r="C393" s="83" t="s">
        <v>4217</v>
      </c>
      <c r="D393" s="86"/>
      <c r="E393" s="86" t="s">
        <v>904</v>
      </c>
      <c r="F393" s="86"/>
      <c r="G393" s="86"/>
      <c r="H393" s="86"/>
      <c r="I393" s="77" t="s">
        <v>3455</v>
      </c>
      <c r="J393" s="78">
        <v>1892692</v>
      </c>
      <c r="K393" s="79">
        <v>0.30159999999999998</v>
      </c>
      <c r="L393" s="79">
        <v>1.6000000000000001E-3</v>
      </c>
      <c r="M393" s="78">
        <v>570804</v>
      </c>
      <c r="N393" s="80" t="s">
        <v>3456</v>
      </c>
      <c r="O393" s="84"/>
      <c r="P393" s="85"/>
    </row>
    <row r="394" spans="1:16" s="81" customFormat="1" ht="11.25" customHeight="1" x14ac:dyDescent="0.25">
      <c r="A394" s="74" t="s">
        <v>4218</v>
      </c>
      <c r="B394" s="83" t="s">
        <v>983</v>
      </c>
      <c r="C394" s="83" t="s">
        <v>4219</v>
      </c>
      <c r="D394" s="86"/>
      <c r="E394" s="86" t="s">
        <v>904</v>
      </c>
      <c r="F394" s="86"/>
      <c r="G394" s="86"/>
      <c r="H394" s="86"/>
      <c r="I394" s="77" t="s">
        <v>3455</v>
      </c>
      <c r="J394" s="78">
        <v>1892692</v>
      </c>
      <c r="K394" s="79">
        <v>0.3019</v>
      </c>
      <c r="L394" s="79">
        <v>1.9E-3</v>
      </c>
      <c r="M394" s="78">
        <v>571341</v>
      </c>
      <c r="N394" s="80" t="s">
        <v>3456</v>
      </c>
      <c r="O394" s="84"/>
      <c r="P394" s="85"/>
    </row>
    <row r="395" spans="1:16" s="81" customFormat="1" ht="11.25" customHeight="1" x14ac:dyDescent="0.25">
      <c r="A395" s="74" t="s">
        <v>4220</v>
      </c>
      <c r="B395" s="83" t="s">
        <v>983</v>
      </c>
      <c r="C395" s="83" t="s">
        <v>4221</v>
      </c>
      <c r="D395" s="86" t="s">
        <v>904</v>
      </c>
      <c r="E395" s="86"/>
      <c r="F395" s="86"/>
      <c r="G395" s="86"/>
      <c r="H395" s="86"/>
      <c r="I395" s="77" t="s">
        <v>3455</v>
      </c>
      <c r="J395" s="78">
        <v>1514154</v>
      </c>
      <c r="K395" s="79">
        <v>0.30049999999999999</v>
      </c>
      <c r="L395" s="79">
        <v>5.0000000000000001E-4</v>
      </c>
      <c r="M395" s="78">
        <v>455003</v>
      </c>
      <c r="N395" s="80" t="s">
        <v>3456</v>
      </c>
      <c r="O395" s="84"/>
      <c r="P395" s="85"/>
    </row>
    <row r="396" spans="1:16" s="81" customFormat="1" ht="11.25" customHeight="1" x14ac:dyDescent="0.25">
      <c r="A396" s="74" t="s">
        <v>4222</v>
      </c>
      <c r="B396" s="83" t="s">
        <v>983</v>
      </c>
      <c r="C396" s="83" t="s">
        <v>4223</v>
      </c>
      <c r="D396" s="86" t="s">
        <v>904</v>
      </c>
      <c r="E396" s="86"/>
      <c r="F396" s="86"/>
      <c r="G396" s="86"/>
      <c r="H396" s="86"/>
      <c r="I396" s="77" t="s">
        <v>3455</v>
      </c>
      <c r="J396" s="78">
        <v>1514154</v>
      </c>
      <c r="K396" s="79">
        <v>0.30049999999999999</v>
      </c>
      <c r="L396" s="79">
        <v>5.0000000000000001E-4</v>
      </c>
      <c r="M396" s="78">
        <v>455003</v>
      </c>
      <c r="N396" s="80" t="s">
        <v>3456</v>
      </c>
      <c r="O396" s="84"/>
      <c r="P396" s="85"/>
    </row>
    <row r="397" spans="1:16" s="81" customFormat="1" ht="11.25" customHeight="1" x14ac:dyDescent="0.25">
      <c r="A397" s="74" t="s">
        <v>4224</v>
      </c>
      <c r="B397" s="83" t="s">
        <v>983</v>
      </c>
      <c r="C397" s="83" t="s">
        <v>4225</v>
      </c>
      <c r="D397" s="86" t="s">
        <v>904</v>
      </c>
      <c r="E397" s="86"/>
      <c r="F397" s="86"/>
      <c r="G397" s="86"/>
      <c r="H397" s="86"/>
      <c r="I397" s="77" t="s">
        <v>3455</v>
      </c>
      <c r="J397" s="78">
        <v>1514154</v>
      </c>
      <c r="K397" s="79">
        <v>0.30030000000000001</v>
      </c>
      <c r="L397" s="79">
        <v>2.9999999999999997E-4</v>
      </c>
      <c r="M397" s="78">
        <v>454700</v>
      </c>
      <c r="N397" s="80" t="s">
        <v>3456</v>
      </c>
      <c r="O397" s="84"/>
      <c r="P397" s="85"/>
    </row>
    <row r="398" spans="1:16" s="81" customFormat="1" ht="11.25" customHeight="1" x14ac:dyDescent="0.25">
      <c r="A398" s="74" t="s">
        <v>4226</v>
      </c>
      <c r="B398" s="83" t="s">
        <v>983</v>
      </c>
      <c r="C398" s="83" t="s">
        <v>4227</v>
      </c>
      <c r="D398" s="86" t="s">
        <v>904</v>
      </c>
      <c r="E398" s="86"/>
      <c r="F398" s="86"/>
      <c r="G398" s="86"/>
      <c r="H398" s="86"/>
      <c r="I398" s="77" t="s">
        <v>3455</v>
      </c>
      <c r="J398" s="78">
        <v>1514154</v>
      </c>
      <c r="K398" s="79">
        <v>0.30099999999999999</v>
      </c>
      <c r="L398" s="79">
        <v>1E-3</v>
      </c>
      <c r="M398" s="78">
        <v>455735</v>
      </c>
      <c r="N398" s="80" t="s">
        <v>3456</v>
      </c>
      <c r="O398" s="84"/>
      <c r="P398" s="85"/>
    </row>
    <row r="399" spans="1:16" s="81" customFormat="1" ht="11.25" customHeight="1" x14ac:dyDescent="0.25">
      <c r="A399" s="74" t="s">
        <v>4228</v>
      </c>
      <c r="B399" s="83" t="s">
        <v>983</v>
      </c>
      <c r="C399" s="83" t="s">
        <v>4229</v>
      </c>
      <c r="D399" s="86" t="s">
        <v>904</v>
      </c>
      <c r="E399" s="86"/>
      <c r="F399" s="86"/>
      <c r="G399" s="86"/>
      <c r="H399" s="86"/>
      <c r="I399" s="77" t="s">
        <v>3455</v>
      </c>
      <c r="J399" s="78">
        <v>1514154</v>
      </c>
      <c r="K399" s="79">
        <v>0.3</v>
      </c>
      <c r="L399" s="79">
        <v>0</v>
      </c>
      <c r="M399" s="78">
        <v>454246</v>
      </c>
      <c r="N399" s="80" t="s">
        <v>3456</v>
      </c>
      <c r="O399" s="84"/>
      <c r="P399" s="85"/>
    </row>
    <row r="400" spans="1:16" s="81" customFormat="1" ht="11.25" customHeight="1" x14ac:dyDescent="0.25">
      <c r="A400" s="74" t="s">
        <v>4230</v>
      </c>
      <c r="B400" s="83" t="s">
        <v>983</v>
      </c>
      <c r="C400" s="83" t="s">
        <v>4231</v>
      </c>
      <c r="D400" s="86" t="s">
        <v>904</v>
      </c>
      <c r="E400" s="86"/>
      <c r="F400" s="86"/>
      <c r="G400" s="86"/>
      <c r="H400" s="86"/>
      <c r="I400" s="77" t="s">
        <v>3455</v>
      </c>
      <c r="J400" s="78">
        <v>1514154</v>
      </c>
      <c r="K400" s="79">
        <v>0.33040000000000003</v>
      </c>
      <c r="L400" s="79">
        <v>4.0000000000000002E-4</v>
      </c>
      <c r="M400" s="78">
        <v>500276</v>
      </c>
      <c r="N400" s="80" t="s">
        <v>3456</v>
      </c>
      <c r="O400" s="84"/>
      <c r="P400" s="85"/>
    </row>
    <row r="401" spans="1:16" s="81" customFormat="1" ht="11.25" customHeight="1" x14ac:dyDescent="0.25">
      <c r="A401" s="74" t="s">
        <v>4232</v>
      </c>
      <c r="B401" s="83" t="s">
        <v>983</v>
      </c>
      <c r="C401" s="83" t="s">
        <v>4233</v>
      </c>
      <c r="D401" s="86" t="s">
        <v>904</v>
      </c>
      <c r="E401" s="86"/>
      <c r="F401" s="86"/>
      <c r="G401" s="86"/>
      <c r="H401" s="86"/>
      <c r="I401" s="77" t="s">
        <v>3455</v>
      </c>
      <c r="J401" s="78">
        <v>1514154</v>
      </c>
      <c r="K401" s="79">
        <v>0.3</v>
      </c>
      <c r="L401" s="79">
        <v>0</v>
      </c>
      <c r="M401" s="78">
        <v>454246</v>
      </c>
      <c r="N401" s="80" t="s">
        <v>3456</v>
      </c>
      <c r="O401" s="84"/>
      <c r="P401" s="85"/>
    </row>
    <row r="402" spans="1:16" s="81" customFormat="1" ht="11.25" customHeight="1" x14ac:dyDescent="0.25">
      <c r="A402" s="74" t="s">
        <v>4234</v>
      </c>
      <c r="B402" s="83" t="s">
        <v>983</v>
      </c>
      <c r="C402" s="83" t="s">
        <v>4235</v>
      </c>
      <c r="D402" s="86"/>
      <c r="E402" s="86" t="s">
        <v>904</v>
      </c>
      <c r="F402" s="86"/>
      <c r="G402" s="86"/>
      <c r="H402" s="86"/>
      <c r="I402" s="77" t="s">
        <v>3455</v>
      </c>
      <c r="J402" s="78">
        <v>1892692</v>
      </c>
      <c r="K402" s="79">
        <v>0.3024</v>
      </c>
      <c r="L402" s="79">
        <v>2.3999999999999998E-3</v>
      </c>
      <c r="M402" s="78">
        <v>572255</v>
      </c>
      <c r="N402" s="80" t="s">
        <v>3456</v>
      </c>
      <c r="O402" s="84"/>
      <c r="P402" s="85"/>
    </row>
    <row r="403" spans="1:16" s="81" customFormat="1" ht="11.25" customHeight="1" x14ac:dyDescent="0.25">
      <c r="A403" s="74" t="s">
        <v>4236</v>
      </c>
      <c r="B403" s="83" t="s">
        <v>983</v>
      </c>
      <c r="C403" s="83" t="s">
        <v>4237</v>
      </c>
      <c r="D403" s="86" t="s">
        <v>904</v>
      </c>
      <c r="E403" s="86"/>
      <c r="F403" s="86"/>
      <c r="G403" s="86"/>
      <c r="H403" s="86"/>
      <c r="I403" s="77" t="s">
        <v>3455</v>
      </c>
      <c r="J403" s="78">
        <v>1514154</v>
      </c>
      <c r="K403" s="79">
        <v>0.3</v>
      </c>
      <c r="L403" s="79">
        <v>0</v>
      </c>
      <c r="M403" s="78">
        <v>454246</v>
      </c>
      <c r="N403" s="80" t="s">
        <v>3456</v>
      </c>
      <c r="O403" s="84"/>
      <c r="P403" s="85"/>
    </row>
    <row r="404" spans="1:16" s="81" customFormat="1" ht="11.25" customHeight="1" x14ac:dyDescent="0.25">
      <c r="A404" s="74" t="s">
        <v>4238</v>
      </c>
      <c r="B404" s="83" t="s">
        <v>983</v>
      </c>
      <c r="C404" s="83" t="s">
        <v>4239</v>
      </c>
      <c r="D404" s="86"/>
      <c r="E404" s="86" t="s">
        <v>904</v>
      </c>
      <c r="F404" s="86"/>
      <c r="G404" s="86"/>
      <c r="H404" s="86"/>
      <c r="I404" s="77" t="s">
        <v>3455</v>
      </c>
      <c r="J404" s="78">
        <v>1892692</v>
      </c>
      <c r="K404" s="79">
        <v>0.30769999999999997</v>
      </c>
      <c r="L404" s="79">
        <v>7.7000000000000002E-3</v>
      </c>
      <c r="M404" s="78">
        <v>582129</v>
      </c>
      <c r="N404" s="80" t="s">
        <v>3456</v>
      </c>
      <c r="O404" s="84"/>
      <c r="P404" s="85"/>
    </row>
    <row r="405" spans="1:16" s="81" customFormat="1" ht="11.25" customHeight="1" x14ac:dyDescent="0.25">
      <c r="A405" s="74" t="s">
        <v>4240</v>
      </c>
      <c r="B405" s="83" t="s">
        <v>983</v>
      </c>
      <c r="C405" s="83" t="s">
        <v>4241</v>
      </c>
      <c r="D405" s="86" t="s">
        <v>904</v>
      </c>
      <c r="E405" s="86"/>
      <c r="F405" s="86"/>
      <c r="G405" s="86"/>
      <c r="H405" s="86"/>
      <c r="I405" s="77" t="s">
        <v>3455</v>
      </c>
      <c r="J405" s="78">
        <v>1514154</v>
      </c>
      <c r="K405" s="79">
        <v>0.30019999999999997</v>
      </c>
      <c r="L405" s="79">
        <v>2.0000000000000001E-4</v>
      </c>
      <c r="M405" s="78">
        <v>454549</v>
      </c>
      <c r="N405" s="80" t="s">
        <v>3456</v>
      </c>
      <c r="O405" s="84"/>
      <c r="P405" s="85"/>
    </row>
    <row r="406" spans="1:16" s="81" customFormat="1" ht="11.25" customHeight="1" x14ac:dyDescent="0.25">
      <c r="A406" s="74" t="s">
        <v>4242</v>
      </c>
      <c r="B406" s="83" t="s">
        <v>983</v>
      </c>
      <c r="C406" s="83" t="s">
        <v>4243</v>
      </c>
      <c r="D406" s="86" t="s">
        <v>904</v>
      </c>
      <c r="E406" s="86"/>
      <c r="F406" s="86"/>
      <c r="G406" s="86"/>
      <c r="H406" s="86"/>
      <c r="I406" s="77" t="s">
        <v>3455</v>
      </c>
      <c r="J406" s="78">
        <v>1514154</v>
      </c>
      <c r="K406" s="79">
        <v>0.3009</v>
      </c>
      <c r="L406" s="79">
        <v>8.9999999999999998E-4</v>
      </c>
      <c r="M406" s="78">
        <v>455584</v>
      </c>
      <c r="N406" s="80" t="s">
        <v>3456</v>
      </c>
      <c r="O406" s="84"/>
      <c r="P406" s="85"/>
    </row>
    <row r="407" spans="1:16" s="81" customFormat="1" ht="11.25" customHeight="1" x14ac:dyDescent="0.25">
      <c r="A407" s="74" t="s">
        <v>4244</v>
      </c>
      <c r="B407" s="83" t="s">
        <v>983</v>
      </c>
      <c r="C407" s="83" t="s">
        <v>4245</v>
      </c>
      <c r="D407" s="86" t="s">
        <v>904</v>
      </c>
      <c r="E407" s="86"/>
      <c r="F407" s="86"/>
      <c r="G407" s="86"/>
      <c r="H407" s="86"/>
      <c r="I407" s="77" t="s">
        <v>3455</v>
      </c>
      <c r="J407" s="78">
        <v>1514154</v>
      </c>
      <c r="K407" s="79">
        <v>0.3</v>
      </c>
      <c r="L407" s="79">
        <v>0</v>
      </c>
      <c r="M407" s="78">
        <v>454246</v>
      </c>
      <c r="N407" s="80" t="s">
        <v>3456</v>
      </c>
      <c r="O407" s="84"/>
      <c r="P407" s="85"/>
    </row>
    <row r="408" spans="1:16" s="81" customFormat="1" ht="11.25" customHeight="1" x14ac:dyDescent="0.25">
      <c r="A408" s="74" t="s">
        <v>4246</v>
      </c>
      <c r="B408" s="83" t="s">
        <v>983</v>
      </c>
      <c r="C408" s="83" t="s">
        <v>4247</v>
      </c>
      <c r="D408" s="86"/>
      <c r="E408" s="86" t="s">
        <v>904</v>
      </c>
      <c r="F408" s="86"/>
      <c r="G408" s="86"/>
      <c r="H408" s="86"/>
      <c r="I408" s="77" t="s">
        <v>3455</v>
      </c>
      <c r="J408" s="78">
        <v>1892692</v>
      </c>
      <c r="K408" s="79">
        <v>0.30219999999999997</v>
      </c>
      <c r="L408" s="79">
        <v>2.2000000000000001E-3</v>
      </c>
      <c r="M408" s="78">
        <v>571908</v>
      </c>
      <c r="N408" s="80" t="s">
        <v>3456</v>
      </c>
      <c r="O408" s="84"/>
      <c r="P408" s="85"/>
    </row>
    <row r="409" spans="1:16" s="81" customFormat="1" ht="11.25" customHeight="1" x14ac:dyDescent="0.25">
      <c r="A409" s="74" t="s">
        <v>4248</v>
      </c>
      <c r="B409" s="83" t="s">
        <v>983</v>
      </c>
      <c r="C409" s="83" t="s">
        <v>4249</v>
      </c>
      <c r="D409" s="86"/>
      <c r="E409" s="86" t="s">
        <v>904</v>
      </c>
      <c r="F409" s="86"/>
      <c r="G409" s="86"/>
      <c r="H409" s="86"/>
      <c r="I409" s="77" t="s">
        <v>3455</v>
      </c>
      <c r="J409" s="78">
        <v>1892692</v>
      </c>
      <c r="K409" s="79">
        <v>0.67420000000000002</v>
      </c>
      <c r="L409" s="79">
        <v>4.1999999999999997E-3</v>
      </c>
      <c r="M409" s="78">
        <v>1275895</v>
      </c>
      <c r="N409" s="80" t="s">
        <v>3456</v>
      </c>
      <c r="O409" s="84"/>
      <c r="P409" s="85"/>
    </row>
    <row r="410" spans="1:16" s="81" customFormat="1" ht="11.25" customHeight="1" x14ac:dyDescent="0.25">
      <c r="A410" s="74" t="s">
        <v>4250</v>
      </c>
      <c r="B410" s="83" t="s">
        <v>983</v>
      </c>
      <c r="C410" s="83" t="s">
        <v>4251</v>
      </c>
      <c r="D410" s="86" t="s">
        <v>904</v>
      </c>
      <c r="E410" s="86"/>
      <c r="F410" s="86"/>
      <c r="G410" s="86"/>
      <c r="H410" s="86"/>
      <c r="I410" s="77" t="s">
        <v>3455</v>
      </c>
      <c r="J410" s="78">
        <v>1514154</v>
      </c>
      <c r="K410" s="79">
        <v>0.30099999999999999</v>
      </c>
      <c r="L410" s="79">
        <v>1E-3</v>
      </c>
      <c r="M410" s="78">
        <v>455735</v>
      </c>
      <c r="N410" s="80" t="s">
        <v>3456</v>
      </c>
      <c r="O410" s="84"/>
      <c r="P410" s="85"/>
    </row>
    <row r="411" spans="1:16" s="81" customFormat="1" ht="11.25" customHeight="1" x14ac:dyDescent="0.25">
      <c r="A411" s="74" t="s">
        <v>4252</v>
      </c>
      <c r="B411" s="83" t="s">
        <v>983</v>
      </c>
      <c r="C411" s="83" t="s">
        <v>4253</v>
      </c>
      <c r="D411" s="86"/>
      <c r="E411" s="86" t="s">
        <v>904</v>
      </c>
      <c r="F411" s="86"/>
      <c r="G411" s="86"/>
      <c r="H411" s="86"/>
      <c r="I411" s="77" t="s">
        <v>3455</v>
      </c>
      <c r="J411" s="78">
        <v>1892692</v>
      </c>
      <c r="K411" s="79">
        <v>0.30619999999999997</v>
      </c>
      <c r="L411" s="79">
        <v>6.1999999999999998E-3</v>
      </c>
      <c r="M411" s="78">
        <v>579321</v>
      </c>
      <c r="N411" s="80" t="s">
        <v>3456</v>
      </c>
      <c r="O411" s="84"/>
      <c r="P411" s="85"/>
    </row>
    <row r="412" spans="1:16" s="81" customFormat="1" ht="11.25" customHeight="1" x14ac:dyDescent="0.25">
      <c r="A412" s="74" t="s">
        <v>4254</v>
      </c>
      <c r="B412" s="83" t="s">
        <v>983</v>
      </c>
      <c r="C412" s="83" t="s">
        <v>4255</v>
      </c>
      <c r="D412" s="86" t="s">
        <v>904</v>
      </c>
      <c r="E412" s="86"/>
      <c r="F412" s="86"/>
      <c r="G412" s="86"/>
      <c r="H412" s="86"/>
      <c r="I412" s="77" t="s">
        <v>3455</v>
      </c>
      <c r="J412" s="78">
        <v>1514154</v>
      </c>
      <c r="K412" s="79">
        <v>0.3</v>
      </c>
      <c r="L412" s="79">
        <v>0</v>
      </c>
      <c r="M412" s="78">
        <v>454246</v>
      </c>
      <c r="N412" s="80" t="s">
        <v>3456</v>
      </c>
      <c r="O412" s="84"/>
      <c r="P412" s="85"/>
    </row>
    <row r="413" spans="1:16" s="81" customFormat="1" ht="11.25" customHeight="1" x14ac:dyDescent="0.25">
      <c r="A413" s="74" t="s">
        <v>4256</v>
      </c>
      <c r="B413" s="83" t="s">
        <v>983</v>
      </c>
      <c r="C413" s="83" t="s">
        <v>4257</v>
      </c>
      <c r="D413" s="86" t="s">
        <v>904</v>
      </c>
      <c r="E413" s="86"/>
      <c r="F413" s="86"/>
      <c r="G413" s="86"/>
      <c r="H413" s="86"/>
      <c r="I413" s="77" t="s">
        <v>3455</v>
      </c>
      <c r="J413" s="78">
        <v>1514154</v>
      </c>
      <c r="K413" s="79">
        <v>0.30159999999999998</v>
      </c>
      <c r="L413" s="79">
        <v>1.6000000000000001E-3</v>
      </c>
      <c r="M413" s="78">
        <v>456644</v>
      </c>
      <c r="N413" s="80" t="s">
        <v>3456</v>
      </c>
      <c r="O413" s="84"/>
      <c r="P413" s="85"/>
    </row>
    <row r="414" spans="1:16" s="81" customFormat="1" ht="11.25" customHeight="1" x14ac:dyDescent="0.25">
      <c r="A414" s="74" t="s">
        <v>4258</v>
      </c>
      <c r="B414" s="83" t="s">
        <v>983</v>
      </c>
      <c r="C414" s="83" t="s">
        <v>4259</v>
      </c>
      <c r="D414" s="86"/>
      <c r="E414" s="86" t="s">
        <v>904</v>
      </c>
      <c r="F414" s="86"/>
      <c r="G414" s="86"/>
      <c r="H414" s="86"/>
      <c r="I414" s="77" t="s">
        <v>3455</v>
      </c>
      <c r="J414" s="78">
        <v>1892692</v>
      </c>
      <c r="K414" s="79">
        <v>0.30280000000000001</v>
      </c>
      <c r="L414" s="79">
        <v>2.8E-3</v>
      </c>
      <c r="M414" s="78">
        <v>573013</v>
      </c>
      <c r="N414" s="80" t="s">
        <v>3456</v>
      </c>
      <c r="O414" s="84"/>
      <c r="P414" s="85"/>
    </row>
    <row r="415" spans="1:16" s="81" customFormat="1" ht="11.25" customHeight="1" x14ac:dyDescent="0.25">
      <c r="A415" s="74" t="s">
        <v>4260</v>
      </c>
      <c r="B415" s="83" t="s">
        <v>983</v>
      </c>
      <c r="C415" s="83" t="s">
        <v>4261</v>
      </c>
      <c r="D415" s="86" t="s">
        <v>904</v>
      </c>
      <c r="E415" s="86"/>
      <c r="F415" s="86"/>
      <c r="G415" s="86"/>
      <c r="H415" s="86"/>
      <c r="I415" s="77" t="s">
        <v>3455</v>
      </c>
      <c r="J415" s="78">
        <v>1514154</v>
      </c>
      <c r="K415" s="79">
        <v>0.3</v>
      </c>
      <c r="L415" s="79">
        <v>0</v>
      </c>
      <c r="M415" s="78">
        <v>454246</v>
      </c>
      <c r="N415" s="80" t="s">
        <v>3456</v>
      </c>
      <c r="O415" s="84"/>
      <c r="P415" s="85"/>
    </row>
    <row r="416" spans="1:16" s="81" customFormat="1" ht="11.25" customHeight="1" x14ac:dyDescent="0.25">
      <c r="A416" s="74" t="s">
        <v>4262</v>
      </c>
      <c r="B416" s="83" t="s">
        <v>983</v>
      </c>
      <c r="C416" s="83" t="s">
        <v>4263</v>
      </c>
      <c r="D416" s="86" t="s">
        <v>904</v>
      </c>
      <c r="E416" s="86"/>
      <c r="F416" s="86"/>
      <c r="G416" s="86"/>
      <c r="H416" s="86"/>
      <c r="I416" s="77" t="s">
        <v>3455</v>
      </c>
      <c r="J416" s="78">
        <v>1514154</v>
      </c>
      <c r="K416" s="79">
        <v>0.3</v>
      </c>
      <c r="L416" s="79">
        <v>0</v>
      </c>
      <c r="M416" s="78">
        <v>454246</v>
      </c>
      <c r="N416" s="80" t="s">
        <v>3456</v>
      </c>
      <c r="O416" s="84"/>
      <c r="P416" s="85"/>
    </row>
    <row r="417" spans="1:16" s="81" customFormat="1" ht="11.25" customHeight="1" x14ac:dyDescent="0.25">
      <c r="A417" s="74" t="s">
        <v>4264</v>
      </c>
      <c r="B417" s="83" t="s">
        <v>983</v>
      </c>
      <c r="C417" s="83" t="s">
        <v>4265</v>
      </c>
      <c r="D417" s="86" t="s">
        <v>904</v>
      </c>
      <c r="E417" s="86"/>
      <c r="F417" s="86"/>
      <c r="G417" s="86"/>
      <c r="H417" s="86"/>
      <c r="I417" s="77" t="s">
        <v>3455</v>
      </c>
      <c r="J417" s="78">
        <v>1514154</v>
      </c>
      <c r="K417" s="79">
        <v>0.3</v>
      </c>
      <c r="L417" s="79">
        <v>0</v>
      </c>
      <c r="M417" s="78">
        <v>454246</v>
      </c>
      <c r="N417" s="80" t="s">
        <v>3456</v>
      </c>
      <c r="O417" s="84"/>
      <c r="P417" s="85"/>
    </row>
    <row r="418" spans="1:16" s="81" customFormat="1" ht="11.25" customHeight="1" x14ac:dyDescent="0.25">
      <c r="A418" s="74" t="s">
        <v>4266</v>
      </c>
      <c r="B418" s="83" t="s">
        <v>983</v>
      </c>
      <c r="C418" s="83" t="s">
        <v>4267</v>
      </c>
      <c r="D418" s="86" t="s">
        <v>904</v>
      </c>
      <c r="E418" s="86"/>
      <c r="F418" s="86"/>
      <c r="G418" s="86"/>
      <c r="H418" s="86"/>
      <c r="I418" s="77" t="s">
        <v>3455</v>
      </c>
      <c r="J418" s="78">
        <v>1514154</v>
      </c>
      <c r="K418" s="79">
        <v>0.30149999999999999</v>
      </c>
      <c r="L418" s="79">
        <v>1.5E-3</v>
      </c>
      <c r="M418" s="78">
        <v>456492</v>
      </c>
      <c r="N418" s="80" t="s">
        <v>3456</v>
      </c>
      <c r="O418" s="84"/>
      <c r="P418" s="85"/>
    </row>
    <row r="419" spans="1:16" s="81" customFormat="1" ht="11.25" customHeight="1" x14ac:dyDescent="0.25">
      <c r="A419" s="74" t="s">
        <v>4268</v>
      </c>
      <c r="B419" s="83" t="s">
        <v>983</v>
      </c>
      <c r="C419" s="83" t="s">
        <v>4269</v>
      </c>
      <c r="D419" s="86"/>
      <c r="E419" s="86" t="s">
        <v>904</v>
      </c>
      <c r="F419" s="86"/>
      <c r="G419" s="86"/>
      <c r="H419" s="86"/>
      <c r="I419" s="77" t="s">
        <v>3455</v>
      </c>
      <c r="J419" s="78">
        <v>1892692</v>
      </c>
      <c r="K419" s="79">
        <v>0.30559999999999998</v>
      </c>
      <c r="L419" s="79">
        <v>5.5999999999999999E-3</v>
      </c>
      <c r="M419" s="78">
        <v>578217</v>
      </c>
      <c r="N419" s="80" t="s">
        <v>3456</v>
      </c>
      <c r="O419" s="84"/>
      <c r="P419" s="85"/>
    </row>
    <row r="420" spans="1:16" s="81" customFormat="1" x14ac:dyDescent="0.25">
      <c r="A420" s="74" t="s">
        <v>4270</v>
      </c>
      <c r="B420" s="82" t="s">
        <v>938</v>
      </c>
      <c r="C420" s="82" t="s">
        <v>4271</v>
      </c>
      <c r="D420" s="77"/>
      <c r="E420" s="77" t="s">
        <v>904</v>
      </c>
      <c r="F420" s="77"/>
      <c r="G420" s="77"/>
      <c r="H420" s="77"/>
      <c r="I420" s="77" t="s">
        <v>3455</v>
      </c>
      <c r="J420" s="78">
        <v>1892692</v>
      </c>
      <c r="K420" s="79">
        <v>0.30990000000000001</v>
      </c>
      <c r="L420" s="79">
        <v>9.9000000000000008E-3</v>
      </c>
      <c r="M420" s="78">
        <v>585993</v>
      </c>
      <c r="N420" s="80" t="s">
        <v>3456</v>
      </c>
      <c r="O420" s="84"/>
      <c r="P420" s="84"/>
    </row>
    <row r="421" spans="1:16" s="81" customFormat="1" x14ac:dyDescent="0.25">
      <c r="A421" s="74" t="s">
        <v>4272</v>
      </c>
      <c r="B421" s="82" t="s">
        <v>938</v>
      </c>
      <c r="C421" s="82" t="s">
        <v>4273</v>
      </c>
      <c r="D421" s="77" t="s">
        <v>904</v>
      </c>
      <c r="E421" s="77"/>
      <c r="F421" s="77"/>
      <c r="G421" s="77"/>
      <c r="H421" s="77"/>
      <c r="I421" s="77" t="s">
        <v>3455</v>
      </c>
      <c r="J421" s="78">
        <v>1514154</v>
      </c>
      <c r="K421" s="79">
        <v>0.30199999999999999</v>
      </c>
      <c r="L421" s="79">
        <v>2E-3</v>
      </c>
      <c r="M421" s="78">
        <v>457174</v>
      </c>
      <c r="N421" s="80" t="s">
        <v>3456</v>
      </c>
      <c r="O421" s="84"/>
      <c r="P421" s="84"/>
    </row>
    <row r="422" spans="1:16" s="81" customFormat="1" x14ac:dyDescent="0.25">
      <c r="A422" s="74" t="s">
        <v>4274</v>
      </c>
      <c r="B422" s="82" t="s">
        <v>938</v>
      </c>
      <c r="C422" s="82" t="s">
        <v>4275</v>
      </c>
      <c r="D422" s="77"/>
      <c r="E422" s="77" t="s">
        <v>904</v>
      </c>
      <c r="F422" s="77"/>
      <c r="G422" s="77"/>
      <c r="H422" s="77"/>
      <c r="I422" s="77" t="s">
        <v>3455</v>
      </c>
      <c r="J422" s="78">
        <v>1892692</v>
      </c>
      <c r="K422" s="79">
        <v>0.30209999999999998</v>
      </c>
      <c r="L422" s="79">
        <v>2.0999999999999999E-3</v>
      </c>
      <c r="M422" s="78">
        <v>571656</v>
      </c>
      <c r="N422" s="80" t="s">
        <v>3456</v>
      </c>
      <c r="O422" s="84"/>
      <c r="P422" s="84"/>
    </row>
    <row r="423" spans="1:16" s="81" customFormat="1" x14ac:dyDescent="0.25">
      <c r="A423" s="74" t="s">
        <v>4276</v>
      </c>
      <c r="B423" s="82" t="s">
        <v>938</v>
      </c>
      <c r="C423" s="82" t="s">
        <v>4277</v>
      </c>
      <c r="D423" s="77"/>
      <c r="E423" s="77" t="s">
        <v>904</v>
      </c>
      <c r="F423" s="77"/>
      <c r="G423" s="77"/>
      <c r="H423" s="77"/>
      <c r="I423" s="77" t="s">
        <v>3455</v>
      </c>
      <c r="J423" s="78">
        <v>1892692</v>
      </c>
      <c r="K423" s="79">
        <v>0.3135</v>
      </c>
      <c r="L423" s="79">
        <v>1.35E-2</v>
      </c>
      <c r="M423" s="78">
        <v>592444</v>
      </c>
      <c r="N423" s="80" t="s">
        <v>3456</v>
      </c>
      <c r="O423" s="84"/>
      <c r="P423" s="84"/>
    </row>
    <row r="424" spans="1:16" s="81" customFormat="1" x14ac:dyDescent="0.25">
      <c r="A424" s="74" t="s">
        <v>4278</v>
      </c>
      <c r="B424" s="82" t="s">
        <v>938</v>
      </c>
      <c r="C424" s="82" t="s">
        <v>4279</v>
      </c>
      <c r="D424" s="77"/>
      <c r="E424" s="77" t="s">
        <v>904</v>
      </c>
      <c r="F424" s="77"/>
      <c r="G424" s="77"/>
      <c r="H424" s="77"/>
      <c r="I424" s="77" t="s">
        <v>3455</v>
      </c>
      <c r="J424" s="78">
        <v>1892692</v>
      </c>
      <c r="K424" s="79">
        <v>0.30669999999999997</v>
      </c>
      <c r="L424" s="79">
        <v>6.7000000000000002E-3</v>
      </c>
      <c r="M424" s="78">
        <v>579905</v>
      </c>
      <c r="N424" s="80" t="s">
        <v>3456</v>
      </c>
      <c r="O424" s="84"/>
      <c r="P424" s="84"/>
    </row>
    <row r="425" spans="1:16" s="81" customFormat="1" x14ac:dyDescent="0.25">
      <c r="A425" s="74" t="s">
        <v>4280</v>
      </c>
      <c r="B425" s="82" t="s">
        <v>938</v>
      </c>
      <c r="C425" s="82" t="s">
        <v>4281</v>
      </c>
      <c r="D425" s="77" t="s">
        <v>904</v>
      </c>
      <c r="E425" s="77"/>
      <c r="F425" s="77"/>
      <c r="G425" s="77"/>
      <c r="H425" s="77"/>
      <c r="I425" s="77" t="s">
        <v>3455</v>
      </c>
      <c r="J425" s="78">
        <v>1514154</v>
      </c>
      <c r="K425" s="79">
        <v>0.3</v>
      </c>
      <c r="L425" s="79">
        <v>0</v>
      </c>
      <c r="M425" s="78">
        <v>454246</v>
      </c>
      <c r="N425" s="80" t="s">
        <v>3456</v>
      </c>
      <c r="O425" s="84"/>
      <c r="P425" s="84"/>
    </row>
    <row r="426" spans="1:16" s="81" customFormat="1" x14ac:dyDescent="0.25">
      <c r="A426" s="74" t="s">
        <v>4282</v>
      </c>
      <c r="B426" s="82" t="s">
        <v>938</v>
      </c>
      <c r="C426" s="82" t="s">
        <v>4283</v>
      </c>
      <c r="D426" s="77"/>
      <c r="E426" s="77" t="s">
        <v>904</v>
      </c>
      <c r="F426" s="77"/>
      <c r="G426" s="77"/>
      <c r="H426" s="77"/>
      <c r="I426" s="77" t="s">
        <v>3455</v>
      </c>
      <c r="J426" s="78">
        <v>1892692</v>
      </c>
      <c r="K426" s="79">
        <v>0.30879999999999996</v>
      </c>
      <c r="L426" s="79">
        <v>8.8000000000000005E-3</v>
      </c>
      <c r="M426" s="78">
        <v>583880</v>
      </c>
      <c r="N426" s="80" t="s">
        <v>3456</v>
      </c>
      <c r="O426" s="84"/>
      <c r="P426" s="84"/>
    </row>
    <row r="427" spans="1:16" s="81" customFormat="1" x14ac:dyDescent="0.25">
      <c r="A427" s="74" t="s">
        <v>4284</v>
      </c>
      <c r="B427" s="82" t="s">
        <v>938</v>
      </c>
      <c r="C427" s="82" t="s">
        <v>4285</v>
      </c>
      <c r="D427" s="77"/>
      <c r="E427" s="77" t="s">
        <v>904</v>
      </c>
      <c r="F427" s="77"/>
      <c r="G427" s="77"/>
      <c r="H427" s="77"/>
      <c r="I427" s="77" t="s">
        <v>3455</v>
      </c>
      <c r="J427" s="78">
        <v>1892692</v>
      </c>
      <c r="K427" s="79">
        <v>0.30180000000000001</v>
      </c>
      <c r="L427" s="79">
        <v>1.8E-3</v>
      </c>
      <c r="M427" s="78">
        <v>571214</v>
      </c>
      <c r="N427" s="80" t="s">
        <v>3456</v>
      </c>
      <c r="O427" s="84"/>
      <c r="P427" s="84"/>
    </row>
    <row r="428" spans="1:16" s="81" customFormat="1" x14ac:dyDescent="0.25">
      <c r="A428" s="74" t="s">
        <v>4286</v>
      </c>
      <c r="B428" s="82" t="s">
        <v>938</v>
      </c>
      <c r="C428" s="82" t="s">
        <v>4287</v>
      </c>
      <c r="D428" s="77"/>
      <c r="E428" s="77" t="s">
        <v>904</v>
      </c>
      <c r="F428" s="77"/>
      <c r="G428" s="77"/>
      <c r="H428" s="77"/>
      <c r="I428" s="77" t="s">
        <v>3455</v>
      </c>
      <c r="J428" s="78">
        <v>1892692</v>
      </c>
      <c r="K428" s="79">
        <v>0.308</v>
      </c>
      <c r="L428" s="79">
        <v>8.0000000000000002E-3</v>
      </c>
      <c r="M428" s="78">
        <v>582413</v>
      </c>
      <c r="N428" s="80" t="s">
        <v>3456</v>
      </c>
      <c r="O428" s="84"/>
      <c r="P428" s="84"/>
    </row>
    <row r="429" spans="1:16" s="81" customFormat="1" x14ac:dyDescent="0.25">
      <c r="A429" s="74" t="s">
        <v>4288</v>
      </c>
      <c r="B429" s="82" t="s">
        <v>938</v>
      </c>
      <c r="C429" s="82" t="s">
        <v>4289</v>
      </c>
      <c r="D429" s="77"/>
      <c r="E429" s="77" t="s">
        <v>904</v>
      </c>
      <c r="F429" s="77"/>
      <c r="G429" s="77"/>
      <c r="H429" s="77"/>
      <c r="I429" s="77" t="s">
        <v>3455</v>
      </c>
      <c r="J429" s="78">
        <v>1892692</v>
      </c>
      <c r="K429" s="79">
        <v>0.67210000000000003</v>
      </c>
      <c r="L429" s="79">
        <v>2.0999999999999999E-3</v>
      </c>
      <c r="M429" s="78">
        <v>1272015</v>
      </c>
      <c r="N429" s="80" t="s">
        <v>3456</v>
      </c>
      <c r="O429" s="84"/>
      <c r="P429" s="84"/>
    </row>
    <row r="430" spans="1:16" s="81" customFormat="1" x14ac:dyDescent="0.25">
      <c r="A430" s="74" t="s">
        <v>4290</v>
      </c>
      <c r="B430" s="82" t="s">
        <v>938</v>
      </c>
      <c r="C430" s="82" t="s">
        <v>4291</v>
      </c>
      <c r="D430" s="77"/>
      <c r="E430" s="77" t="s">
        <v>904</v>
      </c>
      <c r="F430" s="77"/>
      <c r="G430" s="77"/>
      <c r="H430" s="77"/>
      <c r="I430" s="77" t="s">
        <v>3455</v>
      </c>
      <c r="J430" s="78">
        <v>1892692</v>
      </c>
      <c r="K430" s="79">
        <v>0.3</v>
      </c>
      <c r="L430" s="79">
        <v>0</v>
      </c>
      <c r="M430" s="78">
        <v>567808</v>
      </c>
      <c r="N430" s="80" t="s">
        <v>3456</v>
      </c>
      <c r="O430" s="84"/>
      <c r="P430" s="84"/>
    </row>
    <row r="431" spans="1:16" s="81" customFormat="1" x14ac:dyDescent="0.25">
      <c r="A431" s="74" t="s">
        <v>4292</v>
      </c>
      <c r="B431" s="82" t="s">
        <v>938</v>
      </c>
      <c r="C431" s="82" t="s">
        <v>4293</v>
      </c>
      <c r="D431" s="77"/>
      <c r="E431" s="77" t="s">
        <v>904</v>
      </c>
      <c r="F431" s="77"/>
      <c r="G431" s="77"/>
      <c r="H431" s="77"/>
      <c r="I431" s="77" t="s">
        <v>3455</v>
      </c>
      <c r="J431" s="78">
        <v>1892692</v>
      </c>
      <c r="K431" s="79">
        <v>0.67400000000000004</v>
      </c>
      <c r="L431" s="79">
        <v>4.0000000000000001E-3</v>
      </c>
      <c r="M431" s="78">
        <v>1275343</v>
      </c>
      <c r="N431" s="80" t="s">
        <v>3456</v>
      </c>
      <c r="O431" s="84"/>
      <c r="P431" s="84"/>
    </row>
    <row r="432" spans="1:16" s="81" customFormat="1" x14ac:dyDescent="0.25">
      <c r="A432" s="74" t="s">
        <v>4294</v>
      </c>
      <c r="B432" s="82" t="s">
        <v>938</v>
      </c>
      <c r="C432" s="82" t="s">
        <v>4295</v>
      </c>
      <c r="D432" s="77"/>
      <c r="E432" s="77"/>
      <c r="F432" s="77" t="s">
        <v>904</v>
      </c>
      <c r="G432" s="77"/>
      <c r="H432" s="77"/>
      <c r="I432" s="77" t="s">
        <v>3455</v>
      </c>
      <c r="J432" s="78">
        <v>3785385</v>
      </c>
      <c r="K432" s="79">
        <v>0.3</v>
      </c>
      <c r="L432" s="79">
        <v>0</v>
      </c>
      <c r="M432" s="78">
        <v>1135616</v>
      </c>
      <c r="N432" s="80" t="s">
        <v>3456</v>
      </c>
      <c r="O432" s="84"/>
      <c r="P432" s="84"/>
    </row>
    <row r="433" spans="1:16" s="81" customFormat="1" x14ac:dyDescent="0.25">
      <c r="A433" s="74" t="s">
        <v>4296</v>
      </c>
      <c r="B433" s="82" t="s">
        <v>938</v>
      </c>
      <c r="C433" s="82" t="s">
        <v>4297</v>
      </c>
      <c r="D433" s="77"/>
      <c r="E433" s="77" t="s">
        <v>904</v>
      </c>
      <c r="F433" s="77"/>
      <c r="G433" s="77"/>
      <c r="H433" s="77"/>
      <c r="I433" s="77" t="s">
        <v>3455</v>
      </c>
      <c r="J433" s="78">
        <v>1892692</v>
      </c>
      <c r="K433" s="79">
        <v>0.68300000000000005</v>
      </c>
      <c r="L433" s="79">
        <v>1.2999999999999999E-2</v>
      </c>
      <c r="M433" s="78">
        <v>1291825</v>
      </c>
      <c r="N433" s="80" t="s">
        <v>3456</v>
      </c>
      <c r="O433" s="84"/>
      <c r="P433" s="84"/>
    </row>
    <row r="434" spans="1:16" s="81" customFormat="1" x14ac:dyDescent="0.25">
      <c r="A434" s="74" t="s">
        <v>4298</v>
      </c>
      <c r="B434" s="82" t="s">
        <v>938</v>
      </c>
      <c r="C434" s="82" t="s">
        <v>4299</v>
      </c>
      <c r="D434" s="77" t="s">
        <v>904</v>
      </c>
      <c r="E434" s="77"/>
      <c r="F434" s="77"/>
      <c r="G434" s="77"/>
      <c r="H434" s="77"/>
      <c r="I434" s="77" t="s">
        <v>3455</v>
      </c>
      <c r="J434" s="78">
        <v>1514154</v>
      </c>
      <c r="K434" s="79">
        <v>0.30219999999999997</v>
      </c>
      <c r="L434" s="79">
        <v>2.2000000000000001E-3</v>
      </c>
      <c r="M434" s="78">
        <v>457603</v>
      </c>
      <c r="N434" s="80" t="s">
        <v>3456</v>
      </c>
      <c r="O434" s="84"/>
      <c r="P434" s="84"/>
    </row>
    <row r="435" spans="1:16" s="81" customFormat="1" x14ac:dyDescent="0.25">
      <c r="A435" s="74" t="s">
        <v>4300</v>
      </c>
      <c r="B435" s="82" t="s">
        <v>938</v>
      </c>
      <c r="C435" s="82" t="s">
        <v>4301</v>
      </c>
      <c r="D435" s="77" t="s">
        <v>904</v>
      </c>
      <c r="E435" s="77"/>
      <c r="F435" s="77"/>
      <c r="G435" s="77"/>
      <c r="H435" s="77"/>
      <c r="I435" s="77" t="s">
        <v>3455</v>
      </c>
      <c r="J435" s="78">
        <v>1514154</v>
      </c>
      <c r="K435" s="79">
        <v>0.3</v>
      </c>
      <c r="L435" s="79">
        <v>0</v>
      </c>
      <c r="M435" s="78">
        <v>454246</v>
      </c>
      <c r="N435" s="80" t="s">
        <v>3456</v>
      </c>
      <c r="O435" s="84"/>
      <c r="P435" s="84"/>
    </row>
    <row r="436" spans="1:16" s="81" customFormat="1" x14ac:dyDescent="0.25">
      <c r="A436" s="74" t="s">
        <v>4302</v>
      </c>
      <c r="B436" s="82" t="s">
        <v>938</v>
      </c>
      <c r="C436" s="82" t="s">
        <v>4303</v>
      </c>
      <c r="D436" s="77"/>
      <c r="E436" s="77" t="s">
        <v>904</v>
      </c>
      <c r="F436" s="77"/>
      <c r="G436" s="77"/>
      <c r="H436" s="77"/>
      <c r="I436" s="77" t="s">
        <v>3455</v>
      </c>
      <c r="J436" s="78">
        <v>1892692</v>
      </c>
      <c r="K436" s="79">
        <v>0.3</v>
      </c>
      <c r="L436" s="79">
        <v>0</v>
      </c>
      <c r="M436" s="78">
        <v>567808</v>
      </c>
      <c r="N436" s="80" t="s">
        <v>3456</v>
      </c>
      <c r="O436" s="84"/>
      <c r="P436" s="84"/>
    </row>
    <row r="437" spans="1:16" s="81" customFormat="1" x14ac:dyDescent="0.25">
      <c r="A437" s="74" t="s">
        <v>4304</v>
      </c>
      <c r="B437" s="82" t="s">
        <v>938</v>
      </c>
      <c r="C437" s="82" t="s">
        <v>4305</v>
      </c>
      <c r="D437" s="77"/>
      <c r="E437" s="77" t="s">
        <v>904</v>
      </c>
      <c r="F437" s="77"/>
      <c r="G437" s="77"/>
      <c r="H437" s="77"/>
      <c r="I437" s="77" t="s">
        <v>3455</v>
      </c>
      <c r="J437" s="78">
        <v>1892692</v>
      </c>
      <c r="K437" s="79">
        <v>0.31340000000000001</v>
      </c>
      <c r="L437" s="79">
        <v>1.34E-2</v>
      </c>
      <c r="M437" s="78">
        <v>591687</v>
      </c>
      <c r="N437" s="80" t="s">
        <v>3456</v>
      </c>
      <c r="O437" s="84"/>
      <c r="P437" s="84"/>
    </row>
    <row r="438" spans="1:16" s="81" customFormat="1" x14ac:dyDescent="0.25">
      <c r="A438" s="74" t="s">
        <v>4306</v>
      </c>
      <c r="B438" s="82" t="s">
        <v>938</v>
      </c>
      <c r="C438" s="82" t="s">
        <v>4307</v>
      </c>
      <c r="D438" s="77" t="s">
        <v>904</v>
      </c>
      <c r="E438" s="77"/>
      <c r="F438" s="77"/>
      <c r="G438" s="77"/>
      <c r="H438" s="77"/>
      <c r="I438" s="77" t="s">
        <v>3455</v>
      </c>
      <c r="J438" s="78">
        <v>1514154</v>
      </c>
      <c r="K438" s="79">
        <v>0.30099999999999999</v>
      </c>
      <c r="L438" s="79">
        <v>1E-3</v>
      </c>
      <c r="M438" s="78">
        <v>455912</v>
      </c>
      <c r="N438" s="80" t="s">
        <v>3456</v>
      </c>
      <c r="O438" s="84"/>
      <c r="P438" s="84"/>
    </row>
    <row r="439" spans="1:16" s="81" customFormat="1" x14ac:dyDescent="0.25">
      <c r="A439" s="74" t="s">
        <v>4308</v>
      </c>
      <c r="B439" s="82" t="s">
        <v>938</v>
      </c>
      <c r="C439" s="82" t="s">
        <v>4309</v>
      </c>
      <c r="D439" s="77"/>
      <c r="E439" s="77" t="s">
        <v>904</v>
      </c>
      <c r="F439" s="77"/>
      <c r="G439" s="77"/>
      <c r="H439" s="77"/>
      <c r="I439" s="77" t="s">
        <v>3455</v>
      </c>
      <c r="J439" s="78">
        <v>1892692</v>
      </c>
      <c r="K439" s="79">
        <v>0.3125</v>
      </c>
      <c r="L439" s="79">
        <v>1.2500000000000001E-2</v>
      </c>
      <c r="M439" s="78">
        <v>590693</v>
      </c>
      <c r="N439" s="80" t="s">
        <v>3456</v>
      </c>
      <c r="O439" s="84"/>
      <c r="P439" s="84"/>
    </row>
    <row r="440" spans="1:16" s="81" customFormat="1" x14ac:dyDescent="0.25">
      <c r="A440" s="74" t="s">
        <v>4310</v>
      </c>
      <c r="B440" s="82" t="s">
        <v>938</v>
      </c>
      <c r="C440" s="82" t="s">
        <v>4311</v>
      </c>
      <c r="D440" s="77"/>
      <c r="E440" s="77" t="s">
        <v>904</v>
      </c>
      <c r="F440" s="77"/>
      <c r="G440" s="77"/>
      <c r="H440" s="77"/>
      <c r="I440" s="77" t="s">
        <v>3455</v>
      </c>
      <c r="J440" s="78">
        <v>1892692</v>
      </c>
      <c r="K440" s="79">
        <v>0.3</v>
      </c>
      <c r="L440" s="79">
        <v>0</v>
      </c>
      <c r="M440" s="78">
        <v>567808</v>
      </c>
      <c r="N440" s="80" t="s">
        <v>3456</v>
      </c>
      <c r="O440" s="84"/>
      <c r="P440" s="84"/>
    </row>
    <row r="441" spans="1:16" s="81" customFormat="1" x14ac:dyDescent="0.25">
      <c r="A441" s="74" t="s">
        <v>4312</v>
      </c>
      <c r="B441" s="82" t="s">
        <v>938</v>
      </c>
      <c r="C441" s="82" t="s">
        <v>4313</v>
      </c>
      <c r="D441" s="77"/>
      <c r="E441" s="77" t="s">
        <v>904</v>
      </c>
      <c r="F441" s="77"/>
      <c r="G441" s="77"/>
      <c r="H441" s="77"/>
      <c r="I441" s="77" t="s">
        <v>3455</v>
      </c>
      <c r="J441" s="78">
        <v>1892692</v>
      </c>
      <c r="K441" s="79">
        <v>0.67249999999999999</v>
      </c>
      <c r="L441" s="79">
        <v>2.5000000000000001E-3</v>
      </c>
      <c r="M441" s="78">
        <v>1166687</v>
      </c>
      <c r="N441" s="80" t="s">
        <v>4314</v>
      </c>
      <c r="O441" s="84"/>
      <c r="P441" s="84"/>
    </row>
    <row r="442" spans="1:16" s="81" customFormat="1" x14ac:dyDescent="0.25">
      <c r="A442" s="74" t="s">
        <v>4315</v>
      </c>
      <c r="B442" s="89" t="s">
        <v>966</v>
      </c>
      <c r="C442" s="89" t="s">
        <v>4316</v>
      </c>
      <c r="D442" s="74"/>
      <c r="E442" s="74" t="s">
        <v>904</v>
      </c>
      <c r="F442" s="74"/>
      <c r="G442" s="74"/>
      <c r="H442" s="74"/>
      <c r="I442" s="77" t="s">
        <v>3455</v>
      </c>
      <c r="J442" s="78">
        <v>1892692</v>
      </c>
      <c r="K442" s="79">
        <v>0.67560000000000009</v>
      </c>
      <c r="L442" s="79">
        <v>5.5999999999999999E-3</v>
      </c>
      <c r="M442" s="78">
        <v>1278577</v>
      </c>
      <c r="N442" s="80" t="s">
        <v>3456</v>
      </c>
      <c r="O442" s="84"/>
      <c r="P442" s="85"/>
    </row>
    <row r="443" spans="1:16" s="81" customFormat="1" x14ac:dyDescent="0.25">
      <c r="A443" s="74" t="s">
        <v>4317</v>
      </c>
      <c r="B443" s="89" t="s">
        <v>966</v>
      </c>
      <c r="C443" s="89" t="s">
        <v>4318</v>
      </c>
      <c r="D443" s="74" t="s">
        <v>904</v>
      </c>
      <c r="E443" s="74"/>
      <c r="F443" s="74"/>
      <c r="G443" s="74"/>
      <c r="H443" s="74"/>
      <c r="I443" s="77" t="s">
        <v>3455</v>
      </c>
      <c r="J443" s="78">
        <v>1514154</v>
      </c>
      <c r="K443" s="79">
        <v>0.67270000000000008</v>
      </c>
      <c r="L443" s="79">
        <v>2.7000000000000001E-3</v>
      </c>
      <c r="M443" s="78">
        <v>1018521</v>
      </c>
      <c r="N443" s="80" t="s">
        <v>3456</v>
      </c>
      <c r="O443" s="84"/>
      <c r="P443" s="85"/>
    </row>
    <row r="444" spans="1:16" s="81" customFormat="1" x14ac:dyDescent="0.25">
      <c r="A444" s="74" t="s">
        <v>4319</v>
      </c>
      <c r="B444" s="89" t="s">
        <v>966</v>
      </c>
      <c r="C444" s="89" t="s">
        <v>4320</v>
      </c>
      <c r="D444" s="74"/>
      <c r="E444" s="74" t="s">
        <v>904</v>
      </c>
      <c r="F444" s="74"/>
      <c r="G444" s="74"/>
      <c r="H444" s="74"/>
      <c r="I444" s="77" t="s">
        <v>3455</v>
      </c>
      <c r="J444" s="78">
        <v>1892692</v>
      </c>
      <c r="K444" s="79">
        <v>0.67210000000000003</v>
      </c>
      <c r="L444" s="79">
        <v>2.0999999999999999E-3</v>
      </c>
      <c r="M444" s="78">
        <v>1272015</v>
      </c>
      <c r="N444" s="80" t="s">
        <v>3456</v>
      </c>
      <c r="O444" s="84"/>
      <c r="P444" s="85"/>
    </row>
    <row r="445" spans="1:16" s="81" customFormat="1" x14ac:dyDescent="0.25">
      <c r="A445" s="74" t="s">
        <v>4321</v>
      </c>
      <c r="B445" s="89" t="s">
        <v>966</v>
      </c>
      <c r="C445" s="89" t="s">
        <v>4322</v>
      </c>
      <c r="D445" s="74"/>
      <c r="E445" s="74" t="s">
        <v>904</v>
      </c>
      <c r="F445" s="74"/>
      <c r="G445" s="74"/>
      <c r="H445" s="74"/>
      <c r="I445" s="77" t="s">
        <v>3455</v>
      </c>
      <c r="J445" s="78">
        <v>1892692</v>
      </c>
      <c r="K445" s="79">
        <v>0.67500000000000004</v>
      </c>
      <c r="L445" s="79">
        <v>5.0000000000000001E-3</v>
      </c>
      <c r="M445" s="78">
        <v>1277472</v>
      </c>
      <c r="N445" s="80" t="s">
        <v>3456</v>
      </c>
      <c r="O445" s="84"/>
      <c r="P445" s="85"/>
    </row>
    <row r="446" spans="1:16" s="81" customFormat="1" x14ac:dyDescent="0.25">
      <c r="A446" s="74" t="s">
        <v>4323</v>
      </c>
      <c r="B446" s="89" t="s">
        <v>966</v>
      </c>
      <c r="C446" s="89" t="s">
        <v>4324</v>
      </c>
      <c r="D446" s="74"/>
      <c r="E446" s="74" t="s">
        <v>904</v>
      </c>
      <c r="F446" s="74"/>
      <c r="G446" s="74"/>
      <c r="H446" s="74"/>
      <c r="I446" s="77" t="s">
        <v>3455</v>
      </c>
      <c r="J446" s="78">
        <v>1892692</v>
      </c>
      <c r="K446" s="79">
        <v>0.67130000000000001</v>
      </c>
      <c r="L446" s="79">
        <v>1.2999999999999999E-3</v>
      </c>
      <c r="M446" s="78">
        <v>1270533</v>
      </c>
      <c r="N446" s="80" t="s">
        <v>3456</v>
      </c>
      <c r="O446" s="84"/>
      <c r="P446" s="85"/>
    </row>
    <row r="447" spans="1:16" s="81" customFormat="1" x14ac:dyDescent="0.25">
      <c r="A447" s="74" t="s">
        <v>4325</v>
      </c>
      <c r="B447" s="89" t="s">
        <v>966</v>
      </c>
      <c r="C447" s="89" t="s">
        <v>4326</v>
      </c>
      <c r="D447" s="74"/>
      <c r="E447" s="74" t="s">
        <v>904</v>
      </c>
      <c r="F447" s="74"/>
      <c r="G447" s="74"/>
      <c r="H447" s="74"/>
      <c r="I447" s="77" t="s">
        <v>3455</v>
      </c>
      <c r="J447" s="78">
        <v>1892692</v>
      </c>
      <c r="K447" s="79">
        <v>0.67470000000000008</v>
      </c>
      <c r="L447" s="79">
        <v>4.7000000000000002E-3</v>
      </c>
      <c r="M447" s="78">
        <v>1276905</v>
      </c>
      <c r="N447" s="80" t="s">
        <v>3456</v>
      </c>
      <c r="O447" s="84"/>
      <c r="P447" s="85"/>
    </row>
    <row r="448" spans="1:16" s="81" customFormat="1" x14ac:dyDescent="0.25">
      <c r="A448" s="74" t="s">
        <v>4327</v>
      </c>
      <c r="B448" s="89" t="s">
        <v>966</v>
      </c>
      <c r="C448" s="89" t="s">
        <v>4328</v>
      </c>
      <c r="D448" s="74"/>
      <c r="E448" s="74" t="s">
        <v>904</v>
      </c>
      <c r="F448" s="74"/>
      <c r="G448" s="74"/>
      <c r="H448" s="74"/>
      <c r="I448" s="77" t="s">
        <v>3455</v>
      </c>
      <c r="J448" s="78">
        <v>1892692</v>
      </c>
      <c r="K448" s="79">
        <v>0.67549999999999999</v>
      </c>
      <c r="L448" s="79">
        <v>5.4999999999999997E-3</v>
      </c>
      <c r="M448" s="78">
        <v>1278419</v>
      </c>
      <c r="N448" s="80" t="s">
        <v>3456</v>
      </c>
      <c r="O448" s="84"/>
      <c r="P448" s="85"/>
    </row>
    <row r="449" spans="1:16" s="81" customFormat="1" x14ac:dyDescent="0.25">
      <c r="A449" s="74" t="s">
        <v>4329</v>
      </c>
      <c r="B449" s="89" t="s">
        <v>966</v>
      </c>
      <c r="C449" s="89" t="s">
        <v>4330</v>
      </c>
      <c r="D449" s="74"/>
      <c r="E449" s="74" t="s">
        <v>904</v>
      </c>
      <c r="F449" s="74"/>
      <c r="G449" s="74"/>
      <c r="H449" s="74"/>
      <c r="I449" s="77" t="s">
        <v>3455</v>
      </c>
      <c r="J449" s="78">
        <v>1892692</v>
      </c>
      <c r="K449" s="79">
        <v>0.67460000000000009</v>
      </c>
      <c r="L449" s="79">
        <v>4.5999999999999999E-3</v>
      </c>
      <c r="M449" s="78">
        <v>1276715</v>
      </c>
      <c r="N449" s="80" t="s">
        <v>3456</v>
      </c>
      <c r="O449" s="84"/>
      <c r="P449" s="85"/>
    </row>
    <row r="450" spans="1:16" s="81" customFormat="1" x14ac:dyDescent="0.25">
      <c r="A450" s="74" t="s">
        <v>4331</v>
      </c>
      <c r="B450" s="89" t="s">
        <v>966</v>
      </c>
      <c r="C450" s="89" t="s">
        <v>4332</v>
      </c>
      <c r="D450" s="74"/>
      <c r="E450" s="74" t="s">
        <v>904</v>
      </c>
      <c r="F450" s="74"/>
      <c r="G450" s="74"/>
      <c r="H450" s="74"/>
      <c r="I450" s="77" t="s">
        <v>3455</v>
      </c>
      <c r="J450" s="78">
        <v>1892692</v>
      </c>
      <c r="K450" s="79">
        <v>0.67310000000000003</v>
      </c>
      <c r="L450" s="79">
        <v>3.0999999999999999E-3</v>
      </c>
      <c r="M450" s="78">
        <v>1273908</v>
      </c>
      <c r="N450" s="80" t="s">
        <v>3456</v>
      </c>
      <c r="O450" s="84"/>
      <c r="P450" s="85"/>
    </row>
    <row r="451" spans="1:16" s="81" customFormat="1" x14ac:dyDescent="0.25">
      <c r="A451" s="74" t="s">
        <v>4333</v>
      </c>
      <c r="B451" s="89" t="s">
        <v>966</v>
      </c>
      <c r="C451" s="89" t="s">
        <v>4334</v>
      </c>
      <c r="D451" s="74"/>
      <c r="E451" s="74" t="s">
        <v>904</v>
      </c>
      <c r="F451" s="74"/>
      <c r="G451" s="74"/>
      <c r="H451" s="74"/>
      <c r="I451" s="77" t="s">
        <v>3455</v>
      </c>
      <c r="J451" s="78">
        <v>1892692</v>
      </c>
      <c r="K451" s="79">
        <v>0.6744</v>
      </c>
      <c r="L451" s="79">
        <v>4.4000000000000003E-3</v>
      </c>
      <c r="M451" s="78">
        <v>1276337</v>
      </c>
      <c r="N451" s="80" t="s">
        <v>3456</v>
      </c>
      <c r="O451" s="84"/>
      <c r="P451" s="85"/>
    </row>
    <row r="452" spans="1:16" s="81" customFormat="1" x14ac:dyDescent="0.25">
      <c r="A452" s="74" t="s">
        <v>4335</v>
      </c>
      <c r="B452" s="89" t="s">
        <v>966</v>
      </c>
      <c r="C452" s="89" t="s">
        <v>4336</v>
      </c>
      <c r="D452" s="74"/>
      <c r="E452" s="74" t="s">
        <v>904</v>
      </c>
      <c r="F452" s="74"/>
      <c r="G452" s="74"/>
      <c r="H452" s="74"/>
      <c r="I452" s="77" t="s">
        <v>3455</v>
      </c>
      <c r="J452" s="78">
        <v>1892692</v>
      </c>
      <c r="K452" s="79">
        <v>0.67270000000000008</v>
      </c>
      <c r="L452" s="79">
        <v>2.7000000000000001E-3</v>
      </c>
      <c r="M452" s="78">
        <v>1273151</v>
      </c>
      <c r="N452" s="80" t="s">
        <v>3456</v>
      </c>
      <c r="O452" s="84"/>
      <c r="P452" s="85"/>
    </row>
    <row r="453" spans="1:16" s="81" customFormat="1" x14ac:dyDescent="0.25">
      <c r="A453" s="74" t="s">
        <v>4337</v>
      </c>
      <c r="B453" s="89" t="s">
        <v>966</v>
      </c>
      <c r="C453" s="89" t="s">
        <v>4338</v>
      </c>
      <c r="D453" s="74"/>
      <c r="E453" s="74" t="s">
        <v>904</v>
      </c>
      <c r="F453" s="74"/>
      <c r="G453" s="74"/>
      <c r="H453" s="74"/>
      <c r="I453" s="77" t="s">
        <v>3455</v>
      </c>
      <c r="J453" s="78">
        <v>1892692</v>
      </c>
      <c r="K453" s="79">
        <v>0.67800000000000005</v>
      </c>
      <c r="L453" s="79">
        <v>8.0000000000000002E-3</v>
      </c>
      <c r="M453" s="78">
        <v>1283087</v>
      </c>
      <c r="N453" s="80" t="s">
        <v>3456</v>
      </c>
      <c r="O453" s="84"/>
      <c r="P453" s="85"/>
    </row>
    <row r="454" spans="1:16" s="81" customFormat="1" x14ac:dyDescent="0.25">
      <c r="A454" s="74" t="s">
        <v>4339</v>
      </c>
      <c r="B454" s="89" t="s">
        <v>966</v>
      </c>
      <c r="C454" s="89" t="s">
        <v>4340</v>
      </c>
      <c r="D454" s="74"/>
      <c r="E454" s="74" t="s">
        <v>904</v>
      </c>
      <c r="F454" s="74"/>
      <c r="G454" s="74"/>
      <c r="H454" s="74"/>
      <c r="I454" s="77" t="s">
        <v>3455</v>
      </c>
      <c r="J454" s="78">
        <v>1892692</v>
      </c>
      <c r="K454" s="79">
        <v>0.3</v>
      </c>
      <c r="L454" s="79">
        <v>0</v>
      </c>
      <c r="M454" s="78">
        <v>567808</v>
      </c>
      <c r="N454" s="80" t="s">
        <v>3456</v>
      </c>
      <c r="O454" s="84"/>
      <c r="P454" s="85"/>
    </row>
    <row r="455" spans="1:16" s="81" customFormat="1" x14ac:dyDescent="0.25">
      <c r="A455" s="74" t="s">
        <v>4341</v>
      </c>
      <c r="B455" s="89" t="s">
        <v>966</v>
      </c>
      <c r="C455" s="89" t="s">
        <v>4342</v>
      </c>
      <c r="D455" s="74"/>
      <c r="E455" s="74" t="s">
        <v>904</v>
      </c>
      <c r="F455" s="74"/>
      <c r="G455" s="74"/>
      <c r="H455" s="74"/>
      <c r="I455" s="77" t="s">
        <v>3455</v>
      </c>
      <c r="J455" s="78">
        <v>1892692</v>
      </c>
      <c r="K455" s="79">
        <v>0.67290000000000005</v>
      </c>
      <c r="L455" s="79">
        <v>2.8999999999999998E-3</v>
      </c>
      <c r="M455" s="78">
        <v>1273529</v>
      </c>
      <c r="N455" s="80" t="s">
        <v>3456</v>
      </c>
      <c r="O455" s="84"/>
      <c r="P455" s="85"/>
    </row>
    <row r="456" spans="1:16" s="81" customFormat="1" x14ac:dyDescent="0.25">
      <c r="A456" s="74" t="s">
        <v>4343</v>
      </c>
      <c r="B456" s="89" t="s">
        <v>966</v>
      </c>
      <c r="C456" s="89" t="s">
        <v>4344</v>
      </c>
      <c r="D456" s="74"/>
      <c r="E456" s="74" t="s">
        <v>904</v>
      </c>
      <c r="F456" s="74"/>
      <c r="G456" s="74"/>
      <c r="H456" s="74"/>
      <c r="I456" s="77" t="s">
        <v>3455</v>
      </c>
      <c r="J456" s="78">
        <v>1892692</v>
      </c>
      <c r="K456" s="79">
        <v>0.67490000000000006</v>
      </c>
      <c r="L456" s="79">
        <v>4.8999999999999998E-3</v>
      </c>
      <c r="M456" s="78">
        <v>1277252</v>
      </c>
      <c r="N456" s="80" t="s">
        <v>3456</v>
      </c>
      <c r="O456" s="84"/>
      <c r="P456" s="85"/>
    </row>
    <row r="457" spans="1:16" s="81" customFormat="1" x14ac:dyDescent="0.25">
      <c r="A457" s="74" t="s">
        <v>4345</v>
      </c>
      <c r="B457" s="89" t="s">
        <v>966</v>
      </c>
      <c r="C457" s="89" t="s">
        <v>4346</v>
      </c>
      <c r="D457" s="74"/>
      <c r="E457" s="74" t="s">
        <v>904</v>
      </c>
      <c r="F457" s="74"/>
      <c r="G457" s="74"/>
      <c r="H457" s="74"/>
      <c r="I457" s="77" t="s">
        <v>3455</v>
      </c>
      <c r="J457" s="78">
        <v>1892692</v>
      </c>
      <c r="K457" s="79">
        <v>0.67280000000000006</v>
      </c>
      <c r="L457" s="79">
        <v>2.8E-3</v>
      </c>
      <c r="M457" s="78">
        <v>1273340</v>
      </c>
      <c r="N457" s="80" t="s">
        <v>3456</v>
      </c>
      <c r="O457" s="84"/>
      <c r="P457" s="85"/>
    </row>
    <row r="458" spans="1:16" s="81" customFormat="1" x14ac:dyDescent="0.25">
      <c r="A458" s="74" t="s">
        <v>4347</v>
      </c>
      <c r="B458" s="89" t="s">
        <v>966</v>
      </c>
      <c r="C458" s="89" t="s">
        <v>4348</v>
      </c>
      <c r="D458" s="74"/>
      <c r="E458" s="74" t="s">
        <v>904</v>
      </c>
      <c r="F458" s="74"/>
      <c r="G458" s="74"/>
      <c r="H458" s="74"/>
      <c r="I458" s="77" t="s">
        <v>3455</v>
      </c>
      <c r="J458" s="78">
        <v>1892692</v>
      </c>
      <c r="K458" s="79">
        <v>0.67160000000000009</v>
      </c>
      <c r="L458" s="79">
        <v>1.6000000000000001E-3</v>
      </c>
      <c r="M458" s="78">
        <v>1271100</v>
      </c>
      <c r="N458" s="80" t="s">
        <v>3456</v>
      </c>
      <c r="O458" s="84"/>
      <c r="P458" s="85"/>
    </row>
    <row r="459" spans="1:16" s="81" customFormat="1" x14ac:dyDescent="0.25">
      <c r="A459" s="74" t="s">
        <v>4349</v>
      </c>
      <c r="B459" s="89" t="s">
        <v>966</v>
      </c>
      <c r="C459" s="89" t="s">
        <v>4350</v>
      </c>
      <c r="D459" s="74"/>
      <c r="E459" s="74" t="s">
        <v>904</v>
      </c>
      <c r="F459" s="74"/>
      <c r="G459" s="74"/>
      <c r="H459" s="74"/>
      <c r="I459" s="77" t="s">
        <v>3455</v>
      </c>
      <c r="J459" s="78">
        <v>1892692</v>
      </c>
      <c r="K459" s="79">
        <v>0.67200000000000004</v>
      </c>
      <c r="L459" s="79">
        <v>2E-3</v>
      </c>
      <c r="M459" s="78">
        <v>1271826</v>
      </c>
      <c r="N459" s="80" t="s">
        <v>3456</v>
      </c>
      <c r="O459" s="84"/>
      <c r="P459" s="85"/>
    </row>
    <row r="460" spans="1:16" s="81" customFormat="1" x14ac:dyDescent="0.25">
      <c r="A460" s="74" t="s">
        <v>4351</v>
      </c>
      <c r="B460" s="89" t="s">
        <v>966</v>
      </c>
      <c r="C460" s="89" t="s">
        <v>4352</v>
      </c>
      <c r="D460" s="74"/>
      <c r="E460" s="74" t="s">
        <v>904</v>
      </c>
      <c r="F460" s="74"/>
      <c r="G460" s="74"/>
      <c r="H460" s="74"/>
      <c r="I460" s="77" t="s">
        <v>3455</v>
      </c>
      <c r="J460" s="78">
        <v>1892692</v>
      </c>
      <c r="K460" s="79">
        <v>0.67670000000000008</v>
      </c>
      <c r="L460" s="79">
        <v>6.7000000000000002E-3</v>
      </c>
      <c r="M460" s="78">
        <v>1280627</v>
      </c>
      <c r="N460" s="80" t="s">
        <v>3456</v>
      </c>
      <c r="O460" s="84"/>
      <c r="P460" s="85"/>
    </row>
    <row r="461" spans="1:16" s="81" customFormat="1" x14ac:dyDescent="0.25">
      <c r="A461" s="74" t="s">
        <v>4353</v>
      </c>
      <c r="B461" s="89" t="s">
        <v>966</v>
      </c>
      <c r="C461" s="89" t="s">
        <v>4354</v>
      </c>
      <c r="D461" s="74"/>
      <c r="E461" s="74" t="s">
        <v>904</v>
      </c>
      <c r="F461" s="74"/>
      <c r="G461" s="74"/>
      <c r="H461" s="74"/>
      <c r="I461" s="77" t="s">
        <v>3455</v>
      </c>
      <c r="J461" s="78">
        <v>1892692</v>
      </c>
      <c r="K461" s="79">
        <v>0.67130000000000001</v>
      </c>
      <c r="L461" s="79">
        <v>1.2999999999999999E-3</v>
      </c>
      <c r="M461" s="78">
        <v>1270533</v>
      </c>
      <c r="N461" s="80" t="s">
        <v>3456</v>
      </c>
      <c r="O461" s="84"/>
      <c r="P461" s="85"/>
    </row>
    <row r="462" spans="1:16" s="81" customFormat="1" x14ac:dyDescent="0.25">
      <c r="A462" s="74" t="s">
        <v>4355</v>
      </c>
      <c r="B462" s="89" t="s">
        <v>966</v>
      </c>
      <c r="C462" s="89" t="s">
        <v>4356</v>
      </c>
      <c r="D462" s="74"/>
      <c r="E462" s="74" t="s">
        <v>904</v>
      </c>
      <c r="F462" s="74"/>
      <c r="G462" s="74"/>
      <c r="H462" s="74"/>
      <c r="I462" s="77" t="s">
        <v>3455</v>
      </c>
      <c r="J462" s="78">
        <v>1892692</v>
      </c>
      <c r="K462" s="79">
        <v>0.67210000000000003</v>
      </c>
      <c r="L462" s="79">
        <v>2.0999999999999999E-3</v>
      </c>
      <c r="M462" s="78">
        <v>1272047</v>
      </c>
      <c r="N462" s="80" t="s">
        <v>3456</v>
      </c>
      <c r="O462" s="84"/>
      <c r="P462" s="85"/>
    </row>
    <row r="463" spans="1:16" s="81" customFormat="1" x14ac:dyDescent="0.25">
      <c r="A463" s="74" t="s">
        <v>4357</v>
      </c>
      <c r="B463" s="89" t="s">
        <v>966</v>
      </c>
      <c r="C463" s="89" t="s">
        <v>4358</v>
      </c>
      <c r="D463" s="74"/>
      <c r="E463" s="74" t="s">
        <v>904</v>
      </c>
      <c r="F463" s="74"/>
      <c r="G463" s="74"/>
      <c r="H463" s="74"/>
      <c r="I463" s="77" t="s">
        <v>3455</v>
      </c>
      <c r="J463" s="78">
        <v>1892692</v>
      </c>
      <c r="K463" s="79">
        <v>0.67170000000000007</v>
      </c>
      <c r="L463" s="79">
        <v>1.6999999999999999E-3</v>
      </c>
      <c r="M463" s="78">
        <v>1271290</v>
      </c>
      <c r="N463" s="80" t="s">
        <v>3456</v>
      </c>
      <c r="O463" s="84"/>
      <c r="P463" s="85"/>
    </row>
    <row r="464" spans="1:16" s="81" customFormat="1" x14ac:dyDescent="0.25">
      <c r="A464" s="74" t="s">
        <v>4359</v>
      </c>
      <c r="B464" s="89" t="s">
        <v>966</v>
      </c>
      <c r="C464" s="89" t="s">
        <v>4360</v>
      </c>
      <c r="D464" s="74"/>
      <c r="E464" s="74" t="s">
        <v>904</v>
      </c>
      <c r="F464" s="74"/>
      <c r="G464" s="74"/>
      <c r="H464" s="74"/>
      <c r="I464" s="77" t="s">
        <v>3455</v>
      </c>
      <c r="J464" s="78">
        <v>1892692</v>
      </c>
      <c r="K464" s="79">
        <v>0.67100000000000004</v>
      </c>
      <c r="L464" s="79">
        <v>1E-3</v>
      </c>
      <c r="M464" s="78">
        <v>1269965</v>
      </c>
      <c r="N464" s="80" t="s">
        <v>3456</v>
      </c>
      <c r="O464" s="84"/>
      <c r="P464" s="85"/>
    </row>
    <row r="465" spans="1:16" s="81" customFormat="1" x14ac:dyDescent="0.25">
      <c r="A465" s="74" t="s">
        <v>4361</v>
      </c>
      <c r="B465" s="89" t="s">
        <v>966</v>
      </c>
      <c r="C465" s="89" t="s">
        <v>4362</v>
      </c>
      <c r="D465" s="74"/>
      <c r="E465" s="74" t="s">
        <v>904</v>
      </c>
      <c r="F465" s="74"/>
      <c r="G465" s="74"/>
      <c r="H465" s="74"/>
      <c r="I465" s="77" t="s">
        <v>3455</v>
      </c>
      <c r="J465" s="78">
        <v>1892692</v>
      </c>
      <c r="K465" s="79">
        <v>0.67149999999999999</v>
      </c>
      <c r="L465" s="79">
        <v>1.5E-3</v>
      </c>
      <c r="M465" s="78">
        <v>1270911</v>
      </c>
      <c r="N465" s="80" t="s">
        <v>3456</v>
      </c>
      <c r="O465" s="84"/>
      <c r="P465" s="85"/>
    </row>
    <row r="466" spans="1:16" s="81" customFormat="1" x14ac:dyDescent="0.25">
      <c r="A466" s="74" t="s">
        <v>4363</v>
      </c>
      <c r="B466" s="89" t="s">
        <v>966</v>
      </c>
      <c r="C466" s="89" t="s">
        <v>4364</v>
      </c>
      <c r="D466" s="74"/>
      <c r="E466" s="74" t="s">
        <v>904</v>
      </c>
      <c r="F466" s="74"/>
      <c r="G466" s="74"/>
      <c r="H466" s="74"/>
      <c r="I466" s="77" t="s">
        <v>3455</v>
      </c>
      <c r="J466" s="78">
        <v>1892692</v>
      </c>
      <c r="K466" s="79">
        <v>0.67120000000000002</v>
      </c>
      <c r="L466" s="79">
        <v>1.1999999999999999E-3</v>
      </c>
      <c r="M466" s="78">
        <v>1270375</v>
      </c>
      <c r="N466" s="80" t="s">
        <v>3456</v>
      </c>
      <c r="O466" s="84"/>
      <c r="P466" s="85"/>
    </row>
    <row r="467" spans="1:16" s="81" customFormat="1" x14ac:dyDescent="0.25">
      <c r="A467" s="74" t="s">
        <v>4365</v>
      </c>
      <c r="B467" s="89" t="s">
        <v>921</v>
      </c>
      <c r="C467" s="89" t="s">
        <v>4366</v>
      </c>
      <c r="D467" s="74"/>
      <c r="E467" s="74"/>
      <c r="F467" s="74" t="s">
        <v>904</v>
      </c>
      <c r="G467" s="74"/>
      <c r="H467" s="74"/>
      <c r="I467" s="77" t="s">
        <v>3455</v>
      </c>
      <c r="J467" s="78">
        <v>3785385</v>
      </c>
      <c r="K467" s="79">
        <v>0.33679999999999999</v>
      </c>
      <c r="L467" s="79">
        <v>6.7999999999999996E-3</v>
      </c>
      <c r="M467" s="78">
        <v>1274224</v>
      </c>
      <c r="N467" s="80" t="s">
        <v>3456</v>
      </c>
      <c r="O467" s="84"/>
      <c r="P467" s="85"/>
    </row>
    <row r="468" spans="1:16" s="81" customFormat="1" x14ac:dyDescent="0.25">
      <c r="A468" s="74" t="s">
        <v>4367</v>
      </c>
      <c r="B468" s="89" t="s">
        <v>921</v>
      </c>
      <c r="C468" s="89" t="s">
        <v>4368</v>
      </c>
      <c r="D468" s="74"/>
      <c r="E468" s="74" t="s">
        <v>904</v>
      </c>
      <c r="F468" s="74"/>
      <c r="G468" s="74"/>
      <c r="H468" s="74"/>
      <c r="I468" s="77" t="s">
        <v>3455</v>
      </c>
      <c r="J468" s="78">
        <v>1892692</v>
      </c>
      <c r="K468" s="79">
        <v>0.30159999999999998</v>
      </c>
      <c r="L468" s="79">
        <v>1.6000000000000001E-3</v>
      </c>
      <c r="M468" s="78">
        <v>570741</v>
      </c>
      <c r="N468" s="80" t="s">
        <v>3456</v>
      </c>
      <c r="O468" s="84"/>
      <c r="P468" s="85"/>
    </row>
    <row r="469" spans="1:16" s="81" customFormat="1" x14ac:dyDescent="0.25">
      <c r="A469" s="74" t="s">
        <v>4369</v>
      </c>
      <c r="B469" s="89" t="s">
        <v>921</v>
      </c>
      <c r="C469" s="89" t="s">
        <v>4370</v>
      </c>
      <c r="D469" s="74"/>
      <c r="E469" s="74" t="s">
        <v>904</v>
      </c>
      <c r="F469" s="74"/>
      <c r="G469" s="74"/>
      <c r="H469" s="74"/>
      <c r="I469" s="77" t="s">
        <v>3455</v>
      </c>
      <c r="J469" s="78">
        <v>1892692</v>
      </c>
      <c r="K469" s="79">
        <v>0.31269999999999998</v>
      </c>
      <c r="L469" s="79">
        <v>1.2699999999999999E-2</v>
      </c>
      <c r="M469" s="78">
        <v>591245</v>
      </c>
      <c r="N469" s="80" t="s">
        <v>3456</v>
      </c>
      <c r="O469" s="84"/>
      <c r="P469" s="85"/>
    </row>
    <row r="470" spans="1:16" s="81" customFormat="1" x14ac:dyDescent="0.25">
      <c r="A470" s="74" t="s">
        <v>4371</v>
      </c>
      <c r="B470" s="89" t="s">
        <v>921</v>
      </c>
      <c r="C470" s="89" t="s">
        <v>4372</v>
      </c>
      <c r="D470" s="74" t="s">
        <v>904</v>
      </c>
      <c r="E470" s="74"/>
      <c r="F470" s="74"/>
      <c r="G470" s="74"/>
      <c r="H470" s="74"/>
      <c r="I470" s="77" t="s">
        <v>3455</v>
      </c>
      <c r="J470" s="78">
        <v>1514154</v>
      </c>
      <c r="K470" s="79">
        <v>0.3</v>
      </c>
      <c r="L470" s="79">
        <v>0</v>
      </c>
      <c r="M470" s="78">
        <v>454246</v>
      </c>
      <c r="N470" s="80" t="s">
        <v>3456</v>
      </c>
      <c r="O470" s="84"/>
      <c r="P470" s="85"/>
    </row>
    <row r="471" spans="1:16" s="81" customFormat="1" x14ac:dyDescent="0.25">
      <c r="A471" s="74" t="s">
        <v>4373</v>
      </c>
      <c r="B471" s="89" t="s">
        <v>921</v>
      </c>
      <c r="C471" s="89" t="s">
        <v>4374</v>
      </c>
      <c r="D471" s="74"/>
      <c r="E471" s="74" t="s">
        <v>904</v>
      </c>
      <c r="F471" s="74"/>
      <c r="G471" s="74"/>
      <c r="H471" s="74"/>
      <c r="I471" s="77" t="s">
        <v>3455</v>
      </c>
      <c r="J471" s="78">
        <v>1892692</v>
      </c>
      <c r="K471" s="79">
        <v>0.3</v>
      </c>
      <c r="L471" s="79">
        <v>0</v>
      </c>
      <c r="M471" s="78">
        <v>567808</v>
      </c>
      <c r="N471" s="80" t="s">
        <v>3456</v>
      </c>
      <c r="O471" s="84"/>
      <c r="P471" s="85"/>
    </row>
    <row r="472" spans="1:16" s="81" customFormat="1" x14ac:dyDescent="0.25">
      <c r="A472" s="74" t="s">
        <v>4375</v>
      </c>
      <c r="B472" s="89" t="s">
        <v>921</v>
      </c>
      <c r="C472" s="89" t="s">
        <v>4376</v>
      </c>
      <c r="D472" s="74"/>
      <c r="E472" s="74" t="s">
        <v>904</v>
      </c>
      <c r="F472" s="74"/>
      <c r="G472" s="74"/>
      <c r="H472" s="74"/>
      <c r="I472" s="77" t="s">
        <v>3455</v>
      </c>
      <c r="J472" s="78">
        <v>1892692</v>
      </c>
      <c r="K472" s="79">
        <v>0.67320000000000002</v>
      </c>
      <c r="L472" s="79">
        <v>3.2000000000000002E-3</v>
      </c>
      <c r="M472" s="78">
        <v>1274003</v>
      </c>
      <c r="N472" s="80" t="s">
        <v>3456</v>
      </c>
      <c r="O472" s="84"/>
      <c r="P472" s="85"/>
    </row>
    <row r="473" spans="1:16" s="81" customFormat="1" x14ac:dyDescent="0.25">
      <c r="A473" s="74" t="s">
        <v>4377</v>
      </c>
      <c r="B473" s="89" t="s">
        <v>921</v>
      </c>
      <c r="C473" s="89" t="s">
        <v>4378</v>
      </c>
      <c r="D473" s="74"/>
      <c r="E473" s="74" t="s">
        <v>904</v>
      </c>
      <c r="F473" s="74"/>
      <c r="G473" s="74"/>
      <c r="H473" s="74"/>
      <c r="I473" s="77" t="s">
        <v>3455</v>
      </c>
      <c r="J473" s="78">
        <v>1892692</v>
      </c>
      <c r="K473" s="79">
        <v>0.67949999999999999</v>
      </c>
      <c r="L473" s="79">
        <v>9.4999999999999998E-3</v>
      </c>
      <c r="M473" s="78">
        <v>1285643</v>
      </c>
      <c r="N473" s="80" t="s">
        <v>3456</v>
      </c>
      <c r="O473" s="84"/>
      <c r="P473" s="85"/>
    </row>
    <row r="474" spans="1:16" s="81" customFormat="1" x14ac:dyDescent="0.25">
      <c r="A474" s="74" t="s">
        <v>4379</v>
      </c>
      <c r="B474" s="89" t="s">
        <v>921</v>
      </c>
      <c r="C474" s="89" t="s">
        <v>4380</v>
      </c>
      <c r="D474" s="74"/>
      <c r="E474" s="74" t="s">
        <v>904</v>
      </c>
      <c r="F474" s="74"/>
      <c r="G474" s="74"/>
      <c r="H474" s="74"/>
      <c r="I474" s="77" t="s">
        <v>3455</v>
      </c>
      <c r="J474" s="78">
        <v>1892692</v>
      </c>
      <c r="K474" s="79">
        <v>0.30159999999999998</v>
      </c>
      <c r="L474" s="79">
        <v>1.6000000000000001E-3</v>
      </c>
      <c r="M474" s="78">
        <v>570741</v>
      </c>
      <c r="N474" s="80" t="s">
        <v>3456</v>
      </c>
      <c r="O474" s="84"/>
      <c r="P474" s="85"/>
    </row>
    <row r="475" spans="1:16" s="81" customFormat="1" x14ac:dyDescent="0.25">
      <c r="A475" s="74" t="s">
        <v>4381</v>
      </c>
      <c r="B475" s="89" t="s">
        <v>921</v>
      </c>
      <c r="C475" s="89" t="s">
        <v>4382</v>
      </c>
      <c r="D475" s="74"/>
      <c r="E475" s="74" t="s">
        <v>904</v>
      </c>
      <c r="F475" s="74"/>
      <c r="G475" s="74"/>
      <c r="H475" s="74"/>
      <c r="I475" s="77" t="s">
        <v>3455</v>
      </c>
      <c r="J475" s="78">
        <v>1892692</v>
      </c>
      <c r="K475" s="79">
        <v>0.3</v>
      </c>
      <c r="L475" s="79">
        <v>0</v>
      </c>
      <c r="M475" s="78">
        <v>567808</v>
      </c>
      <c r="N475" s="80" t="s">
        <v>3456</v>
      </c>
      <c r="O475" s="84"/>
      <c r="P475" s="85"/>
    </row>
    <row r="476" spans="1:16" s="81" customFormat="1" x14ac:dyDescent="0.25">
      <c r="A476" s="74" t="s">
        <v>4383</v>
      </c>
      <c r="B476" s="83" t="s">
        <v>920</v>
      </c>
      <c r="C476" s="83" t="s">
        <v>4384</v>
      </c>
      <c r="D476" s="86"/>
      <c r="E476" s="86"/>
      <c r="F476" s="86" t="s">
        <v>904</v>
      </c>
      <c r="G476" s="86"/>
      <c r="H476" s="86"/>
      <c r="I476" s="77" t="s">
        <v>3455</v>
      </c>
      <c r="J476" s="78">
        <v>3785385</v>
      </c>
      <c r="K476" s="79">
        <v>0.3412</v>
      </c>
      <c r="L476" s="79">
        <v>1.12E-2</v>
      </c>
      <c r="M476" s="78">
        <v>1290501</v>
      </c>
      <c r="N476" s="80" t="s">
        <v>3456</v>
      </c>
      <c r="O476" s="84"/>
      <c r="P476" s="85"/>
    </row>
    <row r="477" spans="1:16" s="81" customFormat="1" x14ac:dyDescent="0.25">
      <c r="A477" s="74" t="s">
        <v>4385</v>
      </c>
      <c r="B477" s="83" t="s">
        <v>920</v>
      </c>
      <c r="C477" s="83" t="s">
        <v>4386</v>
      </c>
      <c r="D477" s="86"/>
      <c r="E477" s="86"/>
      <c r="F477" s="86" t="s">
        <v>904</v>
      </c>
      <c r="G477" s="86"/>
      <c r="H477" s="86"/>
      <c r="I477" s="77" t="s">
        <v>3455</v>
      </c>
      <c r="J477" s="78">
        <v>3785385</v>
      </c>
      <c r="K477" s="79">
        <v>0.34340000000000004</v>
      </c>
      <c r="L477" s="79">
        <v>1.34E-2</v>
      </c>
      <c r="M477" s="78">
        <v>1298576</v>
      </c>
      <c r="N477" s="80" t="s">
        <v>3456</v>
      </c>
      <c r="O477" s="84"/>
      <c r="P477" s="85"/>
    </row>
    <row r="478" spans="1:16" s="81" customFormat="1" x14ac:dyDescent="0.25">
      <c r="A478" s="74" t="s">
        <v>4387</v>
      </c>
      <c r="B478" s="83" t="s">
        <v>920</v>
      </c>
      <c r="C478" s="83" t="s">
        <v>4388</v>
      </c>
      <c r="D478" s="86"/>
      <c r="E478" s="86" t="s">
        <v>904</v>
      </c>
      <c r="F478" s="86"/>
      <c r="G478" s="86"/>
      <c r="H478" s="86"/>
      <c r="I478" s="77" t="s">
        <v>3455</v>
      </c>
      <c r="J478" s="78">
        <v>1892692</v>
      </c>
      <c r="K478" s="79">
        <v>0.30419999999999997</v>
      </c>
      <c r="L478" s="79">
        <v>4.1999999999999997E-3</v>
      </c>
      <c r="M478" s="78">
        <v>575536</v>
      </c>
      <c r="N478" s="80" t="s">
        <v>3456</v>
      </c>
      <c r="O478" s="84"/>
      <c r="P478" s="85"/>
    </row>
    <row r="479" spans="1:16" s="81" customFormat="1" x14ac:dyDescent="0.25">
      <c r="A479" s="74" t="s">
        <v>4389</v>
      </c>
      <c r="B479" s="83" t="s">
        <v>920</v>
      </c>
      <c r="C479" s="83" t="s">
        <v>4390</v>
      </c>
      <c r="D479" s="86"/>
      <c r="E479" s="86" t="s">
        <v>904</v>
      </c>
      <c r="F479" s="86"/>
      <c r="G479" s="86"/>
      <c r="H479" s="86"/>
      <c r="I479" s="77" t="s">
        <v>3455</v>
      </c>
      <c r="J479" s="78">
        <v>1892692</v>
      </c>
      <c r="K479" s="79">
        <v>0.30649999999999999</v>
      </c>
      <c r="L479" s="79">
        <v>6.4999999999999997E-3</v>
      </c>
      <c r="M479" s="78">
        <v>579795</v>
      </c>
      <c r="N479" s="80" t="s">
        <v>3456</v>
      </c>
      <c r="O479" s="84"/>
      <c r="P479" s="85"/>
    </row>
    <row r="480" spans="1:16" s="81" customFormat="1" x14ac:dyDescent="0.25">
      <c r="A480" s="74" t="s">
        <v>4391</v>
      </c>
      <c r="B480" s="83" t="s">
        <v>920</v>
      </c>
      <c r="C480" s="83" t="s">
        <v>4392</v>
      </c>
      <c r="D480" s="86"/>
      <c r="E480" s="86" t="s">
        <v>904</v>
      </c>
      <c r="F480" s="86"/>
      <c r="G480" s="86"/>
      <c r="H480" s="86"/>
      <c r="I480" s="77" t="s">
        <v>3455</v>
      </c>
      <c r="J480" s="78">
        <v>1892692</v>
      </c>
      <c r="K480" s="79">
        <v>0.67670000000000008</v>
      </c>
      <c r="L480" s="79">
        <v>6.7000000000000002E-3</v>
      </c>
      <c r="M480" s="78">
        <v>1280438</v>
      </c>
      <c r="N480" s="80" t="s">
        <v>3456</v>
      </c>
      <c r="O480" s="84"/>
      <c r="P480" s="85"/>
    </row>
    <row r="481" spans="1:16" s="81" customFormat="1" x14ac:dyDescent="0.25">
      <c r="A481" s="74" t="s">
        <v>4393</v>
      </c>
      <c r="B481" s="83" t="s">
        <v>920</v>
      </c>
      <c r="C481" s="83" t="s">
        <v>4394</v>
      </c>
      <c r="D481" s="86"/>
      <c r="E481" s="86" t="s">
        <v>904</v>
      </c>
      <c r="F481" s="86"/>
      <c r="G481" s="86"/>
      <c r="H481" s="86"/>
      <c r="I481" s="77" t="s">
        <v>3455</v>
      </c>
      <c r="J481" s="78">
        <v>1892692</v>
      </c>
      <c r="K481" s="79">
        <v>0.30249999999999999</v>
      </c>
      <c r="L481" s="79">
        <v>2.5000000000000001E-3</v>
      </c>
      <c r="M481" s="78">
        <v>572413</v>
      </c>
      <c r="N481" s="80" t="s">
        <v>3456</v>
      </c>
      <c r="O481" s="84"/>
      <c r="P481" s="85"/>
    </row>
    <row r="482" spans="1:16" s="81" customFormat="1" x14ac:dyDescent="0.25">
      <c r="A482" s="74" t="s">
        <v>4395</v>
      </c>
      <c r="B482" s="83" t="s">
        <v>920</v>
      </c>
      <c r="C482" s="83" t="s">
        <v>4396</v>
      </c>
      <c r="D482" s="86"/>
      <c r="E482" s="86" t="s">
        <v>904</v>
      </c>
      <c r="F482" s="86"/>
      <c r="G482" s="86"/>
      <c r="H482" s="86"/>
      <c r="I482" s="77" t="s">
        <v>3455</v>
      </c>
      <c r="J482" s="78">
        <v>1892692</v>
      </c>
      <c r="K482" s="79">
        <v>0.67590000000000006</v>
      </c>
      <c r="L482" s="79">
        <v>5.8999999999999999E-3</v>
      </c>
      <c r="M482" s="78">
        <v>1278955</v>
      </c>
      <c r="N482" s="80" t="s">
        <v>3456</v>
      </c>
      <c r="O482" s="84"/>
      <c r="P482" s="85"/>
    </row>
    <row r="483" spans="1:16" s="81" customFormat="1" x14ac:dyDescent="0.25">
      <c r="A483" s="74" t="s">
        <v>4397</v>
      </c>
      <c r="B483" s="83" t="s">
        <v>920</v>
      </c>
      <c r="C483" s="83" t="s">
        <v>4398</v>
      </c>
      <c r="D483" s="86"/>
      <c r="E483" s="86" t="s">
        <v>904</v>
      </c>
      <c r="F483" s="86"/>
      <c r="G483" s="86"/>
      <c r="H483" s="86"/>
      <c r="I483" s="77" t="s">
        <v>3455</v>
      </c>
      <c r="J483" s="78">
        <v>1892692</v>
      </c>
      <c r="K483" s="79">
        <v>0.68180000000000007</v>
      </c>
      <c r="L483" s="79">
        <v>1.18E-2</v>
      </c>
      <c r="M483" s="78">
        <v>1289870</v>
      </c>
      <c r="N483" s="80" t="s">
        <v>3456</v>
      </c>
      <c r="O483" s="84"/>
      <c r="P483" s="85"/>
    </row>
    <row r="484" spans="1:16" s="81" customFormat="1" x14ac:dyDescent="0.25">
      <c r="A484" s="74" t="s">
        <v>4399</v>
      </c>
      <c r="B484" s="83" t="s">
        <v>920</v>
      </c>
      <c r="C484" s="83" t="s">
        <v>4400</v>
      </c>
      <c r="D484" s="86"/>
      <c r="E484" s="86"/>
      <c r="F484" s="86" t="s">
        <v>904</v>
      </c>
      <c r="G484" s="86"/>
      <c r="H484" s="86"/>
      <c r="I484" s="77" t="s">
        <v>3455</v>
      </c>
      <c r="J484" s="78">
        <v>3785385</v>
      </c>
      <c r="K484" s="79">
        <v>0.66</v>
      </c>
      <c r="L484" s="79">
        <v>0</v>
      </c>
      <c r="M484" s="78">
        <v>2498354</v>
      </c>
      <c r="N484" s="80" t="s">
        <v>3456</v>
      </c>
      <c r="O484" s="84"/>
      <c r="P484" s="85"/>
    </row>
    <row r="485" spans="1:16" s="81" customFormat="1" x14ac:dyDescent="0.25">
      <c r="A485" s="74" t="s">
        <v>4401</v>
      </c>
      <c r="B485" s="83" t="s">
        <v>920</v>
      </c>
      <c r="C485" s="83" t="s">
        <v>4402</v>
      </c>
      <c r="D485" s="86"/>
      <c r="E485" s="86" t="s">
        <v>904</v>
      </c>
      <c r="F485" s="86"/>
      <c r="G485" s="86"/>
      <c r="H485" s="86"/>
      <c r="I485" s="77" t="s">
        <v>3455</v>
      </c>
      <c r="J485" s="78">
        <v>1892692</v>
      </c>
      <c r="K485" s="79">
        <v>0.3014</v>
      </c>
      <c r="L485" s="79">
        <v>1.4E-3</v>
      </c>
      <c r="M485" s="78">
        <v>570394</v>
      </c>
      <c r="N485" s="80" t="s">
        <v>3456</v>
      </c>
      <c r="O485" s="84"/>
      <c r="P485" s="85"/>
    </row>
    <row r="486" spans="1:16" s="81" customFormat="1" x14ac:dyDescent="0.25">
      <c r="A486" s="74" t="s">
        <v>4403</v>
      </c>
      <c r="B486" s="83" t="s">
        <v>920</v>
      </c>
      <c r="C486" s="83" t="s">
        <v>4404</v>
      </c>
      <c r="D486" s="86"/>
      <c r="E486" s="86" t="s">
        <v>904</v>
      </c>
      <c r="F486" s="86"/>
      <c r="G486" s="86"/>
      <c r="H486" s="86"/>
      <c r="I486" s="77" t="s">
        <v>3455</v>
      </c>
      <c r="J486" s="78">
        <v>1892692</v>
      </c>
      <c r="K486" s="79">
        <v>0.67</v>
      </c>
      <c r="L486" s="79">
        <v>0</v>
      </c>
      <c r="M486" s="78">
        <v>1268104</v>
      </c>
      <c r="N486" s="80" t="s">
        <v>3456</v>
      </c>
      <c r="O486" s="84"/>
      <c r="P486" s="85"/>
    </row>
    <row r="487" spans="1:16" s="81" customFormat="1" x14ac:dyDescent="0.25">
      <c r="A487" s="74" t="s">
        <v>4405</v>
      </c>
      <c r="B487" s="83" t="s">
        <v>920</v>
      </c>
      <c r="C487" s="83" t="s">
        <v>4406</v>
      </c>
      <c r="D487" s="86"/>
      <c r="E487" s="86" t="s">
        <v>904</v>
      </c>
      <c r="F487" s="86"/>
      <c r="G487" s="86"/>
      <c r="H487" s="86"/>
      <c r="I487" s="77" t="s">
        <v>3455</v>
      </c>
      <c r="J487" s="78">
        <v>1892692</v>
      </c>
      <c r="K487" s="79">
        <v>0.3</v>
      </c>
      <c r="L487" s="79">
        <v>0</v>
      </c>
      <c r="M487" s="78">
        <v>567808</v>
      </c>
      <c r="N487" s="80" t="s">
        <v>3456</v>
      </c>
      <c r="O487" s="84"/>
      <c r="P487" s="85"/>
    </row>
    <row r="488" spans="1:16" s="81" customFormat="1" x14ac:dyDescent="0.25">
      <c r="A488" s="74" t="s">
        <v>4407</v>
      </c>
      <c r="B488" s="83" t="s">
        <v>920</v>
      </c>
      <c r="C488" s="83" t="s">
        <v>4408</v>
      </c>
      <c r="D488" s="86"/>
      <c r="E488" s="86" t="s">
        <v>904</v>
      </c>
      <c r="F488" s="86"/>
      <c r="G488" s="86"/>
      <c r="H488" s="86"/>
      <c r="I488" s="77" t="s">
        <v>3455</v>
      </c>
      <c r="J488" s="78">
        <v>1892692</v>
      </c>
      <c r="K488" s="79">
        <v>0.30209999999999998</v>
      </c>
      <c r="L488" s="79">
        <v>2.0999999999999999E-3</v>
      </c>
      <c r="M488" s="78">
        <v>571656</v>
      </c>
      <c r="N488" s="80" t="s">
        <v>3456</v>
      </c>
      <c r="O488" s="84"/>
      <c r="P488" s="85"/>
    </row>
    <row r="489" spans="1:16" s="81" customFormat="1" x14ac:dyDescent="0.25">
      <c r="A489" s="74" t="s">
        <v>4409</v>
      </c>
      <c r="B489" s="83" t="s">
        <v>920</v>
      </c>
      <c r="C489" s="83" t="s">
        <v>4410</v>
      </c>
      <c r="D489" s="86"/>
      <c r="E489" s="86" t="s">
        <v>904</v>
      </c>
      <c r="F489" s="86"/>
      <c r="G489" s="86"/>
      <c r="H489" s="86"/>
      <c r="I489" s="77" t="s">
        <v>3455</v>
      </c>
      <c r="J489" s="78">
        <v>1892692</v>
      </c>
      <c r="K489" s="79">
        <v>0.67420000000000002</v>
      </c>
      <c r="L489" s="79">
        <v>4.1999999999999997E-3</v>
      </c>
      <c r="M489" s="78">
        <v>1275832</v>
      </c>
      <c r="N489" s="80" t="s">
        <v>3456</v>
      </c>
      <c r="O489" s="84"/>
      <c r="P489" s="85"/>
    </row>
    <row r="490" spans="1:16" s="81" customFormat="1" x14ac:dyDescent="0.25">
      <c r="A490" s="74" t="s">
        <v>4411</v>
      </c>
      <c r="B490" s="83" t="s">
        <v>920</v>
      </c>
      <c r="C490" s="83" t="s">
        <v>4412</v>
      </c>
      <c r="D490" s="86"/>
      <c r="E490" s="86" t="s">
        <v>904</v>
      </c>
      <c r="F490" s="86"/>
      <c r="G490" s="86"/>
      <c r="H490" s="86"/>
      <c r="I490" s="77" t="s">
        <v>3455</v>
      </c>
      <c r="J490" s="78">
        <v>1892692</v>
      </c>
      <c r="K490" s="79">
        <v>0.30469999999999997</v>
      </c>
      <c r="L490" s="79">
        <v>4.7000000000000002E-3</v>
      </c>
      <c r="M490" s="78">
        <v>576451</v>
      </c>
      <c r="N490" s="80" t="s">
        <v>3456</v>
      </c>
      <c r="O490" s="84"/>
      <c r="P490" s="85"/>
    </row>
    <row r="491" spans="1:16" s="81" customFormat="1" x14ac:dyDescent="0.25">
      <c r="A491" s="74" t="s">
        <v>4413</v>
      </c>
      <c r="B491" s="83" t="s">
        <v>920</v>
      </c>
      <c r="C491" s="83" t="s">
        <v>4414</v>
      </c>
      <c r="D491" s="86"/>
      <c r="E491" s="86" t="s">
        <v>904</v>
      </c>
      <c r="F491" s="86"/>
      <c r="G491" s="86"/>
      <c r="H491" s="86"/>
      <c r="I491" s="77" t="s">
        <v>3455</v>
      </c>
      <c r="J491" s="78">
        <v>1892692</v>
      </c>
      <c r="K491" s="79">
        <v>0.67490000000000006</v>
      </c>
      <c r="L491" s="79">
        <v>4.8999999999999998E-3</v>
      </c>
      <c r="M491" s="78">
        <v>1277125</v>
      </c>
      <c r="N491" s="80" t="s">
        <v>3456</v>
      </c>
      <c r="O491" s="84"/>
      <c r="P491" s="85"/>
    </row>
    <row r="492" spans="1:16" s="81" customFormat="1" x14ac:dyDescent="0.25">
      <c r="A492" s="74" t="s">
        <v>4415</v>
      </c>
      <c r="B492" s="83" t="s">
        <v>920</v>
      </c>
      <c r="C492" s="83" t="s">
        <v>4416</v>
      </c>
      <c r="D492" s="86"/>
      <c r="E492" s="86" t="s">
        <v>904</v>
      </c>
      <c r="F492" s="86"/>
      <c r="G492" s="86"/>
      <c r="H492" s="86"/>
      <c r="I492" s="77" t="s">
        <v>3455</v>
      </c>
      <c r="J492" s="78">
        <v>1892692</v>
      </c>
      <c r="K492" s="79">
        <v>0.67330000000000001</v>
      </c>
      <c r="L492" s="79">
        <v>3.3E-3</v>
      </c>
      <c r="M492" s="78">
        <v>1274192</v>
      </c>
      <c r="N492" s="80" t="s">
        <v>3456</v>
      </c>
      <c r="O492" s="84"/>
      <c r="P492" s="85"/>
    </row>
    <row r="493" spans="1:16" s="81" customFormat="1" x14ac:dyDescent="0.25">
      <c r="A493" s="74" t="s">
        <v>4417</v>
      </c>
      <c r="B493" s="83" t="s">
        <v>920</v>
      </c>
      <c r="C493" s="83" t="s">
        <v>4418</v>
      </c>
      <c r="D493" s="86"/>
      <c r="E493" s="86" t="s">
        <v>904</v>
      </c>
      <c r="F493" s="86"/>
      <c r="G493" s="86"/>
      <c r="H493" s="86"/>
      <c r="I493" s="77" t="s">
        <v>3455</v>
      </c>
      <c r="J493" s="78">
        <v>1892692</v>
      </c>
      <c r="K493" s="79">
        <v>0.3</v>
      </c>
      <c r="L493" s="79">
        <v>0</v>
      </c>
      <c r="M493" s="78">
        <v>567808</v>
      </c>
      <c r="N493" s="80" t="s">
        <v>3456</v>
      </c>
      <c r="O493" s="84"/>
      <c r="P493" s="85"/>
    </row>
    <row r="494" spans="1:16" s="81" customFormat="1" x14ac:dyDescent="0.25">
      <c r="A494" s="74" t="s">
        <v>4419</v>
      </c>
      <c r="B494" s="83" t="s">
        <v>920</v>
      </c>
      <c r="C494" s="83" t="s">
        <v>4420</v>
      </c>
      <c r="D494" s="86"/>
      <c r="E494" s="86" t="s">
        <v>904</v>
      </c>
      <c r="F494" s="86"/>
      <c r="G494" s="86"/>
      <c r="H494" s="86"/>
      <c r="I494" s="77" t="s">
        <v>3455</v>
      </c>
      <c r="J494" s="78">
        <v>1892692</v>
      </c>
      <c r="K494" s="79">
        <v>0.30309999999999998</v>
      </c>
      <c r="L494" s="79">
        <v>3.0999999999999999E-3</v>
      </c>
      <c r="M494" s="78">
        <v>573517</v>
      </c>
      <c r="N494" s="80" t="s">
        <v>3456</v>
      </c>
      <c r="O494" s="84"/>
      <c r="P494" s="85"/>
    </row>
    <row r="495" spans="1:16" s="81" customFormat="1" x14ac:dyDescent="0.25">
      <c r="A495" s="74" t="s">
        <v>4421</v>
      </c>
      <c r="B495" s="83" t="s">
        <v>920</v>
      </c>
      <c r="C495" s="83" t="s">
        <v>4422</v>
      </c>
      <c r="D495" s="86"/>
      <c r="E495" s="86" t="s">
        <v>904</v>
      </c>
      <c r="F495" s="86"/>
      <c r="G495" s="86"/>
      <c r="H495" s="86"/>
      <c r="I495" s="77" t="s">
        <v>3455</v>
      </c>
      <c r="J495" s="78">
        <v>1892692</v>
      </c>
      <c r="K495" s="79">
        <v>0.67460000000000009</v>
      </c>
      <c r="L495" s="79">
        <v>4.5999999999999999E-3</v>
      </c>
      <c r="M495" s="78">
        <v>1276589</v>
      </c>
      <c r="N495" s="80" t="s">
        <v>3456</v>
      </c>
      <c r="O495" s="84"/>
      <c r="P495" s="85"/>
    </row>
    <row r="496" spans="1:16" s="81" customFormat="1" x14ac:dyDescent="0.25">
      <c r="A496" s="74" t="s">
        <v>4423</v>
      </c>
      <c r="B496" s="89" t="s">
        <v>917</v>
      </c>
      <c r="C496" s="89" t="s">
        <v>4424</v>
      </c>
      <c r="D496" s="74" t="s">
        <v>904</v>
      </c>
      <c r="E496" s="74"/>
      <c r="F496" s="74"/>
      <c r="G496" s="74"/>
      <c r="H496" s="74"/>
      <c r="I496" s="77" t="s">
        <v>3455</v>
      </c>
      <c r="J496" s="78">
        <v>2431427</v>
      </c>
      <c r="K496" s="79">
        <v>0.67049999999999998</v>
      </c>
      <c r="L496" s="79">
        <v>5.0000000000000001E-4</v>
      </c>
      <c r="M496" s="78">
        <v>1630231</v>
      </c>
      <c r="N496" s="80" t="s">
        <v>3456</v>
      </c>
    </row>
    <row r="497" spans="1:16" s="81" customFormat="1" x14ac:dyDescent="0.25">
      <c r="A497" s="74" t="s">
        <v>4425</v>
      </c>
      <c r="B497" s="89" t="s">
        <v>917</v>
      </c>
      <c r="C497" s="89" t="s">
        <v>4426</v>
      </c>
      <c r="D497" s="74" t="s">
        <v>904</v>
      </c>
      <c r="E497" s="74"/>
      <c r="F497" s="74"/>
      <c r="G497" s="74"/>
      <c r="H497" s="74"/>
      <c r="I497" s="77" t="s">
        <v>3455</v>
      </c>
      <c r="J497" s="78">
        <v>2431427</v>
      </c>
      <c r="K497" s="79">
        <v>0.3</v>
      </c>
      <c r="L497" s="79">
        <v>0</v>
      </c>
      <c r="M497" s="78">
        <v>729428</v>
      </c>
      <c r="N497" s="80" t="s">
        <v>3456</v>
      </c>
    </row>
    <row r="498" spans="1:16" s="81" customFormat="1" x14ac:dyDescent="0.25">
      <c r="A498" s="74" t="s">
        <v>4427</v>
      </c>
      <c r="B498" s="87" t="s">
        <v>914</v>
      </c>
      <c r="C498" s="87" t="s">
        <v>4428</v>
      </c>
      <c r="D498" s="88"/>
      <c r="E498" s="88" t="s">
        <v>904</v>
      </c>
      <c r="F498" s="88"/>
      <c r="G498" s="88"/>
      <c r="H498" s="88"/>
      <c r="I498" s="77" t="s">
        <v>3455</v>
      </c>
      <c r="J498" s="78">
        <v>3027418</v>
      </c>
      <c r="K498" s="79">
        <v>0.3039</v>
      </c>
      <c r="L498" s="79">
        <v>3.8999999999999998E-3</v>
      </c>
      <c r="M498" s="78">
        <v>919780</v>
      </c>
      <c r="N498" s="80" t="s">
        <v>3456</v>
      </c>
    </row>
    <row r="499" spans="1:16" s="81" customFormat="1" x14ac:dyDescent="0.25">
      <c r="A499" s="74" t="s">
        <v>4429</v>
      </c>
      <c r="B499" s="87" t="s">
        <v>914</v>
      </c>
      <c r="C499" s="87" t="s">
        <v>4430</v>
      </c>
      <c r="D499" s="88"/>
      <c r="E499" s="88" t="s">
        <v>904</v>
      </c>
      <c r="F499" s="88"/>
      <c r="G499" s="88"/>
      <c r="H499" s="88"/>
      <c r="I499" s="77" t="s">
        <v>3455</v>
      </c>
      <c r="J499" s="78">
        <v>3027418</v>
      </c>
      <c r="K499" s="79">
        <v>0.3</v>
      </c>
      <c r="L499" s="79">
        <v>0</v>
      </c>
      <c r="M499" s="78">
        <v>908225</v>
      </c>
      <c r="N499" s="80" t="s">
        <v>3456</v>
      </c>
    </row>
    <row r="500" spans="1:16" s="81" customFormat="1" x14ac:dyDescent="0.25">
      <c r="A500" s="74" t="s">
        <v>4431</v>
      </c>
      <c r="B500" s="87" t="s">
        <v>914</v>
      </c>
      <c r="C500" s="87" t="s">
        <v>4432</v>
      </c>
      <c r="D500" s="88"/>
      <c r="E500" s="88" t="s">
        <v>904</v>
      </c>
      <c r="F500" s="88"/>
      <c r="G500" s="88"/>
      <c r="H500" s="88"/>
      <c r="I500" s="77" t="s">
        <v>3455</v>
      </c>
      <c r="J500" s="78">
        <v>3027418</v>
      </c>
      <c r="K500" s="79">
        <v>0.6754</v>
      </c>
      <c r="L500" s="79">
        <v>5.4000000000000003E-3</v>
      </c>
      <c r="M500" s="78">
        <v>2044365</v>
      </c>
      <c r="N500" s="80" t="s">
        <v>3456</v>
      </c>
    </row>
    <row r="501" spans="1:16" s="81" customFormat="1" x14ac:dyDescent="0.25">
      <c r="A501" s="74" t="s">
        <v>4433</v>
      </c>
      <c r="B501" s="87" t="s">
        <v>914</v>
      </c>
      <c r="C501" s="87" t="s">
        <v>4434</v>
      </c>
      <c r="D501" s="88"/>
      <c r="E501" s="88" t="s">
        <v>904</v>
      </c>
      <c r="F501" s="88"/>
      <c r="G501" s="88"/>
      <c r="H501" s="88"/>
      <c r="I501" s="77" t="s">
        <v>3455</v>
      </c>
      <c r="J501" s="78">
        <v>3027418</v>
      </c>
      <c r="K501" s="79">
        <v>0.3014</v>
      </c>
      <c r="L501" s="79">
        <v>1.4E-3</v>
      </c>
      <c r="M501" s="78">
        <v>912363</v>
      </c>
      <c r="N501" s="80" t="s">
        <v>3456</v>
      </c>
    </row>
    <row r="502" spans="1:16" s="81" customFormat="1" x14ac:dyDescent="0.25">
      <c r="A502" s="74" t="s">
        <v>4435</v>
      </c>
      <c r="B502" s="87" t="s">
        <v>972</v>
      </c>
      <c r="C502" s="87" t="s">
        <v>4436</v>
      </c>
      <c r="D502" s="88"/>
      <c r="E502" s="88" t="s">
        <v>904</v>
      </c>
      <c r="F502" s="88"/>
      <c r="G502" s="88"/>
      <c r="H502" s="88"/>
      <c r="I502" s="77" t="s">
        <v>3455</v>
      </c>
      <c r="J502" s="78">
        <v>1892692</v>
      </c>
      <c r="K502" s="79">
        <v>0.3</v>
      </c>
      <c r="L502" s="79">
        <v>0</v>
      </c>
      <c r="M502" s="78">
        <v>567808</v>
      </c>
      <c r="N502" s="80" t="s">
        <v>3456</v>
      </c>
    </row>
    <row r="503" spans="1:16" s="81" customFormat="1" x14ac:dyDescent="0.25">
      <c r="A503" s="74" t="s">
        <v>4437</v>
      </c>
      <c r="B503" s="87" t="s">
        <v>972</v>
      </c>
      <c r="C503" s="83" t="s">
        <v>4438</v>
      </c>
      <c r="D503" s="86" t="s">
        <v>904</v>
      </c>
      <c r="E503" s="86"/>
      <c r="F503" s="86"/>
      <c r="G503" s="86"/>
      <c r="H503" s="86"/>
      <c r="I503" s="77" t="s">
        <v>3455</v>
      </c>
      <c r="J503" s="78">
        <v>1514154</v>
      </c>
      <c r="K503" s="79">
        <v>0.3</v>
      </c>
      <c r="L503" s="79">
        <v>0</v>
      </c>
      <c r="M503" s="78">
        <v>454246</v>
      </c>
      <c r="N503" s="80" t="s">
        <v>3456</v>
      </c>
    </row>
    <row r="504" spans="1:16" s="81" customFormat="1" x14ac:dyDescent="0.25">
      <c r="A504" s="74" t="s">
        <v>4439</v>
      </c>
      <c r="B504" s="87" t="s">
        <v>972</v>
      </c>
      <c r="C504" s="83" t="s">
        <v>4440</v>
      </c>
      <c r="D504" s="86"/>
      <c r="E504" s="86" t="s">
        <v>904</v>
      </c>
      <c r="F504" s="86"/>
      <c r="G504" s="86"/>
      <c r="H504" s="86"/>
      <c r="I504" s="77" t="s">
        <v>3455</v>
      </c>
      <c r="J504" s="78">
        <v>1892692</v>
      </c>
      <c r="K504" s="79">
        <v>0.3</v>
      </c>
      <c r="L504" s="79">
        <v>0</v>
      </c>
      <c r="M504" s="78">
        <v>567808</v>
      </c>
      <c r="N504" s="80" t="s">
        <v>3456</v>
      </c>
    </row>
    <row r="505" spans="1:16" s="81" customFormat="1" x14ac:dyDescent="0.25">
      <c r="A505" s="74" t="s">
        <v>4441</v>
      </c>
      <c r="B505" s="87" t="s">
        <v>972</v>
      </c>
      <c r="C505" s="83" t="s">
        <v>4442</v>
      </c>
      <c r="D505" s="86"/>
      <c r="E505" s="86" t="s">
        <v>904</v>
      </c>
      <c r="F505" s="86"/>
      <c r="G505" s="86"/>
      <c r="H505" s="86"/>
      <c r="I505" s="77" t="s">
        <v>3455</v>
      </c>
      <c r="J505" s="78">
        <v>1892692</v>
      </c>
      <c r="K505" s="79">
        <v>0.67710000000000004</v>
      </c>
      <c r="L505" s="79">
        <v>7.1000000000000004E-3</v>
      </c>
      <c r="M505" s="78">
        <v>1281163</v>
      </c>
      <c r="N505" s="80" t="s">
        <v>3456</v>
      </c>
      <c r="O505" s="84"/>
      <c r="P505" s="85"/>
    </row>
    <row r="506" spans="1:16" s="81" customFormat="1" x14ac:dyDescent="0.25">
      <c r="A506" s="74" t="s">
        <v>4443</v>
      </c>
      <c r="B506" s="87" t="s">
        <v>972</v>
      </c>
      <c r="C506" s="83" t="s">
        <v>4444</v>
      </c>
      <c r="D506" s="86"/>
      <c r="E506" s="86" t="s">
        <v>904</v>
      </c>
      <c r="F506" s="86"/>
      <c r="G506" s="86"/>
      <c r="H506" s="86"/>
      <c r="I506" s="77" t="s">
        <v>3455</v>
      </c>
      <c r="J506" s="78">
        <v>1892692</v>
      </c>
      <c r="K506" s="79">
        <v>0.3</v>
      </c>
      <c r="L506" s="79">
        <v>0</v>
      </c>
      <c r="M506" s="78">
        <v>567808</v>
      </c>
      <c r="N506" s="80" t="s">
        <v>3456</v>
      </c>
      <c r="O506" s="84"/>
      <c r="P506" s="85"/>
    </row>
    <row r="507" spans="1:16" s="81" customFormat="1" x14ac:dyDescent="0.25">
      <c r="A507" s="74" t="s">
        <v>4445</v>
      </c>
      <c r="B507" s="87" t="s">
        <v>972</v>
      </c>
      <c r="C507" s="83" t="s">
        <v>4446</v>
      </c>
      <c r="D507" s="86"/>
      <c r="E507" s="86" t="s">
        <v>904</v>
      </c>
      <c r="F507" s="86"/>
      <c r="G507" s="86"/>
      <c r="H507" s="86"/>
      <c r="I507" s="77" t="s">
        <v>3455</v>
      </c>
      <c r="J507" s="78">
        <v>1892692</v>
      </c>
      <c r="K507" s="79">
        <v>0.67930000000000001</v>
      </c>
      <c r="L507" s="79">
        <v>9.2999999999999992E-3</v>
      </c>
      <c r="M507" s="78">
        <v>1285201</v>
      </c>
      <c r="N507" s="80" t="s">
        <v>3456</v>
      </c>
      <c r="O507" s="84"/>
      <c r="P507" s="85"/>
    </row>
    <row r="508" spans="1:16" s="81" customFormat="1" x14ac:dyDescent="0.25">
      <c r="A508" s="74" t="s">
        <v>4447</v>
      </c>
      <c r="B508" s="87" t="s">
        <v>972</v>
      </c>
      <c r="C508" s="83" t="s">
        <v>4448</v>
      </c>
      <c r="D508" s="86"/>
      <c r="E508" s="86" t="s">
        <v>904</v>
      </c>
      <c r="F508" s="86"/>
      <c r="G508" s="86"/>
      <c r="H508" s="86"/>
      <c r="I508" s="77" t="s">
        <v>3455</v>
      </c>
      <c r="J508" s="78">
        <v>1892692</v>
      </c>
      <c r="K508" s="79">
        <v>0.3</v>
      </c>
      <c r="L508" s="79">
        <v>0</v>
      </c>
      <c r="M508" s="78">
        <v>567808</v>
      </c>
      <c r="N508" s="80" t="s">
        <v>3456</v>
      </c>
      <c r="O508" s="84"/>
      <c r="P508" s="85"/>
    </row>
    <row r="509" spans="1:16" s="81" customFormat="1" x14ac:dyDescent="0.25">
      <c r="A509" s="74" t="s">
        <v>4449</v>
      </c>
      <c r="B509" s="87" t="s">
        <v>972</v>
      </c>
      <c r="C509" s="83" t="s">
        <v>4450</v>
      </c>
      <c r="D509" s="86"/>
      <c r="E509" s="86" t="s">
        <v>904</v>
      </c>
      <c r="F509" s="86"/>
      <c r="G509" s="86"/>
      <c r="H509" s="86"/>
      <c r="I509" s="77" t="s">
        <v>3455</v>
      </c>
      <c r="J509" s="78">
        <v>1892692</v>
      </c>
      <c r="K509" s="79">
        <v>0.6986</v>
      </c>
      <c r="L509" s="79">
        <v>2.86E-2</v>
      </c>
      <c r="M509" s="78">
        <v>1320626</v>
      </c>
      <c r="N509" s="80" t="s">
        <v>3456</v>
      </c>
      <c r="O509" s="84"/>
      <c r="P509" s="85"/>
    </row>
    <row r="510" spans="1:16" s="81" customFormat="1" x14ac:dyDescent="0.25">
      <c r="A510" s="74" t="s">
        <v>4451</v>
      </c>
      <c r="B510" s="83" t="s">
        <v>971</v>
      </c>
      <c r="C510" s="82" t="s">
        <v>4452</v>
      </c>
      <c r="D510" s="86"/>
      <c r="E510" s="86" t="s">
        <v>904</v>
      </c>
      <c r="F510" s="86"/>
      <c r="G510" s="86"/>
      <c r="H510" s="86"/>
      <c r="I510" s="77" t="s">
        <v>3455</v>
      </c>
      <c r="J510" s="78">
        <v>1892692</v>
      </c>
      <c r="K510" s="79">
        <v>0.30530000000000002</v>
      </c>
      <c r="L510" s="79">
        <v>5.3E-3</v>
      </c>
      <c r="M510" s="78">
        <v>577681</v>
      </c>
      <c r="N510" s="80" t="s">
        <v>3456</v>
      </c>
      <c r="O510" s="84"/>
      <c r="P510" s="84"/>
    </row>
    <row r="511" spans="1:16" s="81" customFormat="1" x14ac:dyDescent="0.25">
      <c r="A511" s="74" t="s">
        <v>4453</v>
      </c>
      <c r="B511" s="83" t="s">
        <v>971</v>
      </c>
      <c r="C511" s="82" t="s">
        <v>4454</v>
      </c>
      <c r="D511" s="86"/>
      <c r="E511" s="86" t="s">
        <v>904</v>
      </c>
      <c r="F511" s="86"/>
      <c r="G511" s="86"/>
      <c r="H511" s="86"/>
      <c r="I511" s="77" t="s">
        <v>3455</v>
      </c>
      <c r="J511" s="78">
        <v>1892692</v>
      </c>
      <c r="K511" s="79">
        <v>0.67360000000000009</v>
      </c>
      <c r="L511" s="79">
        <v>3.5999999999999999E-3</v>
      </c>
      <c r="M511" s="78">
        <v>1274823</v>
      </c>
      <c r="N511" s="80" t="s">
        <v>3456</v>
      </c>
      <c r="O511" s="84"/>
      <c r="P511" s="84"/>
    </row>
    <row r="512" spans="1:16" s="81" customFormat="1" x14ac:dyDescent="0.25">
      <c r="A512" s="74" t="s">
        <v>4455</v>
      </c>
      <c r="B512" s="83" t="s">
        <v>971</v>
      </c>
      <c r="C512" s="83" t="s">
        <v>4456</v>
      </c>
      <c r="D512" s="86" t="s">
        <v>904</v>
      </c>
      <c r="E512" s="86"/>
      <c r="F512" s="86"/>
      <c r="G512" s="86"/>
      <c r="H512" s="86"/>
      <c r="I512" s="77" t="s">
        <v>3455</v>
      </c>
      <c r="J512" s="78">
        <v>1514154</v>
      </c>
      <c r="K512" s="79">
        <v>0.3</v>
      </c>
      <c r="L512" s="79">
        <v>0</v>
      </c>
      <c r="M512" s="78">
        <v>454246</v>
      </c>
      <c r="N512" s="80" t="s">
        <v>3456</v>
      </c>
      <c r="O512" s="84"/>
      <c r="P512" s="84"/>
    </row>
    <row r="513" spans="1:16" s="81" customFormat="1" x14ac:dyDescent="0.25">
      <c r="A513" s="74" t="s">
        <v>4457</v>
      </c>
      <c r="B513" s="83" t="s">
        <v>971</v>
      </c>
      <c r="C513" s="83" t="s">
        <v>4458</v>
      </c>
      <c r="D513" s="86"/>
      <c r="E513" s="86" t="s">
        <v>904</v>
      </c>
      <c r="F513" s="86"/>
      <c r="G513" s="86"/>
      <c r="H513" s="86"/>
      <c r="I513" s="77" t="s">
        <v>3455</v>
      </c>
      <c r="J513" s="78">
        <v>1892692</v>
      </c>
      <c r="K513" s="79">
        <v>0.30209999999999998</v>
      </c>
      <c r="L513" s="79">
        <v>2.0999999999999999E-3</v>
      </c>
      <c r="M513" s="78">
        <v>571719</v>
      </c>
      <c r="N513" s="80" t="s">
        <v>3456</v>
      </c>
      <c r="O513" s="84"/>
      <c r="P513" s="84"/>
    </row>
    <row r="514" spans="1:16" s="81" customFormat="1" x14ac:dyDescent="0.25">
      <c r="A514" s="74" t="s">
        <v>4459</v>
      </c>
      <c r="B514" s="83" t="s">
        <v>971</v>
      </c>
      <c r="C514" s="83" t="s">
        <v>4460</v>
      </c>
      <c r="D514" s="86"/>
      <c r="E514" s="86" t="s">
        <v>904</v>
      </c>
      <c r="F514" s="86"/>
      <c r="G514" s="86"/>
      <c r="H514" s="86"/>
      <c r="I514" s="77" t="s">
        <v>3455</v>
      </c>
      <c r="J514" s="78">
        <v>1892692</v>
      </c>
      <c r="K514" s="79">
        <v>0.30169999999999997</v>
      </c>
      <c r="L514" s="79">
        <v>1.6999999999999999E-3</v>
      </c>
      <c r="M514" s="78">
        <v>570994</v>
      </c>
      <c r="N514" s="80" t="s">
        <v>3456</v>
      </c>
      <c r="O514" s="84"/>
      <c r="P514" s="84"/>
    </row>
    <row r="515" spans="1:16" s="81" customFormat="1" x14ac:dyDescent="0.25">
      <c r="A515" s="74" t="s">
        <v>4461</v>
      </c>
      <c r="B515" s="83" t="s">
        <v>971</v>
      </c>
      <c r="C515" s="83" t="s">
        <v>4462</v>
      </c>
      <c r="D515" s="86"/>
      <c r="E515" s="86" t="s">
        <v>904</v>
      </c>
      <c r="F515" s="86"/>
      <c r="G515" s="86"/>
      <c r="H515" s="86"/>
      <c r="I515" s="77" t="s">
        <v>3455</v>
      </c>
      <c r="J515" s="78">
        <v>1892692</v>
      </c>
      <c r="K515" s="79">
        <v>0.67300000000000004</v>
      </c>
      <c r="L515" s="79">
        <v>3.0000000000000001E-3</v>
      </c>
      <c r="M515" s="78">
        <v>1273719</v>
      </c>
      <c r="N515" s="80" t="s">
        <v>3456</v>
      </c>
      <c r="O515" s="84"/>
      <c r="P515" s="84"/>
    </row>
    <row r="516" spans="1:16" s="81" customFormat="1" x14ac:dyDescent="0.25">
      <c r="A516" s="74" t="s">
        <v>4463</v>
      </c>
      <c r="B516" s="83" t="s">
        <v>971</v>
      </c>
      <c r="C516" s="83" t="s">
        <v>4464</v>
      </c>
      <c r="D516" s="86"/>
      <c r="E516" s="86" t="s">
        <v>904</v>
      </c>
      <c r="F516" s="86"/>
      <c r="G516" s="86"/>
      <c r="H516" s="86"/>
      <c r="I516" s="77" t="s">
        <v>3455</v>
      </c>
      <c r="J516" s="78">
        <v>1892692</v>
      </c>
      <c r="K516" s="79">
        <v>0.67620000000000002</v>
      </c>
      <c r="L516" s="79">
        <v>6.1999999999999998E-3</v>
      </c>
      <c r="M516" s="78">
        <v>1279681</v>
      </c>
      <c r="N516" s="80" t="s">
        <v>3456</v>
      </c>
      <c r="O516" s="84"/>
      <c r="P516" s="84"/>
    </row>
    <row r="517" spans="1:16" s="81" customFormat="1" x14ac:dyDescent="0.25">
      <c r="A517" s="74" t="s">
        <v>4465</v>
      </c>
      <c r="B517" s="83" t="s">
        <v>971</v>
      </c>
      <c r="C517" s="83" t="s">
        <v>4466</v>
      </c>
      <c r="D517" s="86"/>
      <c r="E517" s="86" t="s">
        <v>904</v>
      </c>
      <c r="F517" s="86"/>
      <c r="G517" s="86"/>
      <c r="H517" s="86"/>
      <c r="I517" s="77" t="s">
        <v>3455</v>
      </c>
      <c r="J517" s="78">
        <v>1892692</v>
      </c>
      <c r="K517" s="79">
        <v>0.31369999999999998</v>
      </c>
      <c r="L517" s="79">
        <v>1.37E-2</v>
      </c>
      <c r="M517" s="78">
        <v>593359</v>
      </c>
      <c r="N517" s="80" t="s">
        <v>3456</v>
      </c>
      <c r="O517" s="84"/>
      <c r="P517" s="84"/>
    </row>
    <row r="518" spans="1:16" s="81" customFormat="1" x14ac:dyDescent="0.25">
      <c r="A518" s="74" t="s">
        <v>4467</v>
      </c>
      <c r="B518" s="83" t="s">
        <v>971</v>
      </c>
      <c r="C518" s="83" t="s">
        <v>4468</v>
      </c>
      <c r="D518" s="86"/>
      <c r="E518" s="86"/>
      <c r="F518" s="86" t="s">
        <v>904</v>
      </c>
      <c r="G518" s="86"/>
      <c r="H518" s="86"/>
      <c r="I518" s="77" t="s">
        <v>3455</v>
      </c>
      <c r="J518" s="78">
        <v>3785385</v>
      </c>
      <c r="K518" s="79">
        <v>0.30549999999999999</v>
      </c>
      <c r="L518" s="79">
        <v>5.4999999999999997E-3</v>
      </c>
      <c r="M518" s="78">
        <v>1156120</v>
      </c>
      <c r="N518" s="80" t="s">
        <v>3456</v>
      </c>
      <c r="O518" s="84"/>
      <c r="P518" s="84"/>
    </row>
    <row r="519" spans="1:16" s="81" customFormat="1" x14ac:dyDescent="0.25">
      <c r="A519" s="74" t="s">
        <v>4469</v>
      </c>
      <c r="B519" s="83" t="s">
        <v>971</v>
      </c>
      <c r="C519" s="83" t="s">
        <v>4470</v>
      </c>
      <c r="D519" s="86"/>
      <c r="E519" s="86" t="s">
        <v>904</v>
      </c>
      <c r="F519" s="86"/>
      <c r="G519" s="86"/>
      <c r="H519" s="86"/>
      <c r="I519" s="77" t="s">
        <v>3455</v>
      </c>
      <c r="J519" s="78">
        <v>1892692</v>
      </c>
      <c r="K519" s="79">
        <v>0.30249999999999999</v>
      </c>
      <c r="L519" s="79">
        <v>2.5000000000000001E-3</v>
      </c>
      <c r="M519" s="78">
        <v>572476</v>
      </c>
      <c r="N519" s="80" t="s">
        <v>3456</v>
      </c>
      <c r="O519" s="84"/>
      <c r="P519" s="84"/>
    </row>
    <row r="520" spans="1:16" s="81" customFormat="1" x14ac:dyDescent="0.25">
      <c r="A520" s="74" t="s">
        <v>4471</v>
      </c>
      <c r="B520" s="83" t="s">
        <v>971</v>
      </c>
      <c r="C520" s="83" t="s">
        <v>4472</v>
      </c>
      <c r="D520" s="86"/>
      <c r="E520" s="86" t="s">
        <v>904</v>
      </c>
      <c r="F520" s="86"/>
      <c r="G520" s="86"/>
      <c r="H520" s="86"/>
      <c r="I520" s="77" t="s">
        <v>3455</v>
      </c>
      <c r="J520" s="78">
        <v>1892692</v>
      </c>
      <c r="K520" s="79">
        <v>0.30249999999999999</v>
      </c>
      <c r="L520" s="79">
        <v>2.5000000000000001E-3</v>
      </c>
      <c r="M520" s="78">
        <v>572445</v>
      </c>
      <c r="N520" s="80" t="s">
        <v>3456</v>
      </c>
      <c r="O520" s="84"/>
      <c r="P520" s="84"/>
    </row>
    <row r="521" spans="1:16" s="81" customFormat="1" x14ac:dyDescent="0.25">
      <c r="A521" s="74" t="s">
        <v>4473</v>
      </c>
      <c r="B521" s="83" t="s">
        <v>971</v>
      </c>
      <c r="C521" s="83" t="s">
        <v>4474</v>
      </c>
      <c r="D521" s="86"/>
      <c r="E521" s="86" t="s">
        <v>904</v>
      </c>
      <c r="F521" s="86"/>
      <c r="G521" s="86"/>
      <c r="H521" s="86"/>
      <c r="I521" s="77" t="s">
        <v>3455</v>
      </c>
      <c r="J521" s="78">
        <v>1892692</v>
      </c>
      <c r="K521" s="79">
        <v>0.30349999999999999</v>
      </c>
      <c r="L521" s="79">
        <v>3.5000000000000001E-3</v>
      </c>
      <c r="M521" s="78">
        <v>574337</v>
      </c>
      <c r="N521" s="80" t="s">
        <v>3456</v>
      </c>
      <c r="O521" s="84"/>
      <c r="P521" s="84"/>
    </row>
    <row r="522" spans="1:16" s="81" customFormat="1" x14ac:dyDescent="0.25">
      <c r="A522" s="74" t="s">
        <v>4475</v>
      </c>
      <c r="B522" s="83" t="s">
        <v>971</v>
      </c>
      <c r="C522" s="83" t="s">
        <v>4476</v>
      </c>
      <c r="D522" s="86"/>
      <c r="E522" s="86" t="s">
        <v>904</v>
      </c>
      <c r="F522" s="86"/>
      <c r="G522" s="86"/>
      <c r="H522" s="86"/>
      <c r="I522" s="77" t="s">
        <v>3455</v>
      </c>
      <c r="J522" s="78">
        <v>1892692</v>
      </c>
      <c r="K522" s="79">
        <v>0.3</v>
      </c>
      <c r="L522" s="79">
        <v>0</v>
      </c>
      <c r="M522" s="78">
        <v>567808</v>
      </c>
      <c r="N522" s="80" t="s">
        <v>3456</v>
      </c>
      <c r="O522" s="84"/>
      <c r="P522" s="84"/>
    </row>
    <row r="523" spans="1:16" s="81" customFormat="1" x14ac:dyDescent="0.25">
      <c r="A523" s="74" t="s">
        <v>4477</v>
      </c>
      <c r="B523" s="83" t="s">
        <v>971</v>
      </c>
      <c r="C523" s="83" t="s">
        <v>4478</v>
      </c>
      <c r="D523" s="86"/>
      <c r="E523" s="86" t="s">
        <v>904</v>
      </c>
      <c r="F523" s="86"/>
      <c r="G523" s="86"/>
      <c r="H523" s="86"/>
      <c r="I523" s="77" t="s">
        <v>3455</v>
      </c>
      <c r="J523" s="78">
        <v>1892692</v>
      </c>
      <c r="K523" s="79">
        <v>0.30480000000000002</v>
      </c>
      <c r="L523" s="79">
        <v>4.7999999999999996E-3</v>
      </c>
      <c r="M523" s="78">
        <v>576735</v>
      </c>
      <c r="N523" s="80" t="s">
        <v>3456</v>
      </c>
      <c r="O523" s="84"/>
      <c r="P523" s="84"/>
    </row>
    <row r="524" spans="1:16" s="81" customFormat="1" x14ac:dyDescent="0.25">
      <c r="A524" s="74" t="s">
        <v>4479</v>
      </c>
      <c r="B524" s="83" t="s">
        <v>971</v>
      </c>
      <c r="C524" s="83" t="s">
        <v>4480</v>
      </c>
      <c r="D524" s="86"/>
      <c r="E524" s="86" t="s">
        <v>904</v>
      </c>
      <c r="F524" s="86"/>
      <c r="G524" s="86"/>
      <c r="H524" s="86"/>
      <c r="I524" s="77" t="s">
        <v>3455</v>
      </c>
      <c r="J524" s="78">
        <v>1892692</v>
      </c>
      <c r="K524" s="79">
        <v>0.67110000000000003</v>
      </c>
      <c r="L524" s="79">
        <v>1.1000000000000001E-3</v>
      </c>
      <c r="M524" s="78">
        <v>1270154</v>
      </c>
      <c r="N524" s="80" t="s">
        <v>3456</v>
      </c>
      <c r="O524" s="84"/>
      <c r="P524" s="84"/>
    </row>
    <row r="525" spans="1:16" s="81" customFormat="1" x14ac:dyDescent="0.25">
      <c r="A525" s="74" t="s">
        <v>4481</v>
      </c>
      <c r="B525" s="83" t="s">
        <v>971</v>
      </c>
      <c r="C525" s="83" t="s">
        <v>4482</v>
      </c>
      <c r="D525" s="86"/>
      <c r="E525" s="86" t="s">
        <v>904</v>
      </c>
      <c r="F525" s="86"/>
      <c r="G525" s="86"/>
      <c r="H525" s="86"/>
      <c r="I525" s="77" t="s">
        <v>3455</v>
      </c>
      <c r="J525" s="78">
        <v>1892692</v>
      </c>
      <c r="K525" s="79">
        <v>0.3</v>
      </c>
      <c r="L525" s="79">
        <v>0</v>
      </c>
      <c r="M525" s="78">
        <v>567808</v>
      </c>
      <c r="N525" s="80" t="s">
        <v>3456</v>
      </c>
      <c r="O525" s="84"/>
      <c r="P525" s="84"/>
    </row>
    <row r="526" spans="1:16" s="81" customFormat="1" x14ac:dyDescent="0.25">
      <c r="A526" s="74" t="s">
        <v>4483</v>
      </c>
      <c r="B526" s="83" t="s">
        <v>971</v>
      </c>
      <c r="C526" s="83" t="s">
        <v>4484</v>
      </c>
      <c r="D526" s="86"/>
      <c r="E526" s="86" t="s">
        <v>904</v>
      </c>
      <c r="F526" s="86"/>
      <c r="G526" s="86"/>
      <c r="H526" s="86"/>
      <c r="I526" s="77" t="s">
        <v>3455</v>
      </c>
      <c r="J526" s="78">
        <v>1892692</v>
      </c>
      <c r="K526" s="79">
        <v>0.68390000000000006</v>
      </c>
      <c r="L526" s="79">
        <v>1.3899999999999999E-2</v>
      </c>
      <c r="M526" s="78">
        <v>1294002</v>
      </c>
      <c r="N526" s="80" t="s">
        <v>3456</v>
      </c>
      <c r="O526" s="84"/>
      <c r="P526" s="84"/>
    </row>
    <row r="527" spans="1:16" s="81" customFormat="1" x14ac:dyDescent="0.25">
      <c r="A527" s="74" t="s">
        <v>4485</v>
      </c>
      <c r="B527" s="83" t="s">
        <v>971</v>
      </c>
      <c r="C527" s="83" t="s">
        <v>4486</v>
      </c>
      <c r="D527" s="86"/>
      <c r="E527" s="86" t="s">
        <v>904</v>
      </c>
      <c r="F527" s="86"/>
      <c r="G527" s="86"/>
      <c r="H527" s="86"/>
      <c r="I527" s="77" t="s">
        <v>3455</v>
      </c>
      <c r="J527" s="78">
        <v>1892692</v>
      </c>
      <c r="K527" s="79">
        <v>0.67780000000000007</v>
      </c>
      <c r="L527" s="79">
        <v>7.7999999999999996E-3</v>
      </c>
      <c r="M527" s="78">
        <v>1282646</v>
      </c>
      <c r="N527" s="80" t="s">
        <v>3456</v>
      </c>
      <c r="O527" s="84"/>
      <c r="P527" s="84"/>
    </row>
    <row r="528" spans="1:16" s="81" customFormat="1" x14ac:dyDescent="0.25">
      <c r="A528" s="74" t="s">
        <v>4487</v>
      </c>
      <c r="B528" s="83" t="s">
        <v>971</v>
      </c>
      <c r="C528" s="83" t="s">
        <v>4488</v>
      </c>
      <c r="D528" s="86"/>
      <c r="E528" s="86" t="s">
        <v>904</v>
      </c>
      <c r="F528" s="86"/>
      <c r="G528" s="86"/>
      <c r="H528" s="86"/>
      <c r="I528" s="77" t="s">
        <v>3455</v>
      </c>
      <c r="J528" s="78">
        <v>1892692</v>
      </c>
      <c r="K528" s="79">
        <v>0.67380000000000007</v>
      </c>
      <c r="L528" s="79">
        <v>3.8E-3</v>
      </c>
      <c r="M528" s="78">
        <v>1275170</v>
      </c>
      <c r="N528" s="80" t="s">
        <v>3456</v>
      </c>
      <c r="O528" s="84"/>
      <c r="P528" s="84"/>
    </row>
    <row r="529" spans="1:16" s="81" customFormat="1" x14ac:dyDescent="0.25">
      <c r="A529" s="74" t="s">
        <v>4489</v>
      </c>
      <c r="B529" s="83" t="s">
        <v>971</v>
      </c>
      <c r="C529" s="83" t="s">
        <v>4490</v>
      </c>
      <c r="D529" s="86"/>
      <c r="E529" s="86" t="s">
        <v>904</v>
      </c>
      <c r="F529" s="86"/>
      <c r="G529" s="86"/>
      <c r="H529" s="86"/>
      <c r="I529" s="77" t="s">
        <v>3455</v>
      </c>
      <c r="J529" s="78">
        <v>1892692</v>
      </c>
      <c r="K529" s="79">
        <v>0.67560000000000009</v>
      </c>
      <c r="L529" s="79">
        <v>5.5999999999999999E-3</v>
      </c>
      <c r="M529" s="78">
        <v>1278545</v>
      </c>
      <c r="N529" s="80" t="s">
        <v>3456</v>
      </c>
      <c r="O529" s="84"/>
      <c r="P529" s="84"/>
    </row>
    <row r="530" spans="1:16" s="81" customFormat="1" x14ac:dyDescent="0.25">
      <c r="A530" s="74" t="s">
        <v>4491</v>
      </c>
      <c r="B530" s="83" t="s">
        <v>971</v>
      </c>
      <c r="C530" s="83" t="s">
        <v>4492</v>
      </c>
      <c r="D530" s="86"/>
      <c r="E530" s="86" t="s">
        <v>904</v>
      </c>
      <c r="F530" s="86"/>
      <c r="G530" s="86"/>
      <c r="H530" s="86"/>
      <c r="I530" s="77" t="s">
        <v>3455</v>
      </c>
      <c r="J530" s="78">
        <v>1892692</v>
      </c>
      <c r="K530" s="79">
        <v>0.67210000000000003</v>
      </c>
      <c r="L530" s="79">
        <v>2.0999999999999999E-3</v>
      </c>
      <c r="M530" s="78">
        <v>1272015</v>
      </c>
      <c r="N530" s="80" t="s">
        <v>3456</v>
      </c>
      <c r="O530" s="84"/>
      <c r="P530" s="84"/>
    </row>
    <row r="531" spans="1:16" s="81" customFormat="1" x14ac:dyDescent="0.25">
      <c r="A531" s="74" t="s">
        <v>4493</v>
      </c>
      <c r="B531" s="83" t="s">
        <v>971</v>
      </c>
      <c r="C531" s="83" t="s">
        <v>4494</v>
      </c>
      <c r="D531" s="86"/>
      <c r="E531" s="86" t="s">
        <v>904</v>
      </c>
      <c r="F531" s="86"/>
      <c r="G531" s="86"/>
      <c r="H531" s="86"/>
      <c r="I531" s="77" t="s">
        <v>3455</v>
      </c>
      <c r="J531" s="78">
        <v>1892692</v>
      </c>
      <c r="K531" s="79">
        <v>0.67660000000000009</v>
      </c>
      <c r="L531" s="79">
        <v>6.6E-3</v>
      </c>
      <c r="M531" s="78">
        <v>1280406</v>
      </c>
      <c r="N531" s="80" t="s">
        <v>3456</v>
      </c>
      <c r="O531" s="84"/>
      <c r="P531" s="84"/>
    </row>
    <row r="532" spans="1:16" s="81" customFormat="1" x14ac:dyDescent="0.25">
      <c r="A532" s="74" t="s">
        <v>4495</v>
      </c>
      <c r="B532" s="83" t="s">
        <v>971</v>
      </c>
      <c r="C532" s="83" t="s">
        <v>4496</v>
      </c>
      <c r="D532" s="86"/>
      <c r="E532" s="86" t="s">
        <v>904</v>
      </c>
      <c r="F532" s="86"/>
      <c r="G532" s="86"/>
      <c r="H532" s="86"/>
      <c r="I532" s="77" t="s">
        <v>3455</v>
      </c>
      <c r="J532" s="78">
        <v>1892692</v>
      </c>
      <c r="K532" s="79">
        <v>0.3039</v>
      </c>
      <c r="L532" s="79">
        <v>3.8999999999999998E-3</v>
      </c>
      <c r="M532" s="78">
        <v>575063</v>
      </c>
      <c r="N532" s="80" t="s">
        <v>3456</v>
      </c>
      <c r="O532" s="84"/>
      <c r="P532" s="84"/>
    </row>
    <row r="533" spans="1:16" s="81" customFormat="1" x14ac:dyDescent="0.25">
      <c r="A533" s="74" t="s">
        <v>4497</v>
      </c>
      <c r="B533" s="83" t="s">
        <v>971</v>
      </c>
      <c r="C533" s="83" t="s">
        <v>4498</v>
      </c>
      <c r="D533" s="86"/>
      <c r="E533" s="86" t="s">
        <v>904</v>
      </c>
      <c r="F533" s="86"/>
      <c r="G533" s="86"/>
      <c r="H533" s="86"/>
      <c r="I533" s="77" t="s">
        <v>3455</v>
      </c>
      <c r="J533" s="78">
        <v>1892692</v>
      </c>
      <c r="K533" s="79">
        <v>0.3049</v>
      </c>
      <c r="L533" s="79">
        <v>4.8999999999999998E-3</v>
      </c>
      <c r="M533" s="78">
        <v>576956</v>
      </c>
      <c r="N533" s="80" t="s">
        <v>3456</v>
      </c>
      <c r="O533" s="84"/>
      <c r="P533" s="84"/>
    </row>
    <row r="534" spans="1:16" s="81" customFormat="1" x14ac:dyDescent="0.25">
      <c r="A534" s="74" t="s">
        <v>4499</v>
      </c>
      <c r="B534" s="83" t="s">
        <v>971</v>
      </c>
      <c r="C534" s="83" t="s">
        <v>4500</v>
      </c>
      <c r="D534" s="86"/>
      <c r="E534" s="86" t="s">
        <v>904</v>
      </c>
      <c r="F534" s="86"/>
      <c r="G534" s="86"/>
      <c r="H534" s="86"/>
      <c r="I534" s="77" t="s">
        <v>3455</v>
      </c>
      <c r="J534" s="78">
        <v>1892692</v>
      </c>
      <c r="K534" s="79">
        <v>0.6754</v>
      </c>
      <c r="L534" s="79">
        <v>5.4000000000000003E-3</v>
      </c>
      <c r="M534" s="78">
        <v>1278166</v>
      </c>
      <c r="N534" s="80" t="s">
        <v>3456</v>
      </c>
      <c r="O534" s="84"/>
      <c r="P534" s="84"/>
    </row>
    <row r="535" spans="1:16" s="81" customFormat="1" x14ac:dyDescent="0.25">
      <c r="A535" s="74" t="s">
        <v>4501</v>
      </c>
      <c r="B535" s="83" t="s">
        <v>971</v>
      </c>
      <c r="C535" s="83" t="s">
        <v>4502</v>
      </c>
      <c r="D535" s="86" t="s">
        <v>904</v>
      </c>
      <c r="E535" s="86"/>
      <c r="F535" s="86"/>
      <c r="G535" s="86"/>
      <c r="H535" s="86"/>
      <c r="I535" s="77" t="s">
        <v>3455</v>
      </c>
      <c r="J535" s="78">
        <v>1514154</v>
      </c>
      <c r="K535" s="79">
        <v>0.30080000000000001</v>
      </c>
      <c r="L535" s="79">
        <v>8.0000000000000004E-4</v>
      </c>
      <c r="M535" s="78">
        <v>455432</v>
      </c>
      <c r="N535" s="80" t="s">
        <v>3456</v>
      </c>
      <c r="O535" s="84"/>
      <c r="P535" s="84"/>
    </row>
    <row r="536" spans="1:16" s="81" customFormat="1" x14ac:dyDescent="0.25">
      <c r="A536" s="74" t="s">
        <v>4503</v>
      </c>
      <c r="B536" s="83" t="s">
        <v>971</v>
      </c>
      <c r="C536" s="83" t="s">
        <v>4504</v>
      </c>
      <c r="D536" s="86" t="s">
        <v>904</v>
      </c>
      <c r="E536" s="86"/>
      <c r="F536" s="86"/>
      <c r="G536" s="86"/>
      <c r="H536" s="86"/>
      <c r="I536" s="77" t="s">
        <v>3455</v>
      </c>
      <c r="J536" s="78">
        <v>1514154</v>
      </c>
      <c r="K536" s="79">
        <v>0.3</v>
      </c>
      <c r="L536" s="79">
        <v>0</v>
      </c>
      <c r="M536" s="78">
        <v>454246</v>
      </c>
      <c r="N536" s="80" t="s">
        <v>3456</v>
      </c>
      <c r="O536" s="84"/>
      <c r="P536" s="84"/>
    </row>
    <row r="537" spans="1:16" s="81" customFormat="1" x14ac:dyDescent="0.25">
      <c r="A537" s="74" t="s">
        <v>4505</v>
      </c>
      <c r="B537" s="83" t="s">
        <v>971</v>
      </c>
      <c r="C537" s="83" t="s">
        <v>4506</v>
      </c>
      <c r="D537" s="86"/>
      <c r="E537" s="86" t="s">
        <v>904</v>
      </c>
      <c r="F537" s="86"/>
      <c r="G537" s="86"/>
      <c r="H537" s="86"/>
      <c r="I537" s="77" t="s">
        <v>3455</v>
      </c>
      <c r="J537" s="78">
        <v>1892692</v>
      </c>
      <c r="K537" s="79">
        <v>0.3342</v>
      </c>
      <c r="L537" s="79">
        <v>4.1999999999999997E-3</v>
      </c>
      <c r="M537" s="78">
        <v>632411</v>
      </c>
      <c r="N537" s="80" t="s">
        <v>3456</v>
      </c>
      <c r="O537" s="84"/>
      <c r="P537" s="84"/>
    </row>
    <row r="538" spans="1:16" s="81" customFormat="1" x14ac:dyDescent="0.25">
      <c r="A538" s="74" t="s">
        <v>4507</v>
      </c>
      <c r="B538" s="83" t="s">
        <v>971</v>
      </c>
      <c r="C538" s="83" t="s">
        <v>4508</v>
      </c>
      <c r="D538" s="86" t="s">
        <v>904</v>
      </c>
      <c r="E538" s="86"/>
      <c r="F538" s="86"/>
      <c r="G538" s="86"/>
      <c r="H538" s="86"/>
      <c r="I538" s="77" t="s">
        <v>3455</v>
      </c>
      <c r="J538" s="78">
        <v>1514154</v>
      </c>
      <c r="K538" s="79">
        <v>0.3</v>
      </c>
      <c r="L538" s="79">
        <v>0</v>
      </c>
      <c r="M538" s="78">
        <v>454246</v>
      </c>
      <c r="N538" s="80" t="s">
        <v>3456</v>
      </c>
      <c r="O538" s="84"/>
      <c r="P538" s="84"/>
    </row>
    <row r="539" spans="1:16" s="81" customFormat="1" x14ac:dyDescent="0.25">
      <c r="A539" s="74" t="s">
        <v>4509</v>
      </c>
      <c r="B539" s="83" t="s">
        <v>971</v>
      </c>
      <c r="C539" s="83" t="s">
        <v>4510</v>
      </c>
      <c r="D539" s="86"/>
      <c r="E539" s="86" t="s">
        <v>904</v>
      </c>
      <c r="F539" s="86"/>
      <c r="G539" s="86"/>
      <c r="H539" s="86"/>
      <c r="I539" s="77" t="s">
        <v>3455</v>
      </c>
      <c r="J539" s="78">
        <v>1892692</v>
      </c>
      <c r="K539" s="130">
        <v>0.67690000000000006</v>
      </c>
      <c r="L539" s="79">
        <v>6.8999999999999999E-3</v>
      </c>
      <c r="M539" s="78">
        <v>1280974</v>
      </c>
      <c r="N539" s="80" t="s">
        <v>3456</v>
      </c>
      <c r="O539" s="84"/>
      <c r="P539" s="84"/>
    </row>
    <row r="540" spans="1:16" s="81" customFormat="1" x14ac:dyDescent="0.25">
      <c r="A540" s="74" t="s">
        <v>4511</v>
      </c>
      <c r="B540" s="83" t="s">
        <v>971</v>
      </c>
      <c r="C540" s="83" t="s">
        <v>4512</v>
      </c>
      <c r="D540" s="86"/>
      <c r="E540" s="86"/>
      <c r="F540" s="86" t="s">
        <v>904</v>
      </c>
      <c r="G540" s="86"/>
      <c r="H540" s="86"/>
      <c r="I540" s="77" t="s">
        <v>3455</v>
      </c>
      <c r="J540" s="78">
        <v>3785385</v>
      </c>
      <c r="K540" s="79">
        <v>0.3</v>
      </c>
      <c r="L540" s="79">
        <v>0</v>
      </c>
      <c r="M540" s="78">
        <v>1135616</v>
      </c>
      <c r="N540" s="80" t="s">
        <v>3456</v>
      </c>
      <c r="O540" s="84"/>
      <c r="P540" s="84"/>
    </row>
    <row r="541" spans="1:16" s="81" customFormat="1" x14ac:dyDescent="0.25">
      <c r="A541" s="74" t="s">
        <v>4513</v>
      </c>
      <c r="B541" s="83" t="s">
        <v>971</v>
      </c>
      <c r="C541" s="83" t="s">
        <v>4514</v>
      </c>
      <c r="D541" s="86"/>
      <c r="E541" s="86" t="s">
        <v>904</v>
      </c>
      <c r="F541" s="86"/>
      <c r="G541" s="86"/>
      <c r="H541" s="86"/>
      <c r="I541" s="77" t="s">
        <v>3455</v>
      </c>
      <c r="J541" s="78">
        <v>1892692</v>
      </c>
      <c r="K541" s="79">
        <v>0.67380000000000007</v>
      </c>
      <c r="L541" s="79">
        <v>3.8E-3</v>
      </c>
      <c r="M541" s="78">
        <v>1275170</v>
      </c>
      <c r="N541" s="80" t="s">
        <v>3456</v>
      </c>
      <c r="O541" s="84"/>
      <c r="P541" s="84"/>
    </row>
    <row r="542" spans="1:16" s="81" customFormat="1" x14ac:dyDescent="0.25">
      <c r="A542" s="74" t="s">
        <v>4515</v>
      </c>
      <c r="B542" s="82" t="s">
        <v>965</v>
      </c>
      <c r="C542" s="82" t="s">
        <v>4516</v>
      </c>
      <c r="D542" s="77"/>
      <c r="E542" s="77" t="s">
        <v>904</v>
      </c>
      <c r="F542" s="77"/>
      <c r="G542" s="77"/>
      <c r="H542" s="77"/>
      <c r="I542" s="77" t="s">
        <v>3455</v>
      </c>
      <c r="J542" s="78">
        <v>1892692</v>
      </c>
      <c r="K542" s="79">
        <v>0.68510000000000004</v>
      </c>
      <c r="L542" s="79">
        <v>1.5100000000000001E-2</v>
      </c>
      <c r="M542" s="78">
        <v>1295768</v>
      </c>
      <c r="N542" s="80" t="s">
        <v>3456</v>
      </c>
      <c r="P542" s="85"/>
    </row>
    <row r="543" spans="1:16" s="81" customFormat="1" x14ac:dyDescent="0.25">
      <c r="A543" s="74" t="s">
        <v>4517</v>
      </c>
      <c r="B543" s="82" t="s">
        <v>965</v>
      </c>
      <c r="C543" s="82" t="s">
        <v>4518</v>
      </c>
      <c r="D543" s="77"/>
      <c r="E543" s="77" t="s">
        <v>904</v>
      </c>
      <c r="F543" s="77"/>
      <c r="G543" s="77"/>
      <c r="H543" s="77"/>
      <c r="I543" s="77" t="s">
        <v>3455</v>
      </c>
      <c r="J543" s="78">
        <v>1892692</v>
      </c>
      <c r="K543" s="79">
        <v>0.67600000000000005</v>
      </c>
      <c r="L543" s="79">
        <v>6.0000000000000001E-3</v>
      </c>
      <c r="M543" s="78">
        <v>1279113</v>
      </c>
      <c r="N543" s="80" t="s">
        <v>3456</v>
      </c>
      <c r="P543" s="85"/>
    </row>
    <row r="544" spans="1:16" s="81" customFormat="1" x14ac:dyDescent="0.25">
      <c r="A544" s="74" t="s">
        <v>4519</v>
      </c>
      <c r="B544" s="82" t="s">
        <v>965</v>
      </c>
      <c r="C544" s="82" t="s">
        <v>4520</v>
      </c>
      <c r="D544" s="77"/>
      <c r="E544" s="77" t="s">
        <v>904</v>
      </c>
      <c r="F544" s="77"/>
      <c r="G544" s="77"/>
      <c r="H544" s="77"/>
      <c r="I544" s="77" t="s">
        <v>3455</v>
      </c>
      <c r="J544" s="78">
        <v>1892692</v>
      </c>
      <c r="K544" s="79">
        <v>0.67880000000000007</v>
      </c>
      <c r="L544" s="79">
        <v>8.8000000000000005E-3</v>
      </c>
      <c r="M544" s="78">
        <v>1284223</v>
      </c>
      <c r="N544" s="80" t="s">
        <v>3456</v>
      </c>
      <c r="P544" s="85"/>
    </row>
    <row r="545" spans="1:16" s="81" customFormat="1" x14ac:dyDescent="0.25">
      <c r="A545" s="74" t="s">
        <v>4521</v>
      </c>
      <c r="B545" s="82" t="s">
        <v>965</v>
      </c>
      <c r="C545" s="82" t="s">
        <v>4522</v>
      </c>
      <c r="D545" s="77"/>
      <c r="E545" s="77" t="s">
        <v>904</v>
      </c>
      <c r="F545" s="77"/>
      <c r="G545" s="77"/>
      <c r="H545" s="77"/>
      <c r="I545" s="77" t="s">
        <v>3455</v>
      </c>
      <c r="J545" s="78">
        <v>1892692</v>
      </c>
      <c r="K545" s="79">
        <v>0.69200000000000006</v>
      </c>
      <c r="L545" s="79">
        <v>2.1999999999999999E-2</v>
      </c>
      <c r="M545" s="78">
        <v>1308386</v>
      </c>
      <c r="N545" s="80" t="s">
        <v>3456</v>
      </c>
      <c r="P545" s="85"/>
    </row>
    <row r="546" spans="1:16" s="81" customFormat="1" x14ac:dyDescent="0.25">
      <c r="A546" s="74" t="s">
        <v>4523</v>
      </c>
      <c r="B546" s="82" t="s">
        <v>965</v>
      </c>
      <c r="C546" s="82" t="s">
        <v>4524</v>
      </c>
      <c r="D546" s="77"/>
      <c r="E546" s="77" t="s">
        <v>904</v>
      </c>
      <c r="F546" s="77"/>
      <c r="G546" s="77"/>
      <c r="H546" s="77"/>
      <c r="I546" s="77" t="s">
        <v>3455</v>
      </c>
      <c r="J546" s="78">
        <v>1892692</v>
      </c>
      <c r="K546" s="79">
        <v>0.69070000000000009</v>
      </c>
      <c r="L546" s="79">
        <v>2.07E-2</v>
      </c>
      <c r="M546" s="78">
        <v>1306021</v>
      </c>
      <c r="N546" s="80" t="s">
        <v>3456</v>
      </c>
      <c r="P546" s="85"/>
    </row>
    <row r="547" spans="1:16" s="81" customFormat="1" x14ac:dyDescent="0.25">
      <c r="A547" s="74" t="s">
        <v>4525</v>
      </c>
      <c r="B547" s="82" t="s">
        <v>965</v>
      </c>
      <c r="C547" s="82" t="s">
        <v>4526</v>
      </c>
      <c r="D547" s="77"/>
      <c r="E547" s="77" t="s">
        <v>904</v>
      </c>
      <c r="F547" s="77"/>
      <c r="G547" s="77"/>
      <c r="H547" s="77"/>
      <c r="I547" s="77" t="s">
        <v>3455</v>
      </c>
      <c r="J547" s="78">
        <v>1892692</v>
      </c>
      <c r="K547" s="79">
        <v>0.3</v>
      </c>
      <c r="L547" s="79">
        <v>0</v>
      </c>
      <c r="M547" s="78">
        <v>567808</v>
      </c>
      <c r="N547" s="80" t="s">
        <v>3456</v>
      </c>
      <c r="P547" s="85"/>
    </row>
    <row r="548" spans="1:16" s="81" customFormat="1" x14ac:dyDescent="0.25">
      <c r="A548" s="74" t="s">
        <v>4527</v>
      </c>
      <c r="B548" s="82" t="s">
        <v>965</v>
      </c>
      <c r="C548" s="82" t="s">
        <v>4528</v>
      </c>
      <c r="D548" s="77"/>
      <c r="E548" s="77" t="s">
        <v>904</v>
      </c>
      <c r="F548" s="77"/>
      <c r="G548" s="77"/>
      <c r="H548" s="77"/>
      <c r="I548" s="77" t="s">
        <v>3455</v>
      </c>
      <c r="J548" s="78">
        <v>1892692</v>
      </c>
      <c r="K548" s="79">
        <v>0.33600000000000002</v>
      </c>
      <c r="L548" s="79">
        <v>6.0000000000000001E-3</v>
      </c>
      <c r="M548" s="78">
        <v>635598</v>
      </c>
      <c r="N548" s="80" t="s">
        <v>3456</v>
      </c>
      <c r="P548" s="85"/>
    </row>
    <row r="549" spans="1:16" s="81" customFormat="1" x14ac:dyDescent="0.25">
      <c r="A549" s="74" t="s">
        <v>4529</v>
      </c>
      <c r="B549" s="82" t="s">
        <v>965</v>
      </c>
      <c r="C549" s="82" t="s">
        <v>4530</v>
      </c>
      <c r="D549" s="77" t="s">
        <v>904</v>
      </c>
      <c r="E549" s="77"/>
      <c r="F549" s="77"/>
      <c r="G549" s="77"/>
      <c r="H549" s="77"/>
      <c r="I549" s="77" t="s">
        <v>3455</v>
      </c>
      <c r="J549" s="78">
        <v>1514154</v>
      </c>
      <c r="K549" s="79">
        <v>0.67380000000000007</v>
      </c>
      <c r="L549" s="79">
        <v>3.8E-3</v>
      </c>
      <c r="M549" s="78">
        <v>1020035</v>
      </c>
      <c r="N549" s="80" t="s">
        <v>3456</v>
      </c>
      <c r="P549" s="85"/>
    </row>
    <row r="550" spans="1:16" s="81" customFormat="1" x14ac:dyDescent="0.25">
      <c r="A550" s="74" t="s">
        <v>4531</v>
      </c>
      <c r="B550" s="82" t="s">
        <v>965</v>
      </c>
      <c r="C550" s="82" t="s">
        <v>4532</v>
      </c>
      <c r="D550" s="77"/>
      <c r="E550" s="77" t="s">
        <v>904</v>
      </c>
      <c r="F550" s="77"/>
      <c r="G550" s="77"/>
      <c r="H550" s="77"/>
      <c r="I550" s="77" t="s">
        <v>3455</v>
      </c>
      <c r="J550" s="78">
        <v>1892692</v>
      </c>
      <c r="K550" s="79">
        <v>0.67</v>
      </c>
      <c r="L550" s="79">
        <v>0</v>
      </c>
      <c r="M550" s="78">
        <v>1268104</v>
      </c>
      <c r="N550" s="80" t="s">
        <v>3456</v>
      </c>
      <c r="P550" s="85"/>
    </row>
    <row r="551" spans="1:16" s="81" customFormat="1" x14ac:dyDescent="0.25">
      <c r="A551" s="74" t="s">
        <v>4533</v>
      </c>
      <c r="B551" s="82" t="s">
        <v>965</v>
      </c>
      <c r="C551" s="82" t="s">
        <v>4534</v>
      </c>
      <c r="D551" s="77"/>
      <c r="E551" s="77" t="s">
        <v>904</v>
      </c>
      <c r="F551" s="77"/>
      <c r="G551" s="77"/>
      <c r="H551" s="77"/>
      <c r="I551" s="77" t="s">
        <v>3455</v>
      </c>
      <c r="J551" s="78">
        <v>1892692</v>
      </c>
      <c r="K551" s="79">
        <v>0.67</v>
      </c>
      <c r="L551" s="79">
        <v>0</v>
      </c>
      <c r="M551" s="78">
        <v>1268104</v>
      </c>
      <c r="N551" s="80" t="s">
        <v>3456</v>
      </c>
      <c r="P551" s="85"/>
    </row>
    <row r="552" spans="1:16" s="81" customFormat="1" x14ac:dyDescent="0.25">
      <c r="A552" s="74" t="s">
        <v>4535</v>
      </c>
      <c r="B552" s="82" t="s">
        <v>965</v>
      </c>
      <c r="C552" s="82" t="s">
        <v>4536</v>
      </c>
      <c r="D552" s="77"/>
      <c r="E552" s="77" t="s">
        <v>904</v>
      </c>
      <c r="F552" s="77"/>
      <c r="G552" s="77"/>
      <c r="H552" s="77"/>
      <c r="I552" s="77" t="s">
        <v>3455</v>
      </c>
      <c r="J552" s="78">
        <v>1892692</v>
      </c>
      <c r="K552" s="79">
        <v>0.68410000000000004</v>
      </c>
      <c r="L552" s="79">
        <v>1.41E-2</v>
      </c>
      <c r="M552" s="78">
        <v>1293939</v>
      </c>
      <c r="N552" s="80" t="s">
        <v>3456</v>
      </c>
      <c r="P552" s="85"/>
    </row>
    <row r="553" spans="1:16" s="81" customFormat="1" x14ac:dyDescent="0.25">
      <c r="A553" s="74" t="s">
        <v>4537</v>
      </c>
      <c r="B553" s="82" t="s">
        <v>965</v>
      </c>
      <c r="C553" s="82" t="s">
        <v>4538</v>
      </c>
      <c r="D553" s="77"/>
      <c r="E553" s="77" t="s">
        <v>904</v>
      </c>
      <c r="F553" s="77"/>
      <c r="G553" s="77"/>
      <c r="H553" s="77"/>
      <c r="I553" s="77" t="s">
        <v>3455</v>
      </c>
      <c r="J553" s="78">
        <v>1892692</v>
      </c>
      <c r="K553" s="79">
        <v>0.69890000000000008</v>
      </c>
      <c r="L553" s="79">
        <v>2.8899999999999999E-2</v>
      </c>
      <c r="M553" s="78">
        <v>1321036</v>
      </c>
      <c r="N553" s="80" t="s">
        <v>3456</v>
      </c>
      <c r="P553" s="85"/>
    </row>
    <row r="554" spans="1:16" s="81" customFormat="1" x14ac:dyDescent="0.25">
      <c r="A554" s="74" t="s">
        <v>4539</v>
      </c>
      <c r="B554" s="82" t="s">
        <v>965</v>
      </c>
      <c r="C554" s="82" t="s">
        <v>4540</v>
      </c>
      <c r="D554" s="77"/>
      <c r="E554" s="77" t="s">
        <v>904</v>
      </c>
      <c r="F554" s="77"/>
      <c r="G554" s="77"/>
      <c r="H554" s="77"/>
      <c r="I554" s="77" t="s">
        <v>3455</v>
      </c>
      <c r="J554" s="78">
        <v>1892692</v>
      </c>
      <c r="K554" s="79">
        <v>0.6835</v>
      </c>
      <c r="L554" s="79">
        <v>1.35E-2</v>
      </c>
      <c r="M554" s="78">
        <v>1292835</v>
      </c>
      <c r="N554" s="80" t="s">
        <v>3456</v>
      </c>
      <c r="P554" s="85"/>
    </row>
    <row r="555" spans="1:16" s="81" customFormat="1" x14ac:dyDescent="0.25">
      <c r="A555" s="74" t="s">
        <v>4541</v>
      </c>
      <c r="B555" s="82" t="s">
        <v>965</v>
      </c>
      <c r="C555" s="82" t="s">
        <v>4542</v>
      </c>
      <c r="D555" s="77"/>
      <c r="E555" s="77" t="s">
        <v>904</v>
      </c>
      <c r="F555" s="77"/>
      <c r="G555" s="77"/>
      <c r="H555" s="77"/>
      <c r="I555" s="77" t="s">
        <v>3455</v>
      </c>
      <c r="J555" s="78">
        <v>1892692</v>
      </c>
      <c r="K555" s="79">
        <v>0.68930000000000002</v>
      </c>
      <c r="L555" s="79">
        <v>1.9300000000000001E-2</v>
      </c>
      <c r="M555" s="78">
        <v>1303465</v>
      </c>
      <c r="N555" s="80" t="s">
        <v>3456</v>
      </c>
      <c r="P555" s="85"/>
    </row>
    <row r="556" spans="1:16" s="81" customFormat="1" x14ac:dyDescent="0.25">
      <c r="A556" s="74" t="s">
        <v>4543</v>
      </c>
      <c r="B556" s="82" t="s">
        <v>965</v>
      </c>
      <c r="C556" s="82" t="s">
        <v>4544</v>
      </c>
      <c r="D556" s="77"/>
      <c r="E556" s="77" t="s">
        <v>904</v>
      </c>
      <c r="F556" s="77"/>
      <c r="G556" s="77"/>
      <c r="H556" s="77"/>
      <c r="I556" s="77" t="s">
        <v>3455</v>
      </c>
      <c r="J556" s="78">
        <v>1892692</v>
      </c>
      <c r="K556" s="79">
        <v>0.68700000000000006</v>
      </c>
      <c r="L556" s="79">
        <v>1.7000000000000001E-2</v>
      </c>
      <c r="M556" s="78">
        <v>1299238</v>
      </c>
      <c r="N556" s="80" t="s">
        <v>3456</v>
      </c>
      <c r="P556" s="85"/>
    </row>
    <row r="557" spans="1:16" s="81" customFormat="1" x14ac:dyDescent="0.25">
      <c r="A557" s="74" t="s">
        <v>4545</v>
      </c>
      <c r="B557" s="82" t="s">
        <v>965</v>
      </c>
      <c r="C557" s="82" t="s">
        <v>4546</v>
      </c>
      <c r="D557" s="77"/>
      <c r="E557" s="77" t="s">
        <v>904</v>
      </c>
      <c r="F557" s="77"/>
      <c r="G557" s="77"/>
      <c r="H557" s="77"/>
      <c r="I557" s="77" t="s">
        <v>3455</v>
      </c>
      <c r="J557" s="78">
        <v>1892692</v>
      </c>
      <c r="K557" s="79">
        <v>0.68090000000000006</v>
      </c>
      <c r="L557" s="79">
        <v>1.09E-2</v>
      </c>
      <c r="M557" s="78">
        <v>1288072</v>
      </c>
      <c r="N557" s="80" t="s">
        <v>3456</v>
      </c>
      <c r="P557" s="85"/>
    </row>
    <row r="558" spans="1:16" s="81" customFormat="1" x14ac:dyDescent="0.25">
      <c r="A558" s="74" t="s">
        <v>4547</v>
      </c>
      <c r="B558" s="82" t="s">
        <v>965</v>
      </c>
      <c r="C558" s="82" t="s">
        <v>4548</v>
      </c>
      <c r="D558" s="77"/>
      <c r="E558" s="77" t="s">
        <v>904</v>
      </c>
      <c r="F558" s="77"/>
      <c r="G558" s="77"/>
      <c r="H558" s="77"/>
      <c r="I558" s="77" t="s">
        <v>3455</v>
      </c>
      <c r="J558" s="78">
        <v>1892692</v>
      </c>
      <c r="K558" s="79">
        <v>0.69220000000000004</v>
      </c>
      <c r="L558" s="79">
        <v>2.2200000000000001E-2</v>
      </c>
      <c r="M558" s="78">
        <v>1308765</v>
      </c>
      <c r="N558" s="80" t="s">
        <v>3456</v>
      </c>
      <c r="P558" s="85"/>
    </row>
    <row r="559" spans="1:16" s="81" customFormat="1" x14ac:dyDescent="0.25">
      <c r="A559" s="74" t="s">
        <v>4549</v>
      </c>
      <c r="B559" s="82" t="s">
        <v>965</v>
      </c>
      <c r="C559" s="82" t="s">
        <v>4550</v>
      </c>
      <c r="D559" s="77"/>
      <c r="E559" s="77" t="s">
        <v>904</v>
      </c>
      <c r="F559" s="77"/>
      <c r="G559" s="77"/>
      <c r="H559" s="77"/>
      <c r="I559" s="77" t="s">
        <v>3455</v>
      </c>
      <c r="J559" s="78">
        <v>1892692</v>
      </c>
      <c r="K559" s="79">
        <v>0.67849999999999999</v>
      </c>
      <c r="L559" s="79">
        <v>8.5000000000000006E-3</v>
      </c>
      <c r="M559" s="78">
        <v>1283687</v>
      </c>
      <c r="N559" s="80" t="s">
        <v>3456</v>
      </c>
      <c r="P559" s="85"/>
    </row>
    <row r="560" spans="1:16" s="81" customFormat="1" x14ac:dyDescent="0.25">
      <c r="A560" s="74" t="s">
        <v>4551</v>
      </c>
      <c r="B560" s="82" t="s">
        <v>965</v>
      </c>
      <c r="C560" s="82" t="s">
        <v>4552</v>
      </c>
      <c r="D560" s="77"/>
      <c r="E560" s="77" t="s">
        <v>904</v>
      </c>
      <c r="F560" s="77"/>
      <c r="G560" s="77"/>
      <c r="H560" s="77"/>
      <c r="I560" s="77" t="s">
        <v>3455</v>
      </c>
      <c r="J560" s="78">
        <v>1892692</v>
      </c>
      <c r="K560" s="79">
        <v>0.68510000000000004</v>
      </c>
      <c r="L560" s="79">
        <v>1.5100000000000001E-2</v>
      </c>
      <c r="M560" s="78">
        <v>1295768</v>
      </c>
      <c r="N560" s="80" t="s">
        <v>3456</v>
      </c>
      <c r="P560" s="85"/>
    </row>
    <row r="561" spans="1:16" s="81" customFormat="1" x14ac:dyDescent="0.25">
      <c r="A561" s="74" t="s">
        <v>4553</v>
      </c>
      <c r="B561" s="82" t="s">
        <v>965</v>
      </c>
      <c r="C561" s="82" t="s">
        <v>4554</v>
      </c>
      <c r="D561" s="77"/>
      <c r="E561" s="77" t="s">
        <v>904</v>
      </c>
      <c r="F561" s="77"/>
      <c r="G561" s="77"/>
      <c r="H561" s="77"/>
      <c r="I561" s="77" t="s">
        <v>3455</v>
      </c>
      <c r="J561" s="78">
        <v>1892692</v>
      </c>
      <c r="K561" s="79">
        <v>0.3</v>
      </c>
      <c r="L561" s="79">
        <v>0</v>
      </c>
      <c r="M561" s="78">
        <v>567808</v>
      </c>
      <c r="N561" s="80" t="s">
        <v>3456</v>
      </c>
      <c r="P561" s="85"/>
    </row>
    <row r="562" spans="1:16" s="81" customFormat="1" x14ac:dyDescent="0.25">
      <c r="A562" s="74" t="s">
        <v>4555</v>
      </c>
      <c r="B562" s="82" t="s">
        <v>965</v>
      </c>
      <c r="C562" s="82" t="s">
        <v>4556</v>
      </c>
      <c r="D562" s="77"/>
      <c r="E562" s="77" t="s">
        <v>904</v>
      </c>
      <c r="F562" s="77"/>
      <c r="G562" s="77"/>
      <c r="H562" s="77"/>
      <c r="I562" s="77" t="s">
        <v>3455</v>
      </c>
      <c r="J562" s="78">
        <v>1892692</v>
      </c>
      <c r="K562" s="79">
        <v>0.68600000000000005</v>
      </c>
      <c r="L562" s="79">
        <v>1.6E-2</v>
      </c>
      <c r="M562" s="78">
        <v>1297409</v>
      </c>
      <c r="N562" s="80" t="s">
        <v>3456</v>
      </c>
      <c r="P562" s="85"/>
    </row>
    <row r="563" spans="1:16" s="81" customFormat="1" x14ac:dyDescent="0.25">
      <c r="A563" s="74" t="s">
        <v>4557</v>
      </c>
      <c r="B563" s="82" t="s">
        <v>965</v>
      </c>
      <c r="C563" s="82" t="s">
        <v>4558</v>
      </c>
      <c r="D563" s="77"/>
      <c r="E563" s="77" t="s">
        <v>904</v>
      </c>
      <c r="F563" s="77"/>
      <c r="G563" s="77"/>
      <c r="H563" s="77"/>
      <c r="I563" s="77" t="s">
        <v>3455</v>
      </c>
      <c r="J563" s="78">
        <v>1892692</v>
      </c>
      <c r="K563" s="79">
        <v>0.6804</v>
      </c>
      <c r="L563" s="79">
        <v>1.04E-2</v>
      </c>
      <c r="M563" s="78">
        <v>1287157</v>
      </c>
      <c r="N563" s="80" t="s">
        <v>3456</v>
      </c>
      <c r="P563" s="85"/>
    </row>
    <row r="564" spans="1:16" s="81" customFormat="1" x14ac:dyDescent="0.25">
      <c r="A564" s="74" t="s">
        <v>4559</v>
      </c>
      <c r="B564" s="82" t="s">
        <v>965</v>
      </c>
      <c r="C564" s="82" t="s">
        <v>4560</v>
      </c>
      <c r="D564" s="77" t="s">
        <v>904</v>
      </c>
      <c r="E564" s="77"/>
      <c r="F564" s="77"/>
      <c r="G564" s="77"/>
      <c r="H564" s="77"/>
      <c r="I564" s="77" t="s">
        <v>3455</v>
      </c>
      <c r="J564" s="78">
        <v>1514154</v>
      </c>
      <c r="K564" s="79">
        <v>0.67</v>
      </c>
      <c r="L564" s="79">
        <v>0</v>
      </c>
      <c r="M564" s="78">
        <v>1014483</v>
      </c>
      <c r="N564" s="80" t="s">
        <v>3456</v>
      </c>
      <c r="P564" s="85"/>
    </row>
    <row r="565" spans="1:16" s="81" customFormat="1" x14ac:dyDescent="0.25">
      <c r="A565" s="74" t="s">
        <v>4561</v>
      </c>
      <c r="B565" s="82" t="s">
        <v>965</v>
      </c>
      <c r="C565" s="82" t="s">
        <v>4562</v>
      </c>
      <c r="D565" s="77"/>
      <c r="E565" s="77" t="s">
        <v>904</v>
      </c>
      <c r="F565" s="77"/>
      <c r="G565" s="77"/>
      <c r="H565" s="77"/>
      <c r="I565" s="77" t="s">
        <v>3455</v>
      </c>
      <c r="J565" s="78">
        <v>1892692</v>
      </c>
      <c r="K565" s="79">
        <v>0.67930000000000001</v>
      </c>
      <c r="L565" s="79">
        <v>9.2999999999999992E-3</v>
      </c>
      <c r="M565" s="78">
        <v>1285138</v>
      </c>
      <c r="N565" s="80" t="s">
        <v>3456</v>
      </c>
      <c r="P565" s="85"/>
    </row>
    <row r="566" spans="1:16" s="81" customFormat="1" x14ac:dyDescent="0.25">
      <c r="A566" s="74" t="s">
        <v>4563</v>
      </c>
      <c r="B566" s="82" t="s">
        <v>965</v>
      </c>
      <c r="C566" s="82" t="s">
        <v>4564</v>
      </c>
      <c r="D566" s="77" t="s">
        <v>904</v>
      </c>
      <c r="E566" s="77"/>
      <c r="F566" s="77"/>
      <c r="G566" s="77"/>
      <c r="H566" s="77"/>
      <c r="I566" s="77" t="s">
        <v>3455</v>
      </c>
      <c r="J566" s="78">
        <v>1514154</v>
      </c>
      <c r="K566" s="79">
        <v>0.67180000000000006</v>
      </c>
      <c r="L566" s="79">
        <v>1.8E-3</v>
      </c>
      <c r="M566" s="78">
        <v>1017133</v>
      </c>
      <c r="N566" s="80" t="s">
        <v>3456</v>
      </c>
      <c r="P566" s="85"/>
    </row>
    <row r="567" spans="1:16" s="81" customFormat="1" x14ac:dyDescent="0.25">
      <c r="A567" s="74" t="s">
        <v>4565</v>
      </c>
      <c r="B567" s="82" t="s">
        <v>965</v>
      </c>
      <c r="C567" s="82" t="s">
        <v>4566</v>
      </c>
      <c r="D567" s="77"/>
      <c r="E567" s="77" t="s">
        <v>904</v>
      </c>
      <c r="F567" s="77"/>
      <c r="G567" s="77"/>
      <c r="H567" s="77"/>
      <c r="I567" s="77" t="s">
        <v>3455</v>
      </c>
      <c r="J567" s="78">
        <v>1892692</v>
      </c>
      <c r="K567" s="79">
        <v>0.67380000000000007</v>
      </c>
      <c r="L567" s="79">
        <v>3.8E-3</v>
      </c>
      <c r="M567" s="78">
        <v>1275044</v>
      </c>
      <c r="N567" s="80" t="s">
        <v>3456</v>
      </c>
      <c r="P567" s="85"/>
    </row>
    <row r="568" spans="1:16" s="81" customFormat="1" x14ac:dyDescent="0.25">
      <c r="A568" s="74" t="s">
        <v>4567</v>
      </c>
      <c r="B568" s="82" t="s">
        <v>965</v>
      </c>
      <c r="C568" s="82" t="s">
        <v>4568</v>
      </c>
      <c r="D568" s="77"/>
      <c r="E568" s="77" t="s">
        <v>904</v>
      </c>
      <c r="F568" s="77"/>
      <c r="G568" s="77"/>
      <c r="H568" s="77"/>
      <c r="I568" s="77" t="s">
        <v>3455</v>
      </c>
      <c r="J568" s="78">
        <v>1892692</v>
      </c>
      <c r="K568" s="79">
        <v>0.6744</v>
      </c>
      <c r="L568" s="79">
        <v>4.4000000000000003E-3</v>
      </c>
      <c r="M568" s="78">
        <v>1276148</v>
      </c>
      <c r="N568" s="80" t="s">
        <v>3456</v>
      </c>
      <c r="P568" s="85"/>
    </row>
    <row r="569" spans="1:16" s="81" customFormat="1" x14ac:dyDescent="0.25">
      <c r="A569" s="74" t="s">
        <v>4569</v>
      </c>
      <c r="B569" s="82" t="s">
        <v>965</v>
      </c>
      <c r="C569" s="82" t="s">
        <v>4570</v>
      </c>
      <c r="D569" s="77"/>
      <c r="E569" s="77" t="s">
        <v>904</v>
      </c>
      <c r="F569" s="77"/>
      <c r="G569" s="77"/>
      <c r="H569" s="77"/>
      <c r="I569" s="77" t="s">
        <v>3455</v>
      </c>
      <c r="J569" s="78">
        <v>1892692</v>
      </c>
      <c r="K569" s="79">
        <v>0.68600000000000005</v>
      </c>
      <c r="L569" s="79">
        <v>1.6E-2</v>
      </c>
      <c r="M569" s="78">
        <v>1297409</v>
      </c>
      <c r="N569" s="80" t="s">
        <v>3456</v>
      </c>
      <c r="P569" s="85"/>
    </row>
    <row r="570" spans="1:16" s="81" customFormat="1" x14ac:dyDescent="0.25">
      <c r="A570" s="74" t="s">
        <v>4571</v>
      </c>
      <c r="B570" s="82" t="s">
        <v>965</v>
      </c>
      <c r="C570" s="82" t="s">
        <v>4572</v>
      </c>
      <c r="D570" s="77"/>
      <c r="E570" s="77" t="s">
        <v>904</v>
      </c>
      <c r="F570" s="77"/>
      <c r="G570" s="77"/>
      <c r="H570" s="77"/>
      <c r="I570" s="77" t="s">
        <v>3455</v>
      </c>
      <c r="J570" s="78">
        <v>1892692</v>
      </c>
      <c r="K570" s="79">
        <v>0.3</v>
      </c>
      <c r="L570" s="79">
        <v>0</v>
      </c>
      <c r="M570" s="78">
        <v>567808</v>
      </c>
      <c r="N570" s="80" t="s">
        <v>3456</v>
      </c>
      <c r="P570" s="85"/>
    </row>
    <row r="571" spans="1:16" s="81" customFormat="1" x14ac:dyDescent="0.25">
      <c r="A571" s="74" t="s">
        <v>4573</v>
      </c>
      <c r="B571" s="82" t="s">
        <v>965</v>
      </c>
      <c r="C571" s="82" t="s">
        <v>4574</v>
      </c>
      <c r="D571" s="77"/>
      <c r="E571" s="77"/>
      <c r="F571" s="77" t="s">
        <v>904</v>
      </c>
      <c r="G571" s="77"/>
      <c r="H571" s="77"/>
      <c r="I571" s="77" t="s">
        <v>3455</v>
      </c>
      <c r="J571" s="78">
        <v>3785385</v>
      </c>
      <c r="K571" s="79">
        <v>0.34550000000000003</v>
      </c>
      <c r="L571" s="79">
        <v>1.55E-2</v>
      </c>
      <c r="M571" s="78">
        <v>1305958</v>
      </c>
      <c r="N571" s="80" t="s">
        <v>3456</v>
      </c>
      <c r="P571" s="85"/>
    </row>
    <row r="572" spans="1:16" s="81" customFormat="1" x14ac:dyDescent="0.25">
      <c r="A572" s="74" t="s">
        <v>4575</v>
      </c>
      <c r="B572" s="82" t="s">
        <v>965</v>
      </c>
      <c r="C572" s="82" t="s">
        <v>4576</v>
      </c>
      <c r="D572" s="77"/>
      <c r="E572" s="77" t="s">
        <v>904</v>
      </c>
      <c r="F572" s="77"/>
      <c r="G572" s="77"/>
      <c r="H572" s="77"/>
      <c r="I572" s="77" t="s">
        <v>3455</v>
      </c>
      <c r="J572" s="78">
        <v>1892692</v>
      </c>
      <c r="K572" s="79">
        <v>0.67810000000000004</v>
      </c>
      <c r="L572" s="79">
        <v>8.0999999999999996E-3</v>
      </c>
      <c r="M572" s="78">
        <v>1282961</v>
      </c>
      <c r="N572" s="80" t="s">
        <v>3456</v>
      </c>
      <c r="P572" s="85"/>
    </row>
    <row r="573" spans="1:16" s="81" customFormat="1" x14ac:dyDescent="0.25">
      <c r="A573" s="74" t="s">
        <v>4577</v>
      </c>
      <c r="B573" s="82" t="s">
        <v>965</v>
      </c>
      <c r="C573" s="82" t="s">
        <v>4578</v>
      </c>
      <c r="D573" s="77"/>
      <c r="E573" s="77" t="s">
        <v>904</v>
      </c>
      <c r="F573" s="77"/>
      <c r="G573" s="77"/>
      <c r="H573" s="77"/>
      <c r="I573" s="77" t="s">
        <v>3455</v>
      </c>
      <c r="J573" s="78">
        <v>1892692</v>
      </c>
      <c r="K573" s="79">
        <v>0.6744</v>
      </c>
      <c r="L573" s="79">
        <v>4.4000000000000003E-3</v>
      </c>
      <c r="M573" s="78">
        <v>1276148</v>
      </c>
      <c r="N573" s="80" t="s">
        <v>3456</v>
      </c>
      <c r="P573" s="85"/>
    </row>
    <row r="574" spans="1:16" s="81" customFormat="1" x14ac:dyDescent="0.25">
      <c r="A574" s="74" t="s">
        <v>4579</v>
      </c>
      <c r="B574" s="82" t="s">
        <v>965</v>
      </c>
      <c r="C574" s="82" t="s">
        <v>4580</v>
      </c>
      <c r="D574" s="77"/>
      <c r="E574" s="77" t="s">
        <v>904</v>
      </c>
      <c r="F574" s="77"/>
      <c r="G574" s="77"/>
      <c r="H574" s="77"/>
      <c r="I574" s="77" t="s">
        <v>3455</v>
      </c>
      <c r="J574" s="78">
        <v>1892692</v>
      </c>
      <c r="K574" s="79">
        <v>0.67</v>
      </c>
      <c r="L574" s="79">
        <v>0</v>
      </c>
      <c r="M574" s="78">
        <v>1268104</v>
      </c>
      <c r="N574" s="80" t="s">
        <v>3456</v>
      </c>
      <c r="P574" s="85"/>
    </row>
    <row r="575" spans="1:16" s="81" customFormat="1" x14ac:dyDescent="0.25">
      <c r="A575" s="74" t="s">
        <v>4581</v>
      </c>
      <c r="B575" s="82" t="s">
        <v>965</v>
      </c>
      <c r="C575" s="82" t="s">
        <v>4582</v>
      </c>
      <c r="D575" s="77" t="s">
        <v>904</v>
      </c>
      <c r="E575" s="77"/>
      <c r="F575" s="77"/>
      <c r="G575" s="77"/>
      <c r="H575" s="77"/>
      <c r="I575" s="77" t="s">
        <v>3455</v>
      </c>
      <c r="J575" s="78">
        <v>1514154</v>
      </c>
      <c r="K575" s="79">
        <v>0.3</v>
      </c>
      <c r="L575" s="79">
        <v>0</v>
      </c>
      <c r="M575" s="78">
        <v>454246</v>
      </c>
      <c r="N575" s="80" t="s">
        <v>3456</v>
      </c>
      <c r="P575" s="85"/>
    </row>
    <row r="576" spans="1:16" s="81" customFormat="1" x14ac:dyDescent="0.25">
      <c r="A576" s="74" t="s">
        <v>4583</v>
      </c>
      <c r="B576" s="82" t="s">
        <v>965</v>
      </c>
      <c r="C576" s="82" t="s">
        <v>4584</v>
      </c>
      <c r="D576" s="77"/>
      <c r="E576" s="77" t="s">
        <v>904</v>
      </c>
      <c r="F576" s="77"/>
      <c r="G576" s="77"/>
      <c r="H576" s="77"/>
      <c r="I576" s="77" t="s">
        <v>3455</v>
      </c>
      <c r="J576" s="78">
        <v>1892692</v>
      </c>
      <c r="K576" s="79">
        <v>0.68359999999999999</v>
      </c>
      <c r="L576" s="79">
        <v>1.3599999999999999E-2</v>
      </c>
      <c r="M576" s="78">
        <v>1292993</v>
      </c>
      <c r="N576" s="80" t="s">
        <v>3456</v>
      </c>
      <c r="P576" s="85"/>
    </row>
    <row r="577" spans="1:16" s="81" customFormat="1" x14ac:dyDescent="0.25">
      <c r="A577" s="74" t="s">
        <v>4585</v>
      </c>
      <c r="B577" s="82" t="s">
        <v>965</v>
      </c>
      <c r="C577" s="82" t="s">
        <v>4586</v>
      </c>
      <c r="D577" s="77"/>
      <c r="E577" s="77" t="s">
        <v>904</v>
      </c>
      <c r="F577" s="77"/>
      <c r="G577" s="77"/>
      <c r="H577" s="77"/>
      <c r="I577" s="77" t="s">
        <v>3455</v>
      </c>
      <c r="J577" s="78">
        <v>1892692</v>
      </c>
      <c r="K577" s="79">
        <v>0.3</v>
      </c>
      <c r="L577" s="79">
        <v>0</v>
      </c>
      <c r="M577" s="78">
        <v>567808</v>
      </c>
      <c r="N577" s="80" t="s">
        <v>3456</v>
      </c>
      <c r="P577" s="85"/>
    </row>
    <row r="578" spans="1:16" s="81" customFormat="1" x14ac:dyDescent="0.25">
      <c r="A578" s="74" t="s">
        <v>4587</v>
      </c>
      <c r="B578" s="82" t="s">
        <v>965</v>
      </c>
      <c r="C578" s="82" t="s">
        <v>4588</v>
      </c>
      <c r="D578" s="77"/>
      <c r="E578" s="77" t="s">
        <v>904</v>
      </c>
      <c r="F578" s="77"/>
      <c r="G578" s="77"/>
      <c r="H578" s="77"/>
      <c r="I578" s="77" t="s">
        <v>3455</v>
      </c>
      <c r="J578" s="78">
        <v>1892692</v>
      </c>
      <c r="K578" s="79">
        <v>0.68759999999999999</v>
      </c>
      <c r="L578" s="79">
        <v>1.7600000000000001E-2</v>
      </c>
      <c r="M578" s="78">
        <v>1300342</v>
      </c>
      <c r="N578" s="80" t="s">
        <v>3456</v>
      </c>
      <c r="P578" s="85"/>
    </row>
    <row r="579" spans="1:16" s="81" customFormat="1" x14ac:dyDescent="0.25">
      <c r="A579" s="74" t="s">
        <v>4589</v>
      </c>
      <c r="B579" s="82" t="s">
        <v>965</v>
      </c>
      <c r="C579" s="82" t="s">
        <v>4590</v>
      </c>
      <c r="D579" s="77"/>
      <c r="E579" s="77" t="s">
        <v>904</v>
      </c>
      <c r="F579" s="77"/>
      <c r="G579" s="77"/>
      <c r="H579" s="77"/>
      <c r="I579" s="77" t="s">
        <v>3455</v>
      </c>
      <c r="J579" s="78">
        <v>1892692</v>
      </c>
      <c r="K579" s="79">
        <v>0.67470000000000008</v>
      </c>
      <c r="L579" s="79">
        <v>4.7000000000000002E-3</v>
      </c>
      <c r="M579" s="78">
        <v>1276715</v>
      </c>
      <c r="N579" s="80" t="s">
        <v>3456</v>
      </c>
      <c r="P579" s="85"/>
    </row>
    <row r="580" spans="1:16" s="81" customFormat="1" x14ac:dyDescent="0.25">
      <c r="A580" s="74" t="s">
        <v>4591</v>
      </c>
      <c r="B580" s="82" t="s">
        <v>965</v>
      </c>
      <c r="C580" s="82" t="s">
        <v>4592</v>
      </c>
      <c r="D580" s="77"/>
      <c r="E580" s="77" t="s">
        <v>904</v>
      </c>
      <c r="F580" s="77"/>
      <c r="G580" s="77"/>
      <c r="H580" s="77"/>
      <c r="I580" s="77" t="s">
        <v>3455</v>
      </c>
      <c r="J580" s="78">
        <v>1892692</v>
      </c>
      <c r="K580" s="79">
        <v>0.67830000000000001</v>
      </c>
      <c r="L580" s="79">
        <v>8.3000000000000001E-3</v>
      </c>
      <c r="M580" s="78">
        <v>1283308</v>
      </c>
      <c r="N580" s="80" t="s">
        <v>3456</v>
      </c>
      <c r="P580" s="85"/>
    </row>
    <row r="581" spans="1:16" s="81" customFormat="1" x14ac:dyDescent="0.25">
      <c r="A581" s="74" t="s">
        <v>4593</v>
      </c>
      <c r="B581" s="82" t="s">
        <v>965</v>
      </c>
      <c r="C581" s="82" t="s">
        <v>4594</v>
      </c>
      <c r="D581" s="77"/>
      <c r="E581" s="77" t="s">
        <v>904</v>
      </c>
      <c r="F581" s="77"/>
      <c r="G581" s="77"/>
      <c r="H581" s="77"/>
      <c r="I581" s="77" t="s">
        <v>3455</v>
      </c>
      <c r="J581" s="78">
        <v>1892692</v>
      </c>
      <c r="K581" s="79">
        <v>0.3</v>
      </c>
      <c r="L581" s="79">
        <v>0</v>
      </c>
      <c r="M581" s="78">
        <v>567808</v>
      </c>
      <c r="N581" s="80" t="s">
        <v>3456</v>
      </c>
      <c r="P581" s="85"/>
    </row>
    <row r="582" spans="1:16" s="81" customFormat="1" x14ac:dyDescent="0.25">
      <c r="A582" s="74" t="s">
        <v>4595</v>
      </c>
      <c r="B582" s="82" t="s">
        <v>965</v>
      </c>
      <c r="C582" s="82" t="s">
        <v>4596</v>
      </c>
      <c r="D582" s="77"/>
      <c r="E582" s="77" t="s">
        <v>904</v>
      </c>
      <c r="F582" s="77"/>
      <c r="G582" s="77"/>
      <c r="H582" s="77"/>
      <c r="I582" s="77" t="s">
        <v>3455</v>
      </c>
      <c r="J582" s="78">
        <v>1892692</v>
      </c>
      <c r="K582" s="79">
        <v>0.67730000000000001</v>
      </c>
      <c r="L582" s="79">
        <v>7.3000000000000001E-3</v>
      </c>
      <c r="M582" s="78">
        <v>1281479</v>
      </c>
      <c r="N582" s="80" t="s">
        <v>3456</v>
      </c>
      <c r="P582" s="85"/>
    </row>
    <row r="583" spans="1:16" s="81" customFormat="1" x14ac:dyDescent="0.25">
      <c r="A583" s="74" t="s">
        <v>4597</v>
      </c>
      <c r="B583" s="82" t="s">
        <v>965</v>
      </c>
      <c r="C583" s="82" t="s">
        <v>4598</v>
      </c>
      <c r="D583" s="77"/>
      <c r="E583" s="77" t="s">
        <v>904</v>
      </c>
      <c r="F583" s="77"/>
      <c r="G583" s="77"/>
      <c r="H583" s="77"/>
      <c r="I583" s="77" t="s">
        <v>3455</v>
      </c>
      <c r="J583" s="78">
        <v>1892692</v>
      </c>
      <c r="K583" s="79">
        <v>0.33450000000000002</v>
      </c>
      <c r="L583" s="79">
        <v>4.4999999999999997E-3</v>
      </c>
      <c r="M583" s="78">
        <v>632822</v>
      </c>
      <c r="N583" s="80" t="s">
        <v>3456</v>
      </c>
      <c r="P583" s="85"/>
    </row>
    <row r="584" spans="1:16" s="81" customFormat="1" x14ac:dyDescent="0.25">
      <c r="A584" s="74" t="s">
        <v>4599</v>
      </c>
      <c r="B584" s="109" t="s">
        <v>978</v>
      </c>
      <c r="C584" s="109" t="s">
        <v>4600</v>
      </c>
      <c r="D584" s="110"/>
      <c r="E584" s="110" t="s">
        <v>904</v>
      </c>
      <c r="F584" s="110"/>
      <c r="G584" s="110"/>
      <c r="H584" s="110"/>
      <c r="I584" s="77" t="s">
        <v>3455</v>
      </c>
      <c r="J584" s="78">
        <v>1892692</v>
      </c>
      <c r="K584" s="79">
        <v>0.67700000000000005</v>
      </c>
      <c r="L584" s="79">
        <v>7.0000000000000001E-3</v>
      </c>
      <c r="M584" s="78">
        <v>1281069</v>
      </c>
      <c r="N584" s="80" t="s">
        <v>3456</v>
      </c>
      <c r="O584" s="84"/>
      <c r="P584" s="84"/>
    </row>
    <row r="585" spans="1:16" s="81" customFormat="1" x14ac:dyDescent="0.25">
      <c r="A585" s="74" t="s">
        <v>4601</v>
      </c>
      <c r="B585" s="109" t="s">
        <v>978</v>
      </c>
      <c r="C585" s="112" t="s">
        <v>4602</v>
      </c>
      <c r="D585" s="111"/>
      <c r="E585" s="111" t="s">
        <v>904</v>
      </c>
      <c r="F585" s="111"/>
      <c r="G585" s="111"/>
      <c r="H585" s="111"/>
      <c r="I585" s="77" t="s">
        <v>3455</v>
      </c>
      <c r="J585" s="78">
        <v>1892692</v>
      </c>
      <c r="K585" s="79">
        <v>0.30579999999999996</v>
      </c>
      <c r="L585" s="79">
        <v>5.7999999999999996E-3</v>
      </c>
      <c r="M585" s="78">
        <v>578564</v>
      </c>
      <c r="N585" s="80" t="s">
        <v>3456</v>
      </c>
      <c r="O585" s="84"/>
      <c r="P585" s="84"/>
    </row>
    <row r="586" spans="1:16" s="81" customFormat="1" x14ac:dyDescent="0.25">
      <c r="A586" s="74" t="s">
        <v>4603</v>
      </c>
      <c r="B586" s="109" t="s">
        <v>978</v>
      </c>
      <c r="C586" s="112" t="s">
        <v>4604</v>
      </c>
      <c r="D586" s="111"/>
      <c r="E586" s="111" t="s">
        <v>904</v>
      </c>
      <c r="F586" s="111"/>
      <c r="G586" s="111"/>
      <c r="H586" s="111"/>
      <c r="I586" s="77" t="s">
        <v>3455</v>
      </c>
      <c r="J586" s="78">
        <v>1892692</v>
      </c>
      <c r="K586" s="79">
        <v>0.30729999999999996</v>
      </c>
      <c r="L586" s="79">
        <v>7.3000000000000001E-3</v>
      </c>
      <c r="M586" s="78">
        <v>581372</v>
      </c>
      <c r="N586" s="80" t="s">
        <v>3456</v>
      </c>
      <c r="O586" s="84"/>
      <c r="P586" s="84"/>
    </row>
    <row r="587" spans="1:16" s="81" customFormat="1" x14ac:dyDescent="0.25">
      <c r="A587" s="74" t="s">
        <v>4605</v>
      </c>
      <c r="B587" s="109" t="s">
        <v>978</v>
      </c>
      <c r="C587" s="112" t="s">
        <v>4606</v>
      </c>
      <c r="D587" s="111" t="s">
        <v>904</v>
      </c>
      <c r="E587" s="111"/>
      <c r="F587" s="111"/>
      <c r="G587" s="111"/>
      <c r="H587" s="111"/>
      <c r="I587" s="77" t="s">
        <v>3455</v>
      </c>
      <c r="J587" s="78">
        <v>1514154</v>
      </c>
      <c r="K587" s="79">
        <v>0.3</v>
      </c>
      <c r="L587" s="79">
        <v>0</v>
      </c>
      <c r="M587" s="78">
        <v>454246</v>
      </c>
      <c r="N587" s="80" t="s">
        <v>3456</v>
      </c>
      <c r="O587" s="84"/>
      <c r="P587" s="84"/>
    </row>
    <row r="588" spans="1:16" s="81" customFormat="1" x14ac:dyDescent="0.25">
      <c r="A588" s="74" t="s">
        <v>4607</v>
      </c>
      <c r="B588" s="109" t="s">
        <v>978</v>
      </c>
      <c r="C588" s="112" t="s">
        <v>4608</v>
      </c>
      <c r="D588" s="111"/>
      <c r="E588" s="111" t="s">
        <v>904</v>
      </c>
      <c r="F588" s="111"/>
      <c r="G588" s="111"/>
      <c r="H588" s="111"/>
      <c r="I588" s="77" t="s">
        <v>3455</v>
      </c>
      <c r="J588" s="78">
        <v>1892692</v>
      </c>
      <c r="K588" s="79">
        <v>0.3</v>
      </c>
      <c r="L588" s="79">
        <v>0</v>
      </c>
      <c r="M588" s="78">
        <v>567808</v>
      </c>
      <c r="N588" s="80" t="s">
        <v>3456</v>
      </c>
      <c r="O588" s="84"/>
      <c r="P588" s="84"/>
    </row>
    <row r="589" spans="1:16" s="81" customFormat="1" x14ac:dyDescent="0.25">
      <c r="A589" s="74" t="s">
        <v>4609</v>
      </c>
      <c r="B589" s="109" t="s">
        <v>978</v>
      </c>
      <c r="C589" s="109" t="s">
        <v>4610</v>
      </c>
      <c r="D589" s="110" t="s">
        <v>904</v>
      </c>
      <c r="E589" s="110"/>
      <c r="F589" s="110"/>
      <c r="G589" s="110"/>
      <c r="H589" s="110"/>
      <c r="I589" s="77" t="s">
        <v>3455</v>
      </c>
      <c r="J589" s="78">
        <v>1514154</v>
      </c>
      <c r="K589" s="79">
        <v>0.3</v>
      </c>
      <c r="L589" s="79">
        <v>0</v>
      </c>
      <c r="M589" s="78">
        <v>454246</v>
      </c>
      <c r="N589" s="80" t="s">
        <v>3456</v>
      </c>
      <c r="O589" s="84"/>
      <c r="P589" s="84"/>
    </row>
    <row r="590" spans="1:16" s="81" customFormat="1" x14ac:dyDescent="0.25">
      <c r="A590" s="74" t="s">
        <v>4611</v>
      </c>
      <c r="B590" s="109" t="s">
        <v>978</v>
      </c>
      <c r="C590" s="112" t="s">
        <v>4612</v>
      </c>
      <c r="D590" s="111"/>
      <c r="E590" s="111" t="s">
        <v>904</v>
      </c>
      <c r="F590" s="111"/>
      <c r="G590" s="111"/>
      <c r="H590" s="111"/>
      <c r="I590" s="77" t="s">
        <v>3455</v>
      </c>
      <c r="J590" s="78">
        <v>1892692</v>
      </c>
      <c r="K590" s="79">
        <v>0.30499999999999999</v>
      </c>
      <c r="L590" s="79">
        <v>5.0000000000000001E-3</v>
      </c>
      <c r="M590" s="78">
        <v>577082</v>
      </c>
      <c r="N590" s="80" t="s">
        <v>3456</v>
      </c>
      <c r="O590" s="84"/>
      <c r="P590" s="84"/>
    </row>
    <row r="591" spans="1:16" s="81" customFormat="1" x14ac:dyDescent="0.25">
      <c r="A591" s="74" t="s">
        <v>4613</v>
      </c>
      <c r="B591" s="109" t="s">
        <v>978</v>
      </c>
      <c r="C591" s="109" t="s">
        <v>4614</v>
      </c>
      <c r="D591" s="110" t="s">
        <v>904</v>
      </c>
      <c r="E591" s="110"/>
      <c r="F591" s="110"/>
      <c r="G591" s="110"/>
      <c r="H591" s="110"/>
      <c r="I591" s="77" t="s">
        <v>3455</v>
      </c>
      <c r="J591" s="78">
        <v>1514154</v>
      </c>
      <c r="K591" s="79">
        <v>0.3</v>
      </c>
      <c r="L591" s="79">
        <v>0</v>
      </c>
      <c r="M591" s="78">
        <v>454246</v>
      </c>
      <c r="N591" s="80" t="s">
        <v>3456</v>
      </c>
      <c r="O591" s="84"/>
      <c r="P591" s="84"/>
    </row>
    <row r="592" spans="1:16" s="81" customFormat="1" x14ac:dyDescent="0.25">
      <c r="A592" s="74" t="s">
        <v>4615</v>
      </c>
      <c r="B592" s="109" t="s">
        <v>978</v>
      </c>
      <c r="C592" s="112" t="s">
        <v>4616</v>
      </c>
      <c r="D592" s="111"/>
      <c r="E592" s="111" t="s">
        <v>904</v>
      </c>
      <c r="F592" s="111"/>
      <c r="G592" s="111"/>
      <c r="H592" s="111"/>
      <c r="I592" s="77" t="s">
        <v>3455</v>
      </c>
      <c r="J592" s="78">
        <v>1892692</v>
      </c>
      <c r="K592" s="79">
        <v>0.3</v>
      </c>
      <c r="L592" s="79">
        <v>0</v>
      </c>
      <c r="M592" s="78">
        <v>567808</v>
      </c>
      <c r="N592" s="80" t="s">
        <v>3456</v>
      </c>
      <c r="O592" s="84"/>
      <c r="P592" s="84"/>
    </row>
    <row r="593" spans="1:16" s="81" customFormat="1" x14ac:dyDescent="0.25">
      <c r="A593" s="74" t="s">
        <v>4617</v>
      </c>
      <c r="B593" s="109" t="s">
        <v>978</v>
      </c>
      <c r="C593" s="112" t="s">
        <v>4618</v>
      </c>
      <c r="D593" s="111"/>
      <c r="E593" s="111" t="s">
        <v>904</v>
      </c>
      <c r="F593" s="111"/>
      <c r="G593" s="111"/>
      <c r="H593" s="111"/>
      <c r="I593" s="77" t="s">
        <v>3455</v>
      </c>
      <c r="J593" s="78">
        <v>1892692</v>
      </c>
      <c r="K593" s="79">
        <v>0.30959999999999999</v>
      </c>
      <c r="L593" s="79">
        <v>9.5999999999999992E-3</v>
      </c>
      <c r="M593" s="78">
        <v>585630</v>
      </c>
      <c r="N593" s="80" t="s">
        <v>3456</v>
      </c>
      <c r="O593" s="84"/>
      <c r="P593" s="84"/>
    </row>
    <row r="594" spans="1:16" s="81" customFormat="1" x14ac:dyDescent="0.25">
      <c r="A594" s="74" t="s">
        <v>4619</v>
      </c>
      <c r="B594" s="109" t="s">
        <v>978</v>
      </c>
      <c r="C594" s="112" t="s">
        <v>4620</v>
      </c>
      <c r="D594" s="111"/>
      <c r="E594" s="111" t="s">
        <v>904</v>
      </c>
      <c r="F594" s="111"/>
      <c r="G594" s="111"/>
      <c r="H594" s="111"/>
      <c r="I594" s="77" t="s">
        <v>3455</v>
      </c>
      <c r="J594" s="78">
        <v>1892692</v>
      </c>
      <c r="K594" s="79">
        <v>0.30719999999999997</v>
      </c>
      <c r="L594" s="79">
        <v>7.1999999999999998E-3</v>
      </c>
      <c r="M594" s="78">
        <v>581183</v>
      </c>
      <c r="N594" s="80" t="s">
        <v>3456</v>
      </c>
      <c r="O594" s="84"/>
      <c r="P594" s="84"/>
    </row>
    <row r="595" spans="1:16" s="81" customFormat="1" x14ac:dyDescent="0.25">
      <c r="A595" s="74" t="s">
        <v>4621</v>
      </c>
      <c r="B595" s="109" t="s">
        <v>978</v>
      </c>
      <c r="C595" s="112" t="s">
        <v>4622</v>
      </c>
      <c r="D595" s="110"/>
      <c r="E595" s="110" t="s">
        <v>904</v>
      </c>
      <c r="F595" s="110"/>
      <c r="G595" s="110"/>
      <c r="H595" s="110"/>
      <c r="I595" s="77" t="s">
        <v>3455</v>
      </c>
      <c r="J595" s="78">
        <v>1892692</v>
      </c>
      <c r="K595" s="79">
        <v>0.67690000000000006</v>
      </c>
      <c r="L595" s="79">
        <v>6.8999999999999999E-3</v>
      </c>
      <c r="M595" s="78">
        <v>1280911</v>
      </c>
      <c r="N595" s="80" t="s">
        <v>3456</v>
      </c>
      <c r="O595" s="84"/>
      <c r="P595" s="84"/>
    </row>
    <row r="596" spans="1:16" s="81" customFormat="1" x14ac:dyDescent="0.25">
      <c r="A596" s="74" t="s">
        <v>4623</v>
      </c>
      <c r="B596" s="109" t="s">
        <v>978</v>
      </c>
      <c r="C596" s="112" t="s">
        <v>4624</v>
      </c>
      <c r="D596" s="110"/>
      <c r="E596" s="110" t="s">
        <v>904</v>
      </c>
      <c r="F596" s="110"/>
      <c r="G596" s="110"/>
      <c r="H596" s="110"/>
      <c r="I596" s="77" t="s">
        <v>3455</v>
      </c>
      <c r="J596" s="78">
        <v>1892692</v>
      </c>
      <c r="K596" s="79">
        <v>0.68500000000000005</v>
      </c>
      <c r="L596" s="79">
        <v>1.4999999999999999E-2</v>
      </c>
      <c r="M596" s="78">
        <v>1295926</v>
      </c>
      <c r="N596" s="80" t="s">
        <v>3456</v>
      </c>
      <c r="O596" s="84"/>
      <c r="P596" s="84"/>
    </row>
    <row r="597" spans="1:16" s="81" customFormat="1" x14ac:dyDescent="0.25">
      <c r="A597" s="74" t="s">
        <v>4625</v>
      </c>
      <c r="B597" s="109" t="s">
        <v>978</v>
      </c>
      <c r="C597" s="109" t="s">
        <v>4626</v>
      </c>
      <c r="D597" s="110"/>
      <c r="E597" s="110" t="s">
        <v>904</v>
      </c>
      <c r="F597" s="110"/>
      <c r="G597" s="110"/>
      <c r="H597" s="110"/>
      <c r="I597" s="77" t="s">
        <v>3455</v>
      </c>
      <c r="J597" s="78">
        <v>1892692</v>
      </c>
      <c r="K597" s="79">
        <v>0.3029</v>
      </c>
      <c r="L597" s="79">
        <v>2.8999999999999998E-3</v>
      </c>
      <c r="M597" s="78">
        <v>573202</v>
      </c>
      <c r="N597" s="80" t="s">
        <v>3456</v>
      </c>
      <c r="O597" s="84"/>
      <c r="P597" s="84"/>
    </row>
    <row r="598" spans="1:16" s="81" customFormat="1" x14ac:dyDescent="0.25">
      <c r="A598" s="74" t="s">
        <v>4627</v>
      </c>
      <c r="B598" s="109" t="s">
        <v>978</v>
      </c>
      <c r="C598" s="109" t="s">
        <v>4628</v>
      </c>
      <c r="D598" s="110"/>
      <c r="E598" s="110" t="s">
        <v>904</v>
      </c>
      <c r="F598" s="110"/>
      <c r="G598" s="110"/>
      <c r="H598" s="110"/>
      <c r="I598" s="77" t="s">
        <v>3455</v>
      </c>
      <c r="J598" s="78">
        <v>1892692</v>
      </c>
      <c r="K598" s="79">
        <v>0.67500000000000004</v>
      </c>
      <c r="L598" s="79">
        <v>5.0000000000000001E-3</v>
      </c>
      <c r="M598" s="78">
        <v>1277378</v>
      </c>
      <c r="N598" s="80" t="s">
        <v>3456</v>
      </c>
      <c r="O598" s="84"/>
      <c r="P598" s="84"/>
    </row>
    <row r="599" spans="1:16" s="81" customFormat="1" x14ac:dyDescent="0.25">
      <c r="A599" s="74" t="s">
        <v>4629</v>
      </c>
      <c r="B599" s="109" t="s">
        <v>978</v>
      </c>
      <c r="C599" s="109" t="s">
        <v>4630</v>
      </c>
      <c r="D599" s="110"/>
      <c r="E599" s="110" t="s">
        <v>904</v>
      </c>
      <c r="F599" s="110"/>
      <c r="G599" s="110"/>
      <c r="H599" s="110"/>
      <c r="I599" s="77" t="s">
        <v>3455</v>
      </c>
      <c r="J599" s="78">
        <v>1892692</v>
      </c>
      <c r="K599" s="79">
        <v>0.67</v>
      </c>
      <c r="L599" s="79">
        <v>0</v>
      </c>
      <c r="M599" s="78">
        <v>1268104</v>
      </c>
      <c r="N599" s="80" t="s">
        <v>3456</v>
      </c>
      <c r="O599" s="84"/>
      <c r="P599" s="84"/>
    </row>
    <row r="600" spans="1:16" s="81" customFormat="1" x14ac:dyDescent="0.25">
      <c r="A600" s="74" t="s">
        <v>4631</v>
      </c>
      <c r="B600" s="109" t="s">
        <v>978</v>
      </c>
      <c r="C600" s="109" t="s">
        <v>4632</v>
      </c>
      <c r="D600" s="110"/>
      <c r="E600" s="110" t="s">
        <v>904</v>
      </c>
      <c r="F600" s="110"/>
      <c r="G600" s="110"/>
      <c r="H600" s="110"/>
      <c r="I600" s="77" t="s">
        <v>3455</v>
      </c>
      <c r="J600" s="78">
        <v>1892692</v>
      </c>
      <c r="K600" s="79">
        <v>0.30309999999999998</v>
      </c>
      <c r="L600" s="79">
        <v>3.0999999999999999E-3</v>
      </c>
      <c r="M600" s="78">
        <v>573549</v>
      </c>
      <c r="N600" s="80" t="s">
        <v>3456</v>
      </c>
      <c r="O600" s="84"/>
      <c r="P600" s="84"/>
    </row>
    <row r="601" spans="1:16" s="81" customFormat="1" ht="12" customHeight="1" x14ac:dyDescent="0.25">
      <c r="A601" s="74" t="s">
        <v>4633</v>
      </c>
      <c r="B601" s="113" t="s">
        <v>981</v>
      </c>
      <c r="C601" s="82" t="s">
        <v>4634</v>
      </c>
      <c r="D601" s="77"/>
      <c r="E601" s="77" t="s">
        <v>904</v>
      </c>
      <c r="F601" s="77"/>
      <c r="G601" s="77"/>
      <c r="H601" s="77"/>
      <c r="I601" s="77" t="s">
        <v>3455</v>
      </c>
      <c r="J601" s="78">
        <v>2345099</v>
      </c>
      <c r="K601" s="79">
        <v>0.67200000000000004</v>
      </c>
      <c r="L601" s="79">
        <v>2E-3</v>
      </c>
      <c r="M601" s="78">
        <v>1575789</v>
      </c>
      <c r="N601" s="80" t="s">
        <v>3456</v>
      </c>
      <c r="O601" s="114"/>
    </row>
    <row r="602" spans="1:16" s="81" customFormat="1" ht="12" customHeight="1" x14ac:dyDescent="0.25">
      <c r="A602" s="74" t="s">
        <v>4635</v>
      </c>
      <c r="B602" s="113" t="s">
        <v>981</v>
      </c>
      <c r="C602" s="82" t="s">
        <v>4636</v>
      </c>
      <c r="D602" s="77"/>
      <c r="E602" s="77" t="s">
        <v>904</v>
      </c>
      <c r="F602" s="77"/>
      <c r="G602" s="77"/>
      <c r="H602" s="77"/>
      <c r="I602" s="77" t="s">
        <v>3455</v>
      </c>
      <c r="J602" s="78">
        <v>2345099</v>
      </c>
      <c r="K602" s="79">
        <v>0.6784</v>
      </c>
      <c r="L602" s="79">
        <v>8.3999999999999995E-3</v>
      </c>
      <c r="M602" s="78">
        <v>1590368</v>
      </c>
      <c r="N602" s="80" t="s">
        <v>3456</v>
      </c>
      <c r="O602" s="114"/>
    </row>
    <row r="603" spans="1:16" s="81" customFormat="1" ht="12" customHeight="1" x14ac:dyDescent="0.25">
      <c r="A603" s="74" t="s">
        <v>4637</v>
      </c>
      <c r="B603" s="113" t="s">
        <v>981</v>
      </c>
      <c r="C603" s="82" t="s">
        <v>4638</v>
      </c>
      <c r="D603" s="77"/>
      <c r="E603" s="77" t="s">
        <v>904</v>
      </c>
      <c r="F603" s="77"/>
      <c r="G603" s="77"/>
      <c r="H603" s="77"/>
      <c r="I603" s="77" t="s">
        <v>3455</v>
      </c>
      <c r="J603" s="78">
        <v>2345099</v>
      </c>
      <c r="K603" s="79">
        <v>0.67220000000000002</v>
      </c>
      <c r="L603" s="79">
        <v>2.2000000000000001E-3</v>
      </c>
      <c r="M603" s="78">
        <v>1576219</v>
      </c>
      <c r="N603" s="80" t="s">
        <v>3456</v>
      </c>
      <c r="O603" s="114"/>
    </row>
    <row r="604" spans="1:16" s="81" customFormat="1" ht="12" customHeight="1" x14ac:dyDescent="0.25">
      <c r="A604" s="74" t="s">
        <v>4639</v>
      </c>
      <c r="B604" s="113" t="s">
        <v>981</v>
      </c>
      <c r="C604" s="82" t="s">
        <v>4640</v>
      </c>
      <c r="D604" s="77"/>
      <c r="E604" s="77" t="s">
        <v>904</v>
      </c>
      <c r="F604" s="77"/>
      <c r="G604" s="77"/>
      <c r="H604" s="77"/>
      <c r="I604" s="77" t="s">
        <v>3455</v>
      </c>
      <c r="J604" s="78">
        <v>2345099</v>
      </c>
      <c r="K604" s="79">
        <v>0.67430000000000001</v>
      </c>
      <c r="L604" s="79">
        <v>4.3E-3</v>
      </c>
      <c r="M604" s="78">
        <v>1581027</v>
      </c>
      <c r="N604" s="80" t="s">
        <v>3456</v>
      </c>
      <c r="O604" s="114"/>
    </row>
    <row r="605" spans="1:16" s="81" customFormat="1" ht="12" customHeight="1" x14ac:dyDescent="0.25">
      <c r="A605" s="74" t="s">
        <v>4641</v>
      </c>
      <c r="B605" s="113" t="s">
        <v>981</v>
      </c>
      <c r="C605" s="83" t="s">
        <v>4642</v>
      </c>
      <c r="D605" s="77"/>
      <c r="E605" s="77"/>
      <c r="F605" s="77"/>
      <c r="G605" s="77" t="s">
        <v>904</v>
      </c>
      <c r="H605" s="77"/>
      <c r="I605" s="77" t="s">
        <v>3455</v>
      </c>
      <c r="J605" s="78">
        <v>5575644</v>
      </c>
      <c r="K605" s="79">
        <v>0.28999999999999998</v>
      </c>
      <c r="L605" s="79">
        <v>0</v>
      </c>
      <c r="M605" s="78">
        <v>1616937</v>
      </c>
      <c r="N605" s="80" t="s">
        <v>3456</v>
      </c>
    </row>
    <row r="606" spans="1:16" s="81" customFormat="1" ht="12" customHeight="1" x14ac:dyDescent="0.25">
      <c r="A606" s="74" t="s">
        <v>4643</v>
      </c>
      <c r="B606" s="82" t="s">
        <v>958</v>
      </c>
      <c r="C606" s="82" t="s">
        <v>4644</v>
      </c>
      <c r="D606" s="77" t="s">
        <v>904</v>
      </c>
      <c r="E606" s="77"/>
      <c r="F606" s="77"/>
      <c r="G606" s="77"/>
      <c r="H606" s="77"/>
      <c r="I606" s="77" t="s">
        <v>3455</v>
      </c>
      <c r="J606" s="78">
        <v>1892692</v>
      </c>
      <c r="K606" s="79">
        <v>0.67</v>
      </c>
      <c r="L606" s="79">
        <v>0</v>
      </c>
      <c r="M606" s="78">
        <v>1268104</v>
      </c>
      <c r="N606" s="80" t="s">
        <v>3456</v>
      </c>
    </row>
    <row r="607" spans="1:16" s="81" customFormat="1" ht="12" customHeight="1" x14ac:dyDescent="0.25">
      <c r="A607" s="74" t="s">
        <v>4645</v>
      </c>
      <c r="B607" s="82" t="s">
        <v>958</v>
      </c>
      <c r="C607" s="82" t="s">
        <v>4646</v>
      </c>
      <c r="D607" s="77" t="s">
        <v>904</v>
      </c>
      <c r="E607" s="77"/>
      <c r="F607" s="77"/>
      <c r="G607" s="77"/>
      <c r="H607" s="77"/>
      <c r="I607" s="77" t="s">
        <v>3455</v>
      </c>
      <c r="J607" s="78">
        <v>1892692</v>
      </c>
      <c r="K607" s="79">
        <v>0.3</v>
      </c>
      <c r="L607" s="79">
        <v>0</v>
      </c>
      <c r="M607" s="78">
        <v>567808</v>
      </c>
      <c r="N607" s="80" t="s">
        <v>3456</v>
      </c>
    </row>
    <row r="608" spans="1:16" s="81" customFormat="1" ht="12" customHeight="1" x14ac:dyDescent="0.25">
      <c r="A608" s="74" t="s">
        <v>4647</v>
      </c>
      <c r="B608" s="82" t="s">
        <v>958</v>
      </c>
      <c r="C608" s="82" t="s">
        <v>4648</v>
      </c>
      <c r="D608" s="77" t="s">
        <v>904</v>
      </c>
      <c r="E608" s="77"/>
      <c r="F608" s="77"/>
      <c r="G608" s="77"/>
      <c r="H608" s="77"/>
      <c r="I608" s="77" t="s">
        <v>3455</v>
      </c>
      <c r="J608" s="78">
        <v>1892692</v>
      </c>
      <c r="K608" s="79">
        <v>0.3</v>
      </c>
      <c r="L608" s="79">
        <v>0</v>
      </c>
      <c r="M608" s="78">
        <v>567808</v>
      </c>
      <c r="N608" s="80" t="s">
        <v>3456</v>
      </c>
    </row>
    <row r="609" spans="1:16" s="81" customFormat="1" ht="12" customHeight="1" x14ac:dyDescent="0.25">
      <c r="A609" s="74" t="s">
        <v>4649</v>
      </c>
      <c r="B609" s="82" t="s">
        <v>958</v>
      </c>
      <c r="C609" s="82" t="s">
        <v>4650</v>
      </c>
      <c r="D609" s="77" t="s">
        <v>904</v>
      </c>
      <c r="E609" s="77"/>
      <c r="F609" s="77"/>
      <c r="G609" s="77"/>
      <c r="H609" s="77"/>
      <c r="I609" s="77" t="s">
        <v>3455</v>
      </c>
      <c r="J609" s="78">
        <v>1892692</v>
      </c>
      <c r="K609" s="79">
        <v>0.67</v>
      </c>
      <c r="L609" s="79">
        <v>0</v>
      </c>
      <c r="M609" s="78">
        <v>1268104</v>
      </c>
      <c r="N609" s="80" t="s">
        <v>3456</v>
      </c>
    </row>
    <row r="610" spans="1:16" s="81" customFormat="1" ht="12" customHeight="1" x14ac:dyDescent="0.25">
      <c r="A610" s="74" t="s">
        <v>4651</v>
      </c>
      <c r="B610" s="82" t="s">
        <v>958</v>
      </c>
      <c r="C610" s="82" t="s">
        <v>4652</v>
      </c>
      <c r="D610" s="77" t="s">
        <v>904</v>
      </c>
      <c r="E610" s="77"/>
      <c r="F610" s="77"/>
      <c r="G610" s="77"/>
      <c r="H610" s="77"/>
      <c r="I610" s="77" t="s">
        <v>3455</v>
      </c>
      <c r="J610" s="78">
        <v>1892692</v>
      </c>
      <c r="K610" s="79">
        <v>0.3</v>
      </c>
      <c r="L610" s="79">
        <v>0</v>
      </c>
      <c r="M610" s="78">
        <v>567808</v>
      </c>
      <c r="N610" s="80" t="s">
        <v>3456</v>
      </c>
    </row>
    <row r="611" spans="1:16" s="81" customFormat="1" ht="12" customHeight="1" x14ac:dyDescent="0.25">
      <c r="A611" s="74" t="s">
        <v>4653</v>
      </c>
      <c r="B611" s="82" t="s">
        <v>958</v>
      </c>
      <c r="C611" s="82" t="s">
        <v>4654</v>
      </c>
      <c r="D611" s="77" t="s">
        <v>904</v>
      </c>
      <c r="E611" s="77"/>
      <c r="F611" s="77"/>
      <c r="G611" s="77"/>
      <c r="H611" s="77"/>
      <c r="I611" s="77" t="s">
        <v>3455</v>
      </c>
      <c r="J611" s="78">
        <v>1892692</v>
      </c>
      <c r="K611" s="79">
        <v>0.67</v>
      </c>
      <c r="L611" s="79">
        <v>0</v>
      </c>
      <c r="M611" s="78">
        <v>1268104</v>
      </c>
      <c r="N611" s="80" t="s">
        <v>3456</v>
      </c>
    </row>
    <row r="612" spans="1:16" s="81" customFormat="1" ht="12" customHeight="1" x14ac:dyDescent="0.25">
      <c r="A612" s="74" t="s">
        <v>4655</v>
      </c>
      <c r="B612" s="82" t="s">
        <v>958</v>
      </c>
      <c r="C612" s="82" t="s">
        <v>4656</v>
      </c>
      <c r="D612" s="77" t="s">
        <v>904</v>
      </c>
      <c r="E612" s="77"/>
      <c r="F612" s="77"/>
      <c r="G612" s="77"/>
      <c r="H612" s="77"/>
      <c r="I612" s="77" t="s">
        <v>3455</v>
      </c>
      <c r="J612" s="78">
        <v>1892692</v>
      </c>
      <c r="K612" s="79">
        <v>0.3</v>
      </c>
      <c r="L612" s="79">
        <v>0</v>
      </c>
      <c r="M612" s="78">
        <v>567808</v>
      </c>
      <c r="N612" s="80" t="s">
        <v>3456</v>
      </c>
    </row>
    <row r="613" spans="1:16" s="81" customFormat="1" ht="12" customHeight="1" x14ac:dyDescent="0.25">
      <c r="A613" s="74" t="s">
        <v>4657</v>
      </c>
      <c r="B613" s="82" t="s">
        <v>958</v>
      </c>
      <c r="C613" s="82" t="s">
        <v>4658</v>
      </c>
      <c r="D613" s="77"/>
      <c r="E613" s="77" t="s">
        <v>904</v>
      </c>
      <c r="F613" s="77"/>
      <c r="G613" s="77"/>
      <c r="H613" s="77"/>
      <c r="I613" s="77" t="s">
        <v>3455</v>
      </c>
      <c r="J613" s="78">
        <v>2365865</v>
      </c>
      <c r="K613" s="79">
        <v>0.67</v>
      </c>
      <c r="L613" s="79">
        <v>0</v>
      </c>
      <c r="M613" s="78">
        <v>1585130</v>
      </c>
      <c r="N613" s="80" t="s">
        <v>3456</v>
      </c>
    </row>
    <row r="614" spans="1:16" s="81" customFormat="1" ht="12" customHeight="1" x14ac:dyDescent="0.25">
      <c r="A614" s="74" t="s">
        <v>4659</v>
      </c>
      <c r="B614" s="82" t="s">
        <v>958</v>
      </c>
      <c r="C614" s="89" t="s">
        <v>4660</v>
      </c>
      <c r="D614" s="74" t="s">
        <v>904</v>
      </c>
      <c r="E614" s="74"/>
      <c r="F614" s="74"/>
      <c r="G614" s="74"/>
      <c r="H614" s="74"/>
      <c r="I614" s="77" t="s">
        <v>3455</v>
      </c>
      <c r="J614" s="78">
        <v>1892692</v>
      </c>
      <c r="K614" s="79">
        <v>0.3</v>
      </c>
      <c r="L614" s="79">
        <v>0</v>
      </c>
      <c r="M614" s="78">
        <v>567808</v>
      </c>
      <c r="N614" s="80" t="s">
        <v>3456</v>
      </c>
    </row>
    <row r="615" spans="1:16" s="81" customFormat="1" ht="12" customHeight="1" x14ac:dyDescent="0.25">
      <c r="A615" s="74" t="s">
        <v>4661</v>
      </c>
      <c r="B615" s="82" t="s">
        <v>958</v>
      </c>
      <c r="C615" s="82" t="s">
        <v>4662</v>
      </c>
      <c r="D615" s="77"/>
      <c r="E615" s="77" t="s">
        <v>904</v>
      </c>
      <c r="F615" s="77"/>
      <c r="G615" s="77"/>
      <c r="H615" s="77"/>
      <c r="I615" s="77" t="s">
        <v>3455</v>
      </c>
      <c r="J615" s="78">
        <v>2365865</v>
      </c>
      <c r="K615" s="79">
        <v>0.67</v>
      </c>
      <c r="L615" s="79">
        <v>0</v>
      </c>
      <c r="M615" s="78">
        <v>1585130</v>
      </c>
      <c r="N615" s="80" t="s">
        <v>3456</v>
      </c>
    </row>
    <row r="616" spans="1:16" s="81" customFormat="1" ht="12" customHeight="1" x14ac:dyDescent="0.25">
      <c r="A616" s="74" t="s">
        <v>4663</v>
      </c>
      <c r="B616" s="83" t="s">
        <v>1020</v>
      </c>
      <c r="C616" s="83" t="s">
        <v>4664</v>
      </c>
      <c r="D616" s="86"/>
      <c r="E616" s="86" t="s">
        <v>904</v>
      </c>
      <c r="F616" s="86"/>
      <c r="G616" s="86"/>
      <c r="H616" s="86"/>
      <c r="I616" s="77" t="s">
        <v>3455</v>
      </c>
      <c r="J616" s="78">
        <v>1892692</v>
      </c>
      <c r="K616" s="79">
        <v>0.67949999999999999</v>
      </c>
      <c r="L616" s="79">
        <v>9.4999999999999998E-3</v>
      </c>
      <c r="M616" s="78">
        <v>1285800</v>
      </c>
      <c r="N616" s="80" t="s">
        <v>3456</v>
      </c>
      <c r="O616" s="84"/>
      <c r="P616" s="85"/>
    </row>
    <row r="617" spans="1:16" s="81" customFormat="1" ht="12" customHeight="1" x14ac:dyDescent="0.25">
      <c r="A617" s="74" t="s">
        <v>4665</v>
      </c>
      <c r="B617" s="83" t="s">
        <v>1020</v>
      </c>
      <c r="C617" s="83" t="s">
        <v>4666</v>
      </c>
      <c r="D617" s="86"/>
      <c r="E617" s="86" t="s">
        <v>904</v>
      </c>
      <c r="F617" s="86"/>
      <c r="G617" s="86"/>
      <c r="H617" s="86"/>
      <c r="I617" s="77" t="s">
        <v>3455</v>
      </c>
      <c r="J617" s="78">
        <v>1892692</v>
      </c>
      <c r="K617" s="79">
        <v>0.3</v>
      </c>
      <c r="L617" s="79">
        <v>0</v>
      </c>
      <c r="M617" s="78">
        <v>567808</v>
      </c>
      <c r="N617" s="80" t="s">
        <v>3456</v>
      </c>
      <c r="O617" s="84"/>
      <c r="P617" s="85"/>
    </row>
    <row r="618" spans="1:16" s="81" customFormat="1" ht="12" customHeight="1" x14ac:dyDescent="0.25">
      <c r="A618" s="74" t="s">
        <v>4667</v>
      </c>
      <c r="B618" s="83" t="s">
        <v>1020</v>
      </c>
      <c r="C618" s="83" t="s">
        <v>4668</v>
      </c>
      <c r="D618" s="86"/>
      <c r="E618" s="86" t="s">
        <v>904</v>
      </c>
      <c r="F618" s="86"/>
      <c r="G618" s="86"/>
      <c r="H618" s="86"/>
      <c r="I618" s="77" t="s">
        <v>3455</v>
      </c>
      <c r="J618" s="78">
        <v>1892692</v>
      </c>
      <c r="K618" s="79">
        <v>0.67749999999999999</v>
      </c>
      <c r="L618" s="79">
        <v>7.4999999999999997E-3</v>
      </c>
      <c r="M618" s="78">
        <v>1282078</v>
      </c>
      <c r="N618" s="80" t="s">
        <v>3456</v>
      </c>
      <c r="O618" s="84"/>
      <c r="P618" s="85"/>
    </row>
    <row r="619" spans="1:16" s="81" customFormat="1" ht="12" customHeight="1" x14ac:dyDescent="0.25">
      <c r="A619" s="74" t="s">
        <v>4669</v>
      </c>
      <c r="B619" s="83" t="s">
        <v>1020</v>
      </c>
      <c r="C619" s="83" t="s">
        <v>4670</v>
      </c>
      <c r="D619" s="86" t="s">
        <v>904</v>
      </c>
      <c r="E619" s="86"/>
      <c r="F619" s="86"/>
      <c r="G619" s="86"/>
      <c r="H619" s="86"/>
      <c r="I619" s="77" t="s">
        <v>3455</v>
      </c>
      <c r="J619" s="78">
        <v>1514154</v>
      </c>
      <c r="K619" s="79">
        <v>0.3</v>
      </c>
      <c r="L619" s="79">
        <v>0</v>
      </c>
      <c r="M619" s="78">
        <v>454246</v>
      </c>
      <c r="N619" s="80" t="s">
        <v>3456</v>
      </c>
      <c r="O619" s="84"/>
      <c r="P619" s="85"/>
    </row>
    <row r="620" spans="1:16" s="81" customFormat="1" ht="12" customHeight="1" x14ac:dyDescent="0.25">
      <c r="A620" s="74" t="s">
        <v>4671</v>
      </c>
      <c r="B620" s="83" t="s">
        <v>1020</v>
      </c>
      <c r="C620" s="83" t="s">
        <v>4672</v>
      </c>
      <c r="D620" s="86"/>
      <c r="E620" s="86"/>
      <c r="F620" s="86" t="s">
        <v>904</v>
      </c>
      <c r="G620" s="86"/>
      <c r="H620" s="86"/>
      <c r="I620" s="77" t="s">
        <v>3455</v>
      </c>
      <c r="J620" s="78">
        <v>3785385</v>
      </c>
      <c r="K620" s="79">
        <v>0.34090000000000004</v>
      </c>
      <c r="L620" s="79">
        <v>1.09E-2</v>
      </c>
      <c r="M620" s="78">
        <v>1289870</v>
      </c>
      <c r="N620" s="80" t="s">
        <v>3456</v>
      </c>
      <c r="O620" s="84"/>
      <c r="P620" s="85"/>
    </row>
    <row r="621" spans="1:16" s="81" customFormat="1" ht="12" customHeight="1" x14ac:dyDescent="0.25">
      <c r="A621" s="74" t="s">
        <v>4673</v>
      </c>
      <c r="B621" s="83" t="s">
        <v>1020</v>
      </c>
      <c r="C621" s="83" t="s">
        <v>4674</v>
      </c>
      <c r="D621" s="86"/>
      <c r="E621" s="86" t="s">
        <v>904</v>
      </c>
      <c r="F621" s="86"/>
      <c r="G621" s="86"/>
      <c r="H621" s="86"/>
      <c r="I621" s="77" t="s">
        <v>3455</v>
      </c>
      <c r="J621" s="78">
        <v>1892692</v>
      </c>
      <c r="K621" s="79">
        <v>0.68120000000000003</v>
      </c>
      <c r="L621" s="79">
        <v>1.12E-2</v>
      </c>
      <c r="M621" s="78">
        <v>1288986</v>
      </c>
      <c r="N621" s="80" t="s">
        <v>3456</v>
      </c>
      <c r="O621" s="84"/>
      <c r="P621" s="85"/>
    </row>
    <row r="622" spans="1:16" s="81" customFormat="1" ht="12" customHeight="1" x14ac:dyDescent="0.25">
      <c r="A622" s="74" t="s">
        <v>4675</v>
      </c>
      <c r="B622" s="83" t="s">
        <v>1020</v>
      </c>
      <c r="C622" s="83" t="s">
        <v>4676</v>
      </c>
      <c r="D622" s="86"/>
      <c r="E622" s="86" t="s">
        <v>904</v>
      </c>
      <c r="F622" s="86"/>
      <c r="G622" s="86"/>
      <c r="H622" s="86"/>
      <c r="I622" s="77" t="s">
        <v>3455</v>
      </c>
      <c r="J622" s="78">
        <v>1892692</v>
      </c>
      <c r="K622" s="79">
        <v>0.3</v>
      </c>
      <c r="L622" s="79">
        <v>0</v>
      </c>
      <c r="M622" s="78">
        <v>567808</v>
      </c>
      <c r="N622" s="80" t="s">
        <v>3456</v>
      </c>
      <c r="O622" s="84"/>
      <c r="P622" s="85"/>
    </row>
    <row r="623" spans="1:16" s="81" customFormat="1" ht="12" customHeight="1" x14ac:dyDescent="0.25">
      <c r="A623" s="74" t="s">
        <v>4677</v>
      </c>
      <c r="B623" s="83" t="s">
        <v>1020</v>
      </c>
      <c r="C623" s="83" t="s">
        <v>4678</v>
      </c>
      <c r="D623" s="86"/>
      <c r="E623" s="86" t="s">
        <v>904</v>
      </c>
      <c r="F623" s="86"/>
      <c r="G623" s="86"/>
      <c r="H623" s="86"/>
      <c r="I623" s="77" t="s">
        <v>3455</v>
      </c>
      <c r="J623" s="78">
        <v>1892692</v>
      </c>
      <c r="K623" s="79">
        <v>0.6826000000000001</v>
      </c>
      <c r="L623" s="79">
        <v>1.26E-2</v>
      </c>
      <c r="M623" s="78">
        <v>1291605</v>
      </c>
      <c r="N623" s="80" t="s">
        <v>3456</v>
      </c>
      <c r="O623" s="84"/>
      <c r="P623" s="85"/>
    </row>
    <row r="624" spans="1:16" s="81" customFormat="1" ht="12" customHeight="1" x14ac:dyDescent="0.25">
      <c r="A624" s="74" t="s">
        <v>4679</v>
      </c>
      <c r="B624" s="83" t="s">
        <v>1020</v>
      </c>
      <c r="C624" s="83" t="s">
        <v>4680</v>
      </c>
      <c r="D624" s="86"/>
      <c r="E624" s="86" t="s">
        <v>904</v>
      </c>
      <c r="F624" s="86"/>
      <c r="G624" s="86"/>
      <c r="H624" s="86"/>
      <c r="I624" s="77" t="s">
        <v>3455</v>
      </c>
      <c r="J624" s="78">
        <v>1892692</v>
      </c>
      <c r="K624" s="79">
        <v>0.67210000000000003</v>
      </c>
      <c r="L624" s="79">
        <v>2.0999999999999999E-3</v>
      </c>
      <c r="M624" s="78">
        <v>1272047</v>
      </c>
      <c r="N624" s="80" t="s">
        <v>3456</v>
      </c>
      <c r="O624" s="84"/>
      <c r="P624" s="85"/>
    </row>
    <row r="625" spans="1:16" s="81" customFormat="1" ht="12" customHeight="1" x14ac:dyDescent="0.25">
      <c r="A625" s="74" t="s">
        <v>4681</v>
      </c>
      <c r="B625" s="83" t="s">
        <v>1020</v>
      </c>
      <c r="C625" s="83" t="s">
        <v>4682</v>
      </c>
      <c r="D625" s="86" t="s">
        <v>904</v>
      </c>
      <c r="E625" s="86"/>
      <c r="F625" s="86"/>
      <c r="G625" s="86"/>
      <c r="H625" s="86"/>
      <c r="I625" s="77" t="s">
        <v>3455</v>
      </c>
      <c r="J625" s="78">
        <v>1514154</v>
      </c>
      <c r="K625" s="79">
        <v>0.3</v>
      </c>
      <c r="L625" s="79">
        <v>0</v>
      </c>
      <c r="M625" s="78">
        <v>454246</v>
      </c>
      <c r="N625" s="80" t="s">
        <v>3456</v>
      </c>
      <c r="O625" s="84"/>
      <c r="P625" s="85"/>
    </row>
    <row r="626" spans="1:16" s="81" customFormat="1" ht="12" customHeight="1" x14ac:dyDescent="0.25">
      <c r="A626" s="74" t="s">
        <v>4683</v>
      </c>
      <c r="B626" s="83" t="s">
        <v>1020</v>
      </c>
      <c r="C626" s="83" t="s">
        <v>4684</v>
      </c>
      <c r="D626" s="86"/>
      <c r="E626" s="86" t="s">
        <v>904</v>
      </c>
      <c r="F626" s="86"/>
      <c r="G626" s="86"/>
      <c r="H626" s="86"/>
      <c r="I626" s="77" t="s">
        <v>3455</v>
      </c>
      <c r="J626" s="78">
        <v>1892692</v>
      </c>
      <c r="K626" s="79">
        <v>0.67360000000000009</v>
      </c>
      <c r="L626" s="79">
        <v>3.5999999999999999E-3</v>
      </c>
      <c r="M626" s="78">
        <v>1274823</v>
      </c>
      <c r="N626" s="80" t="s">
        <v>3456</v>
      </c>
      <c r="O626" s="84"/>
      <c r="P626" s="85"/>
    </row>
    <row r="627" spans="1:16" s="81" customFormat="1" ht="12" customHeight="1" x14ac:dyDescent="0.25">
      <c r="A627" s="74" t="s">
        <v>4685</v>
      </c>
      <c r="B627" s="83" t="s">
        <v>1020</v>
      </c>
      <c r="C627" s="83" t="s">
        <v>4686</v>
      </c>
      <c r="D627" s="86"/>
      <c r="E627" s="86" t="s">
        <v>904</v>
      </c>
      <c r="F627" s="86"/>
      <c r="G627" s="86"/>
      <c r="H627" s="86"/>
      <c r="I627" s="77" t="s">
        <v>3455</v>
      </c>
      <c r="J627" s="78">
        <v>1892692</v>
      </c>
      <c r="K627" s="79">
        <v>0.3</v>
      </c>
      <c r="L627" s="79">
        <v>0</v>
      </c>
      <c r="M627" s="78">
        <v>567808</v>
      </c>
      <c r="N627" s="80" t="s">
        <v>3456</v>
      </c>
      <c r="O627" s="84"/>
      <c r="P627" s="85"/>
    </row>
    <row r="628" spans="1:16" s="81" customFormat="1" ht="12" customHeight="1" x14ac:dyDescent="0.25">
      <c r="A628" s="74" t="s">
        <v>4687</v>
      </c>
      <c r="B628" s="83" t="s">
        <v>1020</v>
      </c>
      <c r="C628" s="83" t="s">
        <v>4688</v>
      </c>
      <c r="D628" s="86"/>
      <c r="E628" s="86" t="s">
        <v>904</v>
      </c>
      <c r="F628" s="86"/>
      <c r="G628" s="86"/>
      <c r="H628" s="86"/>
      <c r="I628" s="77" t="s">
        <v>3455</v>
      </c>
      <c r="J628" s="78">
        <v>1892692</v>
      </c>
      <c r="K628" s="79">
        <v>0.3</v>
      </c>
      <c r="L628" s="79">
        <v>0</v>
      </c>
      <c r="M628" s="78">
        <v>567808</v>
      </c>
      <c r="N628" s="80" t="s">
        <v>3456</v>
      </c>
      <c r="O628" s="84"/>
      <c r="P628" s="85"/>
    </row>
    <row r="629" spans="1:16" s="81" customFormat="1" ht="12" customHeight="1" x14ac:dyDescent="0.25">
      <c r="A629" s="74" t="s">
        <v>4689</v>
      </c>
      <c r="B629" s="83" t="s">
        <v>1020</v>
      </c>
      <c r="C629" s="83" t="s">
        <v>4690</v>
      </c>
      <c r="D629" s="86"/>
      <c r="E629" s="86" t="s">
        <v>904</v>
      </c>
      <c r="F629" s="86"/>
      <c r="G629" s="86"/>
      <c r="H629" s="86"/>
      <c r="I629" s="77" t="s">
        <v>3455</v>
      </c>
      <c r="J629" s="78">
        <v>1892692</v>
      </c>
      <c r="K629" s="79">
        <v>0.67310000000000003</v>
      </c>
      <c r="L629" s="79">
        <v>3.0999999999999999E-3</v>
      </c>
      <c r="M629" s="78">
        <v>1273876</v>
      </c>
      <c r="N629" s="80" t="s">
        <v>3456</v>
      </c>
      <c r="O629" s="84"/>
      <c r="P629" s="85"/>
    </row>
    <row r="630" spans="1:16" s="81" customFormat="1" ht="12" customHeight="1" x14ac:dyDescent="0.25">
      <c r="A630" s="74" t="s">
        <v>4691</v>
      </c>
      <c r="B630" s="83" t="s">
        <v>1020</v>
      </c>
      <c r="C630" s="83" t="s">
        <v>4692</v>
      </c>
      <c r="D630" s="86"/>
      <c r="E630" s="86" t="s">
        <v>904</v>
      </c>
      <c r="F630" s="86"/>
      <c r="G630" s="86"/>
      <c r="H630" s="86"/>
      <c r="I630" s="77" t="s">
        <v>3455</v>
      </c>
      <c r="J630" s="78">
        <v>1892692</v>
      </c>
      <c r="K630" s="79">
        <v>0.3</v>
      </c>
      <c r="L630" s="79">
        <v>0</v>
      </c>
      <c r="M630" s="78">
        <v>567808</v>
      </c>
      <c r="N630" s="80" t="s">
        <v>3456</v>
      </c>
      <c r="O630" s="84"/>
      <c r="P630" s="85"/>
    </row>
    <row r="631" spans="1:16" s="81" customFormat="1" ht="12" customHeight="1" x14ac:dyDescent="0.25">
      <c r="A631" s="74" t="s">
        <v>4693</v>
      </c>
      <c r="B631" s="83" t="s">
        <v>1020</v>
      </c>
      <c r="C631" s="83" t="s">
        <v>4694</v>
      </c>
      <c r="D631" s="86"/>
      <c r="E631" s="86" t="s">
        <v>904</v>
      </c>
      <c r="F631" s="86"/>
      <c r="G631" s="86"/>
      <c r="H631" s="86"/>
      <c r="I631" s="77" t="s">
        <v>3455</v>
      </c>
      <c r="J631" s="78">
        <v>1892692</v>
      </c>
      <c r="K631" s="79">
        <v>0.67760000000000009</v>
      </c>
      <c r="L631" s="79">
        <v>7.6E-3</v>
      </c>
      <c r="M631" s="78">
        <v>1282299</v>
      </c>
      <c r="N631" s="80" t="s">
        <v>3456</v>
      </c>
      <c r="O631" s="84"/>
      <c r="P631" s="85"/>
    </row>
    <row r="632" spans="1:16" s="81" customFormat="1" ht="12" customHeight="1" x14ac:dyDescent="0.25">
      <c r="A632" s="74" t="s">
        <v>4695</v>
      </c>
      <c r="B632" s="83" t="s">
        <v>1020</v>
      </c>
      <c r="C632" s="83" t="s">
        <v>4696</v>
      </c>
      <c r="D632" s="86"/>
      <c r="E632" s="86" t="s">
        <v>904</v>
      </c>
      <c r="F632" s="86"/>
      <c r="G632" s="86"/>
      <c r="H632" s="86"/>
      <c r="I632" s="77" t="s">
        <v>3455</v>
      </c>
      <c r="J632" s="78">
        <v>1892692</v>
      </c>
      <c r="K632" s="79">
        <v>0.3</v>
      </c>
      <c r="L632" s="79">
        <v>0</v>
      </c>
      <c r="M632" s="78">
        <v>567808</v>
      </c>
      <c r="N632" s="80" t="s">
        <v>3456</v>
      </c>
      <c r="O632" s="84"/>
      <c r="P632" s="85"/>
    </row>
    <row r="633" spans="1:16" s="81" customFormat="1" ht="12" customHeight="1" x14ac:dyDescent="0.25">
      <c r="A633" s="74" t="s">
        <v>4697</v>
      </c>
      <c r="B633" s="83" t="s">
        <v>1020</v>
      </c>
      <c r="C633" s="83" t="s">
        <v>4698</v>
      </c>
      <c r="D633" s="86"/>
      <c r="E633" s="86" t="s">
        <v>904</v>
      </c>
      <c r="F633" s="86"/>
      <c r="G633" s="86"/>
      <c r="H633" s="86"/>
      <c r="I633" s="77" t="s">
        <v>3455</v>
      </c>
      <c r="J633" s="78">
        <v>1892692</v>
      </c>
      <c r="K633" s="79">
        <v>0.67260000000000009</v>
      </c>
      <c r="L633" s="79">
        <v>2.5999999999999999E-3</v>
      </c>
      <c r="M633" s="78">
        <v>1272962</v>
      </c>
      <c r="N633" s="80" t="s">
        <v>3456</v>
      </c>
      <c r="O633" s="84"/>
      <c r="P633" s="85"/>
    </row>
    <row r="634" spans="1:16" s="81" customFormat="1" ht="12" customHeight="1" x14ac:dyDescent="0.25">
      <c r="A634" s="74" t="s">
        <v>4699</v>
      </c>
      <c r="B634" s="83" t="s">
        <v>1020</v>
      </c>
      <c r="C634" s="83" t="s">
        <v>4700</v>
      </c>
      <c r="D634" s="86" t="s">
        <v>904</v>
      </c>
      <c r="E634" s="86"/>
      <c r="F634" s="86"/>
      <c r="G634" s="86"/>
      <c r="H634" s="86"/>
      <c r="I634" s="77" t="s">
        <v>3455</v>
      </c>
      <c r="J634" s="78">
        <v>1514154</v>
      </c>
      <c r="K634" s="79">
        <v>0.3</v>
      </c>
      <c r="L634" s="79">
        <v>0</v>
      </c>
      <c r="M634" s="78">
        <v>454246</v>
      </c>
      <c r="N634" s="80" t="s">
        <v>3456</v>
      </c>
      <c r="O634" s="114"/>
      <c r="P634" s="115"/>
    </row>
    <row r="635" spans="1:16" s="81" customFormat="1" x14ac:dyDescent="0.25">
      <c r="A635" s="74" t="s">
        <v>4701</v>
      </c>
      <c r="B635" s="89" t="s">
        <v>980</v>
      </c>
      <c r="C635" s="89" t="s">
        <v>4702</v>
      </c>
      <c r="D635" s="74"/>
      <c r="E635" s="74" t="s">
        <v>904</v>
      </c>
      <c r="F635" s="74"/>
      <c r="G635" s="74"/>
      <c r="H635" s="74"/>
      <c r="I635" s="77" t="s">
        <v>3455</v>
      </c>
      <c r="J635" s="78">
        <v>1892692</v>
      </c>
      <c r="K635" s="79">
        <v>0.68270000000000008</v>
      </c>
      <c r="L635" s="79">
        <v>1.2699999999999999E-2</v>
      </c>
      <c r="M635" s="78">
        <v>1290800</v>
      </c>
      <c r="N635" s="80" t="s">
        <v>3456</v>
      </c>
      <c r="O635" s="84"/>
      <c r="P635" s="84"/>
    </row>
    <row r="636" spans="1:16" s="81" customFormat="1" x14ac:dyDescent="0.25">
      <c r="A636" s="74" t="s">
        <v>4703</v>
      </c>
      <c r="B636" s="89" t="s">
        <v>980</v>
      </c>
      <c r="C636" s="89" t="s">
        <v>4704</v>
      </c>
      <c r="D636" s="74"/>
      <c r="E636" s="74" t="s">
        <v>904</v>
      </c>
      <c r="F636" s="74"/>
      <c r="G636" s="74"/>
      <c r="H636" s="74"/>
      <c r="I636" s="77" t="s">
        <v>3455</v>
      </c>
      <c r="J636" s="78">
        <v>1892692</v>
      </c>
      <c r="K636" s="79">
        <v>0.69590000000000007</v>
      </c>
      <c r="L636" s="79">
        <v>2.5899999999999999E-2</v>
      </c>
      <c r="M636" s="78">
        <v>1314680</v>
      </c>
      <c r="N636" s="80" t="s">
        <v>3456</v>
      </c>
      <c r="O636" s="84"/>
      <c r="P636" s="84"/>
    </row>
    <row r="637" spans="1:16" s="81" customFormat="1" x14ac:dyDescent="0.25">
      <c r="A637" s="74" t="s">
        <v>4705</v>
      </c>
      <c r="B637" s="89" t="s">
        <v>980</v>
      </c>
      <c r="C637" s="89" t="s">
        <v>4706</v>
      </c>
      <c r="D637" s="74"/>
      <c r="E637" s="74" t="s">
        <v>904</v>
      </c>
      <c r="F637" s="74"/>
      <c r="G637" s="74"/>
      <c r="H637" s="74"/>
      <c r="I637" s="77" t="s">
        <v>3455</v>
      </c>
      <c r="J637" s="78">
        <v>1892692</v>
      </c>
      <c r="K637" s="79">
        <v>0.30549999999999999</v>
      </c>
      <c r="L637" s="79">
        <v>5.4999999999999997E-3</v>
      </c>
      <c r="M637" s="78">
        <v>577965</v>
      </c>
      <c r="N637" s="80" t="s">
        <v>3456</v>
      </c>
      <c r="O637" s="84"/>
      <c r="P637" s="84"/>
    </row>
    <row r="638" spans="1:16" s="81" customFormat="1" x14ac:dyDescent="0.25">
      <c r="A638" s="74" t="s">
        <v>4707</v>
      </c>
      <c r="B638" s="89" t="s">
        <v>980</v>
      </c>
      <c r="C638" s="89" t="s">
        <v>4708</v>
      </c>
      <c r="D638" s="74"/>
      <c r="E638" s="74" t="s">
        <v>904</v>
      </c>
      <c r="F638" s="74"/>
      <c r="G638" s="74"/>
      <c r="H638" s="74"/>
      <c r="I638" s="77" t="s">
        <v>3455</v>
      </c>
      <c r="J638" s="78">
        <v>1892692</v>
      </c>
      <c r="K638" s="79">
        <v>0.67510000000000003</v>
      </c>
      <c r="L638" s="79">
        <v>5.1000000000000004E-3</v>
      </c>
      <c r="M638" s="78">
        <v>1277536</v>
      </c>
      <c r="N638" s="80" t="s">
        <v>3456</v>
      </c>
      <c r="O638" s="84"/>
      <c r="P638" s="84"/>
    </row>
    <row r="639" spans="1:16" s="81" customFormat="1" x14ac:dyDescent="0.25">
      <c r="A639" s="74" t="s">
        <v>4709</v>
      </c>
      <c r="B639" s="89" t="s">
        <v>980</v>
      </c>
      <c r="C639" s="89" t="s">
        <v>4710</v>
      </c>
      <c r="D639" s="74"/>
      <c r="E639" s="74" t="s">
        <v>904</v>
      </c>
      <c r="F639" s="74"/>
      <c r="G639" s="74"/>
      <c r="H639" s="74"/>
      <c r="I639" s="77" t="s">
        <v>3455</v>
      </c>
      <c r="J639" s="78">
        <v>1892692</v>
      </c>
      <c r="K639" s="79">
        <v>0.30269999999999997</v>
      </c>
      <c r="L639" s="79">
        <v>2.7000000000000001E-3</v>
      </c>
      <c r="M639" s="78">
        <v>572823</v>
      </c>
      <c r="N639" s="80" t="s">
        <v>3456</v>
      </c>
      <c r="O639" s="84"/>
      <c r="P639" s="84"/>
    </row>
    <row r="640" spans="1:16" s="81" customFormat="1" x14ac:dyDescent="0.25">
      <c r="A640" s="74" t="s">
        <v>4711</v>
      </c>
      <c r="B640" s="89" t="s">
        <v>980</v>
      </c>
      <c r="C640" s="89" t="s">
        <v>4712</v>
      </c>
      <c r="D640" s="74"/>
      <c r="E640" s="74" t="s">
        <v>904</v>
      </c>
      <c r="F640" s="74"/>
      <c r="G640" s="74"/>
      <c r="H640" s="74"/>
      <c r="I640" s="77" t="s">
        <v>3455</v>
      </c>
      <c r="J640" s="78">
        <v>1892692</v>
      </c>
      <c r="K640" s="79">
        <v>0.3</v>
      </c>
      <c r="L640" s="79">
        <v>0</v>
      </c>
      <c r="M640" s="78">
        <v>567808</v>
      </c>
      <c r="N640" s="80" t="s">
        <v>3456</v>
      </c>
      <c r="O640" s="84"/>
      <c r="P640" s="84"/>
    </row>
    <row r="641" spans="1:16" s="81" customFormat="1" x14ac:dyDescent="0.25">
      <c r="A641" s="74" t="s">
        <v>4713</v>
      </c>
      <c r="B641" s="89" t="s">
        <v>980</v>
      </c>
      <c r="C641" s="89" t="s">
        <v>4714</v>
      </c>
      <c r="D641" s="74"/>
      <c r="E641" s="74" t="s">
        <v>904</v>
      </c>
      <c r="F641" s="74"/>
      <c r="G641" s="74"/>
      <c r="H641" s="74"/>
      <c r="I641" s="77" t="s">
        <v>3455</v>
      </c>
      <c r="J641" s="78">
        <v>1892692</v>
      </c>
      <c r="K641" s="79">
        <v>0.3</v>
      </c>
      <c r="L641" s="79">
        <v>0</v>
      </c>
      <c r="M641" s="78">
        <v>567808</v>
      </c>
      <c r="N641" s="80" t="s">
        <v>3456</v>
      </c>
      <c r="O641" s="84"/>
      <c r="P641" s="84"/>
    </row>
    <row r="642" spans="1:16" s="81" customFormat="1" x14ac:dyDescent="0.25">
      <c r="A642" s="74" t="s">
        <v>4715</v>
      </c>
      <c r="B642" s="89" t="s">
        <v>980</v>
      </c>
      <c r="C642" s="89" t="s">
        <v>4716</v>
      </c>
      <c r="D642" s="74"/>
      <c r="E642" s="74" t="s">
        <v>904</v>
      </c>
      <c r="F642" s="74"/>
      <c r="G642" s="74"/>
      <c r="H642" s="74"/>
      <c r="I642" s="77" t="s">
        <v>3455</v>
      </c>
      <c r="J642" s="78">
        <v>1892692</v>
      </c>
      <c r="K642" s="79">
        <v>0.67270000000000008</v>
      </c>
      <c r="L642" s="79">
        <v>2.7000000000000001E-3</v>
      </c>
      <c r="M642" s="78">
        <v>1273088</v>
      </c>
      <c r="N642" s="80" t="s">
        <v>3456</v>
      </c>
      <c r="O642" s="84"/>
      <c r="P642" s="84"/>
    </row>
    <row r="643" spans="1:16" s="81" customFormat="1" x14ac:dyDescent="0.25">
      <c r="A643" s="74" t="s">
        <v>4717</v>
      </c>
      <c r="B643" s="89" t="s">
        <v>980</v>
      </c>
      <c r="C643" s="89" t="s">
        <v>4718</v>
      </c>
      <c r="D643" s="74"/>
      <c r="E643" s="74" t="s">
        <v>904</v>
      </c>
      <c r="F643" s="74"/>
      <c r="G643" s="74"/>
      <c r="H643" s="74"/>
      <c r="I643" s="77" t="s">
        <v>3455</v>
      </c>
      <c r="J643" s="78">
        <v>1892692</v>
      </c>
      <c r="K643" s="79">
        <v>0.30080000000000001</v>
      </c>
      <c r="L643" s="79">
        <v>8.0000000000000004E-4</v>
      </c>
      <c r="M643" s="78">
        <v>569290</v>
      </c>
      <c r="N643" s="80" t="s">
        <v>3456</v>
      </c>
      <c r="O643" s="84"/>
      <c r="P643" s="84"/>
    </row>
    <row r="644" spans="1:16" s="81" customFormat="1" x14ac:dyDescent="0.25">
      <c r="A644" s="74" t="s">
        <v>4719</v>
      </c>
      <c r="B644" s="89" t="s">
        <v>980</v>
      </c>
      <c r="C644" s="89" t="s">
        <v>4720</v>
      </c>
      <c r="D644" s="74"/>
      <c r="E644" s="74" t="s">
        <v>904</v>
      </c>
      <c r="F644" s="74"/>
      <c r="G644" s="74"/>
      <c r="H644" s="74"/>
      <c r="I644" s="77" t="s">
        <v>3455</v>
      </c>
      <c r="J644" s="78">
        <v>1892692</v>
      </c>
      <c r="K644" s="79">
        <v>0.312</v>
      </c>
      <c r="L644" s="79">
        <v>1.2E-2</v>
      </c>
      <c r="M644" s="78">
        <v>589589</v>
      </c>
      <c r="N644" s="80" t="s">
        <v>3456</v>
      </c>
      <c r="O644" s="84"/>
      <c r="P644" s="84"/>
    </row>
    <row r="645" spans="1:16" s="81" customFormat="1" x14ac:dyDescent="0.25">
      <c r="A645" s="74" t="s">
        <v>4721</v>
      </c>
      <c r="B645" s="89" t="s">
        <v>980</v>
      </c>
      <c r="C645" s="89" t="s">
        <v>4722</v>
      </c>
      <c r="D645" s="74"/>
      <c r="E645" s="74" t="s">
        <v>904</v>
      </c>
      <c r="F645" s="74"/>
      <c r="G645" s="74"/>
      <c r="H645" s="74"/>
      <c r="I645" s="77" t="s">
        <v>3455</v>
      </c>
      <c r="J645" s="78">
        <v>1892692</v>
      </c>
      <c r="K645" s="79">
        <v>0.30509999999999998</v>
      </c>
      <c r="L645" s="79">
        <v>5.1000000000000004E-3</v>
      </c>
      <c r="M645" s="78">
        <v>577113</v>
      </c>
      <c r="N645" s="80" t="s">
        <v>3456</v>
      </c>
      <c r="O645" s="84"/>
      <c r="P645" s="84"/>
    </row>
    <row r="646" spans="1:16" s="81" customFormat="1" x14ac:dyDescent="0.25">
      <c r="A646" s="74" t="s">
        <v>4723</v>
      </c>
      <c r="B646" s="89" t="s">
        <v>980</v>
      </c>
      <c r="C646" s="89" t="s">
        <v>4724</v>
      </c>
      <c r="D646" s="74"/>
      <c r="E646" s="74"/>
      <c r="F646" s="74" t="s">
        <v>904</v>
      </c>
      <c r="G646" s="74"/>
      <c r="H646" s="74"/>
      <c r="I646" s="77" t="s">
        <v>3455</v>
      </c>
      <c r="J646" s="78">
        <v>3785385</v>
      </c>
      <c r="K646" s="79">
        <v>0.69020000000000004</v>
      </c>
      <c r="L646" s="79">
        <v>2.0199999999999999E-2</v>
      </c>
      <c r="M646" s="78">
        <v>2502818</v>
      </c>
      <c r="N646" s="80" t="s">
        <v>3456</v>
      </c>
      <c r="O646" s="84"/>
      <c r="P646" s="84"/>
    </row>
    <row r="647" spans="1:16" s="81" customFormat="1" x14ac:dyDescent="0.25">
      <c r="A647" s="74" t="s">
        <v>4725</v>
      </c>
      <c r="B647" s="89" t="s">
        <v>980</v>
      </c>
      <c r="C647" s="89" t="s">
        <v>4726</v>
      </c>
      <c r="D647" s="74"/>
      <c r="E647" s="74" t="s">
        <v>904</v>
      </c>
      <c r="F647" s="74"/>
      <c r="G647" s="74"/>
      <c r="H647" s="74"/>
      <c r="I647" s="77" t="s">
        <v>3455</v>
      </c>
      <c r="J647" s="78">
        <v>1892692</v>
      </c>
      <c r="K647" s="79">
        <v>0.30519999999999997</v>
      </c>
      <c r="L647" s="79">
        <v>5.1999999999999998E-3</v>
      </c>
      <c r="M647" s="78">
        <v>567521</v>
      </c>
      <c r="N647" s="80" t="s">
        <v>3456</v>
      </c>
      <c r="O647" s="84"/>
      <c r="P647" s="84"/>
    </row>
    <row r="648" spans="1:16" s="81" customFormat="1" x14ac:dyDescent="0.25">
      <c r="A648" s="74" t="s">
        <v>4727</v>
      </c>
      <c r="B648" s="89" t="s">
        <v>980</v>
      </c>
      <c r="C648" s="89" t="s">
        <v>4728</v>
      </c>
      <c r="D648" s="74"/>
      <c r="E648" s="74" t="s">
        <v>904</v>
      </c>
      <c r="F648" s="74"/>
      <c r="G648" s="74"/>
      <c r="H648" s="74"/>
      <c r="I648" s="77" t="s">
        <v>3455</v>
      </c>
      <c r="J648" s="78">
        <v>1892692</v>
      </c>
      <c r="K648" s="79">
        <v>0.30209999999999998</v>
      </c>
      <c r="L648" s="79">
        <v>2.0999999999999999E-3</v>
      </c>
      <c r="M648" s="78">
        <v>571688</v>
      </c>
      <c r="N648" s="80" t="s">
        <v>3456</v>
      </c>
      <c r="O648" s="84"/>
      <c r="P648" s="84"/>
    </row>
    <row r="649" spans="1:16" s="81" customFormat="1" x14ac:dyDescent="0.25">
      <c r="A649" s="74" t="s">
        <v>4729</v>
      </c>
      <c r="B649" s="89" t="s">
        <v>980</v>
      </c>
      <c r="C649" s="89" t="s">
        <v>4730</v>
      </c>
      <c r="D649" s="74"/>
      <c r="E649" s="74" t="s">
        <v>904</v>
      </c>
      <c r="F649" s="74"/>
      <c r="G649" s="74"/>
      <c r="H649" s="74"/>
      <c r="I649" s="77" t="s">
        <v>3455</v>
      </c>
      <c r="J649" s="78">
        <v>1892692</v>
      </c>
      <c r="K649" s="79">
        <v>0.3</v>
      </c>
      <c r="L649" s="79">
        <v>0</v>
      </c>
      <c r="M649" s="78">
        <v>567808</v>
      </c>
      <c r="N649" s="80" t="s">
        <v>3456</v>
      </c>
      <c r="O649" s="84"/>
      <c r="P649" s="84"/>
    </row>
    <row r="650" spans="1:16" s="81" customFormat="1" x14ac:dyDescent="0.25">
      <c r="A650" s="74" t="s">
        <v>4731</v>
      </c>
      <c r="B650" s="89" t="s">
        <v>980</v>
      </c>
      <c r="C650" s="89" t="s">
        <v>4732</v>
      </c>
      <c r="D650" s="74"/>
      <c r="E650" s="74" t="s">
        <v>904</v>
      </c>
      <c r="F650" s="74"/>
      <c r="G650" s="74"/>
      <c r="H650" s="74"/>
      <c r="I650" s="77" t="s">
        <v>3455</v>
      </c>
      <c r="J650" s="78">
        <v>1892692</v>
      </c>
      <c r="K650" s="79">
        <v>0.30469999999999997</v>
      </c>
      <c r="L650" s="79">
        <v>4.7000000000000002E-3</v>
      </c>
      <c r="M650" s="78">
        <v>576482</v>
      </c>
      <c r="N650" s="80" t="s">
        <v>3456</v>
      </c>
      <c r="O650" s="84"/>
      <c r="P650" s="84"/>
    </row>
    <row r="651" spans="1:16" s="81" customFormat="1" x14ac:dyDescent="0.25">
      <c r="A651" s="74" t="s">
        <v>4733</v>
      </c>
      <c r="B651" s="89" t="s">
        <v>980</v>
      </c>
      <c r="C651" s="89" t="s">
        <v>4734</v>
      </c>
      <c r="D651" s="74"/>
      <c r="E651" s="74" t="s">
        <v>904</v>
      </c>
      <c r="F651" s="74"/>
      <c r="G651" s="74"/>
      <c r="H651" s="74"/>
      <c r="I651" s="77" t="s">
        <v>3455</v>
      </c>
      <c r="J651" s="78">
        <v>1892692</v>
      </c>
      <c r="K651" s="79">
        <v>0.3</v>
      </c>
      <c r="L651" s="79">
        <v>0</v>
      </c>
      <c r="M651" s="78">
        <v>567808</v>
      </c>
      <c r="N651" s="80" t="s">
        <v>3456</v>
      </c>
      <c r="O651" s="84"/>
      <c r="P651" s="84"/>
    </row>
    <row r="652" spans="1:16" s="81" customFormat="1" x14ac:dyDescent="0.25">
      <c r="A652" s="74" t="s">
        <v>4735</v>
      </c>
      <c r="B652" s="89" t="s">
        <v>980</v>
      </c>
      <c r="C652" s="89" t="s">
        <v>4736</v>
      </c>
      <c r="D652" s="74"/>
      <c r="E652" s="74" t="s">
        <v>904</v>
      </c>
      <c r="F652" s="74"/>
      <c r="G652" s="74"/>
      <c r="H652" s="74"/>
      <c r="I652" s="77" t="s">
        <v>3455</v>
      </c>
      <c r="J652" s="78">
        <v>1892692</v>
      </c>
      <c r="K652" s="79">
        <v>0.3029</v>
      </c>
      <c r="L652" s="79">
        <v>2.8999999999999998E-3</v>
      </c>
      <c r="M652" s="78">
        <v>573170</v>
      </c>
      <c r="N652" s="80" t="s">
        <v>3456</v>
      </c>
      <c r="O652" s="84"/>
      <c r="P652" s="84"/>
    </row>
    <row r="653" spans="1:16" s="81" customFormat="1" x14ac:dyDescent="0.25">
      <c r="A653" s="74" t="s">
        <v>4737</v>
      </c>
      <c r="B653" s="89" t="s">
        <v>980</v>
      </c>
      <c r="C653" s="89" t="s">
        <v>4738</v>
      </c>
      <c r="D653" s="74"/>
      <c r="E653" s="74" t="s">
        <v>904</v>
      </c>
      <c r="F653" s="74"/>
      <c r="G653" s="74"/>
      <c r="H653" s="74"/>
      <c r="I653" s="77" t="s">
        <v>3455</v>
      </c>
      <c r="J653" s="78">
        <v>1892692</v>
      </c>
      <c r="K653" s="79">
        <v>0.69000000000000006</v>
      </c>
      <c r="L653" s="79">
        <v>0.02</v>
      </c>
      <c r="M653" s="78">
        <v>1305074</v>
      </c>
      <c r="N653" s="80" t="s">
        <v>3456</v>
      </c>
      <c r="O653" s="84"/>
      <c r="P653" s="84"/>
    </row>
    <row r="654" spans="1:16" s="81" customFormat="1" x14ac:dyDescent="0.25">
      <c r="A654" s="74" t="s">
        <v>4739</v>
      </c>
      <c r="B654" s="89" t="s">
        <v>980</v>
      </c>
      <c r="C654" s="89" t="s">
        <v>4740</v>
      </c>
      <c r="D654" s="74"/>
      <c r="E654" s="74" t="s">
        <v>904</v>
      </c>
      <c r="F654" s="74"/>
      <c r="G654" s="74"/>
      <c r="H654" s="74"/>
      <c r="I654" s="77" t="s">
        <v>3455</v>
      </c>
      <c r="J654" s="78">
        <v>1892692</v>
      </c>
      <c r="K654" s="79">
        <v>0.30399999999999999</v>
      </c>
      <c r="L654" s="79">
        <v>4.0000000000000001E-3</v>
      </c>
      <c r="M654" s="78">
        <v>575221</v>
      </c>
      <c r="N654" s="80" t="s">
        <v>3456</v>
      </c>
      <c r="O654" s="84"/>
      <c r="P654" s="84"/>
    </row>
    <row r="655" spans="1:16" s="81" customFormat="1" x14ac:dyDescent="0.25">
      <c r="A655" s="74" t="s">
        <v>4741</v>
      </c>
      <c r="B655" s="89" t="s">
        <v>980</v>
      </c>
      <c r="C655" s="89" t="s">
        <v>4742</v>
      </c>
      <c r="D655" s="74"/>
      <c r="E655" s="74" t="s">
        <v>904</v>
      </c>
      <c r="F655" s="74"/>
      <c r="G655" s="74"/>
      <c r="H655" s="74"/>
      <c r="I655" s="77" t="s">
        <v>3455</v>
      </c>
      <c r="J655" s="78">
        <v>1892692</v>
      </c>
      <c r="K655" s="79">
        <v>0.67430000000000001</v>
      </c>
      <c r="L655" s="79">
        <v>4.3E-3</v>
      </c>
      <c r="M655" s="78">
        <v>1276053</v>
      </c>
      <c r="N655" s="80" t="s">
        <v>3456</v>
      </c>
      <c r="O655" s="84"/>
      <c r="P655" s="84"/>
    </row>
    <row r="656" spans="1:16" s="81" customFormat="1" x14ac:dyDescent="0.25">
      <c r="A656" s="74" t="s">
        <v>4743</v>
      </c>
      <c r="B656" s="89" t="s">
        <v>980</v>
      </c>
      <c r="C656" s="89" t="s">
        <v>4744</v>
      </c>
      <c r="D656" s="74"/>
      <c r="E656" s="74" t="s">
        <v>904</v>
      </c>
      <c r="F656" s="74"/>
      <c r="G656" s="74"/>
      <c r="H656" s="74"/>
      <c r="I656" s="77" t="s">
        <v>3455</v>
      </c>
      <c r="J656" s="78">
        <v>1892692</v>
      </c>
      <c r="K656" s="79">
        <v>0.3</v>
      </c>
      <c r="L656" s="79">
        <v>0</v>
      </c>
      <c r="M656" s="78">
        <v>567808</v>
      </c>
      <c r="N656" s="80" t="s">
        <v>3456</v>
      </c>
      <c r="O656" s="84"/>
      <c r="P656" s="84"/>
    </row>
    <row r="657" spans="1:16" s="81" customFormat="1" x14ac:dyDescent="0.25">
      <c r="A657" s="74" t="s">
        <v>4745</v>
      </c>
      <c r="B657" s="89" t="s">
        <v>980</v>
      </c>
      <c r="C657" s="89" t="s">
        <v>4746</v>
      </c>
      <c r="D657" s="74"/>
      <c r="E657" s="74" t="s">
        <v>904</v>
      </c>
      <c r="F657" s="74"/>
      <c r="G657" s="74"/>
      <c r="H657" s="74"/>
      <c r="I657" s="77" t="s">
        <v>3455</v>
      </c>
      <c r="J657" s="78">
        <v>1892692</v>
      </c>
      <c r="K657" s="79">
        <v>0.30159999999999998</v>
      </c>
      <c r="L657" s="79">
        <v>1.6000000000000001E-3</v>
      </c>
      <c r="M657" s="78">
        <v>570773</v>
      </c>
      <c r="N657" s="80" t="s">
        <v>3456</v>
      </c>
      <c r="O657" s="84"/>
      <c r="P657" s="84"/>
    </row>
    <row r="658" spans="1:16" s="81" customFormat="1" x14ac:dyDescent="0.25">
      <c r="A658" s="74" t="s">
        <v>4747</v>
      </c>
      <c r="B658" s="89" t="s">
        <v>980</v>
      </c>
      <c r="C658" s="89" t="s">
        <v>4700</v>
      </c>
      <c r="D658" s="74"/>
      <c r="E658" s="74" t="s">
        <v>904</v>
      </c>
      <c r="F658" s="74"/>
      <c r="G658" s="74"/>
      <c r="H658" s="74"/>
      <c r="I658" s="77" t="s">
        <v>3455</v>
      </c>
      <c r="J658" s="78">
        <v>1892692</v>
      </c>
      <c r="K658" s="79">
        <v>0.3</v>
      </c>
      <c r="L658" s="79">
        <v>0</v>
      </c>
      <c r="M658" s="78">
        <v>567808</v>
      </c>
      <c r="N658" s="80" t="s">
        <v>3456</v>
      </c>
      <c r="O658" s="84"/>
      <c r="P658" s="84"/>
    </row>
    <row r="659" spans="1:16" s="81" customFormat="1" x14ac:dyDescent="0.25">
      <c r="A659" s="74" t="s">
        <v>4748</v>
      </c>
      <c r="B659" s="89" t="s">
        <v>980</v>
      </c>
      <c r="C659" s="89" t="s">
        <v>4749</v>
      </c>
      <c r="D659" s="74"/>
      <c r="E659" s="74" t="s">
        <v>904</v>
      </c>
      <c r="F659" s="74"/>
      <c r="G659" s="74"/>
      <c r="H659" s="74"/>
      <c r="I659" s="77" t="s">
        <v>3455</v>
      </c>
      <c r="J659" s="78">
        <v>1892692</v>
      </c>
      <c r="K659" s="79">
        <v>0.68559999999999999</v>
      </c>
      <c r="L659" s="79">
        <v>1.5599999999999999E-2</v>
      </c>
      <c r="M659" s="78">
        <v>1296936</v>
      </c>
      <c r="N659" s="80" t="s">
        <v>3456</v>
      </c>
      <c r="O659" s="84"/>
      <c r="P659" s="84"/>
    </row>
    <row r="660" spans="1:16" s="81" customFormat="1" x14ac:dyDescent="0.25">
      <c r="A660" s="74" t="s">
        <v>4750</v>
      </c>
      <c r="B660" s="89" t="s">
        <v>980</v>
      </c>
      <c r="C660" s="89" t="s">
        <v>4751</v>
      </c>
      <c r="D660" s="74"/>
      <c r="E660" s="74" t="s">
        <v>904</v>
      </c>
      <c r="F660" s="74"/>
      <c r="G660" s="74"/>
      <c r="H660" s="74"/>
      <c r="I660" s="77" t="s">
        <v>3455</v>
      </c>
      <c r="J660" s="78">
        <v>1892692</v>
      </c>
      <c r="K660" s="79">
        <v>0.3</v>
      </c>
      <c r="L660" s="79">
        <v>0</v>
      </c>
      <c r="M660" s="78">
        <v>567808</v>
      </c>
      <c r="N660" s="80" t="s">
        <v>3456</v>
      </c>
      <c r="O660" s="84"/>
      <c r="P660" s="84"/>
    </row>
    <row r="661" spans="1:16" s="81" customFormat="1" x14ac:dyDescent="0.25">
      <c r="A661" s="74" t="s">
        <v>4752</v>
      </c>
      <c r="B661" s="89" t="s">
        <v>980</v>
      </c>
      <c r="C661" s="89" t="s">
        <v>4753</v>
      </c>
      <c r="D661" s="74"/>
      <c r="E661" s="74" t="s">
        <v>904</v>
      </c>
      <c r="F661" s="74"/>
      <c r="G661" s="74"/>
      <c r="H661" s="74"/>
      <c r="I661" s="77" t="s">
        <v>3455</v>
      </c>
      <c r="J661" s="78">
        <v>1892692</v>
      </c>
      <c r="K661" s="79">
        <v>0.30149999999999999</v>
      </c>
      <c r="L661" s="79">
        <v>1.5E-3</v>
      </c>
      <c r="M661" s="78">
        <v>570584</v>
      </c>
      <c r="N661" s="80" t="s">
        <v>3456</v>
      </c>
      <c r="O661" s="84"/>
      <c r="P661" s="84"/>
    </row>
    <row r="662" spans="1:16" s="81" customFormat="1" x14ac:dyDescent="0.25">
      <c r="A662" s="74" t="s">
        <v>4754</v>
      </c>
      <c r="B662" s="89" t="s">
        <v>980</v>
      </c>
      <c r="C662" s="89" t="s">
        <v>4755</v>
      </c>
      <c r="D662" s="74"/>
      <c r="E662" s="74" t="s">
        <v>904</v>
      </c>
      <c r="F662" s="74"/>
      <c r="G662" s="74"/>
      <c r="H662" s="74"/>
      <c r="I662" s="77" t="s">
        <v>3455</v>
      </c>
      <c r="J662" s="78">
        <v>1892692</v>
      </c>
      <c r="K662" s="79">
        <v>0.3</v>
      </c>
      <c r="L662" s="79">
        <v>0</v>
      </c>
      <c r="M662" s="78">
        <v>567808</v>
      </c>
      <c r="N662" s="80" t="s">
        <v>3456</v>
      </c>
      <c r="O662" s="84"/>
      <c r="P662" s="84"/>
    </row>
    <row r="663" spans="1:16" s="81" customFormat="1" x14ac:dyDescent="0.25">
      <c r="A663" s="74" t="s">
        <v>4756</v>
      </c>
      <c r="B663" s="89" t="s">
        <v>980</v>
      </c>
      <c r="C663" s="89" t="s">
        <v>4757</v>
      </c>
      <c r="D663" s="74"/>
      <c r="E663" s="74" t="s">
        <v>904</v>
      </c>
      <c r="F663" s="74"/>
      <c r="G663" s="74"/>
      <c r="H663" s="74"/>
      <c r="I663" s="77" t="s">
        <v>3455</v>
      </c>
      <c r="J663" s="78">
        <v>1892692</v>
      </c>
      <c r="K663" s="79">
        <v>0.30159999999999998</v>
      </c>
      <c r="L663" s="79">
        <v>1.6000000000000001E-3</v>
      </c>
      <c r="M663" s="78">
        <v>570773</v>
      </c>
      <c r="N663" s="80" t="s">
        <v>3456</v>
      </c>
      <c r="O663" s="84"/>
      <c r="P663" s="84"/>
    </row>
    <row r="664" spans="1:16" s="81" customFormat="1" x14ac:dyDescent="0.25">
      <c r="A664" s="74" t="s">
        <v>4758</v>
      </c>
      <c r="B664" s="89" t="s">
        <v>980</v>
      </c>
      <c r="C664" s="89" t="s">
        <v>4759</v>
      </c>
      <c r="D664" s="74" t="s">
        <v>904</v>
      </c>
      <c r="E664" s="74"/>
      <c r="F664" s="74"/>
      <c r="G664" s="74"/>
      <c r="H664" s="74"/>
      <c r="I664" s="77" t="s">
        <v>3455</v>
      </c>
      <c r="J664" s="78">
        <v>1514154</v>
      </c>
      <c r="K664" s="79">
        <v>0.3</v>
      </c>
      <c r="L664" s="79">
        <v>0</v>
      </c>
      <c r="M664" s="78">
        <v>454246</v>
      </c>
      <c r="N664" s="80" t="s">
        <v>3456</v>
      </c>
      <c r="O664" s="84"/>
      <c r="P664" s="84"/>
    </row>
    <row r="665" spans="1:16" s="81" customFormat="1" x14ac:dyDescent="0.25">
      <c r="A665" s="74" t="s">
        <v>4760</v>
      </c>
      <c r="B665" s="89" t="s">
        <v>980</v>
      </c>
      <c r="C665" s="89" t="s">
        <v>4761</v>
      </c>
      <c r="D665" s="74"/>
      <c r="E665" s="74" t="s">
        <v>904</v>
      </c>
      <c r="F665" s="74"/>
      <c r="G665" s="74"/>
      <c r="H665" s="74"/>
      <c r="I665" s="77" t="s">
        <v>3455</v>
      </c>
      <c r="J665" s="78">
        <v>1892692</v>
      </c>
      <c r="K665" s="79">
        <v>0.3</v>
      </c>
      <c r="L665" s="79">
        <v>0</v>
      </c>
      <c r="M665" s="78">
        <v>567808</v>
      </c>
      <c r="N665" s="80" t="s">
        <v>3456</v>
      </c>
      <c r="O665" s="84"/>
      <c r="P665" s="84"/>
    </row>
    <row r="666" spans="1:16" s="81" customFormat="1" x14ac:dyDescent="0.25">
      <c r="A666" s="74" t="s">
        <v>4762</v>
      </c>
      <c r="B666" s="89" t="s">
        <v>980</v>
      </c>
      <c r="C666" s="89" t="s">
        <v>4763</v>
      </c>
      <c r="D666" s="74"/>
      <c r="E666" s="74" t="s">
        <v>904</v>
      </c>
      <c r="F666" s="74"/>
      <c r="G666" s="74"/>
      <c r="H666" s="74"/>
      <c r="I666" s="77" t="s">
        <v>3455</v>
      </c>
      <c r="J666" s="78">
        <v>1892692</v>
      </c>
      <c r="K666" s="79">
        <v>0.30109999999999998</v>
      </c>
      <c r="L666" s="79">
        <v>1.1000000000000001E-3</v>
      </c>
      <c r="M666" s="78">
        <v>569826</v>
      </c>
      <c r="N666" s="80" t="s">
        <v>3456</v>
      </c>
      <c r="O666" s="84"/>
      <c r="P666" s="84"/>
    </row>
    <row r="667" spans="1:16" s="81" customFormat="1" x14ac:dyDescent="0.25">
      <c r="A667" s="74" t="s">
        <v>4764</v>
      </c>
      <c r="B667" s="89" t="s">
        <v>980</v>
      </c>
      <c r="C667" s="89" t="s">
        <v>4765</v>
      </c>
      <c r="D667" s="74"/>
      <c r="E667" s="74" t="s">
        <v>904</v>
      </c>
      <c r="F667" s="74"/>
      <c r="G667" s="74"/>
      <c r="H667" s="74"/>
      <c r="I667" s="77" t="s">
        <v>3455</v>
      </c>
      <c r="J667" s="78">
        <v>1892692</v>
      </c>
      <c r="K667" s="79">
        <v>0.3</v>
      </c>
      <c r="L667" s="79">
        <v>0</v>
      </c>
      <c r="M667" s="78">
        <v>567808</v>
      </c>
      <c r="N667" s="80" t="s">
        <v>3456</v>
      </c>
      <c r="O667" s="84"/>
      <c r="P667" s="84"/>
    </row>
    <row r="668" spans="1:16" s="81" customFormat="1" x14ac:dyDescent="0.25">
      <c r="A668" s="74" t="s">
        <v>4766</v>
      </c>
      <c r="B668" s="89" t="s">
        <v>980</v>
      </c>
      <c r="C668" s="89" t="s">
        <v>4767</v>
      </c>
      <c r="D668" s="74"/>
      <c r="E668" s="74" t="s">
        <v>904</v>
      </c>
      <c r="F668" s="74"/>
      <c r="G668" s="74"/>
      <c r="H668" s="74"/>
      <c r="I668" s="77" t="s">
        <v>3455</v>
      </c>
      <c r="J668" s="78">
        <v>1892692</v>
      </c>
      <c r="K668" s="79">
        <v>0.3039</v>
      </c>
      <c r="L668" s="79">
        <v>3.8999999999999998E-3</v>
      </c>
      <c r="M668" s="78">
        <v>575031</v>
      </c>
      <c r="N668" s="80" t="s">
        <v>3456</v>
      </c>
      <c r="O668" s="84"/>
      <c r="P668" s="84"/>
    </row>
    <row r="669" spans="1:16" s="81" customFormat="1" x14ac:dyDescent="0.25">
      <c r="A669" s="74" t="s">
        <v>4768</v>
      </c>
      <c r="B669" s="89" t="s">
        <v>980</v>
      </c>
      <c r="C669" s="89" t="s">
        <v>3572</v>
      </c>
      <c r="D669" s="74"/>
      <c r="E669" s="74" t="s">
        <v>904</v>
      </c>
      <c r="F669" s="74"/>
      <c r="G669" s="74"/>
      <c r="H669" s="74"/>
      <c r="I669" s="77" t="s">
        <v>3455</v>
      </c>
      <c r="J669" s="78">
        <v>1892692</v>
      </c>
      <c r="K669" s="79">
        <v>0.67160000000000009</v>
      </c>
      <c r="L669" s="79">
        <v>1.6000000000000001E-3</v>
      </c>
      <c r="M669" s="78">
        <v>1271069</v>
      </c>
      <c r="N669" s="80" t="s">
        <v>3456</v>
      </c>
      <c r="O669" s="84"/>
      <c r="P669" s="84"/>
    </row>
    <row r="670" spans="1:16" s="81" customFormat="1" x14ac:dyDescent="0.25">
      <c r="A670" s="74" t="s">
        <v>4769</v>
      </c>
      <c r="B670" s="89" t="s">
        <v>980</v>
      </c>
      <c r="C670" s="89" t="s">
        <v>4770</v>
      </c>
      <c r="D670" s="74"/>
      <c r="E670" s="74" t="s">
        <v>904</v>
      </c>
      <c r="F670" s="74"/>
      <c r="G670" s="74"/>
      <c r="H670" s="74"/>
      <c r="I670" s="77" t="s">
        <v>3455</v>
      </c>
      <c r="J670" s="78">
        <v>1892692</v>
      </c>
      <c r="K670" s="79">
        <v>0.67320000000000002</v>
      </c>
      <c r="L670" s="79">
        <v>3.2000000000000002E-3</v>
      </c>
      <c r="M670" s="78">
        <v>1274034</v>
      </c>
      <c r="N670" s="80" t="s">
        <v>3456</v>
      </c>
      <c r="O670" s="84"/>
      <c r="P670" s="84"/>
    </row>
    <row r="671" spans="1:16" s="81" customFormat="1" x14ac:dyDescent="0.25">
      <c r="A671" s="74" t="s">
        <v>4771</v>
      </c>
      <c r="B671" s="89" t="s">
        <v>927</v>
      </c>
      <c r="C671" s="89" t="s">
        <v>4772</v>
      </c>
      <c r="D671" s="74"/>
      <c r="E671" s="74" t="s">
        <v>904</v>
      </c>
      <c r="F671" s="74"/>
      <c r="G671" s="74"/>
      <c r="H671" s="74"/>
      <c r="I671" s="77" t="s">
        <v>3455</v>
      </c>
      <c r="J671" s="78">
        <v>1892692</v>
      </c>
      <c r="K671" s="79">
        <v>0.67130000000000001</v>
      </c>
      <c r="L671" s="79">
        <v>1.2999999999999999E-3</v>
      </c>
      <c r="M671" s="78">
        <v>1270533</v>
      </c>
      <c r="N671" s="80" t="s">
        <v>3456</v>
      </c>
      <c r="O671" s="84"/>
      <c r="P671" s="85"/>
    </row>
    <row r="672" spans="1:16" s="81" customFormat="1" x14ac:dyDescent="0.25">
      <c r="A672" s="74" t="s">
        <v>4773</v>
      </c>
      <c r="B672" s="89" t="s">
        <v>927</v>
      </c>
      <c r="C672" s="89" t="s">
        <v>4774</v>
      </c>
      <c r="D672" s="74"/>
      <c r="E672" s="74" t="s">
        <v>904</v>
      </c>
      <c r="F672" s="74"/>
      <c r="G672" s="74"/>
      <c r="H672" s="74"/>
      <c r="I672" s="77" t="s">
        <v>3455</v>
      </c>
      <c r="J672" s="78">
        <v>1892692</v>
      </c>
      <c r="K672" s="79">
        <v>0.6734</v>
      </c>
      <c r="L672" s="79">
        <v>3.3999999999999998E-3</v>
      </c>
      <c r="M672" s="78">
        <v>1274476</v>
      </c>
      <c r="N672" s="80" t="s">
        <v>3456</v>
      </c>
      <c r="O672" s="84"/>
      <c r="P672" s="85"/>
    </row>
    <row r="673" spans="1:17" s="81" customFormat="1" x14ac:dyDescent="0.25">
      <c r="A673" s="74" t="s">
        <v>4775</v>
      </c>
      <c r="B673" s="89" t="s">
        <v>927</v>
      </c>
      <c r="C673" s="89" t="s">
        <v>4776</v>
      </c>
      <c r="D673" s="74"/>
      <c r="E673" s="74" t="s">
        <v>904</v>
      </c>
      <c r="F673" s="74"/>
      <c r="G673" s="74"/>
      <c r="H673" s="74"/>
      <c r="I673" s="77" t="s">
        <v>3455</v>
      </c>
      <c r="J673" s="78">
        <v>1892692</v>
      </c>
      <c r="K673" s="79">
        <v>0.3014</v>
      </c>
      <c r="L673" s="79">
        <v>1.4E-3</v>
      </c>
      <c r="M673" s="78">
        <v>570426</v>
      </c>
      <c r="N673" s="80" t="s">
        <v>3456</v>
      </c>
      <c r="O673" s="84"/>
      <c r="P673" s="85"/>
    </row>
    <row r="674" spans="1:17" s="81" customFormat="1" x14ac:dyDescent="0.25">
      <c r="A674" s="74" t="s">
        <v>4777</v>
      </c>
      <c r="B674" s="89" t="s">
        <v>927</v>
      </c>
      <c r="C674" s="89" t="s">
        <v>4778</v>
      </c>
      <c r="D674" s="74"/>
      <c r="E674" s="74" t="s">
        <v>904</v>
      </c>
      <c r="F674" s="74"/>
      <c r="G674" s="74"/>
      <c r="H674" s="74"/>
      <c r="I674" s="77" t="s">
        <v>3455</v>
      </c>
      <c r="J674" s="78">
        <v>1892692</v>
      </c>
      <c r="K674" s="79">
        <v>0.30159999999999998</v>
      </c>
      <c r="L674" s="79">
        <v>1.6000000000000001E-3</v>
      </c>
      <c r="M674" s="78">
        <v>570804</v>
      </c>
      <c r="N674" s="80" t="s">
        <v>3456</v>
      </c>
      <c r="O674" s="84"/>
      <c r="P674" s="85"/>
    </row>
    <row r="675" spans="1:17" s="81" customFormat="1" x14ac:dyDescent="0.25">
      <c r="A675" s="74" t="s">
        <v>4779</v>
      </c>
      <c r="B675" s="89" t="s">
        <v>927</v>
      </c>
      <c r="C675" s="89" t="s">
        <v>4780</v>
      </c>
      <c r="D675" s="74"/>
      <c r="E675" s="74" t="s">
        <v>904</v>
      </c>
      <c r="F675" s="74"/>
      <c r="G675" s="74"/>
      <c r="H675" s="74"/>
      <c r="I675" s="77" t="s">
        <v>3455</v>
      </c>
      <c r="J675" s="78">
        <v>1892692</v>
      </c>
      <c r="K675" s="79">
        <v>0.67249999999999999</v>
      </c>
      <c r="L675" s="79">
        <v>2.5000000000000001E-3</v>
      </c>
      <c r="M675" s="78">
        <v>1272804</v>
      </c>
      <c r="N675" s="80" t="s">
        <v>3456</v>
      </c>
      <c r="O675" s="84"/>
      <c r="P675" s="85"/>
    </row>
    <row r="676" spans="1:17" s="81" customFormat="1" x14ac:dyDescent="0.25">
      <c r="A676" s="74" t="s">
        <v>4781</v>
      </c>
      <c r="B676" s="89" t="s">
        <v>927</v>
      </c>
      <c r="C676" s="89" t="s">
        <v>4782</v>
      </c>
      <c r="D676" s="74"/>
      <c r="E676" s="74" t="s">
        <v>904</v>
      </c>
      <c r="F676" s="74"/>
      <c r="G676" s="74"/>
      <c r="H676" s="74"/>
      <c r="I676" s="77" t="s">
        <v>3455</v>
      </c>
      <c r="J676" s="78">
        <v>1892692</v>
      </c>
      <c r="K676" s="79">
        <v>0.6714</v>
      </c>
      <c r="L676" s="79">
        <v>1.4E-3</v>
      </c>
      <c r="M676" s="78">
        <v>1270722</v>
      </c>
      <c r="N676" s="80" t="s">
        <v>3456</v>
      </c>
      <c r="O676" s="84"/>
      <c r="P676" s="85"/>
    </row>
    <row r="677" spans="1:17" s="81" customFormat="1" x14ac:dyDescent="0.25">
      <c r="A677" s="74" t="s">
        <v>4783</v>
      </c>
      <c r="B677" s="89" t="s">
        <v>927</v>
      </c>
      <c r="C677" s="89" t="s">
        <v>4784</v>
      </c>
      <c r="D677" s="74"/>
      <c r="E677" s="74" t="s">
        <v>904</v>
      </c>
      <c r="F677" s="74"/>
      <c r="G677" s="74"/>
      <c r="H677" s="74"/>
      <c r="I677" s="77" t="s">
        <v>3455</v>
      </c>
      <c r="J677" s="78">
        <v>1892692</v>
      </c>
      <c r="K677" s="79">
        <v>0.307</v>
      </c>
      <c r="L677" s="79">
        <v>7.0000000000000001E-3</v>
      </c>
      <c r="M677" s="78">
        <v>580930</v>
      </c>
      <c r="N677" s="80" t="s">
        <v>3456</v>
      </c>
      <c r="O677" s="84"/>
      <c r="P677" s="85"/>
    </row>
    <row r="678" spans="1:17" s="81" customFormat="1" x14ac:dyDescent="0.25">
      <c r="A678" s="74" t="s">
        <v>4785</v>
      </c>
      <c r="B678" s="89" t="s">
        <v>927</v>
      </c>
      <c r="C678" s="89" t="s">
        <v>4786</v>
      </c>
      <c r="D678" s="74"/>
      <c r="E678" s="74" t="s">
        <v>904</v>
      </c>
      <c r="F678" s="74"/>
      <c r="G678" s="74"/>
      <c r="H678" s="74"/>
      <c r="I678" s="77" t="s">
        <v>3455</v>
      </c>
      <c r="J678" s="78">
        <v>1892692</v>
      </c>
      <c r="K678" s="79">
        <v>0.31159999999999999</v>
      </c>
      <c r="L678" s="79">
        <v>1.1599999999999999E-2</v>
      </c>
      <c r="M678" s="78">
        <v>589542</v>
      </c>
      <c r="N678" s="80" t="s">
        <v>3456</v>
      </c>
      <c r="O678" s="84"/>
      <c r="P678" s="85"/>
    </row>
    <row r="679" spans="1:17" s="81" customFormat="1" x14ac:dyDescent="0.25">
      <c r="A679" s="74" t="s">
        <v>4787</v>
      </c>
      <c r="B679" s="89" t="s">
        <v>927</v>
      </c>
      <c r="C679" s="89" t="s">
        <v>4788</v>
      </c>
      <c r="D679" s="74"/>
      <c r="E679" s="74" t="s">
        <v>904</v>
      </c>
      <c r="F679" s="74"/>
      <c r="G679" s="74"/>
      <c r="H679" s="74"/>
      <c r="I679" s="77" t="s">
        <v>3455</v>
      </c>
      <c r="J679" s="78">
        <v>1892692</v>
      </c>
      <c r="K679" s="79">
        <v>0.3</v>
      </c>
      <c r="L679" s="79">
        <v>0</v>
      </c>
      <c r="M679" s="78">
        <v>567808</v>
      </c>
      <c r="N679" s="80" t="s">
        <v>3456</v>
      </c>
      <c r="O679" s="84"/>
      <c r="P679" s="85"/>
    </row>
    <row r="680" spans="1:17" s="81" customFormat="1" x14ac:dyDescent="0.25">
      <c r="A680" s="74" t="s">
        <v>4789</v>
      </c>
      <c r="B680" s="89" t="s">
        <v>927</v>
      </c>
      <c r="C680" s="89" t="s">
        <v>4790</v>
      </c>
      <c r="D680" s="74"/>
      <c r="E680" s="74" t="s">
        <v>904</v>
      </c>
      <c r="F680" s="74"/>
      <c r="G680" s="74"/>
      <c r="H680" s="74"/>
      <c r="I680" s="77" t="s">
        <v>3455</v>
      </c>
      <c r="J680" s="78">
        <v>1892692</v>
      </c>
      <c r="K680" s="79">
        <v>0.67330000000000001</v>
      </c>
      <c r="L680" s="79">
        <v>3.3E-3</v>
      </c>
      <c r="M680" s="78">
        <v>1274286</v>
      </c>
      <c r="N680" s="80" t="s">
        <v>3456</v>
      </c>
      <c r="O680" s="84"/>
      <c r="P680" s="85"/>
    </row>
    <row r="681" spans="1:17" s="81" customFormat="1" x14ac:dyDescent="0.25">
      <c r="A681" s="74" t="s">
        <v>4791</v>
      </c>
      <c r="B681" s="89" t="s">
        <v>927</v>
      </c>
      <c r="C681" s="89" t="s">
        <v>4792</v>
      </c>
      <c r="D681" s="74"/>
      <c r="E681" s="74"/>
      <c r="F681" s="74" t="s">
        <v>904</v>
      </c>
      <c r="G681" s="74"/>
      <c r="H681" s="74"/>
      <c r="I681" s="77" t="s">
        <v>3455</v>
      </c>
      <c r="J681" s="78">
        <v>3785385</v>
      </c>
      <c r="K681" s="79">
        <v>0.31359999999999999</v>
      </c>
      <c r="L681" s="79">
        <v>1.3599999999999999E-2</v>
      </c>
      <c r="M681" s="78">
        <v>1186592</v>
      </c>
      <c r="N681" s="80" t="s">
        <v>3456</v>
      </c>
      <c r="O681" s="84"/>
      <c r="P681" s="85"/>
    </row>
    <row r="682" spans="1:17" s="81" customFormat="1" x14ac:dyDescent="0.25">
      <c r="A682" s="74" t="s">
        <v>4793</v>
      </c>
      <c r="B682" s="89" t="s">
        <v>927</v>
      </c>
      <c r="C682" s="89" t="s">
        <v>4794</v>
      </c>
      <c r="D682" s="74"/>
      <c r="E682" s="74" t="s">
        <v>904</v>
      </c>
      <c r="F682" s="74"/>
      <c r="G682" s="74"/>
      <c r="H682" s="74"/>
      <c r="I682" s="77" t="s">
        <v>3455</v>
      </c>
      <c r="J682" s="78">
        <v>1892692</v>
      </c>
      <c r="K682" s="79">
        <v>0.30309999999999998</v>
      </c>
      <c r="L682" s="79">
        <v>3.0999999999999999E-3</v>
      </c>
      <c r="M682" s="78">
        <v>573612</v>
      </c>
      <c r="N682" s="80" t="s">
        <v>3456</v>
      </c>
      <c r="O682" s="84"/>
      <c r="P682" s="85"/>
    </row>
    <row r="683" spans="1:17" s="81" customFormat="1" x14ac:dyDescent="0.25">
      <c r="A683" s="74" t="s">
        <v>4795</v>
      </c>
      <c r="B683" s="89" t="s">
        <v>927</v>
      </c>
      <c r="C683" s="89" t="s">
        <v>4796</v>
      </c>
      <c r="D683" s="74"/>
      <c r="E683" s="74" t="s">
        <v>904</v>
      </c>
      <c r="F683" s="74"/>
      <c r="G683" s="74"/>
      <c r="H683" s="74"/>
      <c r="I683" s="77" t="s">
        <v>3455</v>
      </c>
      <c r="J683" s="78">
        <v>1892692</v>
      </c>
      <c r="K683" s="79">
        <v>0.30249999999999999</v>
      </c>
      <c r="L683" s="79">
        <v>2.5000000000000001E-3</v>
      </c>
      <c r="M683" s="78">
        <v>572508</v>
      </c>
      <c r="N683" s="80" t="s">
        <v>3456</v>
      </c>
      <c r="O683" s="84"/>
      <c r="P683" s="85"/>
    </row>
    <row r="684" spans="1:17" s="81" customFormat="1" x14ac:dyDescent="0.25">
      <c r="A684" s="74" t="s">
        <v>4797</v>
      </c>
      <c r="B684" s="89" t="s">
        <v>927</v>
      </c>
      <c r="C684" s="89" t="s">
        <v>4798</v>
      </c>
      <c r="D684" s="74"/>
      <c r="E684" s="74" t="s">
        <v>904</v>
      </c>
      <c r="F684" s="74"/>
      <c r="G684" s="74"/>
      <c r="H684" s="74"/>
      <c r="I684" s="77" t="s">
        <v>3455</v>
      </c>
      <c r="J684" s="78">
        <v>1892692</v>
      </c>
      <c r="K684" s="79">
        <v>0.30109999999999998</v>
      </c>
      <c r="L684" s="79">
        <v>1.1000000000000001E-3</v>
      </c>
      <c r="M684" s="78">
        <v>569858</v>
      </c>
      <c r="N684" s="80" t="s">
        <v>3456</v>
      </c>
      <c r="O684" s="84"/>
      <c r="P684" s="85"/>
    </row>
    <row r="685" spans="1:17" s="81" customFormat="1" x14ac:dyDescent="0.25">
      <c r="A685" s="74" t="s">
        <v>4799</v>
      </c>
      <c r="B685" s="89" t="s">
        <v>927</v>
      </c>
      <c r="C685" s="89" t="s">
        <v>4800</v>
      </c>
      <c r="D685" s="74"/>
      <c r="E685" s="74" t="s">
        <v>904</v>
      </c>
      <c r="F685" s="74"/>
      <c r="G685" s="74"/>
      <c r="H685" s="74"/>
      <c r="I685" s="77" t="s">
        <v>3455</v>
      </c>
      <c r="J685" s="78">
        <v>1892692</v>
      </c>
      <c r="K685" s="79">
        <v>0.30249999999999999</v>
      </c>
      <c r="L685" s="79">
        <v>2.5000000000000001E-3</v>
      </c>
      <c r="M685" s="78">
        <v>572476</v>
      </c>
      <c r="N685" s="80" t="s">
        <v>3456</v>
      </c>
      <c r="O685" s="84"/>
      <c r="P685" s="85"/>
    </row>
    <row r="686" spans="1:17" s="81" customFormat="1" x14ac:dyDescent="0.25">
      <c r="A686" s="74" t="s">
        <v>4801</v>
      </c>
      <c r="B686" s="89" t="s">
        <v>927</v>
      </c>
      <c r="C686" s="89" t="s">
        <v>4802</v>
      </c>
      <c r="D686" s="74"/>
      <c r="E686" s="74" t="s">
        <v>904</v>
      </c>
      <c r="F686" s="74"/>
      <c r="G686" s="74"/>
      <c r="H686" s="74"/>
      <c r="I686" s="77" t="s">
        <v>3455</v>
      </c>
      <c r="J686" s="78">
        <v>1892692</v>
      </c>
      <c r="K686" s="79">
        <v>0.67149999999999999</v>
      </c>
      <c r="L686" s="79">
        <v>1.5E-3</v>
      </c>
      <c r="M686" s="78">
        <v>1270911</v>
      </c>
      <c r="N686" s="80" t="s">
        <v>3456</v>
      </c>
      <c r="O686" s="84"/>
      <c r="P686" s="85"/>
    </row>
    <row r="687" spans="1:17" s="81" customFormat="1" x14ac:dyDescent="0.25">
      <c r="A687" s="74" t="s">
        <v>4803</v>
      </c>
      <c r="B687" s="89" t="s">
        <v>927</v>
      </c>
      <c r="C687" s="89" t="s">
        <v>4804</v>
      </c>
      <c r="D687" s="74"/>
      <c r="E687" s="74" t="s">
        <v>904</v>
      </c>
      <c r="F687" s="74"/>
      <c r="G687" s="74"/>
      <c r="H687" s="74"/>
      <c r="I687" s="77" t="s">
        <v>3455</v>
      </c>
      <c r="J687" s="78">
        <v>1892692</v>
      </c>
      <c r="K687" s="79">
        <v>0.3</v>
      </c>
      <c r="L687" s="79">
        <v>0</v>
      </c>
      <c r="M687" s="78">
        <v>567808</v>
      </c>
      <c r="N687" s="80" t="s">
        <v>3456</v>
      </c>
      <c r="O687" s="84"/>
      <c r="P687" s="85"/>
    </row>
    <row r="688" spans="1:17" s="81" customFormat="1" ht="12" customHeight="1" x14ac:dyDescent="0.25">
      <c r="A688" s="74" t="s">
        <v>4805</v>
      </c>
      <c r="B688" s="87" t="s">
        <v>979</v>
      </c>
      <c r="C688" s="87" t="s">
        <v>4806</v>
      </c>
      <c r="D688" s="88"/>
      <c r="E688" s="88"/>
      <c r="F688" s="88"/>
      <c r="G688" s="88"/>
      <c r="H688" s="88" t="s">
        <v>904</v>
      </c>
      <c r="I688" s="77" t="s">
        <v>3455</v>
      </c>
      <c r="J688" s="78">
        <v>5400017</v>
      </c>
      <c r="K688" s="79">
        <v>0.30959999999999999</v>
      </c>
      <c r="L688" s="79">
        <v>1.9599999999999999E-2</v>
      </c>
      <c r="M688" s="78">
        <v>1669865</v>
      </c>
      <c r="N688" s="80" t="s">
        <v>3456</v>
      </c>
      <c r="Q688" s="114"/>
    </row>
    <row r="689" spans="1:17" s="81" customFormat="1" ht="12" customHeight="1" x14ac:dyDescent="0.25">
      <c r="A689" s="74" t="s">
        <v>4807</v>
      </c>
      <c r="B689" s="87" t="s">
        <v>979</v>
      </c>
      <c r="C689" s="87" t="s">
        <v>4808</v>
      </c>
      <c r="D689" s="88"/>
      <c r="E689" s="88"/>
      <c r="F689" s="88"/>
      <c r="G689" s="88"/>
      <c r="H689" s="88" t="s">
        <v>904</v>
      </c>
      <c r="I689" s="77" t="s">
        <v>3455</v>
      </c>
      <c r="J689" s="78">
        <v>5400017</v>
      </c>
      <c r="K689" s="79">
        <v>0.31559999999999999</v>
      </c>
      <c r="L689" s="79">
        <v>1.5599999999999999E-2</v>
      </c>
      <c r="M689" s="78">
        <v>1702625</v>
      </c>
      <c r="N689" s="80" t="s">
        <v>3456</v>
      </c>
      <c r="Q689" s="114"/>
    </row>
    <row r="690" spans="1:17" s="81" customFormat="1" ht="12" customHeight="1" x14ac:dyDescent="0.25">
      <c r="A690" s="74" t="s">
        <v>4809</v>
      </c>
      <c r="B690" s="87" t="s">
        <v>979</v>
      </c>
      <c r="C690" s="131" t="s">
        <v>4810</v>
      </c>
      <c r="D690" s="93"/>
      <c r="E690" s="93" t="s">
        <v>904</v>
      </c>
      <c r="F690" s="93"/>
      <c r="G690" s="93"/>
      <c r="H690" s="93"/>
      <c r="I690" s="77" t="s">
        <v>3455</v>
      </c>
      <c r="J690" s="78">
        <v>1892692</v>
      </c>
      <c r="K690" s="79">
        <v>0.31209999999999999</v>
      </c>
      <c r="L690" s="79">
        <v>1.21E-2</v>
      </c>
      <c r="M690" s="78">
        <v>590268</v>
      </c>
      <c r="N690" s="80" t="s">
        <v>3456</v>
      </c>
      <c r="Q690" s="114"/>
    </row>
    <row r="691" spans="1:17" s="81" customFormat="1" ht="12" customHeight="1" x14ac:dyDescent="0.25">
      <c r="A691" s="74" t="s">
        <v>4811</v>
      </c>
      <c r="B691" s="87" t="s">
        <v>979</v>
      </c>
      <c r="C691" s="132" t="s">
        <v>4812</v>
      </c>
      <c r="D691" s="93"/>
      <c r="E691" s="93" t="s">
        <v>904</v>
      </c>
      <c r="F691" s="93"/>
      <c r="G691" s="93"/>
      <c r="H691" s="93"/>
      <c r="I691" s="77" t="s">
        <v>3455</v>
      </c>
      <c r="J691" s="78">
        <v>1892692</v>
      </c>
      <c r="K691" s="79">
        <v>0.31090000000000001</v>
      </c>
      <c r="L691" s="79">
        <v>1.09E-2</v>
      </c>
      <c r="M691" s="78">
        <v>588059</v>
      </c>
      <c r="N691" s="80" t="s">
        <v>3456</v>
      </c>
      <c r="Q691" s="114"/>
    </row>
    <row r="692" spans="1:17" s="81" customFormat="1" ht="12" customHeight="1" x14ac:dyDescent="0.25">
      <c r="A692" s="74" t="s">
        <v>4813</v>
      </c>
      <c r="B692" s="87" t="s">
        <v>979</v>
      </c>
      <c r="C692" s="131" t="s">
        <v>4814</v>
      </c>
      <c r="D692" s="93"/>
      <c r="E692" s="93"/>
      <c r="F692" s="93" t="s">
        <v>904</v>
      </c>
      <c r="G692" s="93"/>
      <c r="H692" s="93"/>
      <c r="I692" s="77" t="s">
        <v>3455</v>
      </c>
      <c r="J692" s="78">
        <v>3785385</v>
      </c>
      <c r="K692" s="79">
        <v>0.35110000000000002</v>
      </c>
      <c r="L692" s="79">
        <v>2.1100000000000001E-2</v>
      </c>
      <c r="M692" s="78">
        <v>1327535</v>
      </c>
      <c r="N692" s="80" t="s">
        <v>3456</v>
      </c>
      <c r="Q692" s="114"/>
    </row>
    <row r="693" spans="1:17" ht="17.25" customHeight="1" x14ac:dyDescent="0.2">
      <c r="A693" s="116" t="s">
        <v>4815</v>
      </c>
      <c r="B693" s="117" t="s">
        <v>4816</v>
      </c>
      <c r="C693" s="61"/>
      <c r="H693" s="62"/>
      <c r="I693" s="118"/>
      <c r="J693" s="63"/>
      <c r="K693" s="116"/>
      <c r="L693" s="116"/>
      <c r="M693" s="119"/>
      <c r="N693" s="120"/>
    </row>
    <row r="694" spans="1:17" ht="15.75" customHeight="1" x14ac:dyDescent="0.2">
      <c r="A694" s="61" t="s">
        <v>4817</v>
      </c>
      <c r="B694" s="81" t="s">
        <v>4818</v>
      </c>
      <c r="C694" s="61"/>
      <c r="H694" s="62"/>
      <c r="I694" s="118"/>
      <c r="J694" s="119"/>
      <c r="K694" s="121"/>
      <c r="L694" s="121"/>
      <c r="M694" s="119"/>
    </row>
    <row r="695" spans="1:17" x14ac:dyDescent="0.2">
      <c r="D695" s="122"/>
      <c r="E695" s="122"/>
      <c r="F695" s="122"/>
      <c r="G695" s="122"/>
      <c r="H695" s="122"/>
      <c r="I695" s="122"/>
      <c r="J695" s="123"/>
      <c r="K695" s="118"/>
      <c r="L695" s="118"/>
      <c r="M695" s="123"/>
    </row>
    <row r="696" spans="1:17" x14ac:dyDescent="0.2">
      <c r="D696" s="122"/>
      <c r="E696" s="122"/>
      <c r="F696" s="122"/>
      <c r="G696" s="122"/>
      <c r="H696" s="122"/>
      <c r="I696" s="122"/>
      <c r="J696" s="69"/>
      <c r="K696" s="124"/>
      <c r="L696" s="124"/>
      <c r="M696" s="69"/>
    </row>
    <row r="697" spans="1:17" x14ac:dyDescent="0.2">
      <c r="D697" s="122"/>
      <c r="E697" s="122"/>
      <c r="F697" s="122"/>
      <c r="G697" s="122"/>
      <c r="H697" s="122"/>
      <c r="J697" s="125"/>
      <c r="K697" s="125"/>
      <c r="L697" s="125"/>
    </row>
    <row r="698" spans="1:17" x14ac:dyDescent="0.2">
      <c r="D698" s="122"/>
      <c r="E698" s="122"/>
      <c r="F698" s="122"/>
      <c r="G698" s="122"/>
      <c r="H698" s="122"/>
      <c r="J698" s="126"/>
      <c r="K698" s="127"/>
      <c r="L698" s="127"/>
      <c r="M698" s="126"/>
    </row>
    <row r="699" spans="1:17" x14ac:dyDescent="0.2">
      <c r="D699" s="122"/>
      <c r="E699" s="122"/>
      <c r="F699" s="122"/>
      <c r="G699" s="122"/>
      <c r="H699" s="122"/>
    </row>
    <row r="700" spans="1:17" x14ac:dyDescent="0.2">
      <c r="M700" s="62"/>
    </row>
  </sheetData>
  <mergeCells count="16">
    <mergeCell ref="N6:N7"/>
    <mergeCell ref="K1:N1"/>
    <mergeCell ref="K3:N3"/>
    <mergeCell ref="A4:M4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M6:M7"/>
  </mergeCells>
  <pageMargins left="0.11811023622047245" right="0.11811023622047245" top="0.15748031496062992" bottom="0.15748031496062992" header="0.31496062992125984" footer="0.31496062992125984"/>
  <pageSetup paperSize="9" scale="63" fitToHeight="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Q64"/>
  <sheetViews>
    <sheetView zoomScale="68" zoomScaleNormal="68" workbookViewId="0">
      <selection activeCell="W15" sqref="W15"/>
    </sheetView>
  </sheetViews>
  <sheetFormatPr defaultColWidth="9.140625" defaultRowHeight="12.75" x14ac:dyDescent="0.2"/>
  <cols>
    <col min="1" max="1" width="5.7109375" style="166" customWidth="1"/>
    <col min="2" max="2" width="9.28515625" style="217" customWidth="1"/>
    <col min="3" max="3" width="70.140625" style="166" customWidth="1"/>
    <col min="4" max="4" width="8" style="217" customWidth="1"/>
    <col min="5" max="5" width="12" style="218" customWidth="1"/>
    <col min="6" max="6" width="12.5703125" style="219" customWidth="1"/>
    <col min="7" max="7" width="11.85546875" style="220" customWidth="1"/>
    <col min="8" max="8" width="10.42578125" style="166" customWidth="1"/>
    <col min="9" max="9" width="13.85546875" style="207" customWidth="1"/>
    <col min="10" max="10" width="14.140625" style="166" customWidth="1"/>
    <col min="11" max="11" width="16.7109375" style="265" customWidth="1"/>
    <col min="12" max="12" width="13.5703125" style="265" bestFit="1" customWidth="1"/>
    <col min="13" max="13" width="14.140625" style="266" customWidth="1"/>
    <col min="14" max="14" width="9.140625" style="265"/>
    <col min="15" max="15" width="11.28515625" style="265" bestFit="1" customWidth="1"/>
    <col min="16" max="16" width="9.140625" style="265"/>
    <col min="17" max="16384" width="9.140625" style="166"/>
  </cols>
  <sheetData>
    <row r="1" spans="1:17" ht="19.5" customHeight="1" x14ac:dyDescent="0.2">
      <c r="A1" s="149"/>
      <c r="B1" s="203"/>
      <c r="C1" s="270"/>
      <c r="D1" s="204"/>
      <c r="E1" s="269"/>
      <c r="F1" s="393" t="s">
        <v>5091</v>
      </c>
      <c r="G1" s="393"/>
      <c r="H1" s="393"/>
      <c r="I1" s="393"/>
      <c r="J1" s="393"/>
      <c r="K1" s="166"/>
      <c r="M1" s="265"/>
      <c r="N1" s="266"/>
      <c r="Q1" s="265"/>
    </row>
    <row r="2" spans="1:17" x14ac:dyDescent="0.2">
      <c r="B2" s="203"/>
      <c r="C2" s="270"/>
      <c r="D2" s="205"/>
      <c r="E2" s="269"/>
      <c r="F2" s="269"/>
      <c r="G2" s="269"/>
      <c r="H2" s="269"/>
      <c r="I2" s="269"/>
      <c r="J2" s="269"/>
      <c r="K2" s="166"/>
      <c r="M2" s="265"/>
      <c r="N2" s="266"/>
      <c r="Q2" s="265"/>
    </row>
    <row r="3" spans="1:17" x14ac:dyDescent="0.2">
      <c r="B3" s="203"/>
      <c r="C3" s="270"/>
      <c r="D3" s="166"/>
      <c r="E3" s="394" t="s">
        <v>5008</v>
      </c>
      <c r="F3" s="394"/>
      <c r="G3" s="394"/>
      <c r="H3" s="394"/>
      <c r="I3" s="394"/>
      <c r="J3" s="394"/>
      <c r="K3" s="166"/>
      <c r="M3" s="265"/>
      <c r="N3" s="266"/>
      <c r="Q3" s="265"/>
    </row>
    <row r="4" spans="1:17" x14ac:dyDescent="0.2">
      <c r="B4" s="203"/>
      <c r="C4" s="270"/>
      <c r="D4" s="204"/>
      <c r="E4" s="464" t="s">
        <v>859</v>
      </c>
      <c r="F4" s="464"/>
      <c r="G4" s="464"/>
      <c r="H4" s="464"/>
      <c r="I4" s="464"/>
      <c r="J4" s="464"/>
      <c r="K4" s="166"/>
      <c r="M4" s="265"/>
      <c r="N4" s="266"/>
      <c r="Q4" s="265"/>
    </row>
    <row r="5" spans="1:17" x14ac:dyDescent="0.2">
      <c r="B5" s="206"/>
      <c r="C5" s="206"/>
      <c r="D5" s="166"/>
      <c r="E5" s="464"/>
      <c r="F5" s="464"/>
      <c r="G5" s="464"/>
      <c r="H5" s="464"/>
      <c r="I5" s="464"/>
      <c r="J5" s="464"/>
      <c r="K5" s="166"/>
      <c r="M5" s="265"/>
      <c r="N5" s="266"/>
      <c r="Q5" s="265"/>
    </row>
    <row r="6" spans="1:17" ht="68.25" customHeight="1" x14ac:dyDescent="0.2">
      <c r="A6" s="466" t="s">
        <v>5009</v>
      </c>
      <c r="B6" s="466"/>
      <c r="C6" s="466"/>
      <c r="D6" s="466"/>
      <c r="E6" s="466"/>
      <c r="F6" s="466"/>
      <c r="G6" s="466"/>
      <c r="H6" s="466"/>
      <c r="I6" s="466"/>
      <c r="J6" s="466"/>
    </row>
    <row r="7" spans="1:17" x14ac:dyDescent="0.2">
      <c r="B7" s="166"/>
      <c r="D7" s="329">
        <f>SUM(D9:D57)</f>
        <v>547</v>
      </c>
      <c r="E7" s="330">
        <f t="shared" ref="E7:J7" si="0">SUM(E9:E57)</f>
        <v>49.362299999999983</v>
      </c>
      <c r="F7" s="330">
        <f t="shared" si="0"/>
        <v>51.294999999999987</v>
      </c>
      <c r="G7" s="330">
        <f t="shared" si="0"/>
        <v>53.036999999999999</v>
      </c>
      <c r="H7" s="330">
        <f t="shared" si="0"/>
        <v>49</v>
      </c>
      <c r="I7" s="330">
        <f t="shared" si="0"/>
        <v>68.824000000000069</v>
      </c>
      <c r="J7" s="331">
        <f t="shared" si="0"/>
        <v>1974538.5</v>
      </c>
    </row>
    <row r="8" spans="1:17" ht="56.25" x14ac:dyDescent="0.2">
      <c r="A8" s="154" t="s">
        <v>909</v>
      </c>
      <c r="B8" s="208"/>
      <c r="C8" s="154" t="s">
        <v>911</v>
      </c>
      <c r="D8" s="154" t="s">
        <v>4944</v>
      </c>
      <c r="E8" s="209" t="s">
        <v>4949</v>
      </c>
      <c r="F8" s="209" t="s">
        <v>4946</v>
      </c>
      <c r="G8" s="210" t="s">
        <v>5010</v>
      </c>
      <c r="H8" s="209" t="s">
        <v>4948</v>
      </c>
      <c r="I8" s="209" t="s">
        <v>4950</v>
      </c>
      <c r="J8" s="211" t="s">
        <v>5126</v>
      </c>
      <c r="K8" s="267">
        <v>844.69</v>
      </c>
    </row>
    <row r="9" spans="1:17" ht="25.5" x14ac:dyDescent="0.2">
      <c r="A9" s="154">
        <v>1</v>
      </c>
      <c r="B9" s="201">
        <v>380149</v>
      </c>
      <c r="C9" s="158" t="s">
        <v>983</v>
      </c>
      <c r="D9" s="212">
        <f>VLOOKUP(B9,'[9]МАРТ 25'!$D$17:$BQ$65,66,0)</f>
        <v>6</v>
      </c>
      <c r="E9" s="213">
        <v>1.0125</v>
      </c>
      <c r="F9" s="213">
        <v>1.04</v>
      </c>
      <c r="G9" s="213">
        <v>1.3087</v>
      </c>
      <c r="H9" s="214">
        <v>1</v>
      </c>
      <c r="I9" s="213">
        <v>1.276</v>
      </c>
      <c r="J9" s="215">
        <v>47621.5</v>
      </c>
      <c r="K9" s="268">
        <f>VLOOKUP(B9,'[9]МАРТ 25'!$D$17:$CJ$65,85,0)</f>
        <v>1485.31</v>
      </c>
      <c r="L9" s="268">
        <f>ROUND($K$8*E9*F9*G9*H9*I9,2)</f>
        <v>1485.31</v>
      </c>
      <c r="M9" s="266">
        <f>K9-L9</f>
        <v>0</v>
      </c>
      <c r="O9" s="267" t="e">
        <f>VLOOKUP(B9,#REF!,57,0)-E9</f>
        <v>#REF!</v>
      </c>
    </row>
    <row r="10" spans="1:17" ht="25.5" x14ac:dyDescent="0.2">
      <c r="A10" s="154">
        <v>2</v>
      </c>
      <c r="B10" s="201">
        <v>380164</v>
      </c>
      <c r="C10" s="158" t="s">
        <v>971</v>
      </c>
      <c r="D10" s="212">
        <f>VLOOKUP(B10,'[9]МАРТ 25'!$D$17:$BQ$65,66,0)</f>
        <v>10</v>
      </c>
      <c r="E10" s="213">
        <v>0.99129999999999996</v>
      </c>
      <c r="F10" s="213">
        <v>1.04</v>
      </c>
      <c r="G10" s="213">
        <v>1.0934999999999999</v>
      </c>
      <c r="H10" s="214">
        <v>1</v>
      </c>
      <c r="I10" s="213">
        <v>1.276</v>
      </c>
      <c r="J10" s="215">
        <v>57353.5</v>
      </c>
      <c r="K10" s="268">
        <f>VLOOKUP(B10,'[9]МАРТ 25'!$D$17:$CJ$65,85,0)</f>
        <v>1215.08</v>
      </c>
      <c r="L10" s="268">
        <f t="shared" ref="L10:L57" si="1">ROUND($K$8*E10*F10*G10*H10*I10,2)</f>
        <v>1215.08</v>
      </c>
      <c r="M10" s="266">
        <f t="shared" ref="M10:M57" si="2">K10-L10</f>
        <v>0</v>
      </c>
      <c r="O10" s="267" t="e">
        <f>VLOOKUP(B10,#REF!,57,0)-E10</f>
        <v>#REF!</v>
      </c>
    </row>
    <row r="11" spans="1:17" ht="25.5" x14ac:dyDescent="0.2">
      <c r="A11" s="154">
        <v>3</v>
      </c>
      <c r="B11" s="201">
        <v>380165</v>
      </c>
      <c r="C11" s="158" t="s">
        <v>965</v>
      </c>
      <c r="D11" s="212">
        <f>VLOOKUP(B11,'[9]МАРТ 25'!$D$17:$BQ$65,66,0)</f>
        <v>11</v>
      </c>
      <c r="E11" s="213">
        <v>1.0042</v>
      </c>
      <c r="F11" s="213">
        <v>1.04</v>
      </c>
      <c r="G11" s="213">
        <v>1.0653999999999999</v>
      </c>
      <c r="H11" s="214">
        <v>1</v>
      </c>
      <c r="I11" s="213">
        <v>1.276</v>
      </c>
      <c r="J11" s="215">
        <v>53217</v>
      </c>
      <c r="K11" s="268">
        <f>VLOOKUP(B11,'[9]МАРТ 25'!$D$17:$CJ$65,85,0)</f>
        <v>1199.26</v>
      </c>
      <c r="L11" s="268">
        <f t="shared" si="1"/>
        <v>1199.26</v>
      </c>
      <c r="M11" s="266">
        <f t="shared" si="2"/>
        <v>0</v>
      </c>
      <c r="O11" s="267" t="e">
        <f>VLOOKUP(B11,#REF!,57,0)-E11</f>
        <v>#REF!</v>
      </c>
    </row>
    <row r="12" spans="1:17" ht="25.5" x14ac:dyDescent="0.2">
      <c r="A12" s="154">
        <v>4</v>
      </c>
      <c r="B12" s="201">
        <v>380099</v>
      </c>
      <c r="C12" s="158" t="s">
        <v>972</v>
      </c>
      <c r="D12" s="212">
        <f>VLOOKUP(B12,'[9]МАРТ 25'!$D$17:$BQ$65,66,0)</f>
        <v>18</v>
      </c>
      <c r="E12" s="213">
        <v>1.0310999999999999</v>
      </c>
      <c r="F12" s="213">
        <v>1.04</v>
      </c>
      <c r="G12" s="213">
        <v>0.71899999999999997</v>
      </c>
      <c r="H12" s="214">
        <v>1</v>
      </c>
      <c r="I12" s="213">
        <v>1.276</v>
      </c>
      <c r="J12" s="215">
        <v>32397</v>
      </c>
      <c r="K12" s="268">
        <f>VLOOKUP(B12,'[9]МАРТ 25'!$D$17:$CJ$65,85,0)</f>
        <v>831.02</v>
      </c>
      <c r="L12" s="268">
        <f t="shared" si="1"/>
        <v>831.02</v>
      </c>
      <c r="M12" s="266">
        <f t="shared" si="2"/>
        <v>0</v>
      </c>
      <c r="O12" s="267" t="e">
        <f>VLOOKUP(B12,#REF!,57,0)-E12</f>
        <v>#REF!</v>
      </c>
    </row>
    <row r="13" spans="1:17" ht="25.5" x14ac:dyDescent="0.2">
      <c r="A13" s="154">
        <v>5</v>
      </c>
      <c r="B13" s="201">
        <v>380185</v>
      </c>
      <c r="C13" s="158" t="s">
        <v>927</v>
      </c>
      <c r="D13" s="212">
        <f>VLOOKUP(B13,'[9]МАРТ 25'!$D$17:$BQ$65,66,0)</f>
        <v>14</v>
      </c>
      <c r="E13" s="213">
        <v>1.0148999999999999</v>
      </c>
      <c r="F13" s="213">
        <v>1.04</v>
      </c>
      <c r="G13" s="213">
        <v>0.93389999999999995</v>
      </c>
      <c r="H13" s="214">
        <v>1</v>
      </c>
      <c r="I13" s="213">
        <v>1.276</v>
      </c>
      <c r="J13" s="215">
        <v>27690</v>
      </c>
      <c r="K13" s="268">
        <f>VLOOKUP(B13,'[9]МАРТ 25'!$D$17:$CJ$65,85,0)</f>
        <v>1062.44</v>
      </c>
      <c r="L13" s="268">
        <f t="shared" si="1"/>
        <v>1062.44</v>
      </c>
      <c r="M13" s="266">
        <f t="shared" si="2"/>
        <v>0</v>
      </c>
      <c r="O13" s="267" t="e">
        <f>VLOOKUP(B13,#REF!,57,0)-E13</f>
        <v>#REF!</v>
      </c>
    </row>
    <row r="14" spans="1:17" ht="25.5" x14ac:dyDescent="0.2">
      <c r="A14" s="154">
        <v>6</v>
      </c>
      <c r="B14" s="201">
        <v>380183</v>
      </c>
      <c r="C14" s="158" t="s">
        <v>1020</v>
      </c>
      <c r="D14" s="212">
        <f>VLOOKUP(B14,'[9]МАРТ 25'!$D$17:$BQ$65,66,0)</f>
        <v>19</v>
      </c>
      <c r="E14" s="213">
        <v>1.0004999999999999</v>
      </c>
      <c r="F14" s="213">
        <v>1.113</v>
      </c>
      <c r="G14" s="213">
        <v>0.66420000000000001</v>
      </c>
      <c r="H14" s="214">
        <v>1</v>
      </c>
      <c r="I14" s="213">
        <v>1.276</v>
      </c>
      <c r="J14" s="215">
        <v>11441.5</v>
      </c>
      <c r="K14" s="268">
        <f>VLOOKUP(B14,'[9]МАРТ 25'!$D$17:$CJ$65,85,0)</f>
        <v>797.19</v>
      </c>
      <c r="L14" s="268">
        <f t="shared" si="1"/>
        <v>797.19</v>
      </c>
      <c r="M14" s="266">
        <f t="shared" si="2"/>
        <v>0</v>
      </c>
      <c r="O14" s="267" t="e">
        <f>VLOOKUP(B14,#REF!,57,0)-E14</f>
        <v>#REF!</v>
      </c>
    </row>
    <row r="15" spans="1:17" ht="25.5" x14ac:dyDescent="0.2">
      <c r="A15" s="154">
        <v>7</v>
      </c>
      <c r="B15" s="201">
        <v>380148</v>
      </c>
      <c r="C15" s="158" t="s">
        <v>914</v>
      </c>
      <c r="D15" s="212">
        <f>VLOOKUP(B15,'[9]МАРТ 25'!$D$17:$BQ$65,66,0)</f>
        <v>2</v>
      </c>
      <c r="E15" s="213">
        <v>1.0439000000000001</v>
      </c>
      <c r="F15" s="213">
        <v>1.113</v>
      </c>
      <c r="G15" s="213">
        <v>1.8317000000000001</v>
      </c>
      <c r="H15" s="214">
        <v>1</v>
      </c>
      <c r="I15" s="213">
        <v>2.0409999999999999</v>
      </c>
      <c r="J15" s="215">
        <v>2873</v>
      </c>
      <c r="K15" s="268">
        <f>VLOOKUP(B15,'[9]МАРТ 25'!$D$17:$CJ$65,85,0)</f>
        <v>3669.01</v>
      </c>
      <c r="L15" s="268">
        <f t="shared" si="1"/>
        <v>3669.01</v>
      </c>
      <c r="M15" s="266">
        <f t="shared" si="2"/>
        <v>0</v>
      </c>
      <c r="O15" s="267" t="e">
        <f>VLOOKUP(B15,#REF!,57,0)-E15</f>
        <v>#REF!</v>
      </c>
    </row>
    <row r="16" spans="1:17" ht="25.5" x14ac:dyDescent="0.2">
      <c r="A16" s="154">
        <v>8</v>
      </c>
      <c r="B16" s="201">
        <v>380154</v>
      </c>
      <c r="C16" s="158" t="s">
        <v>977</v>
      </c>
      <c r="D16" s="212">
        <f>VLOOKUP(B16,'[9]МАРТ 25'!$D$17:$BQ$65,66,0)</f>
        <v>4</v>
      </c>
      <c r="E16" s="213">
        <v>1.0384</v>
      </c>
      <c r="F16" s="213">
        <v>1.04</v>
      </c>
      <c r="G16" s="213">
        <v>1.423</v>
      </c>
      <c r="H16" s="214">
        <v>1</v>
      </c>
      <c r="I16" s="213">
        <v>1.276</v>
      </c>
      <c r="J16" s="215">
        <v>38154</v>
      </c>
      <c r="K16" s="268">
        <f>VLOOKUP(B16,'[9]МАРТ 25'!$D$17:$CJ$65,85,0)</f>
        <v>1656.35</v>
      </c>
      <c r="L16" s="268">
        <f t="shared" si="1"/>
        <v>1656.35</v>
      </c>
      <c r="M16" s="266">
        <f t="shared" si="2"/>
        <v>0</v>
      </c>
      <c r="O16" s="267" t="e">
        <f>VLOOKUP(B16,#REF!,57,0)-E16</f>
        <v>#REF!</v>
      </c>
    </row>
    <row r="17" spans="1:15" ht="25.5" x14ac:dyDescent="0.2">
      <c r="A17" s="154">
        <v>9</v>
      </c>
      <c r="B17" s="201">
        <v>380133</v>
      </c>
      <c r="C17" s="158" t="s">
        <v>970</v>
      </c>
      <c r="D17" s="212">
        <f>VLOOKUP(B17,'[9]МАРТ 25'!$D$17:$BQ$65,66,0)</f>
        <v>12</v>
      </c>
      <c r="E17" s="213">
        <v>0.98260000000000003</v>
      </c>
      <c r="F17" s="213">
        <v>1.04</v>
      </c>
      <c r="G17" s="213">
        <v>1.0348999999999999</v>
      </c>
      <c r="H17" s="214">
        <v>1</v>
      </c>
      <c r="I17" s="213">
        <v>1.276</v>
      </c>
      <c r="J17" s="215">
        <v>36263.5</v>
      </c>
      <c r="K17" s="268">
        <f>VLOOKUP(B17,'[9]МАРТ 25'!$D$17:$CJ$65,85,0)</f>
        <v>1139.8699999999999</v>
      </c>
      <c r="L17" s="268">
        <f t="shared" si="1"/>
        <v>1139.8699999999999</v>
      </c>
      <c r="M17" s="266">
        <f t="shared" si="2"/>
        <v>0</v>
      </c>
      <c r="O17" s="267" t="e">
        <f>VLOOKUP(B17,#REF!,57,0)-E17</f>
        <v>#REF!</v>
      </c>
    </row>
    <row r="18" spans="1:15" ht="25.5" x14ac:dyDescent="0.2">
      <c r="A18" s="154">
        <v>10</v>
      </c>
      <c r="B18" s="201">
        <v>380144</v>
      </c>
      <c r="C18" s="158" t="s">
        <v>932</v>
      </c>
      <c r="D18" s="212">
        <f>VLOOKUP(B18,'[9]МАРТ 25'!$D$17:$BQ$65,66,0)</f>
        <v>12</v>
      </c>
      <c r="E18" s="213">
        <v>0.99319999999999997</v>
      </c>
      <c r="F18" s="213">
        <v>1.113</v>
      </c>
      <c r="G18" s="213">
        <v>1.0348999999999999</v>
      </c>
      <c r="H18" s="214">
        <v>1</v>
      </c>
      <c r="I18" s="213">
        <v>1.591</v>
      </c>
      <c r="J18" s="215">
        <v>14696.5</v>
      </c>
      <c r="K18" s="268">
        <f>VLOOKUP(B18,'[9]МАРТ 25'!$D$17:$CJ$65,85,0)</f>
        <v>1537.44</v>
      </c>
      <c r="L18" s="268">
        <f t="shared" si="1"/>
        <v>1537.44</v>
      </c>
      <c r="M18" s="266">
        <f t="shared" si="2"/>
        <v>0</v>
      </c>
      <c r="O18" s="267" t="e">
        <f>VLOOKUP(B18,#REF!,57,0)-E18</f>
        <v>#REF!</v>
      </c>
    </row>
    <row r="19" spans="1:15" ht="25.5" x14ac:dyDescent="0.2">
      <c r="A19" s="154">
        <v>11</v>
      </c>
      <c r="B19" s="201">
        <v>380146</v>
      </c>
      <c r="C19" s="158" t="s">
        <v>948</v>
      </c>
      <c r="D19" s="212">
        <f>VLOOKUP(B19,'[9]МАРТ 25'!$D$17:$BQ$65,66,0)</f>
        <v>15</v>
      </c>
      <c r="E19" s="213">
        <v>1.0117</v>
      </c>
      <c r="F19" s="213">
        <v>1.113</v>
      </c>
      <c r="G19" s="213">
        <v>0.8841</v>
      </c>
      <c r="H19" s="214">
        <v>1</v>
      </c>
      <c r="I19" s="213">
        <v>1.931</v>
      </c>
      <c r="J19" s="215">
        <v>16348.5</v>
      </c>
      <c r="K19" s="268">
        <f>VLOOKUP(B19,'[9]МАРТ 25'!$D$17:$CJ$65,85,0)</f>
        <v>1623.78</v>
      </c>
      <c r="L19" s="268">
        <f t="shared" si="1"/>
        <v>1623.78</v>
      </c>
      <c r="M19" s="266">
        <f t="shared" si="2"/>
        <v>0</v>
      </c>
      <c r="O19" s="267" t="e">
        <f>VLOOKUP(B19,#REF!,57,0)-E19</f>
        <v>#REF!</v>
      </c>
    </row>
    <row r="20" spans="1:15" ht="25.5" x14ac:dyDescent="0.2">
      <c r="A20" s="154">
        <v>12</v>
      </c>
      <c r="B20" s="201">
        <v>380177</v>
      </c>
      <c r="C20" s="158" t="s">
        <v>978</v>
      </c>
      <c r="D20" s="212">
        <f>VLOOKUP(B20,'[9]МАРТ 25'!$D$17:$BQ$65,66,0)</f>
        <v>12</v>
      </c>
      <c r="E20" s="213">
        <v>1.0279</v>
      </c>
      <c r="F20" s="213">
        <v>1</v>
      </c>
      <c r="G20" s="213">
        <v>1.0348999999999999</v>
      </c>
      <c r="H20" s="214">
        <v>1</v>
      </c>
      <c r="I20" s="213">
        <v>1.276</v>
      </c>
      <c r="J20" s="215">
        <v>108152</v>
      </c>
      <c r="K20" s="268">
        <f>VLOOKUP(B20,'[9]МАРТ 25'!$D$17:$CJ$65,85,0)</f>
        <v>1146.56</v>
      </c>
      <c r="L20" s="268">
        <f t="shared" si="1"/>
        <v>1146.56</v>
      </c>
      <c r="M20" s="266">
        <f t="shared" si="2"/>
        <v>0</v>
      </c>
      <c r="O20" s="267" t="e">
        <f>VLOOKUP(B20,#REF!,57,0)-E20</f>
        <v>#REF!</v>
      </c>
    </row>
    <row r="21" spans="1:15" ht="25.5" x14ac:dyDescent="0.2">
      <c r="A21" s="154">
        <v>13</v>
      </c>
      <c r="B21" s="201">
        <v>380247</v>
      </c>
      <c r="C21" s="158" t="s">
        <v>936</v>
      </c>
      <c r="D21" s="212">
        <f>VLOOKUP(B21,'[9]МАРТ 25'!$D$17:$BQ$65,66,0)</f>
        <v>7</v>
      </c>
      <c r="E21" s="213">
        <v>0.98929999999999996</v>
      </c>
      <c r="F21" s="213">
        <v>1.04</v>
      </c>
      <c r="G21" s="213">
        <v>1.2209000000000001</v>
      </c>
      <c r="H21" s="214">
        <v>1</v>
      </c>
      <c r="I21" s="213">
        <v>1.276</v>
      </c>
      <c r="J21" s="215">
        <v>20281</v>
      </c>
      <c r="K21" s="268">
        <f>VLOOKUP(B21,'[9]МАРТ 25'!$D$17:$CJ$65,85,0)</f>
        <v>1353.91</v>
      </c>
      <c r="L21" s="268">
        <f t="shared" si="1"/>
        <v>1353.91</v>
      </c>
      <c r="M21" s="266">
        <f t="shared" si="2"/>
        <v>0</v>
      </c>
      <c r="O21" s="267" t="e">
        <f>VLOOKUP(B21,#REF!,57,0)-E21</f>
        <v>#REF!</v>
      </c>
    </row>
    <row r="22" spans="1:15" ht="25.5" x14ac:dyDescent="0.2">
      <c r="A22" s="154">
        <v>14</v>
      </c>
      <c r="B22" s="201">
        <v>380248</v>
      </c>
      <c r="C22" s="158" t="s">
        <v>938</v>
      </c>
      <c r="D22" s="212">
        <f>VLOOKUP(B22,'[9]МАРТ 25'!$D$17:$BQ$65,66,0)</f>
        <v>15</v>
      </c>
      <c r="E22" s="213">
        <v>0.96919999999999995</v>
      </c>
      <c r="F22" s="213">
        <v>1.113</v>
      </c>
      <c r="G22" s="213">
        <v>0.8841</v>
      </c>
      <c r="H22" s="214">
        <v>1</v>
      </c>
      <c r="I22" s="213">
        <v>1.276</v>
      </c>
      <c r="J22" s="215">
        <v>13559.5</v>
      </c>
      <c r="K22" s="268">
        <f>VLOOKUP(B22,'[9]МАРТ 25'!$D$17:$CJ$65,85,0)</f>
        <v>1027.92</v>
      </c>
      <c r="L22" s="268">
        <f t="shared" si="1"/>
        <v>1027.92</v>
      </c>
      <c r="M22" s="266">
        <f t="shared" si="2"/>
        <v>0</v>
      </c>
      <c r="O22" s="267" t="e">
        <f>VLOOKUP(B22,#REF!,57,0)-E22</f>
        <v>#REF!</v>
      </c>
    </row>
    <row r="23" spans="1:15" ht="25.5" x14ac:dyDescent="0.2">
      <c r="A23" s="154">
        <v>15</v>
      </c>
      <c r="B23" s="201">
        <v>380245</v>
      </c>
      <c r="C23" s="158" t="s">
        <v>968</v>
      </c>
      <c r="D23" s="212">
        <f>VLOOKUP(B23,'[9]МАРТ 25'!$D$17:$BQ$65,66,0)</f>
        <v>5</v>
      </c>
      <c r="E23" s="213">
        <v>0.99080000000000001</v>
      </c>
      <c r="F23" s="213">
        <v>1.113</v>
      </c>
      <c r="G23" s="213">
        <v>1.3615999999999999</v>
      </c>
      <c r="H23" s="214">
        <v>1</v>
      </c>
      <c r="I23" s="213">
        <v>1.276</v>
      </c>
      <c r="J23" s="215">
        <v>18159.5</v>
      </c>
      <c r="K23" s="268">
        <f>VLOOKUP(B23,'[9]МАРТ 25'!$D$17:$CJ$65,85,0)</f>
        <v>1618.37</v>
      </c>
      <c r="L23" s="268">
        <f t="shared" si="1"/>
        <v>1618.37</v>
      </c>
      <c r="M23" s="266">
        <f t="shared" si="2"/>
        <v>0</v>
      </c>
      <c r="O23" s="267" t="e">
        <f>VLOOKUP(B23,#REF!,57,0)-E23</f>
        <v>#REF!</v>
      </c>
    </row>
    <row r="24" spans="1:15" ht="25.5" x14ac:dyDescent="0.2">
      <c r="A24" s="154">
        <v>16</v>
      </c>
      <c r="B24" s="201">
        <v>380251</v>
      </c>
      <c r="C24" s="158" t="s">
        <v>966</v>
      </c>
      <c r="D24" s="212">
        <f>VLOOKUP(B24,'[9]МАРТ 25'!$D$17:$BQ$65,66,0)</f>
        <v>10</v>
      </c>
      <c r="E24" s="213">
        <v>0.98650000000000004</v>
      </c>
      <c r="F24" s="213">
        <v>1.04</v>
      </c>
      <c r="G24" s="213">
        <v>1.0934999999999999</v>
      </c>
      <c r="H24" s="214">
        <v>1</v>
      </c>
      <c r="I24" s="213">
        <v>1.276</v>
      </c>
      <c r="J24" s="215">
        <v>28851</v>
      </c>
      <c r="K24" s="268">
        <f>VLOOKUP(B24,'[9]МАРТ 25'!$D$17:$CJ$65,85,0)</f>
        <v>1209.2</v>
      </c>
      <c r="L24" s="268">
        <f t="shared" si="1"/>
        <v>1209.2</v>
      </c>
      <c r="M24" s="266">
        <f t="shared" si="2"/>
        <v>0</v>
      </c>
      <c r="O24" s="267" t="e">
        <f>VLOOKUP(B24,#REF!,57,0)-E24</f>
        <v>#REF!</v>
      </c>
    </row>
    <row r="25" spans="1:15" ht="25.5" x14ac:dyDescent="0.2">
      <c r="A25" s="154">
        <v>17</v>
      </c>
      <c r="B25" s="201">
        <v>380162</v>
      </c>
      <c r="C25" s="158" t="s">
        <v>924</v>
      </c>
      <c r="D25" s="212">
        <f>VLOOKUP(B25,'[9]МАРТ 25'!$D$17:$BQ$65,66,0)</f>
        <v>19</v>
      </c>
      <c r="E25" s="213">
        <v>1.0263</v>
      </c>
      <c r="F25" s="213">
        <v>1.113</v>
      </c>
      <c r="G25" s="213">
        <v>0.66420000000000001</v>
      </c>
      <c r="H25" s="214">
        <v>1</v>
      </c>
      <c r="I25" s="213">
        <v>1.276</v>
      </c>
      <c r="J25" s="215">
        <v>13966</v>
      </c>
      <c r="K25" s="268">
        <f>VLOOKUP(B25,'[9]МАРТ 25'!$D$17:$CJ$65,85,0)</f>
        <v>817.74</v>
      </c>
      <c r="L25" s="268">
        <f t="shared" si="1"/>
        <v>817.74</v>
      </c>
      <c r="M25" s="266">
        <f t="shared" si="2"/>
        <v>0</v>
      </c>
      <c r="O25" s="267" t="e">
        <f>VLOOKUP(B25,#REF!,57,0)-E25</f>
        <v>#REF!</v>
      </c>
    </row>
    <row r="26" spans="1:15" ht="25.5" x14ac:dyDescent="0.2">
      <c r="A26" s="154">
        <v>18</v>
      </c>
      <c r="B26" s="201">
        <v>380188</v>
      </c>
      <c r="C26" s="158" t="s">
        <v>979</v>
      </c>
      <c r="D26" s="212">
        <f>VLOOKUP(B26,'[9]МАРТ 25'!$D$17:$BQ$65,66,0)</f>
        <v>18</v>
      </c>
      <c r="E26" s="213">
        <v>0.99629999999999996</v>
      </c>
      <c r="F26" s="213">
        <v>1.04</v>
      </c>
      <c r="G26" s="213">
        <v>0.71899999999999997</v>
      </c>
      <c r="H26" s="214">
        <v>1</v>
      </c>
      <c r="I26" s="213">
        <v>1.276</v>
      </c>
      <c r="J26" s="215">
        <v>73722.5</v>
      </c>
      <c r="K26" s="268">
        <f>VLOOKUP(B26,'[9]МАРТ 25'!$D$17:$CJ$65,85,0)</f>
        <v>802.97</v>
      </c>
      <c r="L26" s="268">
        <f t="shared" si="1"/>
        <v>802.97</v>
      </c>
      <c r="M26" s="266">
        <f t="shared" si="2"/>
        <v>0</v>
      </c>
      <c r="O26" s="267" t="e">
        <f>VLOOKUP(B26,#REF!,57,0)-E26</f>
        <v>#REF!</v>
      </c>
    </row>
    <row r="27" spans="1:15" ht="25.5" x14ac:dyDescent="0.2">
      <c r="A27" s="154">
        <v>19</v>
      </c>
      <c r="B27" s="216">
        <v>380095</v>
      </c>
      <c r="C27" s="160" t="s">
        <v>933</v>
      </c>
      <c r="D27" s="212">
        <f>VLOOKUP(B27,'[9]МАРТ 25'!$D$17:$BQ$65,66,0)</f>
        <v>1</v>
      </c>
      <c r="E27" s="213">
        <v>1.0235000000000001</v>
      </c>
      <c r="F27" s="213">
        <v>1.113</v>
      </c>
      <c r="G27" s="213">
        <v>2.1000999999999999</v>
      </c>
      <c r="H27" s="214">
        <v>1</v>
      </c>
      <c r="I27" s="213">
        <v>2.2669999999999999</v>
      </c>
      <c r="J27" s="215">
        <v>2397</v>
      </c>
      <c r="K27" s="268">
        <f>VLOOKUP(B27,'[9]МАРТ 25'!$D$17:$CJ$65,85,0)</f>
        <v>4581.12</v>
      </c>
      <c r="L27" s="268">
        <f t="shared" si="1"/>
        <v>4581.12</v>
      </c>
      <c r="M27" s="266">
        <f t="shared" si="2"/>
        <v>0</v>
      </c>
      <c r="O27" s="267" t="e">
        <f>VLOOKUP(B27,#REF!,57,0)-E27</f>
        <v>#REF!</v>
      </c>
    </row>
    <row r="28" spans="1:15" ht="25.5" x14ac:dyDescent="0.2">
      <c r="A28" s="154">
        <v>20</v>
      </c>
      <c r="B28" s="216">
        <v>380115</v>
      </c>
      <c r="C28" s="160" t="s">
        <v>917</v>
      </c>
      <c r="D28" s="212">
        <f>VLOOKUP(B28,'[9]МАРТ 25'!$D$17:$BQ$65,66,0)</f>
        <v>13</v>
      </c>
      <c r="E28" s="213">
        <v>0.95889999999999997</v>
      </c>
      <c r="F28" s="213">
        <v>1.113</v>
      </c>
      <c r="G28" s="213">
        <v>0.96599999999999997</v>
      </c>
      <c r="H28" s="214">
        <v>1</v>
      </c>
      <c r="I28" s="213">
        <v>2.0489999999999999</v>
      </c>
      <c r="J28" s="215">
        <v>15861</v>
      </c>
      <c r="K28" s="268">
        <f>VLOOKUP(B28,'[9]МАРТ 25'!$D$17:$CJ$65,85,0)</f>
        <v>1784.37</v>
      </c>
      <c r="L28" s="268">
        <f t="shared" si="1"/>
        <v>1784.37</v>
      </c>
      <c r="M28" s="266">
        <f t="shared" si="2"/>
        <v>0</v>
      </c>
      <c r="O28" s="267" t="e">
        <f>VLOOKUP(B28,#REF!,57,0)-E28</f>
        <v>#REF!</v>
      </c>
    </row>
    <row r="29" spans="1:15" ht="25.5" x14ac:dyDescent="0.2">
      <c r="A29" s="154">
        <v>21</v>
      </c>
      <c r="B29" s="216">
        <v>380132</v>
      </c>
      <c r="C29" s="160" t="s">
        <v>925</v>
      </c>
      <c r="D29" s="212">
        <f>VLOOKUP(B29,'[9]МАРТ 25'!$D$17:$BQ$65,66,0)</f>
        <v>21</v>
      </c>
      <c r="E29" s="213">
        <v>0.99809999999999999</v>
      </c>
      <c r="F29" s="213">
        <v>1.04</v>
      </c>
      <c r="G29" s="213">
        <v>0.41289999999999999</v>
      </c>
      <c r="H29" s="214">
        <v>1</v>
      </c>
      <c r="I29" s="213">
        <v>1.276</v>
      </c>
      <c r="J29" s="215">
        <v>24940.5</v>
      </c>
      <c r="K29" s="268">
        <f>VLOOKUP(B29,'[9]МАРТ 25'!$D$17:$CJ$65,85,0)</f>
        <v>461.96</v>
      </c>
      <c r="L29" s="268">
        <f t="shared" si="1"/>
        <v>461.96</v>
      </c>
      <c r="M29" s="266">
        <f t="shared" si="2"/>
        <v>0</v>
      </c>
      <c r="O29" s="267" t="e">
        <f>VLOOKUP(B29,#REF!,57,0)-E29</f>
        <v>#REF!</v>
      </c>
    </row>
    <row r="30" spans="1:15" ht="25.5" x14ac:dyDescent="0.2">
      <c r="A30" s="154">
        <v>22</v>
      </c>
      <c r="B30" s="216">
        <v>380114</v>
      </c>
      <c r="C30" s="160" t="s">
        <v>931</v>
      </c>
      <c r="D30" s="212">
        <f>VLOOKUP(B30,'[9]МАРТ 25'!$D$17:$BQ$65,66,0)</f>
        <v>16</v>
      </c>
      <c r="E30" s="213">
        <v>0.98699999999999999</v>
      </c>
      <c r="F30" s="213">
        <v>1.113</v>
      </c>
      <c r="G30" s="213">
        <v>0.86839999999999995</v>
      </c>
      <c r="H30" s="214">
        <v>1</v>
      </c>
      <c r="I30" s="213">
        <v>1.276</v>
      </c>
      <c r="J30" s="215">
        <v>7495.5</v>
      </c>
      <c r="K30" s="268">
        <f>VLOOKUP(B30,'[9]МАРТ 25'!$D$17:$CJ$65,85,0)</f>
        <v>1028.21</v>
      </c>
      <c r="L30" s="268">
        <f t="shared" si="1"/>
        <v>1028.21</v>
      </c>
      <c r="M30" s="266">
        <f t="shared" si="2"/>
        <v>0</v>
      </c>
      <c r="O30" s="267" t="e">
        <f>VLOOKUP(B30,#REF!,57,0)-E30</f>
        <v>#REF!</v>
      </c>
    </row>
    <row r="31" spans="1:15" ht="25.5" x14ac:dyDescent="0.2">
      <c r="A31" s="154">
        <v>23</v>
      </c>
      <c r="B31" s="216">
        <v>380147</v>
      </c>
      <c r="C31" s="160" t="s">
        <v>930</v>
      </c>
      <c r="D31" s="212">
        <f>VLOOKUP(B31,'[9]МАРТ 25'!$D$17:$BQ$65,66,0)</f>
        <v>8</v>
      </c>
      <c r="E31" s="213">
        <v>0.99529999999999996</v>
      </c>
      <c r="F31" s="213">
        <v>1.04</v>
      </c>
      <c r="G31" s="213">
        <v>1.1695</v>
      </c>
      <c r="H31" s="214">
        <v>1</v>
      </c>
      <c r="I31" s="213">
        <v>1.276</v>
      </c>
      <c r="J31" s="215">
        <v>25182.5</v>
      </c>
      <c r="K31" s="268">
        <f>VLOOKUP(B31,'[9]МАРТ 25'!$D$17:$CJ$65,85,0)</f>
        <v>1304.77</v>
      </c>
      <c r="L31" s="268">
        <f t="shared" si="1"/>
        <v>1304.77</v>
      </c>
      <c r="M31" s="266">
        <f t="shared" si="2"/>
        <v>0</v>
      </c>
      <c r="O31" s="267" t="e">
        <f>VLOOKUP(B31,#REF!,57,0)-E31</f>
        <v>#REF!</v>
      </c>
    </row>
    <row r="32" spans="1:15" ht="25.5" x14ac:dyDescent="0.2">
      <c r="A32" s="154">
        <v>24</v>
      </c>
      <c r="B32" s="216">
        <v>380182</v>
      </c>
      <c r="C32" s="160" t="s">
        <v>958</v>
      </c>
      <c r="D32" s="212">
        <f>VLOOKUP(B32,'[9]МАРТ 25'!$D$17:$BQ$65,66,0)</f>
        <v>13</v>
      </c>
      <c r="E32" s="213">
        <v>0.99580000000000002</v>
      </c>
      <c r="F32" s="213">
        <v>1.04</v>
      </c>
      <c r="G32" s="213">
        <v>0.96599999999999997</v>
      </c>
      <c r="H32" s="214">
        <v>1</v>
      </c>
      <c r="I32" s="213">
        <v>1.595</v>
      </c>
      <c r="J32" s="215">
        <v>40218.5</v>
      </c>
      <c r="K32" s="268">
        <f>VLOOKUP(B32,'[9]МАРТ 25'!$D$17:$CJ$65,85,0)</f>
        <v>1347.85</v>
      </c>
      <c r="L32" s="268">
        <f t="shared" si="1"/>
        <v>1347.85</v>
      </c>
      <c r="M32" s="266">
        <f t="shared" si="2"/>
        <v>0</v>
      </c>
      <c r="O32" s="267" t="e">
        <f>VLOOKUP(B32,#REF!,57,0)-E32</f>
        <v>#REF!</v>
      </c>
    </row>
    <row r="33" spans="1:15" ht="25.5" x14ac:dyDescent="0.2">
      <c r="A33" s="154">
        <v>25</v>
      </c>
      <c r="B33" s="216">
        <v>380129</v>
      </c>
      <c r="C33" s="160" t="s">
        <v>939</v>
      </c>
      <c r="D33" s="212">
        <f>VLOOKUP(B33,'[9]МАРТ 25'!$D$17:$BQ$65,66,0)</f>
        <v>5</v>
      </c>
      <c r="E33" s="213">
        <v>1.0229999999999999</v>
      </c>
      <c r="F33" s="213">
        <v>1.04</v>
      </c>
      <c r="G33" s="213">
        <v>1.3615999999999999</v>
      </c>
      <c r="H33" s="214">
        <v>1</v>
      </c>
      <c r="I33" s="213">
        <v>1.629</v>
      </c>
      <c r="J33" s="215">
        <v>36540.5</v>
      </c>
      <c r="K33" s="268">
        <f>VLOOKUP(B33,'[9]МАРТ 25'!$D$17:$CJ$65,85,0)</f>
        <v>1993.32</v>
      </c>
      <c r="L33" s="268">
        <f t="shared" si="1"/>
        <v>1993.32</v>
      </c>
      <c r="M33" s="266">
        <f t="shared" si="2"/>
        <v>0</v>
      </c>
      <c r="O33" s="267" t="e">
        <f>VLOOKUP(B33,#REF!,57,0)-E33</f>
        <v>#REF!</v>
      </c>
    </row>
    <row r="34" spans="1:15" ht="25.5" x14ac:dyDescent="0.2">
      <c r="A34" s="154">
        <v>26</v>
      </c>
      <c r="B34" s="216">
        <v>380249</v>
      </c>
      <c r="C34" s="160" t="s">
        <v>920</v>
      </c>
      <c r="D34" s="212">
        <f>VLOOKUP(B34,'[9]МАРТ 25'!$D$17:$BQ$65,66,0)</f>
        <v>9</v>
      </c>
      <c r="E34" s="213">
        <v>0.97470000000000001</v>
      </c>
      <c r="F34" s="213">
        <v>1.113</v>
      </c>
      <c r="G34" s="213">
        <v>1.1254999999999999</v>
      </c>
      <c r="H34" s="214">
        <v>1</v>
      </c>
      <c r="I34" s="213">
        <v>1.276</v>
      </c>
      <c r="J34" s="215">
        <v>18924</v>
      </c>
      <c r="K34" s="268">
        <f>VLOOKUP(B34,'[9]МАРТ 25'!$D$17:$CJ$65,85,0)</f>
        <v>1316.01</v>
      </c>
      <c r="L34" s="268">
        <f t="shared" si="1"/>
        <v>1316.01</v>
      </c>
      <c r="M34" s="266">
        <f t="shared" si="2"/>
        <v>0</v>
      </c>
      <c r="O34" s="267" t="e">
        <f>VLOOKUP(B34,#REF!,57,0)-E34</f>
        <v>#REF!</v>
      </c>
    </row>
    <row r="35" spans="1:15" ht="25.5" x14ac:dyDescent="0.2">
      <c r="A35" s="154">
        <v>27</v>
      </c>
      <c r="B35" s="216">
        <v>380097</v>
      </c>
      <c r="C35" s="160" t="s">
        <v>919</v>
      </c>
      <c r="D35" s="212">
        <f>VLOOKUP(B35,'[9]МАРТ 25'!$D$17:$BQ$65,66,0)</f>
        <v>9</v>
      </c>
      <c r="E35" s="213">
        <v>0.99080000000000001</v>
      </c>
      <c r="F35" s="213">
        <v>1.113</v>
      </c>
      <c r="G35" s="213">
        <v>1.1254999999999999</v>
      </c>
      <c r="H35" s="214">
        <v>1</v>
      </c>
      <c r="I35" s="213">
        <v>1.276</v>
      </c>
      <c r="J35" s="215">
        <v>8211.5</v>
      </c>
      <c r="K35" s="268">
        <f>VLOOKUP(B35,'[9]МАРТ 25'!$D$17:$CJ$65,85,0)</f>
        <v>1337.75</v>
      </c>
      <c r="L35" s="268">
        <f t="shared" si="1"/>
        <v>1337.75</v>
      </c>
      <c r="M35" s="266">
        <f t="shared" si="2"/>
        <v>0</v>
      </c>
      <c r="O35" s="267" t="e">
        <f>VLOOKUP(B35,#REF!,57,0)-E35</f>
        <v>#REF!</v>
      </c>
    </row>
    <row r="36" spans="1:15" ht="25.5" x14ac:dyDescent="0.2">
      <c r="A36" s="154">
        <v>28</v>
      </c>
      <c r="B36" s="216">
        <v>380096</v>
      </c>
      <c r="C36" s="160" t="s">
        <v>926</v>
      </c>
      <c r="D36" s="212">
        <f>VLOOKUP(B36,'[9]МАРТ 25'!$D$17:$BQ$65,66,0)</f>
        <v>16</v>
      </c>
      <c r="E36" s="213">
        <v>1.0264</v>
      </c>
      <c r="F36" s="213">
        <v>1.113</v>
      </c>
      <c r="G36" s="213">
        <v>0.86839999999999995</v>
      </c>
      <c r="H36" s="214">
        <v>1</v>
      </c>
      <c r="I36" s="213">
        <v>1.276</v>
      </c>
      <c r="J36" s="215">
        <v>14202</v>
      </c>
      <c r="K36" s="268">
        <f>VLOOKUP(B36,'[9]МАРТ 25'!$D$17:$CJ$65,85,0)</f>
        <v>1069.25</v>
      </c>
      <c r="L36" s="268">
        <f t="shared" si="1"/>
        <v>1069.25</v>
      </c>
      <c r="M36" s="266">
        <f t="shared" si="2"/>
        <v>0</v>
      </c>
      <c r="O36" s="267" t="e">
        <f>VLOOKUP(B36,#REF!,57,0)-E36</f>
        <v>#REF!</v>
      </c>
    </row>
    <row r="37" spans="1:15" ht="25.5" x14ac:dyDescent="0.2">
      <c r="A37" s="154">
        <v>29</v>
      </c>
      <c r="B37" s="216">
        <v>380246</v>
      </c>
      <c r="C37" s="160" t="s">
        <v>928</v>
      </c>
      <c r="D37" s="212">
        <f>VLOOKUP(B37,'[9]МАРТ 25'!$D$17:$BQ$65,66,0)</f>
        <v>6</v>
      </c>
      <c r="E37" s="213">
        <v>0.99509999999999998</v>
      </c>
      <c r="F37" s="213">
        <v>1.113</v>
      </c>
      <c r="G37" s="213">
        <v>1.3087</v>
      </c>
      <c r="H37" s="214">
        <v>1</v>
      </c>
      <c r="I37" s="213">
        <v>1.276</v>
      </c>
      <c r="J37" s="215">
        <v>9648</v>
      </c>
      <c r="K37" s="268">
        <f>VLOOKUP(B37,'[9]МАРТ 25'!$D$17:$CJ$65,85,0)</f>
        <v>1562.25</v>
      </c>
      <c r="L37" s="268">
        <f t="shared" si="1"/>
        <v>1562.25</v>
      </c>
      <c r="M37" s="266">
        <f t="shared" si="2"/>
        <v>0</v>
      </c>
      <c r="O37" s="267" t="e">
        <f>VLOOKUP(B37,#REF!,57,0)-E37</f>
        <v>#REF!</v>
      </c>
    </row>
    <row r="38" spans="1:15" ht="25.5" x14ac:dyDescent="0.2">
      <c r="A38" s="154">
        <v>30</v>
      </c>
      <c r="B38" s="216">
        <v>380100</v>
      </c>
      <c r="C38" s="160" t="s">
        <v>921</v>
      </c>
      <c r="D38" s="212">
        <f>VLOOKUP(B38,'[9]МАРТ 25'!$D$17:$BQ$65,66,0)</f>
        <v>3</v>
      </c>
      <c r="E38" s="213">
        <v>1.02</v>
      </c>
      <c r="F38" s="213">
        <v>1.113</v>
      </c>
      <c r="G38" s="213">
        <v>1.5370999999999999</v>
      </c>
      <c r="H38" s="214">
        <v>1</v>
      </c>
      <c r="I38" s="213">
        <v>1.276</v>
      </c>
      <c r="J38" s="215">
        <v>6703.5</v>
      </c>
      <c r="K38" s="268">
        <f>VLOOKUP(B38,'[9]МАРТ 25'!$D$17:$CJ$65,85,0)</f>
        <v>1880.81</v>
      </c>
      <c r="L38" s="268">
        <f t="shared" si="1"/>
        <v>1880.81</v>
      </c>
      <c r="M38" s="266">
        <f t="shared" si="2"/>
        <v>0</v>
      </c>
      <c r="O38" s="267" t="e">
        <f>VLOOKUP(B38,#REF!,57,0)-E38</f>
        <v>#REF!</v>
      </c>
    </row>
    <row r="39" spans="1:15" ht="25.5" x14ac:dyDescent="0.2">
      <c r="A39" s="154">
        <v>31</v>
      </c>
      <c r="B39" s="216">
        <v>380157</v>
      </c>
      <c r="C39" s="160" t="s">
        <v>980</v>
      </c>
      <c r="D39" s="212">
        <f>VLOOKUP(B39,'[9]МАРТ 25'!$D$17:$BQ$65,66,0)</f>
        <v>3</v>
      </c>
      <c r="E39" s="213">
        <v>1.0144</v>
      </c>
      <c r="F39" s="213">
        <v>1</v>
      </c>
      <c r="G39" s="213">
        <v>1.5370999999999999</v>
      </c>
      <c r="H39" s="214">
        <v>1</v>
      </c>
      <c r="I39" s="213">
        <v>1.276</v>
      </c>
      <c r="J39" s="215">
        <v>68789</v>
      </c>
      <c r="K39" s="268">
        <f>VLOOKUP(B39,'[9]МАРТ 25'!$D$17:$CJ$65,85,0)</f>
        <v>1680.58</v>
      </c>
      <c r="L39" s="268">
        <f t="shared" si="1"/>
        <v>1680.58</v>
      </c>
      <c r="M39" s="266">
        <f t="shared" si="2"/>
        <v>0</v>
      </c>
      <c r="O39" s="267" t="e">
        <f>VLOOKUP(B39,#REF!,57,0)-E39</f>
        <v>#REF!</v>
      </c>
    </row>
    <row r="40" spans="1:15" ht="25.5" x14ac:dyDescent="0.2">
      <c r="A40" s="154">
        <v>32</v>
      </c>
      <c r="B40" s="154">
        <v>380005</v>
      </c>
      <c r="C40" s="158" t="s">
        <v>1036</v>
      </c>
      <c r="D40" s="212">
        <f>VLOOKUP(B40,'[9]МАРТ 25'!$D$17:$BQ$65,66,0)</f>
        <v>1</v>
      </c>
      <c r="E40" s="213">
        <v>0.96109999999999995</v>
      </c>
      <c r="F40" s="213">
        <v>1</v>
      </c>
      <c r="G40" s="213">
        <v>2.1000999999999999</v>
      </c>
      <c r="H40" s="214">
        <v>1</v>
      </c>
      <c r="I40" s="213">
        <v>1.276</v>
      </c>
      <c r="J40" s="215">
        <v>102816</v>
      </c>
      <c r="K40" s="268">
        <f>VLOOKUP(B40,'[9]МАРТ 25'!$D$17:$CJ$65,85,0)</f>
        <v>2175.4899999999998</v>
      </c>
      <c r="L40" s="268">
        <f t="shared" si="1"/>
        <v>2175.4899999999998</v>
      </c>
      <c r="M40" s="266">
        <f t="shared" si="2"/>
        <v>0</v>
      </c>
      <c r="O40" s="267" t="e">
        <f>VLOOKUP(B40,#REF!,57,0)-E40</f>
        <v>#REF!</v>
      </c>
    </row>
    <row r="41" spans="1:15" ht="25.5" x14ac:dyDescent="0.2">
      <c r="A41" s="154">
        <v>33</v>
      </c>
      <c r="B41" s="154">
        <v>380009</v>
      </c>
      <c r="C41" s="158" t="s">
        <v>1027</v>
      </c>
      <c r="D41" s="212">
        <f>VLOOKUP(B41,'[9]МАРТ 25'!$D$17:$BQ$65,66,0)</f>
        <v>2</v>
      </c>
      <c r="E41" s="213">
        <v>1.0062</v>
      </c>
      <c r="F41" s="213">
        <v>1</v>
      </c>
      <c r="G41" s="213">
        <v>1.8317000000000001</v>
      </c>
      <c r="H41" s="214">
        <v>1</v>
      </c>
      <c r="I41" s="213">
        <v>1.276</v>
      </c>
      <c r="J41" s="215">
        <v>38955.5</v>
      </c>
      <c r="K41" s="268">
        <f>VLOOKUP(B41,'[9]МАРТ 25'!$D$17:$CJ$65,85,0)</f>
        <v>1986.49</v>
      </c>
      <c r="L41" s="268">
        <f t="shared" si="1"/>
        <v>1986.49</v>
      </c>
      <c r="M41" s="266">
        <f t="shared" si="2"/>
        <v>0</v>
      </c>
      <c r="O41" s="267" t="e">
        <f>VLOOKUP(B41,#REF!,57,0)-E41</f>
        <v>#REF!</v>
      </c>
    </row>
    <row r="42" spans="1:15" ht="25.5" x14ac:dyDescent="0.2">
      <c r="A42" s="154">
        <v>34</v>
      </c>
      <c r="B42" s="154">
        <v>380003</v>
      </c>
      <c r="C42" s="158" t="s">
        <v>952</v>
      </c>
      <c r="D42" s="212">
        <f>VLOOKUP(B42,'[9]МАРТ 25'!$D$17:$BQ$65,66,0)</f>
        <v>19</v>
      </c>
      <c r="E42" s="213">
        <v>0.9637</v>
      </c>
      <c r="F42" s="213">
        <v>1</v>
      </c>
      <c r="G42" s="213">
        <v>0.66420000000000001</v>
      </c>
      <c r="H42" s="214">
        <v>1</v>
      </c>
      <c r="I42" s="213">
        <v>1.276</v>
      </c>
      <c r="J42" s="215">
        <v>48784</v>
      </c>
      <c r="K42" s="268">
        <f>VLOOKUP(B42,'[9]МАРТ 25'!$D$17:$CJ$65,85,0)</f>
        <v>689.9</v>
      </c>
      <c r="L42" s="268">
        <f t="shared" si="1"/>
        <v>689.9</v>
      </c>
      <c r="M42" s="266">
        <f t="shared" si="2"/>
        <v>0</v>
      </c>
      <c r="O42" s="267" t="e">
        <f>VLOOKUP(B42,#REF!,57,0)-E42</f>
        <v>#REF!</v>
      </c>
    </row>
    <row r="43" spans="1:15" ht="25.5" x14ac:dyDescent="0.2">
      <c r="A43" s="154">
        <v>35</v>
      </c>
      <c r="B43" s="154">
        <v>380029</v>
      </c>
      <c r="C43" s="158" t="s">
        <v>955</v>
      </c>
      <c r="D43" s="212">
        <f>VLOOKUP(B43,'[9]МАРТ 25'!$D$17:$BQ$65,66,0)</f>
        <v>20</v>
      </c>
      <c r="E43" s="213">
        <v>0.97740000000000005</v>
      </c>
      <c r="F43" s="213">
        <v>1</v>
      </c>
      <c r="G43" s="213">
        <v>0.55369999999999997</v>
      </c>
      <c r="H43" s="214">
        <v>1</v>
      </c>
      <c r="I43" s="213">
        <v>1.276</v>
      </c>
      <c r="J43" s="215">
        <v>115934</v>
      </c>
      <c r="K43" s="268">
        <f>VLOOKUP(B43,'[9]МАРТ 25'!$D$17:$CJ$65,85,0)</f>
        <v>583.29999999999995</v>
      </c>
      <c r="L43" s="268">
        <f t="shared" si="1"/>
        <v>583.29999999999995</v>
      </c>
      <c r="M43" s="266">
        <f t="shared" si="2"/>
        <v>0</v>
      </c>
      <c r="O43" s="267" t="e">
        <f>VLOOKUP(B43,#REF!,57,0)-E43</f>
        <v>#REF!</v>
      </c>
    </row>
    <row r="44" spans="1:15" ht="25.5" x14ac:dyDescent="0.2">
      <c r="A44" s="154">
        <v>36</v>
      </c>
      <c r="B44" s="154">
        <v>380013</v>
      </c>
      <c r="C44" s="158" t="s">
        <v>953</v>
      </c>
      <c r="D44" s="212">
        <f>VLOOKUP(B44,'[9]МАРТ 25'!$D$17:$BQ$65,66,0)</f>
        <v>20</v>
      </c>
      <c r="E44" s="213">
        <v>0.98560000000000003</v>
      </c>
      <c r="F44" s="213">
        <v>1</v>
      </c>
      <c r="G44" s="213">
        <v>0.55369999999999997</v>
      </c>
      <c r="H44" s="214">
        <v>1</v>
      </c>
      <c r="I44" s="213">
        <v>1.276</v>
      </c>
      <c r="J44" s="215">
        <v>60772.5</v>
      </c>
      <c r="K44" s="268">
        <f>VLOOKUP(B44,'[9]МАРТ 25'!$D$17:$CJ$65,85,0)</f>
        <v>588.20000000000005</v>
      </c>
      <c r="L44" s="268">
        <f t="shared" si="1"/>
        <v>588.20000000000005</v>
      </c>
      <c r="M44" s="266">
        <f t="shared" si="2"/>
        <v>0</v>
      </c>
      <c r="O44" s="267" t="e">
        <f>VLOOKUP(B44,#REF!,57,0)-E44</f>
        <v>#REF!</v>
      </c>
    </row>
    <row r="45" spans="1:15" ht="25.5" x14ac:dyDescent="0.2">
      <c r="A45" s="154">
        <v>37</v>
      </c>
      <c r="B45" s="154">
        <v>380006</v>
      </c>
      <c r="C45" s="158" t="s">
        <v>954</v>
      </c>
      <c r="D45" s="212">
        <f>VLOOKUP(B45,'[9]МАРТ 25'!$D$17:$BQ$65,66,0)</f>
        <v>10</v>
      </c>
      <c r="E45" s="213">
        <v>0.98470000000000002</v>
      </c>
      <c r="F45" s="213">
        <v>1</v>
      </c>
      <c r="G45" s="213">
        <v>1.0934999999999999</v>
      </c>
      <c r="H45" s="214">
        <v>1</v>
      </c>
      <c r="I45" s="213">
        <v>1.276</v>
      </c>
      <c r="J45" s="215">
        <v>39392</v>
      </c>
      <c r="K45" s="268">
        <f>VLOOKUP(B45,'[9]МАРТ 25'!$D$17:$CJ$65,85,0)</f>
        <v>1160.57</v>
      </c>
      <c r="L45" s="268">
        <f t="shared" si="1"/>
        <v>1160.57</v>
      </c>
      <c r="M45" s="266">
        <f t="shared" si="2"/>
        <v>0</v>
      </c>
      <c r="O45" s="267" t="e">
        <f>VLOOKUP(B45,#REF!,57,0)-E45</f>
        <v>#REF!</v>
      </c>
    </row>
    <row r="46" spans="1:15" ht="25.5" x14ac:dyDescent="0.2">
      <c r="A46" s="154">
        <v>38</v>
      </c>
      <c r="B46" s="154">
        <v>380021</v>
      </c>
      <c r="C46" s="158" t="s">
        <v>1037</v>
      </c>
      <c r="D46" s="212">
        <f>VLOOKUP(B46,'[9]МАРТ 25'!$D$17:$BQ$65,66,0)</f>
        <v>8</v>
      </c>
      <c r="E46" s="213">
        <v>0.97829999999999995</v>
      </c>
      <c r="F46" s="213">
        <v>1</v>
      </c>
      <c r="G46" s="213">
        <v>1.1695</v>
      </c>
      <c r="H46" s="214">
        <v>1</v>
      </c>
      <c r="I46" s="213">
        <v>1.276</v>
      </c>
      <c r="J46" s="215">
        <v>64868</v>
      </c>
      <c r="K46" s="268">
        <f>VLOOKUP(B46,'[9]МАРТ 25'!$D$17:$CJ$65,85,0)</f>
        <v>1233.1600000000001</v>
      </c>
      <c r="L46" s="268">
        <f t="shared" si="1"/>
        <v>1233.1600000000001</v>
      </c>
      <c r="M46" s="266">
        <f t="shared" si="2"/>
        <v>0</v>
      </c>
      <c r="O46" s="267" t="e">
        <f>VLOOKUP(B46,#REF!,57,0)-E46</f>
        <v>#REF!</v>
      </c>
    </row>
    <row r="47" spans="1:15" ht="25.5" x14ac:dyDescent="0.2">
      <c r="A47" s="154">
        <v>39</v>
      </c>
      <c r="B47" s="154">
        <v>380036</v>
      </c>
      <c r="C47" s="158" t="s">
        <v>974</v>
      </c>
      <c r="D47" s="212">
        <f>VLOOKUP(B47,'[9]МАРТ 25'!$D$17:$BQ$65,66,0)</f>
        <v>11</v>
      </c>
      <c r="E47" s="213">
        <v>1.264</v>
      </c>
      <c r="F47" s="213">
        <v>1</v>
      </c>
      <c r="G47" s="213">
        <v>1.0653999999999999</v>
      </c>
      <c r="H47" s="214">
        <v>1</v>
      </c>
      <c r="I47" s="213">
        <v>1.276</v>
      </c>
      <c r="J47" s="215">
        <v>4254.5</v>
      </c>
      <c r="K47" s="268">
        <f>VLOOKUP(B47,'[9]МАРТ 25'!$D$17:$CJ$65,85,0)</f>
        <v>1451.47</v>
      </c>
      <c r="L47" s="268">
        <f t="shared" si="1"/>
        <v>1451.47</v>
      </c>
      <c r="M47" s="266">
        <f t="shared" si="2"/>
        <v>0</v>
      </c>
      <c r="O47" s="267" t="e">
        <f>VLOOKUP(B47,#REF!,57,0)-E47</f>
        <v>#REF!</v>
      </c>
    </row>
    <row r="48" spans="1:15" ht="25.5" x14ac:dyDescent="0.2">
      <c r="A48" s="154">
        <v>40</v>
      </c>
      <c r="B48" s="154">
        <v>380098</v>
      </c>
      <c r="C48" s="158" t="s">
        <v>929</v>
      </c>
      <c r="D48" s="212">
        <f>VLOOKUP(B48,'[9]МАРТ 25'!$D$17:$BQ$65,66,0)</f>
        <v>21</v>
      </c>
      <c r="E48" s="213">
        <v>1.0036</v>
      </c>
      <c r="F48" s="213">
        <v>1</v>
      </c>
      <c r="G48" s="213">
        <v>0.41289999999999999</v>
      </c>
      <c r="H48" s="214">
        <v>1</v>
      </c>
      <c r="I48" s="213">
        <v>1.276</v>
      </c>
      <c r="J48" s="215">
        <v>112422.5</v>
      </c>
      <c r="K48" s="268">
        <f>VLOOKUP(B48,'[9]МАРТ 25'!$D$17:$CJ$65,85,0)</f>
        <v>446.64</v>
      </c>
      <c r="L48" s="268">
        <f t="shared" si="1"/>
        <v>446.64</v>
      </c>
      <c r="M48" s="266">
        <f t="shared" si="2"/>
        <v>0</v>
      </c>
      <c r="O48" s="267" t="e">
        <f>VLOOKUP(B48,#REF!,57,0)-E48</f>
        <v>#REF!</v>
      </c>
    </row>
    <row r="49" spans="1:16" ht="25.5" x14ac:dyDescent="0.2">
      <c r="A49" s="154">
        <v>41</v>
      </c>
      <c r="B49" s="154">
        <v>380075</v>
      </c>
      <c r="C49" s="158" t="s">
        <v>1041</v>
      </c>
      <c r="D49" s="212">
        <f>VLOOKUP(B49,'[9]МАРТ 25'!$D$17:$BQ$65,66,0)</f>
        <v>4</v>
      </c>
      <c r="E49" s="213">
        <v>0.98409999999999997</v>
      </c>
      <c r="F49" s="213">
        <v>1</v>
      </c>
      <c r="G49" s="213">
        <v>1.423</v>
      </c>
      <c r="H49" s="214">
        <v>1</v>
      </c>
      <c r="I49" s="213">
        <v>1.276</v>
      </c>
      <c r="J49" s="215">
        <v>112631.5</v>
      </c>
      <c r="K49" s="268">
        <f>VLOOKUP(B49,'[9]МАРТ 25'!$D$17:$CJ$65,85,0)</f>
        <v>1509.36</v>
      </c>
      <c r="L49" s="268">
        <f t="shared" si="1"/>
        <v>1509.36</v>
      </c>
      <c r="M49" s="266">
        <f t="shared" si="2"/>
        <v>0</v>
      </c>
      <c r="O49" s="267" t="e">
        <f>VLOOKUP(B49,#REF!,57,0)-E49</f>
        <v>#REF!</v>
      </c>
    </row>
    <row r="50" spans="1:16" ht="25.5" x14ac:dyDescent="0.2">
      <c r="A50" s="154">
        <v>42</v>
      </c>
      <c r="B50" s="154">
        <v>380137</v>
      </c>
      <c r="C50" s="158" t="s">
        <v>940</v>
      </c>
      <c r="D50" s="212">
        <f>VLOOKUP(B50,'[9]МАРТ 25'!$D$17:$BQ$65,66,0)</f>
        <v>14</v>
      </c>
      <c r="E50" s="213">
        <v>1.056</v>
      </c>
      <c r="F50" s="213">
        <v>1</v>
      </c>
      <c r="G50" s="213">
        <v>0.93389999999999995</v>
      </c>
      <c r="H50" s="214">
        <v>1</v>
      </c>
      <c r="I50" s="213">
        <v>1.276</v>
      </c>
      <c r="J50" s="215">
        <v>43554.5</v>
      </c>
      <c r="K50" s="268">
        <f>VLOOKUP(B50,'[9]МАРТ 25'!$D$17:$CJ$65,85,0)</f>
        <v>1062.95</v>
      </c>
      <c r="L50" s="268">
        <f t="shared" si="1"/>
        <v>1062.95</v>
      </c>
      <c r="M50" s="266">
        <f t="shared" si="2"/>
        <v>0</v>
      </c>
      <c r="O50" s="267" t="e">
        <f>VLOOKUP(B50,#REF!,57,0)-E50</f>
        <v>#REF!</v>
      </c>
    </row>
    <row r="51" spans="1:16" ht="25.5" x14ac:dyDescent="0.2">
      <c r="A51" s="154">
        <v>43</v>
      </c>
      <c r="B51" s="154">
        <v>380118</v>
      </c>
      <c r="C51" s="158" t="s">
        <v>961</v>
      </c>
      <c r="D51" s="212">
        <f>VLOOKUP(B51,'[9]МАРТ 25'!$D$17:$BQ$65,66,0)</f>
        <v>17</v>
      </c>
      <c r="E51" s="213">
        <v>0.98350000000000004</v>
      </c>
      <c r="F51" s="213">
        <v>1</v>
      </c>
      <c r="G51" s="213">
        <v>0.76070000000000004</v>
      </c>
      <c r="H51" s="214">
        <v>1</v>
      </c>
      <c r="I51" s="213">
        <v>1.5780000000000001</v>
      </c>
      <c r="J51" s="215">
        <v>56625</v>
      </c>
      <c r="K51" s="268">
        <f>VLOOKUP(B51,'[9]МАРТ 25'!$D$17:$CJ$65,85,0)</f>
        <v>997.22</v>
      </c>
      <c r="L51" s="268">
        <f t="shared" si="1"/>
        <v>997.22</v>
      </c>
      <c r="M51" s="266">
        <f t="shared" si="2"/>
        <v>0</v>
      </c>
      <c r="O51" s="267" t="e">
        <f>VLOOKUP(B51,#REF!,57,0)-E51</f>
        <v>#REF!</v>
      </c>
    </row>
    <row r="52" spans="1:16" ht="25.5" x14ac:dyDescent="0.2">
      <c r="A52" s="154">
        <v>44</v>
      </c>
      <c r="B52" s="154">
        <v>380119</v>
      </c>
      <c r="C52" s="158" t="s">
        <v>949</v>
      </c>
      <c r="D52" s="212">
        <f>VLOOKUP(B52,'[9]МАРТ 25'!$D$17:$BQ$65,66,0)</f>
        <v>18</v>
      </c>
      <c r="E52" s="213">
        <v>1.0102</v>
      </c>
      <c r="F52" s="213">
        <v>1</v>
      </c>
      <c r="G52" s="213">
        <v>0.71899999999999997</v>
      </c>
      <c r="H52" s="214">
        <v>1</v>
      </c>
      <c r="I52" s="213">
        <v>1.5780000000000001</v>
      </c>
      <c r="J52" s="215">
        <v>48233.5</v>
      </c>
      <c r="K52" s="268">
        <f>VLOOKUP(B52,'[9]МАРТ 25'!$D$17:$CJ$65,85,0)</f>
        <v>968.15</v>
      </c>
      <c r="L52" s="268">
        <f t="shared" si="1"/>
        <v>968.15</v>
      </c>
      <c r="M52" s="266">
        <f t="shared" si="2"/>
        <v>0</v>
      </c>
      <c r="O52" s="267" t="e">
        <f>VLOOKUP(B52,#REF!,57,0)-E52</f>
        <v>#REF!</v>
      </c>
    </row>
    <row r="53" spans="1:16" ht="25.5" x14ac:dyDescent="0.2">
      <c r="A53" s="154">
        <v>45</v>
      </c>
      <c r="B53" s="154">
        <v>380120</v>
      </c>
      <c r="C53" s="158" t="s">
        <v>976</v>
      </c>
      <c r="D53" s="212">
        <f>VLOOKUP(B53,'[9]МАРТ 25'!$D$17:$BQ$65,66,0)</f>
        <v>17</v>
      </c>
      <c r="E53" s="213">
        <v>1.0182</v>
      </c>
      <c r="F53" s="213">
        <v>1</v>
      </c>
      <c r="G53" s="213">
        <v>0.76070000000000004</v>
      </c>
      <c r="H53" s="214">
        <v>1</v>
      </c>
      <c r="I53" s="213">
        <v>1.5780000000000001</v>
      </c>
      <c r="J53" s="215">
        <v>33523.5</v>
      </c>
      <c r="K53" s="268">
        <f>VLOOKUP(B53,'[9]МАРТ 25'!$D$17:$CJ$65,85,0)</f>
        <v>1032.4100000000001</v>
      </c>
      <c r="L53" s="268">
        <f t="shared" si="1"/>
        <v>1032.4100000000001</v>
      </c>
      <c r="M53" s="266">
        <f t="shared" si="2"/>
        <v>0</v>
      </c>
      <c r="O53" s="267" t="e">
        <f>VLOOKUP(B53,#REF!,57,0)-E53</f>
        <v>#REF!</v>
      </c>
    </row>
    <row r="54" spans="1:16" ht="25.5" x14ac:dyDescent="0.2">
      <c r="A54" s="154">
        <v>46</v>
      </c>
      <c r="B54" s="154">
        <v>380121</v>
      </c>
      <c r="C54" s="158" t="s">
        <v>959</v>
      </c>
      <c r="D54" s="212">
        <f>VLOOKUP(B54,'[9]МАРТ 25'!$D$17:$BQ$65,66,0)</f>
        <v>8</v>
      </c>
      <c r="E54" s="213">
        <v>1.0011000000000001</v>
      </c>
      <c r="F54" s="213">
        <v>1</v>
      </c>
      <c r="G54" s="213">
        <v>1.1695</v>
      </c>
      <c r="H54" s="214">
        <v>1</v>
      </c>
      <c r="I54" s="213">
        <v>1.5780000000000001</v>
      </c>
      <c r="J54" s="215">
        <v>42535.5</v>
      </c>
      <c r="K54" s="268">
        <f>VLOOKUP(B54,'[9]МАРТ 25'!$D$17:$CJ$65,85,0)</f>
        <v>1560.57</v>
      </c>
      <c r="L54" s="268">
        <f t="shared" si="1"/>
        <v>1560.57</v>
      </c>
      <c r="M54" s="266">
        <f t="shared" si="2"/>
        <v>0</v>
      </c>
      <c r="O54" s="267" t="e">
        <f>VLOOKUP(B54,#REF!,57,0)-E54</f>
        <v>#REF!</v>
      </c>
    </row>
    <row r="55" spans="1:16" ht="25.5" x14ac:dyDescent="0.2">
      <c r="A55" s="154">
        <v>47</v>
      </c>
      <c r="B55" s="154">
        <v>380122</v>
      </c>
      <c r="C55" s="158" t="s">
        <v>951</v>
      </c>
      <c r="D55" s="212">
        <f>VLOOKUP(B55,'[9]МАРТ 25'!$D$17:$BQ$65,66,0)</f>
        <v>7</v>
      </c>
      <c r="E55" s="213">
        <v>1.0541</v>
      </c>
      <c r="F55" s="213">
        <v>1</v>
      </c>
      <c r="G55" s="213">
        <v>1.2209000000000001</v>
      </c>
      <c r="H55" s="214">
        <v>1</v>
      </c>
      <c r="I55" s="213">
        <v>1.5780000000000001</v>
      </c>
      <c r="J55" s="215">
        <v>28394</v>
      </c>
      <c r="K55" s="268">
        <f>VLOOKUP(B55,'[9]МАРТ 25'!$D$17:$CJ$65,85,0)</f>
        <v>1715.4</v>
      </c>
      <c r="L55" s="268">
        <f t="shared" si="1"/>
        <v>1715.4</v>
      </c>
      <c r="M55" s="266">
        <f t="shared" si="2"/>
        <v>0</v>
      </c>
      <c r="O55" s="267" t="e">
        <f>VLOOKUP(B55,#REF!,57,0)-E55</f>
        <v>#REF!</v>
      </c>
    </row>
    <row r="56" spans="1:16" ht="25.5" x14ac:dyDescent="0.2">
      <c r="A56" s="154">
        <v>48</v>
      </c>
      <c r="B56" s="154">
        <v>380117</v>
      </c>
      <c r="C56" s="158" t="s">
        <v>969</v>
      </c>
      <c r="D56" s="212">
        <f>VLOOKUP(B56,'[9]МАРТ 25'!$D$17:$BQ$65,66,0)</f>
        <v>11</v>
      </c>
      <c r="E56" s="213">
        <v>0.99890000000000001</v>
      </c>
      <c r="F56" s="213">
        <v>1.04</v>
      </c>
      <c r="G56" s="213">
        <v>1.0653999999999999</v>
      </c>
      <c r="H56" s="214">
        <v>1</v>
      </c>
      <c r="I56" s="213">
        <v>1.59</v>
      </c>
      <c r="J56" s="215">
        <v>41253.5</v>
      </c>
      <c r="K56" s="268">
        <f>VLOOKUP(B56,'[9]МАРТ 25'!$D$17:$CJ$65,85,0)</f>
        <v>1486.49</v>
      </c>
      <c r="L56" s="268">
        <f t="shared" si="1"/>
        <v>1486.49</v>
      </c>
      <c r="M56" s="266">
        <f t="shared" si="2"/>
        <v>0</v>
      </c>
      <c r="O56" s="267" t="e">
        <f>VLOOKUP(B56,#REF!,57,0)-E56</f>
        <v>#REF!</v>
      </c>
    </row>
    <row r="57" spans="1:16" s="143" customFormat="1" ht="25.5" x14ac:dyDescent="0.2">
      <c r="A57" s="154">
        <v>49</v>
      </c>
      <c r="B57" s="179">
        <v>380085</v>
      </c>
      <c r="C57" s="182" t="s">
        <v>981</v>
      </c>
      <c r="D57" s="212">
        <f>VLOOKUP(B57,'[9]МАРТ 25'!$D$17:$BQ$65,66,0)</f>
        <v>7</v>
      </c>
      <c r="E57" s="213">
        <v>1.018</v>
      </c>
      <c r="F57" s="213">
        <v>1</v>
      </c>
      <c r="G57" s="213">
        <v>1.2209000000000001</v>
      </c>
      <c r="H57" s="214">
        <v>1</v>
      </c>
      <c r="I57" s="213">
        <v>1.581</v>
      </c>
      <c r="J57" s="215">
        <v>85727.5</v>
      </c>
      <c r="K57" s="268">
        <f>VLOOKUP(B57,'[9]МАРТ 25'!$D$17:$CJ$65,85,0)</f>
        <v>1659.81</v>
      </c>
      <c r="L57" s="268">
        <f t="shared" si="1"/>
        <v>1659.81</v>
      </c>
      <c r="M57" s="266">
        <f t="shared" si="2"/>
        <v>0</v>
      </c>
      <c r="N57" s="193"/>
      <c r="O57" s="267" t="e">
        <f>VLOOKUP(B57,#REF!,57,0)-E57</f>
        <v>#REF!</v>
      </c>
      <c r="P57" s="193"/>
    </row>
    <row r="58" spans="1:16" x14ac:dyDescent="0.2">
      <c r="A58" s="465"/>
      <c r="B58" s="465"/>
      <c r="C58" s="465"/>
      <c r="D58" s="465"/>
      <c r="E58" s="465"/>
      <c r="F58" s="465"/>
      <c r="G58" s="465"/>
      <c r="H58" s="465"/>
      <c r="I58" s="465"/>
      <c r="J58" s="465"/>
    </row>
    <row r="59" spans="1:16" x14ac:dyDescent="0.2">
      <c r="B59" s="166"/>
      <c r="D59" s="166"/>
      <c r="E59" s="166"/>
      <c r="F59" s="166"/>
      <c r="G59" s="166"/>
      <c r="I59" s="166"/>
    </row>
    <row r="60" spans="1:16" x14ac:dyDescent="0.2">
      <c r="B60" s="166"/>
      <c r="D60" s="166"/>
      <c r="E60" s="166"/>
      <c r="F60" s="166"/>
      <c r="G60" s="166"/>
      <c r="I60" s="166"/>
    </row>
    <row r="61" spans="1:16" x14ac:dyDescent="0.2">
      <c r="B61" s="166"/>
      <c r="D61" s="166"/>
      <c r="E61" s="166"/>
      <c r="F61" s="166"/>
      <c r="G61" s="166"/>
      <c r="I61" s="166"/>
    </row>
    <row r="62" spans="1:16" x14ac:dyDescent="0.2">
      <c r="B62" s="166"/>
      <c r="D62" s="166"/>
      <c r="E62" s="166"/>
      <c r="F62" s="166"/>
      <c r="G62" s="166"/>
      <c r="I62" s="166"/>
    </row>
    <row r="63" spans="1:16" x14ac:dyDescent="0.2">
      <c r="B63" s="166"/>
      <c r="D63" s="166"/>
      <c r="E63" s="166"/>
      <c r="F63" s="166"/>
      <c r="G63" s="166"/>
      <c r="I63" s="166"/>
    </row>
    <row r="64" spans="1:16" x14ac:dyDescent="0.2">
      <c r="B64" s="166"/>
      <c r="D64" s="166"/>
      <c r="E64" s="166"/>
      <c r="F64" s="166"/>
      <c r="G64" s="166"/>
      <c r="I64" s="166"/>
    </row>
  </sheetData>
  <autoFilter ref="A8:I8"/>
  <mergeCells count="5">
    <mergeCell ref="F1:J1"/>
    <mergeCell ref="E3:J3"/>
    <mergeCell ref="E4:J5"/>
    <mergeCell ref="A58:J58"/>
    <mergeCell ref="A6:J6"/>
  </mergeCells>
  <pageMargins left="0.55118110236220474" right="0.15748031496062992" top="0.35433070866141736" bottom="0.74803149606299213" header="0.31496062992125984" footer="0.31496062992125984"/>
  <pageSetup paperSize="9" scale="4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M55"/>
  <sheetViews>
    <sheetView zoomScale="75" zoomScaleNormal="75" workbookViewId="0">
      <selection activeCell="N23" sqref="N23"/>
    </sheetView>
  </sheetViews>
  <sheetFormatPr defaultColWidth="9.140625" defaultRowHeight="12.75" x14ac:dyDescent="0.2"/>
  <cols>
    <col min="1" max="1" width="5.7109375" style="143" customWidth="1"/>
    <col min="2" max="2" width="12.28515625" style="143" customWidth="1"/>
    <col min="3" max="4" width="9.28515625" style="143" customWidth="1"/>
    <col min="5" max="5" width="16.28515625" style="143" customWidth="1"/>
    <col min="6" max="6" width="44.5703125" style="143" customWidth="1"/>
    <col min="7" max="7" width="23" style="143" customWidth="1"/>
    <col min="8" max="8" width="12.140625" style="146" customWidth="1"/>
    <col min="9" max="13" width="9.140625" style="193"/>
    <col min="14" max="16384" width="9.140625" style="143"/>
  </cols>
  <sheetData>
    <row r="1" spans="1:13" ht="46.5" customHeight="1" x14ac:dyDescent="0.2">
      <c r="A1" s="221"/>
      <c r="G1" s="467" t="s">
        <v>5037</v>
      </c>
      <c r="H1" s="467"/>
    </row>
    <row r="2" spans="1:13" x14ac:dyDescent="0.2">
      <c r="G2" s="386" t="s">
        <v>5011</v>
      </c>
      <c r="H2" s="386"/>
    </row>
    <row r="3" spans="1:13" ht="55.5" customHeight="1" x14ac:dyDescent="0.2">
      <c r="G3" s="464" t="s">
        <v>859</v>
      </c>
      <c r="H3" s="464"/>
    </row>
    <row r="4" spans="1:13" ht="33.75" customHeight="1" x14ac:dyDescent="0.2">
      <c r="A4" s="384" t="s">
        <v>5012</v>
      </c>
      <c r="B4" s="384"/>
      <c r="C4" s="384"/>
      <c r="D4" s="384"/>
      <c r="E4" s="384"/>
      <c r="F4" s="384"/>
      <c r="G4" s="384"/>
      <c r="H4" s="384"/>
    </row>
    <row r="5" spans="1:13" x14ac:dyDescent="0.2">
      <c r="H5" s="198">
        <f>SUM(H7:H55)</f>
        <v>67849.250000000015</v>
      </c>
    </row>
    <row r="6" spans="1:13" x14ac:dyDescent="0.2">
      <c r="A6" s="154" t="s">
        <v>909</v>
      </c>
      <c r="B6" s="222"/>
      <c r="C6" s="404" t="s">
        <v>911</v>
      </c>
      <c r="D6" s="405"/>
      <c r="E6" s="405"/>
      <c r="F6" s="405"/>
      <c r="G6" s="406"/>
      <c r="H6" s="176" t="s">
        <v>5005</v>
      </c>
    </row>
    <row r="7" spans="1:13" s="164" customFormat="1" x14ac:dyDescent="0.2">
      <c r="A7" s="154">
        <v>1</v>
      </c>
      <c r="B7" s="154">
        <v>380149</v>
      </c>
      <c r="C7" s="398" t="s">
        <v>983</v>
      </c>
      <c r="D7" s="399"/>
      <c r="E7" s="399"/>
      <c r="F7" s="399"/>
      <c r="G7" s="400"/>
      <c r="H7" s="223">
        <v>1485.31</v>
      </c>
    </row>
    <row r="8" spans="1:13" s="164" customFormat="1" x14ac:dyDescent="0.2">
      <c r="A8" s="154">
        <v>2</v>
      </c>
      <c r="B8" s="154">
        <v>380164</v>
      </c>
      <c r="C8" s="398" t="s">
        <v>971</v>
      </c>
      <c r="D8" s="399"/>
      <c r="E8" s="399"/>
      <c r="F8" s="399"/>
      <c r="G8" s="400"/>
      <c r="H8" s="223">
        <v>1215.08</v>
      </c>
      <c r="I8" s="165"/>
      <c r="J8" s="199"/>
      <c r="K8" s="199"/>
      <c r="L8" s="199"/>
      <c r="M8" s="199"/>
    </row>
    <row r="9" spans="1:13" s="164" customFormat="1" x14ac:dyDescent="0.2">
      <c r="A9" s="154">
        <v>3</v>
      </c>
      <c r="B9" s="154">
        <v>380165</v>
      </c>
      <c r="C9" s="398" t="s">
        <v>965</v>
      </c>
      <c r="D9" s="399"/>
      <c r="E9" s="399"/>
      <c r="F9" s="399"/>
      <c r="G9" s="400"/>
      <c r="H9" s="223">
        <v>1199.26</v>
      </c>
      <c r="I9" s="165"/>
      <c r="J9" s="199"/>
      <c r="K9" s="199"/>
      <c r="L9" s="199"/>
      <c r="M9" s="199"/>
    </row>
    <row r="10" spans="1:13" s="164" customFormat="1" x14ac:dyDescent="0.2">
      <c r="A10" s="154">
        <v>4</v>
      </c>
      <c r="B10" s="154">
        <v>380099</v>
      </c>
      <c r="C10" s="398" t="s">
        <v>972</v>
      </c>
      <c r="D10" s="399"/>
      <c r="E10" s="399"/>
      <c r="F10" s="399"/>
      <c r="G10" s="400"/>
      <c r="H10" s="223">
        <v>831.02</v>
      </c>
      <c r="I10" s="165"/>
      <c r="J10" s="199"/>
      <c r="K10" s="199"/>
      <c r="L10" s="199"/>
      <c r="M10" s="199"/>
    </row>
    <row r="11" spans="1:13" s="164" customFormat="1" x14ac:dyDescent="0.2">
      <c r="A11" s="154">
        <v>5</v>
      </c>
      <c r="B11" s="154">
        <v>380185</v>
      </c>
      <c r="C11" s="398" t="s">
        <v>927</v>
      </c>
      <c r="D11" s="399"/>
      <c r="E11" s="399"/>
      <c r="F11" s="399"/>
      <c r="G11" s="400"/>
      <c r="H11" s="223">
        <v>1062.44</v>
      </c>
      <c r="I11" s="165"/>
      <c r="J11" s="199"/>
      <c r="K11" s="199"/>
      <c r="L11" s="199"/>
      <c r="M11" s="199"/>
    </row>
    <row r="12" spans="1:13" s="164" customFormat="1" x14ac:dyDescent="0.2">
      <c r="A12" s="154">
        <v>6</v>
      </c>
      <c r="B12" s="154">
        <v>380183</v>
      </c>
      <c r="C12" s="398" t="s">
        <v>1020</v>
      </c>
      <c r="D12" s="399"/>
      <c r="E12" s="399"/>
      <c r="F12" s="399"/>
      <c r="G12" s="400"/>
      <c r="H12" s="223">
        <v>797.19</v>
      </c>
      <c r="I12" s="165"/>
      <c r="J12" s="199"/>
      <c r="K12" s="199"/>
      <c r="L12" s="199"/>
      <c r="M12" s="199"/>
    </row>
    <row r="13" spans="1:13" s="164" customFormat="1" x14ac:dyDescent="0.2">
      <c r="A13" s="154">
        <v>7</v>
      </c>
      <c r="B13" s="154">
        <v>380148</v>
      </c>
      <c r="C13" s="398" t="s">
        <v>914</v>
      </c>
      <c r="D13" s="399"/>
      <c r="E13" s="399"/>
      <c r="F13" s="399"/>
      <c r="G13" s="400"/>
      <c r="H13" s="223">
        <v>3669.01</v>
      </c>
      <c r="I13" s="165"/>
      <c r="J13" s="199"/>
      <c r="K13" s="199"/>
      <c r="L13" s="199"/>
      <c r="M13" s="199"/>
    </row>
    <row r="14" spans="1:13" s="164" customFormat="1" x14ac:dyDescent="0.2">
      <c r="A14" s="154">
        <v>8</v>
      </c>
      <c r="B14" s="154">
        <v>380154</v>
      </c>
      <c r="C14" s="398" t="s">
        <v>977</v>
      </c>
      <c r="D14" s="399"/>
      <c r="E14" s="399"/>
      <c r="F14" s="399"/>
      <c r="G14" s="400"/>
      <c r="H14" s="223">
        <v>1656.35</v>
      </c>
      <c r="I14" s="165"/>
      <c r="J14" s="199"/>
      <c r="K14" s="199"/>
      <c r="L14" s="199"/>
      <c r="M14" s="199"/>
    </row>
    <row r="15" spans="1:13" x14ac:dyDescent="0.2">
      <c r="A15" s="154">
        <v>9</v>
      </c>
      <c r="B15" s="154">
        <v>380133</v>
      </c>
      <c r="C15" s="398" t="s">
        <v>970</v>
      </c>
      <c r="D15" s="399"/>
      <c r="E15" s="399"/>
      <c r="F15" s="399"/>
      <c r="G15" s="400"/>
      <c r="H15" s="223">
        <v>1139.8699999999999</v>
      </c>
      <c r="I15" s="165"/>
    </row>
    <row r="16" spans="1:13" x14ac:dyDescent="0.2">
      <c r="A16" s="154">
        <v>10</v>
      </c>
      <c r="B16" s="154">
        <v>380144</v>
      </c>
      <c r="C16" s="398" t="s">
        <v>932</v>
      </c>
      <c r="D16" s="399"/>
      <c r="E16" s="399"/>
      <c r="F16" s="399"/>
      <c r="G16" s="400"/>
      <c r="H16" s="223">
        <v>1537.44</v>
      </c>
      <c r="I16" s="165"/>
      <c r="J16" s="199"/>
    </row>
    <row r="17" spans="1:9" x14ac:dyDescent="0.2">
      <c r="A17" s="154">
        <v>11</v>
      </c>
      <c r="B17" s="154">
        <v>380146</v>
      </c>
      <c r="C17" s="398" t="s">
        <v>948</v>
      </c>
      <c r="D17" s="399"/>
      <c r="E17" s="399"/>
      <c r="F17" s="399"/>
      <c r="G17" s="400"/>
      <c r="H17" s="223">
        <v>1623.78</v>
      </c>
      <c r="I17" s="165"/>
    </row>
    <row r="18" spans="1:9" x14ac:dyDescent="0.2">
      <c r="A18" s="154">
        <v>12</v>
      </c>
      <c r="B18" s="154">
        <v>380177</v>
      </c>
      <c r="C18" s="398" t="s">
        <v>978</v>
      </c>
      <c r="D18" s="399"/>
      <c r="E18" s="399"/>
      <c r="F18" s="399"/>
      <c r="G18" s="400"/>
      <c r="H18" s="223">
        <v>1146.56</v>
      </c>
      <c r="I18" s="165"/>
    </row>
    <row r="19" spans="1:9" x14ac:dyDescent="0.2">
      <c r="A19" s="154">
        <v>13</v>
      </c>
      <c r="B19" s="154">
        <v>380247</v>
      </c>
      <c r="C19" s="398" t="s">
        <v>936</v>
      </c>
      <c r="D19" s="399"/>
      <c r="E19" s="399"/>
      <c r="F19" s="399"/>
      <c r="G19" s="400"/>
      <c r="H19" s="223">
        <v>1353.91</v>
      </c>
      <c r="I19" s="165"/>
    </row>
    <row r="20" spans="1:9" x14ac:dyDescent="0.2">
      <c r="A20" s="154">
        <v>14</v>
      </c>
      <c r="B20" s="154">
        <v>380248</v>
      </c>
      <c r="C20" s="398" t="s">
        <v>938</v>
      </c>
      <c r="D20" s="399"/>
      <c r="E20" s="399"/>
      <c r="F20" s="399"/>
      <c r="G20" s="400"/>
      <c r="H20" s="223">
        <v>1027.92</v>
      </c>
      <c r="I20" s="165"/>
    </row>
    <row r="21" spans="1:9" x14ac:dyDescent="0.2">
      <c r="A21" s="154">
        <v>15</v>
      </c>
      <c r="B21" s="154">
        <v>380245</v>
      </c>
      <c r="C21" s="398" t="s">
        <v>968</v>
      </c>
      <c r="D21" s="399"/>
      <c r="E21" s="399"/>
      <c r="F21" s="399"/>
      <c r="G21" s="400"/>
      <c r="H21" s="223">
        <v>1618.37</v>
      </c>
      <c r="I21" s="165"/>
    </row>
    <row r="22" spans="1:9" x14ac:dyDescent="0.2">
      <c r="A22" s="154">
        <v>16</v>
      </c>
      <c r="B22" s="154">
        <v>380251</v>
      </c>
      <c r="C22" s="398" t="s">
        <v>966</v>
      </c>
      <c r="D22" s="399"/>
      <c r="E22" s="399"/>
      <c r="F22" s="399"/>
      <c r="G22" s="400"/>
      <c r="H22" s="223">
        <v>1209.2</v>
      </c>
      <c r="I22" s="165"/>
    </row>
    <row r="23" spans="1:9" x14ac:dyDescent="0.2">
      <c r="A23" s="154">
        <v>17</v>
      </c>
      <c r="B23" s="154">
        <v>380162</v>
      </c>
      <c r="C23" s="398" t="s">
        <v>924</v>
      </c>
      <c r="D23" s="399"/>
      <c r="E23" s="399"/>
      <c r="F23" s="399"/>
      <c r="G23" s="400"/>
      <c r="H23" s="223">
        <v>817.74</v>
      </c>
      <c r="I23" s="165"/>
    </row>
    <row r="24" spans="1:9" x14ac:dyDescent="0.2">
      <c r="A24" s="154">
        <v>18</v>
      </c>
      <c r="B24" s="154">
        <v>380188</v>
      </c>
      <c r="C24" s="398" t="s">
        <v>979</v>
      </c>
      <c r="D24" s="399"/>
      <c r="E24" s="399"/>
      <c r="F24" s="399"/>
      <c r="G24" s="400"/>
      <c r="H24" s="223">
        <v>802.97</v>
      </c>
      <c r="I24" s="165"/>
    </row>
    <row r="25" spans="1:9" x14ac:dyDescent="0.2">
      <c r="A25" s="154">
        <v>19</v>
      </c>
      <c r="B25" s="154">
        <v>380095</v>
      </c>
      <c r="C25" s="398" t="s">
        <v>933</v>
      </c>
      <c r="D25" s="399"/>
      <c r="E25" s="399"/>
      <c r="F25" s="399"/>
      <c r="G25" s="400"/>
      <c r="H25" s="223">
        <v>4581.12</v>
      </c>
      <c r="I25" s="165"/>
    </row>
    <row r="26" spans="1:9" x14ac:dyDescent="0.2">
      <c r="A26" s="154">
        <v>20</v>
      </c>
      <c r="B26" s="154">
        <v>380115</v>
      </c>
      <c r="C26" s="398" t="s">
        <v>917</v>
      </c>
      <c r="D26" s="399"/>
      <c r="E26" s="399"/>
      <c r="F26" s="399"/>
      <c r="G26" s="400"/>
      <c r="H26" s="223">
        <v>1784.37</v>
      </c>
      <c r="I26" s="165"/>
    </row>
    <row r="27" spans="1:9" x14ac:dyDescent="0.2">
      <c r="A27" s="154">
        <v>21</v>
      </c>
      <c r="B27" s="154">
        <v>380132</v>
      </c>
      <c r="C27" s="398" t="s">
        <v>925</v>
      </c>
      <c r="D27" s="399"/>
      <c r="E27" s="399"/>
      <c r="F27" s="399"/>
      <c r="G27" s="400"/>
      <c r="H27" s="223">
        <v>461.96</v>
      </c>
      <c r="I27" s="165"/>
    </row>
    <row r="28" spans="1:9" x14ac:dyDescent="0.2">
      <c r="A28" s="154">
        <v>22</v>
      </c>
      <c r="B28" s="154">
        <v>380114</v>
      </c>
      <c r="C28" s="398" t="s">
        <v>931</v>
      </c>
      <c r="D28" s="399"/>
      <c r="E28" s="399"/>
      <c r="F28" s="399"/>
      <c r="G28" s="400"/>
      <c r="H28" s="223">
        <v>1028.21</v>
      </c>
      <c r="I28" s="165"/>
    </row>
    <row r="29" spans="1:9" x14ac:dyDescent="0.2">
      <c r="A29" s="154">
        <v>23</v>
      </c>
      <c r="B29" s="154">
        <v>380147</v>
      </c>
      <c r="C29" s="398" t="s">
        <v>930</v>
      </c>
      <c r="D29" s="399"/>
      <c r="E29" s="399"/>
      <c r="F29" s="399"/>
      <c r="G29" s="400"/>
      <c r="H29" s="223">
        <v>1304.77</v>
      </c>
      <c r="I29" s="165"/>
    </row>
    <row r="30" spans="1:9" x14ac:dyDescent="0.2">
      <c r="A30" s="154">
        <v>24</v>
      </c>
      <c r="B30" s="154">
        <v>380182</v>
      </c>
      <c r="C30" s="398" t="s">
        <v>958</v>
      </c>
      <c r="D30" s="399"/>
      <c r="E30" s="399"/>
      <c r="F30" s="399"/>
      <c r="G30" s="400"/>
      <c r="H30" s="223">
        <v>1347.85</v>
      </c>
      <c r="I30" s="165"/>
    </row>
    <row r="31" spans="1:9" x14ac:dyDescent="0.2">
      <c r="A31" s="154">
        <v>25</v>
      </c>
      <c r="B31" s="154">
        <v>380129</v>
      </c>
      <c r="C31" s="398" t="s">
        <v>939</v>
      </c>
      <c r="D31" s="399"/>
      <c r="E31" s="399"/>
      <c r="F31" s="399"/>
      <c r="G31" s="400"/>
      <c r="H31" s="223">
        <v>1993.32</v>
      </c>
      <c r="I31" s="165"/>
    </row>
    <row r="32" spans="1:9" x14ac:dyDescent="0.2">
      <c r="A32" s="154">
        <v>26</v>
      </c>
      <c r="B32" s="154">
        <v>380249</v>
      </c>
      <c r="C32" s="398" t="s">
        <v>920</v>
      </c>
      <c r="D32" s="399"/>
      <c r="E32" s="399"/>
      <c r="F32" s="399"/>
      <c r="G32" s="400"/>
      <c r="H32" s="223">
        <v>1316.01</v>
      </c>
      <c r="I32" s="165"/>
    </row>
    <row r="33" spans="1:9" x14ac:dyDescent="0.2">
      <c r="A33" s="154">
        <v>27</v>
      </c>
      <c r="B33" s="154">
        <v>380097</v>
      </c>
      <c r="C33" s="398" t="s">
        <v>919</v>
      </c>
      <c r="D33" s="399"/>
      <c r="E33" s="399"/>
      <c r="F33" s="399"/>
      <c r="G33" s="400"/>
      <c r="H33" s="223">
        <v>1337.75</v>
      </c>
      <c r="I33" s="165"/>
    </row>
    <row r="34" spans="1:9" x14ac:dyDescent="0.2">
      <c r="A34" s="154">
        <v>28</v>
      </c>
      <c r="B34" s="154">
        <v>380096</v>
      </c>
      <c r="C34" s="398" t="s">
        <v>926</v>
      </c>
      <c r="D34" s="399"/>
      <c r="E34" s="399"/>
      <c r="F34" s="399"/>
      <c r="G34" s="400"/>
      <c r="H34" s="223">
        <v>1069.25</v>
      </c>
      <c r="I34" s="165"/>
    </row>
    <row r="35" spans="1:9" x14ac:dyDescent="0.2">
      <c r="A35" s="154">
        <v>29</v>
      </c>
      <c r="B35" s="154">
        <v>380246</v>
      </c>
      <c r="C35" s="398" t="s">
        <v>928</v>
      </c>
      <c r="D35" s="399"/>
      <c r="E35" s="399"/>
      <c r="F35" s="399"/>
      <c r="G35" s="400"/>
      <c r="H35" s="223">
        <v>1562.25</v>
      </c>
      <c r="I35" s="165"/>
    </row>
    <row r="36" spans="1:9" x14ac:dyDescent="0.2">
      <c r="A36" s="154">
        <v>30</v>
      </c>
      <c r="B36" s="154">
        <v>380100</v>
      </c>
      <c r="C36" s="398" t="s">
        <v>921</v>
      </c>
      <c r="D36" s="399"/>
      <c r="E36" s="399"/>
      <c r="F36" s="399"/>
      <c r="G36" s="400"/>
      <c r="H36" s="223">
        <v>1880.81</v>
      </c>
      <c r="I36" s="165"/>
    </row>
    <row r="37" spans="1:9" x14ac:dyDescent="0.2">
      <c r="A37" s="154">
        <v>31</v>
      </c>
      <c r="B37" s="154">
        <v>380157</v>
      </c>
      <c r="C37" s="398" t="s">
        <v>980</v>
      </c>
      <c r="D37" s="399"/>
      <c r="E37" s="399"/>
      <c r="F37" s="399"/>
      <c r="G37" s="400"/>
      <c r="H37" s="223">
        <v>1680.58</v>
      </c>
      <c r="I37" s="165"/>
    </row>
    <row r="38" spans="1:9" x14ac:dyDescent="0.2">
      <c r="A38" s="154">
        <v>32</v>
      </c>
      <c r="B38" s="154">
        <v>380005</v>
      </c>
      <c r="C38" s="398" t="s">
        <v>1036</v>
      </c>
      <c r="D38" s="399"/>
      <c r="E38" s="399"/>
      <c r="F38" s="399"/>
      <c r="G38" s="400"/>
      <c r="H38" s="223">
        <v>2175.4899999999998</v>
      </c>
      <c r="I38" s="165"/>
    </row>
    <row r="39" spans="1:9" x14ac:dyDescent="0.2">
      <c r="A39" s="154">
        <v>33</v>
      </c>
      <c r="B39" s="154">
        <v>380009</v>
      </c>
      <c r="C39" s="398" t="s">
        <v>1027</v>
      </c>
      <c r="D39" s="399"/>
      <c r="E39" s="399"/>
      <c r="F39" s="399"/>
      <c r="G39" s="400"/>
      <c r="H39" s="223">
        <v>1986.49</v>
      </c>
      <c r="I39" s="165"/>
    </row>
    <row r="40" spans="1:9" x14ac:dyDescent="0.2">
      <c r="A40" s="154">
        <v>34</v>
      </c>
      <c r="B40" s="154">
        <v>380003</v>
      </c>
      <c r="C40" s="398" t="s">
        <v>952</v>
      </c>
      <c r="D40" s="399"/>
      <c r="E40" s="399"/>
      <c r="F40" s="399"/>
      <c r="G40" s="400"/>
      <c r="H40" s="223">
        <v>689.9</v>
      </c>
      <c r="I40" s="165"/>
    </row>
    <row r="41" spans="1:9" x14ac:dyDescent="0.2">
      <c r="A41" s="154">
        <v>35</v>
      </c>
      <c r="B41" s="154">
        <v>380029</v>
      </c>
      <c r="C41" s="398" t="s">
        <v>955</v>
      </c>
      <c r="D41" s="399"/>
      <c r="E41" s="399"/>
      <c r="F41" s="399"/>
      <c r="G41" s="400"/>
      <c r="H41" s="223">
        <v>583.29999999999995</v>
      </c>
      <c r="I41" s="165"/>
    </row>
    <row r="42" spans="1:9" x14ac:dyDescent="0.2">
      <c r="A42" s="154">
        <v>36</v>
      </c>
      <c r="B42" s="154">
        <v>380013</v>
      </c>
      <c r="C42" s="398" t="s">
        <v>953</v>
      </c>
      <c r="D42" s="399"/>
      <c r="E42" s="399"/>
      <c r="F42" s="399"/>
      <c r="G42" s="400"/>
      <c r="H42" s="223">
        <v>588.20000000000005</v>
      </c>
      <c r="I42" s="165"/>
    </row>
    <row r="43" spans="1:9" x14ac:dyDescent="0.2">
      <c r="A43" s="154">
        <v>37</v>
      </c>
      <c r="B43" s="154">
        <v>380006</v>
      </c>
      <c r="C43" s="398" t="s">
        <v>954</v>
      </c>
      <c r="D43" s="399"/>
      <c r="E43" s="399"/>
      <c r="F43" s="399"/>
      <c r="G43" s="400"/>
      <c r="H43" s="223">
        <v>1160.57</v>
      </c>
      <c r="I43" s="165"/>
    </row>
    <row r="44" spans="1:9" x14ac:dyDescent="0.2">
      <c r="A44" s="154">
        <v>38</v>
      </c>
      <c r="B44" s="154">
        <v>380021</v>
      </c>
      <c r="C44" s="398" t="s">
        <v>1037</v>
      </c>
      <c r="D44" s="399"/>
      <c r="E44" s="399"/>
      <c r="F44" s="399"/>
      <c r="G44" s="400"/>
      <c r="H44" s="223">
        <v>1233.1600000000001</v>
      </c>
      <c r="I44" s="165"/>
    </row>
    <row r="45" spans="1:9" x14ac:dyDescent="0.2">
      <c r="A45" s="154">
        <v>39</v>
      </c>
      <c r="B45" s="154">
        <v>380036</v>
      </c>
      <c r="C45" s="398" t="s">
        <v>974</v>
      </c>
      <c r="D45" s="399"/>
      <c r="E45" s="399"/>
      <c r="F45" s="399"/>
      <c r="G45" s="400"/>
      <c r="H45" s="223">
        <v>1451.47</v>
      </c>
      <c r="I45" s="165"/>
    </row>
    <row r="46" spans="1:9" x14ac:dyDescent="0.2">
      <c r="A46" s="154">
        <v>40</v>
      </c>
      <c r="B46" s="154">
        <v>380098</v>
      </c>
      <c r="C46" s="398" t="s">
        <v>929</v>
      </c>
      <c r="D46" s="399"/>
      <c r="E46" s="399"/>
      <c r="F46" s="399"/>
      <c r="G46" s="400"/>
      <c r="H46" s="223">
        <v>446.64</v>
      </c>
      <c r="I46" s="165"/>
    </row>
    <row r="47" spans="1:9" x14ac:dyDescent="0.2">
      <c r="A47" s="154">
        <v>41</v>
      </c>
      <c r="B47" s="154">
        <v>380075</v>
      </c>
      <c r="C47" s="398" t="s">
        <v>1041</v>
      </c>
      <c r="D47" s="399"/>
      <c r="E47" s="399"/>
      <c r="F47" s="399"/>
      <c r="G47" s="400"/>
      <c r="H47" s="223">
        <v>1509.36</v>
      </c>
      <c r="I47" s="165"/>
    </row>
    <row r="48" spans="1:9" x14ac:dyDescent="0.2">
      <c r="A48" s="154">
        <v>42</v>
      </c>
      <c r="B48" s="154">
        <v>380137</v>
      </c>
      <c r="C48" s="398" t="s">
        <v>940</v>
      </c>
      <c r="D48" s="399"/>
      <c r="E48" s="399"/>
      <c r="F48" s="399"/>
      <c r="G48" s="400"/>
      <c r="H48" s="223">
        <v>1062.95</v>
      </c>
      <c r="I48" s="165"/>
    </row>
    <row r="49" spans="1:9" x14ac:dyDescent="0.2">
      <c r="A49" s="154">
        <v>43</v>
      </c>
      <c r="B49" s="154">
        <v>380118</v>
      </c>
      <c r="C49" s="398" t="s">
        <v>961</v>
      </c>
      <c r="D49" s="399"/>
      <c r="E49" s="399"/>
      <c r="F49" s="399"/>
      <c r="G49" s="400"/>
      <c r="H49" s="223">
        <v>997.22</v>
      </c>
      <c r="I49" s="165"/>
    </row>
    <row r="50" spans="1:9" x14ac:dyDescent="0.2">
      <c r="A50" s="154">
        <v>44</v>
      </c>
      <c r="B50" s="154">
        <v>380119</v>
      </c>
      <c r="C50" s="398" t="s">
        <v>949</v>
      </c>
      <c r="D50" s="399"/>
      <c r="E50" s="399"/>
      <c r="F50" s="399"/>
      <c r="G50" s="400"/>
      <c r="H50" s="223">
        <v>968.15</v>
      </c>
      <c r="I50" s="165"/>
    </row>
    <row r="51" spans="1:9" x14ac:dyDescent="0.2">
      <c r="A51" s="154">
        <v>45</v>
      </c>
      <c r="B51" s="154">
        <v>380120</v>
      </c>
      <c r="C51" s="398" t="s">
        <v>976</v>
      </c>
      <c r="D51" s="399"/>
      <c r="E51" s="399"/>
      <c r="F51" s="399"/>
      <c r="G51" s="400"/>
      <c r="H51" s="223">
        <v>1032.4100000000001</v>
      </c>
      <c r="I51" s="165"/>
    </row>
    <row r="52" spans="1:9" x14ac:dyDescent="0.2">
      <c r="A52" s="154">
        <v>46</v>
      </c>
      <c r="B52" s="154">
        <v>380121</v>
      </c>
      <c r="C52" s="398" t="s">
        <v>959</v>
      </c>
      <c r="D52" s="399"/>
      <c r="E52" s="399"/>
      <c r="F52" s="399"/>
      <c r="G52" s="400"/>
      <c r="H52" s="223">
        <v>1560.57</v>
      </c>
      <c r="I52" s="165"/>
    </row>
    <row r="53" spans="1:9" x14ac:dyDescent="0.2">
      <c r="A53" s="154">
        <v>47</v>
      </c>
      <c r="B53" s="154">
        <v>380122</v>
      </c>
      <c r="C53" s="398" t="s">
        <v>951</v>
      </c>
      <c r="D53" s="399"/>
      <c r="E53" s="399"/>
      <c r="F53" s="399"/>
      <c r="G53" s="400"/>
      <c r="H53" s="223">
        <v>1715.4</v>
      </c>
      <c r="I53" s="165"/>
    </row>
    <row r="54" spans="1:9" x14ac:dyDescent="0.2">
      <c r="A54" s="154">
        <v>48</v>
      </c>
      <c r="B54" s="154">
        <v>380117</v>
      </c>
      <c r="C54" s="398" t="s">
        <v>969</v>
      </c>
      <c r="D54" s="399"/>
      <c r="E54" s="399"/>
      <c r="F54" s="399"/>
      <c r="G54" s="400"/>
      <c r="H54" s="223">
        <v>1486.49</v>
      </c>
      <c r="I54" s="165"/>
    </row>
    <row r="55" spans="1:9" x14ac:dyDescent="0.2">
      <c r="A55" s="154">
        <v>49</v>
      </c>
      <c r="B55" s="154">
        <v>380085</v>
      </c>
      <c r="C55" s="398" t="s">
        <v>981</v>
      </c>
      <c r="D55" s="399"/>
      <c r="E55" s="399"/>
      <c r="F55" s="399"/>
      <c r="G55" s="400"/>
      <c r="H55" s="223">
        <v>1659.81</v>
      </c>
      <c r="I55" s="165"/>
    </row>
  </sheetData>
  <mergeCells count="54">
    <mergeCell ref="C7:G7"/>
    <mergeCell ref="G1:H1"/>
    <mergeCell ref="G2:H2"/>
    <mergeCell ref="G3:H3"/>
    <mergeCell ref="A4:H4"/>
    <mergeCell ref="C6:G6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55:G55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</mergeCells>
  <pageMargins left="0.41" right="0.21" top="0.74803149606299213" bottom="0.74803149606299213" header="0.31496062992125984" footer="0.31496062992125984"/>
  <pageSetup paperSize="9" scale="7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6"/>
  <sheetViews>
    <sheetView workbookViewId="0">
      <selection activeCell="E14" sqref="E14"/>
    </sheetView>
  </sheetViews>
  <sheetFormatPr defaultRowHeight="12.75" x14ac:dyDescent="0.2"/>
  <cols>
    <col min="1" max="1" width="7.5703125" style="471" customWidth="1"/>
    <col min="2" max="2" width="41.140625" style="471" customWidth="1"/>
    <col min="3" max="3" width="71.140625" style="471" customWidth="1"/>
    <col min="4" max="7" width="17.5703125" style="471" customWidth="1"/>
    <col min="8" max="8" width="23" style="471" customWidth="1"/>
    <col min="9" max="9" width="19.140625" style="471" customWidth="1"/>
    <col min="10" max="11" width="17.5703125" style="471" customWidth="1"/>
    <col min="12" max="12" width="21" style="471" customWidth="1"/>
    <col min="13" max="15" width="9.140625" style="471"/>
    <col min="16" max="16384" width="9.140625" style="472"/>
  </cols>
  <sheetData>
    <row r="1" spans="1:15" x14ac:dyDescent="0.2">
      <c r="C1" s="142" t="s">
        <v>5092</v>
      </c>
    </row>
    <row r="4" spans="1:15" x14ac:dyDescent="0.2">
      <c r="C4" s="473" t="s">
        <v>4853</v>
      </c>
    </row>
    <row r="5" spans="1:15" ht="25.5" x14ac:dyDescent="0.2">
      <c r="C5" s="470" t="s">
        <v>859</v>
      </c>
    </row>
    <row r="8" spans="1:15" ht="38.25" customHeight="1" x14ac:dyDescent="0.2">
      <c r="A8" s="474" t="s">
        <v>5127</v>
      </c>
      <c r="B8" s="474"/>
      <c r="C8" s="474"/>
      <c r="D8" s="475"/>
      <c r="E8" s="475"/>
      <c r="F8" s="475"/>
      <c r="G8" s="475"/>
      <c r="H8" s="475"/>
      <c r="I8" s="475"/>
      <c r="J8" s="475"/>
      <c r="K8" s="475"/>
      <c r="L8" s="475"/>
    </row>
    <row r="10" spans="1:15" ht="47.25" customHeight="1" x14ac:dyDescent="0.2">
      <c r="A10" s="476" t="s">
        <v>4821</v>
      </c>
      <c r="B10" s="477" t="s">
        <v>4854</v>
      </c>
      <c r="C10" s="477"/>
      <c r="D10" s="472"/>
      <c r="E10" s="472"/>
      <c r="F10" s="478"/>
      <c r="G10" s="472"/>
      <c r="H10" s="472"/>
      <c r="I10" s="472"/>
      <c r="J10" s="472"/>
      <c r="K10" s="472"/>
      <c r="L10" s="472"/>
      <c r="M10" s="472"/>
      <c r="N10" s="472"/>
      <c r="O10" s="472"/>
    </row>
    <row r="11" spans="1:15" ht="39" customHeight="1" x14ac:dyDescent="0.2">
      <c r="A11" s="479">
        <v>1</v>
      </c>
      <c r="B11" s="480" t="s">
        <v>4855</v>
      </c>
      <c r="C11" s="480"/>
      <c r="D11" s="472"/>
      <c r="E11" s="472"/>
      <c r="F11" s="478"/>
      <c r="G11" s="472"/>
      <c r="H11" s="472"/>
      <c r="I11" s="472"/>
      <c r="J11" s="472"/>
      <c r="K11" s="472"/>
      <c r="L11" s="472"/>
      <c r="M11" s="472"/>
      <c r="N11" s="472"/>
      <c r="O11" s="472"/>
    </row>
    <row r="12" spans="1:15" ht="46.5" customHeight="1" x14ac:dyDescent="0.2">
      <c r="A12" s="479">
        <v>2</v>
      </c>
      <c r="B12" s="480" t="s">
        <v>4856</v>
      </c>
      <c r="C12" s="480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</row>
    <row r="13" spans="1:15" ht="59.25" customHeight="1" x14ac:dyDescent="0.2">
      <c r="A13" s="479">
        <v>3</v>
      </c>
      <c r="B13" s="480" t="s">
        <v>5134</v>
      </c>
      <c r="C13" s="480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</row>
    <row r="14" spans="1:15" ht="44.25" customHeight="1" x14ac:dyDescent="0.2">
      <c r="A14" s="479">
        <v>4</v>
      </c>
      <c r="B14" s="480" t="s">
        <v>4857</v>
      </c>
      <c r="C14" s="480"/>
      <c r="D14" s="472"/>
      <c r="E14" s="472"/>
      <c r="F14" s="472"/>
      <c r="G14" s="472"/>
      <c r="H14" s="472"/>
      <c r="I14" s="472"/>
      <c r="J14" s="472"/>
      <c r="K14" s="472"/>
      <c r="L14" s="472"/>
      <c r="M14" s="472"/>
      <c r="N14" s="472"/>
      <c r="O14" s="472"/>
    </row>
    <row r="15" spans="1:15" ht="51.75" customHeight="1" x14ac:dyDescent="0.2">
      <c r="A15" s="479">
        <v>5</v>
      </c>
      <c r="B15" s="480" t="s">
        <v>4858</v>
      </c>
      <c r="C15" s="480"/>
      <c r="D15" s="472"/>
      <c r="E15" s="472"/>
      <c r="F15" s="472"/>
      <c r="G15" s="472"/>
      <c r="H15" s="472"/>
      <c r="I15" s="472"/>
      <c r="J15" s="472"/>
      <c r="K15" s="472"/>
      <c r="L15" s="472"/>
      <c r="M15" s="472"/>
      <c r="N15" s="472"/>
      <c r="O15" s="472"/>
    </row>
    <row r="16" spans="1:15" ht="36" customHeight="1" x14ac:dyDescent="0.2">
      <c r="A16" s="479">
        <v>6</v>
      </c>
      <c r="B16" s="480" t="s">
        <v>4859</v>
      </c>
      <c r="C16" s="480"/>
      <c r="D16" s="472"/>
      <c r="E16" s="472"/>
      <c r="F16" s="472"/>
      <c r="G16" s="472"/>
      <c r="H16" s="472"/>
      <c r="I16" s="472"/>
      <c r="J16" s="472"/>
      <c r="K16" s="472"/>
      <c r="L16" s="472"/>
      <c r="M16" s="472"/>
      <c r="N16" s="472"/>
      <c r="O16" s="472"/>
    </row>
    <row r="17" spans="1:15" x14ac:dyDescent="0.2">
      <c r="F17" s="472"/>
      <c r="G17" s="472"/>
      <c r="H17" s="472"/>
      <c r="I17" s="472"/>
      <c r="J17" s="472"/>
      <c r="K17" s="472"/>
      <c r="L17" s="472"/>
      <c r="M17" s="472"/>
      <c r="N17" s="472"/>
      <c r="O17" s="472"/>
    </row>
    <row r="18" spans="1:15" s="481" customFormat="1" x14ac:dyDescent="0.25">
      <c r="B18" s="482" t="s">
        <v>5135</v>
      </c>
      <c r="C18" s="482" t="s">
        <v>5136</v>
      </c>
      <c r="D18" s="483"/>
      <c r="E18" s="483"/>
      <c r="F18" s="483"/>
    </row>
    <row r="19" spans="1:15" s="484" customFormat="1" x14ac:dyDescent="0.25">
      <c r="B19" s="482"/>
      <c r="C19" s="482"/>
      <c r="D19" s="475"/>
      <c r="E19" s="475"/>
      <c r="F19" s="475"/>
    </row>
    <row r="20" spans="1:15" x14ac:dyDescent="0.2">
      <c r="A20" s="472"/>
      <c r="B20" s="485" t="s">
        <v>4860</v>
      </c>
      <c r="C20" s="485" t="s">
        <v>4861</v>
      </c>
      <c r="G20" s="472"/>
      <c r="H20" s="472"/>
      <c r="I20" s="472"/>
      <c r="J20" s="472"/>
      <c r="K20" s="472"/>
      <c r="L20" s="472"/>
      <c r="M20" s="472"/>
      <c r="N20" s="472"/>
      <c r="O20" s="472"/>
    </row>
    <row r="21" spans="1:15" x14ac:dyDescent="0.2">
      <c r="A21" s="472"/>
      <c r="B21" s="485" t="s">
        <v>4862</v>
      </c>
      <c r="C21" s="485" t="s">
        <v>4863</v>
      </c>
      <c r="G21" s="472"/>
      <c r="H21" s="472"/>
      <c r="I21" s="472"/>
      <c r="J21" s="472"/>
      <c r="K21" s="472"/>
      <c r="L21" s="472"/>
      <c r="M21" s="472"/>
      <c r="N21" s="472"/>
      <c r="O21" s="472"/>
    </row>
    <row r="22" spans="1:15" x14ac:dyDescent="0.2">
      <c r="A22" s="472"/>
      <c r="B22" s="485" t="s">
        <v>4864</v>
      </c>
      <c r="C22" s="485" t="s">
        <v>4865</v>
      </c>
      <c r="G22" s="472"/>
      <c r="H22" s="472"/>
      <c r="I22" s="472"/>
      <c r="J22" s="472"/>
      <c r="K22" s="472"/>
      <c r="L22" s="472"/>
      <c r="M22" s="472"/>
      <c r="N22" s="472"/>
      <c r="O22" s="472"/>
    </row>
    <row r="23" spans="1:15" x14ac:dyDescent="0.2">
      <c r="A23" s="472"/>
      <c r="B23" s="485" t="s">
        <v>4866</v>
      </c>
      <c r="C23" s="485" t="s">
        <v>4867</v>
      </c>
      <c r="G23" s="472"/>
      <c r="H23" s="472"/>
      <c r="I23" s="472"/>
      <c r="J23" s="472"/>
      <c r="K23" s="472"/>
      <c r="L23" s="472"/>
      <c r="M23" s="472"/>
      <c r="N23" s="472"/>
      <c r="O23" s="472"/>
    </row>
    <row r="24" spans="1:15" ht="25.5" x14ac:dyDescent="0.2">
      <c r="A24" s="472"/>
      <c r="B24" s="485" t="s">
        <v>4868</v>
      </c>
      <c r="C24" s="485" t="s">
        <v>4869</v>
      </c>
      <c r="G24" s="472"/>
      <c r="H24" s="472"/>
      <c r="I24" s="472"/>
      <c r="J24" s="472"/>
      <c r="K24" s="472"/>
      <c r="L24" s="472"/>
      <c r="M24" s="472"/>
      <c r="N24" s="472"/>
      <c r="O24" s="472"/>
    </row>
    <row r="25" spans="1:15" x14ac:dyDescent="0.2">
      <c r="A25" s="472"/>
      <c r="B25" s="485" t="s">
        <v>4870</v>
      </c>
      <c r="C25" s="485" t="s">
        <v>4871</v>
      </c>
      <c r="G25" s="472"/>
      <c r="H25" s="472"/>
      <c r="I25" s="472"/>
      <c r="J25" s="472"/>
      <c r="K25" s="472"/>
      <c r="L25" s="472"/>
      <c r="M25" s="472"/>
      <c r="N25" s="472"/>
      <c r="O25" s="472"/>
    </row>
    <row r="26" spans="1:15" x14ac:dyDescent="0.2">
      <c r="A26" s="472"/>
      <c r="B26" s="485" t="s">
        <v>4872</v>
      </c>
      <c r="C26" s="485" t="s">
        <v>4873</v>
      </c>
      <c r="G26" s="472"/>
      <c r="H26" s="472"/>
      <c r="I26" s="472"/>
      <c r="J26" s="472"/>
      <c r="K26" s="472"/>
      <c r="L26" s="472"/>
      <c r="M26" s="472"/>
      <c r="N26" s="472"/>
      <c r="O26" s="472"/>
    </row>
    <row r="27" spans="1:15" s="471" customFormat="1" x14ac:dyDescent="0.2">
      <c r="B27" s="486" t="s">
        <v>4874</v>
      </c>
      <c r="C27" s="485" t="s">
        <v>4875</v>
      </c>
      <c r="G27" s="472"/>
      <c r="H27" s="472"/>
      <c r="I27" s="472"/>
    </row>
    <row r="28" spans="1:15" s="471" customFormat="1" x14ac:dyDescent="0.2">
      <c r="B28" s="487"/>
      <c r="C28" s="485" t="s">
        <v>4876</v>
      </c>
      <c r="G28" s="472"/>
      <c r="H28" s="472"/>
      <c r="I28" s="472"/>
    </row>
    <row r="29" spans="1:15" s="471" customFormat="1" x14ac:dyDescent="0.2">
      <c r="B29" s="485" t="s">
        <v>4877</v>
      </c>
      <c r="C29" s="485" t="s">
        <v>4878</v>
      </c>
      <c r="G29" s="472"/>
      <c r="H29" s="472"/>
      <c r="I29" s="472"/>
    </row>
    <row r="30" spans="1:15" s="471" customFormat="1" x14ac:dyDescent="0.2">
      <c r="B30" s="485" t="s">
        <v>4879</v>
      </c>
      <c r="C30" s="485" t="s">
        <v>4880</v>
      </c>
      <c r="G30" s="472"/>
      <c r="H30" s="472"/>
      <c r="I30" s="472"/>
    </row>
    <row r="31" spans="1:15" s="471" customFormat="1" x14ac:dyDescent="0.2">
      <c r="B31" s="485" t="s">
        <v>4881</v>
      </c>
      <c r="C31" s="485" t="s">
        <v>4882</v>
      </c>
      <c r="G31" s="472"/>
      <c r="H31" s="472"/>
      <c r="I31" s="472"/>
    </row>
    <row r="32" spans="1:15" s="471" customFormat="1" x14ac:dyDescent="0.2">
      <c r="B32" s="485" t="s">
        <v>4883</v>
      </c>
      <c r="C32" s="485" t="s">
        <v>4884</v>
      </c>
      <c r="G32" s="472"/>
      <c r="H32" s="472"/>
      <c r="I32" s="472"/>
    </row>
    <row r="33" spans="2:9" s="471" customFormat="1" x14ac:dyDescent="0.2">
      <c r="B33" s="485" t="s">
        <v>4885</v>
      </c>
      <c r="C33" s="485" t="s">
        <v>4886</v>
      </c>
      <c r="G33" s="472"/>
      <c r="H33" s="472"/>
      <c r="I33" s="472"/>
    </row>
    <row r="34" spans="2:9" s="471" customFormat="1" x14ac:dyDescent="0.2">
      <c r="B34" s="485" t="s">
        <v>4887</v>
      </c>
      <c r="C34" s="485" t="s">
        <v>4888</v>
      </c>
      <c r="G34" s="472"/>
      <c r="H34" s="472"/>
      <c r="I34" s="472"/>
    </row>
    <row r="35" spans="2:9" s="471" customFormat="1" x14ac:dyDescent="0.2">
      <c r="B35" s="488" t="s">
        <v>4889</v>
      </c>
      <c r="C35" s="485" t="s">
        <v>4890</v>
      </c>
      <c r="G35" s="472"/>
      <c r="H35" s="472"/>
      <c r="I35" s="472"/>
    </row>
    <row r="36" spans="2:9" s="471" customFormat="1" x14ac:dyDescent="0.2">
      <c r="B36" s="488"/>
      <c r="C36" s="485" t="s">
        <v>4891</v>
      </c>
      <c r="G36" s="472"/>
      <c r="H36" s="472"/>
      <c r="I36" s="472"/>
    </row>
    <row r="37" spans="2:9" s="471" customFormat="1" x14ac:dyDescent="0.2">
      <c r="B37" s="488"/>
      <c r="C37" s="485" t="s">
        <v>4892</v>
      </c>
      <c r="G37" s="472"/>
      <c r="H37" s="472"/>
      <c r="I37" s="472"/>
    </row>
    <row r="38" spans="2:9" s="471" customFormat="1" x14ac:dyDescent="0.2">
      <c r="B38" s="489" t="s">
        <v>4893</v>
      </c>
      <c r="C38" s="485" t="s">
        <v>4894</v>
      </c>
      <c r="G38" s="472"/>
      <c r="H38" s="472"/>
      <c r="I38" s="472"/>
    </row>
    <row r="39" spans="2:9" s="471" customFormat="1" x14ac:dyDescent="0.2">
      <c r="B39" s="489" t="s">
        <v>4895</v>
      </c>
      <c r="C39" s="485" t="s">
        <v>4896</v>
      </c>
      <c r="G39" s="472"/>
      <c r="H39" s="472"/>
      <c r="I39" s="472"/>
    </row>
    <row r="40" spans="2:9" s="471" customFormat="1" x14ac:dyDescent="0.2">
      <c r="B40" s="489" t="s">
        <v>4897</v>
      </c>
      <c r="C40" s="485" t="s">
        <v>4898</v>
      </c>
      <c r="G40" s="472"/>
      <c r="H40" s="472"/>
      <c r="I40" s="472"/>
    </row>
    <row r="41" spans="2:9" s="471" customFormat="1" x14ac:dyDescent="0.2">
      <c r="B41" s="490" t="s">
        <v>4899</v>
      </c>
      <c r="C41" s="485" t="s">
        <v>4900</v>
      </c>
      <c r="G41" s="472"/>
      <c r="H41" s="472"/>
      <c r="I41" s="472"/>
    </row>
    <row r="42" spans="2:9" s="471" customFormat="1" x14ac:dyDescent="0.2">
      <c r="B42" s="490"/>
      <c r="C42" s="485" t="s">
        <v>4901</v>
      </c>
      <c r="G42" s="472"/>
      <c r="H42" s="472"/>
      <c r="I42" s="472"/>
    </row>
    <row r="43" spans="2:9" s="471" customFormat="1" x14ac:dyDescent="0.2">
      <c r="B43" s="490"/>
      <c r="C43" s="485" t="s">
        <v>4902</v>
      </c>
      <c r="G43" s="472"/>
      <c r="H43" s="472"/>
      <c r="I43" s="472"/>
    </row>
    <row r="44" spans="2:9" s="471" customFormat="1" x14ac:dyDescent="0.2">
      <c r="B44" s="490"/>
      <c r="C44" s="485" t="s">
        <v>4903</v>
      </c>
      <c r="G44" s="472"/>
      <c r="H44" s="472"/>
      <c r="I44" s="472"/>
    </row>
    <row r="45" spans="2:9" s="471" customFormat="1" x14ac:dyDescent="0.2">
      <c r="B45" s="490" t="s">
        <v>4904</v>
      </c>
      <c r="C45" s="485" t="s">
        <v>4905</v>
      </c>
      <c r="G45" s="472"/>
      <c r="H45" s="472"/>
      <c r="I45" s="472"/>
    </row>
    <row r="46" spans="2:9" s="471" customFormat="1" x14ac:dyDescent="0.2">
      <c r="B46" s="490"/>
      <c r="C46" s="485" t="s">
        <v>4906</v>
      </c>
      <c r="G46" s="472"/>
      <c r="H46" s="472"/>
      <c r="I46" s="472"/>
    </row>
    <row r="47" spans="2:9" s="471" customFormat="1" x14ac:dyDescent="0.2">
      <c r="B47" s="490"/>
      <c r="C47" s="485" t="s">
        <v>4907</v>
      </c>
      <c r="G47" s="472"/>
      <c r="H47" s="472"/>
      <c r="I47" s="472"/>
    </row>
    <row r="48" spans="2:9" s="471" customFormat="1" x14ac:dyDescent="0.2">
      <c r="B48" s="490"/>
      <c r="C48" s="485" t="s">
        <v>4908</v>
      </c>
      <c r="G48" s="472"/>
      <c r="H48" s="472"/>
      <c r="I48" s="472"/>
    </row>
    <row r="49" spans="2:9" s="471" customFormat="1" x14ac:dyDescent="0.2">
      <c r="B49" s="490"/>
      <c r="C49" s="485" t="s">
        <v>4909</v>
      </c>
      <c r="G49" s="472"/>
      <c r="H49" s="472"/>
      <c r="I49" s="472"/>
    </row>
    <row r="50" spans="2:9" s="471" customFormat="1" x14ac:dyDescent="0.2">
      <c r="B50" s="490" t="s">
        <v>4910</v>
      </c>
      <c r="C50" s="485" t="s">
        <v>4911</v>
      </c>
      <c r="G50" s="472"/>
      <c r="H50" s="472"/>
      <c r="I50" s="472"/>
    </row>
    <row r="51" spans="2:9" s="471" customFormat="1" x14ac:dyDescent="0.2">
      <c r="B51" s="490"/>
      <c r="C51" s="485" t="s">
        <v>4912</v>
      </c>
      <c r="G51" s="472"/>
      <c r="H51" s="472"/>
      <c r="I51" s="472"/>
    </row>
    <row r="52" spans="2:9" s="471" customFormat="1" x14ac:dyDescent="0.2">
      <c r="B52" s="490"/>
      <c r="C52" s="485" t="s">
        <v>4913</v>
      </c>
      <c r="G52" s="472"/>
      <c r="H52" s="472"/>
      <c r="I52" s="472"/>
    </row>
    <row r="53" spans="2:9" s="471" customFormat="1" x14ac:dyDescent="0.2">
      <c r="B53" s="489" t="s">
        <v>4914</v>
      </c>
      <c r="C53" s="485" t="s">
        <v>4915</v>
      </c>
      <c r="G53" s="472"/>
      <c r="H53" s="472"/>
      <c r="I53" s="472"/>
    </row>
    <row r="54" spans="2:9" s="471" customFormat="1" x14ac:dyDescent="0.2">
      <c r="B54" s="489" t="s">
        <v>4916</v>
      </c>
      <c r="C54" s="485" t="s">
        <v>4917</v>
      </c>
      <c r="G54" s="472"/>
      <c r="H54" s="472"/>
      <c r="I54" s="472"/>
    </row>
    <row r="55" spans="2:9" s="471" customFormat="1" x14ac:dyDescent="0.2">
      <c r="B55" s="490" t="s">
        <v>4918</v>
      </c>
      <c r="C55" s="485" t="s">
        <v>4919</v>
      </c>
      <c r="G55" s="472"/>
      <c r="H55" s="472"/>
      <c r="I55" s="472"/>
    </row>
    <row r="56" spans="2:9" s="471" customFormat="1" x14ac:dyDescent="0.2">
      <c r="B56" s="490"/>
      <c r="C56" s="485" t="s">
        <v>4920</v>
      </c>
      <c r="G56" s="472"/>
      <c r="H56" s="472"/>
      <c r="I56" s="472"/>
    </row>
    <row r="57" spans="2:9" s="471" customFormat="1" x14ac:dyDescent="0.2">
      <c r="B57" s="491" t="s">
        <v>4921</v>
      </c>
      <c r="C57" s="485" t="s">
        <v>4922</v>
      </c>
      <c r="G57" s="472"/>
      <c r="H57" s="472"/>
      <c r="I57" s="472"/>
    </row>
    <row r="58" spans="2:9" s="471" customFormat="1" x14ac:dyDescent="0.2">
      <c r="B58" s="492"/>
      <c r="C58" s="485" t="s">
        <v>4923</v>
      </c>
      <c r="G58" s="472"/>
      <c r="H58" s="472"/>
      <c r="I58" s="472"/>
    </row>
    <row r="59" spans="2:9" s="471" customFormat="1" x14ac:dyDescent="0.2">
      <c r="B59" s="490" t="s">
        <v>4924</v>
      </c>
      <c r="C59" s="485" t="s">
        <v>4925</v>
      </c>
      <c r="G59" s="472"/>
      <c r="H59" s="472"/>
      <c r="I59" s="472"/>
    </row>
    <row r="60" spans="2:9" s="471" customFormat="1" x14ac:dyDescent="0.2">
      <c r="B60" s="490"/>
      <c r="C60" s="485" t="s">
        <v>4926</v>
      </c>
      <c r="G60" s="472"/>
      <c r="H60" s="472"/>
      <c r="I60" s="472"/>
    </row>
    <row r="61" spans="2:9" s="471" customFormat="1" x14ac:dyDescent="0.2">
      <c r="B61" s="490"/>
      <c r="C61" s="485" t="s">
        <v>4927</v>
      </c>
      <c r="G61" s="472"/>
      <c r="H61" s="472"/>
      <c r="I61" s="472"/>
    </row>
    <row r="62" spans="2:9" s="471" customFormat="1" x14ac:dyDescent="0.2">
      <c r="B62" s="490"/>
      <c r="C62" s="485" t="s">
        <v>4928</v>
      </c>
      <c r="G62" s="472"/>
      <c r="H62" s="472"/>
      <c r="I62" s="472"/>
    </row>
    <row r="63" spans="2:9" s="471" customFormat="1" x14ac:dyDescent="0.2">
      <c r="B63" s="490"/>
      <c r="C63" s="485" t="s">
        <v>4929</v>
      </c>
      <c r="G63" s="472"/>
      <c r="H63" s="472"/>
      <c r="I63" s="472"/>
    </row>
    <row r="64" spans="2:9" s="471" customFormat="1" x14ac:dyDescent="0.2">
      <c r="B64" s="490"/>
      <c r="C64" s="485" t="s">
        <v>4930</v>
      </c>
      <c r="G64" s="472"/>
      <c r="H64" s="472"/>
      <c r="I64" s="472"/>
    </row>
    <row r="65" spans="1:18" s="471" customFormat="1" x14ac:dyDescent="0.2">
      <c r="B65" s="490"/>
      <c r="C65" s="485" t="s">
        <v>4931</v>
      </c>
      <c r="G65" s="472"/>
      <c r="H65" s="472"/>
      <c r="I65" s="472"/>
    </row>
    <row r="66" spans="1:18" s="471" customFormat="1" x14ac:dyDescent="0.2">
      <c r="B66" s="490"/>
      <c r="C66" s="485" t="s">
        <v>4932</v>
      </c>
      <c r="G66" s="472"/>
      <c r="H66" s="472"/>
      <c r="I66" s="472"/>
    </row>
    <row r="67" spans="1:18" s="471" customFormat="1" x14ac:dyDescent="0.2">
      <c r="B67" s="490"/>
      <c r="C67" s="485" t="s">
        <v>4933</v>
      </c>
      <c r="G67" s="472"/>
      <c r="H67" s="472"/>
      <c r="I67" s="472"/>
    </row>
    <row r="68" spans="1:18" s="471" customFormat="1" x14ac:dyDescent="0.2">
      <c r="B68" s="490" t="s">
        <v>4934</v>
      </c>
      <c r="C68" s="485" t="s">
        <v>4935</v>
      </c>
      <c r="G68" s="472"/>
      <c r="H68" s="472"/>
      <c r="I68" s="472"/>
    </row>
    <row r="69" spans="1:18" s="471" customFormat="1" x14ac:dyDescent="0.2">
      <c r="B69" s="490"/>
      <c r="C69" s="485" t="s">
        <v>4936</v>
      </c>
      <c r="G69" s="472"/>
      <c r="H69" s="472"/>
      <c r="I69" s="472"/>
    </row>
    <row r="70" spans="1:18" s="471" customFormat="1" x14ac:dyDescent="0.2">
      <c r="B70" s="490"/>
      <c r="C70" s="485" t="s">
        <v>4937</v>
      </c>
      <c r="G70" s="472"/>
      <c r="H70" s="472"/>
      <c r="I70" s="472"/>
    </row>
    <row r="71" spans="1:18" s="471" customFormat="1" x14ac:dyDescent="0.2">
      <c r="B71" s="490"/>
      <c r="C71" s="485" t="s">
        <v>4938</v>
      </c>
      <c r="G71" s="472"/>
      <c r="H71" s="472"/>
      <c r="I71" s="472"/>
    </row>
    <row r="72" spans="1:18" s="471" customFormat="1" x14ac:dyDescent="0.2">
      <c r="B72" s="490"/>
      <c r="C72" s="485" t="s">
        <v>4939</v>
      </c>
      <c r="G72" s="472"/>
      <c r="H72" s="472"/>
      <c r="I72" s="472"/>
    </row>
    <row r="74" spans="1:18" s="471" customFormat="1" x14ac:dyDescent="0.2">
      <c r="A74" s="483"/>
      <c r="B74" s="483"/>
      <c r="C74" s="483"/>
      <c r="D74" s="483"/>
      <c r="E74" s="483"/>
      <c r="F74" s="483"/>
      <c r="G74" s="483"/>
      <c r="H74" s="483"/>
      <c r="I74" s="483"/>
      <c r="J74" s="483"/>
      <c r="K74" s="483"/>
      <c r="L74" s="483"/>
      <c r="P74" s="472"/>
      <c r="Q74" s="472"/>
      <c r="R74" s="472"/>
    </row>
    <row r="75" spans="1:18" s="495" customFormat="1" ht="46.5" customHeight="1" x14ac:dyDescent="0.25">
      <c r="A75" s="493"/>
      <c r="B75" s="494"/>
      <c r="C75" s="494"/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</row>
    <row r="76" spans="1:18" s="495" customFormat="1" ht="67.5" customHeight="1" x14ac:dyDescent="0.25">
      <c r="A76" s="493"/>
      <c r="B76" s="494"/>
      <c r="C76" s="494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</row>
  </sheetData>
  <mergeCells count="21">
    <mergeCell ref="B35:B37"/>
    <mergeCell ref="A8:C8"/>
    <mergeCell ref="B10:C10"/>
    <mergeCell ref="B11:C11"/>
    <mergeCell ref="B12:C12"/>
    <mergeCell ref="B13:C13"/>
    <mergeCell ref="B14:C14"/>
    <mergeCell ref="B15:C15"/>
    <mergeCell ref="B16:C16"/>
    <mergeCell ref="B18:B19"/>
    <mergeCell ref="C18:C19"/>
    <mergeCell ref="B27:B28"/>
    <mergeCell ref="B68:B72"/>
    <mergeCell ref="B75:C75"/>
    <mergeCell ref="B76:C76"/>
    <mergeCell ref="B41:B44"/>
    <mergeCell ref="B45:B49"/>
    <mergeCell ref="B50:B52"/>
    <mergeCell ref="B55:B56"/>
    <mergeCell ref="B57:B58"/>
    <mergeCell ref="B59:B67"/>
  </mergeCells>
  <pageMargins left="0.70866141732283472" right="0.41" top="0.43" bottom="0.37" header="0.31496062992125984" footer="0.31496062992125984"/>
  <pageSetup paperSize="9" scale="6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8"/>
  <sheetViews>
    <sheetView zoomScale="80" zoomScaleNormal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6" sqref="C16"/>
    </sheetView>
  </sheetViews>
  <sheetFormatPr defaultColWidth="9.140625" defaultRowHeight="17.25" x14ac:dyDescent="0.25"/>
  <cols>
    <col min="1" max="1" width="4.42578125" style="22" customWidth="1"/>
    <col min="2" max="2" width="9.7109375" style="22" customWidth="1"/>
    <col min="3" max="3" width="101.85546875" style="23" customWidth="1"/>
    <col min="4" max="4" width="32.140625" style="22" customWidth="1"/>
    <col min="5" max="16384" width="9.140625" style="39"/>
  </cols>
  <sheetData>
    <row r="1" spans="1:4" s="20" customFormat="1" ht="16.5" x14ac:dyDescent="0.25">
      <c r="A1" s="17"/>
      <c r="B1" s="17"/>
      <c r="C1" s="18"/>
      <c r="D1" s="19"/>
    </row>
    <row r="2" spans="1:4" s="20" customFormat="1" ht="45" x14ac:dyDescent="0.25">
      <c r="A2" s="17"/>
      <c r="B2" s="17"/>
      <c r="C2" s="18"/>
      <c r="D2" s="21" t="s">
        <v>5030</v>
      </c>
    </row>
    <row r="3" spans="1:4" s="25" customFormat="1" x14ac:dyDescent="0.25">
      <c r="A3" s="22"/>
      <c r="B3" s="22"/>
      <c r="C3" s="23"/>
      <c r="D3" s="24" t="s">
        <v>907</v>
      </c>
    </row>
    <row r="4" spans="1:4" s="25" customFormat="1" ht="63.75" x14ac:dyDescent="0.25">
      <c r="A4" s="22"/>
      <c r="B4" s="22"/>
      <c r="C4" s="23"/>
      <c r="D4" s="26" t="s">
        <v>859</v>
      </c>
    </row>
    <row r="5" spans="1:4" s="25" customFormat="1" x14ac:dyDescent="0.25">
      <c r="A5" s="22"/>
      <c r="B5" s="22"/>
      <c r="C5" s="23"/>
      <c r="D5" s="27"/>
    </row>
    <row r="6" spans="1:4" s="25" customFormat="1" x14ac:dyDescent="0.25">
      <c r="A6" s="22"/>
      <c r="B6" s="22"/>
      <c r="C6" s="390" t="s">
        <v>908</v>
      </c>
      <c r="D6" s="390"/>
    </row>
    <row r="7" spans="1:4" s="25" customFormat="1" x14ac:dyDescent="0.25">
      <c r="A7" s="22"/>
      <c r="B7" s="22"/>
      <c r="C7" s="391"/>
      <c r="D7" s="391"/>
    </row>
    <row r="8" spans="1:4" s="25" customFormat="1" x14ac:dyDescent="0.25">
      <c r="A8" s="22"/>
      <c r="B8" s="22"/>
      <c r="C8" s="23"/>
      <c r="D8" s="22"/>
    </row>
    <row r="9" spans="1:4" s="25" customFormat="1" ht="33" x14ac:dyDescent="0.25">
      <c r="A9" s="28" t="s">
        <v>909</v>
      </c>
      <c r="B9" s="28" t="s">
        <v>910</v>
      </c>
      <c r="C9" s="28" t="s">
        <v>911</v>
      </c>
      <c r="D9" s="28" t="s">
        <v>912</v>
      </c>
    </row>
    <row r="10" spans="1:4" s="25" customFormat="1" x14ac:dyDescent="0.25">
      <c r="A10" s="28"/>
      <c r="B10" s="28"/>
      <c r="C10" s="28" t="s">
        <v>913</v>
      </c>
      <c r="D10" s="28"/>
    </row>
    <row r="11" spans="1:4" s="25" customFormat="1" ht="33" x14ac:dyDescent="0.25">
      <c r="A11" s="28">
        <v>1</v>
      </c>
      <c r="B11" s="29">
        <v>380148</v>
      </c>
      <c r="C11" s="30" t="s">
        <v>914</v>
      </c>
      <c r="D11" s="28" t="s">
        <v>915</v>
      </c>
    </row>
    <row r="12" spans="1:4" s="25" customFormat="1" ht="33" x14ac:dyDescent="0.25">
      <c r="A12" s="28">
        <v>2</v>
      </c>
      <c r="B12" s="29">
        <v>380183</v>
      </c>
      <c r="C12" s="30" t="s">
        <v>916</v>
      </c>
      <c r="D12" s="28" t="s">
        <v>915</v>
      </c>
    </row>
    <row r="13" spans="1:4" s="25" customFormat="1" ht="33" x14ac:dyDescent="0.25">
      <c r="A13" s="28">
        <v>3</v>
      </c>
      <c r="B13" s="29">
        <v>380115</v>
      </c>
      <c r="C13" s="30" t="s">
        <v>917</v>
      </c>
      <c r="D13" s="28" t="s">
        <v>918</v>
      </c>
    </row>
    <row r="14" spans="1:4" s="25" customFormat="1" ht="33" x14ac:dyDescent="0.25">
      <c r="A14" s="28">
        <v>4</v>
      </c>
      <c r="B14" s="29">
        <v>380097</v>
      </c>
      <c r="C14" s="30" t="s">
        <v>919</v>
      </c>
      <c r="D14" s="28" t="s">
        <v>915</v>
      </c>
    </row>
    <row r="15" spans="1:4" s="25" customFormat="1" ht="33" x14ac:dyDescent="0.25">
      <c r="A15" s="28">
        <v>5</v>
      </c>
      <c r="B15" s="29">
        <v>380249</v>
      </c>
      <c r="C15" s="30" t="s">
        <v>920</v>
      </c>
      <c r="D15" s="28" t="s">
        <v>915</v>
      </c>
    </row>
    <row r="16" spans="1:4" s="25" customFormat="1" ht="33" x14ac:dyDescent="0.25">
      <c r="A16" s="28">
        <v>6</v>
      </c>
      <c r="B16" s="29">
        <v>380100</v>
      </c>
      <c r="C16" s="30" t="s">
        <v>921</v>
      </c>
      <c r="D16" s="28" t="s">
        <v>915</v>
      </c>
    </row>
    <row r="17" spans="1:4" s="25" customFormat="1" x14ac:dyDescent="0.25">
      <c r="A17" s="28">
        <v>7</v>
      </c>
      <c r="B17" s="29">
        <v>380024</v>
      </c>
      <c r="C17" s="30" t="s">
        <v>922</v>
      </c>
      <c r="D17" s="28" t="s">
        <v>923</v>
      </c>
    </row>
    <row r="18" spans="1:4" s="25" customFormat="1" x14ac:dyDescent="0.25">
      <c r="A18" s="28">
        <v>8</v>
      </c>
      <c r="B18" s="29">
        <v>380162</v>
      </c>
      <c r="C18" s="30" t="s">
        <v>924</v>
      </c>
      <c r="D18" s="28" t="s">
        <v>915</v>
      </c>
    </row>
    <row r="19" spans="1:4" s="25" customFormat="1" ht="33" x14ac:dyDescent="0.25">
      <c r="A19" s="28">
        <v>9</v>
      </c>
      <c r="B19" s="29">
        <v>380132</v>
      </c>
      <c r="C19" s="30" t="s">
        <v>925</v>
      </c>
      <c r="D19" s="28" t="s">
        <v>923</v>
      </c>
    </row>
    <row r="20" spans="1:4" s="25" customFormat="1" ht="33" x14ac:dyDescent="0.25">
      <c r="A20" s="28">
        <v>10</v>
      </c>
      <c r="B20" s="29">
        <v>380096</v>
      </c>
      <c r="C20" s="30" t="s">
        <v>926</v>
      </c>
      <c r="D20" s="28" t="s">
        <v>915</v>
      </c>
    </row>
    <row r="21" spans="1:4" s="25" customFormat="1" ht="33" x14ac:dyDescent="0.25">
      <c r="A21" s="28">
        <v>11</v>
      </c>
      <c r="B21" s="29">
        <v>380185</v>
      </c>
      <c r="C21" s="30" t="s">
        <v>927</v>
      </c>
      <c r="D21" s="28" t="s">
        <v>915</v>
      </c>
    </row>
    <row r="22" spans="1:4" s="25" customFormat="1" ht="33" x14ac:dyDescent="0.25">
      <c r="A22" s="28">
        <v>12</v>
      </c>
      <c r="B22" s="29">
        <v>380246</v>
      </c>
      <c r="C22" s="30" t="s">
        <v>928</v>
      </c>
      <c r="D22" s="28" t="s">
        <v>915</v>
      </c>
    </row>
    <row r="23" spans="1:4" s="25" customFormat="1" ht="33" x14ac:dyDescent="0.25">
      <c r="A23" s="28">
        <v>13</v>
      </c>
      <c r="B23" s="29">
        <v>380098</v>
      </c>
      <c r="C23" s="30" t="s">
        <v>929</v>
      </c>
      <c r="D23" s="28" t="s">
        <v>918</v>
      </c>
    </row>
    <row r="24" spans="1:4" s="25" customFormat="1" ht="33" x14ac:dyDescent="0.25">
      <c r="A24" s="28">
        <v>14</v>
      </c>
      <c r="B24" s="29">
        <v>380147</v>
      </c>
      <c r="C24" s="30" t="s">
        <v>930</v>
      </c>
      <c r="D24" s="28" t="s">
        <v>915</v>
      </c>
    </row>
    <row r="25" spans="1:4" s="25" customFormat="1" ht="33" x14ac:dyDescent="0.25">
      <c r="A25" s="28">
        <v>15</v>
      </c>
      <c r="B25" s="29">
        <v>380114</v>
      </c>
      <c r="C25" s="30" t="s">
        <v>931</v>
      </c>
      <c r="D25" s="28" t="s">
        <v>915</v>
      </c>
    </row>
    <row r="26" spans="1:4" s="25" customFormat="1" ht="33" x14ac:dyDescent="0.25">
      <c r="A26" s="28">
        <v>16</v>
      </c>
      <c r="B26" s="29">
        <v>380144</v>
      </c>
      <c r="C26" s="30" t="s">
        <v>932</v>
      </c>
      <c r="D26" s="28" t="s">
        <v>915</v>
      </c>
    </row>
    <row r="27" spans="1:4" s="25" customFormat="1" ht="33" x14ac:dyDescent="0.25">
      <c r="A27" s="28">
        <v>17</v>
      </c>
      <c r="B27" s="29">
        <v>380095</v>
      </c>
      <c r="C27" s="30" t="s">
        <v>933</v>
      </c>
      <c r="D27" s="28" t="s">
        <v>915</v>
      </c>
    </row>
    <row r="28" spans="1:4" s="25" customFormat="1" x14ac:dyDescent="0.25">
      <c r="A28" s="28"/>
      <c r="B28" s="28" t="s">
        <v>934</v>
      </c>
      <c r="C28" s="28" t="s">
        <v>935</v>
      </c>
      <c r="D28" s="28"/>
    </row>
    <row r="29" spans="1:4" s="25" customFormat="1" ht="33" x14ac:dyDescent="0.25">
      <c r="A29" s="28">
        <v>18</v>
      </c>
      <c r="B29" s="29">
        <v>380247</v>
      </c>
      <c r="C29" s="30" t="s">
        <v>936</v>
      </c>
      <c r="D29" s="28" t="s">
        <v>937</v>
      </c>
    </row>
    <row r="30" spans="1:4" s="25" customFormat="1" ht="33" x14ac:dyDescent="0.25">
      <c r="A30" s="28">
        <v>19</v>
      </c>
      <c r="B30" s="29">
        <v>380248</v>
      </c>
      <c r="C30" s="30" t="s">
        <v>938</v>
      </c>
      <c r="D30" s="28" t="s">
        <v>937</v>
      </c>
    </row>
    <row r="31" spans="1:4" s="25" customFormat="1" ht="33" x14ac:dyDescent="0.25">
      <c r="A31" s="28">
        <v>20</v>
      </c>
      <c r="B31" s="29">
        <v>380129</v>
      </c>
      <c r="C31" s="30" t="s">
        <v>939</v>
      </c>
      <c r="D31" s="28" t="s">
        <v>937</v>
      </c>
    </row>
    <row r="32" spans="1:4" s="25" customFormat="1" ht="33" x14ac:dyDescent="0.25">
      <c r="A32" s="28">
        <v>21</v>
      </c>
      <c r="B32" s="29">
        <v>380137</v>
      </c>
      <c r="C32" s="30" t="s">
        <v>940</v>
      </c>
      <c r="D32" s="28" t="s">
        <v>941</v>
      </c>
    </row>
    <row r="33" spans="1:4" s="25" customFormat="1" ht="33" x14ac:dyDescent="0.25">
      <c r="A33" s="28">
        <v>22</v>
      </c>
      <c r="B33" s="29">
        <v>380060</v>
      </c>
      <c r="C33" s="30" t="s">
        <v>942</v>
      </c>
      <c r="D33" s="28" t="s">
        <v>937</v>
      </c>
    </row>
    <row r="34" spans="1:4" s="25" customFormat="1" ht="33" x14ac:dyDescent="0.25">
      <c r="A34" s="28">
        <v>23</v>
      </c>
      <c r="B34" s="29">
        <v>380212</v>
      </c>
      <c r="C34" s="30" t="s">
        <v>943</v>
      </c>
      <c r="D34" s="28" t="s">
        <v>937</v>
      </c>
    </row>
    <row r="35" spans="1:4" s="25" customFormat="1" ht="33" x14ac:dyDescent="0.25">
      <c r="A35" s="28">
        <v>24</v>
      </c>
      <c r="B35" s="29">
        <v>380141</v>
      </c>
      <c r="C35" s="30" t="s">
        <v>945</v>
      </c>
      <c r="D35" s="28" t="s">
        <v>946</v>
      </c>
    </row>
    <row r="36" spans="1:4" s="25" customFormat="1" ht="66" x14ac:dyDescent="0.25">
      <c r="A36" s="28">
        <v>25</v>
      </c>
      <c r="B36" s="29">
        <v>380009</v>
      </c>
      <c r="C36" s="30" t="s">
        <v>947</v>
      </c>
      <c r="D36" s="28" t="s">
        <v>941</v>
      </c>
    </row>
    <row r="37" spans="1:4" s="25" customFormat="1" ht="33" x14ac:dyDescent="0.25">
      <c r="A37" s="28">
        <v>26</v>
      </c>
      <c r="B37" s="29">
        <v>380146</v>
      </c>
      <c r="C37" s="30" t="s">
        <v>948</v>
      </c>
      <c r="D37" s="28" t="s">
        <v>944</v>
      </c>
    </row>
    <row r="38" spans="1:4" s="25" customFormat="1" ht="33" x14ac:dyDescent="0.25">
      <c r="A38" s="28">
        <v>27</v>
      </c>
      <c r="B38" s="29">
        <v>380119</v>
      </c>
      <c r="C38" s="30" t="s">
        <v>949</v>
      </c>
      <c r="D38" s="28" t="s">
        <v>941</v>
      </c>
    </row>
    <row r="39" spans="1:4" s="25" customFormat="1" x14ac:dyDescent="0.25">
      <c r="A39" s="28">
        <v>28</v>
      </c>
      <c r="B39" s="29">
        <v>380420</v>
      </c>
      <c r="C39" s="30" t="s">
        <v>950</v>
      </c>
      <c r="D39" s="28" t="s">
        <v>946</v>
      </c>
    </row>
    <row r="40" spans="1:4" s="25" customFormat="1" ht="33" x14ac:dyDescent="0.25">
      <c r="A40" s="28">
        <v>29</v>
      </c>
      <c r="B40" s="29">
        <v>380122</v>
      </c>
      <c r="C40" s="30" t="s">
        <v>951</v>
      </c>
      <c r="D40" s="28" t="s">
        <v>937</v>
      </c>
    </row>
    <row r="41" spans="1:4" s="25" customFormat="1" ht="33" x14ac:dyDescent="0.25">
      <c r="A41" s="28">
        <v>30</v>
      </c>
      <c r="B41" s="29">
        <v>380003</v>
      </c>
      <c r="C41" s="30" t="s">
        <v>952</v>
      </c>
      <c r="D41" s="28" t="s">
        <v>946</v>
      </c>
    </row>
    <row r="42" spans="1:4" s="25" customFormat="1" ht="33" x14ac:dyDescent="0.25">
      <c r="A42" s="28">
        <v>31</v>
      </c>
      <c r="B42" s="29">
        <v>380013</v>
      </c>
      <c r="C42" s="30" t="s">
        <v>953</v>
      </c>
      <c r="D42" s="28" t="s">
        <v>937</v>
      </c>
    </row>
    <row r="43" spans="1:4" s="25" customFormat="1" ht="33" x14ac:dyDescent="0.25">
      <c r="A43" s="28">
        <v>32</v>
      </c>
      <c r="B43" s="29">
        <v>380006</v>
      </c>
      <c r="C43" s="30" t="s">
        <v>954</v>
      </c>
      <c r="D43" s="28" t="s">
        <v>937</v>
      </c>
    </row>
    <row r="44" spans="1:4" s="25" customFormat="1" ht="33" x14ac:dyDescent="0.25">
      <c r="A44" s="28">
        <v>33</v>
      </c>
      <c r="B44" s="29">
        <v>380029</v>
      </c>
      <c r="C44" s="30" t="s">
        <v>955</v>
      </c>
      <c r="D44" s="28" t="s">
        <v>946</v>
      </c>
    </row>
    <row r="45" spans="1:4" s="25" customFormat="1" ht="204" customHeight="1" x14ac:dyDescent="0.25">
      <c r="A45" s="28">
        <v>34</v>
      </c>
      <c r="B45" s="29">
        <v>380017</v>
      </c>
      <c r="C45" s="30" t="s">
        <v>956</v>
      </c>
      <c r="D45" s="28" t="s">
        <v>937</v>
      </c>
    </row>
    <row r="46" spans="1:4" s="25" customFormat="1" ht="58.5" customHeight="1" x14ac:dyDescent="0.25">
      <c r="A46" s="28">
        <v>35</v>
      </c>
      <c r="B46" s="29">
        <v>380015</v>
      </c>
      <c r="C46" s="30" t="s">
        <v>957</v>
      </c>
      <c r="D46" s="28" t="s">
        <v>946</v>
      </c>
    </row>
    <row r="47" spans="1:4" s="25" customFormat="1" ht="238.5" customHeight="1" x14ac:dyDescent="0.25">
      <c r="A47" s="28">
        <v>36</v>
      </c>
      <c r="B47" s="29">
        <v>380210</v>
      </c>
      <c r="C47" s="30" t="s">
        <v>5129</v>
      </c>
      <c r="D47" s="28" t="s">
        <v>941</v>
      </c>
    </row>
    <row r="48" spans="1:4" s="25" customFormat="1" ht="33" x14ac:dyDescent="0.25">
      <c r="A48" s="28">
        <v>37</v>
      </c>
      <c r="B48" s="29">
        <v>380182</v>
      </c>
      <c r="C48" s="30" t="s">
        <v>958</v>
      </c>
      <c r="D48" s="28" t="s">
        <v>937</v>
      </c>
    </row>
    <row r="49" spans="1:4" s="25" customFormat="1" ht="33" x14ac:dyDescent="0.25">
      <c r="A49" s="28">
        <v>38</v>
      </c>
      <c r="B49" s="29">
        <v>380121</v>
      </c>
      <c r="C49" s="30" t="s">
        <v>959</v>
      </c>
      <c r="D49" s="28" t="s">
        <v>944</v>
      </c>
    </row>
    <row r="50" spans="1:4" s="25" customFormat="1" ht="33" x14ac:dyDescent="0.25">
      <c r="A50" s="28">
        <v>39</v>
      </c>
      <c r="B50" s="29">
        <v>380089</v>
      </c>
      <c r="C50" s="30" t="s">
        <v>960</v>
      </c>
      <c r="D50" s="28" t="s">
        <v>946</v>
      </c>
    </row>
    <row r="51" spans="1:4" s="25" customFormat="1" ht="33" x14ac:dyDescent="0.25">
      <c r="A51" s="28">
        <v>40</v>
      </c>
      <c r="B51" s="29">
        <v>380118</v>
      </c>
      <c r="C51" s="30" t="s">
        <v>961</v>
      </c>
      <c r="D51" s="28" t="s">
        <v>946</v>
      </c>
    </row>
    <row r="52" spans="1:4" s="25" customFormat="1" ht="33" x14ac:dyDescent="0.25">
      <c r="A52" s="28">
        <v>41</v>
      </c>
      <c r="B52" s="29">
        <v>380140</v>
      </c>
      <c r="C52" s="30" t="s">
        <v>962</v>
      </c>
      <c r="D52" s="28" t="s">
        <v>946</v>
      </c>
    </row>
    <row r="53" spans="1:4" s="25" customFormat="1" ht="33" x14ac:dyDescent="0.25">
      <c r="A53" s="28">
        <v>42</v>
      </c>
      <c r="B53" s="29">
        <v>380039</v>
      </c>
      <c r="C53" s="30" t="s">
        <v>963</v>
      </c>
      <c r="D53" s="28" t="s">
        <v>946</v>
      </c>
    </row>
    <row r="54" spans="1:4" s="25" customFormat="1" ht="132" x14ac:dyDescent="0.25">
      <c r="A54" s="28">
        <v>43</v>
      </c>
      <c r="B54" s="29">
        <v>380061</v>
      </c>
      <c r="C54" s="30" t="s">
        <v>5130</v>
      </c>
      <c r="D54" s="28" t="s">
        <v>937</v>
      </c>
    </row>
    <row r="55" spans="1:4" s="25" customFormat="1" ht="33" x14ac:dyDescent="0.25">
      <c r="A55" s="28">
        <v>44</v>
      </c>
      <c r="B55" s="29">
        <v>380021</v>
      </c>
      <c r="C55" s="30" t="s">
        <v>964</v>
      </c>
      <c r="D55" s="28" t="s">
        <v>941</v>
      </c>
    </row>
    <row r="56" spans="1:4" s="25" customFormat="1" ht="33" x14ac:dyDescent="0.25">
      <c r="A56" s="28">
        <v>45</v>
      </c>
      <c r="B56" s="29">
        <v>380165</v>
      </c>
      <c r="C56" s="30" t="s">
        <v>965</v>
      </c>
      <c r="D56" s="28" t="s">
        <v>937</v>
      </c>
    </row>
    <row r="57" spans="1:4" s="25" customFormat="1" ht="33" x14ac:dyDescent="0.25">
      <c r="A57" s="28">
        <v>46</v>
      </c>
      <c r="B57" s="29">
        <v>380251</v>
      </c>
      <c r="C57" s="30" t="s">
        <v>966</v>
      </c>
      <c r="D57" s="28" t="s">
        <v>937</v>
      </c>
    </row>
    <row r="58" spans="1:4" s="25" customFormat="1" ht="237" customHeight="1" x14ac:dyDescent="0.25">
      <c r="A58" s="28">
        <v>47</v>
      </c>
      <c r="B58" s="29">
        <v>380243</v>
      </c>
      <c r="C58" s="30" t="s">
        <v>967</v>
      </c>
      <c r="D58" s="28" t="s">
        <v>937</v>
      </c>
    </row>
    <row r="59" spans="1:4" s="25" customFormat="1" ht="33" x14ac:dyDescent="0.25">
      <c r="A59" s="28">
        <v>48</v>
      </c>
      <c r="B59" s="29">
        <v>380245</v>
      </c>
      <c r="C59" s="30" t="s">
        <v>968</v>
      </c>
      <c r="D59" s="28" t="s">
        <v>937</v>
      </c>
    </row>
    <row r="60" spans="1:4" s="25" customFormat="1" ht="33" x14ac:dyDescent="0.25">
      <c r="A60" s="28">
        <v>49</v>
      </c>
      <c r="B60" s="29">
        <v>380117</v>
      </c>
      <c r="C60" s="30" t="s">
        <v>969</v>
      </c>
      <c r="D60" s="28" t="s">
        <v>937</v>
      </c>
    </row>
    <row r="61" spans="1:4" s="25" customFormat="1" ht="33" x14ac:dyDescent="0.25">
      <c r="A61" s="28">
        <v>50</v>
      </c>
      <c r="B61" s="29">
        <v>380133</v>
      </c>
      <c r="C61" s="30" t="s">
        <v>970</v>
      </c>
      <c r="D61" s="28" t="s">
        <v>937</v>
      </c>
    </row>
    <row r="62" spans="1:4" s="25" customFormat="1" ht="33" x14ac:dyDescent="0.25">
      <c r="A62" s="28">
        <v>51</v>
      </c>
      <c r="B62" s="29">
        <v>380164</v>
      </c>
      <c r="C62" s="30" t="s">
        <v>971</v>
      </c>
      <c r="D62" s="28" t="s">
        <v>937</v>
      </c>
    </row>
    <row r="63" spans="1:4" s="25" customFormat="1" ht="33" x14ac:dyDescent="0.25">
      <c r="A63" s="28">
        <v>52</v>
      </c>
      <c r="B63" s="29">
        <v>380099</v>
      </c>
      <c r="C63" s="30" t="s">
        <v>972</v>
      </c>
      <c r="D63" s="28" t="s">
        <v>941</v>
      </c>
    </row>
    <row r="64" spans="1:4" s="25" customFormat="1" ht="33" x14ac:dyDescent="0.25">
      <c r="A64" s="28">
        <v>53</v>
      </c>
      <c r="B64" s="29">
        <v>380409</v>
      </c>
      <c r="C64" s="30" t="s">
        <v>973</v>
      </c>
      <c r="D64" s="28" t="s">
        <v>946</v>
      </c>
    </row>
    <row r="65" spans="1:4" s="25" customFormat="1" x14ac:dyDescent="0.25">
      <c r="A65" s="28">
        <v>54</v>
      </c>
      <c r="B65" s="29">
        <v>380036</v>
      </c>
      <c r="C65" s="30" t="s">
        <v>974</v>
      </c>
      <c r="D65" s="28" t="s">
        <v>946</v>
      </c>
    </row>
    <row r="66" spans="1:4" s="25" customFormat="1" ht="33" x14ac:dyDescent="0.25">
      <c r="A66" s="28">
        <v>55</v>
      </c>
      <c r="B66" s="29">
        <v>380221</v>
      </c>
      <c r="C66" s="30" t="s">
        <v>975</v>
      </c>
      <c r="D66" s="28" t="s">
        <v>946</v>
      </c>
    </row>
    <row r="67" spans="1:4" s="25" customFormat="1" ht="33" x14ac:dyDescent="0.25">
      <c r="A67" s="28">
        <v>56</v>
      </c>
      <c r="B67" s="29">
        <v>380120</v>
      </c>
      <c r="C67" s="30" t="s">
        <v>976</v>
      </c>
      <c r="D67" s="28" t="s">
        <v>941</v>
      </c>
    </row>
    <row r="68" spans="1:4" s="25" customFormat="1" ht="33" x14ac:dyDescent="0.25">
      <c r="A68" s="28">
        <v>57</v>
      </c>
      <c r="B68" s="29">
        <v>380154</v>
      </c>
      <c r="C68" s="30" t="s">
        <v>977</v>
      </c>
      <c r="D68" s="28" t="s">
        <v>937</v>
      </c>
    </row>
    <row r="69" spans="1:4" s="25" customFormat="1" ht="33" x14ac:dyDescent="0.25">
      <c r="A69" s="28">
        <v>58</v>
      </c>
      <c r="B69" s="29">
        <v>380177</v>
      </c>
      <c r="C69" s="30" t="s">
        <v>978</v>
      </c>
      <c r="D69" s="28" t="s">
        <v>937</v>
      </c>
    </row>
    <row r="70" spans="1:4" s="25" customFormat="1" ht="33" x14ac:dyDescent="0.25">
      <c r="A70" s="28">
        <v>59</v>
      </c>
      <c r="B70" s="29">
        <v>380188</v>
      </c>
      <c r="C70" s="30" t="s">
        <v>979</v>
      </c>
      <c r="D70" s="28" t="s">
        <v>946</v>
      </c>
    </row>
    <row r="71" spans="1:4" s="25" customFormat="1" ht="33" x14ac:dyDescent="0.25">
      <c r="A71" s="28">
        <v>60</v>
      </c>
      <c r="B71" s="29">
        <v>380157</v>
      </c>
      <c r="C71" s="30" t="s">
        <v>980</v>
      </c>
      <c r="D71" s="28" t="s">
        <v>937</v>
      </c>
    </row>
    <row r="72" spans="1:4" s="25" customFormat="1" ht="33" x14ac:dyDescent="0.25">
      <c r="A72" s="28">
        <v>61</v>
      </c>
      <c r="B72" s="29">
        <v>380085</v>
      </c>
      <c r="C72" s="30" t="s">
        <v>981</v>
      </c>
      <c r="D72" s="28" t="s">
        <v>937</v>
      </c>
    </row>
    <row r="73" spans="1:4" s="25" customFormat="1" ht="33" x14ac:dyDescent="0.25">
      <c r="A73" s="28">
        <v>62</v>
      </c>
      <c r="B73" s="29">
        <v>380124</v>
      </c>
      <c r="C73" s="30" t="s">
        <v>982</v>
      </c>
      <c r="D73" s="28" t="s">
        <v>937</v>
      </c>
    </row>
    <row r="74" spans="1:4" s="25" customFormat="1" ht="33" x14ac:dyDescent="0.25">
      <c r="A74" s="28">
        <v>63</v>
      </c>
      <c r="B74" s="29">
        <v>380149</v>
      </c>
      <c r="C74" s="30" t="s">
        <v>983</v>
      </c>
      <c r="D74" s="28" t="s">
        <v>937</v>
      </c>
    </row>
    <row r="75" spans="1:4" s="25" customFormat="1" ht="152.25" customHeight="1" x14ac:dyDescent="0.25">
      <c r="A75" s="28">
        <v>64</v>
      </c>
      <c r="B75" s="29">
        <v>380005</v>
      </c>
      <c r="C75" s="30" t="s">
        <v>984</v>
      </c>
      <c r="D75" s="28" t="s">
        <v>937</v>
      </c>
    </row>
    <row r="76" spans="1:4" s="25" customFormat="1" ht="66" x14ac:dyDescent="0.25">
      <c r="A76" s="28">
        <v>65</v>
      </c>
      <c r="B76" s="29">
        <v>380012</v>
      </c>
      <c r="C76" s="30" t="s">
        <v>985</v>
      </c>
      <c r="D76" s="28" t="s">
        <v>941</v>
      </c>
    </row>
    <row r="77" spans="1:4" s="25" customFormat="1" x14ac:dyDescent="0.25">
      <c r="A77" s="28">
        <v>66</v>
      </c>
      <c r="B77" s="31">
        <v>380403</v>
      </c>
      <c r="C77" s="32" t="s">
        <v>986</v>
      </c>
      <c r="D77" s="28" t="s">
        <v>941</v>
      </c>
    </row>
    <row r="78" spans="1:4" s="25" customFormat="1" ht="33" x14ac:dyDescent="0.25">
      <c r="A78" s="28">
        <v>67</v>
      </c>
      <c r="B78" s="31">
        <v>380072</v>
      </c>
      <c r="C78" s="33" t="s">
        <v>987</v>
      </c>
      <c r="D78" s="28" t="s">
        <v>937</v>
      </c>
    </row>
    <row r="79" spans="1:4" s="25" customFormat="1" ht="33" x14ac:dyDescent="0.25">
      <c r="A79" s="28">
        <v>68</v>
      </c>
      <c r="B79" s="31">
        <v>380191</v>
      </c>
      <c r="C79" s="30" t="s">
        <v>988</v>
      </c>
      <c r="D79" s="28" t="s">
        <v>937</v>
      </c>
    </row>
    <row r="80" spans="1:4" s="25" customFormat="1" ht="82.5" x14ac:dyDescent="0.25">
      <c r="A80" s="28">
        <v>69</v>
      </c>
      <c r="B80" s="31">
        <v>380075</v>
      </c>
      <c r="C80" s="30" t="s">
        <v>989</v>
      </c>
      <c r="D80" s="28" t="s">
        <v>941</v>
      </c>
    </row>
    <row r="81" spans="1:4" s="25" customFormat="1" ht="33" x14ac:dyDescent="0.25">
      <c r="A81" s="28">
        <v>70</v>
      </c>
      <c r="B81" s="31" t="s">
        <v>990</v>
      </c>
      <c r="C81" s="30" t="s">
        <v>991</v>
      </c>
      <c r="D81" s="28" t="s">
        <v>946</v>
      </c>
    </row>
    <row r="82" spans="1:4" s="25" customFormat="1" ht="33" x14ac:dyDescent="0.25">
      <c r="A82" s="28">
        <v>71</v>
      </c>
      <c r="B82" s="31">
        <v>380032</v>
      </c>
      <c r="C82" s="30" t="s">
        <v>992</v>
      </c>
      <c r="D82" s="28" t="s">
        <v>946</v>
      </c>
    </row>
    <row r="83" spans="1:4" s="25" customFormat="1" x14ac:dyDescent="0.25">
      <c r="A83" s="28"/>
      <c r="B83" s="28" t="s">
        <v>934</v>
      </c>
      <c r="C83" s="28" t="s">
        <v>993</v>
      </c>
      <c r="D83" s="28"/>
    </row>
    <row r="84" spans="1:4" s="25" customFormat="1" ht="33" x14ac:dyDescent="0.25">
      <c r="A84" s="28">
        <v>72</v>
      </c>
      <c r="B84" s="29">
        <v>380141</v>
      </c>
      <c r="C84" s="30" t="s">
        <v>994</v>
      </c>
      <c r="D84" s="28" t="s">
        <v>995</v>
      </c>
    </row>
    <row r="85" spans="1:4" s="25" customFormat="1" ht="49.5" x14ac:dyDescent="0.25">
      <c r="A85" s="28">
        <v>73</v>
      </c>
      <c r="B85" s="29">
        <v>380015</v>
      </c>
      <c r="C85" s="30" t="s">
        <v>996</v>
      </c>
      <c r="D85" s="28" t="s">
        <v>995</v>
      </c>
    </row>
    <row r="86" spans="1:4" s="25" customFormat="1" ht="49.5" x14ac:dyDescent="0.25">
      <c r="A86" s="28">
        <v>74</v>
      </c>
      <c r="B86" s="29">
        <v>380009</v>
      </c>
      <c r="C86" s="30" t="s">
        <v>997</v>
      </c>
      <c r="D86" s="28" t="s">
        <v>995</v>
      </c>
    </row>
    <row r="87" spans="1:4" s="25" customFormat="1" ht="124.5" customHeight="1" x14ac:dyDescent="0.25">
      <c r="A87" s="28">
        <v>75</v>
      </c>
      <c r="B87" s="29">
        <v>380061</v>
      </c>
      <c r="C87" s="30" t="s">
        <v>5131</v>
      </c>
      <c r="D87" s="28" t="s">
        <v>998</v>
      </c>
    </row>
    <row r="88" spans="1:4" s="25" customFormat="1" ht="33" x14ac:dyDescent="0.25">
      <c r="A88" s="28">
        <v>76</v>
      </c>
      <c r="B88" s="29">
        <v>380021</v>
      </c>
      <c r="C88" s="30" t="s">
        <v>999</v>
      </c>
      <c r="D88" s="28" t="s">
        <v>995</v>
      </c>
    </row>
    <row r="89" spans="1:4" s="25" customFormat="1" ht="33" x14ac:dyDescent="0.25">
      <c r="A89" s="28">
        <v>77</v>
      </c>
      <c r="B89" s="29">
        <v>380060</v>
      </c>
      <c r="C89" s="30" t="s">
        <v>1000</v>
      </c>
      <c r="D89" s="28" t="s">
        <v>1001</v>
      </c>
    </row>
    <row r="90" spans="1:4" s="25" customFormat="1" ht="186.75" customHeight="1" x14ac:dyDescent="0.25">
      <c r="A90" s="28">
        <v>78</v>
      </c>
      <c r="B90" s="29">
        <v>380017</v>
      </c>
      <c r="C90" s="30" t="s">
        <v>1002</v>
      </c>
      <c r="D90" s="28" t="s">
        <v>998</v>
      </c>
    </row>
    <row r="91" spans="1:4" s="25" customFormat="1" ht="243" customHeight="1" x14ac:dyDescent="0.25">
      <c r="A91" s="28">
        <v>79</v>
      </c>
      <c r="B91" s="29">
        <v>380210</v>
      </c>
      <c r="C91" s="30" t="s">
        <v>5132</v>
      </c>
      <c r="D91" s="28" t="s">
        <v>1001</v>
      </c>
    </row>
    <row r="92" spans="1:4" s="25" customFormat="1" ht="49.5" x14ac:dyDescent="0.25">
      <c r="A92" s="28">
        <v>80</v>
      </c>
      <c r="B92" s="29">
        <v>380012</v>
      </c>
      <c r="C92" s="30" t="s">
        <v>1003</v>
      </c>
      <c r="D92" s="28" t="s">
        <v>995</v>
      </c>
    </row>
    <row r="93" spans="1:4" s="25" customFormat="1" ht="218.25" customHeight="1" x14ac:dyDescent="0.25">
      <c r="A93" s="28">
        <v>81</v>
      </c>
      <c r="B93" s="29">
        <v>380243</v>
      </c>
      <c r="C93" s="30" t="s">
        <v>1004</v>
      </c>
      <c r="D93" s="28" t="s">
        <v>998</v>
      </c>
    </row>
    <row r="94" spans="1:4" s="25" customFormat="1" ht="145.5" customHeight="1" x14ac:dyDescent="0.25">
      <c r="A94" s="28">
        <v>82</v>
      </c>
      <c r="B94" s="29">
        <v>380005</v>
      </c>
      <c r="C94" s="30" t="s">
        <v>1005</v>
      </c>
      <c r="D94" s="28" t="s">
        <v>1001</v>
      </c>
    </row>
    <row r="95" spans="1:4" s="25" customFormat="1" ht="84" customHeight="1" x14ac:dyDescent="0.25">
      <c r="A95" s="28">
        <v>83</v>
      </c>
      <c r="B95" s="31">
        <v>380075</v>
      </c>
      <c r="C95" s="30" t="s">
        <v>1006</v>
      </c>
      <c r="D95" s="28" t="s">
        <v>1001</v>
      </c>
    </row>
    <row r="96" spans="1:4" s="25" customFormat="1" ht="48" customHeight="1" x14ac:dyDescent="0.25">
      <c r="A96" s="28">
        <v>84</v>
      </c>
      <c r="B96" s="34">
        <v>380032</v>
      </c>
      <c r="C96" s="30" t="s">
        <v>1007</v>
      </c>
      <c r="D96" s="28" t="s">
        <v>995</v>
      </c>
    </row>
    <row r="97" spans="1:4" s="25" customFormat="1" x14ac:dyDescent="0.25">
      <c r="A97" s="22"/>
      <c r="B97" s="35" t="s">
        <v>1008</v>
      </c>
      <c r="C97" s="36"/>
      <c r="D97" s="37"/>
    </row>
    <row r="98" spans="1:4" x14ac:dyDescent="0.25">
      <c r="B98" s="38" t="s">
        <v>1009</v>
      </c>
      <c r="C98" s="22"/>
    </row>
  </sheetData>
  <autoFilter ref="A9:D98"/>
  <mergeCells count="1">
    <mergeCell ref="C6:D7"/>
  </mergeCells>
  <pageMargins left="0.7" right="0.7" top="0.75" bottom="0.75" header="0.3" footer="0.3"/>
  <pageSetup paperSize="9" scale="3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6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9" sqref="K9"/>
    </sheetView>
  </sheetViews>
  <sheetFormatPr defaultColWidth="9.140625" defaultRowHeight="16.5" x14ac:dyDescent="0.25"/>
  <cols>
    <col min="1" max="1" width="5.42578125" style="40" bestFit="1" customWidth="1"/>
    <col min="2" max="2" width="10.28515625" style="40" customWidth="1"/>
    <col min="3" max="3" width="82.28515625" style="41" customWidth="1"/>
    <col min="4" max="4" width="29.28515625" style="40" customWidth="1"/>
    <col min="5" max="16384" width="9.140625" style="40"/>
  </cols>
  <sheetData>
    <row r="1" spans="1:4" ht="12.75" customHeight="1" x14ac:dyDescent="0.25">
      <c r="A1" s="47"/>
      <c r="B1" s="47"/>
      <c r="C1" s="38"/>
      <c r="D1" s="21"/>
    </row>
    <row r="2" spans="1:4" ht="45" x14ac:dyDescent="0.25">
      <c r="A2" s="47"/>
      <c r="B2" s="47"/>
      <c r="C2" s="38"/>
      <c r="D2" s="21" t="s">
        <v>5031</v>
      </c>
    </row>
    <row r="3" spans="1:4" s="42" customFormat="1" x14ac:dyDescent="0.25">
      <c r="A3" s="334"/>
      <c r="B3" s="334"/>
      <c r="C3" s="335"/>
      <c r="D3" s="18" t="s">
        <v>1010</v>
      </c>
    </row>
    <row r="4" spans="1:4" s="42" customFormat="1" ht="69.75" customHeight="1" x14ac:dyDescent="0.25">
      <c r="A4" s="334"/>
      <c r="B4" s="334"/>
      <c r="C4" s="335"/>
      <c r="D4" s="43" t="s">
        <v>859</v>
      </c>
    </row>
    <row r="5" spans="1:4" s="42" customFormat="1" ht="47.25" customHeight="1" x14ac:dyDescent="0.25">
      <c r="A5" s="392" t="s">
        <v>1011</v>
      </c>
      <c r="B5" s="392"/>
      <c r="C5" s="392"/>
      <c r="D5" s="392"/>
    </row>
    <row r="6" spans="1:4" s="42" customFormat="1" x14ac:dyDescent="0.25">
      <c r="A6" s="336"/>
      <c r="B6" s="336"/>
      <c r="C6" s="337"/>
      <c r="D6" s="334"/>
    </row>
    <row r="7" spans="1:4" s="42" customFormat="1" ht="33" x14ac:dyDescent="0.25">
      <c r="A7" s="44" t="s">
        <v>909</v>
      </c>
      <c r="B7" s="45" t="s">
        <v>910</v>
      </c>
      <c r="C7" s="45" t="s">
        <v>911</v>
      </c>
      <c r="D7" s="44" t="s">
        <v>912</v>
      </c>
    </row>
    <row r="8" spans="1:4" s="42" customFormat="1" x14ac:dyDescent="0.25">
      <c r="A8" s="44"/>
      <c r="B8" s="45"/>
      <c r="C8" s="45" t="s">
        <v>913</v>
      </c>
      <c r="D8" s="44"/>
    </row>
    <row r="9" spans="1:4" s="42" customFormat="1" ht="33" x14ac:dyDescent="0.25">
      <c r="A9" s="44">
        <v>1</v>
      </c>
      <c r="B9" s="31">
        <v>380148</v>
      </c>
      <c r="C9" s="33" t="s">
        <v>914</v>
      </c>
      <c r="D9" s="44" t="s">
        <v>915</v>
      </c>
    </row>
    <row r="10" spans="1:4" s="42" customFormat="1" ht="33" x14ac:dyDescent="0.25">
      <c r="A10" s="44">
        <v>2</v>
      </c>
      <c r="B10" s="31">
        <v>380097</v>
      </c>
      <c r="C10" s="33" t="s">
        <v>919</v>
      </c>
      <c r="D10" s="44" t="s">
        <v>915</v>
      </c>
    </row>
    <row r="11" spans="1:4" s="42" customFormat="1" ht="33" x14ac:dyDescent="0.25">
      <c r="A11" s="44">
        <v>3</v>
      </c>
      <c r="B11" s="31">
        <v>380100</v>
      </c>
      <c r="C11" s="33" t="s">
        <v>921</v>
      </c>
      <c r="D11" s="44" t="s">
        <v>915</v>
      </c>
    </row>
    <row r="12" spans="1:4" s="42" customFormat="1" ht="33" x14ac:dyDescent="0.25">
      <c r="A12" s="44">
        <v>4</v>
      </c>
      <c r="B12" s="31">
        <v>380068</v>
      </c>
      <c r="C12" s="33" t="s">
        <v>1012</v>
      </c>
      <c r="D12" s="44" t="s">
        <v>923</v>
      </c>
    </row>
    <row r="13" spans="1:4" s="42" customFormat="1" ht="49.5" x14ac:dyDescent="0.25">
      <c r="A13" s="44">
        <v>5</v>
      </c>
      <c r="B13" s="31">
        <v>380187</v>
      </c>
      <c r="C13" s="33" t="s">
        <v>1013</v>
      </c>
      <c r="D13" s="44" t="s">
        <v>923</v>
      </c>
    </row>
    <row r="14" spans="1:4" s="42" customFormat="1" ht="33" x14ac:dyDescent="0.25">
      <c r="A14" s="44">
        <v>6</v>
      </c>
      <c r="B14" s="31">
        <v>380132</v>
      </c>
      <c r="C14" s="33" t="s">
        <v>925</v>
      </c>
      <c r="D14" s="44" t="s">
        <v>923</v>
      </c>
    </row>
    <row r="15" spans="1:4" s="42" customFormat="1" ht="33" x14ac:dyDescent="0.25">
      <c r="A15" s="44">
        <v>7</v>
      </c>
      <c r="B15" s="31">
        <v>380185</v>
      </c>
      <c r="C15" s="33" t="s">
        <v>927</v>
      </c>
      <c r="D15" s="44" t="s">
        <v>918</v>
      </c>
    </row>
    <row r="16" spans="1:4" s="42" customFormat="1" x14ac:dyDescent="0.25">
      <c r="A16" s="44">
        <v>8</v>
      </c>
      <c r="B16" s="31">
        <v>380024</v>
      </c>
      <c r="C16" s="33" t="s">
        <v>922</v>
      </c>
      <c r="D16" s="44" t="s">
        <v>923</v>
      </c>
    </row>
    <row r="17" spans="1:4" s="42" customFormat="1" ht="33" x14ac:dyDescent="0.25">
      <c r="A17" s="44">
        <v>9</v>
      </c>
      <c r="B17" s="31">
        <v>380147</v>
      </c>
      <c r="C17" s="33" t="s">
        <v>930</v>
      </c>
      <c r="D17" s="44" t="s">
        <v>915</v>
      </c>
    </row>
    <row r="18" spans="1:4" s="42" customFormat="1" ht="33" x14ac:dyDescent="0.25">
      <c r="A18" s="44">
        <v>10</v>
      </c>
      <c r="B18" s="31">
        <v>380249</v>
      </c>
      <c r="C18" s="33" t="s">
        <v>920</v>
      </c>
      <c r="D18" s="44" t="s">
        <v>915</v>
      </c>
    </row>
    <row r="19" spans="1:4" s="42" customFormat="1" ht="33" x14ac:dyDescent="0.25">
      <c r="A19" s="44">
        <v>11</v>
      </c>
      <c r="B19" s="31">
        <v>380096</v>
      </c>
      <c r="C19" s="33" t="s">
        <v>926</v>
      </c>
      <c r="D19" s="44" t="s">
        <v>915</v>
      </c>
    </row>
    <row r="20" spans="1:4" s="42" customFormat="1" ht="33" x14ac:dyDescent="0.25">
      <c r="A20" s="44">
        <v>12</v>
      </c>
      <c r="B20" s="31">
        <v>380046</v>
      </c>
      <c r="C20" s="33" t="s">
        <v>1014</v>
      </c>
      <c r="D20" s="44" t="s">
        <v>923</v>
      </c>
    </row>
    <row r="21" spans="1:4" s="42" customFormat="1" ht="33" x14ac:dyDescent="0.25">
      <c r="A21" s="44">
        <v>13</v>
      </c>
      <c r="B21" s="31">
        <v>380020</v>
      </c>
      <c r="C21" s="33" t="s">
        <v>1015</v>
      </c>
      <c r="D21" s="44" t="s">
        <v>923</v>
      </c>
    </row>
    <row r="22" spans="1:4" s="42" customFormat="1" ht="33" x14ac:dyDescent="0.25">
      <c r="A22" s="44">
        <v>14</v>
      </c>
      <c r="B22" s="31">
        <v>380004</v>
      </c>
      <c r="C22" s="33" t="s">
        <v>1016</v>
      </c>
      <c r="D22" s="44" t="s">
        <v>923</v>
      </c>
    </row>
    <row r="23" spans="1:4" s="42" customFormat="1" ht="33" x14ac:dyDescent="0.25">
      <c r="A23" s="44">
        <v>15</v>
      </c>
      <c r="B23" s="31">
        <v>380054</v>
      </c>
      <c r="C23" s="33" t="s">
        <v>1017</v>
      </c>
      <c r="D23" s="44" t="s">
        <v>915</v>
      </c>
    </row>
    <row r="24" spans="1:4" s="42" customFormat="1" ht="33" x14ac:dyDescent="0.25">
      <c r="A24" s="44">
        <v>16</v>
      </c>
      <c r="B24" s="31">
        <v>380025</v>
      </c>
      <c r="C24" s="33" t="s">
        <v>1018</v>
      </c>
      <c r="D24" s="44" t="s">
        <v>923</v>
      </c>
    </row>
    <row r="25" spans="1:4" s="42" customFormat="1" ht="33" x14ac:dyDescent="0.25">
      <c r="A25" s="44">
        <v>17</v>
      </c>
      <c r="B25" s="31">
        <v>380019</v>
      </c>
      <c r="C25" s="33" t="s">
        <v>1019</v>
      </c>
      <c r="D25" s="44" t="s">
        <v>918</v>
      </c>
    </row>
    <row r="26" spans="1:4" s="42" customFormat="1" ht="33" x14ac:dyDescent="0.25">
      <c r="A26" s="44">
        <v>18</v>
      </c>
      <c r="B26" s="31">
        <v>380098</v>
      </c>
      <c r="C26" s="33" t="s">
        <v>929</v>
      </c>
      <c r="D26" s="44" t="s">
        <v>923</v>
      </c>
    </row>
    <row r="27" spans="1:4" s="42" customFormat="1" ht="33" x14ac:dyDescent="0.25">
      <c r="A27" s="44">
        <v>19</v>
      </c>
      <c r="B27" s="31">
        <v>380183</v>
      </c>
      <c r="C27" s="33" t="s">
        <v>1020</v>
      </c>
      <c r="D27" s="44" t="s">
        <v>923</v>
      </c>
    </row>
    <row r="28" spans="1:4" s="42" customFormat="1" ht="33" x14ac:dyDescent="0.25">
      <c r="A28" s="44">
        <v>20</v>
      </c>
      <c r="B28" s="31">
        <v>380115</v>
      </c>
      <c r="C28" s="33" t="s">
        <v>917</v>
      </c>
      <c r="D28" s="44" t="s">
        <v>915</v>
      </c>
    </row>
    <row r="29" spans="1:4" s="42" customFormat="1" ht="33" x14ac:dyDescent="0.25">
      <c r="A29" s="44">
        <v>21</v>
      </c>
      <c r="B29" s="31">
        <v>380114</v>
      </c>
      <c r="C29" s="33" t="s">
        <v>931</v>
      </c>
      <c r="D29" s="44" t="s">
        <v>915</v>
      </c>
    </row>
    <row r="30" spans="1:4" s="42" customFormat="1" ht="33" x14ac:dyDescent="0.25">
      <c r="A30" s="44">
        <v>22</v>
      </c>
      <c r="B30" s="31">
        <v>380144</v>
      </c>
      <c r="C30" s="33" t="s">
        <v>932</v>
      </c>
      <c r="D30" s="44" t="s">
        <v>915</v>
      </c>
    </row>
    <row r="31" spans="1:4" s="42" customFormat="1" ht="33" x14ac:dyDescent="0.25">
      <c r="A31" s="44">
        <v>23</v>
      </c>
      <c r="B31" s="31">
        <v>380246</v>
      </c>
      <c r="C31" s="33" t="s">
        <v>928</v>
      </c>
      <c r="D31" s="44" t="s">
        <v>915</v>
      </c>
    </row>
    <row r="32" spans="1:4" s="42" customFormat="1" ht="33" x14ac:dyDescent="0.25">
      <c r="A32" s="44">
        <v>24</v>
      </c>
      <c r="B32" s="31">
        <v>380162</v>
      </c>
      <c r="C32" s="33" t="s">
        <v>924</v>
      </c>
      <c r="D32" s="44" t="s">
        <v>915</v>
      </c>
    </row>
    <row r="33" spans="1:4" s="42" customFormat="1" x14ac:dyDescent="0.25">
      <c r="A33" s="44"/>
      <c r="B33" s="45" t="s">
        <v>934</v>
      </c>
      <c r="C33" s="45" t="s">
        <v>935</v>
      </c>
      <c r="D33" s="44"/>
    </row>
    <row r="34" spans="1:4" s="42" customFormat="1" ht="33" x14ac:dyDescent="0.25">
      <c r="A34" s="44">
        <v>25</v>
      </c>
      <c r="B34" s="31">
        <v>380247</v>
      </c>
      <c r="C34" s="33" t="s">
        <v>936</v>
      </c>
      <c r="D34" s="44" t="s">
        <v>937</v>
      </c>
    </row>
    <row r="35" spans="1:4" s="42" customFormat="1" ht="33" x14ac:dyDescent="0.25">
      <c r="A35" s="44">
        <v>26</v>
      </c>
      <c r="B35" s="45">
        <v>380088</v>
      </c>
      <c r="C35" s="33" t="s">
        <v>1021</v>
      </c>
      <c r="D35" s="44" t="s">
        <v>946</v>
      </c>
    </row>
    <row r="36" spans="1:4" s="42" customFormat="1" x14ac:dyDescent="0.25">
      <c r="A36" s="44">
        <v>27</v>
      </c>
      <c r="B36" s="31">
        <v>380417</v>
      </c>
      <c r="C36" s="33" t="s">
        <v>1022</v>
      </c>
      <c r="D36" s="44" t="s">
        <v>946</v>
      </c>
    </row>
    <row r="37" spans="1:4" s="42" customFormat="1" x14ac:dyDescent="0.25">
      <c r="A37" s="44">
        <v>28</v>
      </c>
      <c r="B37" s="31">
        <v>380043</v>
      </c>
      <c r="C37" s="33" t="s">
        <v>1023</v>
      </c>
      <c r="D37" s="44" t="s">
        <v>941</v>
      </c>
    </row>
    <row r="38" spans="1:4" s="42" customFormat="1" ht="33" x14ac:dyDescent="0.25">
      <c r="A38" s="44">
        <v>29</v>
      </c>
      <c r="B38" s="31">
        <v>380419</v>
      </c>
      <c r="C38" s="33" t="s">
        <v>1024</v>
      </c>
      <c r="D38" s="44" t="s">
        <v>941</v>
      </c>
    </row>
    <row r="39" spans="1:4" s="42" customFormat="1" x14ac:dyDescent="0.25">
      <c r="A39" s="44">
        <v>30</v>
      </c>
      <c r="B39" s="31">
        <v>380427</v>
      </c>
      <c r="C39" s="33" t="s">
        <v>1025</v>
      </c>
      <c r="D39" s="44" t="s">
        <v>946</v>
      </c>
    </row>
    <row r="40" spans="1:4" s="42" customFormat="1" ht="33" x14ac:dyDescent="0.25">
      <c r="A40" s="44">
        <v>31</v>
      </c>
      <c r="B40" s="31">
        <v>380245</v>
      </c>
      <c r="C40" s="33" t="s">
        <v>968</v>
      </c>
      <c r="D40" s="44" t="s">
        <v>937</v>
      </c>
    </row>
    <row r="41" spans="1:4" s="42" customFormat="1" ht="33" x14ac:dyDescent="0.25">
      <c r="A41" s="44">
        <v>32</v>
      </c>
      <c r="B41" s="31">
        <v>380137</v>
      </c>
      <c r="C41" s="33" t="s">
        <v>940</v>
      </c>
      <c r="D41" s="44" t="s">
        <v>946</v>
      </c>
    </row>
    <row r="42" spans="1:4" s="42" customFormat="1" x14ac:dyDescent="0.25">
      <c r="A42" s="44">
        <v>33</v>
      </c>
      <c r="B42" s="31">
        <v>380141</v>
      </c>
      <c r="C42" s="33" t="s">
        <v>1026</v>
      </c>
      <c r="D42" s="44" t="s">
        <v>946</v>
      </c>
    </row>
    <row r="43" spans="1:4" s="42" customFormat="1" ht="33" x14ac:dyDescent="0.25">
      <c r="A43" s="44">
        <v>34</v>
      </c>
      <c r="B43" s="31">
        <v>380089</v>
      </c>
      <c r="C43" s="33" t="s">
        <v>960</v>
      </c>
      <c r="D43" s="44" t="s">
        <v>946</v>
      </c>
    </row>
    <row r="44" spans="1:4" s="42" customFormat="1" ht="33" x14ac:dyDescent="0.25">
      <c r="A44" s="44">
        <v>35</v>
      </c>
      <c r="B44" s="31">
        <v>380009</v>
      </c>
      <c r="C44" s="33" t="s">
        <v>1027</v>
      </c>
      <c r="D44" s="44" t="s">
        <v>941</v>
      </c>
    </row>
    <row r="45" spans="1:4" s="42" customFormat="1" ht="33" x14ac:dyDescent="0.25">
      <c r="A45" s="44">
        <v>36</v>
      </c>
      <c r="B45" s="31">
        <v>380003</v>
      </c>
      <c r="C45" s="33" t="s">
        <v>952</v>
      </c>
      <c r="D45" s="44" t="s">
        <v>937</v>
      </c>
    </row>
    <row r="46" spans="1:4" s="42" customFormat="1" ht="33" x14ac:dyDescent="0.25">
      <c r="A46" s="44">
        <v>37</v>
      </c>
      <c r="B46" s="31">
        <v>380061</v>
      </c>
      <c r="C46" s="33" t="s">
        <v>1028</v>
      </c>
      <c r="D46" s="44" t="s">
        <v>937</v>
      </c>
    </row>
    <row r="47" spans="1:4" s="42" customFormat="1" ht="33" x14ac:dyDescent="0.25">
      <c r="A47" s="44">
        <v>38</v>
      </c>
      <c r="B47" s="31">
        <v>380182</v>
      </c>
      <c r="C47" s="33" t="s">
        <v>958</v>
      </c>
      <c r="D47" s="44" t="s">
        <v>937</v>
      </c>
    </row>
    <row r="48" spans="1:4" s="42" customFormat="1" ht="33" x14ac:dyDescent="0.25">
      <c r="A48" s="44">
        <v>39</v>
      </c>
      <c r="B48" s="31">
        <v>380146</v>
      </c>
      <c r="C48" s="33" t="s">
        <v>948</v>
      </c>
      <c r="D48" s="44" t="s">
        <v>941</v>
      </c>
    </row>
    <row r="49" spans="1:4" s="42" customFormat="1" ht="33" x14ac:dyDescent="0.25">
      <c r="A49" s="44">
        <v>40</v>
      </c>
      <c r="B49" s="31">
        <v>380212</v>
      </c>
      <c r="C49" s="33" t="s">
        <v>943</v>
      </c>
      <c r="D49" s="44" t="s">
        <v>937</v>
      </c>
    </row>
    <row r="50" spans="1:4" s="42" customFormat="1" x14ac:dyDescent="0.25">
      <c r="A50" s="44">
        <v>41</v>
      </c>
      <c r="B50" s="31">
        <v>380032</v>
      </c>
      <c r="C50" s="32" t="s">
        <v>1029</v>
      </c>
      <c r="D50" s="44" t="s">
        <v>946</v>
      </c>
    </row>
    <row r="51" spans="1:4" s="42" customFormat="1" ht="33" x14ac:dyDescent="0.25">
      <c r="A51" s="44">
        <v>42</v>
      </c>
      <c r="B51" s="31">
        <v>380165</v>
      </c>
      <c r="C51" s="33" t="s">
        <v>965</v>
      </c>
      <c r="D51" s="44" t="s">
        <v>937</v>
      </c>
    </row>
    <row r="52" spans="1:4" s="42" customFormat="1" ht="33" x14ac:dyDescent="0.25">
      <c r="A52" s="44">
        <v>43</v>
      </c>
      <c r="B52" s="31">
        <v>380122</v>
      </c>
      <c r="C52" s="33" t="s">
        <v>951</v>
      </c>
      <c r="D52" s="44" t="s">
        <v>946</v>
      </c>
    </row>
    <row r="53" spans="1:4" s="42" customFormat="1" ht="33" x14ac:dyDescent="0.25">
      <c r="A53" s="44">
        <v>44</v>
      </c>
      <c r="B53" s="31">
        <v>380118</v>
      </c>
      <c r="C53" s="33" t="s">
        <v>961</v>
      </c>
      <c r="D53" s="44" t="s">
        <v>946</v>
      </c>
    </row>
    <row r="54" spans="1:4" s="42" customFormat="1" ht="33" x14ac:dyDescent="0.25">
      <c r="A54" s="44">
        <v>45</v>
      </c>
      <c r="B54" s="31">
        <v>380013</v>
      </c>
      <c r="C54" s="33" t="s">
        <v>953</v>
      </c>
      <c r="D54" s="44" t="s">
        <v>944</v>
      </c>
    </row>
    <row r="55" spans="1:4" s="42" customFormat="1" ht="33" x14ac:dyDescent="0.25">
      <c r="A55" s="44">
        <v>46</v>
      </c>
      <c r="B55" s="31">
        <v>380006</v>
      </c>
      <c r="C55" s="33" t="s">
        <v>954</v>
      </c>
      <c r="D55" s="44" t="s">
        <v>941</v>
      </c>
    </row>
    <row r="56" spans="1:4" s="42" customFormat="1" ht="33" x14ac:dyDescent="0.25">
      <c r="A56" s="44">
        <v>47</v>
      </c>
      <c r="B56" s="31">
        <v>380012</v>
      </c>
      <c r="C56" s="33" t="s">
        <v>1030</v>
      </c>
      <c r="D56" s="44" t="s">
        <v>946</v>
      </c>
    </row>
    <row r="57" spans="1:4" s="42" customFormat="1" ht="33" x14ac:dyDescent="0.25">
      <c r="A57" s="44">
        <v>48</v>
      </c>
      <c r="B57" s="31">
        <v>380210</v>
      </c>
      <c r="C57" s="33" t="s">
        <v>1031</v>
      </c>
      <c r="D57" s="44" t="s">
        <v>941</v>
      </c>
    </row>
    <row r="58" spans="1:4" s="42" customFormat="1" ht="33" x14ac:dyDescent="0.25">
      <c r="A58" s="44">
        <v>49</v>
      </c>
      <c r="B58" s="31">
        <v>380243</v>
      </c>
      <c r="C58" s="33" t="s">
        <v>1032</v>
      </c>
      <c r="D58" s="44" t="s">
        <v>937</v>
      </c>
    </row>
    <row r="59" spans="1:4" s="42" customFormat="1" ht="33" x14ac:dyDescent="0.25">
      <c r="A59" s="44">
        <v>50</v>
      </c>
      <c r="B59" s="31">
        <v>380251</v>
      </c>
      <c r="C59" s="33" t="s">
        <v>966</v>
      </c>
      <c r="D59" s="44" t="s">
        <v>937</v>
      </c>
    </row>
    <row r="60" spans="1:4" s="42" customFormat="1" ht="33" x14ac:dyDescent="0.25">
      <c r="A60" s="44">
        <v>51</v>
      </c>
      <c r="B60" s="31">
        <v>380017</v>
      </c>
      <c r="C60" s="33" t="s">
        <v>1033</v>
      </c>
      <c r="D60" s="44" t="s">
        <v>937</v>
      </c>
    </row>
    <row r="61" spans="1:4" s="42" customFormat="1" ht="33" x14ac:dyDescent="0.25">
      <c r="A61" s="44">
        <v>52</v>
      </c>
      <c r="B61" s="31">
        <v>380060</v>
      </c>
      <c r="C61" s="33" t="s">
        <v>1034</v>
      </c>
      <c r="D61" s="44" t="s">
        <v>941</v>
      </c>
    </row>
    <row r="62" spans="1:4" s="42" customFormat="1" ht="33" x14ac:dyDescent="0.25">
      <c r="A62" s="44">
        <v>53</v>
      </c>
      <c r="B62" s="31">
        <v>380154</v>
      </c>
      <c r="C62" s="33" t="s">
        <v>977</v>
      </c>
      <c r="D62" s="44" t="s">
        <v>941</v>
      </c>
    </row>
    <row r="63" spans="1:4" s="42" customFormat="1" ht="33" x14ac:dyDescent="0.25">
      <c r="A63" s="44">
        <v>54</v>
      </c>
      <c r="B63" s="31">
        <v>380133</v>
      </c>
      <c r="C63" s="33" t="s">
        <v>970</v>
      </c>
      <c r="D63" s="44" t="s">
        <v>937</v>
      </c>
    </row>
    <row r="64" spans="1:4" s="42" customFormat="1" ht="33" x14ac:dyDescent="0.25">
      <c r="A64" s="44">
        <v>55</v>
      </c>
      <c r="B64" s="31">
        <v>380248</v>
      </c>
      <c r="C64" s="33" t="s">
        <v>938</v>
      </c>
      <c r="D64" s="44" t="s">
        <v>946</v>
      </c>
    </row>
    <row r="65" spans="1:4" s="42" customFormat="1" ht="33" x14ac:dyDescent="0.25">
      <c r="A65" s="44">
        <v>56</v>
      </c>
      <c r="B65" s="31">
        <v>380099</v>
      </c>
      <c r="C65" s="33" t="s">
        <v>972</v>
      </c>
      <c r="D65" s="44" t="s">
        <v>946</v>
      </c>
    </row>
    <row r="66" spans="1:4" s="42" customFormat="1" ht="49.5" x14ac:dyDescent="0.25">
      <c r="A66" s="44">
        <v>57</v>
      </c>
      <c r="B66" s="31">
        <v>380240</v>
      </c>
      <c r="C66" s="33" t="s">
        <v>1035</v>
      </c>
      <c r="D66" s="44" t="s">
        <v>946</v>
      </c>
    </row>
    <row r="67" spans="1:4" s="42" customFormat="1" ht="33" x14ac:dyDescent="0.25">
      <c r="A67" s="44">
        <v>58</v>
      </c>
      <c r="B67" s="31">
        <v>380119</v>
      </c>
      <c r="C67" s="33" t="s">
        <v>949</v>
      </c>
      <c r="D67" s="44" t="s">
        <v>946</v>
      </c>
    </row>
    <row r="68" spans="1:4" s="42" customFormat="1" ht="33" x14ac:dyDescent="0.25">
      <c r="A68" s="44">
        <v>59</v>
      </c>
      <c r="B68" s="31">
        <v>380120</v>
      </c>
      <c r="C68" s="33" t="s">
        <v>976</v>
      </c>
      <c r="D68" s="44" t="s">
        <v>946</v>
      </c>
    </row>
    <row r="69" spans="1:4" s="42" customFormat="1" ht="33" x14ac:dyDescent="0.25">
      <c r="A69" s="44">
        <v>60</v>
      </c>
      <c r="B69" s="31">
        <v>380121</v>
      </c>
      <c r="C69" s="33" t="s">
        <v>959</v>
      </c>
      <c r="D69" s="44" t="s">
        <v>946</v>
      </c>
    </row>
    <row r="70" spans="1:4" s="42" customFormat="1" ht="33" x14ac:dyDescent="0.25">
      <c r="A70" s="44">
        <v>61</v>
      </c>
      <c r="B70" s="31">
        <v>380117</v>
      </c>
      <c r="C70" s="33" t="s">
        <v>969</v>
      </c>
      <c r="D70" s="44" t="s">
        <v>941</v>
      </c>
    </row>
    <row r="71" spans="1:4" s="42" customFormat="1" ht="33" x14ac:dyDescent="0.25">
      <c r="A71" s="44">
        <v>62</v>
      </c>
      <c r="B71" s="31">
        <v>380221</v>
      </c>
      <c r="C71" s="33" t="s">
        <v>975</v>
      </c>
      <c r="D71" s="44" t="s">
        <v>937</v>
      </c>
    </row>
    <row r="72" spans="1:4" s="42" customFormat="1" ht="33" x14ac:dyDescent="0.25">
      <c r="A72" s="44">
        <v>63</v>
      </c>
      <c r="B72" s="31">
        <v>380124</v>
      </c>
      <c r="C72" s="33" t="s">
        <v>982</v>
      </c>
      <c r="D72" s="44" t="s">
        <v>937</v>
      </c>
    </row>
    <row r="73" spans="1:4" s="42" customFormat="1" ht="33" x14ac:dyDescent="0.25">
      <c r="A73" s="44">
        <v>64</v>
      </c>
      <c r="B73" s="31">
        <v>380005</v>
      </c>
      <c r="C73" s="33" t="s">
        <v>1036</v>
      </c>
      <c r="D73" s="44" t="s">
        <v>941</v>
      </c>
    </row>
    <row r="74" spans="1:4" s="42" customFormat="1" ht="33" x14ac:dyDescent="0.25">
      <c r="A74" s="44">
        <v>65</v>
      </c>
      <c r="B74" s="31">
        <v>380029</v>
      </c>
      <c r="C74" s="33" t="s">
        <v>955</v>
      </c>
      <c r="D74" s="44" t="s">
        <v>944</v>
      </c>
    </row>
    <row r="75" spans="1:4" s="42" customFormat="1" ht="33" x14ac:dyDescent="0.25">
      <c r="A75" s="44">
        <v>66</v>
      </c>
      <c r="B75" s="31">
        <v>380021</v>
      </c>
      <c r="C75" s="33" t="s">
        <v>1037</v>
      </c>
      <c r="D75" s="44" t="s">
        <v>941</v>
      </c>
    </row>
    <row r="76" spans="1:4" s="42" customFormat="1" ht="33" x14ac:dyDescent="0.25">
      <c r="A76" s="44">
        <v>67</v>
      </c>
      <c r="B76" s="31">
        <v>380015</v>
      </c>
      <c r="C76" s="33" t="s">
        <v>1038</v>
      </c>
      <c r="D76" s="44" t="s">
        <v>946</v>
      </c>
    </row>
    <row r="77" spans="1:4" s="42" customFormat="1" ht="33" x14ac:dyDescent="0.25">
      <c r="A77" s="44">
        <v>68</v>
      </c>
      <c r="B77" s="31">
        <v>380036</v>
      </c>
      <c r="C77" s="33" t="s">
        <v>974</v>
      </c>
      <c r="D77" s="44" t="s">
        <v>941</v>
      </c>
    </row>
    <row r="78" spans="1:4" s="42" customFormat="1" ht="33" x14ac:dyDescent="0.25">
      <c r="A78" s="44">
        <v>69</v>
      </c>
      <c r="B78" s="31">
        <v>380149</v>
      </c>
      <c r="C78" s="33" t="s">
        <v>983</v>
      </c>
      <c r="D78" s="44" t="s">
        <v>937</v>
      </c>
    </row>
    <row r="79" spans="1:4" s="42" customFormat="1" ht="33" x14ac:dyDescent="0.25">
      <c r="A79" s="44">
        <v>70</v>
      </c>
      <c r="B79" s="31">
        <v>380164</v>
      </c>
      <c r="C79" s="33" t="s">
        <v>971</v>
      </c>
      <c r="D79" s="44" t="s">
        <v>937</v>
      </c>
    </row>
    <row r="80" spans="1:4" s="42" customFormat="1" ht="33" x14ac:dyDescent="0.25">
      <c r="A80" s="44">
        <v>71</v>
      </c>
      <c r="B80" s="29">
        <f>380085</f>
        <v>380085</v>
      </c>
      <c r="C80" s="30" t="s">
        <v>981</v>
      </c>
      <c r="D80" s="44" t="s">
        <v>937</v>
      </c>
    </row>
    <row r="81" spans="1:4" s="42" customFormat="1" ht="33" x14ac:dyDescent="0.25">
      <c r="A81" s="44">
        <v>72</v>
      </c>
      <c r="B81" s="31">
        <v>380129</v>
      </c>
      <c r="C81" s="33" t="s">
        <v>939</v>
      </c>
      <c r="D81" s="44" t="s">
        <v>937</v>
      </c>
    </row>
    <row r="82" spans="1:4" s="42" customFormat="1" ht="33" x14ac:dyDescent="0.25">
      <c r="A82" s="44">
        <v>73</v>
      </c>
      <c r="B82" s="31">
        <v>380177</v>
      </c>
      <c r="C82" s="33" t="s">
        <v>978</v>
      </c>
      <c r="D82" s="44" t="s">
        <v>941</v>
      </c>
    </row>
    <row r="83" spans="1:4" s="42" customFormat="1" ht="33" x14ac:dyDescent="0.25">
      <c r="A83" s="44">
        <v>74</v>
      </c>
      <c r="B83" s="31">
        <v>380157</v>
      </c>
      <c r="C83" s="33" t="s">
        <v>980</v>
      </c>
      <c r="D83" s="44" t="s">
        <v>937</v>
      </c>
    </row>
    <row r="84" spans="1:4" ht="33" x14ac:dyDescent="0.25">
      <c r="A84" s="44">
        <v>75</v>
      </c>
      <c r="B84" s="31">
        <v>380188</v>
      </c>
      <c r="C84" s="33" t="s">
        <v>979</v>
      </c>
      <c r="D84" s="44" t="s">
        <v>946</v>
      </c>
    </row>
    <row r="85" spans="1:4" ht="49.5" x14ac:dyDescent="0.25">
      <c r="A85" s="44">
        <v>76</v>
      </c>
      <c r="B85" s="31">
        <v>380042</v>
      </c>
      <c r="C85" s="33" t="s">
        <v>1039</v>
      </c>
      <c r="D85" s="44" t="s">
        <v>937</v>
      </c>
    </row>
    <row r="86" spans="1:4" x14ac:dyDescent="0.25">
      <c r="A86" s="44">
        <v>77</v>
      </c>
      <c r="B86" s="34">
        <v>380403</v>
      </c>
      <c r="C86" s="33" t="s">
        <v>986</v>
      </c>
      <c r="D86" s="44" t="s">
        <v>937</v>
      </c>
    </row>
    <row r="87" spans="1:4" ht="99" x14ac:dyDescent="0.25">
      <c r="A87" s="44">
        <v>78</v>
      </c>
      <c r="B87" s="34">
        <v>380052</v>
      </c>
      <c r="C87" s="33" t="s">
        <v>1040</v>
      </c>
      <c r="D87" s="44" t="s">
        <v>946</v>
      </c>
    </row>
    <row r="88" spans="1:4" ht="33" x14ac:dyDescent="0.25">
      <c r="A88" s="44">
        <v>79</v>
      </c>
      <c r="B88" s="34">
        <v>380075</v>
      </c>
      <c r="C88" s="33" t="s">
        <v>1041</v>
      </c>
      <c r="D88" s="44" t="s">
        <v>946</v>
      </c>
    </row>
    <row r="89" spans="1:4" x14ac:dyDescent="0.25">
      <c r="A89" s="44">
        <v>80</v>
      </c>
      <c r="B89" s="34">
        <v>380420</v>
      </c>
      <c r="C89" s="33" t="s">
        <v>950</v>
      </c>
      <c r="D89" s="44" t="s">
        <v>946</v>
      </c>
    </row>
    <row r="90" spans="1:4" ht="33" x14ac:dyDescent="0.25">
      <c r="A90" s="44">
        <v>81</v>
      </c>
      <c r="B90" s="34" t="s">
        <v>1042</v>
      </c>
      <c r="C90" s="33" t="s">
        <v>1043</v>
      </c>
      <c r="D90" s="44" t="s">
        <v>946</v>
      </c>
    </row>
    <row r="91" spans="1:4" ht="33" x14ac:dyDescent="0.25">
      <c r="A91" s="44">
        <v>82</v>
      </c>
      <c r="B91" s="34" t="s">
        <v>990</v>
      </c>
      <c r="C91" s="33" t="s">
        <v>991</v>
      </c>
      <c r="D91" s="44" t="s">
        <v>946</v>
      </c>
    </row>
    <row r="92" spans="1:4" x14ac:dyDescent="0.25">
      <c r="A92" s="44"/>
      <c r="B92" s="44" t="s">
        <v>934</v>
      </c>
      <c r="C92" s="46" t="s">
        <v>993</v>
      </c>
      <c r="D92" s="44"/>
    </row>
    <row r="93" spans="1:4" s="42" customFormat="1" ht="33" x14ac:dyDescent="0.25">
      <c r="A93" s="44">
        <v>83</v>
      </c>
      <c r="B93" s="31">
        <v>380240</v>
      </c>
      <c r="C93" s="33" t="s">
        <v>1044</v>
      </c>
      <c r="D93" s="44">
        <v>3</v>
      </c>
    </row>
    <row r="94" spans="1:4" x14ac:dyDescent="0.25">
      <c r="A94" s="47"/>
      <c r="B94" s="47"/>
      <c r="C94" s="35" t="s">
        <v>1008</v>
      </c>
      <c r="D94" s="47"/>
    </row>
    <row r="95" spans="1:4" ht="17.25" x14ac:dyDescent="0.25">
      <c r="C95" s="39"/>
    </row>
    <row r="96" spans="1:4" ht="17.25" x14ac:dyDescent="0.25">
      <c r="C96" s="39"/>
    </row>
  </sheetData>
  <autoFilter ref="A7:D94"/>
  <mergeCells count="1">
    <mergeCell ref="A5:D5"/>
  </mergeCells>
  <pageMargins left="0.7" right="0.7" top="0.75" bottom="0.75" header="0.3" footer="0.3"/>
  <pageSetup paperSize="9" scale="51" fitToHeight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54"/>
  <sheetViews>
    <sheetView zoomScale="64" zoomScaleNormal="64" workbookViewId="0">
      <pane xSplit="2" ySplit="14" topLeftCell="C15" activePane="bottomRight" state="frozen"/>
      <selection activeCell="A3" sqref="A3:J91"/>
      <selection pane="topRight" activeCell="A3" sqref="A3:J91"/>
      <selection pane="bottomLeft" activeCell="A3" sqref="A3:J91"/>
      <selection pane="bottomRight" activeCell="T23" sqref="T23"/>
    </sheetView>
  </sheetViews>
  <sheetFormatPr defaultRowHeight="12.75" x14ac:dyDescent="0.2"/>
  <cols>
    <col min="1" max="2" width="9.140625" style="224"/>
    <col min="3" max="3" width="86" style="224" customWidth="1"/>
    <col min="4" max="4" width="8.85546875" style="241" customWidth="1"/>
    <col min="5" max="8" width="14.5703125" style="230" customWidth="1"/>
    <col min="9" max="9" width="16" style="224" customWidth="1"/>
    <col min="10" max="11" width="9.140625" style="261"/>
    <col min="12" max="16384" width="9.140625" style="224"/>
  </cols>
  <sheetData>
    <row r="1" spans="1:9" ht="12.75" customHeight="1" x14ac:dyDescent="0.2">
      <c r="A1" s="221"/>
      <c r="D1" s="393" t="s">
        <v>5032</v>
      </c>
      <c r="E1" s="393"/>
      <c r="F1" s="393"/>
      <c r="G1" s="393"/>
      <c r="H1" s="393"/>
      <c r="I1" s="393"/>
    </row>
    <row r="2" spans="1:9" ht="21.75" customHeight="1" x14ac:dyDescent="0.2">
      <c r="A2" s="221"/>
      <c r="D2" s="393"/>
      <c r="E2" s="393"/>
      <c r="F2" s="393"/>
      <c r="G2" s="393"/>
      <c r="H2" s="393"/>
      <c r="I2" s="393"/>
    </row>
    <row r="3" spans="1:9" ht="12.75" hidden="1" customHeight="1" x14ac:dyDescent="0.2">
      <c r="D3" s="393"/>
      <c r="E3" s="393"/>
      <c r="F3" s="393"/>
      <c r="G3" s="393"/>
      <c r="H3" s="393"/>
      <c r="I3" s="393"/>
    </row>
    <row r="4" spans="1:9" ht="19.5" customHeight="1" x14ac:dyDescent="0.2">
      <c r="A4" s="225"/>
      <c r="B4" s="225"/>
      <c r="C4" s="225"/>
      <c r="D4" s="394" t="s">
        <v>5013</v>
      </c>
      <c r="E4" s="394"/>
      <c r="F4" s="394"/>
      <c r="G4" s="394"/>
      <c r="H4" s="394"/>
      <c r="I4" s="394"/>
    </row>
    <row r="5" spans="1:9" ht="11.25" customHeight="1" x14ac:dyDescent="0.2">
      <c r="A5" s="225"/>
      <c r="B5" s="225"/>
      <c r="C5" s="225"/>
      <c r="D5" s="388" t="s">
        <v>859</v>
      </c>
      <c r="E5" s="388"/>
      <c r="F5" s="388"/>
      <c r="G5" s="388"/>
      <c r="H5" s="388"/>
      <c r="I5" s="388"/>
    </row>
    <row r="6" spans="1:9" ht="11.25" customHeight="1" x14ac:dyDescent="0.2">
      <c r="A6" s="225"/>
      <c r="B6" s="225"/>
      <c r="C6" s="225"/>
      <c r="D6" s="388"/>
      <c r="E6" s="388"/>
      <c r="F6" s="388"/>
      <c r="G6" s="388"/>
      <c r="H6" s="388"/>
      <c r="I6" s="388"/>
    </row>
    <row r="7" spans="1:9" ht="11.25" customHeight="1" x14ac:dyDescent="0.2">
      <c r="A7" s="225"/>
      <c r="B7" s="225"/>
      <c r="C7" s="225"/>
      <c r="D7" s="388"/>
      <c r="E7" s="388"/>
      <c r="F7" s="388"/>
      <c r="G7" s="388"/>
      <c r="H7" s="388"/>
      <c r="I7" s="388"/>
    </row>
    <row r="8" spans="1:9" ht="11.25" customHeight="1" x14ac:dyDescent="0.2">
      <c r="A8" s="226"/>
      <c r="B8" s="226"/>
      <c r="C8" s="226"/>
      <c r="D8" s="388"/>
      <c r="E8" s="388"/>
      <c r="F8" s="388"/>
      <c r="G8" s="388"/>
      <c r="H8" s="388"/>
      <c r="I8" s="388"/>
    </row>
    <row r="9" spans="1:9" ht="31.5" customHeight="1" x14ac:dyDescent="0.2">
      <c r="A9" s="226"/>
      <c r="B9" s="226"/>
      <c r="C9" s="226"/>
      <c r="D9" s="227"/>
      <c r="E9" s="228"/>
      <c r="F9" s="228"/>
      <c r="G9" s="229"/>
    </row>
    <row r="10" spans="1:9" ht="33.75" customHeight="1" x14ac:dyDescent="0.2">
      <c r="A10" s="395" t="s">
        <v>5014</v>
      </c>
      <c r="B10" s="395"/>
      <c r="C10" s="395"/>
      <c r="D10" s="395"/>
      <c r="E10" s="395"/>
      <c r="F10" s="395"/>
      <c r="G10" s="395"/>
      <c r="H10" s="395"/>
      <c r="I10" s="395"/>
    </row>
    <row r="11" spans="1:9" ht="18.75" customHeight="1" x14ac:dyDescent="0.2">
      <c r="A11" s="395"/>
      <c r="B11" s="395"/>
      <c r="C11" s="395"/>
      <c r="D11" s="395"/>
      <c r="E11" s="395"/>
      <c r="F11" s="395"/>
      <c r="G11" s="395"/>
      <c r="H11" s="395"/>
      <c r="I11" s="395"/>
    </row>
    <row r="12" spans="1:9" ht="14.25" customHeight="1" x14ac:dyDescent="0.2">
      <c r="A12" s="226"/>
      <c r="B12" s="226"/>
      <c r="C12" s="226"/>
      <c r="D12" s="227"/>
      <c r="E12" s="228"/>
      <c r="F12" s="228"/>
      <c r="G12" s="231"/>
    </row>
    <row r="13" spans="1:9" ht="14.25" customHeight="1" x14ac:dyDescent="0.2">
      <c r="A13" s="226"/>
      <c r="B13" s="226"/>
      <c r="C13" s="226"/>
      <c r="D13" s="262">
        <f t="shared" ref="D13:I13" si="0">SUM(D15:D50)</f>
        <v>342</v>
      </c>
      <c r="E13" s="263">
        <f t="shared" si="0"/>
        <v>35.949300000000001</v>
      </c>
      <c r="F13" s="263">
        <f>SUM(F15:F50)</f>
        <v>39.667000000000009</v>
      </c>
      <c r="G13" s="263">
        <f t="shared" si="0"/>
        <v>36</v>
      </c>
      <c r="H13" s="263">
        <f t="shared" si="0"/>
        <v>50.714000000000041</v>
      </c>
      <c r="I13" s="264">
        <f t="shared" si="0"/>
        <v>2397928</v>
      </c>
    </row>
    <row r="14" spans="1:9" ht="78.75" customHeight="1" x14ac:dyDescent="0.2">
      <c r="A14" s="232" t="s">
        <v>909</v>
      </c>
      <c r="B14" s="232"/>
      <c r="C14" s="232" t="s">
        <v>911</v>
      </c>
      <c r="D14" s="233" t="s">
        <v>4944</v>
      </c>
      <c r="E14" s="234" t="s">
        <v>4949</v>
      </c>
      <c r="F14" s="234" t="s">
        <v>5010</v>
      </c>
      <c r="G14" s="234" t="s">
        <v>4948</v>
      </c>
      <c r="H14" s="234" t="s">
        <v>4950</v>
      </c>
      <c r="I14" s="235" t="s">
        <v>5022</v>
      </c>
    </row>
    <row r="15" spans="1:9" ht="31.5" customHeight="1" x14ac:dyDescent="0.2">
      <c r="A15" s="232">
        <v>1</v>
      </c>
      <c r="B15" s="232">
        <v>380245</v>
      </c>
      <c r="C15" s="236" t="s">
        <v>968</v>
      </c>
      <c r="D15" s="233">
        <v>7</v>
      </c>
      <c r="E15" s="237">
        <v>0.96389999999999998</v>
      </c>
      <c r="F15" s="237">
        <v>1.1106</v>
      </c>
      <c r="G15" s="237">
        <v>1</v>
      </c>
      <c r="H15" s="237">
        <v>1.276</v>
      </c>
      <c r="I15" s="238">
        <v>17298</v>
      </c>
    </row>
    <row r="16" spans="1:9" ht="31.5" customHeight="1" x14ac:dyDescent="0.2">
      <c r="A16" s="232">
        <v>2</v>
      </c>
      <c r="B16" s="232">
        <v>380075</v>
      </c>
      <c r="C16" s="236" t="s">
        <v>1041</v>
      </c>
      <c r="D16" s="233">
        <v>13</v>
      </c>
      <c r="E16" s="237">
        <v>1.0339</v>
      </c>
      <c r="F16" s="237">
        <v>1.0833999999999999</v>
      </c>
      <c r="G16" s="237">
        <v>1</v>
      </c>
      <c r="H16" s="237">
        <v>1.276</v>
      </c>
      <c r="I16" s="238">
        <v>224871</v>
      </c>
    </row>
    <row r="17" spans="1:9" ht="31.5" customHeight="1" x14ac:dyDescent="0.2">
      <c r="A17" s="232">
        <v>3</v>
      </c>
      <c r="B17" s="232">
        <v>380114</v>
      </c>
      <c r="C17" s="236" t="s">
        <v>931</v>
      </c>
      <c r="D17" s="233">
        <v>8</v>
      </c>
      <c r="E17" s="237">
        <v>0.97299999999999998</v>
      </c>
      <c r="F17" s="237">
        <v>1.1055999999999999</v>
      </c>
      <c r="G17" s="237">
        <v>1</v>
      </c>
      <c r="H17" s="237">
        <v>1.276</v>
      </c>
      <c r="I17" s="238">
        <v>7180.5</v>
      </c>
    </row>
    <row r="18" spans="1:9" ht="31.5" customHeight="1" x14ac:dyDescent="0.2">
      <c r="A18" s="232">
        <v>4</v>
      </c>
      <c r="B18" s="232">
        <v>380246</v>
      </c>
      <c r="C18" s="236" t="s">
        <v>928</v>
      </c>
      <c r="D18" s="233">
        <v>12</v>
      </c>
      <c r="E18" s="237">
        <v>0.97160000000000002</v>
      </c>
      <c r="F18" s="237">
        <v>1.0881000000000001</v>
      </c>
      <c r="G18" s="237">
        <v>1</v>
      </c>
      <c r="H18" s="237">
        <v>1.276</v>
      </c>
      <c r="I18" s="238">
        <v>9337.5</v>
      </c>
    </row>
    <row r="19" spans="1:9" ht="31.5" customHeight="1" x14ac:dyDescent="0.2">
      <c r="A19" s="232">
        <v>5</v>
      </c>
      <c r="B19" s="232">
        <v>380115</v>
      </c>
      <c r="C19" s="236" t="s">
        <v>917</v>
      </c>
      <c r="D19" s="233">
        <v>2</v>
      </c>
      <c r="E19" s="237">
        <v>0.96409999999999996</v>
      </c>
      <c r="F19" s="237">
        <v>1.1812</v>
      </c>
      <c r="G19" s="237">
        <v>1</v>
      </c>
      <c r="H19" s="237">
        <v>2.0489999999999999</v>
      </c>
      <c r="I19" s="238">
        <v>15139</v>
      </c>
    </row>
    <row r="20" spans="1:9" ht="31.5" customHeight="1" x14ac:dyDescent="0.2">
      <c r="A20" s="232">
        <v>6</v>
      </c>
      <c r="B20" s="232">
        <v>380247</v>
      </c>
      <c r="C20" s="236" t="s">
        <v>936</v>
      </c>
      <c r="D20" s="233">
        <v>17</v>
      </c>
      <c r="E20" s="237">
        <v>0.96650000000000003</v>
      </c>
      <c r="F20" s="237">
        <v>0.95530000000000004</v>
      </c>
      <c r="G20" s="237">
        <v>1</v>
      </c>
      <c r="H20" s="237">
        <v>1.276</v>
      </c>
      <c r="I20" s="238">
        <v>19412</v>
      </c>
    </row>
    <row r="21" spans="1:9" ht="31.5" customHeight="1" x14ac:dyDescent="0.2">
      <c r="A21" s="232">
        <v>7</v>
      </c>
      <c r="B21" s="232">
        <v>380391</v>
      </c>
      <c r="C21" s="236" t="s">
        <v>5015</v>
      </c>
      <c r="D21" s="233">
        <v>1</v>
      </c>
      <c r="E21" s="237">
        <v>1.0202</v>
      </c>
      <c r="F21" s="237">
        <v>1.3879999999999999</v>
      </c>
      <c r="G21" s="237">
        <v>1</v>
      </c>
      <c r="H21" s="237">
        <v>1.5780000000000001</v>
      </c>
      <c r="I21" s="238">
        <v>239908.5</v>
      </c>
    </row>
    <row r="22" spans="1:9" ht="31.5" customHeight="1" x14ac:dyDescent="0.2">
      <c r="A22" s="232">
        <v>8</v>
      </c>
      <c r="B22" s="232">
        <v>380097</v>
      </c>
      <c r="C22" s="236" t="s">
        <v>919</v>
      </c>
      <c r="D22" s="233">
        <v>2</v>
      </c>
      <c r="E22" s="237">
        <v>0.98119999999999996</v>
      </c>
      <c r="F22" s="237">
        <v>1.1812</v>
      </c>
      <c r="G22" s="237">
        <v>1</v>
      </c>
      <c r="H22" s="237">
        <v>1.276</v>
      </c>
      <c r="I22" s="238">
        <v>7686</v>
      </c>
    </row>
    <row r="23" spans="1:9" ht="31.5" customHeight="1" x14ac:dyDescent="0.2">
      <c r="A23" s="232">
        <v>9</v>
      </c>
      <c r="B23" s="232">
        <v>380132</v>
      </c>
      <c r="C23" s="236" t="s">
        <v>925</v>
      </c>
      <c r="D23" s="233">
        <v>15</v>
      </c>
      <c r="E23" s="237">
        <v>0.97699999999999998</v>
      </c>
      <c r="F23" s="237">
        <v>1.0805</v>
      </c>
      <c r="G23" s="237">
        <v>1</v>
      </c>
      <c r="H23" s="237">
        <v>1.276</v>
      </c>
      <c r="I23" s="238">
        <v>23960</v>
      </c>
    </row>
    <row r="24" spans="1:9" ht="31.5" customHeight="1" x14ac:dyDescent="0.2">
      <c r="A24" s="232">
        <v>10</v>
      </c>
      <c r="B24" s="232">
        <v>380133</v>
      </c>
      <c r="C24" s="236" t="s">
        <v>970</v>
      </c>
      <c r="D24" s="233">
        <v>10</v>
      </c>
      <c r="E24" s="237">
        <v>0.96130000000000004</v>
      </c>
      <c r="F24" s="237">
        <v>1.0969</v>
      </c>
      <c r="G24" s="237">
        <v>1</v>
      </c>
      <c r="H24" s="237">
        <v>1.276</v>
      </c>
      <c r="I24" s="238">
        <v>34801.5</v>
      </c>
    </row>
    <row r="25" spans="1:9" ht="31.5" customHeight="1" x14ac:dyDescent="0.2">
      <c r="A25" s="232">
        <v>11</v>
      </c>
      <c r="B25" s="232">
        <v>380390</v>
      </c>
      <c r="C25" s="236" t="s">
        <v>5016</v>
      </c>
      <c r="D25" s="233">
        <v>18</v>
      </c>
      <c r="E25" s="237">
        <v>0.98219999999999996</v>
      </c>
      <c r="F25" s="237">
        <v>0.85570000000000002</v>
      </c>
      <c r="G25" s="237">
        <v>1</v>
      </c>
      <c r="H25" s="237">
        <v>1.276</v>
      </c>
      <c r="I25" s="238">
        <v>898892.5</v>
      </c>
    </row>
    <row r="26" spans="1:9" ht="31.5" customHeight="1" x14ac:dyDescent="0.2">
      <c r="A26" s="232">
        <v>12</v>
      </c>
      <c r="B26" s="232">
        <v>380144</v>
      </c>
      <c r="C26" s="236" t="s">
        <v>932</v>
      </c>
      <c r="D26" s="233">
        <v>6</v>
      </c>
      <c r="E26" s="237">
        <v>0.9889</v>
      </c>
      <c r="F26" s="237">
        <v>1.1137999999999999</v>
      </c>
      <c r="G26" s="237">
        <v>1</v>
      </c>
      <c r="H26" s="237">
        <v>1.591</v>
      </c>
      <c r="I26" s="238">
        <v>14058.5</v>
      </c>
    </row>
    <row r="27" spans="1:9" ht="31.5" customHeight="1" x14ac:dyDescent="0.2">
      <c r="A27" s="232">
        <v>13</v>
      </c>
      <c r="B27" s="232">
        <v>380095</v>
      </c>
      <c r="C27" s="236" t="s">
        <v>933</v>
      </c>
      <c r="D27" s="233">
        <v>3</v>
      </c>
      <c r="E27" s="237">
        <v>1.0271999999999999</v>
      </c>
      <c r="F27" s="237">
        <v>1.1693</v>
      </c>
      <c r="G27" s="237">
        <v>1</v>
      </c>
      <c r="H27" s="237">
        <v>2.2669999999999999</v>
      </c>
      <c r="I27" s="238">
        <v>2290</v>
      </c>
    </row>
    <row r="28" spans="1:9" ht="31.5" customHeight="1" x14ac:dyDescent="0.2">
      <c r="A28" s="232">
        <v>14</v>
      </c>
      <c r="B28" s="232">
        <v>380096</v>
      </c>
      <c r="C28" s="236" t="s">
        <v>926</v>
      </c>
      <c r="D28" s="233">
        <v>18</v>
      </c>
      <c r="E28" s="237">
        <v>1.0214000000000001</v>
      </c>
      <c r="F28" s="237">
        <v>0.85570000000000002</v>
      </c>
      <c r="G28" s="237">
        <v>1</v>
      </c>
      <c r="H28" s="237">
        <v>1.276</v>
      </c>
      <c r="I28" s="238">
        <v>13572</v>
      </c>
    </row>
    <row r="29" spans="1:9" ht="31.5" customHeight="1" x14ac:dyDescent="0.2">
      <c r="A29" s="232">
        <v>15</v>
      </c>
      <c r="B29" s="232">
        <v>380146</v>
      </c>
      <c r="C29" s="236" t="s">
        <v>948</v>
      </c>
      <c r="D29" s="233">
        <v>15</v>
      </c>
      <c r="E29" s="237">
        <v>1.0216000000000001</v>
      </c>
      <c r="F29" s="237">
        <v>1.0805</v>
      </c>
      <c r="G29" s="237">
        <v>1</v>
      </c>
      <c r="H29" s="237">
        <v>1.931</v>
      </c>
      <c r="I29" s="238">
        <v>15657.5</v>
      </c>
    </row>
    <row r="30" spans="1:9" ht="31.5" customHeight="1" x14ac:dyDescent="0.2">
      <c r="A30" s="232">
        <v>16</v>
      </c>
      <c r="B30" s="232">
        <v>380147</v>
      </c>
      <c r="C30" s="236" t="s">
        <v>930</v>
      </c>
      <c r="D30" s="233">
        <v>16</v>
      </c>
      <c r="E30" s="237">
        <v>0.98550000000000004</v>
      </c>
      <c r="F30" s="237">
        <v>1.0760000000000001</v>
      </c>
      <c r="G30" s="237">
        <v>1</v>
      </c>
      <c r="H30" s="237">
        <v>1.276</v>
      </c>
      <c r="I30" s="238">
        <v>24047</v>
      </c>
    </row>
    <row r="31" spans="1:9" ht="31.5" customHeight="1" x14ac:dyDescent="0.2">
      <c r="A31" s="232">
        <v>17</v>
      </c>
      <c r="B31" s="232">
        <v>380148</v>
      </c>
      <c r="C31" s="236" t="s">
        <v>914</v>
      </c>
      <c r="D31" s="233">
        <v>4</v>
      </c>
      <c r="E31" s="237">
        <v>1.0705</v>
      </c>
      <c r="F31" s="237">
        <v>1.1374</v>
      </c>
      <c r="G31" s="237">
        <v>1</v>
      </c>
      <c r="H31" s="237">
        <v>2.0409999999999999</v>
      </c>
      <c r="I31" s="238">
        <v>2737</v>
      </c>
    </row>
    <row r="32" spans="1:9" ht="31.5" customHeight="1" x14ac:dyDescent="0.2">
      <c r="A32" s="232">
        <v>18</v>
      </c>
      <c r="B32" s="232">
        <v>380129</v>
      </c>
      <c r="C32" s="236" t="s">
        <v>939</v>
      </c>
      <c r="D32" s="233">
        <v>12</v>
      </c>
      <c r="E32" s="237">
        <v>1.0366</v>
      </c>
      <c r="F32" s="237">
        <v>1.0881000000000001</v>
      </c>
      <c r="G32" s="237">
        <v>1</v>
      </c>
      <c r="H32" s="237">
        <v>1.629</v>
      </c>
      <c r="I32" s="238">
        <v>34983.5</v>
      </c>
    </row>
    <row r="33" spans="1:9" ht="31.5" customHeight="1" x14ac:dyDescent="0.2">
      <c r="A33" s="232">
        <v>19</v>
      </c>
      <c r="B33" s="232">
        <v>380149</v>
      </c>
      <c r="C33" s="236" t="s">
        <v>983</v>
      </c>
      <c r="D33" s="233">
        <v>14</v>
      </c>
      <c r="E33" s="237">
        <v>1.0015000000000001</v>
      </c>
      <c r="F33" s="237">
        <v>1.0819000000000001</v>
      </c>
      <c r="G33" s="237">
        <v>1</v>
      </c>
      <c r="H33" s="237">
        <v>1.276</v>
      </c>
      <c r="I33" s="238">
        <v>45630</v>
      </c>
    </row>
    <row r="34" spans="1:9" ht="31.5" customHeight="1" x14ac:dyDescent="0.2">
      <c r="A34" s="232">
        <v>20</v>
      </c>
      <c r="B34" s="232">
        <v>380248</v>
      </c>
      <c r="C34" s="236" t="s">
        <v>938</v>
      </c>
      <c r="D34" s="233">
        <v>10</v>
      </c>
      <c r="E34" s="237">
        <v>0.93920000000000003</v>
      </c>
      <c r="F34" s="237">
        <v>1.0969</v>
      </c>
      <c r="G34" s="237">
        <v>1</v>
      </c>
      <c r="H34" s="237">
        <v>1.276</v>
      </c>
      <c r="I34" s="238">
        <v>12945</v>
      </c>
    </row>
    <row r="35" spans="1:9" ht="31.5" customHeight="1" x14ac:dyDescent="0.2">
      <c r="A35" s="232">
        <v>21</v>
      </c>
      <c r="B35" s="232">
        <v>380100</v>
      </c>
      <c r="C35" s="236" t="s">
        <v>921</v>
      </c>
      <c r="D35" s="233">
        <v>14</v>
      </c>
      <c r="E35" s="237">
        <v>1.0055000000000001</v>
      </c>
      <c r="F35" s="237">
        <v>1.0819000000000001</v>
      </c>
      <c r="G35" s="237">
        <v>1</v>
      </c>
      <c r="H35" s="237">
        <v>1.276</v>
      </c>
      <c r="I35" s="238">
        <v>6423.5</v>
      </c>
    </row>
    <row r="36" spans="1:9" ht="31.5" customHeight="1" x14ac:dyDescent="0.2">
      <c r="A36" s="232">
        <v>22</v>
      </c>
      <c r="B36" s="232">
        <v>380249</v>
      </c>
      <c r="C36" s="236" t="s">
        <v>920</v>
      </c>
      <c r="D36" s="233">
        <v>11</v>
      </c>
      <c r="E36" s="237">
        <v>0.93189999999999995</v>
      </c>
      <c r="F36" s="237">
        <v>1.0902000000000001</v>
      </c>
      <c r="G36" s="237">
        <v>1</v>
      </c>
      <c r="H36" s="237">
        <v>1.276</v>
      </c>
      <c r="I36" s="238">
        <v>18124</v>
      </c>
    </row>
    <row r="37" spans="1:9" ht="31.5" customHeight="1" x14ac:dyDescent="0.2">
      <c r="A37" s="232">
        <v>23</v>
      </c>
      <c r="B37" s="232">
        <v>380154</v>
      </c>
      <c r="C37" s="236" t="s">
        <v>977</v>
      </c>
      <c r="D37" s="233">
        <v>9</v>
      </c>
      <c r="E37" s="237">
        <v>1.0501</v>
      </c>
      <c r="F37" s="237">
        <v>1.1021000000000001</v>
      </c>
      <c r="G37" s="237">
        <v>1</v>
      </c>
      <c r="H37" s="237">
        <v>1.276</v>
      </c>
      <c r="I37" s="238">
        <v>36521.5</v>
      </c>
    </row>
    <row r="38" spans="1:9" ht="31.5" customHeight="1" x14ac:dyDescent="0.2">
      <c r="A38" s="232">
        <v>24</v>
      </c>
      <c r="B38" s="232">
        <v>380162</v>
      </c>
      <c r="C38" s="236" t="s">
        <v>924</v>
      </c>
      <c r="D38" s="233">
        <v>3</v>
      </c>
      <c r="E38" s="237">
        <v>1.0335000000000001</v>
      </c>
      <c r="F38" s="237">
        <v>1.1693</v>
      </c>
      <c r="G38" s="237">
        <v>1</v>
      </c>
      <c r="H38" s="237">
        <v>1.276</v>
      </c>
      <c r="I38" s="238">
        <v>13342.5</v>
      </c>
    </row>
    <row r="39" spans="1:9" ht="31.5" customHeight="1" x14ac:dyDescent="0.2">
      <c r="A39" s="232">
        <v>25</v>
      </c>
      <c r="B39" s="232">
        <v>380099</v>
      </c>
      <c r="C39" s="236" t="s">
        <v>972</v>
      </c>
      <c r="D39" s="233">
        <v>8</v>
      </c>
      <c r="E39" s="237">
        <v>1.0313000000000001</v>
      </c>
      <c r="F39" s="237">
        <v>1.1055999999999999</v>
      </c>
      <c r="G39" s="237">
        <v>1</v>
      </c>
      <c r="H39" s="237">
        <v>1.276</v>
      </c>
      <c r="I39" s="238">
        <v>30999.5</v>
      </c>
    </row>
    <row r="40" spans="1:9" ht="31.5" customHeight="1" x14ac:dyDescent="0.2">
      <c r="A40" s="232">
        <v>26</v>
      </c>
      <c r="B40" s="232">
        <v>380164</v>
      </c>
      <c r="C40" s="236" t="s">
        <v>971</v>
      </c>
      <c r="D40" s="233">
        <v>7</v>
      </c>
      <c r="E40" s="237">
        <v>0.97829999999999995</v>
      </c>
      <c r="F40" s="237">
        <v>1.1106</v>
      </c>
      <c r="G40" s="237">
        <v>1</v>
      </c>
      <c r="H40" s="237">
        <v>1.276</v>
      </c>
      <c r="I40" s="238">
        <v>54890.5</v>
      </c>
    </row>
    <row r="41" spans="1:9" ht="31.5" customHeight="1" x14ac:dyDescent="0.2">
      <c r="A41" s="232">
        <v>27</v>
      </c>
      <c r="B41" s="232">
        <v>380165</v>
      </c>
      <c r="C41" s="236" t="s">
        <v>965</v>
      </c>
      <c r="D41" s="233">
        <v>5</v>
      </c>
      <c r="E41" s="237">
        <v>0.99239999999999995</v>
      </c>
      <c r="F41" s="237">
        <v>1.1174999999999999</v>
      </c>
      <c r="G41" s="237">
        <v>1</v>
      </c>
      <c r="H41" s="237">
        <v>1.276</v>
      </c>
      <c r="I41" s="238">
        <v>50878</v>
      </c>
    </row>
    <row r="42" spans="1:9" ht="31.5" customHeight="1" x14ac:dyDescent="0.2">
      <c r="A42" s="232">
        <v>28</v>
      </c>
      <c r="B42" s="232">
        <v>380177</v>
      </c>
      <c r="C42" s="236" t="s">
        <v>978</v>
      </c>
      <c r="D42" s="233">
        <v>6</v>
      </c>
      <c r="E42" s="237">
        <v>1.0345</v>
      </c>
      <c r="F42" s="237">
        <v>1.1137999999999999</v>
      </c>
      <c r="G42" s="237">
        <v>1</v>
      </c>
      <c r="H42" s="237">
        <v>1.276</v>
      </c>
      <c r="I42" s="238">
        <v>104329</v>
      </c>
    </row>
    <row r="43" spans="1:9" ht="31.5" customHeight="1" x14ac:dyDescent="0.2">
      <c r="A43" s="232">
        <v>29</v>
      </c>
      <c r="B43" s="232">
        <v>380085</v>
      </c>
      <c r="C43" s="236" t="s">
        <v>981</v>
      </c>
      <c r="D43" s="233">
        <v>1</v>
      </c>
      <c r="E43" s="237">
        <v>1.0423</v>
      </c>
      <c r="F43" s="237">
        <v>1.3879999999999999</v>
      </c>
      <c r="G43" s="237">
        <v>1</v>
      </c>
      <c r="H43" s="237">
        <v>1.581</v>
      </c>
      <c r="I43" s="238">
        <v>81994.5</v>
      </c>
    </row>
    <row r="44" spans="1:9" ht="31.5" customHeight="1" x14ac:dyDescent="0.2">
      <c r="A44" s="232">
        <v>30</v>
      </c>
      <c r="B44" s="232">
        <v>380182</v>
      </c>
      <c r="C44" s="236" t="s">
        <v>958</v>
      </c>
      <c r="D44" s="233">
        <v>5</v>
      </c>
      <c r="E44" s="237">
        <v>0.99270000000000003</v>
      </c>
      <c r="F44" s="237">
        <v>1.1174999999999999</v>
      </c>
      <c r="G44" s="237">
        <v>1</v>
      </c>
      <c r="H44" s="237">
        <v>1.595</v>
      </c>
      <c r="I44" s="238">
        <v>38419.5</v>
      </c>
    </row>
    <row r="45" spans="1:9" ht="31.5" customHeight="1" x14ac:dyDescent="0.2">
      <c r="A45" s="232">
        <v>31</v>
      </c>
      <c r="B45" s="232">
        <v>380183</v>
      </c>
      <c r="C45" s="236" t="s">
        <v>1020</v>
      </c>
      <c r="D45" s="233">
        <v>16</v>
      </c>
      <c r="E45" s="237">
        <v>0.98309999999999997</v>
      </c>
      <c r="F45" s="237">
        <v>1.0760000000000001</v>
      </c>
      <c r="G45" s="237">
        <v>1</v>
      </c>
      <c r="H45" s="237">
        <v>1.276</v>
      </c>
      <c r="I45" s="238">
        <v>10940</v>
      </c>
    </row>
    <row r="46" spans="1:9" ht="31.5" customHeight="1" x14ac:dyDescent="0.2">
      <c r="A46" s="232">
        <v>32</v>
      </c>
      <c r="B46" s="232">
        <v>380157</v>
      </c>
      <c r="C46" s="236" t="s">
        <v>980</v>
      </c>
      <c r="D46" s="233">
        <v>11</v>
      </c>
      <c r="E46" s="237">
        <v>1.0069999999999999</v>
      </c>
      <c r="F46" s="237">
        <v>1.0902000000000001</v>
      </c>
      <c r="G46" s="237">
        <v>1</v>
      </c>
      <c r="H46" s="237">
        <v>1.276</v>
      </c>
      <c r="I46" s="238">
        <v>66056</v>
      </c>
    </row>
    <row r="47" spans="1:9" ht="31.5" customHeight="1" x14ac:dyDescent="0.2">
      <c r="A47" s="232">
        <v>33</v>
      </c>
      <c r="B47" s="232">
        <v>380185</v>
      </c>
      <c r="C47" s="239" t="s">
        <v>927</v>
      </c>
      <c r="D47" s="233">
        <v>4</v>
      </c>
      <c r="E47" s="237">
        <v>1.0283</v>
      </c>
      <c r="F47" s="237">
        <v>1.1374</v>
      </c>
      <c r="G47" s="237">
        <v>1</v>
      </c>
      <c r="H47" s="237">
        <v>1.276</v>
      </c>
      <c r="I47" s="238">
        <v>26423</v>
      </c>
    </row>
    <row r="48" spans="1:9" ht="31.5" customHeight="1" x14ac:dyDescent="0.2">
      <c r="A48" s="232">
        <v>34</v>
      </c>
      <c r="B48" s="232">
        <v>380188</v>
      </c>
      <c r="C48" s="236" t="s">
        <v>979</v>
      </c>
      <c r="D48" s="233">
        <v>9</v>
      </c>
      <c r="E48" s="237">
        <v>0.9899</v>
      </c>
      <c r="F48" s="237">
        <v>1.1021000000000001</v>
      </c>
      <c r="G48" s="237">
        <v>1</v>
      </c>
      <c r="H48" s="237">
        <v>1.276</v>
      </c>
      <c r="I48" s="238">
        <v>70652</v>
      </c>
    </row>
    <row r="49" spans="1:9" ht="31.5" customHeight="1" x14ac:dyDescent="0.2">
      <c r="A49" s="232">
        <v>35</v>
      </c>
      <c r="B49" s="232">
        <v>380251</v>
      </c>
      <c r="C49" s="236" t="s">
        <v>966</v>
      </c>
      <c r="D49" s="233">
        <v>13</v>
      </c>
      <c r="E49" s="237">
        <v>0.96120000000000005</v>
      </c>
      <c r="F49" s="237">
        <v>1.0833999999999999</v>
      </c>
      <c r="G49" s="237">
        <v>1</v>
      </c>
      <c r="H49" s="237">
        <v>1.276</v>
      </c>
      <c r="I49" s="238">
        <v>27622.5</v>
      </c>
    </row>
    <row r="50" spans="1:9" ht="31.5" customHeight="1" x14ac:dyDescent="0.2">
      <c r="A50" s="232">
        <v>36</v>
      </c>
      <c r="B50" s="232">
        <v>380410</v>
      </c>
      <c r="C50" s="236" t="s">
        <v>5017</v>
      </c>
      <c r="D50" s="233">
        <v>17</v>
      </c>
      <c r="E50" s="237">
        <v>1</v>
      </c>
      <c r="F50" s="237">
        <v>0.95530000000000004</v>
      </c>
      <c r="G50" s="237">
        <v>1</v>
      </c>
      <c r="H50" s="237">
        <v>1.276</v>
      </c>
      <c r="I50" s="238">
        <v>95905</v>
      </c>
    </row>
    <row r="51" spans="1:9" x14ac:dyDescent="0.2">
      <c r="A51" s="226"/>
      <c r="B51" s="226"/>
      <c r="C51" s="226"/>
      <c r="D51" s="240"/>
      <c r="E51" s="229"/>
      <c r="F51" s="229"/>
      <c r="G51" s="229"/>
      <c r="H51" s="229"/>
      <c r="I51" s="229"/>
    </row>
    <row r="52" spans="1:9" x14ac:dyDescent="0.2">
      <c r="I52" s="230"/>
    </row>
    <row r="53" spans="1:9" x14ac:dyDescent="0.2">
      <c r="I53" s="230"/>
    </row>
    <row r="54" spans="1:9" x14ac:dyDescent="0.2">
      <c r="I54" s="230"/>
    </row>
  </sheetData>
  <autoFilter ref="A14:I52"/>
  <mergeCells count="4">
    <mergeCell ref="D1:I3"/>
    <mergeCell ref="D4:I4"/>
    <mergeCell ref="D5:I8"/>
    <mergeCell ref="A10:I11"/>
  </mergeCells>
  <pageMargins left="0.70866141732283472" right="0.28000000000000003" top="0.74803149606299213" bottom="0.74803149606299213" header="0.31496062992125984" footer="0.31496062992125984"/>
  <pageSetup paperSize="9" scale="27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1206"/>
  <sheetViews>
    <sheetView topLeftCell="B1" workbookViewId="0">
      <pane ySplit="6" topLeftCell="A7" activePane="bottomLeft" state="frozen"/>
      <selection activeCell="B1" sqref="B1"/>
      <selection pane="bottomLeft" activeCell="H11" sqref="H11"/>
    </sheetView>
  </sheetViews>
  <sheetFormatPr defaultColWidth="11.42578125" defaultRowHeight="12.75" x14ac:dyDescent="0.25"/>
  <cols>
    <col min="1" max="1" width="6.5703125" style="48" hidden="1" customWidth="1"/>
    <col min="2" max="2" width="14.5703125" style="49" customWidth="1"/>
    <col min="3" max="3" width="61.7109375" style="49" customWidth="1"/>
    <col min="4" max="4" width="17.140625" style="55" customWidth="1"/>
    <col min="5" max="31" width="11.42578125" style="48" customWidth="1"/>
    <col min="32" max="16384" width="11.42578125" style="48"/>
  </cols>
  <sheetData>
    <row r="1" spans="1:4" ht="51" x14ac:dyDescent="0.25">
      <c r="D1" s="341" t="s">
        <v>5033</v>
      </c>
    </row>
    <row r="2" spans="1:4" x14ac:dyDescent="0.25">
      <c r="D2" s="468" t="s">
        <v>1045</v>
      </c>
    </row>
    <row r="3" spans="1:4" ht="127.5" x14ac:dyDescent="0.25">
      <c r="D3" s="43" t="s">
        <v>859</v>
      </c>
    </row>
    <row r="4" spans="1:4" ht="30" x14ac:dyDescent="0.25">
      <c r="C4" s="342" t="s">
        <v>1046</v>
      </c>
      <c r="D4" s="343"/>
    </row>
    <row r="5" spans="1:4" x14ac:dyDescent="0.25">
      <c r="A5" s="50"/>
      <c r="B5" s="344" t="s">
        <v>1047</v>
      </c>
      <c r="C5" s="345" t="s">
        <v>1048</v>
      </c>
      <c r="D5" s="346" t="s">
        <v>1049</v>
      </c>
    </row>
    <row r="6" spans="1:4" x14ac:dyDescent="0.25">
      <c r="A6" s="50"/>
      <c r="B6" s="344"/>
      <c r="C6" s="345"/>
      <c r="D6" s="346"/>
    </row>
    <row r="7" spans="1:4" ht="25.5" x14ac:dyDescent="0.25">
      <c r="A7" s="50"/>
      <c r="B7" s="344" t="s">
        <v>1050</v>
      </c>
      <c r="C7" s="347" t="s">
        <v>1051</v>
      </c>
      <c r="D7" s="346">
        <v>387.57</v>
      </c>
    </row>
    <row r="8" spans="1:4" ht="25.5" x14ac:dyDescent="0.25">
      <c r="A8" s="50"/>
      <c r="B8" s="50" t="s">
        <v>1052</v>
      </c>
      <c r="C8" s="345" t="s">
        <v>1053</v>
      </c>
      <c r="D8" s="346">
        <v>4946.91</v>
      </c>
    </row>
    <row r="9" spans="1:4" ht="38.25" x14ac:dyDescent="0.25">
      <c r="A9" s="50"/>
      <c r="B9" s="345" t="s">
        <v>1054</v>
      </c>
      <c r="C9" s="345" t="s">
        <v>1055</v>
      </c>
      <c r="D9" s="346">
        <v>4946.91</v>
      </c>
    </row>
    <row r="10" spans="1:4" ht="38.25" x14ac:dyDescent="0.25">
      <c r="A10" s="50"/>
      <c r="B10" s="345" t="s">
        <v>1056</v>
      </c>
      <c r="C10" s="345" t="s">
        <v>1057</v>
      </c>
      <c r="D10" s="346">
        <v>4946.91</v>
      </c>
    </row>
    <row r="11" spans="1:4" ht="25.5" x14ac:dyDescent="0.25">
      <c r="A11" s="50"/>
      <c r="B11" s="345" t="s">
        <v>1058</v>
      </c>
      <c r="C11" s="345" t="s">
        <v>1059</v>
      </c>
      <c r="D11" s="346">
        <v>4946.91</v>
      </c>
    </row>
    <row r="12" spans="1:4" ht="25.5" x14ac:dyDescent="0.25">
      <c r="A12" s="50"/>
      <c r="B12" s="345" t="s">
        <v>1060</v>
      </c>
      <c r="C12" s="345" t="s">
        <v>1061</v>
      </c>
      <c r="D12" s="346">
        <v>4946.91</v>
      </c>
    </row>
    <row r="13" spans="1:4" ht="25.5" x14ac:dyDescent="0.25">
      <c r="A13" s="50"/>
      <c r="B13" s="345" t="s">
        <v>1062</v>
      </c>
      <c r="C13" s="345" t="s">
        <v>1063</v>
      </c>
      <c r="D13" s="346">
        <v>4946.91</v>
      </c>
    </row>
    <row r="14" spans="1:4" ht="25.5" x14ac:dyDescent="0.25">
      <c r="A14" s="50"/>
      <c r="B14" s="348" t="s">
        <v>1064</v>
      </c>
      <c r="C14" s="345" t="s">
        <v>1065</v>
      </c>
      <c r="D14" s="346">
        <v>4611.34</v>
      </c>
    </row>
    <row r="15" spans="1:4" ht="25.5" x14ac:dyDescent="0.25">
      <c r="A15" s="50"/>
      <c r="B15" s="345" t="s">
        <v>1066</v>
      </c>
      <c r="C15" s="345" t="s">
        <v>1067</v>
      </c>
      <c r="D15" s="346">
        <v>5207.26</v>
      </c>
    </row>
    <row r="16" spans="1:4" ht="38.25" x14ac:dyDescent="0.25">
      <c r="A16" s="50"/>
      <c r="B16" s="345" t="s">
        <v>1068</v>
      </c>
      <c r="C16" s="345" t="s">
        <v>1069</v>
      </c>
      <c r="D16" s="346">
        <v>5207.26</v>
      </c>
    </row>
    <row r="17" spans="1:4" ht="25.5" x14ac:dyDescent="0.25">
      <c r="A17" s="50"/>
      <c r="B17" s="345" t="s">
        <v>1070</v>
      </c>
      <c r="C17" s="345" t="s">
        <v>1071</v>
      </c>
      <c r="D17" s="346">
        <v>4946.91</v>
      </c>
    </row>
    <row r="18" spans="1:4" ht="38.25" x14ac:dyDescent="0.25">
      <c r="A18" s="50"/>
      <c r="B18" s="345" t="s">
        <v>1072</v>
      </c>
      <c r="C18" s="345" t="s">
        <v>1073</v>
      </c>
      <c r="D18" s="346">
        <v>4946.91</v>
      </c>
    </row>
    <row r="19" spans="1:4" x14ac:dyDescent="0.25">
      <c r="A19" s="50"/>
      <c r="B19" s="349" t="s">
        <v>1074</v>
      </c>
      <c r="C19" s="350" t="s">
        <v>1075</v>
      </c>
      <c r="D19" s="346">
        <v>1291.93</v>
      </c>
    </row>
    <row r="20" spans="1:4" x14ac:dyDescent="0.25">
      <c r="A20" s="50"/>
      <c r="B20" s="349" t="s">
        <v>1076</v>
      </c>
      <c r="C20" s="350" t="s">
        <v>1077</v>
      </c>
      <c r="D20" s="346">
        <v>689.73</v>
      </c>
    </row>
    <row r="21" spans="1:4" x14ac:dyDescent="0.25">
      <c r="A21" s="50"/>
      <c r="B21" s="349" t="s">
        <v>1078</v>
      </c>
      <c r="C21" s="350" t="s">
        <v>1079</v>
      </c>
      <c r="D21" s="346">
        <v>1772.03</v>
      </c>
    </row>
    <row r="22" spans="1:4" x14ac:dyDescent="0.25">
      <c r="A22" s="50"/>
      <c r="B22" s="345" t="s">
        <v>1080</v>
      </c>
      <c r="C22" s="345" t="s">
        <v>1081</v>
      </c>
      <c r="D22" s="346">
        <v>1126.76</v>
      </c>
    </row>
    <row r="23" spans="1:4" x14ac:dyDescent="0.25">
      <c r="A23" s="50"/>
      <c r="B23" s="345" t="s">
        <v>1082</v>
      </c>
      <c r="C23" s="345" t="s">
        <v>1083</v>
      </c>
      <c r="D23" s="346">
        <v>1126.76</v>
      </c>
    </row>
    <row r="24" spans="1:4" x14ac:dyDescent="0.25">
      <c r="A24" s="50"/>
      <c r="B24" s="345" t="s">
        <v>1084</v>
      </c>
      <c r="C24" s="345" t="s">
        <v>1085</v>
      </c>
      <c r="D24" s="346">
        <v>1126.76</v>
      </c>
    </row>
    <row r="25" spans="1:4" x14ac:dyDescent="0.25">
      <c r="A25" s="50"/>
      <c r="B25" s="347" t="s">
        <v>1086</v>
      </c>
      <c r="C25" s="351" t="s">
        <v>1087</v>
      </c>
      <c r="D25" s="346">
        <v>1126.76</v>
      </c>
    </row>
    <row r="26" spans="1:4" x14ac:dyDescent="0.25">
      <c r="A26" s="50"/>
      <c r="B26" s="344" t="s">
        <v>1088</v>
      </c>
      <c r="C26" s="345" t="s">
        <v>1089</v>
      </c>
      <c r="D26" s="346">
        <v>1126.76</v>
      </c>
    </row>
    <row r="27" spans="1:4" x14ac:dyDescent="0.25">
      <c r="A27" s="50"/>
      <c r="B27" s="344" t="s">
        <v>1090</v>
      </c>
      <c r="C27" s="345" t="s">
        <v>1091</v>
      </c>
      <c r="D27" s="346">
        <v>1126.76</v>
      </c>
    </row>
    <row r="28" spans="1:4" x14ac:dyDescent="0.25">
      <c r="A28" s="50"/>
      <c r="B28" s="344" t="s">
        <v>1092</v>
      </c>
      <c r="C28" s="345" t="s">
        <v>1093</v>
      </c>
      <c r="D28" s="346">
        <v>1126.76</v>
      </c>
    </row>
    <row r="29" spans="1:4" x14ac:dyDescent="0.25">
      <c r="A29" s="50"/>
      <c r="B29" s="347" t="s">
        <v>1094</v>
      </c>
      <c r="C29" s="351" t="s">
        <v>1095</v>
      </c>
      <c r="D29" s="346">
        <v>1408.89</v>
      </c>
    </row>
    <row r="30" spans="1:4" x14ac:dyDescent="0.25">
      <c r="A30" s="50"/>
      <c r="B30" s="344" t="s">
        <v>1096</v>
      </c>
      <c r="C30" s="351" t="s">
        <v>1097</v>
      </c>
      <c r="D30" s="346">
        <v>1408.89</v>
      </c>
    </row>
    <row r="31" spans="1:4" x14ac:dyDescent="0.25">
      <c r="A31" s="50"/>
      <c r="B31" s="344" t="s">
        <v>1098</v>
      </c>
      <c r="C31" s="345" t="s">
        <v>1099</v>
      </c>
      <c r="D31" s="346">
        <v>782.71</v>
      </c>
    </row>
    <row r="32" spans="1:4" ht="25.5" x14ac:dyDescent="0.25">
      <c r="A32" s="50"/>
      <c r="B32" s="345" t="s">
        <v>1100</v>
      </c>
      <c r="C32" s="345" t="s">
        <v>1101</v>
      </c>
      <c r="D32" s="346">
        <v>1952.18</v>
      </c>
    </row>
    <row r="33" spans="1:4" x14ac:dyDescent="0.25">
      <c r="A33" s="50"/>
      <c r="B33" s="344" t="s">
        <v>1102</v>
      </c>
      <c r="C33" s="345" t="s">
        <v>1103</v>
      </c>
      <c r="D33" s="346">
        <v>1483.02</v>
      </c>
    </row>
    <row r="34" spans="1:4" x14ac:dyDescent="0.25">
      <c r="A34" s="50"/>
      <c r="B34" s="344" t="s">
        <v>1104</v>
      </c>
      <c r="C34" s="345" t="s">
        <v>1105</v>
      </c>
      <c r="D34" s="346">
        <v>1408.89</v>
      </c>
    </row>
    <row r="35" spans="1:4" x14ac:dyDescent="0.25">
      <c r="A35" s="50"/>
      <c r="B35" s="345" t="s">
        <v>1106</v>
      </c>
      <c r="C35" s="345" t="s">
        <v>1107</v>
      </c>
      <c r="D35" s="346">
        <v>2968.16</v>
      </c>
    </row>
    <row r="36" spans="1:4" x14ac:dyDescent="0.25">
      <c r="A36" s="50"/>
      <c r="B36" s="347" t="s">
        <v>1108</v>
      </c>
      <c r="C36" s="351" t="s">
        <v>1109</v>
      </c>
      <c r="D36" s="346">
        <v>1126.76</v>
      </c>
    </row>
    <row r="37" spans="1:4" x14ac:dyDescent="0.25">
      <c r="A37" s="50"/>
      <c r="B37" s="345" t="s">
        <v>1110</v>
      </c>
      <c r="C37" s="345" t="s">
        <v>1111</v>
      </c>
      <c r="D37" s="346">
        <v>1126.76</v>
      </c>
    </row>
    <row r="38" spans="1:4" x14ac:dyDescent="0.25">
      <c r="A38" s="50"/>
      <c r="B38" s="344" t="s">
        <v>1112</v>
      </c>
      <c r="C38" s="345" t="s">
        <v>1113</v>
      </c>
      <c r="D38" s="346">
        <v>1408.89</v>
      </c>
    </row>
    <row r="39" spans="1:4" x14ac:dyDescent="0.25">
      <c r="A39" s="50"/>
      <c r="B39" s="348" t="s">
        <v>1114</v>
      </c>
      <c r="C39" s="345" t="s">
        <v>1115</v>
      </c>
      <c r="D39" s="346">
        <v>2349.42</v>
      </c>
    </row>
    <row r="40" spans="1:4" x14ac:dyDescent="0.25">
      <c r="A40" s="50"/>
      <c r="B40" s="349" t="s">
        <v>1116</v>
      </c>
      <c r="C40" s="350" t="s">
        <v>1117</v>
      </c>
      <c r="D40" s="346">
        <v>2348.63</v>
      </c>
    </row>
    <row r="41" spans="1:4" x14ac:dyDescent="0.25">
      <c r="A41" s="50"/>
      <c r="B41" s="344" t="s">
        <v>1118</v>
      </c>
      <c r="C41" s="345" t="s">
        <v>1119</v>
      </c>
      <c r="D41" s="346">
        <v>3059.58</v>
      </c>
    </row>
    <row r="42" spans="1:4" x14ac:dyDescent="0.25">
      <c r="A42" s="50"/>
      <c r="B42" s="348" t="s">
        <v>1120</v>
      </c>
      <c r="C42" s="352" t="s">
        <v>1121</v>
      </c>
      <c r="D42" s="346">
        <v>1249.6300000000001</v>
      </c>
    </row>
    <row r="43" spans="1:4" x14ac:dyDescent="0.25">
      <c r="A43" s="50"/>
      <c r="B43" s="348" t="s">
        <v>1122</v>
      </c>
      <c r="C43" s="352" t="s">
        <v>1123</v>
      </c>
      <c r="D43" s="346">
        <v>367.32</v>
      </c>
    </row>
    <row r="44" spans="1:4" x14ac:dyDescent="0.25">
      <c r="A44" s="50"/>
      <c r="B44" s="344" t="s">
        <v>1124</v>
      </c>
      <c r="C44" s="345" t="s">
        <v>1125</v>
      </c>
      <c r="D44" s="346">
        <v>367.32</v>
      </c>
    </row>
    <row r="45" spans="1:4" x14ac:dyDescent="0.25">
      <c r="A45" s="50"/>
      <c r="B45" s="344" t="s">
        <v>1126</v>
      </c>
      <c r="C45" s="345" t="s">
        <v>1127</v>
      </c>
      <c r="D45" s="346">
        <v>237.34</v>
      </c>
    </row>
    <row r="46" spans="1:4" x14ac:dyDescent="0.25">
      <c r="A46" s="50"/>
      <c r="B46" s="353" t="s">
        <v>1128</v>
      </c>
      <c r="C46" s="354" t="s">
        <v>1129</v>
      </c>
      <c r="D46" s="346">
        <v>83.02</v>
      </c>
    </row>
    <row r="47" spans="1:4" x14ac:dyDescent="0.25">
      <c r="A47" s="50"/>
      <c r="B47" s="348" t="s">
        <v>1130</v>
      </c>
      <c r="C47" s="352" t="s">
        <v>1131</v>
      </c>
      <c r="D47" s="346">
        <v>236.14</v>
      </c>
    </row>
    <row r="48" spans="1:4" ht="25.5" x14ac:dyDescent="0.25">
      <c r="A48" s="50"/>
      <c r="B48" s="344" t="s">
        <v>1132</v>
      </c>
      <c r="C48" s="345" t="s">
        <v>1133</v>
      </c>
      <c r="D48" s="346">
        <v>115.64</v>
      </c>
    </row>
    <row r="49" spans="1:4" x14ac:dyDescent="0.25">
      <c r="A49" s="50"/>
      <c r="B49" s="344" t="s">
        <v>1134</v>
      </c>
      <c r="C49" s="345" t="s">
        <v>1135</v>
      </c>
      <c r="D49" s="346">
        <v>156.37</v>
      </c>
    </row>
    <row r="50" spans="1:4" x14ac:dyDescent="0.25">
      <c r="A50" s="50"/>
      <c r="B50" s="344" t="s">
        <v>1136</v>
      </c>
      <c r="C50" s="345" t="s">
        <v>1137</v>
      </c>
      <c r="D50" s="346">
        <v>554.79999999999995</v>
      </c>
    </row>
    <row r="51" spans="1:4" x14ac:dyDescent="0.25">
      <c r="A51" s="50"/>
      <c r="B51" s="348" t="s">
        <v>1138</v>
      </c>
      <c r="C51" s="352" t="s">
        <v>1139</v>
      </c>
      <c r="D51" s="346">
        <v>202.13</v>
      </c>
    </row>
    <row r="52" spans="1:4" x14ac:dyDescent="0.25">
      <c r="A52" s="50"/>
      <c r="B52" s="344" t="s">
        <v>1140</v>
      </c>
      <c r="C52" s="345" t="s">
        <v>1141</v>
      </c>
      <c r="D52" s="346">
        <v>227.39</v>
      </c>
    </row>
    <row r="53" spans="1:4" x14ac:dyDescent="0.25">
      <c r="A53" s="50"/>
      <c r="B53" s="344" t="s">
        <v>1142</v>
      </c>
      <c r="C53" s="345" t="s">
        <v>1143</v>
      </c>
      <c r="D53" s="346">
        <v>349.99</v>
      </c>
    </row>
    <row r="54" spans="1:4" x14ac:dyDescent="0.25">
      <c r="A54" s="50"/>
      <c r="B54" s="348" t="s">
        <v>1144</v>
      </c>
      <c r="C54" s="352" t="s">
        <v>1145</v>
      </c>
      <c r="D54" s="346">
        <v>424.19</v>
      </c>
    </row>
    <row r="55" spans="1:4" x14ac:dyDescent="0.25">
      <c r="A55" s="50"/>
      <c r="B55" s="344" t="s">
        <v>1146</v>
      </c>
      <c r="C55" s="345" t="s">
        <v>1147</v>
      </c>
      <c r="D55" s="346">
        <v>1351.95</v>
      </c>
    </row>
    <row r="56" spans="1:4" ht="25.5" x14ac:dyDescent="0.25">
      <c r="A56" s="50"/>
      <c r="B56" s="348" t="s">
        <v>1148</v>
      </c>
      <c r="C56" s="345" t="s">
        <v>1149</v>
      </c>
      <c r="D56" s="346">
        <v>585.58000000000004</v>
      </c>
    </row>
    <row r="57" spans="1:4" x14ac:dyDescent="0.25">
      <c r="A57" s="50"/>
      <c r="B57" s="348" t="s">
        <v>1150</v>
      </c>
      <c r="C57" s="352" t="s">
        <v>1151</v>
      </c>
      <c r="D57" s="346">
        <v>153.54</v>
      </c>
    </row>
    <row r="58" spans="1:4" x14ac:dyDescent="0.25">
      <c r="A58" s="50"/>
      <c r="B58" s="348" t="s">
        <v>1152</v>
      </c>
      <c r="C58" s="352" t="s">
        <v>1153</v>
      </c>
      <c r="D58" s="346">
        <v>180.21</v>
      </c>
    </row>
    <row r="59" spans="1:4" ht="25.5" x14ac:dyDescent="0.25">
      <c r="A59" s="50"/>
      <c r="B59" s="348" t="s">
        <v>1154</v>
      </c>
      <c r="C59" s="352" t="s">
        <v>1155</v>
      </c>
      <c r="D59" s="346">
        <v>153.54</v>
      </c>
    </row>
    <row r="60" spans="1:4" x14ac:dyDescent="0.25">
      <c r="A60" s="50"/>
      <c r="B60" s="348" t="s">
        <v>1156</v>
      </c>
      <c r="C60" s="352" t="s">
        <v>1157</v>
      </c>
      <c r="D60" s="346">
        <v>166.96</v>
      </c>
    </row>
    <row r="61" spans="1:4" x14ac:dyDescent="0.25">
      <c r="A61" s="50"/>
      <c r="B61" s="348" t="s">
        <v>1158</v>
      </c>
      <c r="C61" s="352" t="s">
        <v>1159</v>
      </c>
      <c r="D61" s="346">
        <v>115.64</v>
      </c>
    </row>
    <row r="62" spans="1:4" x14ac:dyDescent="0.25">
      <c r="A62" s="50"/>
      <c r="B62" s="348" t="s">
        <v>1160</v>
      </c>
      <c r="C62" s="352" t="s">
        <v>1161</v>
      </c>
      <c r="D62" s="346">
        <v>477.38</v>
      </c>
    </row>
    <row r="63" spans="1:4" x14ac:dyDescent="0.25">
      <c r="A63" s="50"/>
      <c r="B63" s="344" t="s">
        <v>1162</v>
      </c>
      <c r="C63" s="345" t="s">
        <v>1163</v>
      </c>
      <c r="D63" s="346">
        <v>1301.29</v>
      </c>
    </row>
    <row r="64" spans="1:4" x14ac:dyDescent="0.25">
      <c r="A64" s="50"/>
      <c r="B64" s="348" t="s">
        <v>1164</v>
      </c>
      <c r="C64" s="352" t="s">
        <v>1165</v>
      </c>
      <c r="D64" s="346">
        <v>499.34</v>
      </c>
    </row>
    <row r="65" spans="1:4" x14ac:dyDescent="0.25">
      <c r="A65" s="50"/>
      <c r="B65" s="344" t="s">
        <v>1166</v>
      </c>
      <c r="C65" s="345" t="s">
        <v>1167</v>
      </c>
      <c r="D65" s="346">
        <v>1444.99</v>
      </c>
    </row>
    <row r="66" spans="1:4" x14ac:dyDescent="0.25">
      <c r="A66" s="50"/>
      <c r="B66" s="344" t="s">
        <v>1168</v>
      </c>
      <c r="C66" s="345" t="s">
        <v>1169</v>
      </c>
      <c r="D66" s="346">
        <v>109.81</v>
      </c>
    </row>
    <row r="67" spans="1:4" x14ac:dyDescent="0.25">
      <c r="A67" s="50"/>
      <c r="B67" s="344" t="s">
        <v>1170</v>
      </c>
      <c r="C67" s="345" t="s">
        <v>1171</v>
      </c>
      <c r="D67" s="346">
        <v>503.89</v>
      </c>
    </row>
    <row r="68" spans="1:4" x14ac:dyDescent="0.25">
      <c r="A68" s="50"/>
      <c r="B68" s="348" t="s">
        <v>1172</v>
      </c>
      <c r="C68" s="352" t="s">
        <v>1173</v>
      </c>
      <c r="D68" s="346">
        <v>503.89</v>
      </c>
    </row>
    <row r="69" spans="1:4" x14ac:dyDescent="0.25">
      <c r="A69" s="50"/>
      <c r="B69" s="344" t="s">
        <v>1174</v>
      </c>
      <c r="C69" s="345" t="s">
        <v>1175</v>
      </c>
      <c r="D69" s="346">
        <v>335.93</v>
      </c>
    </row>
    <row r="70" spans="1:4" ht="25.5" x14ac:dyDescent="0.25">
      <c r="A70" s="50"/>
      <c r="B70" s="344" t="s">
        <v>1176</v>
      </c>
      <c r="C70" s="345" t="s">
        <v>1177</v>
      </c>
      <c r="D70" s="346">
        <v>439.33</v>
      </c>
    </row>
    <row r="71" spans="1:4" ht="25.5" x14ac:dyDescent="0.25">
      <c r="A71" s="50"/>
      <c r="B71" s="348" t="s">
        <v>1178</v>
      </c>
      <c r="C71" s="352" t="s">
        <v>1179</v>
      </c>
      <c r="D71" s="346">
        <v>381.47</v>
      </c>
    </row>
    <row r="72" spans="1:4" ht="25.5" x14ac:dyDescent="0.25">
      <c r="A72" s="50"/>
      <c r="B72" s="344" t="s">
        <v>1180</v>
      </c>
      <c r="C72" s="345" t="s">
        <v>1181</v>
      </c>
      <c r="D72" s="346">
        <v>684.72</v>
      </c>
    </row>
    <row r="73" spans="1:4" ht="25.5" x14ac:dyDescent="0.25">
      <c r="A73" s="50"/>
      <c r="B73" s="344" t="s">
        <v>1182</v>
      </c>
      <c r="C73" s="345" t="s">
        <v>1183</v>
      </c>
      <c r="D73" s="346">
        <v>684.72</v>
      </c>
    </row>
    <row r="74" spans="1:4" x14ac:dyDescent="0.25">
      <c r="A74" s="50"/>
      <c r="B74" s="344" t="s">
        <v>1184</v>
      </c>
      <c r="C74" s="345" t="s">
        <v>1185</v>
      </c>
      <c r="D74" s="346">
        <v>684.72</v>
      </c>
    </row>
    <row r="75" spans="1:4" x14ac:dyDescent="0.25">
      <c r="A75" s="50"/>
      <c r="B75" s="344" t="s">
        <v>1186</v>
      </c>
      <c r="C75" s="345" t="s">
        <v>1187</v>
      </c>
      <c r="D75" s="346">
        <v>937.07</v>
      </c>
    </row>
    <row r="76" spans="1:4" x14ac:dyDescent="0.25">
      <c r="A76" s="50"/>
      <c r="B76" s="344" t="s">
        <v>1188</v>
      </c>
      <c r="C76" s="345" t="s">
        <v>1189</v>
      </c>
      <c r="D76" s="346">
        <v>776.33</v>
      </c>
    </row>
    <row r="77" spans="1:4" x14ac:dyDescent="0.25">
      <c r="A77" s="50"/>
      <c r="B77" s="344" t="s">
        <v>1190</v>
      </c>
      <c r="C77" s="345" t="s">
        <v>1191</v>
      </c>
      <c r="D77" s="346">
        <v>776.33</v>
      </c>
    </row>
    <row r="78" spans="1:4" x14ac:dyDescent="0.25">
      <c r="A78" s="50"/>
      <c r="B78" s="344" t="s">
        <v>1192</v>
      </c>
      <c r="C78" s="345" t="s">
        <v>1193</v>
      </c>
      <c r="D78" s="346">
        <v>933.85</v>
      </c>
    </row>
    <row r="79" spans="1:4" x14ac:dyDescent="0.25">
      <c r="A79" s="50"/>
      <c r="B79" s="344" t="s">
        <v>1194</v>
      </c>
      <c r="C79" s="345" t="s">
        <v>1195</v>
      </c>
      <c r="D79" s="346">
        <v>622.03</v>
      </c>
    </row>
    <row r="80" spans="1:4" ht="25.5" x14ac:dyDescent="0.25">
      <c r="A80" s="50"/>
      <c r="B80" s="348" t="s">
        <v>1196</v>
      </c>
      <c r="C80" s="352" t="s">
        <v>1197</v>
      </c>
      <c r="D80" s="346">
        <v>845.14</v>
      </c>
    </row>
    <row r="81" spans="1:4" x14ac:dyDescent="0.25">
      <c r="A81" s="50"/>
      <c r="B81" s="348" t="s">
        <v>1198</v>
      </c>
      <c r="C81" s="352" t="s">
        <v>1199</v>
      </c>
      <c r="D81" s="346">
        <v>945.91</v>
      </c>
    </row>
    <row r="82" spans="1:4" x14ac:dyDescent="0.25">
      <c r="A82" s="50"/>
      <c r="B82" s="344" t="s">
        <v>1200</v>
      </c>
      <c r="C82" s="345" t="s">
        <v>1201</v>
      </c>
      <c r="D82" s="346">
        <v>446.13</v>
      </c>
    </row>
    <row r="83" spans="1:4" x14ac:dyDescent="0.25">
      <c r="A83" s="50"/>
      <c r="B83" s="344" t="s">
        <v>1202</v>
      </c>
      <c r="C83" s="345" t="s">
        <v>1203</v>
      </c>
      <c r="D83" s="346">
        <v>629.42999999999995</v>
      </c>
    </row>
    <row r="84" spans="1:4" ht="25.5" x14ac:dyDescent="0.25">
      <c r="A84" s="50"/>
      <c r="B84" s="344" t="s">
        <v>1204</v>
      </c>
      <c r="C84" s="345" t="s">
        <v>1205</v>
      </c>
      <c r="D84" s="346">
        <v>629.42999999999995</v>
      </c>
    </row>
    <row r="85" spans="1:4" x14ac:dyDescent="0.25">
      <c r="A85" s="50"/>
      <c r="B85" s="348" t="s">
        <v>1206</v>
      </c>
      <c r="C85" s="352" t="s">
        <v>1207</v>
      </c>
      <c r="D85" s="346">
        <v>134.1</v>
      </c>
    </row>
    <row r="86" spans="1:4" x14ac:dyDescent="0.25">
      <c r="A86" s="50"/>
      <c r="B86" s="348" t="s">
        <v>1208</v>
      </c>
      <c r="C86" s="352" t="s">
        <v>1209</v>
      </c>
      <c r="D86" s="346">
        <v>134.1</v>
      </c>
    </row>
    <row r="87" spans="1:4" ht="25.5" x14ac:dyDescent="0.25">
      <c r="A87" s="50"/>
      <c r="B87" s="348" t="s">
        <v>1210</v>
      </c>
      <c r="C87" s="352" t="s">
        <v>1211</v>
      </c>
      <c r="D87" s="346">
        <v>181.1</v>
      </c>
    </row>
    <row r="88" spans="1:4" x14ac:dyDescent="0.25">
      <c r="A88" s="50"/>
      <c r="B88" s="348" t="s">
        <v>1212</v>
      </c>
      <c r="C88" s="352" t="s">
        <v>1213</v>
      </c>
      <c r="D88" s="346">
        <v>246.82</v>
      </c>
    </row>
    <row r="89" spans="1:4" x14ac:dyDescent="0.25">
      <c r="A89" s="50"/>
      <c r="B89" s="348" t="s">
        <v>1214</v>
      </c>
      <c r="C89" s="352" t="s">
        <v>1215</v>
      </c>
      <c r="D89" s="346">
        <v>3084.93</v>
      </c>
    </row>
    <row r="90" spans="1:4" x14ac:dyDescent="0.25">
      <c r="A90" s="50"/>
      <c r="B90" s="348" t="s">
        <v>1216</v>
      </c>
      <c r="C90" s="352" t="s">
        <v>1217</v>
      </c>
      <c r="D90" s="346">
        <v>125.89</v>
      </c>
    </row>
    <row r="91" spans="1:4" x14ac:dyDescent="0.25">
      <c r="A91" s="50"/>
      <c r="B91" s="348" t="s">
        <v>1218</v>
      </c>
      <c r="C91" s="352" t="s">
        <v>1219</v>
      </c>
      <c r="D91" s="346">
        <v>265.3</v>
      </c>
    </row>
    <row r="92" spans="1:4" x14ac:dyDescent="0.25">
      <c r="A92" s="50"/>
      <c r="B92" s="348" t="s">
        <v>1220</v>
      </c>
      <c r="C92" s="352" t="s">
        <v>1221</v>
      </c>
      <c r="D92" s="346">
        <v>468.17</v>
      </c>
    </row>
    <row r="93" spans="1:4" x14ac:dyDescent="0.25">
      <c r="A93" s="50"/>
      <c r="B93" s="348" t="s">
        <v>1222</v>
      </c>
      <c r="C93" s="352" t="s">
        <v>1223</v>
      </c>
      <c r="D93" s="346">
        <v>218.55</v>
      </c>
    </row>
    <row r="94" spans="1:4" x14ac:dyDescent="0.25">
      <c r="A94" s="50"/>
      <c r="B94" s="348" t="s">
        <v>1224</v>
      </c>
      <c r="C94" s="352" t="s">
        <v>1225</v>
      </c>
      <c r="D94" s="346">
        <v>265.3</v>
      </c>
    </row>
    <row r="95" spans="1:4" ht="25.5" x14ac:dyDescent="0.25">
      <c r="A95" s="50"/>
      <c r="B95" s="348" t="s">
        <v>1226</v>
      </c>
      <c r="C95" s="352" t="s">
        <v>1227</v>
      </c>
      <c r="D95" s="346">
        <v>85.16</v>
      </c>
    </row>
    <row r="96" spans="1:4" x14ac:dyDescent="0.25">
      <c r="A96" s="50"/>
      <c r="B96" s="344" t="s">
        <v>1228</v>
      </c>
      <c r="C96" s="345" t="s">
        <v>1229</v>
      </c>
      <c r="D96" s="346">
        <v>109.81</v>
      </c>
    </row>
    <row r="97" spans="1:4" x14ac:dyDescent="0.25">
      <c r="A97" s="50"/>
      <c r="B97" s="344" t="s">
        <v>1230</v>
      </c>
      <c r="C97" s="345" t="s">
        <v>1231</v>
      </c>
      <c r="D97" s="346">
        <v>154.24</v>
      </c>
    </row>
    <row r="98" spans="1:4" x14ac:dyDescent="0.25">
      <c r="A98" s="50"/>
      <c r="B98" s="348" t="s">
        <v>1232</v>
      </c>
      <c r="C98" s="352" t="s">
        <v>1233</v>
      </c>
      <c r="D98" s="346">
        <v>154.24</v>
      </c>
    </row>
    <row r="99" spans="1:4" x14ac:dyDescent="0.25">
      <c r="A99" s="50"/>
      <c r="B99" s="348" t="s">
        <v>1234</v>
      </c>
      <c r="C99" s="352" t="s">
        <v>1235</v>
      </c>
      <c r="D99" s="346">
        <v>272.89</v>
      </c>
    </row>
    <row r="100" spans="1:4" x14ac:dyDescent="0.25">
      <c r="A100" s="50"/>
      <c r="B100" s="348" t="s">
        <v>1236</v>
      </c>
      <c r="C100" s="352" t="s">
        <v>1237</v>
      </c>
      <c r="D100" s="346">
        <v>115.64</v>
      </c>
    </row>
    <row r="101" spans="1:4" x14ac:dyDescent="0.25">
      <c r="A101" s="50"/>
      <c r="B101" s="348" t="s">
        <v>1238</v>
      </c>
      <c r="C101" s="352" t="s">
        <v>1239</v>
      </c>
      <c r="D101" s="346">
        <v>283.57</v>
      </c>
    </row>
    <row r="102" spans="1:4" x14ac:dyDescent="0.25">
      <c r="A102" s="50"/>
      <c r="B102" s="348" t="s">
        <v>1240</v>
      </c>
      <c r="C102" s="352" t="s">
        <v>1241</v>
      </c>
      <c r="D102" s="346">
        <v>153.54</v>
      </c>
    </row>
    <row r="103" spans="1:4" x14ac:dyDescent="0.25">
      <c r="A103" s="50"/>
      <c r="B103" s="348" t="s">
        <v>1242</v>
      </c>
      <c r="C103" s="352" t="s">
        <v>1243</v>
      </c>
      <c r="D103" s="346">
        <v>115.64</v>
      </c>
    </row>
    <row r="104" spans="1:4" x14ac:dyDescent="0.25">
      <c r="A104" s="50"/>
      <c r="B104" s="348" t="s">
        <v>1244</v>
      </c>
      <c r="C104" s="352" t="s">
        <v>1245</v>
      </c>
      <c r="D104" s="346">
        <v>164.98</v>
      </c>
    </row>
    <row r="105" spans="1:4" x14ac:dyDescent="0.25">
      <c r="A105" s="50"/>
      <c r="B105" s="348" t="s">
        <v>1246</v>
      </c>
      <c r="C105" s="352" t="s">
        <v>1247</v>
      </c>
      <c r="D105" s="346">
        <v>415.21</v>
      </c>
    </row>
    <row r="106" spans="1:4" x14ac:dyDescent="0.25">
      <c r="A106" s="50"/>
      <c r="B106" s="344" t="s">
        <v>1248</v>
      </c>
      <c r="C106" s="345" t="s">
        <v>1249</v>
      </c>
      <c r="D106" s="346">
        <v>320.69</v>
      </c>
    </row>
    <row r="107" spans="1:4" x14ac:dyDescent="0.25">
      <c r="A107" s="50"/>
      <c r="B107" s="344" t="s">
        <v>1250</v>
      </c>
      <c r="C107" s="345" t="s">
        <v>1251</v>
      </c>
      <c r="D107" s="346">
        <v>2031.07</v>
      </c>
    </row>
    <row r="108" spans="1:4" x14ac:dyDescent="0.25">
      <c r="A108" s="50"/>
      <c r="B108" s="344" t="s">
        <v>1252</v>
      </c>
      <c r="C108" s="345" t="s">
        <v>1253</v>
      </c>
      <c r="D108" s="346">
        <v>8692.31</v>
      </c>
    </row>
    <row r="109" spans="1:4" x14ac:dyDescent="0.25">
      <c r="A109" s="50"/>
      <c r="B109" s="344" t="s">
        <v>1254</v>
      </c>
      <c r="C109" s="345" t="s">
        <v>1255</v>
      </c>
      <c r="D109" s="346">
        <v>562.66</v>
      </c>
    </row>
    <row r="110" spans="1:4" x14ac:dyDescent="0.25">
      <c r="A110" s="50"/>
      <c r="B110" s="348" t="s">
        <v>1256</v>
      </c>
      <c r="C110" s="352" t="s">
        <v>1257</v>
      </c>
      <c r="D110" s="346">
        <v>385</v>
      </c>
    </row>
    <row r="111" spans="1:4" x14ac:dyDescent="0.25">
      <c r="A111" s="50"/>
      <c r="B111" s="348" t="s">
        <v>1258</v>
      </c>
      <c r="C111" s="352" t="s">
        <v>1259</v>
      </c>
      <c r="D111" s="346">
        <v>369.27</v>
      </c>
    </row>
    <row r="112" spans="1:4" ht="38.25" x14ac:dyDescent="0.25">
      <c r="A112" s="50"/>
      <c r="B112" s="344" t="s">
        <v>1260</v>
      </c>
      <c r="C112" s="345" t="s">
        <v>1261</v>
      </c>
      <c r="D112" s="346">
        <v>472.64</v>
      </c>
    </row>
    <row r="113" spans="1:4" ht="38.25" x14ac:dyDescent="0.25">
      <c r="A113" s="50"/>
      <c r="B113" s="344" t="s">
        <v>1262</v>
      </c>
      <c r="C113" s="345" t="s">
        <v>1263</v>
      </c>
      <c r="D113" s="346">
        <v>489.42</v>
      </c>
    </row>
    <row r="114" spans="1:4" x14ac:dyDescent="0.25">
      <c r="A114" s="50"/>
      <c r="B114" s="344" t="s">
        <v>1264</v>
      </c>
      <c r="C114" s="345" t="s">
        <v>1265</v>
      </c>
      <c r="D114" s="346">
        <v>2843.52</v>
      </c>
    </row>
    <row r="115" spans="1:4" x14ac:dyDescent="0.25">
      <c r="A115" s="50"/>
      <c r="B115" s="344" t="s">
        <v>1266</v>
      </c>
      <c r="C115" s="345" t="s">
        <v>1267</v>
      </c>
      <c r="D115" s="346">
        <v>2843.52</v>
      </c>
    </row>
    <row r="116" spans="1:4" x14ac:dyDescent="0.25">
      <c r="A116" s="50"/>
      <c r="B116" s="344" t="s">
        <v>1268</v>
      </c>
      <c r="C116" s="345" t="s">
        <v>1269</v>
      </c>
      <c r="D116" s="346">
        <v>1602.94</v>
      </c>
    </row>
    <row r="117" spans="1:4" ht="25.5" x14ac:dyDescent="0.25">
      <c r="A117" s="50"/>
      <c r="B117" s="344" t="s">
        <v>1270</v>
      </c>
      <c r="C117" s="345" t="s">
        <v>1271</v>
      </c>
      <c r="D117" s="346">
        <v>8362.65</v>
      </c>
    </row>
    <row r="118" spans="1:4" x14ac:dyDescent="0.25">
      <c r="A118" s="50"/>
      <c r="B118" s="344" t="s">
        <v>1272</v>
      </c>
      <c r="C118" s="345" t="s">
        <v>1273</v>
      </c>
      <c r="D118" s="346">
        <v>801.46</v>
      </c>
    </row>
    <row r="119" spans="1:4" x14ac:dyDescent="0.25">
      <c r="A119" s="50"/>
      <c r="B119" s="344" t="s">
        <v>1274</v>
      </c>
      <c r="C119" s="345" t="s">
        <v>1275</v>
      </c>
      <c r="D119" s="346">
        <v>5430.3</v>
      </c>
    </row>
    <row r="120" spans="1:4" x14ac:dyDescent="0.25">
      <c r="A120" s="50"/>
      <c r="B120" s="344" t="s">
        <v>1276</v>
      </c>
      <c r="C120" s="345" t="s">
        <v>1277</v>
      </c>
      <c r="D120" s="346">
        <v>2843.52</v>
      </c>
    </row>
    <row r="121" spans="1:4" ht="25.5" x14ac:dyDescent="0.25">
      <c r="A121" s="50"/>
      <c r="B121" s="344" t="s">
        <v>1278</v>
      </c>
      <c r="C121" s="345" t="s">
        <v>1279</v>
      </c>
      <c r="D121" s="346">
        <v>8692.31</v>
      </c>
    </row>
    <row r="122" spans="1:4" x14ac:dyDescent="0.25">
      <c r="A122" s="50"/>
      <c r="B122" s="344" t="s">
        <v>1280</v>
      </c>
      <c r="C122" s="345" t="s">
        <v>1281</v>
      </c>
      <c r="D122" s="346">
        <v>2031.07</v>
      </c>
    </row>
    <row r="123" spans="1:4" x14ac:dyDescent="0.25">
      <c r="A123" s="50"/>
      <c r="B123" s="344" t="s">
        <v>1282</v>
      </c>
      <c r="C123" s="345" t="s">
        <v>1283</v>
      </c>
      <c r="D123" s="346">
        <v>1015.54</v>
      </c>
    </row>
    <row r="124" spans="1:4" x14ac:dyDescent="0.25">
      <c r="A124" s="50"/>
      <c r="B124" s="344" t="s">
        <v>1284</v>
      </c>
      <c r="C124" s="345" t="s">
        <v>1285</v>
      </c>
      <c r="D124" s="346">
        <v>4062.16</v>
      </c>
    </row>
    <row r="125" spans="1:4" x14ac:dyDescent="0.25">
      <c r="A125" s="50"/>
      <c r="B125" s="344" t="s">
        <v>1286</v>
      </c>
      <c r="C125" s="345" t="s">
        <v>1287</v>
      </c>
      <c r="D125" s="346">
        <v>168.11</v>
      </c>
    </row>
    <row r="126" spans="1:4" ht="25.5" x14ac:dyDescent="0.25">
      <c r="A126" s="50"/>
      <c r="B126" s="344" t="s">
        <v>1288</v>
      </c>
      <c r="C126" s="345" t="s">
        <v>1289</v>
      </c>
      <c r="D126" s="346">
        <v>168.11</v>
      </c>
    </row>
    <row r="127" spans="1:4" x14ac:dyDescent="0.25">
      <c r="A127" s="50"/>
      <c r="B127" s="344" t="s">
        <v>1290</v>
      </c>
      <c r="C127" s="345" t="s">
        <v>1291</v>
      </c>
      <c r="D127" s="346">
        <v>229.52</v>
      </c>
    </row>
    <row r="128" spans="1:4" x14ac:dyDescent="0.25">
      <c r="A128" s="50"/>
      <c r="B128" s="347" t="s">
        <v>1292</v>
      </c>
      <c r="C128" s="351" t="s">
        <v>1293</v>
      </c>
      <c r="D128" s="346">
        <v>34.74</v>
      </c>
    </row>
    <row r="129" spans="1:4" x14ac:dyDescent="0.25">
      <c r="A129" s="50"/>
      <c r="B129" s="355" t="s">
        <v>1294</v>
      </c>
      <c r="C129" s="355" t="s">
        <v>1295</v>
      </c>
      <c r="D129" s="346">
        <v>442.16</v>
      </c>
    </row>
    <row r="130" spans="1:4" x14ac:dyDescent="0.25">
      <c r="A130" s="50"/>
      <c r="B130" s="344" t="s">
        <v>1296</v>
      </c>
      <c r="C130" s="345" t="s">
        <v>1297</v>
      </c>
      <c r="D130" s="346">
        <v>1336.64</v>
      </c>
    </row>
    <row r="131" spans="1:4" x14ac:dyDescent="0.25">
      <c r="A131" s="50"/>
      <c r="B131" s="344" t="s">
        <v>1298</v>
      </c>
      <c r="C131" s="345" t="s">
        <v>1299</v>
      </c>
      <c r="D131" s="346">
        <v>9186.84</v>
      </c>
    </row>
    <row r="132" spans="1:4" x14ac:dyDescent="0.25">
      <c r="A132" s="50"/>
      <c r="B132" s="344" t="s">
        <v>1300</v>
      </c>
      <c r="C132" s="345" t="s">
        <v>1301</v>
      </c>
      <c r="D132" s="346">
        <v>2031.07</v>
      </c>
    </row>
    <row r="133" spans="1:4" x14ac:dyDescent="0.25">
      <c r="A133" s="50"/>
      <c r="B133" s="344" t="s">
        <v>1302</v>
      </c>
      <c r="C133" s="345" t="s">
        <v>1303</v>
      </c>
      <c r="D133" s="346">
        <v>2244.1</v>
      </c>
    </row>
    <row r="134" spans="1:4" x14ac:dyDescent="0.25">
      <c r="A134" s="50"/>
      <c r="B134" s="344" t="s">
        <v>1304</v>
      </c>
      <c r="C134" s="345" t="s">
        <v>1305</v>
      </c>
      <c r="D134" s="346">
        <v>2244.1</v>
      </c>
    </row>
    <row r="135" spans="1:4" x14ac:dyDescent="0.25">
      <c r="A135" s="50"/>
      <c r="B135" s="344" t="s">
        <v>1306</v>
      </c>
      <c r="C135" s="345" t="s">
        <v>1307</v>
      </c>
      <c r="D135" s="346">
        <v>8692.31</v>
      </c>
    </row>
    <row r="136" spans="1:4" x14ac:dyDescent="0.25">
      <c r="A136" s="50"/>
      <c r="B136" s="344" t="s">
        <v>1308</v>
      </c>
      <c r="C136" s="345" t="s">
        <v>1309</v>
      </c>
      <c r="D136" s="346">
        <v>1336.64</v>
      </c>
    </row>
    <row r="137" spans="1:4" x14ac:dyDescent="0.25">
      <c r="A137" s="50"/>
      <c r="B137" s="344" t="s">
        <v>1310</v>
      </c>
      <c r="C137" s="345" t="s">
        <v>1311</v>
      </c>
      <c r="D137" s="346">
        <v>2843.52</v>
      </c>
    </row>
    <row r="138" spans="1:4" x14ac:dyDescent="0.25">
      <c r="A138" s="50"/>
      <c r="B138" s="348" t="s">
        <v>1312</v>
      </c>
      <c r="C138" s="345" t="s">
        <v>1313</v>
      </c>
      <c r="D138" s="346">
        <v>509.74</v>
      </c>
    </row>
    <row r="139" spans="1:4" x14ac:dyDescent="0.25">
      <c r="A139" s="50"/>
      <c r="B139" s="345" t="s">
        <v>1314</v>
      </c>
      <c r="C139" s="345" t="s">
        <v>1315</v>
      </c>
      <c r="D139" s="346">
        <v>272.89</v>
      </c>
    </row>
    <row r="140" spans="1:4" x14ac:dyDescent="0.25">
      <c r="A140" s="50"/>
      <c r="B140" s="348" t="s">
        <v>1316</v>
      </c>
      <c r="C140" s="352" t="s">
        <v>1317</v>
      </c>
      <c r="D140" s="346">
        <v>346.75</v>
      </c>
    </row>
    <row r="141" spans="1:4" x14ac:dyDescent="0.25">
      <c r="A141" s="50"/>
      <c r="B141" s="348" t="s">
        <v>1318</v>
      </c>
      <c r="C141" s="352" t="s">
        <v>1319</v>
      </c>
      <c r="D141" s="346">
        <v>503.37</v>
      </c>
    </row>
    <row r="142" spans="1:4" x14ac:dyDescent="0.25">
      <c r="A142" s="50"/>
      <c r="B142" s="348" t="s">
        <v>1320</v>
      </c>
      <c r="C142" s="352" t="s">
        <v>1321</v>
      </c>
      <c r="D142" s="346">
        <v>2223.58</v>
      </c>
    </row>
    <row r="143" spans="1:4" x14ac:dyDescent="0.25">
      <c r="A143" s="50"/>
      <c r="B143" s="348" t="s">
        <v>1322</v>
      </c>
      <c r="C143" s="352" t="s">
        <v>1323</v>
      </c>
      <c r="D143" s="346">
        <v>113.97</v>
      </c>
    </row>
    <row r="144" spans="1:4" ht="25.5" x14ac:dyDescent="0.25">
      <c r="A144" s="50"/>
      <c r="B144" s="348" t="s">
        <v>1324</v>
      </c>
      <c r="C144" s="345" t="s">
        <v>1325</v>
      </c>
      <c r="D144" s="346">
        <v>1353.41</v>
      </c>
    </row>
    <row r="145" spans="1:4" ht="25.5" x14ac:dyDescent="0.25">
      <c r="A145" s="50"/>
      <c r="B145" s="348" t="s">
        <v>1326</v>
      </c>
      <c r="C145" s="345" t="s">
        <v>1327</v>
      </c>
      <c r="D145" s="346">
        <v>1353.41</v>
      </c>
    </row>
    <row r="146" spans="1:4" x14ac:dyDescent="0.25">
      <c r="A146" s="50"/>
      <c r="B146" s="348" t="s">
        <v>1328</v>
      </c>
      <c r="C146" s="345" t="s">
        <v>1329</v>
      </c>
      <c r="D146" s="346">
        <v>973.54</v>
      </c>
    </row>
    <row r="147" spans="1:4" x14ac:dyDescent="0.25">
      <c r="A147" s="50"/>
      <c r="B147" s="344" t="s">
        <v>1330</v>
      </c>
      <c r="C147" s="345" t="s">
        <v>1331</v>
      </c>
      <c r="D147" s="346">
        <v>2843.52</v>
      </c>
    </row>
    <row r="148" spans="1:4" ht="25.5" x14ac:dyDescent="0.25">
      <c r="A148" s="50"/>
      <c r="B148" s="344" t="s">
        <v>1332</v>
      </c>
      <c r="C148" s="345" t="s">
        <v>1333</v>
      </c>
      <c r="D148" s="346">
        <v>8692.31</v>
      </c>
    </row>
    <row r="149" spans="1:4" x14ac:dyDescent="0.25">
      <c r="A149" s="50"/>
      <c r="B149" s="344" t="s">
        <v>1334</v>
      </c>
      <c r="C149" s="345" t="s">
        <v>1335</v>
      </c>
      <c r="D149" s="346">
        <v>1657.72</v>
      </c>
    </row>
    <row r="150" spans="1:4" x14ac:dyDescent="0.25">
      <c r="A150" s="50"/>
      <c r="B150" s="344" t="s">
        <v>1336</v>
      </c>
      <c r="C150" s="345" t="s">
        <v>1337</v>
      </c>
      <c r="D150" s="346">
        <v>5965.48</v>
      </c>
    </row>
    <row r="151" spans="1:4" x14ac:dyDescent="0.25">
      <c r="A151" s="50"/>
      <c r="B151" s="344" t="s">
        <v>1338</v>
      </c>
      <c r="C151" s="345" t="s">
        <v>1339</v>
      </c>
      <c r="D151" s="346">
        <v>1602.94</v>
      </c>
    </row>
    <row r="152" spans="1:4" x14ac:dyDescent="0.25">
      <c r="A152" s="50"/>
      <c r="B152" s="344" t="s">
        <v>1340</v>
      </c>
      <c r="C152" s="345" t="s">
        <v>1341</v>
      </c>
      <c r="D152" s="346">
        <v>1015.54</v>
      </c>
    </row>
    <row r="153" spans="1:4" x14ac:dyDescent="0.25">
      <c r="A153" s="50"/>
      <c r="B153" s="344" t="s">
        <v>1342</v>
      </c>
      <c r="C153" s="345" t="s">
        <v>1343</v>
      </c>
      <c r="D153" s="346">
        <v>2843.52</v>
      </c>
    </row>
    <row r="154" spans="1:4" x14ac:dyDescent="0.25">
      <c r="A154" s="50"/>
      <c r="B154" s="344" t="s">
        <v>1344</v>
      </c>
      <c r="C154" s="345" t="s">
        <v>1345</v>
      </c>
      <c r="D154" s="346">
        <v>2843.52</v>
      </c>
    </row>
    <row r="155" spans="1:4" ht="25.5" x14ac:dyDescent="0.25">
      <c r="A155" s="50"/>
      <c r="B155" s="344" t="s">
        <v>1346</v>
      </c>
      <c r="C155" s="345" t="s">
        <v>1347</v>
      </c>
      <c r="D155" s="346">
        <v>8692.31</v>
      </c>
    </row>
    <row r="156" spans="1:4" x14ac:dyDescent="0.25">
      <c r="A156" s="50"/>
      <c r="B156" s="344" t="s">
        <v>1348</v>
      </c>
      <c r="C156" s="345" t="s">
        <v>1349</v>
      </c>
      <c r="D156" s="346">
        <v>5965.48</v>
      </c>
    </row>
    <row r="157" spans="1:4" x14ac:dyDescent="0.25">
      <c r="A157" s="50"/>
      <c r="B157" s="344" t="s">
        <v>1350</v>
      </c>
      <c r="C157" s="345" t="s">
        <v>1351</v>
      </c>
      <c r="D157" s="346">
        <v>2244.1</v>
      </c>
    </row>
    <row r="158" spans="1:4" ht="25.5" x14ac:dyDescent="0.25">
      <c r="A158" s="50"/>
      <c r="B158" s="344" t="s">
        <v>1352</v>
      </c>
      <c r="C158" s="345" t="s">
        <v>1353</v>
      </c>
      <c r="D158" s="346">
        <v>1015.54</v>
      </c>
    </row>
    <row r="159" spans="1:4" x14ac:dyDescent="0.25">
      <c r="A159" s="50"/>
      <c r="B159" s="344" t="s">
        <v>1354</v>
      </c>
      <c r="C159" s="345" t="s">
        <v>1355</v>
      </c>
      <c r="D159" s="346">
        <v>535.44000000000005</v>
      </c>
    </row>
    <row r="160" spans="1:4" x14ac:dyDescent="0.25">
      <c r="A160" s="50"/>
      <c r="B160" s="353" t="s">
        <v>1356</v>
      </c>
      <c r="C160" s="354" t="s">
        <v>1357</v>
      </c>
      <c r="D160" s="346">
        <v>194.37</v>
      </c>
    </row>
    <row r="161" spans="1:4" x14ac:dyDescent="0.25">
      <c r="A161" s="50"/>
      <c r="B161" s="353" t="s">
        <v>1358</v>
      </c>
      <c r="C161" s="354" t="s">
        <v>1359</v>
      </c>
      <c r="D161" s="346">
        <v>194.37</v>
      </c>
    </row>
    <row r="162" spans="1:4" x14ac:dyDescent="0.25">
      <c r="A162" s="50"/>
      <c r="B162" s="348" t="s">
        <v>1360</v>
      </c>
      <c r="C162" s="352" t="s">
        <v>1361</v>
      </c>
      <c r="D162" s="346">
        <v>483.27</v>
      </c>
    </row>
    <row r="163" spans="1:4" x14ac:dyDescent="0.25">
      <c r="A163" s="50"/>
      <c r="B163" s="344" t="s">
        <v>1362</v>
      </c>
      <c r="C163" s="345" t="s">
        <v>1363</v>
      </c>
      <c r="D163" s="346">
        <v>619.99</v>
      </c>
    </row>
    <row r="164" spans="1:4" ht="25.5" x14ac:dyDescent="0.25">
      <c r="A164" s="50"/>
      <c r="B164" s="353" t="s">
        <v>1364</v>
      </c>
      <c r="C164" s="354" t="s">
        <v>1365</v>
      </c>
      <c r="D164" s="346">
        <v>379.9</v>
      </c>
    </row>
    <row r="165" spans="1:4" x14ac:dyDescent="0.25">
      <c r="A165" s="50"/>
      <c r="B165" s="348" t="s">
        <v>1366</v>
      </c>
      <c r="C165" s="352" t="s">
        <v>1367</v>
      </c>
      <c r="D165" s="346">
        <v>615.13</v>
      </c>
    </row>
    <row r="166" spans="1:4" x14ac:dyDescent="0.25">
      <c r="A166" s="50"/>
      <c r="B166" s="344" t="s">
        <v>1368</v>
      </c>
      <c r="C166" s="345" t="s">
        <v>1369</v>
      </c>
      <c r="D166" s="346">
        <v>2843.52</v>
      </c>
    </row>
    <row r="167" spans="1:4" x14ac:dyDescent="0.25">
      <c r="A167" s="50"/>
      <c r="B167" s="344" t="s">
        <v>1370</v>
      </c>
      <c r="C167" s="345" t="s">
        <v>1371</v>
      </c>
      <c r="D167" s="346">
        <v>3742.6</v>
      </c>
    </row>
    <row r="168" spans="1:4" x14ac:dyDescent="0.25">
      <c r="A168" s="50"/>
      <c r="B168" s="344" t="s">
        <v>1372</v>
      </c>
      <c r="C168" s="345" t="s">
        <v>1373</v>
      </c>
      <c r="D168" s="346">
        <v>3742.6</v>
      </c>
    </row>
    <row r="169" spans="1:4" ht="25.5" x14ac:dyDescent="0.25">
      <c r="A169" s="50"/>
      <c r="B169" s="344" t="s">
        <v>1374</v>
      </c>
      <c r="C169" s="345" t="s">
        <v>1375</v>
      </c>
      <c r="D169" s="346">
        <v>9186.84</v>
      </c>
    </row>
    <row r="170" spans="1:4" x14ac:dyDescent="0.25">
      <c r="A170" s="50"/>
      <c r="B170" s="344" t="s">
        <v>1376</v>
      </c>
      <c r="C170" s="347" t="s">
        <v>1377</v>
      </c>
      <c r="D170" s="346">
        <v>3742.6</v>
      </c>
    </row>
    <row r="171" spans="1:4" ht="25.5" x14ac:dyDescent="0.25">
      <c r="A171" s="50"/>
      <c r="B171" s="344" t="s">
        <v>1378</v>
      </c>
      <c r="C171" s="345" t="s">
        <v>1379</v>
      </c>
      <c r="D171" s="346">
        <v>9186.84</v>
      </c>
    </row>
    <row r="172" spans="1:4" x14ac:dyDescent="0.25">
      <c r="A172" s="50"/>
      <c r="B172" s="344" t="s">
        <v>1380</v>
      </c>
      <c r="C172" s="345" t="s">
        <v>1381</v>
      </c>
      <c r="D172" s="346">
        <v>2843.52</v>
      </c>
    </row>
    <row r="173" spans="1:4" ht="25.5" x14ac:dyDescent="0.25">
      <c r="A173" s="50"/>
      <c r="B173" s="344" t="s">
        <v>1382</v>
      </c>
      <c r="C173" s="345" t="s">
        <v>1383</v>
      </c>
      <c r="D173" s="346">
        <v>6208.8</v>
      </c>
    </row>
    <row r="174" spans="1:4" x14ac:dyDescent="0.25">
      <c r="A174" s="50"/>
      <c r="B174" s="344" t="s">
        <v>1384</v>
      </c>
      <c r="C174" s="345" t="s">
        <v>1385</v>
      </c>
      <c r="D174" s="346">
        <v>3742.6</v>
      </c>
    </row>
    <row r="175" spans="1:4" ht="25.5" x14ac:dyDescent="0.25">
      <c r="A175" s="50"/>
      <c r="B175" s="344" t="s">
        <v>1386</v>
      </c>
      <c r="C175" s="345" t="s">
        <v>1387</v>
      </c>
      <c r="D175" s="346">
        <v>9186.84</v>
      </c>
    </row>
    <row r="176" spans="1:4" x14ac:dyDescent="0.25">
      <c r="A176" s="50"/>
      <c r="B176" s="344" t="s">
        <v>1388</v>
      </c>
      <c r="C176" s="345" t="s">
        <v>1389</v>
      </c>
      <c r="D176" s="346">
        <v>2843.52</v>
      </c>
    </row>
    <row r="177" spans="1:4" ht="25.5" x14ac:dyDescent="0.25">
      <c r="A177" s="50"/>
      <c r="B177" s="344" t="s">
        <v>1390</v>
      </c>
      <c r="C177" s="345" t="s">
        <v>1391</v>
      </c>
      <c r="D177" s="346">
        <v>8692.31</v>
      </c>
    </row>
    <row r="178" spans="1:4" x14ac:dyDescent="0.25">
      <c r="A178" s="50"/>
      <c r="B178" s="344" t="s">
        <v>1392</v>
      </c>
      <c r="C178" s="345" t="s">
        <v>1393</v>
      </c>
      <c r="D178" s="346">
        <v>2843.52</v>
      </c>
    </row>
    <row r="179" spans="1:4" x14ac:dyDescent="0.25">
      <c r="A179" s="50"/>
      <c r="B179" s="347" t="s">
        <v>1394</v>
      </c>
      <c r="C179" s="351" t="s">
        <v>1395</v>
      </c>
      <c r="D179" s="346">
        <v>1015.54</v>
      </c>
    </row>
    <row r="180" spans="1:4" ht="25.5" x14ac:dyDescent="0.25">
      <c r="A180" s="50"/>
      <c r="B180" s="344" t="s">
        <v>1396</v>
      </c>
      <c r="C180" s="345" t="s">
        <v>1397</v>
      </c>
      <c r="D180" s="346">
        <v>6208.8</v>
      </c>
    </row>
    <row r="181" spans="1:4" x14ac:dyDescent="0.25">
      <c r="A181" s="50"/>
      <c r="B181" s="348" t="s">
        <v>1398</v>
      </c>
      <c r="C181" s="352" t="s">
        <v>1399</v>
      </c>
      <c r="D181" s="346">
        <v>172</v>
      </c>
    </row>
    <row r="182" spans="1:4" x14ac:dyDescent="0.25">
      <c r="A182" s="50"/>
      <c r="B182" s="348" t="s">
        <v>1400</v>
      </c>
      <c r="C182" s="352" t="s">
        <v>1401</v>
      </c>
      <c r="D182" s="346">
        <v>148.68</v>
      </c>
    </row>
    <row r="183" spans="1:4" x14ac:dyDescent="0.25">
      <c r="A183" s="50"/>
      <c r="B183" s="344" t="s">
        <v>1402</v>
      </c>
      <c r="C183" s="345" t="s">
        <v>1403</v>
      </c>
      <c r="D183" s="346">
        <v>324.58</v>
      </c>
    </row>
    <row r="184" spans="1:4" x14ac:dyDescent="0.25">
      <c r="A184" s="50"/>
      <c r="B184" s="344" t="s">
        <v>1404</v>
      </c>
      <c r="C184" s="345" t="s">
        <v>1405</v>
      </c>
      <c r="D184" s="346">
        <v>409.11</v>
      </c>
    </row>
    <row r="185" spans="1:4" x14ac:dyDescent="0.25">
      <c r="A185" s="50"/>
      <c r="B185" s="344" t="s">
        <v>1406</v>
      </c>
      <c r="C185" s="345" t="s">
        <v>1407</v>
      </c>
      <c r="D185" s="346">
        <v>409.11</v>
      </c>
    </row>
    <row r="186" spans="1:4" x14ac:dyDescent="0.25">
      <c r="A186" s="50"/>
      <c r="B186" s="344" t="s">
        <v>1408</v>
      </c>
      <c r="C186" s="345" t="s">
        <v>1409</v>
      </c>
      <c r="D186" s="346">
        <v>217.68</v>
      </c>
    </row>
    <row r="187" spans="1:4" x14ac:dyDescent="0.25">
      <c r="A187" s="50"/>
      <c r="B187" s="344" t="s">
        <v>1410</v>
      </c>
      <c r="C187" s="345" t="s">
        <v>1411</v>
      </c>
      <c r="D187" s="346">
        <v>347.89</v>
      </c>
    </row>
    <row r="188" spans="1:4" x14ac:dyDescent="0.25">
      <c r="A188" s="50"/>
      <c r="B188" s="349" t="s">
        <v>1412</v>
      </c>
      <c r="C188" s="350" t="s">
        <v>1413</v>
      </c>
      <c r="D188" s="346">
        <v>2348.63</v>
      </c>
    </row>
    <row r="189" spans="1:4" x14ac:dyDescent="0.25">
      <c r="A189" s="50"/>
      <c r="B189" s="348" t="s">
        <v>1414</v>
      </c>
      <c r="C189" s="352" t="s">
        <v>1415</v>
      </c>
      <c r="D189" s="346">
        <v>409.11</v>
      </c>
    </row>
    <row r="190" spans="1:4" x14ac:dyDescent="0.25">
      <c r="A190" s="50"/>
      <c r="B190" s="344" t="s">
        <v>1416</v>
      </c>
      <c r="C190" s="345" t="s">
        <v>1417</v>
      </c>
      <c r="D190" s="346">
        <v>348.87</v>
      </c>
    </row>
    <row r="191" spans="1:4" x14ac:dyDescent="0.25">
      <c r="A191" s="50"/>
      <c r="B191" s="349" t="s">
        <v>1418</v>
      </c>
      <c r="C191" s="350" t="s">
        <v>1419</v>
      </c>
      <c r="D191" s="346">
        <v>2348.63</v>
      </c>
    </row>
    <row r="192" spans="1:4" x14ac:dyDescent="0.25">
      <c r="A192" s="50"/>
      <c r="B192" s="348" t="s">
        <v>1420</v>
      </c>
      <c r="C192" s="352" t="s">
        <v>1421</v>
      </c>
      <c r="D192" s="346">
        <v>129.24</v>
      </c>
    </row>
    <row r="193" spans="1:4" x14ac:dyDescent="0.25">
      <c r="A193" s="50"/>
      <c r="B193" s="344" t="s">
        <v>1422</v>
      </c>
      <c r="C193" s="345" t="s">
        <v>1423</v>
      </c>
      <c r="D193" s="346">
        <v>291.52999999999997</v>
      </c>
    </row>
    <row r="194" spans="1:4" x14ac:dyDescent="0.25">
      <c r="A194" s="50"/>
      <c r="B194" s="348" t="s">
        <v>1424</v>
      </c>
      <c r="C194" s="345" t="s">
        <v>1425</v>
      </c>
      <c r="D194" s="346">
        <v>283.57</v>
      </c>
    </row>
    <row r="195" spans="1:4" x14ac:dyDescent="0.25">
      <c r="A195" s="50"/>
      <c r="B195" s="348" t="s">
        <v>1426</v>
      </c>
      <c r="C195" s="345" t="s">
        <v>1427</v>
      </c>
      <c r="D195" s="346">
        <v>394.01</v>
      </c>
    </row>
    <row r="196" spans="1:4" x14ac:dyDescent="0.25">
      <c r="A196" s="50"/>
      <c r="B196" s="348" t="s">
        <v>1428</v>
      </c>
      <c r="C196" s="352" t="s">
        <v>1429</v>
      </c>
      <c r="D196" s="346">
        <v>242.05</v>
      </c>
    </row>
    <row r="197" spans="1:4" x14ac:dyDescent="0.25">
      <c r="A197" s="50"/>
      <c r="B197" s="344" t="s">
        <v>1430</v>
      </c>
      <c r="C197" s="345" t="s">
        <v>1431</v>
      </c>
      <c r="D197" s="346">
        <v>378.11</v>
      </c>
    </row>
    <row r="198" spans="1:4" x14ac:dyDescent="0.25">
      <c r="A198" s="50"/>
      <c r="B198" s="349" t="s">
        <v>1432</v>
      </c>
      <c r="C198" s="350" t="s">
        <v>1433</v>
      </c>
      <c r="D198" s="346">
        <v>2348.63</v>
      </c>
    </row>
    <row r="199" spans="1:4" x14ac:dyDescent="0.25">
      <c r="A199" s="50"/>
      <c r="B199" s="348" t="s">
        <v>1434</v>
      </c>
      <c r="C199" s="352" t="s">
        <v>1435</v>
      </c>
      <c r="D199" s="346">
        <v>119.53</v>
      </c>
    </row>
    <row r="200" spans="1:4" x14ac:dyDescent="0.25">
      <c r="A200" s="50"/>
      <c r="B200" s="344" t="s">
        <v>1436</v>
      </c>
      <c r="C200" s="347" t="s">
        <v>1437</v>
      </c>
      <c r="D200" s="346">
        <v>247.35</v>
      </c>
    </row>
    <row r="201" spans="1:4" x14ac:dyDescent="0.25">
      <c r="A201" s="50"/>
      <c r="B201" s="344" t="s">
        <v>1438</v>
      </c>
      <c r="C201" s="345" t="s">
        <v>1439</v>
      </c>
      <c r="D201" s="346">
        <v>407.17</v>
      </c>
    </row>
    <row r="202" spans="1:4" x14ac:dyDescent="0.25">
      <c r="A202" s="50"/>
      <c r="B202" s="344" t="s">
        <v>1440</v>
      </c>
      <c r="C202" s="345" t="s">
        <v>1441</v>
      </c>
      <c r="D202" s="346">
        <v>172</v>
      </c>
    </row>
    <row r="203" spans="1:4" x14ac:dyDescent="0.25">
      <c r="A203" s="50"/>
      <c r="B203" s="344" t="s">
        <v>1442</v>
      </c>
      <c r="C203" s="345" t="s">
        <v>1443</v>
      </c>
      <c r="D203" s="346">
        <v>108.83</v>
      </c>
    </row>
    <row r="204" spans="1:4" x14ac:dyDescent="0.25">
      <c r="A204" s="50"/>
      <c r="B204" s="348" t="s">
        <v>1444</v>
      </c>
      <c r="C204" s="352" t="s">
        <v>1445</v>
      </c>
      <c r="D204" s="346">
        <v>79.680000000000007</v>
      </c>
    </row>
    <row r="205" spans="1:4" x14ac:dyDescent="0.25">
      <c r="A205" s="50"/>
      <c r="B205" s="344" t="s">
        <v>1446</v>
      </c>
      <c r="C205" s="347" t="s">
        <v>1447</v>
      </c>
      <c r="D205" s="346">
        <v>172</v>
      </c>
    </row>
    <row r="206" spans="1:4" x14ac:dyDescent="0.25">
      <c r="A206" s="50"/>
      <c r="B206" s="356" t="s">
        <v>1448</v>
      </c>
      <c r="C206" s="356" t="s">
        <v>1449</v>
      </c>
      <c r="D206" s="357">
        <v>919.09</v>
      </c>
    </row>
    <row r="207" spans="1:4" ht="25.5" x14ac:dyDescent="0.25">
      <c r="A207" s="50"/>
      <c r="B207" s="344" t="s">
        <v>1450</v>
      </c>
      <c r="C207" s="347" t="s">
        <v>1451</v>
      </c>
      <c r="D207" s="346">
        <v>863.13</v>
      </c>
    </row>
    <row r="208" spans="1:4" x14ac:dyDescent="0.25">
      <c r="A208" s="50"/>
      <c r="B208" s="344" t="s">
        <v>1452</v>
      </c>
      <c r="C208" s="345" t="s">
        <v>1453</v>
      </c>
      <c r="D208" s="346">
        <v>135.08000000000001</v>
      </c>
    </row>
    <row r="209" spans="1:4" x14ac:dyDescent="0.25">
      <c r="A209" s="50"/>
      <c r="B209" s="344" t="s">
        <v>1454</v>
      </c>
      <c r="C209" s="345" t="s">
        <v>1455</v>
      </c>
      <c r="D209" s="346">
        <v>358.58</v>
      </c>
    </row>
    <row r="210" spans="1:4" x14ac:dyDescent="0.25">
      <c r="A210" s="50"/>
      <c r="B210" s="344" t="s">
        <v>1456</v>
      </c>
      <c r="C210" s="352" t="s">
        <v>1457</v>
      </c>
      <c r="D210" s="358">
        <v>341.22</v>
      </c>
    </row>
    <row r="211" spans="1:4" x14ac:dyDescent="0.25">
      <c r="A211" s="50"/>
      <c r="B211" s="275" t="s">
        <v>1458</v>
      </c>
      <c r="C211" s="352" t="s">
        <v>1459</v>
      </c>
      <c r="D211" s="346">
        <v>99.82</v>
      </c>
    </row>
    <row r="212" spans="1:4" x14ac:dyDescent="0.25">
      <c r="A212" s="50"/>
      <c r="B212" s="344" t="s">
        <v>1460</v>
      </c>
      <c r="C212" s="345" t="s">
        <v>1461</v>
      </c>
      <c r="D212" s="346">
        <v>51.69</v>
      </c>
    </row>
    <row r="213" spans="1:4" x14ac:dyDescent="0.25">
      <c r="A213" s="50"/>
      <c r="B213" s="348" t="s">
        <v>1462</v>
      </c>
      <c r="C213" s="352" t="s">
        <v>1463</v>
      </c>
      <c r="D213" s="346">
        <v>123.42</v>
      </c>
    </row>
    <row r="214" spans="1:4" x14ac:dyDescent="0.25">
      <c r="A214" s="50"/>
      <c r="B214" s="344" t="s">
        <v>1464</v>
      </c>
      <c r="C214" s="345" t="s">
        <v>1465</v>
      </c>
      <c r="D214" s="346">
        <v>271.47000000000003</v>
      </c>
    </row>
    <row r="215" spans="1:4" x14ac:dyDescent="0.25">
      <c r="A215" s="50"/>
      <c r="B215" s="348" t="s">
        <v>1466</v>
      </c>
      <c r="C215" s="352" t="s">
        <v>1467</v>
      </c>
      <c r="D215" s="346">
        <v>202.13</v>
      </c>
    </row>
    <row r="216" spans="1:4" x14ac:dyDescent="0.25">
      <c r="A216" s="50"/>
      <c r="B216" s="275" t="s">
        <v>1468</v>
      </c>
      <c r="C216" s="352" t="s">
        <v>1469</v>
      </c>
      <c r="D216" s="346">
        <v>344.54</v>
      </c>
    </row>
    <row r="217" spans="1:4" x14ac:dyDescent="0.25">
      <c r="A217" s="50"/>
      <c r="B217" s="344" t="s">
        <v>1470</v>
      </c>
      <c r="C217" s="345" t="s">
        <v>1471</v>
      </c>
      <c r="D217" s="346">
        <v>239.05</v>
      </c>
    </row>
    <row r="218" spans="1:4" x14ac:dyDescent="0.25">
      <c r="A218" s="50"/>
      <c r="B218" s="344" t="s">
        <v>1472</v>
      </c>
      <c r="C218" s="345" t="s">
        <v>1473</v>
      </c>
      <c r="D218" s="346">
        <v>239.05</v>
      </c>
    </row>
    <row r="219" spans="1:4" x14ac:dyDescent="0.25">
      <c r="A219" s="50"/>
      <c r="B219" s="348" t="s">
        <v>1474</v>
      </c>
      <c r="C219" s="352" t="s">
        <v>1475</v>
      </c>
      <c r="D219" s="346">
        <v>1371.17</v>
      </c>
    </row>
    <row r="220" spans="1:4" x14ac:dyDescent="0.25">
      <c r="A220" s="50"/>
      <c r="B220" s="359" t="s">
        <v>1476</v>
      </c>
      <c r="C220" s="352" t="s">
        <v>1477</v>
      </c>
      <c r="D220" s="346">
        <v>1023.67</v>
      </c>
    </row>
    <row r="221" spans="1:4" x14ac:dyDescent="0.25">
      <c r="A221" s="50"/>
      <c r="B221" s="344" t="s">
        <v>1478</v>
      </c>
      <c r="C221" s="345" t="s">
        <v>1479</v>
      </c>
      <c r="D221" s="346">
        <v>505.94</v>
      </c>
    </row>
    <row r="222" spans="1:4" x14ac:dyDescent="0.25">
      <c r="A222" s="50"/>
      <c r="B222" s="344" t="s">
        <v>1480</v>
      </c>
      <c r="C222" s="345" t="s">
        <v>1481</v>
      </c>
      <c r="D222" s="346">
        <v>348.87</v>
      </c>
    </row>
    <row r="223" spans="1:4" ht="25.5" x14ac:dyDescent="0.25">
      <c r="A223" s="50"/>
      <c r="B223" s="348" t="s">
        <v>1482</v>
      </c>
      <c r="C223" s="352" t="s">
        <v>1483</v>
      </c>
      <c r="D223" s="346">
        <v>308.05</v>
      </c>
    </row>
    <row r="224" spans="1:4" x14ac:dyDescent="0.25">
      <c r="A224" s="50"/>
      <c r="B224" s="344" t="s">
        <v>1484</v>
      </c>
      <c r="C224" s="345" t="s">
        <v>1485</v>
      </c>
      <c r="D224" s="346">
        <v>289.58999999999997</v>
      </c>
    </row>
    <row r="225" spans="1:4" x14ac:dyDescent="0.25">
      <c r="A225" s="50"/>
      <c r="B225" s="348" t="s">
        <v>1486</v>
      </c>
      <c r="C225" s="352" t="s">
        <v>1487</v>
      </c>
      <c r="D225" s="346">
        <v>560.17999999999995</v>
      </c>
    </row>
    <row r="226" spans="1:4" x14ac:dyDescent="0.25">
      <c r="A226" s="50"/>
      <c r="B226" s="348" t="s">
        <v>1488</v>
      </c>
      <c r="C226" s="352" t="s">
        <v>1489</v>
      </c>
      <c r="D226" s="346">
        <v>474.22</v>
      </c>
    </row>
    <row r="227" spans="1:4" ht="25.5" x14ac:dyDescent="0.25">
      <c r="A227" s="50"/>
      <c r="B227" s="359" t="s">
        <v>1490</v>
      </c>
      <c r="C227" s="352" t="s">
        <v>1491</v>
      </c>
      <c r="D227" s="346">
        <v>1775.6</v>
      </c>
    </row>
    <row r="228" spans="1:4" x14ac:dyDescent="0.25">
      <c r="A228" s="50"/>
      <c r="B228" s="344" t="s">
        <v>1492</v>
      </c>
      <c r="C228" s="352" t="s">
        <v>1493</v>
      </c>
      <c r="D228" s="346">
        <v>361.41</v>
      </c>
    </row>
    <row r="229" spans="1:4" x14ac:dyDescent="0.25">
      <c r="A229" s="52"/>
      <c r="B229" s="344" t="s">
        <v>1494</v>
      </c>
      <c r="C229" s="345" t="s">
        <v>1495</v>
      </c>
      <c r="D229" s="346">
        <v>99.82</v>
      </c>
    </row>
    <row r="230" spans="1:4" x14ac:dyDescent="0.25">
      <c r="A230" s="50"/>
      <c r="B230" s="344" t="s">
        <v>1496</v>
      </c>
      <c r="C230" s="345" t="s">
        <v>1497</v>
      </c>
      <c r="D230" s="346">
        <v>32.07</v>
      </c>
    </row>
    <row r="231" spans="1:4" x14ac:dyDescent="0.25">
      <c r="A231" s="50"/>
      <c r="B231" s="344" t="s">
        <v>1498</v>
      </c>
      <c r="C231" s="345" t="s">
        <v>1499</v>
      </c>
      <c r="D231" s="346">
        <v>358.58</v>
      </c>
    </row>
    <row r="232" spans="1:4" x14ac:dyDescent="0.25">
      <c r="A232" s="50"/>
      <c r="B232" s="344" t="s">
        <v>1500</v>
      </c>
      <c r="C232" s="345" t="s">
        <v>1501</v>
      </c>
      <c r="D232" s="346">
        <v>422.02</v>
      </c>
    </row>
    <row r="233" spans="1:4" x14ac:dyDescent="0.25">
      <c r="A233" s="50"/>
      <c r="B233" s="348" t="s">
        <v>1502</v>
      </c>
      <c r="C233" s="352" t="s">
        <v>1503</v>
      </c>
      <c r="D233" s="346">
        <v>128.1</v>
      </c>
    </row>
    <row r="234" spans="1:4" x14ac:dyDescent="0.25">
      <c r="A234" s="50"/>
      <c r="B234" s="348" t="s">
        <v>1504</v>
      </c>
      <c r="C234" s="352" t="s">
        <v>1505</v>
      </c>
      <c r="D234" s="346">
        <v>172</v>
      </c>
    </row>
    <row r="235" spans="1:4" ht="25.5" x14ac:dyDescent="0.25">
      <c r="A235" s="50"/>
      <c r="B235" s="344" t="s">
        <v>1506</v>
      </c>
      <c r="C235" s="345" t="s">
        <v>1507</v>
      </c>
      <c r="D235" s="346">
        <v>409.11</v>
      </c>
    </row>
    <row r="236" spans="1:4" x14ac:dyDescent="0.25">
      <c r="A236" s="50"/>
      <c r="B236" s="348" t="s">
        <v>1508</v>
      </c>
      <c r="C236" s="352" t="s">
        <v>1509</v>
      </c>
      <c r="D236" s="346">
        <v>90.37</v>
      </c>
    </row>
    <row r="237" spans="1:4" x14ac:dyDescent="0.25">
      <c r="A237" s="50"/>
      <c r="B237" s="348" t="s">
        <v>1510</v>
      </c>
      <c r="C237" s="352" t="s">
        <v>1511</v>
      </c>
      <c r="D237" s="346">
        <v>585.98</v>
      </c>
    </row>
    <row r="238" spans="1:4" x14ac:dyDescent="0.25">
      <c r="A238" s="50"/>
      <c r="B238" s="344" t="s">
        <v>1512</v>
      </c>
      <c r="C238" s="345" t="s">
        <v>1513</v>
      </c>
      <c r="D238" s="346">
        <v>318.74</v>
      </c>
    </row>
    <row r="239" spans="1:4" x14ac:dyDescent="0.25">
      <c r="A239" s="50"/>
      <c r="B239" s="344" t="s">
        <v>1514</v>
      </c>
      <c r="C239" s="345" t="s">
        <v>1515</v>
      </c>
      <c r="D239" s="346">
        <v>119.53</v>
      </c>
    </row>
    <row r="240" spans="1:4" x14ac:dyDescent="0.25">
      <c r="A240" s="50"/>
      <c r="B240" s="345" t="s">
        <v>1516</v>
      </c>
      <c r="C240" s="345" t="s">
        <v>1517</v>
      </c>
      <c r="D240" s="346">
        <v>460.47</v>
      </c>
    </row>
    <row r="241" spans="1:4" x14ac:dyDescent="0.25">
      <c r="A241" s="50"/>
      <c r="B241" s="344" t="s">
        <v>1518</v>
      </c>
      <c r="C241" s="345" t="s">
        <v>1519</v>
      </c>
      <c r="D241" s="346">
        <v>205.04</v>
      </c>
    </row>
    <row r="242" spans="1:4" x14ac:dyDescent="0.25">
      <c r="A242" s="50"/>
      <c r="B242" s="344" t="s">
        <v>1520</v>
      </c>
      <c r="C242" s="345" t="s">
        <v>1521</v>
      </c>
      <c r="D242" s="346">
        <v>596.13</v>
      </c>
    </row>
    <row r="243" spans="1:4" x14ac:dyDescent="0.25">
      <c r="A243" s="50"/>
      <c r="B243" s="348" t="s">
        <v>1522</v>
      </c>
      <c r="C243" s="352" t="s">
        <v>1523</v>
      </c>
      <c r="D243" s="346">
        <v>496.04</v>
      </c>
    </row>
    <row r="244" spans="1:4" x14ac:dyDescent="0.25">
      <c r="A244" s="50"/>
      <c r="B244" s="348" t="s">
        <v>1524</v>
      </c>
      <c r="C244" s="352" t="s">
        <v>1525</v>
      </c>
      <c r="D244" s="346">
        <v>1104.52</v>
      </c>
    </row>
    <row r="245" spans="1:4" x14ac:dyDescent="0.25">
      <c r="A245" s="50"/>
      <c r="B245" s="344" t="s">
        <v>1526</v>
      </c>
      <c r="C245" s="345" t="s">
        <v>1527</v>
      </c>
      <c r="D245" s="346">
        <v>577.24</v>
      </c>
    </row>
    <row r="246" spans="1:4" x14ac:dyDescent="0.25">
      <c r="A246" s="50"/>
      <c r="B246" s="348" t="s">
        <v>1528</v>
      </c>
      <c r="C246" s="352" t="s">
        <v>1529</v>
      </c>
      <c r="D246" s="346">
        <v>215.73</v>
      </c>
    </row>
    <row r="247" spans="1:4" ht="25.5" x14ac:dyDescent="0.25">
      <c r="A247" s="50"/>
      <c r="B247" s="344" t="s">
        <v>1530</v>
      </c>
      <c r="C247" s="345" t="s">
        <v>1531</v>
      </c>
      <c r="D247" s="346">
        <v>232.34</v>
      </c>
    </row>
    <row r="248" spans="1:4" x14ac:dyDescent="0.25">
      <c r="A248" s="50"/>
      <c r="B248" s="348" t="s">
        <v>1532</v>
      </c>
      <c r="C248" s="352" t="s">
        <v>1533</v>
      </c>
      <c r="D248" s="346">
        <v>215.73</v>
      </c>
    </row>
    <row r="249" spans="1:4" x14ac:dyDescent="0.25">
      <c r="A249" s="50"/>
      <c r="B249" s="344" t="s">
        <v>1534</v>
      </c>
      <c r="C249" s="345" t="s">
        <v>1535</v>
      </c>
      <c r="D249" s="346">
        <v>232.34</v>
      </c>
    </row>
    <row r="250" spans="1:4" x14ac:dyDescent="0.25">
      <c r="A250" s="50"/>
      <c r="B250" s="348" t="s">
        <v>1536</v>
      </c>
      <c r="C250" s="352" t="s">
        <v>1537</v>
      </c>
      <c r="D250" s="346">
        <v>105.92</v>
      </c>
    </row>
    <row r="251" spans="1:4" x14ac:dyDescent="0.25">
      <c r="A251" s="50"/>
      <c r="B251" s="344" t="s">
        <v>1538</v>
      </c>
      <c r="C251" s="345" t="s">
        <v>1539</v>
      </c>
      <c r="D251" s="346">
        <v>38.869999999999997</v>
      </c>
    </row>
    <row r="252" spans="1:4" x14ac:dyDescent="0.25">
      <c r="A252" s="50"/>
      <c r="B252" s="348" t="s">
        <v>1540</v>
      </c>
      <c r="C252" s="352" t="s">
        <v>1541</v>
      </c>
      <c r="D252" s="346">
        <v>65.099999999999994</v>
      </c>
    </row>
    <row r="253" spans="1:4" x14ac:dyDescent="0.25">
      <c r="A253" s="50"/>
      <c r="B253" s="348" t="s">
        <v>1542</v>
      </c>
      <c r="C253" s="352" t="s">
        <v>1543</v>
      </c>
      <c r="D253" s="346">
        <v>63.17</v>
      </c>
    </row>
    <row r="254" spans="1:4" x14ac:dyDescent="0.25">
      <c r="A254" s="50"/>
      <c r="B254" s="348" t="s">
        <v>1544</v>
      </c>
      <c r="C254" s="352" t="s">
        <v>1545</v>
      </c>
      <c r="D254" s="346">
        <v>42.76</v>
      </c>
    </row>
    <row r="255" spans="1:4" ht="25.5" x14ac:dyDescent="0.25">
      <c r="A255" s="50"/>
      <c r="B255" s="344" t="s">
        <v>1546</v>
      </c>
      <c r="C255" s="345" t="s">
        <v>1547</v>
      </c>
      <c r="D255" s="346">
        <v>85.51</v>
      </c>
    </row>
    <row r="256" spans="1:4" x14ac:dyDescent="0.25">
      <c r="A256" s="50"/>
      <c r="B256" s="348" t="s">
        <v>1548</v>
      </c>
      <c r="C256" s="352" t="s">
        <v>1549</v>
      </c>
      <c r="D256" s="346">
        <v>393.6</v>
      </c>
    </row>
    <row r="257" spans="1:4" x14ac:dyDescent="0.25">
      <c r="A257" s="50"/>
      <c r="B257" s="344" t="s">
        <v>1550</v>
      </c>
      <c r="C257" s="345" t="s">
        <v>1551</v>
      </c>
      <c r="D257" s="346">
        <v>43.73</v>
      </c>
    </row>
    <row r="258" spans="1:4" ht="25.5" x14ac:dyDescent="0.25">
      <c r="A258" s="50"/>
      <c r="B258" s="344" t="s">
        <v>1552</v>
      </c>
      <c r="C258" s="345" t="s">
        <v>1553</v>
      </c>
      <c r="D258" s="346">
        <v>3308.43</v>
      </c>
    </row>
    <row r="259" spans="1:4" x14ac:dyDescent="0.25">
      <c r="A259" s="50"/>
      <c r="B259" s="344" t="s">
        <v>1554</v>
      </c>
      <c r="C259" s="345" t="s">
        <v>1555</v>
      </c>
      <c r="D259" s="346">
        <v>232.34</v>
      </c>
    </row>
    <row r="260" spans="1:4" x14ac:dyDescent="0.25">
      <c r="A260" s="50"/>
      <c r="B260" s="344" t="s">
        <v>1556</v>
      </c>
      <c r="C260" s="345" t="s">
        <v>1557</v>
      </c>
      <c r="D260" s="346">
        <v>232.34</v>
      </c>
    </row>
    <row r="261" spans="1:4" x14ac:dyDescent="0.25">
      <c r="A261" s="50"/>
      <c r="B261" s="344" t="s">
        <v>1558</v>
      </c>
      <c r="C261" s="345" t="s">
        <v>1559</v>
      </c>
      <c r="D261" s="346">
        <v>232.34</v>
      </c>
    </row>
    <row r="262" spans="1:4" x14ac:dyDescent="0.25">
      <c r="A262" s="50"/>
      <c r="B262" s="344" t="s">
        <v>1560</v>
      </c>
      <c r="C262" s="345" t="s">
        <v>1561</v>
      </c>
      <c r="D262" s="346">
        <v>232.34</v>
      </c>
    </row>
    <row r="263" spans="1:4" x14ac:dyDescent="0.25">
      <c r="A263" s="50"/>
      <c r="B263" s="344" t="s">
        <v>1562</v>
      </c>
      <c r="C263" s="345" t="s">
        <v>1563</v>
      </c>
      <c r="D263" s="346">
        <v>232.34</v>
      </c>
    </row>
    <row r="264" spans="1:4" x14ac:dyDescent="0.25">
      <c r="A264" s="50"/>
      <c r="B264" s="344" t="s">
        <v>1564</v>
      </c>
      <c r="C264" s="345" t="s">
        <v>1565</v>
      </c>
      <c r="D264" s="346">
        <v>232.34</v>
      </c>
    </row>
    <row r="265" spans="1:4" ht="25.5" x14ac:dyDescent="0.25">
      <c r="A265" s="50"/>
      <c r="B265" s="344" t="s">
        <v>1566</v>
      </c>
      <c r="C265" s="345" t="s">
        <v>1567</v>
      </c>
      <c r="D265" s="346">
        <v>232.34</v>
      </c>
    </row>
    <row r="266" spans="1:4" ht="25.5" x14ac:dyDescent="0.25">
      <c r="A266" s="50"/>
      <c r="B266" s="348" t="s">
        <v>1568</v>
      </c>
      <c r="C266" s="345" t="s">
        <v>1569</v>
      </c>
      <c r="D266" s="346">
        <v>135.16999999999999</v>
      </c>
    </row>
    <row r="267" spans="1:4" ht="25.5" x14ac:dyDescent="0.25">
      <c r="A267" s="50"/>
      <c r="B267" s="344" t="s">
        <v>1570</v>
      </c>
      <c r="C267" s="345" t="s">
        <v>1571</v>
      </c>
      <c r="D267" s="346">
        <v>232.34</v>
      </c>
    </row>
    <row r="268" spans="1:4" ht="25.5" x14ac:dyDescent="0.25">
      <c r="A268" s="50"/>
      <c r="B268" s="344" t="s">
        <v>1572</v>
      </c>
      <c r="C268" s="345" t="s">
        <v>1573</v>
      </c>
      <c r="D268" s="346">
        <v>232.34</v>
      </c>
    </row>
    <row r="269" spans="1:4" x14ac:dyDescent="0.25">
      <c r="A269" s="50"/>
      <c r="B269" s="344" t="s">
        <v>1574</v>
      </c>
      <c r="C269" s="345" t="s">
        <v>1575</v>
      </c>
      <c r="D269" s="346">
        <v>380.76</v>
      </c>
    </row>
    <row r="270" spans="1:4" x14ac:dyDescent="0.25">
      <c r="A270" s="50"/>
      <c r="B270" s="344" t="s">
        <v>1576</v>
      </c>
      <c r="C270" s="345" t="s">
        <v>1577</v>
      </c>
      <c r="D270" s="346">
        <v>232.34</v>
      </c>
    </row>
    <row r="271" spans="1:4" x14ac:dyDescent="0.25">
      <c r="A271" s="50"/>
      <c r="B271" s="348" t="s">
        <v>1578</v>
      </c>
      <c r="C271" s="352" t="s">
        <v>1579</v>
      </c>
      <c r="D271" s="346">
        <v>215.73</v>
      </c>
    </row>
    <row r="272" spans="1:4" x14ac:dyDescent="0.25">
      <c r="A272" s="50"/>
      <c r="B272" s="344" t="s">
        <v>1580</v>
      </c>
      <c r="C272" s="345" t="s">
        <v>1581</v>
      </c>
      <c r="D272" s="346">
        <v>232.34</v>
      </c>
    </row>
    <row r="273" spans="1:4" ht="25.5" x14ac:dyDescent="0.25">
      <c r="A273" s="50"/>
      <c r="B273" s="344" t="s">
        <v>1582</v>
      </c>
      <c r="C273" s="345" t="s">
        <v>1583</v>
      </c>
      <c r="D273" s="346">
        <v>232.34</v>
      </c>
    </row>
    <row r="274" spans="1:4" ht="25.5" x14ac:dyDescent="0.25">
      <c r="A274" s="50"/>
      <c r="B274" s="348" t="s">
        <v>1584</v>
      </c>
      <c r="C274" s="352" t="s">
        <v>3427</v>
      </c>
      <c r="D274" s="346">
        <v>105.92</v>
      </c>
    </row>
    <row r="275" spans="1:4" x14ac:dyDescent="0.25">
      <c r="A275" s="50"/>
      <c r="B275" s="344" t="s">
        <v>1585</v>
      </c>
      <c r="C275" s="345" t="s">
        <v>1586</v>
      </c>
      <c r="D275" s="346">
        <v>232.34</v>
      </c>
    </row>
    <row r="276" spans="1:4" x14ac:dyDescent="0.25">
      <c r="A276" s="50"/>
      <c r="B276" s="344" t="s">
        <v>1587</v>
      </c>
      <c r="C276" s="345" t="s">
        <v>1588</v>
      </c>
      <c r="D276" s="346">
        <v>232.34</v>
      </c>
    </row>
    <row r="277" spans="1:4" ht="25.5" x14ac:dyDescent="0.25">
      <c r="A277" s="50"/>
      <c r="B277" s="348" t="s">
        <v>1589</v>
      </c>
      <c r="C277" s="352" t="s">
        <v>1590</v>
      </c>
      <c r="D277" s="346">
        <v>232.34</v>
      </c>
    </row>
    <row r="278" spans="1:4" x14ac:dyDescent="0.25">
      <c r="A278" s="50"/>
      <c r="B278" s="344" t="s">
        <v>1591</v>
      </c>
      <c r="C278" s="345" t="s">
        <v>1592</v>
      </c>
      <c r="D278" s="346">
        <v>232.34</v>
      </c>
    </row>
    <row r="279" spans="1:4" x14ac:dyDescent="0.25">
      <c r="A279" s="50"/>
      <c r="B279" s="344" t="s">
        <v>1593</v>
      </c>
      <c r="C279" s="345" t="s">
        <v>1594</v>
      </c>
      <c r="D279" s="346">
        <v>232.34</v>
      </c>
    </row>
    <row r="280" spans="1:4" ht="25.5" x14ac:dyDescent="0.25">
      <c r="A280" s="50"/>
      <c r="B280" s="344" t="s">
        <v>1595</v>
      </c>
      <c r="C280" s="345" t="s">
        <v>1596</v>
      </c>
      <c r="D280" s="346">
        <v>232.34</v>
      </c>
    </row>
    <row r="281" spans="1:4" x14ac:dyDescent="0.25">
      <c r="A281" s="50"/>
      <c r="B281" s="344" t="s">
        <v>1597</v>
      </c>
      <c r="C281" s="345" t="s">
        <v>1598</v>
      </c>
      <c r="D281" s="346">
        <v>232.34</v>
      </c>
    </row>
    <row r="282" spans="1:4" x14ac:dyDescent="0.25">
      <c r="A282" s="50"/>
      <c r="B282" s="348" t="s">
        <v>1599</v>
      </c>
      <c r="C282" s="352" t="s">
        <v>1600</v>
      </c>
      <c r="D282" s="346">
        <v>60.25</v>
      </c>
    </row>
    <row r="283" spans="1:4" x14ac:dyDescent="0.25">
      <c r="A283" s="50"/>
      <c r="B283" s="348" t="s">
        <v>1601</v>
      </c>
      <c r="C283" s="352" t="s">
        <v>1602</v>
      </c>
      <c r="D283" s="346">
        <v>148.68</v>
      </c>
    </row>
    <row r="284" spans="1:4" x14ac:dyDescent="0.25">
      <c r="A284" s="50"/>
      <c r="B284" s="348" t="s">
        <v>1603</v>
      </c>
      <c r="C284" s="352" t="s">
        <v>1604</v>
      </c>
      <c r="D284" s="346">
        <v>195.33</v>
      </c>
    </row>
    <row r="285" spans="1:4" x14ac:dyDescent="0.25">
      <c r="A285" s="50"/>
      <c r="B285" s="344" t="s">
        <v>1605</v>
      </c>
      <c r="C285" s="345" t="s">
        <v>1606</v>
      </c>
      <c r="D285" s="346">
        <v>232.34</v>
      </c>
    </row>
    <row r="286" spans="1:4" x14ac:dyDescent="0.25">
      <c r="A286" s="50"/>
      <c r="B286" s="348" t="s">
        <v>1607</v>
      </c>
      <c r="C286" s="352" t="s">
        <v>1608</v>
      </c>
      <c r="D286" s="346">
        <v>215.73</v>
      </c>
    </row>
    <row r="287" spans="1:4" ht="25.5" x14ac:dyDescent="0.25">
      <c r="A287" s="50"/>
      <c r="B287" s="344" t="s">
        <v>1609</v>
      </c>
      <c r="C287" s="345" t="s">
        <v>1610</v>
      </c>
      <c r="D287" s="346">
        <v>232.34</v>
      </c>
    </row>
    <row r="288" spans="1:4" x14ac:dyDescent="0.25">
      <c r="A288" s="50"/>
      <c r="B288" s="344" t="s">
        <v>1611</v>
      </c>
      <c r="C288" s="345" t="s">
        <v>1612</v>
      </c>
      <c r="D288" s="346">
        <v>232.34</v>
      </c>
    </row>
    <row r="289" spans="1:4" ht="25.5" x14ac:dyDescent="0.25">
      <c r="A289" s="50"/>
      <c r="B289" s="348" t="s">
        <v>1613</v>
      </c>
      <c r="C289" s="352" t="s">
        <v>1614</v>
      </c>
      <c r="D289" s="346">
        <v>232.34</v>
      </c>
    </row>
    <row r="290" spans="1:4" ht="25.5" x14ac:dyDescent="0.25">
      <c r="A290" s="50"/>
      <c r="B290" s="344" t="s">
        <v>1615</v>
      </c>
      <c r="C290" s="345" t="s">
        <v>1616</v>
      </c>
      <c r="D290" s="346">
        <v>232.34</v>
      </c>
    </row>
    <row r="291" spans="1:4" x14ac:dyDescent="0.25">
      <c r="A291" s="50"/>
      <c r="B291" s="344" t="s">
        <v>1617</v>
      </c>
      <c r="C291" s="345" t="s">
        <v>1618</v>
      </c>
      <c r="D291" s="346">
        <v>232.34</v>
      </c>
    </row>
    <row r="292" spans="1:4" x14ac:dyDescent="0.25">
      <c r="A292" s="50"/>
      <c r="B292" s="348" t="s">
        <v>1619</v>
      </c>
      <c r="C292" s="352" t="s">
        <v>1620</v>
      </c>
      <c r="D292" s="346">
        <v>380.76</v>
      </c>
    </row>
    <row r="293" spans="1:4" x14ac:dyDescent="0.25">
      <c r="A293" s="50"/>
      <c r="B293" s="344" t="s">
        <v>1621</v>
      </c>
      <c r="C293" s="345" t="s">
        <v>1622</v>
      </c>
      <c r="D293" s="346">
        <v>232.34</v>
      </c>
    </row>
    <row r="294" spans="1:4" x14ac:dyDescent="0.25">
      <c r="A294" s="50"/>
      <c r="B294" s="344" t="s">
        <v>1623</v>
      </c>
      <c r="C294" s="345" t="s">
        <v>1624</v>
      </c>
      <c r="D294" s="346">
        <v>232.34</v>
      </c>
    </row>
    <row r="295" spans="1:4" x14ac:dyDescent="0.25">
      <c r="A295" s="50"/>
      <c r="B295" s="344" t="s">
        <v>1625</v>
      </c>
      <c r="C295" s="345" t="s">
        <v>1626</v>
      </c>
      <c r="D295" s="346">
        <v>232.34</v>
      </c>
    </row>
    <row r="296" spans="1:4" ht="25.5" x14ac:dyDescent="0.25">
      <c r="A296" s="50"/>
      <c r="B296" s="348" t="s">
        <v>1627</v>
      </c>
      <c r="C296" s="352" t="s">
        <v>1628</v>
      </c>
      <c r="D296" s="346">
        <v>178.81</v>
      </c>
    </row>
    <row r="297" spans="1:4" x14ac:dyDescent="0.25">
      <c r="A297" s="50"/>
      <c r="B297" s="344" t="s">
        <v>1629</v>
      </c>
      <c r="C297" s="345" t="s">
        <v>1630</v>
      </c>
      <c r="D297" s="346">
        <v>380.76</v>
      </c>
    </row>
    <row r="298" spans="1:4" x14ac:dyDescent="0.25">
      <c r="A298" s="50"/>
      <c r="B298" s="344" t="s">
        <v>1631</v>
      </c>
      <c r="C298" s="345" t="s">
        <v>1632</v>
      </c>
      <c r="D298" s="346">
        <v>232.34</v>
      </c>
    </row>
    <row r="299" spans="1:4" ht="25.5" x14ac:dyDescent="0.25">
      <c r="A299" s="50"/>
      <c r="B299" s="344" t="s">
        <v>1633</v>
      </c>
      <c r="C299" s="345" t="s">
        <v>1634</v>
      </c>
      <c r="D299" s="346">
        <v>232.34</v>
      </c>
    </row>
    <row r="300" spans="1:4" x14ac:dyDescent="0.25">
      <c r="A300" s="50"/>
      <c r="B300" s="344" t="s">
        <v>1635</v>
      </c>
      <c r="C300" s="345" t="s">
        <v>1636</v>
      </c>
      <c r="D300" s="346">
        <v>265.3</v>
      </c>
    </row>
    <row r="301" spans="1:4" ht="38.25" x14ac:dyDescent="0.25">
      <c r="A301" s="50"/>
      <c r="B301" s="345" t="s">
        <v>1637</v>
      </c>
      <c r="C301" s="345" t="s">
        <v>1638</v>
      </c>
      <c r="D301" s="346">
        <v>280.57</v>
      </c>
    </row>
    <row r="302" spans="1:4" ht="25.5" x14ac:dyDescent="0.25">
      <c r="A302" s="50"/>
      <c r="B302" s="344" t="s">
        <v>1639</v>
      </c>
      <c r="C302" s="345" t="s">
        <v>1640</v>
      </c>
      <c r="D302" s="346">
        <v>232.34</v>
      </c>
    </row>
    <row r="303" spans="1:4" x14ac:dyDescent="0.25">
      <c r="A303" s="50"/>
      <c r="B303" s="348" t="s">
        <v>1641</v>
      </c>
      <c r="C303" s="352" t="s">
        <v>1642</v>
      </c>
      <c r="D303" s="346">
        <v>160.78</v>
      </c>
    </row>
    <row r="304" spans="1:4" x14ac:dyDescent="0.25">
      <c r="A304" s="50"/>
      <c r="B304" s="348" t="s">
        <v>1643</v>
      </c>
      <c r="C304" s="352" t="s">
        <v>1644</v>
      </c>
      <c r="D304" s="346">
        <v>53.44</v>
      </c>
    </row>
    <row r="305" spans="1:4" x14ac:dyDescent="0.25">
      <c r="A305" s="50"/>
      <c r="B305" s="344" t="s">
        <v>1645</v>
      </c>
      <c r="C305" s="345" t="s">
        <v>1646</v>
      </c>
      <c r="D305" s="346">
        <v>232.34</v>
      </c>
    </row>
    <row r="306" spans="1:4" ht="25.5" x14ac:dyDescent="0.25">
      <c r="A306" s="50"/>
      <c r="B306" s="344" t="s">
        <v>1647</v>
      </c>
      <c r="C306" s="345" t="s">
        <v>1648</v>
      </c>
      <c r="D306" s="346">
        <v>232.34</v>
      </c>
    </row>
    <row r="307" spans="1:4" x14ac:dyDescent="0.25">
      <c r="A307" s="50"/>
      <c r="B307" s="344" t="s">
        <v>1649</v>
      </c>
      <c r="C307" s="345" t="s">
        <v>1650</v>
      </c>
      <c r="D307" s="346">
        <v>215.73</v>
      </c>
    </row>
    <row r="308" spans="1:4" ht="38.25" x14ac:dyDescent="0.25">
      <c r="A308" s="50"/>
      <c r="B308" s="344" t="s">
        <v>1651</v>
      </c>
      <c r="C308" s="345" t="s">
        <v>1652</v>
      </c>
      <c r="D308" s="346">
        <v>176.69</v>
      </c>
    </row>
    <row r="309" spans="1:4" ht="25.5" x14ac:dyDescent="0.25">
      <c r="A309" s="50"/>
      <c r="B309" s="344" t="s">
        <v>1653</v>
      </c>
      <c r="C309" s="345" t="s">
        <v>1654</v>
      </c>
      <c r="D309" s="346">
        <v>142.22999999999999</v>
      </c>
    </row>
    <row r="310" spans="1:4" x14ac:dyDescent="0.25">
      <c r="A310" s="50"/>
      <c r="B310" s="347" t="s">
        <v>1655</v>
      </c>
      <c r="C310" s="345" t="s">
        <v>1656</v>
      </c>
      <c r="D310" s="346">
        <v>149.30000000000001</v>
      </c>
    </row>
    <row r="311" spans="1:4" x14ac:dyDescent="0.25">
      <c r="A311" s="50"/>
      <c r="B311" s="347" t="s">
        <v>1657</v>
      </c>
      <c r="C311" s="345" t="s">
        <v>1658</v>
      </c>
      <c r="D311" s="346">
        <v>149.30000000000001</v>
      </c>
    </row>
    <row r="312" spans="1:4" x14ac:dyDescent="0.25">
      <c r="A312" s="50"/>
      <c r="B312" s="348" t="s">
        <v>1659</v>
      </c>
      <c r="C312" s="352" t="s">
        <v>1660</v>
      </c>
      <c r="D312" s="346">
        <v>225.45</v>
      </c>
    </row>
    <row r="313" spans="1:4" x14ac:dyDescent="0.25">
      <c r="A313" s="50"/>
      <c r="B313" s="344" t="s">
        <v>1661</v>
      </c>
      <c r="C313" s="345" t="s">
        <v>1662</v>
      </c>
      <c r="D313" s="346">
        <v>225.45</v>
      </c>
    </row>
    <row r="314" spans="1:4" x14ac:dyDescent="0.25">
      <c r="A314" s="50"/>
      <c r="B314" s="344" t="s">
        <v>1663</v>
      </c>
      <c r="C314" s="345" t="s">
        <v>1664</v>
      </c>
      <c r="D314" s="346">
        <v>225.45</v>
      </c>
    </row>
    <row r="315" spans="1:4" x14ac:dyDescent="0.25">
      <c r="A315" s="50"/>
      <c r="B315" s="344" t="s">
        <v>1665</v>
      </c>
      <c r="C315" s="345" t="s">
        <v>1666</v>
      </c>
      <c r="D315" s="346">
        <v>225.45</v>
      </c>
    </row>
    <row r="316" spans="1:4" x14ac:dyDescent="0.25">
      <c r="A316" s="50"/>
      <c r="B316" s="344" t="s">
        <v>1667</v>
      </c>
      <c r="C316" s="345" t="s">
        <v>1668</v>
      </c>
      <c r="D316" s="346">
        <v>22.35</v>
      </c>
    </row>
    <row r="317" spans="1:4" ht="25.5" x14ac:dyDescent="0.25">
      <c r="A317" s="50"/>
      <c r="B317" s="344" t="s">
        <v>1669</v>
      </c>
      <c r="C317" s="345" t="s">
        <v>1670</v>
      </c>
      <c r="D317" s="346">
        <v>150.18</v>
      </c>
    </row>
    <row r="318" spans="1:4" x14ac:dyDescent="0.25">
      <c r="A318" s="50"/>
      <c r="B318" s="344" t="s">
        <v>1671</v>
      </c>
      <c r="C318" s="345" t="s">
        <v>1672</v>
      </c>
      <c r="D318" s="346">
        <v>637.83000000000004</v>
      </c>
    </row>
    <row r="319" spans="1:4" x14ac:dyDescent="0.25">
      <c r="A319" s="50"/>
      <c r="B319" s="348" t="s">
        <v>1673</v>
      </c>
      <c r="C319" s="352" t="s">
        <v>1674</v>
      </c>
      <c r="D319" s="346">
        <v>52.48</v>
      </c>
    </row>
    <row r="320" spans="1:4" x14ac:dyDescent="0.25">
      <c r="A320" s="50"/>
      <c r="B320" s="348" t="s">
        <v>1675</v>
      </c>
      <c r="C320" s="345" t="s">
        <v>1676</v>
      </c>
      <c r="D320" s="346">
        <v>188.13</v>
      </c>
    </row>
    <row r="321" spans="1:4" x14ac:dyDescent="0.25">
      <c r="A321" s="50"/>
      <c r="B321" s="348" t="s">
        <v>1677</v>
      </c>
      <c r="C321" s="352" t="s">
        <v>1678</v>
      </c>
      <c r="D321" s="346">
        <v>49.55</v>
      </c>
    </row>
    <row r="322" spans="1:4" x14ac:dyDescent="0.25">
      <c r="A322" s="50"/>
      <c r="B322" s="344" t="s">
        <v>1679</v>
      </c>
      <c r="C322" s="345" t="s">
        <v>1680</v>
      </c>
      <c r="D322" s="346">
        <v>89.87</v>
      </c>
    </row>
    <row r="323" spans="1:4" x14ac:dyDescent="0.25">
      <c r="A323" s="50"/>
      <c r="B323" s="348" t="s">
        <v>1681</v>
      </c>
      <c r="C323" s="352" t="s">
        <v>1682</v>
      </c>
      <c r="D323" s="346">
        <v>45.67</v>
      </c>
    </row>
    <row r="324" spans="1:4" x14ac:dyDescent="0.25">
      <c r="A324" s="50"/>
      <c r="B324" s="344" t="s">
        <v>1683</v>
      </c>
      <c r="C324" s="345" t="s">
        <v>1684</v>
      </c>
      <c r="D324" s="346">
        <v>275.98</v>
      </c>
    </row>
    <row r="325" spans="1:4" x14ac:dyDescent="0.25">
      <c r="A325" s="50"/>
      <c r="B325" s="348" t="s">
        <v>1685</v>
      </c>
      <c r="C325" s="352" t="s">
        <v>1686</v>
      </c>
      <c r="D325" s="346">
        <v>36.93</v>
      </c>
    </row>
    <row r="326" spans="1:4" x14ac:dyDescent="0.25">
      <c r="A326" s="50"/>
      <c r="B326" s="348" t="s">
        <v>1687</v>
      </c>
      <c r="C326" s="352" t="s">
        <v>1688</v>
      </c>
      <c r="D326" s="346">
        <v>78.709999999999994</v>
      </c>
    </row>
    <row r="327" spans="1:4" x14ac:dyDescent="0.25">
      <c r="A327" s="50"/>
      <c r="B327" s="348" t="s">
        <v>1689</v>
      </c>
      <c r="C327" s="352" t="s">
        <v>1690</v>
      </c>
      <c r="D327" s="346">
        <v>42.76</v>
      </c>
    </row>
    <row r="328" spans="1:4" x14ac:dyDescent="0.25">
      <c r="A328" s="50"/>
      <c r="B328" s="348" t="s">
        <v>1691</v>
      </c>
      <c r="C328" s="352" t="s">
        <v>1692</v>
      </c>
      <c r="D328" s="346">
        <v>65.37</v>
      </c>
    </row>
    <row r="329" spans="1:4" x14ac:dyDescent="0.25">
      <c r="A329" s="50"/>
      <c r="B329" s="348" t="s">
        <v>1693</v>
      </c>
      <c r="C329" s="352" t="s">
        <v>1694</v>
      </c>
      <c r="D329" s="346">
        <v>48.59</v>
      </c>
    </row>
    <row r="330" spans="1:4" x14ac:dyDescent="0.25">
      <c r="A330" s="50"/>
      <c r="B330" s="348" t="s">
        <v>1695</v>
      </c>
      <c r="C330" s="352" t="s">
        <v>1696</v>
      </c>
      <c r="D330" s="346">
        <v>20.41</v>
      </c>
    </row>
    <row r="331" spans="1:4" ht="25.5" x14ac:dyDescent="0.25">
      <c r="A331" s="50"/>
      <c r="B331" s="348" t="s">
        <v>1697</v>
      </c>
      <c r="C331" s="352" t="s">
        <v>1698</v>
      </c>
      <c r="D331" s="346">
        <v>98.77</v>
      </c>
    </row>
    <row r="332" spans="1:4" x14ac:dyDescent="0.25">
      <c r="A332" s="50"/>
      <c r="B332" s="344" t="s">
        <v>1699</v>
      </c>
      <c r="C332" s="345" t="s">
        <v>1700</v>
      </c>
      <c r="D332" s="346">
        <v>95.23</v>
      </c>
    </row>
    <row r="333" spans="1:4" x14ac:dyDescent="0.25">
      <c r="A333" s="50"/>
      <c r="B333" s="348" t="s">
        <v>1701</v>
      </c>
      <c r="C333" s="352" t="s">
        <v>1702</v>
      </c>
      <c r="D333" s="346">
        <v>46.65</v>
      </c>
    </row>
    <row r="334" spans="1:4" x14ac:dyDescent="0.25">
      <c r="A334" s="50"/>
      <c r="B334" s="348" t="s">
        <v>1703</v>
      </c>
      <c r="C334" s="352" t="s">
        <v>1704</v>
      </c>
      <c r="D334" s="346">
        <v>46.65</v>
      </c>
    </row>
    <row r="335" spans="1:4" x14ac:dyDescent="0.25">
      <c r="A335" s="50"/>
      <c r="B335" s="348" t="s">
        <v>1705</v>
      </c>
      <c r="C335" s="352" t="s">
        <v>1706</v>
      </c>
      <c r="D335" s="346">
        <v>82.6</v>
      </c>
    </row>
    <row r="336" spans="1:4" x14ac:dyDescent="0.25">
      <c r="A336" s="50"/>
      <c r="B336" s="348" t="s">
        <v>1707</v>
      </c>
      <c r="C336" s="352" t="s">
        <v>1708</v>
      </c>
      <c r="D336" s="346">
        <v>146.74</v>
      </c>
    </row>
    <row r="337" spans="1:4" x14ac:dyDescent="0.25">
      <c r="A337" s="50"/>
      <c r="B337" s="344" t="s">
        <v>1709</v>
      </c>
      <c r="C337" s="345" t="s">
        <v>1710</v>
      </c>
      <c r="D337" s="346">
        <v>191.7</v>
      </c>
    </row>
    <row r="338" spans="1:4" x14ac:dyDescent="0.25">
      <c r="A338" s="50"/>
      <c r="B338" s="348" t="s">
        <v>1711</v>
      </c>
      <c r="C338" s="352" t="s">
        <v>1712</v>
      </c>
      <c r="D338" s="346">
        <v>49.55</v>
      </c>
    </row>
    <row r="339" spans="1:4" x14ac:dyDescent="0.25">
      <c r="A339" s="50"/>
      <c r="B339" s="348" t="s">
        <v>1713</v>
      </c>
      <c r="C339" s="352" t="s">
        <v>1714</v>
      </c>
      <c r="D339" s="346">
        <v>23.32</v>
      </c>
    </row>
    <row r="340" spans="1:4" x14ac:dyDescent="0.25">
      <c r="A340" s="50"/>
      <c r="B340" s="348" t="s">
        <v>1715</v>
      </c>
      <c r="C340" s="352" t="s">
        <v>1716</v>
      </c>
      <c r="D340" s="346">
        <v>49.48</v>
      </c>
    </row>
    <row r="341" spans="1:4" x14ac:dyDescent="0.25">
      <c r="A341" s="50"/>
      <c r="B341" s="348" t="s">
        <v>1717</v>
      </c>
      <c r="C341" s="352" t="s">
        <v>1718</v>
      </c>
      <c r="D341" s="346">
        <v>56.37</v>
      </c>
    </row>
    <row r="342" spans="1:4" x14ac:dyDescent="0.25">
      <c r="A342" s="50"/>
      <c r="B342" s="348" t="s">
        <v>1719</v>
      </c>
      <c r="C342" s="352" t="s">
        <v>1720</v>
      </c>
      <c r="D342" s="346">
        <v>23.32</v>
      </c>
    </row>
    <row r="343" spans="1:4" x14ac:dyDescent="0.25">
      <c r="A343" s="50"/>
      <c r="B343" s="348" t="s">
        <v>1721</v>
      </c>
      <c r="C343" s="352" t="s">
        <v>1722</v>
      </c>
      <c r="D343" s="346">
        <v>318.92</v>
      </c>
    </row>
    <row r="344" spans="1:4" x14ac:dyDescent="0.25">
      <c r="A344" s="50"/>
      <c r="B344" s="348" t="s">
        <v>1723</v>
      </c>
      <c r="C344" s="352" t="s">
        <v>1724</v>
      </c>
      <c r="D344" s="346">
        <v>205.04</v>
      </c>
    </row>
    <row r="345" spans="1:4" x14ac:dyDescent="0.25">
      <c r="A345" s="50"/>
      <c r="B345" s="344" t="s">
        <v>1725</v>
      </c>
      <c r="C345" s="345" t="s">
        <v>1726</v>
      </c>
      <c r="D345" s="346">
        <v>459.65</v>
      </c>
    </row>
    <row r="346" spans="1:4" x14ac:dyDescent="0.25">
      <c r="A346" s="50"/>
      <c r="B346" s="348" t="s">
        <v>1727</v>
      </c>
      <c r="C346" s="352" t="s">
        <v>1728</v>
      </c>
      <c r="D346" s="346">
        <v>55.39</v>
      </c>
    </row>
    <row r="347" spans="1:4" x14ac:dyDescent="0.25">
      <c r="A347" s="50"/>
      <c r="B347" s="348" t="s">
        <v>1729</v>
      </c>
      <c r="C347" s="352" t="s">
        <v>1730</v>
      </c>
      <c r="D347" s="346">
        <v>36.93</v>
      </c>
    </row>
    <row r="348" spans="1:4" x14ac:dyDescent="0.25">
      <c r="A348" s="50"/>
      <c r="B348" s="348" t="s">
        <v>1731</v>
      </c>
      <c r="C348" s="352" t="s">
        <v>1732</v>
      </c>
      <c r="D348" s="346">
        <v>36.93</v>
      </c>
    </row>
    <row r="349" spans="1:4" x14ac:dyDescent="0.25">
      <c r="A349" s="50"/>
      <c r="B349" s="348" t="s">
        <v>1733</v>
      </c>
      <c r="C349" s="352" t="s">
        <v>1734</v>
      </c>
      <c r="D349" s="346">
        <v>92.49</v>
      </c>
    </row>
    <row r="350" spans="1:4" x14ac:dyDescent="0.25">
      <c r="A350" s="50"/>
      <c r="B350" s="348" t="s">
        <v>1735</v>
      </c>
      <c r="C350" s="352" t="s">
        <v>1736</v>
      </c>
      <c r="D350" s="346">
        <v>52.48</v>
      </c>
    </row>
    <row r="351" spans="1:4" x14ac:dyDescent="0.25">
      <c r="A351" s="50"/>
      <c r="B351" s="348" t="s">
        <v>1737</v>
      </c>
      <c r="C351" s="352" t="s">
        <v>1738</v>
      </c>
      <c r="D351" s="346">
        <v>90.11</v>
      </c>
    </row>
    <row r="352" spans="1:4" x14ac:dyDescent="0.25">
      <c r="A352" s="50"/>
      <c r="B352" s="348" t="s">
        <v>1739</v>
      </c>
      <c r="C352" s="352" t="s">
        <v>1740</v>
      </c>
      <c r="D352" s="346">
        <v>48.59</v>
      </c>
    </row>
    <row r="353" spans="1:4" x14ac:dyDescent="0.25">
      <c r="A353" s="50"/>
      <c r="B353" s="348" t="s">
        <v>1741</v>
      </c>
      <c r="C353" s="352" t="s">
        <v>1742</v>
      </c>
      <c r="D353" s="346">
        <v>149.21</v>
      </c>
    </row>
    <row r="354" spans="1:4" x14ac:dyDescent="0.25">
      <c r="A354" s="50"/>
      <c r="B354" s="348" t="s">
        <v>1743</v>
      </c>
      <c r="C354" s="352" t="s">
        <v>1744</v>
      </c>
      <c r="D354" s="346">
        <v>452.05</v>
      </c>
    </row>
    <row r="355" spans="1:4" x14ac:dyDescent="0.25">
      <c r="A355" s="50"/>
      <c r="B355" s="348" t="s">
        <v>1745</v>
      </c>
      <c r="C355" s="352" t="s">
        <v>1746</v>
      </c>
      <c r="D355" s="346">
        <v>125.89</v>
      </c>
    </row>
    <row r="356" spans="1:4" x14ac:dyDescent="0.25">
      <c r="A356" s="50"/>
      <c r="B356" s="348" t="s">
        <v>1747</v>
      </c>
      <c r="C356" s="352" t="s">
        <v>1748</v>
      </c>
      <c r="D356" s="346">
        <v>6.8</v>
      </c>
    </row>
    <row r="357" spans="1:4" x14ac:dyDescent="0.25">
      <c r="A357" s="50"/>
      <c r="B357" s="348" t="s">
        <v>1749</v>
      </c>
      <c r="C357" s="352" t="s">
        <v>1750</v>
      </c>
      <c r="D357" s="346">
        <v>295.24</v>
      </c>
    </row>
    <row r="358" spans="1:4" x14ac:dyDescent="0.25">
      <c r="A358" s="50"/>
      <c r="B358" s="348" t="s">
        <v>1751</v>
      </c>
      <c r="C358" s="352" t="s">
        <v>1752</v>
      </c>
      <c r="D358" s="346">
        <v>180.74</v>
      </c>
    </row>
    <row r="359" spans="1:4" x14ac:dyDescent="0.25">
      <c r="A359" s="50"/>
      <c r="B359" s="344" t="s">
        <v>1753</v>
      </c>
      <c r="C359" s="345" t="s">
        <v>1754</v>
      </c>
      <c r="D359" s="346">
        <v>338.36</v>
      </c>
    </row>
    <row r="360" spans="1:4" x14ac:dyDescent="0.25">
      <c r="A360" s="50"/>
      <c r="B360" s="344" t="s">
        <v>1755</v>
      </c>
      <c r="C360" s="345" t="s">
        <v>1756</v>
      </c>
      <c r="D360" s="346">
        <v>227.04</v>
      </c>
    </row>
    <row r="361" spans="1:4" x14ac:dyDescent="0.25">
      <c r="A361" s="50"/>
      <c r="B361" s="348" t="s">
        <v>1757</v>
      </c>
      <c r="C361" s="355" t="s">
        <v>1758</v>
      </c>
      <c r="D361" s="346">
        <v>134.1</v>
      </c>
    </row>
    <row r="362" spans="1:4" x14ac:dyDescent="0.25">
      <c r="A362" s="50"/>
      <c r="B362" s="348" t="s">
        <v>1759</v>
      </c>
      <c r="C362" s="352" t="s">
        <v>1760</v>
      </c>
      <c r="D362" s="346">
        <v>137.02000000000001</v>
      </c>
    </row>
    <row r="363" spans="1:4" x14ac:dyDescent="0.25">
      <c r="A363" s="50"/>
      <c r="B363" s="344" t="s">
        <v>1761</v>
      </c>
      <c r="C363" s="345" t="s">
        <v>1762</v>
      </c>
      <c r="D363" s="346">
        <v>177.58</v>
      </c>
    </row>
    <row r="364" spans="1:4" x14ac:dyDescent="0.25">
      <c r="A364" s="50"/>
      <c r="B364" s="348" t="s">
        <v>1763</v>
      </c>
      <c r="C364" s="352" t="s">
        <v>1764</v>
      </c>
      <c r="D364" s="346">
        <v>136.05000000000001</v>
      </c>
    </row>
    <row r="365" spans="1:4" x14ac:dyDescent="0.25">
      <c r="A365" s="50"/>
      <c r="B365" s="348" t="s">
        <v>1765</v>
      </c>
      <c r="C365" s="352" t="s">
        <v>1766</v>
      </c>
      <c r="D365" s="346">
        <v>323.5</v>
      </c>
    </row>
    <row r="366" spans="1:4" x14ac:dyDescent="0.25">
      <c r="A366" s="50"/>
      <c r="B366" s="344" t="s">
        <v>1767</v>
      </c>
      <c r="C366" s="345" t="s">
        <v>1768</v>
      </c>
      <c r="D366" s="346">
        <v>320.69</v>
      </c>
    </row>
    <row r="367" spans="1:4" x14ac:dyDescent="0.25">
      <c r="A367" s="50"/>
      <c r="B367" s="344" t="s">
        <v>1769</v>
      </c>
      <c r="C367" s="345" t="s">
        <v>1770</v>
      </c>
      <c r="D367" s="346">
        <v>308.31</v>
      </c>
    </row>
    <row r="368" spans="1:4" x14ac:dyDescent="0.25">
      <c r="A368" s="50"/>
      <c r="B368" s="344" t="s">
        <v>1771</v>
      </c>
      <c r="C368" s="345" t="s">
        <v>1772</v>
      </c>
      <c r="D368" s="346">
        <v>445.25</v>
      </c>
    </row>
    <row r="369" spans="1:4" x14ac:dyDescent="0.25">
      <c r="A369" s="50"/>
      <c r="B369" s="344" t="s">
        <v>1773</v>
      </c>
      <c r="C369" s="345" t="s">
        <v>1774</v>
      </c>
      <c r="D369" s="346">
        <v>117.49</v>
      </c>
    </row>
    <row r="370" spans="1:4" x14ac:dyDescent="0.25">
      <c r="A370" s="50"/>
      <c r="B370" s="348" t="s">
        <v>1775</v>
      </c>
      <c r="C370" s="352" t="s">
        <v>1776</v>
      </c>
      <c r="D370" s="346">
        <v>279.81</v>
      </c>
    </row>
    <row r="371" spans="1:4" x14ac:dyDescent="0.25">
      <c r="A371" s="50"/>
      <c r="B371" s="344" t="s">
        <v>1777</v>
      </c>
      <c r="C371" s="345" t="s">
        <v>1778</v>
      </c>
      <c r="D371" s="346">
        <v>462.92</v>
      </c>
    </row>
    <row r="372" spans="1:4" x14ac:dyDescent="0.25">
      <c r="A372" s="50"/>
      <c r="B372" s="352" t="s">
        <v>1779</v>
      </c>
      <c r="C372" s="352" t="s">
        <v>1780</v>
      </c>
      <c r="D372" s="346">
        <v>254.45</v>
      </c>
    </row>
    <row r="373" spans="1:4" x14ac:dyDescent="0.25">
      <c r="A373" s="50"/>
      <c r="B373" s="344" t="s">
        <v>1781</v>
      </c>
      <c r="C373" s="345" t="s">
        <v>1782</v>
      </c>
      <c r="D373" s="346">
        <v>454.07</v>
      </c>
    </row>
    <row r="374" spans="1:4" x14ac:dyDescent="0.25">
      <c r="A374" s="50"/>
      <c r="B374" s="352" t="s">
        <v>1783</v>
      </c>
      <c r="C374" s="352" t="s">
        <v>1784</v>
      </c>
      <c r="D374" s="360">
        <v>242.94</v>
      </c>
    </row>
    <row r="375" spans="1:4" x14ac:dyDescent="0.25">
      <c r="A375" s="50"/>
      <c r="B375" s="352" t="s">
        <v>1785</v>
      </c>
      <c r="C375" s="352" t="s">
        <v>1786</v>
      </c>
      <c r="D375" s="360">
        <v>420.77</v>
      </c>
    </row>
    <row r="376" spans="1:4" x14ac:dyDescent="0.25">
      <c r="A376" s="50"/>
      <c r="B376" s="352" t="s">
        <v>1787</v>
      </c>
      <c r="C376" s="352" t="s">
        <v>1788</v>
      </c>
      <c r="D376" s="360">
        <v>204.13</v>
      </c>
    </row>
    <row r="377" spans="1:4" x14ac:dyDescent="0.25">
      <c r="A377" s="50"/>
      <c r="B377" s="344" t="s">
        <v>1789</v>
      </c>
      <c r="C377" s="345" t="s">
        <v>1790</v>
      </c>
      <c r="D377" s="346">
        <v>450.55</v>
      </c>
    </row>
    <row r="378" spans="1:4" ht="25.5" x14ac:dyDescent="0.25">
      <c r="A378" s="50"/>
      <c r="B378" s="344" t="s">
        <v>1791</v>
      </c>
      <c r="C378" s="347" t="s">
        <v>1792</v>
      </c>
      <c r="D378" s="346">
        <v>1482.39</v>
      </c>
    </row>
    <row r="379" spans="1:4" ht="25.5" x14ac:dyDescent="0.25">
      <c r="A379" s="50"/>
      <c r="B379" s="344" t="s">
        <v>1793</v>
      </c>
      <c r="C379" s="345" t="s">
        <v>1794</v>
      </c>
      <c r="D379" s="346">
        <v>2767.6</v>
      </c>
    </row>
    <row r="380" spans="1:4" ht="25.5" x14ac:dyDescent="0.25">
      <c r="A380" s="50"/>
      <c r="B380" s="344" t="s">
        <v>1795</v>
      </c>
      <c r="C380" s="345" t="s">
        <v>1796</v>
      </c>
      <c r="D380" s="346">
        <v>2767.6</v>
      </c>
    </row>
    <row r="381" spans="1:4" x14ac:dyDescent="0.25">
      <c r="A381" s="50"/>
      <c r="B381" s="344" t="s">
        <v>1797</v>
      </c>
      <c r="C381" s="345" t="s">
        <v>1798</v>
      </c>
      <c r="D381" s="346">
        <v>711.86</v>
      </c>
    </row>
    <row r="382" spans="1:4" x14ac:dyDescent="0.25">
      <c r="A382" s="50"/>
      <c r="B382" s="347" t="s">
        <v>1799</v>
      </c>
      <c r="C382" s="351" t="s">
        <v>1800</v>
      </c>
      <c r="D382" s="346">
        <v>592.78</v>
      </c>
    </row>
    <row r="383" spans="1:4" x14ac:dyDescent="0.25">
      <c r="A383" s="50"/>
      <c r="B383" s="344" t="s">
        <v>1801</v>
      </c>
      <c r="C383" s="345" t="s">
        <v>1802</v>
      </c>
      <c r="D383" s="346">
        <v>379.87</v>
      </c>
    </row>
    <row r="384" spans="1:4" x14ac:dyDescent="0.25">
      <c r="A384" s="50"/>
      <c r="B384" s="344" t="s">
        <v>1803</v>
      </c>
      <c r="C384" s="345" t="s">
        <v>1804</v>
      </c>
      <c r="D384" s="346">
        <v>418.75</v>
      </c>
    </row>
    <row r="385" spans="1:4" ht="25.5" x14ac:dyDescent="0.25">
      <c r="A385" s="50"/>
      <c r="B385" s="344" t="s">
        <v>1805</v>
      </c>
      <c r="C385" s="345" t="s">
        <v>1806</v>
      </c>
      <c r="D385" s="346">
        <v>1318.07</v>
      </c>
    </row>
    <row r="386" spans="1:4" x14ac:dyDescent="0.25">
      <c r="A386" s="50"/>
      <c r="B386" s="348" t="s">
        <v>1807</v>
      </c>
      <c r="C386" s="352" t="s">
        <v>1808</v>
      </c>
      <c r="D386" s="346">
        <v>237.55</v>
      </c>
    </row>
    <row r="387" spans="1:4" ht="25.5" x14ac:dyDescent="0.25">
      <c r="A387" s="50"/>
      <c r="B387" s="344" t="s">
        <v>1809</v>
      </c>
      <c r="C387" s="345" t="s">
        <v>1810</v>
      </c>
      <c r="D387" s="346">
        <v>274.75</v>
      </c>
    </row>
    <row r="388" spans="1:4" x14ac:dyDescent="0.25">
      <c r="A388" s="50"/>
      <c r="B388" s="344" t="s">
        <v>1811</v>
      </c>
      <c r="C388" s="345" t="s">
        <v>1812</v>
      </c>
      <c r="D388" s="346">
        <v>487.66</v>
      </c>
    </row>
    <row r="389" spans="1:4" x14ac:dyDescent="0.25">
      <c r="A389" s="50"/>
      <c r="B389" s="344" t="s">
        <v>1813</v>
      </c>
      <c r="C389" s="345" t="s">
        <v>1814</v>
      </c>
      <c r="D389" s="346">
        <v>576</v>
      </c>
    </row>
    <row r="390" spans="1:4" x14ac:dyDescent="0.25">
      <c r="A390" s="50"/>
      <c r="B390" s="348" t="s">
        <v>1815</v>
      </c>
      <c r="C390" s="352" t="s">
        <v>1816</v>
      </c>
      <c r="D390" s="346">
        <v>649.12</v>
      </c>
    </row>
    <row r="391" spans="1:4" x14ac:dyDescent="0.25">
      <c r="A391" s="50"/>
      <c r="B391" s="348" t="s">
        <v>1817</v>
      </c>
      <c r="C391" s="352" t="s">
        <v>1818</v>
      </c>
      <c r="D391" s="346">
        <v>98.94</v>
      </c>
    </row>
    <row r="392" spans="1:4" x14ac:dyDescent="0.25">
      <c r="A392" s="50"/>
      <c r="B392" s="348" t="s">
        <v>1819</v>
      </c>
      <c r="C392" s="352" t="s">
        <v>1820</v>
      </c>
      <c r="D392" s="346">
        <v>436.84</v>
      </c>
    </row>
    <row r="393" spans="1:4" x14ac:dyDescent="0.25">
      <c r="A393" s="50"/>
      <c r="B393" s="348" t="s">
        <v>1821</v>
      </c>
      <c r="C393" s="352" t="s">
        <v>1822</v>
      </c>
      <c r="D393" s="346">
        <v>192.76</v>
      </c>
    </row>
    <row r="394" spans="1:4" ht="25.5" x14ac:dyDescent="0.25">
      <c r="A394" s="50"/>
      <c r="B394" s="348" t="s">
        <v>1823</v>
      </c>
      <c r="C394" s="352" t="s">
        <v>1824</v>
      </c>
      <c r="D394" s="346">
        <v>184.38</v>
      </c>
    </row>
    <row r="395" spans="1:4" x14ac:dyDescent="0.25">
      <c r="A395" s="50"/>
      <c r="B395" s="348" t="s">
        <v>1825</v>
      </c>
      <c r="C395" s="352" t="s">
        <v>1826</v>
      </c>
      <c r="D395" s="346">
        <v>298.91000000000003</v>
      </c>
    </row>
    <row r="396" spans="1:4" ht="25.5" x14ac:dyDescent="0.25">
      <c r="A396" s="50"/>
      <c r="B396" s="348" t="s">
        <v>1827</v>
      </c>
      <c r="C396" s="352" t="s">
        <v>1828</v>
      </c>
      <c r="D396" s="346">
        <v>163.26</v>
      </c>
    </row>
    <row r="397" spans="1:4" x14ac:dyDescent="0.25">
      <c r="A397" s="50"/>
      <c r="B397" s="348" t="s">
        <v>1829</v>
      </c>
      <c r="C397" s="352" t="s">
        <v>1830</v>
      </c>
      <c r="D397" s="346">
        <v>273.91000000000003</v>
      </c>
    </row>
    <row r="398" spans="1:4" x14ac:dyDescent="0.25">
      <c r="A398" s="50"/>
      <c r="B398" s="347" t="s">
        <v>1831</v>
      </c>
      <c r="C398" s="351" t="s">
        <v>1832</v>
      </c>
      <c r="D398" s="346">
        <v>287.2</v>
      </c>
    </row>
    <row r="399" spans="1:4" x14ac:dyDescent="0.25">
      <c r="A399" s="50"/>
      <c r="B399" s="348" t="s">
        <v>1833</v>
      </c>
      <c r="C399" s="352" t="s">
        <v>1834</v>
      </c>
      <c r="D399" s="346">
        <v>197.13</v>
      </c>
    </row>
    <row r="400" spans="1:4" x14ac:dyDescent="0.25">
      <c r="A400" s="50"/>
      <c r="B400" s="344" t="s">
        <v>1835</v>
      </c>
      <c r="C400" s="345" t="s">
        <v>1836</v>
      </c>
      <c r="D400" s="346">
        <v>348.95</v>
      </c>
    </row>
    <row r="401" spans="1:4" ht="25.5" x14ac:dyDescent="0.25">
      <c r="A401" s="50"/>
      <c r="B401" s="344" t="s">
        <v>1837</v>
      </c>
      <c r="C401" s="345" t="s">
        <v>1838</v>
      </c>
      <c r="D401" s="346">
        <v>401.08</v>
      </c>
    </row>
    <row r="402" spans="1:4" x14ac:dyDescent="0.25">
      <c r="A402" s="50"/>
      <c r="B402" s="348" t="s">
        <v>1839</v>
      </c>
      <c r="C402" s="352" t="s">
        <v>1840</v>
      </c>
      <c r="D402" s="346">
        <v>212.82</v>
      </c>
    </row>
    <row r="403" spans="1:4" x14ac:dyDescent="0.25">
      <c r="A403" s="50"/>
      <c r="B403" s="348" t="s">
        <v>1841</v>
      </c>
      <c r="C403" s="352" t="s">
        <v>1842</v>
      </c>
      <c r="D403" s="346">
        <v>99.12</v>
      </c>
    </row>
    <row r="404" spans="1:4" x14ac:dyDescent="0.25">
      <c r="A404" s="50"/>
      <c r="B404" s="344" t="s">
        <v>1843</v>
      </c>
      <c r="C404" s="345" t="s">
        <v>1844</v>
      </c>
      <c r="D404" s="346">
        <v>682.01</v>
      </c>
    </row>
    <row r="405" spans="1:4" x14ac:dyDescent="0.25">
      <c r="A405" s="50"/>
      <c r="B405" s="344" t="s">
        <v>1845</v>
      </c>
      <c r="C405" s="345" t="s">
        <v>1846</v>
      </c>
      <c r="D405" s="346">
        <v>622.9</v>
      </c>
    </row>
    <row r="406" spans="1:4" ht="25.5" x14ac:dyDescent="0.25">
      <c r="A406" s="50"/>
      <c r="B406" s="344" t="s">
        <v>1847</v>
      </c>
      <c r="C406" s="345" t="s">
        <v>1848</v>
      </c>
      <c r="D406" s="346">
        <v>844.55</v>
      </c>
    </row>
    <row r="407" spans="1:4" x14ac:dyDescent="0.25">
      <c r="A407" s="50"/>
      <c r="B407" s="344" t="s">
        <v>1849</v>
      </c>
      <c r="C407" s="345" t="s">
        <v>1850</v>
      </c>
      <c r="D407" s="346">
        <v>203.18</v>
      </c>
    </row>
    <row r="408" spans="1:4" x14ac:dyDescent="0.25">
      <c r="A408" s="50"/>
      <c r="B408" s="344" t="s">
        <v>1851</v>
      </c>
      <c r="C408" s="345" t="s">
        <v>1852</v>
      </c>
      <c r="D408" s="346">
        <v>831.31</v>
      </c>
    </row>
    <row r="409" spans="1:4" x14ac:dyDescent="0.25">
      <c r="A409" s="50"/>
      <c r="B409" s="344" t="s">
        <v>1853</v>
      </c>
      <c r="C409" s="345" t="s">
        <v>1854</v>
      </c>
      <c r="D409" s="346">
        <v>803.04</v>
      </c>
    </row>
    <row r="410" spans="1:4" x14ac:dyDescent="0.25">
      <c r="A410" s="50"/>
      <c r="B410" s="344" t="s">
        <v>1855</v>
      </c>
      <c r="C410" s="345" t="s">
        <v>1856</v>
      </c>
      <c r="D410" s="346">
        <v>511.5</v>
      </c>
    </row>
    <row r="411" spans="1:4" x14ac:dyDescent="0.25">
      <c r="A411" s="50"/>
      <c r="B411" s="348" t="s">
        <v>1857</v>
      </c>
      <c r="C411" s="352" t="s">
        <v>1858</v>
      </c>
      <c r="D411" s="346">
        <v>234.11</v>
      </c>
    </row>
    <row r="412" spans="1:4" x14ac:dyDescent="0.25">
      <c r="A412" s="50"/>
      <c r="B412" s="348" t="s">
        <v>1859</v>
      </c>
      <c r="C412" s="352" t="s">
        <v>1860</v>
      </c>
      <c r="D412" s="346">
        <v>235</v>
      </c>
    </row>
    <row r="413" spans="1:4" x14ac:dyDescent="0.25">
      <c r="A413" s="50"/>
      <c r="B413" s="348" t="s">
        <v>1861</v>
      </c>
      <c r="C413" s="352" t="s">
        <v>1862</v>
      </c>
      <c r="D413" s="346">
        <v>800.8</v>
      </c>
    </row>
    <row r="414" spans="1:4" x14ac:dyDescent="0.25">
      <c r="A414" s="50"/>
      <c r="B414" s="344" t="s">
        <v>1863</v>
      </c>
      <c r="C414" s="345" t="s">
        <v>1864</v>
      </c>
      <c r="D414" s="346">
        <v>291.52999999999997</v>
      </c>
    </row>
    <row r="415" spans="1:4" x14ac:dyDescent="0.25">
      <c r="A415" s="50"/>
      <c r="B415" s="348" t="s">
        <v>1865</v>
      </c>
      <c r="C415" s="352" t="s">
        <v>1866</v>
      </c>
      <c r="D415" s="346">
        <v>383.41</v>
      </c>
    </row>
    <row r="416" spans="1:4" x14ac:dyDescent="0.25">
      <c r="A416" s="50"/>
      <c r="B416" s="348" t="s">
        <v>1867</v>
      </c>
      <c r="C416" s="352" t="s">
        <v>1868</v>
      </c>
      <c r="D416" s="346">
        <v>383.41</v>
      </c>
    </row>
    <row r="417" spans="1:4" x14ac:dyDescent="0.25">
      <c r="A417" s="50"/>
      <c r="B417" s="348" t="s">
        <v>1869</v>
      </c>
      <c r="C417" s="352" t="s">
        <v>1870</v>
      </c>
      <c r="D417" s="346">
        <v>313.62</v>
      </c>
    </row>
    <row r="418" spans="1:4" x14ac:dyDescent="0.25">
      <c r="A418" s="50"/>
      <c r="B418" s="344" t="s">
        <v>1871</v>
      </c>
      <c r="C418" s="345" t="s">
        <v>1872</v>
      </c>
      <c r="D418" s="346">
        <v>434.64</v>
      </c>
    </row>
    <row r="419" spans="1:4" x14ac:dyDescent="0.25">
      <c r="A419" s="50"/>
      <c r="B419" s="348" t="s">
        <v>1873</v>
      </c>
      <c r="C419" s="352" t="s">
        <v>1874</v>
      </c>
      <c r="D419" s="346">
        <v>326.67</v>
      </c>
    </row>
    <row r="420" spans="1:4" x14ac:dyDescent="0.25">
      <c r="A420" s="50"/>
      <c r="B420" s="348" t="s">
        <v>1875</v>
      </c>
      <c r="C420" s="352" t="s">
        <v>1876</v>
      </c>
      <c r="D420" s="346">
        <v>269.35000000000002</v>
      </c>
    </row>
    <row r="421" spans="1:4" x14ac:dyDescent="0.25">
      <c r="A421" s="50"/>
      <c r="B421" s="344" t="s">
        <v>1877</v>
      </c>
      <c r="C421" s="345" t="s">
        <v>1878</v>
      </c>
      <c r="D421" s="346">
        <v>473.52</v>
      </c>
    </row>
    <row r="422" spans="1:4" x14ac:dyDescent="0.25">
      <c r="A422" s="50"/>
      <c r="B422" s="348" t="s">
        <v>1879</v>
      </c>
      <c r="C422" s="352" t="s">
        <v>1880</v>
      </c>
      <c r="D422" s="346">
        <v>187.91</v>
      </c>
    </row>
    <row r="423" spans="1:4" x14ac:dyDescent="0.25">
      <c r="A423" s="50"/>
      <c r="B423" s="344" t="s">
        <v>1881</v>
      </c>
      <c r="C423" s="345" t="s">
        <v>1882</v>
      </c>
      <c r="D423" s="346">
        <v>322.62</v>
      </c>
    </row>
    <row r="424" spans="1:4" x14ac:dyDescent="0.25">
      <c r="A424" s="50"/>
      <c r="B424" s="344" t="s">
        <v>1883</v>
      </c>
      <c r="C424" s="345" t="s">
        <v>1884</v>
      </c>
      <c r="D424" s="346">
        <v>174.92</v>
      </c>
    </row>
    <row r="425" spans="1:4" x14ac:dyDescent="0.25">
      <c r="A425" s="50"/>
      <c r="B425" s="348" t="s">
        <v>1885</v>
      </c>
      <c r="C425" s="352" t="s">
        <v>1886</v>
      </c>
      <c r="D425" s="346">
        <v>887.85</v>
      </c>
    </row>
    <row r="426" spans="1:4" x14ac:dyDescent="0.25">
      <c r="A426" s="50"/>
      <c r="B426" s="344" t="s">
        <v>1887</v>
      </c>
      <c r="C426" s="345" t="s">
        <v>1888</v>
      </c>
      <c r="D426" s="346">
        <v>631.65</v>
      </c>
    </row>
    <row r="427" spans="1:4" x14ac:dyDescent="0.25">
      <c r="A427" s="50"/>
      <c r="B427" s="348" t="s">
        <v>1889</v>
      </c>
      <c r="C427" s="352" t="s">
        <v>1890</v>
      </c>
      <c r="D427" s="346">
        <v>359.64</v>
      </c>
    </row>
    <row r="428" spans="1:4" x14ac:dyDescent="0.25">
      <c r="A428" s="50"/>
      <c r="B428" s="344" t="s">
        <v>1891</v>
      </c>
      <c r="C428" s="345" t="s">
        <v>1892</v>
      </c>
      <c r="D428" s="346">
        <v>948.8</v>
      </c>
    </row>
    <row r="429" spans="1:4" x14ac:dyDescent="0.25">
      <c r="A429" s="50"/>
      <c r="B429" s="348" t="s">
        <v>1893</v>
      </c>
      <c r="C429" s="352" t="s">
        <v>1894</v>
      </c>
      <c r="D429" s="346">
        <v>84.81</v>
      </c>
    </row>
    <row r="430" spans="1:4" ht="25.5" x14ac:dyDescent="0.25">
      <c r="A430" s="50"/>
      <c r="B430" s="344" t="s">
        <v>1895</v>
      </c>
      <c r="C430" s="345" t="s">
        <v>1896</v>
      </c>
      <c r="D430" s="346">
        <v>232.34</v>
      </c>
    </row>
    <row r="431" spans="1:4" x14ac:dyDescent="0.25">
      <c r="A431" s="50"/>
      <c r="B431" s="348" t="s">
        <v>1897</v>
      </c>
      <c r="C431" s="352" t="s">
        <v>1898</v>
      </c>
      <c r="D431" s="346">
        <v>46.65</v>
      </c>
    </row>
    <row r="432" spans="1:4" x14ac:dyDescent="0.25">
      <c r="A432" s="50"/>
      <c r="B432" s="352" t="s">
        <v>1899</v>
      </c>
      <c r="C432" s="352" t="s">
        <v>1900</v>
      </c>
      <c r="D432" s="346">
        <v>151.94999999999999</v>
      </c>
    </row>
    <row r="433" spans="1:4" ht="25.5" x14ac:dyDescent="0.25">
      <c r="A433" s="50"/>
      <c r="B433" s="348" t="s">
        <v>1901</v>
      </c>
      <c r="C433" s="352" t="s">
        <v>1902</v>
      </c>
      <c r="D433" s="346">
        <v>55.39</v>
      </c>
    </row>
    <row r="434" spans="1:4" x14ac:dyDescent="0.25">
      <c r="A434" s="50"/>
      <c r="B434" s="348" t="s">
        <v>1903</v>
      </c>
      <c r="C434" s="352" t="s">
        <v>1904</v>
      </c>
      <c r="D434" s="346">
        <v>136.05000000000001</v>
      </c>
    </row>
    <row r="435" spans="1:4" x14ac:dyDescent="0.25">
      <c r="A435" s="50"/>
      <c r="B435" s="344" t="s">
        <v>1905</v>
      </c>
      <c r="C435" s="345" t="s">
        <v>1906</v>
      </c>
      <c r="D435" s="346">
        <v>32.07</v>
      </c>
    </row>
    <row r="436" spans="1:4" x14ac:dyDescent="0.25">
      <c r="A436" s="50"/>
      <c r="B436" s="344" t="s">
        <v>1907</v>
      </c>
      <c r="C436" s="345" t="s">
        <v>1908</v>
      </c>
      <c r="D436" s="346">
        <v>187.56</v>
      </c>
    </row>
    <row r="437" spans="1:4" x14ac:dyDescent="0.25">
      <c r="A437" s="50"/>
      <c r="B437" s="344" t="s">
        <v>1909</v>
      </c>
      <c r="C437" s="345" t="s">
        <v>1910</v>
      </c>
      <c r="D437" s="346">
        <v>24.29</v>
      </c>
    </row>
    <row r="438" spans="1:4" x14ac:dyDescent="0.25">
      <c r="A438" s="50"/>
      <c r="B438" s="348" t="s">
        <v>1911</v>
      </c>
      <c r="C438" s="352" t="s">
        <v>1912</v>
      </c>
      <c r="D438" s="346">
        <v>103.71</v>
      </c>
    </row>
    <row r="439" spans="1:4" x14ac:dyDescent="0.25">
      <c r="A439" s="50"/>
      <c r="B439" s="344" t="s">
        <v>1913</v>
      </c>
      <c r="C439" s="345" t="s">
        <v>1914</v>
      </c>
      <c r="D439" s="346">
        <v>232.34</v>
      </c>
    </row>
    <row r="440" spans="1:4" x14ac:dyDescent="0.25">
      <c r="A440" s="50"/>
      <c r="B440" s="352" t="s">
        <v>1915</v>
      </c>
      <c r="C440" s="352" t="s">
        <v>1916</v>
      </c>
      <c r="D440" s="346">
        <v>136.05000000000001</v>
      </c>
    </row>
    <row r="441" spans="1:4" x14ac:dyDescent="0.25">
      <c r="A441" s="50"/>
      <c r="B441" s="344" t="s">
        <v>1917</v>
      </c>
      <c r="C441" s="345" t="s">
        <v>1918</v>
      </c>
      <c r="D441" s="346">
        <v>913.46</v>
      </c>
    </row>
    <row r="442" spans="1:4" x14ac:dyDescent="0.25">
      <c r="A442" s="50"/>
      <c r="B442" s="344" t="s">
        <v>1919</v>
      </c>
      <c r="C442" s="345" t="s">
        <v>1920</v>
      </c>
      <c r="D442" s="346">
        <v>913.46</v>
      </c>
    </row>
    <row r="443" spans="1:4" x14ac:dyDescent="0.25">
      <c r="A443" s="50"/>
      <c r="B443" s="348" t="s">
        <v>1921</v>
      </c>
      <c r="C443" s="352" t="s">
        <v>1922</v>
      </c>
      <c r="D443" s="346">
        <v>237.69</v>
      </c>
    </row>
    <row r="444" spans="1:4" x14ac:dyDescent="0.25">
      <c r="A444" s="50"/>
      <c r="B444" s="344" t="s">
        <v>1923</v>
      </c>
      <c r="C444" s="345" t="s">
        <v>1924</v>
      </c>
      <c r="D444" s="346">
        <v>92.32</v>
      </c>
    </row>
    <row r="445" spans="1:4" x14ac:dyDescent="0.25">
      <c r="A445" s="50"/>
      <c r="B445" s="344" t="s">
        <v>1925</v>
      </c>
      <c r="C445" s="345" t="s">
        <v>1926</v>
      </c>
      <c r="D445" s="346">
        <v>200.18</v>
      </c>
    </row>
    <row r="446" spans="1:4" x14ac:dyDescent="0.25">
      <c r="A446" s="50"/>
      <c r="B446" s="344" t="s">
        <v>1927</v>
      </c>
      <c r="C446" s="345" t="s">
        <v>1928</v>
      </c>
      <c r="D446" s="346">
        <v>149.30000000000001</v>
      </c>
    </row>
    <row r="447" spans="1:4" x14ac:dyDescent="0.25">
      <c r="A447" s="50"/>
      <c r="B447" s="351" t="s">
        <v>1929</v>
      </c>
      <c r="C447" s="351" t="s">
        <v>1930</v>
      </c>
      <c r="D447" s="346">
        <v>191</v>
      </c>
    </row>
    <row r="448" spans="1:4" ht="25.5" x14ac:dyDescent="0.25">
      <c r="A448" s="50"/>
      <c r="B448" s="351" t="s">
        <v>1931</v>
      </c>
      <c r="C448" s="351" t="s">
        <v>1932</v>
      </c>
      <c r="D448" s="346">
        <v>191</v>
      </c>
    </row>
    <row r="449" spans="1:4" x14ac:dyDescent="0.25">
      <c r="A449" s="50"/>
      <c r="B449" s="344" t="s">
        <v>1933</v>
      </c>
      <c r="C449" s="345" t="s">
        <v>1934</v>
      </c>
      <c r="D449" s="346">
        <v>644.9</v>
      </c>
    </row>
    <row r="450" spans="1:4" x14ac:dyDescent="0.25">
      <c r="A450" s="50"/>
      <c r="B450" s="348" t="s">
        <v>1935</v>
      </c>
      <c r="C450" s="352" t="s">
        <v>1936</v>
      </c>
      <c r="D450" s="346">
        <v>69.959999999999994</v>
      </c>
    </row>
    <row r="451" spans="1:4" x14ac:dyDescent="0.25">
      <c r="A451" s="50"/>
      <c r="B451" s="348" t="s">
        <v>1937</v>
      </c>
      <c r="C451" s="352" t="s">
        <v>1938</v>
      </c>
      <c r="D451" s="346">
        <v>211.14</v>
      </c>
    </row>
    <row r="452" spans="1:4" x14ac:dyDescent="0.25">
      <c r="A452" s="50"/>
      <c r="B452" s="348" t="s">
        <v>1939</v>
      </c>
      <c r="C452" s="352" t="s">
        <v>1940</v>
      </c>
      <c r="D452" s="346">
        <v>40.82</v>
      </c>
    </row>
    <row r="453" spans="1:4" x14ac:dyDescent="0.25">
      <c r="A453" s="50"/>
      <c r="B453" s="348" t="s">
        <v>1941</v>
      </c>
      <c r="C453" s="352" t="s">
        <v>1942</v>
      </c>
      <c r="D453" s="346">
        <v>136.05000000000001</v>
      </c>
    </row>
    <row r="454" spans="1:4" x14ac:dyDescent="0.25">
      <c r="A454" s="50"/>
      <c r="B454" s="344" t="s">
        <v>1943</v>
      </c>
      <c r="C454" s="345" t="s">
        <v>1944</v>
      </c>
      <c r="D454" s="346">
        <v>232.34</v>
      </c>
    </row>
    <row r="455" spans="1:4" x14ac:dyDescent="0.25">
      <c r="A455" s="50"/>
      <c r="B455" s="348" t="s">
        <v>1945</v>
      </c>
      <c r="C455" s="352" t="s">
        <v>1946</v>
      </c>
      <c r="D455" s="346">
        <v>219.62</v>
      </c>
    </row>
    <row r="456" spans="1:4" x14ac:dyDescent="0.25">
      <c r="A456" s="50"/>
      <c r="B456" s="344" t="s">
        <v>1947</v>
      </c>
      <c r="C456" s="345" t="s">
        <v>1948</v>
      </c>
      <c r="D456" s="346">
        <v>232.34</v>
      </c>
    </row>
    <row r="457" spans="1:4" ht="25.5" x14ac:dyDescent="0.25">
      <c r="A457" s="50"/>
      <c r="B457" s="344" t="s">
        <v>1949</v>
      </c>
      <c r="C457" s="345" t="s">
        <v>1950</v>
      </c>
      <c r="D457" s="346">
        <v>30.12</v>
      </c>
    </row>
    <row r="458" spans="1:4" x14ac:dyDescent="0.25">
      <c r="A458" s="50"/>
      <c r="B458" s="348" t="s">
        <v>1951</v>
      </c>
      <c r="C458" s="352" t="s">
        <v>1952</v>
      </c>
      <c r="D458" s="346">
        <v>19.43</v>
      </c>
    </row>
    <row r="459" spans="1:4" x14ac:dyDescent="0.25">
      <c r="A459" s="50"/>
      <c r="B459" s="348" t="s">
        <v>1953</v>
      </c>
      <c r="C459" s="352" t="s">
        <v>1954</v>
      </c>
      <c r="D459" s="346">
        <v>212.82</v>
      </c>
    </row>
    <row r="460" spans="1:4" x14ac:dyDescent="0.25">
      <c r="A460" s="50"/>
      <c r="B460" s="348" t="s">
        <v>1955</v>
      </c>
      <c r="C460" s="352" t="s">
        <v>1956</v>
      </c>
      <c r="D460" s="346">
        <v>7.77</v>
      </c>
    </row>
    <row r="461" spans="1:4" x14ac:dyDescent="0.25">
      <c r="A461" s="50"/>
      <c r="B461" s="348" t="s">
        <v>1957</v>
      </c>
      <c r="C461" s="352" t="s">
        <v>1958</v>
      </c>
      <c r="D461" s="346">
        <v>231.64</v>
      </c>
    </row>
    <row r="462" spans="1:4" x14ac:dyDescent="0.25">
      <c r="A462" s="50"/>
      <c r="B462" s="344" t="s">
        <v>1959</v>
      </c>
      <c r="C462" s="345" t="s">
        <v>1960</v>
      </c>
      <c r="D462" s="346">
        <v>36.93</v>
      </c>
    </row>
    <row r="463" spans="1:4" x14ac:dyDescent="0.25">
      <c r="A463" s="50"/>
      <c r="B463" s="348" t="s">
        <v>1961</v>
      </c>
      <c r="C463" s="352" t="s">
        <v>1962</v>
      </c>
      <c r="D463" s="346">
        <v>49.55</v>
      </c>
    </row>
    <row r="464" spans="1:4" x14ac:dyDescent="0.25">
      <c r="A464" s="50"/>
      <c r="B464" s="344" t="s">
        <v>1963</v>
      </c>
      <c r="C464" s="345" t="s">
        <v>1964</v>
      </c>
      <c r="D464" s="346">
        <v>16.52</v>
      </c>
    </row>
    <row r="465" spans="1:4" x14ac:dyDescent="0.25">
      <c r="A465" s="50"/>
      <c r="B465" s="344" t="s">
        <v>1965</v>
      </c>
      <c r="C465" s="345" t="s">
        <v>1966</v>
      </c>
      <c r="D465" s="346">
        <v>149.30000000000001</v>
      </c>
    </row>
    <row r="466" spans="1:4" x14ac:dyDescent="0.25">
      <c r="A466" s="50"/>
      <c r="B466" s="344" t="s">
        <v>1967</v>
      </c>
      <c r="C466" s="345" t="s">
        <v>1968</v>
      </c>
      <c r="D466" s="346">
        <v>98.94</v>
      </c>
    </row>
    <row r="467" spans="1:4" x14ac:dyDescent="0.25">
      <c r="A467" s="50"/>
      <c r="B467" s="348" t="s">
        <v>1969</v>
      </c>
      <c r="C467" s="352" t="s">
        <v>1970</v>
      </c>
      <c r="D467" s="346">
        <v>83.57</v>
      </c>
    </row>
    <row r="468" spans="1:4" x14ac:dyDescent="0.25">
      <c r="A468" s="50"/>
      <c r="B468" s="348" t="s">
        <v>1971</v>
      </c>
      <c r="C468" s="352" t="s">
        <v>1972</v>
      </c>
      <c r="D468" s="346">
        <v>54.77</v>
      </c>
    </row>
    <row r="469" spans="1:4" x14ac:dyDescent="0.25">
      <c r="A469" s="50"/>
      <c r="B469" s="348" t="s">
        <v>1973</v>
      </c>
      <c r="C469" s="352" t="s">
        <v>1974</v>
      </c>
      <c r="D469" s="346">
        <v>57.42</v>
      </c>
    </row>
    <row r="470" spans="1:4" x14ac:dyDescent="0.25">
      <c r="A470" s="50"/>
      <c r="B470" s="344" t="s">
        <v>1975</v>
      </c>
      <c r="C470" s="345" t="s">
        <v>1976</v>
      </c>
      <c r="D470" s="346">
        <v>57.42</v>
      </c>
    </row>
    <row r="471" spans="1:4" x14ac:dyDescent="0.25">
      <c r="A471" s="50"/>
      <c r="B471" s="344" t="s">
        <v>1977</v>
      </c>
      <c r="C471" s="345" t="s">
        <v>1978</v>
      </c>
      <c r="D471" s="346">
        <v>27.21</v>
      </c>
    </row>
    <row r="472" spans="1:4" x14ac:dyDescent="0.25">
      <c r="A472" s="50"/>
      <c r="B472" s="348" t="s">
        <v>1979</v>
      </c>
      <c r="C472" s="352" t="s">
        <v>1980</v>
      </c>
      <c r="D472" s="346">
        <v>12.64</v>
      </c>
    </row>
    <row r="473" spans="1:4" x14ac:dyDescent="0.25">
      <c r="A473" s="50"/>
      <c r="B473" s="348" t="s">
        <v>1981</v>
      </c>
      <c r="C473" s="352" t="s">
        <v>1982</v>
      </c>
      <c r="D473" s="346">
        <v>24.29</v>
      </c>
    </row>
    <row r="474" spans="1:4" x14ac:dyDescent="0.25">
      <c r="A474" s="50"/>
      <c r="B474" s="348" t="s">
        <v>1983</v>
      </c>
      <c r="C474" s="352" t="s">
        <v>1984</v>
      </c>
      <c r="D474" s="346">
        <v>65.099999999999994</v>
      </c>
    </row>
    <row r="475" spans="1:4" x14ac:dyDescent="0.25">
      <c r="A475" s="50"/>
      <c r="B475" s="348" t="s">
        <v>1985</v>
      </c>
      <c r="C475" s="352" t="s">
        <v>1986</v>
      </c>
      <c r="D475" s="346">
        <v>137.81</v>
      </c>
    </row>
    <row r="476" spans="1:4" x14ac:dyDescent="0.25">
      <c r="A476" s="50"/>
      <c r="B476" s="348" t="s">
        <v>1987</v>
      </c>
      <c r="C476" s="352" t="s">
        <v>1988</v>
      </c>
      <c r="D476" s="346">
        <v>28.35</v>
      </c>
    </row>
    <row r="477" spans="1:4" x14ac:dyDescent="0.25">
      <c r="A477" s="50"/>
      <c r="B477" s="344" t="s">
        <v>1989</v>
      </c>
      <c r="C477" s="345" t="s">
        <v>1990</v>
      </c>
      <c r="D477" s="346">
        <v>16.52</v>
      </c>
    </row>
    <row r="478" spans="1:4" ht="25.5" x14ac:dyDescent="0.25">
      <c r="A478" s="50"/>
      <c r="B478" s="344" t="s">
        <v>1991</v>
      </c>
      <c r="C478" s="345" t="s">
        <v>1992</v>
      </c>
      <c r="D478" s="346">
        <v>261.41000000000003</v>
      </c>
    </row>
    <row r="479" spans="1:4" x14ac:dyDescent="0.25">
      <c r="A479" s="50"/>
      <c r="B479" s="344" t="s">
        <v>1993</v>
      </c>
      <c r="C479" s="345" t="s">
        <v>1994</v>
      </c>
      <c r="D479" s="346">
        <v>731.47</v>
      </c>
    </row>
    <row r="480" spans="1:4" x14ac:dyDescent="0.25">
      <c r="A480" s="50"/>
      <c r="B480" s="344" t="s">
        <v>1995</v>
      </c>
      <c r="C480" s="345" t="s">
        <v>1996</v>
      </c>
      <c r="D480" s="346">
        <v>138.97</v>
      </c>
    </row>
    <row r="481" spans="1:4" x14ac:dyDescent="0.25">
      <c r="A481" s="50"/>
      <c r="B481" s="344" t="s">
        <v>1997</v>
      </c>
      <c r="C481" s="345" t="s">
        <v>1998</v>
      </c>
      <c r="D481" s="346">
        <v>149.65</v>
      </c>
    </row>
    <row r="482" spans="1:4" x14ac:dyDescent="0.25">
      <c r="A482" s="50"/>
      <c r="B482" s="348" t="s">
        <v>1999</v>
      </c>
      <c r="C482" s="352" t="s">
        <v>2000</v>
      </c>
      <c r="D482" s="346">
        <v>13.61</v>
      </c>
    </row>
    <row r="483" spans="1:4" ht="25.5" x14ac:dyDescent="0.25">
      <c r="A483" s="50"/>
      <c r="B483" s="344" t="s">
        <v>2001</v>
      </c>
      <c r="C483" s="345" t="s">
        <v>2002</v>
      </c>
      <c r="D483" s="346">
        <v>247.8</v>
      </c>
    </row>
    <row r="484" spans="1:4" x14ac:dyDescent="0.25">
      <c r="A484" s="50"/>
      <c r="B484" s="352" t="s">
        <v>2003</v>
      </c>
      <c r="C484" s="352" t="s">
        <v>2004</v>
      </c>
      <c r="D484" s="346">
        <v>232.34</v>
      </c>
    </row>
    <row r="485" spans="1:4" x14ac:dyDescent="0.25">
      <c r="A485" s="50"/>
      <c r="B485" s="348" t="s">
        <v>2005</v>
      </c>
      <c r="C485" s="352" t="s">
        <v>2006</v>
      </c>
      <c r="D485" s="346">
        <v>128.51</v>
      </c>
    </row>
    <row r="486" spans="1:4" x14ac:dyDescent="0.25">
      <c r="A486" s="50"/>
      <c r="B486" s="348" t="s">
        <v>2007</v>
      </c>
      <c r="C486" s="352" t="s">
        <v>2008</v>
      </c>
      <c r="D486" s="346">
        <v>228.37</v>
      </c>
    </row>
    <row r="487" spans="1:4" x14ac:dyDescent="0.25">
      <c r="A487" s="50"/>
      <c r="B487" s="348" t="s">
        <v>2009</v>
      </c>
      <c r="C487" s="352" t="s">
        <v>2010</v>
      </c>
      <c r="D487" s="346">
        <v>36.93</v>
      </c>
    </row>
    <row r="488" spans="1:4" x14ac:dyDescent="0.25">
      <c r="A488" s="50"/>
      <c r="B488" s="348" t="s">
        <v>2011</v>
      </c>
      <c r="C488" s="352" t="s">
        <v>2012</v>
      </c>
      <c r="D488" s="346">
        <v>325.11</v>
      </c>
    </row>
    <row r="489" spans="1:4" x14ac:dyDescent="0.25">
      <c r="A489" s="50"/>
      <c r="B489" s="344" t="s">
        <v>2013</v>
      </c>
      <c r="C489" s="345" t="s">
        <v>2014</v>
      </c>
      <c r="D489" s="346">
        <v>39.76</v>
      </c>
    </row>
    <row r="490" spans="1:4" x14ac:dyDescent="0.25">
      <c r="A490" s="50"/>
      <c r="B490" s="344" t="s">
        <v>2015</v>
      </c>
      <c r="C490" s="345" t="s">
        <v>2016</v>
      </c>
      <c r="D490" s="346">
        <v>17.66</v>
      </c>
    </row>
    <row r="491" spans="1:4" ht="25.5" x14ac:dyDescent="0.25">
      <c r="A491" s="50"/>
      <c r="B491" s="344" t="s">
        <v>2017</v>
      </c>
      <c r="C491" s="345" t="s">
        <v>2018</v>
      </c>
      <c r="D491" s="346">
        <v>39.76</v>
      </c>
    </row>
    <row r="492" spans="1:4" x14ac:dyDescent="0.25">
      <c r="A492" s="50"/>
      <c r="B492" s="348" t="s">
        <v>2019</v>
      </c>
      <c r="C492" s="352" t="s">
        <v>2020</v>
      </c>
      <c r="D492" s="346">
        <v>36.93</v>
      </c>
    </row>
    <row r="493" spans="1:4" x14ac:dyDescent="0.25">
      <c r="A493" s="50"/>
      <c r="B493" s="348" t="s">
        <v>2021</v>
      </c>
      <c r="C493" s="352" t="s">
        <v>2022</v>
      </c>
      <c r="D493" s="346">
        <v>424.93</v>
      </c>
    </row>
    <row r="494" spans="1:4" x14ac:dyDescent="0.25">
      <c r="A494" s="50"/>
      <c r="B494" s="344" t="s">
        <v>2023</v>
      </c>
      <c r="C494" s="345" t="s">
        <v>2024</v>
      </c>
      <c r="D494" s="346">
        <v>519.45000000000005</v>
      </c>
    </row>
    <row r="495" spans="1:4" x14ac:dyDescent="0.25">
      <c r="A495" s="50"/>
      <c r="B495" s="344" t="s">
        <v>2025</v>
      </c>
      <c r="C495" s="345" t="s">
        <v>2026</v>
      </c>
      <c r="D495" s="346">
        <v>30.91</v>
      </c>
    </row>
    <row r="496" spans="1:4" x14ac:dyDescent="0.25">
      <c r="A496" s="50"/>
      <c r="B496" s="344" t="s">
        <v>2027</v>
      </c>
      <c r="C496" s="345" t="s">
        <v>2028</v>
      </c>
      <c r="D496" s="346">
        <v>145.76</v>
      </c>
    </row>
    <row r="497" spans="1:4" x14ac:dyDescent="0.25">
      <c r="A497" s="50"/>
      <c r="B497" s="344" t="s">
        <v>2029</v>
      </c>
      <c r="C497" s="345" t="s">
        <v>2030</v>
      </c>
      <c r="D497" s="346">
        <v>287.11</v>
      </c>
    </row>
    <row r="498" spans="1:4" x14ac:dyDescent="0.25">
      <c r="A498" s="50"/>
      <c r="B498" s="344" t="s">
        <v>2031</v>
      </c>
      <c r="C498" s="345" t="s">
        <v>2032</v>
      </c>
      <c r="D498" s="346">
        <v>479.08</v>
      </c>
    </row>
    <row r="499" spans="1:4" x14ac:dyDescent="0.25">
      <c r="A499" s="50"/>
      <c r="B499" s="348" t="s">
        <v>2033</v>
      </c>
      <c r="C499" s="352" t="s">
        <v>2034</v>
      </c>
      <c r="D499" s="346">
        <v>185.61</v>
      </c>
    </row>
    <row r="500" spans="1:4" x14ac:dyDescent="0.25">
      <c r="A500" s="50"/>
      <c r="B500" s="344" t="s">
        <v>2035</v>
      </c>
      <c r="C500" s="345" t="s">
        <v>2036</v>
      </c>
      <c r="D500" s="346">
        <v>248.78</v>
      </c>
    </row>
    <row r="501" spans="1:4" ht="25.5" x14ac:dyDescent="0.25">
      <c r="A501" s="50"/>
      <c r="B501" s="344" t="s">
        <v>2037</v>
      </c>
      <c r="C501" s="345" t="s">
        <v>2038</v>
      </c>
      <c r="D501" s="346">
        <v>414.95</v>
      </c>
    </row>
    <row r="502" spans="1:4" x14ac:dyDescent="0.25">
      <c r="A502" s="50"/>
      <c r="B502" s="348" t="s">
        <v>2039</v>
      </c>
      <c r="C502" s="352" t="s">
        <v>2040</v>
      </c>
      <c r="D502" s="346">
        <v>89.4</v>
      </c>
    </row>
    <row r="503" spans="1:4" x14ac:dyDescent="0.25">
      <c r="A503" s="50"/>
      <c r="B503" s="344" t="s">
        <v>2041</v>
      </c>
      <c r="C503" s="345" t="s">
        <v>2042</v>
      </c>
      <c r="D503" s="346">
        <v>723</v>
      </c>
    </row>
    <row r="504" spans="1:4" x14ac:dyDescent="0.25">
      <c r="A504" s="50"/>
      <c r="B504" s="344" t="s">
        <v>2043</v>
      </c>
      <c r="C504" s="345" t="s">
        <v>2044</v>
      </c>
      <c r="D504" s="346">
        <v>886.08</v>
      </c>
    </row>
    <row r="505" spans="1:4" x14ac:dyDescent="0.25">
      <c r="A505" s="50"/>
      <c r="B505" s="344" t="s">
        <v>2045</v>
      </c>
      <c r="C505" s="345" t="s">
        <v>2046</v>
      </c>
      <c r="D505" s="346">
        <v>201.41</v>
      </c>
    </row>
    <row r="506" spans="1:4" x14ac:dyDescent="0.25">
      <c r="A506" s="50"/>
      <c r="B506" s="348" t="s">
        <v>2047</v>
      </c>
      <c r="C506" s="352" t="s">
        <v>2048</v>
      </c>
      <c r="D506" s="346">
        <v>37.9</v>
      </c>
    </row>
    <row r="507" spans="1:4" x14ac:dyDescent="0.25">
      <c r="A507" s="50"/>
      <c r="B507" s="344" t="s">
        <v>2049</v>
      </c>
      <c r="C507" s="345" t="s">
        <v>2050</v>
      </c>
      <c r="D507" s="346">
        <v>250.89</v>
      </c>
    </row>
    <row r="508" spans="1:4" x14ac:dyDescent="0.25">
      <c r="A508" s="50"/>
      <c r="B508" s="348" t="s">
        <v>2051</v>
      </c>
      <c r="C508" s="352" t="s">
        <v>2052</v>
      </c>
      <c r="D508" s="346">
        <v>44.17</v>
      </c>
    </row>
    <row r="509" spans="1:4" x14ac:dyDescent="0.25">
      <c r="A509" s="50"/>
      <c r="B509" s="344" t="s">
        <v>2053</v>
      </c>
      <c r="C509" s="345" t="s">
        <v>2054</v>
      </c>
      <c r="D509" s="346">
        <v>437.29</v>
      </c>
    </row>
    <row r="510" spans="1:4" x14ac:dyDescent="0.25">
      <c r="A510" s="50"/>
      <c r="B510" s="344" t="s">
        <v>2055</v>
      </c>
      <c r="C510" s="345" t="s">
        <v>2056</v>
      </c>
      <c r="D510" s="346">
        <v>671.41</v>
      </c>
    </row>
    <row r="511" spans="1:4" x14ac:dyDescent="0.25">
      <c r="A511" s="50"/>
      <c r="B511" s="344" t="s">
        <v>2057</v>
      </c>
      <c r="C511" s="345" t="s">
        <v>2058</v>
      </c>
      <c r="D511" s="346">
        <v>499.48</v>
      </c>
    </row>
    <row r="512" spans="1:4" ht="25.5" x14ac:dyDescent="0.25">
      <c r="A512" s="50"/>
      <c r="B512" s="344" t="s">
        <v>2059</v>
      </c>
      <c r="C512" s="345" t="s">
        <v>2060</v>
      </c>
      <c r="D512" s="346">
        <v>723</v>
      </c>
    </row>
    <row r="513" spans="1:4" x14ac:dyDescent="0.25">
      <c r="A513" s="50"/>
      <c r="B513" s="348" t="s">
        <v>2061</v>
      </c>
      <c r="C513" s="345" t="s">
        <v>2062</v>
      </c>
      <c r="D513" s="346">
        <v>654.62</v>
      </c>
    </row>
    <row r="514" spans="1:4" x14ac:dyDescent="0.25">
      <c r="A514" s="50"/>
      <c r="B514" s="348" t="s">
        <v>2063</v>
      </c>
      <c r="C514" s="345" t="s">
        <v>2064</v>
      </c>
      <c r="D514" s="346">
        <v>654.62</v>
      </c>
    </row>
    <row r="515" spans="1:4" x14ac:dyDescent="0.25">
      <c r="A515" s="50"/>
      <c r="B515" s="348" t="s">
        <v>2065</v>
      </c>
      <c r="C515" s="345" t="s">
        <v>2066</v>
      </c>
      <c r="D515" s="346">
        <v>654.62</v>
      </c>
    </row>
    <row r="516" spans="1:4" x14ac:dyDescent="0.25">
      <c r="A516" s="50"/>
      <c r="B516" s="344" t="s">
        <v>2067</v>
      </c>
      <c r="C516" s="345" t="s">
        <v>2068</v>
      </c>
      <c r="D516" s="346">
        <v>82.6</v>
      </c>
    </row>
    <row r="517" spans="1:4" x14ac:dyDescent="0.25">
      <c r="A517" s="50"/>
      <c r="B517" s="348" t="s">
        <v>2069</v>
      </c>
      <c r="C517" s="352" t="s">
        <v>2070</v>
      </c>
      <c r="D517" s="346">
        <v>113.97</v>
      </c>
    </row>
    <row r="518" spans="1:4" x14ac:dyDescent="0.25">
      <c r="A518" s="50"/>
      <c r="B518" s="348" t="s">
        <v>2071</v>
      </c>
      <c r="C518" s="352" t="s">
        <v>2072</v>
      </c>
      <c r="D518" s="346">
        <v>344.54</v>
      </c>
    </row>
    <row r="519" spans="1:4" x14ac:dyDescent="0.25">
      <c r="A519" s="50"/>
      <c r="B519" s="348" t="s">
        <v>2073</v>
      </c>
      <c r="C519" s="352" t="s">
        <v>2074</v>
      </c>
      <c r="D519" s="346">
        <v>113.97</v>
      </c>
    </row>
    <row r="520" spans="1:4" ht="25.5" x14ac:dyDescent="0.25">
      <c r="A520" s="50"/>
      <c r="B520" s="348" t="s">
        <v>2075</v>
      </c>
      <c r="C520" s="352" t="s">
        <v>2076</v>
      </c>
      <c r="D520" s="346">
        <v>192.41</v>
      </c>
    </row>
    <row r="521" spans="1:4" x14ac:dyDescent="0.25">
      <c r="A521" s="50"/>
      <c r="B521" s="348" t="s">
        <v>2077</v>
      </c>
      <c r="C521" s="352" t="s">
        <v>2078</v>
      </c>
      <c r="D521" s="346">
        <v>344.54</v>
      </c>
    </row>
    <row r="522" spans="1:4" x14ac:dyDescent="0.25">
      <c r="A522" s="50"/>
      <c r="B522" s="344" t="s">
        <v>2079</v>
      </c>
      <c r="C522" s="345" t="s">
        <v>2080</v>
      </c>
      <c r="D522" s="346">
        <v>159.37</v>
      </c>
    </row>
    <row r="523" spans="1:4" x14ac:dyDescent="0.25">
      <c r="A523" s="50"/>
      <c r="B523" s="344" t="s">
        <v>2081</v>
      </c>
      <c r="C523" s="345" t="s">
        <v>2082</v>
      </c>
      <c r="D523" s="346">
        <v>159.37</v>
      </c>
    </row>
    <row r="524" spans="1:4" x14ac:dyDescent="0.25">
      <c r="A524" s="50"/>
      <c r="B524" s="344" t="s">
        <v>2083</v>
      </c>
      <c r="C524" s="345" t="s">
        <v>2084</v>
      </c>
      <c r="D524" s="346">
        <v>109.54</v>
      </c>
    </row>
    <row r="525" spans="1:4" ht="25.5" x14ac:dyDescent="0.25">
      <c r="A525" s="50"/>
      <c r="B525" s="344" t="s">
        <v>2085</v>
      </c>
      <c r="C525" s="345" t="s">
        <v>2086</v>
      </c>
      <c r="D525" s="346">
        <v>415.21</v>
      </c>
    </row>
    <row r="526" spans="1:4" ht="25.5" x14ac:dyDescent="0.25">
      <c r="A526" s="50"/>
      <c r="B526" s="344" t="s">
        <v>2087</v>
      </c>
      <c r="C526" s="345" t="s">
        <v>2088</v>
      </c>
      <c r="D526" s="346">
        <v>339.15</v>
      </c>
    </row>
    <row r="527" spans="1:4" x14ac:dyDescent="0.25">
      <c r="A527" s="50"/>
      <c r="B527" s="344" t="s">
        <v>2089</v>
      </c>
      <c r="C527" s="347" t="s">
        <v>2090</v>
      </c>
      <c r="D527" s="346">
        <v>78.709999999999994</v>
      </c>
    </row>
    <row r="528" spans="1:4" x14ac:dyDescent="0.25">
      <c r="A528" s="50"/>
      <c r="B528" s="344" t="s">
        <v>2091</v>
      </c>
      <c r="C528" s="347" t="s">
        <v>2092</v>
      </c>
      <c r="D528" s="346">
        <v>68.03</v>
      </c>
    </row>
    <row r="529" spans="1:4" x14ac:dyDescent="0.25">
      <c r="A529" s="50"/>
      <c r="B529" s="344" t="s">
        <v>2093</v>
      </c>
      <c r="C529" s="347" t="s">
        <v>2094</v>
      </c>
      <c r="D529" s="346">
        <v>412.03</v>
      </c>
    </row>
    <row r="530" spans="1:4" x14ac:dyDescent="0.25">
      <c r="A530" s="50"/>
      <c r="B530" s="344" t="s">
        <v>2095</v>
      </c>
      <c r="C530" s="347" t="s">
        <v>2096</v>
      </c>
      <c r="D530" s="346">
        <v>368.38</v>
      </c>
    </row>
    <row r="531" spans="1:4" x14ac:dyDescent="0.25">
      <c r="A531" s="50"/>
      <c r="B531" s="344" t="s">
        <v>2097</v>
      </c>
      <c r="C531" s="347" t="s">
        <v>2098</v>
      </c>
      <c r="D531" s="346">
        <v>362.2</v>
      </c>
    </row>
    <row r="532" spans="1:4" x14ac:dyDescent="0.25">
      <c r="A532" s="50"/>
      <c r="B532" s="344" t="s">
        <v>2099</v>
      </c>
      <c r="C532" s="347" t="s">
        <v>2100</v>
      </c>
      <c r="D532" s="346">
        <v>1323.42</v>
      </c>
    </row>
    <row r="533" spans="1:4" x14ac:dyDescent="0.25">
      <c r="A533" s="50"/>
      <c r="B533" s="344" t="s">
        <v>2101</v>
      </c>
      <c r="C533" s="347" t="s">
        <v>2102</v>
      </c>
      <c r="D533" s="346">
        <v>430.5</v>
      </c>
    </row>
    <row r="534" spans="1:4" x14ac:dyDescent="0.25">
      <c r="A534" s="50"/>
      <c r="B534" s="344" t="s">
        <v>2103</v>
      </c>
      <c r="C534" s="347" t="s">
        <v>2104</v>
      </c>
      <c r="D534" s="346">
        <v>391.63</v>
      </c>
    </row>
    <row r="535" spans="1:4" x14ac:dyDescent="0.25">
      <c r="A535" s="50"/>
      <c r="B535" s="344" t="s">
        <v>2105</v>
      </c>
      <c r="C535" s="347" t="s">
        <v>2106</v>
      </c>
      <c r="D535" s="346">
        <v>39.76</v>
      </c>
    </row>
    <row r="536" spans="1:4" x14ac:dyDescent="0.25">
      <c r="A536" s="50"/>
      <c r="B536" s="344" t="s">
        <v>2107</v>
      </c>
      <c r="C536" s="347" t="s">
        <v>2108</v>
      </c>
      <c r="D536" s="346">
        <v>34.01</v>
      </c>
    </row>
    <row r="537" spans="1:4" x14ac:dyDescent="0.25">
      <c r="A537" s="50"/>
      <c r="B537" s="344" t="s">
        <v>2109</v>
      </c>
      <c r="C537" s="347" t="s">
        <v>2110</v>
      </c>
      <c r="D537" s="346">
        <v>82.16</v>
      </c>
    </row>
    <row r="538" spans="1:4" x14ac:dyDescent="0.25">
      <c r="A538" s="50"/>
      <c r="B538" s="344" t="s">
        <v>2111</v>
      </c>
      <c r="C538" s="347" t="s">
        <v>2112</v>
      </c>
      <c r="D538" s="346">
        <v>129.51</v>
      </c>
    </row>
    <row r="539" spans="1:4" x14ac:dyDescent="0.25">
      <c r="A539" s="50"/>
      <c r="B539" s="344" t="s">
        <v>2113</v>
      </c>
      <c r="C539" s="347" t="s">
        <v>3419</v>
      </c>
      <c r="D539" s="346">
        <v>334.62</v>
      </c>
    </row>
    <row r="540" spans="1:4" x14ac:dyDescent="0.25">
      <c r="A540" s="50"/>
      <c r="B540" s="344" t="s">
        <v>2114</v>
      </c>
      <c r="C540" s="347" t="s">
        <v>2115</v>
      </c>
      <c r="D540" s="346">
        <v>132.08000000000001</v>
      </c>
    </row>
    <row r="541" spans="1:4" ht="25.5" x14ac:dyDescent="0.25">
      <c r="A541" s="50"/>
      <c r="B541" s="344" t="s">
        <v>2116</v>
      </c>
      <c r="C541" s="347" t="s">
        <v>2117</v>
      </c>
      <c r="D541" s="346">
        <v>57.33</v>
      </c>
    </row>
    <row r="542" spans="1:4" x14ac:dyDescent="0.25">
      <c r="A542" s="50"/>
      <c r="B542" s="344" t="s">
        <v>2118</v>
      </c>
      <c r="C542" s="347" t="s">
        <v>2119</v>
      </c>
      <c r="D542" s="346">
        <v>111.76</v>
      </c>
    </row>
    <row r="543" spans="1:4" x14ac:dyDescent="0.25">
      <c r="A543" s="50"/>
      <c r="B543" s="344" t="s">
        <v>2120</v>
      </c>
      <c r="C543" s="347" t="s">
        <v>2121</v>
      </c>
      <c r="D543" s="346">
        <v>182.7</v>
      </c>
    </row>
    <row r="544" spans="1:4" x14ac:dyDescent="0.25">
      <c r="A544" s="50"/>
      <c r="B544" s="344" t="s">
        <v>2122</v>
      </c>
      <c r="C544" s="347" t="s">
        <v>2123</v>
      </c>
      <c r="D544" s="346">
        <v>129.75</v>
      </c>
    </row>
    <row r="545" spans="1:4" ht="25.5" x14ac:dyDescent="0.25">
      <c r="A545" s="50"/>
      <c r="B545" s="344" t="s">
        <v>2124</v>
      </c>
      <c r="C545" s="347" t="s">
        <v>2125</v>
      </c>
      <c r="D545" s="346">
        <v>61.23</v>
      </c>
    </row>
    <row r="546" spans="1:4" x14ac:dyDescent="0.25">
      <c r="A546" s="50"/>
      <c r="B546" s="344" t="s">
        <v>2126</v>
      </c>
      <c r="C546" s="347" t="s">
        <v>2127</v>
      </c>
      <c r="D546" s="346">
        <v>66.08</v>
      </c>
    </row>
    <row r="547" spans="1:4" x14ac:dyDescent="0.25">
      <c r="A547" s="50"/>
      <c r="B547" s="344" t="s">
        <v>2128</v>
      </c>
      <c r="C547" s="347" t="s">
        <v>2129</v>
      </c>
      <c r="D547" s="346">
        <v>446.04</v>
      </c>
    </row>
    <row r="548" spans="1:4" x14ac:dyDescent="0.25">
      <c r="A548" s="50"/>
      <c r="B548" s="344" t="s">
        <v>2130</v>
      </c>
      <c r="C548" s="347" t="s">
        <v>2131</v>
      </c>
      <c r="D548" s="346">
        <v>208.49</v>
      </c>
    </row>
    <row r="549" spans="1:4" ht="25.5" x14ac:dyDescent="0.25">
      <c r="A549" s="50"/>
      <c r="B549" s="344" t="s">
        <v>2132</v>
      </c>
      <c r="C549" s="347" t="s">
        <v>2133</v>
      </c>
      <c r="D549" s="346">
        <v>106.9</v>
      </c>
    </row>
    <row r="550" spans="1:4" x14ac:dyDescent="0.25">
      <c r="A550" s="50"/>
      <c r="B550" s="344" t="s">
        <v>2134</v>
      </c>
      <c r="C550" s="347" t="s">
        <v>2135</v>
      </c>
      <c r="D550" s="346">
        <v>121.9</v>
      </c>
    </row>
    <row r="551" spans="1:4" x14ac:dyDescent="0.25">
      <c r="A551" s="50"/>
      <c r="B551" s="344" t="s">
        <v>2136</v>
      </c>
      <c r="C551" s="347" t="s">
        <v>2137</v>
      </c>
      <c r="D551" s="346">
        <v>365.69</v>
      </c>
    </row>
    <row r="552" spans="1:4" x14ac:dyDescent="0.25">
      <c r="A552" s="50"/>
      <c r="B552" s="344" t="s">
        <v>2138</v>
      </c>
      <c r="C552" s="347" t="s">
        <v>2139</v>
      </c>
      <c r="D552" s="346">
        <v>12.36</v>
      </c>
    </row>
    <row r="553" spans="1:4" x14ac:dyDescent="0.25">
      <c r="A553" s="50"/>
      <c r="B553" s="344" t="s">
        <v>2140</v>
      </c>
      <c r="C553" s="347" t="s">
        <v>2141</v>
      </c>
      <c r="D553" s="346">
        <v>403.18</v>
      </c>
    </row>
    <row r="554" spans="1:4" ht="25.5" x14ac:dyDescent="0.25">
      <c r="A554" s="50"/>
      <c r="B554" s="344" t="s">
        <v>2142</v>
      </c>
      <c r="C554" s="347" t="s">
        <v>2143</v>
      </c>
      <c r="D554" s="346">
        <v>1005.78</v>
      </c>
    </row>
    <row r="555" spans="1:4" x14ac:dyDescent="0.25">
      <c r="A555" s="50"/>
      <c r="B555" s="344" t="s">
        <v>2144</v>
      </c>
      <c r="C555" s="347" t="s">
        <v>3433</v>
      </c>
      <c r="D555" s="346">
        <v>2313.7800000000002</v>
      </c>
    </row>
    <row r="556" spans="1:4" x14ac:dyDescent="0.25">
      <c r="A556" s="50"/>
      <c r="B556" s="344" t="s">
        <v>2145</v>
      </c>
      <c r="C556" s="347" t="s">
        <v>2146</v>
      </c>
      <c r="D556" s="346">
        <v>1109.58</v>
      </c>
    </row>
    <row r="557" spans="1:4" x14ac:dyDescent="0.25">
      <c r="A557" s="50"/>
      <c r="B557" s="344" t="s">
        <v>2147</v>
      </c>
      <c r="C557" s="347" t="s">
        <v>2148</v>
      </c>
      <c r="D557" s="346">
        <v>60.25</v>
      </c>
    </row>
    <row r="558" spans="1:4" x14ac:dyDescent="0.25">
      <c r="A558" s="50"/>
      <c r="B558" s="344" t="s">
        <v>2149</v>
      </c>
      <c r="C558" s="347" t="s">
        <v>2150</v>
      </c>
      <c r="D558" s="346">
        <v>441.8</v>
      </c>
    </row>
    <row r="559" spans="1:4" x14ac:dyDescent="0.25">
      <c r="A559" s="50"/>
      <c r="B559" s="344" t="s">
        <v>2151</v>
      </c>
      <c r="C559" s="347" t="s">
        <v>2152</v>
      </c>
      <c r="D559" s="346">
        <v>691.72</v>
      </c>
    </row>
    <row r="560" spans="1:4" x14ac:dyDescent="0.25">
      <c r="A560" s="50"/>
      <c r="B560" s="344" t="s">
        <v>2153</v>
      </c>
      <c r="C560" s="347" t="s">
        <v>2154</v>
      </c>
      <c r="D560" s="346">
        <v>2964.87</v>
      </c>
    </row>
    <row r="561" spans="1:4" x14ac:dyDescent="0.25">
      <c r="A561" s="50"/>
      <c r="B561" s="344" t="s">
        <v>2155</v>
      </c>
      <c r="C561" s="347" t="s">
        <v>2156</v>
      </c>
      <c r="D561" s="346">
        <v>50.62</v>
      </c>
    </row>
    <row r="562" spans="1:4" x14ac:dyDescent="0.25">
      <c r="A562" s="50"/>
      <c r="B562" s="344" t="s">
        <v>2157</v>
      </c>
      <c r="C562" s="347" t="s">
        <v>2158</v>
      </c>
      <c r="D562" s="346">
        <v>202.13</v>
      </c>
    </row>
    <row r="563" spans="1:4" x14ac:dyDescent="0.25">
      <c r="A563" s="50"/>
      <c r="B563" s="344" t="s">
        <v>2159</v>
      </c>
      <c r="C563" s="347" t="s">
        <v>2160</v>
      </c>
      <c r="D563" s="346">
        <v>455.49</v>
      </c>
    </row>
    <row r="564" spans="1:4" x14ac:dyDescent="0.25">
      <c r="A564" s="50"/>
      <c r="B564" s="344" t="s">
        <v>2161</v>
      </c>
      <c r="C564" s="347" t="s">
        <v>2162</v>
      </c>
      <c r="D564" s="346">
        <v>90.37</v>
      </c>
    </row>
    <row r="565" spans="1:4" x14ac:dyDescent="0.25">
      <c r="A565" s="50"/>
      <c r="B565" s="344" t="s">
        <v>2163</v>
      </c>
      <c r="C565" s="347" t="s">
        <v>2164</v>
      </c>
      <c r="D565" s="346">
        <v>333.02</v>
      </c>
    </row>
    <row r="566" spans="1:4" x14ac:dyDescent="0.25">
      <c r="A566" s="50"/>
      <c r="B566" s="344" t="s">
        <v>2165</v>
      </c>
      <c r="C566" s="347" t="s">
        <v>2166</v>
      </c>
      <c r="D566" s="346">
        <v>155.47999999999999</v>
      </c>
    </row>
    <row r="567" spans="1:4" x14ac:dyDescent="0.25">
      <c r="A567" s="50"/>
      <c r="B567" s="344" t="s">
        <v>2167</v>
      </c>
      <c r="C567" s="347" t="s">
        <v>2168</v>
      </c>
      <c r="D567" s="346">
        <v>88.44</v>
      </c>
    </row>
    <row r="568" spans="1:4" ht="25.5" x14ac:dyDescent="0.25">
      <c r="A568" s="50"/>
      <c r="B568" s="344" t="s">
        <v>2169</v>
      </c>
      <c r="C568" s="347" t="s">
        <v>2170</v>
      </c>
      <c r="D568" s="346">
        <v>448.78</v>
      </c>
    </row>
    <row r="569" spans="1:4" x14ac:dyDescent="0.25">
      <c r="A569" s="50"/>
      <c r="B569" s="344" t="s">
        <v>2171</v>
      </c>
      <c r="C569" s="347" t="s">
        <v>2172</v>
      </c>
      <c r="D569" s="346">
        <v>97.45</v>
      </c>
    </row>
    <row r="570" spans="1:4" x14ac:dyDescent="0.25">
      <c r="A570" s="50"/>
      <c r="B570" s="344" t="s">
        <v>2173</v>
      </c>
      <c r="C570" s="347" t="s">
        <v>2174</v>
      </c>
      <c r="D570" s="346">
        <v>735.47</v>
      </c>
    </row>
    <row r="571" spans="1:4" x14ac:dyDescent="0.25">
      <c r="A571" s="50"/>
      <c r="B571" s="344" t="s">
        <v>2175</v>
      </c>
      <c r="C571" s="347" t="s">
        <v>2176</v>
      </c>
      <c r="D571" s="346">
        <v>434.64</v>
      </c>
    </row>
    <row r="572" spans="1:4" x14ac:dyDescent="0.25">
      <c r="A572" s="50"/>
      <c r="B572" s="344" t="s">
        <v>2177</v>
      </c>
      <c r="C572" s="347" t="s">
        <v>2178</v>
      </c>
      <c r="D572" s="346">
        <v>462.03</v>
      </c>
    </row>
    <row r="573" spans="1:4" x14ac:dyDescent="0.25">
      <c r="A573" s="50"/>
      <c r="B573" s="344" t="s">
        <v>2179</v>
      </c>
      <c r="C573" s="347" t="s">
        <v>2180</v>
      </c>
      <c r="D573" s="346">
        <v>549.63</v>
      </c>
    </row>
    <row r="574" spans="1:4" x14ac:dyDescent="0.25">
      <c r="A574" s="50"/>
      <c r="B574" s="344" t="s">
        <v>2181</v>
      </c>
      <c r="C574" s="347" t="s">
        <v>2182</v>
      </c>
      <c r="D574" s="346">
        <v>698.35</v>
      </c>
    </row>
    <row r="575" spans="1:4" ht="25.5" x14ac:dyDescent="0.25">
      <c r="A575" s="50"/>
      <c r="B575" s="344" t="s">
        <v>2183</v>
      </c>
      <c r="C575" s="347" t="s">
        <v>2184</v>
      </c>
      <c r="D575" s="346">
        <v>370.15</v>
      </c>
    </row>
    <row r="576" spans="1:4" x14ac:dyDescent="0.25">
      <c r="A576" s="50"/>
      <c r="B576" s="344" t="s">
        <v>2185</v>
      </c>
      <c r="C576" s="347" t="s">
        <v>2186</v>
      </c>
      <c r="D576" s="346">
        <v>260.67</v>
      </c>
    </row>
    <row r="577" spans="1:4" ht="25.5" x14ac:dyDescent="0.25">
      <c r="A577" s="50"/>
      <c r="B577" s="344" t="s">
        <v>2187</v>
      </c>
      <c r="C577" s="347" t="s">
        <v>2188</v>
      </c>
      <c r="D577" s="346">
        <v>475.99</v>
      </c>
    </row>
    <row r="578" spans="1:4" x14ac:dyDescent="0.25">
      <c r="A578" s="50"/>
      <c r="B578" s="344" t="s">
        <v>2189</v>
      </c>
      <c r="C578" s="347" t="s">
        <v>2190</v>
      </c>
      <c r="D578" s="346">
        <v>179.77</v>
      </c>
    </row>
    <row r="579" spans="1:4" ht="25.5" x14ac:dyDescent="0.25">
      <c r="A579" s="50"/>
      <c r="B579" s="344" t="s">
        <v>2191</v>
      </c>
      <c r="C579" s="347" t="s">
        <v>2192</v>
      </c>
      <c r="D579" s="346">
        <v>73.849999999999994</v>
      </c>
    </row>
    <row r="580" spans="1:4" x14ac:dyDescent="0.25">
      <c r="A580" s="50"/>
      <c r="B580" s="344" t="s">
        <v>2193</v>
      </c>
      <c r="C580" s="347" t="s">
        <v>2194</v>
      </c>
      <c r="D580" s="346">
        <v>189.5</v>
      </c>
    </row>
    <row r="581" spans="1:4" ht="25.5" x14ac:dyDescent="0.25">
      <c r="A581" s="50"/>
      <c r="B581" s="344" t="s">
        <v>2195</v>
      </c>
      <c r="C581" s="347" t="s">
        <v>2196</v>
      </c>
      <c r="D581" s="346">
        <v>182.61</v>
      </c>
    </row>
    <row r="582" spans="1:4" ht="25.5" x14ac:dyDescent="0.25">
      <c r="A582" s="50"/>
      <c r="B582" s="344" t="s">
        <v>2197</v>
      </c>
      <c r="C582" s="347" t="s">
        <v>2198</v>
      </c>
      <c r="D582" s="346">
        <v>189.5</v>
      </c>
    </row>
    <row r="583" spans="1:4" x14ac:dyDescent="0.25">
      <c r="A583" s="50"/>
      <c r="B583" s="344" t="s">
        <v>2199</v>
      </c>
      <c r="C583" s="347" t="s">
        <v>2200</v>
      </c>
      <c r="D583" s="346">
        <v>777.41</v>
      </c>
    </row>
    <row r="584" spans="1:4" x14ac:dyDescent="0.25">
      <c r="A584" s="50"/>
      <c r="B584" s="344" t="s">
        <v>2201</v>
      </c>
      <c r="C584" s="347" t="s">
        <v>2202</v>
      </c>
      <c r="D584" s="346">
        <v>788.02</v>
      </c>
    </row>
    <row r="585" spans="1:4" x14ac:dyDescent="0.25">
      <c r="A585" s="50"/>
      <c r="B585" s="344" t="s">
        <v>2203</v>
      </c>
      <c r="C585" s="347" t="s">
        <v>2204</v>
      </c>
      <c r="D585" s="346">
        <v>142.76</v>
      </c>
    </row>
    <row r="586" spans="1:4" x14ac:dyDescent="0.25">
      <c r="A586" s="50"/>
      <c r="B586" s="344" t="s">
        <v>2205</v>
      </c>
      <c r="C586" s="347" t="s">
        <v>2206</v>
      </c>
      <c r="D586" s="346">
        <v>328.46</v>
      </c>
    </row>
    <row r="587" spans="1:4" x14ac:dyDescent="0.25">
      <c r="A587" s="50"/>
      <c r="B587" s="344" t="s">
        <v>2207</v>
      </c>
      <c r="C587" s="347" t="s">
        <v>2208</v>
      </c>
      <c r="D587" s="346">
        <v>489.77</v>
      </c>
    </row>
    <row r="588" spans="1:4" x14ac:dyDescent="0.25">
      <c r="A588" s="50"/>
      <c r="B588" s="344" t="s">
        <v>2209</v>
      </c>
      <c r="C588" s="347" t="s">
        <v>2210</v>
      </c>
      <c r="D588" s="346">
        <v>483.23</v>
      </c>
    </row>
    <row r="589" spans="1:4" x14ac:dyDescent="0.25">
      <c r="A589" s="50"/>
      <c r="B589" s="344" t="s">
        <v>2211</v>
      </c>
      <c r="C589" s="347" t="s">
        <v>2212</v>
      </c>
      <c r="D589" s="346">
        <v>258.83999999999997</v>
      </c>
    </row>
    <row r="590" spans="1:4" x14ac:dyDescent="0.25">
      <c r="A590" s="50"/>
      <c r="B590" s="344" t="s">
        <v>2213</v>
      </c>
      <c r="C590" s="347" t="s">
        <v>2214</v>
      </c>
      <c r="D590" s="346">
        <v>190.47</v>
      </c>
    </row>
    <row r="591" spans="1:4" x14ac:dyDescent="0.25">
      <c r="A591" s="50"/>
      <c r="B591" s="344" t="s">
        <v>2215</v>
      </c>
      <c r="C591" s="347" t="s">
        <v>2216</v>
      </c>
      <c r="D591" s="346">
        <v>147.08000000000001</v>
      </c>
    </row>
    <row r="592" spans="1:4" x14ac:dyDescent="0.25">
      <c r="A592" s="50"/>
      <c r="B592" s="344" t="s">
        <v>2217</v>
      </c>
      <c r="C592" s="347" t="s">
        <v>2218</v>
      </c>
      <c r="D592" s="346">
        <v>35.96</v>
      </c>
    </row>
    <row r="593" spans="1:4" x14ac:dyDescent="0.25">
      <c r="A593" s="50"/>
      <c r="B593" s="344" t="s">
        <v>2219</v>
      </c>
      <c r="C593" s="347" t="s">
        <v>2220</v>
      </c>
      <c r="D593" s="346">
        <v>122.45</v>
      </c>
    </row>
    <row r="594" spans="1:4" x14ac:dyDescent="0.25">
      <c r="A594" s="50"/>
      <c r="B594" s="344" t="s">
        <v>2221</v>
      </c>
      <c r="C594" s="347" t="s">
        <v>2222</v>
      </c>
      <c r="D594" s="346">
        <v>61.42</v>
      </c>
    </row>
    <row r="595" spans="1:4" x14ac:dyDescent="0.25">
      <c r="A595" s="50"/>
      <c r="B595" s="344" t="s">
        <v>2223</v>
      </c>
      <c r="C595" s="347" t="s">
        <v>2224</v>
      </c>
      <c r="D595" s="346">
        <v>76.78</v>
      </c>
    </row>
    <row r="596" spans="1:4" x14ac:dyDescent="0.25">
      <c r="A596" s="50"/>
      <c r="B596" s="344" t="s">
        <v>2225</v>
      </c>
      <c r="C596" s="347" t="s">
        <v>2226</v>
      </c>
      <c r="D596" s="346">
        <v>93.29</v>
      </c>
    </row>
    <row r="597" spans="1:4" ht="25.5" x14ac:dyDescent="0.25">
      <c r="A597" s="50"/>
      <c r="B597" s="344" t="s">
        <v>2227</v>
      </c>
      <c r="C597" s="347" t="s">
        <v>2228</v>
      </c>
      <c r="D597" s="346">
        <v>135.08000000000001</v>
      </c>
    </row>
    <row r="598" spans="1:4" x14ac:dyDescent="0.25">
      <c r="A598" s="50"/>
      <c r="B598" s="344" t="s">
        <v>2229</v>
      </c>
      <c r="C598" s="347" t="s">
        <v>2230</v>
      </c>
      <c r="D598" s="346">
        <v>91.35</v>
      </c>
    </row>
    <row r="599" spans="1:4" x14ac:dyDescent="0.25">
      <c r="A599" s="50"/>
      <c r="B599" s="344" t="s">
        <v>2231</v>
      </c>
      <c r="C599" s="347" t="s">
        <v>2232</v>
      </c>
      <c r="D599" s="346">
        <v>61.84</v>
      </c>
    </row>
    <row r="600" spans="1:4" x14ac:dyDescent="0.25">
      <c r="A600" s="50"/>
      <c r="B600" s="344" t="s">
        <v>2233</v>
      </c>
      <c r="C600" s="347" t="s">
        <v>2234</v>
      </c>
      <c r="D600" s="346">
        <v>219.09</v>
      </c>
    </row>
    <row r="601" spans="1:4" x14ac:dyDescent="0.25">
      <c r="A601" s="50"/>
      <c r="B601" s="344" t="s">
        <v>2235</v>
      </c>
      <c r="C601" s="347" t="s">
        <v>2236</v>
      </c>
      <c r="D601" s="346">
        <v>272.08999999999997</v>
      </c>
    </row>
    <row r="602" spans="1:4" x14ac:dyDescent="0.25">
      <c r="A602" s="50"/>
      <c r="B602" s="344" t="s">
        <v>2237</v>
      </c>
      <c r="C602" s="347" t="s">
        <v>2238</v>
      </c>
      <c r="D602" s="346">
        <v>351.78</v>
      </c>
    </row>
    <row r="603" spans="1:4" x14ac:dyDescent="0.25">
      <c r="A603" s="50"/>
      <c r="B603" s="344" t="s">
        <v>2239</v>
      </c>
      <c r="C603" s="347" t="s">
        <v>2240</v>
      </c>
      <c r="D603" s="346">
        <v>162.29</v>
      </c>
    </row>
    <row r="604" spans="1:4" x14ac:dyDescent="0.25">
      <c r="A604" s="50"/>
      <c r="B604" s="344" t="s">
        <v>2241</v>
      </c>
      <c r="C604" s="347" t="s">
        <v>2242</v>
      </c>
      <c r="D604" s="346">
        <v>161.31</v>
      </c>
    </row>
    <row r="605" spans="1:4" x14ac:dyDescent="0.25">
      <c r="A605" s="50"/>
      <c r="B605" s="344" t="s">
        <v>2243</v>
      </c>
      <c r="C605" s="347" t="s">
        <v>2244</v>
      </c>
      <c r="D605" s="346">
        <v>118.56</v>
      </c>
    </row>
    <row r="606" spans="1:4" x14ac:dyDescent="0.25">
      <c r="A606" s="50"/>
      <c r="B606" s="344" t="s">
        <v>2245</v>
      </c>
      <c r="C606" s="347" t="s">
        <v>2246</v>
      </c>
      <c r="D606" s="346">
        <v>315.39</v>
      </c>
    </row>
    <row r="607" spans="1:4" ht="25.5" x14ac:dyDescent="0.25">
      <c r="A607" s="50"/>
      <c r="B607" s="344" t="s">
        <v>2247</v>
      </c>
      <c r="C607" s="347" t="s">
        <v>2248</v>
      </c>
      <c r="D607" s="346">
        <v>177.84</v>
      </c>
    </row>
    <row r="608" spans="1:4" x14ac:dyDescent="0.25">
      <c r="A608" s="50"/>
      <c r="B608" s="344" t="s">
        <v>2249</v>
      </c>
      <c r="C608" s="347" t="s">
        <v>2250</v>
      </c>
      <c r="D608" s="346">
        <v>112.2</v>
      </c>
    </row>
    <row r="609" spans="1:4" x14ac:dyDescent="0.25">
      <c r="A609" s="50"/>
      <c r="B609" s="344" t="s">
        <v>2251</v>
      </c>
      <c r="C609" s="347" t="s">
        <v>2252</v>
      </c>
      <c r="D609" s="346">
        <v>489.77</v>
      </c>
    </row>
    <row r="610" spans="1:4" x14ac:dyDescent="0.25">
      <c r="A610" s="50"/>
      <c r="B610" s="344" t="s">
        <v>2253</v>
      </c>
      <c r="C610" s="347" t="s">
        <v>2254</v>
      </c>
      <c r="D610" s="346">
        <v>398.42</v>
      </c>
    </row>
    <row r="611" spans="1:4" x14ac:dyDescent="0.25">
      <c r="A611" s="50"/>
      <c r="B611" s="344" t="s">
        <v>2255</v>
      </c>
      <c r="C611" s="347" t="s">
        <v>2256</v>
      </c>
      <c r="D611" s="346">
        <v>319.8</v>
      </c>
    </row>
    <row r="612" spans="1:4" x14ac:dyDescent="0.25">
      <c r="A612" s="50"/>
      <c r="B612" s="344" t="s">
        <v>2257</v>
      </c>
      <c r="C612" s="347" t="s">
        <v>3420</v>
      </c>
      <c r="D612" s="346">
        <v>444.09</v>
      </c>
    </row>
    <row r="613" spans="1:4" x14ac:dyDescent="0.25">
      <c r="A613" s="50"/>
      <c r="B613" s="344" t="s">
        <v>2258</v>
      </c>
      <c r="C613" s="347" t="s">
        <v>2259</v>
      </c>
      <c r="D613" s="346">
        <v>444.09</v>
      </c>
    </row>
    <row r="614" spans="1:4" ht="25.5" x14ac:dyDescent="0.25">
      <c r="A614" s="50"/>
      <c r="B614" s="344" t="s">
        <v>2260</v>
      </c>
      <c r="C614" s="347" t="s">
        <v>2261</v>
      </c>
      <c r="D614" s="346">
        <v>203.11</v>
      </c>
    </row>
    <row r="615" spans="1:4" x14ac:dyDescent="0.25">
      <c r="A615" s="50"/>
      <c r="B615" s="344" t="s">
        <v>2262</v>
      </c>
      <c r="C615" s="347" t="s">
        <v>2263</v>
      </c>
      <c r="D615" s="346">
        <v>208.93</v>
      </c>
    </row>
    <row r="616" spans="1:4" x14ac:dyDescent="0.25">
      <c r="A616" s="50"/>
      <c r="B616" s="344" t="s">
        <v>2264</v>
      </c>
      <c r="C616" s="347" t="s">
        <v>2265</v>
      </c>
      <c r="D616" s="346">
        <v>43.11</v>
      </c>
    </row>
    <row r="617" spans="1:4" x14ac:dyDescent="0.25">
      <c r="A617" s="50"/>
      <c r="B617" s="344" t="s">
        <v>2266</v>
      </c>
      <c r="C617" s="347" t="s">
        <v>2267</v>
      </c>
      <c r="D617" s="346">
        <v>278.89999999999998</v>
      </c>
    </row>
    <row r="618" spans="1:4" x14ac:dyDescent="0.25">
      <c r="A618" s="50"/>
      <c r="B618" s="344" t="s">
        <v>2268</v>
      </c>
      <c r="C618" s="347" t="s">
        <v>2269</v>
      </c>
      <c r="D618" s="346">
        <v>494.63</v>
      </c>
    </row>
    <row r="619" spans="1:4" x14ac:dyDescent="0.25">
      <c r="A619" s="50"/>
      <c r="B619" s="344" t="s">
        <v>2270</v>
      </c>
      <c r="C619" s="347" t="s">
        <v>2271</v>
      </c>
      <c r="D619" s="346">
        <v>132.08000000000001</v>
      </c>
    </row>
    <row r="620" spans="1:4" x14ac:dyDescent="0.25">
      <c r="A620" s="50"/>
      <c r="B620" s="344" t="s">
        <v>2272</v>
      </c>
      <c r="C620" s="347" t="s">
        <v>2273</v>
      </c>
      <c r="D620" s="346">
        <v>145.76</v>
      </c>
    </row>
    <row r="621" spans="1:4" x14ac:dyDescent="0.25">
      <c r="A621" s="50"/>
      <c r="B621" s="344" t="s">
        <v>2274</v>
      </c>
      <c r="C621" s="347" t="s">
        <v>2275</v>
      </c>
      <c r="D621" s="346">
        <v>232.25</v>
      </c>
    </row>
    <row r="622" spans="1:4" x14ac:dyDescent="0.25">
      <c r="A622" s="50"/>
      <c r="B622" s="344" t="s">
        <v>2276</v>
      </c>
      <c r="C622" s="347" t="s">
        <v>2277</v>
      </c>
      <c r="D622" s="346">
        <v>437.29</v>
      </c>
    </row>
    <row r="623" spans="1:4" x14ac:dyDescent="0.25">
      <c r="A623" s="50"/>
      <c r="B623" s="344" t="s">
        <v>2278</v>
      </c>
      <c r="C623" s="347" t="s">
        <v>2279</v>
      </c>
      <c r="D623" s="346">
        <v>437.29</v>
      </c>
    </row>
    <row r="624" spans="1:4" x14ac:dyDescent="0.25">
      <c r="A624" s="50"/>
      <c r="B624" s="344" t="s">
        <v>2280</v>
      </c>
      <c r="C624" s="347" t="s">
        <v>2281</v>
      </c>
      <c r="D624" s="346">
        <v>647.54999999999995</v>
      </c>
    </row>
    <row r="625" spans="1:4" ht="25.5" x14ac:dyDescent="0.25">
      <c r="A625" s="50"/>
      <c r="B625" s="344" t="s">
        <v>2282</v>
      </c>
      <c r="C625" s="347" t="s">
        <v>2283</v>
      </c>
      <c r="D625" s="346">
        <v>750.91</v>
      </c>
    </row>
    <row r="626" spans="1:4" ht="25.5" x14ac:dyDescent="0.25">
      <c r="A626" s="50"/>
      <c r="B626" s="344" t="s">
        <v>2284</v>
      </c>
      <c r="C626" s="347" t="s">
        <v>2285</v>
      </c>
      <c r="D626" s="346">
        <v>535.53</v>
      </c>
    </row>
    <row r="627" spans="1:4" ht="25.5" x14ac:dyDescent="0.25">
      <c r="A627" s="50"/>
      <c r="B627" s="344" t="s">
        <v>2286</v>
      </c>
      <c r="C627" s="347" t="s">
        <v>2287</v>
      </c>
      <c r="D627" s="346">
        <v>887.22</v>
      </c>
    </row>
    <row r="628" spans="1:4" x14ac:dyDescent="0.25">
      <c r="A628" s="50"/>
      <c r="B628" s="344" t="s">
        <v>2288</v>
      </c>
      <c r="C628" s="347" t="s">
        <v>2289</v>
      </c>
      <c r="D628" s="346">
        <v>798.8</v>
      </c>
    </row>
    <row r="629" spans="1:4" x14ac:dyDescent="0.25">
      <c r="A629" s="50"/>
      <c r="B629" s="344" t="s">
        <v>2290</v>
      </c>
      <c r="C629" s="347" t="s">
        <v>2291</v>
      </c>
      <c r="D629" s="346">
        <v>655.94</v>
      </c>
    </row>
    <row r="630" spans="1:4" x14ac:dyDescent="0.25">
      <c r="A630" s="50"/>
      <c r="B630" s="344" t="s">
        <v>2292</v>
      </c>
      <c r="C630" s="347" t="s">
        <v>2293</v>
      </c>
      <c r="D630" s="346">
        <v>771.59</v>
      </c>
    </row>
    <row r="631" spans="1:4" x14ac:dyDescent="0.25">
      <c r="A631" s="50"/>
      <c r="B631" s="344" t="s">
        <v>2294</v>
      </c>
      <c r="C631" s="347" t="s">
        <v>2295</v>
      </c>
      <c r="D631" s="346">
        <v>691.9</v>
      </c>
    </row>
    <row r="632" spans="1:4" x14ac:dyDescent="0.25">
      <c r="A632" s="50"/>
      <c r="B632" s="344" t="s">
        <v>2296</v>
      </c>
      <c r="C632" s="347" t="s">
        <v>2297</v>
      </c>
      <c r="D632" s="346">
        <v>116.61</v>
      </c>
    </row>
    <row r="633" spans="1:4" x14ac:dyDescent="0.25">
      <c r="A633" s="50"/>
      <c r="B633" s="344" t="s">
        <v>2298</v>
      </c>
      <c r="C633" s="347" t="s">
        <v>2299</v>
      </c>
      <c r="D633" s="346">
        <v>108.83</v>
      </c>
    </row>
    <row r="634" spans="1:4" x14ac:dyDescent="0.25">
      <c r="A634" s="50"/>
      <c r="B634" s="344" t="s">
        <v>2300</v>
      </c>
      <c r="C634" s="347" t="s">
        <v>2301</v>
      </c>
      <c r="D634" s="346">
        <v>371.92</v>
      </c>
    </row>
    <row r="635" spans="1:4" x14ac:dyDescent="0.25">
      <c r="A635" s="50"/>
      <c r="B635" s="344" t="s">
        <v>2302</v>
      </c>
      <c r="C635" s="347" t="s">
        <v>2303</v>
      </c>
      <c r="D635" s="346">
        <v>235.16</v>
      </c>
    </row>
    <row r="636" spans="1:4" x14ac:dyDescent="0.25">
      <c r="A636" s="50"/>
      <c r="B636" s="344" t="s">
        <v>2304</v>
      </c>
      <c r="C636" s="347" t="s">
        <v>2305</v>
      </c>
      <c r="D636" s="346">
        <v>374.57</v>
      </c>
    </row>
    <row r="637" spans="1:4" x14ac:dyDescent="0.25">
      <c r="A637" s="50"/>
      <c r="B637" s="344" t="s">
        <v>2306</v>
      </c>
      <c r="C637" s="347" t="s">
        <v>2307</v>
      </c>
      <c r="D637" s="346">
        <v>206.01</v>
      </c>
    </row>
    <row r="638" spans="1:4" x14ac:dyDescent="0.25">
      <c r="A638" s="50"/>
      <c r="B638" s="344" t="s">
        <v>2308</v>
      </c>
      <c r="C638" s="347" t="s">
        <v>2309</v>
      </c>
      <c r="D638" s="346">
        <v>158.4</v>
      </c>
    </row>
    <row r="639" spans="1:4" x14ac:dyDescent="0.25">
      <c r="A639" s="50"/>
      <c r="B639" s="344" t="s">
        <v>2310</v>
      </c>
      <c r="C639" s="347" t="s">
        <v>2311</v>
      </c>
      <c r="D639" s="346">
        <v>145.76</v>
      </c>
    </row>
    <row r="640" spans="1:4" x14ac:dyDescent="0.25">
      <c r="A640" s="50"/>
      <c r="B640" s="344" t="s">
        <v>2312</v>
      </c>
      <c r="C640" s="347" t="s">
        <v>2313</v>
      </c>
      <c r="D640" s="346">
        <v>160.34</v>
      </c>
    </row>
    <row r="641" spans="1:4" ht="25.5" x14ac:dyDescent="0.25">
      <c r="A641" s="50"/>
      <c r="B641" s="344" t="s">
        <v>2314</v>
      </c>
      <c r="C641" s="347" t="s">
        <v>2315</v>
      </c>
      <c r="D641" s="346">
        <v>269.18</v>
      </c>
    </row>
    <row r="642" spans="1:4" x14ac:dyDescent="0.25">
      <c r="A642" s="50"/>
      <c r="B642" s="344" t="s">
        <v>2316</v>
      </c>
      <c r="C642" s="347" t="s">
        <v>2317</v>
      </c>
      <c r="D642" s="346">
        <v>156.44999999999999</v>
      </c>
    </row>
    <row r="643" spans="1:4" x14ac:dyDescent="0.25">
      <c r="A643" s="50"/>
      <c r="B643" s="344" t="s">
        <v>2318</v>
      </c>
      <c r="C643" s="347" t="s">
        <v>2319</v>
      </c>
      <c r="D643" s="346">
        <v>188.52</v>
      </c>
    </row>
    <row r="644" spans="1:4" x14ac:dyDescent="0.25">
      <c r="A644" s="50"/>
      <c r="B644" s="344" t="s">
        <v>2320</v>
      </c>
      <c r="C644" s="347" t="s">
        <v>2321</v>
      </c>
      <c r="D644" s="346">
        <v>279.87</v>
      </c>
    </row>
    <row r="645" spans="1:4" x14ac:dyDescent="0.25">
      <c r="A645" s="50"/>
      <c r="B645" s="344" t="s">
        <v>2322</v>
      </c>
      <c r="C645" s="347" t="s">
        <v>2323</v>
      </c>
      <c r="D645" s="346">
        <v>310.95999999999998</v>
      </c>
    </row>
    <row r="646" spans="1:4" x14ac:dyDescent="0.25">
      <c r="A646" s="50"/>
      <c r="B646" s="344" t="s">
        <v>2324</v>
      </c>
      <c r="C646" s="347" t="s">
        <v>2325</v>
      </c>
      <c r="D646" s="346">
        <v>76.78</v>
      </c>
    </row>
    <row r="647" spans="1:4" x14ac:dyDescent="0.25">
      <c r="A647" s="50"/>
      <c r="B647" s="344" t="s">
        <v>2326</v>
      </c>
      <c r="C647" s="347" t="s">
        <v>2327</v>
      </c>
      <c r="D647" s="346">
        <v>949.42</v>
      </c>
    </row>
    <row r="648" spans="1:4" x14ac:dyDescent="0.25">
      <c r="A648" s="50"/>
      <c r="B648" s="344" t="s">
        <v>2328</v>
      </c>
      <c r="C648" s="347" t="s">
        <v>2329</v>
      </c>
      <c r="D648" s="346">
        <v>853.4</v>
      </c>
    </row>
    <row r="649" spans="1:4" x14ac:dyDescent="0.25">
      <c r="A649" s="50"/>
      <c r="B649" s="344" t="s">
        <v>2330</v>
      </c>
      <c r="C649" s="347" t="s">
        <v>2331</v>
      </c>
      <c r="D649" s="346">
        <v>466.45</v>
      </c>
    </row>
    <row r="650" spans="1:4" x14ac:dyDescent="0.25">
      <c r="A650" s="50"/>
      <c r="B650" s="344" t="s">
        <v>2332</v>
      </c>
      <c r="C650" s="347" t="s">
        <v>2333</v>
      </c>
      <c r="D650" s="346">
        <v>529.16999999999996</v>
      </c>
    </row>
    <row r="651" spans="1:4" x14ac:dyDescent="0.25">
      <c r="A651" s="50"/>
      <c r="B651" s="344" t="s">
        <v>2334</v>
      </c>
      <c r="C651" s="347" t="s">
        <v>2335</v>
      </c>
      <c r="D651" s="346">
        <v>7624.86</v>
      </c>
    </row>
    <row r="652" spans="1:4" x14ac:dyDescent="0.25">
      <c r="A652" s="50"/>
      <c r="B652" s="344" t="s">
        <v>2336</v>
      </c>
      <c r="C652" s="347" t="s">
        <v>2337</v>
      </c>
      <c r="D652" s="346">
        <v>63.17</v>
      </c>
    </row>
    <row r="653" spans="1:4" ht="25.5" x14ac:dyDescent="0.25">
      <c r="A653" s="50"/>
      <c r="B653" s="344" t="s">
        <v>2338</v>
      </c>
      <c r="C653" s="347" t="s">
        <v>2339</v>
      </c>
      <c r="D653" s="346">
        <v>67.849999999999994</v>
      </c>
    </row>
    <row r="654" spans="1:4" x14ac:dyDescent="0.25">
      <c r="A654" s="50"/>
      <c r="B654" s="344" t="s">
        <v>2340</v>
      </c>
      <c r="C654" s="347" t="s">
        <v>2341</v>
      </c>
      <c r="D654" s="346">
        <v>47.62</v>
      </c>
    </row>
    <row r="655" spans="1:4" x14ac:dyDescent="0.25">
      <c r="A655" s="50"/>
      <c r="B655" s="344" t="s">
        <v>2342</v>
      </c>
      <c r="C655" s="347" t="s">
        <v>2343</v>
      </c>
      <c r="D655" s="346">
        <v>62.19</v>
      </c>
    </row>
    <row r="656" spans="1:4" ht="25.5" x14ac:dyDescent="0.25">
      <c r="A656" s="50"/>
      <c r="B656" s="344" t="s">
        <v>2344</v>
      </c>
      <c r="C656" s="347" t="s">
        <v>2345</v>
      </c>
      <c r="D656" s="346">
        <v>65.099999999999994</v>
      </c>
    </row>
    <row r="657" spans="1:4" ht="25.5" x14ac:dyDescent="0.25">
      <c r="A657" s="50"/>
      <c r="B657" s="344" t="s">
        <v>2346</v>
      </c>
      <c r="C657" s="347" t="s">
        <v>2347</v>
      </c>
      <c r="D657" s="346">
        <v>74.819999999999993</v>
      </c>
    </row>
    <row r="658" spans="1:4" ht="25.5" x14ac:dyDescent="0.25">
      <c r="A658" s="50"/>
      <c r="B658" s="344" t="s">
        <v>2348</v>
      </c>
      <c r="C658" s="347" t="s">
        <v>2349</v>
      </c>
      <c r="D658" s="346">
        <v>62.19</v>
      </c>
    </row>
    <row r="659" spans="1:4" x14ac:dyDescent="0.25">
      <c r="A659" s="50"/>
      <c r="B659" s="344" t="s">
        <v>2350</v>
      </c>
      <c r="C659" s="347" t="s">
        <v>2351</v>
      </c>
      <c r="D659" s="346">
        <v>1462.08</v>
      </c>
    </row>
    <row r="660" spans="1:4" ht="25.5" x14ac:dyDescent="0.25">
      <c r="A660" s="50"/>
      <c r="B660" s="344" t="s">
        <v>2352</v>
      </c>
      <c r="C660" s="347" t="s">
        <v>2353</v>
      </c>
      <c r="D660" s="346">
        <v>30.12</v>
      </c>
    </row>
    <row r="661" spans="1:4" ht="25.5" x14ac:dyDescent="0.25">
      <c r="A661" s="50"/>
      <c r="B661" s="344" t="s">
        <v>2354</v>
      </c>
      <c r="C661" s="347" t="s">
        <v>2355</v>
      </c>
      <c r="D661" s="346">
        <v>63.17</v>
      </c>
    </row>
    <row r="662" spans="1:4" x14ac:dyDescent="0.25">
      <c r="A662" s="50"/>
      <c r="B662" s="344" t="s">
        <v>2356</v>
      </c>
      <c r="C662" s="347" t="s">
        <v>2357</v>
      </c>
      <c r="D662" s="346">
        <v>63.17</v>
      </c>
    </row>
    <row r="663" spans="1:4" x14ac:dyDescent="0.25">
      <c r="A663" s="50"/>
      <c r="B663" s="344" t="s">
        <v>2358</v>
      </c>
      <c r="C663" s="347" t="s">
        <v>2359</v>
      </c>
      <c r="D663" s="346">
        <v>64.14</v>
      </c>
    </row>
    <row r="664" spans="1:4" x14ac:dyDescent="0.25">
      <c r="A664" s="50"/>
      <c r="B664" s="344" t="s">
        <v>2360</v>
      </c>
      <c r="C664" s="347" t="s">
        <v>2361</v>
      </c>
      <c r="D664" s="346">
        <v>29.15</v>
      </c>
    </row>
    <row r="665" spans="1:4" x14ac:dyDescent="0.25">
      <c r="A665" s="50"/>
      <c r="B665" s="344" t="s">
        <v>2362</v>
      </c>
      <c r="C665" s="347" t="s">
        <v>2363</v>
      </c>
      <c r="D665" s="346">
        <v>34.979999999999997</v>
      </c>
    </row>
    <row r="666" spans="1:4" x14ac:dyDescent="0.25">
      <c r="A666" s="50"/>
      <c r="B666" s="344" t="s">
        <v>2364</v>
      </c>
      <c r="C666" s="347" t="s">
        <v>2365</v>
      </c>
      <c r="D666" s="346">
        <v>45.67</v>
      </c>
    </row>
    <row r="667" spans="1:4" x14ac:dyDescent="0.25">
      <c r="A667" s="50"/>
      <c r="B667" s="344" t="s">
        <v>2366</v>
      </c>
      <c r="C667" s="347" t="s">
        <v>2367</v>
      </c>
      <c r="D667" s="346">
        <v>86.57</v>
      </c>
    </row>
    <row r="668" spans="1:4" x14ac:dyDescent="0.25">
      <c r="A668" s="50"/>
      <c r="B668" s="344" t="s">
        <v>2368</v>
      </c>
      <c r="C668" s="347" t="s">
        <v>2369</v>
      </c>
      <c r="D668" s="346">
        <v>37.9</v>
      </c>
    </row>
    <row r="669" spans="1:4" x14ac:dyDescent="0.25">
      <c r="A669" s="50"/>
      <c r="B669" s="344" t="s">
        <v>2370</v>
      </c>
      <c r="C669" s="347" t="s">
        <v>2371</v>
      </c>
      <c r="D669" s="346">
        <v>72.89</v>
      </c>
    </row>
    <row r="670" spans="1:4" x14ac:dyDescent="0.25">
      <c r="A670" s="50"/>
      <c r="B670" s="344" t="s">
        <v>2372</v>
      </c>
      <c r="C670" s="347" t="s">
        <v>2373</v>
      </c>
      <c r="D670" s="346">
        <v>72.89</v>
      </c>
    </row>
    <row r="671" spans="1:4" ht="25.5" x14ac:dyDescent="0.25">
      <c r="A671" s="50"/>
      <c r="B671" s="344" t="s">
        <v>2374</v>
      </c>
      <c r="C671" s="347" t="s">
        <v>2375</v>
      </c>
      <c r="D671" s="346">
        <v>995.62</v>
      </c>
    </row>
    <row r="672" spans="1:4" ht="25.5" x14ac:dyDescent="0.25">
      <c r="A672" s="50"/>
      <c r="B672" s="344" t="s">
        <v>2376</v>
      </c>
      <c r="C672" s="347" t="s">
        <v>2377</v>
      </c>
      <c r="D672" s="346">
        <v>72.89</v>
      </c>
    </row>
    <row r="673" spans="1:4" x14ac:dyDescent="0.25">
      <c r="A673" s="50"/>
      <c r="B673" s="344" t="s">
        <v>2378</v>
      </c>
      <c r="C673" s="347" t="s">
        <v>2379</v>
      </c>
      <c r="D673" s="346">
        <v>139.94</v>
      </c>
    </row>
    <row r="674" spans="1:4" x14ac:dyDescent="0.25">
      <c r="A674" s="50"/>
      <c r="B674" s="344" t="s">
        <v>2380</v>
      </c>
      <c r="C674" s="347" t="s">
        <v>2381</v>
      </c>
      <c r="D674" s="346">
        <v>125.35</v>
      </c>
    </row>
    <row r="675" spans="1:4" x14ac:dyDescent="0.25">
      <c r="A675" s="50"/>
      <c r="B675" s="344" t="s">
        <v>2382</v>
      </c>
      <c r="C675" s="347" t="s">
        <v>2383</v>
      </c>
      <c r="D675" s="346">
        <v>139.94</v>
      </c>
    </row>
    <row r="676" spans="1:4" x14ac:dyDescent="0.25">
      <c r="A676" s="50"/>
      <c r="B676" s="344" t="s">
        <v>2384</v>
      </c>
      <c r="C676" s="347" t="s">
        <v>2385</v>
      </c>
      <c r="D676" s="346">
        <v>90.37</v>
      </c>
    </row>
    <row r="677" spans="1:4" x14ac:dyDescent="0.25">
      <c r="A677" s="50"/>
      <c r="B677" s="344" t="s">
        <v>2386</v>
      </c>
      <c r="C677" s="347" t="s">
        <v>2387</v>
      </c>
      <c r="D677" s="346">
        <v>67.14</v>
      </c>
    </row>
    <row r="678" spans="1:4" x14ac:dyDescent="0.25">
      <c r="A678" s="50"/>
      <c r="B678" s="344" t="s">
        <v>2388</v>
      </c>
      <c r="C678" s="347" t="s">
        <v>2389</v>
      </c>
      <c r="D678" s="346">
        <v>89.23</v>
      </c>
    </row>
    <row r="679" spans="1:4" x14ac:dyDescent="0.25">
      <c r="A679" s="50"/>
      <c r="B679" s="344" t="s">
        <v>2390</v>
      </c>
      <c r="C679" s="347" t="s">
        <v>2391</v>
      </c>
      <c r="D679" s="346">
        <v>19.43</v>
      </c>
    </row>
    <row r="680" spans="1:4" ht="25.5" x14ac:dyDescent="0.25">
      <c r="A680" s="50"/>
      <c r="B680" s="344" t="s">
        <v>2392</v>
      </c>
      <c r="C680" s="347" t="s">
        <v>2393</v>
      </c>
      <c r="D680" s="346">
        <v>112.72</v>
      </c>
    </row>
    <row r="681" spans="1:4" ht="25.5" x14ac:dyDescent="0.25">
      <c r="A681" s="50"/>
      <c r="B681" s="344" t="s">
        <v>2394</v>
      </c>
      <c r="C681" s="347" t="s">
        <v>2395</v>
      </c>
      <c r="D681" s="346">
        <v>112.72</v>
      </c>
    </row>
    <row r="682" spans="1:4" ht="25.5" x14ac:dyDescent="0.25">
      <c r="A682" s="50"/>
      <c r="B682" s="344" t="s">
        <v>2396</v>
      </c>
      <c r="C682" s="347" t="s">
        <v>2397</v>
      </c>
      <c r="D682" s="346">
        <v>154.51</v>
      </c>
    </row>
    <row r="683" spans="1:4" ht="25.5" x14ac:dyDescent="0.25">
      <c r="A683" s="50"/>
      <c r="B683" s="344" t="s">
        <v>2398</v>
      </c>
      <c r="C683" s="347" t="s">
        <v>2399</v>
      </c>
      <c r="D683" s="346">
        <v>77.739999999999995</v>
      </c>
    </row>
    <row r="684" spans="1:4" x14ac:dyDescent="0.25">
      <c r="A684" s="50"/>
      <c r="B684" s="344" t="s">
        <v>2400</v>
      </c>
      <c r="C684" s="347" t="s">
        <v>2401</v>
      </c>
      <c r="D684" s="346">
        <v>39.840000000000003</v>
      </c>
    </row>
    <row r="685" spans="1:4" x14ac:dyDescent="0.25">
      <c r="A685" s="50"/>
      <c r="B685" s="344" t="s">
        <v>2402</v>
      </c>
      <c r="C685" s="347" t="s">
        <v>2403</v>
      </c>
      <c r="D685" s="346">
        <v>44.7</v>
      </c>
    </row>
    <row r="686" spans="1:4" ht="25.5" x14ac:dyDescent="0.25">
      <c r="A686" s="50"/>
      <c r="B686" s="344" t="s">
        <v>2404</v>
      </c>
      <c r="C686" s="347" t="s">
        <v>2405</v>
      </c>
      <c r="D686" s="346">
        <v>54.41</v>
      </c>
    </row>
    <row r="687" spans="1:4" ht="25.5" x14ac:dyDescent="0.25">
      <c r="A687" s="50"/>
      <c r="B687" s="344" t="s">
        <v>2406</v>
      </c>
      <c r="C687" s="347" t="s">
        <v>2407</v>
      </c>
      <c r="D687" s="346">
        <v>485.89</v>
      </c>
    </row>
    <row r="688" spans="1:4" x14ac:dyDescent="0.25">
      <c r="A688" s="50"/>
      <c r="B688" s="344" t="s">
        <v>2408</v>
      </c>
      <c r="C688" s="347" t="s">
        <v>2409</v>
      </c>
      <c r="D688" s="346">
        <v>54.41</v>
      </c>
    </row>
    <row r="689" spans="1:4" x14ac:dyDescent="0.25">
      <c r="A689" s="50"/>
      <c r="B689" s="344" t="s">
        <v>2410</v>
      </c>
      <c r="C689" s="347" t="s">
        <v>2411</v>
      </c>
      <c r="D689" s="346">
        <v>663.72</v>
      </c>
    </row>
    <row r="690" spans="1:4" x14ac:dyDescent="0.25">
      <c r="A690" s="50"/>
      <c r="B690" s="344" t="s">
        <v>2412</v>
      </c>
      <c r="C690" s="347" t="s">
        <v>2413</v>
      </c>
      <c r="D690" s="346">
        <v>205.19</v>
      </c>
    </row>
    <row r="691" spans="1:4" x14ac:dyDescent="0.25">
      <c r="A691" s="50"/>
      <c r="B691" s="344" t="s">
        <v>2414</v>
      </c>
      <c r="C691" s="347" t="s">
        <v>3421</v>
      </c>
      <c r="D691" s="346">
        <v>346.72</v>
      </c>
    </row>
    <row r="692" spans="1:4" x14ac:dyDescent="0.25">
      <c r="A692" s="50"/>
      <c r="B692" s="344" t="s">
        <v>2415</v>
      </c>
      <c r="C692" s="347" t="s">
        <v>2416</v>
      </c>
      <c r="D692" s="346">
        <v>83.57</v>
      </c>
    </row>
    <row r="693" spans="1:4" ht="25.5" x14ac:dyDescent="0.25">
      <c r="A693" s="50"/>
      <c r="B693" s="344" t="s">
        <v>2417</v>
      </c>
      <c r="C693" s="347" t="s">
        <v>2418</v>
      </c>
      <c r="D693" s="346">
        <v>63.6</v>
      </c>
    </row>
    <row r="694" spans="1:4" x14ac:dyDescent="0.25">
      <c r="A694" s="50"/>
      <c r="B694" s="344" t="s">
        <v>2419</v>
      </c>
      <c r="C694" s="347" t="s">
        <v>2420</v>
      </c>
      <c r="D694" s="346">
        <v>88.34</v>
      </c>
    </row>
    <row r="695" spans="1:4" ht="25.5" x14ac:dyDescent="0.25">
      <c r="A695" s="50"/>
      <c r="B695" s="344" t="s">
        <v>2421</v>
      </c>
      <c r="C695" s="347" t="s">
        <v>2422</v>
      </c>
      <c r="D695" s="346">
        <v>109.81</v>
      </c>
    </row>
    <row r="696" spans="1:4" ht="25.5" x14ac:dyDescent="0.25">
      <c r="A696" s="50"/>
      <c r="B696" s="344" t="s">
        <v>2423</v>
      </c>
      <c r="C696" s="347" t="s">
        <v>2424</v>
      </c>
      <c r="D696" s="346">
        <v>162.55000000000001</v>
      </c>
    </row>
    <row r="697" spans="1:4" ht="25.5" x14ac:dyDescent="0.25">
      <c r="A697" s="50"/>
      <c r="B697" s="344" t="s">
        <v>2425</v>
      </c>
      <c r="C697" s="347" t="s">
        <v>2426</v>
      </c>
      <c r="D697" s="346">
        <v>208.93</v>
      </c>
    </row>
    <row r="698" spans="1:4" ht="25.5" x14ac:dyDescent="0.25">
      <c r="A698" s="50"/>
      <c r="B698" s="344" t="s">
        <v>2427</v>
      </c>
      <c r="C698" s="347" t="s">
        <v>2428</v>
      </c>
      <c r="D698" s="346">
        <v>208.93</v>
      </c>
    </row>
    <row r="699" spans="1:4" ht="25.5" x14ac:dyDescent="0.25">
      <c r="A699" s="50"/>
      <c r="B699" s="344" t="s">
        <v>2429</v>
      </c>
      <c r="C699" s="347" t="s">
        <v>2430</v>
      </c>
      <c r="D699" s="346">
        <v>113.7</v>
      </c>
    </row>
    <row r="700" spans="1:4" ht="25.5" x14ac:dyDescent="0.25">
      <c r="A700" s="50"/>
      <c r="B700" s="344" t="s">
        <v>2431</v>
      </c>
      <c r="C700" s="347" t="s">
        <v>2432</v>
      </c>
      <c r="D700" s="346">
        <v>20.41</v>
      </c>
    </row>
    <row r="701" spans="1:4" x14ac:dyDescent="0.25">
      <c r="A701" s="50"/>
      <c r="B701" s="344" t="s">
        <v>2433</v>
      </c>
      <c r="C701" s="347" t="s">
        <v>2434</v>
      </c>
      <c r="D701" s="346">
        <v>66.08</v>
      </c>
    </row>
    <row r="702" spans="1:4" ht="25.5" x14ac:dyDescent="0.25">
      <c r="A702" s="50"/>
      <c r="B702" s="344" t="s">
        <v>2435</v>
      </c>
      <c r="C702" s="347" t="s">
        <v>2436</v>
      </c>
      <c r="D702" s="346">
        <v>66.7</v>
      </c>
    </row>
    <row r="703" spans="1:4" ht="25.5" x14ac:dyDescent="0.25">
      <c r="A703" s="50"/>
      <c r="B703" s="344" t="s">
        <v>2437</v>
      </c>
      <c r="C703" s="347" t="s">
        <v>2438</v>
      </c>
      <c r="D703" s="346">
        <v>592.78</v>
      </c>
    </row>
    <row r="704" spans="1:4" ht="25.5" x14ac:dyDescent="0.25">
      <c r="A704" s="50"/>
      <c r="B704" s="344" t="s">
        <v>2439</v>
      </c>
      <c r="C704" s="347" t="s">
        <v>2440</v>
      </c>
      <c r="D704" s="346">
        <v>71.92</v>
      </c>
    </row>
    <row r="705" spans="1:4" ht="25.5" x14ac:dyDescent="0.25">
      <c r="A705" s="50"/>
      <c r="B705" s="344" t="s">
        <v>2441</v>
      </c>
      <c r="C705" s="347" t="s">
        <v>2442</v>
      </c>
      <c r="D705" s="346">
        <v>208.93</v>
      </c>
    </row>
    <row r="706" spans="1:4" ht="25.5" x14ac:dyDescent="0.25">
      <c r="A706" s="50"/>
      <c r="B706" s="344" t="s">
        <v>2443</v>
      </c>
      <c r="C706" s="347" t="s">
        <v>2444</v>
      </c>
      <c r="D706" s="346">
        <v>208.93</v>
      </c>
    </row>
    <row r="707" spans="1:4" ht="25.5" x14ac:dyDescent="0.25">
      <c r="A707" s="50"/>
      <c r="B707" s="344" t="s">
        <v>2445</v>
      </c>
      <c r="C707" s="347" t="s">
        <v>2446</v>
      </c>
      <c r="D707" s="346">
        <v>582.1</v>
      </c>
    </row>
    <row r="708" spans="1:4" ht="25.5" x14ac:dyDescent="0.25">
      <c r="A708" s="50"/>
      <c r="B708" s="344" t="s">
        <v>2447</v>
      </c>
      <c r="C708" s="347" t="s">
        <v>2448</v>
      </c>
      <c r="D708" s="346">
        <v>197.36</v>
      </c>
    </row>
    <row r="709" spans="1:4" ht="25.5" x14ac:dyDescent="0.25">
      <c r="A709" s="50"/>
      <c r="B709" s="344" t="s">
        <v>2449</v>
      </c>
      <c r="C709" s="347" t="s">
        <v>2450</v>
      </c>
      <c r="D709" s="346">
        <v>116.61</v>
      </c>
    </row>
    <row r="710" spans="1:4" ht="25.5" x14ac:dyDescent="0.25">
      <c r="A710" s="50"/>
      <c r="B710" s="344" t="s">
        <v>2451</v>
      </c>
      <c r="C710" s="347" t="s">
        <v>2452</v>
      </c>
      <c r="D710" s="346">
        <v>310.95999999999998</v>
      </c>
    </row>
    <row r="711" spans="1:4" ht="25.5" x14ac:dyDescent="0.25">
      <c r="A711" s="50"/>
      <c r="B711" s="344" t="s">
        <v>2453</v>
      </c>
      <c r="C711" s="347" t="s">
        <v>2454</v>
      </c>
      <c r="D711" s="346">
        <v>272.98</v>
      </c>
    </row>
    <row r="712" spans="1:4" ht="25.5" x14ac:dyDescent="0.25">
      <c r="A712" s="50"/>
      <c r="B712" s="344" t="s">
        <v>2455</v>
      </c>
      <c r="C712" s="347" t="s">
        <v>2456</v>
      </c>
      <c r="D712" s="346">
        <v>322.45</v>
      </c>
    </row>
    <row r="713" spans="1:4" x14ac:dyDescent="0.25">
      <c r="A713" s="50"/>
      <c r="B713" s="344" t="s">
        <v>2457</v>
      </c>
      <c r="C713" s="347" t="s">
        <v>2458</v>
      </c>
      <c r="D713" s="346">
        <v>709.48</v>
      </c>
    </row>
    <row r="714" spans="1:4" ht="25.5" x14ac:dyDescent="0.25">
      <c r="A714" s="50"/>
      <c r="B714" s="344" t="s">
        <v>2459</v>
      </c>
      <c r="C714" s="347" t="s">
        <v>2460</v>
      </c>
      <c r="D714" s="346">
        <v>310.95999999999998</v>
      </c>
    </row>
    <row r="715" spans="1:4" ht="25.5" x14ac:dyDescent="0.25">
      <c r="A715" s="50"/>
      <c r="B715" s="344" t="s">
        <v>2461</v>
      </c>
      <c r="C715" s="347" t="s">
        <v>2462</v>
      </c>
      <c r="D715" s="346">
        <v>657.27</v>
      </c>
    </row>
    <row r="716" spans="1:4" ht="25.5" x14ac:dyDescent="0.25">
      <c r="A716" s="50"/>
      <c r="B716" s="344" t="s">
        <v>2463</v>
      </c>
      <c r="C716" s="347" t="s">
        <v>2464</v>
      </c>
      <c r="D716" s="346">
        <v>536.24</v>
      </c>
    </row>
    <row r="717" spans="1:4" ht="25.5" x14ac:dyDescent="0.25">
      <c r="A717" s="50"/>
      <c r="B717" s="344" t="s">
        <v>2465</v>
      </c>
      <c r="C717" s="347" t="s">
        <v>2466</v>
      </c>
      <c r="D717" s="346">
        <v>233.23</v>
      </c>
    </row>
    <row r="718" spans="1:4" x14ac:dyDescent="0.25">
      <c r="A718" s="50"/>
      <c r="B718" s="344" t="s">
        <v>2467</v>
      </c>
      <c r="C718" s="347" t="s">
        <v>2468</v>
      </c>
      <c r="D718" s="346">
        <v>318.02999999999997</v>
      </c>
    </row>
    <row r="719" spans="1:4" x14ac:dyDescent="0.25">
      <c r="A719" s="50"/>
      <c r="B719" s="344" t="s">
        <v>2469</v>
      </c>
      <c r="C719" s="347" t="s">
        <v>2470</v>
      </c>
      <c r="D719" s="346">
        <v>269.45</v>
      </c>
    </row>
    <row r="720" spans="1:4" ht="25.5" x14ac:dyDescent="0.25">
      <c r="A720" s="50"/>
      <c r="B720" s="344" t="s">
        <v>2471</v>
      </c>
      <c r="C720" s="347" t="s">
        <v>2472</v>
      </c>
      <c r="D720" s="346">
        <v>243.12</v>
      </c>
    </row>
    <row r="721" spans="1:4" ht="25.5" x14ac:dyDescent="0.25">
      <c r="A721" s="50"/>
      <c r="B721" s="344" t="s">
        <v>2473</v>
      </c>
      <c r="C721" s="347" t="s">
        <v>2474</v>
      </c>
      <c r="D721" s="346">
        <v>550.64</v>
      </c>
    </row>
    <row r="722" spans="1:4" x14ac:dyDescent="0.25">
      <c r="A722" s="50"/>
      <c r="B722" s="344" t="s">
        <v>2475</v>
      </c>
      <c r="C722" s="347" t="s">
        <v>2476</v>
      </c>
      <c r="D722" s="346">
        <v>158.05000000000001</v>
      </c>
    </row>
    <row r="723" spans="1:4" ht="25.5" x14ac:dyDescent="0.25">
      <c r="A723" s="50"/>
      <c r="B723" s="344" t="s">
        <v>2477</v>
      </c>
      <c r="C723" s="347" t="s">
        <v>2478</v>
      </c>
      <c r="D723" s="346">
        <v>149.30000000000001</v>
      </c>
    </row>
    <row r="724" spans="1:4" ht="25.5" x14ac:dyDescent="0.25">
      <c r="A724" s="50"/>
      <c r="B724" s="344" t="s">
        <v>2479</v>
      </c>
      <c r="C724" s="347" t="s">
        <v>2480</v>
      </c>
      <c r="D724" s="346">
        <v>557.42999999999995</v>
      </c>
    </row>
    <row r="725" spans="1:4" ht="25.5" x14ac:dyDescent="0.25">
      <c r="A725" s="50"/>
      <c r="B725" s="344" t="s">
        <v>2481</v>
      </c>
      <c r="C725" s="347" t="s">
        <v>2482</v>
      </c>
      <c r="D725" s="346">
        <v>274.75</v>
      </c>
    </row>
    <row r="726" spans="1:4" ht="25.5" x14ac:dyDescent="0.25">
      <c r="A726" s="50"/>
      <c r="B726" s="344" t="s">
        <v>2483</v>
      </c>
      <c r="C726" s="347" t="s">
        <v>2484</v>
      </c>
      <c r="D726" s="346">
        <v>278.27999999999997</v>
      </c>
    </row>
    <row r="727" spans="1:4" x14ac:dyDescent="0.25">
      <c r="A727" s="50"/>
      <c r="B727" s="344" t="s">
        <v>2485</v>
      </c>
      <c r="C727" s="347" t="s">
        <v>2486</v>
      </c>
      <c r="D727" s="346">
        <v>130.91999999999999</v>
      </c>
    </row>
    <row r="728" spans="1:4" x14ac:dyDescent="0.25">
      <c r="A728" s="50"/>
      <c r="B728" s="344" t="s">
        <v>2487</v>
      </c>
      <c r="C728" s="347" t="s">
        <v>2488</v>
      </c>
      <c r="D728" s="346">
        <v>138.69</v>
      </c>
    </row>
    <row r="729" spans="1:4" x14ac:dyDescent="0.25">
      <c r="A729" s="50"/>
      <c r="B729" s="344" t="s">
        <v>2489</v>
      </c>
      <c r="C729" s="347" t="s">
        <v>2490</v>
      </c>
      <c r="D729" s="346">
        <v>130.84</v>
      </c>
    </row>
    <row r="730" spans="1:4" ht="25.5" x14ac:dyDescent="0.25">
      <c r="A730" s="50"/>
      <c r="B730" s="344" t="s">
        <v>2491</v>
      </c>
      <c r="C730" s="347" t="s">
        <v>2492</v>
      </c>
      <c r="D730" s="346">
        <v>326.22000000000003</v>
      </c>
    </row>
    <row r="731" spans="1:4" ht="25.5" x14ac:dyDescent="0.25">
      <c r="A731" s="50"/>
      <c r="B731" s="344" t="s">
        <v>2493</v>
      </c>
      <c r="C731" s="347" t="s">
        <v>2494</v>
      </c>
      <c r="D731" s="346">
        <v>299.5</v>
      </c>
    </row>
    <row r="732" spans="1:4" ht="25.5" x14ac:dyDescent="0.25">
      <c r="A732" s="50"/>
      <c r="B732" s="344" t="s">
        <v>2495</v>
      </c>
      <c r="C732" s="347" t="s">
        <v>2496</v>
      </c>
      <c r="D732" s="346">
        <v>130.84</v>
      </c>
    </row>
    <row r="733" spans="1:4" ht="25.5" x14ac:dyDescent="0.25">
      <c r="A733" s="50"/>
      <c r="B733" s="344" t="s">
        <v>2497</v>
      </c>
      <c r="C733" s="347" t="s">
        <v>3422</v>
      </c>
      <c r="D733" s="346">
        <v>313.12</v>
      </c>
    </row>
    <row r="734" spans="1:4" ht="25.5" x14ac:dyDescent="0.25">
      <c r="A734" s="50"/>
      <c r="B734" s="344" t="s">
        <v>2498</v>
      </c>
      <c r="C734" s="347" t="s">
        <v>2499</v>
      </c>
      <c r="D734" s="346">
        <v>498.25</v>
      </c>
    </row>
    <row r="735" spans="1:4" ht="25.5" x14ac:dyDescent="0.25">
      <c r="A735" s="50"/>
      <c r="B735" s="344" t="s">
        <v>2500</v>
      </c>
      <c r="C735" s="347" t="s">
        <v>2501</v>
      </c>
      <c r="D735" s="346">
        <v>151.68</v>
      </c>
    </row>
    <row r="736" spans="1:4" x14ac:dyDescent="0.25">
      <c r="A736" s="50"/>
      <c r="B736" s="344" t="s">
        <v>2502</v>
      </c>
      <c r="C736" s="347" t="s">
        <v>2503</v>
      </c>
      <c r="D736" s="346">
        <v>175.99</v>
      </c>
    </row>
    <row r="737" spans="1:4" x14ac:dyDescent="0.25">
      <c r="A737" s="50"/>
      <c r="B737" s="344" t="s">
        <v>2504</v>
      </c>
      <c r="C737" s="347" t="s">
        <v>2505</v>
      </c>
      <c r="D737" s="346">
        <v>416.43</v>
      </c>
    </row>
    <row r="738" spans="1:4" ht="25.5" x14ac:dyDescent="0.25">
      <c r="A738" s="50"/>
      <c r="B738" s="344" t="s">
        <v>2506</v>
      </c>
      <c r="C738" s="347" t="s">
        <v>2507</v>
      </c>
      <c r="D738" s="346">
        <v>123.42</v>
      </c>
    </row>
    <row r="739" spans="1:4" ht="25.5" x14ac:dyDescent="0.25">
      <c r="A739" s="50"/>
      <c r="B739" s="344" t="s">
        <v>2508</v>
      </c>
      <c r="C739" s="347" t="s">
        <v>2509</v>
      </c>
      <c r="D739" s="346">
        <v>126.33</v>
      </c>
    </row>
    <row r="740" spans="1:4" ht="25.5" x14ac:dyDescent="0.25">
      <c r="A740" s="50"/>
      <c r="B740" s="344" t="s">
        <v>2510</v>
      </c>
      <c r="C740" s="347" t="s">
        <v>2511</v>
      </c>
      <c r="D740" s="346">
        <v>82.69</v>
      </c>
    </row>
    <row r="741" spans="1:4" x14ac:dyDescent="0.25">
      <c r="A741" s="50"/>
      <c r="B741" s="344" t="s">
        <v>2512</v>
      </c>
      <c r="C741" s="347" t="s">
        <v>2513</v>
      </c>
      <c r="D741" s="346">
        <v>181.46</v>
      </c>
    </row>
    <row r="742" spans="1:4" ht="25.5" x14ac:dyDescent="0.25">
      <c r="A742" s="50"/>
      <c r="B742" s="344" t="s">
        <v>2514</v>
      </c>
      <c r="C742" s="347" t="s">
        <v>2515</v>
      </c>
      <c r="D742" s="346">
        <v>556.57000000000005</v>
      </c>
    </row>
    <row r="743" spans="1:4" ht="25.5" x14ac:dyDescent="0.25">
      <c r="A743" s="50"/>
      <c r="B743" s="344" t="s">
        <v>2516</v>
      </c>
      <c r="C743" s="347" t="s">
        <v>2517</v>
      </c>
      <c r="D743" s="346">
        <v>149.30000000000001</v>
      </c>
    </row>
    <row r="744" spans="1:4" x14ac:dyDescent="0.25">
      <c r="A744" s="50"/>
      <c r="B744" s="344" t="s">
        <v>2518</v>
      </c>
      <c r="C744" s="347" t="s">
        <v>2519</v>
      </c>
      <c r="D744" s="346">
        <v>178.81</v>
      </c>
    </row>
    <row r="745" spans="1:4" x14ac:dyDescent="0.25">
      <c r="A745" s="50"/>
      <c r="B745" s="344" t="s">
        <v>2520</v>
      </c>
      <c r="C745" s="347" t="s">
        <v>2521</v>
      </c>
      <c r="D745" s="346">
        <v>424.4</v>
      </c>
    </row>
    <row r="746" spans="1:4" x14ac:dyDescent="0.25">
      <c r="A746" s="50"/>
      <c r="B746" s="344" t="s">
        <v>2522</v>
      </c>
      <c r="C746" s="347" t="s">
        <v>2523</v>
      </c>
      <c r="D746" s="346">
        <v>158.05000000000001</v>
      </c>
    </row>
    <row r="747" spans="1:4" x14ac:dyDescent="0.25">
      <c r="A747" s="50"/>
      <c r="B747" s="344" t="s">
        <v>2524</v>
      </c>
      <c r="C747" s="347" t="s">
        <v>2525</v>
      </c>
      <c r="D747" s="346">
        <v>149.30000000000001</v>
      </c>
    </row>
    <row r="748" spans="1:4" x14ac:dyDescent="0.25">
      <c r="A748" s="50"/>
      <c r="B748" s="344" t="s">
        <v>2526</v>
      </c>
      <c r="C748" s="347" t="s">
        <v>2527</v>
      </c>
      <c r="D748" s="346">
        <v>454.17</v>
      </c>
    </row>
    <row r="749" spans="1:4" x14ac:dyDescent="0.25">
      <c r="A749" s="50"/>
      <c r="B749" s="344" t="s">
        <v>2528</v>
      </c>
      <c r="C749" s="347" t="s">
        <v>2529</v>
      </c>
      <c r="D749" s="346">
        <v>156.37</v>
      </c>
    </row>
    <row r="750" spans="1:4" ht="38.25" x14ac:dyDescent="0.25">
      <c r="A750" s="50"/>
      <c r="B750" s="344" t="s">
        <v>2530</v>
      </c>
      <c r="C750" s="347" t="s">
        <v>2531</v>
      </c>
      <c r="D750" s="346">
        <v>119.53</v>
      </c>
    </row>
    <row r="751" spans="1:4" ht="38.25" x14ac:dyDescent="0.25">
      <c r="A751" s="50"/>
      <c r="B751" s="344" t="s">
        <v>2532</v>
      </c>
      <c r="C751" s="347" t="s">
        <v>2533</v>
      </c>
      <c r="D751" s="346">
        <v>46.92</v>
      </c>
    </row>
    <row r="752" spans="1:4" ht="38.25" x14ac:dyDescent="0.25">
      <c r="A752" s="50"/>
      <c r="B752" s="344" t="s">
        <v>2534</v>
      </c>
      <c r="C752" s="347" t="s">
        <v>2535</v>
      </c>
      <c r="D752" s="346">
        <v>136.94</v>
      </c>
    </row>
    <row r="753" spans="1:4" ht="38.25" x14ac:dyDescent="0.25">
      <c r="A753" s="50"/>
      <c r="B753" s="344" t="s">
        <v>2536</v>
      </c>
      <c r="C753" s="347" t="s">
        <v>2537</v>
      </c>
      <c r="D753" s="346">
        <v>976.19</v>
      </c>
    </row>
    <row r="754" spans="1:4" ht="38.25" x14ac:dyDescent="0.25">
      <c r="A754" s="50"/>
      <c r="B754" s="344" t="s">
        <v>2538</v>
      </c>
      <c r="C754" s="347" t="s">
        <v>2539</v>
      </c>
      <c r="D754" s="346">
        <v>575.28</v>
      </c>
    </row>
    <row r="755" spans="1:4" ht="25.5" x14ac:dyDescent="0.25">
      <c r="A755" s="50"/>
      <c r="B755" s="344" t="s">
        <v>2540</v>
      </c>
      <c r="C755" s="347" t="s">
        <v>2541</v>
      </c>
      <c r="D755" s="346">
        <v>208.93</v>
      </c>
    </row>
    <row r="756" spans="1:4" ht="25.5" x14ac:dyDescent="0.25">
      <c r="A756" s="50"/>
      <c r="B756" s="344" t="s">
        <v>2542</v>
      </c>
      <c r="C756" s="347" t="s">
        <v>2543</v>
      </c>
      <c r="D756" s="346">
        <v>340.66</v>
      </c>
    </row>
    <row r="757" spans="1:4" ht="25.5" x14ac:dyDescent="0.25">
      <c r="A757" s="50"/>
      <c r="B757" s="344" t="s">
        <v>2544</v>
      </c>
      <c r="C757" s="347" t="s">
        <v>2545</v>
      </c>
      <c r="D757" s="346">
        <v>346.92</v>
      </c>
    </row>
    <row r="758" spans="1:4" ht="38.25" x14ac:dyDescent="0.25">
      <c r="A758" s="50"/>
      <c r="B758" s="344" t="s">
        <v>2546</v>
      </c>
      <c r="C758" s="347" t="s">
        <v>2547</v>
      </c>
      <c r="D758" s="346">
        <v>125.35</v>
      </c>
    </row>
    <row r="759" spans="1:4" ht="38.25" x14ac:dyDescent="0.25">
      <c r="A759" s="50"/>
      <c r="B759" s="344" t="s">
        <v>2548</v>
      </c>
      <c r="C759" s="347" t="s">
        <v>2549</v>
      </c>
      <c r="D759" s="346">
        <v>127.12</v>
      </c>
    </row>
    <row r="760" spans="1:4" ht="38.25" x14ac:dyDescent="0.25">
      <c r="A760" s="50"/>
      <c r="B760" s="344" t="s">
        <v>2550</v>
      </c>
      <c r="C760" s="347" t="s">
        <v>2551</v>
      </c>
      <c r="D760" s="346">
        <v>458.92</v>
      </c>
    </row>
    <row r="761" spans="1:4" ht="25.5" x14ac:dyDescent="0.25">
      <c r="A761" s="50"/>
      <c r="B761" s="344" t="s">
        <v>2552</v>
      </c>
      <c r="C761" s="347" t="s">
        <v>2553</v>
      </c>
      <c r="D761" s="346">
        <v>208.93</v>
      </c>
    </row>
    <row r="762" spans="1:4" ht="25.5" x14ac:dyDescent="0.25">
      <c r="A762" s="50"/>
      <c r="B762" s="344" t="s">
        <v>2554</v>
      </c>
      <c r="C762" s="347" t="s">
        <v>2555</v>
      </c>
      <c r="D762" s="346">
        <v>187.56</v>
      </c>
    </row>
    <row r="763" spans="1:4" ht="25.5" x14ac:dyDescent="0.25">
      <c r="A763" s="50"/>
      <c r="B763" s="344" t="s">
        <v>2556</v>
      </c>
      <c r="C763" s="347" t="s">
        <v>2557</v>
      </c>
      <c r="D763" s="346">
        <v>382.53</v>
      </c>
    </row>
    <row r="764" spans="1:4" ht="25.5" x14ac:dyDescent="0.25">
      <c r="A764" s="50"/>
      <c r="B764" s="344" t="s">
        <v>2558</v>
      </c>
      <c r="C764" s="347" t="s">
        <v>2559</v>
      </c>
      <c r="D764" s="346">
        <v>180.14</v>
      </c>
    </row>
    <row r="765" spans="1:4" ht="25.5" x14ac:dyDescent="0.25">
      <c r="A765" s="50"/>
      <c r="B765" s="344" t="s">
        <v>2560</v>
      </c>
      <c r="C765" s="347" t="s">
        <v>2561</v>
      </c>
      <c r="D765" s="346">
        <v>208.93</v>
      </c>
    </row>
    <row r="766" spans="1:4" ht="25.5" x14ac:dyDescent="0.25">
      <c r="A766" s="50"/>
      <c r="B766" s="344" t="s">
        <v>2562</v>
      </c>
      <c r="C766" s="347" t="s">
        <v>2563</v>
      </c>
      <c r="D766" s="346">
        <v>592.78</v>
      </c>
    </row>
    <row r="767" spans="1:4" ht="25.5" x14ac:dyDescent="0.25">
      <c r="A767" s="50"/>
      <c r="B767" s="344" t="s">
        <v>2564</v>
      </c>
      <c r="C767" s="347" t="s">
        <v>2565</v>
      </c>
      <c r="D767" s="346">
        <v>867.52</v>
      </c>
    </row>
    <row r="768" spans="1:4" ht="25.5" x14ac:dyDescent="0.25">
      <c r="A768" s="50"/>
      <c r="B768" s="344" t="s">
        <v>2566</v>
      </c>
      <c r="C768" s="347" t="s">
        <v>2567</v>
      </c>
      <c r="D768" s="346">
        <v>66.08</v>
      </c>
    </row>
    <row r="769" spans="1:4" ht="38.25" x14ac:dyDescent="0.25">
      <c r="A769" s="50"/>
      <c r="B769" s="344" t="s">
        <v>2568</v>
      </c>
      <c r="C769" s="347" t="s">
        <v>2569</v>
      </c>
      <c r="D769" s="346">
        <v>113.7</v>
      </c>
    </row>
    <row r="770" spans="1:4" ht="38.25" x14ac:dyDescent="0.25">
      <c r="A770" s="50"/>
      <c r="B770" s="344" t="s">
        <v>2570</v>
      </c>
      <c r="C770" s="347" t="s">
        <v>2571</v>
      </c>
      <c r="D770" s="346">
        <v>868.76</v>
      </c>
    </row>
    <row r="771" spans="1:4" ht="25.5" x14ac:dyDescent="0.25">
      <c r="A771" s="50"/>
      <c r="B771" s="344" t="s">
        <v>2572</v>
      </c>
      <c r="C771" s="347" t="s">
        <v>2573</v>
      </c>
      <c r="D771" s="346">
        <v>162.29</v>
      </c>
    </row>
    <row r="772" spans="1:4" ht="25.5" x14ac:dyDescent="0.25">
      <c r="A772" s="50"/>
      <c r="B772" s="344" t="s">
        <v>2574</v>
      </c>
      <c r="C772" s="347" t="s">
        <v>2575</v>
      </c>
      <c r="D772" s="346">
        <v>208.93</v>
      </c>
    </row>
    <row r="773" spans="1:4" x14ac:dyDescent="0.25">
      <c r="A773" s="50"/>
      <c r="B773" s="344" t="s">
        <v>2576</v>
      </c>
      <c r="C773" s="347" t="s">
        <v>2577</v>
      </c>
      <c r="D773" s="346">
        <v>90.15</v>
      </c>
    </row>
    <row r="774" spans="1:4" ht="25.5" x14ac:dyDescent="0.25">
      <c r="A774" s="50"/>
      <c r="B774" s="344" t="s">
        <v>2578</v>
      </c>
      <c r="C774" s="347" t="s">
        <v>3428</v>
      </c>
      <c r="D774" s="346">
        <v>137.02000000000001</v>
      </c>
    </row>
    <row r="775" spans="1:4" ht="25.5" x14ac:dyDescent="0.25">
      <c r="A775" s="50"/>
      <c r="B775" s="344" t="s">
        <v>2579</v>
      </c>
      <c r="C775" s="347" t="s">
        <v>2580</v>
      </c>
      <c r="D775" s="346">
        <v>146.65</v>
      </c>
    </row>
    <row r="776" spans="1:4" ht="25.5" x14ac:dyDescent="0.25">
      <c r="A776" s="50"/>
      <c r="B776" s="344" t="s">
        <v>2581</v>
      </c>
      <c r="C776" s="347" t="s">
        <v>2582</v>
      </c>
      <c r="D776" s="346">
        <v>165.2</v>
      </c>
    </row>
    <row r="777" spans="1:4" ht="25.5" x14ac:dyDescent="0.25">
      <c r="A777" s="50"/>
      <c r="B777" s="344" t="s">
        <v>2583</v>
      </c>
      <c r="C777" s="347" t="s">
        <v>2584</v>
      </c>
      <c r="D777" s="346">
        <v>389.68</v>
      </c>
    </row>
    <row r="778" spans="1:4" ht="25.5" x14ac:dyDescent="0.25">
      <c r="A778" s="50"/>
      <c r="B778" s="344" t="s">
        <v>2585</v>
      </c>
      <c r="C778" s="347" t="s">
        <v>2586</v>
      </c>
      <c r="D778" s="346">
        <v>140.9</v>
      </c>
    </row>
    <row r="779" spans="1:4" ht="25.5" x14ac:dyDescent="0.25">
      <c r="A779" s="50"/>
      <c r="B779" s="344" t="s">
        <v>2587</v>
      </c>
      <c r="C779" s="347" t="s">
        <v>2588</v>
      </c>
      <c r="D779" s="346">
        <v>140.9</v>
      </c>
    </row>
    <row r="780" spans="1:4" ht="25.5" x14ac:dyDescent="0.25">
      <c r="A780" s="50"/>
      <c r="B780" s="344" t="s">
        <v>2589</v>
      </c>
      <c r="C780" s="347" t="s">
        <v>2590</v>
      </c>
      <c r="D780" s="346">
        <v>208.93</v>
      </c>
    </row>
    <row r="781" spans="1:4" ht="38.25" x14ac:dyDescent="0.25">
      <c r="A781" s="50"/>
      <c r="B781" s="344" t="s">
        <v>2591</v>
      </c>
      <c r="C781" s="347" t="s">
        <v>2592</v>
      </c>
      <c r="D781" s="346">
        <v>137.02000000000001</v>
      </c>
    </row>
    <row r="782" spans="1:4" ht="25.5" x14ac:dyDescent="0.25">
      <c r="A782" s="50"/>
      <c r="B782" s="344" t="s">
        <v>2593</v>
      </c>
      <c r="C782" s="347" t="s">
        <v>2594</v>
      </c>
      <c r="D782" s="346">
        <v>211.84</v>
      </c>
    </row>
    <row r="783" spans="1:4" ht="25.5" x14ac:dyDescent="0.25">
      <c r="A783" s="50"/>
      <c r="B783" s="344" t="s">
        <v>2595</v>
      </c>
      <c r="C783" s="347" t="s">
        <v>2596</v>
      </c>
      <c r="D783" s="346">
        <v>137.02000000000001</v>
      </c>
    </row>
    <row r="784" spans="1:4" ht="38.25" x14ac:dyDescent="0.25">
      <c r="A784" s="50"/>
      <c r="B784" s="344" t="s">
        <v>2597</v>
      </c>
      <c r="C784" s="347" t="s">
        <v>2598</v>
      </c>
      <c r="D784" s="346">
        <v>704.98</v>
      </c>
    </row>
    <row r="785" spans="1:33" ht="25.5" x14ac:dyDescent="0.25">
      <c r="A785" s="50"/>
      <c r="B785" s="344" t="s">
        <v>2599</v>
      </c>
      <c r="C785" s="347" t="s">
        <v>2600</v>
      </c>
      <c r="D785" s="346">
        <v>228.81</v>
      </c>
    </row>
    <row r="786" spans="1:33" ht="25.5" x14ac:dyDescent="0.25">
      <c r="A786" s="50"/>
      <c r="B786" s="344" t="s">
        <v>2601</v>
      </c>
      <c r="C786" s="347" t="s">
        <v>3430</v>
      </c>
      <c r="D786" s="346">
        <v>389.67</v>
      </c>
      <c r="AF786" s="48">
        <v>339.31</v>
      </c>
      <c r="AG786" s="48" t="s">
        <v>2602</v>
      </c>
    </row>
    <row r="787" spans="1:33" ht="25.5" x14ac:dyDescent="0.25">
      <c r="A787" s="50"/>
      <c r="B787" s="344" t="s">
        <v>2603</v>
      </c>
      <c r="C787" s="347" t="s">
        <v>2604</v>
      </c>
      <c r="D787" s="346">
        <v>266.79000000000002</v>
      </c>
    </row>
    <row r="788" spans="1:33" ht="25.5" x14ac:dyDescent="0.25">
      <c r="A788" s="50"/>
      <c r="B788" s="344" t="s">
        <v>2605</v>
      </c>
      <c r="C788" s="347" t="s">
        <v>2606</v>
      </c>
      <c r="D788" s="346">
        <v>211.84</v>
      </c>
    </row>
    <row r="789" spans="1:33" ht="25.5" x14ac:dyDescent="0.25">
      <c r="A789" s="50"/>
      <c r="B789" s="344" t="s">
        <v>2607</v>
      </c>
      <c r="C789" s="347" t="s">
        <v>2608</v>
      </c>
      <c r="D789" s="346">
        <v>208.93</v>
      </c>
    </row>
    <row r="790" spans="1:33" ht="38.25" x14ac:dyDescent="0.25">
      <c r="A790" s="50"/>
      <c r="B790" s="344" t="s">
        <v>2609</v>
      </c>
      <c r="C790" s="347" t="s">
        <v>2610</v>
      </c>
      <c r="D790" s="346">
        <v>976.19</v>
      </c>
    </row>
    <row r="791" spans="1:33" ht="25.5" x14ac:dyDescent="0.25">
      <c r="A791" s="50"/>
      <c r="B791" s="344" t="s">
        <v>2611</v>
      </c>
      <c r="C791" s="347" t="s">
        <v>2612</v>
      </c>
      <c r="D791" s="346">
        <v>265.91000000000003</v>
      </c>
    </row>
    <row r="792" spans="1:33" ht="25.5" x14ac:dyDescent="0.25">
      <c r="A792" s="50"/>
      <c r="B792" s="344" t="s">
        <v>2613</v>
      </c>
      <c r="C792" s="347" t="s">
        <v>2614</v>
      </c>
      <c r="D792" s="346">
        <v>208.93</v>
      </c>
    </row>
    <row r="793" spans="1:33" ht="25.5" x14ac:dyDescent="0.25">
      <c r="A793" s="50"/>
      <c r="B793" s="344" t="s">
        <v>2615</v>
      </c>
      <c r="C793" s="347" t="s">
        <v>2616</v>
      </c>
      <c r="D793" s="346">
        <v>575.28</v>
      </c>
    </row>
    <row r="794" spans="1:33" ht="25.5" x14ac:dyDescent="0.25">
      <c r="A794" s="50"/>
      <c r="B794" s="344" t="s">
        <v>2617</v>
      </c>
      <c r="C794" s="347" t="s">
        <v>2618</v>
      </c>
      <c r="D794" s="346">
        <v>208.93</v>
      </c>
    </row>
    <row r="795" spans="1:33" ht="25.5" x14ac:dyDescent="0.25">
      <c r="A795" s="50"/>
      <c r="B795" s="344" t="s">
        <v>2619</v>
      </c>
      <c r="C795" s="347" t="s">
        <v>2620</v>
      </c>
      <c r="D795" s="346">
        <v>575.28</v>
      </c>
    </row>
    <row r="796" spans="1:33" ht="38.25" x14ac:dyDescent="0.25">
      <c r="A796" s="50"/>
      <c r="B796" s="344" t="s">
        <v>2621</v>
      </c>
      <c r="C796" s="347" t="s">
        <v>2622</v>
      </c>
      <c r="D796" s="346">
        <v>575.28</v>
      </c>
    </row>
    <row r="797" spans="1:33" ht="25.5" x14ac:dyDescent="0.25">
      <c r="A797" s="50"/>
      <c r="B797" s="344" t="s">
        <v>2623</v>
      </c>
      <c r="C797" s="347" t="s">
        <v>2624</v>
      </c>
      <c r="D797" s="346">
        <v>16.52</v>
      </c>
    </row>
    <row r="798" spans="1:33" ht="25.5" x14ac:dyDescent="0.25">
      <c r="A798" s="50"/>
      <c r="B798" s="344" t="s">
        <v>2625</v>
      </c>
      <c r="C798" s="347" t="s">
        <v>2626</v>
      </c>
      <c r="D798" s="346">
        <v>382.53</v>
      </c>
    </row>
    <row r="799" spans="1:33" x14ac:dyDescent="0.25">
      <c r="A799" s="50"/>
      <c r="B799" s="344" t="s">
        <v>2627</v>
      </c>
      <c r="C799" s="347" t="s">
        <v>2628</v>
      </c>
      <c r="D799" s="346">
        <v>60.25</v>
      </c>
    </row>
    <row r="800" spans="1:33" ht="25.5" x14ac:dyDescent="0.25">
      <c r="A800" s="50"/>
      <c r="B800" s="344" t="s">
        <v>2629</v>
      </c>
      <c r="C800" s="347" t="s">
        <v>2630</v>
      </c>
      <c r="D800" s="346">
        <v>208.93</v>
      </c>
    </row>
    <row r="801" spans="1:4" ht="25.5" x14ac:dyDescent="0.25">
      <c r="A801" s="50"/>
      <c r="B801" s="344" t="s">
        <v>2631</v>
      </c>
      <c r="C801" s="347" t="s">
        <v>2632</v>
      </c>
      <c r="D801" s="346">
        <v>149.65</v>
      </c>
    </row>
    <row r="802" spans="1:4" ht="25.5" x14ac:dyDescent="0.25">
      <c r="A802" s="50"/>
      <c r="B802" s="344" t="s">
        <v>2633</v>
      </c>
      <c r="C802" s="347" t="s">
        <v>2634</v>
      </c>
      <c r="D802" s="346">
        <v>899.6</v>
      </c>
    </row>
    <row r="803" spans="1:4" ht="25.5" x14ac:dyDescent="0.25">
      <c r="A803" s="50"/>
      <c r="B803" s="344" t="s">
        <v>2635</v>
      </c>
      <c r="C803" s="347" t="s">
        <v>2636</v>
      </c>
      <c r="D803" s="346">
        <v>92.49</v>
      </c>
    </row>
    <row r="804" spans="1:4" ht="25.5" x14ac:dyDescent="0.25">
      <c r="A804" s="50"/>
      <c r="B804" s="344" t="s">
        <v>2637</v>
      </c>
      <c r="C804" s="347" t="s">
        <v>2638</v>
      </c>
      <c r="D804" s="346">
        <v>101.06</v>
      </c>
    </row>
    <row r="805" spans="1:4" x14ac:dyDescent="0.25">
      <c r="A805" s="50"/>
      <c r="B805" s="344" t="s">
        <v>2639</v>
      </c>
      <c r="C805" s="347" t="s">
        <v>2640</v>
      </c>
      <c r="D805" s="346">
        <v>39.49</v>
      </c>
    </row>
    <row r="806" spans="1:4" x14ac:dyDescent="0.25">
      <c r="A806" s="50"/>
      <c r="B806" s="344" t="s">
        <v>2641</v>
      </c>
      <c r="C806" s="347" t="s">
        <v>2642</v>
      </c>
      <c r="D806" s="346">
        <v>161.31</v>
      </c>
    </row>
    <row r="807" spans="1:4" x14ac:dyDescent="0.25">
      <c r="A807" s="50"/>
      <c r="B807" s="344" t="s">
        <v>2643</v>
      </c>
      <c r="C807" s="347" t="s">
        <v>2644</v>
      </c>
      <c r="D807" s="346">
        <v>259.73</v>
      </c>
    </row>
    <row r="808" spans="1:4" x14ac:dyDescent="0.25">
      <c r="A808" s="50"/>
      <c r="B808" s="344" t="s">
        <v>2645</v>
      </c>
      <c r="C808" s="347" t="s">
        <v>2646</v>
      </c>
      <c r="D808" s="346">
        <v>213.79</v>
      </c>
    </row>
    <row r="809" spans="1:4" ht="25.5" x14ac:dyDescent="0.25">
      <c r="A809" s="50"/>
      <c r="B809" s="344" t="s">
        <v>2647</v>
      </c>
      <c r="C809" s="347" t="s">
        <v>2648</v>
      </c>
      <c r="D809" s="346">
        <v>158.4</v>
      </c>
    </row>
    <row r="810" spans="1:4" ht="25.5" x14ac:dyDescent="0.25">
      <c r="A810" s="50"/>
      <c r="B810" s="344" t="s">
        <v>2649</v>
      </c>
      <c r="C810" s="347" t="s">
        <v>2650</v>
      </c>
      <c r="D810" s="346">
        <v>158.4</v>
      </c>
    </row>
    <row r="811" spans="1:4" ht="25.5" x14ac:dyDescent="0.25">
      <c r="A811" s="50"/>
      <c r="B811" s="344" t="s">
        <v>2651</v>
      </c>
      <c r="C811" s="347" t="s">
        <v>2652</v>
      </c>
      <c r="D811" s="346">
        <v>132.51</v>
      </c>
    </row>
    <row r="812" spans="1:4" x14ac:dyDescent="0.25">
      <c r="A812" s="50"/>
      <c r="B812" s="344" t="s">
        <v>2653</v>
      </c>
      <c r="C812" s="347" t="s">
        <v>2654</v>
      </c>
      <c r="D812" s="346">
        <v>1399.35</v>
      </c>
    </row>
    <row r="813" spans="1:4" ht="25.5" x14ac:dyDescent="0.25">
      <c r="A813" s="50"/>
      <c r="B813" s="344" t="s">
        <v>2655</v>
      </c>
      <c r="C813" s="347" t="s">
        <v>2656</v>
      </c>
      <c r="D813" s="346">
        <v>280.05</v>
      </c>
    </row>
    <row r="814" spans="1:4" x14ac:dyDescent="0.25">
      <c r="A814" s="50"/>
      <c r="B814" s="344" t="s">
        <v>2657</v>
      </c>
      <c r="C814" s="347" t="s">
        <v>2658</v>
      </c>
      <c r="D814" s="346">
        <v>71.56</v>
      </c>
    </row>
    <row r="815" spans="1:4" x14ac:dyDescent="0.25">
      <c r="A815" s="50"/>
      <c r="B815" s="344" t="s">
        <v>2659</v>
      </c>
      <c r="C815" s="347" t="s">
        <v>2660</v>
      </c>
      <c r="D815" s="346">
        <v>120.49</v>
      </c>
    </row>
    <row r="816" spans="1:4" x14ac:dyDescent="0.25">
      <c r="A816" s="50"/>
      <c r="B816" s="344" t="s">
        <v>2661</v>
      </c>
      <c r="C816" s="347" t="s">
        <v>2662</v>
      </c>
      <c r="D816" s="346">
        <v>816.28</v>
      </c>
    </row>
    <row r="817" spans="1:4" x14ac:dyDescent="0.25">
      <c r="A817" s="50"/>
      <c r="B817" s="344" t="s">
        <v>2663</v>
      </c>
      <c r="C817" s="347" t="s">
        <v>2664</v>
      </c>
      <c r="D817" s="346">
        <v>214.67</v>
      </c>
    </row>
    <row r="818" spans="1:4" x14ac:dyDescent="0.25">
      <c r="A818" s="50"/>
      <c r="B818" s="344" t="s">
        <v>2665</v>
      </c>
      <c r="C818" s="347" t="s">
        <v>2666</v>
      </c>
      <c r="D818" s="346">
        <v>172.98</v>
      </c>
    </row>
    <row r="819" spans="1:4" x14ac:dyDescent="0.25">
      <c r="A819" s="50"/>
      <c r="B819" s="344" t="s">
        <v>2667</v>
      </c>
      <c r="C819" s="347" t="s">
        <v>2668</v>
      </c>
      <c r="D819" s="346">
        <v>263.62</v>
      </c>
    </row>
    <row r="820" spans="1:4" x14ac:dyDescent="0.25">
      <c r="A820" s="50"/>
      <c r="B820" s="344" t="s">
        <v>2669</v>
      </c>
      <c r="C820" s="347" t="s">
        <v>2670</v>
      </c>
      <c r="D820" s="346">
        <v>184.63</v>
      </c>
    </row>
    <row r="821" spans="1:4" x14ac:dyDescent="0.25">
      <c r="A821" s="50"/>
      <c r="B821" s="344" t="s">
        <v>2671</v>
      </c>
      <c r="C821" s="347" t="s">
        <v>2672</v>
      </c>
      <c r="D821" s="346">
        <v>201.41</v>
      </c>
    </row>
    <row r="822" spans="1:4" x14ac:dyDescent="0.25">
      <c r="A822" s="50"/>
      <c r="B822" s="344" t="s">
        <v>2673</v>
      </c>
      <c r="C822" s="347" t="s">
        <v>2674</v>
      </c>
      <c r="D822" s="346">
        <v>185.52</v>
      </c>
    </row>
    <row r="823" spans="1:4" x14ac:dyDescent="0.25">
      <c r="A823" s="50"/>
      <c r="B823" s="344" t="s">
        <v>2675</v>
      </c>
      <c r="C823" s="347" t="s">
        <v>2676</v>
      </c>
      <c r="D823" s="346">
        <v>135.78</v>
      </c>
    </row>
    <row r="824" spans="1:4" x14ac:dyDescent="0.25">
      <c r="A824" s="50"/>
      <c r="B824" s="344" t="s">
        <v>2677</v>
      </c>
      <c r="C824" s="347" t="s">
        <v>2678</v>
      </c>
      <c r="D824" s="346">
        <v>124.56</v>
      </c>
    </row>
    <row r="825" spans="1:4" x14ac:dyDescent="0.25">
      <c r="A825" s="50"/>
      <c r="B825" s="344" t="s">
        <v>2679</v>
      </c>
      <c r="C825" s="347" t="s">
        <v>2680</v>
      </c>
      <c r="D825" s="346">
        <v>215.56</v>
      </c>
    </row>
    <row r="826" spans="1:4" x14ac:dyDescent="0.25">
      <c r="A826" s="50"/>
      <c r="B826" s="344" t="s">
        <v>2681</v>
      </c>
      <c r="C826" s="347" t="s">
        <v>2682</v>
      </c>
      <c r="D826" s="346">
        <v>158.4</v>
      </c>
    </row>
    <row r="827" spans="1:4" x14ac:dyDescent="0.25">
      <c r="A827" s="50"/>
      <c r="B827" s="344" t="s">
        <v>2683</v>
      </c>
      <c r="C827" s="347" t="s">
        <v>2684</v>
      </c>
      <c r="D827" s="346">
        <v>123.42</v>
      </c>
    </row>
    <row r="828" spans="1:4" x14ac:dyDescent="0.25">
      <c r="A828" s="50"/>
      <c r="B828" s="344" t="s">
        <v>2685</v>
      </c>
      <c r="C828" s="347" t="s">
        <v>2686</v>
      </c>
      <c r="D828" s="346">
        <v>194.36</v>
      </c>
    </row>
    <row r="829" spans="1:4" x14ac:dyDescent="0.25">
      <c r="A829" s="50"/>
      <c r="B829" s="344" t="s">
        <v>2687</v>
      </c>
      <c r="C829" s="347" t="s">
        <v>2688</v>
      </c>
      <c r="D829" s="346">
        <v>177.58</v>
      </c>
    </row>
    <row r="830" spans="1:4" x14ac:dyDescent="0.25">
      <c r="A830" s="50"/>
      <c r="B830" s="344" t="s">
        <v>2689</v>
      </c>
      <c r="C830" s="347" t="s">
        <v>2690</v>
      </c>
      <c r="D830" s="346">
        <v>169.09</v>
      </c>
    </row>
    <row r="831" spans="1:4" x14ac:dyDescent="0.25">
      <c r="A831" s="50"/>
      <c r="B831" s="344" t="s">
        <v>2691</v>
      </c>
      <c r="C831" s="347" t="s">
        <v>2692</v>
      </c>
      <c r="D831" s="346">
        <v>169.09</v>
      </c>
    </row>
    <row r="832" spans="1:4" x14ac:dyDescent="0.25">
      <c r="A832" s="50"/>
      <c r="B832" s="344" t="s">
        <v>2693</v>
      </c>
      <c r="C832" s="347" t="s">
        <v>2694</v>
      </c>
      <c r="D832" s="346">
        <v>208.49</v>
      </c>
    </row>
    <row r="833" spans="1:4" x14ac:dyDescent="0.25">
      <c r="A833" s="50"/>
      <c r="B833" s="344" t="s">
        <v>2695</v>
      </c>
      <c r="C833" s="347" t="s">
        <v>2696</v>
      </c>
      <c r="D833" s="346">
        <v>202.3</v>
      </c>
    </row>
    <row r="834" spans="1:4" x14ac:dyDescent="0.25">
      <c r="A834" s="50"/>
      <c r="B834" s="344" t="s">
        <v>2697</v>
      </c>
      <c r="C834" s="347" t="s">
        <v>2698</v>
      </c>
      <c r="D834" s="346">
        <v>170.06</v>
      </c>
    </row>
    <row r="835" spans="1:4" x14ac:dyDescent="0.25">
      <c r="A835" s="50"/>
      <c r="B835" s="344" t="s">
        <v>2699</v>
      </c>
      <c r="C835" s="347" t="s">
        <v>2700</v>
      </c>
      <c r="D835" s="346">
        <v>160.78</v>
      </c>
    </row>
    <row r="836" spans="1:4" x14ac:dyDescent="0.25">
      <c r="A836" s="50"/>
      <c r="B836" s="344" t="s">
        <v>2701</v>
      </c>
      <c r="C836" s="347" t="s">
        <v>2702</v>
      </c>
      <c r="D836" s="346">
        <v>221.75</v>
      </c>
    </row>
    <row r="837" spans="1:4" x14ac:dyDescent="0.25">
      <c r="A837" s="50"/>
      <c r="B837" s="344" t="s">
        <v>2703</v>
      </c>
      <c r="C837" s="347" t="s">
        <v>2704</v>
      </c>
      <c r="D837" s="346">
        <v>179.77</v>
      </c>
    </row>
    <row r="838" spans="1:4" ht="25.5" x14ac:dyDescent="0.25">
      <c r="A838" s="50"/>
      <c r="B838" s="344" t="s">
        <v>2705</v>
      </c>
      <c r="C838" s="347" t="s">
        <v>2706</v>
      </c>
      <c r="D838" s="346">
        <v>150.28</v>
      </c>
    </row>
    <row r="839" spans="1:4" ht="25.5" x14ac:dyDescent="0.25">
      <c r="A839" s="50"/>
      <c r="B839" s="344" t="s">
        <v>2707</v>
      </c>
      <c r="C839" s="347" t="s">
        <v>2708</v>
      </c>
      <c r="D839" s="346">
        <v>150.28</v>
      </c>
    </row>
    <row r="840" spans="1:4" x14ac:dyDescent="0.25">
      <c r="A840" s="50"/>
      <c r="B840" s="344" t="s">
        <v>2709</v>
      </c>
      <c r="C840" s="347" t="s">
        <v>2710</v>
      </c>
      <c r="D840" s="346">
        <v>290.47000000000003</v>
      </c>
    </row>
    <row r="841" spans="1:4" x14ac:dyDescent="0.25">
      <c r="A841" s="50"/>
      <c r="B841" s="344" t="s">
        <v>2711</v>
      </c>
      <c r="C841" s="347" t="s">
        <v>2712</v>
      </c>
      <c r="D841" s="346">
        <v>206.72</v>
      </c>
    </row>
    <row r="842" spans="1:4" x14ac:dyDescent="0.25">
      <c r="A842" s="50"/>
      <c r="B842" s="344" t="s">
        <v>2713</v>
      </c>
      <c r="C842" s="347" t="s">
        <v>2714</v>
      </c>
      <c r="D842" s="346">
        <v>224.38</v>
      </c>
    </row>
    <row r="843" spans="1:4" x14ac:dyDescent="0.25">
      <c r="A843" s="50"/>
      <c r="B843" s="344" t="s">
        <v>2715</v>
      </c>
      <c r="C843" s="347" t="s">
        <v>2716</v>
      </c>
      <c r="D843" s="346">
        <v>260.61</v>
      </c>
    </row>
    <row r="844" spans="1:4" x14ac:dyDescent="0.25">
      <c r="A844" s="50"/>
      <c r="B844" s="344" t="s">
        <v>2717</v>
      </c>
      <c r="C844" s="347" t="s">
        <v>2718</v>
      </c>
      <c r="D844" s="346">
        <v>213.79</v>
      </c>
    </row>
    <row r="845" spans="1:4" x14ac:dyDescent="0.25">
      <c r="A845" s="50"/>
      <c r="B845" s="344" t="s">
        <v>2719</v>
      </c>
      <c r="C845" s="347" t="s">
        <v>2720</v>
      </c>
      <c r="D845" s="346">
        <v>492.96</v>
      </c>
    </row>
    <row r="846" spans="1:4" x14ac:dyDescent="0.25">
      <c r="A846" s="50"/>
      <c r="B846" s="344" t="s">
        <v>2721</v>
      </c>
      <c r="C846" s="347" t="s">
        <v>2722</v>
      </c>
      <c r="D846" s="346">
        <v>264.14</v>
      </c>
    </row>
    <row r="847" spans="1:4" x14ac:dyDescent="0.25">
      <c r="A847" s="50"/>
      <c r="B847" s="344" t="s">
        <v>2723</v>
      </c>
      <c r="C847" s="347" t="s">
        <v>2724</v>
      </c>
      <c r="D847" s="346">
        <v>159.37</v>
      </c>
    </row>
    <row r="848" spans="1:4" x14ac:dyDescent="0.25">
      <c r="A848" s="50"/>
      <c r="B848" s="344" t="s">
        <v>2725</v>
      </c>
      <c r="C848" s="347" t="s">
        <v>2726</v>
      </c>
      <c r="D848" s="346">
        <v>181.37</v>
      </c>
    </row>
    <row r="849" spans="1:4" x14ac:dyDescent="0.25">
      <c r="A849" s="50"/>
      <c r="B849" s="344" t="s">
        <v>2727</v>
      </c>
      <c r="C849" s="347" t="s">
        <v>2728</v>
      </c>
      <c r="D849" s="346">
        <v>158.4</v>
      </c>
    </row>
    <row r="850" spans="1:4" x14ac:dyDescent="0.25">
      <c r="A850" s="50"/>
      <c r="B850" s="344" t="s">
        <v>2729</v>
      </c>
      <c r="C850" s="347" t="s">
        <v>2730</v>
      </c>
      <c r="D850" s="346">
        <v>139.30000000000001</v>
      </c>
    </row>
    <row r="851" spans="1:4" x14ac:dyDescent="0.25">
      <c r="A851" s="50"/>
      <c r="B851" s="344" t="s">
        <v>2731</v>
      </c>
      <c r="C851" s="347" t="s">
        <v>2732</v>
      </c>
      <c r="D851" s="346">
        <v>219.98</v>
      </c>
    </row>
    <row r="852" spans="1:4" x14ac:dyDescent="0.25">
      <c r="A852" s="50"/>
      <c r="B852" s="344" t="s">
        <v>2733</v>
      </c>
      <c r="C852" s="347" t="s">
        <v>2734</v>
      </c>
      <c r="D852" s="346">
        <v>152.57</v>
      </c>
    </row>
    <row r="853" spans="1:4" ht="25.5" x14ac:dyDescent="0.25">
      <c r="A853" s="50"/>
      <c r="B853" s="344" t="s">
        <v>2735</v>
      </c>
      <c r="C853" s="347" t="s">
        <v>2736</v>
      </c>
      <c r="D853" s="346">
        <v>177.84</v>
      </c>
    </row>
    <row r="854" spans="1:4" ht="25.5" x14ac:dyDescent="0.25">
      <c r="A854" s="50"/>
      <c r="B854" s="344" t="s">
        <v>2737</v>
      </c>
      <c r="C854" s="347" t="s">
        <v>2738</v>
      </c>
      <c r="D854" s="346">
        <v>177.84</v>
      </c>
    </row>
    <row r="855" spans="1:4" ht="25.5" x14ac:dyDescent="0.25">
      <c r="A855" s="50"/>
      <c r="B855" s="344" t="s">
        <v>2739</v>
      </c>
      <c r="C855" s="347" t="s">
        <v>2740</v>
      </c>
      <c r="D855" s="346">
        <v>273.08</v>
      </c>
    </row>
    <row r="856" spans="1:4" ht="25.5" x14ac:dyDescent="0.25">
      <c r="A856" s="50"/>
      <c r="B856" s="344" t="s">
        <v>2741</v>
      </c>
      <c r="C856" s="347" t="s">
        <v>2742</v>
      </c>
      <c r="D856" s="346">
        <v>273.08</v>
      </c>
    </row>
    <row r="857" spans="1:4" x14ac:dyDescent="0.25">
      <c r="A857" s="50"/>
      <c r="B857" s="344" t="s">
        <v>2743</v>
      </c>
      <c r="C857" s="347" t="s">
        <v>2744</v>
      </c>
      <c r="D857" s="346">
        <v>347.45</v>
      </c>
    </row>
    <row r="858" spans="1:4" x14ac:dyDescent="0.25">
      <c r="A858" s="50"/>
      <c r="B858" s="344" t="s">
        <v>2745</v>
      </c>
      <c r="C858" s="347" t="s">
        <v>2746</v>
      </c>
      <c r="D858" s="346">
        <v>347.45</v>
      </c>
    </row>
    <row r="859" spans="1:4" x14ac:dyDescent="0.25">
      <c r="A859" s="50"/>
      <c r="B859" s="344" t="s">
        <v>2747</v>
      </c>
      <c r="C859" s="347" t="s">
        <v>2748</v>
      </c>
      <c r="D859" s="346">
        <v>172.98</v>
      </c>
    </row>
    <row r="860" spans="1:4" x14ac:dyDescent="0.25">
      <c r="A860" s="50"/>
      <c r="B860" s="344" t="s">
        <v>2749</v>
      </c>
      <c r="C860" s="347" t="s">
        <v>2750</v>
      </c>
      <c r="D860" s="346">
        <v>171.39</v>
      </c>
    </row>
    <row r="861" spans="1:4" x14ac:dyDescent="0.25">
      <c r="A861" s="50"/>
      <c r="B861" s="344" t="s">
        <v>2751</v>
      </c>
      <c r="C861" s="347" t="s">
        <v>2752</v>
      </c>
      <c r="D861" s="346">
        <v>158.4</v>
      </c>
    </row>
    <row r="862" spans="1:4" x14ac:dyDescent="0.25">
      <c r="A862" s="50"/>
      <c r="B862" s="344" t="s">
        <v>2753</v>
      </c>
      <c r="C862" s="347" t="s">
        <v>2754</v>
      </c>
      <c r="D862" s="346">
        <v>158.4</v>
      </c>
    </row>
    <row r="863" spans="1:4" x14ac:dyDescent="0.25">
      <c r="A863" s="50"/>
      <c r="B863" s="344" t="s">
        <v>2755</v>
      </c>
      <c r="C863" s="347" t="s">
        <v>2756</v>
      </c>
      <c r="D863" s="346">
        <v>287.99</v>
      </c>
    </row>
    <row r="864" spans="1:4" x14ac:dyDescent="0.25">
      <c r="A864" s="50"/>
      <c r="B864" s="344" t="s">
        <v>2757</v>
      </c>
      <c r="C864" s="347" t="s">
        <v>2758</v>
      </c>
      <c r="D864" s="346">
        <v>185.52</v>
      </c>
    </row>
    <row r="865" spans="1:4" x14ac:dyDescent="0.25">
      <c r="A865" s="50"/>
      <c r="B865" s="344" t="s">
        <v>2759</v>
      </c>
      <c r="C865" s="347" t="s">
        <v>2760</v>
      </c>
      <c r="D865" s="346">
        <v>188.52</v>
      </c>
    </row>
    <row r="866" spans="1:4" x14ac:dyDescent="0.25">
      <c r="A866" s="50"/>
      <c r="B866" s="344" t="s">
        <v>2761</v>
      </c>
      <c r="C866" s="347" t="s">
        <v>2762</v>
      </c>
      <c r="D866" s="346">
        <v>136.4</v>
      </c>
    </row>
    <row r="867" spans="1:4" x14ac:dyDescent="0.25">
      <c r="A867" s="50"/>
      <c r="B867" s="344" t="s">
        <v>2763</v>
      </c>
      <c r="C867" s="347" t="s">
        <v>2764</v>
      </c>
      <c r="D867" s="346">
        <v>186.4</v>
      </c>
    </row>
    <row r="868" spans="1:4" x14ac:dyDescent="0.25">
      <c r="A868" s="50"/>
      <c r="B868" s="344" t="s">
        <v>2765</v>
      </c>
      <c r="C868" s="347" t="s">
        <v>2766</v>
      </c>
      <c r="D868" s="346">
        <v>145.94999999999999</v>
      </c>
    </row>
    <row r="869" spans="1:4" x14ac:dyDescent="0.25">
      <c r="A869" s="50"/>
      <c r="B869" s="344" t="s">
        <v>2767</v>
      </c>
      <c r="C869" s="347" t="s">
        <v>2768</v>
      </c>
      <c r="D869" s="346">
        <v>221.75</v>
      </c>
    </row>
    <row r="870" spans="1:4" x14ac:dyDescent="0.25">
      <c r="A870" s="50"/>
      <c r="B870" s="344" t="s">
        <v>2769</v>
      </c>
      <c r="C870" s="347" t="s">
        <v>2770</v>
      </c>
      <c r="D870" s="346">
        <v>199.22</v>
      </c>
    </row>
    <row r="871" spans="1:4" x14ac:dyDescent="0.25">
      <c r="A871" s="50"/>
      <c r="B871" s="344" t="s">
        <v>2771</v>
      </c>
      <c r="C871" s="347" t="s">
        <v>2772</v>
      </c>
      <c r="D871" s="346">
        <v>127.12</v>
      </c>
    </row>
    <row r="872" spans="1:4" x14ac:dyDescent="0.25">
      <c r="A872" s="50"/>
      <c r="B872" s="344" t="s">
        <v>2773</v>
      </c>
      <c r="C872" s="347" t="s">
        <v>2774</v>
      </c>
      <c r="D872" s="346">
        <v>490.3</v>
      </c>
    </row>
    <row r="873" spans="1:4" ht="25.5" x14ac:dyDescent="0.25">
      <c r="A873" s="50"/>
      <c r="B873" s="344" t="s">
        <v>2775</v>
      </c>
      <c r="C873" s="347" t="s">
        <v>2776</v>
      </c>
      <c r="D873" s="346">
        <v>352.93</v>
      </c>
    </row>
    <row r="874" spans="1:4" x14ac:dyDescent="0.25">
      <c r="A874" s="50"/>
      <c r="B874" s="344" t="s">
        <v>2777</v>
      </c>
      <c r="C874" s="347" t="s">
        <v>2778</v>
      </c>
      <c r="D874" s="346">
        <v>133.22</v>
      </c>
    </row>
    <row r="875" spans="1:4" x14ac:dyDescent="0.25">
      <c r="A875" s="50"/>
      <c r="B875" s="344" t="s">
        <v>2779</v>
      </c>
      <c r="C875" s="347" t="s">
        <v>2780</v>
      </c>
      <c r="D875" s="346">
        <v>4478.8900000000003</v>
      </c>
    </row>
    <row r="876" spans="1:4" x14ac:dyDescent="0.25">
      <c r="A876" s="50"/>
      <c r="B876" s="344" t="s">
        <v>2781</v>
      </c>
      <c r="C876" s="347" t="s">
        <v>2782</v>
      </c>
      <c r="D876" s="346">
        <v>209.37</v>
      </c>
    </row>
    <row r="877" spans="1:4" x14ac:dyDescent="0.25">
      <c r="A877" s="50"/>
      <c r="B877" s="344" t="s">
        <v>2783</v>
      </c>
      <c r="C877" s="347" t="s">
        <v>2784</v>
      </c>
      <c r="D877" s="346">
        <v>209.37</v>
      </c>
    </row>
    <row r="878" spans="1:4" x14ac:dyDescent="0.25">
      <c r="A878" s="50"/>
      <c r="B878" s="344" t="s">
        <v>2785</v>
      </c>
      <c r="C878" s="347" t="s">
        <v>2786</v>
      </c>
      <c r="D878" s="346">
        <v>209.37</v>
      </c>
    </row>
    <row r="879" spans="1:4" x14ac:dyDescent="0.25">
      <c r="A879" s="50"/>
      <c r="B879" s="344" t="s">
        <v>2787</v>
      </c>
      <c r="C879" s="347" t="s">
        <v>2788</v>
      </c>
      <c r="D879" s="346">
        <v>181.1</v>
      </c>
    </row>
    <row r="880" spans="1:4" x14ac:dyDescent="0.25">
      <c r="A880" s="50"/>
      <c r="B880" s="344" t="s">
        <v>2789</v>
      </c>
      <c r="C880" s="347" t="s">
        <v>2790</v>
      </c>
      <c r="D880" s="346">
        <v>210.26</v>
      </c>
    </row>
    <row r="881" spans="1:4" x14ac:dyDescent="0.25">
      <c r="A881" s="50"/>
      <c r="B881" s="344" t="s">
        <v>2791</v>
      </c>
      <c r="C881" s="347" t="s">
        <v>2792</v>
      </c>
      <c r="D881" s="346">
        <v>268.56</v>
      </c>
    </row>
    <row r="882" spans="1:4" x14ac:dyDescent="0.25">
      <c r="A882" s="50"/>
      <c r="B882" s="344" t="s">
        <v>2793</v>
      </c>
      <c r="C882" s="347" t="s">
        <v>2794</v>
      </c>
      <c r="D882" s="346">
        <v>412.56</v>
      </c>
    </row>
    <row r="883" spans="1:4" x14ac:dyDescent="0.25">
      <c r="A883" s="50"/>
      <c r="B883" s="344" t="s">
        <v>2795</v>
      </c>
      <c r="C883" s="347" t="s">
        <v>2796</v>
      </c>
      <c r="D883" s="346">
        <v>140.72999999999999</v>
      </c>
    </row>
    <row r="884" spans="1:4" x14ac:dyDescent="0.25">
      <c r="A884" s="50"/>
      <c r="B884" s="344" t="s">
        <v>2797</v>
      </c>
      <c r="C884" s="347" t="s">
        <v>2798</v>
      </c>
      <c r="D884" s="346">
        <v>477.16</v>
      </c>
    </row>
    <row r="885" spans="1:4" x14ac:dyDescent="0.25">
      <c r="A885" s="50"/>
      <c r="B885" s="344" t="s">
        <v>2799</v>
      </c>
      <c r="C885" s="347" t="s">
        <v>2800</v>
      </c>
      <c r="D885" s="346">
        <v>339.04</v>
      </c>
    </row>
    <row r="886" spans="1:4" x14ac:dyDescent="0.25">
      <c r="A886" s="50"/>
      <c r="B886" s="344" t="s">
        <v>2801</v>
      </c>
      <c r="C886" s="347" t="s">
        <v>2802</v>
      </c>
      <c r="D886" s="346">
        <v>24.65</v>
      </c>
    </row>
    <row r="887" spans="1:4" x14ac:dyDescent="0.25">
      <c r="A887" s="50"/>
      <c r="B887" s="344" t="s">
        <v>2803</v>
      </c>
      <c r="C887" s="347" t="s">
        <v>2804</v>
      </c>
      <c r="D887" s="346">
        <v>514.16</v>
      </c>
    </row>
    <row r="888" spans="1:4" x14ac:dyDescent="0.25">
      <c r="A888" s="50"/>
      <c r="B888" s="344" t="s">
        <v>2805</v>
      </c>
      <c r="C888" s="347" t="s">
        <v>2806</v>
      </c>
      <c r="D888" s="346">
        <v>99.92</v>
      </c>
    </row>
    <row r="889" spans="1:4" ht="25.5" x14ac:dyDescent="0.25">
      <c r="A889" s="50"/>
      <c r="B889" s="344" t="s">
        <v>2807</v>
      </c>
      <c r="C889" s="347" t="s">
        <v>2808</v>
      </c>
      <c r="D889" s="346">
        <v>171.92</v>
      </c>
    </row>
    <row r="890" spans="1:4" x14ac:dyDescent="0.25">
      <c r="A890" s="50"/>
      <c r="B890" s="344" t="s">
        <v>2809</v>
      </c>
      <c r="C890" s="347" t="s">
        <v>2810</v>
      </c>
      <c r="D890" s="346">
        <v>982.3</v>
      </c>
    </row>
    <row r="891" spans="1:4" x14ac:dyDescent="0.25">
      <c r="A891" s="50"/>
      <c r="B891" s="344" t="s">
        <v>2811</v>
      </c>
      <c r="C891" s="347" t="s">
        <v>2812</v>
      </c>
      <c r="D891" s="346">
        <v>2788.14</v>
      </c>
    </row>
    <row r="892" spans="1:4" ht="25.5" x14ac:dyDescent="0.25">
      <c r="A892" s="50"/>
      <c r="B892" s="344" t="s">
        <v>2813</v>
      </c>
      <c r="C892" s="347" t="s">
        <v>2814</v>
      </c>
      <c r="D892" s="346">
        <v>812.68</v>
      </c>
    </row>
    <row r="893" spans="1:4" x14ac:dyDescent="0.25">
      <c r="A893" s="50"/>
      <c r="B893" s="344" t="s">
        <v>2815</v>
      </c>
      <c r="C893" s="347" t="s">
        <v>2816</v>
      </c>
      <c r="D893" s="346">
        <v>1040.6500000000001</v>
      </c>
    </row>
    <row r="894" spans="1:4" ht="25.5" x14ac:dyDescent="0.25">
      <c r="A894" s="50"/>
      <c r="B894" s="344" t="s">
        <v>2817</v>
      </c>
      <c r="C894" s="347" t="s">
        <v>2818</v>
      </c>
      <c r="D894" s="346">
        <v>632.92999999999995</v>
      </c>
    </row>
    <row r="895" spans="1:4" ht="25.5" x14ac:dyDescent="0.25">
      <c r="A895" s="50"/>
      <c r="B895" s="344" t="s">
        <v>2819</v>
      </c>
      <c r="C895" s="347" t="s">
        <v>2820</v>
      </c>
      <c r="D895" s="358">
        <v>1797.91</v>
      </c>
    </row>
    <row r="896" spans="1:4" ht="25.5" x14ac:dyDescent="0.25">
      <c r="A896" s="50"/>
      <c r="B896" s="344" t="s">
        <v>2821</v>
      </c>
      <c r="C896" s="347" t="s">
        <v>2822</v>
      </c>
      <c r="D896" s="358">
        <v>1821.09</v>
      </c>
    </row>
    <row r="897" spans="1:4" ht="25.5" x14ac:dyDescent="0.25">
      <c r="A897" s="50"/>
      <c r="B897" s="344" t="s">
        <v>2823</v>
      </c>
      <c r="C897" s="347" t="s">
        <v>2824</v>
      </c>
      <c r="D897" s="358">
        <v>1797.91</v>
      </c>
    </row>
    <row r="898" spans="1:4" ht="25.5" x14ac:dyDescent="0.25">
      <c r="A898" s="50"/>
      <c r="B898" s="344" t="s">
        <v>2825</v>
      </c>
      <c r="C898" s="347" t="s">
        <v>2826</v>
      </c>
      <c r="D898" s="358">
        <v>529.9</v>
      </c>
    </row>
    <row r="899" spans="1:4" x14ac:dyDescent="0.25">
      <c r="A899" s="50"/>
      <c r="B899" s="344" t="s">
        <v>2827</v>
      </c>
      <c r="C899" s="347" t="s">
        <v>2828</v>
      </c>
      <c r="D899" s="358">
        <v>181.98</v>
      </c>
    </row>
    <row r="900" spans="1:4" x14ac:dyDescent="0.25">
      <c r="A900" s="50"/>
      <c r="B900" s="344" t="s">
        <v>2829</v>
      </c>
      <c r="C900" s="347" t="s">
        <v>2830</v>
      </c>
      <c r="D900" s="358">
        <v>181.98</v>
      </c>
    </row>
    <row r="901" spans="1:4" x14ac:dyDescent="0.25">
      <c r="A901" s="50"/>
      <c r="B901" s="344" t="s">
        <v>2831</v>
      </c>
      <c r="C901" s="347" t="s">
        <v>2832</v>
      </c>
      <c r="D901" s="358">
        <v>4161.66</v>
      </c>
    </row>
    <row r="902" spans="1:4" x14ac:dyDescent="0.25">
      <c r="A902" s="50"/>
      <c r="B902" s="344" t="s">
        <v>2833</v>
      </c>
      <c r="C902" s="347" t="s">
        <v>2834</v>
      </c>
      <c r="D902" s="358">
        <v>2248.33</v>
      </c>
    </row>
    <row r="903" spans="1:4" x14ac:dyDescent="0.25">
      <c r="A903" s="50"/>
      <c r="B903" s="344" t="s">
        <v>2835</v>
      </c>
      <c r="C903" s="347" t="s">
        <v>2836</v>
      </c>
      <c r="D903" s="346">
        <v>5965.92</v>
      </c>
    </row>
    <row r="904" spans="1:4" x14ac:dyDescent="0.25">
      <c r="A904" s="50"/>
      <c r="B904" s="344" t="s">
        <v>2837</v>
      </c>
      <c r="C904" s="347" t="s">
        <v>2838</v>
      </c>
      <c r="D904" s="358">
        <v>205.8</v>
      </c>
    </row>
    <row r="905" spans="1:4" x14ac:dyDescent="0.25">
      <c r="A905" s="50"/>
      <c r="B905" s="344" t="s">
        <v>2839</v>
      </c>
      <c r="C905" s="347" t="s">
        <v>2840</v>
      </c>
      <c r="D905" s="358">
        <v>209.69</v>
      </c>
    </row>
    <row r="906" spans="1:4" x14ac:dyDescent="0.25">
      <c r="A906" s="50"/>
      <c r="B906" s="344" t="s">
        <v>2841</v>
      </c>
      <c r="C906" s="347" t="s">
        <v>2842</v>
      </c>
      <c r="D906" s="358">
        <v>152.86000000000001</v>
      </c>
    </row>
    <row r="907" spans="1:4" x14ac:dyDescent="0.25">
      <c r="A907" s="50"/>
      <c r="B907" s="344" t="s">
        <v>2843</v>
      </c>
      <c r="C907" s="347" t="s">
        <v>2844</v>
      </c>
      <c r="D907" s="358">
        <v>156.41999999999999</v>
      </c>
    </row>
    <row r="908" spans="1:4" x14ac:dyDescent="0.25">
      <c r="A908" s="50"/>
      <c r="B908" s="344" t="s">
        <v>2845</v>
      </c>
      <c r="C908" s="347" t="s">
        <v>2846</v>
      </c>
      <c r="D908" s="358">
        <v>205.8</v>
      </c>
    </row>
    <row r="909" spans="1:4" x14ac:dyDescent="0.25">
      <c r="A909" s="50"/>
      <c r="B909" s="344" t="s">
        <v>2847</v>
      </c>
      <c r="C909" s="347" t="s">
        <v>2848</v>
      </c>
      <c r="D909" s="358">
        <v>205.8</v>
      </c>
    </row>
    <row r="910" spans="1:4" x14ac:dyDescent="0.25">
      <c r="A910" s="50"/>
      <c r="B910" s="344" t="s">
        <v>2849</v>
      </c>
      <c r="C910" s="347" t="s">
        <v>2850</v>
      </c>
      <c r="D910" s="358">
        <v>209.36</v>
      </c>
    </row>
    <row r="911" spans="1:4" x14ac:dyDescent="0.25">
      <c r="A911" s="50"/>
      <c r="B911" s="344" t="s">
        <v>2851</v>
      </c>
      <c r="C911" s="347" t="s">
        <v>2852</v>
      </c>
      <c r="D911" s="358">
        <v>152.86000000000001</v>
      </c>
    </row>
    <row r="912" spans="1:4" x14ac:dyDescent="0.25">
      <c r="A912" s="50"/>
      <c r="B912" s="344" t="s">
        <v>2853</v>
      </c>
      <c r="C912" s="347" t="s">
        <v>2854</v>
      </c>
      <c r="D912" s="358">
        <v>209.36</v>
      </c>
    </row>
    <row r="913" spans="1:4" x14ac:dyDescent="0.25">
      <c r="A913" s="50"/>
      <c r="B913" s="344" t="s">
        <v>2855</v>
      </c>
      <c r="C913" s="347" t="s">
        <v>2856</v>
      </c>
      <c r="D913" s="358">
        <v>222.57</v>
      </c>
    </row>
    <row r="914" spans="1:4" x14ac:dyDescent="0.25">
      <c r="A914" s="50"/>
      <c r="B914" s="344" t="s">
        <v>2857</v>
      </c>
      <c r="C914" s="347" t="s">
        <v>2858</v>
      </c>
      <c r="D914" s="358">
        <v>517.73</v>
      </c>
    </row>
    <row r="915" spans="1:4" x14ac:dyDescent="0.25">
      <c r="A915" s="50"/>
      <c r="B915" s="344" t="s">
        <v>2859</v>
      </c>
      <c r="C915" s="347" t="s">
        <v>2860</v>
      </c>
      <c r="D915" s="358">
        <v>251.74</v>
      </c>
    </row>
    <row r="916" spans="1:4" x14ac:dyDescent="0.25">
      <c r="A916" s="50"/>
      <c r="B916" s="344" t="s">
        <v>2861</v>
      </c>
      <c r="C916" s="347" t="s">
        <v>2862</v>
      </c>
      <c r="D916" s="358">
        <v>303.02</v>
      </c>
    </row>
    <row r="917" spans="1:4" x14ac:dyDescent="0.25">
      <c r="A917" s="50"/>
      <c r="B917" s="344" t="s">
        <v>2863</v>
      </c>
      <c r="C917" s="347" t="s">
        <v>2864</v>
      </c>
      <c r="D917" s="358">
        <v>682.45</v>
      </c>
    </row>
    <row r="918" spans="1:4" x14ac:dyDescent="0.25">
      <c r="A918" s="50"/>
      <c r="B918" s="344" t="s">
        <v>2865</v>
      </c>
      <c r="C918" s="347" t="s">
        <v>2866</v>
      </c>
      <c r="D918" s="358">
        <v>3308.43</v>
      </c>
    </row>
    <row r="919" spans="1:4" x14ac:dyDescent="0.25">
      <c r="A919" s="50"/>
      <c r="B919" s="344" t="s">
        <v>2867</v>
      </c>
      <c r="C919" s="347" t="s">
        <v>2868</v>
      </c>
      <c r="D919" s="358">
        <v>232.34</v>
      </c>
    </row>
    <row r="920" spans="1:4" x14ac:dyDescent="0.25">
      <c r="A920" s="50"/>
      <c r="B920" s="344" t="s">
        <v>2869</v>
      </c>
      <c r="C920" s="347" t="s">
        <v>2870</v>
      </c>
      <c r="D920" s="358">
        <v>4665.38</v>
      </c>
    </row>
    <row r="921" spans="1:4" x14ac:dyDescent="0.25">
      <c r="A921" s="50"/>
      <c r="B921" s="344" t="s">
        <v>2871</v>
      </c>
      <c r="C921" s="347" t="s">
        <v>2872</v>
      </c>
      <c r="D921" s="358">
        <v>206.72</v>
      </c>
    </row>
    <row r="922" spans="1:4" x14ac:dyDescent="0.25">
      <c r="A922" s="50"/>
      <c r="B922" s="344" t="s">
        <v>2873</v>
      </c>
      <c r="C922" s="347" t="s">
        <v>2874</v>
      </c>
      <c r="D922" s="358">
        <v>788.87</v>
      </c>
    </row>
    <row r="923" spans="1:4" x14ac:dyDescent="0.25">
      <c r="A923" s="50"/>
      <c r="B923" s="344" t="s">
        <v>2875</v>
      </c>
      <c r="C923" s="347" t="s">
        <v>2876</v>
      </c>
      <c r="D923" s="358">
        <v>665.18</v>
      </c>
    </row>
    <row r="924" spans="1:4" x14ac:dyDescent="0.25">
      <c r="A924" s="50"/>
      <c r="B924" s="344" t="s">
        <v>2877</v>
      </c>
      <c r="C924" s="347" t="s">
        <v>2878</v>
      </c>
      <c r="D924" s="358">
        <v>243.81</v>
      </c>
    </row>
    <row r="925" spans="1:4" x14ac:dyDescent="0.25">
      <c r="A925" s="50"/>
      <c r="B925" s="344" t="s">
        <v>2879</v>
      </c>
      <c r="C925" s="347" t="s">
        <v>2880</v>
      </c>
      <c r="D925" s="358">
        <v>293.29000000000002</v>
      </c>
    </row>
    <row r="926" spans="1:4" x14ac:dyDescent="0.25">
      <c r="A926" s="50"/>
      <c r="B926" s="344" t="s">
        <v>2881</v>
      </c>
      <c r="C926" s="347" t="s">
        <v>2882</v>
      </c>
      <c r="D926" s="358">
        <v>646.70000000000005</v>
      </c>
    </row>
    <row r="927" spans="1:4" x14ac:dyDescent="0.25">
      <c r="A927" s="50"/>
      <c r="B927" s="361" t="s">
        <v>2883</v>
      </c>
      <c r="C927" s="362" t="s">
        <v>2884</v>
      </c>
      <c r="D927" s="363">
        <v>112.2</v>
      </c>
    </row>
    <row r="928" spans="1:4" ht="25.5" x14ac:dyDescent="0.25">
      <c r="A928" s="50"/>
      <c r="B928" s="361" t="s">
        <v>2885</v>
      </c>
      <c r="C928" s="364" t="s">
        <v>2886</v>
      </c>
      <c r="D928" s="363">
        <v>127.21</v>
      </c>
    </row>
    <row r="929" spans="1:4" x14ac:dyDescent="0.25">
      <c r="A929" s="50"/>
      <c r="B929" s="356" t="s">
        <v>2887</v>
      </c>
      <c r="C929" s="365" t="s">
        <v>2888</v>
      </c>
      <c r="D929" s="358">
        <v>455.29</v>
      </c>
    </row>
    <row r="930" spans="1:4" ht="25.5" x14ac:dyDescent="0.25">
      <c r="A930" s="50"/>
      <c r="B930" s="356" t="s">
        <v>2889</v>
      </c>
      <c r="C930" s="365" t="s">
        <v>2890</v>
      </c>
      <c r="D930" s="358">
        <v>1044.6400000000001</v>
      </c>
    </row>
    <row r="931" spans="1:4" x14ac:dyDescent="0.25">
      <c r="A931" s="50"/>
      <c r="B931" s="356" t="s">
        <v>2891</v>
      </c>
      <c r="C931" s="365" t="s">
        <v>2892</v>
      </c>
      <c r="D931" s="358">
        <v>548.70000000000005</v>
      </c>
    </row>
    <row r="932" spans="1:4" x14ac:dyDescent="0.25">
      <c r="A932" s="50"/>
      <c r="B932" s="356" t="s">
        <v>2893</v>
      </c>
      <c r="C932" s="365" t="s">
        <v>2894</v>
      </c>
      <c r="D932" s="358">
        <v>304.49</v>
      </c>
    </row>
    <row r="933" spans="1:4" x14ac:dyDescent="0.25">
      <c r="A933" s="50"/>
      <c r="B933" s="356" t="s">
        <v>2895</v>
      </c>
      <c r="C933" s="365" t="s">
        <v>2896</v>
      </c>
      <c r="D933" s="358">
        <v>2078.33</v>
      </c>
    </row>
    <row r="934" spans="1:4" x14ac:dyDescent="0.25">
      <c r="A934" s="50"/>
      <c r="B934" s="356" t="s">
        <v>2897</v>
      </c>
      <c r="C934" s="365" t="s">
        <v>2898</v>
      </c>
      <c r="D934" s="358">
        <v>5270.53</v>
      </c>
    </row>
    <row r="935" spans="1:4" ht="25.5" x14ac:dyDescent="0.25">
      <c r="A935" s="50"/>
      <c r="B935" s="356" t="s">
        <v>2899</v>
      </c>
      <c r="C935" s="365" t="s">
        <v>2900</v>
      </c>
      <c r="D935" s="358">
        <v>5270.53</v>
      </c>
    </row>
    <row r="936" spans="1:4" x14ac:dyDescent="0.25">
      <c r="A936" s="50"/>
      <c r="B936" s="356" t="s">
        <v>2901</v>
      </c>
      <c r="C936" s="365" t="s">
        <v>2902</v>
      </c>
      <c r="D936" s="358">
        <v>5270.53</v>
      </c>
    </row>
    <row r="937" spans="1:4" x14ac:dyDescent="0.25">
      <c r="A937" s="50"/>
      <c r="B937" s="356" t="s">
        <v>2903</v>
      </c>
      <c r="C937" s="365" t="s">
        <v>2904</v>
      </c>
      <c r="D937" s="358">
        <v>984.4</v>
      </c>
    </row>
    <row r="938" spans="1:4" x14ac:dyDescent="0.25">
      <c r="A938" s="50"/>
      <c r="B938" s="356" t="s">
        <v>2905</v>
      </c>
      <c r="C938" s="365" t="s">
        <v>2906</v>
      </c>
      <c r="D938" s="358">
        <v>984.4</v>
      </c>
    </row>
    <row r="939" spans="1:4" ht="25.5" x14ac:dyDescent="0.25">
      <c r="A939" s="50"/>
      <c r="B939" s="356" t="s">
        <v>2907</v>
      </c>
      <c r="C939" s="365" t="s">
        <v>2908</v>
      </c>
      <c r="D939" s="358">
        <v>1587.81</v>
      </c>
    </row>
    <row r="940" spans="1:4" x14ac:dyDescent="0.25">
      <c r="A940" s="50"/>
      <c r="B940" s="356" t="s">
        <v>2909</v>
      </c>
      <c r="C940" s="365" t="s">
        <v>2910</v>
      </c>
      <c r="D940" s="358">
        <v>1587.81</v>
      </c>
    </row>
    <row r="941" spans="1:4" x14ac:dyDescent="0.25">
      <c r="A941" s="50"/>
      <c r="B941" s="366" t="s">
        <v>2911</v>
      </c>
      <c r="C941" s="367" t="s">
        <v>2912</v>
      </c>
      <c r="D941" s="358">
        <v>128.06</v>
      </c>
    </row>
    <row r="942" spans="1:4" x14ac:dyDescent="0.25">
      <c r="A942" s="50"/>
      <c r="B942" s="356" t="s">
        <v>2913</v>
      </c>
      <c r="C942" s="365" t="s">
        <v>2914</v>
      </c>
      <c r="D942" s="358">
        <v>473.52</v>
      </c>
    </row>
    <row r="943" spans="1:4" x14ac:dyDescent="0.25">
      <c r="A943" s="50"/>
      <c r="B943" s="356" t="s">
        <v>2915</v>
      </c>
      <c r="C943" s="365" t="s">
        <v>2916</v>
      </c>
      <c r="D943" s="358">
        <v>335.69</v>
      </c>
    </row>
    <row r="944" spans="1:4" x14ac:dyDescent="0.25">
      <c r="A944" s="50"/>
      <c r="B944" s="366" t="s">
        <v>2917</v>
      </c>
      <c r="C944" s="367" t="s">
        <v>2918</v>
      </c>
      <c r="D944" s="358">
        <v>182.83</v>
      </c>
    </row>
    <row r="945" spans="1:4" x14ac:dyDescent="0.25">
      <c r="A945" s="50"/>
      <c r="B945" s="356" t="s">
        <v>2919</v>
      </c>
      <c r="C945" s="365" t="s">
        <v>2920</v>
      </c>
      <c r="D945" s="358">
        <v>507.29</v>
      </c>
    </row>
    <row r="946" spans="1:4" x14ac:dyDescent="0.25">
      <c r="A946" s="50"/>
      <c r="B946" s="356" t="s">
        <v>2921</v>
      </c>
      <c r="C946" s="365" t="s">
        <v>2922</v>
      </c>
      <c r="D946" s="358">
        <v>9314.6200000000008</v>
      </c>
    </row>
    <row r="947" spans="1:4" x14ac:dyDescent="0.25">
      <c r="A947" s="50"/>
      <c r="B947" s="356" t="s">
        <v>2923</v>
      </c>
      <c r="C947" s="365" t="s">
        <v>2924</v>
      </c>
      <c r="D947" s="358">
        <v>38199.769999999997</v>
      </c>
    </row>
    <row r="948" spans="1:4" x14ac:dyDescent="0.25">
      <c r="A948" s="50"/>
      <c r="B948" s="356" t="s">
        <v>2925</v>
      </c>
      <c r="C948" s="365" t="s">
        <v>2926</v>
      </c>
      <c r="D948" s="358">
        <v>8147.03</v>
      </c>
    </row>
    <row r="949" spans="1:4" x14ac:dyDescent="0.25">
      <c r="A949" s="50"/>
      <c r="B949" s="356" t="s">
        <v>2927</v>
      </c>
      <c r="C949" s="365" t="s">
        <v>2928</v>
      </c>
      <c r="D949" s="358">
        <v>4492.1000000000004</v>
      </c>
    </row>
    <row r="950" spans="1:4" x14ac:dyDescent="0.25">
      <c r="A950" s="50"/>
      <c r="B950" s="356" t="s">
        <v>2929</v>
      </c>
      <c r="C950" s="365" t="s">
        <v>2930</v>
      </c>
      <c r="D950" s="358">
        <v>2319.54</v>
      </c>
    </row>
    <row r="951" spans="1:4" x14ac:dyDescent="0.25">
      <c r="A951" s="50"/>
      <c r="B951" s="356" t="s">
        <v>2931</v>
      </c>
      <c r="C951" s="365" t="s">
        <v>2932</v>
      </c>
      <c r="D951" s="358">
        <v>2319.54</v>
      </c>
    </row>
    <row r="952" spans="1:4" x14ac:dyDescent="0.25">
      <c r="A952" s="50"/>
      <c r="B952" s="356" t="s">
        <v>2933</v>
      </c>
      <c r="C952" s="365" t="s">
        <v>2934</v>
      </c>
      <c r="D952" s="358">
        <v>3928.45</v>
      </c>
    </row>
    <row r="953" spans="1:4" x14ac:dyDescent="0.25">
      <c r="A953" s="50"/>
      <c r="B953" s="356" t="s">
        <v>2935</v>
      </c>
      <c r="C953" s="365" t="s">
        <v>2936</v>
      </c>
      <c r="D953" s="358">
        <v>8147.03</v>
      </c>
    </row>
    <row r="954" spans="1:4" x14ac:dyDescent="0.25">
      <c r="A954" s="50"/>
      <c r="B954" s="356" t="s">
        <v>2937</v>
      </c>
      <c r="C954" s="365" t="s">
        <v>2938</v>
      </c>
      <c r="D954" s="358">
        <v>3928.45</v>
      </c>
    </row>
    <row r="955" spans="1:4" x14ac:dyDescent="0.25">
      <c r="A955" s="50"/>
      <c r="B955" s="356" t="s">
        <v>2939</v>
      </c>
      <c r="C955" s="365" t="s">
        <v>2940</v>
      </c>
      <c r="D955" s="358">
        <v>3928.45</v>
      </c>
    </row>
    <row r="956" spans="1:4" ht="25.5" x14ac:dyDescent="0.25">
      <c r="A956" s="50"/>
      <c r="B956" s="356" t="s">
        <v>2941</v>
      </c>
      <c r="C956" s="365" t="s">
        <v>2942</v>
      </c>
      <c r="D956" s="358">
        <v>27750.21</v>
      </c>
    </row>
    <row r="957" spans="1:4" ht="25.5" x14ac:dyDescent="0.25">
      <c r="A957" s="50"/>
      <c r="B957" s="356" t="s">
        <v>2943</v>
      </c>
      <c r="C957" s="365" t="s">
        <v>2944</v>
      </c>
      <c r="D957" s="358">
        <v>38199.769999999997</v>
      </c>
    </row>
    <row r="958" spans="1:4" ht="25.5" x14ac:dyDescent="0.25">
      <c r="A958" s="50"/>
      <c r="B958" s="356" t="s">
        <v>2945</v>
      </c>
      <c r="C958" s="365" t="s">
        <v>2946</v>
      </c>
      <c r="D958" s="358">
        <v>36908.699999999997</v>
      </c>
    </row>
    <row r="959" spans="1:4" x14ac:dyDescent="0.25">
      <c r="A959" s="50"/>
      <c r="B959" s="356" t="s">
        <v>2947</v>
      </c>
      <c r="C959" s="365" t="s">
        <v>2948</v>
      </c>
      <c r="D959" s="358">
        <v>2319.54</v>
      </c>
    </row>
    <row r="960" spans="1:4" x14ac:dyDescent="0.25">
      <c r="A960" s="50"/>
      <c r="B960" s="356" t="s">
        <v>2949</v>
      </c>
      <c r="C960" s="365" t="s">
        <v>2950</v>
      </c>
      <c r="D960" s="358">
        <v>276.39</v>
      </c>
    </row>
    <row r="961" spans="1:4" x14ac:dyDescent="0.25">
      <c r="A961" s="50"/>
      <c r="B961" s="356" t="s">
        <v>2951</v>
      </c>
      <c r="C961" s="365" t="s">
        <v>2952</v>
      </c>
      <c r="D961" s="358">
        <v>20286.41</v>
      </c>
    </row>
    <row r="962" spans="1:4" x14ac:dyDescent="0.25">
      <c r="A962" s="50"/>
      <c r="B962" s="356" t="s">
        <v>2953</v>
      </c>
      <c r="C962" s="365" t="s">
        <v>2954</v>
      </c>
      <c r="D962" s="358">
        <v>1821.09</v>
      </c>
    </row>
    <row r="963" spans="1:4" ht="25.5" x14ac:dyDescent="0.25">
      <c r="A963" s="50"/>
      <c r="B963" s="356" t="s">
        <v>2955</v>
      </c>
      <c r="C963" s="365" t="s">
        <v>2956</v>
      </c>
      <c r="D963" s="358">
        <v>642.66999999999996</v>
      </c>
    </row>
    <row r="964" spans="1:4" x14ac:dyDescent="0.25">
      <c r="A964" s="50"/>
      <c r="B964" s="356" t="s">
        <v>2957</v>
      </c>
      <c r="C964" s="365" t="s">
        <v>2958</v>
      </c>
      <c r="D964" s="358">
        <v>1821.09</v>
      </c>
    </row>
    <row r="965" spans="1:4" x14ac:dyDescent="0.25">
      <c r="A965" s="50"/>
      <c r="B965" s="356" t="s">
        <v>2959</v>
      </c>
      <c r="C965" s="365" t="s">
        <v>2960</v>
      </c>
      <c r="D965" s="358">
        <v>1821.09</v>
      </c>
    </row>
    <row r="966" spans="1:4" x14ac:dyDescent="0.25">
      <c r="A966" s="50"/>
      <c r="B966" s="356" t="s">
        <v>2961</v>
      </c>
      <c r="C966" s="365" t="s">
        <v>2962</v>
      </c>
      <c r="D966" s="358">
        <v>1821.09</v>
      </c>
    </row>
    <row r="967" spans="1:4" x14ac:dyDescent="0.25">
      <c r="A967" s="50"/>
      <c r="B967" s="356" t="s">
        <v>2963</v>
      </c>
      <c r="C967" s="365" t="s">
        <v>2964</v>
      </c>
      <c r="D967" s="358">
        <v>1821.09</v>
      </c>
    </row>
    <row r="968" spans="1:4" x14ac:dyDescent="0.25">
      <c r="A968" s="50"/>
      <c r="B968" s="356" t="s">
        <v>2965</v>
      </c>
      <c r="C968" s="365" t="s">
        <v>2966</v>
      </c>
      <c r="D968" s="358">
        <v>479.89</v>
      </c>
    </row>
    <row r="969" spans="1:4" x14ac:dyDescent="0.25">
      <c r="A969" s="50"/>
      <c r="B969" s="356" t="s">
        <v>2967</v>
      </c>
      <c r="C969" s="365" t="s">
        <v>2968</v>
      </c>
      <c r="D969" s="358">
        <v>398.49</v>
      </c>
    </row>
    <row r="970" spans="1:4" x14ac:dyDescent="0.25">
      <c r="A970" s="50"/>
      <c r="B970" s="356" t="s">
        <v>2969</v>
      </c>
      <c r="C970" s="365" t="s">
        <v>2970</v>
      </c>
      <c r="D970" s="358">
        <v>350.87</v>
      </c>
    </row>
    <row r="971" spans="1:4" x14ac:dyDescent="0.25">
      <c r="A971" s="50"/>
      <c r="B971" s="356" t="s">
        <v>2971</v>
      </c>
      <c r="C971" s="365" t="s">
        <v>2972</v>
      </c>
      <c r="D971" s="358">
        <v>6076.54</v>
      </c>
    </row>
    <row r="972" spans="1:4" x14ac:dyDescent="0.25">
      <c r="A972" s="50"/>
      <c r="B972" s="356" t="s">
        <v>2973</v>
      </c>
      <c r="C972" s="365" t="s">
        <v>2974</v>
      </c>
      <c r="D972" s="358">
        <v>1920.02</v>
      </c>
    </row>
    <row r="973" spans="1:4" x14ac:dyDescent="0.25">
      <c r="A973" s="50"/>
      <c r="B973" s="356" t="s">
        <v>2975</v>
      </c>
      <c r="C973" s="365" t="s">
        <v>2976</v>
      </c>
      <c r="D973" s="358">
        <v>642.66999999999996</v>
      </c>
    </row>
    <row r="974" spans="1:4" x14ac:dyDescent="0.25">
      <c r="A974" s="50"/>
      <c r="B974" s="356" t="s">
        <v>2977</v>
      </c>
      <c r="C974" s="365" t="s">
        <v>2978</v>
      </c>
      <c r="D974" s="358">
        <v>635.77</v>
      </c>
    </row>
    <row r="975" spans="1:4" x14ac:dyDescent="0.25">
      <c r="A975" s="50"/>
      <c r="B975" s="356" t="s">
        <v>2979</v>
      </c>
      <c r="C975" s="365" t="s">
        <v>2980</v>
      </c>
      <c r="D975" s="358">
        <v>398.49</v>
      </c>
    </row>
    <row r="976" spans="1:4" x14ac:dyDescent="0.25">
      <c r="A976" s="50"/>
      <c r="B976" s="356" t="s">
        <v>2981</v>
      </c>
      <c r="C976" s="365" t="s">
        <v>2982</v>
      </c>
      <c r="D976" s="358">
        <v>276.39</v>
      </c>
    </row>
    <row r="977" spans="1:16359" x14ac:dyDescent="0.25">
      <c r="A977" s="50"/>
      <c r="B977" s="356" t="s">
        <v>2983</v>
      </c>
      <c r="C977" s="365" t="s">
        <v>2984</v>
      </c>
      <c r="D977" s="358">
        <v>276.39</v>
      </c>
    </row>
    <row r="978" spans="1:16359" x14ac:dyDescent="0.25">
      <c r="A978" s="50"/>
      <c r="B978" s="356" t="s">
        <v>2985</v>
      </c>
      <c r="C978" s="365" t="s">
        <v>2986</v>
      </c>
      <c r="D978" s="358">
        <v>485.89</v>
      </c>
    </row>
    <row r="979" spans="1:16359" x14ac:dyDescent="0.25">
      <c r="A979" s="50"/>
      <c r="B979" s="356" t="s">
        <v>2987</v>
      </c>
      <c r="C979" s="365" t="s">
        <v>2988</v>
      </c>
      <c r="D979" s="358">
        <v>642.66999999999996</v>
      </c>
    </row>
    <row r="980" spans="1:16359" x14ac:dyDescent="0.25">
      <c r="A980" s="50"/>
      <c r="B980" s="356" t="s">
        <v>2989</v>
      </c>
      <c r="C980" s="365" t="s">
        <v>2990</v>
      </c>
      <c r="D980" s="346">
        <v>2458.46</v>
      </c>
    </row>
    <row r="981" spans="1:16359" ht="25.5" x14ac:dyDescent="0.25">
      <c r="A981" s="50"/>
      <c r="B981" s="356" t="s">
        <v>2991</v>
      </c>
      <c r="C981" s="356" t="s">
        <v>2992</v>
      </c>
      <c r="D981" s="357">
        <v>1041.53</v>
      </c>
    </row>
    <row r="982" spans="1:16359" x14ac:dyDescent="0.25">
      <c r="A982" s="50"/>
      <c r="B982" s="356" t="s">
        <v>2993</v>
      </c>
      <c r="C982" s="356" t="s">
        <v>2994</v>
      </c>
      <c r="D982" s="358">
        <v>392.02</v>
      </c>
    </row>
    <row r="983" spans="1:16359" ht="25.5" x14ac:dyDescent="0.25">
      <c r="A983" s="50"/>
      <c r="B983" s="344" t="s">
        <v>2995</v>
      </c>
      <c r="C983" s="368" t="s">
        <v>2996</v>
      </c>
      <c r="D983" s="346">
        <v>419.59</v>
      </c>
    </row>
    <row r="984" spans="1:16359" x14ac:dyDescent="0.25">
      <c r="A984" s="50"/>
      <c r="B984" s="344" t="s">
        <v>2997</v>
      </c>
      <c r="C984" s="345" t="s">
        <v>2998</v>
      </c>
      <c r="D984" s="346">
        <v>436.32</v>
      </c>
    </row>
    <row r="985" spans="1:16359" s="53" customFormat="1" x14ac:dyDescent="0.25">
      <c r="A985" s="50"/>
      <c r="B985" s="356" t="s">
        <v>2999</v>
      </c>
      <c r="C985" s="345" t="s">
        <v>3000</v>
      </c>
      <c r="D985" s="346">
        <v>578.65</v>
      </c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  <c r="FK985" s="48"/>
      <c r="FL985" s="48"/>
      <c r="FM985" s="48"/>
      <c r="FN985" s="48"/>
      <c r="FO985" s="48"/>
      <c r="FP985" s="48"/>
      <c r="FQ985" s="48"/>
      <c r="FR985" s="48"/>
      <c r="FS985" s="48"/>
      <c r="FT985" s="48"/>
      <c r="FU985" s="48"/>
      <c r="FV985" s="48"/>
      <c r="FW985" s="48"/>
      <c r="FX985" s="48"/>
      <c r="FY985" s="48"/>
      <c r="FZ985" s="48"/>
      <c r="GA985" s="48"/>
      <c r="GB985" s="48"/>
      <c r="GC985" s="48"/>
      <c r="GD985" s="48"/>
      <c r="GE985" s="48"/>
      <c r="GF985" s="48"/>
      <c r="GG985" s="48"/>
      <c r="GH985" s="48"/>
      <c r="GI985" s="48"/>
      <c r="GJ985" s="48"/>
      <c r="GK985" s="48"/>
      <c r="GL985" s="48"/>
      <c r="GM985" s="48"/>
      <c r="GN985" s="48"/>
      <c r="GO985" s="48"/>
      <c r="GP985" s="48"/>
      <c r="GQ985" s="48"/>
      <c r="GR985" s="48"/>
      <c r="GS985" s="48"/>
      <c r="GT985" s="48"/>
      <c r="GU985" s="48"/>
      <c r="GV985" s="48"/>
      <c r="GW985" s="48"/>
      <c r="GX985" s="48"/>
      <c r="GY985" s="48"/>
      <c r="GZ985" s="48"/>
      <c r="HA985" s="48"/>
      <c r="HB985" s="48"/>
      <c r="HC985" s="48"/>
      <c r="HD985" s="48"/>
      <c r="HE985" s="48"/>
      <c r="HF985" s="48"/>
      <c r="HG985" s="48"/>
      <c r="HH985" s="48"/>
      <c r="HI985" s="48"/>
      <c r="HJ985" s="48"/>
      <c r="HK985" s="48"/>
      <c r="HL985" s="48"/>
      <c r="HM985" s="48"/>
      <c r="HN985" s="48"/>
      <c r="HO985" s="48"/>
      <c r="HP985" s="48"/>
      <c r="HQ985" s="48"/>
      <c r="HR985" s="48"/>
      <c r="HS985" s="48"/>
      <c r="HT985" s="48"/>
      <c r="HU985" s="48"/>
      <c r="HV985" s="48"/>
      <c r="HW985" s="48"/>
      <c r="HX985" s="48"/>
      <c r="HY985" s="48"/>
      <c r="HZ985" s="48"/>
      <c r="IA985" s="48"/>
      <c r="IB985" s="48"/>
      <c r="IC985" s="48"/>
      <c r="ID985" s="48"/>
      <c r="IE985" s="48"/>
      <c r="IF985" s="48"/>
      <c r="IG985" s="48"/>
      <c r="IH985" s="48"/>
      <c r="II985" s="48"/>
      <c r="IJ985" s="48"/>
      <c r="IK985" s="48"/>
      <c r="IL985" s="48"/>
      <c r="IM985" s="48"/>
      <c r="IN985" s="48"/>
      <c r="IO985" s="48"/>
      <c r="IP985" s="48"/>
      <c r="IQ985" s="48"/>
      <c r="IR985" s="48"/>
      <c r="IS985" s="48"/>
      <c r="IT985" s="48"/>
      <c r="IU985" s="48"/>
      <c r="IV985" s="48"/>
      <c r="IW985" s="48"/>
      <c r="IX985" s="48"/>
      <c r="IY985" s="48"/>
      <c r="IZ985" s="48"/>
      <c r="JA985" s="48"/>
      <c r="JB985" s="48"/>
      <c r="JC985" s="48"/>
      <c r="JD985" s="48"/>
      <c r="JE985" s="48"/>
      <c r="JF985" s="48"/>
      <c r="JG985" s="48"/>
      <c r="JH985" s="48"/>
      <c r="JI985" s="48"/>
      <c r="JJ985" s="48"/>
      <c r="JK985" s="48"/>
      <c r="JL985" s="48"/>
      <c r="JM985" s="48"/>
      <c r="JN985" s="48"/>
      <c r="JO985" s="48"/>
      <c r="JP985" s="48"/>
      <c r="JQ985" s="48"/>
      <c r="JR985" s="48"/>
      <c r="JS985" s="48"/>
      <c r="JT985" s="48"/>
      <c r="JU985" s="48"/>
      <c r="JV985" s="48"/>
      <c r="JW985" s="48"/>
      <c r="JX985" s="48"/>
      <c r="JY985" s="48"/>
      <c r="JZ985" s="48"/>
      <c r="KA985" s="48"/>
      <c r="KB985" s="48"/>
      <c r="KC985" s="48"/>
      <c r="KD985" s="48"/>
      <c r="KE985" s="48"/>
      <c r="KF985" s="48"/>
      <c r="KG985" s="48"/>
      <c r="KH985" s="48"/>
      <c r="KI985" s="48"/>
      <c r="KJ985" s="48"/>
      <c r="KK985" s="48"/>
      <c r="KL985" s="48"/>
      <c r="KM985" s="48"/>
      <c r="KN985" s="48"/>
      <c r="KO985" s="48"/>
      <c r="KP985" s="48"/>
      <c r="KQ985" s="48"/>
      <c r="KR985" s="48"/>
      <c r="KS985" s="48"/>
      <c r="KT985" s="48"/>
      <c r="KU985" s="48"/>
      <c r="KV985" s="48"/>
      <c r="KW985" s="48"/>
      <c r="KX985" s="48"/>
      <c r="KY985" s="48"/>
      <c r="KZ985" s="48"/>
      <c r="LA985" s="48"/>
      <c r="LB985" s="48"/>
      <c r="LC985" s="48"/>
      <c r="LD985" s="48"/>
      <c r="LE985" s="48"/>
      <c r="LF985" s="48"/>
      <c r="LG985" s="48"/>
      <c r="LH985" s="48"/>
      <c r="LI985" s="48"/>
      <c r="LJ985" s="48"/>
      <c r="LK985" s="48"/>
      <c r="LL985" s="48"/>
      <c r="LM985" s="48"/>
      <c r="LN985" s="48"/>
      <c r="LO985" s="48"/>
      <c r="LP985" s="48"/>
      <c r="LQ985" s="48"/>
      <c r="LR985" s="48"/>
      <c r="LS985" s="48"/>
      <c r="LT985" s="48"/>
      <c r="LU985" s="48"/>
      <c r="LV985" s="48"/>
      <c r="LW985" s="48"/>
      <c r="LX985" s="48"/>
      <c r="LY985" s="48"/>
      <c r="LZ985" s="48"/>
      <c r="MA985" s="48"/>
      <c r="MB985" s="48"/>
      <c r="MC985" s="48"/>
      <c r="MD985" s="48"/>
      <c r="ME985" s="48"/>
      <c r="MF985" s="48"/>
      <c r="MG985" s="48"/>
      <c r="MH985" s="48"/>
      <c r="MI985" s="48"/>
      <c r="MJ985" s="48"/>
      <c r="MK985" s="48"/>
      <c r="ML985" s="48"/>
      <c r="MM985" s="48"/>
      <c r="MN985" s="48"/>
      <c r="MO985" s="48"/>
      <c r="MP985" s="48"/>
      <c r="MQ985" s="48"/>
      <c r="MR985" s="48"/>
      <c r="MS985" s="48"/>
      <c r="MT985" s="48"/>
      <c r="MU985" s="48"/>
      <c r="MV985" s="48"/>
      <c r="MW985" s="48"/>
      <c r="MX985" s="48"/>
      <c r="MY985" s="48"/>
      <c r="MZ985" s="48"/>
      <c r="NA985" s="48"/>
      <c r="NB985" s="48"/>
      <c r="NC985" s="48"/>
      <c r="ND985" s="48"/>
      <c r="NE985" s="48"/>
      <c r="NF985" s="48"/>
      <c r="NG985" s="48"/>
      <c r="NH985" s="48"/>
      <c r="NI985" s="48"/>
      <c r="NJ985" s="48"/>
      <c r="NK985" s="48"/>
      <c r="NL985" s="48"/>
      <c r="NM985" s="48"/>
      <c r="NN985" s="48"/>
      <c r="NO985" s="48"/>
      <c r="NP985" s="48"/>
      <c r="NQ985" s="48"/>
      <c r="NR985" s="48"/>
      <c r="NS985" s="48"/>
      <c r="NT985" s="48"/>
      <c r="NU985" s="48"/>
      <c r="NV985" s="48"/>
      <c r="NW985" s="48"/>
      <c r="NX985" s="48"/>
      <c r="NY985" s="48"/>
      <c r="NZ985" s="48"/>
      <c r="OA985" s="48"/>
      <c r="OB985" s="48"/>
      <c r="OC985" s="48"/>
      <c r="OD985" s="48"/>
      <c r="OE985" s="48"/>
      <c r="OF985" s="48"/>
      <c r="OG985" s="48"/>
      <c r="OH985" s="48"/>
      <c r="OI985" s="48"/>
      <c r="OJ985" s="48"/>
      <c r="OK985" s="48"/>
      <c r="OL985" s="48"/>
      <c r="OM985" s="48"/>
      <c r="ON985" s="48"/>
      <c r="OO985" s="48"/>
      <c r="OP985" s="48"/>
      <c r="OQ985" s="48"/>
      <c r="OR985" s="48"/>
      <c r="OS985" s="48"/>
      <c r="OT985" s="48"/>
      <c r="OU985" s="48"/>
      <c r="OV985" s="48"/>
      <c r="OW985" s="48"/>
      <c r="OX985" s="48"/>
      <c r="OY985" s="48"/>
      <c r="OZ985" s="48"/>
      <c r="PA985" s="48"/>
      <c r="PB985" s="48"/>
      <c r="PC985" s="48"/>
      <c r="PD985" s="48"/>
      <c r="PE985" s="48"/>
      <c r="PF985" s="48"/>
      <c r="PG985" s="48"/>
      <c r="PH985" s="48"/>
      <c r="PI985" s="48"/>
      <c r="PJ985" s="48"/>
      <c r="PK985" s="48"/>
      <c r="PL985" s="48"/>
      <c r="PM985" s="48"/>
      <c r="PN985" s="48"/>
      <c r="PO985" s="48"/>
      <c r="PP985" s="48"/>
      <c r="PQ985" s="48"/>
      <c r="PR985" s="48"/>
      <c r="PS985" s="48"/>
      <c r="PT985" s="48"/>
      <c r="PU985" s="48"/>
      <c r="PV985" s="48"/>
      <c r="PW985" s="48"/>
      <c r="PX985" s="48"/>
      <c r="PY985" s="48"/>
      <c r="PZ985" s="48"/>
      <c r="QA985" s="48"/>
      <c r="QB985" s="48"/>
      <c r="QC985" s="48"/>
      <c r="QD985" s="48"/>
      <c r="QE985" s="48"/>
      <c r="QF985" s="48"/>
      <c r="QG985" s="48"/>
      <c r="QH985" s="48"/>
      <c r="QI985" s="48"/>
      <c r="QJ985" s="48"/>
      <c r="QK985" s="48"/>
      <c r="QL985" s="48"/>
      <c r="QM985" s="48"/>
      <c r="QN985" s="48"/>
      <c r="QO985" s="48"/>
      <c r="QP985" s="48"/>
      <c r="QQ985" s="48"/>
      <c r="QR985" s="48"/>
      <c r="QS985" s="48"/>
      <c r="QT985" s="48"/>
      <c r="QU985" s="48"/>
      <c r="QV985" s="48"/>
      <c r="QW985" s="48"/>
      <c r="QX985" s="48"/>
      <c r="QY985" s="48"/>
      <c r="QZ985" s="48"/>
      <c r="RA985" s="48"/>
      <c r="RB985" s="48"/>
      <c r="RC985" s="48"/>
      <c r="RD985" s="48"/>
      <c r="RE985" s="48"/>
      <c r="RF985" s="48"/>
      <c r="RG985" s="48"/>
      <c r="RH985" s="48"/>
      <c r="RI985" s="48"/>
      <c r="RJ985" s="48"/>
      <c r="RK985" s="48"/>
      <c r="RL985" s="48"/>
      <c r="RM985" s="48"/>
      <c r="RN985" s="48"/>
      <c r="RO985" s="48"/>
      <c r="RP985" s="48"/>
      <c r="RQ985" s="48"/>
      <c r="RR985" s="48"/>
      <c r="RS985" s="48"/>
      <c r="RT985" s="48"/>
      <c r="RU985" s="48"/>
      <c r="RV985" s="48"/>
      <c r="RW985" s="48"/>
      <c r="RX985" s="48"/>
      <c r="RY985" s="48"/>
      <c r="RZ985" s="48"/>
      <c r="SA985" s="48"/>
      <c r="SB985" s="48"/>
      <c r="SC985" s="48"/>
      <c r="SD985" s="48"/>
      <c r="SE985" s="48"/>
      <c r="SF985" s="48"/>
      <c r="SG985" s="48"/>
      <c r="SH985" s="48"/>
      <c r="SI985" s="48"/>
      <c r="SJ985" s="48"/>
      <c r="SK985" s="48"/>
      <c r="SL985" s="48"/>
      <c r="SM985" s="48"/>
      <c r="SN985" s="48"/>
      <c r="SO985" s="48"/>
      <c r="SP985" s="48"/>
      <c r="SQ985" s="48"/>
      <c r="SR985" s="48"/>
      <c r="SS985" s="48"/>
      <c r="ST985" s="48"/>
      <c r="SU985" s="48"/>
      <c r="SV985" s="48"/>
      <c r="SW985" s="48"/>
      <c r="SX985" s="48"/>
      <c r="SY985" s="48"/>
      <c r="SZ985" s="48"/>
      <c r="TA985" s="48"/>
      <c r="TB985" s="48"/>
      <c r="TC985" s="48"/>
      <c r="TD985" s="48"/>
      <c r="TE985" s="48"/>
      <c r="TF985" s="48"/>
      <c r="TG985" s="48"/>
      <c r="TH985" s="48"/>
      <c r="TI985" s="48"/>
      <c r="TJ985" s="48"/>
      <c r="TK985" s="48"/>
      <c r="TL985" s="48"/>
      <c r="TM985" s="48"/>
      <c r="TN985" s="48"/>
      <c r="TO985" s="48"/>
      <c r="TP985" s="48"/>
      <c r="TQ985" s="48"/>
      <c r="TR985" s="48"/>
      <c r="TS985" s="48"/>
      <c r="TT985" s="48"/>
      <c r="TU985" s="48"/>
      <c r="TV985" s="48"/>
      <c r="TW985" s="48"/>
      <c r="TX985" s="48"/>
      <c r="TY985" s="48"/>
      <c r="TZ985" s="48"/>
      <c r="UA985" s="48"/>
      <c r="UB985" s="48"/>
      <c r="UC985" s="48"/>
      <c r="UD985" s="48"/>
      <c r="UE985" s="48"/>
      <c r="UF985" s="48"/>
      <c r="UG985" s="48"/>
      <c r="UH985" s="48"/>
      <c r="UI985" s="48"/>
      <c r="UJ985" s="48"/>
      <c r="UK985" s="48"/>
      <c r="UL985" s="48"/>
      <c r="UM985" s="48"/>
      <c r="UN985" s="48"/>
      <c r="UO985" s="48"/>
      <c r="UP985" s="48"/>
      <c r="UQ985" s="48"/>
      <c r="UR985" s="48"/>
      <c r="US985" s="48"/>
      <c r="UT985" s="48"/>
      <c r="UU985" s="48"/>
      <c r="UV985" s="48"/>
      <c r="UW985" s="48"/>
      <c r="UX985" s="48"/>
      <c r="UY985" s="48"/>
      <c r="UZ985" s="48"/>
      <c r="VA985" s="48"/>
      <c r="VB985" s="48"/>
      <c r="VC985" s="48"/>
      <c r="VD985" s="48"/>
      <c r="VE985" s="48"/>
      <c r="VF985" s="48"/>
      <c r="VG985" s="48"/>
      <c r="VH985" s="48"/>
      <c r="VI985" s="48"/>
      <c r="VJ985" s="48"/>
      <c r="VK985" s="48"/>
      <c r="VL985" s="48"/>
      <c r="VM985" s="48"/>
      <c r="VN985" s="48"/>
      <c r="VO985" s="48"/>
      <c r="VP985" s="48"/>
      <c r="VQ985" s="48"/>
      <c r="VR985" s="48"/>
      <c r="VS985" s="48"/>
      <c r="VT985" s="48"/>
      <c r="VU985" s="48"/>
      <c r="VV985" s="48"/>
      <c r="VW985" s="48"/>
      <c r="VX985" s="48"/>
      <c r="VY985" s="48"/>
      <c r="VZ985" s="48"/>
      <c r="WA985" s="48"/>
      <c r="WB985" s="48"/>
      <c r="WC985" s="48"/>
      <c r="WD985" s="48"/>
      <c r="WE985" s="48"/>
      <c r="WF985" s="48"/>
      <c r="WG985" s="48"/>
      <c r="WH985" s="48"/>
      <c r="WI985" s="48"/>
      <c r="WJ985" s="48"/>
      <c r="WK985" s="48"/>
      <c r="WL985" s="48"/>
      <c r="WM985" s="48"/>
      <c r="WN985" s="48"/>
      <c r="WO985" s="48"/>
      <c r="WP985" s="48"/>
      <c r="WQ985" s="48"/>
      <c r="WR985" s="48"/>
      <c r="WS985" s="48"/>
      <c r="WT985" s="48"/>
      <c r="WU985" s="48"/>
      <c r="WV985" s="48"/>
      <c r="WW985" s="48"/>
      <c r="WX985" s="48"/>
      <c r="WY985" s="48"/>
      <c r="WZ985" s="48"/>
      <c r="XA985" s="48"/>
      <c r="XB985" s="48"/>
      <c r="XC985" s="48"/>
      <c r="XD985" s="48"/>
      <c r="XE985" s="48"/>
      <c r="XF985" s="48"/>
      <c r="XG985" s="48"/>
      <c r="XH985" s="48"/>
      <c r="XI985" s="48"/>
      <c r="XJ985" s="48"/>
      <c r="XK985" s="48"/>
      <c r="XL985" s="48"/>
      <c r="XM985" s="48"/>
      <c r="XN985" s="48"/>
      <c r="XO985" s="48"/>
      <c r="XP985" s="48"/>
      <c r="XQ985" s="48"/>
      <c r="XR985" s="48"/>
      <c r="XS985" s="48"/>
      <c r="XT985" s="48"/>
      <c r="XU985" s="48"/>
      <c r="XV985" s="48"/>
      <c r="XW985" s="48"/>
      <c r="XX985" s="48"/>
      <c r="XY985" s="48"/>
      <c r="XZ985" s="48"/>
      <c r="YA985" s="48"/>
      <c r="YB985" s="48"/>
      <c r="YC985" s="48"/>
      <c r="YD985" s="48"/>
      <c r="YE985" s="48"/>
      <c r="YF985" s="48"/>
      <c r="YG985" s="48"/>
      <c r="YH985" s="48"/>
      <c r="YI985" s="48"/>
      <c r="YJ985" s="48"/>
      <c r="YK985" s="48"/>
      <c r="YL985" s="48"/>
      <c r="YM985" s="48"/>
      <c r="YN985" s="48"/>
      <c r="YO985" s="48"/>
      <c r="YP985" s="48"/>
      <c r="YQ985" s="48"/>
      <c r="YR985" s="48"/>
      <c r="YS985" s="48"/>
      <c r="YT985" s="48"/>
      <c r="YU985" s="48"/>
      <c r="YV985" s="48"/>
      <c r="YW985" s="48"/>
      <c r="YX985" s="48"/>
      <c r="YY985" s="48"/>
      <c r="YZ985" s="48"/>
      <c r="ZA985" s="48"/>
      <c r="ZB985" s="48"/>
      <c r="ZC985" s="48"/>
      <c r="ZD985" s="48"/>
      <c r="ZE985" s="48"/>
      <c r="ZF985" s="48"/>
      <c r="ZG985" s="48"/>
      <c r="ZH985" s="48"/>
      <c r="ZI985" s="48"/>
      <c r="ZJ985" s="48"/>
      <c r="ZK985" s="48"/>
      <c r="ZL985" s="48"/>
      <c r="ZM985" s="48"/>
      <c r="ZN985" s="48"/>
      <c r="ZO985" s="48"/>
      <c r="ZP985" s="48"/>
      <c r="ZQ985" s="48"/>
      <c r="ZR985" s="48"/>
      <c r="ZS985" s="48"/>
      <c r="ZT985" s="48"/>
      <c r="ZU985" s="48"/>
      <c r="ZV985" s="48"/>
      <c r="ZW985" s="48"/>
      <c r="ZX985" s="48"/>
      <c r="ZY985" s="48"/>
      <c r="ZZ985" s="48"/>
      <c r="AAA985" s="48"/>
      <c r="AAB985" s="48"/>
      <c r="AAC985" s="48"/>
      <c r="AAD985" s="48"/>
      <c r="AAE985" s="48"/>
      <c r="AAF985" s="48"/>
      <c r="AAG985" s="48"/>
      <c r="AAH985" s="48"/>
      <c r="AAI985" s="48"/>
      <c r="AAJ985" s="48"/>
      <c r="AAK985" s="48"/>
      <c r="AAL985" s="48"/>
      <c r="AAM985" s="48"/>
      <c r="AAN985" s="48"/>
      <c r="AAO985" s="48"/>
      <c r="AAP985" s="48"/>
      <c r="AAQ985" s="48"/>
      <c r="AAR985" s="48"/>
      <c r="AAS985" s="48"/>
      <c r="AAT985" s="48"/>
      <c r="AAU985" s="48"/>
      <c r="AAV985" s="48"/>
      <c r="AAW985" s="48"/>
      <c r="AAX985" s="48"/>
      <c r="AAY985" s="48"/>
      <c r="AAZ985" s="48"/>
      <c r="ABA985" s="48"/>
      <c r="ABB985" s="48"/>
      <c r="ABC985" s="48"/>
      <c r="ABD985" s="48"/>
      <c r="ABE985" s="48"/>
      <c r="ABF985" s="48"/>
      <c r="ABG985" s="48"/>
      <c r="ABH985" s="48"/>
      <c r="ABI985" s="48"/>
      <c r="ABJ985" s="48"/>
      <c r="ABK985" s="48"/>
      <c r="ABL985" s="48"/>
      <c r="ABM985" s="48"/>
      <c r="ABN985" s="48"/>
      <c r="ABO985" s="48"/>
      <c r="ABP985" s="48"/>
      <c r="ABQ985" s="48"/>
      <c r="ABR985" s="48"/>
      <c r="ABS985" s="48"/>
      <c r="ABT985" s="48"/>
      <c r="ABU985" s="48"/>
      <c r="ABV985" s="48"/>
      <c r="ABW985" s="48"/>
      <c r="ABX985" s="48"/>
      <c r="ABY985" s="48"/>
      <c r="ABZ985" s="48"/>
      <c r="ACA985" s="48"/>
      <c r="ACB985" s="48"/>
      <c r="ACC985" s="48"/>
      <c r="ACD985" s="48"/>
      <c r="ACE985" s="48"/>
      <c r="ACF985" s="48"/>
      <c r="ACG985" s="48"/>
      <c r="ACH985" s="48"/>
      <c r="ACI985" s="48"/>
      <c r="ACJ985" s="48"/>
      <c r="ACK985" s="48"/>
      <c r="ACL985" s="48"/>
      <c r="ACM985" s="48"/>
      <c r="ACN985" s="48"/>
      <c r="ACO985" s="48"/>
      <c r="ACP985" s="48"/>
      <c r="ACQ985" s="48"/>
      <c r="ACR985" s="48"/>
      <c r="ACS985" s="48"/>
      <c r="ACT985" s="48"/>
      <c r="ACU985" s="48"/>
      <c r="ACV985" s="48"/>
      <c r="ACW985" s="48"/>
      <c r="ACX985" s="48"/>
      <c r="ACY985" s="48"/>
      <c r="ACZ985" s="48"/>
      <c r="ADA985" s="48"/>
      <c r="ADB985" s="48"/>
      <c r="ADC985" s="48"/>
      <c r="ADD985" s="48"/>
      <c r="ADE985" s="48"/>
      <c r="ADF985" s="48"/>
      <c r="ADG985" s="48"/>
      <c r="ADH985" s="48"/>
      <c r="ADI985" s="48"/>
      <c r="ADJ985" s="48"/>
      <c r="ADK985" s="48"/>
      <c r="ADL985" s="48"/>
      <c r="ADM985" s="48"/>
      <c r="ADN985" s="48"/>
      <c r="ADO985" s="48"/>
      <c r="ADP985" s="48"/>
      <c r="ADQ985" s="48"/>
      <c r="ADR985" s="48"/>
      <c r="ADS985" s="48"/>
      <c r="ADT985" s="48"/>
      <c r="ADU985" s="48"/>
      <c r="ADV985" s="48"/>
      <c r="ADW985" s="48"/>
      <c r="ADX985" s="48"/>
      <c r="ADY985" s="48"/>
      <c r="ADZ985" s="48"/>
      <c r="AEA985" s="48"/>
      <c r="AEB985" s="48"/>
      <c r="AEC985" s="48"/>
      <c r="AED985" s="48"/>
      <c r="AEE985" s="48"/>
      <c r="AEF985" s="48"/>
      <c r="AEG985" s="48"/>
      <c r="AEH985" s="48"/>
      <c r="AEI985" s="48"/>
      <c r="AEJ985" s="48"/>
      <c r="AEK985" s="48"/>
      <c r="AEL985" s="48"/>
      <c r="AEM985" s="48"/>
      <c r="AEN985" s="48"/>
      <c r="AEO985" s="48"/>
      <c r="AEP985" s="48"/>
      <c r="AEQ985" s="48"/>
      <c r="AER985" s="48"/>
      <c r="AES985" s="48"/>
      <c r="AET985" s="48"/>
      <c r="AEU985" s="48"/>
      <c r="AEV985" s="48"/>
      <c r="AEW985" s="48"/>
      <c r="AEX985" s="48"/>
      <c r="AEY985" s="48"/>
      <c r="AEZ985" s="48"/>
      <c r="AFA985" s="48"/>
      <c r="AFB985" s="48"/>
      <c r="AFC985" s="48"/>
      <c r="AFD985" s="48"/>
      <c r="AFE985" s="48"/>
      <c r="AFF985" s="48"/>
      <c r="AFG985" s="48"/>
      <c r="AFH985" s="48"/>
      <c r="AFI985" s="48"/>
      <c r="AFJ985" s="48"/>
      <c r="AFK985" s="48"/>
      <c r="AFL985" s="48"/>
      <c r="AFM985" s="48"/>
      <c r="AFN985" s="48"/>
      <c r="AFO985" s="48"/>
      <c r="AFP985" s="48"/>
      <c r="AFQ985" s="48"/>
      <c r="AFR985" s="48"/>
      <c r="AFS985" s="48"/>
      <c r="AFT985" s="48"/>
      <c r="AFU985" s="48"/>
      <c r="AFV985" s="48"/>
      <c r="AFW985" s="48"/>
      <c r="AFX985" s="48"/>
      <c r="AFY985" s="48"/>
      <c r="AFZ985" s="48"/>
      <c r="AGA985" s="48"/>
      <c r="AGB985" s="48"/>
      <c r="AGC985" s="48"/>
      <c r="AGD985" s="48"/>
      <c r="AGE985" s="48"/>
      <c r="AGF985" s="48"/>
      <c r="AGG985" s="48"/>
      <c r="AGH985" s="48"/>
      <c r="AGI985" s="48"/>
      <c r="AGJ985" s="48"/>
      <c r="AGK985" s="48"/>
      <c r="AGL985" s="48"/>
      <c r="AGM985" s="48"/>
      <c r="AGN985" s="48"/>
      <c r="AGO985" s="48"/>
      <c r="AGP985" s="48"/>
      <c r="AGQ985" s="48"/>
      <c r="AGR985" s="48"/>
      <c r="AGS985" s="48"/>
      <c r="AGT985" s="48"/>
      <c r="AGU985" s="48"/>
      <c r="AGV985" s="48"/>
      <c r="AGW985" s="48"/>
      <c r="AGX985" s="48"/>
      <c r="AGY985" s="48"/>
      <c r="AGZ985" s="48"/>
      <c r="AHA985" s="48"/>
      <c r="AHB985" s="48"/>
      <c r="AHC985" s="48"/>
      <c r="AHD985" s="48"/>
      <c r="AHE985" s="48"/>
      <c r="AHF985" s="48"/>
      <c r="AHG985" s="48"/>
      <c r="AHH985" s="48"/>
      <c r="AHI985" s="48"/>
      <c r="AHJ985" s="48"/>
      <c r="AHK985" s="48"/>
      <c r="AHL985" s="48"/>
      <c r="AHM985" s="48"/>
      <c r="AHN985" s="48"/>
      <c r="AHO985" s="48"/>
      <c r="AHP985" s="48"/>
      <c r="AHQ985" s="48"/>
      <c r="AHR985" s="48"/>
      <c r="AHS985" s="48"/>
      <c r="AHT985" s="48"/>
      <c r="AHU985" s="48"/>
      <c r="AHV985" s="48"/>
      <c r="AHW985" s="48"/>
      <c r="AHX985" s="48"/>
      <c r="AHY985" s="48"/>
      <c r="AHZ985" s="48"/>
      <c r="AIA985" s="48"/>
      <c r="AIB985" s="48"/>
      <c r="AIC985" s="48"/>
      <c r="AID985" s="48"/>
      <c r="AIE985" s="48"/>
      <c r="AIF985" s="48"/>
      <c r="AIG985" s="48"/>
      <c r="AIH985" s="48"/>
      <c r="AII985" s="48"/>
      <c r="AIJ985" s="48"/>
      <c r="AIK985" s="48"/>
      <c r="AIL985" s="48"/>
      <c r="AIM985" s="48"/>
      <c r="AIN985" s="48"/>
      <c r="AIO985" s="48"/>
      <c r="AIP985" s="48"/>
      <c r="AIQ985" s="48"/>
      <c r="AIR985" s="48"/>
      <c r="AIS985" s="48"/>
      <c r="AIT985" s="48"/>
      <c r="AIU985" s="48"/>
      <c r="AIV985" s="48"/>
      <c r="AIW985" s="48"/>
      <c r="AIX985" s="48"/>
      <c r="AIY985" s="48"/>
      <c r="AIZ985" s="48"/>
      <c r="AJA985" s="48"/>
      <c r="AJB985" s="48"/>
      <c r="AJC985" s="48"/>
      <c r="AJD985" s="48"/>
      <c r="AJE985" s="48"/>
      <c r="AJF985" s="48"/>
      <c r="AJG985" s="48"/>
      <c r="AJH985" s="48"/>
      <c r="AJI985" s="48"/>
      <c r="AJJ985" s="48"/>
      <c r="AJK985" s="48"/>
      <c r="AJL985" s="48"/>
      <c r="AJM985" s="48"/>
      <c r="AJN985" s="48"/>
      <c r="AJO985" s="48"/>
      <c r="AJP985" s="48"/>
      <c r="AJQ985" s="48"/>
      <c r="AJR985" s="48"/>
      <c r="AJS985" s="48"/>
      <c r="AJT985" s="48"/>
      <c r="AJU985" s="48"/>
      <c r="AJV985" s="48"/>
      <c r="AJW985" s="48"/>
      <c r="AJX985" s="48"/>
      <c r="AJY985" s="48"/>
      <c r="AJZ985" s="48"/>
      <c r="AKA985" s="48"/>
      <c r="AKB985" s="48"/>
      <c r="AKC985" s="48"/>
      <c r="AKD985" s="48"/>
      <c r="AKE985" s="48"/>
      <c r="AKF985" s="48"/>
      <c r="AKG985" s="48"/>
      <c r="AKH985" s="48"/>
      <c r="AKI985" s="48"/>
      <c r="AKJ985" s="48"/>
      <c r="AKK985" s="48"/>
      <c r="AKL985" s="48"/>
      <c r="AKM985" s="48"/>
      <c r="AKN985" s="48"/>
      <c r="AKO985" s="48"/>
      <c r="AKP985" s="48"/>
      <c r="AKQ985" s="48"/>
      <c r="AKR985" s="48"/>
      <c r="AKS985" s="48"/>
      <c r="AKT985" s="48"/>
      <c r="AKU985" s="48"/>
      <c r="AKV985" s="48"/>
      <c r="AKW985" s="48"/>
      <c r="AKX985" s="48"/>
      <c r="AKY985" s="48"/>
      <c r="AKZ985" s="48"/>
      <c r="ALA985" s="48"/>
      <c r="ALB985" s="48"/>
      <c r="ALC985" s="48"/>
      <c r="ALD985" s="48"/>
      <c r="ALE985" s="48"/>
      <c r="ALF985" s="48"/>
      <c r="ALG985" s="48"/>
      <c r="ALH985" s="48"/>
      <c r="ALI985" s="48"/>
      <c r="ALJ985" s="48"/>
      <c r="ALK985" s="48"/>
      <c r="ALL985" s="48"/>
      <c r="ALM985" s="48"/>
      <c r="ALN985" s="48"/>
      <c r="ALO985" s="48"/>
      <c r="ALP985" s="48"/>
      <c r="ALQ985" s="48"/>
      <c r="ALR985" s="48"/>
      <c r="ALS985" s="48"/>
      <c r="ALT985" s="48"/>
      <c r="ALU985" s="48"/>
      <c r="ALV985" s="48"/>
      <c r="ALW985" s="48"/>
      <c r="ALX985" s="48"/>
      <c r="ALY985" s="48"/>
      <c r="ALZ985" s="48"/>
      <c r="AMA985" s="48"/>
      <c r="AMB985" s="48"/>
      <c r="AMC985" s="48"/>
      <c r="AMD985" s="48"/>
      <c r="AME985" s="48"/>
      <c r="AMF985" s="48"/>
      <c r="AMG985" s="48"/>
      <c r="AMH985" s="48"/>
      <c r="AMI985" s="48"/>
      <c r="AMJ985" s="48"/>
      <c r="AMK985" s="48"/>
      <c r="AML985" s="48"/>
      <c r="AMM985" s="48"/>
      <c r="AMN985" s="48"/>
      <c r="AMO985" s="48"/>
      <c r="AMP985" s="48"/>
      <c r="AMQ985" s="48"/>
      <c r="AMR985" s="48"/>
      <c r="AMS985" s="48"/>
      <c r="AMT985" s="48"/>
      <c r="AMU985" s="48"/>
      <c r="AMV985" s="48"/>
      <c r="AMW985" s="48"/>
      <c r="AMX985" s="48"/>
      <c r="AMY985" s="48"/>
      <c r="AMZ985" s="48"/>
      <c r="ANA985" s="48"/>
      <c r="ANB985" s="48"/>
      <c r="ANC985" s="48"/>
      <c r="AND985" s="48"/>
      <c r="ANE985" s="48"/>
      <c r="ANF985" s="48"/>
      <c r="ANG985" s="48"/>
      <c r="ANH985" s="48"/>
      <c r="ANI985" s="48"/>
      <c r="ANJ985" s="48"/>
      <c r="ANK985" s="48"/>
      <c r="ANL985" s="48"/>
      <c r="ANM985" s="48"/>
      <c r="ANN985" s="48"/>
      <c r="ANO985" s="48"/>
      <c r="ANP985" s="48"/>
      <c r="ANQ985" s="48"/>
      <c r="ANR985" s="48"/>
      <c r="ANS985" s="48"/>
      <c r="ANT985" s="48"/>
      <c r="ANU985" s="48"/>
      <c r="ANV985" s="48"/>
      <c r="ANW985" s="48"/>
      <c r="ANX985" s="48"/>
      <c r="ANY985" s="48"/>
      <c r="ANZ985" s="48"/>
      <c r="AOA985" s="48"/>
      <c r="AOB985" s="48"/>
      <c r="AOC985" s="48"/>
      <c r="AOD985" s="48"/>
      <c r="AOE985" s="48"/>
      <c r="AOF985" s="48"/>
      <c r="AOG985" s="48"/>
      <c r="AOH985" s="48"/>
      <c r="AOI985" s="48"/>
      <c r="AOJ985" s="48"/>
      <c r="AOK985" s="48"/>
      <c r="AOL985" s="48"/>
      <c r="AOM985" s="48"/>
      <c r="AON985" s="48"/>
      <c r="AOO985" s="48"/>
      <c r="AOP985" s="48"/>
      <c r="AOQ985" s="48"/>
      <c r="AOR985" s="48"/>
      <c r="AOS985" s="48"/>
      <c r="AOT985" s="48"/>
      <c r="AOU985" s="48"/>
      <c r="AOV985" s="48"/>
      <c r="AOW985" s="48"/>
      <c r="AOX985" s="48"/>
      <c r="AOY985" s="48"/>
      <c r="AOZ985" s="48"/>
      <c r="APA985" s="48"/>
      <c r="APB985" s="48"/>
      <c r="APC985" s="48"/>
      <c r="APD985" s="48"/>
      <c r="APE985" s="48"/>
      <c r="APF985" s="48"/>
      <c r="APG985" s="48"/>
      <c r="APH985" s="48"/>
      <c r="API985" s="48"/>
      <c r="APJ985" s="48"/>
      <c r="APK985" s="48"/>
      <c r="APL985" s="48"/>
      <c r="APM985" s="48"/>
      <c r="APN985" s="48"/>
      <c r="APO985" s="48"/>
      <c r="APP985" s="48"/>
      <c r="APQ985" s="48"/>
      <c r="APR985" s="48"/>
      <c r="APS985" s="48"/>
      <c r="APT985" s="48"/>
      <c r="APU985" s="48"/>
      <c r="APV985" s="48"/>
      <c r="APW985" s="48"/>
      <c r="APX985" s="48"/>
      <c r="APY985" s="48"/>
      <c r="APZ985" s="48"/>
      <c r="AQA985" s="48"/>
      <c r="AQB985" s="48"/>
      <c r="AQC985" s="48"/>
      <c r="AQD985" s="48"/>
      <c r="AQE985" s="48"/>
      <c r="AQF985" s="48"/>
      <c r="AQG985" s="48"/>
      <c r="AQH985" s="48"/>
      <c r="AQI985" s="48"/>
      <c r="AQJ985" s="48"/>
      <c r="AQK985" s="48"/>
      <c r="AQL985" s="48"/>
      <c r="AQM985" s="48"/>
      <c r="AQN985" s="48"/>
      <c r="AQO985" s="48"/>
      <c r="AQP985" s="48"/>
      <c r="AQQ985" s="48"/>
      <c r="AQR985" s="48"/>
      <c r="AQS985" s="48"/>
      <c r="AQT985" s="48"/>
      <c r="AQU985" s="48"/>
      <c r="AQV985" s="48"/>
      <c r="AQW985" s="48"/>
      <c r="AQX985" s="48"/>
      <c r="AQY985" s="48"/>
      <c r="AQZ985" s="48"/>
      <c r="ARA985" s="48"/>
      <c r="ARB985" s="48"/>
      <c r="ARC985" s="48"/>
      <c r="ARD985" s="48"/>
      <c r="ARE985" s="48"/>
      <c r="ARF985" s="48"/>
      <c r="ARG985" s="48"/>
      <c r="ARH985" s="48"/>
      <c r="ARI985" s="48"/>
      <c r="ARJ985" s="48"/>
      <c r="ARK985" s="48"/>
      <c r="ARL985" s="48"/>
      <c r="ARM985" s="48"/>
      <c r="ARN985" s="48"/>
      <c r="ARO985" s="48"/>
      <c r="ARP985" s="48"/>
      <c r="ARQ985" s="48"/>
      <c r="ARR985" s="48"/>
      <c r="ARS985" s="48"/>
      <c r="ART985" s="48"/>
      <c r="ARU985" s="48"/>
      <c r="ARV985" s="48"/>
      <c r="ARW985" s="48"/>
      <c r="ARX985" s="48"/>
      <c r="ARY985" s="48"/>
      <c r="ARZ985" s="48"/>
      <c r="ASA985" s="48"/>
      <c r="ASB985" s="48"/>
      <c r="ASC985" s="48"/>
      <c r="ASD985" s="48"/>
      <c r="ASE985" s="48"/>
      <c r="ASF985" s="48"/>
      <c r="ASG985" s="48"/>
      <c r="ASH985" s="48"/>
      <c r="ASI985" s="48"/>
      <c r="ASJ985" s="48"/>
      <c r="ASK985" s="48"/>
      <c r="ASL985" s="48"/>
      <c r="ASM985" s="48"/>
      <c r="ASN985" s="48"/>
      <c r="ASO985" s="48"/>
      <c r="ASP985" s="48"/>
      <c r="ASQ985" s="48"/>
      <c r="ASR985" s="48"/>
      <c r="ASS985" s="48"/>
      <c r="AST985" s="48"/>
      <c r="ASU985" s="48"/>
      <c r="ASV985" s="48"/>
      <c r="ASW985" s="48"/>
      <c r="ASX985" s="48"/>
      <c r="ASY985" s="48"/>
      <c r="ASZ985" s="48"/>
      <c r="ATA985" s="48"/>
      <c r="ATB985" s="48"/>
      <c r="ATC985" s="48"/>
      <c r="ATD985" s="48"/>
      <c r="ATE985" s="48"/>
      <c r="ATF985" s="48"/>
      <c r="ATG985" s="48"/>
      <c r="ATH985" s="48"/>
      <c r="ATI985" s="48"/>
      <c r="ATJ985" s="48"/>
      <c r="ATK985" s="48"/>
      <c r="ATL985" s="48"/>
      <c r="ATM985" s="48"/>
      <c r="ATN985" s="48"/>
      <c r="ATO985" s="48"/>
      <c r="ATP985" s="48"/>
      <c r="ATQ985" s="48"/>
      <c r="ATR985" s="48"/>
      <c r="ATS985" s="48"/>
      <c r="ATT985" s="48"/>
      <c r="ATU985" s="48"/>
      <c r="ATV985" s="48"/>
      <c r="ATW985" s="48"/>
      <c r="ATX985" s="48"/>
      <c r="ATY985" s="48"/>
      <c r="ATZ985" s="48"/>
      <c r="AUA985" s="48"/>
      <c r="AUB985" s="48"/>
      <c r="AUC985" s="48"/>
      <c r="AUD985" s="48"/>
      <c r="AUE985" s="48"/>
      <c r="AUF985" s="48"/>
      <c r="AUG985" s="48"/>
      <c r="AUH985" s="48"/>
      <c r="AUI985" s="48"/>
      <c r="AUJ985" s="48"/>
      <c r="AUK985" s="48"/>
      <c r="AUL985" s="48"/>
      <c r="AUM985" s="48"/>
      <c r="AUN985" s="48"/>
      <c r="AUO985" s="48"/>
      <c r="AUP985" s="48"/>
      <c r="AUQ985" s="48"/>
      <c r="AUR985" s="48"/>
      <c r="AUS985" s="48"/>
      <c r="AUT985" s="48"/>
      <c r="AUU985" s="48"/>
      <c r="AUV985" s="48"/>
      <c r="AUW985" s="48"/>
      <c r="AUX985" s="48"/>
      <c r="AUY985" s="48"/>
      <c r="AUZ985" s="48"/>
      <c r="AVA985" s="48"/>
      <c r="AVB985" s="48"/>
      <c r="AVC985" s="48"/>
      <c r="AVD985" s="48"/>
      <c r="AVE985" s="48"/>
      <c r="AVF985" s="48"/>
      <c r="AVG985" s="48"/>
      <c r="AVH985" s="48"/>
      <c r="AVI985" s="48"/>
      <c r="AVJ985" s="48"/>
      <c r="AVK985" s="48"/>
      <c r="AVL985" s="48"/>
      <c r="AVM985" s="48"/>
      <c r="AVN985" s="48"/>
      <c r="AVO985" s="48"/>
      <c r="AVP985" s="48"/>
      <c r="AVQ985" s="48"/>
      <c r="AVR985" s="48"/>
      <c r="AVS985" s="48"/>
      <c r="AVT985" s="48"/>
      <c r="AVU985" s="48"/>
      <c r="AVV985" s="48"/>
      <c r="AVW985" s="48"/>
      <c r="AVX985" s="48"/>
      <c r="AVY985" s="48"/>
      <c r="AVZ985" s="48"/>
      <c r="AWA985" s="48"/>
      <c r="AWB985" s="48"/>
      <c r="AWC985" s="48"/>
      <c r="AWD985" s="48"/>
      <c r="AWE985" s="48"/>
      <c r="AWF985" s="48"/>
      <c r="AWG985" s="48"/>
      <c r="AWH985" s="48"/>
      <c r="AWI985" s="48"/>
      <c r="AWJ985" s="48"/>
      <c r="AWK985" s="48"/>
      <c r="AWL985" s="48"/>
      <c r="AWM985" s="48"/>
      <c r="AWN985" s="48"/>
      <c r="AWO985" s="48"/>
      <c r="AWP985" s="48"/>
      <c r="AWQ985" s="48"/>
      <c r="AWR985" s="48"/>
      <c r="AWS985" s="48"/>
      <c r="AWT985" s="48"/>
      <c r="AWU985" s="48"/>
      <c r="AWV985" s="48"/>
      <c r="AWW985" s="48"/>
      <c r="AWX985" s="48"/>
      <c r="AWY985" s="48"/>
      <c r="AWZ985" s="48"/>
      <c r="AXA985" s="48"/>
      <c r="AXB985" s="48"/>
      <c r="AXC985" s="48"/>
      <c r="AXD985" s="48"/>
      <c r="AXE985" s="48"/>
      <c r="AXF985" s="48"/>
      <c r="AXG985" s="48"/>
      <c r="AXH985" s="48"/>
      <c r="AXI985" s="48"/>
      <c r="AXJ985" s="48"/>
      <c r="AXK985" s="48"/>
      <c r="AXL985" s="48"/>
      <c r="AXM985" s="48"/>
      <c r="AXN985" s="48"/>
      <c r="AXO985" s="48"/>
      <c r="AXP985" s="48"/>
      <c r="AXQ985" s="48"/>
      <c r="AXR985" s="48"/>
      <c r="AXS985" s="48"/>
      <c r="AXT985" s="48"/>
      <c r="AXU985" s="48"/>
      <c r="AXV985" s="48"/>
      <c r="AXW985" s="48"/>
      <c r="AXX985" s="48"/>
      <c r="AXY985" s="48"/>
      <c r="AXZ985" s="48"/>
      <c r="AYA985" s="48"/>
      <c r="AYB985" s="48"/>
      <c r="AYC985" s="48"/>
      <c r="AYD985" s="48"/>
      <c r="AYE985" s="48"/>
      <c r="AYF985" s="48"/>
      <c r="AYG985" s="48"/>
      <c r="AYH985" s="48"/>
      <c r="AYI985" s="48"/>
      <c r="AYJ985" s="48"/>
      <c r="AYK985" s="48"/>
      <c r="AYL985" s="48"/>
      <c r="AYM985" s="48"/>
      <c r="AYN985" s="48"/>
      <c r="AYO985" s="48"/>
      <c r="AYP985" s="48"/>
      <c r="AYQ985" s="48"/>
      <c r="AYR985" s="48"/>
      <c r="AYS985" s="48"/>
      <c r="AYT985" s="48"/>
      <c r="AYU985" s="48"/>
      <c r="AYV985" s="48"/>
      <c r="AYW985" s="48"/>
      <c r="AYX985" s="48"/>
      <c r="AYY985" s="48"/>
      <c r="AYZ985" s="48"/>
      <c r="AZA985" s="48"/>
      <c r="AZB985" s="48"/>
      <c r="AZC985" s="48"/>
      <c r="AZD985" s="48"/>
      <c r="AZE985" s="48"/>
      <c r="AZF985" s="48"/>
      <c r="AZG985" s="48"/>
      <c r="AZH985" s="48"/>
      <c r="AZI985" s="48"/>
      <c r="AZJ985" s="48"/>
      <c r="AZK985" s="48"/>
      <c r="AZL985" s="48"/>
      <c r="AZM985" s="48"/>
      <c r="AZN985" s="48"/>
      <c r="AZO985" s="48"/>
      <c r="AZP985" s="48"/>
      <c r="AZQ985" s="48"/>
      <c r="AZR985" s="48"/>
      <c r="AZS985" s="48"/>
      <c r="AZT985" s="48"/>
      <c r="AZU985" s="48"/>
      <c r="AZV985" s="48"/>
      <c r="AZW985" s="48"/>
      <c r="AZX985" s="48"/>
      <c r="AZY985" s="48"/>
      <c r="AZZ985" s="48"/>
      <c r="BAA985" s="48"/>
      <c r="BAB985" s="48"/>
      <c r="BAC985" s="48"/>
      <c r="BAD985" s="48"/>
      <c r="BAE985" s="48"/>
      <c r="BAF985" s="48"/>
      <c r="BAG985" s="48"/>
      <c r="BAH985" s="48"/>
      <c r="BAI985" s="48"/>
      <c r="BAJ985" s="48"/>
      <c r="BAK985" s="48"/>
      <c r="BAL985" s="48"/>
      <c r="BAM985" s="48"/>
      <c r="BAN985" s="48"/>
      <c r="BAO985" s="48"/>
      <c r="BAP985" s="48"/>
      <c r="BAQ985" s="48"/>
      <c r="BAR985" s="48"/>
      <c r="BAS985" s="48"/>
      <c r="BAT985" s="48"/>
      <c r="BAU985" s="48"/>
      <c r="BAV985" s="48"/>
      <c r="BAW985" s="48"/>
      <c r="BAX985" s="48"/>
      <c r="BAY985" s="48"/>
      <c r="BAZ985" s="48"/>
      <c r="BBA985" s="48"/>
      <c r="BBB985" s="48"/>
      <c r="BBC985" s="48"/>
      <c r="BBD985" s="48"/>
      <c r="BBE985" s="48"/>
      <c r="BBF985" s="48"/>
      <c r="BBG985" s="48"/>
      <c r="BBH985" s="48"/>
      <c r="BBI985" s="48"/>
      <c r="BBJ985" s="48"/>
      <c r="BBK985" s="48"/>
      <c r="BBL985" s="48"/>
      <c r="BBM985" s="48"/>
      <c r="BBN985" s="48"/>
      <c r="BBO985" s="48"/>
      <c r="BBP985" s="48"/>
      <c r="BBQ985" s="48"/>
      <c r="BBR985" s="48"/>
      <c r="BBS985" s="48"/>
      <c r="BBT985" s="48"/>
      <c r="BBU985" s="48"/>
      <c r="BBV985" s="48"/>
      <c r="BBW985" s="48"/>
      <c r="BBX985" s="48"/>
      <c r="BBY985" s="48"/>
      <c r="BBZ985" s="48"/>
      <c r="BCA985" s="48"/>
      <c r="BCB985" s="48"/>
      <c r="BCC985" s="48"/>
      <c r="BCD985" s="48"/>
      <c r="BCE985" s="48"/>
      <c r="BCF985" s="48"/>
      <c r="BCG985" s="48"/>
      <c r="BCH985" s="48"/>
      <c r="BCI985" s="48"/>
      <c r="BCJ985" s="48"/>
      <c r="BCK985" s="48"/>
      <c r="BCL985" s="48"/>
      <c r="BCM985" s="48"/>
      <c r="BCN985" s="48"/>
      <c r="BCO985" s="48"/>
      <c r="BCP985" s="48"/>
      <c r="BCQ985" s="48"/>
      <c r="BCR985" s="48"/>
      <c r="BCS985" s="48"/>
      <c r="BCT985" s="48"/>
      <c r="BCU985" s="48"/>
      <c r="BCV985" s="48"/>
      <c r="BCW985" s="48"/>
      <c r="BCX985" s="48"/>
      <c r="BCY985" s="48"/>
      <c r="BCZ985" s="48"/>
      <c r="BDA985" s="48"/>
      <c r="BDB985" s="48"/>
      <c r="BDC985" s="48"/>
      <c r="BDD985" s="48"/>
      <c r="BDE985" s="48"/>
      <c r="BDF985" s="48"/>
      <c r="BDG985" s="48"/>
      <c r="BDH985" s="48"/>
      <c r="BDI985" s="48"/>
      <c r="BDJ985" s="48"/>
      <c r="BDK985" s="48"/>
      <c r="BDL985" s="48"/>
      <c r="BDM985" s="48"/>
      <c r="BDN985" s="48"/>
      <c r="BDO985" s="48"/>
      <c r="BDP985" s="48"/>
      <c r="BDQ985" s="48"/>
      <c r="BDR985" s="48"/>
      <c r="BDS985" s="48"/>
      <c r="BDT985" s="48"/>
      <c r="BDU985" s="48"/>
      <c r="BDV985" s="48"/>
      <c r="BDW985" s="48"/>
      <c r="BDX985" s="48"/>
      <c r="BDY985" s="48"/>
      <c r="BDZ985" s="48"/>
      <c r="BEA985" s="48"/>
      <c r="BEB985" s="48"/>
      <c r="BEC985" s="48"/>
      <c r="BED985" s="48"/>
      <c r="BEE985" s="48"/>
      <c r="BEF985" s="48"/>
      <c r="BEG985" s="48"/>
      <c r="BEH985" s="48"/>
      <c r="BEI985" s="48"/>
      <c r="BEJ985" s="48"/>
      <c r="BEK985" s="48"/>
      <c r="BEL985" s="48"/>
      <c r="BEM985" s="48"/>
      <c r="BEN985" s="48"/>
      <c r="BEO985" s="48"/>
      <c r="BEP985" s="48"/>
      <c r="BEQ985" s="48"/>
      <c r="BER985" s="48"/>
      <c r="BES985" s="48"/>
      <c r="BET985" s="48"/>
      <c r="BEU985" s="48"/>
      <c r="BEV985" s="48"/>
      <c r="BEW985" s="48"/>
      <c r="BEX985" s="48"/>
      <c r="BEY985" s="48"/>
      <c r="BEZ985" s="48"/>
      <c r="BFA985" s="48"/>
      <c r="BFB985" s="48"/>
      <c r="BFC985" s="48"/>
      <c r="BFD985" s="48"/>
      <c r="BFE985" s="48"/>
      <c r="BFF985" s="48"/>
      <c r="BFG985" s="48"/>
      <c r="BFH985" s="48"/>
      <c r="BFI985" s="48"/>
      <c r="BFJ985" s="48"/>
      <c r="BFK985" s="48"/>
      <c r="BFL985" s="48"/>
      <c r="BFM985" s="48"/>
      <c r="BFN985" s="48"/>
      <c r="BFO985" s="48"/>
      <c r="BFP985" s="48"/>
      <c r="BFQ985" s="48"/>
      <c r="BFR985" s="48"/>
      <c r="BFS985" s="48"/>
      <c r="BFT985" s="48"/>
      <c r="BFU985" s="48"/>
      <c r="BFV985" s="48"/>
      <c r="BFW985" s="48"/>
      <c r="BFX985" s="48"/>
      <c r="BFY985" s="48"/>
      <c r="BFZ985" s="48"/>
      <c r="BGA985" s="48"/>
      <c r="BGB985" s="48"/>
      <c r="BGC985" s="48"/>
      <c r="BGD985" s="48"/>
      <c r="BGE985" s="48"/>
      <c r="BGF985" s="48"/>
      <c r="BGG985" s="48"/>
      <c r="BGH985" s="48"/>
      <c r="BGI985" s="48"/>
      <c r="BGJ985" s="48"/>
      <c r="BGK985" s="48"/>
      <c r="BGL985" s="48"/>
      <c r="BGM985" s="48"/>
      <c r="BGN985" s="48"/>
      <c r="BGO985" s="48"/>
      <c r="BGP985" s="48"/>
      <c r="BGQ985" s="48"/>
      <c r="BGR985" s="48"/>
      <c r="BGS985" s="48"/>
      <c r="BGT985" s="48"/>
      <c r="BGU985" s="48"/>
      <c r="BGV985" s="48"/>
      <c r="BGW985" s="48"/>
      <c r="BGX985" s="48"/>
      <c r="BGY985" s="48"/>
      <c r="BGZ985" s="48"/>
      <c r="BHA985" s="48"/>
      <c r="BHB985" s="48"/>
      <c r="BHC985" s="48"/>
      <c r="BHD985" s="48"/>
      <c r="BHE985" s="48"/>
      <c r="BHF985" s="48"/>
      <c r="BHG985" s="48"/>
      <c r="BHH985" s="48"/>
      <c r="BHI985" s="48"/>
      <c r="BHJ985" s="48"/>
      <c r="BHK985" s="48"/>
      <c r="BHL985" s="48"/>
      <c r="BHM985" s="48"/>
      <c r="BHN985" s="48"/>
      <c r="BHO985" s="48"/>
      <c r="BHP985" s="48"/>
      <c r="BHQ985" s="48"/>
      <c r="BHR985" s="48"/>
      <c r="BHS985" s="48"/>
      <c r="BHT985" s="48"/>
      <c r="BHU985" s="48"/>
      <c r="BHV985" s="48"/>
      <c r="BHW985" s="48"/>
      <c r="BHX985" s="48"/>
      <c r="BHY985" s="48"/>
      <c r="BHZ985" s="48"/>
      <c r="BIA985" s="48"/>
      <c r="BIB985" s="48"/>
      <c r="BIC985" s="48"/>
      <c r="BID985" s="48"/>
      <c r="BIE985" s="48"/>
      <c r="BIF985" s="48"/>
      <c r="BIG985" s="48"/>
      <c r="BIH985" s="48"/>
      <c r="BII985" s="48"/>
      <c r="BIJ985" s="48"/>
      <c r="BIK985" s="48"/>
      <c r="BIL985" s="48"/>
      <c r="BIM985" s="48"/>
      <c r="BIN985" s="48"/>
      <c r="BIO985" s="48"/>
      <c r="BIP985" s="48"/>
      <c r="BIQ985" s="48"/>
      <c r="BIR985" s="48"/>
      <c r="BIS985" s="48"/>
      <c r="BIT985" s="48"/>
      <c r="BIU985" s="48"/>
      <c r="BIV985" s="48"/>
      <c r="BIW985" s="48"/>
      <c r="BIX985" s="48"/>
      <c r="BIY985" s="48"/>
      <c r="BIZ985" s="48"/>
      <c r="BJA985" s="48"/>
      <c r="BJB985" s="48"/>
      <c r="BJC985" s="48"/>
      <c r="BJD985" s="48"/>
      <c r="BJE985" s="48"/>
      <c r="BJF985" s="48"/>
      <c r="BJG985" s="48"/>
      <c r="BJH985" s="48"/>
      <c r="BJI985" s="48"/>
      <c r="BJJ985" s="48"/>
      <c r="BJK985" s="48"/>
      <c r="BJL985" s="48"/>
      <c r="BJM985" s="48"/>
      <c r="BJN985" s="48"/>
      <c r="BJO985" s="48"/>
      <c r="BJP985" s="48"/>
      <c r="BJQ985" s="48"/>
      <c r="BJR985" s="48"/>
      <c r="BJS985" s="48"/>
      <c r="BJT985" s="48"/>
      <c r="BJU985" s="48"/>
      <c r="BJV985" s="48"/>
      <c r="BJW985" s="48"/>
      <c r="BJX985" s="48"/>
      <c r="BJY985" s="48"/>
      <c r="BJZ985" s="48"/>
      <c r="BKA985" s="48"/>
      <c r="BKB985" s="48"/>
      <c r="BKC985" s="48"/>
      <c r="BKD985" s="48"/>
      <c r="BKE985" s="48"/>
      <c r="BKF985" s="48"/>
      <c r="BKG985" s="48"/>
      <c r="BKH985" s="48"/>
      <c r="BKI985" s="48"/>
      <c r="BKJ985" s="48"/>
      <c r="BKK985" s="48"/>
      <c r="BKL985" s="48"/>
      <c r="BKM985" s="48"/>
      <c r="BKN985" s="48"/>
      <c r="BKO985" s="48"/>
      <c r="BKP985" s="48"/>
      <c r="BKQ985" s="48"/>
      <c r="BKR985" s="48"/>
      <c r="BKS985" s="48"/>
      <c r="BKT985" s="48"/>
      <c r="BKU985" s="48"/>
      <c r="BKV985" s="48"/>
      <c r="BKW985" s="48"/>
      <c r="BKX985" s="48"/>
      <c r="BKY985" s="48"/>
      <c r="BKZ985" s="48"/>
      <c r="BLA985" s="48"/>
      <c r="BLB985" s="48"/>
      <c r="BLC985" s="48"/>
      <c r="BLD985" s="48"/>
      <c r="BLE985" s="48"/>
      <c r="BLF985" s="48"/>
      <c r="BLG985" s="48"/>
      <c r="BLH985" s="48"/>
      <c r="BLI985" s="48"/>
      <c r="BLJ985" s="48"/>
      <c r="BLK985" s="48"/>
      <c r="BLL985" s="48"/>
      <c r="BLM985" s="48"/>
      <c r="BLN985" s="48"/>
      <c r="BLO985" s="48"/>
      <c r="BLP985" s="48"/>
      <c r="BLQ985" s="48"/>
      <c r="BLR985" s="48"/>
      <c r="BLS985" s="48"/>
      <c r="BLT985" s="48"/>
      <c r="BLU985" s="48"/>
      <c r="BLV985" s="48"/>
      <c r="BLW985" s="48"/>
      <c r="BLX985" s="48"/>
      <c r="BLY985" s="48"/>
      <c r="BLZ985" s="48"/>
      <c r="BMA985" s="48"/>
      <c r="BMB985" s="48"/>
      <c r="BMC985" s="48"/>
      <c r="BMD985" s="48"/>
      <c r="BME985" s="48"/>
      <c r="BMF985" s="48"/>
      <c r="BMG985" s="48"/>
      <c r="BMH985" s="48"/>
      <c r="BMI985" s="48"/>
      <c r="BMJ985" s="48"/>
      <c r="BMK985" s="48"/>
      <c r="BML985" s="48"/>
      <c r="BMM985" s="48"/>
      <c r="BMN985" s="48"/>
      <c r="BMO985" s="48"/>
      <c r="BMP985" s="48"/>
      <c r="BMQ985" s="48"/>
      <c r="BMR985" s="48"/>
      <c r="BMS985" s="48"/>
      <c r="BMT985" s="48"/>
      <c r="BMU985" s="48"/>
      <c r="BMV985" s="48"/>
      <c r="BMW985" s="48"/>
      <c r="BMX985" s="48"/>
      <c r="BMY985" s="48"/>
      <c r="BMZ985" s="48"/>
      <c r="BNA985" s="48"/>
      <c r="BNB985" s="48"/>
      <c r="BNC985" s="48"/>
      <c r="BND985" s="48"/>
      <c r="BNE985" s="48"/>
      <c r="BNF985" s="48"/>
      <c r="BNG985" s="48"/>
      <c r="BNH985" s="48"/>
      <c r="BNI985" s="48"/>
      <c r="BNJ985" s="48"/>
      <c r="BNK985" s="48"/>
      <c r="BNL985" s="48"/>
      <c r="BNM985" s="48"/>
      <c r="BNN985" s="48"/>
      <c r="BNO985" s="48"/>
      <c r="BNP985" s="48"/>
      <c r="BNQ985" s="48"/>
      <c r="BNR985" s="48"/>
      <c r="BNS985" s="48"/>
      <c r="BNT985" s="48"/>
      <c r="BNU985" s="48"/>
      <c r="BNV985" s="48"/>
      <c r="BNW985" s="48"/>
      <c r="BNX985" s="48"/>
      <c r="BNY985" s="48"/>
      <c r="BNZ985" s="48"/>
      <c r="BOA985" s="48"/>
      <c r="BOB985" s="48"/>
      <c r="BOC985" s="48"/>
      <c r="BOD985" s="48"/>
      <c r="BOE985" s="48"/>
      <c r="BOF985" s="48"/>
      <c r="BOG985" s="48"/>
      <c r="BOH985" s="48"/>
      <c r="BOI985" s="48"/>
      <c r="BOJ985" s="48"/>
      <c r="BOK985" s="48"/>
      <c r="BOL985" s="48"/>
      <c r="BOM985" s="48"/>
      <c r="BON985" s="48"/>
      <c r="BOO985" s="48"/>
      <c r="BOP985" s="48"/>
      <c r="BOQ985" s="48"/>
      <c r="BOR985" s="48"/>
      <c r="BOS985" s="48"/>
      <c r="BOT985" s="48"/>
      <c r="BOU985" s="48"/>
      <c r="BOV985" s="48"/>
      <c r="BOW985" s="48"/>
      <c r="BOX985" s="48"/>
      <c r="BOY985" s="48"/>
      <c r="BOZ985" s="48"/>
      <c r="BPA985" s="48"/>
      <c r="BPB985" s="48"/>
      <c r="BPC985" s="48"/>
      <c r="BPD985" s="48"/>
      <c r="BPE985" s="48"/>
      <c r="BPF985" s="48"/>
      <c r="BPG985" s="48"/>
      <c r="BPH985" s="48"/>
      <c r="BPI985" s="48"/>
      <c r="BPJ985" s="48"/>
      <c r="BPK985" s="48"/>
      <c r="BPL985" s="48"/>
      <c r="BPM985" s="48"/>
      <c r="BPN985" s="48"/>
      <c r="BPO985" s="48"/>
      <c r="BPP985" s="48"/>
      <c r="BPQ985" s="48"/>
      <c r="BPR985" s="48"/>
      <c r="BPS985" s="48"/>
      <c r="BPT985" s="48"/>
      <c r="BPU985" s="48"/>
      <c r="BPV985" s="48"/>
      <c r="BPW985" s="48"/>
      <c r="BPX985" s="48"/>
      <c r="BPY985" s="48"/>
      <c r="BPZ985" s="48"/>
      <c r="BQA985" s="48"/>
      <c r="BQB985" s="48"/>
      <c r="BQC985" s="48"/>
      <c r="BQD985" s="48"/>
      <c r="BQE985" s="48"/>
      <c r="BQF985" s="48"/>
      <c r="BQG985" s="48"/>
      <c r="BQH985" s="48"/>
      <c r="BQI985" s="48"/>
      <c r="BQJ985" s="48"/>
      <c r="BQK985" s="48"/>
      <c r="BQL985" s="48"/>
      <c r="BQM985" s="48"/>
      <c r="BQN985" s="48"/>
      <c r="BQO985" s="48"/>
      <c r="BQP985" s="48"/>
      <c r="BQQ985" s="48"/>
      <c r="BQR985" s="48"/>
      <c r="BQS985" s="48"/>
      <c r="BQT985" s="48"/>
      <c r="BQU985" s="48"/>
      <c r="BQV985" s="48"/>
      <c r="BQW985" s="48"/>
      <c r="BQX985" s="48"/>
      <c r="BQY985" s="48"/>
      <c r="BQZ985" s="48"/>
      <c r="BRA985" s="48"/>
      <c r="BRB985" s="48"/>
      <c r="BRC985" s="48"/>
      <c r="BRD985" s="48"/>
      <c r="BRE985" s="48"/>
      <c r="BRF985" s="48"/>
      <c r="BRG985" s="48"/>
      <c r="BRH985" s="48"/>
      <c r="BRI985" s="48"/>
      <c r="BRJ985" s="48"/>
      <c r="BRK985" s="48"/>
      <c r="BRL985" s="48"/>
      <c r="BRM985" s="48"/>
      <c r="BRN985" s="48"/>
      <c r="BRO985" s="48"/>
      <c r="BRP985" s="48"/>
      <c r="BRQ985" s="48"/>
      <c r="BRR985" s="48"/>
      <c r="BRS985" s="48"/>
      <c r="BRT985" s="48"/>
      <c r="BRU985" s="48"/>
      <c r="BRV985" s="48"/>
      <c r="BRW985" s="48"/>
      <c r="BRX985" s="48"/>
      <c r="BRY985" s="48"/>
      <c r="BRZ985" s="48"/>
      <c r="BSA985" s="48"/>
      <c r="BSB985" s="48"/>
      <c r="BSC985" s="48"/>
      <c r="BSD985" s="48"/>
      <c r="BSE985" s="48"/>
      <c r="BSF985" s="48"/>
      <c r="BSG985" s="48"/>
      <c r="BSH985" s="48"/>
      <c r="BSI985" s="48"/>
      <c r="BSJ985" s="48"/>
      <c r="BSK985" s="48"/>
      <c r="BSL985" s="48"/>
      <c r="BSM985" s="48"/>
      <c r="BSN985" s="48"/>
      <c r="BSO985" s="48"/>
      <c r="BSP985" s="48"/>
      <c r="BSQ985" s="48"/>
      <c r="BSR985" s="48"/>
      <c r="BSS985" s="48"/>
      <c r="BST985" s="48"/>
      <c r="BSU985" s="48"/>
      <c r="BSV985" s="48"/>
      <c r="BSW985" s="48"/>
      <c r="BSX985" s="48"/>
      <c r="BSY985" s="48"/>
      <c r="BSZ985" s="48"/>
      <c r="BTA985" s="48"/>
      <c r="BTB985" s="48"/>
      <c r="BTC985" s="48"/>
      <c r="BTD985" s="48"/>
      <c r="BTE985" s="48"/>
      <c r="BTF985" s="48"/>
      <c r="BTG985" s="48"/>
      <c r="BTH985" s="48"/>
      <c r="BTI985" s="48"/>
      <c r="BTJ985" s="48"/>
      <c r="BTK985" s="48"/>
      <c r="BTL985" s="48"/>
      <c r="BTM985" s="48"/>
      <c r="BTN985" s="48"/>
      <c r="BTO985" s="48"/>
      <c r="BTP985" s="48"/>
      <c r="BTQ985" s="48"/>
      <c r="BTR985" s="48"/>
      <c r="BTS985" s="48"/>
      <c r="BTT985" s="48"/>
      <c r="BTU985" s="48"/>
      <c r="BTV985" s="48"/>
      <c r="BTW985" s="48"/>
      <c r="BTX985" s="48"/>
      <c r="BTY985" s="48"/>
      <c r="BTZ985" s="48"/>
      <c r="BUA985" s="48"/>
      <c r="BUB985" s="48"/>
      <c r="BUC985" s="48"/>
      <c r="BUD985" s="48"/>
      <c r="BUE985" s="48"/>
      <c r="BUF985" s="48"/>
      <c r="BUG985" s="48"/>
      <c r="BUH985" s="48"/>
      <c r="BUI985" s="48"/>
      <c r="BUJ985" s="48"/>
      <c r="BUK985" s="48"/>
      <c r="BUL985" s="48"/>
      <c r="BUM985" s="48"/>
      <c r="BUN985" s="48"/>
      <c r="BUO985" s="48"/>
      <c r="BUP985" s="48"/>
      <c r="BUQ985" s="48"/>
      <c r="BUR985" s="48"/>
      <c r="BUS985" s="48"/>
      <c r="BUT985" s="48"/>
      <c r="BUU985" s="48"/>
      <c r="BUV985" s="48"/>
      <c r="BUW985" s="48"/>
      <c r="BUX985" s="48"/>
      <c r="BUY985" s="48"/>
      <c r="BUZ985" s="48"/>
      <c r="BVA985" s="48"/>
      <c r="BVB985" s="48"/>
      <c r="BVC985" s="48"/>
      <c r="BVD985" s="48"/>
      <c r="BVE985" s="48"/>
      <c r="BVF985" s="48"/>
      <c r="BVG985" s="48"/>
      <c r="BVH985" s="48"/>
      <c r="BVI985" s="48"/>
      <c r="BVJ985" s="48"/>
      <c r="BVK985" s="48"/>
      <c r="BVL985" s="48"/>
      <c r="BVM985" s="48"/>
      <c r="BVN985" s="48"/>
      <c r="BVO985" s="48"/>
      <c r="BVP985" s="48"/>
      <c r="BVQ985" s="48"/>
      <c r="BVR985" s="48"/>
      <c r="BVS985" s="48"/>
      <c r="BVT985" s="48"/>
      <c r="BVU985" s="48"/>
      <c r="BVV985" s="48"/>
      <c r="BVW985" s="48"/>
      <c r="BVX985" s="48"/>
      <c r="BVY985" s="48"/>
      <c r="BVZ985" s="48"/>
      <c r="BWA985" s="48"/>
      <c r="BWB985" s="48"/>
      <c r="BWC985" s="48"/>
      <c r="BWD985" s="48"/>
      <c r="BWE985" s="48"/>
      <c r="BWF985" s="48"/>
      <c r="BWG985" s="48"/>
      <c r="BWH985" s="48"/>
      <c r="BWI985" s="48"/>
      <c r="BWJ985" s="48"/>
      <c r="BWK985" s="48"/>
      <c r="BWL985" s="48"/>
      <c r="BWM985" s="48"/>
      <c r="BWN985" s="48"/>
      <c r="BWO985" s="48"/>
      <c r="BWP985" s="48"/>
      <c r="BWQ985" s="48"/>
      <c r="BWR985" s="48"/>
      <c r="BWS985" s="48"/>
      <c r="BWT985" s="48"/>
      <c r="BWU985" s="48"/>
      <c r="BWV985" s="48"/>
      <c r="BWW985" s="48"/>
      <c r="BWX985" s="48"/>
      <c r="BWY985" s="48"/>
      <c r="BWZ985" s="48"/>
      <c r="BXA985" s="48"/>
      <c r="BXB985" s="48"/>
      <c r="BXC985" s="48"/>
      <c r="BXD985" s="48"/>
      <c r="BXE985" s="48"/>
      <c r="BXF985" s="48"/>
      <c r="BXG985" s="48"/>
      <c r="BXH985" s="48"/>
      <c r="BXI985" s="48"/>
      <c r="BXJ985" s="48"/>
      <c r="BXK985" s="48"/>
      <c r="BXL985" s="48"/>
      <c r="BXM985" s="48"/>
      <c r="BXN985" s="48"/>
      <c r="BXO985" s="48"/>
      <c r="BXP985" s="48"/>
      <c r="BXQ985" s="48"/>
      <c r="BXR985" s="48"/>
      <c r="BXS985" s="48"/>
      <c r="BXT985" s="48"/>
      <c r="BXU985" s="48"/>
      <c r="BXV985" s="48"/>
      <c r="BXW985" s="48"/>
      <c r="BXX985" s="48"/>
      <c r="BXY985" s="48"/>
      <c r="BXZ985" s="48"/>
      <c r="BYA985" s="48"/>
      <c r="BYB985" s="48"/>
      <c r="BYC985" s="48"/>
      <c r="BYD985" s="48"/>
      <c r="BYE985" s="48"/>
      <c r="BYF985" s="48"/>
      <c r="BYG985" s="48"/>
      <c r="BYH985" s="48"/>
      <c r="BYI985" s="48"/>
      <c r="BYJ985" s="48"/>
      <c r="BYK985" s="48"/>
      <c r="BYL985" s="48"/>
      <c r="BYM985" s="48"/>
      <c r="BYN985" s="48"/>
      <c r="BYO985" s="48"/>
      <c r="BYP985" s="48"/>
      <c r="BYQ985" s="48"/>
      <c r="BYR985" s="48"/>
      <c r="BYS985" s="48"/>
      <c r="BYT985" s="48"/>
      <c r="BYU985" s="48"/>
      <c r="BYV985" s="48"/>
      <c r="BYW985" s="48"/>
      <c r="BYX985" s="48"/>
      <c r="BYY985" s="48"/>
      <c r="BYZ985" s="48"/>
      <c r="BZA985" s="48"/>
      <c r="BZB985" s="48"/>
      <c r="BZC985" s="48"/>
      <c r="BZD985" s="48"/>
      <c r="BZE985" s="48"/>
      <c r="BZF985" s="48"/>
      <c r="BZG985" s="48"/>
      <c r="BZH985" s="48"/>
      <c r="BZI985" s="48"/>
      <c r="BZJ985" s="48"/>
      <c r="BZK985" s="48"/>
      <c r="BZL985" s="48"/>
      <c r="BZM985" s="48"/>
      <c r="BZN985" s="48"/>
      <c r="BZO985" s="48"/>
      <c r="BZP985" s="48"/>
      <c r="BZQ985" s="48"/>
      <c r="BZR985" s="48"/>
      <c r="BZS985" s="48"/>
      <c r="BZT985" s="48"/>
      <c r="BZU985" s="48"/>
      <c r="BZV985" s="48"/>
      <c r="BZW985" s="48"/>
      <c r="BZX985" s="48"/>
      <c r="BZY985" s="48"/>
      <c r="BZZ985" s="48"/>
      <c r="CAA985" s="48"/>
      <c r="CAB985" s="48"/>
      <c r="CAC985" s="48"/>
      <c r="CAD985" s="48"/>
      <c r="CAE985" s="48"/>
      <c r="CAF985" s="48"/>
      <c r="CAG985" s="48"/>
      <c r="CAH985" s="48"/>
      <c r="CAI985" s="48"/>
      <c r="CAJ985" s="48"/>
      <c r="CAK985" s="48"/>
      <c r="CAL985" s="48"/>
      <c r="CAM985" s="48"/>
      <c r="CAN985" s="48"/>
      <c r="CAO985" s="48"/>
      <c r="CAP985" s="48"/>
      <c r="CAQ985" s="48"/>
      <c r="CAR985" s="48"/>
      <c r="CAS985" s="48"/>
      <c r="CAT985" s="48"/>
      <c r="CAU985" s="48"/>
      <c r="CAV985" s="48"/>
      <c r="CAW985" s="48"/>
      <c r="CAX985" s="48"/>
      <c r="CAY985" s="48"/>
      <c r="CAZ985" s="48"/>
      <c r="CBA985" s="48"/>
      <c r="CBB985" s="48"/>
      <c r="CBC985" s="48"/>
      <c r="CBD985" s="48"/>
      <c r="CBE985" s="48"/>
      <c r="CBF985" s="48"/>
      <c r="CBG985" s="48"/>
      <c r="CBH985" s="48"/>
      <c r="CBI985" s="48"/>
      <c r="CBJ985" s="48"/>
      <c r="CBK985" s="48"/>
      <c r="CBL985" s="48"/>
      <c r="CBM985" s="48"/>
      <c r="CBN985" s="48"/>
      <c r="CBO985" s="48"/>
      <c r="CBP985" s="48"/>
      <c r="CBQ985" s="48"/>
      <c r="CBR985" s="48"/>
      <c r="CBS985" s="48"/>
      <c r="CBT985" s="48"/>
      <c r="CBU985" s="48"/>
      <c r="CBV985" s="48"/>
      <c r="CBW985" s="48"/>
      <c r="CBX985" s="48"/>
      <c r="CBY985" s="48"/>
      <c r="CBZ985" s="48"/>
      <c r="CCA985" s="48"/>
      <c r="CCB985" s="48"/>
      <c r="CCC985" s="48"/>
      <c r="CCD985" s="48"/>
      <c r="CCE985" s="48"/>
      <c r="CCF985" s="48"/>
      <c r="CCG985" s="48"/>
      <c r="CCH985" s="48"/>
      <c r="CCI985" s="48"/>
      <c r="CCJ985" s="48"/>
      <c r="CCK985" s="48"/>
      <c r="CCL985" s="48"/>
      <c r="CCM985" s="48"/>
      <c r="CCN985" s="48"/>
      <c r="CCO985" s="48"/>
      <c r="CCP985" s="48"/>
      <c r="CCQ985" s="48"/>
      <c r="CCR985" s="48"/>
      <c r="CCS985" s="48"/>
      <c r="CCT985" s="48"/>
      <c r="CCU985" s="48"/>
      <c r="CCV985" s="48"/>
      <c r="CCW985" s="48"/>
      <c r="CCX985" s="48"/>
      <c r="CCY985" s="48"/>
      <c r="CCZ985" s="48"/>
      <c r="CDA985" s="48"/>
      <c r="CDB985" s="48"/>
      <c r="CDC985" s="48"/>
      <c r="CDD985" s="48"/>
      <c r="CDE985" s="48"/>
      <c r="CDF985" s="48"/>
      <c r="CDG985" s="48"/>
      <c r="CDH985" s="48"/>
      <c r="CDI985" s="48"/>
      <c r="CDJ985" s="48"/>
      <c r="CDK985" s="48"/>
      <c r="CDL985" s="48"/>
      <c r="CDM985" s="48"/>
      <c r="CDN985" s="48"/>
      <c r="CDO985" s="48"/>
      <c r="CDP985" s="48"/>
      <c r="CDQ985" s="48"/>
      <c r="CDR985" s="48"/>
      <c r="CDS985" s="48"/>
      <c r="CDT985" s="48"/>
      <c r="CDU985" s="48"/>
      <c r="CDV985" s="48"/>
      <c r="CDW985" s="48"/>
      <c r="CDX985" s="48"/>
      <c r="CDY985" s="48"/>
      <c r="CDZ985" s="48"/>
      <c r="CEA985" s="48"/>
      <c r="CEB985" s="48"/>
      <c r="CEC985" s="48"/>
      <c r="CED985" s="48"/>
      <c r="CEE985" s="48"/>
      <c r="CEF985" s="48"/>
      <c r="CEG985" s="48"/>
      <c r="CEH985" s="48"/>
      <c r="CEI985" s="48"/>
      <c r="CEJ985" s="48"/>
      <c r="CEK985" s="48"/>
      <c r="CEL985" s="48"/>
      <c r="CEM985" s="48"/>
      <c r="CEN985" s="48"/>
      <c r="CEO985" s="48"/>
      <c r="CEP985" s="48"/>
      <c r="CEQ985" s="48"/>
      <c r="CER985" s="48"/>
      <c r="CES985" s="48"/>
      <c r="CET985" s="48"/>
      <c r="CEU985" s="48"/>
      <c r="CEV985" s="48"/>
      <c r="CEW985" s="48"/>
      <c r="CEX985" s="48"/>
      <c r="CEY985" s="48"/>
      <c r="CEZ985" s="48"/>
      <c r="CFA985" s="48"/>
      <c r="CFB985" s="48"/>
      <c r="CFC985" s="48"/>
      <c r="CFD985" s="48"/>
      <c r="CFE985" s="48"/>
      <c r="CFF985" s="48"/>
      <c r="CFG985" s="48"/>
      <c r="CFH985" s="48"/>
      <c r="CFI985" s="48"/>
      <c r="CFJ985" s="48"/>
      <c r="CFK985" s="48"/>
      <c r="CFL985" s="48"/>
      <c r="CFM985" s="48"/>
      <c r="CFN985" s="48"/>
      <c r="CFO985" s="48"/>
      <c r="CFP985" s="48"/>
      <c r="CFQ985" s="48"/>
      <c r="CFR985" s="48"/>
      <c r="CFS985" s="48"/>
      <c r="CFT985" s="48"/>
      <c r="CFU985" s="48"/>
      <c r="CFV985" s="48"/>
      <c r="CFW985" s="48"/>
      <c r="CFX985" s="48"/>
      <c r="CFY985" s="48"/>
      <c r="CFZ985" s="48"/>
      <c r="CGA985" s="48"/>
      <c r="CGB985" s="48"/>
      <c r="CGC985" s="48"/>
      <c r="CGD985" s="48"/>
      <c r="CGE985" s="48"/>
      <c r="CGF985" s="48"/>
      <c r="CGG985" s="48"/>
      <c r="CGH985" s="48"/>
      <c r="CGI985" s="48"/>
      <c r="CGJ985" s="48"/>
      <c r="CGK985" s="48"/>
      <c r="CGL985" s="48"/>
      <c r="CGM985" s="48"/>
      <c r="CGN985" s="48"/>
      <c r="CGO985" s="48"/>
      <c r="CGP985" s="48"/>
      <c r="CGQ985" s="48"/>
      <c r="CGR985" s="48"/>
      <c r="CGS985" s="48"/>
      <c r="CGT985" s="48"/>
      <c r="CGU985" s="48"/>
      <c r="CGV985" s="48"/>
      <c r="CGW985" s="48"/>
      <c r="CGX985" s="48"/>
      <c r="CGY985" s="48"/>
      <c r="CGZ985" s="48"/>
      <c r="CHA985" s="48"/>
      <c r="CHB985" s="48"/>
      <c r="CHC985" s="48"/>
      <c r="CHD985" s="48"/>
      <c r="CHE985" s="48"/>
      <c r="CHF985" s="48"/>
      <c r="CHG985" s="48"/>
      <c r="CHH985" s="48"/>
      <c r="CHI985" s="48"/>
      <c r="CHJ985" s="48"/>
      <c r="CHK985" s="48"/>
      <c r="CHL985" s="48"/>
      <c r="CHM985" s="48"/>
      <c r="CHN985" s="48"/>
      <c r="CHO985" s="48"/>
      <c r="CHP985" s="48"/>
      <c r="CHQ985" s="48"/>
      <c r="CHR985" s="48"/>
      <c r="CHS985" s="48"/>
      <c r="CHT985" s="48"/>
      <c r="CHU985" s="48"/>
      <c r="CHV985" s="48"/>
      <c r="CHW985" s="48"/>
      <c r="CHX985" s="48"/>
      <c r="CHY985" s="48"/>
      <c r="CHZ985" s="48"/>
      <c r="CIA985" s="48"/>
      <c r="CIB985" s="48"/>
      <c r="CIC985" s="48"/>
      <c r="CID985" s="48"/>
      <c r="CIE985" s="48"/>
      <c r="CIF985" s="48"/>
      <c r="CIG985" s="48"/>
      <c r="CIH985" s="48"/>
      <c r="CII985" s="48"/>
      <c r="CIJ985" s="48"/>
      <c r="CIK985" s="48"/>
      <c r="CIL985" s="48"/>
      <c r="CIM985" s="48"/>
      <c r="CIN985" s="48"/>
      <c r="CIO985" s="48"/>
      <c r="CIP985" s="48"/>
      <c r="CIQ985" s="48"/>
      <c r="CIR985" s="48"/>
      <c r="CIS985" s="48"/>
      <c r="CIT985" s="48"/>
      <c r="CIU985" s="48"/>
      <c r="CIV985" s="48"/>
      <c r="CIW985" s="48"/>
      <c r="CIX985" s="48"/>
      <c r="CIY985" s="48"/>
      <c r="CIZ985" s="48"/>
      <c r="CJA985" s="48"/>
      <c r="CJB985" s="48"/>
      <c r="CJC985" s="48"/>
      <c r="CJD985" s="48"/>
      <c r="CJE985" s="48"/>
      <c r="CJF985" s="48"/>
      <c r="CJG985" s="48"/>
      <c r="CJH985" s="48"/>
      <c r="CJI985" s="48"/>
      <c r="CJJ985" s="48"/>
      <c r="CJK985" s="48"/>
      <c r="CJL985" s="48"/>
      <c r="CJM985" s="48"/>
      <c r="CJN985" s="48"/>
      <c r="CJO985" s="48"/>
      <c r="CJP985" s="48"/>
      <c r="CJQ985" s="48"/>
      <c r="CJR985" s="48"/>
      <c r="CJS985" s="48"/>
      <c r="CJT985" s="48"/>
      <c r="CJU985" s="48"/>
      <c r="CJV985" s="48"/>
      <c r="CJW985" s="48"/>
      <c r="CJX985" s="48"/>
      <c r="CJY985" s="48"/>
      <c r="CJZ985" s="48"/>
      <c r="CKA985" s="48"/>
      <c r="CKB985" s="48"/>
      <c r="CKC985" s="48"/>
      <c r="CKD985" s="48"/>
      <c r="CKE985" s="48"/>
      <c r="CKF985" s="48"/>
      <c r="CKG985" s="48"/>
      <c r="CKH985" s="48"/>
      <c r="CKI985" s="48"/>
      <c r="CKJ985" s="48"/>
      <c r="CKK985" s="48"/>
      <c r="CKL985" s="48"/>
      <c r="CKM985" s="48"/>
      <c r="CKN985" s="48"/>
      <c r="CKO985" s="48"/>
      <c r="CKP985" s="48"/>
      <c r="CKQ985" s="48"/>
      <c r="CKR985" s="48"/>
      <c r="CKS985" s="48"/>
      <c r="CKT985" s="48"/>
      <c r="CKU985" s="48"/>
      <c r="CKV985" s="48"/>
      <c r="CKW985" s="48"/>
      <c r="CKX985" s="48"/>
      <c r="CKY985" s="48"/>
      <c r="CKZ985" s="48"/>
      <c r="CLA985" s="48"/>
      <c r="CLB985" s="48"/>
      <c r="CLC985" s="48"/>
      <c r="CLD985" s="48"/>
      <c r="CLE985" s="48"/>
      <c r="CLF985" s="48"/>
      <c r="CLG985" s="48"/>
      <c r="CLH985" s="48"/>
      <c r="CLI985" s="48"/>
      <c r="CLJ985" s="48"/>
      <c r="CLK985" s="48"/>
      <c r="CLL985" s="48"/>
      <c r="CLM985" s="48"/>
      <c r="CLN985" s="48"/>
      <c r="CLO985" s="48"/>
      <c r="CLP985" s="48"/>
      <c r="CLQ985" s="48"/>
      <c r="CLR985" s="48"/>
      <c r="CLS985" s="48"/>
      <c r="CLT985" s="48"/>
      <c r="CLU985" s="48"/>
      <c r="CLV985" s="48"/>
      <c r="CLW985" s="48"/>
      <c r="CLX985" s="48"/>
      <c r="CLY985" s="48"/>
      <c r="CLZ985" s="48"/>
      <c r="CMA985" s="48"/>
      <c r="CMB985" s="48"/>
      <c r="CMC985" s="48"/>
      <c r="CMD985" s="48"/>
      <c r="CME985" s="48"/>
      <c r="CMF985" s="48"/>
      <c r="CMG985" s="48"/>
      <c r="CMH985" s="48"/>
      <c r="CMI985" s="48"/>
      <c r="CMJ985" s="48"/>
      <c r="CMK985" s="48"/>
      <c r="CML985" s="48"/>
      <c r="CMM985" s="48"/>
      <c r="CMN985" s="48"/>
      <c r="CMO985" s="48"/>
      <c r="CMP985" s="48"/>
      <c r="CMQ985" s="48"/>
      <c r="CMR985" s="48"/>
      <c r="CMS985" s="48"/>
      <c r="CMT985" s="48"/>
      <c r="CMU985" s="48"/>
      <c r="CMV985" s="48"/>
      <c r="CMW985" s="48"/>
      <c r="CMX985" s="48"/>
      <c r="CMY985" s="48"/>
      <c r="CMZ985" s="48"/>
      <c r="CNA985" s="48"/>
      <c r="CNB985" s="48"/>
      <c r="CNC985" s="48"/>
      <c r="CND985" s="48"/>
      <c r="CNE985" s="48"/>
      <c r="CNF985" s="48"/>
      <c r="CNG985" s="48"/>
      <c r="CNH985" s="48"/>
      <c r="CNI985" s="48"/>
      <c r="CNJ985" s="48"/>
      <c r="CNK985" s="48"/>
      <c r="CNL985" s="48"/>
      <c r="CNM985" s="48"/>
      <c r="CNN985" s="48"/>
      <c r="CNO985" s="48"/>
      <c r="CNP985" s="48"/>
      <c r="CNQ985" s="48"/>
      <c r="CNR985" s="48"/>
      <c r="CNS985" s="48"/>
      <c r="CNT985" s="48"/>
      <c r="CNU985" s="48"/>
      <c r="CNV985" s="48"/>
      <c r="CNW985" s="48"/>
      <c r="CNX985" s="48"/>
      <c r="CNY985" s="48"/>
      <c r="CNZ985" s="48"/>
      <c r="COA985" s="48"/>
      <c r="COB985" s="48"/>
      <c r="COC985" s="48"/>
      <c r="COD985" s="48"/>
      <c r="COE985" s="48"/>
      <c r="COF985" s="48"/>
      <c r="COG985" s="48"/>
      <c r="COH985" s="48"/>
      <c r="COI985" s="48"/>
      <c r="COJ985" s="48"/>
      <c r="COK985" s="48"/>
      <c r="COL985" s="48"/>
      <c r="COM985" s="48"/>
      <c r="CON985" s="48"/>
      <c r="COO985" s="48"/>
      <c r="COP985" s="48"/>
      <c r="COQ985" s="48"/>
      <c r="COR985" s="48"/>
      <c r="COS985" s="48"/>
      <c r="COT985" s="48"/>
      <c r="COU985" s="48"/>
      <c r="COV985" s="48"/>
      <c r="COW985" s="48"/>
      <c r="COX985" s="48"/>
      <c r="COY985" s="48"/>
      <c r="COZ985" s="48"/>
      <c r="CPA985" s="48"/>
      <c r="CPB985" s="48"/>
      <c r="CPC985" s="48"/>
      <c r="CPD985" s="48"/>
      <c r="CPE985" s="48"/>
      <c r="CPF985" s="48"/>
      <c r="CPG985" s="48"/>
      <c r="CPH985" s="48"/>
      <c r="CPI985" s="48"/>
      <c r="CPJ985" s="48"/>
      <c r="CPK985" s="48"/>
      <c r="CPL985" s="48"/>
      <c r="CPM985" s="48"/>
      <c r="CPN985" s="48"/>
      <c r="CPO985" s="48"/>
      <c r="CPP985" s="48"/>
      <c r="CPQ985" s="48"/>
      <c r="CPR985" s="48"/>
      <c r="CPS985" s="48"/>
      <c r="CPT985" s="48"/>
      <c r="CPU985" s="48"/>
      <c r="CPV985" s="48"/>
      <c r="CPW985" s="48"/>
      <c r="CPX985" s="48"/>
      <c r="CPY985" s="48"/>
      <c r="CPZ985" s="48"/>
      <c r="CQA985" s="48"/>
      <c r="CQB985" s="48"/>
      <c r="CQC985" s="48"/>
      <c r="CQD985" s="48"/>
      <c r="CQE985" s="48"/>
      <c r="CQF985" s="48"/>
      <c r="CQG985" s="48"/>
      <c r="CQH985" s="48"/>
      <c r="CQI985" s="48"/>
      <c r="CQJ985" s="48"/>
      <c r="CQK985" s="48"/>
      <c r="CQL985" s="48"/>
      <c r="CQM985" s="48"/>
      <c r="CQN985" s="48"/>
      <c r="CQO985" s="48"/>
      <c r="CQP985" s="48"/>
      <c r="CQQ985" s="48"/>
      <c r="CQR985" s="48"/>
      <c r="CQS985" s="48"/>
      <c r="CQT985" s="48"/>
      <c r="CQU985" s="48"/>
      <c r="CQV985" s="48"/>
      <c r="CQW985" s="48"/>
      <c r="CQX985" s="48"/>
      <c r="CQY985" s="48"/>
      <c r="CQZ985" s="48"/>
      <c r="CRA985" s="48"/>
      <c r="CRB985" s="48"/>
      <c r="CRC985" s="48"/>
      <c r="CRD985" s="48"/>
      <c r="CRE985" s="48"/>
      <c r="CRF985" s="48"/>
      <c r="CRG985" s="48"/>
      <c r="CRH985" s="48"/>
      <c r="CRI985" s="48"/>
      <c r="CRJ985" s="48"/>
      <c r="CRK985" s="48"/>
      <c r="CRL985" s="48"/>
      <c r="CRM985" s="48"/>
      <c r="CRN985" s="48"/>
      <c r="CRO985" s="48"/>
      <c r="CRP985" s="48"/>
      <c r="CRQ985" s="48"/>
      <c r="CRR985" s="48"/>
      <c r="CRS985" s="48"/>
      <c r="CRT985" s="48"/>
      <c r="CRU985" s="48"/>
      <c r="CRV985" s="48"/>
      <c r="CRW985" s="48"/>
      <c r="CRX985" s="48"/>
      <c r="CRY985" s="48"/>
      <c r="CRZ985" s="48"/>
      <c r="CSA985" s="48"/>
      <c r="CSB985" s="48"/>
      <c r="CSC985" s="48"/>
      <c r="CSD985" s="48"/>
      <c r="CSE985" s="48"/>
      <c r="CSF985" s="48"/>
      <c r="CSG985" s="48"/>
      <c r="CSH985" s="48"/>
      <c r="CSI985" s="48"/>
      <c r="CSJ985" s="48"/>
      <c r="CSK985" s="48"/>
      <c r="CSL985" s="48"/>
      <c r="CSM985" s="48"/>
      <c r="CSN985" s="48"/>
      <c r="CSO985" s="48"/>
      <c r="CSP985" s="48"/>
      <c r="CSQ985" s="48"/>
      <c r="CSR985" s="48"/>
      <c r="CSS985" s="48"/>
      <c r="CST985" s="48"/>
      <c r="CSU985" s="48"/>
      <c r="CSV985" s="48"/>
      <c r="CSW985" s="48"/>
      <c r="CSX985" s="48"/>
      <c r="CSY985" s="48"/>
      <c r="CSZ985" s="48"/>
      <c r="CTA985" s="48"/>
      <c r="CTB985" s="48"/>
      <c r="CTC985" s="48"/>
      <c r="CTD985" s="48"/>
      <c r="CTE985" s="48"/>
      <c r="CTF985" s="48"/>
      <c r="CTG985" s="48"/>
      <c r="CTH985" s="48"/>
      <c r="CTI985" s="48"/>
      <c r="CTJ985" s="48"/>
      <c r="CTK985" s="48"/>
      <c r="CTL985" s="48"/>
      <c r="CTM985" s="48"/>
      <c r="CTN985" s="48"/>
      <c r="CTO985" s="48"/>
      <c r="CTP985" s="48"/>
      <c r="CTQ985" s="48"/>
      <c r="CTR985" s="48"/>
      <c r="CTS985" s="48"/>
      <c r="CTT985" s="48"/>
      <c r="CTU985" s="48"/>
      <c r="CTV985" s="48"/>
      <c r="CTW985" s="48"/>
      <c r="CTX985" s="48"/>
      <c r="CTY985" s="48"/>
      <c r="CTZ985" s="48"/>
      <c r="CUA985" s="48"/>
      <c r="CUB985" s="48"/>
      <c r="CUC985" s="48"/>
      <c r="CUD985" s="48"/>
      <c r="CUE985" s="48"/>
      <c r="CUF985" s="48"/>
      <c r="CUG985" s="48"/>
      <c r="CUH985" s="48"/>
      <c r="CUI985" s="48"/>
      <c r="CUJ985" s="48"/>
      <c r="CUK985" s="48"/>
      <c r="CUL985" s="48"/>
      <c r="CUM985" s="48"/>
      <c r="CUN985" s="48"/>
      <c r="CUO985" s="48"/>
      <c r="CUP985" s="48"/>
      <c r="CUQ985" s="48"/>
      <c r="CUR985" s="48"/>
      <c r="CUS985" s="48"/>
      <c r="CUT985" s="48"/>
      <c r="CUU985" s="48"/>
      <c r="CUV985" s="48"/>
      <c r="CUW985" s="48"/>
      <c r="CUX985" s="48"/>
      <c r="CUY985" s="48"/>
      <c r="CUZ985" s="48"/>
      <c r="CVA985" s="48"/>
      <c r="CVB985" s="48"/>
      <c r="CVC985" s="48"/>
      <c r="CVD985" s="48"/>
      <c r="CVE985" s="48"/>
      <c r="CVF985" s="48"/>
      <c r="CVG985" s="48"/>
      <c r="CVH985" s="48"/>
      <c r="CVI985" s="48"/>
      <c r="CVJ985" s="48"/>
      <c r="CVK985" s="48"/>
      <c r="CVL985" s="48"/>
      <c r="CVM985" s="48"/>
      <c r="CVN985" s="48"/>
      <c r="CVO985" s="48"/>
      <c r="CVP985" s="48"/>
      <c r="CVQ985" s="48"/>
      <c r="CVR985" s="48"/>
      <c r="CVS985" s="48"/>
      <c r="CVT985" s="48"/>
      <c r="CVU985" s="48"/>
      <c r="CVV985" s="48"/>
      <c r="CVW985" s="48"/>
      <c r="CVX985" s="48"/>
      <c r="CVY985" s="48"/>
      <c r="CVZ985" s="48"/>
      <c r="CWA985" s="48"/>
      <c r="CWB985" s="48"/>
      <c r="CWC985" s="48"/>
      <c r="CWD985" s="48"/>
      <c r="CWE985" s="48"/>
      <c r="CWF985" s="48"/>
      <c r="CWG985" s="48"/>
      <c r="CWH985" s="48"/>
      <c r="CWI985" s="48"/>
      <c r="CWJ985" s="48"/>
      <c r="CWK985" s="48"/>
      <c r="CWL985" s="48"/>
      <c r="CWM985" s="48"/>
      <c r="CWN985" s="48"/>
      <c r="CWO985" s="48"/>
      <c r="CWP985" s="48"/>
      <c r="CWQ985" s="48"/>
      <c r="CWR985" s="48"/>
      <c r="CWS985" s="48"/>
      <c r="CWT985" s="48"/>
      <c r="CWU985" s="48"/>
      <c r="CWV985" s="48"/>
      <c r="CWW985" s="48"/>
      <c r="CWX985" s="48"/>
      <c r="CWY985" s="48"/>
      <c r="CWZ985" s="48"/>
      <c r="CXA985" s="48"/>
      <c r="CXB985" s="48"/>
      <c r="CXC985" s="48"/>
      <c r="CXD985" s="48"/>
      <c r="CXE985" s="48"/>
      <c r="CXF985" s="48"/>
      <c r="CXG985" s="48"/>
      <c r="CXH985" s="48"/>
      <c r="CXI985" s="48"/>
      <c r="CXJ985" s="48"/>
      <c r="CXK985" s="48"/>
      <c r="CXL985" s="48"/>
      <c r="CXM985" s="48"/>
      <c r="CXN985" s="48"/>
      <c r="CXO985" s="48"/>
      <c r="CXP985" s="48"/>
      <c r="CXQ985" s="48"/>
      <c r="CXR985" s="48"/>
      <c r="CXS985" s="48"/>
      <c r="CXT985" s="48"/>
      <c r="CXU985" s="48"/>
      <c r="CXV985" s="48"/>
      <c r="CXW985" s="48"/>
      <c r="CXX985" s="48"/>
      <c r="CXY985" s="48"/>
      <c r="CXZ985" s="48"/>
      <c r="CYA985" s="48"/>
      <c r="CYB985" s="48"/>
      <c r="CYC985" s="48"/>
      <c r="CYD985" s="48"/>
      <c r="CYE985" s="48"/>
      <c r="CYF985" s="48"/>
      <c r="CYG985" s="48"/>
      <c r="CYH985" s="48"/>
      <c r="CYI985" s="48"/>
      <c r="CYJ985" s="48"/>
      <c r="CYK985" s="48"/>
      <c r="CYL985" s="48"/>
      <c r="CYM985" s="48"/>
      <c r="CYN985" s="48"/>
      <c r="CYO985" s="48"/>
      <c r="CYP985" s="48"/>
      <c r="CYQ985" s="48"/>
      <c r="CYR985" s="48"/>
      <c r="CYS985" s="48"/>
      <c r="CYT985" s="48"/>
      <c r="CYU985" s="48"/>
      <c r="CYV985" s="48"/>
      <c r="CYW985" s="48"/>
      <c r="CYX985" s="48"/>
      <c r="CYY985" s="48"/>
      <c r="CYZ985" s="48"/>
      <c r="CZA985" s="48"/>
      <c r="CZB985" s="48"/>
      <c r="CZC985" s="48"/>
      <c r="CZD985" s="48"/>
      <c r="CZE985" s="48"/>
      <c r="CZF985" s="48"/>
      <c r="CZG985" s="48"/>
      <c r="CZH985" s="48"/>
      <c r="CZI985" s="48"/>
      <c r="CZJ985" s="48"/>
      <c r="CZK985" s="48"/>
      <c r="CZL985" s="48"/>
      <c r="CZM985" s="48"/>
      <c r="CZN985" s="48"/>
      <c r="CZO985" s="48"/>
      <c r="CZP985" s="48"/>
      <c r="CZQ985" s="48"/>
      <c r="CZR985" s="48"/>
      <c r="CZS985" s="48"/>
      <c r="CZT985" s="48"/>
      <c r="CZU985" s="48"/>
      <c r="CZV985" s="48"/>
      <c r="CZW985" s="48"/>
      <c r="CZX985" s="48"/>
      <c r="CZY985" s="48"/>
      <c r="CZZ985" s="48"/>
      <c r="DAA985" s="48"/>
      <c r="DAB985" s="48"/>
      <c r="DAC985" s="48"/>
      <c r="DAD985" s="48"/>
      <c r="DAE985" s="48"/>
      <c r="DAF985" s="48"/>
      <c r="DAG985" s="48"/>
      <c r="DAH985" s="48"/>
      <c r="DAI985" s="48"/>
      <c r="DAJ985" s="48"/>
      <c r="DAK985" s="48"/>
      <c r="DAL985" s="48"/>
      <c r="DAM985" s="48"/>
      <c r="DAN985" s="48"/>
      <c r="DAO985" s="48"/>
      <c r="DAP985" s="48"/>
      <c r="DAQ985" s="48"/>
      <c r="DAR985" s="48"/>
      <c r="DAS985" s="48"/>
      <c r="DAT985" s="48"/>
      <c r="DAU985" s="48"/>
      <c r="DAV985" s="48"/>
      <c r="DAW985" s="48"/>
      <c r="DAX985" s="48"/>
      <c r="DAY985" s="48"/>
      <c r="DAZ985" s="48"/>
      <c r="DBA985" s="48"/>
      <c r="DBB985" s="48"/>
      <c r="DBC985" s="48"/>
      <c r="DBD985" s="48"/>
      <c r="DBE985" s="48"/>
      <c r="DBF985" s="48"/>
      <c r="DBG985" s="48"/>
      <c r="DBH985" s="48"/>
      <c r="DBI985" s="48"/>
      <c r="DBJ985" s="48"/>
      <c r="DBK985" s="48"/>
      <c r="DBL985" s="48"/>
      <c r="DBM985" s="48"/>
      <c r="DBN985" s="48"/>
      <c r="DBO985" s="48"/>
      <c r="DBP985" s="48"/>
      <c r="DBQ985" s="48"/>
      <c r="DBR985" s="48"/>
      <c r="DBS985" s="48"/>
      <c r="DBT985" s="48"/>
      <c r="DBU985" s="48"/>
      <c r="DBV985" s="48"/>
      <c r="DBW985" s="48"/>
      <c r="DBX985" s="48"/>
      <c r="DBY985" s="48"/>
      <c r="DBZ985" s="48"/>
      <c r="DCA985" s="48"/>
      <c r="DCB985" s="48"/>
      <c r="DCC985" s="48"/>
      <c r="DCD985" s="48"/>
      <c r="DCE985" s="48"/>
      <c r="DCF985" s="48"/>
      <c r="DCG985" s="48"/>
      <c r="DCH985" s="48"/>
      <c r="DCI985" s="48"/>
      <c r="DCJ985" s="48"/>
      <c r="DCK985" s="48"/>
      <c r="DCL985" s="48"/>
      <c r="DCM985" s="48"/>
      <c r="DCN985" s="48"/>
      <c r="DCO985" s="48"/>
      <c r="DCP985" s="48"/>
      <c r="DCQ985" s="48"/>
      <c r="DCR985" s="48"/>
      <c r="DCS985" s="48"/>
      <c r="DCT985" s="48"/>
      <c r="DCU985" s="48"/>
      <c r="DCV985" s="48"/>
      <c r="DCW985" s="48"/>
      <c r="DCX985" s="48"/>
      <c r="DCY985" s="48"/>
      <c r="DCZ985" s="48"/>
      <c r="DDA985" s="48"/>
      <c r="DDB985" s="48"/>
      <c r="DDC985" s="48"/>
      <c r="DDD985" s="48"/>
      <c r="DDE985" s="48"/>
      <c r="DDF985" s="48"/>
      <c r="DDG985" s="48"/>
      <c r="DDH985" s="48"/>
      <c r="DDI985" s="48"/>
      <c r="DDJ985" s="48"/>
      <c r="DDK985" s="48"/>
      <c r="DDL985" s="48"/>
      <c r="DDM985" s="48"/>
      <c r="DDN985" s="48"/>
      <c r="DDO985" s="48"/>
      <c r="DDP985" s="48"/>
      <c r="DDQ985" s="48"/>
      <c r="DDR985" s="48"/>
      <c r="DDS985" s="48"/>
      <c r="DDT985" s="48"/>
      <c r="DDU985" s="48"/>
      <c r="DDV985" s="48"/>
      <c r="DDW985" s="48"/>
      <c r="DDX985" s="48"/>
      <c r="DDY985" s="48"/>
      <c r="DDZ985" s="48"/>
      <c r="DEA985" s="48"/>
      <c r="DEB985" s="48"/>
      <c r="DEC985" s="48"/>
      <c r="DED985" s="48"/>
      <c r="DEE985" s="48"/>
      <c r="DEF985" s="48"/>
      <c r="DEG985" s="48"/>
      <c r="DEH985" s="48"/>
      <c r="DEI985" s="48"/>
      <c r="DEJ985" s="48"/>
      <c r="DEK985" s="48"/>
      <c r="DEL985" s="48"/>
      <c r="DEM985" s="48"/>
      <c r="DEN985" s="48"/>
      <c r="DEO985" s="48"/>
      <c r="DEP985" s="48"/>
      <c r="DEQ985" s="48"/>
      <c r="DER985" s="48"/>
      <c r="DES985" s="48"/>
      <c r="DET985" s="48"/>
      <c r="DEU985" s="48"/>
      <c r="DEV985" s="48"/>
      <c r="DEW985" s="48"/>
      <c r="DEX985" s="48"/>
      <c r="DEY985" s="48"/>
      <c r="DEZ985" s="48"/>
      <c r="DFA985" s="48"/>
      <c r="DFB985" s="48"/>
      <c r="DFC985" s="48"/>
      <c r="DFD985" s="48"/>
      <c r="DFE985" s="48"/>
      <c r="DFF985" s="48"/>
      <c r="DFG985" s="48"/>
      <c r="DFH985" s="48"/>
      <c r="DFI985" s="48"/>
      <c r="DFJ985" s="48"/>
      <c r="DFK985" s="48"/>
      <c r="DFL985" s="48"/>
      <c r="DFM985" s="48"/>
      <c r="DFN985" s="48"/>
      <c r="DFO985" s="48"/>
      <c r="DFP985" s="48"/>
      <c r="DFQ985" s="48"/>
      <c r="DFR985" s="48"/>
      <c r="DFS985" s="48"/>
      <c r="DFT985" s="48"/>
      <c r="DFU985" s="48"/>
      <c r="DFV985" s="48"/>
      <c r="DFW985" s="48"/>
      <c r="DFX985" s="48"/>
      <c r="DFY985" s="48"/>
      <c r="DFZ985" s="48"/>
      <c r="DGA985" s="48"/>
      <c r="DGB985" s="48"/>
      <c r="DGC985" s="48"/>
      <c r="DGD985" s="48"/>
      <c r="DGE985" s="48"/>
      <c r="DGF985" s="48"/>
      <c r="DGG985" s="48"/>
      <c r="DGH985" s="48"/>
      <c r="DGI985" s="48"/>
      <c r="DGJ985" s="48"/>
      <c r="DGK985" s="48"/>
      <c r="DGL985" s="48"/>
      <c r="DGM985" s="48"/>
      <c r="DGN985" s="48"/>
      <c r="DGO985" s="48"/>
      <c r="DGP985" s="48"/>
      <c r="DGQ985" s="48"/>
      <c r="DGR985" s="48"/>
      <c r="DGS985" s="48"/>
      <c r="DGT985" s="48"/>
      <c r="DGU985" s="48"/>
      <c r="DGV985" s="48"/>
      <c r="DGW985" s="48"/>
      <c r="DGX985" s="48"/>
      <c r="DGY985" s="48"/>
      <c r="DGZ985" s="48"/>
      <c r="DHA985" s="48"/>
      <c r="DHB985" s="48"/>
      <c r="DHC985" s="48"/>
      <c r="DHD985" s="48"/>
      <c r="DHE985" s="48"/>
      <c r="DHF985" s="48"/>
      <c r="DHG985" s="48"/>
      <c r="DHH985" s="48"/>
      <c r="DHI985" s="48"/>
      <c r="DHJ985" s="48"/>
      <c r="DHK985" s="48"/>
      <c r="DHL985" s="48"/>
      <c r="DHM985" s="48"/>
      <c r="DHN985" s="48"/>
      <c r="DHO985" s="48"/>
      <c r="DHP985" s="48"/>
      <c r="DHQ985" s="48"/>
      <c r="DHR985" s="48"/>
      <c r="DHS985" s="48"/>
      <c r="DHT985" s="48"/>
      <c r="DHU985" s="48"/>
      <c r="DHV985" s="48"/>
      <c r="DHW985" s="48"/>
      <c r="DHX985" s="48"/>
      <c r="DHY985" s="48"/>
      <c r="DHZ985" s="48"/>
      <c r="DIA985" s="48"/>
      <c r="DIB985" s="48"/>
      <c r="DIC985" s="48"/>
      <c r="DID985" s="48"/>
      <c r="DIE985" s="48"/>
      <c r="DIF985" s="48"/>
      <c r="DIG985" s="48"/>
      <c r="DIH985" s="48"/>
      <c r="DII985" s="48"/>
      <c r="DIJ985" s="48"/>
      <c r="DIK985" s="48"/>
      <c r="DIL985" s="48"/>
      <c r="DIM985" s="48"/>
      <c r="DIN985" s="48"/>
      <c r="DIO985" s="48"/>
      <c r="DIP985" s="48"/>
      <c r="DIQ985" s="48"/>
      <c r="DIR985" s="48"/>
      <c r="DIS985" s="48"/>
      <c r="DIT985" s="48"/>
      <c r="DIU985" s="48"/>
      <c r="DIV985" s="48"/>
      <c r="DIW985" s="48"/>
      <c r="DIX985" s="48"/>
      <c r="DIY985" s="48"/>
      <c r="DIZ985" s="48"/>
      <c r="DJA985" s="48"/>
      <c r="DJB985" s="48"/>
      <c r="DJC985" s="48"/>
      <c r="DJD985" s="48"/>
      <c r="DJE985" s="48"/>
      <c r="DJF985" s="48"/>
      <c r="DJG985" s="48"/>
      <c r="DJH985" s="48"/>
      <c r="DJI985" s="48"/>
      <c r="DJJ985" s="48"/>
      <c r="DJK985" s="48"/>
      <c r="DJL985" s="48"/>
      <c r="DJM985" s="48"/>
      <c r="DJN985" s="48"/>
      <c r="DJO985" s="48"/>
      <c r="DJP985" s="48"/>
      <c r="DJQ985" s="48"/>
      <c r="DJR985" s="48"/>
      <c r="DJS985" s="48"/>
      <c r="DJT985" s="48"/>
      <c r="DJU985" s="48"/>
      <c r="DJV985" s="48"/>
      <c r="DJW985" s="48"/>
      <c r="DJX985" s="48"/>
      <c r="DJY985" s="48"/>
      <c r="DJZ985" s="48"/>
      <c r="DKA985" s="48"/>
      <c r="DKB985" s="48"/>
      <c r="DKC985" s="48"/>
      <c r="DKD985" s="48"/>
      <c r="DKE985" s="48"/>
      <c r="DKF985" s="48"/>
      <c r="DKG985" s="48"/>
      <c r="DKH985" s="48"/>
      <c r="DKI985" s="48"/>
      <c r="DKJ985" s="48"/>
      <c r="DKK985" s="48"/>
      <c r="DKL985" s="48"/>
      <c r="DKM985" s="48"/>
      <c r="DKN985" s="48"/>
      <c r="DKO985" s="48"/>
      <c r="DKP985" s="48"/>
      <c r="DKQ985" s="48"/>
      <c r="DKR985" s="48"/>
      <c r="DKS985" s="48"/>
      <c r="DKT985" s="48"/>
      <c r="DKU985" s="48"/>
      <c r="DKV985" s="48"/>
      <c r="DKW985" s="48"/>
      <c r="DKX985" s="48"/>
      <c r="DKY985" s="48"/>
      <c r="DKZ985" s="48"/>
      <c r="DLA985" s="48"/>
      <c r="DLB985" s="48"/>
      <c r="DLC985" s="48"/>
      <c r="DLD985" s="48"/>
      <c r="DLE985" s="48"/>
      <c r="DLF985" s="48"/>
      <c r="DLG985" s="48"/>
      <c r="DLH985" s="48"/>
      <c r="DLI985" s="48"/>
      <c r="DLJ985" s="48"/>
      <c r="DLK985" s="48"/>
      <c r="DLL985" s="48"/>
      <c r="DLM985" s="48"/>
      <c r="DLN985" s="48"/>
      <c r="DLO985" s="48"/>
      <c r="DLP985" s="48"/>
      <c r="DLQ985" s="48"/>
      <c r="DLR985" s="48"/>
      <c r="DLS985" s="48"/>
      <c r="DLT985" s="48"/>
      <c r="DLU985" s="48"/>
      <c r="DLV985" s="48"/>
      <c r="DLW985" s="48"/>
      <c r="DLX985" s="48"/>
      <c r="DLY985" s="48"/>
      <c r="DLZ985" s="48"/>
      <c r="DMA985" s="48"/>
      <c r="DMB985" s="48"/>
      <c r="DMC985" s="48"/>
      <c r="DMD985" s="48"/>
      <c r="DME985" s="48"/>
      <c r="DMF985" s="48"/>
      <c r="DMG985" s="48"/>
      <c r="DMH985" s="48"/>
      <c r="DMI985" s="48"/>
      <c r="DMJ985" s="48"/>
      <c r="DMK985" s="48"/>
      <c r="DML985" s="48"/>
      <c r="DMM985" s="48"/>
      <c r="DMN985" s="48"/>
      <c r="DMO985" s="48"/>
      <c r="DMP985" s="48"/>
      <c r="DMQ985" s="48"/>
      <c r="DMR985" s="48"/>
      <c r="DMS985" s="48"/>
      <c r="DMT985" s="48"/>
      <c r="DMU985" s="48"/>
      <c r="DMV985" s="48"/>
      <c r="DMW985" s="48"/>
      <c r="DMX985" s="48"/>
      <c r="DMY985" s="48"/>
      <c r="DMZ985" s="48"/>
      <c r="DNA985" s="48"/>
      <c r="DNB985" s="48"/>
      <c r="DNC985" s="48"/>
      <c r="DND985" s="48"/>
      <c r="DNE985" s="48"/>
      <c r="DNF985" s="48"/>
      <c r="DNG985" s="48"/>
      <c r="DNH985" s="48"/>
      <c r="DNI985" s="48"/>
      <c r="DNJ985" s="48"/>
      <c r="DNK985" s="48"/>
      <c r="DNL985" s="48"/>
      <c r="DNM985" s="48"/>
      <c r="DNN985" s="48"/>
      <c r="DNO985" s="48"/>
      <c r="DNP985" s="48"/>
      <c r="DNQ985" s="48"/>
      <c r="DNR985" s="48"/>
      <c r="DNS985" s="48"/>
      <c r="DNT985" s="48"/>
      <c r="DNU985" s="48"/>
      <c r="DNV985" s="48"/>
      <c r="DNW985" s="48"/>
      <c r="DNX985" s="48"/>
      <c r="DNY985" s="48"/>
      <c r="DNZ985" s="48"/>
      <c r="DOA985" s="48"/>
      <c r="DOB985" s="48"/>
      <c r="DOC985" s="48"/>
      <c r="DOD985" s="48"/>
      <c r="DOE985" s="48"/>
      <c r="DOF985" s="48"/>
      <c r="DOG985" s="48"/>
      <c r="DOH985" s="48"/>
      <c r="DOI985" s="48"/>
      <c r="DOJ985" s="48"/>
      <c r="DOK985" s="48"/>
      <c r="DOL985" s="48"/>
      <c r="DOM985" s="48"/>
      <c r="DON985" s="48"/>
      <c r="DOO985" s="48"/>
      <c r="DOP985" s="48"/>
      <c r="DOQ985" s="48"/>
      <c r="DOR985" s="48"/>
      <c r="DOS985" s="48"/>
      <c r="DOT985" s="48"/>
      <c r="DOU985" s="48"/>
      <c r="DOV985" s="48"/>
      <c r="DOW985" s="48"/>
      <c r="DOX985" s="48"/>
      <c r="DOY985" s="48"/>
      <c r="DOZ985" s="48"/>
      <c r="DPA985" s="48"/>
      <c r="DPB985" s="48"/>
      <c r="DPC985" s="48"/>
      <c r="DPD985" s="48"/>
      <c r="DPE985" s="48"/>
      <c r="DPF985" s="48"/>
      <c r="DPG985" s="48"/>
      <c r="DPH985" s="48"/>
      <c r="DPI985" s="48"/>
      <c r="DPJ985" s="48"/>
      <c r="DPK985" s="48"/>
      <c r="DPL985" s="48"/>
      <c r="DPM985" s="48"/>
      <c r="DPN985" s="48"/>
      <c r="DPO985" s="48"/>
      <c r="DPP985" s="48"/>
      <c r="DPQ985" s="48"/>
      <c r="DPR985" s="48"/>
      <c r="DPS985" s="48"/>
      <c r="DPT985" s="48"/>
      <c r="DPU985" s="48"/>
      <c r="DPV985" s="48"/>
      <c r="DPW985" s="48"/>
      <c r="DPX985" s="48"/>
      <c r="DPY985" s="48"/>
      <c r="DPZ985" s="48"/>
      <c r="DQA985" s="48"/>
      <c r="DQB985" s="48"/>
      <c r="DQC985" s="48"/>
      <c r="DQD985" s="48"/>
      <c r="DQE985" s="48"/>
      <c r="DQF985" s="48"/>
      <c r="DQG985" s="48"/>
      <c r="DQH985" s="48"/>
      <c r="DQI985" s="48"/>
      <c r="DQJ985" s="48"/>
      <c r="DQK985" s="48"/>
      <c r="DQL985" s="48"/>
      <c r="DQM985" s="48"/>
      <c r="DQN985" s="48"/>
      <c r="DQO985" s="48"/>
      <c r="DQP985" s="48"/>
      <c r="DQQ985" s="48"/>
      <c r="DQR985" s="48"/>
      <c r="DQS985" s="48"/>
      <c r="DQT985" s="48"/>
      <c r="DQU985" s="48"/>
      <c r="DQV985" s="48"/>
      <c r="DQW985" s="48"/>
      <c r="DQX985" s="48"/>
      <c r="DQY985" s="48"/>
      <c r="DQZ985" s="48"/>
      <c r="DRA985" s="48"/>
      <c r="DRB985" s="48"/>
      <c r="DRC985" s="48"/>
      <c r="DRD985" s="48"/>
      <c r="DRE985" s="48"/>
      <c r="DRF985" s="48"/>
      <c r="DRG985" s="48"/>
      <c r="DRH985" s="48"/>
      <c r="DRI985" s="48"/>
      <c r="DRJ985" s="48"/>
      <c r="DRK985" s="48"/>
      <c r="DRL985" s="48"/>
      <c r="DRM985" s="48"/>
      <c r="DRN985" s="48"/>
      <c r="DRO985" s="48"/>
      <c r="DRP985" s="48"/>
      <c r="DRQ985" s="48"/>
      <c r="DRR985" s="48"/>
      <c r="DRS985" s="48"/>
      <c r="DRT985" s="48"/>
      <c r="DRU985" s="48"/>
      <c r="DRV985" s="48"/>
      <c r="DRW985" s="48"/>
      <c r="DRX985" s="48"/>
      <c r="DRY985" s="48"/>
      <c r="DRZ985" s="48"/>
      <c r="DSA985" s="48"/>
      <c r="DSB985" s="48"/>
      <c r="DSC985" s="48"/>
      <c r="DSD985" s="48"/>
      <c r="DSE985" s="48"/>
      <c r="DSF985" s="48"/>
      <c r="DSG985" s="48"/>
      <c r="DSH985" s="48"/>
      <c r="DSI985" s="48"/>
      <c r="DSJ985" s="48"/>
      <c r="DSK985" s="48"/>
      <c r="DSL985" s="48"/>
      <c r="DSM985" s="48"/>
      <c r="DSN985" s="48"/>
      <c r="DSO985" s="48"/>
      <c r="DSP985" s="48"/>
      <c r="DSQ985" s="48"/>
      <c r="DSR985" s="48"/>
      <c r="DSS985" s="48"/>
      <c r="DST985" s="48"/>
      <c r="DSU985" s="48"/>
      <c r="DSV985" s="48"/>
      <c r="DSW985" s="48"/>
      <c r="DSX985" s="48"/>
      <c r="DSY985" s="48"/>
      <c r="DSZ985" s="48"/>
      <c r="DTA985" s="48"/>
      <c r="DTB985" s="48"/>
      <c r="DTC985" s="48"/>
      <c r="DTD985" s="48"/>
      <c r="DTE985" s="48"/>
      <c r="DTF985" s="48"/>
      <c r="DTG985" s="48"/>
      <c r="DTH985" s="48"/>
      <c r="DTI985" s="48"/>
      <c r="DTJ985" s="48"/>
      <c r="DTK985" s="48"/>
      <c r="DTL985" s="48"/>
      <c r="DTM985" s="48"/>
      <c r="DTN985" s="48"/>
      <c r="DTO985" s="48"/>
      <c r="DTP985" s="48"/>
      <c r="DTQ985" s="48"/>
      <c r="DTR985" s="48"/>
      <c r="DTS985" s="48"/>
      <c r="DTT985" s="48"/>
      <c r="DTU985" s="48"/>
      <c r="DTV985" s="48"/>
      <c r="DTW985" s="48"/>
      <c r="DTX985" s="48"/>
      <c r="DTY985" s="48"/>
      <c r="DTZ985" s="48"/>
      <c r="DUA985" s="48"/>
      <c r="DUB985" s="48"/>
      <c r="DUC985" s="48"/>
      <c r="DUD985" s="48"/>
      <c r="DUE985" s="48"/>
      <c r="DUF985" s="48"/>
      <c r="DUG985" s="48"/>
      <c r="DUH985" s="48"/>
      <c r="DUI985" s="48"/>
      <c r="DUJ985" s="48"/>
      <c r="DUK985" s="48"/>
      <c r="DUL985" s="48"/>
      <c r="DUM985" s="48"/>
      <c r="DUN985" s="48"/>
      <c r="DUO985" s="48"/>
      <c r="DUP985" s="48"/>
      <c r="DUQ985" s="48"/>
      <c r="DUR985" s="48"/>
      <c r="DUS985" s="48"/>
      <c r="DUT985" s="48"/>
      <c r="DUU985" s="48"/>
      <c r="DUV985" s="48"/>
      <c r="DUW985" s="48"/>
      <c r="DUX985" s="48"/>
      <c r="DUY985" s="48"/>
      <c r="DUZ985" s="48"/>
      <c r="DVA985" s="48"/>
      <c r="DVB985" s="48"/>
      <c r="DVC985" s="48"/>
      <c r="DVD985" s="48"/>
      <c r="DVE985" s="48"/>
      <c r="DVF985" s="48"/>
      <c r="DVG985" s="48"/>
      <c r="DVH985" s="48"/>
      <c r="DVI985" s="48"/>
      <c r="DVJ985" s="48"/>
      <c r="DVK985" s="48"/>
      <c r="DVL985" s="48"/>
      <c r="DVM985" s="48"/>
      <c r="DVN985" s="48"/>
      <c r="DVO985" s="48"/>
      <c r="DVP985" s="48"/>
      <c r="DVQ985" s="48"/>
      <c r="DVR985" s="48"/>
      <c r="DVS985" s="48"/>
      <c r="DVT985" s="48"/>
      <c r="DVU985" s="48"/>
      <c r="DVV985" s="48"/>
      <c r="DVW985" s="48"/>
      <c r="DVX985" s="48"/>
      <c r="DVY985" s="48"/>
      <c r="DVZ985" s="48"/>
      <c r="DWA985" s="48"/>
      <c r="DWB985" s="48"/>
      <c r="DWC985" s="48"/>
      <c r="DWD985" s="48"/>
      <c r="DWE985" s="48"/>
      <c r="DWF985" s="48"/>
      <c r="DWG985" s="48"/>
      <c r="DWH985" s="48"/>
      <c r="DWI985" s="48"/>
      <c r="DWJ985" s="48"/>
      <c r="DWK985" s="48"/>
      <c r="DWL985" s="48"/>
      <c r="DWM985" s="48"/>
      <c r="DWN985" s="48"/>
      <c r="DWO985" s="48"/>
      <c r="DWP985" s="48"/>
      <c r="DWQ985" s="48"/>
      <c r="DWR985" s="48"/>
      <c r="DWS985" s="48"/>
      <c r="DWT985" s="48"/>
      <c r="DWU985" s="48"/>
      <c r="DWV985" s="48"/>
      <c r="DWW985" s="48"/>
      <c r="DWX985" s="48"/>
      <c r="DWY985" s="48"/>
      <c r="DWZ985" s="48"/>
      <c r="DXA985" s="48"/>
      <c r="DXB985" s="48"/>
      <c r="DXC985" s="48"/>
      <c r="DXD985" s="48"/>
      <c r="DXE985" s="48"/>
      <c r="DXF985" s="48"/>
      <c r="DXG985" s="48"/>
      <c r="DXH985" s="48"/>
      <c r="DXI985" s="48"/>
      <c r="DXJ985" s="48"/>
      <c r="DXK985" s="48"/>
      <c r="DXL985" s="48"/>
      <c r="DXM985" s="48"/>
      <c r="DXN985" s="48"/>
      <c r="DXO985" s="48"/>
      <c r="DXP985" s="48"/>
      <c r="DXQ985" s="48"/>
      <c r="DXR985" s="48"/>
      <c r="DXS985" s="48"/>
      <c r="DXT985" s="48"/>
      <c r="DXU985" s="48"/>
      <c r="DXV985" s="48"/>
      <c r="DXW985" s="48"/>
      <c r="DXX985" s="48"/>
      <c r="DXY985" s="48"/>
      <c r="DXZ985" s="48"/>
      <c r="DYA985" s="48"/>
      <c r="DYB985" s="48"/>
      <c r="DYC985" s="48"/>
      <c r="DYD985" s="48"/>
      <c r="DYE985" s="48"/>
      <c r="DYF985" s="48"/>
      <c r="DYG985" s="48"/>
      <c r="DYH985" s="48"/>
      <c r="DYI985" s="48"/>
      <c r="DYJ985" s="48"/>
      <c r="DYK985" s="48"/>
      <c r="DYL985" s="48"/>
      <c r="DYM985" s="48"/>
      <c r="DYN985" s="48"/>
      <c r="DYO985" s="48"/>
      <c r="DYP985" s="48"/>
      <c r="DYQ985" s="48"/>
      <c r="DYR985" s="48"/>
      <c r="DYS985" s="48"/>
      <c r="DYT985" s="48"/>
      <c r="DYU985" s="48"/>
      <c r="DYV985" s="48"/>
      <c r="DYW985" s="48"/>
      <c r="DYX985" s="48"/>
      <c r="DYY985" s="48"/>
      <c r="DYZ985" s="48"/>
      <c r="DZA985" s="48"/>
      <c r="DZB985" s="48"/>
      <c r="DZC985" s="48"/>
      <c r="DZD985" s="48"/>
      <c r="DZE985" s="48"/>
      <c r="DZF985" s="48"/>
      <c r="DZG985" s="48"/>
      <c r="DZH985" s="48"/>
      <c r="DZI985" s="48"/>
      <c r="DZJ985" s="48"/>
      <c r="DZK985" s="48"/>
      <c r="DZL985" s="48"/>
      <c r="DZM985" s="48"/>
      <c r="DZN985" s="48"/>
      <c r="DZO985" s="48"/>
      <c r="DZP985" s="48"/>
      <c r="DZQ985" s="48"/>
      <c r="DZR985" s="48"/>
      <c r="DZS985" s="48"/>
      <c r="DZT985" s="48"/>
      <c r="DZU985" s="48"/>
      <c r="DZV985" s="48"/>
      <c r="DZW985" s="48"/>
      <c r="DZX985" s="48"/>
      <c r="DZY985" s="48"/>
      <c r="DZZ985" s="48"/>
      <c r="EAA985" s="48"/>
      <c r="EAB985" s="48"/>
      <c r="EAC985" s="48"/>
      <c r="EAD985" s="48"/>
      <c r="EAE985" s="48"/>
      <c r="EAF985" s="48"/>
      <c r="EAG985" s="48"/>
      <c r="EAH985" s="48"/>
      <c r="EAI985" s="48"/>
      <c r="EAJ985" s="48"/>
      <c r="EAK985" s="48"/>
      <c r="EAL985" s="48"/>
      <c r="EAM985" s="48"/>
      <c r="EAN985" s="48"/>
      <c r="EAO985" s="48"/>
      <c r="EAP985" s="48"/>
      <c r="EAQ985" s="48"/>
      <c r="EAR985" s="48"/>
      <c r="EAS985" s="48"/>
      <c r="EAT985" s="48"/>
      <c r="EAU985" s="48"/>
      <c r="EAV985" s="48"/>
      <c r="EAW985" s="48"/>
      <c r="EAX985" s="48"/>
      <c r="EAY985" s="48"/>
      <c r="EAZ985" s="48"/>
      <c r="EBA985" s="48"/>
      <c r="EBB985" s="48"/>
      <c r="EBC985" s="48"/>
      <c r="EBD985" s="48"/>
      <c r="EBE985" s="48"/>
      <c r="EBF985" s="48"/>
      <c r="EBG985" s="48"/>
      <c r="EBH985" s="48"/>
      <c r="EBI985" s="48"/>
      <c r="EBJ985" s="48"/>
      <c r="EBK985" s="48"/>
      <c r="EBL985" s="48"/>
      <c r="EBM985" s="48"/>
      <c r="EBN985" s="48"/>
      <c r="EBO985" s="48"/>
      <c r="EBP985" s="48"/>
      <c r="EBQ985" s="48"/>
      <c r="EBR985" s="48"/>
      <c r="EBS985" s="48"/>
      <c r="EBT985" s="48"/>
      <c r="EBU985" s="48"/>
      <c r="EBV985" s="48"/>
      <c r="EBW985" s="48"/>
      <c r="EBX985" s="48"/>
      <c r="EBY985" s="48"/>
      <c r="EBZ985" s="48"/>
      <c r="ECA985" s="48"/>
      <c r="ECB985" s="48"/>
      <c r="ECC985" s="48"/>
      <c r="ECD985" s="48"/>
      <c r="ECE985" s="48"/>
      <c r="ECF985" s="48"/>
      <c r="ECG985" s="48"/>
      <c r="ECH985" s="48"/>
      <c r="ECI985" s="48"/>
      <c r="ECJ985" s="48"/>
      <c r="ECK985" s="48"/>
      <c r="ECL985" s="48"/>
      <c r="ECM985" s="48"/>
      <c r="ECN985" s="48"/>
      <c r="ECO985" s="48"/>
      <c r="ECP985" s="48"/>
      <c r="ECQ985" s="48"/>
      <c r="ECR985" s="48"/>
      <c r="ECS985" s="48"/>
      <c r="ECT985" s="48"/>
      <c r="ECU985" s="48"/>
      <c r="ECV985" s="48"/>
      <c r="ECW985" s="48"/>
      <c r="ECX985" s="48"/>
      <c r="ECY985" s="48"/>
      <c r="ECZ985" s="48"/>
      <c r="EDA985" s="48"/>
      <c r="EDB985" s="48"/>
      <c r="EDC985" s="48"/>
      <c r="EDD985" s="48"/>
      <c r="EDE985" s="48"/>
      <c r="EDF985" s="48"/>
      <c r="EDG985" s="48"/>
      <c r="EDH985" s="48"/>
      <c r="EDI985" s="48"/>
      <c r="EDJ985" s="48"/>
      <c r="EDK985" s="48"/>
      <c r="EDL985" s="48"/>
      <c r="EDM985" s="48"/>
      <c r="EDN985" s="48"/>
      <c r="EDO985" s="48"/>
      <c r="EDP985" s="48"/>
      <c r="EDQ985" s="48"/>
      <c r="EDR985" s="48"/>
      <c r="EDS985" s="48"/>
      <c r="EDT985" s="48"/>
      <c r="EDU985" s="48"/>
      <c r="EDV985" s="48"/>
      <c r="EDW985" s="48"/>
      <c r="EDX985" s="48"/>
      <c r="EDY985" s="48"/>
      <c r="EDZ985" s="48"/>
      <c r="EEA985" s="48"/>
      <c r="EEB985" s="48"/>
      <c r="EEC985" s="48"/>
      <c r="EED985" s="48"/>
      <c r="EEE985" s="48"/>
      <c r="EEF985" s="48"/>
      <c r="EEG985" s="48"/>
      <c r="EEH985" s="48"/>
      <c r="EEI985" s="48"/>
      <c r="EEJ985" s="48"/>
      <c r="EEK985" s="48"/>
      <c r="EEL985" s="48"/>
      <c r="EEM985" s="48"/>
      <c r="EEN985" s="48"/>
      <c r="EEO985" s="48"/>
      <c r="EEP985" s="48"/>
      <c r="EEQ985" s="48"/>
      <c r="EER985" s="48"/>
      <c r="EES985" s="48"/>
      <c r="EET985" s="48"/>
      <c r="EEU985" s="48"/>
      <c r="EEV985" s="48"/>
      <c r="EEW985" s="48"/>
      <c r="EEX985" s="48"/>
      <c r="EEY985" s="48"/>
      <c r="EEZ985" s="48"/>
      <c r="EFA985" s="48"/>
      <c r="EFB985" s="48"/>
      <c r="EFC985" s="48"/>
      <c r="EFD985" s="48"/>
      <c r="EFE985" s="48"/>
      <c r="EFF985" s="48"/>
      <c r="EFG985" s="48"/>
      <c r="EFH985" s="48"/>
      <c r="EFI985" s="48"/>
      <c r="EFJ985" s="48"/>
      <c r="EFK985" s="48"/>
      <c r="EFL985" s="48"/>
      <c r="EFM985" s="48"/>
      <c r="EFN985" s="48"/>
      <c r="EFO985" s="48"/>
      <c r="EFP985" s="48"/>
      <c r="EFQ985" s="48"/>
      <c r="EFR985" s="48"/>
      <c r="EFS985" s="48"/>
      <c r="EFT985" s="48"/>
      <c r="EFU985" s="48"/>
      <c r="EFV985" s="48"/>
      <c r="EFW985" s="48"/>
      <c r="EFX985" s="48"/>
      <c r="EFY985" s="48"/>
      <c r="EFZ985" s="48"/>
      <c r="EGA985" s="48"/>
      <c r="EGB985" s="48"/>
      <c r="EGC985" s="48"/>
      <c r="EGD985" s="48"/>
      <c r="EGE985" s="48"/>
      <c r="EGF985" s="48"/>
      <c r="EGG985" s="48"/>
      <c r="EGH985" s="48"/>
      <c r="EGI985" s="48"/>
      <c r="EGJ985" s="48"/>
      <c r="EGK985" s="48"/>
      <c r="EGL985" s="48"/>
      <c r="EGM985" s="48"/>
      <c r="EGN985" s="48"/>
      <c r="EGO985" s="48"/>
      <c r="EGP985" s="48"/>
      <c r="EGQ985" s="48"/>
      <c r="EGR985" s="48"/>
      <c r="EGS985" s="48"/>
      <c r="EGT985" s="48"/>
      <c r="EGU985" s="48"/>
      <c r="EGV985" s="48"/>
      <c r="EGW985" s="48"/>
      <c r="EGX985" s="48"/>
      <c r="EGY985" s="48"/>
      <c r="EGZ985" s="48"/>
      <c r="EHA985" s="48"/>
      <c r="EHB985" s="48"/>
      <c r="EHC985" s="48"/>
      <c r="EHD985" s="48"/>
      <c r="EHE985" s="48"/>
      <c r="EHF985" s="48"/>
      <c r="EHG985" s="48"/>
      <c r="EHH985" s="48"/>
      <c r="EHI985" s="48"/>
      <c r="EHJ985" s="48"/>
      <c r="EHK985" s="48"/>
      <c r="EHL985" s="48"/>
      <c r="EHM985" s="48"/>
      <c r="EHN985" s="48"/>
      <c r="EHO985" s="48"/>
      <c r="EHP985" s="48"/>
      <c r="EHQ985" s="48"/>
      <c r="EHR985" s="48"/>
      <c r="EHS985" s="48"/>
      <c r="EHT985" s="48"/>
      <c r="EHU985" s="48"/>
      <c r="EHV985" s="48"/>
      <c r="EHW985" s="48"/>
      <c r="EHX985" s="48"/>
      <c r="EHY985" s="48"/>
      <c r="EHZ985" s="48"/>
      <c r="EIA985" s="48"/>
      <c r="EIB985" s="48"/>
      <c r="EIC985" s="48"/>
      <c r="EID985" s="48"/>
      <c r="EIE985" s="48"/>
      <c r="EIF985" s="48"/>
      <c r="EIG985" s="48"/>
      <c r="EIH985" s="48"/>
      <c r="EII985" s="48"/>
      <c r="EIJ985" s="48"/>
      <c r="EIK985" s="48"/>
      <c r="EIL985" s="48"/>
      <c r="EIM985" s="48"/>
      <c r="EIN985" s="48"/>
      <c r="EIO985" s="48"/>
      <c r="EIP985" s="48"/>
      <c r="EIQ985" s="48"/>
      <c r="EIR985" s="48"/>
      <c r="EIS985" s="48"/>
      <c r="EIT985" s="48"/>
      <c r="EIU985" s="48"/>
      <c r="EIV985" s="48"/>
      <c r="EIW985" s="48"/>
      <c r="EIX985" s="48"/>
      <c r="EIY985" s="48"/>
      <c r="EIZ985" s="48"/>
      <c r="EJA985" s="48"/>
      <c r="EJB985" s="48"/>
      <c r="EJC985" s="48"/>
      <c r="EJD985" s="48"/>
      <c r="EJE985" s="48"/>
      <c r="EJF985" s="48"/>
      <c r="EJG985" s="48"/>
      <c r="EJH985" s="48"/>
      <c r="EJI985" s="48"/>
      <c r="EJJ985" s="48"/>
      <c r="EJK985" s="48"/>
      <c r="EJL985" s="48"/>
      <c r="EJM985" s="48"/>
      <c r="EJN985" s="48"/>
      <c r="EJO985" s="48"/>
      <c r="EJP985" s="48"/>
      <c r="EJQ985" s="48"/>
      <c r="EJR985" s="48"/>
      <c r="EJS985" s="48"/>
      <c r="EJT985" s="48"/>
      <c r="EJU985" s="48"/>
      <c r="EJV985" s="48"/>
      <c r="EJW985" s="48"/>
      <c r="EJX985" s="48"/>
      <c r="EJY985" s="48"/>
      <c r="EJZ985" s="48"/>
      <c r="EKA985" s="48"/>
      <c r="EKB985" s="48"/>
      <c r="EKC985" s="48"/>
      <c r="EKD985" s="48"/>
      <c r="EKE985" s="48"/>
      <c r="EKF985" s="48"/>
      <c r="EKG985" s="48"/>
      <c r="EKH985" s="48"/>
      <c r="EKI985" s="48"/>
      <c r="EKJ985" s="48"/>
      <c r="EKK985" s="48"/>
      <c r="EKL985" s="48"/>
      <c r="EKM985" s="48"/>
      <c r="EKN985" s="48"/>
      <c r="EKO985" s="48"/>
      <c r="EKP985" s="48"/>
      <c r="EKQ985" s="48"/>
      <c r="EKR985" s="48"/>
      <c r="EKS985" s="48"/>
      <c r="EKT985" s="48"/>
      <c r="EKU985" s="48"/>
      <c r="EKV985" s="48"/>
      <c r="EKW985" s="48"/>
      <c r="EKX985" s="48"/>
      <c r="EKY985" s="48"/>
      <c r="EKZ985" s="48"/>
      <c r="ELA985" s="48"/>
      <c r="ELB985" s="48"/>
      <c r="ELC985" s="48"/>
      <c r="ELD985" s="48"/>
      <c r="ELE985" s="48"/>
      <c r="ELF985" s="48"/>
      <c r="ELG985" s="48"/>
      <c r="ELH985" s="48"/>
      <c r="ELI985" s="48"/>
      <c r="ELJ985" s="48"/>
      <c r="ELK985" s="48"/>
      <c r="ELL985" s="48"/>
      <c r="ELM985" s="48"/>
      <c r="ELN985" s="48"/>
      <c r="ELO985" s="48"/>
      <c r="ELP985" s="48"/>
      <c r="ELQ985" s="48"/>
      <c r="ELR985" s="48"/>
      <c r="ELS985" s="48"/>
      <c r="ELT985" s="48"/>
      <c r="ELU985" s="48"/>
      <c r="ELV985" s="48"/>
      <c r="ELW985" s="48"/>
      <c r="ELX985" s="48"/>
      <c r="ELY985" s="48"/>
      <c r="ELZ985" s="48"/>
      <c r="EMA985" s="48"/>
      <c r="EMB985" s="48"/>
      <c r="EMC985" s="48"/>
      <c r="EMD985" s="48"/>
      <c r="EME985" s="48"/>
      <c r="EMF985" s="48"/>
      <c r="EMG985" s="48"/>
      <c r="EMH985" s="48"/>
      <c r="EMI985" s="48"/>
      <c r="EMJ985" s="48"/>
      <c r="EMK985" s="48"/>
      <c r="EML985" s="48"/>
      <c r="EMM985" s="48"/>
      <c r="EMN985" s="48"/>
      <c r="EMO985" s="48"/>
      <c r="EMP985" s="48"/>
      <c r="EMQ985" s="48"/>
      <c r="EMR985" s="48"/>
      <c r="EMS985" s="48"/>
      <c r="EMT985" s="48"/>
      <c r="EMU985" s="48"/>
      <c r="EMV985" s="48"/>
      <c r="EMW985" s="48"/>
      <c r="EMX985" s="48"/>
      <c r="EMY985" s="48"/>
      <c r="EMZ985" s="48"/>
      <c r="ENA985" s="48"/>
      <c r="ENB985" s="48"/>
      <c r="ENC985" s="48"/>
      <c r="END985" s="48"/>
      <c r="ENE985" s="48"/>
      <c r="ENF985" s="48"/>
      <c r="ENG985" s="48"/>
      <c r="ENH985" s="48"/>
      <c r="ENI985" s="48"/>
      <c r="ENJ985" s="48"/>
      <c r="ENK985" s="48"/>
      <c r="ENL985" s="48"/>
      <c r="ENM985" s="48"/>
      <c r="ENN985" s="48"/>
      <c r="ENO985" s="48"/>
      <c r="ENP985" s="48"/>
      <c r="ENQ985" s="48"/>
      <c r="ENR985" s="48"/>
      <c r="ENS985" s="48"/>
      <c r="ENT985" s="48"/>
      <c r="ENU985" s="48"/>
      <c r="ENV985" s="48"/>
      <c r="ENW985" s="48"/>
      <c r="ENX985" s="48"/>
      <c r="ENY985" s="48"/>
      <c r="ENZ985" s="48"/>
      <c r="EOA985" s="48"/>
      <c r="EOB985" s="48"/>
      <c r="EOC985" s="48"/>
      <c r="EOD985" s="48"/>
      <c r="EOE985" s="48"/>
      <c r="EOF985" s="48"/>
      <c r="EOG985" s="48"/>
      <c r="EOH985" s="48"/>
      <c r="EOI985" s="48"/>
      <c r="EOJ985" s="48"/>
      <c r="EOK985" s="48"/>
      <c r="EOL985" s="48"/>
      <c r="EOM985" s="48"/>
      <c r="EON985" s="48"/>
      <c r="EOO985" s="48"/>
      <c r="EOP985" s="48"/>
      <c r="EOQ985" s="48"/>
      <c r="EOR985" s="48"/>
      <c r="EOS985" s="48"/>
      <c r="EOT985" s="48"/>
      <c r="EOU985" s="48"/>
      <c r="EOV985" s="48"/>
      <c r="EOW985" s="48"/>
      <c r="EOX985" s="48"/>
      <c r="EOY985" s="48"/>
      <c r="EOZ985" s="48"/>
      <c r="EPA985" s="48"/>
      <c r="EPB985" s="48"/>
      <c r="EPC985" s="48"/>
      <c r="EPD985" s="48"/>
      <c r="EPE985" s="48"/>
      <c r="EPF985" s="48"/>
      <c r="EPG985" s="48"/>
      <c r="EPH985" s="48"/>
      <c r="EPI985" s="48"/>
      <c r="EPJ985" s="48"/>
      <c r="EPK985" s="48"/>
      <c r="EPL985" s="48"/>
      <c r="EPM985" s="48"/>
      <c r="EPN985" s="48"/>
      <c r="EPO985" s="48"/>
      <c r="EPP985" s="48"/>
      <c r="EPQ985" s="48"/>
      <c r="EPR985" s="48"/>
      <c r="EPS985" s="48"/>
      <c r="EPT985" s="48"/>
      <c r="EPU985" s="48"/>
      <c r="EPV985" s="48"/>
      <c r="EPW985" s="48"/>
      <c r="EPX985" s="48"/>
      <c r="EPY985" s="48"/>
      <c r="EPZ985" s="48"/>
      <c r="EQA985" s="48"/>
      <c r="EQB985" s="48"/>
      <c r="EQC985" s="48"/>
      <c r="EQD985" s="48"/>
      <c r="EQE985" s="48"/>
      <c r="EQF985" s="48"/>
      <c r="EQG985" s="48"/>
      <c r="EQH985" s="48"/>
      <c r="EQI985" s="48"/>
      <c r="EQJ985" s="48"/>
      <c r="EQK985" s="48"/>
      <c r="EQL985" s="48"/>
      <c r="EQM985" s="48"/>
      <c r="EQN985" s="48"/>
      <c r="EQO985" s="48"/>
      <c r="EQP985" s="48"/>
      <c r="EQQ985" s="48"/>
      <c r="EQR985" s="48"/>
      <c r="EQS985" s="48"/>
      <c r="EQT985" s="48"/>
      <c r="EQU985" s="48"/>
      <c r="EQV985" s="48"/>
      <c r="EQW985" s="48"/>
      <c r="EQX985" s="48"/>
      <c r="EQY985" s="48"/>
      <c r="EQZ985" s="48"/>
      <c r="ERA985" s="48"/>
      <c r="ERB985" s="48"/>
      <c r="ERC985" s="48"/>
      <c r="ERD985" s="48"/>
      <c r="ERE985" s="48"/>
      <c r="ERF985" s="48"/>
      <c r="ERG985" s="48"/>
      <c r="ERH985" s="48"/>
      <c r="ERI985" s="48"/>
      <c r="ERJ985" s="48"/>
      <c r="ERK985" s="48"/>
      <c r="ERL985" s="48"/>
      <c r="ERM985" s="48"/>
      <c r="ERN985" s="48"/>
      <c r="ERO985" s="48"/>
      <c r="ERP985" s="48"/>
      <c r="ERQ985" s="48"/>
      <c r="ERR985" s="48"/>
      <c r="ERS985" s="48"/>
      <c r="ERT985" s="48"/>
      <c r="ERU985" s="48"/>
      <c r="ERV985" s="48"/>
      <c r="ERW985" s="48"/>
      <c r="ERX985" s="48"/>
      <c r="ERY985" s="48"/>
      <c r="ERZ985" s="48"/>
      <c r="ESA985" s="48"/>
      <c r="ESB985" s="48"/>
      <c r="ESC985" s="48"/>
      <c r="ESD985" s="48"/>
      <c r="ESE985" s="48"/>
      <c r="ESF985" s="48"/>
      <c r="ESG985" s="48"/>
      <c r="ESH985" s="48"/>
      <c r="ESI985" s="48"/>
      <c r="ESJ985" s="48"/>
      <c r="ESK985" s="48"/>
      <c r="ESL985" s="48"/>
      <c r="ESM985" s="48"/>
      <c r="ESN985" s="48"/>
      <c r="ESO985" s="48"/>
      <c r="ESP985" s="48"/>
      <c r="ESQ985" s="48"/>
      <c r="ESR985" s="48"/>
      <c r="ESS985" s="48"/>
      <c r="EST985" s="48"/>
      <c r="ESU985" s="48"/>
      <c r="ESV985" s="48"/>
      <c r="ESW985" s="48"/>
      <c r="ESX985" s="48"/>
      <c r="ESY985" s="48"/>
      <c r="ESZ985" s="48"/>
      <c r="ETA985" s="48"/>
      <c r="ETB985" s="48"/>
      <c r="ETC985" s="48"/>
      <c r="ETD985" s="48"/>
      <c r="ETE985" s="48"/>
      <c r="ETF985" s="48"/>
      <c r="ETG985" s="48"/>
      <c r="ETH985" s="48"/>
      <c r="ETI985" s="48"/>
      <c r="ETJ985" s="48"/>
      <c r="ETK985" s="48"/>
      <c r="ETL985" s="48"/>
      <c r="ETM985" s="48"/>
      <c r="ETN985" s="48"/>
      <c r="ETO985" s="48"/>
      <c r="ETP985" s="48"/>
      <c r="ETQ985" s="48"/>
      <c r="ETR985" s="48"/>
      <c r="ETS985" s="48"/>
      <c r="ETT985" s="48"/>
      <c r="ETU985" s="48"/>
      <c r="ETV985" s="48"/>
      <c r="ETW985" s="48"/>
      <c r="ETX985" s="48"/>
      <c r="ETY985" s="48"/>
      <c r="ETZ985" s="48"/>
      <c r="EUA985" s="48"/>
      <c r="EUB985" s="48"/>
      <c r="EUC985" s="48"/>
      <c r="EUD985" s="48"/>
      <c r="EUE985" s="48"/>
      <c r="EUF985" s="48"/>
      <c r="EUG985" s="48"/>
      <c r="EUH985" s="48"/>
      <c r="EUI985" s="48"/>
      <c r="EUJ985" s="48"/>
      <c r="EUK985" s="48"/>
      <c r="EUL985" s="48"/>
      <c r="EUM985" s="48"/>
      <c r="EUN985" s="48"/>
      <c r="EUO985" s="48"/>
      <c r="EUP985" s="48"/>
      <c r="EUQ985" s="48"/>
      <c r="EUR985" s="48"/>
      <c r="EUS985" s="48"/>
      <c r="EUT985" s="48"/>
      <c r="EUU985" s="48"/>
      <c r="EUV985" s="48"/>
      <c r="EUW985" s="48"/>
      <c r="EUX985" s="48"/>
      <c r="EUY985" s="48"/>
      <c r="EUZ985" s="48"/>
      <c r="EVA985" s="48"/>
      <c r="EVB985" s="48"/>
      <c r="EVC985" s="48"/>
      <c r="EVD985" s="48"/>
      <c r="EVE985" s="48"/>
      <c r="EVF985" s="48"/>
      <c r="EVG985" s="48"/>
      <c r="EVH985" s="48"/>
      <c r="EVI985" s="48"/>
      <c r="EVJ985" s="48"/>
      <c r="EVK985" s="48"/>
      <c r="EVL985" s="48"/>
      <c r="EVM985" s="48"/>
      <c r="EVN985" s="48"/>
      <c r="EVO985" s="48"/>
      <c r="EVP985" s="48"/>
      <c r="EVQ985" s="48"/>
      <c r="EVR985" s="48"/>
      <c r="EVS985" s="48"/>
      <c r="EVT985" s="48"/>
      <c r="EVU985" s="48"/>
      <c r="EVV985" s="48"/>
      <c r="EVW985" s="48"/>
      <c r="EVX985" s="48"/>
      <c r="EVY985" s="48"/>
      <c r="EVZ985" s="48"/>
      <c r="EWA985" s="48"/>
      <c r="EWB985" s="48"/>
      <c r="EWC985" s="48"/>
      <c r="EWD985" s="48"/>
      <c r="EWE985" s="48"/>
      <c r="EWF985" s="48"/>
      <c r="EWG985" s="48"/>
      <c r="EWH985" s="48"/>
      <c r="EWI985" s="48"/>
      <c r="EWJ985" s="48"/>
      <c r="EWK985" s="48"/>
      <c r="EWL985" s="48"/>
      <c r="EWM985" s="48"/>
      <c r="EWN985" s="48"/>
      <c r="EWO985" s="48"/>
      <c r="EWP985" s="48"/>
      <c r="EWQ985" s="48"/>
      <c r="EWR985" s="48"/>
      <c r="EWS985" s="48"/>
      <c r="EWT985" s="48"/>
      <c r="EWU985" s="48"/>
      <c r="EWV985" s="48"/>
      <c r="EWW985" s="48"/>
      <c r="EWX985" s="48"/>
      <c r="EWY985" s="48"/>
      <c r="EWZ985" s="48"/>
      <c r="EXA985" s="48"/>
      <c r="EXB985" s="48"/>
      <c r="EXC985" s="48"/>
      <c r="EXD985" s="48"/>
      <c r="EXE985" s="48"/>
      <c r="EXF985" s="48"/>
      <c r="EXG985" s="48"/>
      <c r="EXH985" s="48"/>
      <c r="EXI985" s="48"/>
      <c r="EXJ985" s="48"/>
      <c r="EXK985" s="48"/>
      <c r="EXL985" s="48"/>
      <c r="EXM985" s="48"/>
      <c r="EXN985" s="48"/>
      <c r="EXO985" s="48"/>
      <c r="EXP985" s="48"/>
      <c r="EXQ985" s="48"/>
      <c r="EXR985" s="48"/>
      <c r="EXS985" s="48"/>
      <c r="EXT985" s="48"/>
      <c r="EXU985" s="48"/>
      <c r="EXV985" s="48"/>
      <c r="EXW985" s="48"/>
      <c r="EXX985" s="48"/>
      <c r="EXY985" s="48"/>
      <c r="EXZ985" s="48"/>
      <c r="EYA985" s="48"/>
      <c r="EYB985" s="48"/>
      <c r="EYC985" s="48"/>
      <c r="EYD985" s="48"/>
      <c r="EYE985" s="48"/>
      <c r="EYF985" s="48"/>
      <c r="EYG985" s="48"/>
      <c r="EYH985" s="48"/>
      <c r="EYI985" s="48"/>
      <c r="EYJ985" s="48"/>
      <c r="EYK985" s="48"/>
      <c r="EYL985" s="48"/>
      <c r="EYM985" s="48"/>
      <c r="EYN985" s="48"/>
      <c r="EYO985" s="48"/>
      <c r="EYP985" s="48"/>
      <c r="EYQ985" s="48"/>
      <c r="EYR985" s="48"/>
      <c r="EYS985" s="48"/>
      <c r="EYT985" s="48"/>
      <c r="EYU985" s="48"/>
      <c r="EYV985" s="48"/>
      <c r="EYW985" s="48"/>
      <c r="EYX985" s="48"/>
      <c r="EYY985" s="48"/>
      <c r="EYZ985" s="48"/>
      <c r="EZA985" s="48"/>
      <c r="EZB985" s="48"/>
      <c r="EZC985" s="48"/>
      <c r="EZD985" s="48"/>
      <c r="EZE985" s="48"/>
      <c r="EZF985" s="48"/>
      <c r="EZG985" s="48"/>
      <c r="EZH985" s="48"/>
      <c r="EZI985" s="48"/>
      <c r="EZJ985" s="48"/>
      <c r="EZK985" s="48"/>
      <c r="EZL985" s="48"/>
      <c r="EZM985" s="48"/>
      <c r="EZN985" s="48"/>
      <c r="EZO985" s="48"/>
      <c r="EZP985" s="48"/>
      <c r="EZQ985" s="48"/>
      <c r="EZR985" s="48"/>
      <c r="EZS985" s="48"/>
      <c r="EZT985" s="48"/>
      <c r="EZU985" s="48"/>
      <c r="EZV985" s="48"/>
      <c r="EZW985" s="48"/>
      <c r="EZX985" s="48"/>
      <c r="EZY985" s="48"/>
      <c r="EZZ985" s="48"/>
      <c r="FAA985" s="48"/>
      <c r="FAB985" s="48"/>
      <c r="FAC985" s="48"/>
      <c r="FAD985" s="48"/>
      <c r="FAE985" s="48"/>
      <c r="FAF985" s="48"/>
      <c r="FAG985" s="48"/>
      <c r="FAH985" s="48"/>
      <c r="FAI985" s="48"/>
      <c r="FAJ985" s="48"/>
      <c r="FAK985" s="48"/>
      <c r="FAL985" s="48"/>
      <c r="FAM985" s="48"/>
      <c r="FAN985" s="48"/>
      <c r="FAO985" s="48"/>
      <c r="FAP985" s="48"/>
      <c r="FAQ985" s="48"/>
      <c r="FAR985" s="48"/>
      <c r="FAS985" s="48"/>
      <c r="FAT985" s="48"/>
      <c r="FAU985" s="48"/>
      <c r="FAV985" s="48"/>
      <c r="FAW985" s="48"/>
      <c r="FAX985" s="48"/>
      <c r="FAY985" s="48"/>
      <c r="FAZ985" s="48"/>
      <c r="FBA985" s="48"/>
      <c r="FBB985" s="48"/>
      <c r="FBC985" s="48"/>
      <c r="FBD985" s="48"/>
      <c r="FBE985" s="48"/>
      <c r="FBF985" s="48"/>
      <c r="FBG985" s="48"/>
      <c r="FBH985" s="48"/>
      <c r="FBI985" s="48"/>
      <c r="FBJ985" s="48"/>
      <c r="FBK985" s="48"/>
      <c r="FBL985" s="48"/>
      <c r="FBM985" s="48"/>
      <c r="FBN985" s="48"/>
      <c r="FBO985" s="48"/>
      <c r="FBP985" s="48"/>
      <c r="FBQ985" s="48"/>
      <c r="FBR985" s="48"/>
      <c r="FBS985" s="48"/>
      <c r="FBT985" s="48"/>
      <c r="FBU985" s="48"/>
      <c r="FBV985" s="48"/>
      <c r="FBW985" s="48"/>
      <c r="FBX985" s="48"/>
      <c r="FBY985" s="48"/>
      <c r="FBZ985" s="48"/>
      <c r="FCA985" s="48"/>
      <c r="FCB985" s="48"/>
      <c r="FCC985" s="48"/>
      <c r="FCD985" s="48"/>
      <c r="FCE985" s="48"/>
      <c r="FCF985" s="48"/>
      <c r="FCG985" s="48"/>
      <c r="FCH985" s="48"/>
      <c r="FCI985" s="48"/>
      <c r="FCJ985" s="48"/>
      <c r="FCK985" s="48"/>
      <c r="FCL985" s="48"/>
      <c r="FCM985" s="48"/>
      <c r="FCN985" s="48"/>
      <c r="FCO985" s="48"/>
      <c r="FCP985" s="48"/>
      <c r="FCQ985" s="48"/>
      <c r="FCR985" s="48"/>
      <c r="FCS985" s="48"/>
      <c r="FCT985" s="48"/>
      <c r="FCU985" s="48"/>
      <c r="FCV985" s="48"/>
      <c r="FCW985" s="48"/>
      <c r="FCX985" s="48"/>
      <c r="FCY985" s="48"/>
      <c r="FCZ985" s="48"/>
      <c r="FDA985" s="48"/>
      <c r="FDB985" s="48"/>
      <c r="FDC985" s="48"/>
      <c r="FDD985" s="48"/>
      <c r="FDE985" s="48"/>
      <c r="FDF985" s="48"/>
      <c r="FDG985" s="48"/>
      <c r="FDH985" s="48"/>
      <c r="FDI985" s="48"/>
      <c r="FDJ985" s="48"/>
      <c r="FDK985" s="48"/>
      <c r="FDL985" s="48"/>
      <c r="FDM985" s="48"/>
      <c r="FDN985" s="48"/>
      <c r="FDO985" s="48"/>
      <c r="FDP985" s="48"/>
      <c r="FDQ985" s="48"/>
      <c r="FDR985" s="48"/>
      <c r="FDS985" s="48"/>
      <c r="FDT985" s="48"/>
      <c r="FDU985" s="48"/>
      <c r="FDV985" s="48"/>
      <c r="FDW985" s="48"/>
      <c r="FDX985" s="48"/>
      <c r="FDY985" s="48"/>
      <c r="FDZ985" s="48"/>
      <c r="FEA985" s="48"/>
      <c r="FEB985" s="48"/>
      <c r="FEC985" s="48"/>
      <c r="FED985" s="48"/>
      <c r="FEE985" s="48"/>
      <c r="FEF985" s="48"/>
      <c r="FEG985" s="48"/>
      <c r="FEH985" s="48"/>
      <c r="FEI985" s="48"/>
      <c r="FEJ985" s="48"/>
      <c r="FEK985" s="48"/>
      <c r="FEL985" s="48"/>
      <c r="FEM985" s="48"/>
      <c r="FEN985" s="48"/>
      <c r="FEO985" s="48"/>
      <c r="FEP985" s="48"/>
      <c r="FEQ985" s="48"/>
      <c r="FER985" s="48"/>
      <c r="FES985" s="48"/>
      <c r="FET985" s="48"/>
      <c r="FEU985" s="48"/>
      <c r="FEV985" s="48"/>
      <c r="FEW985" s="48"/>
      <c r="FEX985" s="48"/>
      <c r="FEY985" s="48"/>
      <c r="FEZ985" s="48"/>
      <c r="FFA985" s="48"/>
      <c r="FFB985" s="48"/>
      <c r="FFC985" s="48"/>
      <c r="FFD985" s="48"/>
      <c r="FFE985" s="48"/>
      <c r="FFF985" s="48"/>
      <c r="FFG985" s="48"/>
      <c r="FFH985" s="48"/>
      <c r="FFI985" s="48"/>
      <c r="FFJ985" s="48"/>
      <c r="FFK985" s="48"/>
      <c r="FFL985" s="48"/>
      <c r="FFM985" s="48"/>
      <c r="FFN985" s="48"/>
      <c r="FFO985" s="48"/>
      <c r="FFP985" s="48"/>
      <c r="FFQ985" s="48"/>
      <c r="FFR985" s="48"/>
      <c r="FFS985" s="48"/>
      <c r="FFT985" s="48"/>
      <c r="FFU985" s="48"/>
      <c r="FFV985" s="48"/>
      <c r="FFW985" s="48"/>
      <c r="FFX985" s="48"/>
      <c r="FFY985" s="48"/>
      <c r="FFZ985" s="48"/>
      <c r="FGA985" s="48"/>
      <c r="FGB985" s="48"/>
      <c r="FGC985" s="48"/>
      <c r="FGD985" s="48"/>
      <c r="FGE985" s="48"/>
      <c r="FGF985" s="48"/>
      <c r="FGG985" s="48"/>
      <c r="FGH985" s="48"/>
      <c r="FGI985" s="48"/>
      <c r="FGJ985" s="48"/>
      <c r="FGK985" s="48"/>
      <c r="FGL985" s="48"/>
      <c r="FGM985" s="48"/>
      <c r="FGN985" s="48"/>
      <c r="FGO985" s="48"/>
      <c r="FGP985" s="48"/>
      <c r="FGQ985" s="48"/>
      <c r="FGR985" s="48"/>
      <c r="FGS985" s="48"/>
      <c r="FGT985" s="48"/>
      <c r="FGU985" s="48"/>
      <c r="FGV985" s="48"/>
      <c r="FGW985" s="48"/>
      <c r="FGX985" s="48"/>
      <c r="FGY985" s="48"/>
      <c r="FGZ985" s="48"/>
      <c r="FHA985" s="48"/>
      <c r="FHB985" s="48"/>
      <c r="FHC985" s="48"/>
      <c r="FHD985" s="48"/>
      <c r="FHE985" s="48"/>
      <c r="FHF985" s="48"/>
      <c r="FHG985" s="48"/>
      <c r="FHH985" s="48"/>
      <c r="FHI985" s="48"/>
      <c r="FHJ985" s="48"/>
      <c r="FHK985" s="48"/>
      <c r="FHL985" s="48"/>
      <c r="FHM985" s="48"/>
      <c r="FHN985" s="48"/>
      <c r="FHO985" s="48"/>
      <c r="FHP985" s="48"/>
      <c r="FHQ985" s="48"/>
      <c r="FHR985" s="48"/>
      <c r="FHS985" s="48"/>
      <c r="FHT985" s="48"/>
      <c r="FHU985" s="48"/>
      <c r="FHV985" s="48"/>
      <c r="FHW985" s="48"/>
      <c r="FHX985" s="48"/>
      <c r="FHY985" s="48"/>
      <c r="FHZ985" s="48"/>
      <c r="FIA985" s="48"/>
      <c r="FIB985" s="48"/>
      <c r="FIC985" s="48"/>
      <c r="FID985" s="48"/>
      <c r="FIE985" s="48"/>
      <c r="FIF985" s="48"/>
      <c r="FIG985" s="48"/>
      <c r="FIH985" s="48"/>
      <c r="FII985" s="48"/>
      <c r="FIJ985" s="48"/>
      <c r="FIK985" s="48"/>
      <c r="FIL985" s="48"/>
      <c r="FIM985" s="48"/>
      <c r="FIN985" s="48"/>
      <c r="FIO985" s="48"/>
      <c r="FIP985" s="48"/>
      <c r="FIQ985" s="48"/>
      <c r="FIR985" s="48"/>
      <c r="FIS985" s="48"/>
      <c r="FIT985" s="48"/>
      <c r="FIU985" s="48"/>
      <c r="FIV985" s="48"/>
      <c r="FIW985" s="48"/>
      <c r="FIX985" s="48"/>
      <c r="FIY985" s="48"/>
      <c r="FIZ985" s="48"/>
      <c r="FJA985" s="48"/>
      <c r="FJB985" s="48"/>
      <c r="FJC985" s="48"/>
      <c r="FJD985" s="48"/>
      <c r="FJE985" s="48"/>
      <c r="FJF985" s="48"/>
      <c r="FJG985" s="48"/>
      <c r="FJH985" s="48"/>
      <c r="FJI985" s="48"/>
      <c r="FJJ985" s="48"/>
      <c r="FJK985" s="48"/>
      <c r="FJL985" s="48"/>
      <c r="FJM985" s="48"/>
      <c r="FJN985" s="48"/>
      <c r="FJO985" s="48"/>
      <c r="FJP985" s="48"/>
      <c r="FJQ985" s="48"/>
      <c r="FJR985" s="48"/>
      <c r="FJS985" s="48"/>
      <c r="FJT985" s="48"/>
      <c r="FJU985" s="48"/>
      <c r="FJV985" s="48"/>
      <c r="FJW985" s="48"/>
      <c r="FJX985" s="48"/>
      <c r="FJY985" s="48"/>
      <c r="FJZ985" s="48"/>
      <c r="FKA985" s="48"/>
      <c r="FKB985" s="48"/>
      <c r="FKC985" s="48"/>
      <c r="FKD985" s="48"/>
      <c r="FKE985" s="48"/>
      <c r="FKF985" s="48"/>
      <c r="FKG985" s="48"/>
      <c r="FKH985" s="48"/>
      <c r="FKI985" s="48"/>
      <c r="FKJ985" s="48"/>
      <c r="FKK985" s="48"/>
      <c r="FKL985" s="48"/>
      <c r="FKM985" s="48"/>
      <c r="FKN985" s="48"/>
      <c r="FKO985" s="48"/>
      <c r="FKP985" s="48"/>
      <c r="FKQ985" s="48"/>
      <c r="FKR985" s="48"/>
      <c r="FKS985" s="48"/>
      <c r="FKT985" s="48"/>
      <c r="FKU985" s="48"/>
      <c r="FKV985" s="48"/>
      <c r="FKW985" s="48"/>
      <c r="FKX985" s="48"/>
      <c r="FKY985" s="48"/>
      <c r="FKZ985" s="48"/>
      <c r="FLA985" s="48"/>
      <c r="FLB985" s="48"/>
      <c r="FLC985" s="48"/>
      <c r="FLD985" s="48"/>
      <c r="FLE985" s="48"/>
      <c r="FLF985" s="48"/>
      <c r="FLG985" s="48"/>
      <c r="FLH985" s="48"/>
      <c r="FLI985" s="48"/>
      <c r="FLJ985" s="48"/>
      <c r="FLK985" s="48"/>
      <c r="FLL985" s="48"/>
      <c r="FLM985" s="48"/>
      <c r="FLN985" s="48"/>
      <c r="FLO985" s="48"/>
      <c r="FLP985" s="48"/>
      <c r="FLQ985" s="48"/>
      <c r="FLR985" s="48"/>
      <c r="FLS985" s="48"/>
      <c r="FLT985" s="48"/>
      <c r="FLU985" s="48"/>
      <c r="FLV985" s="48"/>
      <c r="FLW985" s="48"/>
      <c r="FLX985" s="48"/>
      <c r="FLY985" s="48"/>
      <c r="FLZ985" s="48"/>
      <c r="FMA985" s="48"/>
      <c r="FMB985" s="48"/>
      <c r="FMC985" s="48"/>
      <c r="FMD985" s="48"/>
      <c r="FME985" s="48"/>
      <c r="FMF985" s="48"/>
      <c r="FMG985" s="48"/>
      <c r="FMH985" s="48"/>
      <c r="FMI985" s="48"/>
      <c r="FMJ985" s="48"/>
      <c r="FMK985" s="48"/>
      <c r="FML985" s="48"/>
      <c r="FMM985" s="48"/>
      <c r="FMN985" s="48"/>
      <c r="FMO985" s="48"/>
      <c r="FMP985" s="48"/>
      <c r="FMQ985" s="48"/>
      <c r="FMR985" s="48"/>
      <c r="FMS985" s="48"/>
      <c r="FMT985" s="48"/>
      <c r="FMU985" s="48"/>
      <c r="FMV985" s="48"/>
      <c r="FMW985" s="48"/>
      <c r="FMX985" s="48"/>
      <c r="FMY985" s="48"/>
      <c r="FMZ985" s="48"/>
      <c r="FNA985" s="48"/>
      <c r="FNB985" s="48"/>
      <c r="FNC985" s="48"/>
      <c r="FND985" s="48"/>
      <c r="FNE985" s="48"/>
      <c r="FNF985" s="48"/>
      <c r="FNG985" s="48"/>
      <c r="FNH985" s="48"/>
      <c r="FNI985" s="48"/>
      <c r="FNJ985" s="48"/>
      <c r="FNK985" s="48"/>
      <c r="FNL985" s="48"/>
      <c r="FNM985" s="48"/>
      <c r="FNN985" s="48"/>
      <c r="FNO985" s="48"/>
      <c r="FNP985" s="48"/>
      <c r="FNQ985" s="48"/>
      <c r="FNR985" s="48"/>
      <c r="FNS985" s="48"/>
      <c r="FNT985" s="48"/>
      <c r="FNU985" s="48"/>
      <c r="FNV985" s="48"/>
      <c r="FNW985" s="48"/>
      <c r="FNX985" s="48"/>
      <c r="FNY985" s="48"/>
      <c r="FNZ985" s="48"/>
      <c r="FOA985" s="48"/>
      <c r="FOB985" s="48"/>
      <c r="FOC985" s="48"/>
      <c r="FOD985" s="48"/>
      <c r="FOE985" s="48"/>
      <c r="FOF985" s="48"/>
      <c r="FOG985" s="48"/>
      <c r="FOH985" s="48"/>
      <c r="FOI985" s="48"/>
      <c r="FOJ985" s="48"/>
      <c r="FOK985" s="48"/>
      <c r="FOL985" s="48"/>
      <c r="FOM985" s="48"/>
      <c r="FON985" s="48"/>
      <c r="FOO985" s="48"/>
      <c r="FOP985" s="48"/>
      <c r="FOQ985" s="48"/>
      <c r="FOR985" s="48"/>
      <c r="FOS985" s="48"/>
      <c r="FOT985" s="48"/>
      <c r="FOU985" s="48"/>
      <c r="FOV985" s="48"/>
      <c r="FOW985" s="48"/>
      <c r="FOX985" s="48"/>
      <c r="FOY985" s="48"/>
      <c r="FOZ985" s="48"/>
      <c r="FPA985" s="48"/>
      <c r="FPB985" s="48"/>
      <c r="FPC985" s="48"/>
      <c r="FPD985" s="48"/>
      <c r="FPE985" s="48"/>
      <c r="FPF985" s="48"/>
      <c r="FPG985" s="48"/>
      <c r="FPH985" s="48"/>
      <c r="FPI985" s="48"/>
      <c r="FPJ985" s="48"/>
      <c r="FPK985" s="48"/>
      <c r="FPL985" s="48"/>
      <c r="FPM985" s="48"/>
      <c r="FPN985" s="48"/>
      <c r="FPO985" s="48"/>
      <c r="FPP985" s="48"/>
      <c r="FPQ985" s="48"/>
      <c r="FPR985" s="48"/>
      <c r="FPS985" s="48"/>
      <c r="FPT985" s="48"/>
      <c r="FPU985" s="48"/>
      <c r="FPV985" s="48"/>
      <c r="FPW985" s="48"/>
      <c r="FPX985" s="48"/>
      <c r="FPY985" s="48"/>
      <c r="FPZ985" s="48"/>
      <c r="FQA985" s="48"/>
      <c r="FQB985" s="48"/>
      <c r="FQC985" s="48"/>
      <c r="FQD985" s="48"/>
      <c r="FQE985" s="48"/>
      <c r="FQF985" s="48"/>
      <c r="FQG985" s="48"/>
      <c r="FQH985" s="48"/>
      <c r="FQI985" s="48"/>
      <c r="FQJ985" s="48"/>
      <c r="FQK985" s="48"/>
      <c r="FQL985" s="48"/>
      <c r="FQM985" s="48"/>
      <c r="FQN985" s="48"/>
      <c r="FQO985" s="48"/>
      <c r="FQP985" s="48"/>
      <c r="FQQ985" s="48"/>
      <c r="FQR985" s="48"/>
      <c r="FQS985" s="48"/>
      <c r="FQT985" s="48"/>
      <c r="FQU985" s="48"/>
      <c r="FQV985" s="48"/>
      <c r="FQW985" s="48"/>
      <c r="FQX985" s="48"/>
      <c r="FQY985" s="48"/>
      <c r="FQZ985" s="48"/>
      <c r="FRA985" s="48"/>
      <c r="FRB985" s="48"/>
      <c r="FRC985" s="48"/>
      <c r="FRD985" s="48"/>
      <c r="FRE985" s="48"/>
      <c r="FRF985" s="48"/>
      <c r="FRG985" s="48"/>
      <c r="FRH985" s="48"/>
      <c r="FRI985" s="48"/>
      <c r="FRJ985" s="48"/>
      <c r="FRK985" s="48"/>
      <c r="FRL985" s="48"/>
      <c r="FRM985" s="48"/>
      <c r="FRN985" s="48"/>
      <c r="FRO985" s="48"/>
      <c r="FRP985" s="48"/>
      <c r="FRQ985" s="48"/>
      <c r="FRR985" s="48"/>
      <c r="FRS985" s="48"/>
      <c r="FRT985" s="48"/>
      <c r="FRU985" s="48"/>
      <c r="FRV985" s="48"/>
      <c r="FRW985" s="48"/>
      <c r="FRX985" s="48"/>
      <c r="FRY985" s="48"/>
      <c r="FRZ985" s="48"/>
      <c r="FSA985" s="48"/>
      <c r="FSB985" s="48"/>
      <c r="FSC985" s="48"/>
      <c r="FSD985" s="48"/>
      <c r="FSE985" s="48"/>
      <c r="FSF985" s="48"/>
      <c r="FSG985" s="48"/>
      <c r="FSH985" s="48"/>
      <c r="FSI985" s="48"/>
      <c r="FSJ985" s="48"/>
      <c r="FSK985" s="48"/>
      <c r="FSL985" s="48"/>
      <c r="FSM985" s="48"/>
      <c r="FSN985" s="48"/>
      <c r="FSO985" s="48"/>
      <c r="FSP985" s="48"/>
      <c r="FSQ985" s="48"/>
      <c r="FSR985" s="48"/>
      <c r="FSS985" s="48"/>
      <c r="FST985" s="48"/>
      <c r="FSU985" s="48"/>
      <c r="FSV985" s="48"/>
      <c r="FSW985" s="48"/>
      <c r="FSX985" s="48"/>
      <c r="FSY985" s="48"/>
      <c r="FSZ985" s="48"/>
      <c r="FTA985" s="48"/>
      <c r="FTB985" s="48"/>
      <c r="FTC985" s="48"/>
      <c r="FTD985" s="48"/>
      <c r="FTE985" s="48"/>
      <c r="FTF985" s="48"/>
      <c r="FTG985" s="48"/>
      <c r="FTH985" s="48"/>
      <c r="FTI985" s="48"/>
      <c r="FTJ985" s="48"/>
      <c r="FTK985" s="48"/>
      <c r="FTL985" s="48"/>
      <c r="FTM985" s="48"/>
      <c r="FTN985" s="48"/>
      <c r="FTO985" s="48"/>
      <c r="FTP985" s="48"/>
      <c r="FTQ985" s="48"/>
      <c r="FTR985" s="48"/>
      <c r="FTS985" s="48"/>
      <c r="FTT985" s="48"/>
      <c r="FTU985" s="48"/>
      <c r="FTV985" s="48"/>
      <c r="FTW985" s="48"/>
      <c r="FTX985" s="48"/>
      <c r="FTY985" s="48"/>
      <c r="FTZ985" s="48"/>
      <c r="FUA985" s="48"/>
      <c r="FUB985" s="48"/>
      <c r="FUC985" s="48"/>
      <c r="FUD985" s="48"/>
      <c r="FUE985" s="48"/>
      <c r="FUF985" s="48"/>
      <c r="FUG985" s="48"/>
      <c r="FUH985" s="48"/>
      <c r="FUI985" s="48"/>
      <c r="FUJ985" s="48"/>
      <c r="FUK985" s="48"/>
      <c r="FUL985" s="48"/>
      <c r="FUM985" s="48"/>
      <c r="FUN985" s="48"/>
      <c r="FUO985" s="48"/>
      <c r="FUP985" s="48"/>
      <c r="FUQ985" s="48"/>
      <c r="FUR985" s="48"/>
      <c r="FUS985" s="48"/>
      <c r="FUT985" s="48"/>
      <c r="FUU985" s="48"/>
      <c r="FUV985" s="48"/>
      <c r="FUW985" s="48"/>
      <c r="FUX985" s="48"/>
      <c r="FUY985" s="48"/>
      <c r="FUZ985" s="48"/>
      <c r="FVA985" s="48"/>
      <c r="FVB985" s="48"/>
      <c r="FVC985" s="48"/>
      <c r="FVD985" s="48"/>
      <c r="FVE985" s="48"/>
      <c r="FVF985" s="48"/>
      <c r="FVG985" s="48"/>
      <c r="FVH985" s="48"/>
      <c r="FVI985" s="48"/>
      <c r="FVJ985" s="48"/>
      <c r="FVK985" s="48"/>
      <c r="FVL985" s="48"/>
      <c r="FVM985" s="48"/>
      <c r="FVN985" s="48"/>
      <c r="FVO985" s="48"/>
      <c r="FVP985" s="48"/>
      <c r="FVQ985" s="48"/>
      <c r="FVR985" s="48"/>
      <c r="FVS985" s="48"/>
      <c r="FVT985" s="48"/>
      <c r="FVU985" s="48"/>
      <c r="FVV985" s="48"/>
      <c r="FVW985" s="48"/>
      <c r="FVX985" s="48"/>
      <c r="FVY985" s="48"/>
      <c r="FVZ985" s="48"/>
      <c r="FWA985" s="48"/>
      <c r="FWB985" s="48"/>
      <c r="FWC985" s="48"/>
      <c r="FWD985" s="48"/>
      <c r="FWE985" s="48"/>
      <c r="FWF985" s="48"/>
      <c r="FWG985" s="48"/>
      <c r="FWH985" s="48"/>
      <c r="FWI985" s="48"/>
      <c r="FWJ985" s="48"/>
      <c r="FWK985" s="48"/>
      <c r="FWL985" s="48"/>
      <c r="FWM985" s="48"/>
      <c r="FWN985" s="48"/>
      <c r="FWO985" s="48"/>
      <c r="FWP985" s="48"/>
      <c r="FWQ985" s="48"/>
      <c r="FWR985" s="48"/>
      <c r="FWS985" s="48"/>
      <c r="FWT985" s="48"/>
      <c r="FWU985" s="48"/>
      <c r="FWV985" s="48"/>
      <c r="FWW985" s="48"/>
      <c r="FWX985" s="48"/>
      <c r="FWY985" s="48"/>
      <c r="FWZ985" s="48"/>
      <c r="FXA985" s="48"/>
      <c r="FXB985" s="48"/>
      <c r="FXC985" s="48"/>
      <c r="FXD985" s="48"/>
      <c r="FXE985" s="48"/>
      <c r="FXF985" s="48"/>
      <c r="FXG985" s="48"/>
      <c r="FXH985" s="48"/>
      <c r="FXI985" s="48"/>
      <c r="FXJ985" s="48"/>
      <c r="FXK985" s="48"/>
      <c r="FXL985" s="48"/>
      <c r="FXM985" s="48"/>
      <c r="FXN985" s="48"/>
      <c r="FXO985" s="48"/>
      <c r="FXP985" s="48"/>
      <c r="FXQ985" s="48"/>
      <c r="FXR985" s="48"/>
      <c r="FXS985" s="48"/>
      <c r="FXT985" s="48"/>
      <c r="FXU985" s="48"/>
      <c r="FXV985" s="48"/>
      <c r="FXW985" s="48"/>
      <c r="FXX985" s="48"/>
      <c r="FXY985" s="48"/>
      <c r="FXZ985" s="48"/>
      <c r="FYA985" s="48"/>
      <c r="FYB985" s="48"/>
      <c r="FYC985" s="48"/>
      <c r="FYD985" s="48"/>
      <c r="FYE985" s="48"/>
      <c r="FYF985" s="48"/>
      <c r="FYG985" s="48"/>
      <c r="FYH985" s="48"/>
      <c r="FYI985" s="48"/>
      <c r="FYJ985" s="48"/>
      <c r="FYK985" s="48"/>
      <c r="FYL985" s="48"/>
      <c r="FYM985" s="48"/>
      <c r="FYN985" s="48"/>
      <c r="FYO985" s="48"/>
      <c r="FYP985" s="48"/>
      <c r="FYQ985" s="48"/>
      <c r="FYR985" s="48"/>
      <c r="FYS985" s="48"/>
      <c r="FYT985" s="48"/>
      <c r="FYU985" s="48"/>
      <c r="FYV985" s="48"/>
      <c r="FYW985" s="48"/>
      <c r="FYX985" s="48"/>
      <c r="FYY985" s="48"/>
      <c r="FYZ985" s="48"/>
      <c r="FZA985" s="48"/>
      <c r="FZB985" s="48"/>
      <c r="FZC985" s="48"/>
      <c r="FZD985" s="48"/>
      <c r="FZE985" s="48"/>
      <c r="FZF985" s="48"/>
      <c r="FZG985" s="48"/>
      <c r="FZH985" s="48"/>
      <c r="FZI985" s="48"/>
      <c r="FZJ985" s="48"/>
      <c r="FZK985" s="48"/>
      <c r="FZL985" s="48"/>
      <c r="FZM985" s="48"/>
      <c r="FZN985" s="48"/>
      <c r="FZO985" s="48"/>
      <c r="FZP985" s="48"/>
      <c r="FZQ985" s="48"/>
      <c r="FZR985" s="48"/>
      <c r="FZS985" s="48"/>
      <c r="FZT985" s="48"/>
      <c r="FZU985" s="48"/>
      <c r="FZV985" s="48"/>
      <c r="FZW985" s="48"/>
      <c r="FZX985" s="48"/>
      <c r="FZY985" s="48"/>
      <c r="FZZ985" s="48"/>
      <c r="GAA985" s="48"/>
      <c r="GAB985" s="48"/>
      <c r="GAC985" s="48"/>
      <c r="GAD985" s="48"/>
      <c r="GAE985" s="48"/>
      <c r="GAF985" s="48"/>
      <c r="GAG985" s="48"/>
      <c r="GAH985" s="48"/>
      <c r="GAI985" s="48"/>
      <c r="GAJ985" s="48"/>
      <c r="GAK985" s="48"/>
      <c r="GAL985" s="48"/>
      <c r="GAM985" s="48"/>
      <c r="GAN985" s="48"/>
      <c r="GAO985" s="48"/>
      <c r="GAP985" s="48"/>
      <c r="GAQ985" s="48"/>
      <c r="GAR985" s="48"/>
      <c r="GAS985" s="48"/>
      <c r="GAT985" s="48"/>
      <c r="GAU985" s="48"/>
      <c r="GAV985" s="48"/>
      <c r="GAW985" s="48"/>
      <c r="GAX985" s="48"/>
      <c r="GAY985" s="48"/>
      <c r="GAZ985" s="48"/>
      <c r="GBA985" s="48"/>
      <c r="GBB985" s="48"/>
      <c r="GBC985" s="48"/>
      <c r="GBD985" s="48"/>
      <c r="GBE985" s="48"/>
      <c r="GBF985" s="48"/>
      <c r="GBG985" s="48"/>
      <c r="GBH985" s="48"/>
      <c r="GBI985" s="48"/>
      <c r="GBJ985" s="48"/>
      <c r="GBK985" s="48"/>
      <c r="GBL985" s="48"/>
      <c r="GBM985" s="48"/>
      <c r="GBN985" s="48"/>
      <c r="GBO985" s="48"/>
      <c r="GBP985" s="48"/>
      <c r="GBQ985" s="48"/>
      <c r="GBR985" s="48"/>
      <c r="GBS985" s="48"/>
      <c r="GBT985" s="48"/>
      <c r="GBU985" s="48"/>
      <c r="GBV985" s="48"/>
      <c r="GBW985" s="48"/>
      <c r="GBX985" s="48"/>
      <c r="GBY985" s="48"/>
      <c r="GBZ985" s="48"/>
      <c r="GCA985" s="48"/>
      <c r="GCB985" s="48"/>
      <c r="GCC985" s="48"/>
      <c r="GCD985" s="48"/>
      <c r="GCE985" s="48"/>
      <c r="GCF985" s="48"/>
      <c r="GCG985" s="48"/>
      <c r="GCH985" s="48"/>
      <c r="GCI985" s="48"/>
      <c r="GCJ985" s="48"/>
      <c r="GCK985" s="48"/>
      <c r="GCL985" s="48"/>
      <c r="GCM985" s="48"/>
      <c r="GCN985" s="48"/>
      <c r="GCO985" s="48"/>
      <c r="GCP985" s="48"/>
      <c r="GCQ985" s="48"/>
      <c r="GCR985" s="48"/>
      <c r="GCS985" s="48"/>
      <c r="GCT985" s="48"/>
      <c r="GCU985" s="48"/>
      <c r="GCV985" s="48"/>
      <c r="GCW985" s="48"/>
      <c r="GCX985" s="48"/>
      <c r="GCY985" s="48"/>
      <c r="GCZ985" s="48"/>
      <c r="GDA985" s="48"/>
      <c r="GDB985" s="48"/>
      <c r="GDC985" s="48"/>
      <c r="GDD985" s="48"/>
      <c r="GDE985" s="48"/>
      <c r="GDF985" s="48"/>
      <c r="GDG985" s="48"/>
      <c r="GDH985" s="48"/>
      <c r="GDI985" s="48"/>
      <c r="GDJ985" s="48"/>
      <c r="GDK985" s="48"/>
      <c r="GDL985" s="48"/>
      <c r="GDM985" s="48"/>
      <c r="GDN985" s="48"/>
      <c r="GDO985" s="48"/>
      <c r="GDP985" s="48"/>
      <c r="GDQ985" s="48"/>
      <c r="GDR985" s="48"/>
      <c r="GDS985" s="48"/>
      <c r="GDT985" s="48"/>
      <c r="GDU985" s="48"/>
      <c r="GDV985" s="48"/>
      <c r="GDW985" s="48"/>
      <c r="GDX985" s="48"/>
      <c r="GDY985" s="48"/>
      <c r="GDZ985" s="48"/>
      <c r="GEA985" s="48"/>
      <c r="GEB985" s="48"/>
      <c r="GEC985" s="48"/>
      <c r="GED985" s="48"/>
      <c r="GEE985" s="48"/>
      <c r="GEF985" s="48"/>
      <c r="GEG985" s="48"/>
      <c r="GEH985" s="48"/>
      <c r="GEI985" s="48"/>
      <c r="GEJ985" s="48"/>
      <c r="GEK985" s="48"/>
      <c r="GEL985" s="48"/>
      <c r="GEM985" s="48"/>
      <c r="GEN985" s="48"/>
      <c r="GEO985" s="48"/>
      <c r="GEP985" s="48"/>
      <c r="GEQ985" s="48"/>
      <c r="GER985" s="48"/>
      <c r="GES985" s="48"/>
      <c r="GET985" s="48"/>
      <c r="GEU985" s="48"/>
      <c r="GEV985" s="48"/>
      <c r="GEW985" s="48"/>
      <c r="GEX985" s="48"/>
      <c r="GEY985" s="48"/>
      <c r="GEZ985" s="48"/>
      <c r="GFA985" s="48"/>
      <c r="GFB985" s="48"/>
      <c r="GFC985" s="48"/>
      <c r="GFD985" s="48"/>
      <c r="GFE985" s="48"/>
      <c r="GFF985" s="48"/>
      <c r="GFG985" s="48"/>
      <c r="GFH985" s="48"/>
      <c r="GFI985" s="48"/>
      <c r="GFJ985" s="48"/>
      <c r="GFK985" s="48"/>
      <c r="GFL985" s="48"/>
      <c r="GFM985" s="48"/>
      <c r="GFN985" s="48"/>
      <c r="GFO985" s="48"/>
      <c r="GFP985" s="48"/>
      <c r="GFQ985" s="48"/>
      <c r="GFR985" s="48"/>
      <c r="GFS985" s="48"/>
      <c r="GFT985" s="48"/>
      <c r="GFU985" s="48"/>
      <c r="GFV985" s="48"/>
      <c r="GFW985" s="48"/>
      <c r="GFX985" s="48"/>
      <c r="GFY985" s="48"/>
      <c r="GFZ985" s="48"/>
      <c r="GGA985" s="48"/>
      <c r="GGB985" s="48"/>
      <c r="GGC985" s="48"/>
      <c r="GGD985" s="48"/>
      <c r="GGE985" s="48"/>
      <c r="GGF985" s="48"/>
      <c r="GGG985" s="48"/>
      <c r="GGH985" s="48"/>
      <c r="GGI985" s="48"/>
      <c r="GGJ985" s="48"/>
      <c r="GGK985" s="48"/>
      <c r="GGL985" s="48"/>
      <c r="GGM985" s="48"/>
      <c r="GGN985" s="48"/>
      <c r="GGO985" s="48"/>
      <c r="GGP985" s="48"/>
      <c r="GGQ985" s="48"/>
      <c r="GGR985" s="48"/>
      <c r="GGS985" s="48"/>
      <c r="GGT985" s="48"/>
      <c r="GGU985" s="48"/>
      <c r="GGV985" s="48"/>
      <c r="GGW985" s="48"/>
      <c r="GGX985" s="48"/>
      <c r="GGY985" s="48"/>
      <c r="GGZ985" s="48"/>
      <c r="GHA985" s="48"/>
      <c r="GHB985" s="48"/>
      <c r="GHC985" s="48"/>
      <c r="GHD985" s="48"/>
      <c r="GHE985" s="48"/>
      <c r="GHF985" s="48"/>
      <c r="GHG985" s="48"/>
      <c r="GHH985" s="48"/>
      <c r="GHI985" s="48"/>
      <c r="GHJ985" s="48"/>
      <c r="GHK985" s="48"/>
      <c r="GHL985" s="48"/>
      <c r="GHM985" s="48"/>
      <c r="GHN985" s="48"/>
      <c r="GHO985" s="48"/>
      <c r="GHP985" s="48"/>
      <c r="GHQ985" s="48"/>
      <c r="GHR985" s="48"/>
      <c r="GHS985" s="48"/>
      <c r="GHT985" s="48"/>
      <c r="GHU985" s="48"/>
      <c r="GHV985" s="48"/>
      <c r="GHW985" s="48"/>
      <c r="GHX985" s="48"/>
      <c r="GHY985" s="48"/>
      <c r="GHZ985" s="48"/>
      <c r="GIA985" s="48"/>
      <c r="GIB985" s="48"/>
      <c r="GIC985" s="48"/>
      <c r="GID985" s="48"/>
      <c r="GIE985" s="48"/>
      <c r="GIF985" s="48"/>
      <c r="GIG985" s="48"/>
      <c r="GIH985" s="48"/>
      <c r="GII985" s="48"/>
      <c r="GIJ985" s="48"/>
      <c r="GIK985" s="48"/>
      <c r="GIL985" s="48"/>
      <c r="GIM985" s="48"/>
      <c r="GIN985" s="48"/>
      <c r="GIO985" s="48"/>
      <c r="GIP985" s="48"/>
      <c r="GIQ985" s="48"/>
      <c r="GIR985" s="48"/>
      <c r="GIS985" s="48"/>
      <c r="GIT985" s="48"/>
      <c r="GIU985" s="48"/>
      <c r="GIV985" s="48"/>
      <c r="GIW985" s="48"/>
      <c r="GIX985" s="48"/>
      <c r="GIY985" s="48"/>
      <c r="GIZ985" s="48"/>
      <c r="GJA985" s="48"/>
      <c r="GJB985" s="48"/>
      <c r="GJC985" s="48"/>
      <c r="GJD985" s="48"/>
      <c r="GJE985" s="48"/>
      <c r="GJF985" s="48"/>
      <c r="GJG985" s="48"/>
      <c r="GJH985" s="48"/>
      <c r="GJI985" s="48"/>
      <c r="GJJ985" s="48"/>
      <c r="GJK985" s="48"/>
      <c r="GJL985" s="48"/>
      <c r="GJM985" s="48"/>
      <c r="GJN985" s="48"/>
      <c r="GJO985" s="48"/>
      <c r="GJP985" s="48"/>
      <c r="GJQ985" s="48"/>
      <c r="GJR985" s="48"/>
      <c r="GJS985" s="48"/>
      <c r="GJT985" s="48"/>
      <c r="GJU985" s="48"/>
      <c r="GJV985" s="48"/>
      <c r="GJW985" s="48"/>
      <c r="GJX985" s="48"/>
      <c r="GJY985" s="48"/>
      <c r="GJZ985" s="48"/>
      <c r="GKA985" s="48"/>
      <c r="GKB985" s="48"/>
      <c r="GKC985" s="48"/>
      <c r="GKD985" s="48"/>
      <c r="GKE985" s="48"/>
      <c r="GKF985" s="48"/>
      <c r="GKG985" s="48"/>
      <c r="GKH985" s="48"/>
      <c r="GKI985" s="48"/>
      <c r="GKJ985" s="48"/>
      <c r="GKK985" s="48"/>
      <c r="GKL985" s="48"/>
      <c r="GKM985" s="48"/>
      <c r="GKN985" s="48"/>
      <c r="GKO985" s="48"/>
      <c r="GKP985" s="48"/>
      <c r="GKQ985" s="48"/>
      <c r="GKR985" s="48"/>
      <c r="GKS985" s="48"/>
      <c r="GKT985" s="48"/>
      <c r="GKU985" s="48"/>
      <c r="GKV985" s="48"/>
      <c r="GKW985" s="48"/>
      <c r="GKX985" s="48"/>
      <c r="GKY985" s="48"/>
      <c r="GKZ985" s="48"/>
      <c r="GLA985" s="48"/>
      <c r="GLB985" s="48"/>
      <c r="GLC985" s="48"/>
      <c r="GLD985" s="48"/>
      <c r="GLE985" s="48"/>
      <c r="GLF985" s="48"/>
      <c r="GLG985" s="48"/>
      <c r="GLH985" s="48"/>
      <c r="GLI985" s="48"/>
      <c r="GLJ985" s="48"/>
      <c r="GLK985" s="48"/>
      <c r="GLL985" s="48"/>
      <c r="GLM985" s="48"/>
      <c r="GLN985" s="48"/>
      <c r="GLO985" s="48"/>
      <c r="GLP985" s="48"/>
      <c r="GLQ985" s="48"/>
      <c r="GLR985" s="48"/>
      <c r="GLS985" s="48"/>
      <c r="GLT985" s="48"/>
      <c r="GLU985" s="48"/>
      <c r="GLV985" s="48"/>
      <c r="GLW985" s="48"/>
      <c r="GLX985" s="48"/>
      <c r="GLY985" s="48"/>
      <c r="GLZ985" s="48"/>
      <c r="GMA985" s="48"/>
      <c r="GMB985" s="48"/>
      <c r="GMC985" s="48"/>
      <c r="GMD985" s="48"/>
      <c r="GME985" s="48"/>
      <c r="GMF985" s="48"/>
      <c r="GMG985" s="48"/>
      <c r="GMH985" s="48"/>
      <c r="GMI985" s="48"/>
      <c r="GMJ985" s="48"/>
      <c r="GMK985" s="48"/>
      <c r="GML985" s="48"/>
      <c r="GMM985" s="48"/>
      <c r="GMN985" s="48"/>
      <c r="GMO985" s="48"/>
      <c r="GMP985" s="48"/>
      <c r="GMQ985" s="48"/>
      <c r="GMR985" s="48"/>
      <c r="GMS985" s="48"/>
      <c r="GMT985" s="48"/>
      <c r="GMU985" s="48"/>
      <c r="GMV985" s="48"/>
      <c r="GMW985" s="48"/>
      <c r="GMX985" s="48"/>
      <c r="GMY985" s="48"/>
      <c r="GMZ985" s="48"/>
      <c r="GNA985" s="48"/>
      <c r="GNB985" s="48"/>
      <c r="GNC985" s="48"/>
      <c r="GND985" s="48"/>
      <c r="GNE985" s="48"/>
      <c r="GNF985" s="48"/>
      <c r="GNG985" s="48"/>
      <c r="GNH985" s="48"/>
      <c r="GNI985" s="48"/>
      <c r="GNJ985" s="48"/>
      <c r="GNK985" s="48"/>
      <c r="GNL985" s="48"/>
      <c r="GNM985" s="48"/>
      <c r="GNN985" s="48"/>
      <c r="GNO985" s="48"/>
      <c r="GNP985" s="48"/>
      <c r="GNQ985" s="48"/>
      <c r="GNR985" s="48"/>
      <c r="GNS985" s="48"/>
      <c r="GNT985" s="48"/>
      <c r="GNU985" s="48"/>
      <c r="GNV985" s="48"/>
      <c r="GNW985" s="48"/>
      <c r="GNX985" s="48"/>
      <c r="GNY985" s="48"/>
      <c r="GNZ985" s="48"/>
      <c r="GOA985" s="48"/>
      <c r="GOB985" s="48"/>
      <c r="GOC985" s="48"/>
      <c r="GOD985" s="48"/>
      <c r="GOE985" s="48"/>
      <c r="GOF985" s="48"/>
      <c r="GOG985" s="48"/>
      <c r="GOH985" s="48"/>
      <c r="GOI985" s="48"/>
      <c r="GOJ985" s="48"/>
      <c r="GOK985" s="48"/>
      <c r="GOL985" s="48"/>
      <c r="GOM985" s="48"/>
      <c r="GON985" s="48"/>
      <c r="GOO985" s="48"/>
      <c r="GOP985" s="48"/>
      <c r="GOQ985" s="48"/>
      <c r="GOR985" s="48"/>
      <c r="GOS985" s="48"/>
      <c r="GOT985" s="48"/>
      <c r="GOU985" s="48"/>
      <c r="GOV985" s="48"/>
      <c r="GOW985" s="48"/>
      <c r="GOX985" s="48"/>
      <c r="GOY985" s="48"/>
      <c r="GOZ985" s="48"/>
      <c r="GPA985" s="48"/>
      <c r="GPB985" s="48"/>
      <c r="GPC985" s="48"/>
      <c r="GPD985" s="48"/>
      <c r="GPE985" s="48"/>
      <c r="GPF985" s="48"/>
      <c r="GPG985" s="48"/>
      <c r="GPH985" s="48"/>
      <c r="GPI985" s="48"/>
      <c r="GPJ985" s="48"/>
      <c r="GPK985" s="48"/>
      <c r="GPL985" s="48"/>
      <c r="GPM985" s="48"/>
      <c r="GPN985" s="48"/>
      <c r="GPO985" s="48"/>
      <c r="GPP985" s="48"/>
      <c r="GPQ985" s="48"/>
      <c r="GPR985" s="48"/>
      <c r="GPS985" s="48"/>
      <c r="GPT985" s="48"/>
      <c r="GPU985" s="48"/>
      <c r="GPV985" s="48"/>
      <c r="GPW985" s="48"/>
      <c r="GPX985" s="48"/>
      <c r="GPY985" s="48"/>
      <c r="GPZ985" s="48"/>
      <c r="GQA985" s="48"/>
      <c r="GQB985" s="48"/>
      <c r="GQC985" s="48"/>
      <c r="GQD985" s="48"/>
      <c r="GQE985" s="48"/>
      <c r="GQF985" s="48"/>
      <c r="GQG985" s="48"/>
      <c r="GQH985" s="48"/>
      <c r="GQI985" s="48"/>
      <c r="GQJ985" s="48"/>
      <c r="GQK985" s="48"/>
      <c r="GQL985" s="48"/>
      <c r="GQM985" s="48"/>
      <c r="GQN985" s="48"/>
      <c r="GQO985" s="48"/>
      <c r="GQP985" s="48"/>
      <c r="GQQ985" s="48"/>
      <c r="GQR985" s="48"/>
      <c r="GQS985" s="48"/>
      <c r="GQT985" s="48"/>
      <c r="GQU985" s="48"/>
      <c r="GQV985" s="48"/>
      <c r="GQW985" s="48"/>
      <c r="GQX985" s="48"/>
      <c r="GQY985" s="48"/>
      <c r="GQZ985" s="48"/>
      <c r="GRA985" s="48"/>
      <c r="GRB985" s="48"/>
      <c r="GRC985" s="48"/>
      <c r="GRD985" s="48"/>
      <c r="GRE985" s="48"/>
      <c r="GRF985" s="48"/>
      <c r="GRG985" s="48"/>
      <c r="GRH985" s="48"/>
      <c r="GRI985" s="48"/>
      <c r="GRJ985" s="48"/>
      <c r="GRK985" s="48"/>
      <c r="GRL985" s="48"/>
      <c r="GRM985" s="48"/>
      <c r="GRN985" s="48"/>
      <c r="GRO985" s="48"/>
      <c r="GRP985" s="48"/>
      <c r="GRQ985" s="48"/>
      <c r="GRR985" s="48"/>
      <c r="GRS985" s="48"/>
      <c r="GRT985" s="48"/>
      <c r="GRU985" s="48"/>
      <c r="GRV985" s="48"/>
      <c r="GRW985" s="48"/>
      <c r="GRX985" s="48"/>
      <c r="GRY985" s="48"/>
      <c r="GRZ985" s="48"/>
      <c r="GSA985" s="48"/>
      <c r="GSB985" s="48"/>
      <c r="GSC985" s="48"/>
      <c r="GSD985" s="48"/>
      <c r="GSE985" s="48"/>
      <c r="GSF985" s="48"/>
      <c r="GSG985" s="48"/>
      <c r="GSH985" s="48"/>
      <c r="GSI985" s="48"/>
      <c r="GSJ985" s="48"/>
      <c r="GSK985" s="48"/>
      <c r="GSL985" s="48"/>
      <c r="GSM985" s="48"/>
      <c r="GSN985" s="48"/>
      <c r="GSO985" s="48"/>
      <c r="GSP985" s="48"/>
      <c r="GSQ985" s="48"/>
      <c r="GSR985" s="48"/>
      <c r="GSS985" s="48"/>
      <c r="GST985" s="48"/>
      <c r="GSU985" s="48"/>
      <c r="GSV985" s="48"/>
      <c r="GSW985" s="48"/>
      <c r="GSX985" s="48"/>
      <c r="GSY985" s="48"/>
      <c r="GSZ985" s="48"/>
      <c r="GTA985" s="48"/>
      <c r="GTB985" s="48"/>
      <c r="GTC985" s="48"/>
      <c r="GTD985" s="48"/>
      <c r="GTE985" s="48"/>
      <c r="GTF985" s="48"/>
      <c r="GTG985" s="48"/>
      <c r="GTH985" s="48"/>
      <c r="GTI985" s="48"/>
      <c r="GTJ985" s="48"/>
      <c r="GTK985" s="48"/>
      <c r="GTL985" s="48"/>
      <c r="GTM985" s="48"/>
      <c r="GTN985" s="48"/>
      <c r="GTO985" s="48"/>
      <c r="GTP985" s="48"/>
      <c r="GTQ985" s="48"/>
      <c r="GTR985" s="48"/>
      <c r="GTS985" s="48"/>
      <c r="GTT985" s="48"/>
      <c r="GTU985" s="48"/>
      <c r="GTV985" s="48"/>
      <c r="GTW985" s="48"/>
      <c r="GTX985" s="48"/>
      <c r="GTY985" s="48"/>
      <c r="GTZ985" s="48"/>
      <c r="GUA985" s="48"/>
      <c r="GUB985" s="48"/>
      <c r="GUC985" s="48"/>
      <c r="GUD985" s="48"/>
      <c r="GUE985" s="48"/>
      <c r="GUF985" s="48"/>
      <c r="GUG985" s="48"/>
      <c r="GUH985" s="48"/>
      <c r="GUI985" s="48"/>
      <c r="GUJ985" s="48"/>
      <c r="GUK985" s="48"/>
      <c r="GUL985" s="48"/>
      <c r="GUM985" s="48"/>
      <c r="GUN985" s="48"/>
      <c r="GUO985" s="48"/>
      <c r="GUP985" s="48"/>
      <c r="GUQ985" s="48"/>
      <c r="GUR985" s="48"/>
      <c r="GUS985" s="48"/>
      <c r="GUT985" s="48"/>
      <c r="GUU985" s="48"/>
      <c r="GUV985" s="48"/>
      <c r="GUW985" s="48"/>
      <c r="GUX985" s="48"/>
      <c r="GUY985" s="48"/>
      <c r="GUZ985" s="48"/>
      <c r="GVA985" s="48"/>
      <c r="GVB985" s="48"/>
      <c r="GVC985" s="48"/>
      <c r="GVD985" s="48"/>
      <c r="GVE985" s="48"/>
      <c r="GVF985" s="48"/>
      <c r="GVG985" s="48"/>
      <c r="GVH985" s="48"/>
      <c r="GVI985" s="48"/>
      <c r="GVJ985" s="48"/>
      <c r="GVK985" s="48"/>
      <c r="GVL985" s="48"/>
      <c r="GVM985" s="48"/>
      <c r="GVN985" s="48"/>
      <c r="GVO985" s="48"/>
      <c r="GVP985" s="48"/>
      <c r="GVQ985" s="48"/>
      <c r="GVR985" s="48"/>
      <c r="GVS985" s="48"/>
      <c r="GVT985" s="48"/>
      <c r="GVU985" s="48"/>
      <c r="GVV985" s="48"/>
      <c r="GVW985" s="48"/>
      <c r="GVX985" s="48"/>
      <c r="GVY985" s="48"/>
      <c r="GVZ985" s="48"/>
      <c r="GWA985" s="48"/>
      <c r="GWB985" s="48"/>
      <c r="GWC985" s="48"/>
      <c r="GWD985" s="48"/>
      <c r="GWE985" s="48"/>
      <c r="GWF985" s="48"/>
      <c r="GWG985" s="48"/>
      <c r="GWH985" s="48"/>
      <c r="GWI985" s="48"/>
      <c r="GWJ985" s="48"/>
      <c r="GWK985" s="48"/>
      <c r="GWL985" s="48"/>
      <c r="GWM985" s="48"/>
      <c r="GWN985" s="48"/>
      <c r="GWO985" s="48"/>
      <c r="GWP985" s="48"/>
      <c r="GWQ985" s="48"/>
      <c r="GWR985" s="48"/>
      <c r="GWS985" s="48"/>
      <c r="GWT985" s="48"/>
      <c r="GWU985" s="48"/>
      <c r="GWV985" s="48"/>
      <c r="GWW985" s="48"/>
      <c r="GWX985" s="48"/>
      <c r="GWY985" s="48"/>
      <c r="GWZ985" s="48"/>
      <c r="GXA985" s="48"/>
      <c r="GXB985" s="48"/>
      <c r="GXC985" s="48"/>
      <c r="GXD985" s="48"/>
      <c r="GXE985" s="48"/>
      <c r="GXF985" s="48"/>
      <c r="GXG985" s="48"/>
      <c r="GXH985" s="48"/>
      <c r="GXI985" s="48"/>
      <c r="GXJ985" s="48"/>
      <c r="GXK985" s="48"/>
      <c r="GXL985" s="48"/>
      <c r="GXM985" s="48"/>
      <c r="GXN985" s="48"/>
      <c r="GXO985" s="48"/>
      <c r="GXP985" s="48"/>
      <c r="GXQ985" s="48"/>
      <c r="GXR985" s="48"/>
      <c r="GXS985" s="48"/>
      <c r="GXT985" s="48"/>
      <c r="GXU985" s="48"/>
      <c r="GXV985" s="48"/>
      <c r="GXW985" s="48"/>
      <c r="GXX985" s="48"/>
      <c r="GXY985" s="48"/>
      <c r="GXZ985" s="48"/>
      <c r="GYA985" s="48"/>
      <c r="GYB985" s="48"/>
      <c r="GYC985" s="48"/>
      <c r="GYD985" s="48"/>
      <c r="GYE985" s="48"/>
      <c r="GYF985" s="48"/>
      <c r="GYG985" s="48"/>
      <c r="GYH985" s="48"/>
      <c r="GYI985" s="48"/>
      <c r="GYJ985" s="48"/>
      <c r="GYK985" s="48"/>
      <c r="GYL985" s="48"/>
      <c r="GYM985" s="48"/>
      <c r="GYN985" s="48"/>
      <c r="GYO985" s="48"/>
      <c r="GYP985" s="48"/>
      <c r="GYQ985" s="48"/>
      <c r="GYR985" s="48"/>
      <c r="GYS985" s="48"/>
      <c r="GYT985" s="48"/>
      <c r="GYU985" s="48"/>
      <c r="GYV985" s="48"/>
      <c r="GYW985" s="48"/>
      <c r="GYX985" s="48"/>
      <c r="GYY985" s="48"/>
      <c r="GYZ985" s="48"/>
      <c r="GZA985" s="48"/>
      <c r="GZB985" s="48"/>
      <c r="GZC985" s="48"/>
      <c r="GZD985" s="48"/>
      <c r="GZE985" s="48"/>
      <c r="GZF985" s="48"/>
      <c r="GZG985" s="48"/>
      <c r="GZH985" s="48"/>
      <c r="GZI985" s="48"/>
      <c r="GZJ985" s="48"/>
      <c r="GZK985" s="48"/>
      <c r="GZL985" s="48"/>
      <c r="GZM985" s="48"/>
      <c r="GZN985" s="48"/>
      <c r="GZO985" s="48"/>
      <c r="GZP985" s="48"/>
      <c r="GZQ985" s="48"/>
      <c r="GZR985" s="48"/>
      <c r="GZS985" s="48"/>
      <c r="GZT985" s="48"/>
      <c r="GZU985" s="48"/>
      <c r="GZV985" s="48"/>
      <c r="GZW985" s="48"/>
      <c r="GZX985" s="48"/>
      <c r="GZY985" s="48"/>
      <c r="GZZ985" s="48"/>
      <c r="HAA985" s="48"/>
      <c r="HAB985" s="48"/>
      <c r="HAC985" s="48"/>
      <c r="HAD985" s="48"/>
      <c r="HAE985" s="48"/>
      <c r="HAF985" s="48"/>
      <c r="HAG985" s="48"/>
      <c r="HAH985" s="48"/>
      <c r="HAI985" s="48"/>
      <c r="HAJ985" s="48"/>
      <c r="HAK985" s="48"/>
      <c r="HAL985" s="48"/>
      <c r="HAM985" s="48"/>
      <c r="HAN985" s="48"/>
      <c r="HAO985" s="48"/>
      <c r="HAP985" s="48"/>
      <c r="HAQ985" s="48"/>
      <c r="HAR985" s="48"/>
      <c r="HAS985" s="48"/>
      <c r="HAT985" s="48"/>
      <c r="HAU985" s="48"/>
      <c r="HAV985" s="48"/>
      <c r="HAW985" s="48"/>
      <c r="HAX985" s="48"/>
      <c r="HAY985" s="48"/>
      <c r="HAZ985" s="48"/>
      <c r="HBA985" s="48"/>
      <c r="HBB985" s="48"/>
      <c r="HBC985" s="48"/>
      <c r="HBD985" s="48"/>
      <c r="HBE985" s="48"/>
      <c r="HBF985" s="48"/>
      <c r="HBG985" s="48"/>
      <c r="HBH985" s="48"/>
      <c r="HBI985" s="48"/>
      <c r="HBJ985" s="48"/>
      <c r="HBK985" s="48"/>
      <c r="HBL985" s="48"/>
      <c r="HBM985" s="48"/>
      <c r="HBN985" s="48"/>
      <c r="HBO985" s="48"/>
      <c r="HBP985" s="48"/>
      <c r="HBQ985" s="48"/>
      <c r="HBR985" s="48"/>
      <c r="HBS985" s="48"/>
      <c r="HBT985" s="48"/>
      <c r="HBU985" s="48"/>
      <c r="HBV985" s="48"/>
      <c r="HBW985" s="48"/>
      <c r="HBX985" s="48"/>
      <c r="HBY985" s="48"/>
      <c r="HBZ985" s="48"/>
      <c r="HCA985" s="48"/>
      <c r="HCB985" s="48"/>
      <c r="HCC985" s="48"/>
      <c r="HCD985" s="48"/>
      <c r="HCE985" s="48"/>
      <c r="HCF985" s="48"/>
      <c r="HCG985" s="48"/>
      <c r="HCH985" s="48"/>
      <c r="HCI985" s="48"/>
      <c r="HCJ985" s="48"/>
      <c r="HCK985" s="48"/>
      <c r="HCL985" s="48"/>
      <c r="HCM985" s="48"/>
      <c r="HCN985" s="48"/>
      <c r="HCO985" s="48"/>
      <c r="HCP985" s="48"/>
      <c r="HCQ985" s="48"/>
      <c r="HCR985" s="48"/>
      <c r="HCS985" s="48"/>
      <c r="HCT985" s="48"/>
      <c r="HCU985" s="48"/>
      <c r="HCV985" s="48"/>
      <c r="HCW985" s="48"/>
      <c r="HCX985" s="48"/>
      <c r="HCY985" s="48"/>
      <c r="HCZ985" s="48"/>
      <c r="HDA985" s="48"/>
      <c r="HDB985" s="48"/>
      <c r="HDC985" s="48"/>
      <c r="HDD985" s="48"/>
      <c r="HDE985" s="48"/>
      <c r="HDF985" s="48"/>
      <c r="HDG985" s="48"/>
      <c r="HDH985" s="48"/>
      <c r="HDI985" s="48"/>
      <c r="HDJ985" s="48"/>
      <c r="HDK985" s="48"/>
      <c r="HDL985" s="48"/>
      <c r="HDM985" s="48"/>
      <c r="HDN985" s="48"/>
      <c r="HDO985" s="48"/>
      <c r="HDP985" s="48"/>
      <c r="HDQ985" s="48"/>
      <c r="HDR985" s="48"/>
      <c r="HDS985" s="48"/>
      <c r="HDT985" s="48"/>
      <c r="HDU985" s="48"/>
      <c r="HDV985" s="48"/>
      <c r="HDW985" s="48"/>
      <c r="HDX985" s="48"/>
      <c r="HDY985" s="48"/>
      <c r="HDZ985" s="48"/>
      <c r="HEA985" s="48"/>
      <c r="HEB985" s="48"/>
      <c r="HEC985" s="48"/>
      <c r="HED985" s="48"/>
      <c r="HEE985" s="48"/>
      <c r="HEF985" s="48"/>
      <c r="HEG985" s="48"/>
      <c r="HEH985" s="48"/>
      <c r="HEI985" s="48"/>
      <c r="HEJ985" s="48"/>
      <c r="HEK985" s="48"/>
      <c r="HEL985" s="48"/>
      <c r="HEM985" s="48"/>
      <c r="HEN985" s="48"/>
      <c r="HEO985" s="48"/>
      <c r="HEP985" s="48"/>
      <c r="HEQ985" s="48"/>
      <c r="HER985" s="48"/>
      <c r="HES985" s="48"/>
      <c r="HET985" s="48"/>
      <c r="HEU985" s="48"/>
      <c r="HEV985" s="48"/>
      <c r="HEW985" s="48"/>
      <c r="HEX985" s="48"/>
      <c r="HEY985" s="48"/>
      <c r="HEZ985" s="48"/>
      <c r="HFA985" s="48"/>
      <c r="HFB985" s="48"/>
      <c r="HFC985" s="48"/>
      <c r="HFD985" s="48"/>
      <c r="HFE985" s="48"/>
      <c r="HFF985" s="48"/>
      <c r="HFG985" s="48"/>
      <c r="HFH985" s="48"/>
      <c r="HFI985" s="48"/>
      <c r="HFJ985" s="48"/>
      <c r="HFK985" s="48"/>
      <c r="HFL985" s="48"/>
      <c r="HFM985" s="48"/>
      <c r="HFN985" s="48"/>
      <c r="HFO985" s="48"/>
      <c r="HFP985" s="48"/>
      <c r="HFQ985" s="48"/>
      <c r="HFR985" s="48"/>
      <c r="HFS985" s="48"/>
      <c r="HFT985" s="48"/>
      <c r="HFU985" s="48"/>
      <c r="HFV985" s="48"/>
      <c r="HFW985" s="48"/>
      <c r="HFX985" s="48"/>
      <c r="HFY985" s="48"/>
      <c r="HFZ985" s="48"/>
      <c r="HGA985" s="48"/>
      <c r="HGB985" s="48"/>
      <c r="HGC985" s="48"/>
      <c r="HGD985" s="48"/>
      <c r="HGE985" s="48"/>
      <c r="HGF985" s="48"/>
      <c r="HGG985" s="48"/>
      <c r="HGH985" s="48"/>
      <c r="HGI985" s="48"/>
      <c r="HGJ985" s="48"/>
      <c r="HGK985" s="48"/>
      <c r="HGL985" s="48"/>
      <c r="HGM985" s="48"/>
      <c r="HGN985" s="48"/>
      <c r="HGO985" s="48"/>
      <c r="HGP985" s="48"/>
      <c r="HGQ985" s="48"/>
      <c r="HGR985" s="48"/>
      <c r="HGS985" s="48"/>
      <c r="HGT985" s="48"/>
      <c r="HGU985" s="48"/>
      <c r="HGV985" s="48"/>
      <c r="HGW985" s="48"/>
      <c r="HGX985" s="48"/>
      <c r="HGY985" s="48"/>
      <c r="HGZ985" s="48"/>
      <c r="HHA985" s="48"/>
      <c r="HHB985" s="48"/>
      <c r="HHC985" s="48"/>
      <c r="HHD985" s="48"/>
      <c r="HHE985" s="48"/>
      <c r="HHF985" s="48"/>
      <c r="HHG985" s="48"/>
      <c r="HHH985" s="48"/>
      <c r="HHI985" s="48"/>
      <c r="HHJ985" s="48"/>
      <c r="HHK985" s="48"/>
      <c r="HHL985" s="48"/>
      <c r="HHM985" s="48"/>
      <c r="HHN985" s="48"/>
      <c r="HHO985" s="48"/>
      <c r="HHP985" s="48"/>
      <c r="HHQ985" s="48"/>
      <c r="HHR985" s="48"/>
      <c r="HHS985" s="48"/>
      <c r="HHT985" s="48"/>
      <c r="HHU985" s="48"/>
      <c r="HHV985" s="48"/>
      <c r="HHW985" s="48"/>
      <c r="HHX985" s="48"/>
      <c r="HHY985" s="48"/>
      <c r="HHZ985" s="48"/>
      <c r="HIA985" s="48"/>
      <c r="HIB985" s="48"/>
      <c r="HIC985" s="48"/>
      <c r="HID985" s="48"/>
      <c r="HIE985" s="48"/>
      <c r="HIF985" s="48"/>
      <c r="HIG985" s="48"/>
      <c r="HIH985" s="48"/>
      <c r="HII985" s="48"/>
      <c r="HIJ985" s="48"/>
      <c r="HIK985" s="48"/>
      <c r="HIL985" s="48"/>
      <c r="HIM985" s="48"/>
      <c r="HIN985" s="48"/>
      <c r="HIO985" s="48"/>
      <c r="HIP985" s="48"/>
      <c r="HIQ985" s="48"/>
      <c r="HIR985" s="48"/>
      <c r="HIS985" s="48"/>
      <c r="HIT985" s="48"/>
      <c r="HIU985" s="48"/>
      <c r="HIV985" s="48"/>
      <c r="HIW985" s="48"/>
      <c r="HIX985" s="48"/>
      <c r="HIY985" s="48"/>
      <c r="HIZ985" s="48"/>
      <c r="HJA985" s="48"/>
      <c r="HJB985" s="48"/>
      <c r="HJC985" s="48"/>
      <c r="HJD985" s="48"/>
      <c r="HJE985" s="48"/>
      <c r="HJF985" s="48"/>
      <c r="HJG985" s="48"/>
      <c r="HJH985" s="48"/>
      <c r="HJI985" s="48"/>
      <c r="HJJ985" s="48"/>
      <c r="HJK985" s="48"/>
      <c r="HJL985" s="48"/>
      <c r="HJM985" s="48"/>
      <c r="HJN985" s="48"/>
      <c r="HJO985" s="48"/>
      <c r="HJP985" s="48"/>
      <c r="HJQ985" s="48"/>
      <c r="HJR985" s="48"/>
      <c r="HJS985" s="48"/>
      <c r="HJT985" s="48"/>
      <c r="HJU985" s="48"/>
      <c r="HJV985" s="48"/>
      <c r="HJW985" s="48"/>
      <c r="HJX985" s="48"/>
      <c r="HJY985" s="48"/>
      <c r="HJZ985" s="48"/>
      <c r="HKA985" s="48"/>
      <c r="HKB985" s="48"/>
      <c r="HKC985" s="48"/>
      <c r="HKD985" s="48"/>
      <c r="HKE985" s="48"/>
      <c r="HKF985" s="48"/>
      <c r="HKG985" s="48"/>
      <c r="HKH985" s="48"/>
      <c r="HKI985" s="48"/>
      <c r="HKJ985" s="48"/>
      <c r="HKK985" s="48"/>
      <c r="HKL985" s="48"/>
      <c r="HKM985" s="48"/>
      <c r="HKN985" s="48"/>
      <c r="HKO985" s="48"/>
      <c r="HKP985" s="48"/>
      <c r="HKQ985" s="48"/>
      <c r="HKR985" s="48"/>
      <c r="HKS985" s="48"/>
      <c r="HKT985" s="48"/>
      <c r="HKU985" s="48"/>
      <c r="HKV985" s="48"/>
      <c r="HKW985" s="48"/>
      <c r="HKX985" s="48"/>
      <c r="HKY985" s="48"/>
      <c r="HKZ985" s="48"/>
      <c r="HLA985" s="48"/>
      <c r="HLB985" s="48"/>
      <c r="HLC985" s="48"/>
      <c r="HLD985" s="48"/>
      <c r="HLE985" s="48"/>
      <c r="HLF985" s="48"/>
      <c r="HLG985" s="48"/>
      <c r="HLH985" s="48"/>
      <c r="HLI985" s="48"/>
      <c r="HLJ985" s="48"/>
      <c r="HLK985" s="48"/>
      <c r="HLL985" s="48"/>
      <c r="HLM985" s="48"/>
      <c r="HLN985" s="48"/>
      <c r="HLO985" s="48"/>
      <c r="HLP985" s="48"/>
      <c r="HLQ985" s="48"/>
      <c r="HLR985" s="48"/>
      <c r="HLS985" s="48"/>
      <c r="HLT985" s="48"/>
      <c r="HLU985" s="48"/>
      <c r="HLV985" s="48"/>
      <c r="HLW985" s="48"/>
      <c r="HLX985" s="48"/>
      <c r="HLY985" s="48"/>
      <c r="HLZ985" s="48"/>
      <c r="HMA985" s="48"/>
      <c r="HMB985" s="48"/>
      <c r="HMC985" s="48"/>
      <c r="HMD985" s="48"/>
      <c r="HME985" s="48"/>
      <c r="HMF985" s="48"/>
      <c r="HMG985" s="48"/>
      <c r="HMH985" s="48"/>
      <c r="HMI985" s="48"/>
      <c r="HMJ985" s="48"/>
      <c r="HMK985" s="48"/>
      <c r="HML985" s="48"/>
      <c r="HMM985" s="48"/>
      <c r="HMN985" s="48"/>
      <c r="HMO985" s="48"/>
      <c r="HMP985" s="48"/>
      <c r="HMQ985" s="48"/>
      <c r="HMR985" s="48"/>
      <c r="HMS985" s="48"/>
      <c r="HMT985" s="48"/>
      <c r="HMU985" s="48"/>
      <c r="HMV985" s="48"/>
      <c r="HMW985" s="48"/>
      <c r="HMX985" s="48"/>
      <c r="HMY985" s="48"/>
      <c r="HMZ985" s="48"/>
      <c r="HNA985" s="48"/>
      <c r="HNB985" s="48"/>
      <c r="HNC985" s="48"/>
      <c r="HND985" s="48"/>
      <c r="HNE985" s="48"/>
      <c r="HNF985" s="48"/>
      <c r="HNG985" s="48"/>
      <c r="HNH985" s="48"/>
      <c r="HNI985" s="48"/>
      <c r="HNJ985" s="48"/>
      <c r="HNK985" s="48"/>
      <c r="HNL985" s="48"/>
      <c r="HNM985" s="48"/>
      <c r="HNN985" s="48"/>
      <c r="HNO985" s="48"/>
      <c r="HNP985" s="48"/>
      <c r="HNQ985" s="48"/>
      <c r="HNR985" s="48"/>
      <c r="HNS985" s="48"/>
      <c r="HNT985" s="48"/>
      <c r="HNU985" s="48"/>
      <c r="HNV985" s="48"/>
      <c r="HNW985" s="48"/>
      <c r="HNX985" s="48"/>
      <c r="HNY985" s="48"/>
      <c r="HNZ985" s="48"/>
      <c r="HOA985" s="48"/>
      <c r="HOB985" s="48"/>
      <c r="HOC985" s="48"/>
      <c r="HOD985" s="48"/>
      <c r="HOE985" s="48"/>
      <c r="HOF985" s="48"/>
      <c r="HOG985" s="48"/>
      <c r="HOH985" s="48"/>
      <c r="HOI985" s="48"/>
      <c r="HOJ985" s="48"/>
      <c r="HOK985" s="48"/>
      <c r="HOL985" s="48"/>
      <c r="HOM985" s="48"/>
      <c r="HON985" s="48"/>
      <c r="HOO985" s="48"/>
      <c r="HOP985" s="48"/>
      <c r="HOQ985" s="48"/>
      <c r="HOR985" s="48"/>
      <c r="HOS985" s="48"/>
      <c r="HOT985" s="48"/>
      <c r="HOU985" s="48"/>
      <c r="HOV985" s="48"/>
      <c r="HOW985" s="48"/>
      <c r="HOX985" s="48"/>
      <c r="HOY985" s="48"/>
      <c r="HOZ985" s="48"/>
      <c r="HPA985" s="48"/>
      <c r="HPB985" s="48"/>
      <c r="HPC985" s="48"/>
      <c r="HPD985" s="48"/>
      <c r="HPE985" s="48"/>
      <c r="HPF985" s="48"/>
      <c r="HPG985" s="48"/>
      <c r="HPH985" s="48"/>
      <c r="HPI985" s="48"/>
      <c r="HPJ985" s="48"/>
      <c r="HPK985" s="48"/>
      <c r="HPL985" s="48"/>
      <c r="HPM985" s="48"/>
      <c r="HPN985" s="48"/>
      <c r="HPO985" s="48"/>
      <c r="HPP985" s="48"/>
      <c r="HPQ985" s="48"/>
      <c r="HPR985" s="48"/>
      <c r="HPS985" s="48"/>
      <c r="HPT985" s="48"/>
      <c r="HPU985" s="48"/>
      <c r="HPV985" s="48"/>
      <c r="HPW985" s="48"/>
      <c r="HPX985" s="48"/>
      <c r="HPY985" s="48"/>
      <c r="HPZ985" s="48"/>
      <c r="HQA985" s="48"/>
      <c r="HQB985" s="48"/>
      <c r="HQC985" s="48"/>
      <c r="HQD985" s="48"/>
      <c r="HQE985" s="48"/>
      <c r="HQF985" s="48"/>
      <c r="HQG985" s="48"/>
      <c r="HQH985" s="48"/>
      <c r="HQI985" s="48"/>
      <c r="HQJ985" s="48"/>
      <c r="HQK985" s="48"/>
      <c r="HQL985" s="48"/>
      <c r="HQM985" s="48"/>
      <c r="HQN985" s="48"/>
      <c r="HQO985" s="48"/>
      <c r="HQP985" s="48"/>
      <c r="HQQ985" s="48"/>
      <c r="HQR985" s="48"/>
      <c r="HQS985" s="48"/>
      <c r="HQT985" s="48"/>
      <c r="HQU985" s="48"/>
      <c r="HQV985" s="48"/>
      <c r="HQW985" s="48"/>
      <c r="HQX985" s="48"/>
      <c r="HQY985" s="48"/>
      <c r="HQZ985" s="48"/>
      <c r="HRA985" s="48"/>
      <c r="HRB985" s="48"/>
      <c r="HRC985" s="48"/>
      <c r="HRD985" s="48"/>
      <c r="HRE985" s="48"/>
      <c r="HRF985" s="48"/>
      <c r="HRG985" s="48"/>
      <c r="HRH985" s="48"/>
      <c r="HRI985" s="48"/>
      <c r="HRJ985" s="48"/>
      <c r="HRK985" s="48"/>
      <c r="HRL985" s="48"/>
      <c r="HRM985" s="48"/>
      <c r="HRN985" s="48"/>
      <c r="HRO985" s="48"/>
      <c r="HRP985" s="48"/>
      <c r="HRQ985" s="48"/>
      <c r="HRR985" s="48"/>
      <c r="HRS985" s="48"/>
      <c r="HRT985" s="48"/>
      <c r="HRU985" s="48"/>
      <c r="HRV985" s="48"/>
      <c r="HRW985" s="48"/>
      <c r="HRX985" s="48"/>
      <c r="HRY985" s="48"/>
      <c r="HRZ985" s="48"/>
      <c r="HSA985" s="48"/>
      <c r="HSB985" s="48"/>
      <c r="HSC985" s="48"/>
      <c r="HSD985" s="48"/>
      <c r="HSE985" s="48"/>
      <c r="HSF985" s="48"/>
      <c r="HSG985" s="48"/>
      <c r="HSH985" s="48"/>
      <c r="HSI985" s="48"/>
      <c r="HSJ985" s="48"/>
      <c r="HSK985" s="48"/>
      <c r="HSL985" s="48"/>
      <c r="HSM985" s="48"/>
      <c r="HSN985" s="48"/>
      <c r="HSO985" s="48"/>
      <c r="HSP985" s="48"/>
      <c r="HSQ985" s="48"/>
      <c r="HSR985" s="48"/>
      <c r="HSS985" s="48"/>
      <c r="HST985" s="48"/>
      <c r="HSU985" s="48"/>
      <c r="HSV985" s="48"/>
      <c r="HSW985" s="48"/>
      <c r="HSX985" s="48"/>
      <c r="HSY985" s="48"/>
      <c r="HSZ985" s="48"/>
      <c r="HTA985" s="48"/>
      <c r="HTB985" s="48"/>
      <c r="HTC985" s="48"/>
      <c r="HTD985" s="48"/>
      <c r="HTE985" s="48"/>
      <c r="HTF985" s="48"/>
      <c r="HTG985" s="48"/>
      <c r="HTH985" s="48"/>
      <c r="HTI985" s="48"/>
      <c r="HTJ985" s="48"/>
      <c r="HTK985" s="48"/>
      <c r="HTL985" s="48"/>
      <c r="HTM985" s="48"/>
      <c r="HTN985" s="48"/>
      <c r="HTO985" s="48"/>
      <c r="HTP985" s="48"/>
      <c r="HTQ985" s="48"/>
      <c r="HTR985" s="48"/>
      <c r="HTS985" s="48"/>
      <c r="HTT985" s="48"/>
      <c r="HTU985" s="48"/>
      <c r="HTV985" s="48"/>
      <c r="HTW985" s="48"/>
      <c r="HTX985" s="48"/>
      <c r="HTY985" s="48"/>
      <c r="HTZ985" s="48"/>
      <c r="HUA985" s="48"/>
      <c r="HUB985" s="48"/>
      <c r="HUC985" s="48"/>
      <c r="HUD985" s="48"/>
      <c r="HUE985" s="48"/>
      <c r="HUF985" s="48"/>
      <c r="HUG985" s="48"/>
      <c r="HUH985" s="48"/>
      <c r="HUI985" s="48"/>
      <c r="HUJ985" s="48"/>
      <c r="HUK985" s="48"/>
      <c r="HUL985" s="48"/>
      <c r="HUM985" s="48"/>
      <c r="HUN985" s="48"/>
      <c r="HUO985" s="48"/>
      <c r="HUP985" s="48"/>
      <c r="HUQ985" s="48"/>
      <c r="HUR985" s="48"/>
      <c r="HUS985" s="48"/>
      <c r="HUT985" s="48"/>
      <c r="HUU985" s="48"/>
      <c r="HUV985" s="48"/>
      <c r="HUW985" s="48"/>
      <c r="HUX985" s="48"/>
      <c r="HUY985" s="48"/>
      <c r="HUZ985" s="48"/>
      <c r="HVA985" s="48"/>
      <c r="HVB985" s="48"/>
      <c r="HVC985" s="48"/>
      <c r="HVD985" s="48"/>
      <c r="HVE985" s="48"/>
      <c r="HVF985" s="48"/>
      <c r="HVG985" s="48"/>
      <c r="HVH985" s="48"/>
      <c r="HVI985" s="48"/>
      <c r="HVJ985" s="48"/>
      <c r="HVK985" s="48"/>
      <c r="HVL985" s="48"/>
      <c r="HVM985" s="48"/>
      <c r="HVN985" s="48"/>
      <c r="HVO985" s="48"/>
      <c r="HVP985" s="48"/>
      <c r="HVQ985" s="48"/>
      <c r="HVR985" s="48"/>
      <c r="HVS985" s="48"/>
      <c r="HVT985" s="48"/>
      <c r="HVU985" s="48"/>
      <c r="HVV985" s="48"/>
      <c r="HVW985" s="48"/>
      <c r="HVX985" s="48"/>
      <c r="HVY985" s="48"/>
      <c r="HVZ985" s="48"/>
      <c r="HWA985" s="48"/>
      <c r="HWB985" s="48"/>
      <c r="HWC985" s="48"/>
      <c r="HWD985" s="48"/>
      <c r="HWE985" s="48"/>
      <c r="HWF985" s="48"/>
      <c r="HWG985" s="48"/>
      <c r="HWH985" s="48"/>
      <c r="HWI985" s="48"/>
      <c r="HWJ985" s="48"/>
      <c r="HWK985" s="48"/>
      <c r="HWL985" s="48"/>
      <c r="HWM985" s="48"/>
      <c r="HWN985" s="48"/>
      <c r="HWO985" s="48"/>
      <c r="HWP985" s="48"/>
      <c r="HWQ985" s="48"/>
      <c r="HWR985" s="48"/>
      <c r="HWS985" s="48"/>
      <c r="HWT985" s="48"/>
      <c r="HWU985" s="48"/>
      <c r="HWV985" s="48"/>
      <c r="HWW985" s="48"/>
      <c r="HWX985" s="48"/>
      <c r="HWY985" s="48"/>
      <c r="HWZ985" s="48"/>
      <c r="HXA985" s="48"/>
      <c r="HXB985" s="48"/>
      <c r="HXC985" s="48"/>
      <c r="HXD985" s="48"/>
      <c r="HXE985" s="48"/>
      <c r="HXF985" s="48"/>
      <c r="HXG985" s="48"/>
      <c r="HXH985" s="48"/>
      <c r="HXI985" s="48"/>
      <c r="HXJ985" s="48"/>
      <c r="HXK985" s="48"/>
      <c r="HXL985" s="48"/>
      <c r="HXM985" s="48"/>
      <c r="HXN985" s="48"/>
      <c r="HXO985" s="48"/>
      <c r="HXP985" s="48"/>
      <c r="HXQ985" s="48"/>
      <c r="HXR985" s="48"/>
      <c r="HXS985" s="48"/>
      <c r="HXT985" s="48"/>
      <c r="HXU985" s="48"/>
      <c r="HXV985" s="48"/>
      <c r="HXW985" s="48"/>
      <c r="HXX985" s="48"/>
      <c r="HXY985" s="48"/>
      <c r="HXZ985" s="48"/>
      <c r="HYA985" s="48"/>
      <c r="HYB985" s="48"/>
      <c r="HYC985" s="48"/>
      <c r="HYD985" s="48"/>
      <c r="HYE985" s="48"/>
      <c r="HYF985" s="48"/>
      <c r="HYG985" s="48"/>
      <c r="HYH985" s="48"/>
      <c r="HYI985" s="48"/>
      <c r="HYJ985" s="48"/>
      <c r="HYK985" s="48"/>
      <c r="HYL985" s="48"/>
      <c r="HYM985" s="48"/>
      <c r="HYN985" s="48"/>
      <c r="HYO985" s="48"/>
      <c r="HYP985" s="48"/>
      <c r="HYQ985" s="48"/>
      <c r="HYR985" s="48"/>
      <c r="HYS985" s="48"/>
      <c r="HYT985" s="48"/>
      <c r="HYU985" s="48"/>
      <c r="HYV985" s="48"/>
      <c r="HYW985" s="48"/>
      <c r="HYX985" s="48"/>
      <c r="HYY985" s="48"/>
      <c r="HYZ985" s="48"/>
      <c r="HZA985" s="48"/>
      <c r="HZB985" s="48"/>
      <c r="HZC985" s="48"/>
      <c r="HZD985" s="48"/>
      <c r="HZE985" s="48"/>
      <c r="HZF985" s="48"/>
      <c r="HZG985" s="48"/>
      <c r="HZH985" s="48"/>
      <c r="HZI985" s="48"/>
      <c r="HZJ985" s="48"/>
      <c r="HZK985" s="48"/>
      <c r="HZL985" s="48"/>
      <c r="HZM985" s="48"/>
      <c r="HZN985" s="48"/>
      <c r="HZO985" s="48"/>
      <c r="HZP985" s="48"/>
      <c r="HZQ985" s="48"/>
      <c r="HZR985" s="48"/>
      <c r="HZS985" s="48"/>
      <c r="HZT985" s="48"/>
      <c r="HZU985" s="48"/>
      <c r="HZV985" s="48"/>
      <c r="HZW985" s="48"/>
      <c r="HZX985" s="48"/>
      <c r="HZY985" s="48"/>
      <c r="HZZ985" s="48"/>
      <c r="IAA985" s="48"/>
      <c r="IAB985" s="48"/>
      <c r="IAC985" s="48"/>
      <c r="IAD985" s="48"/>
      <c r="IAE985" s="48"/>
      <c r="IAF985" s="48"/>
      <c r="IAG985" s="48"/>
      <c r="IAH985" s="48"/>
      <c r="IAI985" s="48"/>
      <c r="IAJ985" s="48"/>
      <c r="IAK985" s="48"/>
      <c r="IAL985" s="48"/>
      <c r="IAM985" s="48"/>
      <c r="IAN985" s="48"/>
      <c r="IAO985" s="48"/>
      <c r="IAP985" s="48"/>
      <c r="IAQ985" s="48"/>
      <c r="IAR985" s="48"/>
      <c r="IAS985" s="48"/>
      <c r="IAT985" s="48"/>
      <c r="IAU985" s="48"/>
      <c r="IAV985" s="48"/>
      <c r="IAW985" s="48"/>
      <c r="IAX985" s="48"/>
      <c r="IAY985" s="48"/>
      <c r="IAZ985" s="48"/>
      <c r="IBA985" s="48"/>
      <c r="IBB985" s="48"/>
      <c r="IBC985" s="48"/>
      <c r="IBD985" s="48"/>
      <c r="IBE985" s="48"/>
      <c r="IBF985" s="48"/>
      <c r="IBG985" s="48"/>
      <c r="IBH985" s="48"/>
      <c r="IBI985" s="48"/>
      <c r="IBJ985" s="48"/>
      <c r="IBK985" s="48"/>
      <c r="IBL985" s="48"/>
      <c r="IBM985" s="48"/>
      <c r="IBN985" s="48"/>
      <c r="IBO985" s="48"/>
      <c r="IBP985" s="48"/>
      <c r="IBQ985" s="48"/>
      <c r="IBR985" s="48"/>
      <c r="IBS985" s="48"/>
      <c r="IBT985" s="48"/>
      <c r="IBU985" s="48"/>
      <c r="IBV985" s="48"/>
      <c r="IBW985" s="48"/>
      <c r="IBX985" s="48"/>
      <c r="IBY985" s="48"/>
      <c r="IBZ985" s="48"/>
      <c r="ICA985" s="48"/>
      <c r="ICB985" s="48"/>
      <c r="ICC985" s="48"/>
      <c r="ICD985" s="48"/>
      <c r="ICE985" s="48"/>
      <c r="ICF985" s="48"/>
      <c r="ICG985" s="48"/>
      <c r="ICH985" s="48"/>
      <c r="ICI985" s="48"/>
      <c r="ICJ985" s="48"/>
      <c r="ICK985" s="48"/>
      <c r="ICL985" s="48"/>
      <c r="ICM985" s="48"/>
      <c r="ICN985" s="48"/>
      <c r="ICO985" s="48"/>
      <c r="ICP985" s="48"/>
      <c r="ICQ985" s="48"/>
      <c r="ICR985" s="48"/>
      <c r="ICS985" s="48"/>
      <c r="ICT985" s="48"/>
      <c r="ICU985" s="48"/>
      <c r="ICV985" s="48"/>
      <c r="ICW985" s="48"/>
      <c r="ICX985" s="48"/>
      <c r="ICY985" s="48"/>
      <c r="ICZ985" s="48"/>
      <c r="IDA985" s="48"/>
      <c r="IDB985" s="48"/>
      <c r="IDC985" s="48"/>
      <c r="IDD985" s="48"/>
      <c r="IDE985" s="48"/>
      <c r="IDF985" s="48"/>
      <c r="IDG985" s="48"/>
      <c r="IDH985" s="48"/>
      <c r="IDI985" s="48"/>
      <c r="IDJ985" s="48"/>
      <c r="IDK985" s="48"/>
      <c r="IDL985" s="48"/>
      <c r="IDM985" s="48"/>
      <c r="IDN985" s="48"/>
      <c r="IDO985" s="48"/>
      <c r="IDP985" s="48"/>
      <c r="IDQ985" s="48"/>
      <c r="IDR985" s="48"/>
      <c r="IDS985" s="48"/>
      <c r="IDT985" s="48"/>
      <c r="IDU985" s="48"/>
      <c r="IDV985" s="48"/>
      <c r="IDW985" s="48"/>
      <c r="IDX985" s="48"/>
      <c r="IDY985" s="48"/>
      <c r="IDZ985" s="48"/>
      <c r="IEA985" s="48"/>
      <c r="IEB985" s="48"/>
      <c r="IEC985" s="48"/>
      <c r="IED985" s="48"/>
      <c r="IEE985" s="48"/>
      <c r="IEF985" s="48"/>
      <c r="IEG985" s="48"/>
      <c r="IEH985" s="48"/>
      <c r="IEI985" s="48"/>
      <c r="IEJ985" s="48"/>
      <c r="IEK985" s="48"/>
      <c r="IEL985" s="48"/>
      <c r="IEM985" s="48"/>
      <c r="IEN985" s="48"/>
      <c r="IEO985" s="48"/>
      <c r="IEP985" s="48"/>
      <c r="IEQ985" s="48"/>
      <c r="IER985" s="48"/>
      <c r="IES985" s="48"/>
      <c r="IET985" s="48"/>
      <c r="IEU985" s="48"/>
      <c r="IEV985" s="48"/>
      <c r="IEW985" s="48"/>
      <c r="IEX985" s="48"/>
      <c r="IEY985" s="48"/>
      <c r="IEZ985" s="48"/>
      <c r="IFA985" s="48"/>
      <c r="IFB985" s="48"/>
      <c r="IFC985" s="48"/>
      <c r="IFD985" s="48"/>
      <c r="IFE985" s="48"/>
      <c r="IFF985" s="48"/>
      <c r="IFG985" s="48"/>
      <c r="IFH985" s="48"/>
      <c r="IFI985" s="48"/>
      <c r="IFJ985" s="48"/>
      <c r="IFK985" s="48"/>
      <c r="IFL985" s="48"/>
      <c r="IFM985" s="48"/>
      <c r="IFN985" s="48"/>
      <c r="IFO985" s="48"/>
      <c r="IFP985" s="48"/>
      <c r="IFQ985" s="48"/>
      <c r="IFR985" s="48"/>
      <c r="IFS985" s="48"/>
      <c r="IFT985" s="48"/>
      <c r="IFU985" s="48"/>
      <c r="IFV985" s="48"/>
      <c r="IFW985" s="48"/>
      <c r="IFX985" s="48"/>
      <c r="IFY985" s="48"/>
      <c r="IFZ985" s="48"/>
      <c r="IGA985" s="48"/>
      <c r="IGB985" s="48"/>
      <c r="IGC985" s="48"/>
      <c r="IGD985" s="48"/>
      <c r="IGE985" s="48"/>
      <c r="IGF985" s="48"/>
      <c r="IGG985" s="48"/>
      <c r="IGH985" s="48"/>
      <c r="IGI985" s="48"/>
      <c r="IGJ985" s="48"/>
      <c r="IGK985" s="48"/>
      <c r="IGL985" s="48"/>
      <c r="IGM985" s="48"/>
      <c r="IGN985" s="48"/>
      <c r="IGO985" s="48"/>
      <c r="IGP985" s="48"/>
      <c r="IGQ985" s="48"/>
      <c r="IGR985" s="48"/>
      <c r="IGS985" s="48"/>
      <c r="IGT985" s="48"/>
      <c r="IGU985" s="48"/>
      <c r="IGV985" s="48"/>
      <c r="IGW985" s="48"/>
      <c r="IGX985" s="48"/>
      <c r="IGY985" s="48"/>
      <c r="IGZ985" s="48"/>
      <c r="IHA985" s="48"/>
      <c r="IHB985" s="48"/>
      <c r="IHC985" s="48"/>
      <c r="IHD985" s="48"/>
      <c r="IHE985" s="48"/>
      <c r="IHF985" s="48"/>
      <c r="IHG985" s="48"/>
      <c r="IHH985" s="48"/>
      <c r="IHI985" s="48"/>
      <c r="IHJ985" s="48"/>
      <c r="IHK985" s="48"/>
      <c r="IHL985" s="48"/>
      <c r="IHM985" s="48"/>
      <c r="IHN985" s="48"/>
      <c r="IHO985" s="48"/>
      <c r="IHP985" s="48"/>
      <c r="IHQ985" s="48"/>
      <c r="IHR985" s="48"/>
      <c r="IHS985" s="48"/>
      <c r="IHT985" s="48"/>
      <c r="IHU985" s="48"/>
      <c r="IHV985" s="48"/>
      <c r="IHW985" s="48"/>
      <c r="IHX985" s="48"/>
      <c r="IHY985" s="48"/>
      <c r="IHZ985" s="48"/>
      <c r="IIA985" s="48"/>
      <c r="IIB985" s="48"/>
      <c r="IIC985" s="48"/>
      <c r="IID985" s="48"/>
      <c r="IIE985" s="48"/>
      <c r="IIF985" s="48"/>
      <c r="IIG985" s="48"/>
      <c r="IIH985" s="48"/>
      <c r="III985" s="48"/>
      <c r="IIJ985" s="48"/>
      <c r="IIK985" s="48"/>
      <c r="IIL985" s="48"/>
      <c r="IIM985" s="48"/>
      <c r="IIN985" s="48"/>
      <c r="IIO985" s="48"/>
      <c r="IIP985" s="48"/>
      <c r="IIQ985" s="48"/>
      <c r="IIR985" s="48"/>
      <c r="IIS985" s="48"/>
      <c r="IIT985" s="48"/>
      <c r="IIU985" s="48"/>
      <c r="IIV985" s="48"/>
      <c r="IIW985" s="48"/>
      <c r="IIX985" s="48"/>
      <c r="IIY985" s="48"/>
      <c r="IIZ985" s="48"/>
      <c r="IJA985" s="48"/>
      <c r="IJB985" s="48"/>
      <c r="IJC985" s="48"/>
      <c r="IJD985" s="48"/>
      <c r="IJE985" s="48"/>
      <c r="IJF985" s="48"/>
      <c r="IJG985" s="48"/>
      <c r="IJH985" s="48"/>
      <c r="IJI985" s="48"/>
      <c r="IJJ985" s="48"/>
      <c r="IJK985" s="48"/>
      <c r="IJL985" s="48"/>
      <c r="IJM985" s="48"/>
      <c r="IJN985" s="48"/>
      <c r="IJO985" s="48"/>
      <c r="IJP985" s="48"/>
      <c r="IJQ985" s="48"/>
      <c r="IJR985" s="48"/>
      <c r="IJS985" s="48"/>
      <c r="IJT985" s="48"/>
      <c r="IJU985" s="48"/>
      <c r="IJV985" s="48"/>
      <c r="IJW985" s="48"/>
      <c r="IJX985" s="48"/>
      <c r="IJY985" s="48"/>
      <c r="IJZ985" s="48"/>
      <c r="IKA985" s="48"/>
      <c r="IKB985" s="48"/>
      <c r="IKC985" s="48"/>
      <c r="IKD985" s="48"/>
      <c r="IKE985" s="48"/>
      <c r="IKF985" s="48"/>
      <c r="IKG985" s="48"/>
      <c r="IKH985" s="48"/>
      <c r="IKI985" s="48"/>
      <c r="IKJ985" s="48"/>
      <c r="IKK985" s="48"/>
      <c r="IKL985" s="48"/>
      <c r="IKM985" s="48"/>
      <c r="IKN985" s="48"/>
      <c r="IKO985" s="48"/>
      <c r="IKP985" s="48"/>
      <c r="IKQ985" s="48"/>
      <c r="IKR985" s="48"/>
      <c r="IKS985" s="48"/>
      <c r="IKT985" s="48"/>
      <c r="IKU985" s="48"/>
      <c r="IKV985" s="48"/>
      <c r="IKW985" s="48"/>
      <c r="IKX985" s="48"/>
      <c r="IKY985" s="48"/>
      <c r="IKZ985" s="48"/>
      <c r="ILA985" s="48"/>
      <c r="ILB985" s="48"/>
      <c r="ILC985" s="48"/>
      <c r="ILD985" s="48"/>
      <c r="ILE985" s="48"/>
      <c r="ILF985" s="48"/>
      <c r="ILG985" s="48"/>
      <c r="ILH985" s="48"/>
      <c r="ILI985" s="48"/>
      <c r="ILJ985" s="48"/>
      <c r="ILK985" s="48"/>
      <c r="ILL985" s="48"/>
      <c r="ILM985" s="48"/>
      <c r="ILN985" s="48"/>
      <c r="ILO985" s="48"/>
      <c r="ILP985" s="48"/>
      <c r="ILQ985" s="48"/>
      <c r="ILR985" s="48"/>
      <c r="ILS985" s="48"/>
      <c r="ILT985" s="48"/>
      <c r="ILU985" s="48"/>
      <c r="ILV985" s="48"/>
      <c r="ILW985" s="48"/>
      <c r="ILX985" s="48"/>
      <c r="ILY985" s="48"/>
      <c r="ILZ985" s="48"/>
      <c r="IMA985" s="48"/>
      <c r="IMB985" s="48"/>
      <c r="IMC985" s="48"/>
      <c r="IMD985" s="48"/>
      <c r="IME985" s="48"/>
      <c r="IMF985" s="48"/>
      <c r="IMG985" s="48"/>
      <c r="IMH985" s="48"/>
      <c r="IMI985" s="48"/>
      <c r="IMJ985" s="48"/>
      <c r="IMK985" s="48"/>
      <c r="IML985" s="48"/>
      <c r="IMM985" s="48"/>
      <c r="IMN985" s="48"/>
      <c r="IMO985" s="48"/>
      <c r="IMP985" s="48"/>
      <c r="IMQ985" s="48"/>
      <c r="IMR985" s="48"/>
      <c r="IMS985" s="48"/>
      <c r="IMT985" s="48"/>
      <c r="IMU985" s="48"/>
      <c r="IMV985" s="48"/>
      <c r="IMW985" s="48"/>
      <c r="IMX985" s="48"/>
      <c r="IMY985" s="48"/>
      <c r="IMZ985" s="48"/>
      <c r="INA985" s="48"/>
      <c r="INB985" s="48"/>
      <c r="INC985" s="48"/>
      <c r="IND985" s="48"/>
      <c r="INE985" s="48"/>
      <c r="INF985" s="48"/>
      <c r="ING985" s="48"/>
      <c r="INH985" s="48"/>
      <c r="INI985" s="48"/>
      <c r="INJ985" s="48"/>
      <c r="INK985" s="48"/>
      <c r="INL985" s="48"/>
      <c r="INM985" s="48"/>
      <c r="INN985" s="48"/>
      <c r="INO985" s="48"/>
      <c r="INP985" s="48"/>
      <c r="INQ985" s="48"/>
      <c r="INR985" s="48"/>
      <c r="INS985" s="48"/>
      <c r="INT985" s="48"/>
      <c r="INU985" s="48"/>
      <c r="INV985" s="48"/>
      <c r="INW985" s="48"/>
      <c r="INX985" s="48"/>
      <c r="INY985" s="48"/>
      <c r="INZ985" s="48"/>
      <c r="IOA985" s="48"/>
      <c r="IOB985" s="48"/>
      <c r="IOC985" s="48"/>
      <c r="IOD985" s="48"/>
      <c r="IOE985" s="48"/>
      <c r="IOF985" s="48"/>
      <c r="IOG985" s="48"/>
      <c r="IOH985" s="48"/>
      <c r="IOI985" s="48"/>
      <c r="IOJ985" s="48"/>
      <c r="IOK985" s="48"/>
      <c r="IOL985" s="48"/>
      <c r="IOM985" s="48"/>
      <c r="ION985" s="48"/>
      <c r="IOO985" s="48"/>
      <c r="IOP985" s="48"/>
      <c r="IOQ985" s="48"/>
      <c r="IOR985" s="48"/>
      <c r="IOS985" s="48"/>
      <c r="IOT985" s="48"/>
      <c r="IOU985" s="48"/>
      <c r="IOV985" s="48"/>
      <c r="IOW985" s="48"/>
      <c r="IOX985" s="48"/>
      <c r="IOY985" s="48"/>
      <c r="IOZ985" s="48"/>
      <c r="IPA985" s="48"/>
      <c r="IPB985" s="48"/>
      <c r="IPC985" s="48"/>
      <c r="IPD985" s="48"/>
      <c r="IPE985" s="48"/>
      <c r="IPF985" s="48"/>
      <c r="IPG985" s="48"/>
      <c r="IPH985" s="48"/>
      <c r="IPI985" s="48"/>
      <c r="IPJ985" s="48"/>
      <c r="IPK985" s="48"/>
      <c r="IPL985" s="48"/>
      <c r="IPM985" s="48"/>
      <c r="IPN985" s="48"/>
      <c r="IPO985" s="48"/>
      <c r="IPP985" s="48"/>
      <c r="IPQ985" s="48"/>
      <c r="IPR985" s="48"/>
      <c r="IPS985" s="48"/>
      <c r="IPT985" s="48"/>
      <c r="IPU985" s="48"/>
      <c r="IPV985" s="48"/>
      <c r="IPW985" s="48"/>
      <c r="IPX985" s="48"/>
      <c r="IPY985" s="48"/>
      <c r="IPZ985" s="48"/>
      <c r="IQA985" s="48"/>
      <c r="IQB985" s="48"/>
      <c r="IQC985" s="48"/>
      <c r="IQD985" s="48"/>
      <c r="IQE985" s="48"/>
      <c r="IQF985" s="48"/>
      <c r="IQG985" s="48"/>
      <c r="IQH985" s="48"/>
      <c r="IQI985" s="48"/>
      <c r="IQJ985" s="48"/>
      <c r="IQK985" s="48"/>
      <c r="IQL985" s="48"/>
      <c r="IQM985" s="48"/>
      <c r="IQN985" s="48"/>
      <c r="IQO985" s="48"/>
      <c r="IQP985" s="48"/>
      <c r="IQQ985" s="48"/>
      <c r="IQR985" s="48"/>
      <c r="IQS985" s="48"/>
      <c r="IQT985" s="48"/>
      <c r="IQU985" s="48"/>
      <c r="IQV985" s="48"/>
      <c r="IQW985" s="48"/>
      <c r="IQX985" s="48"/>
      <c r="IQY985" s="48"/>
      <c r="IQZ985" s="48"/>
      <c r="IRA985" s="48"/>
      <c r="IRB985" s="48"/>
      <c r="IRC985" s="48"/>
      <c r="IRD985" s="48"/>
      <c r="IRE985" s="48"/>
      <c r="IRF985" s="48"/>
      <c r="IRG985" s="48"/>
      <c r="IRH985" s="48"/>
      <c r="IRI985" s="48"/>
      <c r="IRJ985" s="48"/>
      <c r="IRK985" s="48"/>
      <c r="IRL985" s="48"/>
      <c r="IRM985" s="48"/>
      <c r="IRN985" s="48"/>
      <c r="IRO985" s="48"/>
      <c r="IRP985" s="48"/>
      <c r="IRQ985" s="48"/>
      <c r="IRR985" s="48"/>
      <c r="IRS985" s="48"/>
      <c r="IRT985" s="48"/>
      <c r="IRU985" s="48"/>
      <c r="IRV985" s="48"/>
      <c r="IRW985" s="48"/>
      <c r="IRX985" s="48"/>
      <c r="IRY985" s="48"/>
      <c r="IRZ985" s="48"/>
      <c r="ISA985" s="48"/>
      <c r="ISB985" s="48"/>
      <c r="ISC985" s="48"/>
      <c r="ISD985" s="48"/>
      <c r="ISE985" s="48"/>
      <c r="ISF985" s="48"/>
      <c r="ISG985" s="48"/>
      <c r="ISH985" s="48"/>
      <c r="ISI985" s="48"/>
      <c r="ISJ985" s="48"/>
      <c r="ISK985" s="48"/>
      <c r="ISL985" s="48"/>
      <c r="ISM985" s="48"/>
      <c r="ISN985" s="48"/>
      <c r="ISO985" s="48"/>
      <c r="ISP985" s="48"/>
      <c r="ISQ985" s="48"/>
      <c r="ISR985" s="48"/>
      <c r="ISS985" s="48"/>
      <c r="IST985" s="48"/>
      <c r="ISU985" s="48"/>
      <c r="ISV985" s="48"/>
      <c r="ISW985" s="48"/>
      <c r="ISX985" s="48"/>
      <c r="ISY985" s="48"/>
      <c r="ISZ985" s="48"/>
      <c r="ITA985" s="48"/>
      <c r="ITB985" s="48"/>
      <c r="ITC985" s="48"/>
      <c r="ITD985" s="48"/>
      <c r="ITE985" s="48"/>
      <c r="ITF985" s="48"/>
      <c r="ITG985" s="48"/>
      <c r="ITH985" s="48"/>
      <c r="ITI985" s="48"/>
      <c r="ITJ985" s="48"/>
      <c r="ITK985" s="48"/>
      <c r="ITL985" s="48"/>
      <c r="ITM985" s="48"/>
      <c r="ITN985" s="48"/>
      <c r="ITO985" s="48"/>
      <c r="ITP985" s="48"/>
      <c r="ITQ985" s="48"/>
      <c r="ITR985" s="48"/>
      <c r="ITS985" s="48"/>
      <c r="ITT985" s="48"/>
      <c r="ITU985" s="48"/>
      <c r="ITV985" s="48"/>
      <c r="ITW985" s="48"/>
      <c r="ITX985" s="48"/>
      <c r="ITY985" s="48"/>
      <c r="ITZ985" s="48"/>
      <c r="IUA985" s="48"/>
      <c r="IUB985" s="48"/>
      <c r="IUC985" s="48"/>
      <c r="IUD985" s="48"/>
      <c r="IUE985" s="48"/>
      <c r="IUF985" s="48"/>
      <c r="IUG985" s="48"/>
      <c r="IUH985" s="48"/>
      <c r="IUI985" s="48"/>
      <c r="IUJ985" s="48"/>
      <c r="IUK985" s="48"/>
      <c r="IUL985" s="48"/>
      <c r="IUM985" s="48"/>
      <c r="IUN985" s="48"/>
      <c r="IUO985" s="48"/>
      <c r="IUP985" s="48"/>
      <c r="IUQ985" s="48"/>
      <c r="IUR985" s="48"/>
      <c r="IUS985" s="48"/>
      <c r="IUT985" s="48"/>
      <c r="IUU985" s="48"/>
      <c r="IUV985" s="48"/>
      <c r="IUW985" s="48"/>
      <c r="IUX985" s="48"/>
      <c r="IUY985" s="48"/>
      <c r="IUZ985" s="48"/>
      <c r="IVA985" s="48"/>
      <c r="IVB985" s="48"/>
      <c r="IVC985" s="48"/>
      <c r="IVD985" s="48"/>
      <c r="IVE985" s="48"/>
      <c r="IVF985" s="48"/>
      <c r="IVG985" s="48"/>
      <c r="IVH985" s="48"/>
      <c r="IVI985" s="48"/>
      <c r="IVJ985" s="48"/>
      <c r="IVK985" s="48"/>
      <c r="IVL985" s="48"/>
      <c r="IVM985" s="48"/>
      <c r="IVN985" s="48"/>
      <c r="IVO985" s="48"/>
      <c r="IVP985" s="48"/>
      <c r="IVQ985" s="48"/>
      <c r="IVR985" s="48"/>
      <c r="IVS985" s="48"/>
      <c r="IVT985" s="48"/>
      <c r="IVU985" s="48"/>
      <c r="IVV985" s="48"/>
      <c r="IVW985" s="48"/>
      <c r="IVX985" s="48"/>
      <c r="IVY985" s="48"/>
      <c r="IVZ985" s="48"/>
      <c r="IWA985" s="48"/>
      <c r="IWB985" s="48"/>
      <c r="IWC985" s="48"/>
      <c r="IWD985" s="48"/>
      <c r="IWE985" s="48"/>
      <c r="IWF985" s="48"/>
      <c r="IWG985" s="48"/>
      <c r="IWH985" s="48"/>
      <c r="IWI985" s="48"/>
      <c r="IWJ985" s="48"/>
      <c r="IWK985" s="48"/>
      <c r="IWL985" s="48"/>
      <c r="IWM985" s="48"/>
      <c r="IWN985" s="48"/>
      <c r="IWO985" s="48"/>
      <c r="IWP985" s="48"/>
      <c r="IWQ985" s="48"/>
      <c r="IWR985" s="48"/>
      <c r="IWS985" s="48"/>
      <c r="IWT985" s="48"/>
      <c r="IWU985" s="48"/>
      <c r="IWV985" s="48"/>
      <c r="IWW985" s="48"/>
      <c r="IWX985" s="48"/>
      <c r="IWY985" s="48"/>
      <c r="IWZ985" s="48"/>
      <c r="IXA985" s="48"/>
      <c r="IXB985" s="48"/>
      <c r="IXC985" s="48"/>
      <c r="IXD985" s="48"/>
      <c r="IXE985" s="48"/>
      <c r="IXF985" s="48"/>
      <c r="IXG985" s="48"/>
      <c r="IXH985" s="48"/>
      <c r="IXI985" s="48"/>
      <c r="IXJ985" s="48"/>
      <c r="IXK985" s="48"/>
      <c r="IXL985" s="48"/>
      <c r="IXM985" s="48"/>
      <c r="IXN985" s="48"/>
      <c r="IXO985" s="48"/>
      <c r="IXP985" s="48"/>
      <c r="IXQ985" s="48"/>
      <c r="IXR985" s="48"/>
      <c r="IXS985" s="48"/>
      <c r="IXT985" s="48"/>
      <c r="IXU985" s="48"/>
      <c r="IXV985" s="48"/>
      <c r="IXW985" s="48"/>
      <c r="IXX985" s="48"/>
      <c r="IXY985" s="48"/>
      <c r="IXZ985" s="48"/>
      <c r="IYA985" s="48"/>
      <c r="IYB985" s="48"/>
      <c r="IYC985" s="48"/>
      <c r="IYD985" s="48"/>
      <c r="IYE985" s="48"/>
      <c r="IYF985" s="48"/>
      <c r="IYG985" s="48"/>
      <c r="IYH985" s="48"/>
      <c r="IYI985" s="48"/>
      <c r="IYJ985" s="48"/>
      <c r="IYK985" s="48"/>
      <c r="IYL985" s="48"/>
      <c r="IYM985" s="48"/>
      <c r="IYN985" s="48"/>
      <c r="IYO985" s="48"/>
      <c r="IYP985" s="48"/>
      <c r="IYQ985" s="48"/>
      <c r="IYR985" s="48"/>
      <c r="IYS985" s="48"/>
      <c r="IYT985" s="48"/>
      <c r="IYU985" s="48"/>
      <c r="IYV985" s="48"/>
      <c r="IYW985" s="48"/>
      <c r="IYX985" s="48"/>
      <c r="IYY985" s="48"/>
      <c r="IYZ985" s="48"/>
      <c r="IZA985" s="48"/>
      <c r="IZB985" s="48"/>
      <c r="IZC985" s="48"/>
      <c r="IZD985" s="48"/>
      <c r="IZE985" s="48"/>
      <c r="IZF985" s="48"/>
      <c r="IZG985" s="48"/>
      <c r="IZH985" s="48"/>
      <c r="IZI985" s="48"/>
      <c r="IZJ985" s="48"/>
      <c r="IZK985" s="48"/>
      <c r="IZL985" s="48"/>
      <c r="IZM985" s="48"/>
      <c r="IZN985" s="48"/>
      <c r="IZO985" s="48"/>
      <c r="IZP985" s="48"/>
      <c r="IZQ985" s="48"/>
      <c r="IZR985" s="48"/>
      <c r="IZS985" s="48"/>
      <c r="IZT985" s="48"/>
      <c r="IZU985" s="48"/>
      <c r="IZV985" s="48"/>
      <c r="IZW985" s="48"/>
      <c r="IZX985" s="48"/>
      <c r="IZY985" s="48"/>
      <c r="IZZ985" s="48"/>
      <c r="JAA985" s="48"/>
      <c r="JAB985" s="48"/>
      <c r="JAC985" s="48"/>
      <c r="JAD985" s="48"/>
      <c r="JAE985" s="48"/>
      <c r="JAF985" s="48"/>
      <c r="JAG985" s="48"/>
      <c r="JAH985" s="48"/>
      <c r="JAI985" s="48"/>
      <c r="JAJ985" s="48"/>
      <c r="JAK985" s="48"/>
      <c r="JAL985" s="48"/>
      <c r="JAM985" s="48"/>
      <c r="JAN985" s="48"/>
      <c r="JAO985" s="48"/>
      <c r="JAP985" s="48"/>
      <c r="JAQ985" s="48"/>
      <c r="JAR985" s="48"/>
      <c r="JAS985" s="48"/>
      <c r="JAT985" s="48"/>
      <c r="JAU985" s="48"/>
      <c r="JAV985" s="48"/>
      <c r="JAW985" s="48"/>
      <c r="JAX985" s="48"/>
      <c r="JAY985" s="48"/>
      <c r="JAZ985" s="48"/>
      <c r="JBA985" s="48"/>
      <c r="JBB985" s="48"/>
      <c r="JBC985" s="48"/>
      <c r="JBD985" s="48"/>
      <c r="JBE985" s="48"/>
      <c r="JBF985" s="48"/>
      <c r="JBG985" s="48"/>
      <c r="JBH985" s="48"/>
      <c r="JBI985" s="48"/>
      <c r="JBJ985" s="48"/>
      <c r="JBK985" s="48"/>
      <c r="JBL985" s="48"/>
      <c r="JBM985" s="48"/>
      <c r="JBN985" s="48"/>
      <c r="JBO985" s="48"/>
      <c r="JBP985" s="48"/>
      <c r="JBQ985" s="48"/>
      <c r="JBR985" s="48"/>
      <c r="JBS985" s="48"/>
      <c r="JBT985" s="48"/>
      <c r="JBU985" s="48"/>
      <c r="JBV985" s="48"/>
      <c r="JBW985" s="48"/>
      <c r="JBX985" s="48"/>
      <c r="JBY985" s="48"/>
      <c r="JBZ985" s="48"/>
      <c r="JCA985" s="48"/>
      <c r="JCB985" s="48"/>
      <c r="JCC985" s="48"/>
      <c r="JCD985" s="48"/>
      <c r="JCE985" s="48"/>
      <c r="JCF985" s="48"/>
      <c r="JCG985" s="48"/>
      <c r="JCH985" s="48"/>
      <c r="JCI985" s="48"/>
      <c r="JCJ985" s="48"/>
      <c r="JCK985" s="48"/>
      <c r="JCL985" s="48"/>
      <c r="JCM985" s="48"/>
      <c r="JCN985" s="48"/>
      <c r="JCO985" s="48"/>
      <c r="JCP985" s="48"/>
      <c r="JCQ985" s="48"/>
      <c r="JCR985" s="48"/>
      <c r="JCS985" s="48"/>
      <c r="JCT985" s="48"/>
      <c r="JCU985" s="48"/>
      <c r="JCV985" s="48"/>
      <c r="JCW985" s="48"/>
      <c r="JCX985" s="48"/>
      <c r="JCY985" s="48"/>
      <c r="JCZ985" s="48"/>
      <c r="JDA985" s="48"/>
      <c r="JDB985" s="48"/>
      <c r="JDC985" s="48"/>
      <c r="JDD985" s="48"/>
      <c r="JDE985" s="48"/>
      <c r="JDF985" s="48"/>
      <c r="JDG985" s="48"/>
      <c r="JDH985" s="48"/>
      <c r="JDI985" s="48"/>
      <c r="JDJ985" s="48"/>
      <c r="JDK985" s="48"/>
      <c r="JDL985" s="48"/>
      <c r="JDM985" s="48"/>
      <c r="JDN985" s="48"/>
      <c r="JDO985" s="48"/>
      <c r="JDP985" s="48"/>
      <c r="JDQ985" s="48"/>
      <c r="JDR985" s="48"/>
      <c r="JDS985" s="48"/>
      <c r="JDT985" s="48"/>
      <c r="JDU985" s="48"/>
      <c r="JDV985" s="48"/>
      <c r="JDW985" s="48"/>
      <c r="JDX985" s="48"/>
      <c r="JDY985" s="48"/>
      <c r="JDZ985" s="48"/>
      <c r="JEA985" s="48"/>
      <c r="JEB985" s="48"/>
      <c r="JEC985" s="48"/>
      <c r="JED985" s="48"/>
      <c r="JEE985" s="48"/>
      <c r="JEF985" s="48"/>
      <c r="JEG985" s="48"/>
      <c r="JEH985" s="48"/>
      <c r="JEI985" s="48"/>
      <c r="JEJ985" s="48"/>
      <c r="JEK985" s="48"/>
      <c r="JEL985" s="48"/>
      <c r="JEM985" s="48"/>
      <c r="JEN985" s="48"/>
      <c r="JEO985" s="48"/>
      <c r="JEP985" s="48"/>
      <c r="JEQ985" s="48"/>
      <c r="JER985" s="48"/>
      <c r="JES985" s="48"/>
      <c r="JET985" s="48"/>
      <c r="JEU985" s="48"/>
      <c r="JEV985" s="48"/>
      <c r="JEW985" s="48"/>
      <c r="JEX985" s="48"/>
      <c r="JEY985" s="48"/>
      <c r="JEZ985" s="48"/>
      <c r="JFA985" s="48"/>
      <c r="JFB985" s="48"/>
      <c r="JFC985" s="48"/>
      <c r="JFD985" s="48"/>
      <c r="JFE985" s="48"/>
      <c r="JFF985" s="48"/>
      <c r="JFG985" s="48"/>
      <c r="JFH985" s="48"/>
      <c r="JFI985" s="48"/>
      <c r="JFJ985" s="48"/>
      <c r="JFK985" s="48"/>
      <c r="JFL985" s="48"/>
      <c r="JFM985" s="48"/>
      <c r="JFN985" s="48"/>
      <c r="JFO985" s="48"/>
      <c r="JFP985" s="48"/>
      <c r="JFQ985" s="48"/>
      <c r="JFR985" s="48"/>
      <c r="JFS985" s="48"/>
      <c r="JFT985" s="48"/>
      <c r="JFU985" s="48"/>
      <c r="JFV985" s="48"/>
      <c r="JFW985" s="48"/>
      <c r="JFX985" s="48"/>
      <c r="JFY985" s="48"/>
      <c r="JFZ985" s="48"/>
      <c r="JGA985" s="48"/>
      <c r="JGB985" s="48"/>
      <c r="JGC985" s="48"/>
      <c r="JGD985" s="48"/>
      <c r="JGE985" s="48"/>
      <c r="JGF985" s="48"/>
      <c r="JGG985" s="48"/>
      <c r="JGH985" s="48"/>
      <c r="JGI985" s="48"/>
      <c r="JGJ985" s="48"/>
      <c r="JGK985" s="48"/>
      <c r="JGL985" s="48"/>
      <c r="JGM985" s="48"/>
      <c r="JGN985" s="48"/>
      <c r="JGO985" s="48"/>
      <c r="JGP985" s="48"/>
      <c r="JGQ985" s="48"/>
      <c r="JGR985" s="48"/>
      <c r="JGS985" s="48"/>
      <c r="JGT985" s="48"/>
      <c r="JGU985" s="48"/>
      <c r="JGV985" s="48"/>
      <c r="JGW985" s="48"/>
      <c r="JGX985" s="48"/>
      <c r="JGY985" s="48"/>
      <c r="JGZ985" s="48"/>
      <c r="JHA985" s="48"/>
      <c r="JHB985" s="48"/>
      <c r="JHC985" s="48"/>
      <c r="JHD985" s="48"/>
      <c r="JHE985" s="48"/>
      <c r="JHF985" s="48"/>
      <c r="JHG985" s="48"/>
      <c r="JHH985" s="48"/>
      <c r="JHI985" s="48"/>
      <c r="JHJ985" s="48"/>
      <c r="JHK985" s="48"/>
      <c r="JHL985" s="48"/>
      <c r="JHM985" s="48"/>
      <c r="JHN985" s="48"/>
      <c r="JHO985" s="48"/>
      <c r="JHP985" s="48"/>
      <c r="JHQ985" s="48"/>
      <c r="JHR985" s="48"/>
      <c r="JHS985" s="48"/>
      <c r="JHT985" s="48"/>
      <c r="JHU985" s="48"/>
      <c r="JHV985" s="48"/>
      <c r="JHW985" s="48"/>
      <c r="JHX985" s="48"/>
      <c r="JHY985" s="48"/>
      <c r="JHZ985" s="48"/>
      <c r="JIA985" s="48"/>
      <c r="JIB985" s="48"/>
      <c r="JIC985" s="48"/>
      <c r="JID985" s="48"/>
      <c r="JIE985" s="48"/>
      <c r="JIF985" s="48"/>
      <c r="JIG985" s="48"/>
      <c r="JIH985" s="48"/>
      <c r="JII985" s="48"/>
      <c r="JIJ985" s="48"/>
      <c r="JIK985" s="48"/>
      <c r="JIL985" s="48"/>
      <c r="JIM985" s="48"/>
      <c r="JIN985" s="48"/>
      <c r="JIO985" s="48"/>
      <c r="JIP985" s="48"/>
      <c r="JIQ985" s="48"/>
      <c r="JIR985" s="48"/>
      <c r="JIS985" s="48"/>
      <c r="JIT985" s="48"/>
      <c r="JIU985" s="48"/>
      <c r="JIV985" s="48"/>
      <c r="JIW985" s="48"/>
      <c r="JIX985" s="48"/>
      <c r="JIY985" s="48"/>
      <c r="JIZ985" s="48"/>
      <c r="JJA985" s="48"/>
      <c r="JJB985" s="48"/>
      <c r="JJC985" s="48"/>
      <c r="JJD985" s="48"/>
      <c r="JJE985" s="48"/>
      <c r="JJF985" s="48"/>
      <c r="JJG985" s="48"/>
      <c r="JJH985" s="48"/>
      <c r="JJI985" s="48"/>
      <c r="JJJ985" s="48"/>
      <c r="JJK985" s="48"/>
      <c r="JJL985" s="48"/>
      <c r="JJM985" s="48"/>
      <c r="JJN985" s="48"/>
      <c r="JJO985" s="48"/>
      <c r="JJP985" s="48"/>
      <c r="JJQ985" s="48"/>
      <c r="JJR985" s="48"/>
      <c r="JJS985" s="48"/>
      <c r="JJT985" s="48"/>
      <c r="JJU985" s="48"/>
      <c r="JJV985" s="48"/>
      <c r="JJW985" s="48"/>
      <c r="JJX985" s="48"/>
      <c r="JJY985" s="48"/>
      <c r="JJZ985" s="48"/>
      <c r="JKA985" s="48"/>
      <c r="JKB985" s="48"/>
      <c r="JKC985" s="48"/>
      <c r="JKD985" s="48"/>
      <c r="JKE985" s="48"/>
      <c r="JKF985" s="48"/>
      <c r="JKG985" s="48"/>
      <c r="JKH985" s="48"/>
      <c r="JKI985" s="48"/>
      <c r="JKJ985" s="48"/>
      <c r="JKK985" s="48"/>
      <c r="JKL985" s="48"/>
      <c r="JKM985" s="48"/>
      <c r="JKN985" s="48"/>
      <c r="JKO985" s="48"/>
      <c r="JKP985" s="48"/>
      <c r="JKQ985" s="48"/>
      <c r="JKR985" s="48"/>
      <c r="JKS985" s="48"/>
      <c r="JKT985" s="48"/>
      <c r="JKU985" s="48"/>
      <c r="JKV985" s="48"/>
      <c r="JKW985" s="48"/>
      <c r="JKX985" s="48"/>
      <c r="JKY985" s="48"/>
      <c r="JKZ985" s="48"/>
      <c r="JLA985" s="48"/>
      <c r="JLB985" s="48"/>
      <c r="JLC985" s="48"/>
      <c r="JLD985" s="48"/>
      <c r="JLE985" s="48"/>
      <c r="JLF985" s="48"/>
      <c r="JLG985" s="48"/>
      <c r="JLH985" s="48"/>
      <c r="JLI985" s="48"/>
      <c r="JLJ985" s="48"/>
      <c r="JLK985" s="48"/>
      <c r="JLL985" s="48"/>
      <c r="JLM985" s="48"/>
      <c r="JLN985" s="48"/>
      <c r="JLO985" s="48"/>
      <c r="JLP985" s="48"/>
      <c r="JLQ985" s="48"/>
      <c r="JLR985" s="48"/>
      <c r="JLS985" s="48"/>
      <c r="JLT985" s="48"/>
      <c r="JLU985" s="48"/>
      <c r="JLV985" s="48"/>
      <c r="JLW985" s="48"/>
      <c r="JLX985" s="48"/>
      <c r="JLY985" s="48"/>
      <c r="JLZ985" s="48"/>
      <c r="JMA985" s="48"/>
      <c r="JMB985" s="48"/>
      <c r="JMC985" s="48"/>
      <c r="JMD985" s="48"/>
      <c r="JME985" s="48"/>
      <c r="JMF985" s="48"/>
      <c r="JMG985" s="48"/>
      <c r="JMH985" s="48"/>
      <c r="JMI985" s="48"/>
      <c r="JMJ985" s="48"/>
      <c r="JMK985" s="48"/>
      <c r="JML985" s="48"/>
      <c r="JMM985" s="48"/>
      <c r="JMN985" s="48"/>
      <c r="JMO985" s="48"/>
      <c r="JMP985" s="48"/>
      <c r="JMQ985" s="48"/>
      <c r="JMR985" s="48"/>
      <c r="JMS985" s="48"/>
      <c r="JMT985" s="48"/>
      <c r="JMU985" s="48"/>
      <c r="JMV985" s="48"/>
      <c r="JMW985" s="48"/>
      <c r="JMX985" s="48"/>
      <c r="JMY985" s="48"/>
      <c r="JMZ985" s="48"/>
      <c r="JNA985" s="48"/>
      <c r="JNB985" s="48"/>
      <c r="JNC985" s="48"/>
      <c r="JND985" s="48"/>
      <c r="JNE985" s="48"/>
      <c r="JNF985" s="48"/>
      <c r="JNG985" s="48"/>
      <c r="JNH985" s="48"/>
      <c r="JNI985" s="48"/>
      <c r="JNJ985" s="48"/>
      <c r="JNK985" s="48"/>
      <c r="JNL985" s="48"/>
      <c r="JNM985" s="48"/>
      <c r="JNN985" s="48"/>
      <c r="JNO985" s="48"/>
      <c r="JNP985" s="48"/>
      <c r="JNQ985" s="48"/>
      <c r="JNR985" s="48"/>
      <c r="JNS985" s="48"/>
      <c r="JNT985" s="48"/>
      <c r="JNU985" s="48"/>
      <c r="JNV985" s="48"/>
      <c r="JNW985" s="48"/>
      <c r="JNX985" s="48"/>
      <c r="JNY985" s="48"/>
      <c r="JNZ985" s="48"/>
      <c r="JOA985" s="48"/>
      <c r="JOB985" s="48"/>
      <c r="JOC985" s="48"/>
      <c r="JOD985" s="48"/>
      <c r="JOE985" s="48"/>
      <c r="JOF985" s="48"/>
      <c r="JOG985" s="48"/>
      <c r="JOH985" s="48"/>
      <c r="JOI985" s="48"/>
      <c r="JOJ985" s="48"/>
      <c r="JOK985" s="48"/>
      <c r="JOL985" s="48"/>
      <c r="JOM985" s="48"/>
      <c r="JON985" s="48"/>
      <c r="JOO985" s="48"/>
      <c r="JOP985" s="48"/>
      <c r="JOQ985" s="48"/>
      <c r="JOR985" s="48"/>
      <c r="JOS985" s="48"/>
      <c r="JOT985" s="48"/>
      <c r="JOU985" s="48"/>
      <c r="JOV985" s="48"/>
      <c r="JOW985" s="48"/>
      <c r="JOX985" s="48"/>
      <c r="JOY985" s="48"/>
      <c r="JOZ985" s="48"/>
      <c r="JPA985" s="48"/>
      <c r="JPB985" s="48"/>
      <c r="JPC985" s="48"/>
      <c r="JPD985" s="48"/>
      <c r="JPE985" s="48"/>
      <c r="JPF985" s="48"/>
      <c r="JPG985" s="48"/>
      <c r="JPH985" s="48"/>
      <c r="JPI985" s="48"/>
      <c r="JPJ985" s="48"/>
      <c r="JPK985" s="48"/>
      <c r="JPL985" s="48"/>
      <c r="JPM985" s="48"/>
      <c r="JPN985" s="48"/>
      <c r="JPO985" s="48"/>
      <c r="JPP985" s="48"/>
      <c r="JPQ985" s="48"/>
      <c r="JPR985" s="48"/>
      <c r="JPS985" s="48"/>
      <c r="JPT985" s="48"/>
      <c r="JPU985" s="48"/>
      <c r="JPV985" s="48"/>
      <c r="JPW985" s="48"/>
      <c r="JPX985" s="48"/>
      <c r="JPY985" s="48"/>
      <c r="JPZ985" s="48"/>
      <c r="JQA985" s="48"/>
      <c r="JQB985" s="48"/>
      <c r="JQC985" s="48"/>
      <c r="JQD985" s="48"/>
      <c r="JQE985" s="48"/>
      <c r="JQF985" s="48"/>
      <c r="JQG985" s="48"/>
      <c r="JQH985" s="48"/>
      <c r="JQI985" s="48"/>
      <c r="JQJ985" s="48"/>
      <c r="JQK985" s="48"/>
      <c r="JQL985" s="48"/>
      <c r="JQM985" s="48"/>
      <c r="JQN985" s="48"/>
      <c r="JQO985" s="48"/>
      <c r="JQP985" s="48"/>
      <c r="JQQ985" s="48"/>
      <c r="JQR985" s="48"/>
      <c r="JQS985" s="48"/>
      <c r="JQT985" s="48"/>
      <c r="JQU985" s="48"/>
      <c r="JQV985" s="48"/>
      <c r="JQW985" s="48"/>
      <c r="JQX985" s="48"/>
      <c r="JQY985" s="48"/>
      <c r="JQZ985" s="48"/>
      <c r="JRA985" s="48"/>
      <c r="JRB985" s="48"/>
      <c r="JRC985" s="48"/>
      <c r="JRD985" s="48"/>
      <c r="JRE985" s="48"/>
      <c r="JRF985" s="48"/>
      <c r="JRG985" s="48"/>
      <c r="JRH985" s="48"/>
      <c r="JRI985" s="48"/>
      <c r="JRJ985" s="48"/>
      <c r="JRK985" s="48"/>
      <c r="JRL985" s="48"/>
      <c r="JRM985" s="48"/>
      <c r="JRN985" s="48"/>
      <c r="JRO985" s="48"/>
      <c r="JRP985" s="48"/>
      <c r="JRQ985" s="48"/>
      <c r="JRR985" s="48"/>
      <c r="JRS985" s="48"/>
      <c r="JRT985" s="48"/>
      <c r="JRU985" s="48"/>
      <c r="JRV985" s="48"/>
      <c r="JRW985" s="48"/>
      <c r="JRX985" s="48"/>
      <c r="JRY985" s="48"/>
      <c r="JRZ985" s="48"/>
      <c r="JSA985" s="48"/>
      <c r="JSB985" s="48"/>
      <c r="JSC985" s="48"/>
      <c r="JSD985" s="48"/>
      <c r="JSE985" s="48"/>
      <c r="JSF985" s="48"/>
      <c r="JSG985" s="48"/>
      <c r="JSH985" s="48"/>
      <c r="JSI985" s="48"/>
      <c r="JSJ985" s="48"/>
      <c r="JSK985" s="48"/>
      <c r="JSL985" s="48"/>
      <c r="JSM985" s="48"/>
      <c r="JSN985" s="48"/>
      <c r="JSO985" s="48"/>
      <c r="JSP985" s="48"/>
      <c r="JSQ985" s="48"/>
      <c r="JSR985" s="48"/>
      <c r="JSS985" s="48"/>
      <c r="JST985" s="48"/>
      <c r="JSU985" s="48"/>
      <c r="JSV985" s="48"/>
      <c r="JSW985" s="48"/>
      <c r="JSX985" s="48"/>
      <c r="JSY985" s="48"/>
      <c r="JSZ985" s="48"/>
      <c r="JTA985" s="48"/>
      <c r="JTB985" s="48"/>
      <c r="JTC985" s="48"/>
      <c r="JTD985" s="48"/>
      <c r="JTE985" s="48"/>
      <c r="JTF985" s="48"/>
      <c r="JTG985" s="48"/>
      <c r="JTH985" s="48"/>
      <c r="JTI985" s="48"/>
      <c r="JTJ985" s="48"/>
      <c r="JTK985" s="48"/>
      <c r="JTL985" s="48"/>
      <c r="JTM985" s="48"/>
      <c r="JTN985" s="48"/>
      <c r="JTO985" s="48"/>
      <c r="JTP985" s="48"/>
      <c r="JTQ985" s="48"/>
      <c r="JTR985" s="48"/>
      <c r="JTS985" s="48"/>
      <c r="JTT985" s="48"/>
      <c r="JTU985" s="48"/>
      <c r="JTV985" s="48"/>
      <c r="JTW985" s="48"/>
      <c r="JTX985" s="48"/>
      <c r="JTY985" s="48"/>
      <c r="JTZ985" s="48"/>
      <c r="JUA985" s="48"/>
      <c r="JUB985" s="48"/>
      <c r="JUC985" s="48"/>
      <c r="JUD985" s="48"/>
      <c r="JUE985" s="48"/>
      <c r="JUF985" s="48"/>
      <c r="JUG985" s="48"/>
      <c r="JUH985" s="48"/>
      <c r="JUI985" s="48"/>
      <c r="JUJ985" s="48"/>
      <c r="JUK985" s="48"/>
      <c r="JUL985" s="48"/>
      <c r="JUM985" s="48"/>
      <c r="JUN985" s="48"/>
      <c r="JUO985" s="48"/>
      <c r="JUP985" s="48"/>
      <c r="JUQ985" s="48"/>
      <c r="JUR985" s="48"/>
      <c r="JUS985" s="48"/>
      <c r="JUT985" s="48"/>
      <c r="JUU985" s="48"/>
      <c r="JUV985" s="48"/>
      <c r="JUW985" s="48"/>
      <c r="JUX985" s="48"/>
      <c r="JUY985" s="48"/>
      <c r="JUZ985" s="48"/>
      <c r="JVA985" s="48"/>
      <c r="JVB985" s="48"/>
      <c r="JVC985" s="48"/>
      <c r="JVD985" s="48"/>
      <c r="JVE985" s="48"/>
      <c r="JVF985" s="48"/>
      <c r="JVG985" s="48"/>
      <c r="JVH985" s="48"/>
      <c r="JVI985" s="48"/>
      <c r="JVJ985" s="48"/>
      <c r="JVK985" s="48"/>
      <c r="JVL985" s="48"/>
      <c r="JVM985" s="48"/>
      <c r="JVN985" s="48"/>
      <c r="JVO985" s="48"/>
      <c r="JVP985" s="48"/>
      <c r="JVQ985" s="48"/>
      <c r="JVR985" s="48"/>
      <c r="JVS985" s="48"/>
      <c r="JVT985" s="48"/>
      <c r="JVU985" s="48"/>
      <c r="JVV985" s="48"/>
      <c r="JVW985" s="48"/>
      <c r="JVX985" s="48"/>
      <c r="JVY985" s="48"/>
      <c r="JVZ985" s="48"/>
      <c r="JWA985" s="48"/>
      <c r="JWB985" s="48"/>
      <c r="JWC985" s="48"/>
      <c r="JWD985" s="48"/>
      <c r="JWE985" s="48"/>
      <c r="JWF985" s="48"/>
      <c r="JWG985" s="48"/>
      <c r="JWH985" s="48"/>
      <c r="JWI985" s="48"/>
      <c r="JWJ985" s="48"/>
      <c r="JWK985" s="48"/>
      <c r="JWL985" s="48"/>
      <c r="JWM985" s="48"/>
      <c r="JWN985" s="48"/>
      <c r="JWO985" s="48"/>
      <c r="JWP985" s="48"/>
      <c r="JWQ985" s="48"/>
      <c r="JWR985" s="48"/>
      <c r="JWS985" s="48"/>
      <c r="JWT985" s="48"/>
      <c r="JWU985" s="48"/>
      <c r="JWV985" s="48"/>
      <c r="JWW985" s="48"/>
      <c r="JWX985" s="48"/>
      <c r="JWY985" s="48"/>
      <c r="JWZ985" s="48"/>
      <c r="JXA985" s="48"/>
      <c r="JXB985" s="48"/>
      <c r="JXC985" s="48"/>
      <c r="JXD985" s="48"/>
      <c r="JXE985" s="48"/>
      <c r="JXF985" s="48"/>
      <c r="JXG985" s="48"/>
      <c r="JXH985" s="48"/>
      <c r="JXI985" s="48"/>
      <c r="JXJ985" s="48"/>
      <c r="JXK985" s="48"/>
      <c r="JXL985" s="48"/>
      <c r="JXM985" s="48"/>
      <c r="JXN985" s="48"/>
      <c r="JXO985" s="48"/>
      <c r="JXP985" s="48"/>
      <c r="JXQ985" s="48"/>
      <c r="JXR985" s="48"/>
      <c r="JXS985" s="48"/>
      <c r="JXT985" s="48"/>
      <c r="JXU985" s="48"/>
      <c r="JXV985" s="48"/>
      <c r="JXW985" s="48"/>
      <c r="JXX985" s="48"/>
      <c r="JXY985" s="48"/>
      <c r="JXZ985" s="48"/>
      <c r="JYA985" s="48"/>
      <c r="JYB985" s="48"/>
      <c r="JYC985" s="48"/>
      <c r="JYD985" s="48"/>
      <c r="JYE985" s="48"/>
      <c r="JYF985" s="48"/>
      <c r="JYG985" s="48"/>
      <c r="JYH985" s="48"/>
      <c r="JYI985" s="48"/>
      <c r="JYJ985" s="48"/>
      <c r="JYK985" s="48"/>
      <c r="JYL985" s="48"/>
      <c r="JYM985" s="48"/>
      <c r="JYN985" s="48"/>
      <c r="JYO985" s="48"/>
      <c r="JYP985" s="48"/>
      <c r="JYQ985" s="48"/>
      <c r="JYR985" s="48"/>
      <c r="JYS985" s="48"/>
      <c r="JYT985" s="48"/>
      <c r="JYU985" s="48"/>
      <c r="JYV985" s="48"/>
      <c r="JYW985" s="48"/>
      <c r="JYX985" s="48"/>
      <c r="JYY985" s="48"/>
      <c r="JYZ985" s="48"/>
      <c r="JZA985" s="48"/>
      <c r="JZB985" s="48"/>
      <c r="JZC985" s="48"/>
      <c r="JZD985" s="48"/>
      <c r="JZE985" s="48"/>
      <c r="JZF985" s="48"/>
      <c r="JZG985" s="48"/>
      <c r="JZH985" s="48"/>
      <c r="JZI985" s="48"/>
      <c r="JZJ985" s="48"/>
      <c r="JZK985" s="48"/>
      <c r="JZL985" s="48"/>
      <c r="JZM985" s="48"/>
      <c r="JZN985" s="48"/>
      <c r="JZO985" s="48"/>
      <c r="JZP985" s="48"/>
      <c r="JZQ985" s="48"/>
      <c r="JZR985" s="48"/>
      <c r="JZS985" s="48"/>
      <c r="JZT985" s="48"/>
      <c r="JZU985" s="48"/>
      <c r="JZV985" s="48"/>
      <c r="JZW985" s="48"/>
      <c r="JZX985" s="48"/>
      <c r="JZY985" s="48"/>
      <c r="JZZ985" s="48"/>
      <c r="KAA985" s="48"/>
      <c r="KAB985" s="48"/>
      <c r="KAC985" s="48"/>
      <c r="KAD985" s="48"/>
      <c r="KAE985" s="48"/>
      <c r="KAF985" s="48"/>
      <c r="KAG985" s="48"/>
      <c r="KAH985" s="48"/>
      <c r="KAI985" s="48"/>
      <c r="KAJ985" s="48"/>
      <c r="KAK985" s="48"/>
      <c r="KAL985" s="48"/>
      <c r="KAM985" s="48"/>
      <c r="KAN985" s="48"/>
      <c r="KAO985" s="48"/>
      <c r="KAP985" s="48"/>
      <c r="KAQ985" s="48"/>
      <c r="KAR985" s="48"/>
      <c r="KAS985" s="48"/>
      <c r="KAT985" s="48"/>
      <c r="KAU985" s="48"/>
      <c r="KAV985" s="48"/>
      <c r="KAW985" s="48"/>
      <c r="KAX985" s="48"/>
      <c r="KAY985" s="48"/>
      <c r="KAZ985" s="48"/>
      <c r="KBA985" s="48"/>
      <c r="KBB985" s="48"/>
      <c r="KBC985" s="48"/>
      <c r="KBD985" s="48"/>
      <c r="KBE985" s="48"/>
      <c r="KBF985" s="48"/>
      <c r="KBG985" s="48"/>
      <c r="KBH985" s="48"/>
      <c r="KBI985" s="48"/>
      <c r="KBJ985" s="48"/>
      <c r="KBK985" s="48"/>
      <c r="KBL985" s="48"/>
      <c r="KBM985" s="48"/>
      <c r="KBN985" s="48"/>
      <c r="KBO985" s="48"/>
      <c r="KBP985" s="48"/>
      <c r="KBQ985" s="48"/>
      <c r="KBR985" s="48"/>
      <c r="KBS985" s="48"/>
      <c r="KBT985" s="48"/>
      <c r="KBU985" s="48"/>
      <c r="KBV985" s="48"/>
      <c r="KBW985" s="48"/>
      <c r="KBX985" s="48"/>
      <c r="KBY985" s="48"/>
      <c r="KBZ985" s="48"/>
      <c r="KCA985" s="48"/>
      <c r="KCB985" s="48"/>
      <c r="KCC985" s="48"/>
      <c r="KCD985" s="48"/>
      <c r="KCE985" s="48"/>
      <c r="KCF985" s="48"/>
      <c r="KCG985" s="48"/>
      <c r="KCH985" s="48"/>
      <c r="KCI985" s="48"/>
      <c r="KCJ985" s="48"/>
      <c r="KCK985" s="48"/>
      <c r="KCL985" s="48"/>
      <c r="KCM985" s="48"/>
      <c r="KCN985" s="48"/>
      <c r="KCO985" s="48"/>
      <c r="KCP985" s="48"/>
      <c r="KCQ985" s="48"/>
      <c r="KCR985" s="48"/>
      <c r="KCS985" s="48"/>
      <c r="KCT985" s="48"/>
      <c r="KCU985" s="48"/>
      <c r="KCV985" s="48"/>
      <c r="KCW985" s="48"/>
      <c r="KCX985" s="48"/>
      <c r="KCY985" s="48"/>
      <c r="KCZ985" s="48"/>
      <c r="KDA985" s="48"/>
      <c r="KDB985" s="48"/>
      <c r="KDC985" s="48"/>
      <c r="KDD985" s="48"/>
      <c r="KDE985" s="48"/>
      <c r="KDF985" s="48"/>
      <c r="KDG985" s="48"/>
      <c r="KDH985" s="48"/>
      <c r="KDI985" s="48"/>
      <c r="KDJ985" s="48"/>
      <c r="KDK985" s="48"/>
      <c r="KDL985" s="48"/>
      <c r="KDM985" s="48"/>
      <c r="KDN985" s="48"/>
      <c r="KDO985" s="48"/>
      <c r="KDP985" s="48"/>
      <c r="KDQ985" s="48"/>
      <c r="KDR985" s="48"/>
      <c r="KDS985" s="48"/>
      <c r="KDT985" s="48"/>
      <c r="KDU985" s="48"/>
      <c r="KDV985" s="48"/>
      <c r="KDW985" s="48"/>
      <c r="KDX985" s="48"/>
      <c r="KDY985" s="48"/>
      <c r="KDZ985" s="48"/>
      <c r="KEA985" s="48"/>
      <c r="KEB985" s="48"/>
      <c r="KEC985" s="48"/>
      <c r="KED985" s="48"/>
      <c r="KEE985" s="48"/>
      <c r="KEF985" s="48"/>
      <c r="KEG985" s="48"/>
      <c r="KEH985" s="48"/>
      <c r="KEI985" s="48"/>
      <c r="KEJ985" s="48"/>
      <c r="KEK985" s="48"/>
      <c r="KEL985" s="48"/>
      <c r="KEM985" s="48"/>
      <c r="KEN985" s="48"/>
      <c r="KEO985" s="48"/>
      <c r="KEP985" s="48"/>
      <c r="KEQ985" s="48"/>
      <c r="KER985" s="48"/>
      <c r="KES985" s="48"/>
      <c r="KET985" s="48"/>
      <c r="KEU985" s="48"/>
      <c r="KEV985" s="48"/>
      <c r="KEW985" s="48"/>
      <c r="KEX985" s="48"/>
      <c r="KEY985" s="48"/>
      <c r="KEZ985" s="48"/>
      <c r="KFA985" s="48"/>
      <c r="KFB985" s="48"/>
      <c r="KFC985" s="48"/>
      <c r="KFD985" s="48"/>
      <c r="KFE985" s="48"/>
      <c r="KFF985" s="48"/>
      <c r="KFG985" s="48"/>
      <c r="KFH985" s="48"/>
      <c r="KFI985" s="48"/>
      <c r="KFJ985" s="48"/>
      <c r="KFK985" s="48"/>
      <c r="KFL985" s="48"/>
      <c r="KFM985" s="48"/>
      <c r="KFN985" s="48"/>
      <c r="KFO985" s="48"/>
      <c r="KFP985" s="48"/>
      <c r="KFQ985" s="48"/>
      <c r="KFR985" s="48"/>
      <c r="KFS985" s="48"/>
      <c r="KFT985" s="48"/>
      <c r="KFU985" s="48"/>
      <c r="KFV985" s="48"/>
      <c r="KFW985" s="48"/>
      <c r="KFX985" s="48"/>
      <c r="KFY985" s="48"/>
      <c r="KFZ985" s="48"/>
      <c r="KGA985" s="48"/>
      <c r="KGB985" s="48"/>
      <c r="KGC985" s="48"/>
      <c r="KGD985" s="48"/>
      <c r="KGE985" s="48"/>
      <c r="KGF985" s="48"/>
      <c r="KGG985" s="48"/>
      <c r="KGH985" s="48"/>
      <c r="KGI985" s="48"/>
      <c r="KGJ985" s="48"/>
      <c r="KGK985" s="48"/>
      <c r="KGL985" s="48"/>
      <c r="KGM985" s="48"/>
      <c r="KGN985" s="48"/>
      <c r="KGO985" s="48"/>
      <c r="KGP985" s="48"/>
      <c r="KGQ985" s="48"/>
      <c r="KGR985" s="48"/>
      <c r="KGS985" s="48"/>
      <c r="KGT985" s="48"/>
      <c r="KGU985" s="48"/>
      <c r="KGV985" s="48"/>
      <c r="KGW985" s="48"/>
      <c r="KGX985" s="48"/>
      <c r="KGY985" s="48"/>
      <c r="KGZ985" s="48"/>
      <c r="KHA985" s="48"/>
      <c r="KHB985" s="48"/>
      <c r="KHC985" s="48"/>
      <c r="KHD985" s="48"/>
      <c r="KHE985" s="48"/>
      <c r="KHF985" s="48"/>
      <c r="KHG985" s="48"/>
      <c r="KHH985" s="48"/>
      <c r="KHI985" s="48"/>
      <c r="KHJ985" s="48"/>
      <c r="KHK985" s="48"/>
      <c r="KHL985" s="48"/>
      <c r="KHM985" s="48"/>
      <c r="KHN985" s="48"/>
      <c r="KHO985" s="48"/>
      <c r="KHP985" s="48"/>
      <c r="KHQ985" s="48"/>
      <c r="KHR985" s="48"/>
      <c r="KHS985" s="48"/>
      <c r="KHT985" s="48"/>
      <c r="KHU985" s="48"/>
      <c r="KHV985" s="48"/>
      <c r="KHW985" s="48"/>
      <c r="KHX985" s="48"/>
      <c r="KHY985" s="48"/>
      <c r="KHZ985" s="48"/>
      <c r="KIA985" s="48"/>
      <c r="KIB985" s="48"/>
      <c r="KIC985" s="48"/>
      <c r="KID985" s="48"/>
      <c r="KIE985" s="48"/>
      <c r="KIF985" s="48"/>
      <c r="KIG985" s="48"/>
      <c r="KIH985" s="48"/>
      <c r="KII985" s="48"/>
      <c r="KIJ985" s="48"/>
      <c r="KIK985" s="48"/>
      <c r="KIL985" s="48"/>
      <c r="KIM985" s="48"/>
      <c r="KIN985" s="48"/>
      <c r="KIO985" s="48"/>
      <c r="KIP985" s="48"/>
      <c r="KIQ985" s="48"/>
      <c r="KIR985" s="48"/>
      <c r="KIS985" s="48"/>
      <c r="KIT985" s="48"/>
      <c r="KIU985" s="48"/>
      <c r="KIV985" s="48"/>
      <c r="KIW985" s="48"/>
      <c r="KIX985" s="48"/>
      <c r="KIY985" s="48"/>
      <c r="KIZ985" s="48"/>
      <c r="KJA985" s="48"/>
      <c r="KJB985" s="48"/>
      <c r="KJC985" s="48"/>
      <c r="KJD985" s="48"/>
      <c r="KJE985" s="48"/>
      <c r="KJF985" s="48"/>
      <c r="KJG985" s="48"/>
      <c r="KJH985" s="48"/>
      <c r="KJI985" s="48"/>
      <c r="KJJ985" s="48"/>
      <c r="KJK985" s="48"/>
      <c r="KJL985" s="48"/>
      <c r="KJM985" s="48"/>
      <c r="KJN985" s="48"/>
      <c r="KJO985" s="48"/>
      <c r="KJP985" s="48"/>
      <c r="KJQ985" s="48"/>
      <c r="KJR985" s="48"/>
      <c r="KJS985" s="48"/>
      <c r="KJT985" s="48"/>
      <c r="KJU985" s="48"/>
      <c r="KJV985" s="48"/>
      <c r="KJW985" s="48"/>
      <c r="KJX985" s="48"/>
      <c r="KJY985" s="48"/>
      <c r="KJZ985" s="48"/>
      <c r="KKA985" s="48"/>
      <c r="KKB985" s="48"/>
      <c r="KKC985" s="48"/>
      <c r="KKD985" s="48"/>
      <c r="KKE985" s="48"/>
      <c r="KKF985" s="48"/>
      <c r="KKG985" s="48"/>
      <c r="KKH985" s="48"/>
      <c r="KKI985" s="48"/>
      <c r="KKJ985" s="48"/>
      <c r="KKK985" s="48"/>
      <c r="KKL985" s="48"/>
      <c r="KKM985" s="48"/>
      <c r="KKN985" s="48"/>
      <c r="KKO985" s="48"/>
      <c r="KKP985" s="48"/>
      <c r="KKQ985" s="48"/>
      <c r="KKR985" s="48"/>
      <c r="KKS985" s="48"/>
      <c r="KKT985" s="48"/>
      <c r="KKU985" s="48"/>
      <c r="KKV985" s="48"/>
      <c r="KKW985" s="48"/>
      <c r="KKX985" s="48"/>
      <c r="KKY985" s="48"/>
      <c r="KKZ985" s="48"/>
      <c r="KLA985" s="48"/>
      <c r="KLB985" s="48"/>
      <c r="KLC985" s="48"/>
      <c r="KLD985" s="48"/>
      <c r="KLE985" s="48"/>
      <c r="KLF985" s="48"/>
      <c r="KLG985" s="48"/>
      <c r="KLH985" s="48"/>
      <c r="KLI985" s="48"/>
      <c r="KLJ985" s="48"/>
      <c r="KLK985" s="48"/>
      <c r="KLL985" s="48"/>
      <c r="KLM985" s="48"/>
      <c r="KLN985" s="48"/>
      <c r="KLO985" s="48"/>
      <c r="KLP985" s="48"/>
      <c r="KLQ985" s="48"/>
      <c r="KLR985" s="48"/>
      <c r="KLS985" s="48"/>
      <c r="KLT985" s="48"/>
      <c r="KLU985" s="48"/>
      <c r="KLV985" s="48"/>
      <c r="KLW985" s="48"/>
      <c r="KLX985" s="48"/>
      <c r="KLY985" s="48"/>
      <c r="KLZ985" s="48"/>
      <c r="KMA985" s="48"/>
      <c r="KMB985" s="48"/>
      <c r="KMC985" s="48"/>
      <c r="KMD985" s="48"/>
      <c r="KME985" s="48"/>
      <c r="KMF985" s="48"/>
      <c r="KMG985" s="48"/>
      <c r="KMH985" s="48"/>
      <c r="KMI985" s="48"/>
      <c r="KMJ985" s="48"/>
      <c r="KMK985" s="48"/>
      <c r="KML985" s="48"/>
      <c r="KMM985" s="48"/>
      <c r="KMN985" s="48"/>
      <c r="KMO985" s="48"/>
      <c r="KMP985" s="48"/>
      <c r="KMQ985" s="48"/>
      <c r="KMR985" s="48"/>
      <c r="KMS985" s="48"/>
      <c r="KMT985" s="48"/>
      <c r="KMU985" s="48"/>
      <c r="KMV985" s="48"/>
      <c r="KMW985" s="48"/>
      <c r="KMX985" s="48"/>
      <c r="KMY985" s="48"/>
      <c r="KMZ985" s="48"/>
      <c r="KNA985" s="48"/>
      <c r="KNB985" s="48"/>
      <c r="KNC985" s="48"/>
      <c r="KND985" s="48"/>
      <c r="KNE985" s="48"/>
      <c r="KNF985" s="48"/>
      <c r="KNG985" s="48"/>
      <c r="KNH985" s="48"/>
      <c r="KNI985" s="48"/>
      <c r="KNJ985" s="48"/>
      <c r="KNK985" s="48"/>
      <c r="KNL985" s="48"/>
      <c r="KNM985" s="48"/>
      <c r="KNN985" s="48"/>
      <c r="KNO985" s="48"/>
      <c r="KNP985" s="48"/>
      <c r="KNQ985" s="48"/>
      <c r="KNR985" s="48"/>
      <c r="KNS985" s="48"/>
      <c r="KNT985" s="48"/>
      <c r="KNU985" s="48"/>
      <c r="KNV985" s="48"/>
      <c r="KNW985" s="48"/>
      <c r="KNX985" s="48"/>
      <c r="KNY985" s="48"/>
      <c r="KNZ985" s="48"/>
      <c r="KOA985" s="48"/>
      <c r="KOB985" s="48"/>
      <c r="KOC985" s="48"/>
      <c r="KOD985" s="48"/>
      <c r="KOE985" s="48"/>
      <c r="KOF985" s="48"/>
      <c r="KOG985" s="48"/>
      <c r="KOH985" s="48"/>
      <c r="KOI985" s="48"/>
      <c r="KOJ985" s="48"/>
      <c r="KOK985" s="48"/>
      <c r="KOL985" s="48"/>
      <c r="KOM985" s="48"/>
      <c r="KON985" s="48"/>
      <c r="KOO985" s="48"/>
      <c r="KOP985" s="48"/>
      <c r="KOQ985" s="48"/>
      <c r="KOR985" s="48"/>
      <c r="KOS985" s="48"/>
      <c r="KOT985" s="48"/>
      <c r="KOU985" s="48"/>
      <c r="KOV985" s="48"/>
      <c r="KOW985" s="48"/>
      <c r="KOX985" s="48"/>
      <c r="KOY985" s="48"/>
      <c r="KOZ985" s="48"/>
      <c r="KPA985" s="48"/>
      <c r="KPB985" s="48"/>
      <c r="KPC985" s="48"/>
      <c r="KPD985" s="48"/>
      <c r="KPE985" s="48"/>
      <c r="KPF985" s="48"/>
      <c r="KPG985" s="48"/>
      <c r="KPH985" s="48"/>
      <c r="KPI985" s="48"/>
      <c r="KPJ985" s="48"/>
      <c r="KPK985" s="48"/>
      <c r="KPL985" s="48"/>
      <c r="KPM985" s="48"/>
      <c r="KPN985" s="48"/>
      <c r="KPO985" s="48"/>
      <c r="KPP985" s="48"/>
      <c r="KPQ985" s="48"/>
      <c r="KPR985" s="48"/>
      <c r="KPS985" s="48"/>
      <c r="KPT985" s="48"/>
      <c r="KPU985" s="48"/>
      <c r="KPV985" s="48"/>
      <c r="KPW985" s="48"/>
      <c r="KPX985" s="48"/>
      <c r="KPY985" s="48"/>
      <c r="KPZ985" s="48"/>
      <c r="KQA985" s="48"/>
      <c r="KQB985" s="48"/>
      <c r="KQC985" s="48"/>
      <c r="KQD985" s="48"/>
      <c r="KQE985" s="48"/>
      <c r="KQF985" s="48"/>
      <c r="KQG985" s="48"/>
      <c r="KQH985" s="48"/>
      <c r="KQI985" s="48"/>
      <c r="KQJ985" s="48"/>
      <c r="KQK985" s="48"/>
      <c r="KQL985" s="48"/>
      <c r="KQM985" s="48"/>
      <c r="KQN985" s="48"/>
      <c r="KQO985" s="48"/>
      <c r="KQP985" s="48"/>
      <c r="KQQ985" s="48"/>
      <c r="KQR985" s="48"/>
      <c r="KQS985" s="48"/>
      <c r="KQT985" s="48"/>
      <c r="KQU985" s="48"/>
      <c r="KQV985" s="48"/>
      <c r="KQW985" s="48"/>
      <c r="KQX985" s="48"/>
      <c r="KQY985" s="48"/>
      <c r="KQZ985" s="48"/>
      <c r="KRA985" s="48"/>
      <c r="KRB985" s="48"/>
      <c r="KRC985" s="48"/>
      <c r="KRD985" s="48"/>
      <c r="KRE985" s="48"/>
      <c r="KRF985" s="48"/>
      <c r="KRG985" s="48"/>
      <c r="KRH985" s="48"/>
      <c r="KRI985" s="48"/>
      <c r="KRJ985" s="48"/>
      <c r="KRK985" s="48"/>
      <c r="KRL985" s="48"/>
      <c r="KRM985" s="48"/>
      <c r="KRN985" s="48"/>
      <c r="KRO985" s="48"/>
      <c r="KRP985" s="48"/>
      <c r="KRQ985" s="48"/>
      <c r="KRR985" s="48"/>
      <c r="KRS985" s="48"/>
      <c r="KRT985" s="48"/>
      <c r="KRU985" s="48"/>
      <c r="KRV985" s="48"/>
      <c r="KRW985" s="48"/>
      <c r="KRX985" s="48"/>
      <c r="KRY985" s="48"/>
      <c r="KRZ985" s="48"/>
      <c r="KSA985" s="48"/>
      <c r="KSB985" s="48"/>
      <c r="KSC985" s="48"/>
      <c r="KSD985" s="48"/>
      <c r="KSE985" s="48"/>
      <c r="KSF985" s="48"/>
      <c r="KSG985" s="48"/>
      <c r="KSH985" s="48"/>
      <c r="KSI985" s="48"/>
      <c r="KSJ985" s="48"/>
      <c r="KSK985" s="48"/>
      <c r="KSL985" s="48"/>
      <c r="KSM985" s="48"/>
      <c r="KSN985" s="48"/>
      <c r="KSO985" s="48"/>
      <c r="KSP985" s="48"/>
      <c r="KSQ985" s="48"/>
      <c r="KSR985" s="48"/>
      <c r="KSS985" s="48"/>
      <c r="KST985" s="48"/>
      <c r="KSU985" s="48"/>
      <c r="KSV985" s="48"/>
      <c r="KSW985" s="48"/>
      <c r="KSX985" s="48"/>
      <c r="KSY985" s="48"/>
      <c r="KSZ985" s="48"/>
      <c r="KTA985" s="48"/>
      <c r="KTB985" s="48"/>
      <c r="KTC985" s="48"/>
      <c r="KTD985" s="48"/>
      <c r="KTE985" s="48"/>
      <c r="KTF985" s="48"/>
      <c r="KTG985" s="48"/>
      <c r="KTH985" s="48"/>
      <c r="KTI985" s="48"/>
      <c r="KTJ985" s="48"/>
      <c r="KTK985" s="48"/>
      <c r="KTL985" s="48"/>
      <c r="KTM985" s="48"/>
      <c r="KTN985" s="48"/>
      <c r="KTO985" s="48"/>
      <c r="KTP985" s="48"/>
      <c r="KTQ985" s="48"/>
      <c r="KTR985" s="48"/>
      <c r="KTS985" s="48"/>
      <c r="KTT985" s="48"/>
      <c r="KTU985" s="48"/>
      <c r="KTV985" s="48"/>
      <c r="KTW985" s="48"/>
      <c r="KTX985" s="48"/>
      <c r="KTY985" s="48"/>
      <c r="KTZ985" s="48"/>
      <c r="KUA985" s="48"/>
      <c r="KUB985" s="48"/>
      <c r="KUC985" s="48"/>
      <c r="KUD985" s="48"/>
      <c r="KUE985" s="48"/>
      <c r="KUF985" s="48"/>
      <c r="KUG985" s="48"/>
      <c r="KUH985" s="48"/>
      <c r="KUI985" s="48"/>
      <c r="KUJ985" s="48"/>
      <c r="KUK985" s="48"/>
      <c r="KUL985" s="48"/>
      <c r="KUM985" s="48"/>
      <c r="KUN985" s="48"/>
      <c r="KUO985" s="48"/>
      <c r="KUP985" s="48"/>
      <c r="KUQ985" s="48"/>
      <c r="KUR985" s="48"/>
      <c r="KUS985" s="48"/>
      <c r="KUT985" s="48"/>
      <c r="KUU985" s="48"/>
      <c r="KUV985" s="48"/>
      <c r="KUW985" s="48"/>
      <c r="KUX985" s="48"/>
      <c r="KUY985" s="48"/>
      <c r="KUZ985" s="48"/>
      <c r="KVA985" s="48"/>
      <c r="KVB985" s="48"/>
      <c r="KVC985" s="48"/>
      <c r="KVD985" s="48"/>
      <c r="KVE985" s="48"/>
      <c r="KVF985" s="48"/>
      <c r="KVG985" s="48"/>
      <c r="KVH985" s="48"/>
      <c r="KVI985" s="48"/>
      <c r="KVJ985" s="48"/>
      <c r="KVK985" s="48"/>
      <c r="KVL985" s="48"/>
      <c r="KVM985" s="48"/>
      <c r="KVN985" s="48"/>
      <c r="KVO985" s="48"/>
      <c r="KVP985" s="48"/>
      <c r="KVQ985" s="48"/>
      <c r="KVR985" s="48"/>
      <c r="KVS985" s="48"/>
      <c r="KVT985" s="48"/>
      <c r="KVU985" s="48"/>
      <c r="KVV985" s="48"/>
      <c r="KVW985" s="48"/>
      <c r="KVX985" s="48"/>
      <c r="KVY985" s="48"/>
      <c r="KVZ985" s="48"/>
      <c r="KWA985" s="48"/>
      <c r="KWB985" s="48"/>
      <c r="KWC985" s="48"/>
      <c r="KWD985" s="48"/>
      <c r="KWE985" s="48"/>
      <c r="KWF985" s="48"/>
      <c r="KWG985" s="48"/>
      <c r="KWH985" s="48"/>
      <c r="KWI985" s="48"/>
      <c r="KWJ985" s="48"/>
      <c r="KWK985" s="48"/>
      <c r="KWL985" s="48"/>
      <c r="KWM985" s="48"/>
      <c r="KWN985" s="48"/>
      <c r="KWO985" s="48"/>
      <c r="KWP985" s="48"/>
      <c r="KWQ985" s="48"/>
      <c r="KWR985" s="48"/>
      <c r="KWS985" s="48"/>
      <c r="KWT985" s="48"/>
      <c r="KWU985" s="48"/>
      <c r="KWV985" s="48"/>
      <c r="KWW985" s="48"/>
      <c r="KWX985" s="48"/>
      <c r="KWY985" s="48"/>
      <c r="KWZ985" s="48"/>
      <c r="KXA985" s="48"/>
      <c r="KXB985" s="48"/>
      <c r="KXC985" s="48"/>
      <c r="KXD985" s="48"/>
      <c r="KXE985" s="48"/>
      <c r="KXF985" s="48"/>
      <c r="KXG985" s="48"/>
      <c r="KXH985" s="48"/>
      <c r="KXI985" s="48"/>
      <c r="KXJ985" s="48"/>
      <c r="KXK985" s="48"/>
      <c r="KXL985" s="48"/>
      <c r="KXM985" s="48"/>
      <c r="KXN985" s="48"/>
      <c r="KXO985" s="48"/>
      <c r="KXP985" s="48"/>
      <c r="KXQ985" s="48"/>
      <c r="KXR985" s="48"/>
      <c r="KXS985" s="48"/>
      <c r="KXT985" s="48"/>
      <c r="KXU985" s="48"/>
      <c r="KXV985" s="48"/>
      <c r="KXW985" s="48"/>
      <c r="KXX985" s="48"/>
      <c r="KXY985" s="48"/>
      <c r="KXZ985" s="48"/>
      <c r="KYA985" s="48"/>
      <c r="KYB985" s="48"/>
      <c r="KYC985" s="48"/>
      <c r="KYD985" s="48"/>
      <c r="KYE985" s="48"/>
      <c r="KYF985" s="48"/>
      <c r="KYG985" s="48"/>
      <c r="KYH985" s="48"/>
      <c r="KYI985" s="48"/>
      <c r="KYJ985" s="48"/>
      <c r="KYK985" s="48"/>
      <c r="KYL985" s="48"/>
      <c r="KYM985" s="48"/>
      <c r="KYN985" s="48"/>
      <c r="KYO985" s="48"/>
      <c r="KYP985" s="48"/>
      <c r="KYQ985" s="48"/>
      <c r="KYR985" s="48"/>
      <c r="KYS985" s="48"/>
      <c r="KYT985" s="48"/>
      <c r="KYU985" s="48"/>
      <c r="KYV985" s="48"/>
      <c r="KYW985" s="48"/>
      <c r="KYX985" s="48"/>
      <c r="KYY985" s="48"/>
      <c r="KYZ985" s="48"/>
      <c r="KZA985" s="48"/>
      <c r="KZB985" s="48"/>
      <c r="KZC985" s="48"/>
      <c r="KZD985" s="48"/>
      <c r="KZE985" s="48"/>
      <c r="KZF985" s="48"/>
      <c r="KZG985" s="48"/>
      <c r="KZH985" s="48"/>
      <c r="KZI985" s="48"/>
      <c r="KZJ985" s="48"/>
      <c r="KZK985" s="48"/>
      <c r="KZL985" s="48"/>
      <c r="KZM985" s="48"/>
      <c r="KZN985" s="48"/>
      <c r="KZO985" s="48"/>
      <c r="KZP985" s="48"/>
      <c r="KZQ985" s="48"/>
      <c r="KZR985" s="48"/>
      <c r="KZS985" s="48"/>
      <c r="KZT985" s="48"/>
      <c r="KZU985" s="48"/>
      <c r="KZV985" s="48"/>
      <c r="KZW985" s="48"/>
      <c r="KZX985" s="48"/>
      <c r="KZY985" s="48"/>
      <c r="KZZ985" s="48"/>
      <c r="LAA985" s="48"/>
      <c r="LAB985" s="48"/>
      <c r="LAC985" s="48"/>
      <c r="LAD985" s="48"/>
      <c r="LAE985" s="48"/>
      <c r="LAF985" s="48"/>
      <c r="LAG985" s="48"/>
      <c r="LAH985" s="48"/>
      <c r="LAI985" s="48"/>
      <c r="LAJ985" s="48"/>
      <c r="LAK985" s="48"/>
      <c r="LAL985" s="48"/>
      <c r="LAM985" s="48"/>
      <c r="LAN985" s="48"/>
      <c r="LAO985" s="48"/>
      <c r="LAP985" s="48"/>
      <c r="LAQ985" s="48"/>
      <c r="LAR985" s="48"/>
      <c r="LAS985" s="48"/>
      <c r="LAT985" s="48"/>
      <c r="LAU985" s="48"/>
      <c r="LAV985" s="48"/>
      <c r="LAW985" s="48"/>
      <c r="LAX985" s="48"/>
      <c r="LAY985" s="48"/>
      <c r="LAZ985" s="48"/>
      <c r="LBA985" s="48"/>
      <c r="LBB985" s="48"/>
      <c r="LBC985" s="48"/>
      <c r="LBD985" s="48"/>
      <c r="LBE985" s="48"/>
      <c r="LBF985" s="48"/>
      <c r="LBG985" s="48"/>
      <c r="LBH985" s="48"/>
      <c r="LBI985" s="48"/>
      <c r="LBJ985" s="48"/>
      <c r="LBK985" s="48"/>
      <c r="LBL985" s="48"/>
      <c r="LBM985" s="48"/>
      <c r="LBN985" s="48"/>
      <c r="LBO985" s="48"/>
      <c r="LBP985" s="48"/>
      <c r="LBQ985" s="48"/>
      <c r="LBR985" s="48"/>
      <c r="LBS985" s="48"/>
      <c r="LBT985" s="48"/>
      <c r="LBU985" s="48"/>
      <c r="LBV985" s="48"/>
      <c r="LBW985" s="48"/>
      <c r="LBX985" s="48"/>
      <c r="LBY985" s="48"/>
      <c r="LBZ985" s="48"/>
      <c r="LCA985" s="48"/>
      <c r="LCB985" s="48"/>
      <c r="LCC985" s="48"/>
      <c r="LCD985" s="48"/>
      <c r="LCE985" s="48"/>
      <c r="LCF985" s="48"/>
      <c r="LCG985" s="48"/>
      <c r="LCH985" s="48"/>
      <c r="LCI985" s="48"/>
      <c r="LCJ985" s="48"/>
      <c r="LCK985" s="48"/>
      <c r="LCL985" s="48"/>
      <c r="LCM985" s="48"/>
      <c r="LCN985" s="48"/>
      <c r="LCO985" s="48"/>
      <c r="LCP985" s="48"/>
      <c r="LCQ985" s="48"/>
      <c r="LCR985" s="48"/>
      <c r="LCS985" s="48"/>
      <c r="LCT985" s="48"/>
      <c r="LCU985" s="48"/>
      <c r="LCV985" s="48"/>
      <c r="LCW985" s="48"/>
      <c r="LCX985" s="48"/>
      <c r="LCY985" s="48"/>
      <c r="LCZ985" s="48"/>
      <c r="LDA985" s="48"/>
      <c r="LDB985" s="48"/>
      <c r="LDC985" s="48"/>
      <c r="LDD985" s="48"/>
      <c r="LDE985" s="48"/>
      <c r="LDF985" s="48"/>
      <c r="LDG985" s="48"/>
      <c r="LDH985" s="48"/>
      <c r="LDI985" s="48"/>
      <c r="LDJ985" s="48"/>
      <c r="LDK985" s="48"/>
      <c r="LDL985" s="48"/>
      <c r="LDM985" s="48"/>
      <c r="LDN985" s="48"/>
      <c r="LDO985" s="48"/>
      <c r="LDP985" s="48"/>
      <c r="LDQ985" s="48"/>
      <c r="LDR985" s="48"/>
      <c r="LDS985" s="48"/>
      <c r="LDT985" s="48"/>
      <c r="LDU985" s="48"/>
      <c r="LDV985" s="48"/>
      <c r="LDW985" s="48"/>
      <c r="LDX985" s="48"/>
      <c r="LDY985" s="48"/>
      <c r="LDZ985" s="48"/>
      <c r="LEA985" s="48"/>
      <c r="LEB985" s="48"/>
      <c r="LEC985" s="48"/>
      <c r="LED985" s="48"/>
      <c r="LEE985" s="48"/>
      <c r="LEF985" s="48"/>
      <c r="LEG985" s="48"/>
      <c r="LEH985" s="48"/>
      <c r="LEI985" s="48"/>
      <c r="LEJ985" s="48"/>
      <c r="LEK985" s="48"/>
      <c r="LEL985" s="48"/>
      <c r="LEM985" s="48"/>
      <c r="LEN985" s="48"/>
      <c r="LEO985" s="48"/>
      <c r="LEP985" s="48"/>
      <c r="LEQ985" s="48"/>
      <c r="LER985" s="48"/>
      <c r="LES985" s="48"/>
      <c r="LET985" s="48"/>
      <c r="LEU985" s="48"/>
      <c r="LEV985" s="48"/>
      <c r="LEW985" s="48"/>
      <c r="LEX985" s="48"/>
      <c r="LEY985" s="48"/>
      <c r="LEZ985" s="48"/>
      <c r="LFA985" s="48"/>
      <c r="LFB985" s="48"/>
      <c r="LFC985" s="48"/>
      <c r="LFD985" s="48"/>
      <c r="LFE985" s="48"/>
      <c r="LFF985" s="48"/>
      <c r="LFG985" s="48"/>
      <c r="LFH985" s="48"/>
      <c r="LFI985" s="48"/>
      <c r="LFJ985" s="48"/>
      <c r="LFK985" s="48"/>
      <c r="LFL985" s="48"/>
      <c r="LFM985" s="48"/>
      <c r="LFN985" s="48"/>
      <c r="LFO985" s="48"/>
      <c r="LFP985" s="48"/>
      <c r="LFQ985" s="48"/>
      <c r="LFR985" s="48"/>
      <c r="LFS985" s="48"/>
      <c r="LFT985" s="48"/>
      <c r="LFU985" s="48"/>
      <c r="LFV985" s="48"/>
      <c r="LFW985" s="48"/>
      <c r="LFX985" s="48"/>
      <c r="LFY985" s="48"/>
      <c r="LFZ985" s="48"/>
      <c r="LGA985" s="48"/>
      <c r="LGB985" s="48"/>
      <c r="LGC985" s="48"/>
      <c r="LGD985" s="48"/>
      <c r="LGE985" s="48"/>
      <c r="LGF985" s="48"/>
      <c r="LGG985" s="48"/>
      <c r="LGH985" s="48"/>
      <c r="LGI985" s="48"/>
      <c r="LGJ985" s="48"/>
      <c r="LGK985" s="48"/>
      <c r="LGL985" s="48"/>
      <c r="LGM985" s="48"/>
      <c r="LGN985" s="48"/>
      <c r="LGO985" s="48"/>
      <c r="LGP985" s="48"/>
      <c r="LGQ985" s="48"/>
      <c r="LGR985" s="48"/>
      <c r="LGS985" s="48"/>
      <c r="LGT985" s="48"/>
      <c r="LGU985" s="48"/>
      <c r="LGV985" s="48"/>
      <c r="LGW985" s="48"/>
      <c r="LGX985" s="48"/>
      <c r="LGY985" s="48"/>
      <c r="LGZ985" s="48"/>
      <c r="LHA985" s="48"/>
      <c r="LHB985" s="48"/>
      <c r="LHC985" s="48"/>
      <c r="LHD985" s="48"/>
      <c r="LHE985" s="48"/>
      <c r="LHF985" s="48"/>
      <c r="LHG985" s="48"/>
      <c r="LHH985" s="48"/>
      <c r="LHI985" s="48"/>
      <c r="LHJ985" s="48"/>
      <c r="LHK985" s="48"/>
      <c r="LHL985" s="48"/>
      <c r="LHM985" s="48"/>
      <c r="LHN985" s="48"/>
      <c r="LHO985" s="48"/>
      <c r="LHP985" s="48"/>
      <c r="LHQ985" s="48"/>
      <c r="LHR985" s="48"/>
      <c r="LHS985" s="48"/>
      <c r="LHT985" s="48"/>
      <c r="LHU985" s="48"/>
      <c r="LHV985" s="48"/>
      <c r="LHW985" s="48"/>
      <c r="LHX985" s="48"/>
      <c r="LHY985" s="48"/>
      <c r="LHZ985" s="48"/>
      <c r="LIA985" s="48"/>
      <c r="LIB985" s="48"/>
      <c r="LIC985" s="48"/>
      <c r="LID985" s="48"/>
      <c r="LIE985" s="48"/>
      <c r="LIF985" s="48"/>
      <c r="LIG985" s="48"/>
      <c r="LIH985" s="48"/>
      <c r="LII985" s="48"/>
      <c r="LIJ985" s="48"/>
      <c r="LIK985" s="48"/>
      <c r="LIL985" s="48"/>
      <c r="LIM985" s="48"/>
      <c r="LIN985" s="48"/>
      <c r="LIO985" s="48"/>
      <c r="LIP985" s="48"/>
      <c r="LIQ985" s="48"/>
      <c r="LIR985" s="48"/>
      <c r="LIS985" s="48"/>
      <c r="LIT985" s="48"/>
      <c r="LIU985" s="48"/>
      <c r="LIV985" s="48"/>
      <c r="LIW985" s="48"/>
      <c r="LIX985" s="48"/>
      <c r="LIY985" s="48"/>
      <c r="LIZ985" s="48"/>
      <c r="LJA985" s="48"/>
      <c r="LJB985" s="48"/>
      <c r="LJC985" s="48"/>
      <c r="LJD985" s="48"/>
      <c r="LJE985" s="48"/>
      <c r="LJF985" s="48"/>
      <c r="LJG985" s="48"/>
      <c r="LJH985" s="48"/>
      <c r="LJI985" s="48"/>
      <c r="LJJ985" s="48"/>
      <c r="LJK985" s="48"/>
      <c r="LJL985" s="48"/>
      <c r="LJM985" s="48"/>
      <c r="LJN985" s="48"/>
      <c r="LJO985" s="48"/>
      <c r="LJP985" s="48"/>
      <c r="LJQ985" s="48"/>
      <c r="LJR985" s="48"/>
      <c r="LJS985" s="48"/>
      <c r="LJT985" s="48"/>
      <c r="LJU985" s="48"/>
      <c r="LJV985" s="48"/>
      <c r="LJW985" s="48"/>
      <c r="LJX985" s="48"/>
      <c r="LJY985" s="48"/>
      <c r="LJZ985" s="48"/>
      <c r="LKA985" s="48"/>
      <c r="LKB985" s="48"/>
      <c r="LKC985" s="48"/>
      <c r="LKD985" s="48"/>
      <c r="LKE985" s="48"/>
      <c r="LKF985" s="48"/>
      <c r="LKG985" s="48"/>
      <c r="LKH985" s="48"/>
      <c r="LKI985" s="48"/>
      <c r="LKJ985" s="48"/>
      <c r="LKK985" s="48"/>
      <c r="LKL985" s="48"/>
      <c r="LKM985" s="48"/>
      <c r="LKN985" s="48"/>
      <c r="LKO985" s="48"/>
      <c r="LKP985" s="48"/>
      <c r="LKQ985" s="48"/>
      <c r="LKR985" s="48"/>
      <c r="LKS985" s="48"/>
      <c r="LKT985" s="48"/>
      <c r="LKU985" s="48"/>
      <c r="LKV985" s="48"/>
      <c r="LKW985" s="48"/>
      <c r="LKX985" s="48"/>
      <c r="LKY985" s="48"/>
      <c r="LKZ985" s="48"/>
      <c r="LLA985" s="48"/>
      <c r="LLB985" s="48"/>
      <c r="LLC985" s="48"/>
      <c r="LLD985" s="48"/>
      <c r="LLE985" s="48"/>
      <c r="LLF985" s="48"/>
      <c r="LLG985" s="48"/>
      <c r="LLH985" s="48"/>
      <c r="LLI985" s="48"/>
      <c r="LLJ985" s="48"/>
      <c r="LLK985" s="48"/>
      <c r="LLL985" s="48"/>
      <c r="LLM985" s="48"/>
      <c r="LLN985" s="48"/>
      <c r="LLO985" s="48"/>
      <c r="LLP985" s="48"/>
      <c r="LLQ985" s="48"/>
      <c r="LLR985" s="48"/>
      <c r="LLS985" s="48"/>
      <c r="LLT985" s="48"/>
      <c r="LLU985" s="48"/>
      <c r="LLV985" s="48"/>
      <c r="LLW985" s="48"/>
      <c r="LLX985" s="48"/>
      <c r="LLY985" s="48"/>
      <c r="LLZ985" s="48"/>
      <c r="LMA985" s="48"/>
      <c r="LMB985" s="48"/>
      <c r="LMC985" s="48"/>
      <c r="LMD985" s="48"/>
      <c r="LME985" s="48"/>
      <c r="LMF985" s="48"/>
      <c r="LMG985" s="48"/>
      <c r="LMH985" s="48"/>
      <c r="LMI985" s="48"/>
      <c r="LMJ985" s="48"/>
      <c r="LMK985" s="48"/>
      <c r="LML985" s="48"/>
      <c r="LMM985" s="48"/>
      <c r="LMN985" s="48"/>
      <c r="LMO985" s="48"/>
      <c r="LMP985" s="48"/>
      <c r="LMQ985" s="48"/>
      <c r="LMR985" s="48"/>
      <c r="LMS985" s="48"/>
      <c r="LMT985" s="48"/>
      <c r="LMU985" s="48"/>
      <c r="LMV985" s="48"/>
      <c r="LMW985" s="48"/>
      <c r="LMX985" s="48"/>
      <c r="LMY985" s="48"/>
      <c r="LMZ985" s="48"/>
      <c r="LNA985" s="48"/>
      <c r="LNB985" s="48"/>
      <c r="LNC985" s="48"/>
      <c r="LND985" s="48"/>
      <c r="LNE985" s="48"/>
      <c r="LNF985" s="48"/>
      <c r="LNG985" s="48"/>
      <c r="LNH985" s="48"/>
      <c r="LNI985" s="48"/>
      <c r="LNJ985" s="48"/>
      <c r="LNK985" s="48"/>
      <c r="LNL985" s="48"/>
      <c r="LNM985" s="48"/>
      <c r="LNN985" s="48"/>
      <c r="LNO985" s="48"/>
      <c r="LNP985" s="48"/>
      <c r="LNQ985" s="48"/>
      <c r="LNR985" s="48"/>
      <c r="LNS985" s="48"/>
      <c r="LNT985" s="48"/>
      <c r="LNU985" s="48"/>
      <c r="LNV985" s="48"/>
      <c r="LNW985" s="48"/>
      <c r="LNX985" s="48"/>
      <c r="LNY985" s="48"/>
      <c r="LNZ985" s="48"/>
      <c r="LOA985" s="48"/>
      <c r="LOB985" s="48"/>
      <c r="LOC985" s="48"/>
      <c r="LOD985" s="48"/>
      <c r="LOE985" s="48"/>
      <c r="LOF985" s="48"/>
      <c r="LOG985" s="48"/>
      <c r="LOH985" s="48"/>
      <c r="LOI985" s="48"/>
      <c r="LOJ985" s="48"/>
      <c r="LOK985" s="48"/>
      <c r="LOL985" s="48"/>
      <c r="LOM985" s="48"/>
      <c r="LON985" s="48"/>
      <c r="LOO985" s="48"/>
      <c r="LOP985" s="48"/>
      <c r="LOQ985" s="48"/>
      <c r="LOR985" s="48"/>
      <c r="LOS985" s="48"/>
      <c r="LOT985" s="48"/>
      <c r="LOU985" s="48"/>
      <c r="LOV985" s="48"/>
      <c r="LOW985" s="48"/>
      <c r="LOX985" s="48"/>
      <c r="LOY985" s="48"/>
      <c r="LOZ985" s="48"/>
      <c r="LPA985" s="48"/>
      <c r="LPB985" s="48"/>
      <c r="LPC985" s="48"/>
      <c r="LPD985" s="48"/>
      <c r="LPE985" s="48"/>
      <c r="LPF985" s="48"/>
      <c r="LPG985" s="48"/>
      <c r="LPH985" s="48"/>
      <c r="LPI985" s="48"/>
      <c r="LPJ985" s="48"/>
      <c r="LPK985" s="48"/>
      <c r="LPL985" s="48"/>
      <c r="LPM985" s="48"/>
      <c r="LPN985" s="48"/>
      <c r="LPO985" s="48"/>
      <c r="LPP985" s="48"/>
      <c r="LPQ985" s="48"/>
      <c r="LPR985" s="48"/>
      <c r="LPS985" s="48"/>
      <c r="LPT985" s="48"/>
      <c r="LPU985" s="48"/>
      <c r="LPV985" s="48"/>
      <c r="LPW985" s="48"/>
      <c r="LPX985" s="48"/>
      <c r="LPY985" s="48"/>
      <c r="LPZ985" s="48"/>
      <c r="LQA985" s="48"/>
      <c r="LQB985" s="48"/>
      <c r="LQC985" s="48"/>
      <c r="LQD985" s="48"/>
      <c r="LQE985" s="48"/>
      <c r="LQF985" s="48"/>
      <c r="LQG985" s="48"/>
      <c r="LQH985" s="48"/>
      <c r="LQI985" s="48"/>
      <c r="LQJ985" s="48"/>
      <c r="LQK985" s="48"/>
      <c r="LQL985" s="48"/>
      <c r="LQM985" s="48"/>
      <c r="LQN985" s="48"/>
      <c r="LQO985" s="48"/>
      <c r="LQP985" s="48"/>
      <c r="LQQ985" s="48"/>
      <c r="LQR985" s="48"/>
      <c r="LQS985" s="48"/>
      <c r="LQT985" s="48"/>
      <c r="LQU985" s="48"/>
      <c r="LQV985" s="48"/>
      <c r="LQW985" s="48"/>
      <c r="LQX985" s="48"/>
      <c r="LQY985" s="48"/>
      <c r="LQZ985" s="48"/>
      <c r="LRA985" s="48"/>
      <c r="LRB985" s="48"/>
      <c r="LRC985" s="48"/>
      <c r="LRD985" s="48"/>
      <c r="LRE985" s="48"/>
      <c r="LRF985" s="48"/>
      <c r="LRG985" s="48"/>
      <c r="LRH985" s="48"/>
      <c r="LRI985" s="48"/>
      <c r="LRJ985" s="48"/>
      <c r="LRK985" s="48"/>
      <c r="LRL985" s="48"/>
      <c r="LRM985" s="48"/>
      <c r="LRN985" s="48"/>
      <c r="LRO985" s="48"/>
      <c r="LRP985" s="48"/>
      <c r="LRQ985" s="48"/>
      <c r="LRR985" s="48"/>
      <c r="LRS985" s="48"/>
      <c r="LRT985" s="48"/>
      <c r="LRU985" s="48"/>
      <c r="LRV985" s="48"/>
      <c r="LRW985" s="48"/>
      <c r="LRX985" s="48"/>
      <c r="LRY985" s="48"/>
      <c r="LRZ985" s="48"/>
      <c r="LSA985" s="48"/>
      <c r="LSB985" s="48"/>
      <c r="LSC985" s="48"/>
      <c r="LSD985" s="48"/>
      <c r="LSE985" s="48"/>
      <c r="LSF985" s="48"/>
      <c r="LSG985" s="48"/>
      <c r="LSH985" s="48"/>
      <c r="LSI985" s="48"/>
      <c r="LSJ985" s="48"/>
      <c r="LSK985" s="48"/>
      <c r="LSL985" s="48"/>
      <c r="LSM985" s="48"/>
      <c r="LSN985" s="48"/>
      <c r="LSO985" s="48"/>
      <c r="LSP985" s="48"/>
      <c r="LSQ985" s="48"/>
      <c r="LSR985" s="48"/>
      <c r="LSS985" s="48"/>
      <c r="LST985" s="48"/>
      <c r="LSU985" s="48"/>
      <c r="LSV985" s="48"/>
      <c r="LSW985" s="48"/>
      <c r="LSX985" s="48"/>
      <c r="LSY985" s="48"/>
      <c r="LSZ985" s="48"/>
      <c r="LTA985" s="48"/>
      <c r="LTB985" s="48"/>
      <c r="LTC985" s="48"/>
      <c r="LTD985" s="48"/>
      <c r="LTE985" s="48"/>
      <c r="LTF985" s="48"/>
      <c r="LTG985" s="48"/>
      <c r="LTH985" s="48"/>
      <c r="LTI985" s="48"/>
      <c r="LTJ985" s="48"/>
      <c r="LTK985" s="48"/>
      <c r="LTL985" s="48"/>
      <c r="LTM985" s="48"/>
      <c r="LTN985" s="48"/>
      <c r="LTO985" s="48"/>
      <c r="LTP985" s="48"/>
      <c r="LTQ985" s="48"/>
      <c r="LTR985" s="48"/>
      <c r="LTS985" s="48"/>
      <c r="LTT985" s="48"/>
      <c r="LTU985" s="48"/>
      <c r="LTV985" s="48"/>
      <c r="LTW985" s="48"/>
      <c r="LTX985" s="48"/>
      <c r="LTY985" s="48"/>
      <c r="LTZ985" s="48"/>
      <c r="LUA985" s="48"/>
      <c r="LUB985" s="48"/>
      <c r="LUC985" s="48"/>
      <c r="LUD985" s="48"/>
      <c r="LUE985" s="48"/>
      <c r="LUF985" s="48"/>
      <c r="LUG985" s="48"/>
      <c r="LUH985" s="48"/>
      <c r="LUI985" s="48"/>
      <c r="LUJ985" s="48"/>
      <c r="LUK985" s="48"/>
      <c r="LUL985" s="48"/>
      <c r="LUM985" s="48"/>
      <c r="LUN985" s="48"/>
      <c r="LUO985" s="48"/>
      <c r="LUP985" s="48"/>
      <c r="LUQ985" s="48"/>
      <c r="LUR985" s="48"/>
      <c r="LUS985" s="48"/>
      <c r="LUT985" s="48"/>
      <c r="LUU985" s="48"/>
      <c r="LUV985" s="48"/>
      <c r="LUW985" s="48"/>
      <c r="LUX985" s="48"/>
      <c r="LUY985" s="48"/>
      <c r="LUZ985" s="48"/>
      <c r="LVA985" s="48"/>
      <c r="LVB985" s="48"/>
      <c r="LVC985" s="48"/>
      <c r="LVD985" s="48"/>
      <c r="LVE985" s="48"/>
      <c r="LVF985" s="48"/>
      <c r="LVG985" s="48"/>
      <c r="LVH985" s="48"/>
      <c r="LVI985" s="48"/>
      <c r="LVJ985" s="48"/>
      <c r="LVK985" s="48"/>
      <c r="LVL985" s="48"/>
      <c r="LVM985" s="48"/>
      <c r="LVN985" s="48"/>
      <c r="LVO985" s="48"/>
      <c r="LVP985" s="48"/>
      <c r="LVQ985" s="48"/>
      <c r="LVR985" s="48"/>
      <c r="LVS985" s="48"/>
      <c r="LVT985" s="48"/>
      <c r="LVU985" s="48"/>
      <c r="LVV985" s="48"/>
      <c r="LVW985" s="48"/>
      <c r="LVX985" s="48"/>
      <c r="LVY985" s="48"/>
      <c r="LVZ985" s="48"/>
      <c r="LWA985" s="48"/>
      <c r="LWB985" s="48"/>
      <c r="LWC985" s="48"/>
      <c r="LWD985" s="48"/>
      <c r="LWE985" s="48"/>
      <c r="LWF985" s="48"/>
      <c r="LWG985" s="48"/>
      <c r="LWH985" s="48"/>
      <c r="LWI985" s="48"/>
      <c r="LWJ985" s="48"/>
      <c r="LWK985" s="48"/>
      <c r="LWL985" s="48"/>
      <c r="LWM985" s="48"/>
      <c r="LWN985" s="48"/>
      <c r="LWO985" s="48"/>
      <c r="LWP985" s="48"/>
      <c r="LWQ985" s="48"/>
      <c r="LWR985" s="48"/>
      <c r="LWS985" s="48"/>
      <c r="LWT985" s="48"/>
      <c r="LWU985" s="48"/>
      <c r="LWV985" s="48"/>
      <c r="LWW985" s="48"/>
      <c r="LWX985" s="48"/>
      <c r="LWY985" s="48"/>
      <c r="LWZ985" s="48"/>
      <c r="LXA985" s="48"/>
      <c r="LXB985" s="48"/>
      <c r="LXC985" s="48"/>
      <c r="LXD985" s="48"/>
      <c r="LXE985" s="48"/>
      <c r="LXF985" s="48"/>
      <c r="LXG985" s="48"/>
      <c r="LXH985" s="48"/>
      <c r="LXI985" s="48"/>
      <c r="LXJ985" s="48"/>
      <c r="LXK985" s="48"/>
      <c r="LXL985" s="48"/>
      <c r="LXM985" s="48"/>
      <c r="LXN985" s="48"/>
      <c r="LXO985" s="48"/>
      <c r="LXP985" s="48"/>
      <c r="LXQ985" s="48"/>
      <c r="LXR985" s="48"/>
      <c r="LXS985" s="48"/>
      <c r="LXT985" s="48"/>
      <c r="LXU985" s="48"/>
      <c r="LXV985" s="48"/>
      <c r="LXW985" s="48"/>
      <c r="LXX985" s="48"/>
      <c r="LXY985" s="48"/>
      <c r="LXZ985" s="48"/>
      <c r="LYA985" s="48"/>
      <c r="LYB985" s="48"/>
      <c r="LYC985" s="48"/>
      <c r="LYD985" s="48"/>
      <c r="LYE985" s="48"/>
      <c r="LYF985" s="48"/>
      <c r="LYG985" s="48"/>
      <c r="LYH985" s="48"/>
      <c r="LYI985" s="48"/>
      <c r="LYJ985" s="48"/>
      <c r="LYK985" s="48"/>
      <c r="LYL985" s="48"/>
      <c r="LYM985" s="48"/>
      <c r="LYN985" s="48"/>
      <c r="LYO985" s="48"/>
      <c r="LYP985" s="48"/>
      <c r="LYQ985" s="48"/>
      <c r="LYR985" s="48"/>
      <c r="LYS985" s="48"/>
      <c r="LYT985" s="48"/>
      <c r="LYU985" s="48"/>
      <c r="LYV985" s="48"/>
      <c r="LYW985" s="48"/>
      <c r="LYX985" s="48"/>
      <c r="LYY985" s="48"/>
      <c r="LYZ985" s="48"/>
      <c r="LZA985" s="48"/>
      <c r="LZB985" s="48"/>
      <c r="LZC985" s="48"/>
      <c r="LZD985" s="48"/>
      <c r="LZE985" s="48"/>
      <c r="LZF985" s="48"/>
      <c r="LZG985" s="48"/>
      <c r="LZH985" s="48"/>
      <c r="LZI985" s="48"/>
      <c r="LZJ985" s="48"/>
      <c r="LZK985" s="48"/>
      <c r="LZL985" s="48"/>
      <c r="LZM985" s="48"/>
      <c r="LZN985" s="48"/>
      <c r="LZO985" s="48"/>
      <c r="LZP985" s="48"/>
      <c r="LZQ985" s="48"/>
      <c r="LZR985" s="48"/>
      <c r="LZS985" s="48"/>
      <c r="LZT985" s="48"/>
      <c r="LZU985" s="48"/>
      <c r="LZV985" s="48"/>
      <c r="LZW985" s="48"/>
      <c r="LZX985" s="48"/>
      <c r="LZY985" s="48"/>
      <c r="LZZ985" s="48"/>
      <c r="MAA985" s="48"/>
      <c r="MAB985" s="48"/>
      <c r="MAC985" s="48"/>
      <c r="MAD985" s="48"/>
      <c r="MAE985" s="48"/>
      <c r="MAF985" s="48"/>
      <c r="MAG985" s="48"/>
      <c r="MAH985" s="48"/>
      <c r="MAI985" s="48"/>
      <c r="MAJ985" s="48"/>
      <c r="MAK985" s="48"/>
      <c r="MAL985" s="48"/>
      <c r="MAM985" s="48"/>
      <c r="MAN985" s="48"/>
      <c r="MAO985" s="48"/>
      <c r="MAP985" s="48"/>
      <c r="MAQ985" s="48"/>
      <c r="MAR985" s="48"/>
      <c r="MAS985" s="48"/>
      <c r="MAT985" s="48"/>
      <c r="MAU985" s="48"/>
      <c r="MAV985" s="48"/>
      <c r="MAW985" s="48"/>
      <c r="MAX985" s="48"/>
      <c r="MAY985" s="48"/>
      <c r="MAZ985" s="48"/>
      <c r="MBA985" s="48"/>
      <c r="MBB985" s="48"/>
      <c r="MBC985" s="48"/>
      <c r="MBD985" s="48"/>
      <c r="MBE985" s="48"/>
      <c r="MBF985" s="48"/>
      <c r="MBG985" s="48"/>
      <c r="MBH985" s="48"/>
      <c r="MBI985" s="48"/>
      <c r="MBJ985" s="48"/>
      <c r="MBK985" s="48"/>
      <c r="MBL985" s="48"/>
      <c r="MBM985" s="48"/>
      <c r="MBN985" s="48"/>
      <c r="MBO985" s="48"/>
      <c r="MBP985" s="48"/>
      <c r="MBQ985" s="48"/>
      <c r="MBR985" s="48"/>
      <c r="MBS985" s="48"/>
      <c r="MBT985" s="48"/>
      <c r="MBU985" s="48"/>
      <c r="MBV985" s="48"/>
      <c r="MBW985" s="48"/>
      <c r="MBX985" s="48"/>
      <c r="MBY985" s="48"/>
      <c r="MBZ985" s="48"/>
      <c r="MCA985" s="48"/>
      <c r="MCB985" s="48"/>
      <c r="MCC985" s="48"/>
      <c r="MCD985" s="48"/>
      <c r="MCE985" s="48"/>
      <c r="MCF985" s="48"/>
      <c r="MCG985" s="48"/>
      <c r="MCH985" s="48"/>
      <c r="MCI985" s="48"/>
      <c r="MCJ985" s="48"/>
      <c r="MCK985" s="48"/>
      <c r="MCL985" s="48"/>
      <c r="MCM985" s="48"/>
      <c r="MCN985" s="48"/>
      <c r="MCO985" s="48"/>
      <c r="MCP985" s="48"/>
      <c r="MCQ985" s="48"/>
      <c r="MCR985" s="48"/>
      <c r="MCS985" s="48"/>
      <c r="MCT985" s="48"/>
      <c r="MCU985" s="48"/>
      <c r="MCV985" s="48"/>
      <c r="MCW985" s="48"/>
      <c r="MCX985" s="48"/>
      <c r="MCY985" s="48"/>
      <c r="MCZ985" s="48"/>
      <c r="MDA985" s="48"/>
      <c r="MDB985" s="48"/>
      <c r="MDC985" s="48"/>
      <c r="MDD985" s="48"/>
      <c r="MDE985" s="48"/>
      <c r="MDF985" s="48"/>
      <c r="MDG985" s="48"/>
      <c r="MDH985" s="48"/>
      <c r="MDI985" s="48"/>
      <c r="MDJ985" s="48"/>
      <c r="MDK985" s="48"/>
      <c r="MDL985" s="48"/>
      <c r="MDM985" s="48"/>
      <c r="MDN985" s="48"/>
      <c r="MDO985" s="48"/>
      <c r="MDP985" s="48"/>
      <c r="MDQ985" s="48"/>
      <c r="MDR985" s="48"/>
      <c r="MDS985" s="48"/>
      <c r="MDT985" s="48"/>
      <c r="MDU985" s="48"/>
      <c r="MDV985" s="48"/>
      <c r="MDW985" s="48"/>
      <c r="MDX985" s="48"/>
      <c r="MDY985" s="48"/>
      <c r="MDZ985" s="48"/>
      <c r="MEA985" s="48"/>
      <c r="MEB985" s="48"/>
      <c r="MEC985" s="48"/>
      <c r="MED985" s="48"/>
      <c r="MEE985" s="48"/>
      <c r="MEF985" s="48"/>
      <c r="MEG985" s="48"/>
      <c r="MEH985" s="48"/>
      <c r="MEI985" s="48"/>
      <c r="MEJ985" s="48"/>
      <c r="MEK985" s="48"/>
      <c r="MEL985" s="48"/>
      <c r="MEM985" s="48"/>
      <c r="MEN985" s="48"/>
      <c r="MEO985" s="48"/>
      <c r="MEP985" s="48"/>
      <c r="MEQ985" s="48"/>
      <c r="MER985" s="48"/>
      <c r="MES985" s="48"/>
      <c r="MET985" s="48"/>
      <c r="MEU985" s="48"/>
      <c r="MEV985" s="48"/>
      <c r="MEW985" s="48"/>
      <c r="MEX985" s="48"/>
      <c r="MEY985" s="48"/>
      <c r="MEZ985" s="48"/>
      <c r="MFA985" s="48"/>
      <c r="MFB985" s="48"/>
      <c r="MFC985" s="48"/>
      <c r="MFD985" s="48"/>
      <c r="MFE985" s="48"/>
      <c r="MFF985" s="48"/>
      <c r="MFG985" s="48"/>
      <c r="MFH985" s="48"/>
      <c r="MFI985" s="48"/>
      <c r="MFJ985" s="48"/>
      <c r="MFK985" s="48"/>
      <c r="MFL985" s="48"/>
      <c r="MFM985" s="48"/>
      <c r="MFN985" s="48"/>
      <c r="MFO985" s="48"/>
      <c r="MFP985" s="48"/>
      <c r="MFQ985" s="48"/>
      <c r="MFR985" s="48"/>
      <c r="MFS985" s="48"/>
      <c r="MFT985" s="48"/>
      <c r="MFU985" s="48"/>
      <c r="MFV985" s="48"/>
      <c r="MFW985" s="48"/>
      <c r="MFX985" s="48"/>
      <c r="MFY985" s="48"/>
      <c r="MFZ985" s="48"/>
      <c r="MGA985" s="48"/>
      <c r="MGB985" s="48"/>
      <c r="MGC985" s="48"/>
      <c r="MGD985" s="48"/>
      <c r="MGE985" s="48"/>
      <c r="MGF985" s="48"/>
      <c r="MGG985" s="48"/>
      <c r="MGH985" s="48"/>
      <c r="MGI985" s="48"/>
      <c r="MGJ985" s="48"/>
      <c r="MGK985" s="48"/>
      <c r="MGL985" s="48"/>
      <c r="MGM985" s="48"/>
      <c r="MGN985" s="48"/>
      <c r="MGO985" s="48"/>
      <c r="MGP985" s="48"/>
      <c r="MGQ985" s="48"/>
      <c r="MGR985" s="48"/>
      <c r="MGS985" s="48"/>
      <c r="MGT985" s="48"/>
      <c r="MGU985" s="48"/>
      <c r="MGV985" s="48"/>
      <c r="MGW985" s="48"/>
      <c r="MGX985" s="48"/>
      <c r="MGY985" s="48"/>
      <c r="MGZ985" s="48"/>
      <c r="MHA985" s="48"/>
      <c r="MHB985" s="48"/>
      <c r="MHC985" s="48"/>
      <c r="MHD985" s="48"/>
      <c r="MHE985" s="48"/>
      <c r="MHF985" s="48"/>
      <c r="MHG985" s="48"/>
      <c r="MHH985" s="48"/>
      <c r="MHI985" s="48"/>
      <c r="MHJ985" s="48"/>
      <c r="MHK985" s="48"/>
      <c r="MHL985" s="48"/>
      <c r="MHM985" s="48"/>
      <c r="MHN985" s="48"/>
      <c r="MHO985" s="48"/>
      <c r="MHP985" s="48"/>
      <c r="MHQ985" s="48"/>
      <c r="MHR985" s="48"/>
      <c r="MHS985" s="48"/>
      <c r="MHT985" s="48"/>
      <c r="MHU985" s="48"/>
      <c r="MHV985" s="48"/>
      <c r="MHW985" s="48"/>
      <c r="MHX985" s="48"/>
      <c r="MHY985" s="48"/>
      <c r="MHZ985" s="48"/>
      <c r="MIA985" s="48"/>
      <c r="MIB985" s="48"/>
      <c r="MIC985" s="48"/>
      <c r="MID985" s="48"/>
      <c r="MIE985" s="48"/>
      <c r="MIF985" s="48"/>
      <c r="MIG985" s="48"/>
      <c r="MIH985" s="48"/>
      <c r="MII985" s="48"/>
      <c r="MIJ985" s="48"/>
      <c r="MIK985" s="48"/>
      <c r="MIL985" s="48"/>
      <c r="MIM985" s="48"/>
      <c r="MIN985" s="48"/>
      <c r="MIO985" s="48"/>
      <c r="MIP985" s="48"/>
      <c r="MIQ985" s="48"/>
      <c r="MIR985" s="48"/>
      <c r="MIS985" s="48"/>
      <c r="MIT985" s="48"/>
      <c r="MIU985" s="48"/>
      <c r="MIV985" s="48"/>
      <c r="MIW985" s="48"/>
      <c r="MIX985" s="48"/>
      <c r="MIY985" s="48"/>
      <c r="MIZ985" s="48"/>
      <c r="MJA985" s="48"/>
      <c r="MJB985" s="48"/>
      <c r="MJC985" s="48"/>
      <c r="MJD985" s="48"/>
      <c r="MJE985" s="48"/>
      <c r="MJF985" s="48"/>
      <c r="MJG985" s="48"/>
      <c r="MJH985" s="48"/>
      <c r="MJI985" s="48"/>
      <c r="MJJ985" s="48"/>
      <c r="MJK985" s="48"/>
      <c r="MJL985" s="48"/>
      <c r="MJM985" s="48"/>
      <c r="MJN985" s="48"/>
      <c r="MJO985" s="48"/>
      <c r="MJP985" s="48"/>
      <c r="MJQ985" s="48"/>
      <c r="MJR985" s="48"/>
      <c r="MJS985" s="48"/>
      <c r="MJT985" s="48"/>
      <c r="MJU985" s="48"/>
      <c r="MJV985" s="48"/>
      <c r="MJW985" s="48"/>
      <c r="MJX985" s="48"/>
      <c r="MJY985" s="48"/>
      <c r="MJZ985" s="48"/>
      <c r="MKA985" s="48"/>
      <c r="MKB985" s="48"/>
      <c r="MKC985" s="48"/>
      <c r="MKD985" s="48"/>
      <c r="MKE985" s="48"/>
      <c r="MKF985" s="48"/>
      <c r="MKG985" s="48"/>
      <c r="MKH985" s="48"/>
      <c r="MKI985" s="48"/>
      <c r="MKJ985" s="48"/>
      <c r="MKK985" s="48"/>
      <c r="MKL985" s="48"/>
      <c r="MKM985" s="48"/>
      <c r="MKN985" s="48"/>
      <c r="MKO985" s="48"/>
      <c r="MKP985" s="48"/>
      <c r="MKQ985" s="48"/>
      <c r="MKR985" s="48"/>
      <c r="MKS985" s="48"/>
      <c r="MKT985" s="48"/>
      <c r="MKU985" s="48"/>
      <c r="MKV985" s="48"/>
      <c r="MKW985" s="48"/>
      <c r="MKX985" s="48"/>
      <c r="MKY985" s="48"/>
      <c r="MKZ985" s="48"/>
      <c r="MLA985" s="48"/>
      <c r="MLB985" s="48"/>
      <c r="MLC985" s="48"/>
      <c r="MLD985" s="48"/>
      <c r="MLE985" s="48"/>
      <c r="MLF985" s="48"/>
      <c r="MLG985" s="48"/>
      <c r="MLH985" s="48"/>
      <c r="MLI985" s="48"/>
      <c r="MLJ985" s="48"/>
      <c r="MLK985" s="48"/>
      <c r="MLL985" s="48"/>
      <c r="MLM985" s="48"/>
      <c r="MLN985" s="48"/>
      <c r="MLO985" s="48"/>
      <c r="MLP985" s="48"/>
      <c r="MLQ985" s="48"/>
      <c r="MLR985" s="48"/>
      <c r="MLS985" s="48"/>
      <c r="MLT985" s="48"/>
      <c r="MLU985" s="48"/>
      <c r="MLV985" s="48"/>
      <c r="MLW985" s="48"/>
      <c r="MLX985" s="48"/>
      <c r="MLY985" s="48"/>
      <c r="MLZ985" s="48"/>
      <c r="MMA985" s="48"/>
      <c r="MMB985" s="48"/>
      <c r="MMC985" s="48"/>
      <c r="MMD985" s="48"/>
      <c r="MME985" s="48"/>
      <c r="MMF985" s="48"/>
      <c r="MMG985" s="48"/>
      <c r="MMH985" s="48"/>
      <c r="MMI985" s="48"/>
      <c r="MMJ985" s="48"/>
      <c r="MMK985" s="48"/>
      <c r="MML985" s="48"/>
      <c r="MMM985" s="48"/>
      <c r="MMN985" s="48"/>
      <c r="MMO985" s="48"/>
      <c r="MMP985" s="48"/>
      <c r="MMQ985" s="48"/>
      <c r="MMR985" s="48"/>
      <c r="MMS985" s="48"/>
      <c r="MMT985" s="48"/>
      <c r="MMU985" s="48"/>
      <c r="MMV985" s="48"/>
      <c r="MMW985" s="48"/>
      <c r="MMX985" s="48"/>
      <c r="MMY985" s="48"/>
      <c r="MMZ985" s="48"/>
      <c r="MNA985" s="48"/>
      <c r="MNB985" s="48"/>
      <c r="MNC985" s="48"/>
      <c r="MND985" s="48"/>
      <c r="MNE985" s="48"/>
      <c r="MNF985" s="48"/>
      <c r="MNG985" s="48"/>
      <c r="MNH985" s="48"/>
      <c r="MNI985" s="48"/>
      <c r="MNJ985" s="48"/>
      <c r="MNK985" s="48"/>
      <c r="MNL985" s="48"/>
      <c r="MNM985" s="48"/>
      <c r="MNN985" s="48"/>
      <c r="MNO985" s="48"/>
      <c r="MNP985" s="48"/>
      <c r="MNQ985" s="48"/>
      <c r="MNR985" s="48"/>
      <c r="MNS985" s="48"/>
      <c r="MNT985" s="48"/>
      <c r="MNU985" s="48"/>
      <c r="MNV985" s="48"/>
      <c r="MNW985" s="48"/>
      <c r="MNX985" s="48"/>
      <c r="MNY985" s="48"/>
      <c r="MNZ985" s="48"/>
      <c r="MOA985" s="48"/>
      <c r="MOB985" s="48"/>
      <c r="MOC985" s="48"/>
      <c r="MOD985" s="48"/>
      <c r="MOE985" s="48"/>
      <c r="MOF985" s="48"/>
      <c r="MOG985" s="48"/>
      <c r="MOH985" s="48"/>
      <c r="MOI985" s="48"/>
      <c r="MOJ985" s="48"/>
      <c r="MOK985" s="48"/>
      <c r="MOL985" s="48"/>
      <c r="MOM985" s="48"/>
      <c r="MON985" s="48"/>
      <c r="MOO985" s="48"/>
      <c r="MOP985" s="48"/>
      <c r="MOQ985" s="48"/>
      <c r="MOR985" s="48"/>
      <c r="MOS985" s="48"/>
      <c r="MOT985" s="48"/>
      <c r="MOU985" s="48"/>
      <c r="MOV985" s="48"/>
      <c r="MOW985" s="48"/>
      <c r="MOX985" s="48"/>
      <c r="MOY985" s="48"/>
      <c r="MOZ985" s="48"/>
      <c r="MPA985" s="48"/>
      <c r="MPB985" s="48"/>
      <c r="MPC985" s="48"/>
      <c r="MPD985" s="48"/>
      <c r="MPE985" s="48"/>
      <c r="MPF985" s="48"/>
      <c r="MPG985" s="48"/>
      <c r="MPH985" s="48"/>
      <c r="MPI985" s="48"/>
      <c r="MPJ985" s="48"/>
      <c r="MPK985" s="48"/>
      <c r="MPL985" s="48"/>
      <c r="MPM985" s="48"/>
      <c r="MPN985" s="48"/>
      <c r="MPO985" s="48"/>
      <c r="MPP985" s="48"/>
      <c r="MPQ985" s="48"/>
      <c r="MPR985" s="48"/>
      <c r="MPS985" s="48"/>
      <c r="MPT985" s="48"/>
      <c r="MPU985" s="48"/>
      <c r="MPV985" s="48"/>
      <c r="MPW985" s="48"/>
      <c r="MPX985" s="48"/>
      <c r="MPY985" s="48"/>
      <c r="MPZ985" s="48"/>
      <c r="MQA985" s="48"/>
      <c r="MQB985" s="48"/>
      <c r="MQC985" s="48"/>
      <c r="MQD985" s="48"/>
      <c r="MQE985" s="48"/>
      <c r="MQF985" s="48"/>
      <c r="MQG985" s="48"/>
      <c r="MQH985" s="48"/>
      <c r="MQI985" s="48"/>
      <c r="MQJ985" s="48"/>
      <c r="MQK985" s="48"/>
      <c r="MQL985" s="48"/>
      <c r="MQM985" s="48"/>
      <c r="MQN985" s="48"/>
      <c r="MQO985" s="48"/>
      <c r="MQP985" s="48"/>
      <c r="MQQ985" s="48"/>
      <c r="MQR985" s="48"/>
      <c r="MQS985" s="48"/>
      <c r="MQT985" s="48"/>
      <c r="MQU985" s="48"/>
      <c r="MQV985" s="48"/>
      <c r="MQW985" s="48"/>
      <c r="MQX985" s="48"/>
      <c r="MQY985" s="48"/>
      <c r="MQZ985" s="48"/>
      <c r="MRA985" s="48"/>
      <c r="MRB985" s="48"/>
      <c r="MRC985" s="48"/>
      <c r="MRD985" s="48"/>
      <c r="MRE985" s="48"/>
      <c r="MRF985" s="48"/>
      <c r="MRG985" s="48"/>
      <c r="MRH985" s="48"/>
      <c r="MRI985" s="48"/>
      <c r="MRJ985" s="48"/>
      <c r="MRK985" s="48"/>
      <c r="MRL985" s="48"/>
      <c r="MRM985" s="48"/>
      <c r="MRN985" s="48"/>
      <c r="MRO985" s="48"/>
      <c r="MRP985" s="48"/>
      <c r="MRQ985" s="48"/>
      <c r="MRR985" s="48"/>
      <c r="MRS985" s="48"/>
      <c r="MRT985" s="48"/>
      <c r="MRU985" s="48"/>
      <c r="MRV985" s="48"/>
      <c r="MRW985" s="48"/>
      <c r="MRX985" s="48"/>
      <c r="MRY985" s="48"/>
      <c r="MRZ985" s="48"/>
      <c r="MSA985" s="48"/>
      <c r="MSB985" s="48"/>
      <c r="MSC985" s="48"/>
      <c r="MSD985" s="48"/>
      <c r="MSE985" s="48"/>
      <c r="MSF985" s="48"/>
      <c r="MSG985" s="48"/>
      <c r="MSH985" s="48"/>
      <c r="MSI985" s="48"/>
      <c r="MSJ985" s="48"/>
      <c r="MSK985" s="48"/>
      <c r="MSL985" s="48"/>
      <c r="MSM985" s="48"/>
      <c r="MSN985" s="48"/>
      <c r="MSO985" s="48"/>
      <c r="MSP985" s="48"/>
      <c r="MSQ985" s="48"/>
      <c r="MSR985" s="48"/>
      <c r="MSS985" s="48"/>
      <c r="MST985" s="48"/>
      <c r="MSU985" s="48"/>
      <c r="MSV985" s="48"/>
      <c r="MSW985" s="48"/>
      <c r="MSX985" s="48"/>
      <c r="MSY985" s="48"/>
      <c r="MSZ985" s="48"/>
      <c r="MTA985" s="48"/>
      <c r="MTB985" s="48"/>
      <c r="MTC985" s="48"/>
      <c r="MTD985" s="48"/>
      <c r="MTE985" s="48"/>
      <c r="MTF985" s="48"/>
      <c r="MTG985" s="48"/>
      <c r="MTH985" s="48"/>
      <c r="MTI985" s="48"/>
      <c r="MTJ985" s="48"/>
      <c r="MTK985" s="48"/>
      <c r="MTL985" s="48"/>
      <c r="MTM985" s="48"/>
      <c r="MTN985" s="48"/>
      <c r="MTO985" s="48"/>
      <c r="MTP985" s="48"/>
      <c r="MTQ985" s="48"/>
      <c r="MTR985" s="48"/>
      <c r="MTS985" s="48"/>
      <c r="MTT985" s="48"/>
      <c r="MTU985" s="48"/>
      <c r="MTV985" s="48"/>
      <c r="MTW985" s="48"/>
      <c r="MTX985" s="48"/>
      <c r="MTY985" s="48"/>
      <c r="MTZ985" s="48"/>
      <c r="MUA985" s="48"/>
      <c r="MUB985" s="48"/>
      <c r="MUC985" s="48"/>
      <c r="MUD985" s="48"/>
      <c r="MUE985" s="48"/>
      <c r="MUF985" s="48"/>
      <c r="MUG985" s="48"/>
      <c r="MUH985" s="48"/>
      <c r="MUI985" s="48"/>
      <c r="MUJ985" s="48"/>
      <c r="MUK985" s="48"/>
      <c r="MUL985" s="48"/>
      <c r="MUM985" s="48"/>
      <c r="MUN985" s="48"/>
      <c r="MUO985" s="48"/>
      <c r="MUP985" s="48"/>
      <c r="MUQ985" s="48"/>
      <c r="MUR985" s="48"/>
      <c r="MUS985" s="48"/>
      <c r="MUT985" s="48"/>
      <c r="MUU985" s="48"/>
      <c r="MUV985" s="48"/>
      <c r="MUW985" s="48"/>
      <c r="MUX985" s="48"/>
      <c r="MUY985" s="48"/>
      <c r="MUZ985" s="48"/>
      <c r="MVA985" s="48"/>
      <c r="MVB985" s="48"/>
      <c r="MVC985" s="48"/>
      <c r="MVD985" s="48"/>
      <c r="MVE985" s="48"/>
      <c r="MVF985" s="48"/>
      <c r="MVG985" s="48"/>
      <c r="MVH985" s="48"/>
      <c r="MVI985" s="48"/>
      <c r="MVJ985" s="48"/>
      <c r="MVK985" s="48"/>
      <c r="MVL985" s="48"/>
      <c r="MVM985" s="48"/>
      <c r="MVN985" s="48"/>
      <c r="MVO985" s="48"/>
      <c r="MVP985" s="48"/>
      <c r="MVQ985" s="48"/>
      <c r="MVR985" s="48"/>
      <c r="MVS985" s="48"/>
      <c r="MVT985" s="48"/>
      <c r="MVU985" s="48"/>
      <c r="MVV985" s="48"/>
      <c r="MVW985" s="48"/>
      <c r="MVX985" s="48"/>
      <c r="MVY985" s="48"/>
      <c r="MVZ985" s="48"/>
      <c r="MWA985" s="48"/>
      <c r="MWB985" s="48"/>
      <c r="MWC985" s="48"/>
      <c r="MWD985" s="48"/>
      <c r="MWE985" s="48"/>
      <c r="MWF985" s="48"/>
      <c r="MWG985" s="48"/>
      <c r="MWH985" s="48"/>
      <c r="MWI985" s="48"/>
      <c r="MWJ985" s="48"/>
      <c r="MWK985" s="48"/>
      <c r="MWL985" s="48"/>
      <c r="MWM985" s="48"/>
      <c r="MWN985" s="48"/>
      <c r="MWO985" s="48"/>
      <c r="MWP985" s="48"/>
      <c r="MWQ985" s="48"/>
      <c r="MWR985" s="48"/>
      <c r="MWS985" s="48"/>
      <c r="MWT985" s="48"/>
      <c r="MWU985" s="48"/>
      <c r="MWV985" s="48"/>
      <c r="MWW985" s="48"/>
      <c r="MWX985" s="48"/>
      <c r="MWY985" s="48"/>
      <c r="MWZ985" s="48"/>
      <c r="MXA985" s="48"/>
      <c r="MXB985" s="48"/>
      <c r="MXC985" s="48"/>
      <c r="MXD985" s="48"/>
      <c r="MXE985" s="48"/>
      <c r="MXF985" s="48"/>
      <c r="MXG985" s="48"/>
      <c r="MXH985" s="48"/>
      <c r="MXI985" s="48"/>
      <c r="MXJ985" s="48"/>
      <c r="MXK985" s="48"/>
      <c r="MXL985" s="48"/>
      <c r="MXM985" s="48"/>
      <c r="MXN985" s="48"/>
      <c r="MXO985" s="48"/>
      <c r="MXP985" s="48"/>
      <c r="MXQ985" s="48"/>
      <c r="MXR985" s="48"/>
      <c r="MXS985" s="48"/>
      <c r="MXT985" s="48"/>
      <c r="MXU985" s="48"/>
      <c r="MXV985" s="48"/>
      <c r="MXW985" s="48"/>
      <c r="MXX985" s="48"/>
      <c r="MXY985" s="48"/>
      <c r="MXZ985" s="48"/>
      <c r="MYA985" s="48"/>
      <c r="MYB985" s="48"/>
      <c r="MYC985" s="48"/>
      <c r="MYD985" s="48"/>
      <c r="MYE985" s="48"/>
      <c r="MYF985" s="48"/>
      <c r="MYG985" s="48"/>
      <c r="MYH985" s="48"/>
      <c r="MYI985" s="48"/>
      <c r="MYJ985" s="48"/>
      <c r="MYK985" s="48"/>
      <c r="MYL985" s="48"/>
      <c r="MYM985" s="48"/>
      <c r="MYN985" s="48"/>
      <c r="MYO985" s="48"/>
      <c r="MYP985" s="48"/>
      <c r="MYQ985" s="48"/>
      <c r="MYR985" s="48"/>
      <c r="MYS985" s="48"/>
      <c r="MYT985" s="48"/>
      <c r="MYU985" s="48"/>
      <c r="MYV985" s="48"/>
      <c r="MYW985" s="48"/>
      <c r="MYX985" s="48"/>
      <c r="MYY985" s="48"/>
      <c r="MYZ985" s="48"/>
      <c r="MZA985" s="48"/>
      <c r="MZB985" s="48"/>
      <c r="MZC985" s="48"/>
      <c r="MZD985" s="48"/>
      <c r="MZE985" s="48"/>
      <c r="MZF985" s="48"/>
      <c r="MZG985" s="48"/>
      <c r="MZH985" s="48"/>
      <c r="MZI985" s="48"/>
      <c r="MZJ985" s="48"/>
      <c r="MZK985" s="48"/>
      <c r="MZL985" s="48"/>
      <c r="MZM985" s="48"/>
      <c r="MZN985" s="48"/>
      <c r="MZO985" s="48"/>
      <c r="MZP985" s="48"/>
      <c r="MZQ985" s="48"/>
      <c r="MZR985" s="48"/>
      <c r="MZS985" s="48"/>
      <c r="MZT985" s="48"/>
      <c r="MZU985" s="48"/>
      <c r="MZV985" s="48"/>
      <c r="MZW985" s="48"/>
      <c r="MZX985" s="48"/>
      <c r="MZY985" s="48"/>
      <c r="MZZ985" s="48"/>
      <c r="NAA985" s="48"/>
      <c r="NAB985" s="48"/>
      <c r="NAC985" s="48"/>
      <c r="NAD985" s="48"/>
      <c r="NAE985" s="48"/>
      <c r="NAF985" s="48"/>
      <c r="NAG985" s="48"/>
      <c r="NAH985" s="48"/>
      <c r="NAI985" s="48"/>
      <c r="NAJ985" s="48"/>
      <c r="NAK985" s="48"/>
      <c r="NAL985" s="48"/>
      <c r="NAM985" s="48"/>
      <c r="NAN985" s="48"/>
      <c r="NAO985" s="48"/>
      <c r="NAP985" s="48"/>
      <c r="NAQ985" s="48"/>
      <c r="NAR985" s="48"/>
      <c r="NAS985" s="48"/>
      <c r="NAT985" s="48"/>
      <c r="NAU985" s="48"/>
      <c r="NAV985" s="48"/>
      <c r="NAW985" s="48"/>
      <c r="NAX985" s="48"/>
      <c r="NAY985" s="48"/>
      <c r="NAZ985" s="48"/>
      <c r="NBA985" s="48"/>
      <c r="NBB985" s="48"/>
      <c r="NBC985" s="48"/>
      <c r="NBD985" s="48"/>
      <c r="NBE985" s="48"/>
      <c r="NBF985" s="48"/>
      <c r="NBG985" s="48"/>
      <c r="NBH985" s="48"/>
      <c r="NBI985" s="48"/>
      <c r="NBJ985" s="48"/>
      <c r="NBK985" s="48"/>
      <c r="NBL985" s="48"/>
      <c r="NBM985" s="48"/>
      <c r="NBN985" s="48"/>
      <c r="NBO985" s="48"/>
      <c r="NBP985" s="48"/>
      <c r="NBQ985" s="48"/>
      <c r="NBR985" s="48"/>
      <c r="NBS985" s="48"/>
      <c r="NBT985" s="48"/>
      <c r="NBU985" s="48"/>
      <c r="NBV985" s="48"/>
      <c r="NBW985" s="48"/>
      <c r="NBX985" s="48"/>
      <c r="NBY985" s="48"/>
      <c r="NBZ985" s="48"/>
      <c r="NCA985" s="48"/>
      <c r="NCB985" s="48"/>
      <c r="NCC985" s="48"/>
      <c r="NCD985" s="48"/>
      <c r="NCE985" s="48"/>
      <c r="NCF985" s="48"/>
      <c r="NCG985" s="48"/>
      <c r="NCH985" s="48"/>
      <c r="NCI985" s="48"/>
      <c r="NCJ985" s="48"/>
      <c r="NCK985" s="48"/>
      <c r="NCL985" s="48"/>
      <c r="NCM985" s="48"/>
      <c r="NCN985" s="48"/>
      <c r="NCO985" s="48"/>
      <c r="NCP985" s="48"/>
      <c r="NCQ985" s="48"/>
      <c r="NCR985" s="48"/>
      <c r="NCS985" s="48"/>
      <c r="NCT985" s="48"/>
      <c r="NCU985" s="48"/>
      <c r="NCV985" s="48"/>
      <c r="NCW985" s="48"/>
      <c r="NCX985" s="48"/>
      <c r="NCY985" s="48"/>
      <c r="NCZ985" s="48"/>
      <c r="NDA985" s="48"/>
      <c r="NDB985" s="48"/>
      <c r="NDC985" s="48"/>
      <c r="NDD985" s="48"/>
      <c r="NDE985" s="48"/>
      <c r="NDF985" s="48"/>
      <c r="NDG985" s="48"/>
      <c r="NDH985" s="48"/>
      <c r="NDI985" s="48"/>
      <c r="NDJ985" s="48"/>
      <c r="NDK985" s="48"/>
      <c r="NDL985" s="48"/>
      <c r="NDM985" s="48"/>
      <c r="NDN985" s="48"/>
      <c r="NDO985" s="48"/>
      <c r="NDP985" s="48"/>
      <c r="NDQ985" s="48"/>
      <c r="NDR985" s="48"/>
      <c r="NDS985" s="48"/>
      <c r="NDT985" s="48"/>
      <c r="NDU985" s="48"/>
      <c r="NDV985" s="48"/>
      <c r="NDW985" s="48"/>
      <c r="NDX985" s="48"/>
      <c r="NDY985" s="48"/>
      <c r="NDZ985" s="48"/>
      <c r="NEA985" s="48"/>
      <c r="NEB985" s="48"/>
      <c r="NEC985" s="48"/>
      <c r="NED985" s="48"/>
      <c r="NEE985" s="48"/>
      <c r="NEF985" s="48"/>
      <c r="NEG985" s="48"/>
      <c r="NEH985" s="48"/>
      <c r="NEI985" s="48"/>
      <c r="NEJ985" s="48"/>
      <c r="NEK985" s="48"/>
      <c r="NEL985" s="48"/>
      <c r="NEM985" s="48"/>
      <c r="NEN985" s="48"/>
      <c r="NEO985" s="48"/>
      <c r="NEP985" s="48"/>
      <c r="NEQ985" s="48"/>
      <c r="NER985" s="48"/>
      <c r="NES985" s="48"/>
      <c r="NET985" s="48"/>
      <c r="NEU985" s="48"/>
      <c r="NEV985" s="48"/>
      <c r="NEW985" s="48"/>
      <c r="NEX985" s="48"/>
      <c r="NEY985" s="48"/>
      <c r="NEZ985" s="48"/>
      <c r="NFA985" s="48"/>
      <c r="NFB985" s="48"/>
      <c r="NFC985" s="48"/>
      <c r="NFD985" s="48"/>
      <c r="NFE985" s="48"/>
      <c r="NFF985" s="48"/>
      <c r="NFG985" s="48"/>
      <c r="NFH985" s="48"/>
      <c r="NFI985" s="48"/>
      <c r="NFJ985" s="48"/>
      <c r="NFK985" s="48"/>
      <c r="NFL985" s="48"/>
      <c r="NFM985" s="48"/>
      <c r="NFN985" s="48"/>
      <c r="NFO985" s="48"/>
      <c r="NFP985" s="48"/>
      <c r="NFQ985" s="48"/>
      <c r="NFR985" s="48"/>
      <c r="NFS985" s="48"/>
      <c r="NFT985" s="48"/>
      <c r="NFU985" s="48"/>
      <c r="NFV985" s="48"/>
      <c r="NFW985" s="48"/>
      <c r="NFX985" s="48"/>
      <c r="NFY985" s="48"/>
      <c r="NFZ985" s="48"/>
      <c r="NGA985" s="48"/>
      <c r="NGB985" s="48"/>
      <c r="NGC985" s="48"/>
      <c r="NGD985" s="48"/>
      <c r="NGE985" s="48"/>
      <c r="NGF985" s="48"/>
      <c r="NGG985" s="48"/>
      <c r="NGH985" s="48"/>
      <c r="NGI985" s="48"/>
      <c r="NGJ985" s="48"/>
      <c r="NGK985" s="48"/>
      <c r="NGL985" s="48"/>
      <c r="NGM985" s="48"/>
      <c r="NGN985" s="48"/>
      <c r="NGO985" s="48"/>
      <c r="NGP985" s="48"/>
      <c r="NGQ985" s="48"/>
      <c r="NGR985" s="48"/>
      <c r="NGS985" s="48"/>
      <c r="NGT985" s="48"/>
      <c r="NGU985" s="48"/>
      <c r="NGV985" s="48"/>
      <c r="NGW985" s="48"/>
      <c r="NGX985" s="48"/>
      <c r="NGY985" s="48"/>
      <c r="NGZ985" s="48"/>
      <c r="NHA985" s="48"/>
      <c r="NHB985" s="48"/>
      <c r="NHC985" s="48"/>
      <c r="NHD985" s="48"/>
      <c r="NHE985" s="48"/>
      <c r="NHF985" s="48"/>
      <c r="NHG985" s="48"/>
      <c r="NHH985" s="48"/>
      <c r="NHI985" s="48"/>
      <c r="NHJ985" s="48"/>
      <c r="NHK985" s="48"/>
      <c r="NHL985" s="48"/>
      <c r="NHM985" s="48"/>
      <c r="NHN985" s="48"/>
      <c r="NHO985" s="48"/>
      <c r="NHP985" s="48"/>
      <c r="NHQ985" s="48"/>
      <c r="NHR985" s="48"/>
      <c r="NHS985" s="48"/>
      <c r="NHT985" s="48"/>
      <c r="NHU985" s="48"/>
      <c r="NHV985" s="48"/>
      <c r="NHW985" s="48"/>
      <c r="NHX985" s="48"/>
      <c r="NHY985" s="48"/>
      <c r="NHZ985" s="48"/>
      <c r="NIA985" s="48"/>
      <c r="NIB985" s="48"/>
      <c r="NIC985" s="48"/>
      <c r="NID985" s="48"/>
      <c r="NIE985" s="48"/>
      <c r="NIF985" s="48"/>
      <c r="NIG985" s="48"/>
      <c r="NIH985" s="48"/>
      <c r="NII985" s="48"/>
      <c r="NIJ985" s="48"/>
      <c r="NIK985" s="48"/>
      <c r="NIL985" s="48"/>
      <c r="NIM985" s="48"/>
      <c r="NIN985" s="48"/>
      <c r="NIO985" s="48"/>
      <c r="NIP985" s="48"/>
      <c r="NIQ985" s="48"/>
      <c r="NIR985" s="48"/>
      <c r="NIS985" s="48"/>
      <c r="NIT985" s="48"/>
      <c r="NIU985" s="48"/>
      <c r="NIV985" s="48"/>
      <c r="NIW985" s="48"/>
      <c r="NIX985" s="48"/>
      <c r="NIY985" s="48"/>
      <c r="NIZ985" s="48"/>
      <c r="NJA985" s="48"/>
      <c r="NJB985" s="48"/>
      <c r="NJC985" s="48"/>
      <c r="NJD985" s="48"/>
      <c r="NJE985" s="48"/>
      <c r="NJF985" s="48"/>
      <c r="NJG985" s="48"/>
      <c r="NJH985" s="48"/>
      <c r="NJI985" s="48"/>
      <c r="NJJ985" s="48"/>
      <c r="NJK985" s="48"/>
      <c r="NJL985" s="48"/>
      <c r="NJM985" s="48"/>
      <c r="NJN985" s="48"/>
      <c r="NJO985" s="48"/>
      <c r="NJP985" s="48"/>
      <c r="NJQ985" s="48"/>
      <c r="NJR985" s="48"/>
      <c r="NJS985" s="48"/>
      <c r="NJT985" s="48"/>
      <c r="NJU985" s="48"/>
      <c r="NJV985" s="48"/>
      <c r="NJW985" s="48"/>
      <c r="NJX985" s="48"/>
      <c r="NJY985" s="48"/>
      <c r="NJZ985" s="48"/>
      <c r="NKA985" s="48"/>
      <c r="NKB985" s="48"/>
      <c r="NKC985" s="48"/>
      <c r="NKD985" s="48"/>
      <c r="NKE985" s="48"/>
      <c r="NKF985" s="48"/>
      <c r="NKG985" s="48"/>
      <c r="NKH985" s="48"/>
      <c r="NKI985" s="48"/>
      <c r="NKJ985" s="48"/>
      <c r="NKK985" s="48"/>
      <c r="NKL985" s="48"/>
      <c r="NKM985" s="48"/>
      <c r="NKN985" s="48"/>
      <c r="NKO985" s="48"/>
      <c r="NKP985" s="48"/>
      <c r="NKQ985" s="48"/>
      <c r="NKR985" s="48"/>
      <c r="NKS985" s="48"/>
      <c r="NKT985" s="48"/>
      <c r="NKU985" s="48"/>
      <c r="NKV985" s="48"/>
      <c r="NKW985" s="48"/>
      <c r="NKX985" s="48"/>
      <c r="NKY985" s="48"/>
      <c r="NKZ985" s="48"/>
      <c r="NLA985" s="48"/>
      <c r="NLB985" s="48"/>
      <c r="NLC985" s="48"/>
      <c r="NLD985" s="48"/>
      <c r="NLE985" s="48"/>
      <c r="NLF985" s="48"/>
      <c r="NLG985" s="48"/>
      <c r="NLH985" s="48"/>
      <c r="NLI985" s="48"/>
      <c r="NLJ985" s="48"/>
      <c r="NLK985" s="48"/>
      <c r="NLL985" s="48"/>
      <c r="NLM985" s="48"/>
      <c r="NLN985" s="48"/>
      <c r="NLO985" s="48"/>
      <c r="NLP985" s="48"/>
      <c r="NLQ985" s="48"/>
      <c r="NLR985" s="48"/>
      <c r="NLS985" s="48"/>
      <c r="NLT985" s="48"/>
      <c r="NLU985" s="48"/>
      <c r="NLV985" s="48"/>
      <c r="NLW985" s="48"/>
      <c r="NLX985" s="48"/>
      <c r="NLY985" s="48"/>
      <c r="NLZ985" s="48"/>
      <c r="NMA985" s="48"/>
      <c r="NMB985" s="48"/>
      <c r="NMC985" s="48"/>
      <c r="NMD985" s="48"/>
      <c r="NME985" s="48"/>
      <c r="NMF985" s="48"/>
      <c r="NMG985" s="48"/>
      <c r="NMH985" s="48"/>
      <c r="NMI985" s="48"/>
      <c r="NMJ985" s="48"/>
      <c r="NMK985" s="48"/>
      <c r="NML985" s="48"/>
      <c r="NMM985" s="48"/>
      <c r="NMN985" s="48"/>
      <c r="NMO985" s="48"/>
      <c r="NMP985" s="48"/>
      <c r="NMQ985" s="48"/>
      <c r="NMR985" s="48"/>
      <c r="NMS985" s="48"/>
      <c r="NMT985" s="48"/>
      <c r="NMU985" s="48"/>
      <c r="NMV985" s="48"/>
      <c r="NMW985" s="48"/>
      <c r="NMX985" s="48"/>
      <c r="NMY985" s="48"/>
      <c r="NMZ985" s="48"/>
      <c r="NNA985" s="48"/>
      <c r="NNB985" s="48"/>
      <c r="NNC985" s="48"/>
      <c r="NND985" s="48"/>
      <c r="NNE985" s="48"/>
      <c r="NNF985" s="48"/>
      <c r="NNG985" s="48"/>
      <c r="NNH985" s="48"/>
      <c r="NNI985" s="48"/>
      <c r="NNJ985" s="48"/>
      <c r="NNK985" s="48"/>
      <c r="NNL985" s="48"/>
      <c r="NNM985" s="48"/>
      <c r="NNN985" s="48"/>
      <c r="NNO985" s="48"/>
      <c r="NNP985" s="48"/>
      <c r="NNQ985" s="48"/>
      <c r="NNR985" s="48"/>
      <c r="NNS985" s="48"/>
      <c r="NNT985" s="48"/>
      <c r="NNU985" s="48"/>
      <c r="NNV985" s="48"/>
      <c r="NNW985" s="48"/>
      <c r="NNX985" s="48"/>
      <c r="NNY985" s="48"/>
      <c r="NNZ985" s="48"/>
      <c r="NOA985" s="48"/>
      <c r="NOB985" s="48"/>
      <c r="NOC985" s="48"/>
      <c r="NOD985" s="48"/>
      <c r="NOE985" s="48"/>
      <c r="NOF985" s="48"/>
      <c r="NOG985" s="48"/>
      <c r="NOH985" s="48"/>
      <c r="NOI985" s="48"/>
      <c r="NOJ985" s="48"/>
      <c r="NOK985" s="48"/>
      <c r="NOL985" s="48"/>
      <c r="NOM985" s="48"/>
      <c r="NON985" s="48"/>
      <c r="NOO985" s="48"/>
      <c r="NOP985" s="48"/>
      <c r="NOQ985" s="48"/>
      <c r="NOR985" s="48"/>
      <c r="NOS985" s="48"/>
      <c r="NOT985" s="48"/>
      <c r="NOU985" s="48"/>
      <c r="NOV985" s="48"/>
      <c r="NOW985" s="48"/>
      <c r="NOX985" s="48"/>
      <c r="NOY985" s="48"/>
      <c r="NOZ985" s="48"/>
      <c r="NPA985" s="48"/>
      <c r="NPB985" s="48"/>
      <c r="NPC985" s="48"/>
      <c r="NPD985" s="48"/>
      <c r="NPE985" s="48"/>
      <c r="NPF985" s="48"/>
      <c r="NPG985" s="48"/>
      <c r="NPH985" s="48"/>
      <c r="NPI985" s="48"/>
      <c r="NPJ985" s="48"/>
      <c r="NPK985" s="48"/>
      <c r="NPL985" s="48"/>
      <c r="NPM985" s="48"/>
      <c r="NPN985" s="48"/>
      <c r="NPO985" s="48"/>
      <c r="NPP985" s="48"/>
      <c r="NPQ985" s="48"/>
      <c r="NPR985" s="48"/>
      <c r="NPS985" s="48"/>
      <c r="NPT985" s="48"/>
      <c r="NPU985" s="48"/>
      <c r="NPV985" s="48"/>
      <c r="NPW985" s="48"/>
      <c r="NPX985" s="48"/>
      <c r="NPY985" s="48"/>
      <c r="NPZ985" s="48"/>
      <c r="NQA985" s="48"/>
      <c r="NQB985" s="48"/>
      <c r="NQC985" s="48"/>
      <c r="NQD985" s="48"/>
      <c r="NQE985" s="48"/>
      <c r="NQF985" s="48"/>
      <c r="NQG985" s="48"/>
      <c r="NQH985" s="48"/>
      <c r="NQI985" s="48"/>
      <c r="NQJ985" s="48"/>
      <c r="NQK985" s="48"/>
      <c r="NQL985" s="48"/>
      <c r="NQM985" s="48"/>
      <c r="NQN985" s="48"/>
      <c r="NQO985" s="48"/>
      <c r="NQP985" s="48"/>
      <c r="NQQ985" s="48"/>
      <c r="NQR985" s="48"/>
      <c r="NQS985" s="48"/>
      <c r="NQT985" s="48"/>
      <c r="NQU985" s="48"/>
      <c r="NQV985" s="48"/>
      <c r="NQW985" s="48"/>
      <c r="NQX985" s="48"/>
      <c r="NQY985" s="48"/>
      <c r="NQZ985" s="48"/>
      <c r="NRA985" s="48"/>
      <c r="NRB985" s="48"/>
      <c r="NRC985" s="48"/>
      <c r="NRD985" s="48"/>
      <c r="NRE985" s="48"/>
      <c r="NRF985" s="48"/>
      <c r="NRG985" s="48"/>
      <c r="NRH985" s="48"/>
      <c r="NRI985" s="48"/>
      <c r="NRJ985" s="48"/>
      <c r="NRK985" s="48"/>
      <c r="NRL985" s="48"/>
      <c r="NRM985" s="48"/>
      <c r="NRN985" s="48"/>
      <c r="NRO985" s="48"/>
      <c r="NRP985" s="48"/>
      <c r="NRQ985" s="48"/>
      <c r="NRR985" s="48"/>
      <c r="NRS985" s="48"/>
      <c r="NRT985" s="48"/>
      <c r="NRU985" s="48"/>
      <c r="NRV985" s="48"/>
      <c r="NRW985" s="48"/>
      <c r="NRX985" s="48"/>
      <c r="NRY985" s="48"/>
      <c r="NRZ985" s="48"/>
      <c r="NSA985" s="48"/>
      <c r="NSB985" s="48"/>
      <c r="NSC985" s="48"/>
      <c r="NSD985" s="48"/>
      <c r="NSE985" s="48"/>
      <c r="NSF985" s="48"/>
      <c r="NSG985" s="48"/>
      <c r="NSH985" s="48"/>
      <c r="NSI985" s="48"/>
      <c r="NSJ985" s="48"/>
      <c r="NSK985" s="48"/>
      <c r="NSL985" s="48"/>
      <c r="NSM985" s="48"/>
      <c r="NSN985" s="48"/>
      <c r="NSO985" s="48"/>
      <c r="NSP985" s="48"/>
      <c r="NSQ985" s="48"/>
      <c r="NSR985" s="48"/>
      <c r="NSS985" s="48"/>
      <c r="NST985" s="48"/>
      <c r="NSU985" s="48"/>
      <c r="NSV985" s="48"/>
      <c r="NSW985" s="48"/>
      <c r="NSX985" s="48"/>
      <c r="NSY985" s="48"/>
      <c r="NSZ985" s="48"/>
      <c r="NTA985" s="48"/>
      <c r="NTB985" s="48"/>
      <c r="NTC985" s="48"/>
      <c r="NTD985" s="48"/>
      <c r="NTE985" s="48"/>
      <c r="NTF985" s="48"/>
      <c r="NTG985" s="48"/>
      <c r="NTH985" s="48"/>
      <c r="NTI985" s="48"/>
      <c r="NTJ985" s="48"/>
      <c r="NTK985" s="48"/>
      <c r="NTL985" s="48"/>
      <c r="NTM985" s="48"/>
      <c r="NTN985" s="48"/>
      <c r="NTO985" s="48"/>
      <c r="NTP985" s="48"/>
      <c r="NTQ985" s="48"/>
      <c r="NTR985" s="48"/>
      <c r="NTS985" s="48"/>
      <c r="NTT985" s="48"/>
      <c r="NTU985" s="48"/>
      <c r="NTV985" s="48"/>
      <c r="NTW985" s="48"/>
      <c r="NTX985" s="48"/>
      <c r="NTY985" s="48"/>
      <c r="NTZ985" s="48"/>
      <c r="NUA985" s="48"/>
      <c r="NUB985" s="48"/>
      <c r="NUC985" s="48"/>
      <c r="NUD985" s="48"/>
      <c r="NUE985" s="48"/>
      <c r="NUF985" s="48"/>
      <c r="NUG985" s="48"/>
      <c r="NUH985" s="48"/>
      <c r="NUI985" s="48"/>
      <c r="NUJ985" s="48"/>
      <c r="NUK985" s="48"/>
      <c r="NUL985" s="48"/>
      <c r="NUM985" s="48"/>
      <c r="NUN985" s="48"/>
      <c r="NUO985" s="48"/>
      <c r="NUP985" s="48"/>
      <c r="NUQ985" s="48"/>
      <c r="NUR985" s="48"/>
      <c r="NUS985" s="48"/>
      <c r="NUT985" s="48"/>
      <c r="NUU985" s="48"/>
      <c r="NUV985" s="48"/>
      <c r="NUW985" s="48"/>
      <c r="NUX985" s="48"/>
      <c r="NUY985" s="48"/>
      <c r="NUZ985" s="48"/>
      <c r="NVA985" s="48"/>
      <c r="NVB985" s="48"/>
      <c r="NVC985" s="48"/>
      <c r="NVD985" s="48"/>
      <c r="NVE985" s="48"/>
      <c r="NVF985" s="48"/>
      <c r="NVG985" s="48"/>
      <c r="NVH985" s="48"/>
      <c r="NVI985" s="48"/>
      <c r="NVJ985" s="48"/>
      <c r="NVK985" s="48"/>
      <c r="NVL985" s="48"/>
      <c r="NVM985" s="48"/>
      <c r="NVN985" s="48"/>
      <c r="NVO985" s="48"/>
      <c r="NVP985" s="48"/>
      <c r="NVQ985" s="48"/>
      <c r="NVR985" s="48"/>
      <c r="NVS985" s="48"/>
      <c r="NVT985" s="48"/>
      <c r="NVU985" s="48"/>
      <c r="NVV985" s="48"/>
      <c r="NVW985" s="48"/>
      <c r="NVX985" s="48"/>
      <c r="NVY985" s="48"/>
      <c r="NVZ985" s="48"/>
      <c r="NWA985" s="48"/>
      <c r="NWB985" s="48"/>
      <c r="NWC985" s="48"/>
      <c r="NWD985" s="48"/>
      <c r="NWE985" s="48"/>
      <c r="NWF985" s="48"/>
      <c r="NWG985" s="48"/>
      <c r="NWH985" s="48"/>
      <c r="NWI985" s="48"/>
      <c r="NWJ985" s="48"/>
      <c r="NWK985" s="48"/>
      <c r="NWL985" s="48"/>
      <c r="NWM985" s="48"/>
      <c r="NWN985" s="48"/>
      <c r="NWO985" s="48"/>
      <c r="NWP985" s="48"/>
      <c r="NWQ985" s="48"/>
      <c r="NWR985" s="48"/>
      <c r="NWS985" s="48"/>
      <c r="NWT985" s="48"/>
      <c r="NWU985" s="48"/>
      <c r="NWV985" s="48"/>
      <c r="NWW985" s="48"/>
      <c r="NWX985" s="48"/>
      <c r="NWY985" s="48"/>
      <c r="NWZ985" s="48"/>
      <c r="NXA985" s="48"/>
      <c r="NXB985" s="48"/>
      <c r="NXC985" s="48"/>
      <c r="NXD985" s="48"/>
      <c r="NXE985" s="48"/>
      <c r="NXF985" s="48"/>
      <c r="NXG985" s="48"/>
      <c r="NXH985" s="48"/>
      <c r="NXI985" s="48"/>
      <c r="NXJ985" s="48"/>
      <c r="NXK985" s="48"/>
      <c r="NXL985" s="48"/>
      <c r="NXM985" s="48"/>
      <c r="NXN985" s="48"/>
      <c r="NXO985" s="48"/>
      <c r="NXP985" s="48"/>
      <c r="NXQ985" s="48"/>
      <c r="NXR985" s="48"/>
      <c r="NXS985" s="48"/>
      <c r="NXT985" s="48"/>
      <c r="NXU985" s="48"/>
      <c r="NXV985" s="48"/>
      <c r="NXW985" s="48"/>
      <c r="NXX985" s="48"/>
      <c r="NXY985" s="48"/>
      <c r="NXZ985" s="48"/>
      <c r="NYA985" s="48"/>
      <c r="NYB985" s="48"/>
      <c r="NYC985" s="48"/>
      <c r="NYD985" s="48"/>
      <c r="NYE985" s="48"/>
      <c r="NYF985" s="48"/>
      <c r="NYG985" s="48"/>
      <c r="NYH985" s="48"/>
      <c r="NYI985" s="48"/>
      <c r="NYJ985" s="48"/>
      <c r="NYK985" s="48"/>
      <c r="NYL985" s="48"/>
      <c r="NYM985" s="48"/>
      <c r="NYN985" s="48"/>
      <c r="NYO985" s="48"/>
      <c r="NYP985" s="48"/>
      <c r="NYQ985" s="48"/>
      <c r="NYR985" s="48"/>
      <c r="NYS985" s="48"/>
      <c r="NYT985" s="48"/>
      <c r="NYU985" s="48"/>
      <c r="NYV985" s="48"/>
      <c r="NYW985" s="48"/>
      <c r="NYX985" s="48"/>
      <c r="NYY985" s="48"/>
      <c r="NYZ985" s="48"/>
      <c r="NZA985" s="48"/>
      <c r="NZB985" s="48"/>
      <c r="NZC985" s="48"/>
      <c r="NZD985" s="48"/>
      <c r="NZE985" s="48"/>
      <c r="NZF985" s="48"/>
      <c r="NZG985" s="48"/>
      <c r="NZH985" s="48"/>
      <c r="NZI985" s="48"/>
      <c r="NZJ985" s="48"/>
      <c r="NZK985" s="48"/>
      <c r="NZL985" s="48"/>
      <c r="NZM985" s="48"/>
      <c r="NZN985" s="48"/>
      <c r="NZO985" s="48"/>
      <c r="NZP985" s="48"/>
      <c r="NZQ985" s="48"/>
      <c r="NZR985" s="48"/>
      <c r="NZS985" s="48"/>
      <c r="NZT985" s="48"/>
      <c r="NZU985" s="48"/>
      <c r="NZV985" s="48"/>
      <c r="NZW985" s="48"/>
      <c r="NZX985" s="48"/>
      <c r="NZY985" s="48"/>
      <c r="NZZ985" s="48"/>
      <c r="OAA985" s="48"/>
      <c r="OAB985" s="48"/>
      <c r="OAC985" s="48"/>
      <c r="OAD985" s="48"/>
      <c r="OAE985" s="48"/>
      <c r="OAF985" s="48"/>
      <c r="OAG985" s="48"/>
      <c r="OAH985" s="48"/>
      <c r="OAI985" s="48"/>
      <c r="OAJ985" s="48"/>
      <c r="OAK985" s="48"/>
      <c r="OAL985" s="48"/>
      <c r="OAM985" s="48"/>
      <c r="OAN985" s="48"/>
      <c r="OAO985" s="48"/>
      <c r="OAP985" s="48"/>
      <c r="OAQ985" s="48"/>
      <c r="OAR985" s="48"/>
      <c r="OAS985" s="48"/>
      <c r="OAT985" s="48"/>
      <c r="OAU985" s="48"/>
      <c r="OAV985" s="48"/>
      <c r="OAW985" s="48"/>
      <c r="OAX985" s="48"/>
      <c r="OAY985" s="48"/>
      <c r="OAZ985" s="48"/>
      <c r="OBA985" s="48"/>
      <c r="OBB985" s="48"/>
      <c r="OBC985" s="48"/>
      <c r="OBD985" s="48"/>
      <c r="OBE985" s="48"/>
      <c r="OBF985" s="48"/>
      <c r="OBG985" s="48"/>
      <c r="OBH985" s="48"/>
      <c r="OBI985" s="48"/>
      <c r="OBJ985" s="48"/>
      <c r="OBK985" s="48"/>
      <c r="OBL985" s="48"/>
      <c r="OBM985" s="48"/>
      <c r="OBN985" s="48"/>
      <c r="OBO985" s="48"/>
      <c r="OBP985" s="48"/>
      <c r="OBQ985" s="48"/>
      <c r="OBR985" s="48"/>
      <c r="OBS985" s="48"/>
      <c r="OBT985" s="48"/>
      <c r="OBU985" s="48"/>
      <c r="OBV985" s="48"/>
      <c r="OBW985" s="48"/>
      <c r="OBX985" s="48"/>
      <c r="OBY985" s="48"/>
      <c r="OBZ985" s="48"/>
      <c r="OCA985" s="48"/>
      <c r="OCB985" s="48"/>
      <c r="OCC985" s="48"/>
      <c r="OCD985" s="48"/>
      <c r="OCE985" s="48"/>
      <c r="OCF985" s="48"/>
      <c r="OCG985" s="48"/>
      <c r="OCH985" s="48"/>
      <c r="OCI985" s="48"/>
      <c r="OCJ985" s="48"/>
      <c r="OCK985" s="48"/>
      <c r="OCL985" s="48"/>
      <c r="OCM985" s="48"/>
      <c r="OCN985" s="48"/>
      <c r="OCO985" s="48"/>
      <c r="OCP985" s="48"/>
      <c r="OCQ985" s="48"/>
      <c r="OCR985" s="48"/>
      <c r="OCS985" s="48"/>
      <c r="OCT985" s="48"/>
      <c r="OCU985" s="48"/>
      <c r="OCV985" s="48"/>
      <c r="OCW985" s="48"/>
      <c r="OCX985" s="48"/>
      <c r="OCY985" s="48"/>
      <c r="OCZ985" s="48"/>
      <c r="ODA985" s="48"/>
      <c r="ODB985" s="48"/>
      <c r="ODC985" s="48"/>
      <c r="ODD985" s="48"/>
      <c r="ODE985" s="48"/>
      <c r="ODF985" s="48"/>
      <c r="ODG985" s="48"/>
      <c r="ODH985" s="48"/>
      <c r="ODI985" s="48"/>
      <c r="ODJ985" s="48"/>
      <c r="ODK985" s="48"/>
      <c r="ODL985" s="48"/>
      <c r="ODM985" s="48"/>
      <c r="ODN985" s="48"/>
      <c r="ODO985" s="48"/>
      <c r="ODP985" s="48"/>
      <c r="ODQ985" s="48"/>
      <c r="ODR985" s="48"/>
      <c r="ODS985" s="48"/>
      <c r="ODT985" s="48"/>
      <c r="ODU985" s="48"/>
      <c r="ODV985" s="48"/>
      <c r="ODW985" s="48"/>
      <c r="ODX985" s="48"/>
      <c r="ODY985" s="48"/>
      <c r="ODZ985" s="48"/>
      <c r="OEA985" s="48"/>
      <c r="OEB985" s="48"/>
      <c r="OEC985" s="48"/>
      <c r="OED985" s="48"/>
      <c r="OEE985" s="48"/>
      <c r="OEF985" s="48"/>
      <c r="OEG985" s="48"/>
      <c r="OEH985" s="48"/>
      <c r="OEI985" s="48"/>
      <c r="OEJ985" s="48"/>
      <c r="OEK985" s="48"/>
      <c r="OEL985" s="48"/>
      <c r="OEM985" s="48"/>
      <c r="OEN985" s="48"/>
      <c r="OEO985" s="48"/>
      <c r="OEP985" s="48"/>
      <c r="OEQ985" s="48"/>
      <c r="OER985" s="48"/>
      <c r="OES985" s="48"/>
      <c r="OET985" s="48"/>
      <c r="OEU985" s="48"/>
      <c r="OEV985" s="48"/>
      <c r="OEW985" s="48"/>
      <c r="OEX985" s="48"/>
      <c r="OEY985" s="48"/>
      <c r="OEZ985" s="48"/>
      <c r="OFA985" s="48"/>
      <c r="OFB985" s="48"/>
      <c r="OFC985" s="48"/>
      <c r="OFD985" s="48"/>
      <c r="OFE985" s="48"/>
      <c r="OFF985" s="48"/>
      <c r="OFG985" s="48"/>
      <c r="OFH985" s="48"/>
      <c r="OFI985" s="48"/>
      <c r="OFJ985" s="48"/>
      <c r="OFK985" s="48"/>
      <c r="OFL985" s="48"/>
      <c r="OFM985" s="48"/>
      <c r="OFN985" s="48"/>
      <c r="OFO985" s="48"/>
      <c r="OFP985" s="48"/>
      <c r="OFQ985" s="48"/>
      <c r="OFR985" s="48"/>
      <c r="OFS985" s="48"/>
      <c r="OFT985" s="48"/>
      <c r="OFU985" s="48"/>
      <c r="OFV985" s="48"/>
      <c r="OFW985" s="48"/>
      <c r="OFX985" s="48"/>
      <c r="OFY985" s="48"/>
      <c r="OFZ985" s="48"/>
      <c r="OGA985" s="48"/>
      <c r="OGB985" s="48"/>
      <c r="OGC985" s="48"/>
      <c r="OGD985" s="48"/>
      <c r="OGE985" s="48"/>
      <c r="OGF985" s="48"/>
      <c r="OGG985" s="48"/>
      <c r="OGH985" s="48"/>
      <c r="OGI985" s="48"/>
      <c r="OGJ985" s="48"/>
      <c r="OGK985" s="48"/>
      <c r="OGL985" s="48"/>
      <c r="OGM985" s="48"/>
      <c r="OGN985" s="48"/>
      <c r="OGO985" s="48"/>
      <c r="OGP985" s="48"/>
      <c r="OGQ985" s="48"/>
      <c r="OGR985" s="48"/>
      <c r="OGS985" s="48"/>
      <c r="OGT985" s="48"/>
      <c r="OGU985" s="48"/>
      <c r="OGV985" s="48"/>
      <c r="OGW985" s="48"/>
      <c r="OGX985" s="48"/>
      <c r="OGY985" s="48"/>
      <c r="OGZ985" s="48"/>
      <c r="OHA985" s="48"/>
      <c r="OHB985" s="48"/>
      <c r="OHC985" s="48"/>
      <c r="OHD985" s="48"/>
      <c r="OHE985" s="48"/>
      <c r="OHF985" s="48"/>
      <c r="OHG985" s="48"/>
      <c r="OHH985" s="48"/>
      <c r="OHI985" s="48"/>
      <c r="OHJ985" s="48"/>
      <c r="OHK985" s="48"/>
      <c r="OHL985" s="48"/>
      <c r="OHM985" s="48"/>
      <c r="OHN985" s="48"/>
      <c r="OHO985" s="48"/>
      <c r="OHP985" s="48"/>
      <c r="OHQ985" s="48"/>
      <c r="OHR985" s="48"/>
      <c r="OHS985" s="48"/>
      <c r="OHT985" s="48"/>
      <c r="OHU985" s="48"/>
      <c r="OHV985" s="48"/>
      <c r="OHW985" s="48"/>
      <c r="OHX985" s="48"/>
      <c r="OHY985" s="48"/>
      <c r="OHZ985" s="48"/>
      <c r="OIA985" s="48"/>
      <c r="OIB985" s="48"/>
      <c r="OIC985" s="48"/>
      <c r="OID985" s="48"/>
      <c r="OIE985" s="48"/>
      <c r="OIF985" s="48"/>
      <c r="OIG985" s="48"/>
      <c r="OIH985" s="48"/>
      <c r="OII985" s="48"/>
      <c r="OIJ985" s="48"/>
      <c r="OIK985" s="48"/>
      <c r="OIL985" s="48"/>
      <c r="OIM985" s="48"/>
      <c r="OIN985" s="48"/>
      <c r="OIO985" s="48"/>
      <c r="OIP985" s="48"/>
      <c r="OIQ985" s="48"/>
      <c r="OIR985" s="48"/>
      <c r="OIS985" s="48"/>
      <c r="OIT985" s="48"/>
      <c r="OIU985" s="48"/>
      <c r="OIV985" s="48"/>
      <c r="OIW985" s="48"/>
      <c r="OIX985" s="48"/>
      <c r="OIY985" s="48"/>
      <c r="OIZ985" s="48"/>
      <c r="OJA985" s="48"/>
      <c r="OJB985" s="48"/>
      <c r="OJC985" s="48"/>
      <c r="OJD985" s="48"/>
      <c r="OJE985" s="48"/>
      <c r="OJF985" s="48"/>
      <c r="OJG985" s="48"/>
      <c r="OJH985" s="48"/>
      <c r="OJI985" s="48"/>
      <c r="OJJ985" s="48"/>
      <c r="OJK985" s="48"/>
      <c r="OJL985" s="48"/>
      <c r="OJM985" s="48"/>
      <c r="OJN985" s="48"/>
      <c r="OJO985" s="48"/>
      <c r="OJP985" s="48"/>
      <c r="OJQ985" s="48"/>
      <c r="OJR985" s="48"/>
      <c r="OJS985" s="48"/>
      <c r="OJT985" s="48"/>
      <c r="OJU985" s="48"/>
      <c r="OJV985" s="48"/>
      <c r="OJW985" s="48"/>
      <c r="OJX985" s="48"/>
      <c r="OJY985" s="48"/>
      <c r="OJZ985" s="48"/>
      <c r="OKA985" s="48"/>
      <c r="OKB985" s="48"/>
      <c r="OKC985" s="48"/>
      <c r="OKD985" s="48"/>
      <c r="OKE985" s="48"/>
      <c r="OKF985" s="48"/>
      <c r="OKG985" s="48"/>
      <c r="OKH985" s="48"/>
      <c r="OKI985" s="48"/>
      <c r="OKJ985" s="48"/>
      <c r="OKK985" s="48"/>
      <c r="OKL985" s="48"/>
      <c r="OKM985" s="48"/>
      <c r="OKN985" s="48"/>
      <c r="OKO985" s="48"/>
      <c r="OKP985" s="48"/>
      <c r="OKQ985" s="48"/>
      <c r="OKR985" s="48"/>
      <c r="OKS985" s="48"/>
      <c r="OKT985" s="48"/>
      <c r="OKU985" s="48"/>
      <c r="OKV985" s="48"/>
      <c r="OKW985" s="48"/>
      <c r="OKX985" s="48"/>
      <c r="OKY985" s="48"/>
      <c r="OKZ985" s="48"/>
      <c r="OLA985" s="48"/>
      <c r="OLB985" s="48"/>
      <c r="OLC985" s="48"/>
      <c r="OLD985" s="48"/>
      <c r="OLE985" s="48"/>
      <c r="OLF985" s="48"/>
      <c r="OLG985" s="48"/>
      <c r="OLH985" s="48"/>
      <c r="OLI985" s="48"/>
      <c r="OLJ985" s="48"/>
      <c r="OLK985" s="48"/>
      <c r="OLL985" s="48"/>
      <c r="OLM985" s="48"/>
      <c r="OLN985" s="48"/>
      <c r="OLO985" s="48"/>
      <c r="OLP985" s="48"/>
      <c r="OLQ985" s="48"/>
      <c r="OLR985" s="48"/>
      <c r="OLS985" s="48"/>
      <c r="OLT985" s="48"/>
      <c r="OLU985" s="48"/>
      <c r="OLV985" s="48"/>
      <c r="OLW985" s="48"/>
      <c r="OLX985" s="48"/>
      <c r="OLY985" s="48"/>
      <c r="OLZ985" s="48"/>
      <c r="OMA985" s="48"/>
      <c r="OMB985" s="48"/>
      <c r="OMC985" s="48"/>
      <c r="OMD985" s="48"/>
      <c r="OME985" s="48"/>
      <c r="OMF985" s="48"/>
      <c r="OMG985" s="48"/>
      <c r="OMH985" s="48"/>
      <c r="OMI985" s="48"/>
      <c r="OMJ985" s="48"/>
      <c r="OMK985" s="48"/>
      <c r="OML985" s="48"/>
      <c r="OMM985" s="48"/>
      <c r="OMN985" s="48"/>
      <c r="OMO985" s="48"/>
      <c r="OMP985" s="48"/>
      <c r="OMQ985" s="48"/>
      <c r="OMR985" s="48"/>
      <c r="OMS985" s="48"/>
      <c r="OMT985" s="48"/>
      <c r="OMU985" s="48"/>
      <c r="OMV985" s="48"/>
      <c r="OMW985" s="48"/>
      <c r="OMX985" s="48"/>
      <c r="OMY985" s="48"/>
      <c r="OMZ985" s="48"/>
      <c r="ONA985" s="48"/>
      <c r="ONB985" s="48"/>
      <c r="ONC985" s="48"/>
      <c r="OND985" s="48"/>
      <c r="ONE985" s="48"/>
      <c r="ONF985" s="48"/>
      <c r="ONG985" s="48"/>
      <c r="ONH985" s="48"/>
      <c r="ONI985" s="48"/>
      <c r="ONJ985" s="48"/>
      <c r="ONK985" s="48"/>
      <c r="ONL985" s="48"/>
      <c r="ONM985" s="48"/>
      <c r="ONN985" s="48"/>
      <c r="ONO985" s="48"/>
      <c r="ONP985" s="48"/>
      <c r="ONQ985" s="48"/>
      <c r="ONR985" s="48"/>
      <c r="ONS985" s="48"/>
      <c r="ONT985" s="48"/>
      <c r="ONU985" s="48"/>
      <c r="ONV985" s="48"/>
      <c r="ONW985" s="48"/>
      <c r="ONX985" s="48"/>
      <c r="ONY985" s="48"/>
      <c r="ONZ985" s="48"/>
      <c r="OOA985" s="48"/>
      <c r="OOB985" s="48"/>
      <c r="OOC985" s="48"/>
      <c r="OOD985" s="48"/>
      <c r="OOE985" s="48"/>
      <c r="OOF985" s="48"/>
      <c r="OOG985" s="48"/>
      <c r="OOH985" s="48"/>
      <c r="OOI985" s="48"/>
      <c r="OOJ985" s="48"/>
      <c r="OOK985" s="48"/>
      <c r="OOL985" s="48"/>
      <c r="OOM985" s="48"/>
      <c r="OON985" s="48"/>
      <c r="OOO985" s="48"/>
      <c r="OOP985" s="48"/>
      <c r="OOQ985" s="48"/>
      <c r="OOR985" s="48"/>
      <c r="OOS985" s="48"/>
      <c r="OOT985" s="48"/>
      <c r="OOU985" s="48"/>
      <c r="OOV985" s="48"/>
      <c r="OOW985" s="48"/>
      <c r="OOX985" s="48"/>
      <c r="OOY985" s="48"/>
      <c r="OOZ985" s="48"/>
      <c r="OPA985" s="48"/>
      <c r="OPB985" s="48"/>
      <c r="OPC985" s="48"/>
      <c r="OPD985" s="48"/>
      <c r="OPE985" s="48"/>
      <c r="OPF985" s="48"/>
      <c r="OPG985" s="48"/>
      <c r="OPH985" s="48"/>
      <c r="OPI985" s="48"/>
      <c r="OPJ985" s="48"/>
      <c r="OPK985" s="48"/>
      <c r="OPL985" s="48"/>
      <c r="OPM985" s="48"/>
      <c r="OPN985" s="48"/>
      <c r="OPO985" s="48"/>
      <c r="OPP985" s="48"/>
      <c r="OPQ985" s="48"/>
      <c r="OPR985" s="48"/>
      <c r="OPS985" s="48"/>
      <c r="OPT985" s="48"/>
      <c r="OPU985" s="48"/>
      <c r="OPV985" s="48"/>
      <c r="OPW985" s="48"/>
      <c r="OPX985" s="48"/>
      <c r="OPY985" s="48"/>
      <c r="OPZ985" s="48"/>
      <c r="OQA985" s="48"/>
      <c r="OQB985" s="48"/>
      <c r="OQC985" s="48"/>
      <c r="OQD985" s="48"/>
      <c r="OQE985" s="48"/>
      <c r="OQF985" s="48"/>
      <c r="OQG985" s="48"/>
      <c r="OQH985" s="48"/>
      <c r="OQI985" s="48"/>
      <c r="OQJ985" s="48"/>
      <c r="OQK985" s="48"/>
      <c r="OQL985" s="48"/>
      <c r="OQM985" s="48"/>
      <c r="OQN985" s="48"/>
      <c r="OQO985" s="48"/>
      <c r="OQP985" s="48"/>
      <c r="OQQ985" s="48"/>
      <c r="OQR985" s="48"/>
      <c r="OQS985" s="48"/>
      <c r="OQT985" s="48"/>
      <c r="OQU985" s="48"/>
      <c r="OQV985" s="48"/>
      <c r="OQW985" s="48"/>
      <c r="OQX985" s="48"/>
      <c r="OQY985" s="48"/>
      <c r="OQZ985" s="48"/>
      <c r="ORA985" s="48"/>
      <c r="ORB985" s="48"/>
      <c r="ORC985" s="48"/>
      <c r="ORD985" s="48"/>
      <c r="ORE985" s="48"/>
      <c r="ORF985" s="48"/>
      <c r="ORG985" s="48"/>
      <c r="ORH985" s="48"/>
      <c r="ORI985" s="48"/>
      <c r="ORJ985" s="48"/>
      <c r="ORK985" s="48"/>
      <c r="ORL985" s="48"/>
      <c r="ORM985" s="48"/>
      <c r="ORN985" s="48"/>
      <c r="ORO985" s="48"/>
      <c r="ORP985" s="48"/>
      <c r="ORQ985" s="48"/>
      <c r="ORR985" s="48"/>
      <c r="ORS985" s="48"/>
      <c r="ORT985" s="48"/>
      <c r="ORU985" s="48"/>
      <c r="ORV985" s="48"/>
      <c r="ORW985" s="48"/>
      <c r="ORX985" s="48"/>
      <c r="ORY985" s="48"/>
      <c r="ORZ985" s="48"/>
      <c r="OSA985" s="48"/>
      <c r="OSB985" s="48"/>
      <c r="OSC985" s="48"/>
      <c r="OSD985" s="48"/>
      <c r="OSE985" s="48"/>
      <c r="OSF985" s="48"/>
      <c r="OSG985" s="48"/>
      <c r="OSH985" s="48"/>
      <c r="OSI985" s="48"/>
      <c r="OSJ985" s="48"/>
      <c r="OSK985" s="48"/>
      <c r="OSL985" s="48"/>
      <c r="OSM985" s="48"/>
      <c r="OSN985" s="48"/>
      <c r="OSO985" s="48"/>
      <c r="OSP985" s="48"/>
      <c r="OSQ985" s="48"/>
      <c r="OSR985" s="48"/>
      <c r="OSS985" s="48"/>
      <c r="OST985" s="48"/>
      <c r="OSU985" s="48"/>
      <c r="OSV985" s="48"/>
      <c r="OSW985" s="48"/>
      <c r="OSX985" s="48"/>
      <c r="OSY985" s="48"/>
      <c r="OSZ985" s="48"/>
      <c r="OTA985" s="48"/>
      <c r="OTB985" s="48"/>
      <c r="OTC985" s="48"/>
      <c r="OTD985" s="48"/>
      <c r="OTE985" s="48"/>
      <c r="OTF985" s="48"/>
      <c r="OTG985" s="48"/>
      <c r="OTH985" s="48"/>
      <c r="OTI985" s="48"/>
      <c r="OTJ985" s="48"/>
      <c r="OTK985" s="48"/>
      <c r="OTL985" s="48"/>
      <c r="OTM985" s="48"/>
      <c r="OTN985" s="48"/>
      <c r="OTO985" s="48"/>
      <c r="OTP985" s="48"/>
      <c r="OTQ985" s="48"/>
      <c r="OTR985" s="48"/>
      <c r="OTS985" s="48"/>
      <c r="OTT985" s="48"/>
      <c r="OTU985" s="48"/>
      <c r="OTV985" s="48"/>
      <c r="OTW985" s="48"/>
      <c r="OTX985" s="48"/>
      <c r="OTY985" s="48"/>
      <c r="OTZ985" s="48"/>
      <c r="OUA985" s="48"/>
      <c r="OUB985" s="48"/>
      <c r="OUC985" s="48"/>
      <c r="OUD985" s="48"/>
      <c r="OUE985" s="48"/>
      <c r="OUF985" s="48"/>
      <c r="OUG985" s="48"/>
      <c r="OUH985" s="48"/>
      <c r="OUI985" s="48"/>
      <c r="OUJ985" s="48"/>
      <c r="OUK985" s="48"/>
      <c r="OUL985" s="48"/>
      <c r="OUM985" s="48"/>
      <c r="OUN985" s="48"/>
      <c r="OUO985" s="48"/>
      <c r="OUP985" s="48"/>
      <c r="OUQ985" s="48"/>
      <c r="OUR985" s="48"/>
      <c r="OUS985" s="48"/>
      <c r="OUT985" s="48"/>
      <c r="OUU985" s="48"/>
      <c r="OUV985" s="48"/>
      <c r="OUW985" s="48"/>
      <c r="OUX985" s="48"/>
      <c r="OUY985" s="48"/>
      <c r="OUZ985" s="48"/>
      <c r="OVA985" s="48"/>
      <c r="OVB985" s="48"/>
      <c r="OVC985" s="48"/>
      <c r="OVD985" s="48"/>
      <c r="OVE985" s="48"/>
      <c r="OVF985" s="48"/>
      <c r="OVG985" s="48"/>
      <c r="OVH985" s="48"/>
      <c r="OVI985" s="48"/>
      <c r="OVJ985" s="48"/>
      <c r="OVK985" s="48"/>
      <c r="OVL985" s="48"/>
      <c r="OVM985" s="48"/>
      <c r="OVN985" s="48"/>
      <c r="OVO985" s="48"/>
      <c r="OVP985" s="48"/>
      <c r="OVQ985" s="48"/>
      <c r="OVR985" s="48"/>
      <c r="OVS985" s="48"/>
      <c r="OVT985" s="48"/>
      <c r="OVU985" s="48"/>
      <c r="OVV985" s="48"/>
      <c r="OVW985" s="48"/>
      <c r="OVX985" s="48"/>
      <c r="OVY985" s="48"/>
      <c r="OVZ985" s="48"/>
      <c r="OWA985" s="48"/>
      <c r="OWB985" s="48"/>
      <c r="OWC985" s="48"/>
      <c r="OWD985" s="48"/>
      <c r="OWE985" s="48"/>
      <c r="OWF985" s="48"/>
      <c r="OWG985" s="48"/>
      <c r="OWH985" s="48"/>
      <c r="OWI985" s="48"/>
      <c r="OWJ985" s="48"/>
      <c r="OWK985" s="48"/>
      <c r="OWL985" s="48"/>
      <c r="OWM985" s="48"/>
      <c r="OWN985" s="48"/>
      <c r="OWO985" s="48"/>
      <c r="OWP985" s="48"/>
      <c r="OWQ985" s="48"/>
      <c r="OWR985" s="48"/>
      <c r="OWS985" s="48"/>
      <c r="OWT985" s="48"/>
      <c r="OWU985" s="48"/>
      <c r="OWV985" s="48"/>
      <c r="OWW985" s="48"/>
      <c r="OWX985" s="48"/>
      <c r="OWY985" s="48"/>
      <c r="OWZ985" s="48"/>
      <c r="OXA985" s="48"/>
      <c r="OXB985" s="48"/>
      <c r="OXC985" s="48"/>
      <c r="OXD985" s="48"/>
      <c r="OXE985" s="48"/>
      <c r="OXF985" s="48"/>
      <c r="OXG985" s="48"/>
      <c r="OXH985" s="48"/>
      <c r="OXI985" s="48"/>
      <c r="OXJ985" s="48"/>
      <c r="OXK985" s="48"/>
      <c r="OXL985" s="48"/>
      <c r="OXM985" s="48"/>
      <c r="OXN985" s="48"/>
      <c r="OXO985" s="48"/>
      <c r="OXP985" s="48"/>
      <c r="OXQ985" s="48"/>
      <c r="OXR985" s="48"/>
      <c r="OXS985" s="48"/>
      <c r="OXT985" s="48"/>
      <c r="OXU985" s="48"/>
      <c r="OXV985" s="48"/>
      <c r="OXW985" s="48"/>
      <c r="OXX985" s="48"/>
      <c r="OXY985" s="48"/>
      <c r="OXZ985" s="48"/>
      <c r="OYA985" s="48"/>
      <c r="OYB985" s="48"/>
      <c r="OYC985" s="48"/>
      <c r="OYD985" s="48"/>
      <c r="OYE985" s="48"/>
      <c r="OYF985" s="48"/>
      <c r="OYG985" s="48"/>
      <c r="OYH985" s="48"/>
      <c r="OYI985" s="48"/>
      <c r="OYJ985" s="48"/>
      <c r="OYK985" s="48"/>
      <c r="OYL985" s="48"/>
      <c r="OYM985" s="48"/>
      <c r="OYN985" s="48"/>
      <c r="OYO985" s="48"/>
      <c r="OYP985" s="48"/>
      <c r="OYQ985" s="48"/>
      <c r="OYR985" s="48"/>
      <c r="OYS985" s="48"/>
      <c r="OYT985" s="48"/>
      <c r="OYU985" s="48"/>
      <c r="OYV985" s="48"/>
      <c r="OYW985" s="48"/>
      <c r="OYX985" s="48"/>
      <c r="OYY985" s="48"/>
      <c r="OYZ985" s="48"/>
      <c r="OZA985" s="48"/>
      <c r="OZB985" s="48"/>
      <c r="OZC985" s="48"/>
      <c r="OZD985" s="48"/>
      <c r="OZE985" s="48"/>
      <c r="OZF985" s="48"/>
      <c r="OZG985" s="48"/>
      <c r="OZH985" s="48"/>
      <c r="OZI985" s="48"/>
      <c r="OZJ985" s="48"/>
      <c r="OZK985" s="48"/>
      <c r="OZL985" s="48"/>
      <c r="OZM985" s="48"/>
      <c r="OZN985" s="48"/>
      <c r="OZO985" s="48"/>
      <c r="OZP985" s="48"/>
      <c r="OZQ985" s="48"/>
      <c r="OZR985" s="48"/>
      <c r="OZS985" s="48"/>
      <c r="OZT985" s="48"/>
      <c r="OZU985" s="48"/>
      <c r="OZV985" s="48"/>
      <c r="OZW985" s="48"/>
      <c r="OZX985" s="48"/>
      <c r="OZY985" s="48"/>
      <c r="OZZ985" s="48"/>
      <c r="PAA985" s="48"/>
      <c r="PAB985" s="48"/>
      <c r="PAC985" s="48"/>
      <c r="PAD985" s="48"/>
      <c r="PAE985" s="48"/>
      <c r="PAF985" s="48"/>
      <c r="PAG985" s="48"/>
      <c r="PAH985" s="48"/>
      <c r="PAI985" s="48"/>
      <c r="PAJ985" s="48"/>
      <c r="PAK985" s="48"/>
      <c r="PAL985" s="48"/>
      <c r="PAM985" s="48"/>
      <c r="PAN985" s="48"/>
      <c r="PAO985" s="48"/>
      <c r="PAP985" s="48"/>
      <c r="PAQ985" s="48"/>
      <c r="PAR985" s="48"/>
      <c r="PAS985" s="48"/>
      <c r="PAT985" s="48"/>
      <c r="PAU985" s="48"/>
      <c r="PAV985" s="48"/>
      <c r="PAW985" s="48"/>
      <c r="PAX985" s="48"/>
      <c r="PAY985" s="48"/>
      <c r="PAZ985" s="48"/>
      <c r="PBA985" s="48"/>
      <c r="PBB985" s="48"/>
      <c r="PBC985" s="48"/>
      <c r="PBD985" s="48"/>
      <c r="PBE985" s="48"/>
      <c r="PBF985" s="48"/>
      <c r="PBG985" s="48"/>
      <c r="PBH985" s="48"/>
      <c r="PBI985" s="48"/>
      <c r="PBJ985" s="48"/>
      <c r="PBK985" s="48"/>
      <c r="PBL985" s="48"/>
      <c r="PBM985" s="48"/>
      <c r="PBN985" s="48"/>
      <c r="PBO985" s="48"/>
      <c r="PBP985" s="48"/>
      <c r="PBQ985" s="48"/>
      <c r="PBR985" s="48"/>
      <c r="PBS985" s="48"/>
      <c r="PBT985" s="48"/>
      <c r="PBU985" s="48"/>
      <c r="PBV985" s="48"/>
      <c r="PBW985" s="48"/>
      <c r="PBX985" s="48"/>
      <c r="PBY985" s="48"/>
      <c r="PBZ985" s="48"/>
      <c r="PCA985" s="48"/>
      <c r="PCB985" s="48"/>
      <c r="PCC985" s="48"/>
      <c r="PCD985" s="48"/>
      <c r="PCE985" s="48"/>
      <c r="PCF985" s="48"/>
      <c r="PCG985" s="48"/>
      <c r="PCH985" s="48"/>
      <c r="PCI985" s="48"/>
      <c r="PCJ985" s="48"/>
      <c r="PCK985" s="48"/>
      <c r="PCL985" s="48"/>
      <c r="PCM985" s="48"/>
      <c r="PCN985" s="48"/>
      <c r="PCO985" s="48"/>
      <c r="PCP985" s="48"/>
      <c r="PCQ985" s="48"/>
      <c r="PCR985" s="48"/>
      <c r="PCS985" s="48"/>
      <c r="PCT985" s="48"/>
      <c r="PCU985" s="48"/>
      <c r="PCV985" s="48"/>
      <c r="PCW985" s="48"/>
      <c r="PCX985" s="48"/>
      <c r="PCY985" s="48"/>
      <c r="PCZ985" s="48"/>
      <c r="PDA985" s="48"/>
      <c r="PDB985" s="48"/>
      <c r="PDC985" s="48"/>
      <c r="PDD985" s="48"/>
      <c r="PDE985" s="48"/>
      <c r="PDF985" s="48"/>
      <c r="PDG985" s="48"/>
      <c r="PDH985" s="48"/>
      <c r="PDI985" s="48"/>
      <c r="PDJ985" s="48"/>
      <c r="PDK985" s="48"/>
      <c r="PDL985" s="48"/>
      <c r="PDM985" s="48"/>
      <c r="PDN985" s="48"/>
      <c r="PDO985" s="48"/>
      <c r="PDP985" s="48"/>
      <c r="PDQ985" s="48"/>
      <c r="PDR985" s="48"/>
      <c r="PDS985" s="48"/>
      <c r="PDT985" s="48"/>
      <c r="PDU985" s="48"/>
      <c r="PDV985" s="48"/>
      <c r="PDW985" s="48"/>
      <c r="PDX985" s="48"/>
      <c r="PDY985" s="48"/>
      <c r="PDZ985" s="48"/>
      <c r="PEA985" s="48"/>
      <c r="PEB985" s="48"/>
      <c r="PEC985" s="48"/>
      <c r="PED985" s="48"/>
      <c r="PEE985" s="48"/>
      <c r="PEF985" s="48"/>
      <c r="PEG985" s="48"/>
      <c r="PEH985" s="48"/>
      <c r="PEI985" s="48"/>
      <c r="PEJ985" s="48"/>
      <c r="PEK985" s="48"/>
      <c r="PEL985" s="48"/>
      <c r="PEM985" s="48"/>
      <c r="PEN985" s="48"/>
      <c r="PEO985" s="48"/>
      <c r="PEP985" s="48"/>
      <c r="PEQ985" s="48"/>
      <c r="PER985" s="48"/>
      <c r="PES985" s="48"/>
      <c r="PET985" s="48"/>
      <c r="PEU985" s="48"/>
      <c r="PEV985" s="48"/>
      <c r="PEW985" s="48"/>
      <c r="PEX985" s="48"/>
      <c r="PEY985" s="48"/>
      <c r="PEZ985" s="48"/>
      <c r="PFA985" s="48"/>
      <c r="PFB985" s="48"/>
      <c r="PFC985" s="48"/>
      <c r="PFD985" s="48"/>
      <c r="PFE985" s="48"/>
      <c r="PFF985" s="48"/>
      <c r="PFG985" s="48"/>
      <c r="PFH985" s="48"/>
      <c r="PFI985" s="48"/>
      <c r="PFJ985" s="48"/>
      <c r="PFK985" s="48"/>
      <c r="PFL985" s="48"/>
      <c r="PFM985" s="48"/>
      <c r="PFN985" s="48"/>
      <c r="PFO985" s="48"/>
      <c r="PFP985" s="48"/>
      <c r="PFQ985" s="48"/>
      <c r="PFR985" s="48"/>
      <c r="PFS985" s="48"/>
      <c r="PFT985" s="48"/>
      <c r="PFU985" s="48"/>
      <c r="PFV985" s="48"/>
      <c r="PFW985" s="48"/>
      <c r="PFX985" s="48"/>
      <c r="PFY985" s="48"/>
      <c r="PFZ985" s="48"/>
      <c r="PGA985" s="48"/>
      <c r="PGB985" s="48"/>
      <c r="PGC985" s="48"/>
      <c r="PGD985" s="48"/>
      <c r="PGE985" s="48"/>
      <c r="PGF985" s="48"/>
      <c r="PGG985" s="48"/>
      <c r="PGH985" s="48"/>
      <c r="PGI985" s="48"/>
      <c r="PGJ985" s="48"/>
      <c r="PGK985" s="48"/>
      <c r="PGL985" s="48"/>
      <c r="PGM985" s="48"/>
      <c r="PGN985" s="48"/>
      <c r="PGO985" s="48"/>
      <c r="PGP985" s="48"/>
      <c r="PGQ985" s="48"/>
      <c r="PGR985" s="48"/>
      <c r="PGS985" s="48"/>
      <c r="PGT985" s="48"/>
      <c r="PGU985" s="48"/>
      <c r="PGV985" s="48"/>
      <c r="PGW985" s="48"/>
      <c r="PGX985" s="48"/>
      <c r="PGY985" s="48"/>
      <c r="PGZ985" s="48"/>
      <c r="PHA985" s="48"/>
      <c r="PHB985" s="48"/>
      <c r="PHC985" s="48"/>
      <c r="PHD985" s="48"/>
      <c r="PHE985" s="48"/>
      <c r="PHF985" s="48"/>
      <c r="PHG985" s="48"/>
      <c r="PHH985" s="48"/>
      <c r="PHI985" s="48"/>
      <c r="PHJ985" s="48"/>
      <c r="PHK985" s="48"/>
      <c r="PHL985" s="48"/>
      <c r="PHM985" s="48"/>
      <c r="PHN985" s="48"/>
      <c r="PHO985" s="48"/>
      <c r="PHP985" s="48"/>
      <c r="PHQ985" s="48"/>
      <c r="PHR985" s="48"/>
      <c r="PHS985" s="48"/>
      <c r="PHT985" s="48"/>
      <c r="PHU985" s="48"/>
      <c r="PHV985" s="48"/>
      <c r="PHW985" s="48"/>
      <c r="PHX985" s="48"/>
      <c r="PHY985" s="48"/>
      <c r="PHZ985" s="48"/>
      <c r="PIA985" s="48"/>
      <c r="PIB985" s="48"/>
      <c r="PIC985" s="48"/>
      <c r="PID985" s="48"/>
      <c r="PIE985" s="48"/>
      <c r="PIF985" s="48"/>
      <c r="PIG985" s="48"/>
      <c r="PIH985" s="48"/>
      <c r="PII985" s="48"/>
      <c r="PIJ985" s="48"/>
      <c r="PIK985" s="48"/>
      <c r="PIL985" s="48"/>
      <c r="PIM985" s="48"/>
      <c r="PIN985" s="48"/>
      <c r="PIO985" s="48"/>
      <c r="PIP985" s="48"/>
      <c r="PIQ985" s="48"/>
      <c r="PIR985" s="48"/>
      <c r="PIS985" s="48"/>
      <c r="PIT985" s="48"/>
      <c r="PIU985" s="48"/>
      <c r="PIV985" s="48"/>
      <c r="PIW985" s="48"/>
      <c r="PIX985" s="48"/>
      <c r="PIY985" s="48"/>
      <c r="PIZ985" s="48"/>
      <c r="PJA985" s="48"/>
      <c r="PJB985" s="48"/>
      <c r="PJC985" s="48"/>
      <c r="PJD985" s="48"/>
      <c r="PJE985" s="48"/>
      <c r="PJF985" s="48"/>
      <c r="PJG985" s="48"/>
      <c r="PJH985" s="48"/>
      <c r="PJI985" s="48"/>
      <c r="PJJ985" s="48"/>
      <c r="PJK985" s="48"/>
      <c r="PJL985" s="48"/>
      <c r="PJM985" s="48"/>
      <c r="PJN985" s="48"/>
      <c r="PJO985" s="48"/>
      <c r="PJP985" s="48"/>
      <c r="PJQ985" s="48"/>
      <c r="PJR985" s="48"/>
      <c r="PJS985" s="48"/>
      <c r="PJT985" s="48"/>
      <c r="PJU985" s="48"/>
      <c r="PJV985" s="48"/>
      <c r="PJW985" s="48"/>
      <c r="PJX985" s="48"/>
      <c r="PJY985" s="48"/>
      <c r="PJZ985" s="48"/>
      <c r="PKA985" s="48"/>
      <c r="PKB985" s="48"/>
      <c r="PKC985" s="48"/>
      <c r="PKD985" s="48"/>
      <c r="PKE985" s="48"/>
      <c r="PKF985" s="48"/>
      <c r="PKG985" s="48"/>
      <c r="PKH985" s="48"/>
      <c r="PKI985" s="48"/>
      <c r="PKJ985" s="48"/>
      <c r="PKK985" s="48"/>
      <c r="PKL985" s="48"/>
      <c r="PKM985" s="48"/>
      <c r="PKN985" s="48"/>
      <c r="PKO985" s="48"/>
      <c r="PKP985" s="48"/>
      <c r="PKQ985" s="48"/>
      <c r="PKR985" s="48"/>
      <c r="PKS985" s="48"/>
      <c r="PKT985" s="48"/>
      <c r="PKU985" s="48"/>
      <c r="PKV985" s="48"/>
      <c r="PKW985" s="48"/>
      <c r="PKX985" s="48"/>
      <c r="PKY985" s="48"/>
      <c r="PKZ985" s="48"/>
      <c r="PLA985" s="48"/>
      <c r="PLB985" s="48"/>
      <c r="PLC985" s="48"/>
      <c r="PLD985" s="48"/>
      <c r="PLE985" s="48"/>
      <c r="PLF985" s="48"/>
      <c r="PLG985" s="48"/>
      <c r="PLH985" s="48"/>
      <c r="PLI985" s="48"/>
      <c r="PLJ985" s="48"/>
      <c r="PLK985" s="48"/>
      <c r="PLL985" s="48"/>
      <c r="PLM985" s="48"/>
      <c r="PLN985" s="48"/>
      <c r="PLO985" s="48"/>
      <c r="PLP985" s="48"/>
      <c r="PLQ985" s="48"/>
      <c r="PLR985" s="48"/>
      <c r="PLS985" s="48"/>
      <c r="PLT985" s="48"/>
      <c r="PLU985" s="48"/>
      <c r="PLV985" s="48"/>
      <c r="PLW985" s="48"/>
      <c r="PLX985" s="48"/>
      <c r="PLY985" s="48"/>
      <c r="PLZ985" s="48"/>
      <c r="PMA985" s="48"/>
      <c r="PMB985" s="48"/>
      <c r="PMC985" s="48"/>
      <c r="PMD985" s="48"/>
      <c r="PME985" s="48"/>
      <c r="PMF985" s="48"/>
      <c r="PMG985" s="48"/>
      <c r="PMH985" s="48"/>
      <c r="PMI985" s="48"/>
      <c r="PMJ985" s="48"/>
      <c r="PMK985" s="48"/>
      <c r="PML985" s="48"/>
      <c r="PMM985" s="48"/>
      <c r="PMN985" s="48"/>
      <c r="PMO985" s="48"/>
      <c r="PMP985" s="48"/>
      <c r="PMQ985" s="48"/>
      <c r="PMR985" s="48"/>
      <c r="PMS985" s="48"/>
      <c r="PMT985" s="48"/>
      <c r="PMU985" s="48"/>
      <c r="PMV985" s="48"/>
      <c r="PMW985" s="48"/>
      <c r="PMX985" s="48"/>
      <c r="PMY985" s="48"/>
      <c r="PMZ985" s="48"/>
      <c r="PNA985" s="48"/>
      <c r="PNB985" s="48"/>
      <c r="PNC985" s="48"/>
      <c r="PND985" s="48"/>
      <c r="PNE985" s="48"/>
      <c r="PNF985" s="48"/>
      <c r="PNG985" s="48"/>
      <c r="PNH985" s="48"/>
      <c r="PNI985" s="48"/>
      <c r="PNJ985" s="48"/>
      <c r="PNK985" s="48"/>
      <c r="PNL985" s="48"/>
      <c r="PNM985" s="48"/>
      <c r="PNN985" s="48"/>
      <c r="PNO985" s="48"/>
      <c r="PNP985" s="48"/>
      <c r="PNQ985" s="48"/>
      <c r="PNR985" s="48"/>
      <c r="PNS985" s="48"/>
      <c r="PNT985" s="48"/>
      <c r="PNU985" s="48"/>
      <c r="PNV985" s="48"/>
      <c r="PNW985" s="48"/>
      <c r="PNX985" s="48"/>
      <c r="PNY985" s="48"/>
      <c r="PNZ985" s="48"/>
      <c r="POA985" s="48"/>
      <c r="POB985" s="48"/>
      <c r="POC985" s="48"/>
      <c r="POD985" s="48"/>
      <c r="POE985" s="48"/>
      <c r="POF985" s="48"/>
      <c r="POG985" s="48"/>
      <c r="POH985" s="48"/>
      <c r="POI985" s="48"/>
      <c r="POJ985" s="48"/>
      <c r="POK985" s="48"/>
      <c r="POL985" s="48"/>
      <c r="POM985" s="48"/>
      <c r="PON985" s="48"/>
      <c r="POO985" s="48"/>
      <c r="POP985" s="48"/>
      <c r="POQ985" s="48"/>
      <c r="POR985" s="48"/>
      <c r="POS985" s="48"/>
      <c r="POT985" s="48"/>
      <c r="POU985" s="48"/>
      <c r="POV985" s="48"/>
      <c r="POW985" s="48"/>
      <c r="POX985" s="48"/>
      <c r="POY985" s="48"/>
      <c r="POZ985" s="48"/>
      <c r="PPA985" s="48"/>
      <c r="PPB985" s="48"/>
      <c r="PPC985" s="48"/>
      <c r="PPD985" s="48"/>
      <c r="PPE985" s="48"/>
      <c r="PPF985" s="48"/>
      <c r="PPG985" s="48"/>
      <c r="PPH985" s="48"/>
      <c r="PPI985" s="48"/>
      <c r="PPJ985" s="48"/>
      <c r="PPK985" s="48"/>
      <c r="PPL985" s="48"/>
      <c r="PPM985" s="48"/>
      <c r="PPN985" s="48"/>
      <c r="PPO985" s="48"/>
      <c r="PPP985" s="48"/>
      <c r="PPQ985" s="48"/>
      <c r="PPR985" s="48"/>
      <c r="PPS985" s="48"/>
      <c r="PPT985" s="48"/>
      <c r="PPU985" s="48"/>
      <c r="PPV985" s="48"/>
      <c r="PPW985" s="48"/>
      <c r="PPX985" s="48"/>
      <c r="PPY985" s="48"/>
      <c r="PPZ985" s="48"/>
      <c r="PQA985" s="48"/>
      <c r="PQB985" s="48"/>
      <c r="PQC985" s="48"/>
      <c r="PQD985" s="48"/>
      <c r="PQE985" s="48"/>
      <c r="PQF985" s="48"/>
      <c r="PQG985" s="48"/>
      <c r="PQH985" s="48"/>
      <c r="PQI985" s="48"/>
      <c r="PQJ985" s="48"/>
      <c r="PQK985" s="48"/>
      <c r="PQL985" s="48"/>
      <c r="PQM985" s="48"/>
      <c r="PQN985" s="48"/>
      <c r="PQO985" s="48"/>
      <c r="PQP985" s="48"/>
      <c r="PQQ985" s="48"/>
      <c r="PQR985" s="48"/>
      <c r="PQS985" s="48"/>
      <c r="PQT985" s="48"/>
      <c r="PQU985" s="48"/>
      <c r="PQV985" s="48"/>
      <c r="PQW985" s="48"/>
      <c r="PQX985" s="48"/>
      <c r="PQY985" s="48"/>
      <c r="PQZ985" s="48"/>
      <c r="PRA985" s="48"/>
      <c r="PRB985" s="48"/>
      <c r="PRC985" s="48"/>
      <c r="PRD985" s="48"/>
      <c r="PRE985" s="48"/>
      <c r="PRF985" s="48"/>
      <c r="PRG985" s="48"/>
      <c r="PRH985" s="48"/>
      <c r="PRI985" s="48"/>
      <c r="PRJ985" s="48"/>
      <c r="PRK985" s="48"/>
      <c r="PRL985" s="48"/>
      <c r="PRM985" s="48"/>
      <c r="PRN985" s="48"/>
      <c r="PRO985" s="48"/>
      <c r="PRP985" s="48"/>
      <c r="PRQ985" s="48"/>
      <c r="PRR985" s="48"/>
      <c r="PRS985" s="48"/>
      <c r="PRT985" s="48"/>
      <c r="PRU985" s="48"/>
      <c r="PRV985" s="48"/>
      <c r="PRW985" s="48"/>
      <c r="PRX985" s="48"/>
      <c r="PRY985" s="48"/>
      <c r="PRZ985" s="48"/>
      <c r="PSA985" s="48"/>
      <c r="PSB985" s="48"/>
      <c r="PSC985" s="48"/>
      <c r="PSD985" s="48"/>
      <c r="PSE985" s="48"/>
      <c r="PSF985" s="48"/>
      <c r="PSG985" s="48"/>
      <c r="PSH985" s="48"/>
      <c r="PSI985" s="48"/>
      <c r="PSJ985" s="48"/>
      <c r="PSK985" s="48"/>
      <c r="PSL985" s="48"/>
      <c r="PSM985" s="48"/>
      <c r="PSN985" s="48"/>
      <c r="PSO985" s="48"/>
      <c r="PSP985" s="48"/>
      <c r="PSQ985" s="48"/>
      <c r="PSR985" s="48"/>
      <c r="PSS985" s="48"/>
      <c r="PST985" s="48"/>
      <c r="PSU985" s="48"/>
      <c r="PSV985" s="48"/>
      <c r="PSW985" s="48"/>
      <c r="PSX985" s="48"/>
      <c r="PSY985" s="48"/>
      <c r="PSZ985" s="48"/>
      <c r="PTA985" s="48"/>
      <c r="PTB985" s="48"/>
      <c r="PTC985" s="48"/>
      <c r="PTD985" s="48"/>
      <c r="PTE985" s="48"/>
      <c r="PTF985" s="48"/>
      <c r="PTG985" s="48"/>
      <c r="PTH985" s="48"/>
      <c r="PTI985" s="48"/>
      <c r="PTJ985" s="48"/>
      <c r="PTK985" s="48"/>
      <c r="PTL985" s="48"/>
      <c r="PTM985" s="48"/>
      <c r="PTN985" s="48"/>
      <c r="PTO985" s="48"/>
      <c r="PTP985" s="48"/>
      <c r="PTQ985" s="48"/>
      <c r="PTR985" s="48"/>
      <c r="PTS985" s="48"/>
      <c r="PTT985" s="48"/>
      <c r="PTU985" s="48"/>
      <c r="PTV985" s="48"/>
      <c r="PTW985" s="48"/>
      <c r="PTX985" s="48"/>
      <c r="PTY985" s="48"/>
      <c r="PTZ985" s="48"/>
      <c r="PUA985" s="48"/>
      <c r="PUB985" s="48"/>
      <c r="PUC985" s="48"/>
      <c r="PUD985" s="48"/>
      <c r="PUE985" s="48"/>
      <c r="PUF985" s="48"/>
      <c r="PUG985" s="48"/>
      <c r="PUH985" s="48"/>
      <c r="PUI985" s="48"/>
      <c r="PUJ985" s="48"/>
      <c r="PUK985" s="48"/>
      <c r="PUL985" s="48"/>
      <c r="PUM985" s="48"/>
      <c r="PUN985" s="48"/>
      <c r="PUO985" s="48"/>
      <c r="PUP985" s="48"/>
      <c r="PUQ985" s="48"/>
      <c r="PUR985" s="48"/>
      <c r="PUS985" s="48"/>
      <c r="PUT985" s="48"/>
      <c r="PUU985" s="48"/>
      <c r="PUV985" s="48"/>
      <c r="PUW985" s="48"/>
      <c r="PUX985" s="48"/>
      <c r="PUY985" s="48"/>
      <c r="PUZ985" s="48"/>
      <c r="PVA985" s="48"/>
      <c r="PVB985" s="48"/>
      <c r="PVC985" s="48"/>
      <c r="PVD985" s="48"/>
      <c r="PVE985" s="48"/>
      <c r="PVF985" s="48"/>
      <c r="PVG985" s="48"/>
      <c r="PVH985" s="48"/>
      <c r="PVI985" s="48"/>
      <c r="PVJ985" s="48"/>
      <c r="PVK985" s="48"/>
      <c r="PVL985" s="48"/>
      <c r="PVM985" s="48"/>
      <c r="PVN985" s="48"/>
      <c r="PVO985" s="48"/>
      <c r="PVP985" s="48"/>
      <c r="PVQ985" s="48"/>
      <c r="PVR985" s="48"/>
      <c r="PVS985" s="48"/>
      <c r="PVT985" s="48"/>
      <c r="PVU985" s="48"/>
      <c r="PVV985" s="48"/>
      <c r="PVW985" s="48"/>
      <c r="PVX985" s="48"/>
      <c r="PVY985" s="48"/>
      <c r="PVZ985" s="48"/>
      <c r="PWA985" s="48"/>
      <c r="PWB985" s="48"/>
      <c r="PWC985" s="48"/>
      <c r="PWD985" s="48"/>
      <c r="PWE985" s="48"/>
      <c r="PWF985" s="48"/>
      <c r="PWG985" s="48"/>
      <c r="PWH985" s="48"/>
      <c r="PWI985" s="48"/>
      <c r="PWJ985" s="48"/>
      <c r="PWK985" s="48"/>
      <c r="PWL985" s="48"/>
      <c r="PWM985" s="48"/>
      <c r="PWN985" s="48"/>
      <c r="PWO985" s="48"/>
      <c r="PWP985" s="48"/>
      <c r="PWQ985" s="48"/>
      <c r="PWR985" s="48"/>
      <c r="PWS985" s="48"/>
      <c r="PWT985" s="48"/>
      <c r="PWU985" s="48"/>
      <c r="PWV985" s="48"/>
      <c r="PWW985" s="48"/>
      <c r="PWX985" s="48"/>
      <c r="PWY985" s="48"/>
      <c r="PWZ985" s="48"/>
      <c r="PXA985" s="48"/>
      <c r="PXB985" s="48"/>
      <c r="PXC985" s="48"/>
      <c r="PXD985" s="48"/>
      <c r="PXE985" s="48"/>
      <c r="PXF985" s="48"/>
      <c r="PXG985" s="48"/>
      <c r="PXH985" s="48"/>
      <c r="PXI985" s="48"/>
      <c r="PXJ985" s="48"/>
      <c r="PXK985" s="48"/>
      <c r="PXL985" s="48"/>
      <c r="PXM985" s="48"/>
      <c r="PXN985" s="48"/>
      <c r="PXO985" s="48"/>
      <c r="PXP985" s="48"/>
      <c r="PXQ985" s="48"/>
      <c r="PXR985" s="48"/>
      <c r="PXS985" s="48"/>
      <c r="PXT985" s="48"/>
      <c r="PXU985" s="48"/>
      <c r="PXV985" s="48"/>
      <c r="PXW985" s="48"/>
      <c r="PXX985" s="48"/>
      <c r="PXY985" s="48"/>
      <c r="PXZ985" s="48"/>
      <c r="PYA985" s="48"/>
      <c r="PYB985" s="48"/>
      <c r="PYC985" s="48"/>
      <c r="PYD985" s="48"/>
      <c r="PYE985" s="48"/>
      <c r="PYF985" s="48"/>
      <c r="PYG985" s="48"/>
      <c r="PYH985" s="48"/>
      <c r="PYI985" s="48"/>
      <c r="PYJ985" s="48"/>
      <c r="PYK985" s="48"/>
      <c r="PYL985" s="48"/>
      <c r="PYM985" s="48"/>
      <c r="PYN985" s="48"/>
      <c r="PYO985" s="48"/>
      <c r="PYP985" s="48"/>
      <c r="PYQ985" s="48"/>
      <c r="PYR985" s="48"/>
      <c r="PYS985" s="48"/>
      <c r="PYT985" s="48"/>
      <c r="PYU985" s="48"/>
      <c r="PYV985" s="48"/>
      <c r="PYW985" s="48"/>
      <c r="PYX985" s="48"/>
      <c r="PYY985" s="48"/>
      <c r="PYZ985" s="48"/>
      <c r="PZA985" s="48"/>
      <c r="PZB985" s="48"/>
      <c r="PZC985" s="48"/>
      <c r="PZD985" s="48"/>
      <c r="PZE985" s="48"/>
      <c r="PZF985" s="48"/>
      <c r="PZG985" s="48"/>
      <c r="PZH985" s="48"/>
      <c r="PZI985" s="48"/>
      <c r="PZJ985" s="48"/>
      <c r="PZK985" s="48"/>
      <c r="PZL985" s="48"/>
      <c r="PZM985" s="48"/>
      <c r="PZN985" s="48"/>
      <c r="PZO985" s="48"/>
      <c r="PZP985" s="48"/>
      <c r="PZQ985" s="48"/>
      <c r="PZR985" s="48"/>
      <c r="PZS985" s="48"/>
      <c r="PZT985" s="48"/>
      <c r="PZU985" s="48"/>
      <c r="PZV985" s="48"/>
      <c r="PZW985" s="48"/>
      <c r="PZX985" s="48"/>
      <c r="PZY985" s="48"/>
      <c r="PZZ985" s="48"/>
      <c r="QAA985" s="48"/>
      <c r="QAB985" s="48"/>
      <c r="QAC985" s="48"/>
      <c r="QAD985" s="48"/>
      <c r="QAE985" s="48"/>
      <c r="QAF985" s="48"/>
      <c r="QAG985" s="48"/>
      <c r="QAH985" s="48"/>
      <c r="QAI985" s="48"/>
      <c r="QAJ985" s="48"/>
      <c r="QAK985" s="48"/>
      <c r="QAL985" s="48"/>
      <c r="QAM985" s="48"/>
      <c r="QAN985" s="48"/>
      <c r="QAO985" s="48"/>
      <c r="QAP985" s="48"/>
      <c r="QAQ985" s="48"/>
      <c r="QAR985" s="48"/>
      <c r="QAS985" s="48"/>
      <c r="QAT985" s="48"/>
      <c r="QAU985" s="48"/>
      <c r="QAV985" s="48"/>
      <c r="QAW985" s="48"/>
      <c r="QAX985" s="48"/>
      <c r="QAY985" s="48"/>
      <c r="QAZ985" s="48"/>
      <c r="QBA985" s="48"/>
      <c r="QBB985" s="48"/>
      <c r="QBC985" s="48"/>
      <c r="QBD985" s="48"/>
      <c r="QBE985" s="48"/>
      <c r="QBF985" s="48"/>
      <c r="QBG985" s="48"/>
      <c r="QBH985" s="48"/>
      <c r="QBI985" s="48"/>
      <c r="QBJ985" s="48"/>
      <c r="QBK985" s="48"/>
      <c r="QBL985" s="48"/>
      <c r="QBM985" s="48"/>
      <c r="QBN985" s="48"/>
      <c r="QBO985" s="48"/>
      <c r="QBP985" s="48"/>
      <c r="QBQ985" s="48"/>
      <c r="QBR985" s="48"/>
      <c r="QBS985" s="48"/>
      <c r="QBT985" s="48"/>
      <c r="QBU985" s="48"/>
      <c r="QBV985" s="48"/>
      <c r="QBW985" s="48"/>
      <c r="QBX985" s="48"/>
      <c r="QBY985" s="48"/>
      <c r="QBZ985" s="48"/>
      <c r="QCA985" s="48"/>
      <c r="QCB985" s="48"/>
      <c r="QCC985" s="48"/>
      <c r="QCD985" s="48"/>
      <c r="QCE985" s="48"/>
      <c r="QCF985" s="48"/>
      <c r="QCG985" s="48"/>
      <c r="QCH985" s="48"/>
      <c r="QCI985" s="48"/>
      <c r="QCJ985" s="48"/>
      <c r="QCK985" s="48"/>
      <c r="QCL985" s="48"/>
      <c r="QCM985" s="48"/>
      <c r="QCN985" s="48"/>
      <c r="QCO985" s="48"/>
      <c r="QCP985" s="48"/>
      <c r="QCQ985" s="48"/>
      <c r="QCR985" s="48"/>
      <c r="QCS985" s="48"/>
      <c r="QCT985" s="48"/>
      <c r="QCU985" s="48"/>
      <c r="QCV985" s="48"/>
      <c r="QCW985" s="48"/>
      <c r="QCX985" s="48"/>
      <c r="QCY985" s="48"/>
      <c r="QCZ985" s="48"/>
      <c r="QDA985" s="48"/>
      <c r="QDB985" s="48"/>
      <c r="QDC985" s="48"/>
      <c r="QDD985" s="48"/>
      <c r="QDE985" s="48"/>
      <c r="QDF985" s="48"/>
      <c r="QDG985" s="48"/>
      <c r="QDH985" s="48"/>
      <c r="QDI985" s="48"/>
      <c r="QDJ985" s="48"/>
      <c r="QDK985" s="48"/>
      <c r="QDL985" s="48"/>
      <c r="QDM985" s="48"/>
      <c r="QDN985" s="48"/>
      <c r="QDO985" s="48"/>
      <c r="QDP985" s="48"/>
      <c r="QDQ985" s="48"/>
      <c r="QDR985" s="48"/>
      <c r="QDS985" s="48"/>
      <c r="QDT985" s="48"/>
      <c r="QDU985" s="48"/>
      <c r="QDV985" s="48"/>
      <c r="QDW985" s="48"/>
      <c r="QDX985" s="48"/>
      <c r="QDY985" s="48"/>
      <c r="QDZ985" s="48"/>
      <c r="QEA985" s="48"/>
      <c r="QEB985" s="48"/>
      <c r="QEC985" s="48"/>
      <c r="QED985" s="48"/>
      <c r="QEE985" s="48"/>
      <c r="QEF985" s="48"/>
      <c r="QEG985" s="48"/>
      <c r="QEH985" s="48"/>
      <c r="QEI985" s="48"/>
      <c r="QEJ985" s="48"/>
      <c r="QEK985" s="48"/>
      <c r="QEL985" s="48"/>
      <c r="QEM985" s="48"/>
      <c r="QEN985" s="48"/>
      <c r="QEO985" s="48"/>
      <c r="QEP985" s="48"/>
      <c r="QEQ985" s="48"/>
      <c r="QER985" s="48"/>
      <c r="QES985" s="48"/>
      <c r="QET985" s="48"/>
      <c r="QEU985" s="48"/>
      <c r="QEV985" s="48"/>
      <c r="QEW985" s="48"/>
      <c r="QEX985" s="48"/>
      <c r="QEY985" s="48"/>
      <c r="QEZ985" s="48"/>
      <c r="QFA985" s="48"/>
      <c r="QFB985" s="48"/>
      <c r="QFC985" s="48"/>
      <c r="QFD985" s="48"/>
      <c r="QFE985" s="48"/>
      <c r="QFF985" s="48"/>
      <c r="QFG985" s="48"/>
      <c r="QFH985" s="48"/>
      <c r="QFI985" s="48"/>
      <c r="QFJ985" s="48"/>
      <c r="QFK985" s="48"/>
      <c r="QFL985" s="48"/>
      <c r="QFM985" s="48"/>
      <c r="QFN985" s="48"/>
      <c r="QFO985" s="48"/>
      <c r="QFP985" s="48"/>
      <c r="QFQ985" s="48"/>
      <c r="QFR985" s="48"/>
      <c r="QFS985" s="48"/>
      <c r="QFT985" s="48"/>
      <c r="QFU985" s="48"/>
      <c r="QFV985" s="48"/>
      <c r="QFW985" s="48"/>
      <c r="QFX985" s="48"/>
      <c r="QFY985" s="48"/>
      <c r="QFZ985" s="48"/>
      <c r="QGA985" s="48"/>
      <c r="QGB985" s="48"/>
      <c r="QGC985" s="48"/>
      <c r="QGD985" s="48"/>
      <c r="QGE985" s="48"/>
      <c r="QGF985" s="48"/>
      <c r="QGG985" s="48"/>
      <c r="QGH985" s="48"/>
      <c r="QGI985" s="48"/>
      <c r="QGJ985" s="48"/>
      <c r="QGK985" s="48"/>
      <c r="QGL985" s="48"/>
      <c r="QGM985" s="48"/>
      <c r="QGN985" s="48"/>
      <c r="QGO985" s="48"/>
      <c r="QGP985" s="48"/>
      <c r="QGQ985" s="48"/>
      <c r="QGR985" s="48"/>
      <c r="QGS985" s="48"/>
      <c r="QGT985" s="48"/>
      <c r="QGU985" s="48"/>
      <c r="QGV985" s="48"/>
      <c r="QGW985" s="48"/>
      <c r="QGX985" s="48"/>
      <c r="QGY985" s="48"/>
      <c r="QGZ985" s="48"/>
      <c r="QHA985" s="48"/>
      <c r="QHB985" s="48"/>
      <c r="QHC985" s="48"/>
      <c r="QHD985" s="48"/>
      <c r="QHE985" s="48"/>
      <c r="QHF985" s="48"/>
      <c r="QHG985" s="48"/>
      <c r="QHH985" s="48"/>
      <c r="QHI985" s="48"/>
      <c r="QHJ985" s="48"/>
      <c r="QHK985" s="48"/>
      <c r="QHL985" s="48"/>
      <c r="QHM985" s="48"/>
      <c r="QHN985" s="48"/>
      <c r="QHO985" s="48"/>
      <c r="QHP985" s="48"/>
      <c r="QHQ985" s="48"/>
      <c r="QHR985" s="48"/>
      <c r="QHS985" s="48"/>
      <c r="QHT985" s="48"/>
      <c r="QHU985" s="48"/>
      <c r="QHV985" s="48"/>
      <c r="QHW985" s="48"/>
      <c r="QHX985" s="48"/>
      <c r="QHY985" s="48"/>
      <c r="QHZ985" s="48"/>
      <c r="QIA985" s="48"/>
      <c r="QIB985" s="48"/>
      <c r="QIC985" s="48"/>
      <c r="QID985" s="48"/>
      <c r="QIE985" s="48"/>
      <c r="QIF985" s="48"/>
      <c r="QIG985" s="48"/>
      <c r="QIH985" s="48"/>
      <c r="QII985" s="48"/>
      <c r="QIJ985" s="48"/>
      <c r="QIK985" s="48"/>
      <c r="QIL985" s="48"/>
      <c r="QIM985" s="48"/>
      <c r="QIN985" s="48"/>
      <c r="QIO985" s="48"/>
      <c r="QIP985" s="48"/>
      <c r="QIQ985" s="48"/>
      <c r="QIR985" s="48"/>
      <c r="QIS985" s="48"/>
      <c r="QIT985" s="48"/>
      <c r="QIU985" s="48"/>
      <c r="QIV985" s="48"/>
      <c r="QIW985" s="48"/>
      <c r="QIX985" s="48"/>
      <c r="QIY985" s="48"/>
      <c r="QIZ985" s="48"/>
      <c r="QJA985" s="48"/>
      <c r="QJB985" s="48"/>
      <c r="QJC985" s="48"/>
      <c r="QJD985" s="48"/>
      <c r="QJE985" s="48"/>
      <c r="QJF985" s="48"/>
      <c r="QJG985" s="48"/>
      <c r="QJH985" s="48"/>
      <c r="QJI985" s="48"/>
      <c r="QJJ985" s="48"/>
      <c r="QJK985" s="48"/>
      <c r="QJL985" s="48"/>
      <c r="QJM985" s="48"/>
      <c r="QJN985" s="48"/>
      <c r="QJO985" s="48"/>
      <c r="QJP985" s="48"/>
      <c r="QJQ985" s="48"/>
      <c r="QJR985" s="48"/>
      <c r="QJS985" s="48"/>
      <c r="QJT985" s="48"/>
      <c r="QJU985" s="48"/>
      <c r="QJV985" s="48"/>
      <c r="QJW985" s="48"/>
      <c r="QJX985" s="48"/>
      <c r="QJY985" s="48"/>
      <c r="QJZ985" s="48"/>
      <c r="QKA985" s="48"/>
      <c r="QKB985" s="48"/>
      <c r="QKC985" s="48"/>
      <c r="QKD985" s="48"/>
      <c r="QKE985" s="48"/>
      <c r="QKF985" s="48"/>
      <c r="QKG985" s="48"/>
      <c r="QKH985" s="48"/>
      <c r="QKI985" s="48"/>
      <c r="QKJ985" s="48"/>
      <c r="QKK985" s="48"/>
      <c r="QKL985" s="48"/>
      <c r="QKM985" s="48"/>
      <c r="QKN985" s="48"/>
      <c r="QKO985" s="48"/>
      <c r="QKP985" s="48"/>
      <c r="QKQ985" s="48"/>
      <c r="QKR985" s="48"/>
      <c r="QKS985" s="48"/>
      <c r="QKT985" s="48"/>
      <c r="QKU985" s="48"/>
      <c r="QKV985" s="48"/>
      <c r="QKW985" s="48"/>
      <c r="QKX985" s="48"/>
      <c r="QKY985" s="48"/>
      <c r="QKZ985" s="48"/>
      <c r="QLA985" s="48"/>
      <c r="QLB985" s="48"/>
      <c r="QLC985" s="48"/>
      <c r="QLD985" s="48"/>
      <c r="QLE985" s="48"/>
      <c r="QLF985" s="48"/>
      <c r="QLG985" s="48"/>
      <c r="QLH985" s="48"/>
      <c r="QLI985" s="48"/>
      <c r="QLJ985" s="48"/>
      <c r="QLK985" s="48"/>
      <c r="QLL985" s="48"/>
      <c r="QLM985" s="48"/>
      <c r="QLN985" s="48"/>
      <c r="QLO985" s="48"/>
      <c r="QLP985" s="48"/>
      <c r="QLQ985" s="48"/>
      <c r="QLR985" s="48"/>
      <c r="QLS985" s="48"/>
      <c r="QLT985" s="48"/>
      <c r="QLU985" s="48"/>
      <c r="QLV985" s="48"/>
      <c r="QLW985" s="48"/>
      <c r="QLX985" s="48"/>
      <c r="QLY985" s="48"/>
      <c r="QLZ985" s="48"/>
      <c r="QMA985" s="48"/>
      <c r="QMB985" s="48"/>
      <c r="QMC985" s="48"/>
      <c r="QMD985" s="48"/>
      <c r="QME985" s="48"/>
      <c r="QMF985" s="48"/>
      <c r="QMG985" s="48"/>
      <c r="QMH985" s="48"/>
      <c r="QMI985" s="48"/>
      <c r="QMJ985" s="48"/>
      <c r="QMK985" s="48"/>
      <c r="QML985" s="48"/>
      <c r="QMM985" s="48"/>
      <c r="QMN985" s="48"/>
      <c r="QMO985" s="48"/>
      <c r="QMP985" s="48"/>
      <c r="QMQ985" s="48"/>
      <c r="QMR985" s="48"/>
      <c r="QMS985" s="48"/>
      <c r="QMT985" s="48"/>
      <c r="QMU985" s="48"/>
      <c r="QMV985" s="48"/>
      <c r="QMW985" s="48"/>
      <c r="QMX985" s="48"/>
      <c r="QMY985" s="48"/>
      <c r="QMZ985" s="48"/>
      <c r="QNA985" s="48"/>
      <c r="QNB985" s="48"/>
      <c r="QNC985" s="48"/>
      <c r="QND985" s="48"/>
      <c r="QNE985" s="48"/>
      <c r="QNF985" s="48"/>
      <c r="QNG985" s="48"/>
      <c r="QNH985" s="48"/>
      <c r="QNI985" s="48"/>
      <c r="QNJ985" s="48"/>
      <c r="QNK985" s="48"/>
      <c r="QNL985" s="48"/>
      <c r="QNM985" s="48"/>
      <c r="QNN985" s="48"/>
      <c r="QNO985" s="48"/>
      <c r="QNP985" s="48"/>
      <c r="QNQ985" s="48"/>
      <c r="QNR985" s="48"/>
      <c r="QNS985" s="48"/>
      <c r="QNT985" s="48"/>
      <c r="QNU985" s="48"/>
      <c r="QNV985" s="48"/>
      <c r="QNW985" s="48"/>
      <c r="QNX985" s="48"/>
      <c r="QNY985" s="48"/>
      <c r="QNZ985" s="48"/>
      <c r="QOA985" s="48"/>
      <c r="QOB985" s="48"/>
      <c r="QOC985" s="48"/>
      <c r="QOD985" s="48"/>
      <c r="QOE985" s="48"/>
      <c r="QOF985" s="48"/>
      <c r="QOG985" s="48"/>
      <c r="QOH985" s="48"/>
      <c r="QOI985" s="48"/>
      <c r="QOJ985" s="48"/>
      <c r="QOK985" s="48"/>
      <c r="QOL985" s="48"/>
      <c r="QOM985" s="48"/>
      <c r="QON985" s="48"/>
      <c r="QOO985" s="48"/>
      <c r="QOP985" s="48"/>
      <c r="QOQ985" s="48"/>
      <c r="QOR985" s="48"/>
      <c r="QOS985" s="48"/>
      <c r="QOT985" s="48"/>
      <c r="QOU985" s="48"/>
      <c r="QOV985" s="48"/>
      <c r="QOW985" s="48"/>
      <c r="QOX985" s="48"/>
      <c r="QOY985" s="48"/>
      <c r="QOZ985" s="48"/>
      <c r="QPA985" s="48"/>
      <c r="QPB985" s="48"/>
      <c r="QPC985" s="48"/>
      <c r="QPD985" s="48"/>
      <c r="QPE985" s="48"/>
      <c r="QPF985" s="48"/>
      <c r="QPG985" s="48"/>
      <c r="QPH985" s="48"/>
      <c r="QPI985" s="48"/>
      <c r="QPJ985" s="48"/>
      <c r="QPK985" s="48"/>
      <c r="QPL985" s="48"/>
      <c r="QPM985" s="48"/>
      <c r="QPN985" s="48"/>
      <c r="QPO985" s="48"/>
      <c r="QPP985" s="48"/>
      <c r="QPQ985" s="48"/>
      <c r="QPR985" s="48"/>
      <c r="QPS985" s="48"/>
      <c r="QPT985" s="48"/>
      <c r="QPU985" s="48"/>
      <c r="QPV985" s="48"/>
      <c r="QPW985" s="48"/>
      <c r="QPX985" s="48"/>
      <c r="QPY985" s="48"/>
      <c r="QPZ985" s="48"/>
      <c r="QQA985" s="48"/>
      <c r="QQB985" s="48"/>
      <c r="QQC985" s="48"/>
      <c r="QQD985" s="48"/>
      <c r="QQE985" s="48"/>
      <c r="QQF985" s="48"/>
      <c r="QQG985" s="48"/>
      <c r="QQH985" s="48"/>
      <c r="QQI985" s="48"/>
      <c r="QQJ985" s="48"/>
      <c r="QQK985" s="48"/>
      <c r="QQL985" s="48"/>
      <c r="QQM985" s="48"/>
      <c r="QQN985" s="48"/>
      <c r="QQO985" s="48"/>
      <c r="QQP985" s="48"/>
      <c r="QQQ985" s="48"/>
      <c r="QQR985" s="48"/>
      <c r="QQS985" s="48"/>
      <c r="QQT985" s="48"/>
      <c r="QQU985" s="48"/>
      <c r="QQV985" s="48"/>
      <c r="QQW985" s="48"/>
      <c r="QQX985" s="48"/>
      <c r="QQY985" s="48"/>
      <c r="QQZ985" s="48"/>
      <c r="QRA985" s="48"/>
      <c r="QRB985" s="48"/>
      <c r="QRC985" s="48"/>
      <c r="QRD985" s="48"/>
      <c r="QRE985" s="48"/>
      <c r="QRF985" s="48"/>
      <c r="QRG985" s="48"/>
      <c r="QRH985" s="48"/>
      <c r="QRI985" s="48"/>
      <c r="QRJ985" s="48"/>
      <c r="QRK985" s="48"/>
      <c r="QRL985" s="48"/>
      <c r="QRM985" s="48"/>
      <c r="QRN985" s="48"/>
      <c r="QRO985" s="48"/>
      <c r="QRP985" s="48"/>
      <c r="QRQ985" s="48"/>
      <c r="QRR985" s="48"/>
      <c r="QRS985" s="48"/>
      <c r="QRT985" s="48"/>
      <c r="QRU985" s="48"/>
      <c r="QRV985" s="48"/>
      <c r="QRW985" s="48"/>
      <c r="QRX985" s="48"/>
      <c r="QRY985" s="48"/>
      <c r="QRZ985" s="48"/>
      <c r="QSA985" s="48"/>
      <c r="QSB985" s="48"/>
      <c r="QSC985" s="48"/>
      <c r="QSD985" s="48"/>
      <c r="QSE985" s="48"/>
      <c r="QSF985" s="48"/>
      <c r="QSG985" s="48"/>
      <c r="QSH985" s="48"/>
      <c r="QSI985" s="48"/>
      <c r="QSJ985" s="48"/>
      <c r="QSK985" s="48"/>
      <c r="QSL985" s="48"/>
      <c r="QSM985" s="48"/>
      <c r="QSN985" s="48"/>
      <c r="QSO985" s="48"/>
      <c r="QSP985" s="48"/>
      <c r="QSQ985" s="48"/>
      <c r="QSR985" s="48"/>
      <c r="QSS985" s="48"/>
      <c r="QST985" s="48"/>
      <c r="QSU985" s="48"/>
      <c r="QSV985" s="48"/>
      <c r="QSW985" s="48"/>
      <c r="QSX985" s="48"/>
      <c r="QSY985" s="48"/>
      <c r="QSZ985" s="48"/>
      <c r="QTA985" s="48"/>
      <c r="QTB985" s="48"/>
      <c r="QTC985" s="48"/>
      <c r="QTD985" s="48"/>
      <c r="QTE985" s="48"/>
      <c r="QTF985" s="48"/>
      <c r="QTG985" s="48"/>
      <c r="QTH985" s="48"/>
      <c r="QTI985" s="48"/>
      <c r="QTJ985" s="48"/>
      <c r="QTK985" s="48"/>
      <c r="QTL985" s="48"/>
      <c r="QTM985" s="48"/>
      <c r="QTN985" s="48"/>
      <c r="QTO985" s="48"/>
      <c r="QTP985" s="48"/>
      <c r="QTQ985" s="48"/>
      <c r="QTR985" s="48"/>
      <c r="QTS985" s="48"/>
      <c r="QTT985" s="48"/>
      <c r="QTU985" s="48"/>
      <c r="QTV985" s="48"/>
      <c r="QTW985" s="48"/>
      <c r="QTX985" s="48"/>
      <c r="QTY985" s="48"/>
      <c r="QTZ985" s="48"/>
      <c r="QUA985" s="48"/>
      <c r="QUB985" s="48"/>
      <c r="QUC985" s="48"/>
      <c r="QUD985" s="48"/>
      <c r="QUE985" s="48"/>
      <c r="QUF985" s="48"/>
      <c r="QUG985" s="48"/>
      <c r="QUH985" s="48"/>
      <c r="QUI985" s="48"/>
      <c r="QUJ985" s="48"/>
      <c r="QUK985" s="48"/>
      <c r="QUL985" s="48"/>
      <c r="QUM985" s="48"/>
      <c r="QUN985" s="48"/>
      <c r="QUO985" s="48"/>
      <c r="QUP985" s="48"/>
      <c r="QUQ985" s="48"/>
      <c r="QUR985" s="48"/>
      <c r="QUS985" s="48"/>
      <c r="QUT985" s="48"/>
      <c r="QUU985" s="48"/>
      <c r="QUV985" s="48"/>
      <c r="QUW985" s="48"/>
      <c r="QUX985" s="48"/>
      <c r="QUY985" s="48"/>
      <c r="QUZ985" s="48"/>
      <c r="QVA985" s="48"/>
      <c r="QVB985" s="48"/>
      <c r="QVC985" s="48"/>
      <c r="QVD985" s="48"/>
      <c r="QVE985" s="48"/>
      <c r="QVF985" s="48"/>
      <c r="QVG985" s="48"/>
      <c r="QVH985" s="48"/>
      <c r="QVI985" s="48"/>
      <c r="QVJ985" s="48"/>
      <c r="QVK985" s="48"/>
      <c r="QVL985" s="48"/>
      <c r="QVM985" s="48"/>
      <c r="QVN985" s="48"/>
      <c r="QVO985" s="48"/>
      <c r="QVP985" s="48"/>
      <c r="QVQ985" s="48"/>
      <c r="QVR985" s="48"/>
      <c r="QVS985" s="48"/>
      <c r="QVT985" s="48"/>
      <c r="QVU985" s="48"/>
      <c r="QVV985" s="48"/>
      <c r="QVW985" s="48"/>
      <c r="QVX985" s="48"/>
      <c r="QVY985" s="48"/>
      <c r="QVZ985" s="48"/>
      <c r="QWA985" s="48"/>
      <c r="QWB985" s="48"/>
      <c r="QWC985" s="48"/>
      <c r="QWD985" s="48"/>
      <c r="QWE985" s="48"/>
      <c r="QWF985" s="48"/>
      <c r="QWG985" s="48"/>
      <c r="QWH985" s="48"/>
      <c r="QWI985" s="48"/>
      <c r="QWJ985" s="48"/>
      <c r="QWK985" s="48"/>
      <c r="QWL985" s="48"/>
      <c r="QWM985" s="48"/>
      <c r="QWN985" s="48"/>
      <c r="QWO985" s="48"/>
      <c r="QWP985" s="48"/>
      <c r="QWQ985" s="48"/>
      <c r="QWR985" s="48"/>
      <c r="QWS985" s="48"/>
      <c r="QWT985" s="48"/>
      <c r="QWU985" s="48"/>
      <c r="QWV985" s="48"/>
      <c r="QWW985" s="48"/>
      <c r="QWX985" s="48"/>
      <c r="QWY985" s="48"/>
      <c r="QWZ985" s="48"/>
      <c r="QXA985" s="48"/>
      <c r="QXB985" s="48"/>
      <c r="QXC985" s="48"/>
      <c r="QXD985" s="48"/>
      <c r="QXE985" s="48"/>
      <c r="QXF985" s="48"/>
      <c r="QXG985" s="48"/>
      <c r="QXH985" s="48"/>
      <c r="QXI985" s="48"/>
      <c r="QXJ985" s="48"/>
      <c r="QXK985" s="48"/>
      <c r="QXL985" s="48"/>
      <c r="QXM985" s="48"/>
      <c r="QXN985" s="48"/>
      <c r="QXO985" s="48"/>
      <c r="QXP985" s="48"/>
      <c r="QXQ985" s="48"/>
      <c r="QXR985" s="48"/>
      <c r="QXS985" s="48"/>
      <c r="QXT985" s="48"/>
      <c r="QXU985" s="48"/>
      <c r="QXV985" s="48"/>
      <c r="QXW985" s="48"/>
      <c r="QXX985" s="48"/>
      <c r="QXY985" s="48"/>
      <c r="QXZ985" s="48"/>
      <c r="QYA985" s="48"/>
      <c r="QYB985" s="48"/>
      <c r="QYC985" s="48"/>
      <c r="QYD985" s="48"/>
      <c r="QYE985" s="48"/>
      <c r="QYF985" s="48"/>
      <c r="QYG985" s="48"/>
      <c r="QYH985" s="48"/>
      <c r="QYI985" s="48"/>
      <c r="QYJ985" s="48"/>
      <c r="QYK985" s="48"/>
      <c r="QYL985" s="48"/>
      <c r="QYM985" s="48"/>
      <c r="QYN985" s="48"/>
      <c r="QYO985" s="48"/>
      <c r="QYP985" s="48"/>
      <c r="QYQ985" s="48"/>
      <c r="QYR985" s="48"/>
      <c r="QYS985" s="48"/>
      <c r="QYT985" s="48"/>
      <c r="QYU985" s="48"/>
      <c r="QYV985" s="48"/>
      <c r="QYW985" s="48"/>
      <c r="QYX985" s="48"/>
      <c r="QYY985" s="48"/>
      <c r="QYZ985" s="48"/>
      <c r="QZA985" s="48"/>
      <c r="QZB985" s="48"/>
      <c r="QZC985" s="48"/>
      <c r="QZD985" s="48"/>
      <c r="QZE985" s="48"/>
      <c r="QZF985" s="48"/>
      <c r="QZG985" s="48"/>
      <c r="QZH985" s="48"/>
      <c r="QZI985" s="48"/>
      <c r="QZJ985" s="48"/>
      <c r="QZK985" s="48"/>
      <c r="QZL985" s="48"/>
      <c r="QZM985" s="48"/>
      <c r="QZN985" s="48"/>
      <c r="QZO985" s="48"/>
      <c r="QZP985" s="48"/>
      <c r="QZQ985" s="48"/>
      <c r="QZR985" s="48"/>
      <c r="QZS985" s="48"/>
      <c r="QZT985" s="48"/>
      <c r="QZU985" s="48"/>
      <c r="QZV985" s="48"/>
      <c r="QZW985" s="48"/>
      <c r="QZX985" s="48"/>
      <c r="QZY985" s="48"/>
      <c r="QZZ985" s="48"/>
      <c r="RAA985" s="48"/>
      <c r="RAB985" s="48"/>
      <c r="RAC985" s="48"/>
      <c r="RAD985" s="48"/>
      <c r="RAE985" s="48"/>
      <c r="RAF985" s="48"/>
      <c r="RAG985" s="48"/>
      <c r="RAH985" s="48"/>
      <c r="RAI985" s="48"/>
      <c r="RAJ985" s="48"/>
      <c r="RAK985" s="48"/>
      <c r="RAL985" s="48"/>
      <c r="RAM985" s="48"/>
      <c r="RAN985" s="48"/>
      <c r="RAO985" s="48"/>
      <c r="RAP985" s="48"/>
      <c r="RAQ985" s="48"/>
      <c r="RAR985" s="48"/>
      <c r="RAS985" s="48"/>
      <c r="RAT985" s="48"/>
      <c r="RAU985" s="48"/>
      <c r="RAV985" s="48"/>
      <c r="RAW985" s="48"/>
      <c r="RAX985" s="48"/>
      <c r="RAY985" s="48"/>
      <c r="RAZ985" s="48"/>
      <c r="RBA985" s="48"/>
      <c r="RBB985" s="48"/>
      <c r="RBC985" s="48"/>
      <c r="RBD985" s="48"/>
      <c r="RBE985" s="48"/>
      <c r="RBF985" s="48"/>
      <c r="RBG985" s="48"/>
      <c r="RBH985" s="48"/>
      <c r="RBI985" s="48"/>
      <c r="RBJ985" s="48"/>
      <c r="RBK985" s="48"/>
      <c r="RBL985" s="48"/>
      <c r="RBM985" s="48"/>
      <c r="RBN985" s="48"/>
      <c r="RBO985" s="48"/>
      <c r="RBP985" s="48"/>
      <c r="RBQ985" s="48"/>
      <c r="RBR985" s="48"/>
      <c r="RBS985" s="48"/>
      <c r="RBT985" s="48"/>
      <c r="RBU985" s="48"/>
      <c r="RBV985" s="48"/>
      <c r="RBW985" s="48"/>
      <c r="RBX985" s="48"/>
      <c r="RBY985" s="48"/>
      <c r="RBZ985" s="48"/>
      <c r="RCA985" s="48"/>
      <c r="RCB985" s="48"/>
      <c r="RCC985" s="48"/>
      <c r="RCD985" s="48"/>
      <c r="RCE985" s="48"/>
      <c r="RCF985" s="48"/>
      <c r="RCG985" s="48"/>
      <c r="RCH985" s="48"/>
      <c r="RCI985" s="48"/>
      <c r="RCJ985" s="48"/>
      <c r="RCK985" s="48"/>
      <c r="RCL985" s="48"/>
      <c r="RCM985" s="48"/>
      <c r="RCN985" s="48"/>
      <c r="RCO985" s="48"/>
      <c r="RCP985" s="48"/>
      <c r="RCQ985" s="48"/>
      <c r="RCR985" s="48"/>
      <c r="RCS985" s="48"/>
      <c r="RCT985" s="48"/>
      <c r="RCU985" s="48"/>
      <c r="RCV985" s="48"/>
      <c r="RCW985" s="48"/>
      <c r="RCX985" s="48"/>
      <c r="RCY985" s="48"/>
      <c r="RCZ985" s="48"/>
      <c r="RDA985" s="48"/>
      <c r="RDB985" s="48"/>
      <c r="RDC985" s="48"/>
      <c r="RDD985" s="48"/>
      <c r="RDE985" s="48"/>
      <c r="RDF985" s="48"/>
      <c r="RDG985" s="48"/>
      <c r="RDH985" s="48"/>
      <c r="RDI985" s="48"/>
      <c r="RDJ985" s="48"/>
      <c r="RDK985" s="48"/>
      <c r="RDL985" s="48"/>
      <c r="RDM985" s="48"/>
      <c r="RDN985" s="48"/>
      <c r="RDO985" s="48"/>
      <c r="RDP985" s="48"/>
      <c r="RDQ985" s="48"/>
      <c r="RDR985" s="48"/>
      <c r="RDS985" s="48"/>
      <c r="RDT985" s="48"/>
      <c r="RDU985" s="48"/>
      <c r="RDV985" s="48"/>
      <c r="RDW985" s="48"/>
      <c r="RDX985" s="48"/>
      <c r="RDY985" s="48"/>
      <c r="RDZ985" s="48"/>
      <c r="REA985" s="48"/>
      <c r="REB985" s="48"/>
      <c r="REC985" s="48"/>
      <c r="RED985" s="48"/>
      <c r="REE985" s="48"/>
      <c r="REF985" s="48"/>
      <c r="REG985" s="48"/>
      <c r="REH985" s="48"/>
      <c r="REI985" s="48"/>
      <c r="REJ985" s="48"/>
      <c r="REK985" s="48"/>
      <c r="REL985" s="48"/>
      <c r="REM985" s="48"/>
      <c r="REN985" s="48"/>
      <c r="REO985" s="48"/>
      <c r="REP985" s="48"/>
      <c r="REQ985" s="48"/>
      <c r="RER985" s="48"/>
      <c r="RES985" s="48"/>
      <c r="RET985" s="48"/>
      <c r="REU985" s="48"/>
      <c r="REV985" s="48"/>
      <c r="REW985" s="48"/>
      <c r="REX985" s="48"/>
      <c r="REY985" s="48"/>
      <c r="REZ985" s="48"/>
      <c r="RFA985" s="48"/>
      <c r="RFB985" s="48"/>
      <c r="RFC985" s="48"/>
      <c r="RFD985" s="48"/>
      <c r="RFE985" s="48"/>
      <c r="RFF985" s="48"/>
      <c r="RFG985" s="48"/>
      <c r="RFH985" s="48"/>
      <c r="RFI985" s="48"/>
      <c r="RFJ985" s="48"/>
      <c r="RFK985" s="48"/>
      <c r="RFL985" s="48"/>
      <c r="RFM985" s="48"/>
      <c r="RFN985" s="48"/>
      <c r="RFO985" s="48"/>
      <c r="RFP985" s="48"/>
      <c r="RFQ985" s="48"/>
      <c r="RFR985" s="48"/>
      <c r="RFS985" s="48"/>
      <c r="RFT985" s="48"/>
      <c r="RFU985" s="48"/>
      <c r="RFV985" s="48"/>
      <c r="RFW985" s="48"/>
      <c r="RFX985" s="48"/>
      <c r="RFY985" s="48"/>
      <c r="RFZ985" s="48"/>
      <c r="RGA985" s="48"/>
      <c r="RGB985" s="48"/>
      <c r="RGC985" s="48"/>
      <c r="RGD985" s="48"/>
      <c r="RGE985" s="48"/>
      <c r="RGF985" s="48"/>
      <c r="RGG985" s="48"/>
      <c r="RGH985" s="48"/>
      <c r="RGI985" s="48"/>
      <c r="RGJ985" s="48"/>
      <c r="RGK985" s="48"/>
      <c r="RGL985" s="48"/>
      <c r="RGM985" s="48"/>
      <c r="RGN985" s="48"/>
      <c r="RGO985" s="48"/>
      <c r="RGP985" s="48"/>
      <c r="RGQ985" s="48"/>
      <c r="RGR985" s="48"/>
      <c r="RGS985" s="48"/>
      <c r="RGT985" s="48"/>
      <c r="RGU985" s="48"/>
      <c r="RGV985" s="48"/>
      <c r="RGW985" s="48"/>
      <c r="RGX985" s="48"/>
      <c r="RGY985" s="48"/>
      <c r="RGZ985" s="48"/>
      <c r="RHA985" s="48"/>
      <c r="RHB985" s="48"/>
      <c r="RHC985" s="48"/>
      <c r="RHD985" s="48"/>
      <c r="RHE985" s="48"/>
      <c r="RHF985" s="48"/>
      <c r="RHG985" s="48"/>
      <c r="RHH985" s="48"/>
      <c r="RHI985" s="48"/>
      <c r="RHJ985" s="48"/>
      <c r="RHK985" s="48"/>
      <c r="RHL985" s="48"/>
      <c r="RHM985" s="48"/>
      <c r="RHN985" s="48"/>
      <c r="RHO985" s="48"/>
      <c r="RHP985" s="48"/>
      <c r="RHQ985" s="48"/>
      <c r="RHR985" s="48"/>
      <c r="RHS985" s="48"/>
      <c r="RHT985" s="48"/>
      <c r="RHU985" s="48"/>
      <c r="RHV985" s="48"/>
      <c r="RHW985" s="48"/>
      <c r="RHX985" s="48"/>
      <c r="RHY985" s="48"/>
      <c r="RHZ985" s="48"/>
      <c r="RIA985" s="48"/>
      <c r="RIB985" s="48"/>
      <c r="RIC985" s="48"/>
      <c r="RID985" s="48"/>
      <c r="RIE985" s="48"/>
      <c r="RIF985" s="48"/>
      <c r="RIG985" s="48"/>
      <c r="RIH985" s="48"/>
      <c r="RII985" s="48"/>
      <c r="RIJ985" s="48"/>
      <c r="RIK985" s="48"/>
      <c r="RIL985" s="48"/>
      <c r="RIM985" s="48"/>
      <c r="RIN985" s="48"/>
      <c r="RIO985" s="48"/>
      <c r="RIP985" s="48"/>
      <c r="RIQ985" s="48"/>
      <c r="RIR985" s="48"/>
      <c r="RIS985" s="48"/>
      <c r="RIT985" s="48"/>
      <c r="RIU985" s="48"/>
      <c r="RIV985" s="48"/>
      <c r="RIW985" s="48"/>
      <c r="RIX985" s="48"/>
      <c r="RIY985" s="48"/>
      <c r="RIZ985" s="48"/>
      <c r="RJA985" s="48"/>
      <c r="RJB985" s="48"/>
      <c r="RJC985" s="48"/>
      <c r="RJD985" s="48"/>
      <c r="RJE985" s="48"/>
      <c r="RJF985" s="48"/>
      <c r="RJG985" s="48"/>
      <c r="RJH985" s="48"/>
      <c r="RJI985" s="48"/>
      <c r="RJJ985" s="48"/>
      <c r="RJK985" s="48"/>
      <c r="RJL985" s="48"/>
      <c r="RJM985" s="48"/>
      <c r="RJN985" s="48"/>
      <c r="RJO985" s="48"/>
      <c r="RJP985" s="48"/>
      <c r="RJQ985" s="48"/>
      <c r="RJR985" s="48"/>
      <c r="RJS985" s="48"/>
      <c r="RJT985" s="48"/>
      <c r="RJU985" s="48"/>
      <c r="RJV985" s="48"/>
      <c r="RJW985" s="48"/>
      <c r="RJX985" s="48"/>
      <c r="RJY985" s="48"/>
      <c r="RJZ985" s="48"/>
      <c r="RKA985" s="48"/>
      <c r="RKB985" s="48"/>
      <c r="RKC985" s="48"/>
      <c r="RKD985" s="48"/>
      <c r="RKE985" s="48"/>
      <c r="RKF985" s="48"/>
      <c r="RKG985" s="48"/>
      <c r="RKH985" s="48"/>
      <c r="RKI985" s="48"/>
      <c r="RKJ985" s="48"/>
      <c r="RKK985" s="48"/>
      <c r="RKL985" s="48"/>
      <c r="RKM985" s="48"/>
      <c r="RKN985" s="48"/>
      <c r="RKO985" s="48"/>
      <c r="RKP985" s="48"/>
      <c r="RKQ985" s="48"/>
      <c r="RKR985" s="48"/>
      <c r="RKS985" s="48"/>
      <c r="RKT985" s="48"/>
      <c r="RKU985" s="48"/>
      <c r="RKV985" s="48"/>
      <c r="RKW985" s="48"/>
      <c r="RKX985" s="48"/>
      <c r="RKY985" s="48"/>
      <c r="RKZ985" s="48"/>
      <c r="RLA985" s="48"/>
      <c r="RLB985" s="48"/>
      <c r="RLC985" s="48"/>
      <c r="RLD985" s="48"/>
      <c r="RLE985" s="48"/>
      <c r="RLF985" s="48"/>
      <c r="RLG985" s="48"/>
      <c r="RLH985" s="48"/>
      <c r="RLI985" s="48"/>
      <c r="RLJ985" s="48"/>
      <c r="RLK985" s="48"/>
      <c r="RLL985" s="48"/>
      <c r="RLM985" s="48"/>
      <c r="RLN985" s="48"/>
      <c r="RLO985" s="48"/>
      <c r="RLP985" s="48"/>
      <c r="RLQ985" s="48"/>
      <c r="RLR985" s="48"/>
      <c r="RLS985" s="48"/>
      <c r="RLT985" s="48"/>
      <c r="RLU985" s="48"/>
      <c r="RLV985" s="48"/>
      <c r="RLW985" s="48"/>
      <c r="RLX985" s="48"/>
      <c r="RLY985" s="48"/>
      <c r="RLZ985" s="48"/>
      <c r="RMA985" s="48"/>
      <c r="RMB985" s="48"/>
      <c r="RMC985" s="48"/>
      <c r="RMD985" s="48"/>
      <c r="RME985" s="48"/>
      <c r="RMF985" s="48"/>
      <c r="RMG985" s="48"/>
      <c r="RMH985" s="48"/>
      <c r="RMI985" s="48"/>
      <c r="RMJ985" s="48"/>
      <c r="RMK985" s="48"/>
      <c r="RML985" s="48"/>
      <c r="RMM985" s="48"/>
      <c r="RMN985" s="48"/>
      <c r="RMO985" s="48"/>
      <c r="RMP985" s="48"/>
      <c r="RMQ985" s="48"/>
      <c r="RMR985" s="48"/>
      <c r="RMS985" s="48"/>
      <c r="RMT985" s="48"/>
      <c r="RMU985" s="48"/>
      <c r="RMV985" s="48"/>
      <c r="RMW985" s="48"/>
      <c r="RMX985" s="48"/>
      <c r="RMY985" s="48"/>
      <c r="RMZ985" s="48"/>
      <c r="RNA985" s="48"/>
      <c r="RNB985" s="48"/>
      <c r="RNC985" s="48"/>
      <c r="RND985" s="48"/>
      <c r="RNE985" s="48"/>
      <c r="RNF985" s="48"/>
      <c r="RNG985" s="48"/>
      <c r="RNH985" s="48"/>
      <c r="RNI985" s="48"/>
      <c r="RNJ985" s="48"/>
      <c r="RNK985" s="48"/>
      <c r="RNL985" s="48"/>
      <c r="RNM985" s="48"/>
      <c r="RNN985" s="48"/>
      <c r="RNO985" s="48"/>
      <c r="RNP985" s="48"/>
      <c r="RNQ985" s="48"/>
      <c r="RNR985" s="48"/>
      <c r="RNS985" s="48"/>
      <c r="RNT985" s="48"/>
      <c r="RNU985" s="48"/>
      <c r="RNV985" s="48"/>
      <c r="RNW985" s="48"/>
      <c r="RNX985" s="48"/>
      <c r="RNY985" s="48"/>
      <c r="RNZ985" s="48"/>
      <c r="ROA985" s="48"/>
      <c r="ROB985" s="48"/>
      <c r="ROC985" s="48"/>
      <c r="ROD985" s="48"/>
      <c r="ROE985" s="48"/>
      <c r="ROF985" s="48"/>
      <c r="ROG985" s="48"/>
      <c r="ROH985" s="48"/>
      <c r="ROI985" s="48"/>
      <c r="ROJ985" s="48"/>
      <c r="ROK985" s="48"/>
      <c r="ROL985" s="48"/>
      <c r="ROM985" s="48"/>
      <c r="RON985" s="48"/>
      <c r="ROO985" s="48"/>
      <c r="ROP985" s="48"/>
      <c r="ROQ985" s="48"/>
      <c r="ROR985" s="48"/>
      <c r="ROS985" s="48"/>
      <c r="ROT985" s="48"/>
      <c r="ROU985" s="48"/>
      <c r="ROV985" s="48"/>
      <c r="ROW985" s="48"/>
      <c r="ROX985" s="48"/>
      <c r="ROY985" s="48"/>
      <c r="ROZ985" s="48"/>
      <c r="RPA985" s="48"/>
      <c r="RPB985" s="48"/>
      <c r="RPC985" s="48"/>
      <c r="RPD985" s="48"/>
      <c r="RPE985" s="48"/>
      <c r="RPF985" s="48"/>
      <c r="RPG985" s="48"/>
      <c r="RPH985" s="48"/>
      <c r="RPI985" s="48"/>
      <c r="RPJ985" s="48"/>
      <c r="RPK985" s="48"/>
      <c r="RPL985" s="48"/>
      <c r="RPM985" s="48"/>
      <c r="RPN985" s="48"/>
      <c r="RPO985" s="48"/>
      <c r="RPP985" s="48"/>
      <c r="RPQ985" s="48"/>
      <c r="RPR985" s="48"/>
      <c r="RPS985" s="48"/>
      <c r="RPT985" s="48"/>
      <c r="RPU985" s="48"/>
      <c r="RPV985" s="48"/>
      <c r="RPW985" s="48"/>
      <c r="RPX985" s="48"/>
      <c r="RPY985" s="48"/>
      <c r="RPZ985" s="48"/>
      <c r="RQA985" s="48"/>
      <c r="RQB985" s="48"/>
      <c r="RQC985" s="48"/>
      <c r="RQD985" s="48"/>
      <c r="RQE985" s="48"/>
      <c r="RQF985" s="48"/>
      <c r="RQG985" s="48"/>
      <c r="RQH985" s="48"/>
      <c r="RQI985" s="48"/>
      <c r="RQJ985" s="48"/>
      <c r="RQK985" s="48"/>
      <c r="RQL985" s="48"/>
      <c r="RQM985" s="48"/>
      <c r="RQN985" s="48"/>
      <c r="RQO985" s="48"/>
      <c r="RQP985" s="48"/>
      <c r="RQQ985" s="48"/>
      <c r="RQR985" s="48"/>
      <c r="RQS985" s="48"/>
      <c r="RQT985" s="48"/>
      <c r="RQU985" s="48"/>
      <c r="RQV985" s="48"/>
      <c r="RQW985" s="48"/>
      <c r="RQX985" s="48"/>
      <c r="RQY985" s="48"/>
      <c r="RQZ985" s="48"/>
      <c r="RRA985" s="48"/>
      <c r="RRB985" s="48"/>
      <c r="RRC985" s="48"/>
      <c r="RRD985" s="48"/>
      <c r="RRE985" s="48"/>
      <c r="RRF985" s="48"/>
      <c r="RRG985" s="48"/>
      <c r="RRH985" s="48"/>
      <c r="RRI985" s="48"/>
      <c r="RRJ985" s="48"/>
      <c r="RRK985" s="48"/>
      <c r="RRL985" s="48"/>
      <c r="RRM985" s="48"/>
      <c r="RRN985" s="48"/>
      <c r="RRO985" s="48"/>
      <c r="RRP985" s="48"/>
      <c r="RRQ985" s="48"/>
      <c r="RRR985" s="48"/>
      <c r="RRS985" s="48"/>
      <c r="RRT985" s="48"/>
      <c r="RRU985" s="48"/>
      <c r="RRV985" s="48"/>
      <c r="RRW985" s="48"/>
      <c r="RRX985" s="48"/>
      <c r="RRY985" s="48"/>
      <c r="RRZ985" s="48"/>
      <c r="RSA985" s="48"/>
      <c r="RSB985" s="48"/>
      <c r="RSC985" s="48"/>
      <c r="RSD985" s="48"/>
      <c r="RSE985" s="48"/>
      <c r="RSF985" s="48"/>
      <c r="RSG985" s="48"/>
      <c r="RSH985" s="48"/>
      <c r="RSI985" s="48"/>
      <c r="RSJ985" s="48"/>
      <c r="RSK985" s="48"/>
      <c r="RSL985" s="48"/>
      <c r="RSM985" s="48"/>
      <c r="RSN985" s="48"/>
      <c r="RSO985" s="48"/>
      <c r="RSP985" s="48"/>
      <c r="RSQ985" s="48"/>
      <c r="RSR985" s="48"/>
      <c r="RSS985" s="48"/>
      <c r="RST985" s="48"/>
      <c r="RSU985" s="48"/>
      <c r="RSV985" s="48"/>
      <c r="RSW985" s="48"/>
      <c r="RSX985" s="48"/>
      <c r="RSY985" s="48"/>
      <c r="RSZ985" s="48"/>
      <c r="RTA985" s="48"/>
      <c r="RTB985" s="48"/>
      <c r="RTC985" s="48"/>
      <c r="RTD985" s="48"/>
      <c r="RTE985" s="48"/>
      <c r="RTF985" s="48"/>
      <c r="RTG985" s="48"/>
      <c r="RTH985" s="48"/>
      <c r="RTI985" s="48"/>
      <c r="RTJ985" s="48"/>
      <c r="RTK985" s="48"/>
      <c r="RTL985" s="48"/>
      <c r="RTM985" s="48"/>
      <c r="RTN985" s="48"/>
      <c r="RTO985" s="48"/>
      <c r="RTP985" s="48"/>
      <c r="RTQ985" s="48"/>
      <c r="RTR985" s="48"/>
      <c r="RTS985" s="48"/>
      <c r="RTT985" s="48"/>
      <c r="RTU985" s="48"/>
      <c r="RTV985" s="48"/>
      <c r="RTW985" s="48"/>
      <c r="RTX985" s="48"/>
      <c r="RTY985" s="48"/>
      <c r="RTZ985" s="48"/>
      <c r="RUA985" s="48"/>
      <c r="RUB985" s="48"/>
      <c r="RUC985" s="48"/>
      <c r="RUD985" s="48"/>
      <c r="RUE985" s="48"/>
      <c r="RUF985" s="48"/>
      <c r="RUG985" s="48"/>
      <c r="RUH985" s="48"/>
      <c r="RUI985" s="48"/>
      <c r="RUJ985" s="48"/>
      <c r="RUK985" s="48"/>
      <c r="RUL985" s="48"/>
      <c r="RUM985" s="48"/>
      <c r="RUN985" s="48"/>
      <c r="RUO985" s="48"/>
      <c r="RUP985" s="48"/>
      <c r="RUQ985" s="48"/>
      <c r="RUR985" s="48"/>
      <c r="RUS985" s="48"/>
      <c r="RUT985" s="48"/>
      <c r="RUU985" s="48"/>
      <c r="RUV985" s="48"/>
      <c r="RUW985" s="48"/>
      <c r="RUX985" s="48"/>
      <c r="RUY985" s="48"/>
      <c r="RUZ985" s="48"/>
      <c r="RVA985" s="48"/>
      <c r="RVB985" s="48"/>
      <c r="RVC985" s="48"/>
      <c r="RVD985" s="48"/>
      <c r="RVE985" s="48"/>
      <c r="RVF985" s="48"/>
      <c r="RVG985" s="48"/>
      <c r="RVH985" s="48"/>
      <c r="RVI985" s="48"/>
      <c r="RVJ985" s="48"/>
      <c r="RVK985" s="48"/>
      <c r="RVL985" s="48"/>
      <c r="RVM985" s="48"/>
      <c r="RVN985" s="48"/>
      <c r="RVO985" s="48"/>
      <c r="RVP985" s="48"/>
      <c r="RVQ985" s="48"/>
      <c r="RVR985" s="48"/>
      <c r="RVS985" s="48"/>
      <c r="RVT985" s="48"/>
      <c r="RVU985" s="48"/>
      <c r="RVV985" s="48"/>
      <c r="RVW985" s="48"/>
      <c r="RVX985" s="48"/>
      <c r="RVY985" s="48"/>
      <c r="RVZ985" s="48"/>
      <c r="RWA985" s="48"/>
      <c r="RWB985" s="48"/>
      <c r="RWC985" s="48"/>
      <c r="RWD985" s="48"/>
      <c r="RWE985" s="48"/>
      <c r="RWF985" s="48"/>
      <c r="RWG985" s="48"/>
      <c r="RWH985" s="48"/>
      <c r="RWI985" s="48"/>
      <c r="RWJ985" s="48"/>
      <c r="RWK985" s="48"/>
      <c r="RWL985" s="48"/>
      <c r="RWM985" s="48"/>
      <c r="RWN985" s="48"/>
      <c r="RWO985" s="48"/>
      <c r="RWP985" s="48"/>
      <c r="RWQ985" s="48"/>
      <c r="RWR985" s="48"/>
      <c r="RWS985" s="48"/>
      <c r="RWT985" s="48"/>
      <c r="RWU985" s="48"/>
      <c r="RWV985" s="48"/>
      <c r="RWW985" s="48"/>
      <c r="RWX985" s="48"/>
      <c r="RWY985" s="48"/>
      <c r="RWZ985" s="48"/>
      <c r="RXA985" s="48"/>
      <c r="RXB985" s="48"/>
      <c r="RXC985" s="48"/>
      <c r="RXD985" s="48"/>
      <c r="RXE985" s="48"/>
      <c r="RXF985" s="48"/>
      <c r="RXG985" s="48"/>
      <c r="RXH985" s="48"/>
      <c r="RXI985" s="48"/>
      <c r="RXJ985" s="48"/>
      <c r="RXK985" s="48"/>
      <c r="RXL985" s="48"/>
      <c r="RXM985" s="48"/>
      <c r="RXN985" s="48"/>
      <c r="RXO985" s="48"/>
      <c r="RXP985" s="48"/>
      <c r="RXQ985" s="48"/>
      <c r="RXR985" s="48"/>
      <c r="RXS985" s="48"/>
      <c r="RXT985" s="48"/>
      <c r="RXU985" s="48"/>
      <c r="RXV985" s="48"/>
      <c r="RXW985" s="48"/>
      <c r="RXX985" s="48"/>
      <c r="RXY985" s="48"/>
      <c r="RXZ985" s="48"/>
      <c r="RYA985" s="48"/>
      <c r="RYB985" s="48"/>
      <c r="RYC985" s="48"/>
      <c r="RYD985" s="48"/>
      <c r="RYE985" s="48"/>
      <c r="RYF985" s="48"/>
      <c r="RYG985" s="48"/>
      <c r="RYH985" s="48"/>
      <c r="RYI985" s="48"/>
      <c r="RYJ985" s="48"/>
      <c r="RYK985" s="48"/>
      <c r="RYL985" s="48"/>
      <c r="RYM985" s="48"/>
      <c r="RYN985" s="48"/>
      <c r="RYO985" s="48"/>
      <c r="RYP985" s="48"/>
      <c r="RYQ985" s="48"/>
      <c r="RYR985" s="48"/>
      <c r="RYS985" s="48"/>
      <c r="RYT985" s="48"/>
      <c r="RYU985" s="48"/>
      <c r="RYV985" s="48"/>
      <c r="RYW985" s="48"/>
      <c r="RYX985" s="48"/>
      <c r="RYY985" s="48"/>
      <c r="RYZ985" s="48"/>
      <c r="RZA985" s="48"/>
      <c r="RZB985" s="48"/>
      <c r="RZC985" s="48"/>
      <c r="RZD985" s="48"/>
      <c r="RZE985" s="48"/>
      <c r="RZF985" s="48"/>
      <c r="RZG985" s="48"/>
      <c r="RZH985" s="48"/>
      <c r="RZI985" s="48"/>
      <c r="RZJ985" s="48"/>
      <c r="RZK985" s="48"/>
      <c r="RZL985" s="48"/>
      <c r="RZM985" s="48"/>
      <c r="RZN985" s="48"/>
      <c r="RZO985" s="48"/>
      <c r="RZP985" s="48"/>
      <c r="RZQ985" s="48"/>
      <c r="RZR985" s="48"/>
      <c r="RZS985" s="48"/>
      <c r="RZT985" s="48"/>
      <c r="RZU985" s="48"/>
      <c r="RZV985" s="48"/>
      <c r="RZW985" s="48"/>
      <c r="RZX985" s="48"/>
      <c r="RZY985" s="48"/>
      <c r="RZZ985" s="48"/>
      <c r="SAA985" s="48"/>
      <c r="SAB985" s="48"/>
      <c r="SAC985" s="48"/>
      <c r="SAD985" s="48"/>
      <c r="SAE985" s="48"/>
      <c r="SAF985" s="48"/>
      <c r="SAG985" s="48"/>
      <c r="SAH985" s="48"/>
      <c r="SAI985" s="48"/>
      <c r="SAJ985" s="48"/>
      <c r="SAK985" s="48"/>
      <c r="SAL985" s="48"/>
      <c r="SAM985" s="48"/>
      <c r="SAN985" s="48"/>
      <c r="SAO985" s="48"/>
      <c r="SAP985" s="48"/>
      <c r="SAQ985" s="48"/>
      <c r="SAR985" s="48"/>
      <c r="SAS985" s="48"/>
      <c r="SAT985" s="48"/>
      <c r="SAU985" s="48"/>
      <c r="SAV985" s="48"/>
      <c r="SAW985" s="48"/>
      <c r="SAX985" s="48"/>
      <c r="SAY985" s="48"/>
      <c r="SAZ985" s="48"/>
      <c r="SBA985" s="48"/>
      <c r="SBB985" s="48"/>
      <c r="SBC985" s="48"/>
      <c r="SBD985" s="48"/>
      <c r="SBE985" s="48"/>
      <c r="SBF985" s="48"/>
      <c r="SBG985" s="48"/>
      <c r="SBH985" s="48"/>
      <c r="SBI985" s="48"/>
      <c r="SBJ985" s="48"/>
      <c r="SBK985" s="48"/>
      <c r="SBL985" s="48"/>
      <c r="SBM985" s="48"/>
      <c r="SBN985" s="48"/>
      <c r="SBO985" s="48"/>
      <c r="SBP985" s="48"/>
      <c r="SBQ985" s="48"/>
      <c r="SBR985" s="48"/>
      <c r="SBS985" s="48"/>
      <c r="SBT985" s="48"/>
      <c r="SBU985" s="48"/>
      <c r="SBV985" s="48"/>
      <c r="SBW985" s="48"/>
      <c r="SBX985" s="48"/>
      <c r="SBY985" s="48"/>
      <c r="SBZ985" s="48"/>
      <c r="SCA985" s="48"/>
      <c r="SCB985" s="48"/>
      <c r="SCC985" s="48"/>
      <c r="SCD985" s="48"/>
      <c r="SCE985" s="48"/>
      <c r="SCF985" s="48"/>
      <c r="SCG985" s="48"/>
      <c r="SCH985" s="48"/>
      <c r="SCI985" s="48"/>
      <c r="SCJ985" s="48"/>
      <c r="SCK985" s="48"/>
      <c r="SCL985" s="48"/>
      <c r="SCM985" s="48"/>
      <c r="SCN985" s="48"/>
      <c r="SCO985" s="48"/>
      <c r="SCP985" s="48"/>
      <c r="SCQ985" s="48"/>
      <c r="SCR985" s="48"/>
      <c r="SCS985" s="48"/>
      <c r="SCT985" s="48"/>
      <c r="SCU985" s="48"/>
      <c r="SCV985" s="48"/>
      <c r="SCW985" s="48"/>
      <c r="SCX985" s="48"/>
      <c r="SCY985" s="48"/>
      <c r="SCZ985" s="48"/>
      <c r="SDA985" s="48"/>
      <c r="SDB985" s="48"/>
      <c r="SDC985" s="48"/>
      <c r="SDD985" s="48"/>
      <c r="SDE985" s="48"/>
      <c r="SDF985" s="48"/>
      <c r="SDG985" s="48"/>
      <c r="SDH985" s="48"/>
      <c r="SDI985" s="48"/>
      <c r="SDJ985" s="48"/>
      <c r="SDK985" s="48"/>
      <c r="SDL985" s="48"/>
      <c r="SDM985" s="48"/>
      <c r="SDN985" s="48"/>
      <c r="SDO985" s="48"/>
      <c r="SDP985" s="48"/>
      <c r="SDQ985" s="48"/>
      <c r="SDR985" s="48"/>
      <c r="SDS985" s="48"/>
      <c r="SDT985" s="48"/>
      <c r="SDU985" s="48"/>
      <c r="SDV985" s="48"/>
      <c r="SDW985" s="48"/>
      <c r="SDX985" s="48"/>
      <c r="SDY985" s="48"/>
      <c r="SDZ985" s="48"/>
      <c r="SEA985" s="48"/>
      <c r="SEB985" s="48"/>
      <c r="SEC985" s="48"/>
      <c r="SED985" s="48"/>
      <c r="SEE985" s="48"/>
      <c r="SEF985" s="48"/>
      <c r="SEG985" s="48"/>
      <c r="SEH985" s="48"/>
      <c r="SEI985" s="48"/>
      <c r="SEJ985" s="48"/>
      <c r="SEK985" s="48"/>
      <c r="SEL985" s="48"/>
      <c r="SEM985" s="48"/>
      <c r="SEN985" s="48"/>
      <c r="SEO985" s="48"/>
      <c r="SEP985" s="48"/>
      <c r="SEQ985" s="48"/>
      <c r="SER985" s="48"/>
      <c r="SES985" s="48"/>
      <c r="SET985" s="48"/>
      <c r="SEU985" s="48"/>
      <c r="SEV985" s="48"/>
      <c r="SEW985" s="48"/>
      <c r="SEX985" s="48"/>
      <c r="SEY985" s="48"/>
      <c r="SEZ985" s="48"/>
      <c r="SFA985" s="48"/>
      <c r="SFB985" s="48"/>
      <c r="SFC985" s="48"/>
      <c r="SFD985" s="48"/>
      <c r="SFE985" s="48"/>
      <c r="SFF985" s="48"/>
      <c r="SFG985" s="48"/>
      <c r="SFH985" s="48"/>
      <c r="SFI985" s="48"/>
      <c r="SFJ985" s="48"/>
      <c r="SFK985" s="48"/>
      <c r="SFL985" s="48"/>
      <c r="SFM985" s="48"/>
      <c r="SFN985" s="48"/>
      <c r="SFO985" s="48"/>
      <c r="SFP985" s="48"/>
      <c r="SFQ985" s="48"/>
      <c r="SFR985" s="48"/>
      <c r="SFS985" s="48"/>
      <c r="SFT985" s="48"/>
      <c r="SFU985" s="48"/>
      <c r="SFV985" s="48"/>
      <c r="SFW985" s="48"/>
      <c r="SFX985" s="48"/>
      <c r="SFY985" s="48"/>
      <c r="SFZ985" s="48"/>
      <c r="SGA985" s="48"/>
      <c r="SGB985" s="48"/>
      <c r="SGC985" s="48"/>
      <c r="SGD985" s="48"/>
      <c r="SGE985" s="48"/>
      <c r="SGF985" s="48"/>
      <c r="SGG985" s="48"/>
      <c r="SGH985" s="48"/>
      <c r="SGI985" s="48"/>
      <c r="SGJ985" s="48"/>
      <c r="SGK985" s="48"/>
      <c r="SGL985" s="48"/>
      <c r="SGM985" s="48"/>
      <c r="SGN985" s="48"/>
      <c r="SGO985" s="48"/>
      <c r="SGP985" s="48"/>
      <c r="SGQ985" s="48"/>
      <c r="SGR985" s="48"/>
      <c r="SGS985" s="48"/>
      <c r="SGT985" s="48"/>
      <c r="SGU985" s="48"/>
      <c r="SGV985" s="48"/>
      <c r="SGW985" s="48"/>
      <c r="SGX985" s="48"/>
      <c r="SGY985" s="48"/>
      <c r="SGZ985" s="48"/>
      <c r="SHA985" s="48"/>
      <c r="SHB985" s="48"/>
      <c r="SHC985" s="48"/>
      <c r="SHD985" s="48"/>
      <c r="SHE985" s="48"/>
      <c r="SHF985" s="48"/>
      <c r="SHG985" s="48"/>
      <c r="SHH985" s="48"/>
      <c r="SHI985" s="48"/>
      <c r="SHJ985" s="48"/>
      <c r="SHK985" s="48"/>
      <c r="SHL985" s="48"/>
      <c r="SHM985" s="48"/>
      <c r="SHN985" s="48"/>
      <c r="SHO985" s="48"/>
      <c r="SHP985" s="48"/>
      <c r="SHQ985" s="48"/>
      <c r="SHR985" s="48"/>
      <c r="SHS985" s="48"/>
      <c r="SHT985" s="48"/>
      <c r="SHU985" s="48"/>
      <c r="SHV985" s="48"/>
      <c r="SHW985" s="48"/>
      <c r="SHX985" s="48"/>
      <c r="SHY985" s="48"/>
      <c r="SHZ985" s="48"/>
      <c r="SIA985" s="48"/>
      <c r="SIB985" s="48"/>
      <c r="SIC985" s="48"/>
      <c r="SID985" s="48"/>
      <c r="SIE985" s="48"/>
      <c r="SIF985" s="48"/>
      <c r="SIG985" s="48"/>
      <c r="SIH985" s="48"/>
      <c r="SII985" s="48"/>
      <c r="SIJ985" s="48"/>
      <c r="SIK985" s="48"/>
      <c r="SIL985" s="48"/>
      <c r="SIM985" s="48"/>
      <c r="SIN985" s="48"/>
      <c r="SIO985" s="48"/>
      <c r="SIP985" s="48"/>
      <c r="SIQ985" s="48"/>
      <c r="SIR985" s="48"/>
      <c r="SIS985" s="48"/>
      <c r="SIT985" s="48"/>
      <c r="SIU985" s="48"/>
      <c r="SIV985" s="48"/>
      <c r="SIW985" s="48"/>
      <c r="SIX985" s="48"/>
      <c r="SIY985" s="48"/>
      <c r="SIZ985" s="48"/>
      <c r="SJA985" s="48"/>
      <c r="SJB985" s="48"/>
      <c r="SJC985" s="48"/>
      <c r="SJD985" s="48"/>
      <c r="SJE985" s="48"/>
      <c r="SJF985" s="48"/>
      <c r="SJG985" s="48"/>
      <c r="SJH985" s="48"/>
      <c r="SJI985" s="48"/>
      <c r="SJJ985" s="48"/>
      <c r="SJK985" s="48"/>
      <c r="SJL985" s="48"/>
      <c r="SJM985" s="48"/>
      <c r="SJN985" s="48"/>
      <c r="SJO985" s="48"/>
      <c r="SJP985" s="48"/>
      <c r="SJQ985" s="48"/>
      <c r="SJR985" s="48"/>
      <c r="SJS985" s="48"/>
      <c r="SJT985" s="48"/>
      <c r="SJU985" s="48"/>
      <c r="SJV985" s="48"/>
      <c r="SJW985" s="48"/>
      <c r="SJX985" s="48"/>
      <c r="SJY985" s="48"/>
      <c r="SJZ985" s="48"/>
      <c r="SKA985" s="48"/>
      <c r="SKB985" s="48"/>
      <c r="SKC985" s="48"/>
      <c r="SKD985" s="48"/>
      <c r="SKE985" s="48"/>
      <c r="SKF985" s="48"/>
      <c r="SKG985" s="48"/>
      <c r="SKH985" s="48"/>
      <c r="SKI985" s="48"/>
      <c r="SKJ985" s="48"/>
      <c r="SKK985" s="48"/>
      <c r="SKL985" s="48"/>
      <c r="SKM985" s="48"/>
      <c r="SKN985" s="48"/>
      <c r="SKO985" s="48"/>
      <c r="SKP985" s="48"/>
      <c r="SKQ985" s="48"/>
      <c r="SKR985" s="48"/>
      <c r="SKS985" s="48"/>
      <c r="SKT985" s="48"/>
      <c r="SKU985" s="48"/>
      <c r="SKV985" s="48"/>
      <c r="SKW985" s="48"/>
      <c r="SKX985" s="48"/>
      <c r="SKY985" s="48"/>
      <c r="SKZ985" s="48"/>
      <c r="SLA985" s="48"/>
      <c r="SLB985" s="48"/>
      <c r="SLC985" s="48"/>
      <c r="SLD985" s="48"/>
      <c r="SLE985" s="48"/>
      <c r="SLF985" s="48"/>
      <c r="SLG985" s="48"/>
      <c r="SLH985" s="48"/>
      <c r="SLI985" s="48"/>
      <c r="SLJ985" s="48"/>
      <c r="SLK985" s="48"/>
      <c r="SLL985" s="48"/>
      <c r="SLM985" s="48"/>
      <c r="SLN985" s="48"/>
      <c r="SLO985" s="48"/>
      <c r="SLP985" s="48"/>
      <c r="SLQ985" s="48"/>
      <c r="SLR985" s="48"/>
      <c r="SLS985" s="48"/>
      <c r="SLT985" s="48"/>
      <c r="SLU985" s="48"/>
      <c r="SLV985" s="48"/>
      <c r="SLW985" s="48"/>
      <c r="SLX985" s="48"/>
      <c r="SLY985" s="48"/>
      <c r="SLZ985" s="48"/>
      <c r="SMA985" s="48"/>
      <c r="SMB985" s="48"/>
      <c r="SMC985" s="48"/>
      <c r="SMD985" s="48"/>
      <c r="SME985" s="48"/>
      <c r="SMF985" s="48"/>
      <c r="SMG985" s="48"/>
      <c r="SMH985" s="48"/>
      <c r="SMI985" s="48"/>
      <c r="SMJ985" s="48"/>
      <c r="SMK985" s="48"/>
      <c r="SML985" s="48"/>
      <c r="SMM985" s="48"/>
      <c r="SMN985" s="48"/>
      <c r="SMO985" s="48"/>
      <c r="SMP985" s="48"/>
      <c r="SMQ985" s="48"/>
      <c r="SMR985" s="48"/>
      <c r="SMS985" s="48"/>
      <c r="SMT985" s="48"/>
      <c r="SMU985" s="48"/>
      <c r="SMV985" s="48"/>
      <c r="SMW985" s="48"/>
      <c r="SMX985" s="48"/>
      <c r="SMY985" s="48"/>
      <c r="SMZ985" s="48"/>
      <c r="SNA985" s="48"/>
      <c r="SNB985" s="48"/>
      <c r="SNC985" s="48"/>
      <c r="SND985" s="48"/>
      <c r="SNE985" s="48"/>
      <c r="SNF985" s="48"/>
      <c r="SNG985" s="48"/>
      <c r="SNH985" s="48"/>
      <c r="SNI985" s="48"/>
      <c r="SNJ985" s="48"/>
      <c r="SNK985" s="48"/>
      <c r="SNL985" s="48"/>
      <c r="SNM985" s="48"/>
      <c r="SNN985" s="48"/>
      <c r="SNO985" s="48"/>
      <c r="SNP985" s="48"/>
      <c r="SNQ985" s="48"/>
      <c r="SNR985" s="48"/>
      <c r="SNS985" s="48"/>
      <c r="SNT985" s="48"/>
      <c r="SNU985" s="48"/>
      <c r="SNV985" s="48"/>
      <c r="SNW985" s="48"/>
      <c r="SNX985" s="48"/>
      <c r="SNY985" s="48"/>
      <c r="SNZ985" s="48"/>
      <c r="SOA985" s="48"/>
      <c r="SOB985" s="48"/>
      <c r="SOC985" s="48"/>
      <c r="SOD985" s="48"/>
      <c r="SOE985" s="48"/>
      <c r="SOF985" s="48"/>
      <c r="SOG985" s="48"/>
      <c r="SOH985" s="48"/>
      <c r="SOI985" s="48"/>
      <c r="SOJ985" s="48"/>
      <c r="SOK985" s="48"/>
      <c r="SOL985" s="48"/>
      <c r="SOM985" s="48"/>
      <c r="SON985" s="48"/>
      <c r="SOO985" s="48"/>
      <c r="SOP985" s="48"/>
      <c r="SOQ985" s="48"/>
      <c r="SOR985" s="48"/>
      <c r="SOS985" s="48"/>
      <c r="SOT985" s="48"/>
      <c r="SOU985" s="48"/>
      <c r="SOV985" s="48"/>
      <c r="SOW985" s="48"/>
      <c r="SOX985" s="48"/>
      <c r="SOY985" s="48"/>
      <c r="SOZ985" s="48"/>
      <c r="SPA985" s="48"/>
      <c r="SPB985" s="48"/>
      <c r="SPC985" s="48"/>
      <c r="SPD985" s="48"/>
      <c r="SPE985" s="48"/>
      <c r="SPF985" s="48"/>
      <c r="SPG985" s="48"/>
      <c r="SPH985" s="48"/>
      <c r="SPI985" s="48"/>
      <c r="SPJ985" s="48"/>
      <c r="SPK985" s="48"/>
      <c r="SPL985" s="48"/>
      <c r="SPM985" s="48"/>
      <c r="SPN985" s="48"/>
      <c r="SPO985" s="48"/>
      <c r="SPP985" s="48"/>
      <c r="SPQ985" s="48"/>
      <c r="SPR985" s="48"/>
      <c r="SPS985" s="48"/>
      <c r="SPT985" s="48"/>
      <c r="SPU985" s="48"/>
      <c r="SPV985" s="48"/>
      <c r="SPW985" s="48"/>
      <c r="SPX985" s="48"/>
      <c r="SPY985" s="48"/>
      <c r="SPZ985" s="48"/>
      <c r="SQA985" s="48"/>
      <c r="SQB985" s="48"/>
      <c r="SQC985" s="48"/>
      <c r="SQD985" s="48"/>
      <c r="SQE985" s="48"/>
      <c r="SQF985" s="48"/>
      <c r="SQG985" s="48"/>
      <c r="SQH985" s="48"/>
      <c r="SQI985" s="48"/>
      <c r="SQJ985" s="48"/>
      <c r="SQK985" s="48"/>
      <c r="SQL985" s="48"/>
      <c r="SQM985" s="48"/>
      <c r="SQN985" s="48"/>
      <c r="SQO985" s="48"/>
      <c r="SQP985" s="48"/>
      <c r="SQQ985" s="48"/>
      <c r="SQR985" s="48"/>
      <c r="SQS985" s="48"/>
      <c r="SQT985" s="48"/>
      <c r="SQU985" s="48"/>
      <c r="SQV985" s="48"/>
      <c r="SQW985" s="48"/>
      <c r="SQX985" s="48"/>
      <c r="SQY985" s="48"/>
      <c r="SQZ985" s="48"/>
      <c r="SRA985" s="48"/>
      <c r="SRB985" s="48"/>
      <c r="SRC985" s="48"/>
      <c r="SRD985" s="48"/>
      <c r="SRE985" s="48"/>
      <c r="SRF985" s="48"/>
      <c r="SRG985" s="48"/>
      <c r="SRH985" s="48"/>
      <c r="SRI985" s="48"/>
      <c r="SRJ985" s="48"/>
      <c r="SRK985" s="48"/>
      <c r="SRL985" s="48"/>
      <c r="SRM985" s="48"/>
      <c r="SRN985" s="48"/>
      <c r="SRO985" s="48"/>
      <c r="SRP985" s="48"/>
      <c r="SRQ985" s="48"/>
      <c r="SRR985" s="48"/>
      <c r="SRS985" s="48"/>
      <c r="SRT985" s="48"/>
      <c r="SRU985" s="48"/>
      <c r="SRV985" s="48"/>
      <c r="SRW985" s="48"/>
      <c r="SRX985" s="48"/>
      <c r="SRY985" s="48"/>
      <c r="SRZ985" s="48"/>
      <c r="SSA985" s="48"/>
      <c r="SSB985" s="48"/>
      <c r="SSC985" s="48"/>
      <c r="SSD985" s="48"/>
      <c r="SSE985" s="48"/>
      <c r="SSF985" s="48"/>
      <c r="SSG985" s="48"/>
      <c r="SSH985" s="48"/>
      <c r="SSI985" s="48"/>
      <c r="SSJ985" s="48"/>
      <c r="SSK985" s="48"/>
      <c r="SSL985" s="48"/>
      <c r="SSM985" s="48"/>
      <c r="SSN985" s="48"/>
      <c r="SSO985" s="48"/>
      <c r="SSP985" s="48"/>
      <c r="SSQ985" s="48"/>
      <c r="SSR985" s="48"/>
      <c r="SSS985" s="48"/>
      <c r="SST985" s="48"/>
      <c r="SSU985" s="48"/>
      <c r="SSV985" s="48"/>
      <c r="SSW985" s="48"/>
      <c r="SSX985" s="48"/>
      <c r="SSY985" s="48"/>
      <c r="SSZ985" s="48"/>
      <c r="STA985" s="48"/>
      <c r="STB985" s="48"/>
      <c r="STC985" s="48"/>
      <c r="STD985" s="48"/>
      <c r="STE985" s="48"/>
      <c r="STF985" s="48"/>
      <c r="STG985" s="48"/>
      <c r="STH985" s="48"/>
      <c r="STI985" s="48"/>
      <c r="STJ985" s="48"/>
      <c r="STK985" s="48"/>
      <c r="STL985" s="48"/>
      <c r="STM985" s="48"/>
      <c r="STN985" s="48"/>
      <c r="STO985" s="48"/>
      <c r="STP985" s="48"/>
      <c r="STQ985" s="48"/>
      <c r="STR985" s="48"/>
      <c r="STS985" s="48"/>
      <c r="STT985" s="48"/>
      <c r="STU985" s="48"/>
      <c r="STV985" s="48"/>
      <c r="STW985" s="48"/>
      <c r="STX985" s="48"/>
      <c r="STY985" s="48"/>
      <c r="STZ985" s="48"/>
      <c r="SUA985" s="48"/>
      <c r="SUB985" s="48"/>
      <c r="SUC985" s="48"/>
      <c r="SUD985" s="48"/>
      <c r="SUE985" s="48"/>
      <c r="SUF985" s="48"/>
      <c r="SUG985" s="48"/>
      <c r="SUH985" s="48"/>
      <c r="SUI985" s="48"/>
      <c r="SUJ985" s="48"/>
      <c r="SUK985" s="48"/>
      <c r="SUL985" s="48"/>
      <c r="SUM985" s="48"/>
      <c r="SUN985" s="48"/>
      <c r="SUO985" s="48"/>
      <c r="SUP985" s="48"/>
      <c r="SUQ985" s="48"/>
      <c r="SUR985" s="48"/>
      <c r="SUS985" s="48"/>
      <c r="SUT985" s="48"/>
      <c r="SUU985" s="48"/>
      <c r="SUV985" s="48"/>
      <c r="SUW985" s="48"/>
      <c r="SUX985" s="48"/>
      <c r="SUY985" s="48"/>
      <c r="SUZ985" s="48"/>
      <c r="SVA985" s="48"/>
      <c r="SVB985" s="48"/>
      <c r="SVC985" s="48"/>
      <c r="SVD985" s="48"/>
      <c r="SVE985" s="48"/>
      <c r="SVF985" s="48"/>
      <c r="SVG985" s="48"/>
      <c r="SVH985" s="48"/>
      <c r="SVI985" s="48"/>
      <c r="SVJ985" s="48"/>
      <c r="SVK985" s="48"/>
      <c r="SVL985" s="48"/>
      <c r="SVM985" s="48"/>
      <c r="SVN985" s="48"/>
      <c r="SVO985" s="48"/>
      <c r="SVP985" s="48"/>
      <c r="SVQ985" s="48"/>
      <c r="SVR985" s="48"/>
      <c r="SVS985" s="48"/>
      <c r="SVT985" s="48"/>
      <c r="SVU985" s="48"/>
      <c r="SVV985" s="48"/>
      <c r="SVW985" s="48"/>
      <c r="SVX985" s="48"/>
      <c r="SVY985" s="48"/>
      <c r="SVZ985" s="48"/>
      <c r="SWA985" s="48"/>
      <c r="SWB985" s="48"/>
      <c r="SWC985" s="48"/>
      <c r="SWD985" s="48"/>
      <c r="SWE985" s="48"/>
      <c r="SWF985" s="48"/>
      <c r="SWG985" s="48"/>
      <c r="SWH985" s="48"/>
      <c r="SWI985" s="48"/>
      <c r="SWJ985" s="48"/>
      <c r="SWK985" s="48"/>
      <c r="SWL985" s="48"/>
      <c r="SWM985" s="48"/>
      <c r="SWN985" s="48"/>
      <c r="SWO985" s="48"/>
      <c r="SWP985" s="48"/>
      <c r="SWQ985" s="48"/>
      <c r="SWR985" s="48"/>
      <c r="SWS985" s="48"/>
      <c r="SWT985" s="48"/>
      <c r="SWU985" s="48"/>
      <c r="SWV985" s="48"/>
      <c r="SWW985" s="48"/>
      <c r="SWX985" s="48"/>
      <c r="SWY985" s="48"/>
      <c r="SWZ985" s="48"/>
      <c r="SXA985" s="48"/>
      <c r="SXB985" s="48"/>
      <c r="SXC985" s="48"/>
      <c r="SXD985" s="48"/>
      <c r="SXE985" s="48"/>
      <c r="SXF985" s="48"/>
      <c r="SXG985" s="48"/>
      <c r="SXH985" s="48"/>
      <c r="SXI985" s="48"/>
      <c r="SXJ985" s="48"/>
      <c r="SXK985" s="48"/>
      <c r="SXL985" s="48"/>
      <c r="SXM985" s="48"/>
      <c r="SXN985" s="48"/>
      <c r="SXO985" s="48"/>
      <c r="SXP985" s="48"/>
      <c r="SXQ985" s="48"/>
      <c r="SXR985" s="48"/>
      <c r="SXS985" s="48"/>
      <c r="SXT985" s="48"/>
      <c r="SXU985" s="48"/>
      <c r="SXV985" s="48"/>
      <c r="SXW985" s="48"/>
      <c r="SXX985" s="48"/>
      <c r="SXY985" s="48"/>
      <c r="SXZ985" s="48"/>
      <c r="SYA985" s="48"/>
      <c r="SYB985" s="48"/>
      <c r="SYC985" s="48"/>
      <c r="SYD985" s="48"/>
      <c r="SYE985" s="48"/>
      <c r="SYF985" s="48"/>
      <c r="SYG985" s="48"/>
      <c r="SYH985" s="48"/>
      <c r="SYI985" s="48"/>
      <c r="SYJ985" s="48"/>
      <c r="SYK985" s="48"/>
      <c r="SYL985" s="48"/>
      <c r="SYM985" s="48"/>
      <c r="SYN985" s="48"/>
      <c r="SYO985" s="48"/>
      <c r="SYP985" s="48"/>
      <c r="SYQ985" s="48"/>
      <c r="SYR985" s="48"/>
      <c r="SYS985" s="48"/>
      <c r="SYT985" s="48"/>
      <c r="SYU985" s="48"/>
      <c r="SYV985" s="48"/>
      <c r="SYW985" s="48"/>
      <c r="SYX985" s="48"/>
      <c r="SYY985" s="48"/>
      <c r="SYZ985" s="48"/>
      <c r="SZA985" s="48"/>
      <c r="SZB985" s="48"/>
      <c r="SZC985" s="48"/>
      <c r="SZD985" s="48"/>
      <c r="SZE985" s="48"/>
      <c r="SZF985" s="48"/>
      <c r="SZG985" s="48"/>
      <c r="SZH985" s="48"/>
      <c r="SZI985" s="48"/>
      <c r="SZJ985" s="48"/>
      <c r="SZK985" s="48"/>
      <c r="SZL985" s="48"/>
      <c r="SZM985" s="48"/>
      <c r="SZN985" s="48"/>
      <c r="SZO985" s="48"/>
      <c r="SZP985" s="48"/>
      <c r="SZQ985" s="48"/>
      <c r="SZR985" s="48"/>
      <c r="SZS985" s="48"/>
      <c r="SZT985" s="48"/>
      <c r="SZU985" s="48"/>
      <c r="SZV985" s="48"/>
      <c r="SZW985" s="48"/>
      <c r="SZX985" s="48"/>
      <c r="SZY985" s="48"/>
      <c r="SZZ985" s="48"/>
      <c r="TAA985" s="48"/>
      <c r="TAB985" s="48"/>
      <c r="TAC985" s="48"/>
      <c r="TAD985" s="48"/>
      <c r="TAE985" s="48"/>
      <c r="TAF985" s="48"/>
      <c r="TAG985" s="48"/>
      <c r="TAH985" s="48"/>
      <c r="TAI985" s="48"/>
      <c r="TAJ985" s="48"/>
      <c r="TAK985" s="48"/>
      <c r="TAL985" s="48"/>
      <c r="TAM985" s="48"/>
      <c r="TAN985" s="48"/>
      <c r="TAO985" s="48"/>
      <c r="TAP985" s="48"/>
      <c r="TAQ985" s="48"/>
      <c r="TAR985" s="48"/>
      <c r="TAS985" s="48"/>
      <c r="TAT985" s="48"/>
      <c r="TAU985" s="48"/>
      <c r="TAV985" s="48"/>
      <c r="TAW985" s="48"/>
      <c r="TAX985" s="48"/>
      <c r="TAY985" s="48"/>
      <c r="TAZ985" s="48"/>
      <c r="TBA985" s="48"/>
      <c r="TBB985" s="48"/>
      <c r="TBC985" s="48"/>
      <c r="TBD985" s="48"/>
      <c r="TBE985" s="48"/>
      <c r="TBF985" s="48"/>
      <c r="TBG985" s="48"/>
      <c r="TBH985" s="48"/>
      <c r="TBI985" s="48"/>
      <c r="TBJ985" s="48"/>
      <c r="TBK985" s="48"/>
      <c r="TBL985" s="48"/>
      <c r="TBM985" s="48"/>
      <c r="TBN985" s="48"/>
      <c r="TBO985" s="48"/>
      <c r="TBP985" s="48"/>
      <c r="TBQ985" s="48"/>
      <c r="TBR985" s="48"/>
      <c r="TBS985" s="48"/>
      <c r="TBT985" s="48"/>
      <c r="TBU985" s="48"/>
      <c r="TBV985" s="48"/>
      <c r="TBW985" s="48"/>
      <c r="TBX985" s="48"/>
      <c r="TBY985" s="48"/>
      <c r="TBZ985" s="48"/>
      <c r="TCA985" s="48"/>
      <c r="TCB985" s="48"/>
      <c r="TCC985" s="48"/>
      <c r="TCD985" s="48"/>
      <c r="TCE985" s="48"/>
      <c r="TCF985" s="48"/>
      <c r="TCG985" s="48"/>
      <c r="TCH985" s="48"/>
      <c r="TCI985" s="48"/>
      <c r="TCJ985" s="48"/>
      <c r="TCK985" s="48"/>
      <c r="TCL985" s="48"/>
      <c r="TCM985" s="48"/>
      <c r="TCN985" s="48"/>
      <c r="TCO985" s="48"/>
      <c r="TCP985" s="48"/>
      <c r="TCQ985" s="48"/>
      <c r="TCR985" s="48"/>
      <c r="TCS985" s="48"/>
      <c r="TCT985" s="48"/>
      <c r="TCU985" s="48"/>
      <c r="TCV985" s="48"/>
      <c r="TCW985" s="48"/>
      <c r="TCX985" s="48"/>
      <c r="TCY985" s="48"/>
      <c r="TCZ985" s="48"/>
      <c r="TDA985" s="48"/>
      <c r="TDB985" s="48"/>
      <c r="TDC985" s="48"/>
      <c r="TDD985" s="48"/>
      <c r="TDE985" s="48"/>
      <c r="TDF985" s="48"/>
      <c r="TDG985" s="48"/>
      <c r="TDH985" s="48"/>
      <c r="TDI985" s="48"/>
      <c r="TDJ985" s="48"/>
      <c r="TDK985" s="48"/>
      <c r="TDL985" s="48"/>
      <c r="TDM985" s="48"/>
      <c r="TDN985" s="48"/>
      <c r="TDO985" s="48"/>
      <c r="TDP985" s="48"/>
      <c r="TDQ985" s="48"/>
      <c r="TDR985" s="48"/>
      <c r="TDS985" s="48"/>
      <c r="TDT985" s="48"/>
      <c r="TDU985" s="48"/>
      <c r="TDV985" s="48"/>
      <c r="TDW985" s="48"/>
      <c r="TDX985" s="48"/>
      <c r="TDY985" s="48"/>
      <c r="TDZ985" s="48"/>
      <c r="TEA985" s="48"/>
      <c r="TEB985" s="48"/>
      <c r="TEC985" s="48"/>
      <c r="TED985" s="48"/>
      <c r="TEE985" s="48"/>
      <c r="TEF985" s="48"/>
      <c r="TEG985" s="48"/>
      <c r="TEH985" s="48"/>
      <c r="TEI985" s="48"/>
      <c r="TEJ985" s="48"/>
      <c r="TEK985" s="48"/>
      <c r="TEL985" s="48"/>
      <c r="TEM985" s="48"/>
      <c r="TEN985" s="48"/>
      <c r="TEO985" s="48"/>
      <c r="TEP985" s="48"/>
      <c r="TEQ985" s="48"/>
      <c r="TER985" s="48"/>
      <c r="TES985" s="48"/>
      <c r="TET985" s="48"/>
      <c r="TEU985" s="48"/>
      <c r="TEV985" s="48"/>
      <c r="TEW985" s="48"/>
      <c r="TEX985" s="48"/>
      <c r="TEY985" s="48"/>
      <c r="TEZ985" s="48"/>
      <c r="TFA985" s="48"/>
      <c r="TFB985" s="48"/>
      <c r="TFC985" s="48"/>
      <c r="TFD985" s="48"/>
      <c r="TFE985" s="48"/>
      <c r="TFF985" s="48"/>
      <c r="TFG985" s="48"/>
      <c r="TFH985" s="48"/>
      <c r="TFI985" s="48"/>
      <c r="TFJ985" s="48"/>
      <c r="TFK985" s="48"/>
      <c r="TFL985" s="48"/>
      <c r="TFM985" s="48"/>
      <c r="TFN985" s="48"/>
      <c r="TFO985" s="48"/>
      <c r="TFP985" s="48"/>
      <c r="TFQ985" s="48"/>
      <c r="TFR985" s="48"/>
      <c r="TFS985" s="48"/>
      <c r="TFT985" s="48"/>
      <c r="TFU985" s="48"/>
      <c r="TFV985" s="48"/>
      <c r="TFW985" s="48"/>
      <c r="TFX985" s="48"/>
      <c r="TFY985" s="48"/>
      <c r="TFZ985" s="48"/>
      <c r="TGA985" s="48"/>
      <c r="TGB985" s="48"/>
      <c r="TGC985" s="48"/>
      <c r="TGD985" s="48"/>
      <c r="TGE985" s="48"/>
      <c r="TGF985" s="48"/>
      <c r="TGG985" s="48"/>
      <c r="TGH985" s="48"/>
      <c r="TGI985" s="48"/>
      <c r="TGJ985" s="48"/>
      <c r="TGK985" s="48"/>
      <c r="TGL985" s="48"/>
      <c r="TGM985" s="48"/>
      <c r="TGN985" s="48"/>
      <c r="TGO985" s="48"/>
      <c r="TGP985" s="48"/>
      <c r="TGQ985" s="48"/>
      <c r="TGR985" s="48"/>
      <c r="TGS985" s="48"/>
      <c r="TGT985" s="48"/>
      <c r="TGU985" s="48"/>
      <c r="TGV985" s="48"/>
      <c r="TGW985" s="48"/>
      <c r="TGX985" s="48"/>
      <c r="TGY985" s="48"/>
      <c r="TGZ985" s="48"/>
      <c r="THA985" s="48"/>
      <c r="THB985" s="48"/>
      <c r="THC985" s="48"/>
      <c r="THD985" s="48"/>
      <c r="THE985" s="48"/>
      <c r="THF985" s="48"/>
      <c r="THG985" s="48"/>
      <c r="THH985" s="48"/>
      <c r="THI985" s="48"/>
      <c r="THJ985" s="48"/>
      <c r="THK985" s="48"/>
      <c r="THL985" s="48"/>
      <c r="THM985" s="48"/>
      <c r="THN985" s="48"/>
      <c r="THO985" s="48"/>
      <c r="THP985" s="48"/>
      <c r="THQ985" s="48"/>
      <c r="THR985" s="48"/>
      <c r="THS985" s="48"/>
      <c r="THT985" s="48"/>
      <c r="THU985" s="48"/>
      <c r="THV985" s="48"/>
      <c r="THW985" s="48"/>
      <c r="THX985" s="48"/>
      <c r="THY985" s="48"/>
      <c r="THZ985" s="48"/>
      <c r="TIA985" s="48"/>
      <c r="TIB985" s="48"/>
      <c r="TIC985" s="48"/>
      <c r="TID985" s="48"/>
      <c r="TIE985" s="48"/>
      <c r="TIF985" s="48"/>
      <c r="TIG985" s="48"/>
      <c r="TIH985" s="48"/>
      <c r="TII985" s="48"/>
      <c r="TIJ985" s="48"/>
      <c r="TIK985" s="48"/>
      <c r="TIL985" s="48"/>
      <c r="TIM985" s="48"/>
      <c r="TIN985" s="48"/>
      <c r="TIO985" s="48"/>
      <c r="TIP985" s="48"/>
      <c r="TIQ985" s="48"/>
      <c r="TIR985" s="48"/>
      <c r="TIS985" s="48"/>
      <c r="TIT985" s="48"/>
      <c r="TIU985" s="48"/>
      <c r="TIV985" s="48"/>
      <c r="TIW985" s="48"/>
      <c r="TIX985" s="48"/>
      <c r="TIY985" s="48"/>
      <c r="TIZ985" s="48"/>
      <c r="TJA985" s="48"/>
      <c r="TJB985" s="48"/>
      <c r="TJC985" s="48"/>
      <c r="TJD985" s="48"/>
      <c r="TJE985" s="48"/>
      <c r="TJF985" s="48"/>
      <c r="TJG985" s="48"/>
      <c r="TJH985" s="48"/>
      <c r="TJI985" s="48"/>
      <c r="TJJ985" s="48"/>
      <c r="TJK985" s="48"/>
      <c r="TJL985" s="48"/>
      <c r="TJM985" s="48"/>
      <c r="TJN985" s="48"/>
      <c r="TJO985" s="48"/>
      <c r="TJP985" s="48"/>
      <c r="TJQ985" s="48"/>
      <c r="TJR985" s="48"/>
      <c r="TJS985" s="48"/>
      <c r="TJT985" s="48"/>
      <c r="TJU985" s="48"/>
      <c r="TJV985" s="48"/>
      <c r="TJW985" s="48"/>
      <c r="TJX985" s="48"/>
      <c r="TJY985" s="48"/>
      <c r="TJZ985" s="48"/>
      <c r="TKA985" s="48"/>
      <c r="TKB985" s="48"/>
      <c r="TKC985" s="48"/>
      <c r="TKD985" s="48"/>
      <c r="TKE985" s="48"/>
      <c r="TKF985" s="48"/>
      <c r="TKG985" s="48"/>
      <c r="TKH985" s="48"/>
      <c r="TKI985" s="48"/>
      <c r="TKJ985" s="48"/>
      <c r="TKK985" s="48"/>
      <c r="TKL985" s="48"/>
      <c r="TKM985" s="48"/>
      <c r="TKN985" s="48"/>
      <c r="TKO985" s="48"/>
      <c r="TKP985" s="48"/>
      <c r="TKQ985" s="48"/>
      <c r="TKR985" s="48"/>
      <c r="TKS985" s="48"/>
      <c r="TKT985" s="48"/>
      <c r="TKU985" s="48"/>
      <c r="TKV985" s="48"/>
      <c r="TKW985" s="48"/>
      <c r="TKX985" s="48"/>
      <c r="TKY985" s="48"/>
      <c r="TKZ985" s="48"/>
      <c r="TLA985" s="48"/>
      <c r="TLB985" s="48"/>
      <c r="TLC985" s="48"/>
      <c r="TLD985" s="48"/>
      <c r="TLE985" s="48"/>
      <c r="TLF985" s="48"/>
      <c r="TLG985" s="48"/>
      <c r="TLH985" s="48"/>
      <c r="TLI985" s="48"/>
      <c r="TLJ985" s="48"/>
      <c r="TLK985" s="48"/>
      <c r="TLL985" s="48"/>
      <c r="TLM985" s="48"/>
      <c r="TLN985" s="48"/>
      <c r="TLO985" s="48"/>
      <c r="TLP985" s="48"/>
      <c r="TLQ985" s="48"/>
      <c r="TLR985" s="48"/>
      <c r="TLS985" s="48"/>
      <c r="TLT985" s="48"/>
      <c r="TLU985" s="48"/>
      <c r="TLV985" s="48"/>
      <c r="TLW985" s="48"/>
      <c r="TLX985" s="48"/>
      <c r="TLY985" s="48"/>
      <c r="TLZ985" s="48"/>
      <c r="TMA985" s="48"/>
      <c r="TMB985" s="48"/>
      <c r="TMC985" s="48"/>
      <c r="TMD985" s="48"/>
      <c r="TME985" s="48"/>
      <c r="TMF985" s="48"/>
      <c r="TMG985" s="48"/>
      <c r="TMH985" s="48"/>
      <c r="TMI985" s="48"/>
      <c r="TMJ985" s="48"/>
      <c r="TMK985" s="48"/>
      <c r="TML985" s="48"/>
      <c r="TMM985" s="48"/>
      <c r="TMN985" s="48"/>
      <c r="TMO985" s="48"/>
      <c r="TMP985" s="48"/>
      <c r="TMQ985" s="48"/>
      <c r="TMR985" s="48"/>
      <c r="TMS985" s="48"/>
      <c r="TMT985" s="48"/>
      <c r="TMU985" s="48"/>
      <c r="TMV985" s="48"/>
      <c r="TMW985" s="48"/>
      <c r="TMX985" s="48"/>
      <c r="TMY985" s="48"/>
      <c r="TMZ985" s="48"/>
      <c r="TNA985" s="48"/>
      <c r="TNB985" s="48"/>
      <c r="TNC985" s="48"/>
      <c r="TND985" s="48"/>
      <c r="TNE985" s="48"/>
      <c r="TNF985" s="48"/>
      <c r="TNG985" s="48"/>
      <c r="TNH985" s="48"/>
      <c r="TNI985" s="48"/>
      <c r="TNJ985" s="48"/>
      <c r="TNK985" s="48"/>
      <c r="TNL985" s="48"/>
      <c r="TNM985" s="48"/>
      <c r="TNN985" s="48"/>
      <c r="TNO985" s="48"/>
      <c r="TNP985" s="48"/>
      <c r="TNQ985" s="48"/>
      <c r="TNR985" s="48"/>
      <c r="TNS985" s="48"/>
      <c r="TNT985" s="48"/>
      <c r="TNU985" s="48"/>
      <c r="TNV985" s="48"/>
      <c r="TNW985" s="48"/>
      <c r="TNX985" s="48"/>
      <c r="TNY985" s="48"/>
      <c r="TNZ985" s="48"/>
      <c r="TOA985" s="48"/>
      <c r="TOB985" s="48"/>
      <c r="TOC985" s="48"/>
      <c r="TOD985" s="48"/>
      <c r="TOE985" s="48"/>
      <c r="TOF985" s="48"/>
      <c r="TOG985" s="48"/>
      <c r="TOH985" s="48"/>
      <c r="TOI985" s="48"/>
      <c r="TOJ985" s="48"/>
      <c r="TOK985" s="48"/>
      <c r="TOL985" s="48"/>
      <c r="TOM985" s="48"/>
      <c r="TON985" s="48"/>
      <c r="TOO985" s="48"/>
      <c r="TOP985" s="48"/>
      <c r="TOQ985" s="48"/>
      <c r="TOR985" s="48"/>
      <c r="TOS985" s="48"/>
      <c r="TOT985" s="48"/>
      <c r="TOU985" s="48"/>
      <c r="TOV985" s="48"/>
      <c r="TOW985" s="48"/>
      <c r="TOX985" s="48"/>
      <c r="TOY985" s="48"/>
      <c r="TOZ985" s="48"/>
      <c r="TPA985" s="48"/>
      <c r="TPB985" s="48"/>
      <c r="TPC985" s="48"/>
      <c r="TPD985" s="48"/>
      <c r="TPE985" s="48"/>
      <c r="TPF985" s="48"/>
      <c r="TPG985" s="48"/>
      <c r="TPH985" s="48"/>
      <c r="TPI985" s="48"/>
      <c r="TPJ985" s="48"/>
      <c r="TPK985" s="48"/>
      <c r="TPL985" s="48"/>
      <c r="TPM985" s="48"/>
      <c r="TPN985" s="48"/>
      <c r="TPO985" s="48"/>
      <c r="TPP985" s="48"/>
      <c r="TPQ985" s="48"/>
      <c r="TPR985" s="48"/>
      <c r="TPS985" s="48"/>
      <c r="TPT985" s="48"/>
      <c r="TPU985" s="48"/>
      <c r="TPV985" s="48"/>
      <c r="TPW985" s="48"/>
      <c r="TPX985" s="48"/>
      <c r="TPY985" s="48"/>
      <c r="TPZ985" s="48"/>
      <c r="TQA985" s="48"/>
      <c r="TQB985" s="48"/>
      <c r="TQC985" s="48"/>
      <c r="TQD985" s="48"/>
      <c r="TQE985" s="48"/>
      <c r="TQF985" s="48"/>
      <c r="TQG985" s="48"/>
      <c r="TQH985" s="48"/>
      <c r="TQI985" s="48"/>
      <c r="TQJ985" s="48"/>
      <c r="TQK985" s="48"/>
      <c r="TQL985" s="48"/>
      <c r="TQM985" s="48"/>
      <c r="TQN985" s="48"/>
      <c r="TQO985" s="48"/>
      <c r="TQP985" s="48"/>
      <c r="TQQ985" s="48"/>
      <c r="TQR985" s="48"/>
      <c r="TQS985" s="48"/>
      <c r="TQT985" s="48"/>
      <c r="TQU985" s="48"/>
      <c r="TQV985" s="48"/>
      <c r="TQW985" s="48"/>
      <c r="TQX985" s="48"/>
      <c r="TQY985" s="48"/>
      <c r="TQZ985" s="48"/>
      <c r="TRA985" s="48"/>
      <c r="TRB985" s="48"/>
      <c r="TRC985" s="48"/>
      <c r="TRD985" s="48"/>
      <c r="TRE985" s="48"/>
      <c r="TRF985" s="48"/>
      <c r="TRG985" s="48"/>
      <c r="TRH985" s="48"/>
      <c r="TRI985" s="48"/>
      <c r="TRJ985" s="48"/>
      <c r="TRK985" s="48"/>
      <c r="TRL985" s="48"/>
      <c r="TRM985" s="48"/>
      <c r="TRN985" s="48"/>
      <c r="TRO985" s="48"/>
      <c r="TRP985" s="48"/>
      <c r="TRQ985" s="48"/>
      <c r="TRR985" s="48"/>
      <c r="TRS985" s="48"/>
      <c r="TRT985" s="48"/>
      <c r="TRU985" s="48"/>
      <c r="TRV985" s="48"/>
      <c r="TRW985" s="48"/>
      <c r="TRX985" s="48"/>
      <c r="TRY985" s="48"/>
      <c r="TRZ985" s="48"/>
      <c r="TSA985" s="48"/>
      <c r="TSB985" s="48"/>
      <c r="TSC985" s="48"/>
      <c r="TSD985" s="48"/>
      <c r="TSE985" s="48"/>
      <c r="TSF985" s="48"/>
      <c r="TSG985" s="48"/>
      <c r="TSH985" s="48"/>
      <c r="TSI985" s="48"/>
      <c r="TSJ985" s="48"/>
      <c r="TSK985" s="48"/>
      <c r="TSL985" s="48"/>
      <c r="TSM985" s="48"/>
      <c r="TSN985" s="48"/>
      <c r="TSO985" s="48"/>
      <c r="TSP985" s="48"/>
      <c r="TSQ985" s="48"/>
      <c r="TSR985" s="48"/>
      <c r="TSS985" s="48"/>
      <c r="TST985" s="48"/>
      <c r="TSU985" s="48"/>
      <c r="TSV985" s="48"/>
      <c r="TSW985" s="48"/>
      <c r="TSX985" s="48"/>
      <c r="TSY985" s="48"/>
      <c r="TSZ985" s="48"/>
      <c r="TTA985" s="48"/>
      <c r="TTB985" s="48"/>
      <c r="TTC985" s="48"/>
      <c r="TTD985" s="48"/>
      <c r="TTE985" s="48"/>
      <c r="TTF985" s="48"/>
      <c r="TTG985" s="48"/>
      <c r="TTH985" s="48"/>
      <c r="TTI985" s="48"/>
      <c r="TTJ985" s="48"/>
      <c r="TTK985" s="48"/>
      <c r="TTL985" s="48"/>
      <c r="TTM985" s="48"/>
      <c r="TTN985" s="48"/>
      <c r="TTO985" s="48"/>
      <c r="TTP985" s="48"/>
      <c r="TTQ985" s="48"/>
      <c r="TTR985" s="48"/>
      <c r="TTS985" s="48"/>
      <c r="TTT985" s="48"/>
      <c r="TTU985" s="48"/>
      <c r="TTV985" s="48"/>
      <c r="TTW985" s="48"/>
      <c r="TTX985" s="48"/>
      <c r="TTY985" s="48"/>
      <c r="TTZ985" s="48"/>
      <c r="TUA985" s="48"/>
      <c r="TUB985" s="48"/>
      <c r="TUC985" s="48"/>
      <c r="TUD985" s="48"/>
      <c r="TUE985" s="48"/>
      <c r="TUF985" s="48"/>
      <c r="TUG985" s="48"/>
      <c r="TUH985" s="48"/>
      <c r="TUI985" s="48"/>
      <c r="TUJ985" s="48"/>
      <c r="TUK985" s="48"/>
      <c r="TUL985" s="48"/>
      <c r="TUM985" s="48"/>
      <c r="TUN985" s="48"/>
      <c r="TUO985" s="48"/>
      <c r="TUP985" s="48"/>
      <c r="TUQ985" s="48"/>
      <c r="TUR985" s="48"/>
      <c r="TUS985" s="48"/>
      <c r="TUT985" s="48"/>
      <c r="TUU985" s="48"/>
      <c r="TUV985" s="48"/>
      <c r="TUW985" s="48"/>
      <c r="TUX985" s="48"/>
      <c r="TUY985" s="48"/>
      <c r="TUZ985" s="48"/>
      <c r="TVA985" s="48"/>
      <c r="TVB985" s="48"/>
      <c r="TVC985" s="48"/>
      <c r="TVD985" s="48"/>
      <c r="TVE985" s="48"/>
      <c r="TVF985" s="48"/>
      <c r="TVG985" s="48"/>
      <c r="TVH985" s="48"/>
      <c r="TVI985" s="48"/>
      <c r="TVJ985" s="48"/>
      <c r="TVK985" s="48"/>
      <c r="TVL985" s="48"/>
      <c r="TVM985" s="48"/>
      <c r="TVN985" s="48"/>
      <c r="TVO985" s="48"/>
      <c r="TVP985" s="48"/>
      <c r="TVQ985" s="48"/>
      <c r="TVR985" s="48"/>
      <c r="TVS985" s="48"/>
      <c r="TVT985" s="48"/>
      <c r="TVU985" s="48"/>
      <c r="TVV985" s="48"/>
      <c r="TVW985" s="48"/>
      <c r="TVX985" s="48"/>
      <c r="TVY985" s="48"/>
      <c r="TVZ985" s="48"/>
      <c r="TWA985" s="48"/>
      <c r="TWB985" s="48"/>
      <c r="TWC985" s="48"/>
      <c r="TWD985" s="48"/>
      <c r="TWE985" s="48"/>
      <c r="TWF985" s="48"/>
      <c r="TWG985" s="48"/>
      <c r="TWH985" s="48"/>
      <c r="TWI985" s="48"/>
      <c r="TWJ985" s="48"/>
      <c r="TWK985" s="48"/>
      <c r="TWL985" s="48"/>
      <c r="TWM985" s="48"/>
      <c r="TWN985" s="48"/>
      <c r="TWO985" s="48"/>
      <c r="TWP985" s="48"/>
      <c r="TWQ985" s="48"/>
      <c r="TWR985" s="48"/>
      <c r="TWS985" s="48"/>
      <c r="TWT985" s="48"/>
      <c r="TWU985" s="48"/>
      <c r="TWV985" s="48"/>
      <c r="TWW985" s="48"/>
      <c r="TWX985" s="48"/>
      <c r="TWY985" s="48"/>
      <c r="TWZ985" s="48"/>
      <c r="TXA985" s="48"/>
      <c r="TXB985" s="48"/>
      <c r="TXC985" s="48"/>
      <c r="TXD985" s="48"/>
      <c r="TXE985" s="48"/>
      <c r="TXF985" s="48"/>
      <c r="TXG985" s="48"/>
      <c r="TXH985" s="48"/>
      <c r="TXI985" s="48"/>
      <c r="TXJ985" s="48"/>
      <c r="TXK985" s="48"/>
      <c r="TXL985" s="48"/>
      <c r="TXM985" s="48"/>
      <c r="TXN985" s="48"/>
      <c r="TXO985" s="48"/>
      <c r="TXP985" s="48"/>
      <c r="TXQ985" s="48"/>
      <c r="TXR985" s="48"/>
      <c r="TXS985" s="48"/>
      <c r="TXT985" s="48"/>
      <c r="TXU985" s="48"/>
      <c r="TXV985" s="48"/>
      <c r="TXW985" s="48"/>
      <c r="TXX985" s="48"/>
      <c r="TXY985" s="48"/>
      <c r="TXZ985" s="48"/>
      <c r="TYA985" s="48"/>
      <c r="TYB985" s="48"/>
      <c r="TYC985" s="48"/>
      <c r="TYD985" s="48"/>
      <c r="TYE985" s="48"/>
      <c r="TYF985" s="48"/>
      <c r="TYG985" s="48"/>
      <c r="TYH985" s="48"/>
      <c r="TYI985" s="48"/>
      <c r="TYJ985" s="48"/>
      <c r="TYK985" s="48"/>
      <c r="TYL985" s="48"/>
      <c r="TYM985" s="48"/>
      <c r="TYN985" s="48"/>
      <c r="TYO985" s="48"/>
      <c r="TYP985" s="48"/>
      <c r="TYQ985" s="48"/>
      <c r="TYR985" s="48"/>
      <c r="TYS985" s="48"/>
      <c r="TYT985" s="48"/>
      <c r="TYU985" s="48"/>
      <c r="TYV985" s="48"/>
      <c r="TYW985" s="48"/>
      <c r="TYX985" s="48"/>
      <c r="TYY985" s="48"/>
      <c r="TYZ985" s="48"/>
      <c r="TZA985" s="48"/>
      <c r="TZB985" s="48"/>
      <c r="TZC985" s="48"/>
      <c r="TZD985" s="48"/>
      <c r="TZE985" s="48"/>
      <c r="TZF985" s="48"/>
      <c r="TZG985" s="48"/>
      <c r="TZH985" s="48"/>
      <c r="TZI985" s="48"/>
      <c r="TZJ985" s="48"/>
      <c r="TZK985" s="48"/>
      <c r="TZL985" s="48"/>
      <c r="TZM985" s="48"/>
      <c r="TZN985" s="48"/>
      <c r="TZO985" s="48"/>
      <c r="TZP985" s="48"/>
      <c r="TZQ985" s="48"/>
      <c r="TZR985" s="48"/>
      <c r="TZS985" s="48"/>
      <c r="TZT985" s="48"/>
      <c r="TZU985" s="48"/>
      <c r="TZV985" s="48"/>
      <c r="TZW985" s="48"/>
      <c r="TZX985" s="48"/>
      <c r="TZY985" s="48"/>
      <c r="TZZ985" s="48"/>
      <c r="UAA985" s="48"/>
      <c r="UAB985" s="48"/>
      <c r="UAC985" s="48"/>
      <c r="UAD985" s="48"/>
      <c r="UAE985" s="48"/>
      <c r="UAF985" s="48"/>
      <c r="UAG985" s="48"/>
      <c r="UAH985" s="48"/>
      <c r="UAI985" s="48"/>
      <c r="UAJ985" s="48"/>
      <c r="UAK985" s="48"/>
      <c r="UAL985" s="48"/>
      <c r="UAM985" s="48"/>
      <c r="UAN985" s="48"/>
      <c r="UAO985" s="48"/>
      <c r="UAP985" s="48"/>
      <c r="UAQ985" s="48"/>
      <c r="UAR985" s="48"/>
      <c r="UAS985" s="48"/>
      <c r="UAT985" s="48"/>
      <c r="UAU985" s="48"/>
      <c r="UAV985" s="48"/>
      <c r="UAW985" s="48"/>
      <c r="UAX985" s="48"/>
      <c r="UAY985" s="48"/>
      <c r="UAZ985" s="48"/>
      <c r="UBA985" s="48"/>
      <c r="UBB985" s="48"/>
      <c r="UBC985" s="48"/>
      <c r="UBD985" s="48"/>
      <c r="UBE985" s="48"/>
      <c r="UBF985" s="48"/>
      <c r="UBG985" s="48"/>
      <c r="UBH985" s="48"/>
      <c r="UBI985" s="48"/>
      <c r="UBJ985" s="48"/>
      <c r="UBK985" s="48"/>
      <c r="UBL985" s="48"/>
      <c r="UBM985" s="48"/>
      <c r="UBN985" s="48"/>
      <c r="UBO985" s="48"/>
      <c r="UBP985" s="48"/>
      <c r="UBQ985" s="48"/>
      <c r="UBR985" s="48"/>
      <c r="UBS985" s="48"/>
      <c r="UBT985" s="48"/>
      <c r="UBU985" s="48"/>
      <c r="UBV985" s="48"/>
      <c r="UBW985" s="48"/>
      <c r="UBX985" s="48"/>
      <c r="UBY985" s="48"/>
      <c r="UBZ985" s="48"/>
      <c r="UCA985" s="48"/>
      <c r="UCB985" s="48"/>
      <c r="UCC985" s="48"/>
      <c r="UCD985" s="48"/>
      <c r="UCE985" s="48"/>
      <c r="UCF985" s="48"/>
      <c r="UCG985" s="48"/>
      <c r="UCH985" s="48"/>
      <c r="UCI985" s="48"/>
      <c r="UCJ985" s="48"/>
      <c r="UCK985" s="48"/>
      <c r="UCL985" s="48"/>
      <c r="UCM985" s="48"/>
      <c r="UCN985" s="48"/>
      <c r="UCO985" s="48"/>
      <c r="UCP985" s="48"/>
      <c r="UCQ985" s="48"/>
      <c r="UCR985" s="48"/>
      <c r="UCS985" s="48"/>
      <c r="UCT985" s="48"/>
      <c r="UCU985" s="48"/>
      <c r="UCV985" s="48"/>
      <c r="UCW985" s="48"/>
      <c r="UCX985" s="48"/>
      <c r="UCY985" s="48"/>
      <c r="UCZ985" s="48"/>
      <c r="UDA985" s="48"/>
      <c r="UDB985" s="48"/>
      <c r="UDC985" s="48"/>
      <c r="UDD985" s="48"/>
      <c r="UDE985" s="48"/>
      <c r="UDF985" s="48"/>
      <c r="UDG985" s="48"/>
      <c r="UDH985" s="48"/>
      <c r="UDI985" s="48"/>
      <c r="UDJ985" s="48"/>
      <c r="UDK985" s="48"/>
      <c r="UDL985" s="48"/>
      <c r="UDM985" s="48"/>
      <c r="UDN985" s="48"/>
      <c r="UDO985" s="48"/>
      <c r="UDP985" s="48"/>
      <c r="UDQ985" s="48"/>
      <c r="UDR985" s="48"/>
      <c r="UDS985" s="48"/>
      <c r="UDT985" s="48"/>
      <c r="UDU985" s="48"/>
      <c r="UDV985" s="48"/>
      <c r="UDW985" s="48"/>
      <c r="UDX985" s="48"/>
      <c r="UDY985" s="48"/>
      <c r="UDZ985" s="48"/>
      <c r="UEA985" s="48"/>
      <c r="UEB985" s="48"/>
      <c r="UEC985" s="48"/>
      <c r="UED985" s="48"/>
      <c r="UEE985" s="48"/>
      <c r="UEF985" s="48"/>
      <c r="UEG985" s="48"/>
      <c r="UEH985" s="48"/>
      <c r="UEI985" s="48"/>
      <c r="UEJ985" s="48"/>
      <c r="UEK985" s="48"/>
      <c r="UEL985" s="48"/>
      <c r="UEM985" s="48"/>
      <c r="UEN985" s="48"/>
      <c r="UEO985" s="48"/>
      <c r="UEP985" s="48"/>
      <c r="UEQ985" s="48"/>
      <c r="UER985" s="48"/>
      <c r="UES985" s="48"/>
      <c r="UET985" s="48"/>
      <c r="UEU985" s="48"/>
      <c r="UEV985" s="48"/>
      <c r="UEW985" s="48"/>
      <c r="UEX985" s="48"/>
      <c r="UEY985" s="48"/>
      <c r="UEZ985" s="48"/>
      <c r="UFA985" s="48"/>
      <c r="UFB985" s="48"/>
      <c r="UFC985" s="48"/>
      <c r="UFD985" s="48"/>
      <c r="UFE985" s="48"/>
      <c r="UFF985" s="48"/>
      <c r="UFG985" s="48"/>
      <c r="UFH985" s="48"/>
      <c r="UFI985" s="48"/>
      <c r="UFJ985" s="48"/>
      <c r="UFK985" s="48"/>
      <c r="UFL985" s="48"/>
      <c r="UFM985" s="48"/>
      <c r="UFN985" s="48"/>
      <c r="UFO985" s="48"/>
      <c r="UFP985" s="48"/>
      <c r="UFQ985" s="48"/>
      <c r="UFR985" s="48"/>
      <c r="UFS985" s="48"/>
      <c r="UFT985" s="48"/>
      <c r="UFU985" s="48"/>
      <c r="UFV985" s="48"/>
      <c r="UFW985" s="48"/>
      <c r="UFX985" s="48"/>
      <c r="UFY985" s="48"/>
      <c r="UFZ985" s="48"/>
      <c r="UGA985" s="48"/>
      <c r="UGB985" s="48"/>
      <c r="UGC985" s="48"/>
      <c r="UGD985" s="48"/>
      <c r="UGE985" s="48"/>
      <c r="UGF985" s="48"/>
      <c r="UGG985" s="48"/>
      <c r="UGH985" s="48"/>
      <c r="UGI985" s="48"/>
      <c r="UGJ985" s="48"/>
      <c r="UGK985" s="48"/>
      <c r="UGL985" s="48"/>
      <c r="UGM985" s="48"/>
      <c r="UGN985" s="48"/>
      <c r="UGO985" s="48"/>
      <c r="UGP985" s="48"/>
      <c r="UGQ985" s="48"/>
      <c r="UGR985" s="48"/>
      <c r="UGS985" s="48"/>
      <c r="UGT985" s="48"/>
      <c r="UGU985" s="48"/>
      <c r="UGV985" s="48"/>
      <c r="UGW985" s="48"/>
      <c r="UGX985" s="48"/>
      <c r="UGY985" s="48"/>
      <c r="UGZ985" s="48"/>
      <c r="UHA985" s="48"/>
      <c r="UHB985" s="48"/>
      <c r="UHC985" s="48"/>
      <c r="UHD985" s="48"/>
      <c r="UHE985" s="48"/>
      <c r="UHF985" s="48"/>
      <c r="UHG985" s="48"/>
      <c r="UHH985" s="48"/>
      <c r="UHI985" s="48"/>
      <c r="UHJ985" s="48"/>
      <c r="UHK985" s="48"/>
      <c r="UHL985" s="48"/>
      <c r="UHM985" s="48"/>
      <c r="UHN985" s="48"/>
      <c r="UHO985" s="48"/>
      <c r="UHP985" s="48"/>
      <c r="UHQ985" s="48"/>
      <c r="UHR985" s="48"/>
      <c r="UHS985" s="48"/>
      <c r="UHT985" s="48"/>
      <c r="UHU985" s="48"/>
      <c r="UHV985" s="48"/>
      <c r="UHW985" s="48"/>
      <c r="UHX985" s="48"/>
      <c r="UHY985" s="48"/>
      <c r="UHZ985" s="48"/>
      <c r="UIA985" s="48"/>
      <c r="UIB985" s="48"/>
      <c r="UIC985" s="48"/>
      <c r="UID985" s="48"/>
      <c r="UIE985" s="48"/>
      <c r="UIF985" s="48"/>
      <c r="UIG985" s="48"/>
      <c r="UIH985" s="48"/>
      <c r="UII985" s="48"/>
      <c r="UIJ985" s="48"/>
      <c r="UIK985" s="48"/>
      <c r="UIL985" s="48"/>
      <c r="UIM985" s="48"/>
      <c r="UIN985" s="48"/>
      <c r="UIO985" s="48"/>
      <c r="UIP985" s="48"/>
      <c r="UIQ985" s="48"/>
      <c r="UIR985" s="48"/>
      <c r="UIS985" s="48"/>
      <c r="UIT985" s="48"/>
      <c r="UIU985" s="48"/>
      <c r="UIV985" s="48"/>
      <c r="UIW985" s="48"/>
      <c r="UIX985" s="48"/>
      <c r="UIY985" s="48"/>
      <c r="UIZ985" s="48"/>
      <c r="UJA985" s="48"/>
      <c r="UJB985" s="48"/>
      <c r="UJC985" s="48"/>
      <c r="UJD985" s="48"/>
      <c r="UJE985" s="48"/>
      <c r="UJF985" s="48"/>
      <c r="UJG985" s="48"/>
      <c r="UJH985" s="48"/>
      <c r="UJI985" s="48"/>
      <c r="UJJ985" s="48"/>
      <c r="UJK985" s="48"/>
      <c r="UJL985" s="48"/>
      <c r="UJM985" s="48"/>
      <c r="UJN985" s="48"/>
      <c r="UJO985" s="48"/>
      <c r="UJP985" s="48"/>
      <c r="UJQ985" s="48"/>
      <c r="UJR985" s="48"/>
      <c r="UJS985" s="48"/>
      <c r="UJT985" s="48"/>
      <c r="UJU985" s="48"/>
      <c r="UJV985" s="48"/>
      <c r="UJW985" s="48"/>
      <c r="UJX985" s="48"/>
      <c r="UJY985" s="48"/>
      <c r="UJZ985" s="48"/>
      <c r="UKA985" s="48"/>
      <c r="UKB985" s="48"/>
      <c r="UKC985" s="48"/>
      <c r="UKD985" s="48"/>
      <c r="UKE985" s="48"/>
      <c r="UKF985" s="48"/>
      <c r="UKG985" s="48"/>
      <c r="UKH985" s="48"/>
      <c r="UKI985" s="48"/>
      <c r="UKJ985" s="48"/>
      <c r="UKK985" s="48"/>
      <c r="UKL985" s="48"/>
      <c r="UKM985" s="48"/>
      <c r="UKN985" s="48"/>
      <c r="UKO985" s="48"/>
      <c r="UKP985" s="48"/>
      <c r="UKQ985" s="48"/>
      <c r="UKR985" s="48"/>
      <c r="UKS985" s="48"/>
      <c r="UKT985" s="48"/>
      <c r="UKU985" s="48"/>
      <c r="UKV985" s="48"/>
      <c r="UKW985" s="48"/>
      <c r="UKX985" s="48"/>
      <c r="UKY985" s="48"/>
      <c r="UKZ985" s="48"/>
      <c r="ULA985" s="48"/>
      <c r="ULB985" s="48"/>
      <c r="ULC985" s="48"/>
      <c r="ULD985" s="48"/>
      <c r="ULE985" s="48"/>
      <c r="ULF985" s="48"/>
      <c r="ULG985" s="48"/>
      <c r="ULH985" s="48"/>
      <c r="ULI985" s="48"/>
      <c r="ULJ985" s="48"/>
      <c r="ULK985" s="48"/>
      <c r="ULL985" s="48"/>
      <c r="ULM985" s="48"/>
      <c r="ULN985" s="48"/>
      <c r="ULO985" s="48"/>
      <c r="ULP985" s="48"/>
      <c r="ULQ985" s="48"/>
      <c r="ULR985" s="48"/>
      <c r="ULS985" s="48"/>
      <c r="ULT985" s="48"/>
      <c r="ULU985" s="48"/>
      <c r="ULV985" s="48"/>
      <c r="ULW985" s="48"/>
      <c r="ULX985" s="48"/>
      <c r="ULY985" s="48"/>
      <c r="ULZ985" s="48"/>
      <c r="UMA985" s="48"/>
      <c r="UMB985" s="48"/>
      <c r="UMC985" s="48"/>
      <c r="UMD985" s="48"/>
      <c r="UME985" s="48"/>
      <c r="UMF985" s="48"/>
      <c r="UMG985" s="48"/>
      <c r="UMH985" s="48"/>
      <c r="UMI985" s="48"/>
      <c r="UMJ985" s="48"/>
      <c r="UMK985" s="48"/>
      <c r="UML985" s="48"/>
      <c r="UMM985" s="48"/>
      <c r="UMN985" s="48"/>
      <c r="UMO985" s="48"/>
      <c r="UMP985" s="48"/>
      <c r="UMQ985" s="48"/>
      <c r="UMR985" s="48"/>
      <c r="UMS985" s="48"/>
      <c r="UMT985" s="48"/>
      <c r="UMU985" s="48"/>
      <c r="UMV985" s="48"/>
      <c r="UMW985" s="48"/>
      <c r="UMX985" s="48"/>
      <c r="UMY985" s="48"/>
      <c r="UMZ985" s="48"/>
      <c r="UNA985" s="48"/>
      <c r="UNB985" s="48"/>
      <c r="UNC985" s="48"/>
      <c r="UND985" s="48"/>
      <c r="UNE985" s="48"/>
      <c r="UNF985" s="48"/>
      <c r="UNG985" s="48"/>
      <c r="UNH985" s="48"/>
      <c r="UNI985" s="48"/>
      <c r="UNJ985" s="48"/>
      <c r="UNK985" s="48"/>
      <c r="UNL985" s="48"/>
      <c r="UNM985" s="48"/>
      <c r="UNN985" s="48"/>
      <c r="UNO985" s="48"/>
      <c r="UNP985" s="48"/>
      <c r="UNQ985" s="48"/>
      <c r="UNR985" s="48"/>
      <c r="UNS985" s="48"/>
      <c r="UNT985" s="48"/>
      <c r="UNU985" s="48"/>
      <c r="UNV985" s="48"/>
      <c r="UNW985" s="48"/>
      <c r="UNX985" s="48"/>
      <c r="UNY985" s="48"/>
      <c r="UNZ985" s="48"/>
      <c r="UOA985" s="48"/>
      <c r="UOB985" s="48"/>
      <c r="UOC985" s="48"/>
      <c r="UOD985" s="48"/>
      <c r="UOE985" s="48"/>
      <c r="UOF985" s="48"/>
      <c r="UOG985" s="48"/>
      <c r="UOH985" s="48"/>
      <c r="UOI985" s="48"/>
      <c r="UOJ985" s="48"/>
      <c r="UOK985" s="48"/>
      <c r="UOL985" s="48"/>
      <c r="UOM985" s="48"/>
      <c r="UON985" s="48"/>
      <c r="UOO985" s="48"/>
      <c r="UOP985" s="48"/>
      <c r="UOQ985" s="48"/>
      <c r="UOR985" s="48"/>
      <c r="UOS985" s="48"/>
      <c r="UOT985" s="48"/>
      <c r="UOU985" s="48"/>
      <c r="UOV985" s="48"/>
      <c r="UOW985" s="48"/>
      <c r="UOX985" s="48"/>
      <c r="UOY985" s="48"/>
      <c r="UOZ985" s="48"/>
      <c r="UPA985" s="48"/>
      <c r="UPB985" s="48"/>
      <c r="UPC985" s="48"/>
      <c r="UPD985" s="48"/>
      <c r="UPE985" s="48"/>
      <c r="UPF985" s="48"/>
      <c r="UPG985" s="48"/>
      <c r="UPH985" s="48"/>
      <c r="UPI985" s="48"/>
      <c r="UPJ985" s="48"/>
      <c r="UPK985" s="48"/>
      <c r="UPL985" s="48"/>
      <c r="UPM985" s="48"/>
      <c r="UPN985" s="48"/>
      <c r="UPO985" s="48"/>
      <c r="UPP985" s="48"/>
      <c r="UPQ985" s="48"/>
      <c r="UPR985" s="48"/>
      <c r="UPS985" s="48"/>
      <c r="UPT985" s="48"/>
      <c r="UPU985" s="48"/>
      <c r="UPV985" s="48"/>
      <c r="UPW985" s="48"/>
      <c r="UPX985" s="48"/>
      <c r="UPY985" s="48"/>
      <c r="UPZ985" s="48"/>
      <c r="UQA985" s="48"/>
      <c r="UQB985" s="48"/>
      <c r="UQC985" s="48"/>
      <c r="UQD985" s="48"/>
      <c r="UQE985" s="48"/>
      <c r="UQF985" s="48"/>
      <c r="UQG985" s="48"/>
      <c r="UQH985" s="48"/>
      <c r="UQI985" s="48"/>
      <c r="UQJ985" s="48"/>
      <c r="UQK985" s="48"/>
      <c r="UQL985" s="48"/>
      <c r="UQM985" s="48"/>
      <c r="UQN985" s="48"/>
      <c r="UQO985" s="48"/>
      <c r="UQP985" s="48"/>
      <c r="UQQ985" s="48"/>
      <c r="UQR985" s="48"/>
      <c r="UQS985" s="48"/>
      <c r="UQT985" s="48"/>
      <c r="UQU985" s="48"/>
      <c r="UQV985" s="48"/>
      <c r="UQW985" s="48"/>
      <c r="UQX985" s="48"/>
      <c r="UQY985" s="48"/>
      <c r="UQZ985" s="48"/>
      <c r="URA985" s="48"/>
      <c r="URB985" s="48"/>
      <c r="URC985" s="48"/>
      <c r="URD985" s="48"/>
      <c r="URE985" s="48"/>
      <c r="URF985" s="48"/>
      <c r="URG985" s="48"/>
      <c r="URH985" s="48"/>
      <c r="URI985" s="48"/>
      <c r="URJ985" s="48"/>
      <c r="URK985" s="48"/>
      <c r="URL985" s="48"/>
      <c r="URM985" s="48"/>
      <c r="URN985" s="48"/>
      <c r="URO985" s="48"/>
      <c r="URP985" s="48"/>
      <c r="URQ985" s="48"/>
      <c r="URR985" s="48"/>
      <c r="URS985" s="48"/>
      <c r="URT985" s="48"/>
      <c r="URU985" s="48"/>
      <c r="URV985" s="48"/>
      <c r="URW985" s="48"/>
      <c r="URX985" s="48"/>
      <c r="URY985" s="48"/>
      <c r="URZ985" s="48"/>
      <c r="USA985" s="48"/>
      <c r="USB985" s="48"/>
      <c r="USC985" s="48"/>
      <c r="USD985" s="48"/>
      <c r="USE985" s="48"/>
      <c r="USF985" s="48"/>
      <c r="USG985" s="48"/>
      <c r="USH985" s="48"/>
      <c r="USI985" s="48"/>
      <c r="USJ985" s="48"/>
      <c r="USK985" s="48"/>
      <c r="USL985" s="48"/>
      <c r="USM985" s="48"/>
      <c r="USN985" s="48"/>
      <c r="USO985" s="48"/>
      <c r="USP985" s="48"/>
      <c r="USQ985" s="48"/>
      <c r="USR985" s="48"/>
      <c r="USS985" s="48"/>
      <c r="UST985" s="48"/>
      <c r="USU985" s="48"/>
      <c r="USV985" s="48"/>
      <c r="USW985" s="48"/>
      <c r="USX985" s="48"/>
      <c r="USY985" s="48"/>
      <c r="USZ985" s="48"/>
      <c r="UTA985" s="48"/>
      <c r="UTB985" s="48"/>
      <c r="UTC985" s="48"/>
      <c r="UTD985" s="48"/>
      <c r="UTE985" s="48"/>
      <c r="UTF985" s="48"/>
      <c r="UTG985" s="48"/>
      <c r="UTH985" s="48"/>
      <c r="UTI985" s="48"/>
      <c r="UTJ985" s="48"/>
      <c r="UTK985" s="48"/>
      <c r="UTL985" s="48"/>
      <c r="UTM985" s="48"/>
      <c r="UTN985" s="48"/>
      <c r="UTO985" s="48"/>
      <c r="UTP985" s="48"/>
      <c r="UTQ985" s="48"/>
      <c r="UTR985" s="48"/>
      <c r="UTS985" s="48"/>
      <c r="UTT985" s="48"/>
      <c r="UTU985" s="48"/>
      <c r="UTV985" s="48"/>
      <c r="UTW985" s="48"/>
      <c r="UTX985" s="48"/>
      <c r="UTY985" s="48"/>
      <c r="UTZ985" s="48"/>
      <c r="UUA985" s="48"/>
      <c r="UUB985" s="48"/>
      <c r="UUC985" s="48"/>
      <c r="UUD985" s="48"/>
      <c r="UUE985" s="48"/>
      <c r="UUF985" s="48"/>
      <c r="UUG985" s="48"/>
      <c r="UUH985" s="48"/>
      <c r="UUI985" s="48"/>
      <c r="UUJ985" s="48"/>
      <c r="UUK985" s="48"/>
      <c r="UUL985" s="48"/>
      <c r="UUM985" s="48"/>
      <c r="UUN985" s="48"/>
      <c r="UUO985" s="48"/>
      <c r="UUP985" s="48"/>
      <c r="UUQ985" s="48"/>
      <c r="UUR985" s="48"/>
      <c r="UUS985" s="48"/>
      <c r="UUT985" s="48"/>
      <c r="UUU985" s="48"/>
      <c r="UUV985" s="48"/>
      <c r="UUW985" s="48"/>
      <c r="UUX985" s="48"/>
      <c r="UUY985" s="48"/>
      <c r="UUZ985" s="48"/>
      <c r="UVA985" s="48"/>
      <c r="UVB985" s="48"/>
      <c r="UVC985" s="48"/>
      <c r="UVD985" s="48"/>
      <c r="UVE985" s="48"/>
      <c r="UVF985" s="48"/>
      <c r="UVG985" s="48"/>
      <c r="UVH985" s="48"/>
      <c r="UVI985" s="48"/>
      <c r="UVJ985" s="48"/>
      <c r="UVK985" s="48"/>
      <c r="UVL985" s="48"/>
      <c r="UVM985" s="48"/>
      <c r="UVN985" s="48"/>
      <c r="UVO985" s="48"/>
      <c r="UVP985" s="48"/>
      <c r="UVQ985" s="48"/>
      <c r="UVR985" s="48"/>
      <c r="UVS985" s="48"/>
      <c r="UVT985" s="48"/>
      <c r="UVU985" s="48"/>
      <c r="UVV985" s="48"/>
      <c r="UVW985" s="48"/>
      <c r="UVX985" s="48"/>
      <c r="UVY985" s="48"/>
      <c r="UVZ985" s="48"/>
      <c r="UWA985" s="48"/>
      <c r="UWB985" s="48"/>
      <c r="UWC985" s="48"/>
      <c r="UWD985" s="48"/>
      <c r="UWE985" s="48"/>
      <c r="UWF985" s="48"/>
      <c r="UWG985" s="48"/>
      <c r="UWH985" s="48"/>
      <c r="UWI985" s="48"/>
      <c r="UWJ985" s="48"/>
      <c r="UWK985" s="48"/>
      <c r="UWL985" s="48"/>
      <c r="UWM985" s="48"/>
      <c r="UWN985" s="48"/>
      <c r="UWO985" s="48"/>
      <c r="UWP985" s="48"/>
      <c r="UWQ985" s="48"/>
      <c r="UWR985" s="48"/>
      <c r="UWS985" s="48"/>
      <c r="UWT985" s="48"/>
      <c r="UWU985" s="48"/>
      <c r="UWV985" s="48"/>
      <c r="UWW985" s="48"/>
      <c r="UWX985" s="48"/>
      <c r="UWY985" s="48"/>
      <c r="UWZ985" s="48"/>
      <c r="UXA985" s="48"/>
      <c r="UXB985" s="48"/>
      <c r="UXC985" s="48"/>
      <c r="UXD985" s="48"/>
      <c r="UXE985" s="48"/>
      <c r="UXF985" s="48"/>
      <c r="UXG985" s="48"/>
      <c r="UXH985" s="48"/>
      <c r="UXI985" s="48"/>
      <c r="UXJ985" s="48"/>
      <c r="UXK985" s="48"/>
      <c r="UXL985" s="48"/>
      <c r="UXM985" s="48"/>
      <c r="UXN985" s="48"/>
      <c r="UXO985" s="48"/>
      <c r="UXP985" s="48"/>
      <c r="UXQ985" s="48"/>
      <c r="UXR985" s="48"/>
      <c r="UXS985" s="48"/>
      <c r="UXT985" s="48"/>
      <c r="UXU985" s="48"/>
      <c r="UXV985" s="48"/>
      <c r="UXW985" s="48"/>
      <c r="UXX985" s="48"/>
      <c r="UXY985" s="48"/>
      <c r="UXZ985" s="48"/>
      <c r="UYA985" s="48"/>
      <c r="UYB985" s="48"/>
      <c r="UYC985" s="48"/>
      <c r="UYD985" s="48"/>
      <c r="UYE985" s="48"/>
      <c r="UYF985" s="48"/>
      <c r="UYG985" s="48"/>
      <c r="UYH985" s="48"/>
      <c r="UYI985" s="48"/>
      <c r="UYJ985" s="48"/>
      <c r="UYK985" s="48"/>
      <c r="UYL985" s="48"/>
      <c r="UYM985" s="48"/>
      <c r="UYN985" s="48"/>
      <c r="UYO985" s="48"/>
      <c r="UYP985" s="48"/>
      <c r="UYQ985" s="48"/>
      <c r="UYR985" s="48"/>
      <c r="UYS985" s="48"/>
      <c r="UYT985" s="48"/>
      <c r="UYU985" s="48"/>
      <c r="UYV985" s="48"/>
      <c r="UYW985" s="48"/>
      <c r="UYX985" s="48"/>
      <c r="UYY985" s="48"/>
      <c r="UYZ985" s="48"/>
      <c r="UZA985" s="48"/>
      <c r="UZB985" s="48"/>
      <c r="UZC985" s="48"/>
      <c r="UZD985" s="48"/>
      <c r="UZE985" s="48"/>
      <c r="UZF985" s="48"/>
      <c r="UZG985" s="48"/>
      <c r="UZH985" s="48"/>
      <c r="UZI985" s="48"/>
      <c r="UZJ985" s="48"/>
      <c r="UZK985" s="48"/>
      <c r="UZL985" s="48"/>
      <c r="UZM985" s="48"/>
      <c r="UZN985" s="48"/>
      <c r="UZO985" s="48"/>
      <c r="UZP985" s="48"/>
      <c r="UZQ985" s="48"/>
      <c r="UZR985" s="48"/>
      <c r="UZS985" s="48"/>
      <c r="UZT985" s="48"/>
      <c r="UZU985" s="48"/>
      <c r="UZV985" s="48"/>
      <c r="UZW985" s="48"/>
      <c r="UZX985" s="48"/>
      <c r="UZY985" s="48"/>
      <c r="UZZ985" s="48"/>
      <c r="VAA985" s="48"/>
      <c r="VAB985" s="48"/>
      <c r="VAC985" s="48"/>
      <c r="VAD985" s="48"/>
      <c r="VAE985" s="48"/>
      <c r="VAF985" s="48"/>
      <c r="VAG985" s="48"/>
      <c r="VAH985" s="48"/>
      <c r="VAI985" s="48"/>
      <c r="VAJ985" s="48"/>
      <c r="VAK985" s="48"/>
      <c r="VAL985" s="48"/>
      <c r="VAM985" s="48"/>
      <c r="VAN985" s="48"/>
      <c r="VAO985" s="48"/>
      <c r="VAP985" s="48"/>
      <c r="VAQ985" s="48"/>
      <c r="VAR985" s="48"/>
      <c r="VAS985" s="48"/>
      <c r="VAT985" s="48"/>
      <c r="VAU985" s="48"/>
      <c r="VAV985" s="48"/>
      <c r="VAW985" s="48"/>
      <c r="VAX985" s="48"/>
      <c r="VAY985" s="48"/>
      <c r="VAZ985" s="48"/>
      <c r="VBA985" s="48"/>
      <c r="VBB985" s="48"/>
      <c r="VBC985" s="48"/>
      <c r="VBD985" s="48"/>
      <c r="VBE985" s="48"/>
      <c r="VBF985" s="48"/>
      <c r="VBG985" s="48"/>
      <c r="VBH985" s="48"/>
      <c r="VBI985" s="48"/>
      <c r="VBJ985" s="48"/>
      <c r="VBK985" s="48"/>
      <c r="VBL985" s="48"/>
      <c r="VBM985" s="48"/>
      <c r="VBN985" s="48"/>
      <c r="VBO985" s="48"/>
      <c r="VBP985" s="48"/>
      <c r="VBQ985" s="48"/>
      <c r="VBR985" s="48"/>
      <c r="VBS985" s="48"/>
      <c r="VBT985" s="48"/>
      <c r="VBU985" s="48"/>
      <c r="VBV985" s="48"/>
      <c r="VBW985" s="48"/>
      <c r="VBX985" s="48"/>
      <c r="VBY985" s="48"/>
      <c r="VBZ985" s="48"/>
      <c r="VCA985" s="48"/>
      <c r="VCB985" s="48"/>
      <c r="VCC985" s="48"/>
      <c r="VCD985" s="48"/>
      <c r="VCE985" s="48"/>
      <c r="VCF985" s="48"/>
      <c r="VCG985" s="48"/>
      <c r="VCH985" s="48"/>
      <c r="VCI985" s="48"/>
      <c r="VCJ985" s="48"/>
      <c r="VCK985" s="48"/>
      <c r="VCL985" s="48"/>
      <c r="VCM985" s="48"/>
      <c r="VCN985" s="48"/>
      <c r="VCO985" s="48"/>
      <c r="VCP985" s="48"/>
      <c r="VCQ985" s="48"/>
      <c r="VCR985" s="48"/>
      <c r="VCS985" s="48"/>
      <c r="VCT985" s="48"/>
      <c r="VCU985" s="48"/>
      <c r="VCV985" s="48"/>
      <c r="VCW985" s="48"/>
      <c r="VCX985" s="48"/>
      <c r="VCY985" s="48"/>
      <c r="VCZ985" s="48"/>
      <c r="VDA985" s="48"/>
      <c r="VDB985" s="48"/>
      <c r="VDC985" s="48"/>
      <c r="VDD985" s="48"/>
      <c r="VDE985" s="48"/>
      <c r="VDF985" s="48"/>
      <c r="VDG985" s="48"/>
      <c r="VDH985" s="48"/>
      <c r="VDI985" s="48"/>
      <c r="VDJ985" s="48"/>
      <c r="VDK985" s="48"/>
      <c r="VDL985" s="48"/>
      <c r="VDM985" s="48"/>
      <c r="VDN985" s="48"/>
      <c r="VDO985" s="48"/>
      <c r="VDP985" s="48"/>
      <c r="VDQ985" s="48"/>
      <c r="VDR985" s="48"/>
      <c r="VDS985" s="48"/>
      <c r="VDT985" s="48"/>
      <c r="VDU985" s="48"/>
      <c r="VDV985" s="48"/>
      <c r="VDW985" s="48"/>
      <c r="VDX985" s="48"/>
      <c r="VDY985" s="48"/>
      <c r="VDZ985" s="48"/>
      <c r="VEA985" s="48"/>
      <c r="VEB985" s="48"/>
      <c r="VEC985" s="48"/>
      <c r="VED985" s="48"/>
      <c r="VEE985" s="48"/>
      <c r="VEF985" s="48"/>
      <c r="VEG985" s="48"/>
      <c r="VEH985" s="48"/>
      <c r="VEI985" s="48"/>
      <c r="VEJ985" s="48"/>
      <c r="VEK985" s="48"/>
      <c r="VEL985" s="48"/>
      <c r="VEM985" s="48"/>
      <c r="VEN985" s="48"/>
      <c r="VEO985" s="48"/>
      <c r="VEP985" s="48"/>
      <c r="VEQ985" s="48"/>
      <c r="VER985" s="48"/>
      <c r="VES985" s="48"/>
      <c r="VET985" s="48"/>
      <c r="VEU985" s="48"/>
      <c r="VEV985" s="48"/>
      <c r="VEW985" s="48"/>
      <c r="VEX985" s="48"/>
      <c r="VEY985" s="48"/>
      <c r="VEZ985" s="48"/>
      <c r="VFA985" s="48"/>
      <c r="VFB985" s="48"/>
      <c r="VFC985" s="48"/>
      <c r="VFD985" s="48"/>
      <c r="VFE985" s="48"/>
      <c r="VFF985" s="48"/>
      <c r="VFG985" s="48"/>
      <c r="VFH985" s="48"/>
      <c r="VFI985" s="48"/>
      <c r="VFJ985" s="48"/>
      <c r="VFK985" s="48"/>
      <c r="VFL985" s="48"/>
      <c r="VFM985" s="48"/>
      <c r="VFN985" s="48"/>
      <c r="VFO985" s="48"/>
      <c r="VFP985" s="48"/>
      <c r="VFQ985" s="48"/>
      <c r="VFR985" s="48"/>
      <c r="VFS985" s="48"/>
      <c r="VFT985" s="48"/>
      <c r="VFU985" s="48"/>
      <c r="VFV985" s="48"/>
      <c r="VFW985" s="48"/>
      <c r="VFX985" s="48"/>
      <c r="VFY985" s="48"/>
      <c r="VFZ985" s="48"/>
      <c r="VGA985" s="48"/>
      <c r="VGB985" s="48"/>
      <c r="VGC985" s="48"/>
      <c r="VGD985" s="48"/>
      <c r="VGE985" s="48"/>
      <c r="VGF985" s="48"/>
      <c r="VGG985" s="48"/>
      <c r="VGH985" s="48"/>
      <c r="VGI985" s="48"/>
      <c r="VGJ985" s="48"/>
      <c r="VGK985" s="48"/>
      <c r="VGL985" s="48"/>
      <c r="VGM985" s="48"/>
      <c r="VGN985" s="48"/>
      <c r="VGO985" s="48"/>
      <c r="VGP985" s="48"/>
      <c r="VGQ985" s="48"/>
      <c r="VGR985" s="48"/>
      <c r="VGS985" s="48"/>
      <c r="VGT985" s="48"/>
      <c r="VGU985" s="48"/>
      <c r="VGV985" s="48"/>
      <c r="VGW985" s="48"/>
      <c r="VGX985" s="48"/>
      <c r="VGY985" s="48"/>
      <c r="VGZ985" s="48"/>
      <c r="VHA985" s="48"/>
      <c r="VHB985" s="48"/>
      <c r="VHC985" s="48"/>
      <c r="VHD985" s="48"/>
      <c r="VHE985" s="48"/>
      <c r="VHF985" s="48"/>
      <c r="VHG985" s="48"/>
      <c r="VHH985" s="48"/>
      <c r="VHI985" s="48"/>
      <c r="VHJ985" s="48"/>
      <c r="VHK985" s="48"/>
      <c r="VHL985" s="48"/>
      <c r="VHM985" s="48"/>
      <c r="VHN985" s="48"/>
      <c r="VHO985" s="48"/>
      <c r="VHP985" s="48"/>
      <c r="VHQ985" s="48"/>
      <c r="VHR985" s="48"/>
      <c r="VHS985" s="48"/>
      <c r="VHT985" s="48"/>
      <c r="VHU985" s="48"/>
      <c r="VHV985" s="48"/>
      <c r="VHW985" s="48"/>
      <c r="VHX985" s="48"/>
      <c r="VHY985" s="48"/>
      <c r="VHZ985" s="48"/>
      <c r="VIA985" s="48"/>
      <c r="VIB985" s="48"/>
      <c r="VIC985" s="48"/>
      <c r="VID985" s="48"/>
      <c r="VIE985" s="48"/>
      <c r="VIF985" s="48"/>
      <c r="VIG985" s="48"/>
      <c r="VIH985" s="48"/>
      <c r="VII985" s="48"/>
      <c r="VIJ985" s="48"/>
      <c r="VIK985" s="48"/>
      <c r="VIL985" s="48"/>
      <c r="VIM985" s="48"/>
      <c r="VIN985" s="48"/>
      <c r="VIO985" s="48"/>
      <c r="VIP985" s="48"/>
      <c r="VIQ985" s="48"/>
      <c r="VIR985" s="48"/>
      <c r="VIS985" s="48"/>
      <c r="VIT985" s="48"/>
      <c r="VIU985" s="48"/>
      <c r="VIV985" s="48"/>
      <c r="VIW985" s="48"/>
      <c r="VIX985" s="48"/>
      <c r="VIY985" s="48"/>
      <c r="VIZ985" s="48"/>
      <c r="VJA985" s="48"/>
      <c r="VJB985" s="48"/>
      <c r="VJC985" s="48"/>
      <c r="VJD985" s="48"/>
      <c r="VJE985" s="48"/>
      <c r="VJF985" s="48"/>
      <c r="VJG985" s="48"/>
      <c r="VJH985" s="48"/>
      <c r="VJI985" s="48"/>
      <c r="VJJ985" s="48"/>
      <c r="VJK985" s="48"/>
      <c r="VJL985" s="48"/>
      <c r="VJM985" s="48"/>
      <c r="VJN985" s="48"/>
      <c r="VJO985" s="48"/>
      <c r="VJP985" s="48"/>
      <c r="VJQ985" s="48"/>
      <c r="VJR985" s="48"/>
      <c r="VJS985" s="48"/>
      <c r="VJT985" s="48"/>
      <c r="VJU985" s="48"/>
      <c r="VJV985" s="48"/>
      <c r="VJW985" s="48"/>
      <c r="VJX985" s="48"/>
      <c r="VJY985" s="48"/>
      <c r="VJZ985" s="48"/>
      <c r="VKA985" s="48"/>
      <c r="VKB985" s="48"/>
      <c r="VKC985" s="48"/>
      <c r="VKD985" s="48"/>
      <c r="VKE985" s="48"/>
      <c r="VKF985" s="48"/>
      <c r="VKG985" s="48"/>
      <c r="VKH985" s="48"/>
      <c r="VKI985" s="48"/>
      <c r="VKJ985" s="48"/>
      <c r="VKK985" s="48"/>
      <c r="VKL985" s="48"/>
      <c r="VKM985" s="48"/>
      <c r="VKN985" s="48"/>
      <c r="VKO985" s="48"/>
      <c r="VKP985" s="48"/>
      <c r="VKQ985" s="48"/>
      <c r="VKR985" s="48"/>
      <c r="VKS985" s="48"/>
      <c r="VKT985" s="48"/>
      <c r="VKU985" s="48"/>
      <c r="VKV985" s="48"/>
      <c r="VKW985" s="48"/>
      <c r="VKX985" s="48"/>
      <c r="VKY985" s="48"/>
      <c r="VKZ985" s="48"/>
      <c r="VLA985" s="48"/>
      <c r="VLB985" s="48"/>
      <c r="VLC985" s="48"/>
      <c r="VLD985" s="48"/>
      <c r="VLE985" s="48"/>
      <c r="VLF985" s="48"/>
      <c r="VLG985" s="48"/>
      <c r="VLH985" s="48"/>
      <c r="VLI985" s="48"/>
      <c r="VLJ985" s="48"/>
      <c r="VLK985" s="48"/>
      <c r="VLL985" s="48"/>
      <c r="VLM985" s="48"/>
      <c r="VLN985" s="48"/>
      <c r="VLO985" s="48"/>
      <c r="VLP985" s="48"/>
      <c r="VLQ985" s="48"/>
      <c r="VLR985" s="48"/>
      <c r="VLS985" s="48"/>
      <c r="VLT985" s="48"/>
      <c r="VLU985" s="48"/>
      <c r="VLV985" s="48"/>
      <c r="VLW985" s="48"/>
      <c r="VLX985" s="48"/>
      <c r="VLY985" s="48"/>
      <c r="VLZ985" s="48"/>
      <c r="VMA985" s="48"/>
      <c r="VMB985" s="48"/>
      <c r="VMC985" s="48"/>
      <c r="VMD985" s="48"/>
      <c r="VME985" s="48"/>
      <c r="VMF985" s="48"/>
      <c r="VMG985" s="48"/>
      <c r="VMH985" s="48"/>
      <c r="VMI985" s="48"/>
      <c r="VMJ985" s="48"/>
      <c r="VMK985" s="48"/>
      <c r="VML985" s="48"/>
      <c r="VMM985" s="48"/>
      <c r="VMN985" s="48"/>
      <c r="VMO985" s="48"/>
      <c r="VMP985" s="48"/>
      <c r="VMQ985" s="48"/>
      <c r="VMR985" s="48"/>
      <c r="VMS985" s="48"/>
      <c r="VMT985" s="48"/>
      <c r="VMU985" s="48"/>
      <c r="VMV985" s="48"/>
      <c r="VMW985" s="48"/>
      <c r="VMX985" s="48"/>
      <c r="VMY985" s="48"/>
      <c r="VMZ985" s="48"/>
      <c r="VNA985" s="48"/>
      <c r="VNB985" s="48"/>
      <c r="VNC985" s="48"/>
      <c r="VND985" s="48"/>
      <c r="VNE985" s="48"/>
      <c r="VNF985" s="48"/>
      <c r="VNG985" s="48"/>
      <c r="VNH985" s="48"/>
      <c r="VNI985" s="48"/>
      <c r="VNJ985" s="48"/>
      <c r="VNK985" s="48"/>
      <c r="VNL985" s="48"/>
      <c r="VNM985" s="48"/>
      <c r="VNN985" s="48"/>
      <c r="VNO985" s="48"/>
      <c r="VNP985" s="48"/>
      <c r="VNQ985" s="48"/>
      <c r="VNR985" s="48"/>
      <c r="VNS985" s="48"/>
      <c r="VNT985" s="48"/>
      <c r="VNU985" s="48"/>
      <c r="VNV985" s="48"/>
      <c r="VNW985" s="48"/>
      <c r="VNX985" s="48"/>
      <c r="VNY985" s="48"/>
      <c r="VNZ985" s="48"/>
      <c r="VOA985" s="48"/>
      <c r="VOB985" s="48"/>
      <c r="VOC985" s="48"/>
      <c r="VOD985" s="48"/>
      <c r="VOE985" s="48"/>
      <c r="VOF985" s="48"/>
      <c r="VOG985" s="48"/>
      <c r="VOH985" s="48"/>
      <c r="VOI985" s="48"/>
      <c r="VOJ985" s="48"/>
      <c r="VOK985" s="48"/>
      <c r="VOL985" s="48"/>
      <c r="VOM985" s="48"/>
      <c r="VON985" s="48"/>
      <c r="VOO985" s="48"/>
      <c r="VOP985" s="48"/>
      <c r="VOQ985" s="48"/>
      <c r="VOR985" s="48"/>
      <c r="VOS985" s="48"/>
      <c r="VOT985" s="48"/>
      <c r="VOU985" s="48"/>
      <c r="VOV985" s="48"/>
      <c r="VOW985" s="48"/>
      <c r="VOX985" s="48"/>
      <c r="VOY985" s="48"/>
      <c r="VOZ985" s="48"/>
      <c r="VPA985" s="48"/>
      <c r="VPB985" s="48"/>
      <c r="VPC985" s="48"/>
      <c r="VPD985" s="48"/>
      <c r="VPE985" s="48"/>
      <c r="VPF985" s="48"/>
      <c r="VPG985" s="48"/>
      <c r="VPH985" s="48"/>
      <c r="VPI985" s="48"/>
      <c r="VPJ985" s="48"/>
      <c r="VPK985" s="48"/>
      <c r="VPL985" s="48"/>
      <c r="VPM985" s="48"/>
      <c r="VPN985" s="48"/>
      <c r="VPO985" s="48"/>
      <c r="VPP985" s="48"/>
      <c r="VPQ985" s="48"/>
      <c r="VPR985" s="48"/>
      <c r="VPS985" s="48"/>
      <c r="VPT985" s="48"/>
      <c r="VPU985" s="48"/>
      <c r="VPV985" s="48"/>
      <c r="VPW985" s="48"/>
      <c r="VPX985" s="48"/>
      <c r="VPY985" s="48"/>
      <c r="VPZ985" s="48"/>
      <c r="VQA985" s="48"/>
      <c r="VQB985" s="48"/>
      <c r="VQC985" s="48"/>
      <c r="VQD985" s="48"/>
      <c r="VQE985" s="48"/>
      <c r="VQF985" s="48"/>
      <c r="VQG985" s="48"/>
      <c r="VQH985" s="48"/>
      <c r="VQI985" s="48"/>
      <c r="VQJ985" s="48"/>
      <c r="VQK985" s="48"/>
      <c r="VQL985" s="48"/>
      <c r="VQM985" s="48"/>
      <c r="VQN985" s="48"/>
      <c r="VQO985" s="48"/>
      <c r="VQP985" s="48"/>
      <c r="VQQ985" s="48"/>
      <c r="VQR985" s="48"/>
      <c r="VQS985" s="48"/>
      <c r="VQT985" s="48"/>
      <c r="VQU985" s="48"/>
      <c r="VQV985" s="48"/>
      <c r="VQW985" s="48"/>
      <c r="VQX985" s="48"/>
      <c r="VQY985" s="48"/>
      <c r="VQZ985" s="48"/>
      <c r="VRA985" s="48"/>
      <c r="VRB985" s="48"/>
      <c r="VRC985" s="48"/>
      <c r="VRD985" s="48"/>
      <c r="VRE985" s="48"/>
      <c r="VRF985" s="48"/>
      <c r="VRG985" s="48"/>
      <c r="VRH985" s="48"/>
      <c r="VRI985" s="48"/>
      <c r="VRJ985" s="48"/>
      <c r="VRK985" s="48"/>
      <c r="VRL985" s="48"/>
      <c r="VRM985" s="48"/>
      <c r="VRN985" s="48"/>
      <c r="VRO985" s="48"/>
      <c r="VRP985" s="48"/>
      <c r="VRQ985" s="48"/>
      <c r="VRR985" s="48"/>
      <c r="VRS985" s="48"/>
      <c r="VRT985" s="48"/>
      <c r="VRU985" s="48"/>
      <c r="VRV985" s="48"/>
      <c r="VRW985" s="48"/>
      <c r="VRX985" s="48"/>
      <c r="VRY985" s="48"/>
      <c r="VRZ985" s="48"/>
      <c r="VSA985" s="48"/>
      <c r="VSB985" s="48"/>
      <c r="VSC985" s="48"/>
      <c r="VSD985" s="48"/>
      <c r="VSE985" s="48"/>
      <c r="VSF985" s="48"/>
      <c r="VSG985" s="48"/>
      <c r="VSH985" s="48"/>
      <c r="VSI985" s="48"/>
      <c r="VSJ985" s="48"/>
      <c r="VSK985" s="48"/>
      <c r="VSL985" s="48"/>
      <c r="VSM985" s="48"/>
      <c r="VSN985" s="48"/>
      <c r="VSO985" s="48"/>
      <c r="VSP985" s="48"/>
      <c r="VSQ985" s="48"/>
      <c r="VSR985" s="48"/>
      <c r="VSS985" s="48"/>
      <c r="VST985" s="48"/>
      <c r="VSU985" s="48"/>
      <c r="VSV985" s="48"/>
      <c r="VSW985" s="48"/>
      <c r="VSX985" s="48"/>
      <c r="VSY985" s="48"/>
      <c r="VSZ985" s="48"/>
      <c r="VTA985" s="48"/>
      <c r="VTB985" s="48"/>
      <c r="VTC985" s="48"/>
      <c r="VTD985" s="48"/>
      <c r="VTE985" s="48"/>
      <c r="VTF985" s="48"/>
      <c r="VTG985" s="48"/>
      <c r="VTH985" s="48"/>
      <c r="VTI985" s="48"/>
      <c r="VTJ985" s="48"/>
      <c r="VTK985" s="48"/>
      <c r="VTL985" s="48"/>
      <c r="VTM985" s="48"/>
      <c r="VTN985" s="48"/>
      <c r="VTO985" s="48"/>
      <c r="VTP985" s="48"/>
      <c r="VTQ985" s="48"/>
      <c r="VTR985" s="48"/>
      <c r="VTS985" s="48"/>
      <c r="VTT985" s="48"/>
      <c r="VTU985" s="48"/>
      <c r="VTV985" s="48"/>
      <c r="VTW985" s="48"/>
      <c r="VTX985" s="48"/>
      <c r="VTY985" s="48"/>
      <c r="VTZ985" s="48"/>
      <c r="VUA985" s="48"/>
      <c r="VUB985" s="48"/>
      <c r="VUC985" s="48"/>
      <c r="VUD985" s="48"/>
      <c r="VUE985" s="48"/>
      <c r="VUF985" s="48"/>
      <c r="VUG985" s="48"/>
      <c r="VUH985" s="48"/>
      <c r="VUI985" s="48"/>
      <c r="VUJ985" s="48"/>
      <c r="VUK985" s="48"/>
      <c r="VUL985" s="48"/>
      <c r="VUM985" s="48"/>
      <c r="VUN985" s="48"/>
      <c r="VUO985" s="48"/>
      <c r="VUP985" s="48"/>
      <c r="VUQ985" s="48"/>
      <c r="VUR985" s="48"/>
      <c r="VUS985" s="48"/>
      <c r="VUT985" s="48"/>
      <c r="VUU985" s="48"/>
      <c r="VUV985" s="48"/>
      <c r="VUW985" s="48"/>
      <c r="VUX985" s="48"/>
      <c r="VUY985" s="48"/>
      <c r="VUZ985" s="48"/>
      <c r="VVA985" s="48"/>
      <c r="VVB985" s="48"/>
      <c r="VVC985" s="48"/>
      <c r="VVD985" s="48"/>
      <c r="VVE985" s="48"/>
      <c r="VVF985" s="48"/>
      <c r="VVG985" s="48"/>
      <c r="VVH985" s="48"/>
      <c r="VVI985" s="48"/>
      <c r="VVJ985" s="48"/>
      <c r="VVK985" s="48"/>
      <c r="VVL985" s="48"/>
      <c r="VVM985" s="48"/>
      <c r="VVN985" s="48"/>
      <c r="VVO985" s="48"/>
      <c r="VVP985" s="48"/>
      <c r="VVQ985" s="48"/>
      <c r="VVR985" s="48"/>
      <c r="VVS985" s="48"/>
      <c r="VVT985" s="48"/>
      <c r="VVU985" s="48"/>
      <c r="VVV985" s="48"/>
      <c r="VVW985" s="48"/>
      <c r="VVX985" s="48"/>
      <c r="VVY985" s="48"/>
      <c r="VVZ985" s="48"/>
      <c r="VWA985" s="48"/>
      <c r="VWB985" s="48"/>
      <c r="VWC985" s="48"/>
      <c r="VWD985" s="48"/>
      <c r="VWE985" s="48"/>
      <c r="VWF985" s="48"/>
      <c r="VWG985" s="48"/>
      <c r="VWH985" s="48"/>
      <c r="VWI985" s="48"/>
      <c r="VWJ985" s="48"/>
      <c r="VWK985" s="48"/>
      <c r="VWL985" s="48"/>
      <c r="VWM985" s="48"/>
      <c r="VWN985" s="48"/>
      <c r="VWO985" s="48"/>
      <c r="VWP985" s="48"/>
      <c r="VWQ985" s="48"/>
      <c r="VWR985" s="48"/>
      <c r="VWS985" s="48"/>
      <c r="VWT985" s="48"/>
      <c r="VWU985" s="48"/>
      <c r="VWV985" s="48"/>
      <c r="VWW985" s="48"/>
      <c r="VWX985" s="48"/>
      <c r="VWY985" s="48"/>
      <c r="VWZ985" s="48"/>
      <c r="VXA985" s="48"/>
      <c r="VXB985" s="48"/>
      <c r="VXC985" s="48"/>
      <c r="VXD985" s="48"/>
      <c r="VXE985" s="48"/>
      <c r="VXF985" s="48"/>
      <c r="VXG985" s="48"/>
      <c r="VXH985" s="48"/>
      <c r="VXI985" s="48"/>
      <c r="VXJ985" s="48"/>
      <c r="VXK985" s="48"/>
      <c r="VXL985" s="48"/>
      <c r="VXM985" s="48"/>
      <c r="VXN985" s="48"/>
      <c r="VXO985" s="48"/>
      <c r="VXP985" s="48"/>
      <c r="VXQ985" s="48"/>
      <c r="VXR985" s="48"/>
      <c r="VXS985" s="48"/>
      <c r="VXT985" s="48"/>
      <c r="VXU985" s="48"/>
      <c r="VXV985" s="48"/>
      <c r="VXW985" s="48"/>
      <c r="VXX985" s="48"/>
      <c r="VXY985" s="48"/>
      <c r="VXZ985" s="48"/>
      <c r="VYA985" s="48"/>
      <c r="VYB985" s="48"/>
      <c r="VYC985" s="48"/>
      <c r="VYD985" s="48"/>
      <c r="VYE985" s="48"/>
      <c r="VYF985" s="48"/>
      <c r="VYG985" s="48"/>
      <c r="VYH985" s="48"/>
      <c r="VYI985" s="48"/>
      <c r="VYJ985" s="48"/>
      <c r="VYK985" s="48"/>
      <c r="VYL985" s="48"/>
      <c r="VYM985" s="48"/>
      <c r="VYN985" s="48"/>
      <c r="VYO985" s="48"/>
      <c r="VYP985" s="48"/>
      <c r="VYQ985" s="48"/>
      <c r="VYR985" s="48"/>
      <c r="VYS985" s="48"/>
      <c r="VYT985" s="48"/>
      <c r="VYU985" s="48"/>
      <c r="VYV985" s="48"/>
      <c r="VYW985" s="48"/>
      <c r="VYX985" s="48"/>
      <c r="VYY985" s="48"/>
      <c r="VYZ985" s="48"/>
      <c r="VZA985" s="48"/>
      <c r="VZB985" s="48"/>
      <c r="VZC985" s="48"/>
      <c r="VZD985" s="48"/>
      <c r="VZE985" s="48"/>
      <c r="VZF985" s="48"/>
      <c r="VZG985" s="48"/>
      <c r="VZH985" s="48"/>
      <c r="VZI985" s="48"/>
      <c r="VZJ985" s="48"/>
      <c r="VZK985" s="48"/>
      <c r="VZL985" s="48"/>
      <c r="VZM985" s="48"/>
      <c r="VZN985" s="48"/>
      <c r="VZO985" s="48"/>
      <c r="VZP985" s="48"/>
      <c r="VZQ985" s="48"/>
      <c r="VZR985" s="48"/>
      <c r="VZS985" s="48"/>
      <c r="VZT985" s="48"/>
      <c r="VZU985" s="48"/>
      <c r="VZV985" s="48"/>
      <c r="VZW985" s="48"/>
      <c r="VZX985" s="48"/>
      <c r="VZY985" s="48"/>
      <c r="VZZ985" s="48"/>
      <c r="WAA985" s="48"/>
      <c r="WAB985" s="48"/>
      <c r="WAC985" s="48"/>
      <c r="WAD985" s="48"/>
      <c r="WAE985" s="48"/>
      <c r="WAF985" s="48"/>
      <c r="WAG985" s="48"/>
      <c r="WAH985" s="48"/>
      <c r="WAI985" s="48"/>
      <c r="WAJ985" s="48"/>
      <c r="WAK985" s="48"/>
      <c r="WAL985" s="48"/>
      <c r="WAM985" s="48"/>
      <c r="WAN985" s="48"/>
      <c r="WAO985" s="48"/>
      <c r="WAP985" s="48"/>
      <c r="WAQ985" s="48"/>
      <c r="WAR985" s="48"/>
      <c r="WAS985" s="48"/>
      <c r="WAT985" s="48"/>
      <c r="WAU985" s="48"/>
      <c r="WAV985" s="48"/>
      <c r="WAW985" s="48"/>
      <c r="WAX985" s="48"/>
      <c r="WAY985" s="48"/>
      <c r="WAZ985" s="48"/>
      <c r="WBA985" s="48"/>
      <c r="WBB985" s="48"/>
      <c r="WBC985" s="48"/>
      <c r="WBD985" s="48"/>
      <c r="WBE985" s="48"/>
      <c r="WBF985" s="48"/>
      <c r="WBG985" s="48"/>
      <c r="WBH985" s="48"/>
      <c r="WBI985" s="48"/>
      <c r="WBJ985" s="48"/>
      <c r="WBK985" s="48"/>
      <c r="WBL985" s="48"/>
      <c r="WBM985" s="48"/>
      <c r="WBN985" s="48"/>
      <c r="WBO985" s="48"/>
      <c r="WBP985" s="48"/>
      <c r="WBQ985" s="48"/>
      <c r="WBR985" s="48"/>
      <c r="WBS985" s="48"/>
      <c r="WBT985" s="48"/>
      <c r="WBU985" s="48"/>
      <c r="WBV985" s="48"/>
      <c r="WBW985" s="48"/>
      <c r="WBX985" s="48"/>
      <c r="WBY985" s="48"/>
      <c r="WBZ985" s="48"/>
      <c r="WCA985" s="48"/>
      <c r="WCB985" s="48"/>
      <c r="WCC985" s="48"/>
      <c r="WCD985" s="48"/>
      <c r="WCE985" s="48"/>
      <c r="WCF985" s="48"/>
      <c r="WCG985" s="48"/>
      <c r="WCH985" s="48"/>
      <c r="WCI985" s="48"/>
      <c r="WCJ985" s="48"/>
      <c r="WCK985" s="48"/>
      <c r="WCL985" s="48"/>
      <c r="WCM985" s="48"/>
      <c r="WCN985" s="48"/>
      <c r="WCO985" s="48"/>
      <c r="WCP985" s="48"/>
      <c r="WCQ985" s="48"/>
      <c r="WCR985" s="48"/>
      <c r="WCS985" s="48"/>
      <c r="WCT985" s="48"/>
      <c r="WCU985" s="48"/>
      <c r="WCV985" s="48"/>
      <c r="WCW985" s="48"/>
      <c r="WCX985" s="48"/>
      <c r="WCY985" s="48"/>
      <c r="WCZ985" s="48"/>
      <c r="WDA985" s="48"/>
      <c r="WDB985" s="48"/>
      <c r="WDC985" s="48"/>
      <c r="WDD985" s="48"/>
      <c r="WDE985" s="48"/>
      <c r="WDF985" s="48"/>
      <c r="WDG985" s="48"/>
      <c r="WDH985" s="48"/>
      <c r="WDI985" s="48"/>
      <c r="WDJ985" s="48"/>
      <c r="WDK985" s="48"/>
      <c r="WDL985" s="48"/>
      <c r="WDM985" s="48"/>
      <c r="WDN985" s="48"/>
      <c r="WDO985" s="48"/>
      <c r="WDP985" s="48"/>
      <c r="WDQ985" s="48"/>
      <c r="WDR985" s="48"/>
      <c r="WDS985" s="48"/>
      <c r="WDT985" s="48"/>
      <c r="WDU985" s="48"/>
      <c r="WDV985" s="48"/>
      <c r="WDW985" s="48"/>
      <c r="WDX985" s="48"/>
      <c r="WDY985" s="48"/>
      <c r="WDZ985" s="48"/>
      <c r="WEA985" s="48"/>
      <c r="WEB985" s="48"/>
      <c r="WEC985" s="48"/>
      <c r="WED985" s="48"/>
      <c r="WEE985" s="48"/>
      <c r="WEF985" s="48"/>
      <c r="WEG985" s="48"/>
      <c r="WEH985" s="48"/>
      <c r="WEI985" s="48"/>
      <c r="WEJ985" s="48"/>
      <c r="WEK985" s="48"/>
      <c r="WEL985" s="48"/>
      <c r="WEM985" s="48"/>
      <c r="WEN985" s="48"/>
      <c r="WEO985" s="48"/>
      <c r="WEP985" s="48"/>
      <c r="WEQ985" s="48"/>
      <c r="WER985" s="48"/>
      <c r="WES985" s="48"/>
      <c r="WET985" s="48"/>
      <c r="WEU985" s="48"/>
      <c r="WEV985" s="48"/>
      <c r="WEW985" s="48"/>
      <c r="WEX985" s="48"/>
      <c r="WEY985" s="48"/>
      <c r="WEZ985" s="48"/>
      <c r="WFA985" s="48"/>
      <c r="WFB985" s="48"/>
      <c r="WFC985" s="48"/>
      <c r="WFD985" s="48"/>
      <c r="WFE985" s="48"/>
      <c r="WFF985" s="48"/>
      <c r="WFG985" s="48"/>
      <c r="WFH985" s="48"/>
      <c r="WFI985" s="48"/>
      <c r="WFJ985" s="48"/>
      <c r="WFK985" s="48"/>
      <c r="WFL985" s="48"/>
      <c r="WFM985" s="48"/>
      <c r="WFN985" s="48"/>
      <c r="WFO985" s="48"/>
      <c r="WFP985" s="48"/>
      <c r="WFQ985" s="48"/>
      <c r="WFR985" s="48"/>
      <c r="WFS985" s="48"/>
      <c r="WFT985" s="48"/>
      <c r="WFU985" s="48"/>
      <c r="WFV985" s="48"/>
      <c r="WFW985" s="48"/>
      <c r="WFX985" s="48"/>
      <c r="WFY985" s="48"/>
      <c r="WFZ985" s="48"/>
      <c r="WGA985" s="48"/>
      <c r="WGB985" s="48"/>
      <c r="WGC985" s="48"/>
      <c r="WGD985" s="48"/>
      <c r="WGE985" s="48"/>
      <c r="WGF985" s="48"/>
      <c r="WGG985" s="48"/>
      <c r="WGH985" s="48"/>
      <c r="WGI985" s="48"/>
      <c r="WGJ985" s="48"/>
      <c r="WGK985" s="48"/>
      <c r="WGL985" s="48"/>
      <c r="WGM985" s="48"/>
      <c r="WGN985" s="48"/>
      <c r="WGO985" s="48"/>
      <c r="WGP985" s="48"/>
      <c r="WGQ985" s="48"/>
      <c r="WGR985" s="48"/>
      <c r="WGS985" s="48"/>
      <c r="WGT985" s="48"/>
      <c r="WGU985" s="48"/>
      <c r="WGV985" s="48"/>
      <c r="WGW985" s="48"/>
      <c r="WGX985" s="48"/>
      <c r="WGY985" s="48"/>
      <c r="WGZ985" s="48"/>
      <c r="WHA985" s="48"/>
      <c r="WHB985" s="48"/>
      <c r="WHC985" s="48"/>
      <c r="WHD985" s="48"/>
      <c r="WHE985" s="48"/>
      <c r="WHF985" s="48"/>
      <c r="WHG985" s="48"/>
      <c r="WHH985" s="48"/>
      <c r="WHI985" s="48"/>
      <c r="WHJ985" s="48"/>
      <c r="WHK985" s="48"/>
      <c r="WHL985" s="48"/>
      <c r="WHM985" s="48"/>
      <c r="WHN985" s="48"/>
      <c r="WHO985" s="48"/>
      <c r="WHP985" s="48"/>
      <c r="WHQ985" s="48"/>
      <c r="WHR985" s="48"/>
      <c r="WHS985" s="48"/>
      <c r="WHT985" s="48"/>
      <c r="WHU985" s="48"/>
      <c r="WHV985" s="48"/>
      <c r="WHW985" s="48"/>
      <c r="WHX985" s="48"/>
      <c r="WHY985" s="48"/>
      <c r="WHZ985" s="48"/>
      <c r="WIA985" s="48"/>
      <c r="WIB985" s="48"/>
      <c r="WIC985" s="48"/>
      <c r="WID985" s="48"/>
      <c r="WIE985" s="48"/>
      <c r="WIF985" s="48"/>
      <c r="WIG985" s="48"/>
      <c r="WIH985" s="48"/>
      <c r="WII985" s="48"/>
      <c r="WIJ985" s="48"/>
      <c r="WIK985" s="48"/>
      <c r="WIL985" s="48"/>
      <c r="WIM985" s="48"/>
      <c r="WIN985" s="48"/>
      <c r="WIO985" s="48"/>
      <c r="WIP985" s="48"/>
      <c r="WIQ985" s="48"/>
      <c r="WIR985" s="48"/>
      <c r="WIS985" s="48"/>
      <c r="WIT985" s="48"/>
      <c r="WIU985" s="48"/>
      <c r="WIV985" s="48"/>
      <c r="WIW985" s="48"/>
      <c r="WIX985" s="48"/>
      <c r="WIY985" s="48"/>
      <c r="WIZ985" s="48"/>
      <c r="WJA985" s="48"/>
      <c r="WJB985" s="48"/>
      <c r="WJC985" s="48"/>
      <c r="WJD985" s="48"/>
      <c r="WJE985" s="48"/>
      <c r="WJF985" s="48"/>
      <c r="WJG985" s="48"/>
      <c r="WJH985" s="48"/>
      <c r="WJI985" s="48"/>
      <c r="WJJ985" s="48"/>
      <c r="WJK985" s="48"/>
      <c r="WJL985" s="48"/>
      <c r="WJM985" s="48"/>
      <c r="WJN985" s="48"/>
      <c r="WJO985" s="48"/>
      <c r="WJP985" s="48"/>
      <c r="WJQ985" s="48"/>
      <c r="WJR985" s="48"/>
      <c r="WJS985" s="48"/>
      <c r="WJT985" s="48"/>
      <c r="WJU985" s="48"/>
      <c r="WJV985" s="48"/>
      <c r="WJW985" s="48"/>
      <c r="WJX985" s="48"/>
      <c r="WJY985" s="48"/>
      <c r="WJZ985" s="48"/>
      <c r="WKA985" s="48"/>
      <c r="WKB985" s="48"/>
      <c r="WKC985" s="48"/>
      <c r="WKD985" s="48"/>
      <c r="WKE985" s="48"/>
      <c r="WKF985" s="48"/>
      <c r="WKG985" s="48"/>
      <c r="WKH985" s="48"/>
      <c r="WKI985" s="48"/>
      <c r="WKJ985" s="48"/>
      <c r="WKK985" s="48"/>
      <c r="WKL985" s="48"/>
      <c r="WKM985" s="48"/>
      <c r="WKN985" s="48"/>
      <c r="WKO985" s="48"/>
      <c r="WKP985" s="48"/>
      <c r="WKQ985" s="48"/>
      <c r="WKR985" s="48"/>
      <c r="WKS985" s="48"/>
      <c r="WKT985" s="48"/>
      <c r="WKU985" s="48"/>
      <c r="WKV985" s="48"/>
      <c r="WKW985" s="48"/>
      <c r="WKX985" s="48"/>
      <c r="WKY985" s="48"/>
      <c r="WKZ985" s="48"/>
      <c r="WLA985" s="48"/>
      <c r="WLB985" s="48"/>
      <c r="WLC985" s="48"/>
      <c r="WLD985" s="48"/>
      <c r="WLE985" s="48"/>
      <c r="WLF985" s="48"/>
      <c r="WLG985" s="48"/>
      <c r="WLH985" s="48"/>
      <c r="WLI985" s="48"/>
      <c r="WLJ985" s="48"/>
      <c r="WLK985" s="48"/>
      <c r="WLL985" s="48"/>
      <c r="WLM985" s="48"/>
      <c r="WLN985" s="48"/>
      <c r="WLO985" s="48"/>
      <c r="WLP985" s="48"/>
      <c r="WLQ985" s="48"/>
      <c r="WLR985" s="48"/>
      <c r="WLS985" s="48"/>
      <c r="WLT985" s="48"/>
      <c r="WLU985" s="48"/>
      <c r="WLV985" s="48"/>
      <c r="WLW985" s="48"/>
      <c r="WLX985" s="48"/>
      <c r="WLY985" s="48"/>
      <c r="WLZ985" s="48"/>
      <c r="WMA985" s="48"/>
      <c r="WMB985" s="48"/>
      <c r="WMC985" s="48"/>
      <c r="WMD985" s="48"/>
      <c r="WME985" s="48"/>
      <c r="WMF985" s="48"/>
      <c r="WMG985" s="48"/>
      <c r="WMH985" s="48"/>
      <c r="WMI985" s="48"/>
      <c r="WMJ985" s="48"/>
      <c r="WMK985" s="48"/>
      <c r="WML985" s="48"/>
      <c r="WMM985" s="48"/>
      <c r="WMN985" s="48"/>
      <c r="WMO985" s="48"/>
      <c r="WMP985" s="48"/>
      <c r="WMQ985" s="48"/>
      <c r="WMR985" s="48"/>
      <c r="WMS985" s="48"/>
      <c r="WMT985" s="48"/>
      <c r="WMU985" s="48"/>
      <c r="WMV985" s="48"/>
      <c r="WMW985" s="48"/>
      <c r="WMX985" s="48"/>
      <c r="WMY985" s="48"/>
      <c r="WMZ985" s="48"/>
      <c r="WNA985" s="48"/>
      <c r="WNB985" s="48"/>
      <c r="WNC985" s="48"/>
      <c r="WND985" s="48"/>
      <c r="WNE985" s="48"/>
      <c r="WNF985" s="48"/>
      <c r="WNG985" s="48"/>
      <c r="WNH985" s="48"/>
      <c r="WNI985" s="48"/>
      <c r="WNJ985" s="48"/>
      <c r="WNK985" s="48"/>
      <c r="WNL985" s="48"/>
      <c r="WNM985" s="48"/>
      <c r="WNN985" s="48"/>
      <c r="WNO985" s="48"/>
      <c r="WNP985" s="48"/>
      <c r="WNQ985" s="48"/>
      <c r="WNR985" s="48"/>
      <c r="WNS985" s="48"/>
      <c r="WNT985" s="48"/>
      <c r="WNU985" s="48"/>
      <c r="WNV985" s="48"/>
      <c r="WNW985" s="48"/>
      <c r="WNX985" s="48"/>
      <c r="WNY985" s="48"/>
      <c r="WNZ985" s="48"/>
      <c r="WOA985" s="48"/>
      <c r="WOB985" s="48"/>
      <c r="WOC985" s="48"/>
      <c r="WOD985" s="48"/>
      <c r="WOE985" s="48"/>
      <c r="WOF985" s="48"/>
      <c r="WOG985" s="48"/>
      <c r="WOH985" s="48"/>
      <c r="WOI985" s="48"/>
      <c r="WOJ985" s="48"/>
      <c r="WOK985" s="48"/>
      <c r="WOL985" s="48"/>
      <c r="WOM985" s="48"/>
      <c r="WON985" s="48"/>
      <c r="WOO985" s="48"/>
      <c r="WOP985" s="48"/>
      <c r="WOQ985" s="48"/>
      <c r="WOR985" s="48"/>
      <c r="WOS985" s="48"/>
      <c r="WOT985" s="48"/>
      <c r="WOU985" s="48"/>
      <c r="WOV985" s="48"/>
      <c r="WOW985" s="48"/>
      <c r="WOX985" s="48"/>
      <c r="WOY985" s="48"/>
      <c r="WOZ985" s="48"/>
      <c r="WPA985" s="48"/>
      <c r="WPB985" s="48"/>
      <c r="WPC985" s="48"/>
      <c r="WPD985" s="48"/>
      <c r="WPE985" s="48"/>
      <c r="WPF985" s="48"/>
      <c r="WPG985" s="48"/>
      <c r="WPH985" s="48"/>
      <c r="WPI985" s="48"/>
      <c r="WPJ985" s="48"/>
      <c r="WPK985" s="48"/>
      <c r="WPL985" s="48"/>
      <c r="WPM985" s="48"/>
      <c r="WPN985" s="48"/>
      <c r="WPO985" s="48"/>
      <c r="WPP985" s="48"/>
      <c r="WPQ985" s="48"/>
      <c r="WPR985" s="48"/>
      <c r="WPS985" s="48"/>
      <c r="WPT985" s="48"/>
      <c r="WPU985" s="48"/>
      <c r="WPV985" s="48"/>
      <c r="WPW985" s="48"/>
      <c r="WPX985" s="48"/>
      <c r="WPY985" s="48"/>
      <c r="WPZ985" s="48"/>
      <c r="WQA985" s="48"/>
      <c r="WQB985" s="48"/>
      <c r="WQC985" s="48"/>
      <c r="WQD985" s="48"/>
      <c r="WQE985" s="48"/>
      <c r="WQF985" s="48"/>
      <c r="WQG985" s="48"/>
      <c r="WQH985" s="48"/>
      <c r="WQI985" s="48"/>
      <c r="WQJ985" s="48"/>
      <c r="WQK985" s="48"/>
      <c r="WQL985" s="48"/>
      <c r="WQM985" s="48"/>
      <c r="WQN985" s="48"/>
      <c r="WQO985" s="48"/>
      <c r="WQP985" s="48"/>
      <c r="WQQ985" s="48"/>
      <c r="WQR985" s="48"/>
      <c r="WQS985" s="48"/>
      <c r="WQT985" s="48"/>
      <c r="WQU985" s="48"/>
      <c r="WQV985" s="48"/>
      <c r="WQW985" s="48"/>
      <c r="WQX985" s="48"/>
      <c r="WQY985" s="48"/>
      <c r="WQZ985" s="48"/>
      <c r="WRA985" s="48"/>
      <c r="WRB985" s="48"/>
      <c r="WRC985" s="48"/>
      <c r="WRD985" s="48"/>
      <c r="WRE985" s="48"/>
      <c r="WRF985" s="48"/>
      <c r="WRG985" s="48"/>
      <c r="WRH985" s="48"/>
      <c r="WRI985" s="48"/>
      <c r="WRJ985" s="48"/>
      <c r="WRK985" s="48"/>
      <c r="WRL985" s="48"/>
      <c r="WRM985" s="48"/>
      <c r="WRN985" s="48"/>
      <c r="WRO985" s="48"/>
      <c r="WRP985" s="48"/>
      <c r="WRQ985" s="48"/>
      <c r="WRR985" s="48"/>
      <c r="WRS985" s="48"/>
      <c r="WRT985" s="48"/>
      <c r="WRU985" s="48"/>
      <c r="WRV985" s="48"/>
      <c r="WRW985" s="48"/>
      <c r="WRX985" s="48"/>
      <c r="WRY985" s="48"/>
      <c r="WRZ985" s="48"/>
      <c r="WSA985" s="48"/>
      <c r="WSB985" s="48"/>
      <c r="WSC985" s="48"/>
      <c r="WSD985" s="48"/>
      <c r="WSE985" s="48"/>
      <c r="WSF985" s="48"/>
      <c r="WSG985" s="48"/>
      <c r="WSH985" s="48"/>
      <c r="WSI985" s="48"/>
      <c r="WSJ985" s="48"/>
      <c r="WSK985" s="48"/>
      <c r="WSL985" s="48"/>
      <c r="WSM985" s="48"/>
      <c r="WSN985" s="48"/>
      <c r="WSO985" s="48"/>
      <c r="WSP985" s="48"/>
      <c r="WSQ985" s="48"/>
      <c r="WSR985" s="48"/>
      <c r="WSS985" s="48"/>
      <c r="WST985" s="48"/>
      <c r="WSU985" s="48"/>
      <c r="WSV985" s="48"/>
      <c r="WSW985" s="48"/>
      <c r="WSX985" s="48"/>
      <c r="WSY985" s="48"/>
      <c r="WSZ985" s="48"/>
      <c r="WTA985" s="48"/>
      <c r="WTB985" s="48"/>
      <c r="WTC985" s="48"/>
      <c r="WTD985" s="48"/>
      <c r="WTE985" s="48"/>
      <c r="WTF985" s="48"/>
      <c r="WTG985" s="48"/>
      <c r="WTH985" s="48"/>
      <c r="WTI985" s="48"/>
      <c r="WTJ985" s="48"/>
      <c r="WTK985" s="48"/>
      <c r="WTL985" s="48"/>
      <c r="WTM985" s="48"/>
      <c r="WTN985" s="48"/>
      <c r="WTO985" s="48"/>
      <c r="WTP985" s="48"/>
      <c r="WTQ985" s="48"/>
      <c r="WTR985" s="48"/>
      <c r="WTS985" s="48"/>
      <c r="WTT985" s="48"/>
      <c r="WTU985" s="48"/>
      <c r="WTV985" s="48"/>
      <c r="WTW985" s="48"/>
      <c r="WTX985" s="48"/>
      <c r="WTY985" s="48"/>
      <c r="WTZ985" s="48"/>
      <c r="WUA985" s="48"/>
      <c r="WUB985" s="48"/>
      <c r="WUC985" s="48"/>
      <c r="WUD985" s="48"/>
      <c r="WUE985" s="48"/>
      <c r="WUF985" s="48"/>
      <c r="WUG985" s="48"/>
      <c r="WUH985" s="48"/>
      <c r="WUI985" s="48"/>
      <c r="WUJ985" s="48"/>
      <c r="WUK985" s="48"/>
      <c r="WUL985" s="48"/>
      <c r="WUM985" s="48"/>
      <c r="WUN985" s="48"/>
      <c r="WUO985" s="48"/>
      <c r="WUP985" s="48"/>
      <c r="WUQ985" s="48"/>
      <c r="WUR985" s="48"/>
      <c r="WUS985" s="48"/>
      <c r="WUT985" s="48"/>
      <c r="WUU985" s="48"/>
      <c r="WUV985" s="48"/>
      <c r="WUW985" s="48"/>
      <c r="WUX985" s="48"/>
      <c r="WUY985" s="48"/>
      <c r="WUZ985" s="48"/>
      <c r="WVA985" s="48"/>
      <c r="WVB985" s="48"/>
      <c r="WVC985" s="48"/>
      <c r="WVD985" s="48"/>
      <c r="WVE985" s="48"/>
      <c r="WVF985" s="48"/>
      <c r="WVG985" s="48"/>
      <c r="WVH985" s="48"/>
      <c r="WVI985" s="48"/>
      <c r="WVJ985" s="48"/>
      <c r="WVK985" s="48"/>
      <c r="WVL985" s="48"/>
      <c r="WVM985" s="48"/>
      <c r="WVN985" s="48"/>
      <c r="WVO985" s="48"/>
      <c r="WVP985" s="48"/>
      <c r="WVQ985" s="48"/>
      <c r="WVR985" s="48"/>
      <c r="WVS985" s="48"/>
      <c r="WVT985" s="48"/>
      <c r="WVU985" s="48"/>
      <c r="WVV985" s="48"/>
      <c r="WVW985" s="48"/>
      <c r="WVX985" s="48"/>
      <c r="WVY985" s="48"/>
      <c r="WVZ985" s="48"/>
      <c r="WWA985" s="48"/>
      <c r="WWB985" s="48"/>
      <c r="WWC985" s="48"/>
      <c r="WWD985" s="48"/>
      <c r="WWE985" s="48"/>
      <c r="WWF985" s="48"/>
      <c r="WWG985" s="48"/>
      <c r="WWH985" s="48"/>
      <c r="WWI985" s="48"/>
      <c r="WWJ985" s="48"/>
      <c r="WWK985" s="48"/>
      <c r="WWL985" s="48"/>
      <c r="WWM985" s="48"/>
      <c r="WWN985" s="48"/>
      <c r="WWO985" s="48"/>
      <c r="WWP985" s="48"/>
      <c r="WWQ985" s="48"/>
      <c r="WWR985" s="48"/>
      <c r="WWS985" s="48"/>
      <c r="WWT985" s="48"/>
      <c r="WWU985" s="48"/>
      <c r="WWV985" s="48"/>
      <c r="WWW985" s="48"/>
      <c r="WWX985" s="48"/>
      <c r="WWY985" s="48"/>
      <c r="WWZ985" s="48"/>
      <c r="WXA985" s="48"/>
      <c r="WXB985" s="48"/>
      <c r="WXC985" s="48"/>
      <c r="WXD985" s="48"/>
      <c r="WXE985" s="48"/>
      <c r="WXF985" s="48"/>
      <c r="WXG985" s="48"/>
      <c r="WXH985" s="48"/>
      <c r="WXI985" s="48"/>
      <c r="WXJ985" s="48"/>
      <c r="WXK985" s="48"/>
      <c r="WXL985" s="48"/>
      <c r="WXM985" s="48"/>
      <c r="WXN985" s="48"/>
      <c r="WXO985" s="48"/>
      <c r="WXP985" s="48"/>
      <c r="WXQ985" s="48"/>
      <c r="WXR985" s="48"/>
      <c r="WXS985" s="48"/>
      <c r="WXT985" s="48"/>
      <c r="WXU985" s="48"/>
      <c r="WXV985" s="48"/>
      <c r="WXW985" s="48"/>
      <c r="WXX985" s="48"/>
      <c r="WXY985" s="48"/>
      <c r="WXZ985" s="48"/>
      <c r="WYA985" s="48"/>
      <c r="WYB985" s="48"/>
      <c r="WYC985" s="48"/>
      <c r="WYD985" s="48"/>
      <c r="WYE985" s="48"/>
      <c r="WYF985" s="48"/>
      <c r="WYG985" s="48"/>
      <c r="WYH985" s="48"/>
      <c r="WYI985" s="48"/>
      <c r="WYJ985" s="48"/>
      <c r="WYK985" s="48"/>
      <c r="WYL985" s="48"/>
      <c r="WYM985" s="48"/>
      <c r="WYN985" s="48"/>
      <c r="WYO985" s="48"/>
      <c r="WYP985" s="48"/>
      <c r="WYQ985" s="48"/>
      <c r="WYR985" s="48"/>
      <c r="WYS985" s="48"/>
      <c r="WYT985" s="48"/>
      <c r="WYU985" s="48"/>
      <c r="WYV985" s="48"/>
      <c r="WYW985" s="48"/>
      <c r="WYX985" s="48"/>
      <c r="WYY985" s="48"/>
      <c r="WYZ985" s="48"/>
      <c r="WZA985" s="48"/>
      <c r="WZB985" s="48"/>
      <c r="WZC985" s="48"/>
      <c r="WZD985" s="48"/>
      <c r="WZE985" s="48"/>
      <c r="WZF985" s="48"/>
      <c r="WZG985" s="48"/>
      <c r="WZH985" s="48"/>
      <c r="WZI985" s="48"/>
      <c r="WZJ985" s="48"/>
      <c r="WZK985" s="48"/>
      <c r="WZL985" s="48"/>
      <c r="WZM985" s="48"/>
      <c r="WZN985" s="48"/>
      <c r="WZO985" s="48"/>
      <c r="WZP985" s="48"/>
      <c r="WZQ985" s="48"/>
      <c r="WZR985" s="48"/>
      <c r="WZS985" s="48"/>
      <c r="WZT985" s="48"/>
      <c r="WZU985" s="48"/>
      <c r="WZV985" s="48"/>
      <c r="WZW985" s="48"/>
      <c r="WZX985" s="48"/>
      <c r="WZY985" s="48"/>
      <c r="WZZ985" s="48"/>
      <c r="XAA985" s="48"/>
      <c r="XAB985" s="48"/>
      <c r="XAC985" s="48"/>
      <c r="XAD985" s="48"/>
      <c r="XAE985" s="48"/>
      <c r="XAF985" s="48"/>
      <c r="XAG985" s="48"/>
      <c r="XAH985" s="48"/>
      <c r="XAI985" s="48"/>
      <c r="XAJ985" s="48"/>
      <c r="XAK985" s="48"/>
      <c r="XAL985" s="48"/>
      <c r="XAM985" s="48"/>
      <c r="XAN985" s="48"/>
      <c r="XAO985" s="48"/>
      <c r="XAP985" s="48"/>
      <c r="XAQ985" s="48"/>
      <c r="XAR985" s="48"/>
      <c r="XAS985" s="48"/>
      <c r="XAT985" s="48"/>
      <c r="XAU985" s="48"/>
      <c r="XAV985" s="48"/>
      <c r="XAW985" s="48"/>
      <c r="XAX985" s="48"/>
      <c r="XAY985" s="48"/>
      <c r="XAZ985" s="48"/>
      <c r="XBA985" s="48"/>
      <c r="XBB985" s="48"/>
      <c r="XBC985" s="48"/>
      <c r="XBD985" s="48"/>
      <c r="XBE985" s="48"/>
      <c r="XBF985" s="48"/>
      <c r="XBG985" s="48"/>
      <c r="XBH985" s="48"/>
      <c r="XBI985" s="48"/>
      <c r="XBJ985" s="48"/>
      <c r="XBK985" s="48"/>
      <c r="XBL985" s="48"/>
      <c r="XBM985" s="48"/>
      <c r="XBN985" s="48"/>
      <c r="XBO985" s="48"/>
      <c r="XBP985" s="48"/>
      <c r="XBQ985" s="48"/>
      <c r="XBR985" s="48"/>
      <c r="XBS985" s="48"/>
      <c r="XBT985" s="48"/>
      <c r="XBU985" s="48"/>
      <c r="XBV985" s="48"/>
      <c r="XBW985" s="48"/>
      <c r="XBX985" s="48"/>
      <c r="XBY985" s="48"/>
      <c r="XBZ985" s="48"/>
      <c r="XCA985" s="48"/>
      <c r="XCB985" s="48"/>
      <c r="XCC985" s="48"/>
      <c r="XCD985" s="48"/>
      <c r="XCE985" s="48"/>
      <c r="XCF985" s="48"/>
      <c r="XCG985" s="48"/>
      <c r="XCH985" s="48"/>
      <c r="XCI985" s="48"/>
      <c r="XCJ985" s="48"/>
      <c r="XCK985" s="48"/>
      <c r="XCL985" s="48"/>
      <c r="XCM985" s="48"/>
      <c r="XCN985" s="48"/>
      <c r="XCO985" s="48"/>
      <c r="XCP985" s="48"/>
      <c r="XCQ985" s="48"/>
      <c r="XCR985" s="48"/>
      <c r="XCS985" s="48"/>
      <c r="XCT985" s="48"/>
      <c r="XCU985" s="48"/>
      <c r="XCV985" s="48"/>
      <c r="XCW985" s="48"/>
      <c r="XCX985" s="48"/>
      <c r="XCY985" s="48"/>
      <c r="XCZ985" s="48"/>
      <c r="XDA985" s="48"/>
      <c r="XDB985" s="48"/>
      <c r="XDC985" s="48"/>
      <c r="XDD985" s="48"/>
      <c r="XDE985" s="48"/>
      <c r="XDF985" s="48"/>
      <c r="XDG985" s="48"/>
      <c r="XDH985" s="48"/>
      <c r="XDI985" s="48"/>
      <c r="XDJ985" s="48"/>
      <c r="XDK985" s="48"/>
      <c r="XDL985" s="48"/>
      <c r="XDM985" s="48"/>
      <c r="XDN985" s="48"/>
      <c r="XDO985" s="48"/>
      <c r="XDP985" s="48"/>
      <c r="XDQ985" s="48"/>
      <c r="XDR985" s="48"/>
      <c r="XDS985" s="48"/>
      <c r="XDT985" s="48"/>
      <c r="XDU985" s="48"/>
      <c r="XDV985" s="48"/>
      <c r="XDW985" s="48"/>
      <c r="XDX985" s="48"/>
      <c r="XDY985" s="48"/>
      <c r="XDZ985" s="48"/>
      <c r="XEA985" s="48"/>
      <c r="XEB985" s="48"/>
      <c r="XEC985" s="48"/>
      <c r="XED985" s="48"/>
      <c r="XEE985" s="48"/>
    </row>
    <row r="986" spans="1:16359" s="53" customFormat="1" x14ac:dyDescent="0.25">
      <c r="A986" s="50"/>
      <c r="B986" s="356" t="s">
        <v>3001</v>
      </c>
      <c r="C986" s="367" t="s">
        <v>3002</v>
      </c>
      <c r="D986" s="346">
        <v>844.57</v>
      </c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8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  <c r="FK986" s="48"/>
      <c r="FL986" s="48"/>
      <c r="FM986" s="48"/>
      <c r="FN986" s="48"/>
      <c r="FO986" s="48"/>
      <c r="FP986" s="48"/>
      <c r="FQ986" s="48"/>
      <c r="FR986" s="48"/>
      <c r="FS986" s="48"/>
      <c r="FT986" s="48"/>
      <c r="FU986" s="48"/>
      <c r="FV986" s="48"/>
      <c r="FW986" s="48"/>
      <c r="FX986" s="48"/>
      <c r="FY986" s="48"/>
      <c r="FZ986" s="48"/>
      <c r="GA986" s="48"/>
      <c r="GB986" s="48"/>
      <c r="GC986" s="48"/>
      <c r="GD986" s="48"/>
      <c r="GE986" s="48"/>
      <c r="GF986" s="48"/>
      <c r="GG986" s="48"/>
      <c r="GH986" s="48"/>
      <c r="GI986" s="48"/>
      <c r="GJ986" s="48"/>
      <c r="GK986" s="48"/>
      <c r="GL986" s="48"/>
      <c r="GM986" s="48"/>
      <c r="GN986" s="48"/>
      <c r="GO986" s="48"/>
      <c r="GP986" s="48"/>
      <c r="GQ986" s="48"/>
      <c r="GR986" s="48"/>
      <c r="GS986" s="48"/>
      <c r="GT986" s="48"/>
      <c r="GU986" s="48"/>
      <c r="GV986" s="48"/>
      <c r="GW986" s="48"/>
      <c r="GX986" s="48"/>
      <c r="GY986" s="48"/>
      <c r="GZ986" s="48"/>
      <c r="HA986" s="48"/>
      <c r="HB986" s="48"/>
      <c r="HC986" s="48"/>
      <c r="HD986" s="48"/>
      <c r="HE986" s="48"/>
      <c r="HF986" s="48"/>
      <c r="HG986" s="48"/>
      <c r="HH986" s="48"/>
      <c r="HI986" s="48"/>
      <c r="HJ986" s="48"/>
      <c r="HK986" s="48"/>
      <c r="HL986" s="48"/>
      <c r="HM986" s="48"/>
      <c r="HN986" s="48"/>
      <c r="HO986" s="48"/>
      <c r="HP986" s="48"/>
      <c r="HQ986" s="48"/>
      <c r="HR986" s="48"/>
      <c r="HS986" s="48"/>
      <c r="HT986" s="48"/>
      <c r="HU986" s="48"/>
      <c r="HV986" s="48"/>
      <c r="HW986" s="48"/>
      <c r="HX986" s="48"/>
      <c r="HY986" s="48"/>
      <c r="HZ986" s="48"/>
      <c r="IA986" s="48"/>
      <c r="IB986" s="48"/>
      <c r="IC986" s="48"/>
      <c r="ID986" s="48"/>
      <c r="IE986" s="48"/>
      <c r="IF986" s="48"/>
      <c r="IG986" s="48"/>
      <c r="IH986" s="48"/>
      <c r="II986" s="48"/>
      <c r="IJ986" s="48"/>
      <c r="IK986" s="48"/>
      <c r="IL986" s="48"/>
      <c r="IM986" s="48"/>
      <c r="IN986" s="48"/>
      <c r="IO986" s="48"/>
      <c r="IP986" s="48"/>
      <c r="IQ986" s="48"/>
      <c r="IR986" s="48"/>
      <c r="IS986" s="48"/>
      <c r="IT986" s="48"/>
      <c r="IU986" s="48"/>
      <c r="IV986" s="48"/>
      <c r="IW986" s="48"/>
      <c r="IX986" s="48"/>
      <c r="IY986" s="48"/>
      <c r="IZ986" s="48"/>
      <c r="JA986" s="48"/>
      <c r="JB986" s="48"/>
      <c r="JC986" s="48"/>
      <c r="JD986" s="48"/>
      <c r="JE986" s="48"/>
      <c r="JF986" s="48"/>
      <c r="JG986" s="48"/>
      <c r="JH986" s="48"/>
      <c r="JI986" s="48"/>
      <c r="JJ986" s="48"/>
      <c r="JK986" s="48"/>
      <c r="JL986" s="48"/>
      <c r="JM986" s="48"/>
      <c r="JN986" s="48"/>
      <c r="JO986" s="48"/>
      <c r="JP986" s="48"/>
      <c r="JQ986" s="48"/>
      <c r="JR986" s="48"/>
      <c r="JS986" s="48"/>
      <c r="JT986" s="48"/>
      <c r="JU986" s="48"/>
      <c r="JV986" s="48"/>
      <c r="JW986" s="48"/>
      <c r="JX986" s="48"/>
      <c r="JY986" s="48"/>
      <c r="JZ986" s="48"/>
      <c r="KA986" s="48"/>
      <c r="KB986" s="48"/>
      <c r="KC986" s="48"/>
      <c r="KD986" s="48"/>
      <c r="KE986" s="48"/>
      <c r="KF986" s="48"/>
      <c r="KG986" s="48"/>
      <c r="KH986" s="48"/>
      <c r="KI986" s="48"/>
      <c r="KJ986" s="48"/>
      <c r="KK986" s="48"/>
      <c r="KL986" s="48"/>
      <c r="KM986" s="48"/>
      <c r="KN986" s="48"/>
      <c r="KO986" s="48"/>
      <c r="KP986" s="48"/>
      <c r="KQ986" s="48"/>
      <c r="KR986" s="48"/>
      <c r="KS986" s="48"/>
      <c r="KT986" s="48"/>
      <c r="KU986" s="48"/>
      <c r="KV986" s="48"/>
      <c r="KW986" s="48"/>
      <c r="KX986" s="48"/>
      <c r="KY986" s="48"/>
      <c r="KZ986" s="48"/>
      <c r="LA986" s="48"/>
      <c r="LB986" s="48"/>
      <c r="LC986" s="48"/>
      <c r="LD986" s="48"/>
      <c r="LE986" s="48"/>
      <c r="LF986" s="48"/>
      <c r="LG986" s="48"/>
      <c r="LH986" s="48"/>
      <c r="LI986" s="48"/>
      <c r="LJ986" s="48"/>
      <c r="LK986" s="48"/>
      <c r="LL986" s="48"/>
      <c r="LM986" s="48"/>
      <c r="LN986" s="48"/>
      <c r="LO986" s="48"/>
      <c r="LP986" s="48"/>
      <c r="LQ986" s="48"/>
      <c r="LR986" s="48"/>
      <c r="LS986" s="48"/>
      <c r="LT986" s="48"/>
      <c r="LU986" s="48"/>
      <c r="LV986" s="48"/>
      <c r="LW986" s="48"/>
      <c r="LX986" s="48"/>
      <c r="LY986" s="48"/>
      <c r="LZ986" s="48"/>
      <c r="MA986" s="48"/>
      <c r="MB986" s="48"/>
      <c r="MC986" s="48"/>
      <c r="MD986" s="48"/>
      <c r="ME986" s="48"/>
      <c r="MF986" s="48"/>
      <c r="MG986" s="48"/>
      <c r="MH986" s="48"/>
      <c r="MI986" s="48"/>
      <c r="MJ986" s="48"/>
      <c r="MK986" s="48"/>
      <c r="ML986" s="48"/>
      <c r="MM986" s="48"/>
      <c r="MN986" s="48"/>
      <c r="MO986" s="48"/>
      <c r="MP986" s="48"/>
      <c r="MQ986" s="48"/>
      <c r="MR986" s="48"/>
      <c r="MS986" s="48"/>
      <c r="MT986" s="48"/>
      <c r="MU986" s="48"/>
      <c r="MV986" s="48"/>
      <c r="MW986" s="48"/>
      <c r="MX986" s="48"/>
      <c r="MY986" s="48"/>
      <c r="MZ986" s="48"/>
      <c r="NA986" s="48"/>
      <c r="NB986" s="48"/>
      <c r="NC986" s="48"/>
      <c r="ND986" s="48"/>
      <c r="NE986" s="48"/>
      <c r="NF986" s="48"/>
      <c r="NG986" s="48"/>
      <c r="NH986" s="48"/>
      <c r="NI986" s="48"/>
      <c r="NJ986" s="48"/>
      <c r="NK986" s="48"/>
      <c r="NL986" s="48"/>
      <c r="NM986" s="48"/>
      <c r="NN986" s="48"/>
      <c r="NO986" s="48"/>
      <c r="NP986" s="48"/>
      <c r="NQ986" s="48"/>
      <c r="NR986" s="48"/>
      <c r="NS986" s="48"/>
      <c r="NT986" s="48"/>
      <c r="NU986" s="48"/>
      <c r="NV986" s="48"/>
      <c r="NW986" s="48"/>
      <c r="NX986" s="48"/>
      <c r="NY986" s="48"/>
      <c r="NZ986" s="48"/>
      <c r="OA986" s="48"/>
      <c r="OB986" s="48"/>
      <c r="OC986" s="48"/>
      <c r="OD986" s="48"/>
      <c r="OE986" s="48"/>
      <c r="OF986" s="48"/>
      <c r="OG986" s="48"/>
      <c r="OH986" s="48"/>
      <c r="OI986" s="48"/>
      <c r="OJ986" s="48"/>
      <c r="OK986" s="48"/>
      <c r="OL986" s="48"/>
      <c r="OM986" s="48"/>
      <c r="ON986" s="48"/>
      <c r="OO986" s="48"/>
      <c r="OP986" s="48"/>
      <c r="OQ986" s="48"/>
      <c r="OR986" s="48"/>
      <c r="OS986" s="48"/>
      <c r="OT986" s="48"/>
      <c r="OU986" s="48"/>
      <c r="OV986" s="48"/>
      <c r="OW986" s="48"/>
      <c r="OX986" s="48"/>
      <c r="OY986" s="48"/>
      <c r="OZ986" s="48"/>
      <c r="PA986" s="48"/>
      <c r="PB986" s="48"/>
      <c r="PC986" s="48"/>
      <c r="PD986" s="48"/>
      <c r="PE986" s="48"/>
      <c r="PF986" s="48"/>
      <c r="PG986" s="48"/>
      <c r="PH986" s="48"/>
      <c r="PI986" s="48"/>
      <c r="PJ986" s="48"/>
      <c r="PK986" s="48"/>
      <c r="PL986" s="48"/>
      <c r="PM986" s="48"/>
      <c r="PN986" s="48"/>
      <c r="PO986" s="48"/>
      <c r="PP986" s="48"/>
      <c r="PQ986" s="48"/>
      <c r="PR986" s="48"/>
      <c r="PS986" s="48"/>
      <c r="PT986" s="48"/>
      <c r="PU986" s="48"/>
      <c r="PV986" s="48"/>
      <c r="PW986" s="48"/>
      <c r="PX986" s="48"/>
      <c r="PY986" s="48"/>
      <c r="PZ986" s="48"/>
      <c r="QA986" s="48"/>
      <c r="QB986" s="48"/>
      <c r="QC986" s="48"/>
      <c r="QD986" s="48"/>
      <c r="QE986" s="48"/>
      <c r="QF986" s="48"/>
      <c r="QG986" s="48"/>
      <c r="QH986" s="48"/>
      <c r="QI986" s="48"/>
      <c r="QJ986" s="48"/>
      <c r="QK986" s="48"/>
      <c r="QL986" s="48"/>
      <c r="QM986" s="48"/>
      <c r="QN986" s="48"/>
      <c r="QO986" s="48"/>
      <c r="QP986" s="48"/>
      <c r="QQ986" s="48"/>
      <c r="QR986" s="48"/>
      <c r="QS986" s="48"/>
      <c r="QT986" s="48"/>
      <c r="QU986" s="48"/>
      <c r="QV986" s="48"/>
      <c r="QW986" s="48"/>
      <c r="QX986" s="48"/>
      <c r="QY986" s="48"/>
      <c r="QZ986" s="48"/>
      <c r="RA986" s="48"/>
      <c r="RB986" s="48"/>
      <c r="RC986" s="48"/>
      <c r="RD986" s="48"/>
      <c r="RE986" s="48"/>
      <c r="RF986" s="48"/>
      <c r="RG986" s="48"/>
      <c r="RH986" s="48"/>
      <c r="RI986" s="48"/>
      <c r="RJ986" s="48"/>
      <c r="RK986" s="48"/>
      <c r="RL986" s="48"/>
      <c r="RM986" s="48"/>
      <c r="RN986" s="48"/>
      <c r="RO986" s="48"/>
      <c r="RP986" s="48"/>
      <c r="RQ986" s="48"/>
      <c r="RR986" s="48"/>
      <c r="RS986" s="48"/>
      <c r="RT986" s="48"/>
      <c r="RU986" s="48"/>
      <c r="RV986" s="48"/>
      <c r="RW986" s="48"/>
      <c r="RX986" s="48"/>
      <c r="RY986" s="48"/>
      <c r="RZ986" s="48"/>
      <c r="SA986" s="48"/>
      <c r="SB986" s="48"/>
      <c r="SC986" s="48"/>
      <c r="SD986" s="48"/>
      <c r="SE986" s="48"/>
      <c r="SF986" s="48"/>
      <c r="SG986" s="48"/>
      <c r="SH986" s="48"/>
      <c r="SI986" s="48"/>
      <c r="SJ986" s="48"/>
      <c r="SK986" s="48"/>
      <c r="SL986" s="48"/>
      <c r="SM986" s="48"/>
      <c r="SN986" s="48"/>
      <c r="SO986" s="48"/>
      <c r="SP986" s="48"/>
      <c r="SQ986" s="48"/>
      <c r="SR986" s="48"/>
      <c r="SS986" s="48"/>
      <c r="ST986" s="48"/>
      <c r="SU986" s="48"/>
      <c r="SV986" s="48"/>
      <c r="SW986" s="48"/>
      <c r="SX986" s="48"/>
      <c r="SY986" s="48"/>
      <c r="SZ986" s="48"/>
      <c r="TA986" s="48"/>
      <c r="TB986" s="48"/>
      <c r="TC986" s="48"/>
      <c r="TD986" s="48"/>
      <c r="TE986" s="48"/>
      <c r="TF986" s="48"/>
      <c r="TG986" s="48"/>
      <c r="TH986" s="48"/>
      <c r="TI986" s="48"/>
      <c r="TJ986" s="48"/>
      <c r="TK986" s="48"/>
      <c r="TL986" s="48"/>
      <c r="TM986" s="48"/>
      <c r="TN986" s="48"/>
      <c r="TO986" s="48"/>
      <c r="TP986" s="48"/>
      <c r="TQ986" s="48"/>
      <c r="TR986" s="48"/>
      <c r="TS986" s="48"/>
      <c r="TT986" s="48"/>
      <c r="TU986" s="48"/>
      <c r="TV986" s="48"/>
      <c r="TW986" s="48"/>
      <c r="TX986" s="48"/>
      <c r="TY986" s="48"/>
      <c r="TZ986" s="48"/>
      <c r="UA986" s="48"/>
      <c r="UB986" s="48"/>
      <c r="UC986" s="48"/>
      <c r="UD986" s="48"/>
      <c r="UE986" s="48"/>
      <c r="UF986" s="48"/>
      <c r="UG986" s="48"/>
      <c r="UH986" s="48"/>
      <c r="UI986" s="48"/>
      <c r="UJ986" s="48"/>
      <c r="UK986" s="48"/>
      <c r="UL986" s="48"/>
      <c r="UM986" s="48"/>
      <c r="UN986" s="48"/>
      <c r="UO986" s="48"/>
      <c r="UP986" s="48"/>
      <c r="UQ986" s="48"/>
      <c r="UR986" s="48"/>
      <c r="US986" s="48"/>
      <c r="UT986" s="48"/>
      <c r="UU986" s="48"/>
      <c r="UV986" s="48"/>
      <c r="UW986" s="48"/>
      <c r="UX986" s="48"/>
      <c r="UY986" s="48"/>
      <c r="UZ986" s="48"/>
      <c r="VA986" s="48"/>
      <c r="VB986" s="48"/>
      <c r="VC986" s="48"/>
      <c r="VD986" s="48"/>
      <c r="VE986" s="48"/>
      <c r="VF986" s="48"/>
      <c r="VG986" s="48"/>
      <c r="VH986" s="48"/>
      <c r="VI986" s="48"/>
      <c r="VJ986" s="48"/>
      <c r="VK986" s="48"/>
      <c r="VL986" s="48"/>
      <c r="VM986" s="48"/>
      <c r="VN986" s="48"/>
      <c r="VO986" s="48"/>
      <c r="VP986" s="48"/>
      <c r="VQ986" s="48"/>
      <c r="VR986" s="48"/>
      <c r="VS986" s="48"/>
      <c r="VT986" s="48"/>
      <c r="VU986" s="48"/>
      <c r="VV986" s="48"/>
      <c r="VW986" s="48"/>
      <c r="VX986" s="48"/>
      <c r="VY986" s="48"/>
      <c r="VZ986" s="48"/>
      <c r="WA986" s="48"/>
      <c r="WB986" s="48"/>
      <c r="WC986" s="48"/>
      <c r="WD986" s="48"/>
      <c r="WE986" s="48"/>
      <c r="WF986" s="48"/>
      <c r="WG986" s="48"/>
      <c r="WH986" s="48"/>
      <c r="WI986" s="48"/>
      <c r="WJ986" s="48"/>
      <c r="WK986" s="48"/>
      <c r="WL986" s="48"/>
      <c r="WM986" s="48"/>
      <c r="WN986" s="48"/>
      <c r="WO986" s="48"/>
      <c r="WP986" s="48"/>
      <c r="WQ986" s="48"/>
      <c r="WR986" s="48"/>
      <c r="WS986" s="48"/>
      <c r="WT986" s="48"/>
      <c r="WU986" s="48"/>
      <c r="WV986" s="48"/>
      <c r="WW986" s="48"/>
      <c r="WX986" s="48"/>
      <c r="WY986" s="48"/>
      <c r="WZ986" s="48"/>
      <c r="XA986" s="48"/>
      <c r="XB986" s="48"/>
      <c r="XC986" s="48"/>
      <c r="XD986" s="48"/>
      <c r="XE986" s="48"/>
      <c r="XF986" s="48"/>
      <c r="XG986" s="48"/>
      <c r="XH986" s="48"/>
      <c r="XI986" s="48"/>
      <c r="XJ986" s="48"/>
      <c r="XK986" s="48"/>
      <c r="XL986" s="48"/>
      <c r="XM986" s="48"/>
      <c r="XN986" s="48"/>
      <c r="XO986" s="48"/>
      <c r="XP986" s="48"/>
      <c r="XQ986" s="48"/>
      <c r="XR986" s="48"/>
      <c r="XS986" s="48"/>
      <c r="XT986" s="48"/>
      <c r="XU986" s="48"/>
      <c r="XV986" s="48"/>
      <c r="XW986" s="48"/>
      <c r="XX986" s="48"/>
      <c r="XY986" s="48"/>
      <c r="XZ986" s="48"/>
      <c r="YA986" s="48"/>
      <c r="YB986" s="48"/>
      <c r="YC986" s="48"/>
      <c r="YD986" s="48"/>
      <c r="YE986" s="48"/>
      <c r="YF986" s="48"/>
      <c r="YG986" s="48"/>
      <c r="YH986" s="48"/>
      <c r="YI986" s="48"/>
      <c r="YJ986" s="48"/>
      <c r="YK986" s="48"/>
      <c r="YL986" s="48"/>
      <c r="YM986" s="48"/>
      <c r="YN986" s="48"/>
      <c r="YO986" s="48"/>
      <c r="YP986" s="48"/>
      <c r="YQ986" s="48"/>
      <c r="YR986" s="48"/>
      <c r="YS986" s="48"/>
      <c r="YT986" s="48"/>
      <c r="YU986" s="48"/>
      <c r="YV986" s="48"/>
      <c r="YW986" s="48"/>
      <c r="YX986" s="48"/>
      <c r="YY986" s="48"/>
      <c r="YZ986" s="48"/>
      <c r="ZA986" s="48"/>
      <c r="ZB986" s="48"/>
      <c r="ZC986" s="48"/>
      <c r="ZD986" s="48"/>
      <c r="ZE986" s="48"/>
      <c r="ZF986" s="48"/>
      <c r="ZG986" s="48"/>
      <c r="ZH986" s="48"/>
      <c r="ZI986" s="48"/>
      <c r="ZJ986" s="48"/>
      <c r="ZK986" s="48"/>
      <c r="ZL986" s="48"/>
      <c r="ZM986" s="48"/>
      <c r="ZN986" s="48"/>
      <c r="ZO986" s="48"/>
      <c r="ZP986" s="48"/>
      <c r="ZQ986" s="48"/>
      <c r="ZR986" s="48"/>
      <c r="ZS986" s="48"/>
      <c r="ZT986" s="48"/>
      <c r="ZU986" s="48"/>
      <c r="ZV986" s="48"/>
      <c r="ZW986" s="48"/>
      <c r="ZX986" s="48"/>
      <c r="ZY986" s="48"/>
      <c r="ZZ986" s="48"/>
      <c r="AAA986" s="48"/>
      <c r="AAB986" s="48"/>
      <c r="AAC986" s="48"/>
      <c r="AAD986" s="48"/>
      <c r="AAE986" s="48"/>
      <c r="AAF986" s="48"/>
      <c r="AAG986" s="48"/>
      <c r="AAH986" s="48"/>
      <c r="AAI986" s="48"/>
      <c r="AAJ986" s="48"/>
      <c r="AAK986" s="48"/>
      <c r="AAL986" s="48"/>
      <c r="AAM986" s="48"/>
      <c r="AAN986" s="48"/>
      <c r="AAO986" s="48"/>
      <c r="AAP986" s="48"/>
      <c r="AAQ986" s="48"/>
      <c r="AAR986" s="48"/>
      <c r="AAS986" s="48"/>
      <c r="AAT986" s="48"/>
      <c r="AAU986" s="48"/>
      <c r="AAV986" s="48"/>
      <c r="AAW986" s="48"/>
      <c r="AAX986" s="48"/>
      <c r="AAY986" s="48"/>
      <c r="AAZ986" s="48"/>
      <c r="ABA986" s="48"/>
      <c r="ABB986" s="48"/>
      <c r="ABC986" s="48"/>
      <c r="ABD986" s="48"/>
      <c r="ABE986" s="48"/>
      <c r="ABF986" s="48"/>
      <c r="ABG986" s="48"/>
      <c r="ABH986" s="48"/>
      <c r="ABI986" s="48"/>
      <c r="ABJ986" s="48"/>
      <c r="ABK986" s="48"/>
      <c r="ABL986" s="48"/>
      <c r="ABM986" s="48"/>
      <c r="ABN986" s="48"/>
      <c r="ABO986" s="48"/>
      <c r="ABP986" s="48"/>
      <c r="ABQ986" s="48"/>
      <c r="ABR986" s="48"/>
      <c r="ABS986" s="48"/>
      <c r="ABT986" s="48"/>
      <c r="ABU986" s="48"/>
      <c r="ABV986" s="48"/>
      <c r="ABW986" s="48"/>
      <c r="ABX986" s="48"/>
      <c r="ABY986" s="48"/>
      <c r="ABZ986" s="48"/>
      <c r="ACA986" s="48"/>
      <c r="ACB986" s="48"/>
      <c r="ACC986" s="48"/>
      <c r="ACD986" s="48"/>
      <c r="ACE986" s="48"/>
      <c r="ACF986" s="48"/>
      <c r="ACG986" s="48"/>
      <c r="ACH986" s="48"/>
      <c r="ACI986" s="48"/>
      <c r="ACJ986" s="48"/>
      <c r="ACK986" s="48"/>
      <c r="ACL986" s="48"/>
      <c r="ACM986" s="48"/>
      <c r="ACN986" s="48"/>
      <c r="ACO986" s="48"/>
      <c r="ACP986" s="48"/>
      <c r="ACQ986" s="48"/>
      <c r="ACR986" s="48"/>
      <c r="ACS986" s="48"/>
      <c r="ACT986" s="48"/>
      <c r="ACU986" s="48"/>
      <c r="ACV986" s="48"/>
      <c r="ACW986" s="48"/>
      <c r="ACX986" s="48"/>
      <c r="ACY986" s="48"/>
      <c r="ACZ986" s="48"/>
      <c r="ADA986" s="48"/>
      <c r="ADB986" s="48"/>
      <c r="ADC986" s="48"/>
      <c r="ADD986" s="48"/>
      <c r="ADE986" s="48"/>
      <c r="ADF986" s="48"/>
      <c r="ADG986" s="48"/>
      <c r="ADH986" s="48"/>
      <c r="ADI986" s="48"/>
      <c r="ADJ986" s="48"/>
      <c r="ADK986" s="48"/>
      <c r="ADL986" s="48"/>
      <c r="ADM986" s="48"/>
      <c r="ADN986" s="48"/>
      <c r="ADO986" s="48"/>
      <c r="ADP986" s="48"/>
      <c r="ADQ986" s="48"/>
      <c r="ADR986" s="48"/>
      <c r="ADS986" s="48"/>
      <c r="ADT986" s="48"/>
      <c r="ADU986" s="48"/>
      <c r="ADV986" s="48"/>
      <c r="ADW986" s="48"/>
      <c r="ADX986" s="48"/>
      <c r="ADY986" s="48"/>
      <c r="ADZ986" s="48"/>
      <c r="AEA986" s="48"/>
      <c r="AEB986" s="48"/>
      <c r="AEC986" s="48"/>
      <c r="AED986" s="48"/>
      <c r="AEE986" s="48"/>
      <c r="AEF986" s="48"/>
      <c r="AEG986" s="48"/>
      <c r="AEH986" s="48"/>
      <c r="AEI986" s="48"/>
      <c r="AEJ986" s="48"/>
      <c r="AEK986" s="48"/>
      <c r="AEL986" s="48"/>
      <c r="AEM986" s="48"/>
      <c r="AEN986" s="48"/>
      <c r="AEO986" s="48"/>
      <c r="AEP986" s="48"/>
      <c r="AEQ986" s="48"/>
      <c r="AER986" s="48"/>
      <c r="AES986" s="48"/>
      <c r="AET986" s="48"/>
      <c r="AEU986" s="48"/>
      <c r="AEV986" s="48"/>
      <c r="AEW986" s="48"/>
      <c r="AEX986" s="48"/>
      <c r="AEY986" s="48"/>
      <c r="AEZ986" s="48"/>
      <c r="AFA986" s="48"/>
      <c r="AFB986" s="48"/>
      <c r="AFC986" s="48"/>
      <c r="AFD986" s="48"/>
      <c r="AFE986" s="48"/>
      <c r="AFF986" s="48"/>
      <c r="AFG986" s="48"/>
      <c r="AFH986" s="48"/>
      <c r="AFI986" s="48"/>
      <c r="AFJ986" s="48"/>
      <c r="AFK986" s="48"/>
      <c r="AFL986" s="48"/>
      <c r="AFM986" s="48"/>
      <c r="AFN986" s="48"/>
      <c r="AFO986" s="48"/>
      <c r="AFP986" s="48"/>
      <c r="AFQ986" s="48"/>
      <c r="AFR986" s="48"/>
      <c r="AFS986" s="48"/>
      <c r="AFT986" s="48"/>
      <c r="AFU986" s="48"/>
      <c r="AFV986" s="48"/>
      <c r="AFW986" s="48"/>
      <c r="AFX986" s="48"/>
      <c r="AFY986" s="48"/>
      <c r="AFZ986" s="48"/>
      <c r="AGA986" s="48"/>
      <c r="AGB986" s="48"/>
      <c r="AGC986" s="48"/>
      <c r="AGD986" s="48"/>
      <c r="AGE986" s="48"/>
      <c r="AGF986" s="48"/>
      <c r="AGG986" s="48"/>
      <c r="AGH986" s="48"/>
      <c r="AGI986" s="48"/>
      <c r="AGJ986" s="48"/>
      <c r="AGK986" s="48"/>
      <c r="AGL986" s="48"/>
      <c r="AGM986" s="48"/>
      <c r="AGN986" s="48"/>
      <c r="AGO986" s="48"/>
      <c r="AGP986" s="48"/>
      <c r="AGQ986" s="48"/>
      <c r="AGR986" s="48"/>
      <c r="AGS986" s="48"/>
      <c r="AGT986" s="48"/>
      <c r="AGU986" s="48"/>
      <c r="AGV986" s="48"/>
      <c r="AGW986" s="48"/>
      <c r="AGX986" s="48"/>
      <c r="AGY986" s="48"/>
      <c r="AGZ986" s="48"/>
      <c r="AHA986" s="48"/>
      <c r="AHB986" s="48"/>
      <c r="AHC986" s="48"/>
      <c r="AHD986" s="48"/>
      <c r="AHE986" s="48"/>
      <c r="AHF986" s="48"/>
      <c r="AHG986" s="48"/>
      <c r="AHH986" s="48"/>
      <c r="AHI986" s="48"/>
      <c r="AHJ986" s="48"/>
      <c r="AHK986" s="48"/>
      <c r="AHL986" s="48"/>
      <c r="AHM986" s="48"/>
      <c r="AHN986" s="48"/>
      <c r="AHO986" s="48"/>
      <c r="AHP986" s="48"/>
      <c r="AHQ986" s="48"/>
      <c r="AHR986" s="48"/>
      <c r="AHS986" s="48"/>
      <c r="AHT986" s="48"/>
      <c r="AHU986" s="48"/>
      <c r="AHV986" s="48"/>
      <c r="AHW986" s="48"/>
      <c r="AHX986" s="48"/>
      <c r="AHY986" s="48"/>
      <c r="AHZ986" s="48"/>
      <c r="AIA986" s="48"/>
      <c r="AIB986" s="48"/>
      <c r="AIC986" s="48"/>
      <c r="AID986" s="48"/>
      <c r="AIE986" s="48"/>
      <c r="AIF986" s="48"/>
      <c r="AIG986" s="48"/>
      <c r="AIH986" s="48"/>
      <c r="AII986" s="48"/>
      <c r="AIJ986" s="48"/>
      <c r="AIK986" s="48"/>
      <c r="AIL986" s="48"/>
      <c r="AIM986" s="48"/>
      <c r="AIN986" s="48"/>
      <c r="AIO986" s="48"/>
      <c r="AIP986" s="48"/>
      <c r="AIQ986" s="48"/>
      <c r="AIR986" s="48"/>
      <c r="AIS986" s="48"/>
      <c r="AIT986" s="48"/>
      <c r="AIU986" s="48"/>
      <c r="AIV986" s="48"/>
      <c r="AIW986" s="48"/>
      <c r="AIX986" s="48"/>
      <c r="AIY986" s="48"/>
      <c r="AIZ986" s="48"/>
      <c r="AJA986" s="48"/>
      <c r="AJB986" s="48"/>
      <c r="AJC986" s="48"/>
      <c r="AJD986" s="48"/>
      <c r="AJE986" s="48"/>
      <c r="AJF986" s="48"/>
      <c r="AJG986" s="48"/>
      <c r="AJH986" s="48"/>
      <c r="AJI986" s="48"/>
      <c r="AJJ986" s="48"/>
      <c r="AJK986" s="48"/>
      <c r="AJL986" s="48"/>
      <c r="AJM986" s="48"/>
      <c r="AJN986" s="48"/>
      <c r="AJO986" s="48"/>
      <c r="AJP986" s="48"/>
      <c r="AJQ986" s="48"/>
      <c r="AJR986" s="48"/>
      <c r="AJS986" s="48"/>
      <c r="AJT986" s="48"/>
      <c r="AJU986" s="48"/>
      <c r="AJV986" s="48"/>
      <c r="AJW986" s="48"/>
      <c r="AJX986" s="48"/>
      <c r="AJY986" s="48"/>
      <c r="AJZ986" s="48"/>
      <c r="AKA986" s="48"/>
      <c r="AKB986" s="48"/>
      <c r="AKC986" s="48"/>
      <c r="AKD986" s="48"/>
      <c r="AKE986" s="48"/>
      <c r="AKF986" s="48"/>
      <c r="AKG986" s="48"/>
      <c r="AKH986" s="48"/>
      <c r="AKI986" s="48"/>
      <c r="AKJ986" s="48"/>
      <c r="AKK986" s="48"/>
      <c r="AKL986" s="48"/>
      <c r="AKM986" s="48"/>
      <c r="AKN986" s="48"/>
      <c r="AKO986" s="48"/>
      <c r="AKP986" s="48"/>
      <c r="AKQ986" s="48"/>
      <c r="AKR986" s="48"/>
      <c r="AKS986" s="48"/>
      <c r="AKT986" s="48"/>
      <c r="AKU986" s="48"/>
      <c r="AKV986" s="48"/>
      <c r="AKW986" s="48"/>
      <c r="AKX986" s="48"/>
      <c r="AKY986" s="48"/>
      <c r="AKZ986" s="48"/>
      <c r="ALA986" s="48"/>
      <c r="ALB986" s="48"/>
      <c r="ALC986" s="48"/>
      <c r="ALD986" s="48"/>
      <c r="ALE986" s="48"/>
      <c r="ALF986" s="48"/>
      <c r="ALG986" s="48"/>
      <c r="ALH986" s="48"/>
      <c r="ALI986" s="48"/>
      <c r="ALJ986" s="48"/>
      <c r="ALK986" s="48"/>
      <c r="ALL986" s="48"/>
      <c r="ALM986" s="48"/>
      <c r="ALN986" s="48"/>
      <c r="ALO986" s="48"/>
      <c r="ALP986" s="48"/>
      <c r="ALQ986" s="48"/>
      <c r="ALR986" s="48"/>
      <c r="ALS986" s="48"/>
      <c r="ALT986" s="48"/>
      <c r="ALU986" s="48"/>
      <c r="ALV986" s="48"/>
      <c r="ALW986" s="48"/>
      <c r="ALX986" s="48"/>
      <c r="ALY986" s="48"/>
      <c r="ALZ986" s="48"/>
      <c r="AMA986" s="48"/>
      <c r="AMB986" s="48"/>
      <c r="AMC986" s="48"/>
      <c r="AMD986" s="48"/>
      <c r="AME986" s="48"/>
      <c r="AMF986" s="48"/>
      <c r="AMG986" s="48"/>
      <c r="AMH986" s="48"/>
      <c r="AMI986" s="48"/>
      <c r="AMJ986" s="48"/>
      <c r="AMK986" s="48"/>
      <c r="AML986" s="48"/>
      <c r="AMM986" s="48"/>
      <c r="AMN986" s="48"/>
      <c r="AMO986" s="48"/>
      <c r="AMP986" s="48"/>
      <c r="AMQ986" s="48"/>
      <c r="AMR986" s="48"/>
      <c r="AMS986" s="48"/>
      <c r="AMT986" s="48"/>
      <c r="AMU986" s="48"/>
      <c r="AMV986" s="48"/>
      <c r="AMW986" s="48"/>
      <c r="AMX986" s="48"/>
      <c r="AMY986" s="48"/>
      <c r="AMZ986" s="48"/>
      <c r="ANA986" s="48"/>
      <c r="ANB986" s="48"/>
      <c r="ANC986" s="48"/>
      <c r="AND986" s="48"/>
      <c r="ANE986" s="48"/>
      <c r="ANF986" s="48"/>
      <c r="ANG986" s="48"/>
      <c r="ANH986" s="48"/>
      <c r="ANI986" s="48"/>
      <c r="ANJ986" s="48"/>
      <c r="ANK986" s="48"/>
      <c r="ANL986" s="48"/>
      <c r="ANM986" s="48"/>
      <c r="ANN986" s="48"/>
      <c r="ANO986" s="48"/>
      <c r="ANP986" s="48"/>
      <c r="ANQ986" s="48"/>
      <c r="ANR986" s="48"/>
      <c r="ANS986" s="48"/>
      <c r="ANT986" s="48"/>
      <c r="ANU986" s="48"/>
      <c r="ANV986" s="48"/>
      <c r="ANW986" s="48"/>
      <c r="ANX986" s="48"/>
      <c r="ANY986" s="48"/>
      <c r="ANZ986" s="48"/>
      <c r="AOA986" s="48"/>
      <c r="AOB986" s="48"/>
      <c r="AOC986" s="48"/>
      <c r="AOD986" s="48"/>
      <c r="AOE986" s="48"/>
      <c r="AOF986" s="48"/>
      <c r="AOG986" s="48"/>
      <c r="AOH986" s="48"/>
      <c r="AOI986" s="48"/>
      <c r="AOJ986" s="48"/>
      <c r="AOK986" s="48"/>
      <c r="AOL986" s="48"/>
      <c r="AOM986" s="48"/>
      <c r="AON986" s="48"/>
      <c r="AOO986" s="48"/>
      <c r="AOP986" s="48"/>
      <c r="AOQ986" s="48"/>
      <c r="AOR986" s="48"/>
      <c r="AOS986" s="48"/>
      <c r="AOT986" s="48"/>
      <c r="AOU986" s="48"/>
      <c r="AOV986" s="48"/>
      <c r="AOW986" s="48"/>
      <c r="AOX986" s="48"/>
      <c r="AOY986" s="48"/>
      <c r="AOZ986" s="48"/>
      <c r="APA986" s="48"/>
      <c r="APB986" s="48"/>
      <c r="APC986" s="48"/>
      <c r="APD986" s="48"/>
      <c r="APE986" s="48"/>
      <c r="APF986" s="48"/>
      <c r="APG986" s="48"/>
      <c r="APH986" s="48"/>
      <c r="API986" s="48"/>
      <c r="APJ986" s="48"/>
      <c r="APK986" s="48"/>
      <c r="APL986" s="48"/>
      <c r="APM986" s="48"/>
      <c r="APN986" s="48"/>
      <c r="APO986" s="48"/>
      <c r="APP986" s="48"/>
      <c r="APQ986" s="48"/>
      <c r="APR986" s="48"/>
      <c r="APS986" s="48"/>
      <c r="APT986" s="48"/>
      <c r="APU986" s="48"/>
      <c r="APV986" s="48"/>
      <c r="APW986" s="48"/>
      <c r="APX986" s="48"/>
      <c r="APY986" s="48"/>
      <c r="APZ986" s="48"/>
      <c r="AQA986" s="48"/>
      <c r="AQB986" s="48"/>
      <c r="AQC986" s="48"/>
      <c r="AQD986" s="48"/>
      <c r="AQE986" s="48"/>
      <c r="AQF986" s="48"/>
      <c r="AQG986" s="48"/>
      <c r="AQH986" s="48"/>
      <c r="AQI986" s="48"/>
      <c r="AQJ986" s="48"/>
      <c r="AQK986" s="48"/>
      <c r="AQL986" s="48"/>
      <c r="AQM986" s="48"/>
      <c r="AQN986" s="48"/>
      <c r="AQO986" s="48"/>
      <c r="AQP986" s="48"/>
      <c r="AQQ986" s="48"/>
      <c r="AQR986" s="48"/>
      <c r="AQS986" s="48"/>
      <c r="AQT986" s="48"/>
      <c r="AQU986" s="48"/>
      <c r="AQV986" s="48"/>
      <c r="AQW986" s="48"/>
      <c r="AQX986" s="48"/>
      <c r="AQY986" s="48"/>
      <c r="AQZ986" s="48"/>
      <c r="ARA986" s="48"/>
      <c r="ARB986" s="48"/>
      <c r="ARC986" s="48"/>
      <c r="ARD986" s="48"/>
      <c r="ARE986" s="48"/>
      <c r="ARF986" s="48"/>
      <c r="ARG986" s="48"/>
      <c r="ARH986" s="48"/>
      <c r="ARI986" s="48"/>
      <c r="ARJ986" s="48"/>
      <c r="ARK986" s="48"/>
      <c r="ARL986" s="48"/>
      <c r="ARM986" s="48"/>
      <c r="ARN986" s="48"/>
      <c r="ARO986" s="48"/>
      <c r="ARP986" s="48"/>
      <c r="ARQ986" s="48"/>
      <c r="ARR986" s="48"/>
      <c r="ARS986" s="48"/>
      <c r="ART986" s="48"/>
      <c r="ARU986" s="48"/>
      <c r="ARV986" s="48"/>
      <c r="ARW986" s="48"/>
      <c r="ARX986" s="48"/>
      <c r="ARY986" s="48"/>
      <c r="ARZ986" s="48"/>
      <c r="ASA986" s="48"/>
      <c r="ASB986" s="48"/>
      <c r="ASC986" s="48"/>
      <c r="ASD986" s="48"/>
      <c r="ASE986" s="48"/>
      <c r="ASF986" s="48"/>
      <c r="ASG986" s="48"/>
      <c r="ASH986" s="48"/>
      <c r="ASI986" s="48"/>
      <c r="ASJ986" s="48"/>
      <c r="ASK986" s="48"/>
      <c r="ASL986" s="48"/>
      <c r="ASM986" s="48"/>
      <c r="ASN986" s="48"/>
      <c r="ASO986" s="48"/>
      <c r="ASP986" s="48"/>
      <c r="ASQ986" s="48"/>
      <c r="ASR986" s="48"/>
      <c r="ASS986" s="48"/>
      <c r="AST986" s="48"/>
      <c r="ASU986" s="48"/>
      <c r="ASV986" s="48"/>
      <c r="ASW986" s="48"/>
      <c r="ASX986" s="48"/>
      <c r="ASY986" s="48"/>
      <c r="ASZ986" s="48"/>
      <c r="ATA986" s="48"/>
      <c r="ATB986" s="48"/>
      <c r="ATC986" s="48"/>
      <c r="ATD986" s="48"/>
      <c r="ATE986" s="48"/>
      <c r="ATF986" s="48"/>
      <c r="ATG986" s="48"/>
      <c r="ATH986" s="48"/>
      <c r="ATI986" s="48"/>
      <c r="ATJ986" s="48"/>
      <c r="ATK986" s="48"/>
      <c r="ATL986" s="48"/>
      <c r="ATM986" s="48"/>
      <c r="ATN986" s="48"/>
      <c r="ATO986" s="48"/>
      <c r="ATP986" s="48"/>
      <c r="ATQ986" s="48"/>
      <c r="ATR986" s="48"/>
      <c r="ATS986" s="48"/>
      <c r="ATT986" s="48"/>
      <c r="ATU986" s="48"/>
      <c r="ATV986" s="48"/>
      <c r="ATW986" s="48"/>
      <c r="ATX986" s="48"/>
      <c r="ATY986" s="48"/>
      <c r="ATZ986" s="48"/>
      <c r="AUA986" s="48"/>
      <c r="AUB986" s="48"/>
      <c r="AUC986" s="48"/>
      <c r="AUD986" s="48"/>
      <c r="AUE986" s="48"/>
      <c r="AUF986" s="48"/>
      <c r="AUG986" s="48"/>
      <c r="AUH986" s="48"/>
      <c r="AUI986" s="48"/>
      <c r="AUJ986" s="48"/>
      <c r="AUK986" s="48"/>
      <c r="AUL986" s="48"/>
      <c r="AUM986" s="48"/>
      <c r="AUN986" s="48"/>
      <c r="AUO986" s="48"/>
      <c r="AUP986" s="48"/>
      <c r="AUQ986" s="48"/>
      <c r="AUR986" s="48"/>
      <c r="AUS986" s="48"/>
      <c r="AUT986" s="48"/>
      <c r="AUU986" s="48"/>
      <c r="AUV986" s="48"/>
      <c r="AUW986" s="48"/>
      <c r="AUX986" s="48"/>
      <c r="AUY986" s="48"/>
      <c r="AUZ986" s="48"/>
      <c r="AVA986" s="48"/>
      <c r="AVB986" s="48"/>
      <c r="AVC986" s="48"/>
      <c r="AVD986" s="48"/>
      <c r="AVE986" s="48"/>
      <c r="AVF986" s="48"/>
      <c r="AVG986" s="48"/>
      <c r="AVH986" s="48"/>
      <c r="AVI986" s="48"/>
      <c r="AVJ986" s="48"/>
      <c r="AVK986" s="48"/>
      <c r="AVL986" s="48"/>
      <c r="AVM986" s="48"/>
      <c r="AVN986" s="48"/>
      <c r="AVO986" s="48"/>
      <c r="AVP986" s="48"/>
      <c r="AVQ986" s="48"/>
      <c r="AVR986" s="48"/>
      <c r="AVS986" s="48"/>
      <c r="AVT986" s="48"/>
      <c r="AVU986" s="48"/>
      <c r="AVV986" s="48"/>
      <c r="AVW986" s="48"/>
      <c r="AVX986" s="48"/>
      <c r="AVY986" s="48"/>
      <c r="AVZ986" s="48"/>
      <c r="AWA986" s="48"/>
      <c r="AWB986" s="48"/>
      <c r="AWC986" s="48"/>
      <c r="AWD986" s="48"/>
      <c r="AWE986" s="48"/>
      <c r="AWF986" s="48"/>
      <c r="AWG986" s="48"/>
      <c r="AWH986" s="48"/>
      <c r="AWI986" s="48"/>
      <c r="AWJ986" s="48"/>
      <c r="AWK986" s="48"/>
      <c r="AWL986" s="48"/>
      <c r="AWM986" s="48"/>
      <c r="AWN986" s="48"/>
      <c r="AWO986" s="48"/>
      <c r="AWP986" s="48"/>
      <c r="AWQ986" s="48"/>
      <c r="AWR986" s="48"/>
      <c r="AWS986" s="48"/>
      <c r="AWT986" s="48"/>
      <c r="AWU986" s="48"/>
      <c r="AWV986" s="48"/>
      <c r="AWW986" s="48"/>
      <c r="AWX986" s="48"/>
      <c r="AWY986" s="48"/>
      <c r="AWZ986" s="48"/>
      <c r="AXA986" s="48"/>
      <c r="AXB986" s="48"/>
      <c r="AXC986" s="48"/>
      <c r="AXD986" s="48"/>
      <c r="AXE986" s="48"/>
      <c r="AXF986" s="48"/>
      <c r="AXG986" s="48"/>
      <c r="AXH986" s="48"/>
      <c r="AXI986" s="48"/>
      <c r="AXJ986" s="48"/>
      <c r="AXK986" s="48"/>
      <c r="AXL986" s="48"/>
      <c r="AXM986" s="48"/>
      <c r="AXN986" s="48"/>
      <c r="AXO986" s="48"/>
      <c r="AXP986" s="48"/>
      <c r="AXQ986" s="48"/>
      <c r="AXR986" s="48"/>
      <c r="AXS986" s="48"/>
      <c r="AXT986" s="48"/>
      <c r="AXU986" s="48"/>
      <c r="AXV986" s="48"/>
      <c r="AXW986" s="48"/>
      <c r="AXX986" s="48"/>
      <c r="AXY986" s="48"/>
      <c r="AXZ986" s="48"/>
      <c r="AYA986" s="48"/>
      <c r="AYB986" s="48"/>
      <c r="AYC986" s="48"/>
      <c r="AYD986" s="48"/>
      <c r="AYE986" s="48"/>
      <c r="AYF986" s="48"/>
      <c r="AYG986" s="48"/>
      <c r="AYH986" s="48"/>
      <c r="AYI986" s="48"/>
      <c r="AYJ986" s="48"/>
      <c r="AYK986" s="48"/>
      <c r="AYL986" s="48"/>
      <c r="AYM986" s="48"/>
      <c r="AYN986" s="48"/>
      <c r="AYO986" s="48"/>
      <c r="AYP986" s="48"/>
      <c r="AYQ986" s="48"/>
      <c r="AYR986" s="48"/>
      <c r="AYS986" s="48"/>
      <c r="AYT986" s="48"/>
      <c r="AYU986" s="48"/>
      <c r="AYV986" s="48"/>
      <c r="AYW986" s="48"/>
      <c r="AYX986" s="48"/>
      <c r="AYY986" s="48"/>
      <c r="AYZ986" s="48"/>
      <c r="AZA986" s="48"/>
      <c r="AZB986" s="48"/>
      <c r="AZC986" s="48"/>
      <c r="AZD986" s="48"/>
      <c r="AZE986" s="48"/>
      <c r="AZF986" s="48"/>
      <c r="AZG986" s="48"/>
      <c r="AZH986" s="48"/>
      <c r="AZI986" s="48"/>
      <c r="AZJ986" s="48"/>
      <c r="AZK986" s="48"/>
      <c r="AZL986" s="48"/>
      <c r="AZM986" s="48"/>
      <c r="AZN986" s="48"/>
      <c r="AZO986" s="48"/>
      <c r="AZP986" s="48"/>
      <c r="AZQ986" s="48"/>
      <c r="AZR986" s="48"/>
      <c r="AZS986" s="48"/>
      <c r="AZT986" s="48"/>
      <c r="AZU986" s="48"/>
      <c r="AZV986" s="48"/>
      <c r="AZW986" s="48"/>
      <c r="AZX986" s="48"/>
      <c r="AZY986" s="48"/>
      <c r="AZZ986" s="48"/>
      <c r="BAA986" s="48"/>
      <c r="BAB986" s="48"/>
      <c r="BAC986" s="48"/>
      <c r="BAD986" s="48"/>
      <c r="BAE986" s="48"/>
      <c r="BAF986" s="48"/>
      <c r="BAG986" s="48"/>
      <c r="BAH986" s="48"/>
      <c r="BAI986" s="48"/>
      <c r="BAJ986" s="48"/>
      <c r="BAK986" s="48"/>
      <c r="BAL986" s="48"/>
      <c r="BAM986" s="48"/>
      <c r="BAN986" s="48"/>
      <c r="BAO986" s="48"/>
      <c r="BAP986" s="48"/>
      <c r="BAQ986" s="48"/>
      <c r="BAR986" s="48"/>
      <c r="BAS986" s="48"/>
      <c r="BAT986" s="48"/>
      <c r="BAU986" s="48"/>
      <c r="BAV986" s="48"/>
      <c r="BAW986" s="48"/>
      <c r="BAX986" s="48"/>
      <c r="BAY986" s="48"/>
      <c r="BAZ986" s="48"/>
      <c r="BBA986" s="48"/>
      <c r="BBB986" s="48"/>
      <c r="BBC986" s="48"/>
      <c r="BBD986" s="48"/>
      <c r="BBE986" s="48"/>
      <c r="BBF986" s="48"/>
      <c r="BBG986" s="48"/>
      <c r="BBH986" s="48"/>
      <c r="BBI986" s="48"/>
      <c r="BBJ986" s="48"/>
      <c r="BBK986" s="48"/>
      <c r="BBL986" s="48"/>
      <c r="BBM986" s="48"/>
      <c r="BBN986" s="48"/>
      <c r="BBO986" s="48"/>
      <c r="BBP986" s="48"/>
      <c r="BBQ986" s="48"/>
      <c r="BBR986" s="48"/>
      <c r="BBS986" s="48"/>
      <c r="BBT986" s="48"/>
      <c r="BBU986" s="48"/>
      <c r="BBV986" s="48"/>
      <c r="BBW986" s="48"/>
      <c r="BBX986" s="48"/>
      <c r="BBY986" s="48"/>
      <c r="BBZ986" s="48"/>
      <c r="BCA986" s="48"/>
      <c r="BCB986" s="48"/>
      <c r="BCC986" s="48"/>
      <c r="BCD986" s="48"/>
      <c r="BCE986" s="48"/>
      <c r="BCF986" s="48"/>
      <c r="BCG986" s="48"/>
      <c r="BCH986" s="48"/>
      <c r="BCI986" s="48"/>
      <c r="BCJ986" s="48"/>
      <c r="BCK986" s="48"/>
      <c r="BCL986" s="48"/>
      <c r="BCM986" s="48"/>
      <c r="BCN986" s="48"/>
      <c r="BCO986" s="48"/>
      <c r="BCP986" s="48"/>
      <c r="BCQ986" s="48"/>
      <c r="BCR986" s="48"/>
      <c r="BCS986" s="48"/>
      <c r="BCT986" s="48"/>
      <c r="BCU986" s="48"/>
      <c r="BCV986" s="48"/>
      <c r="BCW986" s="48"/>
      <c r="BCX986" s="48"/>
      <c r="BCY986" s="48"/>
      <c r="BCZ986" s="48"/>
      <c r="BDA986" s="48"/>
      <c r="BDB986" s="48"/>
      <c r="BDC986" s="48"/>
      <c r="BDD986" s="48"/>
      <c r="BDE986" s="48"/>
      <c r="BDF986" s="48"/>
      <c r="BDG986" s="48"/>
      <c r="BDH986" s="48"/>
      <c r="BDI986" s="48"/>
      <c r="BDJ986" s="48"/>
      <c r="BDK986" s="48"/>
      <c r="BDL986" s="48"/>
      <c r="BDM986" s="48"/>
      <c r="BDN986" s="48"/>
      <c r="BDO986" s="48"/>
      <c r="BDP986" s="48"/>
      <c r="BDQ986" s="48"/>
      <c r="BDR986" s="48"/>
      <c r="BDS986" s="48"/>
      <c r="BDT986" s="48"/>
      <c r="BDU986" s="48"/>
      <c r="BDV986" s="48"/>
      <c r="BDW986" s="48"/>
      <c r="BDX986" s="48"/>
      <c r="BDY986" s="48"/>
      <c r="BDZ986" s="48"/>
      <c r="BEA986" s="48"/>
      <c r="BEB986" s="48"/>
      <c r="BEC986" s="48"/>
      <c r="BED986" s="48"/>
      <c r="BEE986" s="48"/>
      <c r="BEF986" s="48"/>
      <c r="BEG986" s="48"/>
      <c r="BEH986" s="48"/>
      <c r="BEI986" s="48"/>
      <c r="BEJ986" s="48"/>
      <c r="BEK986" s="48"/>
      <c r="BEL986" s="48"/>
      <c r="BEM986" s="48"/>
      <c r="BEN986" s="48"/>
      <c r="BEO986" s="48"/>
      <c r="BEP986" s="48"/>
      <c r="BEQ986" s="48"/>
      <c r="BER986" s="48"/>
      <c r="BES986" s="48"/>
      <c r="BET986" s="48"/>
      <c r="BEU986" s="48"/>
      <c r="BEV986" s="48"/>
      <c r="BEW986" s="48"/>
      <c r="BEX986" s="48"/>
      <c r="BEY986" s="48"/>
      <c r="BEZ986" s="48"/>
      <c r="BFA986" s="48"/>
      <c r="BFB986" s="48"/>
      <c r="BFC986" s="48"/>
      <c r="BFD986" s="48"/>
      <c r="BFE986" s="48"/>
      <c r="BFF986" s="48"/>
      <c r="BFG986" s="48"/>
      <c r="BFH986" s="48"/>
      <c r="BFI986" s="48"/>
      <c r="BFJ986" s="48"/>
      <c r="BFK986" s="48"/>
      <c r="BFL986" s="48"/>
      <c r="BFM986" s="48"/>
      <c r="BFN986" s="48"/>
      <c r="BFO986" s="48"/>
      <c r="BFP986" s="48"/>
      <c r="BFQ986" s="48"/>
      <c r="BFR986" s="48"/>
      <c r="BFS986" s="48"/>
      <c r="BFT986" s="48"/>
      <c r="BFU986" s="48"/>
      <c r="BFV986" s="48"/>
      <c r="BFW986" s="48"/>
      <c r="BFX986" s="48"/>
      <c r="BFY986" s="48"/>
      <c r="BFZ986" s="48"/>
      <c r="BGA986" s="48"/>
      <c r="BGB986" s="48"/>
      <c r="BGC986" s="48"/>
      <c r="BGD986" s="48"/>
      <c r="BGE986" s="48"/>
      <c r="BGF986" s="48"/>
      <c r="BGG986" s="48"/>
      <c r="BGH986" s="48"/>
      <c r="BGI986" s="48"/>
      <c r="BGJ986" s="48"/>
      <c r="BGK986" s="48"/>
      <c r="BGL986" s="48"/>
      <c r="BGM986" s="48"/>
      <c r="BGN986" s="48"/>
      <c r="BGO986" s="48"/>
      <c r="BGP986" s="48"/>
      <c r="BGQ986" s="48"/>
      <c r="BGR986" s="48"/>
      <c r="BGS986" s="48"/>
      <c r="BGT986" s="48"/>
      <c r="BGU986" s="48"/>
      <c r="BGV986" s="48"/>
      <c r="BGW986" s="48"/>
      <c r="BGX986" s="48"/>
      <c r="BGY986" s="48"/>
      <c r="BGZ986" s="48"/>
      <c r="BHA986" s="48"/>
      <c r="BHB986" s="48"/>
      <c r="BHC986" s="48"/>
      <c r="BHD986" s="48"/>
      <c r="BHE986" s="48"/>
      <c r="BHF986" s="48"/>
      <c r="BHG986" s="48"/>
      <c r="BHH986" s="48"/>
      <c r="BHI986" s="48"/>
      <c r="BHJ986" s="48"/>
      <c r="BHK986" s="48"/>
      <c r="BHL986" s="48"/>
      <c r="BHM986" s="48"/>
      <c r="BHN986" s="48"/>
      <c r="BHO986" s="48"/>
      <c r="BHP986" s="48"/>
      <c r="BHQ986" s="48"/>
      <c r="BHR986" s="48"/>
      <c r="BHS986" s="48"/>
      <c r="BHT986" s="48"/>
      <c r="BHU986" s="48"/>
      <c r="BHV986" s="48"/>
      <c r="BHW986" s="48"/>
      <c r="BHX986" s="48"/>
      <c r="BHY986" s="48"/>
      <c r="BHZ986" s="48"/>
      <c r="BIA986" s="48"/>
      <c r="BIB986" s="48"/>
      <c r="BIC986" s="48"/>
      <c r="BID986" s="48"/>
      <c r="BIE986" s="48"/>
      <c r="BIF986" s="48"/>
      <c r="BIG986" s="48"/>
      <c r="BIH986" s="48"/>
      <c r="BII986" s="48"/>
      <c r="BIJ986" s="48"/>
      <c r="BIK986" s="48"/>
      <c r="BIL986" s="48"/>
      <c r="BIM986" s="48"/>
      <c r="BIN986" s="48"/>
      <c r="BIO986" s="48"/>
      <c r="BIP986" s="48"/>
      <c r="BIQ986" s="48"/>
      <c r="BIR986" s="48"/>
      <c r="BIS986" s="48"/>
      <c r="BIT986" s="48"/>
      <c r="BIU986" s="48"/>
      <c r="BIV986" s="48"/>
      <c r="BIW986" s="48"/>
      <c r="BIX986" s="48"/>
      <c r="BIY986" s="48"/>
      <c r="BIZ986" s="48"/>
      <c r="BJA986" s="48"/>
      <c r="BJB986" s="48"/>
      <c r="BJC986" s="48"/>
      <c r="BJD986" s="48"/>
      <c r="BJE986" s="48"/>
      <c r="BJF986" s="48"/>
      <c r="BJG986" s="48"/>
      <c r="BJH986" s="48"/>
      <c r="BJI986" s="48"/>
      <c r="BJJ986" s="48"/>
      <c r="BJK986" s="48"/>
      <c r="BJL986" s="48"/>
      <c r="BJM986" s="48"/>
      <c r="BJN986" s="48"/>
      <c r="BJO986" s="48"/>
      <c r="BJP986" s="48"/>
      <c r="BJQ986" s="48"/>
      <c r="BJR986" s="48"/>
      <c r="BJS986" s="48"/>
      <c r="BJT986" s="48"/>
      <c r="BJU986" s="48"/>
      <c r="BJV986" s="48"/>
      <c r="BJW986" s="48"/>
      <c r="BJX986" s="48"/>
      <c r="BJY986" s="48"/>
      <c r="BJZ986" s="48"/>
      <c r="BKA986" s="48"/>
      <c r="BKB986" s="48"/>
      <c r="BKC986" s="48"/>
      <c r="BKD986" s="48"/>
      <c r="BKE986" s="48"/>
      <c r="BKF986" s="48"/>
      <c r="BKG986" s="48"/>
      <c r="BKH986" s="48"/>
      <c r="BKI986" s="48"/>
      <c r="BKJ986" s="48"/>
      <c r="BKK986" s="48"/>
      <c r="BKL986" s="48"/>
      <c r="BKM986" s="48"/>
      <c r="BKN986" s="48"/>
      <c r="BKO986" s="48"/>
      <c r="BKP986" s="48"/>
      <c r="BKQ986" s="48"/>
      <c r="BKR986" s="48"/>
      <c r="BKS986" s="48"/>
      <c r="BKT986" s="48"/>
      <c r="BKU986" s="48"/>
      <c r="BKV986" s="48"/>
      <c r="BKW986" s="48"/>
      <c r="BKX986" s="48"/>
      <c r="BKY986" s="48"/>
      <c r="BKZ986" s="48"/>
      <c r="BLA986" s="48"/>
      <c r="BLB986" s="48"/>
      <c r="BLC986" s="48"/>
      <c r="BLD986" s="48"/>
      <c r="BLE986" s="48"/>
      <c r="BLF986" s="48"/>
      <c r="BLG986" s="48"/>
      <c r="BLH986" s="48"/>
      <c r="BLI986" s="48"/>
      <c r="BLJ986" s="48"/>
      <c r="BLK986" s="48"/>
      <c r="BLL986" s="48"/>
      <c r="BLM986" s="48"/>
      <c r="BLN986" s="48"/>
      <c r="BLO986" s="48"/>
      <c r="BLP986" s="48"/>
      <c r="BLQ986" s="48"/>
      <c r="BLR986" s="48"/>
      <c r="BLS986" s="48"/>
      <c r="BLT986" s="48"/>
      <c r="BLU986" s="48"/>
      <c r="BLV986" s="48"/>
      <c r="BLW986" s="48"/>
      <c r="BLX986" s="48"/>
      <c r="BLY986" s="48"/>
      <c r="BLZ986" s="48"/>
      <c r="BMA986" s="48"/>
      <c r="BMB986" s="48"/>
      <c r="BMC986" s="48"/>
      <c r="BMD986" s="48"/>
      <c r="BME986" s="48"/>
      <c r="BMF986" s="48"/>
      <c r="BMG986" s="48"/>
      <c r="BMH986" s="48"/>
      <c r="BMI986" s="48"/>
      <c r="BMJ986" s="48"/>
      <c r="BMK986" s="48"/>
      <c r="BML986" s="48"/>
      <c r="BMM986" s="48"/>
      <c r="BMN986" s="48"/>
      <c r="BMO986" s="48"/>
      <c r="BMP986" s="48"/>
      <c r="BMQ986" s="48"/>
      <c r="BMR986" s="48"/>
      <c r="BMS986" s="48"/>
      <c r="BMT986" s="48"/>
      <c r="BMU986" s="48"/>
      <c r="BMV986" s="48"/>
      <c r="BMW986" s="48"/>
      <c r="BMX986" s="48"/>
      <c r="BMY986" s="48"/>
      <c r="BMZ986" s="48"/>
      <c r="BNA986" s="48"/>
      <c r="BNB986" s="48"/>
      <c r="BNC986" s="48"/>
      <c r="BND986" s="48"/>
      <c r="BNE986" s="48"/>
      <c r="BNF986" s="48"/>
      <c r="BNG986" s="48"/>
      <c r="BNH986" s="48"/>
      <c r="BNI986" s="48"/>
      <c r="BNJ986" s="48"/>
      <c r="BNK986" s="48"/>
      <c r="BNL986" s="48"/>
      <c r="BNM986" s="48"/>
      <c r="BNN986" s="48"/>
      <c r="BNO986" s="48"/>
      <c r="BNP986" s="48"/>
      <c r="BNQ986" s="48"/>
      <c r="BNR986" s="48"/>
      <c r="BNS986" s="48"/>
      <c r="BNT986" s="48"/>
      <c r="BNU986" s="48"/>
      <c r="BNV986" s="48"/>
      <c r="BNW986" s="48"/>
      <c r="BNX986" s="48"/>
      <c r="BNY986" s="48"/>
      <c r="BNZ986" s="48"/>
      <c r="BOA986" s="48"/>
      <c r="BOB986" s="48"/>
      <c r="BOC986" s="48"/>
      <c r="BOD986" s="48"/>
      <c r="BOE986" s="48"/>
      <c r="BOF986" s="48"/>
      <c r="BOG986" s="48"/>
      <c r="BOH986" s="48"/>
      <c r="BOI986" s="48"/>
      <c r="BOJ986" s="48"/>
      <c r="BOK986" s="48"/>
      <c r="BOL986" s="48"/>
      <c r="BOM986" s="48"/>
      <c r="BON986" s="48"/>
      <c r="BOO986" s="48"/>
      <c r="BOP986" s="48"/>
      <c r="BOQ986" s="48"/>
      <c r="BOR986" s="48"/>
      <c r="BOS986" s="48"/>
      <c r="BOT986" s="48"/>
      <c r="BOU986" s="48"/>
      <c r="BOV986" s="48"/>
      <c r="BOW986" s="48"/>
      <c r="BOX986" s="48"/>
      <c r="BOY986" s="48"/>
      <c r="BOZ986" s="48"/>
      <c r="BPA986" s="48"/>
      <c r="BPB986" s="48"/>
      <c r="BPC986" s="48"/>
      <c r="BPD986" s="48"/>
      <c r="BPE986" s="48"/>
      <c r="BPF986" s="48"/>
      <c r="BPG986" s="48"/>
      <c r="BPH986" s="48"/>
      <c r="BPI986" s="48"/>
      <c r="BPJ986" s="48"/>
      <c r="BPK986" s="48"/>
      <c r="BPL986" s="48"/>
      <c r="BPM986" s="48"/>
      <c r="BPN986" s="48"/>
      <c r="BPO986" s="48"/>
      <c r="BPP986" s="48"/>
      <c r="BPQ986" s="48"/>
      <c r="BPR986" s="48"/>
      <c r="BPS986" s="48"/>
      <c r="BPT986" s="48"/>
      <c r="BPU986" s="48"/>
      <c r="BPV986" s="48"/>
      <c r="BPW986" s="48"/>
      <c r="BPX986" s="48"/>
      <c r="BPY986" s="48"/>
      <c r="BPZ986" s="48"/>
      <c r="BQA986" s="48"/>
      <c r="BQB986" s="48"/>
      <c r="BQC986" s="48"/>
      <c r="BQD986" s="48"/>
      <c r="BQE986" s="48"/>
      <c r="BQF986" s="48"/>
      <c r="BQG986" s="48"/>
      <c r="BQH986" s="48"/>
      <c r="BQI986" s="48"/>
      <c r="BQJ986" s="48"/>
      <c r="BQK986" s="48"/>
      <c r="BQL986" s="48"/>
      <c r="BQM986" s="48"/>
      <c r="BQN986" s="48"/>
      <c r="BQO986" s="48"/>
      <c r="BQP986" s="48"/>
      <c r="BQQ986" s="48"/>
      <c r="BQR986" s="48"/>
      <c r="BQS986" s="48"/>
      <c r="BQT986" s="48"/>
      <c r="BQU986" s="48"/>
      <c r="BQV986" s="48"/>
      <c r="BQW986" s="48"/>
      <c r="BQX986" s="48"/>
      <c r="BQY986" s="48"/>
      <c r="BQZ986" s="48"/>
      <c r="BRA986" s="48"/>
      <c r="BRB986" s="48"/>
      <c r="BRC986" s="48"/>
      <c r="BRD986" s="48"/>
      <c r="BRE986" s="48"/>
      <c r="BRF986" s="48"/>
      <c r="BRG986" s="48"/>
      <c r="BRH986" s="48"/>
      <c r="BRI986" s="48"/>
      <c r="BRJ986" s="48"/>
      <c r="BRK986" s="48"/>
      <c r="BRL986" s="48"/>
      <c r="BRM986" s="48"/>
      <c r="BRN986" s="48"/>
      <c r="BRO986" s="48"/>
      <c r="BRP986" s="48"/>
      <c r="BRQ986" s="48"/>
      <c r="BRR986" s="48"/>
      <c r="BRS986" s="48"/>
      <c r="BRT986" s="48"/>
      <c r="BRU986" s="48"/>
      <c r="BRV986" s="48"/>
      <c r="BRW986" s="48"/>
      <c r="BRX986" s="48"/>
      <c r="BRY986" s="48"/>
      <c r="BRZ986" s="48"/>
      <c r="BSA986" s="48"/>
      <c r="BSB986" s="48"/>
      <c r="BSC986" s="48"/>
      <c r="BSD986" s="48"/>
      <c r="BSE986" s="48"/>
      <c r="BSF986" s="48"/>
      <c r="BSG986" s="48"/>
      <c r="BSH986" s="48"/>
      <c r="BSI986" s="48"/>
      <c r="BSJ986" s="48"/>
      <c r="BSK986" s="48"/>
      <c r="BSL986" s="48"/>
      <c r="BSM986" s="48"/>
      <c r="BSN986" s="48"/>
      <c r="BSO986" s="48"/>
      <c r="BSP986" s="48"/>
      <c r="BSQ986" s="48"/>
      <c r="BSR986" s="48"/>
      <c r="BSS986" s="48"/>
      <c r="BST986" s="48"/>
      <c r="BSU986" s="48"/>
      <c r="BSV986" s="48"/>
      <c r="BSW986" s="48"/>
      <c r="BSX986" s="48"/>
      <c r="BSY986" s="48"/>
      <c r="BSZ986" s="48"/>
      <c r="BTA986" s="48"/>
      <c r="BTB986" s="48"/>
      <c r="BTC986" s="48"/>
      <c r="BTD986" s="48"/>
      <c r="BTE986" s="48"/>
      <c r="BTF986" s="48"/>
      <c r="BTG986" s="48"/>
      <c r="BTH986" s="48"/>
      <c r="BTI986" s="48"/>
      <c r="BTJ986" s="48"/>
      <c r="BTK986" s="48"/>
      <c r="BTL986" s="48"/>
      <c r="BTM986" s="48"/>
      <c r="BTN986" s="48"/>
      <c r="BTO986" s="48"/>
      <c r="BTP986" s="48"/>
      <c r="BTQ986" s="48"/>
      <c r="BTR986" s="48"/>
      <c r="BTS986" s="48"/>
      <c r="BTT986" s="48"/>
      <c r="BTU986" s="48"/>
      <c r="BTV986" s="48"/>
      <c r="BTW986" s="48"/>
      <c r="BTX986" s="48"/>
      <c r="BTY986" s="48"/>
      <c r="BTZ986" s="48"/>
      <c r="BUA986" s="48"/>
      <c r="BUB986" s="48"/>
      <c r="BUC986" s="48"/>
      <c r="BUD986" s="48"/>
      <c r="BUE986" s="48"/>
      <c r="BUF986" s="48"/>
      <c r="BUG986" s="48"/>
      <c r="BUH986" s="48"/>
      <c r="BUI986" s="48"/>
      <c r="BUJ986" s="48"/>
      <c r="BUK986" s="48"/>
      <c r="BUL986" s="48"/>
      <c r="BUM986" s="48"/>
      <c r="BUN986" s="48"/>
      <c r="BUO986" s="48"/>
      <c r="BUP986" s="48"/>
      <c r="BUQ986" s="48"/>
      <c r="BUR986" s="48"/>
      <c r="BUS986" s="48"/>
      <c r="BUT986" s="48"/>
      <c r="BUU986" s="48"/>
      <c r="BUV986" s="48"/>
      <c r="BUW986" s="48"/>
      <c r="BUX986" s="48"/>
      <c r="BUY986" s="48"/>
      <c r="BUZ986" s="48"/>
      <c r="BVA986" s="48"/>
      <c r="BVB986" s="48"/>
      <c r="BVC986" s="48"/>
      <c r="BVD986" s="48"/>
      <c r="BVE986" s="48"/>
      <c r="BVF986" s="48"/>
      <c r="BVG986" s="48"/>
      <c r="BVH986" s="48"/>
      <c r="BVI986" s="48"/>
      <c r="BVJ986" s="48"/>
      <c r="BVK986" s="48"/>
      <c r="BVL986" s="48"/>
      <c r="BVM986" s="48"/>
      <c r="BVN986" s="48"/>
      <c r="BVO986" s="48"/>
      <c r="BVP986" s="48"/>
      <c r="BVQ986" s="48"/>
      <c r="BVR986" s="48"/>
      <c r="BVS986" s="48"/>
      <c r="BVT986" s="48"/>
      <c r="BVU986" s="48"/>
      <c r="BVV986" s="48"/>
      <c r="BVW986" s="48"/>
      <c r="BVX986" s="48"/>
      <c r="BVY986" s="48"/>
      <c r="BVZ986" s="48"/>
      <c r="BWA986" s="48"/>
      <c r="BWB986" s="48"/>
      <c r="BWC986" s="48"/>
      <c r="BWD986" s="48"/>
      <c r="BWE986" s="48"/>
      <c r="BWF986" s="48"/>
      <c r="BWG986" s="48"/>
      <c r="BWH986" s="48"/>
      <c r="BWI986" s="48"/>
      <c r="BWJ986" s="48"/>
      <c r="BWK986" s="48"/>
      <c r="BWL986" s="48"/>
      <c r="BWM986" s="48"/>
      <c r="BWN986" s="48"/>
      <c r="BWO986" s="48"/>
      <c r="BWP986" s="48"/>
      <c r="BWQ986" s="48"/>
      <c r="BWR986" s="48"/>
      <c r="BWS986" s="48"/>
      <c r="BWT986" s="48"/>
      <c r="BWU986" s="48"/>
      <c r="BWV986" s="48"/>
      <c r="BWW986" s="48"/>
      <c r="BWX986" s="48"/>
      <c r="BWY986" s="48"/>
      <c r="BWZ986" s="48"/>
      <c r="BXA986" s="48"/>
      <c r="BXB986" s="48"/>
      <c r="BXC986" s="48"/>
      <c r="BXD986" s="48"/>
      <c r="BXE986" s="48"/>
      <c r="BXF986" s="48"/>
      <c r="BXG986" s="48"/>
      <c r="BXH986" s="48"/>
      <c r="BXI986" s="48"/>
      <c r="BXJ986" s="48"/>
      <c r="BXK986" s="48"/>
      <c r="BXL986" s="48"/>
      <c r="BXM986" s="48"/>
      <c r="BXN986" s="48"/>
      <c r="BXO986" s="48"/>
      <c r="BXP986" s="48"/>
      <c r="BXQ986" s="48"/>
      <c r="BXR986" s="48"/>
      <c r="BXS986" s="48"/>
      <c r="BXT986" s="48"/>
      <c r="BXU986" s="48"/>
      <c r="BXV986" s="48"/>
      <c r="BXW986" s="48"/>
      <c r="BXX986" s="48"/>
      <c r="BXY986" s="48"/>
      <c r="BXZ986" s="48"/>
      <c r="BYA986" s="48"/>
      <c r="BYB986" s="48"/>
      <c r="BYC986" s="48"/>
      <c r="BYD986" s="48"/>
      <c r="BYE986" s="48"/>
      <c r="BYF986" s="48"/>
      <c r="BYG986" s="48"/>
      <c r="BYH986" s="48"/>
      <c r="BYI986" s="48"/>
      <c r="BYJ986" s="48"/>
      <c r="BYK986" s="48"/>
      <c r="BYL986" s="48"/>
      <c r="BYM986" s="48"/>
      <c r="BYN986" s="48"/>
      <c r="BYO986" s="48"/>
      <c r="BYP986" s="48"/>
      <c r="BYQ986" s="48"/>
      <c r="BYR986" s="48"/>
      <c r="BYS986" s="48"/>
      <c r="BYT986" s="48"/>
      <c r="BYU986" s="48"/>
      <c r="BYV986" s="48"/>
      <c r="BYW986" s="48"/>
      <c r="BYX986" s="48"/>
      <c r="BYY986" s="48"/>
      <c r="BYZ986" s="48"/>
      <c r="BZA986" s="48"/>
      <c r="BZB986" s="48"/>
      <c r="BZC986" s="48"/>
      <c r="BZD986" s="48"/>
      <c r="BZE986" s="48"/>
      <c r="BZF986" s="48"/>
      <c r="BZG986" s="48"/>
      <c r="BZH986" s="48"/>
      <c r="BZI986" s="48"/>
      <c r="BZJ986" s="48"/>
      <c r="BZK986" s="48"/>
      <c r="BZL986" s="48"/>
      <c r="BZM986" s="48"/>
      <c r="BZN986" s="48"/>
      <c r="BZO986" s="48"/>
      <c r="BZP986" s="48"/>
      <c r="BZQ986" s="48"/>
      <c r="BZR986" s="48"/>
      <c r="BZS986" s="48"/>
      <c r="BZT986" s="48"/>
      <c r="BZU986" s="48"/>
      <c r="BZV986" s="48"/>
      <c r="BZW986" s="48"/>
      <c r="BZX986" s="48"/>
      <c r="BZY986" s="48"/>
      <c r="BZZ986" s="48"/>
      <c r="CAA986" s="48"/>
      <c r="CAB986" s="48"/>
      <c r="CAC986" s="48"/>
      <c r="CAD986" s="48"/>
      <c r="CAE986" s="48"/>
      <c r="CAF986" s="48"/>
      <c r="CAG986" s="48"/>
      <c r="CAH986" s="48"/>
      <c r="CAI986" s="48"/>
      <c r="CAJ986" s="48"/>
      <c r="CAK986" s="48"/>
      <c r="CAL986" s="48"/>
      <c r="CAM986" s="48"/>
      <c r="CAN986" s="48"/>
      <c r="CAO986" s="48"/>
      <c r="CAP986" s="48"/>
      <c r="CAQ986" s="48"/>
      <c r="CAR986" s="48"/>
      <c r="CAS986" s="48"/>
      <c r="CAT986" s="48"/>
      <c r="CAU986" s="48"/>
      <c r="CAV986" s="48"/>
      <c r="CAW986" s="48"/>
      <c r="CAX986" s="48"/>
      <c r="CAY986" s="48"/>
      <c r="CAZ986" s="48"/>
      <c r="CBA986" s="48"/>
      <c r="CBB986" s="48"/>
      <c r="CBC986" s="48"/>
      <c r="CBD986" s="48"/>
      <c r="CBE986" s="48"/>
      <c r="CBF986" s="48"/>
      <c r="CBG986" s="48"/>
      <c r="CBH986" s="48"/>
      <c r="CBI986" s="48"/>
      <c r="CBJ986" s="48"/>
      <c r="CBK986" s="48"/>
      <c r="CBL986" s="48"/>
      <c r="CBM986" s="48"/>
      <c r="CBN986" s="48"/>
      <c r="CBO986" s="48"/>
      <c r="CBP986" s="48"/>
      <c r="CBQ986" s="48"/>
      <c r="CBR986" s="48"/>
      <c r="CBS986" s="48"/>
      <c r="CBT986" s="48"/>
      <c r="CBU986" s="48"/>
      <c r="CBV986" s="48"/>
      <c r="CBW986" s="48"/>
      <c r="CBX986" s="48"/>
      <c r="CBY986" s="48"/>
      <c r="CBZ986" s="48"/>
      <c r="CCA986" s="48"/>
      <c r="CCB986" s="48"/>
      <c r="CCC986" s="48"/>
      <c r="CCD986" s="48"/>
      <c r="CCE986" s="48"/>
      <c r="CCF986" s="48"/>
      <c r="CCG986" s="48"/>
      <c r="CCH986" s="48"/>
      <c r="CCI986" s="48"/>
      <c r="CCJ986" s="48"/>
      <c r="CCK986" s="48"/>
      <c r="CCL986" s="48"/>
      <c r="CCM986" s="48"/>
      <c r="CCN986" s="48"/>
      <c r="CCO986" s="48"/>
      <c r="CCP986" s="48"/>
      <c r="CCQ986" s="48"/>
      <c r="CCR986" s="48"/>
      <c r="CCS986" s="48"/>
      <c r="CCT986" s="48"/>
      <c r="CCU986" s="48"/>
      <c r="CCV986" s="48"/>
      <c r="CCW986" s="48"/>
      <c r="CCX986" s="48"/>
      <c r="CCY986" s="48"/>
      <c r="CCZ986" s="48"/>
      <c r="CDA986" s="48"/>
      <c r="CDB986" s="48"/>
      <c r="CDC986" s="48"/>
      <c r="CDD986" s="48"/>
      <c r="CDE986" s="48"/>
      <c r="CDF986" s="48"/>
      <c r="CDG986" s="48"/>
      <c r="CDH986" s="48"/>
      <c r="CDI986" s="48"/>
      <c r="CDJ986" s="48"/>
      <c r="CDK986" s="48"/>
      <c r="CDL986" s="48"/>
      <c r="CDM986" s="48"/>
      <c r="CDN986" s="48"/>
      <c r="CDO986" s="48"/>
      <c r="CDP986" s="48"/>
      <c r="CDQ986" s="48"/>
      <c r="CDR986" s="48"/>
      <c r="CDS986" s="48"/>
      <c r="CDT986" s="48"/>
      <c r="CDU986" s="48"/>
      <c r="CDV986" s="48"/>
      <c r="CDW986" s="48"/>
      <c r="CDX986" s="48"/>
      <c r="CDY986" s="48"/>
      <c r="CDZ986" s="48"/>
      <c r="CEA986" s="48"/>
      <c r="CEB986" s="48"/>
      <c r="CEC986" s="48"/>
      <c r="CED986" s="48"/>
      <c r="CEE986" s="48"/>
      <c r="CEF986" s="48"/>
      <c r="CEG986" s="48"/>
      <c r="CEH986" s="48"/>
      <c r="CEI986" s="48"/>
      <c r="CEJ986" s="48"/>
      <c r="CEK986" s="48"/>
      <c r="CEL986" s="48"/>
      <c r="CEM986" s="48"/>
      <c r="CEN986" s="48"/>
      <c r="CEO986" s="48"/>
      <c r="CEP986" s="48"/>
      <c r="CEQ986" s="48"/>
      <c r="CER986" s="48"/>
      <c r="CES986" s="48"/>
      <c r="CET986" s="48"/>
      <c r="CEU986" s="48"/>
      <c r="CEV986" s="48"/>
      <c r="CEW986" s="48"/>
      <c r="CEX986" s="48"/>
      <c r="CEY986" s="48"/>
      <c r="CEZ986" s="48"/>
      <c r="CFA986" s="48"/>
      <c r="CFB986" s="48"/>
      <c r="CFC986" s="48"/>
      <c r="CFD986" s="48"/>
      <c r="CFE986" s="48"/>
      <c r="CFF986" s="48"/>
      <c r="CFG986" s="48"/>
      <c r="CFH986" s="48"/>
      <c r="CFI986" s="48"/>
      <c r="CFJ986" s="48"/>
      <c r="CFK986" s="48"/>
      <c r="CFL986" s="48"/>
      <c r="CFM986" s="48"/>
      <c r="CFN986" s="48"/>
      <c r="CFO986" s="48"/>
      <c r="CFP986" s="48"/>
      <c r="CFQ986" s="48"/>
      <c r="CFR986" s="48"/>
      <c r="CFS986" s="48"/>
      <c r="CFT986" s="48"/>
      <c r="CFU986" s="48"/>
      <c r="CFV986" s="48"/>
      <c r="CFW986" s="48"/>
      <c r="CFX986" s="48"/>
      <c r="CFY986" s="48"/>
      <c r="CFZ986" s="48"/>
      <c r="CGA986" s="48"/>
      <c r="CGB986" s="48"/>
      <c r="CGC986" s="48"/>
      <c r="CGD986" s="48"/>
      <c r="CGE986" s="48"/>
      <c r="CGF986" s="48"/>
      <c r="CGG986" s="48"/>
      <c r="CGH986" s="48"/>
      <c r="CGI986" s="48"/>
      <c r="CGJ986" s="48"/>
      <c r="CGK986" s="48"/>
      <c r="CGL986" s="48"/>
      <c r="CGM986" s="48"/>
      <c r="CGN986" s="48"/>
      <c r="CGO986" s="48"/>
      <c r="CGP986" s="48"/>
      <c r="CGQ986" s="48"/>
      <c r="CGR986" s="48"/>
      <c r="CGS986" s="48"/>
      <c r="CGT986" s="48"/>
      <c r="CGU986" s="48"/>
      <c r="CGV986" s="48"/>
      <c r="CGW986" s="48"/>
      <c r="CGX986" s="48"/>
      <c r="CGY986" s="48"/>
      <c r="CGZ986" s="48"/>
      <c r="CHA986" s="48"/>
      <c r="CHB986" s="48"/>
      <c r="CHC986" s="48"/>
      <c r="CHD986" s="48"/>
      <c r="CHE986" s="48"/>
      <c r="CHF986" s="48"/>
      <c r="CHG986" s="48"/>
      <c r="CHH986" s="48"/>
      <c r="CHI986" s="48"/>
      <c r="CHJ986" s="48"/>
      <c r="CHK986" s="48"/>
      <c r="CHL986" s="48"/>
      <c r="CHM986" s="48"/>
      <c r="CHN986" s="48"/>
      <c r="CHO986" s="48"/>
      <c r="CHP986" s="48"/>
      <c r="CHQ986" s="48"/>
      <c r="CHR986" s="48"/>
      <c r="CHS986" s="48"/>
      <c r="CHT986" s="48"/>
      <c r="CHU986" s="48"/>
      <c r="CHV986" s="48"/>
      <c r="CHW986" s="48"/>
      <c r="CHX986" s="48"/>
      <c r="CHY986" s="48"/>
      <c r="CHZ986" s="48"/>
      <c r="CIA986" s="48"/>
      <c r="CIB986" s="48"/>
      <c r="CIC986" s="48"/>
      <c r="CID986" s="48"/>
      <c r="CIE986" s="48"/>
      <c r="CIF986" s="48"/>
      <c r="CIG986" s="48"/>
      <c r="CIH986" s="48"/>
      <c r="CII986" s="48"/>
      <c r="CIJ986" s="48"/>
      <c r="CIK986" s="48"/>
      <c r="CIL986" s="48"/>
      <c r="CIM986" s="48"/>
      <c r="CIN986" s="48"/>
      <c r="CIO986" s="48"/>
      <c r="CIP986" s="48"/>
      <c r="CIQ986" s="48"/>
      <c r="CIR986" s="48"/>
      <c r="CIS986" s="48"/>
      <c r="CIT986" s="48"/>
      <c r="CIU986" s="48"/>
      <c r="CIV986" s="48"/>
      <c r="CIW986" s="48"/>
      <c r="CIX986" s="48"/>
      <c r="CIY986" s="48"/>
      <c r="CIZ986" s="48"/>
      <c r="CJA986" s="48"/>
      <c r="CJB986" s="48"/>
      <c r="CJC986" s="48"/>
      <c r="CJD986" s="48"/>
      <c r="CJE986" s="48"/>
      <c r="CJF986" s="48"/>
      <c r="CJG986" s="48"/>
      <c r="CJH986" s="48"/>
      <c r="CJI986" s="48"/>
      <c r="CJJ986" s="48"/>
      <c r="CJK986" s="48"/>
      <c r="CJL986" s="48"/>
      <c r="CJM986" s="48"/>
      <c r="CJN986" s="48"/>
      <c r="CJO986" s="48"/>
      <c r="CJP986" s="48"/>
      <c r="CJQ986" s="48"/>
      <c r="CJR986" s="48"/>
      <c r="CJS986" s="48"/>
      <c r="CJT986" s="48"/>
      <c r="CJU986" s="48"/>
      <c r="CJV986" s="48"/>
      <c r="CJW986" s="48"/>
      <c r="CJX986" s="48"/>
      <c r="CJY986" s="48"/>
      <c r="CJZ986" s="48"/>
      <c r="CKA986" s="48"/>
      <c r="CKB986" s="48"/>
      <c r="CKC986" s="48"/>
      <c r="CKD986" s="48"/>
      <c r="CKE986" s="48"/>
      <c r="CKF986" s="48"/>
      <c r="CKG986" s="48"/>
      <c r="CKH986" s="48"/>
      <c r="CKI986" s="48"/>
      <c r="CKJ986" s="48"/>
      <c r="CKK986" s="48"/>
      <c r="CKL986" s="48"/>
      <c r="CKM986" s="48"/>
      <c r="CKN986" s="48"/>
      <c r="CKO986" s="48"/>
      <c r="CKP986" s="48"/>
      <c r="CKQ986" s="48"/>
      <c r="CKR986" s="48"/>
      <c r="CKS986" s="48"/>
      <c r="CKT986" s="48"/>
      <c r="CKU986" s="48"/>
      <c r="CKV986" s="48"/>
      <c r="CKW986" s="48"/>
      <c r="CKX986" s="48"/>
      <c r="CKY986" s="48"/>
      <c r="CKZ986" s="48"/>
      <c r="CLA986" s="48"/>
      <c r="CLB986" s="48"/>
      <c r="CLC986" s="48"/>
      <c r="CLD986" s="48"/>
      <c r="CLE986" s="48"/>
      <c r="CLF986" s="48"/>
      <c r="CLG986" s="48"/>
      <c r="CLH986" s="48"/>
      <c r="CLI986" s="48"/>
      <c r="CLJ986" s="48"/>
      <c r="CLK986" s="48"/>
      <c r="CLL986" s="48"/>
      <c r="CLM986" s="48"/>
      <c r="CLN986" s="48"/>
      <c r="CLO986" s="48"/>
      <c r="CLP986" s="48"/>
      <c r="CLQ986" s="48"/>
      <c r="CLR986" s="48"/>
      <c r="CLS986" s="48"/>
      <c r="CLT986" s="48"/>
      <c r="CLU986" s="48"/>
      <c r="CLV986" s="48"/>
      <c r="CLW986" s="48"/>
      <c r="CLX986" s="48"/>
      <c r="CLY986" s="48"/>
      <c r="CLZ986" s="48"/>
      <c r="CMA986" s="48"/>
      <c r="CMB986" s="48"/>
      <c r="CMC986" s="48"/>
      <c r="CMD986" s="48"/>
      <c r="CME986" s="48"/>
      <c r="CMF986" s="48"/>
      <c r="CMG986" s="48"/>
      <c r="CMH986" s="48"/>
      <c r="CMI986" s="48"/>
      <c r="CMJ986" s="48"/>
      <c r="CMK986" s="48"/>
      <c r="CML986" s="48"/>
      <c r="CMM986" s="48"/>
      <c r="CMN986" s="48"/>
      <c r="CMO986" s="48"/>
      <c r="CMP986" s="48"/>
      <c r="CMQ986" s="48"/>
      <c r="CMR986" s="48"/>
      <c r="CMS986" s="48"/>
      <c r="CMT986" s="48"/>
      <c r="CMU986" s="48"/>
      <c r="CMV986" s="48"/>
      <c r="CMW986" s="48"/>
      <c r="CMX986" s="48"/>
      <c r="CMY986" s="48"/>
      <c r="CMZ986" s="48"/>
      <c r="CNA986" s="48"/>
      <c r="CNB986" s="48"/>
      <c r="CNC986" s="48"/>
      <c r="CND986" s="48"/>
      <c r="CNE986" s="48"/>
      <c r="CNF986" s="48"/>
      <c r="CNG986" s="48"/>
      <c r="CNH986" s="48"/>
      <c r="CNI986" s="48"/>
      <c r="CNJ986" s="48"/>
      <c r="CNK986" s="48"/>
      <c r="CNL986" s="48"/>
      <c r="CNM986" s="48"/>
      <c r="CNN986" s="48"/>
      <c r="CNO986" s="48"/>
      <c r="CNP986" s="48"/>
      <c r="CNQ986" s="48"/>
      <c r="CNR986" s="48"/>
      <c r="CNS986" s="48"/>
      <c r="CNT986" s="48"/>
      <c r="CNU986" s="48"/>
      <c r="CNV986" s="48"/>
      <c r="CNW986" s="48"/>
      <c r="CNX986" s="48"/>
      <c r="CNY986" s="48"/>
      <c r="CNZ986" s="48"/>
      <c r="COA986" s="48"/>
      <c r="COB986" s="48"/>
      <c r="COC986" s="48"/>
      <c r="COD986" s="48"/>
      <c r="COE986" s="48"/>
      <c r="COF986" s="48"/>
      <c r="COG986" s="48"/>
      <c r="COH986" s="48"/>
      <c r="COI986" s="48"/>
      <c r="COJ986" s="48"/>
      <c r="COK986" s="48"/>
      <c r="COL986" s="48"/>
      <c r="COM986" s="48"/>
      <c r="CON986" s="48"/>
      <c r="COO986" s="48"/>
      <c r="COP986" s="48"/>
      <c r="COQ986" s="48"/>
      <c r="COR986" s="48"/>
      <c r="COS986" s="48"/>
      <c r="COT986" s="48"/>
      <c r="COU986" s="48"/>
      <c r="COV986" s="48"/>
      <c r="COW986" s="48"/>
      <c r="COX986" s="48"/>
      <c r="COY986" s="48"/>
      <c r="COZ986" s="48"/>
      <c r="CPA986" s="48"/>
      <c r="CPB986" s="48"/>
      <c r="CPC986" s="48"/>
      <c r="CPD986" s="48"/>
      <c r="CPE986" s="48"/>
      <c r="CPF986" s="48"/>
      <c r="CPG986" s="48"/>
      <c r="CPH986" s="48"/>
      <c r="CPI986" s="48"/>
      <c r="CPJ986" s="48"/>
      <c r="CPK986" s="48"/>
      <c r="CPL986" s="48"/>
      <c r="CPM986" s="48"/>
      <c r="CPN986" s="48"/>
      <c r="CPO986" s="48"/>
      <c r="CPP986" s="48"/>
      <c r="CPQ986" s="48"/>
      <c r="CPR986" s="48"/>
      <c r="CPS986" s="48"/>
      <c r="CPT986" s="48"/>
      <c r="CPU986" s="48"/>
      <c r="CPV986" s="48"/>
      <c r="CPW986" s="48"/>
      <c r="CPX986" s="48"/>
      <c r="CPY986" s="48"/>
      <c r="CPZ986" s="48"/>
      <c r="CQA986" s="48"/>
      <c r="CQB986" s="48"/>
      <c r="CQC986" s="48"/>
      <c r="CQD986" s="48"/>
      <c r="CQE986" s="48"/>
      <c r="CQF986" s="48"/>
      <c r="CQG986" s="48"/>
      <c r="CQH986" s="48"/>
      <c r="CQI986" s="48"/>
      <c r="CQJ986" s="48"/>
      <c r="CQK986" s="48"/>
      <c r="CQL986" s="48"/>
      <c r="CQM986" s="48"/>
      <c r="CQN986" s="48"/>
      <c r="CQO986" s="48"/>
      <c r="CQP986" s="48"/>
      <c r="CQQ986" s="48"/>
      <c r="CQR986" s="48"/>
      <c r="CQS986" s="48"/>
      <c r="CQT986" s="48"/>
      <c r="CQU986" s="48"/>
      <c r="CQV986" s="48"/>
      <c r="CQW986" s="48"/>
      <c r="CQX986" s="48"/>
      <c r="CQY986" s="48"/>
      <c r="CQZ986" s="48"/>
      <c r="CRA986" s="48"/>
      <c r="CRB986" s="48"/>
      <c r="CRC986" s="48"/>
      <c r="CRD986" s="48"/>
      <c r="CRE986" s="48"/>
      <c r="CRF986" s="48"/>
      <c r="CRG986" s="48"/>
      <c r="CRH986" s="48"/>
      <c r="CRI986" s="48"/>
      <c r="CRJ986" s="48"/>
      <c r="CRK986" s="48"/>
      <c r="CRL986" s="48"/>
      <c r="CRM986" s="48"/>
      <c r="CRN986" s="48"/>
      <c r="CRO986" s="48"/>
      <c r="CRP986" s="48"/>
      <c r="CRQ986" s="48"/>
      <c r="CRR986" s="48"/>
      <c r="CRS986" s="48"/>
      <c r="CRT986" s="48"/>
      <c r="CRU986" s="48"/>
      <c r="CRV986" s="48"/>
      <c r="CRW986" s="48"/>
      <c r="CRX986" s="48"/>
      <c r="CRY986" s="48"/>
      <c r="CRZ986" s="48"/>
      <c r="CSA986" s="48"/>
      <c r="CSB986" s="48"/>
      <c r="CSC986" s="48"/>
      <c r="CSD986" s="48"/>
      <c r="CSE986" s="48"/>
      <c r="CSF986" s="48"/>
      <c r="CSG986" s="48"/>
      <c r="CSH986" s="48"/>
      <c r="CSI986" s="48"/>
      <c r="CSJ986" s="48"/>
      <c r="CSK986" s="48"/>
      <c r="CSL986" s="48"/>
      <c r="CSM986" s="48"/>
      <c r="CSN986" s="48"/>
      <c r="CSO986" s="48"/>
      <c r="CSP986" s="48"/>
      <c r="CSQ986" s="48"/>
      <c r="CSR986" s="48"/>
      <c r="CSS986" s="48"/>
      <c r="CST986" s="48"/>
      <c r="CSU986" s="48"/>
      <c r="CSV986" s="48"/>
      <c r="CSW986" s="48"/>
      <c r="CSX986" s="48"/>
      <c r="CSY986" s="48"/>
      <c r="CSZ986" s="48"/>
      <c r="CTA986" s="48"/>
      <c r="CTB986" s="48"/>
      <c r="CTC986" s="48"/>
      <c r="CTD986" s="48"/>
      <c r="CTE986" s="48"/>
      <c r="CTF986" s="48"/>
      <c r="CTG986" s="48"/>
      <c r="CTH986" s="48"/>
      <c r="CTI986" s="48"/>
      <c r="CTJ986" s="48"/>
      <c r="CTK986" s="48"/>
      <c r="CTL986" s="48"/>
      <c r="CTM986" s="48"/>
      <c r="CTN986" s="48"/>
      <c r="CTO986" s="48"/>
      <c r="CTP986" s="48"/>
      <c r="CTQ986" s="48"/>
      <c r="CTR986" s="48"/>
      <c r="CTS986" s="48"/>
      <c r="CTT986" s="48"/>
      <c r="CTU986" s="48"/>
      <c r="CTV986" s="48"/>
      <c r="CTW986" s="48"/>
      <c r="CTX986" s="48"/>
      <c r="CTY986" s="48"/>
      <c r="CTZ986" s="48"/>
      <c r="CUA986" s="48"/>
      <c r="CUB986" s="48"/>
      <c r="CUC986" s="48"/>
      <c r="CUD986" s="48"/>
      <c r="CUE986" s="48"/>
      <c r="CUF986" s="48"/>
      <c r="CUG986" s="48"/>
      <c r="CUH986" s="48"/>
      <c r="CUI986" s="48"/>
      <c r="CUJ986" s="48"/>
      <c r="CUK986" s="48"/>
      <c r="CUL986" s="48"/>
      <c r="CUM986" s="48"/>
      <c r="CUN986" s="48"/>
      <c r="CUO986" s="48"/>
      <c r="CUP986" s="48"/>
      <c r="CUQ986" s="48"/>
      <c r="CUR986" s="48"/>
      <c r="CUS986" s="48"/>
      <c r="CUT986" s="48"/>
      <c r="CUU986" s="48"/>
      <c r="CUV986" s="48"/>
      <c r="CUW986" s="48"/>
      <c r="CUX986" s="48"/>
      <c r="CUY986" s="48"/>
      <c r="CUZ986" s="48"/>
      <c r="CVA986" s="48"/>
      <c r="CVB986" s="48"/>
      <c r="CVC986" s="48"/>
      <c r="CVD986" s="48"/>
      <c r="CVE986" s="48"/>
      <c r="CVF986" s="48"/>
      <c r="CVG986" s="48"/>
      <c r="CVH986" s="48"/>
      <c r="CVI986" s="48"/>
      <c r="CVJ986" s="48"/>
      <c r="CVK986" s="48"/>
      <c r="CVL986" s="48"/>
      <c r="CVM986" s="48"/>
      <c r="CVN986" s="48"/>
      <c r="CVO986" s="48"/>
      <c r="CVP986" s="48"/>
      <c r="CVQ986" s="48"/>
      <c r="CVR986" s="48"/>
      <c r="CVS986" s="48"/>
      <c r="CVT986" s="48"/>
      <c r="CVU986" s="48"/>
      <c r="CVV986" s="48"/>
      <c r="CVW986" s="48"/>
      <c r="CVX986" s="48"/>
      <c r="CVY986" s="48"/>
      <c r="CVZ986" s="48"/>
      <c r="CWA986" s="48"/>
      <c r="CWB986" s="48"/>
      <c r="CWC986" s="48"/>
      <c r="CWD986" s="48"/>
      <c r="CWE986" s="48"/>
      <c r="CWF986" s="48"/>
      <c r="CWG986" s="48"/>
      <c r="CWH986" s="48"/>
      <c r="CWI986" s="48"/>
      <c r="CWJ986" s="48"/>
      <c r="CWK986" s="48"/>
      <c r="CWL986" s="48"/>
      <c r="CWM986" s="48"/>
      <c r="CWN986" s="48"/>
      <c r="CWO986" s="48"/>
      <c r="CWP986" s="48"/>
      <c r="CWQ986" s="48"/>
      <c r="CWR986" s="48"/>
      <c r="CWS986" s="48"/>
      <c r="CWT986" s="48"/>
      <c r="CWU986" s="48"/>
      <c r="CWV986" s="48"/>
      <c r="CWW986" s="48"/>
      <c r="CWX986" s="48"/>
      <c r="CWY986" s="48"/>
      <c r="CWZ986" s="48"/>
      <c r="CXA986" s="48"/>
      <c r="CXB986" s="48"/>
      <c r="CXC986" s="48"/>
      <c r="CXD986" s="48"/>
      <c r="CXE986" s="48"/>
      <c r="CXF986" s="48"/>
      <c r="CXG986" s="48"/>
      <c r="CXH986" s="48"/>
      <c r="CXI986" s="48"/>
      <c r="CXJ986" s="48"/>
      <c r="CXK986" s="48"/>
      <c r="CXL986" s="48"/>
      <c r="CXM986" s="48"/>
      <c r="CXN986" s="48"/>
      <c r="CXO986" s="48"/>
      <c r="CXP986" s="48"/>
      <c r="CXQ986" s="48"/>
      <c r="CXR986" s="48"/>
      <c r="CXS986" s="48"/>
      <c r="CXT986" s="48"/>
      <c r="CXU986" s="48"/>
      <c r="CXV986" s="48"/>
      <c r="CXW986" s="48"/>
      <c r="CXX986" s="48"/>
      <c r="CXY986" s="48"/>
      <c r="CXZ986" s="48"/>
      <c r="CYA986" s="48"/>
      <c r="CYB986" s="48"/>
      <c r="CYC986" s="48"/>
      <c r="CYD986" s="48"/>
      <c r="CYE986" s="48"/>
      <c r="CYF986" s="48"/>
      <c r="CYG986" s="48"/>
      <c r="CYH986" s="48"/>
      <c r="CYI986" s="48"/>
      <c r="CYJ986" s="48"/>
      <c r="CYK986" s="48"/>
      <c r="CYL986" s="48"/>
      <c r="CYM986" s="48"/>
      <c r="CYN986" s="48"/>
      <c r="CYO986" s="48"/>
      <c r="CYP986" s="48"/>
      <c r="CYQ986" s="48"/>
      <c r="CYR986" s="48"/>
      <c r="CYS986" s="48"/>
      <c r="CYT986" s="48"/>
      <c r="CYU986" s="48"/>
      <c r="CYV986" s="48"/>
      <c r="CYW986" s="48"/>
      <c r="CYX986" s="48"/>
      <c r="CYY986" s="48"/>
      <c r="CYZ986" s="48"/>
      <c r="CZA986" s="48"/>
      <c r="CZB986" s="48"/>
      <c r="CZC986" s="48"/>
      <c r="CZD986" s="48"/>
      <c r="CZE986" s="48"/>
      <c r="CZF986" s="48"/>
      <c r="CZG986" s="48"/>
      <c r="CZH986" s="48"/>
      <c r="CZI986" s="48"/>
      <c r="CZJ986" s="48"/>
      <c r="CZK986" s="48"/>
      <c r="CZL986" s="48"/>
      <c r="CZM986" s="48"/>
      <c r="CZN986" s="48"/>
      <c r="CZO986" s="48"/>
      <c r="CZP986" s="48"/>
      <c r="CZQ986" s="48"/>
      <c r="CZR986" s="48"/>
      <c r="CZS986" s="48"/>
      <c r="CZT986" s="48"/>
      <c r="CZU986" s="48"/>
      <c r="CZV986" s="48"/>
      <c r="CZW986" s="48"/>
      <c r="CZX986" s="48"/>
      <c r="CZY986" s="48"/>
      <c r="CZZ986" s="48"/>
      <c r="DAA986" s="48"/>
      <c r="DAB986" s="48"/>
      <c r="DAC986" s="48"/>
      <c r="DAD986" s="48"/>
      <c r="DAE986" s="48"/>
      <c r="DAF986" s="48"/>
      <c r="DAG986" s="48"/>
      <c r="DAH986" s="48"/>
      <c r="DAI986" s="48"/>
      <c r="DAJ986" s="48"/>
      <c r="DAK986" s="48"/>
      <c r="DAL986" s="48"/>
      <c r="DAM986" s="48"/>
      <c r="DAN986" s="48"/>
      <c r="DAO986" s="48"/>
      <c r="DAP986" s="48"/>
      <c r="DAQ986" s="48"/>
      <c r="DAR986" s="48"/>
      <c r="DAS986" s="48"/>
      <c r="DAT986" s="48"/>
      <c r="DAU986" s="48"/>
      <c r="DAV986" s="48"/>
      <c r="DAW986" s="48"/>
      <c r="DAX986" s="48"/>
      <c r="DAY986" s="48"/>
      <c r="DAZ986" s="48"/>
      <c r="DBA986" s="48"/>
      <c r="DBB986" s="48"/>
      <c r="DBC986" s="48"/>
      <c r="DBD986" s="48"/>
      <c r="DBE986" s="48"/>
      <c r="DBF986" s="48"/>
      <c r="DBG986" s="48"/>
      <c r="DBH986" s="48"/>
      <c r="DBI986" s="48"/>
      <c r="DBJ986" s="48"/>
      <c r="DBK986" s="48"/>
      <c r="DBL986" s="48"/>
      <c r="DBM986" s="48"/>
      <c r="DBN986" s="48"/>
      <c r="DBO986" s="48"/>
      <c r="DBP986" s="48"/>
      <c r="DBQ986" s="48"/>
      <c r="DBR986" s="48"/>
      <c r="DBS986" s="48"/>
      <c r="DBT986" s="48"/>
      <c r="DBU986" s="48"/>
      <c r="DBV986" s="48"/>
      <c r="DBW986" s="48"/>
      <c r="DBX986" s="48"/>
      <c r="DBY986" s="48"/>
      <c r="DBZ986" s="48"/>
      <c r="DCA986" s="48"/>
      <c r="DCB986" s="48"/>
      <c r="DCC986" s="48"/>
      <c r="DCD986" s="48"/>
      <c r="DCE986" s="48"/>
      <c r="DCF986" s="48"/>
      <c r="DCG986" s="48"/>
      <c r="DCH986" s="48"/>
      <c r="DCI986" s="48"/>
      <c r="DCJ986" s="48"/>
      <c r="DCK986" s="48"/>
      <c r="DCL986" s="48"/>
      <c r="DCM986" s="48"/>
      <c r="DCN986" s="48"/>
      <c r="DCO986" s="48"/>
      <c r="DCP986" s="48"/>
      <c r="DCQ986" s="48"/>
      <c r="DCR986" s="48"/>
      <c r="DCS986" s="48"/>
      <c r="DCT986" s="48"/>
      <c r="DCU986" s="48"/>
      <c r="DCV986" s="48"/>
      <c r="DCW986" s="48"/>
      <c r="DCX986" s="48"/>
      <c r="DCY986" s="48"/>
      <c r="DCZ986" s="48"/>
      <c r="DDA986" s="48"/>
      <c r="DDB986" s="48"/>
      <c r="DDC986" s="48"/>
      <c r="DDD986" s="48"/>
      <c r="DDE986" s="48"/>
      <c r="DDF986" s="48"/>
      <c r="DDG986" s="48"/>
      <c r="DDH986" s="48"/>
      <c r="DDI986" s="48"/>
      <c r="DDJ986" s="48"/>
      <c r="DDK986" s="48"/>
      <c r="DDL986" s="48"/>
      <c r="DDM986" s="48"/>
      <c r="DDN986" s="48"/>
      <c r="DDO986" s="48"/>
      <c r="DDP986" s="48"/>
      <c r="DDQ986" s="48"/>
      <c r="DDR986" s="48"/>
      <c r="DDS986" s="48"/>
      <c r="DDT986" s="48"/>
      <c r="DDU986" s="48"/>
      <c r="DDV986" s="48"/>
      <c r="DDW986" s="48"/>
      <c r="DDX986" s="48"/>
      <c r="DDY986" s="48"/>
      <c r="DDZ986" s="48"/>
      <c r="DEA986" s="48"/>
      <c r="DEB986" s="48"/>
      <c r="DEC986" s="48"/>
      <c r="DED986" s="48"/>
      <c r="DEE986" s="48"/>
      <c r="DEF986" s="48"/>
      <c r="DEG986" s="48"/>
      <c r="DEH986" s="48"/>
      <c r="DEI986" s="48"/>
      <c r="DEJ986" s="48"/>
      <c r="DEK986" s="48"/>
      <c r="DEL986" s="48"/>
      <c r="DEM986" s="48"/>
      <c r="DEN986" s="48"/>
      <c r="DEO986" s="48"/>
      <c r="DEP986" s="48"/>
      <c r="DEQ986" s="48"/>
      <c r="DER986" s="48"/>
      <c r="DES986" s="48"/>
      <c r="DET986" s="48"/>
      <c r="DEU986" s="48"/>
      <c r="DEV986" s="48"/>
      <c r="DEW986" s="48"/>
      <c r="DEX986" s="48"/>
      <c r="DEY986" s="48"/>
      <c r="DEZ986" s="48"/>
      <c r="DFA986" s="48"/>
      <c r="DFB986" s="48"/>
      <c r="DFC986" s="48"/>
      <c r="DFD986" s="48"/>
      <c r="DFE986" s="48"/>
      <c r="DFF986" s="48"/>
      <c r="DFG986" s="48"/>
      <c r="DFH986" s="48"/>
      <c r="DFI986" s="48"/>
      <c r="DFJ986" s="48"/>
      <c r="DFK986" s="48"/>
      <c r="DFL986" s="48"/>
      <c r="DFM986" s="48"/>
      <c r="DFN986" s="48"/>
      <c r="DFO986" s="48"/>
      <c r="DFP986" s="48"/>
      <c r="DFQ986" s="48"/>
      <c r="DFR986" s="48"/>
      <c r="DFS986" s="48"/>
      <c r="DFT986" s="48"/>
      <c r="DFU986" s="48"/>
      <c r="DFV986" s="48"/>
      <c r="DFW986" s="48"/>
      <c r="DFX986" s="48"/>
      <c r="DFY986" s="48"/>
      <c r="DFZ986" s="48"/>
      <c r="DGA986" s="48"/>
      <c r="DGB986" s="48"/>
      <c r="DGC986" s="48"/>
      <c r="DGD986" s="48"/>
      <c r="DGE986" s="48"/>
      <c r="DGF986" s="48"/>
      <c r="DGG986" s="48"/>
      <c r="DGH986" s="48"/>
      <c r="DGI986" s="48"/>
      <c r="DGJ986" s="48"/>
      <c r="DGK986" s="48"/>
      <c r="DGL986" s="48"/>
      <c r="DGM986" s="48"/>
      <c r="DGN986" s="48"/>
      <c r="DGO986" s="48"/>
      <c r="DGP986" s="48"/>
      <c r="DGQ986" s="48"/>
      <c r="DGR986" s="48"/>
      <c r="DGS986" s="48"/>
      <c r="DGT986" s="48"/>
      <c r="DGU986" s="48"/>
      <c r="DGV986" s="48"/>
      <c r="DGW986" s="48"/>
      <c r="DGX986" s="48"/>
      <c r="DGY986" s="48"/>
      <c r="DGZ986" s="48"/>
      <c r="DHA986" s="48"/>
      <c r="DHB986" s="48"/>
      <c r="DHC986" s="48"/>
      <c r="DHD986" s="48"/>
      <c r="DHE986" s="48"/>
      <c r="DHF986" s="48"/>
      <c r="DHG986" s="48"/>
      <c r="DHH986" s="48"/>
      <c r="DHI986" s="48"/>
      <c r="DHJ986" s="48"/>
      <c r="DHK986" s="48"/>
      <c r="DHL986" s="48"/>
      <c r="DHM986" s="48"/>
      <c r="DHN986" s="48"/>
      <c r="DHO986" s="48"/>
      <c r="DHP986" s="48"/>
      <c r="DHQ986" s="48"/>
      <c r="DHR986" s="48"/>
      <c r="DHS986" s="48"/>
      <c r="DHT986" s="48"/>
      <c r="DHU986" s="48"/>
      <c r="DHV986" s="48"/>
      <c r="DHW986" s="48"/>
      <c r="DHX986" s="48"/>
      <c r="DHY986" s="48"/>
      <c r="DHZ986" s="48"/>
      <c r="DIA986" s="48"/>
      <c r="DIB986" s="48"/>
      <c r="DIC986" s="48"/>
      <c r="DID986" s="48"/>
      <c r="DIE986" s="48"/>
      <c r="DIF986" s="48"/>
      <c r="DIG986" s="48"/>
      <c r="DIH986" s="48"/>
      <c r="DII986" s="48"/>
      <c r="DIJ986" s="48"/>
      <c r="DIK986" s="48"/>
      <c r="DIL986" s="48"/>
      <c r="DIM986" s="48"/>
      <c r="DIN986" s="48"/>
      <c r="DIO986" s="48"/>
      <c r="DIP986" s="48"/>
      <c r="DIQ986" s="48"/>
      <c r="DIR986" s="48"/>
      <c r="DIS986" s="48"/>
      <c r="DIT986" s="48"/>
      <c r="DIU986" s="48"/>
      <c r="DIV986" s="48"/>
      <c r="DIW986" s="48"/>
      <c r="DIX986" s="48"/>
      <c r="DIY986" s="48"/>
      <c r="DIZ986" s="48"/>
      <c r="DJA986" s="48"/>
      <c r="DJB986" s="48"/>
      <c r="DJC986" s="48"/>
      <c r="DJD986" s="48"/>
      <c r="DJE986" s="48"/>
      <c r="DJF986" s="48"/>
      <c r="DJG986" s="48"/>
      <c r="DJH986" s="48"/>
      <c r="DJI986" s="48"/>
      <c r="DJJ986" s="48"/>
      <c r="DJK986" s="48"/>
      <c r="DJL986" s="48"/>
      <c r="DJM986" s="48"/>
      <c r="DJN986" s="48"/>
      <c r="DJO986" s="48"/>
      <c r="DJP986" s="48"/>
      <c r="DJQ986" s="48"/>
      <c r="DJR986" s="48"/>
      <c r="DJS986" s="48"/>
      <c r="DJT986" s="48"/>
      <c r="DJU986" s="48"/>
      <c r="DJV986" s="48"/>
      <c r="DJW986" s="48"/>
      <c r="DJX986" s="48"/>
      <c r="DJY986" s="48"/>
      <c r="DJZ986" s="48"/>
      <c r="DKA986" s="48"/>
      <c r="DKB986" s="48"/>
      <c r="DKC986" s="48"/>
      <c r="DKD986" s="48"/>
      <c r="DKE986" s="48"/>
      <c r="DKF986" s="48"/>
      <c r="DKG986" s="48"/>
      <c r="DKH986" s="48"/>
      <c r="DKI986" s="48"/>
      <c r="DKJ986" s="48"/>
      <c r="DKK986" s="48"/>
      <c r="DKL986" s="48"/>
      <c r="DKM986" s="48"/>
      <c r="DKN986" s="48"/>
      <c r="DKO986" s="48"/>
      <c r="DKP986" s="48"/>
      <c r="DKQ986" s="48"/>
      <c r="DKR986" s="48"/>
      <c r="DKS986" s="48"/>
      <c r="DKT986" s="48"/>
      <c r="DKU986" s="48"/>
      <c r="DKV986" s="48"/>
      <c r="DKW986" s="48"/>
      <c r="DKX986" s="48"/>
      <c r="DKY986" s="48"/>
      <c r="DKZ986" s="48"/>
      <c r="DLA986" s="48"/>
      <c r="DLB986" s="48"/>
      <c r="DLC986" s="48"/>
      <c r="DLD986" s="48"/>
      <c r="DLE986" s="48"/>
      <c r="DLF986" s="48"/>
      <c r="DLG986" s="48"/>
      <c r="DLH986" s="48"/>
      <c r="DLI986" s="48"/>
      <c r="DLJ986" s="48"/>
      <c r="DLK986" s="48"/>
      <c r="DLL986" s="48"/>
      <c r="DLM986" s="48"/>
      <c r="DLN986" s="48"/>
      <c r="DLO986" s="48"/>
      <c r="DLP986" s="48"/>
      <c r="DLQ986" s="48"/>
      <c r="DLR986" s="48"/>
      <c r="DLS986" s="48"/>
      <c r="DLT986" s="48"/>
      <c r="DLU986" s="48"/>
      <c r="DLV986" s="48"/>
      <c r="DLW986" s="48"/>
      <c r="DLX986" s="48"/>
      <c r="DLY986" s="48"/>
      <c r="DLZ986" s="48"/>
      <c r="DMA986" s="48"/>
      <c r="DMB986" s="48"/>
      <c r="DMC986" s="48"/>
      <c r="DMD986" s="48"/>
      <c r="DME986" s="48"/>
      <c r="DMF986" s="48"/>
      <c r="DMG986" s="48"/>
      <c r="DMH986" s="48"/>
      <c r="DMI986" s="48"/>
      <c r="DMJ986" s="48"/>
      <c r="DMK986" s="48"/>
      <c r="DML986" s="48"/>
      <c r="DMM986" s="48"/>
      <c r="DMN986" s="48"/>
      <c r="DMO986" s="48"/>
      <c r="DMP986" s="48"/>
      <c r="DMQ986" s="48"/>
      <c r="DMR986" s="48"/>
      <c r="DMS986" s="48"/>
      <c r="DMT986" s="48"/>
      <c r="DMU986" s="48"/>
      <c r="DMV986" s="48"/>
      <c r="DMW986" s="48"/>
      <c r="DMX986" s="48"/>
      <c r="DMY986" s="48"/>
      <c r="DMZ986" s="48"/>
      <c r="DNA986" s="48"/>
      <c r="DNB986" s="48"/>
      <c r="DNC986" s="48"/>
      <c r="DND986" s="48"/>
      <c r="DNE986" s="48"/>
      <c r="DNF986" s="48"/>
      <c r="DNG986" s="48"/>
      <c r="DNH986" s="48"/>
      <c r="DNI986" s="48"/>
      <c r="DNJ986" s="48"/>
      <c r="DNK986" s="48"/>
      <c r="DNL986" s="48"/>
      <c r="DNM986" s="48"/>
      <c r="DNN986" s="48"/>
      <c r="DNO986" s="48"/>
      <c r="DNP986" s="48"/>
      <c r="DNQ986" s="48"/>
      <c r="DNR986" s="48"/>
      <c r="DNS986" s="48"/>
      <c r="DNT986" s="48"/>
      <c r="DNU986" s="48"/>
      <c r="DNV986" s="48"/>
      <c r="DNW986" s="48"/>
      <c r="DNX986" s="48"/>
      <c r="DNY986" s="48"/>
      <c r="DNZ986" s="48"/>
      <c r="DOA986" s="48"/>
      <c r="DOB986" s="48"/>
      <c r="DOC986" s="48"/>
      <c r="DOD986" s="48"/>
      <c r="DOE986" s="48"/>
      <c r="DOF986" s="48"/>
      <c r="DOG986" s="48"/>
      <c r="DOH986" s="48"/>
      <c r="DOI986" s="48"/>
      <c r="DOJ986" s="48"/>
      <c r="DOK986" s="48"/>
      <c r="DOL986" s="48"/>
      <c r="DOM986" s="48"/>
      <c r="DON986" s="48"/>
      <c r="DOO986" s="48"/>
      <c r="DOP986" s="48"/>
      <c r="DOQ986" s="48"/>
      <c r="DOR986" s="48"/>
      <c r="DOS986" s="48"/>
      <c r="DOT986" s="48"/>
      <c r="DOU986" s="48"/>
      <c r="DOV986" s="48"/>
      <c r="DOW986" s="48"/>
      <c r="DOX986" s="48"/>
      <c r="DOY986" s="48"/>
      <c r="DOZ986" s="48"/>
      <c r="DPA986" s="48"/>
      <c r="DPB986" s="48"/>
      <c r="DPC986" s="48"/>
      <c r="DPD986" s="48"/>
      <c r="DPE986" s="48"/>
      <c r="DPF986" s="48"/>
      <c r="DPG986" s="48"/>
      <c r="DPH986" s="48"/>
      <c r="DPI986" s="48"/>
      <c r="DPJ986" s="48"/>
      <c r="DPK986" s="48"/>
      <c r="DPL986" s="48"/>
      <c r="DPM986" s="48"/>
      <c r="DPN986" s="48"/>
      <c r="DPO986" s="48"/>
      <c r="DPP986" s="48"/>
      <c r="DPQ986" s="48"/>
      <c r="DPR986" s="48"/>
      <c r="DPS986" s="48"/>
      <c r="DPT986" s="48"/>
      <c r="DPU986" s="48"/>
      <c r="DPV986" s="48"/>
      <c r="DPW986" s="48"/>
      <c r="DPX986" s="48"/>
      <c r="DPY986" s="48"/>
      <c r="DPZ986" s="48"/>
      <c r="DQA986" s="48"/>
      <c r="DQB986" s="48"/>
      <c r="DQC986" s="48"/>
      <c r="DQD986" s="48"/>
      <c r="DQE986" s="48"/>
      <c r="DQF986" s="48"/>
      <c r="DQG986" s="48"/>
      <c r="DQH986" s="48"/>
      <c r="DQI986" s="48"/>
      <c r="DQJ986" s="48"/>
      <c r="DQK986" s="48"/>
      <c r="DQL986" s="48"/>
      <c r="DQM986" s="48"/>
      <c r="DQN986" s="48"/>
      <c r="DQO986" s="48"/>
      <c r="DQP986" s="48"/>
      <c r="DQQ986" s="48"/>
      <c r="DQR986" s="48"/>
      <c r="DQS986" s="48"/>
      <c r="DQT986" s="48"/>
      <c r="DQU986" s="48"/>
      <c r="DQV986" s="48"/>
      <c r="DQW986" s="48"/>
      <c r="DQX986" s="48"/>
      <c r="DQY986" s="48"/>
      <c r="DQZ986" s="48"/>
      <c r="DRA986" s="48"/>
      <c r="DRB986" s="48"/>
      <c r="DRC986" s="48"/>
      <c r="DRD986" s="48"/>
      <c r="DRE986" s="48"/>
      <c r="DRF986" s="48"/>
      <c r="DRG986" s="48"/>
      <c r="DRH986" s="48"/>
      <c r="DRI986" s="48"/>
      <c r="DRJ986" s="48"/>
      <c r="DRK986" s="48"/>
      <c r="DRL986" s="48"/>
      <c r="DRM986" s="48"/>
      <c r="DRN986" s="48"/>
      <c r="DRO986" s="48"/>
      <c r="DRP986" s="48"/>
      <c r="DRQ986" s="48"/>
      <c r="DRR986" s="48"/>
      <c r="DRS986" s="48"/>
      <c r="DRT986" s="48"/>
      <c r="DRU986" s="48"/>
      <c r="DRV986" s="48"/>
      <c r="DRW986" s="48"/>
      <c r="DRX986" s="48"/>
      <c r="DRY986" s="48"/>
      <c r="DRZ986" s="48"/>
      <c r="DSA986" s="48"/>
      <c r="DSB986" s="48"/>
      <c r="DSC986" s="48"/>
      <c r="DSD986" s="48"/>
      <c r="DSE986" s="48"/>
      <c r="DSF986" s="48"/>
      <c r="DSG986" s="48"/>
      <c r="DSH986" s="48"/>
      <c r="DSI986" s="48"/>
      <c r="DSJ986" s="48"/>
      <c r="DSK986" s="48"/>
      <c r="DSL986" s="48"/>
      <c r="DSM986" s="48"/>
      <c r="DSN986" s="48"/>
      <c r="DSO986" s="48"/>
      <c r="DSP986" s="48"/>
      <c r="DSQ986" s="48"/>
      <c r="DSR986" s="48"/>
      <c r="DSS986" s="48"/>
      <c r="DST986" s="48"/>
      <c r="DSU986" s="48"/>
      <c r="DSV986" s="48"/>
      <c r="DSW986" s="48"/>
      <c r="DSX986" s="48"/>
      <c r="DSY986" s="48"/>
      <c r="DSZ986" s="48"/>
      <c r="DTA986" s="48"/>
      <c r="DTB986" s="48"/>
      <c r="DTC986" s="48"/>
      <c r="DTD986" s="48"/>
      <c r="DTE986" s="48"/>
      <c r="DTF986" s="48"/>
      <c r="DTG986" s="48"/>
      <c r="DTH986" s="48"/>
      <c r="DTI986" s="48"/>
      <c r="DTJ986" s="48"/>
      <c r="DTK986" s="48"/>
      <c r="DTL986" s="48"/>
      <c r="DTM986" s="48"/>
      <c r="DTN986" s="48"/>
      <c r="DTO986" s="48"/>
      <c r="DTP986" s="48"/>
      <c r="DTQ986" s="48"/>
      <c r="DTR986" s="48"/>
      <c r="DTS986" s="48"/>
      <c r="DTT986" s="48"/>
      <c r="DTU986" s="48"/>
      <c r="DTV986" s="48"/>
      <c r="DTW986" s="48"/>
      <c r="DTX986" s="48"/>
      <c r="DTY986" s="48"/>
      <c r="DTZ986" s="48"/>
      <c r="DUA986" s="48"/>
      <c r="DUB986" s="48"/>
      <c r="DUC986" s="48"/>
      <c r="DUD986" s="48"/>
      <c r="DUE986" s="48"/>
      <c r="DUF986" s="48"/>
      <c r="DUG986" s="48"/>
      <c r="DUH986" s="48"/>
      <c r="DUI986" s="48"/>
      <c r="DUJ986" s="48"/>
      <c r="DUK986" s="48"/>
      <c r="DUL986" s="48"/>
      <c r="DUM986" s="48"/>
      <c r="DUN986" s="48"/>
      <c r="DUO986" s="48"/>
      <c r="DUP986" s="48"/>
      <c r="DUQ986" s="48"/>
      <c r="DUR986" s="48"/>
      <c r="DUS986" s="48"/>
      <c r="DUT986" s="48"/>
      <c r="DUU986" s="48"/>
      <c r="DUV986" s="48"/>
      <c r="DUW986" s="48"/>
      <c r="DUX986" s="48"/>
      <c r="DUY986" s="48"/>
      <c r="DUZ986" s="48"/>
      <c r="DVA986" s="48"/>
      <c r="DVB986" s="48"/>
      <c r="DVC986" s="48"/>
      <c r="DVD986" s="48"/>
      <c r="DVE986" s="48"/>
      <c r="DVF986" s="48"/>
      <c r="DVG986" s="48"/>
      <c r="DVH986" s="48"/>
      <c r="DVI986" s="48"/>
      <c r="DVJ986" s="48"/>
      <c r="DVK986" s="48"/>
      <c r="DVL986" s="48"/>
      <c r="DVM986" s="48"/>
      <c r="DVN986" s="48"/>
      <c r="DVO986" s="48"/>
      <c r="DVP986" s="48"/>
      <c r="DVQ986" s="48"/>
      <c r="DVR986" s="48"/>
      <c r="DVS986" s="48"/>
      <c r="DVT986" s="48"/>
      <c r="DVU986" s="48"/>
      <c r="DVV986" s="48"/>
      <c r="DVW986" s="48"/>
      <c r="DVX986" s="48"/>
      <c r="DVY986" s="48"/>
      <c r="DVZ986" s="48"/>
      <c r="DWA986" s="48"/>
      <c r="DWB986" s="48"/>
      <c r="DWC986" s="48"/>
      <c r="DWD986" s="48"/>
      <c r="DWE986" s="48"/>
      <c r="DWF986" s="48"/>
      <c r="DWG986" s="48"/>
      <c r="DWH986" s="48"/>
      <c r="DWI986" s="48"/>
      <c r="DWJ986" s="48"/>
      <c r="DWK986" s="48"/>
      <c r="DWL986" s="48"/>
      <c r="DWM986" s="48"/>
      <c r="DWN986" s="48"/>
      <c r="DWO986" s="48"/>
      <c r="DWP986" s="48"/>
      <c r="DWQ986" s="48"/>
      <c r="DWR986" s="48"/>
      <c r="DWS986" s="48"/>
      <c r="DWT986" s="48"/>
      <c r="DWU986" s="48"/>
      <c r="DWV986" s="48"/>
      <c r="DWW986" s="48"/>
      <c r="DWX986" s="48"/>
      <c r="DWY986" s="48"/>
      <c r="DWZ986" s="48"/>
      <c r="DXA986" s="48"/>
      <c r="DXB986" s="48"/>
      <c r="DXC986" s="48"/>
      <c r="DXD986" s="48"/>
      <c r="DXE986" s="48"/>
      <c r="DXF986" s="48"/>
      <c r="DXG986" s="48"/>
      <c r="DXH986" s="48"/>
      <c r="DXI986" s="48"/>
      <c r="DXJ986" s="48"/>
      <c r="DXK986" s="48"/>
      <c r="DXL986" s="48"/>
      <c r="DXM986" s="48"/>
      <c r="DXN986" s="48"/>
      <c r="DXO986" s="48"/>
      <c r="DXP986" s="48"/>
      <c r="DXQ986" s="48"/>
      <c r="DXR986" s="48"/>
      <c r="DXS986" s="48"/>
      <c r="DXT986" s="48"/>
      <c r="DXU986" s="48"/>
      <c r="DXV986" s="48"/>
      <c r="DXW986" s="48"/>
      <c r="DXX986" s="48"/>
      <c r="DXY986" s="48"/>
      <c r="DXZ986" s="48"/>
      <c r="DYA986" s="48"/>
      <c r="DYB986" s="48"/>
      <c r="DYC986" s="48"/>
      <c r="DYD986" s="48"/>
      <c r="DYE986" s="48"/>
      <c r="DYF986" s="48"/>
      <c r="DYG986" s="48"/>
      <c r="DYH986" s="48"/>
      <c r="DYI986" s="48"/>
      <c r="DYJ986" s="48"/>
      <c r="DYK986" s="48"/>
      <c r="DYL986" s="48"/>
      <c r="DYM986" s="48"/>
      <c r="DYN986" s="48"/>
      <c r="DYO986" s="48"/>
      <c r="DYP986" s="48"/>
      <c r="DYQ986" s="48"/>
      <c r="DYR986" s="48"/>
      <c r="DYS986" s="48"/>
      <c r="DYT986" s="48"/>
      <c r="DYU986" s="48"/>
      <c r="DYV986" s="48"/>
      <c r="DYW986" s="48"/>
      <c r="DYX986" s="48"/>
      <c r="DYY986" s="48"/>
      <c r="DYZ986" s="48"/>
      <c r="DZA986" s="48"/>
      <c r="DZB986" s="48"/>
      <c r="DZC986" s="48"/>
      <c r="DZD986" s="48"/>
      <c r="DZE986" s="48"/>
      <c r="DZF986" s="48"/>
      <c r="DZG986" s="48"/>
      <c r="DZH986" s="48"/>
      <c r="DZI986" s="48"/>
      <c r="DZJ986" s="48"/>
      <c r="DZK986" s="48"/>
      <c r="DZL986" s="48"/>
      <c r="DZM986" s="48"/>
      <c r="DZN986" s="48"/>
      <c r="DZO986" s="48"/>
      <c r="DZP986" s="48"/>
      <c r="DZQ986" s="48"/>
      <c r="DZR986" s="48"/>
      <c r="DZS986" s="48"/>
      <c r="DZT986" s="48"/>
      <c r="DZU986" s="48"/>
      <c r="DZV986" s="48"/>
      <c r="DZW986" s="48"/>
      <c r="DZX986" s="48"/>
      <c r="DZY986" s="48"/>
      <c r="DZZ986" s="48"/>
      <c r="EAA986" s="48"/>
      <c r="EAB986" s="48"/>
      <c r="EAC986" s="48"/>
      <c r="EAD986" s="48"/>
      <c r="EAE986" s="48"/>
      <c r="EAF986" s="48"/>
      <c r="EAG986" s="48"/>
      <c r="EAH986" s="48"/>
      <c r="EAI986" s="48"/>
      <c r="EAJ986" s="48"/>
      <c r="EAK986" s="48"/>
      <c r="EAL986" s="48"/>
      <c r="EAM986" s="48"/>
      <c r="EAN986" s="48"/>
      <c r="EAO986" s="48"/>
      <c r="EAP986" s="48"/>
      <c r="EAQ986" s="48"/>
      <c r="EAR986" s="48"/>
      <c r="EAS986" s="48"/>
      <c r="EAT986" s="48"/>
      <c r="EAU986" s="48"/>
      <c r="EAV986" s="48"/>
      <c r="EAW986" s="48"/>
      <c r="EAX986" s="48"/>
      <c r="EAY986" s="48"/>
      <c r="EAZ986" s="48"/>
      <c r="EBA986" s="48"/>
      <c r="EBB986" s="48"/>
      <c r="EBC986" s="48"/>
      <c r="EBD986" s="48"/>
      <c r="EBE986" s="48"/>
      <c r="EBF986" s="48"/>
      <c r="EBG986" s="48"/>
      <c r="EBH986" s="48"/>
      <c r="EBI986" s="48"/>
      <c r="EBJ986" s="48"/>
      <c r="EBK986" s="48"/>
      <c r="EBL986" s="48"/>
      <c r="EBM986" s="48"/>
      <c r="EBN986" s="48"/>
      <c r="EBO986" s="48"/>
      <c r="EBP986" s="48"/>
      <c r="EBQ986" s="48"/>
      <c r="EBR986" s="48"/>
      <c r="EBS986" s="48"/>
      <c r="EBT986" s="48"/>
      <c r="EBU986" s="48"/>
      <c r="EBV986" s="48"/>
      <c r="EBW986" s="48"/>
      <c r="EBX986" s="48"/>
      <c r="EBY986" s="48"/>
      <c r="EBZ986" s="48"/>
      <c r="ECA986" s="48"/>
      <c r="ECB986" s="48"/>
      <c r="ECC986" s="48"/>
      <c r="ECD986" s="48"/>
      <c r="ECE986" s="48"/>
      <c r="ECF986" s="48"/>
      <c r="ECG986" s="48"/>
      <c r="ECH986" s="48"/>
      <c r="ECI986" s="48"/>
      <c r="ECJ986" s="48"/>
      <c r="ECK986" s="48"/>
      <c r="ECL986" s="48"/>
      <c r="ECM986" s="48"/>
      <c r="ECN986" s="48"/>
      <c r="ECO986" s="48"/>
      <c r="ECP986" s="48"/>
      <c r="ECQ986" s="48"/>
      <c r="ECR986" s="48"/>
      <c r="ECS986" s="48"/>
      <c r="ECT986" s="48"/>
      <c r="ECU986" s="48"/>
      <c r="ECV986" s="48"/>
      <c r="ECW986" s="48"/>
      <c r="ECX986" s="48"/>
      <c r="ECY986" s="48"/>
      <c r="ECZ986" s="48"/>
      <c r="EDA986" s="48"/>
      <c r="EDB986" s="48"/>
      <c r="EDC986" s="48"/>
      <c r="EDD986" s="48"/>
      <c r="EDE986" s="48"/>
      <c r="EDF986" s="48"/>
      <c r="EDG986" s="48"/>
      <c r="EDH986" s="48"/>
      <c r="EDI986" s="48"/>
      <c r="EDJ986" s="48"/>
      <c r="EDK986" s="48"/>
      <c r="EDL986" s="48"/>
      <c r="EDM986" s="48"/>
      <c r="EDN986" s="48"/>
      <c r="EDO986" s="48"/>
      <c r="EDP986" s="48"/>
      <c r="EDQ986" s="48"/>
      <c r="EDR986" s="48"/>
      <c r="EDS986" s="48"/>
      <c r="EDT986" s="48"/>
      <c r="EDU986" s="48"/>
      <c r="EDV986" s="48"/>
      <c r="EDW986" s="48"/>
      <c r="EDX986" s="48"/>
      <c r="EDY986" s="48"/>
      <c r="EDZ986" s="48"/>
      <c r="EEA986" s="48"/>
      <c r="EEB986" s="48"/>
      <c r="EEC986" s="48"/>
      <c r="EED986" s="48"/>
      <c r="EEE986" s="48"/>
      <c r="EEF986" s="48"/>
      <c r="EEG986" s="48"/>
      <c r="EEH986" s="48"/>
      <c r="EEI986" s="48"/>
      <c r="EEJ986" s="48"/>
      <c r="EEK986" s="48"/>
      <c r="EEL986" s="48"/>
      <c r="EEM986" s="48"/>
      <c r="EEN986" s="48"/>
      <c r="EEO986" s="48"/>
      <c r="EEP986" s="48"/>
      <c r="EEQ986" s="48"/>
      <c r="EER986" s="48"/>
      <c r="EES986" s="48"/>
      <c r="EET986" s="48"/>
      <c r="EEU986" s="48"/>
      <c r="EEV986" s="48"/>
      <c r="EEW986" s="48"/>
      <c r="EEX986" s="48"/>
      <c r="EEY986" s="48"/>
      <c r="EEZ986" s="48"/>
      <c r="EFA986" s="48"/>
      <c r="EFB986" s="48"/>
      <c r="EFC986" s="48"/>
      <c r="EFD986" s="48"/>
      <c r="EFE986" s="48"/>
      <c r="EFF986" s="48"/>
      <c r="EFG986" s="48"/>
      <c r="EFH986" s="48"/>
      <c r="EFI986" s="48"/>
      <c r="EFJ986" s="48"/>
      <c r="EFK986" s="48"/>
      <c r="EFL986" s="48"/>
      <c r="EFM986" s="48"/>
      <c r="EFN986" s="48"/>
      <c r="EFO986" s="48"/>
      <c r="EFP986" s="48"/>
      <c r="EFQ986" s="48"/>
      <c r="EFR986" s="48"/>
      <c r="EFS986" s="48"/>
      <c r="EFT986" s="48"/>
      <c r="EFU986" s="48"/>
      <c r="EFV986" s="48"/>
      <c r="EFW986" s="48"/>
      <c r="EFX986" s="48"/>
      <c r="EFY986" s="48"/>
      <c r="EFZ986" s="48"/>
      <c r="EGA986" s="48"/>
      <c r="EGB986" s="48"/>
      <c r="EGC986" s="48"/>
      <c r="EGD986" s="48"/>
      <c r="EGE986" s="48"/>
      <c r="EGF986" s="48"/>
      <c r="EGG986" s="48"/>
      <c r="EGH986" s="48"/>
      <c r="EGI986" s="48"/>
      <c r="EGJ986" s="48"/>
      <c r="EGK986" s="48"/>
      <c r="EGL986" s="48"/>
      <c r="EGM986" s="48"/>
      <c r="EGN986" s="48"/>
      <c r="EGO986" s="48"/>
      <c r="EGP986" s="48"/>
      <c r="EGQ986" s="48"/>
      <c r="EGR986" s="48"/>
      <c r="EGS986" s="48"/>
      <c r="EGT986" s="48"/>
      <c r="EGU986" s="48"/>
      <c r="EGV986" s="48"/>
      <c r="EGW986" s="48"/>
      <c r="EGX986" s="48"/>
      <c r="EGY986" s="48"/>
      <c r="EGZ986" s="48"/>
      <c r="EHA986" s="48"/>
      <c r="EHB986" s="48"/>
      <c r="EHC986" s="48"/>
      <c r="EHD986" s="48"/>
      <c r="EHE986" s="48"/>
      <c r="EHF986" s="48"/>
      <c r="EHG986" s="48"/>
      <c r="EHH986" s="48"/>
      <c r="EHI986" s="48"/>
      <c r="EHJ986" s="48"/>
      <c r="EHK986" s="48"/>
      <c r="EHL986" s="48"/>
      <c r="EHM986" s="48"/>
      <c r="EHN986" s="48"/>
      <c r="EHO986" s="48"/>
      <c r="EHP986" s="48"/>
      <c r="EHQ986" s="48"/>
      <c r="EHR986" s="48"/>
      <c r="EHS986" s="48"/>
      <c r="EHT986" s="48"/>
      <c r="EHU986" s="48"/>
      <c r="EHV986" s="48"/>
      <c r="EHW986" s="48"/>
      <c r="EHX986" s="48"/>
      <c r="EHY986" s="48"/>
      <c r="EHZ986" s="48"/>
      <c r="EIA986" s="48"/>
      <c r="EIB986" s="48"/>
      <c r="EIC986" s="48"/>
      <c r="EID986" s="48"/>
      <c r="EIE986" s="48"/>
      <c r="EIF986" s="48"/>
      <c r="EIG986" s="48"/>
      <c r="EIH986" s="48"/>
      <c r="EII986" s="48"/>
      <c r="EIJ986" s="48"/>
      <c r="EIK986" s="48"/>
      <c r="EIL986" s="48"/>
      <c r="EIM986" s="48"/>
      <c r="EIN986" s="48"/>
      <c r="EIO986" s="48"/>
      <c r="EIP986" s="48"/>
      <c r="EIQ986" s="48"/>
      <c r="EIR986" s="48"/>
      <c r="EIS986" s="48"/>
      <c r="EIT986" s="48"/>
      <c r="EIU986" s="48"/>
      <c r="EIV986" s="48"/>
      <c r="EIW986" s="48"/>
      <c r="EIX986" s="48"/>
      <c r="EIY986" s="48"/>
      <c r="EIZ986" s="48"/>
      <c r="EJA986" s="48"/>
      <c r="EJB986" s="48"/>
      <c r="EJC986" s="48"/>
      <c r="EJD986" s="48"/>
      <c r="EJE986" s="48"/>
      <c r="EJF986" s="48"/>
      <c r="EJG986" s="48"/>
      <c r="EJH986" s="48"/>
      <c r="EJI986" s="48"/>
      <c r="EJJ986" s="48"/>
      <c r="EJK986" s="48"/>
      <c r="EJL986" s="48"/>
      <c r="EJM986" s="48"/>
      <c r="EJN986" s="48"/>
      <c r="EJO986" s="48"/>
      <c r="EJP986" s="48"/>
      <c r="EJQ986" s="48"/>
      <c r="EJR986" s="48"/>
      <c r="EJS986" s="48"/>
      <c r="EJT986" s="48"/>
      <c r="EJU986" s="48"/>
      <c r="EJV986" s="48"/>
      <c r="EJW986" s="48"/>
      <c r="EJX986" s="48"/>
      <c r="EJY986" s="48"/>
      <c r="EJZ986" s="48"/>
      <c r="EKA986" s="48"/>
      <c r="EKB986" s="48"/>
      <c r="EKC986" s="48"/>
      <c r="EKD986" s="48"/>
      <c r="EKE986" s="48"/>
      <c r="EKF986" s="48"/>
      <c r="EKG986" s="48"/>
      <c r="EKH986" s="48"/>
      <c r="EKI986" s="48"/>
      <c r="EKJ986" s="48"/>
      <c r="EKK986" s="48"/>
      <c r="EKL986" s="48"/>
      <c r="EKM986" s="48"/>
      <c r="EKN986" s="48"/>
      <c r="EKO986" s="48"/>
      <c r="EKP986" s="48"/>
      <c r="EKQ986" s="48"/>
      <c r="EKR986" s="48"/>
      <c r="EKS986" s="48"/>
      <c r="EKT986" s="48"/>
      <c r="EKU986" s="48"/>
      <c r="EKV986" s="48"/>
      <c r="EKW986" s="48"/>
      <c r="EKX986" s="48"/>
      <c r="EKY986" s="48"/>
      <c r="EKZ986" s="48"/>
      <c r="ELA986" s="48"/>
      <c r="ELB986" s="48"/>
      <c r="ELC986" s="48"/>
      <c r="ELD986" s="48"/>
      <c r="ELE986" s="48"/>
      <c r="ELF986" s="48"/>
      <c r="ELG986" s="48"/>
      <c r="ELH986" s="48"/>
      <c r="ELI986" s="48"/>
      <c r="ELJ986" s="48"/>
      <c r="ELK986" s="48"/>
      <c r="ELL986" s="48"/>
      <c r="ELM986" s="48"/>
      <c r="ELN986" s="48"/>
      <c r="ELO986" s="48"/>
      <c r="ELP986" s="48"/>
      <c r="ELQ986" s="48"/>
      <c r="ELR986" s="48"/>
      <c r="ELS986" s="48"/>
      <c r="ELT986" s="48"/>
      <c r="ELU986" s="48"/>
      <c r="ELV986" s="48"/>
      <c r="ELW986" s="48"/>
      <c r="ELX986" s="48"/>
      <c r="ELY986" s="48"/>
      <c r="ELZ986" s="48"/>
      <c r="EMA986" s="48"/>
      <c r="EMB986" s="48"/>
      <c r="EMC986" s="48"/>
      <c r="EMD986" s="48"/>
      <c r="EME986" s="48"/>
      <c r="EMF986" s="48"/>
      <c r="EMG986" s="48"/>
      <c r="EMH986" s="48"/>
      <c r="EMI986" s="48"/>
      <c r="EMJ986" s="48"/>
      <c r="EMK986" s="48"/>
      <c r="EML986" s="48"/>
      <c r="EMM986" s="48"/>
      <c r="EMN986" s="48"/>
      <c r="EMO986" s="48"/>
      <c r="EMP986" s="48"/>
      <c r="EMQ986" s="48"/>
      <c r="EMR986" s="48"/>
      <c r="EMS986" s="48"/>
      <c r="EMT986" s="48"/>
      <c r="EMU986" s="48"/>
      <c r="EMV986" s="48"/>
      <c r="EMW986" s="48"/>
      <c r="EMX986" s="48"/>
      <c r="EMY986" s="48"/>
      <c r="EMZ986" s="48"/>
      <c r="ENA986" s="48"/>
      <c r="ENB986" s="48"/>
      <c r="ENC986" s="48"/>
      <c r="END986" s="48"/>
      <c r="ENE986" s="48"/>
      <c r="ENF986" s="48"/>
      <c r="ENG986" s="48"/>
      <c r="ENH986" s="48"/>
      <c r="ENI986" s="48"/>
      <c r="ENJ986" s="48"/>
      <c r="ENK986" s="48"/>
      <c r="ENL986" s="48"/>
      <c r="ENM986" s="48"/>
      <c r="ENN986" s="48"/>
      <c r="ENO986" s="48"/>
      <c r="ENP986" s="48"/>
      <c r="ENQ986" s="48"/>
      <c r="ENR986" s="48"/>
      <c r="ENS986" s="48"/>
      <c r="ENT986" s="48"/>
      <c r="ENU986" s="48"/>
      <c r="ENV986" s="48"/>
      <c r="ENW986" s="48"/>
      <c r="ENX986" s="48"/>
      <c r="ENY986" s="48"/>
      <c r="ENZ986" s="48"/>
      <c r="EOA986" s="48"/>
      <c r="EOB986" s="48"/>
      <c r="EOC986" s="48"/>
      <c r="EOD986" s="48"/>
      <c r="EOE986" s="48"/>
      <c r="EOF986" s="48"/>
      <c r="EOG986" s="48"/>
      <c r="EOH986" s="48"/>
      <c r="EOI986" s="48"/>
      <c r="EOJ986" s="48"/>
      <c r="EOK986" s="48"/>
      <c r="EOL986" s="48"/>
      <c r="EOM986" s="48"/>
      <c r="EON986" s="48"/>
      <c r="EOO986" s="48"/>
      <c r="EOP986" s="48"/>
      <c r="EOQ986" s="48"/>
      <c r="EOR986" s="48"/>
      <c r="EOS986" s="48"/>
      <c r="EOT986" s="48"/>
      <c r="EOU986" s="48"/>
      <c r="EOV986" s="48"/>
      <c r="EOW986" s="48"/>
      <c r="EOX986" s="48"/>
      <c r="EOY986" s="48"/>
      <c r="EOZ986" s="48"/>
      <c r="EPA986" s="48"/>
      <c r="EPB986" s="48"/>
      <c r="EPC986" s="48"/>
      <c r="EPD986" s="48"/>
      <c r="EPE986" s="48"/>
      <c r="EPF986" s="48"/>
      <c r="EPG986" s="48"/>
      <c r="EPH986" s="48"/>
      <c r="EPI986" s="48"/>
      <c r="EPJ986" s="48"/>
      <c r="EPK986" s="48"/>
      <c r="EPL986" s="48"/>
      <c r="EPM986" s="48"/>
      <c r="EPN986" s="48"/>
      <c r="EPO986" s="48"/>
      <c r="EPP986" s="48"/>
      <c r="EPQ986" s="48"/>
      <c r="EPR986" s="48"/>
      <c r="EPS986" s="48"/>
      <c r="EPT986" s="48"/>
      <c r="EPU986" s="48"/>
      <c r="EPV986" s="48"/>
      <c r="EPW986" s="48"/>
      <c r="EPX986" s="48"/>
      <c r="EPY986" s="48"/>
      <c r="EPZ986" s="48"/>
      <c r="EQA986" s="48"/>
      <c r="EQB986" s="48"/>
      <c r="EQC986" s="48"/>
      <c r="EQD986" s="48"/>
      <c r="EQE986" s="48"/>
      <c r="EQF986" s="48"/>
      <c r="EQG986" s="48"/>
      <c r="EQH986" s="48"/>
      <c r="EQI986" s="48"/>
      <c r="EQJ986" s="48"/>
      <c r="EQK986" s="48"/>
      <c r="EQL986" s="48"/>
      <c r="EQM986" s="48"/>
      <c r="EQN986" s="48"/>
      <c r="EQO986" s="48"/>
      <c r="EQP986" s="48"/>
      <c r="EQQ986" s="48"/>
      <c r="EQR986" s="48"/>
      <c r="EQS986" s="48"/>
      <c r="EQT986" s="48"/>
      <c r="EQU986" s="48"/>
      <c r="EQV986" s="48"/>
      <c r="EQW986" s="48"/>
      <c r="EQX986" s="48"/>
      <c r="EQY986" s="48"/>
      <c r="EQZ986" s="48"/>
      <c r="ERA986" s="48"/>
      <c r="ERB986" s="48"/>
      <c r="ERC986" s="48"/>
      <c r="ERD986" s="48"/>
      <c r="ERE986" s="48"/>
      <c r="ERF986" s="48"/>
      <c r="ERG986" s="48"/>
      <c r="ERH986" s="48"/>
      <c r="ERI986" s="48"/>
      <c r="ERJ986" s="48"/>
      <c r="ERK986" s="48"/>
      <c r="ERL986" s="48"/>
      <c r="ERM986" s="48"/>
      <c r="ERN986" s="48"/>
      <c r="ERO986" s="48"/>
      <c r="ERP986" s="48"/>
      <c r="ERQ986" s="48"/>
      <c r="ERR986" s="48"/>
      <c r="ERS986" s="48"/>
      <c r="ERT986" s="48"/>
      <c r="ERU986" s="48"/>
      <c r="ERV986" s="48"/>
      <c r="ERW986" s="48"/>
      <c r="ERX986" s="48"/>
      <c r="ERY986" s="48"/>
      <c r="ERZ986" s="48"/>
      <c r="ESA986" s="48"/>
      <c r="ESB986" s="48"/>
      <c r="ESC986" s="48"/>
      <c r="ESD986" s="48"/>
      <c r="ESE986" s="48"/>
      <c r="ESF986" s="48"/>
      <c r="ESG986" s="48"/>
      <c r="ESH986" s="48"/>
      <c r="ESI986" s="48"/>
      <c r="ESJ986" s="48"/>
      <c r="ESK986" s="48"/>
      <c r="ESL986" s="48"/>
      <c r="ESM986" s="48"/>
      <c r="ESN986" s="48"/>
      <c r="ESO986" s="48"/>
      <c r="ESP986" s="48"/>
      <c r="ESQ986" s="48"/>
      <c r="ESR986" s="48"/>
      <c r="ESS986" s="48"/>
      <c r="EST986" s="48"/>
      <c r="ESU986" s="48"/>
      <c r="ESV986" s="48"/>
      <c r="ESW986" s="48"/>
      <c r="ESX986" s="48"/>
      <c r="ESY986" s="48"/>
      <c r="ESZ986" s="48"/>
      <c r="ETA986" s="48"/>
      <c r="ETB986" s="48"/>
      <c r="ETC986" s="48"/>
      <c r="ETD986" s="48"/>
      <c r="ETE986" s="48"/>
      <c r="ETF986" s="48"/>
      <c r="ETG986" s="48"/>
      <c r="ETH986" s="48"/>
      <c r="ETI986" s="48"/>
      <c r="ETJ986" s="48"/>
      <c r="ETK986" s="48"/>
      <c r="ETL986" s="48"/>
      <c r="ETM986" s="48"/>
      <c r="ETN986" s="48"/>
      <c r="ETO986" s="48"/>
      <c r="ETP986" s="48"/>
      <c r="ETQ986" s="48"/>
      <c r="ETR986" s="48"/>
      <c r="ETS986" s="48"/>
      <c r="ETT986" s="48"/>
      <c r="ETU986" s="48"/>
      <c r="ETV986" s="48"/>
      <c r="ETW986" s="48"/>
      <c r="ETX986" s="48"/>
      <c r="ETY986" s="48"/>
      <c r="ETZ986" s="48"/>
      <c r="EUA986" s="48"/>
      <c r="EUB986" s="48"/>
      <c r="EUC986" s="48"/>
      <c r="EUD986" s="48"/>
      <c r="EUE986" s="48"/>
      <c r="EUF986" s="48"/>
      <c r="EUG986" s="48"/>
      <c r="EUH986" s="48"/>
      <c r="EUI986" s="48"/>
      <c r="EUJ986" s="48"/>
      <c r="EUK986" s="48"/>
      <c r="EUL986" s="48"/>
      <c r="EUM986" s="48"/>
      <c r="EUN986" s="48"/>
      <c r="EUO986" s="48"/>
      <c r="EUP986" s="48"/>
      <c r="EUQ986" s="48"/>
      <c r="EUR986" s="48"/>
      <c r="EUS986" s="48"/>
      <c r="EUT986" s="48"/>
      <c r="EUU986" s="48"/>
      <c r="EUV986" s="48"/>
      <c r="EUW986" s="48"/>
      <c r="EUX986" s="48"/>
      <c r="EUY986" s="48"/>
      <c r="EUZ986" s="48"/>
      <c r="EVA986" s="48"/>
      <c r="EVB986" s="48"/>
      <c r="EVC986" s="48"/>
      <c r="EVD986" s="48"/>
      <c r="EVE986" s="48"/>
      <c r="EVF986" s="48"/>
      <c r="EVG986" s="48"/>
      <c r="EVH986" s="48"/>
      <c r="EVI986" s="48"/>
      <c r="EVJ986" s="48"/>
      <c r="EVK986" s="48"/>
      <c r="EVL986" s="48"/>
      <c r="EVM986" s="48"/>
      <c r="EVN986" s="48"/>
      <c r="EVO986" s="48"/>
      <c r="EVP986" s="48"/>
      <c r="EVQ986" s="48"/>
      <c r="EVR986" s="48"/>
      <c r="EVS986" s="48"/>
      <c r="EVT986" s="48"/>
      <c r="EVU986" s="48"/>
      <c r="EVV986" s="48"/>
      <c r="EVW986" s="48"/>
      <c r="EVX986" s="48"/>
      <c r="EVY986" s="48"/>
      <c r="EVZ986" s="48"/>
      <c r="EWA986" s="48"/>
      <c r="EWB986" s="48"/>
      <c r="EWC986" s="48"/>
      <c r="EWD986" s="48"/>
      <c r="EWE986" s="48"/>
      <c r="EWF986" s="48"/>
      <c r="EWG986" s="48"/>
      <c r="EWH986" s="48"/>
      <c r="EWI986" s="48"/>
      <c r="EWJ986" s="48"/>
      <c r="EWK986" s="48"/>
      <c r="EWL986" s="48"/>
      <c r="EWM986" s="48"/>
      <c r="EWN986" s="48"/>
      <c r="EWO986" s="48"/>
      <c r="EWP986" s="48"/>
      <c r="EWQ986" s="48"/>
      <c r="EWR986" s="48"/>
      <c r="EWS986" s="48"/>
      <c r="EWT986" s="48"/>
      <c r="EWU986" s="48"/>
      <c r="EWV986" s="48"/>
      <c r="EWW986" s="48"/>
      <c r="EWX986" s="48"/>
      <c r="EWY986" s="48"/>
      <c r="EWZ986" s="48"/>
      <c r="EXA986" s="48"/>
      <c r="EXB986" s="48"/>
      <c r="EXC986" s="48"/>
      <c r="EXD986" s="48"/>
      <c r="EXE986" s="48"/>
      <c r="EXF986" s="48"/>
      <c r="EXG986" s="48"/>
      <c r="EXH986" s="48"/>
      <c r="EXI986" s="48"/>
      <c r="EXJ986" s="48"/>
      <c r="EXK986" s="48"/>
      <c r="EXL986" s="48"/>
      <c r="EXM986" s="48"/>
      <c r="EXN986" s="48"/>
      <c r="EXO986" s="48"/>
      <c r="EXP986" s="48"/>
      <c r="EXQ986" s="48"/>
      <c r="EXR986" s="48"/>
      <c r="EXS986" s="48"/>
      <c r="EXT986" s="48"/>
      <c r="EXU986" s="48"/>
      <c r="EXV986" s="48"/>
      <c r="EXW986" s="48"/>
      <c r="EXX986" s="48"/>
      <c r="EXY986" s="48"/>
      <c r="EXZ986" s="48"/>
      <c r="EYA986" s="48"/>
      <c r="EYB986" s="48"/>
      <c r="EYC986" s="48"/>
      <c r="EYD986" s="48"/>
      <c r="EYE986" s="48"/>
      <c r="EYF986" s="48"/>
      <c r="EYG986" s="48"/>
      <c r="EYH986" s="48"/>
      <c r="EYI986" s="48"/>
      <c r="EYJ986" s="48"/>
      <c r="EYK986" s="48"/>
      <c r="EYL986" s="48"/>
      <c r="EYM986" s="48"/>
      <c r="EYN986" s="48"/>
      <c r="EYO986" s="48"/>
      <c r="EYP986" s="48"/>
      <c r="EYQ986" s="48"/>
      <c r="EYR986" s="48"/>
      <c r="EYS986" s="48"/>
      <c r="EYT986" s="48"/>
      <c r="EYU986" s="48"/>
      <c r="EYV986" s="48"/>
      <c r="EYW986" s="48"/>
      <c r="EYX986" s="48"/>
      <c r="EYY986" s="48"/>
      <c r="EYZ986" s="48"/>
      <c r="EZA986" s="48"/>
      <c r="EZB986" s="48"/>
      <c r="EZC986" s="48"/>
      <c r="EZD986" s="48"/>
      <c r="EZE986" s="48"/>
      <c r="EZF986" s="48"/>
      <c r="EZG986" s="48"/>
      <c r="EZH986" s="48"/>
      <c r="EZI986" s="48"/>
      <c r="EZJ986" s="48"/>
      <c r="EZK986" s="48"/>
      <c r="EZL986" s="48"/>
      <c r="EZM986" s="48"/>
      <c r="EZN986" s="48"/>
      <c r="EZO986" s="48"/>
      <c r="EZP986" s="48"/>
      <c r="EZQ986" s="48"/>
      <c r="EZR986" s="48"/>
      <c r="EZS986" s="48"/>
      <c r="EZT986" s="48"/>
      <c r="EZU986" s="48"/>
      <c r="EZV986" s="48"/>
      <c r="EZW986" s="48"/>
      <c r="EZX986" s="48"/>
      <c r="EZY986" s="48"/>
      <c r="EZZ986" s="48"/>
      <c r="FAA986" s="48"/>
      <c r="FAB986" s="48"/>
      <c r="FAC986" s="48"/>
      <c r="FAD986" s="48"/>
      <c r="FAE986" s="48"/>
      <c r="FAF986" s="48"/>
      <c r="FAG986" s="48"/>
      <c r="FAH986" s="48"/>
      <c r="FAI986" s="48"/>
      <c r="FAJ986" s="48"/>
      <c r="FAK986" s="48"/>
      <c r="FAL986" s="48"/>
      <c r="FAM986" s="48"/>
      <c r="FAN986" s="48"/>
      <c r="FAO986" s="48"/>
      <c r="FAP986" s="48"/>
      <c r="FAQ986" s="48"/>
      <c r="FAR986" s="48"/>
      <c r="FAS986" s="48"/>
      <c r="FAT986" s="48"/>
      <c r="FAU986" s="48"/>
      <c r="FAV986" s="48"/>
      <c r="FAW986" s="48"/>
      <c r="FAX986" s="48"/>
      <c r="FAY986" s="48"/>
      <c r="FAZ986" s="48"/>
      <c r="FBA986" s="48"/>
      <c r="FBB986" s="48"/>
      <c r="FBC986" s="48"/>
      <c r="FBD986" s="48"/>
      <c r="FBE986" s="48"/>
      <c r="FBF986" s="48"/>
      <c r="FBG986" s="48"/>
      <c r="FBH986" s="48"/>
      <c r="FBI986" s="48"/>
      <c r="FBJ986" s="48"/>
      <c r="FBK986" s="48"/>
      <c r="FBL986" s="48"/>
      <c r="FBM986" s="48"/>
      <c r="FBN986" s="48"/>
      <c r="FBO986" s="48"/>
      <c r="FBP986" s="48"/>
      <c r="FBQ986" s="48"/>
      <c r="FBR986" s="48"/>
      <c r="FBS986" s="48"/>
      <c r="FBT986" s="48"/>
      <c r="FBU986" s="48"/>
      <c r="FBV986" s="48"/>
      <c r="FBW986" s="48"/>
      <c r="FBX986" s="48"/>
      <c r="FBY986" s="48"/>
      <c r="FBZ986" s="48"/>
      <c r="FCA986" s="48"/>
      <c r="FCB986" s="48"/>
      <c r="FCC986" s="48"/>
      <c r="FCD986" s="48"/>
      <c r="FCE986" s="48"/>
      <c r="FCF986" s="48"/>
      <c r="FCG986" s="48"/>
      <c r="FCH986" s="48"/>
      <c r="FCI986" s="48"/>
      <c r="FCJ986" s="48"/>
      <c r="FCK986" s="48"/>
      <c r="FCL986" s="48"/>
      <c r="FCM986" s="48"/>
      <c r="FCN986" s="48"/>
      <c r="FCO986" s="48"/>
      <c r="FCP986" s="48"/>
      <c r="FCQ986" s="48"/>
      <c r="FCR986" s="48"/>
      <c r="FCS986" s="48"/>
      <c r="FCT986" s="48"/>
      <c r="FCU986" s="48"/>
      <c r="FCV986" s="48"/>
      <c r="FCW986" s="48"/>
      <c r="FCX986" s="48"/>
      <c r="FCY986" s="48"/>
      <c r="FCZ986" s="48"/>
      <c r="FDA986" s="48"/>
      <c r="FDB986" s="48"/>
      <c r="FDC986" s="48"/>
      <c r="FDD986" s="48"/>
      <c r="FDE986" s="48"/>
      <c r="FDF986" s="48"/>
      <c r="FDG986" s="48"/>
      <c r="FDH986" s="48"/>
      <c r="FDI986" s="48"/>
      <c r="FDJ986" s="48"/>
      <c r="FDK986" s="48"/>
      <c r="FDL986" s="48"/>
      <c r="FDM986" s="48"/>
      <c r="FDN986" s="48"/>
      <c r="FDO986" s="48"/>
      <c r="FDP986" s="48"/>
      <c r="FDQ986" s="48"/>
      <c r="FDR986" s="48"/>
      <c r="FDS986" s="48"/>
      <c r="FDT986" s="48"/>
      <c r="FDU986" s="48"/>
      <c r="FDV986" s="48"/>
      <c r="FDW986" s="48"/>
      <c r="FDX986" s="48"/>
      <c r="FDY986" s="48"/>
      <c r="FDZ986" s="48"/>
      <c r="FEA986" s="48"/>
      <c r="FEB986" s="48"/>
      <c r="FEC986" s="48"/>
      <c r="FED986" s="48"/>
      <c r="FEE986" s="48"/>
      <c r="FEF986" s="48"/>
      <c r="FEG986" s="48"/>
      <c r="FEH986" s="48"/>
      <c r="FEI986" s="48"/>
      <c r="FEJ986" s="48"/>
      <c r="FEK986" s="48"/>
      <c r="FEL986" s="48"/>
      <c r="FEM986" s="48"/>
      <c r="FEN986" s="48"/>
      <c r="FEO986" s="48"/>
      <c r="FEP986" s="48"/>
      <c r="FEQ986" s="48"/>
      <c r="FER986" s="48"/>
      <c r="FES986" s="48"/>
      <c r="FET986" s="48"/>
      <c r="FEU986" s="48"/>
      <c r="FEV986" s="48"/>
      <c r="FEW986" s="48"/>
      <c r="FEX986" s="48"/>
      <c r="FEY986" s="48"/>
      <c r="FEZ986" s="48"/>
      <c r="FFA986" s="48"/>
      <c r="FFB986" s="48"/>
      <c r="FFC986" s="48"/>
      <c r="FFD986" s="48"/>
      <c r="FFE986" s="48"/>
      <c r="FFF986" s="48"/>
      <c r="FFG986" s="48"/>
      <c r="FFH986" s="48"/>
      <c r="FFI986" s="48"/>
      <c r="FFJ986" s="48"/>
      <c r="FFK986" s="48"/>
      <c r="FFL986" s="48"/>
      <c r="FFM986" s="48"/>
      <c r="FFN986" s="48"/>
      <c r="FFO986" s="48"/>
      <c r="FFP986" s="48"/>
      <c r="FFQ986" s="48"/>
      <c r="FFR986" s="48"/>
      <c r="FFS986" s="48"/>
      <c r="FFT986" s="48"/>
      <c r="FFU986" s="48"/>
      <c r="FFV986" s="48"/>
      <c r="FFW986" s="48"/>
      <c r="FFX986" s="48"/>
      <c r="FFY986" s="48"/>
      <c r="FFZ986" s="48"/>
      <c r="FGA986" s="48"/>
      <c r="FGB986" s="48"/>
      <c r="FGC986" s="48"/>
      <c r="FGD986" s="48"/>
      <c r="FGE986" s="48"/>
      <c r="FGF986" s="48"/>
      <c r="FGG986" s="48"/>
      <c r="FGH986" s="48"/>
      <c r="FGI986" s="48"/>
      <c r="FGJ986" s="48"/>
      <c r="FGK986" s="48"/>
      <c r="FGL986" s="48"/>
      <c r="FGM986" s="48"/>
      <c r="FGN986" s="48"/>
      <c r="FGO986" s="48"/>
      <c r="FGP986" s="48"/>
      <c r="FGQ986" s="48"/>
      <c r="FGR986" s="48"/>
      <c r="FGS986" s="48"/>
      <c r="FGT986" s="48"/>
      <c r="FGU986" s="48"/>
      <c r="FGV986" s="48"/>
      <c r="FGW986" s="48"/>
      <c r="FGX986" s="48"/>
      <c r="FGY986" s="48"/>
      <c r="FGZ986" s="48"/>
      <c r="FHA986" s="48"/>
      <c r="FHB986" s="48"/>
      <c r="FHC986" s="48"/>
      <c r="FHD986" s="48"/>
      <c r="FHE986" s="48"/>
      <c r="FHF986" s="48"/>
      <c r="FHG986" s="48"/>
      <c r="FHH986" s="48"/>
      <c r="FHI986" s="48"/>
      <c r="FHJ986" s="48"/>
      <c r="FHK986" s="48"/>
      <c r="FHL986" s="48"/>
      <c r="FHM986" s="48"/>
      <c r="FHN986" s="48"/>
      <c r="FHO986" s="48"/>
      <c r="FHP986" s="48"/>
      <c r="FHQ986" s="48"/>
      <c r="FHR986" s="48"/>
      <c r="FHS986" s="48"/>
      <c r="FHT986" s="48"/>
      <c r="FHU986" s="48"/>
      <c r="FHV986" s="48"/>
      <c r="FHW986" s="48"/>
      <c r="FHX986" s="48"/>
      <c r="FHY986" s="48"/>
      <c r="FHZ986" s="48"/>
      <c r="FIA986" s="48"/>
      <c r="FIB986" s="48"/>
      <c r="FIC986" s="48"/>
      <c r="FID986" s="48"/>
      <c r="FIE986" s="48"/>
      <c r="FIF986" s="48"/>
      <c r="FIG986" s="48"/>
      <c r="FIH986" s="48"/>
      <c r="FII986" s="48"/>
      <c r="FIJ986" s="48"/>
      <c r="FIK986" s="48"/>
      <c r="FIL986" s="48"/>
      <c r="FIM986" s="48"/>
      <c r="FIN986" s="48"/>
      <c r="FIO986" s="48"/>
      <c r="FIP986" s="48"/>
      <c r="FIQ986" s="48"/>
      <c r="FIR986" s="48"/>
      <c r="FIS986" s="48"/>
      <c r="FIT986" s="48"/>
      <c r="FIU986" s="48"/>
      <c r="FIV986" s="48"/>
      <c r="FIW986" s="48"/>
      <c r="FIX986" s="48"/>
      <c r="FIY986" s="48"/>
      <c r="FIZ986" s="48"/>
      <c r="FJA986" s="48"/>
      <c r="FJB986" s="48"/>
      <c r="FJC986" s="48"/>
      <c r="FJD986" s="48"/>
      <c r="FJE986" s="48"/>
      <c r="FJF986" s="48"/>
      <c r="FJG986" s="48"/>
      <c r="FJH986" s="48"/>
      <c r="FJI986" s="48"/>
      <c r="FJJ986" s="48"/>
      <c r="FJK986" s="48"/>
      <c r="FJL986" s="48"/>
      <c r="FJM986" s="48"/>
      <c r="FJN986" s="48"/>
      <c r="FJO986" s="48"/>
      <c r="FJP986" s="48"/>
      <c r="FJQ986" s="48"/>
      <c r="FJR986" s="48"/>
      <c r="FJS986" s="48"/>
      <c r="FJT986" s="48"/>
      <c r="FJU986" s="48"/>
      <c r="FJV986" s="48"/>
      <c r="FJW986" s="48"/>
      <c r="FJX986" s="48"/>
      <c r="FJY986" s="48"/>
      <c r="FJZ986" s="48"/>
      <c r="FKA986" s="48"/>
      <c r="FKB986" s="48"/>
      <c r="FKC986" s="48"/>
      <c r="FKD986" s="48"/>
      <c r="FKE986" s="48"/>
      <c r="FKF986" s="48"/>
      <c r="FKG986" s="48"/>
      <c r="FKH986" s="48"/>
      <c r="FKI986" s="48"/>
      <c r="FKJ986" s="48"/>
      <c r="FKK986" s="48"/>
      <c r="FKL986" s="48"/>
      <c r="FKM986" s="48"/>
      <c r="FKN986" s="48"/>
      <c r="FKO986" s="48"/>
      <c r="FKP986" s="48"/>
      <c r="FKQ986" s="48"/>
      <c r="FKR986" s="48"/>
      <c r="FKS986" s="48"/>
      <c r="FKT986" s="48"/>
      <c r="FKU986" s="48"/>
      <c r="FKV986" s="48"/>
      <c r="FKW986" s="48"/>
      <c r="FKX986" s="48"/>
      <c r="FKY986" s="48"/>
      <c r="FKZ986" s="48"/>
      <c r="FLA986" s="48"/>
      <c r="FLB986" s="48"/>
      <c r="FLC986" s="48"/>
      <c r="FLD986" s="48"/>
      <c r="FLE986" s="48"/>
      <c r="FLF986" s="48"/>
      <c r="FLG986" s="48"/>
      <c r="FLH986" s="48"/>
      <c r="FLI986" s="48"/>
      <c r="FLJ986" s="48"/>
      <c r="FLK986" s="48"/>
      <c r="FLL986" s="48"/>
      <c r="FLM986" s="48"/>
      <c r="FLN986" s="48"/>
      <c r="FLO986" s="48"/>
      <c r="FLP986" s="48"/>
      <c r="FLQ986" s="48"/>
      <c r="FLR986" s="48"/>
      <c r="FLS986" s="48"/>
      <c r="FLT986" s="48"/>
      <c r="FLU986" s="48"/>
      <c r="FLV986" s="48"/>
      <c r="FLW986" s="48"/>
      <c r="FLX986" s="48"/>
      <c r="FLY986" s="48"/>
      <c r="FLZ986" s="48"/>
      <c r="FMA986" s="48"/>
      <c r="FMB986" s="48"/>
      <c r="FMC986" s="48"/>
      <c r="FMD986" s="48"/>
      <c r="FME986" s="48"/>
      <c r="FMF986" s="48"/>
      <c r="FMG986" s="48"/>
      <c r="FMH986" s="48"/>
      <c r="FMI986" s="48"/>
      <c r="FMJ986" s="48"/>
      <c r="FMK986" s="48"/>
      <c r="FML986" s="48"/>
      <c r="FMM986" s="48"/>
      <c r="FMN986" s="48"/>
      <c r="FMO986" s="48"/>
      <c r="FMP986" s="48"/>
      <c r="FMQ986" s="48"/>
      <c r="FMR986" s="48"/>
      <c r="FMS986" s="48"/>
      <c r="FMT986" s="48"/>
      <c r="FMU986" s="48"/>
      <c r="FMV986" s="48"/>
      <c r="FMW986" s="48"/>
      <c r="FMX986" s="48"/>
      <c r="FMY986" s="48"/>
      <c r="FMZ986" s="48"/>
      <c r="FNA986" s="48"/>
      <c r="FNB986" s="48"/>
      <c r="FNC986" s="48"/>
      <c r="FND986" s="48"/>
      <c r="FNE986" s="48"/>
      <c r="FNF986" s="48"/>
      <c r="FNG986" s="48"/>
      <c r="FNH986" s="48"/>
      <c r="FNI986" s="48"/>
      <c r="FNJ986" s="48"/>
      <c r="FNK986" s="48"/>
      <c r="FNL986" s="48"/>
      <c r="FNM986" s="48"/>
      <c r="FNN986" s="48"/>
      <c r="FNO986" s="48"/>
      <c r="FNP986" s="48"/>
      <c r="FNQ986" s="48"/>
      <c r="FNR986" s="48"/>
      <c r="FNS986" s="48"/>
      <c r="FNT986" s="48"/>
      <c r="FNU986" s="48"/>
      <c r="FNV986" s="48"/>
      <c r="FNW986" s="48"/>
      <c r="FNX986" s="48"/>
      <c r="FNY986" s="48"/>
      <c r="FNZ986" s="48"/>
      <c r="FOA986" s="48"/>
      <c r="FOB986" s="48"/>
      <c r="FOC986" s="48"/>
      <c r="FOD986" s="48"/>
      <c r="FOE986" s="48"/>
      <c r="FOF986" s="48"/>
      <c r="FOG986" s="48"/>
      <c r="FOH986" s="48"/>
      <c r="FOI986" s="48"/>
      <c r="FOJ986" s="48"/>
      <c r="FOK986" s="48"/>
      <c r="FOL986" s="48"/>
      <c r="FOM986" s="48"/>
      <c r="FON986" s="48"/>
      <c r="FOO986" s="48"/>
      <c r="FOP986" s="48"/>
      <c r="FOQ986" s="48"/>
      <c r="FOR986" s="48"/>
      <c r="FOS986" s="48"/>
      <c r="FOT986" s="48"/>
      <c r="FOU986" s="48"/>
      <c r="FOV986" s="48"/>
      <c r="FOW986" s="48"/>
      <c r="FOX986" s="48"/>
      <c r="FOY986" s="48"/>
      <c r="FOZ986" s="48"/>
      <c r="FPA986" s="48"/>
      <c r="FPB986" s="48"/>
      <c r="FPC986" s="48"/>
      <c r="FPD986" s="48"/>
      <c r="FPE986" s="48"/>
      <c r="FPF986" s="48"/>
      <c r="FPG986" s="48"/>
      <c r="FPH986" s="48"/>
      <c r="FPI986" s="48"/>
      <c r="FPJ986" s="48"/>
      <c r="FPK986" s="48"/>
      <c r="FPL986" s="48"/>
      <c r="FPM986" s="48"/>
      <c r="FPN986" s="48"/>
      <c r="FPO986" s="48"/>
      <c r="FPP986" s="48"/>
      <c r="FPQ986" s="48"/>
      <c r="FPR986" s="48"/>
      <c r="FPS986" s="48"/>
      <c r="FPT986" s="48"/>
      <c r="FPU986" s="48"/>
      <c r="FPV986" s="48"/>
      <c r="FPW986" s="48"/>
      <c r="FPX986" s="48"/>
      <c r="FPY986" s="48"/>
      <c r="FPZ986" s="48"/>
      <c r="FQA986" s="48"/>
      <c r="FQB986" s="48"/>
      <c r="FQC986" s="48"/>
      <c r="FQD986" s="48"/>
      <c r="FQE986" s="48"/>
      <c r="FQF986" s="48"/>
      <c r="FQG986" s="48"/>
      <c r="FQH986" s="48"/>
      <c r="FQI986" s="48"/>
      <c r="FQJ986" s="48"/>
      <c r="FQK986" s="48"/>
      <c r="FQL986" s="48"/>
      <c r="FQM986" s="48"/>
      <c r="FQN986" s="48"/>
      <c r="FQO986" s="48"/>
      <c r="FQP986" s="48"/>
      <c r="FQQ986" s="48"/>
      <c r="FQR986" s="48"/>
      <c r="FQS986" s="48"/>
      <c r="FQT986" s="48"/>
      <c r="FQU986" s="48"/>
      <c r="FQV986" s="48"/>
      <c r="FQW986" s="48"/>
      <c r="FQX986" s="48"/>
      <c r="FQY986" s="48"/>
      <c r="FQZ986" s="48"/>
      <c r="FRA986" s="48"/>
      <c r="FRB986" s="48"/>
      <c r="FRC986" s="48"/>
      <c r="FRD986" s="48"/>
      <c r="FRE986" s="48"/>
      <c r="FRF986" s="48"/>
      <c r="FRG986" s="48"/>
      <c r="FRH986" s="48"/>
      <c r="FRI986" s="48"/>
      <c r="FRJ986" s="48"/>
      <c r="FRK986" s="48"/>
      <c r="FRL986" s="48"/>
      <c r="FRM986" s="48"/>
      <c r="FRN986" s="48"/>
      <c r="FRO986" s="48"/>
      <c r="FRP986" s="48"/>
      <c r="FRQ986" s="48"/>
      <c r="FRR986" s="48"/>
      <c r="FRS986" s="48"/>
      <c r="FRT986" s="48"/>
      <c r="FRU986" s="48"/>
      <c r="FRV986" s="48"/>
      <c r="FRW986" s="48"/>
      <c r="FRX986" s="48"/>
      <c r="FRY986" s="48"/>
      <c r="FRZ986" s="48"/>
      <c r="FSA986" s="48"/>
      <c r="FSB986" s="48"/>
      <c r="FSC986" s="48"/>
      <c r="FSD986" s="48"/>
      <c r="FSE986" s="48"/>
      <c r="FSF986" s="48"/>
      <c r="FSG986" s="48"/>
      <c r="FSH986" s="48"/>
      <c r="FSI986" s="48"/>
      <c r="FSJ986" s="48"/>
      <c r="FSK986" s="48"/>
      <c r="FSL986" s="48"/>
      <c r="FSM986" s="48"/>
      <c r="FSN986" s="48"/>
      <c r="FSO986" s="48"/>
      <c r="FSP986" s="48"/>
      <c r="FSQ986" s="48"/>
      <c r="FSR986" s="48"/>
      <c r="FSS986" s="48"/>
      <c r="FST986" s="48"/>
      <c r="FSU986" s="48"/>
      <c r="FSV986" s="48"/>
      <c r="FSW986" s="48"/>
      <c r="FSX986" s="48"/>
      <c r="FSY986" s="48"/>
      <c r="FSZ986" s="48"/>
      <c r="FTA986" s="48"/>
      <c r="FTB986" s="48"/>
      <c r="FTC986" s="48"/>
      <c r="FTD986" s="48"/>
      <c r="FTE986" s="48"/>
      <c r="FTF986" s="48"/>
      <c r="FTG986" s="48"/>
      <c r="FTH986" s="48"/>
      <c r="FTI986" s="48"/>
      <c r="FTJ986" s="48"/>
      <c r="FTK986" s="48"/>
      <c r="FTL986" s="48"/>
      <c r="FTM986" s="48"/>
      <c r="FTN986" s="48"/>
      <c r="FTO986" s="48"/>
      <c r="FTP986" s="48"/>
      <c r="FTQ986" s="48"/>
      <c r="FTR986" s="48"/>
      <c r="FTS986" s="48"/>
      <c r="FTT986" s="48"/>
      <c r="FTU986" s="48"/>
      <c r="FTV986" s="48"/>
      <c r="FTW986" s="48"/>
      <c r="FTX986" s="48"/>
      <c r="FTY986" s="48"/>
      <c r="FTZ986" s="48"/>
      <c r="FUA986" s="48"/>
      <c r="FUB986" s="48"/>
      <c r="FUC986" s="48"/>
      <c r="FUD986" s="48"/>
      <c r="FUE986" s="48"/>
      <c r="FUF986" s="48"/>
      <c r="FUG986" s="48"/>
      <c r="FUH986" s="48"/>
      <c r="FUI986" s="48"/>
      <c r="FUJ986" s="48"/>
      <c r="FUK986" s="48"/>
      <c r="FUL986" s="48"/>
      <c r="FUM986" s="48"/>
      <c r="FUN986" s="48"/>
      <c r="FUO986" s="48"/>
      <c r="FUP986" s="48"/>
      <c r="FUQ986" s="48"/>
      <c r="FUR986" s="48"/>
      <c r="FUS986" s="48"/>
      <c r="FUT986" s="48"/>
      <c r="FUU986" s="48"/>
      <c r="FUV986" s="48"/>
      <c r="FUW986" s="48"/>
      <c r="FUX986" s="48"/>
      <c r="FUY986" s="48"/>
      <c r="FUZ986" s="48"/>
      <c r="FVA986" s="48"/>
      <c r="FVB986" s="48"/>
      <c r="FVC986" s="48"/>
      <c r="FVD986" s="48"/>
      <c r="FVE986" s="48"/>
      <c r="FVF986" s="48"/>
      <c r="FVG986" s="48"/>
      <c r="FVH986" s="48"/>
      <c r="FVI986" s="48"/>
      <c r="FVJ986" s="48"/>
      <c r="FVK986" s="48"/>
      <c r="FVL986" s="48"/>
      <c r="FVM986" s="48"/>
      <c r="FVN986" s="48"/>
      <c r="FVO986" s="48"/>
      <c r="FVP986" s="48"/>
      <c r="FVQ986" s="48"/>
      <c r="FVR986" s="48"/>
      <c r="FVS986" s="48"/>
      <c r="FVT986" s="48"/>
      <c r="FVU986" s="48"/>
      <c r="FVV986" s="48"/>
      <c r="FVW986" s="48"/>
      <c r="FVX986" s="48"/>
      <c r="FVY986" s="48"/>
      <c r="FVZ986" s="48"/>
      <c r="FWA986" s="48"/>
      <c r="FWB986" s="48"/>
      <c r="FWC986" s="48"/>
      <c r="FWD986" s="48"/>
      <c r="FWE986" s="48"/>
      <c r="FWF986" s="48"/>
      <c r="FWG986" s="48"/>
      <c r="FWH986" s="48"/>
      <c r="FWI986" s="48"/>
      <c r="FWJ986" s="48"/>
      <c r="FWK986" s="48"/>
      <c r="FWL986" s="48"/>
      <c r="FWM986" s="48"/>
      <c r="FWN986" s="48"/>
      <c r="FWO986" s="48"/>
      <c r="FWP986" s="48"/>
      <c r="FWQ986" s="48"/>
      <c r="FWR986" s="48"/>
      <c r="FWS986" s="48"/>
      <c r="FWT986" s="48"/>
      <c r="FWU986" s="48"/>
      <c r="FWV986" s="48"/>
      <c r="FWW986" s="48"/>
      <c r="FWX986" s="48"/>
      <c r="FWY986" s="48"/>
      <c r="FWZ986" s="48"/>
      <c r="FXA986" s="48"/>
      <c r="FXB986" s="48"/>
      <c r="FXC986" s="48"/>
      <c r="FXD986" s="48"/>
      <c r="FXE986" s="48"/>
      <c r="FXF986" s="48"/>
      <c r="FXG986" s="48"/>
      <c r="FXH986" s="48"/>
      <c r="FXI986" s="48"/>
      <c r="FXJ986" s="48"/>
      <c r="FXK986" s="48"/>
      <c r="FXL986" s="48"/>
      <c r="FXM986" s="48"/>
      <c r="FXN986" s="48"/>
      <c r="FXO986" s="48"/>
      <c r="FXP986" s="48"/>
      <c r="FXQ986" s="48"/>
      <c r="FXR986" s="48"/>
      <c r="FXS986" s="48"/>
      <c r="FXT986" s="48"/>
      <c r="FXU986" s="48"/>
      <c r="FXV986" s="48"/>
      <c r="FXW986" s="48"/>
      <c r="FXX986" s="48"/>
      <c r="FXY986" s="48"/>
      <c r="FXZ986" s="48"/>
      <c r="FYA986" s="48"/>
      <c r="FYB986" s="48"/>
      <c r="FYC986" s="48"/>
      <c r="FYD986" s="48"/>
      <c r="FYE986" s="48"/>
      <c r="FYF986" s="48"/>
      <c r="FYG986" s="48"/>
      <c r="FYH986" s="48"/>
      <c r="FYI986" s="48"/>
      <c r="FYJ986" s="48"/>
      <c r="FYK986" s="48"/>
      <c r="FYL986" s="48"/>
      <c r="FYM986" s="48"/>
      <c r="FYN986" s="48"/>
      <c r="FYO986" s="48"/>
      <c r="FYP986" s="48"/>
      <c r="FYQ986" s="48"/>
      <c r="FYR986" s="48"/>
      <c r="FYS986" s="48"/>
      <c r="FYT986" s="48"/>
      <c r="FYU986" s="48"/>
      <c r="FYV986" s="48"/>
      <c r="FYW986" s="48"/>
      <c r="FYX986" s="48"/>
      <c r="FYY986" s="48"/>
      <c r="FYZ986" s="48"/>
      <c r="FZA986" s="48"/>
      <c r="FZB986" s="48"/>
      <c r="FZC986" s="48"/>
      <c r="FZD986" s="48"/>
      <c r="FZE986" s="48"/>
      <c r="FZF986" s="48"/>
      <c r="FZG986" s="48"/>
      <c r="FZH986" s="48"/>
      <c r="FZI986" s="48"/>
      <c r="FZJ986" s="48"/>
      <c r="FZK986" s="48"/>
      <c r="FZL986" s="48"/>
      <c r="FZM986" s="48"/>
      <c r="FZN986" s="48"/>
      <c r="FZO986" s="48"/>
      <c r="FZP986" s="48"/>
      <c r="FZQ986" s="48"/>
      <c r="FZR986" s="48"/>
      <c r="FZS986" s="48"/>
      <c r="FZT986" s="48"/>
      <c r="FZU986" s="48"/>
      <c r="FZV986" s="48"/>
      <c r="FZW986" s="48"/>
      <c r="FZX986" s="48"/>
      <c r="FZY986" s="48"/>
      <c r="FZZ986" s="48"/>
      <c r="GAA986" s="48"/>
      <c r="GAB986" s="48"/>
      <c r="GAC986" s="48"/>
      <c r="GAD986" s="48"/>
      <c r="GAE986" s="48"/>
      <c r="GAF986" s="48"/>
      <c r="GAG986" s="48"/>
      <c r="GAH986" s="48"/>
      <c r="GAI986" s="48"/>
      <c r="GAJ986" s="48"/>
      <c r="GAK986" s="48"/>
      <c r="GAL986" s="48"/>
      <c r="GAM986" s="48"/>
      <c r="GAN986" s="48"/>
      <c r="GAO986" s="48"/>
      <c r="GAP986" s="48"/>
      <c r="GAQ986" s="48"/>
      <c r="GAR986" s="48"/>
      <c r="GAS986" s="48"/>
      <c r="GAT986" s="48"/>
      <c r="GAU986" s="48"/>
      <c r="GAV986" s="48"/>
      <c r="GAW986" s="48"/>
      <c r="GAX986" s="48"/>
      <c r="GAY986" s="48"/>
      <c r="GAZ986" s="48"/>
      <c r="GBA986" s="48"/>
      <c r="GBB986" s="48"/>
      <c r="GBC986" s="48"/>
      <c r="GBD986" s="48"/>
      <c r="GBE986" s="48"/>
      <c r="GBF986" s="48"/>
      <c r="GBG986" s="48"/>
      <c r="GBH986" s="48"/>
      <c r="GBI986" s="48"/>
      <c r="GBJ986" s="48"/>
      <c r="GBK986" s="48"/>
      <c r="GBL986" s="48"/>
      <c r="GBM986" s="48"/>
      <c r="GBN986" s="48"/>
      <c r="GBO986" s="48"/>
      <c r="GBP986" s="48"/>
      <c r="GBQ986" s="48"/>
      <c r="GBR986" s="48"/>
      <c r="GBS986" s="48"/>
      <c r="GBT986" s="48"/>
      <c r="GBU986" s="48"/>
      <c r="GBV986" s="48"/>
      <c r="GBW986" s="48"/>
      <c r="GBX986" s="48"/>
      <c r="GBY986" s="48"/>
      <c r="GBZ986" s="48"/>
      <c r="GCA986" s="48"/>
      <c r="GCB986" s="48"/>
      <c r="GCC986" s="48"/>
      <c r="GCD986" s="48"/>
      <c r="GCE986" s="48"/>
      <c r="GCF986" s="48"/>
      <c r="GCG986" s="48"/>
      <c r="GCH986" s="48"/>
      <c r="GCI986" s="48"/>
      <c r="GCJ986" s="48"/>
      <c r="GCK986" s="48"/>
      <c r="GCL986" s="48"/>
      <c r="GCM986" s="48"/>
      <c r="GCN986" s="48"/>
      <c r="GCO986" s="48"/>
      <c r="GCP986" s="48"/>
      <c r="GCQ986" s="48"/>
      <c r="GCR986" s="48"/>
      <c r="GCS986" s="48"/>
      <c r="GCT986" s="48"/>
      <c r="GCU986" s="48"/>
      <c r="GCV986" s="48"/>
      <c r="GCW986" s="48"/>
      <c r="GCX986" s="48"/>
      <c r="GCY986" s="48"/>
      <c r="GCZ986" s="48"/>
      <c r="GDA986" s="48"/>
      <c r="GDB986" s="48"/>
      <c r="GDC986" s="48"/>
      <c r="GDD986" s="48"/>
      <c r="GDE986" s="48"/>
      <c r="GDF986" s="48"/>
      <c r="GDG986" s="48"/>
      <c r="GDH986" s="48"/>
      <c r="GDI986" s="48"/>
      <c r="GDJ986" s="48"/>
      <c r="GDK986" s="48"/>
      <c r="GDL986" s="48"/>
      <c r="GDM986" s="48"/>
      <c r="GDN986" s="48"/>
      <c r="GDO986" s="48"/>
      <c r="GDP986" s="48"/>
      <c r="GDQ986" s="48"/>
      <c r="GDR986" s="48"/>
      <c r="GDS986" s="48"/>
      <c r="GDT986" s="48"/>
      <c r="GDU986" s="48"/>
      <c r="GDV986" s="48"/>
      <c r="GDW986" s="48"/>
      <c r="GDX986" s="48"/>
      <c r="GDY986" s="48"/>
      <c r="GDZ986" s="48"/>
      <c r="GEA986" s="48"/>
      <c r="GEB986" s="48"/>
      <c r="GEC986" s="48"/>
      <c r="GED986" s="48"/>
      <c r="GEE986" s="48"/>
      <c r="GEF986" s="48"/>
      <c r="GEG986" s="48"/>
      <c r="GEH986" s="48"/>
      <c r="GEI986" s="48"/>
      <c r="GEJ986" s="48"/>
      <c r="GEK986" s="48"/>
      <c r="GEL986" s="48"/>
      <c r="GEM986" s="48"/>
      <c r="GEN986" s="48"/>
      <c r="GEO986" s="48"/>
      <c r="GEP986" s="48"/>
      <c r="GEQ986" s="48"/>
      <c r="GER986" s="48"/>
      <c r="GES986" s="48"/>
      <c r="GET986" s="48"/>
      <c r="GEU986" s="48"/>
      <c r="GEV986" s="48"/>
      <c r="GEW986" s="48"/>
      <c r="GEX986" s="48"/>
      <c r="GEY986" s="48"/>
      <c r="GEZ986" s="48"/>
      <c r="GFA986" s="48"/>
      <c r="GFB986" s="48"/>
      <c r="GFC986" s="48"/>
      <c r="GFD986" s="48"/>
      <c r="GFE986" s="48"/>
      <c r="GFF986" s="48"/>
      <c r="GFG986" s="48"/>
      <c r="GFH986" s="48"/>
      <c r="GFI986" s="48"/>
      <c r="GFJ986" s="48"/>
      <c r="GFK986" s="48"/>
      <c r="GFL986" s="48"/>
      <c r="GFM986" s="48"/>
      <c r="GFN986" s="48"/>
      <c r="GFO986" s="48"/>
      <c r="GFP986" s="48"/>
      <c r="GFQ986" s="48"/>
      <c r="GFR986" s="48"/>
      <c r="GFS986" s="48"/>
      <c r="GFT986" s="48"/>
      <c r="GFU986" s="48"/>
      <c r="GFV986" s="48"/>
      <c r="GFW986" s="48"/>
      <c r="GFX986" s="48"/>
      <c r="GFY986" s="48"/>
      <c r="GFZ986" s="48"/>
      <c r="GGA986" s="48"/>
      <c r="GGB986" s="48"/>
      <c r="GGC986" s="48"/>
      <c r="GGD986" s="48"/>
      <c r="GGE986" s="48"/>
      <c r="GGF986" s="48"/>
      <c r="GGG986" s="48"/>
      <c r="GGH986" s="48"/>
      <c r="GGI986" s="48"/>
      <c r="GGJ986" s="48"/>
      <c r="GGK986" s="48"/>
      <c r="GGL986" s="48"/>
      <c r="GGM986" s="48"/>
      <c r="GGN986" s="48"/>
      <c r="GGO986" s="48"/>
      <c r="GGP986" s="48"/>
      <c r="GGQ986" s="48"/>
      <c r="GGR986" s="48"/>
      <c r="GGS986" s="48"/>
      <c r="GGT986" s="48"/>
      <c r="GGU986" s="48"/>
      <c r="GGV986" s="48"/>
      <c r="GGW986" s="48"/>
      <c r="GGX986" s="48"/>
      <c r="GGY986" s="48"/>
      <c r="GGZ986" s="48"/>
      <c r="GHA986" s="48"/>
      <c r="GHB986" s="48"/>
      <c r="GHC986" s="48"/>
      <c r="GHD986" s="48"/>
      <c r="GHE986" s="48"/>
      <c r="GHF986" s="48"/>
      <c r="GHG986" s="48"/>
      <c r="GHH986" s="48"/>
      <c r="GHI986" s="48"/>
      <c r="GHJ986" s="48"/>
      <c r="GHK986" s="48"/>
      <c r="GHL986" s="48"/>
      <c r="GHM986" s="48"/>
      <c r="GHN986" s="48"/>
      <c r="GHO986" s="48"/>
      <c r="GHP986" s="48"/>
      <c r="GHQ986" s="48"/>
      <c r="GHR986" s="48"/>
      <c r="GHS986" s="48"/>
      <c r="GHT986" s="48"/>
      <c r="GHU986" s="48"/>
      <c r="GHV986" s="48"/>
      <c r="GHW986" s="48"/>
      <c r="GHX986" s="48"/>
      <c r="GHY986" s="48"/>
      <c r="GHZ986" s="48"/>
      <c r="GIA986" s="48"/>
      <c r="GIB986" s="48"/>
      <c r="GIC986" s="48"/>
      <c r="GID986" s="48"/>
      <c r="GIE986" s="48"/>
      <c r="GIF986" s="48"/>
      <c r="GIG986" s="48"/>
      <c r="GIH986" s="48"/>
      <c r="GII986" s="48"/>
      <c r="GIJ986" s="48"/>
      <c r="GIK986" s="48"/>
      <c r="GIL986" s="48"/>
      <c r="GIM986" s="48"/>
      <c r="GIN986" s="48"/>
      <c r="GIO986" s="48"/>
      <c r="GIP986" s="48"/>
      <c r="GIQ986" s="48"/>
      <c r="GIR986" s="48"/>
      <c r="GIS986" s="48"/>
      <c r="GIT986" s="48"/>
      <c r="GIU986" s="48"/>
      <c r="GIV986" s="48"/>
      <c r="GIW986" s="48"/>
      <c r="GIX986" s="48"/>
      <c r="GIY986" s="48"/>
      <c r="GIZ986" s="48"/>
      <c r="GJA986" s="48"/>
      <c r="GJB986" s="48"/>
      <c r="GJC986" s="48"/>
      <c r="GJD986" s="48"/>
      <c r="GJE986" s="48"/>
      <c r="GJF986" s="48"/>
      <c r="GJG986" s="48"/>
      <c r="GJH986" s="48"/>
      <c r="GJI986" s="48"/>
      <c r="GJJ986" s="48"/>
      <c r="GJK986" s="48"/>
      <c r="GJL986" s="48"/>
      <c r="GJM986" s="48"/>
      <c r="GJN986" s="48"/>
      <c r="GJO986" s="48"/>
      <c r="GJP986" s="48"/>
      <c r="GJQ986" s="48"/>
      <c r="GJR986" s="48"/>
      <c r="GJS986" s="48"/>
      <c r="GJT986" s="48"/>
      <c r="GJU986" s="48"/>
      <c r="GJV986" s="48"/>
      <c r="GJW986" s="48"/>
      <c r="GJX986" s="48"/>
      <c r="GJY986" s="48"/>
      <c r="GJZ986" s="48"/>
      <c r="GKA986" s="48"/>
      <c r="GKB986" s="48"/>
      <c r="GKC986" s="48"/>
      <c r="GKD986" s="48"/>
      <c r="GKE986" s="48"/>
      <c r="GKF986" s="48"/>
      <c r="GKG986" s="48"/>
      <c r="GKH986" s="48"/>
      <c r="GKI986" s="48"/>
      <c r="GKJ986" s="48"/>
      <c r="GKK986" s="48"/>
      <c r="GKL986" s="48"/>
      <c r="GKM986" s="48"/>
      <c r="GKN986" s="48"/>
      <c r="GKO986" s="48"/>
      <c r="GKP986" s="48"/>
      <c r="GKQ986" s="48"/>
      <c r="GKR986" s="48"/>
      <c r="GKS986" s="48"/>
      <c r="GKT986" s="48"/>
      <c r="GKU986" s="48"/>
      <c r="GKV986" s="48"/>
      <c r="GKW986" s="48"/>
      <c r="GKX986" s="48"/>
      <c r="GKY986" s="48"/>
      <c r="GKZ986" s="48"/>
      <c r="GLA986" s="48"/>
      <c r="GLB986" s="48"/>
      <c r="GLC986" s="48"/>
      <c r="GLD986" s="48"/>
      <c r="GLE986" s="48"/>
      <c r="GLF986" s="48"/>
      <c r="GLG986" s="48"/>
      <c r="GLH986" s="48"/>
      <c r="GLI986" s="48"/>
      <c r="GLJ986" s="48"/>
      <c r="GLK986" s="48"/>
      <c r="GLL986" s="48"/>
      <c r="GLM986" s="48"/>
      <c r="GLN986" s="48"/>
      <c r="GLO986" s="48"/>
      <c r="GLP986" s="48"/>
      <c r="GLQ986" s="48"/>
      <c r="GLR986" s="48"/>
      <c r="GLS986" s="48"/>
      <c r="GLT986" s="48"/>
      <c r="GLU986" s="48"/>
      <c r="GLV986" s="48"/>
      <c r="GLW986" s="48"/>
      <c r="GLX986" s="48"/>
      <c r="GLY986" s="48"/>
      <c r="GLZ986" s="48"/>
      <c r="GMA986" s="48"/>
      <c r="GMB986" s="48"/>
      <c r="GMC986" s="48"/>
      <c r="GMD986" s="48"/>
      <c r="GME986" s="48"/>
      <c r="GMF986" s="48"/>
      <c r="GMG986" s="48"/>
      <c r="GMH986" s="48"/>
      <c r="GMI986" s="48"/>
      <c r="GMJ986" s="48"/>
      <c r="GMK986" s="48"/>
      <c r="GML986" s="48"/>
      <c r="GMM986" s="48"/>
      <c r="GMN986" s="48"/>
      <c r="GMO986" s="48"/>
      <c r="GMP986" s="48"/>
      <c r="GMQ986" s="48"/>
      <c r="GMR986" s="48"/>
      <c r="GMS986" s="48"/>
      <c r="GMT986" s="48"/>
      <c r="GMU986" s="48"/>
      <c r="GMV986" s="48"/>
      <c r="GMW986" s="48"/>
      <c r="GMX986" s="48"/>
      <c r="GMY986" s="48"/>
      <c r="GMZ986" s="48"/>
      <c r="GNA986" s="48"/>
      <c r="GNB986" s="48"/>
      <c r="GNC986" s="48"/>
      <c r="GND986" s="48"/>
      <c r="GNE986" s="48"/>
      <c r="GNF986" s="48"/>
      <c r="GNG986" s="48"/>
      <c r="GNH986" s="48"/>
      <c r="GNI986" s="48"/>
      <c r="GNJ986" s="48"/>
      <c r="GNK986" s="48"/>
      <c r="GNL986" s="48"/>
      <c r="GNM986" s="48"/>
      <c r="GNN986" s="48"/>
      <c r="GNO986" s="48"/>
      <c r="GNP986" s="48"/>
      <c r="GNQ986" s="48"/>
      <c r="GNR986" s="48"/>
      <c r="GNS986" s="48"/>
      <c r="GNT986" s="48"/>
      <c r="GNU986" s="48"/>
      <c r="GNV986" s="48"/>
      <c r="GNW986" s="48"/>
      <c r="GNX986" s="48"/>
      <c r="GNY986" s="48"/>
      <c r="GNZ986" s="48"/>
      <c r="GOA986" s="48"/>
      <c r="GOB986" s="48"/>
      <c r="GOC986" s="48"/>
      <c r="GOD986" s="48"/>
      <c r="GOE986" s="48"/>
      <c r="GOF986" s="48"/>
      <c r="GOG986" s="48"/>
      <c r="GOH986" s="48"/>
      <c r="GOI986" s="48"/>
      <c r="GOJ986" s="48"/>
      <c r="GOK986" s="48"/>
      <c r="GOL986" s="48"/>
      <c r="GOM986" s="48"/>
      <c r="GON986" s="48"/>
      <c r="GOO986" s="48"/>
      <c r="GOP986" s="48"/>
      <c r="GOQ986" s="48"/>
      <c r="GOR986" s="48"/>
      <c r="GOS986" s="48"/>
      <c r="GOT986" s="48"/>
      <c r="GOU986" s="48"/>
      <c r="GOV986" s="48"/>
      <c r="GOW986" s="48"/>
      <c r="GOX986" s="48"/>
      <c r="GOY986" s="48"/>
      <c r="GOZ986" s="48"/>
      <c r="GPA986" s="48"/>
      <c r="GPB986" s="48"/>
      <c r="GPC986" s="48"/>
      <c r="GPD986" s="48"/>
      <c r="GPE986" s="48"/>
      <c r="GPF986" s="48"/>
      <c r="GPG986" s="48"/>
      <c r="GPH986" s="48"/>
      <c r="GPI986" s="48"/>
      <c r="GPJ986" s="48"/>
      <c r="GPK986" s="48"/>
      <c r="GPL986" s="48"/>
      <c r="GPM986" s="48"/>
      <c r="GPN986" s="48"/>
      <c r="GPO986" s="48"/>
      <c r="GPP986" s="48"/>
      <c r="GPQ986" s="48"/>
      <c r="GPR986" s="48"/>
      <c r="GPS986" s="48"/>
      <c r="GPT986" s="48"/>
      <c r="GPU986" s="48"/>
      <c r="GPV986" s="48"/>
      <c r="GPW986" s="48"/>
      <c r="GPX986" s="48"/>
      <c r="GPY986" s="48"/>
      <c r="GPZ986" s="48"/>
      <c r="GQA986" s="48"/>
      <c r="GQB986" s="48"/>
      <c r="GQC986" s="48"/>
      <c r="GQD986" s="48"/>
      <c r="GQE986" s="48"/>
      <c r="GQF986" s="48"/>
      <c r="GQG986" s="48"/>
      <c r="GQH986" s="48"/>
      <c r="GQI986" s="48"/>
      <c r="GQJ986" s="48"/>
      <c r="GQK986" s="48"/>
      <c r="GQL986" s="48"/>
      <c r="GQM986" s="48"/>
      <c r="GQN986" s="48"/>
      <c r="GQO986" s="48"/>
      <c r="GQP986" s="48"/>
      <c r="GQQ986" s="48"/>
      <c r="GQR986" s="48"/>
      <c r="GQS986" s="48"/>
      <c r="GQT986" s="48"/>
      <c r="GQU986" s="48"/>
      <c r="GQV986" s="48"/>
      <c r="GQW986" s="48"/>
      <c r="GQX986" s="48"/>
      <c r="GQY986" s="48"/>
      <c r="GQZ986" s="48"/>
      <c r="GRA986" s="48"/>
      <c r="GRB986" s="48"/>
      <c r="GRC986" s="48"/>
      <c r="GRD986" s="48"/>
      <c r="GRE986" s="48"/>
      <c r="GRF986" s="48"/>
      <c r="GRG986" s="48"/>
      <c r="GRH986" s="48"/>
      <c r="GRI986" s="48"/>
      <c r="GRJ986" s="48"/>
      <c r="GRK986" s="48"/>
      <c r="GRL986" s="48"/>
      <c r="GRM986" s="48"/>
      <c r="GRN986" s="48"/>
      <c r="GRO986" s="48"/>
      <c r="GRP986" s="48"/>
      <c r="GRQ986" s="48"/>
      <c r="GRR986" s="48"/>
      <c r="GRS986" s="48"/>
      <c r="GRT986" s="48"/>
      <c r="GRU986" s="48"/>
      <c r="GRV986" s="48"/>
      <c r="GRW986" s="48"/>
      <c r="GRX986" s="48"/>
      <c r="GRY986" s="48"/>
      <c r="GRZ986" s="48"/>
      <c r="GSA986" s="48"/>
      <c r="GSB986" s="48"/>
      <c r="GSC986" s="48"/>
      <c r="GSD986" s="48"/>
      <c r="GSE986" s="48"/>
      <c r="GSF986" s="48"/>
      <c r="GSG986" s="48"/>
      <c r="GSH986" s="48"/>
      <c r="GSI986" s="48"/>
      <c r="GSJ986" s="48"/>
      <c r="GSK986" s="48"/>
      <c r="GSL986" s="48"/>
      <c r="GSM986" s="48"/>
      <c r="GSN986" s="48"/>
      <c r="GSO986" s="48"/>
      <c r="GSP986" s="48"/>
      <c r="GSQ986" s="48"/>
      <c r="GSR986" s="48"/>
      <c r="GSS986" s="48"/>
      <c r="GST986" s="48"/>
      <c r="GSU986" s="48"/>
      <c r="GSV986" s="48"/>
      <c r="GSW986" s="48"/>
      <c r="GSX986" s="48"/>
      <c r="GSY986" s="48"/>
      <c r="GSZ986" s="48"/>
      <c r="GTA986" s="48"/>
      <c r="GTB986" s="48"/>
      <c r="GTC986" s="48"/>
      <c r="GTD986" s="48"/>
      <c r="GTE986" s="48"/>
      <c r="GTF986" s="48"/>
      <c r="GTG986" s="48"/>
      <c r="GTH986" s="48"/>
      <c r="GTI986" s="48"/>
      <c r="GTJ986" s="48"/>
      <c r="GTK986" s="48"/>
      <c r="GTL986" s="48"/>
      <c r="GTM986" s="48"/>
      <c r="GTN986" s="48"/>
      <c r="GTO986" s="48"/>
      <c r="GTP986" s="48"/>
      <c r="GTQ986" s="48"/>
      <c r="GTR986" s="48"/>
      <c r="GTS986" s="48"/>
      <c r="GTT986" s="48"/>
      <c r="GTU986" s="48"/>
      <c r="GTV986" s="48"/>
      <c r="GTW986" s="48"/>
      <c r="GTX986" s="48"/>
      <c r="GTY986" s="48"/>
      <c r="GTZ986" s="48"/>
      <c r="GUA986" s="48"/>
      <c r="GUB986" s="48"/>
      <c r="GUC986" s="48"/>
      <c r="GUD986" s="48"/>
      <c r="GUE986" s="48"/>
      <c r="GUF986" s="48"/>
      <c r="GUG986" s="48"/>
      <c r="GUH986" s="48"/>
      <c r="GUI986" s="48"/>
      <c r="GUJ986" s="48"/>
      <c r="GUK986" s="48"/>
      <c r="GUL986" s="48"/>
      <c r="GUM986" s="48"/>
      <c r="GUN986" s="48"/>
      <c r="GUO986" s="48"/>
      <c r="GUP986" s="48"/>
      <c r="GUQ986" s="48"/>
      <c r="GUR986" s="48"/>
      <c r="GUS986" s="48"/>
      <c r="GUT986" s="48"/>
      <c r="GUU986" s="48"/>
      <c r="GUV986" s="48"/>
      <c r="GUW986" s="48"/>
      <c r="GUX986" s="48"/>
      <c r="GUY986" s="48"/>
      <c r="GUZ986" s="48"/>
      <c r="GVA986" s="48"/>
      <c r="GVB986" s="48"/>
      <c r="GVC986" s="48"/>
      <c r="GVD986" s="48"/>
      <c r="GVE986" s="48"/>
      <c r="GVF986" s="48"/>
      <c r="GVG986" s="48"/>
      <c r="GVH986" s="48"/>
      <c r="GVI986" s="48"/>
      <c r="GVJ986" s="48"/>
      <c r="GVK986" s="48"/>
      <c r="GVL986" s="48"/>
      <c r="GVM986" s="48"/>
      <c r="GVN986" s="48"/>
      <c r="GVO986" s="48"/>
      <c r="GVP986" s="48"/>
      <c r="GVQ986" s="48"/>
      <c r="GVR986" s="48"/>
      <c r="GVS986" s="48"/>
      <c r="GVT986" s="48"/>
      <c r="GVU986" s="48"/>
      <c r="GVV986" s="48"/>
      <c r="GVW986" s="48"/>
      <c r="GVX986" s="48"/>
      <c r="GVY986" s="48"/>
      <c r="GVZ986" s="48"/>
      <c r="GWA986" s="48"/>
      <c r="GWB986" s="48"/>
      <c r="GWC986" s="48"/>
      <c r="GWD986" s="48"/>
      <c r="GWE986" s="48"/>
      <c r="GWF986" s="48"/>
      <c r="GWG986" s="48"/>
      <c r="GWH986" s="48"/>
      <c r="GWI986" s="48"/>
      <c r="GWJ986" s="48"/>
      <c r="GWK986" s="48"/>
      <c r="GWL986" s="48"/>
      <c r="GWM986" s="48"/>
      <c r="GWN986" s="48"/>
      <c r="GWO986" s="48"/>
      <c r="GWP986" s="48"/>
      <c r="GWQ986" s="48"/>
      <c r="GWR986" s="48"/>
      <c r="GWS986" s="48"/>
      <c r="GWT986" s="48"/>
      <c r="GWU986" s="48"/>
      <c r="GWV986" s="48"/>
      <c r="GWW986" s="48"/>
      <c r="GWX986" s="48"/>
      <c r="GWY986" s="48"/>
      <c r="GWZ986" s="48"/>
      <c r="GXA986" s="48"/>
      <c r="GXB986" s="48"/>
      <c r="GXC986" s="48"/>
      <c r="GXD986" s="48"/>
      <c r="GXE986" s="48"/>
      <c r="GXF986" s="48"/>
      <c r="GXG986" s="48"/>
      <c r="GXH986" s="48"/>
      <c r="GXI986" s="48"/>
      <c r="GXJ986" s="48"/>
      <c r="GXK986" s="48"/>
      <c r="GXL986" s="48"/>
      <c r="GXM986" s="48"/>
      <c r="GXN986" s="48"/>
      <c r="GXO986" s="48"/>
      <c r="GXP986" s="48"/>
      <c r="GXQ986" s="48"/>
      <c r="GXR986" s="48"/>
      <c r="GXS986" s="48"/>
      <c r="GXT986" s="48"/>
      <c r="GXU986" s="48"/>
      <c r="GXV986" s="48"/>
      <c r="GXW986" s="48"/>
      <c r="GXX986" s="48"/>
      <c r="GXY986" s="48"/>
      <c r="GXZ986" s="48"/>
      <c r="GYA986" s="48"/>
      <c r="GYB986" s="48"/>
      <c r="GYC986" s="48"/>
      <c r="GYD986" s="48"/>
      <c r="GYE986" s="48"/>
      <c r="GYF986" s="48"/>
      <c r="GYG986" s="48"/>
      <c r="GYH986" s="48"/>
      <c r="GYI986" s="48"/>
      <c r="GYJ986" s="48"/>
      <c r="GYK986" s="48"/>
      <c r="GYL986" s="48"/>
      <c r="GYM986" s="48"/>
      <c r="GYN986" s="48"/>
      <c r="GYO986" s="48"/>
      <c r="GYP986" s="48"/>
      <c r="GYQ986" s="48"/>
      <c r="GYR986" s="48"/>
      <c r="GYS986" s="48"/>
      <c r="GYT986" s="48"/>
      <c r="GYU986" s="48"/>
      <c r="GYV986" s="48"/>
      <c r="GYW986" s="48"/>
      <c r="GYX986" s="48"/>
      <c r="GYY986" s="48"/>
      <c r="GYZ986" s="48"/>
      <c r="GZA986" s="48"/>
      <c r="GZB986" s="48"/>
      <c r="GZC986" s="48"/>
      <c r="GZD986" s="48"/>
      <c r="GZE986" s="48"/>
      <c r="GZF986" s="48"/>
      <c r="GZG986" s="48"/>
      <c r="GZH986" s="48"/>
      <c r="GZI986" s="48"/>
      <c r="GZJ986" s="48"/>
      <c r="GZK986" s="48"/>
      <c r="GZL986" s="48"/>
      <c r="GZM986" s="48"/>
      <c r="GZN986" s="48"/>
      <c r="GZO986" s="48"/>
      <c r="GZP986" s="48"/>
      <c r="GZQ986" s="48"/>
      <c r="GZR986" s="48"/>
      <c r="GZS986" s="48"/>
      <c r="GZT986" s="48"/>
      <c r="GZU986" s="48"/>
      <c r="GZV986" s="48"/>
      <c r="GZW986" s="48"/>
      <c r="GZX986" s="48"/>
      <c r="GZY986" s="48"/>
      <c r="GZZ986" s="48"/>
      <c r="HAA986" s="48"/>
      <c r="HAB986" s="48"/>
      <c r="HAC986" s="48"/>
      <c r="HAD986" s="48"/>
      <c r="HAE986" s="48"/>
      <c r="HAF986" s="48"/>
      <c r="HAG986" s="48"/>
      <c r="HAH986" s="48"/>
      <c r="HAI986" s="48"/>
      <c r="HAJ986" s="48"/>
      <c r="HAK986" s="48"/>
      <c r="HAL986" s="48"/>
      <c r="HAM986" s="48"/>
      <c r="HAN986" s="48"/>
      <c r="HAO986" s="48"/>
      <c r="HAP986" s="48"/>
      <c r="HAQ986" s="48"/>
      <c r="HAR986" s="48"/>
      <c r="HAS986" s="48"/>
      <c r="HAT986" s="48"/>
      <c r="HAU986" s="48"/>
      <c r="HAV986" s="48"/>
      <c r="HAW986" s="48"/>
      <c r="HAX986" s="48"/>
      <c r="HAY986" s="48"/>
      <c r="HAZ986" s="48"/>
      <c r="HBA986" s="48"/>
      <c r="HBB986" s="48"/>
      <c r="HBC986" s="48"/>
      <c r="HBD986" s="48"/>
      <c r="HBE986" s="48"/>
      <c r="HBF986" s="48"/>
      <c r="HBG986" s="48"/>
      <c r="HBH986" s="48"/>
      <c r="HBI986" s="48"/>
      <c r="HBJ986" s="48"/>
      <c r="HBK986" s="48"/>
      <c r="HBL986" s="48"/>
      <c r="HBM986" s="48"/>
      <c r="HBN986" s="48"/>
      <c r="HBO986" s="48"/>
      <c r="HBP986" s="48"/>
      <c r="HBQ986" s="48"/>
      <c r="HBR986" s="48"/>
      <c r="HBS986" s="48"/>
      <c r="HBT986" s="48"/>
      <c r="HBU986" s="48"/>
      <c r="HBV986" s="48"/>
      <c r="HBW986" s="48"/>
      <c r="HBX986" s="48"/>
      <c r="HBY986" s="48"/>
      <c r="HBZ986" s="48"/>
      <c r="HCA986" s="48"/>
      <c r="HCB986" s="48"/>
      <c r="HCC986" s="48"/>
      <c r="HCD986" s="48"/>
      <c r="HCE986" s="48"/>
      <c r="HCF986" s="48"/>
      <c r="HCG986" s="48"/>
      <c r="HCH986" s="48"/>
      <c r="HCI986" s="48"/>
      <c r="HCJ986" s="48"/>
      <c r="HCK986" s="48"/>
      <c r="HCL986" s="48"/>
      <c r="HCM986" s="48"/>
      <c r="HCN986" s="48"/>
      <c r="HCO986" s="48"/>
      <c r="HCP986" s="48"/>
      <c r="HCQ986" s="48"/>
      <c r="HCR986" s="48"/>
      <c r="HCS986" s="48"/>
      <c r="HCT986" s="48"/>
      <c r="HCU986" s="48"/>
      <c r="HCV986" s="48"/>
      <c r="HCW986" s="48"/>
      <c r="HCX986" s="48"/>
      <c r="HCY986" s="48"/>
      <c r="HCZ986" s="48"/>
      <c r="HDA986" s="48"/>
      <c r="HDB986" s="48"/>
      <c r="HDC986" s="48"/>
      <c r="HDD986" s="48"/>
      <c r="HDE986" s="48"/>
      <c r="HDF986" s="48"/>
      <c r="HDG986" s="48"/>
      <c r="HDH986" s="48"/>
      <c r="HDI986" s="48"/>
      <c r="HDJ986" s="48"/>
      <c r="HDK986" s="48"/>
      <c r="HDL986" s="48"/>
      <c r="HDM986" s="48"/>
      <c r="HDN986" s="48"/>
      <c r="HDO986" s="48"/>
      <c r="HDP986" s="48"/>
      <c r="HDQ986" s="48"/>
      <c r="HDR986" s="48"/>
      <c r="HDS986" s="48"/>
      <c r="HDT986" s="48"/>
      <c r="HDU986" s="48"/>
      <c r="HDV986" s="48"/>
      <c r="HDW986" s="48"/>
      <c r="HDX986" s="48"/>
      <c r="HDY986" s="48"/>
      <c r="HDZ986" s="48"/>
      <c r="HEA986" s="48"/>
      <c r="HEB986" s="48"/>
      <c r="HEC986" s="48"/>
      <c r="HED986" s="48"/>
      <c r="HEE986" s="48"/>
      <c r="HEF986" s="48"/>
      <c r="HEG986" s="48"/>
      <c r="HEH986" s="48"/>
      <c r="HEI986" s="48"/>
      <c r="HEJ986" s="48"/>
      <c r="HEK986" s="48"/>
      <c r="HEL986" s="48"/>
      <c r="HEM986" s="48"/>
      <c r="HEN986" s="48"/>
      <c r="HEO986" s="48"/>
      <c r="HEP986" s="48"/>
      <c r="HEQ986" s="48"/>
      <c r="HER986" s="48"/>
      <c r="HES986" s="48"/>
      <c r="HET986" s="48"/>
      <c r="HEU986" s="48"/>
      <c r="HEV986" s="48"/>
      <c r="HEW986" s="48"/>
      <c r="HEX986" s="48"/>
      <c r="HEY986" s="48"/>
      <c r="HEZ986" s="48"/>
      <c r="HFA986" s="48"/>
      <c r="HFB986" s="48"/>
      <c r="HFC986" s="48"/>
      <c r="HFD986" s="48"/>
      <c r="HFE986" s="48"/>
      <c r="HFF986" s="48"/>
      <c r="HFG986" s="48"/>
      <c r="HFH986" s="48"/>
      <c r="HFI986" s="48"/>
      <c r="HFJ986" s="48"/>
      <c r="HFK986" s="48"/>
      <c r="HFL986" s="48"/>
      <c r="HFM986" s="48"/>
      <c r="HFN986" s="48"/>
      <c r="HFO986" s="48"/>
      <c r="HFP986" s="48"/>
      <c r="HFQ986" s="48"/>
      <c r="HFR986" s="48"/>
      <c r="HFS986" s="48"/>
      <c r="HFT986" s="48"/>
      <c r="HFU986" s="48"/>
      <c r="HFV986" s="48"/>
      <c r="HFW986" s="48"/>
      <c r="HFX986" s="48"/>
      <c r="HFY986" s="48"/>
      <c r="HFZ986" s="48"/>
      <c r="HGA986" s="48"/>
      <c r="HGB986" s="48"/>
      <c r="HGC986" s="48"/>
      <c r="HGD986" s="48"/>
      <c r="HGE986" s="48"/>
      <c r="HGF986" s="48"/>
      <c r="HGG986" s="48"/>
      <c r="HGH986" s="48"/>
      <c r="HGI986" s="48"/>
      <c r="HGJ986" s="48"/>
      <c r="HGK986" s="48"/>
      <c r="HGL986" s="48"/>
      <c r="HGM986" s="48"/>
      <c r="HGN986" s="48"/>
      <c r="HGO986" s="48"/>
      <c r="HGP986" s="48"/>
      <c r="HGQ986" s="48"/>
      <c r="HGR986" s="48"/>
      <c r="HGS986" s="48"/>
      <c r="HGT986" s="48"/>
      <c r="HGU986" s="48"/>
      <c r="HGV986" s="48"/>
      <c r="HGW986" s="48"/>
      <c r="HGX986" s="48"/>
      <c r="HGY986" s="48"/>
      <c r="HGZ986" s="48"/>
      <c r="HHA986" s="48"/>
      <c r="HHB986" s="48"/>
      <c r="HHC986" s="48"/>
      <c r="HHD986" s="48"/>
      <c r="HHE986" s="48"/>
      <c r="HHF986" s="48"/>
      <c r="HHG986" s="48"/>
      <c r="HHH986" s="48"/>
      <c r="HHI986" s="48"/>
      <c r="HHJ986" s="48"/>
      <c r="HHK986" s="48"/>
      <c r="HHL986" s="48"/>
      <c r="HHM986" s="48"/>
      <c r="HHN986" s="48"/>
      <c r="HHO986" s="48"/>
      <c r="HHP986" s="48"/>
      <c r="HHQ986" s="48"/>
      <c r="HHR986" s="48"/>
      <c r="HHS986" s="48"/>
      <c r="HHT986" s="48"/>
      <c r="HHU986" s="48"/>
      <c r="HHV986" s="48"/>
      <c r="HHW986" s="48"/>
      <c r="HHX986" s="48"/>
      <c r="HHY986" s="48"/>
      <c r="HHZ986" s="48"/>
      <c r="HIA986" s="48"/>
      <c r="HIB986" s="48"/>
      <c r="HIC986" s="48"/>
      <c r="HID986" s="48"/>
      <c r="HIE986" s="48"/>
      <c r="HIF986" s="48"/>
      <c r="HIG986" s="48"/>
      <c r="HIH986" s="48"/>
      <c r="HII986" s="48"/>
      <c r="HIJ986" s="48"/>
      <c r="HIK986" s="48"/>
      <c r="HIL986" s="48"/>
      <c r="HIM986" s="48"/>
      <c r="HIN986" s="48"/>
      <c r="HIO986" s="48"/>
      <c r="HIP986" s="48"/>
      <c r="HIQ986" s="48"/>
      <c r="HIR986" s="48"/>
      <c r="HIS986" s="48"/>
      <c r="HIT986" s="48"/>
      <c r="HIU986" s="48"/>
      <c r="HIV986" s="48"/>
      <c r="HIW986" s="48"/>
      <c r="HIX986" s="48"/>
      <c r="HIY986" s="48"/>
      <c r="HIZ986" s="48"/>
      <c r="HJA986" s="48"/>
      <c r="HJB986" s="48"/>
      <c r="HJC986" s="48"/>
      <c r="HJD986" s="48"/>
      <c r="HJE986" s="48"/>
      <c r="HJF986" s="48"/>
      <c r="HJG986" s="48"/>
      <c r="HJH986" s="48"/>
      <c r="HJI986" s="48"/>
      <c r="HJJ986" s="48"/>
      <c r="HJK986" s="48"/>
      <c r="HJL986" s="48"/>
      <c r="HJM986" s="48"/>
      <c r="HJN986" s="48"/>
      <c r="HJO986" s="48"/>
      <c r="HJP986" s="48"/>
      <c r="HJQ986" s="48"/>
      <c r="HJR986" s="48"/>
      <c r="HJS986" s="48"/>
      <c r="HJT986" s="48"/>
      <c r="HJU986" s="48"/>
      <c r="HJV986" s="48"/>
      <c r="HJW986" s="48"/>
      <c r="HJX986" s="48"/>
      <c r="HJY986" s="48"/>
      <c r="HJZ986" s="48"/>
      <c r="HKA986" s="48"/>
      <c r="HKB986" s="48"/>
      <c r="HKC986" s="48"/>
      <c r="HKD986" s="48"/>
      <c r="HKE986" s="48"/>
      <c r="HKF986" s="48"/>
      <c r="HKG986" s="48"/>
      <c r="HKH986" s="48"/>
      <c r="HKI986" s="48"/>
      <c r="HKJ986" s="48"/>
      <c r="HKK986" s="48"/>
      <c r="HKL986" s="48"/>
      <c r="HKM986" s="48"/>
      <c r="HKN986" s="48"/>
      <c r="HKO986" s="48"/>
      <c r="HKP986" s="48"/>
      <c r="HKQ986" s="48"/>
      <c r="HKR986" s="48"/>
      <c r="HKS986" s="48"/>
      <c r="HKT986" s="48"/>
      <c r="HKU986" s="48"/>
      <c r="HKV986" s="48"/>
      <c r="HKW986" s="48"/>
      <c r="HKX986" s="48"/>
      <c r="HKY986" s="48"/>
      <c r="HKZ986" s="48"/>
      <c r="HLA986" s="48"/>
      <c r="HLB986" s="48"/>
      <c r="HLC986" s="48"/>
      <c r="HLD986" s="48"/>
      <c r="HLE986" s="48"/>
      <c r="HLF986" s="48"/>
      <c r="HLG986" s="48"/>
      <c r="HLH986" s="48"/>
      <c r="HLI986" s="48"/>
      <c r="HLJ986" s="48"/>
      <c r="HLK986" s="48"/>
      <c r="HLL986" s="48"/>
      <c r="HLM986" s="48"/>
      <c r="HLN986" s="48"/>
      <c r="HLO986" s="48"/>
      <c r="HLP986" s="48"/>
      <c r="HLQ986" s="48"/>
      <c r="HLR986" s="48"/>
      <c r="HLS986" s="48"/>
      <c r="HLT986" s="48"/>
      <c r="HLU986" s="48"/>
      <c r="HLV986" s="48"/>
      <c r="HLW986" s="48"/>
      <c r="HLX986" s="48"/>
      <c r="HLY986" s="48"/>
      <c r="HLZ986" s="48"/>
      <c r="HMA986" s="48"/>
      <c r="HMB986" s="48"/>
      <c r="HMC986" s="48"/>
      <c r="HMD986" s="48"/>
      <c r="HME986" s="48"/>
      <c r="HMF986" s="48"/>
      <c r="HMG986" s="48"/>
      <c r="HMH986" s="48"/>
      <c r="HMI986" s="48"/>
      <c r="HMJ986" s="48"/>
      <c r="HMK986" s="48"/>
      <c r="HML986" s="48"/>
      <c r="HMM986" s="48"/>
      <c r="HMN986" s="48"/>
      <c r="HMO986" s="48"/>
      <c r="HMP986" s="48"/>
      <c r="HMQ986" s="48"/>
      <c r="HMR986" s="48"/>
      <c r="HMS986" s="48"/>
      <c r="HMT986" s="48"/>
      <c r="HMU986" s="48"/>
      <c r="HMV986" s="48"/>
      <c r="HMW986" s="48"/>
      <c r="HMX986" s="48"/>
      <c r="HMY986" s="48"/>
      <c r="HMZ986" s="48"/>
      <c r="HNA986" s="48"/>
      <c r="HNB986" s="48"/>
      <c r="HNC986" s="48"/>
      <c r="HND986" s="48"/>
      <c r="HNE986" s="48"/>
      <c r="HNF986" s="48"/>
      <c r="HNG986" s="48"/>
      <c r="HNH986" s="48"/>
      <c r="HNI986" s="48"/>
      <c r="HNJ986" s="48"/>
      <c r="HNK986" s="48"/>
      <c r="HNL986" s="48"/>
      <c r="HNM986" s="48"/>
      <c r="HNN986" s="48"/>
      <c r="HNO986" s="48"/>
      <c r="HNP986" s="48"/>
      <c r="HNQ986" s="48"/>
      <c r="HNR986" s="48"/>
      <c r="HNS986" s="48"/>
      <c r="HNT986" s="48"/>
      <c r="HNU986" s="48"/>
      <c r="HNV986" s="48"/>
      <c r="HNW986" s="48"/>
      <c r="HNX986" s="48"/>
      <c r="HNY986" s="48"/>
      <c r="HNZ986" s="48"/>
      <c r="HOA986" s="48"/>
      <c r="HOB986" s="48"/>
      <c r="HOC986" s="48"/>
      <c r="HOD986" s="48"/>
      <c r="HOE986" s="48"/>
      <c r="HOF986" s="48"/>
      <c r="HOG986" s="48"/>
      <c r="HOH986" s="48"/>
      <c r="HOI986" s="48"/>
      <c r="HOJ986" s="48"/>
      <c r="HOK986" s="48"/>
      <c r="HOL986" s="48"/>
      <c r="HOM986" s="48"/>
      <c r="HON986" s="48"/>
      <c r="HOO986" s="48"/>
      <c r="HOP986" s="48"/>
      <c r="HOQ986" s="48"/>
      <c r="HOR986" s="48"/>
      <c r="HOS986" s="48"/>
      <c r="HOT986" s="48"/>
      <c r="HOU986" s="48"/>
      <c r="HOV986" s="48"/>
      <c r="HOW986" s="48"/>
      <c r="HOX986" s="48"/>
      <c r="HOY986" s="48"/>
      <c r="HOZ986" s="48"/>
      <c r="HPA986" s="48"/>
      <c r="HPB986" s="48"/>
      <c r="HPC986" s="48"/>
      <c r="HPD986" s="48"/>
      <c r="HPE986" s="48"/>
      <c r="HPF986" s="48"/>
      <c r="HPG986" s="48"/>
      <c r="HPH986" s="48"/>
      <c r="HPI986" s="48"/>
      <c r="HPJ986" s="48"/>
      <c r="HPK986" s="48"/>
      <c r="HPL986" s="48"/>
      <c r="HPM986" s="48"/>
      <c r="HPN986" s="48"/>
      <c r="HPO986" s="48"/>
      <c r="HPP986" s="48"/>
      <c r="HPQ986" s="48"/>
      <c r="HPR986" s="48"/>
      <c r="HPS986" s="48"/>
      <c r="HPT986" s="48"/>
      <c r="HPU986" s="48"/>
      <c r="HPV986" s="48"/>
      <c r="HPW986" s="48"/>
      <c r="HPX986" s="48"/>
      <c r="HPY986" s="48"/>
      <c r="HPZ986" s="48"/>
      <c r="HQA986" s="48"/>
      <c r="HQB986" s="48"/>
      <c r="HQC986" s="48"/>
      <c r="HQD986" s="48"/>
      <c r="HQE986" s="48"/>
      <c r="HQF986" s="48"/>
      <c r="HQG986" s="48"/>
      <c r="HQH986" s="48"/>
      <c r="HQI986" s="48"/>
      <c r="HQJ986" s="48"/>
      <c r="HQK986" s="48"/>
      <c r="HQL986" s="48"/>
      <c r="HQM986" s="48"/>
      <c r="HQN986" s="48"/>
      <c r="HQO986" s="48"/>
      <c r="HQP986" s="48"/>
      <c r="HQQ986" s="48"/>
      <c r="HQR986" s="48"/>
      <c r="HQS986" s="48"/>
      <c r="HQT986" s="48"/>
      <c r="HQU986" s="48"/>
      <c r="HQV986" s="48"/>
      <c r="HQW986" s="48"/>
      <c r="HQX986" s="48"/>
      <c r="HQY986" s="48"/>
      <c r="HQZ986" s="48"/>
      <c r="HRA986" s="48"/>
      <c r="HRB986" s="48"/>
      <c r="HRC986" s="48"/>
      <c r="HRD986" s="48"/>
      <c r="HRE986" s="48"/>
      <c r="HRF986" s="48"/>
      <c r="HRG986" s="48"/>
      <c r="HRH986" s="48"/>
      <c r="HRI986" s="48"/>
      <c r="HRJ986" s="48"/>
      <c r="HRK986" s="48"/>
      <c r="HRL986" s="48"/>
      <c r="HRM986" s="48"/>
      <c r="HRN986" s="48"/>
      <c r="HRO986" s="48"/>
      <c r="HRP986" s="48"/>
      <c r="HRQ986" s="48"/>
      <c r="HRR986" s="48"/>
      <c r="HRS986" s="48"/>
      <c r="HRT986" s="48"/>
      <c r="HRU986" s="48"/>
      <c r="HRV986" s="48"/>
      <c r="HRW986" s="48"/>
      <c r="HRX986" s="48"/>
      <c r="HRY986" s="48"/>
      <c r="HRZ986" s="48"/>
      <c r="HSA986" s="48"/>
      <c r="HSB986" s="48"/>
      <c r="HSC986" s="48"/>
      <c r="HSD986" s="48"/>
      <c r="HSE986" s="48"/>
      <c r="HSF986" s="48"/>
      <c r="HSG986" s="48"/>
      <c r="HSH986" s="48"/>
      <c r="HSI986" s="48"/>
      <c r="HSJ986" s="48"/>
      <c r="HSK986" s="48"/>
      <c r="HSL986" s="48"/>
      <c r="HSM986" s="48"/>
      <c r="HSN986" s="48"/>
      <c r="HSO986" s="48"/>
      <c r="HSP986" s="48"/>
      <c r="HSQ986" s="48"/>
      <c r="HSR986" s="48"/>
      <c r="HSS986" s="48"/>
      <c r="HST986" s="48"/>
      <c r="HSU986" s="48"/>
      <c r="HSV986" s="48"/>
      <c r="HSW986" s="48"/>
      <c r="HSX986" s="48"/>
      <c r="HSY986" s="48"/>
      <c r="HSZ986" s="48"/>
      <c r="HTA986" s="48"/>
      <c r="HTB986" s="48"/>
      <c r="HTC986" s="48"/>
      <c r="HTD986" s="48"/>
      <c r="HTE986" s="48"/>
      <c r="HTF986" s="48"/>
      <c r="HTG986" s="48"/>
      <c r="HTH986" s="48"/>
      <c r="HTI986" s="48"/>
      <c r="HTJ986" s="48"/>
      <c r="HTK986" s="48"/>
      <c r="HTL986" s="48"/>
      <c r="HTM986" s="48"/>
      <c r="HTN986" s="48"/>
      <c r="HTO986" s="48"/>
      <c r="HTP986" s="48"/>
      <c r="HTQ986" s="48"/>
      <c r="HTR986" s="48"/>
      <c r="HTS986" s="48"/>
      <c r="HTT986" s="48"/>
      <c r="HTU986" s="48"/>
      <c r="HTV986" s="48"/>
      <c r="HTW986" s="48"/>
      <c r="HTX986" s="48"/>
      <c r="HTY986" s="48"/>
      <c r="HTZ986" s="48"/>
      <c r="HUA986" s="48"/>
      <c r="HUB986" s="48"/>
      <c r="HUC986" s="48"/>
      <c r="HUD986" s="48"/>
      <c r="HUE986" s="48"/>
      <c r="HUF986" s="48"/>
      <c r="HUG986" s="48"/>
      <c r="HUH986" s="48"/>
      <c r="HUI986" s="48"/>
      <c r="HUJ986" s="48"/>
      <c r="HUK986" s="48"/>
      <c r="HUL986" s="48"/>
      <c r="HUM986" s="48"/>
      <c r="HUN986" s="48"/>
      <c r="HUO986" s="48"/>
      <c r="HUP986" s="48"/>
      <c r="HUQ986" s="48"/>
      <c r="HUR986" s="48"/>
      <c r="HUS986" s="48"/>
      <c r="HUT986" s="48"/>
      <c r="HUU986" s="48"/>
      <c r="HUV986" s="48"/>
      <c r="HUW986" s="48"/>
      <c r="HUX986" s="48"/>
      <c r="HUY986" s="48"/>
      <c r="HUZ986" s="48"/>
      <c r="HVA986" s="48"/>
      <c r="HVB986" s="48"/>
      <c r="HVC986" s="48"/>
      <c r="HVD986" s="48"/>
      <c r="HVE986" s="48"/>
      <c r="HVF986" s="48"/>
      <c r="HVG986" s="48"/>
      <c r="HVH986" s="48"/>
      <c r="HVI986" s="48"/>
      <c r="HVJ986" s="48"/>
      <c r="HVK986" s="48"/>
      <c r="HVL986" s="48"/>
      <c r="HVM986" s="48"/>
      <c r="HVN986" s="48"/>
      <c r="HVO986" s="48"/>
      <c r="HVP986" s="48"/>
      <c r="HVQ986" s="48"/>
      <c r="HVR986" s="48"/>
      <c r="HVS986" s="48"/>
      <c r="HVT986" s="48"/>
      <c r="HVU986" s="48"/>
      <c r="HVV986" s="48"/>
      <c r="HVW986" s="48"/>
      <c r="HVX986" s="48"/>
      <c r="HVY986" s="48"/>
      <c r="HVZ986" s="48"/>
      <c r="HWA986" s="48"/>
      <c r="HWB986" s="48"/>
      <c r="HWC986" s="48"/>
      <c r="HWD986" s="48"/>
      <c r="HWE986" s="48"/>
      <c r="HWF986" s="48"/>
      <c r="HWG986" s="48"/>
      <c r="HWH986" s="48"/>
      <c r="HWI986" s="48"/>
      <c r="HWJ986" s="48"/>
      <c r="HWK986" s="48"/>
      <c r="HWL986" s="48"/>
      <c r="HWM986" s="48"/>
      <c r="HWN986" s="48"/>
      <c r="HWO986" s="48"/>
      <c r="HWP986" s="48"/>
      <c r="HWQ986" s="48"/>
      <c r="HWR986" s="48"/>
      <c r="HWS986" s="48"/>
      <c r="HWT986" s="48"/>
      <c r="HWU986" s="48"/>
      <c r="HWV986" s="48"/>
      <c r="HWW986" s="48"/>
      <c r="HWX986" s="48"/>
      <c r="HWY986" s="48"/>
      <c r="HWZ986" s="48"/>
      <c r="HXA986" s="48"/>
      <c r="HXB986" s="48"/>
      <c r="HXC986" s="48"/>
      <c r="HXD986" s="48"/>
      <c r="HXE986" s="48"/>
      <c r="HXF986" s="48"/>
      <c r="HXG986" s="48"/>
      <c r="HXH986" s="48"/>
      <c r="HXI986" s="48"/>
      <c r="HXJ986" s="48"/>
      <c r="HXK986" s="48"/>
      <c r="HXL986" s="48"/>
      <c r="HXM986" s="48"/>
      <c r="HXN986" s="48"/>
      <c r="HXO986" s="48"/>
      <c r="HXP986" s="48"/>
      <c r="HXQ986" s="48"/>
      <c r="HXR986" s="48"/>
      <c r="HXS986" s="48"/>
      <c r="HXT986" s="48"/>
      <c r="HXU986" s="48"/>
      <c r="HXV986" s="48"/>
      <c r="HXW986" s="48"/>
      <c r="HXX986" s="48"/>
      <c r="HXY986" s="48"/>
      <c r="HXZ986" s="48"/>
      <c r="HYA986" s="48"/>
      <c r="HYB986" s="48"/>
      <c r="HYC986" s="48"/>
      <c r="HYD986" s="48"/>
      <c r="HYE986" s="48"/>
      <c r="HYF986" s="48"/>
      <c r="HYG986" s="48"/>
      <c r="HYH986" s="48"/>
      <c r="HYI986" s="48"/>
      <c r="HYJ986" s="48"/>
      <c r="HYK986" s="48"/>
      <c r="HYL986" s="48"/>
      <c r="HYM986" s="48"/>
      <c r="HYN986" s="48"/>
      <c r="HYO986" s="48"/>
      <c r="HYP986" s="48"/>
      <c r="HYQ986" s="48"/>
      <c r="HYR986" s="48"/>
      <c r="HYS986" s="48"/>
      <c r="HYT986" s="48"/>
      <c r="HYU986" s="48"/>
      <c r="HYV986" s="48"/>
      <c r="HYW986" s="48"/>
      <c r="HYX986" s="48"/>
      <c r="HYY986" s="48"/>
      <c r="HYZ986" s="48"/>
      <c r="HZA986" s="48"/>
      <c r="HZB986" s="48"/>
      <c r="HZC986" s="48"/>
      <c r="HZD986" s="48"/>
      <c r="HZE986" s="48"/>
      <c r="HZF986" s="48"/>
      <c r="HZG986" s="48"/>
      <c r="HZH986" s="48"/>
      <c r="HZI986" s="48"/>
      <c r="HZJ986" s="48"/>
      <c r="HZK986" s="48"/>
      <c r="HZL986" s="48"/>
      <c r="HZM986" s="48"/>
      <c r="HZN986" s="48"/>
      <c r="HZO986" s="48"/>
      <c r="HZP986" s="48"/>
      <c r="HZQ986" s="48"/>
      <c r="HZR986" s="48"/>
      <c r="HZS986" s="48"/>
      <c r="HZT986" s="48"/>
      <c r="HZU986" s="48"/>
      <c r="HZV986" s="48"/>
      <c r="HZW986" s="48"/>
      <c r="HZX986" s="48"/>
      <c r="HZY986" s="48"/>
      <c r="HZZ986" s="48"/>
      <c r="IAA986" s="48"/>
      <c r="IAB986" s="48"/>
      <c r="IAC986" s="48"/>
      <c r="IAD986" s="48"/>
      <c r="IAE986" s="48"/>
      <c r="IAF986" s="48"/>
      <c r="IAG986" s="48"/>
      <c r="IAH986" s="48"/>
      <c r="IAI986" s="48"/>
      <c r="IAJ986" s="48"/>
      <c r="IAK986" s="48"/>
      <c r="IAL986" s="48"/>
      <c r="IAM986" s="48"/>
      <c r="IAN986" s="48"/>
      <c r="IAO986" s="48"/>
      <c r="IAP986" s="48"/>
      <c r="IAQ986" s="48"/>
      <c r="IAR986" s="48"/>
      <c r="IAS986" s="48"/>
      <c r="IAT986" s="48"/>
      <c r="IAU986" s="48"/>
      <c r="IAV986" s="48"/>
      <c r="IAW986" s="48"/>
      <c r="IAX986" s="48"/>
      <c r="IAY986" s="48"/>
      <c r="IAZ986" s="48"/>
      <c r="IBA986" s="48"/>
      <c r="IBB986" s="48"/>
      <c r="IBC986" s="48"/>
      <c r="IBD986" s="48"/>
      <c r="IBE986" s="48"/>
      <c r="IBF986" s="48"/>
      <c r="IBG986" s="48"/>
      <c r="IBH986" s="48"/>
      <c r="IBI986" s="48"/>
      <c r="IBJ986" s="48"/>
      <c r="IBK986" s="48"/>
      <c r="IBL986" s="48"/>
      <c r="IBM986" s="48"/>
      <c r="IBN986" s="48"/>
      <c r="IBO986" s="48"/>
      <c r="IBP986" s="48"/>
      <c r="IBQ986" s="48"/>
      <c r="IBR986" s="48"/>
      <c r="IBS986" s="48"/>
      <c r="IBT986" s="48"/>
      <c r="IBU986" s="48"/>
      <c r="IBV986" s="48"/>
      <c r="IBW986" s="48"/>
      <c r="IBX986" s="48"/>
      <c r="IBY986" s="48"/>
      <c r="IBZ986" s="48"/>
      <c r="ICA986" s="48"/>
      <c r="ICB986" s="48"/>
      <c r="ICC986" s="48"/>
      <c r="ICD986" s="48"/>
      <c r="ICE986" s="48"/>
      <c r="ICF986" s="48"/>
      <c r="ICG986" s="48"/>
      <c r="ICH986" s="48"/>
      <c r="ICI986" s="48"/>
      <c r="ICJ986" s="48"/>
      <c r="ICK986" s="48"/>
      <c r="ICL986" s="48"/>
      <c r="ICM986" s="48"/>
      <c r="ICN986" s="48"/>
      <c r="ICO986" s="48"/>
      <c r="ICP986" s="48"/>
      <c r="ICQ986" s="48"/>
      <c r="ICR986" s="48"/>
      <c r="ICS986" s="48"/>
      <c r="ICT986" s="48"/>
      <c r="ICU986" s="48"/>
      <c r="ICV986" s="48"/>
      <c r="ICW986" s="48"/>
      <c r="ICX986" s="48"/>
      <c r="ICY986" s="48"/>
      <c r="ICZ986" s="48"/>
      <c r="IDA986" s="48"/>
      <c r="IDB986" s="48"/>
      <c r="IDC986" s="48"/>
      <c r="IDD986" s="48"/>
      <c r="IDE986" s="48"/>
      <c r="IDF986" s="48"/>
      <c r="IDG986" s="48"/>
      <c r="IDH986" s="48"/>
      <c r="IDI986" s="48"/>
      <c r="IDJ986" s="48"/>
      <c r="IDK986" s="48"/>
      <c r="IDL986" s="48"/>
      <c r="IDM986" s="48"/>
      <c r="IDN986" s="48"/>
      <c r="IDO986" s="48"/>
      <c r="IDP986" s="48"/>
      <c r="IDQ986" s="48"/>
      <c r="IDR986" s="48"/>
      <c r="IDS986" s="48"/>
      <c r="IDT986" s="48"/>
      <c r="IDU986" s="48"/>
      <c r="IDV986" s="48"/>
      <c r="IDW986" s="48"/>
      <c r="IDX986" s="48"/>
      <c r="IDY986" s="48"/>
      <c r="IDZ986" s="48"/>
      <c r="IEA986" s="48"/>
      <c r="IEB986" s="48"/>
      <c r="IEC986" s="48"/>
      <c r="IED986" s="48"/>
      <c r="IEE986" s="48"/>
      <c r="IEF986" s="48"/>
      <c r="IEG986" s="48"/>
      <c r="IEH986" s="48"/>
      <c r="IEI986" s="48"/>
      <c r="IEJ986" s="48"/>
      <c r="IEK986" s="48"/>
      <c r="IEL986" s="48"/>
      <c r="IEM986" s="48"/>
      <c r="IEN986" s="48"/>
      <c r="IEO986" s="48"/>
      <c r="IEP986" s="48"/>
      <c r="IEQ986" s="48"/>
      <c r="IER986" s="48"/>
      <c r="IES986" s="48"/>
      <c r="IET986" s="48"/>
      <c r="IEU986" s="48"/>
      <c r="IEV986" s="48"/>
      <c r="IEW986" s="48"/>
      <c r="IEX986" s="48"/>
      <c r="IEY986" s="48"/>
      <c r="IEZ986" s="48"/>
      <c r="IFA986" s="48"/>
      <c r="IFB986" s="48"/>
      <c r="IFC986" s="48"/>
      <c r="IFD986" s="48"/>
      <c r="IFE986" s="48"/>
      <c r="IFF986" s="48"/>
      <c r="IFG986" s="48"/>
      <c r="IFH986" s="48"/>
      <c r="IFI986" s="48"/>
      <c r="IFJ986" s="48"/>
      <c r="IFK986" s="48"/>
      <c r="IFL986" s="48"/>
      <c r="IFM986" s="48"/>
      <c r="IFN986" s="48"/>
      <c r="IFO986" s="48"/>
      <c r="IFP986" s="48"/>
      <c r="IFQ986" s="48"/>
      <c r="IFR986" s="48"/>
      <c r="IFS986" s="48"/>
      <c r="IFT986" s="48"/>
      <c r="IFU986" s="48"/>
      <c r="IFV986" s="48"/>
      <c r="IFW986" s="48"/>
      <c r="IFX986" s="48"/>
      <c r="IFY986" s="48"/>
      <c r="IFZ986" s="48"/>
      <c r="IGA986" s="48"/>
      <c r="IGB986" s="48"/>
      <c r="IGC986" s="48"/>
      <c r="IGD986" s="48"/>
      <c r="IGE986" s="48"/>
      <c r="IGF986" s="48"/>
      <c r="IGG986" s="48"/>
      <c r="IGH986" s="48"/>
      <c r="IGI986" s="48"/>
      <c r="IGJ986" s="48"/>
      <c r="IGK986" s="48"/>
      <c r="IGL986" s="48"/>
      <c r="IGM986" s="48"/>
      <c r="IGN986" s="48"/>
      <c r="IGO986" s="48"/>
      <c r="IGP986" s="48"/>
      <c r="IGQ986" s="48"/>
      <c r="IGR986" s="48"/>
      <c r="IGS986" s="48"/>
      <c r="IGT986" s="48"/>
      <c r="IGU986" s="48"/>
      <c r="IGV986" s="48"/>
      <c r="IGW986" s="48"/>
      <c r="IGX986" s="48"/>
      <c r="IGY986" s="48"/>
      <c r="IGZ986" s="48"/>
      <c r="IHA986" s="48"/>
      <c r="IHB986" s="48"/>
      <c r="IHC986" s="48"/>
      <c r="IHD986" s="48"/>
      <c r="IHE986" s="48"/>
      <c r="IHF986" s="48"/>
      <c r="IHG986" s="48"/>
      <c r="IHH986" s="48"/>
      <c r="IHI986" s="48"/>
      <c r="IHJ986" s="48"/>
      <c r="IHK986" s="48"/>
      <c r="IHL986" s="48"/>
      <c r="IHM986" s="48"/>
      <c r="IHN986" s="48"/>
      <c r="IHO986" s="48"/>
      <c r="IHP986" s="48"/>
      <c r="IHQ986" s="48"/>
      <c r="IHR986" s="48"/>
      <c r="IHS986" s="48"/>
      <c r="IHT986" s="48"/>
      <c r="IHU986" s="48"/>
      <c r="IHV986" s="48"/>
      <c r="IHW986" s="48"/>
      <c r="IHX986" s="48"/>
      <c r="IHY986" s="48"/>
      <c r="IHZ986" s="48"/>
      <c r="IIA986" s="48"/>
      <c r="IIB986" s="48"/>
      <c r="IIC986" s="48"/>
      <c r="IID986" s="48"/>
      <c r="IIE986" s="48"/>
      <c r="IIF986" s="48"/>
      <c r="IIG986" s="48"/>
      <c r="IIH986" s="48"/>
      <c r="III986" s="48"/>
      <c r="IIJ986" s="48"/>
      <c r="IIK986" s="48"/>
      <c r="IIL986" s="48"/>
      <c r="IIM986" s="48"/>
      <c r="IIN986" s="48"/>
      <c r="IIO986" s="48"/>
      <c r="IIP986" s="48"/>
      <c r="IIQ986" s="48"/>
      <c r="IIR986" s="48"/>
      <c r="IIS986" s="48"/>
      <c r="IIT986" s="48"/>
      <c r="IIU986" s="48"/>
      <c r="IIV986" s="48"/>
      <c r="IIW986" s="48"/>
      <c r="IIX986" s="48"/>
      <c r="IIY986" s="48"/>
      <c r="IIZ986" s="48"/>
      <c r="IJA986" s="48"/>
      <c r="IJB986" s="48"/>
      <c r="IJC986" s="48"/>
      <c r="IJD986" s="48"/>
      <c r="IJE986" s="48"/>
      <c r="IJF986" s="48"/>
      <c r="IJG986" s="48"/>
      <c r="IJH986" s="48"/>
      <c r="IJI986" s="48"/>
      <c r="IJJ986" s="48"/>
      <c r="IJK986" s="48"/>
      <c r="IJL986" s="48"/>
      <c r="IJM986" s="48"/>
      <c r="IJN986" s="48"/>
      <c r="IJO986" s="48"/>
      <c r="IJP986" s="48"/>
      <c r="IJQ986" s="48"/>
      <c r="IJR986" s="48"/>
      <c r="IJS986" s="48"/>
      <c r="IJT986" s="48"/>
      <c r="IJU986" s="48"/>
      <c r="IJV986" s="48"/>
      <c r="IJW986" s="48"/>
      <c r="IJX986" s="48"/>
      <c r="IJY986" s="48"/>
      <c r="IJZ986" s="48"/>
      <c r="IKA986" s="48"/>
      <c r="IKB986" s="48"/>
      <c r="IKC986" s="48"/>
      <c r="IKD986" s="48"/>
      <c r="IKE986" s="48"/>
      <c r="IKF986" s="48"/>
      <c r="IKG986" s="48"/>
      <c r="IKH986" s="48"/>
      <c r="IKI986" s="48"/>
      <c r="IKJ986" s="48"/>
      <c r="IKK986" s="48"/>
      <c r="IKL986" s="48"/>
      <c r="IKM986" s="48"/>
      <c r="IKN986" s="48"/>
      <c r="IKO986" s="48"/>
      <c r="IKP986" s="48"/>
      <c r="IKQ986" s="48"/>
      <c r="IKR986" s="48"/>
      <c r="IKS986" s="48"/>
      <c r="IKT986" s="48"/>
      <c r="IKU986" s="48"/>
      <c r="IKV986" s="48"/>
      <c r="IKW986" s="48"/>
      <c r="IKX986" s="48"/>
      <c r="IKY986" s="48"/>
      <c r="IKZ986" s="48"/>
      <c r="ILA986" s="48"/>
      <c r="ILB986" s="48"/>
      <c r="ILC986" s="48"/>
      <c r="ILD986" s="48"/>
      <c r="ILE986" s="48"/>
      <c r="ILF986" s="48"/>
      <c r="ILG986" s="48"/>
      <c r="ILH986" s="48"/>
      <c r="ILI986" s="48"/>
      <c r="ILJ986" s="48"/>
      <c r="ILK986" s="48"/>
      <c r="ILL986" s="48"/>
      <c r="ILM986" s="48"/>
      <c r="ILN986" s="48"/>
      <c r="ILO986" s="48"/>
      <c r="ILP986" s="48"/>
      <c r="ILQ986" s="48"/>
      <c r="ILR986" s="48"/>
      <c r="ILS986" s="48"/>
      <c r="ILT986" s="48"/>
      <c r="ILU986" s="48"/>
      <c r="ILV986" s="48"/>
      <c r="ILW986" s="48"/>
      <c r="ILX986" s="48"/>
      <c r="ILY986" s="48"/>
      <c r="ILZ986" s="48"/>
      <c r="IMA986" s="48"/>
      <c r="IMB986" s="48"/>
      <c r="IMC986" s="48"/>
      <c r="IMD986" s="48"/>
      <c r="IME986" s="48"/>
      <c r="IMF986" s="48"/>
      <c r="IMG986" s="48"/>
      <c r="IMH986" s="48"/>
      <c r="IMI986" s="48"/>
      <c r="IMJ986" s="48"/>
      <c r="IMK986" s="48"/>
      <c r="IML986" s="48"/>
      <c r="IMM986" s="48"/>
      <c r="IMN986" s="48"/>
      <c r="IMO986" s="48"/>
      <c r="IMP986" s="48"/>
      <c r="IMQ986" s="48"/>
      <c r="IMR986" s="48"/>
      <c r="IMS986" s="48"/>
      <c r="IMT986" s="48"/>
      <c r="IMU986" s="48"/>
      <c r="IMV986" s="48"/>
      <c r="IMW986" s="48"/>
      <c r="IMX986" s="48"/>
      <c r="IMY986" s="48"/>
      <c r="IMZ986" s="48"/>
      <c r="INA986" s="48"/>
      <c r="INB986" s="48"/>
      <c r="INC986" s="48"/>
      <c r="IND986" s="48"/>
      <c r="INE986" s="48"/>
      <c r="INF986" s="48"/>
      <c r="ING986" s="48"/>
      <c r="INH986" s="48"/>
      <c r="INI986" s="48"/>
      <c r="INJ986" s="48"/>
      <c r="INK986" s="48"/>
      <c r="INL986" s="48"/>
      <c r="INM986" s="48"/>
      <c r="INN986" s="48"/>
      <c r="INO986" s="48"/>
      <c r="INP986" s="48"/>
      <c r="INQ986" s="48"/>
      <c r="INR986" s="48"/>
      <c r="INS986" s="48"/>
      <c r="INT986" s="48"/>
      <c r="INU986" s="48"/>
      <c r="INV986" s="48"/>
      <c r="INW986" s="48"/>
      <c r="INX986" s="48"/>
      <c r="INY986" s="48"/>
      <c r="INZ986" s="48"/>
      <c r="IOA986" s="48"/>
      <c r="IOB986" s="48"/>
      <c r="IOC986" s="48"/>
      <c r="IOD986" s="48"/>
      <c r="IOE986" s="48"/>
      <c r="IOF986" s="48"/>
      <c r="IOG986" s="48"/>
      <c r="IOH986" s="48"/>
      <c r="IOI986" s="48"/>
      <c r="IOJ986" s="48"/>
      <c r="IOK986" s="48"/>
      <c r="IOL986" s="48"/>
      <c r="IOM986" s="48"/>
      <c r="ION986" s="48"/>
      <c r="IOO986" s="48"/>
      <c r="IOP986" s="48"/>
      <c r="IOQ986" s="48"/>
      <c r="IOR986" s="48"/>
      <c r="IOS986" s="48"/>
      <c r="IOT986" s="48"/>
      <c r="IOU986" s="48"/>
      <c r="IOV986" s="48"/>
      <c r="IOW986" s="48"/>
      <c r="IOX986" s="48"/>
      <c r="IOY986" s="48"/>
      <c r="IOZ986" s="48"/>
      <c r="IPA986" s="48"/>
      <c r="IPB986" s="48"/>
      <c r="IPC986" s="48"/>
      <c r="IPD986" s="48"/>
      <c r="IPE986" s="48"/>
      <c r="IPF986" s="48"/>
      <c r="IPG986" s="48"/>
      <c r="IPH986" s="48"/>
      <c r="IPI986" s="48"/>
      <c r="IPJ986" s="48"/>
      <c r="IPK986" s="48"/>
      <c r="IPL986" s="48"/>
      <c r="IPM986" s="48"/>
      <c r="IPN986" s="48"/>
      <c r="IPO986" s="48"/>
      <c r="IPP986" s="48"/>
      <c r="IPQ986" s="48"/>
      <c r="IPR986" s="48"/>
      <c r="IPS986" s="48"/>
      <c r="IPT986" s="48"/>
      <c r="IPU986" s="48"/>
      <c r="IPV986" s="48"/>
      <c r="IPW986" s="48"/>
      <c r="IPX986" s="48"/>
      <c r="IPY986" s="48"/>
      <c r="IPZ986" s="48"/>
      <c r="IQA986" s="48"/>
      <c r="IQB986" s="48"/>
      <c r="IQC986" s="48"/>
      <c r="IQD986" s="48"/>
      <c r="IQE986" s="48"/>
      <c r="IQF986" s="48"/>
      <c r="IQG986" s="48"/>
      <c r="IQH986" s="48"/>
      <c r="IQI986" s="48"/>
      <c r="IQJ986" s="48"/>
      <c r="IQK986" s="48"/>
      <c r="IQL986" s="48"/>
      <c r="IQM986" s="48"/>
      <c r="IQN986" s="48"/>
      <c r="IQO986" s="48"/>
      <c r="IQP986" s="48"/>
      <c r="IQQ986" s="48"/>
      <c r="IQR986" s="48"/>
      <c r="IQS986" s="48"/>
      <c r="IQT986" s="48"/>
      <c r="IQU986" s="48"/>
      <c r="IQV986" s="48"/>
      <c r="IQW986" s="48"/>
      <c r="IQX986" s="48"/>
      <c r="IQY986" s="48"/>
      <c r="IQZ986" s="48"/>
      <c r="IRA986" s="48"/>
      <c r="IRB986" s="48"/>
      <c r="IRC986" s="48"/>
      <c r="IRD986" s="48"/>
      <c r="IRE986" s="48"/>
      <c r="IRF986" s="48"/>
      <c r="IRG986" s="48"/>
      <c r="IRH986" s="48"/>
      <c r="IRI986" s="48"/>
      <c r="IRJ986" s="48"/>
      <c r="IRK986" s="48"/>
      <c r="IRL986" s="48"/>
      <c r="IRM986" s="48"/>
      <c r="IRN986" s="48"/>
      <c r="IRO986" s="48"/>
      <c r="IRP986" s="48"/>
      <c r="IRQ986" s="48"/>
      <c r="IRR986" s="48"/>
      <c r="IRS986" s="48"/>
      <c r="IRT986" s="48"/>
      <c r="IRU986" s="48"/>
      <c r="IRV986" s="48"/>
      <c r="IRW986" s="48"/>
      <c r="IRX986" s="48"/>
      <c r="IRY986" s="48"/>
      <c r="IRZ986" s="48"/>
      <c r="ISA986" s="48"/>
      <c r="ISB986" s="48"/>
      <c r="ISC986" s="48"/>
      <c r="ISD986" s="48"/>
      <c r="ISE986" s="48"/>
      <c r="ISF986" s="48"/>
      <c r="ISG986" s="48"/>
      <c r="ISH986" s="48"/>
      <c r="ISI986" s="48"/>
      <c r="ISJ986" s="48"/>
      <c r="ISK986" s="48"/>
      <c r="ISL986" s="48"/>
      <c r="ISM986" s="48"/>
      <c r="ISN986" s="48"/>
      <c r="ISO986" s="48"/>
      <c r="ISP986" s="48"/>
      <c r="ISQ986" s="48"/>
      <c r="ISR986" s="48"/>
      <c r="ISS986" s="48"/>
      <c r="IST986" s="48"/>
      <c r="ISU986" s="48"/>
      <c r="ISV986" s="48"/>
      <c r="ISW986" s="48"/>
      <c r="ISX986" s="48"/>
      <c r="ISY986" s="48"/>
      <c r="ISZ986" s="48"/>
      <c r="ITA986" s="48"/>
      <c r="ITB986" s="48"/>
      <c r="ITC986" s="48"/>
      <c r="ITD986" s="48"/>
      <c r="ITE986" s="48"/>
      <c r="ITF986" s="48"/>
      <c r="ITG986" s="48"/>
      <c r="ITH986" s="48"/>
      <c r="ITI986" s="48"/>
      <c r="ITJ986" s="48"/>
      <c r="ITK986" s="48"/>
      <c r="ITL986" s="48"/>
      <c r="ITM986" s="48"/>
      <c r="ITN986" s="48"/>
      <c r="ITO986" s="48"/>
      <c r="ITP986" s="48"/>
      <c r="ITQ986" s="48"/>
      <c r="ITR986" s="48"/>
      <c r="ITS986" s="48"/>
      <c r="ITT986" s="48"/>
      <c r="ITU986" s="48"/>
      <c r="ITV986" s="48"/>
      <c r="ITW986" s="48"/>
      <c r="ITX986" s="48"/>
      <c r="ITY986" s="48"/>
      <c r="ITZ986" s="48"/>
      <c r="IUA986" s="48"/>
      <c r="IUB986" s="48"/>
      <c r="IUC986" s="48"/>
      <c r="IUD986" s="48"/>
      <c r="IUE986" s="48"/>
      <c r="IUF986" s="48"/>
      <c r="IUG986" s="48"/>
      <c r="IUH986" s="48"/>
      <c r="IUI986" s="48"/>
      <c r="IUJ986" s="48"/>
      <c r="IUK986" s="48"/>
      <c r="IUL986" s="48"/>
      <c r="IUM986" s="48"/>
      <c r="IUN986" s="48"/>
      <c r="IUO986" s="48"/>
      <c r="IUP986" s="48"/>
      <c r="IUQ986" s="48"/>
      <c r="IUR986" s="48"/>
      <c r="IUS986" s="48"/>
      <c r="IUT986" s="48"/>
      <c r="IUU986" s="48"/>
      <c r="IUV986" s="48"/>
      <c r="IUW986" s="48"/>
      <c r="IUX986" s="48"/>
      <c r="IUY986" s="48"/>
      <c r="IUZ986" s="48"/>
      <c r="IVA986" s="48"/>
      <c r="IVB986" s="48"/>
      <c r="IVC986" s="48"/>
      <c r="IVD986" s="48"/>
      <c r="IVE986" s="48"/>
      <c r="IVF986" s="48"/>
      <c r="IVG986" s="48"/>
      <c r="IVH986" s="48"/>
      <c r="IVI986" s="48"/>
      <c r="IVJ986" s="48"/>
      <c r="IVK986" s="48"/>
      <c r="IVL986" s="48"/>
      <c r="IVM986" s="48"/>
      <c r="IVN986" s="48"/>
      <c r="IVO986" s="48"/>
      <c r="IVP986" s="48"/>
      <c r="IVQ986" s="48"/>
      <c r="IVR986" s="48"/>
      <c r="IVS986" s="48"/>
      <c r="IVT986" s="48"/>
      <c r="IVU986" s="48"/>
      <c r="IVV986" s="48"/>
      <c r="IVW986" s="48"/>
      <c r="IVX986" s="48"/>
      <c r="IVY986" s="48"/>
      <c r="IVZ986" s="48"/>
      <c r="IWA986" s="48"/>
      <c r="IWB986" s="48"/>
      <c r="IWC986" s="48"/>
      <c r="IWD986" s="48"/>
      <c r="IWE986" s="48"/>
      <c r="IWF986" s="48"/>
      <c r="IWG986" s="48"/>
      <c r="IWH986" s="48"/>
      <c r="IWI986" s="48"/>
      <c r="IWJ986" s="48"/>
      <c r="IWK986" s="48"/>
      <c r="IWL986" s="48"/>
      <c r="IWM986" s="48"/>
      <c r="IWN986" s="48"/>
      <c r="IWO986" s="48"/>
      <c r="IWP986" s="48"/>
      <c r="IWQ986" s="48"/>
      <c r="IWR986" s="48"/>
      <c r="IWS986" s="48"/>
      <c r="IWT986" s="48"/>
      <c r="IWU986" s="48"/>
      <c r="IWV986" s="48"/>
      <c r="IWW986" s="48"/>
      <c r="IWX986" s="48"/>
      <c r="IWY986" s="48"/>
      <c r="IWZ986" s="48"/>
      <c r="IXA986" s="48"/>
      <c r="IXB986" s="48"/>
      <c r="IXC986" s="48"/>
      <c r="IXD986" s="48"/>
      <c r="IXE986" s="48"/>
      <c r="IXF986" s="48"/>
      <c r="IXG986" s="48"/>
      <c r="IXH986" s="48"/>
      <c r="IXI986" s="48"/>
      <c r="IXJ986" s="48"/>
      <c r="IXK986" s="48"/>
      <c r="IXL986" s="48"/>
      <c r="IXM986" s="48"/>
      <c r="IXN986" s="48"/>
      <c r="IXO986" s="48"/>
      <c r="IXP986" s="48"/>
      <c r="IXQ986" s="48"/>
      <c r="IXR986" s="48"/>
      <c r="IXS986" s="48"/>
      <c r="IXT986" s="48"/>
      <c r="IXU986" s="48"/>
      <c r="IXV986" s="48"/>
      <c r="IXW986" s="48"/>
      <c r="IXX986" s="48"/>
      <c r="IXY986" s="48"/>
      <c r="IXZ986" s="48"/>
      <c r="IYA986" s="48"/>
      <c r="IYB986" s="48"/>
      <c r="IYC986" s="48"/>
      <c r="IYD986" s="48"/>
      <c r="IYE986" s="48"/>
      <c r="IYF986" s="48"/>
      <c r="IYG986" s="48"/>
      <c r="IYH986" s="48"/>
      <c r="IYI986" s="48"/>
      <c r="IYJ986" s="48"/>
      <c r="IYK986" s="48"/>
      <c r="IYL986" s="48"/>
      <c r="IYM986" s="48"/>
      <c r="IYN986" s="48"/>
      <c r="IYO986" s="48"/>
      <c r="IYP986" s="48"/>
      <c r="IYQ986" s="48"/>
      <c r="IYR986" s="48"/>
      <c r="IYS986" s="48"/>
      <c r="IYT986" s="48"/>
      <c r="IYU986" s="48"/>
      <c r="IYV986" s="48"/>
      <c r="IYW986" s="48"/>
      <c r="IYX986" s="48"/>
      <c r="IYY986" s="48"/>
      <c r="IYZ986" s="48"/>
      <c r="IZA986" s="48"/>
      <c r="IZB986" s="48"/>
      <c r="IZC986" s="48"/>
      <c r="IZD986" s="48"/>
      <c r="IZE986" s="48"/>
      <c r="IZF986" s="48"/>
      <c r="IZG986" s="48"/>
      <c r="IZH986" s="48"/>
      <c r="IZI986" s="48"/>
      <c r="IZJ986" s="48"/>
      <c r="IZK986" s="48"/>
      <c r="IZL986" s="48"/>
      <c r="IZM986" s="48"/>
      <c r="IZN986" s="48"/>
      <c r="IZO986" s="48"/>
      <c r="IZP986" s="48"/>
      <c r="IZQ986" s="48"/>
      <c r="IZR986" s="48"/>
      <c r="IZS986" s="48"/>
      <c r="IZT986" s="48"/>
      <c r="IZU986" s="48"/>
      <c r="IZV986" s="48"/>
      <c r="IZW986" s="48"/>
      <c r="IZX986" s="48"/>
      <c r="IZY986" s="48"/>
      <c r="IZZ986" s="48"/>
      <c r="JAA986" s="48"/>
      <c r="JAB986" s="48"/>
      <c r="JAC986" s="48"/>
      <c r="JAD986" s="48"/>
      <c r="JAE986" s="48"/>
      <c r="JAF986" s="48"/>
      <c r="JAG986" s="48"/>
      <c r="JAH986" s="48"/>
      <c r="JAI986" s="48"/>
      <c r="JAJ986" s="48"/>
      <c r="JAK986" s="48"/>
      <c r="JAL986" s="48"/>
      <c r="JAM986" s="48"/>
      <c r="JAN986" s="48"/>
      <c r="JAO986" s="48"/>
      <c r="JAP986" s="48"/>
      <c r="JAQ986" s="48"/>
      <c r="JAR986" s="48"/>
      <c r="JAS986" s="48"/>
      <c r="JAT986" s="48"/>
      <c r="JAU986" s="48"/>
      <c r="JAV986" s="48"/>
      <c r="JAW986" s="48"/>
      <c r="JAX986" s="48"/>
      <c r="JAY986" s="48"/>
      <c r="JAZ986" s="48"/>
      <c r="JBA986" s="48"/>
      <c r="JBB986" s="48"/>
      <c r="JBC986" s="48"/>
      <c r="JBD986" s="48"/>
      <c r="JBE986" s="48"/>
      <c r="JBF986" s="48"/>
      <c r="JBG986" s="48"/>
      <c r="JBH986" s="48"/>
      <c r="JBI986" s="48"/>
      <c r="JBJ986" s="48"/>
      <c r="JBK986" s="48"/>
      <c r="JBL986" s="48"/>
      <c r="JBM986" s="48"/>
      <c r="JBN986" s="48"/>
      <c r="JBO986" s="48"/>
      <c r="JBP986" s="48"/>
      <c r="JBQ986" s="48"/>
      <c r="JBR986" s="48"/>
      <c r="JBS986" s="48"/>
      <c r="JBT986" s="48"/>
      <c r="JBU986" s="48"/>
      <c r="JBV986" s="48"/>
      <c r="JBW986" s="48"/>
      <c r="JBX986" s="48"/>
      <c r="JBY986" s="48"/>
      <c r="JBZ986" s="48"/>
      <c r="JCA986" s="48"/>
      <c r="JCB986" s="48"/>
      <c r="JCC986" s="48"/>
      <c r="JCD986" s="48"/>
      <c r="JCE986" s="48"/>
      <c r="JCF986" s="48"/>
      <c r="JCG986" s="48"/>
      <c r="JCH986" s="48"/>
      <c r="JCI986" s="48"/>
      <c r="JCJ986" s="48"/>
      <c r="JCK986" s="48"/>
      <c r="JCL986" s="48"/>
      <c r="JCM986" s="48"/>
      <c r="JCN986" s="48"/>
      <c r="JCO986" s="48"/>
      <c r="JCP986" s="48"/>
      <c r="JCQ986" s="48"/>
      <c r="JCR986" s="48"/>
      <c r="JCS986" s="48"/>
      <c r="JCT986" s="48"/>
      <c r="JCU986" s="48"/>
      <c r="JCV986" s="48"/>
      <c r="JCW986" s="48"/>
      <c r="JCX986" s="48"/>
      <c r="JCY986" s="48"/>
      <c r="JCZ986" s="48"/>
      <c r="JDA986" s="48"/>
      <c r="JDB986" s="48"/>
      <c r="JDC986" s="48"/>
      <c r="JDD986" s="48"/>
      <c r="JDE986" s="48"/>
      <c r="JDF986" s="48"/>
      <c r="JDG986" s="48"/>
      <c r="JDH986" s="48"/>
      <c r="JDI986" s="48"/>
      <c r="JDJ986" s="48"/>
      <c r="JDK986" s="48"/>
      <c r="JDL986" s="48"/>
      <c r="JDM986" s="48"/>
      <c r="JDN986" s="48"/>
      <c r="JDO986" s="48"/>
      <c r="JDP986" s="48"/>
      <c r="JDQ986" s="48"/>
      <c r="JDR986" s="48"/>
      <c r="JDS986" s="48"/>
      <c r="JDT986" s="48"/>
      <c r="JDU986" s="48"/>
      <c r="JDV986" s="48"/>
      <c r="JDW986" s="48"/>
      <c r="JDX986" s="48"/>
      <c r="JDY986" s="48"/>
      <c r="JDZ986" s="48"/>
      <c r="JEA986" s="48"/>
      <c r="JEB986" s="48"/>
      <c r="JEC986" s="48"/>
      <c r="JED986" s="48"/>
      <c r="JEE986" s="48"/>
      <c r="JEF986" s="48"/>
      <c r="JEG986" s="48"/>
      <c r="JEH986" s="48"/>
      <c r="JEI986" s="48"/>
      <c r="JEJ986" s="48"/>
      <c r="JEK986" s="48"/>
      <c r="JEL986" s="48"/>
      <c r="JEM986" s="48"/>
      <c r="JEN986" s="48"/>
      <c r="JEO986" s="48"/>
      <c r="JEP986" s="48"/>
      <c r="JEQ986" s="48"/>
      <c r="JER986" s="48"/>
      <c r="JES986" s="48"/>
      <c r="JET986" s="48"/>
      <c r="JEU986" s="48"/>
      <c r="JEV986" s="48"/>
      <c r="JEW986" s="48"/>
      <c r="JEX986" s="48"/>
      <c r="JEY986" s="48"/>
      <c r="JEZ986" s="48"/>
      <c r="JFA986" s="48"/>
      <c r="JFB986" s="48"/>
      <c r="JFC986" s="48"/>
      <c r="JFD986" s="48"/>
      <c r="JFE986" s="48"/>
      <c r="JFF986" s="48"/>
      <c r="JFG986" s="48"/>
      <c r="JFH986" s="48"/>
      <c r="JFI986" s="48"/>
      <c r="JFJ986" s="48"/>
      <c r="JFK986" s="48"/>
      <c r="JFL986" s="48"/>
      <c r="JFM986" s="48"/>
      <c r="JFN986" s="48"/>
      <c r="JFO986" s="48"/>
      <c r="JFP986" s="48"/>
      <c r="JFQ986" s="48"/>
      <c r="JFR986" s="48"/>
      <c r="JFS986" s="48"/>
      <c r="JFT986" s="48"/>
      <c r="JFU986" s="48"/>
      <c r="JFV986" s="48"/>
      <c r="JFW986" s="48"/>
      <c r="JFX986" s="48"/>
      <c r="JFY986" s="48"/>
      <c r="JFZ986" s="48"/>
      <c r="JGA986" s="48"/>
      <c r="JGB986" s="48"/>
      <c r="JGC986" s="48"/>
      <c r="JGD986" s="48"/>
      <c r="JGE986" s="48"/>
      <c r="JGF986" s="48"/>
      <c r="JGG986" s="48"/>
      <c r="JGH986" s="48"/>
      <c r="JGI986" s="48"/>
      <c r="JGJ986" s="48"/>
      <c r="JGK986" s="48"/>
      <c r="JGL986" s="48"/>
      <c r="JGM986" s="48"/>
      <c r="JGN986" s="48"/>
      <c r="JGO986" s="48"/>
      <c r="JGP986" s="48"/>
      <c r="JGQ986" s="48"/>
      <c r="JGR986" s="48"/>
      <c r="JGS986" s="48"/>
      <c r="JGT986" s="48"/>
      <c r="JGU986" s="48"/>
      <c r="JGV986" s="48"/>
      <c r="JGW986" s="48"/>
      <c r="JGX986" s="48"/>
      <c r="JGY986" s="48"/>
      <c r="JGZ986" s="48"/>
      <c r="JHA986" s="48"/>
      <c r="JHB986" s="48"/>
      <c r="JHC986" s="48"/>
      <c r="JHD986" s="48"/>
      <c r="JHE986" s="48"/>
      <c r="JHF986" s="48"/>
      <c r="JHG986" s="48"/>
      <c r="JHH986" s="48"/>
      <c r="JHI986" s="48"/>
      <c r="JHJ986" s="48"/>
      <c r="JHK986" s="48"/>
      <c r="JHL986" s="48"/>
      <c r="JHM986" s="48"/>
      <c r="JHN986" s="48"/>
      <c r="JHO986" s="48"/>
      <c r="JHP986" s="48"/>
      <c r="JHQ986" s="48"/>
      <c r="JHR986" s="48"/>
      <c r="JHS986" s="48"/>
      <c r="JHT986" s="48"/>
      <c r="JHU986" s="48"/>
      <c r="JHV986" s="48"/>
      <c r="JHW986" s="48"/>
      <c r="JHX986" s="48"/>
      <c r="JHY986" s="48"/>
      <c r="JHZ986" s="48"/>
      <c r="JIA986" s="48"/>
      <c r="JIB986" s="48"/>
      <c r="JIC986" s="48"/>
      <c r="JID986" s="48"/>
      <c r="JIE986" s="48"/>
      <c r="JIF986" s="48"/>
      <c r="JIG986" s="48"/>
      <c r="JIH986" s="48"/>
      <c r="JII986" s="48"/>
      <c r="JIJ986" s="48"/>
      <c r="JIK986" s="48"/>
      <c r="JIL986" s="48"/>
      <c r="JIM986" s="48"/>
      <c r="JIN986" s="48"/>
      <c r="JIO986" s="48"/>
      <c r="JIP986" s="48"/>
      <c r="JIQ986" s="48"/>
      <c r="JIR986" s="48"/>
      <c r="JIS986" s="48"/>
      <c r="JIT986" s="48"/>
      <c r="JIU986" s="48"/>
      <c r="JIV986" s="48"/>
      <c r="JIW986" s="48"/>
      <c r="JIX986" s="48"/>
      <c r="JIY986" s="48"/>
      <c r="JIZ986" s="48"/>
      <c r="JJA986" s="48"/>
      <c r="JJB986" s="48"/>
      <c r="JJC986" s="48"/>
      <c r="JJD986" s="48"/>
      <c r="JJE986" s="48"/>
      <c r="JJF986" s="48"/>
      <c r="JJG986" s="48"/>
      <c r="JJH986" s="48"/>
      <c r="JJI986" s="48"/>
      <c r="JJJ986" s="48"/>
      <c r="JJK986" s="48"/>
      <c r="JJL986" s="48"/>
      <c r="JJM986" s="48"/>
      <c r="JJN986" s="48"/>
      <c r="JJO986" s="48"/>
      <c r="JJP986" s="48"/>
      <c r="JJQ986" s="48"/>
      <c r="JJR986" s="48"/>
      <c r="JJS986" s="48"/>
      <c r="JJT986" s="48"/>
      <c r="JJU986" s="48"/>
      <c r="JJV986" s="48"/>
      <c r="JJW986" s="48"/>
      <c r="JJX986" s="48"/>
      <c r="JJY986" s="48"/>
      <c r="JJZ986" s="48"/>
      <c r="JKA986" s="48"/>
      <c r="JKB986" s="48"/>
      <c r="JKC986" s="48"/>
      <c r="JKD986" s="48"/>
      <c r="JKE986" s="48"/>
      <c r="JKF986" s="48"/>
      <c r="JKG986" s="48"/>
      <c r="JKH986" s="48"/>
      <c r="JKI986" s="48"/>
      <c r="JKJ986" s="48"/>
      <c r="JKK986" s="48"/>
      <c r="JKL986" s="48"/>
      <c r="JKM986" s="48"/>
      <c r="JKN986" s="48"/>
      <c r="JKO986" s="48"/>
      <c r="JKP986" s="48"/>
      <c r="JKQ986" s="48"/>
      <c r="JKR986" s="48"/>
      <c r="JKS986" s="48"/>
      <c r="JKT986" s="48"/>
      <c r="JKU986" s="48"/>
      <c r="JKV986" s="48"/>
      <c r="JKW986" s="48"/>
      <c r="JKX986" s="48"/>
      <c r="JKY986" s="48"/>
      <c r="JKZ986" s="48"/>
      <c r="JLA986" s="48"/>
      <c r="JLB986" s="48"/>
      <c r="JLC986" s="48"/>
      <c r="JLD986" s="48"/>
      <c r="JLE986" s="48"/>
      <c r="JLF986" s="48"/>
      <c r="JLG986" s="48"/>
      <c r="JLH986" s="48"/>
      <c r="JLI986" s="48"/>
      <c r="JLJ986" s="48"/>
      <c r="JLK986" s="48"/>
      <c r="JLL986" s="48"/>
      <c r="JLM986" s="48"/>
      <c r="JLN986" s="48"/>
      <c r="JLO986" s="48"/>
      <c r="JLP986" s="48"/>
      <c r="JLQ986" s="48"/>
      <c r="JLR986" s="48"/>
      <c r="JLS986" s="48"/>
      <c r="JLT986" s="48"/>
      <c r="JLU986" s="48"/>
      <c r="JLV986" s="48"/>
      <c r="JLW986" s="48"/>
      <c r="JLX986" s="48"/>
      <c r="JLY986" s="48"/>
      <c r="JLZ986" s="48"/>
      <c r="JMA986" s="48"/>
      <c r="JMB986" s="48"/>
      <c r="JMC986" s="48"/>
      <c r="JMD986" s="48"/>
      <c r="JME986" s="48"/>
      <c r="JMF986" s="48"/>
      <c r="JMG986" s="48"/>
      <c r="JMH986" s="48"/>
      <c r="JMI986" s="48"/>
      <c r="JMJ986" s="48"/>
      <c r="JMK986" s="48"/>
      <c r="JML986" s="48"/>
      <c r="JMM986" s="48"/>
      <c r="JMN986" s="48"/>
      <c r="JMO986" s="48"/>
      <c r="JMP986" s="48"/>
      <c r="JMQ986" s="48"/>
      <c r="JMR986" s="48"/>
      <c r="JMS986" s="48"/>
      <c r="JMT986" s="48"/>
      <c r="JMU986" s="48"/>
      <c r="JMV986" s="48"/>
      <c r="JMW986" s="48"/>
      <c r="JMX986" s="48"/>
      <c r="JMY986" s="48"/>
      <c r="JMZ986" s="48"/>
      <c r="JNA986" s="48"/>
      <c r="JNB986" s="48"/>
      <c r="JNC986" s="48"/>
      <c r="JND986" s="48"/>
      <c r="JNE986" s="48"/>
      <c r="JNF986" s="48"/>
      <c r="JNG986" s="48"/>
      <c r="JNH986" s="48"/>
      <c r="JNI986" s="48"/>
      <c r="JNJ986" s="48"/>
      <c r="JNK986" s="48"/>
      <c r="JNL986" s="48"/>
      <c r="JNM986" s="48"/>
      <c r="JNN986" s="48"/>
      <c r="JNO986" s="48"/>
      <c r="JNP986" s="48"/>
      <c r="JNQ986" s="48"/>
      <c r="JNR986" s="48"/>
      <c r="JNS986" s="48"/>
      <c r="JNT986" s="48"/>
      <c r="JNU986" s="48"/>
      <c r="JNV986" s="48"/>
      <c r="JNW986" s="48"/>
      <c r="JNX986" s="48"/>
      <c r="JNY986" s="48"/>
      <c r="JNZ986" s="48"/>
      <c r="JOA986" s="48"/>
      <c r="JOB986" s="48"/>
      <c r="JOC986" s="48"/>
      <c r="JOD986" s="48"/>
      <c r="JOE986" s="48"/>
      <c r="JOF986" s="48"/>
      <c r="JOG986" s="48"/>
      <c r="JOH986" s="48"/>
      <c r="JOI986" s="48"/>
      <c r="JOJ986" s="48"/>
      <c r="JOK986" s="48"/>
      <c r="JOL986" s="48"/>
      <c r="JOM986" s="48"/>
      <c r="JON986" s="48"/>
      <c r="JOO986" s="48"/>
      <c r="JOP986" s="48"/>
      <c r="JOQ986" s="48"/>
      <c r="JOR986" s="48"/>
      <c r="JOS986" s="48"/>
      <c r="JOT986" s="48"/>
      <c r="JOU986" s="48"/>
      <c r="JOV986" s="48"/>
      <c r="JOW986" s="48"/>
      <c r="JOX986" s="48"/>
      <c r="JOY986" s="48"/>
      <c r="JOZ986" s="48"/>
      <c r="JPA986" s="48"/>
      <c r="JPB986" s="48"/>
      <c r="JPC986" s="48"/>
      <c r="JPD986" s="48"/>
      <c r="JPE986" s="48"/>
      <c r="JPF986" s="48"/>
      <c r="JPG986" s="48"/>
      <c r="JPH986" s="48"/>
      <c r="JPI986" s="48"/>
      <c r="JPJ986" s="48"/>
      <c r="JPK986" s="48"/>
      <c r="JPL986" s="48"/>
      <c r="JPM986" s="48"/>
      <c r="JPN986" s="48"/>
      <c r="JPO986" s="48"/>
      <c r="JPP986" s="48"/>
      <c r="JPQ986" s="48"/>
      <c r="JPR986" s="48"/>
      <c r="JPS986" s="48"/>
      <c r="JPT986" s="48"/>
      <c r="JPU986" s="48"/>
      <c r="JPV986" s="48"/>
      <c r="JPW986" s="48"/>
      <c r="JPX986" s="48"/>
      <c r="JPY986" s="48"/>
      <c r="JPZ986" s="48"/>
      <c r="JQA986" s="48"/>
      <c r="JQB986" s="48"/>
      <c r="JQC986" s="48"/>
      <c r="JQD986" s="48"/>
      <c r="JQE986" s="48"/>
      <c r="JQF986" s="48"/>
      <c r="JQG986" s="48"/>
      <c r="JQH986" s="48"/>
      <c r="JQI986" s="48"/>
      <c r="JQJ986" s="48"/>
      <c r="JQK986" s="48"/>
      <c r="JQL986" s="48"/>
      <c r="JQM986" s="48"/>
      <c r="JQN986" s="48"/>
      <c r="JQO986" s="48"/>
      <c r="JQP986" s="48"/>
      <c r="JQQ986" s="48"/>
      <c r="JQR986" s="48"/>
      <c r="JQS986" s="48"/>
      <c r="JQT986" s="48"/>
      <c r="JQU986" s="48"/>
      <c r="JQV986" s="48"/>
      <c r="JQW986" s="48"/>
      <c r="JQX986" s="48"/>
      <c r="JQY986" s="48"/>
      <c r="JQZ986" s="48"/>
      <c r="JRA986" s="48"/>
      <c r="JRB986" s="48"/>
      <c r="JRC986" s="48"/>
      <c r="JRD986" s="48"/>
      <c r="JRE986" s="48"/>
      <c r="JRF986" s="48"/>
      <c r="JRG986" s="48"/>
      <c r="JRH986" s="48"/>
      <c r="JRI986" s="48"/>
      <c r="JRJ986" s="48"/>
      <c r="JRK986" s="48"/>
      <c r="JRL986" s="48"/>
      <c r="JRM986" s="48"/>
      <c r="JRN986" s="48"/>
      <c r="JRO986" s="48"/>
      <c r="JRP986" s="48"/>
      <c r="JRQ986" s="48"/>
      <c r="JRR986" s="48"/>
      <c r="JRS986" s="48"/>
      <c r="JRT986" s="48"/>
      <c r="JRU986" s="48"/>
      <c r="JRV986" s="48"/>
      <c r="JRW986" s="48"/>
      <c r="JRX986" s="48"/>
      <c r="JRY986" s="48"/>
      <c r="JRZ986" s="48"/>
      <c r="JSA986" s="48"/>
      <c r="JSB986" s="48"/>
      <c r="JSC986" s="48"/>
      <c r="JSD986" s="48"/>
      <c r="JSE986" s="48"/>
      <c r="JSF986" s="48"/>
      <c r="JSG986" s="48"/>
      <c r="JSH986" s="48"/>
      <c r="JSI986" s="48"/>
      <c r="JSJ986" s="48"/>
      <c r="JSK986" s="48"/>
      <c r="JSL986" s="48"/>
      <c r="JSM986" s="48"/>
      <c r="JSN986" s="48"/>
      <c r="JSO986" s="48"/>
      <c r="JSP986" s="48"/>
      <c r="JSQ986" s="48"/>
      <c r="JSR986" s="48"/>
      <c r="JSS986" s="48"/>
      <c r="JST986" s="48"/>
      <c r="JSU986" s="48"/>
      <c r="JSV986" s="48"/>
      <c r="JSW986" s="48"/>
      <c r="JSX986" s="48"/>
      <c r="JSY986" s="48"/>
      <c r="JSZ986" s="48"/>
      <c r="JTA986" s="48"/>
      <c r="JTB986" s="48"/>
      <c r="JTC986" s="48"/>
      <c r="JTD986" s="48"/>
      <c r="JTE986" s="48"/>
      <c r="JTF986" s="48"/>
      <c r="JTG986" s="48"/>
      <c r="JTH986" s="48"/>
      <c r="JTI986" s="48"/>
      <c r="JTJ986" s="48"/>
      <c r="JTK986" s="48"/>
      <c r="JTL986" s="48"/>
      <c r="JTM986" s="48"/>
      <c r="JTN986" s="48"/>
      <c r="JTO986" s="48"/>
      <c r="JTP986" s="48"/>
      <c r="JTQ986" s="48"/>
      <c r="JTR986" s="48"/>
      <c r="JTS986" s="48"/>
      <c r="JTT986" s="48"/>
      <c r="JTU986" s="48"/>
      <c r="JTV986" s="48"/>
      <c r="JTW986" s="48"/>
      <c r="JTX986" s="48"/>
      <c r="JTY986" s="48"/>
      <c r="JTZ986" s="48"/>
      <c r="JUA986" s="48"/>
      <c r="JUB986" s="48"/>
      <c r="JUC986" s="48"/>
      <c r="JUD986" s="48"/>
      <c r="JUE986" s="48"/>
      <c r="JUF986" s="48"/>
      <c r="JUG986" s="48"/>
      <c r="JUH986" s="48"/>
      <c r="JUI986" s="48"/>
      <c r="JUJ986" s="48"/>
      <c r="JUK986" s="48"/>
      <c r="JUL986" s="48"/>
      <c r="JUM986" s="48"/>
      <c r="JUN986" s="48"/>
      <c r="JUO986" s="48"/>
      <c r="JUP986" s="48"/>
      <c r="JUQ986" s="48"/>
      <c r="JUR986" s="48"/>
      <c r="JUS986" s="48"/>
      <c r="JUT986" s="48"/>
      <c r="JUU986" s="48"/>
      <c r="JUV986" s="48"/>
      <c r="JUW986" s="48"/>
      <c r="JUX986" s="48"/>
      <c r="JUY986" s="48"/>
      <c r="JUZ986" s="48"/>
      <c r="JVA986" s="48"/>
      <c r="JVB986" s="48"/>
      <c r="JVC986" s="48"/>
      <c r="JVD986" s="48"/>
      <c r="JVE986" s="48"/>
      <c r="JVF986" s="48"/>
      <c r="JVG986" s="48"/>
      <c r="JVH986" s="48"/>
      <c r="JVI986" s="48"/>
      <c r="JVJ986" s="48"/>
      <c r="JVK986" s="48"/>
      <c r="JVL986" s="48"/>
      <c r="JVM986" s="48"/>
      <c r="JVN986" s="48"/>
      <c r="JVO986" s="48"/>
      <c r="JVP986" s="48"/>
      <c r="JVQ986" s="48"/>
      <c r="JVR986" s="48"/>
      <c r="JVS986" s="48"/>
      <c r="JVT986" s="48"/>
      <c r="JVU986" s="48"/>
      <c r="JVV986" s="48"/>
      <c r="JVW986" s="48"/>
      <c r="JVX986" s="48"/>
      <c r="JVY986" s="48"/>
      <c r="JVZ986" s="48"/>
      <c r="JWA986" s="48"/>
      <c r="JWB986" s="48"/>
      <c r="JWC986" s="48"/>
      <c r="JWD986" s="48"/>
      <c r="JWE986" s="48"/>
      <c r="JWF986" s="48"/>
      <c r="JWG986" s="48"/>
      <c r="JWH986" s="48"/>
      <c r="JWI986" s="48"/>
      <c r="JWJ986" s="48"/>
      <c r="JWK986" s="48"/>
      <c r="JWL986" s="48"/>
      <c r="JWM986" s="48"/>
      <c r="JWN986" s="48"/>
      <c r="JWO986" s="48"/>
      <c r="JWP986" s="48"/>
      <c r="JWQ986" s="48"/>
      <c r="JWR986" s="48"/>
      <c r="JWS986" s="48"/>
      <c r="JWT986" s="48"/>
      <c r="JWU986" s="48"/>
      <c r="JWV986" s="48"/>
      <c r="JWW986" s="48"/>
      <c r="JWX986" s="48"/>
      <c r="JWY986" s="48"/>
      <c r="JWZ986" s="48"/>
      <c r="JXA986" s="48"/>
      <c r="JXB986" s="48"/>
      <c r="JXC986" s="48"/>
      <c r="JXD986" s="48"/>
      <c r="JXE986" s="48"/>
      <c r="JXF986" s="48"/>
      <c r="JXG986" s="48"/>
      <c r="JXH986" s="48"/>
      <c r="JXI986" s="48"/>
      <c r="JXJ986" s="48"/>
      <c r="JXK986" s="48"/>
      <c r="JXL986" s="48"/>
      <c r="JXM986" s="48"/>
      <c r="JXN986" s="48"/>
      <c r="JXO986" s="48"/>
      <c r="JXP986" s="48"/>
      <c r="JXQ986" s="48"/>
      <c r="JXR986" s="48"/>
      <c r="JXS986" s="48"/>
      <c r="JXT986" s="48"/>
      <c r="JXU986" s="48"/>
      <c r="JXV986" s="48"/>
      <c r="JXW986" s="48"/>
      <c r="JXX986" s="48"/>
      <c r="JXY986" s="48"/>
      <c r="JXZ986" s="48"/>
      <c r="JYA986" s="48"/>
      <c r="JYB986" s="48"/>
      <c r="JYC986" s="48"/>
      <c r="JYD986" s="48"/>
      <c r="JYE986" s="48"/>
      <c r="JYF986" s="48"/>
      <c r="JYG986" s="48"/>
      <c r="JYH986" s="48"/>
      <c r="JYI986" s="48"/>
      <c r="JYJ986" s="48"/>
      <c r="JYK986" s="48"/>
      <c r="JYL986" s="48"/>
      <c r="JYM986" s="48"/>
      <c r="JYN986" s="48"/>
      <c r="JYO986" s="48"/>
      <c r="JYP986" s="48"/>
      <c r="JYQ986" s="48"/>
      <c r="JYR986" s="48"/>
      <c r="JYS986" s="48"/>
      <c r="JYT986" s="48"/>
      <c r="JYU986" s="48"/>
      <c r="JYV986" s="48"/>
      <c r="JYW986" s="48"/>
      <c r="JYX986" s="48"/>
      <c r="JYY986" s="48"/>
      <c r="JYZ986" s="48"/>
      <c r="JZA986" s="48"/>
      <c r="JZB986" s="48"/>
      <c r="JZC986" s="48"/>
      <c r="JZD986" s="48"/>
      <c r="JZE986" s="48"/>
      <c r="JZF986" s="48"/>
      <c r="JZG986" s="48"/>
      <c r="JZH986" s="48"/>
      <c r="JZI986" s="48"/>
      <c r="JZJ986" s="48"/>
      <c r="JZK986" s="48"/>
      <c r="JZL986" s="48"/>
      <c r="JZM986" s="48"/>
      <c r="JZN986" s="48"/>
      <c r="JZO986" s="48"/>
      <c r="JZP986" s="48"/>
      <c r="JZQ986" s="48"/>
      <c r="JZR986" s="48"/>
      <c r="JZS986" s="48"/>
      <c r="JZT986" s="48"/>
      <c r="JZU986" s="48"/>
      <c r="JZV986" s="48"/>
      <c r="JZW986" s="48"/>
      <c r="JZX986" s="48"/>
      <c r="JZY986" s="48"/>
      <c r="JZZ986" s="48"/>
      <c r="KAA986" s="48"/>
      <c r="KAB986" s="48"/>
      <c r="KAC986" s="48"/>
      <c r="KAD986" s="48"/>
      <c r="KAE986" s="48"/>
      <c r="KAF986" s="48"/>
      <c r="KAG986" s="48"/>
      <c r="KAH986" s="48"/>
      <c r="KAI986" s="48"/>
      <c r="KAJ986" s="48"/>
      <c r="KAK986" s="48"/>
      <c r="KAL986" s="48"/>
      <c r="KAM986" s="48"/>
      <c r="KAN986" s="48"/>
      <c r="KAO986" s="48"/>
      <c r="KAP986" s="48"/>
      <c r="KAQ986" s="48"/>
      <c r="KAR986" s="48"/>
      <c r="KAS986" s="48"/>
      <c r="KAT986" s="48"/>
      <c r="KAU986" s="48"/>
      <c r="KAV986" s="48"/>
      <c r="KAW986" s="48"/>
      <c r="KAX986" s="48"/>
      <c r="KAY986" s="48"/>
      <c r="KAZ986" s="48"/>
      <c r="KBA986" s="48"/>
      <c r="KBB986" s="48"/>
      <c r="KBC986" s="48"/>
      <c r="KBD986" s="48"/>
      <c r="KBE986" s="48"/>
      <c r="KBF986" s="48"/>
      <c r="KBG986" s="48"/>
      <c r="KBH986" s="48"/>
      <c r="KBI986" s="48"/>
      <c r="KBJ986" s="48"/>
      <c r="KBK986" s="48"/>
      <c r="KBL986" s="48"/>
      <c r="KBM986" s="48"/>
      <c r="KBN986" s="48"/>
      <c r="KBO986" s="48"/>
      <c r="KBP986" s="48"/>
      <c r="KBQ986" s="48"/>
      <c r="KBR986" s="48"/>
      <c r="KBS986" s="48"/>
      <c r="KBT986" s="48"/>
      <c r="KBU986" s="48"/>
      <c r="KBV986" s="48"/>
      <c r="KBW986" s="48"/>
      <c r="KBX986" s="48"/>
      <c r="KBY986" s="48"/>
      <c r="KBZ986" s="48"/>
      <c r="KCA986" s="48"/>
      <c r="KCB986" s="48"/>
      <c r="KCC986" s="48"/>
      <c r="KCD986" s="48"/>
      <c r="KCE986" s="48"/>
      <c r="KCF986" s="48"/>
      <c r="KCG986" s="48"/>
      <c r="KCH986" s="48"/>
      <c r="KCI986" s="48"/>
      <c r="KCJ986" s="48"/>
      <c r="KCK986" s="48"/>
      <c r="KCL986" s="48"/>
      <c r="KCM986" s="48"/>
      <c r="KCN986" s="48"/>
      <c r="KCO986" s="48"/>
      <c r="KCP986" s="48"/>
      <c r="KCQ986" s="48"/>
      <c r="KCR986" s="48"/>
      <c r="KCS986" s="48"/>
      <c r="KCT986" s="48"/>
      <c r="KCU986" s="48"/>
      <c r="KCV986" s="48"/>
      <c r="KCW986" s="48"/>
      <c r="KCX986" s="48"/>
      <c r="KCY986" s="48"/>
      <c r="KCZ986" s="48"/>
      <c r="KDA986" s="48"/>
      <c r="KDB986" s="48"/>
      <c r="KDC986" s="48"/>
      <c r="KDD986" s="48"/>
      <c r="KDE986" s="48"/>
      <c r="KDF986" s="48"/>
      <c r="KDG986" s="48"/>
      <c r="KDH986" s="48"/>
      <c r="KDI986" s="48"/>
      <c r="KDJ986" s="48"/>
      <c r="KDK986" s="48"/>
      <c r="KDL986" s="48"/>
      <c r="KDM986" s="48"/>
      <c r="KDN986" s="48"/>
      <c r="KDO986" s="48"/>
      <c r="KDP986" s="48"/>
      <c r="KDQ986" s="48"/>
      <c r="KDR986" s="48"/>
      <c r="KDS986" s="48"/>
      <c r="KDT986" s="48"/>
      <c r="KDU986" s="48"/>
      <c r="KDV986" s="48"/>
      <c r="KDW986" s="48"/>
      <c r="KDX986" s="48"/>
      <c r="KDY986" s="48"/>
      <c r="KDZ986" s="48"/>
      <c r="KEA986" s="48"/>
      <c r="KEB986" s="48"/>
      <c r="KEC986" s="48"/>
      <c r="KED986" s="48"/>
      <c r="KEE986" s="48"/>
      <c r="KEF986" s="48"/>
      <c r="KEG986" s="48"/>
      <c r="KEH986" s="48"/>
      <c r="KEI986" s="48"/>
      <c r="KEJ986" s="48"/>
      <c r="KEK986" s="48"/>
      <c r="KEL986" s="48"/>
      <c r="KEM986" s="48"/>
      <c r="KEN986" s="48"/>
      <c r="KEO986" s="48"/>
      <c r="KEP986" s="48"/>
      <c r="KEQ986" s="48"/>
      <c r="KER986" s="48"/>
      <c r="KES986" s="48"/>
      <c r="KET986" s="48"/>
      <c r="KEU986" s="48"/>
      <c r="KEV986" s="48"/>
      <c r="KEW986" s="48"/>
      <c r="KEX986" s="48"/>
      <c r="KEY986" s="48"/>
      <c r="KEZ986" s="48"/>
      <c r="KFA986" s="48"/>
      <c r="KFB986" s="48"/>
      <c r="KFC986" s="48"/>
      <c r="KFD986" s="48"/>
      <c r="KFE986" s="48"/>
      <c r="KFF986" s="48"/>
      <c r="KFG986" s="48"/>
      <c r="KFH986" s="48"/>
      <c r="KFI986" s="48"/>
      <c r="KFJ986" s="48"/>
      <c r="KFK986" s="48"/>
      <c r="KFL986" s="48"/>
      <c r="KFM986" s="48"/>
      <c r="KFN986" s="48"/>
      <c r="KFO986" s="48"/>
      <c r="KFP986" s="48"/>
      <c r="KFQ986" s="48"/>
      <c r="KFR986" s="48"/>
      <c r="KFS986" s="48"/>
      <c r="KFT986" s="48"/>
      <c r="KFU986" s="48"/>
      <c r="KFV986" s="48"/>
      <c r="KFW986" s="48"/>
      <c r="KFX986" s="48"/>
      <c r="KFY986" s="48"/>
      <c r="KFZ986" s="48"/>
      <c r="KGA986" s="48"/>
      <c r="KGB986" s="48"/>
      <c r="KGC986" s="48"/>
      <c r="KGD986" s="48"/>
      <c r="KGE986" s="48"/>
      <c r="KGF986" s="48"/>
      <c r="KGG986" s="48"/>
      <c r="KGH986" s="48"/>
      <c r="KGI986" s="48"/>
      <c r="KGJ986" s="48"/>
      <c r="KGK986" s="48"/>
      <c r="KGL986" s="48"/>
      <c r="KGM986" s="48"/>
      <c r="KGN986" s="48"/>
      <c r="KGO986" s="48"/>
      <c r="KGP986" s="48"/>
      <c r="KGQ986" s="48"/>
      <c r="KGR986" s="48"/>
      <c r="KGS986" s="48"/>
      <c r="KGT986" s="48"/>
      <c r="KGU986" s="48"/>
      <c r="KGV986" s="48"/>
      <c r="KGW986" s="48"/>
      <c r="KGX986" s="48"/>
      <c r="KGY986" s="48"/>
      <c r="KGZ986" s="48"/>
      <c r="KHA986" s="48"/>
      <c r="KHB986" s="48"/>
      <c r="KHC986" s="48"/>
      <c r="KHD986" s="48"/>
      <c r="KHE986" s="48"/>
      <c r="KHF986" s="48"/>
      <c r="KHG986" s="48"/>
      <c r="KHH986" s="48"/>
      <c r="KHI986" s="48"/>
      <c r="KHJ986" s="48"/>
      <c r="KHK986" s="48"/>
      <c r="KHL986" s="48"/>
      <c r="KHM986" s="48"/>
      <c r="KHN986" s="48"/>
      <c r="KHO986" s="48"/>
      <c r="KHP986" s="48"/>
      <c r="KHQ986" s="48"/>
      <c r="KHR986" s="48"/>
      <c r="KHS986" s="48"/>
      <c r="KHT986" s="48"/>
      <c r="KHU986" s="48"/>
      <c r="KHV986" s="48"/>
      <c r="KHW986" s="48"/>
      <c r="KHX986" s="48"/>
      <c r="KHY986" s="48"/>
      <c r="KHZ986" s="48"/>
      <c r="KIA986" s="48"/>
      <c r="KIB986" s="48"/>
      <c r="KIC986" s="48"/>
      <c r="KID986" s="48"/>
      <c r="KIE986" s="48"/>
      <c r="KIF986" s="48"/>
      <c r="KIG986" s="48"/>
      <c r="KIH986" s="48"/>
      <c r="KII986" s="48"/>
      <c r="KIJ986" s="48"/>
      <c r="KIK986" s="48"/>
      <c r="KIL986" s="48"/>
      <c r="KIM986" s="48"/>
      <c r="KIN986" s="48"/>
      <c r="KIO986" s="48"/>
      <c r="KIP986" s="48"/>
      <c r="KIQ986" s="48"/>
      <c r="KIR986" s="48"/>
      <c r="KIS986" s="48"/>
      <c r="KIT986" s="48"/>
      <c r="KIU986" s="48"/>
      <c r="KIV986" s="48"/>
      <c r="KIW986" s="48"/>
      <c r="KIX986" s="48"/>
      <c r="KIY986" s="48"/>
      <c r="KIZ986" s="48"/>
      <c r="KJA986" s="48"/>
      <c r="KJB986" s="48"/>
      <c r="KJC986" s="48"/>
      <c r="KJD986" s="48"/>
      <c r="KJE986" s="48"/>
      <c r="KJF986" s="48"/>
      <c r="KJG986" s="48"/>
      <c r="KJH986" s="48"/>
      <c r="KJI986" s="48"/>
      <c r="KJJ986" s="48"/>
      <c r="KJK986" s="48"/>
      <c r="KJL986" s="48"/>
      <c r="KJM986" s="48"/>
      <c r="KJN986" s="48"/>
      <c r="KJO986" s="48"/>
      <c r="KJP986" s="48"/>
      <c r="KJQ986" s="48"/>
      <c r="KJR986" s="48"/>
      <c r="KJS986" s="48"/>
      <c r="KJT986" s="48"/>
      <c r="KJU986" s="48"/>
      <c r="KJV986" s="48"/>
      <c r="KJW986" s="48"/>
      <c r="KJX986" s="48"/>
      <c r="KJY986" s="48"/>
      <c r="KJZ986" s="48"/>
      <c r="KKA986" s="48"/>
      <c r="KKB986" s="48"/>
      <c r="KKC986" s="48"/>
      <c r="KKD986" s="48"/>
      <c r="KKE986" s="48"/>
      <c r="KKF986" s="48"/>
      <c r="KKG986" s="48"/>
      <c r="KKH986" s="48"/>
      <c r="KKI986" s="48"/>
      <c r="KKJ986" s="48"/>
      <c r="KKK986" s="48"/>
      <c r="KKL986" s="48"/>
      <c r="KKM986" s="48"/>
      <c r="KKN986" s="48"/>
      <c r="KKO986" s="48"/>
      <c r="KKP986" s="48"/>
      <c r="KKQ986" s="48"/>
      <c r="KKR986" s="48"/>
      <c r="KKS986" s="48"/>
      <c r="KKT986" s="48"/>
      <c r="KKU986" s="48"/>
      <c r="KKV986" s="48"/>
      <c r="KKW986" s="48"/>
      <c r="KKX986" s="48"/>
      <c r="KKY986" s="48"/>
      <c r="KKZ986" s="48"/>
      <c r="KLA986" s="48"/>
      <c r="KLB986" s="48"/>
      <c r="KLC986" s="48"/>
      <c r="KLD986" s="48"/>
      <c r="KLE986" s="48"/>
      <c r="KLF986" s="48"/>
      <c r="KLG986" s="48"/>
      <c r="KLH986" s="48"/>
      <c r="KLI986" s="48"/>
      <c r="KLJ986" s="48"/>
      <c r="KLK986" s="48"/>
      <c r="KLL986" s="48"/>
      <c r="KLM986" s="48"/>
      <c r="KLN986" s="48"/>
      <c r="KLO986" s="48"/>
      <c r="KLP986" s="48"/>
      <c r="KLQ986" s="48"/>
      <c r="KLR986" s="48"/>
      <c r="KLS986" s="48"/>
      <c r="KLT986" s="48"/>
      <c r="KLU986" s="48"/>
      <c r="KLV986" s="48"/>
      <c r="KLW986" s="48"/>
      <c r="KLX986" s="48"/>
      <c r="KLY986" s="48"/>
      <c r="KLZ986" s="48"/>
      <c r="KMA986" s="48"/>
      <c r="KMB986" s="48"/>
      <c r="KMC986" s="48"/>
      <c r="KMD986" s="48"/>
      <c r="KME986" s="48"/>
      <c r="KMF986" s="48"/>
      <c r="KMG986" s="48"/>
      <c r="KMH986" s="48"/>
      <c r="KMI986" s="48"/>
      <c r="KMJ986" s="48"/>
      <c r="KMK986" s="48"/>
      <c r="KML986" s="48"/>
      <c r="KMM986" s="48"/>
      <c r="KMN986" s="48"/>
      <c r="KMO986" s="48"/>
      <c r="KMP986" s="48"/>
      <c r="KMQ986" s="48"/>
      <c r="KMR986" s="48"/>
      <c r="KMS986" s="48"/>
      <c r="KMT986" s="48"/>
      <c r="KMU986" s="48"/>
      <c r="KMV986" s="48"/>
      <c r="KMW986" s="48"/>
      <c r="KMX986" s="48"/>
      <c r="KMY986" s="48"/>
      <c r="KMZ986" s="48"/>
      <c r="KNA986" s="48"/>
      <c r="KNB986" s="48"/>
      <c r="KNC986" s="48"/>
      <c r="KND986" s="48"/>
      <c r="KNE986" s="48"/>
      <c r="KNF986" s="48"/>
      <c r="KNG986" s="48"/>
      <c r="KNH986" s="48"/>
      <c r="KNI986" s="48"/>
      <c r="KNJ986" s="48"/>
      <c r="KNK986" s="48"/>
      <c r="KNL986" s="48"/>
      <c r="KNM986" s="48"/>
      <c r="KNN986" s="48"/>
      <c r="KNO986" s="48"/>
      <c r="KNP986" s="48"/>
      <c r="KNQ986" s="48"/>
      <c r="KNR986" s="48"/>
      <c r="KNS986" s="48"/>
      <c r="KNT986" s="48"/>
      <c r="KNU986" s="48"/>
      <c r="KNV986" s="48"/>
      <c r="KNW986" s="48"/>
      <c r="KNX986" s="48"/>
      <c r="KNY986" s="48"/>
      <c r="KNZ986" s="48"/>
      <c r="KOA986" s="48"/>
      <c r="KOB986" s="48"/>
      <c r="KOC986" s="48"/>
      <c r="KOD986" s="48"/>
      <c r="KOE986" s="48"/>
      <c r="KOF986" s="48"/>
      <c r="KOG986" s="48"/>
      <c r="KOH986" s="48"/>
      <c r="KOI986" s="48"/>
      <c r="KOJ986" s="48"/>
      <c r="KOK986" s="48"/>
      <c r="KOL986" s="48"/>
      <c r="KOM986" s="48"/>
      <c r="KON986" s="48"/>
      <c r="KOO986" s="48"/>
      <c r="KOP986" s="48"/>
      <c r="KOQ986" s="48"/>
      <c r="KOR986" s="48"/>
      <c r="KOS986" s="48"/>
      <c r="KOT986" s="48"/>
      <c r="KOU986" s="48"/>
      <c r="KOV986" s="48"/>
      <c r="KOW986" s="48"/>
      <c r="KOX986" s="48"/>
      <c r="KOY986" s="48"/>
      <c r="KOZ986" s="48"/>
      <c r="KPA986" s="48"/>
      <c r="KPB986" s="48"/>
      <c r="KPC986" s="48"/>
      <c r="KPD986" s="48"/>
      <c r="KPE986" s="48"/>
      <c r="KPF986" s="48"/>
      <c r="KPG986" s="48"/>
      <c r="KPH986" s="48"/>
      <c r="KPI986" s="48"/>
      <c r="KPJ986" s="48"/>
      <c r="KPK986" s="48"/>
      <c r="KPL986" s="48"/>
      <c r="KPM986" s="48"/>
      <c r="KPN986" s="48"/>
      <c r="KPO986" s="48"/>
      <c r="KPP986" s="48"/>
      <c r="KPQ986" s="48"/>
      <c r="KPR986" s="48"/>
      <c r="KPS986" s="48"/>
      <c r="KPT986" s="48"/>
      <c r="KPU986" s="48"/>
      <c r="KPV986" s="48"/>
      <c r="KPW986" s="48"/>
      <c r="KPX986" s="48"/>
      <c r="KPY986" s="48"/>
      <c r="KPZ986" s="48"/>
      <c r="KQA986" s="48"/>
      <c r="KQB986" s="48"/>
      <c r="KQC986" s="48"/>
      <c r="KQD986" s="48"/>
      <c r="KQE986" s="48"/>
      <c r="KQF986" s="48"/>
      <c r="KQG986" s="48"/>
      <c r="KQH986" s="48"/>
      <c r="KQI986" s="48"/>
      <c r="KQJ986" s="48"/>
      <c r="KQK986" s="48"/>
      <c r="KQL986" s="48"/>
      <c r="KQM986" s="48"/>
      <c r="KQN986" s="48"/>
      <c r="KQO986" s="48"/>
      <c r="KQP986" s="48"/>
      <c r="KQQ986" s="48"/>
      <c r="KQR986" s="48"/>
      <c r="KQS986" s="48"/>
      <c r="KQT986" s="48"/>
      <c r="KQU986" s="48"/>
      <c r="KQV986" s="48"/>
      <c r="KQW986" s="48"/>
      <c r="KQX986" s="48"/>
      <c r="KQY986" s="48"/>
      <c r="KQZ986" s="48"/>
      <c r="KRA986" s="48"/>
      <c r="KRB986" s="48"/>
      <c r="KRC986" s="48"/>
      <c r="KRD986" s="48"/>
      <c r="KRE986" s="48"/>
      <c r="KRF986" s="48"/>
      <c r="KRG986" s="48"/>
      <c r="KRH986" s="48"/>
      <c r="KRI986" s="48"/>
      <c r="KRJ986" s="48"/>
      <c r="KRK986" s="48"/>
      <c r="KRL986" s="48"/>
      <c r="KRM986" s="48"/>
      <c r="KRN986" s="48"/>
      <c r="KRO986" s="48"/>
      <c r="KRP986" s="48"/>
      <c r="KRQ986" s="48"/>
      <c r="KRR986" s="48"/>
      <c r="KRS986" s="48"/>
      <c r="KRT986" s="48"/>
      <c r="KRU986" s="48"/>
      <c r="KRV986" s="48"/>
      <c r="KRW986" s="48"/>
      <c r="KRX986" s="48"/>
      <c r="KRY986" s="48"/>
      <c r="KRZ986" s="48"/>
      <c r="KSA986" s="48"/>
      <c r="KSB986" s="48"/>
      <c r="KSC986" s="48"/>
      <c r="KSD986" s="48"/>
      <c r="KSE986" s="48"/>
      <c r="KSF986" s="48"/>
      <c r="KSG986" s="48"/>
      <c r="KSH986" s="48"/>
      <c r="KSI986" s="48"/>
      <c r="KSJ986" s="48"/>
      <c r="KSK986" s="48"/>
      <c r="KSL986" s="48"/>
      <c r="KSM986" s="48"/>
      <c r="KSN986" s="48"/>
      <c r="KSO986" s="48"/>
      <c r="KSP986" s="48"/>
      <c r="KSQ986" s="48"/>
      <c r="KSR986" s="48"/>
      <c r="KSS986" s="48"/>
      <c r="KST986" s="48"/>
      <c r="KSU986" s="48"/>
      <c r="KSV986" s="48"/>
      <c r="KSW986" s="48"/>
      <c r="KSX986" s="48"/>
      <c r="KSY986" s="48"/>
      <c r="KSZ986" s="48"/>
      <c r="KTA986" s="48"/>
      <c r="KTB986" s="48"/>
      <c r="KTC986" s="48"/>
      <c r="KTD986" s="48"/>
      <c r="KTE986" s="48"/>
      <c r="KTF986" s="48"/>
      <c r="KTG986" s="48"/>
      <c r="KTH986" s="48"/>
      <c r="KTI986" s="48"/>
      <c r="KTJ986" s="48"/>
      <c r="KTK986" s="48"/>
      <c r="KTL986" s="48"/>
      <c r="KTM986" s="48"/>
      <c r="KTN986" s="48"/>
      <c r="KTO986" s="48"/>
      <c r="KTP986" s="48"/>
      <c r="KTQ986" s="48"/>
      <c r="KTR986" s="48"/>
      <c r="KTS986" s="48"/>
      <c r="KTT986" s="48"/>
      <c r="KTU986" s="48"/>
      <c r="KTV986" s="48"/>
      <c r="KTW986" s="48"/>
      <c r="KTX986" s="48"/>
      <c r="KTY986" s="48"/>
      <c r="KTZ986" s="48"/>
      <c r="KUA986" s="48"/>
      <c r="KUB986" s="48"/>
      <c r="KUC986" s="48"/>
      <c r="KUD986" s="48"/>
      <c r="KUE986" s="48"/>
      <c r="KUF986" s="48"/>
      <c r="KUG986" s="48"/>
      <c r="KUH986" s="48"/>
      <c r="KUI986" s="48"/>
      <c r="KUJ986" s="48"/>
      <c r="KUK986" s="48"/>
      <c r="KUL986" s="48"/>
      <c r="KUM986" s="48"/>
      <c r="KUN986" s="48"/>
      <c r="KUO986" s="48"/>
      <c r="KUP986" s="48"/>
      <c r="KUQ986" s="48"/>
      <c r="KUR986" s="48"/>
      <c r="KUS986" s="48"/>
      <c r="KUT986" s="48"/>
      <c r="KUU986" s="48"/>
      <c r="KUV986" s="48"/>
      <c r="KUW986" s="48"/>
      <c r="KUX986" s="48"/>
      <c r="KUY986" s="48"/>
      <c r="KUZ986" s="48"/>
      <c r="KVA986" s="48"/>
      <c r="KVB986" s="48"/>
      <c r="KVC986" s="48"/>
      <c r="KVD986" s="48"/>
      <c r="KVE986" s="48"/>
      <c r="KVF986" s="48"/>
      <c r="KVG986" s="48"/>
      <c r="KVH986" s="48"/>
      <c r="KVI986" s="48"/>
      <c r="KVJ986" s="48"/>
      <c r="KVK986" s="48"/>
      <c r="KVL986" s="48"/>
      <c r="KVM986" s="48"/>
      <c r="KVN986" s="48"/>
      <c r="KVO986" s="48"/>
      <c r="KVP986" s="48"/>
      <c r="KVQ986" s="48"/>
      <c r="KVR986" s="48"/>
      <c r="KVS986" s="48"/>
      <c r="KVT986" s="48"/>
      <c r="KVU986" s="48"/>
      <c r="KVV986" s="48"/>
      <c r="KVW986" s="48"/>
      <c r="KVX986" s="48"/>
      <c r="KVY986" s="48"/>
      <c r="KVZ986" s="48"/>
      <c r="KWA986" s="48"/>
      <c r="KWB986" s="48"/>
      <c r="KWC986" s="48"/>
      <c r="KWD986" s="48"/>
      <c r="KWE986" s="48"/>
      <c r="KWF986" s="48"/>
      <c r="KWG986" s="48"/>
      <c r="KWH986" s="48"/>
      <c r="KWI986" s="48"/>
      <c r="KWJ986" s="48"/>
      <c r="KWK986" s="48"/>
      <c r="KWL986" s="48"/>
      <c r="KWM986" s="48"/>
      <c r="KWN986" s="48"/>
      <c r="KWO986" s="48"/>
      <c r="KWP986" s="48"/>
      <c r="KWQ986" s="48"/>
      <c r="KWR986" s="48"/>
      <c r="KWS986" s="48"/>
      <c r="KWT986" s="48"/>
      <c r="KWU986" s="48"/>
      <c r="KWV986" s="48"/>
      <c r="KWW986" s="48"/>
      <c r="KWX986" s="48"/>
      <c r="KWY986" s="48"/>
      <c r="KWZ986" s="48"/>
      <c r="KXA986" s="48"/>
      <c r="KXB986" s="48"/>
      <c r="KXC986" s="48"/>
      <c r="KXD986" s="48"/>
      <c r="KXE986" s="48"/>
      <c r="KXF986" s="48"/>
      <c r="KXG986" s="48"/>
      <c r="KXH986" s="48"/>
      <c r="KXI986" s="48"/>
      <c r="KXJ986" s="48"/>
      <c r="KXK986" s="48"/>
      <c r="KXL986" s="48"/>
      <c r="KXM986" s="48"/>
      <c r="KXN986" s="48"/>
      <c r="KXO986" s="48"/>
      <c r="KXP986" s="48"/>
      <c r="KXQ986" s="48"/>
      <c r="KXR986" s="48"/>
      <c r="KXS986" s="48"/>
      <c r="KXT986" s="48"/>
      <c r="KXU986" s="48"/>
      <c r="KXV986" s="48"/>
      <c r="KXW986" s="48"/>
      <c r="KXX986" s="48"/>
      <c r="KXY986" s="48"/>
      <c r="KXZ986" s="48"/>
      <c r="KYA986" s="48"/>
      <c r="KYB986" s="48"/>
      <c r="KYC986" s="48"/>
      <c r="KYD986" s="48"/>
      <c r="KYE986" s="48"/>
      <c r="KYF986" s="48"/>
      <c r="KYG986" s="48"/>
      <c r="KYH986" s="48"/>
      <c r="KYI986" s="48"/>
      <c r="KYJ986" s="48"/>
      <c r="KYK986" s="48"/>
      <c r="KYL986" s="48"/>
      <c r="KYM986" s="48"/>
      <c r="KYN986" s="48"/>
      <c r="KYO986" s="48"/>
      <c r="KYP986" s="48"/>
      <c r="KYQ986" s="48"/>
      <c r="KYR986" s="48"/>
      <c r="KYS986" s="48"/>
      <c r="KYT986" s="48"/>
      <c r="KYU986" s="48"/>
      <c r="KYV986" s="48"/>
      <c r="KYW986" s="48"/>
      <c r="KYX986" s="48"/>
      <c r="KYY986" s="48"/>
      <c r="KYZ986" s="48"/>
      <c r="KZA986" s="48"/>
      <c r="KZB986" s="48"/>
      <c r="KZC986" s="48"/>
      <c r="KZD986" s="48"/>
      <c r="KZE986" s="48"/>
      <c r="KZF986" s="48"/>
      <c r="KZG986" s="48"/>
      <c r="KZH986" s="48"/>
      <c r="KZI986" s="48"/>
      <c r="KZJ986" s="48"/>
      <c r="KZK986" s="48"/>
      <c r="KZL986" s="48"/>
      <c r="KZM986" s="48"/>
      <c r="KZN986" s="48"/>
      <c r="KZO986" s="48"/>
      <c r="KZP986" s="48"/>
      <c r="KZQ986" s="48"/>
      <c r="KZR986" s="48"/>
      <c r="KZS986" s="48"/>
      <c r="KZT986" s="48"/>
      <c r="KZU986" s="48"/>
      <c r="KZV986" s="48"/>
      <c r="KZW986" s="48"/>
      <c r="KZX986" s="48"/>
      <c r="KZY986" s="48"/>
      <c r="KZZ986" s="48"/>
      <c r="LAA986" s="48"/>
      <c r="LAB986" s="48"/>
      <c r="LAC986" s="48"/>
      <c r="LAD986" s="48"/>
      <c r="LAE986" s="48"/>
      <c r="LAF986" s="48"/>
      <c r="LAG986" s="48"/>
      <c r="LAH986" s="48"/>
      <c r="LAI986" s="48"/>
      <c r="LAJ986" s="48"/>
      <c r="LAK986" s="48"/>
      <c r="LAL986" s="48"/>
      <c r="LAM986" s="48"/>
      <c r="LAN986" s="48"/>
      <c r="LAO986" s="48"/>
      <c r="LAP986" s="48"/>
      <c r="LAQ986" s="48"/>
      <c r="LAR986" s="48"/>
      <c r="LAS986" s="48"/>
      <c r="LAT986" s="48"/>
      <c r="LAU986" s="48"/>
      <c r="LAV986" s="48"/>
      <c r="LAW986" s="48"/>
      <c r="LAX986" s="48"/>
      <c r="LAY986" s="48"/>
      <c r="LAZ986" s="48"/>
      <c r="LBA986" s="48"/>
      <c r="LBB986" s="48"/>
      <c r="LBC986" s="48"/>
      <c r="LBD986" s="48"/>
      <c r="LBE986" s="48"/>
      <c r="LBF986" s="48"/>
      <c r="LBG986" s="48"/>
      <c r="LBH986" s="48"/>
      <c r="LBI986" s="48"/>
      <c r="LBJ986" s="48"/>
      <c r="LBK986" s="48"/>
      <c r="LBL986" s="48"/>
      <c r="LBM986" s="48"/>
      <c r="LBN986" s="48"/>
      <c r="LBO986" s="48"/>
      <c r="LBP986" s="48"/>
      <c r="LBQ986" s="48"/>
      <c r="LBR986" s="48"/>
      <c r="LBS986" s="48"/>
      <c r="LBT986" s="48"/>
      <c r="LBU986" s="48"/>
      <c r="LBV986" s="48"/>
      <c r="LBW986" s="48"/>
      <c r="LBX986" s="48"/>
      <c r="LBY986" s="48"/>
      <c r="LBZ986" s="48"/>
      <c r="LCA986" s="48"/>
      <c r="LCB986" s="48"/>
      <c r="LCC986" s="48"/>
      <c r="LCD986" s="48"/>
      <c r="LCE986" s="48"/>
      <c r="LCF986" s="48"/>
      <c r="LCG986" s="48"/>
      <c r="LCH986" s="48"/>
      <c r="LCI986" s="48"/>
      <c r="LCJ986" s="48"/>
      <c r="LCK986" s="48"/>
      <c r="LCL986" s="48"/>
      <c r="LCM986" s="48"/>
      <c r="LCN986" s="48"/>
      <c r="LCO986" s="48"/>
      <c r="LCP986" s="48"/>
      <c r="LCQ986" s="48"/>
      <c r="LCR986" s="48"/>
      <c r="LCS986" s="48"/>
      <c r="LCT986" s="48"/>
      <c r="LCU986" s="48"/>
      <c r="LCV986" s="48"/>
      <c r="LCW986" s="48"/>
      <c r="LCX986" s="48"/>
      <c r="LCY986" s="48"/>
      <c r="LCZ986" s="48"/>
      <c r="LDA986" s="48"/>
      <c r="LDB986" s="48"/>
      <c r="LDC986" s="48"/>
      <c r="LDD986" s="48"/>
      <c r="LDE986" s="48"/>
      <c r="LDF986" s="48"/>
      <c r="LDG986" s="48"/>
      <c r="LDH986" s="48"/>
      <c r="LDI986" s="48"/>
      <c r="LDJ986" s="48"/>
      <c r="LDK986" s="48"/>
      <c r="LDL986" s="48"/>
      <c r="LDM986" s="48"/>
      <c r="LDN986" s="48"/>
      <c r="LDO986" s="48"/>
      <c r="LDP986" s="48"/>
      <c r="LDQ986" s="48"/>
      <c r="LDR986" s="48"/>
      <c r="LDS986" s="48"/>
      <c r="LDT986" s="48"/>
      <c r="LDU986" s="48"/>
      <c r="LDV986" s="48"/>
      <c r="LDW986" s="48"/>
      <c r="LDX986" s="48"/>
      <c r="LDY986" s="48"/>
      <c r="LDZ986" s="48"/>
      <c r="LEA986" s="48"/>
      <c r="LEB986" s="48"/>
      <c r="LEC986" s="48"/>
      <c r="LED986" s="48"/>
      <c r="LEE986" s="48"/>
      <c r="LEF986" s="48"/>
      <c r="LEG986" s="48"/>
      <c r="LEH986" s="48"/>
      <c r="LEI986" s="48"/>
      <c r="LEJ986" s="48"/>
      <c r="LEK986" s="48"/>
      <c r="LEL986" s="48"/>
      <c r="LEM986" s="48"/>
      <c r="LEN986" s="48"/>
      <c r="LEO986" s="48"/>
      <c r="LEP986" s="48"/>
      <c r="LEQ986" s="48"/>
      <c r="LER986" s="48"/>
      <c r="LES986" s="48"/>
      <c r="LET986" s="48"/>
      <c r="LEU986" s="48"/>
      <c r="LEV986" s="48"/>
      <c r="LEW986" s="48"/>
      <c r="LEX986" s="48"/>
      <c r="LEY986" s="48"/>
      <c r="LEZ986" s="48"/>
      <c r="LFA986" s="48"/>
      <c r="LFB986" s="48"/>
      <c r="LFC986" s="48"/>
      <c r="LFD986" s="48"/>
      <c r="LFE986" s="48"/>
      <c r="LFF986" s="48"/>
      <c r="LFG986" s="48"/>
      <c r="LFH986" s="48"/>
      <c r="LFI986" s="48"/>
      <c r="LFJ986" s="48"/>
      <c r="LFK986" s="48"/>
      <c r="LFL986" s="48"/>
      <c r="LFM986" s="48"/>
      <c r="LFN986" s="48"/>
      <c r="LFO986" s="48"/>
      <c r="LFP986" s="48"/>
      <c r="LFQ986" s="48"/>
      <c r="LFR986" s="48"/>
      <c r="LFS986" s="48"/>
      <c r="LFT986" s="48"/>
      <c r="LFU986" s="48"/>
      <c r="LFV986" s="48"/>
      <c r="LFW986" s="48"/>
      <c r="LFX986" s="48"/>
      <c r="LFY986" s="48"/>
      <c r="LFZ986" s="48"/>
      <c r="LGA986" s="48"/>
      <c r="LGB986" s="48"/>
      <c r="LGC986" s="48"/>
      <c r="LGD986" s="48"/>
      <c r="LGE986" s="48"/>
      <c r="LGF986" s="48"/>
      <c r="LGG986" s="48"/>
      <c r="LGH986" s="48"/>
      <c r="LGI986" s="48"/>
      <c r="LGJ986" s="48"/>
      <c r="LGK986" s="48"/>
      <c r="LGL986" s="48"/>
      <c r="LGM986" s="48"/>
      <c r="LGN986" s="48"/>
      <c r="LGO986" s="48"/>
      <c r="LGP986" s="48"/>
      <c r="LGQ986" s="48"/>
      <c r="LGR986" s="48"/>
      <c r="LGS986" s="48"/>
      <c r="LGT986" s="48"/>
      <c r="LGU986" s="48"/>
      <c r="LGV986" s="48"/>
      <c r="LGW986" s="48"/>
      <c r="LGX986" s="48"/>
      <c r="LGY986" s="48"/>
      <c r="LGZ986" s="48"/>
      <c r="LHA986" s="48"/>
      <c r="LHB986" s="48"/>
      <c r="LHC986" s="48"/>
      <c r="LHD986" s="48"/>
      <c r="LHE986" s="48"/>
      <c r="LHF986" s="48"/>
      <c r="LHG986" s="48"/>
      <c r="LHH986" s="48"/>
      <c r="LHI986" s="48"/>
      <c r="LHJ986" s="48"/>
      <c r="LHK986" s="48"/>
      <c r="LHL986" s="48"/>
      <c r="LHM986" s="48"/>
      <c r="LHN986" s="48"/>
      <c r="LHO986" s="48"/>
      <c r="LHP986" s="48"/>
      <c r="LHQ986" s="48"/>
      <c r="LHR986" s="48"/>
      <c r="LHS986" s="48"/>
      <c r="LHT986" s="48"/>
      <c r="LHU986" s="48"/>
      <c r="LHV986" s="48"/>
      <c r="LHW986" s="48"/>
      <c r="LHX986" s="48"/>
      <c r="LHY986" s="48"/>
      <c r="LHZ986" s="48"/>
      <c r="LIA986" s="48"/>
      <c r="LIB986" s="48"/>
      <c r="LIC986" s="48"/>
      <c r="LID986" s="48"/>
      <c r="LIE986" s="48"/>
      <c r="LIF986" s="48"/>
      <c r="LIG986" s="48"/>
      <c r="LIH986" s="48"/>
      <c r="LII986" s="48"/>
      <c r="LIJ986" s="48"/>
      <c r="LIK986" s="48"/>
      <c r="LIL986" s="48"/>
      <c r="LIM986" s="48"/>
      <c r="LIN986" s="48"/>
      <c r="LIO986" s="48"/>
      <c r="LIP986" s="48"/>
      <c r="LIQ986" s="48"/>
      <c r="LIR986" s="48"/>
      <c r="LIS986" s="48"/>
      <c r="LIT986" s="48"/>
      <c r="LIU986" s="48"/>
      <c r="LIV986" s="48"/>
      <c r="LIW986" s="48"/>
      <c r="LIX986" s="48"/>
      <c r="LIY986" s="48"/>
      <c r="LIZ986" s="48"/>
      <c r="LJA986" s="48"/>
      <c r="LJB986" s="48"/>
      <c r="LJC986" s="48"/>
      <c r="LJD986" s="48"/>
      <c r="LJE986" s="48"/>
      <c r="LJF986" s="48"/>
      <c r="LJG986" s="48"/>
      <c r="LJH986" s="48"/>
      <c r="LJI986" s="48"/>
      <c r="LJJ986" s="48"/>
      <c r="LJK986" s="48"/>
      <c r="LJL986" s="48"/>
      <c r="LJM986" s="48"/>
      <c r="LJN986" s="48"/>
      <c r="LJO986" s="48"/>
      <c r="LJP986" s="48"/>
      <c r="LJQ986" s="48"/>
      <c r="LJR986" s="48"/>
      <c r="LJS986" s="48"/>
      <c r="LJT986" s="48"/>
      <c r="LJU986" s="48"/>
      <c r="LJV986" s="48"/>
      <c r="LJW986" s="48"/>
      <c r="LJX986" s="48"/>
      <c r="LJY986" s="48"/>
      <c r="LJZ986" s="48"/>
      <c r="LKA986" s="48"/>
      <c r="LKB986" s="48"/>
      <c r="LKC986" s="48"/>
      <c r="LKD986" s="48"/>
      <c r="LKE986" s="48"/>
      <c r="LKF986" s="48"/>
      <c r="LKG986" s="48"/>
      <c r="LKH986" s="48"/>
      <c r="LKI986" s="48"/>
      <c r="LKJ986" s="48"/>
      <c r="LKK986" s="48"/>
      <c r="LKL986" s="48"/>
      <c r="LKM986" s="48"/>
      <c r="LKN986" s="48"/>
      <c r="LKO986" s="48"/>
      <c r="LKP986" s="48"/>
      <c r="LKQ986" s="48"/>
      <c r="LKR986" s="48"/>
      <c r="LKS986" s="48"/>
      <c r="LKT986" s="48"/>
      <c r="LKU986" s="48"/>
      <c r="LKV986" s="48"/>
      <c r="LKW986" s="48"/>
      <c r="LKX986" s="48"/>
      <c r="LKY986" s="48"/>
      <c r="LKZ986" s="48"/>
      <c r="LLA986" s="48"/>
      <c r="LLB986" s="48"/>
      <c r="LLC986" s="48"/>
      <c r="LLD986" s="48"/>
      <c r="LLE986" s="48"/>
      <c r="LLF986" s="48"/>
      <c r="LLG986" s="48"/>
      <c r="LLH986" s="48"/>
      <c r="LLI986" s="48"/>
      <c r="LLJ986" s="48"/>
      <c r="LLK986" s="48"/>
      <c r="LLL986" s="48"/>
      <c r="LLM986" s="48"/>
      <c r="LLN986" s="48"/>
      <c r="LLO986" s="48"/>
      <c r="LLP986" s="48"/>
      <c r="LLQ986" s="48"/>
      <c r="LLR986" s="48"/>
      <c r="LLS986" s="48"/>
      <c r="LLT986" s="48"/>
      <c r="LLU986" s="48"/>
      <c r="LLV986" s="48"/>
      <c r="LLW986" s="48"/>
      <c r="LLX986" s="48"/>
      <c r="LLY986" s="48"/>
      <c r="LLZ986" s="48"/>
      <c r="LMA986" s="48"/>
      <c r="LMB986" s="48"/>
      <c r="LMC986" s="48"/>
      <c r="LMD986" s="48"/>
      <c r="LME986" s="48"/>
      <c r="LMF986" s="48"/>
      <c r="LMG986" s="48"/>
      <c r="LMH986" s="48"/>
      <c r="LMI986" s="48"/>
      <c r="LMJ986" s="48"/>
      <c r="LMK986" s="48"/>
      <c r="LML986" s="48"/>
      <c r="LMM986" s="48"/>
      <c r="LMN986" s="48"/>
      <c r="LMO986" s="48"/>
      <c r="LMP986" s="48"/>
      <c r="LMQ986" s="48"/>
      <c r="LMR986" s="48"/>
      <c r="LMS986" s="48"/>
      <c r="LMT986" s="48"/>
      <c r="LMU986" s="48"/>
      <c r="LMV986" s="48"/>
      <c r="LMW986" s="48"/>
      <c r="LMX986" s="48"/>
      <c r="LMY986" s="48"/>
      <c r="LMZ986" s="48"/>
      <c r="LNA986" s="48"/>
      <c r="LNB986" s="48"/>
      <c r="LNC986" s="48"/>
      <c r="LND986" s="48"/>
      <c r="LNE986" s="48"/>
      <c r="LNF986" s="48"/>
      <c r="LNG986" s="48"/>
      <c r="LNH986" s="48"/>
      <c r="LNI986" s="48"/>
      <c r="LNJ986" s="48"/>
      <c r="LNK986" s="48"/>
      <c r="LNL986" s="48"/>
      <c r="LNM986" s="48"/>
      <c r="LNN986" s="48"/>
      <c r="LNO986" s="48"/>
      <c r="LNP986" s="48"/>
      <c r="LNQ986" s="48"/>
      <c r="LNR986" s="48"/>
      <c r="LNS986" s="48"/>
      <c r="LNT986" s="48"/>
      <c r="LNU986" s="48"/>
      <c r="LNV986" s="48"/>
      <c r="LNW986" s="48"/>
      <c r="LNX986" s="48"/>
      <c r="LNY986" s="48"/>
      <c r="LNZ986" s="48"/>
      <c r="LOA986" s="48"/>
      <c r="LOB986" s="48"/>
      <c r="LOC986" s="48"/>
      <c r="LOD986" s="48"/>
      <c r="LOE986" s="48"/>
      <c r="LOF986" s="48"/>
      <c r="LOG986" s="48"/>
      <c r="LOH986" s="48"/>
      <c r="LOI986" s="48"/>
      <c r="LOJ986" s="48"/>
      <c r="LOK986" s="48"/>
      <c r="LOL986" s="48"/>
      <c r="LOM986" s="48"/>
      <c r="LON986" s="48"/>
      <c r="LOO986" s="48"/>
      <c r="LOP986" s="48"/>
      <c r="LOQ986" s="48"/>
      <c r="LOR986" s="48"/>
      <c r="LOS986" s="48"/>
      <c r="LOT986" s="48"/>
      <c r="LOU986" s="48"/>
      <c r="LOV986" s="48"/>
      <c r="LOW986" s="48"/>
      <c r="LOX986" s="48"/>
      <c r="LOY986" s="48"/>
      <c r="LOZ986" s="48"/>
      <c r="LPA986" s="48"/>
      <c r="LPB986" s="48"/>
      <c r="LPC986" s="48"/>
      <c r="LPD986" s="48"/>
      <c r="LPE986" s="48"/>
      <c r="LPF986" s="48"/>
      <c r="LPG986" s="48"/>
      <c r="LPH986" s="48"/>
      <c r="LPI986" s="48"/>
      <c r="LPJ986" s="48"/>
      <c r="LPK986" s="48"/>
      <c r="LPL986" s="48"/>
      <c r="LPM986" s="48"/>
      <c r="LPN986" s="48"/>
      <c r="LPO986" s="48"/>
      <c r="LPP986" s="48"/>
      <c r="LPQ986" s="48"/>
      <c r="LPR986" s="48"/>
      <c r="LPS986" s="48"/>
      <c r="LPT986" s="48"/>
      <c r="LPU986" s="48"/>
      <c r="LPV986" s="48"/>
      <c r="LPW986" s="48"/>
      <c r="LPX986" s="48"/>
      <c r="LPY986" s="48"/>
      <c r="LPZ986" s="48"/>
      <c r="LQA986" s="48"/>
      <c r="LQB986" s="48"/>
      <c r="LQC986" s="48"/>
      <c r="LQD986" s="48"/>
      <c r="LQE986" s="48"/>
      <c r="LQF986" s="48"/>
      <c r="LQG986" s="48"/>
      <c r="LQH986" s="48"/>
      <c r="LQI986" s="48"/>
      <c r="LQJ986" s="48"/>
      <c r="LQK986" s="48"/>
      <c r="LQL986" s="48"/>
      <c r="LQM986" s="48"/>
      <c r="LQN986" s="48"/>
      <c r="LQO986" s="48"/>
      <c r="LQP986" s="48"/>
      <c r="LQQ986" s="48"/>
      <c r="LQR986" s="48"/>
      <c r="LQS986" s="48"/>
      <c r="LQT986" s="48"/>
      <c r="LQU986" s="48"/>
      <c r="LQV986" s="48"/>
      <c r="LQW986" s="48"/>
      <c r="LQX986" s="48"/>
      <c r="LQY986" s="48"/>
      <c r="LQZ986" s="48"/>
      <c r="LRA986" s="48"/>
      <c r="LRB986" s="48"/>
      <c r="LRC986" s="48"/>
      <c r="LRD986" s="48"/>
      <c r="LRE986" s="48"/>
      <c r="LRF986" s="48"/>
      <c r="LRG986" s="48"/>
      <c r="LRH986" s="48"/>
      <c r="LRI986" s="48"/>
      <c r="LRJ986" s="48"/>
      <c r="LRK986" s="48"/>
      <c r="LRL986" s="48"/>
      <c r="LRM986" s="48"/>
      <c r="LRN986" s="48"/>
      <c r="LRO986" s="48"/>
      <c r="LRP986" s="48"/>
      <c r="LRQ986" s="48"/>
      <c r="LRR986" s="48"/>
      <c r="LRS986" s="48"/>
      <c r="LRT986" s="48"/>
      <c r="LRU986" s="48"/>
      <c r="LRV986" s="48"/>
      <c r="LRW986" s="48"/>
      <c r="LRX986" s="48"/>
      <c r="LRY986" s="48"/>
      <c r="LRZ986" s="48"/>
      <c r="LSA986" s="48"/>
      <c r="LSB986" s="48"/>
      <c r="LSC986" s="48"/>
      <c r="LSD986" s="48"/>
      <c r="LSE986" s="48"/>
      <c r="LSF986" s="48"/>
      <c r="LSG986" s="48"/>
      <c r="LSH986" s="48"/>
      <c r="LSI986" s="48"/>
      <c r="LSJ986" s="48"/>
      <c r="LSK986" s="48"/>
      <c r="LSL986" s="48"/>
      <c r="LSM986" s="48"/>
      <c r="LSN986" s="48"/>
      <c r="LSO986" s="48"/>
      <c r="LSP986" s="48"/>
      <c r="LSQ986" s="48"/>
      <c r="LSR986" s="48"/>
      <c r="LSS986" s="48"/>
      <c r="LST986" s="48"/>
      <c r="LSU986" s="48"/>
      <c r="LSV986" s="48"/>
      <c r="LSW986" s="48"/>
      <c r="LSX986" s="48"/>
      <c r="LSY986" s="48"/>
      <c r="LSZ986" s="48"/>
      <c r="LTA986" s="48"/>
      <c r="LTB986" s="48"/>
      <c r="LTC986" s="48"/>
      <c r="LTD986" s="48"/>
      <c r="LTE986" s="48"/>
      <c r="LTF986" s="48"/>
      <c r="LTG986" s="48"/>
      <c r="LTH986" s="48"/>
      <c r="LTI986" s="48"/>
      <c r="LTJ986" s="48"/>
      <c r="LTK986" s="48"/>
      <c r="LTL986" s="48"/>
      <c r="LTM986" s="48"/>
      <c r="LTN986" s="48"/>
      <c r="LTO986" s="48"/>
      <c r="LTP986" s="48"/>
      <c r="LTQ986" s="48"/>
      <c r="LTR986" s="48"/>
      <c r="LTS986" s="48"/>
      <c r="LTT986" s="48"/>
      <c r="LTU986" s="48"/>
      <c r="LTV986" s="48"/>
      <c r="LTW986" s="48"/>
      <c r="LTX986" s="48"/>
      <c r="LTY986" s="48"/>
      <c r="LTZ986" s="48"/>
      <c r="LUA986" s="48"/>
      <c r="LUB986" s="48"/>
      <c r="LUC986" s="48"/>
      <c r="LUD986" s="48"/>
      <c r="LUE986" s="48"/>
      <c r="LUF986" s="48"/>
      <c r="LUG986" s="48"/>
      <c r="LUH986" s="48"/>
      <c r="LUI986" s="48"/>
      <c r="LUJ986" s="48"/>
      <c r="LUK986" s="48"/>
      <c r="LUL986" s="48"/>
      <c r="LUM986" s="48"/>
      <c r="LUN986" s="48"/>
      <c r="LUO986" s="48"/>
      <c r="LUP986" s="48"/>
      <c r="LUQ986" s="48"/>
      <c r="LUR986" s="48"/>
      <c r="LUS986" s="48"/>
      <c r="LUT986" s="48"/>
      <c r="LUU986" s="48"/>
      <c r="LUV986" s="48"/>
      <c r="LUW986" s="48"/>
      <c r="LUX986" s="48"/>
      <c r="LUY986" s="48"/>
      <c r="LUZ986" s="48"/>
      <c r="LVA986" s="48"/>
      <c r="LVB986" s="48"/>
      <c r="LVC986" s="48"/>
      <c r="LVD986" s="48"/>
      <c r="LVE986" s="48"/>
      <c r="LVF986" s="48"/>
      <c r="LVG986" s="48"/>
      <c r="LVH986" s="48"/>
      <c r="LVI986" s="48"/>
      <c r="LVJ986" s="48"/>
      <c r="LVK986" s="48"/>
      <c r="LVL986" s="48"/>
      <c r="LVM986" s="48"/>
      <c r="LVN986" s="48"/>
      <c r="LVO986" s="48"/>
      <c r="LVP986" s="48"/>
      <c r="LVQ986" s="48"/>
      <c r="LVR986" s="48"/>
      <c r="LVS986" s="48"/>
      <c r="LVT986" s="48"/>
      <c r="LVU986" s="48"/>
      <c r="LVV986" s="48"/>
      <c r="LVW986" s="48"/>
      <c r="LVX986" s="48"/>
      <c r="LVY986" s="48"/>
      <c r="LVZ986" s="48"/>
      <c r="LWA986" s="48"/>
      <c r="LWB986" s="48"/>
      <c r="LWC986" s="48"/>
      <c r="LWD986" s="48"/>
      <c r="LWE986" s="48"/>
      <c r="LWF986" s="48"/>
      <c r="LWG986" s="48"/>
      <c r="LWH986" s="48"/>
      <c r="LWI986" s="48"/>
      <c r="LWJ986" s="48"/>
      <c r="LWK986" s="48"/>
      <c r="LWL986" s="48"/>
      <c r="LWM986" s="48"/>
      <c r="LWN986" s="48"/>
      <c r="LWO986" s="48"/>
      <c r="LWP986" s="48"/>
      <c r="LWQ986" s="48"/>
      <c r="LWR986" s="48"/>
      <c r="LWS986" s="48"/>
      <c r="LWT986" s="48"/>
      <c r="LWU986" s="48"/>
      <c r="LWV986" s="48"/>
      <c r="LWW986" s="48"/>
      <c r="LWX986" s="48"/>
      <c r="LWY986" s="48"/>
      <c r="LWZ986" s="48"/>
      <c r="LXA986" s="48"/>
      <c r="LXB986" s="48"/>
      <c r="LXC986" s="48"/>
      <c r="LXD986" s="48"/>
      <c r="LXE986" s="48"/>
      <c r="LXF986" s="48"/>
      <c r="LXG986" s="48"/>
      <c r="LXH986" s="48"/>
      <c r="LXI986" s="48"/>
      <c r="LXJ986" s="48"/>
      <c r="LXK986" s="48"/>
      <c r="LXL986" s="48"/>
      <c r="LXM986" s="48"/>
      <c r="LXN986" s="48"/>
      <c r="LXO986" s="48"/>
      <c r="LXP986" s="48"/>
      <c r="LXQ986" s="48"/>
      <c r="LXR986" s="48"/>
      <c r="LXS986" s="48"/>
      <c r="LXT986" s="48"/>
      <c r="LXU986" s="48"/>
      <c r="LXV986" s="48"/>
      <c r="LXW986" s="48"/>
      <c r="LXX986" s="48"/>
      <c r="LXY986" s="48"/>
      <c r="LXZ986" s="48"/>
      <c r="LYA986" s="48"/>
      <c r="LYB986" s="48"/>
      <c r="LYC986" s="48"/>
      <c r="LYD986" s="48"/>
      <c r="LYE986" s="48"/>
      <c r="LYF986" s="48"/>
      <c r="LYG986" s="48"/>
      <c r="LYH986" s="48"/>
      <c r="LYI986" s="48"/>
      <c r="LYJ986" s="48"/>
      <c r="LYK986" s="48"/>
      <c r="LYL986" s="48"/>
      <c r="LYM986" s="48"/>
      <c r="LYN986" s="48"/>
      <c r="LYO986" s="48"/>
      <c r="LYP986" s="48"/>
      <c r="LYQ986" s="48"/>
      <c r="LYR986" s="48"/>
      <c r="LYS986" s="48"/>
      <c r="LYT986" s="48"/>
      <c r="LYU986" s="48"/>
      <c r="LYV986" s="48"/>
      <c r="LYW986" s="48"/>
      <c r="LYX986" s="48"/>
      <c r="LYY986" s="48"/>
      <c r="LYZ986" s="48"/>
      <c r="LZA986" s="48"/>
      <c r="LZB986" s="48"/>
      <c r="LZC986" s="48"/>
      <c r="LZD986" s="48"/>
      <c r="LZE986" s="48"/>
      <c r="LZF986" s="48"/>
      <c r="LZG986" s="48"/>
      <c r="LZH986" s="48"/>
      <c r="LZI986" s="48"/>
      <c r="LZJ986" s="48"/>
      <c r="LZK986" s="48"/>
      <c r="LZL986" s="48"/>
      <c r="LZM986" s="48"/>
      <c r="LZN986" s="48"/>
      <c r="LZO986" s="48"/>
      <c r="LZP986" s="48"/>
      <c r="LZQ986" s="48"/>
      <c r="LZR986" s="48"/>
      <c r="LZS986" s="48"/>
      <c r="LZT986" s="48"/>
      <c r="LZU986" s="48"/>
      <c r="LZV986" s="48"/>
      <c r="LZW986" s="48"/>
      <c r="LZX986" s="48"/>
      <c r="LZY986" s="48"/>
      <c r="LZZ986" s="48"/>
      <c r="MAA986" s="48"/>
      <c r="MAB986" s="48"/>
      <c r="MAC986" s="48"/>
      <c r="MAD986" s="48"/>
      <c r="MAE986" s="48"/>
      <c r="MAF986" s="48"/>
      <c r="MAG986" s="48"/>
      <c r="MAH986" s="48"/>
      <c r="MAI986" s="48"/>
      <c r="MAJ986" s="48"/>
      <c r="MAK986" s="48"/>
      <c r="MAL986" s="48"/>
      <c r="MAM986" s="48"/>
      <c r="MAN986" s="48"/>
      <c r="MAO986" s="48"/>
      <c r="MAP986" s="48"/>
      <c r="MAQ986" s="48"/>
      <c r="MAR986" s="48"/>
      <c r="MAS986" s="48"/>
      <c r="MAT986" s="48"/>
      <c r="MAU986" s="48"/>
      <c r="MAV986" s="48"/>
      <c r="MAW986" s="48"/>
      <c r="MAX986" s="48"/>
      <c r="MAY986" s="48"/>
      <c r="MAZ986" s="48"/>
      <c r="MBA986" s="48"/>
      <c r="MBB986" s="48"/>
      <c r="MBC986" s="48"/>
      <c r="MBD986" s="48"/>
      <c r="MBE986" s="48"/>
      <c r="MBF986" s="48"/>
      <c r="MBG986" s="48"/>
      <c r="MBH986" s="48"/>
      <c r="MBI986" s="48"/>
      <c r="MBJ986" s="48"/>
      <c r="MBK986" s="48"/>
      <c r="MBL986" s="48"/>
      <c r="MBM986" s="48"/>
      <c r="MBN986" s="48"/>
      <c r="MBO986" s="48"/>
      <c r="MBP986" s="48"/>
      <c r="MBQ986" s="48"/>
      <c r="MBR986" s="48"/>
      <c r="MBS986" s="48"/>
      <c r="MBT986" s="48"/>
      <c r="MBU986" s="48"/>
      <c r="MBV986" s="48"/>
      <c r="MBW986" s="48"/>
      <c r="MBX986" s="48"/>
      <c r="MBY986" s="48"/>
      <c r="MBZ986" s="48"/>
      <c r="MCA986" s="48"/>
      <c r="MCB986" s="48"/>
      <c r="MCC986" s="48"/>
      <c r="MCD986" s="48"/>
      <c r="MCE986" s="48"/>
      <c r="MCF986" s="48"/>
      <c r="MCG986" s="48"/>
      <c r="MCH986" s="48"/>
      <c r="MCI986" s="48"/>
      <c r="MCJ986" s="48"/>
      <c r="MCK986" s="48"/>
      <c r="MCL986" s="48"/>
      <c r="MCM986" s="48"/>
      <c r="MCN986" s="48"/>
      <c r="MCO986" s="48"/>
      <c r="MCP986" s="48"/>
      <c r="MCQ986" s="48"/>
      <c r="MCR986" s="48"/>
      <c r="MCS986" s="48"/>
      <c r="MCT986" s="48"/>
      <c r="MCU986" s="48"/>
      <c r="MCV986" s="48"/>
      <c r="MCW986" s="48"/>
      <c r="MCX986" s="48"/>
      <c r="MCY986" s="48"/>
      <c r="MCZ986" s="48"/>
      <c r="MDA986" s="48"/>
      <c r="MDB986" s="48"/>
      <c r="MDC986" s="48"/>
      <c r="MDD986" s="48"/>
      <c r="MDE986" s="48"/>
      <c r="MDF986" s="48"/>
      <c r="MDG986" s="48"/>
      <c r="MDH986" s="48"/>
      <c r="MDI986" s="48"/>
      <c r="MDJ986" s="48"/>
      <c r="MDK986" s="48"/>
      <c r="MDL986" s="48"/>
      <c r="MDM986" s="48"/>
      <c r="MDN986" s="48"/>
      <c r="MDO986" s="48"/>
      <c r="MDP986" s="48"/>
      <c r="MDQ986" s="48"/>
      <c r="MDR986" s="48"/>
      <c r="MDS986" s="48"/>
      <c r="MDT986" s="48"/>
      <c r="MDU986" s="48"/>
      <c r="MDV986" s="48"/>
      <c r="MDW986" s="48"/>
      <c r="MDX986" s="48"/>
      <c r="MDY986" s="48"/>
      <c r="MDZ986" s="48"/>
      <c r="MEA986" s="48"/>
      <c r="MEB986" s="48"/>
      <c r="MEC986" s="48"/>
      <c r="MED986" s="48"/>
      <c r="MEE986" s="48"/>
      <c r="MEF986" s="48"/>
      <c r="MEG986" s="48"/>
      <c r="MEH986" s="48"/>
      <c r="MEI986" s="48"/>
      <c r="MEJ986" s="48"/>
      <c r="MEK986" s="48"/>
      <c r="MEL986" s="48"/>
      <c r="MEM986" s="48"/>
      <c r="MEN986" s="48"/>
      <c r="MEO986" s="48"/>
      <c r="MEP986" s="48"/>
      <c r="MEQ986" s="48"/>
      <c r="MER986" s="48"/>
      <c r="MES986" s="48"/>
      <c r="MET986" s="48"/>
      <c r="MEU986" s="48"/>
      <c r="MEV986" s="48"/>
      <c r="MEW986" s="48"/>
      <c r="MEX986" s="48"/>
      <c r="MEY986" s="48"/>
      <c r="MEZ986" s="48"/>
      <c r="MFA986" s="48"/>
      <c r="MFB986" s="48"/>
      <c r="MFC986" s="48"/>
      <c r="MFD986" s="48"/>
      <c r="MFE986" s="48"/>
      <c r="MFF986" s="48"/>
      <c r="MFG986" s="48"/>
      <c r="MFH986" s="48"/>
      <c r="MFI986" s="48"/>
      <c r="MFJ986" s="48"/>
      <c r="MFK986" s="48"/>
      <c r="MFL986" s="48"/>
      <c r="MFM986" s="48"/>
      <c r="MFN986" s="48"/>
      <c r="MFO986" s="48"/>
      <c r="MFP986" s="48"/>
      <c r="MFQ986" s="48"/>
      <c r="MFR986" s="48"/>
      <c r="MFS986" s="48"/>
      <c r="MFT986" s="48"/>
      <c r="MFU986" s="48"/>
      <c r="MFV986" s="48"/>
      <c r="MFW986" s="48"/>
      <c r="MFX986" s="48"/>
      <c r="MFY986" s="48"/>
      <c r="MFZ986" s="48"/>
      <c r="MGA986" s="48"/>
      <c r="MGB986" s="48"/>
      <c r="MGC986" s="48"/>
      <c r="MGD986" s="48"/>
      <c r="MGE986" s="48"/>
      <c r="MGF986" s="48"/>
      <c r="MGG986" s="48"/>
      <c r="MGH986" s="48"/>
      <c r="MGI986" s="48"/>
      <c r="MGJ986" s="48"/>
      <c r="MGK986" s="48"/>
      <c r="MGL986" s="48"/>
      <c r="MGM986" s="48"/>
      <c r="MGN986" s="48"/>
      <c r="MGO986" s="48"/>
      <c r="MGP986" s="48"/>
      <c r="MGQ986" s="48"/>
      <c r="MGR986" s="48"/>
      <c r="MGS986" s="48"/>
      <c r="MGT986" s="48"/>
      <c r="MGU986" s="48"/>
      <c r="MGV986" s="48"/>
      <c r="MGW986" s="48"/>
      <c r="MGX986" s="48"/>
      <c r="MGY986" s="48"/>
      <c r="MGZ986" s="48"/>
      <c r="MHA986" s="48"/>
      <c r="MHB986" s="48"/>
      <c r="MHC986" s="48"/>
      <c r="MHD986" s="48"/>
      <c r="MHE986" s="48"/>
      <c r="MHF986" s="48"/>
      <c r="MHG986" s="48"/>
      <c r="MHH986" s="48"/>
      <c r="MHI986" s="48"/>
      <c r="MHJ986" s="48"/>
      <c r="MHK986" s="48"/>
      <c r="MHL986" s="48"/>
      <c r="MHM986" s="48"/>
      <c r="MHN986" s="48"/>
      <c r="MHO986" s="48"/>
      <c r="MHP986" s="48"/>
      <c r="MHQ986" s="48"/>
      <c r="MHR986" s="48"/>
      <c r="MHS986" s="48"/>
      <c r="MHT986" s="48"/>
      <c r="MHU986" s="48"/>
      <c r="MHV986" s="48"/>
      <c r="MHW986" s="48"/>
      <c r="MHX986" s="48"/>
      <c r="MHY986" s="48"/>
      <c r="MHZ986" s="48"/>
      <c r="MIA986" s="48"/>
      <c r="MIB986" s="48"/>
      <c r="MIC986" s="48"/>
      <c r="MID986" s="48"/>
      <c r="MIE986" s="48"/>
      <c r="MIF986" s="48"/>
      <c r="MIG986" s="48"/>
      <c r="MIH986" s="48"/>
      <c r="MII986" s="48"/>
      <c r="MIJ986" s="48"/>
      <c r="MIK986" s="48"/>
      <c r="MIL986" s="48"/>
      <c r="MIM986" s="48"/>
      <c r="MIN986" s="48"/>
      <c r="MIO986" s="48"/>
      <c r="MIP986" s="48"/>
      <c r="MIQ986" s="48"/>
      <c r="MIR986" s="48"/>
      <c r="MIS986" s="48"/>
      <c r="MIT986" s="48"/>
      <c r="MIU986" s="48"/>
      <c r="MIV986" s="48"/>
      <c r="MIW986" s="48"/>
      <c r="MIX986" s="48"/>
      <c r="MIY986" s="48"/>
      <c r="MIZ986" s="48"/>
      <c r="MJA986" s="48"/>
      <c r="MJB986" s="48"/>
      <c r="MJC986" s="48"/>
      <c r="MJD986" s="48"/>
      <c r="MJE986" s="48"/>
      <c r="MJF986" s="48"/>
      <c r="MJG986" s="48"/>
      <c r="MJH986" s="48"/>
      <c r="MJI986" s="48"/>
      <c r="MJJ986" s="48"/>
      <c r="MJK986" s="48"/>
      <c r="MJL986" s="48"/>
      <c r="MJM986" s="48"/>
      <c r="MJN986" s="48"/>
      <c r="MJO986" s="48"/>
      <c r="MJP986" s="48"/>
      <c r="MJQ986" s="48"/>
      <c r="MJR986" s="48"/>
      <c r="MJS986" s="48"/>
      <c r="MJT986" s="48"/>
      <c r="MJU986" s="48"/>
      <c r="MJV986" s="48"/>
      <c r="MJW986" s="48"/>
      <c r="MJX986" s="48"/>
      <c r="MJY986" s="48"/>
      <c r="MJZ986" s="48"/>
      <c r="MKA986" s="48"/>
      <c r="MKB986" s="48"/>
      <c r="MKC986" s="48"/>
      <c r="MKD986" s="48"/>
      <c r="MKE986" s="48"/>
      <c r="MKF986" s="48"/>
      <c r="MKG986" s="48"/>
      <c r="MKH986" s="48"/>
      <c r="MKI986" s="48"/>
      <c r="MKJ986" s="48"/>
      <c r="MKK986" s="48"/>
      <c r="MKL986" s="48"/>
      <c r="MKM986" s="48"/>
      <c r="MKN986" s="48"/>
      <c r="MKO986" s="48"/>
      <c r="MKP986" s="48"/>
      <c r="MKQ986" s="48"/>
      <c r="MKR986" s="48"/>
      <c r="MKS986" s="48"/>
      <c r="MKT986" s="48"/>
      <c r="MKU986" s="48"/>
      <c r="MKV986" s="48"/>
      <c r="MKW986" s="48"/>
      <c r="MKX986" s="48"/>
      <c r="MKY986" s="48"/>
      <c r="MKZ986" s="48"/>
      <c r="MLA986" s="48"/>
      <c r="MLB986" s="48"/>
      <c r="MLC986" s="48"/>
      <c r="MLD986" s="48"/>
      <c r="MLE986" s="48"/>
      <c r="MLF986" s="48"/>
      <c r="MLG986" s="48"/>
      <c r="MLH986" s="48"/>
      <c r="MLI986" s="48"/>
      <c r="MLJ986" s="48"/>
      <c r="MLK986" s="48"/>
      <c r="MLL986" s="48"/>
      <c r="MLM986" s="48"/>
      <c r="MLN986" s="48"/>
      <c r="MLO986" s="48"/>
      <c r="MLP986" s="48"/>
      <c r="MLQ986" s="48"/>
      <c r="MLR986" s="48"/>
      <c r="MLS986" s="48"/>
      <c r="MLT986" s="48"/>
      <c r="MLU986" s="48"/>
      <c r="MLV986" s="48"/>
      <c r="MLW986" s="48"/>
      <c r="MLX986" s="48"/>
      <c r="MLY986" s="48"/>
      <c r="MLZ986" s="48"/>
      <c r="MMA986" s="48"/>
      <c r="MMB986" s="48"/>
      <c r="MMC986" s="48"/>
      <c r="MMD986" s="48"/>
      <c r="MME986" s="48"/>
      <c r="MMF986" s="48"/>
      <c r="MMG986" s="48"/>
      <c r="MMH986" s="48"/>
      <c r="MMI986" s="48"/>
      <c r="MMJ986" s="48"/>
      <c r="MMK986" s="48"/>
      <c r="MML986" s="48"/>
      <c r="MMM986" s="48"/>
      <c r="MMN986" s="48"/>
      <c r="MMO986" s="48"/>
      <c r="MMP986" s="48"/>
      <c r="MMQ986" s="48"/>
      <c r="MMR986" s="48"/>
      <c r="MMS986" s="48"/>
      <c r="MMT986" s="48"/>
      <c r="MMU986" s="48"/>
      <c r="MMV986" s="48"/>
      <c r="MMW986" s="48"/>
      <c r="MMX986" s="48"/>
      <c r="MMY986" s="48"/>
      <c r="MMZ986" s="48"/>
      <c r="MNA986" s="48"/>
      <c r="MNB986" s="48"/>
      <c r="MNC986" s="48"/>
      <c r="MND986" s="48"/>
      <c r="MNE986" s="48"/>
      <c r="MNF986" s="48"/>
      <c r="MNG986" s="48"/>
      <c r="MNH986" s="48"/>
      <c r="MNI986" s="48"/>
      <c r="MNJ986" s="48"/>
      <c r="MNK986" s="48"/>
      <c r="MNL986" s="48"/>
      <c r="MNM986" s="48"/>
      <c r="MNN986" s="48"/>
      <c r="MNO986" s="48"/>
      <c r="MNP986" s="48"/>
      <c r="MNQ986" s="48"/>
      <c r="MNR986" s="48"/>
      <c r="MNS986" s="48"/>
      <c r="MNT986" s="48"/>
      <c r="MNU986" s="48"/>
      <c r="MNV986" s="48"/>
      <c r="MNW986" s="48"/>
      <c r="MNX986" s="48"/>
      <c r="MNY986" s="48"/>
      <c r="MNZ986" s="48"/>
      <c r="MOA986" s="48"/>
      <c r="MOB986" s="48"/>
      <c r="MOC986" s="48"/>
      <c r="MOD986" s="48"/>
      <c r="MOE986" s="48"/>
      <c r="MOF986" s="48"/>
      <c r="MOG986" s="48"/>
      <c r="MOH986" s="48"/>
      <c r="MOI986" s="48"/>
      <c r="MOJ986" s="48"/>
      <c r="MOK986" s="48"/>
      <c r="MOL986" s="48"/>
      <c r="MOM986" s="48"/>
      <c r="MON986" s="48"/>
      <c r="MOO986" s="48"/>
      <c r="MOP986" s="48"/>
      <c r="MOQ986" s="48"/>
      <c r="MOR986" s="48"/>
      <c r="MOS986" s="48"/>
      <c r="MOT986" s="48"/>
      <c r="MOU986" s="48"/>
      <c r="MOV986" s="48"/>
      <c r="MOW986" s="48"/>
      <c r="MOX986" s="48"/>
      <c r="MOY986" s="48"/>
      <c r="MOZ986" s="48"/>
      <c r="MPA986" s="48"/>
      <c r="MPB986" s="48"/>
      <c r="MPC986" s="48"/>
      <c r="MPD986" s="48"/>
      <c r="MPE986" s="48"/>
      <c r="MPF986" s="48"/>
      <c r="MPG986" s="48"/>
      <c r="MPH986" s="48"/>
      <c r="MPI986" s="48"/>
      <c r="MPJ986" s="48"/>
      <c r="MPK986" s="48"/>
      <c r="MPL986" s="48"/>
      <c r="MPM986" s="48"/>
      <c r="MPN986" s="48"/>
      <c r="MPO986" s="48"/>
      <c r="MPP986" s="48"/>
      <c r="MPQ986" s="48"/>
      <c r="MPR986" s="48"/>
      <c r="MPS986" s="48"/>
      <c r="MPT986" s="48"/>
      <c r="MPU986" s="48"/>
      <c r="MPV986" s="48"/>
      <c r="MPW986" s="48"/>
      <c r="MPX986" s="48"/>
      <c r="MPY986" s="48"/>
      <c r="MPZ986" s="48"/>
      <c r="MQA986" s="48"/>
      <c r="MQB986" s="48"/>
      <c r="MQC986" s="48"/>
      <c r="MQD986" s="48"/>
      <c r="MQE986" s="48"/>
      <c r="MQF986" s="48"/>
      <c r="MQG986" s="48"/>
      <c r="MQH986" s="48"/>
      <c r="MQI986" s="48"/>
      <c r="MQJ986" s="48"/>
      <c r="MQK986" s="48"/>
      <c r="MQL986" s="48"/>
      <c r="MQM986" s="48"/>
      <c r="MQN986" s="48"/>
      <c r="MQO986" s="48"/>
      <c r="MQP986" s="48"/>
      <c r="MQQ986" s="48"/>
      <c r="MQR986" s="48"/>
      <c r="MQS986" s="48"/>
      <c r="MQT986" s="48"/>
      <c r="MQU986" s="48"/>
      <c r="MQV986" s="48"/>
      <c r="MQW986" s="48"/>
      <c r="MQX986" s="48"/>
      <c r="MQY986" s="48"/>
      <c r="MQZ986" s="48"/>
      <c r="MRA986" s="48"/>
      <c r="MRB986" s="48"/>
      <c r="MRC986" s="48"/>
      <c r="MRD986" s="48"/>
      <c r="MRE986" s="48"/>
      <c r="MRF986" s="48"/>
      <c r="MRG986" s="48"/>
      <c r="MRH986" s="48"/>
      <c r="MRI986" s="48"/>
      <c r="MRJ986" s="48"/>
      <c r="MRK986" s="48"/>
      <c r="MRL986" s="48"/>
      <c r="MRM986" s="48"/>
      <c r="MRN986" s="48"/>
      <c r="MRO986" s="48"/>
      <c r="MRP986" s="48"/>
      <c r="MRQ986" s="48"/>
      <c r="MRR986" s="48"/>
      <c r="MRS986" s="48"/>
      <c r="MRT986" s="48"/>
      <c r="MRU986" s="48"/>
      <c r="MRV986" s="48"/>
      <c r="MRW986" s="48"/>
      <c r="MRX986" s="48"/>
      <c r="MRY986" s="48"/>
      <c r="MRZ986" s="48"/>
      <c r="MSA986" s="48"/>
      <c r="MSB986" s="48"/>
      <c r="MSC986" s="48"/>
      <c r="MSD986" s="48"/>
      <c r="MSE986" s="48"/>
      <c r="MSF986" s="48"/>
      <c r="MSG986" s="48"/>
      <c r="MSH986" s="48"/>
      <c r="MSI986" s="48"/>
      <c r="MSJ986" s="48"/>
      <c r="MSK986" s="48"/>
      <c r="MSL986" s="48"/>
      <c r="MSM986" s="48"/>
      <c r="MSN986" s="48"/>
      <c r="MSO986" s="48"/>
      <c r="MSP986" s="48"/>
      <c r="MSQ986" s="48"/>
      <c r="MSR986" s="48"/>
      <c r="MSS986" s="48"/>
      <c r="MST986" s="48"/>
      <c r="MSU986" s="48"/>
      <c r="MSV986" s="48"/>
      <c r="MSW986" s="48"/>
      <c r="MSX986" s="48"/>
      <c r="MSY986" s="48"/>
      <c r="MSZ986" s="48"/>
      <c r="MTA986" s="48"/>
      <c r="MTB986" s="48"/>
      <c r="MTC986" s="48"/>
      <c r="MTD986" s="48"/>
      <c r="MTE986" s="48"/>
      <c r="MTF986" s="48"/>
      <c r="MTG986" s="48"/>
      <c r="MTH986" s="48"/>
      <c r="MTI986" s="48"/>
      <c r="MTJ986" s="48"/>
      <c r="MTK986" s="48"/>
      <c r="MTL986" s="48"/>
      <c r="MTM986" s="48"/>
      <c r="MTN986" s="48"/>
      <c r="MTO986" s="48"/>
      <c r="MTP986" s="48"/>
      <c r="MTQ986" s="48"/>
      <c r="MTR986" s="48"/>
      <c r="MTS986" s="48"/>
      <c r="MTT986" s="48"/>
      <c r="MTU986" s="48"/>
      <c r="MTV986" s="48"/>
      <c r="MTW986" s="48"/>
      <c r="MTX986" s="48"/>
      <c r="MTY986" s="48"/>
      <c r="MTZ986" s="48"/>
      <c r="MUA986" s="48"/>
      <c r="MUB986" s="48"/>
      <c r="MUC986" s="48"/>
      <c r="MUD986" s="48"/>
      <c r="MUE986" s="48"/>
      <c r="MUF986" s="48"/>
      <c r="MUG986" s="48"/>
      <c r="MUH986" s="48"/>
      <c r="MUI986" s="48"/>
      <c r="MUJ986" s="48"/>
      <c r="MUK986" s="48"/>
      <c r="MUL986" s="48"/>
      <c r="MUM986" s="48"/>
      <c r="MUN986" s="48"/>
      <c r="MUO986" s="48"/>
      <c r="MUP986" s="48"/>
      <c r="MUQ986" s="48"/>
      <c r="MUR986" s="48"/>
      <c r="MUS986" s="48"/>
      <c r="MUT986" s="48"/>
      <c r="MUU986" s="48"/>
      <c r="MUV986" s="48"/>
      <c r="MUW986" s="48"/>
      <c r="MUX986" s="48"/>
      <c r="MUY986" s="48"/>
      <c r="MUZ986" s="48"/>
      <c r="MVA986" s="48"/>
      <c r="MVB986" s="48"/>
      <c r="MVC986" s="48"/>
      <c r="MVD986" s="48"/>
      <c r="MVE986" s="48"/>
      <c r="MVF986" s="48"/>
      <c r="MVG986" s="48"/>
      <c r="MVH986" s="48"/>
      <c r="MVI986" s="48"/>
      <c r="MVJ986" s="48"/>
      <c r="MVK986" s="48"/>
      <c r="MVL986" s="48"/>
      <c r="MVM986" s="48"/>
      <c r="MVN986" s="48"/>
      <c r="MVO986" s="48"/>
      <c r="MVP986" s="48"/>
      <c r="MVQ986" s="48"/>
      <c r="MVR986" s="48"/>
      <c r="MVS986" s="48"/>
      <c r="MVT986" s="48"/>
      <c r="MVU986" s="48"/>
      <c r="MVV986" s="48"/>
      <c r="MVW986" s="48"/>
      <c r="MVX986" s="48"/>
      <c r="MVY986" s="48"/>
      <c r="MVZ986" s="48"/>
      <c r="MWA986" s="48"/>
      <c r="MWB986" s="48"/>
      <c r="MWC986" s="48"/>
      <c r="MWD986" s="48"/>
      <c r="MWE986" s="48"/>
      <c r="MWF986" s="48"/>
      <c r="MWG986" s="48"/>
      <c r="MWH986" s="48"/>
      <c r="MWI986" s="48"/>
      <c r="MWJ986" s="48"/>
      <c r="MWK986" s="48"/>
      <c r="MWL986" s="48"/>
      <c r="MWM986" s="48"/>
      <c r="MWN986" s="48"/>
      <c r="MWO986" s="48"/>
      <c r="MWP986" s="48"/>
      <c r="MWQ986" s="48"/>
      <c r="MWR986" s="48"/>
      <c r="MWS986" s="48"/>
      <c r="MWT986" s="48"/>
      <c r="MWU986" s="48"/>
      <c r="MWV986" s="48"/>
      <c r="MWW986" s="48"/>
      <c r="MWX986" s="48"/>
      <c r="MWY986" s="48"/>
      <c r="MWZ986" s="48"/>
      <c r="MXA986" s="48"/>
      <c r="MXB986" s="48"/>
      <c r="MXC986" s="48"/>
      <c r="MXD986" s="48"/>
      <c r="MXE986" s="48"/>
      <c r="MXF986" s="48"/>
      <c r="MXG986" s="48"/>
      <c r="MXH986" s="48"/>
      <c r="MXI986" s="48"/>
      <c r="MXJ986" s="48"/>
      <c r="MXK986" s="48"/>
      <c r="MXL986" s="48"/>
      <c r="MXM986" s="48"/>
      <c r="MXN986" s="48"/>
      <c r="MXO986" s="48"/>
      <c r="MXP986" s="48"/>
      <c r="MXQ986" s="48"/>
      <c r="MXR986" s="48"/>
      <c r="MXS986" s="48"/>
      <c r="MXT986" s="48"/>
      <c r="MXU986" s="48"/>
      <c r="MXV986" s="48"/>
      <c r="MXW986" s="48"/>
      <c r="MXX986" s="48"/>
      <c r="MXY986" s="48"/>
      <c r="MXZ986" s="48"/>
      <c r="MYA986" s="48"/>
      <c r="MYB986" s="48"/>
      <c r="MYC986" s="48"/>
      <c r="MYD986" s="48"/>
      <c r="MYE986" s="48"/>
      <c r="MYF986" s="48"/>
      <c r="MYG986" s="48"/>
      <c r="MYH986" s="48"/>
      <c r="MYI986" s="48"/>
      <c r="MYJ986" s="48"/>
      <c r="MYK986" s="48"/>
      <c r="MYL986" s="48"/>
      <c r="MYM986" s="48"/>
      <c r="MYN986" s="48"/>
      <c r="MYO986" s="48"/>
      <c r="MYP986" s="48"/>
      <c r="MYQ986" s="48"/>
      <c r="MYR986" s="48"/>
      <c r="MYS986" s="48"/>
      <c r="MYT986" s="48"/>
      <c r="MYU986" s="48"/>
      <c r="MYV986" s="48"/>
      <c r="MYW986" s="48"/>
      <c r="MYX986" s="48"/>
      <c r="MYY986" s="48"/>
      <c r="MYZ986" s="48"/>
      <c r="MZA986" s="48"/>
      <c r="MZB986" s="48"/>
      <c r="MZC986" s="48"/>
      <c r="MZD986" s="48"/>
      <c r="MZE986" s="48"/>
      <c r="MZF986" s="48"/>
      <c r="MZG986" s="48"/>
      <c r="MZH986" s="48"/>
      <c r="MZI986" s="48"/>
      <c r="MZJ986" s="48"/>
      <c r="MZK986" s="48"/>
      <c r="MZL986" s="48"/>
      <c r="MZM986" s="48"/>
      <c r="MZN986" s="48"/>
      <c r="MZO986" s="48"/>
      <c r="MZP986" s="48"/>
      <c r="MZQ986" s="48"/>
      <c r="MZR986" s="48"/>
      <c r="MZS986" s="48"/>
      <c r="MZT986" s="48"/>
      <c r="MZU986" s="48"/>
      <c r="MZV986" s="48"/>
      <c r="MZW986" s="48"/>
      <c r="MZX986" s="48"/>
      <c r="MZY986" s="48"/>
      <c r="MZZ986" s="48"/>
      <c r="NAA986" s="48"/>
      <c r="NAB986" s="48"/>
      <c r="NAC986" s="48"/>
      <c r="NAD986" s="48"/>
      <c r="NAE986" s="48"/>
      <c r="NAF986" s="48"/>
      <c r="NAG986" s="48"/>
      <c r="NAH986" s="48"/>
      <c r="NAI986" s="48"/>
      <c r="NAJ986" s="48"/>
      <c r="NAK986" s="48"/>
      <c r="NAL986" s="48"/>
      <c r="NAM986" s="48"/>
      <c r="NAN986" s="48"/>
      <c r="NAO986" s="48"/>
      <c r="NAP986" s="48"/>
      <c r="NAQ986" s="48"/>
      <c r="NAR986" s="48"/>
      <c r="NAS986" s="48"/>
      <c r="NAT986" s="48"/>
      <c r="NAU986" s="48"/>
      <c r="NAV986" s="48"/>
      <c r="NAW986" s="48"/>
      <c r="NAX986" s="48"/>
      <c r="NAY986" s="48"/>
      <c r="NAZ986" s="48"/>
      <c r="NBA986" s="48"/>
      <c r="NBB986" s="48"/>
      <c r="NBC986" s="48"/>
      <c r="NBD986" s="48"/>
      <c r="NBE986" s="48"/>
      <c r="NBF986" s="48"/>
      <c r="NBG986" s="48"/>
      <c r="NBH986" s="48"/>
      <c r="NBI986" s="48"/>
      <c r="NBJ986" s="48"/>
      <c r="NBK986" s="48"/>
      <c r="NBL986" s="48"/>
      <c r="NBM986" s="48"/>
      <c r="NBN986" s="48"/>
      <c r="NBO986" s="48"/>
      <c r="NBP986" s="48"/>
      <c r="NBQ986" s="48"/>
      <c r="NBR986" s="48"/>
      <c r="NBS986" s="48"/>
      <c r="NBT986" s="48"/>
      <c r="NBU986" s="48"/>
      <c r="NBV986" s="48"/>
      <c r="NBW986" s="48"/>
      <c r="NBX986" s="48"/>
      <c r="NBY986" s="48"/>
      <c r="NBZ986" s="48"/>
      <c r="NCA986" s="48"/>
      <c r="NCB986" s="48"/>
      <c r="NCC986" s="48"/>
      <c r="NCD986" s="48"/>
      <c r="NCE986" s="48"/>
      <c r="NCF986" s="48"/>
      <c r="NCG986" s="48"/>
      <c r="NCH986" s="48"/>
      <c r="NCI986" s="48"/>
      <c r="NCJ986" s="48"/>
      <c r="NCK986" s="48"/>
      <c r="NCL986" s="48"/>
      <c r="NCM986" s="48"/>
      <c r="NCN986" s="48"/>
      <c r="NCO986" s="48"/>
      <c r="NCP986" s="48"/>
      <c r="NCQ986" s="48"/>
      <c r="NCR986" s="48"/>
      <c r="NCS986" s="48"/>
      <c r="NCT986" s="48"/>
      <c r="NCU986" s="48"/>
      <c r="NCV986" s="48"/>
      <c r="NCW986" s="48"/>
      <c r="NCX986" s="48"/>
      <c r="NCY986" s="48"/>
      <c r="NCZ986" s="48"/>
      <c r="NDA986" s="48"/>
      <c r="NDB986" s="48"/>
      <c r="NDC986" s="48"/>
      <c r="NDD986" s="48"/>
      <c r="NDE986" s="48"/>
      <c r="NDF986" s="48"/>
      <c r="NDG986" s="48"/>
      <c r="NDH986" s="48"/>
      <c r="NDI986" s="48"/>
      <c r="NDJ986" s="48"/>
      <c r="NDK986" s="48"/>
      <c r="NDL986" s="48"/>
      <c r="NDM986" s="48"/>
      <c r="NDN986" s="48"/>
      <c r="NDO986" s="48"/>
      <c r="NDP986" s="48"/>
      <c r="NDQ986" s="48"/>
      <c r="NDR986" s="48"/>
      <c r="NDS986" s="48"/>
      <c r="NDT986" s="48"/>
      <c r="NDU986" s="48"/>
      <c r="NDV986" s="48"/>
      <c r="NDW986" s="48"/>
      <c r="NDX986" s="48"/>
      <c r="NDY986" s="48"/>
      <c r="NDZ986" s="48"/>
      <c r="NEA986" s="48"/>
      <c r="NEB986" s="48"/>
      <c r="NEC986" s="48"/>
      <c r="NED986" s="48"/>
      <c r="NEE986" s="48"/>
      <c r="NEF986" s="48"/>
      <c r="NEG986" s="48"/>
      <c r="NEH986" s="48"/>
      <c r="NEI986" s="48"/>
      <c r="NEJ986" s="48"/>
      <c r="NEK986" s="48"/>
      <c r="NEL986" s="48"/>
      <c r="NEM986" s="48"/>
      <c r="NEN986" s="48"/>
      <c r="NEO986" s="48"/>
      <c r="NEP986" s="48"/>
      <c r="NEQ986" s="48"/>
      <c r="NER986" s="48"/>
      <c r="NES986" s="48"/>
      <c r="NET986" s="48"/>
      <c r="NEU986" s="48"/>
      <c r="NEV986" s="48"/>
      <c r="NEW986" s="48"/>
      <c r="NEX986" s="48"/>
      <c r="NEY986" s="48"/>
      <c r="NEZ986" s="48"/>
      <c r="NFA986" s="48"/>
      <c r="NFB986" s="48"/>
      <c r="NFC986" s="48"/>
      <c r="NFD986" s="48"/>
      <c r="NFE986" s="48"/>
      <c r="NFF986" s="48"/>
      <c r="NFG986" s="48"/>
      <c r="NFH986" s="48"/>
      <c r="NFI986" s="48"/>
      <c r="NFJ986" s="48"/>
      <c r="NFK986" s="48"/>
      <c r="NFL986" s="48"/>
      <c r="NFM986" s="48"/>
      <c r="NFN986" s="48"/>
      <c r="NFO986" s="48"/>
      <c r="NFP986" s="48"/>
      <c r="NFQ986" s="48"/>
      <c r="NFR986" s="48"/>
      <c r="NFS986" s="48"/>
      <c r="NFT986" s="48"/>
      <c r="NFU986" s="48"/>
      <c r="NFV986" s="48"/>
      <c r="NFW986" s="48"/>
      <c r="NFX986" s="48"/>
      <c r="NFY986" s="48"/>
      <c r="NFZ986" s="48"/>
      <c r="NGA986" s="48"/>
      <c r="NGB986" s="48"/>
      <c r="NGC986" s="48"/>
      <c r="NGD986" s="48"/>
      <c r="NGE986" s="48"/>
      <c r="NGF986" s="48"/>
      <c r="NGG986" s="48"/>
      <c r="NGH986" s="48"/>
      <c r="NGI986" s="48"/>
      <c r="NGJ986" s="48"/>
      <c r="NGK986" s="48"/>
      <c r="NGL986" s="48"/>
      <c r="NGM986" s="48"/>
      <c r="NGN986" s="48"/>
      <c r="NGO986" s="48"/>
      <c r="NGP986" s="48"/>
      <c r="NGQ986" s="48"/>
      <c r="NGR986" s="48"/>
      <c r="NGS986" s="48"/>
      <c r="NGT986" s="48"/>
      <c r="NGU986" s="48"/>
      <c r="NGV986" s="48"/>
      <c r="NGW986" s="48"/>
      <c r="NGX986" s="48"/>
      <c r="NGY986" s="48"/>
      <c r="NGZ986" s="48"/>
      <c r="NHA986" s="48"/>
      <c r="NHB986" s="48"/>
      <c r="NHC986" s="48"/>
      <c r="NHD986" s="48"/>
      <c r="NHE986" s="48"/>
      <c r="NHF986" s="48"/>
      <c r="NHG986" s="48"/>
      <c r="NHH986" s="48"/>
      <c r="NHI986" s="48"/>
      <c r="NHJ986" s="48"/>
      <c r="NHK986" s="48"/>
      <c r="NHL986" s="48"/>
      <c r="NHM986" s="48"/>
      <c r="NHN986" s="48"/>
      <c r="NHO986" s="48"/>
      <c r="NHP986" s="48"/>
      <c r="NHQ986" s="48"/>
      <c r="NHR986" s="48"/>
      <c r="NHS986" s="48"/>
      <c r="NHT986" s="48"/>
      <c r="NHU986" s="48"/>
      <c r="NHV986" s="48"/>
      <c r="NHW986" s="48"/>
      <c r="NHX986" s="48"/>
      <c r="NHY986" s="48"/>
      <c r="NHZ986" s="48"/>
      <c r="NIA986" s="48"/>
      <c r="NIB986" s="48"/>
      <c r="NIC986" s="48"/>
      <c r="NID986" s="48"/>
      <c r="NIE986" s="48"/>
      <c r="NIF986" s="48"/>
      <c r="NIG986" s="48"/>
      <c r="NIH986" s="48"/>
      <c r="NII986" s="48"/>
      <c r="NIJ986" s="48"/>
      <c r="NIK986" s="48"/>
      <c r="NIL986" s="48"/>
      <c r="NIM986" s="48"/>
      <c r="NIN986" s="48"/>
      <c r="NIO986" s="48"/>
      <c r="NIP986" s="48"/>
      <c r="NIQ986" s="48"/>
      <c r="NIR986" s="48"/>
      <c r="NIS986" s="48"/>
      <c r="NIT986" s="48"/>
      <c r="NIU986" s="48"/>
      <c r="NIV986" s="48"/>
      <c r="NIW986" s="48"/>
      <c r="NIX986" s="48"/>
      <c r="NIY986" s="48"/>
      <c r="NIZ986" s="48"/>
      <c r="NJA986" s="48"/>
      <c r="NJB986" s="48"/>
      <c r="NJC986" s="48"/>
      <c r="NJD986" s="48"/>
      <c r="NJE986" s="48"/>
      <c r="NJF986" s="48"/>
      <c r="NJG986" s="48"/>
      <c r="NJH986" s="48"/>
      <c r="NJI986" s="48"/>
      <c r="NJJ986" s="48"/>
      <c r="NJK986" s="48"/>
      <c r="NJL986" s="48"/>
      <c r="NJM986" s="48"/>
      <c r="NJN986" s="48"/>
      <c r="NJO986" s="48"/>
      <c r="NJP986" s="48"/>
      <c r="NJQ986" s="48"/>
      <c r="NJR986" s="48"/>
      <c r="NJS986" s="48"/>
      <c r="NJT986" s="48"/>
      <c r="NJU986" s="48"/>
      <c r="NJV986" s="48"/>
      <c r="NJW986" s="48"/>
      <c r="NJX986" s="48"/>
      <c r="NJY986" s="48"/>
      <c r="NJZ986" s="48"/>
      <c r="NKA986" s="48"/>
      <c r="NKB986" s="48"/>
      <c r="NKC986" s="48"/>
      <c r="NKD986" s="48"/>
      <c r="NKE986" s="48"/>
      <c r="NKF986" s="48"/>
      <c r="NKG986" s="48"/>
      <c r="NKH986" s="48"/>
      <c r="NKI986" s="48"/>
      <c r="NKJ986" s="48"/>
      <c r="NKK986" s="48"/>
      <c r="NKL986" s="48"/>
      <c r="NKM986" s="48"/>
      <c r="NKN986" s="48"/>
      <c r="NKO986" s="48"/>
      <c r="NKP986" s="48"/>
      <c r="NKQ986" s="48"/>
      <c r="NKR986" s="48"/>
      <c r="NKS986" s="48"/>
      <c r="NKT986" s="48"/>
      <c r="NKU986" s="48"/>
      <c r="NKV986" s="48"/>
      <c r="NKW986" s="48"/>
      <c r="NKX986" s="48"/>
      <c r="NKY986" s="48"/>
      <c r="NKZ986" s="48"/>
      <c r="NLA986" s="48"/>
      <c r="NLB986" s="48"/>
      <c r="NLC986" s="48"/>
      <c r="NLD986" s="48"/>
      <c r="NLE986" s="48"/>
      <c r="NLF986" s="48"/>
      <c r="NLG986" s="48"/>
      <c r="NLH986" s="48"/>
      <c r="NLI986" s="48"/>
      <c r="NLJ986" s="48"/>
      <c r="NLK986" s="48"/>
      <c r="NLL986" s="48"/>
      <c r="NLM986" s="48"/>
      <c r="NLN986" s="48"/>
      <c r="NLO986" s="48"/>
      <c r="NLP986" s="48"/>
      <c r="NLQ986" s="48"/>
      <c r="NLR986" s="48"/>
      <c r="NLS986" s="48"/>
      <c r="NLT986" s="48"/>
      <c r="NLU986" s="48"/>
      <c r="NLV986" s="48"/>
      <c r="NLW986" s="48"/>
      <c r="NLX986" s="48"/>
      <c r="NLY986" s="48"/>
      <c r="NLZ986" s="48"/>
      <c r="NMA986" s="48"/>
      <c r="NMB986" s="48"/>
      <c r="NMC986" s="48"/>
      <c r="NMD986" s="48"/>
      <c r="NME986" s="48"/>
      <c r="NMF986" s="48"/>
      <c r="NMG986" s="48"/>
      <c r="NMH986" s="48"/>
      <c r="NMI986" s="48"/>
      <c r="NMJ986" s="48"/>
      <c r="NMK986" s="48"/>
      <c r="NML986" s="48"/>
      <c r="NMM986" s="48"/>
      <c r="NMN986" s="48"/>
      <c r="NMO986" s="48"/>
      <c r="NMP986" s="48"/>
      <c r="NMQ986" s="48"/>
      <c r="NMR986" s="48"/>
      <c r="NMS986" s="48"/>
      <c r="NMT986" s="48"/>
      <c r="NMU986" s="48"/>
      <c r="NMV986" s="48"/>
      <c r="NMW986" s="48"/>
      <c r="NMX986" s="48"/>
      <c r="NMY986" s="48"/>
      <c r="NMZ986" s="48"/>
      <c r="NNA986" s="48"/>
      <c r="NNB986" s="48"/>
      <c r="NNC986" s="48"/>
      <c r="NND986" s="48"/>
      <c r="NNE986" s="48"/>
      <c r="NNF986" s="48"/>
      <c r="NNG986" s="48"/>
      <c r="NNH986" s="48"/>
      <c r="NNI986" s="48"/>
      <c r="NNJ986" s="48"/>
      <c r="NNK986" s="48"/>
      <c r="NNL986" s="48"/>
      <c r="NNM986" s="48"/>
      <c r="NNN986" s="48"/>
      <c r="NNO986" s="48"/>
      <c r="NNP986" s="48"/>
      <c r="NNQ986" s="48"/>
      <c r="NNR986" s="48"/>
      <c r="NNS986" s="48"/>
      <c r="NNT986" s="48"/>
      <c r="NNU986" s="48"/>
      <c r="NNV986" s="48"/>
      <c r="NNW986" s="48"/>
      <c r="NNX986" s="48"/>
      <c r="NNY986" s="48"/>
      <c r="NNZ986" s="48"/>
      <c r="NOA986" s="48"/>
      <c r="NOB986" s="48"/>
      <c r="NOC986" s="48"/>
      <c r="NOD986" s="48"/>
      <c r="NOE986" s="48"/>
      <c r="NOF986" s="48"/>
      <c r="NOG986" s="48"/>
      <c r="NOH986" s="48"/>
      <c r="NOI986" s="48"/>
      <c r="NOJ986" s="48"/>
      <c r="NOK986" s="48"/>
      <c r="NOL986" s="48"/>
      <c r="NOM986" s="48"/>
      <c r="NON986" s="48"/>
      <c r="NOO986" s="48"/>
      <c r="NOP986" s="48"/>
      <c r="NOQ986" s="48"/>
      <c r="NOR986" s="48"/>
      <c r="NOS986" s="48"/>
      <c r="NOT986" s="48"/>
      <c r="NOU986" s="48"/>
      <c r="NOV986" s="48"/>
      <c r="NOW986" s="48"/>
      <c r="NOX986" s="48"/>
      <c r="NOY986" s="48"/>
      <c r="NOZ986" s="48"/>
      <c r="NPA986" s="48"/>
      <c r="NPB986" s="48"/>
      <c r="NPC986" s="48"/>
      <c r="NPD986" s="48"/>
      <c r="NPE986" s="48"/>
      <c r="NPF986" s="48"/>
      <c r="NPG986" s="48"/>
      <c r="NPH986" s="48"/>
      <c r="NPI986" s="48"/>
      <c r="NPJ986" s="48"/>
      <c r="NPK986" s="48"/>
      <c r="NPL986" s="48"/>
      <c r="NPM986" s="48"/>
      <c r="NPN986" s="48"/>
      <c r="NPO986" s="48"/>
      <c r="NPP986" s="48"/>
      <c r="NPQ986" s="48"/>
      <c r="NPR986" s="48"/>
      <c r="NPS986" s="48"/>
      <c r="NPT986" s="48"/>
      <c r="NPU986" s="48"/>
      <c r="NPV986" s="48"/>
      <c r="NPW986" s="48"/>
      <c r="NPX986" s="48"/>
      <c r="NPY986" s="48"/>
      <c r="NPZ986" s="48"/>
      <c r="NQA986" s="48"/>
      <c r="NQB986" s="48"/>
      <c r="NQC986" s="48"/>
      <c r="NQD986" s="48"/>
      <c r="NQE986" s="48"/>
      <c r="NQF986" s="48"/>
      <c r="NQG986" s="48"/>
      <c r="NQH986" s="48"/>
      <c r="NQI986" s="48"/>
      <c r="NQJ986" s="48"/>
      <c r="NQK986" s="48"/>
      <c r="NQL986" s="48"/>
      <c r="NQM986" s="48"/>
      <c r="NQN986" s="48"/>
      <c r="NQO986" s="48"/>
      <c r="NQP986" s="48"/>
      <c r="NQQ986" s="48"/>
      <c r="NQR986" s="48"/>
      <c r="NQS986" s="48"/>
      <c r="NQT986" s="48"/>
      <c r="NQU986" s="48"/>
      <c r="NQV986" s="48"/>
      <c r="NQW986" s="48"/>
      <c r="NQX986" s="48"/>
      <c r="NQY986" s="48"/>
      <c r="NQZ986" s="48"/>
      <c r="NRA986" s="48"/>
      <c r="NRB986" s="48"/>
      <c r="NRC986" s="48"/>
      <c r="NRD986" s="48"/>
      <c r="NRE986" s="48"/>
      <c r="NRF986" s="48"/>
      <c r="NRG986" s="48"/>
      <c r="NRH986" s="48"/>
      <c r="NRI986" s="48"/>
      <c r="NRJ986" s="48"/>
      <c r="NRK986" s="48"/>
      <c r="NRL986" s="48"/>
      <c r="NRM986" s="48"/>
      <c r="NRN986" s="48"/>
      <c r="NRO986" s="48"/>
      <c r="NRP986" s="48"/>
      <c r="NRQ986" s="48"/>
      <c r="NRR986" s="48"/>
      <c r="NRS986" s="48"/>
      <c r="NRT986" s="48"/>
      <c r="NRU986" s="48"/>
      <c r="NRV986" s="48"/>
      <c r="NRW986" s="48"/>
      <c r="NRX986" s="48"/>
      <c r="NRY986" s="48"/>
      <c r="NRZ986" s="48"/>
      <c r="NSA986" s="48"/>
      <c r="NSB986" s="48"/>
      <c r="NSC986" s="48"/>
      <c r="NSD986" s="48"/>
      <c r="NSE986" s="48"/>
      <c r="NSF986" s="48"/>
      <c r="NSG986" s="48"/>
      <c r="NSH986" s="48"/>
      <c r="NSI986" s="48"/>
      <c r="NSJ986" s="48"/>
      <c r="NSK986" s="48"/>
      <c r="NSL986" s="48"/>
      <c r="NSM986" s="48"/>
      <c r="NSN986" s="48"/>
      <c r="NSO986" s="48"/>
      <c r="NSP986" s="48"/>
      <c r="NSQ986" s="48"/>
      <c r="NSR986" s="48"/>
      <c r="NSS986" s="48"/>
      <c r="NST986" s="48"/>
      <c r="NSU986" s="48"/>
      <c r="NSV986" s="48"/>
      <c r="NSW986" s="48"/>
      <c r="NSX986" s="48"/>
      <c r="NSY986" s="48"/>
      <c r="NSZ986" s="48"/>
      <c r="NTA986" s="48"/>
      <c r="NTB986" s="48"/>
      <c r="NTC986" s="48"/>
      <c r="NTD986" s="48"/>
      <c r="NTE986" s="48"/>
      <c r="NTF986" s="48"/>
      <c r="NTG986" s="48"/>
      <c r="NTH986" s="48"/>
      <c r="NTI986" s="48"/>
      <c r="NTJ986" s="48"/>
      <c r="NTK986" s="48"/>
      <c r="NTL986" s="48"/>
      <c r="NTM986" s="48"/>
      <c r="NTN986" s="48"/>
      <c r="NTO986" s="48"/>
      <c r="NTP986" s="48"/>
      <c r="NTQ986" s="48"/>
      <c r="NTR986" s="48"/>
      <c r="NTS986" s="48"/>
      <c r="NTT986" s="48"/>
      <c r="NTU986" s="48"/>
      <c r="NTV986" s="48"/>
      <c r="NTW986" s="48"/>
      <c r="NTX986" s="48"/>
      <c r="NTY986" s="48"/>
      <c r="NTZ986" s="48"/>
      <c r="NUA986" s="48"/>
      <c r="NUB986" s="48"/>
      <c r="NUC986" s="48"/>
      <c r="NUD986" s="48"/>
      <c r="NUE986" s="48"/>
      <c r="NUF986" s="48"/>
      <c r="NUG986" s="48"/>
      <c r="NUH986" s="48"/>
      <c r="NUI986" s="48"/>
      <c r="NUJ986" s="48"/>
      <c r="NUK986" s="48"/>
      <c r="NUL986" s="48"/>
      <c r="NUM986" s="48"/>
      <c r="NUN986" s="48"/>
      <c r="NUO986" s="48"/>
      <c r="NUP986" s="48"/>
      <c r="NUQ986" s="48"/>
      <c r="NUR986" s="48"/>
      <c r="NUS986" s="48"/>
      <c r="NUT986" s="48"/>
      <c r="NUU986" s="48"/>
      <c r="NUV986" s="48"/>
      <c r="NUW986" s="48"/>
      <c r="NUX986" s="48"/>
      <c r="NUY986" s="48"/>
      <c r="NUZ986" s="48"/>
      <c r="NVA986" s="48"/>
      <c r="NVB986" s="48"/>
      <c r="NVC986" s="48"/>
      <c r="NVD986" s="48"/>
      <c r="NVE986" s="48"/>
      <c r="NVF986" s="48"/>
      <c r="NVG986" s="48"/>
      <c r="NVH986" s="48"/>
      <c r="NVI986" s="48"/>
      <c r="NVJ986" s="48"/>
      <c r="NVK986" s="48"/>
      <c r="NVL986" s="48"/>
      <c r="NVM986" s="48"/>
      <c r="NVN986" s="48"/>
      <c r="NVO986" s="48"/>
      <c r="NVP986" s="48"/>
      <c r="NVQ986" s="48"/>
      <c r="NVR986" s="48"/>
      <c r="NVS986" s="48"/>
      <c r="NVT986" s="48"/>
      <c r="NVU986" s="48"/>
      <c r="NVV986" s="48"/>
      <c r="NVW986" s="48"/>
      <c r="NVX986" s="48"/>
      <c r="NVY986" s="48"/>
      <c r="NVZ986" s="48"/>
      <c r="NWA986" s="48"/>
      <c r="NWB986" s="48"/>
      <c r="NWC986" s="48"/>
      <c r="NWD986" s="48"/>
      <c r="NWE986" s="48"/>
      <c r="NWF986" s="48"/>
      <c r="NWG986" s="48"/>
      <c r="NWH986" s="48"/>
      <c r="NWI986" s="48"/>
      <c r="NWJ986" s="48"/>
      <c r="NWK986" s="48"/>
      <c r="NWL986" s="48"/>
      <c r="NWM986" s="48"/>
      <c r="NWN986" s="48"/>
      <c r="NWO986" s="48"/>
      <c r="NWP986" s="48"/>
      <c r="NWQ986" s="48"/>
      <c r="NWR986" s="48"/>
      <c r="NWS986" s="48"/>
      <c r="NWT986" s="48"/>
      <c r="NWU986" s="48"/>
      <c r="NWV986" s="48"/>
      <c r="NWW986" s="48"/>
      <c r="NWX986" s="48"/>
      <c r="NWY986" s="48"/>
      <c r="NWZ986" s="48"/>
      <c r="NXA986" s="48"/>
      <c r="NXB986" s="48"/>
      <c r="NXC986" s="48"/>
      <c r="NXD986" s="48"/>
      <c r="NXE986" s="48"/>
      <c r="NXF986" s="48"/>
      <c r="NXG986" s="48"/>
      <c r="NXH986" s="48"/>
      <c r="NXI986" s="48"/>
      <c r="NXJ986" s="48"/>
      <c r="NXK986" s="48"/>
      <c r="NXL986" s="48"/>
      <c r="NXM986" s="48"/>
      <c r="NXN986" s="48"/>
      <c r="NXO986" s="48"/>
      <c r="NXP986" s="48"/>
      <c r="NXQ986" s="48"/>
      <c r="NXR986" s="48"/>
      <c r="NXS986" s="48"/>
      <c r="NXT986" s="48"/>
      <c r="NXU986" s="48"/>
      <c r="NXV986" s="48"/>
      <c r="NXW986" s="48"/>
      <c r="NXX986" s="48"/>
      <c r="NXY986" s="48"/>
      <c r="NXZ986" s="48"/>
      <c r="NYA986" s="48"/>
      <c r="NYB986" s="48"/>
      <c r="NYC986" s="48"/>
      <c r="NYD986" s="48"/>
      <c r="NYE986" s="48"/>
      <c r="NYF986" s="48"/>
      <c r="NYG986" s="48"/>
      <c r="NYH986" s="48"/>
      <c r="NYI986" s="48"/>
      <c r="NYJ986" s="48"/>
      <c r="NYK986" s="48"/>
      <c r="NYL986" s="48"/>
      <c r="NYM986" s="48"/>
      <c r="NYN986" s="48"/>
      <c r="NYO986" s="48"/>
      <c r="NYP986" s="48"/>
      <c r="NYQ986" s="48"/>
      <c r="NYR986" s="48"/>
      <c r="NYS986" s="48"/>
      <c r="NYT986" s="48"/>
      <c r="NYU986" s="48"/>
      <c r="NYV986" s="48"/>
      <c r="NYW986" s="48"/>
      <c r="NYX986" s="48"/>
      <c r="NYY986" s="48"/>
      <c r="NYZ986" s="48"/>
      <c r="NZA986" s="48"/>
      <c r="NZB986" s="48"/>
      <c r="NZC986" s="48"/>
      <c r="NZD986" s="48"/>
      <c r="NZE986" s="48"/>
      <c r="NZF986" s="48"/>
      <c r="NZG986" s="48"/>
      <c r="NZH986" s="48"/>
      <c r="NZI986" s="48"/>
      <c r="NZJ986" s="48"/>
      <c r="NZK986" s="48"/>
      <c r="NZL986" s="48"/>
      <c r="NZM986" s="48"/>
      <c r="NZN986" s="48"/>
      <c r="NZO986" s="48"/>
      <c r="NZP986" s="48"/>
      <c r="NZQ986" s="48"/>
      <c r="NZR986" s="48"/>
      <c r="NZS986" s="48"/>
      <c r="NZT986" s="48"/>
      <c r="NZU986" s="48"/>
      <c r="NZV986" s="48"/>
      <c r="NZW986" s="48"/>
      <c r="NZX986" s="48"/>
      <c r="NZY986" s="48"/>
      <c r="NZZ986" s="48"/>
      <c r="OAA986" s="48"/>
      <c r="OAB986" s="48"/>
      <c r="OAC986" s="48"/>
      <c r="OAD986" s="48"/>
      <c r="OAE986" s="48"/>
      <c r="OAF986" s="48"/>
      <c r="OAG986" s="48"/>
      <c r="OAH986" s="48"/>
      <c r="OAI986" s="48"/>
      <c r="OAJ986" s="48"/>
      <c r="OAK986" s="48"/>
      <c r="OAL986" s="48"/>
      <c r="OAM986" s="48"/>
      <c r="OAN986" s="48"/>
      <c r="OAO986" s="48"/>
      <c r="OAP986" s="48"/>
      <c r="OAQ986" s="48"/>
      <c r="OAR986" s="48"/>
      <c r="OAS986" s="48"/>
      <c r="OAT986" s="48"/>
      <c r="OAU986" s="48"/>
      <c r="OAV986" s="48"/>
      <c r="OAW986" s="48"/>
      <c r="OAX986" s="48"/>
      <c r="OAY986" s="48"/>
      <c r="OAZ986" s="48"/>
      <c r="OBA986" s="48"/>
      <c r="OBB986" s="48"/>
      <c r="OBC986" s="48"/>
      <c r="OBD986" s="48"/>
      <c r="OBE986" s="48"/>
      <c r="OBF986" s="48"/>
      <c r="OBG986" s="48"/>
      <c r="OBH986" s="48"/>
      <c r="OBI986" s="48"/>
      <c r="OBJ986" s="48"/>
      <c r="OBK986" s="48"/>
      <c r="OBL986" s="48"/>
      <c r="OBM986" s="48"/>
      <c r="OBN986" s="48"/>
      <c r="OBO986" s="48"/>
      <c r="OBP986" s="48"/>
      <c r="OBQ986" s="48"/>
      <c r="OBR986" s="48"/>
      <c r="OBS986" s="48"/>
      <c r="OBT986" s="48"/>
      <c r="OBU986" s="48"/>
      <c r="OBV986" s="48"/>
      <c r="OBW986" s="48"/>
      <c r="OBX986" s="48"/>
      <c r="OBY986" s="48"/>
      <c r="OBZ986" s="48"/>
      <c r="OCA986" s="48"/>
      <c r="OCB986" s="48"/>
      <c r="OCC986" s="48"/>
      <c r="OCD986" s="48"/>
      <c r="OCE986" s="48"/>
      <c r="OCF986" s="48"/>
      <c r="OCG986" s="48"/>
      <c r="OCH986" s="48"/>
      <c r="OCI986" s="48"/>
      <c r="OCJ986" s="48"/>
      <c r="OCK986" s="48"/>
      <c r="OCL986" s="48"/>
      <c r="OCM986" s="48"/>
      <c r="OCN986" s="48"/>
      <c r="OCO986" s="48"/>
      <c r="OCP986" s="48"/>
      <c r="OCQ986" s="48"/>
      <c r="OCR986" s="48"/>
      <c r="OCS986" s="48"/>
      <c r="OCT986" s="48"/>
      <c r="OCU986" s="48"/>
      <c r="OCV986" s="48"/>
      <c r="OCW986" s="48"/>
      <c r="OCX986" s="48"/>
      <c r="OCY986" s="48"/>
      <c r="OCZ986" s="48"/>
      <c r="ODA986" s="48"/>
      <c r="ODB986" s="48"/>
      <c r="ODC986" s="48"/>
      <c r="ODD986" s="48"/>
      <c r="ODE986" s="48"/>
      <c r="ODF986" s="48"/>
      <c r="ODG986" s="48"/>
      <c r="ODH986" s="48"/>
      <c r="ODI986" s="48"/>
      <c r="ODJ986" s="48"/>
      <c r="ODK986" s="48"/>
      <c r="ODL986" s="48"/>
      <c r="ODM986" s="48"/>
      <c r="ODN986" s="48"/>
      <c r="ODO986" s="48"/>
      <c r="ODP986" s="48"/>
      <c r="ODQ986" s="48"/>
      <c r="ODR986" s="48"/>
      <c r="ODS986" s="48"/>
      <c r="ODT986" s="48"/>
      <c r="ODU986" s="48"/>
      <c r="ODV986" s="48"/>
      <c r="ODW986" s="48"/>
      <c r="ODX986" s="48"/>
      <c r="ODY986" s="48"/>
      <c r="ODZ986" s="48"/>
      <c r="OEA986" s="48"/>
      <c r="OEB986" s="48"/>
      <c r="OEC986" s="48"/>
      <c r="OED986" s="48"/>
      <c r="OEE986" s="48"/>
      <c r="OEF986" s="48"/>
      <c r="OEG986" s="48"/>
      <c r="OEH986" s="48"/>
      <c r="OEI986" s="48"/>
      <c r="OEJ986" s="48"/>
      <c r="OEK986" s="48"/>
      <c r="OEL986" s="48"/>
      <c r="OEM986" s="48"/>
      <c r="OEN986" s="48"/>
      <c r="OEO986" s="48"/>
      <c r="OEP986" s="48"/>
      <c r="OEQ986" s="48"/>
      <c r="OER986" s="48"/>
      <c r="OES986" s="48"/>
      <c r="OET986" s="48"/>
      <c r="OEU986" s="48"/>
      <c r="OEV986" s="48"/>
      <c r="OEW986" s="48"/>
      <c r="OEX986" s="48"/>
      <c r="OEY986" s="48"/>
      <c r="OEZ986" s="48"/>
      <c r="OFA986" s="48"/>
      <c r="OFB986" s="48"/>
      <c r="OFC986" s="48"/>
      <c r="OFD986" s="48"/>
      <c r="OFE986" s="48"/>
      <c r="OFF986" s="48"/>
      <c r="OFG986" s="48"/>
      <c r="OFH986" s="48"/>
      <c r="OFI986" s="48"/>
      <c r="OFJ986" s="48"/>
      <c r="OFK986" s="48"/>
      <c r="OFL986" s="48"/>
      <c r="OFM986" s="48"/>
      <c r="OFN986" s="48"/>
      <c r="OFO986" s="48"/>
      <c r="OFP986" s="48"/>
      <c r="OFQ986" s="48"/>
      <c r="OFR986" s="48"/>
      <c r="OFS986" s="48"/>
      <c r="OFT986" s="48"/>
      <c r="OFU986" s="48"/>
      <c r="OFV986" s="48"/>
      <c r="OFW986" s="48"/>
      <c r="OFX986" s="48"/>
      <c r="OFY986" s="48"/>
      <c r="OFZ986" s="48"/>
      <c r="OGA986" s="48"/>
      <c r="OGB986" s="48"/>
      <c r="OGC986" s="48"/>
      <c r="OGD986" s="48"/>
      <c r="OGE986" s="48"/>
      <c r="OGF986" s="48"/>
      <c r="OGG986" s="48"/>
      <c r="OGH986" s="48"/>
      <c r="OGI986" s="48"/>
      <c r="OGJ986" s="48"/>
      <c r="OGK986" s="48"/>
      <c r="OGL986" s="48"/>
      <c r="OGM986" s="48"/>
      <c r="OGN986" s="48"/>
      <c r="OGO986" s="48"/>
      <c r="OGP986" s="48"/>
      <c r="OGQ986" s="48"/>
      <c r="OGR986" s="48"/>
      <c r="OGS986" s="48"/>
      <c r="OGT986" s="48"/>
      <c r="OGU986" s="48"/>
      <c r="OGV986" s="48"/>
      <c r="OGW986" s="48"/>
      <c r="OGX986" s="48"/>
      <c r="OGY986" s="48"/>
      <c r="OGZ986" s="48"/>
      <c r="OHA986" s="48"/>
      <c r="OHB986" s="48"/>
      <c r="OHC986" s="48"/>
      <c r="OHD986" s="48"/>
      <c r="OHE986" s="48"/>
      <c r="OHF986" s="48"/>
      <c r="OHG986" s="48"/>
      <c r="OHH986" s="48"/>
      <c r="OHI986" s="48"/>
      <c r="OHJ986" s="48"/>
      <c r="OHK986" s="48"/>
      <c r="OHL986" s="48"/>
      <c r="OHM986" s="48"/>
      <c r="OHN986" s="48"/>
      <c r="OHO986" s="48"/>
      <c r="OHP986" s="48"/>
      <c r="OHQ986" s="48"/>
      <c r="OHR986" s="48"/>
      <c r="OHS986" s="48"/>
      <c r="OHT986" s="48"/>
      <c r="OHU986" s="48"/>
      <c r="OHV986" s="48"/>
      <c r="OHW986" s="48"/>
      <c r="OHX986" s="48"/>
      <c r="OHY986" s="48"/>
      <c r="OHZ986" s="48"/>
      <c r="OIA986" s="48"/>
      <c r="OIB986" s="48"/>
      <c r="OIC986" s="48"/>
      <c r="OID986" s="48"/>
      <c r="OIE986" s="48"/>
      <c r="OIF986" s="48"/>
      <c r="OIG986" s="48"/>
      <c r="OIH986" s="48"/>
      <c r="OII986" s="48"/>
      <c r="OIJ986" s="48"/>
      <c r="OIK986" s="48"/>
      <c r="OIL986" s="48"/>
      <c r="OIM986" s="48"/>
      <c r="OIN986" s="48"/>
      <c r="OIO986" s="48"/>
      <c r="OIP986" s="48"/>
      <c r="OIQ986" s="48"/>
      <c r="OIR986" s="48"/>
      <c r="OIS986" s="48"/>
      <c r="OIT986" s="48"/>
      <c r="OIU986" s="48"/>
      <c r="OIV986" s="48"/>
      <c r="OIW986" s="48"/>
      <c r="OIX986" s="48"/>
      <c r="OIY986" s="48"/>
      <c r="OIZ986" s="48"/>
      <c r="OJA986" s="48"/>
      <c r="OJB986" s="48"/>
      <c r="OJC986" s="48"/>
      <c r="OJD986" s="48"/>
      <c r="OJE986" s="48"/>
      <c r="OJF986" s="48"/>
      <c r="OJG986" s="48"/>
      <c r="OJH986" s="48"/>
      <c r="OJI986" s="48"/>
      <c r="OJJ986" s="48"/>
      <c r="OJK986" s="48"/>
      <c r="OJL986" s="48"/>
      <c r="OJM986" s="48"/>
      <c r="OJN986" s="48"/>
      <c r="OJO986" s="48"/>
      <c r="OJP986" s="48"/>
      <c r="OJQ986" s="48"/>
      <c r="OJR986" s="48"/>
      <c r="OJS986" s="48"/>
      <c r="OJT986" s="48"/>
      <c r="OJU986" s="48"/>
      <c r="OJV986" s="48"/>
      <c r="OJW986" s="48"/>
      <c r="OJX986" s="48"/>
      <c r="OJY986" s="48"/>
      <c r="OJZ986" s="48"/>
      <c r="OKA986" s="48"/>
      <c r="OKB986" s="48"/>
      <c r="OKC986" s="48"/>
      <c r="OKD986" s="48"/>
      <c r="OKE986" s="48"/>
      <c r="OKF986" s="48"/>
      <c r="OKG986" s="48"/>
      <c r="OKH986" s="48"/>
      <c r="OKI986" s="48"/>
      <c r="OKJ986" s="48"/>
      <c r="OKK986" s="48"/>
      <c r="OKL986" s="48"/>
      <c r="OKM986" s="48"/>
      <c r="OKN986" s="48"/>
      <c r="OKO986" s="48"/>
      <c r="OKP986" s="48"/>
      <c r="OKQ986" s="48"/>
      <c r="OKR986" s="48"/>
      <c r="OKS986" s="48"/>
      <c r="OKT986" s="48"/>
      <c r="OKU986" s="48"/>
      <c r="OKV986" s="48"/>
      <c r="OKW986" s="48"/>
      <c r="OKX986" s="48"/>
      <c r="OKY986" s="48"/>
      <c r="OKZ986" s="48"/>
      <c r="OLA986" s="48"/>
      <c r="OLB986" s="48"/>
      <c r="OLC986" s="48"/>
      <c r="OLD986" s="48"/>
      <c r="OLE986" s="48"/>
      <c r="OLF986" s="48"/>
      <c r="OLG986" s="48"/>
      <c r="OLH986" s="48"/>
      <c r="OLI986" s="48"/>
      <c r="OLJ986" s="48"/>
      <c r="OLK986" s="48"/>
      <c r="OLL986" s="48"/>
      <c r="OLM986" s="48"/>
      <c r="OLN986" s="48"/>
      <c r="OLO986" s="48"/>
      <c r="OLP986" s="48"/>
      <c r="OLQ986" s="48"/>
      <c r="OLR986" s="48"/>
      <c r="OLS986" s="48"/>
      <c r="OLT986" s="48"/>
      <c r="OLU986" s="48"/>
      <c r="OLV986" s="48"/>
      <c r="OLW986" s="48"/>
      <c r="OLX986" s="48"/>
      <c r="OLY986" s="48"/>
      <c r="OLZ986" s="48"/>
      <c r="OMA986" s="48"/>
      <c r="OMB986" s="48"/>
      <c r="OMC986" s="48"/>
      <c r="OMD986" s="48"/>
      <c r="OME986" s="48"/>
      <c r="OMF986" s="48"/>
      <c r="OMG986" s="48"/>
      <c r="OMH986" s="48"/>
      <c r="OMI986" s="48"/>
      <c r="OMJ986" s="48"/>
      <c r="OMK986" s="48"/>
      <c r="OML986" s="48"/>
      <c r="OMM986" s="48"/>
      <c r="OMN986" s="48"/>
      <c r="OMO986" s="48"/>
      <c r="OMP986" s="48"/>
      <c r="OMQ986" s="48"/>
      <c r="OMR986" s="48"/>
      <c r="OMS986" s="48"/>
      <c r="OMT986" s="48"/>
      <c r="OMU986" s="48"/>
      <c r="OMV986" s="48"/>
      <c r="OMW986" s="48"/>
      <c r="OMX986" s="48"/>
      <c r="OMY986" s="48"/>
      <c r="OMZ986" s="48"/>
      <c r="ONA986" s="48"/>
      <c r="ONB986" s="48"/>
      <c r="ONC986" s="48"/>
      <c r="OND986" s="48"/>
      <c r="ONE986" s="48"/>
      <c r="ONF986" s="48"/>
      <c r="ONG986" s="48"/>
      <c r="ONH986" s="48"/>
      <c r="ONI986" s="48"/>
      <c r="ONJ986" s="48"/>
      <c r="ONK986" s="48"/>
      <c r="ONL986" s="48"/>
      <c r="ONM986" s="48"/>
      <c r="ONN986" s="48"/>
      <c r="ONO986" s="48"/>
      <c r="ONP986" s="48"/>
      <c r="ONQ986" s="48"/>
      <c r="ONR986" s="48"/>
      <c r="ONS986" s="48"/>
      <c r="ONT986" s="48"/>
      <c r="ONU986" s="48"/>
      <c r="ONV986" s="48"/>
      <c r="ONW986" s="48"/>
      <c r="ONX986" s="48"/>
      <c r="ONY986" s="48"/>
      <c r="ONZ986" s="48"/>
      <c r="OOA986" s="48"/>
      <c r="OOB986" s="48"/>
      <c r="OOC986" s="48"/>
      <c r="OOD986" s="48"/>
      <c r="OOE986" s="48"/>
      <c r="OOF986" s="48"/>
      <c r="OOG986" s="48"/>
      <c r="OOH986" s="48"/>
      <c r="OOI986" s="48"/>
      <c r="OOJ986" s="48"/>
      <c r="OOK986" s="48"/>
      <c r="OOL986" s="48"/>
      <c r="OOM986" s="48"/>
      <c r="OON986" s="48"/>
      <c r="OOO986" s="48"/>
      <c r="OOP986" s="48"/>
      <c r="OOQ986" s="48"/>
      <c r="OOR986" s="48"/>
      <c r="OOS986" s="48"/>
      <c r="OOT986" s="48"/>
      <c r="OOU986" s="48"/>
      <c r="OOV986" s="48"/>
      <c r="OOW986" s="48"/>
      <c r="OOX986" s="48"/>
      <c r="OOY986" s="48"/>
      <c r="OOZ986" s="48"/>
      <c r="OPA986" s="48"/>
      <c r="OPB986" s="48"/>
      <c r="OPC986" s="48"/>
      <c r="OPD986" s="48"/>
      <c r="OPE986" s="48"/>
      <c r="OPF986" s="48"/>
      <c r="OPG986" s="48"/>
      <c r="OPH986" s="48"/>
      <c r="OPI986" s="48"/>
      <c r="OPJ986" s="48"/>
      <c r="OPK986" s="48"/>
      <c r="OPL986" s="48"/>
      <c r="OPM986" s="48"/>
      <c r="OPN986" s="48"/>
      <c r="OPO986" s="48"/>
      <c r="OPP986" s="48"/>
      <c r="OPQ986" s="48"/>
      <c r="OPR986" s="48"/>
      <c r="OPS986" s="48"/>
      <c r="OPT986" s="48"/>
      <c r="OPU986" s="48"/>
      <c r="OPV986" s="48"/>
      <c r="OPW986" s="48"/>
      <c r="OPX986" s="48"/>
      <c r="OPY986" s="48"/>
      <c r="OPZ986" s="48"/>
      <c r="OQA986" s="48"/>
      <c r="OQB986" s="48"/>
      <c r="OQC986" s="48"/>
      <c r="OQD986" s="48"/>
      <c r="OQE986" s="48"/>
      <c r="OQF986" s="48"/>
      <c r="OQG986" s="48"/>
      <c r="OQH986" s="48"/>
      <c r="OQI986" s="48"/>
      <c r="OQJ986" s="48"/>
      <c r="OQK986" s="48"/>
      <c r="OQL986" s="48"/>
      <c r="OQM986" s="48"/>
      <c r="OQN986" s="48"/>
      <c r="OQO986" s="48"/>
      <c r="OQP986" s="48"/>
      <c r="OQQ986" s="48"/>
      <c r="OQR986" s="48"/>
      <c r="OQS986" s="48"/>
      <c r="OQT986" s="48"/>
      <c r="OQU986" s="48"/>
      <c r="OQV986" s="48"/>
      <c r="OQW986" s="48"/>
      <c r="OQX986" s="48"/>
      <c r="OQY986" s="48"/>
      <c r="OQZ986" s="48"/>
      <c r="ORA986" s="48"/>
      <c r="ORB986" s="48"/>
      <c r="ORC986" s="48"/>
      <c r="ORD986" s="48"/>
      <c r="ORE986" s="48"/>
      <c r="ORF986" s="48"/>
      <c r="ORG986" s="48"/>
      <c r="ORH986" s="48"/>
      <c r="ORI986" s="48"/>
      <c r="ORJ986" s="48"/>
      <c r="ORK986" s="48"/>
      <c r="ORL986" s="48"/>
      <c r="ORM986" s="48"/>
      <c r="ORN986" s="48"/>
      <c r="ORO986" s="48"/>
      <c r="ORP986" s="48"/>
      <c r="ORQ986" s="48"/>
      <c r="ORR986" s="48"/>
      <c r="ORS986" s="48"/>
      <c r="ORT986" s="48"/>
      <c r="ORU986" s="48"/>
      <c r="ORV986" s="48"/>
      <c r="ORW986" s="48"/>
      <c r="ORX986" s="48"/>
      <c r="ORY986" s="48"/>
      <c r="ORZ986" s="48"/>
      <c r="OSA986" s="48"/>
      <c r="OSB986" s="48"/>
      <c r="OSC986" s="48"/>
      <c r="OSD986" s="48"/>
      <c r="OSE986" s="48"/>
      <c r="OSF986" s="48"/>
      <c r="OSG986" s="48"/>
      <c r="OSH986" s="48"/>
      <c r="OSI986" s="48"/>
      <c r="OSJ986" s="48"/>
      <c r="OSK986" s="48"/>
      <c r="OSL986" s="48"/>
      <c r="OSM986" s="48"/>
      <c r="OSN986" s="48"/>
      <c r="OSO986" s="48"/>
      <c r="OSP986" s="48"/>
      <c r="OSQ986" s="48"/>
      <c r="OSR986" s="48"/>
      <c r="OSS986" s="48"/>
      <c r="OST986" s="48"/>
      <c r="OSU986" s="48"/>
      <c r="OSV986" s="48"/>
      <c r="OSW986" s="48"/>
      <c r="OSX986" s="48"/>
      <c r="OSY986" s="48"/>
      <c r="OSZ986" s="48"/>
      <c r="OTA986" s="48"/>
      <c r="OTB986" s="48"/>
      <c r="OTC986" s="48"/>
      <c r="OTD986" s="48"/>
      <c r="OTE986" s="48"/>
      <c r="OTF986" s="48"/>
      <c r="OTG986" s="48"/>
      <c r="OTH986" s="48"/>
      <c r="OTI986" s="48"/>
      <c r="OTJ986" s="48"/>
      <c r="OTK986" s="48"/>
      <c r="OTL986" s="48"/>
      <c r="OTM986" s="48"/>
      <c r="OTN986" s="48"/>
      <c r="OTO986" s="48"/>
      <c r="OTP986" s="48"/>
      <c r="OTQ986" s="48"/>
      <c r="OTR986" s="48"/>
      <c r="OTS986" s="48"/>
      <c r="OTT986" s="48"/>
      <c r="OTU986" s="48"/>
      <c r="OTV986" s="48"/>
      <c r="OTW986" s="48"/>
      <c r="OTX986" s="48"/>
      <c r="OTY986" s="48"/>
      <c r="OTZ986" s="48"/>
      <c r="OUA986" s="48"/>
      <c r="OUB986" s="48"/>
      <c r="OUC986" s="48"/>
      <c r="OUD986" s="48"/>
      <c r="OUE986" s="48"/>
      <c r="OUF986" s="48"/>
      <c r="OUG986" s="48"/>
      <c r="OUH986" s="48"/>
      <c r="OUI986" s="48"/>
      <c r="OUJ986" s="48"/>
      <c r="OUK986" s="48"/>
      <c r="OUL986" s="48"/>
      <c r="OUM986" s="48"/>
      <c r="OUN986" s="48"/>
      <c r="OUO986" s="48"/>
      <c r="OUP986" s="48"/>
      <c r="OUQ986" s="48"/>
      <c r="OUR986" s="48"/>
      <c r="OUS986" s="48"/>
      <c r="OUT986" s="48"/>
      <c r="OUU986" s="48"/>
      <c r="OUV986" s="48"/>
      <c r="OUW986" s="48"/>
      <c r="OUX986" s="48"/>
      <c r="OUY986" s="48"/>
      <c r="OUZ986" s="48"/>
      <c r="OVA986" s="48"/>
      <c r="OVB986" s="48"/>
      <c r="OVC986" s="48"/>
      <c r="OVD986" s="48"/>
      <c r="OVE986" s="48"/>
      <c r="OVF986" s="48"/>
      <c r="OVG986" s="48"/>
      <c r="OVH986" s="48"/>
      <c r="OVI986" s="48"/>
      <c r="OVJ986" s="48"/>
      <c r="OVK986" s="48"/>
      <c r="OVL986" s="48"/>
      <c r="OVM986" s="48"/>
      <c r="OVN986" s="48"/>
      <c r="OVO986" s="48"/>
      <c r="OVP986" s="48"/>
      <c r="OVQ986" s="48"/>
      <c r="OVR986" s="48"/>
      <c r="OVS986" s="48"/>
      <c r="OVT986" s="48"/>
      <c r="OVU986" s="48"/>
      <c r="OVV986" s="48"/>
      <c r="OVW986" s="48"/>
      <c r="OVX986" s="48"/>
      <c r="OVY986" s="48"/>
      <c r="OVZ986" s="48"/>
      <c r="OWA986" s="48"/>
      <c r="OWB986" s="48"/>
      <c r="OWC986" s="48"/>
      <c r="OWD986" s="48"/>
      <c r="OWE986" s="48"/>
      <c r="OWF986" s="48"/>
      <c r="OWG986" s="48"/>
      <c r="OWH986" s="48"/>
      <c r="OWI986" s="48"/>
      <c r="OWJ986" s="48"/>
      <c r="OWK986" s="48"/>
      <c r="OWL986" s="48"/>
      <c r="OWM986" s="48"/>
      <c r="OWN986" s="48"/>
      <c r="OWO986" s="48"/>
      <c r="OWP986" s="48"/>
      <c r="OWQ986" s="48"/>
      <c r="OWR986" s="48"/>
      <c r="OWS986" s="48"/>
      <c r="OWT986" s="48"/>
      <c r="OWU986" s="48"/>
      <c r="OWV986" s="48"/>
      <c r="OWW986" s="48"/>
      <c r="OWX986" s="48"/>
      <c r="OWY986" s="48"/>
      <c r="OWZ986" s="48"/>
      <c r="OXA986" s="48"/>
      <c r="OXB986" s="48"/>
      <c r="OXC986" s="48"/>
      <c r="OXD986" s="48"/>
      <c r="OXE986" s="48"/>
      <c r="OXF986" s="48"/>
      <c r="OXG986" s="48"/>
      <c r="OXH986" s="48"/>
      <c r="OXI986" s="48"/>
      <c r="OXJ986" s="48"/>
      <c r="OXK986" s="48"/>
      <c r="OXL986" s="48"/>
      <c r="OXM986" s="48"/>
      <c r="OXN986" s="48"/>
      <c r="OXO986" s="48"/>
      <c r="OXP986" s="48"/>
      <c r="OXQ986" s="48"/>
      <c r="OXR986" s="48"/>
      <c r="OXS986" s="48"/>
      <c r="OXT986" s="48"/>
      <c r="OXU986" s="48"/>
      <c r="OXV986" s="48"/>
      <c r="OXW986" s="48"/>
      <c r="OXX986" s="48"/>
      <c r="OXY986" s="48"/>
      <c r="OXZ986" s="48"/>
      <c r="OYA986" s="48"/>
      <c r="OYB986" s="48"/>
      <c r="OYC986" s="48"/>
      <c r="OYD986" s="48"/>
      <c r="OYE986" s="48"/>
      <c r="OYF986" s="48"/>
      <c r="OYG986" s="48"/>
      <c r="OYH986" s="48"/>
      <c r="OYI986" s="48"/>
      <c r="OYJ986" s="48"/>
      <c r="OYK986" s="48"/>
      <c r="OYL986" s="48"/>
      <c r="OYM986" s="48"/>
      <c r="OYN986" s="48"/>
      <c r="OYO986" s="48"/>
      <c r="OYP986" s="48"/>
      <c r="OYQ986" s="48"/>
      <c r="OYR986" s="48"/>
      <c r="OYS986" s="48"/>
      <c r="OYT986" s="48"/>
      <c r="OYU986" s="48"/>
      <c r="OYV986" s="48"/>
      <c r="OYW986" s="48"/>
      <c r="OYX986" s="48"/>
      <c r="OYY986" s="48"/>
      <c r="OYZ986" s="48"/>
      <c r="OZA986" s="48"/>
      <c r="OZB986" s="48"/>
      <c r="OZC986" s="48"/>
      <c r="OZD986" s="48"/>
      <c r="OZE986" s="48"/>
      <c r="OZF986" s="48"/>
      <c r="OZG986" s="48"/>
      <c r="OZH986" s="48"/>
      <c r="OZI986" s="48"/>
      <c r="OZJ986" s="48"/>
      <c r="OZK986" s="48"/>
      <c r="OZL986" s="48"/>
      <c r="OZM986" s="48"/>
      <c r="OZN986" s="48"/>
      <c r="OZO986" s="48"/>
      <c r="OZP986" s="48"/>
      <c r="OZQ986" s="48"/>
      <c r="OZR986" s="48"/>
      <c r="OZS986" s="48"/>
      <c r="OZT986" s="48"/>
      <c r="OZU986" s="48"/>
      <c r="OZV986" s="48"/>
      <c r="OZW986" s="48"/>
      <c r="OZX986" s="48"/>
      <c r="OZY986" s="48"/>
      <c r="OZZ986" s="48"/>
      <c r="PAA986" s="48"/>
      <c r="PAB986" s="48"/>
      <c r="PAC986" s="48"/>
      <c r="PAD986" s="48"/>
      <c r="PAE986" s="48"/>
      <c r="PAF986" s="48"/>
      <c r="PAG986" s="48"/>
      <c r="PAH986" s="48"/>
      <c r="PAI986" s="48"/>
      <c r="PAJ986" s="48"/>
      <c r="PAK986" s="48"/>
      <c r="PAL986" s="48"/>
      <c r="PAM986" s="48"/>
      <c r="PAN986" s="48"/>
      <c r="PAO986" s="48"/>
      <c r="PAP986" s="48"/>
      <c r="PAQ986" s="48"/>
      <c r="PAR986" s="48"/>
      <c r="PAS986" s="48"/>
      <c r="PAT986" s="48"/>
      <c r="PAU986" s="48"/>
      <c r="PAV986" s="48"/>
      <c r="PAW986" s="48"/>
      <c r="PAX986" s="48"/>
      <c r="PAY986" s="48"/>
      <c r="PAZ986" s="48"/>
      <c r="PBA986" s="48"/>
      <c r="PBB986" s="48"/>
      <c r="PBC986" s="48"/>
      <c r="PBD986" s="48"/>
      <c r="PBE986" s="48"/>
      <c r="PBF986" s="48"/>
      <c r="PBG986" s="48"/>
      <c r="PBH986" s="48"/>
      <c r="PBI986" s="48"/>
      <c r="PBJ986" s="48"/>
      <c r="PBK986" s="48"/>
      <c r="PBL986" s="48"/>
      <c r="PBM986" s="48"/>
      <c r="PBN986" s="48"/>
      <c r="PBO986" s="48"/>
      <c r="PBP986" s="48"/>
      <c r="PBQ986" s="48"/>
      <c r="PBR986" s="48"/>
      <c r="PBS986" s="48"/>
      <c r="PBT986" s="48"/>
      <c r="PBU986" s="48"/>
      <c r="PBV986" s="48"/>
      <c r="PBW986" s="48"/>
      <c r="PBX986" s="48"/>
      <c r="PBY986" s="48"/>
      <c r="PBZ986" s="48"/>
      <c r="PCA986" s="48"/>
      <c r="PCB986" s="48"/>
      <c r="PCC986" s="48"/>
      <c r="PCD986" s="48"/>
      <c r="PCE986" s="48"/>
      <c r="PCF986" s="48"/>
      <c r="PCG986" s="48"/>
      <c r="PCH986" s="48"/>
      <c r="PCI986" s="48"/>
      <c r="PCJ986" s="48"/>
      <c r="PCK986" s="48"/>
      <c r="PCL986" s="48"/>
      <c r="PCM986" s="48"/>
      <c r="PCN986" s="48"/>
      <c r="PCO986" s="48"/>
      <c r="PCP986" s="48"/>
      <c r="PCQ986" s="48"/>
      <c r="PCR986" s="48"/>
      <c r="PCS986" s="48"/>
      <c r="PCT986" s="48"/>
      <c r="PCU986" s="48"/>
      <c r="PCV986" s="48"/>
      <c r="PCW986" s="48"/>
      <c r="PCX986" s="48"/>
      <c r="PCY986" s="48"/>
      <c r="PCZ986" s="48"/>
      <c r="PDA986" s="48"/>
      <c r="PDB986" s="48"/>
      <c r="PDC986" s="48"/>
      <c r="PDD986" s="48"/>
      <c r="PDE986" s="48"/>
      <c r="PDF986" s="48"/>
      <c r="PDG986" s="48"/>
      <c r="PDH986" s="48"/>
      <c r="PDI986" s="48"/>
      <c r="PDJ986" s="48"/>
      <c r="PDK986" s="48"/>
      <c r="PDL986" s="48"/>
      <c r="PDM986" s="48"/>
      <c r="PDN986" s="48"/>
      <c r="PDO986" s="48"/>
      <c r="PDP986" s="48"/>
      <c r="PDQ986" s="48"/>
      <c r="PDR986" s="48"/>
      <c r="PDS986" s="48"/>
      <c r="PDT986" s="48"/>
      <c r="PDU986" s="48"/>
      <c r="PDV986" s="48"/>
      <c r="PDW986" s="48"/>
      <c r="PDX986" s="48"/>
      <c r="PDY986" s="48"/>
      <c r="PDZ986" s="48"/>
      <c r="PEA986" s="48"/>
      <c r="PEB986" s="48"/>
      <c r="PEC986" s="48"/>
      <c r="PED986" s="48"/>
      <c r="PEE986" s="48"/>
      <c r="PEF986" s="48"/>
      <c r="PEG986" s="48"/>
      <c r="PEH986" s="48"/>
      <c r="PEI986" s="48"/>
      <c r="PEJ986" s="48"/>
      <c r="PEK986" s="48"/>
      <c r="PEL986" s="48"/>
      <c r="PEM986" s="48"/>
      <c r="PEN986" s="48"/>
      <c r="PEO986" s="48"/>
      <c r="PEP986" s="48"/>
      <c r="PEQ986" s="48"/>
      <c r="PER986" s="48"/>
      <c r="PES986" s="48"/>
      <c r="PET986" s="48"/>
      <c r="PEU986" s="48"/>
      <c r="PEV986" s="48"/>
      <c r="PEW986" s="48"/>
      <c r="PEX986" s="48"/>
      <c r="PEY986" s="48"/>
      <c r="PEZ986" s="48"/>
      <c r="PFA986" s="48"/>
      <c r="PFB986" s="48"/>
      <c r="PFC986" s="48"/>
      <c r="PFD986" s="48"/>
      <c r="PFE986" s="48"/>
      <c r="PFF986" s="48"/>
      <c r="PFG986" s="48"/>
      <c r="PFH986" s="48"/>
      <c r="PFI986" s="48"/>
      <c r="PFJ986" s="48"/>
      <c r="PFK986" s="48"/>
      <c r="PFL986" s="48"/>
      <c r="PFM986" s="48"/>
      <c r="PFN986" s="48"/>
      <c r="PFO986" s="48"/>
      <c r="PFP986" s="48"/>
      <c r="PFQ986" s="48"/>
      <c r="PFR986" s="48"/>
      <c r="PFS986" s="48"/>
      <c r="PFT986" s="48"/>
      <c r="PFU986" s="48"/>
      <c r="PFV986" s="48"/>
      <c r="PFW986" s="48"/>
      <c r="PFX986" s="48"/>
      <c r="PFY986" s="48"/>
      <c r="PFZ986" s="48"/>
      <c r="PGA986" s="48"/>
      <c r="PGB986" s="48"/>
      <c r="PGC986" s="48"/>
      <c r="PGD986" s="48"/>
      <c r="PGE986" s="48"/>
      <c r="PGF986" s="48"/>
      <c r="PGG986" s="48"/>
      <c r="PGH986" s="48"/>
      <c r="PGI986" s="48"/>
      <c r="PGJ986" s="48"/>
      <c r="PGK986" s="48"/>
      <c r="PGL986" s="48"/>
      <c r="PGM986" s="48"/>
      <c r="PGN986" s="48"/>
      <c r="PGO986" s="48"/>
      <c r="PGP986" s="48"/>
      <c r="PGQ986" s="48"/>
      <c r="PGR986" s="48"/>
      <c r="PGS986" s="48"/>
      <c r="PGT986" s="48"/>
      <c r="PGU986" s="48"/>
      <c r="PGV986" s="48"/>
      <c r="PGW986" s="48"/>
      <c r="PGX986" s="48"/>
      <c r="PGY986" s="48"/>
      <c r="PGZ986" s="48"/>
      <c r="PHA986" s="48"/>
      <c r="PHB986" s="48"/>
      <c r="PHC986" s="48"/>
      <c r="PHD986" s="48"/>
      <c r="PHE986" s="48"/>
      <c r="PHF986" s="48"/>
      <c r="PHG986" s="48"/>
      <c r="PHH986" s="48"/>
      <c r="PHI986" s="48"/>
      <c r="PHJ986" s="48"/>
      <c r="PHK986" s="48"/>
      <c r="PHL986" s="48"/>
      <c r="PHM986" s="48"/>
      <c r="PHN986" s="48"/>
      <c r="PHO986" s="48"/>
      <c r="PHP986" s="48"/>
      <c r="PHQ986" s="48"/>
      <c r="PHR986" s="48"/>
      <c r="PHS986" s="48"/>
      <c r="PHT986" s="48"/>
      <c r="PHU986" s="48"/>
      <c r="PHV986" s="48"/>
      <c r="PHW986" s="48"/>
      <c r="PHX986" s="48"/>
      <c r="PHY986" s="48"/>
      <c r="PHZ986" s="48"/>
      <c r="PIA986" s="48"/>
      <c r="PIB986" s="48"/>
      <c r="PIC986" s="48"/>
      <c r="PID986" s="48"/>
      <c r="PIE986" s="48"/>
      <c r="PIF986" s="48"/>
      <c r="PIG986" s="48"/>
      <c r="PIH986" s="48"/>
      <c r="PII986" s="48"/>
      <c r="PIJ986" s="48"/>
      <c r="PIK986" s="48"/>
      <c r="PIL986" s="48"/>
      <c r="PIM986" s="48"/>
      <c r="PIN986" s="48"/>
      <c r="PIO986" s="48"/>
      <c r="PIP986" s="48"/>
      <c r="PIQ986" s="48"/>
      <c r="PIR986" s="48"/>
      <c r="PIS986" s="48"/>
      <c r="PIT986" s="48"/>
      <c r="PIU986" s="48"/>
      <c r="PIV986" s="48"/>
      <c r="PIW986" s="48"/>
      <c r="PIX986" s="48"/>
      <c r="PIY986" s="48"/>
      <c r="PIZ986" s="48"/>
      <c r="PJA986" s="48"/>
      <c r="PJB986" s="48"/>
      <c r="PJC986" s="48"/>
      <c r="PJD986" s="48"/>
      <c r="PJE986" s="48"/>
      <c r="PJF986" s="48"/>
      <c r="PJG986" s="48"/>
      <c r="PJH986" s="48"/>
      <c r="PJI986" s="48"/>
      <c r="PJJ986" s="48"/>
      <c r="PJK986" s="48"/>
      <c r="PJL986" s="48"/>
      <c r="PJM986" s="48"/>
      <c r="PJN986" s="48"/>
      <c r="PJO986" s="48"/>
      <c r="PJP986" s="48"/>
      <c r="PJQ986" s="48"/>
      <c r="PJR986" s="48"/>
      <c r="PJS986" s="48"/>
      <c r="PJT986" s="48"/>
      <c r="PJU986" s="48"/>
      <c r="PJV986" s="48"/>
      <c r="PJW986" s="48"/>
      <c r="PJX986" s="48"/>
      <c r="PJY986" s="48"/>
      <c r="PJZ986" s="48"/>
      <c r="PKA986" s="48"/>
      <c r="PKB986" s="48"/>
      <c r="PKC986" s="48"/>
      <c r="PKD986" s="48"/>
      <c r="PKE986" s="48"/>
      <c r="PKF986" s="48"/>
      <c r="PKG986" s="48"/>
      <c r="PKH986" s="48"/>
      <c r="PKI986" s="48"/>
      <c r="PKJ986" s="48"/>
      <c r="PKK986" s="48"/>
      <c r="PKL986" s="48"/>
      <c r="PKM986" s="48"/>
      <c r="PKN986" s="48"/>
      <c r="PKO986" s="48"/>
      <c r="PKP986" s="48"/>
      <c r="PKQ986" s="48"/>
      <c r="PKR986" s="48"/>
      <c r="PKS986" s="48"/>
      <c r="PKT986" s="48"/>
      <c r="PKU986" s="48"/>
      <c r="PKV986" s="48"/>
      <c r="PKW986" s="48"/>
      <c r="PKX986" s="48"/>
      <c r="PKY986" s="48"/>
      <c r="PKZ986" s="48"/>
      <c r="PLA986" s="48"/>
      <c r="PLB986" s="48"/>
      <c r="PLC986" s="48"/>
      <c r="PLD986" s="48"/>
      <c r="PLE986" s="48"/>
      <c r="PLF986" s="48"/>
      <c r="PLG986" s="48"/>
      <c r="PLH986" s="48"/>
      <c r="PLI986" s="48"/>
      <c r="PLJ986" s="48"/>
      <c r="PLK986" s="48"/>
      <c r="PLL986" s="48"/>
      <c r="PLM986" s="48"/>
      <c r="PLN986" s="48"/>
      <c r="PLO986" s="48"/>
      <c r="PLP986" s="48"/>
      <c r="PLQ986" s="48"/>
      <c r="PLR986" s="48"/>
      <c r="PLS986" s="48"/>
      <c r="PLT986" s="48"/>
      <c r="PLU986" s="48"/>
      <c r="PLV986" s="48"/>
      <c r="PLW986" s="48"/>
      <c r="PLX986" s="48"/>
      <c r="PLY986" s="48"/>
      <c r="PLZ986" s="48"/>
      <c r="PMA986" s="48"/>
      <c r="PMB986" s="48"/>
      <c r="PMC986" s="48"/>
      <c r="PMD986" s="48"/>
      <c r="PME986" s="48"/>
      <c r="PMF986" s="48"/>
      <c r="PMG986" s="48"/>
      <c r="PMH986" s="48"/>
      <c r="PMI986" s="48"/>
      <c r="PMJ986" s="48"/>
      <c r="PMK986" s="48"/>
      <c r="PML986" s="48"/>
      <c r="PMM986" s="48"/>
      <c r="PMN986" s="48"/>
      <c r="PMO986" s="48"/>
      <c r="PMP986" s="48"/>
      <c r="PMQ986" s="48"/>
      <c r="PMR986" s="48"/>
      <c r="PMS986" s="48"/>
      <c r="PMT986" s="48"/>
      <c r="PMU986" s="48"/>
      <c r="PMV986" s="48"/>
      <c r="PMW986" s="48"/>
      <c r="PMX986" s="48"/>
      <c r="PMY986" s="48"/>
      <c r="PMZ986" s="48"/>
      <c r="PNA986" s="48"/>
      <c r="PNB986" s="48"/>
      <c r="PNC986" s="48"/>
      <c r="PND986" s="48"/>
      <c r="PNE986" s="48"/>
      <c r="PNF986" s="48"/>
      <c r="PNG986" s="48"/>
      <c r="PNH986" s="48"/>
      <c r="PNI986" s="48"/>
      <c r="PNJ986" s="48"/>
      <c r="PNK986" s="48"/>
      <c r="PNL986" s="48"/>
      <c r="PNM986" s="48"/>
      <c r="PNN986" s="48"/>
      <c r="PNO986" s="48"/>
      <c r="PNP986" s="48"/>
      <c r="PNQ986" s="48"/>
      <c r="PNR986" s="48"/>
      <c r="PNS986" s="48"/>
      <c r="PNT986" s="48"/>
      <c r="PNU986" s="48"/>
      <c r="PNV986" s="48"/>
      <c r="PNW986" s="48"/>
      <c r="PNX986" s="48"/>
      <c r="PNY986" s="48"/>
      <c r="PNZ986" s="48"/>
      <c r="POA986" s="48"/>
      <c r="POB986" s="48"/>
      <c r="POC986" s="48"/>
      <c r="POD986" s="48"/>
      <c r="POE986" s="48"/>
      <c r="POF986" s="48"/>
      <c r="POG986" s="48"/>
      <c r="POH986" s="48"/>
      <c r="POI986" s="48"/>
      <c r="POJ986" s="48"/>
      <c r="POK986" s="48"/>
      <c r="POL986" s="48"/>
      <c r="POM986" s="48"/>
      <c r="PON986" s="48"/>
      <c r="POO986" s="48"/>
      <c r="POP986" s="48"/>
      <c r="POQ986" s="48"/>
      <c r="POR986" s="48"/>
      <c r="POS986" s="48"/>
      <c r="POT986" s="48"/>
      <c r="POU986" s="48"/>
      <c r="POV986" s="48"/>
      <c r="POW986" s="48"/>
      <c r="POX986" s="48"/>
      <c r="POY986" s="48"/>
      <c r="POZ986" s="48"/>
      <c r="PPA986" s="48"/>
      <c r="PPB986" s="48"/>
      <c r="PPC986" s="48"/>
      <c r="PPD986" s="48"/>
      <c r="PPE986" s="48"/>
      <c r="PPF986" s="48"/>
      <c r="PPG986" s="48"/>
      <c r="PPH986" s="48"/>
      <c r="PPI986" s="48"/>
      <c r="PPJ986" s="48"/>
      <c r="PPK986" s="48"/>
      <c r="PPL986" s="48"/>
      <c r="PPM986" s="48"/>
      <c r="PPN986" s="48"/>
      <c r="PPO986" s="48"/>
      <c r="PPP986" s="48"/>
      <c r="PPQ986" s="48"/>
      <c r="PPR986" s="48"/>
      <c r="PPS986" s="48"/>
      <c r="PPT986" s="48"/>
      <c r="PPU986" s="48"/>
      <c r="PPV986" s="48"/>
      <c r="PPW986" s="48"/>
      <c r="PPX986" s="48"/>
      <c r="PPY986" s="48"/>
      <c r="PPZ986" s="48"/>
      <c r="PQA986" s="48"/>
      <c r="PQB986" s="48"/>
      <c r="PQC986" s="48"/>
      <c r="PQD986" s="48"/>
      <c r="PQE986" s="48"/>
      <c r="PQF986" s="48"/>
      <c r="PQG986" s="48"/>
      <c r="PQH986" s="48"/>
      <c r="PQI986" s="48"/>
      <c r="PQJ986" s="48"/>
      <c r="PQK986" s="48"/>
      <c r="PQL986" s="48"/>
      <c r="PQM986" s="48"/>
      <c r="PQN986" s="48"/>
      <c r="PQO986" s="48"/>
      <c r="PQP986" s="48"/>
      <c r="PQQ986" s="48"/>
      <c r="PQR986" s="48"/>
      <c r="PQS986" s="48"/>
      <c r="PQT986" s="48"/>
      <c r="PQU986" s="48"/>
      <c r="PQV986" s="48"/>
      <c r="PQW986" s="48"/>
      <c r="PQX986" s="48"/>
      <c r="PQY986" s="48"/>
      <c r="PQZ986" s="48"/>
      <c r="PRA986" s="48"/>
      <c r="PRB986" s="48"/>
      <c r="PRC986" s="48"/>
      <c r="PRD986" s="48"/>
      <c r="PRE986" s="48"/>
      <c r="PRF986" s="48"/>
      <c r="PRG986" s="48"/>
      <c r="PRH986" s="48"/>
      <c r="PRI986" s="48"/>
      <c r="PRJ986" s="48"/>
      <c r="PRK986" s="48"/>
      <c r="PRL986" s="48"/>
      <c r="PRM986" s="48"/>
      <c r="PRN986" s="48"/>
      <c r="PRO986" s="48"/>
      <c r="PRP986" s="48"/>
      <c r="PRQ986" s="48"/>
      <c r="PRR986" s="48"/>
      <c r="PRS986" s="48"/>
      <c r="PRT986" s="48"/>
      <c r="PRU986" s="48"/>
      <c r="PRV986" s="48"/>
      <c r="PRW986" s="48"/>
      <c r="PRX986" s="48"/>
      <c r="PRY986" s="48"/>
      <c r="PRZ986" s="48"/>
      <c r="PSA986" s="48"/>
      <c r="PSB986" s="48"/>
      <c r="PSC986" s="48"/>
      <c r="PSD986" s="48"/>
      <c r="PSE986" s="48"/>
      <c r="PSF986" s="48"/>
      <c r="PSG986" s="48"/>
      <c r="PSH986" s="48"/>
      <c r="PSI986" s="48"/>
      <c r="PSJ986" s="48"/>
      <c r="PSK986" s="48"/>
      <c r="PSL986" s="48"/>
      <c r="PSM986" s="48"/>
      <c r="PSN986" s="48"/>
      <c r="PSO986" s="48"/>
      <c r="PSP986" s="48"/>
      <c r="PSQ986" s="48"/>
      <c r="PSR986" s="48"/>
      <c r="PSS986" s="48"/>
      <c r="PST986" s="48"/>
      <c r="PSU986" s="48"/>
      <c r="PSV986" s="48"/>
      <c r="PSW986" s="48"/>
      <c r="PSX986" s="48"/>
      <c r="PSY986" s="48"/>
      <c r="PSZ986" s="48"/>
      <c r="PTA986" s="48"/>
      <c r="PTB986" s="48"/>
      <c r="PTC986" s="48"/>
      <c r="PTD986" s="48"/>
      <c r="PTE986" s="48"/>
      <c r="PTF986" s="48"/>
      <c r="PTG986" s="48"/>
      <c r="PTH986" s="48"/>
      <c r="PTI986" s="48"/>
      <c r="PTJ986" s="48"/>
      <c r="PTK986" s="48"/>
      <c r="PTL986" s="48"/>
      <c r="PTM986" s="48"/>
      <c r="PTN986" s="48"/>
      <c r="PTO986" s="48"/>
      <c r="PTP986" s="48"/>
      <c r="PTQ986" s="48"/>
      <c r="PTR986" s="48"/>
      <c r="PTS986" s="48"/>
      <c r="PTT986" s="48"/>
      <c r="PTU986" s="48"/>
      <c r="PTV986" s="48"/>
      <c r="PTW986" s="48"/>
      <c r="PTX986" s="48"/>
      <c r="PTY986" s="48"/>
      <c r="PTZ986" s="48"/>
      <c r="PUA986" s="48"/>
      <c r="PUB986" s="48"/>
      <c r="PUC986" s="48"/>
      <c r="PUD986" s="48"/>
      <c r="PUE986" s="48"/>
      <c r="PUF986" s="48"/>
      <c r="PUG986" s="48"/>
      <c r="PUH986" s="48"/>
      <c r="PUI986" s="48"/>
      <c r="PUJ986" s="48"/>
      <c r="PUK986" s="48"/>
      <c r="PUL986" s="48"/>
      <c r="PUM986" s="48"/>
      <c r="PUN986" s="48"/>
      <c r="PUO986" s="48"/>
      <c r="PUP986" s="48"/>
      <c r="PUQ986" s="48"/>
      <c r="PUR986" s="48"/>
      <c r="PUS986" s="48"/>
      <c r="PUT986" s="48"/>
      <c r="PUU986" s="48"/>
      <c r="PUV986" s="48"/>
      <c r="PUW986" s="48"/>
      <c r="PUX986" s="48"/>
      <c r="PUY986" s="48"/>
      <c r="PUZ986" s="48"/>
      <c r="PVA986" s="48"/>
      <c r="PVB986" s="48"/>
      <c r="PVC986" s="48"/>
      <c r="PVD986" s="48"/>
      <c r="PVE986" s="48"/>
      <c r="PVF986" s="48"/>
      <c r="PVG986" s="48"/>
      <c r="PVH986" s="48"/>
      <c r="PVI986" s="48"/>
      <c r="PVJ986" s="48"/>
      <c r="PVK986" s="48"/>
      <c r="PVL986" s="48"/>
      <c r="PVM986" s="48"/>
      <c r="PVN986" s="48"/>
      <c r="PVO986" s="48"/>
      <c r="PVP986" s="48"/>
      <c r="PVQ986" s="48"/>
      <c r="PVR986" s="48"/>
      <c r="PVS986" s="48"/>
      <c r="PVT986" s="48"/>
      <c r="PVU986" s="48"/>
      <c r="PVV986" s="48"/>
      <c r="PVW986" s="48"/>
      <c r="PVX986" s="48"/>
      <c r="PVY986" s="48"/>
      <c r="PVZ986" s="48"/>
      <c r="PWA986" s="48"/>
      <c r="PWB986" s="48"/>
      <c r="PWC986" s="48"/>
      <c r="PWD986" s="48"/>
      <c r="PWE986" s="48"/>
      <c r="PWF986" s="48"/>
      <c r="PWG986" s="48"/>
      <c r="PWH986" s="48"/>
      <c r="PWI986" s="48"/>
      <c r="PWJ986" s="48"/>
      <c r="PWK986" s="48"/>
      <c r="PWL986" s="48"/>
      <c r="PWM986" s="48"/>
      <c r="PWN986" s="48"/>
      <c r="PWO986" s="48"/>
      <c r="PWP986" s="48"/>
      <c r="PWQ986" s="48"/>
      <c r="PWR986" s="48"/>
      <c r="PWS986" s="48"/>
      <c r="PWT986" s="48"/>
      <c r="PWU986" s="48"/>
      <c r="PWV986" s="48"/>
      <c r="PWW986" s="48"/>
      <c r="PWX986" s="48"/>
      <c r="PWY986" s="48"/>
      <c r="PWZ986" s="48"/>
      <c r="PXA986" s="48"/>
      <c r="PXB986" s="48"/>
      <c r="PXC986" s="48"/>
      <c r="PXD986" s="48"/>
      <c r="PXE986" s="48"/>
      <c r="PXF986" s="48"/>
      <c r="PXG986" s="48"/>
      <c r="PXH986" s="48"/>
      <c r="PXI986" s="48"/>
      <c r="PXJ986" s="48"/>
      <c r="PXK986" s="48"/>
      <c r="PXL986" s="48"/>
      <c r="PXM986" s="48"/>
      <c r="PXN986" s="48"/>
      <c r="PXO986" s="48"/>
      <c r="PXP986" s="48"/>
      <c r="PXQ986" s="48"/>
      <c r="PXR986" s="48"/>
      <c r="PXS986" s="48"/>
      <c r="PXT986" s="48"/>
      <c r="PXU986" s="48"/>
      <c r="PXV986" s="48"/>
      <c r="PXW986" s="48"/>
      <c r="PXX986" s="48"/>
      <c r="PXY986" s="48"/>
      <c r="PXZ986" s="48"/>
      <c r="PYA986" s="48"/>
      <c r="PYB986" s="48"/>
      <c r="PYC986" s="48"/>
      <c r="PYD986" s="48"/>
      <c r="PYE986" s="48"/>
      <c r="PYF986" s="48"/>
      <c r="PYG986" s="48"/>
      <c r="PYH986" s="48"/>
      <c r="PYI986" s="48"/>
      <c r="PYJ986" s="48"/>
      <c r="PYK986" s="48"/>
      <c r="PYL986" s="48"/>
      <c r="PYM986" s="48"/>
      <c r="PYN986" s="48"/>
      <c r="PYO986" s="48"/>
      <c r="PYP986" s="48"/>
      <c r="PYQ986" s="48"/>
      <c r="PYR986" s="48"/>
      <c r="PYS986" s="48"/>
      <c r="PYT986" s="48"/>
      <c r="PYU986" s="48"/>
      <c r="PYV986" s="48"/>
      <c r="PYW986" s="48"/>
      <c r="PYX986" s="48"/>
      <c r="PYY986" s="48"/>
      <c r="PYZ986" s="48"/>
      <c r="PZA986" s="48"/>
      <c r="PZB986" s="48"/>
      <c r="PZC986" s="48"/>
      <c r="PZD986" s="48"/>
      <c r="PZE986" s="48"/>
      <c r="PZF986" s="48"/>
      <c r="PZG986" s="48"/>
      <c r="PZH986" s="48"/>
      <c r="PZI986" s="48"/>
      <c r="PZJ986" s="48"/>
      <c r="PZK986" s="48"/>
      <c r="PZL986" s="48"/>
      <c r="PZM986" s="48"/>
      <c r="PZN986" s="48"/>
      <c r="PZO986" s="48"/>
      <c r="PZP986" s="48"/>
      <c r="PZQ986" s="48"/>
      <c r="PZR986" s="48"/>
      <c r="PZS986" s="48"/>
      <c r="PZT986" s="48"/>
      <c r="PZU986" s="48"/>
      <c r="PZV986" s="48"/>
      <c r="PZW986" s="48"/>
      <c r="PZX986" s="48"/>
      <c r="PZY986" s="48"/>
      <c r="PZZ986" s="48"/>
      <c r="QAA986" s="48"/>
      <c r="QAB986" s="48"/>
      <c r="QAC986" s="48"/>
      <c r="QAD986" s="48"/>
      <c r="QAE986" s="48"/>
      <c r="QAF986" s="48"/>
      <c r="QAG986" s="48"/>
      <c r="QAH986" s="48"/>
      <c r="QAI986" s="48"/>
      <c r="QAJ986" s="48"/>
      <c r="QAK986" s="48"/>
      <c r="QAL986" s="48"/>
      <c r="QAM986" s="48"/>
      <c r="QAN986" s="48"/>
      <c r="QAO986" s="48"/>
      <c r="QAP986" s="48"/>
      <c r="QAQ986" s="48"/>
      <c r="QAR986" s="48"/>
      <c r="QAS986" s="48"/>
      <c r="QAT986" s="48"/>
      <c r="QAU986" s="48"/>
      <c r="QAV986" s="48"/>
      <c r="QAW986" s="48"/>
      <c r="QAX986" s="48"/>
      <c r="QAY986" s="48"/>
      <c r="QAZ986" s="48"/>
      <c r="QBA986" s="48"/>
      <c r="QBB986" s="48"/>
      <c r="QBC986" s="48"/>
      <c r="QBD986" s="48"/>
      <c r="QBE986" s="48"/>
      <c r="QBF986" s="48"/>
      <c r="QBG986" s="48"/>
      <c r="QBH986" s="48"/>
      <c r="QBI986" s="48"/>
      <c r="QBJ986" s="48"/>
      <c r="QBK986" s="48"/>
      <c r="QBL986" s="48"/>
      <c r="QBM986" s="48"/>
      <c r="QBN986" s="48"/>
      <c r="QBO986" s="48"/>
      <c r="QBP986" s="48"/>
      <c r="QBQ986" s="48"/>
      <c r="QBR986" s="48"/>
      <c r="QBS986" s="48"/>
      <c r="QBT986" s="48"/>
      <c r="QBU986" s="48"/>
      <c r="QBV986" s="48"/>
      <c r="QBW986" s="48"/>
      <c r="QBX986" s="48"/>
      <c r="QBY986" s="48"/>
      <c r="QBZ986" s="48"/>
      <c r="QCA986" s="48"/>
      <c r="QCB986" s="48"/>
      <c r="QCC986" s="48"/>
      <c r="QCD986" s="48"/>
      <c r="QCE986" s="48"/>
      <c r="QCF986" s="48"/>
      <c r="QCG986" s="48"/>
      <c r="QCH986" s="48"/>
      <c r="QCI986" s="48"/>
      <c r="QCJ986" s="48"/>
      <c r="QCK986" s="48"/>
      <c r="QCL986" s="48"/>
      <c r="QCM986" s="48"/>
      <c r="QCN986" s="48"/>
      <c r="QCO986" s="48"/>
      <c r="QCP986" s="48"/>
      <c r="QCQ986" s="48"/>
      <c r="QCR986" s="48"/>
      <c r="QCS986" s="48"/>
      <c r="QCT986" s="48"/>
      <c r="QCU986" s="48"/>
      <c r="QCV986" s="48"/>
      <c r="QCW986" s="48"/>
      <c r="QCX986" s="48"/>
      <c r="QCY986" s="48"/>
      <c r="QCZ986" s="48"/>
      <c r="QDA986" s="48"/>
      <c r="QDB986" s="48"/>
      <c r="QDC986" s="48"/>
      <c r="QDD986" s="48"/>
      <c r="QDE986" s="48"/>
      <c r="QDF986" s="48"/>
      <c r="QDG986" s="48"/>
      <c r="QDH986" s="48"/>
      <c r="QDI986" s="48"/>
      <c r="QDJ986" s="48"/>
      <c r="QDK986" s="48"/>
      <c r="QDL986" s="48"/>
      <c r="QDM986" s="48"/>
      <c r="QDN986" s="48"/>
      <c r="QDO986" s="48"/>
      <c r="QDP986" s="48"/>
      <c r="QDQ986" s="48"/>
      <c r="QDR986" s="48"/>
      <c r="QDS986" s="48"/>
      <c r="QDT986" s="48"/>
      <c r="QDU986" s="48"/>
      <c r="QDV986" s="48"/>
      <c r="QDW986" s="48"/>
      <c r="QDX986" s="48"/>
      <c r="QDY986" s="48"/>
      <c r="QDZ986" s="48"/>
      <c r="QEA986" s="48"/>
      <c r="QEB986" s="48"/>
      <c r="QEC986" s="48"/>
      <c r="QED986" s="48"/>
      <c r="QEE986" s="48"/>
      <c r="QEF986" s="48"/>
      <c r="QEG986" s="48"/>
      <c r="QEH986" s="48"/>
      <c r="QEI986" s="48"/>
      <c r="QEJ986" s="48"/>
      <c r="QEK986" s="48"/>
      <c r="QEL986" s="48"/>
      <c r="QEM986" s="48"/>
      <c r="QEN986" s="48"/>
      <c r="QEO986" s="48"/>
      <c r="QEP986" s="48"/>
      <c r="QEQ986" s="48"/>
      <c r="QER986" s="48"/>
      <c r="QES986" s="48"/>
      <c r="QET986" s="48"/>
      <c r="QEU986" s="48"/>
      <c r="QEV986" s="48"/>
      <c r="QEW986" s="48"/>
      <c r="QEX986" s="48"/>
      <c r="QEY986" s="48"/>
      <c r="QEZ986" s="48"/>
      <c r="QFA986" s="48"/>
      <c r="QFB986" s="48"/>
      <c r="QFC986" s="48"/>
      <c r="QFD986" s="48"/>
      <c r="QFE986" s="48"/>
      <c r="QFF986" s="48"/>
      <c r="QFG986" s="48"/>
      <c r="QFH986" s="48"/>
      <c r="QFI986" s="48"/>
      <c r="QFJ986" s="48"/>
      <c r="QFK986" s="48"/>
      <c r="QFL986" s="48"/>
      <c r="QFM986" s="48"/>
      <c r="QFN986" s="48"/>
      <c r="QFO986" s="48"/>
      <c r="QFP986" s="48"/>
      <c r="QFQ986" s="48"/>
      <c r="QFR986" s="48"/>
      <c r="QFS986" s="48"/>
      <c r="QFT986" s="48"/>
      <c r="QFU986" s="48"/>
      <c r="QFV986" s="48"/>
      <c r="QFW986" s="48"/>
      <c r="QFX986" s="48"/>
      <c r="QFY986" s="48"/>
      <c r="QFZ986" s="48"/>
      <c r="QGA986" s="48"/>
      <c r="QGB986" s="48"/>
      <c r="QGC986" s="48"/>
      <c r="QGD986" s="48"/>
      <c r="QGE986" s="48"/>
      <c r="QGF986" s="48"/>
      <c r="QGG986" s="48"/>
      <c r="QGH986" s="48"/>
      <c r="QGI986" s="48"/>
      <c r="QGJ986" s="48"/>
      <c r="QGK986" s="48"/>
      <c r="QGL986" s="48"/>
      <c r="QGM986" s="48"/>
      <c r="QGN986" s="48"/>
      <c r="QGO986" s="48"/>
      <c r="QGP986" s="48"/>
      <c r="QGQ986" s="48"/>
      <c r="QGR986" s="48"/>
      <c r="QGS986" s="48"/>
      <c r="QGT986" s="48"/>
      <c r="QGU986" s="48"/>
      <c r="QGV986" s="48"/>
      <c r="QGW986" s="48"/>
      <c r="QGX986" s="48"/>
      <c r="QGY986" s="48"/>
      <c r="QGZ986" s="48"/>
      <c r="QHA986" s="48"/>
      <c r="QHB986" s="48"/>
      <c r="QHC986" s="48"/>
      <c r="QHD986" s="48"/>
      <c r="QHE986" s="48"/>
      <c r="QHF986" s="48"/>
      <c r="QHG986" s="48"/>
      <c r="QHH986" s="48"/>
      <c r="QHI986" s="48"/>
      <c r="QHJ986" s="48"/>
      <c r="QHK986" s="48"/>
      <c r="QHL986" s="48"/>
      <c r="QHM986" s="48"/>
      <c r="QHN986" s="48"/>
      <c r="QHO986" s="48"/>
      <c r="QHP986" s="48"/>
      <c r="QHQ986" s="48"/>
      <c r="QHR986" s="48"/>
      <c r="QHS986" s="48"/>
      <c r="QHT986" s="48"/>
      <c r="QHU986" s="48"/>
      <c r="QHV986" s="48"/>
      <c r="QHW986" s="48"/>
      <c r="QHX986" s="48"/>
      <c r="QHY986" s="48"/>
      <c r="QHZ986" s="48"/>
      <c r="QIA986" s="48"/>
      <c r="QIB986" s="48"/>
      <c r="QIC986" s="48"/>
      <c r="QID986" s="48"/>
      <c r="QIE986" s="48"/>
      <c r="QIF986" s="48"/>
      <c r="QIG986" s="48"/>
      <c r="QIH986" s="48"/>
      <c r="QII986" s="48"/>
      <c r="QIJ986" s="48"/>
      <c r="QIK986" s="48"/>
      <c r="QIL986" s="48"/>
      <c r="QIM986" s="48"/>
      <c r="QIN986" s="48"/>
      <c r="QIO986" s="48"/>
      <c r="QIP986" s="48"/>
      <c r="QIQ986" s="48"/>
      <c r="QIR986" s="48"/>
      <c r="QIS986" s="48"/>
      <c r="QIT986" s="48"/>
      <c r="QIU986" s="48"/>
      <c r="QIV986" s="48"/>
      <c r="QIW986" s="48"/>
      <c r="QIX986" s="48"/>
      <c r="QIY986" s="48"/>
      <c r="QIZ986" s="48"/>
      <c r="QJA986" s="48"/>
      <c r="QJB986" s="48"/>
      <c r="QJC986" s="48"/>
      <c r="QJD986" s="48"/>
      <c r="QJE986" s="48"/>
      <c r="QJF986" s="48"/>
      <c r="QJG986" s="48"/>
      <c r="QJH986" s="48"/>
      <c r="QJI986" s="48"/>
      <c r="QJJ986" s="48"/>
      <c r="QJK986" s="48"/>
      <c r="QJL986" s="48"/>
      <c r="QJM986" s="48"/>
      <c r="QJN986" s="48"/>
      <c r="QJO986" s="48"/>
      <c r="QJP986" s="48"/>
      <c r="QJQ986" s="48"/>
      <c r="QJR986" s="48"/>
      <c r="QJS986" s="48"/>
      <c r="QJT986" s="48"/>
      <c r="QJU986" s="48"/>
      <c r="QJV986" s="48"/>
      <c r="QJW986" s="48"/>
      <c r="QJX986" s="48"/>
      <c r="QJY986" s="48"/>
      <c r="QJZ986" s="48"/>
      <c r="QKA986" s="48"/>
      <c r="QKB986" s="48"/>
      <c r="QKC986" s="48"/>
      <c r="QKD986" s="48"/>
      <c r="QKE986" s="48"/>
      <c r="QKF986" s="48"/>
      <c r="QKG986" s="48"/>
      <c r="QKH986" s="48"/>
      <c r="QKI986" s="48"/>
      <c r="QKJ986" s="48"/>
      <c r="QKK986" s="48"/>
      <c r="QKL986" s="48"/>
      <c r="QKM986" s="48"/>
      <c r="QKN986" s="48"/>
      <c r="QKO986" s="48"/>
      <c r="QKP986" s="48"/>
      <c r="QKQ986" s="48"/>
      <c r="QKR986" s="48"/>
      <c r="QKS986" s="48"/>
      <c r="QKT986" s="48"/>
      <c r="QKU986" s="48"/>
      <c r="QKV986" s="48"/>
      <c r="QKW986" s="48"/>
      <c r="QKX986" s="48"/>
      <c r="QKY986" s="48"/>
      <c r="QKZ986" s="48"/>
      <c r="QLA986" s="48"/>
      <c r="QLB986" s="48"/>
      <c r="QLC986" s="48"/>
      <c r="QLD986" s="48"/>
      <c r="QLE986" s="48"/>
      <c r="QLF986" s="48"/>
      <c r="QLG986" s="48"/>
      <c r="QLH986" s="48"/>
      <c r="QLI986" s="48"/>
      <c r="QLJ986" s="48"/>
      <c r="QLK986" s="48"/>
      <c r="QLL986" s="48"/>
      <c r="QLM986" s="48"/>
      <c r="QLN986" s="48"/>
      <c r="QLO986" s="48"/>
      <c r="QLP986" s="48"/>
      <c r="QLQ986" s="48"/>
      <c r="QLR986" s="48"/>
      <c r="QLS986" s="48"/>
      <c r="QLT986" s="48"/>
      <c r="QLU986" s="48"/>
      <c r="QLV986" s="48"/>
      <c r="QLW986" s="48"/>
      <c r="QLX986" s="48"/>
      <c r="QLY986" s="48"/>
      <c r="QLZ986" s="48"/>
      <c r="QMA986" s="48"/>
      <c r="QMB986" s="48"/>
      <c r="QMC986" s="48"/>
      <c r="QMD986" s="48"/>
      <c r="QME986" s="48"/>
      <c r="QMF986" s="48"/>
      <c r="QMG986" s="48"/>
      <c r="QMH986" s="48"/>
      <c r="QMI986" s="48"/>
      <c r="QMJ986" s="48"/>
      <c r="QMK986" s="48"/>
      <c r="QML986" s="48"/>
      <c r="QMM986" s="48"/>
      <c r="QMN986" s="48"/>
      <c r="QMO986" s="48"/>
      <c r="QMP986" s="48"/>
      <c r="QMQ986" s="48"/>
      <c r="QMR986" s="48"/>
      <c r="QMS986" s="48"/>
      <c r="QMT986" s="48"/>
      <c r="QMU986" s="48"/>
      <c r="QMV986" s="48"/>
      <c r="QMW986" s="48"/>
      <c r="QMX986" s="48"/>
      <c r="QMY986" s="48"/>
      <c r="QMZ986" s="48"/>
      <c r="QNA986" s="48"/>
      <c r="QNB986" s="48"/>
      <c r="QNC986" s="48"/>
      <c r="QND986" s="48"/>
      <c r="QNE986" s="48"/>
      <c r="QNF986" s="48"/>
      <c r="QNG986" s="48"/>
      <c r="QNH986" s="48"/>
      <c r="QNI986" s="48"/>
      <c r="QNJ986" s="48"/>
      <c r="QNK986" s="48"/>
      <c r="QNL986" s="48"/>
      <c r="QNM986" s="48"/>
      <c r="QNN986" s="48"/>
      <c r="QNO986" s="48"/>
      <c r="QNP986" s="48"/>
      <c r="QNQ986" s="48"/>
      <c r="QNR986" s="48"/>
      <c r="QNS986" s="48"/>
      <c r="QNT986" s="48"/>
      <c r="QNU986" s="48"/>
      <c r="QNV986" s="48"/>
      <c r="QNW986" s="48"/>
      <c r="QNX986" s="48"/>
      <c r="QNY986" s="48"/>
      <c r="QNZ986" s="48"/>
      <c r="QOA986" s="48"/>
      <c r="QOB986" s="48"/>
      <c r="QOC986" s="48"/>
      <c r="QOD986" s="48"/>
      <c r="QOE986" s="48"/>
      <c r="QOF986" s="48"/>
      <c r="QOG986" s="48"/>
      <c r="QOH986" s="48"/>
      <c r="QOI986" s="48"/>
      <c r="QOJ986" s="48"/>
      <c r="QOK986" s="48"/>
      <c r="QOL986" s="48"/>
      <c r="QOM986" s="48"/>
      <c r="QON986" s="48"/>
      <c r="QOO986" s="48"/>
      <c r="QOP986" s="48"/>
      <c r="QOQ986" s="48"/>
      <c r="QOR986" s="48"/>
      <c r="QOS986" s="48"/>
      <c r="QOT986" s="48"/>
      <c r="QOU986" s="48"/>
      <c r="QOV986" s="48"/>
      <c r="QOW986" s="48"/>
      <c r="QOX986" s="48"/>
      <c r="QOY986" s="48"/>
      <c r="QOZ986" s="48"/>
      <c r="QPA986" s="48"/>
      <c r="QPB986" s="48"/>
      <c r="QPC986" s="48"/>
      <c r="QPD986" s="48"/>
      <c r="QPE986" s="48"/>
      <c r="QPF986" s="48"/>
      <c r="QPG986" s="48"/>
      <c r="QPH986" s="48"/>
      <c r="QPI986" s="48"/>
      <c r="QPJ986" s="48"/>
      <c r="QPK986" s="48"/>
      <c r="QPL986" s="48"/>
      <c r="QPM986" s="48"/>
      <c r="QPN986" s="48"/>
      <c r="QPO986" s="48"/>
      <c r="QPP986" s="48"/>
      <c r="QPQ986" s="48"/>
      <c r="QPR986" s="48"/>
      <c r="QPS986" s="48"/>
      <c r="QPT986" s="48"/>
      <c r="QPU986" s="48"/>
      <c r="QPV986" s="48"/>
      <c r="QPW986" s="48"/>
      <c r="QPX986" s="48"/>
      <c r="QPY986" s="48"/>
      <c r="QPZ986" s="48"/>
      <c r="QQA986" s="48"/>
      <c r="QQB986" s="48"/>
      <c r="QQC986" s="48"/>
      <c r="QQD986" s="48"/>
      <c r="QQE986" s="48"/>
      <c r="QQF986" s="48"/>
      <c r="QQG986" s="48"/>
      <c r="QQH986" s="48"/>
      <c r="QQI986" s="48"/>
      <c r="QQJ986" s="48"/>
      <c r="QQK986" s="48"/>
      <c r="QQL986" s="48"/>
      <c r="QQM986" s="48"/>
      <c r="QQN986" s="48"/>
      <c r="QQO986" s="48"/>
      <c r="QQP986" s="48"/>
      <c r="QQQ986" s="48"/>
      <c r="QQR986" s="48"/>
      <c r="QQS986" s="48"/>
      <c r="QQT986" s="48"/>
      <c r="QQU986" s="48"/>
      <c r="QQV986" s="48"/>
      <c r="QQW986" s="48"/>
      <c r="QQX986" s="48"/>
      <c r="QQY986" s="48"/>
      <c r="QQZ986" s="48"/>
      <c r="QRA986" s="48"/>
      <c r="QRB986" s="48"/>
      <c r="QRC986" s="48"/>
      <c r="QRD986" s="48"/>
      <c r="QRE986" s="48"/>
      <c r="QRF986" s="48"/>
      <c r="QRG986" s="48"/>
      <c r="QRH986" s="48"/>
      <c r="QRI986" s="48"/>
      <c r="QRJ986" s="48"/>
      <c r="QRK986" s="48"/>
      <c r="QRL986" s="48"/>
      <c r="QRM986" s="48"/>
      <c r="QRN986" s="48"/>
      <c r="QRO986" s="48"/>
      <c r="QRP986" s="48"/>
      <c r="QRQ986" s="48"/>
      <c r="QRR986" s="48"/>
      <c r="QRS986" s="48"/>
      <c r="QRT986" s="48"/>
      <c r="QRU986" s="48"/>
      <c r="QRV986" s="48"/>
      <c r="QRW986" s="48"/>
      <c r="QRX986" s="48"/>
      <c r="QRY986" s="48"/>
      <c r="QRZ986" s="48"/>
      <c r="QSA986" s="48"/>
      <c r="QSB986" s="48"/>
      <c r="QSC986" s="48"/>
      <c r="QSD986" s="48"/>
      <c r="QSE986" s="48"/>
      <c r="QSF986" s="48"/>
      <c r="QSG986" s="48"/>
      <c r="QSH986" s="48"/>
      <c r="QSI986" s="48"/>
      <c r="QSJ986" s="48"/>
      <c r="QSK986" s="48"/>
      <c r="QSL986" s="48"/>
      <c r="QSM986" s="48"/>
      <c r="QSN986" s="48"/>
      <c r="QSO986" s="48"/>
      <c r="QSP986" s="48"/>
      <c r="QSQ986" s="48"/>
      <c r="QSR986" s="48"/>
      <c r="QSS986" s="48"/>
      <c r="QST986" s="48"/>
      <c r="QSU986" s="48"/>
      <c r="QSV986" s="48"/>
      <c r="QSW986" s="48"/>
      <c r="QSX986" s="48"/>
      <c r="QSY986" s="48"/>
      <c r="QSZ986" s="48"/>
      <c r="QTA986" s="48"/>
      <c r="QTB986" s="48"/>
      <c r="QTC986" s="48"/>
      <c r="QTD986" s="48"/>
      <c r="QTE986" s="48"/>
      <c r="QTF986" s="48"/>
      <c r="QTG986" s="48"/>
      <c r="QTH986" s="48"/>
      <c r="QTI986" s="48"/>
      <c r="QTJ986" s="48"/>
      <c r="QTK986" s="48"/>
      <c r="QTL986" s="48"/>
      <c r="QTM986" s="48"/>
      <c r="QTN986" s="48"/>
      <c r="QTO986" s="48"/>
      <c r="QTP986" s="48"/>
      <c r="QTQ986" s="48"/>
      <c r="QTR986" s="48"/>
      <c r="QTS986" s="48"/>
      <c r="QTT986" s="48"/>
      <c r="QTU986" s="48"/>
      <c r="QTV986" s="48"/>
      <c r="QTW986" s="48"/>
      <c r="QTX986" s="48"/>
      <c r="QTY986" s="48"/>
      <c r="QTZ986" s="48"/>
      <c r="QUA986" s="48"/>
      <c r="QUB986" s="48"/>
      <c r="QUC986" s="48"/>
      <c r="QUD986" s="48"/>
      <c r="QUE986" s="48"/>
      <c r="QUF986" s="48"/>
      <c r="QUG986" s="48"/>
      <c r="QUH986" s="48"/>
      <c r="QUI986" s="48"/>
      <c r="QUJ986" s="48"/>
      <c r="QUK986" s="48"/>
      <c r="QUL986" s="48"/>
      <c r="QUM986" s="48"/>
      <c r="QUN986" s="48"/>
      <c r="QUO986" s="48"/>
      <c r="QUP986" s="48"/>
      <c r="QUQ986" s="48"/>
      <c r="QUR986" s="48"/>
      <c r="QUS986" s="48"/>
      <c r="QUT986" s="48"/>
      <c r="QUU986" s="48"/>
      <c r="QUV986" s="48"/>
      <c r="QUW986" s="48"/>
      <c r="QUX986" s="48"/>
      <c r="QUY986" s="48"/>
      <c r="QUZ986" s="48"/>
      <c r="QVA986" s="48"/>
      <c r="QVB986" s="48"/>
      <c r="QVC986" s="48"/>
      <c r="QVD986" s="48"/>
      <c r="QVE986" s="48"/>
      <c r="QVF986" s="48"/>
      <c r="QVG986" s="48"/>
      <c r="QVH986" s="48"/>
      <c r="QVI986" s="48"/>
      <c r="QVJ986" s="48"/>
      <c r="QVK986" s="48"/>
      <c r="QVL986" s="48"/>
      <c r="QVM986" s="48"/>
      <c r="QVN986" s="48"/>
      <c r="QVO986" s="48"/>
      <c r="QVP986" s="48"/>
      <c r="QVQ986" s="48"/>
      <c r="QVR986" s="48"/>
      <c r="QVS986" s="48"/>
      <c r="QVT986" s="48"/>
      <c r="QVU986" s="48"/>
      <c r="QVV986" s="48"/>
      <c r="QVW986" s="48"/>
      <c r="QVX986" s="48"/>
      <c r="QVY986" s="48"/>
      <c r="QVZ986" s="48"/>
      <c r="QWA986" s="48"/>
      <c r="QWB986" s="48"/>
      <c r="QWC986" s="48"/>
      <c r="QWD986" s="48"/>
      <c r="QWE986" s="48"/>
      <c r="QWF986" s="48"/>
      <c r="QWG986" s="48"/>
      <c r="QWH986" s="48"/>
      <c r="QWI986" s="48"/>
      <c r="QWJ986" s="48"/>
      <c r="QWK986" s="48"/>
      <c r="QWL986" s="48"/>
      <c r="QWM986" s="48"/>
      <c r="QWN986" s="48"/>
      <c r="QWO986" s="48"/>
      <c r="QWP986" s="48"/>
      <c r="QWQ986" s="48"/>
      <c r="QWR986" s="48"/>
      <c r="QWS986" s="48"/>
      <c r="QWT986" s="48"/>
      <c r="QWU986" s="48"/>
      <c r="QWV986" s="48"/>
      <c r="QWW986" s="48"/>
      <c r="QWX986" s="48"/>
      <c r="QWY986" s="48"/>
      <c r="QWZ986" s="48"/>
      <c r="QXA986" s="48"/>
      <c r="QXB986" s="48"/>
      <c r="QXC986" s="48"/>
      <c r="QXD986" s="48"/>
      <c r="QXE986" s="48"/>
      <c r="QXF986" s="48"/>
      <c r="QXG986" s="48"/>
      <c r="QXH986" s="48"/>
      <c r="QXI986" s="48"/>
      <c r="QXJ986" s="48"/>
      <c r="QXK986" s="48"/>
      <c r="QXL986" s="48"/>
      <c r="QXM986" s="48"/>
      <c r="QXN986" s="48"/>
      <c r="QXO986" s="48"/>
      <c r="QXP986" s="48"/>
      <c r="QXQ986" s="48"/>
      <c r="QXR986" s="48"/>
      <c r="QXS986" s="48"/>
      <c r="QXT986" s="48"/>
      <c r="QXU986" s="48"/>
      <c r="QXV986" s="48"/>
      <c r="QXW986" s="48"/>
      <c r="QXX986" s="48"/>
      <c r="QXY986" s="48"/>
      <c r="QXZ986" s="48"/>
      <c r="QYA986" s="48"/>
      <c r="QYB986" s="48"/>
      <c r="QYC986" s="48"/>
      <c r="QYD986" s="48"/>
      <c r="QYE986" s="48"/>
      <c r="QYF986" s="48"/>
      <c r="QYG986" s="48"/>
      <c r="QYH986" s="48"/>
      <c r="QYI986" s="48"/>
      <c r="QYJ986" s="48"/>
      <c r="QYK986" s="48"/>
      <c r="QYL986" s="48"/>
      <c r="QYM986" s="48"/>
      <c r="QYN986" s="48"/>
      <c r="QYO986" s="48"/>
      <c r="QYP986" s="48"/>
      <c r="QYQ986" s="48"/>
      <c r="QYR986" s="48"/>
      <c r="QYS986" s="48"/>
      <c r="QYT986" s="48"/>
      <c r="QYU986" s="48"/>
      <c r="QYV986" s="48"/>
      <c r="QYW986" s="48"/>
      <c r="QYX986" s="48"/>
      <c r="QYY986" s="48"/>
      <c r="QYZ986" s="48"/>
      <c r="QZA986" s="48"/>
      <c r="QZB986" s="48"/>
      <c r="QZC986" s="48"/>
      <c r="QZD986" s="48"/>
      <c r="QZE986" s="48"/>
      <c r="QZF986" s="48"/>
      <c r="QZG986" s="48"/>
      <c r="QZH986" s="48"/>
      <c r="QZI986" s="48"/>
      <c r="QZJ986" s="48"/>
      <c r="QZK986" s="48"/>
      <c r="QZL986" s="48"/>
      <c r="QZM986" s="48"/>
      <c r="QZN986" s="48"/>
      <c r="QZO986" s="48"/>
      <c r="QZP986" s="48"/>
      <c r="QZQ986" s="48"/>
      <c r="QZR986" s="48"/>
      <c r="QZS986" s="48"/>
      <c r="QZT986" s="48"/>
      <c r="QZU986" s="48"/>
      <c r="QZV986" s="48"/>
      <c r="QZW986" s="48"/>
      <c r="QZX986" s="48"/>
      <c r="QZY986" s="48"/>
      <c r="QZZ986" s="48"/>
      <c r="RAA986" s="48"/>
      <c r="RAB986" s="48"/>
      <c r="RAC986" s="48"/>
      <c r="RAD986" s="48"/>
      <c r="RAE986" s="48"/>
      <c r="RAF986" s="48"/>
      <c r="RAG986" s="48"/>
      <c r="RAH986" s="48"/>
      <c r="RAI986" s="48"/>
      <c r="RAJ986" s="48"/>
      <c r="RAK986" s="48"/>
      <c r="RAL986" s="48"/>
      <c r="RAM986" s="48"/>
      <c r="RAN986" s="48"/>
      <c r="RAO986" s="48"/>
      <c r="RAP986" s="48"/>
      <c r="RAQ986" s="48"/>
      <c r="RAR986" s="48"/>
      <c r="RAS986" s="48"/>
      <c r="RAT986" s="48"/>
      <c r="RAU986" s="48"/>
      <c r="RAV986" s="48"/>
      <c r="RAW986" s="48"/>
      <c r="RAX986" s="48"/>
      <c r="RAY986" s="48"/>
      <c r="RAZ986" s="48"/>
      <c r="RBA986" s="48"/>
      <c r="RBB986" s="48"/>
      <c r="RBC986" s="48"/>
      <c r="RBD986" s="48"/>
      <c r="RBE986" s="48"/>
      <c r="RBF986" s="48"/>
      <c r="RBG986" s="48"/>
      <c r="RBH986" s="48"/>
      <c r="RBI986" s="48"/>
      <c r="RBJ986" s="48"/>
      <c r="RBK986" s="48"/>
      <c r="RBL986" s="48"/>
      <c r="RBM986" s="48"/>
      <c r="RBN986" s="48"/>
      <c r="RBO986" s="48"/>
      <c r="RBP986" s="48"/>
      <c r="RBQ986" s="48"/>
      <c r="RBR986" s="48"/>
      <c r="RBS986" s="48"/>
      <c r="RBT986" s="48"/>
      <c r="RBU986" s="48"/>
      <c r="RBV986" s="48"/>
      <c r="RBW986" s="48"/>
      <c r="RBX986" s="48"/>
      <c r="RBY986" s="48"/>
      <c r="RBZ986" s="48"/>
      <c r="RCA986" s="48"/>
      <c r="RCB986" s="48"/>
      <c r="RCC986" s="48"/>
      <c r="RCD986" s="48"/>
      <c r="RCE986" s="48"/>
      <c r="RCF986" s="48"/>
      <c r="RCG986" s="48"/>
      <c r="RCH986" s="48"/>
      <c r="RCI986" s="48"/>
      <c r="RCJ986" s="48"/>
      <c r="RCK986" s="48"/>
      <c r="RCL986" s="48"/>
      <c r="RCM986" s="48"/>
      <c r="RCN986" s="48"/>
      <c r="RCO986" s="48"/>
      <c r="RCP986" s="48"/>
      <c r="RCQ986" s="48"/>
      <c r="RCR986" s="48"/>
      <c r="RCS986" s="48"/>
      <c r="RCT986" s="48"/>
      <c r="RCU986" s="48"/>
      <c r="RCV986" s="48"/>
      <c r="RCW986" s="48"/>
      <c r="RCX986" s="48"/>
      <c r="RCY986" s="48"/>
      <c r="RCZ986" s="48"/>
      <c r="RDA986" s="48"/>
      <c r="RDB986" s="48"/>
      <c r="RDC986" s="48"/>
      <c r="RDD986" s="48"/>
      <c r="RDE986" s="48"/>
      <c r="RDF986" s="48"/>
      <c r="RDG986" s="48"/>
      <c r="RDH986" s="48"/>
      <c r="RDI986" s="48"/>
      <c r="RDJ986" s="48"/>
      <c r="RDK986" s="48"/>
      <c r="RDL986" s="48"/>
      <c r="RDM986" s="48"/>
      <c r="RDN986" s="48"/>
      <c r="RDO986" s="48"/>
      <c r="RDP986" s="48"/>
      <c r="RDQ986" s="48"/>
      <c r="RDR986" s="48"/>
      <c r="RDS986" s="48"/>
      <c r="RDT986" s="48"/>
      <c r="RDU986" s="48"/>
      <c r="RDV986" s="48"/>
      <c r="RDW986" s="48"/>
      <c r="RDX986" s="48"/>
      <c r="RDY986" s="48"/>
      <c r="RDZ986" s="48"/>
      <c r="REA986" s="48"/>
      <c r="REB986" s="48"/>
      <c r="REC986" s="48"/>
      <c r="RED986" s="48"/>
      <c r="REE986" s="48"/>
      <c r="REF986" s="48"/>
      <c r="REG986" s="48"/>
      <c r="REH986" s="48"/>
      <c r="REI986" s="48"/>
      <c r="REJ986" s="48"/>
      <c r="REK986" s="48"/>
      <c r="REL986" s="48"/>
      <c r="REM986" s="48"/>
      <c r="REN986" s="48"/>
      <c r="REO986" s="48"/>
      <c r="REP986" s="48"/>
      <c r="REQ986" s="48"/>
      <c r="RER986" s="48"/>
      <c r="RES986" s="48"/>
      <c r="RET986" s="48"/>
      <c r="REU986" s="48"/>
      <c r="REV986" s="48"/>
      <c r="REW986" s="48"/>
      <c r="REX986" s="48"/>
      <c r="REY986" s="48"/>
      <c r="REZ986" s="48"/>
      <c r="RFA986" s="48"/>
      <c r="RFB986" s="48"/>
      <c r="RFC986" s="48"/>
      <c r="RFD986" s="48"/>
      <c r="RFE986" s="48"/>
      <c r="RFF986" s="48"/>
      <c r="RFG986" s="48"/>
      <c r="RFH986" s="48"/>
      <c r="RFI986" s="48"/>
      <c r="RFJ986" s="48"/>
      <c r="RFK986" s="48"/>
      <c r="RFL986" s="48"/>
      <c r="RFM986" s="48"/>
      <c r="RFN986" s="48"/>
      <c r="RFO986" s="48"/>
      <c r="RFP986" s="48"/>
      <c r="RFQ986" s="48"/>
      <c r="RFR986" s="48"/>
      <c r="RFS986" s="48"/>
      <c r="RFT986" s="48"/>
      <c r="RFU986" s="48"/>
      <c r="RFV986" s="48"/>
      <c r="RFW986" s="48"/>
      <c r="RFX986" s="48"/>
      <c r="RFY986" s="48"/>
      <c r="RFZ986" s="48"/>
      <c r="RGA986" s="48"/>
      <c r="RGB986" s="48"/>
      <c r="RGC986" s="48"/>
      <c r="RGD986" s="48"/>
      <c r="RGE986" s="48"/>
      <c r="RGF986" s="48"/>
      <c r="RGG986" s="48"/>
      <c r="RGH986" s="48"/>
      <c r="RGI986" s="48"/>
      <c r="RGJ986" s="48"/>
      <c r="RGK986" s="48"/>
      <c r="RGL986" s="48"/>
      <c r="RGM986" s="48"/>
      <c r="RGN986" s="48"/>
      <c r="RGO986" s="48"/>
      <c r="RGP986" s="48"/>
      <c r="RGQ986" s="48"/>
      <c r="RGR986" s="48"/>
      <c r="RGS986" s="48"/>
      <c r="RGT986" s="48"/>
      <c r="RGU986" s="48"/>
      <c r="RGV986" s="48"/>
      <c r="RGW986" s="48"/>
      <c r="RGX986" s="48"/>
      <c r="RGY986" s="48"/>
      <c r="RGZ986" s="48"/>
      <c r="RHA986" s="48"/>
      <c r="RHB986" s="48"/>
      <c r="RHC986" s="48"/>
      <c r="RHD986" s="48"/>
      <c r="RHE986" s="48"/>
      <c r="RHF986" s="48"/>
      <c r="RHG986" s="48"/>
      <c r="RHH986" s="48"/>
      <c r="RHI986" s="48"/>
      <c r="RHJ986" s="48"/>
      <c r="RHK986" s="48"/>
      <c r="RHL986" s="48"/>
      <c r="RHM986" s="48"/>
      <c r="RHN986" s="48"/>
      <c r="RHO986" s="48"/>
      <c r="RHP986" s="48"/>
      <c r="RHQ986" s="48"/>
      <c r="RHR986" s="48"/>
      <c r="RHS986" s="48"/>
      <c r="RHT986" s="48"/>
      <c r="RHU986" s="48"/>
      <c r="RHV986" s="48"/>
      <c r="RHW986" s="48"/>
      <c r="RHX986" s="48"/>
      <c r="RHY986" s="48"/>
      <c r="RHZ986" s="48"/>
      <c r="RIA986" s="48"/>
      <c r="RIB986" s="48"/>
      <c r="RIC986" s="48"/>
      <c r="RID986" s="48"/>
      <c r="RIE986" s="48"/>
      <c r="RIF986" s="48"/>
      <c r="RIG986" s="48"/>
      <c r="RIH986" s="48"/>
      <c r="RII986" s="48"/>
      <c r="RIJ986" s="48"/>
      <c r="RIK986" s="48"/>
      <c r="RIL986" s="48"/>
      <c r="RIM986" s="48"/>
      <c r="RIN986" s="48"/>
      <c r="RIO986" s="48"/>
      <c r="RIP986" s="48"/>
      <c r="RIQ986" s="48"/>
      <c r="RIR986" s="48"/>
      <c r="RIS986" s="48"/>
      <c r="RIT986" s="48"/>
      <c r="RIU986" s="48"/>
      <c r="RIV986" s="48"/>
      <c r="RIW986" s="48"/>
      <c r="RIX986" s="48"/>
      <c r="RIY986" s="48"/>
      <c r="RIZ986" s="48"/>
      <c r="RJA986" s="48"/>
      <c r="RJB986" s="48"/>
      <c r="RJC986" s="48"/>
      <c r="RJD986" s="48"/>
      <c r="RJE986" s="48"/>
      <c r="RJF986" s="48"/>
      <c r="RJG986" s="48"/>
      <c r="RJH986" s="48"/>
      <c r="RJI986" s="48"/>
      <c r="RJJ986" s="48"/>
      <c r="RJK986" s="48"/>
      <c r="RJL986" s="48"/>
      <c r="RJM986" s="48"/>
      <c r="RJN986" s="48"/>
      <c r="RJO986" s="48"/>
      <c r="RJP986" s="48"/>
      <c r="RJQ986" s="48"/>
      <c r="RJR986" s="48"/>
      <c r="RJS986" s="48"/>
      <c r="RJT986" s="48"/>
      <c r="RJU986" s="48"/>
      <c r="RJV986" s="48"/>
      <c r="RJW986" s="48"/>
      <c r="RJX986" s="48"/>
      <c r="RJY986" s="48"/>
      <c r="RJZ986" s="48"/>
      <c r="RKA986" s="48"/>
      <c r="RKB986" s="48"/>
      <c r="RKC986" s="48"/>
      <c r="RKD986" s="48"/>
      <c r="RKE986" s="48"/>
      <c r="RKF986" s="48"/>
      <c r="RKG986" s="48"/>
      <c r="RKH986" s="48"/>
      <c r="RKI986" s="48"/>
      <c r="RKJ986" s="48"/>
      <c r="RKK986" s="48"/>
      <c r="RKL986" s="48"/>
      <c r="RKM986" s="48"/>
      <c r="RKN986" s="48"/>
      <c r="RKO986" s="48"/>
      <c r="RKP986" s="48"/>
      <c r="RKQ986" s="48"/>
      <c r="RKR986" s="48"/>
      <c r="RKS986" s="48"/>
      <c r="RKT986" s="48"/>
      <c r="RKU986" s="48"/>
      <c r="RKV986" s="48"/>
      <c r="RKW986" s="48"/>
      <c r="RKX986" s="48"/>
      <c r="RKY986" s="48"/>
      <c r="RKZ986" s="48"/>
      <c r="RLA986" s="48"/>
      <c r="RLB986" s="48"/>
      <c r="RLC986" s="48"/>
      <c r="RLD986" s="48"/>
      <c r="RLE986" s="48"/>
      <c r="RLF986" s="48"/>
      <c r="RLG986" s="48"/>
      <c r="RLH986" s="48"/>
      <c r="RLI986" s="48"/>
      <c r="RLJ986" s="48"/>
      <c r="RLK986" s="48"/>
      <c r="RLL986" s="48"/>
      <c r="RLM986" s="48"/>
      <c r="RLN986" s="48"/>
      <c r="RLO986" s="48"/>
      <c r="RLP986" s="48"/>
      <c r="RLQ986" s="48"/>
      <c r="RLR986" s="48"/>
      <c r="RLS986" s="48"/>
      <c r="RLT986" s="48"/>
      <c r="RLU986" s="48"/>
      <c r="RLV986" s="48"/>
      <c r="RLW986" s="48"/>
      <c r="RLX986" s="48"/>
      <c r="RLY986" s="48"/>
      <c r="RLZ986" s="48"/>
      <c r="RMA986" s="48"/>
      <c r="RMB986" s="48"/>
      <c r="RMC986" s="48"/>
      <c r="RMD986" s="48"/>
      <c r="RME986" s="48"/>
      <c r="RMF986" s="48"/>
      <c r="RMG986" s="48"/>
      <c r="RMH986" s="48"/>
      <c r="RMI986" s="48"/>
      <c r="RMJ986" s="48"/>
      <c r="RMK986" s="48"/>
      <c r="RML986" s="48"/>
      <c r="RMM986" s="48"/>
      <c r="RMN986" s="48"/>
      <c r="RMO986" s="48"/>
      <c r="RMP986" s="48"/>
      <c r="RMQ986" s="48"/>
      <c r="RMR986" s="48"/>
      <c r="RMS986" s="48"/>
      <c r="RMT986" s="48"/>
      <c r="RMU986" s="48"/>
      <c r="RMV986" s="48"/>
      <c r="RMW986" s="48"/>
      <c r="RMX986" s="48"/>
      <c r="RMY986" s="48"/>
      <c r="RMZ986" s="48"/>
      <c r="RNA986" s="48"/>
      <c r="RNB986" s="48"/>
      <c r="RNC986" s="48"/>
      <c r="RND986" s="48"/>
      <c r="RNE986" s="48"/>
      <c r="RNF986" s="48"/>
      <c r="RNG986" s="48"/>
      <c r="RNH986" s="48"/>
      <c r="RNI986" s="48"/>
      <c r="RNJ986" s="48"/>
      <c r="RNK986" s="48"/>
      <c r="RNL986" s="48"/>
      <c r="RNM986" s="48"/>
      <c r="RNN986" s="48"/>
      <c r="RNO986" s="48"/>
      <c r="RNP986" s="48"/>
      <c r="RNQ986" s="48"/>
      <c r="RNR986" s="48"/>
      <c r="RNS986" s="48"/>
      <c r="RNT986" s="48"/>
      <c r="RNU986" s="48"/>
      <c r="RNV986" s="48"/>
      <c r="RNW986" s="48"/>
      <c r="RNX986" s="48"/>
      <c r="RNY986" s="48"/>
      <c r="RNZ986" s="48"/>
      <c r="ROA986" s="48"/>
      <c r="ROB986" s="48"/>
      <c r="ROC986" s="48"/>
      <c r="ROD986" s="48"/>
      <c r="ROE986" s="48"/>
      <c r="ROF986" s="48"/>
      <c r="ROG986" s="48"/>
      <c r="ROH986" s="48"/>
      <c r="ROI986" s="48"/>
      <c r="ROJ986" s="48"/>
      <c r="ROK986" s="48"/>
      <c r="ROL986" s="48"/>
      <c r="ROM986" s="48"/>
      <c r="RON986" s="48"/>
      <c r="ROO986" s="48"/>
      <c r="ROP986" s="48"/>
      <c r="ROQ986" s="48"/>
      <c r="ROR986" s="48"/>
      <c r="ROS986" s="48"/>
      <c r="ROT986" s="48"/>
      <c r="ROU986" s="48"/>
      <c r="ROV986" s="48"/>
      <c r="ROW986" s="48"/>
      <c r="ROX986" s="48"/>
      <c r="ROY986" s="48"/>
      <c r="ROZ986" s="48"/>
      <c r="RPA986" s="48"/>
      <c r="RPB986" s="48"/>
      <c r="RPC986" s="48"/>
      <c r="RPD986" s="48"/>
      <c r="RPE986" s="48"/>
      <c r="RPF986" s="48"/>
      <c r="RPG986" s="48"/>
      <c r="RPH986" s="48"/>
      <c r="RPI986" s="48"/>
      <c r="RPJ986" s="48"/>
      <c r="RPK986" s="48"/>
      <c r="RPL986" s="48"/>
      <c r="RPM986" s="48"/>
      <c r="RPN986" s="48"/>
      <c r="RPO986" s="48"/>
      <c r="RPP986" s="48"/>
      <c r="RPQ986" s="48"/>
      <c r="RPR986" s="48"/>
      <c r="RPS986" s="48"/>
      <c r="RPT986" s="48"/>
      <c r="RPU986" s="48"/>
      <c r="RPV986" s="48"/>
      <c r="RPW986" s="48"/>
      <c r="RPX986" s="48"/>
      <c r="RPY986" s="48"/>
      <c r="RPZ986" s="48"/>
      <c r="RQA986" s="48"/>
      <c r="RQB986" s="48"/>
      <c r="RQC986" s="48"/>
      <c r="RQD986" s="48"/>
      <c r="RQE986" s="48"/>
      <c r="RQF986" s="48"/>
      <c r="RQG986" s="48"/>
      <c r="RQH986" s="48"/>
      <c r="RQI986" s="48"/>
      <c r="RQJ986" s="48"/>
      <c r="RQK986" s="48"/>
      <c r="RQL986" s="48"/>
      <c r="RQM986" s="48"/>
      <c r="RQN986" s="48"/>
      <c r="RQO986" s="48"/>
      <c r="RQP986" s="48"/>
      <c r="RQQ986" s="48"/>
      <c r="RQR986" s="48"/>
      <c r="RQS986" s="48"/>
      <c r="RQT986" s="48"/>
      <c r="RQU986" s="48"/>
      <c r="RQV986" s="48"/>
      <c r="RQW986" s="48"/>
      <c r="RQX986" s="48"/>
      <c r="RQY986" s="48"/>
      <c r="RQZ986" s="48"/>
      <c r="RRA986" s="48"/>
      <c r="RRB986" s="48"/>
      <c r="RRC986" s="48"/>
      <c r="RRD986" s="48"/>
      <c r="RRE986" s="48"/>
      <c r="RRF986" s="48"/>
      <c r="RRG986" s="48"/>
      <c r="RRH986" s="48"/>
      <c r="RRI986" s="48"/>
      <c r="RRJ986" s="48"/>
      <c r="RRK986" s="48"/>
      <c r="RRL986" s="48"/>
      <c r="RRM986" s="48"/>
      <c r="RRN986" s="48"/>
      <c r="RRO986" s="48"/>
      <c r="RRP986" s="48"/>
      <c r="RRQ986" s="48"/>
      <c r="RRR986" s="48"/>
      <c r="RRS986" s="48"/>
      <c r="RRT986" s="48"/>
      <c r="RRU986" s="48"/>
      <c r="RRV986" s="48"/>
      <c r="RRW986" s="48"/>
      <c r="RRX986" s="48"/>
      <c r="RRY986" s="48"/>
      <c r="RRZ986" s="48"/>
      <c r="RSA986" s="48"/>
      <c r="RSB986" s="48"/>
      <c r="RSC986" s="48"/>
      <c r="RSD986" s="48"/>
      <c r="RSE986" s="48"/>
      <c r="RSF986" s="48"/>
      <c r="RSG986" s="48"/>
      <c r="RSH986" s="48"/>
      <c r="RSI986" s="48"/>
      <c r="RSJ986" s="48"/>
      <c r="RSK986" s="48"/>
      <c r="RSL986" s="48"/>
      <c r="RSM986" s="48"/>
      <c r="RSN986" s="48"/>
      <c r="RSO986" s="48"/>
      <c r="RSP986" s="48"/>
      <c r="RSQ986" s="48"/>
      <c r="RSR986" s="48"/>
      <c r="RSS986" s="48"/>
      <c r="RST986" s="48"/>
      <c r="RSU986" s="48"/>
      <c r="RSV986" s="48"/>
      <c r="RSW986" s="48"/>
      <c r="RSX986" s="48"/>
      <c r="RSY986" s="48"/>
      <c r="RSZ986" s="48"/>
      <c r="RTA986" s="48"/>
      <c r="RTB986" s="48"/>
      <c r="RTC986" s="48"/>
      <c r="RTD986" s="48"/>
      <c r="RTE986" s="48"/>
      <c r="RTF986" s="48"/>
      <c r="RTG986" s="48"/>
      <c r="RTH986" s="48"/>
      <c r="RTI986" s="48"/>
      <c r="RTJ986" s="48"/>
      <c r="RTK986" s="48"/>
      <c r="RTL986" s="48"/>
      <c r="RTM986" s="48"/>
      <c r="RTN986" s="48"/>
      <c r="RTO986" s="48"/>
      <c r="RTP986" s="48"/>
      <c r="RTQ986" s="48"/>
      <c r="RTR986" s="48"/>
      <c r="RTS986" s="48"/>
      <c r="RTT986" s="48"/>
      <c r="RTU986" s="48"/>
      <c r="RTV986" s="48"/>
      <c r="RTW986" s="48"/>
      <c r="RTX986" s="48"/>
      <c r="RTY986" s="48"/>
      <c r="RTZ986" s="48"/>
      <c r="RUA986" s="48"/>
      <c r="RUB986" s="48"/>
      <c r="RUC986" s="48"/>
      <c r="RUD986" s="48"/>
      <c r="RUE986" s="48"/>
      <c r="RUF986" s="48"/>
      <c r="RUG986" s="48"/>
      <c r="RUH986" s="48"/>
      <c r="RUI986" s="48"/>
      <c r="RUJ986" s="48"/>
      <c r="RUK986" s="48"/>
      <c r="RUL986" s="48"/>
      <c r="RUM986" s="48"/>
      <c r="RUN986" s="48"/>
      <c r="RUO986" s="48"/>
      <c r="RUP986" s="48"/>
      <c r="RUQ986" s="48"/>
      <c r="RUR986" s="48"/>
      <c r="RUS986" s="48"/>
      <c r="RUT986" s="48"/>
      <c r="RUU986" s="48"/>
      <c r="RUV986" s="48"/>
      <c r="RUW986" s="48"/>
      <c r="RUX986" s="48"/>
      <c r="RUY986" s="48"/>
      <c r="RUZ986" s="48"/>
      <c r="RVA986" s="48"/>
      <c r="RVB986" s="48"/>
      <c r="RVC986" s="48"/>
      <c r="RVD986" s="48"/>
      <c r="RVE986" s="48"/>
      <c r="RVF986" s="48"/>
      <c r="RVG986" s="48"/>
      <c r="RVH986" s="48"/>
      <c r="RVI986" s="48"/>
      <c r="RVJ986" s="48"/>
      <c r="RVK986" s="48"/>
      <c r="RVL986" s="48"/>
      <c r="RVM986" s="48"/>
      <c r="RVN986" s="48"/>
      <c r="RVO986" s="48"/>
      <c r="RVP986" s="48"/>
      <c r="RVQ986" s="48"/>
      <c r="RVR986" s="48"/>
      <c r="RVS986" s="48"/>
      <c r="RVT986" s="48"/>
      <c r="RVU986" s="48"/>
      <c r="RVV986" s="48"/>
      <c r="RVW986" s="48"/>
      <c r="RVX986" s="48"/>
      <c r="RVY986" s="48"/>
      <c r="RVZ986" s="48"/>
      <c r="RWA986" s="48"/>
      <c r="RWB986" s="48"/>
      <c r="RWC986" s="48"/>
      <c r="RWD986" s="48"/>
      <c r="RWE986" s="48"/>
      <c r="RWF986" s="48"/>
      <c r="RWG986" s="48"/>
      <c r="RWH986" s="48"/>
      <c r="RWI986" s="48"/>
      <c r="RWJ986" s="48"/>
      <c r="RWK986" s="48"/>
      <c r="RWL986" s="48"/>
      <c r="RWM986" s="48"/>
      <c r="RWN986" s="48"/>
      <c r="RWO986" s="48"/>
      <c r="RWP986" s="48"/>
      <c r="RWQ986" s="48"/>
      <c r="RWR986" s="48"/>
      <c r="RWS986" s="48"/>
      <c r="RWT986" s="48"/>
      <c r="RWU986" s="48"/>
      <c r="RWV986" s="48"/>
      <c r="RWW986" s="48"/>
      <c r="RWX986" s="48"/>
      <c r="RWY986" s="48"/>
      <c r="RWZ986" s="48"/>
      <c r="RXA986" s="48"/>
      <c r="RXB986" s="48"/>
      <c r="RXC986" s="48"/>
      <c r="RXD986" s="48"/>
      <c r="RXE986" s="48"/>
      <c r="RXF986" s="48"/>
      <c r="RXG986" s="48"/>
      <c r="RXH986" s="48"/>
      <c r="RXI986" s="48"/>
      <c r="RXJ986" s="48"/>
      <c r="RXK986" s="48"/>
      <c r="RXL986" s="48"/>
      <c r="RXM986" s="48"/>
      <c r="RXN986" s="48"/>
      <c r="RXO986" s="48"/>
      <c r="RXP986" s="48"/>
      <c r="RXQ986" s="48"/>
      <c r="RXR986" s="48"/>
      <c r="RXS986" s="48"/>
      <c r="RXT986" s="48"/>
      <c r="RXU986" s="48"/>
      <c r="RXV986" s="48"/>
      <c r="RXW986" s="48"/>
      <c r="RXX986" s="48"/>
      <c r="RXY986" s="48"/>
      <c r="RXZ986" s="48"/>
      <c r="RYA986" s="48"/>
      <c r="RYB986" s="48"/>
      <c r="RYC986" s="48"/>
      <c r="RYD986" s="48"/>
      <c r="RYE986" s="48"/>
      <c r="RYF986" s="48"/>
      <c r="RYG986" s="48"/>
      <c r="RYH986" s="48"/>
      <c r="RYI986" s="48"/>
      <c r="RYJ986" s="48"/>
      <c r="RYK986" s="48"/>
      <c r="RYL986" s="48"/>
      <c r="RYM986" s="48"/>
      <c r="RYN986" s="48"/>
      <c r="RYO986" s="48"/>
      <c r="RYP986" s="48"/>
      <c r="RYQ986" s="48"/>
      <c r="RYR986" s="48"/>
      <c r="RYS986" s="48"/>
      <c r="RYT986" s="48"/>
      <c r="RYU986" s="48"/>
      <c r="RYV986" s="48"/>
      <c r="RYW986" s="48"/>
      <c r="RYX986" s="48"/>
      <c r="RYY986" s="48"/>
      <c r="RYZ986" s="48"/>
      <c r="RZA986" s="48"/>
      <c r="RZB986" s="48"/>
      <c r="RZC986" s="48"/>
      <c r="RZD986" s="48"/>
      <c r="RZE986" s="48"/>
      <c r="RZF986" s="48"/>
      <c r="RZG986" s="48"/>
      <c r="RZH986" s="48"/>
      <c r="RZI986" s="48"/>
      <c r="RZJ986" s="48"/>
      <c r="RZK986" s="48"/>
      <c r="RZL986" s="48"/>
      <c r="RZM986" s="48"/>
      <c r="RZN986" s="48"/>
      <c r="RZO986" s="48"/>
      <c r="RZP986" s="48"/>
      <c r="RZQ986" s="48"/>
      <c r="RZR986" s="48"/>
      <c r="RZS986" s="48"/>
      <c r="RZT986" s="48"/>
      <c r="RZU986" s="48"/>
      <c r="RZV986" s="48"/>
      <c r="RZW986" s="48"/>
      <c r="RZX986" s="48"/>
      <c r="RZY986" s="48"/>
      <c r="RZZ986" s="48"/>
      <c r="SAA986" s="48"/>
      <c r="SAB986" s="48"/>
      <c r="SAC986" s="48"/>
      <c r="SAD986" s="48"/>
      <c r="SAE986" s="48"/>
      <c r="SAF986" s="48"/>
      <c r="SAG986" s="48"/>
      <c r="SAH986" s="48"/>
      <c r="SAI986" s="48"/>
      <c r="SAJ986" s="48"/>
      <c r="SAK986" s="48"/>
      <c r="SAL986" s="48"/>
      <c r="SAM986" s="48"/>
      <c r="SAN986" s="48"/>
      <c r="SAO986" s="48"/>
      <c r="SAP986" s="48"/>
      <c r="SAQ986" s="48"/>
      <c r="SAR986" s="48"/>
      <c r="SAS986" s="48"/>
      <c r="SAT986" s="48"/>
      <c r="SAU986" s="48"/>
      <c r="SAV986" s="48"/>
      <c r="SAW986" s="48"/>
      <c r="SAX986" s="48"/>
      <c r="SAY986" s="48"/>
      <c r="SAZ986" s="48"/>
      <c r="SBA986" s="48"/>
      <c r="SBB986" s="48"/>
      <c r="SBC986" s="48"/>
      <c r="SBD986" s="48"/>
      <c r="SBE986" s="48"/>
      <c r="SBF986" s="48"/>
      <c r="SBG986" s="48"/>
      <c r="SBH986" s="48"/>
      <c r="SBI986" s="48"/>
      <c r="SBJ986" s="48"/>
      <c r="SBK986" s="48"/>
      <c r="SBL986" s="48"/>
      <c r="SBM986" s="48"/>
      <c r="SBN986" s="48"/>
      <c r="SBO986" s="48"/>
      <c r="SBP986" s="48"/>
      <c r="SBQ986" s="48"/>
      <c r="SBR986" s="48"/>
      <c r="SBS986" s="48"/>
      <c r="SBT986" s="48"/>
      <c r="SBU986" s="48"/>
      <c r="SBV986" s="48"/>
      <c r="SBW986" s="48"/>
      <c r="SBX986" s="48"/>
      <c r="SBY986" s="48"/>
      <c r="SBZ986" s="48"/>
      <c r="SCA986" s="48"/>
      <c r="SCB986" s="48"/>
      <c r="SCC986" s="48"/>
      <c r="SCD986" s="48"/>
      <c r="SCE986" s="48"/>
      <c r="SCF986" s="48"/>
      <c r="SCG986" s="48"/>
      <c r="SCH986" s="48"/>
      <c r="SCI986" s="48"/>
      <c r="SCJ986" s="48"/>
      <c r="SCK986" s="48"/>
      <c r="SCL986" s="48"/>
      <c r="SCM986" s="48"/>
      <c r="SCN986" s="48"/>
      <c r="SCO986" s="48"/>
      <c r="SCP986" s="48"/>
      <c r="SCQ986" s="48"/>
      <c r="SCR986" s="48"/>
      <c r="SCS986" s="48"/>
      <c r="SCT986" s="48"/>
      <c r="SCU986" s="48"/>
      <c r="SCV986" s="48"/>
      <c r="SCW986" s="48"/>
      <c r="SCX986" s="48"/>
      <c r="SCY986" s="48"/>
      <c r="SCZ986" s="48"/>
      <c r="SDA986" s="48"/>
      <c r="SDB986" s="48"/>
      <c r="SDC986" s="48"/>
      <c r="SDD986" s="48"/>
      <c r="SDE986" s="48"/>
      <c r="SDF986" s="48"/>
      <c r="SDG986" s="48"/>
      <c r="SDH986" s="48"/>
      <c r="SDI986" s="48"/>
      <c r="SDJ986" s="48"/>
      <c r="SDK986" s="48"/>
      <c r="SDL986" s="48"/>
      <c r="SDM986" s="48"/>
      <c r="SDN986" s="48"/>
      <c r="SDO986" s="48"/>
      <c r="SDP986" s="48"/>
      <c r="SDQ986" s="48"/>
      <c r="SDR986" s="48"/>
      <c r="SDS986" s="48"/>
      <c r="SDT986" s="48"/>
      <c r="SDU986" s="48"/>
      <c r="SDV986" s="48"/>
      <c r="SDW986" s="48"/>
      <c r="SDX986" s="48"/>
      <c r="SDY986" s="48"/>
      <c r="SDZ986" s="48"/>
      <c r="SEA986" s="48"/>
      <c r="SEB986" s="48"/>
      <c r="SEC986" s="48"/>
      <c r="SED986" s="48"/>
      <c r="SEE986" s="48"/>
      <c r="SEF986" s="48"/>
      <c r="SEG986" s="48"/>
      <c r="SEH986" s="48"/>
      <c r="SEI986" s="48"/>
      <c r="SEJ986" s="48"/>
      <c r="SEK986" s="48"/>
      <c r="SEL986" s="48"/>
      <c r="SEM986" s="48"/>
      <c r="SEN986" s="48"/>
      <c r="SEO986" s="48"/>
      <c r="SEP986" s="48"/>
      <c r="SEQ986" s="48"/>
      <c r="SER986" s="48"/>
      <c r="SES986" s="48"/>
      <c r="SET986" s="48"/>
      <c r="SEU986" s="48"/>
      <c r="SEV986" s="48"/>
      <c r="SEW986" s="48"/>
      <c r="SEX986" s="48"/>
      <c r="SEY986" s="48"/>
      <c r="SEZ986" s="48"/>
      <c r="SFA986" s="48"/>
      <c r="SFB986" s="48"/>
      <c r="SFC986" s="48"/>
      <c r="SFD986" s="48"/>
      <c r="SFE986" s="48"/>
      <c r="SFF986" s="48"/>
      <c r="SFG986" s="48"/>
      <c r="SFH986" s="48"/>
      <c r="SFI986" s="48"/>
      <c r="SFJ986" s="48"/>
      <c r="SFK986" s="48"/>
      <c r="SFL986" s="48"/>
      <c r="SFM986" s="48"/>
      <c r="SFN986" s="48"/>
      <c r="SFO986" s="48"/>
      <c r="SFP986" s="48"/>
      <c r="SFQ986" s="48"/>
      <c r="SFR986" s="48"/>
      <c r="SFS986" s="48"/>
      <c r="SFT986" s="48"/>
      <c r="SFU986" s="48"/>
      <c r="SFV986" s="48"/>
      <c r="SFW986" s="48"/>
      <c r="SFX986" s="48"/>
      <c r="SFY986" s="48"/>
      <c r="SFZ986" s="48"/>
      <c r="SGA986" s="48"/>
      <c r="SGB986" s="48"/>
      <c r="SGC986" s="48"/>
      <c r="SGD986" s="48"/>
      <c r="SGE986" s="48"/>
      <c r="SGF986" s="48"/>
      <c r="SGG986" s="48"/>
      <c r="SGH986" s="48"/>
      <c r="SGI986" s="48"/>
      <c r="SGJ986" s="48"/>
      <c r="SGK986" s="48"/>
      <c r="SGL986" s="48"/>
      <c r="SGM986" s="48"/>
      <c r="SGN986" s="48"/>
      <c r="SGO986" s="48"/>
      <c r="SGP986" s="48"/>
      <c r="SGQ986" s="48"/>
      <c r="SGR986" s="48"/>
      <c r="SGS986" s="48"/>
      <c r="SGT986" s="48"/>
      <c r="SGU986" s="48"/>
      <c r="SGV986" s="48"/>
      <c r="SGW986" s="48"/>
      <c r="SGX986" s="48"/>
      <c r="SGY986" s="48"/>
      <c r="SGZ986" s="48"/>
      <c r="SHA986" s="48"/>
      <c r="SHB986" s="48"/>
      <c r="SHC986" s="48"/>
      <c r="SHD986" s="48"/>
      <c r="SHE986" s="48"/>
      <c r="SHF986" s="48"/>
      <c r="SHG986" s="48"/>
      <c r="SHH986" s="48"/>
      <c r="SHI986" s="48"/>
      <c r="SHJ986" s="48"/>
      <c r="SHK986" s="48"/>
      <c r="SHL986" s="48"/>
      <c r="SHM986" s="48"/>
      <c r="SHN986" s="48"/>
      <c r="SHO986" s="48"/>
      <c r="SHP986" s="48"/>
      <c r="SHQ986" s="48"/>
      <c r="SHR986" s="48"/>
      <c r="SHS986" s="48"/>
      <c r="SHT986" s="48"/>
      <c r="SHU986" s="48"/>
      <c r="SHV986" s="48"/>
      <c r="SHW986" s="48"/>
      <c r="SHX986" s="48"/>
      <c r="SHY986" s="48"/>
      <c r="SHZ986" s="48"/>
      <c r="SIA986" s="48"/>
      <c r="SIB986" s="48"/>
      <c r="SIC986" s="48"/>
      <c r="SID986" s="48"/>
      <c r="SIE986" s="48"/>
      <c r="SIF986" s="48"/>
      <c r="SIG986" s="48"/>
      <c r="SIH986" s="48"/>
      <c r="SII986" s="48"/>
      <c r="SIJ986" s="48"/>
      <c r="SIK986" s="48"/>
      <c r="SIL986" s="48"/>
      <c r="SIM986" s="48"/>
      <c r="SIN986" s="48"/>
      <c r="SIO986" s="48"/>
      <c r="SIP986" s="48"/>
      <c r="SIQ986" s="48"/>
      <c r="SIR986" s="48"/>
      <c r="SIS986" s="48"/>
      <c r="SIT986" s="48"/>
      <c r="SIU986" s="48"/>
      <c r="SIV986" s="48"/>
      <c r="SIW986" s="48"/>
      <c r="SIX986" s="48"/>
      <c r="SIY986" s="48"/>
      <c r="SIZ986" s="48"/>
      <c r="SJA986" s="48"/>
      <c r="SJB986" s="48"/>
      <c r="SJC986" s="48"/>
      <c r="SJD986" s="48"/>
      <c r="SJE986" s="48"/>
      <c r="SJF986" s="48"/>
      <c r="SJG986" s="48"/>
      <c r="SJH986" s="48"/>
      <c r="SJI986" s="48"/>
      <c r="SJJ986" s="48"/>
      <c r="SJK986" s="48"/>
      <c r="SJL986" s="48"/>
      <c r="SJM986" s="48"/>
      <c r="SJN986" s="48"/>
      <c r="SJO986" s="48"/>
      <c r="SJP986" s="48"/>
      <c r="SJQ986" s="48"/>
      <c r="SJR986" s="48"/>
      <c r="SJS986" s="48"/>
      <c r="SJT986" s="48"/>
      <c r="SJU986" s="48"/>
      <c r="SJV986" s="48"/>
      <c r="SJW986" s="48"/>
      <c r="SJX986" s="48"/>
      <c r="SJY986" s="48"/>
      <c r="SJZ986" s="48"/>
      <c r="SKA986" s="48"/>
      <c r="SKB986" s="48"/>
      <c r="SKC986" s="48"/>
      <c r="SKD986" s="48"/>
      <c r="SKE986" s="48"/>
      <c r="SKF986" s="48"/>
      <c r="SKG986" s="48"/>
      <c r="SKH986" s="48"/>
      <c r="SKI986" s="48"/>
      <c r="SKJ986" s="48"/>
      <c r="SKK986" s="48"/>
      <c r="SKL986" s="48"/>
      <c r="SKM986" s="48"/>
      <c r="SKN986" s="48"/>
      <c r="SKO986" s="48"/>
      <c r="SKP986" s="48"/>
      <c r="SKQ986" s="48"/>
      <c r="SKR986" s="48"/>
      <c r="SKS986" s="48"/>
      <c r="SKT986" s="48"/>
      <c r="SKU986" s="48"/>
      <c r="SKV986" s="48"/>
      <c r="SKW986" s="48"/>
      <c r="SKX986" s="48"/>
      <c r="SKY986" s="48"/>
      <c r="SKZ986" s="48"/>
      <c r="SLA986" s="48"/>
      <c r="SLB986" s="48"/>
      <c r="SLC986" s="48"/>
      <c r="SLD986" s="48"/>
      <c r="SLE986" s="48"/>
      <c r="SLF986" s="48"/>
      <c r="SLG986" s="48"/>
      <c r="SLH986" s="48"/>
      <c r="SLI986" s="48"/>
      <c r="SLJ986" s="48"/>
      <c r="SLK986" s="48"/>
      <c r="SLL986" s="48"/>
      <c r="SLM986" s="48"/>
      <c r="SLN986" s="48"/>
      <c r="SLO986" s="48"/>
      <c r="SLP986" s="48"/>
      <c r="SLQ986" s="48"/>
      <c r="SLR986" s="48"/>
      <c r="SLS986" s="48"/>
      <c r="SLT986" s="48"/>
      <c r="SLU986" s="48"/>
      <c r="SLV986" s="48"/>
      <c r="SLW986" s="48"/>
      <c r="SLX986" s="48"/>
      <c r="SLY986" s="48"/>
      <c r="SLZ986" s="48"/>
      <c r="SMA986" s="48"/>
      <c r="SMB986" s="48"/>
      <c r="SMC986" s="48"/>
      <c r="SMD986" s="48"/>
      <c r="SME986" s="48"/>
      <c r="SMF986" s="48"/>
      <c r="SMG986" s="48"/>
      <c r="SMH986" s="48"/>
      <c r="SMI986" s="48"/>
      <c r="SMJ986" s="48"/>
      <c r="SMK986" s="48"/>
      <c r="SML986" s="48"/>
      <c r="SMM986" s="48"/>
      <c r="SMN986" s="48"/>
      <c r="SMO986" s="48"/>
      <c r="SMP986" s="48"/>
      <c r="SMQ986" s="48"/>
      <c r="SMR986" s="48"/>
      <c r="SMS986" s="48"/>
      <c r="SMT986" s="48"/>
      <c r="SMU986" s="48"/>
      <c r="SMV986" s="48"/>
      <c r="SMW986" s="48"/>
      <c r="SMX986" s="48"/>
      <c r="SMY986" s="48"/>
      <c r="SMZ986" s="48"/>
      <c r="SNA986" s="48"/>
      <c r="SNB986" s="48"/>
      <c r="SNC986" s="48"/>
      <c r="SND986" s="48"/>
      <c r="SNE986" s="48"/>
      <c r="SNF986" s="48"/>
      <c r="SNG986" s="48"/>
      <c r="SNH986" s="48"/>
      <c r="SNI986" s="48"/>
      <c r="SNJ986" s="48"/>
      <c r="SNK986" s="48"/>
      <c r="SNL986" s="48"/>
      <c r="SNM986" s="48"/>
      <c r="SNN986" s="48"/>
      <c r="SNO986" s="48"/>
      <c r="SNP986" s="48"/>
      <c r="SNQ986" s="48"/>
      <c r="SNR986" s="48"/>
      <c r="SNS986" s="48"/>
      <c r="SNT986" s="48"/>
      <c r="SNU986" s="48"/>
      <c r="SNV986" s="48"/>
      <c r="SNW986" s="48"/>
      <c r="SNX986" s="48"/>
      <c r="SNY986" s="48"/>
      <c r="SNZ986" s="48"/>
      <c r="SOA986" s="48"/>
      <c r="SOB986" s="48"/>
      <c r="SOC986" s="48"/>
      <c r="SOD986" s="48"/>
      <c r="SOE986" s="48"/>
      <c r="SOF986" s="48"/>
      <c r="SOG986" s="48"/>
      <c r="SOH986" s="48"/>
      <c r="SOI986" s="48"/>
      <c r="SOJ986" s="48"/>
      <c r="SOK986" s="48"/>
      <c r="SOL986" s="48"/>
      <c r="SOM986" s="48"/>
      <c r="SON986" s="48"/>
      <c r="SOO986" s="48"/>
      <c r="SOP986" s="48"/>
      <c r="SOQ986" s="48"/>
      <c r="SOR986" s="48"/>
      <c r="SOS986" s="48"/>
      <c r="SOT986" s="48"/>
      <c r="SOU986" s="48"/>
      <c r="SOV986" s="48"/>
      <c r="SOW986" s="48"/>
      <c r="SOX986" s="48"/>
      <c r="SOY986" s="48"/>
      <c r="SOZ986" s="48"/>
      <c r="SPA986" s="48"/>
      <c r="SPB986" s="48"/>
      <c r="SPC986" s="48"/>
      <c r="SPD986" s="48"/>
      <c r="SPE986" s="48"/>
      <c r="SPF986" s="48"/>
      <c r="SPG986" s="48"/>
      <c r="SPH986" s="48"/>
      <c r="SPI986" s="48"/>
      <c r="SPJ986" s="48"/>
      <c r="SPK986" s="48"/>
      <c r="SPL986" s="48"/>
      <c r="SPM986" s="48"/>
      <c r="SPN986" s="48"/>
      <c r="SPO986" s="48"/>
      <c r="SPP986" s="48"/>
      <c r="SPQ986" s="48"/>
      <c r="SPR986" s="48"/>
      <c r="SPS986" s="48"/>
      <c r="SPT986" s="48"/>
      <c r="SPU986" s="48"/>
      <c r="SPV986" s="48"/>
      <c r="SPW986" s="48"/>
      <c r="SPX986" s="48"/>
      <c r="SPY986" s="48"/>
      <c r="SPZ986" s="48"/>
      <c r="SQA986" s="48"/>
      <c r="SQB986" s="48"/>
      <c r="SQC986" s="48"/>
      <c r="SQD986" s="48"/>
      <c r="SQE986" s="48"/>
      <c r="SQF986" s="48"/>
      <c r="SQG986" s="48"/>
      <c r="SQH986" s="48"/>
      <c r="SQI986" s="48"/>
      <c r="SQJ986" s="48"/>
      <c r="SQK986" s="48"/>
      <c r="SQL986" s="48"/>
      <c r="SQM986" s="48"/>
      <c r="SQN986" s="48"/>
      <c r="SQO986" s="48"/>
      <c r="SQP986" s="48"/>
      <c r="SQQ986" s="48"/>
      <c r="SQR986" s="48"/>
      <c r="SQS986" s="48"/>
      <c r="SQT986" s="48"/>
      <c r="SQU986" s="48"/>
      <c r="SQV986" s="48"/>
      <c r="SQW986" s="48"/>
      <c r="SQX986" s="48"/>
      <c r="SQY986" s="48"/>
      <c r="SQZ986" s="48"/>
      <c r="SRA986" s="48"/>
      <c r="SRB986" s="48"/>
      <c r="SRC986" s="48"/>
      <c r="SRD986" s="48"/>
      <c r="SRE986" s="48"/>
      <c r="SRF986" s="48"/>
      <c r="SRG986" s="48"/>
      <c r="SRH986" s="48"/>
      <c r="SRI986" s="48"/>
      <c r="SRJ986" s="48"/>
      <c r="SRK986" s="48"/>
      <c r="SRL986" s="48"/>
      <c r="SRM986" s="48"/>
      <c r="SRN986" s="48"/>
      <c r="SRO986" s="48"/>
      <c r="SRP986" s="48"/>
      <c r="SRQ986" s="48"/>
      <c r="SRR986" s="48"/>
      <c r="SRS986" s="48"/>
      <c r="SRT986" s="48"/>
      <c r="SRU986" s="48"/>
      <c r="SRV986" s="48"/>
      <c r="SRW986" s="48"/>
      <c r="SRX986" s="48"/>
      <c r="SRY986" s="48"/>
      <c r="SRZ986" s="48"/>
      <c r="SSA986" s="48"/>
      <c r="SSB986" s="48"/>
      <c r="SSC986" s="48"/>
      <c r="SSD986" s="48"/>
      <c r="SSE986" s="48"/>
      <c r="SSF986" s="48"/>
      <c r="SSG986" s="48"/>
      <c r="SSH986" s="48"/>
      <c r="SSI986" s="48"/>
      <c r="SSJ986" s="48"/>
      <c r="SSK986" s="48"/>
      <c r="SSL986" s="48"/>
      <c r="SSM986" s="48"/>
      <c r="SSN986" s="48"/>
      <c r="SSO986" s="48"/>
      <c r="SSP986" s="48"/>
      <c r="SSQ986" s="48"/>
      <c r="SSR986" s="48"/>
      <c r="SSS986" s="48"/>
      <c r="SST986" s="48"/>
      <c r="SSU986" s="48"/>
      <c r="SSV986" s="48"/>
      <c r="SSW986" s="48"/>
      <c r="SSX986" s="48"/>
      <c r="SSY986" s="48"/>
      <c r="SSZ986" s="48"/>
      <c r="STA986" s="48"/>
      <c r="STB986" s="48"/>
      <c r="STC986" s="48"/>
      <c r="STD986" s="48"/>
      <c r="STE986" s="48"/>
      <c r="STF986" s="48"/>
      <c r="STG986" s="48"/>
      <c r="STH986" s="48"/>
      <c r="STI986" s="48"/>
      <c r="STJ986" s="48"/>
      <c r="STK986" s="48"/>
      <c r="STL986" s="48"/>
      <c r="STM986" s="48"/>
      <c r="STN986" s="48"/>
      <c r="STO986" s="48"/>
      <c r="STP986" s="48"/>
      <c r="STQ986" s="48"/>
      <c r="STR986" s="48"/>
      <c r="STS986" s="48"/>
      <c r="STT986" s="48"/>
      <c r="STU986" s="48"/>
      <c r="STV986" s="48"/>
      <c r="STW986" s="48"/>
      <c r="STX986" s="48"/>
      <c r="STY986" s="48"/>
      <c r="STZ986" s="48"/>
      <c r="SUA986" s="48"/>
      <c r="SUB986" s="48"/>
      <c r="SUC986" s="48"/>
      <c r="SUD986" s="48"/>
      <c r="SUE986" s="48"/>
      <c r="SUF986" s="48"/>
      <c r="SUG986" s="48"/>
      <c r="SUH986" s="48"/>
      <c r="SUI986" s="48"/>
      <c r="SUJ986" s="48"/>
      <c r="SUK986" s="48"/>
      <c r="SUL986" s="48"/>
      <c r="SUM986" s="48"/>
      <c r="SUN986" s="48"/>
      <c r="SUO986" s="48"/>
      <c r="SUP986" s="48"/>
      <c r="SUQ986" s="48"/>
      <c r="SUR986" s="48"/>
      <c r="SUS986" s="48"/>
      <c r="SUT986" s="48"/>
      <c r="SUU986" s="48"/>
      <c r="SUV986" s="48"/>
      <c r="SUW986" s="48"/>
      <c r="SUX986" s="48"/>
      <c r="SUY986" s="48"/>
      <c r="SUZ986" s="48"/>
      <c r="SVA986" s="48"/>
      <c r="SVB986" s="48"/>
      <c r="SVC986" s="48"/>
      <c r="SVD986" s="48"/>
      <c r="SVE986" s="48"/>
      <c r="SVF986" s="48"/>
      <c r="SVG986" s="48"/>
      <c r="SVH986" s="48"/>
      <c r="SVI986" s="48"/>
      <c r="SVJ986" s="48"/>
      <c r="SVK986" s="48"/>
      <c r="SVL986" s="48"/>
      <c r="SVM986" s="48"/>
      <c r="SVN986" s="48"/>
      <c r="SVO986" s="48"/>
      <c r="SVP986" s="48"/>
      <c r="SVQ986" s="48"/>
      <c r="SVR986" s="48"/>
      <c r="SVS986" s="48"/>
      <c r="SVT986" s="48"/>
      <c r="SVU986" s="48"/>
      <c r="SVV986" s="48"/>
      <c r="SVW986" s="48"/>
      <c r="SVX986" s="48"/>
      <c r="SVY986" s="48"/>
      <c r="SVZ986" s="48"/>
      <c r="SWA986" s="48"/>
      <c r="SWB986" s="48"/>
      <c r="SWC986" s="48"/>
      <c r="SWD986" s="48"/>
      <c r="SWE986" s="48"/>
      <c r="SWF986" s="48"/>
      <c r="SWG986" s="48"/>
      <c r="SWH986" s="48"/>
      <c r="SWI986" s="48"/>
      <c r="SWJ986" s="48"/>
      <c r="SWK986" s="48"/>
      <c r="SWL986" s="48"/>
      <c r="SWM986" s="48"/>
      <c r="SWN986" s="48"/>
      <c r="SWO986" s="48"/>
      <c r="SWP986" s="48"/>
      <c r="SWQ986" s="48"/>
      <c r="SWR986" s="48"/>
      <c r="SWS986" s="48"/>
      <c r="SWT986" s="48"/>
      <c r="SWU986" s="48"/>
      <c r="SWV986" s="48"/>
      <c r="SWW986" s="48"/>
      <c r="SWX986" s="48"/>
      <c r="SWY986" s="48"/>
      <c r="SWZ986" s="48"/>
      <c r="SXA986" s="48"/>
      <c r="SXB986" s="48"/>
      <c r="SXC986" s="48"/>
      <c r="SXD986" s="48"/>
      <c r="SXE986" s="48"/>
      <c r="SXF986" s="48"/>
      <c r="SXG986" s="48"/>
      <c r="SXH986" s="48"/>
      <c r="SXI986" s="48"/>
      <c r="SXJ986" s="48"/>
      <c r="SXK986" s="48"/>
      <c r="SXL986" s="48"/>
      <c r="SXM986" s="48"/>
      <c r="SXN986" s="48"/>
      <c r="SXO986" s="48"/>
      <c r="SXP986" s="48"/>
      <c r="SXQ986" s="48"/>
      <c r="SXR986" s="48"/>
      <c r="SXS986" s="48"/>
      <c r="SXT986" s="48"/>
      <c r="SXU986" s="48"/>
      <c r="SXV986" s="48"/>
      <c r="SXW986" s="48"/>
      <c r="SXX986" s="48"/>
      <c r="SXY986" s="48"/>
      <c r="SXZ986" s="48"/>
      <c r="SYA986" s="48"/>
      <c r="SYB986" s="48"/>
      <c r="SYC986" s="48"/>
      <c r="SYD986" s="48"/>
      <c r="SYE986" s="48"/>
      <c r="SYF986" s="48"/>
      <c r="SYG986" s="48"/>
      <c r="SYH986" s="48"/>
      <c r="SYI986" s="48"/>
      <c r="SYJ986" s="48"/>
      <c r="SYK986" s="48"/>
      <c r="SYL986" s="48"/>
      <c r="SYM986" s="48"/>
      <c r="SYN986" s="48"/>
      <c r="SYO986" s="48"/>
      <c r="SYP986" s="48"/>
      <c r="SYQ986" s="48"/>
      <c r="SYR986" s="48"/>
      <c r="SYS986" s="48"/>
      <c r="SYT986" s="48"/>
      <c r="SYU986" s="48"/>
      <c r="SYV986" s="48"/>
      <c r="SYW986" s="48"/>
      <c r="SYX986" s="48"/>
      <c r="SYY986" s="48"/>
      <c r="SYZ986" s="48"/>
      <c r="SZA986" s="48"/>
      <c r="SZB986" s="48"/>
      <c r="SZC986" s="48"/>
      <c r="SZD986" s="48"/>
      <c r="SZE986" s="48"/>
      <c r="SZF986" s="48"/>
      <c r="SZG986" s="48"/>
      <c r="SZH986" s="48"/>
      <c r="SZI986" s="48"/>
      <c r="SZJ986" s="48"/>
      <c r="SZK986" s="48"/>
      <c r="SZL986" s="48"/>
      <c r="SZM986" s="48"/>
      <c r="SZN986" s="48"/>
      <c r="SZO986" s="48"/>
      <c r="SZP986" s="48"/>
      <c r="SZQ986" s="48"/>
      <c r="SZR986" s="48"/>
      <c r="SZS986" s="48"/>
      <c r="SZT986" s="48"/>
      <c r="SZU986" s="48"/>
      <c r="SZV986" s="48"/>
      <c r="SZW986" s="48"/>
      <c r="SZX986" s="48"/>
      <c r="SZY986" s="48"/>
      <c r="SZZ986" s="48"/>
      <c r="TAA986" s="48"/>
      <c r="TAB986" s="48"/>
      <c r="TAC986" s="48"/>
      <c r="TAD986" s="48"/>
      <c r="TAE986" s="48"/>
      <c r="TAF986" s="48"/>
      <c r="TAG986" s="48"/>
      <c r="TAH986" s="48"/>
      <c r="TAI986" s="48"/>
      <c r="TAJ986" s="48"/>
      <c r="TAK986" s="48"/>
      <c r="TAL986" s="48"/>
      <c r="TAM986" s="48"/>
      <c r="TAN986" s="48"/>
      <c r="TAO986" s="48"/>
      <c r="TAP986" s="48"/>
      <c r="TAQ986" s="48"/>
      <c r="TAR986" s="48"/>
      <c r="TAS986" s="48"/>
      <c r="TAT986" s="48"/>
      <c r="TAU986" s="48"/>
      <c r="TAV986" s="48"/>
      <c r="TAW986" s="48"/>
      <c r="TAX986" s="48"/>
      <c r="TAY986" s="48"/>
      <c r="TAZ986" s="48"/>
      <c r="TBA986" s="48"/>
      <c r="TBB986" s="48"/>
      <c r="TBC986" s="48"/>
      <c r="TBD986" s="48"/>
      <c r="TBE986" s="48"/>
      <c r="TBF986" s="48"/>
      <c r="TBG986" s="48"/>
      <c r="TBH986" s="48"/>
      <c r="TBI986" s="48"/>
      <c r="TBJ986" s="48"/>
      <c r="TBK986" s="48"/>
      <c r="TBL986" s="48"/>
      <c r="TBM986" s="48"/>
      <c r="TBN986" s="48"/>
      <c r="TBO986" s="48"/>
      <c r="TBP986" s="48"/>
      <c r="TBQ986" s="48"/>
      <c r="TBR986" s="48"/>
      <c r="TBS986" s="48"/>
      <c r="TBT986" s="48"/>
      <c r="TBU986" s="48"/>
      <c r="TBV986" s="48"/>
      <c r="TBW986" s="48"/>
      <c r="TBX986" s="48"/>
      <c r="TBY986" s="48"/>
      <c r="TBZ986" s="48"/>
      <c r="TCA986" s="48"/>
      <c r="TCB986" s="48"/>
      <c r="TCC986" s="48"/>
      <c r="TCD986" s="48"/>
      <c r="TCE986" s="48"/>
      <c r="TCF986" s="48"/>
      <c r="TCG986" s="48"/>
      <c r="TCH986" s="48"/>
      <c r="TCI986" s="48"/>
      <c r="TCJ986" s="48"/>
      <c r="TCK986" s="48"/>
      <c r="TCL986" s="48"/>
      <c r="TCM986" s="48"/>
      <c r="TCN986" s="48"/>
      <c r="TCO986" s="48"/>
      <c r="TCP986" s="48"/>
      <c r="TCQ986" s="48"/>
      <c r="TCR986" s="48"/>
      <c r="TCS986" s="48"/>
      <c r="TCT986" s="48"/>
      <c r="TCU986" s="48"/>
      <c r="TCV986" s="48"/>
      <c r="TCW986" s="48"/>
      <c r="TCX986" s="48"/>
      <c r="TCY986" s="48"/>
      <c r="TCZ986" s="48"/>
      <c r="TDA986" s="48"/>
      <c r="TDB986" s="48"/>
      <c r="TDC986" s="48"/>
      <c r="TDD986" s="48"/>
      <c r="TDE986" s="48"/>
      <c r="TDF986" s="48"/>
      <c r="TDG986" s="48"/>
      <c r="TDH986" s="48"/>
      <c r="TDI986" s="48"/>
      <c r="TDJ986" s="48"/>
      <c r="TDK986" s="48"/>
      <c r="TDL986" s="48"/>
      <c r="TDM986" s="48"/>
      <c r="TDN986" s="48"/>
      <c r="TDO986" s="48"/>
      <c r="TDP986" s="48"/>
      <c r="TDQ986" s="48"/>
      <c r="TDR986" s="48"/>
      <c r="TDS986" s="48"/>
      <c r="TDT986" s="48"/>
      <c r="TDU986" s="48"/>
      <c r="TDV986" s="48"/>
      <c r="TDW986" s="48"/>
      <c r="TDX986" s="48"/>
      <c r="TDY986" s="48"/>
      <c r="TDZ986" s="48"/>
      <c r="TEA986" s="48"/>
      <c r="TEB986" s="48"/>
      <c r="TEC986" s="48"/>
      <c r="TED986" s="48"/>
      <c r="TEE986" s="48"/>
      <c r="TEF986" s="48"/>
      <c r="TEG986" s="48"/>
      <c r="TEH986" s="48"/>
      <c r="TEI986" s="48"/>
      <c r="TEJ986" s="48"/>
      <c r="TEK986" s="48"/>
      <c r="TEL986" s="48"/>
      <c r="TEM986" s="48"/>
      <c r="TEN986" s="48"/>
      <c r="TEO986" s="48"/>
      <c r="TEP986" s="48"/>
      <c r="TEQ986" s="48"/>
      <c r="TER986" s="48"/>
      <c r="TES986" s="48"/>
      <c r="TET986" s="48"/>
      <c r="TEU986" s="48"/>
      <c r="TEV986" s="48"/>
      <c r="TEW986" s="48"/>
      <c r="TEX986" s="48"/>
      <c r="TEY986" s="48"/>
      <c r="TEZ986" s="48"/>
      <c r="TFA986" s="48"/>
      <c r="TFB986" s="48"/>
      <c r="TFC986" s="48"/>
      <c r="TFD986" s="48"/>
      <c r="TFE986" s="48"/>
      <c r="TFF986" s="48"/>
      <c r="TFG986" s="48"/>
      <c r="TFH986" s="48"/>
      <c r="TFI986" s="48"/>
      <c r="TFJ986" s="48"/>
      <c r="TFK986" s="48"/>
      <c r="TFL986" s="48"/>
      <c r="TFM986" s="48"/>
      <c r="TFN986" s="48"/>
      <c r="TFO986" s="48"/>
      <c r="TFP986" s="48"/>
      <c r="TFQ986" s="48"/>
      <c r="TFR986" s="48"/>
      <c r="TFS986" s="48"/>
      <c r="TFT986" s="48"/>
      <c r="TFU986" s="48"/>
      <c r="TFV986" s="48"/>
      <c r="TFW986" s="48"/>
      <c r="TFX986" s="48"/>
      <c r="TFY986" s="48"/>
      <c r="TFZ986" s="48"/>
      <c r="TGA986" s="48"/>
      <c r="TGB986" s="48"/>
      <c r="TGC986" s="48"/>
      <c r="TGD986" s="48"/>
      <c r="TGE986" s="48"/>
      <c r="TGF986" s="48"/>
      <c r="TGG986" s="48"/>
      <c r="TGH986" s="48"/>
      <c r="TGI986" s="48"/>
      <c r="TGJ986" s="48"/>
      <c r="TGK986" s="48"/>
      <c r="TGL986" s="48"/>
      <c r="TGM986" s="48"/>
      <c r="TGN986" s="48"/>
      <c r="TGO986" s="48"/>
      <c r="TGP986" s="48"/>
      <c r="TGQ986" s="48"/>
      <c r="TGR986" s="48"/>
      <c r="TGS986" s="48"/>
      <c r="TGT986" s="48"/>
      <c r="TGU986" s="48"/>
      <c r="TGV986" s="48"/>
      <c r="TGW986" s="48"/>
      <c r="TGX986" s="48"/>
      <c r="TGY986" s="48"/>
      <c r="TGZ986" s="48"/>
      <c r="THA986" s="48"/>
      <c r="THB986" s="48"/>
      <c r="THC986" s="48"/>
      <c r="THD986" s="48"/>
      <c r="THE986" s="48"/>
      <c r="THF986" s="48"/>
      <c r="THG986" s="48"/>
      <c r="THH986" s="48"/>
      <c r="THI986" s="48"/>
      <c r="THJ986" s="48"/>
      <c r="THK986" s="48"/>
      <c r="THL986" s="48"/>
      <c r="THM986" s="48"/>
      <c r="THN986" s="48"/>
      <c r="THO986" s="48"/>
      <c r="THP986" s="48"/>
      <c r="THQ986" s="48"/>
      <c r="THR986" s="48"/>
      <c r="THS986" s="48"/>
      <c r="THT986" s="48"/>
      <c r="THU986" s="48"/>
      <c r="THV986" s="48"/>
      <c r="THW986" s="48"/>
      <c r="THX986" s="48"/>
      <c r="THY986" s="48"/>
      <c r="THZ986" s="48"/>
      <c r="TIA986" s="48"/>
      <c r="TIB986" s="48"/>
      <c r="TIC986" s="48"/>
      <c r="TID986" s="48"/>
      <c r="TIE986" s="48"/>
      <c r="TIF986" s="48"/>
      <c r="TIG986" s="48"/>
      <c r="TIH986" s="48"/>
      <c r="TII986" s="48"/>
      <c r="TIJ986" s="48"/>
      <c r="TIK986" s="48"/>
      <c r="TIL986" s="48"/>
      <c r="TIM986" s="48"/>
      <c r="TIN986" s="48"/>
      <c r="TIO986" s="48"/>
      <c r="TIP986" s="48"/>
      <c r="TIQ986" s="48"/>
      <c r="TIR986" s="48"/>
      <c r="TIS986" s="48"/>
      <c r="TIT986" s="48"/>
      <c r="TIU986" s="48"/>
      <c r="TIV986" s="48"/>
      <c r="TIW986" s="48"/>
      <c r="TIX986" s="48"/>
      <c r="TIY986" s="48"/>
      <c r="TIZ986" s="48"/>
      <c r="TJA986" s="48"/>
      <c r="TJB986" s="48"/>
      <c r="TJC986" s="48"/>
      <c r="TJD986" s="48"/>
      <c r="TJE986" s="48"/>
      <c r="TJF986" s="48"/>
      <c r="TJG986" s="48"/>
      <c r="TJH986" s="48"/>
      <c r="TJI986" s="48"/>
      <c r="TJJ986" s="48"/>
      <c r="TJK986" s="48"/>
      <c r="TJL986" s="48"/>
      <c r="TJM986" s="48"/>
      <c r="TJN986" s="48"/>
      <c r="TJO986" s="48"/>
      <c r="TJP986" s="48"/>
      <c r="TJQ986" s="48"/>
      <c r="TJR986" s="48"/>
      <c r="TJS986" s="48"/>
      <c r="TJT986" s="48"/>
      <c r="TJU986" s="48"/>
      <c r="TJV986" s="48"/>
      <c r="TJW986" s="48"/>
      <c r="TJX986" s="48"/>
      <c r="TJY986" s="48"/>
      <c r="TJZ986" s="48"/>
      <c r="TKA986" s="48"/>
      <c r="TKB986" s="48"/>
      <c r="TKC986" s="48"/>
      <c r="TKD986" s="48"/>
      <c r="TKE986" s="48"/>
      <c r="TKF986" s="48"/>
      <c r="TKG986" s="48"/>
      <c r="TKH986" s="48"/>
      <c r="TKI986" s="48"/>
      <c r="TKJ986" s="48"/>
      <c r="TKK986" s="48"/>
      <c r="TKL986" s="48"/>
      <c r="TKM986" s="48"/>
      <c r="TKN986" s="48"/>
      <c r="TKO986" s="48"/>
      <c r="TKP986" s="48"/>
      <c r="TKQ986" s="48"/>
      <c r="TKR986" s="48"/>
      <c r="TKS986" s="48"/>
      <c r="TKT986" s="48"/>
      <c r="TKU986" s="48"/>
      <c r="TKV986" s="48"/>
      <c r="TKW986" s="48"/>
      <c r="TKX986" s="48"/>
      <c r="TKY986" s="48"/>
      <c r="TKZ986" s="48"/>
      <c r="TLA986" s="48"/>
      <c r="TLB986" s="48"/>
      <c r="TLC986" s="48"/>
      <c r="TLD986" s="48"/>
      <c r="TLE986" s="48"/>
      <c r="TLF986" s="48"/>
      <c r="TLG986" s="48"/>
      <c r="TLH986" s="48"/>
      <c r="TLI986" s="48"/>
      <c r="TLJ986" s="48"/>
      <c r="TLK986" s="48"/>
      <c r="TLL986" s="48"/>
      <c r="TLM986" s="48"/>
      <c r="TLN986" s="48"/>
      <c r="TLO986" s="48"/>
      <c r="TLP986" s="48"/>
      <c r="TLQ986" s="48"/>
      <c r="TLR986" s="48"/>
      <c r="TLS986" s="48"/>
      <c r="TLT986" s="48"/>
      <c r="TLU986" s="48"/>
      <c r="TLV986" s="48"/>
      <c r="TLW986" s="48"/>
      <c r="TLX986" s="48"/>
      <c r="TLY986" s="48"/>
      <c r="TLZ986" s="48"/>
      <c r="TMA986" s="48"/>
      <c r="TMB986" s="48"/>
      <c r="TMC986" s="48"/>
      <c r="TMD986" s="48"/>
      <c r="TME986" s="48"/>
      <c r="TMF986" s="48"/>
      <c r="TMG986" s="48"/>
      <c r="TMH986" s="48"/>
      <c r="TMI986" s="48"/>
      <c r="TMJ986" s="48"/>
      <c r="TMK986" s="48"/>
      <c r="TML986" s="48"/>
      <c r="TMM986" s="48"/>
      <c r="TMN986" s="48"/>
      <c r="TMO986" s="48"/>
      <c r="TMP986" s="48"/>
      <c r="TMQ986" s="48"/>
      <c r="TMR986" s="48"/>
      <c r="TMS986" s="48"/>
      <c r="TMT986" s="48"/>
      <c r="TMU986" s="48"/>
      <c r="TMV986" s="48"/>
      <c r="TMW986" s="48"/>
      <c r="TMX986" s="48"/>
      <c r="TMY986" s="48"/>
      <c r="TMZ986" s="48"/>
      <c r="TNA986" s="48"/>
      <c r="TNB986" s="48"/>
      <c r="TNC986" s="48"/>
      <c r="TND986" s="48"/>
      <c r="TNE986" s="48"/>
      <c r="TNF986" s="48"/>
      <c r="TNG986" s="48"/>
      <c r="TNH986" s="48"/>
      <c r="TNI986" s="48"/>
      <c r="TNJ986" s="48"/>
      <c r="TNK986" s="48"/>
      <c r="TNL986" s="48"/>
      <c r="TNM986" s="48"/>
      <c r="TNN986" s="48"/>
      <c r="TNO986" s="48"/>
      <c r="TNP986" s="48"/>
      <c r="TNQ986" s="48"/>
      <c r="TNR986" s="48"/>
      <c r="TNS986" s="48"/>
      <c r="TNT986" s="48"/>
      <c r="TNU986" s="48"/>
      <c r="TNV986" s="48"/>
      <c r="TNW986" s="48"/>
      <c r="TNX986" s="48"/>
      <c r="TNY986" s="48"/>
      <c r="TNZ986" s="48"/>
      <c r="TOA986" s="48"/>
      <c r="TOB986" s="48"/>
      <c r="TOC986" s="48"/>
      <c r="TOD986" s="48"/>
      <c r="TOE986" s="48"/>
      <c r="TOF986" s="48"/>
      <c r="TOG986" s="48"/>
      <c r="TOH986" s="48"/>
      <c r="TOI986" s="48"/>
      <c r="TOJ986" s="48"/>
      <c r="TOK986" s="48"/>
      <c r="TOL986" s="48"/>
      <c r="TOM986" s="48"/>
      <c r="TON986" s="48"/>
      <c r="TOO986" s="48"/>
      <c r="TOP986" s="48"/>
      <c r="TOQ986" s="48"/>
      <c r="TOR986" s="48"/>
      <c r="TOS986" s="48"/>
      <c r="TOT986" s="48"/>
      <c r="TOU986" s="48"/>
      <c r="TOV986" s="48"/>
      <c r="TOW986" s="48"/>
      <c r="TOX986" s="48"/>
      <c r="TOY986" s="48"/>
      <c r="TOZ986" s="48"/>
      <c r="TPA986" s="48"/>
      <c r="TPB986" s="48"/>
      <c r="TPC986" s="48"/>
      <c r="TPD986" s="48"/>
      <c r="TPE986" s="48"/>
      <c r="TPF986" s="48"/>
      <c r="TPG986" s="48"/>
      <c r="TPH986" s="48"/>
      <c r="TPI986" s="48"/>
      <c r="TPJ986" s="48"/>
      <c r="TPK986" s="48"/>
      <c r="TPL986" s="48"/>
      <c r="TPM986" s="48"/>
      <c r="TPN986" s="48"/>
      <c r="TPO986" s="48"/>
      <c r="TPP986" s="48"/>
      <c r="TPQ986" s="48"/>
      <c r="TPR986" s="48"/>
      <c r="TPS986" s="48"/>
      <c r="TPT986" s="48"/>
      <c r="TPU986" s="48"/>
      <c r="TPV986" s="48"/>
      <c r="TPW986" s="48"/>
      <c r="TPX986" s="48"/>
      <c r="TPY986" s="48"/>
      <c r="TPZ986" s="48"/>
      <c r="TQA986" s="48"/>
      <c r="TQB986" s="48"/>
      <c r="TQC986" s="48"/>
      <c r="TQD986" s="48"/>
      <c r="TQE986" s="48"/>
      <c r="TQF986" s="48"/>
      <c r="TQG986" s="48"/>
      <c r="TQH986" s="48"/>
      <c r="TQI986" s="48"/>
      <c r="TQJ986" s="48"/>
      <c r="TQK986" s="48"/>
      <c r="TQL986" s="48"/>
      <c r="TQM986" s="48"/>
      <c r="TQN986" s="48"/>
      <c r="TQO986" s="48"/>
      <c r="TQP986" s="48"/>
      <c r="TQQ986" s="48"/>
      <c r="TQR986" s="48"/>
      <c r="TQS986" s="48"/>
      <c r="TQT986" s="48"/>
      <c r="TQU986" s="48"/>
      <c r="TQV986" s="48"/>
      <c r="TQW986" s="48"/>
      <c r="TQX986" s="48"/>
      <c r="TQY986" s="48"/>
      <c r="TQZ986" s="48"/>
      <c r="TRA986" s="48"/>
      <c r="TRB986" s="48"/>
      <c r="TRC986" s="48"/>
      <c r="TRD986" s="48"/>
      <c r="TRE986" s="48"/>
      <c r="TRF986" s="48"/>
      <c r="TRG986" s="48"/>
      <c r="TRH986" s="48"/>
      <c r="TRI986" s="48"/>
      <c r="TRJ986" s="48"/>
      <c r="TRK986" s="48"/>
      <c r="TRL986" s="48"/>
      <c r="TRM986" s="48"/>
      <c r="TRN986" s="48"/>
      <c r="TRO986" s="48"/>
      <c r="TRP986" s="48"/>
      <c r="TRQ986" s="48"/>
      <c r="TRR986" s="48"/>
      <c r="TRS986" s="48"/>
      <c r="TRT986" s="48"/>
      <c r="TRU986" s="48"/>
      <c r="TRV986" s="48"/>
      <c r="TRW986" s="48"/>
      <c r="TRX986" s="48"/>
      <c r="TRY986" s="48"/>
      <c r="TRZ986" s="48"/>
      <c r="TSA986" s="48"/>
      <c r="TSB986" s="48"/>
      <c r="TSC986" s="48"/>
      <c r="TSD986" s="48"/>
      <c r="TSE986" s="48"/>
      <c r="TSF986" s="48"/>
      <c r="TSG986" s="48"/>
      <c r="TSH986" s="48"/>
      <c r="TSI986" s="48"/>
      <c r="TSJ986" s="48"/>
      <c r="TSK986" s="48"/>
      <c r="TSL986" s="48"/>
      <c r="TSM986" s="48"/>
      <c r="TSN986" s="48"/>
      <c r="TSO986" s="48"/>
      <c r="TSP986" s="48"/>
      <c r="TSQ986" s="48"/>
      <c r="TSR986" s="48"/>
      <c r="TSS986" s="48"/>
      <c r="TST986" s="48"/>
      <c r="TSU986" s="48"/>
      <c r="TSV986" s="48"/>
      <c r="TSW986" s="48"/>
      <c r="TSX986" s="48"/>
      <c r="TSY986" s="48"/>
      <c r="TSZ986" s="48"/>
      <c r="TTA986" s="48"/>
      <c r="TTB986" s="48"/>
      <c r="TTC986" s="48"/>
      <c r="TTD986" s="48"/>
      <c r="TTE986" s="48"/>
      <c r="TTF986" s="48"/>
      <c r="TTG986" s="48"/>
      <c r="TTH986" s="48"/>
      <c r="TTI986" s="48"/>
      <c r="TTJ986" s="48"/>
      <c r="TTK986" s="48"/>
      <c r="TTL986" s="48"/>
      <c r="TTM986" s="48"/>
      <c r="TTN986" s="48"/>
      <c r="TTO986" s="48"/>
      <c r="TTP986" s="48"/>
      <c r="TTQ986" s="48"/>
      <c r="TTR986" s="48"/>
      <c r="TTS986" s="48"/>
      <c r="TTT986" s="48"/>
      <c r="TTU986" s="48"/>
      <c r="TTV986" s="48"/>
      <c r="TTW986" s="48"/>
      <c r="TTX986" s="48"/>
      <c r="TTY986" s="48"/>
      <c r="TTZ986" s="48"/>
      <c r="TUA986" s="48"/>
      <c r="TUB986" s="48"/>
      <c r="TUC986" s="48"/>
      <c r="TUD986" s="48"/>
      <c r="TUE986" s="48"/>
      <c r="TUF986" s="48"/>
      <c r="TUG986" s="48"/>
      <c r="TUH986" s="48"/>
      <c r="TUI986" s="48"/>
      <c r="TUJ986" s="48"/>
      <c r="TUK986" s="48"/>
      <c r="TUL986" s="48"/>
      <c r="TUM986" s="48"/>
      <c r="TUN986" s="48"/>
      <c r="TUO986" s="48"/>
      <c r="TUP986" s="48"/>
      <c r="TUQ986" s="48"/>
      <c r="TUR986" s="48"/>
      <c r="TUS986" s="48"/>
      <c r="TUT986" s="48"/>
      <c r="TUU986" s="48"/>
      <c r="TUV986" s="48"/>
      <c r="TUW986" s="48"/>
      <c r="TUX986" s="48"/>
      <c r="TUY986" s="48"/>
      <c r="TUZ986" s="48"/>
      <c r="TVA986" s="48"/>
      <c r="TVB986" s="48"/>
      <c r="TVC986" s="48"/>
      <c r="TVD986" s="48"/>
      <c r="TVE986" s="48"/>
      <c r="TVF986" s="48"/>
      <c r="TVG986" s="48"/>
      <c r="TVH986" s="48"/>
      <c r="TVI986" s="48"/>
      <c r="TVJ986" s="48"/>
      <c r="TVK986" s="48"/>
      <c r="TVL986" s="48"/>
      <c r="TVM986" s="48"/>
      <c r="TVN986" s="48"/>
      <c r="TVO986" s="48"/>
      <c r="TVP986" s="48"/>
      <c r="TVQ986" s="48"/>
      <c r="TVR986" s="48"/>
      <c r="TVS986" s="48"/>
      <c r="TVT986" s="48"/>
      <c r="TVU986" s="48"/>
      <c r="TVV986" s="48"/>
      <c r="TVW986" s="48"/>
      <c r="TVX986" s="48"/>
      <c r="TVY986" s="48"/>
      <c r="TVZ986" s="48"/>
      <c r="TWA986" s="48"/>
      <c r="TWB986" s="48"/>
      <c r="TWC986" s="48"/>
      <c r="TWD986" s="48"/>
      <c r="TWE986" s="48"/>
      <c r="TWF986" s="48"/>
      <c r="TWG986" s="48"/>
      <c r="TWH986" s="48"/>
      <c r="TWI986" s="48"/>
      <c r="TWJ986" s="48"/>
      <c r="TWK986" s="48"/>
      <c r="TWL986" s="48"/>
      <c r="TWM986" s="48"/>
      <c r="TWN986" s="48"/>
      <c r="TWO986" s="48"/>
      <c r="TWP986" s="48"/>
      <c r="TWQ986" s="48"/>
      <c r="TWR986" s="48"/>
      <c r="TWS986" s="48"/>
      <c r="TWT986" s="48"/>
      <c r="TWU986" s="48"/>
      <c r="TWV986" s="48"/>
      <c r="TWW986" s="48"/>
      <c r="TWX986" s="48"/>
      <c r="TWY986" s="48"/>
      <c r="TWZ986" s="48"/>
      <c r="TXA986" s="48"/>
      <c r="TXB986" s="48"/>
      <c r="TXC986" s="48"/>
      <c r="TXD986" s="48"/>
      <c r="TXE986" s="48"/>
      <c r="TXF986" s="48"/>
      <c r="TXG986" s="48"/>
      <c r="TXH986" s="48"/>
      <c r="TXI986" s="48"/>
      <c r="TXJ986" s="48"/>
      <c r="TXK986" s="48"/>
      <c r="TXL986" s="48"/>
      <c r="TXM986" s="48"/>
      <c r="TXN986" s="48"/>
      <c r="TXO986" s="48"/>
      <c r="TXP986" s="48"/>
      <c r="TXQ986" s="48"/>
      <c r="TXR986" s="48"/>
      <c r="TXS986" s="48"/>
      <c r="TXT986" s="48"/>
      <c r="TXU986" s="48"/>
      <c r="TXV986" s="48"/>
      <c r="TXW986" s="48"/>
      <c r="TXX986" s="48"/>
      <c r="TXY986" s="48"/>
      <c r="TXZ986" s="48"/>
      <c r="TYA986" s="48"/>
      <c r="TYB986" s="48"/>
      <c r="TYC986" s="48"/>
      <c r="TYD986" s="48"/>
      <c r="TYE986" s="48"/>
      <c r="TYF986" s="48"/>
      <c r="TYG986" s="48"/>
      <c r="TYH986" s="48"/>
      <c r="TYI986" s="48"/>
      <c r="TYJ986" s="48"/>
      <c r="TYK986" s="48"/>
      <c r="TYL986" s="48"/>
      <c r="TYM986" s="48"/>
      <c r="TYN986" s="48"/>
      <c r="TYO986" s="48"/>
      <c r="TYP986" s="48"/>
      <c r="TYQ986" s="48"/>
      <c r="TYR986" s="48"/>
      <c r="TYS986" s="48"/>
      <c r="TYT986" s="48"/>
      <c r="TYU986" s="48"/>
      <c r="TYV986" s="48"/>
      <c r="TYW986" s="48"/>
      <c r="TYX986" s="48"/>
      <c r="TYY986" s="48"/>
      <c r="TYZ986" s="48"/>
      <c r="TZA986" s="48"/>
      <c r="TZB986" s="48"/>
      <c r="TZC986" s="48"/>
      <c r="TZD986" s="48"/>
      <c r="TZE986" s="48"/>
      <c r="TZF986" s="48"/>
      <c r="TZG986" s="48"/>
      <c r="TZH986" s="48"/>
      <c r="TZI986" s="48"/>
      <c r="TZJ986" s="48"/>
      <c r="TZK986" s="48"/>
      <c r="TZL986" s="48"/>
      <c r="TZM986" s="48"/>
      <c r="TZN986" s="48"/>
      <c r="TZO986" s="48"/>
      <c r="TZP986" s="48"/>
      <c r="TZQ986" s="48"/>
      <c r="TZR986" s="48"/>
      <c r="TZS986" s="48"/>
      <c r="TZT986" s="48"/>
      <c r="TZU986" s="48"/>
      <c r="TZV986" s="48"/>
      <c r="TZW986" s="48"/>
      <c r="TZX986" s="48"/>
      <c r="TZY986" s="48"/>
      <c r="TZZ986" s="48"/>
      <c r="UAA986" s="48"/>
      <c r="UAB986" s="48"/>
      <c r="UAC986" s="48"/>
      <c r="UAD986" s="48"/>
      <c r="UAE986" s="48"/>
      <c r="UAF986" s="48"/>
      <c r="UAG986" s="48"/>
      <c r="UAH986" s="48"/>
      <c r="UAI986" s="48"/>
      <c r="UAJ986" s="48"/>
      <c r="UAK986" s="48"/>
      <c r="UAL986" s="48"/>
      <c r="UAM986" s="48"/>
      <c r="UAN986" s="48"/>
      <c r="UAO986" s="48"/>
      <c r="UAP986" s="48"/>
      <c r="UAQ986" s="48"/>
      <c r="UAR986" s="48"/>
      <c r="UAS986" s="48"/>
      <c r="UAT986" s="48"/>
      <c r="UAU986" s="48"/>
      <c r="UAV986" s="48"/>
      <c r="UAW986" s="48"/>
      <c r="UAX986" s="48"/>
      <c r="UAY986" s="48"/>
      <c r="UAZ986" s="48"/>
      <c r="UBA986" s="48"/>
      <c r="UBB986" s="48"/>
      <c r="UBC986" s="48"/>
      <c r="UBD986" s="48"/>
      <c r="UBE986" s="48"/>
      <c r="UBF986" s="48"/>
      <c r="UBG986" s="48"/>
      <c r="UBH986" s="48"/>
      <c r="UBI986" s="48"/>
      <c r="UBJ986" s="48"/>
      <c r="UBK986" s="48"/>
      <c r="UBL986" s="48"/>
      <c r="UBM986" s="48"/>
      <c r="UBN986" s="48"/>
      <c r="UBO986" s="48"/>
      <c r="UBP986" s="48"/>
      <c r="UBQ986" s="48"/>
      <c r="UBR986" s="48"/>
      <c r="UBS986" s="48"/>
      <c r="UBT986" s="48"/>
      <c r="UBU986" s="48"/>
      <c r="UBV986" s="48"/>
      <c r="UBW986" s="48"/>
      <c r="UBX986" s="48"/>
      <c r="UBY986" s="48"/>
      <c r="UBZ986" s="48"/>
      <c r="UCA986" s="48"/>
      <c r="UCB986" s="48"/>
      <c r="UCC986" s="48"/>
      <c r="UCD986" s="48"/>
      <c r="UCE986" s="48"/>
      <c r="UCF986" s="48"/>
      <c r="UCG986" s="48"/>
      <c r="UCH986" s="48"/>
      <c r="UCI986" s="48"/>
      <c r="UCJ986" s="48"/>
      <c r="UCK986" s="48"/>
      <c r="UCL986" s="48"/>
      <c r="UCM986" s="48"/>
      <c r="UCN986" s="48"/>
      <c r="UCO986" s="48"/>
      <c r="UCP986" s="48"/>
      <c r="UCQ986" s="48"/>
      <c r="UCR986" s="48"/>
      <c r="UCS986" s="48"/>
      <c r="UCT986" s="48"/>
      <c r="UCU986" s="48"/>
      <c r="UCV986" s="48"/>
      <c r="UCW986" s="48"/>
      <c r="UCX986" s="48"/>
      <c r="UCY986" s="48"/>
      <c r="UCZ986" s="48"/>
      <c r="UDA986" s="48"/>
      <c r="UDB986" s="48"/>
      <c r="UDC986" s="48"/>
      <c r="UDD986" s="48"/>
      <c r="UDE986" s="48"/>
      <c r="UDF986" s="48"/>
      <c r="UDG986" s="48"/>
      <c r="UDH986" s="48"/>
      <c r="UDI986" s="48"/>
      <c r="UDJ986" s="48"/>
      <c r="UDK986" s="48"/>
      <c r="UDL986" s="48"/>
      <c r="UDM986" s="48"/>
      <c r="UDN986" s="48"/>
      <c r="UDO986" s="48"/>
      <c r="UDP986" s="48"/>
      <c r="UDQ986" s="48"/>
      <c r="UDR986" s="48"/>
      <c r="UDS986" s="48"/>
      <c r="UDT986" s="48"/>
      <c r="UDU986" s="48"/>
      <c r="UDV986" s="48"/>
      <c r="UDW986" s="48"/>
      <c r="UDX986" s="48"/>
      <c r="UDY986" s="48"/>
      <c r="UDZ986" s="48"/>
      <c r="UEA986" s="48"/>
      <c r="UEB986" s="48"/>
      <c r="UEC986" s="48"/>
      <c r="UED986" s="48"/>
      <c r="UEE986" s="48"/>
      <c r="UEF986" s="48"/>
      <c r="UEG986" s="48"/>
      <c r="UEH986" s="48"/>
      <c r="UEI986" s="48"/>
      <c r="UEJ986" s="48"/>
      <c r="UEK986" s="48"/>
      <c r="UEL986" s="48"/>
      <c r="UEM986" s="48"/>
      <c r="UEN986" s="48"/>
      <c r="UEO986" s="48"/>
      <c r="UEP986" s="48"/>
      <c r="UEQ986" s="48"/>
      <c r="UER986" s="48"/>
      <c r="UES986" s="48"/>
      <c r="UET986" s="48"/>
      <c r="UEU986" s="48"/>
      <c r="UEV986" s="48"/>
      <c r="UEW986" s="48"/>
      <c r="UEX986" s="48"/>
      <c r="UEY986" s="48"/>
      <c r="UEZ986" s="48"/>
      <c r="UFA986" s="48"/>
      <c r="UFB986" s="48"/>
      <c r="UFC986" s="48"/>
      <c r="UFD986" s="48"/>
      <c r="UFE986" s="48"/>
      <c r="UFF986" s="48"/>
      <c r="UFG986" s="48"/>
      <c r="UFH986" s="48"/>
      <c r="UFI986" s="48"/>
      <c r="UFJ986" s="48"/>
      <c r="UFK986" s="48"/>
      <c r="UFL986" s="48"/>
      <c r="UFM986" s="48"/>
      <c r="UFN986" s="48"/>
      <c r="UFO986" s="48"/>
      <c r="UFP986" s="48"/>
      <c r="UFQ986" s="48"/>
      <c r="UFR986" s="48"/>
      <c r="UFS986" s="48"/>
      <c r="UFT986" s="48"/>
      <c r="UFU986" s="48"/>
      <c r="UFV986" s="48"/>
      <c r="UFW986" s="48"/>
      <c r="UFX986" s="48"/>
      <c r="UFY986" s="48"/>
      <c r="UFZ986" s="48"/>
      <c r="UGA986" s="48"/>
      <c r="UGB986" s="48"/>
      <c r="UGC986" s="48"/>
      <c r="UGD986" s="48"/>
      <c r="UGE986" s="48"/>
      <c r="UGF986" s="48"/>
      <c r="UGG986" s="48"/>
      <c r="UGH986" s="48"/>
      <c r="UGI986" s="48"/>
      <c r="UGJ986" s="48"/>
      <c r="UGK986" s="48"/>
      <c r="UGL986" s="48"/>
      <c r="UGM986" s="48"/>
      <c r="UGN986" s="48"/>
      <c r="UGO986" s="48"/>
      <c r="UGP986" s="48"/>
      <c r="UGQ986" s="48"/>
      <c r="UGR986" s="48"/>
      <c r="UGS986" s="48"/>
      <c r="UGT986" s="48"/>
      <c r="UGU986" s="48"/>
      <c r="UGV986" s="48"/>
      <c r="UGW986" s="48"/>
      <c r="UGX986" s="48"/>
      <c r="UGY986" s="48"/>
      <c r="UGZ986" s="48"/>
      <c r="UHA986" s="48"/>
      <c r="UHB986" s="48"/>
      <c r="UHC986" s="48"/>
      <c r="UHD986" s="48"/>
      <c r="UHE986" s="48"/>
      <c r="UHF986" s="48"/>
      <c r="UHG986" s="48"/>
      <c r="UHH986" s="48"/>
      <c r="UHI986" s="48"/>
      <c r="UHJ986" s="48"/>
      <c r="UHK986" s="48"/>
      <c r="UHL986" s="48"/>
      <c r="UHM986" s="48"/>
      <c r="UHN986" s="48"/>
      <c r="UHO986" s="48"/>
      <c r="UHP986" s="48"/>
      <c r="UHQ986" s="48"/>
      <c r="UHR986" s="48"/>
      <c r="UHS986" s="48"/>
      <c r="UHT986" s="48"/>
      <c r="UHU986" s="48"/>
      <c r="UHV986" s="48"/>
      <c r="UHW986" s="48"/>
      <c r="UHX986" s="48"/>
      <c r="UHY986" s="48"/>
      <c r="UHZ986" s="48"/>
      <c r="UIA986" s="48"/>
      <c r="UIB986" s="48"/>
      <c r="UIC986" s="48"/>
      <c r="UID986" s="48"/>
      <c r="UIE986" s="48"/>
      <c r="UIF986" s="48"/>
      <c r="UIG986" s="48"/>
      <c r="UIH986" s="48"/>
      <c r="UII986" s="48"/>
      <c r="UIJ986" s="48"/>
      <c r="UIK986" s="48"/>
      <c r="UIL986" s="48"/>
      <c r="UIM986" s="48"/>
      <c r="UIN986" s="48"/>
      <c r="UIO986" s="48"/>
      <c r="UIP986" s="48"/>
      <c r="UIQ986" s="48"/>
      <c r="UIR986" s="48"/>
      <c r="UIS986" s="48"/>
      <c r="UIT986" s="48"/>
      <c r="UIU986" s="48"/>
      <c r="UIV986" s="48"/>
      <c r="UIW986" s="48"/>
      <c r="UIX986" s="48"/>
      <c r="UIY986" s="48"/>
      <c r="UIZ986" s="48"/>
      <c r="UJA986" s="48"/>
      <c r="UJB986" s="48"/>
      <c r="UJC986" s="48"/>
      <c r="UJD986" s="48"/>
      <c r="UJE986" s="48"/>
      <c r="UJF986" s="48"/>
      <c r="UJG986" s="48"/>
      <c r="UJH986" s="48"/>
      <c r="UJI986" s="48"/>
      <c r="UJJ986" s="48"/>
      <c r="UJK986" s="48"/>
      <c r="UJL986" s="48"/>
      <c r="UJM986" s="48"/>
      <c r="UJN986" s="48"/>
      <c r="UJO986" s="48"/>
      <c r="UJP986" s="48"/>
      <c r="UJQ986" s="48"/>
      <c r="UJR986" s="48"/>
      <c r="UJS986" s="48"/>
      <c r="UJT986" s="48"/>
      <c r="UJU986" s="48"/>
      <c r="UJV986" s="48"/>
      <c r="UJW986" s="48"/>
      <c r="UJX986" s="48"/>
      <c r="UJY986" s="48"/>
      <c r="UJZ986" s="48"/>
      <c r="UKA986" s="48"/>
      <c r="UKB986" s="48"/>
      <c r="UKC986" s="48"/>
      <c r="UKD986" s="48"/>
      <c r="UKE986" s="48"/>
      <c r="UKF986" s="48"/>
      <c r="UKG986" s="48"/>
      <c r="UKH986" s="48"/>
      <c r="UKI986" s="48"/>
      <c r="UKJ986" s="48"/>
      <c r="UKK986" s="48"/>
      <c r="UKL986" s="48"/>
      <c r="UKM986" s="48"/>
      <c r="UKN986" s="48"/>
      <c r="UKO986" s="48"/>
      <c r="UKP986" s="48"/>
      <c r="UKQ986" s="48"/>
      <c r="UKR986" s="48"/>
      <c r="UKS986" s="48"/>
      <c r="UKT986" s="48"/>
      <c r="UKU986" s="48"/>
      <c r="UKV986" s="48"/>
      <c r="UKW986" s="48"/>
      <c r="UKX986" s="48"/>
      <c r="UKY986" s="48"/>
      <c r="UKZ986" s="48"/>
      <c r="ULA986" s="48"/>
      <c r="ULB986" s="48"/>
      <c r="ULC986" s="48"/>
      <c r="ULD986" s="48"/>
      <c r="ULE986" s="48"/>
      <c r="ULF986" s="48"/>
      <c r="ULG986" s="48"/>
      <c r="ULH986" s="48"/>
      <c r="ULI986" s="48"/>
      <c r="ULJ986" s="48"/>
      <c r="ULK986" s="48"/>
      <c r="ULL986" s="48"/>
      <c r="ULM986" s="48"/>
      <c r="ULN986" s="48"/>
      <c r="ULO986" s="48"/>
      <c r="ULP986" s="48"/>
      <c r="ULQ986" s="48"/>
      <c r="ULR986" s="48"/>
      <c r="ULS986" s="48"/>
      <c r="ULT986" s="48"/>
      <c r="ULU986" s="48"/>
      <c r="ULV986" s="48"/>
      <c r="ULW986" s="48"/>
      <c r="ULX986" s="48"/>
      <c r="ULY986" s="48"/>
      <c r="ULZ986" s="48"/>
      <c r="UMA986" s="48"/>
      <c r="UMB986" s="48"/>
      <c r="UMC986" s="48"/>
      <c r="UMD986" s="48"/>
      <c r="UME986" s="48"/>
      <c r="UMF986" s="48"/>
      <c r="UMG986" s="48"/>
      <c r="UMH986" s="48"/>
      <c r="UMI986" s="48"/>
      <c r="UMJ986" s="48"/>
      <c r="UMK986" s="48"/>
      <c r="UML986" s="48"/>
      <c r="UMM986" s="48"/>
      <c r="UMN986" s="48"/>
      <c r="UMO986" s="48"/>
      <c r="UMP986" s="48"/>
      <c r="UMQ986" s="48"/>
      <c r="UMR986" s="48"/>
      <c r="UMS986" s="48"/>
      <c r="UMT986" s="48"/>
      <c r="UMU986" s="48"/>
      <c r="UMV986" s="48"/>
      <c r="UMW986" s="48"/>
      <c r="UMX986" s="48"/>
      <c r="UMY986" s="48"/>
      <c r="UMZ986" s="48"/>
      <c r="UNA986" s="48"/>
      <c r="UNB986" s="48"/>
      <c r="UNC986" s="48"/>
      <c r="UND986" s="48"/>
      <c r="UNE986" s="48"/>
      <c r="UNF986" s="48"/>
      <c r="UNG986" s="48"/>
      <c r="UNH986" s="48"/>
      <c r="UNI986" s="48"/>
      <c r="UNJ986" s="48"/>
      <c r="UNK986" s="48"/>
      <c r="UNL986" s="48"/>
      <c r="UNM986" s="48"/>
      <c r="UNN986" s="48"/>
      <c r="UNO986" s="48"/>
      <c r="UNP986" s="48"/>
      <c r="UNQ986" s="48"/>
      <c r="UNR986" s="48"/>
      <c r="UNS986" s="48"/>
      <c r="UNT986" s="48"/>
      <c r="UNU986" s="48"/>
      <c r="UNV986" s="48"/>
      <c r="UNW986" s="48"/>
      <c r="UNX986" s="48"/>
      <c r="UNY986" s="48"/>
      <c r="UNZ986" s="48"/>
      <c r="UOA986" s="48"/>
      <c r="UOB986" s="48"/>
      <c r="UOC986" s="48"/>
      <c r="UOD986" s="48"/>
      <c r="UOE986" s="48"/>
      <c r="UOF986" s="48"/>
      <c r="UOG986" s="48"/>
      <c r="UOH986" s="48"/>
      <c r="UOI986" s="48"/>
      <c r="UOJ986" s="48"/>
      <c r="UOK986" s="48"/>
      <c r="UOL986" s="48"/>
      <c r="UOM986" s="48"/>
      <c r="UON986" s="48"/>
      <c r="UOO986" s="48"/>
      <c r="UOP986" s="48"/>
      <c r="UOQ986" s="48"/>
      <c r="UOR986" s="48"/>
      <c r="UOS986" s="48"/>
      <c r="UOT986" s="48"/>
      <c r="UOU986" s="48"/>
      <c r="UOV986" s="48"/>
      <c r="UOW986" s="48"/>
      <c r="UOX986" s="48"/>
      <c r="UOY986" s="48"/>
      <c r="UOZ986" s="48"/>
      <c r="UPA986" s="48"/>
      <c r="UPB986" s="48"/>
      <c r="UPC986" s="48"/>
      <c r="UPD986" s="48"/>
      <c r="UPE986" s="48"/>
      <c r="UPF986" s="48"/>
      <c r="UPG986" s="48"/>
      <c r="UPH986" s="48"/>
      <c r="UPI986" s="48"/>
      <c r="UPJ986" s="48"/>
      <c r="UPK986" s="48"/>
      <c r="UPL986" s="48"/>
      <c r="UPM986" s="48"/>
      <c r="UPN986" s="48"/>
      <c r="UPO986" s="48"/>
      <c r="UPP986" s="48"/>
      <c r="UPQ986" s="48"/>
      <c r="UPR986" s="48"/>
      <c r="UPS986" s="48"/>
      <c r="UPT986" s="48"/>
      <c r="UPU986" s="48"/>
      <c r="UPV986" s="48"/>
      <c r="UPW986" s="48"/>
      <c r="UPX986" s="48"/>
      <c r="UPY986" s="48"/>
      <c r="UPZ986" s="48"/>
      <c r="UQA986" s="48"/>
      <c r="UQB986" s="48"/>
      <c r="UQC986" s="48"/>
      <c r="UQD986" s="48"/>
      <c r="UQE986" s="48"/>
      <c r="UQF986" s="48"/>
      <c r="UQG986" s="48"/>
      <c r="UQH986" s="48"/>
      <c r="UQI986" s="48"/>
      <c r="UQJ986" s="48"/>
      <c r="UQK986" s="48"/>
      <c r="UQL986" s="48"/>
      <c r="UQM986" s="48"/>
      <c r="UQN986" s="48"/>
      <c r="UQO986" s="48"/>
      <c r="UQP986" s="48"/>
      <c r="UQQ986" s="48"/>
      <c r="UQR986" s="48"/>
      <c r="UQS986" s="48"/>
      <c r="UQT986" s="48"/>
      <c r="UQU986" s="48"/>
      <c r="UQV986" s="48"/>
      <c r="UQW986" s="48"/>
      <c r="UQX986" s="48"/>
      <c r="UQY986" s="48"/>
      <c r="UQZ986" s="48"/>
      <c r="URA986" s="48"/>
      <c r="URB986" s="48"/>
      <c r="URC986" s="48"/>
      <c r="URD986" s="48"/>
      <c r="URE986" s="48"/>
      <c r="URF986" s="48"/>
      <c r="URG986" s="48"/>
      <c r="URH986" s="48"/>
      <c r="URI986" s="48"/>
      <c r="URJ986" s="48"/>
      <c r="URK986" s="48"/>
      <c r="URL986" s="48"/>
      <c r="URM986" s="48"/>
      <c r="URN986" s="48"/>
      <c r="URO986" s="48"/>
      <c r="URP986" s="48"/>
      <c r="URQ986" s="48"/>
      <c r="URR986" s="48"/>
      <c r="URS986" s="48"/>
      <c r="URT986" s="48"/>
      <c r="URU986" s="48"/>
      <c r="URV986" s="48"/>
      <c r="URW986" s="48"/>
      <c r="URX986" s="48"/>
      <c r="URY986" s="48"/>
      <c r="URZ986" s="48"/>
      <c r="USA986" s="48"/>
      <c r="USB986" s="48"/>
      <c r="USC986" s="48"/>
      <c r="USD986" s="48"/>
      <c r="USE986" s="48"/>
      <c r="USF986" s="48"/>
      <c r="USG986" s="48"/>
      <c r="USH986" s="48"/>
      <c r="USI986" s="48"/>
      <c r="USJ986" s="48"/>
      <c r="USK986" s="48"/>
      <c r="USL986" s="48"/>
      <c r="USM986" s="48"/>
      <c r="USN986" s="48"/>
      <c r="USO986" s="48"/>
      <c r="USP986" s="48"/>
      <c r="USQ986" s="48"/>
      <c r="USR986" s="48"/>
      <c r="USS986" s="48"/>
      <c r="UST986" s="48"/>
      <c r="USU986" s="48"/>
      <c r="USV986" s="48"/>
      <c r="USW986" s="48"/>
      <c r="USX986" s="48"/>
      <c r="USY986" s="48"/>
      <c r="USZ986" s="48"/>
      <c r="UTA986" s="48"/>
      <c r="UTB986" s="48"/>
      <c r="UTC986" s="48"/>
      <c r="UTD986" s="48"/>
      <c r="UTE986" s="48"/>
      <c r="UTF986" s="48"/>
      <c r="UTG986" s="48"/>
      <c r="UTH986" s="48"/>
      <c r="UTI986" s="48"/>
      <c r="UTJ986" s="48"/>
      <c r="UTK986" s="48"/>
      <c r="UTL986" s="48"/>
      <c r="UTM986" s="48"/>
      <c r="UTN986" s="48"/>
      <c r="UTO986" s="48"/>
      <c r="UTP986" s="48"/>
      <c r="UTQ986" s="48"/>
      <c r="UTR986" s="48"/>
      <c r="UTS986" s="48"/>
      <c r="UTT986" s="48"/>
      <c r="UTU986" s="48"/>
      <c r="UTV986" s="48"/>
      <c r="UTW986" s="48"/>
      <c r="UTX986" s="48"/>
      <c r="UTY986" s="48"/>
      <c r="UTZ986" s="48"/>
      <c r="UUA986" s="48"/>
      <c r="UUB986" s="48"/>
      <c r="UUC986" s="48"/>
      <c r="UUD986" s="48"/>
      <c r="UUE986" s="48"/>
      <c r="UUF986" s="48"/>
      <c r="UUG986" s="48"/>
      <c r="UUH986" s="48"/>
      <c r="UUI986" s="48"/>
      <c r="UUJ986" s="48"/>
      <c r="UUK986" s="48"/>
      <c r="UUL986" s="48"/>
      <c r="UUM986" s="48"/>
      <c r="UUN986" s="48"/>
      <c r="UUO986" s="48"/>
      <c r="UUP986" s="48"/>
      <c r="UUQ986" s="48"/>
      <c r="UUR986" s="48"/>
      <c r="UUS986" s="48"/>
      <c r="UUT986" s="48"/>
      <c r="UUU986" s="48"/>
      <c r="UUV986" s="48"/>
      <c r="UUW986" s="48"/>
      <c r="UUX986" s="48"/>
      <c r="UUY986" s="48"/>
      <c r="UUZ986" s="48"/>
      <c r="UVA986" s="48"/>
      <c r="UVB986" s="48"/>
      <c r="UVC986" s="48"/>
      <c r="UVD986" s="48"/>
      <c r="UVE986" s="48"/>
      <c r="UVF986" s="48"/>
      <c r="UVG986" s="48"/>
      <c r="UVH986" s="48"/>
      <c r="UVI986" s="48"/>
      <c r="UVJ986" s="48"/>
      <c r="UVK986" s="48"/>
      <c r="UVL986" s="48"/>
      <c r="UVM986" s="48"/>
      <c r="UVN986" s="48"/>
      <c r="UVO986" s="48"/>
      <c r="UVP986" s="48"/>
      <c r="UVQ986" s="48"/>
      <c r="UVR986" s="48"/>
      <c r="UVS986" s="48"/>
      <c r="UVT986" s="48"/>
      <c r="UVU986" s="48"/>
      <c r="UVV986" s="48"/>
      <c r="UVW986" s="48"/>
      <c r="UVX986" s="48"/>
      <c r="UVY986" s="48"/>
      <c r="UVZ986" s="48"/>
      <c r="UWA986" s="48"/>
      <c r="UWB986" s="48"/>
      <c r="UWC986" s="48"/>
      <c r="UWD986" s="48"/>
      <c r="UWE986" s="48"/>
      <c r="UWF986" s="48"/>
      <c r="UWG986" s="48"/>
      <c r="UWH986" s="48"/>
      <c r="UWI986" s="48"/>
      <c r="UWJ986" s="48"/>
      <c r="UWK986" s="48"/>
      <c r="UWL986" s="48"/>
      <c r="UWM986" s="48"/>
      <c r="UWN986" s="48"/>
      <c r="UWO986" s="48"/>
      <c r="UWP986" s="48"/>
      <c r="UWQ986" s="48"/>
      <c r="UWR986" s="48"/>
      <c r="UWS986" s="48"/>
      <c r="UWT986" s="48"/>
      <c r="UWU986" s="48"/>
      <c r="UWV986" s="48"/>
      <c r="UWW986" s="48"/>
      <c r="UWX986" s="48"/>
      <c r="UWY986" s="48"/>
      <c r="UWZ986" s="48"/>
      <c r="UXA986" s="48"/>
      <c r="UXB986" s="48"/>
      <c r="UXC986" s="48"/>
      <c r="UXD986" s="48"/>
      <c r="UXE986" s="48"/>
      <c r="UXF986" s="48"/>
      <c r="UXG986" s="48"/>
      <c r="UXH986" s="48"/>
      <c r="UXI986" s="48"/>
      <c r="UXJ986" s="48"/>
      <c r="UXK986" s="48"/>
      <c r="UXL986" s="48"/>
      <c r="UXM986" s="48"/>
      <c r="UXN986" s="48"/>
      <c r="UXO986" s="48"/>
      <c r="UXP986" s="48"/>
      <c r="UXQ986" s="48"/>
      <c r="UXR986" s="48"/>
      <c r="UXS986" s="48"/>
      <c r="UXT986" s="48"/>
      <c r="UXU986" s="48"/>
      <c r="UXV986" s="48"/>
      <c r="UXW986" s="48"/>
      <c r="UXX986" s="48"/>
      <c r="UXY986" s="48"/>
      <c r="UXZ986" s="48"/>
      <c r="UYA986" s="48"/>
      <c r="UYB986" s="48"/>
      <c r="UYC986" s="48"/>
      <c r="UYD986" s="48"/>
      <c r="UYE986" s="48"/>
      <c r="UYF986" s="48"/>
      <c r="UYG986" s="48"/>
      <c r="UYH986" s="48"/>
      <c r="UYI986" s="48"/>
      <c r="UYJ986" s="48"/>
      <c r="UYK986" s="48"/>
      <c r="UYL986" s="48"/>
      <c r="UYM986" s="48"/>
      <c r="UYN986" s="48"/>
      <c r="UYO986" s="48"/>
      <c r="UYP986" s="48"/>
      <c r="UYQ986" s="48"/>
      <c r="UYR986" s="48"/>
      <c r="UYS986" s="48"/>
      <c r="UYT986" s="48"/>
      <c r="UYU986" s="48"/>
      <c r="UYV986" s="48"/>
      <c r="UYW986" s="48"/>
      <c r="UYX986" s="48"/>
      <c r="UYY986" s="48"/>
      <c r="UYZ986" s="48"/>
      <c r="UZA986" s="48"/>
      <c r="UZB986" s="48"/>
      <c r="UZC986" s="48"/>
      <c r="UZD986" s="48"/>
      <c r="UZE986" s="48"/>
      <c r="UZF986" s="48"/>
      <c r="UZG986" s="48"/>
      <c r="UZH986" s="48"/>
      <c r="UZI986" s="48"/>
      <c r="UZJ986" s="48"/>
      <c r="UZK986" s="48"/>
      <c r="UZL986" s="48"/>
      <c r="UZM986" s="48"/>
      <c r="UZN986" s="48"/>
      <c r="UZO986" s="48"/>
      <c r="UZP986" s="48"/>
      <c r="UZQ986" s="48"/>
      <c r="UZR986" s="48"/>
      <c r="UZS986" s="48"/>
      <c r="UZT986" s="48"/>
      <c r="UZU986" s="48"/>
      <c r="UZV986" s="48"/>
      <c r="UZW986" s="48"/>
      <c r="UZX986" s="48"/>
      <c r="UZY986" s="48"/>
      <c r="UZZ986" s="48"/>
      <c r="VAA986" s="48"/>
      <c r="VAB986" s="48"/>
      <c r="VAC986" s="48"/>
      <c r="VAD986" s="48"/>
      <c r="VAE986" s="48"/>
      <c r="VAF986" s="48"/>
      <c r="VAG986" s="48"/>
      <c r="VAH986" s="48"/>
      <c r="VAI986" s="48"/>
      <c r="VAJ986" s="48"/>
      <c r="VAK986" s="48"/>
      <c r="VAL986" s="48"/>
      <c r="VAM986" s="48"/>
      <c r="VAN986" s="48"/>
      <c r="VAO986" s="48"/>
      <c r="VAP986" s="48"/>
      <c r="VAQ986" s="48"/>
      <c r="VAR986" s="48"/>
      <c r="VAS986" s="48"/>
      <c r="VAT986" s="48"/>
      <c r="VAU986" s="48"/>
      <c r="VAV986" s="48"/>
      <c r="VAW986" s="48"/>
      <c r="VAX986" s="48"/>
      <c r="VAY986" s="48"/>
      <c r="VAZ986" s="48"/>
      <c r="VBA986" s="48"/>
      <c r="VBB986" s="48"/>
      <c r="VBC986" s="48"/>
      <c r="VBD986" s="48"/>
      <c r="VBE986" s="48"/>
      <c r="VBF986" s="48"/>
      <c r="VBG986" s="48"/>
      <c r="VBH986" s="48"/>
      <c r="VBI986" s="48"/>
      <c r="VBJ986" s="48"/>
      <c r="VBK986" s="48"/>
      <c r="VBL986" s="48"/>
      <c r="VBM986" s="48"/>
      <c r="VBN986" s="48"/>
      <c r="VBO986" s="48"/>
      <c r="VBP986" s="48"/>
      <c r="VBQ986" s="48"/>
      <c r="VBR986" s="48"/>
      <c r="VBS986" s="48"/>
      <c r="VBT986" s="48"/>
      <c r="VBU986" s="48"/>
      <c r="VBV986" s="48"/>
      <c r="VBW986" s="48"/>
      <c r="VBX986" s="48"/>
      <c r="VBY986" s="48"/>
      <c r="VBZ986" s="48"/>
      <c r="VCA986" s="48"/>
      <c r="VCB986" s="48"/>
      <c r="VCC986" s="48"/>
      <c r="VCD986" s="48"/>
      <c r="VCE986" s="48"/>
      <c r="VCF986" s="48"/>
      <c r="VCG986" s="48"/>
      <c r="VCH986" s="48"/>
      <c r="VCI986" s="48"/>
      <c r="VCJ986" s="48"/>
      <c r="VCK986" s="48"/>
      <c r="VCL986" s="48"/>
      <c r="VCM986" s="48"/>
      <c r="VCN986" s="48"/>
      <c r="VCO986" s="48"/>
      <c r="VCP986" s="48"/>
      <c r="VCQ986" s="48"/>
      <c r="VCR986" s="48"/>
      <c r="VCS986" s="48"/>
      <c r="VCT986" s="48"/>
      <c r="VCU986" s="48"/>
      <c r="VCV986" s="48"/>
      <c r="VCW986" s="48"/>
      <c r="VCX986" s="48"/>
      <c r="VCY986" s="48"/>
      <c r="VCZ986" s="48"/>
      <c r="VDA986" s="48"/>
      <c r="VDB986" s="48"/>
      <c r="VDC986" s="48"/>
      <c r="VDD986" s="48"/>
      <c r="VDE986" s="48"/>
      <c r="VDF986" s="48"/>
      <c r="VDG986" s="48"/>
      <c r="VDH986" s="48"/>
      <c r="VDI986" s="48"/>
      <c r="VDJ986" s="48"/>
      <c r="VDK986" s="48"/>
      <c r="VDL986" s="48"/>
      <c r="VDM986" s="48"/>
      <c r="VDN986" s="48"/>
      <c r="VDO986" s="48"/>
      <c r="VDP986" s="48"/>
      <c r="VDQ986" s="48"/>
      <c r="VDR986" s="48"/>
      <c r="VDS986" s="48"/>
      <c r="VDT986" s="48"/>
      <c r="VDU986" s="48"/>
      <c r="VDV986" s="48"/>
      <c r="VDW986" s="48"/>
      <c r="VDX986" s="48"/>
      <c r="VDY986" s="48"/>
      <c r="VDZ986" s="48"/>
      <c r="VEA986" s="48"/>
      <c r="VEB986" s="48"/>
      <c r="VEC986" s="48"/>
      <c r="VED986" s="48"/>
      <c r="VEE986" s="48"/>
      <c r="VEF986" s="48"/>
      <c r="VEG986" s="48"/>
      <c r="VEH986" s="48"/>
      <c r="VEI986" s="48"/>
      <c r="VEJ986" s="48"/>
      <c r="VEK986" s="48"/>
      <c r="VEL986" s="48"/>
      <c r="VEM986" s="48"/>
      <c r="VEN986" s="48"/>
      <c r="VEO986" s="48"/>
      <c r="VEP986" s="48"/>
      <c r="VEQ986" s="48"/>
      <c r="VER986" s="48"/>
      <c r="VES986" s="48"/>
      <c r="VET986" s="48"/>
      <c r="VEU986" s="48"/>
      <c r="VEV986" s="48"/>
      <c r="VEW986" s="48"/>
      <c r="VEX986" s="48"/>
      <c r="VEY986" s="48"/>
      <c r="VEZ986" s="48"/>
      <c r="VFA986" s="48"/>
      <c r="VFB986" s="48"/>
      <c r="VFC986" s="48"/>
      <c r="VFD986" s="48"/>
      <c r="VFE986" s="48"/>
      <c r="VFF986" s="48"/>
      <c r="VFG986" s="48"/>
      <c r="VFH986" s="48"/>
      <c r="VFI986" s="48"/>
      <c r="VFJ986" s="48"/>
      <c r="VFK986" s="48"/>
      <c r="VFL986" s="48"/>
      <c r="VFM986" s="48"/>
      <c r="VFN986" s="48"/>
      <c r="VFO986" s="48"/>
      <c r="VFP986" s="48"/>
      <c r="VFQ986" s="48"/>
      <c r="VFR986" s="48"/>
      <c r="VFS986" s="48"/>
      <c r="VFT986" s="48"/>
      <c r="VFU986" s="48"/>
      <c r="VFV986" s="48"/>
      <c r="VFW986" s="48"/>
      <c r="VFX986" s="48"/>
      <c r="VFY986" s="48"/>
      <c r="VFZ986" s="48"/>
      <c r="VGA986" s="48"/>
      <c r="VGB986" s="48"/>
      <c r="VGC986" s="48"/>
      <c r="VGD986" s="48"/>
      <c r="VGE986" s="48"/>
      <c r="VGF986" s="48"/>
      <c r="VGG986" s="48"/>
      <c r="VGH986" s="48"/>
      <c r="VGI986" s="48"/>
      <c r="VGJ986" s="48"/>
      <c r="VGK986" s="48"/>
      <c r="VGL986" s="48"/>
      <c r="VGM986" s="48"/>
      <c r="VGN986" s="48"/>
      <c r="VGO986" s="48"/>
      <c r="VGP986" s="48"/>
      <c r="VGQ986" s="48"/>
      <c r="VGR986" s="48"/>
      <c r="VGS986" s="48"/>
      <c r="VGT986" s="48"/>
      <c r="VGU986" s="48"/>
      <c r="VGV986" s="48"/>
      <c r="VGW986" s="48"/>
      <c r="VGX986" s="48"/>
      <c r="VGY986" s="48"/>
      <c r="VGZ986" s="48"/>
      <c r="VHA986" s="48"/>
      <c r="VHB986" s="48"/>
      <c r="VHC986" s="48"/>
      <c r="VHD986" s="48"/>
      <c r="VHE986" s="48"/>
      <c r="VHF986" s="48"/>
      <c r="VHG986" s="48"/>
      <c r="VHH986" s="48"/>
      <c r="VHI986" s="48"/>
      <c r="VHJ986" s="48"/>
      <c r="VHK986" s="48"/>
      <c r="VHL986" s="48"/>
      <c r="VHM986" s="48"/>
      <c r="VHN986" s="48"/>
      <c r="VHO986" s="48"/>
      <c r="VHP986" s="48"/>
      <c r="VHQ986" s="48"/>
      <c r="VHR986" s="48"/>
      <c r="VHS986" s="48"/>
      <c r="VHT986" s="48"/>
      <c r="VHU986" s="48"/>
      <c r="VHV986" s="48"/>
      <c r="VHW986" s="48"/>
      <c r="VHX986" s="48"/>
      <c r="VHY986" s="48"/>
      <c r="VHZ986" s="48"/>
      <c r="VIA986" s="48"/>
      <c r="VIB986" s="48"/>
      <c r="VIC986" s="48"/>
      <c r="VID986" s="48"/>
      <c r="VIE986" s="48"/>
      <c r="VIF986" s="48"/>
      <c r="VIG986" s="48"/>
      <c r="VIH986" s="48"/>
      <c r="VII986" s="48"/>
      <c r="VIJ986" s="48"/>
      <c r="VIK986" s="48"/>
      <c r="VIL986" s="48"/>
      <c r="VIM986" s="48"/>
      <c r="VIN986" s="48"/>
      <c r="VIO986" s="48"/>
      <c r="VIP986" s="48"/>
      <c r="VIQ986" s="48"/>
      <c r="VIR986" s="48"/>
      <c r="VIS986" s="48"/>
      <c r="VIT986" s="48"/>
      <c r="VIU986" s="48"/>
      <c r="VIV986" s="48"/>
      <c r="VIW986" s="48"/>
      <c r="VIX986" s="48"/>
      <c r="VIY986" s="48"/>
      <c r="VIZ986" s="48"/>
      <c r="VJA986" s="48"/>
      <c r="VJB986" s="48"/>
      <c r="VJC986" s="48"/>
      <c r="VJD986" s="48"/>
      <c r="VJE986" s="48"/>
      <c r="VJF986" s="48"/>
      <c r="VJG986" s="48"/>
      <c r="VJH986" s="48"/>
      <c r="VJI986" s="48"/>
      <c r="VJJ986" s="48"/>
      <c r="VJK986" s="48"/>
      <c r="VJL986" s="48"/>
      <c r="VJM986" s="48"/>
      <c r="VJN986" s="48"/>
      <c r="VJO986" s="48"/>
      <c r="VJP986" s="48"/>
      <c r="VJQ986" s="48"/>
      <c r="VJR986" s="48"/>
      <c r="VJS986" s="48"/>
      <c r="VJT986" s="48"/>
      <c r="VJU986" s="48"/>
      <c r="VJV986" s="48"/>
      <c r="VJW986" s="48"/>
      <c r="VJX986" s="48"/>
      <c r="VJY986" s="48"/>
      <c r="VJZ986" s="48"/>
      <c r="VKA986" s="48"/>
      <c r="VKB986" s="48"/>
      <c r="VKC986" s="48"/>
      <c r="VKD986" s="48"/>
      <c r="VKE986" s="48"/>
      <c r="VKF986" s="48"/>
      <c r="VKG986" s="48"/>
      <c r="VKH986" s="48"/>
      <c r="VKI986" s="48"/>
      <c r="VKJ986" s="48"/>
      <c r="VKK986" s="48"/>
      <c r="VKL986" s="48"/>
      <c r="VKM986" s="48"/>
      <c r="VKN986" s="48"/>
      <c r="VKO986" s="48"/>
      <c r="VKP986" s="48"/>
      <c r="VKQ986" s="48"/>
      <c r="VKR986" s="48"/>
      <c r="VKS986" s="48"/>
      <c r="VKT986" s="48"/>
      <c r="VKU986" s="48"/>
      <c r="VKV986" s="48"/>
      <c r="VKW986" s="48"/>
      <c r="VKX986" s="48"/>
      <c r="VKY986" s="48"/>
      <c r="VKZ986" s="48"/>
      <c r="VLA986" s="48"/>
      <c r="VLB986" s="48"/>
      <c r="VLC986" s="48"/>
      <c r="VLD986" s="48"/>
      <c r="VLE986" s="48"/>
      <c r="VLF986" s="48"/>
      <c r="VLG986" s="48"/>
      <c r="VLH986" s="48"/>
      <c r="VLI986" s="48"/>
      <c r="VLJ986" s="48"/>
      <c r="VLK986" s="48"/>
      <c r="VLL986" s="48"/>
      <c r="VLM986" s="48"/>
      <c r="VLN986" s="48"/>
      <c r="VLO986" s="48"/>
      <c r="VLP986" s="48"/>
      <c r="VLQ986" s="48"/>
      <c r="VLR986" s="48"/>
      <c r="VLS986" s="48"/>
      <c r="VLT986" s="48"/>
      <c r="VLU986" s="48"/>
      <c r="VLV986" s="48"/>
      <c r="VLW986" s="48"/>
      <c r="VLX986" s="48"/>
      <c r="VLY986" s="48"/>
      <c r="VLZ986" s="48"/>
      <c r="VMA986" s="48"/>
      <c r="VMB986" s="48"/>
      <c r="VMC986" s="48"/>
      <c r="VMD986" s="48"/>
      <c r="VME986" s="48"/>
      <c r="VMF986" s="48"/>
      <c r="VMG986" s="48"/>
      <c r="VMH986" s="48"/>
      <c r="VMI986" s="48"/>
      <c r="VMJ986" s="48"/>
      <c r="VMK986" s="48"/>
      <c r="VML986" s="48"/>
      <c r="VMM986" s="48"/>
      <c r="VMN986" s="48"/>
      <c r="VMO986" s="48"/>
      <c r="VMP986" s="48"/>
      <c r="VMQ986" s="48"/>
      <c r="VMR986" s="48"/>
      <c r="VMS986" s="48"/>
      <c r="VMT986" s="48"/>
      <c r="VMU986" s="48"/>
      <c r="VMV986" s="48"/>
      <c r="VMW986" s="48"/>
      <c r="VMX986" s="48"/>
      <c r="VMY986" s="48"/>
      <c r="VMZ986" s="48"/>
      <c r="VNA986" s="48"/>
      <c r="VNB986" s="48"/>
      <c r="VNC986" s="48"/>
      <c r="VND986" s="48"/>
      <c r="VNE986" s="48"/>
      <c r="VNF986" s="48"/>
      <c r="VNG986" s="48"/>
      <c r="VNH986" s="48"/>
      <c r="VNI986" s="48"/>
      <c r="VNJ986" s="48"/>
      <c r="VNK986" s="48"/>
      <c r="VNL986" s="48"/>
      <c r="VNM986" s="48"/>
      <c r="VNN986" s="48"/>
      <c r="VNO986" s="48"/>
      <c r="VNP986" s="48"/>
      <c r="VNQ986" s="48"/>
      <c r="VNR986" s="48"/>
      <c r="VNS986" s="48"/>
      <c r="VNT986" s="48"/>
      <c r="VNU986" s="48"/>
      <c r="VNV986" s="48"/>
      <c r="VNW986" s="48"/>
      <c r="VNX986" s="48"/>
      <c r="VNY986" s="48"/>
      <c r="VNZ986" s="48"/>
      <c r="VOA986" s="48"/>
      <c r="VOB986" s="48"/>
      <c r="VOC986" s="48"/>
      <c r="VOD986" s="48"/>
      <c r="VOE986" s="48"/>
      <c r="VOF986" s="48"/>
      <c r="VOG986" s="48"/>
      <c r="VOH986" s="48"/>
      <c r="VOI986" s="48"/>
      <c r="VOJ986" s="48"/>
      <c r="VOK986" s="48"/>
      <c r="VOL986" s="48"/>
      <c r="VOM986" s="48"/>
      <c r="VON986" s="48"/>
      <c r="VOO986" s="48"/>
      <c r="VOP986" s="48"/>
      <c r="VOQ986" s="48"/>
      <c r="VOR986" s="48"/>
      <c r="VOS986" s="48"/>
      <c r="VOT986" s="48"/>
      <c r="VOU986" s="48"/>
      <c r="VOV986" s="48"/>
      <c r="VOW986" s="48"/>
      <c r="VOX986" s="48"/>
      <c r="VOY986" s="48"/>
      <c r="VOZ986" s="48"/>
      <c r="VPA986" s="48"/>
      <c r="VPB986" s="48"/>
      <c r="VPC986" s="48"/>
      <c r="VPD986" s="48"/>
      <c r="VPE986" s="48"/>
      <c r="VPF986" s="48"/>
      <c r="VPG986" s="48"/>
      <c r="VPH986" s="48"/>
      <c r="VPI986" s="48"/>
      <c r="VPJ986" s="48"/>
      <c r="VPK986" s="48"/>
      <c r="VPL986" s="48"/>
      <c r="VPM986" s="48"/>
      <c r="VPN986" s="48"/>
      <c r="VPO986" s="48"/>
      <c r="VPP986" s="48"/>
      <c r="VPQ986" s="48"/>
      <c r="VPR986" s="48"/>
      <c r="VPS986" s="48"/>
      <c r="VPT986" s="48"/>
      <c r="VPU986" s="48"/>
      <c r="VPV986" s="48"/>
      <c r="VPW986" s="48"/>
      <c r="VPX986" s="48"/>
      <c r="VPY986" s="48"/>
      <c r="VPZ986" s="48"/>
      <c r="VQA986" s="48"/>
      <c r="VQB986" s="48"/>
      <c r="VQC986" s="48"/>
      <c r="VQD986" s="48"/>
      <c r="VQE986" s="48"/>
      <c r="VQF986" s="48"/>
      <c r="VQG986" s="48"/>
      <c r="VQH986" s="48"/>
      <c r="VQI986" s="48"/>
      <c r="VQJ986" s="48"/>
      <c r="VQK986" s="48"/>
      <c r="VQL986" s="48"/>
      <c r="VQM986" s="48"/>
      <c r="VQN986" s="48"/>
      <c r="VQO986" s="48"/>
      <c r="VQP986" s="48"/>
      <c r="VQQ986" s="48"/>
      <c r="VQR986" s="48"/>
      <c r="VQS986" s="48"/>
      <c r="VQT986" s="48"/>
      <c r="VQU986" s="48"/>
      <c r="VQV986" s="48"/>
      <c r="VQW986" s="48"/>
      <c r="VQX986" s="48"/>
      <c r="VQY986" s="48"/>
      <c r="VQZ986" s="48"/>
      <c r="VRA986" s="48"/>
      <c r="VRB986" s="48"/>
      <c r="VRC986" s="48"/>
      <c r="VRD986" s="48"/>
      <c r="VRE986" s="48"/>
      <c r="VRF986" s="48"/>
      <c r="VRG986" s="48"/>
      <c r="VRH986" s="48"/>
      <c r="VRI986" s="48"/>
      <c r="VRJ986" s="48"/>
      <c r="VRK986" s="48"/>
      <c r="VRL986" s="48"/>
      <c r="VRM986" s="48"/>
      <c r="VRN986" s="48"/>
      <c r="VRO986" s="48"/>
      <c r="VRP986" s="48"/>
      <c r="VRQ986" s="48"/>
      <c r="VRR986" s="48"/>
      <c r="VRS986" s="48"/>
      <c r="VRT986" s="48"/>
      <c r="VRU986" s="48"/>
      <c r="VRV986" s="48"/>
      <c r="VRW986" s="48"/>
      <c r="VRX986" s="48"/>
      <c r="VRY986" s="48"/>
      <c r="VRZ986" s="48"/>
      <c r="VSA986" s="48"/>
      <c r="VSB986" s="48"/>
      <c r="VSC986" s="48"/>
      <c r="VSD986" s="48"/>
      <c r="VSE986" s="48"/>
      <c r="VSF986" s="48"/>
      <c r="VSG986" s="48"/>
      <c r="VSH986" s="48"/>
      <c r="VSI986" s="48"/>
      <c r="VSJ986" s="48"/>
      <c r="VSK986" s="48"/>
      <c r="VSL986" s="48"/>
      <c r="VSM986" s="48"/>
      <c r="VSN986" s="48"/>
      <c r="VSO986" s="48"/>
      <c r="VSP986" s="48"/>
      <c r="VSQ986" s="48"/>
      <c r="VSR986" s="48"/>
      <c r="VSS986" s="48"/>
      <c r="VST986" s="48"/>
      <c r="VSU986" s="48"/>
      <c r="VSV986" s="48"/>
      <c r="VSW986" s="48"/>
      <c r="VSX986" s="48"/>
      <c r="VSY986" s="48"/>
      <c r="VSZ986" s="48"/>
      <c r="VTA986" s="48"/>
      <c r="VTB986" s="48"/>
      <c r="VTC986" s="48"/>
      <c r="VTD986" s="48"/>
      <c r="VTE986" s="48"/>
      <c r="VTF986" s="48"/>
      <c r="VTG986" s="48"/>
      <c r="VTH986" s="48"/>
      <c r="VTI986" s="48"/>
      <c r="VTJ986" s="48"/>
      <c r="VTK986" s="48"/>
      <c r="VTL986" s="48"/>
      <c r="VTM986" s="48"/>
      <c r="VTN986" s="48"/>
      <c r="VTO986" s="48"/>
      <c r="VTP986" s="48"/>
      <c r="VTQ986" s="48"/>
      <c r="VTR986" s="48"/>
      <c r="VTS986" s="48"/>
      <c r="VTT986" s="48"/>
      <c r="VTU986" s="48"/>
      <c r="VTV986" s="48"/>
      <c r="VTW986" s="48"/>
      <c r="VTX986" s="48"/>
      <c r="VTY986" s="48"/>
      <c r="VTZ986" s="48"/>
      <c r="VUA986" s="48"/>
      <c r="VUB986" s="48"/>
      <c r="VUC986" s="48"/>
      <c r="VUD986" s="48"/>
      <c r="VUE986" s="48"/>
      <c r="VUF986" s="48"/>
      <c r="VUG986" s="48"/>
      <c r="VUH986" s="48"/>
      <c r="VUI986" s="48"/>
      <c r="VUJ986" s="48"/>
      <c r="VUK986" s="48"/>
      <c r="VUL986" s="48"/>
      <c r="VUM986" s="48"/>
      <c r="VUN986" s="48"/>
      <c r="VUO986" s="48"/>
      <c r="VUP986" s="48"/>
      <c r="VUQ986" s="48"/>
      <c r="VUR986" s="48"/>
      <c r="VUS986" s="48"/>
      <c r="VUT986" s="48"/>
      <c r="VUU986" s="48"/>
      <c r="VUV986" s="48"/>
      <c r="VUW986" s="48"/>
      <c r="VUX986" s="48"/>
      <c r="VUY986" s="48"/>
      <c r="VUZ986" s="48"/>
      <c r="VVA986" s="48"/>
      <c r="VVB986" s="48"/>
      <c r="VVC986" s="48"/>
      <c r="VVD986" s="48"/>
      <c r="VVE986" s="48"/>
      <c r="VVF986" s="48"/>
      <c r="VVG986" s="48"/>
      <c r="VVH986" s="48"/>
      <c r="VVI986" s="48"/>
      <c r="VVJ986" s="48"/>
      <c r="VVK986" s="48"/>
      <c r="VVL986" s="48"/>
      <c r="VVM986" s="48"/>
      <c r="VVN986" s="48"/>
      <c r="VVO986" s="48"/>
      <c r="VVP986" s="48"/>
      <c r="VVQ986" s="48"/>
      <c r="VVR986" s="48"/>
      <c r="VVS986" s="48"/>
      <c r="VVT986" s="48"/>
      <c r="VVU986" s="48"/>
      <c r="VVV986" s="48"/>
      <c r="VVW986" s="48"/>
      <c r="VVX986" s="48"/>
      <c r="VVY986" s="48"/>
      <c r="VVZ986" s="48"/>
      <c r="VWA986" s="48"/>
      <c r="VWB986" s="48"/>
      <c r="VWC986" s="48"/>
      <c r="VWD986" s="48"/>
      <c r="VWE986" s="48"/>
      <c r="VWF986" s="48"/>
      <c r="VWG986" s="48"/>
      <c r="VWH986" s="48"/>
      <c r="VWI986" s="48"/>
      <c r="VWJ986" s="48"/>
      <c r="VWK986" s="48"/>
      <c r="VWL986" s="48"/>
      <c r="VWM986" s="48"/>
      <c r="VWN986" s="48"/>
      <c r="VWO986" s="48"/>
      <c r="VWP986" s="48"/>
      <c r="VWQ986" s="48"/>
      <c r="VWR986" s="48"/>
      <c r="VWS986" s="48"/>
      <c r="VWT986" s="48"/>
      <c r="VWU986" s="48"/>
      <c r="VWV986" s="48"/>
      <c r="VWW986" s="48"/>
      <c r="VWX986" s="48"/>
      <c r="VWY986" s="48"/>
      <c r="VWZ986" s="48"/>
      <c r="VXA986" s="48"/>
      <c r="VXB986" s="48"/>
      <c r="VXC986" s="48"/>
      <c r="VXD986" s="48"/>
      <c r="VXE986" s="48"/>
      <c r="VXF986" s="48"/>
      <c r="VXG986" s="48"/>
      <c r="VXH986" s="48"/>
      <c r="VXI986" s="48"/>
      <c r="VXJ986" s="48"/>
      <c r="VXK986" s="48"/>
      <c r="VXL986" s="48"/>
      <c r="VXM986" s="48"/>
      <c r="VXN986" s="48"/>
      <c r="VXO986" s="48"/>
      <c r="VXP986" s="48"/>
      <c r="VXQ986" s="48"/>
      <c r="VXR986" s="48"/>
      <c r="VXS986" s="48"/>
      <c r="VXT986" s="48"/>
      <c r="VXU986" s="48"/>
      <c r="VXV986" s="48"/>
      <c r="VXW986" s="48"/>
      <c r="VXX986" s="48"/>
      <c r="VXY986" s="48"/>
      <c r="VXZ986" s="48"/>
      <c r="VYA986" s="48"/>
      <c r="VYB986" s="48"/>
      <c r="VYC986" s="48"/>
      <c r="VYD986" s="48"/>
      <c r="VYE986" s="48"/>
      <c r="VYF986" s="48"/>
      <c r="VYG986" s="48"/>
      <c r="VYH986" s="48"/>
      <c r="VYI986" s="48"/>
      <c r="VYJ986" s="48"/>
      <c r="VYK986" s="48"/>
      <c r="VYL986" s="48"/>
      <c r="VYM986" s="48"/>
      <c r="VYN986" s="48"/>
      <c r="VYO986" s="48"/>
      <c r="VYP986" s="48"/>
      <c r="VYQ986" s="48"/>
      <c r="VYR986" s="48"/>
      <c r="VYS986" s="48"/>
      <c r="VYT986" s="48"/>
      <c r="VYU986" s="48"/>
      <c r="VYV986" s="48"/>
      <c r="VYW986" s="48"/>
      <c r="VYX986" s="48"/>
      <c r="VYY986" s="48"/>
      <c r="VYZ986" s="48"/>
      <c r="VZA986" s="48"/>
      <c r="VZB986" s="48"/>
      <c r="VZC986" s="48"/>
      <c r="VZD986" s="48"/>
      <c r="VZE986" s="48"/>
      <c r="VZF986" s="48"/>
      <c r="VZG986" s="48"/>
      <c r="VZH986" s="48"/>
      <c r="VZI986" s="48"/>
      <c r="VZJ986" s="48"/>
      <c r="VZK986" s="48"/>
      <c r="VZL986" s="48"/>
      <c r="VZM986" s="48"/>
      <c r="VZN986" s="48"/>
      <c r="VZO986" s="48"/>
      <c r="VZP986" s="48"/>
      <c r="VZQ986" s="48"/>
      <c r="VZR986" s="48"/>
      <c r="VZS986" s="48"/>
      <c r="VZT986" s="48"/>
      <c r="VZU986" s="48"/>
      <c r="VZV986" s="48"/>
      <c r="VZW986" s="48"/>
      <c r="VZX986" s="48"/>
      <c r="VZY986" s="48"/>
      <c r="VZZ986" s="48"/>
      <c r="WAA986" s="48"/>
      <c r="WAB986" s="48"/>
      <c r="WAC986" s="48"/>
      <c r="WAD986" s="48"/>
      <c r="WAE986" s="48"/>
      <c r="WAF986" s="48"/>
      <c r="WAG986" s="48"/>
      <c r="WAH986" s="48"/>
      <c r="WAI986" s="48"/>
      <c r="WAJ986" s="48"/>
      <c r="WAK986" s="48"/>
      <c r="WAL986" s="48"/>
      <c r="WAM986" s="48"/>
      <c r="WAN986" s="48"/>
      <c r="WAO986" s="48"/>
      <c r="WAP986" s="48"/>
      <c r="WAQ986" s="48"/>
      <c r="WAR986" s="48"/>
      <c r="WAS986" s="48"/>
      <c r="WAT986" s="48"/>
      <c r="WAU986" s="48"/>
      <c r="WAV986" s="48"/>
      <c r="WAW986" s="48"/>
      <c r="WAX986" s="48"/>
      <c r="WAY986" s="48"/>
      <c r="WAZ986" s="48"/>
      <c r="WBA986" s="48"/>
      <c r="WBB986" s="48"/>
      <c r="WBC986" s="48"/>
      <c r="WBD986" s="48"/>
      <c r="WBE986" s="48"/>
      <c r="WBF986" s="48"/>
      <c r="WBG986" s="48"/>
      <c r="WBH986" s="48"/>
      <c r="WBI986" s="48"/>
      <c r="WBJ986" s="48"/>
      <c r="WBK986" s="48"/>
      <c r="WBL986" s="48"/>
      <c r="WBM986" s="48"/>
      <c r="WBN986" s="48"/>
      <c r="WBO986" s="48"/>
      <c r="WBP986" s="48"/>
      <c r="WBQ986" s="48"/>
      <c r="WBR986" s="48"/>
      <c r="WBS986" s="48"/>
      <c r="WBT986" s="48"/>
      <c r="WBU986" s="48"/>
      <c r="WBV986" s="48"/>
      <c r="WBW986" s="48"/>
      <c r="WBX986" s="48"/>
      <c r="WBY986" s="48"/>
      <c r="WBZ986" s="48"/>
      <c r="WCA986" s="48"/>
      <c r="WCB986" s="48"/>
      <c r="WCC986" s="48"/>
      <c r="WCD986" s="48"/>
      <c r="WCE986" s="48"/>
      <c r="WCF986" s="48"/>
      <c r="WCG986" s="48"/>
      <c r="WCH986" s="48"/>
      <c r="WCI986" s="48"/>
      <c r="WCJ986" s="48"/>
      <c r="WCK986" s="48"/>
      <c r="WCL986" s="48"/>
      <c r="WCM986" s="48"/>
      <c r="WCN986" s="48"/>
      <c r="WCO986" s="48"/>
      <c r="WCP986" s="48"/>
      <c r="WCQ986" s="48"/>
      <c r="WCR986" s="48"/>
      <c r="WCS986" s="48"/>
      <c r="WCT986" s="48"/>
      <c r="WCU986" s="48"/>
      <c r="WCV986" s="48"/>
      <c r="WCW986" s="48"/>
      <c r="WCX986" s="48"/>
      <c r="WCY986" s="48"/>
      <c r="WCZ986" s="48"/>
      <c r="WDA986" s="48"/>
      <c r="WDB986" s="48"/>
      <c r="WDC986" s="48"/>
      <c r="WDD986" s="48"/>
      <c r="WDE986" s="48"/>
      <c r="WDF986" s="48"/>
      <c r="WDG986" s="48"/>
      <c r="WDH986" s="48"/>
      <c r="WDI986" s="48"/>
      <c r="WDJ986" s="48"/>
      <c r="WDK986" s="48"/>
      <c r="WDL986" s="48"/>
      <c r="WDM986" s="48"/>
      <c r="WDN986" s="48"/>
      <c r="WDO986" s="48"/>
      <c r="WDP986" s="48"/>
      <c r="WDQ986" s="48"/>
      <c r="WDR986" s="48"/>
      <c r="WDS986" s="48"/>
      <c r="WDT986" s="48"/>
      <c r="WDU986" s="48"/>
      <c r="WDV986" s="48"/>
      <c r="WDW986" s="48"/>
      <c r="WDX986" s="48"/>
      <c r="WDY986" s="48"/>
      <c r="WDZ986" s="48"/>
      <c r="WEA986" s="48"/>
      <c r="WEB986" s="48"/>
      <c r="WEC986" s="48"/>
      <c r="WED986" s="48"/>
      <c r="WEE986" s="48"/>
      <c r="WEF986" s="48"/>
      <c r="WEG986" s="48"/>
      <c r="WEH986" s="48"/>
      <c r="WEI986" s="48"/>
      <c r="WEJ986" s="48"/>
      <c r="WEK986" s="48"/>
      <c r="WEL986" s="48"/>
      <c r="WEM986" s="48"/>
      <c r="WEN986" s="48"/>
      <c r="WEO986" s="48"/>
      <c r="WEP986" s="48"/>
      <c r="WEQ986" s="48"/>
      <c r="WER986" s="48"/>
      <c r="WES986" s="48"/>
      <c r="WET986" s="48"/>
      <c r="WEU986" s="48"/>
      <c r="WEV986" s="48"/>
      <c r="WEW986" s="48"/>
      <c r="WEX986" s="48"/>
      <c r="WEY986" s="48"/>
      <c r="WEZ986" s="48"/>
      <c r="WFA986" s="48"/>
      <c r="WFB986" s="48"/>
      <c r="WFC986" s="48"/>
      <c r="WFD986" s="48"/>
      <c r="WFE986" s="48"/>
      <c r="WFF986" s="48"/>
      <c r="WFG986" s="48"/>
      <c r="WFH986" s="48"/>
      <c r="WFI986" s="48"/>
      <c r="WFJ986" s="48"/>
      <c r="WFK986" s="48"/>
      <c r="WFL986" s="48"/>
      <c r="WFM986" s="48"/>
      <c r="WFN986" s="48"/>
      <c r="WFO986" s="48"/>
      <c r="WFP986" s="48"/>
      <c r="WFQ986" s="48"/>
      <c r="WFR986" s="48"/>
      <c r="WFS986" s="48"/>
      <c r="WFT986" s="48"/>
      <c r="WFU986" s="48"/>
      <c r="WFV986" s="48"/>
      <c r="WFW986" s="48"/>
      <c r="WFX986" s="48"/>
      <c r="WFY986" s="48"/>
      <c r="WFZ986" s="48"/>
      <c r="WGA986" s="48"/>
      <c r="WGB986" s="48"/>
      <c r="WGC986" s="48"/>
      <c r="WGD986" s="48"/>
      <c r="WGE986" s="48"/>
      <c r="WGF986" s="48"/>
      <c r="WGG986" s="48"/>
      <c r="WGH986" s="48"/>
      <c r="WGI986" s="48"/>
      <c r="WGJ986" s="48"/>
      <c r="WGK986" s="48"/>
      <c r="WGL986" s="48"/>
      <c r="WGM986" s="48"/>
      <c r="WGN986" s="48"/>
      <c r="WGO986" s="48"/>
      <c r="WGP986" s="48"/>
      <c r="WGQ986" s="48"/>
      <c r="WGR986" s="48"/>
      <c r="WGS986" s="48"/>
      <c r="WGT986" s="48"/>
      <c r="WGU986" s="48"/>
      <c r="WGV986" s="48"/>
      <c r="WGW986" s="48"/>
      <c r="WGX986" s="48"/>
      <c r="WGY986" s="48"/>
      <c r="WGZ986" s="48"/>
      <c r="WHA986" s="48"/>
      <c r="WHB986" s="48"/>
      <c r="WHC986" s="48"/>
      <c r="WHD986" s="48"/>
      <c r="WHE986" s="48"/>
      <c r="WHF986" s="48"/>
      <c r="WHG986" s="48"/>
      <c r="WHH986" s="48"/>
      <c r="WHI986" s="48"/>
      <c r="WHJ986" s="48"/>
      <c r="WHK986" s="48"/>
      <c r="WHL986" s="48"/>
      <c r="WHM986" s="48"/>
      <c r="WHN986" s="48"/>
      <c r="WHO986" s="48"/>
      <c r="WHP986" s="48"/>
      <c r="WHQ986" s="48"/>
      <c r="WHR986" s="48"/>
      <c r="WHS986" s="48"/>
      <c r="WHT986" s="48"/>
      <c r="WHU986" s="48"/>
      <c r="WHV986" s="48"/>
      <c r="WHW986" s="48"/>
      <c r="WHX986" s="48"/>
      <c r="WHY986" s="48"/>
      <c r="WHZ986" s="48"/>
      <c r="WIA986" s="48"/>
      <c r="WIB986" s="48"/>
      <c r="WIC986" s="48"/>
      <c r="WID986" s="48"/>
      <c r="WIE986" s="48"/>
      <c r="WIF986" s="48"/>
      <c r="WIG986" s="48"/>
      <c r="WIH986" s="48"/>
      <c r="WII986" s="48"/>
      <c r="WIJ986" s="48"/>
      <c r="WIK986" s="48"/>
      <c r="WIL986" s="48"/>
      <c r="WIM986" s="48"/>
      <c r="WIN986" s="48"/>
      <c r="WIO986" s="48"/>
      <c r="WIP986" s="48"/>
      <c r="WIQ986" s="48"/>
      <c r="WIR986" s="48"/>
      <c r="WIS986" s="48"/>
      <c r="WIT986" s="48"/>
      <c r="WIU986" s="48"/>
      <c r="WIV986" s="48"/>
      <c r="WIW986" s="48"/>
      <c r="WIX986" s="48"/>
      <c r="WIY986" s="48"/>
      <c r="WIZ986" s="48"/>
      <c r="WJA986" s="48"/>
      <c r="WJB986" s="48"/>
      <c r="WJC986" s="48"/>
      <c r="WJD986" s="48"/>
      <c r="WJE986" s="48"/>
      <c r="WJF986" s="48"/>
      <c r="WJG986" s="48"/>
      <c r="WJH986" s="48"/>
      <c r="WJI986" s="48"/>
      <c r="WJJ986" s="48"/>
      <c r="WJK986" s="48"/>
      <c r="WJL986" s="48"/>
      <c r="WJM986" s="48"/>
      <c r="WJN986" s="48"/>
      <c r="WJO986" s="48"/>
      <c r="WJP986" s="48"/>
      <c r="WJQ986" s="48"/>
      <c r="WJR986" s="48"/>
      <c r="WJS986" s="48"/>
      <c r="WJT986" s="48"/>
      <c r="WJU986" s="48"/>
      <c r="WJV986" s="48"/>
      <c r="WJW986" s="48"/>
      <c r="WJX986" s="48"/>
      <c r="WJY986" s="48"/>
      <c r="WJZ986" s="48"/>
      <c r="WKA986" s="48"/>
      <c r="WKB986" s="48"/>
      <c r="WKC986" s="48"/>
      <c r="WKD986" s="48"/>
      <c r="WKE986" s="48"/>
      <c r="WKF986" s="48"/>
      <c r="WKG986" s="48"/>
      <c r="WKH986" s="48"/>
      <c r="WKI986" s="48"/>
      <c r="WKJ986" s="48"/>
      <c r="WKK986" s="48"/>
      <c r="WKL986" s="48"/>
      <c r="WKM986" s="48"/>
      <c r="WKN986" s="48"/>
      <c r="WKO986" s="48"/>
      <c r="WKP986" s="48"/>
      <c r="WKQ986" s="48"/>
      <c r="WKR986" s="48"/>
      <c r="WKS986" s="48"/>
      <c r="WKT986" s="48"/>
      <c r="WKU986" s="48"/>
      <c r="WKV986" s="48"/>
      <c r="WKW986" s="48"/>
      <c r="WKX986" s="48"/>
      <c r="WKY986" s="48"/>
      <c r="WKZ986" s="48"/>
      <c r="WLA986" s="48"/>
      <c r="WLB986" s="48"/>
      <c r="WLC986" s="48"/>
      <c r="WLD986" s="48"/>
      <c r="WLE986" s="48"/>
      <c r="WLF986" s="48"/>
      <c r="WLG986" s="48"/>
      <c r="WLH986" s="48"/>
      <c r="WLI986" s="48"/>
      <c r="WLJ986" s="48"/>
      <c r="WLK986" s="48"/>
      <c r="WLL986" s="48"/>
      <c r="WLM986" s="48"/>
      <c r="WLN986" s="48"/>
      <c r="WLO986" s="48"/>
      <c r="WLP986" s="48"/>
      <c r="WLQ986" s="48"/>
      <c r="WLR986" s="48"/>
      <c r="WLS986" s="48"/>
      <c r="WLT986" s="48"/>
      <c r="WLU986" s="48"/>
      <c r="WLV986" s="48"/>
      <c r="WLW986" s="48"/>
      <c r="WLX986" s="48"/>
      <c r="WLY986" s="48"/>
      <c r="WLZ986" s="48"/>
      <c r="WMA986" s="48"/>
      <c r="WMB986" s="48"/>
      <c r="WMC986" s="48"/>
      <c r="WMD986" s="48"/>
      <c r="WME986" s="48"/>
      <c r="WMF986" s="48"/>
      <c r="WMG986" s="48"/>
      <c r="WMH986" s="48"/>
      <c r="WMI986" s="48"/>
      <c r="WMJ986" s="48"/>
      <c r="WMK986" s="48"/>
      <c r="WML986" s="48"/>
      <c r="WMM986" s="48"/>
      <c r="WMN986" s="48"/>
      <c r="WMO986" s="48"/>
      <c r="WMP986" s="48"/>
      <c r="WMQ986" s="48"/>
      <c r="WMR986" s="48"/>
      <c r="WMS986" s="48"/>
      <c r="WMT986" s="48"/>
      <c r="WMU986" s="48"/>
      <c r="WMV986" s="48"/>
      <c r="WMW986" s="48"/>
      <c r="WMX986" s="48"/>
      <c r="WMY986" s="48"/>
      <c r="WMZ986" s="48"/>
      <c r="WNA986" s="48"/>
      <c r="WNB986" s="48"/>
      <c r="WNC986" s="48"/>
      <c r="WND986" s="48"/>
      <c r="WNE986" s="48"/>
      <c r="WNF986" s="48"/>
      <c r="WNG986" s="48"/>
      <c r="WNH986" s="48"/>
      <c r="WNI986" s="48"/>
      <c r="WNJ986" s="48"/>
      <c r="WNK986" s="48"/>
      <c r="WNL986" s="48"/>
      <c r="WNM986" s="48"/>
      <c r="WNN986" s="48"/>
      <c r="WNO986" s="48"/>
      <c r="WNP986" s="48"/>
      <c r="WNQ986" s="48"/>
      <c r="WNR986" s="48"/>
      <c r="WNS986" s="48"/>
      <c r="WNT986" s="48"/>
      <c r="WNU986" s="48"/>
      <c r="WNV986" s="48"/>
      <c r="WNW986" s="48"/>
      <c r="WNX986" s="48"/>
      <c r="WNY986" s="48"/>
      <c r="WNZ986" s="48"/>
      <c r="WOA986" s="48"/>
      <c r="WOB986" s="48"/>
      <c r="WOC986" s="48"/>
      <c r="WOD986" s="48"/>
      <c r="WOE986" s="48"/>
      <c r="WOF986" s="48"/>
      <c r="WOG986" s="48"/>
      <c r="WOH986" s="48"/>
      <c r="WOI986" s="48"/>
      <c r="WOJ986" s="48"/>
      <c r="WOK986" s="48"/>
      <c r="WOL986" s="48"/>
      <c r="WOM986" s="48"/>
      <c r="WON986" s="48"/>
      <c r="WOO986" s="48"/>
      <c r="WOP986" s="48"/>
      <c r="WOQ986" s="48"/>
      <c r="WOR986" s="48"/>
      <c r="WOS986" s="48"/>
      <c r="WOT986" s="48"/>
      <c r="WOU986" s="48"/>
      <c r="WOV986" s="48"/>
      <c r="WOW986" s="48"/>
      <c r="WOX986" s="48"/>
      <c r="WOY986" s="48"/>
      <c r="WOZ986" s="48"/>
      <c r="WPA986" s="48"/>
      <c r="WPB986" s="48"/>
      <c r="WPC986" s="48"/>
      <c r="WPD986" s="48"/>
      <c r="WPE986" s="48"/>
      <c r="WPF986" s="48"/>
      <c r="WPG986" s="48"/>
      <c r="WPH986" s="48"/>
      <c r="WPI986" s="48"/>
      <c r="WPJ986" s="48"/>
      <c r="WPK986" s="48"/>
      <c r="WPL986" s="48"/>
      <c r="WPM986" s="48"/>
      <c r="WPN986" s="48"/>
      <c r="WPO986" s="48"/>
      <c r="WPP986" s="48"/>
      <c r="WPQ986" s="48"/>
      <c r="WPR986" s="48"/>
      <c r="WPS986" s="48"/>
      <c r="WPT986" s="48"/>
      <c r="WPU986" s="48"/>
      <c r="WPV986" s="48"/>
      <c r="WPW986" s="48"/>
      <c r="WPX986" s="48"/>
      <c r="WPY986" s="48"/>
      <c r="WPZ986" s="48"/>
      <c r="WQA986" s="48"/>
      <c r="WQB986" s="48"/>
      <c r="WQC986" s="48"/>
      <c r="WQD986" s="48"/>
      <c r="WQE986" s="48"/>
      <c r="WQF986" s="48"/>
      <c r="WQG986" s="48"/>
      <c r="WQH986" s="48"/>
      <c r="WQI986" s="48"/>
      <c r="WQJ986" s="48"/>
      <c r="WQK986" s="48"/>
      <c r="WQL986" s="48"/>
      <c r="WQM986" s="48"/>
      <c r="WQN986" s="48"/>
      <c r="WQO986" s="48"/>
      <c r="WQP986" s="48"/>
      <c r="WQQ986" s="48"/>
      <c r="WQR986" s="48"/>
      <c r="WQS986" s="48"/>
      <c r="WQT986" s="48"/>
      <c r="WQU986" s="48"/>
      <c r="WQV986" s="48"/>
      <c r="WQW986" s="48"/>
      <c r="WQX986" s="48"/>
      <c r="WQY986" s="48"/>
      <c r="WQZ986" s="48"/>
      <c r="WRA986" s="48"/>
      <c r="WRB986" s="48"/>
      <c r="WRC986" s="48"/>
      <c r="WRD986" s="48"/>
      <c r="WRE986" s="48"/>
      <c r="WRF986" s="48"/>
      <c r="WRG986" s="48"/>
      <c r="WRH986" s="48"/>
      <c r="WRI986" s="48"/>
      <c r="WRJ986" s="48"/>
      <c r="WRK986" s="48"/>
      <c r="WRL986" s="48"/>
      <c r="WRM986" s="48"/>
      <c r="WRN986" s="48"/>
      <c r="WRO986" s="48"/>
      <c r="WRP986" s="48"/>
      <c r="WRQ986" s="48"/>
      <c r="WRR986" s="48"/>
      <c r="WRS986" s="48"/>
      <c r="WRT986" s="48"/>
      <c r="WRU986" s="48"/>
      <c r="WRV986" s="48"/>
      <c r="WRW986" s="48"/>
      <c r="WRX986" s="48"/>
      <c r="WRY986" s="48"/>
      <c r="WRZ986" s="48"/>
      <c r="WSA986" s="48"/>
      <c r="WSB986" s="48"/>
      <c r="WSC986" s="48"/>
      <c r="WSD986" s="48"/>
      <c r="WSE986" s="48"/>
      <c r="WSF986" s="48"/>
      <c r="WSG986" s="48"/>
      <c r="WSH986" s="48"/>
      <c r="WSI986" s="48"/>
      <c r="WSJ986" s="48"/>
      <c r="WSK986" s="48"/>
      <c r="WSL986" s="48"/>
      <c r="WSM986" s="48"/>
      <c r="WSN986" s="48"/>
      <c r="WSO986" s="48"/>
      <c r="WSP986" s="48"/>
      <c r="WSQ986" s="48"/>
      <c r="WSR986" s="48"/>
      <c r="WSS986" s="48"/>
      <c r="WST986" s="48"/>
      <c r="WSU986" s="48"/>
      <c r="WSV986" s="48"/>
      <c r="WSW986" s="48"/>
      <c r="WSX986" s="48"/>
      <c r="WSY986" s="48"/>
      <c r="WSZ986" s="48"/>
      <c r="WTA986" s="48"/>
      <c r="WTB986" s="48"/>
      <c r="WTC986" s="48"/>
      <c r="WTD986" s="48"/>
      <c r="WTE986" s="48"/>
      <c r="WTF986" s="48"/>
      <c r="WTG986" s="48"/>
      <c r="WTH986" s="48"/>
      <c r="WTI986" s="48"/>
      <c r="WTJ986" s="48"/>
      <c r="WTK986" s="48"/>
      <c r="WTL986" s="48"/>
      <c r="WTM986" s="48"/>
      <c r="WTN986" s="48"/>
      <c r="WTO986" s="48"/>
      <c r="WTP986" s="48"/>
      <c r="WTQ986" s="48"/>
      <c r="WTR986" s="48"/>
      <c r="WTS986" s="48"/>
      <c r="WTT986" s="48"/>
      <c r="WTU986" s="48"/>
      <c r="WTV986" s="48"/>
      <c r="WTW986" s="48"/>
      <c r="WTX986" s="48"/>
      <c r="WTY986" s="48"/>
      <c r="WTZ986" s="48"/>
      <c r="WUA986" s="48"/>
      <c r="WUB986" s="48"/>
      <c r="WUC986" s="48"/>
      <c r="WUD986" s="48"/>
      <c r="WUE986" s="48"/>
      <c r="WUF986" s="48"/>
      <c r="WUG986" s="48"/>
      <c r="WUH986" s="48"/>
      <c r="WUI986" s="48"/>
      <c r="WUJ986" s="48"/>
      <c r="WUK986" s="48"/>
      <c r="WUL986" s="48"/>
      <c r="WUM986" s="48"/>
      <c r="WUN986" s="48"/>
      <c r="WUO986" s="48"/>
      <c r="WUP986" s="48"/>
      <c r="WUQ986" s="48"/>
      <c r="WUR986" s="48"/>
      <c r="WUS986" s="48"/>
      <c r="WUT986" s="48"/>
      <c r="WUU986" s="48"/>
      <c r="WUV986" s="48"/>
      <c r="WUW986" s="48"/>
      <c r="WUX986" s="48"/>
      <c r="WUY986" s="48"/>
      <c r="WUZ986" s="48"/>
      <c r="WVA986" s="48"/>
      <c r="WVB986" s="48"/>
      <c r="WVC986" s="48"/>
      <c r="WVD986" s="48"/>
      <c r="WVE986" s="48"/>
      <c r="WVF986" s="48"/>
      <c r="WVG986" s="48"/>
      <c r="WVH986" s="48"/>
      <c r="WVI986" s="48"/>
      <c r="WVJ986" s="48"/>
      <c r="WVK986" s="48"/>
      <c r="WVL986" s="48"/>
      <c r="WVM986" s="48"/>
      <c r="WVN986" s="48"/>
      <c r="WVO986" s="48"/>
      <c r="WVP986" s="48"/>
      <c r="WVQ986" s="48"/>
      <c r="WVR986" s="48"/>
      <c r="WVS986" s="48"/>
      <c r="WVT986" s="48"/>
      <c r="WVU986" s="48"/>
      <c r="WVV986" s="48"/>
      <c r="WVW986" s="48"/>
      <c r="WVX986" s="48"/>
      <c r="WVY986" s="48"/>
      <c r="WVZ986" s="48"/>
      <c r="WWA986" s="48"/>
      <c r="WWB986" s="48"/>
      <c r="WWC986" s="48"/>
      <c r="WWD986" s="48"/>
      <c r="WWE986" s="48"/>
      <c r="WWF986" s="48"/>
      <c r="WWG986" s="48"/>
      <c r="WWH986" s="48"/>
      <c r="WWI986" s="48"/>
      <c r="WWJ986" s="48"/>
      <c r="WWK986" s="48"/>
      <c r="WWL986" s="48"/>
      <c r="WWM986" s="48"/>
      <c r="WWN986" s="48"/>
      <c r="WWO986" s="48"/>
      <c r="WWP986" s="48"/>
      <c r="WWQ986" s="48"/>
      <c r="WWR986" s="48"/>
      <c r="WWS986" s="48"/>
      <c r="WWT986" s="48"/>
      <c r="WWU986" s="48"/>
      <c r="WWV986" s="48"/>
      <c r="WWW986" s="48"/>
      <c r="WWX986" s="48"/>
      <c r="WWY986" s="48"/>
      <c r="WWZ986" s="48"/>
      <c r="WXA986" s="48"/>
      <c r="WXB986" s="48"/>
      <c r="WXC986" s="48"/>
      <c r="WXD986" s="48"/>
      <c r="WXE986" s="48"/>
      <c r="WXF986" s="48"/>
      <c r="WXG986" s="48"/>
      <c r="WXH986" s="48"/>
      <c r="WXI986" s="48"/>
      <c r="WXJ986" s="48"/>
      <c r="WXK986" s="48"/>
      <c r="WXL986" s="48"/>
      <c r="WXM986" s="48"/>
      <c r="WXN986" s="48"/>
      <c r="WXO986" s="48"/>
      <c r="WXP986" s="48"/>
      <c r="WXQ986" s="48"/>
      <c r="WXR986" s="48"/>
      <c r="WXS986" s="48"/>
      <c r="WXT986" s="48"/>
      <c r="WXU986" s="48"/>
      <c r="WXV986" s="48"/>
      <c r="WXW986" s="48"/>
      <c r="WXX986" s="48"/>
      <c r="WXY986" s="48"/>
      <c r="WXZ986" s="48"/>
      <c r="WYA986" s="48"/>
      <c r="WYB986" s="48"/>
      <c r="WYC986" s="48"/>
      <c r="WYD986" s="48"/>
      <c r="WYE986" s="48"/>
      <c r="WYF986" s="48"/>
      <c r="WYG986" s="48"/>
      <c r="WYH986" s="48"/>
      <c r="WYI986" s="48"/>
      <c r="WYJ986" s="48"/>
      <c r="WYK986" s="48"/>
      <c r="WYL986" s="48"/>
      <c r="WYM986" s="48"/>
      <c r="WYN986" s="48"/>
      <c r="WYO986" s="48"/>
      <c r="WYP986" s="48"/>
      <c r="WYQ986" s="48"/>
      <c r="WYR986" s="48"/>
      <c r="WYS986" s="48"/>
      <c r="WYT986" s="48"/>
      <c r="WYU986" s="48"/>
      <c r="WYV986" s="48"/>
      <c r="WYW986" s="48"/>
      <c r="WYX986" s="48"/>
      <c r="WYY986" s="48"/>
      <c r="WYZ986" s="48"/>
      <c r="WZA986" s="48"/>
      <c r="WZB986" s="48"/>
      <c r="WZC986" s="48"/>
      <c r="WZD986" s="48"/>
      <c r="WZE986" s="48"/>
      <c r="WZF986" s="48"/>
      <c r="WZG986" s="48"/>
      <c r="WZH986" s="48"/>
      <c r="WZI986" s="48"/>
      <c r="WZJ986" s="48"/>
      <c r="WZK986" s="48"/>
      <c r="WZL986" s="48"/>
      <c r="WZM986" s="48"/>
      <c r="WZN986" s="48"/>
      <c r="WZO986" s="48"/>
      <c r="WZP986" s="48"/>
      <c r="WZQ986" s="48"/>
      <c r="WZR986" s="48"/>
      <c r="WZS986" s="48"/>
      <c r="WZT986" s="48"/>
      <c r="WZU986" s="48"/>
      <c r="WZV986" s="48"/>
      <c r="WZW986" s="48"/>
      <c r="WZX986" s="48"/>
      <c r="WZY986" s="48"/>
      <c r="WZZ986" s="48"/>
      <c r="XAA986" s="48"/>
      <c r="XAB986" s="48"/>
      <c r="XAC986" s="48"/>
      <c r="XAD986" s="48"/>
      <c r="XAE986" s="48"/>
      <c r="XAF986" s="48"/>
      <c r="XAG986" s="48"/>
      <c r="XAH986" s="48"/>
      <c r="XAI986" s="48"/>
      <c r="XAJ986" s="48"/>
      <c r="XAK986" s="48"/>
      <c r="XAL986" s="48"/>
      <c r="XAM986" s="48"/>
      <c r="XAN986" s="48"/>
      <c r="XAO986" s="48"/>
      <c r="XAP986" s="48"/>
      <c r="XAQ986" s="48"/>
      <c r="XAR986" s="48"/>
      <c r="XAS986" s="48"/>
      <c r="XAT986" s="48"/>
      <c r="XAU986" s="48"/>
      <c r="XAV986" s="48"/>
      <c r="XAW986" s="48"/>
      <c r="XAX986" s="48"/>
      <c r="XAY986" s="48"/>
      <c r="XAZ986" s="48"/>
      <c r="XBA986" s="48"/>
      <c r="XBB986" s="48"/>
      <c r="XBC986" s="48"/>
      <c r="XBD986" s="48"/>
      <c r="XBE986" s="48"/>
      <c r="XBF986" s="48"/>
      <c r="XBG986" s="48"/>
      <c r="XBH986" s="48"/>
      <c r="XBI986" s="48"/>
      <c r="XBJ986" s="48"/>
      <c r="XBK986" s="48"/>
      <c r="XBL986" s="48"/>
      <c r="XBM986" s="48"/>
      <c r="XBN986" s="48"/>
      <c r="XBO986" s="48"/>
      <c r="XBP986" s="48"/>
      <c r="XBQ986" s="48"/>
      <c r="XBR986" s="48"/>
      <c r="XBS986" s="48"/>
      <c r="XBT986" s="48"/>
      <c r="XBU986" s="48"/>
      <c r="XBV986" s="48"/>
      <c r="XBW986" s="48"/>
      <c r="XBX986" s="48"/>
      <c r="XBY986" s="48"/>
      <c r="XBZ986" s="48"/>
      <c r="XCA986" s="48"/>
      <c r="XCB986" s="48"/>
      <c r="XCC986" s="48"/>
      <c r="XCD986" s="48"/>
      <c r="XCE986" s="48"/>
      <c r="XCF986" s="48"/>
      <c r="XCG986" s="48"/>
      <c r="XCH986" s="48"/>
      <c r="XCI986" s="48"/>
      <c r="XCJ986" s="48"/>
      <c r="XCK986" s="48"/>
      <c r="XCL986" s="48"/>
      <c r="XCM986" s="48"/>
      <c r="XCN986" s="48"/>
      <c r="XCO986" s="48"/>
      <c r="XCP986" s="48"/>
      <c r="XCQ986" s="48"/>
      <c r="XCR986" s="48"/>
      <c r="XCS986" s="48"/>
      <c r="XCT986" s="48"/>
      <c r="XCU986" s="48"/>
      <c r="XCV986" s="48"/>
      <c r="XCW986" s="48"/>
      <c r="XCX986" s="48"/>
      <c r="XCY986" s="48"/>
      <c r="XCZ986" s="48"/>
      <c r="XDA986" s="48"/>
      <c r="XDB986" s="48"/>
      <c r="XDC986" s="48"/>
      <c r="XDD986" s="48"/>
      <c r="XDE986" s="48"/>
      <c r="XDF986" s="48"/>
      <c r="XDG986" s="48"/>
      <c r="XDH986" s="48"/>
      <c r="XDI986" s="48"/>
      <c r="XDJ986" s="48"/>
      <c r="XDK986" s="48"/>
      <c r="XDL986" s="48"/>
      <c r="XDM986" s="48"/>
      <c r="XDN986" s="48"/>
      <c r="XDO986" s="48"/>
      <c r="XDP986" s="48"/>
      <c r="XDQ986" s="48"/>
      <c r="XDR986" s="48"/>
      <c r="XDS986" s="48"/>
      <c r="XDT986" s="48"/>
      <c r="XDU986" s="48"/>
      <c r="XDV986" s="48"/>
      <c r="XDW986" s="48"/>
      <c r="XDX986" s="48"/>
      <c r="XDY986" s="48"/>
      <c r="XDZ986" s="48"/>
      <c r="XEA986" s="48"/>
      <c r="XEB986" s="48"/>
      <c r="XEC986" s="48"/>
      <c r="XED986" s="48"/>
      <c r="XEE986" s="48"/>
    </row>
    <row r="987" spans="1:16359" s="53" customFormat="1" x14ac:dyDescent="0.25">
      <c r="A987" s="50"/>
      <c r="B987" s="344" t="s">
        <v>3003</v>
      </c>
      <c r="C987" s="275" t="s">
        <v>3004</v>
      </c>
      <c r="D987" s="346">
        <v>2227.98</v>
      </c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8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  <c r="FK987" s="48"/>
      <c r="FL987" s="48"/>
      <c r="FM987" s="48"/>
      <c r="FN987" s="48"/>
      <c r="FO987" s="48"/>
      <c r="FP987" s="48"/>
      <c r="FQ987" s="48"/>
      <c r="FR987" s="48"/>
      <c r="FS987" s="48"/>
      <c r="FT987" s="48"/>
      <c r="FU987" s="48"/>
      <c r="FV987" s="48"/>
      <c r="FW987" s="48"/>
      <c r="FX987" s="48"/>
      <c r="FY987" s="48"/>
      <c r="FZ987" s="48"/>
      <c r="GA987" s="48"/>
      <c r="GB987" s="48"/>
      <c r="GC987" s="48"/>
      <c r="GD987" s="48"/>
      <c r="GE987" s="48"/>
      <c r="GF987" s="48"/>
      <c r="GG987" s="48"/>
      <c r="GH987" s="48"/>
      <c r="GI987" s="48"/>
      <c r="GJ987" s="48"/>
      <c r="GK987" s="48"/>
      <c r="GL987" s="48"/>
      <c r="GM987" s="48"/>
      <c r="GN987" s="48"/>
      <c r="GO987" s="48"/>
      <c r="GP987" s="48"/>
      <c r="GQ987" s="48"/>
      <c r="GR987" s="48"/>
      <c r="GS987" s="48"/>
      <c r="GT987" s="48"/>
      <c r="GU987" s="48"/>
      <c r="GV987" s="48"/>
      <c r="GW987" s="48"/>
      <c r="GX987" s="48"/>
      <c r="GY987" s="48"/>
      <c r="GZ987" s="48"/>
      <c r="HA987" s="48"/>
      <c r="HB987" s="48"/>
      <c r="HC987" s="48"/>
      <c r="HD987" s="48"/>
      <c r="HE987" s="48"/>
      <c r="HF987" s="48"/>
      <c r="HG987" s="48"/>
      <c r="HH987" s="48"/>
      <c r="HI987" s="48"/>
      <c r="HJ987" s="48"/>
      <c r="HK987" s="48"/>
      <c r="HL987" s="48"/>
      <c r="HM987" s="48"/>
      <c r="HN987" s="48"/>
      <c r="HO987" s="48"/>
      <c r="HP987" s="48"/>
      <c r="HQ987" s="48"/>
      <c r="HR987" s="48"/>
      <c r="HS987" s="48"/>
      <c r="HT987" s="48"/>
      <c r="HU987" s="48"/>
      <c r="HV987" s="48"/>
      <c r="HW987" s="48"/>
      <c r="HX987" s="48"/>
      <c r="HY987" s="48"/>
      <c r="HZ987" s="48"/>
      <c r="IA987" s="48"/>
      <c r="IB987" s="48"/>
      <c r="IC987" s="48"/>
      <c r="ID987" s="48"/>
      <c r="IE987" s="48"/>
      <c r="IF987" s="48"/>
      <c r="IG987" s="48"/>
      <c r="IH987" s="48"/>
      <c r="II987" s="48"/>
      <c r="IJ987" s="48"/>
      <c r="IK987" s="48"/>
      <c r="IL987" s="48"/>
      <c r="IM987" s="48"/>
      <c r="IN987" s="48"/>
      <c r="IO987" s="48"/>
      <c r="IP987" s="48"/>
      <c r="IQ987" s="48"/>
      <c r="IR987" s="48"/>
      <c r="IS987" s="48"/>
      <c r="IT987" s="48"/>
      <c r="IU987" s="48"/>
      <c r="IV987" s="48"/>
      <c r="IW987" s="48"/>
      <c r="IX987" s="48"/>
      <c r="IY987" s="48"/>
      <c r="IZ987" s="48"/>
      <c r="JA987" s="48"/>
      <c r="JB987" s="48"/>
      <c r="JC987" s="48"/>
      <c r="JD987" s="48"/>
      <c r="JE987" s="48"/>
      <c r="JF987" s="48"/>
      <c r="JG987" s="48"/>
      <c r="JH987" s="48"/>
      <c r="JI987" s="48"/>
      <c r="JJ987" s="48"/>
      <c r="JK987" s="48"/>
      <c r="JL987" s="48"/>
      <c r="JM987" s="48"/>
      <c r="JN987" s="48"/>
      <c r="JO987" s="48"/>
      <c r="JP987" s="48"/>
      <c r="JQ987" s="48"/>
      <c r="JR987" s="48"/>
      <c r="JS987" s="48"/>
      <c r="JT987" s="48"/>
      <c r="JU987" s="48"/>
      <c r="JV987" s="48"/>
      <c r="JW987" s="48"/>
      <c r="JX987" s="48"/>
      <c r="JY987" s="48"/>
      <c r="JZ987" s="48"/>
      <c r="KA987" s="48"/>
      <c r="KB987" s="48"/>
      <c r="KC987" s="48"/>
      <c r="KD987" s="48"/>
      <c r="KE987" s="48"/>
      <c r="KF987" s="48"/>
      <c r="KG987" s="48"/>
      <c r="KH987" s="48"/>
      <c r="KI987" s="48"/>
      <c r="KJ987" s="48"/>
      <c r="KK987" s="48"/>
      <c r="KL987" s="48"/>
      <c r="KM987" s="48"/>
      <c r="KN987" s="48"/>
      <c r="KO987" s="48"/>
      <c r="KP987" s="48"/>
      <c r="KQ987" s="48"/>
      <c r="KR987" s="48"/>
      <c r="KS987" s="48"/>
      <c r="KT987" s="48"/>
      <c r="KU987" s="48"/>
      <c r="KV987" s="48"/>
      <c r="KW987" s="48"/>
      <c r="KX987" s="48"/>
      <c r="KY987" s="48"/>
      <c r="KZ987" s="48"/>
      <c r="LA987" s="48"/>
      <c r="LB987" s="48"/>
      <c r="LC987" s="48"/>
      <c r="LD987" s="48"/>
      <c r="LE987" s="48"/>
      <c r="LF987" s="48"/>
      <c r="LG987" s="48"/>
      <c r="LH987" s="48"/>
      <c r="LI987" s="48"/>
      <c r="LJ987" s="48"/>
      <c r="LK987" s="48"/>
      <c r="LL987" s="48"/>
      <c r="LM987" s="48"/>
      <c r="LN987" s="48"/>
      <c r="LO987" s="48"/>
      <c r="LP987" s="48"/>
      <c r="LQ987" s="48"/>
      <c r="LR987" s="48"/>
      <c r="LS987" s="48"/>
      <c r="LT987" s="48"/>
      <c r="LU987" s="48"/>
      <c r="LV987" s="48"/>
      <c r="LW987" s="48"/>
      <c r="LX987" s="48"/>
      <c r="LY987" s="48"/>
      <c r="LZ987" s="48"/>
      <c r="MA987" s="48"/>
      <c r="MB987" s="48"/>
      <c r="MC987" s="48"/>
      <c r="MD987" s="48"/>
      <c r="ME987" s="48"/>
      <c r="MF987" s="48"/>
      <c r="MG987" s="48"/>
      <c r="MH987" s="48"/>
      <c r="MI987" s="48"/>
      <c r="MJ987" s="48"/>
      <c r="MK987" s="48"/>
      <c r="ML987" s="48"/>
      <c r="MM987" s="48"/>
      <c r="MN987" s="48"/>
      <c r="MO987" s="48"/>
      <c r="MP987" s="48"/>
      <c r="MQ987" s="48"/>
      <c r="MR987" s="48"/>
      <c r="MS987" s="48"/>
      <c r="MT987" s="48"/>
      <c r="MU987" s="48"/>
      <c r="MV987" s="48"/>
      <c r="MW987" s="48"/>
      <c r="MX987" s="48"/>
      <c r="MY987" s="48"/>
      <c r="MZ987" s="48"/>
      <c r="NA987" s="48"/>
      <c r="NB987" s="48"/>
      <c r="NC987" s="48"/>
      <c r="ND987" s="48"/>
      <c r="NE987" s="48"/>
      <c r="NF987" s="48"/>
      <c r="NG987" s="48"/>
      <c r="NH987" s="48"/>
      <c r="NI987" s="48"/>
      <c r="NJ987" s="48"/>
      <c r="NK987" s="48"/>
      <c r="NL987" s="48"/>
      <c r="NM987" s="48"/>
      <c r="NN987" s="48"/>
      <c r="NO987" s="48"/>
      <c r="NP987" s="48"/>
      <c r="NQ987" s="48"/>
      <c r="NR987" s="48"/>
      <c r="NS987" s="48"/>
      <c r="NT987" s="48"/>
      <c r="NU987" s="48"/>
      <c r="NV987" s="48"/>
      <c r="NW987" s="48"/>
      <c r="NX987" s="48"/>
      <c r="NY987" s="48"/>
      <c r="NZ987" s="48"/>
      <c r="OA987" s="48"/>
      <c r="OB987" s="48"/>
      <c r="OC987" s="48"/>
      <c r="OD987" s="48"/>
      <c r="OE987" s="48"/>
      <c r="OF987" s="48"/>
      <c r="OG987" s="48"/>
      <c r="OH987" s="48"/>
      <c r="OI987" s="48"/>
      <c r="OJ987" s="48"/>
      <c r="OK987" s="48"/>
      <c r="OL987" s="48"/>
      <c r="OM987" s="48"/>
      <c r="ON987" s="48"/>
      <c r="OO987" s="48"/>
      <c r="OP987" s="48"/>
      <c r="OQ987" s="48"/>
      <c r="OR987" s="48"/>
      <c r="OS987" s="48"/>
      <c r="OT987" s="48"/>
      <c r="OU987" s="48"/>
      <c r="OV987" s="48"/>
      <c r="OW987" s="48"/>
      <c r="OX987" s="48"/>
      <c r="OY987" s="48"/>
      <c r="OZ987" s="48"/>
      <c r="PA987" s="48"/>
      <c r="PB987" s="48"/>
      <c r="PC987" s="48"/>
      <c r="PD987" s="48"/>
      <c r="PE987" s="48"/>
      <c r="PF987" s="48"/>
      <c r="PG987" s="48"/>
      <c r="PH987" s="48"/>
      <c r="PI987" s="48"/>
      <c r="PJ987" s="48"/>
      <c r="PK987" s="48"/>
      <c r="PL987" s="48"/>
      <c r="PM987" s="48"/>
      <c r="PN987" s="48"/>
      <c r="PO987" s="48"/>
      <c r="PP987" s="48"/>
      <c r="PQ987" s="48"/>
      <c r="PR987" s="48"/>
      <c r="PS987" s="48"/>
      <c r="PT987" s="48"/>
      <c r="PU987" s="48"/>
      <c r="PV987" s="48"/>
      <c r="PW987" s="48"/>
      <c r="PX987" s="48"/>
      <c r="PY987" s="48"/>
      <c r="PZ987" s="48"/>
      <c r="QA987" s="48"/>
      <c r="QB987" s="48"/>
      <c r="QC987" s="48"/>
      <c r="QD987" s="48"/>
      <c r="QE987" s="48"/>
      <c r="QF987" s="48"/>
      <c r="QG987" s="48"/>
      <c r="QH987" s="48"/>
      <c r="QI987" s="48"/>
      <c r="QJ987" s="48"/>
      <c r="QK987" s="48"/>
      <c r="QL987" s="48"/>
      <c r="QM987" s="48"/>
      <c r="QN987" s="48"/>
      <c r="QO987" s="48"/>
      <c r="QP987" s="48"/>
      <c r="QQ987" s="48"/>
      <c r="QR987" s="48"/>
      <c r="QS987" s="48"/>
      <c r="QT987" s="48"/>
      <c r="QU987" s="48"/>
      <c r="QV987" s="48"/>
      <c r="QW987" s="48"/>
      <c r="QX987" s="48"/>
      <c r="QY987" s="48"/>
      <c r="QZ987" s="48"/>
      <c r="RA987" s="48"/>
      <c r="RB987" s="48"/>
      <c r="RC987" s="48"/>
      <c r="RD987" s="48"/>
      <c r="RE987" s="48"/>
      <c r="RF987" s="48"/>
      <c r="RG987" s="48"/>
      <c r="RH987" s="48"/>
      <c r="RI987" s="48"/>
      <c r="RJ987" s="48"/>
      <c r="RK987" s="48"/>
      <c r="RL987" s="48"/>
      <c r="RM987" s="48"/>
      <c r="RN987" s="48"/>
      <c r="RO987" s="48"/>
      <c r="RP987" s="48"/>
      <c r="RQ987" s="48"/>
      <c r="RR987" s="48"/>
      <c r="RS987" s="48"/>
      <c r="RT987" s="48"/>
      <c r="RU987" s="48"/>
      <c r="RV987" s="48"/>
      <c r="RW987" s="48"/>
      <c r="RX987" s="48"/>
      <c r="RY987" s="48"/>
      <c r="RZ987" s="48"/>
      <c r="SA987" s="48"/>
      <c r="SB987" s="48"/>
      <c r="SC987" s="48"/>
      <c r="SD987" s="48"/>
      <c r="SE987" s="48"/>
      <c r="SF987" s="48"/>
      <c r="SG987" s="48"/>
      <c r="SH987" s="48"/>
      <c r="SI987" s="48"/>
      <c r="SJ987" s="48"/>
      <c r="SK987" s="48"/>
      <c r="SL987" s="48"/>
      <c r="SM987" s="48"/>
      <c r="SN987" s="48"/>
      <c r="SO987" s="48"/>
      <c r="SP987" s="48"/>
      <c r="SQ987" s="48"/>
      <c r="SR987" s="48"/>
      <c r="SS987" s="48"/>
      <c r="ST987" s="48"/>
      <c r="SU987" s="48"/>
      <c r="SV987" s="48"/>
      <c r="SW987" s="48"/>
      <c r="SX987" s="48"/>
      <c r="SY987" s="48"/>
      <c r="SZ987" s="48"/>
      <c r="TA987" s="48"/>
      <c r="TB987" s="48"/>
      <c r="TC987" s="48"/>
      <c r="TD987" s="48"/>
      <c r="TE987" s="48"/>
      <c r="TF987" s="48"/>
      <c r="TG987" s="48"/>
      <c r="TH987" s="48"/>
      <c r="TI987" s="48"/>
      <c r="TJ987" s="48"/>
      <c r="TK987" s="48"/>
      <c r="TL987" s="48"/>
      <c r="TM987" s="48"/>
      <c r="TN987" s="48"/>
      <c r="TO987" s="48"/>
      <c r="TP987" s="48"/>
      <c r="TQ987" s="48"/>
      <c r="TR987" s="48"/>
      <c r="TS987" s="48"/>
      <c r="TT987" s="48"/>
      <c r="TU987" s="48"/>
      <c r="TV987" s="48"/>
      <c r="TW987" s="48"/>
      <c r="TX987" s="48"/>
      <c r="TY987" s="48"/>
      <c r="TZ987" s="48"/>
      <c r="UA987" s="48"/>
      <c r="UB987" s="48"/>
      <c r="UC987" s="48"/>
      <c r="UD987" s="48"/>
      <c r="UE987" s="48"/>
      <c r="UF987" s="48"/>
      <c r="UG987" s="48"/>
      <c r="UH987" s="48"/>
      <c r="UI987" s="48"/>
      <c r="UJ987" s="48"/>
      <c r="UK987" s="48"/>
      <c r="UL987" s="48"/>
      <c r="UM987" s="48"/>
      <c r="UN987" s="48"/>
      <c r="UO987" s="48"/>
      <c r="UP987" s="48"/>
      <c r="UQ987" s="48"/>
      <c r="UR987" s="48"/>
      <c r="US987" s="48"/>
      <c r="UT987" s="48"/>
      <c r="UU987" s="48"/>
      <c r="UV987" s="48"/>
      <c r="UW987" s="48"/>
      <c r="UX987" s="48"/>
      <c r="UY987" s="48"/>
      <c r="UZ987" s="48"/>
      <c r="VA987" s="48"/>
      <c r="VB987" s="48"/>
      <c r="VC987" s="48"/>
      <c r="VD987" s="48"/>
      <c r="VE987" s="48"/>
      <c r="VF987" s="48"/>
      <c r="VG987" s="48"/>
      <c r="VH987" s="48"/>
      <c r="VI987" s="48"/>
      <c r="VJ987" s="48"/>
      <c r="VK987" s="48"/>
      <c r="VL987" s="48"/>
      <c r="VM987" s="48"/>
      <c r="VN987" s="48"/>
      <c r="VO987" s="48"/>
      <c r="VP987" s="48"/>
      <c r="VQ987" s="48"/>
      <c r="VR987" s="48"/>
      <c r="VS987" s="48"/>
      <c r="VT987" s="48"/>
      <c r="VU987" s="48"/>
      <c r="VV987" s="48"/>
      <c r="VW987" s="48"/>
      <c r="VX987" s="48"/>
      <c r="VY987" s="48"/>
      <c r="VZ987" s="48"/>
      <c r="WA987" s="48"/>
      <c r="WB987" s="48"/>
      <c r="WC987" s="48"/>
      <c r="WD987" s="48"/>
      <c r="WE987" s="48"/>
      <c r="WF987" s="48"/>
      <c r="WG987" s="48"/>
      <c r="WH987" s="48"/>
      <c r="WI987" s="48"/>
      <c r="WJ987" s="48"/>
      <c r="WK987" s="48"/>
      <c r="WL987" s="48"/>
      <c r="WM987" s="48"/>
      <c r="WN987" s="48"/>
      <c r="WO987" s="48"/>
      <c r="WP987" s="48"/>
      <c r="WQ987" s="48"/>
      <c r="WR987" s="48"/>
      <c r="WS987" s="48"/>
      <c r="WT987" s="48"/>
      <c r="WU987" s="48"/>
      <c r="WV987" s="48"/>
      <c r="WW987" s="48"/>
      <c r="WX987" s="48"/>
      <c r="WY987" s="48"/>
      <c r="WZ987" s="48"/>
      <c r="XA987" s="48"/>
      <c r="XB987" s="48"/>
      <c r="XC987" s="48"/>
      <c r="XD987" s="48"/>
      <c r="XE987" s="48"/>
      <c r="XF987" s="48"/>
      <c r="XG987" s="48"/>
      <c r="XH987" s="48"/>
      <c r="XI987" s="48"/>
      <c r="XJ987" s="48"/>
      <c r="XK987" s="48"/>
      <c r="XL987" s="48"/>
      <c r="XM987" s="48"/>
      <c r="XN987" s="48"/>
      <c r="XO987" s="48"/>
      <c r="XP987" s="48"/>
      <c r="XQ987" s="48"/>
      <c r="XR987" s="48"/>
      <c r="XS987" s="48"/>
      <c r="XT987" s="48"/>
      <c r="XU987" s="48"/>
      <c r="XV987" s="48"/>
      <c r="XW987" s="48"/>
      <c r="XX987" s="48"/>
      <c r="XY987" s="48"/>
      <c r="XZ987" s="48"/>
      <c r="YA987" s="48"/>
      <c r="YB987" s="48"/>
      <c r="YC987" s="48"/>
      <c r="YD987" s="48"/>
      <c r="YE987" s="48"/>
      <c r="YF987" s="48"/>
      <c r="YG987" s="48"/>
      <c r="YH987" s="48"/>
      <c r="YI987" s="48"/>
      <c r="YJ987" s="48"/>
      <c r="YK987" s="48"/>
      <c r="YL987" s="48"/>
      <c r="YM987" s="48"/>
      <c r="YN987" s="48"/>
      <c r="YO987" s="48"/>
      <c r="YP987" s="48"/>
      <c r="YQ987" s="48"/>
      <c r="YR987" s="48"/>
      <c r="YS987" s="48"/>
      <c r="YT987" s="48"/>
      <c r="YU987" s="48"/>
      <c r="YV987" s="48"/>
      <c r="YW987" s="48"/>
      <c r="YX987" s="48"/>
      <c r="YY987" s="48"/>
      <c r="YZ987" s="48"/>
      <c r="ZA987" s="48"/>
      <c r="ZB987" s="48"/>
      <c r="ZC987" s="48"/>
      <c r="ZD987" s="48"/>
      <c r="ZE987" s="48"/>
      <c r="ZF987" s="48"/>
      <c r="ZG987" s="48"/>
      <c r="ZH987" s="48"/>
      <c r="ZI987" s="48"/>
      <c r="ZJ987" s="48"/>
      <c r="ZK987" s="48"/>
      <c r="ZL987" s="48"/>
      <c r="ZM987" s="48"/>
      <c r="ZN987" s="48"/>
      <c r="ZO987" s="48"/>
      <c r="ZP987" s="48"/>
      <c r="ZQ987" s="48"/>
      <c r="ZR987" s="48"/>
      <c r="ZS987" s="48"/>
      <c r="ZT987" s="48"/>
      <c r="ZU987" s="48"/>
      <c r="ZV987" s="48"/>
      <c r="ZW987" s="48"/>
      <c r="ZX987" s="48"/>
      <c r="ZY987" s="48"/>
      <c r="ZZ987" s="48"/>
      <c r="AAA987" s="48"/>
      <c r="AAB987" s="48"/>
      <c r="AAC987" s="48"/>
      <c r="AAD987" s="48"/>
      <c r="AAE987" s="48"/>
      <c r="AAF987" s="48"/>
      <c r="AAG987" s="48"/>
      <c r="AAH987" s="48"/>
      <c r="AAI987" s="48"/>
      <c r="AAJ987" s="48"/>
      <c r="AAK987" s="48"/>
      <c r="AAL987" s="48"/>
      <c r="AAM987" s="48"/>
      <c r="AAN987" s="48"/>
      <c r="AAO987" s="48"/>
      <c r="AAP987" s="48"/>
      <c r="AAQ987" s="48"/>
      <c r="AAR987" s="48"/>
      <c r="AAS987" s="48"/>
      <c r="AAT987" s="48"/>
      <c r="AAU987" s="48"/>
      <c r="AAV987" s="48"/>
      <c r="AAW987" s="48"/>
      <c r="AAX987" s="48"/>
      <c r="AAY987" s="48"/>
      <c r="AAZ987" s="48"/>
      <c r="ABA987" s="48"/>
      <c r="ABB987" s="48"/>
      <c r="ABC987" s="48"/>
      <c r="ABD987" s="48"/>
      <c r="ABE987" s="48"/>
      <c r="ABF987" s="48"/>
      <c r="ABG987" s="48"/>
      <c r="ABH987" s="48"/>
      <c r="ABI987" s="48"/>
      <c r="ABJ987" s="48"/>
      <c r="ABK987" s="48"/>
      <c r="ABL987" s="48"/>
      <c r="ABM987" s="48"/>
      <c r="ABN987" s="48"/>
      <c r="ABO987" s="48"/>
      <c r="ABP987" s="48"/>
      <c r="ABQ987" s="48"/>
      <c r="ABR987" s="48"/>
      <c r="ABS987" s="48"/>
      <c r="ABT987" s="48"/>
      <c r="ABU987" s="48"/>
      <c r="ABV987" s="48"/>
      <c r="ABW987" s="48"/>
      <c r="ABX987" s="48"/>
      <c r="ABY987" s="48"/>
      <c r="ABZ987" s="48"/>
      <c r="ACA987" s="48"/>
      <c r="ACB987" s="48"/>
      <c r="ACC987" s="48"/>
      <c r="ACD987" s="48"/>
      <c r="ACE987" s="48"/>
      <c r="ACF987" s="48"/>
      <c r="ACG987" s="48"/>
      <c r="ACH987" s="48"/>
      <c r="ACI987" s="48"/>
      <c r="ACJ987" s="48"/>
      <c r="ACK987" s="48"/>
      <c r="ACL987" s="48"/>
      <c r="ACM987" s="48"/>
      <c r="ACN987" s="48"/>
      <c r="ACO987" s="48"/>
      <c r="ACP987" s="48"/>
      <c r="ACQ987" s="48"/>
      <c r="ACR987" s="48"/>
      <c r="ACS987" s="48"/>
      <c r="ACT987" s="48"/>
      <c r="ACU987" s="48"/>
      <c r="ACV987" s="48"/>
      <c r="ACW987" s="48"/>
      <c r="ACX987" s="48"/>
      <c r="ACY987" s="48"/>
      <c r="ACZ987" s="48"/>
      <c r="ADA987" s="48"/>
      <c r="ADB987" s="48"/>
      <c r="ADC987" s="48"/>
      <c r="ADD987" s="48"/>
      <c r="ADE987" s="48"/>
      <c r="ADF987" s="48"/>
      <c r="ADG987" s="48"/>
      <c r="ADH987" s="48"/>
      <c r="ADI987" s="48"/>
      <c r="ADJ987" s="48"/>
      <c r="ADK987" s="48"/>
      <c r="ADL987" s="48"/>
      <c r="ADM987" s="48"/>
      <c r="ADN987" s="48"/>
      <c r="ADO987" s="48"/>
      <c r="ADP987" s="48"/>
      <c r="ADQ987" s="48"/>
      <c r="ADR987" s="48"/>
      <c r="ADS987" s="48"/>
      <c r="ADT987" s="48"/>
      <c r="ADU987" s="48"/>
      <c r="ADV987" s="48"/>
      <c r="ADW987" s="48"/>
      <c r="ADX987" s="48"/>
      <c r="ADY987" s="48"/>
      <c r="ADZ987" s="48"/>
      <c r="AEA987" s="48"/>
      <c r="AEB987" s="48"/>
      <c r="AEC987" s="48"/>
      <c r="AED987" s="48"/>
      <c r="AEE987" s="48"/>
      <c r="AEF987" s="48"/>
      <c r="AEG987" s="48"/>
      <c r="AEH987" s="48"/>
      <c r="AEI987" s="48"/>
      <c r="AEJ987" s="48"/>
      <c r="AEK987" s="48"/>
      <c r="AEL987" s="48"/>
      <c r="AEM987" s="48"/>
      <c r="AEN987" s="48"/>
      <c r="AEO987" s="48"/>
      <c r="AEP987" s="48"/>
      <c r="AEQ987" s="48"/>
      <c r="AER987" s="48"/>
      <c r="AES987" s="48"/>
      <c r="AET987" s="48"/>
      <c r="AEU987" s="48"/>
      <c r="AEV987" s="48"/>
      <c r="AEW987" s="48"/>
      <c r="AEX987" s="48"/>
      <c r="AEY987" s="48"/>
      <c r="AEZ987" s="48"/>
      <c r="AFA987" s="48"/>
      <c r="AFB987" s="48"/>
      <c r="AFC987" s="48"/>
      <c r="AFD987" s="48"/>
      <c r="AFE987" s="48"/>
      <c r="AFF987" s="48"/>
      <c r="AFG987" s="48"/>
      <c r="AFH987" s="48"/>
      <c r="AFI987" s="48"/>
      <c r="AFJ987" s="48"/>
      <c r="AFK987" s="48"/>
      <c r="AFL987" s="48"/>
      <c r="AFM987" s="48"/>
      <c r="AFN987" s="48"/>
      <c r="AFO987" s="48"/>
      <c r="AFP987" s="48"/>
      <c r="AFQ987" s="48"/>
      <c r="AFR987" s="48"/>
      <c r="AFS987" s="48"/>
      <c r="AFT987" s="48"/>
      <c r="AFU987" s="48"/>
      <c r="AFV987" s="48"/>
      <c r="AFW987" s="48"/>
      <c r="AFX987" s="48"/>
      <c r="AFY987" s="48"/>
      <c r="AFZ987" s="48"/>
      <c r="AGA987" s="48"/>
      <c r="AGB987" s="48"/>
      <c r="AGC987" s="48"/>
      <c r="AGD987" s="48"/>
      <c r="AGE987" s="48"/>
      <c r="AGF987" s="48"/>
      <c r="AGG987" s="48"/>
      <c r="AGH987" s="48"/>
      <c r="AGI987" s="48"/>
      <c r="AGJ987" s="48"/>
      <c r="AGK987" s="48"/>
      <c r="AGL987" s="48"/>
      <c r="AGM987" s="48"/>
      <c r="AGN987" s="48"/>
      <c r="AGO987" s="48"/>
      <c r="AGP987" s="48"/>
      <c r="AGQ987" s="48"/>
      <c r="AGR987" s="48"/>
      <c r="AGS987" s="48"/>
      <c r="AGT987" s="48"/>
      <c r="AGU987" s="48"/>
      <c r="AGV987" s="48"/>
      <c r="AGW987" s="48"/>
      <c r="AGX987" s="48"/>
      <c r="AGY987" s="48"/>
      <c r="AGZ987" s="48"/>
      <c r="AHA987" s="48"/>
      <c r="AHB987" s="48"/>
      <c r="AHC987" s="48"/>
      <c r="AHD987" s="48"/>
      <c r="AHE987" s="48"/>
      <c r="AHF987" s="48"/>
      <c r="AHG987" s="48"/>
      <c r="AHH987" s="48"/>
      <c r="AHI987" s="48"/>
      <c r="AHJ987" s="48"/>
      <c r="AHK987" s="48"/>
      <c r="AHL987" s="48"/>
      <c r="AHM987" s="48"/>
      <c r="AHN987" s="48"/>
      <c r="AHO987" s="48"/>
      <c r="AHP987" s="48"/>
      <c r="AHQ987" s="48"/>
      <c r="AHR987" s="48"/>
      <c r="AHS987" s="48"/>
      <c r="AHT987" s="48"/>
      <c r="AHU987" s="48"/>
      <c r="AHV987" s="48"/>
      <c r="AHW987" s="48"/>
      <c r="AHX987" s="48"/>
      <c r="AHY987" s="48"/>
      <c r="AHZ987" s="48"/>
      <c r="AIA987" s="48"/>
      <c r="AIB987" s="48"/>
      <c r="AIC987" s="48"/>
      <c r="AID987" s="48"/>
      <c r="AIE987" s="48"/>
      <c r="AIF987" s="48"/>
      <c r="AIG987" s="48"/>
      <c r="AIH987" s="48"/>
      <c r="AII987" s="48"/>
      <c r="AIJ987" s="48"/>
      <c r="AIK987" s="48"/>
      <c r="AIL987" s="48"/>
      <c r="AIM987" s="48"/>
      <c r="AIN987" s="48"/>
      <c r="AIO987" s="48"/>
      <c r="AIP987" s="48"/>
      <c r="AIQ987" s="48"/>
      <c r="AIR987" s="48"/>
      <c r="AIS987" s="48"/>
      <c r="AIT987" s="48"/>
      <c r="AIU987" s="48"/>
      <c r="AIV987" s="48"/>
      <c r="AIW987" s="48"/>
      <c r="AIX987" s="48"/>
      <c r="AIY987" s="48"/>
      <c r="AIZ987" s="48"/>
      <c r="AJA987" s="48"/>
      <c r="AJB987" s="48"/>
      <c r="AJC987" s="48"/>
      <c r="AJD987" s="48"/>
      <c r="AJE987" s="48"/>
      <c r="AJF987" s="48"/>
      <c r="AJG987" s="48"/>
      <c r="AJH987" s="48"/>
      <c r="AJI987" s="48"/>
      <c r="AJJ987" s="48"/>
      <c r="AJK987" s="48"/>
      <c r="AJL987" s="48"/>
      <c r="AJM987" s="48"/>
      <c r="AJN987" s="48"/>
      <c r="AJO987" s="48"/>
      <c r="AJP987" s="48"/>
      <c r="AJQ987" s="48"/>
      <c r="AJR987" s="48"/>
      <c r="AJS987" s="48"/>
      <c r="AJT987" s="48"/>
      <c r="AJU987" s="48"/>
      <c r="AJV987" s="48"/>
      <c r="AJW987" s="48"/>
      <c r="AJX987" s="48"/>
      <c r="AJY987" s="48"/>
      <c r="AJZ987" s="48"/>
      <c r="AKA987" s="48"/>
      <c r="AKB987" s="48"/>
      <c r="AKC987" s="48"/>
      <c r="AKD987" s="48"/>
      <c r="AKE987" s="48"/>
      <c r="AKF987" s="48"/>
      <c r="AKG987" s="48"/>
      <c r="AKH987" s="48"/>
      <c r="AKI987" s="48"/>
      <c r="AKJ987" s="48"/>
      <c r="AKK987" s="48"/>
      <c r="AKL987" s="48"/>
      <c r="AKM987" s="48"/>
      <c r="AKN987" s="48"/>
      <c r="AKO987" s="48"/>
      <c r="AKP987" s="48"/>
      <c r="AKQ987" s="48"/>
      <c r="AKR987" s="48"/>
      <c r="AKS987" s="48"/>
      <c r="AKT987" s="48"/>
      <c r="AKU987" s="48"/>
      <c r="AKV987" s="48"/>
      <c r="AKW987" s="48"/>
      <c r="AKX987" s="48"/>
      <c r="AKY987" s="48"/>
      <c r="AKZ987" s="48"/>
      <c r="ALA987" s="48"/>
      <c r="ALB987" s="48"/>
      <c r="ALC987" s="48"/>
      <c r="ALD987" s="48"/>
      <c r="ALE987" s="48"/>
      <c r="ALF987" s="48"/>
      <c r="ALG987" s="48"/>
      <c r="ALH987" s="48"/>
      <c r="ALI987" s="48"/>
      <c r="ALJ987" s="48"/>
      <c r="ALK987" s="48"/>
      <c r="ALL987" s="48"/>
      <c r="ALM987" s="48"/>
      <c r="ALN987" s="48"/>
      <c r="ALO987" s="48"/>
      <c r="ALP987" s="48"/>
      <c r="ALQ987" s="48"/>
      <c r="ALR987" s="48"/>
      <c r="ALS987" s="48"/>
      <c r="ALT987" s="48"/>
      <c r="ALU987" s="48"/>
      <c r="ALV987" s="48"/>
      <c r="ALW987" s="48"/>
      <c r="ALX987" s="48"/>
      <c r="ALY987" s="48"/>
      <c r="ALZ987" s="48"/>
      <c r="AMA987" s="48"/>
      <c r="AMB987" s="48"/>
      <c r="AMC987" s="48"/>
      <c r="AMD987" s="48"/>
      <c r="AME987" s="48"/>
      <c r="AMF987" s="48"/>
      <c r="AMG987" s="48"/>
      <c r="AMH987" s="48"/>
      <c r="AMI987" s="48"/>
      <c r="AMJ987" s="48"/>
      <c r="AMK987" s="48"/>
      <c r="AML987" s="48"/>
      <c r="AMM987" s="48"/>
      <c r="AMN987" s="48"/>
      <c r="AMO987" s="48"/>
      <c r="AMP987" s="48"/>
      <c r="AMQ987" s="48"/>
      <c r="AMR987" s="48"/>
      <c r="AMS987" s="48"/>
      <c r="AMT987" s="48"/>
      <c r="AMU987" s="48"/>
      <c r="AMV987" s="48"/>
      <c r="AMW987" s="48"/>
      <c r="AMX987" s="48"/>
      <c r="AMY987" s="48"/>
      <c r="AMZ987" s="48"/>
      <c r="ANA987" s="48"/>
      <c r="ANB987" s="48"/>
      <c r="ANC987" s="48"/>
      <c r="AND987" s="48"/>
      <c r="ANE987" s="48"/>
      <c r="ANF987" s="48"/>
      <c r="ANG987" s="48"/>
      <c r="ANH987" s="48"/>
      <c r="ANI987" s="48"/>
      <c r="ANJ987" s="48"/>
      <c r="ANK987" s="48"/>
      <c r="ANL987" s="48"/>
      <c r="ANM987" s="48"/>
      <c r="ANN987" s="48"/>
      <c r="ANO987" s="48"/>
      <c r="ANP987" s="48"/>
      <c r="ANQ987" s="48"/>
      <c r="ANR987" s="48"/>
      <c r="ANS987" s="48"/>
      <c r="ANT987" s="48"/>
      <c r="ANU987" s="48"/>
      <c r="ANV987" s="48"/>
      <c r="ANW987" s="48"/>
      <c r="ANX987" s="48"/>
      <c r="ANY987" s="48"/>
      <c r="ANZ987" s="48"/>
      <c r="AOA987" s="48"/>
      <c r="AOB987" s="48"/>
      <c r="AOC987" s="48"/>
      <c r="AOD987" s="48"/>
      <c r="AOE987" s="48"/>
      <c r="AOF987" s="48"/>
      <c r="AOG987" s="48"/>
      <c r="AOH987" s="48"/>
      <c r="AOI987" s="48"/>
      <c r="AOJ987" s="48"/>
      <c r="AOK987" s="48"/>
      <c r="AOL987" s="48"/>
      <c r="AOM987" s="48"/>
      <c r="AON987" s="48"/>
      <c r="AOO987" s="48"/>
      <c r="AOP987" s="48"/>
      <c r="AOQ987" s="48"/>
      <c r="AOR987" s="48"/>
      <c r="AOS987" s="48"/>
      <c r="AOT987" s="48"/>
      <c r="AOU987" s="48"/>
      <c r="AOV987" s="48"/>
      <c r="AOW987" s="48"/>
      <c r="AOX987" s="48"/>
      <c r="AOY987" s="48"/>
      <c r="AOZ987" s="48"/>
      <c r="APA987" s="48"/>
      <c r="APB987" s="48"/>
      <c r="APC987" s="48"/>
      <c r="APD987" s="48"/>
      <c r="APE987" s="48"/>
      <c r="APF987" s="48"/>
      <c r="APG987" s="48"/>
      <c r="APH987" s="48"/>
      <c r="API987" s="48"/>
      <c r="APJ987" s="48"/>
      <c r="APK987" s="48"/>
      <c r="APL987" s="48"/>
      <c r="APM987" s="48"/>
      <c r="APN987" s="48"/>
      <c r="APO987" s="48"/>
      <c r="APP987" s="48"/>
      <c r="APQ987" s="48"/>
      <c r="APR987" s="48"/>
      <c r="APS987" s="48"/>
      <c r="APT987" s="48"/>
      <c r="APU987" s="48"/>
      <c r="APV987" s="48"/>
      <c r="APW987" s="48"/>
      <c r="APX987" s="48"/>
      <c r="APY987" s="48"/>
      <c r="APZ987" s="48"/>
      <c r="AQA987" s="48"/>
      <c r="AQB987" s="48"/>
      <c r="AQC987" s="48"/>
      <c r="AQD987" s="48"/>
      <c r="AQE987" s="48"/>
      <c r="AQF987" s="48"/>
      <c r="AQG987" s="48"/>
      <c r="AQH987" s="48"/>
      <c r="AQI987" s="48"/>
      <c r="AQJ987" s="48"/>
      <c r="AQK987" s="48"/>
      <c r="AQL987" s="48"/>
      <c r="AQM987" s="48"/>
      <c r="AQN987" s="48"/>
      <c r="AQO987" s="48"/>
      <c r="AQP987" s="48"/>
      <c r="AQQ987" s="48"/>
      <c r="AQR987" s="48"/>
      <c r="AQS987" s="48"/>
      <c r="AQT987" s="48"/>
      <c r="AQU987" s="48"/>
      <c r="AQV987" s="48"/>
      <c r="AQW987" s="48"/>
      <c r="AQX987" s="48"/>
      <c r="AQY987" s="48"/>
      <c r="AQZ987" s="48"/>
      <c r="ARA987" s="48"/>
      <c r="ARB987" s="48"/>
      <c r="ARC987" s="48"/>
      <c r="ARD987" s="48"/>
      <c r="ARE987" s="48"/>
      <c r="ARF987" s="48"/>
      <c r="ARG987" s="48"/>
      <c r="ARH987" s="48"/>
      <c r="ARI987" s="48"/>
      <c r="ARJ987" s="48"/>
      <c r="ARK987" s="48"/>
      <c r="ARL987" s="48"/>
      <c r="ARM987" s="48"/>
      <c r="ARN987" s="48"/>
      <c r="ARO987" s="48"/>
      <c r="ARP987" s="48"/>
      <c r="ARQ987" s="48"/>
      <c r="ARR987" s="48"/>
      <c r="ARS987" s="48"/>
      <c r="ART987" s="48"/>
      <c r="ARU987" s="48"/>
      <c r="ARV987" s="48"/>
      <c r="ARW987" s="48"/>
      <c r="ARX987" s="48"/>
      <c r="ARY987" s="48"/>
      <c r="ARZ987" s="48"/>
      <c r="ASA987" s="48"/>
      <c r="ASB987" s="48"/>
      <c r="ASC987" s="48"/>
      <c r="ASD987" s="48"/>
      <c r="ASE987" s="48"/>
      <c r="ASF987" s="48"/>
      <c r="ASG987" s="48"/>
      <c r="ASH987" s="48"/>
      <c r="ASI987" s="48"/>
      <c r="ASJ987" s="48"/>
      <c r="ASK987" s="48"/>
      <c r="ASL987" s="48"/>
      <c r="ASM987" s="48"/>
      <c r="ASN987" s="48"/>
      <c r="ASO987" s="48"/>
      <c r="ASP987" s="48"/>
      <c r="ASQ987" s="48"/>
      <c r="ASR987" s="48"/>
      <c r="ASS987" s="48"/>
      <c r="AST987" s="48"/>
      <c r="ASU987" s="48"/>
      <c r="ASV987" s="48"/>
      <c r="ASW987" s="48"/>
      <c r="ASX987" s="48"/>
      <c r="ASY987" s="48"/>
      <c r="ASZ987" s="48"/>
      <c r="ATA987" s="48"/>
      <c r="ATB987" s="48"/>
      <c r="ATC987" s="48"/>
      <c r="ATD987" s="48"/>
      <c r="ATE987" s="48"/>
      <c r="ATF987" s="48"/>
      <c r="ATG987" s="48"/>
      <c r="ATH987" s="48"/>
      <c r="ATI987" s="48"/>
      <c r="ATJ987" s="48"/>
      <c r="ATK987" s="48"/>
      <c r="ATL987" s="48"/>
      <c r="ATM987" s="48"/>
      <c r="ATN987" s="48"/>
      <c r="ATO987" s="48"/>
      <c r="ATP987" s="48"/>
      <c r="ATQ987" s="48"/>
      <c r="ATR987" s="48"/>
      <c r="ATS987" s="48"/>
      <c r="ATT987" s="48"/>
      <c r="ATU987" s="48"/>
      <c r="ATV987" s="48"/>
      <c r="ATW987" s="48"/>
      <c r="ATX987" s="48"/>
      <c r="ATY987" s="48"/>
      <c r="ATZ987" s="48"/>
      <c r="AUA987" s="48"/>
      <c r="AUB987" s="48"/>
      <c r="AUC987" s="48"/>
      <c r="AUD987" s="48"/>
      <c r="AUE987" s="48"/>
      <c r="AUF987" s="48"/>
      <c r="AUG987" s="48"/>
      <c r="AUH987" s="48"/>
      <c r="AUI987" s="48"/>
      <c r="AUJ987" s="48"/>
      <c r="AUK987" s="48"/>
      <c r="AUL987" s="48"/>
      <c r="AUM987" s="48"/>
      <c r="AUN987" s="48"/>
      <c r="AUO987" s="48"/>
      <c r="AUP987" s="48"/>
      <c r="AUQ987" s="48"/>
      <c r="AUR987" s="48"/>
      <c r="AUS987" s="48"/>
      <c r="AUT987" s="48"/>
      <c r="AUU987" s="48"/>
      <c r="AUV987" s="48"/>
      <c r="AUW987" s="48"/>
      <c r="AUX987" s="48"/>
      <c r="AUY987" s="48"/>
      <c r="AUZ987" s="48"/>
      <c r="AVA987" s="48"/>
      <c r="AVB987" s="48"/>
      <c r="AVC987" s="48"/>
      <c r="AVD987" s="48"/>
      <c r="AVE987" s="48"/>
      <c r="AVF987" s="48"/>
      <c r="AVG987" s="48"/>
      <c r="AVH987" s="48"/>
      <c r="AVI987" s="48"/>
      <c r="AVJ987" s="48"/>
      <c r="AVK987" s="48"/>
      <c r="AVL987" s="48"/>
      <c r="AVM987" s="48"/>
      <c r="AVN987" s="48"/>
      <c r="AVO987" s="48"/>
      <c r="AVP987" s="48"/>
      <c r="AVQ987" s="48"/>
      <c r="AVR987" s="48"/>
      <c r="AVS987" s="48"/>
      <c r="AVT987" s="48"/>
      <c r="AVU987" s="48"/>
      <c r="AVV987" s="48"/>
      <c r="AVW987" s="48"/>
      <c r="AVX987" s="48"/>
      <c r="AVY987" s="48"/>
      <c r="AVZ987" s="48"/>
      <c r="AWA987" s="48"/>
      <c r="AWB987" s="48"/>
      <c r="AWC987" s="48"/>
      <c r="AWD987" s="48"/>
      <c r="AWE987" s="48"/>
      <c r="AWF987" s="48"/>
      <c r="AWG987" s="48"/>
      <c r="AWH987" s="48"/>
      <c r="AWI987" s="48"/>
      <c r="AWJ987" s="48"/>
      <c r="AWK987" s="48"/>
      <c r="AWL987" s="48"/>
      <c r="AWM987" s="48"/>
      <c r="AWN987" s="48"/>
      <c r="AWO987" s="48"/>
      <c r="AWP987" s="48"/>
      <c r="AWQ987" s="48"/>
      <c r="AWR987" s="48"/>
      <c r="AWS987" s="48"/>
      <c r="AWT987" s="48"/>
      <c r="AWU987" s="48"/>
      <c r="AWV987" s="48"/>
      <c r="AWW987" s="48"/>
      <c r="AWX987" s="48"/>
      <c r="AWY987" s="48"/>
      <c r="AWZ987" s="48"/>
      <c r="AXA987" s="48"/>
      <c r="AXB987" s="48"/>
      <c r="AXC987" s="48"/>
      <c r="AXD987" s="48"/>
      <c r="AXE987" s="48"/>
      <c r="AXF987" s="48"/>
      <c r="AXG987" s="48"/>
      <c r="AXH987" s="48"/>
      <c r="AXI987" s="48"/>
      <c r="AXJ987" s="48"/>
      <c r="AXK987" s="48"/>
      <c r="AXL987" s="48"/>
      <c r="AXM987" s="48"/>
      <c r="AXN987" s="48"/>
      <c r="AXO987" s="48"/>
      <c r="AXP987" s="48"/>
      <c r="AXQ987" s="48"/>
      <c r="AXR987" s="48"/>
      <c r="AXS987" s="48"/>
      <c r="AXT987" s="48"/>
      <c r="AXU987" s="48"/>
      <c r="AXV987" s="48"/>
      <c r="AXW987" s="48"/>
      <c r="AXX987" s="48"/>
      <c r="AXY987" s="48"/>
      <c r="AXZ987" s="48"/>
      <c r="AYA987" s="48"/>
      <c r="AYB987" s="48"/>
      <c r="AYC987" s="48"/>
      <c r="AYD987" s="48"/>
      <c r="AYE987" s="48"/>
      <c r="AYF987" s="48"/>
      <c r="AYG987" s="48"/>
      <c r="AYH987" s="48"/>
      <c r="AYI987" s="48"/>
      <c r="AYJ987" s="48"/>
      <c r="AYK987" s="48"/>
      <c r="AYL987" s="48"/>
      <c r="AYM987" s="48"/>
      <c r="AYN987" s="48"/>
      <c r="AYO987" s="48"/>
      <c r="AYP987" s="48"/>
      <c r="AYQ987" s="48"/>
      <c r="AYR987" s="48"/>
      <c r="AYS987" s="48"/>
      <c r="AYT987" s="48"/>
      <c r="AYU987" s="48"/>
      <c r="AYV987" s="48"/>
      <c r="AYW987" s="48"/>
      <c r="AYX987" s="48"/>
      <c r="AYY987" s="48"/>
      <c r="AYZ987" s="48"/>
      <c r="AZA987" s="48"/>
      <c r="AZB987" s="48"/>
      <c r="AZC987" s="48"/>
      <c r="AZD987" s="48"/>
      <c r="AZE987" s="48"/>
      <c r="AZF987" s="48"/>
      <c r="AZG987" s="48"/>
      <c r="AZH987" s="48"/>
      <c r="AZI987" s="48"/>
      <c r="AZJ987" s="48"/>
      <c r="AZK987" s="48"/>
      <c r="AZL987" s="48"/>
      <c r="AZM987" s="48"/>
      <c r="AZN987" s="48"/>
      <c r="AZO987" s="48"/>
      <c r="AZP987" s="48"/>
      <c r="AZQ987" s="48"/>
      <c r="AZR987" s="48"/>
      <c r="AZS987" s="48"/>
      <c r="AZT987" s="48"/>
      <c r="AZU987" s="48"/>
      <c r="AZV987" s="48"/>
      <c r="AZW987" s="48"/>
      <c r="AZX987" s="48"/>
      <c r="AZY987" s="48"/>
      <c r="AZZ987" s="48"/>
      <c r="BAA987" s="48"/>
      <c r="BAB987" s="48"/>
      <c r="BAC987" s="48"/>
      <c r="BAD987" s="48"/>
      <c r="BAE987" s="48"/>
      <c r="BAF987" s="48"/>
      <c r="BAG987" s="48"/>
      <c r="BAH987" s="48"/>
      <c r="BAI987" s="48"/>
      <c r="BAJ987" s="48"/>
      <c r="BAK987" s="48"/>
      <c r="BAL987" s="48"/>
      <c r="BAM987" s="48"/>
      <c r="BAN987" s="48"/>
      <c r="BAO987" s="48"/>
      <c r="BAP987" s="48"/>
      <c r="BAQ987" s="48"/>
      <c r="BAR987" s="48"/>
      <c r="BAS987" s="48"/>
      <c r="BAT987" s="48"/>
      <c r="BAU987" s="48"/>
      <c r="BAV987" s="48"/>
      <c r="BAW987" s="48"/>
      <c r="BAX987" s="48"/>
      <c r="BAY987" s="48"/>
      <c r="BAZ987" s="48"/>
      <c r="BBA987" s="48"/>
      <c r="BBB987" s="48"/>
      <c r="BBC987" s="48"/>
      <c r="BBD987" s="48"/>
      <c r="BBE987" s="48"/>
      <c r="BBF987" s="48"/>
      <c r="BBG987" s="48"/>
      <c r="BBH987" s="48"/>
      <c r="BBI987" s="48"/>
      <c r="BBJ987" s="48"/>
      <c r="BBK987" s="48"/>
      <c r="BBL987" s="48"/>
      <c r="BBM987" s="48"/>
      <c r="BBN987" s="48"/>
      <c r="BBO987" s="48"/>
      <c r="BBP987" s="48"/>
      <c r="BBQ987" s="48"/>
      <c r="BBR987" s="48"/>
      <c r="BBS987" s="48"/>
      <c r="BBT987" s="48"/>
      <c r="BBU987" s="48"/>
      <c r="BBV987" s="48"/>
      <c r="BBW987" s="48"/>
      <c r="BBX987" s="48"/>
      <c r="BBY987" s="48"/>
      <c r="BBZ987" s="48"/>
      <c r="BCA987" s="48"/>
      <c r="BCB987" s="48"/>
      <c r="BCC987" s="48"/>
      <c r="BCD987" s="48"/>
      <c r="BCE987" s="48"/>
      <c r="BCF987" s="48"/>
      <c r="BCG987" s="48"/>
      <c r="BCH987" s="48"/>
      <c r="BCI987" s="48"/>
      <c r="BCJ987" s="48"/>
      <c r="BCK987" s="48"/>
      <c r="BCL987" s="48"/>
      <c r="BCM987" s="48"/>
      <c r="BCN987" s="48"/>
      <c r="BCO987" s="48"/>
      <c r="BCP987" s="48"/>
      <c r="BCQ987" s="48"/>
      <c r="BCR987" s="48"/>
      <c r="BCS987" s="48"/>
      <c r="BCT987" s="48"/>
      <c r="BCU987" s="48"/>
      <c r="BCV987" s="48"/>
      <c r="BCW987" s="48"/>
      <c r="BCX987" s="48"/>
      <c r="BCY987" s="48"/>
      <c r="BCZ987" s="48"/>
      <c r="BDA987" s="48"/>
      <c r="BDB987" s="48"/>
      <c r="BDC987" s="48"/>
      <c r="BDD987" s="48"/>
      <c r="BDE987" s="48"/>
      <c r="BDF987" s="48"/>
      <c r="BDG987" s="48"/>
      <c r="BDH987" s="48"/>
      <c r="BDI987" s="48"/>
      <c r="BDJ987" s="48"/>
      <c r="BDK987" s="48"/>
      <c r="BDL987" s="48"/>
      <c r="BDM987" s="48"/>
      <c r="BDN987" s="48"/>
      <c r="BDO987" s="48"/>
      <c r="BDP987" s="48"/>
      <c r="BDQ987" s="48"/>
      <c r="BDR987" s="48"/>
      <c r="BDS987" s="48"/>
      <c r="BDT987" s="48"/>
      <c r="BDU987" s="48"/>
      <c r="BDV987" s="48"/>
      <c r="BDW987" s="48"/>
      <c r="BDX987" s="48"/>
      <c r="BDY987" s="48"/>
      <c r="BDZ987" s="48"/>
      <c r="BEA987" s="48"/>
      <c r="BEB987" s="48"/>
      <c r="BEC987" s="48"/>
      <c r="BED987" s="48"/>
      <c r="BEE987" s="48"/>
      <c r="BEF987" s="48"/>
      <c r="BEG987" s="48"/>
      <c r="BEH987" s="48"/>
      <c r="BEI987" s="48"/>
      <c r="BEJ987" s="48"/>
      <c r="BEK987" s="48"/>
      <c r="BEL987" s="48"/>
      <c r="BEM987" s="48"/>
      <c r="BEN987" s="48"/>
      <c r="BEO987" s="48"/>
      <c r="BEP987" s="48"/>
      <c r="BEQ987" s="48"/>
      <c r="BER987" s="48"/>
      <c r="BES987" s="48"/>
      <c r="BET987" s="48"/>
      <c r="BEU987" s="48"/>
      <c r="BEV987" s="48"/>
      <c r="BEW987" s="48"/>
      <c r="BEX987" s="48"/>
      <c r="BEY987" s="48"/>
      <c r="BEZ987" s="48"/>
      <c r="BFA987" s="48"/>
      <c r="BFB987" s="48"/>
      <c r="BFC987" s="48"/>
      <c r="BFD987" s="48"/>
      <c r="BFE987" s="48"/>
      <c r="BFF987" s="48"/>
      <c r="BFG987" s="48"/>
      <c r="BFH987" s="48"/>
      <c r="BFI987" s="48"/>
      <c r="BFJ987" s="48"/>
      <c r="BFK987" s="48"/>
      <c r="BFL987" s="48"/>
      <c r="BFM987" s="48"/>
      <c r="BFN987" s="48"/>
      <c r="BFO987" s="48"/>
      <c r="BFP987" s="48"/>
      <c r="BFQ987" s="48"/>
      <c r="BFR987" s="48"/>
      <c r="BFS987" s="48"/>
      <c r="BFT987" s="48"/>
      <c r="BFU987" s="48"/>
      <c r="BFV987" s="48"/>
      <c r="BFW987" s="48"/>
      <c r="BFX987" s="48"/>
      <c r="BFY987" s="48"/>
      <c r="BFZ987" s="48"/>
      <c r="BGA987" s="48"/>
      <c r="BGB987" s="48"/>
      <c r="BGC987" s="48"/>
      <c r="BGD987" s="48"/>
      <c r="BGE987" s="48"/>
      <c r="BGF987" s="48"/>
      <c r="BGG987" s="48"/>
      <c r="BGH987" s="48"/>
      <c r="BGI987" s="48"/>
      <c r="BGJ987" s="48"/>
      <c r="BGK987" s="48"/>
      <c r="BGL987" s="48"/>
      <c r="BGM987" s="48"/>
      <c r="BGN987" s="48"/>
      <c r="BGO987" s="48"/>
      <c r="BGP987" s="48"/>
      <c r="BGQ987" s="48"/>
      <c r="BGR987" s="48"/>
      <c r="BGS987" s="48"/>
      <c r="BGT987" s="48"/>
      <c r="BGU987" s="48"/>
      <c r="BGV987" s="48"/>
      <c r="BGW987" s="48"/>
      <c r="BGX987" s="48"/>
      <c r="BGY987" s="48"/>
      <c r="BGZ987" s="48"/>
      <c r="BHA987" s="48"/>
      <c r="BHB987" s="48"/>
      <c r="BHC987" s="48"/>
      <c r="BHD987" s="48"/>
      <c r="BHE987" s="48"/>
      <c r="BHF987" s="48"/>
      <c r="BHG987" s="48"/>
      <c r="BHH987" s="48"/>
      <c r="BHI987" s="48"/>
      <c r="BHJ987" s="48"/>
      <c r="BHK987" s="48"/>
      <c r="BHL987" s="48"/>
      <c r="BHM987" s="48"/>
      <c r="BHN987" s="48"/>
      <c r="BHO987" s="48"/>
      <c r="BHP987" s="48"/>
      <c r="BHQ987" s="48"/>
      <c r="BHR987" s="48"/>
      <c r="BHS987" s="48"/>
      <c r="BHT987" s="48"/>
      <c r="BHU987" s="48"/>
      <c r="BHV987" s="48"/>
      <c r="BHW987" s="48"/>
      <c r="BHX987" s="48"/>
      <c r="BHY987" s="48"/>
      <c r="BHZ987" s="48"/>
      <c r="BIA987" s="48"/>
      <c r="BIB987" s="48"/>
      <c r="BIC987" s="48"/>
      <c r="BID987" s="48"/>
      <c r="BIE987" s="48"/>
      <c r="BIF987" s="48"/>
      <c r="BIG987" s="48"/>
      <c r="BIH987" s="48"/>
      <c r="BII987" s="48"/>
      <c r="BIJ987" s="48"/>
      <c r="BIK987" s="48"/>
      <c r="BIL987" s="48"/>
      <c r="BIM987" s="48"/>
      <c r="BIN987" s="48"/>
      <c r="BIO987" s="48"/>
      <c r="BIP987" s="48"/>
      <c r="BIQ987" s="48"/>
      <c r="BIR987" s="48"/>
      <c r="BIS987" s="48"/>
      <c r="BIT987" s="48"/>
      <c r="BIU987" s="48"/>
      <c r="BIV987" s="48"/>
      <c r="BIW987" s="48"/>
      <c r="BIX987" s="48"/>
      <c r="BIY987" s="48"/>
      <c r="BIZ987" s="48"/>
      <c r="BJA987" s="48"/>
      <c r="BJB987" s="48"/>
      <c r="BJC987" s="48"/>
      <c r="BJD987" s="48"/>
      <c r="BJE987" s="48"/>
      <c r="BJF987" s="48"/>
      <c r="BJG987" s="48"/>
      <c r="BJH987" s="48"/>
      <c r="BJI987" s="48"/>
      <c r="BJJ987" s="48"/>
      <c r="BJK987" s="48"/>
      <c r="BJL987" s="48"/>
      <c r="BJM987" s="48"/>
      <c r="BJN987" s="48"/>
      <c r="BJO987" s="48"/>
      <c r="BJP987" s="48"/>
      <c r="BJQ987" s="48"/>
      <c r="BJR987" s="48"/>
      <c r="BJS987" s="48"/>
      <c r="BJT987" s="48"/>
      <c r="BJU987" s="48"/>
      <c r="BJV987" s="48"/>
      <c r="BJW987" s="48"/>
      <c r="BJX987" s="48"/>
      <c r="BJY987" s="48"/>
      <c r="BJZ987" s="48"/>
      <c r="BKA987" s="48"/>
      <c r="BKB987" s="48"/>
      <c r="BKC987" s="48"/>
      <c r="BKD987" s="48"/>
      <c r="BKE987" s="48"/>
      <c r="BKF987" s="48"/>
      <c r="BKG987" s="48"/>
      <c r="BKH987" s="48"/>
      <c r="BKI987" s="48"/>
      <c r="BKJ987" s="48"/>
      <c r="BKK987" s="48"/>
      <c r="BKL987" s="48"/>
      <c r="BKM987" s="48"/>
      <c r="BKN987" s="48"/>
      <c r="BKO987" s="48"/>
      <c r="BKP987" s="48"/>
      <c r="BKQ987" s="48"/>
      <c r="BKR987" s="48"/>
      <c r="BKS987" s="48"/>
      <c r="BKT987" s="48"/>
      <c r="BKU987" s="48"/>
      <c r="BKV987" s="48"/>
      <c r="BKW987" s="48"/>
      <c r="BKX987" s="48"/>
      <c r="BKY987" s="48"/>
      <c r="BKZ987" s="48"/>
      <c r="BLA987" s="48"/>
      <c r="BLB987" s="48"/>
      <c r="BLC987" s="48"/>
      <c r="BLD987" s="48"/>
      <c r="BLE987" s="48"/>
      <c r="BLF987" s="48"/>
      <c r="BLG987" s="48"/>
      <c r="BLH987" s="48"/>
      <c r="BLI987" s="48"/>
      <c r="BLJ987" s="48"/>
      <c r="BLK987" s="48"/>
      <c r="BLL987" s="48"/>
      <c r="BLM987" s="48"/>
      <c r="BLN987" s="48"/>
      <c r="BLO987" s="48"/>
      <c r="BLP987" s="48"/>
      <c r="BLQ987" s="48"/>
      <c r="BLR987" s="48"/>
      <c r="BLS987" s="48"/>
      <c r="BLT987" s="48"/>
      <c r="BLU987" s="48"/>
      <c r="BLV987" s="48"/>
      <c r="BLW987" s="48"/>
      <c r="BLX987" s="48"/>
      <c r="BLY987" s="48"/>
      <c r="BLZ987" s="48"/>
      <c r="BMA987" s="48"/>
      <c r="BMB987" s="48"/>
      <c r="BMC987" s="48"/>
      <c r="BMD987" s="48"/>
      <c r="BME987" s="48"/>
      <c r="BMF987" s="48"/>
      <c r="BMG987" s="48"/>
      <c r="BMH987" s="48"/>
      <c r="BMI987" s="48"/>
      <c r="BMJ987" s="48"/>
      <c r="BMK987" s="48"/>
      <c r="BML987" s="48"/>
      <c r="BMM987" s="48"/>
      <c r="BMN987" s="48"/>
      <c r="BMO987" s="48"/>
      <c r="BMP987" s="48"/>
      <c r="BMQ987" s="48"/>
      <c r="BMR987" s="48"/>
      <c r="BMS987" s="48"/>
      <c r="BMT987" s="48"/>
      <c r="BMU987" s="48"/>
      <c r="BMV987" s="48"/>
      <c r="BMW987" s="48"/>
      <c r="BMX987" s="48"/>
      <c r="BMY987" s="48"/>
      <c r="BMZ987" s="48"/>
      <c r="BNA987" s="48"/>
      <c r="BNB987" s="48"/>
      <c r="BNC987" s="48"/>
      <c r="BND987" s="48"/>
      <c r="BNE987" s="48"/>
      <c r="BNF987" s="48"/>
      <c r="BNG987" s="48"/>
      <c r="BNH987" s="48"/>
      <c r="BNI987" s="48"/>
      <c r="BNJ987" s="48"/>
      <c r="BNK987" s="48"/>
      <c r="BNL987" s="48"/>
      <c r="BNM987" s="48"/>
      <c r="BNN987" s="48"/>
      <c r="BNO987" s="48"/>
      <c r="BNP987" s="48"/>
      <c r="BNQ987" s="48"/>
      <c r="BNR987" s="48"/>
      <c r="BNS987" s="48"/>
      <c r="BNT987" s="48"/>
      <c r="BNU987" s="48"/>
      <c r="BNV987" s="48"/>
      <c r="BNW987" s="48"/>
      <c r="BNX987" s="48"/>
      <c r="BNY987" s="48"/>
      <c r="BNZ987" s="48"/>
      <c r="BOA987" s="48"/>
      <c r="BOB987" s="48"/>
      <c r="BOC987" s="48"/>
      <c r="BOD987" s="48"/>
      <c r="BOE987" s="48"/>
      <c r="BOF987" s="48"/>
      <c r="BOG987" s="48"/>
      <c r="BOH987" s="48"/>
      <c r="BOI987" s="48"/>
      <c r="BOJ987" s="48"/>
      <c r="BOK987" s="48"/>
      <c r="BOL987" s="48"/>
      <c r="BOM987" s="48"/>
      <c r="BON987" s="48"/>
      <c r="BOO987" s="48"/>
      <c r="BOP987" s="48"/>
      <c r="BOQ987" s="48"/>
      <c r="BOR987" s="48"/>
      <c r="BOS987" s="48"/>
      <c r="BOT987" s="48"/>
      <c r="BOU987" s="48"/>
      <c r="BOV987" s="48"/>
      <c r="BOW987" s="48"/>
      <c r="BOX987" s="48"/>
      <c r="BOY987" s="48"/>
      <c r="BOZ987" s="48"/>
      <c r="BPA987" s="48"/>
      <c r="BPB987" s="48"/>
      <c r="BPC987" s="48"/>
      <c r="BPD987" s="48"/>
      <c r="BPE987" s="48"/>
      <c r="BPF987" s="48"/>
      <c r="BPG987" s="48"/>
      <c r="BPH987" s="48"/>
      <c r="BPI987" s="48"/>
      <c r="BPJ987" s="48"/>
      <c r="BPK987" s="48"/>
      <c r="BPL987" s="48"/>
      <c r="BPM987" s="48"/>
      <c r="BPN987" s="48"/>
      <c r="BPO987" s="48"/>
      <c r="BPP987" s="48"/>
      <c r="BPQ987" s="48"/>
      <c r="BPR987" s="48"/>
      <c r="BPS987" s="48"/>
      <c r="BPT987" s="48"/>
      <c r="BPU987" s="48"/>
      <c r="BPV987" s="48"/>
      <c r="BPW987" s="48"/>
      <c r="BPX987" s="48"/>
      <c r="BPY987" s="48"/>
      <c r="BPZ987" s="48"/>
      <c r="BQA987" s="48"/>
      <c r="BQB987" s="48"/>
      <c r="BQC987" s="48"/>
      <c r="BQD987" s="48"/>
      <c r="BQE987" s="48"/>
      <c r="BQF987" s="48"/>
      <c r="BQG987" s="48"/>
      <c r="BQH987" s="48"/>
      <c r="BQI987" s="48"/>
      <c r="BQJ987" s="48"/>
      <c r="BQK987" s="48"/>
      <c r="BQL987" s="48"/>
      <c r="BQM987" s="48"/>
      <c r="BQN987" s="48"/>
      <c r="BQO987" s="48"/>
      <c r="BQP987" s="48"/>
      <c r="BQQ987" s="48"/>
      <c r="BQR987" s="48"/>
      <c r="BQS987" s="48"/>
      <c r="BQT987" s="48"/>
      <c r="BQU987" s="48"/>
      <c r="BQV987" s="48"/>
      <c r="BQW987" s="48"/>
      <c r="BQX987" s="48"/>
      <c r="BQY987" s="48"/>
      <c r="BQZ987" s="48"/>
      <c r="BRA987" s="48"/>
      <c r="BRB987" s="48"/>
      <c r="BRC987" s="48"/>
      <c r="BRD987" s="48"/>
      <c r="BRE987" s="48"/>
      <c r="BRF987" s="48"/>
      <c r="BRG987" s="48"/>
      <c r="BRH987" s="48"/>
      <c r="BRI987" s="48"/>
      <c r="BRJ987" s="48"/>
      <c r="BRK987" s="48"/>
      <c r="BRL987" s="48"/>
      <c r="BRM987" s="48"/>
      <c r="BRN987" s="48"/>
      <c r="BRO987" s="48"/>
      <c r="BRP987" s="48"/>
      <c r="BRQ987" s="48"/>
      <c r="BRR987" s="48"/>
      <c r="BRS987" s="48"/>
      <c r="BRT987" s="48"/>
      <c r="BRU987" s="48"/>
      <c r="BRV987" s="48"/>
      <c r="BRW987" s="48"/>
      <c r="BRX987" s="48"/>
      <c r="BRY987" s="48"/>
      <c r="BRZ987" s="48"/>
      <c r="BSA987" s="48"/>
      <c r="BSB987" s="48"/>
      <c r="BSC987" s="48"/>
      <c r="BSD987" s="48"/>
      <c r="BSE987" s="48"/>
      <c r="BSF987" s="48"/>
      <c r="BSG987" s="48"/>
      <c r="BSH987" s="48"/>
      <c r="BSI987" s="48"/>
      <c r="BSJ987" s="48"/>
      <c r="BSK987" s="48"/>
      <c r="BSL987" s="48"/>
      <c r="BSM987" s="48"/>
      <c r="BSN987" s="48"/>
      <c r="BSO987" s="48"/>
      <c r="BSP987" s="48"/>
      <c r="BSQ987" s="48"/>
      <c r="BSR987" s="48"/>
      <c r="BSS987" s="48"/>
      <c r="BST987" s="48"/>
      <c r="BSU987" s="48"/>
      <c r="BSV987" s="48"/>
      <c r="BSW987" s="48"/>
      <c r="BSX987" s="48"/>
      <c r="BSY987" s="48"/>
      <c r="BSZ987" s="48"/>
      <c r="BTA987" s="48"/>
      <c r="BTB987" s="48"/>
      <c r="BTC987" s="48"/>
      <c r="BTD987" s="48"/>
      <c r="BTE987" s="48"/>
      <c r="BTF987" s="48"/>
      <c r="BTG987" s="48"/>
      <c r="BTH987" s="48"/>
      <c r="BTI987" s="48"/>
      <c r="BTJ987" s="48"/>
      <c r="BTK987" s="48"/>
      <c r="BTL987" s="48"/>
      <c r="BTM987" s="48"/>
      <c r="BTN987" s="48"/>
      <c r="BTO987" s="48"/>
      <c r="BTP987" s="48"/>
      <c r="BTQ987" s="48"/>
      <c r="BTR987" s="48"/>
      <c r="BTS987" s="48"/>
      <c r="BTT987" s="48"/>
      <c r="BTU987" s="48"/>
      <c r="BTV987" s="48"/>
      <c r="BTW987" s="48"/>
      <c r="BTX987" s="48"/>
      <c r="BTY987" s="48"/>
      <c r="BTZ987" s="48"/>
      <c r="BUA987" s="48"/>
      <c r="BUB987" s="48"/>
      <c r="BUC987" s="48"/>
      <c r="BUD987" s="48"/>
      <c r="BUE987" s="48"/>
      <c r="BUF987" s="48"/>
      <c r="BUG987" s="48"/>
      <c r="BUH987" s="48"/>
      <c r="BUI987" s="48"/>
      <c r="BUJ987" s="48"/>
      <c r="BUK987" s="48"/>
      <c r="BUL987" s="48"/>
      <c r="BUM987" s="48"/>
      <c r="BUN987" s="48"/>
      <c r="BUO987" s="48"/>
      <c r="BUP987" s="48"/>
      <c r="BUQ987" s="48"/>
      <c r="BUR987" s="48"/>
      <c r="BUS987" s="48"/>
      <c r="BUT987" s="48"/>
      <c r="BUU987" s="48"/>
      <c r="BUV987" s="48"/>
      <c r="BUW987" s="48"/>
      <c r="BUX987" s="48"/>
      <c r="BUY987" s="48"/>
      <c r="BUZ987" s="48"/>
      <c r="BVA987" s="48"/>
      <c r="BVB987" s="48"/>
      <c r="BVC987" s="48"/>
      <c r="BVD987" s="48"/>
      <c r="BVE987" s="48"/>
      <c r="BVF987" s="48"/>
      <c r="BVG987" s="48"/>
      <c r="BVH987" s="48"/>
      <c r="BVI987" s="48"/>
      <c r="BVJ987" s="48"/>
      <c r="BVK987" s="48"/>
      <c r="BVL987" s="48"/>
      <c r="BVM987" s="48"/>
      <c r="BVN987" s="48"/>
      <c r="BVO987" s="48"/>
      <c r="BVP987" s="48"/>
      <c r="BVQ987" s="48"/>
      <c r="BVR987" s="48"/>
      <c r="BVS987" s="48"/>
      <c r="BVT987" s="48"/>
      <c r="BVU987" s="48"/>
      <c r="BVV987" s="48"/>
      <c r="BVW987" s="48"/>
      <c r="BVX987" s="48"/>
      <c r="BVY987" s="48"/>
      <c r="BVZ987" s="48"/>
      <c r="BWA987" s="48"/>
      <c r="BWB987" s="48"/>
      <c r="BWC987" s="48"/>
      <c r="BWD987" s="48"/>
      <c r="BWE987" s="48"/>
      <c r="BWF987" s="48"/>
      <c r="BWG987" s="48"/>
      <c r="BWH987" s="48"/>
      <c r="BWI987" s="48"/>
      <c r="BWJ987" s="48"/>
      <c r="BWK987" s="48"/>
      <c r="BWL987" s="48"/>
      <c r="BWM987" s="48"/>
      <c r="BWN987" s="48"/>
      <c r="BWO987" s="48"/>
      <c r="BWP987" s="48"/>
      <c r="BWQ987" s="48"/>
      <c r="BWR987" s="48"/>
      <c r="BWS987" s="48"/>
      <c r="BWT987" s="48"/>
      <c r="BWU987" s="48"/>
      <c r="BWV987" s="48"/>
      <c r="BWW987" s="48"/>
      <c r="BWX987" s="48"/>
      <c r="BWY987" s="48"/>
      <c r="BWZ987" s="48"/>
      <c r="BXA987" s="48"/>
      <c r="BXB987" s="48"/>
      <c r="BXC987" s="48"/>
      <c r="BXD987" s="48"/>
      <c r="BXE987" s="48"/>
      <c r="BXF987" s="48"/>
      <c r="BXG987" s="48"/>
      <c r="BXH987" s="48"/>
      <c r="BXI987" s="48"/>
      <c r="BXJ987" s="48"/>
      <c r="BXK987" s="48"/>
      <c r="BXL987" s="48"/>
      <c r="BXM987" s="48"/>
      <c r="BXN987" s="48"/>
      <c r="BXO987" s="48"/>
      <c r="BXP987" s="48"/>
      <c r="BXQ987" s="48"/>
      <c r="BXR987" s="48"/>
      <c r="BXS987" s="48"/>
      <c r="BXT987" s="48"/>
      <c r="BXU987" s="48"/>
      <c r="BXV987" s="48"/>
      <c r="BXW987" s="48"/>
      <c r="BXX987" s="48"/>
      <c r="BXY987" s="48"/>
      <c r="BXZ987" s="48"/>
      <c r="BYA987" s="48"/>
      <c r="BYB987" s="48"/>
      <c r="BYC987" s="48"/>
      <c r="BYD987" s="48"/>
      <c r="BYE987" s="48"/>
      <c r="BYF987" s="48"/>
      <c r="BYG987" s="48"/>
      <c r="BYH987" s="48"/>
      <c r="BYI987" s="48"/>
      <c r="BYJ987" s="48"/>
      <c r="BYK987" s="48"/>
      <c r="BYL987" s="48"/>
      <c r="BYM987" s="48"/>
      <c r="BYN987" s="48"/>
      <c r="BYO987" s="48"/>
      <c r="BYP987" s="48"/>
      <c r="BYQ987" s="48"/>
      <c r="BYR987" s="48"/>
      <c r="BYS987" s="48"/>
      <c r="BYT987" s="48"/>
      <c r="BYU987" s="48"/>
      <c r="BYV987" s="48"/>
      <c r="BYW987" s="48"/>
      <c r="BYX987" s="48"/>
      <c r="BYY987" s="48"/>
      <c r="BYZ987" s="48"/>
      <c r="BZA987" s="48"/>
      <c r="BZB987" s="48"/>
      <c r="BZC987" s="48"/>
      <c r="BZD987" s="48"/>
      <c r="BZE987" s="48"/>
      <c r="BZF987" s="48"/>
      <c r="BZG987" s="48"/>
      <c r="BZH987" s="48"/>
      <c r="BZI987" s="48"/>
      <c r="BZJ987" s="48"/>
      <c r="BZK987" s="48"/>
      <c r="BZL987" s="48"/>
      <c r="BZM987" s="48"/>
      <c r="BZN987" s="48"/>
      <c r="BZO987" s="48"/>
      <c r="BZP987" s="48"/>
      <c r="BZQ987" s="48"/>
      <c r="BZR987" s="48"/>
      <c r="BZS987" s="48"/>
      <c r="BZT987" s="48"/>
      <c r="BZU987" s="48"/>
      <c r="BZV987" s="48"/>
      <c r="BZW987" s="48"/>
      <c r="BZX987" s="48"/>
      <c r="BZY987" s="48"/>
      <c r="BZZ987" s="48"/>
      <c r="CAA987" s="48"/>
      <c r="CAB987" s="48"/>
      <c r="CAC987" s="48"/>
      <c r="CAD987" s="48"/>
      <c r="CAE987" s="48"/>
      <c r="CAF987" s="48"/>
      <c r="CAG987" s="48"/>
      <c r="CAH987" s="48"/>
      <c r="CAI987" s="48"/>
      <c r="CAJ987" s="48"/>
      <c r="CAK987" s="48"/>
      <c r="CAL987" s="48"/>
      <c r="CAM987" s="48"/>
      <c r="CAN987" s="48"/>
      <c r="CAO987" s="48"/>
      <c r="CAP987" s="48"/>
      <c r="CAQ987" s="48"/>
      <c r="CAR987" s="48"/>
      <c r="CAS987" s="48"/>
      <c r="CAT987" s="48"/>
      <c r="CAU987" s="48"/>
      <c r="CAV987" s="48"/>
      <c r="CAW987" s="48"/>
      <c r="CAX987" s="48"/>
      <c r="CAY987" s="48"/>
      <c r="CAZ987" s="48"/>
      <c r="CBA987" s="48"/>
      <c r="CBB987" s="48"/>
      <c r="CBC987" s="48"/>
      <c r="CBD987" s="48"/>
      <c r="CBE987" s="48"/>
      <c r="CBF987" s="48"/>
      <c r="CBG987" s="48"/>
      <c r="CBH987" s="48"/>
      <c r="CBI987" s="48"/>
      <c r="CBJ987" s="48"/>
      <c r="CBK987" s="48"/>
      <c r="CBL987" s="48"/>
      <c r="CBM987" s="48"/>
      <c r="CBN987" s="48"/>
      <c r="CBO987" s="48"/>
      <c r="CBP987" s="48"/>
      <c r="CBQ987" s="48"/>
      <c r="CBR987" s="48"/>
      <c r="CBS987" s="48"/>
      <c r="CBT987" s="48"/>
      <c r="CBU987" s="48"/>
      <c r="CBV987" s="48"/>
      <c r="CBW987" s="48"/>
      <c r="CBX987" s="48"/>
      <c r="CBY987" s="48"/>
      <c r="CBZ987" s="48"/>
      <c r="CCA987" s="48"/>
      <c r="CCB987" s="48"/>
      <c r="CCC987" s="48"/>
      <c r="CCD987" s="48"/>
      <c r="CCE987" s="48"/>
      <c r="CCF987" s="48"/>
      <c r="CCG987" s="48"/>
      <c r="CCH987" s="48"/>
      <c r="CCI987" s="48"/>
      <c r="CCJ987" s="48"/>
      <c r="CCK987" s="48"/>
      <c r="CCL987" s="48"/>
      <c r="CCM987" s="48"/>
      <c r="CCN987" s="48"/>
      <c r="CCO987" s="48"/>
      <c r="CCP987" s="48"/>
      <c r="CCQ987" s="48"/>
      <c r="CCR987" s="48"/>
      <c r="CCS987" s="48"/>
      <c r="CCT987" s="48"/>
      <c r="CCU987" s="48"/>
      <c r="CCV987" s="48"/>
      <c r="CCW987" s="48"/>
      <c r="CCX987" s="48"/>
      <c r="CCY987" s="48"/>
      <c r="CCZ987" s="48"/>
      <c r="CDA987" s="48"/>
      <c r="CDB987" s="48"/>
      <c r="CDC987" s="48"/>
      <c r="CDD987" s="48"/>
      <c r="CDE987" s="48"/>
      <c r="CDF987" s="48"/>
      <c r="CDG987" s="48"/>
      <c r="CDH987" s="48"/>
      <c r="CDI987" s="48"/>
      <c r="CDJ987" s="48"/>
      <c r="CDK987" s="48"/>
      <c r="CDL987" s="48"/>
      <c r="CDM987" s="48"/>
      <c r="CDN987" s="48"/>
      <c r="CDO987" s="48"/>
      <c r="CDP987" s="48"/>
      <c r="CDQ987" s="48"/>
      <c r="CDR987" s="48"/>
      <c r="CDS987" s="48"/>
      <c r="CDT987" s="48"/>
      <c r="CDU987" s="48"/>
      <c r="CDV987" s="48"/>
      <c r="CDW987" s="48"/>
      <c r="CDX987" s="48"/>
      <c r="CDY987" s="48"/>
      <c r="CDZ987" s="48"/>
      <c r="CEA987" s="48"/>
      <c r="CEB987" s="48"/>
      <c r="CEC987" s="48"/>
      <c r="CED987" s="48"/>
      <c r="CEE987" s="48"/>
      <c r="CEF987" s="48"/>
      <c r="CEG987" s="48"/>
      <c r="CEH987" s="48"/>
      <c r="CEI987" s="48"/>
      <c r="CEJ987" s="48"/>
      <c r="CEK987" s="48"/>
      <c r="CEL987" s="48"/>
      <c r="CEM987" s="48"/>
      <c r="CEN987" s="48"/>
      <c r="CEO987" s="48"/>
      <c r="CEP987" s="48"/>
      <c r="CEQ987" s="48"/>
      <c r="CER987" s="48"/>
      <c r="CES987" s="48"/>
      <c r="CET987" s="48"/>
      <c r="CEU987" s="48"/>
      <c r="CEV987" s="48"/>
      <c r="CEW987" s="48"/>
      <c r="CEX987" s="48"/>
      <c r="CEY987" s="48"/>
      <c r="CEZ987" s="48"/>
      <c r="CFA987" s="48"/>
      <c r="CFB987" s="48"/>
      <c r="CFC987" s="48"/>
      <c r="CFD987" s="48"/>
      <c r="CFE987" s="48"/>
      <c r="CFF987" s="48"/>
      <c r="CFG987" s="48"/>
      <c r="CFH987" s="48"/>
      <c r="CFI987" s="48"/>
      <c r="CFJ987" s="48"/>
      <c r="CFK987" s="48"/>
      <c r="CFL987" s="48"/>
      <c r="CFM987" s="48"/>
      <c r="CFN987" s="48"/>
      <c r="CFO987" s="48"/>
      <c r="CFP987" s="48"/>
      <c r="CFQ987" s="48"/>
      <c r="CFR987" s="48"/>
      <c r="CFS987" s="48"/>
      <c r="CFT987" s="48"/>
      <c r="CFU987" s="48"/>
      <c r="CFV987" s="48"/>
      <c r="CFW987" s="48"/>
      <c r="CFX987" s="48"/>
      <c r="CFY987" s="48"/>
      <c r="CFZ987" s="48"/>
      <c r="CGA987" s="48"/>
      <c r="CGB987" s="48"/>
      <c r="CGC987" s="48"/>
      <c r="CGD987" s="48"/>
      <c r="CGE987" s="48"/>
      <c r="CGF987" s="48"/>
      <c r="CGG987" s="48"/>
      <c r="CGH987" s="48"/>
      <c r="CGI987" s="48"/>
      <c r="CGJ987" s="48"/>
      <c r="CGK987" s="48"/>
      <c r="CGL987" s="48"/>
      <c r="CGM987" s="48"/>
      <c r="CGN987" s="48"/>
      <c r="CGO987" s="48"/>
      <c r="CGP987" s="48"/>
      <c r="CGQ987" s="48"/>
      <c r="CGR987" s="48"/>
      <c r="CGS987" s="48"/>
      <c r="CGT987" s="48"/>
      <c r="CGU987" s="48"/>
      <c r="CGV987" s="48"/>
      <c r="CGW987" s="48"/>
      <c r="CGX987" s="48"/>
      <c r="CGY987" s="48"/>
      <c r="CGZ987" s="48"/>
      <c r="CHA987" s="48"/>
      <c r="CHB987" s="48"/>
      <c r="CHC987" s="48"/>
      <c r="CHD987" s="48"/>
      <c r="CHE987" s="48"/>
      <c r="CHF987" s="48"/>
      <c r="CHG987" s="48"/>
      <c r="CHH987" s="48"/>
      <c r="CHI987" s="48"/>
      <c r="CHJ987" s="48"/>
      <c r="CHK987" s="48"/>
      <c r="CHL987" s="48"/>
      <c r="CHM987" s="48"/>
      <c r="CHN987" s="48"/>
      <c r="CHO987" s="48"/>
      <c r="CHP987" s="48"/>
      <c r="CHQ987" s="48"/>
      <c r="CHR987" s="48"/>
      <c r="CHS987" s="48"/>
      <c r="CHT987" s="48"/>
      <c r="CHU987" s="48"/>
      <c r="CHV987" s="48"/>
      <c r="CHW987" s="48"/>
      <c r="CHX987" s="48"/>
      <c r="CHY987" s="48"/>
      <c r="CHZ987" s="48"/>
      <c r="CIA987" s="48"/>
      <c r="CIB987" s="48"/>
      <c r="CIC987" s="48"/>
      <c r="CID987" s="48"/>
      <c r="CIE987" s="48"/>
      <c r="CIF987" s="48"/>
      <c r="CIG987" s="48"/>
      <c r="CIH987" s="48"/>
      <c r="CII987" s="48"/>
      <c r="CIJ987" s="48"/>
      <c r="CIK987" s="48"/>
      <c r="CIL987" s="48"/>
      <c r="CIM987" s="48"/>
      <c r="CIN987" s="48"/>
      <c r="CIO987" s="48"/>
      <c r="CIP987" s="48"/>
      <c r="CIQ987" s="48"/>
      <c r="CIR987" s="48"/>
      <c r="CIS987" s="48"/>
      <c r="CIT987" s="48"/>
      <c r="CIU987" s="48"/>
      <c r="CIV987" s="48"/>
      <c r="CIW987" s="48"/>
      <c r="CIX987" s="48"/>
      <c r="CIY987" s="48"/>
      <c r="CIZ987" s="48"/>
      <c r="CJA987" s="48"/>
      <c r="CJB987" s="48"/>
      <c r="CJC987" s="48"/>
      <c r="CJD987" s="48"/>
      <c r="CJE987" s="48"/>
      <c r="CJF987" s="48"/>
      <c r="CJG987" s="48"/>
      <c r="CJH987" s="48"/>
      <c r="CJI987" s="48"/>
      <c r="CJJ987" s="48"/>
      <c r="CJK987" s="48"/>
      <c r="CJL987" s="48"/>
      <c r="CJM987" s="48"/>
      <c r="CJN987" s="48"/>
      <c r="CJO987" s="48"/>
      <c r="CJP987" s="48"/>
      <c r="CJQ987" s="48"/>
      <c r="CJR987" s="48"/>
      <c r="CJS987" s="48"/>
      <c r="CJT987" s="48"/>
      <c r="CJU987" s="48"/>
      <c r="CJV987" s="48"/>
      <c r="CJW987" s="48"/>
      <c r="CJX987" s="48"/>
      <c r="CJY987" s="48"/>
      <c r="CJZ987" s="48"/>
      <c r="CKA987" s="48"/>
      <c r="CKB987" s="48"/>
      <c r="CKC987" s="48"/>
      <c r="CKD987" s="48"/>
      <c r="CKE987" s="48"/>
      <c r="CKF987" s="48"/>
      <c r="CKG987" s="48"/>
      <c r="CKH987" s="48"/>
      <c r="CKI987" s="48"/>
      <c r="CKJ987" s="48"/>
      <c r="CKK987" s="48"/>
      <c r="CKL987" s="48"/>
      <c r="CKM987" s="48"/>
      <c r="CKN987" s="48"/>
      <c r="CKO987" s="48"/>
      <c r="CKP987" s="48"/>
      <c r="CKQ987" s="48"/>
      <c r="CKR987" s="48"/>
      <c r="CKS987" s="48"/>
      <c r="CKT987" s="48"/>
      <c r="CKU987" s="48"/>
      <c r="CKV987" s="48"/>
      <c r="CKW987" s="48"/>
      <c r="CKX987" s="48"/>
      <c r="CKY987" s="48"/>
      <c r="CKZ987" s="48"/>
      <c r="CLA987" s="48"/>
      <c r="CLB987" s="48"/>
      <c r="CLC987" s="48"/>
      <c r="CLD987" s="48"/>
      <c r="CLE987" s="48"/>
      <c r="CLF987" s="48"/>
      <c r="CLG987" s="48"/>
      <c r="CLH987" s="48"/>
      <c r="CLI987" s="48"/>
      <c r="CLJ987" s="48"/>
      <c r="CLK987" s="48"/>
      <c r="CLL987" s="48"/>
      <c r="CLM987" s="48"/>
      <c r="CLN987" s="48"/>
      <c r="CLO987" s="48"/>
      <c r="CLP987" s="48"/>
      <c r="CLQ987" s="48"/>
      <c r="CLR987" s="48"/>
      <c r="CLS987" s="48"/>
      <c r="CLT987" s="48"/>
      <c r="CLU987" s="48"/>
      <c r="CLV987" s="48"/>
      <c r="CLW987" s="48"/>
      <c r="CLX987" s="48"/>
      <c r="CLY987" s="48"/>
      <c r="CLZ987" s="48"/>
      <c r="CMA987" s="48"/>
      <c r="CMB987" s="48"/>
      <c r="CMC987" s="48"/>
      <c r="CMD987" s="48"/>
      <c r="CME987" s="48"/>
      <c r="CMF987" s="48"/>
      <c r="CMG987" s="48"/>
      <c r="CMH987" s="48"/>
      <c r="CMI987" s="48"/>
      <c r="CMJ987" s="48"/>
      <c r="CMK987" s="48"/>
      <c r="CML987" s="48"/>
      <c r="CMM987" s="48"/>
      <c r="CMN987" s="48"/>
      <c r="CMO987" s="48"/>
      <c r="CMP987" s="48"/>
      <c r="CMQ987" s="48"/>
      <c r="CMR987" s="48"/>
      <c r="CMS987" s="48"/>
      <c r="CMT987" s="48"/>
      <c r="CMU987" s="48"/>
      <c r="CMV987" s="48"/>
      <c r="CMW987" s="48"/>
      <c r="CMX987" s="48"/>
      <c r="CMY987" s="48"/>
      <c r="CMZ987" s="48"/>
      <c r="CNA987" s="48"/>
      <c r="CNB987" s="48"/>
      <c r="CNC987" s="48"/>
      <c r="CND987" s="48"/>
      <c r="CNE987" s="48"/>
      <c r="CNF987" s="48"/>
      <c r="CNG987" s="48"/>
      <c r="CNH987" s="48"/>
      <c r="CNI987" s="48"/>
      <c r="CNJ987" s="48"/>
      <c r="CNK987" s="48"/>
      <c r="CNL987" s="48"/>
      <c r="CNM987" s="48"/>
      <c r="CNN987" s="48"/>
      <c r="CNO987" s="48"/>
      <c r="CNP987" s="48"/>
      <c r="CNQ987" s="48"/>
      <c r="CNR987" s="48"/>
      <c r="CNS987" s="48"/>
      <c r="CNT987" s="48"/>
      <c r="CNU987" s="48"/>
      <c r="CNV987" s="48"/>
      <c r="CNW987" s="48"/>
      <c r="CNX987" s="48"/>
      <c r="CNY987" s="48"/>
      <c r="CNZ987" s="48"/>
      <c r="COA987" s="48"/>
      <c r="COB987" s="48"/>
      <c r="COC987" s="48"/>
      <c r="COD987" s="48"/>
      <c r="COE987" s="48"/>
      <c r="COF987" s="48"/>
      <c r="COG987" s="48"/>
      <c r="COH987" s="48"/>
      <c r="COI987" s="48"/>
      <c r="COJ987" s="48"/>
      <c r="COK987" s="48"/>
      <c r="COL987" s="48"/>
      <c r="COM987" s="48"/>
      <c r="CON987" s="48"/>
      <c r="COO987" s="48"/>
      <c r="COP987" s="48"/>
      <c r="COQ987" s="48"/>
      <c r="COR987" s="48"/>
      <c r="COS987" s="48"/>
      <c r="COT987" s="48"/>
      <c r="COU987" s="48"/>
      <c r="COV987" s="48"/>
      <c r="COW987" s="48"/>
      <c r="COX987" s="48"/>
      <c r="COY987" s="48"/>
      <c r="COZ987" s="48"/>
      <c r="CPA987" s="48"/>
      <c r="CPB987" s="48"/>
      <c r="CPC987" s="48"/>
      <c r="CPD987" s="48"/>
      <c r="CPE987" s="48"/>
      <c r="CPF987" s="48"/>
      <c r="CPG987" s="48"/>
      <c r="CPH987" s="48"/>
      <c r="CPI987" s="48"/>
      <c r="CPJ987" s="48"/>
      <c r="CPK987" s="48"/>
      <c r="CPL987" s="48"/>
      <c r="CPM987" s="48"/>
      <c r="CPN987" s="48"/>
      <c r="CPO987" s="48"/>
      <c r="CPP987" s="48"/>
      <c r="CPQ987" s="48"/>
      <c r="CPR987" s="48"/>
      <c r="CPS987" s="48"/>
      <c r="CPT987" s="48"/>
      <c r="CPU987" s="48"/>
      <c r="CPV987" s="48"/>
      <c r="CPW987" s="48"/>
      <c r="CPX987" s="48"/>
      <c r="CPY987" s="48"/>
      <c r="CPZ987" s="48"/>
      <c r="CQA987" s="48"/>
      <c r="CQB987" s="48"/>
      <c r="CQC987" s="48"/>
      <c r="CQD987" s="48"/>
      <c r="CQE987" s="48"/>
      <c r="CQF987" s="48"/>
      <c r="CQG987" s="48"/>
      <c r="CQH987" s="48"/>
      <c r="CQI987" s="48"/>
      <c r="CQJ987" s="48"/>
      <c r="CQK987" s="48"/>
      <c r="CQL987" s="48"/>
      <c r="CQM987" s="48"/>
      <c r="CQN987" s="48"/>
      <c r="CQO987" s="48"/>
      <c r="CQP987" s="48"/>
      <c r="CQQ987" s="48"/>
      <c r="CQR987" s="48"/>
      <c r="CQS987" s="48"/>
      <c r="CQT987" s="48"/>
      <c r="CQU987" s="48"/>
      <c r="CQV987" s="48"/>
      <c r="CQW987" s="48"/>
      <c r="CQX987" s="48"/>
      <c r="CQY987" s="48"/>
      <c r="CQZ987" s="48"/>
      <c r="CRA987" s="48"/>
      <c r="CRB987" s="48"/>
      <c r="CRC987" s="48"/>
      <c r="CRD987" s="48"/>
      <c r="CRE987" s="48"/>
      <c r="CRF987" s="48"/>
      <c r="CRG987" s="48"/>
      <c r="CRH987" s="48"/>
      <c r="CRI987" s="48"/>
      <c r="CRJ987" s="48"/>
      <c r="CRK987" s="48"/>
      <c r="CRL987" s="48"/>
      <c r="CRM987" s="48"/>
      <c r="CRN987" s="48"/>
      <c r="CRO987" s="48"/>
      <c r="CRP987" s="48"/>
      <c r="CRQ987" s="48"/>
      <c r="CRR987" s="48"/>
      <c r="CRS987" s="48"/>
      <c r="CRT987" s="48"/>
      <c r="CRU987" s="48"/>
      <c r="CRV987" s="48"/>
      <c r="CRW987" s="48"/>
      <c r="CRX987" s="48"/>
      <c r="CRY987" s="48"/>
      <c r="CRZ987" s="48"/>
      <c r="CSA987" s="48"/>
      <c r="CSB987" s="48"/>
      <c r="CSC987" s="48"/>
      <c r="CSD987" s="48"/>
      <c r="CSE987" s="48"/>
      <c r="CSF987" s="48"/>
      <c r="CSG987" s="48"/>
      <c r="CSH987" s="48"/>
      <c r="CSI987" s="48"/>
      <c r="CSJ987" s="48"/>
      <c r="CSK987" s="48"/>
      <c r="CSL987" s="48"/>
      <c r="CSM987" s="48"/>
      <c r="CSN987" s="48"/>
      <c r="CSO987" s="48"/>
      <c r="CSP987" s="48"/>
      <c r="CSQ987" s="48"/>
      <c r="CSR987" s="48"/>
      <c r="CSS987" s="48"/>
      <c r="CST987" s="48"/>
      <c r="CSU987" s="48"/>
      <c r="CSV987" s="48"/>
      <c r="CSW987" s="48"/>
      <c r="CSX987" s="48"/>
      <c r="CSY987" s="48"/>
      <c r="CSZ987" s="48"/>
      <c r="CTA987" s="48"/>
      <c r="CTB987" s="48"/>
      <c r="CTC987" s="48"/>
      <c r="CTD987" s="48"/>
      <c r="CTE987" s="48"/>
      <c r="CTF987" s="48"/>
      <c r="CTG987" s="48"/>
      <c r="CTH987" s="48"/>
      <c r="CTI987" s="48"/>
      <c r="CTJ987" s="48"/>
      <c r="CTK987" s="48"/>
      <c r="CTL987" s="48"/>
      <c r="CTM987" s="48"/>
      <c r="CTN987" s="48"/>
      <c r="CTO987" s="48"/>
      <c r="CTP987" s="48"/>
      <c r="CTQ987" s="48"/>
      <c r="CTR987" s="48"/>
      <c r="CTS987" s="48"/>
      <c r="CTT987" s="48"/>
      <c r="CTU987" s="48"/>
      <c r="CTV987" s="48"/>
      <c r="CTW987" s="48"/>
      <c r="CTX987" s="48"/>
      <c r="CTY987" s="48"/>
      <c r="CTZ987" s="48"/>
      <c r="CUA987" s="48"/>
      <c r="CUB987" s="48"/>
      <c r="CUC987" s="48"/>
      <c r="CUD987" s="48"/>
      <c r="CUE987" s="48"/>
      <c r="CUF987" s="48"/>
      <c r="CUG987" s="48"/>
      <c r="CUH987" s="48"/>
      <c r="CUI987" s="48"/>
      <c r="CUJ987" s="48"/>
      <c r="CUK987" s="48"/>
      <c r="CUL987" s="48"/>
      <c r="CUM987" s="48"/>
      <c r="CUN987" s="48"/>
      <c r="CUO987" s="48"/>
      <c r="CUP987" s="48"/>
      <c r="CUQ987" s="48"/>
      <c r="CUR987" s="48"/>
      <c r="CUS987" s="48"/>
      <c r="CUT987" s="48"/>
      <c r="CUU987" s="48"/>
      <c r="CUV987" s="48"/>
      <c r="CUW987" s="48"/>
      <c r="CUX987" s="48"/>
      <c r="CUY987" s="48"/>
      <c r="CUZ987" s="48"/>
      <c r="CVA987" s="48"/>
      <c r="CVB987" s="48"/>
      <c r="CVC987" s="48"/>
      <c r="CVD987" s="48"/>
      <c r="CVE987" s="48"/>
      <c r="CVF987" s="48"/>
      <c r="CVG987" s="48"/>
      <c r="CVH987" s="48"/>
      <c r="CVI987" s="48"/>
      <c r="CVJ987" s="48"/>
      <c r="CVK987" s="48"/>
      <c r="CVL987" s="48"/>
      <c r="CVM987" s="48"/>
      <c r="CVN987" s="48"/>
      <c r="CVO987" s="48"/>
      <c r="CVP987" s="48"/>
      <c r="CVQ987" s="48"/>
      <c r="CVR987" s="48"/>
      <c r="CVS987" s="48"/>
      <c r="CVT987" s="48"/>
      <c r="CVU987" s="48"/>
      <c r="CVV987" s="48"/>
      <c r="CVW987" s="48"/>
      <c r="CVX987" s="48"/>
      <c r="CVY987" s="48"/>
      <c r="CVZ987" s="48"/>
      <c r="CWA987" s="48"/>
      <c r="CWB987" s="48"/>
      <c r="CWC987" s="48"/>
      <c r="CWD987" s="48"/>
      <c r="CWE987" s="48"/>
      <c r="CWF987" s="48"/>
      <c r="CWG987" s="48"/>
      <c r="CWH987" s="48"/>
      <c r="CWI987" s="48"/>
      <c r="CWJ987" s="48"/>
      <c r="CWK987" s="48"/>
      <c r="CWL987" s="48"/>
      <c r="CWM987" s="48"/>
      <c r="CWN987" s="48"/>
      <c r="CWO987" s="48"/>
      <c r="CWP987" s="48"/>
      <c r="CWQ987" s="48"/>
      <c r="CWR987" s="48"/>
      <c r="CWS987" s="48"/>
      <c r="CWT987" s="48"/>
      <c r="CWU987" s="48"/>
      <c r="CWV987" s="48"/>
      <c r="CWW987" s="48"/>
      <c r="CWX987" s="48"/>
      <c r="CWY987" s="48"/>
      <c r="CWZ987" s="48"/>
      <c r="CXA987" s="48"/>
      <c r="CXB987" s="48"/>
      <c r="CXC987" s="48"/>
      <c r="CXD987" s="48"/>
      <c r="CXE987" s="48"/>
      <c r="CXF987" s="48"/>
      <c r="CXG987" s="48"/>
      <c r="CXH987" s="48"/>
      <c r="CXI987" s="48"/>
      <c r="CXJ987" s="48"/>
      <c r="CXK987" s="48"/>
      <c r="CXL987" s="48"/>
      <c r="CXM987" s="48"/>
      <c r="CXN987" s="48"/>
      <c r="CXO987" s="48"/>
      <c r="CXP987" s="48"/>
      <c r="CXQ987" s="48"/>
      <c r="CXR987" s="48"/>
      <c r="CXS987" s="48"/>
      <c r="CXT987" s="48"/>
      <c r="CXU987" s="48"/>
      <c r="CXV987" s="48"/>
      <c r="CXW987" s="48"/>
      <c r="CXX987" s="48"/>
      <c r="CXY987" s="48"/>
      <c r="CXZ987" s="48"/>
      <c r="CYA987" s="48"/>
      <c r="CYB987" s="48"/>
      <c r="CYC987" s="48"/>
      <c r="CYD987" s="48"/>
      <c r="CYE987" s="48"/>
      <c r="CYF987" s="48"/>
      <c r="CYG987" s="48"/>
      <c r="CYH987" s="48"/>
      <c r="CYI987" s="48"/>
      <c r="CYJ987" s="48"/>
      <c r="CYK987" s="48"/>
      <c r="CYL987" s="48"/>
      <c r="CYM987" s="48"/>
      <c r="CYN987" s="48"/>
      <c r="CYO987" s="48"/>
      <c r="CYP987" s="48"/>
      <c r="CYQ987" s="48"/>
      <c r="CYR987" s="48"/>
      <c r="CYS987" s="48"/>
      <c r="CYT987" s="48"/>
      <c r="CYU987" s="48"/>
      <c r="CYV987" s="48"/>
      <c r="CYW987" s="48"/>
      <c r="CYX987" s="48"/>
      <c r="CYY987" s="48"/>
      <c r="CYZ987" s="48"/>
      <c r="CZA987" s="48"/>
      <c r="CZB987" s="48"/>
      <c r="CZC987" s="48"/>
      <c r="CZD987" s="48"/>
      <c r="CZE987" s="48"/>
      <c r="CZF987" s="48"/>
      <c r="CZG987" s="48"/>
      <c r="CZH987" s="48"/>
      <c r="CZI987" s="48"/>
      <c r="CZJ987" s="48"/>
      <c r="CZK987" s="48"/>
      <c r="CZL987" s="48"/>
      <c r="CZM987" s="48"/>
      <c r="CZN987" s="48"/>
      <c r="CZO987" s="48"/>
      <c r="CZP987" s="48"/>
      <c r="CZQ987" s="48"/>
      <c r="CZR987" s="48"/>
      <c r="CZS987" s="48"/>
      <c r="CZT987" s="48"/>
      <c r="CZU987" s="48"/>
      <c r="CZV987" s="48"/>
      <c r="CZW987" s="48"/>
      <c r="CZX987" s="48"/>
      <c r="CZY987" s="48"/>
      <c r="CZZ987" s="48"/>
      <c r="DAA987" s="48"/>
      <c r="DAB987" s="48"/>
      <c r="DAC987" s="48"/>
      <c r="DAD987" s="48"/>
      <c r="DAE987" s="48"/>
      <c r="DAF987" s="48"/>
      <c r="DAG987" s="48"/>
      <c r="DAH987" s="48"/>
      <c r="DAI987" s="48"/>
      <c r="DAJ987" s="48"/>
      <c r="DAK987" s="48"/>
      <c r="DAL987" s="48"/>
      <c r="DAM987" s="48"/>
      <c r="DAN987" s="48"/>
      <c r="DAO987" s="48"/>
      <c r="DAP987" s="48"/>
      <c r="DAQ987" s="48"/>
      <c r="DAR987" s="48"/>
      <c r="DAS987" s="48"/>
      <c r="DAT987" s="48"/>
      <c r="DAU987" s="48"/>
      <c r="DAV987" s="48"/>
      <c r="DAW987" s="48"/>
      <c r="DAX987" s="48"/>
      <c r="DAY987" s="48"/>
      <c r="DAZ987" s="48"/>
      <c r="DBA987" s="48"/>
      <c r="DBB987" s="48"/>
      <c r="DBC987" s="48"/>
      <c r="DBD987" s="48"/>
      <c r="DBE987" s="48"/>
      <c r="DBF987" s="48"/>
      <c r="DBG987" s="48"/>
      <c r="DBH987" s="48"/>
      <c r="DBI987" s="48"/>
      <c r="DBJ987" s="48"/>
      <c r="DBK987" s="48"/>
      <c r="DBL987" s="48"/>
      <c r="DBM987" s="48"/>
      <c r="DBN987" s="48"/>
      <c r="DBO987" s="48"/>
      <c r="DBP987" s="48"/>
      <c r="DBQ987" s="48"/>
      <c r="DBR987" s="48"/>
      <c r="DBS987" s="48"/>
      <c r="DBT987" s="48"/>
      <c r="DBU987" s="48"/>
      <c r="DBV987" s="48"/>
      <c r="DBW987" s="48"/>
      <c r="DBX987" s="48"/>
      <c r="DBY987" s="48"/>
      <c r="DBZ987" s="48"/>
      <c r="DCA987" s="48"/>
      <c r="DCB987" s="48"/>
      <c r="DCC987" s="48"/>
      <c r="DCD987" s="48"/>
      <c r="DCE987" s="48"/>
      <c r="DCF987" s="48"/>
      <c r="DCG987" s="48"/>
      <c r="DCH987" s="48"/>
      <c r="DCI987" s="48"/>
      <c r="DCJ987" s="48"/>
      <c r="DCK987" s="48"/>
      <c r="DCL987" s="48"/>
      <c r="DCM987" s="48"/>
      <c r="DCN987" s="48"/>
      <c r="DCO987" s="48"/>
      <c r="DCP987" s="48"/>
      <c r="DCQ987" s="48"/>
      <c r="DCR987" s="48"/>
      <c r="DCS987" s="48"/>
      <c r="DCT987" s="48"/>
      <c r="DCU987" s="48"/>
      <c r="DCV987" s="48"/>
      <c r="DCW987" s="48"/>
      <c r="DCX987" s="48"/>
      <c r="DCY987" s="48"/>
      <c r="DCZ987" s="48"/>
      <c r="DDA987" s="48"/>
      <c r="DDB987" s="48"/>
      <c r="DDC987" s="48"/>
      <c r="DDD987" s="48"/>
      <c r="DDE987" s="48"/>
      <c r="DDF987" s="48"/>
      <c r="DDG987" s="48"/>
      <c r="DDH987" s="48"/>
      <c r="DDI987" s="48"/>
      <c r="DDJ987" s="48"/>
      <c r="DDK987" s="48"/>
      <c r="DDL987" s="48"/>
      <c r="DDM987" s="48"/>
      <c r="DDN987" s="48"/>
      <c r="DDO987" s="48"/>
      <c r="DDP987" s="48"/>
      <c r="DDQ987" s="48"/>
      <c r="DDR987" s="48"/>
      <c r="DDS987" s="48"/>
      <c r="DDT987" s="48"/>
      <c r="DDU987" s="48"/>
      <c r="DDV987" s="48"/>
      <c r="DDW987" s="48"/>
      <c r="DDX987" s="48"/>
      <c r="DDY987" s="48"/>
      <c r="DDZ987" s="48"/>
      <c r="DEA987" s="48"/>
      <c r="DEB987" s="48"/>
      <c r="DEC987" s="48"/>
      <c r="DED987" s="48"/>
      <c r="DEE987" s="48"/>
      <c r="DEF987" s="48"/>
      <c r="DEG987" s="48"/>
      <c r="DEH987" s="48"/>
      <c r="DEI987" s="48"/>
      <c r="DEJ987" s="48"/>
      <c r="DEK987" s="48"/>
      <c r="DEL987" s="48"/>
      <c r="DEM987" s="48"/>
      <c r="DEN987" s="48"/>
      <c r="DEO987" s="48"/>
      <c r="DEP987" s="48"/>
      <c r="DEQ987" s="48"/>
      <c r="DER987" s="48"/>
      <c r="DES987" s="48"/>
      <c r="DET987" s="48"/>
      <c r="DEU987" s="48"/>
      <c r="DEV987" s="48"/>
      <c r="DEW987" s="48"/>
      <c r="DEX987" s="48"/>
      <c r="DEY987" s="48"/>
      <c r="DEZ987" s="48"/>
      <c r="DFA987" s="48"/>
      <c r="DFB987" s="48"/>
      <c r="DFC987" s="48"/>
      <c r="DFD987" s="48"/>
      <c r="DFE987" s="48"/>
      <c r="DFF987" s="48"/>
      <c r="DFG987" s="48"/>
      <c r="DFH987" s="48"/>
      <c r="DFI987" s="48"/>
      <c r="DFJ987" s="48"/>
      <c r="DFK987" s="48"/>
      <c r="DFL987" s="48"/>
      <c r="DFM987" s="48"/>
      <c r="DFN987" s="48"/>
      <c r="DFO987" s="48"/>
      <c r="DFP987" s="48"/>
      <c r="DFQ987" s="48"/>
      <c r="DFR987" s="48"/>
      <c r="DFS987" s="48"/>
      <c r="DFT987" s="48"/>
      <c r="DFU987" s="48"/>
      <c r="DFV987" s="48"/>
      <c r="DFW987" s="48"/>
      <c r="DFX987" s="48"/>
      <c r="DFY987" s="48"/>
      <c r="DFZ987" s="48"/>
      <c r="DGA987" s="48"/>
      <c r="DGB987" s="48"/>
      <c r="DGC987" s="48"/>
      <c r="DGD987" s="48"/>
      <c r="DGE987" s="48"/>
      <c r="DGF987" s="48"/>
      <c r="DGG987" s="48"/>
      <c r="DGH987" s="48"/>
      <c r="DGI987" s="48"/>
      <c r="DGJ987" s="48"/>
      <c r="DGK987" s="48"/>
      <c r="DGL987" s="48"/>
      <c r="DGM987" s="48"/>
      <c r="DGN987" s="48"/>
      <c r="DGO987" s="48"/>
      <c r="DGP987" s="48"/>
      <c r="DGQ987" s="48"/>
      <c r="DGR987" s="48"/>
      <c r="DGS987" s="48"/>
      <c r="DGT987" s="48"/>
      <c r="DGU987" s="48"/>
      <c r="DGV987" s="48"/>
      <c r="DGW987" s="48"/>
      <c r="DGX987" s="48"/>
      <c r="DGY987" s="48"/>
      <c r="DGZ987" s="48"/>
      <c r="DHA987" s="48"/>
      <c r="DHB987" s="48"/>
      <c r="DHC987" s="48"/>
      <c r="DHD987" s="48"/>
      <c r="DHE987" s="48"/>
      <c r="DHF987" s="48"/>
      <c r="DHG987" s="48"/>
      <c r="DHH987" s="48"/>
      <c r="DHI987" s="48"/>
      <c r="DHJ987" s="48"/>
      <c r="DHK987" s="48"/>
      <c r="DHL987" s="48"/>
      <c r="DHM987" s="48"/>
      <c r="DHN987" s="48"/>
      <c r="DHO987" s="48"/>
      <c r="DHP987" s="48"/>
      <c r="DHQ987" s="48"/>
      <c r="DHR987" s="48"/>
      <c r="DHS987" s="48"/>
      <c r="DHT987" s="48"/>
      <c r="DHU987" s="48"/>
      <c r="DHV987" s="48"/>
      <c r="DHW987" s="48"/>
      <c r="DHX987" s="48"/>
      <c r="DHY987" s="48"/>
      <c r="DHZ987" s="48"/>
      <c r="DIA987" s="48"/>
      <c r="DIB987" s="48"/>
      <c r="DIC987" s="48"/>
      <c r="DID987" s="48"/>
      <c r="DIE987" s="48"/>
      <c r="DIF987" s="48"/>
      <c r="DIG987" s="48"/>
      <c r="DIH987" s="48"/>
      <c r="DII987" s="48"/>
      <c r="DIJ987" s="48"/>
      <c r="DIK987" s="48"/>
      <c r="DIL987" s="48"/>
      <c r="DIM987" s="48"/>
      <c r="DIN987" s="48"/>
      <c r="DIO987" s="48"/>
      <c r="DIP987" s="48"/>
      <c r="DIQ987" s="48"/>
      <c r="DIR987" s="48"/>
      <c r="DIS987" s="48"/>
      <c r="DIT987" s="48"/>
      <c r="DIU987" s="48"/>
      <c r="DIV987" s="48"/>
      <c r="DIW987" s="48"/>
      <c r="DIX987" s="48"/>
      <c r="DIY987" s="48"/>
      <c r="DIZ987" s="48"/>
      <c r="DJA987" s="48"/>
      <c r="DJB987" s="48"/>
      <c r="DJC987" s="48"/>
      <c r="DJD987" s="48"/>
      <c r="DJE987" s="48"/>
      <c r="DJF987" s="48"/>
      <c r="DJG987" s="48"/>
      <c r="DJH987" s="48"/>
      <c r="DJI987" s="48"/>
      <c r="DJJ987" s="48"/>
      <c r="DJK987" s="48"/>
      <c r="DJL987" s="48"/>
      <c r="DJM987" s="48"/>
      <c r="DJN987" s="48"/>
      <c r="DJO987" s="48"/>
      <c r="DJP987" s="48"/>
      <c r="DJQ987" s="48"/>
      <c r="DJR987" s="48"/>
      <c r="DJS987" s="48"/>
      <c r="DJT987" s="48"/>
      <c r="DJU987" s="48"/>
      <c r="DJV987" s="48"/>
      <c r="DJW987" s="48"/>
      <c r="DJX987" s="48"/>
      <c r="DJY987" s="48"/>
      <c r="DJZ987" s="48"/>
      <c r="DKA987" s="48"/>
      <c r="DKB987" s="48"/>
      <c r="DKC987" s="48"/>
      <c r="DKD987" s="48"/>
      <c r="DKE987" s="48"/>
      <c r="DKF987" s="48"/>
      <c r="DKG987" s="48"/>
      <c r="DKH987" s="48"/>
      <c r="DKI987" s="48"/>
      <c r="DKJ987" s="48"/>
      <c r="DKK987" s="48"/>
      <c r="DKL987" s="48"/>
      <c r="DKM987" s="48"/>
      <c r="DKN987" s="48"/>
      <c r="DKO987" s="48"/>
      <c r="DKP987" s="48"/>
      <c r="DKQ987" s="48"/>
      <c r="DKR987" s="48"/>
      <c r="DKS987" s="48"/>
      <c r="DKT987" s="48"/>
      <c r="DKU987" s="48"/>
      <c r="DKV987" s="48"/>
      <c r="DKW987" s="48"/>
      <c r="DKX987" s="48"/>
      <c r="DKY987" s="48"/>
      <c r="DKZ987" s="48"/>
      <c r="DLA987" s="48"/>
      <c r="DLB987" s="48"/>
      <c r="DLC987" s="48"/>
      <c r="DLD987" s="48"/>
      <c r="DLE987" s="48"/>
      <c r="DLF987" s="48"/>
      <c r="DLG987" s="48"/>
      <c r="DLH987" s="48"/>
      <c r="DLI987" s="48"/>
      <c r="DLJ987" s="48"/>
      <c r="DLK987" s="48"/>
      <c r="DLL987" s="48"/>
      <c r="DLM987" s="48"/>
      <c r="DLN987" s="48"/>
      <c r="DLO987" s="48"/>
      <c r="DLP987" s="48"/>
      <c r="DLQ987" s="48"/>
      <c r="DLR987" s="48"/>
      <c r="DLS987" s="48"/>
      <c r="DLT987" s="48"/>
      <c r="DLU987" s="48"/>
      <c r="DLV987" s="48"/>
      <c r="DLW987" s="48"/>
      <c r="DLX987" s="48"/>
      <c r="DLY987" s="48"/>
      <c r="DLZ987" s="48"/>
      <c r="DMA987" s="48"/>
      <c r="DMB987" s="48"/>
      <c r="DMC987" s="48"/>
      <c r="DMD987" s="48"/>
      <c r="DME987" s="48"/>
      <c r="DMF987" s="48"/>
      <c r="DMG987" s="48"/>
      <c r="DMH987" s="48"/>
      <c r="DMI987" s="48"/>
      <c r="DMJ987" s="48"/>
      <c r="DMK987" s="48"/>
      <c r="DML987" s="48"/>
      <c r="DMM987" s="48"/>
      <c r="DMN987" s="48"/>
      <c r="DMO987" s="48"/>
      <c r="DMP987" s="48"/>
      <c r="DMQ987" s="48"/>
      <c r="DMR987" s="48"/>
      <c r="DMS987" s="48"/>
      <c r="DMT987" s="48"/>
      <c r="DMU987" s="48"/>
      <c r="DMV987" s="48"/>
      <c r="DMW987" s="48"/>
      <c r="DMX987" s="48"/>
      <c r="DMY987" s="48"/>
      <c r="DMZ987" s="48"/>
      <c r="DNA987" s="48"/>
      <c r="DNB987" s="48"/>
      <c r="DNC987" s="48"/>
      <c r="DND987" s="48"/>
      <c r="DNE987" s="48"/>
      <c r="DNF987" s="48"/>
      <c r="DNG987" s="48"/>
      <c r="DNH987" s="48"/>
      <c r="DNI987" s="48"/>
      <c r="DNJ987" s="48"/>
      <c r="DNK987" s="48"/>
      <c r="DNL987" s="48"/>
      <c r="DNM987" s="48"/>
      <c r="DNN987" s="48"/>
      <c r="DNO987" s="48"/>
      <c r="DNP987" s="48"/>
      <c r="DNQ987" s="48"/>
      <c r="DNR987" s="48"/>
      <c r="DNS987" s="48"/>
      <c r="DNT987" s="48"/>
      <c r="DNU987" s="48"/>
      <c r="DNV987" s="48"/>
      <c r="DNW987" s="48"/>
      <c r="DNX987" s="48"/>
      <c r="DNY987" s="48"/>
      <c r="DNZ987" s="48"/>
      <c r="DOA987" s="48"/>
      <c r="DOB987" s="48"/>
      <c r="DOC987" s="48"/>
      <c r="DOD987" s="48"/>
      <c r="DOE987" s="48"/>
      <c r="DOF987" s="48"/>
      <c r="DOG987" s="48"/>
      <c r="DOH987" s="48"/>
      <c r="DOI987" s="48"/>
      <c r="DOJ987" s="48"/>
      <c r="DOK987" s="48"/>
      <c r="DOL987" s="48"/>
      <c r="DOM987" s="48"/>
      <c r="DON987" s="48"/>
      <c r="DOO987" s="48"/>
      <c r="DOP987" s="48"/>
      <c r="DOQ987" s="48"/>
      <c r="DOR987" s="48"/>
      <c r="DOS987" s="48"/>
      <c r="DOT987" s="48"/>
      <c r="DOU987" s="48"/>
      <c r="DOV987" s="48"/>
      <c r="DOW987" s="48"/>
      <c r="DOX987" s="48"/>
      <c r="DOY987" s="48"/>
      <c r="DOZ987" s="48"/>
      <c r="DPA987" s="48"/>
      <c r="DPB987" s="48"/>
      <c r="DPC987" s="48"/>
      <c r="DPD987" s="48"/>
      <c r="DPE987" s="48"/>
      <c r="DPF987" s="48"/>
      <c r="DPG987" s="48"/>
      <c r="DPH987" s="48"/>
      <c r="DPI987" s="48"/>
      <c r="DPJ987" s="48"/>
      <c r="DPK987" s="48"/>
      <c r="DPL987" s="48"/>
      <c r="DPM987" s="48"/>
      <c r="DPN987" s="48"/>
      <c r="DPO987" s="48"/>
      <c r="DPP987" s="48"/>
      <c r="DPQ987" s="48"/>
      <c r="DPR987" s="48"/>
      <c r="DPS987" s="48"/>
      <c r="DPT987" s="48"/>
      <c r="DPU987" s="48"/>
      <c r="DPV987" s="48"/>
      <c r="DPW987" s="48"/>
      <c r="DPX987" s="48"/>
      <c r="DPY987" s="48"/>
      <c r="DPZ987" s="48"/>
      <c r="DQA987" s="48"/>
      <c r="DQB987" s="48"/>
      <c r="DQC987" s="48"/>
      <c r="DQD987" s="48"/>
      <c r="DQE987" s="48"/>
      <c r="DQF987" s="48"/>
      <c r="DQG987" s="48"/>
      <c r="DQH987" s="48"/>
      <c r="DQI987" s="48"/>
      <c r="DQJ987" s="48"/>
      <c r="DQK987" s="48"/>
      <c r="DQL987" s="48"/>
      <c r="DQM987" s="48"/>
      <c r="DQN987" s="48"/>
      <c r="DQO987" s="48"/>
      <c r="DQP987" s="48"/>
      <c r="DQQ987" s="48"/>
      <c r="DQR987" s="48"/>
      <c r="DQS987" s="48"/>
      <c r="DQT987" s="48"/>
      <c r="DQU987" s="48"/>
      <c r="DQV987" s="48"/>
      <c r="DQW987" s="48"/>
      <c r="DQX987" s="48"/>
      <c r="DQY987" s="48"/>
      <c r="DQZ987" s="48"/>
      <c r="DRA987" s="48"/>
      <c r="DRB987" s="48"/>
      <c r="DRC987" s="48"/>
      <c r="DRD987" s="48"/>
      <c r="DRE987" s="48"/>
      <c r="DRF987" s="48"/>
      <c r="DRG987" s="48"/>
      <c r="DRH987" s="48"/>
      <c r="DRI987" s="48"/>
      <c r="DRJ987" s="48"/>
      <c r="DRK987" s="48"/>
      <c r="DRL987" s="48"/>
      <c r="DRM987" s="48"/>
      <c r="DRN987" s="48"/>
      <c r="DRO987" s="48"/>
      <c r="DRP987" s="48"/>
      <c r="DRQ987" s="48"/>
      <c r="DRR987" s="48"/>
      <c r="DRS987" s="48"/>
      <c r="DRT987" s="48"/>
      <c r="DRU987" s="48"/>
      <c r="DRV987" s="48"/>
      <c r="DRW987" s="48"/>
      <c r="DRX987" s="48"/>
      <c r="DRY987" s="48"/>
      <c r="DRZ987" s="48"/>
      <c r="DSA987" s="48"/>
      <c r="DSB987" s="48"/>
      <c r="DSC987" s="48"/>
      <c r="DSD987" s="48"/>
      <c r="DSE987" s="48"/>
      <c r="DSF987" s="48"/>
      <c r="DSG987" s="48"/>
      <c r="DSH987" s="48"/>
      <c r="DSI987" s="48"/>
      <c r="DSJ987" s="48"/>
      <c r="DSK987" s="48"/>
      <c r="DSL987" s="48"/>
      <c r="DSM987" s="48"/>
      <c r="DSN987" s="48"/>
      <c r="DSO987" s="48"/>
      <c r="DSP987" s="48"/>
      <c r="DSQ987" s="48"/>
      <c r="DSR987" s="48"/>
      <c r="DSS987" s="48"/>
      <c r="DST987" s="48"/>
      <c r="DSU987" s="48"/>
      <c r="DSV987" s="48"/>
      <c r="DSW987" s="48"/>
      <c r="DSX987" s="48"/>
      <c r="DSY987" s="48"/>
      <c r="DSZ987" s="48"/>
      <c r="DTA987" s="48"/>
      <c r="DTB987" s="48"/>
      <c r="DTC987" s="48"/>
      <c r="DTD987" s="48"/>
      <c r="DTE987" s="48"/>
      <c r="DTF987" s="48"/>
      <c r="DTG987" s="48"/>
      <c r="DTH987" s="48"/>
      <c r="DTI987" s="48"/>
      <c r="DTJ987" s="48"/>
      <c r="DTK987" s="48"/>
      <c r="DTL987" s="48"/>
      <c r="DTM987" s="48"/>
      <c r="DTN987" s="48"/>
      <c r="DTO987" s="48"/>
      <c r="DTP987" s="48"/>
      <c r="DTQ987" s="48"/>
      <c r="DTR987" s="48"/>
      <c r="DTS987" s="48"/>
      <c r="DTT987" s="48"/>
      <c r="DTU987" s="48"/>
      <c r="DTV987" s="48"/>
      <c r="DTW987" s="48"/>
      <c r="DTX987" s="48"/>
      <c r="DTY987" s="48"/>
      <c r="DTZ987" s="48"/>
      <c r="DUA987" s="48"/>
      <c r="DUB987" s="48"/>
      <c r="DUC987" s="48"/>
      <c r="DUD987" s="48"/>
      <c r="DUE987" s="48"/>
      <c r="DUF987" s="48"/>
      <c r="DUG987" s="48"/>
      <c r="DUH987" s="48"/>
      <c r="DUI987" s="48"/>
      <c r="DUJ987" s="48"/>
      <c r="DUK987" s="48"/>
      <c r="DUL987" s="48"/>
      <c r="DUM987" s="48"/>
      <c r="DUN987" s="48"/>
      <c r="DUO987" s="48"/>
      <c r="DUP987" s="48"/>
      <c r="DUQ987" s="48"/>
      <c r="DUR987" s="48"/>
      <c r="DUS987" s="48"/>
      <c r="DUT987" s="48"/>
      <c r="DUU987" s="48"/>
      <c r="DUV987" s="48"/>
      <c r="DUW987" s="48"/>
      <c r="DUX987" s="48"/>
      <c r="DUY987" s="48"/>
      <c r="DUZ987" s="48"/>
      <c r="DVA987" s="48"/>
      <c r="DVB987" s="48"/>
      <c r="DVC987" s="48"/>
      <c r="DVD987" s="48"/>
      <c r="DVE987" s="48"/>
      <c r="DVF987" s="48"/>
      <c r="DVG987" s="48"/>
      <c r="DVH987" s="48"/>
      <c r="DVI987" s="48"/>
      <c r="DVJ987" s="48"/>
      <c r="DVK987" s="48"/>
      <c r="DVL987" s="48"/>
      <c r="DVM987" s="48"/>
      <c r="DVN987" s="48"/>
      <c r="DVO987" s="48"/>
      <c r="DVP987" s="48"/>
      <c r="DVQ987" s="48"/>
      <c r="DVR987" s="48"/>
      <c r="DVS987" s="48"/>
      <c r="DVT987" s="48"/>
      <c r="DVU987" s="48"/>
      <c r="DVV987" s="48"/>
      <c r="DVW987" s="48"/>
      <c r="DVX987" s="48"/>
      <c r="DVY987" s="48"/>
      <c r="DVZ987" s="48"/>
      <c r="DWA987" s="48"/>
      <c r="DWB987" s="48"/>
      <c r="DWC987" s="48"/>
      <c r="DWD987" s="48"/>
      <c r="DWE987" s="48"/>
      <c r="DWF987" s="48"/>
      <c r="DWG987" s="48"/>
      <c r="DWH987" s="48"/>
      <c r="DWI987" s="48"/>
      <c r="DWJ987" s="48"/>
      <c r="DWK987" s="48"/>
      <c r="DWL987" s="48"/>
      <c r="DWM987" s="48"/>
      <c r="DWN987" s="48"/>
      <c r="DWO987" s="48"/>
      <c r="DWP987" s="48"/>
      <c r="DWQ987" s="48"/>
      <c r="DWR987" s="48"/>
      <c r="DWS987" s="48"/>
      <c r="DWT987" s="48"/>
      <c r="DWU987" s="48"/>
      <c r="DWV987" s="48"/>
      <c r="DWW987" s="48"/>
      <c r="DWX987" s="48"/>
      <c r="DWY987" s="48"/>
      <c r="DWZ987" s="48"/>
      <c r="DXA987" s="48"/>
      <c r="DXB987" s="48"/>
      <c r="DXC987" s="48"/>
      <c r="DXD987" s="48"/>
      <c r="DXE987" s="48"/>
      <c r="DXF987" s="48"/>
      <c r="DXG987" s="48"/>
      <c r="DXH987" s="48"/>
      <c r="DXI987" s="48"/>
      <c r="DXJ987" s="48"/>
      <c r="DXK987" s="48"/>
      <c r="DXL987" s="48"/>
      <c r="DXM987" s="48"/>
      <c r="DXN987" s="48"/>
      <c r="DXO987" s="48"/>
      <c r="DXP987" s="48"/>
      <c r="DXQ987" s="48"/>
      <c r="DXR987" s="48"/>
      <c r="DXS987" s="48"/>
      <c r="DXT987" s="48"/>
      <c r="DXU987" s="48"/>
      <c r="DXV987" s="48"/>
      <c r="DXW987" s="48"/>
      <c r="DXX987" s="48"/>
      <c r="DXY987" s="48"/>
      <c r="DXZ987" s="48"/>
      <c r="DYA987" s="48"/>
      <c r="DYB987" s="48"/>
      <c r="DYC987" s="48"/>
      <c r="DYD987" s="48"/>
      <c r="DYE987" s="48"/>
      <c r="DYF987" s="48"/>
      <c r="DYG987" s="48"/>
      <c r="DYH987" s="48"/>
      <c r="DYI987" s="48"/>
      <c r="DYJ987" s="48"/>
      <c r="DYK987" s="48"/>
      <c r="DYL987" s="48"/>
      <c r="DYM987" s="48"/>
      <c r="DYN987" s="48"/>
      <c r="DYO987" s="48"/>
      <c r="DYP987" s="48"/>
      <c r="DYQ987" s="48"/>
      <c r="DYR987" s="48"/>
      <c r="DYS987" s="48"/>
      <c r="DYT987" s="48"/>
      <c r="DYU987" s="48"/>
      <c r="DYV987" s="48"/>
      <c r="DYW987" s="48"/>
      <c r="DYX987" s="48"/>
      <c r="DYY987" s="48"/>
      <c r="DYZ987" s="48"/>
      <c r="DZA987" s="48"/>
      <c r="DZB987" s="48"/>
      <c r="DZC987" s="48"/>
      <c r="DZD987" s="48"/>
      <c r="DZE987" s="48"/>
      <c r="DZF987" s="48"/>
      <c r="DZG987" s="48"/>
      <c r="DZH987" s="48"/>
      <c r="DZI987" s="48"/>
      <c r="DZJ987" s="48"/>
      <c r="DZK987" s="48"/>
      <c r="DZL987" s="48"/>
      <c r="DZM987" s="48"/>
      <c r="DZN987" s="48"/>
      <c r="DZO987" s="48"/>
      <c r="DZP987" s="48"/>
      <c r="DZQ987" s="48"/>
      <c r="DZR987" s="48"/>
      <c r="DZS987" s="48"/>
      <c r="DZT987" s="48"/>
      <c r="DZU987" s="48"/>
      <c r="DZV987" s="48"/>
      <c r="DZW987" s="48"/>
      <c r="DZX987" s="48"/>
      <c r="DZY987" s="48"/>
      <c r="DZZ987" s="48"/>
      <c r="EAA987" s="48"/>
      <c r="EAB987" s="48"/>
      <c r="EAC987" s="48"/>
      <c r="EAD987" s="48"/>
      <c r="EAE987" s="48"/>
      <c r="EAF987" s="48"/>
      <c r="EAG987" s="48"/>
      <c r="EAH987" s="48"/>
      <c r="EAI987" s="48"/>
      <c r="EAJ987" s="48"/>
      <c r="EAK987" s="48"/>
      <c r="EAL987" s="48"/>
      <c r="EAM987" s="48"/>
      <c r="EAN987" s="48"/>
      <c r="EAO987" s="48"/>
      <c r="EAP987" s="48"/>
      <c r="EAQ987" s="48"/>
      <c r="EAR987" s="48"/>
      <c r="EAS987" s="48"/>
      <c r="EAT987" s="48"/>
      <c r="EAU987" s="48"/>
      <c r="EAV987" s="48"/>
      <c r="EAW987" s="48"/>
      <c r="EAX987" s="48"/>
      <c r="EAY987" s="48"/>
      <c r="EAZ987" s="48"/>
      <c r="EBA987" s="48"/>
      <c r="EBB987" s="48"/>
      <c r="EBC987" s="48"/>
      <c r="EBD987" s="48"/>
      <c r="EBE987" s="48"/>
      <c r="EBF987" s="48"/>
      <c r="EBG987" s="48"/>
      <c r="EBH987" s="48"/>
      <c r="EBI987" s="48"/>
      <c r="EBJ987" s="48"/>
      <c r="EBK987" s="48"/>
      <c r="EBL987" s="48"/>
      <c r="EBM987" s="48"/>
      <c r="EBN987" s="48"/>
      <c r="EBO987" s="48"/>
      <c r="EBP987" s="48"/>
      <c r="EBQ987" s="48"/>
      <c r="EBR987" s="48"/>
      <c r="EBS987" s="48"/>
      <c r="EBT987" s="48"/>
      <c r="EBU987" s="48"/>
      <c r="EBV987" s="48"/>
      <c r="EBW987" s="48"/>
      <c r="EBX987" s="48"/>
      <c r="EBY987" s="48"/>
      <c r="EBZ987" s="48"/>
      <c r="ECA987" s="48"/>
      <c r="ECB987" s="48"/>
      <c r="ECC987" s="48"/>
      <c r="ECD987" s="48"/>
      <c r="ECE987" s="48"/>
      <c r="ECF987" s="48"/>
      <c r="ECG987" s="48"/>
      <c r="ECH987" s="48"/>
      <c r="ECI987" s="48"/>
      <c r="ECJ987" s="48"/>
      <c r="ECK987" s="48"/>
      <c r="ECL987" s="48"/>
      <c r="ECM987" s="48"/>
      <c r="ECN987" s="48"/>
      <c r="ECO987" s="48"/>
      <c r="ECP987" s="48"/>
      <c r="ECQ987" s="48"/>
      <c r="ECR987" s="48"/>
      <c r="ECS987" s="48"/>
      <c r="ECT987" s="48"/>
      <c r="ECU987" s="48"/>
      <c r="ECV987" s="48"/>
      <c r="ECW987" s="48"/>
      <c r="ECX987" s="48"/>
      <c r="ECY987" s="48"/>
      <c r="ECZ987" s="48"/>
      <c r="EDA987" s="48"/>
      <c r="EDB987" s="48"/>
      <c r="EDC987" s="48"/>
      <c r="EDD987" s="48"/>
      <c r="EDE987" s="48"/>
      <c r="EDF987" s="48"/>
      <c r="EDG987" s="48"/>
      <c r="EDH987" s="48"/>
      <c r="EDI987" s="48"/>
      <c r="EDJ987" s="48"/>
      <c r="EDK987" s="48"/>
      <c r="EDL987" s="48"/>
      <c r="EDM987" s="48"/>
      <c r="EDN987" s="48"/>
      <c r="EDO987" s="48"/>
      <c r="EDP987" s="48"/>
      <c r="EDQ987" s="48"/>
      <c r="EDR987" s="48"/>
      <c r="EDS987" s="48"/>
      <c r="EDT987" s="48"/>
      <c r="EDU987" s="48"/>
      <c r="EDV987" s="48"/>
      <c r="EDW987" s="48"/>
      <c r="EDX987" s="48"/>
      <c r="EDY987" s="48"/>
      <c r="EDZ987" s="48"/>
      <c r="EEA987" s="48"/>
      <c r="EEB987" s="48"/>
      <c r="EEC987" s="48"/>
      <c r="EED987" s="48"/>
      <c r="EEE987" s="48"/>
      <c r="EEF987" s="48"/>
      <c r="EEG987" s="48"/>
      <c r="EEH987" s="48"/>
      <c r="EEI987" s="48"/>
      <c r="EEJ987" s="48"/>
      <c r="EEK987" s="48"/>
      <c r="EEL987" s="48"/>
      <c r="EEM987" s="48"/>
      <c r="EEN987" s="48"/>
      <c r="EEO987" s="48"/>
      <c r="EEP987" s="48"/>
      <c r="EEQ987" s="48"/>
      <c r="EER987" s="48"/>
      <c r="EES987" s="48"/>
      <c r="EET987" s="48"/>
      <c r="EEU987" s="48"/>
      <c r="EEV987" s="48"/>
      <c r="EEW987" s="48"/>
      <c r="EEX987" s="48"/>
      <c r="EEY987" s="48"/>
      <c r="EEZ987" s="48"/>
      <c r="EFA987" s="48"/>
      <c r="EFB987" s="48"/>
      <c r="EFC987" s="48"/>
      <c r="EFD987" s="48"/>
      <c r="EFE987" s="48"/>
      <c r="EFF987" s="48"/>
      <c r="EFG987" s="48"/>
      <c r="EFH987" s="48"/>
      <c r="EFI987" s="48"/>
      <c r="EFJ987" s="48"/>
      <c r="EFK987" s="48"/>
      <c r="EFL987" s="48"/>
      <c r="EFM987" s="48"/>
      <c r="EFN987" s="48"/>
      <c r="EFO987" s="48"/>
      <c r="EFP987" s="48"/>
      <c r="EFQ987" s="48"/>
      <c r="EFR987" s="48"/>
      <c r="EFS987" s="48"/>
      <c r="EFT987" s="48"/>
      <c r="EFU987" s="48"/>
      <c r="EFV987" s="48"/>
      <c r="EFW987" s="48"/>
      <c r="EFX987" s="48"/>
      <c r="EFY987" s="48"/>
      <c r="EFZ987" s="48"/>
      <c r="EGA987" s="48"/>
      <c r="EGB987" s="48"/>
      <c r="EGC987" s="48"/>
      <c r="EGD987" s="48"/>
      <c r="EGE987" s="48"/>
      <c r="EGF987" s="48"/>
      <c r="EGG987" s="48"/>
      <c r="EGH987" s="48"/>
      <c r="EGI987" s="48"/>
      <c r="EGJ987" s="48"/>
      <c r="EGK987" s="48"/>
      <c r="EGL987" s="48"/>
      <c r="EGM987" s="48"/>
      <c r="EGN987" s="48"/>
      <c r="EGO987" s="48"/>
      <c r="EGP987" s="48"/>
      <c r="EGQ987" s="48"/>
      <c r="EGR987" s="48"/>
      <c r="EGS987" s="48"/>
      <c r="EGT987" s="48"/>
      <c r="EGU987" s="48"/>
      <c r="EGV987" s="48"/>
      <c r="EGW987" s="48"/>
      <c r="EGX987" s="48"/>
      <c r="EGY987" s="48"/>
      <c r="EGZ987" s="48"/>
      <c r="EHA987" s="48"/>
      <c r="EHB987" s="48"/>
      <c r="EHC987" s="48"/>
      <c r="EHD987" s="48"/>
      <c r="EHE987" s="48"/>
      <c r="EHF987" s="48"/>
      <c r="EHG987" s="48"/>
      <c r="EHH987" s="48"/>
      <c r="EHI987" s="48"/>
      <c r="EHJ987" s="48"/>
      <c r="EHK987" s="48"/>
      <c r="EHL987" s="48"/>
      <c r="EHM987" s="48"/>
      <c r="EHN987" s="48"/>
      <c r="EHO987" s="48"/>
      <c r="EHP987" s="48"/>
      <c r="EHQ987" s="48"/>
      <c r="EHR987" s="48"/>
      <c r="EHS987" s="48"/>
      <c r="EHT987" s="48"/>
      <c r="EHU987" s="48"/>
      <c r="EHV987" s="48"/>
      <c r="EHW987" s="48"/>
      <c r="EHX987" s="48"/>
      <c r="EHY987" s="48"/>
      <c r="EHZ987" s="48"/>
      <c r="EIA987" s="48"/>
      <c r="EIB987" s="48"/>
      <c r="EIC987" s="48"/>
      <c r="EID987" s="48"/>
      <c r="EIE987" s="48"/>
      <c r="EIF987" s="48"/>
      <c r="EIG987" s="48"/>
      <c r="EIH987" s="48"/>
      <c r="EII987" s="48"/>
      <c r="EIJ987" s="48"/>
      <c r="EIK987" s="48"/>
      <c r="EIL987" s="48"/>
      <c r="EIM987" s="48"/>
      <c r="EIN987" s="48"/>
      <c r="EIO987" s="48"/>
      <c r="EIP987" s="48"/>
      <c r="EIQ987" s="48"/>
      <c r="EIR987" s="48"/>
      <c r="EIS987" s="48"/>
      <c r="EIT987" s="48"/>
      <c r="EIU987" s="48"/>
      <c r="EIV987" s="48"/>
      <c r="EIW987" s="48"/>
      <c r="EIX987" s="48"/>
      <c r="EIY987" s="48"/>
      <c r="EIZ987" s="48"/>
      <c r="EJA987" s="48"/>
      <c r="EJB987" s="48"/>
      <c r="EJC987" s="48"/>
      <c r="EJD987" s="48"/>
      <c r="EJE987" s="48"/>
      <c r="EJF987" s="48"/>
      <c r="EJG987" s="48"/>
      <c r="EJH987" s="48"/>
      <c r="EJI987" s="48"/>
      <c r="EJJ987" s="48"/>
      <c r="EJK987" s="48"/>
      <c r="EJL987" s="48"/>
      <c r="EJM987" s="48"/>
      <c r="EJN987" s="48"/>
      <c r="EJO987" s="48"/>
      <c r="EJP987" s="48"/>
      <c r="EJQ987" s="48"/>
      <c r="EJR987" s="48"/>
      <c r="EJS987" s="48"/>
      <c r="EJT987" s="48"/>
      <c r="EJU987" s="48"/>
      <c r="EJV987" s="48"/>
      <c r="EJW987" s="48"/>
      <c r="EJX987" s="48"/>
      <c r="EJY987" s="48"/>
      <c r="EJZ987" s="48"/>
      <c r="EKA987" s="48"/>
      <c r="EKB987" s="48"/>
      <c r="EKC987" s="48"/>
      <c r="EKD987" s="48"/>
      <c r="EKE987" s="48"/>
      <c r="EKF987" s="48"/>
      <c r="EKG987" s="48"/>
      <c r="EKH987" s="48"/>
      <c r="EKI987" s="48"/>
      <c r="EKJ987" s="48"/>
      <c r="EKK987" s="48"/>
      <c r="EKL987" s="48"/>
      <c r="EKM987" s="48"/>
      <c r="EKN987" s="48"/>
      <c r="EKO987" s="48"/>
      <c r="EKP987" s="48"/>
      <c r="EKQ987" s="48"/>
      <c r="EKR987" s="48"/>
      <c r="EKS987" s="48"/>
      <c r="EKT987" s="48"/>
      <c r="EKU987" s="48"/>
      <c r="EKV987" s="48"/>
      <c r="EKW987" s="48"/>
      <c r="EKX987" s="48"/>
      <c r="EKY987" s="48"/>
      <c r="EKZ987" s="48"/>
      <c r="ELA987" s="48"/>
      <c r="ELB987" s="48"/>
      <c r="ELC987" s="48"/>
      <c r="ELD987" s="48"/>
      <c r="ELE987" s="48"/>
      <c r="ELF987" s="48"/>
      <c r="ELG987" s="48"/>
      <c r="ELH987" s="48"/>
      <c r="ELI987" s="48"/>
      <c r="ELJ987" s="48"/>
      <c r="ELK987" s="48"/>
      <c r="ELL987" s="48"/>
      <c r="ELM987" s="48"/>
      <c r="ELN987" s="48"/>
      <c r="ELO987" s="48"/>
      <c r="ELP987" s="48"/>
      <c r="ELQ987" s="48"/>
      <c r="ELR987" s="48"/>
      <c r="ELS987" s="48"/>
      <c r="ELT987" s="48"/>
      <c r="ELU987" s="48"/>
      <c r="ELV987" s="48"/>
      <c r="ELW987" s="48"/>
      <c r="ELX987" s="48"/>
      <c r="ELY987" s="48"/>
      <c r="ELZ987" s="48"/>
      <c r="EMA987" s="48"/>
      <c r="EMB987" s="48"/>
      <c r="EMC987" s="48"/>
      <c r="EMD987" s="48"/>
      <c r="EME987" s="48"/>
      <c r="EMF987" s="48"/>
      <c r="EMG987" s="48"/>
      <c r="EMH987" s="48"/>
      <c r="EMI987" s="48"/>
      <c r="EMJ987" s="48"/>
      <c r="EMK987" s="48"/>
      <c r="EML987" s="48"/>
      <c r="EMM987" s="48"/>
      <c r="EMN987" s="48"/>
      <c r="EMO987" s="48"/>
      <c r="EMP987" s="48"/>
      <c r="EMQ987" s="48"/>
      <c r="EMR987" s="48"/>
      <c r="EMS987" s="48"/>
      <c r="EMT987" s="48"/>
      <c r="EMU987" s="48"/>
      <c r="EMV987" s="48"/>
      <c r="EMW987" s="48"/>
      <c r="EMX987" s="48"/>
      <c r="EMY987" s="48"/>
      <c r="EMZ987" s="48"/>
      <c r="ENA987" s="48"/>
      <c r="ENB987" s="48"/>
      <c r="ENC987" s="48"/>
      <c r="END987" s="48"/>
      <c r="ENE987" s="48"/>
      <c r="ENF987" s="48"/>
      <c r="ENG987" s="48"/>
      <c r="ENH987" s="48"/>
      <c r="ENI987" s="48"/>
      <c r="ENJ987" s="48"/>
      <c r="ENK987" s="48"/>
      <c r="ENL987" s="48"/>
      <c r="ENM987" s="48"/>
      <c r="ENN987" s="48"/>
      <c r="ENO987" s="48"/>
      <c r="ENP987" s="48"/>
      <c r="ENQ987" s="48"/>
      <c r="ENR987" s="48"/>
      <c r="ENS987" s="48"/>
      <c r="ENT987" s="48"/>
      <c r="ENU987" s="48"/>
      <c r="ENV987" s="48"/>
      <c r="ENW987" s="48"/>
      <c r="ENX987" s="48"/>
      <c r="ENY987" s="48"/>
      <c r="ENZ987" s="48"/>
      <c r="EOA987" s="48"/>
      <c r="EOB987" s="48"/>
      <c r="EOC987" s="48"/>
      <c r="EOD987" s="48"/>
      <c r="EOE987" s="48"/>
      <c r="EOF987" s="48"/>
      <c r="EOG987" s="48"/>
      <c r="EOH987" s="48"/>
      <c r="EOI987" s="48"/>
      <c r="EOJ987" s="48"/>
      <c r="EOK987" s="48"/>
      <c r="EOL987" s="48"/>
      <c r="EOM987" s="48"/>
      <c r="EON987" s="48"/>
      <c r="EOO987" s="48"/>
      <c r="EOP987" s="48"/>
      <c r="EOQ987" s="48"/>
      <c r="EOR987" s="48"/>
      <c r="EOS987" s="48"/>
      <c r="EOT987" s="48"/>
      <c r="EOU987" s="48"/>
      <c r="EOV987" s="48"/>
      <c r="EOW987" s="48"/>
      <c r="EOX987" s="48"/>
      <c r="EOY987" s="48"/>
      <c r="EOZ987" s="48"/>
      <c r="EPA987" s="48"/>
      <c r="EPB987" s="48"/>
      <c r="EPC987" s="48"/>
      <c r="EPD987" s="48"/>
      <c r="EPE987" s="48"/>
      <c r="EPF987" s="48"/>
      <c r="EPG987" s="48"/>
      <c r="EPH987" s="48"/>
      <c r="EPI987" s="48"/>
      <c r="EPJ987" s="48"/>
      <c r="EPK987" s="48"/>
      <c r="EPL987" s="48"/>
      <c r="EPM987" s="48"/>
      <c r="EPN987" s="48"/>
      <c r="EPO987" s="48"/>
      <c r="EPP987" s="48"/>
      <c r="EPQ987" s="48"/>
      <c r="EPR987" s="48"/>
      <c r="EPS987" s="48"/>
      <c r="EPT987" s="48"/>
      <c r="EPU987" s="48"/>
      <c r="EPV987" s="48"/>
      <c r="EPW987" s="48"/>
      <c r="EPX987" s="48"/>
      <c r="EPY987" s="48"/>
      <c r="EPZ987" s="48"/>
      <c r="EQA987" s="48"/>
      <c r="EQB987" s="48"/>
      <c r="EQC987" s="48"/>
      <c r="EQD987" s="48"/>
      <c r="EQE987" s="48"/>
      <c r="EQF987" s="48"/>
      <c r="EQG987" s="48"/>
      <c r="EQH987" s="48"/>
      <c r="EQI987" s="48"/>
      <c r="EQJ987" s="48"/>
      <c r="EQK987" s="48"/>
      <c r="EQL987" s="48"/>
      <c r="EQM987" s="48"/>
      <c r="EQN987" s="48"/>
      <c r="EQO987" s="48"/>
      <c r="EQP987" s="48"/>
      <c r="EQQ987" s="48"/>
      <c r="EQR987" s="48"/>
      <c r="EQS987" s="48"/>
      <c r="EQT987" s="48"/>
      <c r="EQU987" s="48"/>
      <c r="EQV987" s="48"/>
      <c r="EQW987" s="48"/>
      <c r="EQX987" s="48"/>
      <c r="EQY987" s="48"/>
      <c r="EQZ987" s="48"/>
      <c r="ERA987" s="48"/>
      <c r="ERB987" s="48"/>
      <c r="ERC987" s="48"/>
      <c r="ERD987" s="48"/>
      <c r="ERE987" s="48"/>
      <c r="ERF987" s="48"/>
      <c r="ERG987" s="48"/>
      <c r="ERH987" s="48"/>
      <c r="ERI987" s="48"/>
      <c r="ERJ987" s="48"/>
      <c r="ERK987" s="48"/>
      <c r="ERL987" s="48"/>
      <c r="ERM987" s="48"/>
      <c r="ERN987" s="48"/>
      <c r="ERO987" s="48"/>
      <c r="ERP987" s="48"/>
      <c r="ERQ987" s="48"/>
      <c r="ERR987" s="48"/>
      <c r="ERS987" s="48"/>
      <c r="ERT987" s="48"/>
      <c r="ERU987" s="48"/>
      <c r="ERV987" s="48"/>
      <c r="ERW987" s="48"/>
      <c r="ERX987" s="48"/>
      <c r="ERY987" s="48"/>
      <c r="ERZ987" s="48"/>
      <c r="ESA987" s="48"/>
      <c r="ESB987" s="48"/>
      <c r="ESC987" s="48"/>
      <c r="ESD987" s="48"/>
      <c r="ESE987" s="48"/>
      <c r="ESF987" s="48"/>
      <c r="ESG987" s="48"/>
      <c r="ESH987" s="48"/>
      <c r="ESI987" s="48"/>
      <c r="ESJ987" s="48"/>
      <c r="ESK987" s="48"/>
      <c r="ESL987" s="48"/>
      <c r="ESM987" s="48"/>
      <c r="ESN987" s="48"/>
      <c r="ESO987" s="48"/>
      <c r="ESP987" s="48"/>
      <c r="ESQ987" s="48"/>
      <c r="ESR987" s="48"/>
      <c r="ESS987" s="48"/>
      <c r="EST987" s="48"/>
      <c r="ESU987" s="48"/>
      <c r="ESV987" s="48"/>
      <c r="ESW987" s="48"/>
      <c r="ESX987" s="48"/>
      <c r="ESY987" s="48"/>
      <c r="ESZ987" s="48"/>
      <c r="ETA987" s="48"/>
      <c r="ETB987" s="48"/>
      <c r="ETC987" s="48"/>
      <c r="ETD987" s="48"/>
      <c r="ETE987" s="48"/>
      <c r="ETF987" s="48"/>
      <c r="ETG987" s="48"/>
      <c r="ETH987" s="48"/>
      <c r="ETI987" s="48"/>
      <c r="ETJ987" s="48"/>
      <c r="ETK987" s="48"/>
      <c r="ETL987" s="48"/>
      <c r="ETM987" s="48"/>
      <c r="ETN987" s="48"/>
      <c r="ETO987" s="48"/>
      <c r="ETP987" s="48"/>
      <c r="ETQ987" s="48"/>
      <c r="ETR987" s="48"/>
      <c r="ETS987" s="48"/>
      <c r="ETT987" s="48"/>
      <c r="ETU987" s="48"/>
      <c r="ETV987" s="48"/>
      <c r="ETW987" s="48"/>
      <c r="ETX987" s="48"/>
      <c r="ETY987" s="48"/>
      <c r="ETZ987" s="48"/>
      <c r="EUA987" s="48"/>
      <c r="EUB987" s="48"/>
      <c r="EUC987" s="48"/>
      <c r="EUD987" s="48"/>
      <c r="EUE987" s="48"/>
      <c r="EUF987" s="48"/>
      <c r="EUG987" s="48"/>
      <c r="EUH987" s="48"/>
      <c r="EUI987" s="48"/>
      <c r="EUJ987" s="48"/>
      <c r="EUK987" s="48"/>
      <c r="EUL987" s="48"/>
      <c r="EUM987" s="48"/>
      <c r="EUN987" s="48"/>
      <c r="EUO987" s="48"/>
      <c r="EUP987" s="48"/>
      <c r="EUQ987" s="48"/>
      <c r="EUR987" s="48"/>
      <c r="EUS987" s="48"/>
      <c r="EUT987" s="48"/>
      <c r="EUU987" s="48"/>
      <c r="EUV987" s="48"/>
      <c r="EUW987" s="48"/>
      <c r="EUX987" s="48"/>
      <c r="EUY987" s="48"/>
      <c r="EUZ987" s="48"/>
      <c r="EVA987" s="48"/>
      <c r="EVB987" s="48"/>
      <c r="EVC987" s="48"/>
      <c r="EVD987" s="48"/>
      <c r="EVE987" s="48"/>
      <c r="EVF987" s="48"/>
      <c r="EVG987" s="48"/>
      <c r="EVH987" s="48"/>
      <c r="EVI987" s="48"/>
      <c r="EVJ987" s="48"/>
      <c r="EVK987" s="48"/>
      <c r="EVL987" s="48"/>
      <c r="EVM987" s="48"/>
      <c r="EVN987" s="48"/>
      <c r="EVO987" s="48"/>
      <c r="EVP987" s="48"/>
      <c r="EVQ987" s="48"/>
      <c r="EVR987" s="48"/>
      <c r="EVS987" s="48"/>
      <c r="EVT987" s="48"/>
      <c r="EVU987" s="48"/>
      <c r="EVV987" s="48"/>
      <c r="EVW987" s="48"/>
      <c r="EVX987" s="48"/>
      <c r="EVY987" s="48"/>
      <c r="EVZ987" s="48"/>
      <c r="EWA987" s="48"/>
      <c r="EWB987" s="48"/>
      <c r="EWC987" s="48"/>
      <c r="EWD987" s="48"/>
      <c r="EWE987" s="48"/>
      <c r="EWF987" s="48"/>
      <c r="EWG987" s="48"/>
      <c r="EWH987" s="48"/>
      <c r="EWI987" s="48"/>
      <c r="EWJ987" s="48"/>
      <c r="EWK987" s="48"/>
      <c r="EWL987" s="48"/>
      <c r="EWM987" s="48"/>
      <c r="EWN987" s="48"/>
      <c r="EWO987" s="48"/>
      <c r="EWP987" s="48"/>
      <c r="EWQ987" s="48"/>
      <c r="EWR987" s="48"/>
      <c r="EWS987" s="48"/>
      <c r="EWT987" s="48"/>
      <c r="EWU987" s="48"/>
      <c r="EWV987" s="48"/>
      <c r="EWW987" s="48"/>
      <c r="EWX987" s="48"/>
      <c r="EWY987" s="48"/>
      <c r="EWZ987" s="48"/>
      <c r="EXA987" s="48"/>
      <c r="EXB987" s="48"/>
      <c r="EXC987" s="48"/>
      <c r="EXD987" s="48"/>
      <c r="EXE987" s="48"/>
      <c r="EXF987" s="48"/>
      <c r="EXG987" s="48"/>
      <c r="EXH987" s="48"/>
      <c r="EXI987" s="48"/>
      <c r="EXJ987" s="48"/>
      <c r="EXK987" s="48"/>
      <c r="EXL987" s="48"/>
      <c r="EXM987" s="48"/>
      <c r="EXN987" s="48"/>
      <c r="EXO987" s="48"/>
      <c r="EXP987" s="48"/>
      <c r="EXQ987" s="48"/>
      <c r="EXR987" s="48"/>
      <c r="EXS987" s="48"/>
      <c r="EXT987" s="48"/>
      <c r="EXU987" s="48"/>
      <c r="EXV987" s="48"/>
      <c r="EXW987" s="48"/>
      <c r="EXX987" s="48"/>
      <c r="EXY987" s="48"/>
      <c r="EXZ987" s="48"/>
      <c r="EYA987" s="48"/>
      <c r="EYB987" s="48"/>
      <c r="EYC987" s="48"/>
      <c r="EYD987" s="48"/>
      <c r="EYE987" s="48"/>
      <c r="EYF987" s="48"/>
      <c r="EYG987" s="48"/>
      <c r="EYH987" s="48"/>
      <c r="EYI987" s="48"/>
      <c r="EYJ987" s="48"/>
      <c r="EYK987" s="48"/>
      <c r="EYL987" s="48"/>
      <c r="EYM987" s="48"/>
      <c r="EYN987" s="48"/>
      <c r="EYO987" s="48"/>
      <c r="EYP987" s="48"/>
      <c r="EYQ987" s="48"/>
      <c r="EYR987" s="48"/>
      <c r="EYS987" s="48"/>
      <c r="EYT987" s="48"/>
      <c r="EYU987" s="48"/>
      <c r="EYV987" s="48"/>
      <c r="EYW987" s="48"/>
      <c r="EYX987" s="48"/>
      <c r="EYY987" s="48"/>
      <c r="EYZ987" s="48"/>
      <c r="EZA987" s="48"/>
      <c r="EZB987" s="48"/>
      <c r="EZC987" s="48"/>
      <c r="EZD987" s="48"/>
      <c r="EZE987" s="48"/>
      <c r="EZF987" s="48"/>
      <c r="EZG987" s="48"/>
      <c r="EZH987" s="48"/>
      <c r="EZI987" s="48"/>
      <c r="EZJ987" s="48"/>
      <c r="EZK987" s="48"/>
      <c r="EZL987" s="48"/>
      <c r="EZM987" s="48"/>
      <c r="EZN987" s="48"/>
      <c r="EZO987" s="48"/>
      <c r="EZP987" s="48"/>
      <c r="EZQ987" s="48"/>
      <c r="EZR987" s="48"/>
      <c r="EZS987" s="48"/>
      <c r="EZT987" s="48"/>
      <c r="EZU987" s="48"/>
      <c r="EZV987" s="48"/>
      <c r="EZW987" s="48"/>
      <c r="EZX987" s="48"/>
      <c r="EZY987" s="48"/>
      <c r="EZZ987" s="48"/>
      <c r="FAA987" s="48"/>
      <c r="FAB987" s="48"/>
      <c r="FAC987" s="48"/>
      <c r="FAD987" s="48"/>
      <c r="FAE987" s="48"/>
      <c r="FAF987" s="48"/>
      <c r="FAG987" s="48"/>
      <c r="FAH987" s="48"/>
      <c r="FAI987" s="48"/>
      <c r="FAJ987" s="48"/>
      <c r="FAK987" s="48"/>
      <c r="FAL987" s="48"/>
      <c r="FAM987" s="48"/>
      <c r="FAN987" s="48"/>
      <c r="FAO987" s="48"/>
      <c r="FAP987" s="48"/>
      <c r="FAQ987" s="48"/>
      <c r="FAR987" s="48"/>
      <c r="FAS987" s="48"/>
      <c r="FAT987" s="48"/>
      <c r="FAU987" s="48"/>
      <c r="FAV987" s="48"/>
      <c r="FAW987" s="48"/>
      <c r="FAX987" s="48"/>
      <c r="FAY987" s="48"/>
      <c r="FAZ987" s="48"/>
      <c r="FBA987" s="48"/>
      <c r="FBB987" s="48"/>
      <c r="FBC987" s="48"/>
      <c r="FBD987" s="48"/>
      <c r="FBE987" s="48"/>
      <c r="FBF987" s="48"/>
      <c r="FBG987" s="48"/>
      <c r="FBH987" s="48"/>
      <c r="FBI987" s="48"/>
      <c r="FBJ987" s="48"/>
      <c r="FBK987" s="48"/>
      <c r="FBL987" s="48"/>
      <c r="FBM987" s="48"/>
      <c r="FBN987" s="48"/>
      <c r="FBO987" s="48"/>
      <c r="FBP987" s="48"/>
      <c r="FBQ987" s="48"/>
      <c r="FBR987" s="48"/>
      <c r="FBS987" s="48"/>
      <c r="FBT987" s="48"/>
      <c r="FBU987" s="48"/>
      <c r="FBV987" s="48"/>
      <c r="FBW987" s="48"/>
      <c r="FBX987" s="48"/>
      <c r="FBY987" s="48"/>
      <c r="FBZ987" s="48"/>
      <c r="FCA987" s="48"/>
      <c r="FCB987" s="48"/>
      <c r="FCC987" s="48"/>
      <c r="FCD987" s="48"/>
      <c r="FCE987" s="48"/>
      <c r="FCF987" s="48"/>
      <c r="FCG987" s="48"/>
      <c r="FCH987" s="48"/>
      <c r="FCI987" s="48"/>
      <c r="FCJ987" s="48"/>
      <c r="FCK987" s="48"/>
      <c r="FCL987" s="48"/>
      <c r="FCM987" s="48"/>
      <c r="FCN987" s="48"/>
      <c r="FCO987" s="48"/>
      <c r="FCP987" s="48"/>
      <c r="FCQ987" s="48"/>
      <c r="FCR987" s="48"/>
      <c r="FCS987" s="48"/>
      <c r="FCT987" s="48"/>
      <c r="FCU987" s="48"/>
      <c r="FCV987" s="48"/>
      <c r="FCW987" s="48"/>
      <c r="FCX987" s="48"/>
      <c r="FCY987" s="48"/>
      <c r="FCZ987" s="48"/>
      <c r="FDA987" s="48"/>
      <c r="FDB987" s="48"/>
      <c r="FDC987" s="48"/>
      <c r="FDD987" s="48"/>
      <c r="FDE987" s="48"/>
      <c r="FDF987" s="48"/>
      <c r="FDG987" s="48"/>
      <c r="FDH987" s="48"/>
      <c r="FDI987" s="48"/>
      <c r="FDJ987" s="48"/>
      <c r="FDK987" s="48"/>
      <c r="FDL987" s="48"/>
      <c r="FDM987" s="48"/>
      <c r="FDN987" s="48"/>
      <c r="FDO987" s="48"/>
      <c r="FDP987" s="48"/>
      <c r="FDQ987" s="48"/>
      <c r="FDR987" s="48"/>
      <c r="FDS987" s="48"/>
      <c r="FDT987" s="48"/>
      <c r="FDU987" s="48"/>
      <c r="FDV987" s="48"/>
      <c r="FDW987" s="48"/>
      <c r="FDX987" s="48"/>
      <c r="FDY987" s="48"/>
      <c r="FDZ987" s="48"/>
      <c r="FEA987" s="48"/>
      <c r="FEB987" s="48"/>
      <c r="FEC987" s="48"/>
      <c r="FED987" s="48"/>
      <c r="FEE987" s="48"/>
      <c r="FEF987" s="48"/>
      <c r="FEG987" s="48"/>
      <c r="FEH987" s="48"/>
      <c r="FEI987" s="48"/>
      <c r="FEJ987" s="48"/>
      <c r="FEK987" s="48"/>
      <c r="FEL987" s="48"/>
      <c r="FEM987" s="48"/>
      <c r="FEN987" s="48"/>
      <c r="FEO987" s="48"/>
      <c r="FEP987" s="48"/>
      <c r="FEQ987" s="48"/>
      <c r="FER987" s="48"/>
      <c r="FES987" s="48"/>
      <c r="FET987" s="48"/>
      <c r="FEU987" s="48"/>
      <c r="FEV987" s="48"/>
      <c r="FEW987" s="48"/>
      <c r="FEX987" s="48"/>
      <c r="FEY987" s="48"/>
      <c r="FEZ987" s="48"/>
      <c r="FFA987" s="48"/>
      <c r="FFB987" s="48"/>
      <c r="FFC987" s="48"/>
      <c r="FFD987" s="48"/>
      <c r="FFE987" s="48"/>
      <c r="FFF987" s="48"/>
      <c r="FFG987" s="48"/>
      <c r="FFH987" s="48"/>
      <c r="FFI987" s="48"/>
      <c r="FFJ987" s="48"/>
      <c r="FFK987" s="48"/>
      <c r="FFL987" s="48"/>
      <c r="FFM987" s="48"/>
      <c r="FFN987" s="48"/>
      <c r="FFO987" s="48"/>
      <c r="FFP987" s="48"/>
      <c r="FFQ987" s="48"/>
      <c r="FFR987" s="48"/>
      <c r="FFS987" s="48"/>
      <c r="FFT987" s="48"/>
      <c r="FFU987" s="48"/>
      <c r="FFV987" s="48"/>
      <c r="FFW987" s="48"/>
      <c r="FFX987" s="48"/>
      <c r="FFY987" s="48"/>
      <c r="FFZ987" s="48"/>
      <c r="FGA987" s="48"/>
      <c r="FGB987" s="48"/>
      <c r="FGC987" s="48"/>
      <c r="FGD987" s="48"/>
      <c r="FGE987" s="48"/>
      <c r="FGF987" s="48"/>
      <c r="FGG987" s="48"/>
      <c r="FGH987" s="48"/>
      <c r="FGI987" s="48"/>
      <c r="FGJ987" s="48"/>
      <c r="FGK987" s="48"/>
      <c r="FGL987" s="48"/>
      <c r="FGM987" s="48"/>
      <c r="FGN987" s="48"/>
      <c r="FGO987" s="48"/>
      <c r="FGP987" s="48"/>
      <c r="FGQ987" s="48"/>
      <c r="FGR987" s="48"/>
      <c r="FGS987" s="48"/>
      <c r="FGT987" s="48"/>
      <c r="FGU987" s="48"/>
      <c r="FGV987" s="48"/>
      <c r="FGW987" s="48"/>
      <c r="FGX987" s="48"/>
      <c r="FGY987" s="48"/>
      <c r="FGZ987" s="48"/>
      <c r="FHA987" s="48"/>
      <c r="FHB987" s="48"/>
      <c r="FHC987" s="48"/>
      <c r="FHD987" s="48"/>
      <c r="FHE987" s="48"/>
      <c r="FHF987" s="48"/>
      <c r="FHG987" s="48"/>
      <c r="FHH987" s="48"/>
      <c r="FHI987" s="48"/>
      <c r="FHJ987" s="48"/>
      <c r="FHK987" s="48"/>
      <c r="FHL987" s="48"/>
      <c r="FHM987" s="48"/>
      <c r="FHN987" s="48"/>
      <c r="FHO987" s="48"/>
      <c r="FHP987" s="48"/>
      <c r="FHQ987" s="48"/>
      <c r="FHR987" s="48"/>
      <c r="FHS987" s="48"/>
      <c r="FHT987" s="48"/>
      <c r="FHU987" s="48"/>
      <c r="FHV987" s="48"/>
      <c r="FHW987" s="48"/>
      <c r="FHX987" s="48"/>
      <c r="FHY987" s="48"/>
      <c r="FHZ987" s="48"/>
      <c r="FIA987" s="48"/>
      <c r="FIB987" s="48"/>
      <c r="FIC987" s="48"/>
      <c r="FID987" s="48"/>
      <c r="FIE987" s="48"/>
      <c r="FIF987" s="48"/>
      <c r="FIG987" s="48"/>
      <c r="FIH987" s="48"/>
      <c r="FII987" s="48"/>
      <c r="FIJ987" s="48"/>
      <c r="FIK987" s="48"/>
      <c r="FIL987" s="48"/>
      <c r="FIM987" s="48"/>
      <c r="FIN987" s="48"/>
      <c r="FIO987" s="48"/>
      <c r="FIP987" s="48"/>
      <c r="FIQ987" s="48"/>
      <c r="FIR987" s="48"/>
      <c r="FIS987" s="48"/>
      <c r="FIT987" s="48"/>
      <c r="FIU987" s="48"/>
      <c r="FIV987" s="48"/>
      <c r="FIW987" s="48"/>
      <c r="FIX987" s="48"/>
      <c r="FIY987" s="48"/>
      <c r="FIZ987" s="48"/>
      <c r="FJA987" s="48"/>
      <c r="FJB987" s="48"/>
      <c r="FJC987" s="48"/>
      <c r="FJD987" s="48"/>
      <c r="FJE987" s="48"/>
      <c r="FJF987" s="48"/>
      <c r="FJG987" s="48"/>
      <c r="FJH987" s="48"/>
      <c r="FJI987" s="48"/>
      <c r="FJJ987" s="48"/>
      <c r="FJK987" s="48"/>
      <c r="FJL987" s="48"/>
      <c r="FJM987" s="48"/>
      <c r="FJN987" s="48"/>
      <c r="FJO987" s="48"/>
      <c r="FJP987" s="48"/>
      <c r="FJQ987" s="48"/>
      <c r="FJR987" s="48"/>
      <c r="FJS987" s="48"/>
      <c r="FJT987" s="48"/>
      <c r="FJU987" s="48"/>
      <c r="FJV987" s="48"/>
      <c r="FJW987" s="48"/>
      <c r="FJX987" s="48"/>
      <c r="FJY987" s="48"/>
      <c r="FJZ987" s="48"/>
      <c r="FKA987" s="48"/>
      <c r="FKB987" s="48"/>
      <c r="FKC987" s="48"/>
      <c r="FKD987" s="48"/>
      <c r="FKE987" s="48"/>
      <c r="FKF987" s="48"/>
      <c r="FKG987" s="48"/>
      <c r="FKH987" s="48"/>
      <c r="FKI987" s="48"/>
      <c r="FKJ987" s="48"/>
      <c r="FKK987" s="48"/>
      <c r="FKL987" s="48"/>
      <c r="FKM987" s="48"/>
      <c r="FKN987" s="48"/>
      <c r="FKO987" s="48"/>
      <c r="FKP987" s="48"/>
      <c r="FKQ987" s="48"/>
      <c r="FKR987" s="48"/>
      <c r="FKS987" s="48"/>
      <c r="FKT987" s="48"/>
      <c r="FKU987" s="48"/>
      <c r="FKV987" s="48"/>
      <c r="FKW987" s="48"/>
      <c r="FKX987" s="48"/>
      <c r="FKY987" s="48"/>
      <c r="FKZ987" s="48"/>
      <c r="FLA987" s="48"/>
      <c r="FLB987" s="48"/>
      <c r="FLC987" s="48"/>
      <c r="FLD987" s="48"/>
      <c r="FLE987" s="48"/>
      <c r="FLF987" s="48"/>
      <c r="FLG987" s="48"/>
      <c r="FLH987" s="48"/>
      <c r="FLI987" s="48"/>
      <c r="FLJ987" s="48"/>
      <c r="FLK987" s="48"/>
      <c r="FLL987" s="48"/>
      <c r="FLM987" s="48"/>
      <c r="FLN987" s="48"/>
      <c r="FLO987" s="48"/>
      <c r="FLP987" s="48"/>
      <c r="FLQ987" s="48"/>
      <c r="FLR987" s="48"/>
      <c r="FLS987" s="48"/>
      <c r="FLT987" s="48"/>
      <c r="FLU987" s="48"/>
      <c r="FLV987" s="48"/>
      <c r="FLW987" s="48"/>
      <c r="FLX987" s="48"/>
      <c r="FLY987" s="48"/>
      <c r="FLZ987" s="48"/>
      <c r="FMA987" s="48"/>
      <c r="FMB987" s="48"/>
      <c r="FMC987" s="48"/>
      <c r="FMD987" s="48"/>
      <c r="FME987" s="48"/>
      <c r="FMF987" s="48"/>
      <c r="FMG987" s="48"/>
      <c r="FMH987" s="48"/>
      <c r="FMI987" s="48"/>
      <c r="FMJ987" s="48"/>
      <c r="FMK987" s="48"/>
      <c r="FML987" s="48"/>
      <c r="FMM987" s="48"/>
      <c r="FMN987" s="48"/>
      <c r="FMO987" s="48"/>
      <c r="FMP987" s="48"/>
      <c r="FMQ987" s="48"/>
      <c r="FMR987" s="48"/>
      <c r="FMS987" s="48"/>
      <c r="FMT987" s="48"/>
      <c r="FMU987" s="48"/>
      <c r="FMV987" s="48"/>
      <c r="FMW987" s="48"/>
      <c r="FMX987" s="48"/>
      <c r="FMY987" s="48"/>
      <c r="FMZ987" s="48"/>
      <c r="FNA987" s="48"/>
      <c r="FNB987" s="48"/>
      <c r="FNC987" s="48"/>
      <c r="FND987" s="48"/>
      <c r="FNE987" s="48"/>
      <c r="FNF987" s="48"/>
      <c r="FNG987" s="48"/>
      <c r="FNH987" s="48"/>
      <c r="FNI987" s="48"/>
      <c r="FNJ987" s="48"/>
      <c r="FNK987" s="48"/>
      <c r="FNL987" s="48"/>
      <c r="FNM987" s="48"/>
      <c r="FNN987" s="48"/>
      <c r="FNO987" s="48"/>
      <c r="FNP987" s="48"/>
      <c r="FNQ987" s="48"/>
      <c r="FNR987" s="48"/>
      <c r="FNS987" s="48"/>
      <c r="FNT987" s="48"/>
      <c r="FNU987" s="48"/>
      <c r="FNV987" s="48"/>
      <c r="FNW987" s="48"/>
      <c r="FNX987" s="48"/>
      <c r="FNY987" s="48"/>
      <c r="FNZ987" s="48"/>
      <c r="FOA987" s="48"/>
      <c r="FOB987" s="48"/>
      <c r="FOC987" s="48"/>
      <c r="FOD987" s="48"/>
      <c r="FOE987" s="48"/>
      <c r="FOF987" s="48"/>
      <c r="FOG987" s="48"/>
      <c r="FOH987" s="48"/>
      <c r="FOI987" s="48"/>
      <c r="FOJ987" s="48"/>
      <c r="FOK987" s="48"/>
      <c r="FOL987" s="48"/>
      <c r="FOM987" s="48"/>
      <c r="FON987" s="48"/>
      <c r="FOO987" s="48"/>
      <c r="FOP987" s="48"/>
      <c r="FOQ987" s="48"/>
      <c r="FOR987" s="48"/>
      <c r="FOS987" s="48"/>
      <c r="FOT987" s="48"/>
      <c r="FOU987" s="48"/>
      <c r="FOV987" s="48"/>
      <c r="FOW987" s="48"/>
      <c r="FOX987" s="48"/>
      <c r="FOY987" s="48"/>
      <c r="FOZ987" s="48"/>
      <c r="FPA987" s="48"/>
      <c r="FPB987" s="48"/>
      <c r="FPC987" s="48"/>
      <c r="FPD987" s="48"/>
      <c r="FPE987" s="48"/>
      <c r="FPF987" s="48"/>
      <c r="FPG987" s="48"/>
      <c r="FPH987" s="48"/>
      <c r="FPI987" s="48"/>
      <c r="FPJ987" s="48"/>
      <c r="FPK987" s="48"/>
      <c r="FPL987" s="48"/>
      <c r="FPM987" s="48"/>
      <c r="FPN987" s="48"/>
      <c r="FPO987" s="48"/>
      <c r="FPP987" s="48"/>
      <c r="FPQ987" s="48"/>
      <c r="FPR987" s="48"/>
      <c r="FPS987" s="48"/>
      <c r="FPT987" s="48"/>
      <c r="FPU987" s="48"/>
      <c r="FPV987" s="48"/>
      <c r="FPW987" s="48"/>
      <c r="FPX987" s="48"/>
      <c r="FPY987" s="48"/>
      <c r="FPZ987" s="48"/>
      <c r="FQA987" s="48"/>
      <c r="FQB987" s="48"/>
      <c r="FQC987" s="48"/>
      <c r="FQD987" s="48"/>
      <c r="FQE987" s="48"/>
      <c r="FQF987" s="48"/>
      <c r="FQG987" s="48"/>
      <c r="FQH987" s="48"/>
      <c r="FQI987" s="48"/>
      <c r="FQJ987" s="48"/>
      <c r="FQK987" s="48"/>
      <c r="FQL987" s="48"/>
      <c r="FQM987" s="48"/>
      <c r="FQN987" s="48"/>
      <c r="FQO987" s="48"/>
      <c r="FQP987" s="48"/>
      <c r="FQQ987" s="48"/>
      <c r="FQR987" s="48"/>
      <c r="FQS987" s="48"/>
      <c r="FQT987" s="48"/>
      <c r="FQU987" s="48"/>
      <c r="FQV987" s="48"/>
      <c r="FQW987" s="48"/>
      <c r="FQX987" s="48"/>
      <c r="FQY987" s="48"/>
      <c r="FQZ987" s="48"/>
      <c r="FRA987" s="48"/>
      <c r="FRB987" s="48"/>
      <c r="FRC987" s="48"/>
      <c r="FRD987" s="48"/>
      <c r="FRE987" s="48"/>
      <c r="FRF987" s="48"/>
      <c r="FRG987" s="48"/>
      <c r="FRH987" s="48"/>
      <c r="FRI987" s="48"/>
      <c r="FRJ987" s="48"/>
      <c r="FRK987" s="48"/>
      <c r="FRL987" s="48"/>
      <c r="FRM987" s="48"/>
      <c r="FRN987" s="48"/>
      <c r="FRO987" s="48"/>
      <c r="FRP987" s="48"/>
      <c r="FRQ987" s="48"/>
      <c r="FRR987" s="48"/>
      <c r="FRS987" s="48"/>
      <c r="FRT987" s="48"/>
      <c r="FRU987" s="48"/>
      <c r="FRV987" s="48"/>
      <c r="FRW987" s="48"/>
      <c r="FRX987" s="48"/>
      <c r="FRY987" s="48"/>
      <c r="FRZ987" s="48"/>
      <c r="FSA987" s="48"/>
      <c r="FSB987" s="48"/>
      <c r="FSC987" s="48"/>
      <c r="FSD987" s="48"/>
      <c r="FSE987" s="48"/>
      <c r="FSF987" s="48"/>
      <c r="FSG987" s="48"/>
      <c r="FSH987" s="48"/>
      <c r="FSI987" s="48"/>
      <c r="FSJ987" s="48"/>
      <c r="FSK987" s="48"/>
      <c r="FSL987" s="48"/>
      <c r="FSM987" s="48"/>
      <c r="FSN987" s="48"/>
      <c r="FSO987" s="48"/>
      <c r="FSP987" s="48"/>
      <c r="FSQ987" s="48"/>
      <c r="FSR987" s="48"/>
      <c r="FSS987" s="48"/>
      <c r="FST987" s="48"/>
      <c r="FSU987" s="48"/>
      <c r="FSV987" s="48"/>
      <c r="FSW987" s="48"/>
      <c r="FSX987" s="48"/>
      <c r="FSY987" s="48"/>
      <c r="FSZ987" s="48"/>
      <c r="FTA987" s="48"/>
      <c r="FTB987" s="48"/>
      <c r="FTC987" s="48"/>
      <c r="FTD987" s="48"/>
      <c r="FTE987" s="48"/>
      <c r="FTF987" s="48"/>
      <c r="FTG987" s="48"/>
      <c r="FTH987" s="48"/>
      <c r="FTI987" s="48"/>
      <c r="FTJ987" s="48"/>
      <c r="FTK987" s="48"/>
      <c r="FTL987" s="48"/>
      <c r="FTM987" s="48"/>
      <c r="FTN987" s="48"/>
      <c r="FTO987" s="48"/>
      <c r="FTP987" s="48"/>
      <c r="FTQ987" s="48"/>
      <c r="FTR987" s="48"/>
      <c r="FTS987" s="48"/>
      <c r="FTT987" s="48"/>
      <c r="FTU987" s="48"/>
      <c r="FTV987" s="48"/>
      <c r="FTW987" s="48"/>
      <c r="FTX987" s="48"/>
      <c r="FTY987" s="48"/>
      <c r="FTZ987" s="48"/>
      <c r="FUA987" s="48"/>
      <c r="FUB987" s="48"/>
      <c r="FUC987" s="48"/>
      <c r="FUD987" s="48"/>
      <c r="FUE987" s="48"/>
      <c r="FUF987" s="48"/>
      <c r="FUG987" s="48"/>
      <c r="FUH987" s="48"/>
      <c r="FUI987" s="48"/>
      <c r="FUJ987" s="48"/>
      <c r="FUK987" s="48"/>
      <c r="FUL987" s="48"/>
      <c r="FUM987" s="48"/>
      <c r="FUN987" s="48"/>
      <c r="FUO987" s="48"/>
      <c r="FUP987" s="48"/>
      <c r="FUQ987" s="48"/>
      <c r="FUR987" s="48"/>
      <c r="FUS987" s="48"/>
      <c r="FUT987" s="48"/>
      <c r="FUU987" s="48"/>
      <c r="FUV987" s="48"/>
      <c r="FUW987" s="48"/>
      <c r="FUX987" s="48"/>
      <c r="FUY987" s="48"/>
      <c r="FUZ987" s="48"/>
      <c r="FVA987" s="48"/>
      <c r="FVB987" s="48"/>
      <c r="FVC987" s="48"/>
      <c r="FVD987" s="48"/>
      <c r="FVE987" s="48"/>
      <c r="FVF987" s="48"/>
      <c r="FVG987" s="48"/>
      <c r="FVH987" s="48"/>
      <c r="FVI987" s="48"/>
      <c r="FVJ987" s="48"/>
      <c r="FVK987" s="48"/>
      <c r="FVL987" s="48"/>
      <c r="FVM987" s="48"/>
      <c r="FVN987" s="48"/>
      <c r="FVO987" s="48"/>
      <c r="FVP987" s="48"/>
      <c r="FVQ987" s="48"/>
      <c r="FVR987" s="48"/>
      <c r="FVS987" s="48"/>
      <c r="FVT987" s="48"/>
      <c r="FVU987" s="48"/>
      <c r="FVV987" s="48"/>
      <c r="FVW987" s="48"/>
      <c r="FVX987" s="48"/>
      <c r="FVY987" s="48"/>
      <c r="FVZ987" s="48"/>
      <c r="FWA987" s="48"/>
      <c r="FWB987" s="48"/>
      <c r="FWC987" s="48"/>
      <c r="FWD987" s="48"/>
      <c r="FWE987" s="48"/>
      <c r="FWF987" s="48"/>
      <c r="FWG987" s="48"/>
      <c r="FWH987" s="48"/>
      <c r="FWI987" s="48"/>
      <c r="FWJ987" s="48"/>
      <c r="FWK987" s="48"/>
      <c r="FWL987" s="48"/>
      <c r="FWM987" s="48"/>
      <c r="FWN987" s="48"/>
      <c r="FWO987" s="48"/>
      <c r="FWP987" s="48"/>
      <c r="FWQ987" s="48"/>
      <c r="FWR987" s="48"/>
      <c r="FWS987" s="48"/>
      <c r="FWT987" s="48"/>
      <c r="FWU987" s="48"/>
      <c r="FWV987" s="48"/>
      <c r="FWW987" s="48"/>
      <c r="FWX987" s="48"/>
      <c r="FWY987" s="48"/>
      <c r="FWZ987" s="48"/>
      <c r="FXA987" s="48"/>
      <c r="FXB987" s="48"/>
      <c r="FXC987" s="48"/>
      <c r="FXD987" s="48"/>
      <c r="FXE987" s="48"/>
      <c r="FXF987" s="48"/>
      <c r="FXG987" s="48"/>
      <c r="FXH987" s="48"/>
      <c r="FXI987" s="48"/>
      <c r="FXJ987" s="48"/>
      <c r="FXK987" s="48"/>
      <c r="FXL987" s="48"/>
      <c r="FXM987" s="48"/>
      <c r="FXN987" s="48"/>
      <c r="FXO987" s="48"/>
      <c r="FXP987" s="48"/>
      <c r="FXQ987" s="48"/>
      <c r="FXR987" s="48"/>
      <c r="FXS987" s="48"/>
      <c r="FXT987" s="48"/>
      <c r="FXU987" s="48"/>
      <c r="FXV987" s="48"/>
      <c r="FXW987" s="48"/>
      <c r="FXX987" s="48"/>
      <c r="FXY987" s="48"/>
      <c r="FXZ987" s="48"/>
      <c r="FYA987" s="48"/>
      <c r="FYB987" s="48"/>
      <c r="FYC987" s="48"/>
      <c r="FYD987" s="48"/>
      <c r="FYE987" s="48"/>
      <c r="FYF987" s="48"/>
      <c r="FYG987" s="48"/>
      <c r="FYH987" s="48"/>
      <c r="FYI987" s="48"/>
      <c r="FYJ987" s="48"/>
      <c r="FYK987" s="48"/>
      <c r="FYL987" s="48"/>
      <c r="FYM987" s="48"/>
      <c r="FYN987" s="48"/>
      <c r="FYO987" s="48"/>
      <c r="FYP987" s="48"/>
      <c r="FYQ987" s="48"/>
      <c r="FYR987" s="48"/>
      <c r="FYS987" s="48"/>
      <c r="FYT987" s="48"/>
      <c r="FYU987" s="48"/>
      <c r="FYV987" s="48"/>
      <c r="FYW987" s="48"/>
      <c r="FYX987" s="48"/>
      <c r="FYY987" s="48"/>
      <c r="FYZ987" s="48"/>
      <c r="FZA987" s="48"/>
      <c r="FZB987" s="48"/>
      <c r="FZC987" s="48"/>
      <c r="FZD987" s="48"/>
      <c r="FZE987" s="48"/>
      <c r="FZF987" s="48"/>
      <c r="FZG987" s="48"/>
      <c r="FZH987" s="48"/>
      <c r="FZI987" s="48"/>
      <c r="FZJ987" s="48"/>
      <c r="FZK987" s="48"/>
      <c r="FZL987" s="48"/>
      <c r="FZM987" s="48"/>
      <c r="FZN987" s="48"/>
      <c r="FZO987" s="48"/>
      <c r="FZP987" s="48"/>
      <c r="FZQ987" s="48"/>
      <c r="FZR987" s="48"/>
      <c r="FZS987" s="48"/>
      <c r="FZT987" s="48"/>
      <c r="FZU987" s="48"/>
      <c r="FZV987" s="48"/>
      <c r="FZW987" s="48"/>
      <c r="FZX987" s="48"/>
      <c r="FZY987" s="48"/>
      <c r="FZZ987" s="48"/>
      <c r="GAA987" s="48"/>
      <c r="GAB987" s="48"/>
      <c r="GAC987" s="48"/>
      <c r="GAD987" s="48"/>
      <c r="GAE987" s="48"/>
      <c r="GAF987" s="48"/>
      <c r="GAG987" s="48"/>
      <c r="GAH987" s="48"/>
      <c r="GAI987" s="48"/>
      <c r="GAJ987" s="48"/>
      <c r="GAK987" s="48"/>
      <c r="GAL987" s="48"/>
      <c r="GAM987" s="48"/>
      <c r="GAN987" s="48"/>
      <c r="GAO987" s="48"/>
      <c r="GAP987" s="48"/>
      <c r="GAQ987" s="48"/>
      <c r="GAR987" s="48"/>
      <c r="GAS987" s="48"/>
      <c r="GAT987" s="48"/>
      <c r="GAU987" s="48"/>
      <c r="GAV987" s="48"/>
      <c r="GAW987" s="48"/>
      <c r="GAX987" s="48"/>
      <c r="GAY987" s="48"/>
      <c r="GAZ987" s="48"/>
      <c r="GBA987" s="48"/>
      <c r="GBB987" s="48"/>
      <c r="GBC987" s="48"/>
      <c r="GBD987" s="48"/>
      <c r="GBE987" s="48"/>
      <c r="GBF987" s="48"/>
      <c r="GBG987" s="48"/>
      <c r="GBH987" s="48"/>
      <c r="GBI987" s="48"/>
      <c r="GBJ987" s="48"/>
      <c r="GBK987" s="48"/>
      <c r="GBL987" s="48"/>
      <c r="GBM987" s="48"/>
      <c r="GBN987" s="48"/>
      <c r="GBO987" s="48"/>
      <c r="GBP987" s="48"/>
      <c r="GBQ987" s="48"/>
      <c r="GBR987" s="48"/>
      <c r="GBS987" s="48"/>
      <c r="GBT987" s="48"/>
      <c r="GBU987" s="48"/>
      <c r="GBV987" s="48"/>
      <c r="GBW987" s="48"/>
      <c r="GBX987" s="48"/>
      <c r="GBY987" s="48"/>
      <c r="GBZ987" s="48"/>
      <c r="GCA987" s="48"/>
      <c r="GCB987" s="48"/>
      <c r="GCC987" s="48"/>
      <c r="GCD987" s="48"/>
      <c r="GCE987" s="48"/>
      <c r="GCF987" s="48"/>
      <c r="GCG987" s="48"/>
      <c r="GCH987" s="48"/>
      <c r="GCI987" s="48"/>
      <c r="GCJ987" s="48"/>
      <c r="GCK987" s="48"/>
      <c r="GCL987" s="48"/>
      <c r="GCM987" s="48"/>
      <c r="GCN987" s="48"/>
      <c r="GCO987" s="48"/>
      <c r="GCP987" s="48"/>
      <c r="GCQ987" s="48"/>
      <c r="GCR987" s="48"/>
      <c r="GCS987" s="48"/>
      <c r="GCT987" s="48"/>
      <c r="GCU987" s="48"/>
      <c r="GCV987" s="48"/>
      <c r="GCW987" s="48"/>
      <c r="GCX987" s="48"/>
      <c r="GCY987" s="48"/>
      <c r="GCZ987" s="48"/>
      <c r="GDA987" s="48"/>
      <c r="GDB987" s="48"/>
      <c r="GDC987" s="48"/>
      <c r="GDD987" s="48"/>
      <c r="GDE987" s="48"/>
      <c r="GDF987" s="48"/>
      <c r="GDG987" s="48"/>
      <c r="GDH987" s="48"/>
      <c r="GDI987" s="48"/>
      <c r="GDJ987" s="48"/>
      <c r="GDK987" s="48"/>
      <c r="GDL987" s="48"/>
      <c r="GDM987" s="48"/>
      <c r="GDN987" s="48"/>
      <c r="GDO987" s="48"/>
      <c r="GDP987" s="48"/>
      <c r="GDQ987" s="48"/>
      <c r="GDR987" s="48"/>
      <c r="GDS987" s="48"/>
      <c r="GDT987" s="48"/>
      <c r="GDU987" s="48"/>
      <c r="GDV987" s="48"/>
      <c r="GDW987" s="48"/>
      <c r="GDX987" s="48"/>
      <c r="GDY987" s="48"/>
      <c r="GDZ987" s="48"/>
      <c r="GEA987" s="48"/>
      <c r="GEB987" s="48"/>
      <c r="GEC987" s="48"/>
      <c r="GED987" s="48"/>
      <c r="GEE987" s="48"/>
      <c r="GEF987" s="48"/>
      <c r="GEG987" s="48"/>
      <c r="GEH987" s="48"/>
      <c r="GEI987" s="48"/>
      <c r="GEJ987" s="48"/>
      <c r="GEK987" s="48"/>
      <c r="GEL987" s="48"/>
      <c r="GEM987" s="48"/>
      <c r="GEN987" s="48"/>
      <c r="GEO987" s="48"/>
      <c r="GEP987" s="48"/>
      <c r="GEQ987" s="48"/>
      <c r="GER987" s="48"/>
      <c r="GES987" s="48"/>
      <c r="GET987" s="48"/>
      <c r="GEU987" s="48"/>
      <c r="GEV987" s="48"/>
      <c r="GEW987" s="48"/>
      <c r="GEX987" s="48"/>
      <c r="GEY987" s="48"/>
      <c r="GEZ987" s="48"/>
      <c r="GFA987" s="48"/>
      <c r="GFB987" s="48"/>
      <c r="GFC987" s="48"/>
      <c r="GFD987" s="48"/>
      <c r="GFE987" s="48"/>
      <c r="GFF987" s="48"/>
      <c r="GFG987" s="48"/>
      <c r="GFH987" s="48"/>
      <c r="GFI987" s="48"/>
      <c r="GFJ987" s="48"/>
      <c r="GFK987" s="48"/>
      <c r="GFL987" s="48"/>
      <c r="GFM987" s="48"/>
      <c r="GFN987" s="48"/>
      <c r="GFO987" s="48"/>
      <c r="GFP987" s="48"/>
      <c r="GFQ987" s="48"/>
      <c r="GFR987" s="48"/>
      <c r="GFS987" s="48"/>
      <c r="GFT987" s="48"/>
      <c r="GFU987" s="48"/>
      <c r="GFV987" s="48"/>
      <c r="GFW987" s="48"/>
      <c r="GFX987" s="48"/>
      <c r="GFY987" s="48"/>
      <c r="GFZ987" s="48"/>
      <c r="GGA987" s="48"/>
      <c r="GGB987" s="48"/>
      <c r="GGC987" s="48"/>
      <c r="GGD987" s="48"/>
      <c r="GGE987" s="48"/>
      <c r="GGF987" s="48"/>
      <c r="GGG987" s="48"/>
      <c r="GGH987" s="48"/>
      <c r="GGI987" s="48"/>
      <c r="GGJ987" s="48"/>
      <c r="GGK987" s="48"/>
      <c r="GGL987" s="48"/>
      <c r="GGM987" s="48"/>
      <c r="GGN987" s="48"/>
      <c r="GGO987" s="48"/>
      <c r="GGP987" s="48"/>
      <c r="GGQ987" s="48"/>
      <c r="GGR987" s="48"/>
      <c r="GGS987" s="48"/>
      <c r="GGT987" s="48"/>
      <c r="GGU987" s="48"/>
      <c r="GGV987" s="48"/>
      <c r="GGW987" s="48"/>
      <c r="GGX987" s="48"/>
      <c r="GGY987" s="48"/>
      <c r="GGZ987" s="48"/>
      <c r="GHA987" s="48"/>
      <c r="GHB987" s="48"/>
      <c r="GHC987" s="48"/>
      <c r="GHD987" s="48"/>
      <c r="GHE987" s="48"/>
      <c r="GHF987" s="48"/>
      <c r="GHG987" s="48"/>
      <c r="GHH987" s="48"/>
      <c r="GHI987" s="48"/>
      <c r="GHJ987" s="48"/>
      <c r="GHK987" s="48"/>
      <c r="GHL987" s="48"/>
      <c r="GHM987" s="48"/>
      <c r="GHN987" s="48"/>
      <c r="GHO987" s="48"/>
      <c r="GHP987" s="48"/>
      <c r="GHQ987" s="48"/>
      <c r="GHR987" s="48"/>
      <c r="GHS987" s="48"/>
      <c r="GHT987" s="48"/>
      <c r="GHU987" s="48"/>
      <c r="GHV987" s="48"/>
      <c r="GHW987" s="48"/>
      <c r="GHX987" s="48"/>
      <c r="GHY987" s="48"/>
      <c r="GHZ987" s="48"/>
      <c r="GIA987" s="48"/>
      <c r="GIB987" s="48"/>
      <c r="GIC987" s="48"/>
      <c r="GID987" s="48"/>
      <c r="GIE987" s="48"/>
      <c r="GIF987" s="48"/>
      <c r="GIG987" s="48"/>
      <c r="GIH987" s="48"/>
      <c r="GII987" s="48"/>
      <c r="GIJ987" s="48"/>
      <c r="GIK987" s="48"/>
      <c r="GIL987" s="48"/>
      <c r="GIM987" s="48"/>
      <c r="GIN987" s="48"/>
      <c r="GIO987" s="48"/>
      <c r="GIP987" s="48"/>
      <c r="GIQ987" s="48"/>
      <c r="GIR987" s="48"/>
      <c r="GIS987" s="48"/>
      <c r="GIT987" s="48"/>
      <c r="GIU987" s="48"/>
      <c r="GIV987" s="48"/>
      <c r="GIW987" s="48"/>
      <c r="GIX987" s="48"/>
      <c r="GIY987" s="48"/>
      <c r="GIZ987" s="48"/>
      <c r="GJA987" s="48"/>
      <c r="GJB987" s="48"/>
      <c r="GJC987" s="48"/>
      <c r="GJD987" s="48"/>
      <c r="GJE987" s="48"/>
      <c r="GJF987" s="48"/>
      <c r="GJG987" s="48"/>
      <c r="GJH987" s="48"/>
      <c r="GJI987" s="48"/>
      <c r="GJJ987" s="48"/>
      <c r="GJK987" s="48"/>
      <c r="GJL987" s="48"/>
      <c r="GJM987" s="48"/>
      <c r="GJN987" s="48"/>
      <c r="GJO987" s="48"/>
      <c r="GJP987" s="48"/>
      <c r="GJQ987" s="48"/>
      <c r="GJR987" s="48"/>
      <c r="GJS987" s="48"/>
      <c r="GJT987" s="48"/>
      <c r="GJU987" s="48"/>
      <c r="GJV987" s="48"/>
      <c r="GJW987" s="48"/>
      <c r="GJX987" s="48"/>
      <c r="GJY987" s="48"/>
      <c r="GJZ987" s="48"/>
      <c r="GKA987" s="48"/>
      <c r="GKB987" s="48"/>
      <c r="GKC987" s="48"/>
      <c r="GKD987" s="48"/>
      <c r="GKE987" s="48"/>
      <c r="GKF987" s="48"/>
      <c r="GKG987" s="48"/>
      <c r="GKH987" s="48"/>
      <c r="GKI987" s="48"/>
      <c r="GKJ987" s="48"/>
      <c r="GKK987" s="48"/>
      <c r="GKL987" s="48"/>
      <c r="GKM987" s="48"/>
      <c r="GKN987" s="48"/>
      <c r="GKO987" s="48"/>
      <c r="GKP987" s="48"/>
      <c r="GKQ987" s="48"/>
      <c r="GKR987" s="48"/>
      <c r="GKS987" s="48"/>
      <c r="GKT987" s="48"/>
      <c r="GKU987" s="48"/>
      <c r="GKV987" s="48"/>
      <c r="GKW987" s="48"/>
      <c r="GKX987" s="48"/>
      <c r="GKY987" s="48"/>
      <c r="GKZ987" s="48"/>
      <c r="GLA987" s="48"/>
      <c r="GLB987" s="48"/>
      <c r="GLC987" s="48"/>
      <c r="GLD987" s="48"/>
      <c r="GLE987" s="48"/>
      <c r="GLF987" s="48"/>
      <c r="GLG987" s="48"/>
      <c r="GLH987" s="48"/>
      <c r="GLI987" s="48"/>
      <c r="GLJ987" s="48"/>
      <c r="GLK987" s="48"/>
      <c r="GLL987" s="48"/>
      <c r="GLM987" s="48"/>
      <c r="GLN987" s="48"/>
      <c r="GLO987" s="48"/>
      <c r="GLP987" s="48"/>
      <c r="GLQ987" s="48"/>
      <c r="GLR987" s="48"/>
      <c r="GLS987" s="48"/>
      <c r="GLT987" s="48"/>
      <c r="GLU987" s="48"/>
      <c r="GLV987" s="48"/>
      <c r="GLW987" s="48"/>
      <c r="GLX987" s="48"/>
      <c r="GLY987" s="48"/>
      <c r="GLZ987" s="48"/>
      <c r="GMA987" s="48"/>
      <c r="GMB987" s="48"/>
      <c r="GMC987" s="48"/>
      <c r="GMD987" s="48"/>
      <c r="GME987" s="48"/>
      <c r="GMF987" s="48"/>
      <c r="GMG987" s="48"/>
      <c r="GMH987" s="48"/>
      <c r="GMI987" s="48"/>
      <c r="GMJ987" s="48"/>
      <c r="GMK987" s="48"/>
      <c r="GML987" s="48"/>
      <c r="GMM987" s="48"/>
      <c r="GMN987" s="48"/>
      <c r="GMO987" s="48"/>
      <c r="GMP987" s="48"/>
      <c r="GMQ987" s="48"/>
      <c r="GMR987" s="48"/>
      <c r="GMS987" s="48"/>
      <c r="GMT987" s="48"/>
      <c r="GMU987" s="48"/>
      <c r="GMV987" s="48"/>
      <c r="GMW987" s="48"/>
      <c r="GMX987" s="48"/>
      <c r="GMY987" s="48"/>
      <c r="GMZ987" s="48"/>
      <c r="GNA987" s="48"/>
      <c r="GNB987" s="48"/>
      <c r="GNC987" s="48"/>
      <c r="GND987" s="48"/>
      <c r="GNE987" s="48"/>
      <c r="GNF987" s="48"/>
      <c r="GNG987" s="48"/>
      <c r="GNH987" s="48"/>
      <c r="GNI987" s="48"/>
      <c r="GNJ987" s="48"/>
      <c r="GNK987" s="48"/>
      <c r="GNL987" s="48"/>
      <c r="GNM987" s="48"/>
      <c r="GNN987" s="48"/>
      <c r="GNO987" s="48"/>
      <c r="GNP987" s="48"/>
      <c r="GNQ987" s="48"/>
      <c r="GNR987" s="48"/>
      <c r="GNS987" s="48"/>
      <c r="GNT987" s="48"/>
      <c r="GNU987" s="48"/>
      <c r="GNV987" s="48"/>
      <c r="GNW987" s="48"/>
      <c r="GNX987" s="48"/>
      <c r="GNY987" s="48"/>
      <c r="GNZ987" s="48"/>
      <c r="GOA987" s="48"/>
      <c r="GOB987" s="48"/>
      <c r="GOC987" s="48"/>
      <c r="GOD987" s="48"/>
      <c r="GOE987" s="48"/>
      <c r="GOF987" s="48"/>
      <c r="GOG987" s="48"/>
      <c r="GOH987" s="48"/>
      <c r="GOI987" s="48"/>
      <c r="GOJ987" s="48"/>
      <c r="GOK987" s="48"/>
      <c r="GOL987" s="48"/>
      <c r="GOM987" s="48"/>
      <c r="GON987" s="48"/>
      <c r="GOO987" s="48"/>
      <c r="GOP987" s="48"/>
      <c r="GOQ987" s="48"/>
      <c r="GOR987" s="48"/>
      <c r="GOS987" s="48"/>
      <c r="GOT987" s="48"/>
      <c r="GOU987" s="48"/>
      <c r="GOV987" s="48"/>
      <c r="GOW987" s="48"/>
      <c r="GOX987" s="48"/>
      <c r="GOY987" s="48"/>
      <c r="GOZ987" s="48"/>
      <c r="GPA987" s="48"/>
      <c r="GPB987" s="48"/>
      <c r="GPC987" s="48"/>
      <c r="GPD987" s="48"/>
      <c r="GPE987" s="48"/>
      <c r="GPF987" s="48"/>
      <c r="GPG987" s="48"/>
      <c r="GPH987" s="48"/>
      <c r="GPI987" s="48"/>
      <c r="GPJ987" s="48"/>
      <c r="GPK987" s="48"/>
      <c r="GPL987" s="48"/>
      <c r="GPM987" s="48"/>
      <c r="GPN987" s="48"/>
      <c r="GPO987" s="48"/>
      <c r="GPP987" s="48"/>
      <c r="GPQ987" s="48"/>
      <c r="GPR987" s="48"/>
      <c r="GPS987" s="48"/>
      <c r="GPT987" s="48"/>
      <c r="GPU987" s="48"/>
      <c r="GPV987" s="48"/>
      <c r="GPW987" s="48"/>
      <c r="GPX987" s="48"/>
      <c r="GPY987" s="48"/>
      <c r="GPZ987" s="48"/>
      <c r="GQA987" s="48"/>
      <c r="GQB987" s="48"/>
      <c r="GQC987" s="48"/>
      <c r="GQD987" s="48"/>
      <c r="GQE987" s="48"/>
      <c r="GQF987" s="48"/>
      <c r="GQG987" s="48"/>
      <c r="GQH987" s="48"/>
      <c r="GQI987" s="48"/>
      <c r="GQJ987" s="48"/>
      <c r="GQK987" s="48"/>
      <c r="GQL987" s="48"/>
      <c r="GQM987" s="48"/>
      <c r="GQN987" s="48"/>
      <c r="GQO987" s="48"/>
      <c r="GQP987" s="48"/>
      <c r="GQQ987" s="48"/>
      <c r="GQR987" s="48"/>
      <c r="GQS987" s="48"/>
      <c r="GQT987" s="48"/>
      <c r="GQU987" s="48"/>
      <c r="GQV987" s="48"/>
      <c r="GQW987" s="48"/>
      <c r="GQX987" s="48"/>
      <c r="GQY987" s="48"/>
      <c r="GQZ987" s="48"/>
      <c r="GRA987" s="48"/>
      <c r="GRB987" s="48"/>
      <c r="GRC987" s="48"/>
      <c r="GRD987" s="48"/>
      <c r="GRE987" s="48"/>
      <c r="GRF987" s="48"/>
      <c r="GRG987" s="48"/>
      <c r="GRH987" s="48"/>
      <c r="GRI987" s="48"/>
      <c r="GRJ987" s="48"/>
      <c r="GRK987" s="48"/>
      <c r="GRL987" s="48"/>
      <c r="GRM987" s="48"/>
      <c r="GRN987" s="48"/>
      <c r="GRO987" s="48"/>
      <c r="GRP987" s="48"/>
      <c r="GRQ987" s="48"/>
      <c r="GRR987" s="48"/>
      <c r="GRS987" s="48"/>
      <c r="GRT987" s="48"/>
      <c r="GRU987" s="48"/>
      <c r="GRV987" s="48"/>
      <c r="GRW987" s="48"/>
      <c r="GRX987" s="48"/>
      <c r="GRY987" s="48"/>
      <c r="GRZ987" s="48"/>
      <c r="GSA987" s="48"/>
      <c r="GSB987" s="48"/>
      <c r="GSC987" s="48"/>
      <c r="GSD987" s="48"/>
      <c r="GSE987" s="48"/>
      <c r="GSF987" s="48"/>
      <c r="GSG987" s="48"/>
      <c r="GSH987" s="48"/>
      <c r="GSI987" s="48"/>
      <c r="GSJ987" s="48"/>
      <c r="GSK987" s="48"/>
      <c r="GSL987" s="48"/>
      <c r="GSM987" s="48"/>
      <c r="GSN987" s="48"/>
      <c r="GSO987" s="48"/>
      <c r="GSP987" s="48"/>
      <c r="GSQ987" s="48"/>
      <c r="GSR987" s="48"/>
      <c r="GSS987" s="48"/>
      <c r="GST987" s="48"/>
      <c r="GSU987" s="48"/>
      <c r="GSV987" s="48"/>
      <c r="GSW987" s="48"/>
      <c r="GSX987" s="48"/>
      <c r="GSY987" s="48"/>
      <c r="GSZ987" s="48"/>
      <c r="GTA987" s="48"/>
      <c r="GTB987" s="48"/>
      <c r="GTC987" s="48"/>
      <c r="GTD987" s="48"/>
      <c r="GTE987" s="48"/>
      <c r="GTF987" s="48"/>
      <c r="GTG987" s="48"/>
      <c r="GTH987" s="48"/>
      <c r="GTI987" s="48"/>
      <c r="GTJ987" s="48"/>
      <c r="GTK987" s="48"/>
      <c r="GTL987" s="48"/>
      <c r="GTM987" s="48"/>
      <c r="GTN987" s="48"/>
      <c r="GTO987" s="48"/>
      <c r="GTP987" s="48"/>
      <c r="GTQ987" s="48"/>
      <c r="GTR987" s="48"/>
      <c r="GTS987" s="48"/>
      <c r="GTT987" s="48"/>
      <c r="GTU987" s="48"/>
      <c r="GTV987" s="48"/>
      <c r="GTW987" s="48"/>
      <c r="GTX987" s="48"/>
      <c r="GTY987" s="48"/>
      <c r="GTZ987" s="48"/>
      <c r="GUA987" s="48"/>
      <c r="GUB987" s="48"/>
      <c r="GUC987" s="48"/>
      <c r="GUD987" s="48"/>
      <c r="GUE987" s="48"/>
      <c r="GUF987" s="48"/>
      <c r="GUG987" s="48"/>
      <c r="GUH987" s="48"/>
      <c r="GUI987" s="48"/>
      <c r="GUJ987" s="48"/>
      <c r="GUK987" s="48"/>
      <c r="GUL987" s="48"/>
      <c r="GUM987" s="48"/>
      <c r="GUN987" s="48"/>
      <c r="GUO987" s="48"/>
      <c r="GUP987" s="48"/>
      <c r="GUQ987" s="48"/>
      <c r="GUR987" s="48"/>
      <c r="GUS987" s="48"/>
      <c r="GUT987" s="48"/>
      <c r="GUU987" s="48"/>
      <c r="GUV987" s="48"/>
      <c r="GUW987" s="48"/>
      <c r="GUX987" s="48"/>
      <c r="GUY987" s="48"/>
      <c r="GUZ987" s="48"/>
      <c r="GVA987" s="48"/>
      <c r="GVB987" s="48"/>
      <c r="GVC987" s="48"/>
      <c r="GVD987" s="48"/>
      <c r="GVE987" s="48"/>
      <c r="GVF987" s="48"/>
      <c r="GVG987" s="48"/>
      <c r="GVH987" s="48"/>
      <c r="GVI987" s="48"/>
      <c r="GVJ987" s="48"/>
      <c r="GVK987" s="48"/>
      <c r="GVL987" s="48"/>
      <c r="GVM987" s="48"/>
      <c r="GVN987" s="48"/>
      <c r="GVO987" s="48"/>
      <c r="GVP987" s="48"/>
      <c r="GVQ987" s="48"/>
      <c r="GVR987" s="48"/>
      <c r="GVS987" s="48"/>
      <c r="GVT987" s="48"/>
      <c r="GVU987" s="48"/>
      <c r="GVV987" s="48"/>
      <c r="GVW987" s="48"/>
      <c r="GVX987" s="48"/>
      <c r="GVY987" s="48"/>
      <c r="GVZ987" s="48"/>
      <c r="GWA987" s="48"/>
      <c r="GWB987" s="48"/>
      <c r="GWC987" s="48"/>
      <c r="GWD987" s="48"/>
      <c r="GWE987" s="48"/>
      <c r="GWF987" s="48"/>
      <c r="GWG987" s="48"/>
      <c r="GWH987" s="48"/>
      <c r="GWI987" s="48"/>
      <c r="GWJ987" s="48"/>
      <c r="GWK987" s="48"/>
      <c r="GWL987" s="48"/>
      <c r="GWM987" s="48"/>
      <c r="GWN987" s="48"/>
      <c r="GWO987" s="48"/>
      <c r="GWP987" s="48"/>
      <c r="GWQ987" s="48"/>
      <c r="GWR987" s="48"/>
      <c r="GWS987" s="48"/>
      <c r="GWT987" s="48"/>
      <c r="GWU987" s="48"/>
      <c r="GWV987" s="48"/>
      <c r="GWW987" s="48"/>
      <c r="GWX987" s="48"/>
      <c r="GWY987" s="48"/>
      <c r="GWZ987" s="48"/>
      <c r="GXA987" s="48"/>
      <c r="GXB987" s="48"/>
      <c r="GXC987" s="48"/>
      <c r="GXD987" s="48"/>
      <c r="GXE987" s="48"/>
      <c r="GXF987" s="48"/>
      <c r="GXG987" s="48"/>
      <c r="GXH987" s="48"/>
      <c r="GXI987" s="48"/>
      <c r="GXJ987" s="48"/>
      <c r="GXK987" s="48"/>
      <c r="GXL987" s="48"/>
      <c r="GXM987" s="48"/>
      <c r="GXN987" s="48"/>
      <c r="GXO987" s="48"/>
      <c r="GXP987" s="48"/>
      <c r="GXQ987" s="48"/>
      <c r="GXR987" s="48"/>
      <c r="GXS987" s="48"/>
      <c r="GXT987" s="48"/>
      <c r="GXU987" s="48"/>
      <c r="GXV987" s="48"/>
      <c r="GXW987" s="48"/>
      <c r="GXX987" s="48"/>
      <c r="GXY987" s="48"/>
      <c r="GXZ987" s="48"/>
      <c r="GYA987" s="48"/>
      <c r="GYB987" s="48"/>
      <c r="GYC987" s="48"/>
      <c r="GYD987" s="48"/>
      <c r="GYE987" s="48"/>
      <c r="GYF987" s="48"/>
      <c r="GYG987" s="48"/>
      <c r="GYH987" s="48"/>
      <c r="GYI987" s="48"/>
      <c r="GYJ987" s="48"/>
      <c r="GYK987" s="48"/>
      <c r="GYL987" s="48"/>
      <c r="GYM987" s="48"/>
      <c r="GYN987" s="48"/>
      <c r="GYO987" s="48"/>
      <c r="GYP987" s="48"/>
      <c r="GYQ987" s="48"/>
      <c r="GYR987" s="48"/>
      <c r="GYS987" s="48"/>
      <c r="GYT987" s="48"/>
      <c r="GYU987" s="48"/>
      <c r="GYV987" s="48"/>
      <c r="GYW987" s="48"/>
      <c r="GYX987" s="48"/>
      <c r="GYY987" s="48"/>
      <c r="GYZ987" s="48"/>
      <c r="GZA987" s="48"/>
      <c r="GZB987" s="48"/>
      <c r="GZC987" s="48"/>
      <c r="GZD987" s="48"/>
      <c r="GZE987" s="48"/>
      <c r="GZF987" s="48"/>
      <c r="GZG987" s="48"/>
      <c r="GZH987" s="48"/>
      <c r="GZI987" s="48"/>
      <c r="GZJ987" s="48"/>
      <c r="GZK987" s="48"/>
      <c r="GZL987" s="48"/>
      <c r="GZM987" s="48"/>
      <c r="GZN987" s="48"/>
      <c r="GZO987" s="48"/>
      <c r="GZP987" s="48"/>
      <c r="GZQ987" s="48"/>
      <c r="GZR987" s="48"/>
      <c r="GZS987" s="48"/>
      <c r="GZT987" s="48"/>
      <c r="GZU987" s="48"/>
      <c r="GZV987" s="48"/>
      <c r="GZW987" s="48"/>
      <c r="GZX987" s="48"/>
      <c r="GZY987" s="48"/>
      <c r="GZZ987" s="48"/>
      <c r="HAA987" s="48"/>
      <c r="HAB987" s="48"/>
      <c r="HAC987" s="48"/>
      <c r="HAD987" s="48"/>
      <c r="HAE987" s="48"/>
      <c r="HAF987" s="48"/>
      <c r="HAG987" s="48"/>
      <c r="HAH987" s="48"/>
      <c r="HAI987" s="48"/>
      <c r="HAJ987" s="48"/>
      <c r="HAK987" s="48"/>
      <c r="HAL987" s="48"/>
      <c r="HAM987" s="48"/>
      <c r="HAN987" s="48"/>
      <c r="HAO987" s="48"/>
      <c r="HAP987" s="48"/>
      <c r="HAQ987" s="48"/>
      <c r="HAR987" s="48"/>
      <c r="HAS987" s="48"/>
      <c r="HAT987" s="48"/>
      <c r="HAU987" s="48"/>
      <c r="HAV987" s="48"/>
      <c r="HAW987" s="48"/>
      <c r="HAX987" s="48"/>
      <c r="HAY987" s="48"/>
      <c r="HAZ987" s="48"/>
      <c r="HBA987" s="48"/>
      <c r="HBB987" s="48"/>
      <c r="HBC987" s="48"/>
      <c r="HBD987" s="48"/>
      <c r="HBE987" s="48"/>
      <c r="HBF987" s="48"/>
      <c r="HBG987" s="48"/>
      <c r="HBH987" s="48"/>
      <c r="HBI987" s="48"/>
      <c r="HBJ987" s="48"/>
      <c r="HBK987" s="48"/>
      <c r="HBL987" s="48"/>
      <c r="HBM987" s="48"/>
      <c r="HBN987" s="48"/>
      <c r="HBO987" s="48"/>
      <c r="HBP987" s="48"/>
      <c r="HBQ987" s="48"/>
      <c r="HBR987" s="48"/>
      <c r="HBS987" s="48"/>
      <c r="HBT987" s="48"/>
      <c r="HBU987" s="48"/>
      <c r="HBV987" s="48"/>
      <c r="HBW987" s="48"/>
      <c r="HBX987" s="48"/>
      <c r="HBY987" s="48"/>
      <c r="HBZ987" s="48"/>
      <c r="HCA987" s="48"/>
      <c r="HCB987" s="48"/>
      <c r="HCC987" s="48"/>
      <c r="HCD987" s="48"/>
      <c r="HCE987" s="48"/>
      <c r="HCF987" s="48"/>
      <c r="HCG987" s="48"/>
      <c r="HCH987" s="48"/>
      <c r="HCI987" s="48"/>
      <c r="HCJ987" s="48"/>
      <c r="HCK987" s="48"/>
      <c r="HCL987" s="48"/>
      <c r="HCM987" s="48"/>
      <c r="HCN987" s="48"/>
      <c r="HCO987" s="48"/>
      <c r="HCP987" s="48"/>
      <c r="HCQ987" s="48"/>
      <c r="HCR987" s="48"/>
      <c r="HCS987" s="48"/>
      <c r="HCT987" s="48"/>
      <c r="HCU987" s="48"/>
      <c r="HCV987" s="48"/>
      <c r="HCW987" s="48"/>
      <c r="HCX987" s="48"/>
      <c r="HCY987" s="48"/>
      <c r="HCZ987" s="48"/>
      <c r="HDA987" s="48"/>
      <c r="HDB987" s="48"/>
      <c r="HDC987" s="48"/>
      <c r="HDD987" s="48"/>
      <c r="HDE987" s="48"/>
      <c r="HDF987" s="48"/>
      <c r="HDG987" s="48"/>
      <c r="HDH987" s="48"/>
      <c r="HDI987" s="48"/>
      <c r="HDJ987" s="48"/>
      <c r="HDK987" s="48"/>
      <c r="HDL987" s="48"/>
      <c r="HDM987" s="48"/>
      <c r="HDN987" s="48"/>
      <c r="HDO987" s="48"/>
      <c r="HDP987" s="48"/>
      <c r="HDQ987" s="48"/>
      <c r="HDR987" s="48"/>
      <c r="HDS987" s="48"/>
      <c r="HDT987" s="48"/>
      <c r="HDU987" s="48"/>
      <c r="HDV987" s="48"/>
      <c r="HDW987" s="48"/>
      <c r="HDX987" s="48"/>
      <c r="HDY987" s="48"/>
      <c r="HDZ987" s="48"/>
      <c r="HEA987" s="48"/>
      <c r="HEB987" s="48"/>
      <c r="HEC987" s="48"/>
      <c r="HED987" s="48"/>
      <c r="HEE987" s="48"/>
      <c r="HEF987" s="48"/>
      <c r="HEG987" s="48"/>
      <c r="HEH987" s="48"/>
      <c r="HEI987" s="48"/>
      <c r="HEJ987" s="48"/>
      <c r="HEK987" s="48"/>
      <c r="HEL987" s="48"/>
      <c r="HEM987" s="48"/>
      <c r="HEN987" s="48"/>
      <c r="HEO987" s="48"/>
      <c r="HEP987" s="48"/>
      <c r="HEQ987" s="48"/>
      <c r="HER987" s="48"/>
      <c r="HES987" s="48"/>
      <c r="HET987" s="48"/>
      <c r="HEU987" s="48"/>
      <c r="HEV987" s="48"/>
      <c r="HEW987" s="48"/>
      <c r="HEX987" s="48"/>
      <c r="HEY987" s="48"/>
      <c r="HEZ987" s="48"/>
      <c r="HFA987" s="48"/>
      <c r="HFB987" s="48"/>
      <c r="HFC987" s="48"/>
      <c r="HFD987" s="48"/>
      <c r="HFE987" s="48"/>
      <c r="HFF987" s="48"/>
      <c r="HFG987" s="48"/>
      <c r="HFH987" s="48"/>
      <c r="HFI987" s="48"/>
      <c r="HFJ987" s="48"/>
      <c r="HFK987" s="48"/>
      <c r="HFL987" s="48"/>
      <c r="HFM987" s="48"/>
      <c r="HFN987" s="48"/>
      <c r="HFO987" s="48"/>
      <c r="HFP987" s="48"/>
      <c r="HFQ987" s="48"/>
      <c r="HFR987" s="48"/>
      <c r="HFS987" s="48"/>
      <c r="HFT987" s="48"/>
      <c r="HFU987" s="48"/>
      <c r="HFV987" s="48"/>
      <c r="HFW987" s="48"/>
      <c r="HFX987" s="48"/>
      <c r="HFY987" s="48"/>
      <c r="HFZ987" s="48"/>
      <c r="HGA987" s="48"/>
      <c r="HGB987" s="48"/>
      <c r="HGC987" s="48"/>
      <c r="HGD987" s="48"/>
      <c r="HGE987" s="48"/>
      <c r="HGF987" s="48"/>
      <c r="HGG987" s="48"/>
      <c r="HGH987" s="48"/>
      <c r="HGI987" s="48"/>
      <c r="HGJ987" s="48"/>
      <c r="HGK987" s="48"/>
      <c r="HGL987" s="48"/>
      <c r="HGM987" s="48"/>
      <c r="HGN987" s="48"/>
      <c r="HGO987" s="48"/>
      <c r="HGP987" s="48"/>
      <c r="HGQ987" s="48"/>
      <c r="HGR987" s="48"/>
      <c r="HGS987" s="48"/>
      <c r="HGT987" s="48"/>
      <c r="HGU987" s="48"/>
      <c r="HGV987" s="48"/>
      <c r="HGW987" s="48"/>
      <c r="HGX987" s="48"/>
      <c r="HGY987" s="48"/>
      <c r="HGZ987" s="48"/>
      <c r="HHA987" s="48"/>
      <c r="HHB987" s="48"/>
      <c r="HHC987" s="48"/>
      <c r="HHD987" s="48"/>
      <c r="HHE987" s="48"/>
      <c r="HHF987" s="48"/>
      <c r="HHG987" s="48"/>
      <c r="HHH987" s="48"/>
      <c r="HHI987" s="48"/>
      <c r="HHJ987" s="48"/>
      <c r="HHK987" s="48"/>
      <c r="HHL987" s="48"/>
      <c r="HHM987" s="48"/>
      <c r="HHN987" s="48"/>
      <c r="HHO987" s="48"/>
      <c r="HHP987" s="48"/>
      <c r="HHQ987" s="48"/>
      <c r="HHR987" s="48"/>
      <c r="HHS987" s="48"/>
      <c r="HHT987" s="48"/>
      <c r="HHU987" s="48"/>
      <c r="HHV987" s="48"/>
      <c r="HHW987" s="48"/>
      <c r="HHX987" s="48"/>
      <c r="HHY987" s="48"/>
      <c r="HHZ987" s="48"/>
      <c r="HIA987" s="48"/>
      <c r="HIB987" s="48"/>
      <c r="HIC987" s="48"/>
      <c r="HID987" s="48"/>
      <c r="HIE987" s="48"/>
      <c r="HIF987" s="48"/>
      <c r="HIG987" s="48"/>
      <c r="HIH987" s="48"/>
      <c r="HII987" s="48"/>
      <c r="HIJ987" s="48"/>
      <c r="HIK987" s="48"/>
      <c r="HIL987" s="48"/>
      <c r="HIM987" s="48"/>
      <c r="HIN987" s="48"/>
      <c r="HIO987" s="48"/>
      <c r="HIP987" s="48"/>
      <c r="HIQ987" s="48"/>
      <c r="HIR987" s="48"/>
      <c r="HIS987" s="48"/>
      <c r="HIT987" s="48"/>
      <c r="HIU987" s="48"/>
      <c r="HIV987" s="48"/>
      <c r="HIW987" s="48"/>
      <c r="HIX987" s="48"/>
      <c r="HIY987" s="48"/>
      <c r="HIZ987" s="48"/>
      <c r="HJA987" s="48"/>
      <c r="HJB987" s="48"/>
      <c r="HJC987" s="48"/>
      <c r="HJD987" s="48"/>
      <c r="HJE987" s="48"/>
      <c r="HJF987" s="48"/>
      <c r="HJG987" s="48"/>
      <c r="HJH987" s="48"/>
      <c r="HJI987" s="48"/>
      <c r="HJJ987" s="48"/>
      <c r="HJK987" s="48"/>
      <c r="HJL987" s="48"/>
      <c r="HJM987" s="48"/>
      <c r="HJN987" s="48"/>
      <c r="HJO987" s="48"/>
      <c r="HJP987" s="48"/>
      <c r="HJQ987" s="48"/>
      <c r="HJR987" s="48"/>
      <c r="HJS987" s="48"/>
      <c r="HJT987" s="48"/>
      <c r="HJU987" s="48"/>
      <c r="HJV987" s="48"/>
      <c r="HJW987" s="48"/>
      <c r="HJX987" s="48"/>
      <c r="HJY987" s="48"/>
      <c r="HJZ987" s="48"/>
      <c r="HKA987" s="48"/>
      <c r="HKB987" s="48"/>
      <c r="HKC987" s="48"/>
      <c r="HKD987" s="48"/>
      <c r="HKE987" s="48"/>
      <c r="HKF987" s="48"/>
      <c r="HKG987" s="48"/>
      <c r="HKH987" s="48"/>
      <c r="HKI987" s="48"/>
      <c r="HKJ987" s="48"/>
      <c r="HKK987" s="48"/>
      <c r="HKL987" s="48"/>
      <c r="HKM987" s="48"/>
      <c r="HKN987" s="48"/>
      <c r="HKO987" s="48"/>
      <c r="HKP987" s="48"/>
      <c r="HKQ987" s="48"/>
      <c r="HKR987" s="48"/>
      <c r="HKS987" s="48"/>
      <c r="HKT987" s="48"/>
      <c r="HKU987" s="48"/>
      <c r="HKV987" s="48"/>
      <c r="HKW987" s="48"/>
      <c r="HKX987" s="48"/>
      <c r="HKY987" s="48"/>
      <c r="HKZ987" s="48"/>
      <c r="HLA987" s="48"/>
      <c r="HLB987" s="48"/>
      <c r="HLC987" s="48"/>
      <c r="HLD987" s="48"/>
      <c r="HLE987" s="48"/>
      <c r="HLF987" s="48"/>
      <c r="HLG987" s="48"/>
      <c r="HLH987" s="48"/>
      <c r="HLI987" s="48"/>
      <c r="HLJ987" s="48"/>
      <c r="HLK987" s="48"/>
      <c r="HLL987" s="48"/>
      <c r="HLM987" s="48"/>
      <c r="HLN987" s="48"/>
      <c r="HLO987" s="48"/>
      <c r="HLP987" s="48"/>
      <c r="HLQ987" s="48"/>
      <c r="HLR987" s="48"/>
      <c r="HLS987" s="48"/>
      <c r="HLT987" s="48"/>
      <c r="HLU987" s="48"/>
      <c r="HLV987" s="48"/>
      <c r="HLW987" s="48"/>
      <c r="HLX987" s="48"/>
      <c r="HLY987" s="48"/>
      <c r="HLZ987" s="48"/>
      <c r="HMA987" s="48"/>
      <c r="HMB987" s="48"/>
      <c r="HMC987" s="48"/>
      <c r="HMD987" s="48"/>
      <c r="HME987" s="48"/>
      <c r="HMF987" s="48"/>
      <c r="HMG987" s="48"/>
      <c r="HMH987" s="48"/>
      <c r="HMI987" s="48"/>
      <c r="HMJ987" s="48"/>
      <c r="HMK987" s="48"/>
      <c r="HML987" s="48"/>
      <c r="HMM987" s="48"/>
      <c r="HMN987" s="48"/>
      <c r="HMO987" s="48"/>
      <c r="HMP987" s="48"/>
      <c r="HMQ987" s="48"/>
      <c r="HMR987" s="48"/>
      <c r="HMS987" s="48"/>
      <c r="HMT987" s="48"/>
      <c r="HMU987" s="48"/>
      <c r="HMV987" s="48"/>
      <c r="HMW987" s="48"/>
      <c r="HMX987" s="48"/>
      <c r="HMY987" s="48"/>
      <c r="HMZ987" s="48"/>
      <c r="HNA987" s="48"/>
      <c r="HNB987" s="48"/>
      <c r="HNC987" s="48"/>
      <c r="HND987" s="48"/>
      <c r="HNE987" s="48"/>
      <c r="HNF987" s="48"/>
      <c r="HNG987" s="48"/>
      <c r="HNH987" s="48"/>
      <c r="HNI987" s="48"/>
      <c r="HNJ987" s="48"/>
      <c r="HNK987" s="48"/>
      <c r="HNL987" s="48"/>
      <c r="HNM987" s="48"/>
      <c r="HNN987" s="48"/>
      <c r="HNO987" s="48"/>
      <c r="HNP987" s="48"/>
      <c r="HNQ987" s="48"/>
      <c r="HNR987" s="48"/>
      <c r="HNS987" s="48"/>
      <c r="HNT987" s="48"/>
      <c r="HNU987" s="48"/>
      <c r="HNV987" s="48"/>
      <c r="HNW987" s="48"/>
      <c r="HNX987" s="48"/>
      <c r="HNY987" s="48"/>
      <c r="HNZ987" s="48"/>
      <c r="HOA987" s="48"/>
      <c r="HOB987" s="48"/>
      <c r="HOC987" s="48"/>
      <c r="HOD987" s="48"/>
      <c r="HOE987" s="48"/>
      <c r="HOF987" s="48"/>
      <c r="HOG987" s="48"/>
      <c r="HOH987" s="48"/>
      <c r="HOI987" s="48"/>
      <c r="HOJ987" s="48"/>
      <c r="HOK987" s="48"/>
      <c r="HOL987" s="48"/>
      <c r="HOM987" s="48"/>
      <c r="HON987" s="48"/>
      <c r="HOO987" s="48"/>
      <c r="HOP987" s="48"/>
      <c r="HOQ987" s="48"/>
      <c r="HOR987" s="48"/>
      <c r="HOS987" s="48"/>
      <c r="HOT987" s="48"/>
      <c r="HOU987" s="48"/>
      <c r="HOV987" s="48"/>
      <c r="HOW987" s="48"/>
      <c r="HOX987" s="48"/>
      <c r="HOY987" s="48"/>
      <c r="HOZ987" s="48"/>
      <c r="HPA987" s="48"/>
      <c r="HPB987" s="48"/>
      <c r="HPC987" s="48"/>
      <c r="HPD987" s="48"/>
      <c r="HPE987" s="48"/>
      <c r="HPF987" s="48"/>
      <c r="HPG987" s="48"/>
      <c r="HPH987" s="48"/>
      <c r="HPI987" s="48"/>
      <c r="HPJ987" s="48"/>
      <c r="HPK987" s="48"/>
      <c r="HPL987" s="48"/>
      <c r="HPM987" s="48"/>
      <c r="HPN987" s="48"/>
      <c r="HPO987" s="48"/>
      <c r="HPP987" s="48"/>
      <c r="HPQ987" s="48"/>
      <c r="HPR987" s="48"/>
      <c r="HPS987" s="48"/>
      <c r="HPT987" s="48"/>
      <c r="HPU987" s="48"/>
      <c r="HPV987" s="48"/>
      <c r="HPW987" s="48"/>
      <c r="HPX987" s="48"/>
      <c r="HPY987" s="48"/>
      <c r="HPZ987" s="48"/>
      <c r="HQA987" s="48"/>
      <c r="HQB987" s="48"/>
      <c r="HQC987" s="48"/>
      <c r="HQD987" s="48"/>
      <c r="HQE987" s="48"/>
      <c r="HQF987" s="48"/>
      <c r="HQG987" s="48"/>
      <c r="HQH987" s="48"/>
      <c r="HQI987" s="48"/>
      <c r="HQJ987" s="48"/>
      <c r="HQK987" s="48"/>
      <c r="HQL987" s="48"/>
      <c r="HQM987" s="48"/>
      <c r="HQN987" s="48"/>
      <c r="HQO987" s="48"/>
      <c r="HQP987" s="48"/>
      <c r="HQQ987" s="48"/>
      <c r="HQR987" s="48"/>
      <c r="HQS987" s="48"/>
      <c r="HQT987" s="48"/>
      <c r="HQU987" s="48"/>
      <c r="HQV987" s="48"/>
      <c r="HQW987" s="48"/>
      <c r="HQX987" s="48"/>
      <c r="HQY987" s="48"/>
      <c r="HQZ987" s="48"/>
      <c r="HRA987" s="48"/>
      <c r="HRB987" s="48"/>
      <c r="HRC987" s="48"/>
      <c r="HRD987" s="48"/>
      <c r="HRE987" s="48"/>
      <c r="HRF987" s="48"/>
      <c r="HRG987" s="48"/>
      <c r="HRH987" s="48"/>
      <c r="HRI987" s="48"/>
      <c r="HRJ987" s="48"/>
      <c r="HRK987" s="48"/>
      <c r="HRL987" s="48"/>
      <c r="HRM987" s="48"/>
      <c r="HRN987" s="48"/>
      <c r="HRO987" s="48"/>
      <c r="HRP987" s="48"/>
      <c r="HRQ987" s="48"/>
      <c r="HRR987" s="48"/>
      <c r="HRS987" s="48"/>
      <c r="HRT987" s="48"/>
      <c r="HRU987" s="48"/>
      <c r="HRV987" s="48"/>
      <c r="HRW987" s="48"/>
      <c r="HRX987" s="48"/>
      <c r="HRY987" s="48"/>
      <c r="HRZ987" s="48"/>
      <c r="HSA987" s="48"/>
      <c r="HSB987" s="48"/>
      <c r="HSC987" s="48"/>
      <c r="HSD987" s="48"/>
      <c r="HSE987" s="48"/>
      <c r="HSF987" s="48"/>
      <c r="HSG987" s="48"/>
      <c r="HSH987" s="48"/>
      <c r="HSI987" s="48"/>
      <c r="HSJ987" s="48"/>
      <c r="HSK987" s="48"/>
      <c r="HSL987" s="48"/>
      <c r="HSM987" s="48"/>
      <c r="HSN987" s="48"/>
      <c r="HSO987" s="48"/>
      <c r="HSP987" s="48"/>
      <c r="HSQ987" s="48"/>
      <c r="HSR987" s="48"/>
      <c r="HSS987" s="48"/>
      <c r="HST987" s="48"/>
      <c r="HSU987" s="48"/>
      <c r="HSV987" s="48"/>
      <c r="HSW987" s="48"/>
      <c r="HSX987" s="48"/>
      <c r="HSY987" s="48"/>
      <c r="HSZ987" s="48"/>
      <c r="HTA987" s="48"/>
      <c r="HTB987" s="48"/>
      <c r="HTC987" s="48"/>
      <c r="HTD987" s="48"/>
      <c r="HTE987" s="48"/>
      <c r="HTF987" s="48"/>
      <c r="HTG987" s="48"/>
      <c r="HTH987" s="48"/>
      <c r="HTI987" s="48"/>
      <c r="HTJ987" s="48"/>
      <c r="HTK987" s="48"/>
      <c r="HTL987" s="48"/>
      <c r="HTM987" s="48"/>
      <c r="HTN987" s="48"/>
      <c r="HTO987" s="48"/>
      <c r="HTP987" s="48"/>
      <c r="HTQ987" s="48"/>
      <c r="HTR987" s="48"/>
      <c r="HTS987" s="48"/>
      <c r="HTT987" s="48"/>
      <c r="HTU987" s="48"/>
      <c r="HTV987" s="48"/>
      <c r="HTW987" s="48"/>
      <c r="HTX987" s="48"/>
      <c r="HTY987" s="48"/>
      <c r="HTZ987" s="48"/>
      <c r="HUA987" s="48"/>
      <c r="HUB987" s="48"/>
      <c r="HUC987" s="48"/>
      <c r="HUD987" s="48"/>
      <c r="HUE987" s="48"/>
      <c r="HUF987" s="48"/>
      <c r="HUG987" s="48"/>
      <c r="HUH987" s="48"/>
      <c r="HUI987" s="48"/>
      <c r="HUJ987" s="48"/>
      <c r="HUK987" s="48"/>
      <c r="HUL987" s="48"/>
      <c r="HUM987" s="48"/>
      <c r="HUN987" s="48"/>
      <c r="HUO987" s="48"/>
      <c r="HUP987" s="48"/>
      <c r="HUQ987" s="48"/>
      <c r="HUR987" s="48"/>
      <c r="HUS987" s="48"/>
      <c r="HUT987" s="48"/>
      <c r="HUU987" s="48"/>
      <c r="HUV987" s="48"/>
      <c r="HUW987" s="48"/>
      <c r="HUX987" s="48"/>
      <c r="HUY987" s="48"/>
      <c r="HUZ987" s="48"/>
      <c r="HVA987" s="48"/>
      <c r="HVB987" s="48"/>
      <c r="HVC987" s="48"/>
      <c r="HVD987" s="48"/>
      <c r="HVE987" s="48"/>
      <c r="HVF987" s="48"/>
      <c r="HVG987" s="48"/>
      <c r="HVH987" s="48"/>
      <c r="HVI987" s="48"/>
      <c r="HVJ987" s="48"/>
      <c r="HVK987" s="48"/>
      <c r="HVL987" s="48"/>
      <c r="HVM987" s="48"/>
      <c r="HVN987" s="48"/>
      <c r="HVO987" s="48"/>
      <c r="HVP987" s="48"/>
      <c r="HVQ987" s="48"/>
      <c r="HVR987" s="48"/>
      <c r="HVS987" s="48"/>
      <c r="HVT987" s="48"/>
      <c r="HVU987" s="48"/>
      <c r="HVV987" s="48"/>
      <c r="HVW987" s="48"/>
      <c r="HVX987" s="48"/>
      <c r="HVY987" s="48"/>
      <c r="HVZ987" s="48"/>
      <c r="HWA987" s="48"/>
      <c r="HWB987" s="48"/>
      <c r="HWC987" s="48"/>
      <c r="HWD987" s="48"/>
      <c r="HWE987" s="48"/>
      <c r="HWF987" s="48"/>
      <c r="HWG987" s="48"/>
      <c r="HWH987" s="48"/>
      <c r="HWI987" s="48"/>
      <c r="HWJ987" s="48"/>
      <c r="HWK987" s="48"/>
      <c r="HWL987" s="48"/>
      <c r="HWM987" s="48"/>
      <c r="HWN987" s="48"/>
      <c r="HWO987" s="48"/>
      <c r="HWP987" s="48"/>
      <c r="HWQ987" s="48"/>
      <c r="HWR987" s="48"/>
      <c r="HWS987" s="48"/>
      <c r="HWT987" s="48"/>
      <c r="HWU987" s="48"/>
      <c r="HWV987" s="48"/>
      <c r="HWW987" s="48"/>
      <c r="HWX987" s="48"/>
      <c r="HWY987" s="48"/>
      <c r="HWZ987" s="48"/>
      <c r="HXA987" s="48"/>
      <c r="HXB987" s="48"/>
      <c r="HXC987" s="48"/>
      <c r="HXD987" s="48"/>
      <c r="HXE987" s="48"/>
      <c r="HXF987" s="48"/>
      <c r="HXG987" s="48"/>
      <c r="HXH987" s="48"/>
      <c r="HXI987" s="48"/>
      <c r="HXJ987" s="48"/>
      <c r="HXK987" s="48"/>
      <c r="HXL987" s="48"/>
      <c r="HXM987" s="48"/>
      <c r="HXN987" s="48"/>
      <c r="HXO987" s="48"/>
      <c r="HXP987" s="48"/>
      <c r="HXQ987" s="48"/>
      <c r="HXR987" s="48"/>
      <c r="HXS987" s="48"/>
      <c r="HXT987" s="48"/>
      <c r="HXU987" s="48"/>
      <c r="HXV987" s="48"/>
      <c r="HXW987" s="48"/>
      <c r="HXX987" s="48"/>
      <c r="HXY987" s="48"/>
      <c r="HXZ987" s="48"/>
      <c r="HYA987" s="48"/>
      <c r="HYB987" s="48"/>
      <c r="HYC987" s="48"/>
      <c r="HYD987" s="48"/>
      <c r="HYE987" s="48"/>
      <c r="HYF987" s="48"/>
      <c r="HYG987" s="48"/>
      <c r="HYH987" s="48"/>
      <c r="HYI987" s="48"/>
      <c r="HYJ987" s="48"/>
      <c r="HYK987" s="48"/>
      <c r="HYL987" s="48"/>
      <c r="HYM987" s="48"/>
      <c r="HYN987" s="48"/>
      <c r="HYO987" s="48"/>
      <c r="HYP987" s="48"/>
      <c r="HYQ987" s="48"/>
      <c r="HYR987" s="48"/>
      <c r="HYS987" s="48"/>
      <c r="HYT987" s="48"/>
      <c r="HYU987" s="48"/>
      <c r="HYV987" s="48"/>
      <c r="HYW987" s="48"/>
      <c r="HYX987" s="48"/>
      <c r="HYY987" s="48"/>
      <c r="HYZ987" s="48"/>
      <c r="HZA987" s="48"/>
      <c r="HZB987" s="48"/>
      <c r="HZC987" s="48"/>
      <c r="HZD987" s="48"/>
      <c r="HZE987" s="48"/>
      <c r="HZF987" s="48"/>
      <c r="HZG987" s="48"/>
      <c r="HZH987" s="48"/>
      <c r="HZI987" s="48"/>
      <c r="HZJ987" s="48"/>
      <c r="HZK987" s="48"/>
      <c r="HZL987" s="48"/>
      <c r="HZM987" s="48"/>
      <c r="HZN987" s="48"/>
      <c r="HZO987" s="48"/>
      <c r="HZP987" s="48"/>
      <c r="HZQ987" s="48"/>
      <c r="HZR987" s="48"/>
      <c r="HZS987" s="48"/>
      <c r="HZT987" s="48"/>
      <c r="HZU987" s="48"/>
      <c r="HZV987" s="48"/>
      <c r="HZW987" s="48"/>
      <c r="HZX987" s="48"/>
      <c r="HZY987" s="48"/>
      <c r="HZZ987" s="48"/>
      <c r="IAA987" s="48"/>
      <c r="IAB987" s="48"/>
      <c r="IAC987" s="48"/>
      <c r="IAD987" s="48"/>
      <c r="IAE987" s="48"/>
      <c r="IAF987" s="48"/>
      <c r="IAG987" s="48"/>
      <c r="IAH987" s="48"/>
      <c r="IAI987" s="48"/>
      <c r="IAJ987" s="48"/>
      <c r="IAK987" s="48"/>
      <c r="IAL987" s="48"/>
      <c r="IAM987" s="48"/>
      <c r="IAN987" s="48"/>
      <c r="IAO987" s="48"/>
      <c r="IAP987" s="48"/>
      <c r="IAQ987" s="48"/>
      <c r="IAR987" s="48"/>
      <c r="IAS987" s="48"/>
      <c r="IAT987" s="48"/>
      <c r="IAU987" s="48"/>
      <c r="IAV987" s="48"/>
      <c r="IAW987" s="48"/>
      <c r="IAX987" s="48"/>
      <c r="IAY987" s="48"/>
      <c r="IAZ987" s="48"/>
      <c r="IBA987" s="48"/>
      <c r="IBB987" s="48"/>
      <c r="IBC987" s="48"/>
      <c r="IBD987" s="48"/>
      <c r="IBE987" s="48"/>
      <c r="IBF987" s="48"/>
      <c r="IBG987" s="48"/>
      <c r="IBH987" s="48"/>
      <c r="IBI987" s="48"/>
      <c r="IBJ987" s="48"/>
      <c r="IBK987" s="48"/>
      <c r="IBL987" s="48"/>
      <c r="IBM987" s="48"/>
      <c r="IBN987" s="48"/>
      <c r="IBO987" s="48"/>
      <c r="IBP987" s="48"/>
      <c r="IBQ987" s="48"/>
      <c r="IBR987" s="48"/>
      <c r="IBS987" s="48"/>
      <c r="IBT987" s="48"/>
      <c r="IBU987" s="48"/>
      <c r="IBV987" s="48"/>
      <c r="IBW987" s="48"/>
      <c r="IBX987" s="48"/>
      <c r="IBY987" s="48"/>
      <c r="IBZ987" s="48"/>
      <c r="ICA987" s="48"/>
      <c r="ICB987" s="48"/>
      <c r="ICC987" s="48"/>
      <c r="ICD987" s="48"/>
      <c r="ICE987" s="48"/>
      <c r="ICF987" s="48"/>
      <c r="ICG987" s="48"/>
      <c r="ICH987" s="48"/>
      <c r="ICI987" s="48"/>
      <c r="ICJ987" s="48"/>
      <c r="ICK987" s="48"/>
      <c r="ICL987" s="48"/>
      <c r="ICM987" s="48"/>
      <c r="ICN987" s="48"/>
      <c r="ICO987" s="48"/>
      <c r="ICP987" s="48"/>
      <c r="ICQ987" s="48"/>
      <c r="ICR987" s="48"/>
      <c r="ICS987" s="48"/>
      <c r="ICT987" s="48"/>
      <c r="ICU987" s="48"/>
      <c r="ICV987" s="48"/>
      <c r="ICW987" s="48"/>
      <c r="ICX987" s="48"/>
      <c r="ICY987" s="48"/>
      <c r="ICZ987" s="48"/>
      <c r="IDA987" s="48"/>
      <c r="IDB987" s="48"/>
      <c r="IDC987" s="48"/>
      <c r="IDD987" s="48"/>
      <c r="IDE987" s="48"/>
      <c r="IDF987" s="48"/>
      <c r="IDG987" s="48"/>
      <c r="IDH987" s="48"/>
      <c r="IDI987" s="48"/>
      <c r="IDJ987" s="48"/>
      <c r="IDK987" s="48"/>
      <c r="IDL987" s="48"/>
      <c r="IDM987" s="48"/>
      <c r="IDN987" s="48"/>
      <c r="IDO987" s="48"/>
      <c r="IDP987" s="48"/>
      <c r="IDQ987" s="48"/>
      <c r="IDR987" s="48"/>
      <c r="IDS987" s="48"/>
      <c r="IDT987" s="48"/>
      <c r="IDU987" s="48"/>
      <c r="IDV987" s="48"/>
      <c r="IDW987" s="48"/>
      <c r="IDX987" s="48"/>
      <c r="IDY987" s="48"/>
      <c r="IDZ987" s="48"/>
      <c r="IEA987" s="48"/>
      <c r="IEB987" s="48"/>
      <c r="IEC987" s="48"/>
      <c r="IED987" s="48"/>
      <c r="IEE987" s="48"/>
      <c r="IEF987" s="48"/>
      <c r="IEG987" s="48"/>
      <c r="IEH987" s="48"/>
      <c r="IEI987" s="48"/>
      <c r="IEJ987" s="48"/>
      <c r="IEK987" s="48"/>
      <c r="IEL987" s="48"/>
      <c r="IEM987" s="48"/>
      <c r="IEN987" s="48"/>
      <c r="IEO987" s="48"/>
      <c r="IEP987" s="48"/>
      <c r="IEQ987" s="48"/>
      <c r="IER987" s="48"/>
      <c r="IES987" s="48"/>
      <c r="IET987" s="48"/>
      <c r="IEU987" s="48"/>
      <c r="IEV987" s="48"/>
      <c r="IEW987" s="48"/>
      <c r="IEX987" s="48"/>
      <c r="IEY987" s="48"/>
      <c r="IEZ987" s="48"/>
      <c r="IFA987" s="48"/>
      <c r="IFB987" s="48"/>
      <c r="IFC987" s="48"/>
      <c r="IFD987" s="48"/>
      <c r="IFE987" s="48"/>
      <c r="IFF987" s="48"/>
      <c r="IFG987" s="48"/>
      <c r="IFH987" s="48"/>
      <c r="IFI987" s="48"/>
      <c r="IFJ987" s="48"/>
      <c r="IFK987" s="48"/>
      <c r="IFL987" s="48"/>
      <c r="IFM987" s="48"/>
      <c r="IFN987" s="48"/>
      <c r="IFO987" s="48"/>
      <c r="IFP987" s="48"/>
      <c r="IFQ987" s="48"/>
      <c r="IFR987" s="48"/>
      <c r="IFS987" s="48"/>
      <c r="IFT987" s="48"/>
      <c r="IFU987" s="48"/>
      <c r="IFV987" s="48"/>
      <c r="IFW987" s="48"/>
      <c r="IFX987" s="48"/>
      <c r="IFY987" s="48"/>
      <c r="IFZ987" s="48"/>
      <c r="IGA987" s="48"/>
      <c r="IGB987" s="48"/>
      <c r="IGC987" s="48"/>
      <c r="IGD987" s="48"/>
      <c r="IGE987" s="48"/>
      <c r="IGF987" s="48"/>
      <c r="IGG987" s="48"/>
      <c r="IGH987" s="48"/>
      <c r="IGI987" s="48"/>
      <c r="IGJ987" s="48"/>
      <c r="IGK987" s="48"/>
      <c r="IGL987" s="48"/>
      <c r="IGM987" s="48"/>
      <c r="IGN987" s="48"/>
      <c r="IGO987" s="48"/>
      <c r="IGP987" s="48"/>
      <c r="IGQ987" s="48"/>
      <c r="IGR987" s="48"/>
      <c r="IGS987" s="48"/>
      <c r="IGT987" s="48"/>
      <c r="IGU987" s="48"/>
      <c r="IGV987" s="48"/>
      <c r="IGW987" s="48"/>
      <c r="IGX987" s="48"/>
      <c r="IGY987" s="48"/>
      <c r="IGZ987" s="48"/>
      <c r="IHA987" s="48"/>
      <c r="IHB987" s="48"/>
      <c r="IHC987" s="48"/>
      <c r="IHD987" s="48"/>
      <c r="IHE987" s="48"/>
      <c r="IHF987" s="48"/>
      <c r="IHG987" s="48"/>
      <c r="IHH987" s="48"/>
      <c r="IHI987" s="48"/>
      <c r="IHJ987" s="48"/>
      <c r="IHK987" s="48"/>
      <c r="IHL987" s="48"/>
      <c r="IHM987" s="48"/>
      <c r="IHN987" s="48"/>
      <c r="IHO987" s="48"/>
      <c r="IHP987" s="48"/>
      <c r="IHQ987" s="48"/>
      <c r="IHR987" s="48"/>
      <c r="IHS987" s="48"/>
      <c r="IHT987" s="48"/>
      <c r="IHU987" s="48"/>
      <c r="IHV987" s="48"/>
      <c r="IHW987" s="48"/>
      <c r="IHX987" s="48"/>
      <c r="IHY987" s="48"/>
      <c r="IHZ987" s="48"/>
      <c r="IIA987" s="48"/>
      <c r="IIB987" s="48"/>
      <c r="IIC987" s="48"/>
      <c r="IID987" s="48"/>
      <c r="IIE987" s="48"/>
      <c r="IIF987" s="48"/>
      <c r="IIG987" s="48"/>
      <c r="IIH987" s="48"/>
      <c r="III987" s="48"/>
      <c r="IIJ987" s="48"/>
      <c r="IIK987" s="48"/>
      <c r="IIL987" s="48"/>
      <c r="IIM987" s="48"/>
      <c r="IIN987" s="48"/>
      <c r="IIO987" s="48"/>
      <c r="IIP987" s="48"/>
      <c r="IIQ987" s="48"/>
      <c r="IIR987" s="48"/>
      <c r="IIS987" s="48"/>
      <c r="IIT987" s="48"/>
      <c r="IIU987" s="48"/>
      <c r="IIV987" s="48"/>
      <c r="IIW987" s="48"/>
      <c r="IIX987" s="48"/>
      <c r="IIY987" s="48"/>
      <c r="IIZ987" s="48"/>
      <c r="IJA987" s="48"/>
      <c r="IJB987" s="48"/>
      <c r="IJC987" s="48"/>
      <c r="IJD987" s="48"/>
      <c r="IJE987" s="48"/>
      <c r="IJF987" s="48"/>
      <c r="IJG987" s="48"/>
      <c r="IJH987" s="48"/>
      <c r="IJI987" s="48"/>
      <c r="IJJ987" s="48"/>
      <c r="IJK987" s="48"/>
      <c r="IJL987" s="48"/>
      <c r="IJM987" s="48"/>
      <c r="IJN987" s="48"/>
      <c r="IJO987" s="48"/>
      <c r="IJP987" s="48"/>
      <c r="IJQ987" s="48"/>
      <c r="IJR987" s="48"/>
      <c r="IJS987" s="48"/>
      <c r="IJT987" s="48"/>
      <c r="IJU987" s="48"/>
      <c r="IJV987" s="48"/>
      <c r="IJW987" s="48"/>
      <c r="IJX987" s="48"/>
      <c r="IJY987" s="48"/>
      <c r="IJZ987" s="48"/>
      <c r="IKA987" s="48"/>
      <c r="IKB987" s="48"/>
      <c r="IKC987" s="48"/>
      <c r="IKD987" s="48"/>
      <c r="IKE987" s="48"/>
      <c r="IKF987" s="48"/>
      <c r="IKG987" s="48"/>
      <c r="IKH987" s="48"/>
      <c r="IKI987" s="48"/>
      <c r="IKJ987" s="48"/>
      <c r="IKK987" s="48"/>
      <c r="IKL987" s="48"/>
      <c r="IKM987" s="48"/>
      <c r="IKN987" s="48"/>
      <c r="IKO987" s="48"/>
      <c r="IKP987" s="48"/>
      <c r="IKQ987" s="48"/>
      <c r="IKR987" s="48"/>
      <c r="IKS987" s="48"/>
      <c r="IKT987" s="48"/>
      <c r="IKU987" s="48"/>
      <c r="IKV987" s="48"/>
      <c r="IKW987" s="48"/>
      <c r="IKX987" s="48"/>
      <c r="IKY987" s="48"/>
      <c r="IKZ987" s="48"/>
      <c r="ILA987" s="48"/>
      <c r="ILB987" s="48"/>
      <c r="ILC987" s="48"/>
      <c r="ILD987" s="48"/>
      <c r="ILE987" s="48"/>
      <c r="ILF987" s="48"/>
      <c r="ILG987" s="48"/>
      <c r="ILH987" s="48"/>
      <c r="ILI987" s="48"/>
      <c r="ILJ987" s="48"/>
      <c r="ILK987" s="48"/>
      <c r="ILL987" s="48"/>
      <c r="ILM987" s="48"/>
      <c r="ILN987" s="48"/>
      <c r="ILO987" s="48"/>
      <c r="ILP987" s="48"/>
      <c r="ILQ987" s="48"/>
      <c r="ILR987" s="48"/>
      <c r="ILS987" s="48"/>
      <c r="ILT987" s="48"/>
      <c r="ILU987" s="48"/>
      <c r="ILV987" s="48"/>
      <c r="ILW987" s="48"/>
      <c r="ILX987" s="48"/>
      <c r="ILY987" s="48"/>
      <c r="ILZ987" s="48"/>
      <c r="IMA987" s="48"/>
      <c r="IMB987" s="48"/>
      <c r="IMC987" s="48"/>
      <c r="IMD987" s="48"/>
      <c r="IME987" s="48"/>
      <c r="IMF987" s="48"/>
      <c r="IMG987" s="48"/>
      <c r="IMH987" s="48"/>
      <c r="IMI987" s="48"/>
      <c r="IMJ987" s="48"/>
      <c r="IMK987" s="48"/>
      <c r="IML987" s="48"/>
      <c r="IMM987" s="48"/>
      <c r="IMN987" s="48"/>
      <c r="IMO987" s="48"/>
      <c r="IMP987" s="48"/>
      <c r="IMQ987" s="48"/>
      <c r="IMR987" s="48"/>
      <c r="IMS987" s="48"/>
      <c r="IMT987" s="48"/>
      <c r="IMU987" s="48"/>
      <c r="IMV987" s="48"/>
      <c r="IMW987" s="48"/>
      <c r="IMX987" s="48"/>
      <c r="IMY987" s="48"/>
      <c r="IMZ987" s="48"/>
      <c r="INA987" s="48"/>
      <c r="INB987" s="48"/>
      <c r="INC987" s="48"/>
      <c r="IND987" s="48"/>
      <c r="INE987" s="48"/>
      <c r="INF987" s="48"/>
      <c r="ING987" s="48"/>
      <c r="INH987" s="48"/>
      <c r="INI987" s="48"/>
      <c r="INJ987" s="48"/>
      <c r="INK987" s="48"/>
      <c r="INL987" s="48"/>
      <c r="INM987" s="48"/>
      <c r="INN987" s="48"/>
      <c r="INO987" s="48"/>
      <c r="INP987" s="48"/>
      <c r="INQ987" s="48"/>
      <c r="INR987" s="48"/>
      <c r="INS987" s="48"/>
      <c r="INT987" s="48"/>
      <c r="INU987" s="48"/>
      <c r="INV987" s="48"/>
      <c r="INW987" s="48"/>
      <c r="INX987" s="48"/>
      <c r="INY987" s="48"/>
      <c r="INZ987" s="48"/>
      <c r="IOA987" s="48"/>
      <c r="IOB987" s="48"/>
      <c r="IOC987" s="48"/>
      <c r="IOD987" s="48"/>
      <c r="IOE987" s="48"/>
      <c r="IOF987" s="48"/>
      <c r="IOG987" s="48"/>
      <c r="IOH987" s="48"/>
      <c r="IOI987" s="48"/>
      <c r="IOJ987" s="48"/>
      <c r="IOK987" s="48"/>
      <c r="IOL987" s="48"/>
      <c r="IOM987" s="48"/>
      <c r="ION987" s="48"/>
      <c r="IOO987" s="48"/>
      <c r="IOP987" s="48"/>
      <c r="IOQ987" s="48"/>
      <c r="IOR987" s="48"/>
      <c r="IOS987" s="48"/>
      <c r="IOT987" s="48"/>
      <c r="IOU987" s="48"/>
      <c r="IOV987" s="48"/>
      <c r="IOW987" s="48"/>
      <c r="IOX987" s="48"/>
      <c r="IOY987" s="48"/>
      <c r="IOZ987" s="48"/>
      <c r="IPA987" s="48"/>
      <c r="IPB987" s="48"/>
      <c r="IPC987" s="48"/>
      <c r="IPD987" s="48"/>
      <c r="IPE987" s="48"/>
      <c r="IPF987" s="48"/>
      <c r="IPG987" s="48"/>
      <c r="IPH987" s="48"/>
      <c r="IPI987" s="48"/>
      <c r="IPJ987" s="48"/>
      <c r="IPK987" s="48"/>
      <c r="IPL987" s="48"/>
      <c r="IPM987" s="48"/>
      <c r="IPN987" s="48"/>
      <c r="IPO987" s="48"/>
      <c r="IPP987" s="48"/>
      <c r="IPQ987" s="48"/>
      <c r="IPR987" s="48"/>
      <c r="IPS987" s="48"/>
      <c r="IPT987" s="48"/>
      <c r="IPU987" s="48"/>
      <c r="IPV987" s="48"/>
      <c r="IPW987" s="48"/>
      <c r="IPX987" s="48"/>
      <c r="IPY987" s="48"/>
      <c r="IPZ987" s="48"/>
      <c r="IQA987" s="48"/>
      <c r="IQB987" s="48"/>
      <c r="IQC987" s="48"/>
      <c r="IQD987" s="48"/>
      <c r="IQE987" s="48"/>
      <c r="IQF987" s="48"/>
      <c r="IQG987" s="48"/>
      <c r="IQH987" s="48"/>
      <c r="IQI987" s="48"/>
      <c r="IQJ987" s="48"/>
      <c r="IQK987" s="48"/>
      <c r="IQL987" s="48"/>
      <c r="IQM987" s="48"/>
      <c r="IQN987" s="48"/>
      <c r="IQO987" s="48"/>
      <c r="IQP987" s="48"/>
      <c r="IQQ987" s="48"/>
      <c r="IQR987" s="48"/>
      <c r="IQS987" s="48"/>
      <c r="IQT987" s="48"/>
      <c r="IQU987" s="48"/>
      <c r="IQV987" s="48"/>
      <c r="IQW987" s="48"/>
      <c r="IQX987" s="48"/>
      <c r="IQY987" s="48"/>
      <c r="IQZ987" s="48"/>
      <c r="IRA987" s="48"/>
      <c r="IRB987" s="48"/>
      <c r="IRC987" s="48"/>
      <c r="IRD987" s="48"/>
      <c r="IRE987" s="48"/>
      <c r="IRF987" s="48"/>
      <c r="IRG987" s="48"/>
      <c r="IRH987" s="48"/>
      <c r="IRI987" s="48"/>
      <c r="IRJ987" s="48"/>
      <c r="IRK987" s="48"/>
      <c r="IRL987" s="48"/>
      <c r="IRM987" s="48"/>
      <c r="IRN987" s="48"/>
      <c r="IRO987" s="48"/>
      <c r="IRP987" s="48"/>
      <c r="IRQ987" s="48"/>
      <c r="IRR987" s="48"/>
      <c r="IRS987" s="48"/>
      <c r="IRT987" s="48"/>
      <c r="IRU987" s="48"/>
      <c r="IRV987" s="48"/>
      <c r="IRW987" s="48"/>
      <c r="IRX987" s="48"/>
      <c r="IRY987" s="48"/>
      <c r="IRZ987" s="48"/>
      <c r="ISA987" s="48"/>
      <c r="ISB987" s="48"/>
      <c r="ISC987" s="48"/>
      <c r="ISD987" s="48"/>
      <c r="ISE987" s="48"/>
      <c r="ISF987" s="48"/>
      <c r="ISG987" s="48"/>
      <c r="ISH987" s="48"/>
      <c r="ISI987" s="48"/>
      <c r="ISJ987" s="48"/>
      <c r="ISK987" s="48"/>
      <c r="ISL987" s="48"/>
      <c r="ISM987" s="48"/>
      <c r="ISN987" s="48"/>
      <c r="ISO987" s="48"/>
      <c r="ISP987" s="48"/>
      <c r="ISQ987" s="48"/>
      <c r="ISR987" s="48"/>
      <c r="ISS987" s="48"/>
      <c r="IST987" s="48"/>
      <c r="ISU987" s="48"/>
      <c r="ISV987" s="48"/>
      <c r="ISW987" s="48"/>
      <c r="ISX987" s="48"/>
      <c r="ISY987" s="48"/>
      <c r="ISZ987" s="48"/>
      <c r="ITA987" s="48"/>
      <c r="ITB987" s="48"/>
      <c r="ITC987" s="48"/>
      <c r="ITD987" s="48"/>
      <c r="ITE987" s="48"/>
      <c r="ITF987" s="48"/>
      <c r="ITG987" s="48"/>
      <c r="ITH987" s="48"/>
      <c r="ITI987" s="48"/>
      <c r="ITJ987" s="48"/>
      <c r="ITK987" s="48"/>
      <c r="ITL987" s="48"/>
      <c r="ITM987" s="48"/>
      <c r="ITN987" s="48"/>
      <c r="ITO987" s="48"/>
      <c r="ITP987" s="48"/>
      <c r="ITQ987" s="48"/>
      <c r="ITR987" s="48"/>
      <c r="ITS987" s="48"/>
      <c r="ITT987" s="48"/>
      <c r="ITU987" s="48"/>
      <c r="ITV987" s="48"/>
      <c r="ITW987" s="48"/>
      <c r="ITX987" s="48"/>
      <c r="ITY987" s="48"/>
      <c r="ITZ987" s="48"/>
      <c r="IUA987" s="48"/>
      <c r="IUB987" s="48"/>
      <c r="IUC987" s="48"/>
      <c r="IUD987" s="48"/>
      <c r="IUE987" s="48"/>
      <c r="IUF987" s="48"/>
      <c r="IUG987" s="48"/>
      <c r="IUH987" s="48"/>
      <c r="IUI987" s="48"/>
      <c r="IUJ987" s="48"/>
      <c r="IUK987" s="48"/>
      <c r="IUL987" s="48"/>
      <c r="IUM987" s="48"/>
      <c r="IUN987" s="48"/>
      <c r="IUO987" s="48"/>
      <c r="IUP987" s="48"/>
      <c r="IUQ987" s="48"/>
      <c r="IUR987" s="48"/>
      <c r="IUS987" s="48"/>
      <c r="IUT987" s="48"/>
      <c r="IUU987" s="48"/>
      <c r="IUV987" s="48"/>
      <c r="IUW987" s="48"/>
      <c r="IUX987" s="48"/>
      <c r="IUY987" s="48"/>
      <c r="IUZ987" s="48"/>
      <c r="IVA987" s="48"/>
      <c r="IVB987" s="48"/>
      <c r="IVC987" s="48"/>
      <c r="IVD987" s="48"/>
      <c r="IVE987" s="48"/>
      <c r="IVF987" s="48"/>
      <c r="IVG987" s="48"/>
      <c r="IVH987" s="48"/>
      <c r="IVI987" s="48"/>
      <c r="IVJ987" s="48"/>
      <c r="IVK987" s="48"/>
      <c r="IVL987" s="48"/>
      <c r="IVM987" s="48"/>
      <c r="IVN987" s="48"/>
      <c r="IVO987" s="48"/>
      <c r="IVP987" s="48"/>
      <c r="IVQ987" s="48"/>
      <c r="IVR987" s="48"/>
      <c r="IVS987" s="48"/>
      <c r="IVT987" s="48"/>
      <c r="IVU987" s="48"/>
      <c r="IVV987" s="48"/>
      <c r="IVW987" s="48"/>
      <c r="IVX987" s="48"/>
      <c r="IVY987" s="48"/>
      <c r="IVZ987" s="48"/>
      <c r="IWA987" s="48"/>
      <c r="IWB987" s="48"/>
      <c r="IWC987" s="48"/>
      <c r="IWD987" s="48"/>
      <c r="IWE987" s="48"/>
      <c r="IWF987" s="48"/>
      <c r="IWG987" s="48"/>
      <c r="IWH987" s="48"/>
      <c r="IWI987" s="48"/>
      <c r="IWJ987" s="48"/>
      <c r="IWK987" s="48"/>
      <c r="IWL987" s="48"/>
      <c r="IWM987" s="48"/>
      <c r="IWN987" s="48"/>
      <c r="IWO987" s="48"/>
      <c r="IWP987" s="48"/>
      <c r="IWQ987" s="48"/>
      <c r="IWR987" s="48"/>
      <c r="IWS987" s="48"/>
      <c r="IWT987" s="48"/>
      <c r="IWU987" s="48"/>
      <c r="IWV987" s="48"/>
      <c r="IWW987" s="48"/>
      <c r="IWX987" s="48"/>
      <c r="IWY987" s="48"/>
      <c r="IWZ987" s="48"/>
      <c r="IXA987" s="48"/>
      <c r="IXB987" s="48"/>
      <c r="IXC987" s="48"/>
      <c r="IXD987" s="48"/>
      <c r="IXE987" s="48"/>
      <c r="IXF987" s="48"/>
      <c r="IXG987" s="48"/>
      <c r="IXH987" s="48"/>
      <c r="IXI987" s="48"/>
      <c r="IXJ987" s="48"/>
      <c r="IXK987" s="48"/>
      <c r="IXL987" s="48"/>
      <c r="IXM987" s="48"/>
      <c r="IXN987" s="48"/>
      <c r="IXO987" s="48"/>
      <c r="IXP987" s="48"/>
      <c r="IXQ987" s="48"/>
      <c r="IXR987" s="48"/>
      <c r="IXS987" s="48"/>
      <c r="IXT987" s="48"/>
      <c r="IXU987" s="48"/>
      <c r="IXV987" s="48"/>
      <c r="IXW987" s="48"/>
      <c r="IXX987" s="48"/>
      <c r="IXY987" s="48"/>
      <c r="IXZ987" s="48"/>
      <c r="IYA987" s="48"/>
      <c r="IYB987" s="48"/>
      <c r="IYC987" s="48"/>
      <c r="IYD987" s="48"/>
      <c r="IYE987" s="48"/>
      <c r="IYF987" s="48"/>
      <c r="IYG987" s="48"/>
      <c r="IYH987" s="48"/>
      <c r="IYI987" s="48"/>
      <c r="IYJ987" s="48"/>
      <c r="IYK987" s="48"/>
      <c r="IYL987" s="48"/>
      <c r="IYM987" s="48"/>
      <c r="IYN987" s="48"/>
      <c r="IYO987" s="48"/>
      <c r="IYP987" s="48"/>
      <c r="IYQ987" s="48"/>
      <c r="IYR987" s="48"/>
      <c r="IYS987" s="48"/>
      <c r="IYT987" s="48"/>
      <c r="IYU987" s="48"/>
      <c r="IYV987" s="48"/>
      <c r="IYW987" s="48"/>
      <c r="IYX987" s="48"/>
      <c r="IYY987" s="48"/>
      <c r="IYZ987" s="48"/>
      <c r="IZA987" s="48"/>
      <c r="IZB987" s="48"/>
      <c r="IZC987" s="48"/>
      <c r="IZD987" s="48"/>
      <c r="IZE987" s="48"/>
      <c r="IZF987" s="48"/>
      <c r="IZG987" s="48"/>
      <c r="IZH987" s="48"/>
      <c r="IZI987" s="48"/>
      <c r="IZJ987" s="48"/>
      <c r="IZK987" s="48"/>
      <c r="IZL987" s="48"/>
      <c r="IZM987" s="48"/>
      <c r="IZN987" s="48"/>
      <c r="IZO987" s="48"/>
      <c r="IZP987" s="48"/>
      <c r="IZQ987" s="48"/>
      <c r="IZR987" s="48"/>
      <c r="IZS987" s="48"/>
      <c r="IZT987" s="48"/>
      <c r="IZU987" s="48"/>
      <c r="IZV987" s="48"/>
      <c r="IZW987" s="48"/>
      <c r="IZX987" s="48"/>
      <c r="IZY987" s="48"/>
      <c r="IZZ987" s="48"/>
      <c r="JAA987" s="48"/>
      <c r="JAB987" s="48"/>
      <c r="JAC987" s="48"/>
      <c r="JAD987" s="48"/>
      <c r="JAE987" s="48"/>
      <c r="JAF987" s="48"/>
      <c r="JAG987" s="48"/>
      <c r="JAH987" s="48"/>
      <c r="JAI987" s="48"/>
      <c r="JAJ987" s="48"/>
      <c r="JAK987" s="48"/>
      <c r="JAL987" s="48"/>
      <c r="JAM987" s="48"/>
      <c r="JAN987" s="48"/>
      <c r="JAO987" s="48"/>
      <c r="JAP987" s="48"/>
      <c r="JAQ987" s="48"/>
      <c r="JAR987" s="48"/>
      <c r="JAS987" s="48"/>
      <c r="JAT987" s="48"/>
      <c r="JAU987" s="48"/>
      <c r="JAV987" s="48"/>
      <c r="JAW987" s="48"/>
      <c r="JAX987" s="48"/>
      <c r="JAY987" s="48"/>
      <c r="JAZ987" s="48"/>
      <c r="JBA987" s="48"/>
      <c r="JBB987" s="48"/>
      <c r="JBC987" s="48"/>
      <c r="JBD987" s="48"/>
      <c r="JBE987" s="48"/>
      <c r="JBF987" s="48"/>
      <c r="JBG987" s="48"/>
      <c r="JBH987" s="48"/>
      <c r="JBI987" s="48"/>
      <c r="JBJ987" s="48"/>
      <c r="JBK987" s="48"/>
      <c r="JBL987" s="48"/>
      <c r="JBM987" s="48"/>
      <c r="JBN987" s="48"/>
      <c r="JBO987" s="48"/>
      <c r="JBP987" s="48"/>
      <c r="JBQ987" s="48"/>
      <c r="JBR987" s="48"/>
      <c r="JBS987" s="48"/>
      <c r="JBT987" s="48"/>
      <c r="JBU987" s="48"/>
      <c r="JBV987" s="48"/>
      <c r="JBW987" s="48"/>
      <c r="JBX987" s="48"/>
      <c r="JBY987" s="48"/>
      <c r="JBZ987" s="48"/>
      <c r="JCA987" s="48"/>
      <c r="JCB987" s="48"/>
      <c r="JCC987" s="48"/>
      <c r="JCD987" s="48"/>
      <c r="JCE987" s="48"/>
      <c r="JCF987" s="48"/>
      <c r="JCG987" s="48"/>
      <c r="JCH987" s="48"/>
      <c r="JCI987" s="48"/>
      <c r="JCJ987" s="48"/>
      <c r="JCK987" s="48"/>
      <c r="JCL987" s="48"/>
      <c r="JCM987" s="48"/>
      <c r="JCN987" s="48"/>
      <c r="JCO987" s="48"/>
      <c r="JCP987" s="48"/>
      <c r="JCQ987" s="48"/>
      <c r="JCR987" s="48"/>
      <c r="JCS987" s="48"/>
      <c r="JCT987" s="48"/>
      <c r="JCU987" s="48"/>
      <c r="JCV987" s="48"/>
      <c r="JCW987" s="48"/>
      <c r="JCX987" s="48"/>
      <c r="JCY987" s="48"/>
      <c r="JCZ987" s="48"/>
      <c r="JDA987" s="48"/>
      <c r="JDB987" s="48"/>
      <c r="JDC987" s="48"/>
      <c r="JDD987" s="48"/>
      <c r="JDE987" s="48"/>
      <c r="JDF987" s="48"/>
      <c r="JDG987" s="48"/>
      <c r="JDH987" s="48"/>
      <c r="JDI987" s="48"/>
      <c r="JDJ987" s="48"/>
      <c r="JDK987" s="48"/>
      <c r="JDL987" s="48"/>
      <c r="JDM987" s="48"/>
      <c r="JDN987" s="48"/>
      <c r="JDO987" s="48"/>
      <c r="JDP987" s="48"/>
      <c r="JDQ987" s="48"/>
      <c r="JDR987" s="48"/>
      <c r="JDS987" s="48"/>
      <c r="JDT987" s="48"/>
      <c r="JDU987" s="48"/>
      <c r="JDV987" s="48"/>
      <c r="JDW987" s="48"/>
      <c r="JDX987" s="48"/>
      <c r="JDY987" s="48"/>
      <c r="JDZ987" s="48"/>
      <c r="JEA987" s="48"/>
      <c r="JEB987" s="48"/>
      <c r="JEC987" s="48"/>
      <c r="JED987" s="48"/>
      <c r="JEE987" s="48"/>
      <c r="JEF987" s="48"/>
      <c r="JEG987" s="48"/>
      <c r="JEH987" s="48"/>
      <c r="JEI987" s="48"/>
      <c r="JEJ987" s="48"/>
      <c r="JEK987" s="48"/>
      <c r="JEL987" s="48"/>
      <c r="JEM987" s="48"/>
      <c r="JEN987" s="48"/>
      <c r="JEO987" s="48"/>
      <c r="JEP987" s="48"/>
      <c r="JEQ987" s="48"/>
      <c r="JER987" s="48"/>
      <c r="JES987" s="48"/>
      <c r="JET987" s="48"/>
      <c r="JEU987" s="48"/>
      <c r="JEV987" s="48"/>
      <c r="JEW987" s="48"/>
      <c r="JEX987" s="48"/>
      <c r="JEY987" s="48"/>
      <c r="JEZ987" s="48"/>
      <c r="JFA987" s="48"/>
      <c r="JFB987" s="48"/>
      <c r="JFC987" s="48"/>
      <c r="JFD987" s="48"/>
      <c r="JFE987" s="48"/>
      <c r="JFF987" s="48"/>
      <c r="JFG987" s="48"/>
      <c r="JFH987" s="48"/>
      <c r="JFI987" s="48"/>
      <c r="JFJ987" s="48"/>
      <c r="JFK987" s="48"/>
      <c r="JFL987" s="48"/>
      <c r="JFM987" s="48"/>
      <c r="JFN987" s="48"/>
      <c r="JFO987" s="48"/>
      <c r="JFP987" s="48"/>
      <c r="JFQ987" s="48"/>
      <c r="JFR987" s="48"/>
      <c r="JFS987" s="48"/>
      <c r="JFT987" s="48"/>
      <c r="JFU987" s="48"/>
      <c r="JFV987" s="48"/>
      <c r="JFW987" s="48"/>
      <c r="JFX987" s="48"/>
      <c r="JFY987" s="48"/>
      <c r="JFZ987" s="48"/>
      <c r="JGA987" s="48"/>
      <c r="JGB987" s="48"/>
      <c r="JGC987" s="48"/>
      <c r="JGD987" s="48"/>
      <c r="JGE987" s="48"/>
      <c r="JGF987" s="48"/>
      <c r="JGG987" s="48"/>
      <c r="JGH987" s="48"/>
      <c r="JGI987" s="48"/>
      <c r="JGJ987" s="48"/>
      <c r="JGK987" s="48"/>
      <c r="JGL987" s="48"/>
      <c r="JGM987" s="48"/>
      <c r="JGN987" s="48"/>
      <c r="JGO987" s="48"/>
      <c r="JGP987" s="48"/>
      <c r="JGQ987" s="48"/>
      <c r="JGR987" s="48"/>
      <c r="JGS987" s="48"/>
      <c r="JGT987" s="48"/>
      <c r="JGU987" s="48"/>
      <c r="JGV987" s="48"/>
      <c r="JGW987" s="48"/>
      <c r="JGX987" s="48"/>
      <c r="JGY987" s="48"/>
      <c r="JGZ987" s="48"/>
      <c r="JHA987" s="48"/>
      <c r="JHB987" s="48"/>
      <c r="JHC987" s="48"/>
      <c r="JHD987" s="48"/>
      <c r="JHE987" s="48"/>
      <c r="JHF987" s="48"/>
      <c r="JHG987" s="48"/>
      <c r="JHH987" s="48"/>
      <c r="JHI987" s="48"/>
      <c r="JHJ987" s="48"/>
      <c r="JHK987" s="48"/>
      <c r="JHL987" s="48"/>
      <c r="JHM987" s="48"/>
      <c r="JHN987" s="48"/>
      <c r="JHO987" s="48"/>
      <c r="JHP987" s="48"/>
      <c r="JHQ987" s="48"/>
      <c r="JHR987" s="48"/>
      <c r="JHS987" s="48"/>
      <c r="JHT987" s="48"/>
      <c r="JHU987" s="48"/>
      <c r="JHV987" s="48"/>
      <c r="JHW987" s="48"/>
      <c r="JHX987" s="48"/>
      <c r="JHY987" s="48"/>
      <c r="JHZ987" s="48"/>
      <c r="JIA987" s="48"/>
      <c r="JIB987" s="48"/>
      <c r="JIC987" s="48"/>
      <c r="JID987" s="48"/>
      <c r="JIE987" s="48"/>
      <c r="JIF987" s="48"/>
      <c r="JIG987" s="48"/>
      <c r="JIH987" s="48"/>
      <c r="JII987" s="48"/>
      <c r="JIJ987" s="48"/>
      <c r="JIK987" s="48"/>
      <c r="JIL987" s="48"/>
      <c r="JIM987" s="48"/>
      <c r="JIN987" s="48"/>
      <c r="JIO987" s="48"/>
      <c r="JIP987" s="48"/>
      <c r="JIQ987" s="48"/>
      <c r="JIR987" s="48"/>
      <c r="JIS987" s="48"/>
      <c r="JIT987" s="48"/>
      <c r="JIU987" s="48"/>
      <c r="JIV987" s="48"/>
      <c r="JIW987" s="48"/>
      <c r="JIX987" s="48"/>
      <c r="JIY987" s="48"/>
      <c r="JIZ987" s="48"/>
      <c r="JJA987" s="48"/>
      <c r="JJB987" s="48"/>
      <c r="JJC987" s="48"/>
      <c r="JJD987" s="48"/>
      <c r="JJE987" s="48"/>
      <c r="JJF987" s="48"/>
      <c r="JJG987" s="48"/>
      <c r="JJH987" s="48"/>
      <c r="JJI987" s="48"/>
      <c r="JJJ987" s="48"/>
      <c r="JJK987" s="48"/>
      <c r="JJL987" s="48"/>
      <c r="JJM987" s="48"/>
      <c r="JJN987" s="48"/>
      <c r="JJO987" s="48"/>
      <c r="JJP987" s="48"/>
      <c r="JJQ987" s="48"/>
      <c r="JJR987" s="48"/>
      <c r="JJS987" s="48"/>
      <c r="JJT987" s="48"/>
      <c r="JJU987" s="48"/>
      <c r="JJV987" s="48"/>
      <c r="JJW987" s="48"/>
      <c r="JJX987" s="48"/>
      <c r="JJY987" s="48"/>
      <c r="JJZ987" s="48"/>
      <c r="JKA987" s="48"/>
      <c r="JKB987" s="48"/>
      <c r="JKC987" s="48"/>
      <c r="JKD987" s="48"/>
      <c r="JKE987" s="48"/>
      <c r="JKF987" s="48"/>
      <c r="JKG987" s="48"/>
      <c r="JKH987" s="48"/>
      <c r="JKI987" s="48"/>
      <c r="JKJ987" s="48"/>
      <c r="JKK987" s="48"/>
      <c r="JKL987" s="48"/>
      <c r="JKM987" s="48"/>
      <c r="JKN987" s="48"/>
      <c r="JKO987" s="48"/>
      <c r="JKP987" s="48"/>
      <c r="JKQ987" s="48"/>
      <c r="JKR987" s="48"/>
      <c r="JKS987" s="48"/>
      <c r="JKT987" s="48"/>
      <c r="JKU987" s="48"/>
      <c r="JKV987" s="48"/>
      <c r="JKW987" s="48"/>
      <c r="JKX987" s="48"/>
      <c r="JKY987" s="48"/>
      <c r="JKZ987" s="48"/>
      <c r="JLA987" s="48"/>
      <c r="JLB987" s="48"/>
      <c r="JLC987" s="48"/>
      <c r="JLD987" s="48"/>
      <c r="JLE987" s="48"/>
      <c r="JLF987" s="48"/>
      <c r="JLG987" s="48"/>
      <c r="JLH987" s="48"/>
      <c r="JLI987" s="48"/>
      <c r="JLJ987" s="48"/>
      <c r="JLK987" s="48"/>
      <c r="JLL987" s="48"/>
      <c r="JLM987" s="48"/>
      <c r="JLN987" s="48"/>
      <c r="JLO987" s="48"/>
      <c r="JLP987" s="48"/>
      <c r="JLQ987" s="48"/>
      <c r="JLR987" s="48"/>
      <c r="JLS987" s="48"/>
      <c r="JLT987" s="48"/>
      <c r="JLU987" s="48"/>
      <c r="JLV987" s="48"/>
      <c r="JLW987" s="48"/>
      <c r="JLX987" s="48"/>
      <c r="JLY987" s="48"/>
      <c r="JLZ987" s="48"/>
      <c r="JMA987" s="48"/>
      <c r="JMB987" s="48"/>
      <c r="JMC987" s="48"/>
      <c r="JMD987" s="48"/>
      <c r="JME987" s="48"/>
      <c r="JMF987" s="48"/>
      <c r="JMG987" s="48"/>
      <c r="JMH987" s="48"/>
      <c r="JMI987" s="48"/>
      <c r="JMJ987" s="48"/>
      <c r="JMK987" s="48"/>
      <c r="JML987" s="48"/>
      <c r="JMM987" s="48"/>
      <c r="JMN987" s="48"/>
      <c r="JMO987" s="48"/>
      <c r="JMP987" s="48"/>
      <c r="JMQ987" s="48"/>
      <c r="JMR987" s="48"/>
      <c r="JMS987" s="48"/>
      <c r="JMT987" s="48"/>
      <c r="JMU987" s="48"/>
      <c r="JMV987" s="48"/>
      <c r="JMW987" s="48"/>
      <c r="JMX987" s="48"/>
      <c r="JMY987" s="48"/>
      <c r="JMZ987" s="48"/>
      <c r="JNA987" s="48"/>
      <c r="JNB987" s="48"/>
      <c r="JNC987" s="48"/>
      <c r="JND987" s="48"/>
      <c r="JNE987" s="48"/>
      <c r="JNF987" s="48"/>
      <c r="JNG987" s="48"/>
      <c r="JNH987" s="48"/>
      <c r="JNI987" s="48"/>
      <c r="JNJ987" s="48"/>
      <c r="JNK987" s="48"/>
      <c r="JNL987" s="48"/>
      <c r="JNM987" s="48"/>
      <c r="JNN987" s="48"/>
      <c r="JNO987" s="48"/>
      <c r="JNP987" s="48"/>
      <c r="JNQ987" s="48"/>
      <c r="JNR987" s="48"/>
      <c r="JNS987" s="48"/>
      <c r="JNT987" s="48"/>
      <c r="JNU987" s="48"/>
      <c r="JNV987" s="48"/>
      <c r="JNW987" s="48"/>
      <c r="JNX987" s="48"/>
      <c r="JNY987" s="48"/>
      <c r="JNZ987" s="48"/>
      <c r="JOA987" s="48"/>
      <c r="JOB987" s="48"/>
      <c r="JOC987" s="48"/>
      <c r="JOD987" s="48"/>
      <c r="JOE987" s="48"/>
      <c r="JOF987" s="48"/>
      <c r="JOG987" s="48"/>
      <c r="JOH987" s="48"/>
      <c r="JOI987" s="48"/>
      <c r="JOJ987" s="48"/>
      <c r="JOK987" s="48"/>
      <c r="JOL987" s="48"/>
      <c r="JOM987" s="48"/>
      <c r="JON987" s="48"/>
      <c r="JOO987" s="48"/>
      <c r="JOP987" s="48"/>
      <c r="JOQ987" s="48"/>
      <c r="JOR987" s="48"/>
      <c r="JOS987" s="48"/>
      <c r="JOT987" s="48"/>
      <c r="JOU987" s="48"/>
      <c r="JOV987" s="48"/>
      <c r="JOW987" s="48"/>
      <c r="JOX987" s="48"/>
      <c r="JOY987" s="48"/>
      <c r="JOZ987" s="48"/>
      <c r="JPA987" s="48"/>
      <c r="JPB987" s="48"/>
      <c r="JPC987" s="48"/>
      <c r="JPD987" s="48"/>
      <c r="JPE987" s="48"/>
      <c r="JPF987" s="48"/>
      <c r="JPG987" s="48"/>
      <c r="JPH987" s="48"/>
      <c r="JPI987" s="48"/>
      <c r="JPJ987" s="48"/>
      <c r="JPK987" s="48"/>
      <c r="JPL987" s="48"/>
      <c r="JPM987" s="48"/>
      <c r="JPN987" s="48"/>
      <c r="JPO987" s="48"/>
      <c r="JPP987" s="48"/>
      <c r="JPQ987" s="48"/>
      <c r="JPR987" s="48"/>
      <c r="JPS987" s="48"/>
      <c r="JPT987" s="48"/>
      <c r="JPU987" s="48"/>
      <c r="JPV987" s="48"/>
      <c r="JPW987" s="48"/>
      <c r="JPX987" s="48"/>
      <c r="JPY987" s="48"/>
      <c r="JPZ987" s="48"/>
      <c r="JQA987" s="48"/>
      <c r="JQB987" s="48"/>
      <c r="JQC987" s="48"/>
      <c r="JQD987" s="48"/>
      <c r="JQE987" s="48"/>
      <c r="JQF987" s="48"/>
      <c r="JQG987" s="48"/>
      <c r="JQH987" s="48"/>
      <c r="JQI987" s="48"/>
      <c r="JQJ987" s="48"/>
      <c r="JQK987" s="48"/>
      <c r="JQL987" s="48"/>
      <c r="JQM987" s="48"/>
      <c r="JQN987" s="48"/>
      <c r="JQO987" s="48"/>
      <c r="JQP987" s="48"/>
      <c r="JQQ987" s="48"/>
      <c r="JQR987" s="48"/>
      <c r="JQS987" s="48"/>
      <c r="JQT987" s="48"/>
      <c r="JQU987" s="48"/>
      <c r="JQV987" s="48"/>
      <c r="JQW987" s="48"/>
      <c r="JQX987" s="48"/>
      <c r="JQY987" s="48"/>
      <c r="JQZ987" s="48"/>
      <c r="JRA987" s="48"/>
      <c r="JRB987" s="48"/>
      <c r="JRC987" s="48"/>
      <c r="JRD987" s="48"/>
      <c r="JRE987" s="48"/>
      <c r="JRF987" s="48"/>
      <c r="JRG987" s="48"/>
      <c r="JRH987" s="48"/>
      <c r="JRI987" s="48"/>
      <c r="JRJ987" s="48"/>
      <c r="JRK987" s="48"/>
      <c r="JRL987" s="48"/>
      <c r="JRM987" s="48"/>
      <c r="JRN987" s="48"/>
      <c r="JRO987" s="48"/>
      <c r="JRP987" s="48"/>
      <c r="JRQ987" s="48"/>
      <c r="JRR987" s="48"/>
      <c r="JRS987" s="48"/>
      <c r="JRT987" s="48"/>
      <c r="JRU987" s="48"/>
      <c r="JRV987" s="48"/>
      <c r="JRW987" s="48"/>
      <c r="JRX987" s="48"/>
      <c r="JRY987" s="48"/>
      <c r="JRZ987" s="48"/>
      <c r="JSA987" s="48"/>
      <c r="JSB987" s="48"/>
      <c r="JSC987" s="48"/>
      <c r="JSD987" s="48"/>
      <c r="JSE987" s="48"/>
      <c r="JSF987" s="48"/>
      <c r="JSG987" s="48"/>
      <c r="JSH987" s="48"/>
      <c r="JSI987" s="48"/>
      <c r="JSJ987" s="48"/>
      <c r="JSK987" s="48"/>
      <c r="JSL987" s="48"/>
      <c r="JSM987" s="48"/>
      <c r="JSN987" s="48"/>
      <c r="JSO987" s="48"/>
      <c r="JSP987" s="48"/>
      <c r="JSQ987" s="48"/>
      <c r="JSR987" s="48"/>
      <c r="JSS987" s="48"/>
      <c r="JST987" s="48"/>
      <c r="JSU987" s="48"/>
      <c r="JSV987" s="48"/>
      <c r="JSW987" s="48"/>
      <c r="JSX987" s="48"/>
      <c r="JSY987" s="48"/>
      <c r="JSZ987" s="48"/>
      <c r="JTA987" s="48"/>
      <c r="JTB987" s="48"/>
      <c r="JTC987" s="48"/>
      <c r="JTD987" s="48"/>
      <c r="JTE987" s="48"/>
      <c r="JTF987" s="48"/>
      <c r="JTG987" s="48"/>
      <c r="JTH987" s="48"/>
      <c r="JTI987" s="48"/>
      <c r="JTJ987" s="48"/>
      <c r="JTK987" s="48"/>
      <c r="JTL987" s="48"/>
      <c r="JTM987" s="48"/>
      <c r="JTN987" s="48"/>
      <c r="JTO987" s="48"/>
      <c r="JTP987" s="48"/>
      <c r="JTQ987" s="48"/>
      <c r="JTR987" s="48"/>
      <c r="JTS987" s="48"/>
      <c r="JTT987" s="48"/>
      <c r="JTU987" s="48"/>
      <c r="JTV987" s="48"/>
      <c r="JTW987" s="48"/>
      <c r="JTX987" s="48"/>
      <c r="JTY987" s="48"/>
      <c r="JTZ987" s="48"/>
      <c r="JUA987" s="48"/>
      <c r="JUB987" s="48"/>
      <c r="JUC987" s="48"/>
      <c r="JUD987" s="48"/>
      <c r="JUE987" s="48"/>
      <c r="JUF987" s="48"/>
      <c r="JUG987" s="48"/>
      <c r="JUH987" s="48"/>
      <c r="JUI987" s="48"/>
      <c r="JUJ987" s="48"/>
      <c r="JUK987" s="48"/>
      <c r="JUL987" s="48"/>
      <c r="JUM987" s="48"/>
      <c r="JUN987" s="48"/>
      <c r="JUO987" s="48"/>
      <c r="JUP987" s="48"/>
      <c r="JUQ987" s="48"/>
      <c r="JUR987" s="48"/>
      <c r="JUS987" s="48"/>
      <c r="JUT987" s="48"/>
      <c r="JUU987" s="48"/>
      <c r="JUV987" s="48"/>
      <c r="JUW987" s="48"/>
      <c r="JUX987" s="48"/>
      <c r="JUY987" s="48"/>
      <c r="JUZ987" s="48"/>
      <c r="JVA987" s="48"/>
      <c r="JVB987" s="48"/>
      <c r="JVC987" s="48"/>
      <c r="JVD987" s="48"/>
      <c r="JVE987" s="48"/>
      <c r="JVF987" s="48"/>
      <c r="JVG987" s="48"/>
      <c r="JVH987" s="48"/>
      <c r="JVI987" s="48"/>
      <c r="JVJ987" s="48"/>
      <c r="JVK987" s="48"/>
      <c r="JVL987" s="48"/>
      <c r="JVM987" s="48"/>
      <c r="JVN987" s="48"/>
      <c r="JVO987" s="48"/>
      <c r="JVP987" s="48"/>
      <c r="JVQ987" s="48"/>
      <c r="JVR987" s="48"/>
      <c r="JVS987" s="48"/>
      <c r="JVT987" s="48"/>
      <c r="JVU987" s="48"/>
      <c r="JVV987" s="48"/>
      <c r="JVW987" s="48"/>
      <c r="JVX987" s="48"/>
      <c r="JVY987" s="48"/>
      <c r="JVZ987" s="48"/>
      <c r="JWA987" s="48"/>
      <c r="JWB987" s="48"/>
      <c r="JWC987" s="48"/>
      <c r="JWD987" s="48"/>
      <c r="JWE987" s="48"/>
      <c r="JWF987" s="48"/>
      <c r="JWG987" s="48"/>
      <c r="JWH987" s="48"/>
      <c r="JWI987" s="48"/>
      <c r="JWJ987" s="48"/>
      <c r="JWK987" s="48"/>
      <c r="JWL987" s="48"/>
      <c r="JWM987" s="48"/>
      <c r="JWN987" s="48"/>
      <c r="JWO987" s="48"/>
      <c r="JWP987" s="48"/>
      <c r="JWQ987" s="48"/>
      <c r="JWR987" s="48"/>
      <c r="JWS987" s="48"/>
      <c r="JWT987" s="48"/>
      <c r="JWU987" s="48"/>
      <c r="JWV987" s="48"/>
      <c r="JWW987" s="48"/>
      <c r="JWX987" s="48"/>
      <c r="JWY987" s="48"/>
      <c r="JWZ987" s="48"/>
      <c r="JXA987" s="48"/>
      <c r="JXB987" s="48"/>
      <c r="JXC987" s="48"/>
      <c r="JXD987" s="48"/>
      <c r="JXE987" s="48"/>
      <c r="JXF987" s="48"/>
      <c r="JXG987" s="48"/>
      <c r="JXH987" s="48"/>
      <c r="JXI987" s="48"/>
      <c r="JXJ987" s="48"/>
      <c r="JXK987" s="48"/>
      <c r="JXL987" s="48"/>
      <c r="JXM987" s="48"/>
      <c r="JXN987" s="48"/>
      <c r="JXO987" s="48"/>
      <c r="JXP987" s="48"/>
      <c r="JXQ987" s="48"/>
      <c r="JXR987" s="48"/>
      <c r="JXS987" s="48"/>
      <c r="JXT987" s="48"/>
      <c r="JXU987" s="48"/>
      <c r="JXV987" s="48"/>
      <c r="JXW987" s="48"/>
      <c r="JXX987" s="48"/>
      <c r="JXY987" s="48"/>
      <c r="JXZ987" s="48"/>
      <c r="JYA987" s="48"/>
      <c r="JYB987" s="48"/>
      <c r="JYC987" s="48"/>
      <c r="JYD987" s="48"/>
      <c r="JYE987" s="48"/>
      <c r="JYF987" s="48"/>
      <c r="JYG987" s="48"/>
      <c r="JYH987" s="48"/>
      <c r="JYI987" s="48"/>
      <c r="JYJ987" s="48"/>
      <c r="JYK987" s="48"/>
      <c r="JYL987" s="48"/>
      <c r="JYM987" s="48"/>
      <c r="JYN987" s="48"/>
      <c r="JYO987" s="48"/>
      <c r="JYP987" s="48"/>
      <c r="JYQ987" s="48"/>
      <c r="JYR987" s="48"/>
      <c r="JYS987" s="48"/>
      <c r="JYT987" s="48"/>
      <c r="JYU987" s="48"/>
      <c r="JYV987" s="48"/>
      <c r="JYW987" s="48"/>
      <c r="JYX987" s="48"/>
      <c r="JYY987" s="48"/>
      <c r="JYZ987" s="48"/>
      <c r="JZA987" s="48"/>
      <c r="JZB987" s="48"/>
      <c r="JZC987" s="48"/>
      <c r="JZD987" s="48"/>
      <c r="JZE987" s="48"/>
      <c r="JZF987" s="48"/>
      <c r="JZG987" s="48"/>
      <c r="JZH987" s="48"/>
      <c r="JZI987" s="48"/>
      <c r="JZJ987" s="48"/>
      <c r="JZK987" s="48"/>
      <c r="JZL987" s="48"/>
      <c r="JZM987" s="48"/>
      <c r="JZN987" s="48"/>
      <c r="JZO987" s="48"/>
      <c r="JZP987" s="48"/>
      <c r="JZQ987" s="48"/>
      <c r="JZR987" s="48"/>
      <c r="JZS987" s="48"/>
      <c r="JZT987" s="48"/>
      <c r="JZU987" s="48"/>
      <c r="JZV987" s="48"/>
      <c r="JZW987" s="48"/>
      <c r="JZX987" s="48"/>
      <c r="JZY987" s="48"/>
      <c r="JZZ987" s="48"/>
      <c r="KAA987" s="48"/>
      <c r="KAB987" s="48"/>
      <c r="KAC987" s="48"/>
      <c r="KAD987" s="48"/>
      <c r="KAE987" s="48"/>
      <c r="KAF987" s="48"/>
      <c r="KAG987" s="48"/>
      <c r="KAH987" s="48"/>
      <c r="KAI987" s="48"/>
      <c r="KAJ987" s="48"/>
      <c r="KAK987" s="48"/>
      <c r="KAL987" s="48"/>
      <c r="KAM987" s="48"/>
      <c r="KAN987" s="48"/>
      <c r="KAO987" s="48"/>
      <c r="KAP987" s="48"/>
      <c r="KAQ987" s="48"/>
      <c r="KAR987" s="48"/>
      <c r="KAS987" s="48"/>
      <c r="KAT987" s="48"/>
      <c r="KAU987" s="48"/>
      <c r="KAV987" s="48"/>
      <c r="KAW987" s="48"/>
      <c r="KAX987" s="48"/>
      <c r="KAY987" s="48"/>
      <c r="KAZ987" s="48"/>
      <c r="KBA987" s="48"/>
      <c r="KBB987" s="48"/>
      <c r="KBC987" s="48"/>
      <c r="KBD987" s="48"/>
      <c r="KBE987" s="48"/>
      <c r="KBF987" s="48"/>
      <c r="KBG987" s="48"/>
      <c r="KBH987" s="48"/>
      <c r="KBI987" s="48"/>
      <c r="KBJ987" s="48"/>
      <c r="KBK987" s="48"/>
      <c r="KBL987" s="48"/>
      <c r="KBM987" s="48"/>
      <c r="KBN987" s="48"/>
      <c r="KBO987" s="48"/>
      <c r="KBP987" s="48"/>
      <c r="KBQ987" s="48"/>
      <c r="KBR987" s="48"/>
      <c r="KBS987" s="48"/>
      <c r="KBT987" s="48"/>
      <c r="KBU987" s="48"/>
      <c r="KBV987" s="48"/>
      <c r="KBW987" s="48"/>
      <c r="KBX987" s="48"/>
      <c r="KBY987" s="48"/>
      <c r="KBZ987" s="48"/>
      <c r="KCA987" s="48"/>
      <c r="KCB987" s="48"/>
      <c r="KCC987" s="48"/>
      <c r="KCD987" s="48"/>
      <c r="KCE987" s="48"/>
      <c r="KCF987" s="48"/>
      <c r="KCG987" s="48"/>
      <c r="KCH987" s="48"/>
      <c r="KCI987" s="48"/>
      <c r="KCJ987" s="48"/>
      <c r="KCK987" s="48"/>
      <c r="KCL987" s="48"/>
      <c r="KCM987" s="48"/>
      <c r="KCN987" s="48"/>
      <c r="KCO987" s="48"/>
      <c r="KCP987" s="48"/>
      <c r="KCQ987" s="48"/>
      <c r="KCR987" s="48"/>
      <c r="KCS987" s="48"/>
      <c r="KCT987" s="48"/>
      <c r="KCU987" s="48"/>
      <c r="KCV987" s="48"/>
      <c r="KCW987" s="48"/>
      <c r="KCX987" s="48"/>
      <c r="KCY987" s="48"/>
      <c r="KCZ987" s="48"/>
      <c r="KDA987" s="48"/>
      <c r="KDB987" s="48"/>
      <c r="KDC987" s="48"/>
      <c r="KDD987" s="48"/>
      <c r="KDE987" s="48"/>
      <c r="KDF987" s="48"/>
      <c r="KDG987" s="48"/>
      <c r="KDH987" s="48"/>
      <c r="KDI987" s="48"/>
      <c r="KDJ987" s="48"/>
      <c r="KDK987" s="48"/>
      <c r="KDL987" s="48"/>
      <c r="KDM987" s="48"/>
      <c r="KDN987" s="48"/>
      <c r="KDO987" s="48"/>
      <c r="KDP987" s="48"/>
      <c r="KDQ987" s="48"/>
      <c r="KDR987" s="48"/>
      <c r="KDS987" s="48"/>
      <c r="KDT987" s="48"/>
      <c r="KDU987" s="48"/>
      <c r="KDV987" s="48"/>
      <c r="KDW987" s="48"/>
      <c r="KDX987" s="48"/>
      <c r="KDY987" s="48"/>
      <c r="KDZ987" s="48"/>
      <c r="KEA987" s="48"/>
      <c r="KEB987" s="48"/>
      <c r="KEC987" s="48"/>
      <c r="KED987" s="48"/>
      <c r="KEE987" s="48"/>
      <c r="KEF987" s="48"/>
      <c r="KEG987" s="48"/>
      <c r="KEH987" s="48"/>
      <c r="KEI987" s="48"/>
      <c r="KEJ987" s="48"/>
      <c r="KEK987" s="48"/>
      <c r="KEL987" s="48"/>
      <c r="KEM987" s="48"/>
      <c r="KEN987" s="48"/>
      <c r="KEO987" s="48"/>
      <c r="KEP987" s="48"/>
      <c r="KEQ987" s="48"/>
      <c r="KER987" s="48"/>
      <c r="KES987" s="48"/>
      <c r="KET987" s="48"/>
      <c r="KEU987" s="48"/>
      <c r="KEV987" s="48"/>
      <c r="KEW987" s="48"/>
      <c r="KEX987" s="48"/>
      <c r="KEY987" s="48"/>
      <c r="KEZ987" s="48"/>
      <c r="KFA987" s="48"/>
      <c r="KFB987" s="48"/>
      <c r="KFC987" s="48"/>
      <c r="KFD987" s="48"/>
      <c r="KFE987" s="48"/>
      <c r="KFF987" s="48"/>
      <c r="KFG987" s="48"/>
      <c r="KFH987" s="48"/>
      <c r="KFI987" s="48"/>
      <c r="KFJ987" s="48"/>
      <c r="KFK987" s="48"/>
      <c r="KFL987" s="48"/>
      <c r="KFM987" s="48"/>
      <c r="KFN987" s="48"/>
      <c r="KFO987" s="48"/>
      <c r="KFP987" s="48"/>
      <c r="KFQ987" s="48"/>
      <c r="KFR987" s="48"/>
      <c r="KFS987" s="48"/>
      <c r="KFT987" s="48"/>
      <c r="KFU987" s="48"/>
      <c r="KFV987" s="48"/>
      <c r="KFW987" s="48"/>
      <c r="KFX987" s="48"/>
      <c r="KFY987" s="48"/>
      <c r="KFZ987" s="48"/>
      <c r="KGA987" s="48"/>
      <c r="KGB987" s="48"/>
      <c r="KGC987" s="48"/>
      <c r="KGD987" s="48"/>
      <c r="KGE987" s="48"/>
      <c r="KGF987" s="48"/>
      <c r="KGG987" s="48"/>
      <c r="KGH987" s="48"/>
      <c r="KGI987" s="48"/>
      <c r="KGJ987" s="48"/>
      <c r="KGK987" s="48"/>
      <c r="KGL987" s="48"/>
      <c r="KGM987" s="48"/>
      <c r="KGN987" s="48"/>
      <c r="KGO987" s="48"/>
      <c r="KGP987" s="48"/>
      <c r="KGQ987" s="48"/>
      <c r="KGR987" s="48"/>
      <c r="KGS987" s="48"/>
      <c r="KGT987" s="48"/>
      <c r="KGU987" s="48"/>
      <c r="KGV987" s="48"/>
      <c r="KGW987" s="48"/>
      <c r="KGX987" s="48"/>
      <c r="KGY987" s="48"/>
      <c r="KGZ987" s="48"/>
      <c r="KHA987" s="48"/>
      <c r="KHB987" s="48"/>
      <c r="KHC987" s="48"/>
      <c r="KHD987" s="48"/>
      <c r="KHE987" s="48"/>
      <c r="KHF987" s="48"/>
      <c r="KHG987" s="48"/>
      <c r="KHH987" s="48"/>
      <c r="KHI987" s="48"/>
      <c r="KHJ987" s="48"/>
      <c r="KHK987" s="48"/>
      <c r="KHL987" s="48"/>
      <c r="KHM987" s="48"/>
      <c r="KHN987" s="48"/>
      <c r="KHO987" s="48"/>
      <c r="KHP987" s="48"/>
      <c r="KHQ987" s="48"/>
      <c r="KHR987" s="48"/>
      <c r="KHS987" s="48"/>
      <c r="KHT987" s="48"/>
      <c r="KHU987" s="48"/>
      <c r="KHV987" s="48"/>
      <c r="KHW987" s="48"/>
      <c r="KHX987" s="48"/>
      <c r="KHY987" s="48"/>
      <c r="KHZ987" s="48"/>
      <c r="KIA987" s="48"/>
      <c r="KIB987" s="48"/>
      <c r="KIC987" s="48"/>
      <c r="KID987" s="48"/>
      <c r="KIE987" s="48"/>
      <c r="KIF987" s="48"/>
      <c r="KIG987" s="48"/>
      <c r="KIH987" s="48"/>
      <c r="KII987" s="48"/>
      <c r="KIJ987" s="48"/>
      <c r="KIK987" s="48"/>
      <c r="KIL987" s="48"/>
      <c r="KIM987" s="48"/>
      <c r="KIN987" s="48"/>
      <c r="KIO987" s="48"/>
      <c r="KIP987" s="48"/>
      <c r="KIQ987" s="48"/>
      <c r="KIR987" s="48"/>
      <c r="KIS987" s="48"/>
      <c r="KIT987" s="48"/>
      <c r="KIU987" s="48"/>
      <c r="KIV987" s="48"/>
      <c r="KIW987" s="48"/>
      <c r="KIX987" s="48"/>
      <c r="KIY987" s="48"/>
      <c r="KIZ987" s="48"/>
      <c r="KJA987" s="48"/>
      <c r="KJB987" s="48"/>
      <c r="KJC987" s="48"/>
      <c r="KJD987" s="48"/>
      <c r="KJE987" s="48"/>
      <c r="KJF987" s="48"/>
      <c r="KJG987" s="48"/>
      <c r="KJH987" s="48"/>
      <c r="KJI987" s="48"/>
      <c r="KJJ987" s="48"/>
      <c r="KJK987" s="48"/>
      <c r="KJL987" s="48"/>
      <c r="KJM987" s="48"/>
      <c r="KJN987" s="48"/>
      <c r="KJO987" s="48"/>
      <c r="KJP987" s="48"/>
      <c r="KJQ987" s="48"/>
      <c r="KJR987" s="48"/>
      <c r="KJS987" s="48"/>
      <c r="KJT987" s="48"/>
      <c r="KJU987" s="48"/>
      <c r="KJV987" s="48"/>
      <c r="KJW987" s="48"/>
      <c r="KJX987" s="48"/>
      <c r="KJY987" s="48"/>
      <c r="KJZ987" s="48"/>
      <c r="KKA987" s="48"/>
      <c r="KKB987" s="48"/>
      <c r="KKC987" s="48"/>
      <c r="KKD987" s="48"/>
      <c r="KKE987" s="48"/>
      <c r="KKF987" s="48"/>
      <c r="KKG987" s="48"/>
      <c r="KKH987" s="48"/>
      <c r="KKI987" s="48"/>
      <c r="KKJ987" s="48"/>
      <c r="KKK987" s="48"/>
      <c r="KKL987" s="48"/>
      <c r="KKM987" s="48"/>
      <c r="KKN987" s="48"/>
      <c r="KKO987" s="48"/>
      <c r="KKP987" s="48"/>
      <c r="KKQ987" s="48"/>
      <c r="KKR987" s="48"/>
      <c r="KKS987" s="48"/>
      <c r="KKT987" s="48"/>
      <c r="KKU987" s="48"/>
      <c r="KKV987" s="48"/>
      <c r="KKW987" s="48"/>
      <c r="KKX987" s="48"/>
      <c r="KKY987" s="48"/>
      <c r="KKZ987" s="48"/>
      <c r="KLA987" s="48"/>
      <c r="KLB987" s="48"/>
      <c r="KLC987" s="48"/>
      <c r="KLD987" s="48"/>
      <c r="KLE987" s="48"/>
      <c r="KLF987" s="48"/>
      <c r="KLG987" s="48"/>
      <c r="KLH987" s="48"/>
      <c r="KLI987" s="48"/>
      <c r="KLJ987" s="48"/>
      <c r="KLK987" s="48"/>
      <c r="KLL987" s="48"/>
      <c r="KLM987" s="48"/>
      <c r="KLN987" s="48"/>
      <c r="KLO987" s="48"/>
      <c r="KLP987" s="48"/>
      <c r="KLQ987" s="48"/>
      <c r="KLR987" s="48"/>
      <c r="KLS987" s="48"/>
      <c r="KLT987" s="48"/>
      <c r="KLU987" s="48"/>
      <c r="KLV987" s="48"/>
      <c r="KLW987" s="48"/>
      <c r="KLX987" s="48"/>
      <c r="KLY987" s="48"/>
      <c r="KLZ987" s="48"/>
      <c r="KMA987" s="48"/>
      <c r="KMB987" s="48"/>
      <c r="KMC987" s="48"/>
      <c r="KMD987" s="48"/>
      <c r="KME987" s="48"/>
      <c r="KMF987" s="48"/>
      <c r="KMG987" s="48"/>
      <c r="KMH987" s="48"/>
      <c r="KMI987" s="48"/>
      <c r="KMJ987" s="48"/>
      <c r="KMK987" s="48"/>
      <c r="KML987" s="48"/>
      <c r="KMM987" s="48"/>
      <c r="KMN987" s="48"/>
      <c r="KMO987" s="48"/>
      <c r="KMP987" s="48"/>
      <c r="KMQ987" s="48"/>
      <c r="KMR987" s="48"/>
      <c r="KMS987" s="48"/>
      <c r="KMT987" s="48"/>
      <c r="KMU987" s="48"/>
      <c r="KMV987" s="48"/>
      <c r="KMW987" s="48"/>
      <c r="KMX987" s="48"/>
      <c r="KMY987" s="48"/>
      <c r="KMZ987" s="48"/>
      <c r="KNA987" s="48"/>
      <c r="KNB987" s="48"/>
      <c r="KNC987" s="48"/>
      <c r="KND987" s="48"/>
      <c r="KNE987" s="48"/>
      <c r="KNF987" s="48"/>
      <c r="KNG987" s="48"/>
      <c r="KNH987" s="48"/>
      <c r="KNI987" s="48"/>
      <c r="KNJ987" s="48"/>
      <c r="KNK987" s="48"/>
      <c r="KNL987" s="48"/>
      <c r="KNM987" s="48"/>
      <c r="KNN987" s="48"/>
      <c r="KNO987" s="48"/>
      <c r="KNP987" s="48"/>
      <c r="KNQ987" s="48"/>
      <c r="KNR987" s="48"/>
      <c r="KNS987" s="48"/>
      <c r="KNT987" s="48"/>
      <c r="KNU987" s="48"/>
      <c r="KNV987" s="48"/>
      <c r="KNW987" s="48"/>
      <c r="KNX987" s="48"/>
      <c r="KNY987" s="48"/>
      <c r="KNZ987" s="48"/>
      <c r="KOA987" s="48"/>
      <c r="KOB987" s="48"/>
      <c r="KOC987" s="48"/>
      <c r="KOD987" s="48"/>
      <c r="KOE987" s="48"/>
      <c r="KOF987" s="48"/>
      <c r="KOG987" s="48"/>
      <c r="KOH987" s="48"/>
      <c r="KOI987" s="48"/>
      <c r="KOJ987" s="48"/>
      <c r="KOK987" s="48"/>
      <c r="KOL987" s="48"/>
      <c r="KOM987" s="48"/>
      <c r="KON987" s="48"/>
      <c r="KOO987" s="48"/>
      <c r="KOP987" s="48"/>
      <c r="KOQ987" s="48"/>
      <c r="KOR987" s="48"/>
      <c r="KOS987" s="48"/>
      <c r="KOT987" s="48"/>
      <c r="KOU987" s="48"/>
      <c r="KOV987" s="48"/>
      <c r="KOW987" s="48"/>
      <c r="KOX987" s="48"/>
      <c r="KOY987" s="48"/>
      <c r="KOZ987" s="48"/>
      <c r="KPA987" s="48"/>
      <c r="KPB987" s="48"/>
      <c r="KPC987" s="48"/>
      <c r="KPD987" s="48"/>
      <c r="KPE987" s="48"/>
      <c r="KPF987" s="48"/>
      <c r="KPG987" s="48"/>
      <c r="KPH987" s="48"/>
      <c r="KPI987" s="48"/>
      <c r="KPJ987" s="48"/>
      <c r="KPK987" s="48"/>
      <c r="KPL987" s="48"/>
      <c r="KPM987" s="48"/>
      <c r="KPN987" s="48"/>
      <c r="KPO987" s="48"/>
      <c r="KPP987" s="48"/>
      <c r="KPQ987" s="48"/>
      <c r="KPR987" s="48"/>
      <c r="KPS987" s="48"/>
      <c r="KPT987" s="48"/>
      <c r="KPU987" s="48"/>
      <c r="KPV987" s="48"/>
      <c r="KPW987" s="48"/>
      <c r="KPX987" s="48"/>
      <c r="KPY987" s="48"/>
      <c r="KPZ987" s="48"/>
      <c r="KQA987" s="48"/>
      <c r="KQB987" s="48"/>
      <c r="KQC987" s="48"/>
      <c r="KQD987" s="48"/>
      <c r="KQE987" s="48"/>
      <c r="KQF987" s="48"/>
      <c r="KQG987" s="48"/>
      <c r="KQH987" s="48"/>
      <c r="KQI987" s="48"/>
      <c r="KQJ987" s="48"/>
      <c r="KQK987" s="48"/>
      <c r="KQL987" s="48"/>
      <c r="KQM987" s="48"/>
      <c r="KQN987" s="48"/>
      <c r="KQO987" s="48"/>
      <c r="KQP987" s="48"/>
      <c r="KQQ987" s="48"/>
      <c r="KQR987" s="48"/>
      <c r="KQS987" s="48"/>
      <c r="KQT987" s="48"/>
      <c r="KQU987" s="48"/>
      <c r="KQV987" s="48"/>
      <c r="KQW987" s="48"/>
      <c r="KQX987" s="48"/>
      <c r="KQY987" s="48"/>
      <c r="KQZ987" s="48"/>
      <c r="KRA987" s="48"/>
      <c r="KRB987" s="48"/>
      <c r="KRC987" s="48"/>
      <c r="KRD987" s="48"/>
      <c r="KRE987" s="48"/>
      <c r="KRF987" s="48"/>
      <c r="KRG987" s="48"/>
      <c r="KRH987" s="48"/>
      <c r="KRI987" s="48"/>
      <c r="KRJ987" s="48"/>
      <c r="KRK987" s="48"/>
      <c r="KRL987" s="48"/>
      <c r="KRM987" s="48"/>
      <c r="KRN987" s="48"/>
      <c r="KRO987" s="48"/>
      <c r="KRP987" s="48"/>
      <c r="KRQ987" s="48"/>
      <c r="KRR987" s="48"/>
      <c r="KRS987" s="48"/>
      <c r="KRT987" s="48"/>
      <c r="KRU987" s="48"/>
      <c r="KRV987" s="48"/>
      <c r="KRW987" s="48"/>
      <c r="KRX987" s="48"/>
      <c r="KRY987" s="48"/>
      <c r="KRZ987" s="48"/>
      <c r="KSA987" s="48"/>
      <c r="KSB987" s="48"/>
      <c r="KSC987" s="48"/>
      <c r="KSD987" s="48"/>
      <c r="KSE987" s="48"/>
      <c r="KSF987" s="48"/>
      <c r="KSG987" s="48"/>
      <c r="KSH987" s="48"/>
      <c r="KSI987" s="48"/>
      <c r="KSJ987" s="48"/>
      <c r="KSK987" s="48"/>
      <c r="KSL987" s="48"/>
      <c r="KSM987" s="48"/>
      <c r="KSN987" s="48"/>
      <c r="KSO987" s="48"/>
      <c r="KSP987" s="48"/>
      <c r="KSQ987" s="48"/>
      <c r="KSR987" s="48"/>
      <c r="KSS987" s="48"/>
      <c r="KST987" s="48"/>
      <c r="KSU987" s="48"/>
      <c r="KSV987" s="48"/>
      <c r="KSW987" s="48"/>
      <c r="KSX987" s="48"/>
      <c r="KSY987" s="48"/>
      <c r="KSZ987" s="48"/>
      <c r="KTA987" s="48"/>
      <c r="KTB987" s="48"/>
      <c r="KTC987" s="48"/>
      <c r="KTD987" s="48"/>
      <c r="KTE987" s="48"/>
      <c r="KTF987" s="48"/>
      <c r="KTG987" s="48"/>
      <c r="KTH987" s="48"/>
      <c r="KTI987" s="48"/>
      <c r="KTJ987" s="48"/>
      <c r="KTK987" s="48"/>
      <c r="KTL987" s="48"/>
      <c r="KTM987" s="48"/>
      <c r="KTN987" s="48"/>
      <c r="KTO987" s="48"/>
      <c r="KTP987" s="48"/>
      <c r="KTQ987" s="48"/>
      <c r="KTR987" s="48"/>
      <c r="KTS987" s="48"/>
      <c r="KTT987" s="48"/>
      <c r="KTU987" s="48"/>
      <c r="KTV987" s="48"/>
      <c r="KTW987" s="48"/>
      <c r="KTX987" s="48"/>
      <c r="KTY987" s="48"/>
      <c r="KTZ987" s="48"/>
      <c r="KUA987" s="48"/>
      <c r="KUB987" s="48"/>
      <c r="KUC987" s="48"/>
      <c r="KUD987" s="48"/>
      <c r="KUE987" s="48"/>
      <c r="KUF987" s="48"/>
      <c r="KUG987" s="48"/>
      <c r="KUH987" s="48"/>
      <c r="KUI987" s="48"/>
      <c r="KUJ987" s="48"/>
      <c r="KUK987" s="48"/>
      <c r="KUL987" s="48"/>
      <c r="KUM987" s="48"/>
      <c r="KUN987" s="48"/>
      <c r="KUO987" s="48"/>
      <c r="KUP987" s="48"/>
      <c r="KUQ987" s="48"/>
      <c r="KUR987" s="48"/>
      <c r="KUS987" s="48"/>
      <c r="KUT987" s="48"/>
      <c r="KUU987" s="48"/>
      <c r="KUV987" s="48"/>
      <c r="KUW987" s="48"/>
      <c r="KUX987" s="48"/>
      <c r="KUY987" s="48"/>
      <c r="KUZ987" s="48"/>
      <c r="KVA987" s="48"/>
      <c r="KVB987" s="48"/>
      <c r="KVC987" s="48"/>
      <c r="KVD987" s="48"/>
      <c r="KVE987" s="48"/>
      <c r="KVF987" s="48"/>
      <c r="KVG987" s="48"/>
      <c r="KVH987" s="48"/>
      <c r="KVI987" s="48"/>
      <c r="KVJ987" s="48"/>
      <c r="KVK987" s="48"/>
      <c r="KVL987" s="48"/>
      <c r="KVM987" s="48"/>
      <c r="KVN987" s="48"/>
      <c r="KVO987" s="48"/>
      <c r="KVP987" s="48"/>
      <c r="KVQ987" s="48"/>
      <c r="KVR987" s="48"/>
      <c r="KVS987" s="48"/>
      <c r="KVT987" s="48"/>
      <c r="KVU987" s="48"/>
      <c r="KVV987" s="48"/>
      <c r="KVW987" s="48"/>
      <c r="KVX987" s="48"/>
      <c r="KVY987" s="48"/>
      <c r="KVZ987" s="48"/>
      <c r="KWA987" s="48"/>
      <c r="KWB987" s="48"/>
      <c r="KWC987" s="48"/>
      <c r="KWD987" s="48"/>
      <c r="KWE987" s="48"/>
      <c r="KWF987" s="48"/>
      <c r="KWG987" s="48"/>
      <c r="KWH987" s="48"/>
      <c r="KWI987" s="48"/>
      <c r="KWJ987" s="48"/>
      <c r="KWK987" s="48"/>
      <c r="KWL987" s="48"/>
      <c r="KWM987" s="48"/>
      <c r="KWN987" s="48"/>
      <c r="KWO987" s="48"/>
      <c r="KWP987" s="48"/>
      <c r="KWQ987" s="48"/>
      <c r="KWR987" s="48"/>
      <c r="KWS987" s="48"/>
      <c r="KWT987" s="48"/>
      <c r="KWU987" s="48"/>
      <c r="KWV987" s="48"/>
      <c r="KWW987" s="48"/>
      <c r="KWX987" s="48"/>
      <c r="KWY987" s="48"/>
      <c r="KWZ987" s="48"/>
      <c r="KXA987" s="48"/>
      <c r="KXB987" s="48"/>
      <c r="KXC987" s="48"/>
      <c r="KXD987" s="48"/>
      <c r="KXE987" s="48"/>
      <c r="KXF987" s="48"/>
      <c r="KXG987" s="48"/>
      <c r="KXH987" s="48"/>
      <c r="KXI987" s="48"/>
      <c r="KXJ987" s="48"/>
      <c r="KXK987" s="48"/>
      <c r="KXL987" s="48"/>
      <c r="KXM987" s="48"/>
      <c r="KXN987" s="48"/>
      <c r="KXO987" s="48"/>
      <c r="KXP987" s="48"/>
      <c r="KXQ987" s="48"/>
      <c r="KXR987" s="48"/>
      <c r="KXS987" s="48"/>
      <c r="KXT987" s="48"/>
      <c r="KXU987" s="48"/>
      <c r="KXV987" s="48"/>
      <c r="KXW987" s="48"/>
      <c r="KXX987" s="48"/>
      <c r="KXY987" s="48"/>
      <c r="KXZ987" s="48"/>
      <c r="KYA987" s="48"/>
      <c r="KYB987" s="48"/>
      <c r="KYC987" s="48"/>
      <c r="KYD987" s="48"/>
      <c r="KYE987" s="48"/>
      <c r="KYF987" s="48"/>
      <c r="KYG987" s="48"/>
      <c r="KYH987" s="48"/>
      <c r="KYI987" s="48"/>
      <c r="KYJ987" s="48"/>
      <c r="KYK987" s="48"/>
      <c r="KYL987" s="48"/>
      <c r="KYM987" s="48"/>
      <c r="KYN987" s="48"/>
      <c r="KYO987" s="48"/>
      <c r="KYP987" s="48"/>
      <c r="KYQ987" s="48"/>
      <c r="KYR987" s="48"/>
      <c r="KYS987" s="48"/>
      <c r="KYT987" s="48"/>
      <c r="KYU987" s="48"/>
      <c r="KYV987" s="48"/>
      <c r="KYW987" s="48"/>
      <c r="KYX987" s="48"/>
      <c r="KYY987" s="48"/>
      <c r="KYZ987" s="48"/>
      <c r="KZA987" s="48"/>
      <c r="KZB987" s="48"/>
      <c r="KZC987" s="48"/>
      <c r="KZD987" s="48"/>
      <c r="KZE987" s="48"/>
      <c r="KZF987" s="48"/>
      <c r="KZG987" s="48"/>
      <c r="KZH987" s="48"/>
      <c r="KZI987" s="48"/>
      <c r="KZJ987" s="48"/>
      <c r="KZK987" s="48"/>
      <c r="KZL987" s="48"/>
      <c r="KZM987" s="48"/>
      <c r="KZN987" s="48"/>
      <c r="KZO987" s="48"/>
      <c r="KZP987" s="48"/>
      <c r="KZQ987" s="48"/>
      <c r="KZR987" s="48"/>
      <c r="KZS987" s="48"/>
      <c r="KZT987" s="48"/>
      <c r="KZU987" s="48"/>
      <c r="KZV987" s="48"/>
      <c r="KZW987" s="48"/>
      <c r="KZX987" s="48"/>
      <c r="KZY987" s="48"/>
      <c r="KZZ987" s="48"/>
      <c r="LAA987" s="48"/>
      <c r="LAB987" s="48"/>
      <c r="LAC987" s="48"/>
      <c r="LAD987" s="48"/>
      <c r="LAE987" s="48"/>
      <c r="LAF987" s="48"/>
      <c r="LAG987" s="48"/>
      <c r="LAH987" s="48"/>
      <c r="LAI987" s="48"/>
      <c r="LAJ987" s="48"/>
      <c r="LAK987" s="48"/>
      <c r="LAL987" s="48"/>
      <c r="LAM987" s="48"/>
      <c r="LAN987" s="48"/>
      <c r="LAO987" s="48"/>
      <c r="LAP987" s="48"/>
      <c r="LAQ987" s="48"/>
      <c r="LAR987" s="48"/>
      <c r="LAS987" s="48"/>
      <c r="LAT987" s="48"/>
      <c r="LAU987" s="48"/>
      <c r="LAV987" s="48"/>
      <c r="LAW987" s="48"/>
      <c r="LAX987" s="48"/>
      <c r="LAY987" s="48"/>
      <c r="LAZ987" s="48"/>
      <c r="LBA987" s="48"/>
      <c r="LBB987" s="48"/>
      <c r="LBC987" s="48"/>
      <c r="LBD987" s="48"/>
      <c r="LBE987" s="48"/>
      <c r="LBF987" s="48"/>
      <c r="LBG987" s="48"/>
      <c r="LBH987" s="48"/>
      <c r="LBI987" s="48"/>
      <c r="LBJ987" s="48"/>
      <c r="LBK987" s="48"/>
      <c r="LBL987" s="48"/>
      <c r="LBM987" s="48"/>
      <c r="LBN987" s="48"/>
      <c r="LBO987" s="48"/>
      <c r="LBP987" s="48"/>
      <c r="LBQ987" s="48"/>
      <c r="LBR987" s="48"/>
      <c r="LBS987" s="48"/>
      <c r="LBT987" s="48"/>
      <c r="LBU987" s="48"/>
      <c r="LBV987" s="48"/>
      <c r="LBW987" s="48"/>
      <c r="LBX987" s="48"/>
      <c r="LBY987" s="48"/>
      <c r="LBZ987" s="48"/>
      <c r="LCA987" s="48"/>
      <c r="LCB987" s="48"/>
      <c r="LCC987" s="48"/>
      <c r="LCD987" s="48"/>
      <c r="LCE987" s="48"/>
      <c r="LCF987" s="48"/>
      <c r="LCG987" s="48"/>
      <c r="LCH987" s="48"/>
      <c r="LCI987" s="48"/>
      <c r="LCJ987" s="48"/>
      <c r="LCK987" s="48"/>
      <c r="LCL987" s="48"/>
      <c r="LCM987" s="48"/>
      <c r="LCN987" s="48"/>
      <c r="LCO987" s="48"/>
      <c r="LCP987" s="48"/>
      <c r="LCQ987" s="48"/>
      <c r="LCR987" s="48"/>
      <c r="LCS987" s="48"/>
      <c r="LCT987" s="48"/>
      <c r="LCU987" s="48"/>
      <c r="LCV987" s="48"/>
      <c r="LCW987" s="48"/>
      <c r="LCX987" s="48"/>
      <c r="LCY987" s="48"/>
      <c r="LCZ987" s="48"/>
      <c r="LDA987" s="48"/>
      <c r="LDB987" s="48"/>
      <c r="LDC987" s="48"/>
      <c r="LDD987" s="48"/>
      <c r="LDE987" s="48"/>
      <c r="LDF987" s="48"/>
      <c r="LDG987" s="48"/>
      <c r="LDH987" s="48"/>
      <c r="LDI987" s="48"/>
      <c r="LDJ987" s="48"/>
      <c r="LDK987" s="48"/>
      <c r="LDL987" s="48"/>
      <c r="LDM987" s="48"/>
      <c r="LDN987" s="48"/>
      <c r="LDO987" s="48"/>
      <c r="LDP987" s="48"/>
      <c r="LDQ987" s="48"/>
      <c r="LDR987" s="48"/>
      <c r="LDS987" s="48"/>
      <c r="LDT987" s="48"/>
      <c r="LDU987" s="48"/>
      <c r="LDV987" s="48"/>
      <c r="LDW987" s="48"/>
      <c r="LDX987" s="48"/>
      <c r="LDY987" s="48"/>
      <c r="LDZ987" s="48"/>
      <c r="LEA987" s="48"/>
      <c r="LEB987" s="48"/>
      <c r="LEC987" s="48"/>
      <c r="LED987" s="48"/>
      <c r="LEE987" s="48"/>
      <c r="LEF987" s="48"/>
      <c r="LEG987" s="48"/>
      <c r="LEH987" s="48"/>
      <c r="LEI987" s="48"/>
      <c r="LEJ987" s="48"/>
      <c r="LEK987" s="48"/>
      <c r="LEL987" s="48"/>
      <c r="LEM987" s="48"/>
      <c r="LEN987" s="48"/>
      <c r="LEO987" s="48"/>
      <c r="LEP987" s="48"/>
      <c r="LEQ987" s="48"/>
      <c r="LER987" s="48"/>
      <c r="LES987" s="48"/>
      <c r="LET987" s="48"/>
      <c r="LEU987" s="48"/>
      <c r="LEV987" s="48"/>
      <c r="LEW987" s="48"/>
      <c r="LEX987" s="48"/>
      <c r="LEY987" s="48"/>
      <c r="LEZ987" s="48"/>
      <c r="LFA987" s="48"/>
      <c r="LFB987" s="48"/>
      <c r="LFC987" s="48"/>
      <c r="LFD987" s="48"/>
      <c r="LFE987" s="48"/>
      <c r="LFF987" s="48"/>
      <c r="LFG987" s="48"/>
      <c r="LFH987" s="48"/>
      <c r="LFI987" s="48"/>
      <c r="LFJ987" s="48"/>
      <c r="LFK987" s="48"/>
      <c r="LFL987" s="48"/>
      <c r="LFM987" s="48"/>
      <c r="LFN987" s="48"/>
      <c r="LFO987" s="48"/>
      <c r="LFP987" s="48"/>
      <c r="LFQ987" s="48"/>
      <c r="LFR987" s="48"/>
      <c r="LFS987" s="48"/>
      <c r="LFT987" s="48"/>
      <c r="LFU987" s="48"/>
      <c r="LFV987" s="48"/>
      <c r="LFW987" s="48"/>
      <c r="LFX987" s="48"/>
      <c r="LFY987" s="48"/>
      <c r="LFZ987" s="48"/>
      <c r="LGA987" s="48"/>
      <c r="LGB987" s="48"/>
      <c r="LGC987" s="48"/>
      <c r="LGD987" s="48"/>
      <c r="LGE987" s="48"/>
      <c r="LGF987" s="48"/>
      <c r="LGG987" s="48"/>
      <c r="LGH987" s="48"/>
      <c r="LGI987" s="48"/>
      <c r="LGJ987" s="48"/>
      <c r="LGK987" s="48"/>
      <c r="LGL987" s="48"/>
      <c r="LGM987" s="48"/>
      <c r="LGN987" s="48"/>
      <c r="LGO987" s="48"/>
      <c r="LGP987" s="48"/>
      <c r="LGQ987" s="48"/>
      <c r="LGR987" s="48"/>
      <c r="LGS987" s="48"/>
      <c r="LGT987" s="48"/>
      <c r="LGU987" s="48"/>
      <c r="LGV987" s="48"/>
      <c r="LGW987" s="48"/>
      <c r="LGX987" s="48"/>
      <c r="LGY987" s="48"/>
      <c r="LGZ987" s="48"/>
      <c r="LHA987" s="48"/>
      <c r="LHB987" s="48"/>
      <c r="LHC987" s="48"/>
      <c r="LHD987" s="48"/>
      <c r="LHE987" s="48"/>
      <c r="LHF987" s="48"/>
      <c r="LHG987" s="48"/>
      <c r="LHH987" s="48"/>
      <c r="LHI987" s="48"/>
      <c r="LHJ987" s="48"/>
      <c r="LHK987" s="48"/>
      <c r="LHL987" s="48"/>
      <c r="LHM987" s="48"/>
      <c r="LHN987" s="48"/>
      <c r="LHO987" s="48"/>
      <c r="LHP987" s="48"/>
      <c r="LHQ987" s="48"/>
      <c r="LHR987" s="48"/>
      <c r="LHS987" s="48"/>
      <c r="LHT987" s="48"/>
      <c r="LHU987" s="48"/>
      <c r="LHV987" s="48"/>
      <c r="LHW987" s="48"/>
      <c r="LHX987" s="48"/>
      <c r="LHY987" s="48"/>
      <c r="LHZ987" s="48"/>
      <c r="LIA987" s="48"/>
      <c r="LIB987" s="48"/>
      <c r="LIC987" s="48"/>
      <c r="LID987" s="48"/>
      <c r="LIE987" s="48"/>
      <c r="LIF987" s="48"/>
      <c r="LIG987" s="48"/>
      <c r="LIH987" s="48"/>
      <c r="LII987" s="48"/>
      <c r="LIJ987" s="48"/>
      <c r="LIK987" s="48"/>
      <c r="LIL987" s="48"/>
      <c r="LIM987" s="48"/>
      <c r="LIN987" s="48"/>
      <c r="LIO987" s="48"/>
      <c r="LIP987" s="48"/>
      <c r="LIQ987" s="48"/>
      <c r="LIR987" s="48"/>
      <c r="LIS987" s="48"/>
      <c r="LIT987" s="48"/>
      <c r="LIU987" s="48"/>
      <c r="LIV987" s="48"/>
      <c r="LIW987" s="48"/>
      <c r="LIX987" s="48"/>
      <c r="LIY987" s="48"/>
      <c r="LIZ987" s="48"/>
      <c r="LJA987" s="48"/>
      <c r="LJB987" s="48"/>
      <c r="LJC987" s="48"/>
      <c r="LJD987" s="48"/>
      <c r="LJE987" s="48"/>
      <c r="LJF987" s="48"/>
      <c r="LJG987" s="48"/>
      <c r="LJH987" s="48"/>
      <c r="LJI987" s="48"/>
      <c r="LJJ987" s="48"/>
      <c r="LJK987" s="48"/>
      <c r="LJL987" s="48"/>
      <c r="LJM987" s="48"/>
      <c r="LJN987" s="48"/>
      <c r="LJO987" s="48"/>
      <c r="LJP987" s="48"/>
      <c r="LJQ987" s="48"/>
      <c r="LJR987" s="48"/>
      <c r="LJS987" s="48"/>
      <c r="LJT987" s="48"/>
      <c r="LJU987" s="48"/>
      <c r="LJV987" s="48"/>
      <c r="LJW987" s="48"/>
      <c r="LJX987" s="48"/>
      <c r="LJY987" s="48"/>
      <c r="LJZ987" s="48"/>
      <c r="LKA987" s="48"/>
      <c r="LKB987" s="48"/>
      <c r="LKC987" s="48"/>
      <c r="LKD987" s="48"/>
      <c r="LKE987" s="48"/>
      <c r="LKF987" s="48"/>
      <c r="LKG987" s="48"/>
      <c r="LKH987" s="48"/>
      <c r="LKI987" s="48"/>
      <c r="LKJ987" s="48"/>
      <c r="LKK987" s="48"/>
      <c r="LKL987" s="48"/>
      <c r="LKM987" s="48"/>
      <c r="LKN987" s="48"/>
      <c r="LKO987" s="48"/>
      <c r="LKP987" s="48"/>
      <c r="LKQ987" s="48"/>
      <c r="LKR987" s="48"/>
      <c r="LKS987" s="48"/>
      <c r="LKT987" s="48"/>
      <c r="LKU987" s="48"/>
      <c r="LKV987" s="48"/>
      <c r="LKW987" s="48"/>
      <c r="LKX987" s="48"/>
      <c r="LKY987" s="48"/>
      <c r="LKZ987" s="48"/>
      <c r="LLA987" s="48"/>
      <c r="LLB987" s="48"/>
      <c r="LLC987" s="48"/>
      <c r="LLD987" s="48"/>
      <c r="LLE987" s="48"/>
      <c r="LLF987" s="48"/>
      <c r="LLG987" s="48"/>
      <c r="LLH987" s="48"/>
      <c r="LLI987" s="48"/>
      <c r="LLJ987" s="48"/>
      <c r="LLK987" s="48"/>
      <c r="LLL987" s="48"/>
      <c r="LLM987" s="48"/>
      <c r="LLN987" s="48"/>
      <c r="LLO987" s="48"/>
      <c r="LLP987" s="48"/>
      <c r="LLQ987" s="48"/>
      <c r="LLR987" s="48"/>
      <c r="LLS987" s="48"/>
      <c r="LLT987" s="48"/>
      <c r="LLU987" s="48"/>
      <c r="LLV987" s="48"/>
      <c r="LLW987" s="48"/>
      <c r="LLX987" s="48"/>
      <c r="LLY987" s="48"/>
      <c r="LLZ987" s="48"/>
      <c r="LMA987" s="48"/>
      <c r="LMB987" s="48"/>
      <c r="LMC987" s="48"/>
      <c r="LMD987" s="48"/>
      <c r="LME987" s="48"/>
      <c r="LMF987" s="48"/>
      <c r="LMG987" s="48"/>
      <c r="LMH987" s="48"/>
      <c r="LMI987" s="48"/>
      <c r="LMJ987" s="48"/>
      <c r="LMK987" s="48"/>
      <c r="LML987" s="48"/>
      <c r="LMM987" s="48"/>
      <c r="LMN987" s="48"/>
      <c r="LMO987" s="48"/>
      <c r="LMP987" s="48"/>
      <c r="LMQ987" s="48"/>
      <c r="LMR987" s="48"/>
      <c r="LMS987" s="48"/>
      <c r="LMT987" s="48"/>
      <c r="LMU987" s="48"/>
      <c r="LMV987" s="48"/>
      <c r="LMW987" s="48"/>
      <c r="LMX987" s="48"/>
      <c r="LMY987" s="48"/>
      <c r="LMZ987" s="48"/>
      <c r="LNA987" s="48"/>
      <c r="LNB987" s="48"/>
      <c r="LNC987" s="48"/>
      <c r="LND987" s="48"/>
      <c r="LNE987" s="48"/>
      <c r="LNF987" s="48"/>
      <c r="LNG987" s="48"/>
      <c r="LNH987" s="48"/>
      <c r="LNI987" s="48"/>
      <c r="LNJ987" s="48"/>
      <c r="LNK987" s="48"/>
      <c r="LNL987" s="48"/>
      <c r="LNM987" s="48"/>
      <c r="LNN987" s="48"/>
      <c r="LNO987" s="48"/>
      <c r="LNP987" s="48"/>
      <c r="LNQ987" s="48"/>
      <c r="LNR987" s="48"/>
      <c r="LNS987" s="48"/>
      <c r="LNT987" s="48"/>
      <c r="LNU987" s="48"/>
      <c r="LNV987" s="48"/>
      <c r="LNW987" s="48"/>
      <c r="LNX987" s="48"/>
      <c r="LNY987" s="48"/>
      <c r="LNZ987" s="48"/>
      <c r="LOA987" s="48"/>
      <c r="LOB987" s="48"/>
      <c r="LOC987" s="48"/>
      <c r="LOD987" s="48"/>
      <c r="LOE987" s="48"/>
      <c r="LOF987" s="48"/>
      <c r="LOG987" s="48"/>
      <c r="LOH987" s="48"/>
      <c r="LOI987" s="48"/>
      <c r="LOJ987" s="48"/>
      <c r="LOK987" s="48"/>
      <c r="LOL987" s="48"/>
      <c r="LOM987" s="48"/>
      <c r="LON987" s="48"/>
      <c r="LOO987" s="48"/>
      <c r="LOP987" s="48"/>
      <c r="LOQ987" s="48"/>
      <c r="LOR987" s="48"/>
      <c r="LOS987" s="48"/>
      <c r="LOT987" s="48"/>
      <c r="LOU987" s="48"/>
      <c r="LOV987" s="48"/>
      <c r="LOW987" s="48"/>
      <c r="LOX987" s="48"/>
      <c r="LOY987" s="48"/>
      <c r="LOZ987" s="48"/>
      <c r="LPA987" s="48"/>
      <c r="LPB987" s="48"/>
      <c r="LPC987" s="48"/>
      <c r="LPD987" s="48"/>
      <c r="LPE987" s="48"/>
      <c r="LPF987" s="48"/>
      <c r="LPG987" s="48"/>
      <c r="LPH987" s="48"/>
      <c r="LPI987" s="48"/>
      <c r="LPJ987" s="48"/>
      <c r="LPK987" s="48"/>
      <c r="LPL987" s="48"/>
      <c r="LPM987" s="48"/>
      <c r="LPN987" s="48"/>
      <c r="LPO987" s="48"/>
      <c r="LPP987" s="48"/>
      <c r="LPQ987" s="48"/>
      <c r="LPR987" s="48"/>
      <c r="LPS987" s="48"/>
      <c r="LPT987" s="48"/>
      <c r="LPU987" s="48"/>
      <c r="LPV987" s="48"/>
      <c r="LPW987" s="48"/>
      <c r="LPX987" s="48"/>
      <c r="LPY987" s="48"/>
      <c r="LPZ987" s="48"/>
      <c r="LQA987" s="48"/>
      <c r="LQB987" s="48"/>
      <c r="LQC987" s="48"/>
      <c r="LQD987" s="48"/>
      <c r="LQE987" s="48"/>
      <c r="LQF987" s="48"/>
      <c r="LQG987" s="48"/>
      <c r="LQH987" s="48"/>
      <c r="LQI987" s="48"/>
      <c r="LQJ987" s="48"/>
      <c r="LQK987" s="48"/>
      <c r="LQL987" s="48"/>
      <c r="LQM987" s="48"/>
      <c r="LQN987" s="48"/>
      <c r="LQO987" s="48"/>
      <c r="LQP987" s="48"/>
      <c r="LQQ987" s="48"/>
      <c r="LQR987" s="48"/>
      <c r="LQS987" s="48"/>
      <c r="LQT987" s="48"/>
      <c r="LQU987" s="48"/>
      <c r="LQV987" s="48"/>
      <c r="LQW987" s="48"/>
      <c r="LQX987" s="48"/>
      <c r="LQY987" s="48"/>
      <c r="LQZ987" s="48"/>
      <c r="LRA987" s="48"/>
      <c r="LRB987" s="48"/>
      <c r="LRC987" s="48"/>
      <c r="LRD987" s="48"/>
      <c r="LRE987" s="48"/>
      <c r="LRF987" s="48"/>
      <c r="LRG987" s="48"/>
      <c r="LRH987" s="48"/>
      <c r="LRI987" s="48"/>
      <c r="LRJ987" s="48"/>
      <c r="LRK987" s="48"/>
      <c r="LRL987" s="48"/>
      <c r="LRM987" s="48"/>
      <c r="LRN987" s="48"/>
      <c r="LRO987" s="48"/>
      <c r="LRP987" s="48"/>
      <c r="LRQ987" s="48"/>
      <c r="LRR987" s="48"/>
      <c r="LRS987" s="48"/>
      <c r="LRT987" s="48"/>
      <c r="LRU987" s="48"/>
      <c r="LRV987" s="48"/>
      <c r="LRW987" s="48"/>
      <c r="LRX987" s="48"/>
      <c r="LRY987" s="48"/>
      <c r="LRZ987" s="48"/>
      <c r="LSA987" s="48"/>
      <c r="LSB987" s="48"/>
      <c r="LSC987" s="48"/>
      <c r="LSD987" s="48"/>
      <c r="LSE987" s="48"/>
      <c r="LSF987" s="48"/>
      <c r="LSG987" s="48"/>
      <c r="LSH987" s="48"/>
      <c r="LSI987" s="48"/>
      <c r="LSJ987" s="48"/>
      <c r="LSK987" s="48"/>
      <c r="LSL987" s="48"/>
      <c r="LSM987" s="48"/>
      <c r="LSN987" s="48"/>
      <c r="LSO987" s="48"/>
      <c r="LSP987" s="48"/>
      <c r="LSQ987" s="48"/>
      <c r="LSR987" s="48"/>
      <c r="LSS987" s="48"/>
      <c r="LST987" s="48"/>
      <c r="LSU987" s="48"/>
      <c r="LSV987" s="48"/>
      <c r="LSW987" s="48"/>
      <c r="LSX987" s="48"/>
      <c r="LSY987" s="48"/>
      <c r="LSZ987" s="48"/>
      <c r="LTA987" s="48"/>
      <c r="LTB987" s="48"/>
      <c r="LTC987" s="48"/>
      <c r="LTD987" s="48"/>
      <c r="LTE987" s="48"/>
      <c r="LTF987" s="48"/>
      <c r="LTG987" s="48"/>
      <c r="LTH987" s="48"/>
      <c r="LTI987" s="48"/>
      <c r="LTJ987" s="48"/>
      <c r="LTK987" s="48"/>
      <c r="LTL987" s="48"/>
      <c r="LTM987" s="48"/>
      <c r="LTN987" s="48"/>
      <c r="LTO987" s="48"/>
      <c r="LTP987" s="48"/>
      <c r="LTQ987" s="48"/>
      <c r="LTR987" s="48"/>
      <c r="LTS987" s="48"/>
      <c r="LTT987" s="48"/>
      <c r="LTU987" s="48"/>
      <c r="LTV987" s="48"/>
      <c r="LTW987" s="48"/>
      <c r="LTX987" s="48"/>
      <c r="LTY987" s="48"/>
      <c r="LTZ987" s="48"/>
      <c r="LUA987" s="48"/>
      <c r="LUB987" s="48"/>
      <c r="LUC987" s="48"/>
      <c r="LUD987" s="48"/>
      <c r="LUE987" s="48"/>
      <c r="LUF987" s="48"/>
      <c r="LUG987" s="48"/>
      <c r="LUH987" s="48"/>
      <c r="LUI987" s="48"/>
      <c r="LUJ987" s="48"/>
      <c r="LUK987" s="48"/>
      <c r="LUL987" s="48"/>
      <c r="LUM987" s="48"/>
      <c r="LUN987" s="48"/>
      <c r="LUO987" s="48"/>
      <c r="LUP987" s="48"/>
      <c r="LUQ987" s="48"/>
      <c r="LUR987" s="48"/>
      <c r="LUS987" s="48"/>
      <c r="LUT987" s="48"/>
      <c r="LUU987" s="48"/>
      <c r="LUV987" s="48"/>
      <c r="LUW987" s="48"/>
      <c r="LUX987" s="48"/>
      <c r="LUY987" s="48"/>
      <c r="LUZ987" s="48"/>
      <c r="LVA987" s="48"/>
      <c r="LVB987" s="48"/>
      <c r="LVC987" s="48"/>
      <c r="LVD987" s="48"/>
      <c r="LVE987" s="48"/>
      <c r="LVF987" s="48"/>
      <c r="LVG987" s="48"/>
      <c r="LVH987" s="48"/>
      <c r="LVI987" s="48"/>
      <c r="LVJ987" s="48"/>
      <c r="LVK987" s="48"/>
      <c r="LVL987" s="48"/>
      <c r="LVM987" s="48"/>
      <c r="LVN987" s="48"/>
      <c r="LVO987" s="48"/>
      <c r="LVP987" s="48"/>
      <c r="LVQ987" s="48"/>
      <c r="LVR987" s="48"/>
      <c r="LVS987" s="48"/>
      <c r="LVT987" s="48"/>
      <c r="LVU987" s="48"/>
      <c r="LVV987" s="48"/>
      <c r="LVW987" s="48"/>
      <c r="LVX987" s="48"/>
      <c r="LVY987" s="48"/>
      <c r="LVZ987" s="48"/>
      <c r="LWA987" s="48"/>
      <c r="LWB987" s="48"/>
      <c r="LWC987" s="48"/>
      <c r="LWD987" s="48"/>
      <c r="LWE987" s="48"/>
      <c r="LWF987" s="48"/>
      <c r="LWG987" s="48"/>
      <c r="LWH987" s="48"/>
      <c r="LWI987" s="48"/>
      <c r="LWJ987" s="48"/>
      <c r="LWK987" s="48"/>
      <c r="LWL987" s="48"/>
      <c r="LWM987" s="48"/>
      <c r="LWN987" s="48"/>
      <c r="LWO987" s="48"/>
      <c r="LWP987" s="48"/>
      <c r="LWQ987" s="48"/>
      <c r="LWR987" s="48"/>
      <c r="LWS987" s="48"/>
      <c r="LWT987" s="48"/>
      <c r="LWU987" s="48"/>
      <c r="LWV987" s="48"/>
      <c r="LWW987" s="48"/>
      <c r="LWX987" s="48"/>
      <c r="LWY987" s="48"/>
      <c r="LWZ987" s="48"/>
      <c r="LXA987" s="48"/>
      <c r="LXB987" s="48"/>
      <c r="LXC987" s="48"/>
      <c r="LXD987" s="48"/>
      <c r="LXE987" s="48"/>
      <c r="LXF987" s="48"/>
      <c r="LXG987" s="48"/>
      <c r="LXH987" s="48"/>
      <c r="LXI987" s="48"/>
      <c r="LXJ987" s="48"/>
      <c r="LXK987" s="48"/>
      <c r="LXL987" s="48"/>
      <c r="LXM987" s="48"/>
      <c r="LXN987" s="48"/>
      <c r="LXO987" s="48"/>
      <c r="LXP987" s="48"/>
      <c r="LXQ987" s="48"/>
      <c r="LXR987" s="48"/>
      <c r="LXS987" s="48"/>
      <c r="LXT987" s="48"/>
      <c r="LXU987" s="48"/>
      <c r="LXV987" s="48"/>
      <c r="LXW987" s="48"/>
      <c r="LXX987" s="48"/>
      <c r="LXY987" s="48"/>
      <c r="LXZ987" s="48"/>
      <c r="LYA987" s="48"/>
      <c r="LYB987" s="48"/>
      <c r="LYC987" s="48"/>
      <c r="LYD987" s="48"/>
      <c r="LYE987" s="48"/>
      <c r="LYF987" s="48"/>
      <c r="LYG987" s="48"/>
      <c r="LYH987" s="48"/>
      <c r="LYI987" s="48"/>
      <c r="LYJ987" s="48"/>
      <c r="LYK987" s="48"/>
      <c r="LYL987" s="48"/>
      <c r="LYM987" s="48"/>
      <c r="LYN987" s="48"/>
      <c r="LYO987" s="48"/>
      <c r="LYP987" s="48"/>
      <c r="LYQ987" s="48"/>
      <c r="LYR987" s="48"/>
      <c r="LYS987" s="48"/>
      <c r="LYT987" s="48"/>
      <c r="LYU987" s="48"/>
      <c r="LYV987" s="48"/>
      <c r="LYW987" s="48"/>
      <c r="LYX987" s="48"/>
      <c r="LYY987" s="48"/>
      <c r="LYZ987" s="48"/>
      <c r="LZA987" s="48"/>
      <c r="LZB987" s="48"/>
      <c r="LZC987" s="48"/>
      <c r="LZD987" s="48"/>
      <c r="LZE987" s="48"/>
      <c r="LZF987" s="48"/>
      <c r="LZG987" s="48"/>
      <c r="LZH987" s="48"/>
      <c r="LZI987" s="48"/>
      <c r="LZJ987" s="48"/>
      <c r="LZK987" s="48"/>
      <c r="LZL987" s="48"/>
      <c r="LZM987" s="48"/>
      <c r="LZN987" s="48"/>
      <c r="LZO987" s="48"/>
      <c r="LZP987" s="48"/>
      <c r="LZQ987" s="48"/>
      <c r="LZR987" s="48"/>
      <c r="LZS987" s="48"/>
      <c r="LZT987" s="48"/>
      <c r="LZU987" s="48"/>
      <c r="LZV987" s="48"/>
      <c r="LZW987" s="48"/>
      <c r="LZX987" s="48"/>
      <c r="LZY987" s="48"/>
      <c r="LZZ987" s="48"/>
      <c r="MAA987" s="48"/>
      <c r="MAB987" s="48"/>
      <c r="MAC987" s="48"/>
      <c r="MAD987" s="48"/>
      <c r="MAE987" s="48"/>
      <c r="MAF987" s="48"/>
      <c r="MAG987" s="48"/>
      <c r="MAH987" s="48"/>
      <c r="MAI987" s="48"/>
      <c r="MAJ987" s="48"/>
      <c r="MAK987" s="48"/>
      <c r="MAL987" s="48"/>
      <c r="MAM987" s="48"/>
      <c r="MAN987" s="48"/>
      <c r="MAO987" s="48"/>
      <c r="MAP987" s="48"/>
      <c r="MAQ987" s="48"/>
      <c r="MAR987" s="48"/>
      <c r="MAS987" s="48"/>
      <c r="MAT987" s="48"/>
      <c r="MAU987" s="48"/>
      <c r="MAV987" s="48"/>
      <c r="MAW987" s="48"/>
      <c r="MAX987" s="48"/>
      <c r="MAY987" s="48"/>
      <c r="MAZ987" s="48"/>
      <c r="MBA987" s="48"/>
      <c r="MBB987" s="48"/>
      <c r="MBC987" s="48"/>
      <c r="MBD987" s="48"/>
      <c r="MBE987" s="48"/>
      <c r="MBF987" s="48"/>
      <c r="MBG987" s="48"/>
      <c r="MBH987" s="48"/>
      <c r="MBI987" s="48"/>
      <c r="MBJ987" s="48"/>
      <c r="MBK987" s="48"/>
      <c r="MBL987" s="48"/>
      <c r="MBM987" s="48"/>
      <c r="MBN987" s="48"/>
      <c r="MBO987" s="48"/>
      <c r="MBP987" s="48"/>
      <c r="MBQ987" s="48"/>
      <c r="MBR987" s="48"/>
      <c r="MBS987" s="48"/>
      <c r="MBT987" s="48"/>
      <c r="MBU987" s="48"/>
      <c r="MBV987" s="48"/>
      <c r="MBW987" s="48"/>
      <c r="MBX987" s="48"/>
      <c r="MBY987" s="48"/>
      <c r="MBZ987" s="48"/>
      <c r="MCA987" s="48"/>
      <c r="MCB987" s="48"/>
      <c r="MCC987" s="48"/>
      <c r="MCD987" s="48"/>
      <c r="MCE987" s="48"/>
      <c r="MCF987" s="48"/>
      <c r="MCG987" s="48"/>
      <c r="MCH987" s="48"/>
      <c r="MCI987" s="48"/>
      <c r="MCJ987" s="48"/>
      <c r="MCK987" s="48"/>
      <c r="MCL987" s="48"/>
      <c r="MCM987" s="48"/>
      <c r="MCN987" s="48"/>
      <c r="MCO987" s="48"/>
      <c r="MCP987" s="48"/>
      <c r="MCQ987" s="48"/>
      <c r="MCR987" s="48"/>
      <c r="MCS987" s="48"/>
      <c r="MCT987" s="48"/>
      <c r="MCU987" s="48"/>
      <c r="MCV987" s="48"/>
      <c r="MCW987" s="48"/>
      <c r="MCX987" s="48"/>
      <c r="MCY987" s="48"/>
      <c r="MCZ987" s="48"/>
      <c r="MDA987" s="48"/>
      <c r="MDB987" s="48"/>
      <c r="MDC987" s="48"/>
      <c r="MDD987" s="48"/>
      <c r="MDE987" s="48"/>
      <c r="MDF987" s="48"/>
      <c r="MDG987" s="48"/>
      <c r="MDH987" s="48"/>
      <c r="MDI987" s="48"/>
      <c r="MDJ987" s="48"/>
      <c r="MDK987" s="48"/>
      <c r="MDL987" s="48"/>
      <c r="MDM987" s="48"/>
      <c r="MDN987" s="48"/>
      <c r="MDO987" s="48"/>
      <c r="MDP987" s="48"/>
      <c r="MDQ987" s="48"/>
      <c r="MDR987" s="48"/>
      <c r="MDS987" s="48"/>
      <c r="MDT987" s="48"/>
      <c r="MDU987" s="48"/>
      <c r="MDV987" s="48"/>
      <c r="MDW987" s="48"/>
      <c r="MDX987" s="48"/>
      <c r="MDY987" s="48"/>
      <c r="MDZ987" s="48"/>
      <c r="MEA987" s="48"/>
      <c r="MEB987" s="48"/>
      <c r="MEC987" s="48"/>
      <c r="MED987" s="48"/>
      <c r="MEE987" s="48"/>
      <c r="MEF987" s="48"/>
      <c r="MEG987" s="48"/>
      <c r="MEH987" s="48"/>
      <c r="MEI987" s="48"/>
      <c r="MEJ987" s="48"/>
      <c r="MEK987" s="48"/>
      <c r="MEL987" s="48"/>
      <c r="MEM987" s="48"/>
      <c r="MEN987" s="48"/>
      <c r="MEO987" s="48"/>
      <c r="MEP987" s="48"/>
      <c r="MEQ987" s="48"/>
      <c r="MER987" s="48"/>
      <c r="MES987" s="48"/>
      <c r="MET987" s="48"/>
      <c r="MEU987" s="48"/>
      <c r="MEV987" s="48"/>
      <c r="MEW987" s="48"/>
      <c r="MEX987" s="48"/>
      <c r="MEY987" s="48"/>
      <c r="MEZ987" s="48"/>
      <c r="MFA987" s="48"/>
      <c r="MFB987" s="48"/>
      <c r="MFC987" s="48"/>
      <c r="MFD987" s="48"/>
      <c r="MFE987" s="48"/>
      <c r="MFF987" s="48"/>
      <c r="MFG987" s="48"/>
      <c r="MFH987" s="48"/>
      <c r="MFI987" s="48"/>
      <c r="MFJ987" s="48"/>
      <c r="MFK987" s="48"/>
      <c r="MFL987" s="48"/>
      <c r="MFM987" s="48"/>
      <c r="MFN987" s="48"/>
      <c r="MFO987" s="48"/>
      <c r="MFP987" s="48"/>
      <c r="MFQ987" s="48"/>
      <c r="MFR987" s="48"/>
      <c r="MFS987" s="48"/>
      <c r="MFT987" s="48"/>
      <c r="MFU987" s="48"/>
      <c r="MFV987" s="48"/>
      <c r="MFW987" s="48"/>
      <c r="MFX987" s="48"/>
      <c r="MFY987" s="48"/>
      <c r="MFZ987" s="48"/>
      <c r="MGA987" s="48"/>
      <c r="MGB987" s="48"/>
      <c r="MGC987" s="48"/>
      <c r="MGD987" s="48"/>
      <c r="MGE987" s="48"/>
      <c r="MGF987" s="48"/>
      <c r="MGG987" s="48"/>
      <c r="MGH987" s="48"/>
      <c r="MGI987" s="48"/>
      <c r="MGJ987" s="48"/>
      <c r="MGK987" s="48"/>
      <c r="MGL987" s="48"/>
      <c r="MGM987" s="48"/>
      <c r="MGN987" s="48"/>
      <c r="MGO987" s="48"/>
      <c r="MGP987" s="48"/>
      <c r="MGQ987" s="48"/>
      <c r="MGR987" s="48"/>
      <c r="MGS987" s="48"/>
      <c r="MGT987" s="48"/>
      <c r="MGU987" s="48"/>
      <c r="MGV987" s="48"/>
      <c r="MGW987" s="48"/>
      <c r="MGX987" s="48"/>
      <c r="MGY987" s="48"/>
      <c r="MGZ987" s="48"/>
      <c r="MHA987" s="48"/>
      <c r="MHB987" s="48"/>
      <c r="MHC987" s="48"/>
      <c r="MHD987" s="48"/>
      <c r="MHE987" s="48"/>
      <c r="MHF987" s="48"/>
      <c r="MHG987" s="48"/>
      <c r="MHH987" s="48"/>
      <c r="MHI987" s="48"/>
      <c r="MHJ987" s="48"/>
      <c r="MHK987" s="48"/>
      <c r="MHL987" s="48"/>
      <c r="MHM987" s="48"/>
      <c r="MHN987" s="48"/>
      <c r="MHO987" s="48"/>
      <c r="MHP987" s="48"/>
      <c r="MHQ987" s="48"/>
      <c r="MHR987" s="48"/>
      <c r="MHS987" s="48"/>
      <c r="MHT987" s="48"/>
      <c r="MHU987" s="48"/>
      <c r="MHV987" s="48"/>
      <c r="MHW987" s="48"/>
      <c r="MHX987" s="48"/>
      <c r="MHY987" s="48"/>
      <c r="MHZ987" s="48"/>
      <c r="MIA987" s="48"/>
      <c r="MIB987" s="48"/>
      <c r="MIC987" s="48"/>
      <c r="MID987" s="48"/>
      <c r="MIE987" s="48"/>
      <c r="MIF987" s="48"/>
      <c r="MIG987" s="48"/>
      <c r="MIH987" s="48"/>
      <c r="MII987" s="48"/>
      <c r="MIJ987" s="48"/>
      <c r="MIK987" s="48"/>
      <c r="MIL987" s="48"/>
      <c r="MIM987" s="48"/>
      <c r="MIN987" s="48"/>
      <c r="MIO987" s="48"/>
      <c r="MIP987" s="48"/>
      <c r="MIQ987" s="48"/>
      <c r="MIR987" s="48"/>
      <c r="MIS987" s="48"/>
      <c r="MIT987" s="48"/>
      <c r="MIU987" s="48"/>
      <c r="MIV987" s="48"/>
      <c r="MIW987" s="48"/>
      <c r="MIX987" s="48"/>
      <c r="MIY987" s="48"/>
      <c r="MIZ987" s="48"/>
      <c r="MJA987" s="48"/>
      <c r="MJB987" s="48"/>
      <c r="MJC987" s="48"/>
      <c r="MJD987" s="48"/>
      <c r="MJE987" s="48"/>
      <c r="MJF987" s="48"/>
      <c r="MJG987" s="48"/>
      <c r="MJH987" s="48"/>
      <c r="MJI987" s="48"/>
      <c r="MJJ987" s="48"/>
      <c r="MJK987" s="48"/>
      <c r="MJL987" s="48"/>
      <c r="MJM987" s="48"/>
      <c r="MJN987" s="48"/>
      <c r="MJO987" s="48"/>
      <c r="MJP987" s="48"/>
      <c r="MJQ987" s="48"/>
      <c r="MJR987" s="48"/>
      <c r="MJS987" s="48"/>
      <c r="MJT987" s="48"/>
      <c r="MJU987" s="48"/>
      <c r="MJV987" s="48"/>
      <c r="MJW987" s="48"/>
      <c r="MJX987" s="48"/>
      <c r="MJY987" s="48"/>
      <c r="MJZ987" s="48"/>
      <c r="MKA987" s="48"/>
      <c r="MKB987" s="48"/>
      <c r="MKC987" s="48"/>
      <c r="MKD987" s="48"/>
      <c r="MKE987" s="48"/>
      <c r="MKF987" s="48"/>
      <c r="MKG987" s="48"/>
      <c r="MKH987" s="48"/>
      <c r="MKI987" s="48"/>
      <c r="MKJ987" s="48"/>
      <c r="MKK987" s="48"/>
      <c r="MKL987" s="48"/>
      <c r="MKM987" s="48"/>
      <c r="MKN987" s="48"/>
      <c r="MKO987" s="48"/>
      <c r="MKP987" s="48"/>
      <c r="MKQ987" s="48"/>
      <c r="MKR987" s="48"/>
      <c r="MKS987" s="48"/>
      <c r="MKT987" s="48"/>
      <c r="MKU987" s="48"/>
      <c r="MKV987" s="48"/>
      <c r="MKW987" s="48"/>
      <c r="MKX987" s="48"/>
      <c r="MKY987" s="48"/>
      <c r="MKZ987" s="48"/>
      <c r="MLA987" s="48"/>
      <c r="MLB987" s="48"/>
      <c r="MLC987" s="48"/>
      <c r="MLD987" s="48"/>
      <c r="MLE987" s="48"/>
      <c r="MLF987" s="48"/>
      <c r="MLG987" s="48"/>
      <c r="MLH987" s="48"/>
      <c r="MLI987" s="48"/>
      <c r="MLJ987" s="48"/>
      <c r="MLK987" s="48"/>
      <c r="MLL987" s="48"/>
      <c r="MLM987" s="48"/>
      <c r="MLN987" s="48"/>
      <c r="MLO987" s="48"/>
      <c r="MLP987" s="48"/>
      <c r="MLQ987" s="48"/>
      <c r="MLR987" s="48"/>
      <c r="MLS987" s="48"/>
      <c r="MLT987" s="48"/>
      <c r="MLU987" s="48"/>
      <c r="MLV987" s="48"/>
      <c r="MLW987" s="48"/>
      <c r="MLX987" s="48"/>
      <c r="MLY987" s="48"/>
      <c r="MLZ987" s="48"/>
      <c r="MMA987" s="48"/>
      <c r="MMB987" s="48"/>
      <c r="MMC987" s="48"/>
      <c r="MMD987" s="48"/>
      <c r="MME987" s="48"/>
      <c r="MMF987" s="48"/>
      <c r="MMG987" s="48"/>
      <c r="MMH987" s="48"/>
      <c r="MMI987" s="48"/>
      <c r="MMJ987" s="48"/>
      <c r="MMK987" s="48"/>
      <c r="MML987" s="48"/>
      <c r="MMM987" s="48"/>
      <c r="MMN987" s="48"/>
      <c r="MMO987" s="48"/>
      <c r="MMP987" s="48"/>
      <c r="MMQ987" s="48"/>
      <c r="MMR987" s="48"/>
      <c r="MMS987" s="48"/>
      <c r="MMT987" s="48"/>
      <c r="MMU987" s="48"/>
      <c r="MMV987" s="48"/>
      <c r="MMW987" s="48"/>
      <c r="MMX987" s="48"/>
      <c r="MMY987" s="48"/>
      <c r="MMZ987" s="48"/>
      <c r="MNA987" s="48"/>
      <c r="MNB987" s="48"/>
      <c r="MNC987" s="48"/>
      <c r="MND987" s="48"/>
      <c r="MNE987" s="48"/>
      <c r="MNF987" s="48"/>
      <c r="MNG987" s="48"/>
      <c r="MNH987" s="48"/>
      <c r="MNI987" s="48"/>
      <c r="MNJ987" s="48"/>
      <c r="MNK987" s="48"/>
      <c r="MNL987" s="48"/>
      <c r="MNM987" s="48"/>
      <c r="MNN987" s="48"/>
      <c r="MNO987" s="48"/>
      <c r="MNP987" s="48"/>
      <c r="MNQ987" s="48"/>
      <c r="MNR987" s="48"/>
      <c r="MNS987" s="48"/>
      <c r="MNT987" s="48"/>
      <c r="MNU987" s="48"/>
      <c r="MNV987" s="48"/>
      <c r="MNW987" s="48"/>
      <c r="MNX987" s="48"/>
      <c r="MNY987" s="48"/>
      <c r="MNZ987" s="48"/>
      <c r="MOA987" s="48"/>
      <c r="MOB987" s="48"/>
      <c r="MOC987" s="48"/>
      <c r="MOD987" s="48"/>
      <c r="MOE987" s="48"/>
      <c r="MOF987" s="48"/>
      <c r="MOG987" s="48"/>
      <c r="MOH987" s="48"/>
      <c r="MOI987" s="48"/>
      <c r="MOJ987" s="48"/>
      <c r="MOK987" s="48"/>
      <c r="MOL987" s="48"/>
      <c r="MOM987" s="48"/>
      <c r="MON987" s="48"/>
      <c r="MOO987" s="48"/>
      <c r="MOP987" s="48"/>
      <c r="MOQ987" s="48"/>
      <c r="MOR987" s="48"/>
      <c r="MOS987" s="48"/>
      <c r="MOT987" s="48"/>
      <c r="MOU987" s="48"/>
      <c r="MOV987" s="48"/>
      <c r="MOW987" s="48"/>
      <c r="MOX987" s="48"/>
      <c r="MOY987" s="48"/>
      <c r="MOZ987" s="48"/>
      <c r="MPA987" s="48"/>
      <c r="MPB987" s="48"/>
      <c r="MPC987" s="48"/>
      <c r="MPD987" s="48"/>
      <c r="MPE987" s="48"/>
      <c r="MPF987" s="48"/>
      <c r="MPG987" s="48"/>
      <c r="MPH987" s="48"/>
      <c r="MPI987" s="48"/>
      <c r="MPJ987" s="48"/>
      <c r="MPK987" s="48"/>
      <c r="MPL987" s="48"/>
      <c r="MPM987" s="48"/>
      <c r="MPN987" s="48"/>
      <c r="MPO987" s="48"/>
      <c r="MPP987" s="48"/>
      <c r="MPQ987" s="48"/>
      <c r="MPR987" s="48"/>
      <c r="MPS987" s="48"/>
      <c r="MPT987" s="48"/>
      <c r="MPU987" s="48"/>
      <c r="MPV987" s="48"/>
      <c r="MPW987" s="48"/>
      <c r="MPX987" s="48"/>
      <c r="MPY987" s="48"/>
      <c r="MPZ987" s="48"/>
      <c r="MQA987" s="48"/>
      <c r="MQB987" s="48"/>
      <c r="MQC987" s="48"/>
      <c r="MQD987" s="48"/>
      <c r="MQE987" s="48"/>
      <c r="MQF987" s="48"/>
      <c r="MQG987" s="48"/>
      <c r="MQH987" s="48"/>
      <c r="MQI987" s="48"/>
      <c r="MQJ987" s="48"/>
      <c r="MQK987" s="48"/>
      <c r="MQL987" s="48"/>
      <c r="MQM987" s="48"/>
      <c r="MQN987" s="48"/>
      <c r="MQO987" s="48"/>
      <c r="MQP987" s="48"/>
      <c r="MQQ987" s="48"/>
      <c r="MQR987" s="48"/>
      <c r="MQS987" s="48"/>
      <c r="MQT987" s="48"/>
      <c r="MQU987" s="48"/>
      <c r="MQV987" s="48"/>
      <c r="MQW987" s="48"/>
      <c r="MQX987" s="48"/>
      <c r="MQY987" s="48"/>
      <c r="MQZ987" s="48"/>
      <c r="MRA987" s="48"/>
      <c r="MRB987" s="48"/>
      <c r="MRC987" s="48"/>
      <c r="MRD987" s="48"/>
      <c r="MRE987" s="48"/>
      <c r="MRF987" s="48"/>
      <c r="MRG987" s="48"/>
      <c r="MRH987" s="48"/>
      <c r="MRI987" s="48"/>
      <c r="MRJ987" s="48"/>
      <c r="MRK987" s="48"/>
      <c r="MRL987" s="48"/>
      <c r="MRM987" s="48"/>
      <c r="MRN987" s="48"/>
      <c r="MRO987" s="48"/>
      <c r="MRP987" s="48"/>
      <c r="MRQ987" s="48"/>
      <c r="MRR987" s="48"/>
      <c r="MRS987" s="48"/>
      <c r="MRT987" s="48"/>
      <c r="MRU987" s="48"/>
      <c r="MRV987" s="48"/>
      <c r="MRW987" s="48"/>
      <c r="MRX987" s="48"/>
      <c r="MRY987" s="48"/>
      <c r="MRZ987" s="48"/>
      <c r="MSA987" s="48"/>
      <c r="MSB987" s="48"/>
      <c r="MSC987" s="48"/>
      <c r="MSD987" s="48"/>
      <c r="MSE987" s="48"/>
      <c r="MSF987" s="48"/>
      <c r="MSG987" s="48"/>
      <c r="MSH987" s="48"/>
      <c r="MSI987" s="48"/>
      <c r="MSJ987" s="48"/>
      <c r="MSK987" s="48"/>
      <c r="MSL987" s="48"/>
      <c r="MSM987" s="48"/>
      <c r="MSN987" s="48"/>
      <c r="MSO987" s="48"/>
      <c r="MSP987" s="48"/>
      <c r="MSQ987" s="48"/>
      <c r="MSR987" s="48"/>
      <c r="MSS987" s="48"/>
      <c r="MST987" s="48"/>
      <c r="MSU987" s="48"/>
      <c r="MSV987" s="48"/>
      <c r="MSW987" s="48"/>
      <c r="MSX987" s="48"/>
      <c r="MSY987" s="48"/>
      <c r="MSZ987" s="48"/>
      <c r="MTA987" s="48"/>
      <c r="MTB987" s="48"/>
      <c r="MTC987" s="48"/>
      <c r="MTD987" s="48"/>
      <c r="MTE987" s="48"/>
      <c r="MTF987" s="48"/>
      <c r="MTG987" s="48"/>
      <c r="MTH987" s="48"/>
      <c r="MTI987" s="48"/>
      <c r="MTJ987" s="48"/>
      <c r="MTK987" s="48"/>
      <c r="MTL987" s="48"/>
      <c r="MTM987" s="48"/>
      <c r="MTN987" s="48"/>
      <c r="MTO987" s="48"/>
      <c r="MTP987" s="48"/>
      <c r="MTQ987" s="48"/>
      <c r="MTR987" s="48"/>
      <c r="MTS987" s="48"/>
      <c r="MTT987" s="48"/>
      <c r="MTU987" s="48"/>
      <c r="MTV987" s="48"/>
      <c r="MTW987" s="48"/>
      <c r="MTX987" s="48"/>
      <c r="MTY987" s="48"/>
      <c r="MTZ987" s="48"/>
      <c r="MUA987" s="48"/>
      <c r="MUB987" s="48"/>
      <c r="MUC987" s="48"/>
      <c r="MUD987" s="48"/>
      <c r="MUE987" s="48"/>
      <c r="MUF987" s="48"/>
      <c r="MUG987" s="48"/>
      <c r="MUH987" s="48"/>
      <c r="MUI987" s="48"/>
      <c r="MUJ987" s="48"/>
      <c r="MUK987" s="48"/>
      <c r="MUL987" s="48"/>
      <c r="MUM987" s="48"/>
      <c r="MUN987" s="48"/>
      <c r="MUO987" s="48"/>
      <c r="MUP987" s="48"/>
      <c r="MUQ987" s="48"/>
      <c r="MUR987" s="48"/>
      <c r="MUS987" s="48"/>
      <c r="MUT987" s="48"/>
      <c r="MUU987" s="48"/>
      <c r="MUV987" s="48"/>
      <c r="MUW987" s="48"/>
      <c r="MUX987" s="48"/>
      <c r="MUY987" s="48"/>
      <c r="MUZ987" s="48"/>
      <c r="MVA987" s="48"/>
      <c r="MVB987" s="48"/>
      <c r="MVC987" s="48"/>
      <c r="MVD987" s="48"/>
      <c r="MVE987" s="48"/>
      <c r="MVF987" s="48"/>
      <c r="MVG987" s="48"/>
      <c r="MVH987" s="48"/>
      <c r="MVI987" s="48"/>
      <c r="MVJ987" s="48"/>
      <c r="MVK987" s="48"/>
      <c r="MVL987" s="48"/>
      <c r="MVM987" s="48"/>
      <c r="MVN987" s="48"/>
      <c r="MVO987" s="48"/>
      <c r="MVP987" s="48"/>
      <c r="MVQ987" s="48"/>
      <c r="MVR987" s="48"/>
      <c r="MVS987" s="48"/>
      <c r="MVT987" s="48"/>
      <c r="MVU987" s="48"/>
      <c r="MVV987" s="48"/>
      <c r="MVW987" s="48"/>
      <c r="MVX987" s="48"/>
      <c r="MVY987" s="48"/>
      <c r="MVZ987" s="48"/>
      <c r="MWA987" s="48"/>
      <c r="MWB987" s="48"/>
      <c r="MWC987" s="48"/>
      <c r="MWD987" s="48"/>
      <c r="MWE987" s="48"/>
      <c r="MWF987" s="48"/>
      <c r="MWG987" s="48"/>
      <c r="MWH987" s="48"/>
      <c r="MWI987" s="48"/>
      <c r="MWJ987" s="48"/>
      <c r="MWK987" s="48"/>
      <c r="MWL987" s="48"/>
      <c r="MWM987" s="48"/>
      <c r="MWN987" s="48"/>
      <c r="MWO987" s="48"/>
      <c r="MWP987" s="48"/>
      <c r="MWQ987" s="48"/>
      <c r="MWR987" s="48"/>
      <c r="MWS987" s="48"/>
      <c r="MWT987" s="48"/>
      <c r="MWU987" s="48"/>
      <c r="MWV987" s="48"/>
      <c r="MWW987" s="48"/>
      <c r="MWX987" s="48"/>
      <c r="MWY987" s="48"/>
      <c r="MWZ987" s="48"/>
      <c r="MXA987" s="48"/>
      <c r="MXB987" s="48"/>
      <c r="MXC987" s="48"/>
      <c r="MXD987" s="48"/>
      <c r="MXE987" s="48"/>
      <c r="MXF987" s="48"/>
      <c r="MXG987" s="48"/>
      <c r="MXH987" s="48"/>
      <c r="MXI987" s="48"/>
      <c r="MXJ987" s="48"/>
      <c r="MXK987" s="48"/>
      <c r="MXL987" s="48"/>
      <c r="MXM987" s="48"/>
      <c r="MXN987" s="48"/>
      <c r="MXO987" s="48"/>
      <c r="MXP987" s="48"/>
      <c r="MXQ987" s="48"/>
      <c r="MXR987" s="48"/>
      <c r="MXS987" s="48"/>
      <c r="MXT987" s="48"/>
      <c r="MXU987" s="48"/>
      <c r="MXV987" s="48"/>
      <c r="MXW987" s="48"/>
      <c r="MXX987" s="48"/>
      <c r="MXY987" s="48"/>
      <c r="MXZ987" s="48"/>
      <c r="MYA987" s="48"/>
      <c r="MYB987" s="48"/>
      <c r="MYC987" s="48"/>
      <c r="MYD987" s="48"/>
      <c r="MYE987" s="48"/>
      <c r="MYF987" s="48"/>
      <c r="MYG987" s="48"/>
      <c r="MYH987" s="48"/>
      <c r="MYI987" s="48"/>
      <c r="MYJ987" s="48"/>
      <c r="MYK987" s="48"/>
      <c r="MYL987" s="48"/>
      <c r="MYM987" s="48"/>
      <c r="MYN987" s="48"/>
      <c r="MYO987" s="48"/>
      <c r="MYP987" s="48"/>
      <c r="MYQ987" s="48"/>
      <c r="MYR987" s="48"/>
      <c r="MYS987" s="48"/>
      <c r="MYT987" s="48"/>
      <c r="MYU987" s="48"/>
      <c r="MYV987" s="48"/>
      <c r="MYW987" s="48"/>
      <c r="MYX987" s="48"/>
      <c r="MYY987" s="48"/>
      <c r="MYZ987" s="48"/>
      <c r="MZA987" s="48"/>
      <c r="MZB987" s="48"/>
      <c r="MZC987" s="48"/>
      <c r="MZD987" s="48"/>
      <c r="MZE987" s="48"/>
      <c r="MZF987" s="48"/>
      <c r="MZG987" s="48"/>
      <c r="MZH987" s="48"/>
      <c r="MZI987" s="48"/>
      <c r="MZJ987" s="48"/>
      <c r="MZK987" s="48"/>
      <c r="MZL987" s="48"/>
      <c r="MZM987" s="48"/>
      <c r="MZN987" s="48"/>
      <c r="MZO987" s="48"/>
      <c r="MZP987" s="48"/>
      <c r="MZQ987" s="48"/>
      <c r="MZR987" s="48"/>
      <c r="MZS987" s="48"/>
      <c r="MZT987" s="48"/>
      <c r="MZU987" s="48"/>
      <c r="MZV987" s="48"/>
      <c r="MZW987" s="48"/>
      <c r="MZX987" s="48"/>
      <c r="MZY987" s="48"/>
      <c r="MZZ987" s="48"/>
      <c r="NAA987" s="48"/>
      <c r="NAB987" s="48"/>
      <c r="NAC987" s="48"/>
      <c r="NAD987" s="48"/>
      <c r="NAE987" s="48"/>
      <c r="NAF987" s="48"/>
      <c r="NAG987" s="48"/>
      <c r="NAH987" s="48"/>
      <c r="NAI987" s="48"/>
      <c r="NAJ987" s="48"/>
      <c r="NAK987" s="48"/>
      <c r="NAL987" s="48"/>
      <c r="NAM987" s="48"/>
      <c r="NAN987" s="48"/>
      <c r="NAO987" s="48"/>
      <c r="NAP987" s="48"/>
      <c r="NAQ987" s="48"/>
      <c r="NAR987" s="48"/>
      <c r="NAS987" s="48"/>
      <c r="NAT987" s="48"/>
      <c r="NAU987" s="48"/>
      <c r="NAV987" s="48"/>
      <c r="NAW987" s="48"/>
      <c r="NAX987" s="48"/>
      <c r="NAY987" s="48"/>
      <c r="NAZ987" s="48"/>
      <c r="NBA987" s="48"/>
      <c r="NBB987" s="48"/>
      <c r="NBC987" s="48"/>
      <c r="NBD987" s="48"/>
      <c r="NBE987" s="48"/>
      <c r="NBF987" s="48"/>
      <c r="NBG987" s="48"/>
      <c r="NBH987" s="48"/>
      <c r="NBI987" s="48"/>
      <c r="NBJ987" s="48"/>
      <c r="NBK987" s="48"/>
      <c r="NBL987" s="48"/>
      <c r="NBM987" s="48"/>
      <c r="NBN987" s="48"/>
      <c r="NBO987" s="48"/>
      <c r="NBP987" s="48"/>
      <c r="NBQ987" s="48"/>
      <c r="NBR987" s="48"/>
      <c r="NBS987" s="48"/>
      <c r="NBT987" s="48"/>
      <c r="NBU987" s="48"/>
      <c r="NBV987" s="48"/>
      <c r="NBW987" s="48"/>
      <c r="NBX987" s="48"/>
      <c r="NBY987" s="48"/>
      <c r="NBZ987" s="48"/>
      <c r="NCA987" s="48"/>
      <c r="NCB987" s="48"/>
      <c r="NCC987" s="48"/>
      <c r="NCD987" s="48"/>
      <c r="NCE987" s="48"/>
      <c r="NCF987" s="48"/>
      <c r="NCG987" s="48"/>
      <c r="NCH987" s="48"/>
      <c r="NCI987" s="48"/>
      <c r="NCJ987" s="48"/>
      <c r="NCK987" s="48"/>
      <c r="NCL987" s="48"/>
      <c r="NCM987" s="48"/>
      <c r="NCN987" s="48"/>
      <c r="NCO987" s="48"/>
      <c r="NCP987" s="48"/>
      <c r="NCQ987" s="48"/>
      <c r="NCR987" s="48"/>
      <c r="NCS987" s="48"/>
      <c r="NCT987" s="48"/>
      <c r="NCU987" s="48"/>
      <c r="NCV987" s="48"/>
      <c r="NCW987" s="48"/>
      <c r="NCX987" s="48"/>
      <c r="NCY987" s="48"/>
      <c r="NCZ987" s="48"/>
      <c r="NDA987" s="48"/>
      <c r="NDB987" s="48"/>
      <c r="NDC987" s="48"/>
      <c r="NDD987" s="48"/>
      <c r="NDE987" s="48"/>
      <c r="NDF987" s="48"/>
      <c r="NDG987" s="48"/>
      <c r="NDH987" s="48"/>
      <c r="NDI987" s="48"/>
      <c r="NDJ987" s="48"/>
      <c r="NDK987" s="48"/>
      <c r="NDL987" s="48"/>
      <c r="NDM987" s="48"/>
      <c r="NDN987" s="48"/>
      <c r="NDO987" s="48"/>
      <c r="NDP987" s="48"/>
      <c r="NDQ987" s="48"/>
      <c r="NDR987" s="48"/>
      <c r="NDS987" s="48"/>
      <c r="NDT987" s="48"/>
      <c r="NDU987" s="48"/>
      <c r="NDV987" s="48"/>
      <c r="NDW987" s="48"/>
      <c r="NDX987" s="48"/>
      <c r="NDY987" s="48"/>
      <c r="NDZ987" s="48"/>
      <c r="NEA987" s="48"/>
      <c r="NEB987" s="48"/>
      <c r="NEC987" s="48"/>
      <c r="NED987" s="48"/>
      <c r="NEE987" s="48"/>
      <c r="NEF987" s="48"/>
      <c r="NEG987" s="48"/>
      <c r="NEH987" s="48"/>
      <c r="NEI987" s="48"/>
      <c r="NEJ987" s="48"/>
      <c r="NEK987" s="48"/>
      <c r="NEL987" s="48"/>
      <c r="NEM987" s="48"/>
      <c r="NEN987" s="48"/>
      <c r="NEO987" s="48"/>
      <c r="NEP987" s="48"/>
      <c r="NEQ987" s="48"/>
      <c r="NER987" s="48"/>
      <c r="NES987" s="48"/>
      <c r="NET987" s="48"/>
      <c r="NEU987" s="48"/>
      <c r="NEV987" s="48"/>
      <c r="NEW987" s="48"/>
      <c r="NEX987" s="48"/>
      <c r="NEY987" s="48"/>
      <c r="NEZ987" s="48"/>
      <c r="NFA987" s="48"/>
      <c r="NFB987" s="48"/>
      <c r="NFC987" s="48"/>
      <c r="NFD987" s="48"/>
      <c r="NFE987" s="48"/>
      <c r="NFF987" s="48"/>
      <c r="NFG987" s="48"/>
      <c r="NFH987" s="48"/>
      <c r="NFI987" s="48"/>
      <c r="NFJ987" s="48"/>
      <c r="NFK987" s="48"/>
      <c r="NFL987" s="48"/>
      <c r="NFM987" s="48"/>
      <c r="NFN987" s="48"/>
      <c r="NFO987" s="48"/>
      <c r="NFP987" s="48"/>
      <c r="NFQ987" s="48"/>
      <c r="NFR987" s="48"/>
      <c r="NFS987" s="48"/>
      <c r="NFT987" s="48"/>
      <c r="NFU987" s="48"/>
      <c r="NFV987" s="48"/>
      <c r="NFW987" s="48"/>
      <c r="NFX987" s="48"/>
      <c r="NFY987" s="48"/>
      <c r="NFZ987" s="48"/>
      <c r="NGA987" s="48"/>
      <c r="NGB987" s="48"/>
      <c r="NGC987" s="48"/>
      <c r="NGD987" s="48"/>
      <c r="NGE987" s="48"/>
      <c r="NGF987" s="48"/>
      <c r="NGG987" s="48"/>
      <c r="NGH987" s="48"/>
      <c r="NGI987" s="48"/>
      <c r="NGJ987" s="48"/>
      <c r="NGK987" s="48"/>
      <c r="NGL987" s="48"/>
      <c r="NGM987" s="48"/>
      <c r="NGN987" s="48"/>
      <c r="NGO987" s="48"/>
      <c r="NGP987" s="48"/>
      <c r="NGQ987" s="48"/>
      <c r="NGR987" s="48"/>
      <c r="NGS987" s="48"/>
      <c r="NGT987" s="48"/>
      <c r="NGU987" s="48"/>
      <c r="NGV987" s="48"/>
      <c r="NGW987" s="48"/>
      <c r="NGX987" s="48"/>
      <c r="NGY987" s="48"/>
      <c r="NGZ987" s="48"/>
      <c r="NHA987" s="48"/>
      <c r="NHB987" s="48"/>
      <c r="NHC987" s="48"/>
      <c r="NHD987" s="48"/>
      <c r="NHE987" s="48"/>
      <c r="NHF987" s="48"/>
      <c r="NHG987" s="48"/>
      <c r="NHH987" s="48"/>
      <c r="NHI987" s="48"/>
      <c r="NHJ987" s="48"/>
      <c r="NHK987" s="48"/>
      <c r="NHL987" s="48"/>
      <c r="NHM987" s="48"/>
      <c r="NHN987" s="48"/>
      <c r="NHO987" s="48"/>
      <c r="NHP987" s="48"/>
      <c r="NHQ987" s="48"/>
      <c r="NHR987" s="48"/>
      <c r="NHS987" s="48"/>
      <c r="NHT987" s="48"/>
      <c r="NHU987" s="48"/>
      <c r="NHV987" s="48"/>
      <c r="NHW987" s="48"/>
      <c r="NHX987" s="48"/>
      <c r="NHY987" s="48"/>
      <c r="NHZ987" s="48"/>
      <c r="NIA987" s="48"/>
      <c r="NIB987" s="48"/>
      <c r="NIC987" s="48"/>
      <c r="NID987" s="48"/>
      <c r="NIE987" s="48"/>
      <c r="NIF987" s="48"/>
      <c r="NIG987" s="48"/>
      <c r="NIH987" s="48"/>
      <c r="NII987" s="48"/>
      <c r="NIJ987" s="48"/>
      <c r="NIK987" s="48"/>
      <c r="NIL987" s="48"/>
      <c r="NIM987" s="48"/>
      <c r="NIN987" s="48"/>
      <c r="NIO987" s="48"/>
      <c r="NIP987" s="48"/>
      <c r="NIQ987" s="48"/>
      <c r="NIR987" s="48"/>
      <c r="NIS987" s="48"/>
      <c r="NIT987" s="48"/>
      <c r="NIU987" s="48"/>
      <c r="NIV987" s="48"/>
      <c r="NIW987" s="48"/>
      <c r="NIX987" s="48"/>
      <c r="NIY987" s="48"/>
      <c r="NIZ987" s="48"/>
      <c r="NJA987" s="48"/>
      <c r="NJB987" s="48"/>
      <c r="NJC987" s="48"/>
      <c r="NJD987" s="48"/>
      <c r="NJE987" s="48"/>
      <c r="NJF987" s="48"/>
      <c r="NJG987" s="48"/>
      <c r="NJH987" s="48"/>
      <c r="NJI987" s="48"/>
      <c r="NJJ987" s="48"/>
      <c r="NJK987" s="48"/>
      <c r="NJL987" s="48"/>
      <c r="NJM987" s="48"/>
      <c r="NJN987" s="48"/>
      <c r="NJO987" s="48"/>
      <c r="NJP987" s="48"/>
      <c r="NJQ987" s="48"/>
      <c r="NJR987" s="48"/>
      <c r="NJS987" s="48"/>
      <c r="NJT987" s="48"/>
      <c r="NJU987" s="48"/>
      <c r="NJV987" s="48"/>
      <c r="NJW987" s="48"/>
      <c r="NJX987" s="48"/>
      <c r="NJY987" s="48"/>
      <c r="NJZ987" s="48"/>
      <c r="NKA987" s="48"/>
      <c r="NKB987" s="48"/>
      <c r="NKC987" s="48"/>
      <c r="NKD987" s="48"/>
      <c r="NKE987" s="48"/>
      <c r="NKF987" s="48"/>
      <c r="NKG987" s="48"/>
      <c r="NKH987" s="48"/>
      <c r="NKI987" s="48"/>
      <c r="NKJ987" s="48"/>
      <c r="NKK987" s="48"/>
      <c r="NKL987" s="48"/>
      <c r="NKM987" s="48"/>
      <c r="NKN987" s="48"/>
      <c r="NKO987" s="48"/>
      <c r="NKP987" s="48"/>
      <c r="NKQ987" s="48"/>
      <c r="NKR987" s="48"/>
      <c r="NKS987" s="48"/>
      <c r="NKT987" s="48"/>
      <c r="NKU987" s="48"/>
      <c r="NKV987" s="48"/>
      <c r="NKW987" s="48"/>
      <c r="NKX987" s="48"/>
      <c r="NKY987" s="48"/>
      <c r="NKZ987" s="48"/>
      <c r="NLA987" s="48"/>
      <c r="NLB987" s="48"/>
      <c r="NLC987" s="48"/>
      <c r="NLD987" s="48"/>
      <c r="NLE987" s="48"/>
      <c r="NLF987" s="48"/>
      <c r="NLG987" s="48"/>
      <c r="NLH987" s="48"/>
      <c r="NLI987" s="48"/>
      <c r="NLJ987" s="48"/>
      <c r="NLK987" s="48"/>
      <c r="NLL987" s="48"/>
      <c r="NLM987" s="48"/>
      <c r="NLN987" s="48"/>
      <c r="NLO987" s="48"/>
      <c r="NLP987" s="48"/>
      <c r="NLQ987" s="48"/>
      <c r="NLR987" s="48"/>
      <c r="NLS987" s="48"/>
      <c r="NLT987" s="48"/>
      <c r="NLU987" s="48"/>
      <c r="NLV987" s="48"/>
      <c r="NLW987" s="48"/>
      <c r="NLX987" s="48"/>
      <c r="NLY987" s="48"/>
      <c r="NLZ987" s="48"/>
      <c r="NMA987" s="48"/>
      <c r="NMB987" s="48"/>
      <c r="NMC987" s="48"/>
      <c r="NMD987" s="48"/>
      <c r="NME987" s="48"/>
      <c r="NMF987" s="48"/>
      <c r="NMG987" s="48"/>
      <c r="NMH987" s="48"/>
      <c r="NMI987" s="48"/>
      <c r="NMJ987" s="48"/>
      <c r="NMK987" s="48"/>
      <c r="NML987" s="48"/>
      <c r="NMM987" s="48"/>
      <c r="NMN987" s="48"/>
      <c r="NMO987" s="48"/>
      <c r="NMP987" s="48"/>
      <c r="NMQ987" s="48"/>
      <c r="NMR987" s="48"/>
      <c r="NMS987" s="48"/>
      <c r="NMT987" s="48"/>
      <c r="NMU987" s="48"/>
      <c r="NMV987" s="48"/>
      <c r="NMW987" s="48"/>
      <c r="NMX987" s="48"/>
      <c r="NMY987" s="48"/>
      <c r="NMZ987" s="48"/>
      <c r="NNA987" s="48"/>
      <c r="NNB987" s="48"/>
      <c r="NNC987" s="48"/>
      <c r="NND987" s="48"/>
      <c r="NNE987" s="48"/>
      <c r="NNF987" s="48"/>
      <c r="NNG987" s="48"/>
      <c r="NNH987" s="48"/>
      <c r="NNI987" s="48"/>
      <c r="NNJ987" s="48"/>
      <c r="NNK987" s="48"/>
      <c r="NNL987" s="48"/>
      <c r="NNM987" s="48"/>
      <c r="NNN987" s="48"/>
      <c r="NNO987" s="48"/>
      <c r="NNP987" s="48"/>
      <c r="NNQ987" s="48"/>
      <c r="NNR987" s="48"/>
      <c r="NNS987" s="48"/>
      <c r="NNT987" s="48"/>
      <c r="NNU987" s="48"/>
      <c r="NNV987" s="48"/>
      <c r="NNW987" s="48"/>
      <c r="NNX987" s="48"/>
      <c r="NNY987" s="48"/>
      <c r="NNZ987" s="48"/>
      <c r="NOA987" s="48"/>
      <c r="NOB987" s="48"/>
      <c r="NOC987" s="48"/>
      <c r="NOD987" s="48"/>
      <c r="NOE987" s="48"/>
      <c r="NOF987" s="48"/>
      <c r="NOG987" s="48"/>
      <c r="NOH987" s="48"/>
      <c r="NOI987" s="48"/>
      <c r="NOJ987" s="48"/>
      <c r="NOK987" s="48"/>
      <c r="NOL987" s="48"/>
      <c r="NOM987" s="48"/>
      <c r="NON987" s="48"/>
      <c r="NOO987" s="48"/>
      <c r="NOP987" s="48"/>
      <c r="NOQ987" s="48"/>
      <c r="NOR987" s="48"/>
      <c r="NOS987" s="48"/>
      <c r="NOT987" s="48"/>
      <c r="NOU987" s="48"/>
      <c r="NOV987" s="48"/>
      <c r="NOW987" s="48"/>
      <c r="NOX987" s="48"/>
      <c r="NOY987" s="48"/>
      <c r="NOZ987" s="48"/>
      <c r="NPA987" s="48"/>
      <c r="NPB987" s="48"/>
      <c r="NPC987" s="48"/>
      <c r="NPD987" s="48"/>
      <c r="NPE987" s="48"/>
      <c r="NPF987" s="48"/>
      <c r="NPG987" s="48"/>
      <c r="NPH987" s="48"/>
      <c r="NPI987" s="48"/>
      <c r="NPJ987" s="48"/>
      <c r="NPK987" s="48"/>
      <c r="NPL987" s="48"/>
      <c r="NPM987" s="48"/>
      <c r="NPN987" s="48"/>
      <c r="NPO987" s="48"/>
      <c r="NPP987" s="48"/>
      <c r="NPQ987" s="48"/>
      <c r="NPR987" s="48"/>
      <c r="NPS987" s="48"/>
      <c r="NPT987" s="48"/>
      <c r="NPU987" s="48"/>
      <c r="NPV987" s="48"/>
      <c r="NPW987" s="48"/>
      <c r="NPX987" s="48"/>
      <c r="NPY987" s="48"/>
      <c r="NPZ987" s="48"/>
      <c r="NQA987" s="48"/>
      <c r="NQB987" s="48"/>
      <c r="NQC987" s="48"/>
      <c r="NQD987" s="48"/>
      <c r="NQE987" s="48"/>
      <c r="NQF987" s="48"/>
      <c r="NQG987" s="48"/>
      <c r="NQH987" s="48"/>
      <c r="NQI987" s="48"/>
      <c r="NQJ987" s="48"/>
      <c r="NQK987" s="48"/>
      <c r="NQL987" s="48"/>
      <c r="NQM987" s="48"/>
      <c r="NQN987" s="48"/>
      <c r="NQO987" s="48"/>
      <c r="NQP987" s="48"/>
      <c r="NQQ987" s="48"/>
      <c r="NQR987" s="48"/>
      <c r="NQS987" s="48"/>
      <c r="NQT987" s="48"/>
      <c r="NQU987" s="48"/>
      <c r="NQV987" s="48"/>
      <c r="NQW987" s="48"/>
      <c r="NQX987" s="48"/>
      <c r="NQY987" s="48"/>
      <c r="NQZ987" s="48"/>
      <c r="NRA987" s="48"/>
      <c r="NRB987" s="48"/>
      <c r="NRC987" s="48"/>
      <c r="NRD987" s="48"/>
      <c r="NRE987" s="48"/>
      <c r="NRF987" s="48"/>
      <c r="NRG987" s="48"/>
      <c r="NRH987" s="48"/>
      <c r="NRI987" s="48"/>
      <c r="NRJ987" s="48"/>
      <c r="NRK987" s="48"/>
      <c r="NRL987" s="48"/>
      <c r="NRM987" s="48"/>
      <c r="NRN987" s="48"/>
      <c r="NRO987" s="48"/>
      <c r="NRP987" s="48"/>
      <c r="NRQ987" s="48"/>
      <c r="NRR987" s="48"/>
      <c r="NRS987" s="48"/>
      <c r="NRT987" s="48"/>
      <c r="NRU987" s="48"/>
      <c r="NRV987" s="48"/>
      <c r="NRW987" s="48"/>
      <c r="NRX987" s="48"/>
      <c r="NRY987" s="48"/>
      <c r="NRZ987" s="48"/>
      <c r="NSA987" s="48"/>
      <c r="NSB987" s="48"/>
      <c r="NSC987" s="48"/>
      <c r="NSD987" s="48"/>
      <c r="NSE987" s="48"/>
      <c r="NSF987" s="48"/>
      <c r="NSG987" s="48"/>
      <c r="NSH987" s="48"/>
      <c r="NSI987" s="48"/>
      <c r="NSJ987" s="48"/>
      <c r="NSK987" s="48"/>
      <c r="NSL987" s="48"/>
      <c r="NSM987" s="48"/>
      <c r="NSN987" s="48"/>
      <c r="NSO987" s="48"/>
      <c r="NSP987" s="48"/>
      <c r="NSQ987" s="48"/>
      <c r="NSR987" s="48"/>
      <c r="NSS987" s="48"/>
      <c r="NST987" s="48"/>
      <c r="NSU987" s="48"/>
      <c r="NSV987" s="48"/>
      <c r="NSW987" s="48"/>
      <c r="NSX987" s="48"/>
      <c r="NSY987" s="48"/>
      <c r="NSZ987" s="48"/>
      <c r="NTA987" s="48"/>
      <c r="NTB987" s="48"/>
      <c r="NTC987" s="48"/>
      <c r="NTD987" s="48"/>
      <c r="NTE987" s="48"/>
      <c r="NTF987" s="48"/>
      <c r="NTG987" s="48"/>
      <c r="NTH987" s="48"/>
      <c r="NTI987" s="48"/>
      <c r="NTJ987" s="48"/>
      <c r="NTK987" s="48"/>
      <c r="NTL987" s="48"/>
      <c r="NTM987" s="48"/>
      <c r="NTN987" s="48"/>
      <c r="NTO987" s="48"/>
      <c r="NTP987" s="48"/>
      <c r="NTQ987" s="48"/>
      <c r="NTR987" s="48"/>
      <c r="NTS987" s="48"/>
      <c r="NTT987" s="48"/>
      <c r="NTU987" s="48"/>
      <c r="NTV987" s="48"/>
      <c r="NTW987" s="48"/>
      <c r="NTX987" s="48"/>
      <c r="NTY987" s="48"/>
      <c r="NTZ987" s="48"/>
      <c r="NUA987" s="48"/>
      <c r="NUB987" s="48"/>
      <c r="NUC987" s="48"/>
      <c r="NUD987" s="48"/>
      <c r="NUE987" s="48"/>
      <c r="NUF987" s="48"/>
      <c r="NUG987" s="48"/>
      <c r="NUH987" s="48"/>
      <c r="NUI987" s="48"/>
      <c r="NUJ987" s="48"/>
      <c r="NUK987" s="48"/>
      <c r="NUL987" s="48"/>
      <c r="NUM987" s="48"/>
      <c r="NUN987" s="48"/>
      <c r="NUO987" s="48"/>
      <c r="NUP987" s="48"/>
      <c r="NUQ987" s="48"/>
      <c r="NUR987" s="48"/>
      <c r="NUS987" s="48"/>
      <c r="NUT987" s="48"/>
      <c r="NUU987" s="48"/>
      <c r="NUV987" s="48"/>
      <c r="NUW987" s="48"/>
      <c r="NUX987" s="48"/>
      <c r="NUY987" s="48"/>
      <c r="NUZ987" s="48"/>
      <c r="NVA987" s="48"/>
      <c r="NVB987" s="48"/>
      <c r="NVC987" s="48"/>
      <c r="NVD987" s="48"/>
      <c r="NVE987" s="48"/>
      <c r="NVF987" s="48"/>
      <c r="NVG987" s="48"/>
      <c r="NVH987" s="48"/>
      <c r="NVI987" s="48"/>
      <c r="NVJ987" s="48"/>
      <c r="NVK987" s="48"/>
      <c r="NVL987" s="48"/>
      <c r="NVM987" s="48"/>
      <c r="NVN987" s="48"/>
      <c r="NVO987" s="48"/>
      <c r="NVP987" s="48"/>
      <c r="NVQ987" s="48"/>
      <c r="NVR987" s="48"/>
      <c r="NVS987" s="48"/>
      <c r="NVT987" s="48"/>
      <c r="NVU987" s="48"/>
      <c r="NVV987" s="48"/>
      <c r="NVW987" s="48"/>
      <c r="NVX987" s="48"/>
      <c r="NVY987" s="48"/>
      <c r="NVZ987" s="48"/>
      <c r="NWA987" s="48"/>
      <c r="NWB987" s="48"/>
      <c r="NWC987" s="48"/>
      <c r="NWD987" s="48"/>
      <c r="NWE987" s="48"/>
      <c r="NWF987" s="48"/>
      <c r="NWG987" s="48"/>
      <c r="NWH987" s="48"/>
      <c r="NWI987" s="48"/>
      <c r="NWJ987" s="48"/>
      <c r="NWK987" s="48"/>
      <c r="NWL987" s="48"/>
      <c r="NWM987" s="48"/>
      <c r="NWN987" s="48"/>
      <c r="NWO987" s="48"/>
      <c r="NWP987" s="48"/>
      <c r="NWQ987" s="48"/>
      <c r="NWR987" s="48"/>
      <c r="NWS987" s="48"/>
      <c r="NWT987" s="48"/>
      <c r="NWU987" s="48"/>
      <c r="NWV987" s="48"/>
      <c r="NWW987" s="48"/>
      <c r="NWX987" s="48"/>
      <c r="NWY987" s="48"/>
      <c r="NWZ987" s="48"/>
      <c r="NXA987" s="48"/>
      <c r="NXB987" s="48"/>
      <c r="NXC987" s="48"/>
      <c r="NXD987" s="48"/>
      <c r="NXE987" s="48"/>
      <c r="NXF987" s="48"/>
      <c r="NXG987" s="48"/>
      <c r="NXH987" s="48"/>
      <c r="NXI987" s="48"/>
      <c r="NXJ987" s="48"/>
      <c r="NXK987" s="48"/>
      <c r="NXL987" s="48"/>
      <c r="NXM987" s="48"/>
      <c r="NXN987" s="48"/>
      <c r="NXO987" s="48"/>
      <c r="NXP987" s="48"/>
      <c r="NXQ987" s="48"/>
      <c r="NXR987" s="48"/>
      <c r="NXS987" s="48"/>
      <c r="NXT987" s="48"/>
      <c r="NXU987" s="48"/>
      <c r="NXV987" s="48"/>
      <c r="NXW987" s="48"/>
      <c r="NXX987" s="48"/>
      <c r="NXY987" s="48"/>
      <c r="NXZ987" s="48"/>
      <c r="NYA987" s="48"/>
      <c r="NYB987" s="48"/>
      <c r="NYC987" s="48"/>
      <c r="NYD987" s="48"/>
      <c r="NYE987" s="48"/>
      <c r="NYF987" s="48"/>
      <c r="NYG987" s="48"/>
      <c r="NYH987" s="48"/>
      <c r="NYI987" s="48"/>
      <c r="NYJ987" s="48"/>
      <c r="NYK987" s="48"/>
      <c r="NYL987" s="48"/>
      <c r="NYM987" s="48"/>
      <c r="NYN987" s="48"/>
      <c r="NYO987" s="48"/>
      <c r="NYP987" s="48"/>
      <c r="NYQ987" s="48"/>
      <c r="NYR987" s="48"/>
      <c r="NYS987" s="48"/>
      <c r="NYT987" s="48"/>
      <c r="NYU987" s="48"/>
      <c r="NYV987" s="48"/>
      <c r="NYW987" s="48"/>
      <c r="NYX987" s="48"/>
      <c r="NYY987" s="48"/>
      <c r="NYZ987" s="48"/>
      <c r="NZA987" s="48"/>
      <c r="NZB987" s="48"/>
      <c r="NZC987" s="48"/>
      <c r="NZD987" s="48"/>
      <c r="NZE987" s="48"/>
      <c r="NZF987" s="48"/>
      <c r="NZG987" s="48"/>
      <c r="NZH987" s="48"/>
      <c r="NZI987" s="48"/>
      <c r="NZJ987" s="48"/>
      <c r="NZK987" s="48"/>
      <c r="NZL987" s="48"/>
      <c r="NZM987" s="48"/>
      <c r="NZN987" s="48"/>
      <c r="NZO987" s="48"/>
      <c r="NZP987" s="48"/>
      <c r="NZQ987" s="48"/>
      <c r="NZR987" s="48"/>
      <c r="NZS987" s="48"/>
      <c r="NZT987" s="48"/>
      <c r="NZU987" s="48"/>
      <c r="NZV987" s="48"/>
      <c r="NZW987" s="48"/>
      <c r="NZX987" s="48"/>
      <c r="NZY987" s="48"/>
      <c r="NZZ987" s="48"/>
      <c r="OAA987" s="48"/>
      <c r="OAB987" s="48"/>
      <c r="OAC987" s="48"/>
      <c r="OAD987" s="48"/>
      <c r="OAE987" s="48"/>
      <c r="OAF987" s="48"/>
      <c r="OAG987" s="48"/>
      <c r="OAH987" s="48"/>
      <c r="OAI987" s="48"/>
      <c r="OAJ987" s="48"/>
      <c r="OAK987" s="48"/>
      <c r="OAL987" s="48"/>
      <c r="OAM987" s="48"/>
      <c r="OAN987" s="48"/>
      <c r="OAO987" s="48"/>
      <c r="OAP987" s="48"/>
      <c r="OAQ987" s="48"/>
      <c r="OAR987" s="48"/>
      <c r="OAS987" s="48"/>
      <c r="OAT987" s="48"/>
      <c r="OAU987" s="48"/>
      <c r="OAV987" s="48"/>
      <c r="OAW987" s="48"/>
      <c r="OAX987" s="48"/>
      <c r="OAY987" s="48"/>
      <c r="OAZ987" s="48"/>
      <c r="OBA987" s="48"/>
      <c r="OBB987" s="48"/>
      <c r="OBC987" s="48"/>
      <c r="OBD987" s="48"/>
      <c r="OBE987" s="48"/>
      <c r="OBF987" s="48"/>
      <c r="OBG987" s="48"/>
      <c r="OBH987" s="48"/>
      <c r="OBI987" s="48"/>
      <c r="OBJ987" s="48"/>
      <c r="OBK987" s="48"/>
      <c r="OBL987" s="48"/>
      <c r="OBM987" s="48"/>
      <c r="OBN987" s="48"/>
      <c r="OBO987" s="48"/>
      <c r="OBP987" s="48"/>
      <c r="OBQ987" s="48"/>
      <c r="OBR987" s="48"/>
      <c r="OBS987" s="48"/>
      <c r="OBT987" s="48"/>
      <c r="OBU987" s="48"/>
      <c r="OBV987" s="48"/>
      <c r="OBW987" s="48"/>
      <c r="OBX987" s="48"/>
      <c r="OBY987" s="48"/>
      <c r="OBZ987" s="48"/>
      <c r="OCA987" s="48"/>
      <c r="OCB987" s="48"/>
      <c r="OCC987" s="48"/>
      <c r="OCD987" s="48"/>
      <c r="OCE987" s="48"/>
      <c r="OCF987" s="48"/>
      <c r="OCG987" s="48"/>
      <c r="OCH987" s="48"/>
      <c r="OCI987" s="48"/>
      <c r="OCJ987" s="48"/>
      <c r="OCK987" s="48"/>
      <c r="OCL987" s="48"/>
      <c r="OCM987" s="48"/>
      <c r="OCN987" s="48"/>
      <c r="OCO987" s="48"/>
      <c r="OCP987" s="48"/>
      <c r="OCQ987" s="48"/>
      <c r="OCR987" s="48"/>
      <c r="OCS987" s="48"/>
      <c r="OCT987" s="48"/>
      <c r="OCU987" s="48"/>
      <c r="OCV987" s="48"/>
      <c r="OCW987" s="48"/>
      <c r="OCX987" s="48"/>
      <c r="OCY987" s="48"/>
      <c r="OCZ987" s="48"/>
      <c r="ODA987" s="48"/>
      <c r="ODB987" s="48"/>
      <c r="ODC987" s="48"/>
      <c r="ODD987" s="48"/>
      <c r="ODE987" s="48"/>
      <c r="ODF987" s="48"/>
      <c r="ODG987" s="48"/>
      <c r="ODH987" s="48"/>
      <c r="ODI987" s="48"/>
      <c r="ODJ987" s="48"/>
      <c r="ODK987" s="48"/>
      <c r="ODL987" s="48"/>
      <c r="ODM987" s="48"/>
      <c r="ODN987" s="48"/>
      <c r="ODO987" s="48"/>
      <c r="ODP987" s="48"/>
      <c r="ODQ987" s="48"/>
      <c r="ODR987" s="48"/>
      <c r="ODS987" s="48"/>
      <c r="ODT987" s="48"/>
      <c r="ODU987" s="48"/>
      <c r="ODV987" s="48"/>
      <c r="ODW987" s="48"/>
      <c r="ODX987" s="48"/>
      <c r="ODY987" s="48"/>
      <c r="ODZ987" s="48"/>
      <c r="OEA987" s="48"/>
      <c r="OEB987" s="48"/>
      <c r="OEC987" s="48"/>
      <c r="OED987" s="48"/>
      <c r="OEE987" s="48"/>
      <c r="OEF987" s="48"/>
      <c r="OEG987" s="48"/>
      <c r="OEH987" s="48"/>
      <c r="OEI987" s="48"/>
      <c r="OEJ987" s="48"/>
      <c r="OEK987" s="48"/>
      <c r="OEL987" s="48"/>
      <c r="OEM987" s="48"/>
      <c r="OEN987" s="48"/>
      <c r="OEO987" s="48"/>
      <c r="OEP987" s="48"/>
      <c r="OEQ987" s="48"/>
      <c r="OER987" s="48"/>
      <c r="OES987" s="48"/>
      <c r="OET987" s="48"/>
      <c r="OEU987" s="48"/>
      <c r="OEV987" s="48"/>
      <c r="OEW987" s="48"/>
      <c r="OEX987" s="48"/>
      <c r="OEY987" s="48"/>
      <c r="OEZ987" s="48"/>
      <c r="OFA987" s="48"/>
      <c r="OFB987" s="48"/>
      <c r="OFC987" s="48"/>
      <c r="OFD987" s="48"/>
      <c r="OFE987" s="48"/>
      <c r="OFF987" s="48"/>
      <c r="OFG987" s="48"/>
      <c r="OFH987" s="48"/>
      <c r="OFI987" s="48"/>
      <c r="OFJ987" s="48"/>
      <c r="OFK987" s="48"/>
      <c r="OFL987" s="48"/>
      <c r="OFM987" s="48"/>
      <c r="OFN987" s="48"/>
      <c r="OFO987" s="48"/>
      <c r="OFP987" s="48"/>
      <c r="OFQ987" s="48"/>
      <c r="OFR987" s="48"/>
      <c r="OFS987" s="48"/>
      <c r="OFT987" s="48"/>
      <c r="OFU987" s="48"/>
      <c r="OFV987" s="48"/>
      <c r="OFW987" s="48"/>
      <c r="OFX987" s="48"/>
      <c r="OFY987" s="48"/>
      <c r="OFZ987" s="48"/>
      <c r="OGA987" s="48"/>
      <c r="OGB987" s="48"/>
      <c r="OGC987" s="48"/>
      <c r="OGD987" s="48"/>
      <c r="OGE987" s="48"/>
      <c r="OGF987" s="48"/>
      <c r="OGG987" s="48"/>
      <c r="OGH987" s="48"/>
      <c r="OGI987" s="48"/>
      <c r="OGJ987" s="48"/>
      <c r="OGK987" s="48"/>
      <c r="OGL987" s="48"/>
      <c r="OGM987" s="48"/>
      <c r="OGN987" s="48"/>
      <c r="OGO987" s="48"/>
      <c r="OGP987" s="48"/>
      <c r="OGQ987" s="48"/>
      <c r="OGR987" s="48"/>
      <c r="OGS987" s="48"/>
      <c r="OGT987" s="48"/>
      <c r="OGU987" s="48"/>
      <c r="OGV987" s="48"/>
      <c r="OGW987" s="48"/>
      <c r="OGX987" s="48"/>
      <c r="OGY987" s="48"/>
      <c r="OGZ987" s="48"/>
      <c r="OHA987" s="48"/>
      <c r="OHB987" s="48"/>
      <c r="OHC987" s="48"/>
      <c r="OHD987" s="48"/>
      <c r="OHE987" s="48"/>
      <c r="OHF987" s="48"/>
      <c r="OHG987" s="48"/>
      <c r="OHH987" s="48"/>
      <c r="OHI987" s="48"/>
      <c r="OHJ987" s="48"/>
      <c r="OHK987" s="48"/>
      <c r="OHL987" s="48"/>
      <c r="OHM987" s="48"/>
      <c r="OHN987" s="48"/>
      <c r="OHO987" s="48"/>
      <c r="OHP987" s="48"/>
      <c r="OHQ987" s="48"/>
      <c r="OHR987" s="48"/>
      <c r="OHS987" s="48"/>
      <c r="OHT987" s="48"/>
      <c r="OHU987" s="48"/>
      <c r="OHV987" s="48"/>
      <c r="OHW987" s="48"/>
      <c r="OHX987" s="48"/>
      <c r="OHY987" s="48"/>
      <c r="OHZ987" s="48"/>
      <c r="OIA987" s="48"/>
      <c r="OIB987" s="48"/>
      <c r="OIC987" s="48"/>
      <c r="OID987" s="48"/>
      <c r="OIE987" s="48"/>
      <c r="OIF987" s="48"/>
      <c r="OIG987" s="48"/>
      <c r="OIH987" s="48"/>
      <c r="OII987" s="48"/>
      <c r="OIJ987" s="48"/>
      <c r="OIK987" s="48"/>
      <c r="OIL987" s="48"/>
      <c r="OIM987" s="48"/>
      <c r="OIN987" s="48"/>
      <c r="OIO987" s="48"/>
      <c r="OIP987" s="48"/>
      <c r="OIQ987" s="48"/>
      <c r="OIR987" s="48"/>
      <c r="OIS987" s="48"/>
      <c r="OIT987" s="48"/>
      <c r="OIU987" s="48"/>
      <c r="OIV987" s="48"/>
      <c r="OIW987" s="48"/>
      <c r="OIX987" s="48"/>
      <c r="OIY987" s="48"/>
      <c r="OIZ987" s="48"/>
      <c r="OJA987" s="48"/>
      <c r="OJB987" s="48"/>
      <c r="OJC987" s="48"/>
      <c r="OJD987" s="48"/>
      <c r="OJE987" s="48"/>
      <c r="OJF987" s="48"/>
      <c r="OJG987" s="48"/>
      <c r="OJH987" s="48"/>
      <c r="OJI987" s="48"/>
      <c r="OJJ987" s="48"/>
      <c r="OJK987" s="48"/>
      <c r="OJL987" s="48"/>
      <c r="OJM987" s="48"/>
      <c r="OJN987" s="48"/>
      <c r="OJO987" s="48"/>
      <c r="OJP987" s="48"/>
      <c r="OJQ987" s="48"/>
      <c r="OJR987" s="48"/>
      <c r="OJS987" s="48"/>
      <c r="OJT987" s="48"/>
      <c r="OJU987" s="48"/>
      <c r="OJV987" s="48"/>
      <c r="OJW987" s="48"/>
      <c r="OJX987" s="48"/>
      <c r="OJY987" s="48"/>
      <c r="OJZ987" s="48"/>
      <c r="OKA987" s="48"/>
      <c r="OKB987" s="48"/>
      <c r="OKC987" s="48"/>
      <c r="OKD987" s="48"/>
      <c r="OKE987" s="48"/>
      <c r="OKF987" s="48"/>
      <c r="OKG987" s="48"/>
      <c r="OKH987" s="48"/>
      <c r="OKI987" s="48"/>
      <c r="OKJ987" s="48"/>
      <c r="OKK987" s="48"/>
      <c r="OKL987" s="48"/>
      <c r="OKM987" s="48"/>
      <c r="OKN987" s="48"/>
      <c r="OKO987" s="48"/>
      <c r="OKP987" s="48"/>
      <c r="OKQ987" s="48"/>
      <c r="OKR987" s="48"/>
      <c r="OKS987" s="48"/>
      <c r="OKT987" s="48"/>
      <c r="OKU987" s="48"/>
      <c r="OKV987" s="48"/>
      <c r="OKW987" s="48"/>
      <c r="OKX987" s="48"/>
      <c r="OKY987" s="48"/>
      <c r="OKZ987" s="48"/>
      <c r="OLA987" s="48"/>
      <c r="OLB987" s="48"/>
      <c r="OLC987" s="48"/>
      <c r="OLD987" s="48"/>
      <c r="OLE987" s="48"/>
      <c r="OLF987" s="48"/>
      <c r="OLG987" s="48"/>
      <c r="OLH987" s="48"/>
      <c r="OLI987" s="48"/>
      <c r="OLJ987" s="48"/>
      <c r="OLK987" s="48"/>
      <c r="OLL987" s="48"/>
      <c r="OLM987" s="48"/>
      <c r="OLN987" s="48"/>
      <c r="OLO987" s="48"/>
      <c r="OLP987" s="48"/>
      <c r="OLQ987" s="48"/>
      <c r="OLR987" s="48"/>
      <c r="OLS987" s="48"/>
      <c r="OLT987" s="48"/>
      <c r="OLU987" s="48"/>
      <c r="OLV987" s="48"/>
      <c r="OLW987" s="48"/>
      <c r="OLX987" s="48"/>
      <c r="OLY987" s="48"/>
      <c r="OLZ987" s="48"/>
      <c r="OMA987" s="48"/>
      <c r="OMB987" s="48"/>
      <c r="OMC987" s="48"/>
      <c r="OMD987" s="48"/>
      <c r="OME987" s="48"/>
      <c r="OMF987" s="48"/>
      <c r="OMG987" s="48"/>
      <c r="OMH987" s="48"/>
      <c r="OMI987" s="48"/>
      <c r="OMJ987" s="48"/>
      <c r="OMK987" s="48"/>
      <c r="OML987" s="48"/>
      <c r="OMM987" s="48"/>
      <c r="OMN987" s="48"/>
      <c r="OMO987" s="48"/>
      <c r="OMP987" s="48"/>
      <c r="OMQ987" s="48"/>
      <c r="OMR987" s="48"/>
      <c r="OMS987" s="48"/>
      <c r="OMT987" s="48"/>
      <c r="OMU987" s="48"/>
      <c r="OMV987" s="48"/>
      <c r="OMW987" s="48"/>
      <c r="OMX987" s="48"/>
      <c r="OMY987" s="48"/>
      <c r="OMZ987" s="48"/>
      <c r="ONA987" s="48"/>
      <c r="ONB987" s="48"/>
      <c r="ONC987" s="48"/>
      <c r="OND987" s="48"/>
      <c r="ONE987" s="48"/>
      <c r="ONF987" s="48"/>
      <c r="ONG987" s="48"/>
      <c r="ONH987" s="48"/>
      <c r="ONI987" s="48"/>
      <c r="ONJ987" s="48"/>
      <c r="ONK987" s="48"/>
      <c r="ONL987" s="48"/>
      <c r="ONM987" s="48"/>
      <c r="ONN987" s="48"/>
      <c r="ONO987" s="48"/>
      <c r="ONP987" s="48"/>
      <c r="ONQ987" s="48"/>
      <c r="ONR987" s="48"/>
      <c r="ONS987" s="48"/>
      <c r="ONT987" s="48"/>
      <c r="ONU987" s="48"/>
      <c r="ONV987" s="48"/>
      <c r="ONW987" s="48"/>
      <c r="ONX987" s="48"/>
      <c r="ONY987" s="48"/>
      <c r="ONZ987" s="48"/>
      <c r="OOA987" s="48"/>
      <c r="OOB987" s="48"/>
      <c r="OOC987" s="48"/>
      <c r="OOD987" s="48"/>
      <c r="OOE987" s="48"/>
      <c r="OOF987" s="48"/>
      <c r="OOG987" s="48"/>
      <c r="OOH987" s="48"/>
      <c r="OOI987" s="48"/>
      <c r="OOJ987" s="48"/>
      <c r="OOK987" s="48"/>
      <c r="OOL987" s="48"/>
      <c r="OOM987" s="48"/>
      <c r="OON987" s="48"/>
      <c r="OOO987" s="48"/>
      <c r="OOP987" s="48"/>
      <c r="OOQ987" s="48"/>
      <c r="OOR987" s="48"/>
      <c r="OOS987" s="48"/>
      <c r="OOT987" s="48"/>
      <c r="OOU987" s="48"/>
      <c r="OOV987" s="48"/>
      <c r="OOW987" s="48"/>
      <c r="OOX987" s="48"/>
      <c r="OOY987" s="48"/>
      <c r="OOZ987" s="48"/>
      <c r="OPA987" s="48"/>
      <c r="OPB987" s="48"/>
      <c r="OPC987" s="48"/>
      <c r="OPD987" s="48"/>
      <c r="OPE987" s="48"/>
      <c r="OPF987" s="48"/>
      <c r="OPG987" s="48"/>
      <c r="OPH987" s="48"/>
      <c r="OPI987" s="48"/>
      <c r="OPJ987" s="48"/>
      <c r="OPK987" s="48"/>
      <c r="OPL987" s="48"/>
      <c r="OPM987" s="48"/>
      <c r="OPN987" s="48"/>
      <c r="OPO987" s="48"/>
      <c r="OPP987" s="48"/>
      <c r="OPQ987" s="48"/>
      <c r="OPR987" s="48"/>
      <c r="OPS987" s="48"/>
      <c r="OPT987" s="48"/>
      <c r="OPU987" s="48"/>
      <c r="OPV987" s="48"/>
      <c r="OPW987" s="48"/>
      <c r="OPX987" s="48"/>
      <c r="OPY987" s="48"/>
      <c r="OPZ987" s="48"/>
      <c r="OQA987" s="48"/>
      <c r="OQB987" s="48"/>
      <c r="OQC987" s="48"/>
      <c r="OQD987" s="48"/>
      <c r="OQE987" s="48"/>
      <c r="OQF987" s="48"/>
      <c r="OQG987" s="48"/>
      <c r="OQH987" s="48"/>
      <c r="OQI987" s="48"/>
      <c r="OQJ987" s="48"/>
      <c r="OQK987" s="48"/>
      <c r="OQL987" s="48"/>
      <c r="OQM987" s="48"/>
      <c r="OQN987" s="48"/>
      <c r="OQO987" s="48"/>
      <c r="OQP987" s="48"/>
      <c r="OQQ987" s="48"/>
      <c r="OQR987" s="48"/>
      <c r="OQS987" s="48"/>
      <c r="OQT987" s="48"/>
      <c r="OQU987" s="48"/>
      <c r="OQV987" s="48"/>
      <c r="OQW987" s="48"/>
      <c r="OQX987" s="48"/>
      <c r="OQY987" s="48"/>
      <c r="OQZ987" s="48"/>
      <c r="ORA987" s="48"/>
      <c r="ORB987" s="48"/>
      <c r="ORC987" s="48"/>
      <c r="ORD987" s="48"/>
      <c r="ORE987" s="48"/>
      <c r="ORF987" s="48"/>
      <c r="ORG987" s="48"/>
      <c r="ORH987" s="48"/>
      <c r="ORI987" s="48"/>
      <c r="ORJ987" s="48"/>
      <c r="ORK987" s="48"/>
      <c r="ORL987" s="48"/>
      <c r="ORM987" s="48"/>
      <c r="ORN987" s="48"/>
      <c r="ORO987" s="48"/>
      <c r="ORP987" s="48"/>
      <c r="ORQ987" s="48"/>
      <c r="ORR987" s="48"/>
      <c r="ORS987" s="48"/>
      <c r="ORT987" s="48"/>
      <c r="ORU987" s="48"/>
      <c r="ORV987" s="48"/>
      <c r="ORW987" s="48"/>
      <c r="ORX987" s="48"/>
      <c r="ORY987" s="48"/>
      <c r="ORZ987" s="48"/>
      <c r="OSA987" s="48"/>
      <c r="OSB987" s="48"/>
      <c r="OSC987" s="48"/>
      <c r="OSD987" s="48"/>
      <c r="OSE987" s="48"/>
      <c r="OSF987" s="48"/>
      <c r="OSG987" s="48"/>
      <c r="OSH987" s="48"/>
      <c r="OSI987" s="48"/>
      <c r="OSJ987" s="48"/>
      <c r="OSK987" s="48"/>
      <c r="OSL987" s="48"/>
      <c r="OSM987" s="48"/>
      <c r="OSN987" s="48"/>
      <c r="OSO987" s="48"/>
      <c r="OSP987" s="48"/>
      <c r="OSQ987" s="48"/>
      <c r="OSR987" s="48"/>
      <c r="OSS987" s="48"/>
      <c r="OST987" s="48"/>
      <c r="OSU987" s="48"/>
      <c r="OSV987" s="48"/>
      <c r="OSW987" s="48"/>
      <c r="OSX987" s="48"/>
      <c r="OSY987" s="48"/>
      <c r="OSZ987" s="48"/>
      <c r="OTA987" s="48"/>
      <c r="OTB987" s="48"/>
      <c r="OTC987" s="48"/>
      <c r="OTD987" s="48"/>
      <c r="OTE987" s="48"/>
      <c r="OTF987" s="48"/>
      <c r="OTG987" s="48"/>
      <c r="OTH987" s="48"/>
      <c r="OTI987" s="48"/>
      <c r="OTJ987" s="48"/>
      <c r="OTK987" s="48"/>
      <c r="OTL987" s="48"/>
      <c r="OTM987" s="48"/>
      <c r="OTN987" s="48"/>
      <c r="OTO987" s="48"/>
      <c r="OTP987" s="48"/>
      <c r="OTQ987" s="48"/>
      <c r="OTR987" s="48"/>
      <c r="OTS987" s="48"/>
      <c r="OTT987" s="48"/>
      <c r="OTU987" s="48"/>
      <c r="OTV987" s="48"/>
      <c r="OTW987" s="48"/>
      <c r="OTX987" s="48"/>
      <c r="OTY987" s="48"/>
      <c r="OTZ987" s="48"/>
      <c r="OUA987" s="48"/>
      <c r="OUB987" s="48"/>
      <c r="OUC987" s="48"/>
      <c r="OUD987" s="48"/>
      <c r="OUE987" s="48"/>
      <c r="OUF987" s="48"/>
      <c r="OUG987" s="48"/>
      <c r="OUH987" s="48"/>
      <c r="OUI987" s="48"/>
      <c r="OUJ987" s="48"/>
      <c r="OUK987" s="48"/>
      <c r="OUL987" s="48"/>
      <c r="OUM987" s="48"/>
      <c r="OUN987" s="48"/>
      <c r="OUO987" s="48"/>
      <c r="OUP987" s="48"/>
      <c r="OUQ987" s="48"/>
      <c r="OUR987" s="48"/>
      <c r="OUS987" s="48"/>
      <c r="OUT987" s="48"/>
      <c r="OUU987" s="48"/>
      <c r="OUV987" s="48"/>
      <c r="OUW987" s="48"/>
      <c r="OUX987" s="48"/>
      <c r="OUY987" s="48"/>
      <c r="OUZ987" s="48"/>
      <c r="OVA987" s="48"/>
      <c r="OVB987" s="48"/>
      <c r="OVC987" s="48"/>
      <c r="OVD987" s="48"/>
      <c r="OVE987" s="48"/>
      <c r="OVF987" s="48"/>
      <c r="OVG987" s="48"/>
      <c r="OVH987" s="48"/>
      <c r="OVI987" s="48"/>
      <c r="OVJ987" s="48"/>
      <c r="OVK987" s="48"/>
      <c r="OVL987" s="48"/>
      <c r="OVM987" s="48"/>
      <c r="OVN987" s="48"/>
      <c r="OVO987" s="48"/>
      <c r="OVP987" s="48"/>
      <c r="OVQ987" s="48"/>
      <c r="OVR987" s="48"/>
      <c r="OVS987" s="48"/>
      <c r="OVT987" s="48"/>
      <c r="OVU987" s="48"/>
      <c r="OVV987" s="48"/>
      <c r="OVW987" s="48"/>
      <c r="OVX987" s="48"/>
      <c r="OVY987" s="48"/>
      <c r="OVZ987" s="48"/>
      <c r="OWA987" s="48"/>
      <c r="OWB987" s="48"/>
      <c r="OWC987" s="48"/>
      <c r="OWD987" s="48"/>
      <c r="OWE987" s="48"/>
      <c r="OWF987" s="48"/>
      <c r="OWG987" s="48"/>
      <c r="OWH987" s="48"/>
      <c r="OWI987" s="48"/>
      <c r="OWJ987" s="48"/>
      <c r="OWK987" s="48"/>
      <c r="OWL987" s="48"/>
      <c r="OWM987" s="48"/>
      <c r="OWN987" s="48"/>
      <c r="OWO987" s="48"/>
      <c r="OWP987" s="48"/>
      <c r="OWQ987" s="48"/>
      <c r="OWR987" s="48"/>
      <c r="OWS987" s="48"/>
      <c r="OWT987" s="48"/>
      <c r="OWU987" s="48"/>
      <c r="OWV987" s="48"/>
      <c r="OWW987" s="48"/>
      <c r="OWX987" s="48"/>
      <c r="OWY987" s="48"/>
      <c r="OWZ987" s="48"/>
      <c r="OXA987" s="48"/>
      <c r="OXB987" s="48"/>
      <c r="OXC987" s="48"/>
      <c r="OXD987" s="48"/>
      <c r="OXE987" s="48"/>
      <c r="OXF987" s="48"/>
      <c r="OXG987" s="48"/>
      <c r="OXH987" s="48"/>
      <c r="OXI987" s="48"/>
      <c r="OXJ987" s="48"/>
      <c r="OXK987" s="48"/>
      <c r="OXL987" s="48"/>
      <c r="OXM987" s="48"/>
      <c r="OXN987" s="48"/>
      <c r="OXO987" s="48"/>
      <c r="OXP987" s="48"/>
      <c r="OXQ987" s="48"/>
      <c r="OXR987" s="48"/>
      <c r="OXS987" s="48"/>
      <c r="OXT987" s="48"/>
      <c r="OXU987" s="48"/>
      <c r="OXV987" s="48"/>
      <c r="OXW987" s="48"/>
      <c r="OXX987" s="48"/>
      <c r="OXY987" s="48"/>
      <c r="OXZ987" s="48"/>
      <c r="OYA987" s="48"/>
      <c r="OYB987" s="48"/>
      <c r="OYC987" s="48"/>
      <c r="OYD987" s="48"/>
      <c r="OYE987" s="48"/>
      <c r="OYF987" s="48"/>
      <c r="OYG987" s="48"/>
      <c r="OYH987" s="48"/>
      <c r="OYI987" s="48"/>
      <c r="OYJ987" s="48"/>
      <c r="OYK987" s="48"/>
      <c r="OYL987" s="48"/>
      <c r="OYM987" s="48"/>
      <c r="OYN987" s="48"/>
      <c r="OYO987" s="48"/>
      <c r="OYP987" s="48"/>
      <c r="OYQ987" s="48"/>
      <c r="OYR987" s="48"/>
      <c r="OYS987" s="48"/>
      <c r="OYT987" s="48"/>
      <c r="OYU987" s="48"/>
      <c r="OYV987" s="48"/>
      <c r="OYW987" s="48"/>
      <c r="OYX987" s="48"/>
      <c r="OYY987" s="48"/>
      <c r="OYZ987" s="48"/>
      <c r="OZA987" s="48"/>
      <c r="OZB987" s="48"/>
      <c r="OZC987" s="48"/>
      <c r="OZD987" s="48"/>
      <c r="OZE987" s="48"/>
      <c r="OZF987" s="48"/>
      <c r="OZG987" s="48"/>
      <c r="OZH987" s="48"/>
      <c r="OZI987" s="48"/>
      <c r="OZJ987" s="48"/>
      <c r="OZK987" s="48"/>
      <c r="OZL987" s="48"/>
      <c r="OZM987" s="48"/>
      <c r="OZN987" s="48"/>
      <c r="OZO987" s="48"/>
      <c r="OZP987" s="48"/>
      <c r="OZQ987" s="48"/>
      <c r="OZR987" s="48"/>
      <c r="OZS987" s="48"/>
      <c r="OZT987" s="48"/>
      <c r="OZU987" s="48"/>
      <c r="OZV987" s="48"/>
      <c r="OZW987" s="48"/>
      <c r="OZX987" s="48"/>
      <c r="OZY987" s="48"/>
      <c r="OZZ987" s="48"/>
      <c r="PAA987" s="48"/>
      <c r="PAB987" s="48"/>
      <c r="PAC987" s="48"/>
      <c r="PAD987" s="48"/>
      <c r="PAE987" s="48"/>
      <c r="PAF987" s="48"/>
      <c r="PAG987" s="48"/>
      <c r="PAH987" s="48"/>
      <c r="PAI987" s="48"/>
      <c r="PAJ987" s="48"/>
      <c r="PAK987" s="48"/>
      <c r="PAL987" s="48"/>
      <c r="PAM987" s="48"/>
      <c r="PAN987" s="48"/>
      <c r="PAO987" s="48"/>
      <c r="PAP987" s="48"/>
      <c r="PAQ987" s="48"/>
      <c r="PAR987" s="48"/>
      <c r="PAS987" s="48"/>
      <c r="PAT987" s="48"/>
      <c r="PAU987" s="48"/>
      <c r="PAV987" s="48"/>
      <c r="PAW987" s="48"/>
      <c r="PAX987" s="48"/>
      <c r="PAY987" s="48"/>
      <c r="PAZ987" s="48"/>
      <c r="PBA987" s="48"/>
      <c r="PBB987" s="48"/>
      <c r="PBC987" s="48"/>
      <c r="PBD987" s="48"/>
      <c r="PBE987" s="48"/>
      <c r="PBF987" s="48"/>
      <c r="PBG987" s="48"/>
      <c r="PBH987" s="48"/>
      <c r="PBI987" s="48"/>
      <c r="PBJ987" s="48"/>
      <c r="PBK987" s="48"/>
      <c r="PBL987" s="48"/>
      <c r="PBM987" s="48"/>
      <c r="PBN987" s="48"/>
      <c r="PBO987" s="48"/>
      <c r="PBP987" s="48"/>
      <c r="PBQ987" s="48"/>
      <c r="PBR987" s="48"/>
      <c r="PBS987" s="48"/>
      <c r="PBT987" s="48"/>
      <c r="PBU987" s="48"/>
      <c r="PBV987" s="48"/>
      <c r="PBW987" s="48"/>
      <c r="PBX987" s="48"/>
      <c r="PBY987" s="48"/>
      <c r="PBZ987" s="48"/>
      <c r="PCA987" s="48"/>
      <c r="PCB987" s="48"/>
      <c r="PCC987" s="48"/>
      <c r="PCD987" s="48"/>
      <c r="PCE987" s="48"/>
      <c r="PCF987" s="48"/>
      <c r="PCG987" s="48"/>
      <c r="PCH987" s="48"/>
      <c r="PCI987" s="48"/>
      <c r="PCJ987" s="48"/>
      <c r="PCK987" s="48"/>
      <c r="PCL987" s="48"/>
      <c r="PCM987" s="48"/>
      <c r="PCN987" s="48"/>
      <c r="PCO987" s="48"/>
      <c r="PCP987" s="48"/>
      <c r="PCQ987" s="48"/>
      <c r="PCR987" s="48"/>
      <c r="PCS987" s="48"/>
      <c r="PCT987" s="48"/>
      <c r="PCU987" s="48"/>
      <c r="PCV987" s="48"/>
      <c r="PCW987" s="48"/>
      <c r="PCX987" s="48"/>
      <c r="PCY987" s="48"/>
      <c r="PCZ987" s="48"/>
      <c r="PDA987" s="48"/>
      <c r="PDB987" s="48"/>
      <c r="PDC987" s="48"/>
      <c r="PDD987" s="48"/>
      <c r="PDE987" s="48"/>
      <c r="PDF987" s="48"/>
      <c r="PDG987" s="48"/>
      <c r="PDH987" s="48"/>
      <c r="PDI987" s="48"/>
      <c r="PDJ987" s="48"/>
      <c r="PDK987" s="48"/>
      <c r="PDL987" s="48"/>
      <c r="PDM987" s="48"/>
      <c r="PDN987" s="48"/>
      <c r="PDO987" s="48"/>
      <c r="PDP987" s="48"/>
      <c r="PDQ987" s="48"/>
      <c r="PDR987" s="48"/>
      <c r="PDS987" s="48"/>
      <c r="PDT987" s="48"/>
      <c r="PDU987" s="48"/>
      <c r="PDV987" s="48"/>
      <c r="PDW987" s="48"/>
      <c r="PDX987" s="48"/>
      <c r="PDY987" s="48"/>
      <c r="PDZ987" s="48"/>
      <c r="PEA987" s="48"/>
      <c r="PEB987" s="48"/>
      <c r="PEC987" s="48"/>
      <c r="PED987" s="48"/>
      <c r="PEE987" s="48"/>
      <c r="PEF987" s="48"/>
      <c r="PEG987" s="48"/>
      <c r="PEH987" s="48"/>
      <c r="PEI987" s="48"/>
      <c r="PEJ987" s="48"/>
      <c r="PEK987" s="48"/>
      <c r="PEL987" s="48"/>
      <c r="PEM987" s="48"/>
      <c r="PEN987" s="48"/>
      <c r="PEO987" s="48"/>
      <c r="PEP987" s="48"/>
      <c r="PEQ987" s="48"/>
      <c r="PER987" s="48"/>
      <c r="PES987" s="48"/>
      <c r="PET987" s="48"/>
      <c r="PEU987" s="48"/>
      <c r="PEV987" s="48"/>
      <c r="PEW987" s="48"/>
      <c r="PEX987" s="48"/>
      <c r="PEY987" s="48"/>
      <c r="PEZ987" s="48"/>
      <c r="PFA987" s="48"/>
      <c r="PFB987" s="48"/>
      <c r="PFC987" s="48"/>
      <c r="PFD987" s="48"/>
      <c r="PFE987" s="48"/>
      <c r="PFF987" s="48"/>
      <c r="PFG987" s="48"/>
      <c r="PFH987" s="48"/>
      <c r="PFI987" s="48"/>
      <c r="PFJ987" s="48"/>
      <c r="PFK987" s="48"/>
      <c r="PFL987" s="48"/>
      <c r="PFM987" s="48"/>
      <c r="PFN987" s="48"/>
      <c r="PFO987" s="48"/>
      <c r="PFP987" s="48"/>
      <c r="PFQ987" s="48"/>
      <c r="PFR987" s="48"/>
      <c r="PFS987" s="48"/>
      <c r="PFT987" s="48"/>
      <c r="PFU987" s="48"/>
      <c r="PFV987" s="48"/>
      <c r="PFW987" s="48"/>
      <c r="PFX987" s="48"/>
      <c r="PFY987" s="48"/>
      <c r="PFZ987" s="48"/>
      <c r="PGA987" s="48"/>
      <c r="PGB987" s="48"/>
      <c r="PGC987" s="48"/>
      <c r="PGD987" s="48"/>
      <c r="PGE987" s="48"/>
      <c r="PGF987" s="48"/>
      <c r="PGG987" s="48"/>
      <c r="PGH987" s="48"/>
      <c r="PGI987" s="48"/>
      <c r="PGJ987" s="48"/>
      <c r="PGK987" s="48"/>
      <c r="PGL987" s="48"/>
      <c r="PGM987" s="48"/>
      <c r="PGN987" s="48"/>
      <c r="PGO987" s="48"/>
      <c r="PGP987" s="48"/>
      <c r="PGQ987" s="48"/>
      <c r="PGR987" s="48"/>
      <c r="PGS987" s="48"/>
      <c r="PGT987" s="48"/>
      <c r="PGU987" s="48"/>
      <c r="PGV987" s="48"/>
      <c r="PGW987" s="48"/>
      <c r="PGX987" s="48"/>
      <c r="PGY987" s="48"/>
      <c r="PGZ987" s="48"/>
      <c r="PHA987" s="48"/>
      <c r="PHB987" s="48"/>
      <c r="PHC987" s="48"/>
      <c r="PHD987" s="48"/>
      <c r="PHE987" s="48"/>
      <c r="PHF987" s="48"/>
      <c r="PHG987" s="48"/>
      <c r="PHH987" s="48"/>
      <c r="PHI987" s="48"/>
      <c r="PHJ987" s="48"/>
      <c r="PHK987" s="48"/>
      <c r="PHL987" s="48"/>
      <c r="PHM987" s="48"/>
      <c r="PHN987" s="48"/>
      <c r="PHO987" s="48"/>
      <c r="PHP987" s="48"/>
      <c r="PHQ987" s="48"/>
      <c r="PHR987" s="48"/>
      <c r="PHS987" s="48"/>
      <c r="PHT987" s="48"/>
      <c r="PHU987" s="48"/>
      <c r="PHV987" s="48"/>
      <c r="PHW987" s="48"/>
      <c r="PHX987" s="48"/>
      <c r="PHY987" s="48"/>
      <c r="PHZ987" s="48"/>
      <c r="PIA987" s="48"/>
      <c r="PIB987" s="48"/>
      <c r="PIC987" s="48"/>
      <c r="PID987" s="48"/>
      <c r="PIE987" s="48"/>
      <c r="PIF987" s="48"/>
      <c r="PIG987" s="48"/>
      <c r="PIH987" s="48"/>
      <c r="PII987" s="48"/>
      <c r="PIJ987" s="48"/>
      <c r="PIK987" s="48"/>
      <c r="PIL987" s="48"/>
      <c r="PIM987" s="48"/>
      <c r="PIN987" s="48"/>
      <c r="PIO987" s="48"/>
      <c r="PIP987" s="48"/>
      <c r="PIQ987" s="48"/>
      <c r="PIR987" s="48"/>
      <c r="PIS987" s="48"/>
      <c r="PIT987" s="48"/>
      <c r="PIU987" s="48"/>
      <c r="PIV987" s="48"/>
      <c r="PIW987" s="48"/>
      <c r="PIX987" s="48"/>
      <c r="PIY987" s="48"/>
      <c r="PIZ987" s="48"/>
      <c r="PJA987" s="48"/>
      <c r="PJB987" s="48"/>
      <c r="PJC987" s="48"/>
      <c r="PJD987" s="48"/>
      <c r="PJE987" s="48"/>
      <c r="PJF987" s="48"/>
      <c r="PJG987" s="48"/>
      <c r="PJH987" s="48"/>
      <c r="PJI987" s="48"/>
      <c r="PJJ987" s="48"/>
      <c r="PJK987" s="48"/>
      <c r="PJL987" s="48"/>
      <c r="PJM987" s="48"/>
      <c r="PJN987" s="48"/>
      <c r="PJO987" s="48"/>
      <c r="PJP987" s="48"/>
      <c r="PJQ987" s="48"/>
      <c r="PJR987" s="48"/>
      <c r="PJS987" s="48"/>
      <c r="PJT987" s="48"/>
      <c r="PJU987" s="48"/>
      <c r="PJV987" s="48"/>
      <c r="PJW987" s="48"/>
      <c r="PJX987" s="48"/>
      <c r="PJY987" s="48"/>
      <c r="PJZ987" s="48"/>
      <c r="PKA987" s="48"/>
      <c r="PKB987" s="48"/>
      <c r="PKC987" s="48"/>
      <c r="PKD987" s="48"/>
      <c r="PKE987" s="48"/>
      <c r="PKF987" s="48"/>
      <c r="PKG987" s="48"/>
      <c r="PKH987" s="48"/>
      <c r="PKI987" s="48"/>
      <c r="PKJ987" s="48"/>
      <c r="PKK987" s="48"/>
      <c r="PKL987" s="48"/>
      <c r="PKM987" s="48"/>
      <c r="PKN987" s="48"/>
      <c r="PKO987" s="48"/>
      <c r="PKP987" s="48"/>
      <c r="PKQ987" s="48"/>
      <c r="PKR987" s="48"/>
      <c r="PKS987" s="48"/>
      <c r="PKT987" s="48"/>
      <c r="PKU987" s="48"/>
      <c r="PKV987" s="48"/>
      <c r="PKW987" s="48"/>
      <c r="PKX987" s="48"/>
      <c r="PKY987" s="48"/>
      <c r="PKZ987" s="48"/>
      <c r="PLA987" s="48"/>
      <c r="PLB987" s="48"/>
      <c r="PLC987" s="48"/>
      <c r="PLD987" s="48"/>
      <c r="PLE987" s="48"/>
      <c r="PLF987" s="48"/>
      <c r="PLG987" s="48"/>
      <c r="PLH987" s="48"/>
      <c r="PLI987" s="48"/>
      <c r="PLJ987" s="48"/>
      <c r="PLK987" s="48"/>
      <c r="PLL987" s="48"/>
      <c r="PLM987" s="48"/>
      <c r="PLN987" s="48"/>
      <c r="PLO987" s="48"/>
      <c r="PLP987" s="48"/>
      <c r="PLQ987" s="48"/>
      <c r="PLR987" s="48"/>
      <c r="PLS987" s="48"/>
      <c r="PLT987" s="48"/>
      <c r="PLU987" s="48"/>
      <c r="PLV987" s="48"/>
      <c r="PLW987" s="48"/>
      <c r="PLX987" s="48"/>
      <c r="PLY987" s="48"/>
      <c r="PLZ987" s="48"/>
      <c r="PMA987" s="48"/>
      <c r="PMB987" s="48"/>
      <c r="PMC987" s="48"/>
      <c r="PMD987" s="48"/>
      <c r="PME987" s="48"/>
      <c r="PMF987" s="48"/>
      <c r="PMG987" s="48"/>
      <c r="PMH987" s="48"/>
      <c r="PMI987" s="48"/>
      <c r="PMJ987" s="48"/>
      <c r="PMK987" s="48"/>
      <c r="PML987" s="48"/>
      <c r="PMM987" s="48"/>
      <c r="PMN987" s="48"/>
      <c r="PMO987" s="48"/>
      <c r="PMP987" s="48"/>
      <c r="PMQ987" s="48"/>
      <c r="PMR987" s="48"/>
      <c r="PMS987" s="48"/>
      <c r="PMT987" s="48"/>
      <c r="PMU987" s="48"/>
      <c r="PMV987" s="48"/>
      <c r="PMW987" s="48"/>
      <c r="PMX987" s="48"/>
      <c r="PMY987" s="48"/>
      <c r="PMZ987" s="48"/>
      <c r="PNA987" s="48"/>
      <c r="PNB987" s="48"/>
      <c r="PNC987" s="48"/>
      <c r="PND987" s="48"/>
      <c r="PNE987" s="48"/>
      <c r="PNF987" s="48"/>
      <c r="PNG987" s="48"/>
      <c r="PNH987" s="48"/>
      <c r="PNI987" s="48"/>
      <c r="PNJ987" s="48"/>
      <c r="PNK987" s="48"/>
      <c r="PNL987" s="48"/>
      <c r="PNM987" s="48"/>
      <c r="PNN987" s="48"/>
      <c r="PNO987" s="48"/>
      <c r="PNP987" s="48"/>
      <c r="PNQ987" s="48"/>
      <c r="PNR987" s="48"/>
      <c r="PNS987" s="48"/>
      <c r="PNT987" s="48"/>
      <c r="PNU987" s="48"/>
      <c r="PNV987" s="48"/>
      <c r="PNW987" s="48"/>
      <c r="PNX987" s="48"/>
      <c r="PNY987" s="48"/>
      <c r="PNZ987" s="48"/>
      <c r="POA987" s="48"/>
      <c r="POB987" s="48"/>
      <c r="POC987" s="48"/>
      <c r="POD987" s="48"/>
      <c r="POE987" s="48"/>
      <c r="POF987" s="48"/>
      <c r="POG987" s="48"/>
      <c r="POH987" s="48"/>
      <c r="POI987" s="48"/>
      <c r="POJ987" s="48"/>
      <c r="POK987" s="48"/>
      <c r="POL987" s="48"/>
      <c r="POM987" s="48"/>
      <c r="PON987" s="48"/>
      <c r="POO987" s="48"/>
      <c r="POP987" s="48"/>
      <c r="POQ987" s="48"/>
      <c r="POR987" s="48"/>
      <c r="POS987" s="48"/>
      <c r="POT987" s="48"/>
      <c r="POU987" s="48"/>
      <c r="POV987" s="48"/>
      <c r="POW987" s="48"/>
      <c r="POX987" s="48"/>
      <c r="POY987" s="48"/>
      <c r="POZ987" s="48"/>
      <c r="PPA987" s="48"/>
      <c r="PPB987" s="48"/>
      <c r="PPC987" s="48"/>
      <c r="PPD987" s="48"/>
      <c r="PPE987" s="48"/>
      <c r="PPF987" s="48"/>
      <c r="PPG987" s="48"/>
      <c r="PPH987" s="48"/>
      <c r="PPI987" s="48"/>
      <c r="PPJ987" s="48"/>
      <c r="PPK987" s="48"/>
      <c r="PPL987" s="48"/>
      <c r="PPM987" s="48"/>
      <c r="PPN987" s="48"/>
      <c r="PPO987" s="48"/>
      <c r="PPP987" s="48"/>
      <c r="PPQ987" s="48"/>
      <c r="PPR987" s="48"/>
      <c r="PPS987" s="48"/>
      <c r="PPT987" s="48"/>
      <c r="PPU987" s="48"/>
      <c r="PPV987" s="48"/>
      <c r="PPW987" s="48"/>
      <c r="PPX987" s="48"/>
      <c r="PPY987" s="48"/>
      <c r="PPZ987" s="48"/>
      <c r="PQA987" s="48"/>
      <c r="PQB987" s="48"/>
      <c r="PQC987" s="48"/>
      <c r="PQD987" s="48"/>
      <c r="PQE987" s="48"/>
      <c r="PQF987" s="48"/>
      <c r="PQG987" s="48"/>
      <c r="PQH987" s="48"/>
      <c r="PQI987" s="48"/>
      <c r="PQJ987" s="48"/>
      <c r="PQK987" s="48"/>
      <c r="PQL987" s="48"/>
      <c r="PQM987" s="48"/>
      <c r="PQN987" s="48"/>
      <c r="PQO987" s="48"/>
      <c r="PQP987" s="48"/>
      <c r="PQQ987" s="48"/>
      <c r="PQR987" s="48"/>
      <c r="PQS987" s="48"/>
      <c r="PQT987" s="48"/>
      <c r="PQU987" s="48"/>
      <c r="PQV987" s="48"/>
      <c r="PQW987" s="48"/>
      <c r="PQX987" s="48"/>
      <c r="PQY987" s="48"/>
      <c r="PQZ987" s="48"/>
      <c r="PRA987" s="48"/>
      <c r="PRB987" s="48"/>
      <c r="PRC987" s="48"/>
      <c r="PRD987" s="48"/>
      <c r="PRE987" s="48"/>
      <c r="PRF987" s="48"/>
      <c r="PRG987" s="48"/>
      <c r="PRH987" s="48"/>
      <c r="PRI987" s="48"/>
      <c r="PRJ987" s="48"/>
      <c r="PRK987" s="48"/>
      <c r="PRL987" s="48"/>
      <c r="PRM987" s="48"/>
      <c r="PRN987" s="48"/>
      <c r="PRO987" s="48"/>
      <c r="PRP987" s="48"/>
      <c r="PRQ987" s="48"/>
      <c r="PRR987" s="48"/>
      <c r="PRS987" s="48"/>
      <c r="PRT987" s="48"/>
      <c r="PRU987" s="48"/>
      <c r="PRV987" s="48"/>
      <c r="PRW987" s="48"/>
      <c r="PRX987" s="48"/>
      <c r="PRY987" s="48"/>
      <c r="PRZ987" s="48"/>
      <c r="PSA987" s="48"/>
      <c r="PSB987" s="48"/>
      <c r="PSC987" s="48"/>
      <c r="PSD987" s="48"/>
      <c r="PSE987" s="48"/>
      <c r="PSF987" s="48"/>
      <c r="PSG987" s="48"/>
      <c r="PSH987" s="48"/>
      <c r="PSI987" s="48"/>
      <c r="PSJ987" s="48"/>
      <c r="PSK987" s="48"/>
      <c r="PSL987" s="48"/>
      <c r="PSM987" s="48"/>
      <c r="PSN987" s="48"/>
      <c r="PSO987" s="48"/>
      <c r="PSP987" s="48"/>
      <c r="PSQ987" s="48"/>
      <c r="PSR987" s="48"/>
      <c r="PSS987" s="48"/>
      <c r="PST987" s="48"/>
      <c r="PSU987" s="48"/>
      <c r="PSV987" s="48"/>
      <c r="PSW987" s="48"/>
      <c r="PSX987" s="48"/>
      <c r="PSY987" s="48"/>
      <c r="PSZ987" s="48"/>
      <c r="PTA987" s="48"/>
      <c r="PTB987" s="48"/>
      <c r="PTC987" s="48"/>
      <c r="PTD987" s="48"/>
      <c r="PTE987" s="48"/>
      <c r="PTF987" s="48"/>
      <c r="PTG987" s="48"/>
      <c r="PTH987" s="48"/>
      <c r="PTI987" s="48"/>
      <c r="PTJ987" s="48"/>
      <c r="PTK987" s="48"/>
      <c r="PTL987" s="48"/>
      <c r="PTM987" s="48"/>
      <c r="PTN987" s="48"/>
      <c r="PTO987" s="48"/>
      <c r="PTP987" s="48"/>
      <c r="PTQ987" s="48"/>
      <c r="PTR987" s="48"/>
      <c r="PTS987" s="48"/>
      <c r="PTT987" s="48"/>
      <c r="PTU987" s="48"/>
      <c r="PTV987" s="48"/>
      <c r="PTW987" s="48"/>
      <c r="PTX987" s="48"/>
      <c r="PTY987" s="48"/>
      <c r="PTZ987" s="48"/>
      <c r="PUA987" s="48"/>
      <c r="PUB987" s="48"/>
      <c r="PUC987" s="48"/>
      <c r="PUD987" s="48"/>
      <c r="PUE987" s="48"/>
      <c r="PUF987" s="48"/>
      <c r="PUG987" s="48"/>
      <c r="PUH987" s="48"/>
      <c r="PUI987" s="48"/>
      <c r="PUJ987" s="48"/>
      <c r="PUK987" s="48"/>
      <c r="PUL987" s="48"/>
      <c r="PUM987" s="48"/>
      <c r="PUN987" s="48"/>
      <c r="PUO987" s="48"/>
      <c r="PUP987" s="48"/>
      <c r="PUQ987" s="48"/>
      <c r="PUR987" s="48"/>
      <c r="PUS987" s="48"/>
      <c r="PUT987" s="48"/>
      <c r="PUU987" s="48"/>
      <c r="PUV987" s="48"/>
      <c r="PUW987" s="48"/>
      <c r="PUX987" s="48"/>
      <c r="PUY987" s="48"/>
      <c r="PUZ987" s="48"/>
      <c r="PVA987" s="48"/>
      <c r="PVB987" s="48"/>
      <c r="PVC987" s="48"/>
      <c r="PVD987" s="48"/>
      <c r="PVE987" s="48"/>
      <c r="PVF987" s="48"/>
      <c r="PVG987" s="48"/>
      <c r="PVH987" s="48"/>
      <c r="PVI987" s="48"/>
      <c r="PVJ987" s="48"/>
      <c r="PVK987" s="48"/>
      <c r="PVL987" s="48"/>
      <c r="PVM987" s="48"/>
      <c r="PVN987" s="48"/>
      <c r="PVO987" s="48"/>
      <c r="PVP987" s="48"/>
      <c r="PVQ987" s="48"/>
      <c r="PVR987" s="48"/>
      <c r="PVS987" s="48"/>
      <c r="PVT987" s="48"/>
      <c r="PVU987" s="48"/>
      <c r="PVV987" s="48"/>
      <c r="PVW987" s="48"/>
      <c r="PVX987" s="48"/>
      <c r="PVY987" s="48"/>
      <c r="PVZ987" s="48"/>
      <c r="PWA987" s="48"/>
      <c r="PWB987" s="48"/>
      <c r="PWC987" s="48"/>
      <c r="PWD987" s="48"/>
      <c r="PWE987" s="48"/>
      <c r="PWF987" s="48"/>
      <c r="PWG987" s="48"/>
      <c r="PWH987" s="48"/>
      <c r="PWI987" s="48"/>
      <c r="PWJ987" s="48"/>
      <c r="PWK987" s="48"/>
      <c r="PWL987" s="48"/>
      <c r="PWM987" s="48"/>
      <c r="PWN987" s="48"/>
      <c r="PWO987" s="48"/>
      <c r="PWP987" s="48"/>
      <c r="PWQ987" s="48"/>
      <c r="PWR987" s="48"/>
      <c r="PWS987" s="48"/>
      <c r="PWT987" s="48"/>
      <c r="PWU987" s="48"/>
      <c r="PWV987" s="48"/>
      <c r="PWW987" s="48"/>
      <c r="PWX987" s="48"/>
      <c r="PWY987" s="48"/>
      <c r="PWZ987" s="48"/>
      <c r="PXA987" s="48"/>
      <c r="PXB987" s="48"/>
      <c r="PXC987" s="48"/>
      <c r="PXD987" s="48"/>
      <c r="PXE987" s="48"/>
      <c r="PXF987" s="48"/>
      <c r="PXG987" s="48"/>
      <c r="PXH987" s="48"/>
      <c r="PXI987" s="48"/>
      <c r="PXJ987" s="48"/>
      <c r="PXK987" s="48"/>
      <c r="PXL987" s="48"/>
      <c r="PXM987" s="48"/>
      <c r="PXN987" s="48"/>
      <c r="PXO987" s="48"/>
      <c r="PXP987" s="48"/>
      <c r="PXQ987" s="48"/>
      <c r="PXR987" s="48"/>
      <c r="PXS987" s="48"/>
      <c r="PXT987" s="48"/>
      <c r="PXU987" s="48"/>
      <c r="PXV987" s="48"/>
      <c r="PXW987" s="48"/>
      <c r="PXX987" s="48"/>
      <c r="PXY987" s="48"/>
      <c r="PXZ987" s="48"/>
      <c r="PYA987" s="48"/>
      <c r="PYB987" s="48"/>
      <c r="PYC987" s="48"/>
      <c r="PYD987" s="48"/>
      <c r="PYE987" s="48"/>
      <c r="PYF987" s="48"/>
      <c r="PYG987" s="48"/>
      <c r="PYH987" s="48"/>
      <c r="PYI987" s="48"/>
      <c r="PYJ987" s="48"/>
      <c r="PYK987" s="48"/>
      <c r="PYL987" s="48"/>
      <c r="PYM987" s="48"/>
      <c r="PYN987" s="48"/>
      <c r="PYO987" s="48"/>
      <c r="PYP987" s="48"/>
      <c r="PYQ987" s="48"/>
      <c r="PYR987" s="48"/>
      <c r="PYS987" s="48"/>
      <c r="PYT987" s="48"/>
      <c r="PYU987" s="48"/>
      <c r="PYV987" s="48"/>
      <c r="PYW987" s="48"/>
      <c r="PYX987" s="48"/>
      <c r="PYY987" s="48"/>
      <c r="PYZ987" s="48"/>
      <c r="PZA987" s="48"/>
      <c r="PZB987" s="48"/>
      <c r="PZC987" s="48"/>
      <c r="PZD987" s="48"/>
      <c r="PZE987" s="48"/>
      <c r="PZF987" s="48"/>
      <c r="PZG987" s="48"/>
      <c r="PZH987" s="48"/>
      <c r="PZI987" s="48"/>
      <c r="PZJ987" s="48"/>
      <c r="PZK987" s="48"/>
      <c r="PZL987" s="48"/>
      <c r="PZM987" s="48"/>
      <c r="PZN987" s="48"/>
      <c r="PZO987" s="48"/>
      <c r="PZP987" s="48"/>
      <c r="PZQ987" s="48"/>
      <c r="PZR987" s="48"/>
      <c r="PZS987" s="48"/>
      <c r="PZT987" s="48"/>
      <c r="PZU987" s="48"/>
      <c r="PZV987" s="48"/>
      <c r="PZW987" s="48"/>
      <c r="PZX987" s="48"/>
      <c r="PZY987" s="48"/>
      <c r="PZZ987" s="48"/>
      <c r="QAA987" s="48"/>
      <c r="QAB987" s="48"/>
      <c r="QAC987" s="48"/>
      <c r="QAD987" s="48"/>
      <c r="QAE987" s="48"/>
      <c r="QAF987" s="48"/>
      <c r="QAG987" s="48"/>
      <c r="QAH987" s="48"/>
      <c r="QAI987" s="48"/>
      <c r="QAJ987" s="48"/>
      <c r="QAK987" s="48"/>
      <c r="QAL987" s="48"/>
      <c r="QAM987" s="48"/>
      <c r="QAN987" s="48"/>
      <c r="QAO987" s="48"/>
      <c r="QAP987" s="48"/>
      <c r="QAQ987" s="48"/>
      <c r="QAR987" s="48"/>
      <c r="QAS987" s="48"/>
      <c r="QAT987" s="48"/>
      <c r="QAU987" s="48"/>
      <c r="QAV987" s="48"/>
      <c r="QAW987" s="48"/>
      <c r="QAX987" s="48"/>
      <c r="QAY987" s="48"/>
      <c r="QAZ987" s="48"/>
      <c r="QBA987" s="48"/>
      <c r="QBB987" s="48"/>
      <c r="QBC987" s="48"/>
      <c r="QBD987" s="48"/>
      <c r="QBE987" s="48"/>
      <c r="QBF987" s="48"/>
      <c r="QBG987" s="48"/>
      <c r="QBH987" s="48"/>
      <c r="QBI987" s="48"/>
      <c r="QBJ987" s="48"/>
      <c r="QBK987" s="48"/>
      <c r="QBL987" s="48"/>
      <c r="QBM987" s="48"/>
      <c r="QBN987" s="48"/>
      <c r="QBO987" s="48"/>
      <c r="QBP987" s="48"/>
      <c r="QBQ987" s="48"/>
      <c r="QBR987" s="48"/>
      <c r="QBS987" s="48"/>
      <c r="QBT987" s="48"/>
      <c r="QBU987" s="48"/>
      <c r="QBV987" s="48"/>
      <c r="QBW987" s="48"/>
      <c r="QBX987" s="48"/>
      <c r="QBY987" s="48"/>
      <c r="QBZ987" s="48"/>
      <c r="QCA987" s="48"/>
      <c r="QCB987" s="48"/>
      <c r="QCC987" s="48"/>
      <c r="QCD987" s="48"/>
      <c r="QCE987" s="48"/>
      <c r="QCF987" s="48"/>
      <c r="QCG987" s="48"/>
      <c r="QCH987" s="48"/>
      <c r="QCI987" s="48"/>
      <c r="QCJ987" s="48"/>
      <c r="QCK987" s="48"/>
      <c r="QCL987" s="48"/>
      <c r="QCM987" s="48"/>
      <c r="QCN987" s="48"/>
      <c r="QCO987" s="48"/>
      <c r="QCP987" s="48"/>
      <c r="QCQ987" s="48"/>
      <c r="QCR987" s="48"/>
      <c r="QCS987" s="48"/>
      <c r="QCT987" s="48"/>
      <c r="QCU987" s="48"/>
      <c r="QCV987" s="48"/>
      <c r="QCW987" s="48"/>
      <c r="QCX987" s="48"/>
      <c r="QCY987" s="48"/>
      <c r="QCZ987" s="48"/>
      <c r="QDA987" s="48"/>
      <c r="QDB987" s="48"/>
      <c r="QDC987" s="48"/>
      <c r="QDD987" s="48"/>
      <c r="QDE987" s="48"/>
      <c r="QDF987" s="48"/>
      <c r="QDG987" s="48"/>
      <c r="QDH987" s="48"/>
      <c r="QDI987" s="48"/>
      <c r="QDJ987" s="48"/>
      <c r="QDK987" s="48"/>
      <c r="QDL987" s="48"/>
      <c r="QDM987" s="48"/>
      <c r="QDN987" s="48"/>
      <c r="QDO987" s="48"/>
      <c r="QDP987" s="48"/>
      <c r="QDQ987" s="48"/>
      <c r="QDR987" s="48"/>
      <c r="QDS987" s="48"/>
      <c r="QDT987" s="48"/>
      <c r="QDU987" s="48"/>
      <c r="QDV987" s="48"/>
      <c r="QDW987" s="48"/>
      <c r="QDX987" s="48"/>
      <c r="QDY987" s="48"/>
      <c r="QDZ987" s="48"/>
      <c r="QEA987" s="48"/>
      <c r="QEB987" s="48"/>
      <c r="QEC987" s="48"/>
      <c r="QED987" s="48"/>
      <c r="QEE987" s="48"/>
      <c r="QEF987" s="48"/>
      <c r="QEG987" s="48"/>
      <c r="QEH987" s="48"/>
      <c r="QEI987" s="48"/>
      <c r="QEJ987" s="48"/>
      <c r="QEK987" s="48"/>
      <c r="QEL987" s="48"/>
      <c r="QEM987" s="48"/>
      <c r="QEN987" s="48"/>
      <c r="QEO987" s="48"/>
      <c r="QEP987" s="48"/>
      <c r="QEQ987" s="48"/>
      <c r="QER987" s="48"/>
      <c r="QES987" s="48"/>
      <c r="QET987" s="48"/>
      <c r="QEU987" s="48"/>
      <c r="QEV987" s="48"/>
      <c r="QEW987" s="48"/>
      <c r="QEX987" s="48"/>
      <c r="QEY987" s="48"/>
      <c r="QEZ987" s="48"/>
      <c r="QFA987" s="48"/>
      <c r="QFB987" s="48"/>
      <c r="QFC987" s="48"/>
      <c r="QFD987" s="48"/>
      <c r="QFE987" s="48"/>
      <c r="QFF987" s="48"/>
      <c r="QFG987" s="48"/>
      <c r="QFH987" s="48"/>
      <c r="QFI987" s="48"/>
      <c r="QFJ987" s="48"/>
      <c r="QFK987" s="48"/>
      <c r="QFL987" s="48"/>
      <c r="QFM987" s="48"/>
      <c r="QFN987" s="48"/>
      <c r="QFO987" s="48"/>
      <c r="QFP987" s="48"/>
      <c r="QFQ987" s="48"/>
      <c r="QFR987" s="48"/>
      <c r="QFS987" s="48"/>
      <c r="QFT987" s="48"/>
      <c r="QFU987" s="48"/>
      <c r="QFV987" s="48"/>
      <c r="QFW987" s="48"/>
      <c r="QFX987" s="48"/>
      <c r="QFY987" s="48"/>
      <c r="QFZ987" s="48"/>
      <c r="QGA987" s="48"/>
      <c r="QGB987" s="48"/>
      <c r="QGC987" s="48"/>
      <c r="QGD987" s="48"/>
      <c r="QGE987" s="48"/>
      <c r="QGF987" s="48"/>
      <c r="QGG987" s="48"/>
      <c r="QGH987" s="48"/>
      <c r="QGI987" s="48"/>
      <c r="QGJ987" s="48"/>
      <c r="QGK987" s="48"/>
      <c r="QGL987" s="48"/>
      <c r="QGM987" s="48"/>
      <c r="QGN987" s="48"/>
      <c r="QGO987" s="48"/>
      <c r="QGP987" s="48"/>
      <c r="QGQ987" s="48"/>
      <c r="QGR987" s="48"/>
      <c r="QGS987" s="48"/>
      <c r="QGT987" s="48"/>
      <c r="QGU987" s="48"/>
      <c r="QGV987" s="48"/>
      <c r="QGW987" s="48"/>
      <c r="QGX987" s="48"/>
      <c r="QGY987" s="48"/>
      <c r="QGZ987" s="48"/>
      <c r="QHA987" s="48"/>
      <c r="QHB987" s="48"/>
      <c r="QHC987" s="48"/>
      <c r="QHD987" s="48"/>
      <c r="QHE987" s="48"/>
      <c r="QHF987" s="48"/>
      <c r="QHG987" s="48"/>
      <c r="QHH987" s="48"/>
      <c r="QHI987" s="48"/>
      <c r="QHJ987" s="48"/>
      <c r="QHK987" s="48"/>
      <c r="QHL987" s="48"/>
      <c r="QHM987" s="48"/>
      <c r="QHN987" s="48"/>
      <c r="QHO987" s="48"/>
      <c r="QHP987" s="48"/>
      <c r="QHQ987" s="48"/>
      <c r="QHR987" s="48"/>
      <c r="QHS987" s="48"/>
      <c r="QHT987" s="48"/>
      <c r="QHU987" s="48"/>
      <c r="QHV987" s="48"/>
      <c r="QHW987" s="48"/>
      <c r="QHX987" s="48"/>
      <c r="QHY987" s="48"/>
      <c r="QHZ987" s="48"/>
      <c r="QIA987" s="48"/>
      <c r="QIB987" s="48"/>
      <c r="QIC987" s="48"/>
      <c r="QID987" s="48"/>
      <c r="QIE987" s="48"/>
      <c r="QIF987" s="48"/>
      <c r="QIG987" s="48"/>
      <c r="QIH987" s="48"/>
      <c r="QII987" s="48"/>
      <c r="QIJ987" s="48"/>
      <c r="QIK987" s="48"/>
      <c r="QIL987" s="48"/>
      <c r="QIM987" s="48"/>
      <c r="QIN987" s="48"/>
      <c r="QIO987" s="48"/>
      <c r="QIP987" s="48"/>
      <c r="QIQ987" s="48"/>
      <c r="QIR987" s="48"/>
      <c r="QIS987" s="48"/>
      <c r="QIT987" s="48"/>
      <c r="QIU987" s="48"/>
      <c r="QIV987" s="48"/>
      <c r="QIW987" s="48"/>
      <c r="QIX987" s="48"/>
      <c r="QIY987" s="48"/>
      <c r="QIZ987" s="48"/>
      <c r="QJA987" s="48"/>
      <c r="QJB987" s="48"/>
      <c r="QJC987" s="48"/>
      <c r="QJD987" s="48"/>
      <c r="QJE987" s="48"/>
      <c r="QJF987" s="48"/>
      <c r="QJG987" s="48"/>
      <c r="QJH987" s="48"/>
      <c r="QJI987" s="48"/>
      <c r="QJJ987" s="48"/>
      <c r="QJK987" s="48"/>
      <c r="QJL987" s="48"/>
      <c r="QJM987" s="48"/>
      <c r="QJN987" s="48"/>
      <c r="QJO987" s="48"/>
      <c r="QJP987" s="48"/>
      <c r="QJQ987" s="48"/>
      <c r="QJR987" s="48"/>
      <c r="QJS987" s="48"/>
      <c r="QJT987" s="48"/>
      <c r="QJU987" s="48"/>
      <c r="QJV987" s="48"/>
      <c r="QJW987" s="48"/>
      <c r="QJX987" s="48"/>
      <c r="QJY987" s="48"/>
      <c r="QJZ987" s="48"/>
      <c r="QKA987" s="48"/>
      <c r="QKB987" s="48"/>
      <c r="QKC987" s="48"/>
      <c r="QKD987" s="48"/>
      <c r="QKE987" s="48"/>
      <c r="QKF987" s="48"/>
      <c r="QKG987" s="48"/>
      <c r="QKH987" s="48"/>
      <c r="QKI987" s="48"/>
      <c r="QKJ987" s="48"/>
      <c r="QKK987" s="48"/>
      <c r="QKL987" s="48"/>
      <c r="QKM987" s="48"/>
      <c r="QKN987" s="48"/>
      <c r="QKO987" s="48"/>
      <c r="QKP987" s="48"/>
      <c r="QKQ987" s="48"/>
      <c r="QKR987" s="48"/>
      <c r="QKS987" s="48"/>
      <c r="QKT987" s="48"/>
      <c r="QKU987" s="48"/>
      <c r="QKV987" s="48"/>
      <c r="QKW987" s="48"/>
      <c r="QKX987" s="48"/>
      <c r="QKY987" s="48"/>
      <c r="QKZ987" s="48"/>
      <c r="QLA987" s="48"/>
      <c r="QLB987" s="48"/>
      <c r="QLC987" s="48"/>
      <c r="QLD987" s="48"/>
      <c r="QLE987" s="48"/>
      <c r="QLF987" s="48"/>
      <c r="QLG987" s="48"/>
      <c r="QLH987" s="48"/>
      <c r="QLI987" s="48"/>
      <c r="QLJ987" s="48"/>
      <c r="QLK987" s="48"/>
      <c r="QLL987" s="48"/>
      <c r="QLM987" s="48"/>
      <c r="QLN987" s="48"/>
      <c r="QLO987" s="48"/>
      <c r="QLP987" s="48"/>
      <c r="QLQ987" s="48"/>
      <c r="QLR987" s="48"/>
      <c r="QLS987" s="48"/>
      <c r="QLT987" s="48"/>
      <c r="QLU987" s="48"/>
      <c r="QLV987" s="48"/>
      <c r="QLW987" s="48"/>
      <c r="QLX987" s="48"/>
      <c r="QLY987" s="48"/>
      <c r="QLZ987" s="48"/>
      <c r="QMA987" s="48"/>
      <c r="QMB987" s="48"/>
      <c r="QMC987" s="48"/>
      <c r="QMD987" s="48"/>
      <c r="QME987" s="48"/>
      <c r="QMF987" s="48"/>
      <c r="QMG987" s="48"/>
      <c r="QMH987" s="48"/>
      <c r="QMI987" s="48"/>
      <c r="QMJ987" s="48"/>
      <c r="QMK987" s="48"/>
      <c r="QML987" s="48"/>
      <c r="QMM987" s="48"/>
      <c r="QMN987" s="48"/>
      <c r="QMO987" s="48"/>
      <c r="QMP987" s="48"/>
      <c r="QMQ987" s="48"/>
      <c r="QMR987" s="48"/>
      <c r="QMS987" s="48"/>
      <c r="QMT987" s="48"/>
      <c r="QMU987" s="48"/>
      <c r="QMV987" s="48"/>
      <c r="QMW987" s="48"/>
      <c r="QMX987" s="48"/>
      <c r="QMY987" s="48"/>
      <c r="QMZ987" s="48"/>
      <c r="QNA987" s="48"/>
      <c r="QNB987" s="48"/>
      <c r="QNC987" s="48"/>
      <c r="QND987" s="48"/>
      <c r="QNE987" s="48"/>
      <c r="QNF987" s="48"/>
      <c r="QNG987" s="48"/>
      <c r="QNH987" s="48"/>
      <c r="QNI987" s="48"/>
      <c r="QNJ987" s="48"/>
      <c r="QNK987" s="48"/>
      <c r="QNL987" s="48"/>
      <c r="QNM987" s="48"/>
      <c r="QNN987" s="48"/>
      <c r="QNO987" s="48"/>
      <c r="QNP987" s="48"/>
      <c r="QNQ987" s="48"/>
      <c r="QNR987" s="48"/>
      <c r="QNS987" s="48"/>
      <c r="QNT987" s="48"/>
      <c r="QNU987" s="48"/>
      <c r="QNV987" s="48"/>
      <c r="QNW987" s="48"/>
      <c r="QNX987" s="48"/>
      <c r="QNY987" s="48"/>
      <c r="QNZ987" s="48"/>
      <c r="QOA987" s="48"/>
      <c r="QOB987" s="48"/>
      <c r="QOC987" s="48"/>
      <c r="QOD987" s="48"/>
      <c r="QOE987" s="48"/>
      <c r="QOF987" s="48"/>
      <c r="QOG987" s="48"/>
      <c r="QOH987" s="48"/>
      <c r="QOI987" s="48"/>
      <c r="QOJ987" s="48"/>
      <c r="QOK987" s="48"/>
      <c r="QOL987" s="48"/>
      <c r="QOM987" s="48"/>
      <c r="QON987" s="48"/>
      <c r="QOO987" s="48"/>
      <c r="QOP987" s="48"/>
      <c r="QOQ987" s="48"/>
      <c r="QOR987" s="48"/>
      <c r="QOS987" s="48"/>
      <c r="QOT987" s="48"/>
      <c r="QOU987" s="48"/>
      <c r="QOV987" s="48"/>
      <c r="QOW987" s="48"/>
      <c r="QOX987" s="48"/>
      <c r="QOY987" s="48"/>
      <c r="QOZ987" s="48"/>
      <c r="QPA987" s="48"/>
      <c r="QPB987" s="48"/>
      <c r="QPC987" s="48"/>
      <c r="QPD987" s="48"/>
      <c r="QPE987" s="48"/>
      <c r="QPF987" s="48"/>
      <c r="QPG987" s="48"/>
      <c r="QPH987" s="48"/>
      <c r="QPI987" s="48"/>
      <c r="QPJ987" s="48"/>
      <c r="QPK987" s="48"/>
      <c r="QPL987" s="48"/>
      <c r="QPM987" s="48"/>
      <c r="QPN987" s="48"/>
      <c r="QPO987" s="48"/>
      <c r="QPP987" s="48"/>
      <c r="QPQ987" s="48"/>
      <c r="QPR987" s="48"/>
      <c r="QPS987" s="48"/>
      <c r="QPT987" s="48"/>
      <c r="QPU987" s="48"/>
      <c r="QPV987" s="48"/>
      <c r="QPW987" s="48"/>
      <c r="QPX987" s="48"/>
      <c r="QPY987" s="48"/>
      <c r="QPZ987" s="48"/>
      <c r="QQA987" s="48"/>
      <c r="QQB987" s="48"/>
      <c r="QQC987" s="48"/>
      <c r="QQD987" s="48"/>
      <c r="QQE987" s="48"/>
      <c r="QQF987" s="48"/>
      <c r="QQG987" s="48"/>
      <c r="QQH987" s="48"/>
      <c r="QQI987" s="48"/>
      <c r="QQJ987" s="48"/>
      <c r="QQK987" s="48"/>
      <c r="QQL987" s="48"/>
      <c r="QQM987" s="48"/>
      <c r="QQN987" s="48"/>
      <c r="QQO987" s="48"/>
      <c r="QQP987" s="48"/>
      <c r="QQQ987" s="48"/>
      <c r="QQR987" s="48"/>
      <c r="QQS987" s="48"/>
      <c r="QQT987" s="48"/>
      <c r="QQU987" s="48"/>
      <c r="QQV987" s="48"/>
      <c r="QQW987" s="48"/>
      <c r="QQX987" s="48"/>
      <c r="QQY987" s="48"/>
      <c r="QQZ987" s="48"/>
      <c r="QRA987" s="48"/>
      <c r="QRB987" s="48"/>
      <c r="QRC987" s="48"/>
      <c r="QRD987" s="48"/>
      <c r="QRE987" s="48"/>
      <c r="QRF987" s="48"/>
      <c r="QRG987" s="48"/>
      <c r="QRH987" s="48"/>
      <c r="QRI987" s="48"/>
      <c r="QRJ987" s="48"/>
      <c r="QRK987" s="48"/>
      <c r="QRL987" s="48"/>
      <c r="QRM987" s="48"/>
      <c r="QRN987" s="48"/>
      <c r="QRO987" s="48"/>
      <c r="QRP987" s="48"/>
      <c r="QRQ987" s="48"/>
      <c r="QRR987" s="48"/>
      <c r="QRS987" s="48"/>
      <c r="QRT987" s="48"/>
      <c r="QRU987" s="48"/>
      <c r="QRV987" s="48"/>
      <c r="QRW987" s="48"/>
      <c r="QRX987" s="48"/>
      <c r="QRY987" s="48"/>
      <c r="QRZ987" s="48"/>
      <c r="QSA987" s="48"/>
      <c r="QSB987" s="48"/>
      <c r="QSC987" s="48"/>
      <c r="QSD987" s="48"/>
      <c r="QSE987" s="48"/>
      <c r="QSF987" s="48"/>
      <c r="QSG987" s="48"/>
      <c r="QSH987" s="48"/>
      <c r="QSI987" s="48"/>
      <c r="QSJ987" s="48"/>
      <c r="QSK987" s="48"/>
      <c r="QSL987" s="48"/>
      <c r="QSM987" s="48"/>
      <c r="QSN987" s="48"/>
      <c r="QSO987" s="48"/>
      <c r="QSP987" s="48"/>
      <c r="QSQ987" s="48"/>
      <c r="QSR987" s="48"/>
      <c r="QSS987" s="48"/>
      <c r="QST987" s="48"/>
      <c r="QSU987" s="48"/>
      <c r="QSV987" s="48"/>
      <c r="QSW987" s="48"/>
      <c r="QSX987" s="48"/>
      <c r="QSY987" s="48"/>
      <c r="QSZ987" s="48"/>
      <c r="QTA987" s="48"/>
      <c r="QTB987" s="48"/>
      <c r="QTC987" s="48"/>
      <c r="QTD987" s="48"/>
      <c r="QTE987" s="48"/>
      <c r="QTF987" s="48"/>
      <c r="QTG987" s="48"/>
      <c r="QTH987" s="48"/>
      <c r="QTI987" s="48"/>
      <c r="QTJ987" s="48"/>
      <c r="QTK987" s="48"/>
      <c r="QTL987" s="48"/>
      <c r="QTM987" s="48"/>
      <c r="QTN987" s="48"/>
      <c r="QTO987" s="48"/>
      <c r="QTP987" s="48"/>
      <c r="QTQ987" s="48"/>
      <c r="QTR987" s="48"/>
      <c r="QTS987" s="48"/>
      <c r="QTT987" s="48"/>
      <c r="QTU987" s="48"/>
      <c r="QTV987" s="48"/>
      <c r="QTW987" s="48"/>
      <c r="QTX987" s="48"/>
      <c r="QTY987" s="48"/>
      <c r="QTZ987" s="48"/>
      <c r="QUA987" s="48"/>
      <c r="QUB987" s="48"/>
      <c r="QUC987" s="48"/>
      <c r="QUD987" s="48"/>
      <c r="QUE987" s="48"/>
      <c r="QUF987" s="48"/>
      <c r="QUG987" s="48"/>
      <c r="QUH987" s="48"/>
      <c r="QUI987" s="48"/>
      <c r="QUJ987" s="48"/>
      <c r="QUK987" s="48"/>
      <c r="QUL987" s="48"/>
      <c r="QUM987" s="48"/>
      <c r="QUN987" s="48"/>
      <c r="QUO987" s="48"/>
      <c r="QUP987" s="48"/>
      <c r="QUQ987" s="48"/>
      <c r="QUR987" s="48"/>
      <c r="QUS987" s="48"/>
      <c r="QUT987" s="48"/>
      <c r="QUU987" s="48"/>
      <c r="QUV987" s="48"/>
      <c r="QUW987" s="48"/>
      <c r="QUX987" s="48"/>
      <c r="QUY987" s="48"/>
      <c r="QUZ987" s="48"/>
      <c r="QVA987" s="48"/>
      <c r="QVB987" s="48"/>
      <c r="QVC987" s="48"/>
      <c r="QVD987" s="48"/>
      <c r="QVE987" s="48"/>
      <c r="QVF987" s="48"/>
      <c r="QVG987" s="48"/>
      <c r="QVH987" s="48"/>
      <c r="QVI987" s="48"/>
      <c r="QVJ987" s="48"/>
      <c r="QVK987" s="48"/>
      <c r="QVL987" s="48"/>
      <c r="QVM987" s="48"/>
      <c r="QVN987" s="48"/>
      <c r="QVO987" s="48"/>
      <c r="QVP987" s="48"/>
      <c r="QVQ987" s="48"/>
      <c r="QVR987" s="48"/>
      <c r="QVS987" s="48"/>
      <c r="QVT987" s="48"/>
      <c r="QVU987" s="48"/>
      <c r="QVV987" s="48"/>
      <c r="QVW987" s="48"/>
      <c r="QVX987" s="48"/>
      <c r="QVY987" s="48"/>
      <c r="QVZ987" s="48"/>
      <c r="QWA987" s="48"/>
      <c r="QWB987" s="48"/>
      <c r="QWC987" s="48"/>
      <c r="QWD987" s="48"/>
      <c r="QWE987" s="48"/>
      <c r="QWF987" s="48"/>
      <c r="QWG987" s="48"/>
      <c r="QWH987" s="48"/>
      <c r="QWI987" s="48"/>
      <c r="QWJ987" s="48"/>
      <c r="QWK987" s="48"/>
      <c r="QWL987" s="48"/>
      <c r="QWM987" s="48"/>
      <c r="QWN987" s="48"/>
      <c r="QWO987" s="48"/>
      <c r="QWP987" s="48"/>
      <c r="QWQ987" s="48"/>
      <c r="QWR987" s="48"/>
      <c r="QWS987" s="48"/>
      <c r="QWT987" s="48"/>
      <c r="QWU987" s="48"/>
      <c r="QWV987" s="48"/>
      <c r="QWW987" s="48"/>
      <c r="QWX987" s="48"/>
      <c r="QWY987" s="48"/>
      <c r="QWZ987" s="48"/>
      <c r="QXA987" s="48"/>
      <c r="QXB987" s="48"/>
      <c r="QXC987" s="48"/>
      <c r="QXD987" s="48"/>
      <c r="QXE987" s="48"/>
      <c r="QXF987" s="48"/>
      <c r="QXG987" s="48"/>
      <c r="QXH987" s="48"/>
      <c r="QXI987" s="48"/>
      <c r="QXJ987" s="48"/>
      <c r="QXK987" s="48"/>
      <c r="QXL987" s="48"/>
      <c r="QXM987" s="48"/>
      <c r="QXN987" s="48"/>
      <c r="QXO987" s="48"/>
      <c r="QXP987" s="48"/>
      <c r="QXQ987" s="48"/>
      <c r="QXR987" s="48"/>
      <c r="QXS987" s="48"/>
      <c r="QXT987" s="48"/>
      <c r="QXU987" s="48"/>
      <c r="QXV987" s="48"/>
      <c r="QXW987" s="48"/>
      <c r="QXX987" s="48"/>
      <c r="QXY987" s="48"/>
      <c r="QXZ987" s="48"/>
      <c r="QYA987" s="48"/>
      <c r="QYB987" s="48"/>
      <c r="QYC987" s="48"/>
      <c r="QYD987" s="48"/>
      <c r="QYE987" s="48"/>
      <c r="QYF987" s="48"/>
      <c r="QYG987" s="48"/>
      <c r="QYH987" s="48"/>
      <c r="QYI987" s="48"/>
      <c r="QYJ987" s="48"/>
      <c r="QYK987" s="48"/>
      <c r="QYL987" s="48"/>
      <c r="QYM987" s="48"/>
      <c r="QYN987" s="48"/>
      <c r="QYO987" s="48"/>
      <c r="QYP987" s="48"/>
      <c r="QYQ987" s="48"/>
      <c r="QYR987" s="48"/>
      <c r="QYS987" s="48"/>
      <c r="QYT987" s="48"/>
      <c r="QYU987" s="48"/>
      <c r="QYV987" s="48"/>
      <c r="QYW987" s="48"/>
      <c r="QYX987" s="48"/>
      <c r="QYY987" s="48"/>
      <c r="QYZ987" s="48"/>
      <c r="QZA987" s="48"/>
      <c r="QZB987" s="48"/>
      <c r="QZC987" s="48"/>
      <c r="QZD987" s="48"/>
      <c r="QZE987" s="48"/>
      <c r="QZF987" s="48"/>
      <c r="QZG987" s="48"/>
      <c r="QZH987" s="48"/>
      <c r="QZI987" s="48"/>
      <c r="QZJ987" s="48"/>
      <c r="QZK987" s="48"/>
      <c r="QZL987" s="48"/>
      <c r="QZM987" s="48"/>
      <c r="QZN987" s="48"/>
      <c r="QZO987" s="48"/>
      <c r="QZP987" s="48"/>
      <c r="QZQ987" s="48"/>
      <c r="QZR987" s="48"/>
      <c r="QZS987" s="48"/>
      <c r="QZT987" s="48"/>
      <c r="QZU987" s="48"/>
      <c r="QZV987" s="48"/>
      <c r="QZW987" s="48"/>
      <c r="QZX987" s="48"/>
      <c r="QZY987" s="48"/>
      <c r="QZZ987" s="48"/>
      <c r="RAA987" s="48"/>
      <c r="RAB987" s="48"/>
      <c r="RAC987" s="48"/>
      <c r="RAD987" s="48"/>
      <c r="RAE987" s="48"/>
      <c r="RAF987" s="48"/>
      <c r="RAG987" s="48"/>
      <c r="RAH987" s="48"/>
      <c r="RAI987" s="48"/>
      <c r="RAJ987" s="48"/>
      <c r="RAK987" s="48"/>
      <c r="RAL987" s="48"/>
      <c r="RAM987" s="48"/>
      <c r="RAN987" s="48"/>
      <c r="RAO987" s="48"/>
      <c r="RAP987" s="48"/>
      <c r="RAQ987" s="48"/>
      <c r="RAR987" s="48"/>
      <c r="RAS987" s="48"/>
      <c r="RAT987" s="48"/>
      <c r="RAU987" s="48"/>
      <c r="RAV987" s="48"/>
      <c r="RAW987" s="48"/>
      <c r="RAX987" s="48"/>
      <c r="RAY987" s="48"/>
      <c r="RAZ987" s="48"/>
      <c r="RBA987" s="48"/>
      <c r="RBB987" s="48"/>
      <c r="RBC987" s="48"/>
      <c r="RBD987" s="48"/>
      <c r="RBE987" s="48"/>
      <c r="RBF987" s="48"/>
      <c r="RBG987" s="48"/>
      <c r="RBH987" s="48"/>
      <c r="RBI987" s="48"/>
      <c r="RBJ987" s="48"/>
      <c r="RBK987" s="48"/>
      <c r="RBL987" s="48"/>
      <c r="RBM987" s="48"/>
      <c r="RBN987" s="48"/>
      <c r="RBO987" s="48"/>
      <c r="RBP987" s="48"/>
      <c r="RBQ987" s="48"/>
      <c r="RBR987" s="48"/>
      <c r="RBS987" s="48"/>
      <c r="RBT987" s="48"/>
      <c r="RBU987" s="48"/>
      <c r="RBV987" s="48"/>
      <c r="RBW987" s="48"/>
      <c r="RBX987" s="48"/>
      <c r="RBY987" s="48"/>
      <c r="RBZ987" s="48"/>
      <c r="RCA987" s="48"/>
      <c r="RCB987" s="48"/>
      <c r="RCC987" s="48"/>
      <c r="RCD987" s="48"/>
      <c r="RCE987" s="48"/>
      <c r="RCF987" s="48"/>
      <c r="RCG987" s="48"/>
      <c r="RCH987" s="48"/>
      <c r="RCI987" s="48"/>
      <c r="RCJ987" s="48"/>
      <c r="RCK987" s="48"/>
      <c r="RCL987" s="48"/>
      <c r="RCM987" s="48"/>
      <c r="RCN987" s="48"/>
      <c r="RCO987" s="48"/>
      <c r="RCP987" s="48"/>
      <c r="RCQ987" s="48"/>
      <c r="RCR987" s="48"/>
      <c r="RCS987" s="48"/>
      <c r="RCT987" s="48"/>
      <c r="RCU987" s="48"/>
      <c r="RCV987" s="48"/>
      <c r="RCW987" s="48"/>
      <c r="RCX987" s="48"/>
      <c r="RCY987" s="48"/>
      <c r="RCZ987" s="48"/>
      <c r="RDA987" s="48"/>
      <c r="RDB987" s="48"/>
      <c r="RDC987" s="48"/>
      <c r="RDD987" s="48"/>
      <c r="RDE987" s="48"/>
      <c r="RDF987" s="48"/>
      <c r="RDG987" s="48"/>
      <c r="RDH987" s="48"/>
      <c r="RDI987" s="48"/>
      <c r="RDJ987" s="48"/>
      <c r="RDK987" s="48"/>
      <c r="RDL987" s="48"/>
      <c r="RDM987" s="48"/>
      <c r="RDN987" s="48"/>
      <c r="RDO987" s="48"/>
      <c r="RDP987" s="48"/>
      <c r="RDQ987" s="48"/>
      <c r="RDR987" s="48"/>
      <c r="RDS987" s="48"/>
      <c r="RDT987" s="48"/>
      <c r="RDU987" s="48"/>
      <c r="RDV987" s="48"/>
      <c r="RDW987" s="48"/>
      <c r="RDX987" s="48"/>
      <c r="RDY987" s="48"/>
      <c r="RDZ987" s="48"/>
      <c r="REA987" s="48"/>
      <c r="REB987" s="48"/>
      <c r="REC987" s="48"/>
      <c r="RED987" s="48"/>
      <c r="REE987" s="48"/>
      <c r="REF987" s="48"/>
      <c r="REG987" s="48"/>
      <c r="REH987" s="48"/>
      <c r="REI987" s="48"/>
      <c r="REJ987" s="48"/>
      <c r="REK987" s="48"/>
      <c r="REL987" s="48"/>
      <c r="REM987" s="48"/>
      <c r="REN987" s="48"/>
      <c r="REO987" s="48"/>
      <c r="REP987" s="48"/>
      <c r="REQ987" s="48"/>
      <c r="RER987" s="48"/>
      <c r="RES987" s="48"/>
      <c r="RET987" s="48"/>
      <c r="REU987" s="48"/>
      <c r="REV987" s="48"/>
      <c r="REW987" s="48"/>
      <c r="REX987" s="48"/>
      <c r="REY987" s="48"/>
      <c r="REZ987" s="48"/>
      <c r="RFA987" s="48"/>
      <c r="RFB987" s="48"/>
      <c r="RFC987" s="48"/>
      <c r="RFD987" s="48"/>
      <c r="RFE987" s="48"/>
      <c r="RFF987" s="48"/>
      <c r="RFG987" s="48"/>
      <c r="RFH987" s="48"/>
      <c r="RFI987" s="48"/>
      <c r="RFJ987" s="48"/>
      <c r="RFK987" s="48"/>
      <c r="RFL987" s="48"/>
      <c r="RFM987" s="48"/>
      <c r="RFN987" s="48"/>
      <c r="RFO987" s="48"/>
      <c r="RFP987" s="48"/>
      <c r="RFQ987" s="48"/>
      <c r="RFR987" s="48"/>
      <c r="RFS987" s="48"/>
      <c r="RFT987" s="48"/>
      <c r="RFU987" s="48"/>
      <c r="RFV987" s="48"/>
      <c r="RFW987" s="48"/>
      <c r="RFX987" s="48"/>
      <c r="RFY987" s="48"/>
      <c r="RFZ987" s="48"/>
      <c r="RGA987" s="48"/>
      <c r="RGB987" s="48"/>
      <c r="RGC987" s="48"/>
      <c r="RGD987" s="48"/>
      <c r="RGE987" s="48"/>
      <c r="RGF987" s="48"/>
      <c r="RGG987" s="48"/>
      <c r="RGH987" s="48"/>
      <c r="RGI987" s="48"/>
      <c r="RGJ987" s="48"/>
      <c r="RGK987" s="48"/>
      <c r="RGL987" s="48"/>
      <c r="RGM987" s="48"/>
      <c r="RGN987" s="48"/>
      <c r="RGO987" s="48"/>
      <c r="RGP987" s="48"/>
      <c r="RGQ987" s="48"/>
      <c r="RGR987" s="48"/>
      <c r="RGS987" s="48"/>
      <c r="RGT987" s="48"/>
      <c r="RGU987" s="48"/>
      <c r="RGV987" s="48"/>
      <c r="RGW987" s="48"/>
      <c r="RGX987" s="48"/>
      <c r="RGY987" s="48"/>
      <c r="RGZ987" s="48"/>
      <c r="RHA987" s="48"/>
      <c r="RHB987" s="48"/>
      <c r="RHC987" s="48"/>
      <c r="RHD987" s="48"/>
      <c r="RHE987" s="48"/>
      <c r="RHF987" s="48"/>
      <c r="RHG987" s="48"/>
      <c r="RHH987" s="48"/>
      <c r="RHI987" s="48"/>
      <c r="RHJ987" s="48"/>
      <c r="RHK987" s="48"/>
      <c r="RHL987" s="48"/>
      <c r="RHM987" s="48"/>
      <c r="RHN987" s="48"/>
      <c r="RHO987" s="48"/>
      <c r="RHP987" s="48"/>
      <c r="RHQ987" s="48"/>
      <c r="RHR987" s="48"/>
      <c r="RHS987" s="48"/>
      <c r="RHT987" s="48"/>
      <c r="RHU987" s="48"/>
      <c r="RHV987" s="48"/>
      <c r="RHW987" s="48"/>
      <c r="RHX987" s="48"/>
      <c r="RHY987" s="48"/>
      <c r="RHZ987" s="48"/>
      <c r="RIA987" s="48"/>
      <c r="RIB987" s="48"/>
      <c r="RIC987" s="48"/>
      <c r="RID987" s="48"/>
      <c r="RIE987" s="48"/>
      <c r="RIF987" s="48"/>
      <c r="RIG987" s="48"/>
      <c r="RIH987" s="48"/>
      <c r="RII987" s="48"/>
      <c r="RIJ987" s="48"/>
      <c r="RIK987" s="48"/>
      <c r="RIL987" s="48"/>
      <c r="RIM987" s="48"/>
      <c r="RIN987" s="48"/>
      <c r="RIO987" s="48"/>
      <c r="RIP987" s="48"/>
      <c r="RIQ987" s="48"/>
      <c r="RIR987" s="48"/>
      <c r="RIS987" s="48"/>
      <c r="RIT987" s="48"/>
      <c r="RIU987" s="48"/>
      <c r="RIV987" s="48"/>
      <c r="RIW987" s="48"/>
      <c r="RIX987" s="48"/>
      <c r="RIY987" s="48"/>
      <c r="RIZ987" s="48"/>
      <c r="RJA987" s="48"/>
      <c r="RJB987" s="48"/>
      <c r="RJC987" s="48"/>
      <c r="RJD987" s="48"/>
      <c r="RJE987" s="48"/>
      <c r="RJF987" s="48"/>
      <c r="RJG987" s="48"/>
      <c r="RJH987" s="48"/>
      <c r="RJI987" s="48"/>
      <c r="RJJ987" s="48"/>
      <c r="RJK987" s="48"/>
      <c r="RJL987" s="48"/>
      <c r="RJM987" s="48"/>
      <c r="RJN987" s="48"/>
      <c r="RJO987" s="48"/>
      <c r="RJP987" s="48"/>
      <c r="RJQ987" s="48"/>
      <c r="RJR987" s="48"/>
      <c r="RJS987" s="48"/>
      <c r="RJT987" s="48"/>
      <c r="RJU987" s="48"/>
      <c r="RJV987" s="48"/>
      <c r="RJW987" s="48"/>
      <c r="RJX987" s="48"/>
      <c r="RJY987" s="48"/>
      <c r="RJZ987" s="48"/>
      <c r="RKA987" s="48"/>
      <c r="RKB987" s="48"/>
      <c r="RKC987" s="48"/>
      <c r="RKD987" s="48"/>
      <c r="RKE987" s="48"/>
      <c r="RKF987" s="48"/>
      <c r="RKG987" s="48"/>
      <c r="RKH987" s="48"/>
      <c r="RKI987" s="48"/>
      <c r="RKJ987" s="48"/>
      <c r="RKK987" s="48"/>
      <c r="RKL987" s="48"/>
      <c r="RKM987" s="48"/>
      <c r="RKN987" s="48"/>
      <c r="RKO987" s="48"/>
      <c r="RKP987" s="48"/>
      <c r="RKQ987" s="48"/>
      <c r="RKR987" s="48"/>
      <c r="RKS987" s="48"/>
      <c r="RKT987" s="48"/>
      <c r="RKU987" s="48"/>
      <c r="RKV987" s="48"/>
      <c r="RKW987" s="48"/>
      <c r="RKX987" s="48"/>
      <c r="RKY987" s="48"/>
      <c r="RKZ987" s="48"/>
      <c r="RLA987" s="48"/>
      <c r="RLB987" s="48"/>
      <c r="RLC987" s="48"/>
      <c r="RLD987" s="48"/>
      <c r="RLE987" s="48"/>
      <c r="RLF987" s="48"/>
      <c r="RLG987" s="48"/>
      <c r="RLH987" s="48"/>
      <c r="RLI987" s="48"/>
      <c r="RLJ987" s="48"/>
      <c r="RLK987" s="48"/>
      <c r="RLL987" s="48"/>
      <c r="RLM987" s="48"/>
      <c r="RLN987" s="48"/>
      <c r="RLO987" s="48"/>
      <c r="RLP987" s="48"/>
      <c r="RLQ987" s="48"/>
      <c r="RLR987" s="48"/>
      <c r="RLS987" s="48"/>
      <c r="RLT987" s="48"/>
      <c r="RLU987" s="48"/>
      <c r="RLV987" s="48"/>
      <c r="RLW987" s="48"/>
      <c r="RLX987" s="48"/>
      <c r="RLY987" s="48"/>
      <c r="RLZ987" s="48"/>
      <c r="RMA987" s="48"/>
      <c r="RMB987" s="48"/>
      <c r="RMC987" s="48"/>
      <c r="RMD987" s="48"/>
      <c r="RME987" s="48"/>
      <c r="RMF987" s="48"/>
      <c r="RMG987" s="48"/>
      <c r="RMH987" s="48"/>
      <c r="RMI987" s="48"/>
      <c r="RMJ987" s="48"/>
      <c r="RMK987" s="48"/>
      <c r="RML987" s="48"/>
      <c r="RMM987" s="48"/>
      <c r="RMN987" s="48"/>
      <c r="RMO987" s="48"/>
      <c r="RMP987" s="48"/>
      <c r="RMQ987" s="48"/>
      <c r="RMR987" s="48"/>
      <c r="RMS987" s="48"/>
      <c r="RMT987" s="48"/>
      <c r="RMU987" s="48"/>
      <c r="RMV987" s="48"/>
      <c r="RMW987" s="48"/>
      <c r="RMX987" s="48"/>
      <c r="RMY987" s="48"/>
      <c r="RMZ987" s="48"/>
      <c r="RNA987" s="48"/>
      <c r="RNB987" s="48"/>
      <c r="RNC987" s="48"/>
      <c r="RND987" s="48"/>
      <c r="RNE987" s="48"/>
      <c r="RNF987" s="48"/>
      <c r="RNG987" s="48"/>
      <c r="RNH987" s="48"/>
      <c r="RNI987" s="48"/>
      <c r="RNJ987" s="48"/>
      <c r="RNK987" s="48"/>
      <c r="RNL987" s="48"/>
      <c r="RNM987" s="48"/>
      <c r="RNN987" s="48"/>
      <c r="RNO987" s="48"/>
      <c r="RNP987" s="48"/>
      <c r="RNQ987" s="48"/>
      <c r="RNR987" s="48"/>
      <c r="RNS987" s="48"/>
      <c r="RNT987" s="48"/>
      <c r="RNU987" s="48"/>
      <c r="RNV987" s="48"/>
      <c r="RNW987" s="48"/>
      <c r="RNX987" s="48"/>
      <c r="RNY987" s="48"/>
      <c r="RNZ987" s="48"/>
      <c r="ROA987" s="48"/>
      <c r="ROB987" s="48"/>
      <c r="ROC987" s="48"/>
      <c r="ROD987" s="48"/>
      <c r="ROE987" s="48"/>
      <c r="ROF987" s="48"/>
      <c r="ROG987" s="48"/>
      <c r="ROH987" s="48"/>
      <c r="ROI987" s="48"/>
      <c r="ROJ987" s="48"/>
      <c r="ROK987" s="48"/>
      <c r="ROL987" s="48"/>
      <c r="ROM987" s="48"/>
      <c r="RON987" s="48"/>
      <c r="ROO987" s="48"/>
      <c r="ROP987" s="48"/>
      <c r="ROQ987" s="48"/>
      <c r="ROR987" s="48"/>
      <c r="ROS987" s="48"/>
      <c r="ROT987" s="48"/>
      <c r="ROU987" s="48"/>
      <c r="ROV987" s="48"/>
      <c r="ROW987" s="48"/>
      <c r="ROX987" s="48"/>
      <c r="ROY987" s="48"/>
      <c r="ROZ987" s="48"/>
      <c r="RPA987" s="48"/>
      <c r="RPB987" s="48"/>
      <c r="RPC987" s="48"/>
      <c r="RPD987" s="48"/>
      <c r="RPE987" s="48"/>
      <c r="RPF987" s="48"/>
      <c r="RPG987" s="48"/>
      <c r="RPH987" s="48"/>
      <c r="RPI987" s="48"/>
      <c r="RPJ987" s="48"/>
      <c r="RPK987" s="48"/>
      <c r="RPL987" s="48"/>
      <c r="RPM987" s="48"/>
      <c r="RPN987" s="48"/>
      <c r="RPO987" s="48"/>
      <c r="RPP987" s="48"/>
      <c r="RPQ987" s="48"/>
      <c r="RPR987" s="48"/>
      <c r="RPS987" s="48"/>
      <c r="RPT987" s="48"/>
      <c r="RPU987" s="48"/>
      <c r="RPV987" s="48"/>
      <c r="RPW987" s="48"/>
      <c r="RPX987" s="48"/>
      <c r="RPY987" s="48"/>
      <c r="RPZ987" s="48"/>
      <c r="RQA987" s="48"/>
      <c r="RQB987" s="48"/>
      <c r="RQC987" s="48"/>
      <c r="RQD987" s="48"/>
      <c r="RQE987" s="48"/>
      <c r="RQF987" s="48"/>
      <c r="RQG987" s="48"/>
      <c r="RQH987" s="48"/>
      <c r="RQI987" s="48"/>
      <c r="RQJ987" s="48"/>
      <c r="RQK987" s="48"/>
      <c r="RQL987" s="48"/>
      <c r="RQM987" s="48"/>
      <c r="RQN987" s="48"/>
      <c r="RQO987" s="48"/>
      <c r="RQP987" s="48"/>
      <c r="RQQ987" s="48"/>
      <c r="RQR987" s="48"/>
      <c r="RQS987" s="48"/>
      <c r="RQT987" s="48"/>
      <c r="RQU987" s="48"/>
      <c r="RQV987" s="48"/>
      <c r="RQW987" s="48"/>
      <c r="RQX987" s="48"/>
      <c r="RQY987" s="48"/>
      <c r="RQZ987" s="48"/>
      <c r="RRA987" s="48"/>
      <c r="RRB987" s="48"/>
      <c r="RRC987" s="48"/>
      <c r="RRD987" s="48"/>
      <c r="RRE987" s="48"/>
      <c r="RRF987" s="48"/>
      <c r="RRG987" s="48"/>
      <c r="RRH987" s="48"/>
      <c r="RRI987" s="48"/>
      <c r="RRJ987" s="48"/>
      <c r="RRK987" s="48"/>
      <c r="RRL987" s="48"/>
      <c r="RRM987" s="48"/>
      <c r="RRN987" s="48"/>
      <c r="RRO987" s="48"/>
      <c r="RRP987" s="48"/>
      <c r="RRQ987" s="48"/>
      <c r="RRR987" s="48"/>
      <c r="RRS987" s="48"/>
      <c r="RRT987" s="48"/>
      <c r="RRU987" s="48"/>
      <c r="RRV987" s="48"/>
      <c r="RRW987" s="48"/>
      <c r="RRX987" s="48"/>
      <c r="RRY987" s="48"/>
      <c r="RRZ987" s="48"/>
      <c r="RSA987" s="48"/>
      <c r="RSB987" s="48"/>
      <c r="RSC987" s="48"/>
      <c r="RSD987" s="48"/>
      <c r="RSE987" s="48"/>
      <c r="RSF987" s="48"/>
      <c r="RSG987" s="48"/>
      <c r="RSH987" s="48"/>
      <c r="RSI987" s="48"/>
      <c r="RSJ987" s="48"/>
      <c r="RSK987" s="48"/>
      <c r="RSL987" s="48"/>
      <c r="RSM987" s="48"/>
      <c r="RSN987" s="48"/>
      <c r="RSO987" s="48"/>
      <c r="RSP987" s="48"/>
      <c r="RSQ987" s="48"/>
      <c r="RSR987" s="48"/>
      <c r="RSS987" s="48"/>
      <c r="RST987" s="48"/>
      <c r="RSU987" s="48"/>
      <c r="RSV987" s="48"/>
      <c r="RSW987" s="48"/>
      <c r="RSX987" s="48"/>
      <c r="RSY987" s="48"/>
      <c r="RSZ987" s="48"/>
      <c r="RTA987" s="48"/>
      <c r="RTB987" s="48"/>
      <c r="RTC987" s="48"/>
      <c r="RTD987" s="48"/>
      <c r="RTE987" s="48"/>
      <c r="RTF987" s="48"/>
      <c r="RTG987" s="48"/>
      <c r="RTH987" s="48"/>
      <c r="RTI987" s="48"/>
      <c r="RTJ987" s="48"/>
      <c r="RTK987" s="48"/>
      <c r="RTL987" s="48"/>
      <c r="RTM987" s="48"/>
      <c r="RTN987" s="48"/>
      <c r="RTO987" s="48"/>
      <c r="RTP987" s="48"/>
      <c r="RTQ987" s="48"/>
      <c r="RTR987" s="48"/>
      <c r="RTS987" s="48"/>
      <c r="RTT987" s="48"/>
      <c r="RTU987" s="48"/>
      <c r="RTV987" s="48"/>
      <c r="RTW987" s="48"/>
      <c r="RTX987" s="48"/>
      <c r="RTY987" s="48"/>
      <c r="RTZ987" s="48"/>
      <c r="RUA987" s="48"/>
      <c r="RUB987" s="48"/>
      <c r="RUC987" s="48"/>
      <c r="RUD987" s="48"/>
      <c r="RUE987" s="48"/>
      <c r="RUF987" s="48"/>
      <c r="RUG987" s="48"/>
      <c r="RUH987" s="48"/>
      <c r="RUI987" s="48"/>
      <c r="RUJ987" s="48"/>
      <c r="RUK987" s="48"/>
      <c r="RUL987" s="48"/>
      <c r="RUM987" s="48"/>
      <c r="RUN987" s="48"/>
      <c r="RUO987" s="48"/>
      <c r="RUP987" s="48"/>
      <c r="RUQ987" s="48"/>
      <c r="RUR987" s="48"/>
      <c r="RUS987" s="48"/>
      <c r="RUT987" s="48"/>
      <c r="RUU987" s="48"/>
      <c r="RUV987" s="48"/>
      <c r="RUW987" s="48"/>
      <c r="RUX987" s="48"/>
      <c r="RUY987" s="48"/>
      <c r="RUZ987" s="48"/>
      <c r="RVA987" s="48"/>
      <c r="RVB987" s="48"/>
      <c r="RVC987" s="48"/>
      <c r="RVD987" s="48"/>
      <c r="RVE987" s="48"/>
      <c r="RVF987" s="48"/>
      <c r="RVG987" s="48"/>
      <c r="RVH987" s="48"/>
      <c r="RVI987" s="48"/>
      <c r="RVJ987" s="48"/>
      <c r="RVK987" s="48"/>
      <c r="RVL987" s="48"/>
      <c r="RVM987" s="48"/>
      <c r="RVN987" s="48"/>
      <c r="RVO987" s="48"/>
      <c r="RVP987" s="48"/>
      <c r="RVQ987" s="48"/>
      <c r="RVR987" s="48"/>
      <c r="RVS987" s="48"/>
      <c r="RVT987" s="48"/>
      <c r="RVU987" s="48"/>
      <c r="RVV987" s="48"/>
      <c r="RVW987" s="48"/>
      <c r="RVX987" s="48"/>
      <c r="RVY987" s="48"/>
      <c r="RVZ987" s="48"/>
      <c r="RWA987" s="48"/>
      <c r="RWB987" s="48"/>
      <c r="RWC987" s="48"/>
      <c r="RWD987" s="48"/>
      <c r="RWE987" s="48"/>
      <c r="RWF987" s="48"/>
      <c r="RWG987" s="48"/>
      <c r="RWH987" s="48"/>
      <c r="RWI987" s="48"/>
      <c r="RWJ987" s="48"/>
      <c r="RWK987" s="48"/>
      <c r="RWL987" s="48"/>
      <c r="RWM987" s="48"/>
      <c r="RWN987" s="48"/>
      <c r="RWO987" s="48"/>
      <c r="RWP987" s="48"/>
      <c r="RWQ987" s="48"/>
      <c r="RWR987" s="48"/>
      <c r="RWS987" s="48"/>
      <c r="RWT987" s="48"/>
      <c r="RWU987" s="48"/>
      <c r="RWV987" s="48"/>
      <c r="RWW987" s="48"/>
      <c r="RWX987" s="48"/>
      <c r="RWY987" s="48"/>
      <c r="RWZ987" s="48"/>
      <c r="RXA987" s="48"/>
      <c r="RXB987" s="48"/>
      <c r="RXC987" s="48"/>
      <c r="RXD987" s="48"/>
      <c r="RXE987" s="48"/>
      <c r="RXF987" s="48"/>
      <c r="RXG987" s="48"/>
      <c r="RXH987" s="48"/>
      <c r="RXI987" s="48"/>
      <c r="RXJ987" s="48"/>
      <c r="RXK987" s="48"/>
      <c r="RXL987" s="48"/>
      <c r="RXM987" s="48"/>
      <c r="RXN987" s="48"/>
      <c r="RXO987" s="48"/>
      <c r="RXP987" s="48"/>
      <c r="RXQ987" s="48"/>
      <c r="RXR987" s="48"/>
      <c r="RXS987" s="48"/>
      <c r="RXT987" s="48"/>
      <c r="RXU987" s="48"/>
      <c r="RXV987" s="48"/>
      <c r="RXW987" s="48"/>
      <c r="RXX987" s="48"/>
      <c r="RXY987" s="48"/>
      <c r="RXZ987" s="48"/>
      <c r="RYA987" s="48"/>
      <c r="RYB987" s="48"/>
      <c r="RYC987" s="48"/>
      <c r="RYD987" s="48"/>
      <c r="RYE987" s="48"/>
      <c r="RYF987" s="48"/>
      <c r="RYG987" s="48"/>
      <c r="RYH987" s="48"/>
      <c r="RYI987" s="48"/>
      <c r="RYJ987" s="48"/>
      <c r="RYK987" s="48"/>
      <c r="RYL987" s="48"/>
      <c r="RYM987" s="48"/>
      <c r="RYN987" s="48"/>
      <c r="RYO987" s="48"/>
      <c r="RYP987" s="48"/>
      <c r="RYQ987" s="48"/>
      <c r="RYR987" s="48"/>
      <c r="RYS987" s="48"/>
      <c r="RYT987" s="48"/>
      <c r="RYU987" s="48"/>
      <c r="RYV987" s="48"/>
      <c r="RYW987" s="48"/>
      <c r="RYX987" s="48"/>
      <c r="RYY987" s="48"/>
      <c r="RYZ987" s="48"/>
      <c r="RZA987" s="48"/>
      <c r="RZB987" s="48"/>
      <c r="RZC987" s="48"/>
      <c r="RZD987" s="48"/>
      <c r="RZE987" s="48"/>
      <c r="RZF987" s="48"/>
      <c r="RZG987" s="48"/>
      <c r="RZH987" s="48"/>
      <c r="RZI987" s="48"/>
      <c r="RZJ987" s="48"/>
      <c r="RZK987" s="48"/>
      <c r="RZL987" s="48"/>
      <c r="RZM987" s="48"/>
      <c r="RZN987" s="48"/>
      <c r="RZO987" s="48"/>
      <c r="RZP987" s="48"/>
      <c r="RZQ987" s="48"/>
      <c r="RZR987" s="48"/>
      <c r="RZS987" s="48"/>
      <c r="RZT987" s="48"/>
      <c r="RZU987" s="48"/>
      <c r="RZV987" s="48"/>
      <c r="RZW987" s="48"/>
      <c r="RZX987" s="48"/>
      <c r="RZY987" s="48"/>
      <c r="RZZ987" s="48"/>
      <c r="SAA987" s="48"/>
      <c r="SAB987" s="48"/>
      <c r="SAC987" s="48"/>
      <c r="SAD987" s="48"/>
      <c r="SAE987" s="48"/>
      <c r="SAF987" s="48"/>
      <c r="SAG987" s="48"/>
      <c r="SAH987" s="48"/>
      <c r="SAI987" s="48"/>
      <c r="SAJ987" s="48"/>
      <c r="SAK987" s="48"/>
      <c r="SAL987" s="48"/>
      <c r="SAM987" s="48"/>
      <c r="SAN987" s="48"/>
      <c r="SAO987" s="48"/>
      <c r="SAP987" s="48"/>
      <c r="SAQ987" s="48"/>
      <c r="SAR987" s="48"/>
      <c r="SAS987" s="48"/>
      <c r="SAT987" s="48"/>
      <c r="SAU987" s="48"/>
      <c r="SAV987" s="48"/>
      <c r="SAW987" s="48"/>
      <c r="SAX987" s="48"/>
      <c r="SAY987" s="48"/>
      <c r="SAZ987" s="48"/>
      <c r="SBA987" s="48"/>
      <c r="SBB987" s="48"/>
      <c r="SBC987" s="48"/>
      <c r="SBD987" s="48"/>
      <c r="SBE987" s="48"/>
      <c r="SBF987" s="48"/>
      <c r="SBG987" s="48"/>
      <c r="SBH987" s="48"/>
      <c r="SBI987" s="48"/>
      <c r="SBJ987" s="48"/>
      <c r="SBK987" s="48"/>
      <c r="SBL987" s="48"/>
      <c r="SBM987" s="48"/>
      <c r="SBN987" s="48"/>
      <c r="SBO987" s="48"/>
      <c r="SBP987" s="48"/>
      <c r="SBQ987" s="48"/>
      <c r="SBR987" s="48"/>
      <c r="SBS987" s="48"/>
      <c r="SBT987" s="48"/>
      <c r="SBU987" s="48"/>
      <c r="SBV987" s="48"/>
      <c r="SBW987" s="48"/>
      <c r="SBX987" s="48"/>
      <c r="SBY987" s="48"/>
      <c r="SBZ987" s="48"/>
      <c r="SCA987" s="48"/>
      <c r="SCB987" s="48"/>
      <c r="SCC987" s="48"/>
      <c r="SCD987" s="48"/>
      <c r="SCE987" s="48"/>
      <c r="SCF987" s="48"/>
      <c r="SCG987" s="48"/>
      <c r="SCH987" s="48"/>
      <c r="SCI987" s="48"/>
      <c r="SCJ987" s="48"/>
      <c r="SCK987" s="48"/>
      <c r="SCL987" s="48"/>
      <c r="SCM987" s="48"/>
      <c r="SCN987" s="48"/>
      <c r="SCO987" s="48"/>
      <c r="SCP987" s="48"/>
      <c r="SCQ987" s="48"/>
      <c r="SCR987" s="48"/>
      <c r="SCS987" s="48"/>
      <c r="SCT987" s="48"/>
      <c r="SCU987" s="48"/>
      <c r="SCV987" s="48"/>
      <c r="SCW987" s="48"/>
      <c r="SCX987" s="48"/>
      <c r="SCY987" s="48"/>
      <c r="SCZ987" s="48"/>
      <c r="SDA987" s="48"/>
      <c r="SDB987" s="48"/>
      <c r="SDC987" s="48"/>
      <c r="SDD987" s="48"/>
      <c r="SDE987" s="48"/>
      <c r="SDF987" s="48"/>
      <c r="SDG987" s="48"/>
      <c r="SDH987" s="48"/>
      <c r="SDI987" s="48"/>
      <c r="SDJ987" s="48"/>
      <c r="SDK987" s="48"/>
      <c r="SDL987" s="48"/>
      <c r="SDM987" s="48"/>
      <c r="SDN987" s="48"/>
      <c r="SDO987" s="48"/>
      <c r="SDP987" s="48"/>
      <c r="SDQ987" s="48"/>
      <c r="SDR987" s="48"/>
      <c r="SDS987" s="48"/>
      <c r="SDT987" s="48"/>
      <c r="SDU987" s="48"/>
      <c r="SDV987" s="48"/>
      <c r="SDW987" s="48"/>
      <c r="SDX987" s="48"/>
      <c r="SDY987" s="48"/>
      <c r="SDZ987" s="48"/>
      <c r="SEA987" s="48"/>
      <c r="SEB987" s="48"/>
      <c r="SEC987" s="48"/>
      <c r="SED987" s="48"/>
      <c r="SEE987" s="48"/>
      <c r="SEF987" s="48"/>
      <c r="SEG987" s="48"/>
      <c r="SEH987" s="48"/>
      <c r="SEI987" s="48"/>
      <c r="SEJ987" s="48"/>
      <c r="SEK987" s="48"/>
      <c r="SEL987" s="48"/>
      <c r="SEM987" s="48"/>
      <c r="SEN987" s="48"/>
      <c r="SEO987" s="48"/>
      <c r="SEP987" s="48"/>
      <c r="SEQ987" s="48"/>
      <c r="SER987" s="48"/>
      <c r="SES987" s="48"/>
      <c r="SET987" s="48"/>
      <c r="SEU987" s="48"/>
      <c r="SEV987" s="48"/>
      <c r="SEW987" s="48"/>
      <c r="SEX987" s="48"/>
      <c r="SEY987" s="48"/>
      <c r="SEZ987" s="48"/>
      <c r="SFA987" s="48"/>
      <c r="SFB987" s="48"/>
      <c r="SFC987" s="48"/>
      <c r="SFD987" s="48"/>
      <c r="SFE987" s="48"/>
      <c r="SFF987" s="48"/>
      <c r="SFG987" s="48"/>
      <c r="SFH987" s="48"/>
      <c r="SFI987" s="48"/>
      <c r="SFJ987" s="48"/>
      <c r="SFK987" s="48"/>
      <c r="SFL987" s="48"/>
      <c r="SFM987" s="48"/>
      <c r="SFN987" s="48"/>
      <c r="SFO987" s="48"/>
      <c r="SFP987" s="48"/>
      <c r="SFQ987" s="48"/>
      <c r="SFR987" s="48"/>
      <c r="SFS987" s="48"/>
      <c r="SFT987" s="48"/>
      <c r="SFU987" s="48"/>
      <c r="SFV987" s="48"/>
      <c r="SFW987" s="48"/>
      <c r="SFX987" s="48"/>
      <c r="SFY987" s="48"/>
      <c r="SFZ987" s="48"/>
      <c r="SGA987" s="48"/>
      <c r="SGB987" s="48"/>
      <c r="SGC987" s="48"/>
      <c r="SGD987" s="48"/>
      <c r="SGE987" s="48"/>
      <c r="SGF987" s="48"/>
      <c r="SGG987" s="48"/>
      <c r="SGH987" s="48"/>
      <c r="SGI987" s="48"/>
      <c r="SGJ987" s="48"/>
      <c r="SGK987" s="48"/>
      <c r="SGL987" s="48"/>
      <c r="SGM987" s="48"/>
      <c r="SGN987" s="48"/>
      <c r="SGO987" s="48"/>
      <c r="SGP987" s="48"/>
      <c r="SGQ987" s="48"/>
      <c r="SGR987" s="48"/>
      <c r="SGS987" s="48"/>
      <c r="SGT987" s="48"/>
      <c r="SGU987" s="48"/>
      <c r="SGV987" s="48"/>
      <c r="SGW987" s="48"/>
      <c r="SGX987" s="48"/>
      <c r="SGY987" s="48"/>
      <c r="SGZ987" s="48"/>
      <c r="SHA987" s="48"/>
      <c r="SHB987" s="48"/>
      <c r="SHC987" s="48"/>
      <c r="SHD987" s="48"/>
      <c r="SHE987" s="48"/>
      <c r="SHF987" s="48"/>
      <c r="SHG987" s="48"/>
      <c r="SHH987" s="48"/>
      <c r="SHI987" s="48"/>
      <c r="SHJ987" s="48"/>
      <c r="SHK987" s="48"/>
      <c r="SHL987" s="48"/>
      <c r="SHM987" s="48"/>
      <c r="SHN987" s="48"/>
      <c r="SHO987" s="48"/>
      <c r="SHP987" s="48"/>
      <c r="SHQ987" s="48"/>
      <c r="SHR987" s="48"/>
      <c r="SHS987" s="48"/>
      <c r="SHT987" s="48"/>
      <c r="SHU987" s="48"/>
      <c r="SHV987" s="48"/>
      <c r="SHW987" s="48"/>
      <c r="SHX987" s="48"/>
      <c r="SHY987" s="48"/>
      <c r="SHZ987" s="48"/>
      <c r="SIA987" s="48"/>
      <c r="SIB987" s="48"/>
      <c r="SIC987" s="48"/>
      <c r="SID987" s="48"/>
      <c r="SIE987" s="48"/>
      <c r="SIF987" s="48"/>
      <c r="SIG987" s="48"/>
      <c r="SIH987" s="48"/>
      <c r="SII987" s="48"/>
      <c r="SIJ987" s="48"/>
      <c r="SIK987" s="48"/>
      <c r="SIL987" s="48"/>
      <c r="SIM987" s="48"/>
      <c r="SIN987" s="48"/>
      <c r="SIO987" s="48"/>
      <c r="SIP987" s="48"/>
      <c r="SIQ987" s="48"/>
      <c r="SIR987" s="48"/>
      <c r="SIS987" s="48"/>
      <c r="SIT987" s="48"/>
      <c r="SIU987" s="48"/>
      <c r="SIV987" s="48"/>
      <c r="SIW987" s="48"/>
      <c r="SIX987" s="48"/>
      <c r="SIY987" s="48"/>
      <c r="SIZ987" s="48"/>
      <c r="SJA987" s="48"/>
      <c r="SJB987" s="48"/>
      <c r="SJC987" s="48"/>
      <c r="SJD987" s="48"/>
      <c r="SJE987" s="48"/>
      <c r="SJF987" s="48"/>
      <c r="SJG987" s="48"/>
      <c r="SJH987" s="48"/>
      <c r="SJI987" s="48"/>
      <c r="SJJ987" s="48"/>
      <c r="SJK987" s="48"/>
      <c r="SJL987" s="48"/>
      <c r="SJM987" s="48"/>
      <c r="SJN987" s="48"/>
      <c r="SJO987" s="48"/>
      <c r="SJP987" s="48"/>
      <c r="SJQ987" s="48"/>
      <c r="SJR987" s="48"/>
      <c r="SJS987" s="48"/>
      <c r="SJT987" s="48"/>
      <c r="SJU987" s="48"/>
      <c r="SJV987" s="48"/>
      <c r="SJW987" s="48"/>
      <c r="SJX987" s="48"/>
      <c r="SJY987" s="48"/>
      <c r="SJZ987" s="48"/>
      <c r="SKA987" s="48"/>
      <c r="SKB987" s="48"/>
      <c r="SKC987" s="48"/>
      <c r="SKD987" s="48"/>
      <c r="SKE987" s="48"/>
      <c r="SKF987" s="48"/>
      <c r="SKG987" s="48"/>
      <c r="SKH987" s="48"/>
      <c r="SKI987" s="48"/>
      <c r="SKJ987" s="48"/>
      <c r="SKK987" s="48"/>
      <c r="SKL987" s="48"/>
      <c r="SKM987" s="48"/>
      <c r="SKN987" s="48"/>
      <c r="SKO987" s="48"/>
      <c r="SKP987" s="48"/>
      <c r="SKQ987" s="48"/>
      <c r="SKR987" s="48"/>
      <c r="SKS987" s="48"/>
      <c r="SKT987" s="48"/>
      <c r="SKU987" s="48"/>
      <c r="SKV987" s="48"/>
      <c r="SKW987" s="48"/>
      <c r="SKX987" s="48"/>
      <c r="SKY987" s="48"/>
      <c r="SKZ987" s="48"/>
      <c r="SLA987" s="48"/>
      <c r="SLB987" s="48"/>
      <c r="SLC987" s="48"/>
      <c r="SLD987" s="48"/>
      <c r="SLE987" s="48"/>
      <c r="SLF987" s="48"/>
      <c r="SLG987" s="48"/>
      <c r="SLH987" s="48"/>
      <c r="SLI987" s="48"/>
      <c r="SLJ987" s="48"/>
      <c r="SLK987" s="48"/>
      <c r="SLL987" s="48"/>
      <c r="SLM987" s="48"/>
      <c r="SLN987" s="48"/>
      <c r="SLO987" s="48"/>
      <c r="SLP987" s="48"/>
      <c r="SLQ987" s="48"/>
      <c r="SLR987" s="48"/>
      <c r="SLS987" s="48"/>
      <c r="SLT987" s="48"/>
      <c r="SLU987" s="48"/>
      <c r="SLV987" s="48"/>
      <c r="SLW987" s="48"/>
      <c r="SLX987" s="48"/>
      <c r="SLY987" s="48"/>
      <c r="SLZ987" s="48"/>
      <c r="SMA987" s="48"/>
      <c r="SMB987" s="48"/>
      <c r="SMC987" s="48"/>
      <c r="SMD987" s="48"/>
      <c r="SME987" s="48"/>
      <c r="SMF987" s="48"/>
      <c r="SMG987" s="48"/>
      <c r="SMH987" s="48"/>
      <c r="SMI987" s="48"/>
      <c r="SMJ987" s="48"/>
      <c r="SMK987" s="48"/>
      <c r="SML987" s="48"/>
      <c r="SMM987" s="48"/>
      <c r="SMN987" s="48"/>
      <c r="SMO987" s="48"/>
      <c r="SMP987" s="48"/>
      <c r="SMQ987" s="48"/>
      <c r="SMR987" s="48"/>
      <c r="SMS987" s="48"/>
      <c r="SMT987" s="48"/>
      <c r="SMU987" s="48"/>
      <c r="SMV987" s="48"/>
      <c r="SMW987" s="48"/>
      <c r="SMX987" s="48"/>
      <c r="SMY987" s="48"/>
      <c r="SMZ987" s="48"/>
      <c r="SNA987" s="48"/>
      <c r="SNB987" s="48"/>
      <c r="SNC987" s="48"/>
      <c r="SND987" s="48"/>
      <c r="SNE987" s="48"/>
      <c r="SNF987" s="48"/>
      <c r="SNG987" s="48"/>
      <c r="SNH987" s="48"/>
      <c r="SNI987" s="48"/>
      <c r="SNJ987" s="48"/>
      <c r="SNK987" s="48"/>
      <c r="SNL987" s="48"/>
      <c r="SNM987" s="48"/>
      <c r="SNN987" s="48"/>
      <c r="SNO987" s="48"/>
      <c r="SNP987" s="48"/>
      <c r="SNQ987" s="48"/>
      <c r="SNR987" s="48"/>
      <c r="SNS987" s="48"/>
      <c r="SNT987" s="48"/>
      <c r="SNU987" s="48"/>
      <c r="SNV987" s="48"/>
      <c r="SNW987" s="48"/>
      <c r="SNX987" s="48"/>
      <c r="SNY987" s="48"/>
      <c r="SNZ987" s="48"/>
      <c r="SOA987" s="48"/>
      <c r="SOB987" s="48"/>
      <c r="SOC987" s="48"/>
      <c r="SOD987" s="48"/>
      <c r="SOE987" s="48"/>
      <c r="SOF987" s="48"/>
      <c r="SOG987" s="48"/>
      <c r="SOH987" s="48"/>
      <c r="SOI987" s="48"/>
      <c r="SOJ987" s="48"/>
      <c r="SOK987" s="48"/>
      <c r="SOL987" s="48"/>
      <c r="SOM987" s="48"/>
      <c r="SON987" s="48"/>
      <c r="SOO987" s="48"/>
      <c r="SOP987" s="48"/>
      <c r="SOQ987" s="48"/>
      <c r="SOR987" s="48"/>
      <c r="SOS987" s="48"/>
      <c r="SOT987" s="48"/>
      <c r="SOU987" s="48"/>
      <c r="SOV987" s="48"/>
      <c r="SOW987" s="48"/>
      <c r="SOX987" s="48"/>
      <c r="SOY987" s="48"/>
      <c r="SOZ987" s="48"/>
      <c r="SPA987" s="48"/>
      <c r="SPB987" s="48"/>
      <c r="SPC987" s="48"/>
      <c r="SPD987" s="48"/>
      <c r="SPE987" s="48"/>
      <c r="SPF987" s="48"/>
      <c r="SPG987" s="48"/>
      <c r="SPH987" s="48"/>
      <c r="SPI987" s="48"/>
      <c r="SPJ987" s="48"/>
      <c r="SPK987" s="48"/>
      <c r="SPL987" s="48"/>
      <c r="SPM987" s="48"/>
      <c r="SPN987" s="48"/>
      <c r="SPO987" s="48"/>
      <c r="SPP987" s="48"/>
      <c r="SPQ987" s="48"/>
      <c r="SPR987" s="48"/>
      <c r="SPS987" s="48"/>
      <c r="SPT987" s="48"/>
      <c r="SPU987" s="48"/>
      <c r="SPV987" s="48"/>
      <c r="SPW987" s="48"/>
      <c r="SPX987" s="48"/>
      <c r="SPY987" s="48"/>
      <c r="SPZ987" s="48"/>
      <c r="SQA987" s="48"/>
      <c r="SQB987" s="48"/>
      <c r="SQC987" s="48"/>
      <c r="SQD987" s="48"/>
      <c r="SQE987" s="48"/>
      <c r="SQF987" s="48"/>
      <c r="SQG987" s="48"/>
      <c r="SQH987" s="48"/>
      <c r="SQI987" s="48"/>
      <c r="SQJ987" s="48"/>
      <c r="SQK987" s="48"/>
      <c r="SQL987" s="48"/>
      <c r="SQM987" s="48"/>
      <c r="SQN987" s="48"/>
      <c r="SQO987" s="48"/>
      <c r="SQP987" s="48"/>
      <c r="SQQ987" s="48"/>
      <c r="SQR987" s="48"/>
      <c r="SQS987" s="48"/>
      <c r="SQT987" s="48"/>
      <c r="SQU987" s="48"/>
      <c r="SQV987" s="48"/>
      <c r="SQW987" s="48"/>
      <c r="SQX987" s="48"/>
      <c r="SQY987" s="48"/>
      <c r="SQZ987" s="48"/>
      <c r="SRA987" s="48"/>
      <c r="SRB987" s="48"/>
      <c r="SRC987" s="48"/>
      <c r="SRD987" s="48"/>
      <c r="SRE987" s="48"/>
      <c r="SRF987" s="48"/>
      <c r="SRG987" s="48"/>
      <c r="SRH987" s="48"/>
      <c r="SRI987" s="48"/>
      <c r="SRJ987" s="48"/>
      <c r="SRK987" s="48"/>
      <c r="SRL987" s="48"/>
      <c r="SRM987" s="48"/>
      <c r="SRN987" s="48"/>
      <c r="SRO987" s="48"/>
      <c r="SRP987" s="48"/>
      <c r="SRQ987" s="48"/>
      <c r="SRR987" s="48"/>
      <c r="SRS987" s="48"/>
      <c r="SRT987" s="48"/>
      <c r="SRU987" s="48"/>
      <c r="SRV987" s="48"/>
      <c r="SRW987" s="48"/>
      <c r="SRX987" s="48"/>
      <c r="SRY987" s="48"/>
      <c r="SRZ987" s="48"/>
      <c r="SSA987" s="48"/>
      <c r="SSB987" s="48"/>
      <c r="SSC987" s="48"/>
      <c r="SSD987" s="48"/>
      <c r="SSE987" s="48"/>
      <c r="SSF987" s="48"/>
      <c r="SSG987" s="48"/>
      <c r="SSH987" s="48"/>
      <c r="SSI987" s="48"/>
      <c r="SSJ987" s="48"/>
      <c r="SSK987" s="48"/>
      <c r="SSL987" s="48"/>
      <c r="SSM987" s="48"/>
      <c r="SSN987" s="48"/>
      <c r="SSO987" s="48"/>
      <c r="SSP987" s="48"/>
      <c r="SSQ987" s="48"/>
      <c r="SSR987" s="48"/>
      <c r="SSS987" s="48"/>
      <c r="SST987" s="48"/>
      <c r="SSU987" s="48"/>
      <c r="SSV987" s="48"/>
      <c r="SSW987" s="48"/>
      <c r="SSX987" s="48"/>
      <c r="SSY987" s="48"/>
      <c r="SSZ987" s="48"/>
      <c r="STA987" s="48"/>
      <c r="STB987" s="48"/>
      <c r="STC987" s="48"/>
      <c r="STD987" s="48"/>
      <c r="STE987" s="48"/>
      <c r="STF987" s="48"/>
      <c r="STG987" s="48"/>
      <c r="STH987" s="48"/>
      <c r="STI987" s="48"/>
      <c r="STJ987" s="48"/>
      <c r="STK987" s="48"/>
      <c r="STL987" s="48"/>
      <c r="STM987" s="48"/>
      <c r="STN987" s="48"/>
      <c r="STO987" s="48"/>
      <c r="STP987" s="48"/>
      <c r="STQ987" s="48"/>
      <c r="STR987" s="48"/>
      <c r="STS987" s="48"/>
      <c r="STT987" s="48"/>
      <c r="STU987" s="48"/>
      <c r="STV987" s="48"/>
      <c r="STW987" s="48"/>
      <c r="STX987" s="48"/>
      <c r="STY987" s="48"/>
      <c r="STZ987" s="48"/>
      <c r="SUA987" s="48"/>
      <c r="SUB987" s="48"/>
      <c r="SUC987" s="48"/>
      <c r="SUD987" s="48"/>
      <c r="SUE987" s="48"/>
      <c r="SUF987" s="48"/>
      <c r="SUG987" s="48"/>
      <c r="SUH987" s="48"/>
      <c r="SUI987" s="48"/>
      <c r="SUJ987" s="48"/>
      <c r="SUK987" s="48"/>
      <c r="SUL987" s="48"/>
      <c r="SUM987" s="48"/>
      <c r="SUN987" s="48"/>
      <c r="SUO987" s="48"/>
      <c r="SUP987" s="48"/>
      <c r="SUQ987" s="48"/>
      <c r="SUR987" s="48"/>
      <c r="SUS987" s="48"/>
      <c r="SUT987" s="48"/>
      <c r="SUU987" s="48"/>
      <c r="SUV987" s="48"/>
      <c r="SUW987" s="48"/>
      <c r="SUX987" s="48"/>
      <c r="SUY987" s="48"/>
      <c r="SUZ987" s="48"/>
      <c r="SVA987" s="48"/>
      <c r="SVB987" s="48"/>
      <c r="SVC987" s="48"/>
      <c r="SVD987" s="48"/>
      <c r="SVE987" s="48"/>
      <c r="SVF987" s="48"/>
      <c r="SVG987" s="48"/>
      <c r="SVH987" s="48"/>
      <c r="SVI987" s="48"/>
      <c r="SVJ987" s="48"/>
      <c r="SVK987" s="48"/>
      <c r="SVL987" s="48"/>
      <c r="SVM987" s="48"/>
      <c r="SVN987" s="48"/>
      <c r="SVO987" s="48"/>
      <c r="SVP987" s="48"/>
      <c r="SVQ987" s="48"/>
      <c r="SVR987" s="48"/>
      <c r="SVS987" s="48"/>
      <c r="SVT987" s="48"/>
      <c r="SVU987" s="48"/>
      <c r="SVV987" s="48"/>
      <c r="SVW987" s="48"/>
      <c r="SVX987" s="48"/>
      <c r="SVY987" s="48"/>
      <c r="SVZ987" s="48"/>
      <c r="SWA987" s="48"/>
      <c r="SWB987" s="48"/>
      <c r="SWC987" s="48"/>
      <c r="SWD987" s="48"/>
      <c r="SWE987" s="48"/>
      <c r="SWF987" s="48"/>
      <c r="SWG987" s="48"/>
      <c r="SWH987" s="48"/>
      <c r="SWI987" s="48"/>
      <c r="SWJ987" s="48"/>
      <c r="SWK987" s="48"/>
      <c r="SWL987" s="48"/>
      <c r="SWM987" s="48"/>
      <c r="SWN987" s="48"/>
      <c r="SWO987" s="48"/>
      <c r="SWP987" s="48"/>
      <c r="SWQ987" s="48"/>
      <c r="SWR987" s="48"/>
      <c r="SWS987" s="48"/>
      <c r="SWT987" s="48"/>
      <c r="SWU987" s="48"/>
      <c r="SWV987" s="48"/>
      <c r="SWW987" s="48"/>
      <c r="SWX987" s="48"/>
      <c r="SWY987" s="48"/>
      <c r="SWZ987" s="48"/>
      <c r="SXA987" s="48"/>
      <c r="SXB987" s="48"/>
      <c r="SXC987" s="48"/>
      <c r="SXD987" s="48"/>
      <c r="SXE987" s="48"/>
      <c r="SXF987" s="48"/>
      <c r="SXG987" s="48"/>
      <c r="SXH987" s="48"/>
      <c r="SXI987" s="48"/>
      <c r="SXJ987" s="48"/>
      <c r="SXK987" s="48"/>
      <c r="SXL987" s="48"/>
      <c r="SXM987" s="48"/>
      <c r="SXN987" s="48"/>
      <c r="SXO987" s="48"/>
      <c r="SXP987" s="48"/>
      <c r="SXQ987" s="48"/>
      <c r="SXR987" s="48"/>
      <c r="SXS987" s="48"/>
      <c r="SXT987" s="48"/>
      <c r="SXU987" s="48"/>
      <c r="SXV987" s="48"/>
      <c r="SXW987" s="48"/>
      <c r="SXX987" s="48"/>
      <c r="SXY987" s="48"/>
      <c r="SXZ987" s="48"/>
      <c r="SYA987" s="48"/>
      <c r="SYB987" s="48"/>
      <c r="SYC987" s="48"/>
      <c r="SYD987" s="48"/>
      <c r="SYE987" s="48"/>
      <c r="SYF987" s="48"/>
      <c r="SYG987" s="48"/>
      <c r="SYH987" s="48"/>
      <c r="SYI987" s="48"/>
      <c r="SYJ987" s="48"/>
      <c r="SYK987" s="48"/>
      <c r="SYL987" s="48"/>
      <c r="SYM987" s="48"/>
      <c r="SYN987" s="48"/>
      <c r="SYO987" s="48"/>
      <c r="SYP987" s="48"/>
      <c r="SYQ987" s="48"/>
      <c r="SYR987" s="48"/>
      <c r="SYS987" s="48"/>
      <c r="SYT987" s="48"/>
      <c r="SYU987" s="48"/>
      <c r="SYV987" s="48"/>
      <c r="SYW987" s="48"/>
      <c r="SYX987" s="48"/>
      <c r="SYY987" s="48"/>
      <c r="SYZ987" s="48"/>
      <c r="SZA987" s="48"/>
      <c r="SZB987" s="48"/>
      <c r="SZC987" s="48"/>
      <c r="SZD987" s="48"/>
      <c r="SZE987" s="48"/>
      <c r="SZF987" s="48"/>
      <c r="SZG987" s="48"/>
      <c r="SZH987" s="48"/>
      <c r="SZI987" s="48"/>
      <c r="SZJ987" s="48"/>
      <c r="SZK987" s="48"/>
      <c r="SZL987" s="48"/>
      <c r="SZM987" s="48"/>
      <c r="SZN987" s="48"/>
      <c r="SZO987" s="48"/>
      <c r="SZP987" s="48"/>
      <c r="SZQ987" s="48"/>
      <c r="SZR987" s="48"/>
      <c r="SZS987" s="48"/>
      <c r="SZT987" s="48"/>
      <c r="SZU987" s="48"/>
      <c r="SZV987" s="48"/>
      <c r="SZW987" s="48"/>
      <c r="SZX987" s="48"/>
      <c r="SZY987" s="48"/>
      <c r="SZZ987" s="48"/>
      <c r="TAA987" s="48"/>
      <c r="TAB987" s="48"/>
      <c r="TAC987" s="48"/>
      <c r="TAD987" s="48"/>
      <c r="TAE987" s="48"/>
      <c r="TAF987" s="48"/>
      <c r="TAG987" s="48"/>
      <c r="TAH987" s="48"/>
      <c r="TAI987" s="48"/>
      <c r="TAJ987" s="48"/>
      <c r="TAK987" s="48"/>
      <c r="TAL987" s="48"/>
      <c r="TAM987" s="48"/>
      <c r="TAN987" s="48"/>
      <c r="TAO987" s="48"/>
      <c r="TAP987" s="48"/>
      <c r="TAQ987" s="48"/>
      <c r="TAR987" s="48"/>
      <c r="TAS987" s="48"/>
      <c r="TAT987" s="48"/>
      <c r="TAU987" s="48"/>
      <c r="TAV987" s="48"/>
      <c r="TAW987" s="48"/>
      <c r="TAX987" s="48"/>
      <c r="TAY987" s="48"/>
      <c r="TAZ987" s="48"/>
      <c r="TBA987" s="48"/>
      <c r="TBB987" s="48"/>
      <c r="TBC987" s="48"/>
      <c r="TBD987" s="48"/>
      <c r="TBE987" s="48"/>
      <c r="TBF987" s="48"/>
      <c r="TBG987" s="48"/>
      <c r="TBH987" s="48"/>
      <c r="TBI987" s="48"/>
      <c r="TBJ987" s="48"/>
      <c r="TBK987" s="48"/>
      <c r="TBL987" s="48"/>
      <c r="TBM987" s="48"/>
      <c r="TBN987" s="48"/>
      <c r="TBO987" s="48"/>
      <c r="TBP987" s="48"/>
      <c r="TBQ987" s="48"/>
      <c r="TBR987" s="48"/>
      <c r="TBS987" s="48"/>
      <c r="TBT987" s="48"/>
      <c r="TBU987" s="48"/>
      <c r="TBV987" s="48"/>
      <c r="TBW987" s="48"/>
      <c r="TBX987" s="48"/>
      <c r="TBY987" s="48"/>
      <c r="TBZ987" s="48"/>
      <c r="TCA987" s="48"/>
      <c r="TCB987" s="48"/>
      <c r="TCC987" s="48"/>
      <c r="TCD987" s="48"/>
      <c r="TCE987" s="48"/>
      <c r="TCF987" s="48"/>
      <c r="TCG987" s="48"/>
      <c r="TCH987" s="48"/>
      <c r="TCI987" s="48"/>
      <c r="TCJ987" s="48"/>
      <c r="TCK987" s="48"/>
      <c r="TCL987" s="48"/>
      <c r="TCM987" s="48"/>
      <c r="TCN987" s="48"/>
      <c r="TCO987" s="48"/>
      <c r="TCP987" s="48"/>
      <c r="TCQ987" s="48"/>
      <c r="TCR987" s="48"/>
      <c r="TCS987" s="48"/>
      <c r="TCT987" s="48"/>
      <c r="TCU987" s="48"/>
      <c r="TCV987" s="48"/>
      <c r="TCW987" s="48"/>
      <c r="TCX987" s="48"/>
      <c r="TCY987" s="48"/>
      <c r="TCZ987" s="48"/>
      <c r="TDA987" s="48"/>
      <c r="TDB987" s="48"/>
      <c r="TDC987" s="48"/>
      <c r="TDD987" s="48"/>
      <c r="TDE987" s="48"/>
      <c r="TDF987" s="48"/>
      <c r="TDG987" s="48"/>
      <c r="TDH987" s="48"/>
      <c r="TDI987" s="48"/>
      <c r="TDJ987" s="48"/>
      <c r="TDK987" s="48"/>
      <c r="TDL987" s="48"/>
      <c r="TDM987" s="48"/>
      <c r="TDN987" s="48"/>
      <c r="TDO987" s="48"/>
      <c r="TDP987" s="48"/>
      <c r="TDQ987" s="48"/>
      <c r="TDR987" s="48"/>
      <c r="TDS987" s="48"/>
      <c r="TDT987" s="48"/>
      <c r="TDU987" s="48"/>
      <c r="TDV987" s="48"/>
      <c r="TDW987" s="48"/>
      <c r="TDX987" s="48"/>
      <c r="TDY987" s="48"/>
      <c r="TDZ987" s="48"/>
      <c r="TEA987" s="48"/>
      <c r="TEB987" s="48"/>
      <c r="TEC987" s="48"/>
      <c r="TED987" s="48"/>
      <c r="TEE987" s="48"/>
      <c r="TEF987" s="48"/>
      <c r="TEG987" s="48"/>
      <c r="TEH987" s="48"/>
      <c r="TEI987" s="48"/>
      <c r="TEJ987" s="48"/>
      <c r="TEK987" s="48"/>
      <c r="TEL987" s="48"/>
      <c r="TEM987" s="48"/>
      <c r="TEN987" s="48"/>
      <c r="TEO987" s="48"/>
      <c r="TEP987" s="48"/>
      <c r="TEQ987" s="48"/>
      <c r="TER987" s="48"/>
      <c r="TES987" s="48"/>
      <c r="TET987" s="48"/>
      <c r="TEU987" s="48"/>
      <c r="TEV987" s="48"/>
      <c r="TEW987" s="48"/>
      <c r="TEX987" s="48"/>
      <c r="TEY987" s="48"/>
      <c r="TEZ987" s="48"/>
      <c r="TFA987" s="48"/>
      <c r="TFB987" s="48"/>
      <c r="TFC987" s="48"/>
      <c r="TFD987" s="48"/>
      <c r="TFE987" s="48"/>
      <c r="TFF987" s="48"/>
      <c r="TFG987" s="48"/>
      <c r="TFH987" s="48"/>
      <c r="TFI987" s="48"/>
      <c r="TFJ987" s="48"/>
      <c r="TFK987" s="48"/>
      <c r="TFL987" s="48"/>
      <c r="TFM987" s="48"/>
      <c r="TFN987" s="48"/>
      <c r="TFO987" s="48"/>
      <c r="TFP987" s="48"/>
      <c r="TFQ987" s="48"/>
      <c r="TFR987" s="48"/>
      <c r="TFS987" s="48"/>
      <c r="TFT987" s="48"/>
      <c r="TFU987" s="48"/>
      <c r="TFV987" s="48"/>
      <c r="TFW987" s="48"/>
      <c r="TFX987" s="48"/>
      <c r="TFY987" s="48"/>
      <c r="TFZ987" s="48"/>
      <c r="TGA987" s="48"/>
      <c r="TGB987" s="48"/>
      <c r="TGC987" s="48"/>
      <c r="TGD987" s="48"/>
      <c r="TGE987" s="48"/>
      <c r="TGF987" s="48"/>
      <c r="TGG987" s="48"/>
      <c r="TGH987" s="48"/>
      <c r="TGI987" s="48"/>
      <c r="TGJ987" s="48"/>
      <c r="TGK987" s="48"/>
      <c r="TGL987" s="48"/>
      <c r="TGM987" s="48"/>
      <c r="TGN987" s="48"/>
      <c r="TGO987" s="48"/>
      <c r="TGP987" s="48"/>
      <c r="TGQ987" s="48"/>
      <c r="TGR987" s="48"/>
      <c r="TGS987" s="48"/>
      <c r="TGT987" s="48"/>
      <c r="TGU987" s="48"/>
      <c r="TGV987" s="48"/>
      <c r="TGW987" s="48"/>
      <c r="TGX987" s="48"/>
      <c r="TGY987" s="48"/>
      <c r="TGZ987" s="48"/>
      <c r="THA987" s="48"/>
      <c r="THB987" s="48"/>
      <c r="THC987" s="48"/>
      <c r="THD987" s="48"/>
      <c r="THE987" s="48"/>
      <c r="THF987" s="48"/>
      <c r="THG987" s="48"/>
      <c r="THH987" s="48"/>
      <c r="THI987" s="48"/>
      <c r="THJ987" s="48"/>
      <c r="THK987" s="48"/>
      <c r="THL987" s="48"/>
      <c r="THM987" s="48"/>
      <c r="THN987" s="48"/>
      <c r="THO987" s="48"/>
      <c r="THP987" s="48"/>
      <c r="THQ987" s="48"/>
      <c r="THR987" s="48"/>
      <c r="THS987" s="48"/>
      <c r="THT987" s="48"/>
      <c r="THU987" s="48"/>
      <c r="THV987" s="48"/>
      <c r="THW987" s="48"/>
      <c r="THX987" s="48"/>
      <c r="THY987" s="48"/>
      <c r="THZ987" s="48"/>
      <c r="TIA987" s="48"/>
      <c r="TIB987" s="48"/>
      <c r="TIC987" s="48"/>
      <c r="TID987" s="48"/>
      <c r="TIE987" s="48"/>
      <c r="TIF987" s="48"/>
      <c r="TIG987" s="48"/>
      <c r="TIH987" s="48"/>
      <c r="TII987" s="48"/>
      <c r="TIJ987" s="48"/>
      <c r="TIK987" s="48"/>
      <c r="TIL987" s="48"/>
      <c r="TIM987" s="48"/>
      <c r="TIN987" s="48"/>
      <c r="TIO987" s="48"/>
      <c r="TIP987" s="48"/>
      <c r="TIQ987" s="48"/>
      <c r="TIR987" s="48"/>
      <c r="TIS987" s="48"/>
      <c r="TIT987" s="48"/>
      <c r="TIU987" s="48"/>
      <c r="TIV987" s="48"/>
      <c r="TIW987" s="48"/>
      <c r="TIX987" s="48"/>
      <c r="TIY987" s="48"/>
      <c r="TIZ987" s="48"/>
      <c r="TJA987" s="48"/>
      <c r="TJB987" s="48"/>
      <c r="TJC987" s="48"/>
      <c r="TJD987" s="48"/>
      <c r="TJE987" s="48"/>
      <c r="TJF987" s="48"/>
      <c r="TJG987" s="48"/>
      <c r="TJH987" s="48"/>
      <c r="TJI987" s="48"/>
      <c r="TJJ987" s="48"/>
      <c r="TJK987" s="48"/>
      <c r="TJL987" s="48"/>
      <c r="TJM987" s="48"/>
      <c r="TJN987" s="48"/>
      <c r="TJO987" s="48"/>
      <c r="TJP987" s="48"/>
      <c r="TJQ987" s="48"/>
      <c r="TJR987" s="48"/>
      <c r="TJS987" s="48"/>
      <c r="TJT987" s="48"/>
      <c r="TJU987" s="48"/>
      <c r="TJV987" s="48"/>
      <c r="TJW987" s="48"/>
      <c r="TJX987" s="48"/>
      <c r="TJY987" s="48"/>
      <c r="TJZ987" s="48"/>
      <c r="TKA987" s="48"/>
      <c r="TKB987" s="48"/>
      <c r="TKC987" s="48"/>
      <c r="TKD987" s="48"/>
      <c r="TKE987" s="48"/>
      <c r="TKF987" s="48"/>
      <c r="TKG987" s="48"/>
      <c r="TKH987" s="48"/>
      <c r="TKI987" s="48"/>
      <c r="TKJ987" s="48"/>
      <c r="TKK987" s="48"/>
      <c r="TKL987" s="48"/>
      <c r="TKM987" s="48"/>
      <c r="TKN987" s="48"/>
      <c r="TKO987" s="48"/>
      <c r="TKP987" s="48"/>
      <c r="TKQ987" s="48"/>
      <c r="TKR987" s="48"/>
      <c r="TKS987" s="48"/>
      <c r="TKT987" s="48"/>
      <c r="TKU987" s="48"/>
      <c r="TKV987" s="48"/>
      <c r="TKW987" s="48"/>
      <c r="TKX987" s="48"/>
      <c r="TKY987" s="48"/>
      <c r="TKZ987" s="48"/>
      <c r="TLA987" s="48"/>
      <c r="TLB987" s="48"/>
      <c r="TLC987" s="48"/>
      <c r="TLD987" s="48"/>
      <c r="TLE987" s="48"/>
      <c r="TLF987" s="48"/>
      <c r="TLG987" s="48"/>
      <c r="TLH987" s="48"/>
      <c r="TLI987" s="48"/>
      <c r="TLJ987" s="48"/>
      <c r="TLK987" s="48"/>
      <c r="TLL987" s="48"/>
      <c r="TLM987" s="48"/>
      <c r="TLN987" s="48"/>
      <c r="TLO987" s="48"/>
      <c r="TLP987" s="48"/>
      <c r="TLQ987" s="48"/>
      <c r="TLR987" s="48"/>
      <c r="TLS987" s="48"/>
      <c r="TLT987" s="48"/>
      <c r="TLU987" s="48"/>
      <c r="TLV987" s="48"/>
      <c r="TLW987" s="48"/>
      <c r="TLX987" s="48"/>
      <c r="TLY987" s="48"/>
      <c r="TLZ987" s="48"/>
      <c r="TMA987" s="48"/>
      <c r="TMB987" s="48"/>
      <c r="TMC987" s="48"/>
      <c r="TMD987" s="48"/>
      <c r="TME987" s="48"/>
      <c r="TMF987" s="48"/>
      <c r="TMG987" s="48"/>
      <c r="TMH987" s="48"/>
      <c r="TMI987" s="48"/>
      <c r="TMJ987" s="48"/>
      <c r="TMK987" s="48"/>
      <c r="TML987" s="48"/>
      <c r="TMM987" s="48"/>
      <c r="TMN987" s="48"/>
      <c r="TMO987" s="48"/>
      <c r="TMP987" s="48"/>
      <c r="TMQ987" s="48"/>
      <c r="TMR987" s="48"/>
      <c r="TMS987" s="48"/>
      <c r="TMT987" s="48"/>
      <c r="TMU987" s="48"/>
      <c r="TMV987" s="48"/>
      <c r="TMW987" s="48"/>
      <c r="TMX987" s="48"/>
      <c r="TMY987" s="48"/>
      <c r="TMZ987" s="48"/>
      <c r="TNA987" s="48"/>
      <c r="TNB987" s="48"/>
      <c r="TNC987" s="48"/>
      <c r="TND987" s="48"/>
      <c r="TNE987" s="48"/>
      <c r="TNF987" s="48"/>
      <c r="TNG987" s="48"/>
      <c r="TNH987" s="48"/>
      <c r="TNI987" s="48"/>
      <c r="TNJ987" s="48"/>
      <c r="TNK987" s="48"/>
      <c r="TNL987" s="48"/>
      <c r="TNM987" s="48"/>
      <c r="TNN987" s="48"/>
      <c r="TNO987" s="48"/>
      <c r="TNP987" s="48"/>
      <c r="TNQ987" s="48"/>
      <c r="TNR987" s="48"/>
      <c r="TNS987" s="48"/>
      <c r="TNT987" s="48"/>
      <c r="TNU987" s="48"/>
      <c r="TNV987" s="48"/>
      <c r="TNW987" s="48"/>
      <c r="TNX987" s="48"/>
      <c r="TNY987" s="48"/>
      <c r="TNZ987" s="48"/>
      <c r="TOA987" s="48"/>
      <c r="TOB987" s="48"/>
      <c r="TOC987" s="48"/>
      <c r="TOD987" s="48"/>
      <c r="TOE987" s="48"/>
      <c r="TOF987" s="48"/>
      <c r="TOG987" s="48"/>
      <c r="TOH987" s="48"/>
      <c r="TOI987" s="48"/>
      <c r="TOJ987" s="48"/>
      <c r="TOK987" s="48"/>
      <c r="TOL987" s="48"/>
      <c r="TOM987" s="48"/>
      <c r="TON987" s="48"/>
      <c r="TOO987" s="48"/>
      <c r="TOP987" s="48"/>
      <c r="TOQ987" s="48"/>
      <c r="TOR987" s="48"/>
      <c r="TOS987" s="48"/>
      <c r="TOT987" s="48"/>
      <c r="TOU987" s="48"/>
      <c r="TOV987" s="48"/>
      <c r="TOW987" s="48"/>
      <c r="TOX987" s="48"/>
      <c r="TOY987" s="48"/>
      <c r="TOZ987" s="48"/>
      <c r="TPA987" s="48"/>
      <c r="TPB987" s="48"/>
      <c r="TPC987" s="48"/>
      <c r="TPD987" s="48"/>
      <c r="TPE987" s="48"/>
      <c r="TPF987" s="48"/>
      <c r="TPG987" s="48"/>
      <c r="TPH987" s="48"/>
      <c r="TPI987" s="48"/>
      <c r="TPJ987" s="48"/>
      <c r="TPK987" s="48"/>
      <c r="TPL987" s="48"/>
      <c r="TPM987" s="48"/>
      <c r="TPN987" s="48"/>
      <c r="TPO987" s="48"/>
      <c r="TPP987" s="48"/>
      <c r="TPQ987" s="48"/>
      <c r="TPR987" s="48"/>
      <c r="TPS987" s="48"/>
      <c r="TPT987" s="48"/>
      <c r="TPU987" s="48"/>
      <c r="TPV987" s="48"/>
      <c r="TPW987" s="48"/>
      <c r="TPX987" s="48"/>
      <c r="TPY987" s="48"/>
      <c r="TPZ987" s="48"/>
      <c r="TQA987" s="48"/>
      <c r="TQB987" s="48"/>
      <c r="TQC987" s="48"/>
      <c r="TQD987" s="48"/>
      <c r="TQE987" s="48"/>
      <c r="TQF987" s="48"/>
      <c r="TQG987" s="48"/>
      <c r="TQH987" s="48"/>
      <c r="TQI987" s="48"/>
      <c r="TQJ987" s="48"/>
      <c r="TQK987" s="48"/>
      <c r="TQL987" s="48"/>
      <c r="TQM987" s="48"/>
      <c r="TQN987" s="48"/>
      <c r="TQO987" s="48"/>
      <c r="TQP987" s="48"/>
      <c r="TQQ987" s="48"/>
      <c r="TQR987" s="48"/>
      <c r="TQS987" s="48"/>
      <c r="TQT987" s="48"/>
      <c r="TQU987" s="48"/>
      <c r="TQV987" s="48"/>
      <c r="TQW987" s="48"/>
      <c r="TQX987" s="48"/>
      <c r="TQY987" s="48"/>
      <c r="TQZ987" s="48"/>
      <c r="TRA987" s="48"/>
      <c r="TRB987" s="48"/>
      <c r="TRC987" s="48"/>
      <c r="TRD987" s="48"/>
      <c r="TRE987" s="48"/>
      <c r="TRF987" s="48"/>
      <c r="TRG987" s="48"/>
      <c r="TRH987" s="48"/>
      <c r="TRI987" s="48"/>
      <c r="TRJ987" s="48"/>
      <c r="TRK987" s="48"/>
      <c r="TRL987" s="48"/>
      <c r="TRM987" s="48"/>
      <c r="TRN987" s="48"/>
      <c r="TRO987" s="48"/>
      <c r="TRP987" s="48"/>
      <c r="TRQ987" s="48"/>
      <c r="TRR987" s="48"/>
      <c r="TRS987" s="48"/>
      <c r="TRT987" s="48"/>
      <c r="TRU987" s="48"/>
      <c r="TRV987" s="48"/>
      <c r="TRW987" s="48"/>
      <c r="TRX987" s="48"/>
      <c r="TRY987" s="48"/>
      <c r="TRZ987" s="48"/>
      <c r="TSA987" s="48"/>
      <c r="TSB987" s="48"/>
      <c r="TSC987" s="48"/>
      <c r="TSD987" s="48"/>
      <c r="TSE987" s="48"/>
      <c r="TSF987" s="48"/>
      <c r="TSG987" s="48"/>
      <c r="TSH987" s="48"/>
      <c r="TSI987" s="48"/>
      <c r="TSJ987" s="48"/>
      <c r="TSK987" s="48"/>
      <c r="TSL987" s="48"/>
      <c r="TSM987" s="48"/>
      <c r="TSN987" s="48"/>
      <c r="TSO987" s="48"/>
      <c r="TSP987" s="48"/>
      <c r="TSQ987" s="48"/>
      <c r="TSR987" s="48"/>
      <c r="TSS987" s="48"/>
      <c r="TST987" s="48"/>
      <c r="TSU987" s="48"/>
      <c r="TSV987" s="48"/>
      <c r="TSW987" s="48"/>
      <c r="TSX987" s="48"/>
      <c r="TSY987" s="48"/>
      <c r="TSZ987" s="48"/>
      <c r="TTA987" s="48"/>
      <c r="TTB987" s="48"/>
      <c r="TTC987" s="48"/>
      <c r="TTD987" s="48"/>
      <c r="TTE987" s="48"/>
      <c r="TTF987" s="48"/>
      <c r="TTG987" s="48"/>
      <c r="TTH987" s="48"/>
      <c r="TTI987" s="48"/>
      <c r="TTJ987" s="48"/>
      <c r="TTK987" s="48"/>
      <c r="TTL987" s="48"/>
      <c r="TTM987" s="48"/>
      <c r="TTN987" s="48"/>
      <c r="TTO987" s="48"/>
      <c r="TTP987" s="48"/>
      <c r="TTQ987" s="48"/>
      <c r="TTR987" s="48"/>
      <c r="TTS987" s="48"/>
      <c r="TTT987" s="48"/>
      <c r="TTU987" s="48"/>
      <c r="TTV987" s="48"/>
      <c r="TTW987" s="48"/>
      <c r="TTX987" s="48"/>
      <c r="TTY987" s="48"/>
      <c r="TTZ987" s="48"/>
      <c r="TUA987" s="48"/>
      <c r="TUB987" s="48"/>
      <c r="TUC987" s="48"/>
      <c r="TUD987" s="48"/>
      <c r="TUE987" s="48"/>
      <c r="TUF987" s="48"/>
      <c r="TUG987" s="48"/>
      <c r="TUH987" s="48"/>
      <c r="TUI987" s="48"/>
      <c r="TUJ987" s="48"/>
      <c r="TUK987" s="48"/>
      <c r="TUL987" s="48"/>
      <c r="TUM987" s="48"/>
      <c r="TUN987" s="48"/>
      <c r="TUO987" s="48"/>
      <c r="TUP987" s="48"/>
      <c r="TUQ987" s="48"/>
      <c r="TUR987" s="48"/>
      <c r="TUS987" s="48"/>
      <c r="TUT987" s="48"/>
      <c r="TUU987" s="48"/>
      <c r="TUV987" s="48"/>
      <c r="TUW987" s="48"/>
      <c r="TUX987" s="48"/>
      <c r="TUY987" s="48"/>
      <c r="TUZ987" s="48"/>
      <c r="TVA987" s="48"/>
      <c r="TVB987" s="48"/>
      <c r="TVC987" s="48"/>
      <c r="TVD987" s="48"/>
      <c r="TVE987" s="48"/>
      <c r="TVF987" s="48"/>
      <c r="TVG987" s="48"/>
      <c r="TVH987" s="48"/>
      <c r="TVI987" s="48"/>
      <c r="TVJ987" s="48"/>
      <c r="TVK987" s="48"/>
      <c r="TVL987" s="48"/>
      <c r="TVM987" s="48"/>
      <c r="TVN987" s="48"/>
      <c r="TVO987" s="48"/>
      <c r="TVP987" s="48"/>
      <c r="TVQ987" s="48"/>
      <c r="TVR987" s="48"/>
      <c r="TVS987" s="48"/>
      <c r="TVT987" s="48"/>
      <c r="TVU987" s="48"/>
      <c r="TVV987" s="48"/>
      <c r="TVW987" s="48"/>
      <c r="TVX987" s="48"/>
      <c r="TVY987" s="48"/>
      <c r="TVZ987" s="48"/>
      <c r="TWA987" s="48"/>
      <c r="TWB987" s="48"/>
      <c r="TWC987" s="48"/>
      <c r="TWD987" s="48"/>
      <c r="TWE987" s="48"/>
      <c r="TWF987" s="48"/>
      <c r="TWG987" s="48"/>
      <c r="TWH987" s="48"/>
      <c r="TWI987" s="48"/>
      <c r="TWJ987" s="48"/>
      <c r="TWK987" s="48"/>
      <c r="TWL987" s="48"/>
      <c r="TWM987" s="48"/>
      <c r="TWN987" s="48"/>
      <c r="TWO987" s="48"/>
      <c r="TWP987" s="48"/>
      <c r="TWQ987" s="48"/>
      <c r="TWR987" s="48"/>
      <c r="TWS987" s="48"/>
      <c r="TWT987" s="48"/>
      <c r="TWU987" s="48"/>
      <c r="TWV987" s="48"/>
      <c r="TWW987" s="48"/>
      <c r="TWX987" s="48"/>
      <c r="TWY987" s="48"/>
      <c r="TWZ987" s="48"/>
      <c r="TXA987" s="48"/>
      <c r="TXB987" s="48"/>
      <c r="TXC987" s="48"/>
      <c r="TXD987" s="48"/>
      <c r="TXE987" s="48"/>
      <c r="TXF987" s="48"/>
      <c r="TXG987" s="48"/>
      <c r="TXH987" s="48"/>
      <c r="TXI987" s="48"/>
      <c r="TXJ987" s="48"/>
      <c r="TXK987" s="48"/>
      <c r="TXL987" s="48"/>
      <c r="TXM987" s="48"/>
      <c r="TXN987" s="48"/>
      <c r="TXO987" s="48"/>
      <c r="TXP987" s="48"/>
      <c r="TXQ987" s="48"/>
      <c r="TXR987" s="48"/>
      <c r="TXS987" s="48"/>
      <c r="TXT987" s="48"/>
      <c r="TXU987" s="48"/>
      <c r="TXV987" s="48"/>
      <c r="TXW987" s="48"/>
      <c r="TXX987" s="48"/>
      <c r="TXY987" s="48"/>
      <c r="TXZ987" s="48"/>
      <c r="TYA987" s="48"/>
      <c r="TYB987" s="48"/>
      <c r="TYC987" s="48"/>
      <c r="TYD987" s="48"/>
      <c r="TYE987" s="48"/>
      <c r="TYF987" s="48"/>
      <c r="TYG987" s="48"/>
      <c r="TYH987" s="48"/>
      <c r="TYI987" s="48"/>
      <c r="TYJ987" s="48"/>
      <c r="TYK987" s="48"/>
      <c r="TYL987" s="48"/>
      <c r="TYM987" s="48"/>
      <c r="TYN987" s="48"/>
      <c r="TYO987" s="48"/>
      <c r="TYP987" s="48"/>
      <c r="TYQ987" s="48"/>
      <c r="TYR987" s="48"/>
      <c r="TYS987" s="48"/>
      <c r="TYT987" s="48"/>
      <c r="TYU987" s="48"/>
      <c r="TYV987" s="48"/>
      <c r="TYW987" s="48"/>
      <c r="TYX987" s="48"/>
      <c r="TYY987" s="48"/>
      <c r="TYZ987" s="48"/>
      <c r="TZA987" s="48"/>
      <c r="TZB987" s="48"/>
      <c r="TZC987" s="48"/>
      <c r="TZD987" s="48"/>
      <c r="TZE987" s="48"/>
      <c r="TZF987" s="48"/>
      <c r="TZG987" s="48"/>
      <c r="TZH987" s="48"/>
      <c r="TZI987" s="48"/>
      <c r="TZJ987" s="48"/>
      <c r="TZK987" s="48"/>
      <c r="TZL987" s="48"/>
      <c r="TZM987" s="48"/>
      <c r="TZN987" s="48"/>
      <c r="TZO987" s="48"/>
      <c r="TZP987" s="48"/>
      <c r="TZQ987" s="48"/>
      <c r="TZR987" s="48"/>
      <c r="TZS987" s="48"/>
      <c r="TZT987" s="48"/>
      <c r="TZU987" s="48"/>
      <c r="TZV987" s="48"/>
      <c r="TZW987" s="48"/>
      <c r="TZX987" s="48"/>
      <c r="TZY987" s="48"/>
      <c r="TZZ987" s="48"/>
      <c r="UAA987" s="48"/>
      <c r="UAB987" s="48"/>
      <c r="UAC987" s="48"/>
      <c r="UAD987" s="48"/>
      <c r="UAE987" s="48"/>
      <c r="UAF987" s="48"/>
      <c r="UAG987" s="48"/>
      <c r="UAH987" s="48"/>
      <c r="UAI987" s="48"/>
      <c r="UAJ987" s="48"/>
      <c r="UAK987" s="48"/>
      <c r="UAL987" s="48"/>
      <c r="UAM987" s="48"/>
      <c r="UAN987" s="48"/>
      <c r="UAO987" s="48"/>
      <c r="UAP987" s="48"/>
      <c r="UAQ987" s="48"/>
      <c r="UAR987" s="48"/>
      <c r="UAS987" s="48"/>
      <c r="UAT987" s="48"/>
      <c r="UAU987" s="48"/>
      <c r="UAV987" s="48"/>
      <c r="UAW987" s="48"/>
      <c r="UAX987" s="48"/>
      <c r="UAY987" s="48"/>
      <c r="UAZ987" s="48"/>
      <c r="UBA987" s="48"/>
      <c r="UBB987" s="48"/>
      <c r="UBC987" s="48"/>
      <c r="UBD987" s="48"/>
      <c r="UBE987" s="48"/>
      <c r="UBF987" s="48"/>
      <c r="UBG987" s="48"/>
      <c r="UBH987" s="48"/>
      <c r="UBI987" s="48"/>
      <c r="UBJ987" s="48"/>
      <c r="UBK987" s="48"/>
      <c r="UBL987" s="48"/>
      <c r="UBM987" s="48"/>
      <c r="UBN987" s="48"/>
      <c r="UBO987" s="48"/>
      <c r="UBP987" s="48"/>
      <c r="UBQ987" s="48"/>
      <c r="UBR987" s="48"/>
      <c r="UBS987" s="48"/>
      <c r="UBT987" s="48"/>
      <c r="UBU987" s="48"/>
      <c r="UBV987" s="48"/>
      <c r="UBW987" s="48"/>
      <c r="UBX987" s="48"/>
      <c r="UBY987" s="48"/>
      <c r="UBZ987" s="48"/>
      <c r="UCA987" s="48"/>
      <c r="UCB987" s="48"/>
      <c r="UCC987" s="48"/>
      <c r="UCD987" s="48"/>
      <c r="UCE987" s="48"/>
      <c r="UCF987" s="48"/>
      <c r="UCG987" s="48"/>
      <c r="UCH987" s="48"/>
      <c r="UCI987" s="48"/>
      <c r="UCJ987" s="48"/>
      <c r="UCK987" s="48"/>
      <c r="UCL987" s="48"/>
      <c r="UCM987" s="48"/>
      <c r="UCN987" s="48"/>
      <c r="UCO987" s="48"/>
      <c r="UCP987" s="48"/>
      <c r="UCQ987" s="48"/>
      <c r="UCR987" s="48"/>
      <c r="UCS987" s="48"/>
      <c r="UCT987" s="48"/>
      <c r="UCU987" s="48"/>
      <c r="UCV987" s="48"/>
      <c r="UCW987" s="48"/>
      <c r="UCX987" s="48"/>
      <c r="UCY987" s="48"/>
      <c r="UCZ987" s="48"/>
      <c r="UDA987" s="48"/>
      <c r="UDB987" s="48"/>
      <c r="UDC987" s="48"/>
      <c r="UDD987" s="48"/>
      <c r="UDE987" s="48"/>
      <c r="UDF987" s="48"/>
      <c r="UDG987" s="48"/>
      <c r="UDH987" s="48"/>
      <c r="UDI987" s="48"/>
      <c r="UDJ987" s="48"/>
      <c r="UDK987" s="48"/>
      <c r="UDL987" s="48"/>
      <c r="UDM987" s="48"/>
      <c r="UDN987" s="48"/>
      <c r="UDO987" s="48"/>
      <c r="UDP987" s="48"/>
      <c r="UDQ987" s="48"/>
      <c r="UDR987" s="48"/>
      <c r="UDS987" s="48"/>
      <c r="UDT987" s="48"/>
      <c r="UDU987" s="48"/>
      <c r="UDV987" s="48"/>
      <c r="UDW987" s="48"/>
      <c r="UDX987" s="48"/>
      <c r="UDY987" s="48"/>
      <c r="UDZ987" s="48"/>
      <c r="UEA987" s="48"/>
      <c r="UEB987" s="48"/>
      <c r="UEC987" s="48"/>
      <c r="UED987" s="48"/>
      <c r="UEE987" s="48"/>
      <c r="UEF987" s="48"/>
      <c r="UEG987" s="48"/>
      <c r="UEH987" s="48"/>
      <c r="UEI987" s="48"/>
      <c r="UEJ987" s="48"/>
      <c r="UEK987" s="48"/>
      <c r="UEL987" s="48"/>
      <c r="UEM987" s="48"/>
      <c r="UEN987" s="48"/>
      <c r="UEO987" s="48"/>
      <c r="UEP987" s="48"/>
      <c r="UEQ987" s="48"/>
      <c r="UER987" s="48"/>
      <c r="UES987" s="48"/>
      <c r="UET987" s="48"/>
      <c r="UEU987" s="48"/>
      <c r="UEV987" s="48"/>
      <c r="UEW987" s="48"/>
      <c r="UEX987" s="48"/>
      <c r="UEY987" s="48"/>
      <c r="UEZ987" s="48"/>
      <c r="UFA987" s="48"/>
      <c r="UFB987" s="48"/>
      <c r="UFC987" s="48"/>
      <c r="UFD987" s="48"/>
      <c r="UFE987" s="48"/>
      <c r="UFF987" s="48"/>
      <c r="UFG987" s="48"/>
      <c r="UFH987" s="48"/>
      <c r="UFI987" s="48"/>
      <c r="UFJ987" s="48"/>
      <c r="UFK987" s="48"/>
      <c r="UFL987" s="48"/>
      <c r="UFM987" s="48"/>
      <c r="UFN987" s="48"/>
      <c r="UFO987" s="48"/>
      <c r="UFP987" s="48"/>
      <c r="UFQ987" s="48"/>
      <c r="UFR987" s="48"/>
      <c r="UFS987" s="48"/>
      <c r="UFT987" s="48"/>
      <c r="UFU987" s="48"/>
      <c r="UFV987" s="48"/>
      <c r="UFW987" s="48"/>
      <c r="UFX987" s="48"/>
      <c r="UFY987" s="48"/>
      <c r="UFZ987" s="48"/>
      <c r="UGA987" s="48"/>
      <c r="UGB987" s="48"/>
      <c r="UGC987" s="48"/>
      <c r="UGD987" s="48"/>
      <c r="UGE987" s="48"/>
      <c r="UGF987" s="48"/>
      <c r="UGG987" s="48"/>
      <c r="UGH987" s="48"/>
      <c r="UGI987" s="48"/>
      <c r="UGJ987" s="48"/>
      <c r="UGK987" s="48"/>
      <c r="UGL987" s="48"/>
      <c r="UGM987" s="48"/>
      <c r="UGN987" s="48"/>
      <c r="UGO987" s="48"/>
      <c r="UGP987" s="48"/>
      <c r="UGQ987" s="48"/>
      <c r="UGR987" s="48"/>
      <c r="UGS987" s="48"/>
      <c r="UGT987" s="48"/>
      <c r="UGU987" s="48"/>
      <c r="UGV987" s="48"/>
      <c r="UGW987" s="48"/>
      <c r="UGX987" s="48"/>
      <c r="UGY987" s="48"/>
      <c r="UGZ987" s="48"/>
      <c r="UHA987" s="48"/>
      <c r="UHB987" s="48"/>
      <c r="UHC987" s="48"/>
      <c r="UHD987" s="48"/>
      <c r="UHE987" s="48"/>
      <c r="UHF987" s="48"/>
      <c r="UHG987" s="48"/>
      <c r="UHH987" s="48"/>
      <c r="UHI987" s="48"/>
      <c r="UHJ987" s="48"/>
      <c r="UHK987" s="48"/>
      <c r="UHL987" s="48"/>
      <c r="UHM987" s="48"/>
      <c r="UHN987" s="48"/>
      <c r="UHO987" s="48"/>
      <c r="UHP987" s="48"/>
      <c r="UHQ987" s="48"/>
      <c r="UHR987" s="48"/>
      <c r="UHS987" s="48"/>
      <c r="UHT987" s="48"/>
      <c r="UHU987" s="48"/>
      <c r="UHV987" s="48"/>
      <c r="UHW987" s="48"/>
      <c r="UHX987" s="48"/>
      <c r="UHY987" s="48"/>
      <c r="UHZ987" s="48"/>
      <c r="UIA987" s="48"/>
      <c r="UIB987" s="48"/>
      <c r="UIC987" s="48"/>
      <c r="UID987" s="48"/>
      <c r="UIE987" s="48"/>
      <c r="UIF987" s="48"/>
      <c r="UIG987" s="48"/>
      <c r="UIH987" s="48"/>
      <c r="UII987" s="48"/>
      <c r="UIJ987" s="48"/>
      <c r="UIK987" s="48"/>
      <c r="UIL987" s="48"/>
      <c r="UIM987" s="48"/>
      <c r="UIN987" s="48"/>
      <c r="UIO987" s="48"/>
      <c r="UIP987" s="48"/>
      <c r="UIQ987" s="48"/>
      <c r="UIR987" s="48"/>
      <c r="UIS987" s="48"/>
      <c r="UIT987" s="48"/>
      <c r="UIU987" s="48"/>
      <c r="UIV987" s="48"/>
      <c r="UIW987" s="48"/>
      <c r="UIX987" s="48"/>
      <c r="UIY987" s="48"/>
      <c r="UIZ987" s="48"/>
      <c r="UJA987" s="48"/>
      <c r="UJB987" s="48"/>
      <c r="UJC987" s="48"/>
      <c r="UJD987" s="48"/>
      <c r="UJE987" s="48"/>
      <c r="UJF987" s="48"/>
      <c r="UJG987" s="48"/>
      <c r="UJH987" s="48"/>
      <c r="UJI987" s="48"/>
      <c r="UJJ987" s="48"/>
      <c r="UJK987" s="48"/>
      <c r="UJL987" s="48"/>
      <c r="UJM987" s="48"/>
      <c r="UJN987" s="48"/>
      <c r="UJO987" s="48"/>
      <c r="UJP987" s="48"/>
      <c r="UJQ987" s="48"/>
      <c r="UJR987" s="48"/>
      <c r="UJS987" s="48"/>
      <c r="UJT987" s="48"/>
      <c r="UJU987" s="48"/>
      <c r="UJV987" s="48"/>
      <c r="UJW987" s="48"/>
      <c r="UJX987" s="48"/>
      <c r="UJY987" s="48"/>
      <c r="UJZ987" s="48"/>
      <c r="UKA987" s="48"/>
      <c r="UKB987" s="48"/>
      <c r="UKC987" s="48"/>
      <c r="UKD987" s="48"/>
      <c r="UKE987" s="48"/>
      <c r="UKF987" s="48"/>
      <c r="UKG987" s="48"/>
      <c r="UKH987" s="48"/>
      <c r="UKI987" s="48"/>
      <c r="UKJ987" s="48"/>
      <c r="UKK987" s="48"/>
      <c r="UKL987" s="48"/>
      <c r="UKM987" s="48"/>
      <c r="UKN987" s="48"/>
      <c r="UKO987" s="48"/>
      <c r="UKP987" s="48"/>
      <c r="UKQ987" s="48"/>
      <c r="UKR987" s="48"/>
      <c r="UKS987" s="48"/>
      <c r="UKT987" s="48"/>
      <c r="UKU987" s="48"/>
      <c r="UKV987" s="48"/>
      <c r="UKW987" s="48"/>
      <c r="UKX987" s="48"/>
      <c r="UKY987" s="48"/>
      <c r="UKZ987" s="48"/>
      <c r="ULA987" s="48"/>
      <c r="ULB987" s="48"/>
      <c r="ULC987" s="48"/>
      <c r="ULD987" s="48"/>
      <c r="ULE987" s="48"/>
      <c r="ULF987" s="48"/>
      <c r="ULG987" s="48"/>
      <c r="ULH987" s="48"/>
      <c r="ULI987" s="48"/>
      <c r="ULJ987" s="48"/>
      <c r="ULK987" s="48"/>
      <c r="ULL987" s="48"/>
      <c r="ULM987" s="48"/>
      <c r="ULN987" s="48"/>
      <c r="ULO987" s="48"/>
      <c r="ULP987" s="48"/>
      <c r="ULQ987" s="48"/>
      <c r="ULR987" s="48"/>
      <c r="ULS987" s="48"/>
      <c r="ULT987" s="48"/>
      <c r="ULU987" s="48"/>
      <c r="ULV987" s="48"/>
      <c r="ULW987" s="48"/>
      <c r="ULX987" s="48"/>
      <c r="ULY987" s="48"/>
      <c r="ULZ987" s="48"/>
      <c r="UMA987" s="48"/>
      <c r="UMB987" s="48"/>
      <c r="UMC987" s="48"/>
      <c r="UMD987" s="48"/>
      <c r="UME987" s="48"/>
      <c r="UMF987" s="48"/>
      <c r="UMG987" s="48"/>
      <c r="UMH987" s="48"/>
      <c r="UMI987" s="48"/>
      <c r="UMJ987" s="48"/>
      <c r="UMK987" s="48"/>
      <c r="UML987" s="48"/>
      <c r="UMM987" s="48"/>
      <c r="UMN987" s="48"/>
      <c r="UMO987" s="48"/>
      <c r="UMP987" s="48"/>
      <c r="UMQ987" s="48"/>
      <c r="UMR987" s="48"/>
      <c r="UMS987" s="48"/>
      <c r="UMT987" s="48"/>
      <c r="UMU987" s="48"/>
      <c r="UMV987" s="48"/>
      <c r="UMW987" s="48"/>
      <c r="UMX987" s="48"/>
      <c r="UMY987" s="48"/>
      <c r="UMZ987" s="48"/>
      <c r="UNA987" s="48"/>
      <c r="UNB987" s="48"/>
      <c r="UNC987" s="48"/>
      <c r="UND987" s="48"/>
      <c r="UNE987" s="48"/>
      <c r="UNF987" s="48"/>
      <c r="UNG987" s="48"/>
      <c r="UNH987" s="48"/>
      <c r="UNI987" s="48"/>
      <c r="UNJ987" s="48"/>
      <c r="UNK987" s="48"/>
      <c r="UNL987" s="48"/>
      <c r="UNM987" s="48"/>
      <c r="UNN987" s="48"/>
      <c r="UNO987" s="48"/>
      <c r="UNP987" s="48"/>
      <c r="UNQ987" s="48"/>
      <c r="UNR987" s="48"/>
      <c r="UNS987" s="48"/>
      <c r="UNT987" s="48"/>
      <c r="UNU987" s="48"/>
      <c r="UNV987" s="48"/>
      <c r="UNW987" s="48"/>
      <c r="UNX987" s="48"/>
      <c r="UNY987" s="48"/>
      <c r="UNZ987" s="48"/>
      <c r="UOA987" s="48"/>
      <c r="UOB987" s="48"/>
      <c r="UOC987" s="48"/>
      <c r="UOD987" s="48"/>
      <c r="UOE987" s="48"/>
      <c r="UOF987" s="48"/>
      <c r="UOG987" s="48"/>
      <c r="UOH987" s="48"/>
      <c r="UOI987" s="48"/>
      <c r="UOJ987" s="48"/>
      <c r="UOK987" s="48"/>
      <c r="UOL987" s="48"/>
      <c r="UOM987" s="48"/>
      <c r="UON987" s="48"/>
      <c r="UOO987" s="48"/>
      <c r="UOP987" s="48"/>
      <c r="UOQ987" s="48"/>
      <c r="UOR987" s="48"/>
      <c r="UOS987" s="48"/>
      <c r="UOT987" s="48"/>
      <c r="UOU987" s="48"/>
      <c r="UOV987" s="48"/>
      <c r="UOW987" s="48"/>
      <c r="UOX987" s="48"/>
      <c r="UOY987" s="48"/>
      <c r="UOZ987" s="48"/>
      <c r="UPA987" s="48"/>
      <c r="UPB987" s="48"/>
      <c r="UPC987" s="48"/>
      <c r="UPD987" s="48"/>
      <c r="UPE987" s="48"/>
      <c r="UPF987" s="48"/>
      <c r="UPG987" s="48"/>
      <c r="UPH987" s="48"/>
      <c r="UPI987" s="48"/>
      <c r="UPJ987" s="48"/>
      <c r="UPK987" s="48"/>
      <c r="UPL987" s="48"/>
      <c r="UPM987" s="48"/>
      <c r="UPN987" s="48"/>
      <c r="UPO987" s="48"/>
      <c r="UPP987" s="48"/>
      <c r="UPQ987" s="48"/>
      <c r="UPR987" s="48"/>
      <c r="UPS987" s="48"/>
      <c r="UPT987" s="48"/>
      <c r="UPU987" s="48"/>
      <c r="UPV987" s="48"/>
      <c r="UPW987" s="48"/>
      <c r="UPX987" s="48"/>
      <c r="UPY987" s="48"/>
      <c r="UPZ987" s="48"/>
      <c r="UQA987" s="48"/>
      <c r="UQB987" s="48"/>
      <c r="UQC987" s="48"/>
      <c r="UQD987" s="48"/>
      <c r="UQE987" s="48"/>
      <c r="UQF987" s="48"/>
      <c r="UQG987" s="48"/>
      <c r="UQH987" s="48"/>
      <c r="UQI987" s="48"/>
      <c r="UQJ987" s="48"/>
      <c r="UQK987" s="48"/>
      <c r="UQL987" s="48"/>
      <c r="UQM987" s="48"/>
      <c r="UQN987" s="48"/>
      <c r="UQO987" s="48"/>
      <c r="UQP987" s="48"/>
      <c r="UQQ987" s="48"/>
      <c r="UQR987" s="48"/>
      <c r="UQS987" s="48"/>
      <c r="UQT987" s="48"/>
      <c r="UQU987" s="48"/>
      <c r="UQV987" s="48"/>
      <c r="UQW987" s="48"/>
      <c r="UQX987" s="48"/>
      <c r="UQY987" s="48"/>
      <c r="UQZ987" s="48"/>
      <c r="URA987" s="48"/>
      <c r="URB987" s="48"/>
      <c r="URC987" s="48"/>
      <c r="URD987" s="48"/>
      <c r="URE987" s="48"/>
      <c r="URF987" s="48"/>
      <c r="URG987" s="48"/>
      <c r="URH987" s="48"/>
      <c r="URI987" s="48"/>
      <c r="URJ987" s="48"/>
      <c r="URK987" s="48"/>
      <c r="URL987" s="48"/>
      <c r="URM987" s="48"/>
      <c r="URN987" s="48"/>
      <c r="URO987" s="48"/>
      <c r="URP987" s="48"/>
      <c r="URQ987" s="48"/>
      <c r="URR987" s="48"/>
      <c r="URS987" s="48"/>
      <c r="URT987" s="48"/>
      <c r="URU987" s="48"/>
      <c r="URV987" s="48"/>
      <c r="URW987" s="48"/>
      <c r="URX987" s="48"/>
      <c r="URY987" s="48"/>
      <c r="URZ987" s="48"/>
      <c r="USA987" s="48"/>
      <c r="USB987" s="48"/>
      <c r="USC987" s="48"/>
      <c r="USD987" s="48"/>
      <c r="USE987" s="48"/>
      <c r="USF987" s="48"/>
      <c r="USG987" s="48"/>
      <c r="USH987" s="48"/>
      <c r="USI987" s="48"/>
      <c r="USJ987" s="48"/>
      <c r="USK987" s="48"/>
      <c r="USL987" s="48"/>
      <c r="USM987" s="48"/>
      <c r="USN987" s="48"/>
      <c r="USO987" s="48"/>
      <c r="USP987" s="48"/>
      <c r="USQ987" s="48"/>
      <c r="USR987" s="48"/>
      <c r="USS987" s="48"/>
      <c r="UST987" s="48"/>
      <c r="USU987" s="48"/>
      <c r="USV987" s="48"/>
      <c r="USW987" s="48"/>
      <c r="USX987" s="48"/>
      <c r="USY987" s="48"/>
      <c r="USZ987" s="48"/>
      <c r="UTA987" s="48"/>
      <c r="UTB987" s="48"/>
      <c r="UTC987" s="48"/>
      <c r="UTD987" s="48"/>
      <c r="UTE987" s="48"/>
      <c r="UTF987" s="48"/>
      <c r="UTG987" s="48"/>
      <c r="UTH987" s="48"/>
      <c r="UTI987" s="48"/>
      <c r="UTJ987" s="48"/>
      <c r="UTK987" s="48"/>
      <c r="UTL987" s="48"/>
      <c r="UTM987" s="48"/>
      <c r="UTN987" s="48"/>
      <c r="UTO987" s="48"/>
      <c r="UTP987" s="48"/>
      <c r="UTQ987" s="48"/>
      <c r="UTR987" s="48"/>
      <c r="UTS987" s="48"/>
      <c r="UTT987" s="48"/>
      <c r="UTU987" s="48"/>
      <c r="UTV987" s="48"/>
      <c r="UTW987" s="48"/>
      <c r="UTX987" s="48"/>
      <c r="UTY987" s="48"/>
      <c r="UTZ987" s="48"/>
      <c r="UUA987" s="48"/>
      <c r="UUB987" s="48"/>
      <c r="UUC987" s="48"/>
      <c r="UUD987" s="48"/>
      <c r="UUE987" s="48"/>
      <c r="UUF987" s="48"/>
      <c r="UUG987" s="48"/>
      <c r="UUH987" s="48"/>
      <c r="UUI987" s="48"/>
      <c r="UUJ987" s="48"/>
      <c r="UUK987" s="48"/>
      <c r="UUL987" s="48"/>
      <c r="UUM987" s="48"/>
      <c r="UUN987" s="48"/>
      <c r="UUO987" s="48"/>
      <c r="UUP987" s="48"/>
      <c r="UUQ987" s="48"/>
      <c r="UUR987" s="48"/>
      <c r="UUS987" s="48"/>
      <c r="UUT987" s="48"/>
      <c r="UUU987" s="48"/>
      <c r="UUV987" s="48"/>
      <c r="UUW987" s="48"/>
      <c r="UUX987" s="48"/>
      <c r="UUY987" s="48"/>
      <c r="UUZ987" s="48"/>
      <c r="UVA987" s="48"/>
      <c r="UVB987" s="48"/>
      <c r="UVC987" s="48"/>
      <c r="UVD987" s="48"/>
      <c r="UVE987" s="48"/>
      <c r="UVF987" s="48"/>
      <c r="UVG987" s="48"/>
      <c r="UVH987" s="48"/>
      <c r="UVI987" s="48"/>
      <c r="UVJ987" s="48"/>
      <c r="UVK987" s="48"/>
      <c r="UVL987" s="48"/>
      <c r="UVM987" s="48"/>
      <c r="UVN987" s="48"/>
      <c r="UVO987" s="48"/>
      <c r="UVP987" s="48"/>
      <c r="UVQ987" s="48"/>
      <c r="UVR987" s="48"/>
      <c r="UVS987" s="48"/>
      <c r="UVT987" s="48"/>
      <c r="UVU987" s="48"/>
      <c r="UVV987" s="48"/>
      <c r="UVW987" s="48"/>
      <c r="UVX987" s="48"/>
      <c r="UVY987" s="48"/>
      <c r="UVZ987" s="48"/>
      <c r="UWA987" s="48"/>
      <c r="UWB987" s="48"/>
      <c r="UWC987" s="48"/>
      <c r="UWD987" s="48"/>
      <c r="UWE987" s="48"/>
      <c r="UWF987" s="48"/>
      <c r="UWG987" s="48"/>
      <c r="UWH987" s="48"/>
      <c r="UWI987" s="48"/>
      <c r="UWJ987" s="48"/>
      <c r="UWK987" s="48"/>
      <c r="UWL987" s="48"/>
      <c r="UWM987" s="48"/>
      <c r="UWN987" s="48"/>
      <c r="UWO987" s="48"/>
      <c r="UWP987" s="48"/>
      <c r="UWQ987" s="48"/>
      <c r="UWR987" s="48"/>
      <c r="UWS987" s="48"/>
      <c r="UWT987" s="48"/>
      <c r="UWU987" s="48"/>
      <c r="UWV987" s="48"/>
      <c r="UWW987" s="48"/>
      <c r="UWX987" s="48"/>
      <c r="UWY987" s="48"/>
      <c r="UWZ987" s="48"/>
      <c r="UXA987" s="48"/>
      <c r="UXB987" s="48"/>
      <c r="UXC987" s="48"/>
      <c r="UXD987" s="48"/>
      <c r="UXE987" s="48"/>
      <c r="UXF987" s="48"/>
      <c r="UXG987" s="48"/>
      <c r="UXH987" s="48"/>
      <c r="UXI987" s="48"/>
      <c r="UXJ987" s="48"/>
      <c r="UXK987" s="48"/>
      <c r="UXL987" s="48"/>
      <c r="UXM987" s="48"/>
      <c r="UXN987" s="48"/>
      <c r="UXO987" s="48"/>
      <c r="UXP987" s="48"/>
      <c r="UXQ987" s="48"/>
      <c r="UXR987" s="48"/>
      <c r="UXS987" s="48"/>
      <c r="UXT987" s="48"/>
      <c r="UXU987" s="48"/>
      <c r="UXV987" s="48"/>
      <c r="UXW987" s="48"/>
      <c r="UXX987" s="48"/>
      <c r="UXY987" s="48"/>
      <c r="UXZ987" s="48"/>
      <c r="UYA987" s="48"/>
      <c r="UYB987" s="48"/>
      <c r="UYC987" s="48"/>
      <c r="UYD987" s="48"/>
      <c r="UYE987" s="48"/>
      <c r="UYF987" s="48"/>
      <c r="UYG987" s="48"/>
      <c r="UYH987" s="48"/>
      <c r="UYI987" s="48"/>
      <c r="UYJ987" s="48"/>
      <c r="UYK987" s="48"/>
      <c r="UYL987" s="48"/>
      <c r="UYM987" s="48"/>
      <c r="UYN987" s="48"/>
      <c r="UYO987" s="48"/>
      <c r="UYP987" s="48"/>
      <c r="UYQ987" s="48"/>
      <c r="UYR987" s="48"/>
      <c r="UYS987" s="48"/>
      <c r="UYT987" s="48"/>
      <c r="UYU987" s="48"/>
      <c r="UYV987" s="48"/>
      <c r="UYW987" s="48"/>
      <c r="UYX987" s="48"/>
      <c r="UYY987" s="48"/>
      <c r="UYZ987" s="48"/>
      <c r="UZA987" s="48"/>
      <c r="UZB987" s="48"/>
      <c r="UZC987" s="48"/>
      <c r="UZD987" s="48"/>
      <c r="UZE987" s="48"/>
      <c r="UZF987" s="48"/>
      <c r="UZG987" s="48"/>
      <c r="UZH987" s="48"/>
      <c r="UZI987" s="48"/>
      <c r="UZJ987" s="48"/>
      <c r="UZK987" s="48"/>
      <c r="UZL987" s="48"/>
      <c r="UZM987" s="48"/>
      <c r="UZN987" s="48"/>
      <c r="UZO987" s="48"/>
      <c r="UZP987" s="48"/>
      <c r="UZQ987" s="48"/>
      <c r="UZR987" s="48"/>
      <c r="UZS987" s="48"/>
      <c r="UZT987" s="48"/>
      <c r="UZU987" s="48"/>
      <c r="UZV987" s="48"/>
      <c r="UZW987" s="48"/>
      <c r="UZX987" s="48"/>
      <c r="UZY987" s="48"/>
      <c r="UZZ987" s="48"/>
      <c r="VAA987" s="48"/>
      <c r="VAB987" s="48"/>
      <c r="VAC987" s="48"/>
      <c r="VAD987" s="48"/>
      <c r="VAE987" s="48"/>
      <c r="VAF987" s="48"/>
      <c r="VAG987" s="48"/>
      <c r="VAH987" s="48"/>
      <c r="VAI987" s="48"/>
      <c r="VAJ987" s="48"/>
      <c r="VAK987" s="48"/>
      <c r="VAL987" s="48"/>
      <c r="VAM987" s="48"/>
      <c r="VAN987" s="48"/>
      <c r="VAO987" s="48"/>
      <c r="VAP987" s="48"/>
      <c r="VAQ987" s="48"/>
      <c r="VAR987" s="48"/>
      <c r="VAS987" s="48"/>
      <c r="VAT987" s="48"/>
      <c r="VAU987" s="48"/>
      <c r="VAV987" s="48"/>
      <c r="VAW987" s="48"/>
      <c r="VAX987" s="48"/>
      <c r="VAY987" s="48"/>
      <c r="VAZ987" s="48"/>
      <c r="VBA987" s="48"/>
      <c r="VBB987" s="48"/>
      <c r="VBC987" s="48"/>
      <c r="VBD987" s="48"/>
      <c r="VBE987" s="48"/>
      <c r="VBF987" s="48"/>
      <c r="VBG987" s="48"/>
      <c r="VBH987" s="48"/>
      <c r="VBI987" s="48"/>
      <c r="VBJ987" s="48"/>
      <c r="VBK987" s="48"/>
      <c r="VBL987" s="48"/>
      <c r="VBM987" s="48"/>
      <c r="VBN987" s="48"/>
      <c r="VBO987" s="48"/>
      <c r="VBP987" s="48"/>
      <c r="VBQ987" s="48"/>
      <c r="VBR987" s="48"/>
      <c r="VBS987" s="48"/>
      <c r="VBT987" s="48"/>
      <c r="VBU987" s="48"/>
      <c r="VBV987" s="48"/>
      <c r="VBW987" s="48"/>
      <c r="VBX987" s="48"/>
      <c r="VBY987" s="48"/>
      <c r="VBZ987" s="48"/>
      <c r="VCA987" s="48"/>
      <c r="VCB987" s="48"/>
      <c r="VCC987" s="48"/>
      <c r="VCD987" s="48"/>
      <c r="VCE987" s="48"/>
      <c r="VCF987" s="48"/>
      <c r="VCG987" s="48"/>
      <c r="VCH987" s="48"/>
      <c r="VCI987" s="48"/>
      <c r="VCJ987" s="48"/>
      <c r="VCK987" s="48"/>
      <c r="VCL987" s="48"/>
      <c r="VCM987" s="48"/>
      <c r="VCN987" s="48"/>
      <c r="VCO987" s="48"/>
      <c r="VCP987" s="48"/>
      <c r="VCQ987" s="48"/>
      <c r="VCR987" s="48"/>
      <c r="VCS987" s="48"/>
      <c r="VCT987" s="48"/>
      <c r="VCU987" s="48"/>
      <c r="VCV987" s="48"/>
      <c r="VCW987" s="48"/>
      <c r="VCX987" s="48"/>
      <c r="VCY987" s="48"/>
      <c r="VCZ987" s="48"/>
      <c r="VDA987" s="48"/>
      <c r="VDB987" s="48"/>
      <c r="VDC987" s="48"/>
      <c r="VDD987" s="48"/>
      <c r="VDE987" s="48"/>
      <c r="VDF987" s="48"/>
      <c r="VDG987" s="48"/>
      <c r="VDH987" s="48"/>
      <c r="VDI987" s="48"/>
      <c r="VDJ987" s="48"/>
      <c r="VDK987" s="48"/>
      <c r="VDL987" s="48"/>
      <c r="VDM987" s="48"/>
      <c r="VDN987" s="48"/>
      <c r="VDO987" s="48"/>
      <c r="VDP987" s="48"/>
      <c r="VDQ987" s="48"/>
      <c r="VDR987" s="48"/>
      <c r="VDS987" s="48"/>
      <c r="VDT987" s="48"/>
      <c r="VDU987" s="48"/>
      <c r="VDV987" s="48"/>
      <c r="VDW987" s="48"/>
      <c r="VDX987" s="48"/>
      <c r="VDY987" s="48"/>
      <c r="VDZ987" s="48"/>
      <c r="VEA987" s="48"/>
      <c r="VEB987" s="48"/>
      <c r="VEC987" s="48"/>
      <c r="VED987" s="48"/>
      <c r="VEE987" s="48"/>
      <c r="VEF987" s="48"/>
      <c r="VEG987" s="48"/>
      <c r="VEH987" s="48"/>
      <c r="VEI987" s="48"/>
      <c r="VEJ987" s="48"/>
      <c r="VEK987" s="48"/>
      <c r="VEL987" s="48"/>
      <c r="VEM987" s="48"/>
      <c r="VEN987" s="48"/>
      <c r="VEO987" s="48"/>
      <c r="VEP987" s="48"/>
      <c r="VEQ987" s="48"/>
      <c r="VER987" s="48"/>
      <c r="VES987" s="48"/>
      <c r="VET987" s="48"/>
      <c r="VEU987" s="48"/>
      <c r="VEV987" s="48"/>
      <c r="VEW987" s="48"/>
      <c r="VEX987" s="48"/>
      <c r="VEY987" s="48"/>
      <c r="VEZ987" s="48"/>
      <c r="VFA987" s="48"/>
      <c r="VFB987" s="48"/>
      <c r="VFC987" s="48"/>
      <c r="VFD987" s="48"/>
      <c r="VFE987" s="48"/>
      <c r="VFF987" s="48"/>
      <c r="VFG987" s="48"/>
      <c r="VFH987" s="48"/>
      <c r="VFI987" s="48"/>
      <c r="VFJ987" s="48"/>
      <c r="VFK987" s="48"/>
      <c r="VFL987" s="48"/>
      <c r="VFM987" s="48"/>
      <c r="VFN987" s="48"/>
      <c r="VFO987" s="48"/>
      <c r="VFP987" s="48"/>
      <c r="VFQ987" s="48"/>
      <c r="VFR987" s="48"/>
      <c r="VFS987" s="48"/>
      <c r="VFT987" s="48"/>
      <c r="VFU987" s="48"/>
      <c r="VFV987" s="48"/>
      <c r="VFW987" s="48"/>
      <c r="VFX987" s="48"/>
      <c r="VFY987" s="48"/>
      <c r="VFZ987" s="48"/>
      <c r="VGA987" s="48"/>
      <c r="VGB987" s="48"/>
      <c r="VGC987" s="48"/>
      <c r="VGD987" s="48"/>
      <c r="VGE987" s="48"/>
      <c r="VGF987" s="48"/>
      <c r="VGG987" s="48"/>
      <c r="VGH987" s="48"/>
      <c r="VGI987" s="48"/>
      <c r="VGJ987" s="48"/>
      <c r="VGK987" s="48"/>
      <c r="VGL987" s="48"/>
      <c r="VGM987" s="48"/>
      <c r="VGN987" s="48"/>
      <c r="VGO987" s="48"/>
      <c r="VGP987" s="48"/>
      <c r="VGQ987" s="48"/>
      <c r="VGR987" s="48"/>
      <c r="VGS987" s="48"/>
      <c r="VGT987" s="48"/>
      <c r="VGU987" s="48"/>
      <c r="VGV987" s="48"/>
      <c r="VGW987" s="48"/>
      <c r="VGX987" s="48"/>
      <c r="VGY987" s="48"/>
      <c r="VGZ987" s="48"/>
      <c r="VHA987" s="48"/>
      <c r="VHB987" s="48"/>
      <c r="VHC987" s="48"/>
      <c r="VHD987" s="48"/>
      <c r="VHE987" s="48"/>
      <c r="VHF987" s="48"/>
      <c r="VHG987" s="48"/>
      <c r="VHH987" s="48"/>
      <c r="VHI987" s="48"/>
      <c r="VHJ987" s="48"/>
      <c r="VHK987" s="48"/>
      <c r="VHL987" s="48"/>
      <c r="VHM987" s="48"/>
      <c r="VHN987" s="48"/>
      <c r="VHO987" s="48"/>
      <c r="VHP987" s="48"/>
      <c r="VHQ987" s="48"/>
      <c r="VHR987" s="48"/>
      <c r="VHS987" s="48"/>
      <c r="VHT987" s="48"/>
      <c r="VHU987" s="48"/>
      <c r="VHV987" s="48"/>
      <c r="VHW987" s="48"/>
      <c r="VHX987" s="48"/>
      <c r="VHY987" s="48"/>
      <c r="VHZ987" s="48"/>
      <c r="VIA987" s="48"/>
      <c r="VIB987" s="48"/>
      <c r="VIC987" s="48"/>
      <c r="VID987" s="48"/>
      <c r="VIE987" s="48"/>
      <c r="VIF987" s="48"/>
      <c r="VIG987" s="48"/>
      <c r="VIH987" s="48"/>
      <c r="VII987" s="48"/>
      <c r="VIJ987" s="48"/>
      <c r="VIK987" s="48"/>
      <c r="VIL987" s="48"/>
      <c r="VIM987" s="48"/>
      <c r="VIN987" s="48"/>
      <c r="VIO987" s="48"/>
      <c r="VIP987" s="48"/>
      <c r="VIQ987" s="48"/>
      <c r="VIR987" s="48"/>
      <c r="VIS987" s="48"/>
      <c r="VIT987" s="48"/>
      <c r="VIU987" s="48"/>
      <c r="VIV987" s="48"/>
      <c r="VIW987" s="48"/>
      <c r="VIX987" s="48"/>
      <c r="VIY987" s="48"/>
      <c r="VIZ987" s="48"/>
      <c r="VJA987" s="48"/>
      <c r="VJB987" s="48"/>
      <c r="VJC987" s="48"/>
      <c r="VJD987" s="48"/>
      <c r="VJE987" s="48"/>
      <c r="VJF987" s="48"/>
      <c r="VJG987" s="48"/>
      <c r="VJH987" s="48"/>
      <c r="VJI987" s="48"/>
      <c r="VJJ987" s="48"/>
      <c r="VJK987" s="48"/>
      <c r="VJL987" s="48"/>
      <c r="VJM987" s="48"/>
      <c r="VJN987" s="48"/>
      <c r="VJO987" s="48"/>
      <c r="VJP987" s="48"/>
      <c r="VJQ987" s="48"/>
      <c r="VJR987" s="48"/>
      <c r="VJS987" s="48"/>
      <c r="VJT987" s="48"/>
      <c r="VJU987" s="48"/>
      <c r="VJV987" s="48"/>
      <c r="VJW987" s="48"/>
      <c r="VJX987" s="48"/>
      <c r="VJY987" s="48"/>
      <c r="VJZ987" s="48"/>
      <c r="VKA987" s="48"/>
      <c r="VKB987" s="48"/>
      <c r="VKC987" s="48"/>
      <c r="VKD987" s="48"/>
      <c r="VKE987" s="48"/>
      <c r="VKF987" s="48"/>
      <c r="VKG987" s="48"/>
      <c r="VKH987" s="48"/>
      <c r="VKI987" s="48"/>
      <c r="VKJ987" s="48"/>
      <c r="VKK987" s="48"/>
      <c r="VKL987" s="48"/>
      <c r="VKM987" s="48"/>
      <c r="VKN987" s="48"/>
      <c r="VKO987" s="48"/>
      <c r="VKP987" s="48"/>
      <c r="VKQ987" s="48"/>
      <c r="VKR987" s="48"/>
      <c r="VKS987" s="48"/>
      <c r="VKT987" s="48"/>
      <c r="VKU987" s="48"/>
      <c r="VKV987" s="48"/>
      <c r="VKW987" s="48"/>
      <c r="VKX987" s="48"/>
      <c r="VKY987" s="48"/>
      <c r="VKZ987" s="48"/>
      <c r="VLA987" s="48"/>
      <c r="VLB987" s="48"/>
      <c r="VLC987" s="48"/>
      <c r="VLD987" s="48"/>
      <c r="VLE987" s="48"/>
      <c r="VLF987" s="48"/>
      <c r="VLG987" s="48"/>
      <c r="VLH987" s="48"/>
      <c r="VLI987" s="48"/>
      <c r="VLJ987" s="48"/>
      <c r="VLK987" s="48"/>
      <c r="VLL987" s="48"/>
      <c r="VLM987" s="48"/>
      <c r="VLN987" s="48"/>
      <c r="VLO987" s="48"/>
      <c r="VLP987" s="48"/>
      <c r="VLQ987" s="48"/>
      <c r="VLR987" s="48"/>
      <c r="VLS987" s="48"/>
      <c r="VLT987" s="48"/>
      <c r="VLU987" s="48"/>
      <c r="VLV987" s="48"/>
      <c r="VLW987" s="48"/>
      <c r="VLX987" s="48"/>
      <c r="VLY987" s="48"/>
      <c r="VLZ987" s="48"/>
      <c r="VMA987" s="48"/>
      <c r="VMB987" s="48"/>
      <c r="VMC987" s="48"/>
      <c r="VMD987" s="48"/>
      <c r="VME987" s="48"/>
      <c r="VMF987" s="48"/>
      <c r="VMG987" s="48"/>
      <c r="VMH987" s="48"/>
      <c r="VMI987" s="48"/>
      <c r="VMJ987" s="48"/>
      <c r="VMK987" s="48"/>
      <c r="VML987" s="48"/>
      <c r="VMM987" s="48"/>
      <c r="VMN987" s="48"/>
      <c r="VMO987" s="48"/>
      <c r="VMP987" s="48"/>
      <c r="VMQ987" s="48"/>
      <c r="VMR987" s="48"/>
      <c r="VMS987" s="48"/>
      <c r="VMT987" s="48"/>
      <c r="VMU987" s="48"/>
      <c r="VMV987" s="48"/>
      <c r="VMW987" s="48"/>
      <c r="VMX987" s="48"/>
      <c r="VMY987" s="48"/>
      <c r="VMZ987" s="48"/>
      <c r="VNA987" s="48"/>
      <c r="VNB987" s="48"/>
      <c r="VNC987" s="48"/>
      <c r="VND987" s="48"/>
      <c r="VNE987" s="48"/>
      <c r="VNF987" s="48"/>
      <c r="VNG987" s="48"/>
      <c r="VNH987" s="48"/>
      <c r="VNI987" s="48"/>
      <c r="VNJ987" s="48"/>
      <c r="VNK987" s="48"/>
      <c r="VNL987" s="48"/>
      <c r="VNM987" s="48"/>
      <c r="VNN987" s="48"/>
      <c r="VNO987" s="48"/>
      <c r="VNP987" s="48"/>
      <c r="VNQ987" s="48"/>
      <c r="VNR987" s="48"/>
      <c r="VNS987" s="48"/>
      <c r="VNT987" s="48"/>
      <c r="VNU987" s="48"/>
      <c r="VNV987" s="48"/>
      <c r="VNW987" s="48"/>
      <c r="VNX987" s="48"/>
      <c r="VNY987" s="48"/>
      <c r="VNZ987" s="48"/>
      <c r="VOA987" s="48"/>
      <c r="VOB987" s="48"/>
      <c r="VOC987" s="48"/>
      <c r="VOD987" s="48"/>
      <c r="VOE987" s="48"/>
      <c r="VOF987" s="48"/>
      <c r="VOG987" s="48"/>
      <c r="VOH987" s="48"/>
      <c r="VOI987" s="48"/>
      <c r="VOJ987" s="48"/>
      <c r="VOK987" s="48"/>
      <c r="VOL987" s="48"/>
      <c r="VOM987" s="48"/>
      <c r="VON987" s="48"/>
      <c r="VOO987" s="48"/>
      <c r="VOP987" s="48"/>
      <c r="VOQ987" s="48"/>
      <c r="VOR987" s="48"/>
      <c r="VOS987" s="48"/>
      <c r="VOT987" s="48"/>
      <c r="VOU987" s="48"/>
      <c r="VOV987" s="48"/>
      <c r="VOW987" s="48"/>
      <c r="VOX987" s="48"/>
      <c r="VOY987" s="48"/>
      <c r="VOZ987" s="48"/>
      <c r="VPA987" s="48"/>
      <c r="VPB987" s="48"/>
      <c r="VPC987" s="48"/>
      <c r="VPD987" s="48"/>
      <c r="VPE987" s="48"/>
      <c r="VPF987" s="48"/>
      <c r="VPG987" s="48"/>
      <c r="VPH987" s="48"/>
      <c r="VPI987" s="48"/>
      <c r="VPJ987" s="48"/>
      <c r="VPK987" s="48"/>
      <c r="VPL987" s="48"/>
      <c r="VPM987" s="48"/>
      <c r="VPN987" s="48"/>
      <c r="VPO987" s="48"/>
      <c r="VPP987" s="48"/>
      <c r="VPQ987" s="48"/>
      <c r="VPR987" s="48"/>
      <c r="VPS987" s="48"/>
      <c r="VPT987" s="48"/>
      <c r="VPU987" s="48"/>
      <c r="VPV987" s="48"/>
      <c r="VPW987" s="48"/>
      <c r="VPX987" s="48"/>
      <c r="VPY987" s="48"/>
      <c r="VPZ987" s="48"/>
      <c r="VQA987" s="48"/>
      <c r="VQB987" s="48"/>
      <c r="VQC987" s="48"/>
      <c r="VQD987" s="48"/>
      <c r="VQE987" s="48"/>
      <c r="VQF987" s="48"/>
      <c r="VQG987" s="48"/>
      <c r="VQH987" s="48"/>
      <c r="VQI987" s="48"/>
      <c r="VQJ987" s="48"/>
      <c r="VQK987" s="48"/>
      <c r="VQL987" s="48"/>
      <c r="VQM987" s="48"/>
      <c r="VQN987" s="48"/>
      <c r="VQO987" s="48"/>
      <c r="VQP987" s="48"/>
      <c r="VQQ987" s="48"/>
      <c r="VQR987" s="48"/>
      <c r="VQS987" s="48"/>
      <c r="VQT987" s="48"/>
      <c r="VQU987" s="48"/>
      <c r="VQV987" s="48"/>
      <c r="VQW987" s="48"/>
      <c r="VQX987" s="48"/>
      <c r="VQY987" s="48"/>
      <c r="VQZ987" s="48"/>
      <c r="VRA987" s="48"/>
      <c r="VRB987" s="48"/>
      <c r="VRC987" s="48"/>
      <c r="VRD987" s="48"/>
      <c r="VRE987" s="48"/>
      <c r="VRF987" s="48"/>
      <c r="VRG987" s="48"/>
      <c r="VRH987" s="48"/>
      <c r="VRI987" s="48"/>
      <c r="VRJ987" s="48"/>
      <c r="VRK987" s="48"/>
      <c r="VRL987" s="48"/>
      <c r="VRM987" s="48"/>
      <c r="VRN987" s="48"/>
      <c r="VRO987" s="48"/>
      <c r="VRP987" s="48"/>
      <c r="VRQ987" s="48"/>
      <c r="VRR987" s="48"/>
      <c r="VRS987" s="48"/>
      <c r="VRT987" s="48"/>
      <c r="VRU987" s="48"/>
      <c r="VRV987" s="48"/>
      <c r="VRW987" s="48"/>
      <c r="VRX987" s="48"/>
      <c r="VRY987" s="48"/>
      <c r="VRZ987" s="48"/>
      <c r="VSA987" s="48"/>
      <c r="VSB987" s="48"/>
      <c r="VSC987" s="48"/>
      <c r="VSD987" s="48"/>
      <c r="VSE987" s="48"/>
      <c r="VSF987" s="48"/>
      <c r="VSG987" s="48"/>
      <c r="VSH987" s="48"/>
      <c r="VSI987" s="48"/>
      <c r="VSJ987" s="48"/>
      <c r="VSK987" s="48"/>
      <c r="VSL987" s="48"/>
      <c r="VSM987" s="48"/>
      <c r="VSN987" s="48"/>
      <c r="VSO987" s="48"/>
      <c r="VSP987" s="48"/>
      <c r="VSQ987" s="48"/>
      <c r="VSR987" s="48"/>
      <c r="VSS987" s="48"/>
      <c r="VST987" s="48"/>
      <c r="VSU987" s="48"/>
      <c r="VSV987" s="48"/>
      <c r="VSW987" s="48"/>
      <c r="VSX987" s="48"/>
      <c r="VSY987" s="48"/>
      <c r="VSZ987" s="48"/>
      <c r="VTA987" s="48"/>
      <c r="VTB987" s="48"/>
      <c r="VTC987" s="48"/>
      <c r="VTD987" s="48"/>
      <c r="VTE987" s="48"/>
      <c r="VTF987" s="48"/>
      <c r="VTG987" s="48"/>
      <c r="VTH987" s="48"/>
      <c r="VTI987" s="48"/>
      <c r="VTJ987" s="48"/>
      <c r="VTK987" s="48"/>
      <c r="VTL987" s="48"/>
      <c r="VTM987" s="48"/>
      <c r="VTN987" s="48"/>
      <c r="VTO987" s="48"/>
      <c r="VTP987" s="48"/>
      <c r="VTQ987" s="48"/>
      <c r="VTR987" s="48"/>
      <c r="VTS987" s="48"/>
      <c r="VTT987" s="48"/>
      <c r="VTU987" s="48"/>
      <c r="VTV987" s="48"/>
      <c r="VTW987" s="48"/>
      <c r="VTX987" s="48"/>
      <c r="VTY987" s="48"/>
      <c r="VTZ987" s="48"/>
      <c r="VUA987" s="48"/>
      <c r="VUB987" s="48"/>
      <c r="VUC987" s="48"/>
      <c r="VUD987" s="48"/>
      <c r="VUE987" s="48"/>
      <c r="VUF987" s="48"/>
      <c r="VUG987" s="48"/>
      <c r="VUH987" s="48"/>
      <c r="VUI987" s="48"/>
      <c r="VUJ987" s="48"/>
      <c r="VUK987" s="48"/>
      <c r="VUL987" s="48"/>
      <c r="VUM987" s="48"/>
      <c r="VUN987" s="48"/>
      <c r="VUO987" s="48"/>
      <c r="VUP987" s="48"/>
      <c r="VUQ987" s="48"/>
      <c r="VUR987" s="48"/>
      <c r="VUS987" s="48"/>
      <c r="VUT987" s="48"/>
      <c r="VUU987" s="48"/>
      <c r="VUV987" s="48"/>
      <c r="VUW987" s="48"/>
      <c r="VUX987" s="48"/>
      <c r="VUY987" s="48"/>
      <c r="VUZ987" s="48"/>
      <c r="VVA987" s="48"/>
      <c r="VVB987" s="48"/>
      <c r="VVC987" s="48"/>
      <c r="VVD987" s="48"/>
      <c r="VVE987" s="48"/>
      <c r="VVF987" s="48"/>
      <c r="VVG987" s="48"/>
      <c r="VVH987" s="48"/>
      <c r="VVI987" s="48"/>
      <c r="VVJ987" s="48"/>
      <c r="VVK987" s="48"/>
      <c r="VVL987" s="48"/>
      <c r="VVM987" s="48"/>
      <c r="VVN987" s="48"/>
      <c r="VVO987" s="48"/>
      <c r="VVP987" s="48"/>
      <c r="VVQ987" s="48"/>
      <c r="VVR987" s="48"/>
      <c r="VVS987" s="48"/>
      <c r="VVT987" s="48"/>
      <c r="VVU987" s="48"/>
      <c r="VVV987" s="48"/>
      <c r="VVW987" s="48"/>
      <c r="VVX987" s="48"/>
      <c r="VVY987" s="48"/>
      <c r="VVZ987" s="48"/>
      <c r="VWA987" s="48"/>
      <c r="VWB987" s="48"/>
      <c r="VWC987" s="48"/>
      <c r="VWD987" s="48"/>
      <c r="VWE987" s="48"/>
      <c r="VWF987" s="48"/>
      <c r="VWG987" s="48"/>
      <c r="VWH987" s="48"/>
      <c r="VWI987" s="48"/>
      <c r="VWJ987" s="48"/>
      <c r="VWK987" s="48"/>
      <c r="VWL987" s="48"/>
      <c r="VWM987" s="48"/>
      <c r="VWN987" s="48"/>
      <c r="VWO987" s="48"/>
      <c r="VWP987" s="48"/>
      <c r="VWQ987" s="48"/>
      <c r="VWR987" s="48"/>
      <c r="VWS987" s="48"/>
      <c r="VWT987" s="48"/>
      <c r="VWU987" s="48"/>
      <c r="VWV987" s="48"/>
      <c r="VWW987" s="48"/>
      <c r="VWX987" s="48"/>
      <c r="VWY987" s="48"/>
      <c r="VWZ987" s="48"/>
      <c r="VXA987" s="48"/>
      <c r="VXB987" s="48"/>
      <c r="VXC987" s="48"/>
      <c r="VXD987" s="48"/>
      <c r="VXE987" s="48"/>
      <c r="VXF987" s="48"/>
      <c r="VXG987" s="48"/>
      <c r="VXH987" s="48"/>
      <c r="VXI987" s="48"/>
      <c r="VXJ987" s="48"/>
      <c r="VXK987" s="48"/>
      <c r="VXL987" s="48"/>
      <c r="VXM987" s="48"/>
      <c r="VXN987" s="48"/>
      <c r="VXO987" s="48"/>
      <c r="VXP987" s="48"/>
      <c r="VXQ987" s="48"/>
      <c r="VXR987" s="48"/>
      <c r="VXS987" s="48"/>
      <c r="VXT987" s="48"/>
      <c r="VXU987" s="48"/>
      <c r="VXV987" s="48"/>
      <c r="VXW987" s="48"/>
      <c r="VXX987" s="48"/>
      <c r="VXY987" s="48"/>
      <c r="VXZ987" s="48"/>
      <c r="VYA987" s="48"/>
      <c r="VYB987" s="48"/>
      <c r="VYC987" s="48"/>
      <c r="VYD987" s="48"/>
      <c r="VYE987" s="48"/>
      <c r="VYF987" s="48"/>
      <c r="VYG987" s="48"/>
      <c r="VYH987" s="48"/>
      <c r="VYI987" s="48"/>
      <c r="VYJ987" s="48"/>
      <c r="VYK987" s="48"/>
      <c r="VYL987" s="48"/>
      <c r="VYM987" s="48"/>
      <c r="VYN987" s="48"/>
      <c r="VYO987" s="48"/>
      <c r="VYP987" s="48"/>
      <c r="VYQ987" s="48"/>
      <c r="VYR987" s="48"/>
      <c r="VYS987" s="48"/>
      <c r="VYT987" s="48"/>
      <c r="VYU987" s="48"/>
      <c r="VYV987" s="48"/>
      <c r="VYW987" s="48"/>
      <c r="VYX987" s="48"/>
      <c r="VYY987" s="48"/>
      <c r="VYZ987" s="48"/>
      <c r="VZA987" s="48"/>
      <c r="VZB987" s="48"/>
      <c r="VZC987" s="48"/>
      <c r="VZD987" s="48"/>
      <c r="VZE987" s="48"/>
      <c r="VZF987" s="48"/>
      <c r="VZG987" s="48"/>
      <c r="VZH987" s="48"/>
      <c r="VZI987" s="48"/>
      <c r="VZJ987" s="48"/>
      <c r="VZK987" s="48"/>
      <c r="VZL987" s="48"/>
      <c r="VZM987" s="48"/>
      <c r="VZN987" s="48"/>
      <c r="VZO987" s="48"/>
      <c r="VZP987" s="48"/>
      <c r="VZQ987" s="48"/>
      <c r="VZR987" s="48"/>
      <c r="VZS987" s="48"/>
      <c r="VZT987" s="48"/>
      <c r="VZU987" s="48"/>
      <c r="VZV987" s="48"/>
      <c r="VZW987" s="48"/>
      <c r="VZX987" s="48"/>
      <c r="VZY987" s="48"/>
      <c r="VZZ987" s="48"/>
      <c r="WAA987" s="48"/>
      <c r="WAB987" s="48"/>
      <c r="WAC987" s="48"/>
      <c r="WAD987" s="48"/>
      <c r="WAE987" s="48"/>
      <c r="WAF987" s="48"/>
      <c r="WAG987" s="48"/>
      <c r="WAH987" s="48"/>
      <c r="WAI987" s="48"/>
      <c r="WAJ987" s="48"/>
      <c r="WAK987" s="48"/>
      <c r="WAL987" s="48"/>
      <c r="WAM987" s="48"/>
      <c r="WAN987" s="48"/>
      <c r="WAO987" s="48"/>
      <c r="WAP987" s="48"/>
      <c r="WAQ987" s="48"/>
      <c r="WAR987" s="48"/>
      <c r="WAS987" s="48"/>
      <c r="WAT987" s="48"/>
      <c r="WAU987" s="48"/>
      <c r="WAV987" s="48"/>
      <c r="WAW987" s="48"/>
      <c r="WAX987" s="48"/>
      <c r="WAY987" s="48"/>
      <c r="WAZ987" s="48"/>
      <c r="WBA987" s="48"/>
      <c r="WBB987" s="48"/>
      <c r="WBC987" s="48"/>
      <c r="WBD987" s="48"/>
      <c r="WBE987" s="48"/>
      <c r="WBF987" s="48"/>
      <c r="WBG987" s="48"/>
      <c r="WBH987" s="48"/>
      <c r="WBI987" s="48"/>
      <c r="WBJ987" s="48"/>
      <c r="WBK987" s="48"/>
      <c r="WBL987" s="48"/>
      <c r="WBM987" s="48"/>
      <c r="WBN987" s="48"/>
      <c r="WBO987" s="48"/>
      <c r="WBP987" s="48"/>
      <c r="WBQ987" s="48"/>
      <c r="WBR987" s="48"/>
      <c r="WBS987" s="48"/>
      <c r="WBT987" s="48"/>
      <c r="WBU987" s="48"/>
      <c r="WBV987" s="48"/>
      <c r="WBW987" s="48"/>
      <c r="WBX987" s="48"/>
      <c r="WBY987" s="48"/>
      <c r="WBZ987" s="48"/>
      <c r="WCA987" s="48"/>
      <c r="WCB987" s="48"/>
      <c r="WCC987" s="48"/>
      <c r="WCD987" s="48"/>
      <c r="WCE987" s="48"/>
      <c r="WCF987" s="48"/>
      <c r="WCG987" s="48"/>
      <c r="WCH987" s="48"/>
      <c r="WCI987" s="48"/>
      <c r="WCJ987" s="48"/>
      <c r="WCK987" s="48"/>
      <c r="WCL987" s="48"/>
      <c r="WCM987" s="48"/>
      <c r="WCN987" s="48"/>
      <c r="WCO987" s="48"/>
      <c r="WCP987" s="48"/>
      <c r="WCQ987" s="48"/>
      <c r="WCR987" s="48"/>
      <c r="WCS987" s="48"/>
      <c r="WCT987" s="48"/>
      <c r="WCU987" s="48"/>
      <c r="WCV987" s="48"/>
      <c r="WCW987" s="48"/>
      <c r="WCX987" s="48"/>
      <c r="WCY987" s="48"/>
      <c r="WCZ987" s="48"/>
      <c r="WDA987" s="48"/>
      <c r="WDB987" s="48"/>
      <c r="WDC987" s="48"/>
      <c r="WDD987" s="48"/>
      <c r="WDE987" s="48"/>
      <c r="WDF987" s="48"/>
      <c r="WDG987" s="48"/>
      <c r="WDH987" s="48"/>
      <c r="WDI987" s="48"/>
      <c r="WDJ987" s="48"/>
      <c r="WDK987" s="48"/>
      <c r="WDL987" s="48"/>
      <c r="WDM987" s="48"/>
      <c r="WDN987" s="48"/>
      <c r="WDO987" s="48"/>
      <c r="WDP987" s="48"/>
      <c r="WDQ987" s="48"/>
      <c r="WDR987" s="48"/>
      <c r="WDS987" s="48"/>
      <c r="WDT987" s="48"/>
      <c r="WDU987" s="48"/>
      <c r="WDV987" s="48"/>
      <c r="WDW987" s="48"/>
      <c r="WDX987" s="48"/>
      <c r="WDY987" s="48"/>
      <c r="WDZ987" s="48"/>
      <c r="WEA987" s="48"/>
      <c r="WEB987" s="48"/>
      <c r="WEC987" s="48"/>
      <c r="WED987" s="48"/>
      <c r="WEE987" s="48"/>
      <c r="WEF987" s="48"/>
      <c r="WEG987" s="48"/>
      <c r="WEH987" s="48"/>
      <c r="WEI987" s="48"/>
      <c r="WEJ987" s="48"/>
      <c r="WEK987" s="48"/>
      <c r="WEL987" s="48"/>
      <c r="WEM987" s="48"/>
      <c r="WEN987" s="48"/>
      <c r="WEO987" s="48"/>
      <c r="WEP987" s="48"/>
      <c r="WEQ987" s="48"/>
      <c r="WER987" s="48"/>
      <c r="WES987" s="48"/>
      <c r="WET987" s="48"/>
      <c r="WEU987" s="48"/>
      <c r="WEV987" s="48"/>
      <c r="WEW987" s="48"/>
      <c r="WEX987" s="48"/>
      <c r="WEY987" s="48"/>
      <c r="WEZ987" s="48"/>
      <c r="WFA987" s="48"/>
      <c r="WFB987" s="48"/>
      <c r="WFC987" s="48"/>
      <c r="WFD987" s="48"/>
      <c r="WFE987" s="48"/>
      <c r="WFF987" s="48"/>
      <c r="WFG987" s="48"/>
      <c r="WFH987" s="48"/>
      <c r="WFI987" s="48"/>
      <c r="WFJ987" s="48"/>
      <c r="WFK987" s="48"/>
      <c r="WFL987" s="48"/>
      <c r="WFM987" s="48"/>
      <c r="WFN987" s="48"/>
      <c r="WFO987" s="48"/>
      <c r="WFP987" s="48"/>
      <c r="WFQ987" s="48"/>
      <c r="WFR987" s="48"/>
      <c r="WFS987" s="48"/>
      <c r="WFT987" s="48"/>
      <c r="WFU987" s="48"/>
      <c r="WFV987" s="48"/>
      <c r="WFW987" s="48"/>
      <c r="WFX987" s="48"/>
      <c r="WFY987" s="48"/>
      <c r="WFZ987" s="48"/>
      <c r="WGA987" s="48"/>
      <c r="WGB987" s="48"/>
      <c r="WGC987" s="48"/>
      <c r="WGD987" s="48"/>
      <c r="WGE987" s="48"/>
      <c r="WGF987" s="48"/>
      <c r="WGG987" s="48"/>
      <c r="WGH987" s="48"/>
      <c r="WGI987" s="48"/>
      <c r="WGJ987" s="48"/>
      <c r="WGK987" s="48"/>
      <c r="WGL987" s="48"/>
      <c r="WGM987" s="48"/>
      <c r="WGN987" s="48"/>
      <c r="WGO987" s="48"/>
      <c r="WGP987" s="48"/>
      <c r="WGQ987" s="48"/>
      <c r="WGR987" s="48"/>
      <c r="WGS987" s="48"/>
      <c r="WGT987" s="48"/>
      <c r="WGU987" s="48"/>
      <c r="WGV987" s="48"/>
      <c r="WGW987" s="48"/>
      <c r="WGX987" s="48"/>
      <c r="WGY987" s="48"/>
      <c r="WGZ987" s="48"/>
      <c r="WHA987" s="48"/>
      <c r="WHB987" s="48"/>
      <c r="WHC987" s="48"/>
      <c r="WHD987" s="48"/>
      <c r="WHE987" s="48"/>
      <c r="WHF987" s="48"/>
      <c r="WHG987" s="48"/>
      <c r="WHH987" s="48"/>
      <c r="WHI987" s="48"/>
      <c r="WHJ987" s="48"/>
      <c r="WHK987" s="48"/>
      <c r="WHL987" s="48"/>
      <c r="WHM987" s="48"/>
      <c r="WHN987" s="48"/>
      <c r="WHO987" s="48"/>
      <c r="WHP987" s="48"/>
      <c r="WHQ987" s="48"/>
      <c r="WHR987" s="48"/>
      <c r="WHS987" s="48"/>
      <c r="WHT987" s="48"/>
      <c r="WHU987" s="48"/>
      <c r="WHV987" s="48"/>
      <c r="WHW987" s="48"/>
      <c r="WHX987" s="48"/>
      <c r="WHY987" s="48"/>
      <c r="WHZ987" s="48"/>
      <c r="WIA987" s="48"/>
      <c r="WIB987" s="48"/>
      <c r="WIC987" s="48"/>
      <c r="WID987" s="48"/>
      <c r="WIE987" s="48"/>
      <c r="WIF987" s="48"/>
      <c r="WIG987" s="48"/>
      <c r="WIH987" s="48"/>
      <c r="WII987" s="48"/>
      <c r="WIJ987" s="48"/>
      <c r="WIK987" s="48"/>
      <c r="WIL987" s="48"/>
      <c r="WIM987" s="48"/>
      <c r="WIN987" s="48"/>
      <c r="WIO987" s="48"/>
      <c r="WIP987" s="48"/>
      <c r="WIQ987" s="48"/>
      <c r="WIR987" s="48"/>
      <c r="WIS987" s="48"/>
      <c r="WIT987" s="48"/>
      <c r="WIU987" s="48"/>
      <c r="WIV987" s="48"/>
      <c r="WIW987" s="48"/>
      <c r="WIX987" s="48"/>
      <c r="WIY987" s="48"/>
      <c r="WIZ987" s="48"/>
      <c r="WJA987" s="48"/>
      <c r="WJB987" s="48"/>
      <c r="WJC987" s="48"/>
      <c r="WJD987" s="48"/>
      <c r="WJE987" s="48"/>
      <c r="WJF987" s="48"/>
      <c r="WJG987" s="48"/>
      <c r="WJH987" s="48"/>
      <c r="WJI987" s="48"/>
      <c r="WJJ987" s="48"/>
      <c r="WJK987" s="48"/>
      <c r="WJL987" s="48"/>
      <c r="WJM987" s="48"/>
      <c r="WJN987" s="48"/>
      <c r="WJO987" s="48"/>
      <c r="WJP987" s="48"/>
      <c r="WJQ987" s="48"/>
      <c r="WJR987" s="48"/>
      <c r="WJS987" s="48"/>
      <c r="WJT987" s="48"/>
      <c r="WJU987" s="48"/>
      <c r="WJV987" s="48"/>
      <c r="WJW987" s="48"/>
      <c r="WJX987" s="48"/>
      <c r="WJY987" s="48"/>
      <c r="WJZ987" s="48"/>
      <c r="WKA987" s="48"/>
      <c r="WKB987" s="48"/>
      <c r="WKC987" s="48"/>
      <c r="WKD987" s="48"/>
      <c r="WKE987" s="48"/>
      <c r="WKF987" s="48"/>
      <c r="WKG987" s="48"/>
      <c r="WKH987" s="48"/>
      <c r="WKI987" s="48"/>
      <c r="WKJ987" s="48"/>
      <c r="WKK987" s="48"/>
      <c r="WKL987" s="48"/>
      <c r="WKM987" s="48"/>
      <c r="WKN987" s="48"/>
      <c r="WKO987" s="48"/>
      <c r="WKP987" s="48"/>
      <c r="WKQ987" s="48"/>
      <c r="WKR987" s="48"/>
      <c r="WKS987" s="48"/>
      <c r="WKT987" s="48"/>
      <c r="WKU987" s="48"/>
      <c r="WKV987" s="48"/>
      <c r="WKW987" s="48"/>
      <c r="WKX987" s="48"/>
      <c r="WKY987" s="48"/>
      <c r="WKZ987" s="48"/>
      <c r="WLA987" s="48"/>
      <c r="WLB987" s="48"/>
      <c r="WLC987" s="48"/>
      <c r="WLD987" s="48"/>
      <c r="WLE987" s="48"/>
      <c r="WLF987" s="48"/>
      <c r="WLG987" s="48"/>
      <c r="WLH987" s="48"/>
      <c r="WLI987" s="48"/>
      <c r="WLJ987" s="48"/>
      <c r="WLK987" s="48"/>
      <c r="WLL987" s="48"/>
      <c r="WLM987" s="48"/>
      <c r="WLN987" s="48"/>
      <c r="WLO987" s="48"/>
      <c r="WLP987" s="48"/>
      <c r="WLQ987" s="48"/>
      <c r="WLR987" s="48"/>
      <c r="WLS987" s="48"/>
      <c r="WLT987" s="48"/>
      <c r="WLU987" s="48"/>
      <c r="WLV987" s="48"/>
      <c r="WLW987" s="48"/>
      <c r="WLX987" s="48"/>
      <c r="WLY987" s="48"/>
      <c r="WLZ987" s="48"/>
      <c r="WMA987" s="48"/>
      <c r="WMB987" s="48"/>
      <c r="WMC987" s="48"/>
      <c r="WMD987" s="48"/>
      <c r="WME987" s="48"/>
      <c r="WMF987" s="48"/>
      <c r="WMG987" s="48"/>
      <c r="WMH987" s="48"/>
      <c r="WMI987" s="48"/>
      <c r="WMJ987" s="48"/>
      <c r="WMK987" s="48"/>
      <c r="WML987" s="48"/>
      <c r="WMM987" s="48"/>
      <c r="WMN987" s="48"/>
      <c r="WMO987" s="48"/>
      <c r="WMP987" s="48"/>
      <c r="WMQ987" s="48"/>
      <c r="WMR987" s="48"/>
      <c r="WMS987" s="48"/>
      <c r="WMT987" s="48"/>
      <c r="WMU987" s="48"/>
      <c r="WMV987" s="48"/>
      <c r="WMW987" s="48"/>
      <c r="WMX987" s="48"/>
      <c r="WMY987" s="48"/>
      <c r="WMZ987" s="48"/>
      <c r="WNA987" s="48"/>
      <c r="WNB987" s="48"/>
      <c r="WNC987" s="48"/>
      <c r="WND987" s="48"/>
      <c r="WNE987" s="48"/>
      <c r="WNF987" s="48"/>
      <c r="WNG987" s="48"/>
      <c r="WNH987" s="48"/>
      <c r="WNI987" s="48"/>
      <c r="WNJ987" s="48"/>
      <c r="WNK987" s="48"/>
      <c r="WNL987" s="48"/>
      <c r="WNM987" s="48"/>
      <c r="WNN987" s="48"/>
      <c r="WNO987" s="48"/>
      <c r="WNP987" s="48"/>
      <c r="WNQ987" s="48"/>
      <c r="WNR987" s="48"/>
      <c r="WNS987" s="48"/>
      <c r="WNT987" s="48"/>
      <c r="WNU987" s="48"/>
      <c r="WNV987" s="48"/>
      <c r="WNW987" s="48"/>
      <c r="WNX987" s="48"/>
      <c r="WNY987" s="48"/>
      <c r="WNZ987" s="48"/>
      <c r="WOA987" s="48"/>
      <c r="WOB987" s="48"/>
      <c r="WOC987" s="48"/>
      <c r="WOD987" s="48"/>
      <c r="WOE987" s="48"/>
      <c r="WOF987" s="48"/>
      <c r="WOG987" s="48"/>
      <c r="WOH987" s="48"/>
      <c r="WOI987" s="48"/>
      <c r="WOJ987" s="48"/>
      <c r="WOK987" s="48"/>
      <c r="WOL987" s="48"/>
      <c r="WOM987" s="48"/>
      <c r="WON987" s="48"/>
      <c r="WOO987" s="48"/>
      <c r="WOP987" s="48"/>
      <c r="WOQ987" s="48"/>
      <c r="WOR987" s="48"/>
      <c r="WOS987" s="48"/>
      <c r="WOT987" s="48"/>
      <c r="WOU987" s="48"/>
      <c r="WOV987" s="48"/>
      <c r="WOW987" s="48"/>
      <c r="WOX987" s="48"/>
      <c r="WOY987" s="48"/>
      <c r="WOZ987" s="48"/>
      <c r="WPA987" s="48"/>
      <c r="WPB987" s="48"/>
      <c r="WPC987" s="48"/>
      <c r="WPD987" s="48"/>
      <c r="WPE987" s="48"/>
      <c r="WPF987" s="48"/>
      <c r="WPG987" s="48"/>
      <c r="WPH987" s="48"/>
      <c r="WPI987" s="48"/>
      <c r="WPJ987" s="48"/>
      <c r="WPK987" s="48"/>
      <c r="WPL987" s="48"/>
      <c r="WPM987" s="48"/>
      <c r="WPN987" s="48"/>
      <c r="WPO987" s="48"/>
      <c r="WPP987" s="48"/>
      <c r="WPQ987" s="48"/>
      <c r="WPR987" s="48"/>
      <c r="WPS987" s="48"/>
      <c r="WPT987" s="48"/>
      <c r="WPU987" s="48"/>
      <c r="WPV987" s="48"/>
      <c r="WPW987" s="48"/>
      <c r="WPX987" s="48"/>
      <c r="WPY987" s="48"/>
      <c r="WPZ987" s="48"/>
      <c r="WQA987" s="48"/>
      <c r="WQB987" s="48"/>
      <c r="WQC987" s="48"/>
      <c r="WQD987" s="48"/>
      <c r="WQE987" s="48"/>
      <c r="WQF987" s="48"/>
      <c r="WQG987" s="48"/>
      <c r="WQH987" s="48"/>
      <c r="WQI987" s="48"/>
      <c r="WQJ987" s="48"/>
      <c r="WQK987" s="48"/>
      <c r="WQL987" s="48"/>
      <c r="WQM987" s="48"/>
      <c r="WQN987" s="48"/>
      <c r="WQO987" s="48"/>
      <c r="WQP987" s="48"/>
      <c r="WQQ987" s="48"/>
      <c r="WQR987" s="48"/>
      <c r="WQS987" s="48"/>
      <c r="WQT987" s="48"/>
      <c r="WQU987" s="48"/>
      <c r="WQV987" s="48"/>
      <c r="WQW987" s="48"/>
      <c r="WQX987" s="48"/>
      <c r="WQY987" s="48"/>
      <c r="WQZ987" s="48"/>
      <c r="WRA987" s="48"/>
      <c r="WRB987" s="48"/>
      <c r="WRC987" s="48"/>
      <c r="WRD987" s="48"/>
      <c r="WRE987" s="48"/>
      <c r="WRF987" s="48"/>
      <c r="WRG987" s="48"/>
      <c r="WRH987" s="48"/>
      <c r="WRI987" s="48"/>
      <c r="WRJ987" s="48"/>
      <c r="WRK987" s="48"/>
      <c r="WRL987" s="48"/>
      <c r="WRM987" s="48"/>
      <c r="WRN987" s="48"/>
      <c r="WRO987" s="48"/>
      <c r="WRP987" s="48"/>
      <c r="WRQ987" s="48"/>
      <c r="WRR987" s="48"/>
      <c r="WRS987" s="48"/>
      <c r="WRT987" s="48"/>
      <c r="WRU987" s="48"/>
      <c r="WRV987" s="48"/>
      <c r="WRW987" s="48"/>
      <c r="WRX987" s="48"/>
      <c r="WRY987" s="48"/>
      <c r="WRZ987" s="48"/>
      <c r="WSA987" s="48"/>
      <c r="WSB987" s="48"/>
      <c r="WSC987" s="48"/>
      <c r="WSD987" s="48"/>
      <c r="WSE987" s="48"/>
      <c r="WSF987" s="48"/>
      <c r="WSG987" s="48"/>
      <c r="WSH987" s="48"/>
      <c r="WSI987" s="48"/>
      <c r="WSJ987" s="48"/>
      <c r="WSK987" s="48"/>
      <c r="WSL987" s="48"/>
      <c r="WSM987" s="48"/>
      <c r="WSN987" s="48"/>
      <c r="WSO987" s="48"/>
      <c r="WSP987" s="48"/>
      <c r="WSQ987" s="48"/>
      <c r="WSR987" s="48"/>
      <c r="WSS987" s="48"/>
      <c r="WST987" s="48"/>
      <c r="WSU987" s="48"/>
      <c r="WSV987" s="48"/>
      <c r="WSW987" s="48"/>
      <c r="WSX987" s="48"/>
      <c r="WSY987" s="48"/>
      <c r="WSZ987" s="48"/>
      <c r="WTA987" s="48"/>
      <c r="WTB987" s="48"/>
      <c r="WTC987" s="48"/>
      <c r="WTD987" s="48"/>
      <c r="WTE987" s="48"/>
      <c r="WTF987" s="48"/>
      <c r="WTG987" s="48"/>
      <c r="WTH987" s="48"/>
      <c r="WTI987" s="48"/>
      <c r="WTJ987" s="48"/>
      <c r="WTK987" s="48"/>
      <c r="WTL987" s="48"/>
      <c r="WTM987" s="48"/>
      <c r="WTN987" s="48"/>
      <c r="WTO987" s="48"/>
      <c r="WTP987" s="48"/>
      <c r="WTQ987" s="48"/>
      <c r="WTR987" s="48"/>
      <c r="WTS987" s="48"/>
      <c r="WTT987" s="48"/>
      <c r="WTU987" s="48"/>
      <c r="WTV987" s="48"/>
      <c r="WTW987" s="48"/>
      <c r="WTX987" s="48"/>
      <c r="WTY987" s="48"/>
      <c r="WTZ987" s="48"/>
      <c r="WUA987" s="48"/>
      <c r="WUB987" s="48"/>
      <c r="WUC987" s="48"/>
      <c r="WUD987" s="48"/>
      <c r="WUE987" s="48"/>
      <c r="WUF987" s="48"/>
      <c r="WUG987" s="48"/>
      <c r="WUH987" s="48"/>
      <c r="WUI987" s="48"/>
      <c r="WUJ987" s="48"/>
      <c r="WUK987" s="48"/>
      <c r="WUL987" s="48"/>
      <c r="WUM987" s="48"/>
      <c r="WUN987" s="48"/>
      <c r="WUO987" s="48"/>
      <c r="WUP987" s="48"/>
      <c r="WUQ987" s="48"/>
      <c r="WUR987" s="48"/>
      <c r="WUS987" s="48"/>
      <c r="WUT987" s="48"/>
      <c r="WUU987" s="48"/>
      <c r="WUV987" s="48"/>
      <c r="WUW987" s="48"/>
      <c r="WUX987" s="48"/>
      <c r="WUY987" s="48"/>
      <c r="WUZ987" s="48"/>
      <c r="WVA987" s="48"/>
      <c r="WVB987" s="48"/>
      <c r="WVC987" s="48"/>
      <c r="WVD987" s="48"/>
      <c r="WVE987" s="48"/>
      <c r="WVF987" s="48"/>
      <c r="WVG987" s="48"/>
      <c r="WVH987" s="48"/>
      <c r="WVI987" s="48"/>
      <c r="WVJ987" s="48"/>
      <c r="WVK987" s="48"/>
      <c r="WVL987" s="48"/>
      <c r="WVM987" s="48"/>
      <c r="WVN987" s="48"/>
      <c r="WVO987" s="48"/>
      <c r="WVP987" s="48"/>
      <c r="WVQ987" s="48"/>
      <c r="WVR987" s="48"/>
      <c r="WVS987" s="48"/>
      <c r="WVT987" s="48"/>
      <c r="WVU987" s="48"/>
      <c r="WVV987" s="48"/>
      <c r="WVW987" s="48"/>
      <c r="WVX987" s="48"/>
      <c r="WVY987" s="48"/>
      <c r="WVZ987" s="48"/>
      <c r="WWA987" s="48"/>
      <c r="WWB987" s="48"/>
      <c r="WWC987" s="48"/>
      <c r="WWD987" s="48"/>
      <c r="WWE987" s="48"/>
      <c r="WWF987" s="48"/>
      <c r="WWG987" s="48"/>
      <c r="WWH987" s="48"/>
      <c r="WWI987" s="48"/>
      <c r="WWJ987" s="48"/>
      <c r="WWK987" s="48"/>
      <c r="WWL987" s="48"/>
      <c r="WWM987" s="48"/>
      <c r="WWN987" s="48"/>
      <c r="WWO987" s="48"/>
      <c r="WWP987" s="48"/>
      <c r="WWQ987" s="48"/>
      <c r="WWR987" s="48"/>
      <c r="WWS987" s="48"/>
      <c r="WWT987" s="48"/>
      <c r="WWU987" s="48"/>
      <c r="WWV987" s="48"/>
      <c r="WWW987" s="48"/>
      <c r="WWX987" s="48"/>
      <c r="WWY987" s="48"/>
      <c r="WWZ987" s="48"/>
      <c r="WXA987" s="48"/>
      <c r="WXB987" s="48"/>
      <c r="WXC987" s="48"/>
      <c r="WXD987" s="48"/>
      <c r="WXE987" s="48"/>
      <c r="WXF987" s="48"/>
      <c r="WXG987" s="48"/>
      <c r="WXH987" s="48"/>
      <c r="WXI987" s="48"/>
      <c r="WXJ987" s="48"/>
      <c r="WXK987" s="48"/>
      <c r="WXL987" s="48"/>
      <c r="WXM987" s="48"/>
      <c r="WXN987" s="48"/>
      <c r="WXO987" s="48"/>
      <c r="WXP987" s="48"/>
      <c r="WXQ987" s="48"/>
      <c r="WXR987" s="48"/>
      <c r="WXS987" s="48"/>
      <c r="WXT987" s="48"/>
      <c r="WXU987" s="48"/>
      <c r="WXV987" s="48"/>
      <c r="WXW987" s="48"/>
      <c r="WXX987" s="48"/>
      <c r="WXY987" s="48"/>
      <c r="WXZ987" s="48"/>
      <c r="WYA987" s="48"/>
      <c r="WYB987" s="48"/>
      <c r="WYC987" s="48"/>
      <c r="WYD987" s="48"/>
      <c r="WYE987" s="48"/>
      <c r="WYF987" s="48"/>
      <c r="WYG987" s="48"/>
      <c r="WYH987" s="48"/>
      <c r="WYI987" s="48"/>
      <c r="WYJ987" s="48"/>
      <c r="WYK987" s="48"/>
      <c r="WYL987" s="48"/>
      <c r="WYM987" s="48"/>
      <c r="WYN987" s="48"/>
      <c r="WYO987" s="48"/>
      <c r="WYP987" s="48"/>
      <c r="WYQ987" s="48"/>
      <c r="WYR987" s="48"/>
      <c r="WYS987" s="48"/>
      <c r="WYT987" s="48"/>
      <c r="WYU987" s="48"/>
      <c r="WYV987" s="48"/>
      <c r="WYW987" s="48"/>
      <c r="WYX987" s="48"/>
      <c r="WYY987" s="48"/>
      <c r="WYZ987" s="48"/>
      <c r="WZA987" s="48"/>
      <c r="WZB987" s="48"/>
      <c r="WZC987" s="48"/>
      <c r="WZD987" s="48"/>
      <c r="WZE987" s="48"/>
      <c r="WZF987" s="48"/>
      <c r="WZG987" s="48"/>
      <c r="WZH987" s="48"/>
      <c r="WZI987" s="48"/>
      <c r="WZJ987" s="48"/>
      <c r="WZK987" s="48"/>
      <c r="WZL987" s="48"/>
      <c r="WZM987" s="48"/>
      <c r="WZN987" s="48"/>
      <c r="WZO987" s="48"/>
      <c r="WZP987" s="48"/>
      <c r="WZQ987" s="48"/>
      <c r="WZR987" s="48"/>
      <c r="WZS987" s="48"/>
      <c r="WZT987" s="48"/>
      <c r="WZU987" s="48"/>
      <c r="WZV987" s="48"/>
      <c r="WZW987" s="48"/>
      <c r="WZX987" s="48"/>
      <c r="WZY987" s="48"/>
      <c r="WZZ987" s="48"/>
      <c r="XAA987" s="48"/>
      <c r="XAB987" s="48"/>
      <c r="XAC987" s="48"/>
      <c r="XAD987" s="48"/>
      <c r="XAE987" s="48"/>
      <c r="XAF987" s="48"/>
      <c r="XAG987" s="48"/>
      <c r="XAH987" s="48"/>
      <c r="XAI987" s="48"/>
      <c r="XAJ987" s="48"/>
      <c r="XAK987" s="48"/>
      <c r="XAL987" s="48"/>
      <c r="XAM987" s="48"/>
      <c r="XAN987" s="48"/>
      <c r="XAO987" s="48"/>
      <c r="XAP987" s="48"/>
      <c r="XAQ987" s="48"/>
      <c r="XAR987" s="48"/>
      <c r="XAS987" s="48"/>
      <c r="XAT987" s="48"/>
      <c r="XAU987" s="48"/>
      <c r="XAV987" s="48"/>
      <c r="XAW987" s="48"/>
      <c r="XAX987" s="48"/>
      <c r="XAY987" s="48"/>
      <c r="XAZ987" s="48"/>
      <c r="XBA987" s="48"/>
      <c r="XBB987" s="48"/>
      <c r="XBC987" s="48"/>
      <c r="XBD987" s="48"/>
      <c r="XBE987" s="48"/>
      <c r="XBF987" s="48"/>
      <c r="XBG987" s="48"/>
      <c r="XBH987" s="48"/>
      <c r="XBI987" s="48"/>
      <c r="XBJ987" s="48"/>
      <c r="XBK987" s="48"/>
      <c r="XBL987" s="48"/>
      <c r="XBM987" s="48"/>
      <c r="XBN987" s="48"/>
      <c r="XBO987" s="48"/>
      <c r="XBP987" s="48"/>
      <c r="XBQ987" s="48"/>
      <c r="XBR987" s="48"/>
      <c r="XBS987" s="48"/>
      <c r="XBT987" s="48"/>
      <c r="XBU987" s="48"/>
      <c r="XBV987" s="48"/>
      <c r="XBW987" s="48"/>
      <c r="XBX987" s="48"/>
      <c r="XBY987" s="48"/>
      <c r="XBZ987" s="48"/>
      <c r="XCA987" s="48"/>
      <c r="XCB987" s="48"/>
      <c r="XCC987" s="48"/>
      <c r="XCD987" s="48"/>
      <c r="XCE987" s="48"/>
      <c r="XCF987" s="48"/>
      <c r="XCG987" s="48"/>
      <c r="XCH987" s="48"/>
      <c r="XCI987" s="48"/>
      <c r="XCJ987" s="48"/>
      <c r="XCK987" s="48"/>
      <c r="XCL987" s="48"/>
      <c r="XCM987" s="48"/>
      <c r="XCN987" s="48"/>
      <c r="XCO987" s="48"/>
      <c r="XCP987" s="48"/>
      <c r="XCQ987" s="48"/>
      <c r="XCR987" s="48"/>
      <c r="XCS987" s="48"/>
      <c r="XCT987" s="48"/>
      <c r="XCU987" s="48"/>
      <c r="XCV987" s="48"/>
      <c r="XCW987" s="48"/>
      <c r="XCX987" s="48"/>
      <c r="XCY987" s="48"/>
      <c r="XCZ987" s="48"/>
      <c r="XDA987" s="48"/>
      <c r="XDB987" s="48"/>
      <c r="XDC987" s="48"/>
      <c r="XDD987" s="48"/>
      <c r="XDE987" s="48"/>
      <c r="XDF987" s="48"/>
      <c r="XDG987" s="48"/>
      <c r="XDH987" s="48"/>
      <c r="XDI987" s="48"/>
      <c r="XDJ987" s="48"/>
      <c r="XDK987" s="48"/>
      <c r="XDL987" s="48"/>
      <c r="XDM987" s="48"/>
      <c r="XDN987" s="48"/>
      <c r="XDO987" s="48"/>
      <c r="XDP987" s="48"/>
      <c r="XDQ987" s="48"/>
      <c r="XDR987" s="48"/>
      <c r="XDS987" s="48"/>
      <c r="XDT987" s="48"/>
      <c r="XDU987" s="48"/>
      <c r="XDV987" s="48"/>
      <c r="XDW987" s="48"/>
      <c r="XDX987" s="48"/>
      <c r="XDY987" s="48"/>
      <c r="XDZ987" s="48"/>
      <c r="XEA987" s="48"/>
      <c r="XEB987" s="48"/>
      <c r="XEC987" s="48"/>
      <c r="XED987" s="48"/>
      <c r="XEE987" s="48"/>
    </row>
    <row r="988" spans="1:16359" s="53" customFormat="1" x14ac:dyDescent="0.25">
      <c r="A988" s="50"/>
      <c r="B988" s="356" t="s">
        <v>3005</v>
      </c>
      <c r="C988" s="275" t="s">
        <v>3006</v>
      </c>
      <c r="D988" s="346">
        <v>4938.53</v>
      </c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8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  <c r="FK988" s="48"/>
      <c r="FL988" s="48"/>
      <c r="FM988" s="48"/>
      <c r="FN988" s="48"/>
      <c r="FO988" s="48"/>
      <c r="FP988" s="48"/>
      <c r="FQ988" s="48"/>
      <c r="FR988" s="48"/>
      <c r="FS988" s="48"/>
      <c r="FT988" s="48"/>
      <c r="FU988" s="48"/>
      <c r="FV988" s="48"/>
      <c r="FW988" s="48"/>
      <c r="FX988" s="48"/>
      <c r="FY988" s="48"/>
      <c r="FZ988" s="48"/>
      <c r="GA988" s="48"/>
      <c r="GB988" s="48"/>
      <c r="GC988" s="48"/>
      <c r="GD988" s="48"/>
      <c r="GE988" s="48"/>
      <c r="GF988" s="48"/>
      <c r="GG988" s="48"/>
      <c r="GH988" s="48"/>
      <c r="GI988" s="48"/>
      <c r="GJ988" s="48"/>
      <c r="GK988" s="48"/>
      <c r="GL988" s="48"/>
      <c r="GM988" s="48"/>
      <c r="GN988" s="48"/>
      <c r="GO988" s="48"/>
      <c r="GP988" s="48"/>
      <c r="GQ988" s="48"/>
      <c r="GR988" s="48"/>
      <c r="GS988" s="48"/>
      <c r="GT988" s="48"/>
      <c r="GU988" s="48"/>
      <c r="GV988" s="48"/>
      <c r="GW988" s="48"/>
      <c r="GX988" s="48"/>
      <c r="GY988" s="48"/>
      <c r="GZ988" s="48"/>
      <c r="HA988" s="48"/>
      <c r="HB988" s="48"/>
      <c r="HC988" s="48"/>
      <c r="HD988" s="48"/>
      <c r="HE988" s="48"/>
      <c r="HF988" s="48"/>
      <c r="HG988" s="48"/>
      <c r="HH988" s="48"/>
      <c r="HI988" s="48"/>
      <c r="HJ988" s="48"/>
      <c r="HK988" s="48"/>
      <c r="HL988" s="48"/>
      <c r="HM988" s="48"/>
      <c r="HN988" s="48"/>
      <c r="HO988" s="48"/>
      <c r="HP988" s="48"/>
      <c r="HQ988" s="48"/>
      <c r="HR988" s="48"/>
      <c r="HS988" s="48"/>
      <c r="HT988" s="48"/>
      <c r="HU988" s="48"/>
      <c r="HV988" s="48"/>
      <c r="HW988" s="48"/>
      <c r="HX988" s="48"/>
      <c r="HY988" s="48"/>
      <c r="HZ988" s="48"/>
      <c r="IA988" s="48"/>
      <c r="IB988" s="48"/>
      <c r="IC988" s="48"/>
      <c r="ID988" s="48"/>
      <c r="IE988" s="48"/>
      <c r="IF988" s="48"/>
      <c r="IG988" s="48"/>
      <c r="IH988" s="48"/>
      <c r="II988" s="48"/>
      <c r="IJ988" s="48"/>
      <c r="IK988" s="48"/>
      <c r="IL988" s="48"/>
      <c r="IM988" s="48"/>
      <c r="IN988" s="48"/>
      <c r="IO988" s="48"/>
      <c r="IP988" s="48"/>
      <c r="IQ988" s="48"/>
      <c r="IR988" s="48"/>
      <c r="IS988" s="48"/>
      <c r="IT988" s="48"/>
      <c r="IU988" s="48"/>
      <c r="IV988" s="48"/>
      <c r="IW988" s="48"/>
      <c r="IX988" s="48"/>
      <c r="IY988" s="48"/>
      <c r="IZ988" s="48"/>
      <c r="JA988" s="48"/>
      <c r="JB988" s="48"/>
      <c r="JC988" s="48"/>
      <c r="JD988" s="48"/>
      <c r="JE988" s="48"/>
      <c r="JF988" s="48"/>
      <c r="JG988" s="48"/>
      <c r="JH988" s="48"/>
      <c r="JI988" s="48"/>
      <c r="JJ988" s="48"/>
      <c r="JK988" s="48"/>
      <c r="JL988" s="48"/>
      <c r="JM988" s="48"/>
      <c r="JN988" s="48"/>
      <c r="JO988" s="48"/>
      <c r="JP988" s="48"/>
      <c r="JQ988" s="48"/>
      <c r="JR988" s="48"/>
      <c r="JS988" s="48"/>
      <c r="JT988" s="48"/>
      <c r="JU988" s="48"/>
      <c r="JV988" s="48"/>
      <c r="JW988" s="48"/>
      <c r="JX988" s="48"/>
      <c r="JY988" s="48"/>
      <c r="JZ988" s="48"/>
      <c r="KA988" s="48"/>
      <c r="KB988" s="48"/>
      <c r="KC988" s="48"/>
      <c r="KD988" s="48"/>
      <c r="KE988" s="48"/>
      <c r="KF988" s="48"/>
      <c r="KG988" s="48"/>
      <c r="KH988" s="48"/>
      <c r="KI988" s="48"/>
      <c r="KJ988" s="48"/>
      <c r="KK988" s="48"/>
      <c r="KL988" s="48"/>
      <c r="KM988" s="48"/>
      <c r="KN988" s="48"/>
      <c r="KO988" s="48"/>
      <c r="KP988" s="48"/>
      <c r="KQ988" s="48"/>
      <c r="KR988" s="48"/>
      <c r="KS988" s="48"/>
      <c r="KT988" s="48"/>
      <c r="KU988" s="48"/>
      <c r="KV988" s="48"/>
      <c r="KW988" s="48"/>
      <c r="KX988" s="48"/>
      <c r="KY988" s="48"/>
      <c r="KZ988" s="48"/>
      <c r="LA988" s="48"/>
      <c r="LB988" s="48"/>
      <c r="LC988" s="48"/>
      <c r="LD988" s="48"/>
      <c r="LE988" s="48"/>
      <c r="LF988" s="48"/>
      <c r="LG988" s="48"/>
      <c r="LH988" s="48"/>
      <c r="LI988" s="48"/>
      <c r="LJ988" s="48"/>
      <c r="LK988" s="48"/>
      <c r="LL988" s="48"/>
      <c r="LM988" s="48"/>
      <c r="LN988" s="48"/>
      <c r="LO988" s="48"/>
      <c r="LP988" s="48"/>
      <c r="LQ988" s="48"/>
      <c r="LR988" s="48"/>
      <c r="LS988" s="48"/>
      <c r="LT988" s="48"/>
      <c r="LU988" s="48"/>
      <c r="LV988" s="48"/>
      <c r="LW988" s="48"/>
      <c r="LX988" s="48"/>
      <c r="LY988" s="48"/>
      <c r="LZ988" s="48"/>
      <c r="MA988" s="48"/>
      <c r="MB988" s="48"/>
      <c r="MC988" s="48"/>
      <c r="MD988" s="48"/>
      <c r="ME988" s="48"/>
      <c r="MF988" s="48"/>
      <c r="MG988" s="48"/>
      <c r="MH988" s="48"/>
      <c r="MI988" s="48"/>
      <c r="MJ988" s="48"/>
      <c r="MK988" s="48"/>
      <c r="ML988" s="48"/>
      <c r="MM988" s="48"/>
      <c r="MN988" s="48"/>
      <c r="MO988" s="48"/>
      <c r="MP988" s="48"/>
      <c r="MQ988" s="48"/>
      <c r="MR988" s="48"/>
      <c r="MS988" s="48"/>
      <c r="MT988" s="48"/>
      <c r="MU988" s="48"/>
      <c r="MV988" s="48"/>
      <c r="MW988" s="48"/>
      <c r="MX988" s="48"/>
      <c r="MY988" s="48"/>
      <c r="MZ988" s="48"/>
      <c r="NA988" s="48"/>
      <c r="NB988" s="48"/>
      <c r="NC988" s="48"/>
      <c r="ND988" s="48"/>
      <c r="NE988" s="48"/>
      <c r="NF988" s="48"/>
      <c r="NG988" s="48"/>
      <c r="NH988" s="48"/>
      <c r="NI988" s="48"/>
      <c r="NJ988" s="48"/>
      <c r="NK988" s="48"/>
      <c r="NL988" s="48"/>
      <c r="NM988" s="48"/>
      <c r="NN988" s="48"/>
      <c r="NO988" s="48"/>
      <c r="NP988" s="48"/>
      <c r="NQ988" s="48"/>
      <c r="NR988" s="48"/>
      <c r="NS988" s="48"/>
      <c r="NT988" s="48"/>
      <c r="NU988" s="48"/>
      <c r="NV988" s="48"/>
      <c r="NW988" s="48"/>
      <c r="NX988" s="48"/>
      <c r="NY988" s="48"/>
      <c r="NZ988" s="48"/>
      <c r="OA988" s="48"/>
      <c r="OB988" s="48"/>
      <c r="OC988" s="48"/>
      <c r="OD988" s="48"/>
      <c r="OE988" s="48"/>
      <c r="OF988" s="48"/>
      <c r="OG988" s="48"/>
      <c r="OH988" s="48"/>
      <c r="OI988" s="48"/>
      <c r="OJ988" s="48"/>
      <c r="OK988" s="48"/>
      <c r="OL988" s="48"/>
      <c r="OM988" s="48"/>
      <c r="ON988" s="48"/>
      <c r="OO988" s="48"/>
      <c r="OP988" s="48"/>
      <c r="OQ988" s="48"/>
      <c r="OR988" s="48"/>
      <c r="OS988" s="48"/>
      <c r="OT988" s="48"/>
      <c r="OU988" s="48"/>
      <c r="OV988" s="48"/>
      <c r="OW988" s="48"/>
      <c r="OX988" s="48"/>
      <c r="OY988" s="48"/>
      <c r="OZ988" s="48"/>
      <c r="PA988" s="48"/>
      <c r="PB988" s="48"/>
      <c r="PC988" s="48"/>
      <c r="PD988" s="48"/>
      <c r="PE988" s="48"/>
      <c r="PF988" s="48"/>
      <c r="PG988" s="48"/>
      <c r="PH988" s="48"/>
      <c r="PI988" s="48"/>
      <c r="PJ988" s="48"/>
      <c r="PK988" s="48"/>
      <c r="PL988" s="48"/>
      <c r="PM988" s="48"/>
      <c r="PN988" s="48"/>
      <c r="PO988" s="48"/>
      <c r="PP988" s="48"/>
      <c r="PQ988" s="48"/>
      <c r="PR988" s="48"/>
      <c r="PS988" s="48"/>
      <c r="PT988" s="48"/>
      <c r="PU988" s="48"/>
      <c r="PV988" s="48"/>
      <c r="PW988" s="48"/>
      <c r="PX988" s="48"/>
      <c r="PY988" s="48"/>
      <c r="PZ988" s="48"/>
      <c r="QA988" s="48"/>
      <c r="QB988" s="48"/>
      <c r="QC988" s="48"/>
      <c r="QD988" s="48"/>
      <c r="QE988" s="48"/>
      <c r="QF988" s="48"/>
      <c r="QG988" s="48"/>
      <c r="QH988" s="48"/>
      <c r="QI988" s="48"/>
      <c r="QJ988" s="48"/>
      <c r="QK988" s="48"/>
      <c r="QL988" s="48"/>
      <c r="QM988" s="48"/>
      <c r="QN988" s="48"/>
      <c r="QO988" s="48"/>
      <c r="QP988" s="48"/>
      <c r="QQ988" s="48"/>
      <c r="QR988" s="48"/>
      <c r="QS988" s="48"/>
      <c r="QT988" s="48"/>
      <c r="QU988" s="48"/>
      <c r="QV988" s="48"/>
      <c r="QW988" s="48"/>
      <c r="QX988" s="48"/>
      <c r="QY988" s="48"/>
      <c r="QZ988" s="48"/>
      <c r="RA988" s="48"/>
      <c r="RB988" s="48"/>
      <c r="RC988" s="48"/>
      <c r="RD988" s="48"/>
      <c r="RE988" s="48"/>
      <c r="RF988" s="48"/>
      <c r="RG988" s="48"/>
      <c r="RH988" s="48"/>
      <c r="RI988" s="48"/>
      <c r="RJ988" s="48"/>
      <c r="RK988" s="48"/>
      <c r="RL988" s="48"/>
      <c r="RM988" s="48"/>
      <c r="RN988" s="48"/>
      <c r="RO988" s="48"/>
      <c r="RP988" s="48"/>
      <c r="RQ988" s="48"/>
      <c r="RR988" s="48"/>
      <c r="RS988" s="48"/>
      <c r="RT988" s="48"/>
      <c r="RU988" s="48"/>
      <c r="RV988" s="48"/>
      <c r="RW988" s="48"/>
      <c r="RX988" s="48"/>
      <c r="RY988" s="48"/>
      <c r="RZ988" s="48"/>
      <c r="SA988" s="48"/>
      <c r="SB988" s="48"/>
      <c r="SC988" s="48"/>
      <c r="SD988" s="48"/>
      <c r="SE988" s="48"/>
      <c r="SF988" s="48"/>
      <c r="SG988" s="48"/>
      <c r="SH988" s="48"/>
      <c r="SI988" s="48"/>
      <c r="SJ988" s="48"/>
      <c r="SK988" s="48"/>
      <c r="SL988" s="48"/>
      <c r="SM988" s="48"/>
      <c r="SN988" s="48"/>
      <c r="SO988" s="48"/>
      <c r="SP988" s="48"/>
      <c r="SQ988" s="48"/>
      <c r="SR988" s="48"/>
      <c r="SS988" s="48"/>
      <c r="ST988" s="48"/>
      <c r="SU988" s="48"/>
      <c r="SV988" s="48"/>
      <c r="SW988" s="48"/>
      <c r="SX988" s="48"/>
      <c r="SY988" s="48"/>
      <c r="SZ988" s="48"/>
      <c r="TA988" s="48"/>
      <c r="TB988" s="48"/>
      <c r="TC988" s="48"/>
      <c r="TD988" s="48"/>
      <c r="TE988" s="48"/>
      <c r="TF988" s="48"/>
      <c r="TG988" s="48"/>
      <c r="TH988" s="48"/>
      <c r="TI988" s="48"/>
      <c r="TJ988" s="48"/>
      <c r="TK988" s="48"/>
      <c r="TL988" s="48"/>
      <c r="TM988" s="48"/>
      <c r="TN988" s="48"/>
      <c r="TO988" s="48"/>
      <c r="TP988" s="48"/>
      <c r="TQ988" s="48"/>
      <c r="TR988" s="48"/>
      <c r="TS988" s="48"/>
      <c r="TT988" s="48"/>
      <c r="TU988" s="48"/>
      <c r="TV988" s="48"/>
      <c r="TW988" s="48"/>
      <c r="TX988" s="48"/>
      <c r="TY988" s="48"/>
      <c r="TZ988" s="48"/>
      <c r="UA988" s="48"/>
      <c r="UB988" s="48"/>
      <c r="UC988" s="48"/>
      <c r="UD988" s="48"/>
      <c r="UE988" s="48"/>
      <c r="UF988" s="48"/>
      <c r="UG988" s="48"/>
      <c r="UH988" s="48"/>
      <c r="UI988" s="48"/>
      <c r="UJ988" s="48"/>
      <c r="UK988" s="48"/>
      <c r="UL988" s="48"/>
      <c r="UM988" s="48"/>
      <c r="UN988" s="48"/>
      <c r="UO988" s="48"/>
      <c r="UP988" s="48"/>
      <c r="UQ988" s="48"/>
      <c r="UR988" s="48"/>
      <c r="US988" s="48"/>
      <c r="UT988" s="48"/>
      <c r="UU988" s="48"/>
      <c r="UV988" s="48"/>
      <c r="UW988" s="48"/>
      <c r="UX988" s="48"/>
      <c r="UY988" s="48"/>
      <c r="UZ988" s="48"/>
      <c r="VA988" s="48"/>
      <c r="VB988" s="48"/>
      <c r="VC988" s="48"/>
      <c r="VD988" s="48"/>
      <c r="VE988" s="48"/>
      <c r="VF988" s="48"/>
      <c r="VG988" s="48"/>
      <c r="VH988" s="48"/>
      <c r="VI988" s="48"/>
      <c r="VJ988" s="48"/>
      <c r="VK988" s="48"/>
      <c r="VL988" s="48"/>
      <c r="VM988" s="48"/>
      <c r="VN988" s="48"/>
      <c r="VO988" s="48"/>
      <c r="VP988" s="48"/>
      <c r="VQ988" s="48"/>
      <c r="VR988" s="48"/>
      <c r="VS988" s="48"/>
      <c r="VT988" s="48"/>
      <c r="VU988" s="48"/>
      <c r="VV988" s="48"/>
      <c r="VW988" s="48"/>
      <c r="VX988" s="48"/>
      <c r="VY988" s="48"/>
      <c r="VZ988" s="48"/>
      <c r="WA988" s="48"/>
      <c r="WB988" s="48"/>
      <c r="WC988" s="48"/>
      <c r="WD988" s="48"/>
      <c r="WE988" s="48"/>
      <c r="WF988" s="48"/>
      <c r="WG988" s="48"/>
      <c r="WH988" s="48"/>
      <c r="WI988" s="48"/>
      <c r="WJ988" s="48"/>
      <c r="WK988" s="48"/>
      <c r="WL988" s="48"/>
      <c r="WM988" s="48"/>
      <c r="WN988" s="48"/>
      <c r="WO988" s="48"/>
      <c r="WP988" s="48"/>
      <c r="WQ988" s="48"/>
      <c r="WR988" s="48"/>
      <c r="WS988" s="48"/>
      <c r="WT988" s="48"/>
      <c r="WU988" s="48"/>
      <c r="WV988" s="48"/>
      <c r="WW988" s="48"/>
      <c r="WX988" s="48"/>
      <c r="WY988" s="48"/>
      <c r="WZ988" s="48"/>
      <c r="XA988" s="48"/>
      <c r="XB988" s="48"/>
      <c r="XC988" s="48"/>
      <c r="XD988" s="48"/>
      <c r="XE988" s="48"/>
      <c r="XF988" s="48"/>
      <c r="XG988" s="48"/>
      <c r="XH988" s="48"/>
      <c r="XI988" s="48"/>
      <c r="XJ988" s="48"/>
      <c r="XK988" s="48"/>
      <c r="XL988" s="48"/>
      <c r="XM988" s="48"/>
      <c r="XN988" s="48"/>
      <c r="XO988" s="48"/>
      <c r="XP988" s="48"/>
      <c r="XQ988" s="48"/>
      <c r="XR988" s="48"/>
      <c r="XS988" s="48"/>
      <c r="XT988" s="48"/>
      <c r="XU988" s="48"/>
      <c r="XV988" s="48"/>
      <c r="XW988" s="48"/>
      <c r="XX988" s="48"/>
      <c r="XY988" s="48"/>
      <c r="XZ988" s="48"/>
      <c r="YA988" s="48"/>
      <c r="YB988" s="48"/>
      <c r="YC988" s="48"/>
      <c r="YD988" s="48"/>
      <c r="YE988" s="48"/>
      <c r="YF988" s="48"/>
      <c r="YG988" s="48"/>
      <c r="YH988" s="48"/>
      <c r="YI988" s="48"/>
      <c r="YJ988" s="48"/>
      <c r="YK988" s="48"/>
      <c r="YL988" s="48"/>
      <c r="YM988" s="48"/>
      <c r="YN988" s="48"/>
      <c r="YO988" s="48"/>
      <c r="YP988" s="48"/>
      <c r="YQ988" s="48"/>
      <c r="YR988" s="48"/>
      <c r="YS988" s="48"/>
      <c r="YT988" s="48"/>
      <c r="YU988" s="48"/>
      <c r="YV988" s="48"/>
      <c r="YW988" s="48"/>
      <c r="YX988" s="48"/>
      <c r="YY988" s="48"/>
      <c r="YZ988" s="48"/>
      <c r="ZA988" s="48"/>
      <c r="ZB988" s="48"/>
      <c r="ZC988" s="48"/>
      <c r="ZD988" s="48"/>
      <c r="ZE988" s="48"/>
      <c r="ZF988" s="48"/>
      <c r="ZG988" s="48"/>
      <c r="ZH988" s="48"/>
      <c r="ZI988" s="48"/>
      <c r="ZJ988" s="48"/>
      <c r="ZK988" s="48"/>
      <c r="ZL988" s="48"/>
      <c r="ZM988" s="48"/>
      <c r="ZN988" s="48"/>
      <c r="ZO988" s="48"/>
      <c r="ZP988" s="48"/>
      <c r="ZQ988" s="48"/>
      <c r="ZR988" s="48"/>
      <c r="ZS988" s="48"/>
      <c r="ZT988" s="48"/>
      <c r="ZU988" s="48"/>
      <c r="ZV988" s="48"/>
      <c r="ZW988" s="48"/>
      <c r="ZX988" s="48"/>
      <c r="ZY988" s="48"/>
      <c r="ZZ988" s="48"/>
      <c r="AAA988" s="48"/>
      <c r="AAB988" s="48"/>
      <c r="AAC988" s="48"/>
      <c r="AAD988" s="48"/>
      <c r="AAE988" s="48"/>
      <c r="AAF988" s="48"/>
      <c r="AAG988" s="48"/>
      <c r="AAH988" s="48"/>
      <c r="AAI988" s="48"/>
      <c r="AAJ988" s="48"/>
      <c r="AAK988" s="48"/>
      <c r="AAL988" s="48"/>
      <c r="AAM988" s="48"/>
      <c r="AAN988" s="48"/>
      <c r="AAO988" s="48"/>
      <c r="AAP988" s="48"/>
      <c r="AAQ988" s="48"/>
      <c r="AAR988" s="48"/>
      <c r="AAS988" s="48"/>
      <c r="AAT988" s="48"/>
      <c r="AAU988" s="48"/>
      <c r="AAV988" s="48"/>
      <c r="AAW988" s="48"/>
      <c r="AAX988" s="48"/>
      <c r="AAY988" s="48"/>
      <c r="AAZ988" s="48"/>
      <c r="ABA988" s="48"/>
      <c r="ABB988" s="48"/>
      <c r="ABC988" s="48"/>
      <c r="ABD988" s="48"/>
      <c r="ABE988" s="48"/>
      <c r="ABF988" s="48"/>
      <c r="ABG988" s="48"/>
      <c r="ABH988" s="48"/>
      <c r="ABI988" s="48"/>
      <c r="ABJ988" s="48"/>
      <c r="ABK988" s="48"/>
      <c r="ABL988" s="48"/>
      <c r="ABM988" s="48"/>
      <c r="ABN988" s="48"/>
      <c r="ABO988" s="48"/>
      <c r="ABP988" s="48"/>
      <c r="ABQ988" s="48"/>
      <c r="ABR988" s="48"/>
      <c r="ABS988" s="48"/>
      <c r="ABT988" s="48"/>
      <c r="ABU988" s="48"/>
      <c r="ABV988" s="48"/>
      <c r="ABW988" s="48"/>
      <c r="ABX988" s="48"/>
      <c r="ABY988" s="48"/>
      <c r="ABZ988" s="48"/>
      <c r="ACA988" s="48"/>
      <c r="ACB988" s="48"/>
      <c r="ACC988" s="48"/>
      <c r="ACD988" s="48"/>
      <c r="ACE988" s="48"/>
      <c r="ACF988" s="48"/>
      <c r="ACG988" s="48"/>
      <c r="ACH988" s="48"/>
      <c r="ACI988" s="48"/>
      <c r="ACJ988" s="48"/>
      <c r="ACK988" s="48"/>
      <c r="ACL988" s="48"/>
      <c r="ACM988" s="48"/>
      <c r="ACN988" s="48"/>
      <c r="ACO988" s="48"/>
      <c r="ACP988" s="48"/>
      <c r="ACQ988" s="48"/>
      <c r="ACR988" s="48"/>
      <c r="ACS988" s="48"/>
      <c r="ACT988" s="48"/>
      <c r="ACU988" s="48"/>
      <c r="ACV988" s="48"/>
      <c r="ACW988" s="48"/>
      <c r="ACX988" s="48"/>
      <c r="ACY988" s="48"/>
      <c r="ACZ988" s="48"/>
      <c r="ADA988" s="48"/>
      <c r="ADB988" s="48"/>
      <c r="ADC988" s="48"/>
      <c r="ADD988" s="48"/>
      <c r="ADE988" s="48"/>
      <c r="ADF988" s="48"/>
      <c r="ADG988" s="48"/>
      <c r="ADH988" s="48"/>
      <c r="ADI988" s="48"/>
      <c r="ADJ988" s="48"/>
      <c r="ADK988" s="48"/>
      <c r="ADL988" s="48"/>
      <c r="ADM988" s="48"/>
      <c r="ADN988" s="48"/>
      <c r="ADO988" s="48"/>
      <c r="ADP988" s="48"/>
      <c r="ADQ988" s="48"/>
      <c r="ADR988" s="48"/>
      <c r="ADS988" s="48"/>
      <c r="ADT988" s="48"/>
      <c r="ADU988" s="48"/>
      <c r="ADV988" s="48"/>
      <c r="ADW988" s="48"/>
      <c r="ADX988" s="48"/>
      <c r="ADY988" s="48"/>
      <c r="ADZ988" s="48"/>
      <c r="AEA988" s="48"/>
      <c r="AEB988" s="48"/>
      <c r="AEC988" s="48"/>
      <c r="AED988" s="48"/>
      <c r="AEE988" s="48"/>
      <c r="AEF988" s="48"/>
      <c r="AEG988" s="48"/>
      <c r="AEH988" s="48"/>
      <c r="AEI988" s="48"/>
      <c r="AEJ988" s="48"/>
      <c r="AEK988" s="48"/>
      <c r="AEL988" s="48"/>
      <c r="AEM988" s="48"/>
      <c r="AEN988" s="48"/>
      <c r="AEO988" s="48"/>
      <c r="AEP988" s="48"/>
      <c r="AEQ988" s="48"/>
      <c r="AER988" s="48"/>
      <c r="AES988" s="48"/>
      <c r="AET988" s="48"/>
      <c r="AEU988" s="48"/>
      <c r="AEV988" s="48"/>
      <c r="AEW988" s="48"/>
      <c r="AEX988" s="48"/>
      <c r="AEY988" s="48"/>
      <c r="AEZ988" s="48"/>
      <c r="AFA988" s="48"/>
      <c r="AFB988" s="48"/>
      <c r="AFC988" s="48"/>
      <c r="AFD988" s="48"/>
      <c r="AFE988" s="48"/>
      <c r="AFF988" s="48"/>
      <c r="AFG988" s="48"/>
      <c r="AFH988" s="48"/>
      <c r="AFI988" s="48"/>
      <c r="AFJ988" s="48"/>
      <c r="AFK988" s="48"/>
      <c r="AFL988" s="48"/>
      <c r="AFM988" s="48"/>
      <c r="AFN988" s="48"/>
      <c r="AFO988" s="48"/>
      <c r="AFP988" s="48"/>
      <c r="AFQ988" s="48"/>
      <c r="AFR988" s="48"/>
      <c r="AFS988" s="48"/>
      <c r="AFT988" s="48"/>
      <c r="AFU988" s="48"/>
      <c r="AFV988" s="48"/>
      <c r="AFW988" s="48"/>
      <c r="AFX988" s="48"/>
      <c r="AFY988" s="48"/>
      <c r="AFZ988" s="48"/>
      <c r="AGA988" s="48"/>
      <c r="AGB988" s="48"/>
      <c r="AGC988" s="48"/>
      <c r="AGD988" s="48"/>
      <c r="AGE988" s="48"/>
      <c r="AGF988" s="48"/>
      <c r="AGG988" s="48"/>
      <c r="AGH988" s="48"/>
      <c r="AGI988" s="48"/>
      <c r="AGJ988" s="48"/>
      <c r="AGK988" s="48"/>
      <c r="AGL988" s="48"/>
      <c r="AGM988" s="48"/>
      <c r="AGN988" s="48"/>
      <c r="AGO988" s="48"/>
      <c r="AGP988" s="48"/>
      <c r="AGQ988" s="48"/>
      <c r="AGR988" s="48"/>
      <c r="AGS988" s="48"/>
      <c r="AGT988" s="48"/>
      <c r="AGU988" s="48"/>
      <c r="AGV988" s="48"/>
      <c r="AGW988" s="48"/>
      <c r="AGX988" s="48"/>
      <c r="AGY988" s="48"/>
      <c r="AGZ988" s="48"/>
      <c r="AHA988" s="48"/>
      <c r="AHB988" s="48"/>
      <c r="AHC988" s="48"/>
      <c r="AHD988" s="48"/>
      <c r="AHE988" s="48"/>
      <c r="AHF988" s="48"/>
      <c r="AHG988" s="48"/>
      <c r="AHH988" s="48"/>
      <c r="AHI988" s="48"/>
      <c r="AHJ988" s="48"/>
      <c r="AHK988" s="48"/>
      <c r="AHL988" s="48"/>
      <c r="AHM988" s="48"/>
      <c r="AHN988" s="48"/>
      <c r="AHO988" s="48"/>
      <c r="AHP988" s="48"/>
      <c r="AHQ988" s="48"/>
      <c r="AHR988" s="48"/>
      <c r="AHS988" s="48"/>
      <c r="AHT988" s="48"/>
      <c r="AHU988" s="48"/>
      <c r="AHV988" s="48"/>
      <c r="AHW988" s="48"/>
      <c r="AHX988" s="48"/>
      <c r="AHY988" s="48"/>
      <c r="AHZ988" s="48"/>
      <c r="AIA988" s="48"/>
      <c r="AIB988" s="48"/>
      <c r="AIC988" s="48"/>
      <c r="AID988" s="48"/>
      <c r="AIE988" s="48"/>
      <c r="AIF988" s="48"/>
      <c r="AIG988" s="48"/>
      <c r="AIH988" s="48"/>
      <c r="AII988" s="48"/>
      <c r="AIJ988" s="48"/>
      <c r="AIK988" s="48"/>
      <c r="AIL988" s="48"/>
      <c r="AIM988" s="48"/>
      <c r="AIN988" s="48"/>
      <c r="AIO988" s="48"/>
      <c r="AIP988" s="48"/>
      <c r="AIQ988" s="48"/>
      <c r="AIR988" s="48"/>
      <c r="AIS988" s="48"/>
      <c r="AIT988" s="48"/>
      <c r="AIU988" s="48"/>
      <c r="AIV988" s="48"/>
      <c r="AIW988" s="48"/>
      <c r="AIX988" s="48"/>
      <c r="AIY988" s="48"/>
      <c r="AIZ988" s="48"/>
      <c r="AJA988" s="48"/>
      <c r="AJB988" s="48"/>
      <c r="AJC988" s="48"/>
      <c r="AJD988" s="48"/>
      <c r="AJE988" s="48"/>
      <c r="AJF988" s="48"/>
      <c r="AJG988" s="48"/>
      <c r="AJH988" s="48"/>
      <c r="AJI988" s="48"/>
      <c r="AJJ988" s="48"/>
      <c r="AJK988" s="48"/>
      <c r="AJL988" s="48"/>
      <c r="AJM988" s="48"/>
      <c r="AJN988" s="48"/>
      <c r="AJO988" s="48"/>
      <c r="AJP988" s="48"/>
      <c r="AJQ988" s="48"/>
      <c r="AJR988" s="48"/>
      <c r="AJS988" s="48"/>
      <c r="AJT988" s="48"/>
      <c r="AJU988" s="48"/>
      <c r="AJV988" s="48"/>
      <c r="AJW988" s="48"/>
      <c r="AJX988" s="48"/>
      <c r="AJY988" s="48"/>
      <c r="AJZ988" s="48"/>
      <c r="AKA988" s="48"/>
      <c r="AKB988" s="48"/>
      <c r="AKC988" s="48"/>
      <c r="AKD988" s="48"/>
      <c r="AKE988" s="48"/>
      <c r="AKF988" s="48"/>
      <c r="AKG988" s="48"/>
      <c r="AKH988" s="48"/>
      <c r="AKI988" s="48"/>
      <c r="AKJ988" s="48"/>
      <c r="AKK988" s="48"/>
      <c r="AKL988" s="48"/>
      <c r="AKM988" s="48"/>
      <c r="AKN988" s="48"/>
      <c r="AKO988" s="48"/>
      <c r="AKP988" s="48"/>
      <c r="AKQ988" s="48"/>
      <c r="AKR988" s="48"/>
      <c r="AKS988" s="48"/>
      <c r="AKT988" s="48"/>
      <c r="AKU988" s="48"/>
      <c r="AKV988" s="48"/>
      <c r="AKW988" s="48"/>
      <c r="AKX988" s="48"/>
      <c r="AKY988" s="48"/>
      <c r="AKZ988" s="48"/>
      <c r="ALA988" s="48"/>
      <c r="ALB988" s="48"/>
      <c r="ALC988" s="48"/>
      <c r="ALD988" s="48"/>
      <c r="ALE988" s="48"/>
      <c r="ALF988" s="48"/>
      <c r="ALG988" s="48"/>
      <c r="ALH988" s="48"/>
      <c r="ALI988" s="48"/>
      <c r="ALJ988" s="48"/>
      <c r="ALK988" s="48"/>
      <c r="ALL988" s="48"/>
      <c r="ALM988" s="48"/>
      <c r="ALN988" s="48"/>
      <c r="ALO988" s="48"/>
      <c r="ALP988" s="48"/>
      <c r="ALQ988" s="48"/>
      <c r="ALR988" s="48"/>
      <c r="ALS988" s="48"/>
      <c r="ALT988" s="48"/>
      <c r="ALU988" s="48"/>
      <c r="ALV988" s="48"/>
      <c r="ALW988" s="48"/>
      <c r="ALX988" s="48"/>
      <c r="ALY988" s="48"/>
      <c r="ALZ988" s="48"/>
      <c r="AMA988" s="48"/>
      <c r="AMB988" s="48"/>
      <c r="AMC988" s="48"/>
      <c r="AMD988" s="48"/>
      <c r="AME988" s="48"/>
      <c r="AMF988" s="48"/>
      <c r="AMG988" s="48"/>
      <c r="AMH988" s="48"/>
      <c r="AMI988" s="48"/>
      <c r="AMJ988" s="48"/>
      <c r="AMK988" s="48"/>
      <c r="AML988" s="48"/>
      <c r="AMM988" s="48"/>
      <c r="AMN988" s="48"/>
      <c r="AMO988" s="48"/>
      <c r="AMP988" s="48"/>
      <c r="AMQ988" s="48"/>
      <c r="AMR988" s="48"/>
      <c r="AMS988" s="48"/>
      <c r="AMT988" s="48"/>
      <c r="AMU988" s="48"/>
      <c r="AMV988" s="48"/>
      <c r="AMW988" s="48"/>
      <c r="AMX988" s="48"/>
      <c r="AMY988" s="48"/>
      <c r="AMZ988" s="48"/>
      <c r="ANA988" s="48"/>
      <c r="ANB988" s="48"/>
      <c r="ANC988" s="48"/>
      <c r="AND988" s="48"/>
      <c r="ANE988" s="48"/>
      <c r="ANF988" s="48"/>
      <c r="ANG988" s="48"/>
      <c r="ANH988" s="48"/>
      <c r="ANI988" s="48"/>
      <c r="ANJ988" s="48"/>
      <c r="ANK988" s="48"/>
      <c r="ANL988" s="48"/>
      <c r="ANM988" s="48"/>
      <c r="ANN988" s="48"/>
      <c r="ANO988" s="48"/>
      <c r="ANP988" s="48"/>
      <c r="ANQ988" s="48"/>
      <c r="ANR988" s="48"/>
      <c r="ANS988" s="48"/>
      <c r="ANT988" s="48"/>
      <c r="ANU988" s="48"/>
      <c r="ANV988" s="48"/>
      <c r="ANW988" s="48"/>
      <c r="ANX988" s="48"/>
      <c r="ANY988" s="48"/>
      <c r="ANZ988" s="48"/>
      <c r="AOA988" s="48"/>
      <c r="AOB988" s="48"/>
      <c r="AOC988" s="48"/>
      <c r="AOD988" s="48"/>
      <c r="AOE988" s="48"/>
      <c r="AOF988" s="48"/>
      <c r="AOG988" s="48"/>
      <c r="AOH988" s="48"/>
      <c r="AOI988" s="48"/>
      <c r="AOJ988" s="48"/>
      <c r="AOK988" s="48"/>
      <c r="AOL988" s="48"/>
      <c r="AOM988" s="48"/>
      <c r="AON988" s="48"/>
      <c r="AOO988" s="48"/>
      <c r="AOP988" s="48"/>
      <c r="AOQ988" s="48"/>
      <c r="AOR988" s="48"/>
      <c r="AOS988" s="48"/>
      <c r="AOT988" s="48"/>
      <c r="AOU988" s="48"/>
      <c r="AOV988" s="48"/>
      <c r="AOW988" s="48"/>
      <c r="AOX988" s="48"/>
      <c r="AOY988" s="48"/>
      <c r="AOZ988" s="48"/>
      <c r="APA988" s="48"/>
      <c r="APB988" s="48"/>
      <c r="APC988" s="48"/>
      <c r="APD988" s="48"/>
      <c r="APE988" s="48"/>
      <c r="APF988" s="48"/>
      <c r="APG988" s="48"/>
      <c r="APH988" s="48"/>
      <c r="API988" s="48"/>
      <c r="APJ988" s="48"/>
      <c r="APK988" s="48"/>
      <c r="APL988" s="48"/>
      <c r="APM988" s="48"/>
      <c r="APN988" s="48"/>
      <c r="APO988" s="48"/>
      <c r="APP988" s="48"/>
      <c r="APQ988" s="48"/>
      <c r="APR988" s="48"/>
      <c r="APS988" s="48"/>
      <c r="APT988" s="48"/>
      <c r="APU988" s="48"/>
      <c r="APV988" s="48"/>
      <c r="APW988" s="48"/>
      <c r="APX988" s="48"/>
      <c r="APY988" s="48"/>
      <c r="APZ988" s="48"/>
      <c r="AQA988" s="48"/>
      <c r="AQB988" s="48"/>
      <c r="AQC988" s="48"/>
      <c r="AQD988" s="48"/>
      <c r="AQE988" s="48"/>
      <c r="AQF988" s="48"/>
      <c r="AQG988" s="48"/>
      <c r="AQH988" s="48"/>
      <c r="AQI988" s="48"/>
      <c r="AQJ988" s="48"/>
      <c r="AQK988" s="48"/>
      <c r="AQL988" s="48"/>
      <c r="AQM988" s="48"/>
      <c r="AQN988" s="48"/>
      <c r="AQO988" s="48"/>
      <c r="AQP988" s="48"/>
      <c r="AQQ988" s="48"/>
      <c r="AQR988" s="48"/>
      <c r="AQS988" s="48"/>
      <c r="AQT988" s="48"/>
      <c r="AQU988" s="48"/>
      <c r="AQV988" s="48"/>
      <c r="AQW988" s="48"/>
      <c r="AQX988" s="48"/>
      <c r="AQY988" s="48"/>
      <c r="AQZ988" s="48"/>
      <c r="ARA988" s="48"/>
      <c r="ARB988" s="48"/>
      <c r="ARC988" s="48"/>
      <c r="ARD988" s="48"/>
      <c r="ARE988" s="48"/>
      <c r="ARF988" s="48"/>
      <c r="ARG988" s="48"/>
      <c r="ARH988" s="48"/>
      <c r="ARI988" s="48"/>
      <c r="ARJ988" s="48"/>
      <c r="ARK988" s="48"/>
      <c r="ARL988" s="48"/>
      <c r="ARM988" s="48"/>
      <c r="ARN988" s="48"/>
      <c r="ARO988" s="48"/>
      <c r="ARP988" s="48"/>
      <c r="ARQ988" s="48"/>
      <c r="ARR988" s="48"/>
      <c r="ARS988" s="48"/>
      <c r="ART988" s="48"/>
      <c r="ARU988" s="48"/>
      <c r="ARV988" s="48"/>
      <c r="ARW988" s="48"/>
      <c r="ARX988" s="48"/>
      <c r="ARY988" s="48"/>
      <c r="ARZ988" s="48"/>
      <c r="ASA988" s="48"/>
      <c r="ASB988" s="48"/>
      <c r="ASC988" s="48"/>
      <c r="ASD988" s="48"/>
      <c r="ASE988" s="48"/>
      <c r="ASF988" s="48"/>
      <c r="ASG988" s="48"/>
      <c r="ASH988" s="48"/>
      <c r="ASI988" s="48"/>
      <c r="ASJ988" s="48"/>
      <c r="ASK988" s="48"/>
      <c r="ASL988" s="48"/>
      <c r="ASM988" s="48"/>
      <c r="ASN988" s="48"/>
      <c r="ASO988" s="48"/>
      <c r="ASP988" s="48"/>
      <c r="ASQ988" s="48"/>
      <c r="ASR988" s="48"/>
      <c r="ASS988" s="48"/>
      <c r="AST988" s="48"/>
      <c r="ASU988" s="48"/>
      <c r="ASV988" s="48"/>
      <c r="ASW988" s="48"/>
      <c r="ASX988" s="48"/>
      <c r="ASY988" s="48"/>
      <c r="ASZ988" s="48"/>
      <c r="ATA988" s="48"/>
      <c r="ATB988" s="48"/>
      <c r="ATC988" s="48"/>
      <c r="ATD988" s="48"/>
      <c r="ATE988" s="48"/>
      <c r="ATF988" s="48"/>
      <c r="ATG988" s="48"/>
      <c r="ATH988" s="48"/>
      <c r="ATI988" s="48"/>
      <c r="ATJ988" s="48"/>
      <c r="ATK988" s="48"/>
      <c r="ATL988" s="48"/>
      <c r="ATM988" s="48"/>
      <c r="ATN988" s="48"/>
      <c r="ATO988" s="48"/>
      <c r="ATP988" s="48"/>
      <c r="ATQ988" s="48"/>
      <c r="ATR988" s="48"/>
      <c r="ATS988" s="48"/>
      <c r="ATT988" s="48"/>
      <c r="ATU988" s="48"/>
      <c r="ATV988" s="48"/>
      <c r="ATW988" s="48"/>
      <c r="ATX988" s="48"/>
      <c r="ATY988" s="48"/>
      <c r="ATZ988" s="48"/>
      <c r="AUA988" s="48"/>
      <c r="AUB988" s="48"/>
      <c r="AUC988" s="48"/>
      <c r="AUD988" s="48"/>
      <c r="AUE988" s="48"/>
      <c r="AUF988" s="48"/>
      <c r="AUG988" s="48"/>
      <c r="AUH988" s="48"/>
      <c r="AUI988" s="48"/>
      <c r="AUJ988" s="48"/>
      <c r="AUK988" s="48"/>
      <c r="AUL988" s="48"/>
      <c r="AUM988" s="48"/>
      <c r="AUN988" s="48"/>
      <c r="AUO988" s="48"/>
      <c r="AUP988" s="48"/>
      <c r="AUQ988" s="48"/>
      <c r="AUR988" s="48"/>
      <c r="AUS988" s="48"/>
      <c r="AUT988" s="48"/>
      <c r="AUU988" s="48"/>
      <c r="AUV988" s="48"/>
      <c r="AUW988" s="48"/>
      <c r="AUX988" s="48"/>
      <c r="AUY988" s="48"/>
      <c r="AUZ988" s="48"/>
      <c r="AVA988" s="48"/>
      <c r="AVB988" s="48"/>
      <c r="AVC988" s="48"/>
      <c r="AVD988" s="48"/>
      <c r="AVE988" s="48"/>
      <c r="AVF988" s="48"/>
      <c r="AVG988" s="48"/>
      <c r="AVH988" s="48"/>
      <c r="AVI988" s="48"/>
      <c r="AVJ988" s="48"/>
      <c r="AVK988" s="48"/>
      <c r="AVL988" s="48"/>
      <c r="AVM988" s="48"/>
      <c r="AVN988" s="48"/>
      <c r="AVO988" s="48"/>
      <c r="AVP988" s="48"/>
      <c r="AVQ988" s="48"/>
      <c r="AVR988" s="48"/>
      <c r="AVS988" s="48"/>
      <c r="AVT988" s="48"/>
      <c r="AVU988" s="48"/>
      <c r="AVV988" s="48"/>
      <c r="AVW988" s="48"/>
      <c r="AVX988" s="48"/>
      <c r="AVY988" s="48"/>
      <c r="AVZ988" s="48"/>
      <c r="AWA988" s="48"/>
      <c r="AWB988" s="48"/>
      <c r="AWC988" s="48"/>
      <c r="AWD988" s="48"/>
      <c r="AWE988" s="48"/>
      <c r="AWF988" s="48"/>
      <c r="AWG988" s="48"/>
      <c r="AWH988" s="48"/>
      <c r="AWI988" s="48"/>
      <c r="AWJ988" s="48"/>
      <c r="AWK988" s="48"/>
      <c r="AWL988" s="48"/>
      <c r="AWM988" s="48"/>
      <c r="AWN988" s="48"/>
      <c r="AWO988" s="48"/>
      <c r="AWP988" s="48"/>
      <c r="AWQ988" s="48"/>
      <c r="AWR988" s="48"/>
      <c r="AWS988" s="48"/>
      <c r="AWT988" s="48"/>
      <c r="AWU988" s="48"/>
      <c r="AWV988" s="48"/>
      <c r="AWW988" s="48"/>
      <c r="AWX988" s="48"/>
      <c r="AWY988" s="48"/>
      <c r="AWZ988" s="48"/>
      <c r="AXA988" s="48"/>
      <c r="AXB988" s="48"/>
      <c r="AXC988" s="48"/>
      <c r="AXD988" s="48"/>
      <c r="AXE988" s="48"/>
      <c r="AXF988" s="48"/>
      <c r="AXG988" s="48"/>
      <c r="AXH988" s="48"/>
      <c r="AXI988" s="48"/>
      <c r="AXJ988" s="48"/>
      <c r="AXK988" s="48"/>
      <c r="AXL988" s="48"/>
      <c r="AXM988" s="48"/>
      <c r="AXN988" s="48"/>
      <c r="AXO988" s="48"/>
      <c r="AXP988" s="48"/>
      <c r="AXQ988" s="48"/>
      <c r="AXR988" s="48"/>
      <c r="AXS988" s="48"/>
      <c r="AXT988" s="48"/>
      <c r="AXU988" s="48"/>
      <c r="AXV988" s="48"/>
      <c r="AXW988" s="48"/>
      <c r="AXX988" s="48"/>
      <c r="AXY988" s="48"/>
      <c r="AXZ988" s="48"/>
      <c r="AYA988" s="48"/>
      <c r="AYB988" s="48"/>
      <c r="AYC988" s="48"/>
      <c r="AYD988" s="48"/>
      <c r="AYE988" s="48"/>
      <c r="AYF988" s="48"/>
      <c r="AYG988" s="48"/>
      <c r="AYH988" s="48"/>
      <c r="AYI988" s="48"/>
      <c r="AYJ988" s="48"/>
      <c r="AYK988" s="48"/>
      <c r="AYL988" s="48"/>
      <c r="AYM988" s="48"/>
      <c r="AYN988" s="48"/>
      <c r="AYO988" s="48"/>
      <c r="AYP988" s="48"/>
      <c r="AYQ988" s="48"/>
      <c r="AYR988" s="48"/>
      <c r="AYS988" s="48"/>
      <c r="AYT988" s="48"/>
      <c r="AYU988" s="48"/>
      <c r="AYV988" s="48"/>
      <c r="AYW988" s="48"/>
      <c r="AYX988" s="48"/>
      <c r="AYY988" s="48"/>
      <c r="AYZ988" s="48"/>
      <c r="AZA988" s="48"/>
      <c r="AZB988" s="48"/>
      <c r="AZC988" s="48"/>
      <c r="AZD988" s="48"/>
      <c r="AZE988" s="48"/>
      <c r="AZF988" s="48"/>
      <c r="AZG988" s="48"/>
      <c r="AZH988" s="48"/>
      <c r="AZI988" s="48"/>
      <c r="AZJ988" s="48"/>
      <c r="AZK988" s="48"/>
      <c r="AZL988" s="48"/>
      <c r="AZM988" s="48"/>
      <c r="AZN988" s="48"/>
      <c r="AZO988" s="48"/>
      <c r="AZP988" s="48"/>
      <c r="AZQ988" s="48"/>
      <c r="AZR988" s="48"/>
      <c r="AZS988" s="48"/>
      <c r="AZT988" s="48"/>
      <c r="AZU988" s="48"/>
      <c r="AZV988" s="48"/>
      <c r="AZW988" s="48"/>
      <c r="AZX988" s="48"/>
      <c r="AZY988" s="48"/>
      <c r="AZZ988" s="48"/>
      <c r="BAA988" s="48"/>
      <c r="BAB988" s="48"/>
      <c r="BAC988" s="48"/>
      <c r="BAD988" s="48"/>
      <c r="BAE988" s="48"/>
      <c r="BAF988" s="48"/>
      <c r="BAG988" s="48"/>
      <c r="BAH988" s="48"/>
      <c r="BAI988" s="48"/>
      <c r="BAJ988" s="48"/>
      <c r="BAK988" s="48"/>
      <c r="BAL988" s="48"/>
      <c r="BAM988" s="48"/>
      <c r="BAN988" s="48"/>
      <c r="BAO988" s="48"/>
      <c r="BAP988" s="48"/>
      <c r="BAQ988" s="48"/>
      <c r="BAR988" s="48"/>
      <c r="BAS988" s="48"/>
      <c r="BAT988" s="48"/>
      <c r="BAU988" s="48"/>
      <c r="BAV988" s="48"/>
      <c r="BAW988" s="48"/>
      <c r="BAX988" s="48"/>
      <c r="BAY988" s="48"/>
      <c r="BAZ988" s="48"/>
      <c r="BBA988" s="48"/>
      <c r="BBB988" s="48"/>
      <c r="BBC988" s="48"/>
      <c r="BBD988" s="48"/>
      <c r="BBE988" s="48"/>
      <c r="BBF988" s="48"/>
      <c r="BBG988" s="48"/>
      <c r="BBH988" s="48"/>
      <c r="BBI988" s="48"/>
      <c r="BBJ988" s="48"/>
      <c r="BBK988" s="48"/>
      <c r="BBL988" s="48"/>
      <c r="BBM988" s="48"/>
      <c r="BBN988" s="48"/>
      <c r="BBO988" s="48"/>
      <c r="BBP988" s="48"/>
      <c r="BBQ988" s="48"/>
      <c r="BBR988" s="48"/>
      <c r="BBS988" s="48"/>
      <c r="BBT988" s="48"/>
      <c r="BBU988" s="48"/>
      <c r="BBV988" s="48"/>
      <c r="BBW988" s="48"/>
      <c r="BBX988" s="48"/>
      <c r="BBY988" s="48"/>
      <c r="BBZ988" s="48"/>
      <c r="BCA988" s="48"/>
      <c r="BCB988" s="48"/>
      <c r="BCC988" s="48"/>
      <c r="BCD988" s="48"/>
      <c r="BCE988" s="48"/>
      <c r="BCF988" s="48"/>
      <c r="BCG988" s="48"/>
      <c r="BCH988" s="48"/>
      <c r="BCI988" s="48"/>
      <c r="BCJ988" s="48"/>
      <c r="BCK988" s="48"/>
      <c r="BCL988" s="48"/>
      <c r="BCM988" s="48"/>
      <c r="BCN988" s="48"/>
      <c r="BCO988" s="48"/>
      <c r="BCP988" s="48"/>
      <c r="BCQ988" s="48"/>
      <c r="BCR988" s="48"/>
      <c r="BCS988" s="48"/>
      <c r="BCT988" s="48"/>
      <c r="BCU988" s="48"/>
      <c r="BCV988" s="48"/>
      <c r="BCW988" s="48"/>
      <c r="BCX988" s="48"/>
      <c r="BCY988" s="48"/>
      <c r="BCZ988" s="48"/>
      <c r="BDA988" s="48"/>
      <c r="BDB988" s="48"/>
      <c r="BDC988" s="48"/>
      <c r="BDD988" s="48"/>
      <c r="BDE988" s="48"/>
      <c r="BDF988" s="48"/>
      <c r="BDG988" s="48"/>
      <c r="BDH988" s="48"/>
      <c r="BDI988" s="48"/>
      <c r="BDJ988" s="48"/>
      <c r="BDK988" s="48"/>
      <c r="BDL988" s="48"/>
      <c r="BDM988" s="48"/>
      <c r="BDN988" s="48"/>
      <c r="BDO988" s="48"/>
      <c r="BDP988" s="48"/>
      <c r="BDQ988" s="48"/>
      <c r="BDR988" s="48"/>
      <c r="BDS988" s="48"/>
      <c r="BDT988" s="48"/>
      <c r="BDU988" s="48"/>
      <c r="BDV988" s="48"/>
      <c r="BDW988" s="48"/>
      <c r="BDX988" s="48"/>
      <c r="BDY988" s="48"/>
      <c r="BDZ988" s="48"/>
      <c r="BEA988" s="48"/>
      <c r="BEB988" s="48"/>
      <c r="BEC988" s="48"/>
      <c r="BED988" s="48"/>
      <c r="BEE988" s="48"/>
      <c r="BEF988" s="48"/>
      <c r="BEG988" s="48"/>
      <c r="BEH988" s="48"/>
      <c r="BEI988" s="48"/>
      <c r="BEJ988" s="48"/>
      <c r="BEK988" s="48"/>
      <c r="BEL988" s="48"/>
      <c r="BEM988" s="48"/>
      <c r="BEN988" s="48"/>
      <c r="BEO988" s="48"/>
      <c r="BEP988" s="48"/>
      <c r="BEQ988" s="48"/>
      <c r="BER988" s="48"/>
      <c r="BES988" s="48"/>
      <c r="BET988" s="48"/>
      <c r="BEU988" s="48"/>
      <c r="BEV988" s="48"/>
      <c r="BEW988" s="48"/>
      <c r="BEX988" s="48"/>
      <c r="BEY988" s="48"/>
      <c r="BEZ988" s="48"/>
      <c r="BFA988" s="48"/>
      <c r="BFB988" s="48"/>
      <c r="BFC988" s="48"/>
      <c r="BFD988" s="48"/>
      <c r="BFE988" s="48"/>
      <c r="BFF988" s="48"/>
      <c r="BFG988" s="48"/>
      <c r="BFH988" s="48"/>
      <c r="BFI988" s="48"/>
      <c r="BFJ988" s="48"/>
      <c r="BFK988" s="48"/>
      <c r="BFL988" s="48"/>
      <c r="BFM988" s="48"/>
      <c r="BFN988" s="48"/>
      <c r="BFO988" s="48"/>
      <c r="BFP988" s="48"/>
      <c r="BFQ988" s="48"/>
      <c r="BFR988" s="48"/>
      <c r="BFS988" s="48"/>
      <c r="BFT988" s="48"/>
      <c r="BFU988" s="48"/>
      <c r="BFV988" s="48"/>
      <c r="BFW988" s="48"/>
      <c r="BFX988" s="48"/>
      <c r="BFY988" s="48"/>
      <c r="BFZ988" s="48"/>
      <c r="BGA988" s="48"/>
      <c r="BGB988" s="48"/>
      <c r="BGC988" s="48"/>
      <c r="BGD988" s="48"/>
      <c r="BGE988" s="48"/>
      <c r="BGF988" s="48"/>
      <c r="BGG988" s="48"/>
      <c r="BGH988" s="48"/>
      <c r="BGI988" s="48"/>
      <c r="BGJ988" s="48"/>
      <c r="BGK988" s="48"/>
      <c r="BGL988" s="48"/>
      <c r="BGM988" s="48"/>
      <c r="BGN988" s="48"/>
      <c r="BGO988" s="48"/>
      <c r="BGP988" s="48"/>
      <c r="BGQ988" s="48"/>
      <c r="BGR988" s="48"/>
      <c r="BGS988" s="48"/>
      <c r="BGT988" s="48"/>
      <c r="BGU988" s="48"/>
      <c r="BGV988" s="48"/>
      <c r="BGW988" s="48"/>
      <c r="BGX988" s="48"/>
      <c r="BGY988" s="48"/>
      <c r="BGZ988" s="48"/>
      <c r="BHA988" s="48"/>
      <c r="BHB988" s="48"/>
      <c r="BHC988" s="48"/>
      <c r="BHD988" s="48"/>
      <c r="BHE988" s="48"/>
      <c r="BHF988" s="48"/>
      <c r="BHG988" s="48"/>
      <c r="BHH988" s="48"/>
      <c r="BHI988" s="48"/>
      <c r="BHJ988" s="48"/>
      <c r="BHK988" s="48"/>
      <c r="BHL988" s="48"/>
      <c r="BHM988" s="48"/>
      <c r="BHN988" s="48"/>
      <c r="BHO988" s="48"/>
      <c r="BHP988" s="48"/>
      <c r="BHQ988" s="48"/>
      <c r="BHR988" s="48"/>
      <c r="BHS988" s="48"/>
      <c r="BHT988" s="48"/>
      <c r="BHU988" s="48"/>
      <c r="BHV988" s="48"/>
      <c r="BHW988" s="48"/>
      <c r="BHX988" s="48"/>
      <c r="BHY988" s="48"/>
      <c r="BHZ988" s="48"/>
      <c r="BIA988" s="48"/>
      <c r="BIB988" s="48"/>
      <c r="BIC988" s="48"/>
      <c r="BID988" s="48"/>
      <c r="BIE988" s="48"/>
      <c r="BIF988" s="48"/>
      <c r="BIG988" s="48"/>
      <c r="BIH988" s="48"/>
      <c r="BII988" s="48"/>
      <c r="BIJ988" s="48"/>
      <c r="BIK988" s="48"/>
      <c r="BIL988" s="48"/>
      <c r="BIM988" s="48"/>
      <c r="BIN988" s="48"/>
      <c r="BIO988" s="48"/>
      <c r="BIP988" s="48"/>
      <c r="BIQ988" s="48"/>
      <c r="BIR988" s="48"/>
      <c r="BIS988" s="48"/>
      <c r="BIT988" s="48"/>
      <c r="BIU988" s="48"/>
      <c r="BIV988" s="48"/>
      <c r="BIW988" s="48"/>
      <c r="BIX988" s="48"/>
      <c r="BIY988" s="48"/>
      <c r="BIZ988" s="48"/>
      <c r="BJA988" s="48"/>
      <c r="BJB988" s="48"/>
      <c r="BJC988" s="48"/>
      <c r="BJD988" s="48"/>
      <c r="BJE988" s="48"/>
      <c r="BJF988" s="48"/>
      <c r="BJG988" s="48"/>
      <c r="BJH988" s="48"/>
      <c r="BJI988" s="48"/>
      <c r="BJJ988" s="48"/>
      <c r="BJK988" s="48"/>
      <c r="BJL988" s="48"/>
      <c r="BJM988" s="48"/>
      <c r="BJN988" s="48"/>
      <c r="BJO988" s="48"/>
      <c r="BJP988" s="48"/>
      <c r="BJQ988" s="48"/>
      <c r="BJR988" s="48"/>
      <c r="BJS988" s="48"/>
      <c r="BJT988" s="48"/>
      <c r="BJU988" s="48"/>
      <c r="BJV988" s="48"/>
      <c r="BJW988" s="48"/>
      <c r="BJX988" s="48"/>
      <c r="BJY988" s="48"/>
      <c r="BJZ988" s="48"/>
      <c r="BKA988" s="48"/>
      <c r="BKB988" s="48"/>
      <c r="BKC988" s="48"/>
      <c r="BKD988" s="48"/>
      <c r="BKE988" s="48"/>
      <c r="BKF988" s="48"/>
      <c r="BKG988" s="48"/>
      <c r="BKH988" s="48"/>
      <c r="BKI988" s="48"/>
      <c r="BKJ988" s="48"/>
      <c r="BKK988" s="48"/>
      <c r="BKL988" s="48"/>
      <c r="BKM988" s="48"/>
      <c r="BKN988" s="48"/>
      <c r="BKO988" s="48"/>
      <c r="BKP988" s="48"/>
      <c r="BKQ988" s="48"/>
      <c r="BKR988" s="48"/>
      <c r="BKS988" s="48"/>
      <c r="BKT988" s="48"/>
      <c r="BKU988" s="48"/>
      <c r="BKV988" s="48"/>
      <c r="BKW988" s="48"/>
      <c r="BKX988" s="48"/>
      <c r="BKY988" s="48"/>
      <c r="BKZ988" s="48"/>
      <c r="BLA988" s="48"/>
      <c r="BLB988" s="48"/>
      <c r="BLC988" s="48"/>
      <c r="BLD988" s="48"/>
      <c r="BLE988" s="48"/>
      <c r="BLF988" s="48"/>
      <c r="BLG988" s="48"/>
      <c r="BLH988" s="48"/>
      <c r="BLI988" s="48"/>
      <c r="BLJ988" s="48"/>
      <c r="BLK988" s="48"/>
      <c r="BLL988" s="48"/>
      <c r="BLM988" s="48"/>
      <c r="BLN988" s="48"/>
      <c r="BLO988" s="48"/>
      <c r="BLP988" s="48"/>
      <c r="BLQ988" s="48"/>
      <c r="BLR988" s="48"/>
      <c r="BLS988" s="48"/>
      <c r="BLT988" s="48"/>
      <c r="BLU988" s="48"/>
      <c r="BLV988" s="48"/>
      <c r="BLW988" s="48"/>
      <c r="BLX988" s="48"/>
      <c r="BLY988" s="48"/>
      <c r="BLZ988" s="48"/>
      <c r="BMA988" s="48"/>
      <c r="BMB988" s="48"/>
      <c r="BMC988" s="48"/>
      <c r="BMD988" s="48"/>
      <c r="BME988" s="48"/>
      <c r="BMF988" s="48"/>
      <c r="BMG988" s="48"/>
      <c r="BMH988" s="48"/>
      <c r="BMI988" s="48"/>
      <c r="BMJ988" s="48"/>
      <c r="BMK988" s="48"/>
      <c r="BML988" s="48"/>
      <c r="BMM988" s="48"/>
      <c r="BMN988" s="48"/>
      <c r="BMO988" s="48"/>
      <c r="BMP988" s="48"/>
      <c r="BMQ988" s="48"/>
      <c r="BMR988" s="48"/>
      <c r="BMS988" s="48"/>
      <c r="BMT988" s="48"/>
      <c r="BMU988" s="48"/>
      <c r="BMV988" s="48"/>
      <c r="BMW988" s="48"/>
      <c r="BMX988" s="48"/>
      <c r="BMY988" s="48"/>
      <c r="BMZ988" s="48"/>
      <c r="BNA988" s="48"/>
      <c r="BNB988" s="48"/>
      <c r="BNC988" s="48"/>
      <c r="BND988" s="48"/>
      <c r="BNE988" s="48"/>
      <c r="BNF988" s="48"/>
      <c r="BNG988" s="48"/>
      <c r="BNH988" s="48"/>
      <c r="BNI988" s="48"/>
      <c r="BNJ988" s="48"/>
      <c r="BNK988" s="48"/>
      <c r="BNL988" s="48"/>
      <c r="BNM988" s="48"/>
      <c r="BNN988" s="48"/>
      <c r="BNO988" s="48"/>
      <c r="BNP988" s="48"/>
      <c r="BNQ988" s="48"/>
      <c r="BNR988" s="48"/>
      <c r="BNS988" s="48"/>
      <c r="BNT988" s="48"/>
      <c r="BNU988" s="48"/>
      <c r="BNV988" s="48"/>
      <c r="BNW988" s="48"/>
      <c r="BNX988" s="48"/>
      <c r="BNY988" s="48"/>
      <c r="BNZ988" s="48"/>
      <c r="BOA988" s="48"/>
      <c r="BOB988" s="48"/>
      <c r="BOC988" s="48"/>
      <c r="BOD988" s="48"/>
      <c r="BOE988" s="48"/>
      <c r="BOF988" s="48"/>
      <c r="BOG988" s="48"/>
      <c r="BOH988" s="48"/>
      <c r="BOI988" s="48"/>
      <c r="BOJ988" s="48"/>
      <c r="BOK988" s="48"/>
      <c r="BOL988" s="48"/>
      <c r="BOM988" s="48"/>
      <c r="BON988" s="48"/>
      <c r="BOO988" s="48"/>
      <c r="BOP988" s="48"/>
      <c r="BOQ988" s="48"/>
      <c r="BOR988" s="48"/>
      <c r="BOS988" s="48"/>
      <c r="BOT988" s="48"/>
      <c r="BOU988" s="48"/>
      <c r="BOV988" s="48"/>
      <c r="BOW988" s="48"/>
      <c r="BOX988" s="48"/>
      <c r="BOY988" s="48"/>
      <c r="BOZ988" s="48"/>
      <c r="BPA988" s="48"/>
      <c r="BPB988" s="48"/>
      <c r="BPC988" s="48"/>
      <c r="BPD988" s="48"/>
      <c r="BPE988" s="48"/>
      <c r="BPF988" s="48"/>
      <c r="BPG988" s="48"/>
      <c r="BPH988" s="48"/>
      <c r="BPI988" s="48"/>
      <c r="BPJ988" s="48"/>
      <c r="BPK988" s="48"/>
      <c r="BPL988" s="48"/>
      <c r="BPM988" s="48"/>
      <c r="BPN988" s="48"/>
      <c r="BPO988" s="48"/>
      <c r="BPP988" s="48"/>
      <c r="BPQ988" s="48"/>
      <c r="BPR988" s="48"/>
      <c r="BPS988" s="48"/>
      <c r="BPT988" s="48"/>
      <c r="BPU988" s="48"/>
      <c r="BPV988" s="48"/>
      <c r="BPW988" s="48"/>
      <c r="BPX988" s="48"/>
      <c r="BPY988" s="48"/>
      <c r="BPZ988" s="48"/>
      <c r="BQA988" s="48"/>
      <c r="BQB988" s="48"/>
      <c r="BQC988" s="48"/>
      <c r="BQD988" s="48"/>
      <c r="BQE988" s="48"/>
      <c r="BQF988" s="48"/>
      <c r="BQG988" s="48"/>
      <c r="BQH988" s="48"/>
      <c r="BQI988" s="48"/>
      <c r="BQJ988" s="48"/>
      <c r="BQK988" s="48"/>
      <c r="BQL988" s="48"/>
      <c r="BQM988" s="48"/>
      <c r="BQN988" s="48"/>
      <c r="BQO988" s="48"/>
      <c r="BQP988" s="48"/>
      <c r="BQQ988" s="48"/>
      <c r="BQR988" s="48"/>
      <c r="BQS988" s="48"/>
      <c r="BQT988" s="48"/>
      <c r="BQU988" s="48"/>
      <c r="BQV988" s="48"/>
      <c r="BQW988" s="48"/>
      <c r="BQX988" s="48"/>
      <c r="BQY988" s="48"/>
      <c r="BQZ988" s="48"/>
      <c r="BRA988" s="48"/>
      <c r="BRB988" s="48"/>
      <c r="BRC988" s="48"/>
      <c r="BRD988" s="48"/>
      <c r="BRE988" s="48"/>
      <c r="BRF988" s="48"/>
      <c r="BRG988" s="48"/>
      <c r="BRH988" s="48"/>
      <c r="BRI988" s="48"/>
      <c r="BRJ988" s="48"/>
      <c r="BRK988" s="48"/>
      <c r="BRL988" s="48"/>
      <c r="BRM988" s="48"/>
      <c r="BRN988" s="48"/>
      <c r="BRO988" s="48"/>
      <c r="BRP988" s="48"/>
      <c r="BRQ988" s="48"/>
      <c r="BRR988" s="48"/>
      <c r="BRS988" s="48"/>
      <c r="BRT988" s="48"/>
      <c r="BRU988" s="48"/>
      <c r="BRV988" s="48"/>
      <c r="BRW988" s="48"/>
      <c r="BRX988" s="48"/>
      <c r="BRY988" s="48"/>
      <c r="BRZ988" s="48"/>
      <c r="BSA988" s="48"/>
      <c r="BSB988" s="48"/>
      <c r="BSC988" s="48"/>
      <c r="BSD988" s="48"/>
      <c r="BSE988" s="48"/>
      <c r="BSF988" s="48"/>
      <c r="BSG988" s="48"/>
      <c r="BSH988" s="48"/>
      <c r="BSI988" s="48"/>
      <c r="BSJ988" s="48"/>
      <c r="BSK988" s="48"/>
      <c r="BSL988" s="48"/>
      <c r="BSM988" s="48"/>
      <c r="BSN988" s="48"/>
      <c r="BSO988" s="48"/>
      <c r="BSP988" s="48"/>
      <c r="BSQ988" s="48"/>
      <c r="BSR988" s="48"/>
      <c r="BSS988" s="48"/>
      <c r="BST988" s="48"/>
      <c r="BSU988" s="48"/>
      <c r="BSV988" s="48"/>
      <c r="BSW988" s="48"/>
      <c r="BSX988" s="48"/>
      <c r="BSY988" s="48"/>
      <c r="BSZ988" s="48"/>
      <c r="BTA988" s="48"/>
      <c r="BTB988" s="48"/>
      <c r="BTC988" s="48"/>
      <c r="BTD988" s="48"/>
      <c r="BTE988" s="48"/>
      <c r="BTF988" s="48"/>
      <c r="BTG988" s="48"/>
      <c r="BTH988" s="48"/>
      <c r="BTI988" s="48"/>
      <c r="BTJ988" s="48"/>
      <c r="BTK988" s="48"/>
      <c r="BTL988" s="48"/>
      <c r="BTM988" s="48"/>
      <c r="BTN988" s="48"/>
      <c r="BTO988" s="48"/>
      <c r="BTP988" s="48"/>
      <c r="BTQ988" s="48"/>
      <c r="BTR988" s="48"/>
      <c r="BTS988" s="48"/>
      <c r="BTT988" s="48"/>
      <c r="BTU988" s="48"/>
      <c r="BTV988" s="48"/>
      <c r="BTW988" s="48"/>
      <c r="BTX988" s="48"/>
      <c r="BTY988" s="48"/>
      <c r="BTZ988" s="48"/>
      <c r="BUA988" s="48"/>
      <c r="BUB988" s="48"/>
      <c r="BUC988" s="48"/>
      <c r="BUD988" s="48"/>
      <c r="BUE988" s="48"/>
      <c r="BUF988" s="48"/>
      <c r="BUG988" s="48"/>
      <c r="BUH988" s="48"/>
      <c r="BUI988" s="48"/>
      <c r="BUJ988" s="48"/>
      <c r="BUK988" s="48"/>
      <c r="BUL988" s="48"/>
      <c r="BUM988" s="48"/>
      <c r="BUN988" s="48"/>
      <c r="BUO988" s="48"/>
      <c r="BUP988" s="48"/>
      <c r="BUQ988" s="48"/>
      <c r="BUR988" s="48"/>
      <c r="BUS988" s="48"/>
      <c r="BUT988" s="48"/>
      <c r="BUU988" s="48"/>
      <c r="BUV988" s="48"/>
      <c r="BUW988" s="48"/>
      <c r="BUX988" s="48"/>
      <c r="BUY988" s="48"/>
      <c r="BUZ988" s="48"/>
      <c r="BVA988" s="48"/>
      <c r="BVB988" s="48"/>
      <c r="BVC988" s="48"/>
      <c r="BVD988" s="48"/>
      <c r="BVE988" s="48"/>
      <c r="BVF988" s="48"/>
      <c r="BVG988" s="48"/>
      <c r="BVH988" s="48"/>
      <c r="BVI988" s="48"/>
      <c r="BVJ988" s="48"/>
      <c r="BVK988" s="48"/>
      <c r="BVL988" s="48"/>
      <c r="BVM988" s="48"/>
      <c r="BVN988" s="48"/>
      <c r="BVO988" s="48"/>
      <c r="BVP988" s="48"/>
      <c r="BVQ988" s="48"/>
      <c r="BVR988" s="48"/>
      <c r="BVS988" s="48"/>
      <c r="BVT988" s="48"/>
      <c r="BVU988" s="48"/>
      <c r="BVV988" s="48"/>
      <c r="BVW988" s="48"/>
      <c r="BVX988" s="48"/>
      <c r="BVY988" s="48"/>
      <c r="BVZ988" s="48"/>
      <c r="BWA988" s="48"/>
      <c r="BWB988" s="48"/>
      <c r="BWC988" s="48"/>
      <c r="BWD988" s="48"/>
      <c r="BWE988" s="48"/>
      <c r="BWF988" s="48"/>
      <c r="BWG988" s="48"/>
      <c r="BWH988" s="48"/>
      <c r="BWI988" s="48"/>
      <c r="BWJ988" s="48"/>
      <c r="BWK988" s="48"/>
      <c r="BWL988" s="48"/>
      <c r="BWM988" s="48"/>
      <c r="BWN988" s="48"/>
      <c r="BWO988" s="48"/>
      <c r="BWP988" s="48"/>
      <c r="BWQ988" s="48"/>
      <c r="BWR988" s="48"/>
      <c r="BWS988" s="48"/>
      <c r="BWT988" s="48"/>
      <c r="BWU988" s="48"/>
      <c r="BWV988" s="48"/>
      <c r="BWW988" s="48"/>
      <c r="BWX988" s="48"/>
      <c r="BWY988" s="48"/>
      <c r="BWZ988" s="48"/>
      <c r="BXA988" s="48"/>
      <c r="BXB988" s="48"/>
      <c r="BXC988" s="48"/>
      <c r="BXD988" s="48"/>
      <c r="BXE988" s="48"/>
      <c r="BXF988" s="48"/>
      <c r="BXG988" s="48"/>
      <c r="BXH988" s="48"/>
      <c r="BXI988" s="48"/>
      <c r="BXJ988" s="48"/>
      <c r="BXK988" s="48"/>
      <c r="BXL988" s="48"/>
      <c r="BXM988" s="48"/>
      <c r="BXN988" s="48"/>
      <c r="BXO988" s="48"/>
      <c r="BXP988" s="48"/>
      <c r="BXQ988" s="48"/>
      <c r="BXR988" s="48"/>
      <c r="BXS988" s="48"/>
      <c r="BXT988" s="48"/>
      <c r="BXU988" s="48"/>
      <c r="BXV988" s="48"/>
      <c r="BXW988" s="48"/>
      <c r="BXX988" s="48"/>
      <c r="BXY988" s="48"/>
      <c r="BXZ988" s="48"/>
      <c r="BYA988" s="48"/>
      <c r="BYB988" s="48"/>
      <c r="BYC988" s="48"/>
      <c r="BYD988" s="48"/>
      <c r="BYE988" s="48"/>
      <c r="BYF988" s="48"/>
      <c r="BYG988" s="48"/>
      <c r="BYH988" s="48"/>
      <c r="BYI988" s="48"/>
      <c r="BYJ988" s="48"/>
      <c r="BYK988" s="48"/>
      <c r="BYL988" s="48"/>
      <c r="BYM988" s="48"/>
      <c r="BYN988" s="48"/>
      <c r="BYO988" s="48"/>
      <c r="BYP988" s="48"/>
      <c r="BYQ988" s="48"/>
      <c r="BYR988" s="48"/>
      <c r="BYS988" s="48"/>
      <c r="BYT988" s="48"/>
      <c r="BYU988" s="48"/>
      <c r="BYV988" s="48"/>
      <c r="BYW988" s="48"/>
      <c r="BYX988" s="48"/>
      <c r="BYY988" s="48"/>
      <c r="BYZ988" s="48"/>
      <c r="BZA988" s="48"/>
      <c r="BZB988" s="48"/>
      <c r="BZC988" s="48"/>
      <c r="BZD988" s="48"/>
      <c r="BZE988" s="48"/>
      <c r="BZF988" s="48"/>
      <c r="BZG988" s="48"/>
      <c r="BZH988" s="48"/>
      <c r="BZI988" s="48"/>
      <c r="BZJ988" s="48"/>
      <c r="BZK988" s="48"/>
      <c r="BZL988" s="48"/>
      <c r="BZM988" s="48"/>
      <c r="BZN988" s="48"/>
      <c r="BZO988" s="48"/>
      <c r="BZP988" s="48"/>
      <c r="BZQ988" s="48"/>
      <c r="BZR988" s="48"/>
      <c r="BZS988" s="48"/>
      <c r="BZT988" s="48"/>
      <c r="BZU988" s="48"/>
      <c r="BZV988" s="48"/>
      <c r="BZW988" s="48"/>
      <c r="BZX988" s="48"/>
      <c r="BZY988" s="48"/>
      <c r="BZZ988" s="48"/>
      <c r="CAA988" s="48"/>
      <c r="CAB988" s="48"/>
      <c r="CAC988" s="48"/>
      <c r="CAD988" s="48"/>
      <c r="CAE988" s="48"/>
      <c r="CAF988" s="48"/>
      <c r="CAG988" s="48"/>
      <c r="CAH988" s="48"/>
      <c r="CAI988" s="48"/>
      <c r="CAJ988" s="48"/>
      <c r="CAK988" s="48"/>
      <c r="CAL988" s="48"/>
      <c r="CAM988" s="48"/>
      <c r="CAN988" s="48"/>
      <c r="CAO988" s="48"/>
      <c r="CAP988" s="48"/>
      <c r="CAQ988" s="48"/>
      <c r="CAR988" s="48"/>
      <c r="CAS988" s="48"/>
      <c r="CAT988" s="48"/>
      <c r="CAU988" s="48"/>
      <c r="CAV988" s="48"/>
      <c r="CAW988" s="48"/>
      <c r="CAX988" s="48"/>
      <c r="CAY988" s="48"/>
      <c r="CAZ988" s="48"/>
      <c r="CBA988" s="48"/>
      <c r="CBB988" s="48"/>
      <c r="CBC988" s="48"/>
      <c r="CBD988" s="48"/>
      <c r="CBE988" s="48"/>
      <c r="CBF988" s="48"/>
      <c r="CBG988" s="48"/>
      <c r="CBH988" s="48"/>
      <c r="CBI988" s="48"/>
      <c r="CBJ988" s="48"/>
      <c r="CBK988" s="48"/>
      <c r="CBL988" s="48"/>
      <c r="CBM988" s="48"/>
      <c r="CBN988" s="48"/>
      <c r="CBO988" s="48"/>
      <c r="CBP988" s="48"/>
      <c r="CBQ988" s="48"/>
      <c r="CBR988" s="48"/>
      <c r="CBS988" s="48"/>
      <c r="CBT988" s="48"/>
      <c r="CBU988" s="48"/>
      <c r="CBV988" s="48"/>
      <c r="CBW988" s="48"/>
      <c r="CBX988" s="48"/>
      <c r="CBY988" s="48"/>
      <c r="CBZ988" s="48"/>
      <c r="CCA988" s="48"/>
      <c r="CCB988" s="48"/>
      <c r="CCC988" s="48"/>
      <c r="CCD988" s="48"/>
      <c r="CCE988" s="48"/>
      <c r="CCF988" s="48"/>
      <c r="CCG988" s="48"/>
      <c r="CCH988" s="48"/>
      <c r="CCI988" s="48"/>
      <c r="CCJ988" s="48"/>
      <c r="CCK988" s="48"/>
      <c r="CCL988" s="48"/>
      <c r="CCM988" s="48"/>
      <c r="CCN988" s="48"/>
      <c r="CCO988" s="48"/>
      <c r="CCP988" s="48"/>
      <c r="CCQ988" s="48"/>
      <c r="CCR988" s="48"/>
      <c r="CCS988" s="48"/>
      <c r="CCT988" s="48"/>
      <c r="CCU988" s="48"/>
      <c r="CCV988" s="48"/>
      <c r="CCW988" s="48"/>
      <c r="CCX988" s="48"/>
      <c r="CCY988" s="48"/>
      <c r="CCZ988" s="48"/>
      <c r="CDA988" s="48"/>
      <c r="CDB988" s="48"/>
      <c r="CDC988" s="48"/>
      <c r="CDD988" s="48"/>
      <c r="CDE988" s="48"/>
      <c r="CDF988" s="48"/>
      <c r="CDG988" s="48"/>
      <c r="CDH988" s="48"/>
      <c r="CDI988" s="48"/>
      <c r="CDJ988" s="48"/>
      <c r="CDK988" s="48"/>
      <c r="CDL988" s="48"/>
      <c r="CDM988" s="48"/>
      <c r="CDN988" s="48"/>
      <c r="CDO988" s="48"/>
      <c r="CDP988" s="48"/>
      <c r="CDQ988" s="48"/>
      <c r="CDR988" s="48"/>
      <c r="CDS988" s="48"/>
      <c r="CDT988" s="48"/>
      <c r="CDU988" s="48"/>
      <c r="CDV988" s="48"/>
      <c r="CDW988" s="48"/>
      <c r="CDX988" s="48"/>
      <c r="CDY988" s="48"/>
      <c r="CDZ988" s="48"/>
      <c r="CEA988" s="48"/>
      <c r="CEB988" s="48"/>
      <c r="CEC988" s="48"/>
      <c r="CED988" s="48"/>
      <c r="CEE988" s="48"/>
      <c r="CEF988" s="48"/>
      <c r="CEG988" s="48"/>
      <c r="CEH988" s="48"/>
      <c r="CEI988" s="48"/>
      <c r="CEJ988" s="48"/>
      <c r="CEK988" s="48"/>
      <c r="CEL988" s="48"/>
      <c r="CEM988" s="48"/>
      <c r="CEN988" s="48"/>
      <c r="CEO988" s="48"/>
      <c r="CEP988" s="48"/>
      <c r="CEQ988" s="48"/>
      <c r="CER988" s="48"/>
      <c r="CES988" s="48"/>
      <c r="CET988" s="48"/>
      <c r="CEU988" s="48"/>
      <c r="CEV988" s="48"/>
      <c r="CEW988" s="48"/>
      <c r="CEX988" s="48"/>
      <c r="CEY988" s="48"/>
      <c r="CEZ988" s="48"/>
      <c r="CFA988" s="48"/>
      <c r="CFB988" s="48"/>
      <c r="CFC988" s="48"/>
      <c r="CFD988" s="48"/>
      <c r="CFE988" s="48"/>
      <c r="CFF988" s="48"/>
      <c r="CFG988" s="48"/>
      <c r="CFH988" s="48"/>
      <c r="CFI988" s="48"/>
      <c r="CFJ988" s="48"/>
      <c r="CFK988" s="48"/>
      <c r="CFL988" s="48"/>
      <c r="CFM988" s="48"/>
      <c r="CFN988" s="48"/>
      <c r="CFO988" s="48"/>
      <c r="CFP988" s="48"/>
      <c r="CFQ988" s="48"/>
      <c r="CFR988" s="48"/>
      <c r="CFS988" s="48"/>
      <c r="CFT988" s="48"/>
      <c r="CFU988" s="48"/>
      <c r="CFV988" s="48"/>
      <c r="CFW988" s="48"/>
      <c r="CFX988" s="48"/>
      <c r="CFY988" s="48"/>
      <c r="CFZ988" s="48"/>
      <c r="CGA988" s="48"/>
      <c r="CGB988" s="48"/>
      <c r="CGC988" s="48"/>
      <c r="CGD988" s="48"/>
      <c r="CGE988" s="48"/>
      <c r="CGF988" s="48"/>
      <c r="CGG988" s="48"/>
      <c r="CGH988" s="48"/>
      <c r="CGI988" s="48"/>
      <c r="CGJ988" s="48"/>
      <c r="CGK988" s="48"/>
      <c r="CGL988" s="48"/>
      <c r="CGM988" s="48"/>
      <c r="CGN988" s="48"/>
      <c r="CGO988" s="48"/>
      <c r="CGP988" s="48"/>
      <c r="CGQ988" s="48"/>
      <c r="CGR988" s="48"/>
      <c r="CGS988" s="48"/>
      <c r="CGT988" s="48"/>
      <c r="CGU988" s="48"/>
      <c r="CGV988" s="48"/>
      <c r="CGW988" s="48"/>
      <c r="CGX988" s="48"/>
      <c r="CGY988" s="48"/>
      <c r="CGZ988" s="48"/>
      <c r="CHA988" s="48"/>
      <c r="CHB988" s="48"/>
      <c r="CHC988" s="48"/>
      <c r="CHD988" s="48"/>
      <c r="CHE988" s="48"/>
      <c r="CHF988" s="48"/>
      <c r="CHG988" s="48"/>
      <c r="CHH988" s="48"/>
      <c r="CHI988" s="48"/>
      <c r="CHJ988" s="48"/>
      <c r="CHK988" s="48"/>
      <c r="CHL988" s="48"/>
      <c r="CHM988" s="48"/>
      <c r="CHN988" s="48"/>
      <c r="CHO988" s="48"/>
      <c r="CHP988" s="48"/>
      <c r="CHQ988" s="48"/>
      <c r="CHR988" s="48"/>
      <c r="CHS988" s="48"/>
      <c r="CHT988" s="48"/>
      <c r="CHU988" s="48"/>
      <c r="CHV988" s="48"/>
      <c r="CHW988" s="48"/>
      <c r="CHX988" s="48"/>
      <c r="CHY988" s="48"/>
      <c r="CHZ988" s="48"/>
      <c r="CIA988" s="48"/>
      <c r="CIB988" s="48"/>
      <c r="CIC988" s="48"/>
      <c r="CID988" s="48"/>
      <c r="CIE988" s="48"/>
      <c r="CIF988" s="48"/>
      <c r="CIG988" s="48"/>
      <c r="CIH988" s="48"/>
      <c r="CII988" s="48"/>
      <c r="CIJ988" s="48"/>
      <c r="CIK988" s="48"/>
      <c r="CIL988" s="48"/>
      <c r="CIM988" s="48"/>
      <c r="CIN988" s="48"/>
      <c r="CIO988" s="48"/>
      <c r="CIP988" s="48"/>
      <c r="CIQ988" s="48"/>
      <c r="CIR988" s="48"/>
      <c r="CIS988" s="48"/>
      <c r="CIT988" s="48"/>
      <c r="CIU988" s="48"/>
      <c r="CIV988" s="48"/>
      <c r="CIW988" s="48"/>
      <c r="CIX988" s="48"/>
      <c r="CIY988" s="48"/>
      <c r="CIZ988" s="48"/>
      <c r="CJA988" s="48"/>
      <c r="CJB988" s="48"/>
      <c r="CJC988" s="48"/>
      <c r="CJD988" s="48"/>
      <c r="CJE988" s="48"/>
      <c r="CJF988" s="48"/>
      <c r="CJG988" s="48"/>
      <c r="CJH988" s="48"/>
      <c r="CJI988" s="48"/>
      <c r="CJJ988" s="48"/>
      <c r="CJK988" s="48"/>
      <c r="CJL988" s="48"/>
      <c r="CJM988" s="48"/>
      <c r="CJN988" s="48"/>
      <c r="CJO988" s="48"/>
      <c r="CJP988" s="48"/>
      <c r="CJQ988" s="48"/>
      <c r="CJR988" s="48"/>
      <c r="CJS988" s="48"/>
      <c r="CJT988" s="48"/>
      <c r="CJU988" s="48"/>
      <c r="CJV988" s="48"/>
      <c r="CJW988" s="48"/>
      <c r="CJX988" s="48"/>
      <c r="CJY988" s="48"/>
      <c r="CJZ988" s="48"/>
      <c r="CKA988" s="48"/>
      <c r="CKB988" s="48"/>
      <c r="CKC988" s="48"/>
      <c r="CKD988" s="48"/>
      <c r="CKE988" s="48"/>
      <c r="CKF988" s="48"/>
      <c r="CKG988" s="48"/>
      <c r="CKH988" s="48"/>
      <c r="CKI988" s="48"/>
      <c r="CKJ988" s="48"/>
      <c r="CKK988" s="48"/>
      <c r="CKL988" s="48"/>
      <c r="CKM988" s="48"/>
      <c r="CKN988" s="48"/>
      <c r="CKO988" s="48"/>
      <c r="CKP988" s="48"/>
      <c r="CKQ988" s="48"/>
      <c r="CKR988" s="48"/>
      <c r="CKS988" s="48"/>
      <c r="CKT988" s="48"/>
      <c r="CKU988" s="48"/>
      <c r="CKV988" s="48"/>
      <c r="CKW988" s="48"/>
      <c r="CKX988" s="48"/>
      <c r="CKY988" s="48"/>
      <c r="CKZ988" s="48"/>
      <c r="CLA988" s="48"/>
      <c r="CLB988" s="48"/>
      <c r="CLC988" s="48"/>
      <c r="CLD988" s="48"/>
      <c r="CLE988" s="48"/>
      <c r="CLF988" s="48"/>
      <c r="CLG988" s="48"/>
      <c r="CLH988" s="48"/>
      <c r="CLI988" s="48"/>
      <c r="CLJ988" s="48"/>
      <c r="CLK988" s="48"/>
      <c r="CLL988" s="48"/>
      <c r="CLM988" s="48"/>
      <c r="CLN988" s="48"/>
      <c r="CLO988" s="48"/>
      <c r="CLP988" s="48"/>
      <c r="CLQ988" s="48"/>
      <c r="CLR988" s="48"/>
      <c r="CLS988" s="48"/>
      <c r="CLT988" s="48"/>
      <c r="CLU988" s="48"/>
      <c r="CLV988" s="48"/>
      <c r="CLW988" s="48"/>
      <c r="CLX988" s="48"/>
      <c r="CLY988" s="48"/>
      <c r="CLZ988" s="48"/>
      <c r="CMA988" s="48"/>
      <c r="CMB988" s="48"/>
      <c r="CMC988" s="48"/>
      <c r="CMD988" s="48"/>
      <c r="CME988" s="48"/>
      <c r="CMF988" s="48"/>
      <c r="CMG988" s="48"/>
      <c r="CMH988" s="48"/>
      <c r="CMI988" s="48"/>
      <c r="CMJ988" s="48"/>
      <c r="CMK988" s="48"/>
      <c r="CML988" s="48"/>
      <c r="CMM988" s="48"/>
      <c r="CMN988" s="48"/>
      <c r="CMO988" s="48"/>
      <c r="CMP988" s="48"/>
      <c r="CMQ988" s="48"/>
      <c r="CMR988" s="48"/>
      <c r="CMS988" s="48"/>
      <c r="CMT988" s="48"/>
      <c r="CMU988" s="48"/>
      <c r="CMV988" s="48"/>
      <c r="CMW988" s="48"/>
      <c r="CMX988" s="48"/>
      <c r="CMY988" s="48"/>
      <c r="CMZ988" s="48"/>
      <c r="CNA988" s="48"/>
      <c r="CNB988" s="48"/>
      <c r="CNC988" s="48"/>
      <c r="CND988" s="48"/>
      <c r="CNE988" s="48"/>
      <c r="CNF988" s="48"/>
      <c r="CNG988" s="48"/>
      <c r="CNH988" s="48"/>
      <c r="CNI988" s="48"/>
      <c r="CNJ988" s="48"/>
      <c r="CNK988" s="48"/>
      <c r="CNL988" s="48"/>
      <c r="CNM988" s="48"/>
      <c r="CNN988" s="48"/>
      <c r="CNO988" s="48"/>
      <c r="CNP988" s="48"/>
      <c r="CNQ988" s="48"/>
      <c r="CNR988" s="48"/>
      <c r="CNS988" s="48"/>
      <c r="CNT988" s="48"/>
      <c r="CNU988" s="48"/>
      <c r="CNV988" s="48"/>
      <c r="CNW988" s="48"/>
      <c r="CNX988" s="48"/>
      <c r="CNY988" s="48"/>
      <c r="CNZ988" s="48"/>
      <c r="COA988" s="48"/>
      <c r="COB988" s="48"/>
      <c r="COC988" s="48"/>
      <c r="COD988" s="48"/>
      <c r="COE988" s="48"/>
      <c r="COF988" s="48"/>
      <c r="COG988" s="48"/>
      <c r="COH988" s="48"/>
      <c r="COI988" s="48"/>
      <c r="COJ988" s="48"/>
      <c r="COK988" s="48"/>
      <c r="COL988" s="48"/>
      <c r="COM988" s="48"/>
      <c r="CON988" s="48"/>
      <c r="COO988" s="48"/>
      <c r="COP988" s="48"/>
      <c r="COQ988" s="48"/>
      <c r="COR988" s="48"/>
      <c r="COS988" s="48"/>
      <c r="COT988" s="48"/>
      <c r="COU988" s="48"/>
      <c r="COV988" s="48"/>
      <c r="COW988" s="48"/>
      <c r="COX988" s="48"/>
      <c r="COY988" s="48"/>
      <c r="COZ988" s="48"/>
      <c r="CPA988" s="48"/>
      <c r="CPB988" s="48"/>
      <c r="CPC988" s="48"/>
      <c r="CPD988" s="48"/>
      <c r="CPE988" s="48"/>
      <c r="CPF988" s="48"/>
      <c r="CPG988" s="48"/>
      <c r="CPH988" s="48"/>
      <c r="CPI988" s="48"/>
      <c r="CPJ988" s="48"/>
      <c r="CPK988" s="48"/>
      <c r="CPL988" s="48"/>
      <c r="CPM988" s="48"/>
      <c r="CPN988" s="48"/>
      <c r="CPO988" s="48"/>
      <c r="CPP988" s="48"/>
      <c r="CPQ988" s="48"/>
      <c r="CPR988" s="48"/>
      <c r="CPS988" s="48"/>
      <c r="CPT988" s="48"/>
      <c r="CPU988" s="48"/>
      <c r="CPV988" s="48"/>
      <c r="CPW988" s="48"/>
      <c r="CPX988" s="48"/>
      <c r="CPY988" s="48"/>
      <c r="CPZ988" s="48"/>
      <c r="CQA988" s="48"/>
      <c r="CQB988" s="48"/>
      <c r="CQC988" s="48"/>
      <c r="CQD988" s="48"/>
      <c r="CQE988" s="48"/>
      <c r="CQF988" s="48"/>
      <c r="CQG988" s="48"/>
      <c r="CQH988" s="48"/>
      <c r="CQI988" s="48"/>
      <c r="CQJ988" s="48"/>
      <c r="CQK988" s="48"/>
      <c r="CQL988" s="48"/>
      <c r="CQM988" s="48"/>
      <c r="CQN988" s="48"/>
      <c r="CQO988" s="48"/>
      <c r="CQP988" s="48"/>
      <c r="CQQ988" s="48"/>
      <c r="CQR988" s="48"/>
      <c r="CQS988" s="48"/>
      <c r="CQT988" s="48"/>
      <c r="CQU988" s="48"/>
      <c r="CQV988" s="48"/>
      <c r="CQW988" s="48"/>
      <c r="CQX988" s="48"/>
      <c r="CQY988" s="48"/>
      <c r="CQZ988" s="48"/>
      <c r="CRA988" s="48"/>
      <c r="CRB988" s="48"/>
      <c r="CRC988" s="48"/>
      <c r="CRD988" s="48"/>
      <c r="CRE988" s="48"/>
      <c r="CRF988" s="48"/>
      <c r="CRG988" s="48"/>
      <c r="CRH988" s="48"/>
      <c r="CRI988" s="48"/>
      <c r="CRJ988" s="48"/>
      <c r="CRK988" s="48"/>
      <c r="CRL988" s="48"/>
      <c r="CRM988" s="48"/>
      <c r="CRN988" s="48"/>
      <c r="CRO988" s="48"/>
      <c r="CRP988" s="48"/>
      <c r="CRQ988" s="48"/>
      <c r="CRR988" s="48"/>
      <c r="CRS988" s="48"/>
      <c r="CRT988" s="48"/>
      <c r="CRU988" s="48"/>
      <c r="CRV988" s="48"/>
      <c r="CRW988" s="48"/>
      <c r="CRX988" s="48"/>
      <c r="CRY988" s="48"/>
      <c r="CRZ988" s="48"/>
      <c r="CSA988" s="48"/>
      <c r="CSB988" s="48"/>
      <c r="CSC988" s="48"/>
      <c r="CSD988" s="48"/>
      <c r="CSE988" s="48"/>
      <c r="CSF988" s="48"/>
      <c r="CSG988" s="48"/>
      <c r="CSH988" s="48"/>
      <c r="CSI988" s="48"/>
      <c r="CSJ988" s="48"/>
      <c r="CSK988" s="48"/>
      <c r="CSL988" s="48"/>
      <c r="CSM988" s="48"/>
      <c r="CSN988" s="48"/>
      <c r="CSO988" s="48"/>
      <c r="CSP988" s="48"/>
      <c r="CSQ988" s="48"/>
      <c r="CSR988" s="48"/>
      <c r="CSS988" s="48"/>
      <c r="CST988" s="48"/>
      <c r="CSU988" s="48"/>
      <c r="CSV988" s="48"/>
      <c r="CSW988" s="48"/>
      <c r="CSX988" s="48"/>
      <c r="CSY988" s="48"/>
      <c r="CSZ988" s="48"/>
      <c r="CTA988" s="48"/>
      <c r="CTB988" s="48"/>
      <c r="CTC988" s="48"/>
      <c r="CTD988" s="48"/>
      <c r="CTE988" s="48"/>
      <c r="CTF988" s="48"/>
      <c r="CTG988" s="48"/>
      <c r="CTH988" s="48"/>
      <c r="CTI988" s="48"/>
      <c r="CTJ988" s="48"/>
      <c r="CTK988" s="48"/>
      <c r="CTL988" s="48"/>
      <c r="CTM988" s="48"/>
      <c r="CTN988" s="48"/>
      <c r="CTO988" s="48"/>
      <c r="CTP988" s="48"/>
      <c r="CTQ988" s="48"/>
      <c r="CTR988" s="48"/>
      <c r="CTS988" s="48"/>
      <c r="CTT988" s="48"/>
      <c r="CTU988" s="48"/>
      <c r="CTV988" s="48"/>
      <c r="CTW988" s="48"/>
      <c r="CTX988" s="48"/>
      <c r="CTY988" s="48"/>
      <c r="CTZ988" s="48"/>
      <c r="CUA988" s="48"/>
      <c r="CUB988" s="48"/>
      <c r="CUC988" s="48"/>
      <c r="CUD988" s="48"/>
      <c r="CUE988" s="48"/>
      <c r="CUF988" s="48"/>
      <c r="CUG988" s="48"/>
      <c r="CUH988" s="48"/>
      <c r="CUI988" s="48"/>
      <c r="CUJ988" s="48"/>
      <c r="CUK988" s="48"/>
      <c r="CUL988" s="48"/>
      <c r="CUM988" s="48"/>
      <c r="CUN988" s="48"/>
      <c r="CUO988" s="48"/>
      <c r="CUP988" s="48"/>
      <c r="CUQ988" s="48"/>
      <c r="CUR988" s="48"/>
      <c r="CUS988" s="48"/>
      <c r="CUT988" s="48"/>
      <c r="CUU988" s="48"/>
      <c r="CUV988" s="48"/>
      <c r="CUW988" s="48"/>
      <c r="CUX988" s="48"/>
      <c r="CUY988" s="48"/>
      <c r="CUZ988" s="48"/>
      <c r="CVA988" s="48"/>
      <c r="CVB988" s="48"/>
      <c r="CVC988" s="48"/>
      <c r="CVD988" s="48"/>
      <c r="CVE988" s="48"/>
      <c r="CVF988" s="48"/>
      <c r="CVG988" s="48"/>
      <c r="CVH988" s="48"/>
      <c r="CVI988" s="48"/>
      <c r="CVJ988" s="48"/>
      <c r="CVK988" s="48"/>
      <c r="CVL988" s="48"/>
      <c r="CVM988" s="48"/>
      <c r="CVN988" s="48"/>
      <c r="CVO988" s="48"/>
      <c r="CVP988" s="48"/>
      <c r="CVQ988" s="48"/>
      <c r="CVR988" s="48"/>
      <c r="CVS988" s="48"/>
      <c r="CVT988" s="48"/>
      <c r="CVU988" s="48"/>
      <c r="CVV988" s="48"/>
      <c r="CVW988" s="48"/>
      <c r="CVX988" s="48"/>
      <c r="CVY988" s="48"/>
      <c r="CVZ988" s="48"/>
      <c r="CWA988" s="48"/>
      <c r="CWB988" s="48"/>
      <c r="CWC988" s="48"/>
      <c r="CWD988" s="48"/>
      <c r="CWE988" s="48"/>
      <c r="CWF988" s="48"/>
      <c r="CWG988" s="48"/>
      <c r="CWH988" s="48"/>
      <c r="CWI988" s="48"/>
      <c r="CWJ988" s="48"/>
      <c r="CWK988" s="48"/>
      <c r="CWL988" s="48"/>
      <c r="CWM988" s="48"/>
      <c r="CWN988" s="48"/>
      <c r="CWO988" s="48"/>
      <c r="CWP988" s="48"/>
      <c r="CWQ988" s="48"/>
      <c r="CWR988" s="48"/>
      <c r="CWS988" s="48"/>
      <c r="CWT988" s="48"/>
      <c r="CWU988" s="48"/>
      <c r="CWV988" s="48"/>
      <c r="CWW988" s="48"/>
      <c r="CWX988" s="48"/>
      <c r="CWY988" s="48"/>
      <c r="CWZ988" s="48"/>
      <c r="CXA988" s="48"/>
      <c r="CXB988" s="48"/>
      <c r="CXC988" s="48"/>
      <c r="CXD988" s="48"/>
      <c r="CXE988" s="48"/>
      <c r="CXF988" s="48"/>
      <c r="CXG988" s="48"/>
      <c r="CXH988" s="48"/>
      <c r="CXI988" s="48"/>
      <c r="CXJ988" s="48"/>
      <c r="CXK988" s="48"/>
      <c r="CXL988" s="48"/>
      <c r="CXM988" s="48"/>
      <c r="CXN988" s="48"/>
      <c r="CXO988" s="48"/>
      <c r="CXP988" s="48"/>
      <c r="CXQ988" s="48"/>
      <c r="CXR988" s="48"/>
      <c r="CXS988" s="48"/>
      <c r="CXT988" s="48"/>
      <c r="CXU988" s="48"/>
      <c r="CXV988" s="48"/>
      <c r="CXW988" s="48"/>
      <c r="CXX988" s="48"/>
      <c r="CXY988" s="48"/>
      <c r="CXZ988" s="48"/>
      <c r="CYA988" s="48"/>
      <c r="CYB988" s="48"/>
      <c r="CYC988" s="48"/>
      <c r="CYD988" s="48"/>
      <c r="CYE988" s="48"/>
      <c r="CYF988" s="48"/>
      <c r="CYG988" s="48"/>
      <c r="CYH988" s="48"/>
      <c r="CYI988" s="48"/>
      <c r="CYJ988" s="48"/>
      <c r="CYK988" s="48"/>
      <c r="CYL988" s="48"/>
      <c r="CYM988" s="48"/>
      <c r="CYN988" s="48"/>
      <c r="CYO988" s="48"/>
      <c r="CYP988" s="48"/>
      <c r="CYQ988" s="48"/>
      <c r="CYR988" s="48"/>
      <c r="CYS988" s="48"/>
      <c r="CYT988" s="48"/>
      <c r="CYU988" s="48"/>
      <c r="CYV988" s="48"/>
      <c r="CYW988" s="48"/>
      <c r="CYX988" s="48"/>
      <c r="CYY988" s="48"/>
      <c r="CYZ988" s="48"/>
      <c r="CZA988" s="48"/>
      <c r="CZB988" s="48"/>
      <c r="CZC988" s="48"/>
      <c r="CZD988" s="48"/>
      <c r="CZE988" s="48"/>
      <c r="CZF988" s="48"/>
      <c r="CZG988" s="48"/>
      <c r="CZH988" s="48"/>
      <c r="CZI988" s="48"/>
      <c r="CZJ988" s="48"/>
      <c r="CZK988" s="48"/>
      <c r="CZL988" s="48"/>
      <c r="CZM988" s="48"/>
      <c r="CZN988" s="48"/>
      <c r="CZO988" s="48"/>
      <c r="CZP988" s="48"/>
      <c r="CZQ988" s="48"/>
      <c r="CZR988" s="48"/>
      <c r="CZS988" s="48"/>
      <c r="CZT988" s="48"/>
      <c r="CZU988" s="48"/>
      <c r="CZV988" s="48"/>
      <c r="CZW988" s="48"/>
      <c r="CZX988" s="48"/>
      <c r="CZY988" s="48"/>
      <c r="CZZ988" s="48"/>
      <c r="DAA988" s="48"/>
      <c r="DAB988" s="48"/>
      <c r="DAC988" s="48"/>
      <c r="DAD988" s="48"/>
      <c r="DAE988" s="48"/>
      <c r="DAF988" s="48"/>
      <c r="DAG988" s="48"/>
      <c r="DAH988" s="48"/>
      <c r="DAI988" s="48"/>
      <c r="DAJ988" s="48"/>
      <c r="DAK988" s="48"/>
      <c r="DAL988" s="48"/>
      <c r="DAM988" s="48"/>
      <c r="DAN988" s="48"/>
      <c r="DAO988" s="48"/>
      <c r="DAP988" s="48"/>
      <c r="DAQ988" s="48"/>
      <c r="DAR988" s="48"/>
      <c r="DAS988" s="48"/>
      <c r="DAT988" s="48"/>
      <c r="DAU988" s="48"/>
      <c r="DAV988" s="48"/>
      <c r="DAW988" s="48"/>
      <c r="DAX988" s="48"/>
      <c r="DAY988" s="48"/>
      <c r="DAZ988" s="48"/>
      <c r="DBA988" s="48"/>
      <c r="DBB988" s="48"/>
      <c r="DBC988" s="48"/>
      <c r="DBD988" s="48"/>
      <c r="DBE988" s="48"/>
      <c r="DBF988" s="48"/>
      <c r="DBG988" s="48"/>
      <c r="DBH988" s="48"/>
      <c r="DBI988" s="48"/>
      <c r="DBJ988" s="48"/>
      <c r="DBK988" s="48"/>
      <c r="DBL988" s="48"/>
      <c r="DBM988" s="48"/>
      <c r="DBN988" s="48"/>
      <c r="DBO988" s="48"/>
      <c r="DBP988" s="48"/>
      <c r="DBQ988" s="48"/>
      <c r="DBR988" s="48"/>
      <c r="DBS988" s="48"/>
      <c r="DBT988" s="48"/>
      <c r="DBU988" s="48"/>
      <c r="DBV988" s="48"/>
      <c r="DBW988" s="48"/>
      <c r="DBX988" s="48"/>
      <c r="DBY988" s="48"/>
      <c r="DBZ988" s="48"/>
      <c r="DCA988" s="48"/>
      <c r="DCB988" s="48"/>
      <c r="DCC988" s="48"/>
      <c r="DCD988" s="48"/>
      <c r="DCE988" s="48"/>
      <c r="DCF988" s="48"/>
      <c r="DCG988" s="48"/>
      <c r="DCH988" s="48"/>
      <c r="DCI988" s="48"/>
      <c r="DCJ988" s="48"/>
      <c r="DCK988" s="48"/>
      <c r="DCL988" s="48"/>
      <c r="DCM988" s="48"/>
      <c r="DCN988" s="48"/>
      <c r="DCO988" s="48"/>
      <c r="DCP988" s="48"/>
      <c r="DCQ988" s="48"/>
      <c r="DCR988" s="48"/>
      <c r="DCS988" s="48"/>
      <c r="DCT988" s="48"/>
      <c r="DCU988" s="48"/>
      <c r="DCV988" s="48"/>
      <c r="DCW988" s="48"/>
      <c r="DCX988" s="48"/>
      <c r="DCY988" s="48"/>
      <c r="DCZ988" s="48"/>
      <c r="DDA988" s="48"/>
      <c r="DDB988" s="48"/>
      <c r="DDC988" s="48"/>
      <c r="DDD988" s="48"/>
      <c r="DDE988" s="48"/>
      <c r="DDF988" s="48"/>
      <c r="DDG988" s="48"/>
      <c r="DDH988" s="48"/>
      <c r="DDI988" s="48"/>
      <c r="DDJ988" s="48"/>
      <c r="DDK988" s="48"/>
      <c r="DDL988" s="48"/>
      <c r="DDM988" s="48"/>
      <c r="DDN988" s="48"/>
      <c r="DDO988" s="48"/>
      <c r="DDP988" s="48"/>
      <c r="DDQ988" s="48"/>
      <c r="DDR988" s="48"/>
      <c r="DDS988" s="48"/>
      <c r="DDT988" s="48"/>
      <c r="DDU988" s="48"/>
      <c r="DDV988" s="48"/>
      <c r="DDW988" s="48"/>
      <c r="DDX988" s="48"/>
      <c r="DDY988" s="48"/>
      <c r="DDZ988" s="48"/>
      <c r="DEA988" s="48"/>
      <c r="DEB988" s="48"/>
      <c r="DEC988" s="48"/>
      <c r="DED988" s="48"/>
      <c r="DEE988" s="48"/>
      <c r="DEF988" s="48"/>
      <c r="DEG988" s="48"/>
      <c r="DEH988" s="48"/>
      <c r="DEI988" s="48"/>
      <c r="DEJ988" s="48"/>
      <c r="DEK988" s="48"/>
      <c r="DEL988" s="48"/>
      <c r="DEM988" s="48"/>
      <c r="DEN988" s="48"/>
      <c r="DEO988" s="48"/>
      <c r="DEP988" s="48"/>
      <c r="DEQ988" s="48"/>
      <c r="DER988" s="48"/>
      <c r="DES988" s="48"/>
      <c r="DET988" s="48"/>
      <c r="DEU988" s="48"/>
      <c r="DEV988" s="48"/>
      <c r="DEW988" s="48"/>
      <c r="DEX988" s="48"/>
      <c r="DEY988" s="48"/>
      <c r="DEZ988" s="48"/>
      <c r="DFA988" s="48"/>
      <c r="DFB988" s="48"/>
      <c r="DFC988" s="48"/>
      <c r="DFD988" s="48"/>
      <c r="DFE988" s="48"/>
      <c r="DFF988" s="48"/>
      <c r="DFG988" s="48"/>
      <c r="DFH988" s="48"/>
      <c r="DFI988" s="48"/>
      <c r="DFJ988" s="48"/>
      <c r="DFK988" s="48"/>
      <c r="DFL988" s="48"/>
      <c r="DFM988" s="48"/>
      <c r="DFN988" s="48"/>
      <c r="DFO988" s="48"/>
      <c r="DFP988" s="48"/>
      <c r="DFQ988" s="48"/>
      <c r="DFR988" s="48"/>
      <c r="DFS988" s="48"/>
      <c r="DFT988" s="48"/>
      <c r="DFU988" s="48"/>
      <c r="DFV988" s="48"/>
      <c r="DFW988" s="48"/>
      <c r="DFX988" s="48"/>
      <c r="DFY988" s="48"/>
      <c r="DFZ988" s="48"/>
      <c r="DGA988" s="48"/>
      <c r="DGB988" s="48"/>
      <c r="DGC988" s="48"/>
      <c r="DGD988" s="48"/>
      <c r="DGE988" s="48"/>
      <c r="DGF988" s="48"/>
      <c r="DGG988" s="48"/>
      <c r="DGH988" s="48"/>
      <c r="DGI988" s="48"/>
      <c r="DGJ988" s="48"/>
      <c r="DGK988" s="48"/>
      <c r="DGL988" s="48"/>
      <c r="DGM988" s="48"/>
      <c r="DGN988" s="48"/>
      <c r="DGO988" s="48"/>
      <c r="DGP988" s="48"/>
      <c r="DGQ988" s="48"/>
      <c r="DGR988" s="48"/>
      <c r="DGS988" s="48"/>
      <c r="DGT988" s="48"/>
      <c r="DGU988" s="48"/>
      <c r="DGV988" s="48"/>
      <c r="DGW988" s="48"/>
      <c r="DGX988" s="48"/>
      <c r="DGY988" s="48"/>
      <c r="DGZ988" s="48"/>
      <c r="DHA988" s="48"/>
      <c r="DHB988" s="48"/>
      <c r="DHC988" s="48"/>
      <c r="DHD988" s="48"/>
      <c r="DHE988" s="48"/>
      <c r="DHF988" s="48"/>
      <c r="DHG988" s="48"/>
      <c r="DHH988" s="48"/>
      <c r="DHI988" s="48"/>
      <c r="DHJ988" s="48"/>
      <c r="DHK988" s="48"/>
      <c r="DHL988" s="48"/>
      <c r="DHM988" s="48"/>
      <c r="DHN988" s="48"/>
      <c r="DHO988" s="48"/>
      <c r="DHP988" s="48"/>
      <c r="DHQ988" s="48"/>
      <c r="DHR988" s="48"/>
      <c r="DHS988" s="48"/>
      <c r="DHT988" s="48"/>
      <c r="DHU988" s="48"/>
      <c r="DHV988" s="48"/>
      <c r="DHW988" s="48"/>
      <c r="DHX988" s="48"/>
      <c r="DHY988" s="48"/>
      <c r="DHZ988" s="48"/>
      <c r="DIA988" s="48"/>
      <c r="DIB988" s="48"/>
      <c r="DIC988" s="48"/>
      <c r="DID988" s="48"/>
      <c r="DIE988" s="48"/>
      <c r="DIF988" s="48"/>
      <c r="DIG988" s="48"/>
      <c r="DIH988" s="48"/>
      <c r="DII988" s="48"/>
      <c r="DIJ988" s="48"/>
      <c r="DIK988" s="48"/>
      <c r="DIL988" s="48"/>
      <c r="DIM988" s="48"/>
      <c r="DIN988" s="48"/>
      <c r="DIO988" s="48"/>
      <c r="DIP988" s="48"/>
      <c r="DIQ988" s="48"/>
      <c r="DIR988" s="48"/>
      <c r="DIS988" s="48"/>
      <c r="DIT988" s="48"/>
      <c r="DIU988" s="48"/>
      <c r="DIV988" s="48"/>
      <c r="DIW988" s="48"/>
      <c r="DIX988" s="48"/>
      <c r="DIY988" s="48"/>
      <c r="DIZ988" s="48"/>
      <c r="DJA988" s="48"/>
      <c r="DJB988" s="48"/>
      <c r="DJC988" s="48"/>
      <c r="DJD988" s="48"/>
      <c r="DJE988" s="48"/>
      <c r="DJF988" s="48"/>
      <c r="DJG988" s="48"/>
      <c r="DJH988" s="48"/>
      <c r="DJI988" s="48"/>
      <c r="DJJ988" s="48"/>
      <c r="DJK988" s="48"/>
      <c r="DJL988" s="48"/>
      <c r="DJM988" s="48"/>
      <c r="DJN988" s="48"/>
      <c r="DJO988" s="48"/>
      <c r="DJP988" s="48"/>
      <c r="DJQ988" s="48"/>
      <c r="DJR988" s="48"/>
      <c r="DJS988" s="48"/>
      <c r="DJT988" s="48"/>
      <c r="DJU988" s="48"/>
      <c r="DJV988" s="48"/>
      <c r="DJW988" s="48"/>
      <c r="DJX988" s="48"/>
      <c r="DJY988" s="48"/>
      <c r="DJZ988" s="48"/>
      <c r="DKA988" s="48"/>
      <c r="DKB988" s="48"/>
      <c r="DKC988" s="48"/>
      <c r="DKD988" s="48"/>
      <c r="DKE988" s="48"/>
      <c r="DKF988" s="48"/>
      <c r="DKG988" s="48"/>
      <c r="DKH988" s="48"/>
      <c r="DKI988" s="48"/>
      <c r="DKJ988" s="48"/>
      <c r="DKK988" s="48"/>
      <c r="DKL988" s="48"/>
      <c r="DKM988" s="48"/>
      <c r="DKN988" s="48"/>
      <c r="DKO988" s="48"/>
      <c r="DKP988" s="48"/>
      <c r="DKQ988" s="48"/>
      <c r="DKR988" s="48"/>
      <c r="DKS988" s="48"/>
      <c r="DKT988" s="48"/>
      <c r="DKU988" s="48"/>
      <c r="DKV988" s="48"/>
      <c r="DKW988" s="48"/>
      <c r="DKX988" s="48"/>
      <c r="DKY988" s="48"/>
      <c r="DKZ988" s="48"/>
      <c r="DLA988" s="48"/>
      <c r="DLB988" s="48"/>
      <c r="DLC988" s="48"/>
      <c r="DLD988" s="48"/>
      <c r="DLE988" s="48"/>
      <c r="DLF988" s="48"/>
      <c r="DLG988" s="48"/>
      <c r="DLH988" s="48"/>
      <c r="DLI988" s="48"/>
      <c r="DLJ988" s="48"/>
      <c r="DLK988" s="48"/>
      <c r="DLL988" s="48"/>
      <c r="DLM988" s="48"/>
      <c r="DLN988" s="48"/>
      <c r="DLO988" s="48"/>
      <c r="DLP988" s="48"/>
      <c r="DLQ988" s="48"/>
      <c r="DLR988" s="48"/>
      <c r="DLS988" s="48"/>
      <c r="DLT988" s="48"/>
      <c r="DLU988" s="48"/>
      <c r="DLV988" s="48"/>
      <c r="DLW988" s="48"/>
      <c r="DLX988" s="48"/>
      <c r="DLY988" s="48"/>
      <c r="DLZ988" s="48"/>
      <c r="DMA988" s="48"/>
      <c r="DMB988" s="48"/>
      <c r="DMC988" s="48"/>
      <c r="DMD988" s="48"/>
      <c r="DME988" s="48"/>
      <c r="DMF988" s="48"/>
      <c r="DMG988" s="48"/>
      <c r="DMH988" s="48"/>
      <c r="DMI988" s="48"/>
      <c r="DMJ988" s="48"/>
      <c r="DMK988" s="48"/>
      <c r="DML988" s="48"/>
      <c r="DMM988" s="48"/>
      <c r="DMN988" s="48"/>
      <c r="DMO988" s="48"/>
      <c r="DMP988" s="48"/>
      <c r="DMQ988" s="48"/>
      <c r="DMR988" s="48"/>
      <c r="DMS988" s="48"/>
      <c r="DMT988" s="48"/>
      <c r="DMU988" s="48"/>
      <c r="DMV988" s="48"/>
      <c r="DMW988" s="48"/>
      <c r="DMX988" s="48"/>
      <c r="DMY988" s="48"/>
      <c r="DMZ988" s="48"/>
      <c r="DNA988" s="48"/>
      <c r="DNB988" s="48"/>
      <c r="DNC988" s="48"/>
      <c r="DND988" s="48"/>
      <c r="DNE988" s="48"/>
      <c r="DNF988" s="48"/>
      <c r="DNG988" s="48"/>
      <c r="DNH988" s="48"/>
      <c r="DNI988" s="48"/>
      <c r="DNJ988" s="48"/>
      <c r="DNK988" s="48"/>
      <c r="DNL988" s="48"/>
      <c r="DNM988" s="48"/>
      <c r="DNN988" s="48"/>
      <c r="DNO988" s="48"/>
      <c r="DNP988" s="48"/>
      <c r="DNQ988" s="48"/>
      <c r="DNR988" s="48"/>
      <c r="DNS988" s="48"/>
      <c r="DNT988" s="48"/>
      <c r="DNU988" s="48"/>
      <c r="DNV988" s="48"/>
      <c r="DNW988" s="48"/>
      <c r="DNX988" s="48"/>
      <c r="DNY988" s="48"/>
      <c r="DNZ988" s="48"/>
      <c r="DOA988" s="48"/>
      <c r="DOB988" s="48"/>
      <c r="DOC988" s="48"/>
      <c r="DOD988" s="48"/>
      <c r="DOE988" s="48"/>
      <c r="DOF988" s="48"/>
      <c r="DOG988" s="48"/>
      <c r="DOH988" s="48"/>
      <c r="DOI988" s="48"/>
      <c r="DOJ988" s="48"/>
      <c r="DOK988" s="48"/>
      <c r="DOL988" s="48"/>
      <c r="DOM988" s="48"/>
      <c r="DON988" s="48"/>
      <c r="DOO988" s="48"/>
      <c r="DOP988" s="48"/>
      <c r="DOQ988" s="48"/>
      <c r="DOR988" s="48"/>
      <c r="DOS988" s="48"/>
      <c r="DOT988" s="48"/>
      <c r="DOU988" s="48"/>
      <c r="DOV988" s="48"/>
      <c r="DOW988" s="48"/>
      <c r="DOX988" s="48"/>
      <c r="DOY988" s="48"/>
      <c r="DOZ988" s="48"/>
      <c r="DPA988" s="48"/>
      <c r="DPB988" s="48"/>
      <c r="DPC988" s="48"/>
      <c r="DPD988" s="48"/>
      <c r="DPE988" s="48"/>
      <c r="DPF988" s="48"/>
      <c r="DPG988" s="48"/>
      <c r="DPH988" s="48"/>
      <c r="DPI988" s="48"/>
      <c r="DPJ988" s="48"/>
      <c r="DPK988" s="48"/>
      <c r="DPL988" s="48"/>
      <c r="DPM988" s="48"/>
      <c r="DPN988" s="48"/>
      <c r="DPO988" s="48"/>
      <c r="DPP988" s="48"/>
      <c r="DPQ988" s="48"/>
      <c r="DPR988" s="48"/>
      <c r="DPS988" s="48"/>
      <c r="DPT988" s="48"/>
      <c r="DPU988" s="48"/>
      <c r="DPV988" s="48"/>
      <c r="DPW988" s="48"/>
      <c r="DPX988" s="48"/>
      <c r="DPY988" s="48"/>
      <c r="DPZ988" s="48"/>
      <c r="DQA988" s="48"/>
      <c r="DQB988" s="48"/>
      <c r="DQC988" s="48"/>
      <c r="DQD988" s="48"/>
      <c r="DQE988" s="48"/>
      <c r="DQF988" s="48"/>
      <c r="DQG988" s="48"/>
      <c r="DQH988" s="48"/>
      <c r="DQI988" s="48"/>
      <c r="DQJ988" s="48"/>
      <c r="DQK988" s="48"/>
      <c r="DQL988" s="48"/>
      <c r="DQM988" s="48"/>
      <c r="DQN988" s="48"/>
      <c r="DQO988" s="48"/>
      <c r="DQP988" s="48"/>
      <c r="DQQ988" s="48"/>
      <c r="DQR988" s="48"/>
      <c r="DQS988" s="48"/>
      <c r="DQT988" s="48"/>
      <c r="DQU988" s="48"/>
      <c r="DQV988" s="48"/>
      <c r="DQW988" s="48"/>
      <c r="DQX988" s="48"/>
      <c r="DQY988" s="48"/>
      <c r="DQZ988" s="48"/>
      <c r="DRA988" s="48"/>
      <c r="DRB988" s="48"/>
      <c r="DRC988" s="48"/>
      <c r="DRD988" s="48"/>
      <c r="DRE988" s="48"/>
      <c r="DRF988" s="48"/>
      <c r="DRG988" s="48"/>
      <c r="DRH988" s="48"/>
      <c r="DRI988" s="48"/>
      <c r="DRJ988" s="48"/>
      <c r="DRK988" s="48"/>
      <c r="DRL988" s="48"/>
      <c r="DRM988" s="48"/>
      <c r="DRN988" s="48"/>
      <c r="DRO988" s="48"/>
      <c r="DRP988" s="48"/>
      <c r="DRQ988" s="48"/>
      <c r="DRR988" s="48"/>
      <c r="DRS988" s="48"/>
      <c r="DRT988" s="48"/>
      <c r="DRU988" s="48"/>
      <c r="DRV988" s="48"/>
      <c r="DRW988" s="48"/>
      <c r="DRX988" s="48"/>
      <c r="DRY988" s="48"/>
      <c r="DRZ988" s="48"/>
      <c r="DSA988" s="48"/>
      <c r="DSB988" s="48"/>
      <c r="DSC988" s="48"/>
      <c r="DSD988" s="48"/>
      <c r="DSE988" s="48"/>
      <c r="DSF988" s="48"/>
      <c r="DSG988" s="48"/>
      <c r="DSH988" s="48"/>
      <c r="DSI988" s="48"/>
      <c r="DSJ988" s="48"/>
      <c r="DSK988" s="48"/>
      <c r="DSL988" s="48"/>
      <c r="DSM988" s="48"/>
      <c r="DSN988" s="48"/>
      <c r="DSO988" s="48"/>
      <c r="DSP988" s="48"/>
      <c r="DSQ988" s="48"/>
      <c r="DSR988" s="48"/>
      <c r="DSS988" s="48"/>
      <c r="DST988" s="48"/>
      <c r="DSU988" s="48"/>
      <c r="DSV988" s="48"/>
      <c r="DSW988" s="48"/>
      <c r="DSX988" s="48"/>
      <c r="DSY988" s="48"/>
      <c r="DSZ988" s="48"/>
      <c r="DTA988" s="48"/>
      <c r="DTB988" s="48"/>
      <c r="DTC988" s="48"/>
      <c r="DTD988" s="48"/>
      <c r="DTE988" s="48"/>
      <c r="DTF988" s="48"/>
      <c r="DTG988" s="48"/>
      <c r="DTH988" s="48"/>
      <c r="DTI988" s="48"/>
      <c r="DTJ988" s="48"/>
      <c r="DTK988" s="48"/>
      <c r="DTL988" s="48"/>
      <c r="DTM988" s="48"/>
      <c r="DTN988" s="48"/>
      <c r="DTO988" s="48"/>
      <c r="DTP988" s="48"/>
      <c r="DTQ988" s="48"/>
      <c r="DTR988" s="48"/>
      <c r="DTS988" s="48"/>
      <c r="DTT988" s="48"/>
      <c r="DTU988" s="48"/>
      <c r="DTV988" s="48"/>
      <c r="DTW988" s="48"/>
      <c r="DTX988" s="48"/>
      <c r="DTY988" s="48"/>
      <c r="DTZ988" s="48"/>
      <c r="DUA988" s="48"/>
      <c r="DUB988" s="48"/>
      <c r="DUC988" s="48"/>
      <c r="DUD988" s="48"/>
      <c r="DUE988" s="48"/>
      <c r="DUF988" s="48"/>
      <c r="DUG988" s="48"/>
      <c r="DUH988" s="48"/>
      <c r="DUI988" s="48"/>
      <c r="DUJ988" s="48"/>
      <c r="DUK988" s="48"/>
      <c r="DUL988" s="48"/>
      <c r="DUM988" s="48"/>
      <c r="DUN988" s="48"/>
      <c r="DUO988" s="48"/>
      <c r="DUP988" s="48"/>
      <c r="DUQ988" s="48"/>
      <c r="DUR988" s="48"/>
      <c r="DUS988" s="48"/>
      <c r="DUT988" s="48"/>
      <c r="DUU988" s="48"/>
      <c r="DUV988" s="48"/>
      <c r="DUW988" s="48"/>
      <c r="DUX988" s="48"/>
      <c r="DUY988" s="48"/>
      <c r="DUZ988" s="48"/>
      <c r="DVA988" s="48"/>
      <c r="DVB988" s="48"/>
      <c r="DVC988" s="48"/>
      <c r="DVD988" s="48"/>
      <c r="DVE988" s="48"/>
      <c r="DVF988" s="48"/>
      <c r="DVG988" s="48"/>
      <c r="DVH988" s="48"/>
      <c r="DVI988" s="48"/>
      <c r="DVJ988" s="48"/>
      <c r="DVK988" s="48"/>
      <c r="DVL988" s="48"/>
      <c r="DVM988" s="48"/>
      <c r="DVN988" s="48"/>
      <c r="DVO988" s="48"/>
      <c r="DVP988" s="48"/>
      <c r="DVQ988" s="48"/>
      <c r="DVR988" s="48"/>
      <c r="DVS988" s="48"/>
      <c r="DVT988" s="48"/>
      <c r="DVU988" s="48"/>
      <c r="DVV988" s="48"/>
      <c r="DVW988" s="48"/>
      <c r="DVX988" s="48"/>
      <c r="DVY988" s="48"/>
      <c r="DVZ988" s="48"/>
      <c r="DWA988" s="48"/>
      <c r="DWB988" s="48"/>
      <c r="DWC988" s="48"/>
      <c r="DWD988" s="48"/>
      <c r="DWE988" s="48"/>
      <c r="DWF988" s="48"/>
      <c r="DWG988" s="48"/>
      <c r="DWH988" s="48"/>
      <c r="DWI988" s="48"/>
      <c r="DWJ988" s="48"/>
      <c r="DWK988" s="48"/>
      <c r="DWL988" s="48"/>
      <c r="DWM988" s="48"/>
      <c r="DWN988" s="48"/>
      <c r="DWO988" s="48"/>
      <c r="DWP988" s="48"/>
      <c r="DWQ988" s="48"/>
      <c r="DWR988" s="48"/>
      <c r="DWS988" s="48"/>
      <c r="DWT988" s="48"/>
      <c r="DWU988" s="48"/>
      <c r="DWV988" s="48"/>
      <c r="DWW988" s="48"/>
      <c r="DWX988" s="48"/>
      <c r="DWY988" s="48"/>
      <c r="DWZ988" s="48"/>
      <c r="DXA988" s="48"/>
      <c r="DXB988" s="48"/>
      <c r="DXC988" s="48"/>
      <c r="DXD988" s="48"/>
      <c r="DXE988" s="48"/>
      <c r="DXF988" s="48"/>
      <c r="DXG988" s="48"/>
      <c r="DXH988" s="48"/>
      <c r="DXI988" s="48"/>
      <c r="DXJ988" s="48"/>
      <c r="DXK988" s="48"/>
      <c r="DXL988" s="48"/>
      <c r="DXM988" s="48"/>
      <c r="DXN988" s="48"/>
      <c r="DXO988" s="48"/>
      <c r="DXP988" s="48"/>
      <c r="DXQ988" s="48"/>
      <c r="DXR988" s="48"/>
      <c r="DXS988" s="48"/>
      <c r="DXT988" s="48"/>
      <c r="DXU988" s="48"/>
      <c r="DXV988" s="48"/>
      <c r="DXW988" s="48"/>
      <c r="DXX988" s="48"/>
      <c r="DXY988" s="48"/>
      <c r="DXZ988" s="48"/>
      <c r="DYA988" s="48"/>
      <c r="DYB988" s="48"/>
      <c r="DYC988" s="48"/>
      <c r="DYD988" s="48"/>
      <c r="DYE988" s="48"/>
      <c r="DYF988" s="48"/>
      <c r="DYG988" s="48"/>
      <c r="DYH988" s="48"/>
      <c r="DYI988" s="48"/>
      <c r="DYJ988" s="48"/>
      <c r="DYK988" s="48"/>
      <c r="DYL988" s="48"/>
      <c r="DYM988" s="48"/>
      <c r="DYN988" s="48"/>
      <c r="DYO988" s="48"/>
      <c r="DYP988" s="48"/>
      <c r="DYQ988" s="48"/>
      <c r="DYR988" s="48"/>
      <c r="DYS988" s="48"/>
      <c r="DYT988" s="48"/>
      <c r="DYU988" s="48"/>
      <c r="DYV988" s="48"/>
      <c r="DYW988" s="48"/>
      <c r="DYX988" s="48"/>
      <c r="DYY988" s="48"/>
      <c r="DYZ988" s="48"/>
      <c r="DZA988" s="48"/>
      <c r="DZB988" s="48"/>
      <c r="DZC988" s="48"/>
      <c r="DZD988" s="48"/>
      <c r="DZE988" s="48"/>
      <c r="DZF988" s="48"/>
      <c r="DZG988" s="48"/>
      <c r="DZH988" s="48"/>
      <c r="DZI988" s="48"/>
      <c r="DZJ988" s="48"/>
      <c r="DZK988" s="48"/>
      <c r="DZL988" s="48"/>
      <c r="DZM988" s="48"/>
      <c r="DZN988" s="48"/>
      <c r="DZO988" s="48"/>
      <c r="DZP988" s="48"/>
      <c r="DZQ988" s="48"/>
      <c r="DZR988" s="48"/>
      <c r="DZS988" s="48"/>
      <c r="DZT988" s="48"/>
      <c r="DZU988" s="48"/>
      <c r="DZV988" s="48"/>
      <c r="DZW988" s="48"/>
      <c r="DZX988" s="48"/>
      <c r="DZY988" s="48"/>
      <c r="DZZ988" s="48"/>
      <c r="EAA988" s="48"/>
      <c r="EAB988" s="48"/>
      <c r="EAC988" s="48"/>
      <c r="EAD988" s="48"/>
      <c r="EAE988" s="48"/>
      <c r="EAF988" s="48"/>
      <c r="EAG988" s="48"/>
      <c r="EAH988" s="48"/>
      <c r="EAI988" s="48"/>
      <c r="EAJ988" s="48"/>
      <c r="EAK988" s="48"/>
      <c r="EAL988" s="48"/>
      <c r="EAM988" s="48"/>
      <c r="EAN988" s="48"/>
      <c r="EAO988" s="48"/>
      <c r="EAP988" s="48"/>
      <c r="EAQ988" s="48"/>
      <c r="EAR988" s="48"/>
      <c r="EAS988" s="48"/>
      <c r="EAT988" s="48"/>
      <c r="EAU988" s="48"/>
      <c r="EAV988" s="48"/>
      <c r="EAW988" s="48"/>
      <c r="EAX988" s="48"/>
      <c r="EAY988" s="48"/>
      <c r="EAZ988" s="48"/>
      <c r="EBA988" s="48"/>
      <c r="EBB988" s="48"/>
      <c r="EBC988" s="48"/>
      <c r="EBD988" s="48"/>
      <c r="EBE988" s="48"/>
      <c r="EBF988" s="48"/>
      <c r="EBG988" s="48"/>
      <c r="EBH988" s="48"/>
      <c r="EBI988" s="48"/>
      <c r="EBJ988" s="48"/>
      <c r="EBK988" s="48"/>
      <c r="EBL988" s="48"/>
      <c r="EBM988" s="48"/>
      <c r="EBN988" s="48"/>
      <c r="EBO988" s="48"/>
      <c r="EBP988" s="48"/>
      <c r="EBQ988" s="48"/>
      <c r="EBR988" s="48"/>
      <c r="EBS988" s="48"/>
      <c r="EBT988" s="48"/>
      <c r="EBU988" s="48"/>
      <c r="EBV988" s="48"/>
      <c r="EBW988" s="48"/>
      <c r="EBX988" s="48"/>
      <c r="EBY988" s="48"/>
      <c r="EBZ988" s="48"/>
      <c r="ECA988" s="48"/>
      <c r="ECB988" s="48"/>
      <c r="ECC988" s="48"/>
      <c r="ECD988" s="48"/>
      <c r="ECE988" s="48"/>
      <c r="ECF988" s="48"/>
      <c r="ECG988" s="48"/>
      <c r="ECH988" s="48"/>
      <c r="ECI988" s="48"/>
      <c r="ECJ988" s="48"/>
      <c r="ECK988" s="48"/>
      <c r="ECL988" s="48"/>
      <c r="ECM988" s="48"/>
      <c r="ECN988" s="48"/>
      <c r="ECO988" s="48"/>
      <c r="ECP988" s="48"/>
      <c r="ECQ988" s="48"/>
      <c r="ECR988" s="48"/>
      <c r="ECS988" s="48"/>
      <c r="ECT988" s="48"/>
      <c r="ECU988" s="48"/>
      <c r="ECV988" s="48"/>
      <c r="ECW988" s="48"/>
      <c r="ECX988" s="48"/>
      <c r="ECY988" s="48"/>
      <c r="ECZ988" s="48"/>
      <c r="EDA988" s="48"/>
      <c r="EDB988" s="48"/>
      <c r="EDC988" s="48"/>
      <c r="EDD988" s="48"/>
      <c r="EDE988" s="48"/>
      <c r="EDF988" s="48"/>
      <c r="EDG988" s="48"/>
      <c r="EDH988" s="48"/>
      <c r="EDI988" s="48"/>
      <c r="EDJ988" s="48"/>
      <c r="EDK988" s="48"/>
      <c r="EDL988" s="48"/>
      <c r="EDM988" s="48"/>
      <c r="EDN988" s="48"/>
      <c r="EDO988" s="48"/>
      <c r="EDP988" s="48"/>
      <c r="EDQ988" s="48"/>
      <c r="EDR988" s="48"/>
      <c r="EDS988" s="48"/>
      <c r="EDT988" s="48"/>
      <c r="EDU988" s="48"/>
      <c r="EDV988" s="48"/>
      <c r="EDW988" s="48"/>
      <c r="EDX988" s="48"/>
      <c r="EDY988" s="48"/>
      <c r="EDZ988" s="48"/>
      <c r="EEA988" s="48"/>
      <c r="EEB988" s="48"/>
      <c r="EEC988" s="48"/>
      <c r="EED988" s="48"/>
      <c r="EEE988" s="48"/>
      <c r="EEF988" s="48"/>
      <c r="EEG988" s="48"/>
      <c r="EEH988" s="48"/>
      <c r="EEI988" s="48"/>
      <c r="EEJ988" s="48"/>
      <c r="EEK988" s="48"/>
      <c r="EEL988" s="48"/>
      <c r="EEM988" s="48"/>
      <c r="EEN988" s="48"/>
      <c r="EEO988" s="48"/>
      <c r="EEP988" s="48"/>
      <c r="EEQ988" s="48"/>
      <c r="EER988" s="48"/>
      <c r="EES988" s="48"/>
      <c r="EET988" s="48"/>
      <c r="EEU988" s="48"/>
      <c r="EEV988" s="48"/>
      <c r="EEW988" s="48"/>
      <c r="EEX988" s="48"/>
      <c r="EEY988" s="48"/>
      <c r="EEZ988" s="48"/>
      <c r="EFA988" s="48"/>
      <c r="EFB988" s="48"/>
      <c r="EFC988" s="48"/>
      <c r="EFD988" s="48"/>
      <c r="EFE988" s="48"/>
      <c r="EFF988" s="48"/>
      <c r="EFG988" s="48"/>
      <c r="EFH988" s="48"/>
      <c r="EFI988" s="48"/>
      <c r="EFJ988" s="48"/>
      <c r="EFK988" s="48"/>
      <c r="EFL988" s="48"/>
      <c r="EFM988" s="48"/>
      <c r="EFN988" s="48"/>
      <c r="EFO988" s="48"/>
      <c r="EFP988" s="48"/>
      <c r="EFQ988" s="48"/>
      <c r="EFR988" s="48"/>
      <c r="EFS988" s="48"/>
      <c r="EFT988" s="48"/>
      <c r="EFU988" s="48"/>
      <c r="EFV988" s="48"/>
      <c r="EFW988" s="48"/>
      <c r="EFX988" s="48"/>
      <c r="EFY988" s="48"/>
      <c r="EFZ988" s="48"/>
      <c r="EGA988" s="48"/>
      <c r="EGB988" s="48"/>
      <c r="EGC988" s="48"/>
      <c r="EGD988" s="48"/>
      <c r="EGE988" s="48"/>
      <c r="EGF988" s="48"/>
      <c r="EGG988" s="48"/>
      <c r="EGH988" s="48"/>
      <c r="EGI988" s="48"/>
      <c r="EGJ988" s="48"/>
      <c r="EGK988" s="48"/>
      <c r="EGL988" s="48"/>
      <c r="EGM988" s="48"/>
      <c r="EGN988" s="48"/>
      <c r="EGO988" s="48"/>
      <c r="EGP988" s="48"/>
      <c r="EGQ988" s="48"/>
      <c r="EGR988" s="48"/>
      <c r="EGS988" s="48"/>
      <c r="EGT988" s="48"/>
      <c r="EGU988" s="48"/>
      <c r="EGV988" s="48"/>
      <c r="EGW988" s="48"/>
      <c r="EGX988" s="48"/>
      <c r="EGY988" s="48"/>
      <c r="EGZ988" s="48"/>
      <c r="EHA988" s="48"/>
      <c r="EHB988" s="48"/>
      <c r="EHC988" s="48"/>
      <c r="EHD988" s="48"/>
      <c r="EHE988" s="48"/>
      <c r="EHF988" s="48"/>
      <c r="EHG988" s="48"/>
      <c r="EHH988" s="48"/>
      <c r="EHI988" s="48"/>
      <c r="EHJ988" s="48"/>
      <c r="EHK988" s="48"/>
      <c r="EHL988" s="48"/>
      <c r="EHM988" s="48"/>
      <c r="EHN988" s="48"/>
      <c r="EHO988" s="48"/>
      <c r="EHP988" s="48"/>
      <c r="EHQ988" s="48"/>
      <c r="EHR988" s="48"/>
      <c r="EHS988" s="48"/>
      <c r="EHT988" s="48"/>
      <c r="EHU988" s="48"/>
      <c r="EHV988" s="48"/>
      <c r="EHW988" s="48"/>
      <c r="EHX988" s="48"/>
      <c r="EHY988" s="48"/>
      <c r="EHZ988" s="48"/>
      <c r="EIA988" s="48"/>
      <c r="EIB988" s="48"/>
      <c r="EIC988" s="48"/>
      <c r="EID988" s="48"/>
      <c r="EIE988" s="48"/>
      <c r="EIF988" s="48"/>
      <c r="EIG988" s="48"/>
      <c r="EIH988" s="48"/>
      <c r="EII988" s="48"/>
      <c r="EIJ988" s="48"/>
      <c r="EIK988" s="48"/>
      <c r="EIL988" s="48"/>
      <c r="EIM988" s="48"/>
      <c r="EIN988" s="48"/>
      <c r="EIO988" s="48"/>
      <c r="EIP988" s="48"/>
      <c r="EIQ988" s="48"/>
      <c r="EIR988" s="48"/>
      <c r="EIS988" s="48"/>
      <c r="EIT988" s="48"/>
      <c r="EIU988" s="48"/>
      <c r="EIV988" s="48"/>
      <c r="EIW988" s="48"/>
      <c r="EIX988" s="48"/>
      <c r="EIY988" s="48"/>
      <c r="EIZ988" s="48"/>
      <c r="EJA988" s="48"/>
      <c r="EJB988" s="48"/>
      <c r="EJC988" s="48"/>
      <c r="EJD988" s="48"/>
      <c r="EJE988" s="48"/>
      <c r="EJF988" s="48"/>
      <c r="EJG988" s="48"/>
      <c r="EJH988" s="48"/>
      <c r="EJI988" s="48"/>
      <c r="EJJ988" s="48"/>
      <c r="EJK988" s="48"/>
      <c r="EJL988" s="48"/>
      <c r="EJM988" s="48"/>
      <c r="EJN988" s="48"/>
      <c r="EJO988" s="48"/>
      <c r="EJP988" s="48"/>
      <c r="EJQ988" s="48"/>
      <c r="EJR988" s="48"/>
      <c r="EJS988" s="48"/>
      <c r="EJT988" s="48"/>
      <c r="EJU988" s="48"/>
      <c r="EJV988" s="48"/>
      <c r="EJW988" s="48"/>
      <c r="EJX988" s="48"/>
      <c r="EJY988" s="48"/>
      <c r="EJZ988" s="48"/>
      <c r="EKA988" s="48"/>
      <c r="EKB988" s="48"/>
      <c r="EKC988" s="48"/>
      <c r="EKD988" s="48"/>
      <c r="EKE988" s="48"/>
      <c r="EKF988" s="48"/>
      <c r="EKG988" s="48"/>
      <c r="EKH988" s="48"/>
      <c r="EKI988" s="48"/>
      <c r="EKJ988" s="48"/>
      <c r="EKK988" s="48"/>
      <c r="EKL988" s="48"/>
      <c r="EKM988" s="48"/>
      <c r="EKN988" s="48"/>
      <c r="EKO988" s="48"/>
      <c r="EKP988" s="48"/>
      <c r="EKQ988" s="48"/>
      <c r="EKR988" s="48"/>
      <c r="EKS988" s="48"/>
      <c r="EKT988" s="48"/>
      <c r="EKU988" s="48"/>
      <c r="EKV988" s="48"/>
      <c r="EKW988" s="48"/>
      <c r="EKX988" s="48"/>
      <c r="EKY988" s="48"/>
      <c r="EKZ988" s="48"/>
      <c r="ELA988" s="48"/>
      <c r="ELB988" s="48"/>
      <c r="ELC988" s="48"/>
      <c r="ELD988" s="48"/>
      <c r="ELE988" s="48"/>
      <c r="ELF988" s="48"/>
      <c r="ELG988" s="48"/>
      <c r="ELH988" s="48"/>
      <c r="ELI988" s="48"/>
      <c r="ELJ988" s="48"/>
      <c r="ELK988" s="48"/>
      <c r="ELL988" s="48"/>
      <c r="ELM988" s="48"/>
      <c r="ELN988" s="48"/>
      <c r="ELO988" s="48"/>
      <c r="ELP988" s="48"/>
      <c r="ELQ988" s="48"/>
      <c r="ELR988" s="48"/>
      <c r="ELS988" s="48"/>
      <c r="ELT988" s="48"/>
      <c r="ELU988" s="48"/>
      <c r="ELV988" s="48"/>
      <c r="ELW988" s="48"/>
      <c r="ELX988" s="48"/>
      <c r="ELY988" s="48"/>
      <c r="ELZ988" s="48"/>
      <c r="EMA988" s="48"/>
      <c r="EMB988" s="48"/>
      <c r="EMC988" s="48"/>
      <c r="EMD988" s="48"/>
      <c r="EME988" s="48"/>
      <c r="EMF988" s="48"/>
      <c r="EMG988" s="48"/>
      <c r="EMH988" s="48"/>
      <c r="EMI988" s="48"/>
      <c r="EMJ988" s="48"/>
      <c r="EMK988" s="48"/>
      <c r="EML988" s="48"/>
      <c r="EMM988" s="48"/>
      <c r="EMN988" s="48"/>
      <c r="EMO988" s="48"/>
      <c r="EMP988" s="48"/>
      <c r="EMQ988" s="48"/>
      <c r="EMR988" s="48"/>
      <c r="EMS988" s="48"/>
      <c r="EMT988" s="48"/>
      <c r="EMU988" s="48"/>
      <c r="EMV988" s="48"/>
      <c r="EMW988" s="48"/>
      <c r="EMX988" s="48"/>
      <c r="EMY988" s="48"/>
      <c r="EMZ988" s="48"/>
      <c r="ENA988" s="48"/>
      <c r="ENB988" s="48"/>
      <c r="ENC988" s="48"/>
      <c r="END988" s="48"/>
      <c r="ENE988" s="48"/>
      <c r="ENF988" s="48"/>
      <c r="ENG988" s="48"/>
      <c r="ENH988" s="48"/>
      <c r="ENI988" s="48"/>
      <c r="ENJ988" s="48"/>
      <c r="ENK988" s="48"/>
      <c r="ENL988" s="48"/>
      <c r="ENM988" s="48"/>
      <c r="ENN988" s="48"/>
      <c r="ENO988" s="48"/>
      <c r="ENP988" s="48"/>
      <c r="ENQ988" s="48"/>
      <c r="ENR988" s="48"/>
      <c r="ENS988" s="48"/>
      <c r="ENT988" s="48"/>
      <c r="ENU988" s="48"/>
      <c r="ENV988" s="48"/>
      <c r="ENW988" s="48"/>
      <c r="ENX988" s="48"/>
      <c r="ENY988" s="48"/>
      <c r="ENZ988" s="48"/>
      <c r="EOA988" s="48"/>
      <c r="EOB988" s="48"/>
      <c r="EOC988" s="48"/>
      <c r="EOD988" s="48"/>
      <c r="EOE988" s="48"/>
      <c r="EOF988" s="48"/>
      <c r="EOG988" s="48"/>
      <c r="EOH988" s="48"/>
      <c r="EOI988" s="48"/>
      <c r="EOJ988" s="48"/>
      <c r="EOK988" s="48"/>
      <c r="EOL988" s="48"/>
      <c r="EOM988" s="48"/>
      <c r="EON988" s="48"/>
      <c r="EOO988" s="48"/>
      <c r="EOP988" s="48"/>
      <c r="EOQ988" s="48"/>
      <c r="EOR988" s="48"/>
      <c r="EOS988" s="48"/>
      <c r="EOT988" s="48"/>
      <c r="EOU988" s="48"/>
      <c r="EOV988" s="48"/>
      <c r="EOW988" s="48"/>
      <c r="EOX988" s="48"/>
      <c r="EOY988" s="48"/>
      <c r="EOZ988" s="48"/>
      <c r="EPA988" s="48"/>
      <c r="EPB988" s="48"/>
      <c r="EPC988" s="48"/>
      <c r="EPD988" s="48"/>
      <c r="EPE988" s="48"/>
      <c r="EPF988" s="48"/>
      <c r="EPG988" s="48"/>
      <c r="EPH988" s="48"/>
      <c r="EPI988" s="48"/>
      <c r="EPJ988" s="48"/>
      <c r="EPK988" s="48"/>
      <c r="EPL988" s="48"/>
      <c r="EPM988" s="48"/>
      <c r="EPN988" s="48"/>
      <c r="EPO988" s="48"/>
      <c r="EPP988" s="48"/>
      <c r="EPQ988" s="48"/>
      <c r="EPR988" s="48"/>
      <c r="EPS988" s="48"/>
      <c r="EPT988" s="48"/>
      <c r="EPU988" s="48"/>
      <c r="EPV988" s="48"/>
      <c r="EPW988" s="48"/>
      <c r="EPX988" s="48"/>
      <c r="EPY988" s="48"/>
      <c r="EPZ988" s="48"/>
      <c r="EQA988" s="48"/>
      <c r="EQB988" s="48"/>
      <c r="EQC988" s="48"/>
      <c r="EQD988" s="48"/>
      <c r="EQE988" s="48"/>
      <c r="EQF988" s="48"/>
      <c r="EQG988" s="48"/>
      <c r="EQH988" s="48"/>
      <c r="EQI988" s="48"/>
      <c r="EQJ988" s="48"/>
      <c r="EQK988" s="48"/>
      <c r="EQL988" s="48"/>
      <c r="EQM988" s="48"/>
      <c r="EQN988" s="48"/>
      <c r="EQO988" s="48"/>
      <c r="EQP988" s="48"/>
      <c r="EQQ988" s="48"/>
      <c r="EQR988" s="48"/>
      <c r="EQS988" s="48"/>
      <c r="EQT988" s="48"/>
      <c r="EQU988" s="48"/>
      <c r="EQV988" s="48"/>
      <c r="EQW988" s="48"/>
      <c r="EQX988" s="48"/>
      <c r="EQY988" s="48"/>
      <c r="EQZ988" s="48"/>
      <c r="ERA988" s="48"/>
      <c r="ERB988" s="48"/>
      <c r="ERC988" s="48"/>
      <c r="ERD988" s="48"/>
      <c r="ERE988" s="48"/>
      <c r="ERF988" s="48"/>
      <c r="ERG988" s="48"/>
      <c r="ERH988" s="48"/>
      <c r="ERI988" s="48"/>
      <c r="ERJ988" s="48"/>
      <c r="ERK988" s="48"/>
      <c r="ERL988" s="48"/>
      <c r="ERM988" s="48"/>
      <c r="ERN988" s="48"/>
      <c r="ERO988" s="48"/>
      <c r="ERP988" s="48"/>
      <c r="ERQ988" s="48"/>
      <c r="ERR988" s="48"/>
      <c r="ERS988" s="48"/>
      <c r="ERT988" s="48"/>
      <c r="ERU988" s="48"/>
      <c r="ERV988" s="48"/>
      <c r="ERW988" s="48"/>
      <c r="ERX988" s="48"/>
      <c r="ERY988" s="48"/>
      <c r="ERZ988" s="48"/>
      <c r="ESA988" s="48"/>
      <c r="ESB988" s="48"/>
      <c r="ESC988" s="48"/>
      <c r="ESD988" s="48"/>
      <c r="ESE988" s="48"/>
      <c r="ESF988" s="48"/>
      <c r="ESG988" s="48"/>
      <c r="ESH988" s="48"/>
      <c r="ESI988" s="48"/>
      <c r="ESJ988" s="48"/>
      <c r="ESK988" s="48"/>
      <c r="ESL988" s="48"/>
      <c r="ESM988" s="48"/>
      <c r="ESN988" s="48"/>
      <c r="ESO988" s="48"/>
      <c r="ESP988" s="48"/>
      <c r="ESQ988" s="48"/>
      <c r="ESR988" s="48"/>
      <c r="ESS988" s="48"/>
      <c r="EST988" s="48"/>
      <c r="ESU988" s="48"/>
      <c r="ESV988" s="48"/>
      <c r="ESW988" s="48"/>
      <c r="ESX988" s="48"/>
      <c r="ESY988" s="48"/>
      <c r="ESZ988" s="48"/>
      <c r="ETA988" s="48"/>
      <c r="ETB988" s="48"/>
      <c r="ETC988" s="48"/>
      <c r="ETD988" s="48"/>
      <c r="ETE988" s="48"/>
      <c r="ETF988" s="48"/>
      <c r="ETG988" s="48"/>
      <c r="ETH988" s="48"/>
      <c r="ETI988" s="48"/>
      <c r="ETJ988" s="48"/>
      <c r="ETK988" s="48"/>
      <c r="ETL988" s="48"/>
      <c r="ETM988" s="48"/>
      <c r="ETN988" s="48"/>
      <c r="ETO988" s="48"/>
      <c r="ETP988" s="48"/>
      <c r="ETQ988" s="48"/>
      <c r="ETR988" s="48"/>
      <c r="ETS988" s="48"/>
      <c r="ETT988" s="48"/>
      <c r="ETU988" s="48"/>
      <c r="ETV988" s="48"/>
      <c r="ETW988" s="48"/>
      <c r="ETX988" s="48"/>
      <c r="ETY988" s="48"/>
      <c r="ETZ988" s="48"/>
      <c r="EUA988" s="48"/>
      <c r="EUB988" s="48"/>
      <c r="EUC988" s="48"/>
      <c r="EUD988" s="48"/>
      <c r="EUE988" s="48"/>
      <c r="EUF988" s="48"/>
      <c r="EUG988" s="48"/>
      <c r="EUH988" s="48"/>
      <c r="EUI988" s="48"/>
      <c r="EUJ988" s="48"/>
      <c r="EUK988" s="48"/>
      <c r="EUL988" s="48"/>
      <c r="EUM988" s="48"/>
      <c r="EUN988" s="48"/>
      <c r="EUO988" s="48"/>
      <c r="EUP988" s="48"/>
      <c r="EUQ988" s="48"/>
      <c r="EUR988" s="48"/>
      <c r="EUS988" s="48"/>
      <c r="EUT988" s="48"/>
      <c r="EUU988" s="48"/>
      <c r="EUV988" s="48"/>
      <c r="EUW988" s="48"/>
      <c r="EUX988" s="48"/>
      <c r="EUY988" s="48"/>
      <c r="EUZ988" s="48"/>
      <c r="EVA988" s="48"/>
      <c r="EVB988" s="48"/>
      <c r="EVC988" s="48"/>
      <c r="EVD988" s="48"/>
      <c r="EVE988" s="48"/>
      <c r="EVF988" s="48"/>
      <c r="EVG988" s="48"/>
      <c r="EVH988" s="48"/>
      <c r="EVI988" s="48"/>
      <c r="EVJ988" s="48"/>
      <c r="EVK988" s="48"/>
      <c r="EVL988" s="48"/>
      <c r="EVM988" s="48"/>
      <c r="EVN988" s="48"/>
      <c r="EVO988" s="48"/>
      <c r="EVP988" s="48"/>
      <c r="EVQ988" s="48"/>
      <c r="EVR988" s="48"/>
      <c r="EVS988" s="48"/>
      <c r="EVT988" s="48"/>
      <c r="EVU988" s="48"/>
      <c r="EVV988" s="48"/>
      <c r="EVW988" s="48"/>
      <c r="EVX988" s="48"/>
      <c r="EVY988" s="48"/>
      <c r="EVZ988" s="48"/>
      <c r="EWA988" s="48"/>
      <c r="EWB988" s="48"/>
      <c r="EWC988" s="48"/>
      <c r="EWD988" s="48"/>
      <c r="EWE988" s="48"/>
      <c r="EWF988" s="48"/>
      <c r="EWG988" s="48"/>
      <c r="EWH988" s="48"/>
      <c r="EWI988" s="48"/>
      <c r="EWJ988" s="48"/>
      <c r="EWK988" s="48"/>
      <c r="EWL988" s="48"/>
      <c r="EWM988" s="48"/>
      <c r="EWN988" s="48"/>
      <c r="EWO988" s="48"/>
      <c r="EWP988" s="48"/>
      <c r="EWQ988" s="48"/>
      <c r="EWR988" s="48"/>
      <c r="EWS988" s="48"/>
      <c r="EWT988" s="48"/>
      <c r="EWU988" s="48"/>
      <c r="EWV988" s="48"/>
      <c r="EWW988" s="48"/>
      <c r="EWX988" s="48"/>
      <c r="EWY988" s="48"/>
      <c r="EWZ988" s="48"/>
      <c r="EXA988" s="48"/>
      <c r="EXB988" s="48"/>
      <c r="EXC988" s="48"/>
      <c r="EXD988" s="48"/>
      <c r="EXE988" s="48"/>
      <c r="EXF988" s="48"/>
      <c r="EXG988" s="48"/>
      <c r="EXH988" s="48"/>
      <c r="EXI988" s="48"/>
      <c r="EXJ988" s="48"/>
      <c r="EXK988" s="48"/>
      <c r="EXL988" s="48"/>
      <c r="EXM988" s="48"/>
      <c r="EXN988" s="48"/>
      <c r="EXO988" s="48"/>
      <c r="EXP988" s="48"/>
      <c r="EXQ988" s="48"/>
      <c r="EXR988" s="48"/>
      <c r="EXS988" s="48"/>
      <c r="EXT988" s="48"/>
      <c r="EXU988" s="48"/>
      <c r="EXV988" s="48"/>
      <c r="EXW988" s="48"/>
      <c r="EXX988" s="48"/>
      <c r="EXY988" s="48"/>
      <c r="EXZ988" s="48"/>
      <c r="EYA988" s="48"/>
      <c r="EYB988" s="48"/>
      <c r="EYC988" s="48"/>
      <c r="EYD988" s="48"/>
      <c r="EYE988" s="48"/>
      <c r="EYF988" s="48"/>
      <c r="EYG988" s="48"/>
      <c r="EYH988" s="48"/>
      <c r="EYI988" s="48"/>
      <c r="EYJ988" s="48"/>
      <c r="EYK988" s="48"/>
      <c r="EYL988" s="48"/>
      <c r="EYM988" s="48"/>
      <c r="EYN988" s="48"/>
      <c r="EYO988" s="48"/>
      <c r="EYP988" s="48"/>
      <c r="EYQ988" s="48"/>
      <c r="EYR988" s="48"/>
      <c r="EYS988" s="48"/>
      <c r="EYT988" s="48"/>
      <c r="EYU988" s="48"/>
      <c r="EYV988" s="48"/>
      <c r="EYW988" s="48"/>
      <c r="EYX988" s="48"/>
      <c r="EYY988" s="48"/>
      <c r="EYZ988" s="48"/>
      <c r="EZA988" s="48"/>
      <c r="EZB988" s="48"/>
      <c r="EZC988" s="48"/>
      <c r="EZD988" s="48"/>
      <c r="EZE988" s="48"/>
      <c r="EZF988" s="48"/>
      <c r="EZG988" s="48"/>
      <c r="EZH988" s="48"/>
      <c r="EZI988" s="48"/>
      <c r="EZJ988" s="48"/>
      <c r="EZK988" s="48"/>
      <c r="EZL988" s="48"/>
      <c r="EZM988" s="48"/>
      <c r="EZN988" s="48"/>
      <c r="EZO988" s="48"/>
      <c r="EZP988" s="48"/>
      <c r="EZQ988" s="48"/>
      <c r="EZR988" s="48"/>
      <c r="EZS988" s="48"/>
      <c r="EZT988" s="48"/>
      <c r="EZU988" s="48"/>
      <c r="EZV988" s="48"/>
      <c r="EZW988" s="48"/>
      <c r="EZX988" s="48"/>
      <c r="EZY988" s="48"/>
      <c r="EZZ988" s="48"/>
      <c r="FAA988" s="48"/>
      <c r="FAB988" s="48"/>
      <c r="FAC988" s="48"/>
      <c r="FAD988" s="48"/>
      <c r="FAE988" s="48"/>
      <c r="FAF988" s="48"/>
      <c r="FAG988" s="48"/>
      <c r="FAH988" s="48"/>
      <c r="FAI988" s="48"/>
      <c r="FAJ988" s="48"/>
      <c r="FAK988" s="48"/>
      <c r="FAL988" s="48"/>
      <c r="FAM988" s="48"/>
      <c r="FAN988" s="48"/>
      <c r="FAO988" s="48"/>
      <c r="FAP988" s="48"/>
      <c r="FAQ988" s="48"/>
      <c r="FAR988" s="48"/>
      <c r="FAS988" s="48"/>
      <c r="FAT988" s="48"/>
      <c r="FAU988" s="48"/>
      <c r="FAV988" s="48"/>
      <c r="FAW988" s="48"/>
      <c r="FAX988" s="48"/>
      <c r="FAY988" s="48"/>
      <c r="FAZ988" s="48"/>
      <c r="FBA988" s="48"/>
      <c r="FBB988" s="48"/>
      <c r="FBC988" s="48"/>
      <c r="FBD988" s="48"/>
      <c r="FBE988" s="48"/>
      <c r="FBF988" s="48"/>
      <c r="FBG988" s="48"/>
      <c r="FBH988" s="48"/>
      <c r="FBI988" s="48"/>
      <c r="FBJ988" s="48"/>
      <c r="FBK988" s="48"/>
      <c r="FBL988" s="48"/>
      <c r="FBM988" s="48"/>
      <c r="FBN988" s="48"/>
      <c r="FBO988" s="48"/>
      <c r="FBP988" s="48"/>
      <c r="FBQ988" s="48"/>
      <c r="FBR988" s="48"/>
      <c r="FBS988" s="48"/>
      <c r="FBT988" s="48"/>
      <c r="FBU988" s="48"/>
      <c r="FBV988" s="48"/>
      <c r="FBW988" s="48"/>
      <c r="FBX988" s="48"/>
      <c r="FBY988" s="48"/>
      <c r="FBZ988" s="48"/>
      <c r="FCA988" s="48"/>
      <c r="FCB988" s="48"/>
      <c r="FCC988" s="48"/>
      <c r="FCD988" s="48"/>
      <c r="FCE988" s="48"/>
      <c r="FCF988" s="48"/>
      <c r="FCG988" s="48"/>
      <c r="FCH988" s="48"/>
      <c r="FCI988" s="48"/>
      <c r="FCJ988" s="48"/>
      <c r="FCK988" s="48"/>
      <c r="FCL988" s="48"/>
      <c r="FCM988" s="48"/>
      <c r="FCN988" s="48"/>
      <c r="FCO988" s="48"/>
      <c r="FCP988" s="48"/>
      <c r="FCQ988" s="48"/>
      <c r="FCR988" s="48"/>
      <c r="FCS988" s="48"/>
      <c r="FCT988" s="48"/>
      <c r="FCU988" s="48"/>
      <c r="FCV988" s="48"/>
      <c r="FCW988" s="48"/>
      <c r="FCX988" s="48"/>
      <c r="FCY988" s="48"/>
      <c r="FCZ988" s="48"/>
      <c r="FDA988" s="48"/>
      <c r="FDB988" s="48"/>
      <c r="FDC988" s="48"/>
      <c r="FDD988" s="48"/>
      <c r="FDE988" s="48"/>
      <c r="FDF988" s="48"/>
      <c r="FDG988" s="48"/>
      <c r="FDH988" s="48"/>
      <c r="FDI988" s="48"/>
      <c r="FDJ988" s="48"/>
      <c r="FDK988" s="48"/>
      <c r="FDL988" s="48"/>
      <c r="FDM988" s="48"/>
      <c r="FDN988" s="48"/>
      <c r="FDO988" s="48"/>
      <c r="FDP988" s="48"/>
      <c r="FDQ988" s="48"/>
      <c r="FDR988" s="48"/>
      <c r="FDS988" s="48"/>
      <c r="FDT988" s="48"/>
      <c r="FDU988" s="48"/>
      <c r="FDV988" s="48"/>
      <c r="FDW988" s="48"/>
      <c r="FDX988" s="48"/>
      <c r="FDY988" s="48"/>
      <c r="FDZ988" s="48"/>
      <c r="FEA988" s="48"/>
      <c r="FEB988" s="48"/>
      <c r="FEC988" s="48"/>
      <c r="FED988" s="48"/>
      <c r="FEE988" s="48"/>
      <c r="FEF988" s="48"/>
      <c r="FEG988" s="48"/>
      <c r="FEH988" s="48"/>
      <c r="FEI988" s="48"/>
      <c r="FEJ988" s="48"/>
      <c r="FEK988" s="48"/>
      <c r="FEL988" s="48"/>
      <c r="FEM988" s="48"/>
      <c r="FEN988" s="48"/>
      <c r="FEO988" s="48"/>
      <c r="FEP988" s="48"/>
      <c r="FEQ988" s="48"/>
      <c r="FER988" s="48"/>
      <c r="FES988" s="48"/>
      <c r="FET988" s="48"/>
      <c r="FEU988" s="48"/>
      <c r="FEV988" s="48"/>
      <c r="FEW988" s="48"/>
      <c r="FEX988" s="48"/>
      <c r="FEY988" s="48"/>
      <c r="FEZ988" s="48"/>
      <c r="FFA988" s="48"/>
      <c r="FFB988" s="48"/>
      <c r="FFC988" s="48"/>
      <c r="FFD988" s="48"/>
      <c r="FFE988" s="48"/>
      <c r="FFF988" s="48"/>
      <c r="FFG988" s="48"/>
      <c r="FFH988" s="48"/>
      <c r="FFI988" s="48"/>
      <c r="FFJ988" s="48"/>
      <c r="FFK988" s="48"/>
      <c r="FFL988" s="48"/>
      <c r="FFM988" s="48"/>
      <c r="FFN988" s="48"/>
      <c r="FFO988" s="48"/>
      <c r="FFP988" s="48"/>
      <c r="FFQ988" s="48"/>
      <c r="FFR988" s="48"/>
      <c r="FFS988" s="48"/>
      <c r="FFT988" s="48"/>
      <c r="FFU988" s="48"/>
      <c r="FFV988" s="48"/>
      <c r="FFW988" s="48"/>
      <c r="FFX988" s="48"/>
      <c r="FFY988" s="48"/>
      <c r="FFZ988" s="48"/>
      <c r="FGA988" s="48"/>
      <c r="FGB988" s="48"/>
      <c r="FGC988" s="48"/>
      <c r="FGD988" s="48"/>
      <c r="FGE988" s="48"/>
      <c r="FGF988" s="48"/>
      <c r="FGG988" s="48"/>
      <c r="FGH988" s="48"/>
      <c r="FGI988" s="48"/>
      <c r="FGJ988" s="48"/>
      <c r="FGK988" s="48"/>
      <c r="FGL988" s="48"/>
      <c r="FGM988" s="48"/>
      <c r="FGN988" s="48"/>
      <c r="FGO988" s="48"/>
      <c r="FGP988" s="48"/>
      <c r="FGQ988" s="48"/>
      <c r="FGR988" s="48"/>
      <c r="FGS988" s="48"/>
      <c r="FGT988" s="48"/>
      <c r="FGU988" s="48"/>
      <c r="FGV988" s="48"/>
      <c r="FGW988" s="48"/>
      <c r="FGX988" s="48"/>
      <c r="FGY988" s="48"/>
      <c r="FGZ988" s="48"/>
      <c r="FHA988" s="48"/>
      <c r="FHB988" s="48"/>
      <c r="FHC988" s="48"/>
      <c r="FHD988" s="48"/>
      <c r="FHE988" s="48"/>
      <c r="FHF988" s="48"/>
      <c r="FHG988" s="48"/>
      <c r="FHH988" s="48"/>
      <c r="FHI988" s="48"/>
      <c r="FHJ988" s="48"/>
      <c r="FHK988" s="48"/>
      <c r="FHL988" s="48"/>
      <c r="FHM988" s="48"/>
      <c r="FHN988" s="48"/>
      <c r="FHO988" s="48"/>
      <c r="FHP988" s="48"/>
      <c r="FHQ988" s="48"/>
      <c r="FHR988" s="48"/>
      <c r="FHS988" s="48"/>
      <c r="FHT988" s="48"/>
      <c r="FHU988" s="48"/>
      <c r="FHV988" s="48"/>
      <c r="FHW988" s="48"/>
      <c r="FHX988" s="48"/>
      <c r="FHY988" s="48"/>
      <c r="FHZ988" s="48"/>
      <c r="FIA988" s="48"/>
      <c r="FIB988" s="48"/>
      <c r="FIC988" s="48"/>
      <c r="FID988" s="48"/>
      <c r="FIE988" s="48"/>
      <c r="FIF988" s="48"/>
      <c r="FIG988" s="48"/>
      <c r="FIH988" s="48"/>
      <c r="FII988" s="48"/>
      <c r="FIJ988" s="48"/>
      <c r="FIK988" s="48"/>
      <c r="FIL988" s="48"/>
      <c r="FIM988" s="48"/>
      <c r="FIN988" s="48"/>
      <c r="FIO988" s="48"/>
      <c r="FIP988" s="48"/>
      <c r="FIQ988" s="48"/>
      <c r="FIR988" s="48"/>
      <c r="FIS988" s="48"/>
      <c r="FIT988" s="48"/>
      <c r="FIU988" s="48"/>
      <c r="FIV988" s="48"/>
      <c r="FIW988" s="48"/>
      <c r="FIX988" s="48"/>
      <c r="FIY988" s="48"/>
      <c r="FIZ988" s="48"/>
      <c r="FJA988" s="48"/>
      <c r="FJB988" s="48"/>
      <c r="FJC988" s="48"/>
      <c r="FJD988" s="48"/>
      <c r="FJE988" s="48"/>
      <c r="FJF988" s="48"/>
      <c r="FJG988" s="48"/>
      <c r="FJH988" s="48"/>
      <c r="FJI988" s="48"/>
      <c r="FJJ988" s="48"/>
      <c r="FJK988" s="48"/>
      <c r="FJL988" s="48"/>
      <c r="FJM988" s="48"/>
      <c r="FJN988" s="48"/>
      <c r="FJO988" s="48"/>
      <c r="FJP988" s="48"/>
      <c r="FJQ988" s="48"/>
      <c r="FJR988" s="48"/>
      <c r="FJS988" s="48"/>
      <c r="FJT988" s="48"/>
      <c r="FJU988" s="48"/>
      <c r="FJV988" s="48"/>
      <c r="FJW988" s="48"/>
      <c r="FJX988" s="48"/>
      <c r="FJY988" s="48"/>
      <c r="FJZ988" s="48"/>
      <c r="FKA988" s="48"/>
      <c r="FKB988" s="48"/>
      <c r="FKC988" s="48"/>
      <c r="FKD988" s="48"/>
      <c r="FKE988" s="48"/>
      <c r="FKF988" s="48"/>
      <c r="FKG988" s="48"/>
      <c r="FKH988" s="48"/>
      <c r="FKI988" s="48"/>
      <c r="FKJ988" s="48"/>
      <c r="FKK988" s="48"/>
      <c r="FKL988" s="48"/>
      <c r="FKM988" s="48"/>
      <c r="FKN988" s="48"/>
      <c r="FKO988" s="48"/>
      <c r="FKP988" s="48"/>
      <c r="FKQ988" s="48"/>
      <c r="FKR988" s="48"/>
      <c r="FKS988" s="48"/>
      <c r="FKT988" s="48"/>
      <c r="FKU988" s="48"/>
      <c r="FKV988" s="48"/>
      <c r="FKW988" s="48"/>
      <c r="FKX988" s="48"/>
      <c r="FKY988" s="48"/>
      <c r="FKZ988" s="48"/>
      <c r="FLA988" s="48"/>
      <c r="FLB988" s="48"/>
      <c r="FLC988" s="48"/>
      <c r="FLD988" s="48"/>
      <c r="FLE988" s="48"/>
      <c r="FLF988" s="48"/>
      <c r="FLG988" s="48"/>
      <c r="FLH988" s="48"/>
      <c r="FLI988" s="48"/>
      <c r="FLJ988" s="48"/>
      <c r="FLK988" s="48"/>
      <c r="FLL988" s="48"/>
      <c r="FLM988" s="48"/>
      <c r="FLN988" s="48"/>
      <c r="FLO988" s="48"/>
      <c r="FLP988" s="48"/>
      <c r="FLQ988" s="48"/>
      <c r="FLR988" s="48"/>
      <c r="FLS988" s="48"/>
      <c r="FLT988" s="48"/>
      <c r="FLU988" s="48"/>
      <c r="FLV988" s="48"/>
      <c r="FLW988" s="48"/>
      <c r="FLX988" s="48"/>
      <c r="FLY988" s="48"/>
      <c r="FLZ988" s="48"/>
      <c r="FMA988" s="48"/>
      <c r="FMB988" s="48"/>
      <c r="FMC988" s="48"/>
      <c r="FMD988" s="48"/>
      <c r="FME988" s="48"/>
      <c r="FMF988" s="48"/>
      <c r="FMG988" s="48"/>
      <c r="FMH988" s="48"/>
      <c r="FMI988" s="48"/>
      <c r="FMJ988" s="48"/>
      <c r="FMK988" s="48"/>
      <c r="FML988" s="48"/>
      <c r="FMM988" s="48"/>
      <c r="FMN988" s="48"/>
      <c r="FMO988" s="48"/>
      <c r="FMP988" s="48"/>
      <c r="FMQ988" s="48"/>
      <c r="FMR988" s="48"/>
      <c r="FMS988" s="48"/>
      <c r="FMT988" s="48"/>
      <c r="FMU988" s="48"/>
      <c r="FMV988" s="48"/>
      <c r="FMW988" s="48"/>
      <c r="FMX988" s="48"/>
      <c r="FMY988" s="48"/>
      <c r="FMZ988" s="48"/>
      <c r="FNA988" s="48"/>
      <c r="FNB988" s="48"/>
      <c r="FNC988" s="48"/>
      <c r="FND988" s="48"/>
      <c r="FNE988" s="48"/>
      <c r="FNF988" s="48"/>
      <c r="FNG988" s="48"/>
      <c r="FNH988" s="48"/>
      <c r="FNI988" s="48"/>
      <c r="FNJ988" s="48"/>
      <c r="FNK988" s="48"/>
      <c r="FNL988" s="48"/>
      <c r="FNM988" s="48"/>
      <c r="FNN988" s="48"/>
      <c r="FNO988" s="48"/>
      <c r="FNP988" s="48"/>
      <c r="FNQ988" s="48"/>
      <c r="FNR988" s="48"/>
      <c r="FNS988" s="48"/>
      <c r="FNT988" s="48"/>
      <c r="FNU988" s="48"/>
      <c r="FNV988" s="48"/>
      <c r="FNW988" s="48"/>
      <c r="FNX988" s="48"/>
      <c r="FNY988" s="48"/>
      <c r="FNZ988" s="48"/>
      <c r="FOA988" s="48"/>
      <c r="FOB988" s="48"/>
      <c r="FOC988" s="48"/>
      <c r="FOD988" s="48"/>
      <c r="FOE988" s="48"/>
      <c r="FOF988" s="48"/>
      <c r="FOG988" s="48"/>
      <c r="FOH988" s="48"/>
      <c r="FOI988" s="48"/>
      <c r="FOJ988" s="48"/>
      <c r="FOK988" s="48"/>
      <c r="FOL988" s="48"/>
      <c r="FOM988" s="48"/>
      <c r="FON988" s="48"/>
      <c r="FOO988" s="48"/>
      <c r="FOP988" s="48"/>
      <c r="FOQ988" s="48"/>
      <c r="FOR988" s="48"/>
      <c r="FOS988" s="48"/>
      <c r="FOT988" s="48"/>
      <c r="FOU988" s="48"/>
      <c r="FOV988" s="48"/>
      <c r="FOW988" s="48"/>
      <c r="FOX988" s="48"/>
      <c r="FOY988" s="48"/>
      <c r="FOZ988" s="48"/>
      <c r="FPA988" s="48"/>
      <c r="FPB988" s="48"/>
      <c r="FPC988" s="48"/>
      <c r="FPD988" s="48"/>
      <c r="FPE988" s="48"/>
      <c r="FPF988" s="48"/>
      <c r="FPG988" s="48"/>
      <c r="FPH988" s="48"/>
      <c r="FPI988" s="48"/>
      <c r="FPJ988" s="48"/>
      <c r="FPK988" s="48"/>
      <c r="FPL988" s="48"/>
      <c r="FPM988" s="48"/>
      <c r="FPN988" s="48"/>
      <c r="FPO988" s="48"/>
      <c r="FPP988" s="48"/>
      <c r="FPQ988" s="48"/>
      <c r="FPR988" s="48"/>
      <c r="FPS988" s="48"/>
      <c r="FPT988" s="48"/>
      <c r="FPU988" s="48"/>
      <c r="FPV988" s="48"/>
      <c r="FPW988" s="48"/>
      <c r="FPX988" s="48"/>
      <c r="FPY988" s="48"/>
      <c r="FPZ988" s="48"/>
      <c r="FQA988" s="48"/>
      <c r="FQB988" s="48"/>
      <c r="FQC988" s="48"/>
      <c r="FQD988" s="48"/>
      <c r="FQE988" s="48"/>
      <c r="FQF988" s="48"/>
      <c r="FQG988" s="48"/>
      <c r="FQH988" s="48"/>
      <c r="FQI988" s="48"/>
      <c r="FQJ988" s="48"/>
      <c r="FQK988" s="48"/>
      <c r="FQL988" s="48"/>
      <c r="FQM988" s="48"/>
      <c r="FQN988" s="48"/>
      <c r="FQO988" s="48"/>
      <c r="FQP988" s="48"/>
      <c r="FQQ988" s="48"/>
      <c r="FQR988" s="48"/>
      <c r="FQS988" s="48"/>
      <c r="FQT988" s="48"/>
      <c r="FQU988" s="48"/>
      <c r="FQV988" s="48"/>
      <c r="FQW988" s="48"/>
      <c r="FQX988" s="48"/>
      <c r="FQY988" s="48"/>
      <c r="FQZ988" s="48"/>
      <c r="FRA988" s="48"/>
      <c r="FRB988" s="48"/>
      <c r="FRC988" s="48"/>
      <c r="FRD988" s="48"/>
      <c r="FRE988" s="48"/>
      <c r="FRF988" s="48"/>
      <c r="FRG988" s="48"/>
      <c r="FRH988" s="48"/>
      <c r="FRI988" s="48"/>
      <c r="FRJ988" s="48"/>
      <c r="FRK988" s="48"/>
      <c r="FRL988" s="48"/>
      <c r="FRM988" s="48"/>
      <c r="FRN988" s="48"/>
      <c r="FRO988" s="48"/>
      <c r="FRP988" s="48"/>
      <c r="FRQ988" s="48"/>
      <c r="FRR988" s="48"/>
      <c r="FRS988" s="48"/>
      <c r="FRT988" s="48"/>
      <c r="FRU988" s="48"/>
      <c r="FRV988" s="48"/>
      <c r="FRW988" s="48"/>
      <c r="FRX988" s="48"/>
      <c r="FRY988" s="48"/>
      <c r="FRZ988" s="48"/>
      <c r="FSA988" s="48"/>
      <c r="FSB988" s="48"/>
      <c r="FSC988" s="48"/>
      <c r="FSD988" s="48"/>
      <c r="FSE988" s="48"/>
      <c r="FSF988" s="48"/>
      <c r="FSG988" s="48"/>
      <c r="FSH988" s="48"/>
      <c r="FSI988" s="48"/>
      <c r="FSJ988" s="48"/>
      <c r="FSK988" s="48"/>
      <c r="FSL988" s="48"/>
      <c r="FSM988" s="48"/>
      <c r="FSN988" s="48"/>
      <c r="FSO988" s="48"/>
      <c r="FSP988" s="48"/>
      <c r="FSQ988" s="48"/>
      <c r="FSR988" s="48"/>
      <c r="FSS988" s="48"/>
      <c r="FST988" s="48"/>
      <c r="FSU988" s="48"/>
      <c r="FSV988" s="48"/>
      <c r="FSW988" s="48"/>
      <c r="FSX988" s="48"/>
      <c r="FSY988" s="48"/>
      <c r="FSZ988" s="48"/>
      <c r="FTA988" s="48"/>
      <c r="FTB988" s="48"/>
      <c r="FTC988" s="48"/>
      <c r="FTD988" s="48"/>
      <c r="FTE988" s="48"/>
      <c r="FTF988" s="48"/>
      <c r="FTG988" s="48"/>
      <c r="FTH988" s="48"/>
      <c r="FTI988" s="48"/>
      <c r="FTJ988" s="48"/>
      <c r="FTK988" s="48"/>
      <c r="FTL988" s="48"/>
      <c r="FTM988" s="48"/>
      <c r="FTN988" s="48"/>
      <c r="FTO988" s="48"/>
      <c r="FTP988" s="48"/>
      <c r="FTQ988" s="48"/>
      <c r="FTR988" s="48"/>
      <c r="FTS988" s="48"/>
      <c r="FTT988" s="48"/>
      <c r="FTU988" s="48"/>
      <c r="FTV988" s="48"/>
      <c r="FTW988" s="48"/>
      <c r="FTX988" s="48"/>
      <c r="FTY988" s="48"/>
      <c r="FTZ988" s="48"/>
      <c r="FUA988" s="48"/>
      <c r="FUB988" s="48"/>
      <c r="FUC988" s="48"/>
      <c r="FUD988" s="48"/>
      <c r="FUE988" s="48"/>
      <c r="FUF988" s="48"/>
      <c r="FUG988" s="48"/>
      <c r="FUH988" s="48"/>
      <c r="FUI988" s="48"/>
      <c r="FUJ988" s="48"/>
      <c r="FUK988" s="48"/>
      <c r="FUL988" s="48"/>
      <c r="FUM988" s="48"/>
      <c r="FUN988" s="48"/>
      <c r="FUO988" s="48"/>
      <c r="FUP988" s="48"/>
      <c r="FUQ988" s="48"/>
      <c r="FUR988" s="48"/>
      <c r="FUS988" s="48"/>
      <c r="FUT988" s="48"/>
      <c r="FUU988" s="48"/>
      <c r="FUV988" s="48"/>
      <c r="FUW988" s="48"/>
      <c r="FUX988" s="48"/>
      <c r="FUY988" s="48"/>
      <c r="FUZ988" s="48"/>
      <c r="FVA988" s="48"/>
      <c r="FVB988" s="48"/>
      <c r="FVC988" s="48"/>
      <c r="FVD988" s="48"/>
      <c r="FVE988" s="48"/>
      <c r="FVF988" s="48"/>
      <c r="FVG988" s="48"/>
      <c r="FVH988" s="48"/>
      <c r="FVI988" s="48"/>
      <c r="FVJ988" s="48"/>
      <c r="FVK988" s="48"/>
      <c r="FVL988" s="48"/>
      <c r="FVM988" s="48"/>
      <c r="FVN988" s="48"/>
      <c r="FVO988" s="48"/>
      <c r="FVP988" s="48"/>
      <c r="FVQ988" s="48"/>
      <c r="FVR988" s="48"/>
      <c r="FVS988" s="48"/>
      <c r="FVT988" s="48"/>
      <c r="FVU988" s="48"/>
      <c r="FVV988" s="48"/>
      <c r="FVW988" s="48"/>
      <c r="FVX988" s="48"/>
      <c r="FVY988" s="48"/>
      <c r="FVZ988" s="48"/>
      <c r="FWA988" s="48"/>
      <c r="FWB988" s="48"/>
      <c r="FWC988" s="48"/>
      <c r="FWD988" s="48"/>
      <c r="FWE988" s="48"/>
      <c r="FWF988" s="48"/>
      <c r="FWG988" s="48"/>
      <c r="FWH988" s="48"/>
      <c r="FWI988" s="48"/>
      <c r="FWJ988" s="48"/>
      <c r="FWK988" s="48"/>
      <c r="FWL988" s="48"/>
      <c r="FWM988" s="48"/>
      <c r="FWN988" s="48"/>
      <c r="FWO988" s="48"/>
      <c r="FWP988" s="48"/>
      <c r="FWQ988" s="48"/>
      <c r="FWR988" s="48"/>
      <c r="FWS988" s="48"/>
      <c r="FWT988" s="48"/>
      <c r="FWU988" s="48"/>
      <c r="FWV988" s="48"/>
      <c r="FWW988" s="48"/>
      <c r="FWX988" s="48"/>
      <c r="FWY988" s="48"/>
      <c r="FWZ988" s="48"/>
      <c r="FXA988" s="48"/>
      <c r="FXB988" s="48"/>
      <c r="FXC988" s="48"/>
      <c r="FXD988" s="48"/>
      <c r="FXE988" s="48"/>
      <c r="FXF988" s="48"/>
      <c r="FXG988" s="48"/>
      <c r="FXH988" s="48"/>
      <c r="FXI988" s="48"/>
      <c r="FXJ988" s="48"/>
      <c r="FXK988" s="48"/>
      <c r="FXL988" s="48"/>
      <c r="FXM988" s="48"/>
      <c r="FXN988" s="48"/>
      <c r="FXO988" s="48"/>
      <c r="FXP988" s="48"/>
      <c r="FXQ988" s="48"/>
      <c r="FXR988" s="48"/>
      <c r="FXS988" s="48"/>
      <c r="FXT988" s="48"/>
      <c r="FXU988" s="48"/>
      <c r="FXV988" s="48"/>
      <c r="FXW988" s="48"/>
      <c r="FXX988" s="48"/>
      <c r="FXY988" s="48"/>
      <c r="FXZ988" s="48"/>
      <c r="FYA988" s="48"/>
      <c r="FYB988" s="48"/>
      <c r="FYC988" s="48"/>
      <c r="FYD988" s="48"/>
      <c r="FYE988" s="48"/>
      <c r="FYF988" s="48"/>
      <c r="FYG988" s="48"/>
      <c r="FYH988" s="48"/>
      <c r="FYI988" s="48"/>
      <c r="FYJ988" s="48"/>
      <c r="FYK988" s="48"/>
      <c r="FYL988" s="48"/>
      <c r="FYM988" s="48"/>
      <c r="FYN988" s="48"/>
      <c r="FYO988" s="48"/>
      <c r="FYP988" s="48"/>
      <c r="FYQ988" s="48"/>
      <c r="FYR988" s="48"/>
      <c r="FYS988" s="48"/>
      <c r="FYT988" s="48"/>
      <c r="FYU988" s="48"/>
      <c r="FYV988" s="48"/>
      <c r="FYW988" s="48"/>
      <c r="FYX988" s="48"/>
      <c r="FYY988" s="48"/>
      <c r="FYZ988" s="48"/>
      <c r="FZA988" s="48"/>
      <c r="FZB988" s="48"/>
      <c r="FZC988" s="48"/>
      <c r="FZD988" s="48"/>
      <c r="FZE988" s="48"/>
      <c r="FZF988" s="48"/>
      <c r="FZG988" s="48"/>
      <c r="FZH988" s="48"/>
      <c r="FZI988" s="48"/>
      <c r="FZJ988" s="48"/>
      <c r="FZK988" s="48"/>
      <c r="FZL988" s="48"/>
      <c r="FZM988" s="48"/>
      <c r="FZN988" s="48"/>
      <c r="FZO988" s="48"/>
      <c r="FZP988" s="48"/>
      <c r="FZQ988" s="48"/>
      <c r="FZR988" s="48"/>
      <c r="FZS988" s="48"/>
      <c r="FZT988" s="48"/>
      <c r="FZU988" s="48"/>
      <c r="FZV988" s="48"/>
      <c r="FZW988" s="48"/>
      <c r="FZX988" s="48"/>
      <c r="FZY988" s="48"/>
      <c r="FZZ988" s="48"/>
      <c r="GAA988" s="48"/>
      <c r="GAB988" s="48"/>
      <c r="GAC988" s="48"/>
      <c r="GAD988" s="48"/>
      <c r="GAE988" s="48"/>
      <c r="GAF988" s="48"/>
      <c r="GAG988" s="48"/>
      <c r="GAH988" s="48"/>
      <c r="GAI988" s="48"/>
      <c r="GAJ988" s="48"/>
      <c r="GAK988" s="48"/>
      <c r="GAL988" s="48"/>
      <c r="GAM988" s="48"/>
      <c r="GAN988" s="48"/>
      <c r="GAO988" s="48"/>
      <c r="GAP988" s="48"/>
      <c r="GAQ988" s="48"/>
      <c r="GAR988" s="48"/>
      <c r="GAS988" s="48"/>
      <c r="GAT988" s="48"/>
      <c r="GAU988" s="48"/>
      <c r="GAV988" s="48"/>
      <c r="GAW988" s="48"/>
      <c r="GAX988" s="48"/>
      <c r="GAY988" s="48"/>
      <c r="GAZ988" s="48"/>
      <c r="GBA988" s="48"/>
      <c r="GBB988" s="48"/>
      <c r="GBC988" s="48"/>
      <c r="GBD988" s="48"/>
      <c r="GBE988" s="48"/>
      <c r="GBF988" s="48"/>
      <c r="GBG988" s="48"/>
      <c r="GBH988" s="48"/>
      <c r="GBI988" s="48"/>
      <c r="GBJ988" s="48"/>
      <c r="GBK988" s="48"/>
      <c r="GBL988" s="48"/>
      <c r="GBM988" s="48"/>
      <c r="GBN988" s="48"/>
      <c r="GBO988" s="48"/>
      <c r="GBP988" s="48"/>
      <c r="GBQ988" s="48"/>
      <c r="GBR988" s="48"/>
      <c r="GBS988" s="48"/>
      <c r="GBT988" s="48"/>
      <c r="GBU988" s="48"/>
      <c r="GBV988" s="48"/>
      <c r="GBW988" s="48"/>
      <c r="GBX988" s="48"/>
      <c r="GBY988" s="48"/>
      <c r="GBZ988" s="48"/>
      <c r="GCA988" s="48"/>
      <c r="GCB988" s="48"/>
      <c r="GCC988" s="48"/>
      <c r="GCD988" s="48"/>
      <c r="GCE988" s="48"/>
      <c r="GCF988" s="48"/>
      <c r="GCG988" s="48"/>
      <c r="GCH988" s="48"/>
      <c r="GCI988" s="48"/>
      <c r="GCJ988" s="48"/>
      <c r="GCK988" s="48"/>
      <c r="GCL988" s="48"/>
      <c r="GCM988" s="48"/>
      <c r="GCN988" s="48"/>
      <c r="GCO988" s="48"/>
      <c r="GCP988" s="48"/>
      <c r="GCQ988" s="48"/>
      <c r="GCR988" s="48"/>
      <c r="GCS988" s="48"/>
      <c r="GCT988" s="48"/>
      <c r="GCU988" s="48"/>
      <c r="GCV988" s="48"/>
      <c r="GCW988" s="48"/>
      <c r="GCX988" s="48"/>
      <c r="GCY988" s="48"/>
      <c r="GCZ988" s="48"/>
      <c r="GDA988" s="48"/>
      <c r="GDB988" s="48"/>
      <c r="GDC988" s="48"/>
      <c r="GDD988" s="48"/>
      <c r="GDE988" s="48"/>
      <c r="GDF988" s="48"/>
      <c r="GDG988" s="48"/>
      <c r="GDH988" s="48"/>
      <c r="GDI988" s="48"/>
      <c r="GDJ988" s="48"/>
      <c r="GDK988" s="48"/>
      <c r="GDL988" s="48"/>
      <c r="GDM988" s="48"/>
      <c r="GDN988" s="48"/>
      <c r="GDO988" s="48"/>
      <c r="GDP988" s="48"/>
      <c r="GDQ988" s="48"/>
      <c r="GDR988" s="48"/>
      <c r="GDS988" s="48"/>
      <c r="GDT988" s="48"/>
      <c r="GDU988" s="48"/>
      <c r="GDV988" s="48"/>
      <c r="GDW988" s="48"/>
      <c r="GDX988" s="48"/>
      <c r="GDY988" s="48"/>
      <c r="GDZ988" s="48"/>
      <c r="GEA988" s="48"/>
      <c r="GEB988" s="48"/>
      <c r="GEC988" s="48"/>
      <c r="GED988" s="48"/>
      <c r="GEE988" s="48"/>
      <c r="GEF988" s="48"/>
      <c r="GEG988" s="48"/>
      <c r="GEH988" s="48"/>
      <c r="GEI988" s="48"/>
      <c r="GEJ988" s="48"/>
      <c r="GEK988" s="48"/>
      <c r="GEL988" s="48"/>
      <c r="GEM988" s="48"/>
      <c r="GEN988" s="48"/>
      <c r="GEO988" s="48"/>
      <c r="GEP988" s="48"/>
      <c r="GEQ988" s="48"/>
      <c r="GER988" s="48"/>
      <c r="GES988" s="48"/>
      <c r="GET988" s="48"/>
      <c r="GEU988" s="48"/>
      <c r="GEV988" s="48"/>
      <c r="GEW988" s="48"/>
      <c r="GEX988" s="48"/>
      <c r="GEY988" s="48"/>
      <c r="GEZ988" s="48"/>
      <c r="GFA988" s="48"/>
      <c r="GFB988" s="48"/>
      <c r="GFC988" s="48"/>
      <c r="GFD988" s="48"/>
      <c r="GFE988" s="48"/>
      <c r="GFF988" s="48"/>
      <c r="GFG988" s="48"/>
      <c r="GFH988" s="48"/>
      <c r="GFI988" s="48"/>
      <c r="GFJ988" s="48"/>
      <c r="GFK988" s="48"/>
      <c r="GFL988" s="48"/>
      <c r="GFM988" s="48"/>
      <c r="GFN988" s="48"/>
      <c r="GFO988" s="48"/>
      <c r="GFP988" s="48"/>
      <c r="GFQ988" s="48"/>
      <c r="GFR988" s="48"/>
      <c r="GFS988" s="48"/>
      <c r="GFT988" s="48"/>
      <c r="GFU988" s="48"/>
      <c r="GFV988" s="48"/>
      <c r="GFW988" s="48"/>
      <c r="GFX988" s="48"/>
      <c r="GFY988" s="48"/>
      <c r="GFZ988" s="48"/>
      <c r="GGA988" s="48"/>
      <c r="GGB988" s="48"/>
      <c r="GGC988" s="48"/>
      <c r="GGD988" s="48"/>
      <c r="GGE988" s="48"/>
      <c r="GGF988" s="48"/>
      <c r="GGG988" s="48"/>
      <c r="GGH988" s="48"/>
      <c r="GGI988" s="48"/>
      <c r="GGJ988" s="48"/>
      <c r="GGK988" s="48"/>
      <c r="GGL988" s="48"/>
      <c r="GGM988" s="48"/>
      <c r="GGN988" s="48"/>
      <c r="GGO988" s="48"/>
      <c r="GGP988" s="48"/>
      <c r="GGQ988" s="48"/>
      <c r="GGR988" s="48"/>
      <c r="GGS988" s="48"/>
      <c r="GGT988" s="48"/>
      <c r="GGU988" s="48"/>
      <c r="GGV988" s="48"/>
      <c r="GGW988" s="48"/>
      <c r="GGX988" s="48"/>
      <c r="GGY988" s="48"/>
      <c r="GGZ988" s="48"/>
      <c r="GHA988" s="48"/>
      <c r="GHB988" s="48"/>
      <c r="GHC988" s="48"/>
      <c r="GHD988" s="48"/>
      <c r="GHE988" s="48"/>
      <c r="GHF988" s="48"/>
      <c r="GHG988" s="48"/>
      <c r="GHH988" s="48"/>
      <c r="GHI988" s="48"/>
      <c r="GHJ988" s="48"/>
      <c r="GHK988" s="48"/>
      <c r="GHL988" s="48"/>
      <c r="GHM988" s="48"/>
      <c r="GHN988" s="48"/>
      <c r="GHO988" s="48"/>
      <c r="GHP988" s="48"/>
      <c r="GHQ988" s="48"/>
      <c r="GHR988" s="48"/>
      <c r="GHS988" s="48"/>
      <c r="GHT988" s="48"/>
      <c r="GHU988" s="48"/>
      <c r="GHV988" s="48"/>
      <c r="GHW988" s="48"/>
      <c r="GHX988" s="48"/>
      <c r="GHY988" s="48"/>
      <c r="GHZ988" s="48"/>
      <c r="GIA988" s="48"/>
      <c r="GIB988" s="48"/>
      <c r="GIC988" s="48"/>
      <c r="GID988" s="48"/>
      <c r="GIE988" s="48"/>
      <c r="GIF988" s="48"/>
      <c r="GIG988" s="48"/>
      <c r="GIH988" s="48"/>
      <c r="GII988" s="48"/>
      <c r="GIJ988" s="48"/>
      <c r="GIK988" s="48"/>
      <c r="GIL988" s="48"/>
      <c r="GIM988" s="48"/>
      <c r="GIN988" s="48"/>
      <c r="GIO988" s="48"/>
      <c r="GIP988" s="48"/>
      <c r="GIQ988" s="48"/>
      <c r="GIR988" s="48"/>
      <c r="GIS988" s="48"/>
      <c r="GIT988" s="48"/>
      <c r="GIU988" s="48"/>
      <c r="GIV988" s="48"/>
      <c r="GIW988" s="48"/>
      <c r="GIX988" s="48"/>
      <c r="GIY988" s="48"/>
      <c r="GIZ988" s="48"/>
      <c r="GJA988" s="48"/>
      <c r="GJB988" s="48"/>
      <c r="GJC988" s="48"/>
      <c r="GJD988" s="48"/>
      <c r="GJE988" s="48"/>
      <c r="GJF988" s="48"/>
      <c r="GJG988" s="48"/>
      <c r="GJH988" s="48"/>
      <c r="GJI988" s="48"/>
      <c r="GJJ988" s="48"/>
      <c r="GJK988" s="48"/>
      <c r="GJL988" s="48"/>
      <c r="GJM988" s="48"/>
      <c r="GJN988" s="48"/>
      <c r="GJO988" s="48"/>
      <c r="GJP988" s="48"/>
      <c r="GJQ988" s="48"/>
      <c r="GJR988" s="48"/>
      <c r="GJS988" s="48"/>
      <c r="GJT988" s="48"/>
      <c r="GJU988" s="48"/>
      <c r="GJV988" s="48"/>
      <c r="GJW988" s="48"/>
      <c r="GJX988" s="48"/>
      <c r="GJY988" s="48"/>
      <c r="GJZ988" s="48"/>
      <c r="GKA988" s="48"/>
      <c r="GKB988" s="48"/>
      <c r="GKC988" s="48"/>
      <c r="GKD988" s="48"/>
      <c r="GKE988" s="48"/>
      <c r="GKF988" s="48"/>
      <c r="GKG988" s="48"/>
      <c r="GKH988" s="48"/>
      <c r="GKI988" s="48"/>
      <c r="GKJ988" s="48"/>
      <c r="GKK988" s="48"/>
      <c r="GKL988" s="48"/>
      <c r="GKM988" s="48"/>
      <c r="GKN988" s="48"/>
      <c r="GKO988" s="48"/>
      <c r="GKP988" s="48"/>
      <c r="GKQ988" s="48"/>
      <c r="GKR988" s="48"/>
      <c r="GKS988" s="48"/>
      <c r="GKT988" s="48"/>
      <c r="GKU988" s="48"/>
      <c r="GKV988" s="48"/>
      <c r="GKW988" s="48"/>
      <c r="GKX988" s="48"/>
      <c r="GKY988" s="48"/>
      <c r="GKZ988" s="48"/>
      <c r="GLA988" s="48"/>
      <c r="GLB988" s="48"/>
      <c r="GLC988" s="48"/>
      <c r="GLD988" s="48"/>
      <c r="GLE988" s="48"/>
      <c r="GLF988" s="48"/>
      <c r="GLG988" s="48"/>
      <c r="GLH988" s="48"/>
      <c r="GLI988" s="48"/>
      <c r="GLJ988" s="48"/>
      <c r="GLK988" s="48"/>
      <c r="GLL988" s="48"/>
      <c r="GLM988" s="48"/>
      <c r="GLN988" s="48"/>
      <c r="GLO988" s="48"/>
      <c r="GLP988" s="48"/>
      <c r="GLQ988" s="48"/>
      <c r="GLR988" s="48"/>
      <c r="GLS988" s="48"/>
      <c r="GLT988" s="48"/>
      <c r="GLU988" s="48"/>
      <c r="GLV988" s="48"/>
      <c r="GLW988" s="48"/>
      <c r="GLX988" s="48"/>
      <c r="GLY988" s="48"/>
      <c r="GLZ988" s="48"/>
      <c r="GMA988" s="48"/>
      <c r="GMB988" s="48"/>
      <c r="GMC988" s="48"/>
      <c r="GMD988" s="48"/>
      <c r="GME988" s="48"/>
      <c r="GMF988" s="48"/>
      <c r="GMG988" s="48"/>
      <c r="GMH988" s="48"/>
      <c r="GMI988" s="48"/>
      <c r="GMJ988" s="48"/>
      <c r="GMK988" s="48"/>
      <c r="GML988" s="48"/>
      <c r="GMM988" s="48"/>
      <c r="GMN988" s="48"/>
      <c r="GMO988" s="48"/>
      <c r="GMP988" s="48"/>
      <c r="GMQ988" s="48"/>
      <c r="GMR988" s="48"/>
      <c r="GMS988" s="48"/>
      <c r="GMT988" s="48"/>
      <c r="GMU988" s="48"/>
      <c r="GMV988" s="48"/>
      <c r="GMW988" s="48"/>
      <c r="GMX988" s="48"/>
      <c r="GMY988" s="48"/>
      <c r="GMZ988" s="48"/>
      <c r="GNA988" s="48"/>
      <c r="GNB988" s="48"/>
      <c r="GNC988" s="48"/>
      <c r="GND988" s="48"/>
      <c r="GNE988" s="48"/>
      <c r="GNF988" s="48"/>
      <c r="GNG988" s="48"/>
      <c r="GNH988" s="48"/>
      <c r="GNI988" s="48"/>
      <c r="GNJ988" s="48"/>
      <c r="GNK988" s="48"/>
      <c r="GNL988" s="48"/>
      <c r="GNM988" s="48"/>
      <c r="GNN988" s="48"/>
      <c r="GNO988" s="48"/>
      <c r="GNP988" s="48"/>
      <c r="GNQ988" s="48"/>
      <c r="GNR988" s="48"/>
      <c r="GNS988" s="48"/>
      <c r="GNT988" s="48"/>
      <c r="GNU988" s="48"/>
      <c r="GNV988" s="48"/>
      <c r="GNW988" s="48"/>
      <c r="GNX988" s="48"/>
      <c r="GNY988" s="48"/>
      <c r="GNZ988" s="48"/>
      <c r="GOA988" s="48"/>
      <c r="GOB988" s="48"/>
      <c r="GOC988" s="48"/>
      <c r="GOD988" s="48"/>
      <c r="GOE988" s="48"/>
      <c r="GOF988" s="48"/>
      <c r="GOG988" s="48"/>
      <c r="GOH988" s="48"/>
      <c r="GOI988" s="48"/>
      <c r="GOJ988" s="48"/>
      <c r="GOK988" s="48"/>
      <c r="GOL988" s="48"/>
      <c r="GOM988" s="48"/>
      <c r="GON988" s="48"/>
      <c r="GOO988" s="48"/>
      <c r="GOP988" s="48"/>
      <c r="GOQ988" s="48"/>
      <c r="GOR988" s="48"/>
      <c r="GOS988" s="48"/>
      <c r="GOT988" s="48"/>
      <c r="GOU988" s="48"/>
      <c r="GOV988" s="48"/>
      <c r="GOW988" s="48"/>
      <c r="GOX988" s="48"/>
      <c r="GOY988" s="48"/>
      <c r="GOZ988" s="48"/>
      <c r="GPA988" s="48"/>
      <c r="GPB988" s="48"/>
      <c r="GPC988" s="48"/>
      <c r="GPD988" s="48"/>
      <c r="GPE988" s="48"/>
      <c r="GPF988" s="48"/>
      <c r="GPG988" s="48"/>
      <c r="GPH988" s="48"/>
      <c r="GPI988" s="48"/>
      <c r="GPJ988" s="48"/>
      <c r="GPK988" s="48"/>
      <c r="GPL988" s="48"/>
      <c r="GPM988" s="48"/>
      <c r="GPN988" s="48"/>
      <c r="GPO988" s="48"/>
      <c r="GPP988" s="48"/>
      <c r="GPQ988" s="48"/>
      <c r="GPR988" s="48"/>
      <c r="GPS988" s="48"/>
      <c r="GPT988" s="48"/>
      <c r="GPU988" s="48"/>
      <c r="GPV988" s="48"/>
      <c r="GPW988" s="48"/>
      <c r="GPX988" s="48"/>
      <c r="GPY988" s="48"/>
      <c r="GPZ988" s="48"/>
      <c r="GQA988" s="48"/>
      <c r="GQB988" s="48"/>
      <c r="GQC988" s="48"/>
      <c r="GQD988" s="48"/>
      <c r="GQE988" s="48"/>
      <c r="GQF988" s="48"/>
      <c r="GQG988" s="48"/>
      <c r="GQH988" s="48"/>
      <c r="GQI988" s="48"/>
      <c r="GQJ988" s="48"/>
      <c r="GQK988" s="48"/>
      <c r="GQL988" s="48"/>
      <c r="GQM988" s="48"/>
      <c r="GQN988" s="48"/>
      <c r="GQO988" s="48"/>
      <c r="GQP988" s="48"/>
      <c r="GQQ988" s="48"/>
      <c r="GQR988" s="48"/>
      <c r="GQS988" s="48"/>
      <c r="GQT988" s="48"/>
      <c r="GQU988" s="48"/>
      <c r="GQV988" s="48"/>
      <c r="GQW988" s="48"/>
      <c r="GQX988" s="48"/>
      <c r="GQY988" s="48"/>
      <c r="GQZ988" s="48"/>
      <c r="GRA988" s="48"/>
      <c r="GRB988" s="48"/>
      <c r="GRC988" s="48"/>
      <c r="GRD988" s="48"/>
      <c r="GRE988" s="48"/>
      <c r="GRF988" s="48"/>
      <c r="GRG988" s="48"/>
      <c r="GRH988" s="48"/>
      <c r="GRI988" s="48"/>
      <c r="GRJ988" s="48"/>
      <c r="GRK988" s="48"/>
      <c r="GRL988" s="48"/>
      <c r="GRM988" s="48"/>
      <c r="GRN988" s="48"/>
      <c r="GRO988" s="48"/>
      <c r="GRP988" s="48"/>
      <c r="GRQ988" s="48"/>
      <c r="GRR988" s="48"/>
      <c r="GRS988" s="48"/>
      <c r="GRT988" s="48"/>
      <c r="GRU988" s="48"/>
      <c r="GRV988" s="48"/>
      <c r="GRW988" s="48"/>
      <c r="GRX988" s="48"/>
      <c r="GRY988" s="48"/>
      <c r="GRZ988" s="48"/>
      <c r="GSA988" s="48"/>
      <c r="GSB988" s="48"/>
      <c r="GSC988" s="48"/>
      <c r="GSD988" s="48"/>
      <c r="GSE988" s="48"/>
      <c r="GSF988" s="48"/>
      <c r="GSG988" s="48"/>
      <c r="GSH988" s="48"/>
      <c r="GSI988" s="48"/>
      <c r="GSJ988" s="48"/>
      <c r="GSK988" s="48"/>
      <c r="GSL988" s="48"/>
      <c r="GSM988" s="48"/>
      <c r="GSN988" s="48"/>
      <c r="GSO988" s="48"/>
      <c r="GSP988" s="48"/>
      <c r="GSQ988" s="48"/>
      <c r="GSR988" s="48"/>
      <c r="GSS988" s="48"/>
      <c r="GST988" s="48"/>
      <c r="GSU988" s="48"/>
      <c r="GSV988" s="48"/>
      <c r="GSW988" s="48"/>
      <c r="GSX988" s="48"/>
      <c r="GSY988" s="48"/>
      <c r="GSZ988" s="48"/>
      <c r="GTA988" s="48"/>
      <c r="GTB988" s="48"/>
      <c r="GTC988" s="48"/>
      <c r="GTD988" s="48"/>
      <c r="GTE988" s="48"/>
      <c r="GTF988" s="48"/>
      <c r="GTG988" s="48"/>
      <c r="GTH988" s="48"/>
      <c r="GTI988" s="48"/>
      <c r="GTJ988" s="48"/>
      <c r="GTK988" s="48"/>
      <c r="GTL988" s="48"/>
      <c r="GTM988" s="48"/>
      <c r="GTN988" s="48"/>
      <c r="GTO988" s="48"/>
      <c r="GTP988" s="48"/>
      <c r="GTQ988" s="48"/>
      <c r="GTR988" s="48"/>
      <c r="GTS988" s="48"/>
      <c r="GTT988" s="48"/>
      <c r="GTU988" s="48"/>
      <c r="GTV988" s="48"/>
      <c r="GTW988" s="48"/>
      <c r="GTX988" s="48"/>
      <c r="GTY988" s="48"/>
      <c r="GTZ988" s="48"/>
      <c r="GUA988" s="48"/>
      <c r="GUB988" s="48"/>
      <c r="GUC988" s="48"/>
      <c r="GUD988" s="48"/>
      <c r="GUE988" s="48"/>
      <c r="GUF988" s="48"/>
      <c r="GUG988" s="48"/>
      <c r="GUH988" s="48"/>
      <c r="GUI988" s="48"/>
      <c r="GUJ988" s="48"/>
      <c r="GUK988" s="48"/>
      <c r="GUL988" s="48"/>
      <c r="GUM988" s="48"/>
      <c r="GUN988" s="48"/>
      <c r="GUO988" s="48"/>
      <c r="GUP988" s="48"/>
      <c r="GUQ988" s="48"/>
      <c r="GUR988" s="48"/>
      <c r="GUS988" s="48"/>
      <c r="GUT988" s="48"/>
      <c r="GUU988" s="48"/>
      <c r="GUV988" s="48"/>
      <c r="GUW988" s="48"/>
      <c r="GUX988" s="48"/>
      <c r="GUY988" s="48"/>
      <c r="GUZ988" s="48"/>
      <c r="GVA988" s="48"/>
      <c r="GVB988" s="48"/>
      <c r="GVC988" s="48"/>
      <c r="GVD988" s="48"/>
      <c r="GVE988" s="48"/>
      <c r="GVF988" s="48"/>
      <c r="GVG988" s="48"/>
      <c r="GVH988" s="48"/>
      <c r="GVI988" s="48"/>
      <c r="GVJ988" s="48"/>
      <c r="GVK988" s="48"/>
      <c r="GVL988" s="48"/>
      <c r="GVM988" s="48"/>
      <c r="GVN988" s="48"/>
      <c r="GVO988" s="48"/>
      <c r="GVP988" s="48"/>
      <c r="GVQ988" s="48"/>
      <c r="GVR988" s="48"/>
      <c r="GVS988" s="48"/>
      <c r="GVT988" s="48"/>
      <c r="GVU988" s="48"/>
      <c r="GVV988" s="48"/>
      <c r="GVW988" s="48"/>
      <c r="GVX988" s="48"/>
      <c r="GVY988" s="48"/>
      <c r="GVZ988" s="48"/>
      <c r="GWA988" s="48"/>
      <c r="GWB988" s="48"/>
      <c r="GWC988" s="48"/>
      <c r="GWD988" s="48"/>
      <c r="GWE988" s="48"/>
      <c r="GWF988" s="48"/>
      <c r="GWG988" s="48"/>
      <c r="GWH988" s="48"/>
      <c r="GWI988" s="48"/>
      <c r="GWJ988" s="48"/>
      <c r="GWK988" s="48"/>
      <c r="GWL988" s="48"/>
      <c r="GWM988" s="48"/>
      <c r="GWN988" s="48"/>
      <c r="GWO988" s="48"/>
      <c r="GWP988" s="48"/>
      <c r="GWQ988" s="48"/>
      <c r="GWR988" s="48"/>
      <c r="GWS988" s="48"/>
      <c r="GWT988" s="48"/>
      <c r="GWU988" s="48"/>
      <c r="GWV988" s="48"/>
      <c r="GWW988" s="48"/>
      <c r="GWX988" s="48"/>
      <c r="GWY988" s="48"/>
      <c r="GWZ988" s="48"/>
      <c r="GXA988" s="48"/>
      <c r="GXB988" s="48"/>
      <c r="GXC988" s="48"/>
      <c r="GXD988" s="48"/>
      <c r="GXE988" s="48"/>
      <c r="GXF988" s="48"/>
      <c r="GXG988" s="48"/>
      <c r="GXH988" s="48"/>
      <c r="GXI988" s="48"/>
      <c r="GXJ988" s="48"/>
      <c r="GXK988" s="48"/>
      <c r="GXL988" s="48"/>
      <c r="GXM988" s="48"/>
      <c r="GXN988" s="48"/>
      <c r="GXO988" s="48"/>
      <c r="GXP988" s="48"/>
      <c r="GXQ988" s="48"/>
      <c r="GXR988" s="48"/>
      <c r="GXS988" s="48"/>
      <c r="GXT988" s="48"/>
      <c r="GXU988" s="48"/>
      <c r="GXV988" s="48"/>
      <c r="GXW988" s="48"/>
      <c r="GXX988" s="48"/>
      <c r="GXY988" s="48"/>
      <c r="GXZ988" s="48"/>
      <c r="GYA988" s="48"/>
      <c r="GYB988" s="48"/>
      <c r="GYC988" s="48"/>
      <c r="GYD988" s="48"/>
      <c r="GYE988" s="48"/>
      <c r="GYF988" s="48"/>
      <c r="GYG988" s="48"/>
      <c r="GYH988" s="48"/>
      <c r="GYI988" s="48"/>
      <c r="GYJ988" s="48"/>
      <c r="GYK988" s="48"/>
      <c r="GYL988" s="48"/>
      <c r="GYM988" s="48"/>
      <c r="GYN988" s="48"/>
      <c r="GYO988" s="48"/>
      <c r="GYP988" s="48"/>
      <c r="GYQ988" s="48"/>
      <c r="GYR988" s="48"/>
      <c r="GYS988" s="48"/>
      <c r="GYT988" s="48"/>
      <c r="GYU988" s="48"/>
      <c r="GYV988" s="48"/>
      <c r="GYW988" s="48"/>
      <c r="GYX988" s="48"/>
      <c r="GYY988" s="48"/>
      <c r="GYZ988" s="48"/>
      <c r="GZA988" s="48"/>
      <c r="GZB988" s="48"/>
      <c r="GZC988" s="48"/>
      <c r="GZD988" s="48"/>
      <c r="GZE988" s="48"/>
      <c r="GZF988" s="48"/>
      <c r="GZG988" s="48"/>
      <c r="GZH988" s="48"/>
      <c r="GZI988" s="48"/>
      <c r="GZJ988" s="48"/>
      <c r="GZK988" s="48"/>
      <c r="GZL988" s="48"/>
      <c r="GZM988" s="48"/>
      <c r="GZN988" s="48"/>
      <c r="GZO988" s="48"/>
      <c r="GZP988" s="48"/>
      <c r="GZQ988" s="48"/>
      <c r="GZR988" s="48"/>
      <c r="GZS988" s="48"/>
      <c r="GZT988" s="48"/>
      <c r="GZU988" s="48"/>
      <c r="GZV988" s="48"/>
      <c r="GZW988" s="48"/>
      <c r="GZX988" s="48"/>
      <c r="GZY988" s="48"/>
      <c r="GZZ988" s="48"/>
      <c r="HAA988" s="48"/>
      <c r="HAB988" s="48"/>
      <c r="HAC988" s="48"/>
      <c r="HAD988" s="48"/>
      <c r="HAE988" s="48"/>
      <c r="HAF988" s="48"/>
      <c r="HAG988" s="48"/>
      <c r="HAH988" s="48"/>
      <c r="HAI988" s="48"/>
      <c r="HAJ988" s="48"/>
      <c r="HAK988" s="48"/>
      <c r="HAL988" s="48"/>
      <c r="HAM988" s="48"/>
      <c r="HAN988" s="48"/>
      <c r="HAO988" s="48"/>
      <c r="HAP988" s="48"/>
      <c r="HAQ988" s="48"/>
      <c r="HAR988" s="48"/>
      <c r="HAS988" s="48"/>
      <c r="HAT988" s="48"/>
      <c r="HAU988" s="48"/>
      <c r="HAV988" s="48"/>
      <c r="HAW988" s="48"/>
      <c r="HAX988" s="48"/>
      <c r="HAY988" s="48"/>
      <c r="HAZ988" s="48"/>
      <c r="HBA988" s="48"/>
      <c r="HBB988" s="48"/>
      <c r="HBC988" s="48"/>
      <c r="HBD988" s="48"/>
      <c r="HBE988" s="48"/>
      <c r="HBF988" s="48"/>
      <c r="HBG988" s="48"/>
      <c r="HBH988" s="48"/>
      <c r="HBI988" s="48"/>
      <c r="HBJ988" s="48"/>
      <c r="HBK988" s="48"/>
      <c r="HBL988" s="48"/>
      <c r="HBM988" s="48"/>
      <c r="HBN988" s="48"/>
      <c r="HBO988" s="48"/>
      <c r="HBP988" s="48"/>
      <c r="HBQ988" s="48"/>
      <c r="HBR988" s="48"/>
      <c r="HBS988" s="48"/>
      <c r="HBT988" s="48"/>
      <c r="HBU988" s="48"/>
      <c r="HBV988" s="48"/>
      <c r="HBW988" s="48"/>
      <c r="HBX988" s="48"/>
      <c r="HBY988" s="48"/>
      <c r="HBZ988" s="48"/>
      <c r="HCA988" s="48"/>
      <c r="HCB988" s="48"/>
      <c r="HCC988" s="48"/>
      <c r="HCD988" s="48"/>
      <c r="HCE988" s="48"/>
      <c r="HCF988" s="48"/>
      <c r="HCG988" s="48"/>
      <c r="HCH988" s="48"/>
      <c r="HCI988" s="48"/>
      <c r="HCJ988" s="48"/>
      <c r="HCK988" s="48"/>
      <c r="HCL988" s="48"/>
      <c r="HCM988" s="48"/>
      <c r="HCN988" s="48"/>
      <c r="HCO988" s="48"/>
      <c r="HCP988" s="48"/>
      <c r="HCQ988" s="48"/>
      <c r="HCR988" s="48"/>
      <c r="HCS988" s="48"/>
      <c r="HCT988" s="48"/>
      <c r="HCU988" s="48"/>
      <c r="HCV988" s="48"/>
      <c r="HCW988" s="48"/>
      <c r="HCX988" s="48"/>
      <c r="HCY988" s="48"/>
      <c r="HCZ988" s="48"/>
      <c r="HDA988" s="48"/>
      <c r="HDB988" s="48"/>
      <c r="HDC988" s="48"/>
      <c r="HDD988" s="48"/>
      <c r="HDE988" s="48"/>
      <c r="HDF988" s="48"/>
      <c r="HDG988" s="48"/>
      <c r="HDH988" s="48"/>
      <c r="HDI988" s="48"/>
      <c r="HDJ988" s="48"/>
      <c r="HDK988" s="48"/>
      <c r="HDL988" s="48"/>
      <c r="HDM988" s="48"/>
      <c r="HDN988" s="48"/>
      <c r="HDO988" s="48"/>
      <c r="HDP988" s="48"/>
      <c r="HDQ988" s="48"/>
      <c r="HDR988" s="48"/>
      <c r="HDS988" s="48"/>
      <c r="HDT988" s="48"/>
      <c r="HDU988" s="48"/>
      <c r="HDV988" s="48"/>
      <c r="HDW988" s="48"/>
      <c r="HDX988" s="48"/>
      <c r="HDY988" s="48"/>
      <c r="HDZ988" s="48"/>
      <c r="HEA988" s="48"/>
      <c r="HEB988" s="48"/>
      <c r="HEC988" s="48"/>
      <c r="HED988" s="48"/>
      <c r="HEE988" s="48"/>
      <c r="HEF988" s="48"/>
      <c r="HEG988" s="48"/>
      <c r="HEH988" s="48"/>
      <c r="HEI988" s="48"/>
      <c r="HEJ988" s="48"/>
      <c r="HEK988" s="48"/>
      <c r="HEL988" s="48"/>
      <c r="HEM988" s="48"/>
      <c r="HEN988" s="48"/>
      <c r="HEO988" s="48"/>
      <c r="HEP988" s="48"/>
      <c r="HEQ988" s="48"/>
      <c r="HER988" s="48"/>
      <c r="HES988" s="48"/>
      <c r="HET988" s="48"/>
      <c r="HEU988" s="48"/>
      <c r="HEV988" s="48"/>
      <c r="HEW988" s="48"/>
      <c r="HEX988" s="48"/>
      <c r="HEY988" s="48"/>
      <c r="HEZ988" s="48"/>
      <c r="HFA988" s="48"/>
      <c r="HFB988" s="48"/>
      <c r="HFC988" s="48"/>
      <c r="HFD988" s="48"/>
      <c r="HFE988" s="48"/>
      <c r="HFF988" s="48"/>
      <c r="HFG988" s="48"/>
      <c r="HFH988" s="48"/>
      <c r="HFI988" s="48"/>
      <c r="HFJ988" s="48"/>
      <c r="HFK988" s="48"/>
      <c r="HFL988" s="48"/>
      <c r="HFM988" s="48"/>
      <c r="HFN988" s="48"/>
      <c r="HFO988" s="48"/>
      <c r="HFP988" s="48"/>
      <c r="HFQ988" s="48"/>
      <c r="HFR988" s="48"/>
      <c r="HFS988" s="48"/>
      <c r="HFT988" s="48"/>
      <c r="HFU988" s="48"/>
      <c r="HFV988" s="48"/>
      <c r="HFW988" s="48"/>
      <c r="HFX988" s="48"/>
      <c r="HFY988" s="48"/>
      <c r="HFZ988" s="48"/>
      <c r="HGA988" s="48"/>
      <c r="HGB988" s="48"/>
      <c r="HGC988" s="48"/>
      <c r="HGD988" s="48"/>
      <c r="HGE988" s="48"/>
      <c r="HGF988" s="48"/>
      <c r="HGG988" s="48"/>
      <c r="HGH988" s="48"/>
      <c r="HGI988" s="48"/>
      <c r="HGJ988" s="48"/>
      <c r="HGK988" s="48"/>
      <c r="HGL988" s="48"/>
      <c r="HGM988" s="48"/>
      <c r="HGN988" s="48"/>
      <c r="HGO988" s="48"/>
      <c r="HGP988" s="48"/>
      <c r="HGQ988" s="48"/>
      <c r="HGR988" s="48"/>
      <c r="HGS988" s="48"/>
      <c r="HGT988" s="48"/>
      <c r="HGU988" s="48"/>
      <c r="HGV988" s="48"/>
      <c r="HGW988" s="48"/>
      <c r="HGX988" s="48"/>
      <c r="HGY988" s="48"/>
      <c r="HGZ988" s="48"/>
      <c r="HHA988" s="48"/>
      <c r="HHB988" s="48"/>
      <c r="HHC988" s="48"/>
      <c r="HHD988" s="48"/>
      <c r="HHE988" s="48"/>
      <c r="HHF988" s="48"/>
      <c r="HHG988" s="48"/>
      <c r="HHH988" s="48"/>
      <c r="HHI988" s="48"/>
      <c r="HHJ988" s="48"/>
      <c r="HHK988" s="48"/>
      <c r="HHL988" s="48"/>
      <c r="HHM988" s="48"/>
      <c r="HHN988" s="48"/>
      <c r="HHO988" s="48"/>
      <c r="HHP988" s="48"/>
      <c r="HHQ988" s="48"/>
      <c r="HHR988" s="48"/>
      <c r="HHS988" s="48"/>
      <c r="HHT988" s="48"/>
      <c r="HHU988" s="48"/>
      <c r="HHV988" s="48"/>
      <c r="HHW988" s="48"/>
      <c r="HHX988" s="48"/>
      <c r="HHY988" s="48"/>
      <c r="HHZ988" s="48"/>
      <c r="HIA988" s="48"/>
      <c r="HIB988" s="48"/>
      <c r="HIC988" s="48"/>
      <c r="HID988" s="48"/>
      <c r="HIE988" s="48"/>
      <c r="HIF988" s="48"/>
      <c r="HIG988" s="48"/>
      <c r="HIH988" s="48"/>
      <c r="HII988" s="48"/>
      <c r="HIJ988" s="48"/>
      <c r="HIK988" s="48"/>
      <c r="HIL988" s="48"/>
      <c r="HIM988" s="48"/>
      <c r="HIN988" s="48"/>
      <c r="HIO988" s="48"/>
      <c r="HIP988" s="48"/>
      <c r="HIQ988" s="48"/>
      <c r="HIR988" s="48"/>
      <c r="HIS988" s="48"/>
      <c r="HIT988" s="48"/>
      <c r="HIU988" s="48"/>
      <c r="HIV988" s="48"/>
      <c r="HIW988" s="48"/>
      <c r="HIX988" s="48"/>
      <c r="HIY988" s="48"/>
      <c r="HIZ988" s="48"/>
      <c r="HJA988" s="48"/>
      <c r="HJB988" s="48"/>
      <c r="HJC988" s="48"/>
      <c r="HJD988" s="48"/>
      <c r="HJE988" s="48"/>
      <c r="HJF988" s="48"/>
      <c r="HJG988" s="48"/>
      <c r="HJH988" s="48"/>
      <c r="HJI988" s="48"/>
      <c r="HJJ988" s="48"/>
      <c r="HJK988" s="48"/>
      <c r="HJL988" s="48"/>
      <c r="HJM988" s="48"/>
      <c r="HJN988" s="48"/>
      <c r="HJO988" s="48"/>
      <c r="HJP988" s="48"/>
      <c r="HJQ988" s="48"/>
      <c r="HJR988" s="48"/>
      <c r="HJS988" s="48"/>
      <c r="HJT988" s="48"/>
      <c r="HJU988" s="48"/>
      <c r="HJV988" s="48"/>
      <c r="HJW988" s="48"/>
      <c r="HJX988" s="48"/>
      <c r="HJY988" s="48"/>
      <c r="HJZ988" s="48"/>
      <c r="HKA988" s="48"/>
      <c r="HKB988" s="48"/>
      <c r="HKC988" s="48"/>
      <c r="HKD988" s="48"/>
      <c r="HKE988" s="48"/>
      <c r="HKF988" s="48"/>
      <c r="HKG988" s="48"/>
      <c r="HKH988" s="48"/>
      <c r="HKI988" s="48"/>
      <c r="HKJ988" s="48"/>
      <c r="HKK988" s="48"/>
      <c r="HKL988" s="48"/>
      <c r="HKM988" s="48"/>
      <c r="HKN988" s="48"/>
      <c r="HKO988" s="48"/>
      <c r="HKP988" s="48"/>
      <c r="HKQ988" s="48"/>
      <c r="HKR988" s="48"/>
      <c r="HKS988" s="48"/>
      <c r="HKT988" s="48"/>
      <c r="HKU988" s="48"/>
      <c r="HKV988" s="48"/>
      <c r="HKW988" s="48"/>
      <c r="HKX988" s="48"/>
      <c r="HKY988" s="48"/>
      <c r="HKZ988" s="48"/>
      <c r="HLA988" s="48"/>
      <c r="HLB988" s="48"/>
      <c r="HLC988" s="48"/>
      <c r="HLD988" s="48"/>
      <c r="HLE988" s="48"/>
      <c r="HLF988" s="48"/>
      <c r="HLG988" s="48"/>
      <c r="HLH988" s="48"/>
      <c r="HLI988" s="48"/>
      <c r="HLJ988" s="48"/>
      <c r="HLK988" s="48"/>
      <c r="HLL988" s="48"/>
      <c r="HLM988" s="48"/>
      <c r="HLN988" s="48"/>
      <c r="HLO988" s="48"/>
      <c r="HLP988" s="48"/>
      <c r="HLQ988" s="48"/>
      <c r="HLR988" s="48"/>
      <c r="HLS988" s="48"/>
      <c r="HLT988" s="48"/>
      <c r="HLU988" s="48"/>
      <c r="HLV988" s="48"/>
      <c r="HLW988" s="48"/>
      <c r="HLX988" s="48"/>
      <c r="HLY988" s="48"/>
      <c r="HLZ988" s="48"/>
      <c r="HMA988" s="48"/>
      <c r="HMB988" s="48"/>
      <c r="HMC988" s="48"/>
      <c r="HMD988" s="48"/>
      <c r="HME988" s="48"/>
      <c r="HMF988" s="48"/>
      <c r="HMG988" s="48"/>
      <c r="HMH988" s="48"/>
      <c r="HMI988" s="48"/>
      <c r="HMJ988" s="48"/>
      <c r="HMK988" s="48"/>
      <c r="HML988" s="48"/>
      <c r="HMM988" s="48"/>
      <c r="HMN988" s="48"/>
      <c r="HMO988" s="48"/>
      <c r="HMP988" s="48"/>
      <c r="HMQ988" s="48"/>
      <c r="HMR988" s="48"/>
      <c r="HMS988" s="48"/>
      <c r="HMT988" s="48"/>
      <c r="HMU988" s="48"/>
      <c r="HMV988" s="48"/>
      <c r="HMW988" s="48"/>
      <c r="HMX988" s="48"/>
      <c r="HMY988" s="48"/>
      <c r="HMZ988" s="48"/>
      <c r="HNA988" s="48"/>
      <c r="HNB988" s="48"/>
      <c r="HNC988" s="48"/>
      <c r="HND988" s="48"/>
      <c r="HNE988" s="48"/>
      <c r="HNF988" s="48"/>
      <c r="HNG988" s="48"/>
      <c r="HNH988" s="48"/>
      <c r="HNI988" s="48"/>
      <c r="HNJ988" s="48"/>
      <c r="HNK988" s="48"/>
      <c r="HNL988" s="48"/>
      <c r="HNM988" s="48"/>
      <c r="HNN988" s="48"/>
      <c r="HNO988" s="48"/>
      <c r="HNP988" s="48"/>
      <c r="HNQ988" s="48"/>
      <c r="HNR988" s="48"/>
      <c r="HNS988" s="48"/>
      <c r="HNT988" s="48"/>
      <c r="HNU988" s="48"/>
      <c r="HNV988" s="48"/>
      <c r="HNW988" s="48"/>
      <c r="HNX988" s="48"/>
      <c r="HNY988" s="48"/>
      <c r="HNZ988" s="48"/>
      <c r="HOA988" s="48"/>
      <c r="HOB988" s="48"/>
      <c r="HOC988" s="48"/>
      <c r="HOD988" s="48"/>
      <c r="HOE988" s="48"/>
      <c r="HOF988" s="48"/>
      <c r="HOG988" s="48"/>
      <c r="HOH988" s="48"/>
      <c r="HOI988" s="48"/>
      <c r="HOJ988" s="48"/>
      <c r="HOK988" s="48"/>
      <c r="HOL988" s="48"/>
      <c r="HOM988" s="48"/>
      <c r="HON988" s="48"/>
      <c r="HOO988" s="48"/>
      <c r="HOP988" s="48"/>
      <c r="HOQ988" s="48"/>
      <c r="HOR988" s="48"/>
      <c r="HOS988" s="48"/>
      <c r="HOT988" s="48"/>
      <c r="HOU988" s="48"/>
      <c r="HOV988" s="48"/>
      <c r="HOW988" s="48"/>
      <c r="HOX988" s="48"/>
      <c r="HOY988" s="48"/>
      <c r="HOZ988" s="48"/>
      <c r="HPA988" s="48"/>
      <c r="HPB988" s="48"/>
      <c r="HPC988" s="48"/>
      <c r="HPD988" s="48"/>
      <c r="HPE988" s="48"/>
      <c r="HPF988" s="48"/>
      <c r="HPG988" s="48"/>
      <c r="HPH988" s="48"/>
      <c r="HPI988" s="48"/>
      <c r="HPJ988" s="48"/>
      <c r="HPK988" s="48"/>
      <c r="HPL988" s="48"/>
      <c r="HPM988" s="48"/>
      <c r="HPN988" s="48"/>
      <c r="HPO988" s="48"/>
      <c r="HPP988" s="48"/>
      <c r="HPQ988" s="48"/>
      <c r="HPR988" s="48"/>
      <c r="HPS988" s="48"/>
      <c r="HPT988" s="48"/>
      <c r="HPU988" s="48"/>
      <c r="HPV988" s="48"/>
      <c r="HPW988" s="48"/>
      <c r="HPX988" s="48"/>
      <c r="HPY988" s="48"/>
      <c r="HPZ988" s="48"/>
      <c r="HQA988" s="48"/>
      <c r="HQB988" s="48"/>
      <c r="HQC988" s="48"/>
      <c r="HQD988" s="48"/>
      <c r="HQE988" s="48"/>
      <c r="HQF988" s="48"/>
      <c r="HQG988" s="48"/>
      <c r="HQH988" s="48"/>
      <c r="HQI988" s="48"/>
      <c r="HQJ988" s="48"/>
      <c r="HQK988" s="48"/>
      <c r="HQL988" s="48"/>
      <c r="HQM988" s="48"/>
      <c r="HQN988" s="48"/>
      <c r="HQO988" s="48"/>
      <c r="HQP988" s="48"/>
      <c r="HQQ988" s="48"/>
      <c r="HQR988" s="48"/>
      <c r="HQS988" s="48"/>
      <c r="HQT988" s="48"/>
      <c r="HQU988" s="48"/>
      <c r="HQV988" s="48"/>
      <c r="HQW988" s="48"/>
      <c r="HQX988" s="48"/>
      <c r="HQY988" s="48"/>
      <c r="HQZ988" s="48"/>
      <c r="HRA988" s="48"/>
      <c r="HRB988" s="48"/>
      <c r="HRC988" s="48"/>
      <c r="HRD988" s="48"/>
      <c r="HRE988" s="48"/>
      <c r="HRF988" s="48"/>
      <c r="HRG988" s="48"/>
      <c r="HRH988" s="48"/>
      <c r="HRI988" s="48"/>
      <c r="HRJ988" s="48"/>
      <c r="HRK988" s="48"/>
      <c r="HRL988" s="48"/>
      <c r="HRM988" s="48"/>
      <c r="HRN988" s="48"/>
      <c r="HRO988" s="48"/>
      <c r="HRP988" s="48"/>
      <c r="HRQ988" s="48"/>
      <c r="HRR988" s="48"/>
      <c r="HRS988" s="48"/>
      <c r="HRT988" s="48"/>
      <c r="HRU988" s="48"/>
      <c r="HRV988" s="48"/>
      <c r="HRW988" s="48"/>
      <c r="HRX988" s="48"/>
      <c r="HRY988" s="48"/>
      <c r="HRZ988" s="48"/>
      <c r="HSA988" s="48"/>
      <c r="HSB988" s="48"/>
      <c r="HSC988" s="48"/>
      <c r="HSD988" s="48"/>
      <c r="HSE988" s="48"/>
      <c r="HSF988" s="48"/>
      <c r="HSG988" s="48"/>
      <c r="HSH988" s="48"/>
      <c r="HSI988" s="48"/>
      <c r="HSJ988" s="48"/>
      <c r="HSK988" s="48"/>
      <c r="HSL988" s="48"/>
      <c r="HSM988" s="48"/>
      <c r="HSN988" s="48"/>
      <c r="HSO988" s="48"/>
      <c r="HSP988" s="48"/>
      <c r="HSQ988" s="48"/>
      <c r="HSR988" s="48"/>
      <c r="HSS988" s="48"/>
      <c r="HST988" s="48"/>
      <c r="HSU988" s="48"/>
      <c r="HSV988" s="48"/>
      <c r="HSW988" s="48"/>
      <c r="HSX988" s="48"/>
      <c r="HSY988" s="48"/>
      <c r="HSZ988" s="48"/>
      <c r="HTA988" s="48"/>
      <c r="HTB988" s="48"/>
      <c r="HTC988" s="48"/>
      <c r="HTD988" s="48"/>
      <c r="HTE988" s="48"/>
      <c r="HTF988" s="48"/>
      <c r="HTG988" s="48"/>
      <c r="HTH988" s="48"/>
      <c r="HTI988" s="48"/>
      <c r="HTJ988" s="48"/>
      <c r="HTK988" s="48"/>
      <c r="HTL988" s="48"/>
      <c r="HTM988" s="48"/>
      <c r="HTN988" s="48"/>
      <c r="HTO988" s="48"/>
      <c r="HTP988" s="48"/>
      <c r="HTQ988" s="48"/>
      <c r="HTR988" s="48"/>
      <c r="HTS988" s="48"/>
      <c r="HTT988" s="48"/>
      <c r="HTU988" s="48"/>
      <c r="HTV988" s="48"/>
      <c r="HTW988" s="48"/>
      <c r="HTX988" s="48"/>
      <c r="HTY988" s="48"/>
      <c r="HTZ988" s="48"/>
      <c r="HUA988" s="48"/>
      <c r="HUB988" s="48"/>
      <c r="HUC988" s="48"/>
      <c r="HUD988" s="48"/>
      <c r="HUE988" s="48"/>
      <c r="HUF988" s="48"/>
      <c r="HUG988" s="48"/>
      <c r="HUH988" s="48"/>
      <c r="HUI988" s="48"/>
      <c r="HUJ988" s="48"/>
      <c r="HUK988" s="48"/>
      <c r="HUL988" s="48"/>
      <c r="HUM988" s="48"/>
      <c r="HUN988" s="48"/>
      <c r="HUO988" s="48"/>
      <c r="HUP988" s="48"/>
      <c r="HUQ988" s="48"/>
      <c r="HUR988" s="48"/>
      <c r="HUS988" s="48"/>
      <c r="HUT988" s="48"/>
      <c r="HUU988" s="48"/>
      <c r="HUV988" s="48"/>
      <c r="HUW988" s="48"/>
      <c r="HUX988" s="48"/>
      <c r="HUY988" s="48"/>
      <c r="HUZ988" s="48"/>
      <c r="HVA988" s="48"/>
      <c r="HVB988" s="48"/>
      <c r="HVC988" s="48"/>
      <c r="HVD988" s="48"/>
      <c r="HVE988" s="48"/>
      <c r="HVF988" s="48"/>
      <c r="HVG988" s="48"/>
      <c r="HVH988" s="48"/>
      <c r="HVI988" s="48"/>
      <c r="HVJ988" s="48"/>
      <c r="HVK988" s="48"/>
      <c r="HVL988" s="48"/>
      <c r="HVM988" s="48"/>
      <c r="HVN988" s="48"/>
      <c r="HVO988" s="48"/>
      <c r="HVP988" s="48"/>
      <c r="HVQ988" s="48"/>
      <c r="HVR988" s="48"/>
      <c r="HVS988" s="48"/>
      <c r="HVT988" s="48"/>
      <c r="HVU988" s="48"/>
      <c r="HVV988" s="48"/>
      <c r="HVW988" s="48"/>
      <c r="HVX988" s="48"/>
      <c r="HVY988" s="48"/>
      <c r="HVZ988" s="48"/>
      <c r="HWA988" s="48"/>
      <c r="HWB988" s="48"/>
      <c r="HWC988" s="48"/>
      <c r="HWD988" s="48"/>
      <c r="HWE988" s="48"/>
      <c r="HWF988" s="48"/>
      <c r="HWG988" s="48"/>
      <c r="HWH988" s="48"/>
      <c r="HWI988" s="48"/>
      <c r="HWJ988" s="48"/>
      <c r="HWK988" s="48"/>
      <c r="HWL988" s="48"/>
      <c r="HWM988" s="48"/>
      <c r="HWN988" s="48"/>
      <c r="HWO988" s="48"/>
      <c r="HWP988" s="48"/>
      <c r="HWQ988" s="48"/>
      <c r="HWR988" s="48"/>
      <c r="HWS988" s="48"/>
      <c r="HWT988" s="48"/>
      <c r="HWU988" s="48"/>
      <c r="HWV988" s="48"/>
      <c r="HWW988" s="48"/>
      <c r="HWX988" s="48"/>
      <c r="HWY988" s="48"/>
      <c r="HWZ988" s="48"/>
      <c r="HXA988" s="48"/>
      <c r="HXB988" s="48"/>
      <c r="HXC988" s="48"/>
      <c r="HXD988" s="48"/>
      <c r="HXE988" s="48"/>
      <c r="HXF988" s="48"/>
      <c r="HXG988" s="48"/>
      <c r="HXH988" s="48"/>
      <c r="HXI988" s="48"/>
      <c r="HXJ988" s="48"/>
      <c r="HXK988" s="48"/>
      <c r="HXL988" s="48"/>
      <c r="HXM988" s="48"/>
      <c r="HXN988" s="48"/>
      <c r="HXO988" s="48"/>
      <c r="HXP988" s="48"/>
      <c r="HXQ988" s="48"/>
      <c r="HXR988" s="48"/>
      <c r="HXS988" s="48"/>
      <c r="HXT988" s="48"/>
      <c r="HXU988" s="48"/>
      <c r="HXV988" s="48"/>
      <c r="HXW988" s="48"/>
      <c r="HXX988" s="48"/>
      <c r="HXY988" s="48"/>
      <c r="HXZ988" s="48"/>
      <c r="HYA988" s="48"/>
      <c r="HYB988" s="48"/>
      <c r="HYC988" s="48"/>
      <c r="HYD988" s="48"/>
      <c r="HYE988" s="48"/>
      <c r="HYF988" s="48"/>
      <c r="HYG988" s="48"/>
      <c r="HYH988" s="48"/>
      <c r="HYI988" s="48"/>
      <c r="HYJ988" s="48"/>
      <c r="HYK988" s="48"/>
      <c r="HYL988" s="48"/>
      <c r="HYM988" s="48"/>
      <c r="HYN988" s="48"/>
      <c r="HYO988" s="48"/>
      <c r="HYP988" s="48"/>
      <c r="HYQ988" s="48"/>
      <c r="HYR988" s="48"/>
      <c r="HYS988" s="48"/>
      <c r="HYT988" s="48"/>
      <c r="HYU988" s="48"/>
      <c r="HYV988" s="48"/>
      <c r="HYW988" s="48"/>
      <c r="HYX988" s="48"/>
      <c r="HYY988" s="48"/>
      <c r="HYZ988" s="48"/>
      <c r="HZA988" s="48"/>
      <c r="HZB988" s="48"/>
      <c r="HZC988" s="48"/>
      <c r="HZD988" s="48"/>
      <c r="HZE988" s="48"/>
      <c r="HZF988" s="48"/>
      <c r="HZG988" s="48"/>
      <c r="HZH988" s="48"/>
      <c r="HZI988" s="48"/>
      <c r="HZJ988" s="48"/>
      <c r="HZK988" s="48"/>
      <c r="HZL988" s="48"/>
      <c r="HZM988" s="48"/>
      <c r="HZN988" s="48"/>
      <c r="HZO988" s="48"/>
      <c r="HZP988" s="48"/>
      <c r="HZQ988" s="48"/>
      <c r="HZR988" s="48"/>
      <c r="HZS988" s="48"/>
      <c r="HZT988" s="48"/>
      <c r="HZU988" s="48"/>
      <c r="HZV988" s="48"/>
      <c r="HZW988" s="48"/>
      <c r="HZX988" s="48"/>
      <c r="HZY988" s="48"/>
      <c r="HZZ988" s="48"/>
      <c r="IAA988" s="48"/>
      <c r="IAB988" s="48"/>
      <c r="IAC988" s="48"/>
      <c r="IAD988" s="48"/>
      <c r="IAE988" s="48"/>
      <c r="IAF988" s="48"/>
      <c r="IAG988" s="48"/>
      <c r="IAH988" s="48"/>
      <c r="IAI988" s="48"/>
      <c r="IAJ988" s="48"/>
      <c r="IAK988" s="48"/>
      <c r="IAL988" s="48"/>
      <c r="IAM988" s="48"/>
      <c r="IAN988" s="48"/>
      <c r="IAO988" s="48"/>
      <c r="IAP988" s="48"/>
      <c r="IAQ988" s="48"/>
      <c r="IAR988" s="48"/>
      <c r="IAS988" s="48"/>
      <c r="IAT988" s="48"/>
      <c r="IAU988" s="48"/>
      <c r="IAV988" s="48"/>
      <c r="IAW988" s="48"/>
      <c r="IAX988" s="48"/>
      <c r="IAY988" s="48"/>
      <c r="IAZ988" s="48"/>
      <c r="IBA988" s="48"/>
      <c r="IBB988" s="48"/>
      <c r="IBC988" s="48"/>
      <c r="IBD988" s="48"/>
      <c r="IBE988" s="48"/>
      <c r="IBF988" s="48"/>
      <c r="IBG988" s="48"/>
      <c r="IBH988" s="48"/>
      <c r="IBI988" s="48"/>
      <c r="IBJ988" s="48"/>
      <c r="IBK988" s="48"/>
      <c r="IBL988" s="48"/>
      <c r="IBM988" s="48"/>
      <c r="IBN988" s="48"/>
      <c r="IBO988" s="48"/>
      <c r="IBP988" s="48"/>
      <c r="IBQ988" s="48"/>
      <c r="IBR988" s="48"/>
      <c r="IBS988" s="48"/>
      <c r="IBT988" s="48"/>
      <c r="IBU988" s="48"/>
      <c r="IBV988" s="48"/>
      <c r="IBW988" s="48"/>
      <c r="IBX988" s="48"/>
      <c r="IBY988" s="48"/>
      <c r="IBZ988" s="48"/>
      <c r="ICA988" s="48"/>
      <c r="ICB988" s="48"/>
      <c r="ICC988" s="48"/>
      <c r="ICD988" s="48"/>
      <c r="ICE988" s="48"/>
      <c r="ICF988" s="48"/>
      <c r="ICG988" s="48"/>
      <c r="ICH988" s="48"/>
      <c r="ICI988" s="48"/>
      <c r="ICJ988" s="48"/>
      <c r="ICK988" s="48"/>
      <c r="ICL988" s="48"/>
      <c r="ICM988" s="48"/>
      <c r="ICN988" s="48"/>
      <c r="ICO988" s="48"/>
      <c r="ICP988" s="48"/>
      <c r="ICQ988" s="48"/>
      <c r="ICR988" s="48"/>
      <c r="ICS988" s="48"/>
      <c r="ICT988" s="48"/>
      <c r="ICU988" s="48"/>
      <c r="ICV988" s="48"/>
      <c r="ICW988" s="48"/>
      <c r="ICX988" s="48"/>
      <c r="ICY988" s="48"/>
      <c r="ICZ988" s="48"/>
      <c r="IDA988" s="48"/>
      <c r="IDB988" s="48"/>
      <c r="IDC988" s="48"/>
      <c r="IDD988" s="48"/>
      <c r="IDE988" s="48"/>
      <c r="IDF988" s="48"/>
      <c r="IDG988" s="48"/>
      <c r="IDH988" s="48"/>
      <c r="IDI988" s="48"/>
      <c r="IDJ988" s="48"/>
      <c r="IDK988" s="48"/>
      <c r="IDL988" s="48"/>
      <c r="IDM988" s="48"/>
      <c r="IDN988" s="48"/>
      <c r="IDO988" s="48"/>
      <c r="IDP988" s="48"/>
      <c r="IDQ988" s="48"/>
      <c r="IDR988" s="48"/>
      <c r="IDS988" s="48"/>
      <c r="IDT988" s="48"/>
      <c r="IDU988" s="48"/>
      <c r="IDV988" s="48"/>
      <c r="IDW988" s="48"/>
      <c r="IDX988" s="48"/>
      <c r="IDY988" s="48"/>
      <c r="IDZ988" s="48"/>
      <c r="IEA988" s="48"/>
      <c r="IEB988" s="48"/>
      <c r="IEC988" s="48"/>
      <c r="IED988" s="48"/>
      <c r="IEE988" s="48"/>
      <c r="IEF988" s="48"/>
      <c r="IEG988" s="48"/>
      <c r="IEH988" s="48"/>
      <c r="IEI988" s="48"/>
      <c r="IEJ988" s="48"/>
      <c r="IEK988" s="48"/>
      <c r="IEL988" s="48"/>
      <c r="IEM988" s="48"/>
      <c r="IEN988" s="48"/>
      <c r="IEO988" s="48"/>
      <c r="IEP988" s="48"/>
      <c r="IEQ988" s="48"/>
      <c r="IER988" s="48"/>
      <c r="IES988" s="48"/>
      <c r="IET988" s="48"/>
      <c r="IEU988" s="48"/>
      <c r="IEV988" s="48"/>
      <c r="IEW988" s="48"/>
      <c r="IEX988" s="48"/>
      <c r="IEY988" s="48"/>
      <c r="IEZ988" s="48"/>
      <c r="IFA988" s="48"/>
      <c r="IFB988" s="48"/>
      <c r="IFC988" s="48"/>
      <c r="IFD988" s="48"/>
      <c r="IFE988" s="48"/>
      <c r="IFF988" s="48"/>
      <c r="IFG988" s="48"/>
      <c r="IFH988" s="48"/>
      <c r="IFI988" s="48"/>
      <c r="IFJ988" s="48"/>
      <c r="IFK988" s="48"/>
      <c r="IFL988" s="48"/>
      <c r="IFM988" s="48"/>
      <c r="IFN988" s="48"/>
      <c r="IFO988" s="48"/>
      <c r="IFP988" s="48"/>
      <c r="IFQ988" s="48"/>
      <c r="IFR988" s="48"/>
      <c r="IFS988" s="48"/>
      <c r="IFT988" s="48"/>
      <c r="IFU988" s="48"/>
      <c r="IFV988" s="48"/>
      <c r="IFW988" s="48"/>
      <c r="IFX988" s="48"/>
      <c r="IFY988" s="48"/>
      <c r="IFZ988" s="48"/>
      <c r="IGA988" s="48"/>
      <c r="IGB988" s="48"/>
      <c r="IGC988" s="48"/>
      <c r="IGD988" s="48"/>
      <c r="IGE988" s="48"/>
      <c r="IGF988" s="48"/>
      <c r="IGG988" s="48"/>
      <c r="IGH988" s="48"/>
      <c r="IGI988" s="48"/>
      <c r="IGJ988" s="48"/>
      <c r="IGK988" s="48"/>
      <c r="IGL988" s="48"/>
      <c r="IGM988" s="48"/>
      <c r="IGN988" s="48"/>
      <c r="IGO988" s="48"/>
      <c r="IGP988" s="48"/>
      <c r="IGQ988" s="48"/>
      <c r="IGR988" s="48"/>
      <c r="IGS988" s="48"/>
      <c r="IGT988" s="48"/>
      <c r="IGU988" s="48"/>
      <c r="IGV988" s="48"/>
      <c r="IGW988" s="48"/>
      <c r="IGX988" s="48"/>
      <c r="IGY988" s="48"/>
      <c r="IGZ988" s="48"/>
      <c r="IHA988" s="48"/>
      <c r="IHB988" s="48"/>
      <c r="IHC988" s="48"/>
      <c r="IHD988" s="48"/>
      <c r="IHE988" s="48"/>
      <c r="IHF988" s="48"/>
      <c r="IHG988" s="48"/>
      <c r="IHH988" s="48"/>
      <c r="IHI988" s="48"/>
      <c r="IHJ988" s="48"/>
      <c r="IHK988" s="48"/>
      <c r="IHL988" s="48"/>
      <c r="IHM988" s="48"/>
      <c r="IHN988" s="48"/>
      <c r="IHO988" s="48"/>
      <c r="IHP988" s="48"/>
      <c r="IHQ988" s="48"/>
      <c r="IHR988" s="48"/>
      <c r="IHS988" s="48"/>
      <c r="IHT988" s="48"/>
      <c r="IHU988" s="48"/>
      <c r="IHV988" s="48"/>
      <c r="IHW988" s="48"/>
      <c r="IHX988" s="48"/>
      <c r="IHY988" s="48"/>
      <c r="IHZ988" s="48"/>
      <c r="IIA988" s="48"/>
      <c r="IIB988" s="48"/>
      <c r="IIC988" s="48"/>
      <c r="IID988" s="48"/>
      <c r="IIE988" s="48"/>
      <c r="IIF988" s="48"/>
      <c r="IIG988" s="48"/>
      <c r="IIH988" s="48"/>
      <c r="III988" s="48"/>
      <c r="IIJ988" s="48"/>
      <c r="IIK988" s="48"/>
      <c r="IIL988" s="48"/>
      <c r="IIM988" s="48"/>
      <c r="IIN988" s="48"/>
      <c r="IIO988" s="48"/>
      <c r="IIP988" s="48"/>
      <c r="IIQ988" s="48"/>
      <c r="IIR988" s="48"/>
      <c r="IIS988" s="48"/>
      <c r="IIT988" s="48"/>
      <c r="IIU988" s="48"/>
      <c r="IIV988" s="48"/>
      <c r="IIW988" s="48"/>
      <c r="IIX988" s="48"/>
      <c r="IIY988" s="48"/>
      <c r="IIZ988" s="48"/>
      <c r="IJA988" s="48"/>
      <c r="IJB988" s="48"/>
      <c r="IJC988" s="48"/>
      <c r="IJD988" s="48"/>
      <c r="IJE988" s="48"/>
      <c r="IJF988" s="48"/>
      <c r="IJG988" s="48"/>
      <c r="IJH988" s="48"/>
      <c r="IJI988" s="48"/>
      <c r="IJJ988" s="48"/>
      <c r="IJK988" s="48"/>
      <c r="IJL988" s="48"/>
      <c r="IJM988" s="48"/>
      <c r="IJN988" s="48"/>
      <c r="IJO988" s="48"/>
      <c r="IJP988" s="48"/>
      <c r="IJQ988" s="48"/>
      <c r="IJR988" s="48"/>
      <c r="IJS988" s="48"/>
      <c r="IJT988" s="48"/>
      <c r="IJU988" s="48"/>
      <c r="IJV988" s="48"/>
      <c r="IJW988" s="48"/>
      <c r="IJX988" s="48"/>
      <c r="IJY988" s="48"/>
      <c r="IJZ988" s="48"/>
      <c r="IKA988" s="48"/>
      <c r="IKB988" s="48"/>
      <c r="IKC988" s="48"/>
      <c r="IKD988" s="48"/>
      <c r="IKE988" s="48"/>
      <c r="IKF988" s="48"/>
      <c r="IKG988" s="48"/>
      <c r="IKH988" s="48"/>
      <c r="IKI988" s="48"/>
      <c r="IKJ988" s="48"/>
      <c r="IKK988" s="48"/>
      <c r="IKL988" s="48"/>
      <c r="IKM988" s="48"/>
      <c r="IKN988" s="48"/>
      <c r="IKO988" s="48"/>
      <c r="IKP988" s="48"/>
      <c r="IKQ988" s="48"/>
      <c r="IKR988" s="48"/>
      <c r="IKS988" s="48"/>
      <c r="IKT988" s="48"/>
      <c r="IKU988" s="48"/>
      <c r="IKV988" s="48"/>
      <c r="IKW988" s="48"/>
      <c r="IKX988" s="48"/>
      <c r="IKY988" s="48"/>
      <c r="IKZ988" s="48"/>
      <c r="ILA988" s="48"/>
      <c r="ILB988" s="48"/>
      <c r="ILC988" s="48"/>
      <c r="ILD988" s="48"/>
      <c r="ILE988" s="48"/>
      <c r="ILF988" s="48"/>
      <c r="ILG988" s="48"/>
      <c r="ILH988" s="48"/>
      <c r="ILI988" s="48"/>
      <c r="ILJ988" s="48"/>
      <c r="ILK988" s="48"/>
      <c r="ILL988" s="48"/>
      <c r="ILM988" s="48"/>
      <c r="ILN988" s="48"/>
      <c r="ILO988" s="48"/>
      <c r="ILP988" s="48"/>
      <c r="ILQ988" s="48"/>
      <c r="ILR988" s="48"/>
      <c r="ILS988" s="48"/>
      <c r="ILT988" s="48"/>
      <c r="ILU988" s="48"/>
      <c r="ILV988" s="48"/>
      <c r="ILW988" s="48"/>
      <c r="ILX988" s="48"/>
      <c r="ILY988" s="48"/>
      <c r="ILZ988" s="48"/>
      <c r="IMA988" s="48"/>
      <c r="IMB988" s="48"/>
      <c r="IMC988" s="48"/>
      <c r="IMD988" s="48"/>
      <c r="IME988" s="48"/>
      <c r="IMF988" s="48"/>
      <c r="IMG988" s="48"/>
      <c r="IMH988" s="48"/>
      <c r="IMI988" s="48"/>
      <c r="IMJ988" s="48"/>
      <c r="IMK988" s="48"/>
      <c r="IML988" s="48"/>
      <c r="IMM988" s="48"/>
      <c r="IMN988" s="48"/>
      <c r="IMO988" s="48"/>
      <c r="IMP988" s="48"/>
      <c r="IMQ988" s="48"/>
      <c r="IMR988" s="48"/>
      <c r="IMS988" s="48"/>
      <c r="IMT988" s="48"/>
      <c r="IMU988" s="48"/>
      <c r="IMV988" s="48"/>
      <c r="IMW988" s="48"/>
      <c r="IMX988" s="48"/>
      <c r="IMY988" s="48"/>
      <c r="IMZ988" s="48"/>
      <c r="INA988" s="48"/>
      <c r="INB988" s="48"/>
      <c r="INC988" s="48"/>
      <c r="IND988" s="48"/>
      <c r="INE988" s="48"/>
      <c r="INF988" s="48"/>
      <c r="ING988" s="48"/>
      <c r="INH988" s="48"/>
      <c r="INI988" s="48"/>
      <c r="INJ988" s="48"/>
      <c r="INK988" s="48"/>
      <c r="INL988" s="48"/>
      <c r="INM988" s="48"/>
      <c r="INN988" s="48"/>
      <c r="INO988" s="48"/>
      <c r="INP988" s="48"/>
      <c r="INQ988" s="48"/>
      <c r="INR988" s="48"/>
      <c r="INS988" s="48"/>
      <c r="INT988" s="48"/>
      <c r="INU988" s="48"/>
      <c r="INV988" s="48"/>
      <c r="INW988" s="48"/>
      <c r="INX988" s="48"/>
      <c r="INY988" s="48"/>
      <c r="INZ988" s="48"/>
      <c r="IOA988" s="48"/>
      <c r="IOB988" s="48"/>
      <c r="IOC988" s="48"/>
      <c r="IOD988" s="48"/>
      <c r="IOE988" s="48"/>
      <c r="IOF988" s="48"/>
      <c r="IOG988" s="48"/>
      <c r="IOH988" s="48"/>
      <c r="IOI988" s="48"/>
      <c r="IOJ988" s="48"/>
      <c r="IOK988" s="48"/>
      <c r="IOL988" s="48"/>
      <c r="IOM988" s="48"/>
      <c r="ION988" s="48"/>
      <c r="IOO988" s="48"/>
      <c r="IOP988" s="48"/>
      <c r="IOQ988" s="48"/>
      <c r="IOR988" s="48"/>
      <c r="IOS988" s="48"/>
      <c r="IOT988" s="48"/>
      <c r="IOU988" s="48"/>
      <c r="IOV988" s="48"/>
      <c r="IOW988" s="48"/>
      <c r="IOX988" s="48"/>
      <c r="IOY988" s="48"/>
      <c r="IOZ988" s="48"/>
      <c r="IPA988" s="48"/>
      <c r="IPB988" s="48"/>
      <c r="IPC988" s="48"/>
      <c r="IPD988" s="48"/>
      <c r="IPE988" s="48"/>
      <c r="IPF988" s="48"/>
      <c r="IPG988" s="48"/>
      <c r="IPH988" s="48"/>
      <c r="IPI988" s="48"/>
      <c r="IPJ988" s="48"/>
      <c r="IPK988" s="48"/>
      <c r="IPL988" s="48"/>
      <c r="IPM988" s="48"/>
      <c r="IPN988" s="48"/>
      <c r="IPO988" s="48"/>
      <c r="IPP988" s="48"/>
      <c r="IPQ988" s="48"/>
      <c r="IPR988" s="48"/>
      <c r="IPS988" s="48"/>
      <c r="IPT988" s="48"/>
      <c r="IPU988" s="48"/>
      <c r="IPV988" s="48"/>
      <c r="IPW988" s="48"/>
      <c r="IPX988" s="48"/>
      <c r="IPY988" s="48"/>
      <c r="IPZ988" s="48"/>
      <c r="IQA988" s="48"/>
      <c r="IQB988" s="48"/>
      <c r="IQC988" s="48"/>
      <c r="IQD988" s="48"/>
      <c r="IQE988" s="48"/>
      <c r="IQF988" s="48"/>
      <c r="IQG988" s="48"/>
      <c r="IQH988" s="48"/>
      <c r="IQI988" s="48"/>
      <c r="IQJ988" s="48"/>
      <c r="IQK988" s="48"/>
      <c r="IQL988" s="48"/>
      <c r="IQM988" s="48"/>
      <c r="IQN988" s="48"/>
      <c r="IQO988" s="48"/>
      <c r="IQP988" s="48"/>
      <c r="IQQ988" s="48"/>
      <c r="IQR988" s="48"/>
      <c r="IQS988" s="48"/>
      <c r="IQT988" s="48"/>
      <c r="IQU988" s="48"/>
      <c r="IQV988" s="48"/>
      <c r="IQW988" s="48"/>
      <c r="IQX988" s="48"/>
      <c r="IQY988" s="48"/>
      <c r="IQZ988" s="48"/>
      <c r="IRA988" s="48"/>
      <c r="IRB988" s="48"/>
      <c r="IRC988" s="48"/>
      <c r="IRD988" s="48"/>
      <c r="IRE988" s="48"/>
      <c r="IRF988" s="48"/>
      <c r="IRG988" s="48"/>
      <c r="IRH988" s="48"/>
      <c r="IRI988" s="48"/>
      <c r="IRJ988" s="48"/>
      <c r="IRK988" s="48"/>
      <c r="IRL988" s="48"/>
      <c r="IRM988" s="48"/>
      <c r="IRN988" s="48"/>
      <c r="IRO988" s="48"/>
      <c r="IRP988" s="48"/>
      <c r="IRQ988" s="48"/>
      <c r="IRR988" s="48"/>
      <c r="IRS988" s="48"/>
      <c r="IRT988" s="48"/>
      <c r="IRU988" s="48"/>
      <c r="IRV988" s="48"/>
      <c r="IRW988" s="48"/>
      <c r="IRX988" s="48"/>
      <c r="IRY988" s="48"/>
      <c r="IRZ988" s="48"/>
      <c r="ISA988" s="48"/>
      <c r="ISB988" s="48"/>
      <c r="ISC988" s="48"/>
      <c r="ISD988" s="48"/>
      <c r="ISE988" s="48"/>
      <c r="ISF988" s="48"/>
      <c r="ISG988" s="48"/>
      <c r="ISH988" s="48"/>
      <c r="ISI988" s="48"/>
      <c r="ISJ988" s="48"/>
      <c r="ISK988" s="48"/>
      <c r="ISL988" s="48"/>
      <c r="ISM988" s="48"/>
      <c r="ISN988" s="48"/>
      <c r="ISO988" s="48"/>
      <c r="ISP988" s="48"/>
      <c r="ISQ988" s="48"/>
      <c r="ISR988" s="48"/>
      <c r="ISS988" s="48"/>
      <c r="IST988" s="48"/>
      <c r="ISU988" s="48"/>
      <c r="ISV988" s="48"/>
      <c r="ISW988" s="48"/>
      <c r="ISX988" s="48"/>
      <c r="ISY988" s="48"/>
      <c r="ISZ988" s="48"/>
      <c r="ITA988" s="48"/>
      <c r="ITB988" s="48"/>
      <c r="ITC988" s="48"/>
      <c r="ITD988" s="48"/>
      <c r="ITE988" s="48"/>
      <c r="ITF988" s="48"/>
      <c r="ITG988" s="48"/>
      <c r="ITH988" s="48"/>
      <c r="ITI988" s="48"/>
      <c r="ITJ988" s="48"/>
      <c r="ITK988" s="48"/>
      <c r="ITL988" s="48"/>
      <c r="ITM988" s="48"/>
      <c r="ITN988" s="48"/>
      <c r="ITO988" s="48"/>
      <c r="ITP988" s="48"/>
      <c r="ITQ988" s="48"/>
      <c r="ITR988" s="48"/>
      <c r="ITS988" s="48"/>
      <c r="ITT988" s="48"/>
      <c r="ITU988" s="48"/>
      <c r="ITV988" s="48"/>
      <c r="ITW988" s="48"/>
      <c r="ITX988" s="48"/>
      <c r="ITY988" s="48"/>
      <c r="ITZ988" s="48"/>
      <c r="IUA988" s="48"/>
      <c r="IUB988" s="48"/>
      <c r="IUC988" s="48"/>
      <c r="IUD988" s="48"/>
      <c r="IUE988" s="48"/>
      <c r="IUF988" s="48"/>
      <c r="IUG988" s="48"/>
      <c r="IUH988" s="48"/>
      <c r="IUI988" s="48"/>
      <c r="IUJ988" s="48"/>
      <c r="IUK988" s="48"/>
      <c r="IUL988" s="48"/>
      <c r="IUM988" s="48"/>
      <c r="IUN988" s="48"/>
      <c r="IUO988" s="48"/>
      <c r="IUP988" s="48"/>
      <c r="IUQ988" s="48"/>
      <c r="IUR988" s="48"/>
      <c r="IUS988" s="48"/>
      <c r="IUT988" s="48"/>
      <c r="IUU988" s="48"/>
      <c r="IUV988" s="48"/>
      <c r="IUW988" s="48"/>
      <c r="IUX988" s="48"/>
      <c r="IUY988" s="48"/>
      <c r="IUZ988" s="48"/>
      <c r="IVA988" s="48"/>
      <c r="IVB988" s="48"/>
      <c r="IVC988" s="48"/>
      <c r="IVD988" s="48"/>
      <c r="IVE988" s="48"/>
      <c r="IVF988" s="48"/>
      <c r="IVG988" s="48"/>
      <c r="IVH988" s="48"/>
      <c r="IVI988" s="48"/>
      <c r="IVJ988" s="48"/>
      <c r="IVK988" s="48"/>
      <c r="IVL988" s="48"/>
      <c r="IVM988" s="48"/>
      <c r="IVN988" s="48"/>
      <c r="IVO988" s="48"/>
      <c r="IVP988" s="48"/>
      <c r="IVQ988" s="48"/>
      <c r="IVR988" s="48"/>
      <c r="IVS988" s="48"/>
      <c r="IVT988" s="48"/>
      <c r="IVU988" s="48"/>
      <c r="IVV988" s="48"/>
      <c r="IVW988" s="48"/>
      <c r="IVX988" s="48"/>
      <c r="IVY988" s="48"/>
      <c r="IVZ988" s="48"/>
      <c r="IWA988" s="48"/>
      <c r="IWB988" s="48"/>
      <c r="IWC988" s="48"/>
      <c r="IWD988" s="48"/>
      <c r="IWE988" s="48"/>
      <c r="IWF988" s="48"/>
      <c r="IWG988" s="48"/>
      <c r="IWH988" s="48"/>
      <c r="IWI988" s="48"/>
      <c r="IWJ988" s="48"/>
      <c r="IWK988" s="48"/>
      <c r="IWL988" s="48"/>
      <c r="IWM988" s="48"/>
      <c r="IWN988" s="48"/>
      <c r="IWO988" s="48"/>
      <c r="IWP988" s="48"/>
      <c r="IWQ988" s="48"/>
      <c r="IWR988" s="48"/>
      <c r="IWS988" s="48"/>
      <c r="IWT988" s="48"/>
      <c r="IWU988" s="48"/>
      <c r="IWV988" s="48"/>
      <c r="IWW988" s="48"/>
      <c r="IWX988" s="48"/>
      <c r="IWY988" s="48"/>
      <c r="IWZ988" s="48"/>
      <c r="IXA988" s="48"/>
      <c r="IXB988" s="48"/>
      <c r="IXC988" s="48"/>
      <c r="IXD988" s="48"/>
      <c r="IXE988" s="48"/>
      <c r="IXF988" s="48"/>
      <c r="IXG988" s="48"/>
      <c r="IXH988" s="48"/>
      <c r="IXI988" s="48"/>
      <c r="IXJ988" s="48"/>
      <c r="IXK988" s="48"/>
      <c r="IXL988" s="48"/>
      <c r="IXM988" s="48"/>
      <c r="IXN988" s="48"/>
      <c r="IXO988" s="48"/>
      <c r="IXP988" s="48"/>
      <c r="IXQ988" s="48"/>
      <c r="IXR988" s="48"/>
      <c r="IXS988" s="48"/>
      <c r="IXT988" s="48"/>
      <c r="IXU988" s="48"/>
      <c r="IXV988" s="48"/>
      <c r="IXW988" s="48"/>
      <c r="IXX988" s="48"/>
      <c r="IXY988" s="48"/>
      <c r="IXZ988" s="48"/>
      <c r="IYA988" s="48"/>
      <c r="IYB988" s="48"/>
      <c r="IYC988" s="48"/>
      <c r="IYD988" s="48"/>
      <c r="IYE988" s="48"/>
      <c r="IYF988" s="48"/>
      <c r="IYG988" s="48"/>
      <c r="IYH988" s="48"/>
      <c r="IYI988" s="48"/>
      <c r="IYJ988" s="48"/>
      <c r="IYK988" s="48"/>
      <c r="IYL988" s="48"/>
      <c r="IYM988" s="48"/>
      <c r="IYN988" s="48"/>
      <c r="IYO988" s="48"/>
      <c r="IYP988" s="48"/>
      <c r="IYQ988" s="48"/>
      <c r="IYR988" s="48"/>
      <c r="IYS988" s="48"/>
      <c r="IYT988" s="48"/>
      <c r="IYU988" s="48"/>
      <c r="IYV988" s="48"/>
      <c r="IYW988" s="48"/>
      <c r="IYX988" s="48"/>
      <c r="IYY988" s="48"/>
      <c r="IYZ988" s="48"/>
      <c r="IZA988" s="48"/>
      <c r="IZB988" s="48"/>
      <c r="IZC988" s="48"/>
      <c r="IZD988" s="48"/>
      <c r="IZE988" s="48"/>
      <c r="IZF988" s="48"/>
      <c r="IZG988" s="48"/>
      <c r="IZH988" s="48"/>
      <c r="IZI988" s="48"/>
      <c r="IZJ988" s="48"/>
      <c r="IZK988" s="48"/>
      <c r="IZL988" s="48"/>
      <c r="IZM988" s="48"/>
      <c r="IZN988" s="48"/>
      <c r="IZO988" s="48"/>
      <c r="IZP988" s="48"/>
      <c r="IZQ988" s="48"/>
      <c r="IZR988" s="48"/>
      <c r="IZS988" s="48"/>
      <c r="IZT988" s="48"/>
      <c r="IZU988" s="48"/>
      <c r="IZV988" s="48"/>
      <c r="IZW988" s="48"/>
      <c r="IZX988" s="48"/>
      <c r="IZY988" s="48"/>
      <c r="IZZ988" s="48"/>
      <c r="JAA988" s="48"/>
      <c r="JAB988" s="48"/>
      <c r="JAC988" s="48"/>
      <c r="JAD988" s="48"/>
      <c r="JAE988" s="48"/>
      <c r="JAF988" s="48"/>
      <c r="JAG988" s="48"/>
      <c r="JAH988" s="48"/>
      <c r="JAI988" s="48"/>
      <c r="JAJ988" s="48"/>
      <c r="JAK988" s="48"/>
      <c r="JAL988" s="48"/>
      <c r="JAM988" s="48"/>
      <c r="JAN988" s="48"/>
      <c r="JAO988" s="48"/>
      <c r="JAP988" s="48"/>
      <c r="JAQ988" s="48"/>
      <c r="JAR988" s="48"/>
      <c r="JAS988" s="48"/>
      <c r="JAT988" s="48"/>
      <c r="JAU988" s="48"/>
      <c r="JAV988" s="48"/>
      <c r="JAW988" s="48"/>
      <c r="JAX988" s="48"/>
      <c r="JAY988" s="48"/>
      <c r="JAZ988" s="48"/>
      <c r="JBA988" s="48"/>
      <c r="JBB988" s="48"/>
      <c r="JBC988" s="48"/>
      <c r="JBD988" s="48"/>
      <c r="JBE988" s="48"/>
      <c r="JBF988" s="48"/>
      <c r="JBG988" s="48"/>
      <c r="JBH988" s="48"/>
      <c r="JBI988" s="48"/>
      <c r="JBJ988" s="48"/>
      <c r="JBK988" s="48"/>
      <c r="JBL988" s="48"/>
      <c r="JBM988" s="48"/>
      <c r="JBN988" s="48"/>
      <c r="JBO988" s="48"/>
      <c r="JBP988" s="48"/>
      <c r="JBQ988" s="48"/>
      <c r="JBR988" s="48"/>
      <c r="JBS988" s="48"/>
      <c r="JBT988" s="48"/>
      <c r="JBU988" s="48"/>
      <c r="JBV988" s="48"/>
      <c r="JBW988" s="48"/>
      <c r="JBX988" s="48"/>
      <c r="JBY988" s="48"/>
      <c r="JBZ988" s="48"/>
      <c r="JCA988" s="48"/>
      <c r="JCB988" s="48"/>
      <c r="JCC988" s="48"/>
      <c r="JCD988" s="48"/>
      <c r="JCE988" s="48"/>
      <c r="JCF988" s="48"/>
      <c r="JCG988" s="48"/>
      <c r="JCH988" s="48"/>
      <c r="JCI988" s="48"/>
      <c r="JCJ988" s="48"/>
      <c r="JCK988" s="48"/>
      <c r="JCL988" s="48"/>
      <c r="JCM988" s="48"/>
      <c r="JCN988" s="48"/>
      <c r="JCO988" s="48"/>
      <c r="JCP988" s="48"/>
      <c r="JCQ988" s="48"/>
      <c r="JCR988" s="48"/>
      <c r="JCS988" s="48"/>
      <c r="JCT988" s="48"/>
      <c r="JCU988" s="48"/>
      <c r="JCV988" s="48"/>
      <c r="JCW988" s="48"/>
      <c r="JCX988" s="48"/>
      <c r="JCY988" s="48"/>
      <c r="JCZ988" s="48"/>
      <c r="JDA988" s="48"/>
      <c r="JDB988" s="48"/>
      <c r="JDC988" s="48"/>
      <c r="JDD988" s="48"/>
      <c r="JDE988" s="48"/>
      <c r="JDF988" s="48"/>
      <c r="JDG988" s="48"/>
      <c r="JDH988" s="48"/>
      <c r="JDI988" s="48"/>
      <c r="JDJ988" s="48"/>
      <c r="JDK988" s="48"/>
      <c r="JDL988" s="48"/>
      <c r="JDM988" s="48"/>
      <c r="JDN988" s="48"/>
      <c r="JDO988" s="48"/>
      <c r="JDP988" s="48"/>
      <c r="JDQ988" s="48"/>
      <c r="JDR988" s="48"/>
      <c r="JDS988" s="48"/>
      <c r="JDT988" s="48"/>
      <c r="JDU988" s="48"/>
      <c r="JDV988" s="48"/>
      <c r="JDW988" s="48"/>
      <c r="JDX988" s="48"/>
      <c r="JDY988" s="48"/>
      <c r="JDZ988" s="48"/>
      <c r="JEA988" s="48"/>
      <c r="JEB988" s="48"/>
      <c r="JEC988" s="48"/>
      <c r="JED988" s="48"/>
      <c r="JEE988" s="48"/>
      <c r="JEF988" s="48"/>
      <c r="JEG988" s="48"/>
      <c r="JEH988" s="48"/>
      <c r="JEI988" s="48"/>
      <c r="JEJ988" s="48"/>
      <c r="JEK988" s="48"/>
      <c r="JEL988" s="48"/>
      <c r="JEM988" s="48"/>
      <c r="JEN988" s="48"/>
      <c r="JEO988" s="48"/>
      <c r="JEP988" s="48"/>
      <c r="JEQ988" s="48"/>
      <c r="JER988" s="48"/>
      <c r="JES988" s="48"/>
      <c r="JET988" s="48"/>
      <c r="JEU988" s="48"/>
      <c r="JEV988" s="48"/>
      <c r="JEW988" s="48"/>
      <c r="JEX988" s="48"/>
      <c r="JEY988" s="48"/>
      <c r="JEZ988" s="48"/>
      <c r="JFA988" s="48"/>
      <c r="JFB988" s="48"/>
      <c r="JFC988" s="48"/>
      <c r="JFD988" s="48"/>
      <c r="JFE988" s="48"/>
      <c r="JFF988" s="48"/>
      <c r="JFG988" s="48"/>
      <c r="JFH988" s="48"/>
      <c r="JFI988" s="48"/>
      <c r="JFJ988" s="48"/>
      <c r="JFK988" s="48"/>
      <c r="JFL988" s="48"/>
      <c r="JFM988" s="48"/>
      <c r="JFN988" s="48"/>
      <c r="JFO988" s="48"/>
      <c r="JFP988" s="48"/>
      <c r="JFQ988" s="48"/>
      <c r="JFR988" s="48"/>
      <c r="JFS988" s="48"/>
      <c r="JFT988" s="48"/>
      <c r="JFU988" s="48"/>
      <c r="JFV988" s="48"/>
      <c r="JFW988" s="48"/>
      <c r="JFX988" s="48"/>
      <c r="JFY988" s="48"/>
      <c r="JFZ988" s="48"/>
      <c r="JGA988" s="48"/>
      <c r="JGB988" s="48"/>
      <c r="JGC988" s="48"/>
      <c r="JGD988" s="48"/>
      <c r="JGE988" s="48"/>
      <c r="JGF988" s="48"/>
      <c r="JGG988" s="48"/>
      <c r="JGH988" s="48"/>
      <c r="JGI988" s="48"/>
      <c r="JGJ988" s="48"/>
      <c r="JGK988" s="48"/>
      <c r="JGL988" s="48"/>
      <c r="JGM988" s="48"/>
      <c r="JGN988" s="48"/>
      <c r="JGO988" s="48"/>
      <c r="JGP988" s="48"/>
      <c r="JGQ988" s="48"/>
      <c r="JGR988" s="48"/>
      <c r="JGS988" s="48"/>
      <c r="JGT988" s="48"/>
      <c r="JGU988" s="48"/>
      <c r="JGV988" s="48"/>
      <c r="JGW988" s="48"/>
      <c r="JGX988" s="48"/>
      <c r="JGY988" s="48"/>
      <c r="JGZ988" s="48"/>
      <c r="JHA988" s="48"/>
      <c r="JHB988" s="48"/>
      <c r="JHC988" s="48"/>
      <c r="JHD988" s="48"/>
      <c r="JHE988" s="48"/>
      <c r="JHF988" s="48"/>
      <c r="JHG988" s="48"/>
      <c r="JHH988" s="48"/>
      <c r="JHI988" s="48"/>
      <c r="JHJ988" s="48"/>
      <c r="JHK988" s="48"/>
      <c r="JHL988" s="48"/>
      <c r="JHM988" s="48"/>
      <c r="JHN988" s="48"/>
      <c r="JHO988" s="48"/>
      <c r="JHP988" s="48"/>
      <c r="JHQ988" s="48"/>
      <c r="JHR988" s="48"/>
      <c r="JHS988" s="48"/>
      <c r="JHT988" s="48"/>
      <c r="JHU988" s="48"/>
      <c r="JHV988" s="48"/>
      <c r="JHW988" s="48"/>
      <c r="JHX988" s="48"/>
      <c r="JHY988" s="48"/>
      <c r="JHZ988" s="48"/>
      <c r="JIA988" s="48"/>
      <c r="JIB988" s="48"/>
      <c r="JIC988" s="48"/>
      <c r="JID988" s="48"/>
      <c r="JIE988" s="48"/>
      <c r="JIF988" s="48"/>
      <c r="JIG988" s="48"/>
      <c r="JIH988" s="48"/>
      <c r="JII988" s="48"/>
      <c r="JIJ988" s="48"/>
      <c r="JIK988" s="48"/>
      <c r="JIL988" s="48"/>
      <c r="JIM988" s="48"/>
      <c r="JIN988" s="48"/>
      <c r="JIO988" s="48"/>
      <c r="JIP988" s="48"/>
      <c r="JIQ988" s="48"/>
      <c r="JIR988" s="48"/>
      <c r="JIS988" s="48"/>
      <c r="JIT988" s="48"/>
      <c r="JIU988" s="48"/>
      <c r="JIV988" s="48"/>
      <c r="JIW988" s="48"/>
      <c r="JIX988" s="48"/>
      <c r="JIY988" s="48"/>
      <c r="JIZ988" s="48"/>
      <c r="JJA988" s="48"/>
      <c r="JJB988" s="48"/>
      <c r="JJC988" s="48"/>
      <c r="JJD988" s="48"/>
      <c r="JJE988" s="48"/>
      <c r="JJF988" s="48"/>
      <c r="JJG988" s="48"/>
      <c r="JJH988" s="48"/>
      <c r="JJI988" s="48"/>
      <c r="JJJ988" s="48"/>
      <c r="JJK988" s="48"/>
      <c r="JJL988" s="48"/>
      <c r="JJM988" s="48"/>
      <c r="JJN988" s="48"/>
      <c r="JJO988" s="48"/>
      <c r="JJP988" s="48"/>
      <c r="JJQ988" s="48"/>
      <c r="JJR988" s="48"/>
      <c r="JJS988" s="48"/>
      <c r="JJT988" s="48"/>
      <c r="JJU988" s="48"/>
      <c r="JJV988" s="48"/>
      <c r="JJW988" s="48"/>
      <c r="JJX988" s="48"/>
      <c r="JJY988" s="48"/>
      <c r="JJZ988" s="48"/>
      <c r="JKA988" s="48"/>
      <c r="JKB988" s="48"/>
      <c r="JKC988" s="48"/>
      <c r="JKD988" s="48"/>
      <c r="JKE988" s="48"/>
      <c r="JKF988" s="48"/>
      <c r="JKG988" s="48"/>
      <c r="JKH988" s="48"/>
      <c r="JKI988" s="48"/>
      <c r="JKJ988" s="48"/>
      <c r="JKK988" s="48"/>
      <c r="JKL988" s="48"/>
      <c r="JKM988" s="48"/>
      <c r="JKN988" s="48"/>
      <c r="JKO988" s="48"/>
      <c r="JKP988" s="48"/>
      <c r="JKQ988" s="48"/>
      <c r="JKR988" s="48"/>
      <c r="JKS988" s="48"/>
      <c r="JKT988" s="48"/>
      <c r="JKU988" s="48"/>
      <c r="JKV988" s="48"/>
      <c r="JKW988" s="48"/>
      <c r="JKX988" s="48"/>
      <c r="JKY988" s="48"/>
      <c r="JKZ988" s="48"/>
      <c r="JLA988" s="48"/>
      <c r="JLB988" s="48"/>
      <c r="JLC988" s="48"/>
      <c r="JLD988" s="48"/>
      <c r="JLE988" s="48"/>
      <c r="JLF988" s="48"/>
      <c r="JLG988" s="48"/>
      <c r="JLH988" s="48"/>
      <c r="JLI988" s="48"/>
      <c r="JLJ988" s="48"/>
      <c r="JLK988" s="48"/>
      <c r="JLL988" s="48"/>
      <c r="JLM988" s="48"/>
      <c r="JLN988" s="48"/>
      <c r="JLO988" s="48"/>
      <c r="JLP988" s="48"/>
      <c r="JLQ988" s="48"/>
      <c r="JLR988" s="48"/>
      <c r="JLS988" s="48"/>
      <c r="JLT988" s="48"/>
      <c r="JLU988" s="48"/>
      <c r="JLV988" s="48"/>
      <c r="JLW988" s="48"/>
      <c r="JLX988" s="48"/>
      <c r="JLY988" s="48"/>
      <c r="JLZ988" s="48"/>
      <c r="JMA988" s="48"/>
      <c r="JMB988" s="48"/>
      <c r="JMC988" s="48"/>
      <c r="JMD988" s="48"/>
      <c r="JME988" s="48"/>
      <c r="JMF988" s="48"/>
      <c r="JMG988" s="48"/>
      <c r="JMH988" s="48"/>
      <c r="JMI988" s="48"/>
      <c r="JMJ988" s="48"/>
      <c r="JMK988" s="48"/>
      <c r="JML988" s="48"/>
      <c r="JMM988" s="48"/>
      <c r="JMN988" s="48"/>
      <c r="JMO988" s="48"/>
      <c r="JMP988" s="48"/>
      <c r="JMQ988" s="48"/>
      <c r="JMR988" s="48"/>
      <c r="JMS988" s="48"/>
      <c r="JMT988" s="48"/>
      <c r="JMU988" s="48"/>
      <c r="JMV988" s="48"/>
      <c r="JMW988" s="48"/>
      <c r="JMX988" s="48"/>
      <c r="JMY988" s="48"/>
      <c r="JMZ988" s="48"/>
      <c r="JNA988" s="48"/>
      <c r="JNB988" s="48"/>
      <c r="JNC988" s="48"/>
      <c r="JND988" s="48"/>
      <c r="JNE988" s="48"/>
      <c r="JNF988" s="48"/>
      <c r="JNG988" s="48"/>
      <c r="JNH988" s="48"/>
      <c r="JNI988" s="48"/>
      <c r="JNJ988" s="48"/>
      <c r="JNK988" s="48"/>
      <c r="JNL988" s="48"/>
      <c r="JNM988" s="48"/>
      <c r="JNN988" s="48"/>
      <c r="JNO988" s="48"/>
      <c r="JNP988" s="48"/>
      <c r="JNQ988" s="48"/>
      <c r="JNR988" s="48"/>
      <c r="JNS988" s="48"/>
      <c r="JNT988" s="48"/>
      <c r="JNU988" s="48"/>
      <c r="JNV988" s="48"/>
      <c r="JNW988" s="48"/>
      <c r="JNX988" s="48"/>
      <c r="JNY988" s="48"/>
      <c r="JNZ988" s="48"/>
      <c r="JOA988" s="48"/>
      <c r="JOB988" s="48"/>
      <c r="JOC988" s="48"/>
      <c r="JOD988" s="48"/>
      <c r="JOE988" s="48"/>
      <c r="JOF988" s="48"/>
      <c r="JOG988" s="48"/>
      <c r="JOH988" s="48"/>
      <c r="JOI988" s="48"/>
      <c r="JOJ988" s="48"/>
      <c r="JOK988" s="48"/>
      <c r="JOL988" s="48"/>
      <c r="JOM988" s="48"/>
      <c r="JON988" s="48"/>
      <c r="JOO988" s="48"/>
      <c r="JOP988" s="48"/>
      <c r="JOQ988" s="48"/>
      <c r="JOR988" s="48"/>
      <c r="JOS988" s="48"/>
      <c r="JOT988" s="48"/>
      <c r="JOU988" s="48"/>
      <c r="JOV988" s="48"/>
      <c r="JOW988" s="48"/>
      <c r="JOX988" s="48"/>
      <c r="JOY988" s="48"/>
      <c r="JOZ988" s="48"/>
      <c r="JPA988" s="48"/>
      <c r="JPB988" s="48"/>
      <c r="JPC988" s="48"/>
      <c r="JPD988" s="48"/>
      <c r="JPE988" s="48"/>
      <c r="JPF988" s="48"/>
      <c r="JPG988" s="48"/>
      <c r="JPH988" s="48"/>
      <c r="JPI988" s="48"/>
      <c r="JPJ988" s="48"/>
      <c r="JPK988" s="48"/>
      <c r="JPL988" s="48"/>
      <c r="JPM988" s="48"/>
      <c r="JPN988" s="48"/>
      <c r="JPO988" s="48"/>
      <c r="JPP988" s="48"/>
      <c r="JPQ988" s="48"/>
      <c r="JPR988" s="48"/>
      <c r="JPS988" s="48"/>
      <c r="JPT988" s="48"/>
      <c r="JPU988" s="48"/>
      <c r="JPV988" s="48"/>
      <c r="JPW988" s="48"/>
      <c r="JPX988" s="48"/>
      <c r="JPY988" s="48"/>
      <c r="JPZ988" s="48"/>
      <c r="JQA988" s="48"/>
      <c r="JQB988" s="48"/>
      <c r="JQC988" s="48"/>
      <c r="JQD988" s="48"/>
      <c r="JQE988" s="48"/>
      <c r="JQF988" s="48"/>
      <c r="JQG988" s="48"/>
      <c r="JQH988" s="48"/>
      <c r="JQI988" s="48"/>
      <c r="JQJ988" s="48"/>
      <c r="JQK988" s="48"/>
      <c r="JQL988" s="48"/>
      <c r="JQM988" s="48"/>
      <c r="JQN988" s="48"/>
      <c r="JQO988" s="48"/>
      <c r="JQP988" s="48"/>
      <c r="JQQ988" s="48"/>
      <c r="JQR988" s="48"/>
      <c r="JQS988" s="48"/>
      <c r="JQT988" s="48"/>
      <c r="JQU988" s="48"/>
      <c r="JQV988" s="48"/>
      <c r="JQW988" s="48"/>
      <c r="JQX988" s="48"/>
      <c r="JQY988" s="48"/>
      <c r="JQZ988" s="48"/>
      <c r="JRA988" s="48"/>
      <c r="JRB988" s="48"/>
      <c r="JRC988" s="48"/>
      <c r="JRD988" s="48"/>
      <c r="JRE988" s="48"/>
      <c r="JRF988" s="48"/>
      <c r="JRG988" s="48"/>
      <c r="JRH988" s="48"/>
      <c r="JRI988" s="48"/>
      <c r="JRJ988" s="48"/>
      <c r="JRK988" s="48"/>
      <c r="JRL988" s="48"/>
      <c r="JRM988" s="48"/>
      <c r="JRN988" s="48"/>
      <c r="JRO988" s="48"/>
      <c r="JRP988" s="48"/>
      <c r="JRQ988" s="48"/>
      <c r="JRR988" s="48"/>
      <c r="JRS988" s="48"/>
      <c r="JRT988" s="48"/>
      <c r="JRU988" s="48"/>
      <c r="JRV988" s="48"/>
      <c r="JRW988" s="48"/>
      <c r="JRX988" s="48"/>
      <c r="JRY988" s="48"/>
      <c r="JRZ988" s="48"/>
      <c r="JSA988" s="48"/>
      <c r="JSB988" s="48"/>
      <c r="JSC988" s="48"/>
      <c r="JSD988" s="48"/>
      <c r="JSE988" s="48"/>
      <c r="JSF988" s="48"/>
      <c r="JSG988" s="48"/>
      <c r="JSH988" s="48"/>
      <c r="JSI988" s="48"/>
      <c r="JSJ988" s="48"/>
      <c r="JSK988" s="48"/>
      <c r="JSL988" s="48"/>
      <c r="JSM988" s="48"/>
      <c r="JSN988" s="48"/>
      <c r="JSO988" s="48"/>
      <c r="JSP988" s="48"/>
      <c r="JSQ988" s="48"/>
      <c r="JSR988" s="48"/>
      <c r="JSS988" s="48"/>
      <c r="JST988" s="48"/>
      <c r="JSU988" s="48"/>
      <c r="JSV988" s="48"/>
      <c r="JSW988" s="48"/>
      <c r="JSX988" s="48"/>
      <c r="JSY988" s="48"/>
      <c r="JSZ988" s="48"/>
      <c r="JTA988" s="48"/>
      <c r="JTB988" s="48"/>
      <c r="JTC988" s="48"/>
      <c r="JTD988" s="48"/>
      <c r="JTE988" s="48"/>
      <c r="JTF988" s="48"/>
      <c r="JTG988" s="48"/>
      <c r="JTH988" s="48"/>
      <c r="JTI988" s="48"/>
      <c r="JTJ988" s="48"/>
      <c r="JTK988" s="48"/>
      <c r="JTL988" s="48"/>
      <c r="JTM988" s="48"/>
      <c r="JTN988" s="48"/>
      <c r="JTO988" s="48"/>
      <c r="JTP988" s="48"/>
      <c r="JTQ988" s="48"/>
      <c r="JTR988" s="48"/>
      <c r="JTS988" s="48"/>
      <c r="JTT988" s="48"/>
      <c r="JTU988" s="48"/>
      <c r="JTV988" s="48"/>
      <c r="JTW988" s="48"/>
      <c r="JTX988" s="48"/>
      <c r="JTY988" s="48"/>
      <c r="JTZ988" s="48"/>
      <c r="JUA988" s="48"/>
      <c r="JUB988" s="48"/>
      <c r="JUC988" s="48"/>
      <c r="JUD988" s="48"/>
      <c r="JUE988" s="48"/>
      <c r="JUF988" s="48"/>
      <c r="JUG988" s="48"/>
      <c r="JUH988" s="48"/>
      <c r="JUI988" s="48"/>
      <c r="JUJ988" s="48"/>
      <c r="JUK988" s="48"/>
      <c r="JUL988" s="48"/>
      <c r="JUM988" s="48"/>
      <c r="JUN988" s="48"/>
      <c r="JUO988" s="48"/>
      <c r="JUP988" s="48"/>
      <c r="JUQ988" s="48"/>
      <c r="JUR988" s="48"/>
      <c r="JUS988" s="48"/>
      <c r="JUT988" s="48"/>
      <c r="JUU988" s="48"/>
      <c r="JUV988" s="48"/>
      <c r="JUW988" s="48"/>
      <c r="JUX988" s="48"/>
      <c r="JUY988" s="48"/>
      <c r="JUZ988" s="48"/>
      <c r="JVA988" s="48"/>
      <c r="JVB988" s="48"/>
      <c r="JVC988" s="48"/>
      <c r="JVD988" s="48"/>
      <c r="JVE988" s="48"/>
      <c r="JVF988" s="48"/>
      <c r="JVG988" s="48"/>
      <c r="JVH988" s="48"/>
      <c r="JVI988" s="48"/>
      <c r="JVJ988" s="48"/>
      <c r="JVK988" s="48"/>
      <c r="JVL988" s="48"/>
      <c r="JVM988" s="48"/>
      <c r="JVN988" s="48"/>
      <c r="JVO988" s="48"/>
      <c r="JVP988" s="48"/>
      <c r="JVQ988" s="48"/>
      <c r="JVR988" s="48"/>
      <c r="JVS988" s="48"/>
      <c r="JVT988" s="48"/>
      <c r="JVU988" s="48"/>
      <c r="JVV988" s="48"/>
      <c r="JVW988" s="48"/>
      <c r="JVX988" s="48"/>
      <c r="JVY988" s="48"/>
      <c r="JVZ988" s="48"/>
      <c r="JWA988" s="48"/>
      <c r="JWB988" s="48"/>
      <c r="JWC988" s="48"/>
      <c r="JWD988" s="48"/>
      <c r="JWE988" s="48"/>
      <c r="JWF988" s="48"/>
      <c r="JWG988" s="48"/>
      <c r="JWH988" s="48"/>
      <c r="JWI988" s="48"/>
      <c r="JWJ988" s="48"/>
      <c r="JWK988" s="48"/>
      <c r="JWL988" s="48"/>
      <c r="JWM988" s="48"/>
      <c r="JWN988" s="48"/>
      <c r="JWO988" s="48"/>
      <c r="JWP988" s="48"/>
      <c r="JWQ988" s="48"/>
      <c r="JWR988" s="48"/>
      <c r="JWS988" s="48"/>
      <c r="JWT988" s="48"/>
      <c r="JWU988" s="48"/>
      <c r="JWV988" s="48"/>
      <c r="JWW988" s="48"/>
      <c r="JWX988" s="48"/>
      <c r="JWY988" s="48"/>
      <c r="JWZ988" s="48"/>
      <c r="JXA988" s="48"/>
      <c r="JXB988" s="48"/>
      <c r="JXC988" s="48"/>
      <c r="JXD988" s="48"/>
      <c r="JXE988" s="48"/>
      <c r="JXF988" s="48"/>
      <c r="JXG988" s="48"/>
      <c r="JXH988" s="48"/>
      <c r="JXI988" s="48"/>
      <c r="JXJ988" s="48"/>
      <c r="JXK988" s="48"/>
      <c r="JXL988" s="48"/>
      <c r="JXM988" s="48"/>
      <c r="JXN988" s="48"/>
      <c r="JXO988" s="48"/>
      <c r="JXP988" s="48"/>
      <c r="JXQ988" s="48"/>
      <c r="JXR988" s="48"/>
      <c r="JXS988" s="48"/>
      <c r="JXT988" s="48"/>
      <c r="JXU988" s="48"/>
      <c r="JXV988" s="48"/>
      <c r="JXW988" s="48"/>
      <c r="JXX988" s="48"/>
      <c r="JXY988" s="48"/>
      <c r="JXZ988" s="48"/>
      <c r="JYA988" s="48"/>
      <c r="JYB988" s="48"/>
      <c r="JYC988" s="48"/>
      <c r="JYD988" s="48"/>
      <c r="JYE988" s="48"/>
      <c r="JYF988" s="48"/>
      <c r="JYG988" s="48"/>
      <c r="JYH988" s="48"/>
      <c r="JYI988" s="48"/>
      <c r="JYJ988" s="48"/>
      <c r="JYK988" s="48"/>
      <c r="JYL988" s="48"/>
      <c r="JYM988" s="48"/>
      <c r="JYN988" s="48"/>
      <c r="JYO988" s="48"/>
      <c r="JYP988" s="48"/>
      <c r="JYQ988" s="48"/>
      <c r="JYR988" s="48"/>
      <c r="JYS988" s="48"/>
      <c r="JYT988" s="48"/>
      <c r="JYU988" s="48"/>
      <c r="JYV988" s="48"/>
      <c r="JYW988" s="48"/>
      <c r="JYX988" s="48"/>
      <c r="JYY988" s="48"/>
      <c r="JYZ988" s="48"/>
      <c r="JZA988" s="48"/>
      <c r="JZB988" s="48"/>
      <c r="JZC988" s="48"/>
      <c r="JZD988" s="48"/>
      <c r="JZE988" s="48"/>
      <c r="JZF988" s="48"/>
      <c r="JZG988" s="48"/>
      <c r="JZH988" s="48"/>
      <c r="JZI988" s="48"/>
      <c r="JZJ988" s="48"/>
      <c r="JZK988" s="48"/>
      <c r="JZL988" s="48"/>
      <c r="JZM988" s="48"/>
      <c r="JZN988" s="48"/>
      <c r="JZO988" s="48"/>
      <c r="JZP988" s="48"/>
      <c r="JZQ988" s="48"/>
      <c r="JZR988" s="48"/>
      <c r="JZS988" s="48"/>
      <c r="JZT988" s="48"/>
      <c r="JZU988" s="48"/>
      <c r="JZV988" s="48"/>
      <c r="JZW988" s="48"/>
      <c r="JZX988" s="48"/>
      <c r="JZY988" s="48"/>
      <c r="JZZ988" s="48"/>
      <c r="KAA988" s="48"/>
      <c r="KAB988" s="48"/>
      <c r="KAC988" s="48"/>
      <c r="KAD988" s="48"/>
      <c r="KAE988" s="48"/>
      <c r="KAF988" s="48"/>
      <c r="KAG988" s="48"/>
      <c r="KAH988" s="48"/>
      <c r="KAI988" s="48"/>
      <c r="KAJ988" s="48"/>
      <c r="KAK988" s="48"/>
      <c r="KAL988" s="48"/>
      <c r="KAM988" s="48"/>
      <c r="KAN988" s="48"/>
      <c r="KAO988" s="48"/>
      <c r="KAP988" s="48"/>
      <c r="KAQ988" s="48"/>
      <c r="KAR988" s="48"/>
      <c r="KAS988" s="48"/>
      <c r="KAT988" s="48"/>
      <c r="KAU988" s="48"/>
      <c r="KAV988" s="48"/>
      <c r="KAW988" s="48"/>
      <c r="KAX988" s="48"/>
      <c r="KAY988" s="48"/>
      <c r="KAZ988" s="48"/>
      <c r="KBA988" s="48"/>
      <c r="KBB988" s="48"/>
      <c r="KBC988" s="48"/>
      <c r="KBD988" s="48"/>
      <c r="KBE988" s="48"/>
      <c r="KBF988" s="48"/>
      <c r="KBG988" s="48"/>
      <c r="KBH988" s="48"/>
      <c r="KBI988" s="48"/>
      <c r="KBJ988" s="48"/>
      <c r="KBK988" s="48"/>
      <c r="KBL988" s="48"/>
      <c r="KBM988" s="48"/>
      <c r="KBN988" s="48"/>
      <c r="KBO988" s="48"/>
      <c r="KBP988" s="48"/>
      <c r="KBQ988" s="48"/>
      <c r="KBR988" s="48"/>
      <c r="KBS988" s="48"/>
      <c r="KBT988" s="48"/>
      <c r="KBU988" s="48"/>
      <c r="KBV988" s="48"/>
      <c r="KBW988" s="48"/>
      <c r="KBX988" s="48"/>
      <c r="KBY988" s="48"/>
      <c r="KBZ988" s="48"/>
      <c r="KCA988" s="48"/>
      <c r="KCB988" s="48"/>
      <c r="KCC988" s="48"/>
      <c r="KCD988" s="48"/>
      <c r="KCE988" s="48"/>
      <c r="KCF988" s="48"/>
      <c r="KCG988" s="48"/>
      <c r="KCH988" s="48"/>
      <c r="KCI988" s="48"/>
      <c r="KCJ988" s="48"/>
      <c r="KCK988" s="48"/>
      <c r="KCL988" s="48"/>
      <c r="KCM988" s="48"/>
      <c r="KCN988" s="48"/>
      <c r="KCO988" s="48"/>
      <c r="KCP988" s="48"/>
      <c r="KCQ988" s="48"/>
      <c r="KCR988" s="48"/>
      <c r="KCS988" s="48"/>
      <c r="KCT988" s="48"/>
      <c r="KCU988" s="48"/>
      <c r="KCV988" s="48"/>
      <c r="KCW988" s="48"/>
      <c r="KCX988" s="48"/>
      <c r="KCY988" s="48"/>
      <c r="KCZ988" s="48"/>
      <c r="KDA988" s="48"/>
      <c r="KDB988" s="48"/>
      <c r="KDC988" s="48"/>
      <c r="KDD988" s="48"/>
      <c r="KDE988" s="48"/>
      <c r="KDF988" s="48"/>
      <c r="KDG988" s="48"/>
      <c r="KDH988" s="48"/>
      <c r="KDI988" s="48"/>
      <c r="KDJ988" s="48"/>
      <c r="KDK988" s="48"/>
      <c r="KDL988" s="48"/>
      <c r="KDM988" s="48"/>
      <c r="KDN988" s="48"/>
      <c r="KDO988" s="48"/>
      <c r="KDP988" s="48"/>
      <c r="KDQ988" s="48"/>
      <c r="KDR988" s="48"/>
      <c r="KDS988" s="48"/>
      <c r="KDT988" s="48"/>
      <c r="KDU988" s="48"/>
      <c r="KDV988" s="48"/>
      <c r="KDW988" s="48"/>
      <c r="KDX988" s="48"/>
      <c r="KDY988" s="48"/>
      <c r="KDZ988" s="48"/>
      <c r="KEA988" s="48"/>
      <c r="KEB988" s="48"/>
      <c r="KEC988" s="48"/>
      <c r="KED988" s="48"/>
      <c r="KEE988" s="48"/>
      <c r="KEF988" s="48"/>
      <c r="KEG988" s="48"/>
      <c r="KEH988" s="48"/>
      <c r="KEI988" s="48"/>
      <c r="KEJ988" s="48"/>
      <c r="KEK988" s="48"/>
      <c r="KEL988" s="48"/>
      <c r="KEM988" s="48"/>
      <c r="KEN988" s="48"/>
      <c r="KEO988" s="48"/>
      <c r="KEP988" s="48"/>
      <c r="KEQ988" s="48"/>
      <c r="KER988" s="48"/>
      <c r="KES988" s="48"/>
      <c r="KET988" s="48"/>
      <c r="KEU988" s="48"/>
      <c r="KEV988" s="48"/>
      <c r="KEW988" s="48"/>
      <c r="KEX988" s="48"/>
      <c r="KEY988" s="48"/>
      <c r="KEZ988" s="48"/>
      <c r="KFA988" s="48"/>
      <c r="KFB988" s="48"/>
      <c r="KFC988" s="48"/>
      <c r="KFD988" s="48"/>
      <c r="KFE988" s="48"/>
      <c r="KFF988" s="48"/>
      <c r="KFG988" s="48"/>
      <c r="KFH988" s="48"/>
      <c r="KFI988" s="48"/>
      <c r="KFJ988" s="48"/>
      <c r="KFK988" s="48"/>
      <c r="KFL988" s="48"/>
      <c r="KFM988" s="48"/>
      <c r="KFN988" s="48"/>
      <c r="KFO988" s="48"/>
      <c r="KFP988" s="48"/>
      <c r="KFQ988" s="48"/>
      <c r="KFR988" s="48"/>
      <c r="KFS988" s="48"/>
      <c r="KFT988" s="48"/>
      <c r="KFU988" s="48"/>
      <c r="KFV988" s="48"/>
      <c r="KFW988" s="48"/>
      <c r="KFX988" s="48"/>
      <c r="KFY988" s="48"/>
      <c r="KFZ988" s="48"/>
      <c r="KGA988" s="48"/>
      <c r="KGB988" s="48"/>
      <c r="KGC988" s="48"/>
      <c r="KGD988" s="48"/>
      <c r="KGE988" s="48"/>
      <c r="KGF988" s="48"/>
      <c r="KGG988" s="48"/>
      <c r="KGH988" s="48"/>
      <c r="KGI988" s="48"/>
      <c r="KGJ988" s="48"/>
      <c r="KGK988" s="48"/>
      <c r="KGL988" s="48"/>
      <c r="KGM988" s="48"/>
      <c r="KGN988" s="48"/>
      <c r="KGO988" s="48"/>
      <c r="KGP988" s="48"/>
      <c r="KGQ988" s="48"/>
      <c r="KGR988" s="48"/>
      <c r="KGS988" s="48"/>
      <c r="KGT988" s="48"/>
      <c r="KGU988" s="48"/>
      <c r="KGV988" s="48"/>
      <c r="KGW988" s="48"/>
      <c r="KGX988" s="48"/>
      <c r="KGY988" s="48"/>
      <c r="KGZ988" s="48"/>
      <c r="KHA988" s="48"/>
      <c r="KHB988" s="48"/>
      <c r="KHC988" s="48"/>
      <c r="KHD988" s="48"/>
      <c r="KHE988" s="48"/>
      <c r="KHF988" s="48"/>
      <c r="KHG988" s="48"/>
      <c r="KHH988" s="48"/>
      <c r="KHI988" s="48"/>
      <c r="KHJ988" s="48"/>
      <c r="KHK988" s="48"/>
      <c r="KHL988" s="48"/>
      <c r="KHM988" s="48"/>
      <c r="KHN988" s="48"/>
      <c r="KHO988" s="48"/>
      <c r="KHP988" s="48"/>
      <c r="KHQ988" s="48"/>
      <c r="KHR988" s="48"/>
      <c r="KHS988" s="48"/>
      <c r="KHT988" s="48"/>
      <c r="KHU988" s="48"/>
      <c r="KHV988" s="48"/>
      <c r="KHW988" s="48"/>
      <c r="KHX988" s="48"/>
      <c r="KHY988" s="48"/>
      <c r="KHZ988" s="48"/>
      <c r="KIA988" s="48"/>
      <c r="KIB988" s="48"/>
      <c r="KIC988" s="48"/>
      <c r="KID988" s="48"/>
      <c r="KIE988" s="48"/>
      <c r="KIF988" s="48"/>
      <c r="KIG988" s="48"/>
      <c r="KIH988" s="48"/>
      <c r="KII988" s="48"/>
      <c r="KIJ988" s="48"/>
      <c r="KIK988" s="48"/>
      <c r="KIL988" s="48"/>
      <c r="KIM988" s="48"/>
      <c r="KIN988" s="48"/>
      <c r="KIO988" s="48"/>
      <c r="KIP988" s="48"/>
      <c r="KIQ988" s="48"/>
      <c r="KIR988" s="48"/>
      <c r="KIS988" s="48"/>
      <c r="KIT988" s="48"/>
      <c r="KIU988" s="48"/>
      <c r="KIV988" s="48"/>
      <c r="KIW988" s="48"/>
      <c r="KIX988" s="48"/>
      <c r="KIY988" s="48"/>
      <c r="KIZ988" s="48"/>
      <c r="KJA988" s="48"/>
      <c r="KJB988" s="48"/>
      <c r="KJC988" s="48"/>
      <c r="KJD988" s="48"/>
      <c r="KJE988" s="48"/>
      <c r="KJF988" s="48"/>
      <c r="KJG988" s="48"/>
      <c r="KJH988" s="48"/>
      <c r="KJI988" s="48"/>
      <c r="KJJ988" s="48"/>
      <c r="KJK988" s="48"/>
      <c r="KJL988" s="48"/>
      <c r="KJM988" s="48"/>
      <c r="KJN988" s="48"/>
      <c r="KJO988" s="48"/>
      <c r="KJP988" s="48"/>
      <c r="KJQ988" s="48"/>
      <c r="KJR988" s="48"/>
      <c r="KJS988" s="48"/>
      <c r="KJT988" s="48"/>
      <c r="KJU988" s="48"/>
      <c r="KJV988" s="48"/>
      <c r="KJW988" s="48"/>
      <c r="KJX988" s="48"/>
      <c r="KJY988" s="48"/>
      <c r="KJZ988" s="48"/>
      <c r="KKA988" s="48"/>
      <c r="KKB988" s="48"/>
      <c r="KKC988" s="48"/>
      <c r="KKD988" s="48"/>
      <c r="KKE988" s="48"/>
      <c r="KKF988" s="48"/>
      <c r="KKG988" s="48"/>
      <c r="KKH988" s="48"/>
      <c r="KKI988" s="48"/>
      <c r="KKJ988" s="48"/>
      <c r="KKK988" s="48"/>
      <c r="KKL988" s="48"/>
      <c r="KKM988" s="48"/>
      <c r="KKN988" s="48"/>
      <c r="KKO988" s="48"/>
      <c r="KKP988" s="48"/>
      <c r="KKQ988" s="48"/>
      <c r="KKR988" s="48"/>
      <c r="KKS988" s="48"/>
      <c r="KKT988" s="48"/>
      <c r="KKU988" s="48"/>
      <c r="KKV988" s="48"/>
      <c r="KKW988" s="48"/>
      <c r="KKX988" s="48"/>
      <c r="KKY988" s="48"/>
      <c r="KKZ988" s="48"/>
      <c r="KLA988" s="48"/>
      <c r="KLB988" s="48"/>
      <c r="KLC988" s="48"/>
      <c r="KLD988" s="48"/>
      <c r="KLE988" s="48"/>
      <c r="KLF988" s="48"/>
      <c r="KLG988" s="48"/>
      <c r="KLH988" s="48"/>
      <c r="KLI988" s="48"/>
      <c r="KLJ988" s="48"/>
      <c r="KLK988" s="48"/>
      <c r="KLL988" s="48"/>
      <c r="KLM988" s="48"/>
      <c r="KLN988" s="48"/>
      <c r="KLO988" s="48"/>
      <c r="KLP988" s="48"/>
      <c r="KLQ988" s="48"/>
      <c r="KLR988" s="48"/>
      <c r="KLS988" s="48"/>
      <c r="KLT988" s="48"/>
      <c r="KLU988" s="48"/>
      <c r="KLV988" s="48"/>
      <c r="KLW988" s="48"/>
      <c r="KLX988" s="48"/>
      <c r="KLY988" s="48"/>
      <c r="KLZ988" s="48"/>
      <c r="KMA988" s="48"/>
      <c r="KMB988" s="48"/>
      <c r="KMC988" s="48"/>
      <c r="KMD988" s="48"/>
      <c r="KME988" s="48"/>
      <c r="KMF988" s="48"/>
      <c r="KMG988" s="48"/>
      <c r="KMH988" s="48"/>
      <c r="KMI988" s="48"/>
      <c r="KMJ988" s="48"/>
      <c r="KMK988" s="48"/>
      <c r="KML988" s="48"/>
      <c r="KMM988" s="48"/>
      <c r="KMN988" s="48"/>
      <c r="KMO988" s="48"/>
      <c r="KMP988" s="48"/>
      <c r="KMQ988" s="48"/>
      <c r="KMR988" s="48"/>
      <c r="KMS988" s="48"/>
      <c r="KMT988" s="48"/>
      <c r="KMU988" s="48"/>
      <c r="KMV988" s="48"/>
      <c r="KMW988" s="48"/>
      <c r="KMX988" s="48"/>
      <c r="KMY988" s="48"/>
      <c r="KMZ988" s="48"/>
      <c r="KNA988" s="48"/>
      <c r="KNB988" s="48"/>
      <c r="KNC988" s="48"/>
      <c r="KND988" s="48"/>
      <c r="KNE988" s="48"/>
      <c r="KNF988" s="48"/>
      <c r="KNG988" s="48"/>
      <c r="KNH988" s="48"/>
      <c r="KNI988" s="48"/>
      <c r="KNJ988" s="48"/>
      <c r="KNK988" s="48"/>
      <c r="KNL988" s="48"/>
      <c r="KNM988" s="48"/>
      <c r="KNN988" s="48"/>
      <c r="KNO988" s="48"/>
      <c r="KNP988" s="48"/>
      <c r="KNQ988" s="48"/>
      <c r="KNR988" s="48"/>
      <c r="KNS988" s="48"/>
      <c r="KNT988" s="48"/>
      <c r="KNU988" s="48"/>
      <c r="KNV988" s="48"/>
      <c r="KNW988" s="48"/>
      <c r="KNX988" s="48"/>
      <c r="KNY988" s="48"/>
      <c r="KNZ988" s="48"/>
      <c r="KOA988" s="48"/>
      <c r="KOB988" s="48"/>
      <c r="KOC988" s="48"/>
      <c r="KOD988" s="48"/>
      <c r="KOE988" s="48"/>
      <c r="KOF988" s="48"/>
      <c r="KOG988" s="48"/>
      <c r="KOH988" s="48"/>
      <c r="KOI988" s="48"/>
      <c r="KOJ988" s="48"/>
      <c r="KOK988" s="48"/>
      <c r="KOL988" s="48"/>
      <c r="KOM988" s="48"/>
      <c r="KON988" s="48"/>
      <c r="KOO988" s="48"/>
      <c r="KOP988" s="48"/>
      <c r="KOQ988" s="48"/>
      <c r="KOR988" s="48"/>
      <c r="KOS988" s="48"/>
      <c r="KOT988" s="48"/>
      <c r="KOU988" s="48"/>
      <c r="KOV988" s="48"/>
      <c r="KOW988" s="48"/>
      <c r="KOX988" s="48"/>
      <c r="KOY988" s="48"/>
      <c r="KOZ988" s="48"/>
      <c r="KPA988" s="48"/>
      <c r="KPB988" s="48"/>
      <c r="KPC988" s="48"/>
      <c r="KPD988" s="48"/>
      <c r="KPE988" s="48"/>
      <c r="KPF988" s="48"/>
      <c r="KPG988" s="48"/>
      <c r="KPH988" s="48"/>
      <c r="KPI988" s="48"/>
      <c r="KPJ988" s="48"/>
      <c r="KPK988" s="48"/>
      <c r="KPL988" s="48"/>
      <c r="KPM988" s="48"/>
      <c r="KPN988" s="48"/>
      <c r="KPO988" s="48"/>
      <c r="KPP988" s="48"/>
      <c r="KPQ988" s="48"/>
      <c r="KPR988" s="48"/>
      <c r="KPS988" s="48"/>
      <c r="KPT988" s="48"/>
      <c r="KPU988" s="48"/>
      <c r="KPV988" s="48"/>
      <c r="KPW988" s="48"/>
      <c r="KPX988" s="48"/>
      <c r="KPY988" s="48"/>
      <c r="KPZ988" s="48"/>
      <c r="KQA988" s="48"/>
      <c r="KQB988" s="48"/>
      <c r="KQC988" s="48"/>
      <c r="KQD988" s="48"/>
      <c r="KQE988" s="48"/>
      <c r="KQF988" s="48"/>
      <c r="KQG988" s="48"/>
      <c r="KQH988" s="48"/>
      <c r="KQI988" s="48"/>
      <c r="KQJ988" s="48"/>
      <c r="KQK988" s="48"/>
      <c r="KQL988" s="48"/>
      <c r="KQM988" s="48"/>
      <c r="KQN988" s="48"/>
      <c r="KQO988" s="48"/>
      <c r="KQP988" s="48"/>
      <c r="KQQ988" s="48"/>
      <c r="KQR988" s="48"/>
      <c r="KQS988" s="48"/>
      <c r="KQT988" s="48"/>
      <c r="KQU988" s="48"/>
      <c r="KQV988" s="48"/>
      <c r="KQW988" s="48"/>
      <c r="KQX988" s="48"/>
      <c r="KQY988" s="48"/>
      <c r="KQZ988" s="48"/>
      <c r="KRA988" s="48"/>
      <c r="KRB988" s="48"/>
      <c r="KRC988" s="48"/>
      <c r="KRD988" s="48"/>
      <c r="KRE988" s="48"/>
      <c r="KRF988" s="48"/>
      <c r="KRG988" s="48"/>
      <c r="KRH988" s="48"/>
      <c r="KRI988" s="48"/>
      <c r="KRJ988" s="48"/>
      <c r="KRK988" s="48"/>
      <c r="KRL988" s="48"/>
      <c r="KRM988" s="48"/>
      <c r="KRN988" s="48"/>
      <c r="KRO988" s="48"/>
      <c r="KRP988" s="48"/>
      <c r="KRQ988" s="48"/>
      <c r="KRR988" s="48"/>
      <c r="KRS988" s="48"/>
      <c r="KRT988" s="48"/>
      <c r="KRU988" s="48"/>
      <c r="KRV988" s="48"/>
      <c r="KRW988" s="48"/>
      <c r="KRX988" s="48"/>
      <c r="KRY988" s="48"/>
      <c r="KRZ988" s="48"/>
      <c r="KSA988" s="48"/>
      <c r="KSB988" s="48"/>
      <c r="KSC988" s="48"/>
      <c r="KSD988" s="48"/>
      <c r="KSE988" s="48"/>
      <c r="KSF988" s="48"/>
      <c r="KSG988" s="48"/>
      <c r="KSH988" s="48"/>
      <c r="KSI988" s="48"/>
      <c r="KSJ988" s="48"/>
      <c r="KSK988" s="48"/>
      <c r="KSL988" s="48"/>
      <c r="KSM988" s="48"/>
      <c r="KSN988" s="48"/>
      <c r="KSO988" s="48"/>
      <c r="KSP988" s="48"/>
      <c r="KSQ988" s="48"/>
      <c r="KSR988" s="48"/>
      <c r="KSS988" s="48"/>
      <c r="KST988" s="48"/>
      <c r="KSU988" s="48"/>
      <c r="KSV988" s="48"/>
      <c r="KSW988" s="48"/>
      <c r="KSX988" s="48"/>
      <c r="KSY988" s="48"/>
      <c r="KSZ988" s="48"/>
      <c r="KTA988" s="48"/>
      <c r="KTB988" s="48"/>
      <c r="KTC988" s="48"/>
      <c r="KTD988" s="48"/>
      <c r="KTE988" s="48"/>
      <c r="KTF988" s="48"/>
      <c r="KTG988" s="48"/>
      <c r="KTH988" s="48"/>
      <c r="KTI988" s="48"/>
      <c r="KTJ988" s="48"/>
      <c r="KTK988" s="48"/>
      <c r="KTL988" s="48"/>
      <c r="KTM988" s="48"/>
      <c r="KTN988" s="48"/>
      <c r="KTO988" s="48"/>
      <c r="KTP988" s="48"/>
      <c r="KTQ988" s="48"/>
      <c r="KTR988" s="48"/>
      <c r="KTS988" s="48"/>
      <c r="KTT988" s="48"/>
      <c r="KTU988" s="48"/>
      <c r="KTV988" s="48"/>
      <c r="KTW988" s="48"/>
      <c r="KTX988" s="48"/>
      <c r="KTY988" s="48"/>
      <c r="KTZ988" s="48"/>
      <c r="KUA988" s="48"/>
      <c r="KUB988" s="48"/>
      <c r="KUC988" s="48"/>
      <c r="KUD988" s="48"/>
      <c r="KUE988" s="48"/>
      <c r="KUF988" s="48"/>
      <c r="KUG988" s="48"/>
      <c r="KUH988" s="48"/>
      <c r="KUI988" s="48"/>
      <c r="KUJ988" s="48"/>
      <c r="KUK988" s="48"/>
      <c r="KUL988" s="48"/>
      <c r="KUM988" s="48"/>
      <c r="KUN988" s="48"/>
      <c r="KUO988" s="48"/>
      <c r="KUP988" s="48"/>
      <c r="KUQ988" s="48"/>
      <c r="KUR988" s="48"/>
      <c r="KUS988" s="48"/>
      <c r="KUT988" s="48"/>
      <c r="KUU988" s="48"/>
      <c r="KUV988" s="48"/>
      <c r="KUW988" s="48"/>
      <c r="KUX988" s="48"/>
      <c r="KUY988" s="48"/>
      <c r="KUZ988" s="48"/>
      <c r="KVA988" s="48"/>
      <c r="KVB988" s="48"/>
      <c r="KVC988" s="48"/>
      <c r="KVD988" s="48"/>
      <c r="KVE988" s="48"/>
      <c r="KVF988" s="48"/>
      <c r="KVG988" s="48"/>
      <c r="KVH988" s="48"/>
      <c r="KVI988" s="48"/>
      <c r="KVJ988" s="48"/>
      <c r="KVK988" s="48"/>
      <c r="KVL988" s="48"/>
      <c r="KVM988" s="48"/>
      <c r="KVN988" s="48"/>
      <c r="KVO988" s="48"/>
      <c r="KVP988" s="48"/>
      <c r="KVQ988" s="48"/>
      <c r="KVR988" s="48"/>
      <c r="KVS988" s="48"/>
      <c r="KVT988" s="48"/>
      <c r="KVU988" s="48"/>
      <c r="KVV988" s="48"/>
      <c r="KVW988" s="48"/>
      <c r="KVX988" s="48"/>
      <c r="KVY988" s="48"/>
      <c r="KVZ988" s="48"/>
      <c r="KWA988" s="48"/>
      <c r="KWB988" s="48"/>
      <c r="KWC988" s="48"/>
      <c r="KWD988" s="48"/>
      <c r="KWE988" s="48"/>
      <c r="KWF988" s="48"/>
      <c r="KWG988" s="48"/>
      <c r="KWH988" s="48"/>
      <c r="KWI988" s="48"/>
      <c r="KWJ988" s="48"/>
      <c r="KWK988" s="48"/>
      <c r="KWL988" s="48"/>
      <c r="KWM988" s="48"/>
      <c r="KWN988" s="48"/>
      <c r="KWO988" s="48"/>
      <c r="KWP988" s="48"/>
      <c r="KWQ988" s="48"/>
      <c r="KWR988" s="48"/>
      <c r="KWS988" s="48"/>
      <c r="KWT988" s="48"/>
      <c r="KWU988" s="48"/>
      <c r="KWV988" s="48"/>
      <c r="KWW988" s="48"/>
      <c r="KWX988" s="48"/>
      <c r="KWY988" s="48"/>
      <c r="KWZ988" s="48"/>
      <c r="KXA988" s="48"/>
      <c r="KXB988" s="48"/>
      <c r="KXC988" s="48"/>
      <c r="KXD988" s="48"/>
      <c r="KXE988" s="48"/>
      <c r="KXF988" s="48"/>
      <c r="KXG988" s="48"/>
      <c r="KXH988" s="48"/>
      <c r="KXI988" s="48"/>
      <c r="KXJ988" s="48"/>
      <c r="KXK988" s="48"/>
      <c r="KXL988" s="48"/>
      <c r="KXM988" s="48"/>
      <c r="KXN988" s="48"/>
      <c r="KXO988" s="48"/>
      <c r="KXP988" s="48"/>
      <c r="KXQ988" s="48"/>
      <c r="KXR988" s="48"/>
      <c r="KXS988" s="48"/>
      <c r="KXT988" s="48"/>
      <c r="KXU988" s="48"/>
      <c r="KXV988" s="48"/>
      <c r="KXW988" s="48"/>
      <c r="KXX988" s="48"/>
      <c r="KXY988" s="48"/>
      <c r="KXZ988" s="48"/>
      <c r="KYA988" s="48"/>
      <c r="KYB988" s="48"/>
      <c r="KYC988" s="48"/>
      <c r="KYD988" s="48"/>
      <c r="KYE988" s="48"/>
      <c r="KYF988" s="48"/>
      <c r="KYG988" s="48"/>
      <c r="KYH988" s="48"/>
      <c r="KYI988" s="48"/>
      <c r="KYJ988" s="48"/>
      <c r="KYK988" s="48"/>
      <c r="KYL988" s="48"/>
      <c r="KYM988" s="48"/>
      <c r="KYN988" s="48"/>
      <c r="KYO988" s="48"/>
      <c r="KYP988" s="48"/>
      <c r="KYQ988" s="48"/>
      <c r="KYR988" s="48"/>
      <c r="KYS988" s="48"/>
      <c r="KYT988" s="48"/>
      <c r="KYU988" s="48"/>
      <c r="KYV988" s="48"/>
      <c r="KYW988" s="48"/>
      <c r="KYX988" s="48"/>
      <c r="KYY988" s="48"/>
      <c r="KYZ988" s="48"/>
      <c r="KZA988" s="48"/>
      <c r="KZB988" s="48"/>
      <c r="KZC988" s="48"/>
      <c r="KZD988" s="48"/>
      <c r="KZE988" s="48"/>
      <c r="KZF988" s="48"/>
      <c r="KZG988" s="48"/>
      <c r="KZH988" s="48"/>
      <c r="KZI988" s="48"/>
      <c r="KZJ988" s="48"/>
      <c r="KZK988" s="48"/>
      <c r="KZL988" s="48"/>
      <c r="KZM988" s="48"/>
      <c r="KZN988" s="48"/>
      <c r="KZO988" s="48"/>
      <c r="KZP988" s="48"/>
      <c r="KZQ988" s="48"/>
      <c r="KZR988" s="48"/>
      <c r="KZS988" s="48"/>
      <c r="KZT988" s="48"/>
      <c r="KZU988" s="48"/>
      <c r="KZV988" s="48"/>
      <c r="KZW988" s="48"/>
      <c r="KZX988" s="48"/>
      <c r="KZY988" s="48"/>
      <c r="KZZ988" s="48"/>
      <c r="LAA988" s="48"/>
      <c r="LAB988" s="48"/>
      <c r="LAC988" s="48"/>
      <c r="LAD988" s="48"/>
      <c r="LAE988" s="48"/>
      <c r="LAF988" s="48"/>
      <c r="LAG988" s="48"/>
      <c r="LAH988" s="48"/>
      <c r="LAI988" s="48"/>
      <c r="LAJ988" s="48"/>
      <c r="LAK988" s="48"/>
      <c r="LAL988" s="48"/>
      <c r="LAM988" s="48"/>
      <c r="LAN988" s="48"/>
      <c r="LAO988" s="48"/>
      <c r="LAP988" s="48"/>
      <c r="LAQ988" s="48"/>
      <c r="LAR988" s="48"/>
      <c r="LAS988" s="48"/>
      <c r="LAT988" s="48"/>
      <c r="LAU988" s="48"/>
      <c r="LAV988" s="48"/>
      <c r="LAW988" s="48"/>
      <c r="LAX988" s="48"/>
      <c r="LAY988" s="48"/>
      <c r="LAZ988" s="48"/>
      <c r="LBA988" s="48"/>
      <c r="LBB988" s="48"/>
      <c r="LBC988" s="48"/>
      <c r="LBD988" s="48"/>
      <c r="LBE988" s="48"/>
      <c r="LBF988" s="48"/>
      <c r="LBG988" s="48"/>
      <c r="LBH988" s="48"/>
      <c r="LBI988" s="48"/>
      <c r="LBJ988" s="48"/>
      <c r="LBK988" s="48"/>
      <c r="LBL988" s="48"/>
      <c r="LBM988" s="48"/>
      <c r="LBN988" s="48"/>
      <c r="LBO988" s="48"/>
      <c r="LBP988" s="48"/>
      <c r="LBQ988" s="48"/>
      <c r="LBR988" s="48"/>
      <c r="LBS988" s="48"/>
      <c r="LBT988" s="48"/>
      <c r="LBU988" s="48"/>
      <c r="LBV988" s="48"/>
      <c r="LBW988" s="48"/>
      <c r="LBX988" s="48"/>
      <c r="LBY988" s="48"/>
      <c r="LBZ988" s="48"/>
      <c r="LCA988" s="48"/>
      <c r="LCB988" s="48"/>
      <c r="LCC988" s="48"/>
      <c r="LCD988" s="48"/>
      <c r="LCE988" s="48"/>
      <c r="LCF988" s="48"/>
      <c r="LCG988" s="48"/>
      <c r="LCH988" s="48"/>
      <c r="LCI988" s="48"/>
      <c r="LCJ988" s="48"/>
      <c r="LCK988" s="48"/>
      <c r="LCL988" s="48"/>
      <c r="LCM988" s="48"/>
      <c r="LCN988" s="48"/>
      <c r="LCO988" s="48"/>
      <c r="LCP988" s="48"/>
      <c r="LCQ988" s="48"/>
      <c r="LCR988" s="48"/>
      <c r="LCS988" s="48"/>
      <c r="LCT988" s="48"/>
      <c r="LCU988" s="48"/>
      <c r="LCV988" s="48"/>
      <c r="LCW988" s="48"/>
      <c r="LCX988" s="48"/>
      <c r="LCY988" s="48"/>
      <c r="LCZ988" s="48"/>
      <c r="LDA988" s="48"/>
      <c r="LDB988" s="48"/>
      <c r="LDC988" s="48"/>
      <c r="LDD988" s="48"/>
      <c r="LDE988" s="48"/>
      <c r="LDF988" s="48"/>
      <c r="LDG988" s="48"/>
      <c r="LDH988" s="48"/>
      <c r="LDI988" s="48"/>
      <c r="LDJ988" s="48"/>
      <c r="LDK988" s="48"/>
      <c r="LDL988" s="48"/>
      <c r="LDM988" s="48"/>
      <c r="LDN988" s="48"/>
      <c r="LDO988" s="48"/>
      <c r="LDP988" s="48"/>
      <c r="LDQ988" s="48"/>
      <c r="LDR988" s="48"/>
      <c r="LDS988" s="48"/>
      <c r="LDT988" s="48"/>
      <c r="LDU988" s="48"/>
      <c r="LDV988" s="48"/>
      <c r="LDW988" s="48"/>
      <c r="LDX988" s="48"/>
      <c r="LDY988" s="48"/>
      <c r="LDZ988" s="48"/>
      <c r="LEA988" s="48"/>
      <c r="LEB988" s="48"/>
      <c r="LEC988" s="48"/>
      <c r="LED988" s="48"/>
      <c r="LEE988" s="48"/>
      <c r="LEF988" s="48"/>
      <c r="LEG988" s="48"/>
      <c r="LEH988" s="48"/>
      <c r="LEI988" s="48"/>
      <c r="LEJ988" s="48"/>
      <c r="LEK988" s="48"/>
      <c r="LEL988" s="48"/>
      <c r="LEM988" s="48"/>
      <c r="LEN988" s="48"/>
      <c r="LEO988" s="48"/>
      <c r="LEP988" s="48"/>
      <c r="LEQ988" s="48"/>
      <c r="LER988" s="48"/>
      <c r="LES988" s="48"/>
      <c r="LET988" s="48"/>
      <c r="LEU988" s="48"/>
      <c r="LEV988" s="48"/>
      <c r="LEW988" s="48"/>
      <c r="LEX988" s="48"/>
      <c r="LEY988" s="48"/>
      <c r="LEZ988" s="48"/>
      <c r="LFA988" s="48"/>
      <c r="LFB988" s="48"/>
      <c r="LFC988" s="48"/>
      <c r="LFD988" s="48"/>
      <c r="LFE988" s="48"/>
      <c r="LFF988" s="48"/>
      <c r="LFG988" s="48"/>
      <c r="LFH988" s="48"/>
      <c r="LFI988" s="48"/>
      <c r="LFJ988" s="48"/>
      <c r="LFK988" s="48"/>
      <c r="LFL988" s="48"/>
      <c r="LFM988" s="48"/>
      <c r="LFN988" s="48"/>
      <c r="LFO988" s="48"/>
      <c r="LFP988" s="48"/>
      <c r="LFQ988" s="48"/>
      <c r="LFR988" s="48"/>
      <c r="LFS988" s="48"/>
      <c r="LFT988" s="48"/>
      <c r="LFU988" s="48"/>
      <c r="LFV988" s="48"/>
      <c r="LFW988" s="48"/>
      <c r="LFX988" s="48"/>
      <c r="LFY988" s="48"/>
      <c r="LFZ988" s="48"/>
      <c r="LGA988" s="48"/>
      <c r="LGB988" s="48"/>
      <c r="LGC988" s="48"/>
      <c r="LGD988" s="48"/>
      <c r="LGE988" s="48"/>
      <c r="LGF988" s="48"/>
      <c r="LGG988" s="48"/>
      <c r="LGH988" s="48"/>
      <c r="LGI988" s="48"/>
      <c r="LGJ988" s="48"/>
      <c r="LGK988" s="48"/>
      <c r="LGL988" s="48"/>
      <c r="LGM988" s="48"/>
      <c r="LGN988" s="48"/>
      <c r="LGO988" s="48"/>
      <c r="LGP988" s="48"/>
      <c r="LGQ988" s="48"/>
      <c r="LGR988" s="48"/>
      <c r="LGS988" s="48"/>
      <c r="LGT988" s="48"/>
      <c r="LGU988" s="48"/>
      <c r="LGV988" s="48"/>
      <c r="LGW988" s="48"/>
      <c r="LGX988" s="48"/>
      <c r="LGY988" s="48"/>
      <c r="LGZ988" s="48"/>
      <c r="LHA988" s="48"/>
      <c r="LHB988" s="48"/>
      <c r="LHC988" s="48"/>
      <c r="LHD988" s="48"/>
      <c r="LHE988" s="48"/>
      <c r="LHF988" s="48"/>
      <c r="LHG988" s="48"/>
      <c r="LHH988" s="48"/>
      <c r="LHI988" s="48"/>
      <c r="LHJ988" s="48"/>
      <c r="LHK988" s="48"/>
      <c r="LHL988" s="48"/>
      <c r="LHM988" s="48"/>
      <c r="LHN988" s="48"/>
      <c r="LHO988" s="48"/>
      <c r="LHP988" s="48"/>
      <c r="LHQ988" s="48"/>
      <c r="LHR988" s="48"/>
      <c r="LHS988" s="48"/>
      <c r="LHT988" s="48"/>
      <c r="LHU988" s="48"/>
      <c r="LHV988" s="48"/>
      <c r="LHW988" s="48"/>
      <c r="LHX988" s="48"/>
      <c r="LHY988" s="48"/>
      <c r="LHZ988" s="48"/>
      <c r="LIA988" s="48"/>
      <c r="LIB988" s="48"/>
      <c r="LIC988" s="48"/>
      <c r="LID988" s="48"/>
      <c r="LIE988" s="48"/>
      <c r="LIF988" s="48"/>
      <c r="LIG988" s="48"/>
      <c r="LIH988" s="48"/>
      <c r="LII988" s="48"/>
      <c r="LIJ988" s="48"/>
      <c r="LIK988" s="48"/>
      <c r="LIL988" s="48"/>
      <c r="LIM988" s="48"/>
      <c r="LIN988" s="48"/>
      <c r="LIO988" s="48"/>
      <c r="LIP988" s="48"/>
      <c r="LIQ988" s="48"/>
      <c r="LIR988" s="48"/>
      <c r="LIS988" s="48"/>
      <c r="LIT988" s="48"/>
      <c r="LIU988" s="48"/>
      <c r="LIV988" s="48"/>
      <c r="LIW988" s="48"/>
      <c r="LIX988" s="48"/>
      <c r="LIY988" s="48"/>
      <c r="LIZ988" s="48"/>
      <c r="LJA988" s="48"/>
      <c r="LJB988" s="48"/>
      <c r="LJC988" s="48"/>
      <c r="LJD988" s="48"/>
      <c r="LJE988" s="48"/>
      <c r="LJF988" s="48"/>
      <c r="LJG988" s="48"/>
      <c r="LJH988" s="48"/>
      <c r="LJI988" s="48"/>
      <c r="LJJ988" s="48"/>
      <c r="LJK988" s="48"/>
      <c r="LJL988" s="48"/>
      <c r="LJM988" s="48"/>
      <c r="LJN988" s="48"/>
      <c r="LJO988" s="48"/>
      <c r="LJP988" s="48"/>
      <c r="LJQ988" s="48"/>
      <c r="LJR988" s="48"/>
      <c r="LJS988" s="48"/>
      <c r="LJT988" s="48"/>
      <c r="LJU988" s="48"/>
      <c r="LJV988" s="48"/>
      <c r="LJW988" s="48"/>
      <c r="LJX988" s="48"/>
      <c r="LJY988" s="48"/>
      <c r="LJZ988" s="48"/>
      <c r="LKA988" s="48"/>
      <c r="LKB988" s="48"/>
      <c r="LKC988" s="48"/>
      <c r="LKD988" s="48"/>
      <c r="LKE988" s="48"/>
      <c r="LKF988" s="48"/>
      <c r="LKG988" s="48"/>
      <c r="LKH988" s="48"/>
      <c r="LKI988" s="48"/>
      <c r="LKJ988" s="48"/>
      <c r="LKK988" s="48"/>
      <c r="LKL988" s="48"/>
      <c r="LKM988" s="48"/>
      <c r="LKN988" s="48"/>
      <c r="LKO988" s="48"/>
      <c r="LKP988" s="48"/>
      <c r="LKQ988" s="48"/>
      <c r="LKR988" s="48"/>
      <c r="LKS988" s="48"/>
      <c r="LKT988" s="48"/>
      <c r="LKU988" s="48"/>
      <c r="LKV988" s="48"/>
      <c r="LKW988" s="48"/>
      <c r="LKX988" s="48"/>
      <c r="LKY988" s="48"/>
      <c r="LKZ988" s="48"/>
      <c r="LLA988" s="48"/>
      <c r="LLB988" s="48"/>
      <c r="LLC988" s="48"/>
      <c r="LLD988" s="48"/>
      <c r="LLE988" s="48"/>
      <c r="LLF988" s="48"/>
      <c r="LLG988" s="48"/>
      <c r="LLH988" s="48"/>
      <c r="LLI988" s="48"/>
      <c r="LLJ988" s="48"/>
      <c r="LLK988" s="48"/>
      <c r="LLL988" s="48"/>
      <c r="LLM988" s="48"/>
      <c r="LLN988" s="48"/>
      <c r="LLO988" s="48"/>
      <c r="LLP988" s="48"/>
      <c r="LLQ988" s="48"/>
      <c r="LLR988" s="48"/>
      <c r="LLS988" s="48"/>
      <c r="LLT988" s="48"/>
      <c r="LLU988" s="48"/>
      <c r="LLV988" s="48"/>
      <c r="LLW988" s="48"/>
      <c r="LLX988" s="48"/>
      <c r="LLY988" s="48"/>
      <c r="LLZ988" s="48"/>
      <c r="LMA988" s="48"/>
      <c r="LMB988" s="48"/>
      <c r="LMC988" s="48"/>
      <c r="LMD988" s="48"/>
      <c r="LME988" s="48"/>
      <c r="LMF988" s="48"/>
      <c r="LMG988" s="48"/>
      <c r="LMH988" s="48"/>
      <c r="LMI988" s="48"/>
      <c r="LMJ988" s="48"/>
      <c r="LMK988" s="48"/>
      <c r="LML988" s="48"/>
      <c r="LMM988" s="48"/>
      <c r="LMN988" s="48"/>
      <c r="LMO988" s="48"/>
      <c r="LMP988" s="48"/>
      <c r="LMQ988" s="48"/>
      <c r="LMR988" s="48"/>
      <c r="LMS988" s="48"/>
      <c r="LMT988" s="48"/>
      <c r="LMU988" s="48"/>
      <c r="LMV988" s="48"/>
      <c r="LMW988" s="48"/>
      <c r="LMX988" s="48"/>
      <c r="LMY988" s="48"/>
      <c r="LMZ988" s="48"/>
      <c r="LNA988" s="48"/>
      <c r="LNB988" s="48"/>
      <c r="LNC988" s="48"/>
      <c r="LND988" s="48"/>
      <c r="LNE988" s="48"/>
      <c r="LNF988" s="48"/>
      <c r="LNG988" s="48"/>
      <c r="LNH988" s="48"/>
      <c r="LNI988" s="48"/>
      <c r="LNJ988" s="48"/>
      <c r="LNK988" s="48"/>
      <c r="LNL988" s="48"/>
      <c r="LNM988" s="48"/>
      <c r="LNN988" s="48"/>
      <c r="LNO988" s="48"/>
      <c r="LNP988" s="48"/>
      <c r="LNQ988" s="48"/>
      <c r="LNR988" s="48"/>
      <c r="LNS988" s="48"/>
      <c r="LNT988" s="48"/>
      <c r="LNU988" s="48"/>
      <c r="LNV988" s="48"/>
      <c r="LNW988" s="48"/>
      <c r="LNX988" s="48"/>
      <c r="LNY988" s="48"/>
      <c r="LNZ988" s="48"/>
      <c r="LOA988" s="48"/>
      <c r="LOB988" s="48"/>
      <c r="LOC988" s="48"/>
      <c r="LOD988" s="48"/>
      <c r="LOE988" s="48"/>
      <c r="LOF988" s="48"/>
      <c r="LOG988" s="48"/>
      <c r="LOH988" s="48"/>
      <c r="LOI988" s="48"/>
      <c r="LOJ988" s="48"/>
      <c r="LOK988" s="48"/>
      <c r="LOL988" s="48"/>
      <c r="LOM988" s="48"/>
      <c r="LON988" s="48"/>
      <c r="LOO988" s="48"/>
      <c r="LOP988" s="48"/>
      <c r="LOQ988" s="48"/>
      <c r="LOR988" s="48"/>
      <c r="LOS988" s="48"/>
      <c r="LOT988" s="48"/>
      <c r="LOU988" s="48"/>
      <c r="LOV988" s="48"/>
      <c r="LOW988" s="48"/>
      <c r="LOX988" s="48"/>
      <c r="LOY988" s="48"/>
      <c r="LOZ988" s="48"/>
      <c r="LPA988" s="48"/>
      <c r="LPB988" s="48"/>
      <c r="LPC988" s="48"/>
      <c r="LPD988" s="48"/>
      <c r="LPE988" s="48"/>
      <c r="LPF988" s="48"/>
      <c r="LPG988" s="48"/>
      <c r="LPH988" s="48"/>
      <c r="LPI988" s="48"/>
      <c r="LPJ988" s="48"/>
      <c r="LPK988" s="48"/>
      <c r="LPL988" s="48"/>
      <c r="LPM988" s="48"/>
      <c r="LPN988" s="48"/>
      <c r="LPO988" s="48"/>
      <c r="LPP988" s="48"/>
      <c r="LPQ988" s="48"/>
      <c r="LPR988" s="48"/>
      <c r="LPS988" s="48"/>
      <c r="LPT988" s="48"/>
      <c r="LPU988" s="48"/>
      <c r="LPV988" s="48"/>
      <c r="LPW988" s="48"/>
      <c r="LPX988" s="48"/>
      <c r="LPY988" s="48"/>
      <c r="LPZ988" s="48"/>
      <c r="LQA988" s="48"/>
      <c r="LQB988" s="48"/>
      <c r="LQC988" s="48"/>
      <c r="LQD988" s="48"/>
      <c r="LQE988" s="48"/>
      <c r="LQF988" s="48"/>
      <c r="LQG988" s="48"/>
      <c r="LQH988" s="48"/>
      <c r="LQI988" s="48"/>
      <c r="LQJ988" s="48"/>
      <c r="LQK988" s="48"/>
      <c r="LQL988" s="48"/>
      <c r="LQM988" s="48"/>
      <c r="LQN988" s="48"/>
      <c r="LQO988" s="48"/>
      <c r="LQP988" s="48"/>
      <c r="LQQ988" s="48"/>
      <c r="LQR988" s="48"/>
      <c r="LQS988" s="48"/>
      <c r="LQT988" s="48"/>
      <c r="LQU988" s="48"/>
      <c r="LQV988" s="48"/>
      <c r="LQW988" s="48"/>
      <c r="LQX988" s="48"/>
      <c r="LQY988" s="48"/>
      <c r="LQZ988" s="48"/>
      <c r="LRA988" s="48"/>
      <c r="LRB988" s="48"/>
      <c r="LRC988" s="48"/>
      <c r="LRD988" s="48"/>
      <c r="LRE988" s="48"/>
      <c r="LRF988" s="48"/>
      <c r="LRG988" s="48"/>
      <c r="LRH988" s="48"/>
      <c r="LRI988" s="48"/>
      <c r="LRJ988" s="48"/>
      <c r="LRK988" s="48"/>
      <c r="LRL988" s="48"/>
      <c r="LRM988" s="48"/>
      <c r="LRN988" s="48"/>
      <c r="LRO988" s="48"/>
      <c r="LRP988" s="48"/>
      <c r="LRQ988" s="48"/>
      <c r="LRR988" s="48"/>
      <c r="LRS988" s="48"/>
      <c r="LRT988" s="48"/>
      <c r="LRU988" s="48"/>
      <c r="LRV988" s="48"/>
      <c r="LRW988" s="48"/>
      <c r="LRX988" s="48"/>
      <c r="LRY988" s="48"/>
      <c r="LRZ988" s="48"/>
      <c r="LSA988" s="48"/>
      <c r="LSB988" s="48"/>
      <c r="LSC988" s="48"/>
      <c r="LSD988" s="48"/>
      <c r="LSE988" s="48"/>
      <c r="LSF988" s="48"/>
      <c r="LSG988" s="48"/>
      <c r="LSH988" s="48"/>
      <c r="LSI988" s="48"/>
      <c r="LSJ988" s="48"/>
      <c r="LSK988" s="48"/>
      <c r="LSL988" s="48"/>
      <c r="LSM988" s="48"/>
      <c r="LSN988" s="48"/>
      <c r="LSO988" s="48"/>
      <c r="LSP988" s="48"/>
      <c r="LSQ988" s="48"/>
      <c r="LSR988" s="48"/>
      <c r="LSS988" s="48"/>
      <c r="LST988" s="48"/>
      <c r="LSU988" s="48"/>
      <c r="LSV988" s="48"/>
      <c r="LSW988" s="48"/>
      <c r="LSX988" s="48"/>
      <c r="LSY988" s="48"/>
      <c r="LSZ988" s="48"/>
      <c r="LTA988" s="48"/>
      <c r="LTB988" s="48"/>
      <c r="LTC988" s="48"/>
      <c r="LTD988" s="48"/>
      <c r="LTE988" s="48"/>
      <c r="LTF988" s="48"/>
      <c r="LTG988" s="48"/>
      <c r="LTH988" s="48"/>
      <c r="LTI988" s="48"/>
      <c r="LTJ988" s="48"/>
      <c r="LTK988" s="48"/>
      <c r="LTL988" s="48"/>
      <c r="LTM988" s="48"/>
      <c r="LTN988" s="48"/>
      <c r="LTO988" s="48"/>
      <c r="LTP988" s="48"/>
      <c r="LTQ988" s="48"/>
      <c r="LTR988" s="48"/>
      <c r="LTS988" s="48"/>
      <c r="LTT988" s="48"/>
      <c r="LTU988" s="48"/>
      <c r="LTV988" s="48"/>
      <c r="LTW988" s="48"/>
      <c r="LTX988" s="48"/>
      <c r="LTY988" s="48"/>
      <c r="LTZ988" s="48"/>
      <c r="LUA988" s="48"/>
      <c r="LUB988" s="48"/>
      <c r="LUC988" s="48"/>
      <c r="LUD988" s="48"/>
      <c r="LUE988" s="48"/>
      <c r="LUF988" s="48"/>
      <c r="LUG988" s="48"/>
      <c r="LUH988" s="48"/>
      <c r="LUI988" s="48"/>
      <c r="LUJ988" s="48"/>
      <c r="LUK988" s="48"/>
      <c r="LUL988" s="48"/>
      <c r="LUM988" s="48"/>
      <c r="LUN988" s="48"/>
      <c r="LUO988" s="48"/>
      <c r="LUP988" s="48"/>
      <c r="LUQ988" s="48"/>
      <c r="LUR988" s="48"/>
      <c r="LUS988" s="48"/>
      <c r="LUT988" s="48"/>
      <c r="LUU988" s="48"/>
      <c r="LUV988" s="48"/>
      <c r="LUW988" s="48"/>
      <c r="LUX988" s="48"/>
      <c r="LUY988" s="48"/>
      <c r="LUZ988" s="48"/>
      <c r="LVA988" s="48"/>
      <c r="LVB988" s="48"/>
      <c r="LVC988" s="48"/>
      <c r="LVD988" s="48"/>
      <c r="LVE988" s="48"/>
      <c r="LVF988" s="48"/>
      <c r="LVG988" s="48"/>
      <c r="LVH988" s="48"/>
      <c r="LVI988" s="48"/>
      <c r="LVJ988" s="48"/>
      <c r="LVK988" s="48"/>
      <c r="LVL988" s="48"/>
      <c r="LVM988" s="48"/>
      <c r="LVN988" s="48"/>
      <c r="LVO988" s="48"/>
      <c r="LVP988" s="48"/>
      <c r="LVQ988" s="48"/>
      <c r="LVR988" s="48"/>
      <c r="LVS988" s="48"/>
      <c r="LVT988" s="48"/>
      <c r="LVU988" s="48"/>
      <c r="LVV988" s="48"/>
      <c r="LVW988" s="48"/>
      <c r="LVX988" s="48"/>
      <c r="LVY988" s="48"/>
      <c r="LVZ988" s="48"/>
      <c r="LWA988" s="48"/>
      <c r="LWB988" s="48"/>
      <c r="LWC988" s="48"/>
      <c r="LWD988" s="48"/>
      <c r="LWE988" s="48"/>
      <c r="LWF988" s="48"/>
      <c r="LWG988" s="48"/>
      <c r="LWH988" s="48"/>
      <c r="LWI988" s="48"/>
      <c r="LWJ988" s="48"/>
      <c r="LWK988" s="48"/>
      <c r="LWL988" s="48"/>
      <c r="LWM988" s="48"/>
      <c r="LWN988" s="48"/>
      <c r="LWO988" s="48"/>
      <c r="LWP988" s="48"/>
      <c r="LWQ988" s="48"/>
      <c r="LWR988" s="48"/>
      <c r="LWS988" s="48"/>
      <c r="LWT988" s="48"/>
      <c r="LWU988" s="48"/>
      <c r="LWV988" s="48"/>
      <c r="LWW988" s="48"/>
      <c r="LWX988" s="48"/>
      <c r="LWY988" s="48"/>
      <c r="LWZ988" s="48"/>
      <c r="LXA988" s="48"/>
      <c r="LXB988" s="48"/>
      <c r="LXC988" s="48"/>
      <c r="LXD988" s="48"/>
      <c r="LXE988" s="48"/>
      <c r="LXF988" s="48"/>
      <c r="LXG988" s="48"/>
      <c r="LXH988" s="48"/>
      <c r="LXI988" s="48"/>
      <c r="LXJ988" s="48"/>
      <c r="LXK988" s="48"/>
      <c r="LXL988" s="48"/>
      <c r="LXM988" s="48"/>
      <c r="LXN988" s="48"/>
      <c r="LXO988" s="48"/>
      <c r="LXP988" s="48"/>
      <c r="LXQ988" s="48"/>
      <c r="LXR988" s="48"/>
      <c r="LXS988" s="48"/>
      <c r="LXT988" s="48"/>
      <c r="LXU988" s="48"/>
      <c r="LXV988" s="48"/>
      <c r="LXW988" s="48"/>
      <c r="LXX988" s="48"/>
      <c r="LXY988" s="48"/>
      <c r="LXZ988" s="48"/>
      <c r="LYA988" s="48"/>
      <c r="LYB988" s="48"/>
      <c r="LYC988" s="48"/>
      <c r="LYD988" s="48"/>
      <c r="LYE988" s="48"/>
      <c r="LYF988" s="48"/>
      <c r="LYG988" s="48"/>
      <c r="LYH988" s="48"/>
      <c r="LYI988" s="48"/>
      <c r="LYJ988" s="48"/>
      <c r="LYK988" s="48"/>
      <c r="LYL988" s="48"/>
      <c r="LYM988" s="48"/>
      <c r="LYN988" s="48"/>
      <c r="LYO988" s="48"/>
      <c r="LYP988" s="48"/>
      <c r="LYQ988" s="48"/>
      <c r="LYR988" s="48"/>
      <c r="LYS988" s="48"/>
      <c r="LYT988" s="48"/>
      <c r="LYU988" s="48"/>
      <c r="LYV988" s="48"/>
      <c r="LYW988" s="48"/>
      <c r="LYX988" s="48"/>
      <c r="LYY988" s="48"/>
      <c r="LYZ988" s="48"/>
      <c r="LZA988" s="48"/>
      <c r="LZB988" s="48"/>
      <c r="LZC988" s="48"/>
      <c r="LZD988" s="48"/>
      <c r="LZE988" s="48"/>
      <c r="LZF988" s="48"/>
      <c r="LZG988" s="48"/>
      <c r="LZH988" s="48"/>
      <c r="LZI988" s="48"/>
      <c r="LZJ988" s="48"/>
      <c r="LZK988" s="48"/>
      <c r="LZL988" s="48"/>
      <c r="LZM988" s="48"/>
      <c r="LZN988" s="48"/>
      <c r="LZO988" s="48"/>
      <c r="LZP988" s="48"/>
      <c r="LZQ988" s="48"/>
      <c r="LZR988" s="48"/>
      <c r="LZS988" s="48"/>
      <c r="LZT988" s="48"/>
      <c r="LZU988" s="48"/>
      <c r="LZV988" s="48"/>
      <c r="LZW988" s="48"/>
      <c r="LZX988" s="48"/>
      <c r="LZY988" s="48"/>
      <c r="LZZ988" s="48"/>
      <c r="MAA988" s="48"/>
      <c r="MAB988" s="48"/>
      <c r="MAC988" s="48"/>
      <c r="MAD988" s="48"/>
      <c r="MAE988" s="48"/>
      <c r="MAF988" s="48"/>
      <c r="MAG988" s="48"/>
      <c r="MAH988" s="48"/>
      <c r="MAI988" s="48"/>
      <c r="MAJ988" s="48"/>
      <c r="MAK988" s="48"/>
      <c r="MAL988" s="48"/>
      <c r="MAM988" s="48"/>
      <c r="MAN988" s="48"/>
      <c r="MAO988" s="48"/>
      <c r="MAP988" s="48"/>
      <c r="MAQ988" s="48"/>
      <c r="MAR988" s="48"/>
      <c r="MAS988" s="48"/>
      <c r="MAT988" s="48"/>
      <c r="MAU988" s="48"/>
      <c r="MAV988" s="48"/>
      <c r="MAW988" s="48"/>
      <c r="MAX988" s="48"/>
      <c r="MAY988" s="48"/>
      <c r="MAZ988" s="48"/>
      <c r="MBA988" s="48"/>
      <c r="MBB988" s="48"/>
      <c r="MBC988" s="48"/>
      <c r="MBD988" s="48"/>
      <c r="MBE988" s="48"/>
      <c r="MBF988" s="48"/>
      <c r="MBG988" s="48"/>
      <c r="MBH988" s="48"/>
      <c r="MBI988" s="48"/>
      <c r="MBJ988" s="48"/>
      <c r="MBK988" s="48"/>
      <c r="MBL988" s="48"/>
      <c r="MBM988" s="48"/>
      <c r="MBN988" s="48"/>
      <c r="MBO988" s="48"/>
      <c r="MBP988" s="48"/>
      <c r="MBQ988" s="48"/>
      <c r="MBR988" s="48"/>
      <c r="MBS988" s="48"/>
      <c r="MBT988" s="48"/>
      <c r="MBU988" s="48"/>
      <c r="MBV988" s="48"/>
      <c r="MBW988" s="48"/>
      <c r="MBX988" s="48"/>
      <c r="MBY988" s="48"/>
      <c r="MBZ988" s="48"/>
      <c r="MCA988" s="48"/>
      <c r="MCB988" s="48"/>
      <c r="MCC988" s="48"/>
      <c r="MCD988" s="48"/>
      <c r="MCE988" s="48"/>
      <c r="MCF988" s="48"/>
      <c r="MCG988" s="48"/>
      <c r="MCH988" s="48"/>
      <c r="MCI988" s="48"/>
      <c r="MCJ988" s="48"/>
      <c r="MCK988" s="48"/>
      <c r="MCL988" s="48"/>
      <c r="MCM988" s="48"/>
      <c r="MCN988" s="48"/>
      <c r="MCO988" s="48"/>
      <c r="MCP988" s="48"/>
      <c r="MCQ988" s="48"/>
      <c r="MCR988" s="48"/>
      <c r="MCS988" s="48"/>
      <c r="MCT988" s="48"/>
      <c r="MCU988" s="48"/>
      <c r="MCV988" s="48"/>
      <c r="MCW988" s="48"/>
      <c r="MCX988" s="48"/>
      <c r="MCY988" s="48"/>
      <c r="MCZ988" s="48"/>
      <c r="MDA988" s="48"/>
      <c r="MDB988" s="48"/>
      <c r="MDC988" s="48"/>
      <c r="MDD988" s="48"/>
      <c r="MDE988" s="48"/>
      <c r="MDF988" s="48"/>
      <c r="MDG988" s="48"/>
      <c r="MDH988" s="48"/>
      <c r="MDI988" s="48"/>
      <c r="MDJ988" s="48"/>
      <c r="MDK988" s="48"/>
      <c r="MDL988" s="48"/>
      <c r="MDM988" s="48"/>
      <c r="MDN988" s="48"/>
      <c r="MDO988" s="48"/>
      <c r="MDP988" s="48"/>
      <c r="MDQ988" s="48"/>
      <c r="MDR988" s="48"/>
      <c r="MDS988" s="48"/>
      <c r="MDT988" s="48"/>
      <c r="MDU988" s="48"/>
      <c r="MDV988" s="48"/>
      <c r="MDW988" s="48"/>
      <c r="MDX988" s="48"/>
      <c r="MDY988" s="48"/>
      <c r="MDZ988" s="48"/>
      <c r="MEA988" s="48"/>
      <c r="MEB988" s="48"/>
      <c r="MEC988" s="48"/>
      <c r="MED988" s="48"/>
      <c r="MEE988" s="48"/>
      <c r="MEF988" s="48"/>
      <c r="MEG988" s="48"/>
      <c r="MEH988" s="48"/>
      <c r="MEI988" s="48"/>
      <c r="MEJ988" s="48"/>
      <c r="MEK988" s="48"/>
      <c r="MEL988" s="48"/>
      <c r="MEM988" s="48"/>
      <c r="MEN988" s="48"/>
      <c r="MEO988" s="48"/>
      <c r="MEP988" s="48"/>
      <c r="MEQ988" s="48"/>
      <c r="MER988" s="48"/>
      <c r="MES988" s="48"/>
      <c r="MET988" s="48"/>
      <c r="MEU988" s="48"/>
      <c r="MEV988" s="48"/>
      <c r="MEW988" s="48"/>
      <c r="MEX988" s="48"/>
      <c r="MEY988" s="48"/>
      <c r="MEZ988" s="48"/>
      <c r="MFA988" s="48"/>
      <c r="MFB988" s="48"/>
      <c r="MFC988" s="48"/>
      <c r="MFD988" s="48"/>
      <c r="MFE988" s="48"/>
      <c r="MFF988" s="48"/>
      <c r="MFG988" s="48"/>
      <c r="MFH988" s="48"/>
      <c r="MFI988" s="48"/>
      <c r="MFJ988" s="48"/>
      <c r="MFK988" s="48"/>
      <c r="MFL988" s="48"/>
      <c r="MFM988" s="48"/>
      <c r="MFN988" s="48"/>
      <c r="MFO988" s="48"/>
      <c r="MFP988" s="48"/>
      <c r="MFQ988" s="48"/>
      <c r="MFR988" s="48"/>
      <c r="MFS988" s="48"/>
      <c r="MFT988" s="48"/>
      <c r="MFU988" s="48"/>
      <c r="MFV988" s="48"/>
      <c r="MFW988" s="48"/>
      <c r="MFX988" s="48"/>
      <c r="MFY988" s="48"/>
      <c r="MFZ988" s="48"/>
      <c r="MGA988" s="48"/>
      <c r="MGB988" s="48"/>
      <c r="MGC988" s="48"/>
      <c r="MGD988" s="48"/>
      <c r="MGE988" s="48"/>
      <c r="MGF988" s="48"/>
      <c r="MGG988" s="48"/>
      <c r="MGH988" s="48"/>
      <c r="MGI988" s="48"/>
      <c r="MGJ988" s="48"/>
      <c r="MGK988" s="48"/>
      <c r="MGL988" s="48"/>
      <c r="MGM988" s="48"/>
      <c r="MGN988" s="48"/>
      <c r="MGO988" s="48"/>
      <c r="MGP988" s="48"/>
      <c r="MGQ988" s="48"/>
      <c r="MGR988" s="48"/>
      <c r="MGS988" s="48"/>
      <c r="MGT988" s="48"/>
      <c r="MGU988" s="48"/>
      <c r="MGV988" s="48"/>
      <c r="MGW988" s="48"/>
      <c r="MGX988" s="48"/>
      <c r="MGY988" s="48"/>
      <c r="MGZ988" s="48"/>
      <c r="MHA988" s="48"/>
      <c r="MHB988" s="48"/>
      <c r="MHC988" s="48"/>
      <c r="MHD988" s="48"/>
      <c r="MHE988" s="48"/>
      <c r="MHF988" s="48"/>
      <c r="MHG988" s="48"/>
      <c r="MHH988" s="48"/>
      <c r="MHI988" s="48"/>
      <c r="MHJ988" s="48"/>
      <c r="MHK988" s="48"/>
      <c r="MHL988" s="48"/>
      <c r="MHM988" s="48"/>
      <c r="MHN988" s="48"/>
      <c r="MHO988" s="48"/>
      <c r="MHP988" s="48"/>
      <c r="MHQ988" s="48"/>
      <c r="MHR988" s="48"/>
      <c r="MHS988" s="48"/>
      <c r="MHT988" s="48"/>
      <c r="MHU988" s="48"/>
      <c r="MHV988" s="48"/>
      <c r="MHW988" s="48"/>
      <c r="MHX988" s="48"/>
      <c r="MHY988" s="48"/>
      <c r="MHZ988" s="48"/>
      <c r="MIA988" s="48"/>
      <c r="MIB988" s="48"/>
      <c r="MIC988" s="48"/>
      <c r="MID988" s="48"/>
      <c r="MIE988" s="48"/>
      <c r="MIF988" s="48"/>
      <c r="MIG988" s="48"/>
      <c r="MIH988" s="48"/>
      <c r="MII988" s="48"/>
      <c r="MIJ988" s="48"/>
      <c r="MIK988" s="48"/>
      <c r="MIL988" s="48"/>
      <c r="MIM988" s="48"/>
      <c r="MIN988" s="48"/>
      <c r="MIO988" s="48"/>
      <c r="MIP988" s="48"/>
      <c r="MIQ988" s="48"/>
      <c r="MIR988" s="48"/>
      <c r="MIS988" s="48"/>
      <c r="MIT988" s="48"/>
      <c r="MIU988" s="48"/>
      <c r="MIV988" s="48"/>
      <c r="MIW988" s="48"/>
      <c r="MIX988" s="48"/>
      <c r="MIY988" s="48"/>
      <c r="MIZ988" s="48"/>
      <c r="MJA988" s="48"/>
      <c r="MJB988" s="48"/>
      <c r="MJC988" s="48"/>
      <c r="MJD988" s="48"/>
      <c r="MJE988" s="48"/>
      <c r="MJF988" s="48"/>
      <c r="MJG988" s="48"/>
      <c r="MJH988" s="48"/>
      <c r="MJI988" s="48"/>
      <c r="MJJ988" s="48"/>
      <c r="MJK988" s="48"/>
      <c r="MJL988" s="48"/>
      <c r="MJM988" s="48"/>
      <c r="MJN988" s="48"/>
      <c r="MJO988" s="48"/>
      <c r="MJP988" s="48"/>
      <c r="MJQ988" s="48"/>
      <c r="MJR988" s="48"/>
      <c r="MJS988" s="48"/>
      <c r="MJT988" s="48"/>
      <c r="MJU988" s="48"/>
      <c r="MJV988" s="48"/>
      <c r="MJW988" s="48"/>
      <c r="MJX988" s="48"/>
      <c r="MJY988" s="48"/>
      <c r="MJZ988" s="48"/>
      <c r="MKA988" s="48"/>
      <c r="MKB988" s="48"/>
      <c r="MKC988" s="48"/>
      <c r="MKD988" s="48"/>
      <c r="MKE988" s="48"/>
      <c r="MKF988" s="48"/>
      <c r="MKG988" s="48"/>
      <c r="MKH988" s="48"/>
      <c r="MKI988" s="48"/>
      <c r="MKJ988" s="48"/>
      <c r="MKK988" s="48"/>
      <c r="MKL988" s="48"/>
      <c r="MKM988" s="48"/>
      <c r="MKN988" s="48"/>
      <c r="MKO988" s="48"/>
      <c r="MKP988" s="48"/>
      <c r="MKQ988" s="48"/>
      <c r="MKR988" s="48"/>
      <c r="MKS988" s="48"/>
      <c r="MKT988" s="48"/>
      <c r="MKU988" s="48"/>
      <c r="MKV988" s="48"/>
      <c r="MKW988" s="48"/>
      <c r="MKX988" s="48"/>
      <c r="MKY988" s="48"/>
      <c r="MKZ988" s="48"/>
      <c r="MLA988" s="48"/>
      <c r="MLB988" s="48"/>
      <c r="MLC988" s="48"/>
      <c r="MLD988" s="48"/>
      <c r="MLE988" s="48"/>
      <c r="MLF988" s="48"/>
      <c r="MLG988" s="48"/>
      <c r="MLH988" s="48"/>
      <c r="MLI988" s="48"/>
      <c r="MLJ988" s="48"/>
      <c r="MLK988" s="48"/>
      <c r="MLL988" s="48"/>
      <c r="MLM988" s="48"/>
      <c r="MLN988" s="48"/>
      <c r="MLO988" s="48"/>
      <c r="MLP988" s="48"/>
      <c r="MLQ988" s="48"/>
      <c r="MLR988" s="48"/>
      <c r="MLS988" s="48"/>
      <c r="MLT988" s="48"/>
      <c r="MLU988" s="48"/>
      <c r="MLV988" s="48"/>
      <c r="MLW988" s="48"/>
      <c r="MLX988" s="48"/>
      <c r="MLY988" s="48"/>
      <c r="MLZ988" s="48"/>
      <c r="MMA988" s="48"/>
      <c r="MMB988" s="48"/>
      <c r="MMC988" s="48"/>
      <c r="MMD988" s="48"/>
      <c r="MME988" s="48"/>
      <c r="MMF988" s="48"/>
      <c r="MMG988" s="48"/>
      <c r="MMH988" s="48"/>
      <c r="MMI988" s="48"/>
      <c r="MMJ988" s="48"/>
      <c r="MMK988" s="48"/>
      <c r="MML988" s="48"/>
      <c r="MMM988" s="48"/>
      <c r="MMN988" s="48"/>
      <c r="MMO988" s="48"/>
      <c r="MMP988" s="48"/>
      <c r="MMQ988" s="48"/>
      <c r="MMR988" s="48"/>
      <c r="MMS988" s="48"/>
      <c r="MMT988" s="48"/>
      <c r="MMU988" s="48"/>
      <c r="MMV988" s="48"/>
      <c r="MMW988" s="48"/>
      <c r="MMX988" s="48"/>
      <c r="MMY988" s="48"/>
      <c r="MMZ988" s="48"/>
      <c r="MNA988" s="48"/>
      <c r="MNB988" s="48"/>
      <c r="MNC988" s="48"/>
      <c r="MND988" s="48"/>
      <c r="MNE988" s="48"/>
      <c r="MNF988" s="48"/>
      <c r="MNG988" s="48"/>
      <c r="MNH988" s="48"/>
      <c r="MNI988" s="48"/>
      <c r="MNJ988" s="48"/>
      <c r="MNK988" s="48"/>
      <c r="MNL988" s="48"/>
      <c r="MNM988" s="48"/>
      <c r="MNN988" s="48"/>
      <c r="MNO988" s="48"/>
      <c r="MNP988" s="48"/>
      <c r="MNQ988" s="48"/>
      <c r="MNR988" s="48"/>
      <c r="MNS988" s="48"/>
      <c r="MNT988" s="48"/>
      <c r="MNU988" s="48"/>
      <c r="MNV988" s="48"/>
      <c r="MNW988" s="48"/>
      <c r="MNX988" s="48"/>
      <c r="MNY988" s="48"/>
      <c r="MNZ988" s="48"/>
      <c r="MOA988" s="48"/>
      <c r="MOB988" s="48"/>
      <c r="MOC988" s="48"/>
      <c r="MOD988" s="48"/>
      <c r="MOE988" s="48"/>
      <c r="MOF988" s="48"/>
      <c r="MOG988" s="48"/>
      <c r="MOH988" s="48"/>
      <c r="MOI988" s="48"/>
      <c r="MOJ988" s="48"/>
      <c r="MOK988" s="48"/>
      <c r="MOL988" s="48"/>
      <c r="MOM988" s="48"/>
      <c r="MON988" s="48"/>
      <c r="MOO988" s="48"/>
      <c r="MOP988" s="48"/>
      <c r="MOQ988" s="48"/>
      <c r="MOR988" s="48"/>
      <c r="MOS988" s="48"/>
      <c r="MOT988" s="48"/>
      <c r="MOU988" s="48"/>
      <c r="MOV988" s="48"/>
      <c r="MOW988" s="48"/>
      <c r="MOX988" s="48"/>
      <c r="MOY988" s="48"/>
      <c r="MOZ988" s="48"/>
      <c r="MPA988" s="48"/>
      <c r="MPB988" s="48"/>
      <c r="MPC988" s="48"/>
      <c r="MPD988" s="48"/>
      <c r="MPE988" s="48"/>
      <c r="MPF988" s="48"/>
      <c r="MPG988" s="48"/>
      <c r="MPH988" s="48"/>
      <c r="MPI988" s="48"/>
      <c r="MPJ988" s="48"/>
      <c r="MPK988" s="48"/>
      <c r="MPL988" s="48"/>
      <c r="MPM988" s="48"/>
      <c r="MPN988" s="48"/>
      <c r="MPO988" s="48"/>
      <c r="MPP988" s="48"/>
      <c r="MPQ988" s="48"/>
      <c r="MPR988" s="48"/>
      <c r="MPS988" s="48"/>
      <c r="MPT988" s="48"/>
      <c r="MPU988" s="48"/>
      <c r="MPV988" s="48"/>
      <c r="MPW988" s="48"/>
      <c r="MPX988" s="48"/>
      <c r="MPY988" s="48"/>
      <c r="MPZ988" s="48"/>
      <c r="MQA988" s="48"/>
      <c r="MQB988" s="48"/>
      <c r="MQC988" s="48"/>
      <c r="MQD988" s="48"/>
      <c r="MQE988" s="48"/>
      <c r="MQF988" s="48"/>
      <c r="MQG988" s="48"/>
      <c r="MQH988" s="48"/>
      <c r="MQI988" s="48"/>
      <c r="MQJ988" s="48"/>
      <c r="MQK988" s="48"/>
      <c r="MQL988" s="48"/>
      <c r="MQM988" s="48"/>
      <c r="MQN988" s="48"/>
      <c r="MQO988" s="48"/>
      <c r="MQP988" s="48"/>
      <c r="MQQ988" s="48"/>
      <c r="MQR988" s="48"/>
      <c r="MQS988" s="48"/>
      <c r="MQT988" s="48"/>
      <c r="MQU988" s="48"/>
      <c r="MQV988" s="48"/>
      <c r="MQW988" s="48"/>
      <c r="MQX988" s="48"/>
      <c r="MQY988" s="48"/>
      <c r="MQZ988" s="48"/>
      <c r="MRA988" s="48"/>
      <c r="MRB988" s="48"/>
      <c r="MRC988" s="48"/>
      <c r="MRD988" s="48"/>
      <c r="MRE988" s="48"/>
      <c r="MRF988" s="48"/>
      <c r="MRG988" s="48"/>
      <c r="MRH988" s="48"/>
      <c r="MRI988" s="48"/>
      <c r="MRJ988" s="48"/>
      <c r="MRK988" s="48"/>
      <c r="MRL988" s="48"/>
      <c r="MRM988" s="48"/>
      <c r="MRN988" s="48"/>
      <c r="MRO988" s="48"/>
      <c r="MRP988" s="48"/>
      <c r="MRQ988" s="48"/>
      <c r="MRR988" s="48"/>
      <c r="MRS988" s="48"/>
      <c r="MRT988" s="48"/>
      <c r="MRU988" s="48"/>
      <c r="MRV988" s="48"/>
      <c r="MRW988" s="48"/>
      <c r="MRX988" s="48"/>
      <c r="MRY988" s="48"/>
      <c r="MRZ988" s="48"/>
      <c r="MSA988" s="48"/>
      <c r="MSB988" s="48"/>
      <c r="MSC988" s="48"/>
      <c r="MSD988" s="48"/>
      <c r="MSE988" s="48"/>
      <c r="MSF988" s="48"/>
      <c r="MSG988" s="48"/>
      <c r="MSH988" s="48"/>
      <c r="MSI988" s="48"/>
      <c r="MSJ988" s="48"/>
      <c r="MSK988" s="48"/>
      <c r="MSL988" s="48"/>
      <c r="MSM988" s="48"/>
      <c r="MSN988" s="48"/>
      <c r="MSO988" s="48"/>
      <c r="MSP988" s="48"/>
      <c r="MSQ988" s="48"/>
      <c r="MSR988" s="48"/>
      <c r="MSS988" s="48"/>
      <c r="MST988" s="48"/>
      <c r="MSU988" s="48"/>
      <c r="MSV988" s="48"/>
      <c r="MSW988" s="48"/>
      <c r="MSX988" s="48"/>
      <c r="MSY988" s="48"/>
      <c r="MSZ988" s="48"/>
      <c r="MTA988" s="48"/>
      <c r="MTB988" s="48"/>
      <c r="MTC988" s="48"/>
      <c r="MTD988" s="48"/>
      <c r="MTE988" s="48"/>
      <c r="MTF988" s="48"/>
      <c r="MTG988" s="48"/>
      <c r="MTH988" s="48"/>
      <c r="MTI988" s="48"/>
      <c r="MTJ988" s="48"/>
      <c r="MTK988" s="48"/>
      <c r="MTL988" s="48"/>
      <c r="MTM988" s="48"/>
      <c r="MTN988" s="48"/>
      <c r="MTO988" s="48"/>
      <c r="MTP988" s="48"/>
      <c r="MTQ988" s="48"/>
      <c r="MTR988" s="48"/>
      <c r="MTS988" s="48"/>
      <c r="MTT988" s="48"/>
      <c r="MTU988" s="48"/>
      <c r="MTV988" s="48"/>
      <c r="MTW988" s="48"/>
      <c r="MTX988" s="48"/>
      <c r="MTY988" s="48"/>
      <c r="MTZ988" s="48"/>
      <c r="MUA988" s="48"/>
      <c r="MUB988" s="48"/>
      <c r="MUC988" s="48"/>
      <c r="MUD988" s="48"/>
      <c r="MUE988" s="48"/>
      <c r="MUF988" s="48"/>
      <c r="MUG988" s="48"/>
      <c r="MUH988" s="48"/>
      <c r="MUI988" s="48"/>
      <c r="MUJ988" s="48"/>
      <c r="MUK988" s="48"/>
      <c r="MUL988" s="48"/>
      <c r="MUM988" s="48"/>
      <c r="MUN988" s="48"/>
      <c r="MUO988" s="48"/>
      <c r="MUP988" s="48"/>
      <c r="MUQ988" s="48"/>
      <c r="MUR988" s="48"/>
      <c r="MUS988" s="48"/>
      <c r="MUT988" s="48"/>
      <c r="MUU988" s="48"/>
      <c r="MUV988" s="48"/>
      <c r="MUW988" s="48"/>
      <c r="MUX988" s="48"/>
      <c r="MUY988" s="48"/>
      <c r="MUZ988" s="48"/>
      <c r="MVA988" s="48"/>
      <c r="MVB988" s="48"/>
      <c r="MVC988" s="48"/>
      <c r="MVD988" s="48"/>
      <c r="MVE988" s="48"/>
      <c r="MVF988" s="48"/>
      <c r="MVG988" s="48"/>
      <c r="MVH988" s="48"/>
      <c r="MVI988" s="48"/>
      <c r="MVJ988" s="48"/>
      <c r="MVK988" s="48"/>
      <c r="MVL988" s="48"/>
      <c r="MVM988" s="48"/>
      <c r="MVN988" s="48"/>
      <c r="MVO988" s="48"/>
      <c r="MVP988" s="48"/>
      <c r="MVQ988" s="48"/>
      <c r="MVR988" s="48"/>
      <c r="MVS988" s="48"/>
      <c r="MVT988" s="48"/>
      <c r="MVU988" s="48"/>
      <c r="MVV988" s="48"/>
      <c r="MVW988" s="48"/>
      <c r="MVX988" s="48"/>
      <c r="MVY988" s="48"/>
      <c r="MVZ988" s="48"/>
      <c r="MWA988" s="48"/>
      <c r="MWB988" s="48"/>
      <c r="MWC988" s="48"/>
      <c r="MWD988" s="48"/>
      <c r="MWE988" s="48"/>
      <c r="MWF988" s="48"/>
      <c r="MWG988" s="48"/>
      <c r="MWH988" s="48"/>
      <c r="MWI988" s="48"/>
      <c r="MWJ988" s="48"/>
      <c r="MWK988" s="48"/>
      <c r="MWL988" s="48"/>
      <c r="MWM988" s="48"/>
      <c r="MWN988" s="48"/>
      <c r="MWO988" s="48"/>
      <c r="MWP988" s="48"/>
      <c r="MWQ988" s="48"/>
      <c r="MWR988" s="48"/>
      <c r="MWS988" s="48"/>
      <c r="MWT988" s="48"/>
      <c r="MWU988" s="48"/>
      <c r="MWV988" s="48"/>
      <c r="MWW988" s="48"/>
      <c r="MWX988" s="48"/>
      <c r="MWY988" s="48"/>
      <c r="MWZ988" s="48"/>
      <c r="MXA988" s="48"/>
      <c r="MXB988" s="48"/>
      <c r="MXC988" s="48"/>
      <c r="MXD988" s="48"/>
      <c r="MXE988" s="48"/>
      <c r="MXF988" s="48"/>
      <c r="MXG988" s="48"/>
      <c r="MXH988" s="48"/>
      <c r="MXI988" s="48"/>
      <c r="MXJ988" s="48"/>
      <c r="MXK988" s="48"/>
      <c r="MXL988" s="48"/>
      <c r="MXM988" s="48"/>
      <c r="MXN988" s="48"/>
      <c r="MXO988" s="48"/>
      <c r="MXP988" s="48"/>
      <c r="MXQ988" s="48"/>
      <c r="MXR988" s="48"/>
      <c r="MXS988" s="48"/>
      <c r="MXT988" s="48"/>
      <c r="MXU988" s="48"/>
      <c r="MXV988" s="48"/>
      <c r="MXW988" s="48"/>
      <c r="MXX988" s="48"/>
      <c r="MXY988" s="48"/>
      <c r="MXZ988" s="48"/>
      <c r="MYA988" s="48"/>
      <c r="MYB988" s="48"/>
      <c r="MYC988" s="48"/>
      <c r="MYD988" s="48"/>
      <c r="MYE988" s="48"/>
      <c r="MYF988" s="48"/>
      <c r="MYG988" s="48"/>
      <c r="MYH988" s="48"/>
      <c r="MYI988" s="48"/>
      <c r="MYJ988" s="48"/>
      <c r="MYK988" s="48"/>
      <c r="MYL988" s="48"/>
      <c r="MYM988" s="48"/>
      <c r="MYN988" s="48"/>
      <c r="MYO988" s="48"/>
      <c r="MYP988" s="48"/>
      <c r="MYQ988" s="48"/>
      <c r="MYR988" s="48"/>
      <c r="MYS988" s="48"/>
      <c r="MYT988" s="48"/>
      <c r="MYU988" s="48"/>
      <c r="MYV988" s="48"/>
      <c r="MYW988" s="48"/>
      <c r="MYX988" s="48"/>
      <c r="MYY988" s="48"/>
      <c r="MYZ988" s="48"/>
      <c r="MZA988" s="48"/>
      <c r="MZB988" s="48"/>
      <c r="MZC988" s="48"/>
      <c r="MZD988" s="48"/>
      <c r="MZE988" s="48"/>
      <c r="MZF988" s="48"/>
      <c r="MZG988" s="48"/>
      <c r="MZH988" s="48"/>
      <c r="MZI988" s="48"/>
      <c r="MZJ988" s="48"/>
      <c r="MZK988" s="48"/>
      <c r="MZL988" s="48"/>
      <c r="MZM988" s="48"/>
      <c r="MZN988" s="48"/>
      <c r="MZO988" s="48"/>
      <c r="MZP988" s="48"/>
      <c r="MZQ988" s="48"/>
      <c r="MZR988" s="48"/>
      <c r="MZS988" s="48"/>
      <c r="MZT988" s="48"/>
      <c r="MZU988" s="48"/>
      <c r="MZV988" s="48"/>
      <c r="MZW988" s="48"/>
      <c r="MZX988" s="48"/>
      <c r="MZY988" s="48"/>
      <c r="MZZ988" s="48"/>
      <c r="NAA988" s="48"/>
      <c r="NAB988" s="48"/>
      <c r="NAC988" s="48"/>
      <c r="NAD988" s="48"/>
      <c r="NAE988" s="48"/>
      <c r="NAF988" s="48"/>
      <c r="NAG988" s="48"/>
      <c r="NAH988" s="48"/>
      <c r="NAI988" s="48"/>
      <c r="NAJ988" s="48"/>
      <c r="NAK988" s="48"/>
      <c r="NAL988" s="48"/>
      <c r="NAM988" s="48"/>
      <c r="NAN988" s="48"/>
      <c r="NAO988" s="48"/>
      <c r="NAP988" s="48"/>
      <c r="NAQ988" s="48"/>
      <c r="NAR988" s="48"/>
      <c r="NAS988" s="48"/>
      <c r="NAT988" s="48"/>
      <c r="NAU988" s="48"/>
      <c r="NAV988" s="48"/>
      <c r="NAW988" s="48"/>
      <c r="NAX988" s="48"/>
      <c r="NAY988" s="48"/>
      <c r="NAZ988" s="48"/>
      <c r="NBA988" s="48"/>
      <c r="NBB988" s="48"/>
      <c r="NBC988" s="48"/>
      <c r="NBD988" s="48"/>
      <c r="NBE988" s="48"/>
      <c r="NBF988" s="48"/>
      <c r="NBG988" s="48"/>
      <c r="NBH988" s="48"/>
      <c r="NBI988" s="48"/>
      <c r="NBJ988" s="48"/>
      <c r="NBK988" s="48"/>
      <c r="NBL988" s="48"/>
      <c r="NBM988" s="48"/>
      <c r="NBN988" s="48"/>
      <c r="NBO988" s="48"/>
      <c r="NBP988" s="48"/>
      <c r="NBQ988" s="48"/>
      <c r="NBR988" s="48"/>
      <c r="NBS988" s="48"/>
      <c r="NBT988" s="48"/>
      <c r="NBU988" s="48"/>
      <c r="NBV988" s="48"/>
      <c r="NBW988" s="48"/>
      <c r="NBX988" s="48"/>
      <c r="NBY988" s="48"/>
      <c r="NBZ988" s="48"/>
      <c r="NCA988" s="48"/>
      <c r="NCB988" s="48"/>
      <c r="NCC988" s="48"/>
      <c r="NCD988" s="48"/>
      <c r="NCE988" s="48"/>
      <c r="NCF988" s="48"/>
      <c r="NCG988" s="48"/>
      <c r="NCH988" s="48"/>
      <c r="NCI988" s="48"/>
      <c r="NCJ988" s="48"/>
      <c r="NCK988" s="48"/>
      <c r="NCL988" s="48"/>
      <c r="NCM988" s="48"/>
      <c r="NCN988" s="48"/>
      <c r="NCO988" s="48"/>
      <c r="NCP988" s="48"/>
      <c r="NCQ988" s="48"/>
      <c r="NCR988" s="48"/>
      <c r="NCS988" s="48"/>
      <c r="NCT988" s="48"/>
      <c r="NCU988" s="48"/>
      <c r="NCV988" s="48"/>
      <c r="NCW988" s="48"/>
      <c r="NCX988" s="48"/>
      <c r="NCY988" s="48"/>
      <c r="NCZ988" s="48"/>
      <c r="NDA988" s="48"/>
      <c r="NDB988" s="48"/>
      <c r="NDC988" s="48"/>
      <c r="NDD988" s="48"/>
      <c r="NDE988" s="48"/>
      <c r="NDF988" s="48"/>
      <c r="NDG988" s="48"/>
      <c r="NDH988" s="48"/>
      <c r="NDI988" s="48"/>
      <c r="NDJ988" s="48"/>
      <c r="NDK988" s="48"/>
      <c r="NDL988" s="48"/>
      <c r="NDM988" s="48"/>
      <c r="NDN988" s="48"/>
      <c r="NDO988" s="48"/>
      <c r="NDP988" s="48"/>
      <c r="NDQ988" s="48"/>
      <c r="NDR988" s="48"/>
      <c r="NDS988" s="48"/>
      <c r="NDT988" s="48"/>
      <c r="NDU988" s="48"/>
      <c r="NDV988" s="48"/>
      <c r="NDW988" s="48"/>
      <c r="NDX988" s="48"/>
      <c r="NDY988" s="48"/>
      <c r="NDZ988" s="48"/>
      <c r="NEA988" s="48"/>
      <c r="NEB988" s="48"/>
      <c r="NEC988" s="48"/>
      <c r="NED988" s="48"/>
      <c r="NEE988" s="48"/>
      <c r="NEF988" s="48"/>
      <c r="NEG988" s="48"/>
      <c r="NEH988" s="48"/>
      <c r="NEI988" s="48"/>
      <c r="NEJ988" s="48"/>
      <c r="NEK988" s="48"/>
      <c r="NEL988" s="48"/>
      <c r="NEM988" s="48"/>
      <c r="NEN988" s="48"/>
      <c r="NEO988" s="48"/>
      <c r="NEP988" s="48"/>
      <c r="NEQ988" s="48"/>
      <c r="NER988" s="48"/>
      <c r="NES988" s="48"/>
      <c r="NET988" s="48"/>
      <c r="NEU988" s="48"/>
      <c r="NEV988" s="48"/>
      <c r="NEW988" s="48"/>
      <c r="NEX988" s="48"/>
      <c r="NEY988" s="48"/>
      <c r="NEZ988" s="48"/>
      <c r="NFA988" s="48"/>
      <c r="NFB988" s="48"/>
      <c r="NFC988" s="48"/>
      <c r="NFD988" s="48"/>
      <c r="NFE988" s="48"/>
      <c r="NFF988" s="48"/>
      <c r="NFG988" s="48"/>
      <c r="NFH988" s="48"/>
      <c r="NFI988" s="48"/>
      <c r="NFJ988" s="48"/>
      <c r="NFK988" s="48"/>
      <c r="NFL988" s="48"/>
      <c r="NFM988" s="48"/>
      <c r="NFN988" s="48"/>
      <c r="NFO988" s="48"/>
      <c r="NFP988" s="48"/>
      <c r="NFQ988" s="48"/>
      <c r="NFR988" s="48"/>
      <c r="NFS988" s="48"/>
      <c r="NFT988" s="48"/>
      <c r="NFU988" s="48"/>
      <c r="NFV988" s="48"/>
      <c r="NFW988" s="48"/>
      <c r="NFX988" s="48"/>
      <c r="NFY988" s="48"/>
      <c r="NFZ988" s="48"/>
      <c r="NGA988" s="48"/>
      <c r="NGB988" s="48"/>
      <c r="NGC988" s="48"/>
      <c r="NGD988" s="48"/>
      <c r="NGE988" s="48"/>
      <c r="NGF988" s="48"/>
      <c r="NGG988" s="48"/>
      <c r="NGH988" s="48"/>
      <c r="NGI988" s="48"/>
      <c r="NGJ988" s="48"/>
      <c r="NGK988" s="48"/>
      <c r="NGL988" s="48"/>
      <c r="NGM988" s="48"/>
      <c r="NGN988" s="48"/>
      <c r="NGO988" s="48"/>
      <c r="NGP988" s="48"/>
      <c r="NGQ988" s="48"/>
      <c r="NGR988" s="48"/>
      <c r="NGS988" s="48"/>
      <c r="NGT988" s="48"/>
      <c r="NGU988" s="48"/>
      <c r="NGV988" s="48"/>
      <c r="NGW988" s="48"/>
      <c r="NGX988" s="48"/>
      <c r="NGY988" s="48"/>
      <c r="NGZ988" s="48"/>
      <c r="NHA988" s="48"/>
      <c r="NHB988" s="48"/>
      <c r="NHC988" s="48"/>
      <c r="NHD988" s="48"/>
      <c r="NHE988" s="48"/>
      <c r="NHF988" s="48"/>
      <c r="NHG988" s="48"/>
      <c r="NHH988" s="48"/>
      <c r="NHI988" s="48"/>
      <c r="NHJ988" s="48"/>
      <c r="NHK988" s="48"/>
      <c r="NHL988" s="48"/>
      <c r="NHM988" s="48"/>
      <c r="NHN988" s="48"/>
      <c r="NHO988" s="48"/>
      <c r="NHP988" s="48"/>
      <c r="NHQ988" s="48"/>
      <c r="NHR988" s="48"/>
      <c r="NHS988" s="48"/>
      <c r="NHT988" s="48"/>
      <c r="NHU988" s="48"/>
      <c r="NHV988" s="48"/>
      <c r="NHW988" s="48"/>
      <c r="NHX988" s="48"/>
      <c r="NHY988" s="48"/>
      <c r="NHZ988" s="48"/>
      <c r="NIA988" s="48"/>
      <c r="NIB988" s="48"/>
      <c r="NIC988" s="48"/>
      <c r="NID988" s="48"/>
      <c r="NIE988" s="48"/>
      <c r="NIF988" s="48"/>
      <c r="NIG988" s="48"/>
      <c r="NIH988" s="48"/>
      <c r="NII988" s="48"/>
      <c r="NIJ988" s="48"/>
      <c r="NIK988" s="48"/>
      <c r="NIL988" s="48"/>
      <c r="NIM988" s="48"/>
      <c r="NIN988" s="48"/>
      <c r="NIO988" s="48"/>
      <c r="NIP988" s="48"/>
      <c r="NIQ988" s="48"/>
      <c r="NIR988" s="48"/>
      <c r="NIS988" s="48"/>
      <c r="NIT988" s="48"/>
      <c r="NIU988" s="48"/>
      <c r="NIV988" s="48"/>
      <c r="NIW988" s="48"/>
      <c r="NIX988" s="48"/>
      <c r="NIY988" s="48"/>
      <c r="NIZ988" s="48"/>
      <c r="NJA988" s="48"/>
      <c r="NJB988" s="48"/>
      <c r="NJC988" s="48"/>
      <c r="NJD988" s="48"/>
      <c r="NJE988" s="48"/>
      <c r="NJF988" s="48"/>
      <c r="NJG988" s="48"/>
      <c r="NJH988" s="48"/>
      <c r="NJI988" s="48"/>
      <c r="NJJ988" s="48"/>
      <c r="NJK988" s="48"/>
      <c r="NJL988" s="48"/>
      <c r="NJM988" s="48"/>
      <c r="NJN988" s="48"/>
      <c r="NJO988" s="48"/>
      <c r="NJP988" s="48"/>
      <c r="NJQ988" s="48"/>
      <c r="NJR988" s="48"/>
      <c r="NJS988" s="48"/>
      <c r="NJT988" s="48"/>
      <c r="NJU988" s="48"/>
      <c r="NJV988" s="48"/>
      <c r="NJW988" s="48"/>
      <c r="NJX988" s="48"/>
      <c r="NJY988" s="48"/>
      <c r="NJZ988" s="48"/>
      <c r="NKA988" s="48"/>
      <c r="NKB988" s="48"/>
      <c r="NKC988" s="48"/>
      <c r="NKD988" s="48"/>
      <c r="NKE988" s="48"/>
      <c r="NKF988" s="48"/>
      <c r="NKG988" s="48"/>
      <c r="NKH988" s="48"/>
      <c r="NKI988" s="48"/>
      <c r="NKJ988" s="48"/>
      <c r="NKK988" s="48"/>
      <c r="NKL988" s="48"/>
      <c r="NKM988" s="48"/>
      <c r="NKN988" s="48"/>
      <c r="NKO988" s="48"/>
      <c r="NKP988" s="48"/>
      <c r="NKQ988" s="48"/>
      <c r="NKR988" s="48"/>
      <c r="NKS988" s="48"/>
      <c r="NKT988" s="48"/>
      <c r="NKU988" s="48"/>
      <c r="NKV988" s="48"/>
      <c r="NKW988" s="48"/>
      <c r="NKX988" s="48"/>
      <c r="NKY988" s="48"/>
      <c r="NKZ988" s="48"/>
      <c r="NLA988" s="48"/>
      <c r="NLB988" s="48"/>
      <c r="NLC988" s="48"/>
      <c r="NLD988" s="48"/>
      <c r="NLE988" s="48"/>
      <c r="NLF988" s="48"/>
      <c r="NLG988" s="48"/>
      <c r="NLH988" s="48"/>
      <c r="NLI988" s="48"/>
      <c r="NLJ988" s="48"/>
      <c r="NLK988" s="48"/>
      <c r="NLL988" s="48"/>
      <c r="NLM988" s="48"/>
      <c r="NLN988" s="48"/>
      <c r="NLO988" s="48"/>
      <c r="NLP988" s="48"/>
      <c r="NLQ988" s="48"/>
      <c r="NLR988" s="48"/>
      <c r="NLS988" s="48"/>
      <c r="NLT988" s="48"/>
      <c r="NLU988" s="48"/>
      <c r="NLV988" s="48"/>
      <c r="NLW988" s="48"/>
      <c r="NLX988" s="48"/>
      <c r="NLY988" s="48"/>
      <c r="NLZ988" s="48"/>
      <c r="NMA988" s="48"/>
      <c r="NMB988" s="48"/>
      <c r="NMC988" s="48"/>
      <c r="NMD988" s="48"/>
      <c r="NME988" s="48"/>
      <c r="NMF988" s="48"/>
      <c r="NMG988" s="48"/>
      <c r="NMH988" s="48"/>
      <c r="NMI988" s="48"/>
      <c r="NMJ988" s="48"/>
      <c r="NMK988" s="48"/>
      <c r="NML988" s="48"/>
      <c r="NMM988" s="48"/>
      <c r="NMN988" s="48"/>
      <c r="NMO988" s="48"/>
      <c r="NMP988" s="48"/>
      <c r="NMQ988" s="48"/>
      <c r="NMR988" s="48"/>
      <c r="NMS988" s="48"/>
      <c r="NMT988" s="48"/>
      <c r="NMU988" s="48"/>
      <c r="NMV988" s="48"/>
      <c r="NMW988" s="48"/>
      <c r="NMX988" s="48"/>
      <c r="NMY988" s="48"/>
      <c r="NMZ988" s="48"/>
      <c r="NNA988" s="48"/>
      <c r="NNB988" s="48"/>
      <c r="NNC988" s="48"/>
      <c r="NND988" s="48"/>
      <c r="NNE988" s="48"/>
      <c r="NNF988" s="48"/>
      <c r="NNG988" s="48"/>
      <c r="NNH988" s="48"/>
      <c r="NNI988" s="48"/>
      <c r="NNJ988" s="48"/>
      <c r="NNK988" s="48"/>
      <c r="NNL988" s="48"/>
      <c r="NNM988" s="48"/>
      <c r="NNN988" s="48"/>
      <c r="NNO988" s="48"/>
      <c r="NNP988" s="48"/>
      <c r="NNQ988" s="48"/>
      <c r="NNR988" s="48"/>
      <c r="NNS988" s="48"/>
      <c r="NNT988" s="48"/>
      <c r="NNU988" s="48"/>
      <c r="NNV988" s="48"/>
      <c r="NNW988" s="48"/>
      <c r="NNX988" s="48"/>
      <c r="NNY988" s="48"/>
      <c r="NNZ988" s="48"/>
      <c r="NOA988" s="48"/>
      <c r="NOB988" s="48"/>
      <c r="NOC988" s="48"/>
      <c r="NOD988" s="48"/>
      <c r="NOE988" s="48"/>
      <c r="NOF988" s="48"/>
      <c r="NOG988" s="48"/>
      <c r="NOH988" s="48"/>
      <c r="NOI988" s="48"/>
      <c r="NOJ988" s="48"/>
      <c r="NOK988" s="48"/>
      <c r="NOL988" s="48"/>
      <c r="NOM988" s="48"/>
      <c r="NON988" s="48"/>
      <c r="NOO988" s="48"/>
      <c r="NOP988" s="48"/>
      <c r="NOQ988" s="48"/>
      <c r="NOR988" s="48"/>
      <c r="NOS988" s="48"/>
      <c r="NOT988" s="48"/>
      <c r="NOU988" s="48"/>
      <c r="NOV988" s="48"/>
      <c r="NOW988" s="48"/>
      <c r="NOX988" s="48"/>
      <c r="NOY988" s="48"/>
      <c r="NOZ988" s="48"/>
      <c r="NPA988" s="48"/>
      <c r="NPB988" s="48"/>
      <c r="NPC988" s="48"/>
      <c r="NPD988" s="48"/>
      <c r="NPE988" s="48"/>
      <c r="NPF988" s="48"/>
      <c r="NPG988" s="48"/>
      <c r="NPH988" s="48"/>
      <c r="NPI988" s="48"/>
      <c r="NPJ988" s="48"/>
      <c r="NPK988" s="48"/>
      <c r="NPL988" s="48"/>
      <c r="NPM988" s="48"/>
      <c r="NPN988" s="48"/>
      <c r="NPO988" s="48"/>
      <c r="NPP988" s="48"/>
      <c r="NPQ988" s="48"/>
      <c r="NPR988" s="48"/>
      <c r="NPS988" s="48"/>
      <c r="NPT988" s="48"/>
      <c r="NPU988" s="48"/>
      <c r="NPV988" s="48"/>
      <c r="NPW988" s="48"/>
      <c r="NPX988" s="48"/>
      <c r="NPY988" s="48"/>
      <c r="NPZ988" s="48"/>
      <c r="NQA988" s="48"/>
      <c r="NQB988" s="48"/>
      <c r="NQC988" s="48"/>
      <c r="NQD988" s="48"/>
      <c r="NQE988" s="48"/>
      <c r="NQF988" s="48"/>
      <c r="NQG988" s="48"/>
      <c r="NQH988" s="48"/>
      <c r="NQI988" s="48"/>
      <c r="NQJ988" s="48"/>
      <c r="NQK988" s="48"/>
      <c r="NQL988" s="48"/>
      <c r="NQM988" s="48"/>
      <c r="NQN988" s="48"/>
      <c r="NQO988" s="48"/>
      <c r="NQP988" s="48"/>
      <c r="NQQ988" s="48"/>
      <c r="NQR988" s="48"/>
      <c r="NQS988" s="48"/>
      <c r="NQT988" s="48"/>
      <c r="NQU988" s="48"/>
      <c r="NQV988" s="48"/>
      <c r="NQW988" s="48"/>
      <c r="NQX988" s="48"/>
      <c r="NQY988" s="48"/>
      <c r="NQZ988" s="48"/>
      <c r="NRA988" s="48"/>
      <c r="NRB988" s="48"/>
      <c r="NRC988" s="48"/>
      <c r="NRD988" s="48"/>
      <c r="NRE988" s="48"/>
      <c r="NRF988" s="48"/>
      <c r="NRG988" s="48"/>
      <c r="NRH988" s="48"/>
      <c r="NRI988" s="48"/>
      <c r="NRJ988" s="48"/>
      <c r="NRK988" s="48"/>
      <c r="NRL988" s="48"/>
      <c r="NRM988" s="48"/>
      <c r="NRN988" s="48"/>
      <c r="NRO988" s="48"/>
      <c r="NRP988" s="48"/>
      <c r="NRQ988" s="48"/>
      <c r="NRR988" s="48"/>
      <c r="NRS988" s="48"/>
      <c r="NRT988" s="48"/>
      <c r="NRU988" s="48"/>
      <c r="NRV988" s="48"/>
      <c r="NRW988" s="48"/>
      <c r="NRX988" s="48"/>
      <c r="NRY988" s="48"/>
      <c r="NRZ988" s="48"/>
      <c r="NSA988" s="48"/>
      <c r="NSB988" s="48"/>
      <c r="NSC988" s="48"/>
      <c r="NSD988" s="48"/>
      <c r="NSE988" s="48"/>
      <c r="NSF988" s="48"/>
      <c r="NSG988" s="48"/>
      <c r="NSH988" s="48"/>
      <c r="NSI988" s="48"/>
      <c r="NSJ988" s="48"/>
      <c r="NSK988" s="48"/>
      <c r="NSL988" s="48"/>
      <c r="NSM988" s="48"/>
      <c r="NSN988" s="48"/>
      <c r="NSO988" s="48"/>
      <c r="NSP988" s="48"/>
      <c r="NSQ988" s="48"/>
      <c r="NSR988" s="48"/>
      <c r="NSS988" s="48"/>
      <c r="NST988" s="48"/>
      <c r="NSU988" s="48"/>
      <c r="NSV988" s="48"/>
      <c r="NSW988" s="48"/>
      <c r="NSX988" s="48"/>
      <c r="NSY988" s="48"/>
      <c r="NSZ988" s="48"/>
      <c r="NTA988" s="48"/>
      <c r="NTB988" s="48"/>
      <c r="NTC988" s="48"/>
      <c r="NTD988" s="48"/>
      <c r="NTE988" s="48"/>
      <c r="NTF988" s="48"/>
      <c r="NTG988" s="48"/>
      <c r="NTH988" s="48"/>
      <c r="NTI988" s="48"/>
      <c r="NTJ988" s="48"/>
      <c r="NTK988" s="48"/>
      <c r="NTL988" s="48"/>
      <c r="NTM988" s="48"/>
      <c r="NTN988" s="48"/>
      <c r="NTO988" s="48"/>
      <c r="NTP988" s="48"/>
      <c r="NTQ988" s="48"/>
      <c r="NTR988" s="48"/>
      <c r="NTS988" s="48"/>
      <c r="NTT988" s="48"/>
      <c r="NTU988" s="48"/>
      <c r="NTV988" s="48"/>
      <c r="NTW988" s="48"/>
      <c r="NTX988" s="48"/>
      <c r="NTY988" s="48"/>
      <c r="NTZ988" s="48"/>
      <c r="NUA988" s="48"/>
      <c r="NUB988" s="48"/>
      <c r="NUC988" s="48"/>
      <c r="NUD988" s="48"/>
      <c r="NUE988" s="48"/>
      <c r="NUF988" s="48"/>
      <c r="NUG988" s="48"/>
      <c r="NUH988" s="48"/>
      <c r="NUI988" s="48"/>
      <c r="NUJ988" s="48"/>
      <c r="NUK988" s="48"/>
      <c r="NUL988" s="48"/>
      <c r="NUM988" s="48"/>
      <c r="NUN988" s="48"/>
      <c r="NUO988" s="48"/>
      <c r="NUP988" s="48"/>
      <c r="NUQ988" s="48"/>
      <c r="NUR988" s="48"/>
      <c r="NUS988" s="48"/>
      <c r="NUT988" s="48"/>
      <c r="NUU988" s="48"/>
      <c r="NUV988" s="48"/>
      <c r="NUW988" s="48"/>
      <c r="NUX988" s="48"/>
      <c r="NUY988" s="48"/>
      <c r="NUZ988" s="48"/>
      <c r="NVA988" s="48"/>
      <c r="NVB988" s="48"/>
      <c r="NVC988" s="48"/>
      <c r="NVD988" s="48"/>
      <c r="NVE988" s="48"/>
      <c r="NVF988" s="48"/>
      <c r="NVG988" s="48"/>
      <c r="NVH988" s="48"/>
      <c r="NVI988" s="48"/>
      <c r="NVJ988" s="48"/>
      <c r="NVK988" s="48"/>
      <c r="NVL988" s="48"/>
      <c r="NVM988" s="48"/>
      <c r="NVN988" s="48"/>
      <c r="NVO988" s="48"/>
      <c r="NVP988" s="48"/>
      <c r="NVQ988" s="48"/>
      <c r="NVR988" s="48"/>
      <c r="NVS988" s="48"/>
      <c r="NVT988" s="48"/>
      <c r="NVU988" s="48"/>
      <c r="NVV988" s="48"/>
      <c r="NVW988" s="48"/>
      <c r="NVX988" s="48"/>
      <c r="NVY988" s="48"/>
      <c r="NVZ988" s="48"/>
      <c r="NWA988" s="48"/>
      <c r="NWB988" s="48"/>
      <c r="NWC988" s="48"/>
      <c r="NWD988" s="48"/>
      <c r="NWE988" s="48"/>
      <c r="NWF988" s="48"/>
      <c r="NWG988" s="48"/>
      <c r="NWH988" s="48"/>
      <c r="NWI988" s="48"/>
      <c r="NWJ988" s="48"/>
      <c r="NWK988" s="48"/>
      <c r="NWL988" s="48"/>
      <c r="NWM988" s="48"/>
      <c r="NWN988" s="48"/>
      <c r="NWO988" s="48"/>
      <c r="NWP988" s="48"/>
      <c r="NWQ988" s="48"/>
      <c r="NWR988" s="48"/>
      <c r="NWS988" s="48"/>
      <c r="NWT988" s="48"/>
      <c r="NWU988" s="48"/>
      <c r="NWV988" s="48"/>
      <c r="NWW988" s="48"/>
      <c r="NWX988" s="48"/>
      <c r="NWY988" s="48"/>
      <c r="NWZ988" s="48"/>
      <c r="NXA988" s="48"/>
      <c r="NXB988" s="48"/>
      <c r="NXC988" s="48"/>
      <c r="NXD988" s="48"/>
      <c r="NXE988" s="48"/>
      <c r="NXF988" s="48"/>
      <c r="NXG988" s="48"/>
      <c r="NXH988" s="48"/>
      <c r="NXI988" s="48"/>
      <c r="NXJ988" s="48"/>
      <c r="NXK988" s="48"/>
      <c r="NXL988" s="48"/>
      <c r="NXM988" s="48"/>
      <c r="NXN988" s="48"/>
      <c r="NXO988" s="48"/>
      <c r="NXP988" s="48"/>
      <c r="NXQ988" s="48"/>
      <c r="NXR988" s="48"/>
      <c r="NXS988" s="48"/>
      <c r="NXT988" s="48"/>
      <c r="NXU988" s="48"/>
      <c r="NXV988" s="48"/>
      <c r="NXW988" s="48"/>
      <c r="NXX988" s="48"/>
      <c r="NXY988" s="48"/>
      <c r="NXZ988" s="48"/>
      <c r="NYA988" s="48"/>
      <c r="NYB988" s="48"/>
      <c r="NYC988" s="48"/>
      <c r="NYD988" s="48"/>
      <c r="NYE988" s="48"/>
      <c r="NYF988" s="48"/>
      <c r="NYG988" s="48"/>
      <c r="NYH988" s="48"/>
      <c r="NYI988" s="48"/>
      <c r="NYJ988" s="48"/>
      <c r="NYK988" s="48"/>
      <c r="NYL988" s="48"/>
      <c r="NYM988" s="48"/>
      <c r="NYN988" s="48"/>
      <c r="NYO988" s="48"/>
      <c r="NYP988" s="48"/>
      <c r="NYQ988" s="48"/>
      <c r="NYR988" s="48"/>
      <c r="NYS988" s="48"/>
      <c r="NYT988" s="48"/>
      <c r="NYU988" s="48"/>
      <c r="NYV988" s="48"/>
      <c r="NYW988" s="48"/>
      <c r="NYX988" s="48"/>
      <c r="NYY988" s="48"/>
      <c r="NYZ988" s="48"/>
      <c r="NZA988" s="48"/>
      <c r="NZB988" s="48"/>
      <c r="NZC988" s="48"/>
      <c r="NZD988" s="48"/>
      <c r="NZE988" s="48"/>
      <c r="NZF988" s="48"/>
      <c r="NZG988" s="48"/>
      <c r="NZH988" s="48"/>
      <c r="NZI988" s="48"/>
      <c r="NZJ988" s="48"/>
      <c r="NZK988" s="48"/>
      <c r="NZL988" s="48"/>
      <c r="NZM988" s="48"/>
      <c r="NZN988" s="48"/>
      <c r="NZO988" s="48"/>
      <c r="NZP988" s="48"/>
      <c r="NZQ988" s="48"/>
      <c r="NZR988" s="48"/>
      <c r="NZS988" s="48"/>
      <c r="NZT988" s="48"/>
      <c r="NZU988" s="48"/>
      <c r="NZV988" s="48"/>
      <c r="NZW988" s="48"/>
      <c r="NZX988" s="48"/>
      <c r="NZY988" s="48"/>
      <c r="NZZ988" s="48"/>
      <c r="OAA988" s="48"/>
      <c r="OAB988" s="48"/>
      <c r="OAC988" s="48"/>
      <c r="OAD988" s="48"/>
      <c r="OAE988" s="48"/>
      <c r="OAF988" s="48"/>
      <c r="OAG988" s="48"/>
      <c r="OAH988" s="48"/>
      <c r="OAI988" s="48"/>
      <c r="OAJ988" s="48"/>
      <c r="OAK988" s="48"/>
      <c r="OAL988" s="48"/>
      <c r="OAM988" s="48"/>
      <c r="OAN988" s="48"/>
      <c r="OAO988" s="48"/>
      <c r="OAP988" s="48"/>
      <c r="OAQ988" s="48"/>
      <c r="OAR988" s="48"/>
      <c r="OAS988" s="48"/>
      <c r="OAT988" s="48"/>
      <c r="OAU988" s="48"/>
      <c r="OAV988" s="48"/>
      <c r="OAW988" s="48"/>
      <c r="OAX988" s="48"/>
      <c r="OAY988" s="48"/>
      <c r="OAZ988" s="48"/>
      <c r="OBA988" s="48"/>
      <c r="OBB988" s="48"/>
      <c r="OBC988" s="48"/>
      <c r="OBD988" s="48"/>
      <c r="OBE988" s="48"/>
      <c r="OBF988" s="48"/>
      <c r="OBG988" s="48"/>
      <c r="OBH988" s="48"/>
      <c r="OBI988" s="48"/>
      <c r="OBJ988" s="48"/>
      <c r="OBK988" s="48"/>
      <c r="OBL988" s="48"/>
      <c r="OBM988" s="48"/>
      <c r="OBN988" s="48"/>
      <c r="OBO988" s="48"/>
      <c r="OBP988" s="48"/>
      <c r="OBQ988" s="48"/>
      <c r="OBR988" s="48"/>
      <c r="OBS988" s="48"/>
      <c r="OBT988" s="48"/>
      <c r="OBU988" s="48"/>
      <c r="OBV988" s="48"/>
      <c r="OBW988" s="48"/>
      <c r="OBX988" s="48"/>
      <c r="OBY988" s="48"/>
      <c r="OBZ988" s="48"/>
      <c r="OCA988" s="48"/>
      <c r="OCB988" s="48"/>
      <c r="OCC988" s="48"/>
      <c r="OCD988" s="48"/>
      <c r="OCE988" s="48"/>
      <c r="OCF988" s="48"/>
      <c r="OCG988" s="48"/>
      <c r="OCH988" s="48"/>
      <c r="OCI988" s="48"/>
      <c r="OCJ988" s="48"/>
      <c r="OCK988" s="48"/>
      <c r="OCL988" s="48"/>
      <c r="OCM988" s="48"/>
      <c r="OCN988" s="48"/>
      <c r="OCO988" s="48"/>
      <c r="OCP988" s="48"/>
      <c r="OCQ988" s="48"/>
      <c r="OCR988" s="48"/>
      <c r="OCS988" s="48"/>
      <c r="OCT988" s="48"/>
      <c r="OCU988" s="48"/>
      <c r="OCV988" s="48"/>
      <c r="OCW988" s="48"/>
      <c r="OCX988" s="48"/>
      <c r="OCY988" s="48"/>
      <c r="OCZ988" s="48"/>
      <c r="ODA988" s="48"/>
      <c r="ODB988" s="48"/>
      <c r="ODC988" s="48"/>
      <c r="ODD988" s="48"/>
      <c r="ODE988" s="48"/>
      <c r="ODF988" s="48"/>
      <c r="ODG988" s="48"/>
      <c r="ODH988" s="48"/>
      <c r="ODI988" s="48"/>
      <c r="ODJ988" s="48"/>
      <c r="ODK988" s="48"/>
      <c r="ODL988" s="48"/>
      <c r="ODM988" s="48"/>
      <c r="ODN988" s="48"/>
      <c r="ODO988" s="48"/>
      <c r="ODP988" s="48"/>
      <c r="ODQ988" s="48"/>
      <c r="ODR988" s="48"/>
      <c r="ODS988" s="48"/>
      <c r="ODT988" s="48"/>
      <c r="ODU988" s="48"/>
      <c r="ODV988" s="48"/>
      <c r="ODW988" s="48"/>
      <c r="ODX988" s="48"/>
      <c r="ODY988" s="48"/>
      <c r="ODZ988" s="48"/>
      <c r="OEA988" s="48"/>
      <c r="OEB988" s="48"/>
      <c r="OEC988" s="48"/>
      <c r="OED988" s="48"/>
      <c r="OEE988" s="48"/>
      <c r="OEF988" s="48"/>
      <c r="OEG988" s="48"/>
      <c r="OEH988" s="48"/>
      <c r="OEI988" s="48"/>
      <c r="OEJ988" s="48"/>
      <c r="OEK988" s="48"/>
      <c r="OEL988" s="48"/>
      <c r="OEM988" s="48"/>
      <c r="OEN988" s="48"/>
      <c r="OEO988" s="48"/>
      <c r="OEP988" s="48"/>
      <c r="OEQ988" s="48"/>
      <c r="OER988" s="48"/>
      <c r="OES988" s="48"/>
      <c r="OET988" s="48"/>
      <c r="OEU988" s="48"/>
      <c r="OEV988" s="48"/>
      <c r="OEW988" s="48"/>
      <c r="OEX988" s="48"/>
      <c r="OEY988" s="48"/>
      <c r="OEZ988" s="48"/>
      <c r="OFA988" s="48"/>
      <c r="OFB988" s="48"/>
      <c r="OFC988" s="48"/>
      <c r="OFD988" s="48"/>
      <c r="OFE988" s="48"/>
      <c r="OFF988" s="48"/>
      <c r="OFG988" s="48"/>
      <c r="OFH988" s="48"/>
      <c r="OFI988" s="48"/>
      <c r="OFJ988" s="48"/>
      <c r="OFK988" s="48"/>
      <c r="OFL988" s="48"/>
      <c r="OFM988" s="48"/>
      <c r="OFN988" s="48"/>
      <c r="OFO988" s="48"/>
      <c r="OFP988" s="48"/>
      <c r="OFQ988" s="48"/>
      <c r="OFR988" s="48"/>
      <c r="OFS988" s="48"/>
      <c r="OFT988" s="48"/>
      <c r="OFU988" s="48"/>
      <c r="OFV988" s="48"/>
      <c r="OFW988" s="48"/>
      <c r="OFX988" s="48"/>
      <c r="OFY988" s="48"/>
      <c r="OFZ988" s="48"/>
      <c r="OGA988" s="48"/>
      <c r="OGB988" s="48"/>
      <c r="OGC988" s="48"/>
      <c r="OGD988" s="48"/>
      <c r="OGE988" s="48"/>
      <c r="OGF988" s="48"/>
      <c r="OGG988" s="48"/>
      <c r="OGH988" s="48"/>
      <c r="OGI988" s="48"/>
      <c r="OGJ988" s="48"/>
      <c r="OGK988" s="48"/>
      <c r="OGL988" s="48"/>
      <c r="OGM988" s="48"/>
      <c r="OGN988" s="48"/>
      <c r="OGO988" s="48"/>
      <c r="OGP988" s="48"/>
      <c r="OGQ988" s="48"/>
      <c r="OGR988" s="48"/>
      <c r="OGS988" s="48"/>
      <c r="OGT988" s="48"/>
      <c r="OGU988" s="48"/>
      <c r="OGV988" s="48"/>
      <c r="OGW988" s="48"/>
      <c r="OGX988" s="48"/>
      <c r="OGY988" s="48"/>
      <c r="OGZ988" s="48"/>
      <c r="OHA988" s="48"/>
      <c r="OHB988" s="48"/>
      <c r="OHC988" s="48"/>
      <c r="OHD988" s="48"/>
      <c r="OHE988" s="48"/>
      <c r="OHF988" s="48"/>
      <c r="OHG988" s="48"/>
      <c r="OHH988" s="48"/>
      <c r="OHI988" s="48"/>
      <c r="OHJ988" s="48"/>
      <c r="OHK988" s="48"/>
      <c r="OHL988" s="48"/>
      <c r="OHM988" s="48"/>
      <c r="OHN988" s="48"/>
      <c r="OHO988" s="48"/>
      <c r="OHP988" s="48"/>
      <c r="OHQ988" s="48"/>
      <c r="OHR988" s="48"/>
      <c r="OHS988" s="48"/>
      <c r="OHT988" s="48"/>
      <c r="OHU988" s="48"/>
      <c r="OHV988" s="48"/>
      <c r="OHW988" s="48"/>
      <c r="OHX988" s="48"/>
      <c r="OHY988" s="48"/>
      <c r="OHZ988" s="48"/>
      <c r="OIA988" s="48"/>
      <c r="OIB988" s="48"/>
      <c r="OIC988" s="48"/>
      <c r="OID988" s="48"/>
      <c r="OIE988" s="48"/>
      <c r="OIF988" s="48"/>
      <c r="OIG988" s="48"/>
      <c r="OIH988" s="48"/>
      <c r="OII988" s="48"/>
      <c r="OIJ988" s="48"/>
      <c r="OIK988" s="48"/>
      <c r="OIL988" s="48"/>
      <c r="OIM988" s="48"/>
      <c r="OIN988" s="48"/>
      <c r="OIO988" s="48"/>
      <c r="OIP988" s="48"/>
      <c r="OIQ988" s="48"/>
      <c r="OIR988" s="48"/>
      <c r="OIS988" s="48"/>
      <c r="OIT988" s="48"/>
      <c r="OIU988" s="48"/>
      <c r="OIV988" s="48"/>
      <c r="OIW988" s="48"/>
      <c r="OIX988" s="48"/>
      <c r="OIY988" s="48"/>
      <c r="OIZ988" s="48"/>
      <c r="OJA988" s="48"/>
      <c r="OJB988" s="48"/>
      <c r="OJC988" s="48"/>
      <c r="OJD988" s="48"/>
      <c r="OJE988" s="48"/>
      <c r="OJF988" s="48"/>
      <c r="OJG988" s="48"/>
      <c r="OJH988" s="48"/>
      <c r="OJI988" s="48"/>
      <c r="OJJ988" s="48"/>
      <c r="OJK988" s="48"/>
      <c r="OJL988" s="48"/>
      <c r="OJM988" s="48"/>
      <c r="OJN988" s="48"/>
      <c r="OJO988" s="48"/>
      <c r="OJP988" s="48"/>
      <c r="OJQ988" s="48"/>
      <c r="OJR988" s="48"/>
      <c r="OJS988" s="48"/>
      <c r="OJT988" s="48"/>
      <c r="OJU988" s="48"/>
      <c r="OJV988" s="48"/>
      <c r="OJW988" s="48"/>
      <c r="OJX988" s="48"/>
      <c r="OJY988" s="48"/>
      <c r="OJZ988" s="48"/>
      <c r="OKA988" s="48"/>
      <c r="OKB988" s="48"/>
      <c r="OKC988" s="48"/>
      <c r="OKD988" s="48"/>
      <c r="OKE988" s="48"/>
      <c r="OKF988" s="48"/>
      <c r="OKG988" s="48"/>
      <c r="OKH988" s="48"/>
      <c r="OKI988" s="48"/>
      <c r="OKJ988" s="48"/>
      <c r="OKK988" s="48"/>
      <c r="OKL988" s="48"/>
      <c r="OKM988" s="48"/>
      <c r="OKN988" s="48"/>
      <c r="OKO988" s="48"/>
      <c r="OKP988" s="48"/>
      <c r="OKQ988" s="48"/>
      <c r="OKR988" s="48"/>
      <c r="OKS988" s="48"/>
      <c r="OKT988" s="48"/>
      <c r="OKU988" s="48"/>
      <c r="OKV988" s="48"/>
      <c r="OKW988" s="48"/>
      <c r="OKX988" s="48"/>
      <c r="OKY988" s="48"/>
      <c r="OKZ988" s="48"/>
      <c r="OLA988" s="48"/>
      <c r="OLB988" s="48"/>
      <c r="OLC988" s="48"/>
      <c r="OLD988" s="48"/>
      <c r="OLE988" s="48"/>
      <c r="OLF988" s="48"/>
      <c r="OLG988" s="48"/>
      <c r="OLH988" s="48"/>
      <c r="OLI988" s="48"/>
      <c r="OLJ988" s="48"/>
      <c r="OLK988" s="48"/>
      <c r="OLL988" s="48"/>
      <c r="OLM988" s="48"/>
      <c r="OLN988" s="48"/>
      <c r="OLO988" s="48"/>
      <c r="OLP988" s="48"/>
      <c r="OLQ988" s="48"/>
      <c r="OLR988" s="48"/>
      <c r="OLS988" s="48"/>
      <c r="OLT988" s="48"/>
      <c r="OLU988" s="48"/>
      <c r="OLV988" s="48"/>
      <c r="OLW988" s="48"/>
      <c r="OLX988" s="48"/>
      <c r="OLY988" s="48"/>
      <c r="OLZ988" s="48"/>
      <c r="OMA988" s="48"/>
      <c r="OMB988" s="48"/>
      <c r="OMC988" s="48"/>
      <c r="OMD988" s="48"/>
      <c r="OME988" s="48"/>
      <c r="OMF988" s="48"/>
      <c r="OMG988" s="48"/>
      <c r="OMH988" s="48"/>
      <c r="OMI988" s="48"/>
      <c r="OMJ988" s="48"/>
      <c r="OMK988" s="48"/>
      <c r="OML988" s="48"/>
      <c r="OMM988" s="48"/>
      <c r="OMN988" s="48"/>
      <c r="OMO988" s="48"/>
      <c r="OMP988" s="48"/>
      <c r="OMQ988" s="48"/>
      <c r="OMR988" s="48"/>
      <c r="OMS988" s="48"/>
      <c r="OMT988" s="48"/>
      <c r="OMU988" s="48"/>
      <c r="OMV988" s="48"/>
      <c r="OMW988" s="48"/>
      <c r="OMX988" s="48"/>
      <c r="OMY988" s="48"/>
      <c r="OMZ988" s="48"/>
      <c r="ONA988" s="48"/>
      <c r="ONB988" s="48"/>
      <c r="ONC988" s="48"/>
      <c r="OND988" s="48"/>
      <c r="ONE988" s="48"/>
      <c r="ONF988" s="48"/>
      <c r="ONG988" s="48"/>
      <c r="ONH988" s="48"/>
      <c r="ONI988" s="48"/>
      <c r="ONJ988" s="48"/>
      <c r="ONK988" s="48"/>
      <c r="ONL988" s="48"/>
      <c r="ONM988" s="48"/>
      <c r="ONN988" s="48"/>
      <c r="ONO988" s="48"/>
      <c r="ONP988" s="48"/>
      <c r="ONQ988" s="48"/>
      <c r="ONR988" s="48"/>
      <c r="ONS988" s="48"/>
      <c r="ONT988" s="48"/>
      <c r="ONU988" s="48"/>
      <c r="ONV988" s="48"/>
      <c r="ONW988" s="48"/>
      <c r="ONX988" s="48"/>
      <c r="ONY988" s="48"/>
      <c r="ONZ988" s="48"/>
      <c r="OOA988" s="48"/>
      <c r="OOB988" s="48"/>
      <c r="OOC988" s="48"/>
      <c r="OOD988" s="48"/>
      <c r="OOE988" s="48"/>
      <c r="OOF988" s="48"/>
      <c r="OOG988" s="48"/>
      <c r="OOH988" s="48"/>
      <c r="OOI988" s="48"/>
      <c r="OOJ988" s="48"/>
      <c r="OOK988" s="48"/>
      <c r="OOL988" s="48"/>
      <c r="OOM988" s="48"/>
      <c r="OON988" s="48"/>
      <c r="OOO988" s="48"/>
      <c r="OOP988" s="48"/>
      <c r="OOQ988" s="48"/>
      <c r="OOR988" s="48"/>
      <c r="OOS988" s="48"/>
      <c r="OOT988" s="48"/>
      <c r="OOU988" s="48"/>
      <c r="OOV988" s="48"/>
      <c r="OOW988" s="48"/>
      <c r="OOX988" s="48"/>
      <c r="OOY988" s="48"/>
      <c r="OOZ988" s="48"/>
      <c r="OPA988" s="48"/>
      <c r="OPB988" s="48"/>
      <c r="OPC988" s="48"/>
      <c r="OPD988" s="48"/>
      <c r="OPE988" s="48"/>
      <c r="OPF988" s="48"/>
      <c r="OPG988" s="48"/>
      <c r="OPH988" s="48"/>
      <c r="OPI988" s="48"/>
      <c r="OPJ988" s="48"/>
      <c r="OPK988" s="48"/>
      <c r="OPL988" s="48"/>
      <c r="OPM988" s="48"/>
      <c r="OPN988" s="48"/>
      <c r="OPO988" s="48"/>
      <c r="OPP988" s="48"/>
      <c r="OPQ988" s="48"/>
      <c r="OPR988" s="48"/>
      <c r="OPS988" s="48"/>
      <c r="OPT988" s="48"/>
      <c r="OPU988" s="48"/>
      <c r="OPV988" s="48"/>
      <c r="OPW988" s="48"/>
      <c r="OPX988" s="48"/>
      <c r="OPY988" s="48"/>
      <c r="OPZ988" s="48"/>
      <c r="OQA988" s="48"/>
      <c r="OQB988" s="48"/>
      <c r="OQC988" s="48"/>
      <c r="OQD988" s="48"/>
      <c r="OQE988" s="48"/>
      <c r="OQF988" s="48"/>
      <c r="OQG988" s="48"/>
      <c r="OQH988" s="48"/>
      <c r="OQI988" s="48"/>
      <c r="OQJ988" s="48"/>
      <c r="OQK988" s="48"/>
      <c r="OQL988" s="48"/>
      <c r="OQM988" s="48"/>
      <c r="OQN988" s="48"/>
      <c r="OQO988" s="48"/>
      <c r="OQP988" s="48"/>
      <c r="OQQ988" s="48"/>
      <c r="OQR988" s="48"/>
      <c r="OQS988" s="48"/>
      <c r="OQT988" s="48"/>
      <c r="OQU988" s="48"/>
      <c r="OQV988" s="48"/>
      <c r="OQW988" s="48"/>
      <c r="OQX988" s="48"/>
      <c r="OQY988" s="48"/>
      <c r="OQZ988" s="48"/>
      <c r="ORA988" s="48"/>
      <c r="ORB988" s="48"/>
      <c r="ORC988" s="48"/>
      <c r="ORD988" s="48"/>
      <c r="ORE988" s="48"/>
      <c r="ORF988" s="48"/>
      <c r="ORG988" s="48"/>
      <c r="ORH988" s="48"/>
      <c r="ORI988" s="48"/>
      <c r="ORJ988" s="48"/>
      <c r="ORK988" s="48"/>
      <c r="ORL988" s="48"/>
      <c r="ORM988" s="48"/>
      <c r="ORN988" s="48"/>
      <c r="ORO988" s="48"/>
      <c r="ORP988" s="48"/>
      <c r="ORQ988" s="48"/>
      <c r="ORR988" s="48"/>
      <c r="ORS988" s="48"/>
      <c r="ORT988" s="48"/>
      <c r="ORU988" s="48"/>
      <c r="ORV988" s="48"/>
      <c r="ORW988" s="48"/>
      <c r="ORX988" s="48"/>
      <c r="ORY988" s="48"/>
      <c r="ORZ988" s="48"/>
      <c r="OSA988" s="48"/>
      <c r="OSB988" s="48"/>
      <c r="OSC988" s="48"/>
      <c r="OSD988" s="48"/>
      <c r="OSE988" s="48"/>
      <c r="OSF988" s="48"/>
      <c r="OSG988" s="48"/>
      <c r="OSH988" s="48"/>
      <c r="OSI988" s="48"/>
      <c r="OSJ988" s="48"/>
      <c r="OSK988" s="48"/>
      <c r="OSL988" s="48"/>
      <c r="OSM988" s="48"/>
      <c r="OSN988" s="48"/>
      <c r="OSO988" s="48"/>
      <c r="OSP988" s="48"/>
      <c r="OSQ988" s="48"/>
      <c r="OSR988" s="48"/>
      <c r="OSS988" s="48"/>
      <c r="OST988" s="48"/>
      <c r="OSU988" s="48"/>
      <c r="OSV988" s="48"/>
      <c r="OSW988" s="48"/>
      <c r="OSX988" s="48"/>
      <c r="OSY988" s="48"/>
      <c r="OSZ988" s="48"/>
      <c r="OTA988" s="48"/>
      <c r="OTB988" s="48"/>
      <c r="OTC988" s="48"/>
      <c r="OTD988" s="48"/>
      <c r="OTE988" s="48"/>
      <c r="OTF988" s="48"/>
      <c r="OTG988" s="48"/>
      <c r="OTH988" s="48"/>
      <c r="OTI988" s="48"/>
      <c r="OTJ988" s="48"/>
      <c r="OTK988" s="48"/>
      <c r="OTL988" s="48"/>
      <c r="OTM988" s="48"/>
      <c r="OTN988" s="48"/>
      <c r="OTO988" s="48"/>
      <c r="OTP988" s="48"/>
      <c r="OTQ988" s="48"/>
      <c r="OTR988" s="48"/>
      <c r="OTS988" s="48"/>
      <c r="OTT988" s="48"/>
      <c r="OTU988" s="48"/>
      <c r="OTV988" s="48"/>
      <c r="OTW988" s="48"/>
      <c r="OTX988" s="48"/>
      <c r="OTY988" s="48"/>
      <c r="OTZ988" s="48"/>
      <c r="OUA988" s="48"/>
      <c r="OUB988" s="48"/>
      <c r="OUC988" s="48"/>
      <c r="OUD988" s="48"/>
      <c r="OUE988" s="48"/>
      <c r="OUF988" s="48"/>
      <c r="OUG988" s="48"/>
      <c r="OUH988" s="48"/>
      <c r="OUI988" s="48"/>
      <c r="OUJ988" s="48"/>
      <c r="OUK988" s="48"/>
      <c r="OUL988" s="48"/>
      <c r="OUM988" s="48"/>
      <c r="OUN988" s="48"/>
      <c r="OUO988" s="48"/>
      <c r="OUP988" s="48"/>
      <c r="OUQ988" s="48"/>
      <c r="OUR988" s="48"/>
      <c r="OUS988" s="48"/>
      <c r="OUT988" s="48"/>
      <c r="OUU988" s="48"/>
      <c r="OUV988" s="48"/>
      <c r="OUW988" s="48"/>
      <c r="OUX988" s="48"/>
      <c r="OUY988" s="48"/>
      <c r="OUZ988" s="48"/>
      <c r="OVA988" s="48"/>
      <c r="OVB988" s="48"/>
      <c r="OVC988" s="48"/>
      <c r="OVD988" s="48"/>
      <c r="OVE988" s="48"/>
      <c r="OVF988" s="48"/>
      <c r="OVG988" s="48"/>
      <c r="OVH988" s="48"/>
      <c r="OVI988" s="48"/>
      <c r="OVJ988" s="48"/>
      <c r="OVK988" s="48"/>
      <c r="OVL988" s="48"/>
      <c r="OVM988" s="48"/>
      <c r="OVN988" s="48"/>
      <c r="OVO988" s="48"/>
      <c r="OVP988" s="48"/>
      <c r="OVQ988" s="48"/>
      <c r="OVR988" s="48"/>
      <c r="OVS988" s="48"/>
      <c r="OVT988" s="48"/>
      <c r="OVU988" s="48"/>
      <c r="OVV988" s="48"/>
      <c r="OVW988" s="48"/>
      <c r="OVX988" s="48"/>
      <c r="OVY988" s="48"/>
      <c r="OVZ988" s="48"/>
      <c r="OWA988" s="48"/>
      <c r="OWB988" s="48"/>
      <c r="OWC988" s="48"/>
      <c r="OWD988" s="48"/>
      <c r="OWE988" s="48"/>
      <c r="OWF988" s="48"/>
      <c r="OWG988" s="48"/>
      <c r="OWH988" s="48"/>
      <c r="OWI988" s="48"/>
      <c r="OWJ988" s="48"/>
      <c r="OWK988" s="48"/>
      <c r="OWL988" s="48"/>
      <c r="OWM988" s="48"/>
      <c r="OWN988" s="48"/>
      <c r="OWO988" s="48"/>
      <c r="OWP988" s="48"/>
      <c r="OWQ988" s="48"/>
      <c r="OWR988" s="48"/>
      <c r="OWS988" s="48"/>
      <c r="OWT988" s="48"/>
      <c r="OWU988" s="48"/>
      <c r="OWV988" s="48"/>
      <c r="OWW988" s="48"/>
      <c r="OWX988" s="48"/>
      <c r="OWY988" s="48"/>
      <c r="OWZ988" s="48"/>
      <c r="OXA988" s="48"/>
      <c r="OXB988" s="48"/>
      <c r="OXC988" s="48"/>
      <c r="OXD988" s="48"/>
      <c r="OXE988" s="48"/>
      <c r="OXF988" s="48"/>
      <c r="OXG988" s="48"/>
      <c r="OXH988" s="48"/>
      <c r="OXI988" s="48"/>
      <c r="OXJ988" s="48"/>
      <c r="OXK988" s="48"/>
      <c r="OXL988" s="48"/>
      <c r="OXM988" s="48"/>
      <c r="OXN988" s="48"/>
      <c r="OXO988" s="48"/>
      <c r="OXP988" s="48"/>
      <c r="OXQ988" s="48"/>
      <c r="OXR988" s="48"/>
      <c r="OXS988" s="48"/>
      <c r="OXT988" s="48"/>
      <c r="OXU988" s="48"/>
      <c r="OXV988" s="48"/>
      <c r="OXW988" s="48"/>
      <c r="OXX988" s="48"/>
      <c r="OXY988" s="48"/>
      <c r="OXZ988" s="48"/>
      <c r="OYA988" s="48"/>
      <c r="OYB988" s="48"/>
      <c r="OYC988" s="48"/>
      <c r="OYD988" s="48"/>
      <c r="OYE988" s="48"/>
      <c r="OYF988" s="48"/>
      <c r="OYG988" s="48"/>
      <c r="OYH988" s="48"/>
      <c r="OYI988" s="48"/>
      <c r="OYJ988" s="48"/>
      <c r="OYK988" s="48"/>
      <c r="OYL988" s="48"/>
      <c r="OYM988" s="48"/>
      <c r="OYN988" s="48"/>
      <c r="OYO988" s="48"/>
      <c r="OYP988" s="48"/>
      <c r="OYQ988" s="48"/>
      <c r="OYR988" s="48"/>
      <c r="OYS988" s="48"/>
      <c r="OYT988" s="48"/>
      <c r="OYU988" s="48"/>
      <c r="OYV988" s="48"/>
      <c r="OYW988" s="48"/>
      <c r="OYX988" s="48"/>
      <c r="OYY988" s="48"/>
      <c r="OYZ988" s="48"/>
      <c r="OZA988" s="48"/>
      <c r="OZB988" s="48"/>
      <c r="OZC988" s="48"/>
      <c r="OZD988" s="48"/>
      <c r="OZE988" s="48"/>
      <c r="OZF988" s="48"/>
      <c r="OZG988" s="48"/>
      <c r="OZH988" s="48"/>
      <c r="OZI988" s="48"/>
      <c r="OZJ988" s="48"/>
      <c r="OZK988" s="48"/>
      <c r="OZL988" s="48"/>
      <c r="OZM988" s="48"/>
      <c r="OZN988" s="48"/>
      <c r="OZO988" s="48"/>
      <c r="OZP988" s="48"/>
      <c r="OZQ988" s="48"/>
      <c r="OZR988" s="48"/>
      <c r="OZS988" s="48"/>
      <c r="OZT988" s="48"/>
      <c r="OZU988" s="48"/>
      <c r="OZV988" s="48"/>
      <c r="OZW988" s="48"/>
      <c r="OZX988" s="48"/>
      <c r="OZY988" s="48"/>
      <c r="OZZ988" s="48"/>
      <c r="PAA988" s="48"/>
      <c r="PAB988" s="48"/>
      <c r="PAC988" s="48"/>
      <c r="PAD988" s="48"/>
      <c r="PAE988" s="48"/>
      <c r="PAF988" s="48"/>
      <c r="PAG988" s="48"/>
      <c r="PAH988" s="48"/>
      <c r="PAI988" s="48"/>
      <c r="PAJ988" s="48"/>
      <c r="PAK988" s="48"/>
      <c r="PAL988" s="48"/>
      <c r="PAM988" s="48"/>
      <c r="PAN988" s="48"/>
      <c r="PAO988" s="48"/>
      <c r="PAP988" s="48"/>
      <c r="PAQ988" s="48"/>
      <c r="PAR988" s="48"/>
      <c r="PAS988" s="48"/>
      <c r="PAT988" s="48"/>
      <c r="PAU988" s="48"/>
      <c r="PAV988" s="48"/>
      <c r="PAW988" s="48"/>
      <c r="PAX988" s="48"/>
      <c r="PAY988" s="48"/>
      <c r="PAZ988" s="48"/>
      <c r="PBA988" s="48"/>
      <c r="PBB988" s="48"/>
      <c r="PBC988" s="48"/>
      <c r="PBD988" s="48"/>
      <c r="PBE988" s="48"/>
      <c r="PBF988" s="48"/>
      <c r="PBG988" s="48"/>
      <c r="PBH988" s="48"/>
      <c r="PBI988" s="48"/>
      <c r="PBJ988" s="48"/>
      <c r="PBK988" s="48"/>
      <c r="PBL988" s="48"/>
      <c r="PBM988" s="48"/>
      <c r="PBN988" s="48"/>
      <c r="PBO988" s="48"/>
      <c r="PBP988" s="48"/>
      <c r="PBQ988" s="48"/>
      <c r="PBR988" s="48"/>
      <c r="PBS988" s="48"/>
      <c r="PBT988" s="48"/>
      <c r="PBU988" s="48"/>
      <c r="PBV988" s="48"/>
      <c r="PBW988" s="48"/>
      <c r="PBX988" s="48"/>
      <c r="PBY988" s="48"/>
      <c r="PBZ988" s="48"/>
      <c r="PCA988" s="48"/>
      <c r="PCB988" s="48"/>
      <c r="PCC988" s="48"/>
      <c r="PCD988" s="48"/>
      <c r="PCE988" s="48"/>
      <c r="PCF988" s="48"/>
      <c r="PCG988" s="48"/>
      <c r="PCH988" s="48"/>
      <c r="PCI988" s="48"/>
      <c r="PCJ988" s="48"/>
      <c r="PCK988" s="48"/>
      <c r="PCL988" s="48"/>
      <c r="PCM988" s="48"/>
      <c r="PCN988" s="48"/>
      <c r="PCO988" s="48"/>
      <c r="PCP988" s="48"/>
      <c r="PCQ988" s="48"/>
      <c r="PCR988" s="48"/>
      <c r="PCS988" s="48"/>
      <c r="PCT988" s="48"/>
      <c r="PCU988" s="48"/>
      <c r="PCV988" s="48"/>
      <c r="PCW988" s="48"/>
      <c r="PCX988" s="48"/>
      <c r="PCY988" s="48"/>
      <c r="PCZ988" s="48"/>
      <c r="PDA988" s="48"/>
      <c r="PDB988" s="48"/>
      <c r="PDC988" s="48"/>
      <c r="PDD988" s="48"/>
      <c r="PDE988" s="48"/>
      <c r="PDF988" s="48"/>
      <c r="PDG988" s="48"/>
      <c r="PDH988" s="48"/>
      <c r="PDI988" s="48"/>
      <c r="PDJ988" s="48"/>
      <c r="PDK988" s="48"/>
      <c r="PDL988" s="48"/>
      <c r="PDM988" s="48"/>
      <c r="PDN988" s="48"/>
      <c r="PDO988" s="48"/>
      <c r="PDP988" s="48"/>
      <c r="PDQ988" s="48"/>
      <c r="PDR988" s="48"/>
      <c r="PDS988" s="48"/>
      <c r="PDT988" s="48"/>
      <c r="PDU988" s="48"/>
      <c r="PDV988" s="48"/>
      <c r="PDW988" s="48"/>
      <c r="PDX988" s="48"/>
      <c r="PDY988" s="48"/>
      <c r="PDZ988" s="48"/>
      <c r="PEA988" s="48"/>
      <c r="PEB988" s="48"/>
      <c r="PEC988" s="48"/>
      <c r="PED988" s="48"/>
      <c r="PEE988" s="48"/>
      <c r="PEF988" s="48"/>
      <c r="PEG988" s="48"/>
      <c r="PEH988" s="48"/>
      <c r="PEI988" s="48"/>
      <c r="PEJ988" s="48"/>
      <c r="PEK988" s="48"/>
      <c r="PEL988" s="48"/>
      <c r="PEM988" s="48"/>
      <c r="PEN988" s="48"/>
      <c r="PEO988" s="48"/>
      <c r="PEP988" s="48"/>
      <c r="PEQ988" s="48"/>
      <c r="PER988" s="48"/>
      <c r="PES988" s="48"/>
      <c r="PET988" s="48"/>
      <c r="PEU988" s="48"/>
      <c r="PEV988" s="48"/>
      <c r="PEW988" s="48"/>
      <c r="PEX988" s="48"/>
      <c r="PEY988" s="48"/>
      <c r="PEZ988" s="48"/>
      <c r="PFA988" s="48"/>
      <c r="PFB988" s="48"/>
      <c r="PFC988" s="48"/>
      <c r="PFD988" s="48"/>
      <c r="PFE988" s="48"/>
      <c r="PFF988" s="48"/>
      <c r="PFG988" s="48"/>
      <c r="PFH988" s="48"/>
      <c r="PFI988" s="48"/>
      <c r="PFJ988" s="48"/>
      <c r="PFK988" s="48"/>
      <c r="PFL988" s="48"/>
      <c r="PFM988" s="48"/>
      <c r="PFN988" s="48"/>
      <c r="PFO988" s="48"/>
      <c r="PFP988" s="48"/>
      <c r="PFQ988" s="48"/>
      <c r="PFR988" s="48"/>
      <c r="PFS988" s="48"/>
      <c r="PFT988" s="48"/>
      <c r="PFU988" s="48"/>
      <c r="PFV988" s="48"/>
      <c r="PFW988" s="48"/>
      <c r="PFX988" s="48"/>
      <c r="PFY988" s="48"/>
      <c r="PFZ988" s="48"/>
      <c r="PGA988" s="48"/>
      <c r="PGB988" s="48"/>
      <c r="PGC988" s="48"/>
      <c r="PGD988" s="48"/>
      <c r="PGE988" s="48"/>
      <c r="PGF988" s="48"/>
      <c r="PGG988" s="48"/>
      <c r="PGH988" s="48"/>
      <c r="PGI988" s="48"/>
      <c r="PGJ988" s="48"/>
      <c r="PGK988" s="48"/>
      <c r="PGL988" s="48"/>
      <c r="PGM988" s="48"/>
      <c r="PGN988" s="48"/>
      <c r="PGO988" s="48"/>
      <c r="PGP988" s="48"/>
      <c r="PGQ988" s="48"/>
      <c r="PGR988" s="48"/>
      <c r="PGS988" s="48"/>
      <c r="PGT988" s="48"/>
      <c r="PGU988" s="48"/>
      <c r="PGV988" s="48"/>
      <c r="PGW988" s="48"/>
      <c r="PGX988" s="48"/>
      <c r="PGY988" s="48"/>
      <c r="PGZ988" s="48"/>
      <c r="PHA988" s="48"/>
      <c r="PHB988" s="48"/>
      <c r="PHC988" s="48"/>
      <c r="PHD988" s="48"/>
      <c r="PHE988" s="48"/>
      <c r="PHF988" s="48"/>
      <c r="PHG988" s="48"/>
      <c r="PHH988" s="48"/>
      <c r="PHI988" s="48"/>
      <c r="PHJ988" s="48"/>
      <c r="PHK988" s="48"/>
      <c r="PHL988" s="48"/>
      <c r="PHM988" s="48"/>
      <c r="PHN988" s="48"/>
      <c r="PHO988" s="48"/>
      <c r="PHP988" s="48"/>
      <c r="PHQ988" s="48"/>
      <c r="PHR988" s="48"/>
      <c r="PHS988" s="48"/>
      <c r="PHT988" s="48"/>
      <c r="PHU988" s="48"/>
      <c r="PHV988" s="48"/>
      <c r="PHW988" s="48"/>
      <c r="PHX988" s="48"/>
      <c r="PHY988" s="48"/>
      <c r="PHZ988" s="48"/>
      <c r="PIA988" s="48"/>
      <c r="PIB988" s="48"/>
      <c r="PIC988" s="48"/>
      <c r="PID988" s="48"/>
      <c r="PIE988" s="48"/>
      <c r="PIF988" s="48"/>
      <c r="PIG988" s="48"/>
      <c r="PIH988" s="48"/>
      <c r="PII988" s="48"/>
      <c r="PIJ988" s="48"/>
      <c r="PIK988" s="48"/>
      <c r="PIL988" s="48"/>
      <c r="PIM988" s="48"/>
      <c r="PIN988" s="48"/>
      <c r="PIO988" s="48"/>
      <c r="PIP988" s="48"/>
      <c r="PIQ988" s="48"/>
      <c r="PIR988" s="48"/>
      <c r="PIS988" s="48"/>
      <c r="PIT988" s="48"/>
      <c r="PIU988" s="48"/>
      <c r="PIV988" s="48"/>
      <c r="PIW988" s="48"/>
      <c r="PIX988" s="48"/>
      <c r="PIY988" s="48"/>
      <c r="PIZ988" s="48"/>
      <c r="PJA988" s="48"/>
      <c r="PJB988" s="48"/>
      <c r="PJC988" s="48"/>
      <c r="PJD988" s="48"/>
      <c r="PJE988" s="48"/>
      <c r="PJF988" s="48"/>
      <c r="PJG988" s="48"/>
      <c r="PJH988" s="48"/>
      <c r="PJI988" s="48"/>
      <c r="PJJ988" s="48"/>
      <c r="PJK988" s="48"/>
      <c r="PJL988" s="48"/>
      <c r="PJM988" s="48"/>
      <c r="PJN988" s="48"/>
      <c r="PJO988" s="48"/>
      <c r="PJP988" s="48"/>
      <c r="PJQ988" s="48"/>
      <c r="PJR988" s="48"/>
      <c r="PJS988" s="48"/>
      <c r="PJT988" s="48"/>
      <c r="PJU988" s="48"/>
      <c r="PJV988" s="48"/>
      <c r="PJW988" s="48"/>
      <c r="PJX988" s="48"/>
      <c r="PJY988" s="48"/>
      <c r="PJZ988" s="48"/>
      <c r="PKA988" s="48"/>
      <c r="PKB988" s="48"/>
      <c r="PKC988" s="48"/>
      <c r="PKD988" s="48"/>
      <c r="PKE988" s="48"/>
      <c r="PKF988" s="48"/>
      <c r="PKG988" s="48"/>
      <c r="PKH988" s="48"/>
      <c r="PKI988" s="48"/>
      <c r="PKJ988" s="48"/>
      <c r="PKK988" s="48"/>
      <c r="PKL988" s="48"/>
      <c r="PKM988" s="48"/>
      <c r="PKN988" s="48"/>
      <c r="PKO988" s="48"/>
      <c r="PKP988" s="48"/>
      <c r="PKQ988" s="48"/>
      <c r="PKR988" s="48"/>
      <c r="PKS988" s="48"/>
      <c r="PKT988" s="48"/>
      <c r="PKU988" s="48"/>
      <c r="PKV988" s="48"/>
      <c r="PKW988" s="48"/>
      <c r="PKX988" s="48"/>
      <c r="PKY988" s="48"/>
      <c r="PKZ988" s="48"/>
      <c r="PLA988" s="48"/>
      <c r="PLB988" s="48"/>
      <c r="PLC988" s="48"/>
      <c r="PLD988" s="48"/>
      <c r="PLE988" s="48"/>
      <c r="PLF988" s="48"/>
      <c r="PLG988" s="48"/>
      <c r="PLH988" s="48"/>
      <c r="PLI988" s="48"/>
      <c r="PLJ988" s="48"/>
      <c r="PLK988" s="48"/>
      <c r="PLL988" s="48"/>
      <c r="PLM988" s="48"/>
      <c r="PLN988" s="48"/>
      <c r="PLO988" s="48"/>
      <c r="PLP988" s="48"/>
      <c r="PLQ988" s="48"/>
      <c r="PLR988" s="48"/>
      <c r="PLS988" s="48"/>
      <c r="PLT988" s="48"/>
      <c r="PLU988" s="48"/>
      <c r="PLV988" s="48"/>
      <c r="PLW988" s="48"/>
      <c r="PLX988" s="48"/>
      <c r="PLY988" s="48"/>
      <c r="PLZ988" s="48"/>
      <c r="PMA988" s="48"/>
      <c r="PMB988" s="48"/>
      <c r="PMC988" s="48"/>
      <c r="PMD988" s="48"/>
      <c r="PME988" s="48"/>
      <c r="PMF988" s="48"/>
      <c r="PMG988" s="48"/>
      <c r="PMH988" s="48"/>
      <c r="PMI988" s="48"/>
      <c r="PMJ988" s="48"/>
      <c r="PMK988" s="48"/>
      <c r="PML988" s="48"/>
      <c r="PMM988" s="48"/>
      <c r="PMN988" s="48"/>
      <c r="PMO988" s="48"/>
      <c r="PMP988" s="48"/>
      <c r="PMQ988" s="48"/>
      <c r="PMR988" s="48"/>
      <c r="PMS988" s="48"/>
      <c r="PMT988" s="48"/>
      <c r="PMU988" s="48"/>
      <c r="PMV988" s="48"/>
      <c r="PMW988" s="48"/>
      <c r="PMX988" s="48"/>
      <c r="PMY988" s="48"/>
      <c r="PMZ988" s="48"/>
      <c r="PNA988" s="48"/>
      <c r="PNB988" s="48"/>
      <c r="PNC988" s="48"/>
      <c r="PND988" s="48"/>
      <c r="PNE988" s="48"/>
      <c r="PNF988" s="48"/>
      <c r="PNG988" s="48"/>
      <c r="PNH988" s="48"/>
      <c r="PNI988" s="48"/>
      <c r="PNJ988" s="48"/>
      <c r="PNK988" s="48"/>
      <c r="PNL988" s="48"/>
      <c r="PNM988" s="48"/>
      <c r="PNN988" s="48"/>
      <c r="PNO988" s="48"/>
      <c r="PNP988" s="48"/>
      <c r="PNQ988" s="48"/>
      <c r="PNR988" s="48"/>
      <c r="PNS988" s="48"/>
      <c r="PNT988" s="48"/>
      <c r="PNU988" s="48"/>
      <c r="PNV988" s="48"/>
      <c r="PNW988" s="48"/>
      <c r="PNX988" s="48"/>
      <c r="PNY988" s="48"/>
      <c r="PNZ988" s="48"/>
      <c r="POA988" s="48"/>
      <c r="POB988" s="48"/>
      <c r="POC988" s="48"/>
      <c r="POD988" s="48"/>
      <c r="POE988" s="48"/>
      <c r="POF988" s="48"/>
      <c r="POG988" s="48"/>
      <c r="POH988" s="48"/>
      <c r="POI988" s="48"/>
      <c r="POJ988" s="48"/>
      <c r="POK988" s="48"/>
      <c r="POL988" s="48"/>
      <c r="POM988" s="48"/>
      <c r="PON988" s="48"/>
      <c r="POO988" s="48"/>
      <c r="POP988" s="48"/>
      <c r="POQ988" s="48"/>
      <c r="POR988" s="48"/>
      <c r="POS988" s="48"/>
      <c r="POT988" s="48"/>
      <c r="POU988" s="48"/>
      <c r="POV988" s="48"/>
      <c r="POW988" s="48"/>
      <c r="POX988" s="48"/>
      <c r="POY988" s="48"/>
      <c r="POZ988" s="48"/>
      <c r="PPA988" s="48"/>
      <c r="PPB988" s="48"/>
      <c r="PPC988" s="48"/>
      <c r="PPD988" s="48"/>
      <c r="PPE988" s="48"/>
      <c r="PPF988" s="48"/>
      <c r="PPG988" s="48"/>
      <c r="PPH988" s="48"/>
      <c r="PPI988" s="48"/>
      <c r="PPJ988" s="48"/>
      <c r="PPK988" s="48"/>
      <c r="PPL988" s="48"/>
      <c r="PPM988" s="48"/>
      <c r="PPN988" s="48"/>
      <c r="PPO988" s="48"/>
      <c r="PPP988" s="48"/>
      <c r="PPQ988" s="48"/>
      <c r="PPR988" s="48"/>
      <c r="PPS988" s="48"/>
      <c r="PPT988" s="48"/>
      <c r="PPU988" s="48"/>
      <c r="PPV988" s="48"/>
      <c r="PPW988" s="48"/>
      <c r="PPX988" s="48"/>
      <c r="PPY988" s="48"/>
      <c r="PPZ988" s="48"/>
      <c r="PQA988" s="48"/>
      <c r="PQB988" s="48"/>
      <c r="PQC988" s="48"/>
      <c r="PQD988" s="48"/>
      <c r="PQE988" s="48"/>
      <c r="PQF988" s="48"/>
      <c r="PQG988" s="48"/>
      <c r="PQH988" s="48"/>
      <c r="PQI988" s="48"/>
      <c r="PQJ988" s="48"/>
      <c r="PQK988" s="48"/>
      <c r="PQL988" s="48"/>
      <c r="PQM988" s="48"/>
      <c r="PQN988" s="48"/>
      <c r="PQO988" s="48"/>
      <c r="PQP988" s="48"/>
      <c r="PQQ988" s="48"/>
      <c r="PQR988" s="48"/>
      <c r="PQS988" s="48"/>
      <c r="PQT988" s="48"/>
      <c r="PQU988" s="48"/>
      <c r="PQV988" s="48"/>
      <c r="PQW988" s="48"/>
      <c r="PQX988" s="48"/>
      <c r="PQY988" s="48"/>
      <c r="PQZ988" s="48"/>
      <c r="PRA988" s="48"/>
      <c r="PRB988" s="48"/>
      <c r="PRC988" s="48"/>
      <c r="PRD988" s="48"/>
      <c r="PRE988" s="48"/>
      <c r="PRF988" s="48"/>
      <c r="PRG988" s="48"/>
      <c r="PRH988" s="48"/>
      <c r="PRI988" s="48"/>
      <c r="PRJ988" s="48"/>
      <c r="PRK988" s="48"/>
      <c r="PRL988" s="48"/>
      <c r="PRM988" s="48"/>
      <c r="PRN988" s="48"/>
      <c r="PRO988" s="48"/>
      <c r="PRP988" s="48"/>
      <c r="PRQ988" s="48"/>
      <c r="PRR988" s="48"/>
      <c r="PRS988" s="48"/>
      <c r="PRT988" s="48"/>
      <c r="PRU988" s="48"/>
      <c r="PRV988" s="48"/>
      <c r="PRW988" s="48"/>
      <c r="PRX988" s="48"/>
      <c r="PRY988" s="48"/>
      <c r="PRZ988" s="48"/>
      <c r="PSA988" s="48"/>
      <c r="PSB988" s="48"/>
      <c r="PSC988" s="48"/>
      <c r="PSD988" s="48"/>
      <c r="PSE988" s="48"/>
      <c r="PSF988" s="48"/>
      <c r="PSG988" s="48"/>
      <c r="PSH988" s="48"/>
      <c r="PSI988" s="48"/>
      <c r="PSJ988" s="48"/>
      <c r="PSK988" s="48"/>
      <c r="PSL988" s="48"/>
      <c r="PSM988" s="48"/>
      <c r="PSN988" s="48"/>
      <c r="PSO988" s="48"/>
      <c r="PSP988" s="48"/>
      <c r="PSQ988" s="48"/>
      <c r="PSR988" s="48"/>
      <c r="PSS988" s="48"/>
      <c r="PST988" s="48"/>
      <c r="PSU988" s="48"/>
      <c r="PSV988" s="48"/>
      <c r="PSW988" s="48"/>
      <c r="PSX988" s="48"/>
      <c r="PSY988" s="48"/>
      <c r="PSZ988" s="48"/>
      <c r="PTA988" s="48"/>
      <c r="PTB988" s="48"/>
      <c r="PTC988" s="48"/>
      <c r="PTD988" s="48"/>
      <c r="PTE988" s="48"/>
      <c r="PTF988" s="48"/>
      <c r="PTG988" s="48"/>
      <c r="PTH988" s="48"/>
      <c r="PTI988" s="48"/>
      <c r="PTJ988" s="48"/>
      <c r="PTK988" s="48"/>
      <c r="PTL988" s="48"/>
      <c r="PTM988" s="48"/>
      <c r="PTN988" s="48"/>
      <c r="PTO988" s="48"/>
      <c r="PTP988" s="48"/>
      <c r="PTQ988" s="48"/>
      <c r="PTR988" s="48"/>
      <c r="PTS988" s="48"/>
      <c r="PTT988" s="48"/>
      <c r="PTU988" s="48"/>
      <c r="PTV988" s="48"/>
      <c r="PTW988" s="48"/>
      <c r="PTX988" s="48"/>
      <c r="PTY988" s="48"/>
      <c r="PTZ988" s="48"/>
      <c r="PUA988" s="48"/>
      <c r="PUB988" s="48"/>
      <c r="PUC988" s="48"/>
      <c r="PUD988" s="48"/>
      <c r="PUE988" s="48"/>
      <c r="PUF988" s="48"/>
      <c r="PUG988" s="48"/>
      <c r="PUH988" s="48"/>
      <c r="PUI988" s="48"/>
      <c r="PUJ988" s="48"/>
      <c r="PUK988" s="48"/>
      <c r="PUL988" s="48"/>
      <c r="PUM988" s="48"/>
      <c r="PUN988" s="48"/>
      <c r="PUO988" s="48"/>
      <c r="PUP988" s="48"/>
      <c r="PUQ988" s="48"/>
      <c r="PUR988" s="48"/>
      <c r="PUS988" s="48"/>
      <c r="PUT988" s="48"/>
      <c r="PUU988" s="48"/>
      <c r="PUV988" s="48"/>
      <c r="PUW988" s="48"/>
      <c r="PUX988" s="48"/>
      <c r="PUY988" s="48"/>
      <c r="PUZ988" s="48"/>
      <c r="PVA988" s="48"/>
      <c r="PVB988" s="48"/>
      <c r="PVC988" s="48"/>
      <c r="PVD988" s="48"/>
      <c r="PVE988" s="48"/>
      <c r="PVF988" s="48"/>
      <c r="PVG988" s="48"/>
      <c r="PVH988" s="48"/>
      <c r="PVI988" s="48"/>
      <c r="PVJ988" s="48"/>
      <c r="PVK988" s="48"/>
      <c r="PVL988" s="48"/>
      <c r="PVM988" s="48"/>
      <c r="PVN988" s="48"/>
      <c r="PVO988" s="48"/>
      <c r="PVP988" s="48"/>
      <c r="PVQ988" s="48"/>
      <c r="PVR988" s="48"/>
      <c r="PVS988" s="48"/>
      <c r="PVT988" s="48"/>
      <c r="PVU988" s="48"/>
      <c r="PVV988" s="48"/>
      <c r="PVW988" s="48"/>
      <c r="PVX988" s="48"/>
      <c r="PVY988" s="48"/>
      <c r="PVZ988" s="48"/>
      <c r="PWA988" s="48"/>
      <c r="PWB988" s="48"/>
      <c r="PWC988" s="48"/>
      <c r="PWD988" s="48"/>
      <c r="PWE988" s="48"/>
      <c r="PWF988" s="48"/>
      <c r="PWG988" s="48"/>
      <c r="PWH988" s="48"/>
      <c r="PWI988" s="48"/>
      <c r="PWJ988" s="48"/>
      <c r="PWK988" s="48"/>
      <c r="PWL988" s="48"/>
      <c r="PWM988" s="48"/>
      <c r="PWN988" s="48"/>
      <c r="PWO988" s="48"/>
      <c r="PWP988" s="48"/>
      <c r="PWQ988" s="48"/>
      <c r="PWR988" s="48"/>
      <c r="PWS988" s="48"/>
      <c r="PWT988" s="48"/>
      <c r="PWU988" s="48"/>
      <c r="PWV988" s="48"/>
      <c r="PWW988" s="48"/>
      <c r="PWX988" s="48"/>
      <c r="PWY988" s="48"/>
      <c r="PWZ988" s="48"/>
      <c r="PXA988" s="48"/>
      <c r="PXB988" s="48"/>
      <c r="PXC988" s="48"/>
      <c r="PXD988" s="48"/>
      <c r="PXE988" s="48"/>
      <c r="PXF988" s="48"/>
      <c r="PXG988" s="48"/>
      <c r="PXH988" s="48"/>
      <c r="PXI988" s="48"/>
      <c r="PXJ988" s="48"/>
      <c r="PXK988" s="48"/>
      <c r="PXL988" s="48"/>
      <c r="PXM988" s="48"/>
      <c r="PXN988" s="48"/>
      <c r="PXO988" s="48"/>
      <c r="PXP988" s="48"/>
      <c r="PXQ988" s="48"/>
      <c r="PXR988" s="48"/>
      <c r="PXS988" s="48"/>
      <c r="PXT988" s="48"/>
      <c r="PXU988" s="48"/>
      <c r="PXV988" s="48"/>
      <c r="PXW988" s="48"/>
      <c r="PXX988" s="48"/>
      <c r="PXY988" s="48"/>
      <c r="PXZ988" s="48"/>
      <c r="PYA988" s="48"/>
      <c r="PYB988" s="48"/>
      <c r="PYC988" s="48"/>
      <c r="PYD988" s="48"/>
      <c r="PYE988" s="48"/>
      <c r="PYF988" s="48"/>
      <c r="PYG988" s="48"/>
      <c r="PYH988" s="48"/>
      <c r="PYI988" s="48"/>
      <c r="PYJ988" s="48"/>
      <c r="PYK988" s="48"/>
      <c r="PYL988" s="48"/>
      <c r="PYM988" s="48"/>
      <c r="PYN988" s="48"/>
      <c r="PYO988" s="48"/>
      <c r="PYP988" s="48"/>
      <c r="PYQ988" s="48"/>
      <c r="PYR988" s="48"/>
      <c r="PYS988" s="48"/>
      <c r="PYT988" s="48"/>
      <c r="PYU988" s="48"/>
      <c r="PYV988" s="48"/>
      <c r="PYW988" s="48"/>
      <c r="PYX988" s="48"/>
      <c r="PYY988" s="48"/>
      <c r="PYZ988" s="48"/>
      <c r="PZA988" s="48"/>
      <c r="PZB988" s="48"/>
      <c r="PZC988" s="48"/>
      <c r="PZD988" s="48"/>
      <c r="PZE988" s="48"/>
      <c r="PZF988" s="48"/>
      <c r="PZG988" s="48"/>
      <c r="PZH988" s="48"/>
      <c r="PZI988" s="48"/>
      <c r="PZJ988" s="48"/>
      <c r="PZK988" s="48"/>
      <c r="PZL988" s="48"/>
      <c r="PZM988" s="48"/>
      <c r="PZN988" s="48"/>
      <c r="PZO988" s="48"/>
      <c r="PZP988" s="48"/>
      <c r="PZQ988" s="48"/>
      <c r="PZR988" s="48"/>
      <c r="PZS988" s="48"/>
      <c r="PZT988" s="48"/>
      <c r="PZU988" s="48"/>
      <c r="PZV988" s="48"/>
      <c r="PZW988" s="48"/>
      <c r="PZX988" s="48"/>
      <c r="PZY988" s="48"/>
      <c r="PZZ988" s="48"/>
      <c r="QAA988" s="48"/>
      <c r="QAB988" s="48"/>
      <c r="QAC988" s="48"/>
      <c r="QAD988" s="48"/>
      <c r="QAE988" s="48"/>
      <c r="QAF988" s="48"/>
      <c r="QAG988" s="48"/>
      <c r="QAH988" s="48"/>
      <c r="QAI988" s="48"/>
      <c r="QAJ988" s="48"/>
      <c r="QAK988" s="48"/>
      <c r="QAL988" s="48"/>
      <c r="QAM988" s="48"/>
      <c r="QAN988" s="48"/>
      <c r="QAO988" s="48"/>
      <c r="QAP988" s="48"/>
      <c r="QAQ988" s="48"/>
      <c r="QAR988" s="48"/>
      <c r="QAS988" s="48"/>
      <c r="QAT988" s="48"/>
      <c r="QAU988" s="48"/>
      <c r="QAV988" s="48"/>
      <c r="QAW988" s="48"/>
      <c r="QAX988" s="48"/>
      <c r="QAY988" s="48"/>
      <c r="QAZ988" s="48"/>
      <c r="QBA988" s="48"/>
      <c r="QBB988" s="48"/>
      <c r="QBC988" s="48"/>
      <c r="QBD988" s="48"/>
      <c r="QBE988" s="48"/>
      <c r="QBF988" s="48"/>
      <c r="QBG988" s="48"/>
      <c r="QBH988" s="48"/>
      <c r="QBI988" s="48"/>
      <c r="QBJ988" s="48"/>
      <c r="QBK988" s="48"/>
      <c r="QBL988" s="48"/>
      <c r="QBM988" s="48"/>
      <c r="QBN988" s="48"/>
      <c r="QBO988" s="48"/>
      <c r="QBP988" s="48"/>
      <c r="QBQ988" s="48"/>
      <c r="QBR988" s="48"/>
      <c r="QBS988" s="48"/>
      <c r="QBT988" s="48"/>
      <c r="QBU988" s="48"/>
      <c r="QBV988" s="48"/>
      <c r="QBW988" s="48"/>
      <c r="QBX988" s="48"/>
      <c r="QBY988" s="48"/>
      <c r="QBZ988" s="48"/>
      <c r="QCA988" s="48"/>
      <c r="QCB988" s="48"/>
      <c r="QCC988" s="48"/>
      <c r="QCD988" s="48"/>
      <c r="QCE988" s="48"/>
      <c r="QCF988" s="48"/>
      <c r="QCG988" s="48"/>
      <c r="QCH988" s="48"/>
      <c r="QCI988" s="48"/>
      <c r="QCJ988" s="48"/>
      <c r="QCK988" s="48"/>
      <c r="QCL988" s="48"/>
      <c r="QCM988" s="48"/>
      <c r="QCN988" s="48"/>
      <c r="QCO988" s="48"/>
      <c r="QCP988" s="48"/>
      <c r="QCQ988" s="48"/>
      <c r="QCR988" s="48"/>
      <c r="QCS988" s="48"/>
      <c r="QCT988" s="48"/>
      <c r="QCU988" s="48"/>
      <c r="QCV988" s="48"/>
      <c r="QCW988" s="48"/>
      <c r="QCX988" s="48"/>
      <c r="QCY988" s="48"/>
      <c r="QCZ988" s="48"/>
      <c r="QDA988" s="48"/>
      <c r="QDB988" s="48"/>
      <c r="QDC988" s="48"/>
      <c r="QDD988" s="48"/>
      <c r="QDE988" s="48"/>
      <c r="QDF988" s="48"/>
      <c r="QDG988" s="48"/>
      <c r="QDH988" s="48"/>
      <c r="QDI988" s="48"/>
      <c r="QDJ988" s="48"/>
      <c r="QDK988" s="48"/>
      <c r="QDL988" s="48"/>
      <c r="QDM988" s="48"/>
      <c r="QDN988" s="48"/>
      <c r="QDO988" s="48"/>
      <c r="QDP988" s="48"/>
      <c r="QDQ988" s="48"/>
      <c r="QDR988" s="48"/>
      <c r="QDS988" s="48"/>
      <c r="QDT988" s="48"/>
      <c r="QDU988" s="48"/>
      <c r="QDV988" s="48"/>
      <c r="QDW988" s="48"/>
      <c r="QDX988" s="48"/>
      <c r="QDY988" s="48"/>
      <c r="QDZ988" s="48"/>
      <c r="QEA988" s="48"/>
      <c r="QEB988" s="48"/>
      <c r="QEC988" s="48"/>
      <c r="QED988" s="48"/>
      <c r="QEE988" s="48"/>
      <c r="QEF988" s="48"/>
      <c r="QEG988" s="48"/>
      <c r="QEH988" s="48"/>
      <c r="QEI988" s="48"/>
      <c r="QEJ988" s="48"/>
      <c r="QEK988" s="48"/>
      <c r="QEL988" s="48"/>
      <c r="QEM988" s="48"/>
      <c r="QEN988" s="48"/>
      <c r="QEO988" s="48"/>
      <c r="QEP988" s="48"/>
      <c r="QEQ988" s="48"/>
      <c r="QER988" s="48"/>
      <c r="QES988" s="48"/>
      <c r="QET988" s="48"/>
      <c r="QEU988" s="48"/>
      <c r="QEV988" s="48"/>
      <c r="QEW988" s="48"/>
      <c r="QEX988" s="48"/>
      <c r="QEY988" s="48"/>
      <c r="QEZ988" s="48"/>
      <c r="QFA988" s="48"/>
      <c r="QFB988" s="48"/>
      <c r="QFC988" s="48"/>
      <c r="QFD988" s="48"/>
      <c r="QFE988" s="48"/>
      <c r="QFF988" s="48"/>
      <c r="QFG988" s="48"/>
      <c r="QFH988" s="48"/>
      <c r="QFI988" s="48"/>
      <c r="QFJ988" s="48"/>
      <c r="QFK988" s="48"/>
      <c r="QFL988" s="48"/>
      <c r="QFM988" s="48"/>
      <c r="QFN988" s="48"/>
      <c r="QFO988" s="48"/>
      <c r="QFP988" s="48"/>
      <c r="QFQ988" s="48"/>
      <c r="QFR988" s="48"/>
      <c r="QFS988" s="48"/>
      <c r="QFT988" s="48"/>
      <c r="QFU988" s="48"/>
      <c r="QFV988" s="48"/>
      <c r="QFW988" s="48"/>
      <c r="QFX988" s="48"/>
      <c r="QFY988" s="48"/>
      <c r="QFZ988" s="48"/>
      <c r="QGA988" s="48"/>
      <c r="QGB988" s="48"/>
      <c r="QGC988" s="48"/>
      <c r="QGD988" s="48"/>
      <c r="QGE988" s="48"/>
      <c r="QGF988" s="48"/>
      <c r="QGG988" s="48"/>
      <c r="QGH988" s="48"/>
      <c r="QGI988" s="48"/>
      <c r="QGJ988" s="48"/>
      <c r="QGK988" s="48"/>
      <c r="QGL988" s="48"/>
      <c r="QGM988" s="48"/>
      <c r="QGN988" s="48"/>
      <c r="QGO988" s="48"/>
      <c r="QGP988" s="48"/>
      <c r="QGQ988" s="48"/>
      <c r="QGR988" s="48"/>
      <c r="QGS988" s="48"/>
      <c r="QGT988" s="48"/>
      <c r="QGU988" s="48"/>
      <c r="QGV988" s="48"/>
      <c r="QGW988" s="48"/>
      <c r="QGX988" s="48"/>
      <c r="QGY988" s="48"/>
      <c r="QGZ988" s="48"/>
      <c r="QHA988" s="48"/>
      <c r="QHB988" s="48"/>
      <c r="QHC988" s="48"/>
      <c r="QHD988" s="48"/>
      <c r="QHE988" s="48"/>
      <c r="QHF988" s="48"/>
      <c r="QHG988" s="48"/>
      <c r="QHH988" s="48"/>
      <c r="QHI988" s="48"/>
      <c r="QHJ988" s="48"/>
      <c r="QHK988" s="48"/>
      <c r="QHL988" s="48"/>
      <c r="QHM988" s="48"/>
      <c r="QHN988" s="48"/>
      <c r="QHO988" s="48"/>
      <c r="QHP988" s="48"/>
      <c r="QHQ988" s="48"/>
      <c r="QHR988" s="48"/>
      <c r="QHS988" s="48"/>
      <c r="QHT988" s="48"/>
      <c r="QHU988" s="48"/>
      <c r="QHV988" s="48"/>
      <c r="QHW988" s="48"/>
      <c r="QHX988" s="48"/>
      <c r="QHY988" s="48"/>
      <c r="QHZ988" s="48"/>
      <c r="QIA988" s="48"/>
      <c r="QIB988" s="48"/>
      <c r="QIC988" s="48"/>
      <c r="QID988" s="48"/>
      <c r="QIE988" s="48"/>
      <c r="QIF988" s="48"/>
      <c r="QIG988" s="48"/>
      <c r="QIH988" s="48"/>
      <c r="QII988" s="48"/>
      <c r="QIJ988" s="48"/>
      <c r="QIK988" s="48"/>
      <c r="QIL988" s="48"/>
      <c r="QIM988" s="48"/>
      <c r="QIN988" s="48"/>
      <c r="QIO988" s="48"/>
      <c r="QIP988" s="48"/>
      <c r="QIQ988" s="48"/>
      <c r="QIR988" s="48"/>
      <c r="QIS988" s="48"/>
      <c r="QIT988" s="48"/>
      <c r="QIU988" s="48"/>
      <c r="QIV988" s="48"/>
      <c r="QIW988" s="48"/>
      <c r="QIX988" s="48"/>
      <c r="QIY988" s="48"/>
      <c r="QIZ988" s="48"/>
      <c r="QJA988" s="48"/>
      <c r="QJB988" s="48"/>
      <c r="QJC988" s="48"/>
      <c r="QJD988" s="48"/>
      <c r="QJE988" s="48"/>
      <c r="QJF988" s="48"/>
      <c r="QJG988" s="48"/>
      <c r="QJH988" s="48"/>
      <c r="QJI988" s="48"/>
      <c r="QJJ988" s="48"/>
      <c r="QJK988" s="48"/>
      <c r="QJL988" s="48"/>
      <c r="QJM988" s="48"/>
      <c r="QJN988" s="48"/>
      <c r="QJO988" s="48"/>
      <c r="QJP988" s="48"/>
      <c r="QJQ988" s="48"/>
      <c r="QJR988" s="48"/>
      <c r="QJS988" s="48"/>
      <c r="QJT988" s="48"/>
      <c r="QJU988" s="48"/>
      <c r="QJV988" s="48"/>
      <c r="QJW988" s="48"/>
      <c r="QJX988" s="48"/>
      <c r="QJY988" s="48"/>
      <c r="QJZ988" s="48"/>
      <c r="QKA988" s="48"/>
      <c r="QKB988" s="48"/>
      <c r="QKC988" s="48"/>
      <c r="QKD988" s="48"/>
      <c r="QKE988" s="48"/>
      <c r="QKF988" s="48"/>
      <c r="QKG988" s="48"/>
      <c r="QKH988" s="48"/>
      <c r="QKI988" s="48"/>
      <c r="QKJ988" s="48"/>
      <c r="QKK988" s="48"/>
      <c r="QKL988" s="48"/>
      <c r="QKM988" s="48"/>
      <c r="QKN988" s="48"/>
      <c r="QKO988" s="48"/>
      <c r="QKP988" s="48"/>
      <c r="QKQ988" s="48"/>
      <c r="QKR988" s="48"/>
      <c r="QKS988" s="48"/>
      <c r="QKT988" s="48"/>
      <c r="QKU988" s="48"/>
      <c r="QKV988" s="48"/>
      <c r="QKW988" s="48"/>
      <c r="QKX988" s="48"/>
      <c r="QKY988" s="48"/>
      <c r="QKZ988" s="48"/>
      <c r="QLA988" s="48"/>
      <c r="QLB988" s="48"/>
      <c r="QLC988" s="48"/>
      <c r="QLD988" s="48"/>
      <c r="QLE988" s="48"/>
      <c r="QLF988" s="48"/>
      <c r="QLG988" s="48"/>
      <c r="QLH988" s="48"/>
      <c r="QLI988" s="48"/>
      <c r="QLJ988" s="48"/>
      <c r="QLK988" s="48"/>
      <c r="QLL988" s="48"/>
      <c r="QLM988" s="48"/>
      <c r="QLN988" s="48"/>
      <c r="QLO988" s="48"/>
      <c r="QLP988" s="48"/>
      <c r="QLQ988" s="48"/>
      <c r="QLR988" s="48"/>
      <c r="QLS988" s="48"/>
      <c r="QLT988" s="48"/>
      <c r="QLU988" s="48"/>
      <c r="QLV988" s="48"/>
      <c r="QLW988" s="48"/>
      <c r="QLX988" s="48"/>
      <c r="QLY988" s="48"/>
      <c r="QLZ988" s="48"/>
      <c r="QMA988" s="48"/>
      <c r="QMB988" s="48"/>
      <c r="QMC988" s="48"/>
      <c r="QMD988" s="48"/>
      <c r="QME988" s="48"/>
      <c r="QMF988" s="48"/>
      <c r="QMG988" s="48"/>
      <c r="QMH988" s="48"/>
      <c r="QMI988" s="48"/>
      <c r="QMJ988" s="48"/>
      <c r="QMK988" s="48"/>
      <c r="QML988" s="48"/>
      <c r="QMM988" s="48"/>
      <c r="QMN988" s="48"/>
      <c r="QMO988" s="48"/>
      <c r="QMP988" s="48"/>
      <c r="QMQ988" s="48"/>
      <c r="QMR988" s="48"/>
      <c r="QMS988" s="48"/>
      <c r="QMT988" s="48"/>
      <c r="QMU988" s="48"/>
      <c r="QMV988" s="48"/>
      <c r="QMW988" s="48"/>
      <c r="QMX988" s="48"/>
      <c r="QMY988" s="48"/>
      <c r="QMZ988" s="48"/>
      <c r="QNA988" s="48"/>
      <c r="QNB988" s="48"/>
      <c r="QNC988" s="48"/>
      <c r="QND988" s="48"/>
      <c r="QNE988" s="48"/>
      <c r="QNF988" s="48"/>
      <c r="QNG988" s="48"/>
      <c r="QNH988" s="48"/>
      <c r="QNI988" s="48"/>
      <c r="QNJ988" s="48"/>
      <c r="QNK988" s="48"/>
      <c r="QNL988" s="48"/>
      <c r="QNM988" s="48"/>
      <c r="QNN988" s="48"/>
      <c r="QNO988" s="48"/>
      <c r="QNP988" s="48"/>
      <c r="QNQ988" s="48"/>
      <c r="QNR988" s="48"/>
      <c r="QNS988" s="48"/>
      <c r="QNT988" s="48"/>
      <c r="QNU988" s="48"/>
      <c r="QNV988" s="48"/>
      <c r="QNW988" s="48"/>
      <c r="QNX988" s="48"/>
      <c r="QNY988" s="48"/>
      <c r="QNZ988" s="48"/>
      <c r="QOA988" s="48"/>
      <c r="QOB988" s="48"/>
      <c r="QOC988" s="48"/>
      <c r="QOD988" s="48"/>
      <c r="QOE988" s="48"/>
      <c r="QOF988" s="48"/>
      <c r="QOG988" s="48"/>
      <c r="QOH988" s="48"/>
      <c r="QOI988" s="48"/>
      <c r="QOJ988" s="48"/>
      <c r="QOK988" s="48"/>
      <c r="QOL988" s="48"/>
      <c r="QOM988" s="48"/>
      <c r="QON988" s="48"/>
      <c r="QOO988" s="48"/>
      <c r="QOP988" s="48"/>
      <c r="QOQ988" s="48"/>
      <c r="QOR988" s="48"/>
      <c r="QOS988" s="48"/>
      <c r="QOT988" s="48"/>
      <c r="QOU988" s="48"/>
      <c r="QOV988" s="48"/>
      <c r="QOW988" s="48"/>
      <c r="QOX988" s="48"/>
      <c r="QOY988" s="48"/>
      <c r="QOZ988" s="48"/>
      <c r="QPA988" s="48"/>
      <c r="QPB988" s="48"/>
      <c r="QPC988" s="48"/>
      <c r="QPD988" s="48"/>
      <c r="QPE988" s="48"/>
      <c r="QPF988" s="48"/>
      <c r="QPG988" s="48"/>
      <c r="QPH988" s="48"/>
      <c r="QPI988" s="48"/>
      <c r="QPJ988" s="48"/>
      <c r="QPK988" s="48"/>
      <c r="QPL988" s="48"/>
      <c r="QPM988" s="48"/>
      <c r="QPN988" s="48"/>
      <c r="QPO988" s="48"/>
      <c r="QPP988" s="48"/>
      <c r="QPQ988" s="48"/>
      <c r="QPR988" s="48"/>
      <c r="QPS988" s="48"/>
      <c r="QPT988" s="48"/>
      <c r="QPU988" s="48"/>
      <c r="QPV988" s="48"/>
      <c r="QPW988" s="48"/>
      <c r="QPX988" s="48"/>
      <c r="QPY988" s="48"/>
      <c r="QPZ988" s="48"/>
      <c r="QQA988" s="48"/>
      <c r="QQB988" s="48"/>
      <c r="QQC988" s="48"/>
      <c r="QQD988" s="48"/>
      <c r="QQE988" s="48"/>
      <c r="QQF988" s="48"/>
      <c r="QQG988" s="48"/>
      <c r="QQH988" s="48"/>
      <c r="QQI988" s="48"/>
      <c r="QQJ988" s="48"/>
      <c r="QQK988" s="48"/>
      <c r="QQL988" s="48"/>
      <c r="QQM988" s="48"/>
      <c r="QQN988" s="48"/>
      <c r="QQO988" s="48"/>
      <c r="QQP988" s="48"/>
      <c r="QQQ988" s="48"/>
      <c r="QQR988" s="48"/>
      <c r="QQS988" s="48"/>
      <c r="QQT988" s="48"/>
      <c r="QQU988" s="48"/>
      <c r="QQV988" s="48"/>
      <c r="QQW988" s="48"/>
      <c r="QQX988" s="48"/>
      <c r="QQY988" s="48"/>
      <c r="QQZ988" s="48"/>
      <c r="QRA988" s="48"/>
      <c r="QRB988" s="48"/>
      <c r="QRC988" s="48"/>
      <c r="QRD988" s="48"/>
      <c r="QRE988" s="48"/>
      <c r="QRF988" s="48"/>
      <c r="QRG988" s="48"/>
      <c r="QRH988" s="48"/>
      <c r="QRI988" s="48"/>
      <c r="QRJ988" s="48"/>
      <c r="QRK988" s="48"/>
      <c r="QRL988" s="48"/>
      <c r="QRM988" s="48"/>
      <c r="QRN988" s="48"/>
      <c r="QRO988" s="48"/>
      <c r="QRP988" s="48"/>
      <c r="QRQ988" s="48"/>
      <c r="QRR988" s="48"/>
      <c r="QRS988" s="48"/>
      <c r="QRT988" s="48"/>
      <c r="QRU988" s="48"/>
      <c r="QRV988" s="48"/>
      <c r="QRW988" s="48"/>
      <c r="QRX988" s="48"/>
      <c r="QRY988" s="48"/>
      <c r="QRZ988" s="48"/>
      <c r="QSA988" s="48"/>
      <c r="QSB988" s="48"/>
      <c r="QSC988" s="48"/>
      <c r="QSD988" s="48"/>
      <c r="QSE988" s="48"/>
      <c r="QSF988" s="48"/>
      <c r="QSG988" s="48"/>
      <c r="QSH988" s="48"/>
      <c r="QSI988" s="48"/>
      <c r="QSJ988" s="48"/>
      <c r="QSK988" s="48"/>
      <c r="QSL988" s="48"/>
      <c r="QSM988" s="48"/>
      <c r="QSN988" s="48"/>
      <c r="QSO988" s="48"/>
      <c r="QSP988" s="48"/>
      <c r="QSQ988" s="48"/>
      <c r="QSR988" s="48"/>
      <c r="QSS988" s="48"/>
      <c r="QST988" s="48"/>
      <c r="QSU988" s="48"/>
      <c r="QSV988" s="48"/>
      <c r="QSW988" s="48"/>
      <c r="QSX988" s="48"/>
      <c r="QSY988" s="48"/>
      <c r="QSZ988" s="48"/>
      <c r="QTA988" s="48"/>
      <c r="QTB988" s="48"/>
      <c r="QTC988" s="48"/>
      <c r="QTD988" s="48"/>
      <c r="QTE988" s="48"/>
      <c r="QTF988" s="48"/>
      <c r="QTG988" s="48"/>
      <c r="QTH988" s="48"/>
      <c r="QTI988" s="48"/>
      <c r="QTJ988" s="48"/>
      <c r="QTK988" s="48"/>
      <c r="QTL988" s="48"/>
      <c r="QTM988" s="48"/>
      <c r="QTN988" s="48"/>
      <c r="QTO988" s="48"/>
      <c r="QTP988" s="48"/>
      <c r="QTQ988" s="48"/>
      <c r="QTR988" s="48"/>
      <c r="QTS988" s="48"/>
      <c r="QTT988" s="48"/>
      <c r="QTU988" s="48"/>
      <c r="QTV988" s="48"/>
      <c r="QTW988" s="48"/>
      <c r="QTX988" s="48"/>
      <c r="QTY988" s="48"/>
      <c r="QTZ988" s="48"/>
      <c r="QUA988" s="48"/>
      <c r="QUB988" s="48"/>
      <c r="QUC988" s="48"/>
      <c r="QUD988" s="48"/>
      <c r="QUE988" s="48"/>
      <c r="QUF988" s="48"/>
      <c r="QUG988" s="48"/>
      <c r="QUH988" s="48"/>
      <c r="QUI988" s="48"/>
      <c r="QUJ988" s="48"/>
      <c r="QUK988" s="48"/>
      <c r="QUL988" s="48"/>
      <c r="QUM988" s="48"/>
      <c r="QUN988" s="48"/>
      <c r="QUO988" s="48"/>
      <c r="QUP988" s="48"/>
      <c r="QUQ988" s="48"/>
      <c r="QUR988" s="48"/>
      <c r="QUS988" s="48"/>
      <c r="QUT988" s="48"/>
      <c r="QUU988" s="48"/>
      <c r="QUV988" s="48"/>
      <c r="QUW988" s="48"/>
      <c r="QUX988" s="48"/>
      <c r="QUY988" s="48"/>
      <c r="QUZ988" s="48"/>
      <c r="QVA988" s="48"/>
      <c r="QVB988" s="48"/>
      <c r="QVC988" s="48"/>
      <c r="QVD988" s="48"/>
      <c r="QVE988" s="48"/>
      <c r="QVF988" s="48"/>
      <c r="QVG988" s="48"/>
      <c r="QVH988" s="48"/>
      <c r="QVI988" s="48"/>
      <c r="QVJ988" s="48"/>
      <c r="QVK988" s="48"/>
      <c r="QVL988" s="48"/>
      <c r="QVM988" s="48"/>
      <c r="QVN988" s="48"/>
      <c r="QVO988" s="48"/>
      <c r="QVP988" s="48"/>
      <c r="QVQ988" s="48"/>
      <c r="QVR988" s="48"/>
      <c r="QVS988" s="48"/>
      <c r="QVT988" s="48"/>
      <c r="QVU988" s="48"/>
      <c r="QVV988" s="48"/>
      <c r="QVW988" s="48"/>
      <c r="QVX988" s="48"/>
      <c r="QVY988" s="48"/>
      <c r="QVZ988" s="48"/>
      <c r="QWA988" s="48"/>
      <c r="QWB988" s="48"/>
      <c r="QWC988" s="48"/>
      <c r="QWD988" s="48"/>
      <c r="QWE988" s="48"/>
      <c r="QWF988" s="48"/>
      <c r="QWG988" s="48"/>
      <c r="QWH988" s="48"/>
      <c r="QWI988" s="48"/>
      <c r="QWJ988" s="48"/>
      <c r="QWK988" s="48"/>
      <c r="QWL988" s="48"/>
      <c r="QWM988" s="48"/>
      <c r="QWN988" s="48"/>
      <c r="QWO988" s="48"/>
      <c r="QWP988" s="48"/>
      <c r="QWQ988" s="48"/>
      <c r="QWR988" s="48"/>
      <c r="QWS988" s="48"/>
      <c r="QWT988" s="48"/>
      <c r="QWU988" s="48"/>
      <c r="QWV988" s="48"/>
      <c r="QWW988" s="48"/>
      <c r="QWX988" s="48"/>
      <c r="QWY988" s="48"/>
      <c r="QWZ988" s="48"/>
      <c r="QXA988" s="48"/>
      <c r="QXB988" s="48"/>
      <c r="QXC988" s="48"/>
      <c r="QXD988" s="48"/>
      <c r="QXE988" s="48"/>
      <c r="QXF988" s="48"/>
      <c r="QXG988" s="48"/>
      <c r="QXH988" s="48"/>
      <c r="QXI988" s="48"/>
      <c r="QXJ988" s="48"/>
      <c r="QXK988" s="48"/>
      <c r="QXL988" s="48"/>
      <c r="QXM988" s="48"/>
      <c r="QXN988" s="48"/>
      <c r="QXO988" s="48"/>
      <c r="QXP988" s="48"/>
      <c r="QXQ988" s="48"/>
      <c r="QXR988" s="48"/>
      <c r="QXS988" s="48"/>
      <c r="QXT988" s="48"/>
      <c r="QXU988" s="48"/>
      <c r="QXV988" s="48"/>
      <c r="QXW988" s="48"/>
      <c r="QXX988" s="48"/>
      <c r="QXY988" s="48"/>
      <c r="QXZ988" s="48"/>
      <c r="QYA988" s="48"/>
      <c r="QYB988" s="48"/>
      <c r="QYC988" s="48"/>
      <c r="QYD988" s="48"/>
      <c r="QYE988" s="48"/>
      <c r="QYF988" s="48"/>
      <c r="QYG988" s="48"/>
      <c r="QYH988" s="48"/>
      <c r="QYI988" s="48"/>
      <c r="QYJ988" s="48"/>
      <c r="QYK988" s="48"/>
      <c r="QYL988" s="48"/>
      <c r="QYM988" s="48"/>
      <c r="QYN988" s="48"/>
      <c r="QYO988" s="48"/>
      <c r="QYP988" s="48"/>
      <c r="QYQ988" s="48"/>
      <c r="QYR988" s="48"/>
      <c r="QYS988" s="48"/>
      <c r="QYT988" s="48"/>
      <c r="QYU988" s="48"/>
      <c r="QYV988" s="48"/>
      <c r="QYW988" s="48"/>
      <c r="QYX988" s="48"/>
      <c r="QYY988" s="48"/>
      <c r="QYZ988" s="48"/>
      <c r="QZA988" s="48"/>
      <c r="QZB988" s="48"/>
      <c r="QZC988" s="48"/>
      <c r="QZD988" s="48"/>
      <c r="QZE988" s="48"/>
      <c r="QZF988" s="48"/>
      <c r="QZG988" s="48"/>
      <c r="QZH988" s="48"/>
      <c r="QZI988" s="48"/>
      <c r="QZJ988" s="48"/>
      <c r="QZK988" s="48"/>
      <c r="QZL988" s="48"/>
      <c r="QZM988" s="48"/>
      <c r="QZN988" s="48"/>
      <c r="QZO988" s="48"/>
      <c r="QZP988" s="48"/>
      <c r="QZQ988" s="48"/>
      <c r="QZR988" s="48"/>
      <c r="QZS988" s="48"/>
      <c r="QZT988" s="48"/>
      <c r="QZU988" s="48"/>
      <c r="QZV988" s="48"/>
      <c r="QZW988" s="48"/>
      <c r="QZX988" s="48"/>
      <c r="QZY988" s="48"/>
      <c r="QZZ988" s="48"/>
      <c r="RAA988" s="48"/>
      <c r="RAB988" s="48"/>
      <c r="RAC988" s="48"/>
      <c r="RAD988" s="48"/>
      <c r="RAE988" s="48"/>
      <c r="RAF988" s="48"/>
      <c r="RAG988" s="48"/>
      <c r="RAH988" s="48"/>
      <c r="RAI988" s="48"/>
      <c r="RAJ988" s="48"/>
      <c r="RAK988" s="48"/>
      <c r="RAL988" s="48"/>
      <c r="RAM988" s="48"/>
      <c r="RAN988" s="48"/>
      <c r="RAO988" s="48"/>
      <c r="RAP988" s="48"/>
      <c r="RAQ988" s="48"/>
      <c r="RAR988" s="48"/>
      <c r="RAS988" s="48"/>
      <c r="RAT988" s="48"/>
      <c r="RAU988" s="48"/>
      <c r="RAV988" s="48"/>
      <c r="RAW988" s="48"/>
      <c r="RAX988" s="48"/>
      <c r="RAY988" s="48"/>
      <c r="RAZ988" s="48"/>
      <c r="RBA988" s="48"/>
      <c r="RBB988" s="48"/>
      <c r="RBC988" s="48"/>
      <c r="RBD988" s="48"/>
      <c r="RBE988" s="48"/>
      <c r="RBF988" s="48"/>
      <c r="RBG988" s="48"/>
      <c r="RBH988" s="48"/>
      <c r="RBI988" s="48"/>
      <c r="RBJ988" s="48"/>
      <c r="RBK988" s="48"/>
      <c r="RBL988" s="48"/>
      <c r="RBM988" s="48"/>
      <c r="RBN988" s="48"/>
      <c r="RBO988" s="48"/>
      <c r="RBP988" s="48"/>
      <c r="RBQ988" s="48"/>
      <c r="RBR988" s="48"/>
      <c r="RBS988" s="48"/>
      <c r="RBT988" s="48"/>
      <c r="RBU988" s="48"/>
      <c r="RBV988" s="48"/>
      <c r="RBW988" s="48"/>
      <c r="RBX988" s="48"/>
      <c r="RBY988" s="48"/>
      <c r="RBZ988" s="48"/>
      <c r="RCA988" s="48"/>
      <c r="RCB988" s="48"/>
      <c r="RCC988" s="48"/>
      <c r="RCD988" s="48"/>
      <c r="RCE988" s="48"/>
      <c r="RCF988" s="48"/>
      <c r="RCG988" s="48"/>
      <c r="RCH988" s="48"/>
      <c r="RCI988" s="48"/>
      <c r="RCJ988" s="48"/>
      <c r="RCK988" s="48"/>
      <c r="RCL988" s="48"/>
      <c r="RCM988" s="48"/>
      <c r="RCN988" s="48"/>
      <c r="RCO988" s="48"/>
      <c r="RCP988" s="48"/>
      <c r="RCQ988" s="48"/>
      <c r="RCR988" s="48"/>
      <c r="RCS988" s="48"/>
      <c r="RCT988" s="48"/>
      <c r="RCU988" s="48"/>
      <c r="RCV988" s="48"/>
      <c r="RCW988" s="48"/>
      <c r="RCX988" s="48"/>
      <c r="RCY988" s="48"/>
      <c r="RCZ988" s="48"/>
      <c r="RDA988" s="48"/>
      <c r="RDB988" s="48"/>
      <c r="RDC988" s="48"/>
      <c r="RDD988" s="48"/>
      <c r="RDE988" s="48"/>
      <c r="RDF988" s="48"/>
      <c r="RDG988" s="48"/>
      <c r="RDH988" s="48"/>
      <c r="RDI988" s="48"/>
      <c r="RDJ988" s="48"/>
      <c r="RDK988" s="48"/>
      <c r="RDL988" s="48"/>
      <c r="RDM988" s="48"/>
      <c r="RDN988" s="48"/>
      <c r="RDO988" s="48"/>
      <c r="RDP988" s="48"/>
      <c r="RDQ988" s="48"/>
      <c r="RDR988" s="48"/>
      <c r="RDS988" s="48"/>
      <c r="RDT988" s="48"/>
      <c r="RDU988" s="48"/>
      <c r="RDV988" s="48"/>
      <c r="RDW988" s="48"/>
      <c r="RDX988" s="48"/>
      <c r="RDY988" s="48"/>
      <c r="RDZ988" s="48"/>
      <c r="REA988" s="48"/>
      <c r="REB988" s="48"/>
      <c r="REC988" s="48"/>
      <c r="RED988" s="48"/>
      <c r="REE988" s="48"/>
      <c r="REF988" s="48"/>
      <c r="REG988" s="48"/>
      <c r="REH988" s="48"/>
      <c r="REI988" s="48"/>
      <c r="REJ988" s="48"/>
      <c r="REK988" s="48"/>
      <c r="REL988" s="48"/>
      <c r="REM988" s="48"/>
      <c r="REN988" s="48"/>
      <c r="REO988" s="48"/>
      <c r="REP988" s="48"/>
      <c r="REQ988" s="48"/>
      <c r="RER988" s="48"/>
      <c r="RES988" s="48"/>
      <c r="RET988" s="48"/>
      <c r="REU988" s="48"/>
      <c r="REV988" s="48"/>
      <c r="REW988" s="48"/>
      <c r="REX988" s="48"/>
      <c r="REY988" s="48"/>
      <c r="REZ988" s="48"/>
      <c r="RFA988" s="48"/>
      <c r="RFB988" s="48"/>
      <c r="RFC988" s="48"/>
      <c r="RFD988" s="48"/>
      <c r="RFE988" s="48"/>
      <c r="RFF988" s="48"/>
      <c r="RFG988" s="48"/>
      <c r="RFH988" s="48"/>
      <c r="RFI988" s="48"/>
      <c r="RFJ988" s="48"/>
      <c r="RFK988" s="48"/>
      <c r="RFL988" s="48"/>
      <c r="RFM988" s="48"/>
      <c r="RFN988" s="48"/>
      <c r="RFO988" s="48"/>
      <c r="RFP988" s="48"/>
      <c r="RFQ988" s="48"/>
      <c r="RFR988" s="48"/>
      <c r="RFS988" s="48"/>
      <c r="RFT988" s="48"/>
      <c r="RFU988" s="48"/>
      <c r="RFV988" s="48"/>
      <c r="RFW988" s="48"/>
      <c r="RFX988" s="48"/>
      <c r="RFY988" s="48"/>
      <c r="RFZ988" s="48"/>
      <c r="RGA988" s="48"/>
      <c r="RGB988" s="48"/>
      <c r="RGC988" s="48"/>
      <c r="RGD988" s="48"/>
      <c r="RGE988" s="48"/>
      <c r="RGF988" s="48"/>
      <c r="RGG988" s="48"/>
      <c r="RGH988" s="48"/>
      <c r="RGI988" s="48"/>
      <c r="RGJ988" s="48"/>
      <c r="RGK988" s="48"/>
      <c r="RGL988" s="48"/>
      <c r="RGM988" s="48"/>
      <c r="RGN988" s="48"/>
      <c r="RGO988" s="48"/>
      <c r="RGP988" s="48"/>
      <c r="RGQ988" s="48"/>
      <c r="RGR988" s="48"/>
      <c r="RGS988" s="48"/>
      <c r="RGT988" s="48"/>
      <c r="RGU988" s="48"/>
      <c r="RGV988" s="48"/>
      <c r="RGW988" s="48"/>
      <c r="RGX988" s="48"/>
      <c r="RGY988" s="48"/>
      <c r="RGZ988" s="48"/>
      <c r="RHA988" s="48"/>
      <c r="RHB988" s="48"/>
      <c r="RHC988" s="48"/>
      <c r="RHD988" s="48"/>
      <c r="RHE988" s="48"/>
      <c r="RHF988" s="48"/>
      <c r="RHG988" s="48"/>
      <c r="RHH988" s="48"/>
      <c r="RHI988" s="48"/>
      <c r="RHJ988" s="48"/>
      <c r="RHK988" s="48"/>
      <c r="RHL988" s="48"/>
      <c r="RHM988" s="48"/>
      <c r="RHN988" s="48"/>
      <c r="RHO988" s="48"/>
      <c r="RHP988" s="48"/>
      <c r="RHQ988" s="48"/>
      <c r="RHR988" s="48"/>
      <c r="RHS988" s="48"/>
      <c r="RHT988" s="48"/>
      <c r="RHU988" s="48"/>
      <c r="RHV988" s="48"/>
      <c r="RHW988" s="48"/>
      <c r="RHX988" s="48"/>
      <c r="RHY988" s="48"/>
      <c r="RHZ988" s="48"/>
      <c r="RIA988" s="48"/>
      <c r="RIB988" s="48"/>
      <c r="RIC988" s="48"/>
      <c r="RID988" s="48"/>
      <c r="RIE988" s="48"/>
      <c r="RIF988" s="48"/>
      <c r="RIG988" s="48"/>
      <c r="RIH988" s="48"/>
      <c r="RII988" s="48"/>
      <c r="RIJ988" s="48"/>
      <c r="RIK988" s="48"/>
      <c r="RIL988" s="48"/>
      <c r="RIM988" s="48"/>
      <c r="RIN988" s="48"/>
      <c r="RIO988" s="48"/>
      <c r="RIP988" s="48"/>
      <c r="RIQ988" s="48"/>
      <c r="RIR988" s="48"/>
      <c r="RIS988" s="48"/>
      <c r="RIT988" s="48"/>
      <c r="RIU988" s="48"/>
      <c r="RIV988" s="48"/>
      <c r="RIW988" s="48"/>
      <c r="RIX988" s="48"/>
      <c r="RIY988" s="48"/>
      <c r="RIZ988" s="48"/>
      <c r="RJA988" s="48"/>
      <c r="RJB988" s="48"/>
      <c r="RJC988" s="48"/>
      <c r="RJD988" s="48"/>
      <c r="RJE988" s="48"/>
      <c r="RJF988" s="48"/>
      <c r="RJG988" s="48"/>
      <c r="RJH988" s="48"/>
      <c r="RJI988" s="48"/>
      <c r="RJJ988" s="48"/>
      <c r="RJK988" s="48"/>
      <c r="RJL988" s="48"/>
      <c r="RJM988" s="48"/>
      <c r="RJN988" s="48"/>
      <c r="RJO988" s="48"/>
      <c r="RJP988" s="48"/>
      <c r="RJQ988" s="48"/>
      <c r="RJR988" s="48"/>
      <c r="RJS988" s="48"/>
      <c r="RJT988" s="48"/>
      <c r="RJU988" s="48"/>
      <c r="RJV988" s="48"/>
      <c r="RJW988" s="48"/>
      <c r="RJX988" s="48"/>
      <c r="RJY988" s="48"/>
      <c r="RJZ988" s="48"/>
      <c r="RKA988" s="48"/>
      <c r="RKB988" s="48"/>
      <c r="RKC988" s="48"/>
      <c r="RKD988" s="48"/>
      <c r="RKE988" s="48"/>
      <c r="RKF988" s="48"/>
      <c r="RKG988" s="48"/>
      <c r="RKH988" s="48"/>
      <c r="RKI988" s="48"/>
      <c r="RKJ988" s="48"/>
      <c r="RKK988" s="48"/>
      <c r="RKL988" s="48"/>
      <c r="RKM988" s="48"/>
      <c r="RKN988" s="48"/>
      <c r="RKO988" s="48"/>
      <c r="RKP988" s="48"/>
      <c r="RKQ988" s="48"/>
      <c r="RKR988" s="48"/>
      <c r="RKS988" s="48"/>
      <c r="RKT988" s="48"/>
      <c r="RKU988" s="48"/>
      <c r="RKV988" s="48"/>
      <c r="RKW988" s="48"/>
      <c r="RKX988" s="48"/>
      <c r="RKY988" s="48"/>
      <c r="RKZ988" s="48"/>
      <c r="RLA988" s="48"/>
      <c r="RLB988" s="48"/>
      <c r="RLC988" s="48"/>
      <c r="RLD988" s="48"/>
      <c r="RLE988" s="48"/>
      <c r="RLF988" s="48"/>
      <c r="RLG988" s="48"/>
      <c r="RLH988" s="48"/>
      <c r="RLI988" s="48"/>
      <c r="RLJ988" s="48"/>
      <c r="RLK988" s="48"/>
      <c r="RLL988" s="48"/>
      <c r="RLM988" s="48"/>
      <c r="RLN988" s="48"/>
      <c r="RLO988" s="48"/>
      <c r="RLP988" s="48"/>
      <c r="RLQ988" s="48"/>
      <c r="RLR988" s="48"/>
      <c r="RLS988" s="48"/>
      <c r="RLT988" s="48"/>
      <c r="RLU988" s="48"/>
      <c r="RLV988" s="48"/>
      <c r="RLW988" s="48"/>
      <c r="RLX988" s="48"/>
      <c r="RLY988" s="48"/>
      <c r="RLZ988" s="48"/>
      <c r="RMA988" s="48"/>
      <c r="RMB988" s="48"/>
      <c r="RMC988" s="48"/>
      <c r="RMD988" s="48"/>
      <c r="RME988" s="48"/>
      <c r="RMF988" s="48"/>
      <c r="RMG988" s="48"/>
      <c r="RMH988" s="48"/>
      <c r="RMI988" s="48"/>
      <c r="RMJ988" s="48"/>
      <c r="RMK988" s="48"/>
      <c r="RML988" s="48"/>
      <c r="RMM988" s="48"/>
      <c r="RMN988" s="48"/>
      <c r="RMO988" s="48"/>
      <c r="RMP988" s="48"/>
      <c r="RMQ988" s="48"/>
      <c r="RMR988" s="48"/>
      <c r="RMS988" s="48"/>
      <c r="RMT988" s="48"/>
      <c r="RMU988" s="48"/>
      <c r="RMV988" s="48"/>
      <c r="RMW988" s="48"/>
      <c r="RMX988" s="48"/>
      <c r="RMY988" s="48"/>
      <c r="RMZ988" s="48"/>
      <c r="RNA988" s="48"/>
      <c r="RNB988" s="48"/>
      <c r="RNC988" s="48"/>
      <c r="RND988" s="48"/>
      <c r="RNE988" s="48"/>
      <c r="RNF988" s="48"/>
      <c r="RNG988" s="48"/>
      <c r="RNH988" s="48"/>
      <c r="RNI988" s="48"/>
      <c r="RNJ988" s="48"/>
      <c r="RNK988" s="48"/>
      <c r="RNL988" s="48"/>
      <c r="RNM988" s="48"/>
      <c r="RNN988" s="48"/>
      <c r="RNO988" s="48"/>
      <c r="RNP988" s="48"/>
      <c r="RNQ988" s="48"/>
      <c r="RNR988" s="48"/>
      <c r="RNS988" s="48"/>
      <c r="RNT988" s="48"/>
      <c r="RNU988" s="48"/>
      <c r="RNV988" s="48"/>
      <c r="RNW988" s="48"/>
      <c r="RNX988" s="48"/>
      <c r="RNY988" s="48"/>
      <c r="RNZ988" s="48"/>
      <c r="ROA988" s="48"/>
      <c r="ROB988" s="48"/>
      <c r="ROC988" s="48"/>
      <c r="ROD988" s="48"/>
      <c r="ROE988" s="48"/>
      <c r="ROF988" s="48"/>
      <c r="ROG988" s="48"/>
      <c r="ROH988" s="48"/>
      <c r="ROI988" s="48"/>
      <c r="ROJ988" s="48"/>
      <c r="ROK988" s="48"/>
      <c r="ROL988" s="48"/>
      <c r="ROM988" s="48"/>
      <c r="RON988" s="48"/>
      <c r="ROO988" s="48"/>
      <c r="ROP988" s="48"/>
      <c r="ROQ988" s="48"/>
      <c r="ROR988" s="48"/>
      <c r="ROS988" s="48"/>
      <c r="ROT988" s="48"/>
      <c r="ROU988" s="48"/>
      <c r="ROV988" s="48"/>
      <c r="ROW988" s="48"/>
      <c r="ROX988" s="48"/>
      <c r="ROY988" s="48"/>
      <c r="ROZ988" s="48"/>
      <c r="RPA988" s="48"/>
      <c r="RPB988" s="48"/>
      <c r="RPC988" s="48"/>
      <c r="RPD988" s="48"/>
      <c r="RPE988" s="48"/>
      <c r="RPF988" s="48"/>
      <c r="RPG988" s="48"/>
      <c r="RPH988" s="48"/>
      <c r="RPI988" s="48"/>
      <c r="RPJ988" s="48"/>
      <c r="RPK988" s="48"/>
      <c r="RPL988" s="48"/>
      <c r="RPM988" s="48"/>
      <c r="RPN988" s="48"/>
      <c r="RPO988" s="48"/>
      <c r="RPP988" s="48"/>
      <c r="RPQ988" s="48"/>
      <c r="RPR988" s="48"/>
      <c r="RPS988" s="48"/>
      <c r="RPT988" s="48"/>
      <c r="RPU988" s="48"/>
      <c r="RPV988" s="48"/>
      <c r="RPW988" s="48"/>
      <c r="RPX988" s="48"/>
      <c r="RPY988" s="48"/>
      <c r="RPZ988" s="48"/>
      <c r="RQA988" s="48"/>
      <c r="RQB988" s="48"/>
      <c r="RQC988" s="48"/>
      <c r="RQD988" s="48"/>
      <c r="RQE988" s="48"/>
      <c r="RQF988" s="48"/>
      <c r="RQG988" s="48"/>
      <c r="RQH988" s="48"/>
      <c r="RQI988" s="48"/>
      <c r="RQJ988" s="48"/>
      <c r="RQK988" s="48"/>
      <c r="RQL988" s="48"/>
      <c r="RQM988" s="48"/>
      <c r="RQN988" s="48"/>
      <c r="RQO988" s="48"/>
      <c r="RQP988" s="48"/>
      <c r="RQQ988" s="48"/>
      <c r="RQR988" s="48"/>
      <c r="RQS988" s="48"/>
      <c r="RQT988" s="48"/>
      <c r="RQU988" s="48"/>
      <c r="RQV988" s="48"/>
      <c r="RQW988" s="48"/>
      <c r="RQX988" s="48"/>
      <c r="RQY988" s="48"/>
      <c r="RQZ988" s="48"/>
      <c r="RRA988" s="48"/>
      <c r="RRB988" s="48"/>
      <c r="RRC988" s="48"/>
      <c r="RRD988" s="48"/>
      <c r="RRE988" s="48"/>
      <c r="RRF988" s="48"/>
      <c r="RRG988" s="48"/>
      <c r="RRH988" s="48"/>
      <c r="RRI988" s="48"/>
      <c r="RRJ988" s="48"/>
      <c r="RRK988" s="48"/>
      <c r="RRL988" s="48"/>
      <c r="RRM988" s="48"/>
      <c r="RRN988" s="48"/>
      <c r="RRO988" s="48"/>
      <c r="RRP988" s="48"/>
      <c r="RRQ988" s="48"/>
      <c r="RRR988" s="48"/>
      <c r="RRS988" s="48"/>
      <c r="RRT988" s="48"/>
      <c r="RRU988" s="48"/>
      <c r="RRV988" s="48"/>
      <c r="RRW988" s="48"/>
      <c r="RRX988" s="48"/>
      <c r="RRY988" s="48"/>
      <c r="RRZ988" s="48"/>
      <c r="RSA988" s="48"/>
      <c r="RSB988" s="48"/>
      <c r="RSC988" s="48"/>
      <c r="RSD988" s="48"/>
      <c r="RSE988" s="48"/>
      <c r="RSF988" s="48"/>
      <c r="RSG988" s="48"/>
      <c r="RSH988" s="48"/>
      <c r="RSI988" s="48"/>
      <c r="RSJ988" s="48"/>
      <c r="RSK988" s="48"/>
      <c r="RSL988" s="48"/>
      <c r="RSM988" s="48"/>
      <c r="RSN988" s="48"/>
      <c r="RSO988" s="48"/>
      <c r="RSP988" s="48"/>
      <c r="RSQ988" s="48"/>
      <c r="RSR988" s="48"/>
      <c r="RSS988" s="48"/>
      <c r="RST988" s="48"/>
      <c r="RSU988" s="48"/>
      <c r="RSV988" s="48"/>
      <c r="RSW988" s="48"/>
      <c r="RSX988" s="48"/>
      <c r="RSY988" s="48"/>
      <c r="RSZ988" s="48"/>
      <c r="RTA988" s="48"/>
      <c r="RTB988" s="48"/>
      <c r="RTC988" s="48"/>
      <c r="RTD988" s="48"/>
      <c r="RTE988" s="48"/>
      <c r="RTF988" s="48"/>
      <c r="RTG988" s="48"/>
      <c r="RTH988" s="48"/>
      <c r="RTI988" s="48"/>
      <c r="RTJ988" s="48"/>
      <c r="RTK988" s="48"/>
      <c r="RTL988" s="48"/>
      <c r="RTM988" s="48"/>
      <c r="RTN988" s="48"/>
      <c r="RTO988" s="48"/>
      <c r="RTP988" s="48"/>
      <c r="RTQ988" s="48"/>
      <c r="RTR988" s="48"/>
      <c r="RTS988" s="48"/>
      <c r="RTT988" s="48"/>
      <c r="RTU988" s="48"/>
      <c r="RTV988" s="48"/>
      <c r="RTW988" s="48"/>
      <c r="RTX988" s="48"/>
      <c r="RTY988" s="48"/>
      <c r="RTZ988" s="48"/>
      <c r="RUA988" s="48"/>
      <c r="RUB988" s="48"/>
      <c r="RUC988" s="48"/>
      <c r="RUD988" s="48"/>
      <c r="RUE988" s="48"/>
      <c r="RUF988" s="48"/>
      <c r="RUG988" s="48"/>
      <c r="RUH988" s="48"/>
      <c r="RUI988" s="48"/>
      <c r="RUJ988" s="48"/>
      <c r="RUK988" s="48"/>
      <c r="RUL988" s="48"/>
      <c r="RUM988" s="48"/>
      <c r="RUN988" s="48"/>
      <c r="RUO988" s="48"/>
      <c r="RUP988" s="48"/>
      <c r="RUQ988" s="48"/>
      <c r="RUR988" s="48"/>
      <c r="RUS988" s="48"/>
      <c r="RUT988" s="48"/>
      <c r="RUU988" s="48"/>
      <c r="RUV988" s="48"/>
      <c r="RUW988" s="48"/>
      <c r="RUX988" s="48"/>
      <c r="RUY988" s="48"/>
      <c r="RUZ988" s="48"/>
      <c r="RVA988" s="48"/>
      <c r="RVB988" s="48"/>
      <c r="RVC988" s="48"/>
      <c r="RVD988" s="48"/>
      <c r="RVE988" s="48"/>
      <c r="RVF988" s="48"/>
      <c r="RVG988" s="48"/>
      <c r="RVH988" s="48"/>
      <c r="RVI988" s="48"/>
      <c r="RVJ988" s="48"/>
      <c r="RVK988" s="48"/>
      <c r="RVL988" s="48"/>
      <c r="RVM988" s="48"/>
      <c r="RVN988" s="48"/>
      <c r="RVO988" s="48"/>
      <c r="RVP988" s="48"/>
      <c r="RVQ988" s="48"/>
      <c r="RVR988" s="48"/>
      <c r="RVS988" s="48"/>
      <c r="RVT988" s="48"/>
      <c r="RVU988" s="48"/>
      <c r="RVV988" s="48"/>
      <c r="RVW988" s="48"/>
      <c r="RVX988" s="48"/>
      <c r="RVY988" s="48"/>
      <c r="RVZ988" s="48"/>
      <c r="RWA988" s="48"/>
      <c r="RWB988" s="48"/>
      <c r="RWC988" s="48"/>
      <c r="RWD988" s="48"/>
      <c r="RWE988" s="48"/>
      <c r="RWF988" s="48"/>
      <c r="RWG988" s="48"/>
      <c r="RWH988" s="48"/>
      <c r="RWI988" s="48"/>
      <c r="RWJ988" s="48"/>
      <c r="RWK988" s="48"/>
      <c r="RWL988" s="48"/>
      <c r="RWM988" s="48"/>
      <c r="RWN988" s="48"/>
      <c r="RWO988" s="48"/>
      <c r="RWP988" s="48"/>
      <c r="RWQ988" s="48"/>
      <c r="RWR988" s="48"/>
      <c r="RWS988" s="48"/>
      <c r="RWT988" s="48"/>
      <c r="RWU988" s="48"/>
      <c r="RWV988" s="48"/>
      <c r="RWW988" s="48"/>
      <c r="RWX988" s="48"/>
      <c r="RWY988" s="48"/>
      <c r="RWZ988" s="48"/>
      <c r="RXA988" s="48"/>
      <c r="RXB988" s="48"/>
      <c r="RXC988" s="48"/>
      <c r="RXD988" s="48"/>
      <c r="RXE988" s="48"/>
      <c r="RXF988" s="48"/>
      <c r="RXG988" s="48"/>
      <c r="RXH988" s="48"/>
      <c r="RXI988" s="48"/>
      <c r="RXJ988" s="48"/>
      <c r="RXK988" s="48"/>
      <c r="RXL988" s="48"/>
      <c r="RXM988" s="48"/>
      <c r="RXN988" s="48"/>
      <c r="RXO988" s="48"/>
      <c r="RXP988" s="48"/>
      <c r="RXQ988" s="48"/>
      <c r="RXR988" s="48"/>
      <c r="RXS988" s="48"/>
      <c r="RXT988" s="48"/>
      <c r="RXU988" s="48"/>
      <c r="RXV988" s="48"/>
      <c r="RXW988" s="48"/>
      <c r="RXX988" s="48"/>
      <c r="RXY988" s="48"/>
      <c r="RXZ988" s="48"/>
      <c r="RYA988" s="48"/>
      <c r="RYB988" s="48"/>
      <c r="RYC988" s="48"/>
      <c r="RYD988" s="48"/>
      <c r="RYE988" s="48"/>
      <c r="RYF988" s="48"/>
      <c r="RYG988" s="48"/>
      <c r="RYH988" s="48"/>
      <c r="RYI988" s="48"/>
      <c r="RYJ988" s="48"/>
      <c r="RYK988" s="48"/>
      <c r="RYL988" s="48"/>
      <c r="RYM988" s="48"/>
      <c r="RYN988" s="48"/>
      <c r="RYO988" s="48"/>
      <c r="RYP988" s="48"/>
      <c r="RYQ988" s="48"/>
      <c r="RYR988" s="48"/>
      <c r="RYS988" s="48"/>
      <c r="RYT988" s="48"/>
      <c r="RYU988" s="48"/>
      <c r="RYV988" s="48"/>
      <c r="RYW988" s="48"/>
      <c r="RYX988" s="48"/>
      <c r="RYY988" s="48"/>
      <c r="RYZ988" s="48"/>
      <c r="RZA988" s="48"/>
      <c r="RZB988" s="48"/>
      <c r="RZC988" s="48"/>
      <c r="RZD988" s="48"/>
      <c r="RZE988" s="48"/>
      <c r="RZF988" s="48"/>
      <c r="RZG988" s="48"/>
      <c r="RZH988" s="48"/>
      <c r="RZI988" s="48"/>
      <c r="RZJ988" s="48"/>
      <c r="RZK988" s="48"/>
      <c r="RZL988" s="48"/>
      <c r="RZM988" s="48"/>
      <c r="RZN988" s="48"/>
      <c r="RZO988" s="48"/>
      <c r="RZP988" s="48"/>
      <c r="RZQ988" s="48"/>
      <c r="RZR988" s="48"/>
      <c r="RZS988" s="48"/>
      <c r="RZT988" s="48"/>
      <c r="RZU988" s="48"/>
      <c r="RZV988" s="48"/>
      <c r="RZW988" s="48"/>
      <c r="RZX988" s="48"/>
      <c r="RZY988" s="48"/>
      <c r="RZZ988" s="48"/>
      <c r="SAA988" s="48"/>
      <c r="SAB988" s="48"/>
      <c r="SAC988" s="48"/>
      <c r="SAD988" s="48"/>
      <c r="SAE988" s="48"/>
      <c r="SAF988" s="48"/>
      <c r="SAG988" s="48"/>
      <c r="SAH988" s="48"/>
      <c r="SAI988" s="48"/>
      <c r="SAJ988" s="48"/>
      <c r="SAK988" s="48"/>
      <c r="SAL988" s="48"/>
      <c r="SAM988" s="48"/>
      <c r="SAN988" s="48"/>
      <c r="SAO988" s="48"/>
      <c r="SAP988" s="48"/>
      <c r="SAQ988" s="48"/>
      <c r="SAR988" s="48"/>
      <c r="SAS988" s="48"/>
      <c r="SAT988" s="48"/>
      <c r="SAU988" s="48"/>
      <c r="SAV988" s="48"/>
      <c r="SAW988" s="48"/>
      <c r="SAX988" s="48"/>
      <c r="SAY988" s="48"/>
      <c r="SAZ988" s="48"/>
      <c r="SBA988" s="48"/>
      <c r="SBB988" s="48"/>
      <c r="SBC988" s="48"/>
      <c r="SBD988" s="48"/>
      <c r="SBE988" s="48"/>
      <c r="SBF988" s="48"/>
      <c r="SBG988" s="48"/>
      <c r="SBH988" s="48"/>
      <c r="SBI988" s="48"/>
      <c r="SBJ988" s="48"/>
      <c r="SBK988" s="48"/>
      <c r="SBL988" s="48"/>
      <c r="SBM988" s="48"/>
      <c r="SBN988" s="48"/>
      <c r="SBO988" s="48"/>
      <c r="SBP988" s="48"/>
      <c r="SBQ988" s="48"/>
      <c r="SBR988" s="48"/>
      <c r="SBS988" s="48"/>
      <c r="SBT988" s="48"/>
      <c r="SBU988" s="48"/>
      <c r="SBV988" s="48"/>
      <c r="SBW988" s="48"/>
      <c r="SBX988" s="48"/>
      <c r="SBY988" s="48"/>
      <c r="SBZ988" s="48"/>
      <c r="SCA988" s="48"/>
      <c r="SCB988" s="48"/>
      <c r="SCC988" s="48"/>
      <c r="SCD988" s="48"/>
      <c r="SCE988" s="48"/>
      <c r="SCF988" s="48"/>
      <c r="SCG988" s="48"/>
      <c r="SCH988" s="48"/>
      <c r="SCI988" s="48"/>
      <c r="SCJ988" s="48"/>
      <c r="SCK988" s="48"/>
      <c r="SCL988" s="48"/>
      <c r="SCM988" s="48"/>
      <c r="SCN988" s="48"/>
      <c r="SCO988" s="48"/>
      <c r="SCP988" s="48"/>
      <c r="SCQ988" s="48"/>
      <c r="SCR988" s="48"/>
      <c r="SCS988" s="48"/>
      <c r="SCT988" s="48"/>
      <c r="SCU988" s="48"/>
      <c r="SCV988" s="48"/>
      <c r="SCW988" s="48"/>
      <c r="SCX988" s="48"/>
      <c r="SCY988" s="48"/>
      <c r="SCZ988" s="48"/>
      <c r="SDA988" s="48"/>
      <c r="SDB988" s="48"/>
      <c r="SDC988" s="48"/>
      <c r="SDD988" s="48"/>
      <c r="SDE988" s="48"/>
      <c r="SDF988" s="48"/>
      <c r="SDG988" s="48"/>
      <c r="SDH988" s="48"/>
      <c r="SDI988" s="48"/>
      <c r="SDJ988" s="48"/>
      <c r="SDK988" s="48"/>
      <c r="SDL988" s="48"/>
      <c r="SDM988" s="48"/>
      <c r="SDN988" s="48"/>
      <c r="SDO988" s="48"/>
      <c r="SDP988" s="48"/>
      <c r="SDQ988" s="48"/>
      <c r="SDR988" s="48"/>
      <c r="SDS988" s="48"/>
      <c r="SDT988" s="48"/>
      <c r="SDU988" s="48"/>
      <c r="SDV988" s="48"/>
      <c r="SDW988" s="48"/>
      <c r="SDX988" s="48"/>
      <c r="SDY988" s="48"/>
      <c r="SDZ988" s="48"/>
      <c r="SEA988" s="48"/>
      <c r="SEB988" s="48"/>
      <c r="SEC988" s="48"/>
      <c r="SED988" s="48"/>
      <c r="SEE988" s="48"/>
      <c r="SEF988" s="48"/>
      <c r="SEG988" s="48"/>
      <c r="SEH988" s="48"/>
      <c r="SEI988" s="48"/>
      <c r="SEJ988" s="48"/>
      <c r="SEK988" s="48"/>
      <c r="SEL988" s="48"/>
      <c r="SEM988" s="48"/>
      <c r="SEN988" s="48"/>
      <c r="SEO988" s="48"/>
      <c r="SEP988" s="48"/>
      <c r="SEQ988" s="48"/>
      <c r="SER988" s="48"/>
      <c r="SES988" s="48"/>
      <c r="SET988" s="48"/>
      <c r="SEU988" s="48"/>
      <c r="SEV988" s="48"/>
      <c r="SEW988" s="48"/>
      <c r="SEX988" s="48"/>
      <c r="SEY988" s="48"/>
      <c r="SEZ988" s="48"/>
      <c r="SFA988" s="48"/>
      <c r="SFB988" s="48"/>
      <c r="SFC988" s="48"/>
      <c r="SFD988" s="48"/>
      <c r="SFE988" s="48"/>
      <c r="SFF988" s="48"/>
      <c r="SFG988" s="48"/>
      <c r="SFH988" s="48"/>
      <c r="SFI988" s="48"/>
      <c r="SFJ988" s="48"/>
      <c r="SFK988" s="48"/>
      <c r="SFL988" s="48"/>
      <c r="SFM988" s="48"/>
      <c r="SFN988" s="48"/>
      <c r="SFO988" s="48"/>
      <c r="SFP988" s="48"/>
      <c r="SFQ988" s="48"/>
      <c r="SFR988" s="48"/>
      <c r="SFS988" s="48"/>
      <c r="SFT988" s="48"/>
      <c r="SFU988" s="48"/>
      <c r="SFV988" s="48"/>
      <c r="SFW988" s="48"/>
      <c r="SFX988" s="48"/>
      <c r="SFY988" s="48"/>
      <c r="SFZ988" s="48"/>
      <c r="SGA988" s="48"/>
      <c r="SGB988" s="48"/>
      <c r="SGC988" s="48"/>
      <c r="SGD988" s="48"/>
      <c r="SGE988" s="48"/>
      <c r="SGF988" s="48"/>
      <c r="SGG988" s="48"/>
      <c r="SGH988" s="48"/>
      <c r="SGI988" s="48"/>
      <c r="SGJ988" s="48"/>
      <c r="SGK988" s="48"/>
      <c r="SGL988" s="48"/>
      <c r="SGM988" s="48"/>
      <c r="SGN988" s="48"/>
      <c r="SGO988" s="48"/>
      <c r="SGP988" s="48"/>
      <c r="SGQ988" s="48"/>
      <c r="SGR988" s="48"/>
      <c r="SGS988" s="48"/>
      <c r="SGT988" s="48"/>
      <c r="SGU988" s="48"/>
      <c r="SGV988" s="48"/>
      <c r="SGW988" s="48"/>
      <c r="SGX988" s="48"/>
      <c r="SGY988" s="48"/>
      <c r="SGZ988" s="48"/>
      <c r="SHA988" s="48"/>
      <c r="SHB988" s="48"/>
      <c r="SHC988" s="48"/>
      <c r="SHD988" s="48"/>
      <c r="SHE988" s="48"/>
      <c r="SHF988" s="48"/>
      <c r="SHG988" s="48"/>
      <c r="SHH988" s="48"/>
      <c r="SHI988" s="48"/>
      <c r="SHJ988" s="48"/>
      <c r="SHK988" s="48"/>
      <c r="SHL988" s="48"/>
      <c r="SHM988" s="48"/>
      <c r="SHN988" s="48"/>
      <c r="SHO988" s="48"/>
      <c r="SHP988" s="48"/>
      <c r="SHQ988" s="48"/>
      <c r="SHR988" s="48"/>
      <c r="SHS988" s="48"/>
      <c r="SHT988" s="48"/>
      <c r="SHU988" s="48"/>
      <c r="SHV988" s="48"/>
      <c r="SHW988" s="48"/>
      <c r="SHX988" s="48"/>
      <c r="SHY988" s="48"/>
      <c r="SHZ988" s="48"/>
      <c r="SIA988" s="48"/>
      <c r="SIB988" s="48"/>
      <c r="SIC988" s="48"/>
      <c r="SID988" s="48"/>
      <c r="SIE988" s="48"/>
      <c r="SIF988" s="48"/>
      <c r="SIG988" s="48"/>
      <c r="SIH988" s="48"/>
      <c r="SII988" s="48"/>
      <c r="SIJ988" s="48"/>
      <c r="SIK988" s="48"/>
      <c r="SIL988" s="48"/>
      <c r="SIM988" s="48"/>
      <c r="SIN988" s="48"/>
      <c r="SIO988" s="48"/>
      <c r="SIP988" s="48"/>
      <c r="SIQ988" s="48"/>
      <c r="SIR988" s="48"/>
      <c r="SIS988" s="48"/>
      <c r="SIT988" s="48"/>
      <c r="SIU988" s="48"/>
      <c r="SIV988" s="48"/>
      <c r="SIW988" s="48"/>
      <c r="SIX988" s="48"/>
      <c r="SIY988" s="48"/>
      <c r="SIZ988" s="48"/>
      <c r="SJA988" s="48"/>
      <c r="SJB988" s="48"/>
      <c r="SJC988" s="48"/>
      <c r="SJD988" s="48"/>
      <c r="SJE988" s="48"/>
      <c r="SJF988" s="48"/>
      <c r="SJG988" s="48"/>
      <c r="SJH988" s="48"/>
      <c r="SJI988" s="48"/>
      <c r="SJJ988" s="48"/>
      <c r="SJK988" s="48"/>
      <c r="SJL988" s="48"/>
      <c r="SJM988" s="48"/>
      <c r="SJN988" s="48"/>
      <c r="SJO988" s="48"/>
      <c r="SJP988" s="48"/>
      <c r="SJQ988" s="48"/>
      <c r="SJR988" s="48"/>
      <c r="SJS988" s="48"/>
      <c r="SJT988" s="48"/>
      <c r="SJU988" s="48"/>
      <c r="SJV988" s="48"/>
      <c r="SJW988" s="48"/>
      <c r="SJX988" s="48"/>
      <c r="SJY988" s="48"/>
      <c r="SJZ988" s="48"/>
      <c r="SKA988" s="48"/>
      <c r="SKB988" s="48"/>
      <c r="SKC988" s="48"/>
      <c r="SKD988" s="48"/>
      <c r="SKE988" s="48"/>
      <c r="SKF988" s="48"/>
      <c r="SKG988" s="48"/>
      <c r="SKH988" s="48"/>
      <c r="SKI988" s="48"/>
      <c r="SKJ988" s="48"/>
      <c r="SKK988" s="48"/>
      <c r="SKL988" s="48"/>
      <c r="SKM988" s="48"/>
      <c r="SKN988" s="48"/>
      <c r="SKO988" s="48"/>
      <c r="SKP988" s="48"/>
      <c r="SKQ988" s="48"/>
      <c r="SKR988" s="48"/>
      <c r="SKS988" s="48"/>
      <c r="SKT988" s="48"/>
      <c r="SKU988" s="48"/>
      <c r="SKV988" s="48"/>
      <c r="SKW988" s="48"/>
      <c r="SKX988" s="48"/>
      <c r="SKY988" s="48"/>
      <c r="SKZ988" s="48"/>
      <c r="SLA988" s="48"/>
      <c r="SLB988" s="48"/>
      <c r="SLC988" s="48"/>
      <c r="SLD988" s="48"/>
      <c r="SLE988" s="48"/>
      <c r="SLF988" s="48"/>
      <c r="SLG988" s="48"/>
      <c r="SLH988" s="48"/>
      <c r="SLI988" s="48"/>
      <c r="SLJ988" s="48"/>
      <c r="SLK988" s="48"/>
      <c r="SLL988" s="48"/>
      <c r="SLM988" s="48"/>
      <c r="SLN988" s="48"/>
      <c r="SLO988" s="48"/>
      <c r="SLP988" s="48"/>
      <c r="SLQ988" s="48"/>
      <c r="SLR988" s="48"/>
      <c r="SLS988" s="48"/>
      <c r="SLT988" s="48"/>
      <c r="SLU988" s="48"/>
      <c r="SLV988" s="48"/>
      <c r="SLW988" s="48"/>
      <c r="SLX988" s="48"/>
      <c r="SLY988" s="48"/>
      <c r="SLZ988" s="48"/>
      <c r="SMA988" s="48"/>
      <c r="SMB988" s="48"/>
      <c r="SMC988" s="48"/>
      <c r="SMD988" s="48"/>
      <c r="SME988" s="48"/>
      <c r="SMF988" s="48"/>
      <c r="SMG988" s="48"/>
      <c r="SMH988" s="48"/>
      <c r="SMI988" s="48"/>
      <c r="SMJ988" s="48"/>
      <c r="SMK988" s="48"/>
      <c r="SML988" s="48"/>
      <c r="SMM988" s="48"/>
      <c r="SMN988" s="48"/>
      <c r="SMO988" s="48"/>
      <c r="SMP988" s="48"/>
      <c r="SMQ988" s="48"/>
      <c r="SMR988" s="48"/>
      <c r="SMS988" s="48"/>
      <c r="SMT988" s="48"/>
      <c r="SMU988" s="48"/>
      <c r="SMV988" s="48"/>
      <c r="SMW988" s="48"/>
      <c r="SMX988" s="48"/>
      <c r="SMY988" s="48"/>
      <c r="SMZ988" s="48"/>
      <c r="SNA988" s="48"/>
      <c r="SNB988" s="48"/>
      <c r="SNC988" s="48"/>
      <c r="SND988" s="48"/>
      <c r="SNE988" s="48"/>
      <c r="SNF988" s="48"/>
      <c r="SNG988" s="48"/>
      <c r="SNH988" s="48"/>
      <c r="SNI988" s="48"/>
      <c r="SNJ988" s="48"/>
      <c r="SNK988" s="48"/>
      <c r="SNL988" s="48"/>
      <c r="SNM988" s="48"/>
      <c r="SNN988" s="48"/>
      <c r="SNO988" s="48"/>
      <c r="SNP988" s="48"/>
      <c r="SNQ988" s="48"/>
      <c r="SNR988" s="48"/>
      <c r="SNS988" s="48"/>
      <c r="SNT988" s="48"/>
      <c r="SNU988" s="48"/>
      <c r="SNV988" s="48"/>
      <c r="SNW988" s="48"/>
      <c r="SNX988" s="48"/>
      <c r="SNY988" s="48"/>
      <c r="SNZ988" s="48"/>
      <c r="SOA988" s="48"/>
      <c r="SOB988" s="48"/>
      <c r="SOC988" s="48"/>
      <c r="SOD988" s="48"/>
      <c r="SOE988" s="48"/>
      <c r="SOF988" s="48"/>
      <c r="SOG988" s="48"/>
      <c r="SOH988" s="48"/>
      <c r="SOI988" s="48"/>
      <c r="SOJ988" s="48"/>
      <c r="SOK988" s="48"/>
      <c r="SOL988" s="48"/>
      <c r="SOM988" s="48"/>
      <c r="SON988" s="48"/>
      <c r="SOO988" s="48"/>
      <c r="SOP988" s="48"/>
      <c r="SOQ988" s="48"/>
      <c r="SOR988" s="48"/>
      <c r="SOS988" s="48"/>
      <c r="SOT988" s="48"/>
      <c r="SOU988" s="48"/>
      <c r="SOV988" s="48"/>
      <c r="SOW988" s="48"/>
      <c r="SOX988" s="48"/>
      <c r="SOY988" s="48"/>
      <c r="SOZ988" s="48"/>
      <c r="SPA988" s="48"/>
      <c r="SPB988" s="48"/>
      <c r="SPC988" s="48"/>
      <c r="SPD988" s="48"/>
      <c r="SPE988" s="48"/>
      <c r="SPF988" s="48"/>
      <c r="SPG988" s="48"/>
      <c r="SPH988" s="48"/>
      <c r="SPI988" s="48"/>
      <c r="SPJ988" s="48"/>
      <c r="SPK988" s="48"/>
      <c r="SPL988" s="48"/>
      <c r="SPM988" s="48"/>
      <c r="SPN988" s="48"/>
      <c r="SPO988" s="48"/>
      <c r="SPP988" s="48"/>
      <c r="SPQ988" s="48"/>
      <c r="SPR988" s="48"/>
      <c r="SPS988" s="48"/>
      <c r="SPT988" s="48"/>
      <c r="SPU988" s="48"/>
      <c r="SPV988" s="48"/>
      <c r="SPW988" s="48"/>
      <c r="SPX988" s="48"/>
      <c r="SPY988" s="48"/>
      <c r="SPZ988" s="48"/>
      <c r="SQA988" s="48"/>
      <c r="SQB988" s="48"/>
      <c r="SQC988" s="48"/>
      <c r="SQD988" s="48"/>
      <c r="SQE988" s="48"/>
      <c r="SQF988" s="48"/>
      <c r="SQG988" s="48"/>
      <c r="SQH988" s="48"/>
      <c r="SQI988" s="48"/>
      <c r="SQJ988" s="48"/>
      <c r="SQK988" s="48"/>
      <c r="SQL988" s="48"/>
      <c r="SQM988" s="48"/>
      <c r="SQN988" s="48"/>
      <c r="SQO988" s="48"/>
      <c r="SQP988" s="48"/>
      <c r="SQQ988" s="48"/>
      <c r="SQR988" s="48"/>
      <c r="SQS988" s="48"/>
      <c r="SQT988" s="48"/>
      <c r="SQU988" s="48"/>
      <c r="SQV988" s="48"/>
      <c r="SQW988" s="48"/>
      <c r="SQX988" s="48"/>
      <c r="SQY988" s="48"/>
      <c r="SQZ988" s="48"/>
      <c r="SRA988" s="48"/>
      <c r="SRB988" s="48"/>
      <c r="SRC988" s="48"/>
      <c r="SRD988" s="48"/>
      <c r="SRE988" s="48"/>
      <c r="SRF988" s="48"/>
      <c r="SRG988" s="48"/>
      <c r="SRH988" s="48"/>
      <c r="SRI988" s="48"/>
      <c r="SRJ988" s="48"/>
      <c r="SRK988" s="48"/>
      <c r="SRL988" s="48"/>
      <c r="SRM988" s="48"/>
      <c r="SRN988" s="48"/>
      <c r="SRO988" s="48"/>
      <c r="SRP988" s="48"/>
      <c r="SRQ988" s="48"/>
      <c r="SRR988" s="48"/>
      <c r="SRS988" s="48"/>
      <c r="SRT988" s="48"/>
      <c r="SRU988" s="48"/>
      <c r="SRV988" s="48"/>
      <c r="SRW988" s="48"/>
      <c r="SRX988" s="48"/>
      <c r="SRY988" s="48"/>
      <c r="SRZ988" s="48"/>
      <c r="SSA988" s="48"/>
      <c r="SSB988" s="48"/>
      <c r="SSC988" s="48"/>
      <c r="SSD988" s="48"/>
      <c r="SSE988" s="48"/>
      <c r="SSF988" s="48"/>
      <c r="SSG988" s="48"/>
      <c r="SSH988" s="48"/>
      <c r="SSI988" s="48"/>
      <c r="SSJ988" s="48"/>
      <c r="SSK988" s="48"/>
      <c r="SSL988" s="48"/>
      <c r="SSM988" s="48"/>
      <c r="SSN988" s="48"/>
      <c r="SSO988" s="48"/>
      <c r="SSP988" s="48"/>
      <c r="SSQ988" s="48"/>
      <c r="SSR988" s="48"/>
      <c r="SSS988" s="48"/>
      <c r="SST988" s="48"/>
      <c r="SSU988" s="48"/>
      <c r="SSV988" s="48"/>
      <c r="SSW988" s="48"/>
      <c r="SSX988" s="48"/>
      <c r="SSY988" s="48"/>
      <c r="SSZ988" s="48"/>
      <c r="STA988" s="48"/>
      <c r="STB988" s="48"/>
      <c r="STC988" s="48"/>
      <c r="STD988" s="48"/>
      <c r="STE988" s="48"/>
      <c r="STF988" s="48"/>
      <c r="STG988" s="48"/>
      <c r="STH988" s="48"/>
      <c r="STI988" s="48"/>
      <c r="STJ988" s="48"/>
      <c r="STK988" s="48"/>
      <c r="STL988" s="48"/>
      <c r="STM988" s="48"/>
      <c r="STN988" s="48"/>
      <c r="STO988" s="48"/>
      <c r="STP988" s="48"/>
      <c r="STQ988" s="48"/>
      <c r="STR988" s="48"/>
      <c r="STS988" s="48"/>
      <c r="STT988" s="48"/>
      <c r="STU988" s="48"/>
      <c r="STV988" s="48"/>
      <c r="STW988" s="48"/>
      <c r="STX988" s="48"/>
      <c r="STY988" s="48"/>
      <c r="STZ988" s="48"/>
      <c r="SUA988" s="48"/>
      <c r="SUB988" s="48"/>
      <c r="SUC988" s="48"/>
      <c r="SUD988" s="48"/>
      <c r="SUE988" s="48"/>
      <c r="SUF988" s="48"/>
      <c r="SUG988" s="48"/>
      <c r="SUH988" s="48"/>
      <c r="SUI988" s="48"/>
      <c r="SUJ988" s="48"/>
      <c r="SUK988" s="48"/>
      <c r="SUL988" s="48"/>
      <c r="SUM988" s="48"/>
      <c r="SUN988" s="48"/>
      <c r="SUO988" s="48"/>
      <c r="SUP988" s="48"/>
      <c r="SUQ988" s="48"/>
      <c r="SUR988" s="48"/>
      <c r="SUS988" s="48"/>
      <c r="SUT988" s="48"/>
      <c r="SUU988" s="48"/>
      <c r="SUV988" s="48"/>
      <c r="SUW988" s="48"/>
      <c r="SUX988" s="48"/>
      <c r="SUY988" s="48"/>
      <c r="SUZ988" s="48"/>
      <c r="SVA988" s="48"/>
      <c r="SVB988" s="48"/>
      <c r="SVC988" s="48"/>
      <c r="SVD988" s="48"/>
      <c r="SVE988" s="48"/>
      <c r="SVF988" s="48"/>
      <c r="SVG988" s="48"/>
      <c r="SVH988" s="48"/>
      <c r="SVI988" s="48"/>
      <c r="SVJ988" s="48"/>
      <c r="SVK988" s="48"/>
      <c r="SVL988" s="48"/>
      <c r="SVM988" s="48"/>
      <c r="SVN988" s="48"/>
      <c r="SVO988" s="48"/>
      <c r="SVP988" s="48"/>
      <c r="SVQ988" s="48"/>
      <c r="SVR988" s="48"/>
      <c r="SVS988" s="48"/>
      <c r="SVT988" s="48"/>
      <c r="SVU988" s="48"/>
      <c r="SVV988" s="48"/>
      <c r="SVW988" s="48"/>
      <c r="SVX988" s="48"/>
      <c r="SVY988" s="48"/>
      <c r="SVZ988" s="48"/>
      <c r="SWA988" s="48"/>
      <c r="SWB988" s="48"/>
      <c r="SWC988" s="48"/>
      <c r="SWD988" s="48"/>
      <c r="SWE988" s="48"/>
      <c r="SWF988" s="48"/>
      <c r="SWG988" s="48"/>
      <c r="SWH988" s="48"/>
      <c r="SWI988" s="48"/>
      <c r="SWJ988" s="48"/>
      <c r="SWK988" s="48"/>
      <c r="SWL988" s="48"/>
      <c r="SWM988" s="48"/>
      <c r="SWN988" s="48"/>
      <c r="SWO988" s="48"/>
      <c r="SWP988" s="48"/>
      <c r="SWQ988" s="48"/>
      <c r="SWR988" s="48"/>
      <c r="SWS988" s="48"/>
      <c r="SWT988" s="48"/>
      <c r="SWU988" s="48"/>
      <c r="SWV988" s="48"/>
      <c r="SWW988" s="48"/>
      <c r="SWX988" s="48"/>
      <c r="SWY988" s="48"/>
      <c r="SWZ988" s="48"/>
      <c r="SXA988" s="48"/>
      <c r="SXB988" s="48"/>
      <c r="SXC988" s="48"/>
      <c r="SXD988" s="48"/>
      <c r="SXE988" s="48"/>
      <c r="SXF988" s="48"/>
      <c r="SXG988" s="48"/>
      <c r="SXH988" s="48"/>
      <c r="SXI988" s="48"/>
      <c r="SXJ988" s="48"/>
      <c r="SXK988" s="48"/>
      <c r="SXL988" s="48"/>
      <c r="SXM988" s="48"/>
      <c r="SXN988" s="48"/>
      <c r="SXO988" s="48"/>
      <c r="SXP988" s="48"/>
      <c r="SXQ988" s="48"/>
      <c r="SXR988" s="48"/>
      <c r="SXS988" s="48"/>
      <c r="SXT988" s="48"/>
      <c r="SXU988" s="48"/>
      <c r="SXV988" s="48"/>
      <c r="SXW988" s="48"/>
      <c r="SXX988" s="48"/>
      <c r="SXY988" s="48"/>
      <c r="SXZ988" s="48"/>
      <c r="SYA988" s="48"/>
      <c r="SYB988" s="48"/>
      <c r="SYC988" s="48"/>
      <c r="SYD988" s="48"/>
      <c r="SYE988" s="48"/>
      <c r="SYF988" s="48"/>
      <c r="SYG988" s="48"/>
      <c r="SYH988" s="48"/>
      <c r="SYI988" s="48"/>
      <c r="SYJ988" s="48"/>
      <c r="SYK988" s="48"/>
      <c r="SYL988" s="48"/>
      <c r="SYM988" s="48"/>
      <c r="SYN988" s="48"/>
      <c r="SYO988" s="48"/>
      <c r="SYP988" s="48"/>
      <c r="SYQ988" s="48"/>
      <c r="SYR988" s="48"/>
      <c r="SYS988" s="48"/>
      <c r="SYT988" s="48"/>
      <c r="SYU988" s="48"/>
      <c r="SYV988" s="48"/>
      <c r="SYW988" s="48"/>
      <c r="SYX988" s="48"/>
      <c r="SYY988" s="48"/>
      <c r="SYZ988" s="48"/>
      <c r="SZA988" s="48"/>
      <c r="SZB988" s="48"/>
      <c r="SZC988" s="48"/>
      <c r="SZD988" s="48"/>
      <c r="SZE988" s="48"/>
      <c r="SZF988" s="48"/>
      <c r="SZG988" s="48"/>
      <c r="SZH988" s="48"/>
      <c r="SZI988" s="48"/>
      <c r="SZJ988" s="48"/>
      <c r="SZK988" s="48"/>
      <c r="SZL988" s="48"/>
      <c r="SZM988" s="48"/>
      <c r="SZN988" s="48"/>
      <c r="SZO988" s="48"/>
      <c r="SZP988" s="48"/>
      <c r="SZQ988" s="48"/>
      <c r="SZR988" s="48"/>
      <c r="SZS988" s="48"/>
      <c r="SZT988" s="48"/>
      <c r="SZU988" s="48"/>
      <c r="SZV988" s="48"/>
      <c r="SZW988" s="48"/>
      <c r="SZX988" s="48"/>
      <c r="SZY988" s="48"/>
      <c r="SZZ988" s="48"/>
      <c r="TAA988" s="48"/>
      <c r="TAB988" s="48"/>
      <c r="TAC988" s="48"/>
      <c r="TAD988" s="48"/>
      <c r="TAE988" s="48"/>
      <c r="TAF988" s="48"/>
      <c r="TAG988" s="48"/>
      <c r="TAH988" s="48"/>
      <c r="TAI988" s="48"/>
      <c r="TAJ988" s="48"/>
      <c r="TAK988" s="48"/>
      <c r="TAL988" s="48"/>
      <c r="TAM988" s="48"/>
      <c r="TAN988" s="48"/>
      <c r="TAO988" s="48"/>
      <c r="TAP988" s="48"/>
      <c r="TAQ988" s="48"/>
      <c r="TAR988" s="48"/>
      <c r="TAS988" s="48"/>
      <c r="TAT988" s="48"/>
      <c r="TAU988" s="48"/>
      <c r="TAV988" s="48"/>
      <c r="TAW988" s="48"/>
      <c r="TAX988" s="48"/>
      <c r="TAY988" s="48"/>
      <c r="TAZ988" s="48"/>
      <c r="TBA988" s="48"/>
      <c r="TBB988" s="48"/>
      <c r="TBC988" s="48"/>
      <c r="TBD988" s="48"/>
      <c r="TBE988" s="48"/>
      <c r="TBF988" s="48"/>
      <c r="TBG988" s="48"/>
      <c r="TBH988" s="48"/>
      <c r="TBI988" s="48"/>
      <c r="TBJ988" s="48"/>
      <c r="TBK988" s="48"/>
      <c r="TBL988" s="48"/>
      <c r="TBM988" s="48"/>
      <c r="TBN988" s="48"/>
      <c r="TBO988" s="48"/>
      <c r="TBP988" s="48"/>
      <c r="TBQ988" s="48"/>
      <c r="TBR988" s="48"/>
      <c r="TBS988" s="48"/>
      <c r="TBT988" s="48"/>
      <c r="TBU988" s="48"/>
      <c r="TBV988" s="48"/>
      <c r="TBW988" s="48"/>
      <c r="TBX988" s="48"/>
      <c r="TBY988" s="48"/>
      <c r="TBZ988" s="48"/>
      <c r="TCA988" s="48"/>
      <c r="TCB988" s="48"/>
      <c r="TCC988" s="48"/>
      <c r="TCD988" s="48"/>
      <c r="TCE988" s="48"/>
      <c r="TCF988" s="48"/>
      <c r="TCG988" s="48"/>
      <c r="TCH988" s="48"/>
      <c r="TCI988" s="48"/>
      <c r="TCJ988" s="48"/>
      <c r="TCK988" s="48"/>
      <c r="TCL988" s="48"/>
      <c r="TCM988" s="48"/>
      <c r="TCN988" s="48"/>
      <c r="TCO988" s="48"/>
      <c r="TCP988" s="48"/>
      <c r="TCQ988" s="48"/>
      <c r="TCR988" s="48"/>
      <c r="TCS988" s="48"/>
      <c r="TCT988" s="48"/>
      <c r="TCU988" s="48"/>
      <c r="TCV988" s="48"/>
      <c r="TCW988" s="48"/>
      <c r="TCX988" s="48"/>
      <c r="TCY988" s="48"/>
      <c r="TCZ988" s="48"/>
      <c r="TDA988" s="48"/>
      <c r="TDB988" s="48"/>
      <c r="TDC988" s="48"/>
      <c r="TDD988" s="48"/>
      <c r="TDE988" s="48"/>
      <c r="TDF988" s="48"/>
      <c r="TDG988" s="48"/>
      <c r="TDH988" s="48"/>
      <c r="TDI988" s="48"/>
      <c r="TDJ988" s="48"/>
      <c r="TDK988" s="48"/>
      <c r="TDL988" s="48"/>
      <c r="TDM988" s="48"/>
      <c r="TDN988" s="48"/>
      <c r="TDO988" s="48"/>
      <c r="TDP988" s="48"/>
      <c r="TDQ988" s="48"/>
      <c r="TDR988" s="48"/>
      <c r="TDS988" s="48"/>
      <c r="TDT988" s="48"/>
      <c r="TDU988" s="48"/>
      <c r="TDV988" s="48"/>
      <c r="TDW988" s="48"/>
      <c r="TDX988" s="48"/>
      <c r="TDY988" s="48"/>
      <c r="TDZ988" s="48"/>
      <c r="TEA988" s="48"/>
      <c r="TEB988" s="48"/>
      <c r="TEC988" s="48"/>
      <c r="TED988" s="48"/>
      <c r="TEE988" s="48"/>
      <c r="TEF988" s="48"/>
      <c r="TEG988" s="48"/>
      <c r="TEH988" s="48"/>
      <c r="TEI988" s="48"/>
      <c r="TEJ988" s="48"/>
      <c r="TEK988" s="48"/>
      <c r="TEL988" s="48"/>
      <c r="TEM988" s="48"/>
      <c r="TEN988" s="48"/>
      <c r="TEO988" s="48"/>
      <c r="TEP988" s="48"/>
      <c r="TEQ988" s="48"/>
      <c r="TER988" s="48"/>
      <c r="TES988" s="48"/>
      <c r="TET988" s="48"/>
      <c r="TEU988" s="48"/>
      <c r="TEV988" s="48"/>
      <c r="TEW988" s="48"/>
      <c r="TEX988" s="48"/>
      <c r="TEY988" s="48"/>
      <c r="TEZ988" s="48"/>
      <c r="TFA988" s="48"/>
      <c r="TFB988" s="48"/>
      <c r="TFC988" s="48"/>
      <c r="TFD988" s="48"/>
      <c r="TFE988" s="48"/>
      <c r="TFF988" s="48"/>
      <c r="TFG988" s="48"/>
      <c r="TFH988" s="48"/>
      <c r="TFI988" s="48"/>
      <c r="TFJ988" s="48"/>
      <c r="TFK988" s="48"/>
      <c r="TFL988" s="48"/>
      <c r="TFM988" s="48"/>
      <c r="TFN988" s="48"/>
      <c r="TFO988" s="48"/>
      <c r="TFP988" s="48"/>
      <c r="TFQ988" s="48"/>
      <c r="TFR988" s="48"/>
      <c r="TFS988" s="48"/>
      <c r="TFT988" s="48"/>
      <c r="TFU988" s="48"/>
      <c r="TFV988" s="48"/>
      <c r="TFW988" s="48"/>
      <c r="TFX988" s="48"/>
      <c r="TFY988" s="48"/>
      <c r="TFZ988" s="48"/>
      <c r="TGA988" s="48"/>
      <c r="TGB988" s="48"/>
      <c r="TGC988" s="48"/>
      <c r="TGD988" s="48"/>
      <c r="TGE988" s="48"/>
      <c r="TGF988" s="48"/>
      <c r="TGG988" s="48"/>
      <c r="TGH988" s="48"/>
      <c r="TGI988" s="48"/>
      <c r="TGJ988" s="48"/>
      <c r="TGK988" s="48"/>
      <c r="TGL988" s="48"/>
      <c r="TGM988" s="48"/>
      <c r="TGN988" s="48"/>
      <c r="TGO988" s="48"/>
      <c r="TGP988" s="48"/>
      <c r="TGQ988" s="48"/>
      <c r="TGR988" s="48"/>
      <c r="TGS988" s="48"/>
      <c r="TGT988" s="48"/>
      <c r="TGU988" s="48"/>
      <c r="TGV988" s="48"/>
      <c r="TGW988" s="48"/>
      <c r="TGX988" s="48"/>
      <c r="TGY988" s="48"/>
      <c r="TGZ988" s="48"/>
      <c r="THA988" s="48"/>
      <c r="THB988" s="48"/>
      <c r="THC988" s="48"/>
      <c r="THD988" s="48"/>
      <c r="THE988" s="48"/>
      <c r="THF988" s="48"/>
      <c r="THG988" s="48"/>
      <c r="THH988" s="48"/>
      <c r="THI988" s="48"/>
      <c r="THJ988" s="48"/>
      <c r="THK988" s="48"/>
      <c r="THL988" s="48"/>
      <c r="THM988" s="48"/>
      <c r="THN988" s="48"/>
      <c r="THO988" s="48"/>
      <c r="THP988" s="48"/>
      <c r="THQ988" s="48"/>
      <c r="THR988" s="48"/>
      <c r="THS988" s="48"/>
      <c r="THT988" s="48"/>
      <c r="THU988" s="48"/>
      <c r="THV988" s="48"/>
      <c r="THW988" s="48"/>
      <c r="THX988" s="48"/>
      <c r="THY988" s="48"/>
      <c r="THZ988" s="48"/>
      <c r="TIA988" s="48"/>
      <c r="TIB988" s="48"/>
      <c r="TIC988" s="48"/>
      <c r="TID988" s="48"/>
      <c r="TIE988" s="48"/>
      <c r="TIF988" s="48"/>
      <c r="TIG988" s="48"/>
      <c r="TIH988" s="48"/>
      <c r="TII988" s="48"/>
      <c r="TIJ988" s="48"/>
      <c r="TIK988" s="48"/>
      <c r="TIL988" s="48"/>
      <c r="TIM988" s="48"/>
      <c r="TIN988" s="48"/>
      <c r="TIO988" s="48"/>
      <c r="TIP988" s="48"/>
      <c r="TIQ988" s="48"/>
      <c r="TIR988" s="48"/>
      <c r="TIS988" s="48"/>
      <c r="TIT988" s="48"/>
      <c r="TIU988" s="48"/>
      <c r="TIV988" s="48"/>
      <c r="TIW988" s="48"/>
      <c r="TIX988" s="48"/>
      <c r="TIY988" s="48"/>
      <c r="TIZ988" s="48"/>
      <c r="TJA988" s="48"/>
      <c r="TJB988" s="48"/>
      <c r="TJC988" s="48"/>
      <c r="TJD988" s="48"/>
      <c r="TJE988" s="48"/>
      <c r="TJF988" s="48"/>
      <c r="TJG988" s="48"/>
      <c r="TJH988" s="48"/>
      <c r="TJI988" s="48"/>
      <c r="TJJ988" s="48"/>
      <c r="TJK988" s="48"/>
      <c r="TJL988" s="48"/>
      <c r="TJM988" s="48"/>
      <c r="TJN988" s="48"/>
      <c r="TJO988" s="48"/>
      <c r="TJP988" s="48"/>
      <c r="TJQ988" s="48"/>
      <c r="TJR988" s="48"/>
      <c r="TJS988" s="48"/>
      <c r="TJT988" s="48"/>
      <c r="TJU988" s="48"/>
      <c r="TJV988" s="48"/>
      <c r="TJW988" s="48"/>
      <c r="TJX988" s="48"/>
      <c r="TJY988" s="48"/>
      <c r="TJZ988" s="48"/>
      <c r="TKA988" s="48"/>
      <c r="TKB988" s="48"/>
      <c r="TKC988" s="48"/>
      <c r="TKD988" s="48"/>
      <c r="TKE988" s="48"/>
      <c r="TKF988" s="48"/>
      <c r="TKG988" s="48"/>
      <c r="TKH988" s="48"/>
      <c r="TKI988" s="48"/>
      <c r="TKJ988" s="48"/>
      <c r="TKK988" s="48"/>
      <c r="TKL988" s="48"/>
      <c r="TKM988" s="48"/>
      <c r="TKN988" s="48"/>
      <c r="TKO988" s="48"/>
      <c r="TKP988" s="48"/>
      <c r="TKQ988" s="48"/>
      <c r="TKR988" s="48"/>
      <c r="TKS988" s="48"/>
      <c r="TKT988" s="48"/>
      <c r="TKU988" s="48"/>
      <c r="TKV988" s="48"/>
      <c r="TKW988" s="48"/>
      <c r="TKX988" s="48"/>
      <c r="TKY988" s="48"/>
      <c r="TKZ988" s="48"/>
      <c r="TLA988" s="48"/>
      <c r="TLB988" s="48"/>
      <c r="TLC988" s="48"/>
      <c r="TLD988" s="48"/>
      <c r="TLE988" s="48"/>
      <c r="TLF988" s="48"/>
      <c r="TLG988" s="48"/>
      <c r="TLH988" s="48"/>
      <c r="TLI988" s="48"/>
      <c r="TLJ988" s="48"/>
      <c r="TLK988" s="48"/>
      <c r="TLL988" s="48"/>
      <c r="TLM988" s="48"/>
      <c r="TLN988" s="48"/>
      <c r="TLO988" s="48"/>
      <c r="TLP988" s="48"/>
      <c r="TLQ988" s="48"/>
      <c r="TLR988" s="48"/>
      <c r="TLS988" s="48"/>
      <c r="TLT988" s="48"/>
      <c r="TLU988" s="48"/>
      <c r="TLV988" s="48"/>
      <c r="TLW988" s="48"/>
      <c r="TLX988" s="48"/>
      <c r="TLY988" s="48"/>
      <c r="TLZ988" s="48"/>
      <c r="TMA988" s="48"/>
      <c r="TMB988" s="48"/>
      <c r="TMC988" s="48"/>
      <c r="TMD988" s="48"/>
      <c r="TME988" s="48"/>
      <c r="TMF988" s="48"/>
      <c r="TMG988" s="48"/>
      <c r="TMH988" s="48"/>
      <c r="TMI988" s="48"/>
      <c r="TMJ988" s="48"/>
      <c r="TMK988" s="48"/>
      <c r="TML988" s="48"/>
      <c r="TMM988" s="48"/>
      <c r="TMN988" s="48"/>
      <c r="TMO988" s="48"/>
      <c r="TMP988" s="48"/>
      <c r="TMQ988" s="48"/>
      <c r="TMR988" s="48"/>
      <c r="TMS988" s="48"/>
      <c r="TMT988" s="48"/>
      <c r="TMU988" s="48"/>
      <c r="TMV988" s="48"/>
      <c r="TMW988" s="48"/>
      <c r="TMX988" s="48"/>
      <c r="TMY988" s="48"/>
      <c r="TMZ988" s="48"/>
      <c r="TNA988" s="48"/>
      <c r="TNB988" s="48"/>
      <c r="TNC988" s="48"/>
      <c r="TND988" s="48"/>
      <c r="TNE988" s="48"/>
      <c r="TNF988" s="48"/>
      <c r="TNG988" s="48"/>
      <c r="TNH988" s="48"/>
      <c r="TNI988" s="48"/>
      <c r="TNJ988" s="48"/>
      <c r="TNK988" s="48"/>
      <c r="TNL988" s="48"/>
      <c r="TNM988" s="48"/>
      <c r="TNN988" s="48"/>
      <c r="TNO988" s="48"/>
      <c r="TNP988" s="48"/>
      <c r="TNQ988" s="48"/>
      <c r="TNR988" s="48"/>
      <c r="TNS988" s="48"/>
      <c r="TNT988" s="48"/>
      <c r="TNU988" s="48"/>
      <c r="TNV988" s="48"/>
      <c r="TNW988" s="48"/>
      <c r="TNX988" s="48"/>
      <c r="TNY988" s="48"/>
      <c r="TNZ988" s="48"/>
      <c r="TOA988" s="48"/>
      <c r="TOB988" s="48"/>
      <c r="TOC988" s="48"/>
      <c r="TOD988" s="48"/>
      <c r="TOE988" s="48"/>
      <c r="TOF988" s="48"/>
      <c r="TOG988" s="48"/>
      <c r="TOH988" s="48"/>
      <c r="TOI988" s="48"/>
      <c r="TOJ988" s="48"/>
      <c r="TOK988" s="48"/>
      <c r="TOL988" s="48"/>
      <c r="TOM988" s="48"/>
      <c r="TON988" s="48"/>
      <c r="TOO988" s="48"/>
      <c r="TOP988" s="48"/>
      <c r="TOQ988" s="48"/>
      <c r="TOR988" s="48"/>
      <c r="TOS988" s="48"/>
      <c r="TOT988" s="48"/>
      <c r="TOU988" s="48"/>
      <c r="TOV988" s="48"/>
      <c r="TOW988" s="48"/>
      <c r="TOX988" s="48"/>
      <c r="TOY988" s="48"/>
      <c r="TOZ988" s="48"/>
      <c r="TPA988" s="48"/>
      <c r="TPB988" s="48"/>
      <c r="TPC988" s="48"/>
      <c r="TPD988" s="48"/>
      <c r="TPE988" s="48"/>
      <c r="TPF988" s="48"/>
      <c r="TPG988" s="48"/>
      <c r="TPH988" s="48"/>
      <c r="TPI988" s="48"/>
      <c r="TPJ988" s="48"/>
      <c r="TPK988" s="48"/>
      <c r="TPL988" s="48"/>
      <c r="TPM988" s="48"/>
      <c r="TPN988" s="48"/>
      <c r="TPO988" s="48"/>
      <c r="TPP988" s="48"/>
      <c r="TPQ988" s="48"/>
      <c r="TPR988" s="48"/>
      <c r="TPS988" s="48"/>
      <c r="TPT988" s="48"/>
      <c r="TPU988" s="48"/>
      <c r="TPV988" s="48"/>
      <c r="TPW988" s="48"/>
      <c r="TPX988" s="48"/>
      <c r="TPY988" s="48"/>
      <c r="TPZ988" s="48"/>
      <c r="TQA988" s="48"/>
      <c r="TQB988" s="48"/>
      <c r="TQC988" s="48"/>
      <c r="TQD988" s="48"/>
      <c r="TQE988" s="48"/>
      <c r="TQF988" s="48"/>
      <c r="TQG988" s="48"/>
      <c r="TQH988" s="48"/>
      <c r="TQI988" s="48"/>
      <c r="TQJ988" s="48"/>
      <c r="TQK988" s="48"/>
      <c r="TQL988" s="48"/>
      <c r="TQM988" s="48"/>
      <c r="TQN988" s="48"/>
      <c r="TQO988" s="48"/>
      <c r="TQP988" s="48"/>
      <c r="TQQ988" s="48"/>
      <c r="TQR988" s="48"/>
      <c r="TQS988" s="48"/>
      <c r="TQT988" s="48"/>
      <c r="TQU988" s="48"/>
      <c r="TQV988" s="48"/>
      <c r="TQW988" s="48"/>
      <c r="TQX988" s="48"/>
      <c r="TQY988" s="48"/>
      <c r="TQZ988" s="48"/>
      <c r="TRA988" s="48"/>
      <c r="TRB988" s="48"/>
      <c r="TRC988" s="48"/>
      <c r="TRD988" s="48"/>
      <c r="TRE988" s="48"/>
      <c r="TRF988" s="48"/>
      <c r="TRG988" s="48"/>
      <c r="TRH988" s="48"/>
      <c r="TRI988" s="48"/>
      <c r="TRJ988" s="48"/>
      <c r="TRK988" s="48"/>
      <c r="TRL988" s="48"/>
      <c r="TRM988" s="48"/>
      <c r="TRN988" s="48"/>
      <c r="TRO988" s="48"/>
      <c r="TRP988" s="48"/>
      <c r="TRQ988" s="48"/>
      <c r="TRR988" s="48"/>
      <c r="TRS988" s="48"/>
      <c r="TRT988" s="48"/>
      <c r="TRU988" s="48"/>
      <c r="TRV988" s="48"/>
      <c r="TRW988" s="48"/>
      <c r="TRX988" s="48"/>
      <c r="TRY988" s="48"/>
      <c r="TRZ988" s="48"/>
      <c r="TSA988" s="48"/>
      <c r="TSB988" s="48"/>
      <c r="TSC988" s="48"/>
      <c r="TSD988" s="48"/>
      <c r="TSE988" s="48"/>
      <c r="TSF988" s="48"/>
      <c r="TSG988" s="48"/>
      <c r="TSH988" s="48"/>
      <c r="TSI988" s="48"/>
      <c r="TSJ988" s="48"/>
      <c r="TSK988" s="48"/>
      <c r="TSL988" s="48"/>
      <c r="TSM988" s="48"/>
      <c r="TSN988" s="48"/>
      <c r="TSO988" s="48"/>
      <c r="TSP988" s="48"/>
      <c r="TSQ988" s="48"/>
      <c r="TSR988" s="48"/>
      <c r="TSS988" s="48"/>
      <c r="TST988" s="48"/>
      <c r="TSU988" s="48"/>
      <c r="TSV988" s="48"/>
      <c r="TSW988" s="48"/>
      <c r="TSX988" s="48"/>
      <c r="TSY988" s="48"/>
      <c r="TSZ988" s="48"/>
      <c r="TTA988" s="48"/>
      <c r="TTB988" s="48"/>
      <c r="TTC988" s="48"/>
      <c r="TTD988" s="48"/>
      <c r="TTE988" s="48"/>
      <c r="TTF988" s="48"/>
      <c r="TTG988" s="48"/>
      <c r="TTH988" s="48"/>
      <c r="TTI988" s="48"/>
      <c r="TTJ988" s="48"/>
      <c r="TTK988" s="48"/>
      <c r="TTL988" s="48"/>
      <c r="TTM988" s="48"/>
      <c r="TTN988" s="48"/>
      <c r="TTO988" s="48"/>
      <c r="TTP988" s="48"/>
      <c r="TTQ988" s="48"/>
      <c r="TTR988" s="48"/>
      <c r="TTS988" s="48"/>
      <c r="TTT988" s="48"/>
      <c r="TTU988" s="48"/>
      <c r="TTV988" s="48"/>
      <c r="TTW988" s="48"/>
      <c r="TTX988" s="48"/>
      <c r="TTY988" s="48"/>
      <c r="TTZ988" s="48"/>
      <c r="TUA988" s="48"/>
      <c r="TUB988" s="48"/>
      <c r="TUC988" s="48"/>
      <c r="TUD988" s="48"/>
      <c r="TUE988" s="48"/>
      <c r="TUF988" s="48"/>
      <c r="TUG988" s="48"/>
      <c r="TUH988" s="48"/>
      <c r="TUI988" s="48"/>
      <c r="TUJ988" s="48"/>
      <c r="TUK988" s="48"/>
      <c r="TUL988" s="48"/>
      <c r="TUM988" s="48"/>
      <c r="TUN988" s="48"/>
      <c r="TUO988" s="48"/>
      <c r="TUP988" s="48"/>
      <c r="TUQ988" s="48"/>
      <c r="TUR988" s="48"/>
      <c r="TUS988" s="48"/>
      <c r="TUT988" s="48"/>
      <c r="TUU988" s="48"/>
      <c r="TUV988" s="48"/>
      <c r="TUW988" s="48"/>
      <c r="TUX988" s="48"/>
      <c r="TUY988" s="48"/>
      <c r="TUZ988" s="48"/>
      <c r="TVA988" s="48"/>
      <c r="TVB988" s="48"/>
      <c r="TVC988" s="48"/>
      <c r="TVD988" s="48"/>
      <c r="TVE988" s="48"/>
      <c r="TVF988" s="48"/>
      <c r="TVG988" s="48"/>
      <c r="TVH988" s="48"/>
      <c r="TVI988" s="48"/>
      <c r="TVJ988" s="48"/>
      <c r="TVK988" s="48"/>
      <c r="TVL988" s="48"/>
      <c r="TVM988" s="48"/>
      <c r="TVN988" s="48"/>
      <c r="TVO988" s="48"/>
      <c r="TVP988" s="48"/>
      <c r="TVQ988" s="48"/>
      <c r="TVR988" s="48"/>
      <c r="TVS988" s="48"/>
      <c r="TVT988" s="48"/>
      <c r="TVU988" s="48"/>
      <c r="TVV988" s="48"/>
      <c r="TVW988" s="48"/>
      <c r="TVX988" s="48"/>
      <c r="TVY988" s="48"/>
      <c r="TVZ988" s="48"/>
      <c r="TWA988" s="48"/>
      <c r="TWB988" s="48"/>
      <c r="TWC988" s="48"/>
      <c r="TWD988" s="48"/>
      <c r="TWE988" s="48"/>
      <c r="TWF988" s="48"/>
      <c r="TWG988" s="48"/>
      <c r="TWH988" s="48"/>
      <c r="TWI988" s="48"/>
      <c r="TWJ988" s="48"/>
      <c r="TWK988" s="48"/>
      <c r="TWL988" s="48"/>
      <c r="TWM988" s="48"/>
      <c r="TWN988" s="48"/>
      <c r="TWO988" s="48"/>
      <c r="TWP988" s="48"/>
      <c r="TWQ988" s="48"/>
      <c r="TWR988" s="48"/>
      <c r="TWS988" s="48"/>
      <c r="TWT988" s="48"/>
      <c r="TWU988" s="48"/>
      <c r="TWV988" s="48"/>
      <c r="TWW988" s="48"/>
      <c r="TWX988" s="48"/>
      <c r="TWY988" s="48"/>
      <c r="TWZ988" s="48"/>
      <c r="TXA988" s="48"/>
      <c r="TXB988" s="48"/>
      <c r="TXC988" s="48"/>
      <c r="TXD988" s="48"/>
      <c r="TXE988" s="48"/>
      <c r="TXF988" s="48"/>
      <c r="TXG988" s="48"/>
      <c r="TXH988" s="48"/>
      <c r="TXI988" s="48"/>
      <c r="TXJ988" s="48"/>
      <c r="TXK988" s="48"/>
      <c r="TXL988" s="48"/>
      <c r="TXM988" s="48"/>
      <c r="TXN988" s="48"/>
      <c r="TXO988" s="48"/>
      <c r="TXP988" s="48"/>
      <c r="TXQ988" s="48"/>
      <c r="TXR988" s="48"/>
      <c r="TXS988" s="48"/>
      <c r="TXT988" s="48"/>
      <c r="TXU988" s="48"/>
      <c r="TXV988" s="48"/>
      <c r="TXW988" s="48"/>
      <c r="TXX988" s="48"/>
      <c r="TXY988" s="48"/>
      <c r="TXZ988" s="48"/>
      <c r="TYA988" s="48"/>
      <c r="TYB988" s="48"/>
      <c r="TYC988" s="48"/>
      <c r="TYD988" s="48"/>
      <c r="TYE988" s="48"/>
      <c r="TYF988" s="48"/>
      <c r="TYG988" s="48"/>
      <c r="TYH988" s="48"/>
      <c r="TYI988" s="48"/>
      <c r="TYJ988" s="48"/>
      <c r="TYK988" s="48"/>
      <c r="TYL988" s="48"/>
      <c r="TYM988" s="48"/>
      <c r="TYN988" s="48"/>
      <c r="TYO988" s="48"/>
      <c r="TYP988" s="48"/>
      <c r="TYQ988" s="48"/>
      <c r="TYR988" s="48"/>
      <c r="TYS988" s="48"/>
      <c r="TYT988" s="48"/>
      <c r="TYU988" s="48"/>
      <c r="TYV988" s="48"/>
      <c r="TYW988" s="48"/>
      <c r="TYX988" s="48"/>
      <c r="TYY988" s="48"/>
      <c r="TYZ988" s="48"/>
      <c r="TZA988" s="48"/>
      <c r="TZB988" s="48"/>
      <c r="TZC988" s="48"/>
      <c r="TZD988" s="48"/>
      <c r="TZE988" s="48"/>
      <c r="TZF988" s="48"/>
      <c r="TZG988" s="48"/>
      <c r="TZH988" s="48"/>
      <c r="TZI988" s="48"/>
      <c r="TZJ988" s="48"/>
      <c r="TZK988" s="48"/>
      <c r="TZL988" s="48"/>
      <c r="TZM988" s="48"/>
      <c r="TZN988" s="48"/>
      <c r="TZO988" s="48"/>
      <c r="TZP988" s="48"/>
      <c r="TZQ988" s="48"/>
      <c r="TZR988" s="48"/>
      <c r="TZS988" s="48"/>
      <c r="TZT988" s="48"/>
      <c r="TZU988" s="48"/>
      <c r="TZV988" s="48"/>
      <c r="TZW988" s="48"/>
      <c r="TZX988" s="48"/>
      <c r="TZY988" s="48"/>
      <c r="TZZ988" s="48"/>
      <c r="UAA988" s="48"/>
      <c r="UAB988" s="48"/>
      <c r="UAC988" s="48"/>
      <c r="UAD988" s="48"/>
      <c r="UAE988" s="48"/>
      <c r="UAF988" s="48"/>
      <c r="UAG988" s="48"/>
      <c r="UAH988" s="48"/>
      <c r="UAI988" s="48"/>
      <c r="UAJ988" s="48"/>
      <c r="UAK988" s="48"/>
      <c r="UAL988" s="48"/>
      <c r="UAM988" s="48"/>
      <c r="UAN988" s="48"/>
      <c r="UAO988" s="48"/>
      <c r="UAP988" s="48"/>
      <c r="UAQ988" s="48"/>
      <c r="UAR988" s="48"/>
      <c r="UAS988" s="48"/>
      <c r="UAT988" s="48"/>
      <c r="UAU988" s="48"/>
      <c r="UAV988" s="48"/>
      <c r="UAW988" s="48"/>
      <c r="UAX988" s="48"/>
      <c r="UAY988" s="48"/>
      <c r="UAZ988" s="48"/>
      <c r="UBA988" s="48"/>
      <c r="UBB988" s="48"/>
      <c r="UBC988" s="48"/>
      <c r="UBD988" s="48"/>
      <c r="UBE988" s="48"/>
      <c r="UBF988" s="48"/>
      <c r="UBG988" s="48"/>
      <c r="UBH988" s="48"/>
      <c r="UBI988" s="48"/>
      <c r="UBJ988" s="48"/>
      <c r="UBK988" s="48"/>
      <c r="UBL988" s="48"/>
      <c r="UBM988" s="48"/>
      <c r="UBN988" s="48"/>
      <c r="UBO988" s="48"/>
      <c r="UBP988" s="48"/>
      <c r="UBQ988" s="48"/>
      <c r="UBR988" s="48"/>
      <c r="UBS988" s="48"/>
      <c r="UBT988" s="48"/>
      <c r="UBU988" s="48"/>
      <c r="UBV988" s="48"/>
      <c r="UBW988" s="48"/>
      <c r="UBX988" s="48"/>
      <c r="UBY988" s="48"/>
      <c r="UBZ988" s="48"/>
      <c r="UCA988" s="48"/>
      <c r="UCB988" s="48"/>
      <c r="UCC988" s="48"/>
      <c r="UCD988" s="48"/>
      <c r="UCE988" s="48"/>
      <c r="UCF988" s="48"/>
      <c r="UCG988" s="48"/>
      <c r="UCH988" s="48"/>
      <c r="UCI988" s="48"/>
      <c r="UCJ988" s="48"/>
      <c r="UCK988" s="48"/>
      <c r="UCL988" s="48"/>
      <c r="UCM988" s="48"/>
      <c r="UCN988" s="48"/>
      <c r="UCO988" s="48"/>
      <c r="UCP988" s="48"/>
      <c r="UCQ988" s="48"/>
      <c r="UCR988" s="48"/>
      <c r="UCS988" s="48"/>
      <c r="UCT988" s="48"/>
      <c r="UCU988" s="48"/>
      <c r="UCV988" s="48"/>
      <c r="UCW988" s="48"/>
      <c r="UCX988" s="48"/>
      <c r="UCY988" s="48"/>
      <c r="UCZ988" s="48"/>
      <c r="UDA988" s="48"/>
      <c r="UDB988" s="48"/>
      <c r="UDC988" s="48"/>
      <c r="UDD988" s="48"/>
      <c r="UDE988" s="48"/>
      <c r="UDF988" s="48"/>
      <c r="UDG988" s="48"/>
      <c r="UDH988" s="48"/>
      <c r="UDI988" s="48"/>
      <c r="UDJ988" s="48"/>
      <c r="UDK988" s="48"/>
      <c r="UDL988" s="48"/>
      <c r="UDM988" s="48"/>
      <c r="UDN988" s="48"/>
      <c r="UDO988" s="48"/>
      <c r="UDP988" s="48"/>
      <c r="UDQ988" s="48"/>
      <c r="UDR988" s="48"/>
      <c r="UDS988" s="48"/>
      <c r="UDT988" s="48"/>
      <c r="UDU988" s="48"/>
      <c r="UDV988" s="48"/>
      <c r="UDW988" s="48"/>
      <c r="UDX988" s="48"/>
      <c r="UDY988" s="48"/>
      <c r="UDZ988" s="48"/>
      <c r="UEA988" s="48"/>
      <c r="UEB988" s="48"/>
      <c r="UEC988" s="48"/>
      <c r="UED988" s="48"/>
      <c r="UEE988" s="48"/>
      <c r="UEF988" s="48"/>
      <c r="UEG988" s="48"/>
      <c r="UEH988" s="48"/>
      <c r="UEI988" s="48"/>
      <c r="UEJ988" s="48"/>
      <c r="UEK988" s="48"/>
      <c r="UEL988" s="48"/>
      <c r="UEM988" s="48"/>
      <c r="UEN988" s="48"/>
      <c r="UEO988" s="48"/>
      <c r="UEP988" s="48"/>
      <c r="UEQ988" s="48"/>
      <c r="UER988" s="48"/>
      <c r="UES988" s="48"/>
      <c r="UET988" s="48"/>
      <c r="UEU988" s="48"/>
      <c r="UEV988" s="48"/>
      <c r="UEW988" s="48"/>
      <c r="UEX988" s="48"/>
      <c r="UEY988" s="48"/>
      <c r="UEZ988" s="48"/>
      <c r="UFA988" s="48"/>
      <c r="UFB988" s="48"/>
      <c r="UFC988" s="48"/>
      <c r="UFD988" s="48"/>
      <c r="UFE988" s="48"/>
      <c r="UFF988" s="48"/>
      <c r="UFG988" s="48"/>
      <c r="UFH988" s="48"/>
      <c r="UFI988" s="48"/>
      <c r="UFJ988" s="48"/>
      <c r="UFK988" s="48"/>
      <c r="UFL988" s="48"/>
      <c r="UFM988" s="48"/>
      <c r="UFN988" s="48"/>
      <c r="UFO988" s="48"/>
      <c r="UFP988" s="48"/>
      <c r="UFQ988" s="48"/>
      <c r="UFR988" s="48"/>
      <c r="UFS988" s="48"/>
      <c r="UFT988" s="48"/>
      <c r="UFU988" s="48"/>
      <c r="UFV988" s="48"/>
      <c r="UFW988" s="48"/>
      <c r="UFX988" s="48"/>
      <c r="UFY988" s="48"/>
      <c r="UFZ988" s="48"/>
      <c r="UGA988" s="48"/>
      <c r="UGB988" s="48"/>
      <c r="UGC988" s="48"/>
      <c r="UGD988" s="48"/>
      <c r="UGE988" s="48"/>
      <c r="UGF988" s="48"/>
      <c r="UGG988" s="48"/>
      <c r="UGH988" s="48"/>
      <c r="UGI988" s="48"/>
      <c r="UGJ988" s="48"/>
      <c r="UGK988" s="48"/>
      <c r="UGL988" s="48"/>
      <c r="UGM988" s="48"/>
      <c r="UGN988" s="48"/>
      <c r="UGO988" s="48"/>
      <c r="UGP988" s="48"/>
      <c r="UGQ988" s="48"/>
      <c r="UGR988" s="48"/>
      <c r="UGS988" s="48"/>
      <c r="UGT988" s="48"/>
      <c r="UGU988" s="48"/>
      <c r="UGV988" s="48"/>
      <c r="UGW988" s="48"/>
      <c r="UGX988" s="48"/>
      <c r="UGY988" s="48"/>
      <c r="UGZ988" s="48"/>
      <c r="UHA988" s="48"/>
      <c r="UHB988" s="48"/>
      <c r="UHC988" s="48"/>
      <c r="UHD988" s="48"/>
      <c r="UHE988" s="48"/>
      <c r="UHF988" s="48"/>
      <c r="UHG988" s="48"/>
      <c r="UHH988" s="48"/>
      <c r="UHI988" s="48"/>
      <c r="UHJ988" s="48"/>
      <c r="UHK988" s="48"/>
      <c r="UHL988" s="48"/>
      <c r="UHM988" s="48"/>
      <c r="UHN988" s="48"/>
      <c r="UHO988" s="48"/>
      <c r="UHP988" s="48"/>
      <c r="UHQ988" s="48"/>
      <c r="UHR988" s="48"/>
      <c r="UHS988" s="48"/>
      <c r="UHT988" s="48"/>
      <c r="UHU988" s="48"/>
      <c r="UHV988" s="48"/>
      <c r="UHW988" s="48"/>
      <c r="UHX988" s="48"/>
      <c r="UHY988" s="48"/>
      <c r="UHZ988" s="48"/>
      <c r="UIA988" s="48"/>
      <c r="UIB988" s="48"/>
      <c r="UIC988" s="48"/>
      <c r="UID988" s="48"/>
      <c r="UIE988" s="48"/>
      <c r="UIF988" s="48"/>
      <c r="UIG988" s="48"/>
      <c r="UIH988" s="48"/>
      <c r="UII988" s="48"/>
      <c r="UIJ988" s="48"/>
      <c r="UIK988" s="48"/>
      <c r="UIL988" s="48"/>
      <c r="UIM988" s="48"/>
      <c r="UIN988" s="48"/>
      <c r="UIO988" s="48"/>
      <c r="UIP988" s="48"/>
      <c r="UIQ988" s="48"/>
      <c r="UIR988" s="48"/>
      <c r="UIS988" s="48"/>
      <c r="UIT988" s="48"/>
      <c r="UIU988" s="48"/>
      <c r="UIV988" s="48"/>
      <c r="UIW988" s="48"/>
      <c r="UIX988" s="48"/>
      <c r="UIY988" s="48"/>
      <c r="UIZ988" s="48"/>
      <c r="UJA988" s="48"/>
      <c r="UJB988" s="48"/>
      <c r="UJC988" s="48"/>
      <c r="UJD988" s="48"/>
      <c r="UJE988" s="48"/>
      <c r="UJF988" s="48"/>
      <c r="UJG988" s="48"/>
      <c r="UJH988" s="48"/>
      <c r="UJI988" s="48"/>
      <c r="UJJ988" s="48"/>
      <c r="UJK988" s="48"/>
      <c r="UJL988" s="48"/>
      <c r="UJM988" s="48"/>
      <c r="UJN988" s="48"/>
      <c r="UJO988" s="48"/>
      <c r="UJP988" s="48"/>
      <c r="UJQ988" s="48"/>
      <c r="UJR988" s="48"/>
      <c r="UJS988" s="48"/>
      <c r="UJT988" s="48"/>
      <c r="UJU988" s="48"/>
      <c r="UJV988" s="48"/>
      <c r="UJW988" s="48"/>
      <c r="UJX988" s="48"/>
      <c r="UJY988" s="48"/>
      <c r="UJZ988" s="48"/>
      <c r="UKA988" s="48"/>
      <c r="UKB988" s="48"/>
      <c r="UKC988" s="48"/>
      <c r="UKD988" s="48"/>
      <c r="UKE988" s="48"/>
      <c r="UKF988" s="48"/>
      <c r="UKG988" s="48"/>
      <c r="UKH988" s="48"/>
      <c r="UKI988" s="48"/>
      <c r="UKJ988" s="48"/>
      <c r="UKK988" s="48"/>
      <c r="UKL988" s="48"/>
      <c r="UKM988" s="48"/>
      <c r="UKN988" s="48"/>
      <c r="UKO988" s="48"/>
      <c r="UKP988" s="48"/>
      <c r="UKQ988" s="48"/>
      <c r="UKR988" s="48"/>
      <c r="UKS988" s="48"/>
      <c r="UKT988" s="48"/>
      <c r="UKU988" s="48"/>
      <c r="UKV988" s="48"/>
      <c r="UKW988" s="48"/>
      <c r="UKX988" s="48"/>
      <c r="UKY988" s="48"/>
      <c r="UKZ988" s="48"/>
      <c r="ULA988" s="48"/>
      <c r="ULB988" s="48"/>
      <c r="ULC988" s="48"/>
      <c r="ULD988" s="48"/>
      <c r="ULE988" s="48"/>
      <c r="ULF988" s="48"/>
      <c r="ULG988" s="48"/>
      <c r="ULH988" s="48"/>
      <c r="ULI988" s="48"/>
      <c r="ULJ988" s="48"/>
      <c r="ULK988" s="48"/>
      <c r="ULL988" s="48"/>
      <c r="ULM988" s="48"/>
      <c r="ULN988" s="48"/>
      <c r="ULO988" s="48"/>
      <c r="ULP988" s="48"/>
      <c r="ULQ988" s="48"/>
      <c r="ULR988" s="48"/>
      <c r="ULS988" s="48"/>
      <c r="ULT988" s="48"/>
      <c r="ULU988" s="48"/>
      <c r="ULV988" s="48"/>
      <c r="ULW988" s="48"/>
      <c r="ULX988" s="48"/>
      <c r="ULY988" s="48"/>
      <c r="ULZ988" s="48"/>
      <c r="UMA988" s="48"/>
      <c r="UMB988" s="48"/>
      <c r="UMC988" s="48"/>
      <c r="UMD988" s="48"/>
      <c r="UME988" s="48"/>
      <c r="UMF988" s="48"/>
      <c r="UMG988" s="48"/>
      <c r="UMH988" s="48"/>
      <c r="UMI988" s="48"/>
      <c r="UMJ988" s="48"/>
      <c r="UMK988" s="48"/>
      <c r="UML988" s="48"/>
      <c r="UMM988" s="48"/>
      <c r="UMN988" s="48"/>
      <c r="UMO988" s="48"/>
      <c r="UMP988" s="48"/>
      <c r="UMQ988" s="48"/>
      <c r="UMR988" s="48"/>
      <c r="UMS988" s="48"/>
      <c r="UMT988" s="48"/>
      <c r="UMU988" s="48"/>
      <c r="UMV988" s="48"/>
      <c r="UMW988" s="48"/>
      <c r="UMX988" s="48"/>
      <c r="UMY988" s="48"/>
      <c r="UMZ988" s="48"/>
      <c r="UNA988" s="48"/>
      <c r="UNB988" s="48"/>
      <c r="UNC988" s="48"/>
      <c r="UND988" s="48"/>
      <c r="UNE988" s="48"/>
      <c r="UNF988" s="48"/>
      <c r="UNG988" s="48"/>
      <c r="UNH988" s="48"/>
      <c r="UNI988" s="48"/>
      <c r="UNJ988" s="48"/>
      <c r="UNK988" s="48"/>
      <c r="UNL988" s="48"/>
      <c r="UNM988" s="48"/>
      <c r="UNN988" s="48"/>
      <c r="UNO988" s="48"/>
      <c r="UNP988" s="48"/>
      <c r="UNQ988" s="48"/>
      <c r="UNR988" s="48"/>
      <c r="UNS988" s="48"/>
      <c r="UNT988" s="48"/>
      <c r="UNU988" s="48"/>
      <c r="UNV988" s="48"/>
      <c r="UNW988" s="48"/>
      <c r="UNX988" s="48"/>
      <c r="UNY988" s="48"/>
      <c r="UNZ988" s="48"/>
      <c r="UOA988" s="48"/>
      <c r="UOB988" s="48"/>
      <c r="UOC988" s="48"/>
      <c r="UOD988" s="48"/>
      <c r="UOE988" s="48"/>
      <c r="UOF988" s="48"/>
      <c r="UOG988" s="48"/>
      <c r="UOH988" s="48"/>
      <c r="UOI988" s="48"/>
      <c r="UOJ988" s="48"/>
      <c r="UOK988" s="48"/>
      <c r="UOL988" s="48"/>
      <c r="UOM988" s="48"/>
      <c r="UON988" s="48"/>
      <c r="UOO988" s="48"/>
      <c r="UOP988" s="48"/>
      <c r="UOQ988" s="48"/>
      <c r="UOR988" s="48"/>
      <c r="UOS988" s="48"/>
      <c r="UOT988" s="48"/>
      <c r="UOU988" s="48"/>
      <c r="UOV988" s="48"/>
      <c r="UOW988" s="48"/>
      <c r="UOX988" s="48"/>
      <c r="UOY988" s="48"/>
      <c r="UOZ988" s="48"/>
      <c r="UPA988" s="48"/>
      <c r="UPB988" s="48"/>
      <c r="UPC988" s="48"/>
      <c r="UPD988" s="48"/>
      <c r="UPE988" s="48"/>
      <c r="UPF988" s="48"/>
      <c r="UPG988" s="48"/>
      <c r="UPH988" s="48"/>
      <c r="UPI988" s="48"/>
      <c r="UPJ988" s="48"/>
      <c r="UPK988" s="48"/>
      <c r="UPL988" s="48"/>
      <c r="UPM988" s="48"/>
      <c r="UPN988" s="48"/>
      <c r="UPO988" s="48"/>
      <c r="UPP988" s="48"/>
      <c r="UPQ988" s="48"/>
      <c r="UPR988" s="48"/>
      <c r="UPS988" s="48"/>
      <c r="UPT988" s="48"/>
      <c r="UPU988" s="48"/>
      <c r="UPV988" s="48"/>
      <c r="UPW988" s="48"/>
      <c r="UPX988" s="48"/>
      <c r="UPY988" s="48"/>
      <c r="UPZ988" s="48"/>
      <c r="UQA988" s="48"/>
      <c r="UQB988" s="48"/>
      <c r="UQC988" s="48"/>
      <c r="UQD988" s="48"/>
      <c r="UQE988" s="48"/>
      <c r="UQF988" s="48"/>
      <c r="UQG988" s="48"/>
      <c r="UQH988" s="48"/>
      <c r="UQI988" s="48"/>
      <c r="UQJ988" s="48"/>
      <c r="UQK988" s="48"/>
      <c r="UQL988" s="48"/>
      <c r="UQM988" s="48"/>
      <c r="UQN988" s="48"/>
      <c r="UQO988" s="48"/>
      <c r="UQP988" s="48"/>
      <c r="UQQ988" s="48"/>
      <c r="UQR988" s="48"/>
      <c r="UQS988" s="48"/>
      <c r="UQT988" s="48"/>
      <c r="UQU988" s="48"/>
      <c r="UQV988" s="48"/>
      <c r="UQW988" s="48"/>
      <c r="UQX988" s="48"/>
      <c r="UQY988" s="48"/>
      <c r="UQZ988" s="48"/>
      <c r="URA988" s="48"/>
      <c r="URB988" s="48"/>
      <c r="URC988" s="48"/>
      <c r="URD988" s="48"/>
      <c r="URE988" s="48"/>
      <c r="URF988" s="48"/>
      <c r="URG988" s="48"/>
      <c r="URH988" s="48"/>
      <c r="URI988" s="48"/>
      <c r="URJ988" s="48"/>
      <c r="URK988" s="48"/>
      <c r="URL988" s="48"/>
      <c r="URM988" s="48"/>
      <c r="URN988" s="48"/>
      <c r="URO988" s="48"/>
      <c r="URP988" s="48"/>
      <c r="URQ988" s="48"/>
      <c r="URR988" s="48"/>
      <c r="URS988" s="48"/>
      <c r="URT988" s="48"/>
      <c r="URU988" s="48"/>
      <c r="URV988" s="48"/>
      <c r="URW988" s="48"/>
      <c r="URX988" s="48"/>
      <c r="URY988" s="48"/>
      <c r="URZ988" s="48"/>
      <c r="USA988" s="48"/>
      <c r="USB988" s="48"/>
      <c r="USC988" s="48"/>
      <c r="USD988" s="48"/>
      <c r="USE988" s="48"/>
      <c r="USF988" s="48"/>
      <c r="USG988" s="48"/>
      <c r="USH988" s="48"/>
      <c r="USI988" s="48"/>
      <c r="USJ988" s="48"/>
      <c r="USK988" s="48"/>
      <c r="USL988" s="48"/>
      <c r="USM988" s="48"/>
      <c r="USN988" s="48"/>
      <c r="USO988" s="48"/>
      <c r="USP988" s="48"/>
      <c r="USQ988" s="48"/>
      <c r="USR988" s="48"/>
      <c r="USS988" s="48"/>
      <c r="UST988" s="48"/>
      <c r="USU988" s="48"/>
      <c r="USV988" s="48"/>
      <c r="USW988" s="48"/>
      <c r="USX988" s="48"/>
      <c r="USY988" s="48"/>
      <c r="USZ988" s="48"/>
      <c r="UTA988" s="48"/>
      <c r="UTB988" s="48"/>
      <c r="UTC988" s="48"/>
      <c r="UTD988" s="48"/>
      <c r="UTE988" s="48"/>
      <c r="UTF988" s="48"/>
      <c r="UTG988" s="48"/>
      <c r="UTH988" s="48"/>
      <c r="UTI988" s="48"/>
      <c r="UTJ988" s="48"/>
      <c r="UTK988" s="48"/>
      <c r="UTL988" s="48"/>
      <c r="UTM988" s="48"/>
      <c r="UTN988" s="48"/>
      <c r="UTO988" s="48"/>
      <c r="UTP988" s="48"/>
      <c r="UTQ988" s="48"/>
      <c r="UTR988" s="48"/>
      <c r="UTS988" s="48"/>
      <c r="UTT988" s="48"/>
      <c r="UTU988" s="48"/>
      <c r="UTV988" s="48"/>
      <c r="UTW988" s="48"/>
      <c r="UTX988" s="48"/>
      <c r="UTY988" s="48"/>
      <c r="UTZ988" s="48"/>
      <c r="UUA988" s="48"/>
      <c r="UUB988" s="48"/>
      <c r="UUC988" s="48"/>
      <c r="UUD988" s="48"/>
      <c r="UUE988" s="48"/>
      <c r="UUF988" s="48"/>
      <c r="UUG988" s="48"/>
      <c r="UUH988" s="48"/>
      <c r="UUI988" s="48"/>
      <c r="UUJ988" s="48"/>
      <c r="UUK988" s="48"/>
      <c r="UUL988" s="48"/>
      <c r="UUM988" s="48"/>
      <c r="UUN988" s="48"/>
      <c r="UUO988" s="48"/>
      <c r="UUP988" s="48"/>
      <c r="UUQ988" s="48"/>
      <c r="UUR988" s="48"/>
      <c r="UUS988" s="48"/>
      <c r="UUT988" s="48"/>
      <c r="UUU988" s="48"/>
      <c r="UUV988" s="48"/>
      <c r="UUW988" s="48"/>
      <c r="UUX988" s="48"/>
      <c r="UUY988" s="48"/>
      <c r="UUZ988" s="48"/>
      <c r="UVA988" s="48"/>
      <c r="UVB988" s="48"/>
      <c r="UVC988" s="48"/>
      <c r="UVD988" s="48"/>
      <c r="UVE988" s="48"/>
      <c r="UVF988" s="48"/>
      <c r="UVG988" s="48"/>
      <c r="UVH988" s="48"/>
      <c r="UVI988" s="48"/>
      <c r="UVJ988" s="48"/>
      <c r="UVK988" s="48"/>
      <c r="UVL988" s="48"/>
      <c r="UVM988" s="48"/>
      <c r="UVN988" s="48"/>
      <c r="UVO988" s="48"/>
      <c r="UVP988" s="48"/>
      <c r="UVQ988" s="48"/>
      <c r="UVR988" s="48"/>
      <c r="UVS988" s="48"/>
      <c r="UVT988" s="48"/>
      <c r="UVU988" s="48"/>
      <c r="UVV988" s="48"/>
      <c r="UVW988" s="48"/>
      <c r="UVX988" s="48"/>
      <c r="UVY988" s="48"/>
      <c r="UVZ988" s="48"/>
      <c r="UWA988" s="48"/>
      <c r="UWB988" s="48"/>
      <c r="UWC988" s="48"/>
      <c r="UWD988" s="48"/>
      <c r="UWE988" s="48"/>
      <c r="UWF988" s="48"/>
      <c r="UWG988" s="48"/>
      <c r="UWH988" s="48"/>
      <c r="UWI988" s="48"/>
      <c r="UWJ988" s="48"/>
      <c r="UWK988" s="48"/>
      <c r="UWL988" s="48"/>
      <c r="UWM988" s="48"/>
      <c r="UWN988" s="48"/>
      <c r="UWO988" s="48"/>
      <c r="UWP988" s="48"/>
      <c r="UWQ988" s="48"/>
      <c r="UWR988" s="48"/>
      <c r="UWS988" s="48"/>
      <c r="UWT988" s="48"/>
      <c r="UWU988" s="48"/>
      <c r="UWV988" s="48"/>
      <c r="UWW988" s="48"/>
      <c r="UWX988" s="48"/>
      <c r="UWY988" s="48"/>
      <c r="UWZ988" s="48"/>
      <c r="UXA988" s="48"/>
      <c r="UXB988" s="48"/>
      <c r="UXC988" s="48"/>
      <c r="UXD988" s="48"/>
      <c r="UXE988" s="48"/>
      <c r="UXF988" s="48"/>
      <c r="UXG988" s="48"/>
      <c r="UXH988" s="48"/>
      <c r="UXI988" s="48"/>
      <c r="UXJ988" s="48"/>
      <c r="UXK988" s="48"/>
      <c r="UXL988" s="48"/>
      <c r="UXM988" s="48"/>
      <c r="UXN988" s="48"/>
      <c r="UXO988" s="48"/>
      <c r="UXP988" s="48"/>
      <c r="UXQ988" s="48"/>
      <c r="UXR988" s="48"/>
      <c r="UXS988" s="48"/>
      <c r="UXT988" s="48"/>
      <c r="UXU988" s="48"/>
      <c r="UXV988" s="48"/>
      <c r="UXW988" s="48"/>
      <c r="UXX988" s="48"/>
      <c r="UXY988" s="48"/>
      <c r="UXZ988" s="48"/>
      <c r="UYA988" s="48"/>
      <c r="UYB988" s="48"/>
      <c r="UYC988" s="48"/>
      <c r="UYD988" s="48"/>
      <c r="UYE988" s="48"/>
      <c r="UYF988" s="48"/>
      <c r="UYG988" s="48"/>
      <c r="UYH988" s="48"/>
      <c r="UYI988" s="48"/>
      <c r="UYJ988" s="48"/>
      <c r="UYK988" s="48"/>
      <c r="UYL988" s="48"/>
      <c r="UYM988" s="48"/>
      <c r="UYN988" s="48"/>
      <c r="UYO988" s="48"/>
      <c r="UYP988" s="48"/>
      <c r="UYQ988" s="48"/>
      <c r="UYR988" s="48"/>
      <c r="UYS988" s="48"/>
      <c r="UYT988" s="48"/>
      <c r="UYU988" s="48"/>
      <c r="UYV988" s="48"/>
      <c r="UYW988" s="48"/>
      <c r="UYX988" s="48"/>
      <c r="UYY988" s="48"/>
      <c r="UYZ988" s="48"/>
      <c r="UZA988" s="48"/>
      <c r="UZB988" s="48"/>
      <c r="UZC988" s="48"/>
      <c r="UZD988" s="48"/>
      <c r="UZE988" s="48"/>
      <c r="UZF988" s="48"/>
      <c r="UZG988" s="48"/>
      <c r="UZH988" s="48"/>
      <c r="UZI988" s="48"/>
      <c r="UZJ988" s="48"/>
      <c r="UZK988" s="48"/>
      <c r="UZL988" s="48"/>
      <c r="UZM988" s="48"/>
      <c r="UZN988" s="48"/>
      <c r="UZO988" s="48"/>
      <c r="UZP988" s="48"/>
      <c r="UZQ988" s="48"/>
      <c r="UZR988" s="48"/>
      <c r="UZS988" s="48"/>
      <c r="UZT988" s="48"/>
      <c r="UZU988" s="48"/>
      <c r="UZV988" s="48"/>
      <c r="UZW988" s="48"/>
      <c r="UZX988" s="48"/>
      <c r="UZY988" s="48"/>
      <c r="UZZ988" s="48"/>
      <c r="VAA988" s="48"/>
      <c r="VAB988" s="48"/>
      <c r="VAC988" s="48"/>
      <c r="VAD988" s="48"/>
      <c r="VAE988" s="48"/>
      <c r="VAF988" s="48"/>
      <c r="VAG988" s="48"/>
      <c r="VAH988" s="48"/>
      <c r="VAI988" s="48"/>
      <c r="VAJ988" s="48"/>
      <c r="VAK988" s="48"/>
      <c r="VAL988" s="48"/>
      <c r="VAM988" s="48"/>
      <c r="VAN988" s="48"/>
      <c r="VAO988" s="48"/>
      <c r="VAP988" s="48"/>
      <c r="VAQ988" s="48"/>
      <c r="VAR988" s="48"/>
      <c r="VAS988" s="48"/>
      <c r="VAT988" s="48"/>
      <c r="VAU988" s="48"/>
      <c r="VAV988" s="48"/>
      <c r="VAW988" s="48"/>
      <c r="VAX988" s="48"/>
      <c r="VAY988" s="48"/>
      <c r="VAZ988" s="48"/>
      <c r="VBA988" s="48"/>
      <c r="VBB988" s="48"/>
      <c r="VBC988" s="48"/>
      <c r="VBD988" s="48"/>
      <c r="VBE988" s="48"/>
      <c r="VBF988" s="48"/>
      <c r="VBG988" s="48"/>
      <c r="VBH988" s="48"/>
      <c r="VBI988" s="48"/>
      <c r="VBJ988" s="48"/>
      <c r="VBK988" s="48"/>
      <c r="VBL988" s="48"/>
      <c r="VBM988" s="48"/>
      <c r="VBN988" s="48"/>
      <c r="VBO988" s="48"/>
      <c r="VBP988" s="48"/>
      <c r="VBQ988" s="48"/>
      <c r="VBR988" s="48"/>
      <c r="VBS988" s="48"/>
      <c r="VBT988" s="48"/>
      <c r="VBU988" s="48"/>
      <c r="VBV988" s="48"/>
      <c r="VBW988" s="48"/>
      <c r="VBX988" s="48"/>
      <c r="VBY988" s="48"/>
      <c r="VBZ988" s="48"/>
      <c r="VCA988" s="48"/>
      <c r="VCB988" s="48"/>
      <c r="VCC988" s="48"/>
      <c r="VCD988" s="48"/>
      <c r="VCE988" s="48"/>
      <c r="VCF988" s="48"/>
      <c r="VCG988" s="48"/>
      <c r="VCH988" s="48"/>
      <c r="VCI988" s="48"/>
      <c r="VCJ988" s="48"/>
      <c r="VCK988" s="48"/>
      <c r="VCL988" s="48"/>
      <c r="VCM988" s="48"/>
      <c r="VCN988" s="48"/>
      <c r="VCO988" s="48"/>
      <c r="VCP988" s="48"/>
      <c r="VCQ988" s="48"/>
      <c r="VCR988" s="48"/>
      <c r="VCS988" s="48"/>
      <c r="VCT988" s="48"/>
      <c r="VCU988" s="48"/>
      <c r="VCV988" s="48"/>
      <c r="VCW988" s="48"/>
      <c r="VCX988" s="48"/>
      <c r="VCY988" s="48"/>
      <c r="VCZ988" s="48"/>
      <c r="VDA988" s="48"/>
      <c r="VDB988" s="48"/>
      <c r="VDC988" s="48"/>
      <c r="VDD988" s="48"/>
      <c r="VDE988" s="48"/>
      <c r="VDF988" s="48"/>
      <c r="VDG988" s="48"/>
      <c r="VDH988" s="48"/>
      <c r="VDI988" s="48"/>
      <c r="VDJ988" s="48"/>
      <c r="VDK988" s="48"/>
      <c r="VDL988" s="48"/>
      <c r="VDM988" s="48"/>
      <c r="VDN988" s="48"/>
      <c r="VDO988" s="48"/>
      <c r="VDP988" s="48"/>
      <c r="VDQ988" s="48"/>
      <c r="VDR988" s="48"/>
      <c r="VDS988" s="48"/>
      <c r="VDT988" s="48"/>
      <c r="VDU988" s="48"/>
      <c r="VDV988" s="48"/>
      <c r="VDW988" s="48"/>
      <c r="VDX988" s="48"/>
      <c r="VDY988" s="48"/>
      <c r="VDZ988" s="48"/>
      <c r="VEA988" s="48"/>
      <c r="VEB988" s="48"/>
      <c r="VEC988" s="48"/>
      <c r="VED988" s="48"/>
      <c r="VEE988" s="48"/>
      <c r="VEF988" s="48"/>
      <c r="VEG988" s="48"/>
      <c r="VEH988" s="48"/>
      <c r="VEI988" s="48"/>
      <c r="VEJ988" s="48"/>
      <c r="VEK988" s="48"/>
      <c r="VEL988" s="48"/>
      <c r="VEM988" s="48"/>
      <c r="VEN988" s="48"/>
      <c r="VEO988" s="48"/>
      <c r="VEP988" s="48"/>
      <c r="VEQ988" s="48"/>
      <c r="VER988" s="48"/>
      <c r="VES988" s="48"/>
      <c r="VET988" s="48"/>
      <c r="VEU988" s="48"/>
      <c r="VEV988" s="48"/>
      <c r="VEW988" s="48"/>
      <c r="VEX988" s="48"/>
      <c r="VEY988" s="48"/>
      <c r="VEZ988" s="48"/>
      <c r="VFA988" s="48"/>
      <c r="VFB988" s="48"/>
      <c r="VFC988" s="48"/>
      <c r="VFD988" s="48"/>
      <c r="VFE988" s="48"/>
      <c r="VFF988" s="48"/>
      <c r="VFG988" s="48"/>
      <c r="VFH988" s="48"/>
      <c r="VFI988" s="48"/>
      <c r="VFJ988" s="48"/>
      <c r="VFK988" s="48"/>
      <c r="VFL988" s="48"/>
      <c r="VFM988" s="48"/>
      <c r="VFN988" s="48"/>
      <c r="VFO988" s="48"/>
      <c r="VFP988" s="48"/>
      <c r="VFQ988" s="48"/>
      <c r="VFR988" s="48"/>
      <c r="VFS988" s="48"/>
      <c r="VFT988" s="48"/>
      <c r="VFU988" s="48"/>
      <c r="VFV988" s="48"/>
      <c r="VFW988" s="48"/>
      <c r="VFX988" s="48"/>
      <c r="VFY988" s="48"/>
      <c r="VFZ988" s="48"/>
      <c r="VGA988" s="48"/>
      <c r="VGB988" s="48"/>
      <c r="VGC988" s="48"/>
      <c r="VGD988" s="48"/>
      <c r="VGE988" s="48"/>
      <c r="VGF988" s="48"/>
      <c r="VGG988" s="48"/>
      <c r="VGH988" s="48"/>
      <c r="VGI988" s="48"/>
      <c r="VGJ988" s="48"/>
      <c r="VGK988" s="48"/>
      <c r="VGL988" s="48"/>
      <c r="VGM988" s="48"/>
      <c r="VGN988" s="48"/>
      <c r="VGO988" s="48"/>
      <c r="VGP988" s="48"/>
      <c r="VGQ988" s="48"/>
      <c r="VGR988" s="48"/>
      <c r="VGS988" s="48"/>
      <c r="VGT988" s="48"/>
      <c r="VGU988" s="48"/>
      <c r="VGV988" s="48"/>
      <c r="VGW988" s="48"/>
      <c r="VGX988" s="48"/>
      <c r="VGY988" s="48"/>
      <c r="VGZ988" s="48"/>
      <c r="VHA988" s="48"/>
      <c r="VHB988" s="48"/>
      <c r="VHC988" s="48"/>
      <c r="VHD988" s="48"/>
      <c r="VHE988" s="48"/>
      <c r="VHF988" s="48"/>
      <c r="VHG988" s="48"/>
      <c r="VHH988" s="48"/>
      <c r="VHI988" s="48"/>
      <c r="VHJ988" s="48"/>
      <c r="VHK988" s="48"/>
      <c r="VHL988" s="48"/>
      <c r="VHM988" s="48"/>
      <c r="VHN988" s="48"/>
      <c r="VHO988" s="48"/>
      <c r="VHP988" s="48"/>
      <c r="VHQ988" s="48"/>
      <c r="VHR988" s="48"/>
      <c r="VHS988" s="48"/>
      <c r="VHT988" s="48"/>
      <c r="VHU988" s="48"/>
      <c r="VHV988" s="48"/>
      <c r="VHW988" s="48"/>
      <c r="VHX988" s="48"/>
      <c r="VHY988" s="48"/>
      <c r="VHZ988" s="48"/>
      <c r="VIA988" s="48"/>
      <c r="VIB988" s="48"/>
      <c r="VIC988" s="48"/>
      <c r="VID988" s="48"/>
      <c r="VIE988" s="48"/>
      <c r="VIF988" s="48"/>
      <c r="VIG988" s="48"/>
      <c r="VIH988" s="48"/>
      <c r="VII988" s="48"/>
      <c r="VIJ988" s="48"/>
      <c r="VIK988" s="48"/>
      <c r="VIL988" s="48"/>
      <c r="VIM988" s="48"/>
      <c r="VIN988" s="48"/>
      <c r="VIO988" s="48"/>
      <c r="VIP988" s="48"/>
      <c r="VIQ988" s="48"/>
      <c r="VIR988" s="48"/>
      <c r="VIS988" s="48"/>
      <c r="VIT988" s="48"/>
      <c r="VIU988" s="48"/>
      <c r="VIV988" s="48"/>
      <c r="VIW988" s="48"/>
      <c r="VIX988" s="48"/>
      <c r="VIY988" s="48"/>
      <c r="VIZ988" s="48"/>
      <c r="VJA988" s="48"/>
      <c r="VJB988" s="48"/>
      <c r="VJC988" s="48"/>
      <c r="VJD988" s="48"/>
      <c r="VJE988" s="48"/>
      <c r="VJF988" s="48"/>
      <c r="VJG988" s="48"/>
      <c r="VJH988" s="48"/>
      <c r="VJI988" s="48"/>
      <c r="VJJ988" s="48"/>
      <c r="VJK988" s="48"/>
      <c r="VJL988" s="48"/>
      <c r="VJM988" s="48"/>
      <c r="VJN988" s="48"/>
      <c r="VJO988" s="48"/>
      <c r="VJP988" s="48"/>
      <c r="VJQ988" s="48"/>
      <c r="VJR988" s="48"/>
      <c r="VJS988" s="48"/>
      <c r="VJT988" s="48"/>
      <c r="VJU988" s="48"/>
      <c r="VJV988" s="48"/>
      <c r="VJW988" s="48"/>
      <c r="VJX988" s="48"/>
      <c r="VJY988" s="48"/>
      <c r="VJZ988" s="48"/>
      <c r="VKA988" s="48"/>
      <c r="VKB988" s="48"/>
      <c r="VKC988" s="48"/>
      <c r="VKD988" s="48"/>
      <c r="VKE988" s="48"/>
      <c r="VKF988" s="48"/>
      <c r="VKG988" s="48"/>
      <c r="VKH988" s="48"/>
      <c r="VKI988" s="48"/>
      <c r="VKJ988" s="48"/>
      <c r="VKK988" s="48"/>
      <c r="VKL988" s="48"/>
      <c r="VKM988" s="48"/>
      <c r="VKN988" s="48"/>
      <c r="VKO988" s="48"/>
      <c r="VKP988" s="48"/>
      <c r="VKQ988" s="48"/>
      <c r="VKR988" s="48"/>
      <c r="VKS988" s="48"/>
      <c r="VKT988" s="48"/>
      <c r="VKU988" s="48"/>
      <c r="VKV988" s="48"/>
      <c r="VKW988" s="48"/>
      <c r="VKX988" s="48"/>
      <c r="VKY988" s="48"/>
      <c r="VKZ988" s="48"/>
      <c r="VLA988" s="48"/>
      <c r="VLB988" s="48"/>
      <c r="VLC988" s="48"/>
      <c r="VLD988" s="48"/>
      <c r="VLE988" s="48"/>
      <c r="VLF988" s="48"/>
      <c r="VLG988" s="48"/>
      <c r="VLH988" s="48"/>
      <c r="VLI988" s="48"/>
      <c r="VLJ988" s="48"/>
      <c r="VLK988" s="48"/>
      <c r="VLL988" s="48"/>
      <c r="VLM988" s="48"/>
      <c r="VLN988" s="48"/>
      <c r="VLO988" s="48"/>
      <c r="VLP988" s="48"/>
      <c r="VLQ988" s="48"/>
      <c r="VLR988" s="48"/>
      <c r="VLS988" s="48"/>
      <c r="VLT988" s="48"/>
      <c r="VLU988" s="48"/>
      <c r="VLV988" s="48"/>
      <c r="VLW988" s="48"/>
      <c r="VLX988" s="48"/>
      <c r="VLY988" s="48"/>
      <c r="VLZ988" s="48"/>
      <c r="VMA988" s="48"/>
      <c r="VMB988" s="48"/>
      <c r="VMC988" s="48"/>
      <c r="VMD988" s="48"/>
      <c r="VME988" s="48"/>
      <c r="VMF988" s="48"/>
      <c r="VMG988" s="48"/>
      <c r="VMH988" s="48"/>
      <c r="VMI988" s="48"/>
      <c r="VMJ988" s="48"/>
      <c r="VMK988" s="48"/>
      <c r="VML988" s="48"/>
      <c r="VMM988" s="48"/>
      <c r="VMN988" s="48"/>
      <c r="VMO988" s="48"/>
      <c r="VMP988" s="48"/>
      <c r="VMQ988" s="48"/>
      <c r="VMR988" s="48"/>
      <c r="VMS988" s="48"/>
      <c r="VMT988" s="48"/>
      <c r="VMU988" s="48"/>
      <c r="VMV988" s="48"/>
      <c r="VMW988" s="48"/>
      <c r="VMX988" s="48"/>
      <c r="VMY988" s="48"/>
      <c r="VMZ988" s="48"/>
      <c r="VNA988" s="48"/>
      <c r="VNB988" s="48"/>
      <c r="VNC988" s="48"/>
      <c r="VND988" s="48"/>
      <c r="VNE988" s="48"/>
      <c r="VNF988" s="48"/>
      <c r="VNG988" s="48"/>
      <c r="VNH988" s="48"/>
      <c r="VNI988" s="48"/>
      <c r="VNJ988" s="48"/>
      <c r="VNK988" s="48"/>
      <c r="VNL988" s="48"/>
      <c r="VNM988" s="48"/>
      <c r="VNN988" s="48"/>
      <c r="VNO988" s="48"/>
      <c r="VNP988" s="48"/>
      <c r="VNQ988" s="48"/>
      <c r="VNR988" s="48"/>
      <c r="VNS988" s="48"/>
      <c r="VNT988" s="48"/>
      <c r="VNU988" s="48"/>
      <c r="VNV988" s="48"/>
      <c r="VNW988" s="48"/>
      <c r="VNX988" s="48"/>
      <c r="VNY988" s="48"/>
      <c r="VNZ988" s="48"/>
      <c r="VOA988" s="48"/>
      <c r="VOB988" s="48"/>
      <c r="VOC988" s="48"/>
      <c r="VOD988" s="48"/>
      <c r="VOE988" s="48"/>
      <c r="VOF988" s="48"/>
      <c r="VOG988" s="48"/>
      <c r="VOH988" s="48"/>
      <c r="VOI988" s="48"/>
      <c r="VOJ988" s="48"/>
      <c r="VOK988" s="48"/>
      <c r="VOL988" s="48"/>
      <c r="VOM988" s="48"/>
      <c r="VON988" s="48"/>
      <c r="VOO988" s="48"/>
      <c r="VOP988" s="48"/>
      <c r="VOQ988" s="48"/>
      <c r="VOR988" s="48"/>
      <c r="VOS988" s="48"/>
      <c r="VOT988" s="48"/>
      <c r="VOU988" s="48"/>
      <c r="VOV988" s="48"/>
      <c r="VOW988" s="48"/>
      <c r="VOX988" s="48"/>
      <c r="VOY988" s="48"/>
      <c r="VOZ988" s="48"/>
      <c r="VPA988" s="48"/>
      <c r="VPB988" s="48"/>
      <c r="VPC988" s="48"/>
      <c r="VPD988" s="48"/>
      <c r="VPE988" s="48"/>
      <c r="VPF988" s="48"/>
      <c r="VPG988" s="48"/>
      <c r="VPH988" s="48"/>
      <c r="VPI988" s="48"/>
      <c r="VPJ988" s="48"/>
      <c r="VPK988" s="48"/>
      <c r="VPL988" s="48"/>
      <c r="VPM988" s="48"/>
      <c r="VPN988" s="48"/>
      <c r="VPO988" s="48"/>
      <c r="VPP988" s="48"/>
      <c r="VPQ988" s="48"/>
      <c r="VPR988" s="48"/>
      <c r="VPS988" s="48"/>
      <c r="VPT988" s="48"/>
      <c r="VPU988" s="48"/>
      <c r="VPV988" s="48"/>
      <c r="VPW988" s="48"/>
      <c r="VPX988" s="48"/>
      <c r="VPY988" s="48"/>
      <c r="VPZ988" s="48"/>
      <c r="VQA988" s="48"/>
      <c r="VQB988" s="48"/>
      <c r="VQC988" s="48"/>
      <c r="VQD988" s="48"/>
      <c r="VQE988" s="48"/>
      <c r="VQF988" s="48"/>
      <c r="VQG988" s="48"/>
      <c r="VQH988" s="48"/>
      <c r="VQI988" s="48"/>
      <c r="VQJ988" s="48"/>
      <c r="VQK988" s="48"/>
      <c r="VQL988" s="48"/>
      <c r="VQM988" s="48"/>
      <c r="VQN988" s="48"/>
      <c r="VQO988" s="48"/>
      <c r="VQP988" s="48"/>
      <c r="VQQ988" s="48"/>
      <c r="VQR988" s="48"/>
      <c r="VQS988" s="48"/>
      <c r="VQT988" s="48"/>
      <c r="VQU988" s="48"/>
      <c r="VQV988" s="48"/>
      <c r="VQW988" s="48"/>
      <c r="VQX988" s="48"/>
      <c r="VQY988" s="48"/>
      <c r="VQZ988" s="48"/>
      <c r="VRA988" s="48"/>
      <c r="VRB988" s="48"/>
      <c r="VRC988" s="48"/>
      <c r="VRD988" s="48"/>
      <c r="VRE988" s="48"/>
      <c r="VRF988" s="48"/>
      <c r="VRG988" s="48"/>
      <c r="VRH988" s="48"/>
      <c r="VRI988" s="48"/>
      <c r="VRJ988" s="48"/>
      <c r="VRK988" s="48"/>
      <c r="VRL988" s="48"/>
      <c r="VRM988" s="48"/>
      <c r="VRN988" s="48"/>
      <c r="VRO988" s="48"/>
      <c r="VRP988" s="48"/>
      <c r="VRQ988" s="48"/>
      <c r="VRR988" s="48"/>
      <c r="VRS988" s="48"/>
      <c r="VRT988" s="48"/>
      <c r="VRU988" s="48"/>
      <c r="VRV988" s="48"/>
      <c r="VRW988" s="48"/>
      <c r="VRX988" s="48"/>
      <c r="VRY988" s="48"/>
      <c r="VRZ988" s="48"/>
      <c r="VSA988" s="48"/>
      <c r="VSB988" s="48"/>
      <c r="VSC988" s="48"/>
      <c r="VSD988" s="48"/>
      <c r="VSE988" s="48"/>
      <c r="VSF988" s="48"/>
      <c r="VSG988" s="48"/>
      <c r="VSH988" s="48"/>
      <c r="VSI988" s="48"/>
      <c r="VSJ988" s="48"/>
      <c r="VSK988" s="48"/>
      <c r="VSL988" s="48"/>
      <c r="VSM988" s="48"/>
      <c r="VSN988" s="48"/>
      <c r="VSO988" s="48"/>
      <c r="VSP988" s="48"/>
      <c r="VSQ988" s="48"/>
      <c r="VSR988" s="48"/>
      <c r="VSS988" s="48"/>
      <c r="VST988" s="48"/>
      <c r="VSU988" s="48"/>
      <c r="VSV988" s="48"/>
      <c r="VSW988" s="48"/>
      <c r="VSX988" s="48"/>
      <c r="VSY988" s="48"/>
      <c r="VSZ988" s="48"/>
      <c r="VTA988" s="48"/>
      <c r="VTB988" s="48"/>
      <c r="VTC988" s="48"/>
      <c r="VTD988" s="48"/>
      <c r="VTE988" s="48"/>
      <c r="VTF988" s="48"/>
      <c r="VTG988" s="48"/>
      <c r="VTH988" s="48"/>
      <c r="VTI988" s="48"/>
      <c r="VTJ988" s="48"/>
      <c r="VTK988" s="48"/>
      <c r="VTL988" s="48"/>
      <c r="VTM988" s="48"/>
      <c r="VTN988" s="48"/>
      <c r="VTO988" s="48"/>
      <c r="VTP988" s="48"/>
      <c r="VTQ988" s="48"/>
      <c r="VTR988" s="48"/>
      <c r="VTS988" s="48"/>
      <c r="VTT988" s="48"/>
      <c r="VTU988" s="48"/>
      <c r="VTV988" s="48"/>
      <c r="VTW988" s="48"/>
      <c r="VTX988" s="48"/>
      <c r="VTY988" s="48"/>
      <c r="VTZ988" s="48"/>
      <c r="VUA988" s="48"/>
      <c r="VUB988" s="48"/>
      <c r="VUC988" s="48"/>
      <c r="VUD988" s="48"/>
      <c r="VUE988" s="48"/>
      <c r="VUF988" s="48"/>
      <c r="VUG988" s="48"/>
      <c r="VUH988" s="48"/>
      <c r="VUI988" s="48"/>
      <c r="VUJ988" s="48"/>
      <c r="VUK988" s="48"/>
      <c r="VUL988" s="48"/>
      <c r="VUM988" s="48"/>
      <c r="VUN988" s="48"/>
      <c r="VUO988" s="48"/>
      <c r="VUP988" s="48"/>
      <c r="VUQ988" s="48"/>
      <c r="VUR988" s="48"/>
      <c r="VUS988" s="48"/>
      <c r="VUT988" s="48"/>
      <c r="VUU988" s="48"/>
      <c r="VUV988" s="48"/>
      <c r="VUW988" s="48"/>
      <c r="VUX988" s="48"/>
      <c r="VUY988" s="48"/>
      <c r="VUZ988" s="48"/>
      <c r="VVA988" s="48"/>
      <c r="VVB988" s="48"/>
      <c r="VVC988" s="48"/>
      <c r="VVD988" s="48"/>
      <c r="VVE988" s="48"/>
      <c r="VVF988" s="48"/>
      <c r="VVG988" s="48"/>
      <c r="VVH988" s="48"/>
      <c r="VVI988" s="48"/>
      <c r="VVJ988" s="48"/>
      <c r="VVK988" s="48"/>
      <c r="VVL988" s="48"/>
      <c r="VVM988" s="48"/>
      <c r="VVN988" s="48"/>
      <c r="VVO988" s="48"/>
      <c r="VVP988" s="48"/>
      <c r="VVQ988" s="48"/>
      <c r="VVR988" s="48"/>
      <c r="VVS988" s="48"/>
      <c r="VVT988" s="48"/>
      <c r="VVU988" s="48"/>
      <c r="VVV988" s="48"/>
      <c r="VVW988" s="48"/>
      <c r="VVX988" s="48"/>
      <c r="VVY988" s="48"/>
      <c r="VVZ988" s="48"/>
      <c r="VWA988" s="48"/>
      <c r="VWB988" s="48"/>
      <c r="VWC988" s="48"/>
      <c r="VWD988" s="48"/>
      <c r="VWE988" s="48"/>
      <c r="VWF988" s="48"/>
      <c r="VWG988" s="48"/>
      <c r="VWH988" s="48"/>
      <c r="VWI988" s="48"/>
      <c r="VWJ988" s="48"/>
      <c r="VWK988" s="48"/>
      <c r="VWL988" s="48"/>
      <c r="VWM988" s="48"/>
      <c r="VWN988" s="48"/>
      <c r="VWO988" s="48"/>
      <c r="VWP988" s="48"/>
      <c r="VWQ988" s="48"/>
      <c r="VWR988" s="48"/>
      <c r="VWS988" s="48"/>
      <c r="VWT988" s="48"/>
      <c r="VWU988" s="48"/>
      <c r="VWV988" s="48"/>
      <c r="VWW988" s="48"/>
      <c r="VWX988" s="48"/>
      <c r="VWY988" s="48"/>
      <c r="VWZ988" s="48"/>
      <c r="VXA988" s="48"/>
      <c r="VXB988" s="48"/>
      <c r="VXC988" s="48"/>
      <c r="VXD988" s="48"/>
      <c r="VXE988" s="48"/>
      <c r="VXF988" s="48"/>
      <c r="VXG988" s="48"/>
      <c r="VXH988" s="48"/>
      <c r="VXI988" s="48"/>
      <c r="VXJ988" s="48"/>
      <c r="VXK988" s="48"/>
      <c r="VXL988" s="48"/>
      <c r="VXM988" s="48"/>
      <c r="VXN988" s="48"/>
      <c r="VXO988" s="48"/>
      <c r="VXP988" s="48"/>
      <c r="VXQ988" s="48"/>
      <c r="VXR988" s="48"/>
      <c r="VXS988" s="48"/>
      <c r="VXT988" s="48"/>
      <c r="VXU988" s="48"/>
      <c r="VXV988" s="48"/>
      <c r="VXW988" s="48"/>
      <c r="VXX988" s="48"/>
      <c r="VXY988" s="48"/>
      <c r="VXZ988" s="48"/>
      <c r="VYA988" s="48"/>
      <c r="VYB988" s="48"/>
      <c r="VYC988" s="48"/>
      <c r="VYD988" s="48"/>
      <c r="VYE988" s="48"/>
      <c r="VYF988" s="48"/>
      <c r="VYG988" s="48"/>
      <c r="VYH988" s="48"/>
      <c r="VYI988" s="48"/>
      <c r="VYJ988" s="48"/>
      <c r="VYK988" s="48"/>
      <c r="VYL988" s="48"/>
      <c r="VYM988" s="48"/>
      <c r="VYN988" s="48"/>
      <c r="VYO988" s="48"/>
      <c r="VYP988" s="48"/>
      <c r="VYQ988" s="48"/>
      <c r="VYR988" s="48"/>
      <c r="VYS988" s="48"/>
      <c r="VYT988" s="48"/>
      <c r="VYU988" s="48"/>
      <c r="VYV988" s="48"/>
      <c r="VYW988" s="48"/>
      <c r="VYX988" s="48"/>
      <c r="VYY988" s="48"/>
      <c r="VYZ988" s="48"/>
      <c r="VZA988" s="48"/>
      <c r="VZB988" s="48"/>
      <c r="VZC988" s="48"/>
      <c r="VZD988" s="48"/>
      <c r="VZE988" s="48"/>
      <c r="VZF988" s="48"/>
      <c r="VZG988" s="48"/>
      <c r="VZH988" s="48"/>
      <c r="VZI988" s="48"/>
      <c r="VZJ988" s="48"/>
      <c r="VZK988" s="48"/>
      <c r="VZL988" s="48"/>
      <c r="VZM988" s="48"/>
      <c r="VZN988" s="48"/>
      <c r="VZO988" s="48"/>
      <c r="VZP988" s="48"/>
      <c r="VZQ988" s="48"/>
      <c r="VZR988" s="48"/>
      <c r="VZS988" s="48"/>
      <c r="VZT988" s="48"/>
      <c r="VZU988" s="48"/>
      <c r="VZV988" s="48"/>
      <c r="VZW988" s="48"/>
      <c r="VZX988" s="48"/>
      <c r="VZY988" s="48"/>
      <c r="VZZ988" s="48"/>
      <c r="WAA988" s="48"/>
      <c r="WAB988" s="48"/>
      <c r="WAC988" s="48"/>
      <c r="WAD988" s="48"/>
      <c r="WAE988" s="48"/>
      <c r="WAF988" s="48"/>
      <c r="WAG988" s="48"/>
      <c r="WAH988" s="48"/>
      <c r="WAI988" s="48"/>
      <c r="WAJ988" s="48"/>
      <c r="WAK988" s="48"/>
      <c r="WAL988" s="48"/>
      <c r="WAM988" s="48"/>
      <c r="WAN988" s="48"/>
      <c r="WAO988" s="48"/>
      <c r="WAP988" s="48"/>
      <c r="WAQ988" s="48"/>
      <c r="WAR988" s="48"/>
      <c r="WAS988" s="48"/>
      <c r="WAT988" s="48"/>
      <c r="WAU988" s="48"/>
      <c r="WAV988" s="48"/>
      <c r="WAW988" s="48"/>
      <c r="WAX988" s="48"/>
      <c r="WAY988" s="48"/>
      <c r="WAZ988" s="48"/>
      <c r="WBA988" s="48"/>
      <c r="WBB988" s="48"/>
      <c r="WBC988" s="48"/>
      <c r="WBD988" s="48"/>
      <c r="WBE988" s="48"/>
      <c r="WBF988" s="48"/>
      <c r="WBG988" s="48"/>
      <c r="WBH988" s="48"/>
      <c r="WBI988" s="48"/>
      <c r="WBJ988" s="48"/>
      <c r="WBK988" s="48"/>
      <c r="WBL988" s="48"/>
      <c r="WBM988" s="48"/>
      <c r="WBN988" s="48"/>
      <c r="WBO988" s="48"/>
      <c r="WBP988" s="48"/>
      <c r="WBQ988" s="48"/>
      <c r="WBR988" s="48"/>
      <c r="WBS988" s="48"/>
      <c r="WBT988" s="48"/>
      <c r="WBU988" s="48"/>
      <c r="WBV988" s="48"/>
      <c r="WBW988" s="48"/>
      <c r="WBX988" s="48"/>
      <c r="WBY988" s="48"/>
      <c r="WBZ988" s="48"/>
      <c r="WCA988" s="48"/>
      <c r="WCB988" s="48"/>
      <c r="WCC988" s="48"/>
      <c r="WCD988" s="48"/>
      <c r="WCE988" s="48"/>
      <c r="WCF988" s="48"/>
      <c r="WCG988" s="48"/>
      <c r="WCH988" s="48"/>
      <c r="WCI988" s="48"/>
      <c r="WCJ988" s="48"/>
      <c r="WCK988" s="48"/>
      <c r="WCL988" s="48"/>
      <c r="WCM988" s="48"/>
      <c r="WCN988" s="48"/>
      <c r="WCO988" s="48"/>
      <c r="WCP988" s="48"/>
      <c r="WCQ988" s="48"/>
      <c r="WCR988" s="48"/>
      <c r="WCS988" s="48"/>
      <c r="WCT988" s="48"/>
      <c r="WCU988" s="48"/>
      <c r="WCV988" s="48"/>
      <c r="WCW988" s="48"/>
      <c r="WCX988" s="48"/>
      <c r="WCY988" s="48"/>
      <c r="WCZ988" s="48"/>
      <c r="WDA988" s="48"/>
      <c r="WDB988" s="48"/>
      <c r="WDC988" s="48"/>
      <c r="WDD988" s="48"/>
      <c r="WDE988" s="48"/>
      <c r="WDF988" s="48"/>
      <c r="WDG988" s="48"/>
      <c r="WDH988" s="48"/>
      <c r="WDI988" s="48"/>
      <c r="WDJ988" s="48"/>
      <c r="WDK988" s="48"/>
      <c r="WDL988" s="48"/>
      <c r="WDM988" s="48"/>
      <c r="WDN988" s="48"/>
      <c r="WDO988" s="48"/>
      <c r="WDP988" s="48"/>
      <c r="WDQ988" s="48"/>
      <c r="WDR988" s="48"/>
      <c r="WDS988" s="48"/>
      <c r="WDT988" s="48"/>
      <c r="WDU988" s="48"/>
      <c r="WDV988" s="48"/>
      <c r="WDW988" s="48"/>
      <c r="WDX988" s="48"/>
      <c r="WDY988" s="48"/>
      <c r="WDZ988" s="48"/>
      <c r="WEA988" s="48"/>
      <c r="WEB988" s="48"/>
      <c r="WEC988" s="48"/>
      <c r="WED988" s="48"/>
      <c r="WEE988" s="48"/>
      <c r="WEF988" s="48"/>
      <c r="WEG988" s="48"/>
      <c r="WEH988" s="48"/>
      <c r="WEI988" s="48"/>
      <c r="WEJ988" s="48"/>
      <c r="WEK988" s="48"/>
      <c r="WEL988" s="48"/>
      <c r="WEM988" s="48"/>
      <c r="WEN988" s="48"/>
      <c r="WEO988" s="48"/>
      <c r="WEP988" s="48"/>
      <c r="WEQ988" s="48"/>
      <c r="WER988" s="48"/>
      <c r="WES988" s="48"/>
      <c r="WET988" s="48"/>
      <c r="WEU988" s="48"/>
      <c r="WEV988" s="48"/>
      <c r="WEW988" s="48"/>
      <c r="WEX988" s="48"/>
      <c r="WEY988" s="48"/>
      <c r="WEZ988" s="48"/>
      <c r="WFA988" s="48"/>
      <c r="WFB988" s="48"/>
      <c r="WFC988" s="48"/>
      <c r="WFD988" s="48"/>
      <c r="WFE988" s="48"/>
      <c r="WFF988" s="48"/>
      <c r="WFG988" s="48"/>
      <c r="WFH988" s="48"/>
      <c r="WFI988" s="48"/>
      <c r="WFJ988" s="48"/>
      <c r="WFK988" s="48"/>
      <c r="WFL988" s="48"/>
      <c r="WFM988" s="48"/>
      <c r="WFN988" s="48"/>
      <c r="WFO988" s="48"/>
      <c r="WFP988" s="48"/>
      <c r="WFQ988" s="48"/>
      <c r="WFR988" s="48"/>
      <c r="WFS988" s="48"/>
      <c r="WFT988" s="48"/>
      <c r="WFU988" s="48"/>
      <c r="WFV988" s="48"/>
      <c r="WFW988" s="48"/>
      <c r="WFX988" s="48"/>
      <c r="WFY988" s="48"/>
      <c r="WFZ988" s="48"/>
      <c r="WGA988" s="48"/>
      <c r="WGB988" s="48"/>
      <c r="WGC988" s="48"/>
      <c r="WGD988" s="48"/>
      <c r="WGE988" s="48"/>
      <c r="WGF988" s="48"/>
      <c r="WGG988" s="48"/>
      <c r="WGH988" s="48"/>
      <c r="WGI988" s="48"/>
      <c r="WGJ988" s="48"/>
      <c r="WGK988" s="48"/>
      <c r="WGL988" s="48"/>
      <c r="WGM988" s="48"/>
      <c r="WGN988" s="48"/>
      <c r="WGO988" s="48"/>
      <c r="WGP988" s="48"/>
      <c r="WGQ988" s="48"/>
      <c r="WGR988" s="48"/>
      <c r="WGS988" s="48"/>
      <c r="WGT988" s="48"/>
      <c r="WGU988" s="48"/>
      <c r="WGV988" s="48"/>
      <c r="WGW988" s="48"/>
      <c r="WGX988" s="48"/>
      <c r="WGY988" s="48"/>
      <c r="WGZ988" s="48"/>
      <c r="WHA988" s="48"/>
      <c r="WHB988" s="48"/>
      <c r="WHC988" s="48"/>
      <c r="WHD988" s="48"/>
      <c r="WHE988" s="48"/>
      <c r="WHF988" s="48"/>
      <c r="WHG988" s="48"/>
      <c r="WHH988" s="48"/>
      <c r="WHI988" s="48"/>
      <c r="WHJ988" s="48"/>
      <c r="WHK988" s="48"/>
      <c r="WHL988" s="48"/>
      <c r="WHM988" s="48"/>
      <c r="WHN988" s="48"/>
      <c r="WHO988" s="48"/>
      <c r="WHP988" s="48"/>
      <c r="WHQ988" s="48"/>
      <c r="WHR988" s="48"/>
      <c r="WHS988" s="48"/>
      <c r="WHT988" s="48"/>
      <c r="WHU988" s="48"/>
      <c r="WHV988" s="48"/>
      <c r="WHW988" s="48"/>
      <c r="WHX988" s="48"/>
      <c r="WHY988" s="48"/>
      <c r="WHZ988" s="48"/>
      <c r="WIA988" s="48"/>
      <c r="WIB988" s="48"/>
      <c r="WIC988" s="48"/>
      <c r="WID988" s="48"/>
      <c r="WIE988" s="48"/>
      <c r="WIF988" s="48"/>
      <c r="WIG988" s="48"/>
      <c r="WIH988" s="48"/>
      <c r="WII988" s="48"/>
      <c r="WIJ988" s="48"/>
      <c r="WIK988" s="48"/>
      <c r="WIL988" s="48"/>
      <c r="WIM988" s="48"/>
      <c r="WIN988" s="48"/>
      <c r="WIO988" s="48"/>
      <c r="WIP988" s="48"/>
      <c r="WIQ988" s="48"/>
      <c r="WIR988" s="48"/>
      <c r="WIS988" s="48"/>
      <c r="WIT988" s="48"/>
      <c r="WIU988" s="48"/>
      <c r="WIV988" s="48"/>
      <c r="WIW988" s="48"/>
      <c r="WIX988" s="48"/>
      <c r="WIY988" s="48"/>
      <c r="WIZ988" s="48"/>
      <c r="WJA988" s="48"/>
      <c r="WJB988" s="48"/>
      <c r="WJC988" s="48"/>
      <c r="WJD988" s="48"/>
      <c r="WJE988" s="48"/>
      <c r="WJF988" s="48"/>
      <c r="WJG988" s="48"/>
      <c r="WJH988" s="48"/>
      <c r="WJI988" s="48"/>
      <c r="WJJ988" s="48"/>
      <c r="WJK988" s="48"/>
      <c r="WJL988" s="48"/>
      <c r="WJM988" s="48"/>
      <c r="WJN988" s="48"/>
      <c r="WJO988" s="48"/>
      <c r="WJP988" s="48"/>
      <c r="WJQ988" s="48"/>
      <c r="WJR988" s="48"/>
      <c r="WJS988" s="48"/>
      <c r="WJT988" s="48"/>
      <c r="WJU988" s="48"/>
      <c r="WJV988" s="48"/>
      <c r="WJW988" s="48"/>
      <c r="WJX988" s="48"/>
      <c r="WJY988" s="48"/>
      <c r="WJZ988" s="48"/>
      <c r="WKA988" s="48"/>
      <c r="WKB988" s="48"/>
      <c r="WKC988" s="48"/>
      <c r="WKD988" s="48"/>
      <c r="WKE988" s="48"/>
      <c r="WKF988" s="48"/>
      <c r="WKG988" s="48"/>
      <c r="WKH988" s="48"/>
      <c r="WKI988" s="48"/>
      <c r="WKJ988" s="48"/>
      <c r="WKK988" s="48"/>
      <c r="WKL988" s="48"/>
      <c r="WKM988" s="48"/>
      <c r="WKN988" s="48"/>
      <c r="WKO988" s="48"/>
      <c r="WKP988" s="48"/>
      <c r="WKQ988" s="48"/>
      <c r="WKR988" s="48"/>
      <c r="WKS988" s="48"/>
      <c r="WKT988" s="48"/>
      <c r="WKU988" s="48"/>
      <c r="WKV988" s="48"/>
      <c r="WKW988" s="48"/>
      <c r="WKX988" s="48"/>
      <c r="WKY988" s="48"/>
      <c r="WKZ988" s="48"/>
      <c r="WLA988" s="48"/>
      <c r="WLB988" s="48"/>
      <c r="WLC988" s="48"/>
      <c r="WLD988" s="48"/>
      <c r="WLE988" s="48"/>
      <c r="WLF988" s="48"/>
      <c r="WLG988" s="48"/>
      <c r="WLH988" s="48"/>
      <c r="WLI988" s="48"/>
      <c r="WLJ988" s="48"/>
      <c r="WLK988" s="48"/>
      <c r="WLL988" s="48"/>
      <c r="WLM988" s="48"/>
      <c r="WLN988" s="48"/>
      <c r="WLO988" s="48"/>
      <c r="WLP988" s="48"/>
      <c r="WLQ988" s="48"/>
      <c r="WLR988" s="48"/>
      <c r="WLS988" s="48"/>
      <c r="WLT988" s="48"/>
      <c r="WLU988" s="48"/>
      <c r="WLV988" s="48"/>
      <c r="WLW988" s="48"/>
      <c r="WLX988" s="48"/>
      <c r="WLY988" s="48"/>
      <c r="WLZ988" s="48"/>
      <c r="WMA988" s="48"/>
      <c r="WMB988" s="48"/>
      <c r="WMC988" s="48"/>
      <c r="WMD988" s="48"/>
      <c r="WME988" s="48"/>
      <c r="WMF988" s="48"/>
      <c r="WMG988" s="48"/>
      <c r="WMH988" s="48"/>
      <c r="WMI988" s="48"/>
      <c r="WMJ988" s="48"/>
      <c r="WMK988" s="48"/>
      <c r="WML988" s="48"/>
      <c r="WMM988" s="48"/>
      <c r="WMN988" s="48"/>
      <c r="WMO988" s="48"/>
      <c r="WMP988" s="48"/>
      <c r="WMQ988" s="48"/>
      <c r="WMR988" s="48"/>
      <c r="WMS988" s="48"/>
      <c r="WMT988" s="48"/>
      <c r="WMU988" s="48"/>
      <c r="WMV988" s="48"/>
      <c r="WMW988" s="48"/>
      <c r="WMX988" s="48"/>
      <c r="WMY988" s="48"/>
      <c r="WMZ988" s="48"/>
      <c r="WNA988" s="48"/>
      <c r="WNB988" s="48"/>
      <c r="WNC988" s="48"/>
      <c r="WND988" s="48"/>
      <c r="WNE988" s="48"/>
      <c r="WNF988" s="48"/>
      <c r="WNG988" s="48"/>
      <c r="WNH988" s="48"/>
      <c r="WNI988" s="48"/>
      <c r="WNJ988" s="48"/>
      <c r="WNK988" s="48"/>
      <c r="WNL988" s="48"/>
      <c r="WNM988" s="48"/>
      <c r="WNN988" s="48"/>
      <c r="WNO988" s="48"/>
      <c r="WNP988" s="48"/>
      <c r="WNQ988" s="48"/>
      <c r="WNR988" s="48"/>
      <c r="WNS988" s="48"/>
      <c r="WNT988" s="48"/>
      <c r="WNU988" s="48"/>
      <c r="WNV988" s="48"/>
      <c r="WNW988" s="48"/>
      <c r="WNX988" s="48"/>
      <c r="WNY988" s="48"/>
      <c r="WNZ988" s="48"/>
      <c r="WOA988" s="48"/>
      <c r="WOB988" s="48"/>
      <c r="WOC988" s="48"/>
      <c r="WOD988" s="48"/>
      <c r="WOE988" s="48"/>
      <c r="WOF988" s="48"/>
      <c r="WOG988" s="48"/>
      <c r="WOH988" s="48"/>
      <c r="WOI988" s="48"/>
      <c r="WOJ988" s="48"/>
      <c r="WOK988" s="48"/>
      <c r="WOL988" s="48"/>
      <c r="WOM988" s="48"/>
      <c r="WON988" s="48"/>
      <c r="WOO988" s="48"/>
      <c r="WOP988" s="48"/>
      <c r="WOQ988" s="48"/>
      <c r="WOR988" s="48"/>
      <c r="WOS988" s="48"/>
      <c r="WOT988" s="48"/>
      <c r="WOU988" s="48"/>
      <c r="WOV988" s="48"/>
      <c r="WOW988" s="48"/>
      <c r="WOX988" s="48"/>
      <c r="WOY988" s="48"/>
      <c r="WOZ988" s="48"/>
      <c r="WPA988" s="48"/>
      <c r="WPB988" s="48"/>
      <c r="WPC988" s="48"/>
      <c r="WPD988" s="48"/>
      <c r="WPE988" s="48"/>
      <c r="WPF988" s="48"/>
      <c r="WPG988" s="48"/>
      <c r="WPH988" s="48"/>
      <c r="WPI988" s="48"/>
      <c r="WPJ988" s="48"/>
      <c r="WPK988" s="48"/>
      <c r="WPL988" s="48"/>
      <c r="WPM988" s="48"/>
      <c r="WPN988" s="48"/>
      <c r="WPO988" s="48"/>
      <c r="WPP988" s="48"/>
      <c r="WPQ988" s="48"/>
      <c r="WPR988" s="48"/>
      <c r="WPS988" s="48"/>
      <c r="WPT988" s="48"/>
      <c r="WPU988" s="48"/>
      <c r="WPV988" s="48"/>
      <c r="WPW988" s="48"/>
      <c r="WPX988" s="48"/>
      <c r="WPY988" s="48"/>
      <c r="WPZ988" s="48"/>
      <c r="WQA988" s="48"/>
      <c r="WQB988" s="48"/>
      <c r="WQC988" s="48"/>
      <c r="WQD988" s="48"/>
      <c r="WQE988" s="48"/>
      <c r="WQF988" s="48"/>
      <c r="WQG988" s="48"/>
      <c r="WQH988" s="48"/>
      <c r="WQI988" s="48"/>
      <c r="WQJ988" s="48"/>
      <c r="WQK988" s="48"/>
      <c r="WQL988" s="48"/>
      <c r="WQM988" s="48"/>
      <c r="WQN988" s="48"/>
      <c r="WQO988" s="48"/>
      <c r="WQP988" s="48"/>
      <c r="WQQ988" s="48"/>
      <c r="WQR988" s="48"/>
      <c r="WQS988" s="48"/>
      <c r="WQT988" s="48"/>
      <c r="WQU988" s="48"/>
      <c r="WQV988" s="48"/>
      <c r="WQW988" s="48"/>
      <c r="WQX988" s="48"/>
      <c r="WQY988" s="48"/>
      <c r="WQZ988" s="48"/>
      <c r="WRA988" s="48"/>
      <c r="WRB988" s="48"/>
      <c r="WRC988" s="48"/>
      <c r="WRD988" s="48"/>
      <c r="WRE988" s="48"/>
      <c r="WRF988" s="48"/>
      <c r="WRG988" s="48"/>
      <c r="WRH988" s="48"/>
      <c r="WRI988" s="48"/>
      <c r="WRJ988" s="48"/>
      <c r="WRK988" s="48"/>
      <c r="WRL988" s="48"/>
      <c r="WRM988" s="48"/>
      <c r="WRN988" s="48"/>
      <c r="WRO988" s="48"/>
      <c r="WRP988" s="48"/>
      <c r="WRQ988" s="48"/>
      <c r="WRR988" s="48"/>
      <c r="WRS988" s="48"/>
      <c r="WRT988" s="48"/>
      <c r="WRU988" s="48"/>
      <c r="WRV988" s="48"/>
      <c r="WRW988" s="48"/>
      <c r="WRX988" s="48"/>
      <c r="WRY988" s="48"/>
      <c r="WRZ988" s="48"/>
      <c r="WSA988" s="48"/>
      <c r="WSB988" s="48"/>
      <c r="WSC988" s="48"/>
      <c r="WSD988" s="48"/>
      <c r="WSE988" s="48"/>
      <c r="WSF988" s="48"/>
      <c r="WSG988" s="48"/>
      <c r="WSH988" s="48"/>
      <c r="WSI988" s="48"/>
      <c r="WSJ988" s="48"/>
      <c r="WSK988" s="48"/>
      <c r="WSL988" s="48"/>
      <c r="WSM988" s="48"/>
      <c r="WSN988" s="48"/>
      <c r="WSO988" s="48"/>
      <c r="WSP988" s="48"/>
      <c r="WSQ988" s="48"/>
      <c r="WSR988" s="48"/>
      <c r="WSS988" s="48"/>
      <c r="WST988" s="48"/>
      <c r="WSU988" s="48"/>
      <c r="WSV988" s="48"/>
      <c r="WSW988" s="48"/>
      <c r="WSX988" s="48"/>
      <c r="WSY988" s="48"/>
      <c r="WSZ988" s="48"/>
      <c r="WTA988" s="48"/>
      <c r="WTB988" s="48"/>
      <c r="WTC988" s="48"/>
      <c r="WTD988" s="48"/>
      <c r="WTE988" s="48"/>
      <c r="WTF988" s="48"/>
      <c r="WTG988" s="48"/>
      <c r="WTH988" s="48"/>
      <c r="WTI988" s="48"/>
      <c r="WTJ988" s="48"/>
      <c r="WTK988" s="48"/>
      <c r="WTL988" s="48"/>
      <c r="WTM988" s="48"/>
      <c r="WTN988" s="48"/>
      <c r="WTO988" s="48"/>
      <c r="WTP988" s="48"/>
      <c r="WTQ988" s="48"/>
      <c r="WTR988" s="48"/>
      <c r="WTS988" s="48"/>
      <c r="WTT988" s="48"/>
      <c r="WTU988" s="48"/>
      <c r="WTV988" s="48"/>
      <c r="WTW988" s="48"/>
      <c r="WTX988" s="48"/>
      <c r="WTY988" s="48"/>
      <c r="WTZ988" s="48"/>
      <c r="WUA988" s="48"/>
      <c r="WUB988" s="48"/>
      <c r="WUC988" s="48"/>
      <c r="WUD988" s="48"/>
      <c r="WUE988" s="48"/>
      <c r="WUF988" s="48"/>
      <c r="WUG988" s="48"/>
      <c r="WUH988" s="48"/>
      <c r="WUI988" s="48"/>
      <c r="WUJ988" s="48"/>
      <c r="WUK988" s="48"/>
      <c r="WUL988" s="48"/>
      <c r="WUM988" s="48"/>
      <c r="WUN988" s="48"/>
      <c r="WUO988" s="48"/>
      <c r="WUP988" s="48"/>
      <c r="WUQ988" s="48"/>
      <c r="WUR988" s="48"/>
      <c r="WUS988" s="48"/>
      <c r="WUT988" s="48"/>
      <c r="WUU988" s="48"/>
      <c r="WUV988" s="48"/>
      <c r="WUW988" s="48"/>
      <c r="WUX988" s="48"/>
      <c r="WUY988" s="48"/>
      <c r="WUZ988" s="48"/>
      <c r="WVA988" s="48"/>
      <c r="WVB988" s="48"/>
      <c r="WVC988" s="48"/>
      <c r="WVD988" s="48"/>
      <c r="WVE988" s="48"/>
      <c r="WVF988" s="48"/>
      <c r="WVG988" s="48"/>
      <c r="WVH988" s="48"/>
      <c r="WVI988" s="48"/>
      <c r="WVJ988" s="48"/>
      <c r="WVK988" s="48"/>
      <c r="WVL988" s="48"/>
      <c r="WVM988" s="48"/>
      <c r="WVN988" s="48"/>
      <c r="WVO988" s="48"/>
      <c r="WVP988" s="48"/>
      <c r="WVQ988" s="48"/>
      <c r="WVR988" s="48"/>
      <c r="WVS988" s="48"/>
      <c r="WVT988" s="48"/>
      <c r="WVU988" s="48"/>
      <c r="WVV988" s="48"/>
      <c r="WVW988" s="48"/>
      <c r="WVX988" s="48"/>
      <c r="WVY988" s="48"/>
      <c r="WVZ988" s="48"/>
      <c r="WWA988" s="48"/>
      <c r="WWB988" s="48"/>
      <c r="WWC988" s="48"/>
      <c r="WWD988" s="48"/>
      <c r="WWE988" s="48"/>
      <c r="WWF988" s="48"/>
      <c r="WWG988" s="48"/>
      <c r="WWH988" s="48"/>
      <c r="WWI988" s="48"/>
      <c r="WWJ988" s="48"/>
      <c r="WWK988" s="48"/>
      <c r="WWL988" s="48"/>
      <c r="WWM988" s="48"/>
      <c r="WWN988" s="48"/>
      <c r="WWO988" s="48"/>
      <c r="WWP988" s="48"/>
      <c r="WWQ988" s="48"/>
      <c r="WWR988" s="48"/>
      <c r="WWS988" s="48"/>
      <c r="WWT988" s="48"/>
      <c r="WWU988" s="48"/>
      <c r="WWV988" s="48"/>
      <c r="WWW988" s="48"/>
      <c r="WWX988" s="48"/>
      <c r="WWY988" s="48"/>
      <c r="WWZ988" s="48"/>
      <c r="WXA988" s="48"/>
      <c r="WXB988" s="48"/>
      <c r="WXC988" s="48"/>
      <c r="WXD988" s="48"/>
      <c r="WXE988" s="48"/>
      <c r="WXF988" s="48"/>
      <c r="WXG988" s="48"/>
      <c r="WXH988" s="48"/>
      <c r="WXI988" s="48"/>
      <c r="WXJ988" s="48"/>
      <c r="WXK988" s="48"/>
      <c r="WXL988" s="48"/>
      <c r="WXM988" s="48"/>
      <c r="WXN988" s="48"/>
      <c r="WXO988" s="48"/>
      <c r="WXP988" s="48"/>
      <c r="WXQ988" s="48"/>
      <c r="WXR988" s="48"/>
      <c r="WXS988" s="48"/>
      <c r="WXT988" s="48"/>
      <c r="WXU988" s="48"/>
      <c r="WXV988" s="48"/>
      <c r="WXW988" s="48"/>
      <c r="WXX988" s="48"/>
      <c r="WXY988" s="48"/>
      <c r="WXZ988" s="48"/>
      <c r="WYA988" s="48"/>
      <c r="WYB988" s="48"/>
      <c r="WYC988" s="48"/>
      <c r="WYD988" s="48"/>
      <c r="WYE988" s="48"/>
      <c r="WYF988" s="48"/>
      <c r="WYG988" s="48"/>
      <c r="WYH988" s="48"/>
      <c r="WYI988" s="48"/>
      <c r="WYJ988" s="48"/>
      <c r="WYK988" s="48"/>
      <c r="WYL988" s="48"/>
      <c r="WYM988" s="48"/>
      <c r="WYN988" s="48"/>
      <c r="WYO988" s="48"/>
      <c r="WYP988" s="48"/>
      <c r="WYQ988" s="48"/>
      <c r="WYR988" s="48"/>
      <c r="WYS988" s="48"/>
      <c r="WYT988" s="48"/>
      <c r="WYU988" s="48"/>
      <c r="WYV988" s="48"/>
      <c r="WYW988" s="48"/>
      <c r="WYX988" s="48"/>
      <c r="WYY988" s="48"/>
      <c r="WYZ988" s="48"/>
      <c r="WZA988" s="48"/>
      <c r="WZB988" s="48"/>
      <c r="WZC988" s="48"/>
      <c r="WZD988" s="48"/>
      <c r="WZE988" s="48"/>
      <c r="WZF988" s="48"/>
      <c r="WZG988" s="48"/>
      <c r="WZH988" s="48"/>
      <c r="WZI988" s="48"/>
      <c r="WZJ988" s="48"/>
      <c r="WZK988" s="48"/>
      <c r="WZL988" s="48"/>
      <c r="WZM988" s="48"/>
      <c r="WZN988" s="48"/>
      <c r="WZO988" s="48"/>
      <c r="WZP988" s="48"/>
      <c r="WZQ988" s="48"/>
      <c r="WZR988" s="48"/>
      <c r="WZS988" s="48"/>
      <c r="WZT988" s="48"/>
      <c r="WZU988" s="48"/>
      <c r="WZV988" s="48"/>
      <c r="WZW988" s="48"/>
      <c r="WZX988" s="48"/>
      <c r="WZY988" s="48"/>
      <c r="WZZ988" s="48"/>
      <c r="XAA988" s="48"/>
      <c r="XAB988" s="48"/>
      <c r="XAC988" s="48"/>
      <c r="XAD988" s="48"/>
      <c r="XAE988" s="48"/>
      <c r="XAF988" s="48"/>
      <c r="XAG988" s="48"/>
      <c r="XAH988" s="48"/>
      <c r="XAI988" s="48"/>
      <c r="XAJ988" s="48"/>
      <c r="XAK988" s="48"/>
      <c r="XAL988" s="48"/>
      <c r="XAM988" s="48"/>
      <c r="XAN988" s="48"/>
      <c r="XAO988" s="48"/>
      <c r="XAP988" s="48"/>
      <c r="XAQ988" s="48"/>
      <c r="XAR988" s="48"/>
      <c r="XAS988" s="48"/>
      <c r="XAT988" s="48"/>
      <c r="XAU988" s="48"/>
      <c r="XAV988" s="48"/>
      <c r="XAW988" s="48"/>
      <c r="XAX988" s="48"/>
      <c r="XAY988" s="48"/>
      <c r="XAZ988" s="48"/>
      <c r="XBA988" s="48"/>
      <c r="XBB988" s="48"/>
      <c r="XBC988" s="48"/>
      <c r="XBD988" s="48"/>
      <c r="XBE988" s="48"/>
      <c r="XBF988" s="48"/>
      <c r="XBG988" s="48"/>
      <c r="XBH988" s="48"/>
      <c r="XBI988" s="48"/>
      <c r="XBJ988" s="48"/>
      <c r="XBK988" s="48"/>
      <c r="XBL988" s="48"/>
      <c r="XBM988" s="48"/>
      <c r="XBN988" s="48"/>
      <c r="XBO988" s="48"/>
      <c r="XBP988" s="48"/>
      <c r="XBQ988" s="48"/>
      <c r="XBR988" s="48"/>
      <c r="XBS988" s="48"/>
      <c r="XBT988" s="48"/>
      <c r="XBU988" s="48"/>
      <c r="XBV988" s="48"/>
      <c r="XBW988" s="48"/>
      <c r="XBX988" s="48"/>
      <c r="XBY988" s="48"/>
      <c r="XBZ988" s="48"/>
      <c r="XCA988" s="48"/>
      <c r="XCB988" s="48"/>
      <c r="XCC988" s="48"/>
      <c r="XCD988" s="48"/>
      <c r="XCE988" s="48"/>
      <c r="XCF988" s="48"/>
      <c r="XCG988" s="48"/>
      <c r="XCH988" s="48"/>
      <c r="XCI988" s="48"/>
      <c r="XCJ988" s="48"/>
      <c r="XCK988" s="48"/>
      <c r="XCL988" s="48"/>
      <c r="XCM988" s="48"/>
      <c r="XCN988" s="48"/>
      <c r="XCO988" s="48"/>
      <c r="XCP988" s="48"/>
      <c r="XCQ988" s="48"/>
      <c r="XCR988" s="48"/>
      <c r="XCS988" s="48"/>
      <c r="XCT988" s="48"/>
      <c r="XCU988" s="48"/>
      <c r="XCV988" s="48"/>
      <c r="XCW988" s="48"/>
      <c r="XCX988" s="48"/>
      <c r="XCY988" s="48"/>
      <c r="XCZ988" s="48"/>
      <c r="XDA988" s="48"/>
      <c r="XDB988" s="48"/>
      <c r="XDC988" s="48"/>
      <c r="XDD988" s="48"/>
      <c r="XDE988" s="48"/>
      <c r="XDF988" s="48"/>
      <c r="XDG988" s="48"/>
      <c r="XDH988" s="48"/>
      <c r="XDI988" s="48"/>
      <c r="XDJ988" s="48"/>
      <c r="XDK988" s="48"/>
      <c r="XDL988" s="48"/>
      <c r="XDM988" s="48"/>
      <c r="XDN988" s="48"/>
      <c r="XDO988" s="48"/>
      <c r="XDP988" s="48"/>
      <c r="XDQ988" s="48"/>
      <c r="XDR988" s="48"/>
      <c r="XDS988" s="48"/>
      <c r="XDT988" s="48"/>
      <c r="XDU988" s="48"/>
      <c r="XDV988" s="48"/>
      <c r="XDW988" s="48"/>
      <c r="XDX988" s="48"/>
      <c r="XDY988" s="48"/>
      <c r="XDZ988" s="48"/>
      <c r="XEA988" s="48"/>
      <c r="XEB988" s="48"/>
      <c r="XEC988" s="48"/>
      <c r="XED988" s="48"/>
      <c r="XEE988" s="48"/>
    </row>
    <row r="989" spans="1:16359" s="53" customFormat="1" ht="25.5" x14ac:dyDescent="0.25">
      <c r="A989" s="50"/>
      <c r="B989" s="347" t="s">
        <v>3007</v>
      </c>
      <c r="C989" s="351" t="s">
        <v>3008</v>
      </c>
      <c r="D989" s="358">
        <v>1005.78</v>
      </c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8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  <c r="FK989" s="48"/>
      <c r="FL989" s="48"/>
      <c r="FM989" s="48"/>
      <c r="FN989" s="48"/>
      <c r="FO989" s="48"/>
      <c r="FP989" s="48"/>
      <c r="FQ989" s="48"/>
      <c r="FR989" s="48"/>
      <c r="FS989" s="48"/>
      <c r="FT989" s="48"/>
      <c r="FU989" s="48"/>
      <c r="FV989" s="48"/>
      <c r="FW989" s="48"/>
      <c r="FX989" s="48"/>
      <c r="FY989" s="48"/>
      <c r="FZ989" s="48"/>
      <c r="GA989" s="48"/>
      <c r="GB989" s="48"/>
      <c r="GC989" s="48"/>
      <c r="GD989" s="48"/>
      <c r="GE989" s="48"/>
      <c r="GF989" s="48"/>
      <c r="GG989" s="48"/>
      <c r="GH989" s="48"/>
      <c r="GI989" s="48"/>
      <c r="GJ989" s="48"/>
      <c r="GK989" s="48"/>
      <c r="GL989" s="48"/>
      <c r="GM989" s="48"/>
      <c r="GN989" s="48"/>
      <c r="GO989" s="48"/>
      <c r="GP989" s="48"/>
      <c r="GQ989" s="48"/>
      <c r="GR989" s="48"/>
      <c r="GS989" s="48"/>
      <c r="GT989" s="48"/>
      <c r="GU989" s="48"/>
      <c r="GV989" s="48"/>
      <c r="GW989" s="48"/>
      <c r="GX989" s="48"/>
      <c r="GY989" s="48"/>
      <c r="GZ989" s="48"/>
      <c r="HA989" s="48"/>
      <c r="HB989" s="48"/>
      <c r="HC989" s="48"/>
      <c r="HD989" s="48"/>
      <c r="HE989" s="48"/>
      <c r="HF989" s="48"/>
      <c r="HG989" s="48"/>
      <c r="HH989" s="48"/>
      <c r="HI989" s="48"/>
      <c r="HJ989" s="48"/>
      <c r="HK989" s="48"/>
      <c r="HL989" s="48"/>
      <c r="HM989" s="48"/>
      <c r="HN989" s="48"/>
      <c r="HO989" s="48"/>
      <c r="HP989" s="48"/>
      <c r="HQ989" s="48"/>
      <c r="HR989" s="48"/>
      <c r="HS989" s="48"/>
      <c r="HT989" s="48"/>
      <c r="HU989" s="48"/>
      <c r="HV989" s="48"/>
      <c r="HW989" s="48"/>
      <c r="HX989" s="48"/>
      <c r="HY989" s="48"/>
      <c r="HZ989" s="48"/>
      <c r="IA989" s="48"/>
      <c r="IB989" s="48"/>
      <c r="IC989" s="48"/>
      <c r="ID989" s="48"/>
      <c r="IE989" s="48"/>
      <c r="IF989" s="48"/>
      <c r="IG989" s="48"/>
      <c r="IH989" s="48"/>
      <c r="II989" s="48"/>
      <c r="IJ989" s="48"/>
      <c r="IK989" s="48"/>
      <c r="IL989" s="48"/>
      <c r="IM989" s="48"/>
      <c r="IN989" s="48"/>
      <c r="IO989" s="48"/>
      <c r="IP989" s="48"/>
      <c r="IQ989" s="48"/>
      <c r="IR989" s="48"/>
      <c r="IS989" s="48"/>
      <c r="IT989" s="48"/>
      <c r="IU989" s="48"/>
      <c r="IV989" s="48"/>
      <c r="IW989" s="48"/>
      <c r="IX989" s="48"/>
      <c r="IY989" s="48"/>
      <c r="IZ989" s="48"/>
      <c r="JA989" s="48"/>
      <c r="JB989" s="48"/>
      <c r="JC989" s="48"/>
      <c r="JD989" s="48"/>
      <c r="JE989" s="48"/>
      <c r="JF989" s="48"/>
      <c r="JG989" s="48"/>
      <c r="JH989" s="48"/>
      <c r="JI989" s="48"/>
      <c r="JJ989" s="48"/>
      <c r="JK989" s="48"/>
      <c r="JL989" s="48"/>
      <c r="JM989" s="48"/>
      <c r="JN989" s="48"/>
      <c r="JO989" s="48"/>
      <c r="JP989" s="48"/>
      <c r="JQ989" s="48"/>
      <c r="JR989" s="48"/>
      <c r="JS989" s="48"/>
      <c r="JT989" s="48"/>
      <c r="JU989" s="48"/>
      <c r="JV989" s="48"/>
      <c r="JW989" s="48"/>
      <c r="JX989" s="48"/>
      <c r="JY989" s="48"/>
      <c r="JZ989" s="48"/>
      <c r="KA989" s="48"/>
      <c r="KB989" s="48"/>
      <c r="KC989" s="48"/>
      <c r="KD989" s="48"/>
      <c r="KE989" s="48"/>
      <c r="KF989" s="48"/>
      <c r="KG989" s="48"/>
      <c r="KH989" s="48"/>
      <c r="KI989" s="48"/>
      <c r="KJ989" s="48"/>
      <c r="KK989" s="48"/>
      <c r="KL989" s="48"/>
      <c r="KM989" s="48"/>
      <c r="KN989" s="48"/>
      <c r="KO989" s="48"/>
      <c r="KP989" s="48"/>
      <c r="KQ989" s="48"/>
      <c r="KR989" s="48"/>
      <c r="KS989" s="48"/>
      <c r="KT989" s="48"/>
      <c r="KU989" s="48"/>
      <c r="KV989" s="48"/>
      <c r="KW989" s="48"/>
      <c r="KX989" s="48"/>
      <c r="KY989" s="48"/>
      <c r="KZ989" s="48"/>
      <c r="LA989" s="48"/>
      <c r="LB989" s="48"/>
      <c r="LC989" s="48"/>
      <c r="LD989" s="48"/>
      <c r="LE989" s="48"/>
      <c r="LF989" s="48"/>
      <c r="LG989" s="48"/>
      <c r="LH989" s="48"/>
      <c r="LI989" s="48"/>
      <c r="LJ989" s="48"/>
      <c r="LK989" s="48"/>
      <c r="LL989" s="48"/>
      <c r="LM989" s="48"/>
      <c r="LN989" s="48"/>
      <c r="LO989" s="48"/>
      <c r="LP989" s="48"/>
      <c r="LQ989" s="48"/>
      <c r="LR989" s="48"/>
      <c r="LS989" s="48"/>
      <c r="LT989" s="48"/>
      <c r="LU989" s="48"/>
      <c r="LV989" s="48"/>
      <c r="LW989" s="48"/>
      <c r="LX989" s="48"/>
      <c r="LY989" s="48"/>
      <c r="LZ989" s="48"/>
      <c r="MA989" s="48"/>
      <c r="MB989" s="48"/>
      <c r="MC989" s="48"/>
      <c r="MD989" s="48"/>
      <c r="ME989" s="48"/>
      <c r="MF989" s="48"/>
      <c r="MG989" s="48"/>
      <c r="MH989" s="48"/>
      <c r="MI989" s="48"/>
      <c r="MJ989" s="48"/>
      <c r="MK989" s="48"/>
      <c r="ML989" s="48"/>
      <c r="MM989" s="48"/>
      <c r="MN989" s="48"/>
      <c r="MO989" s="48"/>
      <c r="MP989" s="48"/>
      <c r="MQ989" s="48"/>
      <c r="MR989" s="48"/>
      <c r="MS989" s="48"/>
      <c r="MT989" s="48"/>
      <c r="MU989" s="48"/>
      <c r="MV989" s="48"/>
      <c r="MW989" s="48"/>
      <c r="MX989" s="48"/>
      <c r="MY989" s="48"/>
      <c r="MZ989" s="48"/>
      <c r="NA989" s="48"/>
      <c r="NB989" s="48"/>
      <c r="NC989" s="48"/>
      <c r="ND989" s="48"/>
      <c r="NE989" s="48"/>
      <c r="NF989" s="48"/>
      <c r="NG989" s="48"/>
      <c r="NH989" s="48"/>
      <c r="NI989" s="48"/>
      <c r="NJ989" s="48"/>
      <c r="NK989" s="48"/>
      <c r="NL989" s="48"/>
      <c r="NM989" s="48"/>
      <c r="NN989" s="48"/>
      <c r="NO989" s="48"/>
      <c r="NP989" s="48"/>
      <c r="NQ989" s="48"/>
      <c r="NR989" s="48"/>
      <c r="NS989" s="48"/>
      <c r="NT989" s="48"/>
      <c r="NU989" s="48"/>
      <c r="NV989" s="48"/>
      <c r="NW989" s="48"/>
      <c r="NX989" s="48"/>
      <c r="NY989" s="48"/>
      <c r="NZ989" s="48"/>
      <c r="OA989" s="48"/>
      <c r="OB989" s="48"/>
      <c r="OC989" s="48"/>
      <c r="OD989" s="48"/>
      <c r="OE989" s="48"/>
      <c r="OF989" s="48"/>
      <c r="OG989" s="48"/>
      <c r="OH989" s="48"/>
      <c r="OI989" s="48"/>
      <c r="OJ989" s="48"/>
      <c r="OK989" s="48"/>
      <c r="OL989" s="48"/>
      <c r="OM989" s="48"/>
      <c r="ON989" s="48"/>
      <c r="OO989" s="48"/>
      <c r="OP989" s="48"/>
      <c r="OQ989" s="48"/>
      <c r="OR989" s="48"/>
      <c r="OS989" s="48"/>
      <c r="OT989" s="48"/>
      <c r="OU989" s="48"/>
      <c r="OV989" s="48"/>
      <c r="OW989" s="48"/>
      <c r="OX989" s="48"/>
      <c r="OY989" s="48"/>
      <c r="OZ989" s="48"/>
      <c r="PA989" s="48"/>
      <c r="PB989" s="48"/>
      <c r="PC989" s="48"/>
      <c r="PD989" s="48"/>
      <c r="PE989" s="48"/>
      <c r="PF989" s="48"/>
      <c r="PG989" s="48"/>
      <c r="PH989" s="48"/>
      <c r="PI989" s="48"/>
      <c r="PJ989" s="48"/>
      <c r="PK989" s="48"/>
      <c r="PL989" s="48"/>
      <c r="PM989" s="48"/>
      <c r="PN989" s="48"/>
      <c r="PO989" s="48"/>
      <c r="PP989" s="48"/>
      <c r="PQ989" s="48"/>
      <c r="PR989" s="48"/>
      <c r="PS989" s="48"/>
      <c r="PT989" s="48"/>
      <c r="PU989" s="48"/>
      <c r="PV989" s="48"/>
      <c r="PW989" s="48"/>
      <c r="PX989" s="48"/>
      <c r="PY989" s="48"/>
      <c r="PZ989" s="48"/>
      <c r="QA989" s="48"/>
      <c r="QB989" s="48"/>
      <c r="QC989" s="48"/>
      <c r="QD989" s="48"/>
      <c r="QE989" s="48"/>
      <c r="QF989" s="48"/>
      <c r="QG989" s="48"/>
      <c r="QH989" s="48"/>
      <c r="QI989" s="48"/>
      <c r="QJ989" s="48"/>
      <c r="QK989" s="48"/>
      <c r="QL989" s="48"/>
      <c r="QM989" s="48"/>
      <c r="QN989" s="48"/>
      <c r="QO989" s="48"/>
      <c r="QP989" s="48"/>
      <c r="QQ989" s="48"/>
      <c r="QR989" s="48"/>
      <c r="QS989" s="48"/>
      <c r="QT989" s="48"/>
      <c r="QU989" s="48"/>
      <c r="QV989" s="48"/>
      <c r="QW989" s="48"/>
      <c r="QX989" s="48"/>
      <c r="QY989" s="48"/>
      <c r="QZ989" s="48"/>
      <c r="RA989" s="48"/>
      <c r="RB989" s="48"/>
      <c r="RC989" s="48"/>
      <c r="RD989" s="48"/>
      <c r="RE989" s="48"/>
      <c r="RF989" s="48"/>
      <c r="RG989" s="48"/>
      <c r="RH989" s="48"/>
      <c r="RI989" s="48"/>
      <c r="RJ989" s="48"/>
      <c r="RK989" s="48"/>
      <c r="RL989" s="48"/>
      <c r="RM989" s="48"/>
      <c r="RN989" s="48"/>
      <c r="RO989" s="48"/>
      <c r="RP989" s="48"/>
      <c r="RQ989" s="48"/>
      <c r="RR989" s="48"/>
      <c r="RS989" s="48"/>
      <c r="RT989" s="48"/>
      <c r="RU989" s="48"/>
      <c r="RV989" s="48"/>
      <c r="RW989" s="48"/>
      <c r="RX989" s="48"/>
      <c r="RY989" s="48"/>
      <c r="RZ989" s="48"/>
      <c r="SA989" s="48"/>
      <c r="SB989" s="48"/>
      <c r="SC989" s="48"/>
      <c r="SD989" s="48"/>
      <c r="SE989" s="48"/>
      <c r="SF989" s="48"/>
      <c r="SG989" s="48"/>
      <c r="SH989" s="48"/>
      <c r="SI989" s="48"/>
      <c r="SJ989" s="48"/>
      <c r="SK989" s="48"/>
      <c r="SL989" s="48"/>
      <c r="SM989" s="48"/>
      <c r="SN989" s="48"/>
      <c r="SO989" s="48"/>
      <c r="SP989" s="48"/>
      <c r="SQ989" s="48"/>
      <c r="SR989" s="48"/>
      <c r="SS989" s="48"/>
      <c r="ST989" s="48"/>
      <c r="SU989" s="48"/>
      <c r="SV989" s="48"/>
      <c r="SW989" s="48"/>
      <c r="SX989" s="48"/>
      <c r="SY989" s="48"/>
      <c r="SZ989" s="48"/>
      <c r="TA989" s="48"/>
      <c r="TB989" s="48"/>
      <c r="TC989" s="48"/>
      <c r="TD989" s="48"/>
      <c r="TE989" s="48"/>
      <c r="TF989" s="48"/>
      <c r="TG989" s="48"/>
      <c r="TH989" s="48"/>
      <c r="TI989" s="48"/>
      <c r="TJ989" s="48"/>
      <c r="TK989" s="48"/>
      <c r="TL989" s="48"/>
      <c r="TM989" s="48"/>
      <c r="TN989" s="48"/>
      <c r="TO989" s="48"/>
      <c r="TP989" s="48"/>
      <c r="TQ989" s="48"/>
      <c r="TR989" s="48"/>
      <c r="TS989" s="48"/>
      <c r="TT989" s="48"/>
      <c r="TU989" s="48"/>
      <c r="TV989" s="48"/>
      <c r="TW989" s="48"/>
      <c r="TX989" s="48"/>
      <c r="TY989" s="48"/>
      <c r="TZ989" s="48"/>
      <c r="UA989" s="48"/>
      <c r="UB989" s="48"/>
      <c r="UC989" s="48"/>
      <c r="UD989" s="48"/>
      <c r="UE989" s="48"/>
      <c r="UF989" s="48"/>
      <c r="UG989" s="48"/>
      <c r="UH989" s="48"/>
      <c r="UI989" s="48"/>
      <c r="UJ989" s="48"/>
      <c r="UK989" s="48"/>
      <c r="UL989" s="48"/>
      <c r="UM989" s="48"/>
      <c r="UN989" s="48"/>
      <c r="UO989" s="48"/>
      <c r="UP989" s="48"/>
      <c r="UQ989" s="48"/>
      <c r="UR989" s="48"/>
      <c r="US989" s="48"/>
      <c r="UT989" s="48"/>
      <c r="UU989" s="48"/>
      <c r="UV989" s="48"/>
      <c r="UW989" s="48"/>
      <c r="UX989" s="48"/>
      <c r="UY989" s="48"/>
      <c r="UZ989" s="48"/>
      <c r="VA989" s="48"/>
      <c r="VB989" s="48"/>
      <c r="VC989" s="48"/>
      <c r="VD989" s="48"/>
      <c r="VE989" s="48"/>
      <c r="VF989" s="48"/>
      <c r="VG989" s="48"/>
      <c r="VH989" s="48"/>
      <c r="VI989" s="48"/>
      <c r="VJ989" s="48"/>
      <c r="VK989" s="48"/>
      <c r="VL989" s="48"/>
      <c r="VM989" s="48"/>
      <c r="VN989" s="48"/>
      <c r="VO989" s="48"/>
      <c r="VP989" s="48"/>
      <c r="VQ989" s="48"/>
      <c r="VR989" s="48"/>
      <c r="VS989" s="48"/>
      <c r="VT989" s="48"/>
      <c r="VU989" s="48"/>
      <c r="VV989" s="48"/>
      <c r="VW989" s="48"/>
      <c r="VX989" s="48"/>
      <c r="VY989" s="48"/>
      <c r="VZ989" s="48"/>
      <c r="WA989" s="48"/>
      <c r="WB989" s="48"/>
      <c r="WC989" s="48"/>
      <c r="WD989" s="48"/>
      <c r="WE989" s="48"/>
      <c r="WF989" s="48"/>
      <c r="WG989" s="48"/>
      <c r="WH989" s="48"/>
      <c r="WI989" s="48"/>
      <c r="WJ989" s="48"/>
      <c r="WK989" s="48"/>
      <c r="WL989" s="48"/>
      <c r="WM989" s="48"/>
      <c r="WN989" s="48"/>
      <c r="WO989" s="48"/>
      <c r="WP989" s="48"/>
      <c r="WQ989" s="48"/>
      <c r="WR989" s="48"/>
      <c r="WS989" s="48"/>
      <c r="WT989" s="48"/>
      <c r="WU989" s="48"/>
      <c r="WV989" s="48"/>
      <c r="WW989" s="48"/>
      <c r="WX989" s="48"/>
      <c r="WY989" s="48"/>
      <c r="WZ989" s="48"/>
      <c r="XA989" s="48"/>
      <c r="XB989" s="48"/>
      <c r="XC989" s="48"/>
      <c r="XD989" s="48"/>
      <c r="XE989" s="48"/>
      <c r="XF989" s="48"/>
      <c r="XG989" s="48"/>
      <c r="XH989" s="48"/>
      <c r="XI989" s="48"/>
      <c r="XJ989" s="48"/>
      <c r="XK989" s="48"/>
      <c r="XL989" s="48"/>
      <c r="XM989" s="48"/>
      <c r="XN989" s="48"/>
      <c r="XO989" s="48"/>
      <c r="XP989" s="48"/>
      <c r="XQ989" s="48"/>
      <c r="XR989" s="48"/>
      <c r="XS989" s="48"/>
      <c r="XT989" s="48"/>
      <c r="XU989" s="48"/>
      <c r="XV989" s="48"/>
      <c r="XW989" s="48"/>
      <c r="XX989" s="48"/>
      <c r="XY989" s="48"/>
      <c r="XZ989" s="48"/>
      <c r="YA989" s="48"/>
      <c r="YB989" s="48"/>
      <c r="YC989" s="48"/>
      <c r="YD989" s="48"/>
      <c r="YE989" s="48"/>
      <c r="YF989" s="48"/>
      <c r="YG989" s="48"/>
      <c r="YH989" s="48"/>
      <c r="YI989" s="48"/>
      <c r="YJ989" s="48"/>
      <c r="YK989" s="48"/>
      <c r="YL989" s="48"/>
      <c r="YM989" s="48"/>
      <c r="YN989" s="48"/>
      <c r="YO989" s="48"/>
      <c r="YP989" s="48"/>
      <c r="YQ989" s="48"/>
      <c r="YR989" s="48"/>
      <c r="YS989" s="48"/>
      <c r="YT989" s="48"/>
      <c r="YU989" s="48"/>
      <c r="YV989" s="48"/>
      <c r="YW989" s="48"/>
      <c r="YX989" s="48"/>
      <c r="YY989" s="48"/>
      <c r="YZ989" s="48"/>
      <c r="ZA989" s="48"/>
      <c r="ZB989" s="48"/>
      <c r="ZC989" s="48"/>
      <c r="ZD989" s="48"/>
      <c r="ZE989" s="48"/>
      <c r="ZF989" s="48"/>
      <c r="ZG989" s="48"/>
      <c r="ZH989" s="48"/>
      <c r="ZI989" s="48"/>
      <c r="ZJ989" s="48"/>
      <c r="ZK989" s="48"/>
      <c r="ZL989" s="48"/>
      <c r="ZM989" s="48"/>
      <c r="ZN989" s="48"/>
      <c r="ZO989" s="48"/>
      <c r="ZP989" s="48"/>
      <c r="ZQ989" s="48"/>
      <c r="ZR989" s="48"/>
      <c r="ZS989" s="48"/>
      <c r="ZT989" s="48"/>
      <c r="ZU989" s="48"/>
      <c r="ZV989" s="48"/>
      <c r="ZW989" s="48"/>
      <c r="ZX989" s="48"/>
      <c r="ZY989" s="48"/>
      <c r="ZZ989" s="48"/>
      <c r="AAA989" s="48"/>
      <c r="AAB989" s="48"/>
      <c r="AAC989" s="48"/>
      <c r="AAD989" s="48"/>
      <c r="AAE989" s="48"/>
      <c r="AAF989" s="48"/>
      <c r="AAG989" s="48"/>
      <c r="AAH989" s="48"/>
      <c r="AAI989" s="48"/>
      <c r="AAJ989" s="48"/>
      <c r="AAK989" s="48"/>
      <c r="AAL989" s="48"/>
      <c r="AAM989" s="48"/>
      <c r="AAN989" s="48"/>
      <c r="AAO989" s="48"/>
      <c r="AAP989" s="48"/>
      <c r="AAQ989" s="48"/>
      <c r="AAR989" s="48"/>
      <c r="AAS989" s="48"/>
      <c r="AAT989" s="48"/>
      <c r="AAU989" s="48"/>
      <c r="AAV989" s="48"/>
      <c r="AAW989" s="48"/>
      <c r="AAX989" s="48"/>
      <c r="AAY989" s="48"/>
      <c r="AAZ989" s="48"/>
      <c r="ABA989" s="48"/>
      <c r="ABB989" s="48"/>
      <c r="ABC989" s="48"/>
      <c r="ABD989" s="48"/>
      <c r="ABE989" s="48"/>
      <c r="ABF989" s="48"/>
      <c r="ABG989" s="48"/>
      <c r="ABH989" s="48"/>
      <c r="ABI989" s="48"/>
      <c r="ABJ989" s="48"/>
      <c r="ABK989" s="48"/>
      <c r="ABL989" s="48"/>
      <c r="ABM989" s="48"/>
      <c r="ABN989" s="48"/>
      <c r="ABO989" s="48"/>
      <c r="ABP989" s="48"/>
      <c r="ABQ989" s="48"/>
      <c r="ABR989" s="48"/>
      <c r="ABS989" s="48"/>
      <c r="ABT989" s="48"/>
      <c r="ABU989" s="48"/>
      <c r="ABV989" s="48"/>
      <c r="ABW989" s="48"/>
      <c r="ABX989" s="48"/>
      <c r="ABY989" s="48"/>
      <c r="ABZ989" s="48"/>
      <c r="ACA989" s="48"/>
      <c r="ACB989" s="48"/>
      <c r="ACC989" s="48"/>
      <c r="ACD989" s="48"/>
      <c r="ACE989" s="48"/>
      <c r="ACF989" s="48"/>
      <c r="ACG989" s="48"/>
      <c r="ACH989" s="48"/>
      <c r="ACI989" s="48"/>
      <c r="ACJ989" s="48"/>
      <c r="ACK989" s="48"/>
      <c r="ACL989" s="48"/>
      <c r="ACM989" s="48"/>
      <c r="ACN989" s="48"/>
      <c r="ACO989" s="48"/>
      <c r="ACP989" s="48"/>
      <c r="ACQ989" s="48"/>
      <c r="ACR989" s="48"/>
      <c r="ACS989" s="48"/>
      <c r="ACT989" s="48"/>
      <c r="ACU989" s="48"/>
      <c r="ACV989" s="48"/>
      <c r="ACW989" s="48"/>
      <c r="ACX989" s="48"/>
      <c r="ACY989" s="48"/>
      <c r="ACZ989" s="48"/>
      <c r="ADA989" s="48"/>
      <c r="ADB989" s="48"/>
      <c r="ADC989" s="48"/>
      <c r="ADD989" s="48"/>
      <c r="ADE989" s="48"/>
      <c r="ADF989" s="48"/>
      <c r="ADG989" s="48"/>
      <c r="ADH989" s="48"/>
      <c r="ADI989" s="48"/>
      <c r="ADJ989" s="48"/>
      <c r="ADK989" s="48"/>
      <c r="ADL989" s="48"/>
      <c r="ADM989" s="48"/>
      <c r="ADN989" s="48"/>
      <c r="ADO989" s="48"/>
      <c r="ADP989" s="48"/>
      <c r="ADQ989" s="48"/>
      <c r="ADR989" s="48"/>
      <c r="ADS989" s="48"/>
      <c r="ADT989" s="48"/>
      <c r="ADU989" s="48"/>
      <c r="ADV989" s="48"/>
      <c r="ADW989" s="48"/>
      <c r="ADX989" s="48"/>
      <c r="ADY989" s="48"/>
      <c r="ADZ989" s="48"/>
      <c r="AEA989" s="48"/>
      <c r="AEB989" s="48"/>
      <c r="AEC989" s="48"/>
      <c r="AED989" s="48"/>
      <c r="AEE989" s="48"/>
      <c r="AEF989" s="48"/>
      <c r="AEG989" s="48"/>
      <c r="AEH989" s="48"/>
      <c r="AEI989" s="48"/>
      <c r="AEJ989" s="48"/>
      <c r="AEK989" s="48"/>
      <c r="AEL989" s="48"/>
      <c r="AEM989" s="48"/>
      <c r="AEN989" s="48"/>
      <c r="AEO989" s="48"/>
      <c r="AEP989" s="48"/>
      <c r="AEQ989" s="48"/>
      <c r="AER989" s="48"/>
      <c r="AES989" s="48"/>
      <c r="AET989" s="48"/>
      <c r="AEU989" s="48"/>
      <c r="AEV989" s="48"/>
      <c r="AEW989" s="48"/>
      <c r="AEX989" s="48"/>
      <c r="AEY989" s="48"/>
      <c r="AEZ989" s="48"/>
      <c r="AFA989" s="48"/>
      <c r="AFB989" s="48"/>
      <c r="AFC989" s="48"/>
      <c r="AFD989" s="48"/>
      <c r="AFE989" s="48"/>
      <c r="AFF989" s="48"/>
      <c r="AFG989" s="48"/>
      <c r="AFH989" s="48"/>
      <c r="AFI989" s="48"/>
      <c r="AFJ989" s="48"/>
      <c r="AFK989" s="48"/>
      <c r="AFL989" s="48"/>
      <c r="AFM989" s="48"/>
      <c r="AFN989" s="48"/>
      <c r="AFO989" s="48"/>
      <c r="AFP989" s="48"/>
      <c r="AFQ989" s="48"/>
      <c r="AFR989" s="48"/>
      <c r="AFS989" s="48"/>
      <c r="AFT989" s="48"/>
      <c r="AFU989" s="48"/>
      <c r="AFV989" s="48"/>
      <c r="AFW989" s="48"/>
      <c r="AFX989" s="48"/>
      <c r="AFY989" s="48"/>
      <c r="AFZ989" s="48"/>
      <c r="AGA989" s="48"/>
      <c r="AGB989" s="48"/>
      <c r="AGC989" s="48"/>
      <c r="AGD989" s="48"/>
      <c r="AGE989" s="48"/>
      <c r="AGF989" s="48"/>
      <c r="AGG989" s="48"/>
      <c r="AGH989" s="48"/>
      <c r="AGI989" s="48"/>
      <c r="AGJ989" s="48"/>
      <c r="AGK989" s="48"/>
      <c r="AGL989" s="48"/>
      <c r="AGM989" s="48"/>
      <c r="AGN989" s="48"/>
      <c r="AGO989" s="48"/>
      <c r="AGP989" s="48"/>
      <c r="AGQ989" s="48"/>
      <c r="AGR989" s="48"/>
      <c r="AGS989" s="48"/>
      <c r="AGT989" s="48"/>
      <c r="AGU989" s="48"/>
      <c r="AGV989" s="48"/>
      <c r="AGW989" s="48"/>
      <c r="AGX989" s="48"/>
      <c r="AGY989" s="48"/>
      <c r="AGZ989" s="48"/>
      <c r="AHA989" s="48"/>
      <c r="AHB989" s="48"/>
      <c r="AHC989" s="48"/>
      <c r="AHD989" s="48"/>
      <c r="AHE989" s="48"/>
      <c r="AHF989" s="48"/>
      <c r="AHG989" s="48"/>
      <c r="AHH989" s="48"/>
      <c r="AHI989" s="48"/>
      <c r="AHJ989" s="48"/>
      <c r="AHK989" s="48"/>
      <c r="AHL989" s="48"/>
      <c r="AHM989" s="48"/>
      <c r="AHN989" s="48"/>
      <c r="AHO989" s="48"/>
      <c r="AHP989" s="48"/>
      <c r="AHQ989" s="48"/>
      <c r="AHR989" s="48"/>
      <c r="AHS989" s="48"/>
      <c r="AHT989" s="48"/>
      <c r="AHU989" s="48"/>
      <c r="AHV989" s="48"/>
      <c r="AHW989" s="48"/>
      <c r="AHX989" s="48"/>
      <c r="AHY989" s="48"/>
      <c r="AHZ989" s="48"/>
      <c r="AIA989" s="48"/>
      <c r="AIB989" s="48"/>
      <c r="AIC989" s="48"/>
      <c r="AID989" s="48"/>
      <c r="AIE989" s="48"/>
      <c r="AIF989" s="48"/>
      <c r="AIG989" s="48"/>
      <c r="AIH989" s="48"/>
      <c r="AII989" s="48"/>
      <c r="AIJ989" s="48"/>
      <c r="AIK989" s="48"/>
      <c r="AIL989" s="48"/>
      <c r="AIM989" s="48"/>
      <c r="AIN989" s="48"/>
      <c r="AIO989" s="48"/>
      <c r="AIP989" s="48"/>
      <c r="AIQ989" s="48"/>
      <c r="AIR989" s="48"/>
      <c r="AIS989" s="48"/>
      <c r="AIT989" s="48"/>
      <c r="AIU989" s="48"/>
      <c r="AIV989" s="48"/>
      <c r="AIW989" s="48"/>
      <c r="AIX989" s="48"/>
      <c r="AIY989" s="48"/>
      <c r="AIZ989" s="48"/>
      <c r="AJA989" s="48"/>
      <c r="AJB989" s="48"/>
      <c r="AJC989" s="48"/>
      <c r="AJD989" s="48"/>
      <c r="AJE989" s="48"/>
      <c r="AJF989" s="48"/>
      <c r="AJG989" s="48"/>
      <c r="AJH989" s="48"/>
      <c r="AJI989" s="48"/>
      <c r="AJJ989" s="48"/>
      <c r="AJK989" s="48"/>
      <c r="AJL989" s="48"/>
      <c r="AJM989" s="48"/>
      <c r="AJN989" s="48"/>
      <c r="AJO989" s="48"/>
      <c r="AJP989" s="48"/>
      <c r="AJQ989" s="48"/>
      <c r="AJR989" s="48"/>
      <c r="AJS989" s="48"/>
      <c r="AJT989" s="48"/>
      <c r="AJU989" s="48"/>
      <c r="AJV989" s="48"/>
      <c r="AJW989" s="48"/>
      <c r="AJX989" s="48"/>
      <c r="AJY989" s="48"/>
      <c r="AJZ989" s="48"/>
      <c r="AKA989" s="48"/>
      <c r="AKB989" s="48"/>
      <c r="AKC989" s="48"/>
      <c r="AKD989" s="48"/>
      <c r="AKE989" s="48"/>
      <c r="AKF989" s="48"/>
      <c r="AKG989" s="48"/>
      <c r="AKH989" s="48"/>
      <c r="AKI989" s="48"/>
      <c r="AKJ989" s="48"/>
      <c r="AKK989" s="48"/>
      <c r="AKL989" s="48"/>
      <c r="AKM989" s="48"/>
      <c r="AKN989" s="48"/>
      <c r="AKO989" s="48"/>
      <c r="AKP989" s="48"/>
      <c r="AKQ989" s="48"/>
      <c r="AKR989" s="48"/>
      <c r="AKS989" s="48"/>
      <c r="AKT989" s="48"/>
      <c r="AKU989" s="48"/>
      <c r="AKV989" s="48"/>
      <c r="AKW989" s="48"/>
      <c r="AKX989" s="48"/>
      <c r="AKY989" s="48"/>
      <c r="AKZ989" s="48"/>
      <c r="ALA989" s="48"/>
      <c r="ALB989" s="48"/>
      <c r="ALC989" s="48"/>
      <c r="ALD989" s="48"/>
      <c r="ALE989" s="48"/>
      <c r="ALF989" s="48"/>
      <c r="ALG989" s="48"/>
      <c r="ALH989" s="48"/>
      <c r="ALI989" s="48"/>
      <c r="ALJ989" s="48"/>
      <c r="ALK989" s="48"/>
      <c r="ALL989" s="48"/>
      <c r="ALM989" s="48"/>
      <c r="ALN989" s="48"/>
      <c r="ALO989" s="48"/>
      <c r="ALP989" s="48"/>
      <c r="ALQ989" s="48"/>
      <c r="ALR989" s="48"/>
      <c r="ALS989" s="48"/>
      <c r="ALT989" s="48"/>
      <c r="ALU989" s="48"/>
      <c r="ALV989" s="48"/>
      <c r="ALW989" s="48"/>
      <c r="ALX989" s="48"/>
      <c r="ALY989" s="48"/>
      <c r="ALZ989" s="48"/>
      <c r="AMA989" s="48"/>
      <c r="AMB989" s="48"/>
      <c r="AMC989" s="48"/>
      <c r="AMD989" s="48"/>
      <c r="AME989" s="48"/>
      <c r="AMF989" s="48"/>
      <c r="AMG989" s="48"/>
      <c r="AMH989" s="48"/>
      <c r="AMI989" s="48"/>
      <c r="AMJ989" s="48"/>
      <c r="AMK989" s="48"/>
      <c r="AML989" s="48"/>
      <c r="AMM989" s="48"/>
      <c r="AMN989" s="48"/>
      <c r="AMO989" s="48"/>
      <c r="AMP989" s="48"/>
      <c r="AMQ989" s="48"/>
      <c r="AMR989" s="48"/>
      <c r="AMS989" s="48"/>
      <c r="AMT989" s="48"/>
      <c r="AMU989" s="48"/>
      <c r="AMV989" s="48"/>
      <c r="AMW989" s="48"/>
      <c r="AMX989" s="48"/>
      <c r="AMY989" s="48"/>
      <c r="AMZ989" s="48"/>
      <c r="ANA989" s="48"/>
      <c r="ANB989" s="48"/>
      <c r="ANC989" s="48"/>
      <c r="AND989" s="48"/>
      <c r="ANE989" s="48"/>
      <c r="ANF989" s="48"/>
      <c r="ANG989" s="48"/>
      <c r="ANH989" s="48"/>
      <c r="ANI989" s="48"/>
      <c r="ANJ989" s="48"/>
      <c r="ANK989" s="48"/>
      <c r="ANL989" s="48"/>
      <c r="ANM989" s="48"/>
      <c r="ANN989" s="48"/>
      <c r="ANO989" s="48"/>
      <c r="ANP989" s="48"/>
      <c r="ANQ989" s="48"/>
      <c r="ANR989" s="48"/>
      <c r="ANS989" s="48"/>
      <c r="ANT989" s="48"/>
      <c r="ANU989" s="48"/>
      <c r="ANV989" s="48"/>
      <c r="ANW989" s="48"/>
      <c r="ANX989" s="48"/>
      <c r="ANY989" s="48"/>
      <c r="ANZ989" s="48"/>
      <c r="AOA989" s="48"/>
      <c r="AOB989" s="48"/>
      <c r="AOC989" s="48"/>
      <c r="AOD989" s="48"/>
      <c r="AOE989" s="48"/>
      <c r="AOF989" s="48"/>
      <c r="AOG989" s="48"/>
      <c r="AOH989" s="48"/>
      <c r="AOI989" s="48"/>
      <c r="AOJ989" s="48"/>
      <c r="AOK989" s="48"/>
      <c r="AOL989" s="48"/>
      <c r="AOM989" s="48"/>
      <c r="AON989" s="48"/>
      <c r="AOO989" s="48"/>
      <c r="AOP989" s="48"/>
      <c r="AOQ989" s="48"/>
      <c r="AOR989" s="48"/>
      <c r="AOS989" s="48"/>
      <c r="AOT989" s="48"/>
      <c r="AOU989" s="48"/>
      <c r="AOV989" s="48"/>
      <c r="AOW989" s="48"/>
      <c r="AOX989" s="48"/>
      <c r="AOY989" s="48"/>
      <c r="AOZ989" s="48"/>
      <c r="APA989" s="48"/>
      <c r="APB989" s="48"/>
      <c r="APC989" s="48"/>
      <c r="APD989" s="48"/>
      <c r="APE989" s="48"/>
      <c r="APF989" s="48"/>
      <c r="APG989" s="48"/>
      <c r="APH989" s="48"/>
      <c r="API989" s="48"/>
      <c r="APJ989" s="48"/>
      <c r="APK989" s="48"/>
      <c r="APL989" s="48"/>
      <c r="APM989" s="48"/>
      <c r="APN989" s="48"/>
      <c r="APO989" s="48"/>
      <c r="APP989" s="48"/>
      <c r="APQ989" s="48"/>
      <c r="APR989" s="48"/>
      <c r="APS989" s="48"/>
      <c r="APT989" s="48"/>
      <c r="APU989" s="48"/>
      <c r="APV989" s="48"/>
      <c r="APW989" s="48"/>
      <c r="APX989" s="48"/>
      <c r="APY989" s="48"/>
      <c r="APZ989" s="48"/>
      <c r="AQA989" s="48"/>
      <c r="AQB989" s="48"/>
      <c r="AQC989" s="48"/>
      <c r="AQD989" s="48"/>
      <c r="AQE989" s="48"/>
      <c r="AQF989" s="48"/>
      <c r="AQG989" s="48"/>
      <c r="AQH989" s="48"/>
      <c r="AQI989" s="48"/>
      <c r="AQJ989" s="48"/>
      <c r="AQK989" s="48"/>
      <c r="AQL989" s="48"/>
      <c r="AQM989" s="48"/>
      <c r="AQN989" s="48"/>
      <c r="AQO989" s="48"/>
      <c r="AQP989" s="48"/>
      <c r="AQQ989" s="48"/>
      <c r="AQR989" s="48"/>
      <c r="AQS989" s="48"/>
      <c r="AQT989" s="48"/>
      <c r="AQU989" s="48"/>
      <c r="AQV989" s="48"/>
      <c r="AQW989" s="48"/>
      <c r="AQX989" s="48"/>
      <c r="AQY989" s="48"/>
      <c r="AQZ989" s="48"/>
      <c r="ARA989" s="48"/>
      <c r="ARB989" s="48"/>
      <c r="ARC989" s="48"/>
      <c r="ARD989" s="48"/>
      <c r="ARE989" s="48"/>
      <c r="ARF989" s="48"/>
      <c r="ARG989" s="48"/>
      <c r="ARH989" s="48"/>
      <c r="ARI989" s="48"/>
      <c r="ARJ989" s="48"/>
      <c r="ARK989" s="48"/>
      <c r="ARL989" s="48"/>
      <c r="ARM989" s="48"/>
      <c r="ARN989" s="48"/>
      <c r="ARO989" s="48"/>
      <c r="ARP989" s="48"/>
      <c r="ARQ989" s="48"/>
      <c r="ARR989" s="48"/>
      <c r="ARS989" s="48"/>
      <c r="ART989" s="48"/>
      <c r="ARU989" s="48"/>
      <c r="ARV989" s="48"/>
      <c r="ARW989" s="48"/>
      <c r="ARX989" s="48"/>
      <c r="ARY989" s="48"/>
      <c r="ARZ989" s="48"/>
      <c r="ASA989" s="48"/>
      <c r="ASB989" s="48"/>
      <c r="ASC989" s="48"/>
      <c r="ASD989" s="48"/>
      <c r="ASE989" s="48"/>
      <c r="ASF989" s="48"/>
      <c r="ASG989" s="48"/>
      <c r="ASH989" s="48"/>
      <c r="ASI989" s="48"/>
      <c r="ASJ989" s="48"/>
      <c r="ASK989" s="48"/>
      <c r="ASL989" s="48"/>
      <c r="ASM989" s="48"/>
      <c r="ASN989" s="48"/>
      <c r="ASO989" s="48"/>
      <c r="ASP989" s="48"/>
      <c r="ASQ989" s="48"/>
      <c r="ASR989" s="48"/>
      <c r="ASS989" s="48"/>
      <c r="AST989" s="48"/>
      <c r="ASU989" s="48"/>
      <c r="ASV989" s="48"/>
      <c r="ASW989" s="48"/>
      <c r="ASX989" s="48"/>
      <c r="ASY989" s="48"/>
      <c r="ASZ989" s="48"/>
      <c r="ATA989" s="48"/>
      <c r="ATB989" s="48"/>
      <c r="ATC989" s="48"/>
      <c r="ATD989" s="48"/>
      <c r="ATE989" s="48"/>
      <c r="ATF989" s="48"/>
      <c r="ATG989" s="48"/>
      <c r="ATH989" s="48"/>
      <c r="ATI989" s="48"/>
      <c r="ATJ989" s="48"/>
      <c r="ATK989" s="48"/>
      <c r="ATL989" s="48"/>
      <c r="ATM989" s="48"/>
      <c r="ATN989" s="48"/>
      <c r="ATO989" s="48"/>
      <c r="ATP989" s="48"/>
      <c r="ATQ989" s="48"/>
      <c r="ATR989" s="48"/>
      <c r="ATS989" s="48"/>
      <c r="ATT989" s="48"/>
      <c r="ATU989" s="48"/>
      <c r="ATV989" s="48"/>
      <c r="ATW989" s="48"/>
      <c r="ATX989" s="48"/>
      <c r="ATY989" s="48"/>
      <c r="ATZ989" s="48"/>
      <c r="AUA989" s="48"/>
      <c r="AUB989" s="48"/>
      <c r="AUC989" s="48"/>
      <c r="AUD989" s="48"/>
      <c r="AUE989" s="48"/>
      <c r="AUF989" s="48"/>
      <c r="AUG989" s="48"/>
      <c r="AUH989" s="48"/>
      <c r="AUI989" s="48"/>
      <c r="AUJ989" s="48"/>
      <c r="AUK989" s="48"/>
      <c r="AUL989" s="48"/>
      <c r="AUM989" s="48"/>
      <c r="AUN989" s="48"/>
      <c r="AUO989" s="48"/>
      <c r="AUP989" s="48"/>
      <c r="AUQ989" s="48"/>
      <c r="AUR989" s="48"/>
      <c r="AUS989" s="48"/>
      <c r="AUT989" s="48"/>
      <c r="AUU989" s="48"/>
      <c r="AUV989" s="48"/>
      <c r="AUW989" s="48"/>
      <c r="AUX989" s="48"/>
      <c r="AUY989" s="48"/>
      <c r="AUZ989" s="48"/>
      <c r="AVA989" s="48"/>
      <c r="AVB989" s="48"/>
      <c r="AVC989" s="48"/>
      <c r="AVD989" s="48"/>
      <c r="AVE989" s="48"/>
      <c r="AVF989" s="48"/>
      <c r="AVG989" s="48"/>
      <c r="AVH989" s="48"/>
      <c r="AVI989" s="48"/>
      <c r="AVJ989" s="48"/>
      <c r="AVK989" s="48"/>
      <c r="AVL989" s="48"/>
      <c r="AVM989" s="48"/>
      <c r="AVN989" s="48"/>
      <c r="AVO989" s="48"/>
      <c r="AVP989" s="48"/>
      <c r="AVQ989" s="48"/>
      <c r="AVR989" s="48"/>
      <c r="AVS989" s="48"/>
      <c r="AVT989" s="48"/>
      <c r="AVU989" s="48"/>
      <c r="AVV989" s="48"/>
      <c r="AVW989" s="48"/>
      <c r="AVX989" s="48"/>
      <c r="AVY989" s="48"/>
      <c r="AVZ989" s="48"/>
      <c r="AWA989" s="48"/>
      <c r="AWB989" s="48"/>
      <c r="AWC989" s="48"/>
      <c r="AWD989" s="48"/>
      <c r="AWE989" s="48"/>
      <c r="AWF989" s="48"/>
      <c r="AWG989" s="48"/>
      <c r="AWH989" s="48"/>
      <c r="AWI989" s="48"/>
      <c r="AWJ989" s="48"/>
      <c r="AWK989" s="48"/>
      <c r="AWL989" s="48"/>
      <c r="AWM989" s="48"/>
      <c r="AWN989" s="48"/>
      <c r="AWO989" s="48"/>
      <c r="AWP989" s="48"/>
      <c r="AWQ989" s="48"/>
      <c r="AWR989" s="48"/>
      <c r="AWS989" s="48"/>
      <c r="AWT989" s="48"/>
      <c r="AWU989" s="48"/>
      <c r="AWV989" s="48"/>
      <c r="AWW989" s="48"/>
      <c r="AWX989" s="48"/>
      <c r="AWY989" s="48"/>
      <c r="AWZ989" s="48"/>
      <c r="AXA989" s="48"/>
      <c r="AXB989" s="48"/>
      <c r="AXC989" s="48"/>
      <c r="AXD989" s="48"/>
      <c r="AXE989" s="48"/>
      <c r="AXF989" s="48"/>
      <c r="AXG989" s="48"/>
      <c r="AXH989" s="48"/>
      <c r="AXI989" s="48"/>
      <c r="AXJ989" s="48"/>
      <c r="AXK989" s="48"/>
      <c r="AXL989" s="48"/>
      <c r="AXM989" s="48"/>
      <c r="AXN989" s="48"/>
      <c r="AXO989" s="48"/>
      <c r="AXP989" s="48"/>
      <c r="AXQ989" s="48"/>
      <c r="AXR989" s="48"/>
      <c r="AXS989" s="48"/>
      <c r="AXT989" s="48"/>
      <c r="AXU989" s="48"/>
      <c r="AXV989" s="48"/>
      <c r="AXW989" s="48"/>
      <c r="AXX989" s="48"/>
      <c r="AXY989" s="48"/>
      <c r="AXZ989" s="48"/>
      <c r="AYA989" s="48"/>
      <c r="AYB989" s="48"/>
      <c r="AYC989" s="48"/>
      <c r="AYD989" s="48"/>
      <c r="AYE989" s="48"/>
      <c r="AYF989" s="48"/>
      <c r="AYG989" s="48"/>
      <c r="AYH989" s="48"/>
      <c r="AYI989" s="48"/>
      <c r="AYJ989" s="48"/>
      <c r="AYK989" s="48"/>
      <c r="AYL989" s="48"/>
      <c r="AYM989" s="48"/>
      <c r="AYN989" s="48"/>
      <c r="AYO989" s="48"/>
      <c r="AYP989" s="48"/>
      <c r="AYQ989" s="48"/>
      <c r="AYR989" s="48"/>
      <c r="AYS989" s="48"/>
      <c r="AYT989" s="48"/>
      <c r="AYU989" s="48"/>
      <c r="AYV989" s="48"/>
      <c r="AYW989" s="48"/>
      <c r="AYX989" s="48"/>
      <c r="AYY989" s="48"/>
      <c r="AYZ989" s="48"/>
      <c r="AZA989" s="48"/>
      <c r="AZB989" s="48"/>
      <c r="AZC989" s="48"/>
      <c r="AZD989" s="48"/>
      <c r="AZE989" s="48"/>
      <c r="AZF989" s="48"/>
      <c r="AZG989" s="48"/>
      <c r="AZH989" s="48"/>
      <c r="AZI989" s="48"/>
      <c r="AZJ989" s="48"/>
      <c r="AZK989" s="48"/>
      <c r="AZL989" s="48"/>
      <c r="AZM989" s="48"/>
      <c r="AZN989" s="48"/>
      <c r="AZO989" s="48"/>
      <c r="AZP989" s="48"/>
      <c r="AZQ989" s="48"/>
      <c r="AZR989" s="48"/>
      <c r="AZS989" s="48"/>
      <c r="AZT989" s="48"/>
      <c r="AZU989" s="48"/>
      <c r="AZV989" s="48"/>
      <c r="AZW989" s="48"/>
      <c r="AZX989" s="48"/>
      <c r="AZY989" s="48"/>
      <c r="AZZ989" s="48"/>
      <c r="BAA989" s="48"/>
      <c r="BAB989" s="48"/>
      <c r="BAC989" s="48"/>
      <c r="BAD989" s="48"/>
      <c r="BAE989" s="48"/>
      <c r="BAF989" s="48"/>
      <c r="BAG989" s="48"/>
      <c r="BAH989" s="48"/>
      <c r="BAI989" s="48"/>
      <c r="BAJ989" s="48"/>
      <c r="BAK989" s="48"/>
      <c r="BAL989" s="48"/>
      <c r="BAM989" s="48"/>
      <c r="BAN989" s="48"/>
      <c r="BAO989" s="48"/>
      <c r="BAP989" s="48"/>
      <c r="BAQ989" s="48"/>
      <c r="BAR989" s="48"/>
      <c r="BAS989" s="48"/>
      <c r="BAT989" s="48"/>
      <c r="BAU989" s="48"/>
      <c r="BAV989" s="48"/>
      <c r="BAW989" s="48"/>
      <c r="BAX989" s="48"/>
      <c r="BAY989" s="48"/>
      <c r="BAZ989" s="48"/>
      <c r="BBA989" s="48"/>
      <c r="BBB989" s="48"/>
      <c r="BBC989" s="48"/>
      <c r="BBD989" s="48"/>
      <c r="BBE989" s="48"/>
      <c r="BBF989" s="48"/>
      <c r="BBG989" s="48"/>
      <c r="BBH989" s="48"/>
      <c r="BBI989" s="48"/>
      <c r="BBJ989" s="48"/>
      <c r="BBK989" s="48"/>
      <c r="BBL989" s="48"/>
      <c r="BBM989" s="48"/>
      <c r="BBN989" s="48"/>
      <c r="BBO989" s="48"/>
      <c r="BBP989" s="48"/>
      <c r="BBQ989" s="48"/>
      <c r="BBR989" s="48"/>
      <c r="BBS989" s="48"/>
      <c r="BBT989" s="48"/>
      <c r="BBU989" s="48"/>
      <c r="BBV989" s="48"/>
      <c r="BBW989" s="48"/>
      <c r="BBX989" s="48"/>
      <c r="BBY989" s="48"/>
      <c r="BBZ989" s="48"/>
      <c r="BCA989" s="48"/>
      <c r="BCB989" s="48"/>
      <c r="BCC989" s="48"/>
      <c r="BCD989" s="48"/>
      <c r="BCE989" s="48"/>
      <c r="BCF989" s="48"/>
      <c r="BCG989" s="48"/>
      <c r="BCH989" s="48"/>
      <c r="BCI989" s="48"/>
      <c r="BCJ989" s="48"/>
      <c r="BCK989" s="48"/>
      <c r="BCL989" s="48"/>
      <c r="BCM989" s="48"/>
      <c r="BCN989" s="48"/>
      <c r="BCO989" s="48"/>
      <c r="BCP989" s="48"/>
      <c r="BCQ989" s="48"/>
      <c r="BCR989" s="48"/>
      <c r="BCS989" s="48"/>
      <c r="BCT989" s="48"/>
      <c r="BCU989" s="48"/>
      <c r="BCV989" s="48"/>
      <c r="BCW989" s="48"/>
      <c r="BCX989" s="48"/>
      <c r="BCY989" s="48"/>
      <c r="BCZ989" s="48"/>
      <c r="BDA989" s="48"/>
      <c r="BDB989" s="48"/>
      <c r="BDC989" s="48"/>
      <c r="BDD989" s="48"/>
      <c r="BDE989" s="48"/>
      <c r="BDF989" s="48"/>
      <c r="BDG989" s="48"/>
      <c r="BDH989" s="48"/>
      <c r="BDI989" s="48"/>
      <c r="BDJ989" s="48"/>
      <c r="BDK989" s="48"/>
      <c r="BDL989" s="48"/>
      <c r="BDM989" s="48"/>
      <c r="BDN989" s="48"/>
      <c r="BDO989" s="48"/>
      <c r="BDP989" s="48"/>
      <c r="BDQ989" s="48"/>
      <c r="BDR989" s="48"/>
      <c r="BDS989" s="48"/>
      <c r="BDT989" s="48"/>
      <c r="BDU989" s="48"/>
      <c r="BDV989" s="48"/>
      <c r="BDW989" s="48"/>
      <c r="BDX989" s="48"/>
      <c r="BDY989" s="48"/>
      <c r="BDZ989" s="48"/>
      <c r="BEA989" s="48"/>
      <c r="BEB989" s="48"/>
      <c r="BEC989" s="48"/>
      <c r="BED989" s="48"/>
      <c r="BEE989" s="48"/>
      <c r="BEF989" s="48"/>
      <c r="BEG989" s="48"/>
      <c r="BEH989" s="48"/>
      <c r="BEI989" s="48"/>
      <c r="BEJ989" s="48"/>
      <c r="BEK989" s="48"/>
      <c r="BEL989" s="48"/>
      <c r="BEM989" s="48"/>
      <c r="BEN989" s="48"/>
      <c r="BEO989" s="48"/>
      <c r="BEP989" s="48"/>
      <c r="BEQ989" s="48"/>
      <c r="BER989" s="48"/>
      <c r="BES989" s="48"/>
      <c r="BET989" s="48"/>
      <c r="BEU989" s="48"/>
      <c r="BEV989" s="48"/>
      <c r="BEW989" s="48"/>
      <c r="BEX989" s="48"/>
      <c r="BEY989" s="48"/>
      <c r="BEZ989" s="48"/>
      <c r="BFA989" s="48"/>
      <c r="BFB989" s="48"/>
      <c r="BFC989" s="48"/>
      <c r="BFD989" s="48"/>
      <c r="BFE989" s="48"/>
      <c r="BFF989" s="48"/>
      <c r="BFG989" s="48"/>
      <c r="BFH989" s="48"/>
      <c r="BFI989" s="48"/>
      <c r="BFJ989" s="48"/>
      <c r="BFK989" s="48"/>
      <c r="BFL989" s="48"/>
      <c r="BFM989" s="48"/>
      <c r="BFN989" s="48"/>
      <c r="BFO989" s="48"/>
      <c r="BFP989" s="48"/>
      <c r="BFQ989" s="48"/>
      <c r="BFR989" s="48"/>
      <c r="BFS989" s="48"/>
      <c r="BFT989" s="48"/>
      <c r="BFU989" s="48"/>
      <c r="BFV989" s="48"/>
      <c r="BFW989" s="48"/>
      <c r="BFX989" s="48"/>
      <c r="BFY989" s="48"/>
      <c r="BFZ989" s="48"/>
      <c r="BGA989" s="48"/>
      <c r="BGB989" s="48"/>
      <c r="BGC989" s="48"/>
      <c r="BGD989" s="48"/>
      <c r="BGE989" s="48"/>
      <c r="BGF989" s="48"/>
      <c r="BGG989" s="48"/>
      <c r="BGH989" s="48"/>
      <c r="BGI989" s="48"/>
      <c r="BGJ989" s="48"/>
      <c r="BGK989" s="48"/>
      <c r="BGL989" s="48"/>
      <c r="BGM989" s="48"/>
      <c r="BGN989" s="48"/>
      <c r="BGO989" s="48"/>
      <c r="BGP989" s="48"/>
      <c r="BGQ989" s="48"/>
      <c r="BGR989" s="48"/>
      <c r="BGS989" s="48"/>
      <c r="BGT989" s="48"/>
      <c r="BGU989" s="48"/>
      <c r="BGV989" s="48"/>
      <c r="BGW989" s="48"/>
      <c r="BGX989" s="48"/>
      <c r="BGY989" s="48"/>
      <c r="BGZ989" s="48"/>
      <c r="BHA989" s="48"/>
      <c r="BHB989" s="48"/>
      <c r="BHC989" s="48"/>
      <c r="BHD989" s="48"/>
      <c r="BHE989" s="48"/>
      <c r="BHF989" s="48"/>
      <c r="BHG989" s="48"/>
      <c r="BHH989" s="48"/>
      <c r="BHI989" s="48"/>
      <c r="BHJ989" s="48"/>
      <c r="BHK989" s="48"/>
      <c r="BHL989" s="48"/>
      <c r="BHM989" s="48"/>
      <c r="BHN989" s="48"/>
      <c r="BHO989" s="48"/>
      <c r="BHP989" s="48"/>
      <c r="BHQ989" s="48"/>
      <c r="BHR989" s="48"/>
      <c r="BHS989" s="48"/>
      <c r="BHT989" s="48"/>
      <c r="BHU989" s="48"/>
      <c r="BHV989" s="48"/>
      <c r="BHW989" s="48"/>
      <c r="BHX989" s="48"/>
      <c r="BHY989" s="48"/>
      <c r="BHZ989" s="48"/>
      <c r="BIA989" s="48"/>
      <c r="BIB989" s="48"/>
      <c r="BIC989" s="48"/>
      <c r="BID989" s="48"/>
      <c r="BIE989" s="48"/>
      <c r="BIF989" s="48"/>
      <c r="BIG989" s="48"/>
      <c r="BIH989" s="48"/>
      <c r="BII989" s="48"/>
      <c r="BIJ989" s="48"/>
      <c r="BIK989" s="48"/>
      <c r="BIL989" s="48"/>
      <c r="BIM989" s="48"/>
      <c r="BIN989" s="48"/>
      <c r="BIO989" s="48"/>
      <c r="BIP989" s="48"/>
      <c r="BIQ989" s="48"/>
      <c r="BIR989" s="48"/>
      <c r="BIS989" s="48"/>
      <c r="BIT989" s="48"/>
      <c r="BIU989" s="48"/>
      <c r="BIV989" s="48"/>
      <c r="BIW989" s="48"/>
      <c r="BIX989" s="48"/>
      <c r="BIY989" s="48"/>
      <c r="BIZ989" s="48"/>
      <c r="BJA989" s="48"/>
      <c r="BJB989" s="48"/>
      <c r="BJC989" s="48"/>
      <c r="BJD989" s="48"/>
      <c r="BJE989" s="48"/>
      <c r="BJF989" s="48"/>
      <c r="BJG989" s="48"/>
      <c r="BJH989" s="48"/>
      <c r="BJI989" s="48"/>
      <c r="BJJ989" s="48"/>
      <c r="BJK989" s="48"/>
      <c r="BJL989" s="48"/>
      <c r="BJM989" s="48"/>
      <c r="BJN989" s="48"/>
      <c r="BJO989" s="48"/>
      <c r="BJP989" s="48"/>
      <c r="BJQ989" s="48"/>
      <c r="BJR989" s="48"/>
      <c r="BJS989" s="48"/>
      <c r="BJT989" s="48"/>
      <c r="BJU989" s="48"/>
      <c r="BJV989" s="48"/>
      <c r="BJW989" s="48"/>
      <c r="BJX989" s="48"/>
      <c r="BJY989" s="48"/>
      <c r="BJZ989" s="48"/>
      <c r="BKA989" s="48"/>
      <c r="BKB989" s="48"/>
      <c r="BKC989" s="48"/>
      <c r="BKD989" s="48"/>
      <c r="BKE989" s="48"/>
      <c r="BKF989" s="48"/>
      <c r="BKG989" s="48"/>
      <c r="BKH989" s="48"/>
      <c r="BKI989" s="48"/>
      <c r="BKJ989" s="48"/>
      <c r="BKK989" s="48"/>
      <c r="BKL989" s="48"/>
      <c r="BKM989" s="48"/>
      <c r="BKN989" s="48"/>
      <c r="BKO989" s="48"/>
      <c r="BKP989" s="48"/>
      <c r="BKQ989" s="48"/>
      <c r="BKR989" s="48"/>
      <c r="BKS989" s="48"/>
      <c r="BKT989" s="48"/>
      <c r="BKU989" s="48"/>
      <c r="BKV989" s="48"/>
      <c r="BKW989" s="48"/>
      <c r="BKX989" s="48"/>
      <c r="BKY989" s="48"/>
      <c r="BKZ989" s="48"/>
      <c r="BLA989" s="48"/>
      <c r="BLB989" s="48"/>
      <c r="BLC989" s="48"/>
      <c r="BLD989" s="48"/>
      <c r="BLE989" s="48"/>
      <c r="BLF989" s="48"/>
      <c r="BLG989" s="48"/>
      <c r="BLH989" s="48"/>
      <c r="BLI989" s="48"/>
      <c r="BLJ989" s="48"/>
      <c r="BLK989" s="48"/>
      <c r="BLL989" s="48"/>
      <c r="BLM989" s="48"/>
      <c r="BLN989" s="48"/>
      <c r="BLO989" s="48"/>
      <c r="BLP989" s="48"/>
      <c r="BLQ989" s="48"/>
      <c r="BLR989" s="48"/>
      <c r="BLS989" s="48"/>
      <c r="BLT989" s="48"/>
      <c r="BLU989" s="48"/>
      <c r="BLV989" s="48"/>
      <c r="BLW989" s="48"/>
      <c r="BLX989" s="48"/>
      <c r="BLY989" s="48"/>
      <c r="BLZ989" s="48"/>
      <c r="BMA989" s="48"/>
      <c r="BMB989" s="48"/>
      <c r="BMC989" s="48"/>
      <c r="BMD989" s="48"/>
      <c r="BME989" s="48"/>
      <c r="BMF989" s="48"/>
      <c r="BMG989" s="48"/>
      <c r="BMH989" s="48"/>
      <c r="BMI989" s="48"/>
      <c r="BMJ989" s="48"/>
      <c r="BMK989" s="48"/>
      <c r="BML989" s="48"/>
      <c r="BMM989" s="48"/>
      <c r="BMN989" s="48"/>
      <c r="BMO989" s="48"/>
      <c r="BMP989" s="48"/>
      <c r="BMQ989" s="48"/>
      <c r="BMR989" s="48"/>
      <c r="BMS989" s="48"/>
      <c r="BMT989" s="48"/>
      <c r="BMU989" s="48"/>
      <c r="BMV989" s="48"/>
      <c r="BMW989" s="48"/>
      <c r="BMX989" s="48"/>
      <c r="BMY989" s="48"/>
      <c r="BMZ989" s="48"/>
      <c r="BNA989" s="48"/>
      <c r="BNB989" s="48"/>
      <c r="BNC989" s="48"/>
      <c r="BND989" s="48"/>
      <c r="BNE989" s="48"/>
      <c r="BNF989" s="48"/>
      <c r="BNG989" s="48"/>
      <c r="BNH989" s="48"/>
      <c r="BNI989" s="48"/>
      <c r="BNJ989" s="48"/>
      <c r="BNK989" s="48"/>
      <c r="BNL989" s="48"/>
      <c r="BNM989" s="48"/>
      <c r="BNN989" s="48"/>
      <c r="BNO989" s="48"/>
      <c r="BNP989" s="48"/>
      <c r="BNQ989" s="48"/>
      <c r="BNR989" s="48"/>
      <c r="BNS989" s="48"/>
      <c r="BNT989" s="48"/>
      <c r="BNU989" s="48"/>
      <c r="BNV989" s="48"/>
      <c r="BNW989" s="48"/>
      <c r="BNX989" s="48"/>
      <c r="BNY989" s="48"/>
      <c r="BNZ989" s="48"/>
      <c r="BOA989" s="48"/>
      <c r="BOB989" s="48"/>
      <c r="BOC989" s="48"/>
      <c r="BOD989" s="48"/>
      <c r="BOE989" s="48"/>
      <c r="BOF989" s="48"/>
      <c r="BOG989" s="48"/>
      <c r="BOH989" s="48"/>
      <c r="BOI989" s="48"/>
      <c r="BOJ989" s="48"/>
      <c r="BOK989" s="48"/>
      <c r="BOL989" s="48"/>
      <c r="BOM989" s="48"/>
      <c r="BON989" s="48"/>
      <c r="BOO989" s="48"/>
      <c r="BOP989" s="48"/>
      <c r="BOQ989" s="48"/>
      <c r="BOR989" s="48"/>
      <c r="BOS989" s="48"/>
      <c r="BOT989" s="48"/>
      <c r="BOU989" s="48"/>
      <c r="BOV989" s="48"/>
      <c r="BOW989" s="48"/>
      <c r="BOX989" s="48"/>
      <c r="BOY989" s="48"/>
      <c r="BOZ989" s="48"/>
      <c r="BPA989" s="48"/>
      <c r="BPB989" s="48"/>
      <c r="BPC989" s="48"/>
      <c r="BPD989" s="48"/>
      <c r="BPE989" s="48"/>
      <c r="BPF989" s="48"/>
      <c r="BPG989" s="48"/>
      <c r="BPH989" s="48"/>
      <c r="BPI989" s="48"/>
      <c r="BPJ989" s="48"/>
      <c r="BPK989" s="48"/>
      <c r="BPL989" s="48"/>
      <c r="BPM989" s="48"/>
      <c r="BPN989" s="48"/>
      <c r="BPO989" s="48"/>
      <c r="BPP989" s="48"/>
      <c r="BPQ989" s="48"/>
      <c r="BPR989" s="48"/>
      <c r="BPS989" s="48"/>
      <c r="BPT989" s="48"/>
      <c r="BPU989" s="48"/>
      <c r="BPV989" s="48"/>
      <c r="BPW989" s="48"/>
      <c r="BPX989" s="48"/>
      <c r="BPY989" s="48"/>
      <c r="BPZ989" s="48"/>
      <c r="BQA989" s="48"/>
      <c r="BQB989" s="48"/>
      <c r="BQC989" s="48"/>
      <c r="BQD989" s="48"/>
      <c r="BQE989" s="48"/>
      <c r="BQF989" s="48"/>
      <c r="BQG989" s="48"/>
      <c r="BQH989" s="48"/>
      <c r="BQI989" s="48"/>
      <c r="BQJ989" s="48"/>
      <c r="BQK989" s="48"/>
      <c r="BQL989" s="48"/>
      <c r="BQM989" s="48"/>
      <c r="BQN989" s="48"/>
      <c r="BQO989" s="48"/>
      <c r="BQP989" s="48"/>
      <c r="BQQ989" s="48"/>
      <c r="BQR989" s="48"/>
      <c r="BQS989" s="48"/>
      <c r="BQT989" s="48"/>
      <c r="BQU989" s="48"/>
      <c r="BQV989" s="48"/>
      <c r="BQW989" s="48"/>
      <c r="BQX989" s="48"/>
      <c r="BQY989" s="48"/>
      <c r="BQZ989" s="48"/>
      <c r="BRA989" s="48"/>
      <c r="BRB989" s="48"/>
      <c r="BRC989" s="48"/>
      <c r="BRD989" s="48"/>
      <c r="BRE989" s="48"/>
      <c r="BRF989" s="48"/>
      <c r="BRG989" s="48"/>
      <c r="BRH989" s="48"/>
      <c r="BRI989" s="48"/>
      <c r="BRJ989" s="48"/>
      <c r="BRK989" s="48"/>
      <c r="BRL989" s="48"/>
      <c r="BRM989" s="48"/>
      <c r="BRN989" s="48"/>
      <c r="BRO989" s="48"/>
      <c r="BRP989" s="48"/>
      <c r="BRQ989" s="48"/>
      <c r="BRR989" s="48"/>
      <c r="BRS989" s="48"/>
      <c r="BRT989" s="48"/>
      <c r="BRU989" s="48"/>
      <c r="BRV989" s="48"/>
      <c r="BRW989" s="48"/>
      <c r="BRX989" s="48"/>
      <c r="BRY989" s="48"/>
      <c r="BRZ989" s="48"/>
      <c r="BSA989" s="48"/>
      <c r="BSB989" s="48"/>
      <c r="BSC989" s="48"/>
      <c r="BSD989" s="48"/>
      <c r="BSE989" s="48"/>
      <c r="BSF989" s="48"/>
      <c r="BSG989" s="48"/>
      <c r="BSH989" s="48"/>
      <c r="BSI989" s="48"/>
      <c r="BSJ989" s="48"/>
      <c r="BSK989" s="48"/>
      <c r="BSL989" s="48"/>
      <c r="BSM989" s="48"/>
      <c r="BSN989" s="48"/>
      <c r="BSO989" s="48"/>
      <c r="BSP989" s="48"/>
      <c r="BSQ989" s="48"/>
      <c r="BSR989" s="48"/>
      <c r="BSS989" s="48"/>
      <c r="BST989" s="48"/>
      <c r="BSU989" s="48"/>
      <c r="BSV989" s="48"/>
      <c r="BSW989" s="48"/>
      <c r="BSX989" s="48"/>
      <c r="BSY989" s="48"/>
      <c r="BSZ989" s="48"/>
      <c r="BTA989" s="48"/>
      <c r="BTB989" s="48"/>
      <c r="BTC989" s="48"/>
      <c r="BTD989" s="48"/>
      <c r="BTE989" s="48"/>
      <c r="BTF989" s="48"/>
      <c r="BTG989" s="48"/>
      <c r="BTH989" s="48"/>
      <c r="BTI989" s="48"/>
      <c r="BTJ989" s="48"/>
      <c r="BTK989" s="48"/>
      <c r="BTL989" s="48"/>
      <c r="BTM989" s="48"/>
      <c r="BTN989" s="48"/>
      <c r="BTO989" s="48"/>
      <c r="BTP989" s="48"/>
      <c r="BTQ989" s="48"/>
      <c r="BTR989" s="48"/>
      <c r="BTS989" s="48"/>
      <c r="BTT989" s="48"/>
      <c r="BTU989" s="48"/>
      <c r="BTV989" s="48"/>
      <c r="BTW989" s="48"/>
      <c r="BTX989" s="48"/>
      <c r="BTY989" s="48"/>
      <c r="BTZ989" s="48"/>
      <c r="BUA989" s="48"/>
      <c r="BUB989" s="48"/>
      <c r="BUC989" s="48"/>
      <c r="BUD989" s="48"/>
      <c r="BUE989" s="48"/>
      <c r="BUF989" s="48"/>
      <c r="BUG989" s="48"/>
      <c r="BUH989" s="48"/>
      <c r="BUI989" s="48"/>
      <c r="BUJ989" s="48"/>
      <c r="BUK989" s="48"/>
      <c r="BUL989" s="48"/>
      <c r="BUM989" s="48"/>
      <c r="BUN989" s="48"/>
      <c r="BUO989" s="48"/>
      <c r="BUP989" s="48"/>
      <c r="BUQ989" s="48"/>
      <c r="BUR989" s="48"/>
      <c r="BUS989" s="48"/>
      <c r="BUT989" s="48"/>
      <c r="BUU989" s="48"/>
      <c r="BUV989" s="48"/>
      <c r="BUW989" s="48"/>
      <c r="BUX989" s="48"/>
      <c r="BUY989" s="48"/>
      <c r="BUZ989" s="48"/>
      <c r="BVA989" s="48"/>
      <c r="BVB989" s="48"/>
      <c r="BVC989" s="48"/>
      <c r="BVD989" s="48"/>
      <c r="BVE989" s="48"/>
      <c r="BVF989" s="48"/>
      <c r="BVG989" s="48"/>
      <c r="BVH989" s="48"/>
      <c r="BVI989" s="48"/>
      <c r="BVJ989" s="48"/>
      <c r="BVK989" s="48"/>
      <c r="BVL989" s="48"/>
      <c r="BVM989" s="48"/>
      <c r="BVN989" s="48"/>
      <c r="BVO989" s="48"/>
      <c r="BVP989" s="48"/>
      <c r="BVQ989" s="48"/>
      <c r="BVR989" s="48"/>
      <c r="BVS989" s="48"/>
      <c r="BVT989" s="48"/>
      <c r="BVU989" s="48"/>
      <c r="BVV989" s="48"/>
      <c r="BVW989" s="48"/>
      <c r="BVX989" s="48"/>
      <c r="BVY989" s="48"/>
      <c r="BVZ989" s="48"/>
      <c r="BWA989" s="48"/>
      <c r="BWB989" s="48"/>
      <c r="BWC989" s="48"/>
      <c r="BWD989" s="48"/>
      <c r="BWE989" s="48"/>
      <c r="BWF989" s="48"/>
      <c r="BWG989" s="48"/>
      <c r="BWH989" s="48"/>
      <c r="BWI989" s="48"/>
      <c r="BWJ989" s="48"/>
      <c r="BWK989" s="48"/>
      <c r="BWL989" s="48"/>
      <c r="BWM989" s="48"/>
      <c r="BWN989" s="48"/>
      <c r="BWO989" s="48"/>
      <c r="BWP989" s="48"/>
      <c r="BWQ989" s="48"/>
      <c r="BWR989" s="48"/>
      <c r="BWS989" s="48"/>
      <c r="BWT989" s="48"/>
      <c r="BWU989" s="48"/>
      <c r="BWV989" s="48"/>
      <c r="BWW989" s="48"/>
      <c r="BWX989" s="48"/>
      <c r="BWY989" s="48"/>
      <c r="BWZ989" s="48"/>
      <c r="BXA989" s="48"/>
      <c r="BXB989" s="48"/>
      <c r="BXC989" s="48"/>
      <c r="BXD989" s="48"/>
      <c r="BXE989" s="48"/>
      <c r="BXF989" s="48"/>
      <c r="BXG989" s="48"/>
      <c r="BXH989" s="48"/>
      <c r="BXI989" s="48"/>
      <c r="BXJ989" s="48"/>
      <c r="BXK989" s="48"/>
      <c r="BXL989" s="48"/>
      <c r="BXM989" s="48"/>
      <c r="BXN989" s="48"/>
      <c r="BXO989" s="48"/>
      <c r="BXP989" s="48"/>
      <c r="BXQ989" s="48"/>
      <c r="BXR989" s="48"/>
      <c r="BXS989" s="48"/>
      <c r="BXT989" s="48"/>
      <c r="BXU989" s="48"/>
      <c r="BXV989" s="48"/>
      <c r="BXW989" s="48"/>
      <c r="BXX989" s="48"/>
      <c r="BXY989" s="48"/>
      <c r="BXZ989" s="48"/>
      <c r="BYA989" s="48"/>
      <c r="BYB989" s="48"/>
      <c r="BYC989" s="48"/>
      <c r="BYD989" s="48"/>
      <c r="BYE989" s="48"/>
      <c r="BYF989" s="48"/>
      <c r="BYG989" s="48"/>
      <c r="BYH989" s="48"/>
      <c r="BYI989" s="48"/>
      <c r="BYJ989" s="48"/>
      <c r="BYK989" s="48"/>
      <c r="BYL989" s="48"/>
      <c r="BYM989" s="48"/>
      <c r="BYN989" s="48"/>
      <c r="BYO989" s="48"/>
      <c r="BYP989" s="48"/>
      <c r="BYQ989" s="48"/>
      <c r="BYR989" s="48"/>
      <c r="BYS989" s="48"/>
      <c r="BYT989" s="48"/>
      <c r="BYU989" s="48"/>
      <c r="BYV989" s="48"/>
      <c r="BYW989" s="48"/>
      <c r="BYX989" s="48"/>
      <c r="BYY989" s="48"/>
      <c r="BYZ989" s="48"/>
      <c r="BZA989" s="48"/>
      <c r="BZB989" s="48"/>
      <c r="BZC989" s="48"/>
      <c r="BZD989" s="48"/>
      <c r="BZE989" s="48"/>
      <c r="BZF989" s="48"/>
      <c r="BZG989" s="48"/>
      <c r="BZH989" s="48"/>
      <c r="BZI989" s="48"/>
      <c r="BZJ989" s="48"/>
      <c r="BZK989" s="48"/>
      <c r="BZL989" s="48"/>
      <c r="BZM989" s="48"/>
      <c r="BZN989" s="48"/>
      <c r="BZO989" s="48"/>
      <c r="BZP989" s="48"/>
      <c r="BZQ989" s="48"/>
      <c r="BZR989" s="48"/>
      <c r="BZS989" s="48"/>
      <c r="BZT989" s="48"/>
      <c r="BZU989" s="48"/>
      <c r="BZV989" s="48"/>
      <c r="BZW989" s="48"/>
      <c r="BZX989" s="48"/>
      <c r="BZY989" s="48"/>
      <c r="BZZ989" s="48"/>
      <c r="CAA989" s="48"/>
      <c r="CAB989" s="48"/>
      <c r="CAC989" s="48"/>
      <c r="CAD989" s="48"/>
      <c r="CAE989" s="48"/>
      <c r="CAF989" s="48"/>
      <c r="CAG989" s="48"/>
      <c r="CAH989" s="48"/>
      <c r="CAI989" s="48"/>
      <c r="CAJ989" s="48"/>
      <c r="CAK989" s="48"/>
      <c r="CAL989" s="48"/>
      <c r="CAM989" s="48"/>
      <c r="CAN989" s="48"/>
      <c r="CAO989" s="48"/>
      <c r="CAP989" s="48"/>
      <c r="CAQ989" s="48"/>
      <c r="CAR989" s="48"/>
      <c r="CAS989" s="48"/>
      <c r="CAT989" s="48"/>
      <c r="CAU989" s="48"/>
      <c r="CAV989" s="48"/>
      <c r="CAW989" s="48"/>
      <c r="CAX989" s="48"/>
      <c r="CAY989" s="48"/>
      <c r="CAZ989" s="48"/>
      <c r="CBA989" s="48"/>
      <c r="CBB989" s="48"/>
      <c r="CBC989" s="48"/>
      <c r="CBD989" s="48"/>
      <c r="CBE989" s="48"/>
      <c r="CBF989" s="48"/>
      <c r="CBG989" s="48"/>
      <c r="CBH989" s="48"/>
      <c r="CBI989" s="48"/>
      <c r="CBJ989" s="48"/>
      <c r="CBK989" s="48"/>
      <c r="CBL989" s="48"/>
      <c r="CBM989" s="48"/>
      <c r="CBN989" s="48"/>
      <c r="CBO989" s="48"/>
      <c r="CBP989" s="48"/>
      <c r="CBQ989" s="48"/>
      <c r="CBR989" s="48"/>
      <c r="CBS989" s="48"/>
      <c r="CBT989" s="48"/>
      <c r="CBU989" s="48"/>
      <c r="CBV989" s="48"/>
      <c r="CBW989" s="48"/>
      <c r="CBX989" s="48"/>
      <c r="CBY989" s="48"/>
      <c r="CBZ989" s="48"/>
      <c r="CCA989" s="48"/>
      <c r="CCB989" s="48"/>
      <c r="CCC989" s="48"/>
      <c r="CCD989" s="48"/>
      <c r="CCE989" s="48"/>
      <c r="CCF989" s="48"/>
      <c r="CCG989" s="48"/>
      <c r="CCH989" s="48"/>
      <c r="CCI989" s="48"/>
      <c r="CCJ989" s="48"/>
      <c r="CCK989" s="48"/>
      <c r="CCL989" s="48"/>
      <c r="CCM989" s="48"/>
      <c r="CCN989" s="48"/>
      <c r="CCO989" s="48"/>
      <c r="CCP989" s="48"/>
      <c r="CCQ989" s="48"/>
      <c r="CCR989" s="48"/>
      <c r="CCS989" s="48"/>
      <c r="CCT989" s="48"/>
      <c r="CCU989" s="48"/>
      <c r="CCV989" s="48"/>
      <c r="CCW989" s="48"/>
      <c r="CCX989" s="48"/>
      <c r="CCY989" s="48"/>
      <c r="CCZ989" s="48"/>
      <c r="CDA989" s="48"/>
      <c r="CDB989" s="48"/>
      <c r="CDC989" s="48"/>
      <c r="CDD989" s="48"/>
      <c r="CDE989" s="48"/>
      <c r="CDF989" s="48"/>
      <c r="CDG989" s="48"/>
      <c r="CDH989" s="48"/>
      <c r="CDI989" s="48"/>
      <c r="CDJ989" s="48"/>
      <c r="CDK989" s="48"/>
      <c r="CDL989" s="48"/>
      <c r="CDM989" s="48"/>
      <c r="CDN989" s="48"/>
      <c r="CDO989" s="48"/>
      <c r="CDP989" s="48"/>
      <c r="CDQ989" s="48"/>
      <c r="CDR989" s="48"/>
      <c r="CDS989" s="48"/>
      <c r="CDT989" s="48"/>
      <c r="CDU989" s="48"/>
      <c r="CDV989" s="48"/>
      <c r="CDW989" s="48"/>
      <c r="CDX989" s="48"/>
      <c r="CDY989" s="48"/>
      <c r="CDZ989" s="48"/>
      <c r="CEA989" s="48"/>
      <c r="CEB989" s="48"/>
      <c r="CEC989" s="48"/>
      <c r="CED989" s="48"/>
      <c r="CEE989" s="48"/>
      <c r="CEF989" s="48"/>
      <c r="CEG989" s="48"/>
      <c r="CEH989" s="48"/>
      <c r="CEI989" s="48"/>
      <c r="CEJ989" s="48"/>
      <c r="CEK989" s="48"/>
      <c r="CEL989" s="48"/>
      <c r="CEM989" s="48"/>
      <c r="CEN989" s="48"/>
      <c r="CEO989" s="48"/>
      <c r="CEP989" s="48"/>
      <c r="CEQ989" s="48"/>
      <c r="CER989" s="48"/>
      <c r="CES989" s="48"/>
      <c r="CET989" s="48"/>
      <c r="CEU989" s="48"/>
      <c r="CEV989" s="48"/>
      <c r="CEW989" s="48"/>
      <c r="CEX989" s="48"/>
      <c r="CEY989" s="48"/>
      <c r="CEZ989" s="48"/>
      <c r="CFA989" s="48"/>
      <c r="CFB989" s="48"/>
      <c r="CFC989" s="48"/>
      <c r="CFD989" s="48"/>
      <c r="CFE989" s="48"/>
      <c r="CFF989" s="48"/>
      <c r="CFG989" s="48"/>
      <c r="CFH989" s="48"/>
      <c r="CFI989" s="48"/>
      <c r="CFJ989" s="48"/>
      <c r="CFK989" s="48"/>
      <c r="CFL989" s="48"/>
      <c r="CFM989" s="48"/>
      <c r="CFN989" s="48"/>
      <c r="CFO989" s="48"/>
      <c r="CFP989" s="48"/>
      <c r="CFQ989" s="48"/>
      <c r="CFR989" s="48"/>
      <c r="CFS989" s="48"/>
      <c r="CFT989" s="48"/>
      <c r="CFU989" s="48"/>
      <c r="CFV989" s="48"/>
      <c r="CFW989" s="48"/>
      <c r="CFX989" s="48"/>
      <c r="CFY989" s="48"/>
      <c r="CFZ989" s="48"/>
      <c r="CGA989" s="48"/>
      <c r="CGB989" s="48"/>
      <c r="CGC989" s="48"/>
      <c r="CGD989" s="48"/>
      <c r="CGE989" s="48"/>
      <c r="CGF989" s="48"/>
      <c r="CGG989" s="48"/>
      <c r="CGH989" s="48"/>
      <c r="CGI989" s="48"/>
      <c r="CGJ989" s="48"/>
      <c r="CGK989" s="48"/>
      <c r="CGL989" s="48"/>
      <c r="CGM989" s="48"/>
      <c r="CGN989" s="48"/>
      <c r="CGO989" s="48"/>
      <c r="CGP989" s="48"/>
      <c r="CGQ989" s="48"/>
      <c r="CGR989" s="48"/>
      <c r="CGS989" s="48"/>
      <c r="CGT989" s="48"/>
      <c r="CGU989" s="48"/>
      <c r="CGV989" s="48"/>
      <c r="CGW989" s="48"/>
      <c r="CGX989" s="48"/>
      <c r="CGY989" s="48"/>
      <c r="CGZ989" s="48"/>
      <c r="CHA989" s="48"/>
      <c r="CHB989" s="48"/>
      <c r="CHC989" s="48"/>
      <c r="CHD989" s="48"/>
      <c r="CHE989" s="48"/>
      <c r="CHF989" s="48"/>
      <c r="CHG989" s="48"/>
      <c r="CHH989" s="48"/>
      <c r="CHI989" s="48"/>
      <c r="CHJ989" s="48"/>
      <c r="CHK989" s="48"/>
      <c r="CHL989" s="48"/>
      <c r="CHM989" s="48"/>
      <c r="CHN989" s="48"/>
      <c r="CHO989" s="48"/>
      <c r="CHP989" s="48"/>
      <c r="CHQ989" s="48"/>
      <c r="CHR989" s="48"/>
      <c r="CHS989" s="48"/>
      <c r="CHT989" s="48"/>
      <c r="CHU989" s="48"/>
      <c r="CHV989" s="48"/>
      <c r="CHW989" s="48"/>
      <c r="CHX989" s="48"/>
      <c r="CHY989" s="48"/>
      <c r="CHZ989" s="48"/>
      <c r="CIA989" s="48"/>
      <c r="CIB989" s="48"/>
      <c r="CIC989" s="48"/>
      <c r="CID989" s="48"/>
      <c r="CIE989" s="48"/>
      <c r="CIF989" s="48"/>
      <c r="CIG989" s="48"/>
      <c r="CIH989" s="48"/>
      <c r="CII989" s="48"/>
      <c r="CIJ989" s="48"/>
      <c r="CIK989" s="48"/>
      <c r="CIL989" s="48"/>
      <c r="CIM989" s="48"/>
      <c r="CIN989" s="48"/>
      <c r="CIO989" s="48"/>
      <c r="CIP989" s="48"/>
      <c r="CIQ989" s="48"/>
      <c r="CIR989" s="48"/>
      <c r="CIS989" s="48"/>
      <c r="CIT989" s="48"/>
      <c r="CIU989" s="48"/>
      <c r="CIV989" s="48"/>
      <c r="CIW989" s="48"/>
      <c r="CIX989" s="48"/>
      <c r="CIY989" s="48"/>
      <c r="CIZ989" s="48"/>
      <c r="CJA989" s="48"/>
      <c r="CJB989" s="48"/>
      <c r="CJC989" s="48"/>
      <c r="CJD989" s="48"/>
      <c r="CJE989" s="48"/>
      <c r="CJF989" s="48"/>
      <c r="CJG989" s="48"/>
      <c r="CJH989" s="48"/>
      <c r="CJI989" s="48"/>
      <c r="CJJ989" s="48"/>
      <c r="CJK989" s="48"/>
      <c r="CJL989" s="48"/>
      <c r="CJM989" s="48"/>
      <c r="CJN989" s="48"/>
      <c r="CJO989" s="48"/>
      <c r="CJP989" s="48"/>
      <c r="CJQ989" s="48"/>
      <c r="CJR989" s="48"/>
      <c r="CJS989" s="48"/>
      <c r="CJT989" s="48"/>
      <c r="CJU989" s="48"/>
      <c r="CJV989" s="48"/>
      <c r="CJW989" s="48"/>
      <c r="CJX989" s="48"/>
      <c r="CJY989" s="48"/>
      <c r="CJZ989" s="48"/>
      <c r="CKA989" s="48"/>
      <c r="CKB989" s="48"/>
      <c r="CKC989" s="48"/>
      <c r="CKD989" s="48"/>
      <c r="CKE989" s="48"/>
      <c r="CKF989" s="48"/>
      <c r="CKG989" s="48"/>
      <c r="CKH989" s="48"/>
      <c r="CKI989" s="48"/>
      <c r="CKJ989" s="48"/>
      <c r="CKK989" s="48"/>
      <c r="CKL989" s="48"/>
      <c r="CKM989" s="48"/>
      <c r="CKN989" s="48"/>
      <c r="CKO989" s="48"/>
      <c r="CKP989" s="48"/>
      <c r="CKQ989" s="48"/>
      <c r="CKR989" s="48"/>
      <c r="CKS989" s="48"/>
      <c r="CKT989" s="48"/>
      <c r="CKU989" s="48"/>
      <c r="CKV989" s="48"/>
      <c r="CKW989" s="48"/>
      <c r="CKX989" s="48"/>
      <c r="CKY989" s="48"/>
      <c r="CKZ989" s="48"/>
      <c r="CLA989" s="48"/>
      <c r="CLB989" s="48"/>
      <c r="CLC989" s="48"/>
      <c r="CLD989" s="48"/>
      <c r="CLE989" s="48"/>
      <c r="CLF989" s="48"/>
      <c r="CLG989" s="48"/>
      <c r="CLH989" s="48"/>
      <c r="CLI989" s="48"/>
      <c r="CLJ989" s="48"/>
      <c r="CLK989" s="48"/>
      <c r="CLL989" s="48"/>
      <c r="CLM989" s="48"/>
      <c r="CLN989" s="48"/>
      <c r="CLO989" s="48"/>
      <c r="CLP989" s="48"/>
      <c r="CLQ989" s="48"/>
      <c r="CLR989" s="48"/>
      <c r="CLS989" s="48"/>
      <c r="CLT989" s="48"/>
      <c r="CLU989" s="48"/>
      <c r="CLV989" s="48"/>
      <c r="CLW989" s="48"/>
      <c r="CLX989" s="48"/>
      <c r="CLY989" s="48"/>
      <c r="CLZ989" s="48"/>
      <c r="CMA989" s="48"/>
      <c r="CMB989" s="48"/>
      <c r="CMC989" s="48"/>
      <c r="CMD989" s="48"/>
      <c r="CME989" s="48"/>
      <c r="CMF989" s="48"/>
      <c r="CMG989" s="48"/>
      <c r="CMH989" s="48"/>
      <c r="CMI989" s="48"/>
      <c r="CMJ989" s="48"/>
      <c r="CMK989" s="48"/>
      <c r="CML989" s="48"/>
      <c r="CMM989" s="48"/>
      <c r="CMN989" s="48"/>
      <c r="CMO989" s="48"/>
      <c r="CMP989" s="48"/>
      <c r="CMQ989" s="48"/>
      <c r="CMR989" s="48"/>
      <c r="CMS989" s="48"/>
      <c r="CMT989" s="48"/>
      <c r="CMU989" s="48"/>
      <c r="CMV989" s="48"/>
      <c r="CMW989" s="48"/>
      <c r="CMX989" s="48"/>
      <c r="CMY989" s="48"/>
      <c r="CMZ989" s="48"/>
      <c r="CNA989" s="48"/>
      <c r="CNB989" s="48"/>
      <c r="CNC989" s="48"/>
      <c r="CND989" s="48"/>
      <c r="CNE989" s="48"/>
      <c r="CNF989" s="48"/>
      <c r="CNG989" s="48"/>
      <c r="CNH989" s="48"/>
      <c r="CNI989" s="48"/>
      <c r="CNJ989" s="48"/>
      <c r="CNK989" s="48"/>
      <c r="CNL989" s="48"/>
      <c r="CNM989" s="48"/>
      <c r="CNN989" s="48"/>
      <c r="CNO989" s="48"/>
      <c r="CNP989" s="48"/>
      <c r="CNQ989" s="48"/>
      <c r="CNR989" s="48"/>
      <c r="CNS989" s="48"/>
      <c r="CNT989" s="48"/>
      <c r="CNU989" s="48"/>
      <c r="CNV989" s="48"/>
      <c r="CNW989" s="48"/>
      <c r="CNX989" s="48"/>
      <c r="CNY989" s="48"/>
      <c r="CNZ989" s="48"/>
      <c r="COA989" s="48"/>
      <c r="COB989" s="48"/>
      <c r="COC989" s="48"/>
      <c r="COD989" s="48"/>
      <c r="COE989" s="48"/>
      <c r="COF989" s="48"/>
      <c r="COG989" s="48"/>
      <c r="COH989" s="48"/>
      <c r="COI989" s="48"/>
      <c r="COJ989" s="48"/>
      <c r="COK989" s="48"/>
      <c r="COL989" s="48"/>
      <c r="COM989" s="48"/>
      <c r="CON989" s="48"/>
      <c r="COO989" s="48"/>
      <c r="COP989" s="48"/>
      <c r="COQ989" s="48"/>
      <c r="COR989" s="48"/>
      <c r="COS989" s="48"/>
      <c r="COT989" s="48"/>
      <c r="COU989" s="48"/>
      <c r="COV989" s="48"/>
      <c r="COW989" s="48"/>
      <c r="COX989" s="48"/>
      <c r="COY989" s="48"/>
      <c r="COZ989" s="48"/>
      <c r="CPA989" s="48"/>
      <c r="CPB989" s="48"/>
      <c r="CPC989" s="48"/>
      <c r="CPD989" s="48"/>
      <c r="CPE989" s="48"/>
      <c r="CPF989" s="48"/>
      <c r="CPG989" s="48"/>
      <c r="CPH989" s="48"/>
      <c r="CPI989" s="48"/>
      <c r="CPJ989" s="48"/>
      <c r="CPK989" s="48"/>
      <c r="CPL989" s="48"/>
      <c r="CPM989" s="48"/>
      <c r="CPN989" s="48"/>
      <c r="CPO989" s="48"/>
      <c r="CPP989" s="48"/>
      <c r="CPQ989" s="48"/>
      <c r="CPR989" s="48"/>
      <c r="CPS989" s="48"/>
      <c r="CPT989" s="48"/>
      <c r="CPU989" s="48"/>
      <c r="CPV989" s="48"/>
      <c r="CPW989" s="48"/>
      <c r="CPX989" s="48"/>
      <c r="CPY989" s="48"/>
      <c r="CPZ989" s="48"/>
      <c r="CQA989" s="48"/>
      <c r="CQB989" s="48"/>
      <c r="CQC989" s="48"/>
      <c r="CQD989" s="48"/>
      <c r="CQE989" s="48"/>
      <c r="CQF989" s="48"/>
      <c r="CQG989" s="48"/>
      <c r="CQH989" s="48"/>
      <c r="CQI989" s="48"/>
      <c r="CQJ989" s="48"/>
      <c r="CQK989" s="48"/>
      <c r="CQL989" s="48"/>
      <c r="CQM989" s="48"/>
      <c r="CQN989" s="48"/>
      <c r="CQO989" s="48"/>
      <c r="CQP989" s="48"/>
      <c r="CQQ989" s="48"/>
      <c r="CQR989" s="48"/>
      <c r="CQS989" s="48"/>
      <c r="CQT989" s="48"/>
      <c r="CQU989" s="48"/>
      <c r="CQV989" s="48"/>
      <c r="CQW989" s="48"/>
      <c r="CQX989" s="48"/>
      <c r="CQY989" s="48"/>
      <c r="CQZ989" s="48"/>
      <c r="CRA989" s="48"/>
      <c r="CRB989" s="48"/>
      <c r="CRC989" s="48"/>
      <c r="CRD989" s="48"/>
      <c r="CRE989" s="48"/>
      <c r="CRF989" s="48"/>
      <c r="CRG989" s="48"/>
      <c r="CRH989" s="48"/>
      <c r="CRI989" s="48"/>
      <c r="CRJ989" s="48"/>
      <c r="CRK989" s="48"/>
      <c r="CRL989" s="48"/>
      <c r="CRM989" s="48"/>
      <c r="CRN989" s="48"/>
      <c r="CRO989" s="48"/>
      <c r="CRP989" s="48"/>
      <c r="CRQ989" s="48"/>
      <c r="CRR989" s="48"/>
      <c r="CRS989" s="48"/>
      <c r="CRT989" s="48"/>
      <c r="CRU989" s="48"/>
      <c r="CRV989" s="48"/>
      <c r="CRW989" s="48"/>
      <c r="CRX989" s="48"/>
      <c r="CRY989" s="48"/>
      <c r="CRZ989" s="48"/>
      <c r="CSA989" s="48"/>
      <c r="CSB989" s="48"/>
      <c r="CSC989" s="48"/>
      <c r="CSD989" s="48"/>
      <c r="CSE989" s="48"/>
      <c r="CSF989" s="48"/>
      <c r="CSG989" s="48"/>
      <c r="CSH989" s="48"/>
      <c r="CSI989" s="48"/>
      <c r="CSJ989" s="48"/>
      <c r="CSK989" s="48"/>
      <c r="CSL989" s="48"/>
      <c r="CSM989" s="48"/>
      <c r="CSN989" s="48"/>
      <c r="CSO989" s="48"/>
      <c r="CSP989" s="48"/>
      <c r="CSQ989" s="48"/>
      <c r="CSR989" s="48"/>
      <c r="CSS989" s="48"/>
      <c r="CST989" s="48"/>
      <c r="CSU989" s="48"/>
      <c r="CSV989" s="48"/>
      <c r="CSW989" s="48"/>
      <c r="CSX989" s="48"/>
      <c r="CSY989" s="48"/>
      <c r="CSZ989" s="48"/>
      <c r="CTA989" s="48"/>
      <c r="CTB989" s="48"/>
      <c r="CTC989" s="48"/>
      <c r="CTD989" s="48"/>
      <c r="CTE989" s="48"/>
      <c r="CTF989" s="48"/>
      <c r="CTG989" s="48"/>
      <c r="CTH989" s="48"/>
      <c r="CTI989" s="48"/>
      <c r="CTJ989" s="48"/>
      <c r="CTK989" s="48"/>
      <c r="CTL989" s="48"/>
      <c r="CTM989" s="48"/>
      <c r="CTN989" s="48"/>
      <c r="CTO989" s="48"/>
      <c r="CTP989" s="48"/>
      <c r="CTQ989" s="48"/>
      <c r="CTR989" s="48"/>
      <c r="CTS989" s="48"/>
      <c r="CTT989" s="48"/>
      <c r="CTU989" s="48"/>
      <c r="CTV989" s="48"/>
      <c r="CTW989" s="48"/>
      <c r="CTX989" s="48"/>
      <c r="CTY989" s="48"/>
      <c r="CTZ989" s="48"/>
      <c r="CUA989" s="48"/>
      <c r="CUB989" s="48"/>
      <c r="CUC989" s="48"/>
      <c r="CUD989" s="48"/>
      <c r="CUE989" s="48"/>
      <c r="CUF989" s="48"/>
      <c r="CUG989" s="48"/>
      <c r="CUH989" s="48"/>
      <c r="CUI989" s="48"/>
      <c r="CUJ989" s="48"/>
      <c r="CUK989" s="48"/>
      <c r="CUL989" s="48"/>
      <c r="CUM989" s="48"/>
      <c r="CUN989" s="48"/>
      <c r="CUO989" s="48"/>
      <c r="CUP989" s="48"/>
      <c r="CUQ989" s="48"/>
      <c r="CUR989" s="48"/>
      <c r="CUS989" s="48"/>
      <c r="CUT989" s="48"/>
      <c r="CUU989" s="48"/>
      <c r="CUV989" s="48"/>
      <c r="CUW989" s="48"/>
      <c r="CUX989" s="48"/>
      <c r="CUY989" s="48"/>
      <c r="CUZ989" s="48"/>
      <c r="CVA989" s="48"/>
      <c r="CVB989" s="48"/>
      <c r="CVC989" s="48"/>
      <c r="CVD989" s="48"/>
      <c r="CVE989" s="48"/>
      <c r="CVF989" s="48"/>
      <c r="CVG989" s="48"/>
      <c r="CVH989" s="48"/>
      <c r="CVI989" s="48"/>
      <c r="CVJ989" s="48"/>
      <c r="CVK989" s="48"/>
      <c r="CVL989" s="48"/>
      <c r="CVM989" s="48"/>
      <c r="CVN989" s="48"/>
      <c r="CVO989" s="48"/>
      <c r="CVP989" s="48"/>
      <c r="CVQ989" s="48"/>
      <c r="CVR989" s="48"/>
      <c r="CVS989" s="48"/>
      <c r="CVT989" s="48"/>
      <c r="CVU989" s="48"/>
      <c r="CVV989" s="48"/>
      <c r="CVW989" s="48"/>
      <c r="CVX989" s="48"/>
      <c r="CVY989" s="48"/>
      <c r="CVZ989" s="48"/>
      <c r="CWA989" s="48"/>
      <c r="CWB989" s="48"/>
      <c r="CWC989" s="48"/>
      <c r="CWD989" s="48"/>
      <c r="CWE989" s="48"/>
      <c r="CWF989" s="48"/>
      <c r="CWG989" s="48"/>
      <c r="CWH989" s="48"/>
      <c r="CWI989" s="48"/>
      <c r="CWJ989" s="48"/>
      <c r="CWK989" s="48"/>
      <c r="CWL989" s="48"/>
      <c r="CWM989" s="48"/>
      <c r="CWN989" s="48"/>
      <c r="CWO989" s="48"/>
      <c r="CWP989" s="48"/>
      <c r="CWQ989" s="48"/>
      <c r="CWR989" s="48"/>
      <c r="CWS989" s="48"/>
      <c r="CWT989" s="48"/>
      <c r="CWU989" s="48"/>
      <c r="CWV989" s="48"/>
      <c r="CWW989" s="48"/>
      <c r="CWX989" s="48"/>
      <c r="CWY989" s="48"/>
      <c r="CWZ989" s="48"/>
      <c r="CXA989" s="48"/>
      <c r="CXB989" s="48"/>
      <c r="CXC989" s="48"/>
      <c r="CXD989" s="48"/>
      <c r="CXE989" s="48"/>
      <c r="CXF989" s="48"/>
      <c r="CXG989" s="48"/>
      <c r="CXH989" s="48"/>
      <c r="CXI989" s="48"/>
      <c r="CXJ989" s="48"/>
      <c r="CXK989" s="48"/>
      <c r="CXL989" s="48"/>
      <c r="CXM989" s="48"/>
      <c r="CXN989" s="48"/>
      <c r="CXO989" s="48"/>
      <c r="CXP989" s="48"/>
      <c r="CXQ989" s="48"/>
      <c r="CXR989" s="48"/>
      <c r="CXS989" s="48"/>
      <c r="CXT989" s="48"/>
      <c r="CXU989" s="48"/>
      <c r="CXV989" s="48"/>
      <c r="CXW989" s="48"/>
      <c r="CXX989" s="48"/>
      <c r="CXY989" s="48"/>
      <c r="CXZ989" s="48"/>
      <c r="CYA989" s="48"/>
      <c r="CYB989" s="48"/>
      <c r="CYC989" s="48"/>
      <c r="CYD989" s="48"/>
      <c r="CYE989" s="48"/>
      <c r="CYF989" s="48"/>
      <c r="CYG989" s="48"/>
      <c r="CYH989" s="48"/>
      <c r="CYI989" s="48"/>
      <c r="CYJ989" s="48"/>
      <c r="CYK989" s="48"/>
      <c r="CYL989" s="48"/>
      <c r="CYM989" s="48"/>
      <c r="CYN989" s="48"/>
      <c r="CYO989" s="48"/>
      <c r="CYP989" s="48"/>
      <c r="CYQ989" s="48"/>
      <c r="CYR989" s="48"/>
      <c r="CYS989" s="48"/>
      <c r="CYT989" s="48"/>
      <c r="CYU989" s="48"/>
      <c r="CYV989" s="48"/>
      <c r="CYW989" s="48"/>
      <c r="CYX989" s="48"/>
      <c r="CYY989" s="48"/>
      <c r="CYZ989" s="48"/>
      <c r="CZA989" s="48"/>
      <c r="CZB989" s="48"/>
      <c r="CZC989" s="48"/>
      <c r="CZD989" s="48"/>
      <c r="CZE989" s="48"/>
      <c r="CZF989" s="48"/>
      <c r="CZG989" s="48"/>
      <c r="CZH989" s="48"/>
      <c r="CZI989" s="48"/>
      <c r="CZJ989" s="48"/>
      <c r="CZK989" s="48"/>
      <c r="CZL989" s="48"/>
      <c r="CZM989" s="48"/>
      <c r="CZN989" s="48"/>
      <c r="CZO989" s="48"/>
      <c r="CZP989" s="48"/>
      <c r="CZQ989" s="48"/>
      <c r="CZR989" s="48"/>
      <c r="CZS989" s="48"/>
      <c r="CZT989" s="48"/>
      <c r="CZU989" s="48"/>
      <c r="CZV989" s="48"/>
      <c r="CZW989" s="48"/>
      <c r="CZX989" s="48"/>
      <c r="CZY989" s="48"/>
      <c r="CZZ989" s="48"/>
      <c r="DAA989" s="48"/>
      <c r="DAB989" s="48"/>
      <c r="DAC989" s="48"/>
      <c r="DAD989" s="48"/>
      <c r="DAE989" s="48"/>
      <c r="DAF989" s="48"/>
      <c r="DAG989" s="48"/>
      <c r="DAH989" s="48"/>
      <c r="DAI989" s="48"/>
      <c r="DAJ989" s="48"/>
      <c r="DAK989" s="48"/>
      <c r="DAL989" s="48"/>
      <c r="DAM989" s="48"/>
      <c r="DAN989" s="48"/>
      <c r="DAO989" s="48"/>
      <c r="DAP989" s="48"/>
      <c r="DAQ989" s="48"/>
      <c r="DAR989" s="48"/>
      <c r="DAS989" s="48"/>
      <c r="DAT989" s="48"/>
      <c r="DAU989" s="48"/>
      <c r="DAV989" s="48"/>
      <c r="DAW989" s="48"/>
      <c r="DAX989" s="48"/>
      <c r="DAY989" s="48"/>
      <c r="DAZ989" s="48"/>
      <c r="DBA989" s="48"/>
      <c r="DBB989" s="48"/>
      <c r="DBC989" s="48"/>
      <c r="DBD989" s="48"/>
      <c r="DBE989" s="48"/>
      <c r="DBF989" s="48"/>
      <c r="DBG989" s="48"/>
      <c r="DBH989" s="48"/>
      <c r="DBI989" s="48"/>
      <c r="DBJ989" s="48"/>
      <c r="DBK989" s="48"/>
      <c r="DBL989" s="48"/>
      <c r="DBM989" s="48"/>
      <c r="DBN989" s="48"/>
      <c r="DBO989" s="48"/>
      <c r="DBP989" s="48"/>
      <c r="DBQ989" s="48"/>
      <c r="DBR989" s="48"/>
      <c r="DBS989" s="48"/>
      <c r="DBT989" s="48"/>
      <c r="DBU989" s="48"/>
      <c r="DBV989" s="48"/>
      <c r="DBW989" s="48"/>
      <c r="DBX989" s="48"/>
      <c r="DBY989" s="48"/>
      <c r="DBZ989" s="48"/>
      <c r="DCA989" s="48"/>
      <c r="DCB989" s="48"/>
      <c r="DCC989" s="48"/>
      <c r="DCD989" s="48"/>
      <c r="DCE989" s="48"/>
      <c r="DCF989" s="48"/>
      <c r="DCG989" s="48"/>
      <c r="DCH989" s="48"/>
      <c r="DCI989" s="48"/>
      <c r="DCJ989" s="48"/>
      <c r="DCK989" s="48"/>
      <c r="DCL989" s="48"/>
      <c r="DCM989" s="48"/>
      <c r="DCN989" s="48"/>
      <c r="DCO989" s="48"/>
      <c r="DCP989" s="48"/>
      <c r="DCQ989" s="48"/>
      <c r="DCR989" s="48"/>
      <c r="DCS989" s="48"/>
      <c r="DCT989" s="48"/>
      <c r="DCU989" s="48"/>
      <c r="DCV989" s="48"/>
      <c r="DCW989" s="48"/>
      <c r="DCX989" s="48"/>
      <c r="DCY989" s="48"/>
      <c r="DCZ989" s="48"/>
      <c r="DDA989" s="48"/>
      <c r="DDB989" s="48"/>
      <c r="DDC989" s="48"/>
      <c r="DDD989" s="48"/>
      <c r="DDE989" s="48"/>
      <c r="DDF989" s="48"/>
      <c r="DDG989" s="48"/>
      <c r="DDH989" s="48"/>
      <c r="DDI989" s="48"/>
      <c r="DDJ989" s="48"/>
      <c r="DDK989" s="48"/>
      <c r="DDL989" s="48"/>
      <c r="DDM989" s="48"/>
      <c r="DDN989" s="48"/>
      <c r="DDO989" s="48"/>
      <c r="DDP989" s="48"/>
      <c r="DDQ989" s="48"/>
      <c r="DDR989" s="48"/>
      <c r="DDS989" s="48"/>
      <c r="DDT989" s="48"/>
      <c r="DDU989" s="48"/>
      <c r="DDV989" s="48"/>
      <c r="DDW989" s="48"/>
      <c r="DDX989" s="48"/>
      <c r="DDY989" s="48"/>
      <c r="DDZ989" s="48"/>
      <c r="DEA989" s="48"/>
      <c r="DEB989" s="48"/>
      <c r="DEC989" s="48"/>
      <c r="DED989" s="48"/>
      <c r="DEE989" s="48"/>
      <c r="DEF989" s="48"/>
      <c r="DEG989" s="48"/>
      <c r="DEH989" s="48"/>
      <c r="DEI989" s="48"/>
      <c r="DEJ989" s="48"/>
      <c r="DEK989" s="48"/>
      <c r="DEL989" s="48"/>
      <c r="DEM989" s="48"/>
      <c r="DEN989" s="48"/>
      <c r="DEO989" s="48"/>
      <c r="DEP989" s="48"/>
      <c r="DEQ989" s="48"/>
      <c r="DER989" s="48"/>
      <c r="DES989" s="48"/>
      <c r="DET989" s="48"/>
      <c r="DEU989" s="48"/>
      <c r="DEV989" s="48"/>
      <c r="DEW989" s="48"/>
      <c r="DEX989" s="48"/>
      <c r="DEY989" s="48"/>
      <c r="DEZ989" s="48"/>
      <c r="DFA989" s="48"/>
      <c r="DFB989" s="48"/>
      <c r="DFC989" s="48"/>
      <c r="DFD989" s="48"/>
      <c r="DFE989" s="48"/>
      <c r="DFF989" s="48"/>
      <c r="DFG989" s="48"/>
      <c r="DFH989" s="48"/>
      <c r="DFI989" s="48"/>
      <c r="DFJ989" s="48"/>
      <c r="DFK989" s="48"/>
      <c r="DFL989" s="48"/>
      <c r="DFM989" s="48"/>
      <c r="DFN989" s="48"/>
      <c r="DFO989" s="48"/>
      <c r="DFP989" s="48"/>
      <c r="DFQ989" s="48"/>
      <c r="DFR989" s="48"/>
      <c r="DFS989" s="48"/>
      <c r="DFT989" s="48"/>
      <c r="DFU989" s="48"/>
      <c r="DFV989" s="48"/>
      <c r="DFW989" s="48"/>
      <c r="DFX989" s="48"/>
      <c r="DFY989" s="48"/>
      <c r="DFZ989" s="48"/>
      <c r="DGA989" s="48"/>
      <c r="DGB989" s="48"/>
      <c r="DGC989" s="48"/>
      <c r="DGD989" s="48"/>
      <c r="DGE989" s="48"/>
      <c r="DGF989" s="48"/>
      <c r="DGG989" s="48"/>
      <c r="DGH989" s="48"/>
      <c r="DGI989" s="48"/>
      <c r="DGJ989" s="48"/>
      <c r="DGK989" s="48"/>
      <c r="DGL989" s="48"/>
      <c r="DGM989" s="48"/>
      <c r="DGN989" s="48"/>
      <c r="DGO989" s="48"/>
      <c r="DGP989" s="48"/>
      <c r="DGQ989" s="48"/>
      <c r="DGR989" s="48"/>
      <c r="DGS989" s="48"/>
      <c r="DGT989" s="48"/>
      <c r="DGU989" s="48"/>
      <c r="DGV989" s="48"/>
      <c r="DGW989" s="48"/>
      <c r="DGX989" s="48"/>
      <c r="DGY989" s="48"/>
      <c r="DGZ989" s="48"/>
      <c r="DHA989" s="48"/>
      <c r="DHB989" s="48"/>
      <c r="DHC989" s="48"/>
      <c r="DHD989" s="48"/>
      <c r="DHE989" s="48"/>
      <c r="DHF989" s="48"/>
      <c r="DHG989" s="48"/>
      <c r="DHH989" s="48"/>
      <c r="DHI989" s="48"/>
      <c r="DHJ989" s="48"/>
      <c r="DHK989" s="48"/>
      <c r="DHL989" s="48"/>
      <c r="DHM989" s="48"/>
      <c r="DHN989" s="48"/>
      <c r="DHO989" s="48"/>
      <c r="DHP989" s="48"/>
      <c r="DHQ989" s="48"/>
      <c r="DHR989" s="48"/>
      <c r="DHS989" s="48"/>
      <c r="DHT989" s="48"/>
      <c r="DHU989" s="48"/>
      <c r="DHV989" s="48"/>
      <c r="DHW989" s="48"/>
      <c r="DHX989" s="48"/>
      <c r="DHY989" s="48"/>
      <c r="DHZ989" s="48"/>
      <c r="DIA989" s="48"/>
      <c r="DIB989" s="48"/>
      <c r="DIC989" s="48"/>
      <c r="DID989" s="48"/>
      <c r="DIE989" s="48"/>
      <c r="DIF989" s="48"/>
      <c r="DIG989" s="48"/>
      <c r="DIH989" s="48"/>
      <c r="DII989" s="48"/>
      <c r="DIJ989" s="48"/>
      <c r="DIK989" s="48"/>
      <c r="DIL989" s="48"/>
      <c r="DIM989" s="48"/>
      <c r="DIN989" s="48"/>
      <c r="DIO989" s="48"/>
      <c r="DIP989" s="48"/>
      <c r="DIQ989" s="48"/>
      <c r="DIR989" s="48"/>
      <c r="DIS989" s="48"/>
      <c r="DIT989" s="48"/>
      <c r="DIU989" s="48"/>
      <c r="DIV989" s="48"/>
      <c r="DIW989" s="48"/>
      <c r="DIX989" s="48"/>
      <c r="DIY989" s="48"/>
      <c r="DIZ989" s="48"/>
      <c r="DJA989" s="48"/>
      <c r="DJB989" s="48"/>
      <c r="DJC989" s="48"/>
      <c r="DJD989" s="48"/>
      <c r="DJE989" s="48"/>
      <c r="DJF989" s="48"/>
      <c r="DJG989" s="48"/>
      <c r="DJH989" s="48"/>
      <c r="DJI989" s="48"/>
      <c r="DJJ989" s="48"/>
      <c r="DJK989" s="48"/>
      <c r="DJL989" s="48"/>
      <c r="DJM989" s="48"/>
      <c r="DJN989" s="48"/>
      <c r="DJO989" s="48"/>
      <c r="DJP989" s="48"/>
      <c r="DJQ989" s="48"/>
      <c r="DJR989" s="48"/>
      <c r="DJS989" s="48"/>
      <c r="DJT989" s="48"/>
      <c r="DJU989" s="48"/>
      <c r="DJV989" s="48"/>
      <c r="DJW989" s="48"/>
      <c r="DJX989" s="48"/>
      <c r="DJY989" s="48"/>
      <c r="DJZ989" s="48"/>
      <c r="DKA989" s="48"/>
      <c r="DKB989" s="48"/>
      <c r="DKC989" s="48"/>
      <c r="DKD989" s="48"/>
      <c r="DKE989" s="48"/>
      <c r="DKF989" s="48"/>
      <c r="DKG989" s="48"/>
      <c r="DKH989" s="48"/>
      <c r="DKI989" s="48"/>
      <c r="DKJ989" s="48"/>
      <c r="DKK989" s="48"/>
      <c r="DKL989" s="48"/>
      <c r="DKM989" s="48"/>
      <c r="DKN989" s="48"/>
      <c r="DKO989" s="48"/>
      <c r="DKP989" s="48"/>
      <c r="DKQ989" s="48"/>
      <c r="DKR989" s="48"/>
      <c r="DKS989" s="48"/>
      <c r="DKT989" s="48"/>
      <c r="DKU989" s="48"/>
      <c r="DKV989" s="48"/>
      <c r="DKW989" s="48"/>
      <c r="DKX989" s="48"/>
      <c r="DKY989" s="48"/>
      <c r="DKZ989" s="48"/>
      <c r="DLA989" s="48"/>
      <c r="DLB989" s="48"/>
      <c r="DLC989" s="48"/>
      <c r="DLD989" s="48"/>
      <c r="DLE989" s="48"/>
      <c r="DLF989" s="48"/>
      <c r="DLG989" s="48"/>
      <c r="DLH989" s="48"/>
      <c r="DLI989" s="48"/>
      <c r="DLJ989" s="48"/>
      <c r="DLK989" s="48"/>
      <c r="DLL989" s="48"/>
      <c r="DLM989" s="48"/>
      <c r="DLN989" s="48"/>
      <c r="DLO989" s="48"/>
      <c r="DLP989" s="48"/>
      <c r="DLQ989" s="48"/>
      <c r="DLR989" s="48"/>
      <c r="DLS989" s="48"/>
      <c r="DLT989" s="48"/>
      <c r="DLU989" s="48"/>
      <c r="DLV989" s="48"/>
      <c r="DLW989" s="48"/>
      <c r="DLX989" s="48"/>
      <c r="DLY989" s="48"/>
      <c r="DLZ989" s="48"/>
      <c r="DMA989" s="48"/>
      <c r="DMB989" s="48"/>
      <c r="DMC989" s="48"/>
      <c r="DMD989" s="48"/>
      <c r="DME989" s="48"/>
      <c r="DMF989" s="48"/>
      <c r="DMG989" s="48"/>
      <c r="DMH989" s="48"/>
      <c r="DMI989" s="48"/>
      <c r="DMJ989" s="48"/>
      <c r="DMK989" s="48"/>
      <c r="DML989" s="48"/>
      <c r="DMM989" s="48"/>
      <c r="DMN989" s="48"/>
      <c r="DMO989" s="48"/>
      <c r="DMP989" s="48"/>
      <c r="DMQ989" s="48"/>
      <c r="DMR989" s="48"/>
      <c r="DMS989" s="48"/>
      <c r="DMT989" s="48"/>
      <c r="DMU989" s="48"/>
      <c r="DMV989" s="48"/>
      <c r="DMW989" s="48"/>
      <c r="DMX989" s="48"/>
      <c r="DMY989" s="48"/>
      <c r="DMZ989" s="48"/>
      <c r="DNA989" s="48"/>
      <c r="DNB989" s="48"/>
      <c r="DNC989" s="48"/>
      <c r="DND989" s="48"/>
      <c r="DNE989" s="48"/>
      <c r="DNF989" s="48"/>
      <c r="DNG989" s="48"/>
      <c r="DNH989" s="48"/>
      <c r="DNI989" s="48"/>
      <c r="DNJ989" s="48"/>
      <c r="DNK989" s="48"/>
      <c r="DNL989" s="48"/>
      <c r="DNM989" s="48"/>
      <c r="DNN989" s="48"/>
      <c r="DNO989" s="48"/>
      <c r="DNP989" s="48"/>
      <c r="DNQ989" s="48"/>
      <c r="DNR989" s="48"/>
      <c r="DNS989" s="48"/>
      <c r="DNT989" s="48"/>
      <c r="DNU989" s="48"/>
      <c r="DNV989" s="48"/>
      <c r="DNW989" s="48"/>
      <c r="DNX989" s="48"/>
      <c r="DNY989" s="48"/>
      <c r="DNZ989" s="48"/>
      <c r="DOA989" s="48"/>
      <c r="DOB989" s="48"/>
      <c r="DOC989" s="48"/>
      <c r="DOD989" s="48"/>
      <c r="DOE989" s="48"/>
      <c r="DOF989" s="48"/>
      <c r="DOG989" s="48"/>
      <c r="DOH989" s="48"/>
      <c r="DOI989" s="48"/>
      <c r="DOJ989" s="48"/>
      <c r="DOK989" s="48"/>
      <c r="DOL989" s="48"/>
      <c r="DOM989" s="48"/>
      <c r="DON989" s="48"/>
      <c r="DOO989" s="48"/>
      <c r="DOP989" s="48"/>
      <c r="DOQ989" s="48"/>
      <c r="DOR989" s="48"/>
      <c r="DOS989" s="48"/>
      <c r="DOT989" s="48"/>
      <c r="DOU989" s="48"/>
      <c r="DOV989" s="48"/>
      <c r="DOW989" s="48"/>
      <c r="DOX989" s="48"/>
      <c r="DOY989" s="48"/>
      <c r="DOZ989" s="48"/>
      <c r="DPA989" s="48"/>
      <c r="DPB989" s="48"/>
      <c r="DPC989" s="48"/>
      <c r="DPD989" s="48"/>
      <c r="DPE989" s="48"/>
      <c r="DPF989" s="48"/>
      <c r="DPG989" s="48"/>
      <c r="DPH989" s="48"/>
      <c r="DPI989" s="48"/>
      <c r="DPJ989" s="48"/>
      <c r="DPK989" s="48"/>
      <c r="DPL989" s="48"/>
      <c r="DPM989" s="48"/>
      <c r="DPN989" s="48"/>
      <c r="DPO989" s="48"/>
      <c r="DPP989" s="48"/>
      <c r="DPQ989" s="48"/>
      <c r="DPR989" s="48"/>
      <c r="DPS989" s="48"/>
      <c r="DPT989" s="48"/>
      <c r="DPU989" s="48"/>
      <c r="DPV989" s="48"/>
      <c r="DPW989" s="48"/>
      <c r="DPX989" s="48"/>
      <c r="DPY989" s="48"/>
      <c r="DPZ989" s="48"/>
      <c r="DQA989" s="48"/>
      <c r="DQB989" s="48"/>
      <c r="DQC989" s="48"/>
      <c r="DQD989" s="48"/>
      <c r="DQE989" s="48"/>
      <c r="DQF989" s="48"/>
      <c r="DQG989" s="48"/>
      <c r="DQH989" s="48"/>
      <c r="DQI989" s="48"/>
      <c r="DQJ989" s="48"/>
      <c r="DQK989" s="48"/>
      <c r="DQL989" s="48"/>
      <c r="DQM989" s="48"/>
      <c r="DQN989" s="48"/>
      <c r="DQO989" s="48"/>
      <c r="DQP989" s="48"/>
      <c r="DQQ989" s="48"/>
      <c r="DQR989" s="48"/>
      <c r="DQS989" s="48"/>
      <c r="DQT989" s="48"/>
      <c r="DQU989" s="48"/>
      <c r="DQV989" s="48"/>
      <c r="DQW989" s="48"/>
      <c r="DQX989" s="48"/>
      <c r="DQY989" s="48"/>
      <c r="DQZ989" s="48"/>
      <c r="DRA989" s="48"/>
      <c r="DRB989" s="48"/>
      <c r="DRC989" s="48"/>
      <c r="DRD989" s="48"/>
      <c r="DRE989" s="48"/>
      <c r="DRF989" s="48"/>
      <c r="DRG989" s="48"/>
      <c r="DRH989" s="48"/>
      <c r="DRI989" s="48"/>
      <c r="DRJ989" s="48"/>
      <c r="DRK989" s="48"/>
      <c r="DRL989" s="48"/>
      <c r="DRM989" s="48"/>
      <c r="DRN989" s="48"/>
      <c r="DRO989" s="48"/>
      <c r="DRP989" s="48"/>
      <c r="DRQ989" s="48"/>
      <c r="DRR989" s="48"/>
      <c r="DRS989" s="48"/>
      <c r="DRT989" s="48"/>
      <c r="DRU989" s="48"/>
      <c r="DRV989" s="48"/>
      <c r="DRW989" s="48"/>
      <c r="DRX989" s="48"/>
      <c r="DRY989" s="48"/>
      <c r="DRZ989" s="48"/>
      <c r="DSA989" s="48"/>
      <c r="DSB989" s="48"/>
      <c r="DSC989" s="48"/>
      <c r="DSD989" s="48"/>
      <c r="DSE989" s="48"/>
      <c r="DSF989" s="48"/>
      <c r="DSG989" s="48"/>
      <c r="DSH989" s="48"/>
      <c r="DSI989" s="48"/>
      <c r="DSJ989" s="48"/>
      <c r="DSK989" s="48"/>
      <c r="DSL989" s="48"/>
      <c r="DSM989" s="48"/>
      <c r="DSN989" s="48"/>
      <c r="DSO989" s="48"/>
      <c r="DSP989" s="48"/>
      <c r="DSQ989" s="48"/>
      <c r="DSR989" s="48"/>
      <c r="DSS989" s="48"/>
      <c r="DST989" s="48"/>
      <c r="DSU989" s="48"/>
      <c r="DSV989" s="48"/>
      <c r="DSW989" s="48"/>
      <c r="DSX989" s="48"/>
      <c r="DSY989" s="48"/>
      <c r="DSZ989" s="48"/>
      <c r="DTA989" s="48"/>
      <c r="DTB989" s="48"/>
      <c r="DTC989" s="48"/>
      <c r="DTD989" s="48"/>
      <c r="DTE989" s="48"/>
      <c r="DTF989" s="48"/>
      <c r="DTG989" s="48"/>
      <c r="DTH989" s="48"/>
      <c r="DTI989" s="48"/>
      <c r="DTJ989" s="48"/>
      <c r="DTK989" s="48"/>
      <c r="DTL989" s="48"/>
      <c r="DTM989" s="48"/>
      <c r="DTN989" s="48"/>
      <c r="DTO989" s="48"/>
      <c r="DTP989" s="48"/>
      <c r="DTQ989" s="48"/>
      <c r="DTR989" s="48"/>
      <c r="DTS989" s="48"/>
      <c r="DTT989" s="48"/>
      <c r="DTU989" s="48"/>
      <c r="DTV989" s="48"/>
      <c r="DTW989" s="48"/>
      <c r="DTX989" s="48"/>
      <c r="DTY989" s="48"/>
      <c r="DTZ989" s="48"/>
      <c r="DUA989" s="48"/>
      <c r="DUB989" s="48"/>
      <c r="DUC989" s="48"/>
      <c r="DUD989" s="48"/>
      <c r="DUE989" s="48"/>
      <c r="DUF989" s="48"/>
      <c r="DUG989" s="48"/>
      <c r="DUH989" s="48"/>
      <c r="DUI989" s="48"/>
      <c r="DUJ989" s="48"/>
      <c r="DUK989" s="48"/>
      <c r="DUL989" s="48"/>
      <c r="DUM989" s="48"/>
      <c r="DUN989" s="48"/>
      <c r="DUO989" s="48"/>
      <c r="DUP989" s="48"/>
      <c r="DUQ989" s="48"/>
      <c r="DUR989" s="48"/>
      <c r="DUS989" s="48"/>
      <c r="DUT989" s="48"/>
      <c r="DUU989" s="48"/>
      <c r="DUV989" s="48"/>
      <c r="DUW989" s="48"/>
      <c r="DUX989" s="48"/>
      <c r="DUY989" s="48"/>
      <c r="DUZ989" s="48"/>
      <c r="DVA989" s="48"/>
      <c r="DVB989" s="48"/>
      <c r="DVC989" s="48"/>
      <c r="DVD989" s="48"/>
      <c r="DVE989" s="48"/>
      <c r="DVF989" s="48"/>
      <c r="DVG989" s="48"/>
      <c r="DVH989" s="48"/>
      <c r="DVI989" s="48"/>
      <c r="DVJ989" s="48"/>
      <c r="DVK989" s="48"/>
      <c r="DVL989" s="48"/>
      <c r="DVM989" s="48"/>
      <c r="DVN989" s="48"/>
      <c r="DVO989" s="48"/>
      <c r="DVP989" s="48"/>
      <c r="DVQ989" s="48"/>
      <c r="DVR989" s="48"/>
      <c r="DVS989" s="48"/>
      <c r="DVT989" s="48"/>
      <c r="DVU989" s="48"/>
      <c r="DVV989" s="48"/>
      <c r="DVW989" s="48"/>
      <c r="DVX989" s="48"/>
      <c r="DVY989" s="48"/>
      <c r="DVZ989" s="48"/>
      <c r="DWA989" s="48"/>
      <c r="DWB989" s="48"/>
      <c r="DWC989" s="48"/>
      <c r="DWD989" s="48"/>
      <c r="DWE989" s="48"/>
      <c r="DWF989" s="48"/>
      <c r="DWG989" s="48"/>
      <c r="DWH989" s="48"/>
      <c r="DWI989" s="48"/>
      <c r="DWJ989" s="48"/>
      <c r="DWK989" s="48"/>
      <c r="DWL989" s="48"/>
      <c r="DWM989" s="48"/>
      <c r="DWN989" s="48"/>
      <c r="DWO989" s="48"/>
      <c r="DWP989" s="48"/>
      <c r="DWQ989" s="48"/>
      <c r="DWR989" s="48"/>
      <c r="DWS989" s="48"/>
      <c r="DWT989" s="48"/>
      <c r="DWU989" s="48"/>
      <c r="DWV989" s="48"/>
      <c r="DWW989" s="48"/>
      <c r="DWX989" s="48"/>
      <c r="DWY989" s="48"/>
      <c r="DWZ989" s="48"/>
      <c r="DXA989" s="48"/>
      <c r="DXB989" s="48"/>
      <c r="DXC989" s="48"/>
      <c r="DXD989" s="48"/>
      <c r="DXE989" s="48"/>
      <c r="DXF989" s="48"/>
      <c r="DXG989" s="48"/>
      <c r="DXH989" s="48"/>
      <c r="DXI989" s="48"/>
      <c r="DXJ989" s="48"/>
      <c r="DXK989" s="48"/>
      <c r="DXL989" s="48"/>
      <c r="DXM989" s="48"/>
      <c r="DXN989" s="48"/>
      <c r="DXO989" s="48"/>
      <c r="DXP989" s="48"/>
      <c r="DXQ989" s="48"/>
      <c r="DXR989" s="48"/>
      <c r="DXS989" s="48"/>
      <c r="DXT989" s="48"/>
      <c r="DXU989" s="48"/>
      <c r="DXV989" s="48"/>
      <c r="DXW989" s="48"/>
      <c r="DXX989" s="48"/>
      <c r="DXY989" s="48"/>
      <c r="DXZ989" s="48"/>
      <c r="DYA989" s="48"/>
      <c r="DYB989" s="48"/>
      <c r="DYC989" s="48"/>
      <c r="DYD989" s="48"/>
      <c r="DYE989" s="48"/>
      <c r="DYF989" s="48"/>
      <c r="DYG989" s="48"/>
      <c r="DYH989" s="48"/>
      <c r="DYI989" s="48"/>
      <c r="DYJ989" s="48"/>
      <c r="DYK989" s="48"/>
      <c r="DYL989" s="48"/>
      <c r="DYM989" s="48"/>
      <c r="DYN989" s="48"/>
      <c r="DYO989" s="48"/>
      <c r="DYP989" s="48"/>
      <c r="DYQ989" s="48"/>
      <c r="DYR989" s="48"/>
      <c r="DYS989" s="48"/>
      <c r="DYT989" s="48"/>
      <c r="DYU989" s="48"/>
      <c r="DYV989" s="48"/>
      <c r="DYW989" s="48"/>
      <c r="DYX989" s="48"/>
      <c r="DYY989" s="48"/>
      <c r="DYZ989" s="48"/>
      <c r="DZA989" s="48"/>
      <c r="DZB989" s="48"/>
      <c r="DZC989" s="48"/>
      <c r="DZD989" s="48"/>
      <c r="DZE989" s="48"/>
      <c r="DZF989" s="48"/>
      <c r="DZG989" s="48"/>
      <c r="DZH989" s="48"/>
      <c r="DZI989" s="48"/>
      <c r="DZJ989" s="48"/>
      <c r="DZK989" s="48"/>
      <c r="DZL989" s="48"/>
      <c r="DZM989" s="48"/>
      <c r="DZN989" s="48"/>
      <c r="DZO989" s="48"/>
      <c r="DZP989" s="48"/>
      <c r="DZQ989" s="48"/>
      <c r="DZR989" s="48"/>
      <c r="DZS989" s="48"/>
      <c r="DZT989" s="48"/>
      <c r="DZU989" s="48"/>
      <c r="DZV989" s="48"/>
      <c r="DZW989" s="48"/>
      <c r="DZX989" s="48"/>
      <c r="DZY989" s="48"/>
      <c r="DZZ989" s="48"/>
      <c r="EAA989" s="48"/>
      <c r="EAB989" s="48"/>
      <c r="EAC989" s="48"/>
      <c r="EAD989" s="48"/>
      <c r="EAE989" s="48"/>
      <c r="EAF989" s="48"/>
      <c r="EAG989" s="48"/>
      <c r="EAH989" s="48"/>
      <c r="EAI989" s="48"/>
      <c r="EAJ989" s="48"/>
      <c r="EAK989" s="48"/>
      <c r="EAL989" s="48"/>
      <c r="EAM989" s="48"/>
      <c r="EAN989" s="48"/>
      <c r="EAO989" s="48"/>
      <c r="EAP989" s="48"/>
      <c r="EAQ989" s="48"/>
      <c r="EAR989" s="48"/>
      <c r="EAS989" s="48"/>
      <c r="EAT989" s="48"/>
      <c r="EAU989" s="48"/>
      <c r="EAV989" s="48"/>
      <c r="EAW989" s="48"/>
      <c r="EAX989" s="48"/>
      <c r="EAY989" s="48"/>
      <c r="EAZ989" s="48"/>
      <c r="EBA989" s="48"/>
      <c r="EBB989" s="48"/>
      <c r="EBC989" s="48"/>
      <c r="EBD989" s="48"/>
      <c r="EBE989" s="48"/>
      <c r="EBF989" s="48"/>
      <c r="EBG989" s="48"/>
      <c r="EBH989" s="48"/>
      <c r="EBI989" s="48"/>
      <c r="EBJ989" s="48"/>
      <c r="EBK989" s="48"/>
      <c r="EBL989" s="48"/>
      <c r="EBM989" s="48"/>
      <c r="EBN989" s="48"/>
      <c r="EBO989" s="48"/>
      <c r="EBP989" s="48"/>
      <c r="EBQ989" s="48"/>
      <c r="EBR989" s="48"/>
      <c r="EBS989" s="48"/>
      <c r="EBT989" s="48"/>
      <c r="EBU989" s="48"/>
      <c r="EBV989" s="48"/>
      <c r="EBW989" s="48"/>
      <c r="EBX989" s="48"/>
      <c r="EBY989" s="48"/>
      <c r="EBZ989" s="48"/>
      <c r="ECA989" s="48"/>
      <c r="ECB989" s="48"/>
      <c r="ECC989" s="48"/>
      <c r="ECD989" s="48"/>
      <c r="ECE989" s="48"/>
      <c r="ECF989" s="48"/>
      <c r="ECG989" s="48"/>
      <c r="ECH989" s="48"/>
      <c r="ECI989" s="48"/>
      <c r="ECJ989" s="48"/>
      <c r="ECK989" s="48"/>
      <c r="ECL989" s="48"/>
      <c r="ECM989" s="48"/>
      <c r="ECN989" s="48"/>
      <c r="ECO989" s="48"/>
      <c r="ECP989" s="48"/>
      <c r="ECQ989" s="48"/>
      <c r="ECR989" s="48"/>
      <c r="ECS989" s="48"/>
      <c r="ECT989" s="48"/>
      <c r="ECU989" s="48"/>
      <c r="ECV989" s="48"/>
      <c r="ECW989" s="48"/>
      <c r="ECX989" s="48"/>
      <c r="ECY989" s="48"/>
      <c r="ECZ989" s="48"/>
      <c r="EDA989" s="48"/>
      <c r="EDB989" s="48"/>
      <c r="EDC989" s="48"/>
      <c r="EDD989" s="48"/>
      <c r="EDE989" s="48"/>
      <c r="EDF989" s="48"/>
      <c r="EDG989" s="48"/>
      <c r="EDH989" s="48"/>
      <c r="EDI989" s="48"/>
      <c r="EDJ989" s="48"/>
      <c r="EDK989" s="48"/>
      <c r="EDL989" s="48"/>
      <c r="EDM989" s="48"/>
      <c r="EDN989" s="48"/>
      <c r="EDO989" s="48"/>
      <c r="EDP989" s="48"/>
      <c r="EDQ989" s="48"/>
      <c r="EDR989" s="48"/>
      <c r="EDS989" s="48"/>
      <c r="EDT989" s="48"/>
      <c r="EDU989" s="48"/>
      <c r="EDV989" s="48"/>
      <c r="EDW989" s="48"/>
      <c r="EDX989" s="48"/>
      <c r="EDY989" s="48"/>
      <c r="EDZ989" s="48"/>
      <c r="EEA989" s="48"/>
      <c r="EEB989" s="48"/>
      <c r="EEC989" s="48"/>
      <c r="EED989" s="48"/>
      <c r="EEE989" s="48"/>
      <c r="EEF989" s="48"/>
      <c r="EEG989" s="48"/>
      <c r="EEH989" s="48"/>
      <c r="EEI989" s="48"/>
      <c r="EEJ989" s="48"/>
      <c r="EEK989" s="48"/>
      <c r="EEL989" s="48"/>
      <c r="EEM989" s="48"/>
      <c r="EEN989" s="48"/>
      <c r="EEO989" s="48"/>
      <c r="EEP989" s="48"/>
      <c r="EEQ989" s="48"/>
      <c r="EER989" s="48"/>
      <c r="EES989" s="48"/>
      <c r="EET989" s="48"/>
      <c r="EEU989" s="48"/>
      <c r="EEV989" s="48"/>
      <c r="EEW989" s="48"/>
      <c r="EEX989" s="48"/>
      <c r="EEY989" s="48"/>
      <c r="EEZ989" s="48"/>
      <c r="EFA989" s="48"/>
      <c r="EFB989" s="48"/>
      <c r="EFC989" s="48"/>
      <c r="EFD989" s="48"/>
      <c r="EFE989" s="48"/>
      <c r="EFF989" s="48"/>
      <c r="EFG989" s="48"/>
      <c r="EFH989" s="48"/>
      <c r="EFI989" s="48"/>
      <c r="EFJ989" s="48"/>
      <c r="EFK989" s="48"/>
      <c r="EFL989" s="48"/>
      <c r="EFM989" s="48"/>
      <c r="EFN989" s="48"/>
      <c r="EFO989" s="48"/>
      <c r="EFP989" s="48"/>
      <c r="EFQ989" s="48"/>
      <c r="EFR989" s="48"/>
      <c r="EFS989" s="48"/>
      <c r="EFT989" s="48"/>
      <c r="EFU989" s="48"/>
      <c r="EFV989" s="48"/>
      <c r="EFW989" s="48"/>
      <c r="EFX989" s="48"/>
      <c r="EFY989" s="48"/>
      <c r="EFZ989" s="48"/>
      <c r="EGA989" s="48"/>
      <c r="EGB989" s="48"/>
      <c r="EGC989" s="48"/>
      <c r="EGD989" s="48"/>
      <c r="EGE989" s="48"/>
      <c r="EGF989" s="48"/>
      <c r="EGG989" s="48"/>
      <c r="EGH989" s="48"/>
      <c r="EGI989" s="48"/>
      <c r="EGJ989" s="48"/>
      <c r="EGK989" s="48"/>
      <c r="EGL989" s="48"/>
      <c r="EGM989" s="48"/>
      <c r="EGN989" s="48"/>
      <c r="EGO989" s="48"/>
      <c r="EGP989" s="48"/>
      <c r="EGQ989" s="48"/>
      <c r="EGR989" s="48"/>
      <c r="EGS989" s="48"/>
      <c r="EGT989" s="48"/>
      <c r="EGU989" s="48"/>
      <c r="EGV989" s="48"/>
      <c r="EGW989" s="48"/>
      <c r="EGX989" s="48"/>
      <c r="EGY989" s="48"/>
      <c r="EGZ989" s="48"/>
      <c r="EHA989" s="48"/>
      <c r="EHB989" s="48"/>
      <c r="EHC989" s="48"/>
      <c r="EHD989" s="48"/>
      <c r="EHE989" s="48"/>
      <c r="EHF989" s="48"/>
      <c r="EHG989" s="48"/>
      <c r="EHH989" s="48"/>
      <c r="EHI989" s="48"/>
      <c r="EHJ989" s="48"/>
      <c r="EHK989" s="48"/>
      <c r="EHL989" s="48"/>
      <c r="EHM989" s="48"/>
      <c r="EHN989" s="48"/>
      <c r="EHO989" s="48"/>
      <c r="EHP989" s="48"/>
      <c r="EHQ989" s="48"/>
      <c r="EHR989" s="48"/>
      <c r="EHS989" s="48"/>
      <c r="EHT989" s="48"/>
      <c r="EHU989" s="48"/>
      <c r="EHV989" s="48"/>
      <c r="EHW989" s="48"/>
      <c r="EHX989" s="48"/>
      <c r="EHY989" s="48"/>
      <c r="EHZ989" s="48"/>
      <c r="EIA989" s="48"/>
      <c r="EIB989" s="48"/>
      <c r="EIC989" s="48"/>
      <c r="EID989" s="48"/>
      <c r="EIE989" s="48"/>
      <c r="EIF989" s="48"/>
      <c r="EIG989" s="48"/>
      <c r="EIH989" s="48"/>
      <c r="EII989" s="48"/>
      <c r="EIJ989" s="48"/>
      <c r="EIK989" s="48"/>
      <c r="EIL989" s="48"/>
      <c r="EIM989" s="48"/>
      <c r="EIN989" s="48"/>
      <c r="EIO989" s="48"/>
      <c r="EIP989" s="48"/>
      <c r="EIQ989" s="48"/>
      <c r="EIR989" s="48"/>
      <c r="EIS989" s="48"/>
      <c r="EIT989" s="48"/>
      <c r="EIU989" s="48"/>
      <c r="EIV989" s="48"/>
      <c r="EIW989" s="48"/>
      <c r="EIX989" s="48"/>
      <c r="EIY989" s="48"/>
      <c r="EIZ989" s="48"/>
      <c r="EJA989" s="48"/>
      <c r="EJB989" s="48"/>
      <c r="EJC989" s="48"/>
      <c r="EJD989" s="48"/>
      <c r="EJE989" s="48"/>
      <c r="EJF989" s="48"/>
      <c r="EJG989" s="48"/>
      <c r="EJH989" s="48"/>
      <c r="EJI989" s="48"/>
      <c r="EJJ989" s="48"/>
      <c r="EJK989" s="48"/>
      <c r="EJL989" s="48"/>
      <c r="EJM989" s="48"/>
      <c r="EJN989" s="48"/>
      <c r="EJO989" s="48"/>
      <c r="EJP989" s="48"/>
      <c r="EJQ989" s="48"/>
      <c r="EJR989" s="48"/>
      <c r="EJS989" s="48"/>
      <c r="EJT989" s="48"/>
      <c r="EJU989" s="48"/>
      <c r="EJV989" s="48"/>
      <c r="EJW989" s="48"/>
      <c r="EJX989" s="48"/>
      <c r="EJY989" s="48"/>
      <c r="EJZ989" s="48"/>
      <c r="EKA989" s="48"/>
      <c r="EKB989" s="48"/>
      <c r="EKC989" s="48"/>
      <c r="EKD989" s="48"/>
      <c r="EKE989" s="48"/>
      <c r="EKF989" s="48"/>
      <c r="EKG989" s="48"/>
      <c r="EKH989" s="48"/>
      <c r="EKI989" s="48"/>
      <c r="EKJ989" s="48"/>
      <c r="EKK989" s="48"/>
      <c r="EKL989" s="48"/>
      <c r="EKM989" s="48"/>
      <c r="EKN989" s="48"/>
      <c r="EKO989" s="48"/>
      <c r="EKP989" s="48"/>
      <c r="EKQ989" s="48"/>
      <c r="EKR989" s="48"/>
      <c r="EKS989" s="48"/>
      <c r="EKT989" s="48"/>
      <c r="EKU989" s="48"/>
      <c r="EKV989" s="48"/>
      <c r="EKW989" s="48"/>
      <c r="EKX989" s="48"/>
      <c r="EKY989" s="48"/>
      <c r="EKZ989" s="48"/>
      <c r="ELA989" s="48"/>
      <c r="ELB989" s="48"/>
      <c r="ELC989" s="48"/>
      <c r="ELD989" s="48"/>
      <c r="ELE989" s="48"/>
      <c r="ELF989" s="48"/>
      <c r="ELG989" s="48"/>
      <c r="ELH989" s="48"/>
      <c r="ELI989" s="48"/>
      <c r="ELJ989" s="48"/>
      <c r="ELK989" s="48"/>
      <c r="ELL989" s="48"/>
      <c r="ELM989" s="48"/>
      <c r="ELN989" s="48"/>
      <c r="ELO989" s="48"/>
      <c r="ELP989" s="48"/>
      <c r="ELQ989" s="48"/>
      <c r="ELR989" s="48"/>
      <c r="ELS989" s="48"/>
      <c r="ELT989" s="48"/>
      <c r="ELU989" s="48"/>
      <c r="ELV989" s="48"/>
      <c r="ELW989" s="48"/>
      <c r="ELX989" s="48"/>
      <c r="ELY989" s="48"/>
      <c r="ELZ989" s="48"/>
      <c r="EMA989" s="48"/>
      <c r="EMB989" s="48"/>
      <c r="EMC989" s="48"/>
      <c r="EMD989" s="48"/>
      <c r="EME989" s="48"/>
      <c r="EMF989" s="48"/>
      <c r="EMG989" s="48"/>
      <c r="EMH989" s="48"/>
      <c r="EMI989" s="48"/>
      <c r="EMJ989" s="48"/>
      <c r="EMK989" s="48"/>
      <c r="EML989" s="48"/>
      <c r="EMM989" s="48"/>
      <c r="EMN989" s="48"/>
      <c r="EMO989" s="48"/>
      <c r="EMP989" s="48"/>
      <c r="EMQ989" s="48"/>
      <c r="EMR989" s="48"/>
      <c r="EMS989" s="48"/>
      <c r="EMT989" s="48"/>
      <c r="EMU989" s="48"/>
      <c r="EMV989" s="48"/>
      <c r="EMW989" s="48"/>
      <c r="EMX989" s="48"/>
      <c r="EMY989" s="48"/>
      <c r="EMZ989" s="48"/>
      <c r="ENA989" s="48"/>
      <c r="ENB989" s="48"/>
      <c r="ENC989" s="48"/>
      <c r="END989" s="48"/>
      <c r="ENE989" s="48"/>
      <c r="ENF989" s="48"/>
      <c r="ENG989" s="48"/>
      <c r="ENH989" s="48"/>
      <c r="ENI989" s="48"/>
      <c r="ENJ989" s="48"/>
      <c r="ENK989" s="48"/>
      <c r="ENL989" s="48"/>
      <c r="ENM989" s="48"/>
      <c r="ENN989" s="48"/>
      <c r="ENO989" s="48"/>
      <c r="ENP989" s="48"/>
      <c r="ENQ989" s="48"/>
      <c r="ENR989" s="48"/>
      <c r="ENS989" s="48"/>
      <c r="ENT989" s="48"/>
      <c r="ENU989" s="48"/>
      <c r="ENV989" s="48"/>
      <c r="ENW989" s="48"/>
      <c r="ENX989" s="48"/>
      <c r="ENY989" s="48"/>
      <c r="ENZ989" s="48"/>
      <c r="EOA989" s="48"/>
      <c r="EOB989" s="48"/>
      <c r="EOC989" s="48"/>
      <c r="EOD989" s="48"/>
      <c r="EOE989" s="48"/>
      <c r="EOF989" s="48"/>
      <c r="EOG989" s="48"/>
      <c r="EOH989" s="48"/>
      <c r="EOI989" s="48"/>
      <c r="EOJ989" s="48"/>
      <c r="EOK989" s="48"/>
      <c r="EOL989" s="48"/>
      <c r="EOM989" s="48"/>
      <c r="EON989" s="48"/>
      <c r="EOO989" s="48"/>
      <c r="EOP989" s="48"/>
      <c r="EOQ989" s="48"/>
      <c r="EOR989" s="48"/>
      <c r="EOS989" s="48"/>
      <c r="EOT989" s="48"/>
      <c r="EOU989" s="48"/>
      <c r="EOV989" s="48"/>
      <c r="EOW989" s="48"/>
      <c r="EOX989" s="48"/>
      <c r="EOY989" s="48"/>
      <c r="EOZ989" s="48"/>
      <c r="EPA989" s="48"/>
      <c r="EPB989" s="48"/>
      <c r="EPC989" s="48"/>
      <c r="EPD989" s="48"/>
      <c r="EPE989" s="48"/>
      <c r="EPF989" s="48"/>
      <c r="EPG989" s="48"/>
      <c r="EPH989" s="48"/>
      <c r="EPI989" s="48"/>
      <c r="EPJ989" s="48"/>
      <c r="EPK989" s="48"/>
      <c r="EPL989" s="48"/>
      <c r="EPM989" s="48"/>
      <c r="EPN989" s="48"/>
      <c r="EPO989" s="48"/>
      <c r="EPP989" s="48"/>
      <c r="EPQ989" s="48"/>
      <c r="EPR989" s="48"/>
      <c r="EPS989" s="48"/>
      <c r="EPT989" s="48"/>
      <c r="EPU989" s="48"/>
      <c r="EPV989" s="48"/>
      <c r="EPW989" s="48"/>
      <c r="EPX989" s="48"/>
      <c r="EPY989" s="48"/>
      <c r="EPZ989" s="48"/>
      <c r="EQA989" s="48"/>
      <c r="EQB989" s="48"/>
      <c r="EQC989" s="48"/>
      <c r="EQD989" s="48"/>
      <c r="EQE989" s="48"/>
      <c r="EQF989" s="48"/>
      <c r="EQG989" s="48"/>
      <c r="EQH989" s="48"/>
      <c r="EQI989" s="48"/>
      <c r="EQJ989" s="48"/>
      <c r="EQK989" s="48"/>
      <c r="EQL989" s="48"/>
      <c r="EQM989" s="48"/>
      <c r="EQN989" s="48"/>
      <c r="EQO989" s="48"/>
      <c r="EQP989" s="48"/>
      <c r="EQQ989" s="48"/>
      <c r="EQR989" s="48"/>
      <c r="EQS989" s="48"/>
      <c r="EQT989" s="48"/>
      <c r="EQU989" s="48"/>
      <c r="EQV989" s="48"/>
      <c r="EQW989" s="48"/>
      <c r="EQX989" s="48"/>
      <c r="EQY989" s="48"/>
      <c r="EQZ989" s="48"/>
      <c r="ERA989" s="48"/>
      <c r="ERB989" s="48"/>
      <c r="ERC989" s="48"/>
      <c r="ERD989" s="48"/>
      <c r="ERE989" s="48"/>
      <c r="ERF989" s="48"/>
      <c r="ERG989" s="48"/>
      <c r="ERH989" s="48"/>
      <c r="ERI989" s="48"/>
      <c r="ERJ989" s="48"/>
      <c r="ERK989" s="48"/>
      <c r="ERL989" s="48"/>
      <c r="ERM989" s="48"/>
      <c r="ERN989" s="48"/>
      <c r="ERO989" s="48"/>
      <c r="ERP989" s="48"/>
      <c r="ERQ989" s="48"/>
      <c r="ERR989" s="48"/>
      <c r="ERS989" s="48"/>
      <c r="ERT989" s="48"/>
      <c r="ERU989" s="48"/>
      <c r="ERV989" s="48"/>
      <c r="ERW989" s="48"/>
      <c r="ERX989" s="48"/>
      <c r="ERY989" s="48"/>
      <c r="ERZ989" s="48"/>
      <c r="ESA989" s="48"/>
      <c r="ESB989" s="48"/>
      <c r="ESC989" s="48"/>
      <c r="ESD989" s="48"/>
      <c r="ESE989" s="48"/>
      <c r="ESF989" s="48"/>
      <c r="ESG989" s="48"/>
      <c r="ESH989" s="48"/>
      <c r="ESI989" s="48"/>
      <c r="ESJ989" s="48"/>
      <c r="ESK989" s="48"/>
      <c r="ESL989" s="48"/>
      <c r="ESM989" s="48"/>
      <c r="ESN989" s="48"/>
      <c r="ESO989" s="48"/>
      <c r="ESP989" s="48"/>
      <c r="ESQ989" s="48"/>
      <c r="ESR989" s="48"/>
      <c r="ESS989" s="48"/>
      <c r="EST989" s="48"/>
      <c r="ESU989" s="48"/>
      <c r="ESV989" s="48"/>
      <c r="ESW989" s="48"/>
      <c r="ESX989" s="48"/>
      <c r="ESY989" s="48"/>
      <c r="ESZ989" s="48"/>
      <c r="ETA989" s="48"/>
      <c r="ETB989" s="48"/>
      <c r="ETC989" s="48"/>
      <c r="ETD989" s="48"/>
      <c r="ETE989" s="48"/>
      <c r="ETF989" s="48"/>
      <c r="ETG989" s="48"/>
      <c r="ETH989" s="48"/>
      <c r="ETI989" s="48"/>
      <c r="ETJ989" s="48"/>
      <c r="ETK989" s="48"/>
      <c r="ETL989" s="48"/>
      <c r="ETM989" s="48"/>
      <c r="ETN989" s="48"/>
      <c r="ETO989" s="48"/>
      <c r="ETP989" s="48"/>
      <c r="ETQ989" s="48"/>
      <c r="ETR989" s="48"/>
      <c r="ETS989" s="48"/>
      <c r="ETT989" s="48"/>
      <c r="ETU989" s="48"/>
      <c r="ETV989" s="48"/>
      <c r="ETW989" s="48"/>
      <c r="ETX989" s="48"/>
      <c r="ETY989" s="48"/>
      <c r="ETZ989" s="48"/>
      <c r="EUA989" s="48"/>
      <c r="EUB989" s="48"/>
      <c r="EUC989" s="48"/>
      <c r="EUD989" s="48"/>
      <c r="EUE989" s="48"/>
      <c r="EUF989" s="48"/>
      <c r="EUG989" s="48"/>
      <c r="EUH989" s="48"/>
      <c r="EUI989" s="48"/>
      <c r="EUJ989" s="48"/>
      <c r="EUK989" s="48"/>
      <c r="EUL989" s="48"/>
      <c r="EUM989" s="48"/>
      <c r="EUN989" s="48"/>
      <c r="EUO989" s="48"/>
      <c r="EUP989" s="48"/>
      <c r="EUQ989" s="48"/>
      <c r="EUR989" s="48"/>
      <c r="EUS989" s="48"/>
      <c r="EUT989" s="48"/>
      <c r="EUU989" s="48"/>
      <c r="EUV989" s="48"/>
      <c r="EUW989" s="48"/>
      <c r="EUX989" s="48"/>
      <c r="EUY989" s="48"/>
      <c r="EUZ989" s="48"/>
      <c r="EVA989" s="48"/>
      <c r="EVB989" s="48"/>
      <c r="EVC989" s="48"/>
      <c r="EVD989" s="48"/>
      <c r="EVE989" s="48"/>
      <c r="EVF989" s="48"/>
      <c r="EVG989" s="48"/>
      <c r="EVH989" s="48"/>
      <c r="EVI989" s="48"/>
      <c r="EVJ989" s="48"/>
      <c r="EVK989" s="48"/>
      <c r="EVL989" s="48"/>
      <c r="EVM989" s="48"/>
      <c r="EVN989" s="48"/>
      <c r="EVO989" s="48"/>
      <c r="EVP989" s="48"/>
      <c r="EVQ989" s="48"/>
      <c r="EVR989" s="48"/>
      <c r="EVS989" s="48"/>
      <c r="EVT989" s="48"/>
      <c r="EVU989" s="48"/>
      <c r="EVV989" s="48"/>
      <c r="EVW989" s="48"/>
      <c r="EVX989" s="48"/>
      <c r="EVY989" s="48"/>
      <c r="EVZ989" s="48"/>
      <c r="EWA989" s="48"/>
      <c r="EWB989" s="48"/>
      <c r="EWC989" s="48"/>
      <c r="EWD989" s="48"/>
      <c r="EWE989" s="48"/>
      <c r="EWF989" s="48"/>
      <c r="EWG989" s="48"/>
      <c r="EWH989" s="48"/>
      <c r="EWI989" s="48"/>
      <c r="EWJ989" s="48"/>
      <c r="EWK989" s="48"/>
      <c r="EWL989" s="48"/>
      <c r="EWM989" s="48"/>
      <c r="EWN989" s="48"/>
      <c r="EWO989" s="48"/>
      <c r="EWP989" s="48"/>
      <c r="EWQ989" s="48"/>
      <c r="EWR989" s="48"/>
      <c r="EWS989" s="48"/>
      <c r="EWT989" s="48"/>
      <c r="EWU989" s="48"/>
      <c r="EWV989" s="48"/>
      <c r="EWW989" s="48"/>
      <c r="EWX989" s="48"/>
      <c r="EWY989" s="48"/>
      <c r="EWZ989" s="48"/>
      <c r="EXA989" s="48"/>
      <c r="EXB989" s="48"/>
      <c r="EXC989" s="48"/>
      <c r="EXD989" s="48"/>
      <c r="EXE989" s="48"/>
      <c r="EXF989" s="48"/>
      <c r="EXG989" s="48"/>
      <c r="EXH989" s="48"/>
      <c r="EXI989" s="48"/>
      <c r="EXJ989" s="48"/>
      <c r="EXK989" s="48"/>
      <c r="EXL989" s="48"/>
      <c r="EXM989" s="48"/>
      <c r="EXN989" s="48"/>
      <c r="EXO989" s="48"/>
      <c r="EXP989" s="48"/>
      <c r="EXQ989" s="48"/>
      <c r="EXR989" s="48"/>
      <c r="EXS989" s="48"/>
      <c r="EXT989" s="48"/>
      <c r="EXU989" s="48"/>
      <c r="EXV989" s="48"/>
      <c r="EXW989" s="48"/>
      <c r="EXX989" s="48"/>
      <c r="EXY989" s="48"/>
      <c r="EXZ989" s="48"/>
      <c r="EYA989" s="48"/>
      <c r="EYB989" s="48"/>
      <c r="EYC989" s="48"/>
      <c r="EYD989" s="48"/>
      <c r="EYE989" s="48"/>
      <c r="EYF989" s="48"/>
      <c r="EYG989" s="48"/>
      <c r="EYH989" s="48"/>
      <c r="EYI989" s="48"/>
      <c r="EYJ989" s="48"/>
      <c r="EYK989" s="48"/>
      <c r="EYL989" s="48"/>
      <c r="EYM989" s="48"/>
      <c r="EYN989" s="48"/>
      <c r="EYO989" s="48"/>
      <c r="EYP989" s="48"/>
      <c r="EYQ989" s="48"/>
      <c r="EYR989" s="48"/>
      <c r="EYS989" s="48"/>
      <c r="EYT989" s="48"/>
      <c r="EYU989" s="48"/>
      <c r="EYV989" s="48"/>
      <c r="EYW989" s="48"/>
      <c r="EYX989" s="48"/>
      <c r="EYY989" s="48"/>
      <c r="EYZ989" s="48"/>
      <c r="EZA989" s="48"/>
      <c r="EZB989" s="48"/>
      <c r="EZC989" s="48"/>
      <c r="EZD989" s="48"/>
      <c r="EZE989" s="48"/>
      <c r="EZF989" s="48"/>
      <c r="EZG989" s="48"/>
      <c r="EZH989" s="48"/>
      <c r="EZI989" s="48"/>
      <c r="EZJ989" s="48"/>
      <c r="EZK989" s="48"/>
      <c r="EZL989" s="48"/>
      <c r="EZM989" s="48"/>
      <c r="EZN989" s="48"/>
      <c r="EZO989" s="48"/>
      <c r="EZP989" s="48"/>
      <c r="EZQ989" s="48"/>
      <c r="EZR989" s="48"/>
      <c r="EZS989" s="48"/>
      <c r="EZT989" s="48"/>
      <c r="EZU989" s="48"/>
      <c r="EZV989" s="48"/>
      <c r="EZW989" s="48"/>
      <c r="EZX989" s="48"/>
      <c r="EZY989" s="48"/>
      <c r="EZZ989" s="48"/>
      <c r="FAA989" s="48"/>
      <c r="FAB989" s="48"/>
      <c r="FAC989" s="48"/>
      <c r="FAD989" s="48"/>
      <c r="FAE989" s="48"/>
      <c r="FAF989" s="48"/>
      <c r="FAG989" s="48"/>
      <c r="FAH989" s="48"/>
      <c r="FAI989" s="48"/>
      <c r="FAJ989" s="48"/>
      <c r="FAK989" s="48"/>
      <c r="FAL989" s="48"/>
      <c r="FAM989" s="48"/>
      <c r="FAN989" s="48"/>
      <c r="FAO989" s="48"/>
      <c r="FAP989" s="48"/>
      <c r="FAQ989" s="48"/>
      <c r="FAR989" s="48"/>
      <c r="FAS989" s="48"/>
      <c r="FAT989" s="48"/>
      <c r="FAU989" s="48"/>
      <c r="FAV989" s="48"/>
      <c r="FAW989" s="48"/>
      <c r="FAX989" s="48"/>
      <c r="FAY989" s="48"/>
      <c r="FAZ989" s="48"/>
      <c r="FBA989" s="48"/>
      <c r="FBB989" s="48"/>
      <c r="FBC989" s="48"/>
      <c r="FBD989" s="48"/>
      <c r="FBE989" s="48"/>
      <c r="FBF989" s="48"/>
      <c r="FBG989" s="48"/>
      <c r="FBH989" s="48"/>
      <c r="FBI989" s="48"/>
      <c r="FBJ989" s="48"/>
      <c r="FBK989" s="48"/>
      <c r="FBL989" s="48"/>
      <c r="FBM989" s="48"/>
      <c r="FBN989" s="48"/>
      <c r="FBO989" s="48"/>
      <c r="FBP989" s="48"/>
      <c r="FBQ989" s="48"/>
      <c r="FBR989" s="48"/>
      <c r="FBS989" s="48"/>
      <c r="FBT989" s="48"/>
      <c r="FBU989" s="48"/>
      <c r="FBV989" s="48"/>
      <c r="FBW989" s="48"/>
      <c r="FBX989" s="48"/>
      <c r="FBY989" s="48"/>
      <c r="FBZ989" s="48"/>
      <c r="FCA989" s="48"/>
      <c r="FCB989" s="48"/>
      <c r="FCC989" s="48"/>
      <c r="FCD989" s="48"/>
      <c r="FCE989" s="48"/>
      <c r="FCF989" s="48"/>
      <c r="FCG989" s="48"/>
      <c r="FCH989" s="48"/>
      <c r="FCI989" s="48"/>
      <c r="FCJ989" s="48"/>
      <c r="FCK989" s="48"/>
      <c r="FCL989" s="48"/>
      <c r="FCM989" s="48"/>
      <c r="FCN989" s="48"/>
      <c r="FCO989" s="48"/>
      <c r="FCP989" s="48"/>
      <c r="FCQ989" s="48"/>
      <c r="FCR989" s="48"/>
      <c r="FCS989" s="48"/>
      <c r="FCT989" s="48"/>
      <c r="FCU989" s="48"/>
      <c r="FCV989" s="48"/>
      <c r="FCW989" s="48"/>
      <c r="FCX989" s="48"/>
      <c r="FCY989" s="48"/>
      <c r="FCZ989" s="48"/>
      <c r="FDA989" s="48"/>
      <c r="FDB989" s="48"/>
      <c r="FDC989" s="48"/>
      <c r="FDD989" s="48"/>
      <c r="FDE989" s="48"/>
      <c r="FDF989" s="48"/>
      <c r="FDG989" s="48"/>
      <c r="FDH989" s="48"/>
      <c r="FDI989" s="48"/>
      <c r="FDJ989" s="48"/>
      <c r="FDK989" s="48"/>
      <c r="FDL989" s="48"/>
      <c r="FDM989" s="48"/>
      <c r="FDN989" s="48"/>
      <c r="FDO989" s="48"/>
      <c r="FDP989" s="48"/>
      <c r="FDQ989" s="48"/>
      <c r="FDR989" s="48"/>
      <c r="FDS989" s="48"/>
      <c r="FDT989" s="48"/>
      <c r="FDU989" s="48"/>
      <c r="FDV989" s="48"/>
      <c r="FDW989" s="48"/>
      <c r="FDX989" s="48"/>
      <c r="FDY989" s="48"/>
      <c r="FDZ989" s="48"/>
      <c r="FEA989" s="48"/>
      <c r="FEB989" s="48"/>
      <c r="FEC989" s="48"/>
      <c r="FED989" s="48"/>
      <c r="FEE989" s="48"/>
      <c r="FEF989" s="48"/>
      <c r="FEG989" s="48"/>
      <c r="FEH989" s="48"/>
      <c r="FEI989" s="48"/>
      <c r="FEJ989" s="48"/>
      <c r="FEK989" s="48"/>
      <c r="FEL989" s="48"/>
      <c r="FEM989" s="48"/>
      <c r="FEN989" s="48"/>
      <c r="FEO989" s="48"/>
      <c r="FEP989" s="48"/>
      <c r="FEQ989" s="48"/>
      <c r="FER989" s="48"/>
      <c r="FES989" s="48"/>
      <c r="FET989" s="48"/>
      <c r="FEU989" s="48"/>
      <c r="FEV989" s="48"/>
      <c r="FEW989" s="48"/>
      <c r="FEX989" s="48"/>
      <c r="FEY989" s="48"/>
      <c r="FEZ989" s="48"/>
      <c r="FFA989" s="48"/>
      <c r="FFB989" s="48"/>
      <c r="FFC989" s="48"/>
      <c r="FFD989" s="48"/>
      <c r="FFE989" s="48"/>
      <c r="FFF989" s="48"/>
      <c r="FFG989" s="48"/>
      <c r="FFH989" s="48"/>
      <c r="FFI989" s="48"/>
      <c r="FFJ989" s="48"/>
      <c r="FFK989" s="48"/>
      <c r="FFL989" s="48"/>
      <c r="FFM989" s="48"/>
      <c r="FFN989" s="48"/>
      <c r="FFO989" s="48"/>
      <c r="FFP989" s="48"/>
      <c r="FFQ989" s="48"/>
      <c r="FFR989" s="48"/>
      <c r="FFS989" s="48"/>
      <c r="FFT989" s="48"/>
      <c r="FFU989" s="48"/>
      <c r="FFV989" s="48"/>
      <c r="FFW989" s="48"/>
      <c r="FFX989" s="48"/>
      <c r="FFY989" s="48"/>
      <c r="FFZ989" s="48"/>
      <c r="FGA989" s="48"/>
      <c r="FGB989" s="48"/>
      <c r="FGC989" s="48"/>
      <c r="FGD989" s="48"/>
      <c r="FGE989" s="48"/>
      <c r="FGF989" s="48"/>
      <c r="FGG989" s="48"/>
      <c r="FGH989" s="48"/>
      <c r="FGI989" s="48"/>
      <c r="FGJ989" s="48"/>
      <c r="FGK989" s="48"/>
      <c r="FGL989" s="48"/>
      <c r="FGM989" s="48"/>
      <c r="FGN989" s="48"/>
      <c r="FGO989" s="48"/>
      <c r="FGP989" s="48"/>
      <c r="FGQ989" s="48"/>
      <c r="FGR989" s="48"/>
      <c r="FGS989" s="48"/>
      <c r="FGT989" s="48"/>
      <c r="FGU989" s="48"/>
      <c r="FGV989" s="48"/>
      <c r="FGW989" s="48"/>
      <c r="FGX989" s="48"/>
      <c r="FGY989" s="48"/>
      <c r="FGZ989" s="48"/>
      <c r="FHA989" s="48"/>
      <c r="FHB989" s="48"/>
      <c r="FHC989" s="48"/>
      <c r="FHD989" s="48"/>
      <c r="FHE989" s="48"/>
      <c r="FHF989" s="48"/>
      <c r="FHG989" s="48"/>
      <c r="FHH989" s="48"/>
      <c r="FHI989" s="48"/>
      <c r="FHJ989" s="48"/>
      <c r="FHK989" s="48"/>
      <c r="FHL989" s="48"/>
      <c r="FHM989" s="48"/>
      <c r="FHN989" s="48"/>
      <c r="FHO989" s="48"/>
      <c r="FHP989" s="48"/>
      <c r="FHQ989" s="48"/>
      <c r="FHR989" s="48"/>
      <c r="FHS989" s="48"/>
      <c r="FHT989" s="48"/>
      <c r="FHU989" s="48"/>
      <c r="FHV989" s="48"/>
      <c r="FHW989" s="48"/>
      <c r="FHX989" s="48"/>
      <c r="FHY989" s="48"/>
      <c r="FHZ989" s="48"/>
      <c r="FIA989" s="48"/>
      <c r="FIB989" s="48"/>
      <c r="FIC989" s="48"/>
      <c r="FID989" s="48"/>
      <c r="FIE989" s="48"/>
      <c r="FIF989" s="48"/>
      <c r="FIG989" s="48"/>
      <c r="FIH989" s="48"/>
      <c r="FII989" s="48"/>
      <c r="FIJ989" s="48"/>
      <c r="FIK989" s="48"/>
      <c r="FIL989" s="48"/>
      <c r="FIM989" s="48"/>
      <c r="FIN989" s="48"/>
      <c r="FIO989" s="48"/>
      <c r="FIP989" s="48"/>
      <c r="FIQ989" s="48"/>
      <c r="FIR989" s="48"/>
      <c r="FIS989" s="48"/>
      <c r="FIT989" s="48"/>
      <c r="FIU989" s="48"/>
      <c r="FIV989" s="48"/>
      <c r="FIW989" s="48"/>
      <c r="FIX989" s="48"/>
      <c r="FIY989" s="48"/>
      <c r="FIZ989" s="48"/>
      <c r="FJA989" s="48"/>
      <c r="FJB989" s="48"/>
      <c r="FJC989" s="48"/>
      <c r="FJD989" s="48"/>
      <c r="FJE989" s="48"/>
      <c r="FJF989" s="48"/>
      <c r="FJG989" s="48"/>
      <c r="FJH989" s="48"/>
      <c r="FJI989" s="48"/>
      <c r="FJJ989" s="48"/>
      <c r="FJK989" s="48"/>
      <c r="FJL989" s="48"/>
      <c r="FJM989" s="48"/>
      <c r="FJN989" s="48"/>
      <c r="FJO989" s="48"/>
      <c r="FJP989" s="48"/>
      <c r="FJQ989" s="48"/>
      <c r="FJR989" s="48"/>
      <c r="FJS989" s="48"/>
      <c r="FJT989" s="48"/>
      <c r="FJU989" s="48"/>
      <c r="FJV989" s="48"/>
      <c r="FJW989" s="48"/>
      <c r="FJX989" s="48"/>
      <c r="FJY989" s="48"/>
      <c r="FJZ989" s="48"/>
      <c r="FKA989" s="48"/>
      <c r="FKB989" s="48"/>
      <c r="FKC989" s="48"/>
      <c r="FKD989" s="48"/>
      <c r="FKE989" s="48"/>
      <c r="FKF989" s="48"/>
      <c r="FKG989" s="48"/>
      <c r="FKH989" s="48"/>
      <c r="FKI989" s="48"/>
      <c r="FKJ989" s="48"/>
      <c r="FKK989" s="48"/>
      <c r="FKL989" s="48"/>
      <c r="FKM989" s="48"/>
      <c r="FKN989" s="48"/>
      <c r="FKO989" s="48"/>
      <c r="FKP989" s="48"/>
      <c r="FKQ989" s="48"/>
      <c r="FKR989" s="48"/>
      <c r="FKS989" s="48"/>
      <c r="FKT989" s="48"/>
      <c r="FKU989" s="48"/>
      <c r="FKV989" s="48"/>
      <c r="FKW989" s="48"/>
      <c r="FKX989" s="48"/>
      <c r="FKY989" s="48"/>
      <c r="FKZ989" s="48"/>
      <c r="FLA989" s="48"/>
      <c r="FLB989" s="48"/>
      <c r="FLC989" s="48"/>
      <c r="FLD989" s="48"/>
      <c r="FLE989" s="48"/>
      <c r="FLF989" s="48"/>
      <c r="FLG989" s="48"/>
      <c r="FLH989" s="48"/>
      <c r="FLI989" s="48"/>
      <c r="FLJ989" s="48"/>
      <c r="FLK989" s="48"/>
      <c r="FLL989" s="48"/>
      <c r="FLM989" s="48"/>
      <c r="FLN989" s="48"/>
      <c r="FLO989" s="48"/>
      <c r="FLP989" s="48"/>
      <c r="FLQ989" s="48"/>
      <c r="FLR989" s="48"/>
      <c r="FLS989" s="48"/>
      <c r="FLT989" s="48"/>
      <c r="FLU989" s="48"/>
      <c r="FLV989" s="48"/>
      <c r="FLW989" s="48"/>
      <c r="FLX989" s="48"/>
      <c r="FLY989" s="48"/>
      <c r="FLZ989" s="48"/>
      <c r="FMA989" s="48"/>
      <c r="FMB989" s="48"/>
      <c r="FMC989" s="48"/>
      <c r="FMD989" s="48"/>
      <c r="FME989" s="48"/>
      <c r="FMF989" s="48"/>
      <c r="FMG989" s="48"/>
      <c r="FMH989" s="48"/>
      <c r="FMI989" s="48"/>
      <c r="FMJ989" s="48"/>
      <c r="FMK989" s="48"/>
      <c r="FML989" s="48"/>
      <c r="FMM989" s="48"/>
      <c r="FMN989" s="48"/>
      <c r="FMO989" s="48"/>
      <c r="FMP989" s="48"/>
      <c r="FMQ989" s="48"/>
      <c r="FMR989" s="48"/>
      <c r="FMS989" s="48"/>
      <c r="FMT989" s="48"/>
      <c r="FMU989" s="48"/>
      <c r="FMV989" s="48"/>
      <c r="FMW989" s="48"/>
      <c r="FMX989" s="48"/>
      <c r="FMY989" s="48"/>
      <c r="FMZ989" s="48"/>
      <c r="FNA989" s="48"/>
      <c r="FNB989" s="48"/>
      <c r="FNC989" s="48"/>
      <c r="FND989" s="48"/>
      <c r="FNE989" s="48"/>
      <c r="FNF989" s="48"/>
      <c r="FNG989" s="48"/>
      <c r="FNH989" s="48"/>
      <c r="FNI989" s="48"/>
      <c r="FNJ989" s="48"/>
      <c r="FNK989" s="48"/>
      <c r="FNL989" s="48"/>
      <c r="FNM989" s="48"/>
      <c r="FNN989" s="48"/>
      <c r="FNO989" s="48"/>
      <c r="FNP989" s="48"/>
      <c r="FNQ989" s="48"/>
      <c r="FNR989" s="48"/>
      <c r="FNS989" s="48"/>
      <c r="FNT989" s="48"/>
      <c r="FNU989" s="48"/>
      <c r="FNV989" s="48"/>
      <c r="FNW989" s="48"/>
      <c r="FNX989" s="48"/>
      <c r="FNY989" s="48"/>
      <c r="FNZ989" s="48"/>
      <c r="FOA989" s="48"/>
      <c r="FOB989" s="48"/>
      <c r="FOC989" s="48"/>
      <c r="FOD989" s="48"/>
      <c r="FOE989" s="48"/>
      <c r="FOF989" s="48"/>
      <c r="FOG989" s="48"/>
      <c r="FOH989" s="48"/>
      <c r="FOI989" s="48"/>
      <c r="FOJ989" s="48"/>
      <c r="FOK989" s="48"/>
      <c r="FOL989" s="48"/>
      <c r="FOM989" s="48"/>
      <c r="FON989" s="48"/>
      <c r="FOO989" s="48"/>
      <c r="FOP989" s="48"/>
      <c r="FOQ989" s="48"/>
      <c r="FOR989" s="48"/>
      <c r="FOS989" s="48"/>
      <c r="FOT989" s="48"/>
      <c r="FOU989" s="48"/>
      <c r="FOV989" s="48"/>
      <c r="FOW989" s="48"/>
      <c r="FOX989" s="48"/>
      <c r="FOY989" s="48"/>
      <c r="FOZ989" s="48"/>
      <c r="FPA989" s="48"/>
      <c r="FPB989" s="48"/>
      <c r="FPC989" s="48"/>
      <c r="FPD989" s="48"/>
      <c r="FPE989" s="48"/>
      <c r="FPF989" s="48"/>
      <c r="FPG989" s="48"/>
      <c r="FPH989" s="48"/>
      <c r="FPI989" s="48"/>
      <c r="FPJ989" s="48"/>
      <c r="FPK989" s="48"/>
      <c r="FPL989" s="48"/>
      <c r="FPM989" s="48"/>
      <c r="FPN989" s="48"/>
      <c r="FPO989" s="48"/>
      <c r="FPP989" s="48"/>
      <c r="FPQ989" s="48"/>
      <c r="FPR989" s="48"/>
      <c r="FPS989" s="48"/>
      <c r="FPT989" s="48"/>
      <c r="FPU989" s="48"/>
      <c r="FPV989" s="48"/>
      <c r="FPW989" s="48"/>
      <c r="FPX989" s="48"/>
      <c r="FPY989" s="48"/>
      <c r="FPZ989" s="48"/>
      <c r="FQA989" s="48"/>
      <c r="FQB989" s="48"/>
      <c r="FQC989" s="48"/>
      <c r="FQD989" s="48"/>
      <c r="FQE989" s="48"/>
      <c r="FQF989" s="48"/>
      <c r="FQG989" s="48"/>
      <c r="FQH989" s="48"/>
      <c r="FQI989" s="48"/>
      <c r="FQJ989" s="48"/>
      <c r="FQK989" s="48"/>
      <c r="FQL989" s="48"/>
      <c r="FQM989" s="48"/>
      <c r="FQN989" s="48"/>
      <c r="FQO989" s="48"/>
      <c r="FQP989" s="48"/>
      <c r="FQQ989" s="48"/>
      <c r="FQR989" s="48"/>
      <c r="FQS989" s="48"/>
      <c r="FQT989" s="48"/>
      <c r="FQU989" s="48"/>
      <c r="FQV989" s="48"/>
      <c r="FQW989" s="48"/>
      <c r="FQX989" s="48"/>
      <c r="FQY989" s="48"/>
      <c r="FQZ989" s="48"/>
      <c r="FRA989" s="48"/>
      <c r="FRB989" s="48"/>
      <c r="FRC989" s="48"/>
      <c r="FRD989" s="48"/>
      <c r="FRE989" s="48"/>
      <c r="FRF989" s="48"/>
      <c r="FRG989" s="48"/>
      <c r="FRH989" s="48"/>
      <c r="FRI989" s="48"/>
      <c r="FRJ989" s="48"/>
      <c r="FRK989" s="48"/>
      <c r="FRL989" s="48"/>
      <c r="FRM989" s="48"/>
      <c r="FRN989" s="48"/>
      <c r="FRO989" s="48"/>
      <c r="FRP989" s="48"/>
      <c r="FRQ989" s="48"/>
      <c r="FRR989" s="48"/>
      <c r="FRS989" s="48"/>
      <c r="FRT989" s="48"/>
      <c r="FRU989" s="48"/>
      <c r="FRV989" s="48"/>
      <c r="FRW989" s="48"/>
      <c r="FRX989" s="48"/>
      <c r="FRY989" s="48"/>
      <c r="FRZ989" s="48"/>
      <c r="FSA989" s="48"/>
      <c r="FSB989" s="48"/>
      <c r="FSC989" s="48"/>
      <c r="FSD989" s="48"/>
      <c r="FSE989" s="48"/>
      <c r="FSF989" s="48"/>
      <c r="FSG989" s="48"/>
      <c r="FSH989" s="48"/>
      <c r="FSI989" s="48"/>
      <c r="FSJ989" s="48"/>
      <c r="FSK989" s="48"/>
      <c r="FSL989" s="48"/>
      <c r="FSM989" s="48"/>
      <c r="FSN989" s="48"/>
      <c r="FSO989" s="48"/>
      <c r="FSP989" s="48"/>
      <c r="FSQ989" s="48"/>
      <c r="FSR989" s="48"/>
      <c r="FSS989" s="48"/>
      <c r="FST989" s="48"/>
      <c r="FSU989" s="48"/>
      <c r="FSV989" s="48"/>
      <c r="FSW989" s="48"/>
      <c r="FSX989" s="48"/>
      <c r="FSY989" s="48"/>
      <c r="FSZ989" s="48"/>
      <c r="FTA989" s="48"/>
      <c r="FTB989" s="48"/>
      <c r="FTC989" s="48"/>
      <c r="FTD989" s="48"/>
      <c r="FTE989" s="48"/>
      <c r="FTF989" s="48"/>
      <c r="FTG989" s="48"/>
      <c r="FTH989" s="48"/>
      <c r="FTI989" s="48"/>
      <c r="FTJ989" s="48"/>
      <c r="FTK989" s="48"/>
      <c r="FTL989" s="48"/>
      <c r="FTM989" s="48"/>
      <c r="FTN989" s="48"/>
      <c r="FTO989" s="48"/>
      <c r="FTP989" s="48"/>
      <c r="FTQ989" s="48"/>
      <c r="FTR989" s="48"/>
      <c r="FTS989" s="48"/>
      <c r="FTT989" s="48"/>
      <c r="FTU989" s="48"/>
      <c r="FTV989" s="48"/>
      <c r="FTW989" s="48"/>
      <c r="FTX989" s="48"/>
      <c r="FTY989" s="48"/>
      <c r="FTZ989" s="48"/>
      <c r="FUA989" s="48"/>
      <c r="FUB989" s="48"/>
      <c r="FUC989" s="48"/>
      <c r="FUD989" s="48"/>
      <c r="FUE989" s="48"/>
      <c r="FUF989" s="48"/>
      <c r="FUG989" s="48"/>
      <c r="FUH989" s="48"/>
      <c r="FUI989" s="48"/>
      <c r="FUJ989" s="48"/>
      <c r="FUK989" s="48"/>
      <c r="FUL989" s="48"/>
      <c r="FUM989" s="48"/>
      <c r="FUN989" s="48"/>
      <c r="FUO989" s="48"/>
      <c r="FUP989" s="48"/>
      <c r="FUQ989" s="48"/>
      <c r="FUR989" s="48"/>
      <c r="FUS989" s="48"/>
      <c r="FUT989" s="48"/>
      <c r="FUU989" s="48"/>
      <c r="FUV989" s="48"/>
      <c r="FUW989" s="48"/>
      <c r="FUX989" s="48"/>
      <c r="FUY989" s="48"/>
      <c r="FUZ989" s="48"/>
      <c r="FVA989" s="48"/>
      <c r="FVB989" s="48"/>
      <c r="FVC989" s="48"/>
      <c r="FVD989" s="48"/>
      <c r="FVE989" s="48"/>
      <c r="FVF989" s="48"/>
      <c r="FVG989" s="48"/>
      <c r="FVH989" s="48"/>
      <c r="FVI989" s="48"/>
      <c r="FVJ989" s="48"/>
      <c r="FVK989" s="48"/>
      <c r="FVL989" s="48"/>
      <c r="FVM989" s="48"/>
      <c r="FVN989" s="48"/>
      <c r="FVO989" s="48"/>
      <c r="FVP989" s="48"/>
      <c r="FVQ989" s="48"/>
      <c r="FVR989" s="48"/>
      <c r="FVS989" s="48"/>
      <c r="FVT989" s="48"/>
      <c r="FVU989" s="48"/>
      <c r="FVV989" s="48"/>
      <c r="FVW989" s="48"/>
      <c r="FVX989" s="48"/>
      <c r="FVY989" s="48"/>
      <c r="FVZ989" s="48"/>
      <c r="FWA989" s="48"/>
      <c r="FWB989" s="48"/>
      <c r="FWC989" s="48"/>
      <c r="FWD989" s="48"/>
      <c r="FWE989" s="48"/>
      <c r="FWF989" s="48"/>
      <c r="FWG989" s="48"/>
      <c r="FWH989" s="48"/>
      <c r="FWI989" s="48"/>
      <c r="FWJ989" s="48"/>
      <c r="FWK989" s="48"/>
      <c r="FWL989" s="48"/>
      <c r="FWM989" s="48"/>
      <c r="FWN989" s="48"/>
      <c r="FWO989" s="48"/>
      <c r="FWP989" s="48"/>
      <c r="FWQ989" s="48"/>
      <c r="FWR989" s="48"/>
      <c r="FWS989" s="48"/>
      <c r="FWT989" s="48"/>
      <c r="FWU989" s="48"/>
      <c r="FWV989" s="48"/>
      <c r="FWW989" s="48"/>
      <c r="FWX989" s="48"/>
      <c r="FWY989" s="48"/>
      <c r="FWZ989" s="48"/>
      <c r="FXA989" s="48"/>
      <c r="FXB989" s="48"/>
      <c r="FXC989" s="48"/>
      <c r="FXD989" s="48"/>
      <c r="FXE989" s="48"/>
      <c r="FXF989" s="48"/>
      <c r="FXG989" s="48"/>
      <c r="FXH989" s="48"/>
      <c r="FXI989" s="48"/>
      <c r="FXJ989" s="48"/>
      <c r="FXK989" s="48"/>
      <c r="FXL989" s="48"/>
      <c r="FXM989" s="48"/>
      <c r="FXN989" s="48"/>
      <c r="FXO989" s="48"/>
      <c r="FXP989" s="48"/>
      <c r="FXQ989" s="48"/>
      <c r="FXR989" s="48"/>
      <c r="FXS989" s="48"/>
      <c r="FXT989" s="48"/>
      <c r="FXU989" s="48"/>
      <c r="FXV989" s="48"/>
      <c r="FXW989" s="48"/>
      <c r="FXX989" s="48"/>
      <c r="FXY989" s="48"/>
      <c r="FXZ989" s="48"/>
      <c r="FYA989" s="48"/>
      <c r="FYB989" s="48"/>
      <c r="FYC989" s="48"/>
      <c r="FYD989" s="48"/>
      <c r="FYE989" s="48"/>
      <c r="FYF989" s="48"/>
      <c r="FYG989" s="48"/>
      <c r="FYH989" s="48"/>
      <c r="FYI989" s="48"/>
      <c r="FYJ989" s="48"/>
      <c r="FYK989" s="48"/>
      <c r="FYL989" s="48"/>
      <c r="FYM989" s="48"/>
      <c r="FYN989" s="48"/>
      <c r="FYO989" s="48"/>
      <c r="FYP989" s="48"/>
      <c r="FYQ989" s="48"/>
      <c r="FYR989" s="48"/>
      <c r="FYS989" s="48"/>
      <c r="FYT989" s="48"/>
      <c r="FYU989" s="48"/>
      <c r="FYV989" s="48"/>
      <c r="FYW989" s="48"/>
      <c r="FYX989" s="48"/>
      <c r="FYY989" s="48"/>
      <c r="FYZ989" s="48"/>
      <c r="FZA989" s="48"/>
      <c r="FZB989" s="48"/>
      <c r="FZC989" s="48"/>
      <c r="FZD989" s="48"/>
      <c r="FZE989" s="48"/>
      <c r="FZF989" s="48"/>
      <c r="FZG989" s="48"/>
      <c r="FZH989" s="48"/>
      <c r="FZI989" s="48"/>
      <c r="FZJ989" s="48"/>
      <c r="FZK989" s="48"/>
      <c r="FZL989" s="48"/>
      <c r="FZM989" s="48"/>
      <c r="FZN989" s="48"/>
      <c r="FZO989" s="48"/>
      <c r="FZP989" s="48"/>
      <c r="FZQ989" s="48"/>
      <c r="FZR989" s="48"/>
      <c r="FZS989" s="48"/>
      <c r="FZT989" s="48"/>
      <c r="FZU989" s="48"/>
      <c r="FZV989" s="48"/>
      <c r="FZW989" s="48"/>
      <c r="FZX989" s="48"/>
      <c r="FZY989" s="48"/>
      <c r="FZZ989" s="48"/>
      <c r="GAA989" s="48"/>
      <c r="GAB989" s="48"/>
      <c r="GAC989" s="48"/>
      <c r="GAD989" s="48"/>
      <c r="GAE989" s="48"/>
      <c r="GAF989" s="48"/>
      <c r="GAG989" s="48"/>
      <c r="GAH989" s="48"/>
      <c r="GAI989" s="48"/>
      <c r="GAJ989" s="48"/>
      <c r="GAK989" s="48"/>
      <c r="GAL989" s="48"/>
      <c r="GAM989" s="48"/>
      <c r="GAN989" s="48"/>
      <c r="GAO989" s="48"/>
      <c r="GAP989" s="48"/>
      <c r="GAQ989" s="48"/>
      <c r="GAR989" s="48"/>
      <c r="GAS989" s="48"/>
      <c r="GAT989" s="48"/>
      <c r="GAU989" s="48"/>
      <c r="GAV989" s="48"/>
      <c r="GAW989" s="48"/>
      <c r="GAX989" s="48"/>
      <c r="GAY989" s="48"/>
      <c r="GAZ989" s="48"/>
      <c r="GBA989" s="48"/>
      <c r="GBB989" s="48"/>
      <c r="GBC989" s="48"/>
      <c r="GBD989" s="48"/>
      <c r="GBE989" s="48"/>
      <c r="GBF989" s="48"/>
      <c r="GBG989" s="48"/>
      <c r="GBH989" s="48"/>
      <c r="GBI989" s="48"/>
      <c r="GBJ989" s="48"/>
      <c r="GBK989" s="48"/>
      <c r="GBL989" s="48"/>
      <c r="GBM989" s="48"/>
      <c r="GBN989" s="48"/>
      <c r="GBO989" s="48"/>
      <c r="GBP989" s="48"/>
      <c r="GBQ989" s="48"/>
      <c r="GBR989" s="48"/>
      <c r="GBS989" s="48"/>
      <c r="GBT989" s="48"/>
      <c r="GBU989" s="48"/>
      <c r="GBV989" s="48"/>
      <c r="GBW989" s="48"/>
      <c r="GBX989" s="48"/>
      <c r="GBY989" s="48"/>
      <c r="GBZ989" s="48"/>
      <c r="GCA989" s="48"/>
      <c r="GCB989" s="48"/>
      <c r="GCC989" s="48"/>
      <c r="GCD989" s="48"/>
      <c r="GCE989" s="48"/>
      <c r="GCF989" s="48"/>
      <c r="GCG989" s="48"/>
      <c r="GCH989" s="48"/>
      <c r="GCI989" s="48"/>
      <c r="GCJ989" s="48"/>
      <c r="GCK989" s="48"/>
      <c r="GCL989" s="48"/>
      <c r="GCM989" s="48"/>
      <c r="GCN989" s="48"/>
      <c r="GCO989" s="48"/>
      <c r="GCP989" s="48"/>
      <c r="GCQ989" s="48"/>
      <c r="GCR989" s="48"/>
      <c r="GCS989" s="48"/>
      <c r="GCT989" s="48"/>
      <c r="GCU989" s="48"/>
      <c r="GCV989" s="48"/>
      <c r="GCW989" s="48"/>
      <c r="GCX989" s="48"/>
      <c r="GCY989" s="48"/>
      <c r="GCZ989" s="48"/>
      <c r="GDA989" s="48"/>
      <c r="GDB989" s="48"/>
      <c r="GDC989" s="48"/>
      <c r="GDD989" s="48"/>
      <c r="GDE989" s="48"/>
      <c r="GDF989" s="48"/>
      <c r="GDG989" s="48"/>
      <c r="GDH989" s="48"/>
      <c r="GDI989" s="48"/>
      <c r="GDJ989" s="48"/>
      <c r="GDK989" s="48"/>
      <c r="GDL989" s="48"/>
      <c r="GDM989" s="48"/>
      <c r="GDN989" s="48"/>
      <c r="GDO989" s="48"/>
      <c r="GDP989" s="48"/>
      <c r="GDQ989" s="48"/>
      <c r="GDR989" s="48"/>
      <c r="GDS989" s="48"/>
      <c r="GDT989" s="48"/>
      <c r="GDU989" s="48"/>
      <c r="GDV989" s="48"/>
      <c r="GDW989" s="48"/>
      <c r="GDX989" s="48"/>
      <c r="GDY989" s="48"/>
      <c r="GDZ989" s="48"/>
      <c r="GEA989" s="48"/>
      <c r="GEB989" s="48"/>
      <c r="GEC989" s="48"/>
      <c r="GED989" s="48"/>
      <c r="GEE989" s="48"/>
      <c r="GEF989" s="48"/>
      <c r="GEG989" s="48"/>
      <c r="GEH989" s="48"/>
      <c r="GEI989" s="48"/>
      <c r="GEJ989" s="48"/>
      <c r="GEK989" s="48"/>
      <c r="GEL989" s="48"/>
      <c r="GEM989" s="48"/>
      <c r="GEN989" s="48"/>
      <c r="GEO989" s="48"/>
      <c r="GEP989" s="48"/>
      <c r="GEQ989" s="48"/>
      <c r="GER989" s="48"/>
      <c r="GES989" s="48"/>
      <c r="GET989" s="48"/>
      <c r="GEU989" s="48"/>
      <c r="GEV989" s="48"/>
      <c r="GEW989" s="48"/>
      <c r="GEX989" s="48"/>
      <c r="GEY989" s="48"/>
      <c r="GEZ989" s="48"/>
      <c r="GFA989" s="48"/>
      <c r="GFB989" s="48"/>
      <c r="GFC989" s="48"/>
      <c r="GFD989" s="48"/>
      <c r="GFE989" s="48"/>
      <c r="GFF989" s="48"/>
      <c r="GFG989" s="48"/>
      <c r="GFH989" s="48"/>
      <c r="GFI989" s="48"/>
      <c r="GFJ989" s="48"/>
      <c r="GFK989" s="48"/>
      <c r="GFL989" s="48"/>
      <c r="GFM989" s="48"/>
      <c r="GFN989" s="48"/>
      <c r="GFO989" s="48"/>
      <c r="GFP989" s="48"/>
      <c r="GFQ989" s="48"/>
      <c r="GFR989" s="48"/>
      <c r="GFS989" s="48"/>
      <c r="GFT989" s="48"/>
      <c r="GFU989" s="48"/>
      <c r="GFV989" s="48"/>
      <c r="GFW989" s="48"/>
      <c r="GFX989" s="48"/>
      <c r="GFY989" s="48"/>
      <c r="GFZ989" s="48"/>
      <c r="GGA989" s="48"/>
      <c r="GGB989" s="48"/>
      <c r="GGC989" s="48"/>
      <c r="GGD989" s="48"/>
      <c r="GGE989" s="48"/>
      <c r="GGF989" s="48"/>
      <c r="GGG989" s="48"/>
      <c r="GGH989" s="48"/>
      <c r="GGI989" s="48"/>
      <c r="GGJ989" s="48"/>
      <c r="GGK989" s="48"/>
      <c r="GGL989" s="48"/>
      <c r="GGM989" s="48"/>
      <c r="GGN989" s="48"/>
      <c r="GGO989" s="48"/>
      <c r="GGP989" s="48"/>
      <c r="GGQ989" s="48"/>
      <c r="GGR989" s="48"/>
      <c r="GGS989" s="48"/>
      <c r="GGT989" s="48"/>
      <c r="GGU989" s="48"/>
      <c r="GGV989" s="48"/>
      <c r="GGW989" s="48"/>
      <c r="GGX989" s="48"/>
      <c r="GGY989" s="48"/>
      <c r="GGZ989" s="48"/>
      <c r="GHA989" s="48"/>
      <c r="GHB989" s="48"/>
      <c r="GHC989" s="48"/>
      <c r="GHD989" s="48"/>
      <c r="GHE989" s="48"/>
      <c r="GHF989" s="48"/>
      <c r="GHG989" s="48"/>
      <c r="GHH989" s="48"/>
      <c r="GHI989" s="48"/>
      <c r="GHJ989" s="48"/>
      <c r="GHK989" s="48"/>
      <c r="GHL989" s="48"/>
      <c r="GHM989" s="48"/>
      <c r="GHN989" s="48"/>
      <c r="GHO989" s="48"/>
      <c r="GHP989" s="48"/>
      <c r="GHQ989" s="48"/>
      <c r="GHR989" s="48"/>
      <c r="GHS989" s="48"/>
      <c r="GHT989" s="48"/>
      <c r="GHU989" s="48"/>
      <c r="GHV989" s="48"/>
      <c r="GHW989" s="48"/>
      <c r="GHX989" s="48"/>
      <c r="GHY989" s="48"/>
      <c r="GHZ989" s="48"/>
      <c r="GIA989" s="48"/>
      <c r="GIB989" s="48"/>
      <c r="GIC989" s="48"/>
      <c r="GID989" s="48"/>
      <c r="GIE989" s="48"/>
      <c r="GIF989" s="48"/>
      <c r="GIG989" s="48"/>
      <c r="GIH989" s="48"/>
      <c r="GII989" s="48"/>
      <c r="GIJ989" s="48"/>
      <c r="GIK989" s="48"/>
      <c r="GIL989" s="48"/>
      <c r="GIM989" s="48"/>
      <c r="GIN989" s="48"/>
      <c r="GIO989" s="48"/>
      <c r="GIP989" s="48"/>
      <c r="GIQ989" s="48"/>
      <c r="GIR989" s="48"/>
      <c r="GIS989" s="48"/>
      <c r="GIT989" s="48"/>
      <c r="GIU989" s="48"/>
      <c r="GIV989" s="48"/>
      <c r="GIW989" s="48"/>
      <c r="GIX989" s="48"/>
      <c r="GIY989" s="48"/>
      <c r="GIZ989" s="48"/>
      <c r="GJA989" s="48"/>
      <c r="GJB989" s="48"/>
      <c r="GJC989" s="48"/>
      <c r="GJD989" s="48"/>
      <c r="GJE989" s="48"/>
      <c r="GJF989" s="48"/>
      <c r="GJG989" s="48"/>
      <c r="GJH989" s="48"/>
      <c r="GJI989" s="48"/>
      <c r="GJJ989" s="48"/>
      <c r="GJK989" s="48"/>
      <c r="GJL989" s="48"/>
      <c r="GJM989" s="48"/>
      <c r="GJN989" s="48"/>
      <c r="GJO989" s="48"/>
      <c r="GJP989" s="48"/>
      <c r="GJQ989" s="48"/>
      <c r="GJR989" s="48"/>
      <c r="GJS989" s="48"/>
      <c r="GJT989" s="48"/>
      <c r="GJU989" s="48"/>
      <c r="GJV989" s="48"/>
      <c r="GJW989" s="48"/>
      <c r="GJX989" s="48"/>
      <c r="GJY989" s="48"/>
      <c r="GJZ989" s="48"/>
      <c r="GKA989" s="48"/>
      <c r="GKB989" s="48"/>
      <c r="GKC989" s="48"/>
      <c r="GKD989" s="48"/>
      <c r="GKE989" s="48"/>
      <c r="GKF989" s="48"/>
      <c r="GKG989" s="48"/>
      <c r="GKH989" s="48"/>
      <c r="GKI989" s="48"/>
      <c r="GKJ989" s="48"/>
      <c r="GKK989" s="48"/>
      <c r="GKL989" s="48"/>
      <c r="GKM989" s="48"/>
      <c r="GKN989" s="48"/>
      <c r="GKO989" s="48"/>
      <c r="GKP989" s="48"/>
      <c r="GKQ989" s="48"/>
      <c r="GKR989" s="48"/>
      <c r="GKS989" s="48"/>
      <c r="GKT989" s="48"/>
      <c r="GKU989" s="48"/>
      <c r="GKV989" s="48"/>
      <c r="GKW989" s="48"/>
      <c r="GKX989" s="48"/>
      <c r="GKY989" s="48"/>
      <c r="GKZ989" s="48"/>
      <c r="GLA989" s="48"/>
      <c r="GLB989" s="48"/>
      <c r="GLC989" s="48"/>
      <c r="GLD989" s="48"/>
      <c r="GLE989" s="48"/>
      <c r="GLF989" s="48"/>
      <c r="GLG989" s="48"/>
      <c r="GLH989" s="48"/>
      <c r="GLI989" s="48"/>
      <c r="GLJ989" s="48"/>
      <c r="GLK989" s="48"/>
      <c r="GLL989" s="48"/>
      <c r="GLM989" s="48"/>
      <c r="GLN989" s="48"/>
      <c r="GLO989" s="48"/>
      <c r="GLP989" s="48"/>
      <c r="GLQ989" s="48"/>
      <c r="GLR989" s="48"/>
      <c r="GLS989" s="48"/>
      <c r="GLT989" s="48"/>
      <c r="GLU989" s="48"/>
      <c r="GLV989" s="48"/>
      <c r="GLW989" s="48"/>
      <c r="GLX989" s="48"/>
      <c r="GLY989" s="48"/>
      <c r="GLZ989" s="48"/>
      <c r="GMA989" s="48"/>
      <c r="GMB989" s="48"/>
      <c r="GMC989" s="48"/>
      <c r="GMD989" s="48"/>
      <c r="GME989" s="48"/>
      <c r="GMF989" s="48"/>
      <c r="GMG989" s="48"/>
      <c r="GMH989" s="48"/>
      <c r="GMI989" s="48"/>
      <c r="GMJ989" s="48"/>
      <c r="GMK989" s="48"/>
      <c r="GML989" s="48"/>
      <c r="GMM989" s="48"/>
      <c r="GMN989" s="48"/>
      <c r="GMO989" s="48"/>
      <c r="GMP989" s="48"/>
      <c r="GMQ989" s="48"/>
      <c r="GMR989" s="48"/>
      <c r="GMS989" s="48"/>
      <c r="GMT989" s="48"/>
      <c r="GMU989" s="48"/>
      <c r="GMV989" s="48"/>
      <c r="GMW989" s="48"/>
      <c r="GMX989" s="48"/>
      <c r="GMY989" s="48"/>
      <c r="GMZ989" s="48"/>
      <c r="GNA989" s="48"/>
      <c r="GNB989" s="48"/>
      <c r="GNC989" s="48"/>
      <c r="GND989" s="48"/>
      <c r="GNE989" s="48"/>
      <c r="GNF989" s="48"/>
      <c r="GNG989" s="48"/>
      <c r="GNH989" s="48"/>
      <c r="GNI989" s="48"/>
      <c r="GNJ989" s="48"/>
      <c r="GNK989" s="48"/>
      <c r="GNL989" s="48"/>
      <c r="GNM989" s="48"/>
      <c r="GNN989" s="48"/>
      <c r="GNO989" s="48"/>
      <c r="GNP989" s="48"/>
      <c r="GNQ989" s="48"/>
      <c r="GNR989" s="48"/>
      <c r="GNS989" s="48"/>
      <c r="GNT989" s="48"/>
      <c r="GNU989" s="48"/>
      <c r="GNV989" s="48"/>
      <c r="GNW989" s="48"/>
      <c r="GNX989" s="48"/>
      <c r="GNY989" s="48"/>
      <c r="GNZ989" s="48"/>
      <c r="GOA989" s="48"/>
      <c r="GOB989" s="48"/>
      <c r="GOC989" s="48"/>
      <c r="GOD989" s="48"/>
      <c r="GOE989" s="48"/>
      <c r="GOF989" s="48"/>
      <c r="GOG989" s="48"/>
      <c r="GOH989" s="48"/>
      <c r="GOI989" s="48"/>
      <c r="GOJ989" s="48"/>
      <c r="GOK989" s="48"/>
      <c r="GOL989" s="48"/>
      <c r="GOM989" s="48"/>
      <c r="GON989" s="48"/>
      <c r="GOO989" s="48"/>
      <c r="GOP989" s="48"/>
      <c r="GOQ989" s="48"/>
      <c r="GOR989" s="48"/>
      <c r="GOS989" s="48"/>
      <c r="GOT989" s="48"/>
      <c r="GOU989" s="48"/>
      <c r="GOV989" s="48"/>
      <c r="GOW989" s="48"/>
      <c r="GOX989" s="48"/>
      <c r="GOY989" s="48"/>
      <c r="GOZ989" s="48"/>
      <c r="GPA989" s="48"/>
      <c r="GPB989" s="48"/>
      <c r="GPC989" s="48"/>
      <c r="GPD989" s="48"/>
      <c r="GPE989" s="48"/>
      <c r="GPF989" s="48"/>
      <c r="GPG989" s="48"/>
      <c r="GPH989" s="48"/>
      <c r="GPI989" s="48"/>
      <c r="GPJ989" s="48"/>
      <c r="GPK989" s="48"/>
      <c r="GPL989" s="48"/>
      <c r="GPM989" s="48"/>
      <c r="GPN989" s="48"/>
      <c r="GPO989" s="48"/>
      <c r="GPP989" s="48"/>
      <c r="GPQ989" s="48"/>
      <c r="GPR989" s="48"/>
      <c r="GPS989" s="48"/>
      <c r="GPT989" s="48"/>
      <c r="GPU989" s="48"/>
      <c r="GPV989" s="48"/>
      <c r="GPW989" s="48"/>
      <c r="GPX989" s="48"/>
      <c r="GPY989" s="48"/>
      <c r="GPZ989" s="48"/>
      <c r="GQA989" s="48"/>
      <c r="GQB989" s="48"/>
      <c r="GQC989" s="48"/>
      <c r="GQD989" s="48"/>
      <c r="GQE989" s="48"/>
      <c r="GQF989" s="48"/>
      <c r="GQG989" s="48"/>
      <c r="GQH989" s="48"/>
      <c r="GQI989" s="48"/>
      <c r="GQJ989" s="48"/>
      <c r="GQK989" s="48"/>
      <c r="GQL989" s="48"/>
      <c r="GQM989" s="48"/>
      <c r="GQN989" s="48"/>
      <c r="GQO989" s="48"/>
      <c r="GQP989" s="48"/>
      <c r="GQQ989" s="48"/>
      <c r="GQR989" s="48"/>
      <c r="GQS989" s="48"/>
      <c r="GQT989" s="48"/>
      <c r="GQU989" s="48"/>
      <c r="GQV989" s="48"/>
      <c r="GQW989" s="48"/>
      <c r="GQX989" s="48"/>
      <c r="GQY989" s="48"/>
      <c r="GQZ989" s="48"/>
      <c r="GRA989" s="48"/>
      <c r="GRB989" s="48"/>
      <c r="GRC989" s="48"/>
      <c r="GRD989" s="48"/>
      <c r="GRE989" s="48"/>
      <c r="GRF989" s="48"/>
      <c r="GRG989" s="48"/>
      <c r="GRH989" s="48"/>
      <c r="GRI989" s="48"/>
      <c r="GRJ989" s="48"/>
      <c r="GRK989" s="48"/>
      <c r="GRL989" s="48"/>
      <c r="GRM989" s="48"/>
      <c r="GRN989" s="48"/>
      <c r="GRO989" s="48"/>
      <c r="GRP989" s="48"/>
      <c r="GRQ989" s="48"/>
      <c r="GRR989" s="48"/>
      <c r="GRS989" s="48"/>
      <c r="GRT989" s="48"/>
      <c r="GRU989" s="48"/>
      <c r="GRV989" s="48"/>
      <c r="GRW989" s="48"/>
      <c r="GRX989" s="48"/>
      <c r="GRY989" s="48"/>
      <c r="GRZ989" s="48"/>
      <c r="GSA989" s="48"/>
      <c r="GSB989" s="48"/>
      <c r="GSC989" s="48"/>
      <c r="GSD989" s="48"/>
      <c r="GSE989" s="48"/>
      <c r="GSF989" s="48"/>
      <c r="GSG989" s="48"/>
      <c r="GSH989" s="48"/>
      <c r="GSI989" s="48"/>
      <c r="GSJ989" s="48"/>
      <c r="GSK989" s="48"/>
      <c r="GSL989" s="48"/>
      <c r="GSM989" s="48"/>
      <c r="GSN989" s="48"/>
      <c r="GSO989" s="48"/>
      <c r="GSP989" s="48"/>
      <c r="GSQ989" s="48"/>
      <c r="GSR989" s="48"/>
      <c r="GSS989" s="48"/>
      <c r="GST989" s="48"/>
      <c r="GSU989" s="48"/>
      <c r="GSV989" s="48"/>
      <c r="GSW989" s="48"/>
      <c r="GSX989" s="48"/>
      <c r="GSY989" s="48"/>
      <c r="GSZ989" s="48"/>
      <c r="GTA989" s="48"/>
      <c r="GTB989" s="48"/>
      <c r="GTC989" s="48"/>
      <c r="GTD989" s="48"/>
      <c r="GTE989" s="48"/>
      <c r="GTF989" s="48"/>
      <c r="GTG989" s="48"/>
      <c r="GTH989" s="48"/>
      <c r="GTI989" s="48"/>
      <c r="GTJ989" s="48"/>
      <c r="GTK989" s="48"/>
      <c r="GTL989" s="48"/>
      <c r="GTM989" s="48"/>
      <c r="GTN989" s="48"/>
      <c r="GTO989" s="48"/>
      <c r="GTP989" s="48"/>
      <c r="GTQ989" s="48"/>
      <c r="GTR989" s="48"/>
      <c r="GTS989" s="48"/>
      <c r="GTT989" s="48"/>
      <c r="GTU989" s="48"/>
      <c r="GTV989" s="48"/>
      <c r="GTW989" s="48"/>
      <c r="GTX989" s="48"/>
      <c r="GTY989" s="48"/>
      <c r="GTZ989" s="48"/>
      <c r="GUA989" s="48"/>
      <c r="GUB989" s="48"/>
      <c r="GUC989" s="48"/>
      <c r="GUD989" s="48"/>
      <c r="GUE989" s="48"/>
      <c r="GUF989" s="48"/>
      <c r="GUG989" s="48"/>
      <c r="GUH989" s="48"/>
      <c r="GUI989" s="48"/>
      <c r="GUJ989" s="48"/>
      <c r="GUK989" s="48"/>
      <c r="GUL989" s="48"/>
      <c r="GUM989" s="48"/>
      <c r="GUN989" s="48"/>
      <c r="GUO989" s="48"/>
      <c r="GUP989" s="48"/>
      <c r="GUQ989" s="48"/>
      <c r="GUR989" s="48"/>
      <c r="GUS989" s="48"/>
      <c r="GUT989" s="48"/>
      <c r="GUU989" s="48"/>
      <c r="GUV989" s="48"/>
      <c r="GUW989" s="48"/>
      <c r="GUX989" s="48"/>
      <c r="GUY989" s="48"/>
      <c r="GUZ989" s="48"/>
      <c r="GVA989" s="48"/>
      <c r="GVB989" s="48"/>
      <c r="GVC989" s="48"/>
      <c r="GVD989" s="48"/>
      <c r="GVE989" s="48"/>
      <c r="GVF989" s="48"/>
      <c r="GVG989" s="48"/>
      <c r="GVH989" s="48"/>
      <c r="GVI989" s="48"/>
      <c r="GVJ989" s="48"/>
      <c r="GVK989" s="48"/>
      <c r="GVL989" s="48"/>
      <c r="GVM989" s="48"/>
      <c r="GVN989" s="48"/>
      <c r="GVO989" s="48"/>
      <c r="GVP989" s="48"/>
      <c r="GVQ989" s="48"/>
      <c r="GVR989" s="48"/>
      <c r="GVS989" s="48"/>
      <c r="GVT989" s="48"/>
      <c r="GVU989" s="48"/>
      <c r="GVV989" s="48"/>
      <c r="GVW989" s="48"/>
      <c r="GVX989" s="48"/>
      <c r="GVY989" s="48"/>
      <c r="GVZ989" s="48"/>
      <c r="GWA989" s="48"/>
      <c r="GWB989" s="48"/>
      <c r="GWC989" s="48"/>
      <c r="GWD989" s="48"/>
      <c r="GWE989" s="48"/>
      <c r="GWF989" s="48"/>
      <c r="GWG989" s="48"/>
      <c r="GWH989" s="48"/>
      <c r="GWI989" s="48"/>
      <c r="GWJ989" s="48"/>
      <c r="GWK989" s="48"/>
      <c r="GWL989" s="48"/>
      <c r="GWM989" s="48"/>
      <c r="GWN989" s="48"/>
      <c r="GWO989" s="48"/>
      <c r="GWP989" s="48"/>
      <c r="GWQ989" s="48"/>
      <c r="GWR989" s="48"/>
      <c r="GWS989" s="48"/>
      <c r="GWT989" s="48"/>
      <c r="GWU989" s="48"/>
      <c r="GWV989" s="48"/>
      <c r="GWW989" s="48"/>
      <c r="GWX989" s="48"/>
      <c r="GWY989" s="48"/>
      <c r="GWZ989" s="48"/>
      <c r="GXA989" s="48"/>
      <c r="GXB989" s="48"/>
      <c r="GXC989" s="48"/>
      <c r="GXD989" s="48"/>
      <c r="GXE989" s="48"/>
      <c r="GXF989" s="48"/>
      <c r="GXG989" s="48"/>
      <c r="GXH989" s="48"/>
      <c r="GXI989" s="48"/>
      <c r="GXJ989" s="48"/>
      <c r="GXK989" s="48"/>
      <c r="GXL989" s="48"/>
      <c r="GXM989" s="48"/>
      <c r="GXN989" s="48"/>
      <c r="GXO989" s="48"/>
      <c r="GXP989" s="48"/>
      <c r="GXQ989" s="48"/>
      <c r="GXR989" s="48"/>
      <c r="GXS989" s="48"/>
      <c r="GXT989" s="48"/>
      <c r="GXU989" s="48"/>
      <c r="GXV989" s="48"/>
      <c r="GXW989" s="48"/>
      <c r="GXX989" s="48"/>
      <c r="GXY989" s="48"/>
      <c r="GXZ989" s="48"/>
      <c r="GYA989" s="48"/>
      <c r="GYB989" s="48"/>
      <c r="GYC989" s="48"/>
      <c r="GYD989" s="48"/>
      <c r="GYE989" s="48"/>
      <c r="GYF989" s="48"/>
      <c r="GYG989" s="48"/>
      <c r="GYH989" s="48"/>
      <c r="GYI989" s="48"/>
      <c r="GYJ989" s="48"/>
      <c r="GYK989" s="48"/>
      <c r="GYL989" s="48"/>
      <c r="GYM989" s="48"/>
      <c r="GYN989" s="48"/>
      <c r="GYO989" s="48"/>
      <c r="GYP989" s="48"/>
      <c r="GYQ989" s="48"/>
      <c r="GYR989" s="48"/>
      <c r="GYS989" s="48"/>
      <c r="GYT989" s="48"/>
      <c r="GYU989" s="48"/>
      <c r="GYV989" s="48"/>
      <c r="GYW989" s="48"/>
      <c r="GYX989" s="48"/>
      <c r="GYY989" s="48"/>
      <c r="GYZ989" s="48"/>
      <c r="GZA989" s="48"/>
      <c r="GZB989" s="48"/>
      <c r="GZC989" s="48"/>
      <c r="GZD989" s="48"/>
      <c r="GZE989" s="48"/>
      <c r="GZF989" s="48"/>
      <c r="GZG989" s="48"/>
      <c r="GZH989" s="48"/>
      <c r="GZI989" s="48"/>
      <c r="GZJ989" s="48"/>
      <c r="GZK989" s="48"/>
      <c r="GZL989" s="48"/>
      <c r="GZM989" s="48"/>
      <c r="GZN989" s="48"/>
      <c r="GZO989" s="48"/>
      <c r="GZP989" s="48"/>
      <c r="GZQ989" s="48"/>
      <c r="GZR989" s="48"/>
      <c r="GZS989" s="48"/>
      <c r="GZT989" s="48"/>
      <c r="GZU989" s="48"/>
      <c r="GZV989" s="48"/>
      <c r="GZW989" s="48"/>
      <c r="GZX989" s="48"/>
      <c r="GZY989" s="48"/>
      <c r="GZZ989" s="48"/>
      <c r="HAA989" s="48"/>
      <c r="HAB989" s="48"/>
      <c r="HAC989" s="48"/>
      <c r="HAD989" s="48"/>
      <c r="HAE989" s="48"/>
      <c r="HAF989" s="48"/>
      <c r="HAG989" s="48"/>
      <c r="HAH989" s="48"/>
      <c r="HAI989" s="48"/>
      <c r="HAJ989" s="48"/>
      <c r="HAK989" s="48"/>
      <c r="HAL989" s="48"/>
      <c r="HAM989" s="48"/>
      <c r="HAN989" s="48"/>
      <c r="HAO989" s="48"/>
      <c r="HAP989" s="48"/>
      <c r="HAQ989" s="48"/>
      <c r="HAR989" s="48"/>
      <c r="HAS989" s="48"/>
      <c r="HAT989" s="48"/>
      <c r="HAU989" s="48"/>
      <c r="HAV989" s="48"/>
      <c r="HAW989" s="48"/>
      <c r="HAX989" s="48"/>
      <c r="HAY989" s="48"/>
      <c r="HAZ989" s="48"/>
      <c r="HBA989" s="48"/>
      <c r="HBB989" s="48"/>
      <c r="HBC989" s="48"/>
      <c r="HBD989" s="48"/>
      <c r="HBE989" s="48"/>
      <c r="HBF989" s="48"/>
      <c r="HBG989" s="48"/>
      <c r="HBH989" s="48"/>
      <c r="HBI989" s="48"/>
      <c r="HBJ989" s="48"/>
      <c r="HBK989" s="48"/>
      <c r="HBL989" s="48"/>
      <c r="HBM989" s="48"/>
      <c r="HBN989" s="48"/>
      <c r="HBO989" s="48"/>
      <c r="HBP989" s="48"/>
      <c r="HBQ989" s="48"/>
      <c r="HBR989" s="48"/>
      <c r="HBS989" s="48"/>
      <c r="HBT989" s="48"/>
      <c r="HBU989" s="48"/>
      <c r="HBV989" s="48"/>
      <c r="HBW989" s="48"/>
      <c r="HBX989" s="48"/>
      <c r="HBY989" s="48"/>
      <c r="HBZ989" s="48"/>
      <c r="HCA989" s="48"/>
      <c r="HCB989" s="48"/>
      <c r="HCC989" s="48"/>
      <c r="HCD989" s="48"/>
      <c r="HCE989" s="48"/>
      <c r="HCF989" s="48"/>
      <c r="HCG989" s="48"/>
      <c r="HCH989" s="48"/>
      <c r="HCI989" s="48"/>
      <c r="HCJ989" s="48"/>
      <c r="HCK989" s="48"/>
      <c r="HCL989" s="48"/>
      <c r="HCM989" s="48"/>
      <c r="HCN989" s="48"/>
      <c r="HCO989" s="48"/>
      <c r="HCP989" s="48"/>
      <c r="HCQ989" s="48"/>
      <c r="HCR989" s="48"/>
      <c r="HCS989" s="48"/>
      <c r="HCT989" s="48"/>
      <c r="HCU989" s="48"/>
      <c r="HCV989" s="48"/>
      <c r="HCW989" s="48"/>
      <c r="HCX989" s="48"/>
      <c r="HCY989" s="48"/>
      <c r="HCZ989" s="48"/>
      <c r="HDA989" s="48"/>
      <c r="HDB989" s="48"/>
      <c r="HDC989" s="48"/>
      <c r="HDD989" s="48"/>
      <c r="HDE989" s="48"/>
      <c r="HDF989" s="48"/>
      <c r="HDG989" s="48"/>
      <c r="HDH989" s="48"/>
      <c r="HDI989" s="48"/>
      <c r="HDJ989" s="48"/>
      <c r="HDK989" s="48"/>
      <c r="HDL989" s="48"/>
      <c r="HDM989" s="48"/>
      <c r="HDN989" s="48"/>
      <c r="HDO989" s="48"/>
      <c r="HDP989" s="48"/>
      <c r="HDQ989" s="48"/>
      <c r="HDR989" s="48"/>
      <c r="HDS989" s="48"/>
      <c r="HDT989" s="48"/>
      <c r="HDU989" s="48"/>
      <c r="HDV989" s="48"/>
      <c r="HDW989" s="48"/>
      <c r="HDX989" s="48"/>
      <c r="HDY989" s="48"/>
      <c r="HDZ989" s="48"/>
      <c r="HEA989" s="48"/>
      <c r="HEB989" s="48"/>
      <c r="HEC989" s="48"/>
      <c r="HED989" s="48"/>
      <c r="HEE989" s="48"/>
      <c r="HEF989" s="48"/>
      <c r="HEG989" s="48"/>
      <c r="HEH989" s="48"/>
      <c r="HEI989" s="48"/>
      <c r="HEJ989" s="48"/>
      <c r="HEK989" s="48"/>
      <c r="HEL989" s="48"/>
      <c r="HEM989" s="48"/>
      <c r="HEN989" s="48"/>
      <c r="HEO989" s="48"/>
      <c r="HEP989" s="48"/>
      <c r="HEQ989" s="48"/>
      <c r="HER989" s="48"/>
      <c r="HES989" s="48"/>
      <c r="HET989" s="48"/>
      <c r="HEU989" s="48"/>
      <c r="HEV989" s="48"/>
      <c r="HEW989" s="48"/>
      <c r="HEX989" s="48"/>
      <c r="HEY989" s="48"/>
      <c r="HEZ989" s="48"/>
      <c r="HFA989" s="48"/>
      <c r="HFB989" s="48"/>
      <c r="HFC989" s="48"/>
      <c r="HFD989" s="48"/>
      <c r="HFE989" s="48"/>
      <c r="HFF989" s="48"/>
      <c r="HFG989" s="48"/>
      <c r="HFH989" s="48"/>
      <c r="HFI989" s="48"/>
      <c r="HFJ989" s="48"/>
      <c r="HFK989" s="48"/>
      <c r="HFL989" s="48"/>
      <c r="HFM989" s="48"/>
      <c r="HFN989" s="48"/>
      <c r="HFO989" s="48"/>
      <c r="HFP989" s="48"/>
      <c r="HFQ989" s="48"/>
      <c r="HFR989" s="48"/>
      <c r="HFS989" s="48"/>
      <c r="HFT989" s="48"/>
      <c r="HFU989" s="48"/>
      <c r="HFV989" s="48"/>
      <c r="HFW989" s="48"/>
      <c r="HFX989" s="48"/>
      <c r="HFY989" s="48"/>
      <c r="HFZ989" s="48"/>
      <c r="HGA989" s="48"/>
      <c r="HGB989" s="48"/>
      <c r="HGC989" s="48"/>
      <c r="HGD989" s="48"/>
      <c r="HGE989" s="48"/>
      <c r="HGF989" s="48"/>
      <c r="HGG989" s="48"/>
      <c r="HGH989" s="48"/>
      <c r="HGI989" s="48"/>
      <c r="HGJ989" s="48"/>
      <c r="HGK989" s="48"/>
      <c r="HGL989" s="48"/>
      <c r="HGM989" s="48"/>
      <c r="HGN989" s="48"/>
      <c r="HGO989" s="48"/>
      <c r="HGP989" s="48"/>
      <c r="HGQ989" s="48"/>
      <c r="HGR989" s="48"/>
      <c r="HGS989" s="48"/>
      <c r="HGT989" s="48"/>
      <c r="HGU989" s="48"/>
      <c r="HGV989" s="48"/>
      <c r="HGW989" s="48"/>
      <c r="HGX989" s="48"/>
      <c r="HGY989" s="48"/>
      <c r="HGZ989" s="48"/>
      <c r="HHA989" s="48"/>
      <c r="HHB989" s="48"/>
      <c r="HHC989" s="48"/>
      <c r="HHD989" s="48"/>
      <c r="HHE989" s="48"/>
      <c r="HHF989" s="48"/>
      <c r="HHG989" s="48"/>
      <c r="HHH989" s="48"/>
      <c r="HHI989" s="48"/>
      <c r="HHJ989" s="48"/>
      <c r="HHK989" s="48"/>
      <c r="HHL989" s="48"/>
      <c r="HHM989" s="48"/>
      <c r="HHN989" s="48"/>
      <c r="HHO989" s="48"/>
      <c r="HHP989" s="48"/>
      <c r="HHQ989" s="48"/>
      <c r="HHR989" s="48"/>
      <c r="HHS989" s="48"/>
      <c r="HHT989" s="48"/>
      <c r="HHU989" s="48"/>
      <c r="HHV989" s="48"/>
      <c r="HHW989" s="48"/>
      <c r="HHX989" s="48"/>
      <c r="HHY989" s="48"/>
      <c r="HHZ989" s="48"/>
      <c r="HIA989" s="48"/>
      <c r="HIB989" s="48"/>
      <c r="HIC989" s="48"/>
      <c r="HID989" s="48"/>
      <c r="HIE989" s="48"/>
      <c r="HIF989" s="48"/>
      <c r="HIG989" s="48"/>
      <c r="HIH989" s="48"/>
      <c r="HII989" s="48"/>
      <c r="HIJ989" s="48"/>
      <c r="HIK989" s="48"/>
      <c r="HIL989" s="48"/>
      <c r="HIM989" s="48"/>
      <c r="HIN989" s="48"/>
      <c r="HIO989" s="48"/>
      <c r="HIP989" s="48"/>
      <c r="HIQ989" s="48"/>
      <c r="HIR989" s="48"/>
      <c r="HIS989" s="48"/>
      <c r="HIT989" s="48"/>
      <c r="HIU989" s="48"/>
      <c r="HIV989" s="48"/>
      <c r="HIW989" s="48"/>
      <c r="HIX989" s="48"/>
      <c r="HIY989" s="48"/>
      <c r="HIZ989" s="48"/>
      <c r="HJA989" s="48"/>
      <c r="HJB989" s="48"/>
      <c r="HJC989" s="48"/>
      <c r="HJD989" s="48"/>
      <c r="HJE989" s="48"/>
      <c r="HJF989" s="48"/>
      <c r="HJG989" s="48"/>
      <c r="HJH989" s="48"/>
      <c r="HJI989" s="48"/>
      <c r="HJJ989" s="48"/>
      <c r="HJK989" s="48"/>
      <c r="HJL989" s="48"/>
      <c r="HJM989" s="48"/>
      <c r="HJN989" s="48"/>
      <c r="HJO989" s="48"/>
      <c r="HJP989" s="48"/>
      <c r="HJQ989" s="48"/>
      <c r="HJR989" s="48"/>
      <c r="HJS989" s="48"/>
      <c r="HJT989" s="48"/>
      <c r="HJU989" s="48"/>
      <c r="HJV989" s="48"/>
      <c r="HJW989" s="48"/>
      <c r="HJX989" s="48"/>
      <c r="HJY989" s="48"/>
      <c r="HJZ989" s="48"/>
      <c r="HKA989" s="48"/>
      <c r="HKB989" s="48"/>
      <c r="HKC989" s="48"/>
      <c r="HKD989" s="48"/>
      <c r="HKE989" s="48"/>
      <c r="HKF989" s="48"/>
      <c r="HKG989" s="48"/>
      <c r="HKH989" s="48"/>
      <c r="HKI989" s="48"/>
      <c r="HKJ989" s="48"/>
      <c r="HKK989" s="48"/>
      <c r="HKL989" s="48"/>
      <c r="HKM989" s="48"/>
      <c r="HKN989" s="48"/>
      <c r="HKO989" s="48"/>
      <c r="HKP989" s="48"/>
      <c r="HKQ989" s="48"/>
      <c r="HKR989" s="48"/>
      <c r="HKS989" s="48"/>
      <c r="HKT989" s="48"/>
      <c r="HKU989" s="48"/>
      <c r="HKV989" s="48"/>
      <c r="HKW989" s="48"/>
      <c r="HKX989" s="48"/>
      <c r="HKY989" s="48"/>
      <c r="HKZ989" s="48"/>
      <c r="HLA989" s="48"/>
      <c r="HLB989" s="48"/>
      <c r="HLC989" s="48"/>
      <c r="HLD989" s="48"/>
      <c r="HLE989" s="48"/>
      <c r="HLF989" s="48"/>
      <c r="HLG989" s="48"/>
      <c r="HLH989" s="48"/>
      <c r="HLI989" s="48"/>
      <c r="HLJ989" s="48"/>
      <c r="HLK989" s="48"/>
      <c r="HLL989" s="48"/>
      <c r="HLM989" s="48"/>
      <c r="HLN989" s="48"/>
      <c r="HLO989" s="48"/>
      <c r="HLP989" s="48"/>
      <c r="HLQ989" s="48"/>
      <c r="HLR989" s="48"/>
      <c r="HLS989" s="48"/>
      <c r="HLT989" s="48"/>
      <c r="HLU989" s="48"/>
      <c r="HLV989" s="48"/>
      <c r="HLW989" s="48"/>
      <c r="HLX989" s="48"/>
      <c r="HLY989" s="48"/>
      <c r="HLZ989" s="48"/>
      <c r="HMA989" s="48"/>
      <c r="HMB989" s="48"/>
      <c r="HMC989" s="48"/>
      <c r="HMD989" s="48"/>
      <c r="HME989" s="48"/>
      <c r="HMF989" s="48"/>
      <c r="HMG989" s="48"/>
      <c r="HMH989" s="48"/>
      <c r="HMI989" s="48"/>
      <c r="HMJ989" s="48"/>
      <c r="HMK989" s="48"/>
      <c r="HML989" s="48"/>
      <c r="HMM989" s="48"/>
      <c r="HMN989" s="48"/>
      <c r="HMO989" s="48"/>
      <c r="HMP989" s="48"/>
      <c r="HMQ989" s="48"/>
      <c r="HMR989" s="48"/>
      <c r="HMS989" s="48"/>
      <c r="HMT989" s="48"/>
      <c r="HMU989" s="48"/>
      <c r="HMV989" s="48"/>
      <c r="HMW989" s="48"/>
      <c r="HMX989" s="48"/>
      <c r="HMY989" s="48"/>
      <c r="HMZ989" s="48"/>
      <c r="HNA989" s="48"/>
      <c r="HNB989" s="48"/>
      <c r="HNC989" s="48"/>
      <c r="HND989" s="48"/>
      <c r="HNE989" s="48"/>
      <c r="HNF989" s="48"/>
      <c r="HNG989" s="48"/>
      <c r="HNH989" s="48"/>
      <c r="HNI989" s="48"/>
      <c r="HNJ989" s="48"/>
      <c r="HNK989" s="48"/>
      <c r="HNL989" s="48"/>
      <c r="HNM989" s="48"/>
      <c r="HNN989" s="48"/>
      <c r="HNO989" s="48"/>
      <c r="HNP989" s="48"/>
      <c r="HNQ989" s="48"/>
      <c r="HNR989" s="48"/>
      <c r="HNS989" s="48"/>
      <c r="HNT989" s="48"/>
      <c r="HNU989" s="48"/>
      <c r="HNV989" s="48"/>
      <c r="HNW989" s="48"/>
      <c r="HNX989" s="48"/>
      <c r="HNY989" s="48"/>
      <c r="HNZ989" s="48"/>
      <c r="HOA989" s="48"/>
      <c r="HOB989" s="48"/>
      <c r="HOC989" s="48"/>
      <c r="HOD989" s="48"/>
      <c r="HOE989" s="48"/>
      <c r="HOF989" s="48"/>
      <c r="HOG989" s="48"/>
      <c r="HOH989" s="48"/>
      <c r="HOI989" s="48"/>
      <c r="HOJ989" s="48"/>
      <c r="HOK989" s="48"/>
      <c r="HOL989" s="48"/>
      <c r="HOM989" s="48"/>
      <c r="HON989" s="48"/>
      <c r="HOO989" s="48"/>
      <c r="HOP989" s="48"/>
      <c r="HOQ989" s="48"/>
      <c r="HOR989" s="48"/>
      <c r="HOS989" s="48"/>
      <c r="HOT989" s="48"/>
      <c r="HOU989" s="48"/>
      <c r="HOV989" s="48"/>
      <c r="HOW989" s="48"/>
      <c r="HOX989" s="48"/>
      <c r="HOY989" s="48"/>
      <c r="HOZ989" s="48"/>
      <c r="HPA989" s="48"/>
      <c r="HPB989" s="48"/>
      <c r="HPC989" s="48"/>
      <c r="HPD989" s="48"/>
      <c r="HPE989" s="48"/>
      <c r="HPF989" s="48"/>
      <c r="HPG989" s="48"/>
      <c r="HPH989" s="48"/>
      <c r="HPI989" s="48"/>
      <c r="HPJ989" s="48"/>
      <c r="HPK989" s="48"/>
      <c r="HPL989" s="48"/>
      <c r="HPM989" s="48"/>
      <c r="HPN989" s="48"/>
      <c r="HPO989" s="48"/>
      <c r="HPP989" s="48"/>
      <c r="HPQ989" s="48"/>
      <c r="HPR989" s="48"/>
      <c r="HPS989" s="48"/>
      <c r="HPT989" s="48"/>
      <c r="HPU989" s="48"/>
      <c r="HPV989" s="48"/>
      <c r="HPW989" s="48"/>
      <c r="HPX989" s="48"/>
      <c r="HPY989" s="48"/>
      <c r="HPZ989" s="48"/>
      <c r="HQA989" s="48"/>
      <c r="HQB989" s="48"/>
      <c r="HQC989" s="48"/>
      <c r="HQD989" s="48"/>
      <c r="HQE989" s="48"/>
      <c r="HQF989" s="48"/>
      <c r="HQG989" s="48"/>
      <c r="HQH989" s="48"/>
      <c r="HQI989" s="48"/>
      <c r="HQJ989" s="48"/>
      <c r="HQK989" s="48"/>
      <c r="HQL989" s="48"/>
      <c r="HQM989" s="48"/>
      <c r="HQN989" s="48"/>
      <c r="HQO989" s="48"/>
      <c r="HQP989" s="48"/>
      <c r="HQQ989" s="48"/>
      <c r="HQR989" s="48"/>
      <c r="HQS989" s="48"/>
      <c r="HQT989" s="48"/>
      <c r="HQU989" s="48"/>
      <c r="HQV989" s="48"/>
      <c r="HQW989" s="48"/>
      <c r="HQX989" s="48"/>
      <c r="HQY989" s="48"/>
      <c r="HQZ989" s="48"/>
      <c r="HRA989" s="48"/>
      <c r="HRB989" s="48"/>
      <c r="HRC989" s="48"/>
      <c r="HRD989" s="48"/>
      <c r="HRE989" s="48"/>
      <c r="HRF989" s="48"/>
      <c r="HRG989" s="48"/>
      <c r="HRH989" s="48"/>
      <c r="HRI989" s="48"/>
      <c r="HRJ989" s="48"/>
      <c r="HRK989" s="48"/>
      <c r="HRL989" s="48"/>
      <c r="HRM989" s="48"/>
      <c r="HRN989" s="48"/>
      <c r="HRO989" s="48"/>
      <c r="HRP989" s="48"/>
      <c r="HRQ989" s="48"/>
      <c r="HRR989" s="48"/>
      <c r="HRS989" s="48"/>
      <c r="HRT989" s="48"/>
      <c r="HRU989" s="48"/>
      <c r="HRV989" s="48"/>
      <c r="HRW989" s="48"/>
      <c r="HRX989" s="48"/>
      <c r="HRY989" s="48"/>
      <c r="HRZ989" s="48"/>
      <c r="HSA989" s="48"/>
      <c r="HSB989" s="48"/>
      <c r="HSC989" s="48"/>
      <c r="HSD989" s="48"/>
      <c r="HSE989" s="48"/>
      <c r="HSF989" s="48"/>
      <c r="HSG989" s="48"/>
      <c r="HSH989" s="48"/>
      <c r="HSI989" s="48"/>
      <c r="HSJ989" s="48"/>
      <c r="HSK989" s="48"/>
      <c r="HSL989" s="48"/>
      <c r="HSM989" s="48"/>
      <c r="HSN989" s="48"/>
      <c r="HSO989" s="48"/>
      <c r="HSP989" s="48"/>
      <c r="HSQ989" s="48"/>
      <c r="HSR989" s="48"/>
      <c r="HSS989" s="48"/>
      <c r="HST989" s="48"/>
      <c r="HSU989" s="48"/>
      <c r="HSV989" s="48"/>
      <c r="HSW989" s="48"/>
      <c r="HSX989" s="48"/>
      <c r="HSY989" s="48"/>
      <c r="HSZ989" s="48"/>
      <c r="HTA989" s="48"/>
      <c r="HTB989" s="48"/>
      <c r="HTC989" s="48"/>
      <c r="HTD989" s="48"/>
      <c r="HTE989" s="48"/>
      <c r="HTF989" s="48"/>
      <c r="HTG989" s="48"/>
      <c r="HTH989" s="48"/>
      <c r="HTI989" s="48"/>
      <c r="HTJ989" s="48"/>
      <c r="HTK989" s="48"/>
      <c r="HTL989" s="48"/>
      <c r="HTM989" s="48"/>
      <c r="HTN989" s="48"/>
      <c r="HTO989" s="48"/>
      <c r="HTP989" s="48"/>
      <c r="HTQ989" s="48"/>
      <c r="HTR989" s="48"/>
      <c r="HTS989" s="48"/>
      <c r="HTT989" s="48"/>
      <c r="HTU989" s="48"/>
      <c r="HTV989" s="48"/>
      <c r="HTW989" s="48"/>
      <c r="HTX989" s="48"/>
      <c r="HTY989" s="48"/>
      <c r="HTZ989" s="48"/>
      <c r="HUA989" s="48"/>
      <c r="HUB989" s="48"/>
      <c r="HUC989" s="48"/>
      <c r="HUD989" s="48"/>
      <c r="HUE989" s="48"/>
      <c r="HUF989" s="48"/>
      <c r="HUG989" s="48"/>
      <c r="HUH989" s="48"/>
      <c r="HUI989" s="48"/>
      <c r="HUJ989" s="48"/>
      <c r="HUK989" s="48"/>
      <c r="HUL989" s="48"/>
      <c r="HUM989" s="48"/>
      <c r="HUN989" s="48"/>
      <c r="HUO989" s="48"/>
      <c r="HUP989" s="48"/>
      <c r="HUQ989" s="48"/>
      <c r="HUR989" s="48"/>
      <c r="HUS989" s="48"/>
      <c r="HUT989" s="48"/>
      <c r="HUU989" s="48"/>
      <c r="HUV989" s="48"/>
      <c r="HUW989" s="48"/>
      <c r="HUX989" s="48"/>
      <c r="HUY989" s="48"/>
      <c r="HUZ989" s="48"/>
      <c r="HVA989" s="48"/>
      <c r="HVB989" s="48"/>
      <c r="HVC989" s="48"/>
      <c r="HVD989" s="48"/>
      <c r="HVE989" s="48"/>
      <c r="HVF989" s="48"/>
      <c r="HVG989" s="48"/>
      <c r="HVH989" s="48"/>
      <c r="HVI989" s="48"/>
      <c r="HVJ989" s="48"/>
      <c r="HVK989" s="48"/>
      <c r="HVL989" s="48"/>
      <c r="HVM989" s="48"/>
      <c r="HVN989" s="48"/>
      <c r="HVO989" s="48"/>
      <c r="HVP989" s="48"/>
      <c r="HVQ989" s="48"/>
      <c r="HVR989" s="48"/>
      <c r="HVS989" s="48"/>
      <c r="HVT989" s="48"/>
      <c r="HVU989" s="48"/>
      <c r="HVV989" s="48"/>
      <c r="HVW989" s="48"/>
      <c r="HVX989" s="48"/>
      <c r="HVY989" s="48"/>
      <c r="HVZ989" s="48"/>
      <c r="HWA989" s="48"/>
      <c r="HWB989" s="48"/>
      <c r="HWC989" s="48"/>
      <c r="HWD989" s="48"/>
      <c r="HWE989" s="48"/>
      <c r="HWF989" s="48"/>
      <c r="HWG989" s="48"/>
      <c r="HWH989" s="48"/>
      <c r="HWI989" s="48"/>
      <c r="HWJ989" s="48"/>
      <c r="HWK989" s="48"/>
      <c r="HWL989" s="48"/>
      <c r="HWM989" s="48"/>
      <c r="HWN989" s="48"/>
      <c r="HWO989" s="48"/>
      <c r="HWP989" s="48"/>
      <c r="HWQ989" s="48"/>
      <c r="HWR989" s="48"/>
      <c r="HWS989" s="48"/>
      <c r="HWT989" s="48"/>
      <c r="HWU989" s="48"/>
      <c r="HWV989" s="48"/>
      <c r="HWW989" s="48"/>
      <c r="HWX989" s="48"/>
      <c r="HWY989" s="48"/>
      <c r="HWZ989" s="48"/>
      <c r="HXA989" s="48"/>
      <c r="HXB989" s="48"/>
      <c r="HXC989" s="48"/>
      <c r="HXD989" s="48"/>
      <c r="HXE989" s="48"/>
      <c r="HXF989" s="48"/>
      <c r="HXG989" s="48"/>
      <c r="HXH989" s="48"/>
      <c r="HXI989" s="48"/>
      <c r="HXJ989" s="48"/>
      <c r="HXK989" s="48"/>
      <c r="HXL989" s="48"/>
      <c r="HXM989" s="48"/>
      <c r="HXN989" s="48"/>
      <c r="HXO989" s="48"/>
      <c r="HXP989" s="48"/>
      <c r="HXQ989" s="48"/>
      <c r="HXR989" s="48"/>
      <c r="HXS989" s="48"/>
      <c r="HXT989" s="48"/>
      <c r="HXU989" s="48"/>
      <c r="HXV989" s="48"/>
      <c r="HXW989" s="48"/>
      <c r="HXX989" s="48"/>
      <c r="HXY989" s="48"/>
      <c r="HXZ989" s="48"/>
      <c r="HYA989" s="48"/>
      <c r="HYB989" s="48"/>
      <c r="HYC989" s="48"/>
      <c r="HYD989" s="48"/>
      <c r="HYE989" s="48"/>
      <c r="HYF989" s="48"/>
      <c r="HYG989" s="48"/>
      <c r="HYH989" s="48"/>
      <c r="HYI989" s="48"/>
      <c r="HYJ989" s="48"/>
      <c r="HYK989" s="48"/>
      <c r="HYL989" s="48"/>
      <c r="HYM989" s="48"/>
      <c r="HYN989" s="48"/>
      <c r="HYO989" s="48"/>
      <c r="HYP989" s="48"/>
      <c r="HYQ989" s="48"/>
      <c r="HYR989" s="48"/>
      <c r="HYS989" s="48"/>
      <c r="HYT989" s="48"/>
      <c r="HYU989" s="48"/>
      <c r="HYV989" s="48"/>
      <c r="HYW989" s="48"/>
      <c r="HYX989" s="48"/>
      <c r="HYY989" s="48"/>
      <c r="HYZ989" s="48"/>
      <c r="HZA989" s="48"/>
      <c r="HZB989" s="48"/>
      <c r="HZC989" s="48"/>
      <c r="HZD989" s="48"/>
      <c r="HZE989" s="48"/>
      <c r="HZF989" s="48"/>
      <c r="HZG989" s="48"/>
      <c r="HZH989" s="48"/>
      <c r="HZI989" s="48"/>
      <c r="HZJ989" s="48"/>
      <c r="HZK989" s="48"/>
      <c r="HZL989" s="48"/>
      <c r="HZM989" s="48"/>
      <c r="HZN989" s="48"/>
      <c r="HZO989" s="48"/>
      <c r="HZP989" s="48"/>
      <c r="HZQ989" s="48"/>
      <c r="HZR989" s="48"/>
      <c r="HZS989" s="48"/>
      <c r="HZT989" s="48"/>
      <c r="HZU989" s="48"/>
      <c r="HZV989" s="48"/>
      <c r="HZW989" s="48"/>
      <c r="HZX989" s="48"/>
      <c r="HZY989" s="48"/>
      <c r="HZZ989" s="48"/>
      <c r="IAA989" s="48"/>
      <c r="IAB989" s="48"/>
      <c r="IAC989" s="48"/>
      <c r="IAD989" s="48"/>
      <c r="IAE989" s="48"/>
      <c r="IAF989" s="48"/>
      <c r="IAG989" s="48"/>
      <c r="IAH989" s="48"/>
      <c r="IAI989" s="48"/>
      <c r="IAJ989" s="48"/>
      <c r="IAK989" s="48"/>
      <c r="IAL989" s="48"/>
      <c r="IAM989" s="48"/>
      <c r="IAN989" s="48"/>
      <c r="IAO989" s="48"/>
      <c r="IAP989" s="48"/>
      <c r="IAQ989" s="48"/>
      <c r="IAR989" s="48"/>
      <c r="IAS989" s="48"/>
      <c r="IAT989" s="48"/>
      <c r="IAU989" s="48"/>
      <c r="IAV989" s="48"/>
      <c r="IAW989" s="48"/>
      <c r="IAX989" s="48"/>
      <c r="IAY989" s="48"/>
      <c r="IAZ989" s="48"/>
      <c r="IBA989" s="48"/>
      <c r="IBB989" s="48"/>
      <c r="IBC989" s="48"/>
      <c r="IBD989" s="48"/>
      <c r="IBE989" s="48"/>
      <c r="IBF989" s="48"/>
      <c r="IBG989" s="48"/>
      <c r="IBH989" s="48"/>
      <c r="IBI989" s="48"/>
      <c r="IBJ989" s="48"/>
      <c r="IBK989" s="48"/>
      <c r="IBL989" s="48"/>
      <c r="IBM989" s="48"/>
      <c r="IBN989" s="48"/>
      <c r="IBO989" s="48"/>
      <c r="IBP989" s="48"/>
      <c r="IBQ989" s="48"/>
      <c r="IBR989" s="48"/>
      <c r="IBS989" s="48"/>
      <c r="IBT989" s="48"/>
      <c r="IBU989" s="48"/>
      <c r="IBV989" s="48"/>
      <c r="IBW989" s="48"/>
      <c r="IBX989" s="48"/>
      <c r="IBY989" s="48"/>
      <c r="IBZ989" s="48"/>
      <c r="ICA989" s="48"/>
      <c r="ICB989" s="48"/>
      <c r="ICC989" s="48"/>
      <c r="ICD989" s="48"/>
      <c r="ICE989" s="48"/>
      <c r="ICF989" s="48"/>
      <c r="ICG989" s="48"/>
      <c r="ICH989" s="48"/>
      <c r="ICI989" s="48"/>
      <c r="ICJ989" s="48"/>
      <c r="ICK989" s="48"/>
      <c r="ICL989" s="48"/>
      <c r="ICM989" s="48"/>
      <c r="ICN989" s="48"/>
      <c r="ICO989" s="48"/>
      <c r="ICP989" s="48"/>
      <c r="ICQ989" s="48"/>
      <c r="ICR989" s="48"/>
      <c r="ICS989" s="48"/>
      <c r="ICT989" s="48"/>
      <c r="ICU989" s="48"/>
      <c r="ICV989" s="48"/>
      <c r="ICW989" s="48"/>
      <c r="ICX989" s="48"/>
      <c r="ICY989" s="48"/>
      <c r="ICZ989" s="48"/>
      <c r="IDA989" s="48"/>
      <c r="IDB989" s="48"/>
      <c r="IDC989" s="48"/>
      <c r="IDD989" s="48"/>
      <c r="IDE989" s="48"/>
      <c r="IDF989" s="48"/>
      <c r="IDG989" s="48"/>
      <c r="IDH989" s="48"/>
      <c r="IDI989" s="48"/>
      <c r="IDJ989" s="48"/>
      <c r="IDK989" s="48"/>
      <c r="IDL989" s="48"/>
      <c r="IDM989" s="48"/>
      <c r="IDN989" s="48"/>
      <c r="IDO989" s="48"/>
      <c r="IDP989" s="48"/>
      <c r="IDQ989" s="48"/>
      <c r="IDR989" s="48"/>
      <c r="IDS989" s="48"/>
      <c r="IDT989" s="48"/>
      <c r="IDU989" s="48"/>
      <c r="IDV989" s="48"/>
      <c r="IDW989" s="48"/>
      <c r="IDX989" s="48"/>
      <c r="IDY989" s="48"/>
      <c r="IDZ989" s="48"/>
      <c r="IEA989" s="48"/>
      <c r="IEB989" s="48"/>
      <c r="IEC989" s="48"/>
      <c r="IED989" s="48"/>
      <c r="IEE989" s="48"/>
      <c r="IEF989" s="48"/>
      <c r="IEG989" s="48"/>
      <c r="IEH989" s="48"/>
      <c r="IEI989" s="48"/>
      <c r="IEJ989" s="48"/>
      <c r="IEK989" s="48"/>
      <c r="IEL989" s="48"/>
      <c r="IEM989" s="48"/>
      <c r="IEN989" s="48"/>
      <c r="IEO989" s="48"/>
      <c r="IEP989" s="48"/>
      <c r="IEQ989" s="48"/>
      <c r="IER989" s="48"/>
      <c r="IES989" s="48"/>
      <c r="IET989" s="48"/>
      <c r="IEU989" s="48"/>
      <c r="IEV989" s="48"/>
      <c r="IEW989" s="48"/>
      <c r="IEX989" s="48"/>
      <c r="IEY989" s="48"/>
      <c r="IEZ989" s="48"/>
      <c r="IFA989" s="48"/>
      <c r="IFB989" s="48"/>
      <c r="IFC989" s="48"/>
      <c r="IFD989" s="48"/>
      <c r="IFE989" s="48"/>
      <c r="IFF989" s="48"/>
      <c r="IFG989" s="48"/>
      <c r="IFH989" s="48"/>
      <c r="IFI989" s="48"/>
      <c r="IFJ989" s="48"/>
      <c r="IFK989" s="48"/>
      <c r="IFL989" s="48"/>
      <c r="IFM989" s="48"/>
      <c r="IFN989" s="48"/>
      <c r="IFO989" s="48"/>
      <c r="IFP989" s="48"/>
      <c r="IFQ989" s="48"/>
      <c r="IFR989" s="48"/>
      <c r="IFS989" s="48"/>
      <c r="IFT989" s="48"/>
      <c r="IFU989" s="48"/>
      <c r="IFV989" s="48"/>
      <c r="IFW989" s="48"/>
      <c r="IFX989" s="48"/>
      <c r="IFY989" s="48"/>
      <c r="IFZ989" s="48"/>
      <c r="IGA989" s="48"/>
      <c r="IGB989" s="48"/>
      <c r="IGC989" s="48"/>
      <c r="IGD989" s="48"/>
      <c r="IGE989" s="48"/>
      <c r="IGF989" s="48"/>
      <c r="IGG989" s="48"/>
      <c r="IGH989" s="48"/>
      <c r="IGI989" s="48"/>
      <c r="IGJ989" s="48"/>
      <c r="IGK989" s="48"/>
      <c r="IGL989" s="48"/>
      <c r="IGM989" s="48"/>
      <c r="IGN989" s="48"/>
      <c r="IGO989" s="48"/>
      <c r="IGP989" s="48"/>
      <c r="IGQ989" s="48"/>
      <c r="IGR989" s="48"/>
      <c r="IGS989" s="48"/>
      <c r="IGT989" s="48"/>
      <c r="IGU989" s="48"/>
      <c r="IGV989" s="48"/>
      <c r="IGW989" s="48"/>
      <c r="IGX989" s="48"/>
      <c r="IGY989" s="48"/>
      <c r="IGZ989" s="48"/>
      <c r="IHA989" s="48"/>
      <c r="IHB989" s="48"/>
      <c r="IHC989" s="48"/>
      <c r="IHD989" s="48"/>
      <c r="IHE989" s="48"/>
      <c r="IHF989" s="48"/>
      <c r="IHG989" s="48"/>
      <c r="IHH989" s="48"/>
      <c r="IHI989" s="48"/>
      <c r="IHJ989" s="48"/>
      <c r="IHK989" s="48"/>
      <c r="IHL989" s="48"/>
      <c r="IHM989" s="48"/>
      <c r="IHN989" s="48"/>
      <c r="IHO989" s="48"/>
      <c r="IHP989" s="48"/>
      <c r="IHQ989" s="48"/>
      <c r="IHR989" s="48"/>
      <c r="IHS989" s="48"/>
      <c r="IHT989" s="48"/>
      <c r="IHU989" s="48"/>
      <c r="IHV989" s="48"/>
      <c r="IHW989" s="48"/>
      <c r="IHX989" s="48"/>
      <c r="IHY989" s="48"/>
      <c r="IHZ989" s="48"/>
      <c r="IIA989" s="48"/>
      <c r="IIB989" s="48"/>
      <c r="IIC989" s="48"/>
      <c r="IID989" s="48"/>
      <c r="IIE989" s="48"/>
      <c r="IIF989" s="48"/>
      <c r="IIG989" s="48"/>
      <c r="IIH989" s="48"/>
      <c r="III989" s="48"/>
      <c r="IIJ989" s="48"/>
      <c r="IIK989" s="48"/>
      <c r="IIL989" s="48"/>
      <c r="IIM989" s="48"/>
      <c r="IIN989" s="48"/>
      <c r="IIO989" s="48"/>
      <c r="IIP989" s="48"/>
      <c r="IIQ989" s="48"/>
      <c r="IIR989" s="48"/>
      <c r="IIS989" s="48"/>
      <c r="IIT989" s="48"/>
      <c r="IIU989" s="48"/>
      <c r="IIV989" s="48"/>
      <c r="IIW989" s="48"/>
      <c r="IIX989" s="48"/>
      <c r="IIY989" s="48"/>
      <c r="IIZ989" s="48"/>
      <c r="IJA989" s="48"/>
      <c r="IJB989" s="48"/>
      <c r="IJC989" s="48"/>
      <c r="IJD989" s="48"/>
      <c r="IJE989" s="48"/>
      <c r="IJF989" s="48"/>
      <c r="IJG989" s="48"/>
      <c r="IJH989" s="48"/>
      <c r="IJI989" s="48"/>
      <c r="IJJ989" s="48"/>
      <c r="IJK989" s="48"/>
      <c r="IJL989" s="48"/>
      <c r="IJM989" s="48"/>
      <c r="IJN989" s="48"/>
      <c r="IJO989" s="48"/>
      <c r="IJP989" s="48"/>
      <c r="IJQ989" s="48"/>
      <c r="IJR989" s="48"/>
      <c r="IJS989" s="48"/>
      <c r="IJT989" s="48"/>
      <c r="IJU989" s="48"/>
      <c r="IJV989" s="48"/>
      <c r="IJW989" s="48"/>
      <c r="IJX989" s="48"/>
      <c r="IJY989" s="48"/>
      <c r="IJZ989" s="48"/>
      <c r="IKA989" s="48"/>
      <c r="IKB989" s="48"/>
      <c r="IKC989" s="48"/>
      <c r="IKD989" s="48"/>
      <c r="IKE989" s="48"/>
      <c r="IKF989" s="48"/>
      <c r="IKG989" s="48"/>
      <c r="IKH989" s="48"/>
      <c r="IKI989" s="48"/>
      <c r="IKJ989" s="48"/>
      <c r="IKK989" s="48"/>
      <c r="IKL989" s="48"/>
      <c r="IKM989" s="48"/>
      <c r="IKN989" s="48"/>
      <c r="IKO989" s="48"/>
      <c r="IKP989" s="48"/>
      <c r="IKQ989" s="48"/>
      <c r="IKR989" s="48"/>
      <c r="IKS989" s="48"/>
      <c r="IKT989" s="48"/>
      <c r="IKU989" s="48"/>
      <c r="IKV989" s="48"/>
      <c r="IKW989" s="48"/>
      <c r="IKX989" s="48"/>
      <c r="IKY989" s="48"/>
      <c r="IKZ989" s="48"/>
      <c r="ILA989" s="48"/>
      <c r="ILB989" s="48"/>
      <c r="ILC989" s="48"/>
      <c r="ILD989" s="48"/>
      <c r="ILE989" s="48"/>
      <c r="ILF989" s="48"/>
      <c r="ILG989" s="48"/>
      <c r="ILH989" s="48"/>
      <c r="ILI989" s="48"/>
      <c r="ILJ989" s="48"/>
      <c r="ILK989" s="48"/>
      <c r="ILL989" s="48"/>
      <c r="ILM989" s="48"/>
      <c r="ILN989" s="48"/>
      <c r="ILO989" s="48"/>
      <c r="ILP989" s="48"/>
      <c r="ILQ989" s="48"/>
      <c r="ILR989" s="48"/>
      <c r="ILS989" s="48"/>
      <c r="ILT989" s="48"/>
      <c r="ILU989" s="48"/>
      <c r="ILV989" s="48"/>
      <c r="ILW989" s="48"/>
      <c r="ILX989" s="48"/>
      <c r="ILY989" s="48"/>
      <c r="ILZ989" s="48"/>
      <c r="IMA989" s="48"/>
      <c r="IMB989" s="48"/>
      <c r="IMC989" s="48"/>
      <c r="IMD989" s="48"/>
      <c r="IME989" s="48"/>
      <c r="IMF989" s="48"/>
      <c r="IMG989" s="48"/>
      <c r="IMH989" s="48"/>
      <c r="IMI989" s="48"/>
      <c r="IMJ989" s="48"/>
      <c r="IMK989" s="48"/>
      <c r="IML989" s="48"/>
      <c r="IMM989" s="48"/>
      <c r="IMN989" s="48"/>
      <c r="IMO989" s="48"/>
      <c r="IMP989" s="48"/>
      <c r="IMQ989" s="48"/>
      <c r="IMR989" s="48"/>
      <c r="IMS989" s="48"/>
      <c r="IMT989" s="48"/>
      <c r="IMU989" s="48"/>
      <c r="IMV989" s="48"/>
      <c r="IMW989" s="48"/>
      <c r="IMX989" s="48"/>
      <c r="IMY989" s="48"/>
      <c r="IMZ989" s="48"/>
      <c r="INA989" s="48"/>
      <c r="INB989" s="48"/>
      <c r="INC989" s="48"/>
      <c r="IND989" s="48"/>
      <c r="INE989" s="48"/>
      <c r="INF989" s="48"/>
      <c r="ING989" s="48"/>
      <c r="INH989" s="48"/>
      <c r="INI989" s="48"/>
      <c r="INJ989" s="48"/>
      <c r="INK989" s="48"/>
      <c r="INL989" s="48"/>
      <c r="INM989" s="48"/>
      <c r="INN989" s="48"/>
      <c r="INO989" s="48"/>
      <c r="INP989" s="48"/>
      <c r="INQ989" s="48"/>
      <c r="INR989" s="48"/>
      <c r="INS989" s="48"/>
      <c r="INT989" s="48"/>
      <c r="INU989" s="48"/>
      <c r="INV989" s="48"/>
      <c r="INW989" s="48"/>
      <c r="INX989" s="48"/>
      <c r="INY989" s="48"/>
      <c r="INZ989" s="48"/>
      <c r="IOA989" s="48"/>
      <c r="IOB989" s="48"/>
      <c r="IOC989" s="48"/>
      <c r="IOD989" s="48"/>
      <c r="IOE989" s="48"/>
      <c r="IOF989" s="48"/>
      <c r="IOG989" s="48"/>
      <c r="IOH989" s="48"/>
      <c r="IOI989" s="48"/>
      <c r="IOJ989" s="48"/>
      <c r="IOK989" s="48"/>
      <c r="IOL989" s="48"/>
      <c r="IOM989" s="48"/>
      <c r="ION989" s="48"/>
      <c r="IOO989" s="48"/>
      <c r="IOP989" s="48"/>
      <c r="IOQ989" s="48"/>
      <c r="IOR989" s="48"/>
      <c r="IOS989" s="48"/>
      <c r="IOT989" s="48"/>
      <c r="IOU989" s="48"/>
      <c r="IOV989" s="48"/>
      <c r="IOW989" s="48"/>
      <c r="IOX989" s="48"/>
      <c r="IOY989" s="48"/>
      <c r="IOZ989" s="48"/>
      <c r="IPA989" s="48"/>
      <c r="IPB989" s="48"/>
      <c r="IPC989" s="48"/>
      <c r="IPD989" s="48"/>
      <c r="IPE989" s="48"/>
      <c r="IPF989" s="48"/>
      <c r="IPG989" s="48"/>
      <c r="IPH989" s="48"/>
      <c r="IPI989" s="48"/>
      <c r="IPJ989" s="48"/>
      <c r="IPK989" s="48"/>
      <c r="IPL989" s="48"/>
      <c r="IPM989" s="48"/>
      <c r="IPN989" s="48"/>
      <c r="IPO989" s="48"/>
      <c r="IPP989" s="48"/>
      <c r="IPQ989" s="48"/>
      <c r="IPR989" s="48"/>
      <c r="IPS989" s="48"/>
      <c r="IPT989" s="48"/>
      <c r="IPU989" s="48"/>
      <c r="IPV989" s="48"/>
      <c r="IPW989" s="48"/>
      <c r="IPX989" s="48"/>
      <c r="IPY989" s="48"/>
      <c r="IPZ989" s="48"/>
      <c r="IQA989" s="48"/>
      <c r="IQB989" s="48"/>
      <c r="IQC989" s="48"/>
      <c r="IQD989" s="48"/>
      <c r="IQE989" s="48"/>
      <c r="IQF989" s="48"/>
      <c r="IQG989" s="48"/>
      <c r="IQH989" s="48"/>
      <c r="IQI989" s="48"/>
      <c r="IQJ989" s="48"/>
      <c r="IQK989" s="48"/>
      <c r="IQL989" s="48"/>
      <c r="IQM989" s="48"/>
      <c r="IQN989" s="48"/>
      <c r="IQO989" s="48"/>
      <c r="IQP989" s="48"/>
      <c r="IQQ989" s="48"/>
      <c r="IQR989" s="48"/>
      <c r="IQS989" s="48"/>
      <c r="IQT989" s="48"/>
      <c r="IQU989" s="48"/>
      <c r="IQV989" s="48"/>
      <c r="IQW989" s="48"/>
      <c r="IQX989" s="48"/>
      <c r="IQY989" s="48"/>
      <c r="IQZ989" s="48"/>
      <c r="IRA989" s="48"/>
      <c r="IRB989" s="48"/>
      <c r="IRC989" s="48"/>
      <c r="IRD989" s="48"/>
      <c r="IRE989" s="48"/>
      <c r="IRF989" s="48"/>
      <c r="IRG989" s="48"/>
      <c r="IRH989" s="48"/>
      <c r="IRI989" s="48"/>
      <c r="IRJ989" s="48"/>
      <c r="IRK989" s="48"/>
      <c r="IRL989" s="48"/>
      <c r="IRM989" s="48"/>
      <c r="IRN989" s="48"/>
      <c r="IRO989" s="48"/>
      <c r="IRP989" s="48"/>
      <c r="IRQ989" s="48"/>
      <c r="IRR989" s="48"/>
      <c r="IRS989" s="48"/>
      <c r="IRT989" s="48"/>
      <c r="IRU989" s="48"/>
      <c r="IRV989" s="48"/>
      <c r="IRW989" s="48"/>
      <c r="IRX989" s="48"/>
      <c r="IRY989" s="48"/>
      <c r="IRZ989" s="48"/>
      <c r="ISA989" s="48"/>
      <c r="ISB989" s="48"/>
      <c r="ISC989" s="48"/>
      <c r="ISD989" s="48"/>
      <c r="ISE989" s="48"/>
      <c r="ISF989" s="48"/>
      <c r="ISG989" s="48"/>
      <c r="ISH989" s="48"/>
      <c r="ISI989" s="48"/>
      <c r="ISJ989" s="48"/>
      <c r="ISK989" s="48"/>
      <c r="ISL989" s="48"/>
      <c r="ISM989" s="48"/>
      <c r="ISN989" s="48"/>
      <c r="ISO989" s="48"/>
      <c r="ISP989" s="48"/>
      <c r="ISQ989" s="48"/>
      <c r="ISR989" s="48"/>
      <c r="ISS989" s="48"/>
      <c r="IST989" s="48"/>
      <c r="ISU989" s="48"/>
      <c r="ISV989" s="48"/>
      <c r="ISW989" s="48"/>
      <c r="ISX989" s="48"/>
      <c r="ISY989" s="48"/>
      <c r="ISZ989" s="48"/>
      <c r="ITA989" s="48"/>
      <c r="ITB989" s="48"/>
      <c r="ITC989" s="48"/>
      <c r="ITD989" s="48"/>
      <c r="ITE989" s="48"/>
      <c r="ITF989" s="48"/>
      <c r="ITG989" s="48"/>
      <c r="ITH989" s="48"/>
      <c r="ITI989" s="48"/>
      <c r="ITJ989" s="48"/>
      <c r="ITK989" s="48"/>
      <c r="ITL989" s="48"/>
      <c r="ITM989" s="48"/>
      <c r="ITN989" s="48"/>
      <c r="ITO989" s="48"/>
      <c r="ITP989" s="48"/>
      <c r="ITQ989" s="48"/>
      <c r="ITR989" s="48"/>
      <c r="ITS989" s="48"/>
      <c r="ITT989" s="48"/>
      <c r="ITU989" s="48"/>
      <c r="ITV989" s="48"/>
      <c r="ITW989" s="48"/>
      <c r="ITX989" s="48"/>
      <c r="ITY989" s="48"/>
      <c r="ITZ989" s="48"/>
      <c r="IUA989" s="48"/>
      <c r="IUB989" s="48"/>
      <c r="IUC989" s="48"/>
      <c r="IUD989" s="48"/>
      <c r="IUE989" s="48"/>
      <c r="IUF989" s="48"/>
      <c r="IUG989" s="48"/>
      <c r="IUH989" s="48"/>
      <c r="IUI989" s="48"/>
      <c r="IUJ989" s="48"/>
      <c r="IUK989" s="48"/>
      <c r="IUL989" s="48"/>
      <c r="IUM989" s="48"/>
      <c r="IUN989" s="48"/>
      <c r="IUO989" s="48"/>
      <c r="IUP989" s="48"/>
      <c r="IUQ989" s="48"/>
      <c r="IUR989" s="48"/>
      <c r="IUS989" s="48"/>
      <c r="IUT989" s="48"/>
      <c r="IUU989" s="48"/>
      <c r="IUV989" s="48"/>
      <c r="IUW989" s="48"/>
      <c r="IUX989" s="48"/>
      <c r="IUY989" s="48"/>
      <c r="IUZ989" s="48"/>
      <c r="IVA989" s="48"/>
      <c r="IVB989" s="48"/>
      <c r="IVC989" s="48"/>
      <c r="IVD989" s="48"/>
      <c r="IVE989" s="48"/>
      <c r="IVF989" s="48"/>
      <c r="IVG989" s="48"/>
      <c r="IVH989" s="48"/>
      <c r="IVI989" s="48"/>
      <c r="IVJ989" s="48"/>
      <c r="IVK989" s="48"/>
      <c r="IVL989" s="48"/>
      <c r="IVM989" s="48"/>
      <c r="IVN989" s="48"/>
      <c r="IVO989" s="48"/>
      <c r="IVP989" s="48"/>
      <c r="IVQ989" s="48"/>
      <c r="IVR989" s="48"/>
      <c r="IVS989" s="48"/>
      <c r="IVT989" s="48"/>
      <c r="IVU989" s="48"/>
      <c r="IVV989" s="48"/>
      <c r="IVW989" s="48"/>
      <c r="IVX989" s="48"/>
      <c r="IVY989" s="48"/>
      <c r="IVZ989" s="48"/>
      <c r="IWA989" s="48"/>
      <c r="IWB989" s="48"/>
      <c r="IWC989" s="48"/>
      <c r="IWD989" s="48"/>
      <c r="IWE989" s="48"/>
      <c r="IWF989" s="48"/>
      <c r="IWG989" s="48"/>
      <c r="IWH989" s="48"/>
      <c r="IWI989" s="48"/>
      <c r="IWJ989" s="48"/>
      <c r="IWK989" s="48"/>
      <c r="IWL989" s="48"/>
      <c r="IWM989" s="48"/>
      <c r="IWN989" s="48"/>
      <c r="IWO989" s="48"/>
      <c r="IWP989" s="48"/>
      <c r="IWQ989" s="48"/>
      <c r="IWR989" s="48"/>
      <c r="IWS989" s="48"/>
      <c r="IWT989" s="48"/>
      <c r="IWU989" s="48"/>
      <c r="IWV989" s="48"/>
      <c r="IWW989" s="48"/>
      <c r="IWX989" s="48"/>
      <c r="IWY989" s="48"/>
      <c r="IWZ989" s="48"/>
      <c r="IXA989" s="48"/>
      <c r="IXB989" s="48"/>
      <c r="IXC989" s="48"/>
      <c r="IXD989" s="48"/>
      <c r="IXE989" s="48"/>
      <c r="IXF989" s="48"/>
      <c r="IXG989" s="48"/>
      <c r="IXH989" s="48"/>
      <c r="IXI989" s="48"/>
      <c r="IXJ989" s="48"/>
      <c r="IXK989" s="48"/>
      <c r="IXL989" s="48"/>
      <c r="IXM989" s="48"/>
      <c r="IXN989" s="48"/>
      <c r="IXO989" s="48"/>
      <c r="IXP989" s="48"/>
      <c r="IXQ989" s="48"/>
      <c r="IXR989" s="48"/>
      <c r="IXS989" s="48"/>
      <c r="IXT989" s="48"/>
      <c r="IXU989" s="48"/>
      <c r="IXV989" s="48"/>
      <c r="IXW989" s="48"/>
      <c r="IXX989" s="48"/>
      <c r="IXY989" s="48"/>
      <c r="IXZ989" s="48"/>
      <c r="IYA989" s="48"/>
      <c r="IYB989" s="48"/>
      <c r="IYC989" s="48"/>
      <c r="IYD989" s="48"/>
      <c r="IYE989" s="48"/>
      <c r="IYF989" s="48"/>
      <c r="IYG989" s="48"/>
      <c r="IYH989" s="48"/>
      <c r="IYI989" s="48"/>
      <c r="IYJ989" s="48"/>
      <c r="IYK989" s="48"/>
      <c r="IYL989" s="48"/>
      <c r="IYM989" s="48"/>
      <c r="IYN989" s="48"/>
      <c r="IYO989" s="48"/>
      <c r="IYP989" s="48"/>
      <c r="IYQ989" s="48"/>
      <c r="IYR989" s="48"/>
      <c r="IYS989" s="48"/>
      <c r="IYT989" s="48"/>
      <c r="IYU989" s="48"/>
      <c r="IYV989" s="48"/>
      <c r="IYW989" s="48"/>
      <c r="IYX989" s="48"/>
      <c r="IYY989" s="48"/>
      <c r="IYZ989" s="48"/>
      <c r="IZA989" s="48"/>
      <c r="IZB989" s="48"/>
      <c r="IZC989" s="48"/>
      <c r="IZD989" s="48"/>
      <c r="IZE989" s="48"/>
      <c r="IZF989" s="48"/>
      <c r="IZG989" s="48"/>
      <c r="IZH989" s="48"/>
      <c r="IZI989" s="48"/>
      <c r="IZJ989" s="48"/>
      <c r="IZK989" s="48"/>
      <c r="IZL989" s="48"/>
      <c r="IZM989" s="48"/>
      <c r="IZN989" s="48"/>
      <c r="IZO989" s="48"/>
      <c r="IZP989" s="48"/>
      <c r="IZQ989" s="48"/>
      <c r="IZR989" s="48"/>
      <c r="IZS989" s="48"/>
      <c r="IZT989" s="48"/>
      <c r="IZU989" s="48"/>
      <c r="IZV989" s="48"/>
      <c r="IZW989" s="48"/>
      <c r="IZX989" s="48"/>
      <c r="IZY989" s="48"/>
      <c r="IZZ989" s="48"/>
      <c r="JAA989" s="48"/>
      <c r="JAB989" s="48"/>
      <c r="JAC989" s="48"/>
      <c r="JAD989" s="48"/>
      <c r="JAE989" s="48"/>
      <c r="JAF989" s="48"/>
      <c r="JAG989" s="48"/>
      <c r="JAH989" s="48"/>
      <c r="JAI989" s="48"/>
      <c r="JAJ989" s="48"/>
      <c r="JAK989" s="48"/>
      <c r="JAL989" s="48"/>
      <c r="JAM989" s="48"/>
      <c r="JAN989" s="48"/>
      <c r="JAO989" s="48"/>
      <c r="JAP989" s="48"/>
      <c r="JAQ989" s="48"/>
      <c r="JAR989" s="48"/>
      <c r="JAS989" s="48"/>
      <c r="JAT989" s="48"/>
      <c r="JAU989" s="48"/>
      <c r="JAV989" s="48"/>
      <c r="JAW989" s="48"/>
      <c r="JAX989" s="48"/>
      <c r="JAY989" s="48"/>
      <c r="JAZ989" s="48"/>
      <c r="JBA989" s="48"/>
      <c r="JBB989" s="48"/>
      <c r="JBC989" s="48"/>
      <c r="JBD989" s="48"/>
      <c r="JBE989" s="48"/>
      <c r="JBF989" s="48"/>
      <c r="JBG989" s="48"/>
      <c r="JBH989" s="48"/>
      <c r="JBI989" s="48"/>
      <c r="JBJ989" s="48"/>
      <c r="JBK989" s="48"/>
      <c r="JBL989" s="48"/>
      <c r="JBM989" s="48"/>
      <c r="JBN989" s="48"/>
      <c r="JBO989" s="48"/>
      <c r="JBP989" s="48"/>
      <c r="JBQ989" s="48"/>
      <c r="JBR989" s="48"/>
      <c r="JBS989" s="48"/>
      <c r="JBT989" s="48"/>
      <c r="JBU989" s="48"/>
      <c r="JBV989" s="48"/>
      <c r="JBW989" s="48"/>
      <c r="JBX989" s="48"/>
      <c r="JBY989" s="48"/>
      <c r="JBZ989" s="48"/>
      <c r="JCA989" s="48"/>
      <c r="JCB989" s="48"/>
      <c r="JCC989" s="48"/>
      <c r="JCD989" s="48"/>
      <c r="JCE989" s="48"/>
      <c r="JCF989" s="48"/>
      <c r="JCG989" s="48"/>
      <c r="JCH989" s="48"/>
      <c r="JCI989" s="48"/>
      <c r="JCJ989" s="48"/>
      <c r="JCK989" s="48"/>
      <c r="JCL989" s="48"/>
      <c r="JCM989" s="48"/>
      <c r="JCN989" s="48"/>
      <c r="JCO989" s="48"/>
      <c r="JCP989" s="48"/>
      <c r="JCQ989" s="48"/>
      <c r="JCR989" s="48"/>
      <c r="JCS989" s="48"/>
      <c r="JCT989" s="48"/>
      <c r="JCU989" s="48"/>
      <c r="JCV989" s="48"/>
      <c r="JCW989" s="48"/>
      <c r="JCX989" s="48"/>
      <c r="JCY989" s="48"/>
      <c r="JCZ989" s="48"/>
      <c r="JDA989" s="48"/>
      <c r="JDB989" s="48"/>
      <c r="JDC989" s="48"/>
      <c r="JDD989" s="48"/>
      <c r="JDE989" s="48"/>
      <c r="JDF989" s="48"/>
      <c r="JDG989" s="48"/>
      <c r="JDH989" s="48"/>
      <c r="JDI989" s="48"/>
      <c r="JDJ989" s="48"/>
      <c r="JDK989" s="48"/>
      <c r="JDL989" s="48"/>
      <c r="JDM989" s="48"/>
      <c r="JDN989" s="48"/>
      <c r="JDO989" s="48"/>
      <c r="JDP989" s="48"/>
      <c r="JDQ989" s="48"/>
      <c r="JDR989" s="48"/>
      <c r="JDS989" s="48"/>
      <c r="JDT989" s="48"/>
      <c r="JDU989" s="48"/>
      <c r="JDV989" s="48"/>
      <c r="JDW989" s="48"/>
      <c r="JDX989" s="48"/>
      <c r="JDY989" s="48"/>
      <c r="JDZ989" s="48"/>
      <c r="JEA989" s="48"/>
      <c r="JEB989" s="48"/>
      <c r="JEC989" s="48"/>
      <c r="JED989" s="48"/>
      <c r="JEE989" s="48"/>
      <c r="JEF989" s="48"/>
      <c r="JEG989" s="48"/>
      <c r="JEH989" s="48"/>
      <c r="JEI989" s="48"/>
      <c r="JEJ989" s="48"/>
      <c r="JEK989" s="48"/>
      <c r="JEL989" s="48"/>
      <c r="JEM989" s="48"/>
      <c r="JEN989" s="48"/>
      <c r="JEO989" s="48"/>
      <c r="JEP989" s="48"/>
      <c r="JEQ989" s="48"/>
      <c r="JER989" s="48"/>
      <c r="JES989" s="48"/>
      <c r="JET989" s="48"/>
      <c r="JEU989" s="48"/>
      <c r="JEV989" s="48"/>
      <c r="JEW989" s="48"/>
      <c r="JEX989" s="48"/>
      <c r="JEY989" s="48"/>
      <c r="JEZ989" s="48"/>
      <c r="JFA989" s="48"/>
      <c r="JFB989" s="48"/>
      <c r="JFC989" s="48"/>
      <c r="JFD989" s="48"/>
      <c r="JFE989" s="48"/>
      <c r="JFF989" s="48"/>
      <c r="JFG989" s="48"/>
      <c r="JFH989" s="48"/>
      <c r="JFI989" s="48"/>
      <c r="JFJ989" s="48"/>
      <c r="JFK989" s="48"/>
      <c r="JFL989" s="48"/>
      <c r="JFM989" s="48"/>
      <c r="JFN989" s="48"/>
      <c r="JFO989" s="48"/>
      <c r="JFP989" s="48"/>
      <c r="JFQ989" s="48"/>
      <c r="JFR989" s="48"/>
      <c r="JFS989" s="48"/>
      <c r="JFT989" s="48"/>
      <c r="JFU989" s="48"/>
      <c r="JFV989" s="48"/>
      <c r="JFW989" s="48"/>
      <c r="JFX989" s="48"/>
      <c r="JFY989" s="48"/>
      <c r="JFZ989" s="48"/>
      <c r="JGA989" s="48"/>
      <c r="JGB989" s="48"/>
      <c r="JGC989" s="48"/>
      <c r="JGD989" s="48"/>
      <c r="JGE989" s="48"/>
      <c r="JGF989" s="48"/>
      <c r="JGG989" s="48"/>
      <c r="JGH989" s="48"/>
      <c r="JGI989" s="48"/>
      <c r="JGJ989" s="48"/>
      <c r="JGK989" s="48"/>
      <c r="JGL989" s="48"/>
      <c r="JGM989" s="48"/>
      <c r="JGN989" s="48"/>
      <c r="JGO989" s="48"/>
      <c r="JGP989" s="48"/>
      <c r="JGQ989" s="48"/>
      <c r="JGR989" s="48"/>
      <c r="JGS989" s="48"/>
      <c r="JGT989" s="48"/>
      <c r="JGU989" s="48"/>
      <c r="JGV989" s="48"/>
      <c r="JGW989" s="48"/>
      <c r="JGX989" s="48"/>
      <c r="JGY989" s="48"/>
      <c r="JGZ989" s="48"/>
      <c r="JHA989" s="48"/>
      <c r="JHB989" s="48"/>
      <c r="JHC989" s="48"/>
      <c r="JHD989" s="48"/>
      <c r="JHE989" s="48"/>
      <c r="JHF989" s="48"/>
      <c r="JHG989" s="48"/>
      <c r="JHH989" s="48"/>
      <c r="JHI989" s="48"/>
      <c r="JHJ989" s="48"/>
      <c r="JHK989" s="48"/>
      <c r="JHL989" s="48"/>
      <c r="JHM989" s="48"/>
      <c r="JHN989" s="48"/>
      <c r="JHO989" s="48"/>
      <c r="JHP989" s="48"/>
      <c r="JHQ989" s="48"/>
      <c r="JHR989" s="48"/>
      <c r="JHS989" s="48"/>
      <c r="JHT989" s="48"/>
      <c r="JHU989" s="48"/>
      <c r="JHV989" s="48"/>
      <c r="JHW989" s="48"/>
      <c r="JHX989" s="48"/>
      <c r="JHY989" s="48"/>
      <c r="JHZ989" s="48"/>
      <c r="JIA989" s="48"/>
      <c r="JIB989" s="48"/>
      <c r="JIC989" s="48"/>
      <c r="JID989" s="48"/>
      <c r="JIE989" s="48"/>
      <c r="JIF989" s="48"/>
      <c r="JIG989" s="48"/>
      <c r="JIH989" s="48"/>
      <c r="JII989" s="48"/>
      <c r="JIJ989" s="48"/>
      <c r="JIK989" s="48"/>
      <c r="JIL989" s="48"/>
      <c r="JIM989" s="48"/>
      <c r="JIN989" s="48"/>
      <c r="JIO989" s="48"/>
      <c r="JIP989" s="48"/>
      <c r="JIQ989" s="48"/>
      <c r="JIR989" s="48"/>
      <c r="JIS989" s="48"/>
      <c r="JIT989" s="48"/>
      <c r="JIU989" s="48"/>
      <c r="JIV989" s="48"/>
      <c r="JIW989" s="48"/>
      <c r="JIX989" s="48"/>
      <c r="JIY989" s="48"/>
      <c r="JIZ989" s="48"/>
      <c r="JJA989" s="48"/>
      <c r="JJB989" s="48"/>
      <c r="JJC989" s="48"/>
      <c r="JJD989" s="48"/>
      <c r="JJE989" s="48"/>
      <c r="JJF989" s="48"/>
      <c r="JJG989" s="48"/>
      <c r="JJH989" s="48"/>
      <c r="JJI989" s="48"/>
      <c r="JJJ989" s="48"/>
      <c r="JJK989" s="48"/>
      <c r="JJL989" s="48"/>
      <c r="JJM989" s="48"/>
      <c r="JJN989" s="48"/>
      <c r="JJO989" s="48"/>
      <c r="JJP989" s="48"/>
      <c r="JJQ989" s="48"/>
      <c r="JJR989" s="48"/>
      <c r="JJS989" s="48"/>
      <c r="JJT989" s="48"/>
      <c r="JJU989" s="48"/>
      <c r="JJV989" s="48"/>
      <c r="JJW989" s="48"/>
      <c r="JJX989" s="48"/>
      <c r="JJY989" s="48"/>
      <c r="JJZ989" s="48"/>
      <c r="JKA989" s="48"/>
      <c r="JKB989" s="48"/>
      <c r="JKC989" s="48"/>
      <c r="JKD989" s="48"/>
      <c r="JKE989" s="48"/>
      <c r="JKF989" s="48"/>
      <c r="JKG989" s="48"/>
      <c r="JKH989" s="48"/>
      <c r="JKI989" s="48"/>
      <c r="JKJ989" s="48"/>
      <c r="JKK989" s="48"/>
      <c r="JKL989" s="48"/>
      <c r="JKM989" s="48"/>
      <c r="JKN989" s="48"/>
      <c r="JKO989" s="48"/>
      <c r="JKP989" s="48"/>
      <c r="JKQ989" s="48"/>
      <c r="JKR989" s="48"/>
      <c r="JKS989" s="48"/>
      <c r="JKT989" s="48"/>
      <c r="JKU989" s="48"/>
      <c r="JKV989" s="48"/>
      <c r="JKW989" s="48"/>
      <c r="JKX989" s="48"/>
      <c r="JKY989" s="48"/>
      <c r="JKZ989" s="48"/>
      <c r="JLA989" s="48"/>
      <c r="JLB989" s="48"/>
      <c r="JLC989" s="48"/>
      <c r="JLD989" s="48"/>
      <c r="JLE989" s="48"/>
      <c r="JLF989" s="48"/>
      <c r="JLG989" s="48"/>
      <c r="JLH989" s="48"/>
      <c r="JLI989" s="48"/>
      <c r="JLJ989" s="48"/>
      <c r="JLK989" s="48"/>
      <c r="JLL989" s="48"/>
      <c r="JLM989" s="48"/>
      <c r="JLN989" s="48"/>
      <c r="JLO989" s="48"/>
      <c r="JLP989" s="48"/>
      <c r="JLQ989" s="48"/>
      <c r="JLR989" s="48"/>
      <c r="JLS989" s="48"/>
      <c r="JLT989" s="48"/>
      <c r="JLU989" s="48"/>
      <c r="JLV989" s="48"/>
      <c r="JLW989" s="48"/>
      <c r="JLX989" s="48"/>
      <c r="JLY989" s="48"/>
      <c r="JLZ989" s="48"/>
      <c r="JMA989" s="48"/>
      <c r="JMB989" s="48"/>
      <c r="JMC989" s="48"/>
      <c r="JMD989" s="48"/>
      <c r="JME989" s="48"/>
      <c r="JMF989" s="48"/>
      <c r="JMG989" s="48"/>
      <c r="JMH989" s="48"/>
      <c r="JMI989" s="48"/>
      <c r="JMJ989" s="48"/>
      <c r="JMK989" s="48"/>
      <c r="JML989" s="48"/>
      <c r="JMM989" s="48"/>
      <c r="JMN989" s="48"/>
      <c r="JMO989" s="48"/>
      <c r="JMP989" s="48"/>
      <c r="JMQ989" s="48"/>
      <c r="JMR989" s="48"/>
      <c r="JMS989" s="48"/>
      <c r="JMT989" s="48"/>
      <c r="JMU989" s="48"/>
      <c r="JMV989" s="48"/>
      <c r="JMW989" s="48"/>
      <c r="JMX989" s="48"/>
      <c r="JMY989" s="48"/>
      <c r="JMZ989" s="48"/>
      <c r="JNA989" s="48"/>
      <c r="JNB989" s="48"/>
      <c r="JNC989" s="48"/>
      <c r="JND989" s="48"/>
      <c r="JNE989" s="48"/>
      <c r="JNF989" s="48"/>
      <c r="JNG989" s="48"/>
      <c r="JNH989" s="48"/>
      <c r="JNI989" s="48"/>
      <c r="JNJ989" s="48"/>
      <c r="JNK989" s="48"/>
      <c r="JNL989" s="48"/>
      <c r="JNM989" s="48"/>
      <c r="JNN989" s="48"/>
      <c r="JNO989" s="48"/>
      <c r="JNP989" s="48"/>
      <c r="JNQ989" s="48"/>
      <c r="JNR989" s="48"/>
      <c r="JNS989" s="48"/>
      <c r="JNT989" s="48"/>
      <c r="JNU989" s="48"/>
      <c r="JNV989" s="48"/>
      <c r="JNW989" s="48"/>
      <c r="JNX989" s="48"/>
      <c r="JNY989" s="48"/>
      <c r="JNZ989" s="48"/>
      <c r="JOA989" s="48"/>
      <c r="JOB989" s="48"/>
      <c r="JOC989" s="48"/>
      <c r="JOD989" s="48"/>
      <c r="JOE989" s="48"/>
      <c r="JOF989" s="48"/>
      <c r="JOG989" s="48"/>
      <c r="JOH989" s="48"/>
      <c r="JOI989" s="48"/>
      <c r="JOJ989" s="48"/>
      <c r="JOK989" s="48"/>
      <c r="JOL989" s="48"/>
      <c r="JOM989" s="48"/>
      <c r="JON989" s="48"/>
      <c r="JOO989" s="48"/>
      <c r="JOP989" s="48"/>
      <c r="JOQ989" s="48"/>
      <c r="JOR989" s="48"/>
      <c r="JOS989" s="48"/>
      <c r="JOT989" s="48"/>
      <c r="JOU989" s="48"/>
      <c r="JOV989" s="48"/>
      <c r="JOW989" s="48"/>
      <c r="JOX989" s="48"/>
      <c r="JOY989" s="48"/>
      <c r="JOZ989" s="48"/>
      <c r="JPA989" s="48"/>
      <c r="JPB989" s="48"/>
      <c r="JPC989" s="48"/>
      <c r="JPD989" s="48"/>
      <c r="JPE989" s="48"/>
      <c r="JPF989" s="48"/>
      <c r="JPG989" s="48"/>
      <c r="JPH989" s="48"/>
      <c r="JPI989" s="48"/>
      <c r="JPJ989" s="48"/>
      <c r="JPK989" s="48"/>
      <c r="JPL989" s="48"/>
      <c r="JPM989" s="48"/>
      <c r="JPN989" s="48"/>
      <c r="JPO989" s="48"/>
      <c r="JPP989" s="48"/>
      <c r="JPQ989" s="48"/>
      <c r="JPR989" s="48"/>
      <c r="JPS989" s="48"/>
      <c r="JPT989" s="48"/>
      <c r="JPU989" s="48"/>
      <c r="JPV989" s="48"/>
      <c r="JPW989" s="48"/>
      <c r="JPX989" s="48"/>
      <c r="JPY989" s="48"/>
      <c r="JPZ989" s="48"/>
      <c r="JQA989" s="48"/>
      <c r="JQB989" s="48"/>
      <c r="JQC989" s="48"/>
      <c r="JQD989" s="48"/>
      <c r="JQE989" s="48"/>
      <c r="JQF989" s="48"/>
      <c r="JQG989" s="48"/>
      <c r="JQH989" s="48"/>
      <c r="JQI989" s="48"/>
      <c r="JQJ989" s="48"/>
      <c r="JQK989" s="48"/>
      <c r="JQL989" s="48"/>
      <c r="JQM989" s="48"/>
      <c r="JQN989" s="48"/>
      <c r="JQO989" s="48"/>
      <c r="JQP989" s="48"/>
      <c r="JQQ989" s="48"/>
      <c r="JQR989" s="48"/>
      <c r="JQS989" s="48"/>
      <c r="JQT989" s="48"/>
      <c r="JQU989" s="48"/>
      <c r="JQV989" s="48"/>
      <c r="JQW989" s="48"/>
      <c r="JQX989" s="48"/>
      <c r="JQY989" s="48"/>
      <c r="JQZ989" s="48"/>
      <c r="JRA989" s="48"/>
      <c r="JRB989" s="48"/>
      <c r="JRC989" s="48"/>
      <c r="JRD989" s="48"/>
      <c r="JRE989" s="48"/>
      <c r="JRF989" s="48"/>
      <c r="JRG989" s="48"/>
      <c r="JRH989" s="48"/>
      <c r="JRI989" s="48"/>
      <c r="JRJ989" s="48"/>
      <c r="JRK989" s="48"/>
      <c r="JRL989" s="48"/>
      <c r="JRM989" s="48"/>
      <c r="JRN989" s="48"/>
      <c r="JRO989" s="48"/>
      <c r="JRP989" s="48"/>
      <c r="JRQ989" s="48"/>
      <c r="JRR989" s="48"/>
      <c r="JRS989" s="48"/>
      <c r="JRT989" s="48"/>
      <c r="JRU989" s="48"/>
      <c r="JRV989" s="48"/>
      <c r="JRW989" s="48"/>
      <c r="JRX989" s="48"/>
      <c r="JRY989" s="48"/>
      <c r="JRZ989" s="48"/>
      <c r="JSA989" s="48"/>
      <c r="JSB989" s="48"/>
      <c r="JSC989" s="48"/>
      <c r="JSD989" s="48"/>
      <c r="JSE989" s="48"/>
      <c r="JSF989" s="48"/>
      <c r="JSG989" s="48"/>
      <c r="JSH989" s="48"/>
      <c r="JSI989" s="48"/>
      <c r="JSJ989" s="48"/>
      <c r="JSK989" s="48"/>
      <c r="JSL989" s="48"/>
      <c r="JSM989" s="48"/>
      <c r="JSN989" s="48"/>
      <c r="JSO989" s="48"/>
      <c r="JSP989" s="48"/>
      <c r="JSQ989" s="48"/>
      <c r="JSR989" s="48"/>
      <c r="JSS989" s="48"/>
      <c r="JST989" s="48"/>
      <c r="JSU989" s="48"/>
      <c r="JSV989" s="48"/>
      <c r="JSW989" s="48"/>
      <c r="JSX989" s="48"/>
      <c r="JSY989" s="48"/>
      <c r="JSZ989" s="48"/>
      <c r="JTA989" s="48"/>
      <c r="JTB989" s="48"/>
      <c r="JTC989" s="48"/>
      <c r="JTD989" s="48"/>
      <c r="JTE989" s="48"/>
      <c r="JTF989" s="48"/>
      <c r="JTG989" s="48"/>
      <c r="JTH989" s="48"/>
      <c r="JTI989" s="48"/>
      <c r="JTJ989" s="48"/>
      <c r="JTK989" s="48"/>
      <c r="JTL989" s="48"/>
      <c r="JTM989" s="48"/>
      <c r="JTN989" s="48"/>
      <c r="JTO989" s="48"/>
      <c r="JTP989" s="48"/>
      <c r="JTQ989" s="48"/>
      <c r="JTR989" s="48"/>
      <c r="JTS989" s="48"/>
      <c r="JTT989" s="48"/>
      <c r="JTU989" s="48"/>
      <c r="JTV989" s="48"/>
      <c r="JTW989" s="48"/>
      <c r="JTX989" s="48"/>
      <c r="JTY989" s="48"/>
      <c r="JTZ989" s="48"/>
      <c r="JUA989" s="48"/>
      <c r="JUB989" s="48"/>
      <c r="JUC989" s="48"/>
      <c r="JUD989" s="48"/>
      <c r="JUE989" s="48"/>
      <c r="JUF989" s="48"/>
      <c r="JUG989" s="48"/>
      <c r="JUH989" s="48"/>
      <c r="JUI989" s="48"/>
      <c r="JUJ989" s="48"/>
      <c r="JUK989" s="48"/>
      <c r="JUL989" s="48"/>
      <c r="JUM989" s="48"/>
      <c r="JUN989" s="48"/>
      <c r="JUO989" s="48"/>
      <c r="JUP989" s="48"/>
      <c r="JUQ989" s="48"/>
      <c r="JUR989" s="48"/>
      <c r="JUS989" s="48"/>
      <c r="JUT989" s="48"/>
      <c r="JUU989" s="48"/>
      <c r="JUV989" s="48"/>
      <c r="JUW989" s="48"/>
      <c r="JUX989" s="48"/>
      <c r="JUY989" s="48"/>
      <c r="JUZ989" s="48"/>
      <c r="JVA989" s="48"/>
      <c r="JVB989" s="48"/>
      <c r="JVC989" s="48"/>
      <c r="JVD989" s="48"/>
      <c r="JVE989" s="48"/>
      <c r="JVF989" s="48"/>
      <c r="JVG989" s="48"/>
      <c r="JVH989" s="48"/>
      <c r="JVI989" s="48"/>
      <c r="JVJ989" s="48"/>
      <c r="JVK989" s="48"/>
      <c r="JVL989" s="48"/>
      <c r="JVM989" s="48"/>
      <c r="JVN989" s="48"/>
      <c r="JVO989" s="48"/>
      <c r="JVP989" s="48"/>
      <c r="JVQ989" s="48"/>
      <c r="JVR989" s="48"/>
      <c r="JVS989" s="48"/>
      <c r="JVT989" s="48"/>
      <c r="JVU989" s="48"/>
      <c r="JVV989" s="48"/>
      <c r="JVW989" s="48"/>
      <c r="JVX989" s="48"/>
      <c r="JVY989" s="48"/>
      <c r="JVZ989" s="48"/>
      <c r="JWA989" s="48"/>
      <c r="JWB989" s="48"/>
      <c r="JWC989" s="48"/>
      <c r="JWD989" s="48"/>
      <c r="JWE989" s="48"/>
      <c r="JWF989" s="48"/>
      <c r="JWG989" s="48"/>
      <c r="JWH989" s="48"/>
      <c r="JWI989" s="48"/>
      <c r="JWJ989" s="48"/>
      <c r="JWK989" s="48"/>
      <c r="JWL989" s="48"/>
      <c r="JWM989" s="48"/>
      <c r="JWN989" s="48"/>
      <c r="JWO989" s="48"/>
      <c r="JWP989" s="48"/>
      <c r="JWQ989" s="48"/>
      <c r="JWR989" s="48"/>
      <c r="JWS989" s="48"/>
      <c r="JWT989" s="48"/>
      <c r="JWU989" s="48"/>
      <c r="JWV989" s="48"/>
      <c r="JWW989" s="48"/>
      <c r="JWX989" s="48"/>
      <c r="JWY989" s="48"/>
      <c r="JWZ989" s="48"/>
      <c r="JXA989" s="48"/>
      <c r="JXB989" s="48"/>
      <c r="JXC989" s="48"/>
      <c r="JXD989" s="48"/>
      <c r="JXE989" s="48"/>
      <c r="JXF989" s="48"/>
      <c r="JXG989" s="48"/>
      <c r="JXH989" s="48"/>
      <c r="JXI989" s="48"/>
      <c r="JXJ989" s="48"/>
      <c r="JXK989" s="48"/>
      <c r="JXL989" s="48"/>
      <c r="JXM989" s="48"/>
      <c r="JXN989" s="48"/>
      <c r="JXO989" s="48"/>
      <c r="JXP989" s="48"/>
      <c r="JXQ989" s="48"/>
      <c r="JXR989" s="48"/>
      <c r="JXS989" s="48"/>
      <c r="JXT989" s="48"/>
      <c r="JXU989" s="48"/>
      <c r="JXV989" s="48"/>
      <c r="JXW989" s="48"/>
      <c r="JXX989" s="48"/>
      <c r="JXY989" s="48"/>
      <c r="JXZ989" s="48"/>
      <c r="JYA989" s="48"/>
      <c r="JYB989" s="48"/>
      <c r="JYC989" s="48"/>
      <c r="JYD989" s="48"/>
      <c r="JYE989" s="48"/>
      <c r="JYF989" s="48"/>
      <c r="JYG989" s="48"/>
      <c r="JYH989" s="48"/>
      <c r="JYI989" s="48"/>
      <c r="JYJ989" s="48"/>
      <c r="JYK989" s="48"/>
      <c r="JYL989" s="48"/>
      <c r="JYM989" s="48"/>
      <c r="JYN989" s="48"/>
      <c r="JYO989" s="48"/>
      <c r="JYP989" s="48"/>
      <c r="JYQ989" s="48"/>
      <c r="JYR989" s="48"/>
      <c r="JYS989" s="48"/>
      <c r="JYT989" s="48"/>
      <c r="JYU989" s="48"/>
      <c r="JYV989" s="48"/>
      <c r="JYW989" s="48"/>
      <c r="JYX989" s="48"/>
      <c r="JYY989" s="48"/>
      <c r="JYZ989" s="48"/>
      <c r="JZA989" s="48"/>
      <c r="JZB989" s="48"/>
      <c r="JZC989" s="48"/>
      <c r="JZD989" s="48"/>
      <c r="JZE989" s="48"/>
      <c r="JZF989" s="48"/>
      <c r="JZG989" s="48"/>
      <c r="JZH989" s="48"/>
      <c r="JZI989" s="48"/>
      <c r="JZJ989" s="48"/>
      <c r="JZK989" s="48"/>
      <c r="JZL989" s="48"/>
      <c r="JZM989" s="48"/>
      <c r="JZN989" s="48"/>
      <c r="JZO989" s="48"/>
      <c r="JZP989" s="48"/>
      <c r="JZQ989" s="48"/>
      <c r="JZR989" s="48"/>
      <c r="JZS989" s="48"/>
      <c r="JZT989" s="48"/>
      <c r="JZU989" s="48"/>
      <c r="JZV989" s="48"/>
      <c r="JZW989" s="48"/>
      <c r="JZX989" s="48"/>
      <c r="JZY989" s="48"/>
      <c r="JZZ989" s="48"/>
      <c r="KAA989" s="48"/>
      <c r="KAB989" s="48"/>
      <c r="KAC989" s="48"/>
      <c r="KAD989" s="48"/>
      <c r="KAE989" s="48"/>
      <c r="KAF989" s="48"/>
      <c r="KAG989" s="48"/>
      <c r="KAH989" s="48"/>
      <c r="KAI989" s="48"/>
      <c r="KAJ989" s="48"/>
      <c r="KAK989" s="48"/>
      <c r="KAL989" s="48"/>
      <c r="KAM989" s="48"/>
      <c r="KAN989" s="48"/>
      <c r="KAO989" s="48"/>
      <c r="KAP989" s="48"/>
      <c r="KAQ989" s="48"/>
      <c r="KAR989" s="48"/>
      <c r="KAS989" s="48"/>
      <c r="KAT989" s="48"/>
      <c r="KAU989" s="48"/>
      <c r="KAV989" s="48"/>
      <c r="KAW989" s="48"/>
      <c r="KAX989" s="48"/>
      <c r="KAY989" s="48"/>
      <c r="KAZ989" s="48"/>
      <c r="KBA989" s="48"/>
      <c r="KBB989" s="48"/>
      <c r="KBC989" s="48"/>
      <c r="KBD989" s="48"/>
      <c r="KBE989" s="48"/>
      <c r="KBF989" s="48"/>
      <c r="KBG989" s="48"/>
      <c r="KBH989" s="48"/>
      <c r="KBI989" s="48"/>
      <c r="KBJ989" s="48"/>
      <c r="KBK989" s="48"/>
      <c r="KBL989" s="48"/>
      <c r="KBM989" s="48"/>
      <c r="KBN989" s="48"/>
      <c r="KBO989" s="48"/>
      <c r="KBP989" s="48"/>
      <c r="KBQ989" s="48"/>
      <c r="KBR989" s="48"/>
      <c r="KBS989" s="48"/>
      <c r="KBT989" s="48"/>
      <c r="KBU989" s="48"/>
      <c r="KBV989" s="48"/>
      <c r="KBW989" s="48"/>
      <c r="KBX989" s="48"/>
      <c r="KBY989" s="48"/>
      <c r="KBZ989" s="48"/>
      <c r="KCA989" s="48"/>
      <c r="KCB989" s="48"/>
      <c r="KCC989" s="48"/>
      <c r="KCD989" s="48"/>
      <c r="KCE989" s="48"/>
      <c r="KCF989" s="48"/>
      <c r="KCG989" s="48"/>
      <c r="KCH989" s="48"/>
      <c r="KCI989" s="48"/>
      <c r="KCJ989" s="48"/>
      <c r="KCK989" s="48"/>
      <c r="KCL989" s="48"/>
      <c r="KCM989" s="48"/>
      <c r="KCN989" s="48"/>
      <c r="KCO989" s="48"/>
      <c r="KCP989" s="48"/>
      <c r="KCQ989" s="48"/>
      <c r="KCR989" s="48"/>
      <c r="KCS989" s="48"/>
      <c r="KCT989" s="48"/>
      <c r="KCU989" s="48"/>
      <c r="KCV989" s="48"/>
      <c r="KCW989" s="48"/>
      <c r="KCX989" s="48"/>
      <c r="KCY989" s="48"/>
      <c r="KCZ989" s="48"/>
      <c r="KDA989" s="48"/>
      <c r="KDB989" s="48"/>
      <c r="KDC989" s="48"/>
      <c r="KDD989" s="48"/>
      <c r="KDE989" s="48"/>
      <c r="KDF989" s="48"/>
      <c r="KDG989" s="48"/>
      <c r="KDH989" s="48"/>
      <c r="KDI989" s="48"/>
      <c r="KDJ989" s="48"/>
      <c r="KDK989" s="48"/>
      <c r="KDL989" s="48"/>
      <c r="KDM989" s="48"/>
      <c r="KDN989" s="48"/>
      <c r="KDO989" s="48"/>
      <c r="KDP989" s="48"/>
      <c r="KDQ989" s="48"/>
      <c r="KDR989" s="48"/>
      <c r="KDS989" s="48"/>
      <c r="KDT989" s="48"/>
      <c r="KDU989" s="48"/>
      <c r="KDV989" s="48"/>
      <c r="KDW989" s="48"/>
      <c r="KDX989" s="48"/>
      <c r="KDY989" s="48"/>
      <c r="KDZ989" s="48"/>
      <c r="KEA989" s="48"/>
      <c r="KEB989" s="48"/>
      <c r="KEC989" s="48"/>
      <c r="KED989" s="48"/>
      <c r="KEE989" s="48"/>
      <c r="KEF989" s="48"/>
      <c r="KEG989" s="48"/>
      <c r="KEH989" s="48"/>
      <c r="KEI989" s="48"/>
      <c r="KEJ989" s="48"/>
      <c r="KEK989" s="48"/>
      <c r="KEL989" s="48"/>
      <c r="KEM989" s="48"/>
      <c r="KEN989" s="48"/>
      <c r="KEO989" s="48"/>
      <c r="KEP989" s="48"/>
      <c r="KEQ989" s="48"/>
      <c r="KER989" s="48"/>
      <c r="KES989" s="48"/>
      <c r="KET989" s="48"/>
      <c r="KEU989" s="48"/>
      <c r="KEV989" s="48"/>
      <c r="KEW989" s="48"/>
      <c r="KEX989" s="48"/>
      <c r="KEY989" s="48"/>
      <c r="KEZ989" s="48"/>
      <c r="KFA989" s="48"/>
      <c r="KFB989" s="48"/>
      <c r="KFC989" s="48"/>
      <c r="KFD989" s="48"/>
      <c r="KFE989" s="48"/>
      <c r="KFF989" s="48"/>
      <c r="KFG989" s="48"/>
      <c r="KFH989" s="48"/>
      <c r="KFI989" s="48"/>
      <c r="KFJ989" s="48"/>
      <c r="KFK989" s="48"/>
      <c r="KFL989" s="48"/>
      <c r="KFM989" s="48"/>
      <c r="KFN989" s="48"/>
      <c r="KFO989" s="48"/>
      <c r="KFP989" s="48"/>
      <c r="KFQ989" s="48"/>
      <c r="KFR989" s="48"/>
      <c r="KFS989" s="48"/>
      <c r="KFT989" s="48"/>
      <c r="KFU989" s="48"/>
      <c r="KFV989" s="48"/>
      <c r="KFW989" s="48"/>
      <c r="KFX989" s="48"/>
      <c r="KFY989" s="48"/>
      <c r="KFZ989" s="48"/>
      <c r="KGA989" s="48"/>
      <c r="KGB989" s="48"/>
      <c r="KGC989" s="48"/>
      <c r="KGD989" s="48"/>
      <c r="KGE989" s="48"/>
      <c r="KGF989" s="48"/>
      <c r="KGG989" s="48"/>
      <c r="KGH989" s="48"/>
      <c r="KGI989" s="48"/>
      <c r="KGJ989" s="48"/>
      <c r="KGK989" s="48"/>
      <c r="KGL989" s="48"/>
      <c r="KGM989" s="48"/>
      <c r="KGN989" s="48"/>
      <c r="KGO989" s="48"/>
      <c r="KGP989" s="48"/>
      <c r="KGQ989" s="48"/>
      <c r="KGR989" s="48"/>
      <c r="KGS989" s="48"/>
      <c r="KGT989" s="48"/>
      <c r="KGU989" s="48"/>
      <c r="KGV989" s="48"/>
      <c r="KGW989" s="48"/>
      <c r="KGX989" s="48"/>
      <c r="KGY989" s="48"/>
      <c r="KGZ989" s="48"/>
      <c r="KHA989" s="48"/>
      <c r="KHB989" s="48"/>
      <c r="KHC989" s="48"/>
      <c r="KHD989" s="48"/>
      <c r="KHE989" s="48"/>
      <c r="KHF989" s="48"/>
      <c r="KHG989" s="48"/>
      <c r="KHH989" s="48"/>
      <c r="KHI989" s="48"/>
      <c r="KHJ989" s="48"/>
      <c r="KHK989" s="48"/>
      <c r="KHL989" s="48"/>
      <c r="KHM989" s="48"/>
      <c r="KHN989" s="48"/>
      <c r="KHO989" s="48"/>
      <c r="KHP989" s="48"/>
      <c r="KHQ989" s="48"/>
      <c r="KHR989" s="48"/>
      <c r="KHS989" s="48"/>
      <c r="KHT989" s="48"/>
      <c r="KHU989" s="48"/>
      <c r="KHV989" s="48"/>
      <c r="KHW989" s="48"/>
      <c r="KHX989" s="48"/>
      <c r="KHY989" s="48"/>
      <c r="KHZ989" s="48"/>
      <c r="KIA989" s="48"/>
      <c r="KIB989" s="48"/>
      <c r="KIC989" s="48"/>
      <c r="KID989" s="48"/>
      <c r="KIE989" s="48"/>
      <c r="KIF989" s="48"/>
      <c r="KIG989" s="48"/>
      <c r="KIH989" s="48"/>
      <c r="KII989" s="48"/>
      <c r="KIJ989" s="48"/>
      <c r="KIK989" s="48"/>
      <c r="KIL989" s="48"/>
      <c r="KIM989" s="48"/>
      <c r="KIN989" s="48"/>
      <c r="KIO989" s="48"/>
      <c r="KIP989" s="48"/>
      <c r="KIQ989" s="48"/>
      <c r="KIR989" s="48"/>
      <c r="KIS989" s="48"/>
      <c r="KIT989" s="48"/>
      <c r="KIU989" s="48"/>
      <c r="KIV989" s="48"/>
      <c r="KIW989" s="48"/>
      <c r="KIX989" s="48"/>
      <c r="KIY989" s="48"/>
      <c r="KIZ989" s="48"/>
      <c r="KJA989" s="48"/>
      <c r="KJB989" s="48"/>
      <c r="KJC989" s="48"/>
      <c r="KJD989" s="48"/>
      <c r="KJE989" s="48"/>
      <c r="KJF989" s="48"/>
      <c r="KJG989" s="48"/>
      <c r="KJH989" s="48"/>
      <c r="KJI989" s="48"/>
      <c r="KJJ989" s="48"/>
      <c r="KJK989" s="48"/>
      <c r="KJL989" s="48"/>
      <c r="KJM989" s="48"/>
      <c r="KJN989" s="48"/>
      <c r="KJO989" s="48"/>
      <c r="KJP989" s="48"/>
      <c r="KJQ989" s="48"/>
      <c r="KJR989" s="48"/>
      <c r="KJS989" s="48"/>
      <c r="KJT989" s="48"/>
      <c r="KJU989" s="48"/>
      <c r="KJV989" s="48"/>
      <c r="KJW989" s="48"/>
      <c r="KJX989" s="48"/>
      <c r="KJY989" s="48"/>
      <c r="KJZ989" s="48"/>
      <c r="KKA989" s="48"/>
      <c r="KKB989" s="48"/>
      <c r="KKC989" s="48"/>
      <c r="KKD989" s="48"/>
      <c r="KKE989" s="48"/>
      <c r="KKF989" s="48"/>
      <c r="KKG989" s="48"/>
      <c r="KKH989" s="48"/>
      <c r="KKI989" s="48"/>
      <c r="KKJ989" s="48"/>
      <c r="KKK989" s="48"/>
      <c r="KKL989" s="48"/>
      <c r="KKM989" s="48"/>
      <c r="KKN989" s="48"/>
      <c r="KKO989" s="48"/>
      <c r="KKP989" s="48"/>
      <c r="KKQ989" s="48"/>
      <c r="KKR989" s="48"/>
      <c r="KKS989" s="48"/>
      <c r="KKT989" s="48"/>
      <c r="KKU989" s="48"/>
      <c r="KKV989" s="48"/>
      <c r="KKW989" s="48"/>
      <c r="KKX989" s="48"/>
      <c r="KKY989" s="48"/>
      <c r="KKZ989" s="48"/>
      <c r="KLA989" s="48"/>
      <c r="KLB989" s="48"/>
      <c r="KLC989" s="48"/>
      <c r="KLD989" s="48"/>
      <c r="KLE989" s="48"/>
      <c r="KLF989" s="48"/>
      <c r="KLG989" s="48"/>
      <c r="KLH989" s="48"/>
      <c r="KLI989" s="48"/>
      <c r="KLJ989" s="48"/>
      <c r="KLK989" s="48"/>
      <c r="KLL989" s="48"/>
      <c r="KLM989" s="48"/>
      <c r="KLN989" s="48"/>
      <c r="KLO989" s="48"/>
      <c r="KLP989" s="48"/>
      <c r="KLQ989" s="48"/>
      <c r="KLR989" s="48"/>
      <c r="KLS989" s="48"/>
      <c r="KLT989" s="48"/>
      <c r="KLU989" s="48"/>
      <c r="KLV989" s="48"/>
      <c r="KLW989" s="48"/>
      <c r="KLX989" s="48"/>
      <c r="KLY989" s="48"/>
      <c r="KLZ989" s="48"/>
      <c r="KMA989" s="48"/>
      <c r="KMB989" s="48"/>
      <c r="KMC989" s="48"/>
      <c r="KMD989" s="48"/>
      <c r="KME989" s="48"/>
      <c r="KMF989" s="48"/>
      <c r="KMG989" s="48"/>
      <c r="KMH989" s="48"/>
      <c r="KMI989" s="48"/>
      <c r="KMJ989" s="48"/>
      <c r="KMK989" s="48"/>
      <c r="KML989" s="48"/>
      <c r="KMM989" s="48"/>
      <c r="KMN989" s="48"/>
      <c r="KMO989" s="48"/>
      <c r="KMP989" s="48"/>
      <c r="KMQ989" s="48"/>
      <c r="KMR989" s="48"/>
      <c r="KMS989" s="48"/>
      <c r="KMT989" s="48"/>
      <c r="KMU989" s="48"/>
      <c r="KMV989" s="48"/>
      <c r="KMW989" s="48"/>
      <c r="KMX989" s="48"/>
      <c r="KMY989" s="48"/>
      <c r="KMZ989" s="48"/>
      <c r="KNA989" s="48"/>
      <c r="KNB989" s="48"/>
      <c r="KNC989" s="48"/>
      <c r="KND989" s="48"/>
      <c r="KNE989" s="48"/>
      <c r="KNF989" s="48"/>
      <c r="KNG989" s="48"/>
      <c r="KNH989" s="48"/>
      <c r="KNI989" s="48"/>
      <c r="KNJ989" s="48"/>
      <c r="KNK989" s="48"/>
      <c r="KNL989" s="48"/>
      <c r="KNM989" s="48"/>
      <c r="KNN989" s="48"/>
      <c r="KNO989" s="48"/>
      <c r="KNP989" s="48"/>
      <c r="KNQ989" s="48"/>
      <c r="KNR989" s="48"/>
      <c r="KNS989" s="48"/>
      <c r="KNT989" s="48"/>
      <c r="KNU989" s="48"/>
      <c r="KNV989" s="48"/>
      <c r="KNW989" s="48"/>
      <c r="KNX989" s="48"/>
      <c r="KNY989" s="48"/>
      <c r="KNZ989" s="48"/>
      <c r="KOA989" s="48"/>
      <c r="KOB989" s="48"/>
      <c r="KOC989" s="48"/>
      <c r="KOD989" s="48"/>
      <c r="KOE989" s="48"/>
      <c r="KOF989" s="48"/>
      <c r="KOG989" s="48"/>
      <c r="KOH989" s="48"/>
      <c r="KOI989" s="48"/>
      <c r="KOJ989" s="48"/>
      <c r="KOK989" s="48"/>
      <c r="KOL989" s="48"/>
      <c r="KOM989" s="48"/>
      <c r="KON989" s="48"/>
      <c r="KOO989" s="48"/>
      <c r="KOP989" s="48"/>
      <c r="KOQ989" s="48"/>
      <c r="KOR989" s="48"/>
      <c r="KOS989" s="48"/>
      <c r="KOT989" s="48"/>
      <c r="KOU989" s="48"/>
      <c r="KOV989" s="48"/>
      <c r="KOW989" s="48"/>
      <c r="KOX989" s="48"/>
      <c r="KOY989" s="48"/>
      <c r="KOZ989" s="48"/>
      <c r="KPA989" s="48"/>
      <c r="KPB989" s="48"/>
      <c r="KPC989" s="48"/>
      <c r="KPD989" s="48"/>
      <c r="KPE989" s="48"/>
      <c r="KPF989" s="48"/>
      <c r="KPG989" s="48"/>
      <c r="KPH989" s="48"/>
      <c r="KPI989" s="48"/>
      <c r="KPJ989" s="48"/>
      <c r="KPK989" s="48"/>
      <c r="KPL989" s="48"/>
      <c r="KPM989" s="48"/>
      <c r="KPN989" s="48"/>
      <c r="KPO989" s="48"/>
      <c r="KPP989" s="48"/>
      <c r="KPQ989" s="48"/>
      <c r="KPR989" s="48"/>
      <c r="KPS989" s="48"/>
      <c r="KPT989" s="48"/>
      <c r="KPU989" s="48"/>
      <c r="KPV989" s="48"/>
      <c r="KPW989" s="48"/>
      <c r="KPX989" s="48"/>
      <c r="KPY989" s="48"/>
      <c r="KPZ989" s="48"/>
      <c r="KQA989" s="48"/>
      <c r="KQB989" s="48"/>
      <c r="KQC989" s="48"/>
      <c r="KQD989" s="48"/>
      <c r="KQE989" s="48"/>
      <c r="KQF989" s="48"/>
      <c r="KQG989" s="48"/>
      <c r="KQH989" s="48"/>
      <c r="KQI989" s="48"/>
      <c r="KQJ989" s="48"/>
      <c r="KQK989" s="48"/>
      <c r="KQL989" s="48"/>
      <c r="KQM989" s="48"/>
      <c r="KQN989" s="48"/>
      <c r="KQO989" s="48"/>
      <c r="KQP989" s="48"/>
      <c r="KQQ989" s="48"/>
      <c r="KQR989" s="48"/>
      <c r="KQS989" s="48"/>
      <c r="KQT989" s="48"/>
      <c r="KQU989" s="48"/>
      <c r="KQV989" s="48"/>
      <c r="KQW989" s="48"/>
      <c r="KQX989" s="48"/>
      <c r="KQY989" s="48"/>
      <c r="KQZ989" s="48"/>
      <c r="KRA989" s="48"/>
      <c r="KRB989" s="48"/>
      <c r="KRC989" s="48"/>
      <c r="KRD989" s="48"/>
      <c r="KRE989" s="48"/>
      <c r="KRF989" s="48"/>
      <c r="KRG989" s="48"/>
      <c r="KRH989" s="48"/>
      <c r="KRI989" s="48"/>
      <c r="KRJ989" s="48"/>
      <c r="KRK989" s="48"/>
      <c r="KRL989" s="48"/>
      <c r="KRM989" s="48"/>
      <c r="KRN989" s="48"/>
      <c r="KRO989" s="48"/>
      <c r="KRP989" s="48"/>
      <c r="KRQ989" s="48"/>
      <c r="KRR989" s="48"/>
      <c r="KRS989" s="48"/>
      <c r="KRT989" s="48"/>
      <c r="KRU989" s="48"/>
      <c r="KRV989" s="48"/>
      <c r="KRW989" s="48"/>
      <c r="KRX989" s="48"/>
      <c r="KRY989" s="48"/>
      <c r="KRZ989" s="48"/>
      <c r="KSA989" s="48"/>
      <c r="KSB989" s="48"/>
      <c r="KSC989" s="48"/>
      <c r="KSD989" s="48"/>
      <c r="KSE989" s="48"/>
      <c r="KSF989" s="48"/>
      <c r="KSG989" s="48"/>
      <c r="KSH989" s="48"/>
      <c r="KSI989" s="48"/>
      <c r="KSJ989" s="48"/>
      <c r="KSK989" s="48"/>
      <c r="KSL989" s="48"/>
      <c r="KSM989" s="48"/>
      <c r="KSN989" s="48"/>
      <c r="KSO989" s="48"/>
      <c r="KSP989" s="48"/>
      <c r="KSQ989" s="48"/>
      <c r="KSR989" s="48"/>
      <c r="KSS989" s="48"/>
      <c r="KST989" s="48"/>
      <c r="KSU989" s="48"/>
      <c r="KSV989" s="48"/>
      <c r="KSW989" s="48"/>
      <c r="KSX989" s="48"/>
      <c r="KSY989" s="48"/>
      <c r="KSZ989" s="48"/>
      <c r="KTA989" s="48"/>
      <c r="KTB989" s="48"/>
      <c r="KTC989" s="48"/>
      <c r="KTD989" s="48"/>
      <c r="KTE989" s="48"/>
      <c r="KTF989" s="48"/>
      <c r="KTG989" s="48"/>
      <c r="KTH989" s="48"/>
      <c r="KTI989" s="48"/>
      <c r="KTJ989" s="48"/>
      <c r="KTK989" s="48"/>
      <c r="KTL989" s="48"/>
      <c r="KTM989" s="48"/>
      <c r="KTN989" s="48"/>
      <c r="KTO989" s="48"/>
      <c r="KTP989" s="48"/>
      <c r="KTQ989" s="48"/>
      <c r="KTR989" s="48"/>
      <c r="KTS989" s="48"/>
      <c r="KTT989" s="48"/>
      <c r="KTU989" s="48"/>
      <c r="KTV989" s="48"/>
      <c r="KTW989" s="48"/>
      <c r="KTX989" s="48"/>
      <c r="KTY989" s="48"/>
      <c r="KTZ989" s="48"/>
      <c r="KUA989" s="48"/>
      <c r="KUB989" s="48"/>
      <c r="KUC989" s="48"/>
      <c r="KUD989" s="48"/>
      <c r="KUE989" s="48"/>
      <c r="KUF989" s="48"/>
      <c r="KUG989" s="48"/>
      <c r="KUH989" s="48"/>
      <c r="KUI989" s="48"/>
      <c r="KUJ989" s="48"/>
      <c r="KUK989" s="48"/>
      <c r="KUL989" s="48"/>
      <c r="KUM989" s="48"/>
      <c r="KUN989" s="48"/>
      <c r="KUO989" s="48"/>
      <c r="KUP989" s="48"/>
      <c r="KUQ989" s="48"/>
      <c r="KUR989" s="48"/>
      <c r="KUS989" s="48"/>
      <c r="KUT989" s="48"/>
      <c r="KUU989" s="48"/>
      <c r="KUV989" s="48"/>
      <c r="KUW989" s="48"/>
      <c r="KUX989" s="48"/>
      <c r="KUY989" s="48"/>
      <c r="KUZ989" s="48"/>
      <c r="KVA989" s="48"/>
      <c r="KVB989" s="48"/>
      <c r="KVC989" s="48"/>
      <c r="KVD989" s="48"/>
      <c r="KVE989" s="48"/>
      <c r="KVF989" s="48"/>
      <c r="KVG989" s="48"/>
      <c r="KVH989" s="48"/>
      <c r="KVI989" s="48"/>
      <c r="KVJ989" s="48"/>
      <c r="KVK989" s="48"/>
      <c r="KVL989" s="48"/>
      <c r="KVM989" s="48"/>
      <c r="KVN989" s="48"/>
      <c r="KVO989" s="48"/>
      <c r="KVP989" s="48"/>
      <c r="KVQ989" s="48"/>
      <c r="KVR989" s="48"/>
      <c r="KVS989" s="48"/>
      <c r="KVT989" s="48"/>
      <c r="KVU989" s="48"/>
      <c r="KVV989" s="48"/>
      <c r="KVW989" s="48"/>
      <c r="KVX989" s="48"/>
      <c r="KVY989" s="48"/>
      <c r="KVZ989" s="48"/>
      <c r="KWA989" s="48"/>
      <c r="KWB989" s="48"/>
      <c r="KWC989" s="48"/>
      <c r="KWD989" s="48"/>
      <c r="KWE989" s="48"/>
      <c r="KWF989" s="48"/>
      <c r="KWG989" s="48"/>
      <c r="KWH989" s="48"/>
      <c r="KWI989" s="48"/>
      <c r="KWJ989" s="48"/>
      <c r="KWK989" s="48"/>
      <c r="KWL989" s="48"/>
      <c r="KWM989" s="48"/>
      <c r="KWN989" s="48"/>
      <c r="KWO989" s="48"/>
      <c r="KWP989" s="48"/>
      <c r="KWQ989" s="48"/>
      <c r="KWR989" s="48"/>
      <c r="KWS989" s="48"/>
      <c r="KWT989" s="48"/>
      <c r="KWU989" s="48"/>
      <c r="KWV989" s="48"/>
      <c r="KWW989" s="48"/>
      <c r="KWX989" s="48"/>
      <c r="KWY989" s="48"/>
      <c r="KWZ989" s="48"/>
      <c r="KXA989" s="48"/>
      <c r="KXB989" s="48"/>
      <c r="KXC989" s="48"/>
      <c r="KXD989" s="48"/>
      <c r="KXE989" s="48"/>
      <c r="KXF989" s="48"/>
      <c r="KXG989" s="48"/>
      <c r="KXH989" s="48"/>
      <c r="KXI989" s="48"/>
      <c r="KXJ989" s="48"/>
      <c r="KXK989" s="48"/>
      <c r="KXL989" s="48"/>
      <c r="KXM989" s="48"/>
      <c r="KXN989" s="48"/>
      <c r="KXO989" s="48"/>
      <c r="KXP989" s="48"/>
      <c r="KXQ989" s="48"/>
      <c r="KXR989" s="48"/>
      <c r="KXS989" s="48"/>
      <c r="KXT989" s="48"/>
      <c r="KXU989" s="48"/>
      <c r="KXV989" s="48"/>
      <c r="KXW989" s="48"/>
      <c r="KXX989" s="48"/>
      <c r="KXY989" s="48"/>
      <c r="KXZ989" s="48"/>
      <c r="KYA989" s="48"/>
      <c r="KYB989" s="48"/>
      <c r="KYC989" s="48"/>
      <c r="KYD989" s="48"/>
      <c r="KYE989" s="48"/>
      <c r="KYF989" s="48"/>
      <c r="KYG989" s="48"/>
      <c r="KYH989" s="48"/>
      <c r="KYI989" s="48"/>
      <c r="KYJ989" s="48"/>
      <c r="KYK989" s="48"/>
      <c r="KYL989" s="48"/>
      <c r="KYM989" s="48"/>
      <c r="KYN989" s="48"/>
      <c r="KYO989" s="48"/>
      <c r="KYP989" s="48"/>
      <c r="KYQ989" s="48"/>
      <c r="KYR989" s="48"/>
      <c r="KYS989" s="48"/>
      <c r="KYT989" s="48"/>
      <c r="KYU989" s="48"/>
      <c r="KYV989" s="48"/>
      <c r="KYW989" s="48"/>
      <c r="KYX989" s="48"/>
      <c r="KYY989" s="48"/>
      <c r="KYZ989" s="48"/>
      <c r="KZA989" s="48"/>
      <c r="KZB989" s="48"/>
      <c r="KZC989" s="48"/>
      <c r="KZD989" s="48"/>
      <c r="KZE989" s="48"/>
      <c r="KZF989" s="48"/>
      <c r="KZG989" s="48"/>
      <c r="KZH989" s="48"/>
      <c r="KZI989" s="48"/>
      <c r="KZJ989" s="48"/>
      <c r="KZK989" s="48"/>
      <c r="KZL989" s="48"/>
      <c r="KZM989" s="48"/>
      <c r="KZN989" s="48"/>
      <c r="KZO989" s="48"/>
      <c r="KZP989" s="48"/>
      <c r="KZQ989" s="48"/>
      <c r="KZR989" s="48"/>
      <c r="KZS989" s="48"/>
      <c r="KZT989" s="48"/>
      <c r="KZU989" s="48"/>
      <c r="KZV989" s="48"/>
      <c r="KZW989" s="48"/>
      <c r="KZX989" s="48"/>
      <c r="KZY989" s="48"/>
      <c r="KZZ989" s="48"/>
      <c r="LAA989" s="48"/>
      <c r="LAB989" s="48"/>
      <c r="LAC989" s="48"/>
      <c r="LAD989" s="48"/>
      <c r="LAE989" s="48"/>
      <c r="LAF989" s="48"/>
      <c r="LAG989" s="48"/>
      <c r="LAH989" s="48"/>
      <c r="LAI989" s="48"/>
      <c r="LAJ989" s="48"/>
      <c r="LAK989" s="48"/>
      <c r="LAL989" s="48"/>
      <c r="LAM989" s="48"/>
      <c r="LAN989" s="48"/>
      <c r="LAO989" s="48"/>
      <c r="LAP989" s="48"/>
      <c r="LAQ989" s="48"/>
      <c r="LAR989" s="48"/>
      <c r="LAS989" s="48"/>
      <c r="LAT989" s="48"/>
      <c r="LAU989" s="48"/>
      <c r="LAV989" s="48"/>
      <c r="LAW989" s="48"/>
      <c r="LAX989" s="48"/>
      <c r="LAY989" s="48"/>
      <c r="LAZ989" s="48"/>
      <c r="LBA989" s="48"/>
      <c r="LBB989" s="48"/>
      <c r="LBC989" s="48"/>
      <c r="LBD989" s="48"/>
      <c r="LBE989" s="48"/>
      <c r="LBF989" s="48"/>
      <c r="LBG989" s="48"/>
      <c r="LBH989" s="48"/>
      <c r="LBI989" s="48"/>
      <c r="LBJ989" s="48"/>
      <c r="LBK989" s="48"/>
      <c r="LBL989" s="48"/>
      <c r="LBM989" s="48"/>
      <c r="LBN989" s="48"/>
      <c r="LBO989" s="48"/>
      <c r="LBP989" s="48"/>
      <c r="LBQ989" s="48"/>
      <c r="LBR989" s="48"/>
      <c r="LBS989" s="48"/>
      <c r="LBT989" s="48"/>
      <c r="LBU989" s="48"/>
      <c r="LBV989" s="48"/>
      <c r="LBW989" s="48"/>
      <c r="LBX989" s="48"/>
      <c r="LBY989" s="48"/>
      <c r="LBZ989" s="48"/>
      <c r="LCA989" s="48"/>
      <c r="LCB989" s="48"/>
      <c r="LCC989" s="48"/>
      <c r="LCD989" s="48"/>
      <c r="LCE989" s="48"/>
      <c r="LCF989" s="48"/>
      <c r="LCG989" s="48"/>
      <c r="LCH989" s="48"/>
      <c r="LCI989" s="48"/>
      <c r="LCJ989" s="48"/>
      <c r="LCK989" s="48"/>
      <c r="LCL989" s="48"/>
      <c r="LCM989" s="48"/>
      <c r="LCN989" s="48"/>
      <c r="LCO989" s="48"/>
      <c r="LCP989" s="48"/>
      <c r="LCQ989" s="48"/>
      <c r="LCR989" s="48"/>
      <c r="LCS989" s="48"/>
      <c r="LCT989" s="48"/>
      <c r="LCU989" s="48"/>
      <c r="LCV989" s="48"/>
      <c r="LCW989" s="48"/>
      <c r="LCX989" s="48"/>
      <c r="LCY989" s="48"/>
      <c r="LCZ989" s="48"/>
      <c r="LDA989" s="48"/>
      <c r="LDB989" s="48"/>
      <c r="LDC989" s="48"/>
      <c r="LDD989" s="48"/>
      <c r="LDE989" s="48"/>
      <c r="LDF989" s="48"/>
      <c r="LDG989" s="48"/>
      <c r="LDH989" s="48"/>
      <c r="LDI989" s="48"/>
      <c r="LDJ989" s="48"/>
      <c r="LDK989" s="48"/>
      <c r="LDL989" s="48"/>
      <c r="LDM989" s="48"/>
      <c r="LDN989" s="48"/>
      <c r="LDO989" s="48"/>
      <c r="LDP989" s="48"/>
      <c r="LDQ989" s="48"/>
      <c r="LDR989" s="48"/>
      <c r="LDS989" s="48"/>
      <c r="LDT989" s="48"/>
      <c r="LDU989" s="48"/>
      <c r="LDV989" s="48"/>
      <c r="LDW989" s="48"/>
      <c r="LDX989" s="48"/>
      <c r="LDY989" s="48"/>
      <c r="LDZ989" s="48"/>
      <c r="LEA989" s="48"/>
      <c r="LEB989" s="48"/>
      <c r="LEC989" s="48"/>
      <c r="LED989" s="48"/>
      <c r="LEE989" s="48"/>
      <c r="LEF989" s="48"/>
      <c r="LEG989" s="48"/>
      <c r="LEH989" s="48"/>
      <c r="LEI989" s="48"/>
      <c r="LEJ989" s="48"/>
      <c r="LEK989" s="48"/>
      <c r="LEL989" s="48"/>
      <c r="LEM989" s="48"/>
      <c r="LEN989" s="48"/>
      <c r="LEO989" s="48"/>
      <c r="LEP989" s="48"/>
      <c r="LEQ989" s="48"/>
      <c r="LER989" s="48"/>
      <c r="LES989" s="48"/>
      <c r="LET989" s="48"/>
      <c r="LEU989" s="48"/>
      <c r="LEV989" s="48"/>
      <c r="LEW989" s="48"/>
      <c r="LEX989" s="48"/>
      <c r="LEY989" s="48"/>
      <c r="LEZ989" s="48"/>
      <c r="LFA989" s="48"/>
      <c r="LFB989" s="48"/>
      <c r="LFC989" s="48"/>
      <c r="LFD989" s="48"/>
      <c r="LFE989" s="48"/>
      <c r="LFF989" s="48"/>
      <c r="LFG989" s="48"/>
      <c r="LFH989" s="48"/>
      <c r="LFI989" s="48"/>
      <c r="LFJ989" s="48"/>
      <c r="LFK989" s="48"/>
      <c r="LFL989" s="48"/>
      <c r="LFM989" s="48"/>
      <c r="LFN989" s="48"/>
      <c r="LFO989" s="48"/>
      <c r="LFP989" s="48"/>
      <c r="LFQ989" s="48"/>
      <c r="LFR989" s="48"/>
      <c r="LFS989" s="48"/>
      <c r="LFT989" s="48"/>
      <c r="LFU989" s="48"/>
      <c r="LFV989" s="48"/>
      <c r="LFW989" s="48"/>
      <c r="LFX989" s="48"/>
      <c r="LFY989" s="48"/>
      <c r="LFZ989" s="48"/>
      <c r="LGA989" s="48"/>
      <c r="LGB989" s="48"/>
      <c r="LGC989" s="48"/>
      <c r="LGD989" s="48"/>
      <c r="LGE989" s="48"/>
      <c r="LGF989" s="48"/>
      <c r="LGG989" s="48"/>
      <c r="LGH989" s="48"/>
      <c r="LGI989" s="48"/>
      <c r="LGJ989" s="48"/>
      <c r="LGK989" s="48"/>
      <c r="LGL989" s="48"/>
      <c r="LGM989" s="48"/>
      <c r="LGN989" s="48"/>
      <c r="LGO989" s="48"/>
      <c r="LGP989" s="48"/>
      <c r="LGQ989" s="48"/>
      <c r="LGR989" s="48"/>
      <c r="LGS989" s="48"/>
      <c r="LGT989" s="48"/>
      <c r="LGU989" s="48"/>
      <c r="LGV989" s="48"/>
      <c r="LGW989" s="48"/>
      <c r="LGX989" s="48"/>
      <c r="LGY989" s="48"/>
      <c r="LGZ989" s="48"/>
      <c r="LHA989" s="48"/>
      <c r="LHB989" s="48"/>
      <c r="LHC989" s="48"/>
      <c r="LHD989" s="48"/>
      <c r="LHE989" s="48"/>
      <c r="LHF989" s="48"/>
      <c r="LHG989" s="48"/>
      <c r="LHH989" s="48"/>
      <c r="LHI989" s="48"/>
      <c r="LHJ989" s="48"/>
      <c r="LHK989" s="48"/>
      <c r="LHL989" s="48"/>
      <c r="LHM989" s="48"/>
      <c r="LHN989" s="48"/>
      <c r="LHO989" s="48"/>
      <c r="LHP989" s="48"/>
      <c r="LHQ989" s="48"/>
      <c r="LHR989" s="48"/>
      <c r="LHS989" s="48"/>
      <c r="LHT989" s="48"/>
      <c r="LHU989" s="48"/>
      <c r="LHV989" s="48"/>
      <c r="LHW989" s="48"/>
      <c r="LHX989" s="48"/>
      <c r="LHY989" s="48"/>
      <c r="LHZ989" s="48"/>
      <c r="LIA989" s="48"/>
      <c r="LIB989" s="48"/>
      <c r="LIC989" s="48"/>
      <c r="LID989" s="48"/>
      <c r="LIE989" s="48"/>
      <c r="LIF989" s="48"/>
      <c r="LIG989" s="48"/>
      <c r="LIH989" s="48"/>
      <c r="LII989" s="48"/>
      <c r="LIJ989" s="48"/>
      <c r="LIK989" s="48"/>
      <c r="LIL989" s="48"/>
      <c r="LIM989" s="48"/>
      <c r="LIN989" s="48"/>
      <c r="LIO989" s="48"/>
      <c r="LIP989" s="48"/>
      <c r="LIQ989" s="48"/>
      <c r="LIR989" s="48"/>
      <c r="LIS989" s="48"/>
      <c r="LIT989" s="48"/>
      <c r="LIU989" s="48"/>
      <c r="LIV989" s="48"/>
      <c r="LIW989" s="48"/>
      <c r="LIX989" s="48"/>
      <c r="LIY989" s="48"/>
      <c r="LIZ989" s="48"/>
      <c r="LJA989" s="48"/>
      <c r="LJB989" s="48"/>
      <c r="LJC989" s="48"/>
      <c r="LJD989" s="48"/>
      <c r="LJE989" s="48"/>
      <c r="LJF989" s="48"/>
      <c r="LJG989" s="48"/>
      <c r="LJH989" s="48"/>
      <c r="LJI989" s="48"/>
      <c r="LJJ989" s="48"/>
      <c r="LJK989" s="48"/>
      <c r="LJL989" s="48"/>
      <c r="LJM989" s="48"/>
      <c r="LJN989" s="48"/>
      <c r="LJO989" s="48"/>
      <c r="LJP989" s="48"/>
      <c r="LJQ989" s="48"/>
      <c r="LJR989" s="48"/>
      <c r="LJS989" s="48"/>
      <c r="LJT989" s="48"/>
      <c r="LJU989" s="48"/>
      <c r="LJV989" s="48"/>
      <c r="LJW989" s="48"/>
      <c r="LJX989" s="48"/>
      <c r="LJY989" s="48"/>
      <c r="LJZ989" s="48"/>
      <c r="LKA989" s="48"/>
      <c r="LKB989" s="48"/>
      <c r="LKC989" s="48"/>
      <c r="LKD989" s="48"/>
      <c r="LKE989" s="48"/>
      <c r="LKF989" s="48"/>
      <c r="LKG989" s="48"/>
      <c r="LKH989" s="48"/>
      <c r="LKI989" s="48"/>
      <c r="LKJ989" s="48"/>
      <c r="LKK989" s="48"/>
      <c r="LKL989" s="48"/>
      <c r="LKM989" s="48"/>
      <c r="LKN989" s="48"/>
      <c r="LKO989" s="48"/>
      <c r="LKP989" s="48"/>
      <c r="LKQ989" s="48"/>
      <c r="LKR989" s="48"/>
      <c r="LKS989" s="48"/>
      <c r="LKT989" s="48"/>
      <c r="LKU989" s="48"/>
      <c r="LKV989" s="48"/>
      <c r="LKW989" s="48"/>
      <c r="LKX989" s="48"/>
      <c r="LKY989" s="48"/>
      <c r="LKZ989" s="48"/>
      <c r="LLA989" s="48"/>
      <c r="LLB989" s="48"/>
      <c r="LLC989" s="48"/>
      <c r="LLD989" s="48"/>
      <c r="LLE989" s="48"/>
      <c r="LLF989" s="48"/>
      <c r="LLG989" s="48"/>
      <c r="LLH989" s="48"/>
      <c r="LLI989" s="48"/>
      <c r="LLJ989" s="48"/>
      <c r="LLK989" s="48"/>
      <c r="LLL989" s="48"/>
      <c r="LLM989" s="48"/>
      <c r="LLN989" s="48"/>
      <c r="LLO989" s="48"/>
      <c r="LLP989" s="48"/>
      <c r="LLQ989" s="48"/>
      <c r="LLR989" s="48"/>
      <c r="LLS989" s="48"/>
      <c r="LLT989" s="48"/>
      <c r="LLU989" s="48"/>
      <c r="LLV989" s="48"/>
      <c r="LLW989" s="48"/>
      <c r="LLX989" s="48"/>
      <c r="LLY989" s="48"/>
      <c r="LLZ989" s="48"/>
      <c r="LMA989" s="48"/>
      <c r="LMB989" s="48"/>
      <c r="LMC989" s="48"/>
      <c r="LMD989" s="48"/>
      <c r="LME989" s="48"/>
      <c r="LMF989" s="48"/>
      <c r="LMG989" s="48"/>
      <c r="LMH989" s="48"/>
      <c r="LMI989" s="48"/>
      <c r="LMJ989" s="48"/>
      <c r="LMK989" s="48"/>
      <c r="LML989" s="48"/>
      <c r="LMM989" s="48"/>
      <c r="LMN989" s="48"/>
      <c r="LMO989" s="48"/>
      <c r="LMP989" s="48"/>
      <c r="LMQ989" s="48"/>
      <c r="LMR989" s="48"/>
      <c r="LMS989" s="48"/>
      <c r="LMT989" s="48"/>
      <c r="LMU989" s="48"/>
      <c r="LMV989" s="48"/>
      <c r="LMW989" s="48"/>
      <c r="LMX989" s="48"/>
      <c r="LMY989" s="48"/>
      <c r="LMZ989" s="48"/>
      <c r="LNA989" s="48"/>
      <c r="LNB989" s="48"/>
      <c r="LNC989" s="48"/>
      <c r="LND989" s="48"/>
      <c r="LNE989" s="48"/>
      <c r="LNF989" s="48"/>
      <c r="LNG989" s="48"/>
      <c r="LNH989" s="48"/>
      <c r="LNI989" s="48"/>
      <c r="LNJ989" s="48"/>
      <c r="LNK989" s="48"/>
      <c r="LNL989" s="48"/>
      <c r="LNM989" s="48"/>
      <c r="LNN989" s="48"/>
      <c r="LNO989" s="48"/>
      <c r="LNP989" s="48"/>
      <c r="LNQ989" s="48"/>
      <c r="LNR989" s="48"/>
      <c r="LNS989" s="48"/>
      <c r="LNT989" s="48"/>
      <c r="LNU989" s="48"/>
      <c r="LNV989" s="48"/>
      <c r="LNW989" s="48"/>
      <c r="LNX989" s="48"/>
      <c r="LNY989" s="48"/>
      <c r="LNZ989" s="48"/>
      <c r="LOA989" s="48"/>
      <c r="LOB989" s="48"/>
      <c r="LOC989" s="48"/>
      <c r="LOD989" s="48"/>
      <c r="LOE989" s="48"/>
      <c r="LOF989" s="48"/>
      <c r="LOG989" s="48"/>
      <c r="LOH989" s="48"/>
      <c r="LOI989" s="48"/>
      <c r="LOJ989" s="48"/>
      <c r="LOK989" s="48"/>
      <c r="LOL989" s="48"/>
      <c r="LOM989" s="48"/>
      <c r="LON989" s="48"/>
      <c r="LOO989" s="48"/>
      <c r="LOP989" s="48"/>
      <c r="LOQ989" s="48"/>
      <c r="LOR989" s="48"/>
      <c r="LOS989" s="48"/>
      <c r="LOT989" s="48"/>
      <c r="LOU989" s="48"/>
      <c r="LOV989" s="48"/>
      <c r="LOW989" s="48"/>
      <c r="LOX989" s="48"/>
      <c r="LOY989" s="48"/>
      <c r="LOZ989" s="48"/>
      <c r="LPA989" s="48"/>
      <c r="LPB989" s="48"/>
      <c r="LPC989" s="48"/>
      <c r="LPD989" s="48"/>
      <c r="LPE989" s="48"/>
      <c r="LPF989" s="48"/>
      <c r="LPG989" s="48"/>
      <c r="LPH989" s="48"/>
      <c r="LPI989" s="48"/>
      <c r="LPJ989" s="48"/>
      <c r="LPK989" s="48"/>
      <c r="LPL989" s="48"/>
      <c r="LPM989" s="48"/>
      <c r="LPN989" s="48"/>
      <c r="LPO989" s="48"/>
      <c r="LPP989" s="48"/>
      <c r="LPQ989" s="48"/>
      <c r="LPR989" s="48"/>
      <c r="LPS989" s="48"/>
      <c r="LPT989" s="48"/>
      <c r="LPU989" s="48"/>
      <c r="LPV989" s="48"/>
      <c r="LPW989" s="48"/>
      <c r="LPX989" s="48"/>
      <c r="LPY989" s="48"/>
      <c r="LPZ989" s="48"/>
      <c r="LQA989" s="48"/>
      <c r="LQB989" s="48"/>
      <c r="LQC989" s="48"/>
      <c r="LQD989" s="48"/>
      <c r="LQE989" s="48"/>
      <c r="LQF989" s="48"/>
      <c r="LQG989" s="48"/>
      <c r="LQH989" s="48"/>
      <c r="LQI989" s="48"/>
      <c r="LQJ989" s="48"/>
      <c r="LQK989" s="48"/>
      <c r="LQL989" s="48"/>
      <c r="LQM989" s="48"/>
      <c r="LQN989" s="48"/>
      <c r="LQO989" s="48"/>
      <c r="LQP989" s="48"/>
      <c r="LQQ989" s="48"/>
      <c r="LQR989" s="48"/>
      <c r="LQS989" s="48"/>
      <c r="LQT989" s="48"/>
      <c r="LQU989" s="48"/>
      <c r="LQV989" s="48"/>
      <c r="LQW989" s="48"/>
      <c r="LQX989" s="48"/>
      <c r="LQY989" s="48"/>
      <c r="LQZ989" s="48"/>
      <c r="LRA989" s="48"/>
      <c r="LRB989" s="48"/>
      <c r="LRC989" s="48"/>
      <c r="LRD989" s="48"/>
      <c r="LRE989" s="48"/>
      <c r="LRF989" s="48"/>
      <c r="LRG989" s="48"/>
      <c r="LRH989" s="48"/>
      <c r="LRI989" s="48"/>
      <c r="LRJ989" s="48"/>
      <c r="LRK989" s="48"/>
      <c r="LRL989" s="48"/>
      <c r="LRM989" s="48"/>
      <c r="LRN989" s="48"/>
      <c r="LRO989" s="48"/>
      <c r="LRP989" s="48"/>
      <c r="LRQ989" s="48"/>
      <c r="LRR989" s="48"/>
      <c r="LRS989" s="48"/>
      <c r="LRT989" s="48"/>
      <c r="LRU989" s="48"/>
      <c r="LRV989" s="48"/>
      <c r="LRW989" s="48"/>
      <c r="LRX989" s="48"/>
      <c r="LRY989" s="48"/>
      <c r="LRZ989" s="48"/>
      <c r="LSA989" s="48"/>
      <c r="LSB989" s="48"/>
      <c r="LSC989" s="48"/>
      <c r="LSD989" s="48"/>
      <c r="LSE989" s="48"/>
      <c r="LSF989" s="48"/>
      <c r="LSG989" s="48"/>
      <c r="LSH989" s="48"/>
      <c r="LSI989" s="48"/>
      <c r="LSJ989" s="48"/>
      <c r="LSK989" s="48"/>
      <c r="LSL989" s="48"/>
      <c r="LSM989" s="48"/>
      <c r="LSN989" s="48"/>
      <c r="LSO989" s="48"/>
      <c r="LSP989" s="48"/>
      <c r="LSQ989" s="48"/>
      <c r="LSR989" s="48"/>
      <c r="LSS989" s="48"/>
      <c r="LST989" s="48"/>
      <c r="LSU989" s="48"/>
      <c r="LSV989" s="48"/>
      <c r="LSW989" s="48"/>
      <c r="LSX989" s="48"/>
      <c r="LSY989" s="48"/>
      <c r="LSZ989" s="48"/>
      <c r="LTA989" s="48"/>
      <c r="LTB989" s="48"/>
      <c r="LTC989" s="48"/>
      <c r="LTD989" s="48"/>
      <c r="LTE989" s="48"/>
      <c r="LTF989" s="48"/>
      <c r="LTG989" s="48"/>
      <c r="LTH989" s="48"/>
      <c r="LTI989" s="48"/>
      <c r="LTJ989" s="48"/>
      <c r="LTK989" s="48"/>
      <c r="LTL989" s="48"/>
      <c r="LTM989" s="48"/>
      <c r="LTN989" s="48"/>
      <c r="LTO989" s="48"/>
      <c r="LTP989" s="48"/>
      <c r="LTQ989" s="48"/>
      <c r="LTR989" s="48"/>
      <c r="LTS989" s="48"/>
      <c r="LTT989" s="48"/>
      <c r="LTU989" s="48"/>
      <c r="LTV989" s="48"/>
      <c r="LTW989" s="48"/>
      <c r="LTX989" s="48"/>
      <c r="LTY989" s="48"/>
      <c r="LTZ989" s="48"/>
      <c r="LUA989" s="48"/>
      <c r="LUB989" s="48"/>
      <c r="LUC989" s="48"/>
      <c r="LUD989" s="48"/>
      <c r="LUE989" s="48"/>
      <c r="LUF989" s="48"/>
      <c r="LUG989" s="48"/>
      <c r="LUH989" s="48"/>
      <c r="LUI989" s="48"/>
      <c r="LUJ989" s="48"/>
      <c r="LUK989" s="48"/>
      <c r="LUL989" s="48"/>
      <c r="LUM989" s="48"/>
      <c r="LUN989" s="48"/>
      <c r="LUO989" s="48"/>
      <c r="LUP989" s="48"/>
      <c r="LUQ989" s="48"/>
      <c r="LUR989" s="48"/>
      <c r="LUS989" s="48"/>
      <c r="LUT989" s="48"/>
      <c r="LUU989" s="48"/>
      <c r="LUV989" s="48"/>
      <c r="LUW989" s="48"/>
      <c r="LUX989" s="48"/>
      <c r="LUY989" s="48"/>
      <c r="LUZ989" s="48"/>
      <c r="LVA989" s="48"/>
      <c r="LVB989" s="48"/>
      <c r="LVC989" s="48"/>
      <c r="LVD989" s="48"/>
      <c r="LVE989" s="48"/>
      <c r="LVF989" s="48"/>
      <c r="LVG989" s="48"/>
      <c r="LVH989" s="48"/>
      <c r="LVI989" s="48"/>
      <c r="LVJ989" s="48"/>
      <c r="LVK989" s="48"/>
      <c r="LVL989" s="48"/>
      <c r="LVM989" s="48"/>
      <c r="LVN989" s="48"/>
      <c r="LVO989" s="48"/>
      <c r="LVP989" s="48"/>
      <c r="LVQ989" s="48"/>
      <c r="LVR989" s="48"/>
      <c r="LVS989" s="48"/>
      <c r="LVT989" s="48"/>
      <c r="LVU989" s="48"/>
      <c r="LVV989" s="48"/>
      <c r="LVW989" s="48"/>
      <c r="LVX989" s="48"/>
      <c r="LVY989" s="48"/>
      <c r="LVZ989" s="48"/>
      <c r="LWA989" s="48"/>
      <c r="LWB989" s="48"/>
      <c r="LWC989" s="48"/>
      <c r="LWD989" s="48"/>
      <c r="LWE989" s="48"/>
      <c r="LWF989" s="48"/>
      <c r="LWG989" s="48"/>
      <c r="LWH989" s="48"/>
      <c r="LWI989" s="48"/>
      <c r="LWJ989" s="48"/>
      <c r="LWK989" s="48"/>
      <c r="LWL989" s="48"/>
      <c r="LWM989" s="48"/>
      <c r="LWN989" s="48"/>
      <c r="LWO989" s="48"/>
      <c r="LWP989" s="48"/>
      <c r="LWQ989" s="48"/>
      <c r="LWR989" s="48"/>
      <c r="LWS989" s="48"/>
      <c r="LWT989" s="48"/>
      <c r="LWU989" s="48"/>
      <c r="LWV989" s="48"/>
      <c r="LWW989" s="48"/>
      <c r="LWX989" s="48"/>
      <c r="LWY989" s="48"/>
      <c r="LWZ989" s="48"/>
      <c r="LXA989" s="48"/>
      <c r="LXB989" s="48"/>
      <c r="LXC989" s="48"/>
      <c r="LXD989" s="48"/>
      <c r="LXE989" s="48"/>
      <c r="LXF989" s="48"/>
      <c r="LXG989" s="48"/>
      <c r="LXH989" s="48"/>
      <c r="LXI989" s="48"/>
      <c r="LXJ989" s="48"/>
      <c r="LXK989" s="48"/>
      <c r="LXL989" s="48"/>
      <c r="LXM989" s="48"/>
      <c r="LXN989" s="48"/>
      <c r="LXO989" s="48"/>
      <c r="LXP989" s="48"/>
      <c r="LXQ989" s="48"/>
      <c r="LXR989" s="48"/>
      <c r="LXS989" s="48"/>
      <c r="LXT989" s="48"/>
      <c r="LXU989" s="48"/>
      <c r="LXV989" s="48"/>
      <c r="LXW989" s="48"/>
      <c r="LXX989" s="48"/>
      <c r="LXY989" s="48"/>
      <c r="LXZ989" s="48"/>
      <c r="LYA989" s="48"/>
      <c r="LYB989" s="48"/>
      <c r="LYC989" s="48"/>
      <c r="LYD989" s="48"/>
      <c r="LYE989" s="48"/>
      <c r="LYF989" s="48"/>
      <c r="LYG989" s="48"/>
      <c r="LYH989" s="48"/>
      <c r="LYI989" s="48"/>
      <c r="LYJ989" s="48"/>
      <c r="LYK989" s="48"/>
      <c r="LYL989" s="48"/>
      <c r="LYM989" s="48"/>
      <c r="LYN989" s="48"/>
      <c r="LYO989" s="48"/>
      <c r="LYP989" s="48"/>
      <c r="LYQ989" s="48"/>
      <c r="LYR989" s="48"/>
      <c r="LYS989" s="48"/>
      <c r="LYT989" s="48"/>
      <c r="LYU989" s="48"/>
      <c r="LYV989" s="48"/>
      <c r="LYW989" s="48"/>
      <c r="LYX989" s="48"/>
      <c r="LYY989" s="48"/>
      <c r="LYZ989" s="48"/>
      <c r="LZA989" s="48"/>
      <c r="LZB989" s="48"/>
      <c r="LZC989" s="48"/>
      <c r="LZD989" s="48"/>
      <c r="LZE989" s="48"/>
      <c r="LZF989" s="48"/>
      <c r="LZG989" s="48"/>
      <c r="LZH989" s="48"/>
      <c r="LZI989" s="48"/>
      <c r="LZJ989" s="48"/>
      <c r="LZK989" s="48"/>
      <c r="LZL989" s="48"/>
      <c r="LZM989" s="48"/>
      <c r="LZN989" s="48"/>
      <c r="LZO989" s="48"/>
      <c r="LZP989" s="48"/>
      <c r="LZQ989" s="48"/>
      <c r="LZR989" s="48"/>
      <c r="LZS989" s="48"/>
      <c r="LZT989" s="48"/>
      <c r="LZU989" s="48"/>
      <c r="LZV989" s="48"/>
      <c r="LZW989" s="48"/>
      <c r="LZX989" s="48"/>
      <c r="LZY989" s="48"/>
      <c r="LZZ989" s="48"/>
      <c r="MAA989" s="48"/>
      <c r="MAB989" s="48"/>
      <c r="MAC989" s="48"/>
      <c r="MAD989" s="48"/>
      <c r="MAE989" s="48"/>
      <c r="MAF989" s="48"/>
      <c r="MAG989" s="48"/>
      <c r="MAH989" s="48"/>
      <c r="MAI989" s="48"/>
      <c r="MAJ989" s="48"/>
      <c r="MAK989" s="48"/>
      <c r="MAL989" s="48"/>
      <c r="MAM989" s="48"/>
      <c r="MAN989" s="48"/>
      <c r="MAO989" s="48"/>
      <c r="MAP989" s="48"/>
      <c r="MAQ989" s="48"/>
      <c r="MAR989" s="48"/>
      <c r="MAS989" s="48"/>
      <c r="MAT989" s="48"/>
      <c r="MAU989" s="48"/>
      <c r="MAV989" s="48"/>
      <c r="MAW989" s="48"/>
      <c r="MAX989" s="48"/>
      <c r="MAY989" s="48"/>
      <c r="MAZ989" s="48"/>
      <c r="MBA989" s="48"/>
      <c r="MBB989" s="48"/>
      <c r="MBC989" s="48"/>
      <c r="MBD989" s="48"/>
      <c r="MBE989" s="48"/>
      <c r="MBF989" s="48"/>
      <c r="MBG989" s="48"/>
      <c r="MBH989" s="48"/>
      <c r="MBI989" s="48"/>
      <c r="MBJ989" s="48"/>
      <c r="MBK989" s="48"/>
      <c r="MBL989" s="48"/>
      <c r="MBM989" s="48"/>
      <c r="MBN989" s="48"/>
      <c r="MBO989" s="48"/>
      <c r="MBP989" s="48"/>
      <c r="MBQ989" s="48"/>
      <c r="MBR989" s="48"/>
      <c r="MBS989" s="48"/>
      <c r="MBT989" s="48"/>
      <c r="MBU989" s="48"/>
      <c r="MBV989" s="48"/>
      <c r="MBW989" s="48"/>
      <c r="MBX989" s="48"/>
      <c r="MBY989" s="48"/>
      <c r="MBZ989" s="48"/>
      <c r="MCA989" s="48"/>
      <c r="MCB989" s="48"/>
      <c r="MCC989" s="48"/>
      <c r="MCD989" s="48"/>
      <c r="MCE989" s="48"/>
      <c r="MCF989" s="48"/>
      <c r="MCG989" s="48"/>
      <c r="MCH989" s="48"/>
      <c r="MCI989" s="48"/>
      <c r="MCJ989" s="48"/>
      <c r="MCK989" s="48"/>
      <c r="MCL989" s="48"/>
      <c r="MCM989" s="48"/>
      <c r="MCN989" s="48"/>
      <c r="MCO989" s="48"/>
      <c r="MCP989" s="48"/>
      <c r="MCQ989" s="48"/>
      <c r="MCR989" s="48"/>
      <c r="MCS989" s="48"/>
      <c r="MCT989" s="48"/>
      <c r="MCU989" s="48"/>
      <c r="MCV989" s="48"/>
      <c r="MCW989" s="48"/>
      <c r="MCX989" s="48"/>
      <c r="MCY989" s="48"/>
      <c r="MCZ989" s="48"/>
      <c r="MDA989" s="48"/>
      <c r="MDB989" s="48"/>
      <c r="MDC989" s="48"/>
      <c r="MDD989" s="48"/>
      <c r="MDE989" s="48"/>
      <c r="MDF989" s="48"/>
      <c r="MDG989" s="48"/>
      <c r="MDH989" s="48"/>
      <c r="MDI989" s="48"/>
      <c r="MDJ989" s="48"/>
      <c r="MDK989" s="48"/>
      <c r="MDL989" s="48"/>
      <c r="MDM989" s="48"/>
      <c r="MDN989" s="48"/>
      <c r="MDO989" s="48"/>
      <c r="MDP989" s="48"/>
      <c r="MDQ989" s="48"/>
      <c r="MDR989" s="48"/>
      <c r="MDS989" s="48"/>
      <c r="MDT989" s="48"/>
      <c r="MDU989" s="48"/>
      <c r="MDV989" s="48"/>
      <c r="MDW989" s="48"/>
      <c r="MDX989" s="48"/>
      <c r="MDY989" s="48"/>
      <c r="MDZ989" s="48"/>
      <c r="MEA989" s="48"/>
      <c r="MEB989" s="48"/>
      <c r="MEC989" s="48"/>
      <c r="MED989" s="48"/>
      <c r="MEE989" s="48"/>
      <c r="MEF989" s="48"/>
      <c r="MEG989" s="48"/>
      <c r="MEH989" s="48"/>
      <c r="MEI989" s="48"/>
      <c r="MEJ989" s="48"/>
      <c r="MEK989" s="48"/>
      <c r="MEL989" s="48"/>
      <c r="MEM989" s="48"/>
      <c r="MEN989" s="48"/>
      <c r="MEO989" s="48"/>
      <c r="MEP989" s="48"/>
      <c r="MEQ989" s="48"/>
      <c r="MER989" s="48"/>
      <c r="MES989" s="48"/>
      <c r="MET989" s="48"/>
      <c r="MEU989" s="48"/>
      <c r="MEV989" s="48"/>
      <c r="MEW989" s="48"/>
      <c r="MEX989" s="48"/>
      <c r="MEY989" s="48"/>
      <c r="MEZ989" s="48"/>
      <c r="MFA989" s="48"/>
      <c r="MFB989" s="48"/>
      <c r="MFC989" s="48"/>
      <c r="MFD989" s="48"/>
      <c r="MFE989" s="48"/>
      <c r="MFF989" s="48"/>
      <c r="MFG989" s="48"/>
      <c r="MFH989" s="48"/>
      <c r="MFI989" s="48"/>
      <c r="MFJ989" s="48"/>
      <c r="MFK989" s="48"/>
      <c r="MFL989" s="48"/>
      <c r="MFM989" s="48"/>
      <c r="MFN989" s="48"/>
      <c r="MFO989" s="48"/>
      <c r="MFP989" s="48"/>
      <c r="MFQ989" s="48"/>
      <c r="MFR989" s="48"/>
      <c r="MFS989" s="48"/>
      <c r="MFT989" s="48"/>
      <c r="MFU989" s="48"/>
      <c r="MFV989" s="48"/>
      <c r="MFW989" s="48"/>
      <c r="MFX989" s="48"/>
      <c r="MFY989" s="48"/>
      <c r="MFZ989" s="48"/>
      <c r="MGA989" s="48"/>
      <c r="MGB989" s="48"/>
      <c r="MGC989" s="48"/>
      <c r="MGD989" s="48"/>
      <c r="MGE989" s="48"/>
      <c r="MGF989" s="48"/>
      <c r="MGG989" s="48"/>
      <c r="MGH989" s="48"/>
      <c r="MGI989" s="48"/>
      <c r="MGJ989" s="48"/>
      <c r="MGK989" s="48"/>
      <c r="MGL989" s="48"/>
      <c r="MGM989" s="48"/>
      <c r="MGN989" s="48"/>
      <c r="MGO989" s="48"/>
      <c r="MGP989" s="48"/>
      <c r="MGQ989" s="48"/>
      <c r="MGR989" s="48"/>
      <c r="MGS989" s="48"/>
      <c r="MGT989" s="48"/>
      <c r="MGU989" s="48"/>
      <c r="MGV989" s="48"/>
      <c r="MGW989" s="48"/>
      <c r="MGX989" s="48"/>
      <c r="MGY989" s="48"/>
      <c r="MGZ989" s="48"/>
      <c r="MHA989" s="48"/>
      <c r="MHB989" s="48"/>
      <c r="MHC989" s="48"/>
      <c r="MHD989" s="48"/>
      <c r="MHE989" s="48"/>
      <c r="MHF989" s="48"/>
      <c r="MHG989" s="48"/>
      <c r="MHH989" s="48"/>
      <c r="MHI989" s="48"/>
      <c r="MHJ989" s="48"/>
      <c r="MHK989" s="48"/>
      <c r="MHL989" s="48"/>
      <c r="MHM989" s="48"/>
      <c r="MHN989" s="48"/>
      <c r="MHO989" s="48"/>
      <c r="MHP989" s="48"/>
      <c r="MHQ989" s="48"/>
      <c r="MHR989" s="48"/>
      <c r="MHS989" s="48"/>
      <c r="MHT989" s="48"/>
      <c r="MHU989" s="48"/>
      <c r="MHV989" s="48"/>
      <c r="MHW989" s="48"/>
      <c r="MHX989" s="48"/>
      <c r="MHY989" s="48"/>
      <c r="MHZ989" s="48"/>
      <c r="MIA989" s="48"/>
      <c r="MIB989" s="48"/>
      <c r="MIC989" s="48"/>
      <c r="MID989" s="48"/>
      <c r="MIE989" s="48"/>
      <c r="MIF989" s="48"/>
      <c r="MIG989" s="48"/>
      <c r="MIH989" s="48"/>
      <c r="MII989" s="48"/>
      <c r="MIJ989" s="48"/>
      <c r="MIK989" s="48"/>
      <c r="MIL989" s="48"/>
      <c r="MIM989" s="48"/>
      <c r="MIN989" s="48"/>
      <c r="MIO989" s="48"/>
      <c r="MIP989" s="48"/>
      <c r="MIQ989" s="48"/>
      <c r="MIR989" s="48"/>
      <c r="MIS989" s="48"/>
      <c r="MIT989" s="48"/>
      <c r="MIU989" s="48"/>
      <c r="MIV989" s="48"/>
      <c r="MIW989" s="48"/>
      <c r="MIX989" s="48"/>
      <c r="MIY989" s="48"/>
      <c r="MIZ989" s="48"/>
      <c r="MJA989" s="48"/>
      <c r="MJB989" s="48"/>
      <c r="MJC989" s="48"/>
      <c r="MJD989" s="48"/>
      <c r="MJE989" s="48"/>
      <c r="MJF989" s="48"/>
      <c r="MJG989" s="48"/>
      <c r="MJH989" s="48"/>
      <c r="MJI989" s="48"/>
      <c r="MJJ989" s="48"/>
      <c r="MJK989" s="48"/>
      <c r="MJL989" s="48"/>
      <c r="MJM989" s="48"/>
      <c r="MJN989" s="48"/>
      <c r="MJO989" s="48"/>
      <c r="MJP989" s="48"/>
      <c r="MJQ989" s="48"/>
      <c r="MJR989" s="48"/>
      <c r="MJS989" s="48"/>
      <c r="MJT989" s="48"/>
      <c r="MJU989" s="48"/>
      <c r="MJV989" s="48"/>
      <c r="MJW989" s="48"/>
      <c r="MJX989" s="48"/>
      <c r="MJY989" s="48"/>
      <c r="MJZ989" s="48"/>
      <c r="MKA989" s="48"/>
      <c r="MKB989" s="48"/>
      <c r="MKC989" s="48"/>
      <c r="MKD989" s="48"/>
      <c r="MKE989" s="48"/>
      <c r="MKF989" s="48"/>
      <c r="MKG989" s="48"/>
      <c r="MKH989" s="48"/>
      <c r="MKI989" s="48"/>
      <c r="MKJ989" s="48"/>
      <c r="MKK989" s="48"/>
      <c r="MKL989" s="48"/>
      <c r="MKM989" s="48"/>
      <c r="MKN989" s="48"/>
      <c r="MKO989" s="48"/>
      <c r="MKP989" s="48"/>
      <c r="MKQ989" s="48"/>
      <c r="MKR989" s="48"/>
      <c r="MKS989" s="48"/>
      <c r="MKT989" s="48"/>
      <c r="MKU989" s="48"/>
      <c r="MKV989" s="48"/>
      <c r="MKW989" s="48"/>
      <c r="MKX989" s="48"/>
      <c r="MKY989" s="48"/>
      <c r="MKZ989" s="48"/>
      <c r="MLA989" s="48"/>
      <c r="MLB989" s="48"/>
      <c r="MLC989" s="48"/>
      <c r="MLD989" s="48"/>
      <c r="MLE989" s="48"/>
      <c r="MLF989" s="48"/>
      <c r="MLG989" s="48"/>
      <c r="MLH989" s="48"/>
      <c r="MLI989" s="48"/>
      <c r="MLJ989" s="48"/>
      <c r="MLK989" s="48"/>
      <c r="MLL989" s="48"/>
      <c r="MLM989" s="48"/>
      <c r="MLN989" s="48"/>
      <c r="MLO989" s="48"/>
      <c r="MLP989" s="48"/>
      <c r="MLQ989" s="48"/>
      <c r="MLR989" s="48"/>
      <c r="MLS989" s="48"/>
      <c r="MLT989" s="48"/>
      <c r="MLU989" s="48"/>
      <c r="MLV989" s="48"/>
      <c r="MLW989" s="48"/>
      <c r="MLX989" s="48"/>
      <c r="MLY989" s="48"/>
      <c r="MLZ989" s="48"/>
      <c r="MMA989" s="48"/>
      <c r="MMB989" s="48"/>
      <c r="MMC989" s="48"/>
      <c r="MMD989" s="48"/>
      <c r="MME989" s="48"/>
      <c r="MMF989" s="48"/>
      <c r="MMG989" s="48"/>
      <c r="MMH989" s="48"/>
      <c r="MMI989" s="48"/>
      <c r="MMJ989" s="48"/>
      <c r="MMK989" s="48"/>
      <c r="MML989" s="48"/>
      <c r="MMM989" s="48"/>
      <c r="MMN989" s="48"/>
      <c r="MMO989" s="48"/>
      <c r="MMP989" s="48"/>
      <c r="MMQ989" s="48"/>
      <c r="MMR989" s="48"/>
      <c r="MMS989" s="48"/>
      <c r="MMT989" s="48"/>
      <c r="MMU989" s="48"/>
      <c r="MMV989" s="48"/>
      <c r="MMW989" s="48"/>
      <c r="MMX989" s="48"/>
      <c r="MMY989" s="48"/>
      <c r="MMZ989" s="48"/>
      <c r="MNA989" s="48"/>
      <c r="MNB989" s="48"/>
      <c r="MNC989" s="48"/>
      <c r="MND989" s="48"/>
      <c r="MNE989" s="48"/>
      <c r="MNF989" s="48"/>
      <c r="MNG989" s="48"/>
      <c r="MNH989" s="48"/>
      <c r="MNI989" s="48"/>
      <c r="MNJ989" s="48"/>
      <c r="MNK989" s="48"/>
      <c r="MNL989" s="48"/>
      <c r="MNM989" s="48"/>
      <c r="MNN989" s="48"/>
      <c r="MNO989" s="48"/>
      <c r="MNP989" s="48"/>
      <c r="MNQ989" s="48"/>
      <c r="MNR989" s="48"/>
      <c r="MNS989" s="48"/>
      <c r="MNT989" s="48"/>
      <c r="MNU989" s="48"/>
      <c r="MNV989" s="48"/>
      <c r="MNW989" s="48"/>
      <c r="MNX989" s="48"/>
      <c r="MNY989" s="48"/>
      <c r="MNZ989" s="48"/>
      <c r="MOA989" s="48"/>
      <c r="MOB989" s="48"/>
      <c r="MOC989" s="48"/>
      <c r="MOD989" s="48"/>
      <c r="MOE989" s="48"/>
      <c r="MOF989" s="48"/>
      <c r="MOG989" s="48"/>
      <c r="MOH989" s="48"/>
      <c r="MOI989" s="48"/>
      <c r="MOJ989" s="48"/>
      <c r="MOK989" s="48"/>
      <c r="MOL989" s="48"/>
      <c r="MOM989" s="48"/>
      <c r="MON989" s="48"/>
      <c r="MOO989" s="48"/>
      <c r="MOP989" s="48"/>
      <c r="MOQ989" s="48"/>
      <c r="MOR989" s="48"/>
      <c r="MOS989" s="48"/>
      <c r="MOT989" s="48"/>
      <c r="MOU989" s="48"/>
      <c r="MOV989" s="48"/>
      <c r="MOW989" s="48"/>
      <c r="MOX989" s="48"/>
      <c r="MOY989" s="48"/>
      <c r="MOZ989" s="48"/>
      <c r="MPA989" s="48"/>
      <c r="MPB989" s="48"/>
      <c r="MPC989" s="48"/>
      <c r="MPD989" s="48"/>
      <c r="MPE989" s="48"/>
      <c r="MPF989" s="48"/>
      <c r="MPG989" s="48"/>
      <c r="MPH989" s="48"/>
      <c r="MPI989" s="48"/>
      <c r="MPJ989" s="48"/>
      <c r="MPK989" s="48"/>
      <c r="MPL989" s="48"/>
      <c r="MPM989" s="48"/>
      <c r="MPN989" s="48"/>
      <c r="MPO989" s="48"/>
      <c r="MPP989" s="48"/>
      <c r="MPQ989" s="48"/>
      <c r="MPR989" s="48"/>
      <c r="MPS989" s="48"/>
      <c r="MPT989" s="48"/>
      <c r="MPU989" s="48"/>
      <c r="MPV989" s="48"/>
      <c r="MPW989" s="48"/>
      <c r="MPX989" s="48"/>
      <c r="MPY989" s="48"/>
      <c r="MPZ989" s="48"/>
      <c r="MQA989" s="48"/>
      <c r="MQB989" s="48"/>
      <c r="MQC989" s="48"/>
      <c r="MQD989" s="48"/>
      <c r="MQE989" s="48"/>
      <c r="MQF989" s="48"/>
      <c r="MQG989" s="48"/>
      <c r="MQH989" s="48"/>
      <c r="MQI989" s="48"/>
      <c r="MQJ989" s="48"/>
      <c r="MQK989" s="48"/>
      <c r="MQL989" s="48"/>
      <c r="MQM989" s="48"/>
      <c r="MQN989" s="48"/>
      <c r="MQO989" s="48"/>
      <c r="MQP989" s="48"/>
      <c r="MQQ989" s="48"/>
      <c r="MQR989" s="48"/>
      <c r="MQS989" s="48"/>
      <c r="MQT989" s="48"/>
      <c r="MQU989" s="48"/>
      <c r="MQV989" s="48"/>
      <c r="MQW989" s="48"/>
      <c r="MQX989" s="48"/>
      <c r="MQY989" s="48"/>
      <c r="MQZ989" s="48"/>
      <c r="MRA989" s="48"/>
      <c r="MRB989" s="48"/>
      <c r="MRC989" s="48"/>
      <c r="MRD989" s="48"/>
      <c r="MRE989" s="48"/>
      <c r="MRF989" s="48"/>
      <c r="MRG989" s="48"/>
      <c r="MRH989" s="48"/>
      <c r="MRI989" s="48"/>
      <c r="MRJ989" s="48"/>
      <c r="MRK989" s="48"/>
      <c r="MRL989" s="48"/>
      <c r="MRM989" s="48"/>
      <c r="MRN989" s="48"/>
      <c r="MRO989" s="48"/>
      <c r="MRP989" s="48"/>
      <c r="MRQ989" s="48"/>
      <c r="MRR989" s="48"/>
      <c r="MRS989" s="48"/>
      <c r="MRT989" s="48"/>
      <c r="MRU989" s="48"/>
      <c r="MRV989" s="48"/>
      <c r="MRW989" s="48"/>
      <c r="MRX989" s="48"/>
      <c r="MRY989" s="48"/>
      <c r="MRZ989" s="48"/>
      <c r="MSA989" s="48"/>
      <c r="MSB989" s="48"/>
      <c r="MSC989" s="48"/>
      <c r="MSD989" s="48"/>
      <c r="MSE989" s="48"/>
      <c r="MSF989" s="48"/>
      <c r="MSG989" s="48"/>
      <c r="MSH989" s="48"/>
      <c r="MSI989" s="48"/>
      <c r="MSJ989" s="48"/>
      <c r="MSK989" s="48"/>
      <c r="MSL989" s="48"/>
      <c r="MSM989" s="48"/>
      <c r="MSN989" s="48"/>
      <c r="MSO989" s="48"/>
      <c r="MSP989" s="48"/>
      <c r="MSQ989" s="48"/>
      <c r="MSR989" s="48"/>
      <c r="MSS989" s="48"/>
      <c r="MST989" s="48"/>
      <c r="MSU989" s="48"/>
      <c r="MSV989" s="48"/>
      <c r="MSW989" s="48"/>
      <c r="MSX989" s="48"/>
      <c r="MSY989" s="48"/>
      <c r="MSZ989" s="48"/>
      <c r="MTA989" s="48"/>
      <c r="MTB989" s="48"/>
      <c r="MTC989" s="48"/>
      <c r="MTD989" s="48"/>
      <c r="MTE989" s="48"/>
      <c r="MTF989" s="48"/>
      <c r="MTG989" s="48"/>
      <c r="MTH989" s="48"/>
      <c r="MTI989" s="48"/>
      <c r="MTJ989" s="48"/>
      <c r="MTK989" s="48"/>
      <c r="MTL989" s="48"/>
      <c r="MTM989" s="48"/>
      <c r="MTN989" s="48"/>
      <c r="MTO989" s="48"/>
      <c r="MTP989" s="48"/>
      <c r="MTQ989" s="48"/>
      <c r="MTR989" s="48"/>
      <c r="MTS989" s="48"/>
      <c r="MTT989" s="48"/>
      <c r="MTU989" s="48"/>
      <c r="MTV989" s="48"/>
      <c r="MTW989" s="48"/>
      <c r="MTX989" s="48"/>
      <c r="MTY989" s="48"/>
      <c r="MTZ989" s="48"/>
      <c r="MUA989" s="48"/>
      <c r="MUB989" s="48"/>
      <c r="MUC989" s="48"/>
      <c r="MUD989" s="48"/>
      <c r="MUE989" s="48"/>
      <c r="MUF989" s="48"/>
      <c r="MUG989" s="48"/>
      <c r="MUH989" s="48"/>
      <c r="MUI989" s="48"/>
      <c r="MUJ989" s="48"/>
      <c r="MUK989" s="48"/>
      <c r="MUL989" s="48"/>
      <c r="MUM989" s="48"/>
      <c r="MUN989" s="48"/>
      <c r="MUO989" s="48"/>
      <c r="MUP989" s="48"/>
      <c r="MUQ989" s="48"/>
      <c r="MUR989" s="48"/>
      <c r="MUS989" s="48"/>
      <c r="MUT989" s="48"/>
      <c r="MUU989" s="48"/>
      <c r="MUV989" s="48"/>
      <c r="MUW989" s="48"/>
      <c r="MUX989" s="48"/>
      <c r="MUY989" s="48"/>
      <c r="MUZ989" s="48"/>
      <c r="MVA989" s="48"/>
      <c r="MVB989" s="48"/>
      <c r="MVC989" s="48"/>
      <c r="MVD989" s="48"/>
      <c r="MVE989" s="48"/>
      <c r="MVF989" s="48"/>
      <c r="MVG989" s="48"/>
      <c r="MVH989" s="48"/>
      <c r="MVI989" s="48"/>
      <c r="MVJ989" s="48"/>
      <c r="MVK989" s="48"/>
      <c r="MVL989" s="48"/>
      <c r="MVM989" s="48"/>
      <c r="MVN989" s="48"/>
      <c r="MVO989" s="48"/>
      <c r="MVP989" s="48"/>
      <c r="MVQ989" s="48"/>
      <c r="MVR989" s="48"/>
      <c r="MVS989" s="48"/>
      <c r="MVT989" s="48"/>
      <c r="MVU989" s="48"/>
      <c r="MVV989" s="48"/>
      <c r="MVW989" s="48"/>
      <c r="MVX989" s="48"/>
      <c r="MVY989" s="48"/>
      <c r="MVZ989" s="48"/>
      <c r="MWA989" s="48"/>
      <c r="MWB989" s="48"/>
      <c r="MWC989" s="48"/>
      <c r="MWD989" s="48"/>
      <c r="MWE989" s="48"/>
      <c r="MWF989" s="48"/>
      <c r="MWG989" s="48"/>
      <c r="MWH989" s="48"/>
      <c r="MWI989" s="48"/>
      <c r="MWJ989" s="48"/>
      <c r="MWK989" s="48"/>
      <c r="MWL989" s="48"/>
      <c r="MWM989" s="48"/>
      <c r="MWN989" s="48"/>
      <c r="MWO989" s="48"/>
      <c r="MWP989" s="48"/>
      <c r="MWQ989" s="48"/>
      <c r="MWR989" s="48"/>
      <c r="MWS989" s="48"/>
      <c r="MWT989" s="48"/>
      <c r="MWU989" s="48"/>
      <c r="MWV989" s="48"/>
      <c r="MWW989" s="48"/>
      <c r="MWX989" s="48"/>
      <c r="MWY989" s="48"/>
      <c r="MWZ989" s="48"/>
      <c r="MXA989" s="48"/>
      <c r="MXB989" s="48"/>
      <c r="MXC989" s="48"/>
      <c r="MXD989" s="48"/>
      <c r="MXE989" s="48"/>
      <c r="MXF989" s="48"/>
      <c r="MXG989" s="48"/>
      <c r="MXH989" s="48"/>
      <c r="MXI989" s="48"/>
      <c r="MXJ989" s="48"/>
      <c r="MXK989" s="48"/>
      <c r="MXL989" s="48"/>
      <c r="MXM989" s="48"/>
      <c r="MXN989" s="48"/>
      <c r="MXO989" s="48"/>
      <c r="MXP989" s="48"/>
      <c r="MXQ989" s="48"/>
      <c r="MXR989" s="48"/>
      <c r="MXS989" s="48"/>
      <c r="MXT989" s="48"/>
      <c r="MXU989" s="48"/>
      <c r="MXV989" s="48"/>
      <c r="MXW989" s="48"/>
      <c r="MXX989" s="48"/>
      <c r="MXY989" s="48"/>
      <c r="MXZ989" s="48"/>
      <c r="MYA989" s="48"/>
      <c r="MYB989" s="48"/>
      <c r="MYC989" s="48"/>
      <c r="MYD989" s="48"/>
      <c r="MYE989" s="48"/>
      <c r="MYF989" s="48"/>
      <c r="MYG989" s="48"/>
      <c r="MYH989" s="48"/>
      <c r="MYI989" s="48"/>
      <c r="MYJ989" s="48"/>
      <c r="MYK989" s="48"/>
      <c r="MYL989" s="48"/>
      <c r="MYM989" s="48"/>
      <c r="MYN989" s="48"/>
      <c r="MYO989" s="48"/>
      <c r="MYP989" s="48"/>
      <c r="MYQ989" s="48"/>
      <c r="MYR989" s="48"/>
      <c r="MYS989" s="48"/>
      <c r="MYT989" s="48"/>
      <c r="MYU989" s="48"/>
      <c r="MYV989" s="48"/>
      <c r="MYW989" s="48"/>
      <c r="MYX989" s="48"/>
      <c r="MYY989" s="48"/>
      <c r="MYZ989" s="48"/>
      <c r="MZA989" s="48"/>
      <c r="MZB989" s="48"/>
      <c r="MZC989" s="48"/>
      <c r="MZD989" s="48"/>
      <c r="MZE989" s="48"/>
      <c r="MZF989" s="48"/>
      <c r="MZG989" s="48"/>
      <c r="MZH989" s="48"/>
      <c r="MZI989" s="48"/>
      <c r="MZJ989" s="48"/>
      <c r="MZK989" s="48"/>
      <c r="MZL989" s="48"/>
      <c r="MZM989" s="48"/>
      <c r="MZN989" s="48"/>
      <c r="MZO989" s="48"/>
      <c r="MZP989" s="48"/>
      <c r="MZQ989" s="48"/>
      <c r="MZR989" s="48"/>
      <c r="MZS989" s="48"/>
      <c r="MZT989" s="48"/>
      <c r="MZU989" s="48"/>
      <c r="MZV989" s="48"/>
      <c r="MZW989" s="48"/>
      <c r="MZX989" s="48"/>
      <c r="MZY989" s="48"/>
      <c r="MZZ989" s="48"/>
      <c r="NAA989" s="48"/>
      <c r="NAB989" s="48"/>
      <c r="NAC989" s="48"/>
      <c r="NAD989" s="48"/>
      <c r="NAE989" s="48"/>
      <c r="NAF989" s="48"/>
      <c r="NAG989" s="48"/>
      <c r="NAH989" s="48"/>
      <c r="NAI989" s="48"/>
      <c r="NAJ989" s="48"/>
      <c r="NAK989" s="48"/>
      <c r="NAL989" s="48"/>
      <c r="NAM989" s="48"/>
      <c r="NAN989" s="48"/>
      <c r="NAO989" s="48"/>
      <c r="NAP989" s="48"/>
      <c r="NAQ989" s="48"/>
      <c r="NAR989" s="48"/>
      <c r="NAS989" s="48"/>
      <c r="NAT989" s="48"/>
      <c r="NAU989" s="48"/>
      <c r="NAV989" s="48"/>
      <c r="NAW989" s="48"/>
      <c r="NAX989" s="48"/>
      <c r="NAY989" s="48"/>
      <c r="NAZ989" s="48"/>
      <c r="NBA989" s="48"/>
      <c r="NBB989" s="48"/>
      <c r="NBC989" s="48"/>
      <c r="NBD989" s="48"/>
      <c r="NBE989" s="48"/>
      <c r="NBF989" s="48"/>
      <c r="NBG989" s="48"/>
      <c r="NBH989" s="48"/>
      <c r="NBI989" s="48"/>
      <c r="NBJ989" s="48"/>
      <c r="NBK989" s="48"/>
      <c r="NBL989" s="48"/>
      <c r="NBM989" s="48"/>
      <c r="NBN989" s="48"/>
      <c r="NBO989" s="48"/>
      <c r="NBP989" s="48"/>
      <c r="NBQ989" s="48"/>
      <c r="NBR989" s="48"/>
      <c r="NBS989" s="48"/>
      <c r="NBT989" s="48"/>
      <c r="NBU989" s="48"/>
      <c r="NBV989" s="48"/>
      <c r="NBW989" s="48"/>
      <c r="NBX989" s="48"/>
      <c r="NBY989" s="48"/>
      <c r="NBZ989" s="48"/>
      <c r="NCA989" s="48"/>
      <c r="NCB989" s="48"/>
      <c r="NCC989" s="48"/>
      <c r="NCD989" s="48"/>
      <c r="NCE989" s="48"/>
      <c r="NCF989" s="48"/>
      <c r="NCG989" s="48"/>
      <c r="NCH989" s="48"/>
      <c r="NCI989" s="48"/>
      <c r="NCJ989" s="48"/>
      <c r="NCK989" s="48"/>
      <c r="NCL989" s="48"/>
      <c r="NCM989" s="48"/>
      <c r="NCN989" s="48"/>
      <c r="NCO989" s="48"/>
      <c r="NCP989" s="48"/>
      <c r="NCQ989" s="48"/>
      <c r="NCR989" s="48"/>
      <c r="NCS989" s="48"/>
      <c r="NCT989" s="48"/>
      <c r="NCU989" s="48"/>
      <c r="NCV989" s="48"/>
      <c r="NCW989" s="48"/>
      <c r="NCX989" s="48"/>
      <c r="NCY989" s="48"/>
      <c r="NCZ989" s="48"/>
      <c r="NDA989" s="48"/>
      <c r="NDB989" s="48"/>
      <c r="NDC989" s="48"/>
      <c r="NDD989" s="48"/>
      <c r="NDE989" s="48"/>
      <c r="NDF989" s="48"/>
      <c r="NDG989" s="48"/>
      <c r="NDH989" s="48"/>
      <c r="NDI989" s="48"/>
      <c r="NDJ989" s="48"/>
      <c r="NDK989" s="48"/>
      <c r="NDL989" s="48"/>
      <c r="NDM989" s="48"/>
      <c r="NDN989" s="48"/>
      <c r="NDO989" s="48"/>
      <c r="NDP989" s="48"/>
      <c r="NDQ989" s="48"/>
      <c r="NDR989" s="48"/>
      <c r="NDS989" s="48"/>
      <c r="NDT989" s="48"/>
      <c r="NDU989" s="48"/>
      <c r="NDV989" s="48"/>
      <c r="NDW989" s="48"/>
      <c r="NDX989" s="48"/>
      <c r="NDY989" s="48"/>
      <c r="NDZ989" s="48"/>
      <c r="NEA989" s="48"/>
      <c r="NEB989" s="48"/>
      <c r="NEC989" s="48"/>
      <c r="NED989" s="48"/>
      <c r="NEE989" s="48"/>
      <c r="NEF989" s="48"/>
      <c r="NEG989" s="48"/>
      <c r="NEH989" s="48"/>
      <c r="NEI989" s="48"/>
      <c r="NEJ989" s="48"/>
      <c r="NEK989" s="48"/>
      <c r="NEL989" s="48"/>
      <c r="NEM989" s="48"/>
      <c r="NEN989" s="48"/>
      <c r="NEO989" s="48"/>
      <c r="NEP989" s="48"/>
      <c r="NEQ989" s="48"/>
      <c r="NER989" s="48"/>
      <c r="NES989" s="48"/>
      <c r="NET989" s="48"/>
      <c r="NEU989" s="48"/>
      <c r="NEV989" s="48"/>
      <c r="NEW989" s="48"/>
      <c r="NEX989" s="48"/>
      <c r="NEY989" s="48"/>
      <c r="NEZ989" s="48"/>
      <c r="NFA989" s="48"/>
      <c r="NFB989" s="48"/>
      <c r="NFC989" s="48"/>
      <c r="NFD989" s="48"/>
      <c r="NFE989" s="48"/>
      <c r="NFF989" s="48"/>
      <c r="NFG989" s="48"/>
      <c r="NFH989" s="48"/>
      <c r="NFI989" s="48"/>
      <c r="NFJ989" s="48"/>
      <c r="NFK989" s="48"/>
      <c r="NFL989" s="48"/>
      <c r="NFM989" s="48"/>
      <c r="NFN989" s="48"/>
      <c r="NFO989" s="48"/>
      <c r="NFP989" s="48"/>
      <c r="NFQ989" s="48"/>
      <c r="NFR989" s="48"/>
      <c r="NFS989" s="48"/>
      <c r="NFT989" s="48"/>
      <c r="NFU989" s="48"/>
      <c r="NFV989" s="48"/>
      <c r="NFW989" s="48"/>
      <c r="NFX989" s="48"/>
      <c r="NFY989" s="48"/>
      <c r="NFZ989" s="48"/>
      <c r="NGA989" s="48"/>
      <c r="NGB989" s="48"/>
      <c r="NGC989" s="48"/>
      <c r="NGD989" s="48"/>
      <c r="NGE989" s="48"/>
      <c r="NGF989" s="48"/>
      <c r="NGG989" s="48"/>
      <c r="NGH989" s="48"/>
      <c r="NGI989" s="48"/>
      <c r="NGJ989" s="48"/>
      <c r="NGK989" s="48"/>
      <c r="NGL989" s="48"/>
      <c r="NGM989" s="48"/>
      <c r="NGN989" s="48"/>
      <c r="NGO989" s="48"/>
      <c r="NGP989" s="48"/>
      <c r="NGQ989" s="48"/>
      <c r="NGR989" s="48"/>
      <c r="NGS989" s="48"/>
      <c r="NGT989" s="48"/>
      <c r="NGU989" s="48"/>
      <c r="NGV989" s="48"/>
      <c r="NGW989" s="48"/>
      <c r="NGX989" s="48"/>
      <c r="NGY989" s="48"/>
      <c r="NGZ989" s="48"/>
      <c r="NHA989" s="48"/>
      <c r="NHB989" s="48"/>
      <c r="NHC989" s="48"/>
      <c r="NHD989" s="48"/>
      <c r="NHE989" s="48"/>
      <c r="NHF989" s="48"/>
      <c r="NHG989" s="48"/>
      <c r="NHH989" s="48"/>
      <c r="NHI989" s="48"/>
      <c r="NHJ989" s="48"/>
      <c r="NHK989" s="48"/>
      <c r="NHL989" s="48"/>
      <c r="NHM989" s="48"/>
      <c r="NHN989" s="48"/>
      <c r="NHO989" s="48"/>
      <c r="NHP989" s="48"/>
      <c r="NHQ989" s="48"/>
      <c r="NHR989" s="48"/>
      <c r="NHS989" s="48"/>
      <c r="NHT989" s="48"/>
      <c r="NHU989" s="48"/>
      <c r="NHV989" s="48"/>
      <c r="NHW989" s="48"/>
      <c r="NHX989" s="48"/>
      <c r="NHY989" s="48"/>
      <c r="NHZ989" s="48"/>
      <c r="NIA989" s="48"/>
      <c r="NIB989" s="48"/>
      <c r="NIC989" s="48"/>
      <c r="NID989" s="48"/>
      <c r="NIE989" s="48"/>
      <c r="NIF989" s="48"/>
      <c r="NIG989" s="48"/>
      <c r="NIH989" s="48"/>
      <c r="NII989" s="48"/>
      <c r="NIJ989" s="48"/>
      <c r="NIK989" s="48"/>
      <c r="NIL989" s="48"/>
      <c r="NIM989" s="48"/>
      <c r="NIN989" s="48"/>
      <c r="NIO989" s="48"/>
      <c r="NIP989" s="48"/>
      <c r="NIQ989" s="48"/>
      <c r="NIR989" s="48"/>
      <c r="NIS989" s="48"/>
      <c r="NIT989" s="48"/>
      <c r="NIU989" s="48"/>
      <c r="NIV989" s="48"/>
      <c r="NIW989" s="48"/>
      <c r="NIX989" s="48"/>
      <c r="NIY989" s="48"/>
      <c r="NIZ989" s="48"/>
      <c r="NJA989" s="48"/>
      <c r="NJB989" s="48"/>
      <c r="NJC989" s="48"/>
      <c r="NJD989" s="48"/>
      <c r="NJE989" s="48"/>
      <c r="NJF989" s="48"/>
      <c r="NJG989" s="48"/>
      <c r="NJH989" s="48"/>
      <c r="NJI989" s="48"/>
      <c r="NJJ989" s="48"/>
      <c r="NJK989" s="48"/>
      <c r="NJL989" s="48"/>
      <c r="NJM989" s="48"/>
      <c r="NJN989" s="48"/>
      <c r="NJO989" s="48"/>
      <c r="NJP989" s="48"/>
      <c r="NJQ989" s="48"/>
      <c r="NJR989" s="48"/>
      <c r="NJS989" s="48"/>
      <c r="NJT989" s="48"/>
      <c r="NJU989" s="48"/>
      <c r="NJV989" s="48"/>
      <c r="NJW989" s="48"/>
      <c r="NJX989" s="48"/>
      <c r="NJY989" s="48"/>
      <c r="NJZ989" s="48"/>
      <c r="NKA989" s="48"/>
      <c r="NKB989" s="48"/>
      <c r="NKC989" s="48"/>
      <c r="NKD989" s="48"/>
      <c r="NKE989" s="48"/>
      <c r="NKF989" s="48"/>
      <c r="NKG989" s="48"/>
      <c r="NKH989" s="48"/>
      <c r="NKI989" s="48"/>
      <c r="NKJ989" s="48"/>
      <c r="NKK989" s="48"/>
      <c r="NKL989" s="48"/>
      <c r="NKM989" s="48"/>
      <c r="NKN989" s="48"/>
      <c r="NKO989" s="48"/>
      <c r="NKP989" s="48"/>
      <c r="NKQ989" s="48"/>
      <c r="NKR989" s="48"/>
      <c r="NKS989" s="48"/>
      <c r="NKT989" s="48"/>
      <c r="NKU989" s="48"/>
      <c r="NKV989" s="48"/>
      <c r="NKW989" s="48"/>
      <c r="NKX989" s="48"/>
      <c r="NKY989" s="48"/>
      <c r="NKZ989" s="48"/>
      <c r="NLA989" s="48"/>
      <c r="NLB989" s="48"/>
      <c r="NLC989" s="48"/>
      <c r="NLD989" s="48"/>
      <c r="NLE989" s="48"/>
      <c r="NLF989" s="48"/>
      <c r="NLG989" s="48"/>
      <c r="NLH989" s="48"/>
      <c r="NLI989" s="48"/>
      <c r="NLJ989" s="48"/>
      <c r="NLK989" s="48"/>
      <c r="NLL989" s="48"/>
      <c r="NLM989" s="48"/>
      <c r="NLN989" s="48"/>
      <c r="NLO989" s="48"/>
      <c r="NLP989" s="48"/>
      <c r="NLQ989" s="48"/>
      <c r="NLR989" s="48"/>
      <c r="NLS989" s="48"/>
      <c r="NLT989" s="48"/>
      <c r="NLU989" s="48"/>
      <c r="NLV989" s="48"/>
      <c r="NLW989" s="48"/>
      <c r="NLX989" s="48"/>
      <c r="NLY989" s="48"/>
      <c r="NLZ989" s="48"/>
      <c r="NMA989" s="48"/>
      <c r="NMB989" s="48"/>
      <c r="NMC989" s="48"/>
      <c r="NMD989" s="48"/>
      <c r="NME989" s="48"/>
      <c r="NMF989" s="48"/>
      <c r="NMG989" s="48"/>
      <c r="NMH989" s="48"/>
      <c r="NMI989" s="48"/>
      <c r="NMJ989" s="48"/>
      <c r="NMK989" s="48"/>
      <c r="NML989" s="48"/>
      <c r="NMM989" s="48"/>
      <c r="NMN989" s="48"/>
      <c r="NMO989" s="48"/>
      <c r="NMP989" s="48"/>
      <c r="NMQ989" s="48"/>
      <c r="NMR989" s="48"/>
      <c r="NMS989" s="48"/>
      <c r="NMT989" s="48"/>
      <c r="NMU989" s="48"/>
      <c r="NMV989" s="48"/>
      <c r="NMW989" s="48"/>
      <c r="NMX989" s="48"/>
      <c r="NMY989" s="48"/>
      <c r="NMZ989" s="48"/>
      <c r="NNA989" s="48"/>
      <c r="NNB989" s="48"/>
      <c r="NNC989" s="48"/>
      <c r="NND989" s="48"/>
      <c r="NNE989" s="48"/>
      <c r="NNF989" s="48"/>
      <c r="NNG989" s="48"/>
      <c r="NNH989" s="48"/>
      <c r="NNI989" s="48"/>
      <c r="NNJ989" s="48"/>
      <c r="NNK989" s="48"/>
      <c r="NNL989" s="48"/>
      <c r="NNM989" s="48"/>
      <c r="NNN989" s="48"/>
      <c r="NNO989" s="48"/>
      <c r="NNP989" s="48"/>
      <c r="NNQ989" s="48"/>
      <c r="NNR989" s="48"/>
      <c r="NNS989" s="48"/>
      <c r="NNT989" s="48"/>
      <c r="NNU989" s="48"/>
      <c r="NNV989" s="48"/>
      <c r="NNW989" s="48"/>
      <c r="NNX989" s="48"/>
      <c r="NNY989" s="48"/>
      <c r="NNZ989" s="48"/>
      <c r="NOA989" s="48"/>
      <c r="NOB989" s="48"/>
      <c r="NOC989" s="48"/>
      <c r="NOD989" s="48"/>
      <c r="NOE989" s="48"/>
      <c r="NOF989" s="48"/>
      <c r="NOG989" s="48"/>
      <c r="NOH989" s="48"/>
      <c r="NOI989" s="48"/>
      <c r="NOJ989" s="48"/>
      <c r="NOK989" s="48"/>
      <c r="NOL989" s="48"/>
      <c r="NOM989" s="48"/>
      <c r="NON989" s="48"/>
      <c r="NOO989" s="48"/>
      <c r="NOP989" s="48"/>
      <c r="NOQ989" s="48"/>
      <c r="NOR989" s="48"/>
      <c r="NOS989" s="48"/>
      <c r="NOT989" s="48"/>
      <c r="NOU989" s="48"/>
      <c r="NOV989" s="48"/>
      <c r="NOW989" s="48"/>
      <c r="NOX989" s="48"/>
      <c r="NOY989" s="48"/>
      <c r="NOZ989" s="48"/>
      <c r="NPA989" s="48"/>
      <c r="NPB989" s="48"/>
      <c r="NPC989" s="48"/>
      <c r="NPD989" s="48"/>
      <c r="NPE989" s="48"/>
      <c r="NPF989" s="48"/>
      <c r="NPG989" s="48"/>
      <c r="NPH989" s="48"/>
      <c r="NPI989" s="48"/>
      <c r="NPJ989" s="48"/>
      <c r="NPK989" s="48"/>
      <c r="NPL989" s="48"/>
      <c r="NPM989" s="48"/>
      <c r="NPN989" s="48"/>
      <c r="NPO989" s="48"/>
      <c r="NPP989" s="48"/>
      <c r="NPQ989" s="48"/>
      <c r="NPR989" s="48"/>
      <c r="NPS989" s="48"/>
      <c r="NPT989" s="48"/>
      <c r="NPU989" s="48"/>
      <c r="NPV989" s="48"/>
      <c r="NPW989" s="48"/>
      <c r="NPX989" s="48"/>
      <c r="NPY989" s="48"/>
      <c r="NPZ989" s="48"/>
      <c r="NQA989" s="48"/>
      <c r="NQB989" s="48"/>
      <c r="NQC989" s="48"/>
      <c r="NQD989" s="48"/>
      <c r="NQE989" s="48"/>
      <c r="NQF989" s="48"/>
      <c r="NQG989" s="48"/>
      <c r="NQH989" s="48"/>
      <c r="NQI989" s="48"/>
      <c r="NQJ989" s="48"/>
      <c r="NQK989" s="48"/>
      <c r="NQL989" s="48"/>
      <c r="NQM989" s="48"/>
      <c r="NQN989" s="48"/>
      <c r="NQO989" s="48"/>
      <c r="NQP989" s="48"/>
      <c r="NQQ989" s="48"/>
      <c r="NQR989" s="48"/>
      <c r="NQS989" s="48"/>
      <c r="NQT989" s="48"/>
      <c r="NQU989" s="48"/>
      <c r="NQV989" s="48"/>
      <c r="NQW989" s="48"/>
      <c r="NQX989" s="48"/>
      <c r="NQY989" s="48"/>
      <c r="NQZ989" s="48"/>
      <c r="NRA989" s="48"/>
      <c r="NRB989" s="48"/>
      <c r="NRC989" s="48"/>
      <c r="NRD989" s="48"/>
      <c r="NRE989" s="48"/>
      <c r="NRF989" s="48"/>
      <c r="NRG989" s="48"/>
      <c r="NRH989" s="48"/>
      <c r="NRI989" s="48"/>
      <c r="NRJ989" s="48"/>
      <c r="NRK989" s="48"/>
      <c r="NRL989" s="48"/>
      <c r="NRM989" s="48"/>
      <c r="NRN989" s="48"/>
      <c r="NRO989" s="48"/>
      <c r="NRP989" s="48"/>
      <c r="NRQ989" s="48"/>
      <c r="NRR989" s="48"/>
      <c r="NRS989" s="48"/>
      <c r="NRT989" s="48"/>
      <c r="NRU989" s="48"/>
      <c r="NRV989" s="48"/>
      <c r="NRW989" s="48"/>
      <c r="NRX989" s="48"/>
      <c r="NRY989" s="48"/>
      <c r="NRZ989" s="48"/>
      <c r="NSA989" s="48"/>
      <c r="NSB989" s="48"/>
      <c r="NSC989" s="48"/>
      <c r="NSD989" s="48"/>
      <c r="NSE989" s="48"/>
      <c r="NSF989" s="48"/>
      <c r="NSG989" s="48"/>
      <c r="NSH989" s="48"/>
      <c r="NSI989" s="48"/>
      <c r="NSJ989" s="48"/>
      <c r="NSK989" s="48"/>
      <c r="NSL989" s="48"/>
      <c r="NSM989" s="48"/>
      <c r="NSN989" s="48"/>
      <c r="NSO989" s="48"/>
      <c r="NSP989" s="48"/>
      <c r="NSQ989" s="48"/>
      <c r="NSR989" s="48"/>
      <c r="NSS989" s="48"/>
      <c r="NST989" s="48"/>
      <c r="NSU989" s="48"/>
      <c r="NSV989" s="48"/>
      <c r="NSW989" s="48"/>
      <c r="NSX989" s="48"/>
      <c r="NSY989" s="48"/>
      <c r="NSZ989" s="48"/>
      <c r="NTA989" s="48"/>
      <c r="NTB989" s="48"/>
      <c r="NTC989" s="48"/>
      <c r="NTD989" s="48"/>
      <c r="NTE989" s="48"/>
      <c r="NTF989" s="48"/>
      <c r="NTG989" s="48"/>
      <c r="NTH989" s="48"/>
      <c r="NTI989" s="48"/>
      <c r="NTJ989" s="48"/>
      <c r="NTK989" s="48"/>
      <c r="NTL989" s="48"/>
      <c r="NTM989" s="48"/>
      <c r="NTN989" s="48"/>
      <c r="NTO989" s="48"/>
      <c r="NTP989" s="48"/>
      <c r="NTQ989" s="48"/>
      <c r="NTR989" s="48"/>
      <c r="NTS989" s="48"/>
      <c r="NTT989" s="48"/>
      <c r="NTU989" s="48"/>
      <c r="NTV989" s="48"/>
      <c r="NTW989" s="48"/>
      <c r="NTX989" s="48"/>
      <c r="NTY989" s="48"/>
      <c r="NTZ989" s="48"/>
      <c r="NUA989" s="48"/>
      <c r="NUB989" s="48"/>
      <c r="NUC989" s="48"/>
      <c r="NUD989" s="48"/>
      <c r="NUE989" s="48"/>
      <c r="NUF989" s="48"/>
      <c r="NUG989" s="48"/>
      <c r="NUH989" s="48"/>
      <c r="NUI989" s="48"/>
      <c r="NUJ989" s="48"/>
      <c r="NUK989" s="48"/>
      <c r="NUL989" s="48"/>
      <c r="NUM989" s="48"/>
      <c r="NUN989" s="48"/>
      <c r="NUO989" s="48"/>
      <c r="NUP989" s="48"/>
      <c r="NUQ989" s="48"/>
      <c r="NUR989" s="48"/>
      <c r="NUS989" s="48"/>
      <c r="NUT989" s="48"/>
      <c r="NUU989" s="48"/>
      <c r="NUV989" s="48"/>
      <c r="NUW989" s="48"/>
      <c r="NUX989" s="48"/>
      <c r="NUY989" s="48"/>
      <c r="NUZ989" s="48"/>
      <c r="NVA989" s="48"/>
      <c r="NVB989" s="48"/>
      <c r="NVC989" s="48"/>
      <c r="NVD989" s="48"/>
      <c r="NVE989" s="48"/>
      <c r="NVF989" s="48"/>
      <c r="NVG989" s="48"/>
      <c r="NVH989" s="48"/>
      <c r="NVI989" s="48"/>
      <c r="NVJ989" s="48"/>
      <c r="NVK989" s="48"/>
      <c r="NVL989" s="48"/>
      <c r="NVM989" s="48"/>
      <c r="NVN989" s="48"/>
      <c r="NVO989" s="48"/>
      <c r="NVP989" s="48"/>
      <c r="NVQ989" s="48"/>
      <c r="NVR989" s="48"/>
      <c r="NVS989" s="48"/>
      <c r="NVT989" s="48"/>
      <c r="NVU989" s="48"/>
      <c r="NVV989" s="48"/>
      <c r="NVW989" s="48"/>
      <c r="NVX989" s="48"/>
      <c r="NVY989" s="48"/>
      <c r="NVZ989" s="48"/>
      <c r="NWA989" s="48"/>
      <c r="NWB989" s="48"/>
      <c r="NWC989" s="48"/>
      <c r="NWD989" s="48"/>
      <c r="NWE989" s="48"/>
      <c r="NWF989" s="48"/>
      <c r="NWG989" s="48"/>
      <c r="NWH989" s="48"/>
      <c r="NWI989" s="48"/>
      <c r="NWJ989" s="48"/>
      <c r="NWK989" s="48"/>
      <c r="NWL989" s="48"/>
      <c r="NWM989" s="48"/>
      <c r="NWN989" s="48"/>
      <c r="NWO989" s="48"/>
      <c r="NWP989" s="48"/>
      <c r="NWQ989" s="48"/>
      <c r="NWR989" s="48"/>
      <c r="NWS989" s="48"/>
      <c r="NWT989" s="48"/>
      <c r="NWU989" s="48"/>
      <c r="NWV989" s="48"/>
      <c r="NWW989" s="48"/>
      <c r="NWX989" s="48"/>
      <c r="NWY989" s="48"/>
      <c r="NWZ989" s="48"/>
      <c r="NXA989" s="48"/>
      <c r="NXB989" s="48"/>
      <c r="NXC989" s="48"/>
      <c r="NXD989" s="48"/>
      <c r="NXE989" s="48"/>
      <c r="NXF989" s="48"/>
      <c r="NXG989" s="48"/>
      <c r="NXH989" s="48"/>
      <c r="NXI989" s="48"/>
      <c r="NXJ989" s="48"/>
      <c r="NXK989" s="48"/>
      <c r="NXL989" s="48"/>
      <c r="NXM989" s="48"/>
      <c r="NXN989" s="48"/>
      <c r="NXO989" s="48"/>
      <c r="NXP989" s="48"/>
      <c r="NXQ989" s="48"/>
      <c r="NXR989" s="48"/>
      <c r="NXS989" s="48"/>
      <c r="NXT989" s="48"/>
      <c r="NXU989" s="48"/>
      <c r="NXV989" s="48"/>
      <c r="NXW989" s="48"/>
      <c r="NXX989" s="48"/>
      <c r="NXY989" s="48"/>
      <c r="NXZ989" s="48"/>
      <c r="NYA989" s="48"/>
      <c r="NYB989" s="48"/>
      <c r="NYC989" s="48"/>
      <c r="NYD989" s="48"/>
      <c r="NYE989" s="48"/>
      <c r="NYF989" s="48"/>
      <c r="NYG989" s="48"/>
      <c r="NYH989" s="48"/>
      <c r="NYI989" s="48"/>
      <c r="NYJ989" s="48"/>
      <c r="NYK989" s="48"/>
      <c r="NYL989" s="48"/>
      <c r="NYM989" s="48"/>
      <c r="NYN989" s="48"/>
      <c r="NYO989" s="48"/>
      <c r="NYP989" s="48"/>
      <c r="NYQ989" s="48"/>
      <c r="NYR989" s="48"/>
      <c r="NYS989" s="48"/>
      <c r="NYT989" s="48"/>
      <c r="NYU989" s="48"/>
      <c r="NYV989" s="48"/>
      <c r="NYW989" s="48"/>
      <c r="NYX989" s="48"/>
      <c r="NYY989" s="48"/>
      <c r="NYZ989" s="48"/>
      <c r="NZA989" s="48"/>
      <c r="NZB989" s="48"/>
      <c r="NZC989" s="48"/>
      <c r="NZD989" s="48"/>
      <c r="NZE989" s="48"/>
      <c r="NZF989" s="48"/>
      <c r="NZG989" s="48"/>
      <c r="NZH989" s="48"/>
      <c r="NZI989" s="48"/>
      <c r="NZJ989" s="48"/>
      <c r="NZK989" s="48"/>
      <c r="NZL989" s="48"/>
      <c r="NZM989" s="48"/>
      <c r="NZN989" s="48"/>
      <c r="NZO989" s="48"/>
      <c r="NZP989" s="48"/>
      <c r="NZQ989" s="48"/>
      <c r="NZR989" s="48"/>
      <c r="NZS989" s="48"/>
      <c r="NZT989" s="48"/>
      <c r="NZU989" s="48"/>
      <c r="NZV989" s="48"/>
      <c r="NZW989" s="48"/>
      <c r="NZX989" s="48"/>
      <c r="NZY989" s="48"/>
      <c r="NZZ989" s="48"/>
      <c r="OAA989" s="48"/>
      <c r="OAB989" s="48"/>
      <c r="OAC989" s="48"/>
      <c r="OAD989" s="48"/>
      <c r="OAE989" s="48"/>
      <c r="OAF989" s="48"/>
      <c r="OAG989" s="48"/>
      <c r="OAH989" s="48"/>
      <c r="OAI989" s="48"/>
      <c r="OAJ989" s="48"/>
      <c r="OAK989" s="48"/>
      <c r="OAL989" s="48"/>
      <c r="OAM989" s="48"/>
      <c r="OAN989" s="48"/>
      <c r="OAO989" s="48"/>
      <c r="OAP989" s="48"/>
      <c r="OAQ989" s="48"/>
      <c r="OAR989" s="48"/>
      <c r="OAS989" s="48"/>
      <c r="OAT989" s="48"/>
      <c r="OAU989" s="48"/>
      <c r="OAV989" s="48"/>
      <c r="OAW989" s="48"/>
      <c r="OAX989" s="48"/>
      <c r="OAY989" s="48"/>
      <c r="OAZ989" s="48"/>
      <c r="OBA989" s="48"/>
      <c r="OBB989" s="48"/>
      <c r="OBC989" s="48"/>
      <c r="OBD989" s="48"/>
      <c r="OBE989" s="48"/>
      <c r="OBF989" s="48"/>
      <c r="OBG989" s="48"/>
      <c r="OBH989" s="48"/>
      <c r="OBI989" s="48"/>
      <c r="OBJ989" s="48"/>
      <c r="OBK989" s="48"/>
      <c r="OBL989" s="48"/>
      <c r="OBM989" s="48"/>
      <c r="OBN989" s="48"/>
      <c r="OBO989" s="48"/>
      <c r="OBP989" s="48"/>
      <c r="OBQ989" s="48"/>
      <c r="OBR989" s="48"/>
      <c r="OBS989" s="48"/>
      <c r="OBT989" s="48"/>
      <c r="OBU989" s="48"/>
      <c r="OBV989" s="48"/>
      <c r="OBW989" s="48"/>
      <c r="OBX989" s="48"/>
      <c r="OBY989" s="48"/>
      <c r="OBZ989" s="48"/>
      <c r="OCA989" s="48"/>
      <c r="OCB989" s="48"/>
      <c r="OCC989" s="48"/>
      <c r="OCD989" s="48"/>
      <c r="OCE989" s="48"/>
      <c r="OCF989" s="48"/>
      <c r="OCG989" s="48"/>
      <c r="OCH989" s="48"/>
      <c r="OCI989" s="48"/>
      <c r="OCJ989" s="48"/>
      <c r="OCK989" s="48"/>
      <c r="OCL989" s="48"/>
      <c r="OCM989" s="48"/>
      <c r="OCN989" s="48"/>
      <c r="OCO989" s="48"/>
      <c r="OCP989" s="48"/>
      <c r="OCQ989" s="48"/>
      <c r="OCR989" s="48"/>
      <c r="OCS989" s="48"/>
      <c r="OCT989" s="48"/>
      <c r="OCU989" s="48"/>
      <c r="OCV989" s="48"/>
      <c r="OCW989" s="48"/>
      <c r="OCX989" s="48"/>
      <c r="OCY989" s="48"/>
      <c r="OCZ989" s="48"/>
      <c r="ODA989" s="48"/>
      <c r="ODB989" s="48"/>
      <c r="ODC989" s="48"/>
      <c r="ODD989" s="48"/>
      <c r="ODE989" s="48"/>
      <c r="ODF989" s="48"/>
      <c r="ODG989" s="48"/>
      <c r="ODH989" s="48"/>
      <c r="ODI989" s="48"/>
      <c r="ODJ989" s="48"/>
      <c r="ODK989" s="48"/>
      <c r="ODL989" s="48"/>
      <c r="ODM989" s="48"/>
      <c r="ODN989" s="48"/>
      <c r="ODO989" s="48"/>
      <c r="ODP989" s="48"/>
      <c r="ODQ989" s="48"/>
      <c r="ODR989" s="48"/>
      <c r="ODS989" s="48"/>
      <c r="ODT989" s="48"/>
      <c r="ODU989" s="48"/>
      <c r="ODV989" s="48"/>
      <c r="ODW989" s="48"/>
      <c r="ODX989" s="48"/>
      <c r="ODY989" s="48"/>
      <c r="ODZ989" s="48"/>
      <c r="OEA989" s="48"/>
      <c r="OEB989" s="48"/>
      <c r="OEC989" s="48"/>
      <c r="OED989" s="48"/>
      <c r="OEE989" s="48"/>
      <c r="OEF989" s="48"/>
      <c r="OEG989" s="48"/>
      <c r="OEH989" s="48"/>
      <c r="OEI989" s="48"/>
      <c r="OEJ989" s="48"/>
      <c r="OEK989" s="48"/>
      <c r="OEL989" s="48"/>
      <c r="OEM989" s="48"/>
      <c r="OEN989" s="48"/>
      <c r="OEO989" s="48"/>
      <c r="OEP989" s="48"/>
      <c r="OEQ989" s="48"/>
      <c r="OER989" s="48"/>
      <c r="OES989" s="48"/>
      <c r="OET989" s="48"/>
      <c r="OEU989" s="48"/>
      <c r="OEV989" s="48"/>
      <c r="OEW989" s="48"/>
      <c r="OEX989" s="48"/>
      <c r="OEY989" s="48"/>
      <c r="OEZ989" s="48"/>
      <c r="OFA989" s="48"/>
      <c r="OFB989" s="48"/>
      <c r="OFC989" s="48"/>
      <c r="OFD989" s="48"/>
      <c r="OFE989" s="48"/>
      <c r="OFF989" s="48"/>
      <c r="OFG989" s="48"/>
      <c r="OFH989" s="48"/>
      <c r="OFI989" s="48"/>
      <c r="OFJ989" s="48"/>
      <c r="OFK989" s="48"/>
      <c r="OFL989" s="48"/>
      <c r="OFM989" s="48"/>
      <c r="OFN989" s="48"/>
      <c r="OFO989" s="48"/>
      <c r="OFP989" s="48"/>
      <c r="OFQ989" s="48"/>
      <c r="OFR989" s="48"/>
      <c r="OFS989" s="48"/>
      <c r="OFT989" s="48"/>
      <c r="OFU989" s="48"/>
      <c r="OFV989" s="48"/>
      <c r="OFW989" s="48"/>
      <c r="OFX989" s="48"/>
      <c r="OFY989" s="48"/>
      <c r="OFZ989" s="48"/>
      <c r="OGA989" s="48"/>
      <c r="OGB989" s="48"/>
      <c r="OGC989" s="48"/>
      <c r="OGD989" s="48"/>
      <c r="OGE989" s="48"/>
      <c r="OGF989" s="48"/>
      <c r="OGG989" s="48"/>
      <c r="OGH989" s="48"/>
      <c r="OGI989" s="48"/>
      <c r="OGJ989" s="48"/>
      <c r="OGK989" s="48"/>
      <c r="OGL989" s="48"/>
      <c r="OGM989" s="48"/>
      <c r="OGN989" s="48"/>
      <c r="OGO989" s="48"/>
      <c r="OGP989" s="48"/>
      <c r="OGQ989" s="48"/>
      <c r="OGR989" s="48"/>
      <c r="OGS989" s="48"/>
      <c r="OGT989" s="48"/>
      <c r="OGU989" s="48"/>
      <c r="OGV989" s="48"/>
      <c r="OGW989" s="48"/>
      <c r="OGX989" s="48"/>
      <c r="OGY989" s="48"/>
      <c r="OGZ989" s="48"/>
      <c r="OHA989" s="48"/>
      <c r="OHB989" s="48"/>
      <c r="OHC989" s="48"/>
      <c r="OHD989" s="48"/>
      <c r="OHE989" s="48"/>
      <c r="OHF989" s="48"/>
      <c r="OHG989" s="48"/>
      <c r="OHH989" s="48"/>
      <c r="OHI989" s="48"/>
      <c r="OHJ989" s="48"/>
      <c r="OHK989" s="48"/>
      <c r="OHL989" s="48"/>
      <c r="OHM989" s="48"/>
      <c r="OHN989" s="48"/>
      <c r="OHO989" s="48"/>
      <c r="OHP989" s="48"/>
      <c r="OHQ989" s="48"/>
      <c r="OHR989" s="48"/>
      <c r="OHS989" s="48"/>
      <c r="OHT989" s="48"/>
      <c r="OHU989" s="48"/>
      <c r="OHV989" s="48"/>
      <c r="OHW989" s="48"/>
      <c r="OHX989" s="48"/>
      <c r="OHY989" s="48"/>
      <c r="OHZ989" s="48"/>
      <c r="OIA989" s="48"/>
      <c r="OIB989" s="48"/>
      <c r="OIC989" s="48"/>
      <c r="OID989" s="48"/>
      <c r="OIE989" s="48"/>
      <c r="OIF989" s="48"/>
      <c r="OIG989" s="48"/>
      <c r="OIH989" s="48"/>
      <c r="OII989" s="48"/>
      <c r="OIJ989" s="48"/>
      <c r="OIK989" s="48"/>
      <c r="OIL989" s="48"/>
      <c r="OIM989" s="48"/>
      <c r="OIN989" s="48"/>
      <c r="OIO989" s="48"/>
      <c r="OIP989" s="48"/>
      <c r="OIQ989" s="48"/>
      <c r="OIR989" s="48"/>
      <c r="OIS989" s="48"/>
      <c r="OIT989" s="48"/>
      <c r="OIU989" s="48"/>
      <c r="OIV989" s="48"/>
      <c r="OIW989" s="48"/>
      <c r="OIX989" s="48"/>
      <c r="OIY989" s="48"/>
      <c r="OIZ989" s="48"/>
      <c r="OJA989" s="48"/>
      <c r="OJB989" s="48"/>
      <c r="OJC989" s="48"/>
      <c r="OJD989" s="48"/>
      <c r="OJE989" s="48"/>
      <c r="OJF989" s="48"/>
      <c r="OJG989" s="48"/>
      <c r="OJH989" s="48"/>
      <c r="OJI989" s="48"/>
      <c r="OJJ989" s="48"/>
      <c r="OJK989" s="48"/>
      <c r="OJL989" s="48"/>
      <c r="OJM989" s="48"/>
      <c r="OJN989" s="48"/>
      <c r="OJO989" s="48"/>
      <c r="OJP989" s="48"/>
      <c r="OJQ989" s="48"/>
      <c r="OJR989" s="48"/>
      <c r="OJS989" s="48"/>
      <c r="OJT989" s="48"/>
      <c r="OJU989" s="48"/>
      <c r="OJV989" s="48"/>
      <c r="OJW989" s="48"/>
      <c r="OJX989" s="48"/>
      <c r="OJY989" s="48"/>
      <c r="OJZ989" s="48"/>
      <c r="OKA989" s="48"/>
      <c r="OKB989" s="48"/>
      <c r="OKC989" s="48"/>
      <c r="OKD989" s="48"/>
      <c r="OKE989" s="48"/>
      <c r="OKF989" s="48"/>
      <c r="OKG989" s="48"/>
      <c r="OKH989" s="48"/>
      <c r="OKI989" s="48"/>
      <c r="OKJ989" s="48"/>
      <c r="OKK989" s="48"/>
      <c r="OKL989" s="48"/>
      <c r="OKM989" s="48"/>
      <c r="OKN989" s="48"/>
      <c r="OKO989" s="48"/>
      <c r="OKP989" s="48"/>
      <c r="OKQ989" s="48"/>
      <c r="OKR989" s="48"/>
      <c r="OKS989" s="48"/>
      <c r="OKT989" s="48"/>
      <c r="OKU989" s="48"/>
      <c r="OKV989" s="48"/>
      <c r="OKW989" s="48"/>
      <c r="OKX989" s="48"/>
      <c r="OKY989" s="48"/>
      <c r="OKZ989" s="48"/>
      <c r="OLA989" s="48"/>
      <c r="OLB989" s="48"/>
      <c r="OLC989" s="48"/>
      <c r="OLD989" s="48"/>
      <c r="OLE989" s="48"/>
      <c r="OLF989" s="48"/>
      <c r="OLG989" s="48"/>
      <c r="OLH989" s="48"/>
      <c r="OLI989" s="48"/>
      <c r="OLJ989" s="48"/>
      <c r="OLK989" s="48"/>
      <c r="OLL989" s="48"/>
      <c r="OLM989" s="48"/>
      <c r="OLN989" s="48"/>
      <c r="OLO989" s="48"/>
      <c r="OLP989" s="48"/>
      <c r="OLQ989" s="48"/>
      <c r="OLR989" s="48"/>
      <c r="OLS989" s="48"/>
      <c r="OLT989" s="48"/>
      <c r="OLU989" s="48"/>
      <c r="OLV989" s="48"/>
      <c r="OLW989" s="48"/>
      <c r="OLX989" s="48"/>
      <c r="OLY989" s="48"/>
      <c r="OLZ989" s="48"/>
      <c r="OMA989" s="48"/>
      <c r="OMB989" s="48"/>
      <c r="OMC989" s="48"/>
      <c r="OMD989" s="48"/>
      <c r="OME989" s="48"/>
      <c r="OMF989" s="48"/>
      <c r="OMG989" s="48"/>
      <c r="OMH989" s="48"/>
      <c r="OMI989" s="48"/>
      <c r="OMJ989" s="48"/>
      <c r="OMK989" s="48"/>
      <c r="OML989" s="48"/>
      <c r="OMM989" s="48"/>
      <c r="OMN989" s="48"/>
      <c r="OMO989" s="48"/>
      <c r="OMP989" s="48"/>
      <c r="OMQ989" s="48"/>
      <c r="OMR989" s="48"/>
      <c r="OMS989" s="48"/>
      <c r="OMT989" s="48"/>
      <c r="OMU989" s="48"/>
      <c r="OMV989" s="48"/>
      <c r="OMW989" s="48"/>
      <c r="OMX989" s="48"/>
      <c r="OMY989" s="48"/>
      <c r="OMZ989" s="48"/>
      <c r="ONA989" s="48"/>
      <c r="ONB989" s="48"/>
      <c r="ONC989" s="48"/>
      <c r="OND989" s="48"/>
      <c r="ONE989" s="48"/>
      <c r="ONF989" s="48"/>
      <c r="ONG989" s="48"/>
      <c r="ONH989" s="48"/>
      <c r="ONI989" s="48"/>
      <c r="ONJ989" s="48"/>
      <c r="ONK989" s="48"/>
      <c r="ONL989" s="48"/>
      <c r="ONM989" s="48"/>
      <c r="ONN989" s="48"/>
      <c r="ONO989" s="48"/>
      <c r="ONP989" s="48"/>
      <c r="ONQ989" s="48"/>
      <c r="ONR989" s="48"/>
      <c r="ONS989" s="48"/>
      <c r="ONT989" s="48"/>
      <c r="ONU989" s="48"/>
      <c r="ONV989" s="48"/>
      <c r="ONW989" s="48"/>
      <c r="ONX989" s="48"/>
      <c r="ONY989" s="48"/>
      <c r="ONZ989" s="48"/>
      <c r="OOA989" s="48"/>
      <c r="OOB989" s="48"/>
      <c r="OOC989" s="48"/>
      <c r="OOD989" s="48"/>
      <c r="OOE989" s="48"/>
      <c r="OOF989" s="48"/>
      <c r="OOG989" s="48"/>
      <c r="OOH989" s="48"/>
      <c r="OOI989" s="48"/>
      <c r="OOJ989" s="48"/>
      <c r="OOK989" s="48"/>
      <c r="OOL989" s="48"/>
      <c r="OOM989" s="48"/>
      <c r="OON989" s="48"/>
      <c r="OOO989" s="48"/>
      <c r="OOP989" s="48"/>
      <c r="OOQ989" s="48"/>
      <c r="OOR989" s="48"/>
      <c r="OOS989" s="48"/>
      <c r="OOT989" s="48"/>
      <c r="OOU989" s="48"/>
      <c r="OOV989" s="48"/>
      <c r="OOW989" s="48"/>
      <c r="OOX989" s="48"/>
      <c r="OOY989" s="48"/>
      <c r="OOZ989" s="48"/>
      <c r="OPA989" s="48"/>
      <c r="OPB989" s="48"/>
      <c r="OPC989" s="48"/>
      <c r="OPD989" s="48"/>
      <c r="OPE989" s="48"/>
      <c r="OPF989" s="48"/>
      <c r="OPG989" s="48"/>
      <c r="OPH989" s="48"/>
      <c r="OPI989" s="48"/>
      <c r="OPJ989" s="48"/>
      <c r="OPK989" s="48"/>
      <c r="OPL989" s="48"/>
      <c r="OPM989" s="48"/>
      <c r="OPN989" s="48"/>
      <c r="OPO989" s="48"/>
      <c r="OPP989" s="48"/>
      <c r="OPQ989" s="48"/>
      <c r="OPR989" s="48"/>
      <c r="OPS989" s="48"/>
      <c r="OPT989" s="48"/>
      <c r="OPU989" s="48"/>
      <c r="OPV989" s="48"/>
      <c r="OPW989" s="48"/>
      <c r="OPX989" s="48"/>
      <c r="OPY989" s="48"/>
      <c r="OPZ989" s="48"/>
      <c r="OQA989" s="48"/>
      <c r="OQB989" s="48"/>
      <c r="OQC989" s="48"/>
      <c r="OQD989" s="48"/>
      <c r="OQE989" s="48"/>
      <c r="OQF989" s="48"/>
      <c r="OQG989" s="48"/>
      <c r="OQH989" s="48"/>
      <c r="OQI989" s="48"/>
      <c r="OQJ989" s="48"/>
      <c r="OQK989" s="48"/>
      <c r="OQL989" s="48"/>
      <c r="OQM989" s="48"/>
      <c r="OQN989" s="48"/>
      <c r="OQO989" s="48"/>
      <c r="OQP989" s="48"/>
      <c r="OQQ989" s="48"/>
      <c r="OQR989" s="48"/>
      <c r="OQS989" s="48"/>
      <c r="OQT989" s="48"/>
      <c r="OQU989" s="48"/>
      <c r="OQV989" s="48"/>
      <c r="OQW989" s="48"/>
      <c r="OQX989" s="48"/>
      <c r="OQY989" s="48"/>
      <c r="OQZ989" s="48"/>
      <c r="ORA989" s="48"/>
      <c r="ORB989" s="48"/>
      <c r="ORC989" s="48"/>
      <c r="ORD989" s="48"/>
      <c r="ORE989" s="48"/>
      <c r="ORF989" s="48"/>
      <c r="ORG989" s="48"/>
      <c r="ORH989" s="48"/>
      <c r="ORI989" s="48"/>
      <c r="ORJ989" s="48"/>
      <c r="ORK989" s="48"/>
      <c r="ORL989" s="48"/>
      <c r="ORM989" s="48"/>
      <c r="ORN989" s="48"/>
      <c r="ORO989" s="48"/>
      <c r="ORP989" s="48"/>
      <c r="ORQ989" s="48"/>
      <c r="ORR989" s="48"/>
      <c r="ORS989" s="48"/>
      <c r="ORT989" s="48"/>
      <c r="ORU989" s="48"/>
      <c r="ORV989" s="48"/>
      <c r="ORW989" s="48"/>
      <c r="ORX989" s="48"/>
      <c r="ORY989" s="48"/>
      <c r="ORZ989" s="48"/>
      <c r="OSA989" s="48"/>
      <c r="OSB989" s="48"/>
      <c r="OSC989" s="48"/>
      <c r="OSD989" s="48"/>
      <c r="OSE989" s="48"/>
      <c r="OSF989" s="48"/>
      <c r="OSG989" s="48"/>
      <c r="OSH989" s="48"/>
      <c r="OSI989" s="48"/>
      <c r="OSJ989" s="48"/>
      <c r="OSK989" s="48"/>
      <c r="OSL989" s="48"/>
      <c r="OSM989" s="48"/>
      <c r="OSN989" s="48"/>
      <c r="OSO989" s="48"/>
      <c r="OSP989" s="48"/>
      <c r="OSQ989" s="48"/>
      <c r="OSR989" s="48"/>
      <c r="OSS989" s="48"/>
      <c r="OST989" s="48"/>
      <c r="OSU989" s="48"/>
      <c r="OSV989" s="48"/>
      <c r="OSW989" s="48"/>
      <c r="OSX989" s="48"/>
      <c r="OSY989" s="48"/>
      <c r="OSZ989" s="48"/>
      <c r="OTA989" s="48"/>
      <c r="OTB989" s="48"/>
      <c r="OTC989" s="48"/>
      <c r="OTD989" s="48"/>
      <c r="OTE989" s="48"/>
      <c r="OTF989" s="48"/>
      <c r="OTG989" s="48"/>
      <c r="OTH989" s="48"/>
      <c r="OTI989" s="48"/>
      <c r="OTJ989" s="48"/>
      <c r="OTK989" s="48"/>
      <c r="OTL989" s="48"/>
      <c r="OTM989" s="48"/>
      <c r="OTN989" s="48"/>
      <c r="OTO989" s="48"/>
      <c r="OTP989" s="48"/>
      <c r="OTQ989" s="48"/>
      <c r="OTR989" s="48"/>
      <c r="OTS989" s="48"/>
      <c r="OTT989" s="48"/>
      <c r="OTU989" s="48"/>
      <c r="OTV989" s="48"/>
      <c r="OTW989" s="48"/>
      <c r="OTX989" s="48"/>
      <c r="OTY989" s="48"/>
      <c r="OTZ989" s="48"/>
      <c r="OUA989" s="48"/>
      <c r="OUB989" s="48"/>
      <c r="OUC989" s="48"/>
      <c r="OUD989" s="48"/>
      <c r="OUE989" s="48"/>
      <c r="OUF989" s="48"/>
      <c r="OUG989" s="48"/>
      <c r="OUH989" s="48"/>
      <c r="OUI989" s="48"/>
      <c r="OUJ989" s="48"/>
      <c r="OUK989" s="48"/>
      <c r="OUL989" s="48"/>
      <c r="OUM989" s="48"/>
      <c r="OUN989" s="48"/>
      <c r="OUO989" s="48"/>
      <c r="OUP989" s="48"/>
      <c r="OUQ989" s="48"/>
      <c r="OUR989" s="48"/>
      <c r="OUS989" s="48"/>
      <c r="OUT989" s="48"/>
      <c r="OUU989" s="48"/>
      <c r="OUV989" s="48"/>
      <c r="OUW989" s="48"/>
      <c r="OUX989" s="48"/>
      <c r="OUY989" s="48"/>
      <c r="OUZ989" s="48"/>
      <c r="OVA989" s="48"/>
      <c r="OVB989" s="48"/>
      <c r="OVC989" s="48"/>
      <c r="OVD989" s="48"/>
      <c r="OVE989" s="48"/>
      <c r="OVF989" s="48"/>
      <c r="OVG989" s="48"/>
      <c r="OVH989" s="48"/>
      <c r="OVI989" s="48"/>
      <c r="OVJ989" s="48"/>
      <c r="OVK989" s="48"/>
      <c r="OVL989" s="48"/>
      <c r="OVM989" s="48"/>
      <c r="OVN989" s="48"/>
      <c r="OVO989" s="48"/>
      <c r="OVP989" s="48"/>
      <c r="OVQ989" s="48"/>
      <c r="OVR989" s="48"/>
      <c r="OVS989" s="48"/>
      <c r="OVT989" s="48"/>
      <c r="OVU989" s="48"/>
      <c r="OVV989" s="48"/>
      <c r="OVW989" s="48"/>
      <c r="OVX989" s="48"/>
      <c r="OVY989" s="48"/>
      <c r="OVZ989" s="48"/>
      <c r="OWA989" s="48"/>
      <c r="OWB989" s="48"/>
      <c r="OWC989" s="48"/>
      <c r="OWD989" s="48"/>
      <c r="OWE989" s="48"/>
      <c r="OWF989" s="48"/>
      <c r="OWG989" s="48"/>
      <c r="OWH989" s="48"/>
      <c r="OWI989" s="48"/>
      <c r="OWJ989" s="48"/>
      <c r="OWK989" s="48"/>
      <c r="OWL989" s="48"/>
      <c r="OWM989" s="48"/>
      <c r="OWN989" s="48"/>
      <c r="OWO989" s="48"/>
      <c r="OWP989" s="48"/>
      <c r="OWQ989" s="48"/>
      <c r="OWR989" s="48"/>
      <c r="OWS989" s="48"/>
      <c r="OWT989" s="48"/>
      <c r="OWU989" s="48"/>
      <c r="OWV989" s="48"/>
      <c r="OWW989" s="48"/>
      <c r="OWX989" s="48"/>
      <c r="OWY989" s="48"/>
      <c r="OWZ989" s="48"/>
      <c r="OXA989" s="48"/>
      <c r="OXB989" s="48"/>
      <c r="OXC989" s="48"/>
      <c r="OXD989" s="48"/>
      <c r="OXE989" s="48"/>
      <c r="OXF989" s="48"/>
      <c r="OXG989" s="48"/>
      <c r="OXH989" s="48"/>
      <c r="OXI989" s="48"/>
      <c r="OXJ989" s="48"/>
      <c r="OXK989" s="48"/>
      <c r="OXL989" s="48"/>
      <c r="OXM989" s="48"/>
      <c r="OXN989" s="48"/>
      <c r="OXO989" s="48"/>
      <c r="OXP989" s="48"/>
      <c r="OXQ989" s="48"/>
      <c r="OXR989" s="48"/>
      <c r="OXS989" s="48"/>
      <c r="OXT989" s="48"/>
      <c r="OXU989" s="48"/>
      <c r="OXV989" s="48"/>
      <c r="OXW989" s="48"/>
      <c r="OXX989" s="48"/>
      <c r="OXY989" s="48"/>
      <c r="OXZ989" s="48"/>
      <c r="OYA989" s="48"/>
      <c r="OYB989" s="48"/>
      <c r="OYC989" s="48"/>
      <c r="OYD989" s="48"/>
      <c r="OYE989" s="48"/>
      <c r="OYF989" s="48"/>
      <c r="OYG989" s="48"/>
      <c r="OYH989" s="48"/>
      <c r="OYI989" s="48"/>
      <c r="OYJ989" s="48"/>
      <c r="OYK989" s="48"/>
      <c r="OYL989" s="48"/>
      <c r="OYM989" s="48"/>
      <c r="OYN989" s="48"/>
      <c r="OYO989" s="48"/>
      <c r="OYP989" s="48"/>
      <c r="OYQ989" s="48"/>
      <c r="OYR989" s="48"/>
      <c r="OYS989" s="48"/>
      <c r="OYT989" s="48"/>
      <c r="OYU989" s="48"/>
      <c r="OYV989" s="48"/>
      <c r="OYW989" s="48"/>
      <c r="OYX989" s="48"/>
      <c r="OYY989" s="48"/>
      <c r="OYZ989" s="48"/>
      <c r="OZA989" s="48"/>
      <c r="OZB989" s="48"/>
      <c r="OZC989" s="48"/>
      <c r="OZD989" s="48"/>
      <c r="OZE989" s="48"/>
      <c r="OZF989" s="48"/>
      <c r="OZG989" s="48"/>
      <c r="OZH989" s="48"/>
      <c r="OZI989" s="48"/>
      <c r="OZJ989" s="48"/>
      <c r="OZK989" s="48"/>
      <c r="OZL989" s="48"/>
      <c r="OZM989" s="48"/>
      <c r="OZN989" s="48"/>
      <c r="OZO989" s="48"/>
      <c r="OZP989" s="48"/>
      <c r="OZQ989" s="48"/>
      <c r="OZR989" s="48"/>
      <c r="OZS989" s="48"/>
      <c r="OZT989" s="48"/>
      <c r="OZU989" s="48"/>
      <c r="OZV989" s="48"/>
      <c r="OZW989" s="48"/>
      <c r="OZX989" s="48"/>
      <c r="OZY989" s="48"/>
      <c r="OZZ989" s="48"/>
      <c r="PAA989" s="48"/>
      <c r="PAB989" s="48"/>
      <c r="PAC989" s="48"/>
      <c r="PAD989" s="48"/>
      <c r="PAE989" s="48"/>
      <c r="PAF989" s="48"/>
      <c r="PAG989" s="48"/>
      <c r="PAH989" s="48"/>
      <c r="PAI989" s="48"/>
      <c r="PAJ989" s="48"/>
      <c r="PAK989" s="48"/>
      <c r="PAL989" s="48"/>
      <c r="PAM989" s="48"/>
      <c r="PAN989" s="48"/>
      <c r="PAO989" s="48"/>
      <c r="PAP989" s="48"/>
      <c r="PAQ989" s="48"/>
      <c r="PAR989" s="48"/>
      <c r="PAS989" s="48"/>
      <c r="PAT989" s="48"/>
      <c r="PAU989" s="48"/>
      <c r="PAV989" s="48"/>
      <c r="PAW989" s="48"/>
      <c r="PAX989" s="48"/>
      <c r="PAY989" s="48"/>
      <c r="PAZ989" s="48"/>
      <c r="PBA989" s="48"/>
      <c r="PBB989" s="48"/>
      <c r="PBC989" s="48"/>
      <c r="PBD989" s="48"/>
      <c r="PBE989" s="48"/>
      <c r="PBF989" s="48"/>
      <c r="PBG989" s="48"/>
      <c r="PBH989" s="48"/>
      <c r="PBI989" s="48"/>
      <c r="PBJ989" s="48"/>
      <c r="PBK989" s="48"/>
      <c r="PBL989" s="48"/>
      <c r="PBM989" s="48"/>
      <c r="PBN989" s="48"/>
      <c r="PBO989" s="48"/>
      <c r="PBP989" s="48"/>
      <c r="PBQ989" s="48"/>
      <c r="PBR989" s="48"/>
      <c r="PBS989" s="48"/>
      <c r="PBT989" s="48"/>
      <c r="PBU989" s="48"/>
      <c r="PBV989" s="48"/>
      <c r="PBW989" s="48"/>
      <c r="PBX989" s="48"/>
      <c r="PBY989" s="48"/>
      <c r="PBZ989" s="48"/>
      <c r="PCA989" s="48"/>
      <c r="PCB989" s="48"/>
      <c r="PCC989" s="48"/>
      <c r="PCD989" s="48"/>
      <c r="PCE989" s="48"/>
      <c r="PCF989" s="48"/>
      <c r="PCG989" s="48"/>
      <c r="PCH989" s="48"/>
      <c r="PCI989" s="48"/>
      <c r="PCJ989" s="48"/>
      <c r="PCK989" s="48"/>
      <c r="PCL989" s="48"/>
      <c r="PCM989" s="48"/>
      <c r="PCN989" s="48"/>
      <c r="PCO989" s="48"/>
      <c r="PCP989" s="48"/>
      <c r="PCQ989" s="48"/>
      <c r="PCR989" s="48"/>
      <c r="PCS989" s="48"/>
      <c r="PCT989" s="48"/>
      <c r="PCU989" s="48"/>
      <c r="PCV989" s="48"/>
      <c r="PCW989" s="48"/>
      <c r="PCX989" s="48"/>
      <c r="PCY989" s="48"/>
      <c r="PCZ989" s="48"/>
      <c r="PDA989" s="48"/>
      <c r="PDB989" s="48"/>
      <c r="PDC989" s="48"/>
      <c r="PDD989" s="48"/>
      <c r="PDE989" s="48"/>
      <c r="PDF989" s="48"/>
      <c r="PDG989" s="48"/>
      <c r="PDH989" s="48"/>
      <c r="PDI989" s="48"/>
      <c r="PDJ989" s="48"/>
      <c r="PDK989" s="48"/>
      <c r="PDL989" s="48"/>
      <c r="PDM989" s="48"/>
      <c r="PDN989" s="48"/>
      <c r="PDO989" s="48"/>
      <c r="PDP989" s="48"/>
      <c r="PDQ989" s="48"/>
      <c r="PDR989" s="48"/>
      <c r="PDS989" s="48"/>
      <c r="PDT989" s="48"/>
      <c r="PDU989" s="48"/>
      <c r="PDV989" s="48"/>
      <c r="PDW989" s="48"/>
      <c r="PDX989" s="48"/>
      <c r="PDY989" s="48"/>
      <c r="PDZ989" s="48"/>
      <c r="PEA989" s="48"/>
      <c r="PEB989" s="48"/>
      <c r="PEC989" s="48"/>
      <c r="PED989" s="48"/>
      <c r="PEE989" s="48"/>
      <c r="PEF989" s="48"/>
      <c r="PEG989" s="48"/>
      <c r="PEH989" s="48"/>
      <c r="PEI989" s="48"/>
      <c r="PEJ989" s="48"/>
      <c r="PEK989" s="48"/>
      <c r="PEL989" s="48"/>
      <c r="PEM989" s="48"/>
      <c r="PEN989" s="48"/>
      <c r="PEO989" s="48"/>
      <c r="PEP989" s="48"/>
      <c r="PEQ989" s="48"/>
      <c r="PER989" s="48"/>
      <c r="PES989" s="48"/>
      <c r="PET989" s="48"/>
      <c r="PEU989" s="48"/>
      <c r="PEV989" s="48"/>
      <c r="PEW989" s="48"/>
      <c r="PEX989" s="48"/>
      <c r="PEY989" s="48"/>
      <c r="PEZ989" s="48"/>
      <c r="PFA989" s="48"/>
      <c r="PFB989" s="48"/>
      <c r="PFC989" s="48"/>
      <c r="PFD989" s="48"/>
      <c r="PFE989" s="48"/>
      <c r="PFF989" s="48"/>
      <c r="PFG989" s="48"/>
      <c r="PFH989" s="48"/>
      <c r="PFI989" s="48"/>
      <c r="PFJ989" s="48"/>
      <c r="PFK989" s="48"/>
      <c r="PFL989" s="48"/>
      <c r="PFM989" s="48"/>
      <c r="PFN989" s="48"/>
      <c r="PFO989" s="48"/>
      <c r="PFP989" s="48"/>
      <c r="PFQ989" s="48"/>
      <c r="PFR989" s="48"/>
      <c r="PFS989" s="48"/>
      <c r="PFT989" s="48"/>
      <c r="PFU989" s="48"/>
      <c r="PFV989" s="48"/>
      <c r="PFW989" s="48"/>
      <c r="PFX989" s="48"/>
      <c r="PFY989" s="48"/>
      <c r="PFZ989" s="48"/>
      <c r="PGA989" s="48"/>
      <c r="PGB989" s="48"/>
      <c r="PGC989" s="48"/>
      <c r="PGD989" s="48"/>
      <c r="PGE989" s="48"/>
      <c r="PGF989" s="48"/>
      <c r="PGG989" s="48"/>
      <c r="PGH989" s="48"/>
      <c r="PGI989" s="48"/>
      <c r="PGJ989" s="48"/>
      <c r="PGK989" s="48"/>
      <c r="PGL989" s="48"/>
      <c r="PGM989" s="48"/>
      <c r="PGN989" s="48"/>
      <c r="PGO989" s="48"/>
      <c r="PGP989" s="48"/>
      <c r="PGQ989" s="48"/>
      <c r="PGR989" s="48"/>
      <c r="PGS989" s="48"/>
      <c r="PGT989" s="48"/>
      <c r="PGU989" s="48"/>
      <c r="PGV989" s="48"/>
      <c r="PGW989" s="48"/>
      <c r="PGX989" s="48"/>
      <c r="PGY989" s="48"/>
      <c r="PGZ989" s="48"/>
      <c r="PHA989" s="48"/>
      <c r="PHB989" s="48"/>
      <c r="PHC989" s="48"/>
      <c r="PHD989" s="48"/>
      <c r="PHE989" s="48"/>
      <c r="PHF989" s="48"/>
      <c r="PHG989" s="48"/>
      <c r="PHH989" s="48"/>
      <c r="PHI989" s="48"/>
      <c r="PHJ989" s="48"/>
      <c r="PHK989" s="48"/>
      <c r="PHL989" s="48"/>
      <c r="PHM989" s="48"/>
      <c r="PHN989" s="48"/>
      <c r="PHO989" s="48"/>
      <c r="PHP989" s="48"/>
      <c r="PHQ989" s="48"/>
      <c r="PHR989" s="48"/>
      <c r="PHS989" s="48"/>
      <c r="PHT989" s="48"/>
      <c r="PHU989" s="48"/>
      <c r="PHV989" s="48"/>
      <c r="PHW989" s="48"/>
      <c r="PHX989" s="48"/>
      <c r="PHY989" s="48"/>
      <c r="PHZ989" s="48"/>
      <c r="PIA989" s="48"/>
      <c r="PIB989" s="48"/>
      <c r="PIC989" s="48"/>
      <c r="PID989" s="48"/>
      <c r="PIE989" s="48"/>
      <c r="PIF989" s="48"/>
      <c r="PIG989" s="48"/>
      <c r="PIH989" s="48"/>
      <c r="PII989" s="48"/>
      <c r="PIJ989" s="48"/>
      <c r="PIK989" s="48"/>
      <c r="PIL989" s="48"/>
      <c r="PIM989" s="48"/>
      <c r="PIN989" s="48"/>
      <c r="PIO989" s="48"/>
      <c r="PIP989" s="48"/>
      <c r="PIQ989" s="48"/>
      <c r="PIR989" s="48"/>
      <c r="PIS989" s="48"/>
      <c r="PIT989" s="48"/>
      <c r="PIU989" s="48"/>
      <c r="PIV989" s="48"/>
      <c r="PIW989" s="48"/>
      <c r="PIX989" s="48"/>
      <c r="PIY989" s="48"/>
      <c r="PIZ989" s="48"/>
      <c r="PJA989" s="48"/>
      <c r="PJB989" s="48"/>
      <c r="PJC989" s="48"/>
      <c r="PJD989" s="48"/>
      <c r="PJE989" s="48"/>
      <c r="PJF989" s="48"/>
      <c r="PJG989" s="48"/>
      <c r="PJH989" s="48"/>
      <c r="PJI989" s="48"/>
      <c r="PJJ989" s="48"/>
      <c r="PJK989" s="48"/>
      <c r="PJL989" s="48"/>
      <c r="PJM989" s="48"/>
      <c r="PJN989" s="48"/>
      <c r="PJO989" s="48"/>
      <c r="PJP989" s="48"/>
      <c r="PJQ989" s="48"/>
      <c r="PJR989" s="48"/>
      <c r="PJS989" s="48"/>
      <c r="PJT989" s="48"/>
      <c r="PJU989" s="48"/>
      <c r="PJV989" s="48"/>
      <c r="PJW989" s="48"/>
      <c r="PJX989" s="48"/>
      <c r="PJY989" s="48"/>
      <c r="PJZ989" s="48"/>
      <c r="PKA989" s="48"/>
      <c r="PKB989" s="48"/>
      <c r="PKC989" s="48"/>
      <c r="PKD989" s="48"/>
      <c r="PKE989" s="48"/>
      <c r="PKF989" s="48"/>
      <c r="PKG989" s="48"/>
      <c r="PKH989" s="48"/>
      <c r="PKI989" s="48"/>
      <c r="PKJ989" s="48"/>
      <c r="PKK989" s="48"/>
      <c r="PKL989" s="48"/>
      <c r="PKM989" s="48"/>
      <c r="PKN989" s="48"/>
      <c r="PKO989" s="48"/>
      <c r="PKP989" s="48"/>
      <c r="PKQ989" s="48"/>
      <c r="PKR989" s="48"/>
      <c r="PKS989" s="48"/>
      <c r="PKT989" s="48"/>
      <c r="PKU989" s="48"/>
      <c r="PKV989" s="48"/>
      <c r="PKW989" s="48"/>
      <c r="PKX989" s="48"/>
      <c r="PKY989" s="48"/>
      <c r="PKZ989" s="48"/>
      <c r="PLA989" s="48"/>
      <c r="PLB989" s="48"/>
      <c r="PLC989" s="48"/>
      <c r="PLD989" s="48"/>
      <c r="PLE989" s="48"/>
      <c r="PLF989" s="48"/>
      <c r="PLG989" s="48"/>
      <c r="PLH989" s="48"/>
      <c r="PLI989" s="48"/>
      <c r="PLJ989" s="48"/>
      <c r="PLK989" s="48"/>
      <c r="PLL989" s="48"/>
      <c r="PLM989" s="48"/>
      <c r="PLN989" s="48"/>
      <c r="PLO989" s="48"/>
      <c r="PLP989" s="48"/>
      <c r="PLQ989" s="48"/>
      <c r="PLR989" s="48"/>
      <c r="PLS989" s="48"/>
      <c r="PLT989" s="48"/>
      <c r="PLU989" s="48"/>
      <c r="PLV989" s="48"/>
      <c r="PLW989" s="48"/>
      <c r="PLX989" s="48"/>
      <c r="PLY989" s="48"/>
      <c r="PLZ989" s="48"/>
      <c r="PMA989" s="48"/>
      <c r="PMB989" s="48"/>
      <c r="PMC989" s="48"/>
      <c r="PMD989" s="48"/>
      <c r="PME989" s="48"/>
      <c r="PMF989" s="48"/>
      <c r="PMG989" s="48"/>
      <c r="PMH989" s="48"/>
      <c r="PMI989" s="48"/>
      <c r="PMJ989" s="48"/>
      <c r="PMK989" s="48"/>
      <c r="PML989" s="48"/>
      <c r="PMM989" s="48"/>
      <c r="PMN989" s="48"/>
      <c r="PMO989" s="48"/>
      <c r="PMP989" s="48"/>
      <c r="PMQ989" s="48"/>
      <c r="PMR989" s="48"/>
      <c r="PMS989" s="48"/>
      <c r="PMT989" s="48"/>
      <c r="PMU989" s="48"/>
      <c r="PMV989" s="48"/>
      <c r="PMW989" s="48"/>
      <c r="PMX989" s="48"/>
      <c r="PMY989" s="48"/>
      <c r="PMZ989" s="48"/>
      <c r="PNA989" s="48"/>
      <c r="PNB989" s="48"/>
      <c r="PNC989" s="48"/>
      <c r="PND989" s="48"/>
      <c r="PNE989" s="48"/>
      <c r="PNF989" s="48"/>
      <c r="PNG989" s="48"/>
      <c r="PNH989" s="48"/>
      <c r="PNI989" s="48"/>
      <c r="PNJ989" s="48"/>
      <c r="PNK989" s="48"/>
      <c r="PNL989" s="48"/>
      <c r="PNM989" s="48"/>
      <c r="PNN989" s="48"/>
      <c r="PNO989" s="48"/>
      <c r="PNP989" s="48"/>
      <c r="PNQ989" s="48"/>
      <c r="PNR989" s="48"/>
      <c r="PNS989" s="48"/>
      <c r="PNT989" s="48"/>
      <c r="PNU989" s="48"/>
      <c r="PNV989" s="48"/>
      <c r="PNW989" s="48"/>
      <c r="PNX989" s="48"/>
      <c r="PNY989" s="48"/>
      <c r="PNZ989" s="48"/>
      <c r="POA989" s="48"/>
      <c r="POB989" s="48"/>
      <c r="POC989" s="48"/>
      <c r="POD989" s="48"/>
      <c r="POE989" s="48"/>
      <c r="POF989" s="48"/>
      <c r="POG989" s="48"/>
      <c r="POH989" s="48"/>
      <c r="POI989" s="48"/>
      <c r="POJ989" s="48"/>
      <c r="POK989" s="48"/>
      <c r="POL989" s="48"/>
      <c r="POM989" s="48"/>
      <c r="PON989" s="48"/>
      <c r="POO989" s="48"/>
      <c r="POP989" s="48"/>
      <c r="POQ989" s="48"/>
      <c r="POR989" s="48"/>
      <c r="POS989" s="48"/>
      <c r="POT989" s="48"/>
      <c r="POU989" s="48"/>
      <c r="POV989" s="48"/>
      <c r="POW989" s="48"/>
      <c r="POX989" s="48"/>
      <c r="POY989" s="48"/>
      <c r="POZ989" s="48"/>
      <c r="PPA989" s="48"/>
      <c r="PPB989" s="48"/>
      <c r="PPC989" s="48"/>
      <c r="PPD989" s="48"/>
      <c r="PPE989" s="48"/>
      <c r="PPF989" s="48"/>
      <c r="PPG989" s="48"/>
      <c r="PPH989" s="48"/>
      <c r="PPI989" s="48"/>
      <c r="PPJ989" s="48"/>
      <c r="PPK989" s="48"/>
      <c r="PPL989" s="48"/>
      <c r="PPM989" s="48"/>
      <c r="PPN989" s="48"/>
      <c r="PPO989" s="48"/>
      <c r="PPP989" s="48"/>
      <c r="PPQ989" s="48"/>
      <c r="PPR989" s="48"/>
      <c r="PPS989" s="48"/>
      <c r="PPT989" s="48"/>
      <c r="PPU989" s="48"/>
      <c r="PPV989" s="48"/>
      <c r="PPW989" s="48"/>
      <c r="PPX989" s="48"/>
      <c r="PPY989" s="48"/>
      <c r="PPZ989" s="48"/>
      <c r="PQA989" s="48"/>
      <c r="PQB989" s="48"/>
      <c r="PQC989" s="48"/>
      <c r="PQD989" s="48"/>
      <c r="PQE989" s="48"/>
      <c r="PQF989" s="48"/>
      <c r="PQG989" s="48"/>
      <c r="PQH989" s="48"/>
      <c r="PQI989" s="48"/>
      <c r="PQJ989" s="48"/>
      <c r="PQK989" s="48"/>
      <c r="PQL989" s="48"/>
      <c r="PQM989" s="48"/>
      <c r="PQN989" s="48"/>
      <c r="PQO989" s="48"/>
      <c r="PQP989" s="48"/>
      <c r="PQQ989" s="48"/>
      <c r="PQR989" s="48"/>
      <c r="PQS989" s="48"/>
      <c r="PQT989" s="48"/>
      <c r="PQU989" s="48"/>
      <c r="PQV989" s="48"/>
      <c r="PQW989" s="48"/>
      <c r="PQX989" s="48"/>
      <c r="PQY989" s="48"/>
      <c r="PQZ989" s="48"/>
      <c r="PRA989" s="48"/>
      <c r="PRB989" s="48"/>
      <c r="PRC989" s="48"/>
      <c r="PRD989" s="48"/>
      <c r="PRE989" s="48"/>
      <c r="PRF989" s="48"/>
      <c r="PRG989" s="48"/>
      <c r="PRH989" s="48"/>
      <c r="PRI989" s="48"/>
      <c r="PRJ989" s="48"/>
      <c r="PRK989" s="48"/>
      <c r="PRL989" s="48"/>
      <c r="PRM989" s="48"/>
      <c r="PRN989" s="48"/>
      <c r="PRO989" s="48"/>
      <c r="PRP989" s="48"/>
      <c r="PRQ989" s="48"/>
      <c r="PRR989" s="48"/>
      <c r="PRS989" s="48"/>
      <c r="PRT989" s="48"/>
      <c r="PRU989" s="48"/>
      <c r="PRV989" s="48"/>
      <c r="PRW989" s="48"/>
      <c r="PRX989" s="48"/>
      <c r="PRY989" s="48"/>
      <c r="PRZ989" s="48"/>
      <c r="PSA989" s="48"/>
      <c r="PSB989" s="48"/>
      <c r="PSC989" s="48"/>
      <c r="PSD989" s="48"/>
      <c r="PSE989" s="48"/>
      <c r="PSF989" s="48"/>
      <c r="PSG989" s="48"/>
      <c r="PSH989" s="48"/>
      <c r="PSI989" s="48"/>
      <c r="PSJ989" s="48"/>
      <c r="PSK989" s="48"/>
      <c r="PSL989" s="48"/>
      <c r="PSM989" s="48"/>
      <c r="PSN989" s="48"/>
      <c r="PSO989" s="48"/>
      <c r="PSP989" s="48"/>
      <c r="PSQ989" s="48"/>
      <c r="PSR989" s="48"/>
      <c r="PSS989" s="48"/>
      <c r="PST989" s="48"/>
      <c r="PSU989" s="48"/>
      <c r="PSV989" s="48"/>
      <c r="PSW989" s="48"/>
      <c r="PSX989" s="48"/>
      <c r="PSY989" s="48"/>
      <c r="PSZ989" s="48"/>
      <c r="PTA989" s="48"/>
      <c r="PTB989" s="48"/>
      <c r="PTC989" s="48"/>
      <c r="PTD989" s="48"/>
      <c r="PTE989" s="48"/>
      <c r="PTF989" s="48"/>
      <c r="PTG989" s="48"/>
      <c r="PTH989" s="48"/>
      <c r="PTI989" s="48"/>
      <c r="PTJ989" s="48"/>
      <c r="PTK989" s="48"/>
      <c r="PTL989" s="48"/>
      <c r="PTM989" s="48"/>
      <c r="PTN989" s="48"/>
      <c r="PTO989" s="48"/>
      <c r="PTP989" s="48"/>
      <c r="PTQ989" s="48"/>
      <c r="PTR989" s="48"/>
      <c r="PTS989" s="48"/>
      <c r="PTT989" s="48"/>
      <c r="PTU989" s="48"/>
      <c r="PTV989" s="48"/>
      <c r="PTW989" s="48"/>
      <c r="PTX989" s="48"/>
      <c r="PTY989" s="48"/>
      <c r="PTZ989" s="48"/>
      <c r="PUA989" s="48"/>
      <c r="PUB989" s="48"/>
      <c r="PUC989" s="48"/>
      <c r="PUD989" s="48"/>
      <c r="PUE989" s="48"/>
      <c r="PUF989" s="48"/>
      <c r="PUG989" s="48"/>
      <c r="PUH989" s="48"/>
      <c r="PUI989" s="48"/>
      <c r="PUJ989" s="48"/>
      <c r="PUK989" s="48"/>
      <c r="PUL989" s="48"/>
      <c r="PUM989" s="48"/>
      <c r="PUN989" s="48"/>
      <c r="PUO989" s="48"/>
      <c r="PUP989" s="48"/>
      <c r="PUQ989" s="48"/>
      <c r="PUR989" s="48"/>
      <c r="PUS989" s="48"/>
      <c r="PUT989" s="48"/>
      <c r="PUU989" s="48"/>
      <c r="PUV989" s="48"/>
      <c r="PUW989" s="48"/>
      <c r="PUX989" s="48"/>
      <c r="PUY989" s="48"/>
      <c r="PUZ989" s="48"/>
      <c r="PVA989" s="48"/>
      <c r="PVB989" s="48"/>
      <c r="PVC989" s="48"/>
      <c r="PVD989" s="48"/>
      <c r="PVE989" s="48"/>
      <c r="PVF989" s="48"/>
      <c r="PVG989" s="48"/>
      <c r="PVH989" s="48"/>
      <c r="PVI989" s="48"/>
      <c r="PVJ989" s="48"/>
      <c r="PVK989" s="48"/>
      <c r="PVL989" s="48"/>
      <c r="PVM989" s="48"/>
      <c r="PVN989" s="48"/>
      <c r="PVO989" s="48"/>
      <c r="PVP989" s="48"/>
      <c r="PVQ989" s="48"/>
      <c r="PVR989" s="48"/>
      <c r="PVS989" s="48"/>
      <c r="PVT989" s="48"/>
      <c r="PVU989" s="48"/>
      <c r="PVV989" s="48"/>
      <c r="PVW989" s="48"/>
      <c r="PVX989" s="48"/>
      <c r="PVY989" s="48"/>
      <c r="PVZ989" s="48"/>
      <c r="PWA989" s="48"/>
      <c r="PWB989" s="48"/>
      <c r="PWC989" s="48"/>
      <c r="PWD989" s="48"/>
      <c r="PWE989" s="48"/>
      <c r="PWF989" s="48"/>
      <c r="PWG989" s="48"/>
      <c r="PWH989" s="48"/>
      <c r="PWI989" s="48"/>
      <c r="PWJ989" s="48"/>
      <c r="PWK989" s="48"/>
      <c r="PWL989" s="48"/>
      <c r="PWM989" s="48"/>
      <c r="PWN989" s="48"/>
      <c r="PWO989" s="48"/>
      <c r="PWP989" s="48"/>
      <c r="PWQ989" s="48"/>
      <c r="PWR989" s="48"/>
      <c r="PWS989" s="48"/>
      <c r="PWT989" s="48"/>
      <c r="PWU989" s="48"/>
      <c r="PWV989" s="48"/>
      <c r="PWW989" s="48"/>
      <c r="PWX989" s="48"/>
      <c r="PWY989" s="48"/>
      <c r="PWZ989" s="48"/>
      <c r="PXA989" s="48"/>
      <c r="PXB989" s="48"/>
      <c r="PXC989" s="48"/>
      <c r="PXD989" s="48"/>
      <c r="PXE989" s="48"/>
      <c r="PXF989" s="48"/>
      <c r="PXG989" s="48"/>
      <c r="PXH989" s="48"/>
      <c r="PXI989" s="48"/>
      <c r="PXJ989" s="48"/>
      <c r="PXK989" s="48"/>
      <c r="PXL989" s="48"/>
      <c r="PXM989" s="48"/>
      <c r="PXN989" s="48"/>
      <c r="PXO989" s="48"/>
      <c r="PXP989" s="48"/>
      <c r="PXQ989" s="48"/>
      <c r="PXR989" s="48"/>
      <c r="PXS989" s="48"/>
      <c r="PXT989" s="48"/>
      <c r="PXU989" s="48"/>
      <c r="PXV989" s="48"/>
      <c r="PXW989" s="48"/>
      <c r="PXX989" s="48"/>
      <c r="PXY989" s="48"/>
      <c r="PXZ989" s="48"/>
      <c r="PYA989" s="48"/>
      <c r="PYB989" s="48"/>
      <c r="PYC989" s="48"/>
      <c r="PYD989" s="48"/>
      <c r="PYE989" s="48"/>
      <c r="PYF989" s="48"/>
      <c r="PYG989" s="48"/>
      <c r="PYH989" s="48"/>
      <c r="PYI989" s="48"/>
      <c r="PYJ989" s="48"/>
      <c r="PYK989" s="48"/>
      <c r="PYL989" s="48"/>
      <c r="PYM989" s="48"/>
      <c r="PYN989" s="48"/>
      <c r="PYO989" s="48"/>
      <c r="PYP989" s="48"/>
      <c r="PYQ989" s="48"/>
      <c r="PYR989" s="48"/>
      <c r="PYS989" s="48"/>
      <c r="PYT989" s="48"/>
      <c r="PYU989" s="48"/>
      <c r="PYV989" s="48"/>
      <c r="PYW989" s="48"/>
      <c r="PYX989" s="48"/>
      <c r="PYY989" s="48"/>
      <c r="PYZ989" s="48"/>
      <c r="PZA989" s="48"/>
      <c r="PZB989" s="48"/>
      <c r="PZC989" s="48"/>
      <c r="PZD989" s="48"/>
      <c r="PZE989" s="48"/>
      <c r="PZF989" s="48"/>
      <c r="PZG989" s="48"/>
      <c r="PZH989" s="48"/>
      <c r="PZI989" s="48"/>
      <c r="PZJ989" s="48"/>
      <c r="PZK989" s="48"/>
      <c r="PZL989" s="48"/>
      <c r="PZM989" s="48"/>
      <c r="PZN989" s="48"/>
      <c r="PZO989" s="48"/>
      <c r="PZP989" s="48"/>
      <c r="PZQ989" s="48"/>
      <c r="PZR989" s="48"/>
      <c r="PZS989" s="48"/>
      <c r="PZT989" s="48"/>
      <c r="PZU989" s="48"/>
      <c r="PZV989" s="48"/>
      <c r="PZW989" s="48"/>
      <c r="PZX989" s="48"/>
      <c r="PZY989" s="48"/>
      <c r="PZZ989" s="48"/>
      <c r="QAA989" s="48"/>
      <c r="QAB989" s="48"/>
      <c r="QAC989" s="48"/>
      <c r="QAD989" s="48"/>
      <c r="QAE989" s="48"/>
      <c r="QAF989" s="48"/>
      <c r="QAG989" s="48"/>
      <c r="QAH989" s="48"/>
      <c r="QAI989" s="48"/>
      <c r="QAJ989" s="48"/>
      <c r="QAK989" s="48"/>
      <c r="QAL989" s="48"/>
      <c r="QAM989" s="48"/>
      <c r="QAN989" s="48"/>
      <c r="QAO989" s="48"/>
      <c r="QAP989" s="48"/>
      <c r="QAQ989" s="48"/>
      <c r="QAR989" s="48"/>
      <c r="QAS989" s="48"/>
      <c r="QAT989" s="48"/>
      <c r="QAU989" s="48"/>
      <c r="QAV989" s="48"/>
      <c r="QAW989" s="48"/>
      <c r="QAX989" s="48"/>
      <c r="QAY989" s="48"/>
      <c r="QAZ989" s="48"/>
      <c r="QBA989" s="48"/>
      <c r="QBB989" s="48"/>
      <c r="QBC989" s="48"/>
      <c r="QBD989" s="48"/>
      <c r="QBE989" s="48"/>
      <c r="QBF989" s="48"/>
      <c r="QBG989" s="48"/>
      <c r="QBH989" s="48"/>
      <c r="QBI989" s="48"/>
      <c r="QBJ989" s="48"/>
      <c r="QBK989" s="48"/>
      <c r="QBL989" s="48"/>
      <c r="QBM989" s="48"/>
      <c r="QBN989" s="48"/>
      <c r="QBO989" s="48"/>
      <c r="QBP989" s="48"/>
      <c r="QBQ989" s="48"/>
      <c r="QBR989" s="48"/>
      <c r="QBS989" s="48"/>
      <c r="QBT989" s="48"/>
      <c r="QBU989" s="48"/>
      <c r="QBV989" s="48"/>
      <c r="QBW989" s="48"/>
      <c r="QBX989" s="48"/>
      <c r="QBY989" s="48"/>
      <c r="QBZ989" s="48"/>
      <c r="QCA989" s="48"/>
      <c r="QCB989" s="48"/>
      <c r="QCC989" s="48"/>
      <c r="QCD989" s="48"/>
      <c r="QCE989" s="48"/>
      <c r="QCF989" s="48"/>
      <c r="QCG989" s="48"/>
      <c r="QCH989" s="48"/>
      <c r="QCI989" s="48"/>
      <c r="QCJ989" s="48"/>
      <c r="QCK989" s="48"/>
      <c r="QCL989" s="48"/>
      <c r="QCM989" s="48"/>
      <c r="QCN989" s="48"/>
      <c r="QCO989" s="48"/>
      <c r="QCP989" s="48"/>
      <c r="QCQ989" s="48"/>
      <c r="QCR989" s="48"/>
      <c r="QCS989" s="48"/>
      <c r="QCT989" s="48"/>
      <c r="QCU989" s="48"/>
      <c r="QCV989" s="48"/>
      <c r="QCW989" s="48"/>
      <c r="QCX989" s="48"/>
      <c r="QCY989" s="48"/>
      <c r="QCZ989" s="48"/>
      <c r="QDA989" s="48"/>
      <c r="QDB989" s="48"/>
      <c r="QDC989" s="48"/>
      <c r="QDD989" s="48"/>
      <c r="QDE989" s="48"/>
      <c r="QDF989" s="48"/>
      <c r="QDG989" s="48"/>
      <c r="QDH989" s="48"/>
      <c r="QDI989" s="48"/>
      <c r="QDJ989" s="48"/>
      <c r="QDK989" s="48"/>
      <c r="QDL989" s="48"/>
      <c r="QDM989" s="48"/>
      <c r="QDN989" s="48"/>
      <c r="QDO989" s="48"/>
      <c r="QDP989" s="48"/>
      <c r="QDQ989" s="48"/>
      <c r="QDR989" s="48"/>
      <c r="QDS989" s="48"/>
      <c r="QDT989" s="48"/>
      <c r="QDU989" s="48"/>
      <c r="QDV989" s="48"/>
      <c r="QDW989" s="48"/>
      <c r="QDX989" s="48"/>
      <c r="QDY989" s="48"/>
      <c r="QDZ989" s="48"/>
      <c r="QEA989" s="48"/>
      <c r="QEB989" s="48"/>
      <c r="QEC989" s="48"/>
      <c r="QED989" s="48"/>
      <c r="QEE989" s="48"/>
      <c r="QEF989" s="48"/>
      <c r="QEG989" s="48"/>
      <c r="QEH989" s="48"/>
      <c r="QEI989" s="48"/>
      <c r="QEJ989" s="48"/>
      <c r="QEK989" s="48"/>
      <c r="QEL989" s="48"/>
      <c r="QEM989" s="48"/>
      <c r="QEN989" s="48"/>
      <c r="QEO989" s="48"/>
      <c r="QEP989" s="48"/>
      <c r="QEQ989" s="48"/>
      <c r="QER989" s="48"/>
      <c r="QES989" s="48"/>
      <c r="QET989" s="48"/>
      <c r="QEU989" s="48"/>
      <c r="QEV989" s="48"/>
      <c r="QEW989" s="48"/>
      <c r="QEX989" s="48"/>
      <c r="QEY989" s="48"/>
      <c r="QEZ989" s="48"/>
      <c r="QFA989" s="48"/>
      <c r="QFB989" s="48"/>
      <c r="QFC989" s="48"/>
      <c r="QFD989" s="48"/>
      <c r="QFE989" s="48"/>
      <c r="QFF989" s="48"/>
      <c r="QFG989" s="48"/>
      <c r="QFH989" s="48"/>
      <c r="QFI989" s="48"/>
      <c r="QFJ989" s="48"/>
      <c r="QFK989" s="48"/>
      <c r="QFL989" s="48"/>
      <c r="QFM989" s="48"/>
      <c r="QFN989" s="48"/>
      <c r="QFO989" s="48"/>
      <c r="QFP989" s="48"/>
      <c r="QFQ989" s="48"/>
      <c r="QFR989" s="48"/>
      <c r="QFS989" s="48"/>
      <c r="QFT989" s="48"/>
      <c r="QFU989" s="48"/>
      <c r="QFV989" s="48"/>
      <c r="QFW989" s="48"/>
      <c r="QFX989" s="48"/>
      <c r="QFY989" s="48"/>
      <c r="QFZ989" s="48"/>
      <c r="QGA989" s="48"/>
      <c r="QGB989" s="48"/>
      <c r="QGC989" s="48"/>
      <c r="QGD989" s="48"/>
      <c r="QGE989" s="48"/>
      <c r="QGF989" s="48"/>
      <c r="QGG989" s="48"/>
      <c r="QGH989" s="48"/>
      <c r="QGI989" s="48"/>
      <c r="QGJ989" s="48"/>
      <c r="QGK989" s="48"/>
      <c r="QGL989" s="48"/>
      <c r="QGM989" s="48"/>
      <c r="QGN989" s="48"/>
      <c r="QGO989" s="48"/>
      <c r="QGP989" s="48"/>
      <c r="QGQ989" s="48"/>
      <c r="QGR989" s="48"/>
      <c r="QGS989" s="48"/>
      <c r="QGT989" s="48"/>
      <c r="QGU989" s="48"/>
      <c r="QGV989" s="48"/>
      <c r="QGW989" s="48"/>
      <c r="QGX989" s="48"/>
      <c r="QGY989" s="48"/>
      <c r="QGZ989" s="48"/>
      <c r="QHA989" s="48"/>
      <c r="QHB989" s="48"/>
      <c r="QHC989" s="48"/>
      <c r="QHD989" s="48"/>
      <c r="QHE989" s="48"/>
      <c r="QHF989" s="48"/>
      <c r="QHG989" s="48"/>
      <c r="QHH989" s="48"/>
      <c r="QHI989" s="48"/>
      <c r="QHJ989" s="48"/>
      <c r="QHK989" s="48"/>
      <c r="QHL989" s="48"/>
      <c r="QHM989" s="48"/>
      <c r="QHN989" s="48"/>
      <c r="QHO989" s="48"/>
      <c r="QHP989" s="48"/>
      <c r="QHQ989" s="48"/>
      <c r="QHR989" s="48"/>
      <c r="QHS989" s="48"/>
      <c r="QHT989" s="48"/>
      <c r="QHU989" s="48"/>
      <c r="QHV989" s="48"/>
      <c r="QHW989" s="48"/>
      <c r="QHX989" s="48"/>
      <c r="QHY989" s="48"/>
      <c r="QHZ989" s="48"/>
      <c r="QIA989" s="48"/>
      <c r="QIB989" s="48"/>
      <c r="QIC989" s="48"/>
      <c r="QID989" s="48"/>
      <c r="QIE989" s="48"/>
      <c r="QIF989" s="48"/>
      <c r="QIG989" s="48"/>
      <c r="QIH989" s="48"/>
      <c r="QII989" s="48"/>
      <c r="QIJ989" s="48"/>
      <c r="QIK989" s="48"/>
      <c r="QIL989" s="48"/>
      <c r="QIM989" s="48"/>
      <c r="QIN989" s="48"/>
      <c r="QIO989" s="48"/>
      <c r="QIP989" s="48"/>
      <c r="QIQ989" s="48"/>
      <c r="QIR989" s="48"/>
      <c r="QIS989" s="48"/>
      <c r="QIT989" s="48"/>
      <c r="QIU989" s="48"/>
      <c r="QIV989" s="48"/>
      <c r="QIW989" s="48"/>
      <c r="QIX989" s="48"/>
      <c r="QIY989" s="48"/>
      <c r="QIZ989" s="48"/>
      <c r="QJA989" s="48"/>
      <c r="QJB989" s="48"/>
      <c r="QJC989" s="48"/>
      <c r="QJD989" s="48"/>
      <c r="QJE989" s="48"/>
      <c r="QJF989" s="48"/>
      <c r="QJG989" s="48"/>
      <c r="QJH989" s="48"/>
      <c r="QJI989" s="48"/>
      <c r="QJJ989" s="48"/>
      <c r="QJK989" s="48"/>
      <c r="QJL989" s="48"/>
      <c r="QJM989" s="48"/>
      <c r="QJN989" s="48"/>
      <c r="QJO989" s="48"/>
      <c r="QJP989" s="48"/>
      <c r="QJQ989" s="48"/>
      <c r="QJR989" s="48"/>
      <c r="QJS989" s="48"/>
      <c r="QJT989" s="48"/>
      <c r="QJU989" s="48"/>
      <c r="QJV989" s="48"/>
      <c r="QJW989" s="48"/>
      <c r="QJX989" s="48"/>
      <c r="QJY989" s="48"/>
      <c r="QJZ989" s="48"/>
      <c r="QKA989" s="48"/>
      <c r="QKB989" s="48"/>
      <c r="QKC989" s="48"/>
      <c r="QKD989" s="48"/>
      <c r="QKE989" s="48"/>
      <c r="QKF989" s="48"/>
      <c r="QKG989" s="48"/>
      <c r="QKH989" s="48"/>
      <c r="QKI989" s="48"/>
      <c r="QKJ989" s="48"/>
      <c r="QKK989" s="48"/>
      <c r="QKL989" s="48"/>
      <c r="QKM989" s="48"/>
      <c r="QKN989" s="48"/>
      <c r="QKO989" s="48"/>
      <c r="QKP989" s="48"/>
      <c r="QKQ989" s="48"/>
      <c r="QKR989" s="48"/>
      <c r="QKS989" s="48"/>
      <c r="QKT989" s="48"/>
      <c r="QKU989" s="48"/>
      <c r="QKV989" s="48"/>
      <c r="QKW989" s="48"/>
      <c r="QKX989" s="48"/>
      <c r="QKY989" s="48"/>
      <c r="QKZ989" s="48"/>
      <c r="QLA989" s="48"/>
      <c r="QLB989" s="48"/>
      <c r="QLC989" s="48"/>
      <c r="QLD989" s="48"/>
      <c r="QLE989" s="48"/>
      <c r="QLF989" s="48"/>
      <c r="QLG989" s="48"/>
      <c r="QLH989" s="48"/>
      <c r="QLI989" s="48"/>
      <c r="QLJ989" s="48"/>
      <c r="QLK989" s="48"/>
      <c r="QLL989" s="48"/>
      <c r="QLM989" s="48"/>
      <c r="QLN989" s="48"/>
      <c r="QLO989" s="48"/>
      <c r="QLP989" s="48"/>
      <c r="QLQ989" s="48"/>
      <c r="QLR989" s="48"/>
      <c r="QLS989" s="48"/>
      <c r="QLT989" s="48"/>
      <c r="QLU989" s="48"/>
      <c r="QLV989" s="48"/>
      <c r="QLW989" s="48"/>
      <c r="QLX989" s="48"/>
      <c r="QLY989" s="48"/>
      <c r="QLZ989" s="48"/>
      <c r="QMA989" s="48"/>
      <c r="QMB989" s="48"/>
      <c r="QMC989" s="48"/>
      <c r="QMD989" s="48"/>
      <c r="QME989" s="48"/>
      <c r="QMF989" s="48"/>
      <c r="QMG989" s="48"/>
      <c r="QMH989" s="48"/>
      <c r="QMI989" s="48"/>
      <c r="QMJ989" s="48"/>
      <c r="QMK989" s="48"/>
      <c r="QML989" s="48"/>
      <c r="QMM989" s="48"/>
      <c r="QMN989" s="48"/>
      <c r="QMO989" s="48"/>
      <c r="QMP989" s="48"/>
      <c r="QMQ989" s="48"/>
      <c r="QMR989" s="48"/>
      <c r="QMS989" s="48"/>
      <c r="QMT989" s="48"/>
      <c r="QMU989" s="48"/>
      <c r="QMV989" s="48"/>
      <c r="QMW989" s="48"/>
      <c r="QMX989" s="48"/>
      <c r="QMY989" s="48"/>
      <c r="QMZ989" s="48"/>
      <c r="QNA989" s="48"/>
      <c r="QNB989" s="48"/>
      <c r="QNC989" s="48"/>
      <c r="QND989" s="48"/>
      <c r="QNE989" s="48"/>
      <c r="QNF989" s="48"/>
      <c r="QNG989" s="48"/>
      <c r="QNH989" s="48"/>
      <c r="QNI989" s="48"/>
      <c r="QNJ989" s="48"/>
      <c r="QNK989" s="48"/>
      <c r="QNL989" s="48"/>
      <c r="QNM989" s="48"/>
      <c r="QNN989" s="48"/>
      <c r="QNO989" s="48"/>
      <c r="QNP989" s="48"/>
      <c r="QNQ989" s="48"/>
      <c r="QNR989" s="48"/>
      <c r="QNS989" s="48"/>
      <c r="QNT989" s="48"/>
      <c r="QNU989" s="48"/>
      <c r="QNV989" s="48"/>
      <c r="QNW989" s="48"/>
      <c r="QNX989" s="48"/>
      <c r="QNY989" s="48"/>
      <c r="QNZ989" s="48"/>
      <c r="QOA989" s="48"/>
      <c r="QOB989" s="48"/>
      <c r="QOC989" s="48"/>
      <c r="QOD989" s="48"/>
      <c r="QOE989" s="48"/>
      <c r="QOF989" s="48"/>
      <c r="QOG989" s="48"/>
      <c r="QOH989" s="48"/>
      <c r="QOI989" s="48"/>
      <c r="QOJ989" s="48"/>
      <c r="QOK989" s="48"/>
      <c r="QOL989" s="48"/>
      <c r="QOM989" s="48"/>
      <c r="QON989" s="48"/>
      <c r="QOO989" s="48"/>
      <c r="QOP989" s="48"/>
      <c r="QOQ989" s="48"/>
      <c r="QOR989" s="48"/>
      <c r="QOS989" s="48"/>
      <c r="QOT989" s="48"/>
      <c r="QOU989" s="48"/>
      <c r="QOV989" s="48"/>
      <c r="QOW989" s="48"/>
      <c r="QOX989" s="48"/>
      <c r="QOY989" s="48"/>
      <c r="QOZ989" s="48"/>
      <c r="QPA989" s="48"/>
      <c r="QPB989" s="48"/>
      <c r="QPC989" s="48"/>
      <c r="QPD989" s="48"/>
      <c r="QPE989" s="48"/>
      <c r="QPF989" s="48"/>
      <c r="QPG989" s="48"/>
      <c r="QPH989" s="48"/>
      <c r="QPI989" s="48"/>
      <c r="QPJ989" s="48"/>
      <c r="QPK989" s="48"/>
      <c r="QPL989" s="48"/>
      <c r="QPM989" s="48"/>
      <c r="QPN989" s="48"/>
      <c r="QPO989" s="48"/>
      <c r="QPP989" s="48"/>
      <c r="QPQ989" s="48"/>
      <c r="QPR989" s="48"/>
      <c r="QPS989" s="48"/>
      <c r="QPT989" s="48"/>
      <c r="QPU989" s="48"/>
      <c r="QPV989" s="48"/>
      <c r="QPW989" s="48"/>
      <c r="QPX989" s="48"/>
      <c r="QPY989" s="48"/>
      <c r="QPZ989" s="48"/>
      <c r="QQA989" s="48"/>
      <c r="QQB989" s="48"/>
      <c r="QQC989" s="48"/>
      <c r="QQD989" s="48"/>
      <c r="QQE989" s="48"/>
      <c r="QQF989" s="48"/>
      <c r="QQG989" s="48"/>
      <c r="QQH989" s="48"/>
      <c r="QQI989" s="48"/>
      <c r="QQJ989" s="48"/>
      <c r="QQK989" s="48"/>
      <c r="QQL989" s="48"/>
      <c r="QQM989" s="48"/>
      <c r="QQN989" s="48"/>
      <c r="QQO989" s="48"/>
      <c r="QQP989" s="48"/>
      <c r="QQQ989" s="48"/>
      <c r="QQR989" s="48"/>
      <c r="QQS989" s="48"/>
      <c r="QQT989" s="48"/>
      <c r="QQU989" s="48"/>
      <c r="QQV989" s="48"/>
      <c r="QQW989" s="48"/>
      <c r="QQX989" s="48"/>
      <c r="QQY989" s="48"/>
      <c r="QQZ989" s="48"/>
      <c r="QRA989" s="48"/>
      <c r="QRB989" s="48"/>
      <c r="QRC989" s="48"/>
      <c r="QRD989" s="48"/>
      <c r="QRE989" s="48"/>
      <c r="QRF989" s="48"/>
      <c r="QRG989" s="48"/>
      <c r="QRH989" s="48"/>
      <c r="QRI989" s="48"/>
      <c r="QRJ989" s="48"/>
      <c r="QRK989" s="48"/>
      <c r="QRL989" s="48"/>
      <c r="QRM989" s="48"/>
      <c r="QRN989" s="48"/>
      <c r="QRO989" s="48"/>
      <c r="QRP989" s="48"/>
      <c r="QRQ989" s="48"/>
      <c r="QRR989" s="48"/>
      <c r="QRS989" s="48"/>
      <c r="QRT989" s="48"/>
      <c r="QRU989" s="48"/>
      <c r="QRV989" s="48"/>
      <c r="QRW989" s="48"/>
      <c r="QRX989" s="48"/>
      <c r="QRY989" s="48"/>
      <c r="QRZ989" s="48"/>
      <c r="QSA989" s="48"/>
      <c r="QSB989" s="48"/>
      <c r="QSC989" s="48"/>
      <c r="QSD989" s="48"/>
      <c r="QSE989" s="48"/>
      <c r="QSF989" s="48"/>
      <c r="QSG989" s="48"/>
      <c r="QSH989" s="48"/>
      <c r="QSI989" s="48"/>
      <c r="QSJ989" s="48"/>
      <c r="QSK989" s="48"/>
      <c r="QSL989" s="48"/>
      <c r="QSM989" s="48"/>
      <c r="QSN989" s="48"/>
      <c r="QSO989" s="48"/>
      <c r="QSP989" s="48"/>
      <c r="QSQ989" s="48"/>
      <c r="QSR989" s="48"/>
      <c r="QSS989" s="48"/>
      <c r="QST989" s="48"/>
      <c r="QSU989" s="48"/>
      <c r="QSV989" s="48"/>
      <c r="QSW989" s="48"/>
      <c r="QSX989" s="48"/>
      <c r="QSY989" s="48"/>
      <c r="QSZ989" s="48"/>
      <c r="QTA989" s="48"/>
      <c r="QTB989" s="48"/>
      <c r="QTC989" s="48"/>
      <c r="QTD989" s="48"/>
      <c r="QTE989" s="48"/>
      <c r="QTF989" s="48"/>
      <c r="QTG989" s="48"/>
      <c r="QTH989" s="48"/>
      <c r="QTI989" s="48"/>
      <c r="QTJ989" s="48"/>
      <c r="QTK989" s="48"/>
      <c r="QTL989" s="48"/>
      <c r="QTM989" s="48"/>
      <c r="QTN989" s="48"/>
      <c r="QTO989" s="48"/>
      <c r="QTP989" s="48"/>
      <c r="QTQ989" s="48"/>
      <c r="QTR989" s="48"/>
      <c r="QTS989" s="48"/>
      <c r="QTT989" s="48"/>
      <c r="QTU989" s="48"/>
      <c r="QTV989" s="48"/>
      <c r="QTW989" s="48"/>
      <c r="QTX989" s="48"/>
      <c r="QTY989" s="48"/>
      <c r="QTZ989" s="48"/>
      <c r="QUA989" s="48"/>
      <c r="QUB989" s="48"/>
      <c r="QUC989" s="48"/>
      <c r="QUD989" s="48"/>
      <c r="QUE989" s="48"/>
      <c r="QUF989" s="48"/>
      <c r="QUG989" s="48"/>
      <c r="QUH989" s="48"/>
      <c r="QUI989" s="48"/>
      <c r="QUJ989" s="48"/>
      <c r="QUK989" s="48"/>
      <c r="QUL989" s="48"/>
      <c r="QUM989" s="48"/>
      <c r="QUN989" s="48"/>
      <c r="QUO989" s="48"/>
      <c r="QUP989" s="48"/>
      <c r="QUQ989" s="48"/>
      <c r="QUR989" s="48"/>
      <c r="QUS989" s="48"/>
      <c r="QUT989" s="48"/>
      <c r="QUU989" s="48"/>
      <c r="QUV989" s="48"/>
      <c r="QUW989" s="48"/>
      <c r="QUX989" s="48"/>
      <c r="QUY989" s="48"/>
      <c r="QUZ989" s="48"/>
      <c r="QVA989" s="48"/>
      <c r="QVB989" s="48"/>
      <c r="QVC989" s="48"/>
      <c r="QVD989" s="48"/>
      <c r="QVE989" s="48"/>
      <c r="QVF989" s="48"/>
      <c r="QVG989" s="48"/>
      <c r="QVH989" s="48"/>
      <c r="QVI989" s="48"/>
      <c r="QVJ989" s="48"/>
      <c r="QVK989" s="48"/>
      <c r="QVL989" s="48"/>
      <c r="QVM989" s="48"/>
      <c r="QVN989" s="48"/>
      <c r="QVO989" s="48"/>
      <c r="QVP989" s="48"/>
      <c r="QVQ989" s="48"/>
      <c r="QVR989" s="48"/>
      <c r="QVS989" s="48"/>
      <c r="QVT989" s="48"/>
      <c r="QVU989" s="48"/>
      <c r="QVV989" s="48"/>
      <c r="QVW989" s="48"/>
      <c r="QVX989" s="48"/>
      <c r="QVY989" s="48"/>
      <c r="QVZ989" s="48"/>
      <c r="QWA989" s="48"/>
      <c r="QWB989" s="48"/>
      <c r="QWC989" s="48"/>
      <c r="QWD989" s="48"/>
      <c r="QWE989" s="48"/>
      <c r="QWF989" s="48"/>
      <c r="QWG989" s="48"/>
      <c r="QWH989" s="48"/>
      <c r="QWI989" s="48"/>
      <c r="QWJ989" s="48"/>
      <c r="QWK989" s="48"/>
      <c r="QWL989" s="48"/>
      <c r="QWM989" s="48"/>
      <c r="QWN989" s="48"/>
      <c r="QWO989" s="48"/>
      <c r="QWP989" s="48"/>
      <c r="QWQ989" s="48"/>
      <c r="QWR989" s="48"/>
      <c r="QWS989" s="48"/>
      <c r="QWT989" s="48"/>
      <c r="QWU989" s="48"/>
      <c r="QWV989" s="48"/>
      <c r="QWW989" s="48"/>
      <c r="QWX989" s="48"/>
      <c r="QWY989" s="48"/>
      <c r="QWZ989" s="48"/>
      <c r="QXA989" s="48"/>
      <c r="QXB989" s="48"/>
      <c r="QXC989" s="48"/>
      <c r="QXD989" s="48"/>
      <c r="QXE989" s="48"/>
      <c r="QXF989" s="48"/>
      <c r="QXG989" s="48"/>
      <c r="QXH989" s="48"/>
      <c r="QXI989" s="48"/>
      <c r="QXJ989" s="48"/>
      <c r="QXK989" s="48"/>
      <c r="QXL989" s="48"/>
      <c r="QXM989" s="48"/>
      <c r="QXN989" s="48"/>
      <c r="QXO989" s="48"/>
      <c r="QXP989" s="48"/>
      <c r="QXQ989" s="48"/>
      <c r="QXR989" s="48"/>
      <c r="QXS989" s="48"/>
      <c r="QXT989" s="48"/>
      <c r="QXU989" s="48"/>
      <c r="QXV989" s="48"/>
      <c r="QXW989" s="48"/>
      <c r="QXX989" s="48"/>
      <c r="QXY989" s="48"/>
      <c r="QXZ989" s="48"/>
      <c r="QYA989" s="48"/>
      <c r="QYB989" s="48"/>
      <c r="QYC989" s="48"/>
      <c r="QYD989" s="48"/>
      <c r="QYE989" s="48"/>
      <c r="QYF989" s="48"/>
      <c r="QYG989" s="48"/>
      <c r="QYH989" s="48"/>
      <c r="QYI989" s="48"/>
      <c r="QYJ989" s="48"/>
      <c r="QYK989" s="48"/>
      <c r="QYL989" s="48"/>
      <c r="QYM989" s="48"/>
      <c r="QYN989" s="48"/>
      <c r="QYO989" s="48"/>
      <c r="QYP989" s="48"/>
      <c r="QYQ989" s="48"/>
      <c r="QYR989" s="48"/>
      <c r="QYS989" s="48"/>
      <c r="QYT989" s="48"/>
      <c r="QYU989" s="48"/>
      <c r="QYV989" s="48"/>
      <c r="QYW989" s="48"/>
      <c r="QYX989" s="48"/>
      <c r="QYY989" s="48"/>
      <c r="QYZ989" s="48"/>
      <c r="QZA989" s="48"/>
      <c r="QZB989" s="48"/>
      <c r="QZC989" s="48"/>
      <c r="QZD989" s="48"/>
      <c r="QZE989" s="48"/>
      <c r="QZF989" s="48"/>
      <c r="QZG989" s="48"/>
      <c r="QZH989" s="48"/>
      <c r="QZI989" s="48"/>
      <c r="QZJ989" s="48"/>
      <c r="QZK989" s="48"/>
      <c r="QZL989" s="48"/>
      <c r="QZM989" s="48"/>
      <c r="QZN989" s="48"/>
      <c r="QZO989" s="48"/>
      <c r="QZP989" s="48"/>
      <c r="QZQ989" s="48"/>
      <c r="QZR989" s="48"/>
      <c r="QZS989" s="48"/>
      <c r="QZT989" s="48"/>
      <c r="QZU989" s="48"/>
      <c r="QZV989" s="48"/>
      <c r="QZW989" s="48"/>
      <c r="QZX989" s="48"/>
      <c r="QZY989" s="48"/>
      <c r="QZZ989" s="48"/>
      <c r="RAA989" s="48"/>
      <c r="RAB989" s="48"/>
      <c r="RAC989" s="48"/>
      <c r="RAD989" s="48"/>
      <c r="RAE989" s="48"/>
      <c r="RAF989" s="48"/>
      <c r="RAG989" s="48"/>
      <c r="RAH989" s="48"/>
      <c r="RAI989" s="48"/>
      <c r="RAJ989" s="48"/>
      <c r="RAK989" s="48"/>
      <c r="RAL989" s="48"/>
      <c r="RAM989" s="48"/>
      <c r="RAN989" s="48"/>
      <c r="RAO989" s="48"/>
      <c r="RAP989" s="48"/>
      <c r="RAQ989" s="48"/>
      <c r="RAR989" s="48"/>
      <c r="RAS989" s="48"/>
      <c r="RAT989" s="48"/>
      <c r="RAU989" s="48"/>
      <c r="RAV989" s="48"/>
      <c r="RAW989" s="48"/>
      <c r="RAX989" s="48"/>
      <c r="RAY989" s="48"/>
      <c r="RAZ989" s="48"/>
      <c r="RBA989" s="48"/>
      <c r="RBB989" s="48"/>
      <c r="RBC989" s="48"/>
      <c r="RBD989" s="48"/>
      <c r="RBE989" s="48"/>
      <c r="RBF989" s="48"/>
      <c r="RBG989" s="48"/>
      <c r="RBH989" s="48"/>
      <c r="RBI989" s="48"/>
      <c r="RBJ989" s="48"/>
      <c r="RBK989" s="48"/>
      <c r="RBL989" s="48"/>
      <c r="RBM989" s="48"/>
      <c r="RBN989" s="48"/>
      <c r="RBO989" s="48"/>
      <c r="RBP989" s="48"/>
      <c r="RBQ989" s="48"/>
      <c r="RBR989" s="48"/>
      <c r="RBS989" s="48"/>
      <c r="RBT989" s="48"/>
      <c r="RBU989" s="48"/>
      <c r="RBV989" s="48"/>
      <c r="RBW989" s="48"/>
      <c r="RBX989" s="48"/>
      <c r="RBY989" s="48"/>
      <c r="RBZ989" s="48"/>
      <c r="RCA989" s="48"/>
      <c r="RCB989" s="48"/>
      <c r="RCC989" s="48"/>
      <c r="RCD989" s="48"/>
      <c r="RCE989" s="48"/>
      <c r="RCF989" s="48"/>
      <c r="RCG989" s="48"/>
      <c r="RCH989" s="48"/>
      <c r="RCI989" s="48"/>
      <c r="RCJ989" s="48"/>
      <c r="RCK989" s="48"/>
      <c r="RCL989" s="48"/>
      <c r="RCM989" s="48"/>
      <c r="RCN989" s="48"/>
      <c r="RCO989" s="48"/>
      <c r="RCP989" s="48"/>
      <c r="RCQ989" s="48"/>
      <c r="RCR989" s="48"/>
      <c r="RCS989" s="48"/>
      <c r="RCT989" s="48"/>
      <c r="RCU989" s="48"/>
      <c r="RCV989" s="48"/>
      <c r="RCW989" s="48"/>
      <c r="RCX989" s="48"/>
      <c r="RCY989" s="48"/>
      <c r="RCZ989" s="48"/>
      <c r="RDA989" s="48"/>
      <c r="RDB989" s="48"/>
      <c r="RDC989" s="48"/>
      <c r="RDD989" s="48"/>
      <c r="RDE989" s="48"/>
      <c r="RDF989" s="48"/>
      <c r="RDG989" s="48"/>
      <c r="RDH989" s="48"/>
      <c r="RDI989" s="48"/>
      <c r="RDJ989" s="48"/>
      <c r="RDK989" s="48"/>
      <c r="RDL989" s="48"/>
      <c r="RDM989" s="48"/>
      <c r="RDN989" s="48"/>
      <c r="RDO989" s="48"/>
      <c r="RDP989" s="48"/>
      <c r="RDQ989" s="48"/>
      <c r="RDR989" s="48"/>
      <c r="RDS989" s="48"/>
      <c r="RDT989" s="48"/>
      <c r="RDU989" s="48"/>
      <c r="RDV989" s="48"/>
      <c r="RDW989" s="48"/>
      <c r="RDX989" s="48"/>
      <c r="RDY989" s="48"/>
      <c r="RDZ989" s="48"/>
      <c r="REA989" s="48"/>
      <c r="REB989" s="48"/>
      <c r="REC989" s="48"/>
      <c r="RED989" s="48"/>
      <c r="REE989" s="48"/>
      <c r="REF989" s="48"/>
      <c r="REG989" s="48"/>
      <c r="REH989" s="48"/>
      <c r="REI989" s="48"/>
      <c r="REJ989" s="48"/>
      <c r="REK989" s="48"/>
      <c r="REL989" s="48"/>
      <c r="REM989" s="48"/>
      <c r="REN989" s="48"/>
      <c r="REO989" s="48"/>
      <c r="REP989" s="48"/>
      <c r="REQ989" s="48"/>
      <c r="RER989" s="48"/>
      <c r="RES989" s="48"/>
      <c r="RET989" s="48"/>
      <c r="REU989" s="48"/>
      <c r="REV989" s="48"/>
      <c r="REW989" s="48"/>
      <c r="REX989" s="48"/>
      <c r="REY989" s="48"/>
      <c r="REZ989" s="48"/>
      <c r="RFA989" s="48"/>
      <c r="RFB989" s="48"/>
      <c r="RFC989" s="48"/>
      <c r="RFD989" s="48"/>
      <c r="RFE989" s="48"/>
      <c r="RFF989" s="48"/>
      <c r="RFG989" s="48"/>
      <c r="RFH989" s="48"/>
      <c r="RFI989" s="48"/>
      <c r="RFJ989" s="48"/>
      <c r="RFK989" s="48"/>
      <c r="RFL989" s="48"/>
      <c r="RFM989" s="48"/>
      <c r="RFN989" s="48"/>
      <c r="RFO989" s="48"/>
      <c r="RFP989" s="48"/>
      <c r="RFQ989" s="48"/>
      <c r="RFR989" s="48"/>
      <c r="RFS989" s="48"/>
      <c r="RFT989" s="48"/>
      <c r="RFU989" s="48"/>
      <c r="RFV989" s="48"/>
      <c r="RFW989" s="48"/>
      <c r="RFX989" s="48"/>
      <c r="RFY989" s="48"/>
      <c r="RFZ989" s="48"/>
      <c r="RGA989" s="48"/>
      <c r="RGB989" s="48"/>
      <c r="RGC989" s="48"/>
      <c r="RGD989" s="48"/>
      <c r="RGE989" s="48"/>
      <c r="RGF989" s="48"/>
      <c r="RGG989" s="48"/>
      <c r="RGH989" s="48"/>
      <c r="RGI989" s="48"/>
      <c r="RGJ989" s="48"/>
      <c r="RGK989" s="48"/>
      <c r="RGL989" s="48"/>
      <c r="RGM989" s="48"/>
      <c r="RGN989" s="48"/>
      <c r="RGO989" s="48"/>
      <c r="RGP989" s="48"/>
      <c r="RGQ989" s="48"/>
      <c r="RGR989" s="48"/>
      <c r="RGS989" s="48"/>
      <c r="RGT989" s="48"/>
      <c r="RGU989" s="48"/>
      <c r="RGV989" s="48"/>
      <c r="RGW989" s="48"/>
      <c r="RGX989" s="48"/>
      <c r="RGY989" s="48"/>
      <c r="RGZ989" s="48"/>
      <c r="RHA989" s="48"/>
      <c r="RHB989" s="48"/>
      <c r="RHC989" s="48"/>
      <c r="RHD989" s="48"/>
      <c r="RHE989" s="48"/>
      <c r="RHF989" s="48"/>
      <c r="RHG989" s="48"/>
      <c r="RHH989" s="48"/>
      <c r="RHI989" s="48"/>
      <c r="RHJ989" s="48"/>
      <c r="RHK989" s="48"/>
      <c r="RHL989" s="48"/>
      <c r="RHM989" s="48"/>
      <c r="RHN989" s="48"/>
      <c r="RHO989" s="48"/>
      <c r="RHP989" s="48"/>
      <c r="RHQ989" s="48"/>
      <c r="RHR989" s="48"/>
      <c r="RHS989" s="48"/>
      <c r="RHT989" s="48"/>
      <c r="RHU989" s="48"/>
      <c r="RHV989" s="48"/>
      <c r="RHW989" s="48"/>
      <c r="RHX989" s="48"/>
      <c r="RHY989" s="48"/>
      <c r="RHZ989" s="48"/>
      <c r="RIA989" s="48"/>
      <c r="RIB989" s="48"/>
      <c r="RIC989" s="48"/>
      <c r="RID989" s="48"/>
      <c r="RIE989" s="48"/>
      <c r="RIF989" s="48"/>
      <c r="RIG989" s="48"/>
      <c r="RIH989" s="48"/>
      <c r="RII989" s="48"/>
      <c r="RIJ989" s="48"/>
      <c r="RIK989" s="48"/>
      <c r="RIL989" s="48"/>
      <c r="RIM989" s="48"/>
      <c r="RIN989" s="48"/>
      <c r="RIO989" s="48"/>
      <c r="RIP989" s="48"/>
      <c r="RIQ989" s="48"/>
      <c r="RIR989" s="48"/>
      <c r="RIS989" s="48"/>
      <c r="RIT989" s="48"/>
      <c r="RIU989" s="48"/>
      <c r="RIV989" s="48"/>
      <c r="RIW989" s="48"/>
      <c r="RIX989" s="48"/>
      <c r="RIY989" s="48"/>
      <c r="RIZ989" s="48"/>
      <c r="RJA989" s="48"/>
      <c r="RJB989" s="48"/>
      <c r="RJC989" s="48"/>
      <c r="RJD989" s="48"/>
      <c r="RJE989" s="48"/>
      <c r="RJF989" s="48"/>
      <c r="RJG989" s="48"/>
      <c r="RJH989" s="48"/>
      <c r="RJI989" s="48"/>
      <c r="RJJ989" s="48"/>
      <c r="RJK989" s="48"/>
      <c r="RJL989" s="48"/>
      <c r="RJM989" s="48"/>
      <c r="RJN989" s="48"/>
      <c r="RJO989" s="48"/>
      <c r="RJP989" s="48"/>
      <c r="RJQ989" s="48"/>
      <c r="RJR989" s="48"/>
      <c r="RJS989" s="48"/>
      <c r="RJT989" s="48"/>
      <c r="RJU989" s="48"/>
      <c r="RJV989" s="48"/>
      <c r="RJW989" s="48"/>
      <c r="RJX989" s="48"/>
      <c r="RJY989" s="48"/>
      <c r="RJZ989" s="48"/>
      <c r="RKA989" s="48"/>
      <c r="RKB989" s="48"/>
      <c r="RKC989" s="48"/>
      <c r="RKD989" s="48"/>
      <c r="RKE989" s="48"/>
      <c r="RKF989" s="48"/>
      <c r="RKG989" s="48"/>
      <c r="RKH989" s="48"/>
      <c r="RKI989" s="48"/>
      <c r="RKJ989" s="48"/>
      <c r="RKK989" s="48"/>
      <c r="RKL989" s="48"/>
      <c r="RKM989" s="48"/>
      <c r="RKN989" s="48"/>
      <c r="RKO989" s="48"/>
      <c r="RKP989" s="48"/>
      <c r="RKQ989" s="48"/>
      <c r="RKR989" s="48"/>
      <c r="RKS989" s="48"/>
      <c r="RKT989" s="48"/>
      <c r="RKU989" s="48"/>
      <c r="RKV989" s="48"/>
      <c r="RKW989" s="48"/>
      <c r="RKX989" s="48"/>
      <c r="RKY989" s="48"/>
      <c r="RKZ989" s="48"/>
      <c r="RLA989" s="48"/>
      <c r="RLB989" s="48"/>
      <c r="RLC989" s="48"/>
      <c r="RLD989" s="48"/>
      <c r="RLE989" s="48"/>
      <c r="RLF989" s="48"/>
      <c r="RLG989" s="48"/>
      <c r="RLH989" s="48"/>
      <c r="RLI989" s="48"/>
      <c r="RLJ989" s="48"/>
      <c r="RLK989" s="48"/>
      <c r="RLL989" s="48"/>
      <c r="RLM989" s="48"/>
      <c r="RLN989" s="48"/>
      <c r="RLO989" s="48"/>
      <c r="RLP989" s="48"/>
      <c r="RLQ989" s="48"/>
      <c r="RLR989" s="48"/>
      <c r="RLS989" s="48"/>
      <c r="RLT989" s="48"/>
      <c r="RLU989" s="48"/>
      <c r="RLV989" s="48"/>
      <c r="RLW989" s="48"/>
      <c r="RLX989" s="48"/>
      <c r="RLY989" s="48"/>
      <c r="RLZ989" s="48"/>
      <c r="RMA989" s="48"/>
      <c r="RMB989" s="48"/>
      <c r="RMC989" s="48"/>
      <c r="RMD989" s="48"/>
      <c r="RME989" s="48"/>
      <c r="RMF989" s="48"/>
      <c r="RMG989" s="48"/>
      <c r="RMH989" s="48"/>
      <c r="RMI989" s="48"/>
      <c r="RMJ989" s="48"/>
      <c r="RMK989" s="48"/>
      <c r="RML989" s="48"/>
      <c r="RMM989" s="48"/>
      <c r="RMN989" s="48"/>
      <c r="RMO989" s="48"/>
      <c r="RMP989" s="48"/>
      <c r="RMQ989" s="48"/>
      <c r="RMR989" s="48"/>
      <c r="RMS989" s="48"/>
      <c r="RMT989" s="48"/>
      <c r="RMU989" s="48"/>
      <c r="RMV989" s="48"/>
      <c r="RMW989" s="48"/>
      <c r="RMX989" s="48"/>
      <c r="RMY989" s="48"/>
      <c r="RMZ989" s="48"/>
      <c r="RNA989" s="48"/>
      <c r="RNB989" s="48"/>
      <c r="RNC989" s="48"/>
      <c r="RND989" s="48"/>
      <c r="RNE989" s="48"/>
      <c r="RNF989" s="48"/>
      <c r="RNG989" s="48"/>
      <c r="RNH989" s="48"/>
      <c r="RNI989" s="48"/>
      <c r="RNJ989" s="48"/>
      <c r="RNK989" s="48"/>
      <c r="RNL989" s="48"/>
      <c r="RNM989" s="48"/>
      <c r="RNN989" s="48"/>
      <c r="RNO989" s="48"/>
      <c r="RNP989" s="48"/>
      <c r="RNQ989" s="48"/>
      <c r="RNR989" s="48"/>
      <c r="RNS989" s="48"/>
      <c r="RNT989" s="48"/>
      <c r="RNU989" s="48"/>
      <c r="RNV989" s="48"/>
      <c r="RNW989" s="48"/>
      <c r="RNX989" s="48"/>
      <c r="RNY989" s="48"/>
      <c r="RNZ989" s="48"/>
      <c r="ROA989" s="48"/>
      <c r="ROB989" s="48"/>
      <c r="ROC989" s="48"/>
      <c r="ROD989" s="48"/>
      <c r="ROE989" s="48"/>
      <c r="ROF989" s="48"/>
      <c r="ROG989" s="48"/>
      <c r="ROH989" s="48"/>
      <c r="ROI989" s="48"/>
      <c r="ROJ989" s="48"/>
      <c r="ROK989" s="48"/>
      <c r="ROL989" s="48"/>
      <c r="ROM989" s="48"/>
      <c r="RON989" s="48"/>
      <c r="ROO989" s="48"/>
      <c r="ROP989" s="48"/>
      <c r="ROQ989" s="48"/>
      <c r="ROR989" s="48"/>
      <c r="ROS989" s="48"/>
      <c r="ROT989" s="48"/>
      <c r="ROU989" s="48"/>
      <c r="ROV989" s="48"/>
      <c r="ROW989" s="48"/>
      <c r="ROX989" s="48"/>
      <c r="ROY989" s="48"/>
      <c r="ROZ989" s="48"/>
      <c r="RPA989" s="48"/>
      <c r="RPB989" s="48"/>
      <c r="RPC989" s="48"/>
      <c r="RPD989" s="48"/>
      <c r="RPE989" s="48"/>
      <c r="RPF989" s="48"/>
      <c r="RPG989" s="48"/>
      <c r="RPH989" s="48"/>
      <c r="RPI989" s="48"/>
      <c r="RPJ989" s="48"/>
      <c r="RPK989" s="48"/>
      <c r="RPL989" s="48"/>
      <c r="RPM989" s="48"/>
      <c r="RPN989" s="48"/>
      <c r="RPO989" s="48"/>
      <c r="RPP989" s="48"/>
      <c r="RPQ989" s="48"/>
      <c r="RPR989" s="48"/>
      <c r="RPS989" s="48"/>
      <c r="RPT989" s="48"/>
      <c r="RPU989" s="48"/>
      <c r="RPV989" s="48"/>
      <c r="RPW989" s="48"/>
      <c r="RPX989" s="48"/>
      <c r="RPY989" s="48"/>
      <c r="RPZ989" s="48"/>
      <c r="RQA989" s="48"/>
      <c r="RQB989" s="48"/>
      <c r="RQC989" s="48"/>
      <c r="RQD989" s="48"/>
      <c r="RQE989" s="48"/>
      <c r="RQF989" s="48"/>
      <c r="RQG989" s="48"/>
      <c r="RQH989" s="48"/>
      <c r="RQI989" s="48"/>
      <c r="RQJ989" s="48"/>
      <c r="RQK989" s="48"/>
      <c r="RQL989" s="48"/>
      <c r="RQM989" s="48"/>
      <c r="RQN989" s="48"/>
      <c r="RQO989" s="48"/>
      <c r="RQP989" s="48"/>
      <c r="RQQ989" s="48"/>
      <c r="RQR989" s="48"/>
      <c r="RQS989" s="48"/>
      <c r="RQT989" s="48"/>
      <c r="RQU989" s="48"/>
      <c r="RQV989" s="48"/>
      <c r="RQW989" s="48"/>
      <c r="RQX989" s="48"/>
      <c r="RQY989" s="48"/>
      <c r="RQZ989" s="48"/>
      <c r="RRA989" s="48"/>
      <c r="RRB989" s="48"/>
      <c r="RRC989" s="48"/>
      <c r="RRD989" s="48"/>
      <c r="RRE989" s="48"/>
      <c r="RRF989" s="48"/>
      <c r="RRG989" s="48"/>
      <c r="RRH989" s="48"/>
      <c r="RRI989" s="48"/>
      <c r="RRJ989" s="48"/>
      <c r="RRK989" s="48"/>
      <c r="RRL989" s="48"/>
      <c r="RRM989" s="48"/>
      <c r="RRN989" s="48"/>
      <c r="RRO989" s="48"/>
      <c r="RRP989" s="48"/>
      <c r="RRQ989" s="48"/>
      <c r="RRR989" s="48"/>
      <c r="RRS989" s="48"/>
      <c r="RRT989" s="48"/>
      <c r="RRU989" s="48"/>
      <c r="RRV989" s="48"/>
      <c r="RRW989" s="48"/>
      <c r="RRX989" s="48"/>
      <c r="RRY989" s="48"/>
      <c r="RRZ989" s="48"/>
      <c r="RSA989" s="48"/>
      <c r="RSB989" s="48"/>
      <c r="RSC989" s="48"/>
      <c r="RSD989" s="48"/>
      <c r="RSE989" s="48"/>
      <c r="RSF989" s="48"/>
      <c r="RSG989" s="48"/>
      <c r="RSH989" s="48"/>
      <c r="RSI989" s="48"/>
      <c r="RSJ989" s="48"/>
      <c r="RSK989" s="48"/>
      <c r="RSL989" s="48"/>
      <c r="RSM989" s="48"/>
      <c r="RSN989" s="48"/>
      <c r="RSO989" s="48"/>
      <c r="RSP989" s="48"/>
      <c r="RSQ989" s="48"/>
      <c r="RSR989" s="48"/>
      <c r="RSS989" s="48"/>
      <c r="RST989" s="48"/>
      <c r="RSU989" s="48"/>
      <c r="RSV989" s="48"/>
      <c r="RSW989" s="48"/>
      <c r="RSX989" s="48"/>
      <c r="RSY989" s="48"/>
      <c r="RSZ989" s="48"/>
      <c r="RTA989" s="48"/>
      <c r="RTB989" s="48"/>
      <c r="RTC989" s="48"/>
      <c r="RTD989" s="48"/>
      <c r="RTE989" s="48"/>
      <c r="RTF989" s="48"/>
      <c r="RTG989" s="48"/>
      <c r="RTH989" s="48"/>
      <c r="RTI989" s="48"/>
      <c r="RTJ989" s="48"/>
      <c r="RTK989" s="48"/>
      <c r="RTL989" s="48"/>
      <c r="RTM989" s="48"/>
      <c r="RTN989" s="48"/>
      <c r="RTO989" s="48"/>
      <c r="RTP989" s="48"/>
      <c r="RTQ989" s="48"/>
      <c r="RTR989" s="48"/>
      <c r="RTS989" s="48"/>
      <c r="RTT989" s="48"/>
      <c r="RTU989" s="48"/>
      <c r="RTV989" s="48"/>
      <c r="RTW989" s="48"/>
      <c r="RTX989" s="48"/>
      <c r="RTY989" s="48"/>
      <c r="RTZ989" s="48"/>
      <c r="RUA989" s="48"/>
      <c r="RUB989" s="48"/>
      <c r="RUC989" s="48"/>
      <c r="RUD989" s="48"/>
      <c r="RUE989" s="48"/>
      <c r="RUF989" s="48"/>
      <c r="RUG989" s="48"/>
      <c r="RUH989" s="48"/>
      <c r="RUI989" s="48"/>
      <c r="RUJ989" s="48"/>
      <c r="RUK989" s="48"/>
      <c r="RUL989" s="48"/>
      <c r="RUM989" s="48"/>
      <c r="RUN989" s="48"/>
      <c r="RUO989" s="48"/>
      <c r="RUP989" s="48"/>
      <c r="RUQ989" s="48"/>
      <c r="RUR989" s="48"/>
      <c r="RUS989" s="48"/>
      <c r="RUT989" s="48"/>
      <c r="RUU989" s="48"/>
      <c r="RUV989" s="48"/>
      <c r="RUW989" s="48"/>
      <c r="RUX989" s="48"/>
      <c r="RUY989" s="48"/>
      <c r="RUZ989" s="48"/>
      <c r="RVA989" s="48"/>
      <c r="RVB989" s="48"/>
      <c r="RVC989" s="48"/>
      <c r="RVD989" s="48"/>
      <c r="RVE989" s="48"/>
      <c r="RVF989" s="48"/>
      <c r="RVG989" s="48"/>
      <c r="RVH989" s="48"/>
      <c r="RVI989" s="48"/>
      <c r="RVJ989" s="48"/>
      <c r="RVK989" s="48"/>
      <c r="RVL989" s="48"/>
      <c r="RVM989" s="48"/>
      <c r="RVN989" s="48"/>
      <c r="RVO989" s="48"/>
      <c r="RVP989" s="48"/>
      <c r="RVQ989" s="48"/>
      <c r="RVR989" s="48"/>
      <c r="RVS989" s="48"/>
      <c r="RVT989" s="48"/>
      <c r="RVU989" s="48"/>
      <c r="RVV989" s="48"/>
      <c r="RVW989" s="48"/>
      <c r="RVX989" s="48"/>
      <c r="RVY989" s="48"/>
      <c r="RVZ989" s="48"/>
      <c r="RWA989" s="48"/>
      <c r="RWB989" s="48"/>
      <c r="RWC989" s="48"/>
      <c r="RWD989" s="48"/>
      <c r="RWE989" s="48"/>
      <c r="RWF989" s="48"/>
      <c r="RWG989" s="48"/>
      <c r="RWH989" s="48"/>
      <c r="RWI989" s="48"/>
      <c r="RWJ989" s="48"/>
      <c r="RWK989" s="48"/>
      <c r="RWL989" s="48"/>
      <c r="RWM989" s="48"/>
      <c r="RWN989" s="48"/>
      <c r="RWO989" s="48"/>
      <c r="RWP989" s="48"/>
      <c r="RWQ989" s="48"/>
      <c r="RWR989" s="48"/>
      <c r="RWS989" s="48"/>
      <c r="RWT989" s="48"/>
      <c r="RWU989" s="48"/>
      <c r="RWV989" s="48"/>
      <c r="RWW989" s="48"/>
      <c r="RWX989" s="48"/>
      <c r="RWY989" s="48"/>
      <c r="RWZ989" s="48"/>
      <c r="RXA989" s="48"/>
      <c r="RXB989" s="48"/>
      <c r="RXC989" s="48"/>
      <c r="RXD989" s="48"/>
      <c r="RXE989" s="48"/>
      <c r="RXF989" s="48"/>
      <c r="RXG989" s="48"/>
      <c r="RXH989" s="48"/>
      <c r="RXI989" s="48"/>
      <c r="RXJ989" s="48"/>
      <c r="RXK989" s="48"/>
      <c r="RXL989" s="48"/>
      <c r="RXM989" s="48"/>
      <c r="RXN989" s="48"/>
      <c r="RXO989" s="48"/>
      <c r="RXP989" s="48"/>
      <c r="RXQ989" s="48"/>
      <c r="RXR989" s="48"/>
      <c r="RXS989" s="48"/>
      <c r="RXT989" s="48"/>
      <c r="RXU989" s="48"/>
      <c r="RXV989" s="48"/>
      <c r="RXW989" s="48"/>
      <c r="RXX989" s="48"/>
      <c r="RXY989" s="48"/>
      <c r="RXZ989" s="48"/>
      <c r="RYA989" s="48"/>
      <c r="RYB989" s="48"/>
      <c r="RYC989" s="48"/>
      <c r="RYD989" s="48"/>
      <c r="RYE989" s="48"/>
      <c r="RYF989" s="48"/>
      <c r="RYG989" s="48"/>
      <c r="RYH989" s="48"/>
      <c r="RYI989" s="48"/>
      <c r="RYJ989" s="48"/>
      <c r="RYK989" s="48"/>
      <c r="RYL989" s="48"/>
      <c r="RYM989" s="48"/>
      <c r="RYN989" s="48"/>
      <c r="RYO989" s="48"/>
      <c r="RYP989" s="48"/>
      <c r="RYQ989" s="48"/>
      <c r="RYR989" s="48"/>
      <c r="RYS989" s="48"/>
      <c r="RYT989" s="48"/>
      <c r="RYU989" s="48"/>
      <c r="RYV989" s="48"/>
      <c r="RYW989" s="48"/>
      <c r="RYX989" s="48"/>
      <c r="RYY989" s="48"/>
      <c r="RYZ989" s="48"/>
      <c r="RZA989" s="48"/>
      <c r="RZB989" s="48"/>
      <c r="RZC989" s="48"/>
      <c r="RZD989" s="48"/>
      <c r="RZE989" s="48"/>
      <c r="RZF989" s="48"/>
      <c r="RZG989" s="48"/>
      <c r="RZH989" s="48"/>
      <c r="RZI989" s="48"/>
      <c r="RZJ989" s="48"/>
      <c r="RZK989" s="48"/>
      <c r="RZL989" s="48"/>
      <c r="RZM989" s="48"/>
      <c r="RZN989" s="48"/>
      <c r="RZO989" s="48"/>
      <c r="RZP989" s="48"/>
      <c r="RZQ989" s="48"/>
      <c r="RZR989" s="48"/>
      <c r="RZS989" s="48"/>
      <c r="RZT989" s="48"/>
      <c r="RZU989" s="48"/>
      <c r="RZV989" s="48"/>
      <c r="RZW989" s="48"/>
      <c r="RZX989" s="48"/>
      <c r="RZY989" s="48"/>
      <c r="RZZ989" s="48"/>
      <c r="SAA989" s="48"/>
      <c r="SAB989" s="48"/>
      <c r="SAC989" s="48"/>
      <c r="SAD989" s="48"/>
      <c r="SAE989" s="48"/>
      <c r="SAF989" s="48"/>
      <c r="SAG989" s="48"/>
      <c r="SAH989" s="48"/>
      <c r="SAI989" s="48"/>
      <c r="SAJ989" s="48"/>
      <c r="SAK989" s="48"/>
      <c r="SAL989" s="48"/>
      <c r="SAM989" s="48"/>
      <c r="SAN989" s="48"/>
      <c r="SAO989" s="48"/>
      <c r="SAP989" s="48"/>
      <c r="SAQ989" s="48"/>
      <c r="SAR989" s="48"/>
      <c r="SAS989" s="48"/>
      <c r="SAT989" s="48"/>
      <c r="SAU989" s="48"/>
      <c r="SAV989" s="48"/>
      <c r="SAW989" s="48"/>
      <c r="SAX989" s="48"/>
      <c r="SAY989" s="48"/>
      <c r="SAZ989" s="48"/>
      <c r="SBA989" s="48"/>
      <c r="SBB989" s="48"/>
      <c r="SBC989" s="48"/>
      <c r="SBD989" s="48"/>
      <c r="SBE989" s="48"/>
      <c r="SBF989" s="48"/>
      <c r="SBG989" s="48"/>
      <c r="SBH989" s="48"/>
      <c r="SBI989" s="48"/>
      <c r="SBJ989" s="48"/>
      <c r="SBK989" s="48"/>
      <c r="SBL989" s="48"/>
      <c r="SBM989" s="48"/>
      <c r="SBN989" s="48"/>
      <c r="SBO989" s="48"/>
      <c r="SBP989" s="48"/>
      <c r="SBQ989" s="48"/>
      <c r="SBR989" s="48"/>
      <c r="SBS989" s="48"/>
      <c r="SBT989" s="48"/>
      <c r="SBU989" s="48"/>
      <c r="SBV989" s="48"/>
      <c r="SBW989" s="48"/>
      <c r="SBX989" s="48"/>
      <c r="SBY989" s="48"/>
      <c r="SBZ989" s="48"/>
      <c r="SCA989" s="48"/>
      <c r="SCB989" s="48"/>
      <c r="SCC989" s="48"/>
      <c r="SCD989" s="48"/>
      <c r="SCE989" s="48"/>
      <c r="SCF989" s="48"/>
      <c r="SCG989" s="48"/>
      <c r="SCH989" s="48"/>
      <c r="SCI989" s="48"/>
      <c r="SCJ989" s="48"/>
      <c r="SCK989" s="48"/>
      <c r="SCL989" s="48"/>
      <c r="SCM989" s="48"/>
      <c r="SCN989" s="48"/>
      <c r="SCO989" s="48"/>
      <c r="SCP989" s="48"/>
      <c r="SCQ989" s="48"/>
      <c r="SCR989" s="48"/>
      <c r="SCS989" s="48"/>
      <c r="SCT989" s="48"/>
      <c r="SCU989" s="48"/>
      <c r="SCV989" s="48"/>
      <c r="SCW989" s="48"/>
      <c r="SCX989" s="48"/>
      <c r="SCY989" s="48"/>
      <c r="SCZ989" s="48"/>
      <c r="SDA989" s="48"/>
      <c r="SDB989" s="48"/>
      <c r="SDC989" s="48"/>
      <c r="SDD989" s="48"/>
      <c r="SDE989" s="48"/>
      <c r="SDF989" s="48"/>
      <c r="SDG989" s="48"/>
      <c r="SDH989" s="48"/>
      <c r="SDI989" s="48"/>
      <c r="SDJ989" s="48"/>
      <c r="SDK989" s="48"/>
      <c r="SDL989" s="48"/>
      <c r="SDM989" s="48"/>
      <c r="SDN989" s="48"/>
      <c r="SDO989" s="48"/>
      <c r="SDP989" s="48"/>
      <c r="SDQ989" s="48"/>
      <c r="SDR989" s="48"/>
      <c r="SDS989" s="48"/>
      <c r="SDT989" s="48"/>
      <c r="SDU989" s="48"/>
      <c r="SDV989" s="48"/>
      <c r="SDW989" s="48"/>
      <c r="SDX989" s="48"/>
      <c r="SDY989" s="48"/>
      <c r="SDZ989" s="48"/>
      <c r="SEA989" s="48"/>
      <c r="SEB989" s="48"/>
      <c r="SEC989" s="48"/>
      <c r="SED989" s="48"/>
      <c r="SEE989" s="48"/>
      <c r="SEF989" s="48"/>
      <c r="SEG989" s="48"/>
      <c r="SEH989" s="48"/>
      <c r="SEI989" s="48"/>
      <c r="SEJ989" s="48"/>
      <c r="SEK989" s="48"/>
      <c r="SEL989" s="48"/>
      <c r="SEM989" s="48"/>
      <c r="SEN989" s="48"/>
      <c r="SEO989" s="48"/>
      <c r="SEP989" s="48"/>
      <c r="SEQ989" s="48"/>
      <c r="SER989" s="48"/>
      <c r="SES989" s="48"/>
      <c r="SET989" s="48"/>
      <c r="SEU989" s="48"/>
      <c r="SEV989" s="48"/>
      <c r="SEW989" s="48"/>
      <c r="SEX989" s="48"/>
      <c r="SEY989" s="48"/>
      <c r="SEZ989" s="48"/>
      <c r="SFA989" s="48"/>
      <c r="SFB989" s="48"/>
      <c r="SFC989" s="48"/>
      <c r="SFD989" s="48"/>
      <c r="SFE989" s="48"/>
      <c r="SFF989" s="48"/>
      <c r="SFG989" s="48"/>
      <c r="SFH989" s="48"/>
      <c r="SFI989" s="48"/>
      <c r="SFJ989" s="48"/>
      <c r="SFK989" s="48"/>
      <c r="SFL989" s="48"/>
      <c r="SFM989" s="48"/>
      <c r="SFN989" s="48"/>
      <c r="SFO989" s="48"/>
      <c r="SFP989" s="48"/>
      <c r="SFQ989" s="48"/>
      <c r="SFR989" s="48"/>
      <c r="SFS989" s="48"/>
      <c r="SFT989" s="48"/>
      <c r="SFU989" s="48"/>
      <c r="SFV989" s="48"/>
      <c r="SFW989" s="48"/>
      <c r="SFX989" s="48"/>
      <c r="SFY989" s="48"/>
      <c r="SFZ989" s="48"/>
      <c r="SGA989" s="48"/>
      <c r="SGB989" s="48"/>
      <c r="SGC989" s="48"/>
      <c r="SGD989" s="48"/>
      <c r="SGE989" s="48"/>
      <c r="SGF989" s="48"/>
      <c r="SGG989" s="48"/>
      <c r="SGH989" s="48"/>
      <c r="SGI989" s="48"/>
      <c r="SGJ989" s="48"/>
      <c r="SGK989" s="48"/>
      <c r="SGL989" s="48"/>
      <c r="SGM989" s="48"/>
      <c r="SGN989" s="48"/>
      <c r="SGO989" s="48"/>
      <c r="SGP989" s="48"/>
      <c r="SGQ989" s="48"/>
      <c r="SGR989" s="48"/>
      <c r="SGS989" s="48"/>
      <c r="SGT989" s="48"/>
      <c r="SGU989" s="48"/>
      <c r="SGV989" s="48"/>
      <c r="SGW989" s="48"/>
      <c r="SGX989" s="48"/>
      <c r="SGY989" s="48"/>
      <c r="SGZ989" s="48"/>
      <c r="SHA989" s="48"/>
      <c r="SHB989" s="48"/>
      <c r="SHC989" s="48"/>
      <c r="SHD989" s="48"/>
      <c r="SHE989" s="48"/>
      <c r="SHF989" s="48"/>
      <c r="SHG989" s="48"/>
      <c r="SHH989" s="48"/>
      <c r="SHI989" s="48"/>
      <c r="SHJ989" s="48"/>
      <c r="SHK989" s="48"/>
      <c r="SHL989" s="48"/>
      <c r="SHM989" s="48"/>
      <c r="SHN989" s="48"/>
      <c r="SHO989" s="48"/>
      <c r="SHP989" s="48"/>
      <c r="SHQ989" s="48"/>
      <c r="SHR989" s="48"/>
      <c r="SHS989" s="48"/>
      <c r="SHT989" s="48"/>
      <c r="SHU989" s="48"/>
      <c r="SHV989" s="48"/>
      <c r="SHW989" s="48"/>
      <c r="SHX989" s="48"/>
      <c r="SHY989" s="48"/>
      <c r="SHZ989" s="48"/>
      <c r="SIA989" s="48"/>
      <c r="SIB989" s="48"/>
      <c r="SIC989" s="48"/>
      <c r="SID989" s="48"/>
      <c r="SIE989" s="48"/>
      <c r="SIF989" s="48"/>
      <c r="SIG989" s="48"/>
      <c r="SIH989" s="48"/>
      <c r="SII989" s="48"/>
      <c r="SIJ989" s="48"/>
      <c r="SIK989" s="48"/>
      <c r="SIL989" s="48"/>
      <c r="SIM989" s="48"/>
      <c r="SIN989" s="48"/>
      <c r="SIO989" s="48"/>
      <c r="SIP989" s="48"/>
      <c r="SIQ989" s="48"/>
      <c r="SIR989" s="48"/>
      <c r="SIS989" s="48"/>
      <c r="SIT989" s="48"/>
      <c r="SIU989" s="48"/>
      <c r="SIV989" s="48"/>
      <c r="SIW989" s="48"/>
      <c r="SIX989" s="48"/>
      <c r="SIY989" s="48"/>
      <c r="SIZ989" s="48"/>
      <c r="SJA989" s="48"/>
      <c r="SJB989" s="48"/>
      <c r="SJC989" s="48"/>
      <c r="SJD989" s="48"/>
      <c r="SJE989" s="48"/>
      <c r="SJF989" s="48"/>
      <c r="SJG989" s="48"/>
      <c r="SJH989" s="48"/>
      <c r="SJI989" s="48"/>
      <c r="SJJ989" s="48"/>
      <c r="SJK989" s="48"/>
      <c r="SJL989" s="48"/>
      <c r="SJM989" s="48"/>
      <c r="SJN989" s="48"/>
      <c r="SJO989" s="48"/>
      <c r="SJP989" s="48"/>
      <c r="SJQ989" s="48"/>
      <c r="SJR989" s="48"/>
      <c r="SJS989" s="48"/>
      <c r="SJT989" s="48"/>
      <c r="SJU989" s="48"/>
      <c r="SJV989" s="48"/>
      <c r="SJW989" s="48"/>
      <c r="SJX989" s="48"/>
      <c r="SJY989" s="48"/>
      <c r="SJZ989" s="48"/>
      <c r="SKA989" s="48"/>
      <c r="SKB989" s="48"/>
      <c r="SKC989" s="48"/>
      <c r="SKD989" s="48"/>
      <c r="SKE989" s="48"/>
      <c r="SKF989" s="48"/>
      <c r="SKG989" s="48"/>
      <c r="SKH989" s="48"/>
      <c r="SKI989" s="48"/>
      <c r="SKJ989" s="48"/>
      <c r="SKK989" s="48"/>
      <c r="SKL989" s="48"/>
      <c r="SKM989" s="48"/>
      <c r="SKN989" s="48"/>
      <c r="SKO989" s="48"/>
      <c r="SKP989" s="48"/>
      <c r="SKQ989" s="48"/>
      <c r="SKR989" s="48"/>
      <c r="SKS989" s="48"/>
      <c r="SKT989" s="48"/>
      <c r="SKU989" s="48"/>
      <c r="SKV989" s="48"/>
      <c r="SKW989" s="48"/>
      <c r="SKX989" s="48"/>
      <c r="SKY989" s="48"/>
      <c r="SKZ989" s="48"/>
      <c r="SLA989" s="48"/>
      <c r="SLB989" s="48"/>
      <c r="SLC989" s="48"/>
      <c r="SLD989" s="48"/>
      <c r="SLE989" s="48"/>
      <c r="SLF989" s="48"/>
      <c r="SLG989" s="48"/>
      <c r="SLH989" s="48"/>
      <c r="SLI989" s="48"/>
      <c r="SLJ989" s="48"/>
      <c r="SLK989" s="48"/>
      <c r="SLL989" s="48"/>
      <c r="SLM989" s="48"/>
      <c r="SLN989" s="48"/>
      <c r="SLO989" s="48"/>
      <c r="SLP989" s="48"/>
      <c r="SLQ989" s="48"/>
      <c r="SLR989" s="48"/>
      <c r="SLS989" s="48"/>
      <c r="SLT989" s="48"/>
      <c r="SLU989" s="48"/>
      <c r="SLV989" s="48"/>
      <c r="SLW989" s="48"/>
      <c r="SLX989" s="48"/>
      <c r="SLY989" s="48"/>
      <c r="SLZ989" s="48"/>
      <c r="SMA989" s="48"/>
      <c r="SMB989" s="48"/>
      <c r="SMC989" s="48"/>
      <c r="SMD989" s="48"/>
      <c r="SME989" s="48"/>
      <c r="SMF989" s="48"/>
      <c r="SMG989" s="48"/>
      <c r="SMH989" s="48"/>
      <c r="SMI989" s="48"/>
      <c r="SMJ989" s="48"/>
      <c r="SMK989" s="48"/>
      <c r="SML989" s="48"/>
      <c r="SMM989" s="48"/>
      <c r="SMN989" s="48"/>
      <c r="SMO989" s="48"/>
      <c r="SMP989" s="48"/>
      <c r="SMQ989" s="48"/>
      <c r="SMR989" s="48"/>
      <c r="SMS989" s="48"/>
      <c r="SMT989" s="48"/>
      <c r="SMU989" s="48"/>
      <c r="SMV989" s="48"/>
      <c r="SMW989" s="48"/>
      <c r="SMX989" s="48"/>
      <c r="SMY989" s="48"/>
      <c r="SMZ989" s="48"/>
      <c r="SNA989" s="48"/>
      <c r="SNB989" s="48"/>
      <c r="SNC989" s="48"/>
      <c r="SND989" s="48"/>
      <c r="SNE989" s="48"/>
      <c r="SNF989" s="48"/>
      <c r="SNG989" s="48"/>
      <c r="SNH989" s="48"/>
      <c r="SNI989" s="48"/>
      <c r="SNJ989" s="48"/>
      <c r="SNK989" s="48"/>
      <c r="SNL989" s="48"/>
      <c r="SNM989" s="48"/>
      <c r="SNN989" s="48"/>
      <c r="SNO989" s="48"/>
      <c r="SNP989" s="48"/>
      <c r="SNQ989" s="48"/>
      <c r="SNR989" s="48"/>
      <c r="SNS989" s="48"/>
      <c r="SNT989" s="48"/>
      <c r="SNU989" s="48"/>
      <c r="SNV989" s="48"/>
      <c r="SNW989" s="48"/>
      <c r="SNX989" s="48"/>
      <c r="SNY989" s="48"/>
      <c r="SNZ989" s="48"/>
      <c r="SOA989" s="48"/>
      <c r="SOB989" s="48"/>
      <c r="SOC989" s="48"/>
      <c r="SOD989" s="48"/>
      <c r="SOE989" s="48"/>
      <c r="SOF989" s="48"/>
      <c r="SOG989" s="48"/>
      <c r="SOH989" s="48"/>
      <c r="SOI989" s="48"/>
      <c r="SOJ989" s="48"/>
      <c r="SOK989" s="48"/>
      <c r="SOL989" s="48"/>
      <c r="SOM989" s="48"/>
      <c r="SON989" s="48"/>
      <c r="SOO989" s="48"/>
      <c r="SOP989" s="48"/>
      <c r="SOQ989" s="48"/>
      <c r="SOR989" s="48"/>
      <c r="SOS989" s="48"/>
      <c r="SOT989" s="48"/>
      <c r="SOU989" s="48"/>
      <c r="SOV989" s="48"/>
      <c r="SOW989" s="48"/>
      <c r="SOX989" s="48"/>
      <c r="SOY989" s="48"/>
      <c r="SOZ989" s="48"/>
      <c r="SPA989" s="48"/>
      <c r="SPB989" s="48"/>
      <c r="SPC989" s="48"/>
      <c r="SPD989" s="48"/>
      <c r="SPE989" s="48"/>
      <c r="SPF989" s="48"/>
      <c r="SPG989" s="48"/>
      <c r="SPH989" s="48"/>
      <c r="SPI989" s="48"/>
      <c r="SPJ989" s="48"/>
      <c r="SPK989" s="48"/>
      <c r="SPL989" s="48"/>
      <c r="SPM989" s="48"/>
      <c r="SPN989" s="48"/>
      <c r="SPO989" s="48"/>
      <c r="SPP989" s="48"/>
      <c r="SPQ989" s="48"/>
      <c r="SPR989" s="48"/>
      <c r="SPS989" s="48"/>
      <c r="SPT989" s="48"/>
      <c r="SPU989" s="48"/>
      <c r="SPV989" s="48"/>
      <c r="SPW989" s="48"/>
      <c r="SPX989" s="48"/>
      <c r="SPY989" s="48"/>
      <c r="SPZ989" s="48"/>
      <c r="SQA989" s="48"/>
      <c r="SQB989" s="48"/>
      <c r="SQC989" s="48"/>
      <c r="SQD989" s="48"/>
      <c r="SQE989" s="48"/>
      <c r="SQF989" s="48"/>
      <c r="SQG989" s="48"/>
      <c r="SQH989" s="48"/>
      <c r="SQI989" s="48"/>
      <c r="SQJ989" s="48"/>
      <c r="SQK989" s="48"/>
      <c r="SQL989" s="48"/>
      <c r="SQM989" s="48"/>
      <c r="SQN989" s="48"/>
      <c r="SQO989" s="48"/>
      <c r="SQP989" s="48"/>
      <c r="SQQ989" s="48"/>
      <c r="SQR989" s="48"/>
      <c r="SQS989" s="48"/>
      <c r="SQT989" s="48"/>
      <c r="SQU989" s="48"/>
      <c r="SQV989" s="48"/>
      <c r="SQW989" s="48"/>
      <c r="SQX989" s="48"/>
      <c r="SQY989" s="48"/>
      <c r="SQZ989" s="48"/>
      <c r="SRA989" s="48"/>
      <c r="SRB989" s="48"/>
      <c r="SRC989" s="48"/>
      <c r="SRD989" s="48"/>
      <c r="SRE989" s="48"/>
      <c r="SRF989" s="48"/>
      <c r="SRG989" s="48"/>
      <c r="SRH989" s="48"/>
      <c r="SRI989" s="48"/>
      <c r="SRJ989" s="48"/>
      <c r="SRK989" s="48"/>
      <c r="SRL989" s="48"/>
      <c r="SRM989" s="48"/>
      <c r="SRN989" s="48"/>
      <c r="SRO989" s="48"/>
      <c r="SRP989" s="48"/>
      <c r="SRQ989" s="48"/>
      <c r="SRR989" s="48"/>
      <c r="SRS989" s="48"/>
      <c r="SRT989" s="48"/>
      <c r="SRU989" s="48"/>
      <c r="SRV989" s="48"/>
      <c r="SRW989" s="48"/>
      <c r="SRX989" s="48"/>
      <c r="SRY989" s="48"/>
      <c r="SRZ989" s="48"/>
      <c r="SSA989" s="48"/>
      <c r="SSB989" s="48"/>
      <c r="SSC989" s="48"/>
      <c r="SSD989" s="48"/>
      <c r="SSE989" s="48"/>
      <c r="SSF989" s="48"/>
      <c r="SSG989" s="48"/>
      <c r="SSH989" s="48"/>
      <c r="SSI989" s="48"/>
      <c r="SSJ989" s="48"/>
      <c r="SSK989" s="48"/>
      <c r="SSL989" s="48"/>
      <c r="SSM989" s="48"/>
      <c r="SSN989" s="48"/>
      <c r="SSO989" s="48"/>
      <c r="SSP989" s="48"/>
      <c r="SSQ989" s="48"/>
      <c r="SSR989" s="48"/>
      <c r="SSS989" s="48"/>
      <c r="SST989" s="48"/>
      <c r="SSU989" s="48"/>
      <c r="SSV989" s="48"/>
      <c r="SSW989" s="48"/>
      <c r="SSX989" s="48"/>
      <c r="SSY989" s="48"/>
      <c r="SSZ989" s="48"/>
      <c r="STA989" s="48"/>
      <c r="STB989" s="48"/>
      <c r="STC989" s="48"/>
      <c r="STD989" s="48"/>
      <c r="STE989" s="48"/>
      <c r="STF989" s="48"/>
      <c r="STG989" s="48"/>
      <c r="STH989" s="48"/>
      <c r="STI989" s="48"/>
      <c r="STJ989" s="48"/>
      <c r="STK989" s="48"/>
      <c r="STL989" s="48"/>
      <c r="STM989" s="48"/>
      <c r="STN989" s="48"/>
      <c r="STO989" s="48"/>
      <c r="STP989" s="48"/>
      <c r="STQ989" s="48"/>
      <c r="STR989" s="48"/>
      <c r="STS989" s="48"/>
      <c r="STT989" s="48"/>
      <c r="STU989" s="48"/>
      <c r="STV989" s="48"/>
      <c r="STW989" s="48"/>
      <c r="STX989" s="48"/>
      <c r="STY989" s="48"/>
      <c r="STZ989" s="48"/>
      <c r="SUA989" s="48"/>
      <c r="SUB989" s="48"/>
      <c r="SUC989" s="48"/>
      <c r="SUD989" s="48"/>
      <c r="SUE989" s="48"/>
      <c r="SUF989" s="48"/>
      <c r="SUG989" s="48"/>
      <c r="SUH989" s="48"/>
      <c r="SUI989" s="48"/>
      <c r="SUJ989" s="48"/>
      <c r="SUK989" s="48"/>
      <c r="SUL989" s="48"/>
      <c r="SUM989" s="48"/>
      <c r="SUN989" s="48"/>
      <c r="SUO989" s="48"/>
      <c r="SUP989" s="48"/>
      <c r="SUQ989" s="48"/>
      <c r="SUR989" s="48"/>
      <c r="SUS989" s="48"/>
      <c r="SUT989" s="48"/>
      <c r="SUU989" s="48"/>
      <c r="SUV989" s="48"/>
      <c r="SUW989" s="48"/>
      <c r="SUX989" s="48"/>
      <c r="SUY989" s="48"/>
      <c r="SUZ989" s="48"/>
      <c r="SVA989" s="48"/>
      <c r="SVB989" s="48"/>
      <c r="SVC989" s="48"/>
      <c r="SVD989" s="48"/>
      <c r="SVE989" s="48"/>
      <c r="SVF989" s="48"/>
      <c r="SVG989" s="48"/>
      <c r="SVH989" s="48"/>
      <c r="SVI989" s="48"/>
      <c r="SVJ989" s="48"/>
      <c r="SVK989" s="48"/>
      <c r="SVL989" s="48"/>
      <c r="SVM989" s="48"/>
      <c r="SVN989" s="48"/>
      <c r="SVO989" s="48"/>
      <c r="SVP989" s="48"/>
      <c r="SVQ989" s="48"/>
      <c r="SVR989" s="48"/>
      <c r="SVS989" s="48"/>
      <c r="SVT989" s="48"/>
      <c r="SVU989" s="48"/>
      <c r="SVV989" s="48"/>
      <c r="SVW989" s="48"/>
      <c r="SVX989" s="48"/>
      <c r="SVY989" s="48"/>
      <c r="SVZ989" s="48"/>
      <c r="SWA989" s="48"/>
      <c r="SWB989" s="48"/>
      <c r="SWC989" s="48"/>
      <c r="SWD989" s="48"/>
      <c r="SWE989" s="48"/>
      <c r="SWF989" s="48"/>
      <c r="SWG989" s="48"/>
      <c r="SWH989" s="48"/>
      <c r="SWI989" s="48"/>
      <c r="SWJ989" s="48"/>
      <c r="SWK989" s="48"/>
      <c r="SWL989" s="48"/>
      <c r="SWM989" s="48"/>
      <c r="SWN989" s="48"/>
      <c r="SWO989" s="48"/>
      <c r="SWP989" s="48"/>
      <c r="SWQ989" s="48"/>
      <c r="SWR989" s="48"/>
      <c r="SWS989" s="48"/>
      <c r="SWT989" s="48"/>
      <c r="SWU989" s="48"/>
      <c r="SWV989" s="48"/>
      <c r="SWW989" s="48"/>
      <c r="SWX989" s="48"/>
      <c r="SWY989" s="48"/>
      <c r="SWZ989" s="48"/>
      <c r="SXA989" s="48"/>
      <c r="SXB989" s="48"/>
      <c r="SXC989" s="48"/>
      <c r="SXD989" s="48"/>
      <c r="SXE989" s="48"/>
      <c r="SXF989" s="48"/>
      <c r="SXG989" s="48"/>
      <c r="SXH989" s="48"/>
      <c r="SXI989" s="48"/>
      <c r="SXJ989" s="48"/>
      <c r="SXK989" s="48"/>
      <c r="SXL989" s="48"/>
      <c r="SXM989" s="48"/>
      <c r="SXN989" s="48"/>
      <c r="SXO989" s="48"/>
      <c r="SXP989" s="48"/>
      <c r="SXQ989" s="48"/>
      <c r="SXR989" s="48"/>
      <c r="SXS989" s="48"/>
      <c r="SXT989" s="48"/>
      <c r="SXU989" s="48"/>
      <c r="SXV989" s="48"/>
      <c r="SXW989" s="48"/>
      <c r="SXX989" s="48"/>
      <c r="SXY989" s="48"/>
      <c r="SXZ989" s="48"/>
      <c r="SYA989" s="48"/>
      <c r="SYB989" s="48"/>
      <c r="SYC989" s="48"/>
      <c r="SYD989" s="48"/>
      <c r="SYE989" s="48"/>
      <c r="SYF989" s="48"/>
      <c r="SYG989" s="48"/>
      <c r="SYH989" s="48"/>
      <c r="SYI989" s="48"/>
      <c r="SYJ989" s="48"/>
      <c r="SYK989" s="48"/>
      <c r="SYL989" s="48"/>
      <c r="SYM989" s="48"/>
      <c r="SYN989" s="48"/>
      <c r="SYO989" s="48"/>
      <c r="SYP989" s="48"/>
      <c r="SYQ989" s="48"/>
      <c r="SYR989" s="48"/>
      <c r="SYS989" s="48"/>
      <c r="SYT989" s="48"/>
      <c r="SYU989" s="48"/>
      <c r="SYV989" s="48"/>
      <c r="SYW989" s="48"/>
      <c r="SYX989" s="48"/>
      <c r="SYY989" s="48"/>
      <c r="SYZ989" s="48"/>
      <c r="SZA989" s="48"/>
      <c r="SZB989" s="48"/>
      <c r="SZC989" s="48"/>
      <c r="SZD989" s="48"/>
      <c r="SZE989" s="48"/>
      <c r="SZF989" s="48"/>
      <c r="SZG989" s="48"/>
      <c r="SZH989" s="48"/>
      <c r="SZI989" s="48"/>
      <c r="SZJ989" s="48"/>
      <c r="SZK989" s="48"/>
      <c r="SZL989" s="48"/>
      <c r="SZM989" s="48"/>
      <c r="SZN989" s="48"/>
      <c r="SZO989" s="48"/>
      <c r="SZP989" s="48"/>
      <c r="SZQ989" s="48"/>
      <c r="SZR989" s="48"/>
      <c r="SZS989" s="48"/>
      <c r="SZT989" s="48"/>
      <c r="SZU989" s="48"/>
      <c r="SZV989" s="48"/>
      <c r="SZW989" s="48"/>
      <c r="SZX989" s="48"/>
      <c r="SZY989" s="48"/>
      <c r="SZZ989" s="48"/>
      <c r="TAA989" s="48"/>
      <c r="TAB989" s="48"/>
      <c r="TAC989" s="48"/>
      <c r="TAD989" s="48"/>
      <c r="TAE989" s="48"/>
      <c r="TAF989" s="48"/>
      <c r="TAG989" s="48"/>
      <c r="TAH989" s="48"/>
      <c r="TAI989" s="48"/>
      <c r="TAJ989" s="48"/>
      <c r="TAK989" s="48"/>
      <c r="TAL989" s="48"/>
      <c r="TAM989" s="48"/>
      <c r="TAN989" s="48"/>
      <c r="TAO989" s="48"/>
      <c r="TAP989" s="48"/>
      <c r="TAQ989" s="48"/>
      <c r="TAR989" s="48"/>
      <c r="TAS989" s="48"/>
      <c r="TAT989" s="48"/>
      <c r="TAU989" s="48"/>
      <c r="TAV989" s="48"/>
      <c r="TAW989" s="48"/>
      <c r="TAX989" s="48"/>
      <c r="TAY989" s="48"/>
      <c r="TAZ989" s="48"/>
      <c r="TBA989" s="48"/>
      <c r="TBB989" s="48"/>
      <c r="TBC989" s="48"/>
      <c r="TBD989" s="48"/>
      <c r="TBE989" s="48"/>
      <c r="TBF989" s="48"/>
      <c r="TBG989" s="48"/>
      <c r="TBH989" s="48"/>
      <c r="TBI989" s="48"/>
      <c r="TBJ989" s="48"/>
      <c r="TBK989" s="48"/>
      <c r="TBL989" s="48"/>
      <c r="TBM989" s="48"/>
      <c r="TBN989" s="48"/>
      <c r="TBO989" s="48"/>
      <c r="TBP989" s="48"/>
      <c r="TBQ989" s="48"/>
      <c r="TBR989" s="48"/>
      <c r="TBS989" s="48"/>
      <c r="TBT989" s="48"/>
      <c r="TBU989" s="48"/>
      <c r="TBV989" s="48"/>
      <c r="TBW989" s="48"/>
      <c r="TBX989" s="48"/>
      <c r="TBY989" s="48"/>
      <c r="TBZ989" s="48"/>
      <c r="TCA989" s="48"/>
      <c r="TCB989" s="48"/>
      <c r="TCC989" s="48"/>
      <c r="TCD989" s="48"/>
      <c r="TCE989" s="48"/>
      <c r="TCF989" s="48"/>
      <c r="TCG989" s="48"/>
      <c r="TCH989" s="48"/>
      <c r="TCI989" s="48"/>
      <c r="TCJ989" s="48"/>
      <c r="TCK989" s="48"/>
      <c r="TCL989" s="48"/>
      <c r="TCM989" s="48"/>
      <c r="TCN989" s="48"/>
      <c r="TCO989" s="48"/>
      <c r="TCP989" s="48"/>
      <c r="TCQ989" s="48"/>
      <c r="TCR989" s="48"/>
      <c r="TCS989" s="48"/>
      <c r="TCT989" s="48"/>
      <c r="TCU989" s="48"/>
      <c r="TCV989" s="48"/>
      <c r="TCW989" s="48"/>
      <c r="TCX989" s="48"/>
      <c r="TCY989" s="48"/>
      <c r="TCZ989" s="48"/>
      <c r="TDA989" s="48"/>
      <c r="TDB989" s="48"/>
      <c r="TDC989" s="48"/>
      <c r="TDD989" s="48"/>
      <c r="TDE989" s="48"/>
      <c r="TDF989" s="48"/>
      <c r="TDG989" s="48"/>
      <c r="TDH989" s="48"/>
      <c r="TDI989" s="48"/>
      <c r="TDJ989" s="48"/>
      <c r="TDK989" s="48"/>
      <c r="TDL989" s="48"/>
      <c r="TDM989" s="48"/>
      <c r="TDN989" s="48"/>
      <c r="TDO989" s="48"/>
      <c r="TDP989" s="48"/>
      <c r="TDQ989" s="48"/>
      <c r="TDR989" s="48"/>
      <c r="TDS989" s="48"/>
      <c r="TDT989" s="48"/>
      <c r="TDU989" s="48"/>
      <c r="TDV989" s="48"/>
      <c r="TDW989" s="48"/>
      <c r="TDX989" s="48"/>
      <c r="TDY989" s="48"/>
      <c r="TDZ989" s="48"/>
      <c r="TEA989" s="48"/>
      <c r="TEB989" s="48"/>
      <c r="TEC989" s="48"/>
      <c r="TED989" s="48"/>
      <c r="TEE989" s="48"/>
      <c r="TEF989" s="48"/>
      <c r="TEG989" s="48"/>
      <c r="TEH989" s="48"/>
      <c r="TEI989" s="48"/>
      <c r="TEJ989" s="48"/>
      <c r="TEK989" s="48"/>
      <c r="TEL989" s="48"/>
      <c r="TEM989" s="48"/>
      <c r="TEN989" s="48"/>
      <c r="TEO989" s="48"/>
      <c r="TEP989" s="48"/>
      <c r="TEQ989" s="48"/>
      <c r="TER989" s="48"/>
      <c r="TES989" s="48"/>
      <c r="TET989" s="48"/>
      <c r="TEU989" s="48"/>
      <c r="TEV989" s="48"/>
      <c r="TEW989" s="48"/>
      <c r="TEX989" s="48"/>
      <c r="TEY989" s="48"/>
      <c r="TEZ989" s="48"/>
      <c r="TFA989" s="48"/>
      <c r="TFB989" s="48"/>
      <c r="TFC989" s="48"/>
      <c r="TFD989" s="48"/>
      <c r="TFE989" s="48"/>
      <c r="TFF989" s="48"/>
      <c r="TFG989" s="48"/>
      <c r="TFH989" s="48"/>
      <c r="TFI989" s="48"/>
      <c r="TFJ989" s="48"/>
      <c r="TFK989" s="48"/>
      <c r="TFL989" s="48"/>
      <c r="TFM989" s="48"/>
      <c r="TFN989" s="48"/>
      <c r="TFO989" s="48"/>
      <c r="TFP989" s="48"/>
      <c r="TFQ989" s="48"/>
      <c r="TFR989" s="48"/>
      <c r="TFS989" s="48"/>
      <c r="TFT989" s="48"/>
      <c r="TFU989" s="48"/>
      <c r="TFV989" s="48"/>
      <c r="TFW989" s="48"/>
      <c r="TFX989" s="48"/>
      <c r="TFY989" s="48"/>
      <c r="TFZ989" s="48"/>
      <c r="TGA989" s="48"/>
      <c r="TGB989" s="48"/>
      <c r="TGC989" s="48"/>
      <c r="TGD989" s="48"/>
      <c r="TGE989" s="48"/>
      <c r="TGF989" s="48"/>
      <c r="TGG989" s="48"/>
      <c r="TGH989" s="48"/>
      <c r="TGI989" s="48"/>
      <c r="TGJ989" s="48"/>
      <c r="TGK989" s="48"/>
      <c r="TGL989" s="48"/>
      <c r="TGM989" s="48"/>
      <c r="TGN989" s="48"/>
      <c r="TGO989" s="48"/>
      <c r="TGP989" s="48"/>
      <c r="TGQ989" s="48"/>
      <c r="TGR989" s="48"/>
      <c r="TGS989" s="48"/>
      <c r="TGT989" s="48"/>
      <c r="TGU989" s="48"/>
      <c r="TGV989" s="48"/>
      <c r="TGW989" s="48"/>
      <c r="TGX989" s="48"/>
      <c r="TGY989" s="48"/>
      <c r="TGZ989" s="48"/>
      <c r="THA989" s="48"/>
      <c r="THB989" s="48"/>
      <c r="THC989" s="48"/>
      <c r="THD989" s="48"/>
      <c r="THE989" s="48"/>
      <c r="THF989" s="48"/>
      <c r="THG989" s="48"/>
      <c r="THH989" s="48"/>
      <c r="THI989" s="48"/>
      <c r="THJ989" s="48"/>
      <c r="THK989" s="48"/>
      <c r="THL989" s="48"/>
      <c r="THM989" s="48"/>
      <c r="THN989" s="48"/>
      <c r="THO989" s="48"/>
      <c r="THP989" s="48"/>
      <c r="THQ989" s="48"/>
      <c r="THR989" s="48"/>
      <c r="THS989" s="48"/>
      <c r="THT989" s="48"/>
      <c r="THU989" s="48"/>
      <c r="THV989" s="48"/>
      <c r="THW989" s="48"/>
      <c r="THX989" s="48"/>
      <c r="THY989" s="48"/>
      <c r="THZ989" s="48"/>
      <c r="TIA989" s="48"/>
      <c r="TIB989" s="48"/>
      <c r="TIC989" s="48"/>
      <c r="TID989" s="48"/>
      <c r="TIE989" s="48"/>
      <c r="TIF989" s="48"/>
      <c r="TIG989" s="48"/>
      <c r="TIH989" s="48"/>
      <c r="TII989" s="48"/>
      <c r="TIJ989" s="48"/>
      <c r="TIK989" s="48"/>
      <c r="TIL989" s="48"/>
      <c r="TIM989" s="48"/>
      <c r="TIN989" s="48"/>
      <c r="TIO989" s="48"/>
      <c r="TIP989" s="48"/>
      <c r="TIQ989" s="48"/>
      <c r="TIR989" s="48"/>
      <c r="TIS989" s="48"/>
      <c r="TIT989" s="48"/>
      <c r="TIU989" s="48"/>
      <c r="TIV989" s="48"/>
      <c r="TIW989" s="48"/>
      <c r="TIX989" s="48"/>
      <c r="TIY989" s="48"/>
      <c r="TIZ989" s="48"/>
      <c r="TJA989" s="48"/>
      <c r="TJB989" s="48"/>
      <c r="TJC989" s="48"/>
      <c r="TJD989" s="48"/>
      <c r="TJE989" s="48"/>
      <c r="TJF989" s="48"/>
      <c r="TJG989" s="48"/>
      <c r="TJH989" s="48"/>
      <c r="TJI989" s="48"/>
      <c r="TJJ989" s="48"/>
      <c r="TJK989" s="48"/>
      <c r="TJL989" s="48"/>
      <c r="TJM989" s="48"/>
      <c r="TJN989" s="48"/>
      <c r="TJO989" s="48"/>
      <c r="TJP989" s="48"/>
      <c r="TJQ989" s="48"/>
      <c r="TJR989" s="48"/>
      <c r="TJS989" s="48"/>
      <c r="TJT989" s="48"/>
      <c r="TJU989" s="48"/>
      <c r="TJV989" s="48"/>
      <c r="TJW989" s="48"/>
      <c r="TJX989" s="48"/>
      <c r="TJY989" s="48"/>
      <c r="TJZ989" s="48"/>
      <c r="TKA989" s="48"/>
      <c r="TKB989" s="48"/>
      <c r="TKC989" s="48"/>
      <c r="TKD989" s="48"/>
      <c r="TKE989" s="48"/>
      <c r="TKF989" s="48"/>
      <c r="TKG989" s="48"/>
      <c r="TKH989" s="48"/>
      <c r="TKI989" s="48"/>
      <c r="TKJ989" s="48"/>
      <c r="TKK989" s="48"/>
      <c r="TKL989" s="48"/>
      <c r="TKM989" s="48"/>
      <c r="TKN989" s="48"/>
      <c r="TKO989" s="48"/>
      <c r="TKP989" s="48"/>
      <c r="TKQ989" s="48"/>
      <c r="TKR989" s="48"/>
      <c r="TKS989" s="48"/>
      <c r="TKT989" s="48"/>
      <c r="TKU989" s="48"/>
      <c r="TKV989" s="48"/>
      <c r="TKW989" s="48"/>
      <c r="TKX989" s="48"/>
      <c r="TKY989" s="48"/>
      <c r="TKZ989" s="48"/>
      <c r="TLA989" s="48"/>
      <c r="TLB989" s="48"/>
      <c r="TLC989" s="48"/>
      <c r="TLD989" s="48"/>
      <c r="TLE989" s="48"/>
      <c r="TLF989" s="48"/>
      <c r="TLG989" s="48"/>
      <c r="TLH989" s="48"/>
      <c r="TLI989" s="48"/>
      <c r="TLJ989" s="48"/>
      <c r="TLK989" s="48"/>
      <c r="TLL989" s="48"/>
      <c r="TLM989" s="48"/>
      <c r="TLN989" s="48"/>
      <c r="TLO989" s="48"/>
      <c r="TLP989" s="48"/>
      <c r="TLQ989" s="48"/>
      <c r="TLR989" s="48"/>
      <c r="TLS989" s="48"/>
      <c r="TLT989" s="48"/>
      <c r="TLU989" s="48"/>
      <c r="TLV989" s="48"/>
      <c r="TLW989" s="48"/>
      <c r="TLX989" s="48"/>
      <c r="TLY989" s="48"/>
      <c r="TLZ989" s="48"/>
      <c r="TMA989" s="48"/>
      <c r="TMB989" s="48"/>
      <c r="TMC989" s="48"/>
      <c r="TMD989" s="48"/>
      <c r="TME989" s="48"/>
      <c r="TMF989" s="48"/>
      <c r="TMG989" s="48"/>
      <c r="TMH989" s="48"/>
      <c r="TMI989" s="48"/>
      <c r="TMJ989" s="48"/>
      <c r="TMK989" s="48"/>
      <c r="TML989" s="48"/>
      <c r="TMM989" s="48"/>
      <c r="TMN989" s="48"/>
      <c r="TMO989" s="48"/>
      <c r="TMP989" s="48"/>
      <c r="TMQ989" s="48"/>
      <c r="TMR989" s="48"/>
      <c r="TMS989" s="48"/>
      <c r="TMT989" s="48"/>
      <c r="TMU989" s="48"/>
      <c r="TMV989" s="48"/>
      <c r="TMW989" s="48"/>
      <c r="TMX989" s="48"/>
      <c r="TMY989" s="48"/>
      <c r="TMZ989" s="48"/>
      <c r="TNA989" s="48"/>
      <c r="TNB989" s="48"/>
      <c r="TNC989" s="48"/>
      <c r="TND989" s="48"/>
      <c r="TNE989" s="48"/>
      <c r="TNF989" s="48"/>
      <c r="TNG989" s="48"/>
      <c r="TNH989" s="48"/>
      <c r="TNI989" s="48"/>
      <c r="TNJ989" s="48"/>
      <c r="TNK989" s="48"/>
      <c r="TNL989" s="48"/>
      <c r="TNM989" s="48"/>
      <c r="TNN989" s="48"/>
      <c r="TNO989" s="48"/>
      <c r="TNP989" s="48"/>
      <c r="TNQ989" s="48"/>
      <c r="TNR989" s="48"/>
      <c r="TNS989" s="48"/>
      <c r="TNT989" s="48"/>
      <c r="TNU989" s="48"/>
      <c r="TNV989" s="48"/>
      <c r="TNW989" s="48"/>
      <c r="TNX989" s="48"/>
      <c r="TNY989" s="48"/>
      <c r="TNZ989" s="48"/>
      <c r="TOA989" s="48"/>
      <c r="TOB989" s="48"/>
      <c r="TOC989" s="48"/>
      <c r="TOD989" s="48"/>
      <c r="TOE989" s="48"/>
      <c r="TOF989" s="48"/>
      <c r="TOG989" s="48"/>
      <c r="TOH989" s="48"/>
      <c r="TOI989" s="48"/>
      <c r="TOJ989" s="48"/>
      <c r="TOK989" s="48"/>
      <c r="TOL989" s="48"/>
      <c r="TOM989" s="48"/>
      <c r="TON989" s="48"/>
      <c r="TOO989" s="48"/>
      <c r="TOP989" s="48"/>
      <c r="TOQ989" s="48"/>
      <c r="TOR989" s="48"/>
      <c r="TOS989" s="48"/>
      <c r="TOT989" s="48"/>
      <c r="TOU989" s="48"/>
      <c r="TOV989" s="48"/>
      <c r="TOW989" s="48"/>
      <c r="TOX989" s="48"/>
      <c r="TOY989" s="48"/>
      <c r="TOZ989" s="48"/>
      <c r="TPA989" s="48"/>
      <c r="TPB989" s="48"/>
      <c r="TPC989" s="48"/>
      <c r="TPD989" s="48"/>
      <c r="TPE989" s="48"/>
      <c r="TPF989" s="48"/>
      <c r="TPG989" s="48"/>
      <c r="TPH989" s="48"/>
      <c r="TPI989" s="48"/>
      <c r="TPJ989" s="48"/>
      <c r="TPK989" s="48"/>
      <c r="TPL989" s="48"/>
      <c r="TPM989" s="48"/>
      <c r="TPN989" s="48"/>
      <c r="TPO989" s="48"/>
      <c r="TPP989" s="48"/>
      <c r="TPQ989" s="48"/>
      <c r="TPR989" s="48"/>
      <c r="TPS989" s="48"/>
      <c r="TPT989" s="48"/>
      <c r="TPU989" s="48"/>
      <c r="TPV989" s="48"/>
      <c r="TPW989" s="48"/>
      <c r="TPX989" s="48"/>
      <c r="TPY989" s="48"/>
      <c r="TPZ989" s="48"/>
      <c r="TQA989" s="48"/>
      <c r="TQB989" s="48"/>
      <c r="TQC989" s="48"/>
      <c r="TQD989" s="48"/>
      <c r="TQE989" s="48"/>
      <c r="TQF989" s="48"/>
      <c r="TQG989" s="48"/>
      <c r="TQH989" s="48"/>
      <c r="TQI989" s="48"/>
      <c r="TQJ989" s="48"/>
      <c r="TQK989" s="48"/>
      <c r="TQL989" s="48"/>
      <c r="TQM989" s="48"/>
      <c r="TQN989" s="48"/>
      <c r="TQO989" s="48"/>
      <c r="TQP989" s="48"/>
      <c r="TQQ989" s="48"/>
      <c r="TQR989" s="48"/>
      <c r="TQS989" s="48"/>
      <c r="TQT989" s="48"/>
      <c r="TQU989" s="48"/>
      <c r="TQV989" s="48"/>
      <c r="TQW989" s="48"/>
      <c r="TQX989" s="48"/>
      <c r="TQY989" s="48"/>
      <c r="TQZ989" s="48"/>
      <c r="TRA989" s="48"/>
      <c r="TRB989" s="48"/>
      <c r="TRC989" s="48"/>
      <c r="TRD989" s="48"/>
      <c r="TRE989" s="48"/>
      <c r="TRF989" s="48"/>
      <c r="TRG989" s="48"/>
      <c r="TRH989" s="48"/>
      <c r="TRI989" s="48"/>
      <c r="TRJ989" s="48"/>
      <c r="TRK989" s="48"/>
      <c r="TRL989" s="48"/>
      <c r="TRM989" s="48"/>
      <c r="TRN989" s="48"/>
      <c r="TRO989" s="48"/>
      <c r="TRP989" s="48"/>
      <c r="TRQ989" s="48"/>
      <c r="TRR989" s="48"/>
      <c r="TRS989" s="48"/>
      <c r="TRT989" s="48"/>
      <c r="TRU989" s="48"/>
      <c r="TRV989" s="48"/>
      <c r="TRW989" s="48"/>
      <c r="TRX989" s="48"/>
      <c r="TRY989" s="48"/>
      <c r="TRZ989" s="48"/>
      <c r="TSA989" s="48"/>
      <c r="TSB989" s="48"/>
      <c r="TSC989" s="48"/>
      <c r="TSD989" s="48"/>
      <c r="TSE989" s="48"/>
      <c r="TSF989" s="48"/>
      <c r="TSG989" s="48"/>
      <c r="TSH989" s="48"/>
      <c r="TSI989" s="48"/>
      <c r="TSJ989" s="48"/>
      <c r="TSK989" s="48"/>
      <c r="TSL989" s="48"/>
      <c r="TSM989" s="48"/>
      <c r="TSN989" s="48"/>
      <c r="TSO989" s="48"/>
      <c r="TSP989" s="48"/>
      <c r="TSQ989" s="48"/>
      <c r="TSR989" s="48"/>
      <c r="TSS989" s="48"/>
      <c r="TST989" s="48"/>
      <c r="TSU989" s="48"/>
      <c r="TSV989" s="48"/>
      <c r="TSW989" s="48"/>
      <c r="TSX989" s="48"/>
      <c r="TSY989" s="48"/>
      <c r="TSZ989" s="48"/>
      <c r="TTA989" s="48"/>
      <c r="TTB989" s="48"/>
      <c r="TTC989" s="48"/>
      <c r="TTD989" s="48"/>
      <c r="TTE989" s="48"/>
      <c r="TTF989" s="48"/>
      <c r="TTG989" s="48"/>
      <c r="TTH989" s="48"/>
      <c r="TTI989" s="48"/>
      <c r="TTJ989" s="48"/>
      <c r="TTK989" s="48"/>
      <c r="TTL989" s="48"/>
      <c r="TTM989" s="48"/>
      <c r="TTN989" s="48"/>
      <c r="TTO989" s="48"/>
      <c r="TTP989" s="48"/>
      <c r="TTQ989" s="48"/>
      <c r="TTR989" s="48"/>
      <c r="TTS989" s="48"/>
      <c r="TTT989" s="48"/>
      <c r="TTU989" s="48"/>
      <c r="TTV989" s="48"/>
      <c r="TTW989" s="48"/>
      <c r="TTX989" s="48"/>
      <c r="TTY989" s="48"/>
      <c r="TTZ989" s="48"/>
      <c r="TUA989" s="48"/>
      <c r="TUB989" s="48"/>
      <c r="TUC989" s="48"/>
      <c r="TUD989" s="48"/>
      <c r="TUE989" s="48"/>
      <c r="TUF989" s="48"/>
      <c r="TUG989" s="48"/>
      <c r="TUH989" s="48"/>
      <c r="TUI989" s="48"/>
      <c r="TUJ989" s="48"/>
      <c r="TUK989" s="48"/>
      <c r="TUL989" s="48"/>
      <c r="TUM989" s="48"/>
      <c r="TUN989" s="48"/>
      <c r="TUO989" s="48"/>
      <c r="TUP989" s="48"/>
      <c r="TUQ989" s="48"/>
      <c r="TUR989" s="48"/>
      <c r="TUS989" s="48"/>
      <c r="TUT989" s="48"/>
      <c r="TUU989" s="48"/>
      <c r="TUV989" s="48"/>
      <c r="TUW989" s="48"/>
      <c r="TUX989" s="48"/>
      <c r="TUY989" s="48"/>
      <c r="TUZ989" s="48"/>
      <c r="TVA989" s="48"/>
      <c r="TVB989" s="48"/>
      <c r="TVC989" s="48"/>
      <c r="TVD989" s="48"/>
      <c r="TVE989" s="48"/>
      <c r="TVF989" s="48"/>
      <c r="TVG989" s="48"/>
      <c r="TVH989" s="48"/>
      <c r="TVI989" s="48"/>
      <c r="TVJ989" s="48"/>
      <c r="TVK989" s="48"/>
      <c r="TVL989" s="48"/>
      <c r="TVM989" s="48"/>
      <c r="TVN989" s="48"/>
      <c r="TVO989" s="48"/>
      <c r="TVP989" s="48"/>
      <c r="TVQ989" s="48"/>
      <c r="TVR989" s="48"/>
      <c r="TVS989" s="48"/>
      <c r="TVT989" s="48"/>
      <c r="TVU989" s="48"/>
      <c r="TVV989" s="48"/>
      <c r="TVW989" s="48"/>
      <c r="TVX989" s="48"/>
      <c r="TVY989" s="48"/>
      <c r="TVZ989" s="48"/>
      <c r="TWA989" s="48"/>
      <c r="TWB989" s="48"/>
      <c r="TWC989" s="48"/>
      <c r="TWD989" s="48"/>
      <c r="TWE989" s="48"/>
      <c r="TWF989" s="48"/>
      <c r="TWG989" s="48"/>
      <c r="TWH989" s="48"/>
      <c r="TWI989" s="48"/>
      <c r="TWJ989" s="48"/>
      <c r="TWK989" s="48"/>
      <c r="TWL989" s="48"/>
      <c r="TWM989" s="48"/>
      <c r="TWN989" s="48"/>
      <c r="TWO989" s="48"/>
      <c r="TWP989" s="48"/>
      <c r="TWQ989" s="48"/>
      <c r="TWR989" s="48"/>
      <c r="TWS989" s="48"/>
      <c r="TWT989" s="48"/>
      <c r="TWU989" s="48"/>
      <c r="TWV989" s="48"/>
      <c r="TWW989" s="48"/>
      <c r="TWX989" s="48"/>
      <c r="TWY989" s="48"/>
      <c r="TWZ989" s="48"/>
      <c r="TXA989" s="48"/>
      <c r="TXB989" s="48"/>
      <c r="TXC989" s="48"/>
      <c r="TXD989" s="48"/>
      <c r="TXE989" s="48"/>
      <c r="TXF989" s="48"/>
      <c r="TXG989" s="48"/>
      <c r="TXH989" s="48"/>
      <c r="TXI989" s="48"/>
      <c r="TXJ989" s="48"/>
      <c r="TXK989" s="48"/>
      <c r="TXL989" s="48"/>
      <c r="TXM989" s="48"/>
      <c r="TXN989" s="48"/>
      <c r="TXO989" s="48"/>
      <c r="TXP989" s="48"/>
      <c r="TXQ989" s="48"/>
      <c r="TXR989" s="48"/>
      <c r="TXS989" s="48"/>
      <c r="TXT989" s="48"/>
      <c r="TXU989" s="48"/>
      <c r="TXV989" s="48"/>
      <c r="TXW989" s="48"/>
      <c r="TXX989" s="48"/>
      <c r="TXY989" s="48"/>
      <c r="TXZ989" s="48"/>
      <c r="TYA989" s="48"/>
      <c r="TYB989" s="48"/>
      <c r="TYC989" s="48"/>
      <c r="TYD989" s="48"/>
      <c r="TYE989" s="48"/>
      <c r="TYF989" s="48"/>
      <c r="TYG989" s="48"/>
      <c r="TYH989" s="48"/>
      <c r="TYI989" s="48"/>
      <c r="TYJ989" s="48"/>
      <c r="TYK989" s="48"/>
      <c r="TYL989" s="48"/>
      <c r="TYM989" s="48"/>
      <c r="TYN989" s="48"/>
      <c r="TYO989" s="48"/>
      <c r="TYP989" s="48"/>
      <c r="TYQ989" s="48"/>
      <c r="TYR989" s="48"/>
      <c r="TYS989" s="48"/>
      <c r="TYT989" s="48"/>
      <c r="TYU989" s="48"/>
      <c r="TYV989" s="48"/>
      <c r="TYW989" s="48"/>
      <c r="TYX989" s="48"/>
      <c r="TYY989" s="48"/>
      <c r="TYZ989" s="48"/>
      <c r="TZA989" s="48"/>
      <c r="TZB989" s="48"/>
      <c r="TZC989" s="48"/>
      <c r="TZD989" s="48"/>
      <c r="TZE989" s="48"/>
      <c r="TZF989" s="48"/>
      <c r="TZG989" s="48"/>
      <c r="TZH989" s="48"/>
      <c r="TZI989" s="48"/>
      <c r="TZJ989" s="48"/>
      <c r="TZK989" s="48"/>
      <c r="TZL989" s="48"/>
      <c r="TZM989" s="48"/>
      <c r="TZN989" s="48"/>
      <c r="TZO989" s="48"/>
      <c r="TZP989" s="48"/>
      <c r="TZQ989" s="48"/>
      <c r="TZR989" s="48"/>
      <c r="TZS989" s="48"/>
      <c r="TZT989" s="48"/>
      <c r="TZU989" s="48"/>
      <c r="TZV989" s="48"/>
      <c r="TZW989" s="48"/>
      <c r="TZX989" s="48"/>
      <c r="TZY989" s="48"/>
      <c r="TZZ989" s="48"/>
      <c r="UAA989" s="48"/>
      <c r="UAB989" s="48"/>
      <c r="UAC989" s="48"/>
      <c r="UAD989" s="48"/>
      <c r="UAE989" s="48"/>
      <c r="UAF989" s="48"/>
      <c r="UAG989" s="48"/>
      <c r="UAH989" s="48"/>
      <c r="UAI989" s="48"/>
      <c r="UAJ989" s="48"/>
      <c r="UAK989" s="48"/>
      <c r="UAL989" s="48"/>
      <c r="UAM989" s="48"/>
      <c r="UAN989" s="48"/>
      <c r="UAO989" s="48"/>
      <c r="UAP989" s="48"/>
      <c r="UAQ989" s="48"/>
      <c r="UAR989" s="48"/>
      <c r="UAS989" s="48"/>
      <c r="UAT989" s="48"/>
      <c r="UAU989" s="48"/>
      <c r="UAV989" s="48"/>
      <c r="UAW989" s="48"/>
      <c r="UAX989" s="48"/>
      <c r="UAY989" s="48"/>
      <c r="UAZ989" s="48"/>
      <c r="UBA989" s="48"/>
      <c r="UBB989" s="48"/>
      <c r="UBC989" s="48"/>
      <c r="UBD989" s="48"/>
      <c r="UBE989" s="48"/>
      <c r="UBF989" s="48"/>
      <c r="UBG989" s="48"/>
      <c r="UBH989" s="48"/>
      <c r="UBI989" s="48"/>
      <c r="UBJ989" s="48"/>
      <c r="UBK989" s="48"/>
      <c r="UBL989" s="48"/>
      <c r="UBM989" s="48"/>
      <c r="UBN989" s="48"/>
      <c r="UBO989" s="48"/>
      <c r="UBP989" s="48"/>
      <c r="UBQ989" s="48"/>
      <c r="UBR989" s="48"/>
      <c r="UBS989" s="48"/>
      <c r="UBT989" s="48"/>
      <c r="UBU989" s="48"/>
      <c r="UBV989" s="48"/>
      <c r="UBW989" s="48"/>
      <c r="UBX989" s="48"/>
      <c r="UBY989" s="48"/>
      <c r="UBZ989" s="48"/>
      <c r="UCA989" s="48"/>
      <c r="UCB989" s="48"/>
      <c r="UCC989" s="48"/>
      <c r="UCD989" s="48"/>
      <c r="UCE989" s="48"/>
      <c r="UCF989" s="48"/>
      <c r="UCG989" s="48"/>
      <c r="UCH989" s="48"/>
      <c r="UCI989" s="48"/>
      <c r="UCJ989" s="48"/>
      <c r="UCK989" s="48"/>
      <c r="UCL989" s="48"/>
      <c r="UCM989" s="48"/>
      <c r="UCN989" s="48"/>
      <c r="UCO989" s="48"/>
      <c r="UCP989" s="48"/>
      <c r="UCQ989" s="48"/>
      <c r="UCR989" s="48"/>
      <c r="UCS989" s="48"/>
      <c r="UCT989" s="48"/>
      <c r="UCU989" s="48"/>
      <c r="UCV989" s="48"/>
      <c r="UCW989" s="48"/>
      <c r="UCX989" s="48"/>
      <c r="UCY989" s="48"/>
      <c r="UCZ989" s="48"/>
      <c r="UDA989" s="48"/>
      <c r="UDB989" s="48"/>
      <c r="UDC989" s="48"/>
      <c r="UDD989" s="48"/>
      <c r="UDE989" s="48"/>
      <c r="UDF989" s="48"/>
      <c r="UDG989" s="48"/>
      <c r="UDH989" s="48"/>
      <c r="UDI989" s="48"/>
      <c r="UDJ989" s="48"/>
      <c r="UDK989" s="48"/>
      <c r="UDL989" s="48"/>
      <c r="UDM989" s="48"/>
      <c r="UDN989" s="48"/>
      <c r="UDO989" s="48"/>
      <c r="UDP989" s="48"/>
      <c r="UDQ989" s="48"/>
      <c r="UDR989" s="48"/>
      <c r="UDS989" s="48"/>
      <c r="UDT989" s="48"/>
      <c r="UDU989" s="48"/>
      <c r="UDV989" s="48"/>
      <c r="UDW989" s="48"/>
      <c r="UDX989" s="48"/>
      <c r="UDY989" s="48"/>
      <c r="UDZ989" s="48"/>
      <c r="UEA989" s="48"/>
      <c r="UEB989" s="48"/>
      <c r="UEC989" s="48"/>
      <c r="UED989" s="48"/>
      <c r="UEE989" s="48"/>
      <c r="UEF989" s="48"/>
      <c r="UEG989" s="48"/>
      <c r="UEH989" s="48"/>
      <c r="UEI989" s="48"/>
      <c r="UEJ989" s="48"/>
      <c r="UEK989" s="48"/>
      <c r="UEL989" s="48"/>
      <c r="UEM989" s="48"/>
      <c r="UEN989" s="48"/>
      <c r="UEO989" s="48"/>
      <c r="UEP989" s="48"/>
      <c r="UEQ989" s="48"/>
      <c r="UER989" s="48"/>
      <c r="UES989" s="48"/>
      <c r="UET989" s="48"/>
      <c r="UEU989" s="48"/>
      <c r="UEV989" s="48"/>
      <c r="UEW989" s="48"/>
      <c r="UEX989" s="48"/>
      <c r="UEY989" s="48"/>
      <c r="UEZ989" s="48"/>
      <c r="UFA989" s="48"/>
      <c r="UFB989" s="48"/>
      <c r="UFC989" s="48"/>
      <c r="UFD989" s="48"/>
      <c r="UFE989" s="48"/>
      <c r="UFF989" s="48"/>
      <c r="UFG989" s="48"/>
      <c r="UFH989" s="48"/>
      <c r="UFI989" s="48"/>
      <c r="UFJ989" s="48"/>
      <c r="UFK989" s="48"/>
      <c r="UFL989" s="48"/>
      <c r="UFM989" s="48"/>
      <c r="UFN989" s="48"/>
      <c r="UFO989" s="48"/>
      <c r="UFP989" s="48"/>
      <c r="UFQ989" s="48"/>
      <c r="UFR989" s="48"/>
      <c r="UFS989" s="48"/>
      <c r="UFT989" s="48"/>
      <c r="UFU989" s="48"/>
      <c r="UFV989" s="48"/>
      <c r="UFW989" s="48"/>
      <c r="UFX989" s="48"/>
      <c r="UFY989" s="48"/>
      <c r="UFZ989" s="48"/>
      <c r="UGA989" s="48"/>
      <c r="UGB989" s="48"/>
      <c r="UGC989" s="48"/>
      <c r="UGD989" s="48"/>
      <c r="UGE989" s="48"/>
      <c r="UGF989" s="48"/>
      <c r="UGG989" s="48"/>
      <c r="UGH989" s="48"/>
      <c r="UGI989" s="48"/>
      <c r="UGJ989" s="48"/>
      <c r="UGK989" s="48"/>
      <c r="UGL989" s="48"/>
      <c r="UGM989" s="48"/>
      <c r="UGN989" s="48"/>
      <c r="UGO989" s="48"/>
      <c r="UGP989" s="48"/>
      <c r="UGQ989" s="48"/>
      <c r="UGR989" s="48"/>
      <c r="UGS989" s="48"/>
      <c r="UGT989" s="48"/>
      <c r="UGU989" s="48"/>
      <c r="UGV989" s="48"/>
      <c r="UGW989" s="48"/>
      <c r="UGX989" s="48"/>
      <c r="UGY989" s="48"/>
      <c r="UGZ989" s="48"/>
      <c r="UHA989" s="48"/>
      <c r="UHB989" s="48"/>
      <c r="UHC989" s="48"/>
      <c r="UHD989" s="48"/>
      <c r="UHE989" s="48"/>
      <c r="UHF989" s="48"/>
      <c r="UHG989" s="48"/>
      <c r="UHH989" s="48"/>
      <c r="UHI989" s="48"/>
      <c r="UHJ989" s="48"/>
      <c r="UHK989" s="48"/>
      <c r="UHL989" s="48"/>
      <c r="UHM989" s="48"/>
      <c r="UHN989" s="48"/>
      <c r="UHO989" s="48"/>
      <c r="UHP989" s="48"/>
      <c r="UHQ989" s="48"/>
      <c r="UHR989" s="48"/>
      <c r="UHS989" s="48"/>
      <c r="UHT989" s="48"/>
      <c r="UHU989" s="48"/>
      <c r="UHV989" s="48"/>
      <c r="UHW989" s="48"/>
      <c r="UHX989" s="48"/>
      <c r="UHY989" s="48"/>
      <c r="UHZ989" s="48"/>
      <c r="UIA989" s="48"/>
      <c r="UIB989" s="48"/>
      <c r="UIC989" s="48"/>
      <c r="UID989" s="48"/>
      <c r="UIE989" s="48"/>
      <c r="UIF989" s="48"/>
      <c r="UIG989" s="48"/>
      <c r="UIH989" s="48"/>
      <c r="UII989" s="48"/>
      <c r="UIJ989" s="48"/>
      <c r="UIK989" s="48"/>
      <c r="UIL989" s="48"/>
      <c r="UIM989" s="48"/>
      <c r="UIN989" s="48"/>
      <c r="UIO989" s="48"/>
      <c r="UIP989" s="48"/>
      <c r="UIQ989" s="48"/>
      <c r="UIR989" s="48"/>
      <c r="UIS989" s="48"/>
      <c r="UIT989" s="48"/>
      <c r="UIU989" s="48"/>
      <c r="UIV989" s="48"/>
      <c r="UIW989" s="48"/>
      <c r="UIX989" s="48"/>
      <c r="UIY989" s="48"/>
      <c r="UIZ989" s="48"/>
      <c r="UJA989" s="48"/>
      <c r="UJB989" s="48"/>
      <c r="UJC989" s="48"/>
      <c r="UJD989" s="48"/>
      <c r="UJE989" s="48"/>
      <c r="UJF989" s="48"/>
      <c r="UJG989" s="48"/>
      <c r="UJH989" s="48"/>
      <c r="UJI989" s="48"/>
      <c r="UJJ989" s="48"/>
      <c r="UJK989" s="48"/>
      <c r="UJL989" s="48"/>
      <c r="UJM989" s="48"/>
      <c r="UJN989" s="48"/>
      <c r="UJO989" s="48"/>
      <c r="UJP989" s="48"/>
      <c r="UJQ989" s="48"/>
      <c r="UJR989" s="48"/>
      <c r="UJS989" s="48"/>
      <c r="UJT989" s="48"/>
      <c r="UJU989" s="48"/>
      <c r="UJV989" s="48"/>
      <c r="UJW989" s="48"/>
      <c r="UJX989" s="48"/>
      <c r="UJY989" s="48"/>
      <c r="UJZ989" s="48"/>
      <c r="UKA989" s="48"/>
      <c r="UKB989" s="48"/>
      <c r="UKC989" s="48"/>
      <c r="UKD989" s="48"/>
      <c r="UKE989" s="48"/>
      <c r="UKF989" s="48"/>
      <c r="UKG989" s="48"/>
      <c r="UKH989" s="48"/>
      <c r="UKI989" s="48"/>
      <c r="UKJ989" s="48"/>
      <c r="UKK989" s="48"/>
      <c r="UKL989" s="48"/>
      <c r="UKM989" s="48"/>
      <c r="UKN989" s="48"/>
      <c r="UKO989" s="48"/>
      <c r="UKP989" s="48"/>
      <c r="UKQ989" s="48"/>
      <c r="UKR989" s="48"/>
      <c r="UKS989" s="48"/>
      <c r="UKT989" s="48"/>
      <c r="UKU989" s="48"/>
      <c r="UKV989" s="48"/>
      <c r="UKW989" s="48"/>
      <c r="UKX989" s="48"/>
      <c r="UKY989" s="48"/>
      <c r="UKZ989" s="48"/>
      <c r="ULA989" s="48"/>
      <c r="ULB989" s="48"/>
      <c r="ULC989" s="48"/>
      <c r="ULD989" s="48"/>
      <c r="ULE989" s="48"/>
      <c r="ULF989" s="48"/>
      <c r="ULG989" s="48"/>
      <c r="ULH989" s="48"/>
      <c r="ULI989" s="48"/>
      <c r="ULJ989" s="48"/>
      <c r="ULK989" s="48"/>
      <c r="ULL989" s="48"/>
      <c r="ULM989" s="48"/>
      <c r="ULN989" s="48"/>
      <c r="ULO989" s="48"/>
      <c r="ULP989" s="48"/>
      <c r="ULQ989" s="48"/>
      <c r="ULR989" s="48"/>
      <c r="ULS989" s="48"/>
      <c r="ULT989" s="48"/>
      <c r="ULU989" s="48"/>
      <c r="ULV989" s="48"/>
      <c r="ULW989" s="48"/>
      <c r="ULX989" s="48"/>
      <c r="ULY989" s="48"/>
      <c r="ULZ989" s="48"/>
      <c r="UMA989" s="48"/>
      <c r="UMB989" s="48"/>
      <c r="UMC989" s="48"/>
      <c r="UMD989" s="48"/>
      <c r="UME989" s="48"/>
      <c r="UMF989" s="48"/>
      <c r="UMG989" s="48"/>
      <c r="UMH989" s="48"/>
      <c r="UMI989" s="48"/>
      <c r="UMJ989" s="48"/>
      <c r="UMK989" s="48"/>
      <c r="UML989" s="48"/>
      <c r="UMM989" s="48"/>
      <c r="UMN989" s="48"/>
      <c r="UMO989" s="48"/>
      <c r="UMP989" s="48"/>
      <c r="UMQ989" s="48"/>
      <c r="UMR989" s="48"/>
      <c r="UMS989" s="48"/>
      <c r="UMT989" s="48"/>
      <c r="UMU989" s="48"/>
      <c r="UMV989" s="48"/>
      <c r="UMW989" s="48"/>
      <c r="UMX989" s="48"/>
      <c r="UMY989" s="48"/>
      <c r="UMZ989" s="48"/>
      <c r="UNA989" s="48"/>
      <c r="UNB989" s="48"/>
      <c r="UNC989" s="48"/>
      <c r="UND989" s="48"/>
      <c r="UNE989" s="48"/>
      <c r="UNF989" s="48"/>
      <c r="UNG989" s="48"/>
      <c r="UNH989" s="48"/>
      <c r="UNI989" s="48"/>
      <c r="UNJ989" s="48"/>
      <c r="UNK989" s="48"/>
      <c r="UNL989" s="48"/>
      <c r="UNM989" s="48"/>
      <c r="UNN989" s="48"/>
      <c r="UNO989" s="48"/>
      <c r="UNP989" s="48"/>
      <c r="UNQ989" s="48"/>
      <c r="UNR989" s="48"/>
      <c r="UNS989" s="48"/>
      <c r="UNT989" s="48"/>
      <c r="UNU989" s="48"/>
      <c r="UNV989" s="48"/>
      <c r="UNW989" s="48"/>
      <c r="UNX989" s="48"/>
      <c r="UNY989" s="48"/>
      <c r="UNZ989" s="48"/>
      <c r="UOA989" s="48"/>
      <c r="UOB989" s="48"/>
      <c r="UOC989" s="48"/>
      <c r="UOD989" s="48"/>
      <c r="UOE989" s="48"/>
      <c r="UOF989" s="48"/>
      <c r="UOG989" s="48"/>
      <c r="UOH989" s="48"/>
      <c r="UOI989" s="48"/>
      <c r="UOJ989" s="48"/>
      <c r="UOK989" s="48"/>
      <c r="UOL989" s="48"/>
      <c r="UOM989" s="48"/>
      <c r="UON989" s="48"/>
      <c r="UOO989" s="48"/>
      <c r="UOP989" s="48"/>
      <c r="UOQ989" s="48"/>
      <c r="UOR989" s="48"/>
      <c r="UOS989" s="48"/>
      <c r="UOT989" s="48"/>
      <c r="UOU989" s="48"/>
      <c r="UOV989" s="48"/>
      <c r="UOW989" s="48"/>
      <c r="UOX989" s="48"/>
      <c r="UOY989" s="48"/>
      <c r="UOZ989" s="48"/>
      <c r="UPA989" s="48"/>
      <c r="UPB989" s="48"/>
      <c r="UPC989" s="48"/>
      <c r="UPD989" s="48"/>
      <c r="UPE989" s="48"/>
      <c r="UPF989" s="48"/>
      <c r="UPG989" s="48"/>
      <c r="UPH989" s="48"/>
      <c r="UPI989" s="48"/>
      <c r="UPJ989" s="48"/>
      <c r="UPK989" s="48"/>
      <c r="UPL989" s="48"/>
      <c r="UPM989" s="48"/>
      <c r="UPN989" s="48"/>
      <c r="UPO989" s="48"/>
      <c r="UPP989" s="48"/>
      <c r="UPQ989" s="48"/>
      <c r="UPR989" s="48"/>
      <c r="UPS989" s="48"/>
      <c r="UPT989" s="48"/>
      <c r="UPU989" s="48"/>
      <c r="UPV989" s="48"/>
      <c r="UPW989" s="48"/>
      <c r="UPX989" s="48"/>
      <c r="UPY989" s="48"/>
      <c r="UPZ989" s="48"/>
      <c r="UQA989" s="48"/>
      <c r="UQB989" s="48"/>
      <c r="UQC989" s="48"/>
      <c r="UQD989" s="48"/>
      <c r="UQE989" s="48"/>
      <c r="UQF989" s="48"/>
      <c r="UQG989" s="48"/>
      <c r="UQH989" s="48"/>
      <c r="UQI989" s="48"/>
      <c r="UQJ989" s="48"/>
      <c r="UQK989" s="48"/>
      <c r="UQL989" s="48"/>
      <c r="UQM989" s="48"/>
      <c r="UQN989" s="48"/>
      <c r="UQO989" s="48"/>
      <c r="UQP989" s="48"/>
      <c r="UQQ989" s="48"/>
      <c r="UQR989" s="48"/>
      <c r="UQS989" s="48"/>
      <c r="UQT989" s="48"/>
      <c r="UQU989" s="48"/>
      <c r="UQV989" s="48"/>
      <c r="UQW989" s="48"/>
      <c r="UQX989" s="48"/>
      <c r="UQY989" s="48"/>
      <c r="UQZ989" s="48"/>
      <c r="URA989" s="48"/>
      <c r="URB989" s="48"/>
      <c r="URC989" s="48"/>
      <c r="URD989" s="48"/>
      <c r="URE989" s="48"/>
      <c r="URF989" s="48"/>
      <c r="URG989" s="48"/>
      <c r="URH989" s="48"/>
      <c r="URI989" s="48"/>
      <c r="URJ989" s="48"/>
      <c r="URK989" s="48"/>
      <c r="URL989" s="48"/>
      <c r="URM989" s="48"/>
      <c r="URN989" s="48"/>
      <c r="URO989" s="48"/>
      <c r="URP989" s="48"/>
      <c r="URQ989" s="48"/>
      <c r="URR989" s="48"/>
      <c r="URS989" s="48"/>
      <c r="URT989" s="48"/>
      <c r="URU989" s="48"/>
      <c r="URV989" s="48"/>
      <c r="URW989" s="48"/>
      <c r="URX989" s="48"/>
      <c r="URY989" s="48"/>
      <c r="URZ989" s="48"/>
      <c r="USA989" s="48"/>
      <c r="USB989" s="48"/>
      <c r="USC989" s="48"/>
      <c r="USD989" s="48"/>
      <c r="USE989" s="48"/>
      <c r="USF989" s="48"/>
      <c r="USG989" s="48"/>
      <c r="USH989" s="48"/>
      <c r="USI989" s="48"/>
      <c r="USJ989" s="48"/>
      <c r="USK989" s="48"/>
      <c r="USL989" s="48"/>
      <c r="USM989" s="48"/>
      <c r="USN989" s="48"/>
      <c r="USO989" s="48"/>
      <c r="USP989" s="48"/>
      <c r="USQ989" s="48"/>
      <c r="USR989" s="48"/>
      <c r="USS989" s="48"/>
      <c r="UST989" s="48"/>
      <c r="USU989" s="48"/>
      <c r="USV989" s="48"/>
      <c r="USW989" s="48"/>
      <c r="USX989" s="48"/>
      <c r="USY989" s="48"/>
      <c r="USZ989" s="48"/>
      <c r="UTA989" s="48"/>
      <c r="UTB989" s="48"/>
      <c r="UTC989" s="48"/>
      <c r="UTD989" s="48"/>
      <c r="UTE989" s="48"/>
      <c r="UTF989" s="48"/>
      <c r="UTG989" s="48"/>
      <c r="UTH989" s="48"/>
      <c r="UTI989" s="48"/>
      <c r="UTJ989" s="48"/>
      <c r="UTK989" s="48"/>
      <c r="UTL989" s="48"/>
      <c r="UTM989" s="48"/>
      <c r="UTN989" s="48"/>
      <c r="UTO989" s="48"/>
      <c r="UTP989" s="48"/>
      <c r="UTQ989" s="48"/>
      <c r="UTR989" s="48"/>
      <c r="UTS989" s="48"/>
      <c r="UTT989" s="48"/>
      <c r="UTU989" s="48"/>
      <c r="UTV989" s="48"/>
      <c r="UTW989" s="48"/>
      <c r="UTX989" s="48"/>
      <c r="UTY989" s="48"/>
      <c r="UTZ989" s="48"/>
      <c r="UUA989" s="48"/>
      <c r="UUB989" s="48"/>
      <c r="UUC989" s="48"/>
      <c r="UUD989" s="48"/>
      <c r="UUE989" s="48"/>
      <c r="UUF989" s="48"/>
      <c r="UUG989" s="48"/>
      <c r="UUH989" s="48"/>
      <c r="UUI989" s="48"/>
      <c r="UUJ989" s="48"/>
      <c r="UUK989" s="48"/>
      <c r="UUL989" s="48"/>
      <c r="UUM989" s="48"/>
      <c r="UUN989" s="48"/>
      <c r="UUO989" s="48"/>
      <c r="UUP989" s="48"/>
      <c r="UUQ989" s="48"/>
      <c r="UUR989" s="48"/>
      <c r="UUS989" s="48"/>
      <c r="UUT989" s="48"/>
      <c r="UUU989" s="48"/>
      <c r="UUV989" s="48"/>
      <c r="UUW989" s="48"/>
      <c r="UUX989" s="48"/>
      <c r="UUY989" s="48"/>
      <c r="UUZ989" s="48"/>
      <c r="UVA989" s="48"/>
      <c r="UVB989" s="48"/>
      <c r="UVC989" s="48"/>
      <c r="UVD989" s="48"/>
      <c r="UVE989" s="48"/>
      <c r="UVF989" s="48"/>
      <c r="UVG989" s="48"/>
      <c r="UVH989" s="48"/>
      <c r="UVI989" s="48"/>
      <c r="UVJ989" s="48"/>
      <c r="UVK989" s="48"/>
      <c r="UVL989" s="48"/>
      <c r="UVM989" s="48"/>
      <c r="UVN989" s="48"/>
      <c r="UVO989" s="48"/>
      <c r="UVP989" s="48"/>
      <c r="UVQ989" s="48"/>
      <c r="UVR989" s="48"/>
      <c r="UVS989" s="48"/>
      <c r="UVT989" s="48"/>
      <c r="UVU989" s="48"/>
      <c r="UVV989" s="48"/>
      <c r="UVW989" s="48"/>
      <c r="UVX989" s="48"/>
      <c r="UVY989" s="48"/>
      <c r="UVZ989" s="48"/>
      <c r="UWA989" s="48"/>
      <c r="UWB989" s="48"/>
      <c r="UWC989" s="48"/>
      <c r="UWD989" s="48"/>
      <c r="UWE989" s="48"/>
      <c r="UWF989" s="48"/>
      <c r="UWG989" s="48"/>
      <c r="UWH989" s="48"/>
      <c r="UWI989" s="48"/>
      <c r="UWJ989" s="48"/>
      <c r="UWK989" s="48"/>
      <c r="UWL989" s="48"/>
      <c r="UWM989" s="48"/>
      <c r="UWN989" s="48"/>
      <c r="UWO989" s="48"/>
      <c r="UWP989" s="48"/>
      <c r="UWQ989" s="48"/>
      <c r="UWR989" s="48"/>
      <c r="UWS989" s="48"/>
      <c r="UWT989" s="48"/>
      <c r="UWU989" s="48"/>
      <c r="UWV989" s="48"/>
      <c r="UWW989" s="48"/>
      <c r="UWX989" s="48"/>
      <c r="UWY989" s="48"/>
      <c r="UWZ989" s="48"/>
      <c r="UXA989" s="48"/>
      <c r="UXB989" s="48"/>
      <c r="UXC989" s="48"/>
      <c r="UXD989" s="48"/>
      <c r="UXE989" s="48"/>
      <c r="UXF989" s="48"/>
      <c r="UXG989" s="48"/>
      <c r="UXH989" s="48"/>
      <c r="UXI989" s="48"/>
      <c r="UXJ989" s="48"/>
      <c r="UXK989" s="48"/>
      <c r="UXL989" s="48"/>
      <c r="UXM989" s="48"/>
      <c r="UXN989" s="48"/>
      <c r="UXO989" s="48"/>
      <c r="UXP989" s="48"/>
      <c r="UXQ989" s="48"/>
      <c r="UXR989" s="48"/>
      <c r="UXS989" s="48"/>
      <c r="UXT989" s="48"/>
      <c r="UXU989" s="48"/>
      <c r="UXV989" s="48"/>
      <c r="UXW989" s="48"/>
      <c r="UXX989" s="48"/>
      <c r="UXY989" s="48"/>
      <c r="UXZ989" s="48"/>
      <c r="UYA989" s="48"/>
      <c r="UYB989" s="48"/>
      <c r="UYC989" s="48"/>
      <c r="UYD989" s="48"/>
      <c r="UYE989" s="48"/>
      <c r="UYF989" s="48"/>
      <c r="UYG989" s="48"/>
      <c r="UYH989" s="48"/>
      <c r="UYI989" s="48"/>
      <c r="UYJ989" s="48"/>
      <c r="UYK989" s="48"/>
      <c r="UYL989" s="48"/>
      <c r="UYM989" s="48"/>
      <c r="UYN989" s="48"/>
      <c r="UYO989" s="48"/>
      <c r="UYP989" s="48"/>
      <c r="UYQ989" s="48"/>
      <c r="UYR989" s="48"/>
      <c r="UYS989" s="48"/>
      <c r="UYT989" s="48"/>
      <c r="UYU989" s="48"/>
      <c r="UYV989" s="48"/>
      <c r="UYW989" s="48"/>
      <c r="UYX989" s="48"/>
      <c r="UYY989" s="48"/>
      <c r="UYZ989" s="48"/>
      <c r="UZA989" s="48"/>
      <c r="UZB989" s="48"/>
      <c r="UZC989" s="48"/>
      <c r="UZD989" s="48"/>
      <c r="UZE989" s="48"/>
      <c r="UZF989" s="48"/>
      <c r="UZG989" s="48"/>
      <c r="UZH989" s="48"/>
      <c r="UZI989" s="48"/>
      <c r="UZJ989" s="48"/>
      <c r="UZK989" s="48"/>
      <c r="UZL989" s="48"/>
      <c r="UZM989" s="48"/>
      <c r="UZN989" s="48"/>
      <c r="UZO989" s="48"/>
      <c r="UZP989" s="48"/>
      <c r="UZQ989" s="48"/>
      <c r="UZR989" s="48"/>
      <c r="UZS989" s="48"/>
      <c r="UZT989" s="48"/>
      <c r="UZU989" s="48"/>
      <c r="UZV989" s="48"/>
      <c r="UZW989" s="48"/>
      <c r="UZX989" s="48"/>
      <c r="UZY989" s="48"/>
      <c r="UZZ989" s="48"/>
      <c r="VAA989" s="48"/>
      <c r="VAB989" s="48"/>
      <c r="VAC989" s="48"/>
      <c r="VAD989" s="48"/>
      <c r="VAE989" s="48"/>
      <c r="VAF989" s="48"/>
      <c r="VAG989" s="48"/>
      <c r="VAH989" s="48"/>
      <c r="VAI989" s="48"/>
      <c r="VAJ989" s="48"/>
      <c r="VAK989" s="48"/>
      <c r="VAL989" s="48"/>
      <c r="VAM989" s="48"/>
      <c r="VAN989" s="48"/>
      <c r="VAO989" s="48"/>
      <c r="VAP989" s="48"/>
      <c r="VAQ989" s="48"/>
      <c r="VAR989" s="48"/>
      <c r="VAS989" s="48"/>
      <c r="VAT989" s="48"/>
      <c r="VAU989" s="48"/>
      <c r="VAV989" s="48"/>
      <c r="VAW989" s="48"/>
      <c r="VAX989" s="48"/>
      <c r="VAY989" s="48"/>
      <c r="VAZ989" s="48"/>
      <c r="VBA989" s="48"/>
      <c r="VBB989" s="48"/>
      <c r="VBC989" s="48"/>
      <c r="VBD989" s="48"/>
      <c r="VBE989" s="48"/>
      <c r="VBF989" s="48"/>
      <c r="VBG989" s="48"/>
      <c r="VBH989" s="48"/>
      <c r="VBI989" s="48"/>
      <c r="VBJ989" s="48"/>
      <c r="VBK989" s="48"/>
      <c r="VBL989" s="48"/>
      <c r="VBM989" s="48"/>
      <c r="VBN989" s="48"/>
      <c r="VBO989" s="48"/>
      <c r="VBP989" s="48"/>
      <c r="VBQ989" s="48"/>
      <c r="VBR989" s="48"/>
      <c r="VBS989" s="48"/>
      <c r="VBT989" s="48"/>
      <c r="VBU989" s="48"/>
      <c r="VBV989" s="48"/>
      <c r="VBW989" s="48"/>
      <c r="VBX989" s="48"/>
      <c r="VBY989" s="48"/>
      <c r="VBZ989" s="48"/>
      <c r="VCA989" s="48"/>
      <c r="VCB989" s="48"/>
      <c r="VCC989" s="48"/>
      <c r="VCD989" s="48"/>
      <c r="VCE989" s="48"/>
      <c r="VCF989" s="48"/>
      <c r="VCG989" s="48"/>
      <c r="VCH989" s="48"/>
      <c r="VCI989" s="48"/>
      <c r="VCJ989" s="48"/>
      <c r="VCK989" s="48"/>
      <c r="VCL989" s="48"/>
      <c r="VCM989" s="48"/>
      <c r="VCN989" s="48"/>
      <c r="VCO989" s="48"/>
      <c r="VCP989" s="48"/>
      <c r="VCQ989" s="48"/>
      <c r="VCR989" s="48"/>
      <c r="VCS989" s="48"/>
      <c r="VCT989" s="48"/>
      <c r="VCU989" s="48"/>
      <c r="VCV989" s="48"/>
      <c r="VCW989" s="48"/>
      <c r="VCX989" s="48"/>
      <c r="VCY989" s="48"/>
      <c r="VCZ989" s="48"/>
      <c r="VDA989" s="48"/>
      <c r="VDB989" s="48"/>
      <c r="VDC989" s="48"/>
      <c r="VDD989" s="48"/>
      <c r="VDE989" s="48"/>
      <c r="VDF989" s="48"/>
      <c r="VDG989" s="48"/>
      <c r="VDH989" s="48"/>
      <c r="VDI989" s="48"/>
      <c r="VDJ989" s="48"/>
      <c r="VDK989" s="48"/>
      <c r="VDL989" s="48"/>
      <c r="VDM989" s="48"/>
      <c r="VDN989" s="48"/>
      <c r="VDO989" s="48"/>
      <c r="VDP989" s="48"/>
      <c r="VDQ989" s="48"/>
      <c r="VDR989" s="48"/>
      <c r="VDS989" s="48"/>
      <c r="VDT989" s="48"/>
      <c r="VDU989" s="48"/>
      <c r="VDV989" s="48"/>
      <c r="VDW989" s="48"/>
      <c r="VDX989" s="48"/>
      <c r="VDY989" s="48"/>
      <c r="VDZ989" s="48"/>
      <c r="VEA989" s="48"/>
      <c r="VEB989" s="48"/>
      <c r="VEC989" s="48"/>
      <c r="VED989" s="48"/>
      <c r="VEE989" s="48"/>
      <c r="VEF989" s="48"/>
      <c r="VEG989" s="48"/>
      <c r="VEH989" s="48"/>
      <c r="VEI989" s="48"/>
      <c r="VEJ989" s="48"/>
      <c r="VEK989" s="48"/>
      <c r="VEL989" s="48"/>
      <c r="VEM989" s="48"/>
      <c r="VEN989" s="48"/>
      <c r="VEO989" s="48"/>
      <c r="VEP989" s="48"/>
      <c r="VEQ989" s="48"/>
      <c r="VER989" s="48"/>
      <c r="VES989" s="48"/>
      <c r="VET989" s="48"/>
      <c r="VEU989" s="48"/>
      <c r="VEV989" s="48"/>
      <c r="VEW989" s="48"/>
      <c r="VEX989" s="48"/>
      <c r="VEY989" s="48"/>
      <c r="VEZ989" s="48"/>
      <c r="VFA989" s="48"/>
      <c r="VFB989" s="48"/>
      <c r="VFC989" s="48"/>
      <c r="VFD989" s="48"/>
      <c r="VFE989" s="48"/>
      <c r="VFF989" s="48"/>
      <c r="VFG989" s="48"/>
      <c r="VFH989" s="48"/>
      <c r="VFI989" s="48"/>
      <c r="VFJ989" s="48"/>
      <c r="VFK989" s="48"/>
      <c r="VFL989" s="48"/>
      <c r="VFM989" s="48"/>
      <c r="VFN989" s="48"/>
      <c r="VFO989" s="48"/>
      <c r="VFP989" s="48"/>
      <c r="VFQ989" s="48"/>
      <c r="VFR989" s="48"/>
      <c r="VFS989" s="48"/>
      <c r="VFT989" s="48"/>
      <c r="VFU989" s="48"/>
      <c r="VFV989" s="48"/>
      <c r="VFW989" s="48"/>
      <c r="VFX989" s="48"/>
      <c r="VFY989" s="48"/>
      <c r="VFZ989" s="48"/>
      <c r="VGA989" s="48"/>
      <c r="VGB989" s="48"/>
      <c r="VGC989" s="48"/>
      <c r="VGD989" s="48"/>
      <c r="VGE989" s="48"/>
      <c r="VGF989" s="48"/>
      <c r="VGG989" s="48"/>
      <c r="VGH989" s="48"/>
      <c r="VGI989" s="48"/>
      <c r="VGJ989" s="48"/>
      <c r="VGK989" s="48"/>
      <c r="VGL989" s="48"/>
      <c r="VGM989" s="48"/>
      <c r="VGN989" s="48"/>
      <c r="VGO989" s="48"/>
      <c r="VGP989" s="48"/>
      <c r="VGQ989" s="48"/>
      <c r="VGR989" s="48"/>
      <c r="VGS989" s="48"/>
      <c r="VGT989" s="48"/>
      <c r="VGU989" s="48"/>
      <c r="VGV989" s="48"/>
      <c r="VGW989" s="48"/>
      <c r="VGX989" s="48"/>
      <c r="VGY989" s="48"/>
      <c r="VGZ989" s="48"/>
      <c r="VHA989" s="48"/>
      <c r="VHB989" s="48"/>
      <c r="VHC989" s="48"/>
      <c r="VHD989" s="48"/>
      <c r="VHE989" s="48"/>
      <c r="VHF989" s="48"/>
      <c r="VHG989" s="48"/>
      <c r="VHH989" s="48"/>
      <c r="VHI989" s="48"/>
      <c r="VHJ989" s="48"/>
      <c r="VHK989" s="48"/>
      <c r="VHL989" s="48"/>
      <c r="VHM989" s="48"/>
      <c r="VHN989" s="48"/>
      <c r="VHO989" s="48"/>
      <c r="VHP989" s="48"/>
      <c r="VHQ989" s="48"/>
      <c r="VHR989" s="48"/>
      <c r="VHS989" s="48"/>
      <c r="VHT989" s="48"/>
      <c r="VHU989" s="48"/>
      <c r="VHV989" s="48"/>
      <c r="VHW989" s="48"/>
      <c r="VHX989" s="48"/>
      <c r="VHY989" s="48"/>
      <c r="VHZ989" s="48"/>
      <c r="VIA989" s="48"/>
      <c r="VIB989" s="48"/>
      <c r="VIC989" s="48"/>
      <c r="VID989" s="48"/>
      <c r="VIE989" s="48"/>
      <c r="VIF989" s="48"/>
      <c r="VIG989" s="48"/>
      <c r="VIH989" s="48"/>
      <c r="VII989" s="48"/>
      <c r="VIJ989" s="48"/>
      <c r="VIK989" s="48"/>
      <c r="VIL989" s="48"/>
      <c r="VIM989" s="48"/>
      <c r="VIN989" s="48"/>
      <c r="VIO989" s="48"/>
      <c r="VIP989" s="48"/>
      <c r="VIQ989" s="48"/>
      <c r="VIR989" s="48"/>
      <c r="VIS989" s="48"/>
      <c r="VIT989" s="48"/>
      <c r="VIU989" s="48"/>
      <c r="VIV989" s="48"/>
      <c r="VIW989" s="48"/>
      <c r="VIX989" s="48"/>
      <c r="VIY989" s="48"/>
      <c r="VIZ989" s="48"/>
      <c r="VJA989" s="48"/>
      <c r="VJB989" s="48"/>
      <c r="VJC989" s="48"/>
      <c r="VJD989" s="48"/>
      <c r="VJE989" s="48"/>
      <c r="VJF989" s="48"/>
      <c r="VJG989" s="48"/>
      <c r="VJH989" s="48"/>
      <c r="VJI989" s="48"/>
      <c r="VJJ989" s="48"/>
      <c r="VJK989" s="48"/>
      <c r="VJL989" s="48"/>
      <c r="VJM989" s="48"/>
      <c r="VJN989" s="48"/>
      <c r="VJO989" s="48"/>
      <c r="VJP989" s="48"/>
      <c r="VJQ989" s="48"/>
      <c r="VJR989" s="48"/>
      <c r="VJS989" s="48"/>
      <c r="VJT989" s="48"/>
      <c r="VJU989" s="48"/>
      <c r="VJV989" s="48"/>
      <c r="VJW989" s="48"/>
      <c r="VJX989" s="48"/>
      <c r="VJY989" s="48"/>
      <c r="VJZ989" s="48"/>
      <c r="VKA989" s="48"/>
      <c r="VKB989" s="48"/>
      <c r="VKC989" s="48"/>
      <c r="VKD989" s="48"/>
      <c r="VKE989" s="48"/>
      <c r="VKF989" s="48"/>
      <c r="VKG989" s="48"/>
      <c r="VKH989" s="48"/>
      <c r="VKI989" s="48"/>
      <c r="VKJ989" s="48"/>
      <c r="VKK989" s="48"/>
      <c r="VKL989" s="48"/>
      <c r="VKM989" s="48"/>
      <c r="VKN989" s="48"/>
      <c r="VKO989" s="48"/>
      <c r="VKP989" s="48"/>
      <c r="VKQ989" s="48"/>
      <c r="VKR989" s="48"/>
      <c r="VKS989" s="48"/>
      <c r="VKT989" s="48"/>
      <c r="VKU989" s="48"/>
      <c r="VKV989" s="48"/>
      <c r="VKW989" s="48"/>
      <c r="VKX989" s="48"/>
      <c r="VKY989" s="48"/>
      <c r="VKZ989" s="48"/>
      <c r="VLA989" s="48"/>
      <c r="VLB989" s="48"/>
      <c r="VLC989" s="48"/>
      <c r="VLD989" s="48"/>
      <c r="VLE989" s="48"/>
      <c r="VLF989" s="48"/>
      <c r="VLG989" s="48"/>
      <c r="VLH989" s="48"/>
      <c r="VLI989" s="48"/>
      <c r="VLJ989" s="48"/>
      <c r="VLK989" s="48"/>
      <c r="VLL989" s="48"/>
      <c r="VLM989" s="48"/>
      <c r="VLN989" s="48"/>
      <c r="VLO989" s="48"/>
      <c r="VLP989" s="48"/>
      <c r="VLQ989" s="48"/>
      <c r="VLR989" s="48"/>
      <c r="VLS989" s="48"/>
      <c r="VLT989" s="48"/>
      <c r="VLU989" s="48"/>
      <c r="VLV989" s="48"/>
      <c r="VLW989" s="48"/>
      <c r="VLX989" s="48"/>
      <c r="VLY989" s="48"/>
      <c r="VLZ989" s="48"/>
      <c r="VMA989" s="48"/>
      <c r="VMB989" s="48"/>
      <c r="VMC989" s="48"/>
      <c r="VMD989" s="48"/>
      <c r="VME989" s="48"/>
      <c r="VMF989" s="48"/>
      <c r="VMG989" s="48"/>
      <c r="VMH989" s="48"/>
      <c r="VMI989" s="48"/>
      <c r="VMJ989" s="48"/>
      <c r="VMK989" s="48"/>
      <c r="VML989" s="48"/>
      <c r="VMM989" s="48"/>
      <c r="VMN989" s="48"/>
      <c r="VMO989" s="48"/>
      <c r="VMP989" s="48"/>
      <c r="VMQ989" s="48"/>
      <c r="VMR989" s="48"/>
      <c r="VMS989" s="48"/>
      <c r="VMT989" s="48"/>
      <c r="VMU989" s="48"/>
      <c r="VMV989" s="48"/>
      <c r="VMW989" s="48"/>
      <c r="VMX989" s="48"/>
      <c r="VMY989" s="48"/>
      <c r="VMZ989" s="48"/>
      <c r="VNA989" s="48"/>
      <c r="VNB989" s="48"/>
      <c r="VNC989" s="48"/>
      <c r="VND989" s="48"/>
      <c r="VNE989" s="48"/>
      <c r="VNF989" s="48"/>
      <c r="VNG989" s="48"/>
      <c r="VNH989" s="48"/>
      <c r="VNI989" s="48"/>
      <c r="VNJ989" s="48"/>
      <c r="VNK989" s="48"/>
      <c r="VNL989" s="48"/>
      <c r="VNM989" s="48"/>
      <c r="VNN989" s="48"/>
      <c r="VNO989" s="48"/>
      <c r="VNP989" s="48"/>
      <c r="VNQ989" s="48"/>
      <c r="VNR989" s="48"/>
      <c r="VNS989" s="48"/>
      <c r="VNT989" s="48"/>
      <c r="VNU989" s="48"/>
      <c r="VNV989" s="48"/>
      <c r="VNW989" s="48"/>
      <c r="VNX989" s="48"/>
      <c r="VNY989" s="48"/>
      <c r="VNZ989" s="48"/>
      <c r="VOA989" s="48"/>
      <c r="VOB989" s="48"/>
      <c r="VOC989" s="48"/>
      <c r="VOD989" s="48"/>
      <c r="VOE989" s="48"/>
      <c r="VOF989" s="48"/>
      <c r="VOG989" s="48"/>
      <c r="VOH989" s="48"/>
      <c r="VOI989" s="48"/>
      <c r="VOJ989" s="48"/>
      <c r="VOK989" s="48"/>
      <c r="VOL989" s="48"/>
      <c r="VOM989" s="48"/>
      <c r="VON989" s="48"/>
      <c r="VOO989" s="48"/>
      <c r="VOP989" s="48"/>
      <c r="VOQ989" s="48"/>
      <c r="VOR989" s="48"/>
      <c r="VOS989" s="48"/>
      <c r="VOT989" s="48"/>
      <c r="VOU989" s="48"/>
      <c r="VOV989" s="48"/>
      <c r="VOW989" s="48"/>
      <c r="VOX989" s="48"/>
      <c r="VOY989" s="48"/>
      <c r="VOZ989" s="48"/>
      <c r="VPA989" s="48"/>
      <c r="VPB989" s="48"/>
      <c r="VPC989" s="48"/>
      <c r="VPD989" s="48"/>
      <c r="VPE989" s="48"/>
      <c r="VPF989" s="48"/>
      <c r="VPG989" s="48"/>
      <c r="VPH989" s="48"/>
      <c r="VPI989" s="48"/>
      <c r="VPJ989" s="48"/>
      <c r="VPK989" s="48"/>
      <c r="VPL989" s="48"/>
      <c r="VPM989" s="48"/>
      <c r="VPN989" s="48"/>
      <c r="VPO989" s="48"/>
      <c r="VPP989" s="48"/>
      <c r="VPQ989" s="48"/>
      <c r="VPR989" s="48"/>
      <c r="VPS989" s="48"/>
      <c r="VPT989" s="48"/>
      <c r="VPU989" s="48"/>
      <c r="VPV989" s="48"/>
      <c r="VPW989" s="48"/>
      <c r="VPX989" s="48"/>
      <c r="VPY989" s="48"/>
      <c r="VPZ989" s="48"/>
      <c r="VQA989" s="48"/>
      <c r="VQB989" s="48"/>
      <c r="VQC989" s="48"/>
      <c r="VQD989" s="48"/>
      <c r="VQE989" s="48"/>
      <c r="VQF989" s="48"/>
      <c r="VQG989" s="48"/>
      <c r="VQH989" s="48"/>
      <c r="VQI989" s="48"/>
      <c r="VQJ989" s="48"/>
      <c r="VQK989" s="48"/>
      <c r="VQL989" s="48"/>
      <c r="VQM989" s="48"/>
      <c r="VQN989" s="48"/>
      <c r="VQO989" s="48"/>
      <c r="VQP989" s="48"/>
      <c r="VQQ989" s="48"/>
      <c r="VQR989" s="48"/>
      <c r="VQS989" s="48"/>
      <c r="VQT989" s="48"/>
      <c r="VQU989" s="48"/>
      <c r="VQV989" s="48"/>
      <c r="VQW989" s="48"/>
      <c r="VQX989" s="48"/>
      <c r="VQY989" s="48"/>
      <c r="VQZ989" s="48"/>
      <c r="VRA989" s="48"/>
      <c r="VRB989" s="48"/>
      <c r="VRC989" s="48"/>
      <c r="VRD989" s="48"/>
      <c r="VRE989" s="48"/>
      <c r="VRF989" s="48"/>
      <c r="VRG989" s="48"/>
      <c r="VRH989" s="48"/>
      <c r="VRI989" s="48"/>
      <c r="VRJ989" s="48"/>
      <c r="VRK989" s="48"/>
      <c r="VRL989" s="48"/>
      <c r="VRM989" s="48"/>
      <c r="VRN989" s="48"/>
      <c r="VRO989" s="48"/>
      <c r="VRP989" s="48"/>
      <c r="VRQ989" s="48"/>
      <c r="VRR989" s="48"/>
      <c r="VRS989" s="48"/>
      <c r="VRT989" s="48"/>
      <c r="VRU989" s="48"/>
      <c r="VRV989" s="48"/>
      <c r="VRW989" s="48"/>
      <c r="VRX989" s="48"/>
      <c r="VRY989" s="48"/>
      <c r="VRZ989" s="48"/>
      <c r="VSA989" s="48"/>
      <c r="VSB989" s="48"/>
      <c r="VSC989" s="48"/>
      <c r="VSD989" s="48"/>
      <c r="VSE989" s="48"/>
      <c r="VSF989" s="48"/>
      <c r="VSG989" s="48"/>
      <c r="VSH989" s="48"/>
      <c r="VSI989" s="48"/>
      <c r="VSJ989" s="48"/>
      <c r="VSK989" s="48"/>
      <c r="VSL989" s="48"/>
      <c r="VSM989" s="48"/>
      <c r="VSN989" s="48"/>
      <c r="VSO989" s="48"/>
      <c r="VSP989" s="48"/>
      <c r="VSQ989" s="48"/>
      <c r="VSR989" s="48"/>
      <c r="VSS989" s="48"/>
      <c r="VST989" s="48"/>
      <c r="VSU989" s="48"/>
      <c r="VSV989" s="48"/>
      <c r="VSW989" s="48"/>
      <c r="VSX989" s="48"/>
      <c r="VSY989" s="48"/>
      <c r="VSZ989" s="48"/>
      <c r="VTA989" s="48"/>
      <c r="VTB989" s="48"/>
      <c r="VTC989" s="48"/>
      <c r="VTD989" s="48"/>
      <c r="VTE989" s="48"/>
      <c r="VTF989" s="48"/>
      <c r="VTG989" s="48"/>
      <c r="VTH989" s="48"/>
      <c r="VTI989" s="48"/>
      <c r="VTJ989" s="48"/>
      <c r="VTK989" s="48"/>
      <c r="VTL989" s="48"/>
      <c r="VTM989" s="48"/>
      <c r="VTN989" s="48"/>
      <c r="VTO989" s="48"/>
      <c r="VTP989" s="48"/>
      <c r="VTQ989" s="48"/>
      <c r="VTR989" s="48"/>
      <c r="VTS989" s="48"/>
      <c r="VTT989" s="48"/>
      <c r="VTU989" s="48"/>
      <c r="VTV989" s="48"/>
      <c r="VTW989" s="48"/>
      <c r="VTX989" s="48"/>
      <c r="VTY989" s="48"/>
      <c r="VTZ989" s="48"/>
      <c r="VUA989" s="48"/>
      <c r="VUB989" s="48"/>
      <c r="VUC989" s="48"/>
      <c r="VUD989" s="48"/>
      <c r="VUE989" s="48"/>
      <c r="VUF989" s="48"/>
      <c r="VUG989" s="48"/>
      <c r="VUH989" s="48"/>
      <c r="VUI989" s="48"/>
      <c r="VUJ989" s="48"/>
      <c r="VUK989" s="48"/>
      <c r="VUL989" s="48"/>
      <c r="VUM989" s="48"/>
      <c r="VUN989" s="48"/>
      <c r="VUO989" s="48"/>
      <c r="VUP989" s="48"/>
      <c r="VUQ989" s="48"/>
      <c r="VUR989" s="48"/>
      <c r="VUS989" s="48"/>
      <c r="VUT989" s="48"/>
      <c r="VUU989" s="48"/>
      <c r="VUV989" s="48"/>
      <c r="VUW989" s="48"/>
      <c r="VUX989" s="48"/>
      <c r="VUY989" s="48"/>
      <c r="VUZ989" s="48"/>
      <c r="VVA989" s="48"/>
      <c r="VVB989" s="48"/>
      <c r="VVC989" s="48"/>
      <c r="VVD989" s="48"/>
      <c r="VVE989" s="48"/>
      <c r="VVF989" s="48"/>
      <c r="VVG989" s="48"/>
      <c r="VVH989" s="48"/>
      <c r="VVI989" s="48"/>
      <c r="VVJ989" s="48"/>
      <c r="VVK989" s="48"/>
      <c r="VVL989" s="48"/>
      <c r="VVM989" s="48"/>
      <c r="VVN989" s="48"/>
      <c r="VVO989" s="48"/>
      <c r="VVP989" s="48"/>
      <c r="VVQ989" s="48"/>
      <c r="VVR989" s="48"/>
      <c r="VVS989" s="48"/>
      <c r="VVT989" s="48"/>
      <c r="VVU989" s="48"/>
      <c r="VVV989" s="48"/>
      <c r="VVW989" s="48"/>
      <c r="VVX989" s="48"/>
      <c r="VVY989" s="48"/>
      <c r="VVZ989" s="48"/>
      <c r="VWA989" s="48"/>
      <c r="VWB989" s="48"/>
      <c r="VWC989" s="48"/>
      <c r="VWD989" s="48"/>
      <c r="VWE989" s="48"/>
      <c r="VWF989" s="48"/>
      <c r="VWG989" s="48"/>
      <c r="VWH989" s="48"/>
      <c r="VWI989" s="48"/>
      <c r="VWJ989" s="48"/>
      <c r="VWK989" s="48"/>
      <c r="VWL989" s="48"/>
      <c r="VWM989" s="48"/>
      <c r="VWN989" s="48"/>
      <c r="VWO989" s="48"/>
      <c r="VWP989" s="48"/>
      <c r="VWQ989" s="48"/>
      <c r="VWR989" s="48"/>
      <c r="VWS989" s="48"/>
      <c r="VWT989" s="48"/>
      <c r="VWU989" s="48"/>
      <c r="VWV989" s="48"/>
      <c r="VWW989" s="48"/>
      <c r="VWX989" s="48"/>
      <c r="VWY989" s="48"/>
      <c r="VWZ989" s="48"/>
      <c r="VXA989" s="48"/>
      <c r="VXB989" s="48"/>
      <c r="VXC989" s="48"/>
      <c r="VXD989" s="48"/>
      <c r="VXE989" s="48"/>
      <c r="VXF989" s="48"/>
      <c r="VXG989" s="48"/>
      <c r="VXH989" s="48"/>
      <c r="VXI989" s="48"/>
      <c r="VXJ989" s="48"/>
      <c r="VXK989" s="48"/>
      <c r="VXL989" s="48"/>
      <c r="VXM989" s="48"/>
      <c r="VXN989" s="48"/>
      <c r="VXO989" s="48"/>
      <c r="VXP989" s="48"/>
      <c r="VXQ989" s="48"/>
      <c r="VXR989" s="48"/>
      <c r="VXS989" s="48"/>
      <c r="VXT989" s="48"/>
      <c r="VXU989" s="48"/>
      <c r="VXV989" s="48"/>
      <c r="VXW989" s="48"/>
      <c r="VXX989" s="48"/>
      <c r="VXY989" s="48"/>
      <c r="VXZ989" s="48"/>
      <c r="VYA989" s="48"/>
      <c r="VYB989" s="48"/>
      <c r="VYC989" s="48"/>
      <c r="VYD989" s="48"/>
      <c r="VYE989" s="48"/>
      <c r="VYF989" s="48"/>
      <c r="VYG989" s="48"/>
      <c r="VYH989" s="48"/>
      <c r="VYI989" s="48"/>
      <c r="VYJ989" s="48"/>
      <c r="VYK989" s="48"/>
      <c r="VYL989" s="48"/>
      <c r="VYM989" s="48"/>
      <c r="VYN989" s="48"/>
      <c r="VYO989" s="48"/>
      <c r="VYP989" s="48"/>
      <c r="VYQ989" s="48"/>
      <c r="VYR989" s="48"/>
      <c r="VYS989" s="48"/>
      <c r="VYT989" s="48"/>
      <c r="VYU989" s="48"/>
      <c r="VYV989" s="48"/>
      <c r="VYW989" s="48"/>
      <c r="VYX989" s="48"/>
      <c r="VYY989" s="48"/>
      <c r="VYZ989" s="48"/>
      <c r="VZA989" s="48"/>
      <c r="VZB989" s="48"/>
      <c r="VZC989" s="48"/>
      <c r="VZD989" s="48"/>
      <c r="VZE989" s="48"/>
      <c r="VZF989" s="48"/>
      <c r="VZG989" s="48"/>
      <c r="VZH989" s="48"/>
      <c r="VZI989" s="48"/>
      <c r="VZJ989" s="48"/>
      <c r="VZK989" s="48"/>
      <c r="VZL989" s="48"/>
      <c r="VZM989" s="48"/>
      <c r="VZN989" s="48"/>
      <c r="VZO989" s="48"/>
      <c r="VZP989" s="48"/>
      <c r="VZQ989" s="48"/>
      <c r="VZR989" s="48"/>
      <c r="VZS989" s="48"/>
      <c r="VZT989" s="48"/>
      <c r="VZU989" s="48"/>
      <c r="VZV989" s="48"/>
      <c r="VZW989" s="48"/>
      <c r="VZX989" s="48"/>
      <c r="VZY989" s="48"/>
      <c r="VZZ989" s="48"/>
      <c r="WAA989" s="48"/>
      <c r="WAB989" s="48"/>
      <c r="WAC989" s="48"/>
      <c r="WAD989" s="48"/>
      <c r="WAE989" s="48"/>
      <c r="WAF989" s="48"/>
      <c r="WAG989" s="48"/>
      <c r="WAH989" s="48"/>
      <c r="WAI989" s="48"/>
      <c r="WAJ989" s="48"/>
      <c r="WAK989" s="48"/>
      <c r="WAL989" s="48"/>
      <c r="WAM989" s="48"/>
      <c r="WAN989" s="48"/>
      <c r="WAO989" s="48"/>
      <c r="WAP989" s="48"/>
      <c r="WAQ989" s="48"/>
      <c r="WAR989" s="48"/>
      <c r="WAS989" s="48"/>
      <c r="WAT989" s="48"/>
      <c r="WAU989" s="48"/>
      <c r="WAV989" s="48"/>
      <c r="WAW989" s="48"/>
      <c r="WAX989" s="48"/>
      <c r="WAY989" s="48"/>
      <c r="WAZ989" s="48"/>
      <c r="WBA989" s="48"/>
      <c r="WBB989" s="48"/>
      <c r="WBC989" s="48"/>
      <c r="WBD989" s="48"/>
      <c r="WBE989" s="48"/>
      <c r="WBF989" s="48"/>
      <c r="WBG989" s="48"/>
      <c r="WBH989" s="48"/>
      <c r="WBI989" s="48"/>
      <c r="WBJ989" s="48"/>
      <c r="WBK989" s="48"/>
      <c r="WBL989" s="48"/>
      <c r="WBM989" s="48"/>
      <c r="WBN989" s="48"/>
      <c r="WBO989" s="48"/>
      <c r="WBP989" s="48"/>
      <c r="WBQ989" s="48"/>
      <c r="WBR989" s="48"/>
      <c r="WBS989" s="48"/>
      <c r="WBT989" s="48"/>
      <c r="WBU989" s="48"/>
      <c r="WBV989" s="48"/>
      <c r="WBW989" s="48"/>
      <c r="WBX989" s="48"/>
      <c r="WBY989" s="48"/>
      <c r="WBZ989" s="48"/>
      <c r="WCA989" s="48"/>
      <c r="WCB989" s="48"/>
      <c r="WCC989" s="48"/>
      <c r="WCD989" s="48"/>
      <c r="WCE989" s="48"/>
      <c r="WCF989" s="48"/>
      <c r="WCG989" s="48"/>
      <c r="WCH989" s="48"/>
      <c r="WCI989" s="48"/>
      <c r="WCJ989" s="48"/>
      <c r="WCK989" s="48"/>
      <c r="WCL989" s="48"/>
      <c r="WCM989" s="48"/>
      <c r="WCN989" s="48"/>
      <c r="WCO989" s="48"/>
      <c r="WCP989" s="48"/>
      <c r="WCQ989" s="48"/>
      <c r="WCR989" s="48"/>
      <c r="WCS989" s="48"/>
      <c r="WCT989" s="48"/>
      <c r="WCU989" s="48"/>
      <c r="WCV989" s="48"/>
      <c r="WCW989" s="48"/>
      <c r="WCX989" s="48"/>
      <c r="WCY989" s="48"/>
      <c r="WCZ989" s="48"/>
      <c r="WDA989" s="48"/>
      <c r="WDB989" s="48"/>
      <c r="WDC989" s="48"/>
      <c r="WDD989" s="48"/>
      <c r="WDE989" s="48"/>
      <c r="WDF989" s="48"/>
      <c r="WDG989" s="48"/>
      <c r="WDH989" s="48"/>
      <c r="WDI989" s="48"/>
      <c r="WDJ989" s="48"/>
      <c r="WDK989" s="48"/>
      <c r="WDL989" s="48"/>
      <c r="WDM989" s="48"/>
      <c r="WDN989" s="48"/>
      <c r="WDO989" s="48"/>
      <c r="WDP989" s="48"/>
      <c r="WDQ989" s="48"/>
      <c r="WDR989" s="48"/>
      <c r="WDS989" s="48"/>
      <c r="WDT989" s="48"/>
      <c r="WDU989" s="48"/>
      <c r="WDV989" s="48"/>
      <c r="WDW989" s="48"/>
      <c r="WDX989" s="48"/>
      <c r="WDY989" s="48"/>
      <c r="WDZ989" s="48"/>
      <c r="WEA989" s="48"/>
      <c r="WEB989" s="48"/>
      <c r="WEC989" s="48"/>
      <c r="WED989" s="48"/>
      <c r="WEE989" s="48"/>
      <c r="WEF989" s="48"/>
      <c r="WEG989" s="48"/>
      <c r="WEH989" s="48"/>
      <c r="WEI989" s="48"/>
      <c r="WEJ989" s="48"/>
      <c r="WEK989" s="48"/>
      <c r="WEL989" s="48"/>
      <c r="WEM989" s="48"/>
      <c r="WEN989" s="48"/>
      <c r="WEO989" s="48"/>
      <c r="WEP989" s="48"/>
      <c r="WEQ989" s="48"/>
      <c r="WER989" s="48"/>
      <c r="WES989" s="48"/>
      <c r="WET989" s="48"/>
      <c r="WEU989" s="48"/>
      <c r="WEV989" s="48"/>
      <c r="WEW989" s="48"/>
      <c r="WEX989" s="48"/>
      <c r="WEY989" s="48"/>
      <c r="WEZ989" s="48"/>
      <c r="WFA989" s="48"/>
      <c r="WFB989" s="48"/>
      <c r="WFC989" s="48"/>
      <c r="WFD989" s="48"/>
      <c r="WFE989" s="48"/>
      <c r="WFF989" s="48"/>
      <c r="WFG989" s="48"/>
      <c r="WFH989" s="48"/>
      <c r="WFI989" s="48"/>
      <c r="WFJ989" s="48"/>
      <c r="WFK989" s="48"/>
      <c r="WFL989" s="48"/>
      <c r="WFM989" s="48"/>
      <c r="WFN989" s="48"/>
      <c r="WFO989" s="48"/>
      <c r="WFP989" s="48"/>
      <c r="WFQ989" s="48"/>
      <c r="WFR989" s="48"/>
      <c r="WFS989" s="48"/>
      <c r="WFT989" s="48"/>
      <c r="WFU989" s="48"/>
      <c r="WFV989" s="48"/>
      <c r="WFW989" s="48"/>
      <c r="WFX989" s="48"/>
      <c r="WFY989" s="48"/>
      <c r="WFZ989" s="48"/>
      <c r="WGA989" s="48"/>
      <c r="WGB989" s="48"/>
      <c r="WGC989" s="48"/>
      <c r="WGD989" s="48"/>
      <c r="WGE989" s="48"/>
      <c r="WGF989" s="48"/>
      <c r="WGG989" s="48"/>
      <c r="WGH989" s="48"/>
      <c r="WGI989" s="48"/>
      <c r="WGJ989" s="48"/>
      <c r="WGK989" s="48"/>
      <c r="WGL989" s="48"/>
      <c r="WGM989" s="48"/>
      <c r="WGN989" s="48"/>
      <c r="WGO989" s="48"/>
      <c r="WGP989" s="48"/>
      <c r="WGQ989" s="48"/>
      <c r="WGR989" s="48"/>
      <c r="WGS989" s="48"/>
      <c r="WGT989" s="48"/>
      <c r="WGU989" s="48"/>
      <c r="WGV989" s="48"/>
      <c r="WGW989" s="48"/>
      <c r="WGX989" s="48"/>
      <c r="WGY989" s="48"/>
      <c r="WGZ989" s="48"/>
      <c r="WHA989" s="48"/>
      <c r="WHB989" s="48"/>
      <c r="WHC989" s="48"/>
      <c r="WHD989" s="48"/>
      <c r="WHE989" s="48"/>
      <c r="WHF989" s="48"/>
      <c r="WHG989" s="48"/>
      <c r="WHH989" s="48"/>
      <c r="WHI989" s="48"/>
      <c r="WHJ989" s="48"/>
      <c r="WHK989" s="48"/>
      <c r="WHL989" s="48"/>
      <c r="WHM989" s="48"/>
      <c r="WHN989" s="48"/>
      <c r="WHO989" s="48"/>
      <c r="WHP989" s="48"/>
      <c r="WHQ989" s="48"/>
      <c r="WHR989" s="48"/>
      <c r="WHS989" s="48"/>
      <c r="WHT989" s="48"/>
      <c r="WHU989" s="48"/>
      <c r="WHV989" s="48"/>
      <c r="WHW989" s="48"/>
      <c r="WHX989" s="48"/>
      <c r="WHY989" s="48"/>
      <c r="WHZ989" s="48"/>
      <c r="WIA989" s="48"/>
      <c r="WIB989" s="48"/>
      <c r="WIC989" s="48"/>
      <c r="WID989" s="48"/>
      <c r="WIE989" s="48"/>
      <c r="WIF989" s="48"/>
      <c r="WIG989" s="48"/>
      <c r="WIH989" s="48"/>
      <c r="WII989" s="48"/>
      <c r="WIJ989" s="48"/>
      <c r="WIK989" s="48"/>
      <c r="WIL989" s="48"/>
      <c r="WIM989" s="48"/>
      <c r="WIN989" s="48"/>
      <c r="WIO989" s="48"/>
      <c r="WIP989" s="48"/>
      <c r="WIQ989" s="48"/>
      <c r="WIR989" s="48"/>
      <c r="WIS989" s="48"/>
      <c r="WIT989" s="48"/>
      <c r="WIU989" s="48"/>
      <c r="WIV989" s="48"/>
      <c r="WIW989" s="48"/>
      <c r="WIX989" s="48"/>
      <c r="WIY989" s="48"/>
      <c r="WIZ989" s="48"/>
      <c r="WJA989" s="48"/>
      <c r="WJB989" s="48"/>
      <c r="WJC989" s="48"/>
      <c r="WJD989" s="48"/>
      <c r="WJE989" s="48"/>
      <c r="WJF989" s="48"/>
      <c r="WJG989" s="48"/>
      <c r="WJH989" s="48"/>
      <c r="WJI989" s="48"/>
      <c r="WJJ989" s="48"/>
      <c r="WJK989" s="48"/>
      <c r="WJL989" s="48"/>
      <c r="WJM989" s="48"/>
      <c r="WJN989" s="48"/>
      <c r="WJO989" s="48"/>
      <c r="WJP989" s="48"/>
      <c r="WJQ989" s="48"/>
      <c r="WJR989" s="48"/>
      <c r="WJS989" s="48"/>
      <c r="WJT989" s="48"/>
      <c r="WJU989" s="48"/>
      <c r="WJV989" s="48"/>
      <c r="WJW989" s="48"/>
      <c r="WJX989" s="48"/>
      <c r="WJY989" s="48"/>
      <c r="WJZ989" s="48"/>
      <c r="WKA989" s="48"/>
      <c r="WKB989" s="48"/>
      <c r="WKC989" s="48"/>
      <c r="WKD989" s="48"/>
      <c r="WKE989" s="48"/>
      <c r="WKF989" s="48"/>
      <c r="WKG989" s="48"/>
      <c r="WKH989" s="48"/>
      <c r="WKI989" s="48"/>
      <c r="WKJ989" s="48"/>
      <c r="WKK989" s="48"/>
      <c r="WKL989" s="48"/>
      <c r="WKM989" s="48"/>
      <c r="WKN989" s="48"/>
      <c r="WKO989" s="48"/>
      <c r="WKP989" s="48"/>
      <c r="WKQ989" s="48"/>
      <c r="WKR989" s="48"/>
      <c r="WKS989" s="48"/>
      <c r="WKT989" s="48"/>
      <c r="WKU989" s="48"/>
      <c r="WKV989" s="48"/>
      <c r="WKW989" s="48"/>
      <c r="WKX989" s="48"/>
      <c r="WKY989" s="48"/>
      <c r="WKZ989" s="48"/>
      <c r="WLA989" s="48"/>
      <c r="WLB989" s="48"/>
      <c r="WLC989" s="48"/>
      <c r="WLD989" s="48"/>
      <c r="WLE989" s="48"/>
      <c r="WLF989" s="48"/>
      <c r="WLG989" s="48"/>
      <c r="WLH989" s="48"/>
      <c r="WLI989" s="48"/>
      <c r="WLJ989" s="48"/>
      <c r="WLK989" s="48"/>
      <c r="WLL989" s="48"/>
      <c r="WLM989" s="48"/>
      <c r="WLN989" s="48"/>
      <c r="WLO989" s="48"/>
      <c r="WLP989" s="48"/>
      <c r="WLQ989" s="48"/>
      <c r="WLR989" s="48"/>
      <c r="WLS989" s="48"/>
      <c r="WLT989" s="48"/>
      <c r="WLU989" s="48"/>
      <c r="WLV989" s="48"/>
      <c r="WLW989" s="48"/>
      <c r="WLX989" s="48"/>
      <c r="WLY989" s="48"/>
      <c r="WLZ989" s="48"/>
      <c r="WMA989" s="48"/>
      <c r="WMB989" s="48"/>
      <c r="WMC989" s="48"/>
      <c r="WMD989" s="48"/>
      <c r="WME989" s="48"/>
      <c r="WMF989" s="48"/>
      <c r="WMG989" s="48"/>
      <c r="WMH989" s="48"/>
      <c r="WMI989" s="48"/>
      <c r="WMJ989" s="48"/>
      <c r="WMK989" s="48"/>
      <c r="WML989" s="48"/>
      <c r="WMM989" s="48"/>
      <c r="WMN989" s="48"/>
      <c r="WMO989" s="48"/>
      <c r="WMP989" s="48"/>
      <c r="WMQ989" s="48"/>
      <c r="WMR989" s="48"/>
      <c r="WMS989" s="48"/>
      <c r="WMT989" s="48"/>
      <c r="WMU989" s="48"/>
      <c r="WMV989" s="48"/>
      <c r="WMW989" s="48"/>
      <c r="WMX989" s="48"/>
      <c r="WMY989" s="48"/>
      <c r="WMZ989" s="48"/>
      <c r="WNA989" s="48"/>
      <c r="WNB989" s="48"/>
      <c r="WNC989" s="48"/>
      <c r="WND989" s="48"/>
      <c r="WNE989" s="48"/>
      <c r="WNF989" s="48"/>
      <c r="WNG989" s="48"/>
      <c r="WNH989" s="48"/>
      <c r="WNI989" s="48"/>
      <c r="WNJ989" s="48"/>
      <c r="WNK989" s="48"/>
      <c r="WNL989" s="48"/>
      <c r="WNM989" s="48"/>
      <c r="WNN989" s="48"/>
      <c r="WNO989" s="48"/>
      <c r="WNP989" s="48"/>
      <c r="WNQ989" s="48"/>
      <c r="WNR989" s="48"/>
      <c r="WNS989" s="48"/>
      <c r="WNT989" s="48"/>
      <c r="WNU989" s="48"/>
      <c r="WNV989" s="48"/>
      <c r="WNW989" s="48"/>
      <c r="WNX989" s="48"/>
      <c r="WNY989" s="48"/>
      <c r="WNZ989" s="48"/>
      <c r="WOA989" s="48"/>
      <c r="WOB989" s="48"/>
      <c r="WOC989" s="48"/>
      <c r="WOD989" s="48"/>
      <c r="WOE989" s="48"/>
      <c r="WOF989" s="48"/>
      <c r="WOG989" s="48"/>
      <c r="WOH989" s="48"/>
      <c r="WOI989" s="48"/>
      <c r="WOJ989" s="48"/>
      <c r="WOK989" s="48"/>
      <c r="WOL989" s="48"/>
      <c r="WOM989" s="48"/>
      <c r="WON989" s="48"/>
      <c r="WOO989" s="48"/>
      <c r="WOP989" s="48"/>
      <c r="WOQ989" s="48"/>
      <c r="WOR989" s="48"/>
      <c r="WOS989" s="48"/>
      <c r="WOT989" s="48"/>
      <c r="WOU989" s="48"/>
      <c r="WOV989" s="48"/>
      <c r="WOW989" s="48"/>
      <c r="WOX989" s="48"/>
      <c r="WOY989" s="48"/>
      <c r="WOZ989" s="48"/>
      <c r="WPA989" s="48"/>
      <c r="WPB989" s="48"/>
      <c r="WPC989" s="48"/>
      <c r="WPD989" s="48"/>
      <c r="WPE989" s="48"/>
      <c r="WPF989" s="48"/>
      <c r="WPG989" s="48"/>
      <c r="WPH989" s="48"/>
      <c r="WPI989" s="48"/>
      <c r="WPJ989" s="48"/>
      <c r="WPK989" s="48"/>
      <c r="WPL989" s="48"/>
      <c r="WPM989" s="48"/>
      <c r="WPN989" s="48"/>
      <c r="WPO989" s="48"/>
      <c r="WPP989" s="48"/>
      <c r="WPQ989" s="48"/>
      <c r="WPR989" s="48"/>
      <c r="WPS989" s="48"/>
      <c r="WPT989" s="48"/>
      <c r="WPU989" s="48"/>
      <c r="WPV989" s="48"/>
      <c r="WPW989" s="48"/>
      <c r="WPX989" s="48"/>
      <c r="WPY989" s="48"/>
      <c r="WPZ989" s="48"/>
      <c r="WQA989" s="48"/>
      <c r="WQB989" s="48"/>
      <c r="WQC989" s="48"/>
      <c r="WQD989" s="48"/>
      <c r="WQE989" s="48"/>
      <c r="WQF989" s="48"/>
      <c r="WQG989" s="48"/>
      <c r="WQH989" s="48"/>
      <c r="WQI989" s="48"/>
      <c r="WQJ989" s="48"/>
      <c r="WQK989" s="48"/>
      <c r="WQL989" s="48"/>
      <c r="WQM989" s="48"/>
      <c r="WQN989" s="48"/>
      <c r="WQO989" s="48"/>
      <c r="WQP989" s="48"/>
      <c r="WQQ989" s="48"/>
      <c r="WQR989" s="48"/>
      <c r="WQS989" s="48"/>
      <c r="WQT989" s="48"/>
      <c r="WQU989" s="48"/>
      <c r="WQV989" s="48"/>
      <c r="WQW989" s="48"/>
      <c r="WQX989" s="48"/>
      <c r="WQY989" s="48"/>
      <c r="WQZ989" s="48"/>
      <c r="WRA989" s="48"/>
      <c r="WRB989" s="48"/>
      <c r="WRC989" s="48"/>
      <c r="WRD989" s="48"/>
      <c r="WRE989" s="48"/>
      <c r="WRF989" s="48"/>
      <c r="WRG989" s="48"/>
      <c r="WRH989" s="48"/>
      <c r="WRI989" s="48"/>
      <c r="WRJ989" s="48"/>
      <c r="WRK989" s="48"/>
      <c r="WRL989" s="48"/>
      <c r="WRM989" s="48"/>
      <c r="WRN989" s="48"/>
      <c r="WRO989" s="48"/>
      <c r="WRP989" s="48"/>
      <c r="WRQ989" s="48"/>
      <c r="WRR989" s="48"/>
      <c r="WRS989" s="48"/>
      <c r="WRT989" s="48"/>
      <c r="WRU989" s="48"/>
      <c r="WRV989" s="48"/>
      <c r="WRW989" s="48"/>
      <c r="WRX989" s="48"/>
      <c r="WRY989" s="48"/>
      <c r="WRZ989" s="48"/>
      <c r="WSA989" s="48"/>
      <c r="WSB989" s="48"/>
      <c r="WSC989" s="48"/>
      <c r="WSD989" s="48"/>
      <c r="WSE989" s="48"/>
      <c r="WSF989" s="48"/>
      <c r="WSG989" s="48"/>
      <c r="WSH989" s="48"/>
      <c r="WSI989" s="48"/>
      <c r="WSJ989" s="48"/>
      <c r="WSK989" s="48"/>
      <c r="WSL989" s="48"/>
      <c r="WSM989" s="48"/>
      <c r="WSN989" s="48"/>
      <c r="WSO989" s="48"/>
      <c r="WSP989" s="48"/>
      <c r="WSQ989" s="48"/>
      <c r="WSR989" s="48"/>
      <c r="WSS989" s="48"/>
      <c r="WST989" s="48"/>
      <c r="WSU989" s="48"/>
      <c r="WSV989" s="48"/>
      <c r="WSW989" s="48"/>
      <c r="WSX989" s="48"/>
      <c r="WSY989" s="48"/>
      <c r="WSZ989" s="48"/>
      <c r="WTA989" s="48"/>
      <c r="WTB989" s="48"/>
      <c r="WTC989" s="48"/>
      <c r="WTD989" s="48"/>
      <c r="WTE989" s="48"/>
      <c r="WTF989" s="48"/>
      <c r="WTG989" s="48"/>
      <c r="WTH989" s="48"/>
      <c r="WTI989" s="48"/>
      <c r="WTJ989" s="48"/>
      <c r="WTK989" s="48"/>
      <c r="WTL989" s="48"/>
      <c r="WTM989" s="48"/>
      <c r="WTN989" s="48"/>
      <c r="WTO989" s="48"/>
      <c r="WTP989" s="48"/>
      <c r="WTQ989" s="48"/>
      <c r="WTR989" s="48"/>
      <c r="WTS989" s="48"/>
      <c r="WTT989" s="48"/>
      <c r="WTU989" s="48"/>
      <c r="WTV989" s="48"/>
      <c r="WTW989" s="48"/>
      <c r="WTX989" s="48"/>
      <c r="WTY989" s="48"/>
      <c r="WTZ989" s="48"/>
      <c r="WUA989" s="48"/>
      <c r="WUB989" s="48"/>
      <c r="WUC989" s="48"/>
      <c r="WUD989" s="48"/>
      <c r="WUE989" s="48"/>
      <c r="WUF989" s="48"/>
      <c r="WUG989" s="48"/>
      <c r="WUH989" s="48"/>
      <c r="WUI989" s="48"/>
      <c r="WUJ989" s="48"/>
      <c r="WUK989" s="48"/>
      <c r="WUL989" s="48"/>
      <c r="WUM989" s="48"/>
      <c r="WUN989" s="48"/>
      <c r="WUO989" s="48"/>
      <c r="WUP989" s="48"/>
      <c r="WUQ989" s="48"/>
      <c r="WUR989" s="48"/>
      <c r="WUS989" s="48"/>
      <c r="WUT989" s="48"/>
      <c r="WUU989" s="48"/>
      <c r="WUV989" s="48"/>
      <c r="WUW989" s="48"/>
      <c r="WUX989" s="48"/>
      <c r="WUY989" s="48"/>
      <c r="WUZ989" s="48"/>
      <c r="WVA989" s="48"/>
      <c r="WVB989" s="48"/>
      <c r="WVC989" s="48"/>
      <c r="WVD989" s="48"/>
      <c r="WVE989" s="48"/>
      <c r="WVF989" s="48"/>
      <c r="WVG989" s="48"/>
      <c r="WVH989" s="48"/>
      <c r="WVI989" s="48"/>
      <c r="WVJ989" s="48"/>
      <c r="WVK989" s="48"/>
      <c r="WVL989" s="48"/>
      <c r="WVM989" s="48"/>
      <c r="WVN989" s="48"/>
      <c r="WVO989" s="48"/>
      <c r="WVP989" s="48"/>
      <c r="WVQ989" s="48"/>
      <c r="WVR989" s="48"/>
      <c r="WVS989" s="48"/>
      <c r="WVT989" s="48"/>
      <c r="WVU989" s="48"/>
      <c r="WVV989" s="48"/>
      <c r="WVW989" s="48"/>
      <c r="WVX989" s="48"/>
      <c r="WVY989" s="48"/>
      <c r="WVZ989" s="48"/>
      <c r="WWA989" s="48"/>
      <c r="WWB989" s="48"/>
      <c r="WWC989" s="48"/>
      <c r="WWD989" s="48"/>
      <c r="WWE989" s="48"/>
      <c r="WWF989" s="48"/>
      <c r="WWG989" s="48"/>
      <c r="WWH989" s="48"/>
      <c r="WWI989" s="48"/>
      <c r="WWJ989" s="48"/>
      <c r="WWK989" s="48"/>
      <c r="WWL989" s="48"/>
      <c r="WWM989" s="48"/>
      <c r="WWN989" s="48"/>
      <c r="WWO989" s="48"/>
      <c r="WWP989" s="48"/>
      <c r="WWQ989" s="48"/>
      <c r="WWR989" s="48"/>
      <c r="WWS989" s="48"/>
      <c r="WWT989" s="48"/>
      <c r="WWU989" s="48"/>
      <c r="WWV989" s="48"/>
      <c r="WWW989" s="48"/>
      <c r="WWX989" s="48"/>
      <c r="WWY989" s="48"/>
      <c r="WWZ989" s="48"/>
      <c r="WXA989" s="48"/>
      <c r="WXB989" s="48"/>
      <c r="WXC989" s="48"/>
      <c r="WXD989" s="48"/>
      <c r="WXE989" s="48"/>
      <c r="WXF989" s="48"/>
      <c r="WXG989" s="48"/>
      <c r="WXH989" s="48"/>
      <c r="WXI989" s="48"/>
      <c r="WXJ989" s="48"/>
      <c r="WXK989" s="48"/>
      <c r="WXL989" s="48"/>
      <c r="WXM989" s="48"/>
      <c r="WXN989" s="48"/>
      <c r="WXO989" s="48"/>
      <c r="WXP989" s="48"/>
      <c r="WXQ989" s="48"/>
      <c r="WXR989" s="48"/>
      <c r="WXS989" s="48"/>
      <c r="WXT989" s="48"/>
      <c r="WXU989" s="48"/>
      <c r="WXV989" s="48"/>
      <c r="WXW989" s="48"/>
      <c r="WXX989" s="48"/>
      <c r="WXY989" s="48"/>
      <c r="WXZ989" s="48"/>
      <c r="WYA989" s="48"/>
      <c r="WYB989" s="48"/>
      <c r="WYC989" s="48"/>
      <c r="WYD989" s="48"/>
      <c r="WYE989" s="48"/>
      <c r="WYF989" s="48"/>
      <c r="WYG989" s="48"/>
      <c r="WYH989" s="48"/>
      <c r="WYI989" s="48"/>
      <c r="WYJ989" s="48"/>
      <c r="WYK989" s="48"/>
      <c r="WYL989" s="48"/>
      <c r="WYM989" s="48"/>
      <c r="WYN989" s="48"/>
      <c r="WYO989" s="48"/>
      <c r="WYP989" s="48"/>
      <c r="WYQ989" s="48"/>
      <c r="WYR989" s="48"/>
      <c r="WYS989" s="48"/>
      <c r="WYT989" s="48"/>
      <c r="WYU989" s="48"/>
      <c r="WYV989" s="48"/>
      <c r="WYW989" s="48"/>
      <c r="WYX989" s="48"/>
      <c r="WYY989" s="48"/>
      <c r="WYZ989" s="48"/>
      <c r="WZA989" s="48"/>
      <c r="WZB989" s="48"/>
      <c r="WZC989" s="48"/>
      <c r="WZD989" s="48"/>
      <c r="WZE989" s="48"/>
      <c r="WZF989" s="48"/>
      <c r="WZG989" s="48"/>
      <c r="WZH989" s="48"/>
      <c r="WZI989" s="48"/>
      <c r="WZJ989" s="48"/>
      <c r="WZK989" s="48"/>
      <c r="WZL989" s="48"/>
      <c r="WZM989" s="48"/>
      <c r="WZN989" s="48"/>
      <c r="WZO989" s="48"/>
      <c r="WZP989" s="48"/>
      <c r="WZQ989" s="48"/>
      <c r="WZR989" s="48"/>
      <c r="WZS989" s="48"/>
      <c r="WZT989" s="48"/>
      <c r="WZU989" s="48"/>
      <c r="WZV989" s="48"/>
      <c r="WZW989" s="48"/>
      <c r="WZX989" s="48"/>
      <c r="WZY989" s="48"/>
      <c r="WZZ989" s="48"/>
      <c r="XAA989" s="48"/>
      <c r="XAB989" s="48"/>
      <c r="XAC989" s="48"/>
      <c r="XAD989" s="48"/>
      <c r="XAE989" s="48"/>
      <c r="XAF989" s="48"/>
      <c r="XAG989" s="48"/>
      <c r="XAH989" s="48"/>
      <c r="XAI989" s="48"/>
      <c r="XAJ989" s="48"/>
      <c r="XAK989" s="48"/>
      <c r="XAL989" s="48"/>
      <c r="XAM989" s="48"/>
      <c r="XAN989" s="48"/>
      <c r="XAO989" s="48"/>
      <c r="XAP989" s="48"/>
      <c r="XAQ989" s="48"/>
      <c r="XAR989" s="48"/>
      <c r="XAS989" s="48"/>
      <c r="XAT989" s="48"/>
      <c r="XAU989" s="48"/>
      <c r="XAV989" s="48"/>
      <c r="XAW989" s="48"/>
      <c r="XAX989" s="48"/>
      <c r="XAY989" s="48"/>
      <c r="XAZ989" s="48"/>
      <c r="XBA989" s="48"/>
      <c r="XBB989" s="48"/>
      <c r="XBC989" s="48"/>
      <c r="XBD989" s="48"/>
      <c r="XBE989" s="48"/>
      <c r="XBF989" s="48"/>
      <c r="XBG989" s="48"/>
      <c r="XBH989" s="48"/>
      <c r="XBI989" s="48"/>
      <c r="XBJ989" s="48"/>
      <c r="XBK989" s="48"/>
      <c r="XBL989" s="48"/>
      <c r="XBM989" s="48"/>
      <c r="XBN989" s="48"/>
      <c r="XBO989" s="48"/>
      <c r="XBP989" s="48"/>
      <c r="XBQ989" s="48"/>
      <c r="XBR989" s="48"/>
      <c r="XBS989" s="48"/>
      <c r="XBT989" s="48"/>
      <c r="XBU989" s="48"/>
      <c r="XBV989" s="48"/>
      <c r="XBW989" s="48"/>
      <c r="XBX989" s="48"/>
      <c r="XBY989" s="48"/>
      <c r="XBZ989" s="48"/>
      <c r="XCA989" s="48"/>
      <c r="XCB989" s="48"/>
      <c r="XCC989" s="48"/>
      <c r="XCD989" s="48"/>
      <c r="XCE989" s="48"/>
      <c r="XCF989" s="48"/>
      <c r="XCG989" s="48"/>
      <c r="XCH989" s="48"/>
      <c r="XCI989" s="48"/>
      <c r="XCJ989" s="48"/>
      <c r="XCK989" s="48"/>
      <c r="XCL989" s="48"/>
      <c r="XCM989" s="48"/>
      <c r="XCN989" s="48"/>
      <c r="XCO989" s="48"/>
      <c r="XCP989" s="48"/>
      <c r="XCQ989" s="48"/>
      <c r="XCR989" s="48"/>
      <c r="XCS989" s="48"/>
      <c r="XCT989" s="48"/>
      <c r="XCU989" s="48"/>
      <c r="XCV989" s="48"/>
      <c r="XCW989" s="48"/>
      <c r="XCX989" s="48"/>
      <c r="XCY989" s="48"/>
      <c r="XCZ989" s="48"/>
      <c r="XDA989" s="48"/>
      <c r="XDB989" s="48"/>
      <c r="XDC989" s="48"/>
      <c r="XDD989" s="48"/>
      <c r="XDE989" s="48"/>
      <c r="XDF989" s="48"/>
      <c r="XDG989" s="48"/>
      <c r="XDH989" s="48"/>
      <c r="XDI989" s="48"/>
      <c r="XDJ989" s="48"/>
      <c r="XDK989" s="48"/>
      <c r="XDL989" s="48"/>
      <c r="XDM989" s="48"/>
      <c r="XDN989" s="48"/>
      <c r="XDO989" s="48"/>
      <c r="XDP989" s="48"/>
      <c r="XDQ989" s="48"/>
      <c r="XDR989" s="48"/>
      <c r="XDS989" s="48"/>
      <c r="XDT989" s="48"/>
      <c r="XDU989" s="48"/>
      <c r="XDV989" s="48"/>
      <c r="XDW989" s="48"/>
      <c r="XDX989" s="48"/>
      <c r="XDY989" s="48"/>
      <c r="XDZ989" s="48"/>
      <c r="XEA989" s="48"/>
      <c r="XEB989" s="48"/>
      <c r="XEC989" s="48"/>
      <c r="XED989" s="48"/>
      <c r="XEE989" s="48"/>
    </row>
    <row r="990" spans="1:16359" s="53" customFormat="1" ht="25.5" x14ac:dyDescent="0.25">
      <c r="A990" s="50"/>
      <c r="B990" s="347" t="s">
        <v>3009</v>
      </c>
      <c r="C990" s="347" t="s">
        <v>3010</v>
      </c>
      <c r="D990" s="346">
        <v>1342.01</v>
      </c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  <c r="FK990" s="48"/>
      <c r="FL990" s="48"/>
      <c r="FM990" s="48"/>
      <c r="FN990" s="48"/>
      <c r="FO990" s="48"/>
      <c r="FP990" s="48"/>
      <c r="FQ990" s="48"/>
      <c r="FR990" s="48"/>
      <c r="FS990" s="48"/>
      <c r="FT990" s="48"/>
      <c r="FU990" s="48"/>
      <c r="FV990" s="48"/>
      <c r="FW990" s="48"/>
      <c r="FX990" s="48"/>
      <c r="FY990" s="48"/>
      <c r="FZ990" s="48"/>
      <c r="GA990" s="48"/>
      <c r="GB990" s="48"/>
      <c r="GC990" s="48"/>
      <c r="GD990" s="48"/>
      <c r="GE990" s="48"/>
      <c r="GF990" s="48"/>
      <c r="GG990" s="48"/>
      <c r="GH990" s="48"/>
      <c r="GI990" s="48"/>
      <c r="GJ990" s="48"/>
      <c r="GK990" s="48"/>
      <c r="GL990" s="48"/>
      <c r="GM990" s="48"/>
      <c r="GN990" s="48"/>
      <c r="GO990" s="48"/>
      <c r="GP990" s="48"/>
      <c r="GQ990" s="48"/>
      <c r="GR990" s="48"/>
      <c r="GS990" s="48"/>
      <c r="GT990" s="48"/>
      <c r="GU990" s="48"/>
      <c r="GV990" s="48"/>
      <c r="GW990" s="48"/>
      <c r="GX990" s="48"/>
      <c r="GY990" s="48"/>
      <c r="GZ990" s="48"/>
      <c r="HA990" s="48"/>
      <c r="HB990" s="48"/>
      <c r="HC990" s="48"/>
      <c r="HD990" s="48"/>
      <c r="HE990" s="48"/>
      <c r="HF990" s="48"/>
      <c r="HG990" s="48"/>
      <c r="HH990" s="48"/>
      <c r="HI990" s="48"/>
      <c r="HJ990" s="48"/>
      <c r="HK990" s="48"/>
      <c r="HL990" s="48"/>
      <c r="HM990" s="48"/>
      <c r="HN990" s="48"/>
      <c r="HO990" s="48"/>
      <c r="HP990" s="48"/>
      <c r="HQ990" s="48"/>
      <c r="HR990" s="48"/>
      <c r="HS990" s="48"/>
      <c r="HT990" s="48"/>
      <c r="HU990" s="48"/>
      <c r="HV990" s="48"/>
      <c r="HW990" s="48"/>
      <c r="HX990" s="48"/>
      <c r="HY990" s="48"/>
      <c r="HZ990" s="48"/>
      <c r="IA990" s="48"/>
      <c r="IB990" s="48"/>
      <c r="IC990" s="48"/>
      <c r="ID990" s="48"/>
      <c r="IE990" s="48"/>
      <c r="IF990" s="48"/>
      <c r="IG990" s="48"/>
      <c r="IH990" s="48"/>
      <c r="II990" s="48"/>
      <c r="IJ990" s="48"/>
      <c r="IK990" s="48"/>
      <c r="IL990" s="48"/>
      <c r="IM990" s="48"/>
      <c r="IN990" s="48"/>
      <c r="IO990" s="48"/>
      <c r="IP990" s="48"/>
      <c r="IQ990" s="48"/>
      <c r="IR990" s="48"/>
      <c r="IS990" s="48"/>
      <c r="IT990" s="48"/>
      <c r="IU990" s="48"/>
      <c r="IV990" s="48"/>
      <c r="IW990" s="48"/>
      <c r="IX990" s="48"/>
      <c r="IY990" s="48"/>
      <c r="IZ990" s="48"/>
      <c r="JA990" s="48"/>
      <c r="JB990" s="48"/>
      <c r="JC990" s="48"/>
      <c r="JD990" s="48"/>
      <c r="JE990" s="48"/>
      <c r="JF990" s="48"/>
      <c r="JG990" s="48"/>
      <c r="JH990" s="48"/>
      <c r="JI990" s="48"/>
      <c r="JJ990" s="48"/>
      <c r="JK990" s="48"/>
      <c r="JL990" s="48"/>
      <c r="JM990" s="48"/>
      <c r="JN990" s="48"/>
      <c r="JO990" s="48"/>
      <c r="JP990" s="48"/>
      <c r="JQ990" s="48"/>
      <c r="JR990" s="48"/>
      <c r="JS990" s="48"/>
      <c r="JT990" s="48"/>
      <c r="JU990" s="48"/>
      <c r="JV990" s="48"/>
      <c r="JW990" s="48"/>
      <c r="JX990" s="48"/>
      <c r="JY990" s="48"/>
      <c r="JZ990" s="48"/>
      <c r="KA990" s="48"/>
      <c r="KB990" s="48"/>
      <c r="KC990" s="48"/>
      <c r="KD990" s="48"/>
      <c r="KE990" s="48"/>
      <c r="KF990" s="48"/>
      <c r="KG990" s="48"/>
      <c r="KH990" s="48"/>
      <c r="KI990" s="48"/>
      <c r="KJ990" s="48"/>
      <c r="KK990" s="48"/>
      <c r="KL990" s="48"/>
      <c r="KM990" s="48"/>
      <c r="KN990" s="48"/>
      <c r="KO990" s="48"/>
      <c r="KP990" s="48"/>
      <c r="KQ990" s="48"/>
      <c r="KR990" s="48"/>
      <c r="KS990" s="48"/>
      <c r="KT990" s="48"/>
      <c r="KU990" s="48"/>
      <c r="KV990" s="48"/>
      <c r="KW990" s="48"/>
      <c r="KX990" s="48"/>
      <c r="KY990" s="48"/>
      <c r="KZ990" s="48"/>
      <c r="LA990" s="48"/>
      <c r="LB990" s="48"/>
      <c r="LC990" s="48"/>
      <c r="LD990" s="48"/>
      <c r="LE990" s="48"/>
      <c r="LF990" s="48"/>
      <c r="LG990" s="48"/>
      <c r="LH990" s="48"/>
      <c r="LI990" s="48"/>
      <c r="LJ990" s="48"/>
      <c r="LK990" s="48"/>
      <c r="LL990" s="48"/>
      <c r="LM990" s="48"/>
      <c r="LN990" s="48"/>
      <c r="LO990" s="48"/>
      <c r="LP990" s="48"/>
      <c r="LQ990" s="48"/>
      <c r="LR990" s="48"/>
      <c r="LS990" s="48"/>
      <c r="LT990" s="48"/>
      <c r="LU990" s="48"/>
      <c r="LV990" s="48"/>
      <c r="LW990" s="48"/>
      <c r="LX990" s="48"/>
      <c r="LY990" s="48"/>
      <c r="LZ990" s="48"/>
      <c r="MA990" s="48"/>
      <c r="MB990" s="48"/>
      <c r="MC990" s="48"/>
      <c r="MD990" s="48"/>
      <c r="ME990" s="48"/>
      <c r="MF990" s="48"/>
      <c r="MG990" s="48"/>
      <c r="MH990" s="48"/>
      <c r="MI990" s="48"/>
      <c r="MJ990" s="48"/>
      <c r="MK990" s="48"/>
      <c r="ML990" s="48"/>
      <c r="MM990" s="48"/>
      <c r="MN990" s="48"/>
      <c r="MO990" s="48"/>
      <c r="MP990" s="48"/>
      <c r="MQ990" s="48"/>
      <c r="MR990" s="48"/>
      <c r="MS990" s="48"/>
      <c r="MT990" s="48"/>
      <c r="MU990" s="48"/>
      <c r="MV990" s="48"/>
      <c r="MW990" s="48"/>
      <c r="MX990" s="48"/>
      <c r="MY990" s="48"/>
      <c r="MZ990" s="48"/>
      <c r="NA990" s="48"/>
      <c r="NB990" s="48"/>
      <c r="NC990" s="48"/>
      <c r="ND990" s="48"/>
      <c r="NE990" s="48"/>
      <c r="NF990" s="48"/>
      <c r="NG990" s="48"/>
      <c r="NH990" s="48"/>
      <c r="NI990" s="48"/>
      <c r="NJ990" s="48"/>
      <c r="NK990" s="48"/>
      <c r="NL990" s="48"/>
      <c r="NM990" s="48"/>
      <c r="NN990" s="48"/>
      <c r="NO990" s="48"/>
      <c r="NP990" s="48"/>
      <c r="NQ990" s="48"/>
      <c r="NR990" s="48"/>
      <c r="NS990" s="48"/>
      <c r="NT990" s="48"/>
      <c r="NU990" s="48"/>
      <c r="NV990" s="48"/>
      <c r="NW990" s="48"/>
      <c r="NX990" s="48"/>
      <c r="NY990" s="48"/>
      <c r="NZ990" s="48"/>
      <c r="OA990" s="48"/>
      <c r="OB990" s="48"/>
      <c r="OC990" s="48"/>
      <c r="OD990" s="48"/>
      <c r="OE990" s="48"/>
      <c r="OF990" s="48"/>
      <c r="OG990" s="48"/>
      <c r="OH990" s="48"/>
      <c r="OI990" s="48"/>
      <c r="OJ990" s="48"/>
      <c r="OK990" s="48"/>
      <c r="OL990" s="48"/>
      <c r="OM990" s="48"/>
      <c r="ON990" s="48"/>
      <c r="OO990" s="48"/>
      <c r="OP990" s="48"/>
      <c r="OQ990" s="48"/>
      <c r="OR990" s="48"/>
      <c r="OS990" s="48"/>
      <c r="OT990" s="48"/>
      <c r="OU990" s="48"/>
      <c r="OV990" s="48"/>
      <c r="OW990" s="48"/>
      <c r="OX990" s="48"/>
      <c r="OY990" s="48"/>
      <c r="OZ990" s="48"/>
      <c r="PA990" s="48"/>
      <c r="PB990" s="48"/>
      <c r="PC990" s="48"/>
      <c r="PD990" s="48"/>
      <c r="PE990" s="48"/>
      <c r="PF990" s="48"/>
      <c r="PG990" s="48"/>
      <c r="PH990" s="48"/>
      <c r="PI990" s="48"/>
      <c r="PJ990" s="48"/>
      <c r="PK990" s="48"/>
      <c r="PL990" s="48"/>
      <c r="PM990" s="48"/>
      <c r="PN990" s="48"/>
      <c r="PO990" s="48"/>
      <c r="PP990" s="48"/>
      <c r="PQ990" s="48"/>
      <c r="PR990" s="48"/>
      <c r="PS990" s="48"/>
      <c r="PT990" s="48"/>
      <c r="PU990" s="48"/>
      <c r="PV990" s="48"/>
      <c r="PW990" s="48"/>
      <c r="PX990" s="48"/>
      <c r="PY990" s="48"/>
      <c r="PZ990" s="48"/>
      <c r="QA990" s="48"/>
      <c r="QB990" s="48"/>
      <c r="QC990" s="48"/>
      <c r="QD990" s="48"/>
      <c r="QE990" s="48"/>
      <c r="QF990" s="48"/>
      <c r="QG990" s="48"/>
      <c r="QH990" s="48"/>
      <c r="QI990" s="48"/>
      <c r="QJ990" s="48"/>
      <c r="QK990" s="48"/>
      <c r="QL990" s="48"/>
      <c r="QM990" s="48"/>
      <c r="QN990" s="48"/>
      <c r="QO990" s="48"/>
      <c r="QP990" s="48"/>
      <c r="QQ990" s="48"/>
      <c r="QR990" s="48"/>
      <c r="QS990" s="48"/>
      <c r="QT990" s="48"/>
      <c r="QU990" s="48"/>
      <c r="QV990" s="48"/>
      <c r="QW990" s="48"/>
      <c r="QX990" s="48"/>
      <c r="QY990" s="48"/>
      <c r="QZ990" s="48"/>
      <c r="RA990" s="48"/>
      <c r="RB990" s="48"/>
      <c r="RC990" s="48"/>
      <c r="RD990" s="48"/>
      <c r="RE990" s="48"/>
      <c r="RF990" s="48"/>
      <c r="RG990" s="48"/>
      <c r="RH990" s="48"/>
      <c r="RI990" s="48"/>
      <c r="RJ990" s="48"/>
      <c r="RK990" s="48"/>
      <c r="RL990" s="48"/>
      <c r="RM990" s="48"/>
      <c r="RN990" s="48"/>
      <c r="RO990" s="48"/>
      <c r="RP990" s="48"/>
      <c r="RQ990" s="48"/>
      <c r="RR990" s="48"/>
      <c r="RS990" s="48"/>
      <c r="RT990" s="48"/>
      <c r="RU990" s="48"/>
      <c r="RV990" s="48"/>
      <c r="RW990" s="48"/>
      <c r="RX990" s="48"/>
      <c r="RY990" s="48"/>
      <c r="RZ990" s="48"/>
      <c r="SA990" s="48"/>
      <c r="SB990" s="48"/>
      <c r="SC990" s="48"/>
      <c r="SD990" s="48"/>
      <c r="SE990" s="48"/>
      <c r="SF990" s="48"/>
      <c r="SG990" s="48"/>
      <c r="SH990" s="48"/>
      <c r="SI990" s="48"/>
      <c r="SJ990" s="48"/>
      <c r="SK990" s="48"/>
      <c r="SL990" s="48"/>
      <c r="SM990" s="48"/>
      <c r="SN990" s="48"/>
      <c r="SO990" s="48"/>
      <c r="SP990" s="48"/>
      <c r="SQ990" s="48"/>
      <c r="SR990" s="48"/>
      <c r="SS990" s="48"/>
      <c r="ST990" s="48"/>
      <c r="SU990" s="48"/>
      <c r="SV990" s="48"/>
      <c r="SW990" s="48"/>
      <c r="SX990" s="48"/>
      <c r="SY990" s="48"/>
      <c r="SZ990" s="48"/>
      <c r="TA990" s="48"/>
      <c r="TB990" s="48"/>
      <c r="TC990" s="48"/>
      <c r="TD990" s="48"/>
      <c r="TE990" s="48"/>
      <c r="TF990" s="48"/>
      <c r="TG990" s="48"/>
      <c r="TH990" s="48"/>
      <c r="TI990" s="48"/>
      <c r="TJ990" s="48"/>
      <c r="TK990" s="48"/>
      <c r="TL990" s="48"/>
      <c r="TM990" s="48"/>
      <c r="TN990" s="48"/>
      <c r="TO990" s="48"/>
      <c r="TP990" s="48"/>
      <c r="TQ990" s="48"/>
      <c r="TR990" s="48"/>
      <c r="TS990" s="48"/>
      <c r="TT990" s="48"/>
      <c r="TU990" s="48"/>
      <c r="TV990" s="48"/>
      <c r="TW990" s="48"/>
      <c r="TX990" s="48"/>
      <c r="TY990" s="48"/>
      <c r="TZ990" s="48"/>
      <c r="UA990" s="48"/>
      <c r="UB990" s="48"/>
      <c r="UC990" s="48"/>
      <c r="UD990" s="48"/>
      <c r="UE990" s="48"/>
      <c r="UF990" s="48"/>
      <c r="UG990" s="48"/>
      <c r="UH990" s="48"/>
      <c r="UI990" s="48"/>
      <c r="UJ990" s="48"/>
      <c r="UK990" s="48"/>
      <c r="UL990" s="48"/>
      <c r="UM990" s="48"/>
      <c r="UN990" s="48"/>
      <c r="UO990" s="48"/>
      <c r="UP990" s="48"/>
      <c r="UQ990" s="48"/>
      <c r="UR990" s="48"/>
      <c r="US990" s="48"/>
      <c r="UT990" s="48"/>
      <c r="UU990" s="48"/>
      <c r="UV990" s="48"/>
      <c r="UW990" s="48"/>
      <c r="UX990" s="48"/>
      <c r="UY990" s="48"/>
      <c r="UZ990" s="48"/>
      <c r="VA990" s="48"/>
      <c r="VB990" s="48"/>
      <c r="VC990" s="48"/>
      <c r="VD990" s="48"/>
      <c r="VE990" s="48"/>
      <c r="VF990" s="48"/>
      <c r="VG990" s="48"/>
      <c r="VH990" s="48"/>
      <c r="VI990" s="48"/>
      <c r="VJ990" s="48"/>
      <c r="VK990" s="48"/>
      <c r="VL990" s="48"/>
      <c r="VM990" s="48"/>
      <c r="VN990" s="48"/>
      <c r="VO990" s="48"/>
      <c r="VP990" s="48"/>
      <c r="VQ990" s="48"/>
      <c r="VR990" s="48"/>
      <c r="VS990" s="48"/>
      <c r="VT990" s="48"/>
      <c r="VU990" s="48"/>
      <c r="VV990" s="48"/>
      <c r="VW990" s="48"/>
      <c r="VX990" s="48"/>
      <c r="VY990" s="48"/>
      <c r="VZ990" s="48"/>
      <c r="WA990" s="48"/>
      <c r="WB990" s="48"/>
      <c r="WC990" s="48"/>
      <c r="WD990" s="48"/>
      <c r="WE990" s="48"/>
      <c r="WF990" s="48"/>
      <c r="WG990" s="48"/>
      <c r="WH990" s="48"/>
      <c r="WI990" s="48"/>
      <c r="WJ990" s="48"/>
      <c r="WK990" s="48"/>
      <c r="WL990" s="48"/>
      <c r="WM990" s="48"/>
      <c r="WN990" s="48"/>
      <c r="WO990" s="48"/>
      <c r="WP990" s="48"/>
      <c r="WQ990" s="48"/>
      <c r="WR990" s="48"/>
      <c r="WS990" s="48"/>
      <c r="WT990" s="48"/>
      <c r="WU990" s="48"/>
      <c r="WV990" s="48"/>
      <c r="WW990" s="48"/>
      <c r="WX990" s="48"/>
      <c r="WY990" s="48"/>
      <c r="WZ990" s="48"/>
      <c r="XA990" s="48"/>
      <c r="XB990" s="48"/>
      <c r="XC990" s="48"/>
      <c r="XD990" s="48"/>
      <c r="XE990" s="48"/>
      <c r="XF990" s="48"/>
      <c r="XG990" s="48"/>
      <c r="XH990" s="48"/>
      <c r="XI990" s="48"/>
      <c r="XJ990" s="48"/>
      <c r="XK990" s="48"/>
      <c r="XL990" s="48"/>
      <c r="XM990" s="48"/>
      <c r="XN990" s="48"/>
      <c r="XO990" s="48"/>
      <c r="XP990" s="48"/>
      <c r="XQ990" s="48"/>
      <c r="XR990" s="48"/>
      <c r="XS990" s="48"/>
      <c r="XT990" s="48"/>
      <c r="XU990" s="48"/>
      <c r="XV990" s="48"/>
      <c r="XW990" s="48"/>
      <c r="XX990" s="48"/>
      <c r="XY990" s="48"/>
      <c r="XZ990" s="48"/>
      <c r="YA990" s="48"/>
      <c r="YB990" s="48"/>
      <c r="YC990" s="48"/>
      <c r="YD990" s="48"/>
      <c r="YE990" s="48"/>
      <c r="YF990" s="48"/>
      <c r="YG990" s="48"/>
      <c r="YH990" s="48"/>
      <c r="YI990" s="48"/>
      <c r="YJ990" s="48"/>
      <c r="YK990" s="48"/>
      <c r="YL990" s="48"/>
      <c r="YM990" s="48"/>
      <c r="YN990" s="48"/>
      <c r="YO990" s="48"/>
      <c r="YP990" s="48"/>
      <c r="YQ990" s="48"/>
      <c r="YR990" s="48"/>
      <c r="YS990" s="48"/>
      <c r="YT990" s="48"/>
      <c r="YU990" s="48"/>
      <c r="YV990" s="48"/>
      <c r="YW990" s="48"/>
      <c r="YX990" s="48"/>
      <c r="YY990" s="48"/>
      <c r="YZ990" s="48"/>
      <c r="ZA990" s="48"/>
      <c r="ZB990" s="48"/>
      <c r="ZC990" s="48"/>
      <c r="ZD990" s="48"/>
      <c r="ZE990" s="48"/>
      <c r="ZF990" s="48"/>
      <c r="ZG990" s="48"/>
      <c r="ZH990" s="48"/>
      <c r="ZI990" s="48"/>
      <c r="ZJ990" s="48"/>
      <c r="ZK990" s="48"/>
      <c r="ZL990" s="48"/>
      <c r="ZM990" s="48"/>
      <c r="ZN990" s="48"/>
      <c r="ZO990" s="48"/>
      <c r="ZP990" s="48"/>
      <c r="ZQ990" s="48"/>
      <c r="ZR990" s="48"/>
      <c r="ZS990" s="48"/>
      <c r="ZT990" s="48"/>
      <c r="ZU990" s="48"/>
      <c r="ZV990" s="48"/>
      <c r="ZW990" s="48"/>
      <c r="ZX990" s="48"/>
      <c r="ZY990" s="48"/>
      <c r="ZZ990" s="48"/>
      <c r="AAA990" s="48"/>
      <c r="AAB990" s="48"/>
      <c r="AAC990" s="48"/>
      <c r="AAD990" s="48"/>
      <c r="AAE990" s="48"/>
      <c r="AAF990" s="48"/>
      <c r="AAG990" s="48"/>
      <c r="AAH990" s="48"/>
      <c r="AAI990" s="48"/>
      <c r="AAJ990" s="48"/>
      <c r="AAK990" s="48"/>
      <c r="AAL990" s="48"/>
      <c r="AAM990" s="48"/>
      <c r="AAN990" s="48"/>
      <c r="AAO990" s="48"/>
      <c r="AAP990" s="48"/>
      <c r="AAQ990" s="48"/>
      <c r="AAR990" s="48"/>
      <c r="AAS990" s="48"/>
      <c r="AAT990" s="48"/>
      <c r="AAU990" s="48"/>
      <c r="AAV990" s="48"/>
      <c r="AAW990" s="48"/>
      <c r="AAX990" s="48"/>
      <c r="AAY990" s="48"/>
      <c r="AAZ990" s="48"/>
      <c r="ABA990" s="48"/>
      <c r="ABB990" s="48"/>
      <c r="ABC990" s="48"/>
      <c r="ABD990" s="48"/>
      <c r="ABE990" s="48"/>
      <c r="ABF990" s="48"/>
      <c r="ABG990" s="48"/>
      <c r="ABH990" s="48"/>
      <c r="ABI990" s="48"/>
      <c r="ABJ990" s="48"/>
      <c r="ABK990" s="48"/>
      <c r="ABL990" s="48"/>
      <c r="ABM990" s="48"/>
      <c r="ABN990" s="48"/>
      <c r="ABO990" s="48"/>
      <c r="ABP990" s="48"/>
      <c r="ABQ990" s="48"/>
      <c r="ABR990" s="48"/>
      <c r="ABS990" s="48"/>
      <c r="ABT990" s="48"/>
      <c r="ABU990" s="48"/>
      <c r="ABV990" s="48"/>
      <c r="ABW990" s="48"/>
      <c r="ABX990" s="48"/>
      <c r="ABY990" s="48"/>
      <c r="ABZ990" s="48"/>
      <c r="ACA990" s="48"/>
      <c r="ACB990" s="48"/>
      <c r="ACC990" s="48"/>
      <c r="ACD990" s="48"/>
      <c r="ACE990" s="48"/>
      <c r="ACF990" s="48"/>
      <c r="ACG990" s="48"/>
      <c r="ACH990" s="48"/>
      <c r="ACI990" s="48"/>
      <c r="ACJ990" s="48"/>
      <c r="ACK990" s="48"/>
      <c r="ACL990" s="48"/>
      <c r="ACM990" s="48"/>
      <c r="ACN990" s="48"/>
      <c r="ACO990" s="48"/>
      <c r="ACP990" s="48"/>
      <c r="ACQ990" s="48"/>
      <c r="ACR990" s="48"/>
      <c r="ACS990" s="48"/>
      <c r="ACT990" s="48"/>
      <c r="ACU990" s="48"/>
      <c r="ACV990" s="48"/>
      <c r="ACW990" s="48"/>
      <c r="ACX990" s="48"/>
      <c r="ACY990" s="48"/>
      <c r="ACZ990" s="48"/>
      <c r="ADA990" s="48"/>
      <c r="ADB990" s="48"/>
      <c r="ADC990" s="48"/>
      <c r="ADD990" s="48"/>
      <c r="ADE990" s="48"/>
      <c r="ADF990" s="48"/>
      <c r="ADG990" s="48"/>
      <c r="ADH990" s="48"/>
      <c r="ADI990" s="48"/>
      <c r="ADJ990" s="48"/>
      <c r="ADK990" s="48"/>
      <c r="ADL990" s="48"/>
      <c r="ADM990" s="48"/>
      <c r="ADN990" s="48"/>
      <c r="ADO990" s="48"/>
      <c r="ADP990" s="48"/>
      <c r="ADQ990" s="48"/>
      <c r="ADR990" s="48"/>
      <c r="ADS990" s="48"/>
      <c r="ADT990" s="48"/>
      <c r="ADU990" s="48"/>
      <c r="ADV990" s="48"/>
      <c r="ADW990" s="48"/>
      <c r="ADX990" s="48"/>
      <c r="ADY990" s="48"/>
      <c r="ADZ990" s="48"/>
      <c r="AEA990" s="48"/>
      <c r="AEB990" s="48"/>
      <c r="AEC990" s="48"/>
      <c r="AED990" s="48"/>
      <c r="AEE990" s="48"/>
      <c r="AEF990" s="48"/>
      <c r="AEG990" s="48"/>
      <c r="AEH990" s="48"/>
      <c r="AEI990" s="48"/>
      <c r="AEJ990" s="48"/>
      <c r="AEK990" s="48"/>
      <c r="AEL990" s="48"/>
      <c r="AEM990" s="48"/>
      <c r="AEN990" s="48"/>
      <c r="AEO990" s="48"/>
      <c r="AEP990" s="48"/>
      <c r="AEQ990" s="48"/>
      <c r="AER990" s="48"/>
      <c r="AES990" s="48"/>
      <c r="AET990" s="48"/>
      <c r="AEU990" s="48"/>
      <c r="AEV990" s="48"/>
      <c r="AEW990" s="48"/>
      <c r="AEX990" s="48"/>
      <c r="AEY990" s="48"/>
      <c r="AEZ990" s="48"/>
      <c r="AFA990" s="48"/>
      <c r="AFB990" s="48"/>
      <c r="AFC990" s="48"/>
      <c r="AFD990" s="48"/>
      <c r="AFE990" s="48"/>
      <c r="AFF990" s="48"/>
      <c r="AFG990" s="48"/>
      <c r="AFH990" s="48"/>
      <c r="AFI990" s="48"/>
      <c r="AFJ990" s="48"/>
      <c r="AFK990" s="48"/>
      <c r="AFL990" s="48"/>
      <c r="AFM990" s="48"/>
      <c r="AFN990" s="48"/>
      <c r="AFO990" s="48"/>
      <c r="AFP990" s="48"/>
      <c r="AFQ990" s="48"/>
      <c r="AFR990" s="48"/>
      <c r="AFS990" s="48"/>
      <c r="AFT990" s="48"/>
      <c r="AFU990" s="48"/>
      <c r="AFV990" s="48"/>
      <c r="AFW990" s="48"/>
      <c r="AFX990" s="48"/>
      <c r="AFY990" s="48"/>
      <c r="AFZ990" s="48"/>
      <c r="AGA990" s="48"/>
      <c r="AGB990" s="48"/>
      <c r="AGC990" s="48"/>
      <c r="AGD990" s="48"/>
      <c r="AGE990" s="48"/>
      <c r="AGF990" s="48"/>
      <c r="AGG990" s="48"/>
      <c r="AGH990" s="48"/>
      <c r="AGI990" s="48"/>
      <c r="AGJ990" s="48"/>
      <c r="AGK990" s="48"/>
      <c r="AGL990" s="48"/>
      <c r="AGM990" s="48"/>
      <c r="AGN990" s="48"/>
      <c r="AGO990" s="48"/>
      <c r="AGP990" s="48"/>
      <c r="AGQ990" s="48"/>
      <c r="AGR990" s="48"/>
      <c r="AGS990" s="48"/>
      <c r="AGT990" s="48"/>
      <c r="AGU990" s="48"/>
      <c r="AGV990" s="48"/>
      <c r="AGW990" s="48"/>
      <c r="AGX990" s="48"/>
      <c r="AGY990" s="48"/>
      <c r="AGZ990" s="48"/>
      <c r="AHA990" s="48"/>
      <c r="AHB990" s="48"/>
      <c r="AHC990" s="48"/>
      <c r="AHD990" s="48"/>
      <c r="AHE990" s="48"/>
      <c r="AHF990" s="48"/>
      <c r="AHG990" s="48"/>
      <c r="AHH990" s="48"/>
      <c r="AHI990" s="48"/>
      <c r="AHJ990" s="48"/>
      <c r="AHK990" s="48"/>
      <c r="AHL990" s="48"/>
      <c r="AHM990" s="48"/>
      <c r="AHN990" s="48"/>
      <c r="AHO990" s="48"/>
      <c r="AHP990" s="48"/>
      <c r="AHQ990" s="48"/>
      <c r="AHR990" s="48"/>
      <c r="AHS990" s="48"/>
      <c r="AHT990" s="48"/>
      <c r="AHU990" s="48"/>
      <c r="AHV990" s="48"/>
      <c r="AHW990" s="48"/>
      <c r="AHX990" s="48"/>
      <c r="AHY990" s="48"/>
      <c r="AHZ990" s="48"/>
      <c r="AIA990" s="48"/>
      <c r="AIB990" s="48"/>
      <c r="AIC990" s="48"/>
      <c r="AID990" s="48"/>
      <c r="AIE990" s="48"/>
      <c r="AIF990" s="48"/>
      <c r="AIG990" s="48"/>
      <c r="AIH990" s="48"/>
      <c r="AII990" s="48"/>
      <c r="AIJ990" s="48"/>
      <c r="AIK990" s="48"/>
      <c r="AIL990" s="48"/>
      <c r="AIM990" s="48"/>
      <c r="AIN990" s="48"/>
      <c r="AIO990" s="48"/>
      <c r="AIP990" s="48"/>
      <c r="AIQ990" s="48"/>
      <c r="AIR990" s="48"/>
      <c r="AIS990" s="48"/>
      <c r="AIT990" s="48"/>
      <c r="AIU990" s="48"/>
      <c r="AIV990" s="48"/>
      <c r="AIW990" s="48"/>
      <c r="AIX990" s="48"/>
      <c r="AIY990" s="48"/>
      <c r="AIZ990" s="48"/>
      <c r="AJA990" s="48"/>
      <c r="AJB990" s="48"/>
      <c r="AJC990" s="48"/>
      <c r="AJD990" s="48"/>
      <c r="AJE990" s="48"/>
      <c r="AJF990" s="48"/>
      <c r="AJG990" s="48"/>
      <c r="AJH990" s="48"/>
      <c r="AJI990" s="48"/>
      <c r="AJJ990" s="48"/>
      <c r="AJK990" s="48"/>
      <c r="AJL990" s="48"/>
      <c r="AJM990" s="48"/>
      <c r="AJN990" s="48"/>
      <c r="AJO990" s="48"/>
      <c r="AJP990" s="48"/>
      <c r="AJQ990" s="48"/>
      <c r="AJR990" s="48"/>
      <c r="AJS990" s="48"/>
      <c r="AJT990" s="48"/>
      <c r="AJU990" s="48"/>
      <c r="AJV990" s="48"/>
      <c r="AJW990" s="48"/>
      <c r="AJX990" s="48"/>
      <c r="AJY990" s="48"/>
      <c r="AJZ990" s="48"/>
      <c r="AKA990" s="48"/>
      <c r="AKB990" s="48"/>
      <c r="AKC990" s="48"/>
      <c r="AKD990" s="48"/>
      <c r="AKE990" s="48"/>
      <c r="AKF990" s="48"/>
      <c r="AKG990" s="48"/>
      <c r="AKH990" s="48"/>
      <c r="AKI990" s="48"/>
      <c r="AKJ990" s="48"/>
      <c r="AKK990" s="48"/>
      <c r="AKL990" s="48"/>
      <c r="AKM990" s="48"/>
      <c r="AKN990" s="48"/>
      <c r="AKO990" s="48"/>
      <c r="AKP990" s="48"/>
      <c r="AKQ990" s="48"/>
      <c r="AKR990" s="48"/>
      <c r="AKS990" s="48"/>
      <c r="AKT990" s="48"/>
      <c r="AKU990" s="48"/>
      <c r="AKV990" s="48"/>
      <c r="AKW990" s="48"/>
      <c r="AKX990" s="48"/>
      <c r="AKY990" s="48"/>
      <c r="AKZ990" s="48"/>
      <c r="ALA990" s="48"/>
      <c r="ALB990" s="48"/>
      <c r="ALC990" s="48"/>
      <c r="ALD990" s="48"/>
      <c r="ALE990" s="48"/>
      <c r="ALF990" s="48"/>
      <c r="ALG990" s="48"/>
      <c r="ALH990" s="48"/>
      <c r="ALI990" s="48"/>
      <c r="ALJ990" s="48"/>
      <c r="ALK990" s="48"/>
      <c r="ALL990" s="48"/>
      <c r="ALM990" s="48"/>
      <c r="ALN990" s="48"/>
      <c r="ALO990" s="48"/>
      <c r="ALP990" s="48"/>
      <c r="ALQ990" s="48"/>
      <c r="ALR990" s="48"/>
      <c r="ALS990" s="48"/>
      <c r="ALT990" s="48"/>
      <c r="ALU990" s="48"/>
      <c r="ALV990" s="48"/>
      <c r="ALW990" s="48"/>
      <c r="ALX990" s="48"/>
      <c r="ALY990" s="48"/>
      <c r="ALZ990" s="48"/>
      <c r="AMA990" s="48"/>
      <c r="AMB990" s="48"/>
      <c r="AMC990" s="48"/>
      <c r="AMD990" s="48"/>
      <c r="AME990" s="48"/>
      <c r="AMF990" s="48"/>
      <c r="AMG990" s="48"/>
      <c r="AMH990" s="48"/>
      <c r="AMI990" s="48"/>
      <c r="AMJ990" s="48"/>
      <c r="AMK990" s="48"/>
      <c r="AML990" s="48"/>
      <c r="AMM990" s="48"/>
      <c r="AMN990" s="48"/>
      <c r="AMO990" s="48"/>
      <c r="AMP990" s="48"/>
      <c r="AMQ990" s="48"/>
      <c r="AMR990" s="48"/>
      <c r="AMS990" s="48"/>
      <c r="AMT990" s="48"/>
      <c r="AMU990" s="48"/>
      <c r="AMV990" s="48"/>
      <c r="AMW990" s="48"/>
      <c r="AMX990" s="48"/>
      <c r="AMY990" s="48"/>
      <c r="AMZ990" s="48"/>
      <c r="ANA990" s="48"/>
      <c r="ANB990" s="48"/>
      <c r="ANC990" s="48"/>
      <c r="AND990" s="48"/>
      <c r="ANE990" s="48"/>
      <c r="ANF990" s="48"/>
      <c r="ANG990" s="48"/>
      <c r="ANH990" s="48"/>
      <c r="ANI990" s="48"/>
      <c r="ANJ990" s="48"/>
      <c r="ANK990" s="48"/>
      <c r="ANL990" s="48"/>
      <c r="ANM990" s="48"/>
      <c r="ANN990" s="48"/>
      <c r="ANO990" s="48"/>
      <c r="ANP990" s="48"/>
      <c r="ANQ990" s="48"/>
      <c r="ANR990" s="48"/>
      <c r="ANS990" s="48"/>
      <c r="ANT990" s="48"/>
      <c r="ANU990" s="48"/>
      <c r="ANV990" s="48"/>
      <c r="ANW990" s="48"/>
      <c r="ANX990" s="48"/>
      <c r="ANY990" s="48"/>
      <c r="ANZ990" s="48"/>
      <c r="AOA990" s="48"/>
      <c r="AOB990" s="48"/>
      <c r="AOC990" s="48"/>
      <c r="AOD990" s="48"/>
      <c r="AOE990" s="48"/>
      <c r="AOF990" s="48"/>
      <c r="AOG990" s="48"/>
      <c r="AOH990" s="48"/>
      <c r="AOI990" s="48"/>
      <c r="AOJ990" s="48"/>
      <c r="AOK990" s="48"/>
      <c r="AOL990" s="48"/>
      <c r="AOM990" s="48"/>
      <c r="AON990" s="48"/>
      <c r="AOO990" s="48"/>
      <c r="AOP990" s="48"/>
      <c r="AOQ990" s="48"/>
      <c r="AOR990" s="48"/>
      <c r="AOS990" s="48"/>
      <c r="AOT990" s="48"/>
      <c r="AOU990" s="48"/>
      <c r="AOV990" s="48"/>
      <c r="AOW990" s="48"/>
      <c r="AOX990" s="48"/>
      <c r="AOY990" s="48"/>
      <c r="AOZ990" s="48"/>
      <c r="APA990" s="48"/>
      <c r="APB990" s="48"/>
      <c r="APC990" s="48"/>
      <c r="APD990" s="48"/>
      <c r="APE990" s="48"/>
      <c r="APF990" s="48"/>
      <c r="APG990" s="48"/>
      <c r="APH990" s="48"/>
      <c r="API990" s="48"/>
      <c r="APJ990" s="48"/>
      <c r="APK990" s="48"/>
      <c r="APL990" s="48"/>
      <c r="APM990" s="48"/>
      <c r="APN990" s="48"/>
      <c r="APO990" s="48"/>
      <c r="APP990" s="48"/>
      <c r="APQ990" s="48"/>
      <c r="APR990" s="48"/>
      <c r="APS990" s="48"/>
      <c r="APT990" s="48"/>
      <c r="APU990" s="48"/>
      <c r="APV990" s="48"/>
      <c r="APW990" s="48"/>
      <c r="APX990" s="48"/>
      <c r="APY990" s="48"/>
      <c r="APZ990" s="48"/>
      <c r="AQA990" s="48"/>
      <c r="AQB990" s="48"/>
      <c r="AQC990" s="48"/>
      <c r="AQD990" s="48"/>
      <c r="AQE990" s="48"/>
      <c r="AQF990" s="48"/>
      <c r="AQG990" s="48"/>
      <c r="AQH990" s="48"/>
      <c r="AQI990" s="48"/>
      <c r="AQJ990" s="48"/>
      <c r="AQK990" s="48"/>
      <c r="AQL990" s="48"/>
      <c r="AQM990" s="48"/>
      <c r="AQN990" s="48"/>
      <c r="AQO990" s="48"/>
      <c r="AQP990" s="48"/>
      <c r="AQQ990" s="48"/>
      <c r="AQR990" s="48"/>
      <c r="AQS990" s="48"/>
      <c r="AQT990" s="48"/>
      <c r="AQU990" s="48"/>
      <c r="AQV990" s="48"/>
      <c r="AQW990" s="48"/>
      <c r="AQX990" s="48"/>
      <c r="AQY990" s="48"/>
      <c r="AQZ990" s="48"/>
      <c r="ARA990" s="48"/>
      <c r="ARB990" s="48"/>
      <c r="ARC990" s="48"/>
      <c r="ARD990" s="48"/>
      <c r="ARE990" s="48"/>
      <c r="ARF990" s="48"/>
      <c r="ARG990" s="48"/>
      <c r="ARH990" s="48"/>
      <c r="ARI990" s="48"/>
      <c r="ARJ990" s="48"/>
      <c r="ARK990" s="48"/>
      <c r="ARL990" s="48"/>
      <c r="ARM990" s="48"/>
      <c r="ARN990" s="48"/>
      <c r="ARO990" s="48"/>
      <c r="ARP990" s="48"/>
      <c r="ARQ990" s="48"/>
      <c r="ARR990" s="48"/>
      <c r="ARS990" s="48"/>
      <c r="ART990" s="48"/>
      <c r="ARU990" s="48"/>
      <c r="ARV990" s="48"/>
      <c r="ARW990" s="48"/>
      <c r="ARX990" s="48"/>
      <c r="ARY990" s="48"/>
      <c r="ARZ990" s="48"/>
      <c r="ASA990" s="48"/>
      <c r="ASB990" s="48"/>
      <c r="ASC990" s="48"/>
      <c r="ASD990" s="48"/>
      <c r="ASE990" s="48"/>
      <c r="ASF990" s="48"/>
      <c r="ASG990" s="48"/>
      <c r="ASH990" s="48"/>
      <c r="ASI990" s="48"/>
      <c r="ASJ990" s="48"/>
      <c r="ASK990" s="48"/>
      <c r="ASL990" s="48"/>
      <c r="ASM990" s="48"/>
      <c r="ASN990" s="48"/>
      <c r="ASO990" s="48"/>
      <c r="ASP990" s="48"/>
      <c r="ASQ990" s="48"/>
      <c r="ASR990" s="48"/>
      <c r="ASS990" s="48"/>
      <c r="AST990" s="48"/>
      <c r="ASU990" s="48"/>
      <c r="ASV990" s="48"/>
      <c r="ASW990" s="48"/>
      <c r="ASX990" s="48"/>
      <c r="ASY990" s="48"/>
      <c r="ASZ990" s="48"/>
      <c r="ATA990" s="48"/>
      <c r="ATB990" s="48"/>
      <c r="ATC990" s="48"/>
      <c r="ATD990" s="48"/>
      <c r="ATE990" s="48"/>
      <c r="ATF990" s="48"/>
      <c r="ATG990" s="48"/>
      <c r="ATH990" s="48"/>
      <c r="ATI990" s="48"/>
      <c r="ATJ990" s="48"/>
      <c r="ATK990" s="48"/>
      <c r="ATL990" s="48"/>
      <c r="ATM990" s="48"/>
      <c r="ATN990" s="48"/>
      <c r="ATO990" s="48"/>
      <c r="ATP990" s="48"/>
      <c r="ATQ990" s="48"/>
      <c r="ATR990" s="48"/>
      <c r="ATS990" s="48"/>
      <c r="ATT990" s="48"/>
      <c r="ATU990" s="48"/>
      <c r="ATV990" s="48"/>
      <c r="ATW990" s="48"/>
      <c r="ATX990" s="48"/>
      <c r="ATY990" s="48"/>
      <c r="ATZ990" s="48"/>
      <c r="AUA990" s="48"/>
      <c r="AUB990" s="48"/>
      <c r="AUC990" s="48"/>
      <c r="AUD990" s="48"/>
      <c r="AUE990" s="48"/>
      <c r="AUF990" s="48"/>
      <c r="AUG990" s="48"/>
      <c r="AUH990" s="48"/>
      <c r="AUI990" s="48"/>
      <c r="AUJ990" s="48"/>
      <c r="AUK990" s="48"/>
      <c r="AUL990" s="48"/>
      <c r="AUM990" s="48"/>
      <c r="AUN990" s="48"/>
      <c r="AUO990" s="48"/>
      <c r="AUP990" s="48"/>
      <c r="AUQ990" s="48"/>
      <c r="AUR990" s="48"/>
      <c r="AUS990" s="48"/>
      <c r="AUT990" s="48"/>
      <c r="AUU990" s="48"/>
      <c r="AUV990" s="48"/>
      <c r="AUW990" s="48"/>
      <c r="AUX990" s="48"/>
      <c r="AUY990" s="48"/>
      <c r="AUZ990" s="48"/>
      <c r="AVA990" s="48"/>
      <c r="AVB990" s="48"/>
      <c r="AVC990" s="48"/>
      <c r="AVD990" s="48"/>
      <c r="AVE990" s="48"/>
      <c r="AVF990" s="48"/>
      <c r="AVG990" s="48"/>
      <c r="AVH990" s="48"/>
      <c r="AVI990" s="48"/>
      <c r="AVJ990" s="48"/>
      <c r="AVK990" s="48"/>
      <c r="AVL990" s="48"/>
      <c r="AVM990" s="48"/>
      <c r="AVN990" s="48"/>
      <c r="AVO990" s="48"/>
      <c r="AVP990" s="48"/>
      <c r="AVQ990" s="48"/>
      <c r="AVR990" s="48"/>
      <c r="AVS990" s="48"/>
      <c r="AVT990" s="48"/>
      <c r="AVU990" s="48"/>
      <c r="AVV990" s="48"/>
      <c r="AVW990" s="48"/>
      <c r="AVX990" s="48"/>
      <c r="AVY990" s="48"/>
      <c r="AVZ990" s="48"/>
      <c r="AWA990" s="48"/>
      <c r="AWB990" s="48"/>
      <c r="AWC990" s="48"/>
      <c r="AWD990" s="48"/>
      <c r="AWE990" s="48"/>
      <c r="AWF990" s="48"/>
      <c r="AWG990" s="48"/>
      <c r="AWH990" s="48"/>
      <c r="AWI990" s="48"/>
      <c r="AWJ990" s="48"/>
      <c r="AWK990" s="48"/>
      <c r="AWL990" s="48"/>
      <c r="AWM990" s="48"/>
      <c r="AWN990" s="48"/>
      <c r="AWO990" s="48"/>
      <c r="AWP990" s="48"/>
      <c r="AWQ990" s="48"/>
      <c r="AWR990" s="48"/>
      <c r="AWS990" s="48"/>
      <c r="AWT990" s="48"/>
      <c r="AWU990" s="48"/>
      <c r="AWV990" s="48"/>
      <c r="AWW990" s="48"/>
      <c r="AWX990" s="48"/>
      <c r="AWY990" s="48"/>
      <c r="AWZ990" s="48"/>
      <c r="AXA990" s="48"/>
      <c r="AXB990" s="48"/>
      <c r="AXC990" s="48"/>
      <c r="AXD990" s="48"/>
      <c r="AXE990" s="48"/>
      <c r="AXF990" s="48"/>
      <c r="AXG990" s="48"/>
      <c r="AXH990" s="48"/>
      <c r="AXI990" s="48"/>
      <c r="AXJ990" s="48"/>
      <c r="AXK990" s="48"/>
      <c r="AXL990" s="48"/>
      <c r="AXM990" s="48"/>
      <c r="AXN990" s="48"/>
      <c r="AXO990" s="48"/>
      <c r="AXP990" s="48"/>
      <c r="AXQ990" s="48"/>
      <c r="AXR990" s="48"/>
      <c r="AXS990" s="48"/>
      <c r="AXT990" s="48"/>
      <c r="AXU990" s="48"/>
      <c r="AXV990" s="48"/>
      <c r="AXW990" s="48"/>
      <c r="AXX990" s="48"/>
      <c r="AXY990" s="48"/>
      <c r="AXZ990" s="48"/>
      <c r="AYA990" s="48"/>
      <c r="AYB990" s="48"/>
      <c r="AYC990" s="48"/>
      <c r="AYD990" s="48"/>
      <c r="AYE990" s="48"/>
      <c r="AYF990" s="48"/>
      <c r="AYG990" s="48"/>
      <c r="AYH990" s="48"/>
      <c r="AYI990" s="48"/>
      <c r="AYJ990" s="48"/>
      <c r="AYK990" s="48"/>
      <c r="AYL990" s="48"/>
      <c r="AYM990" s="48"/>
      <c r="AYN990" s="48"/>
      <c r="AYO990" s="48"/>
      <c r="AYP990" s="48"/>
      <c r="AYQ990" s="48"/>
      <c r="AYR990" s="48"/>
      <c r="AYS990" s="48"/>
      <c r="AYT990" s="48"/>
      <c r="AYU990" s="48"/>
      <c r="AYV990" s="48"/>
      <c r="AYW990" s="48"/>
      <c r="AYX990" s="48"/>
      <c r="AYY990" s="48"/>
      <c r="AYZ990" s="48"/>
      <c r="AZA990" s="48"/>
      <c r="AZB990" s="48"/>
      <c r="AZC990" s="48"/>
      <c r="AZD990" s="48"/>
      <c r="AZE990" s="48"/>
      <c r="AZF990" s="48"/>
      <c r="AZG990" s="48"/>
      <c r="AZH990" s="48"/>
      <c r="AZI990" s="48"/>
      <c r="AZJ990" s="48"/>
      <c r="AZK990" s="48"/>
      <c r="AZL990" s="48"/>
      <c r="AZM990" s="48"/>
      <c r="AZN990" s="48"/>
      <c r="AZO990" s="48"/>
      <c r="AZP990" s="48"/>
      <c r="AZQ990" s="48"/>
      <c r="AZR990" s="48"/>
      <c r="AZS990" s="48"/>
      <c r="AZT990" s="48"/>
      <c r="AZU990" s="48"/>
      <c r="AZV990" s="48"/>
      <c r="AZW990" s="48"/>
      <c r="AZX990" s="48"/>
      <c r="AZY990" s="48"/>
      <c r="AZZ990" s="48"/>
      <c r="BAA990" s="48"/>
      <c r="BAB990" s="48"/>
      <c r="BAC990" s="48"/>
      <c r="BAD990" s="48"/>
      <c r="BAE990" s="48"/>
      <c r="BAF990" s="48"/>
      <c r="BAG990" s="48"/>
      <c r="BAH990" s="48"/>
      <c r="BAI990" s="48"/>
      <c r="BAJ990" s="48"/>
      <c r="BAK990" s="48"/>
      <c r="BAL990" s="48"/>
      <c r="BAM990" s="48"/>
      <c r="BAN990" s="48"/>
      <c r="BAO990" s="48"/>
      <c r="BAP990" s="48"/>
      <c r="BAQ990" s="48"/>
      <c r="BAR990" s="48"/>
      <c r="BAS990" s="48"/>
      <c r="BAT990" s="48"/>
      <c r="BAU990" s="48"/>
      <c r="BAV990" s="48"/>
      <c r="BAW990" s="48"/>
      <c r="BAX990" s="48"/>
      <c r="BAY990" s="48"/>
      <c r="BAZ990" s="48"/>
      <c r="BBA990" s="48"/>
      <c r="BBB990" s="48"/>
      <c r="BBC990" s="48"/>
      <c r="BBD990" s="48"/>
      <c r="BBE990" s="48"/>
      <c r="BBF990" s="48"/>
      <c r="BBG990" s="48"/>
      <c r="BBH990" s="48"/>
      <c r="BBI990" s="48"/>
      <c r="BBJ990" s="48"/>
      <c r="BBK990" s="48"/>
      <c r="BBL990" s="48"/>
      <c r="BBM990" s="48"/>
      <c r="BBN990" s="48"/>
      <c r="BBO990" s="48"/>
      <c r="BBP990" s="48"/>
      <c r="BBQ990" s="48"/>
      <c r="BBR990" s="48"/>
      <c r="BBS990" s="48"/>
      <c r="BBT990" s="48"/>
      <c r="BBU990" s="48"/>
      <c r="BBV990" s="48"/>
      <c r="BBW990" s="48"/>
      <c r="BBX990" s="48"/>
      <c r="BBY990" s="48"/>
      <c r="BBZ990" s="48"/>
      <c r="BCA990" s="48"/>
      <c r="BCB990" s="48"/>
      <c r="BCC990" s="48"/>
      <c r="BCD990" s="48"/>
      <c r="BCE990" s="48"/>
      <c r="BCF990" s="48"/>
      <c r="BCG990" s="48"/>
      <c r="BCH990" s="48"/>
      <c r="BCI990" s="48"/>
      <c r="BCJ990" s="48"/>
      <c r="BCK990" s="48"/>
      <c r="BCL990" s="48"/>
      <c r="BCM990" s="48"/>
      <c r="BCN990" s="48"/>
      <c r="BCO990" s="48"/>
      <c r="BCP990" s="48"/>
      <c r="BCQ990" s="48"/>
      <c r="BCR990" s="48"/>
      <c r="BCS990" s="48"/>
      <c r="BCT990" s="48"/>
      <c r="BCU990" s="48"/>
      <c r="BCV990" s="48"/>
      <c r="BCW990" s="48"/>
      <c r="BCX990" s="48"/>
      <c r="BCY990" s="48"/>
      <c r="BCZ990" s="48"/>
      <c r="BDA990" s="48"/>
      <c r="BDB990" s="48"/>
      <c r="BDC990" s="48"/>
      <c r="BDD990" s="48"/>
      <c r="BDE990" s="48"/>
      <c r="BDF990" s="48"/>
      <c r="BDG990" s="48"/>
      <c r="BDH990" s="48"/>
      <c r="BDI990" s="48"/>
      <c r="BDJ990" s="48"/>
      <c r="BDK990" s="48"/>
      <c r="BDL990" s="48"/>
      <c r="BDM990" s="48"/>
      <c r="BDN990" s="48"/>
      <c r="BDO990" s="48"/>
      <c r="BDP990" s="48"/>
      <c r="BDQ990" s="48"/>
      <c r="BDR990" s="48"/>
      <c r="BDS990" s="48"/>
      <c r="BDT990" s="48"/>
      <c r="BDU990" s="48"/>
      <c r="BDV990" s="48"/>
      <c r="BDW990" s="48"/>
      <c r="BDX990" s="48"/>
      <c r="BDY990" s="48"/>
      <c r="BDZ990" s="48"/>
      <c r="BEA990" s="48"/>
      <c r="BEB990" s="48"/>
      <c r="BEC990" s="48"/>
      <c r="BED990" s="48"/>
      <c r="BEE990" s="48"/>
      <c r="BEF990" s="48"/>
      <c r="BEG990" s="48"/>
      <c r="BEH990" s="48"/>
      <c r="BEI990" s="48"/>
      <c r="BEJ990" s="48"/>
      <c r="BEK990" s="48"/>
      <c r="BEL990" s="48"/>
      <c r="BEM990" s="48"/>
      <c r="BEN990" s="48"/>
      <c r="BEO990" s="48"/>
      <c r="BEP990" s="48"/>
      <c r="BEQ990" s="48"/>
      <c r="BER990" s="48"/>
      <c r="BES990" s="48"/>
      <c r="BET990" s="48"/>
      <c r="BEU990" s="48"/>
      <c r="BEV990" s="48"/>
      <c r="BEW990" s="48"/>
      <c r="BEX990" s="48"/>
      <c r="BEY990" s="48"/>
      <c r="BEZ990" s="48"/>
      <c r="BFA990" s="48"/>
      <c r="BFB990" s="48"/>
      <c r="BFC990" s="48"/>
      <c r="BFD990" s="48"/>
      <c r="BFE990" s="48"/>
      <c r="BFF990" s="48"/>
      <c r="BFG990" s="48"/>
      <c r="BFH990" s="48"/>
      <c r="BFI990" s="48"/>
      <c r="BFJ990" s="48"/>
      <c r="BFK990" s="48"/>
      <c r="BFL990" s="48"/>
      <c r="BFM990" s="48"/>
      <c r="BFN990" s="48"/>
      <c r="BFO990" s="48"/>
      <c r="BFP990" s="48"/>
      <c r="BFQ990" s="48"/>
      <c r="BFR990" s="48"/>
      <c r="BFS990" s="48"/>
      <c r="BFT990" s="48"/>
      <c r="BFU990" s="48"/>
      <c r="BFV990" s="48"/>
      <c r="BFW990" s="48"/>
      <c r="BFX990" s="48"/>
      <c r="BFY990" s="48"/>
      <c r="BFZ990" s="48"/>
      <c r="BGA990" s="48"/>
      <c r="BGB990" s="48"/>
      <c r="BGC990" s="48"/>
      <c r="BGD990" s="48"/>
      <c r="BGE990" s="48"/>
      <c r="BGF990" s="48"/>
      <c r="BGG990" s="48"/>
      <c r="BGH990" s="48"/>
      <c r="BGI990" s="48"/>
      <c r="BGJ990" s="48"/>
      <c r="BGK990" s="48"/>
      <c r="BGL990" s="48"/>
      <c r="BGM990" s="48"/>
      <c r="BGN990" s="48"/>
      <c r="BGO990" s="48"/>
      <c r="BGP990" s="48"/>
      <c r="BGQ990" s="48"/>
      <c r="BGR990" s="48"/>
      <c r="BGS990" s="48"/>
      <c r="BGT990" s="48"/>
      <c r="BGU990" s="48"/>
      <c r="BGV990" s="48"/>
      <c r="BGW990" s="48"/>
      <c r="BGX990" s="48"/>
      <c r="BGY990" s="48"/>
      <c r="BGZ990" s="48"/>
      <c r="BHA990" s="48"/>
      <c r="BHB990" s="48"/>
      <c r="BHC990" s="48"/>
      <c r="BHD990" s="48"/>
      <c r="BHE990" s="48"/>
      <c r="BHF990" s="48"/>
      <c r="BHG990" s="48"/>
      <c r="BHH990" s="48"/>
      <c r="BHI990" s="48"/>
      <c r="BHJ990" s="48"/>
      <c r="BHK990" s="48"/>
      <c r="BHL990" s="48"/>
      <c r="BHM990" s="48"/>
      <c r="BHN990" s="48"/>
      <c r="BHO990" s="48"/>
      <c r="BHP990" s="48"/>
      <c r="BHQ990" s="48"/>
      <c r="BHR990" s="48"/>
      <c r="BHS990" s="48"/>
      <c r="BHT990" s="48"/>
      <c r="BHU990" s="48"/>
      <c r="BHV990" s="48"/>
      <c r="BHW990" s="48"/>
      <c r="BHX990" s="48"/>
      <c r="BHY990" s="48"/>
      <c r="BHZ990" s="48"/>
      <c r="BIA990" s="48"/>
      <c r="BIB990" s="48"/>
      <c r="BIC990" s="48"/>
      <c r="BID990" s="48"/>
      <c r="BIE990" s="48"/>
      <c r="BIF990" s="48"/>
      <c r="BIG990" s="48"/>
      <c r="BIH990" s="48"/>
      <c r="BII990" s="48"/>
      <c r="BIJ990" s="48"/>
      <c r="BIK990" s="48"/>
      <c r="BIL990" s="48"/>
      <c r="BIM990" s="48"/>
      <c r="BIN990" s="48"/>
      <c r="BIO990" s="48"/>
      <c r="BIP990" s="48"/>
      <c r="BIQ990" s="48"/>
      <c r="BIR990" s="48"/>
      <c r="BIS990" s="48"/>
      <c r="BIT990" s="48"/>
      <c r="BIU990" s="48"/>
      <c r="BIV990" s="48"/>
      <c r="BIW990" s="48"/>
      <c r="BIX990" s="48"/>
      <c r="BIY990" s="48"/>
      <c r="BIZ990" s="48"/>
      <c r="BJA990" s="48"/>
      <c r="BJB990" s="48"/>
      <c r="BJC990" s="48"/>
      <c r="BJD990" s="48"/>
      <c r="BJE990" s="48"/>
      <c r="BJF990" s="48"/>
      <c r="BJG990" s="48"/>
      <c r="BJH990" s="48"/>
      <c r="BJI990" s="48"/>
      <c r="BJJ990" s="48"/>
      <c r="BJK990" s="48"/>
      <c r="BJL990" s="48"/>
      <c r="BJM990" s="48"/>
      <c r="BJN990" s="48"/>
      <c r="BJO990" s="48"/>
      <c r="BJP990" s="48"/>
      <c r="BJQ990" s="48"/>
      <c r="BJR990" s="48"/>
      <c r="BJS990" s="48"/>
      <c r="BJT990" s="48"/>
      <c r="BJU990" s="48"/>
      <c r="BJV990" s="48"/>
      <c r="BJW990" s="48"/>
      <c r="BJX990" s="48"/>
      <c r="BJY990" s="48"/>
      <c r="BJZ990" s="48"/>
      <c r="BKA990" s="48"/>
      <c r="BKB990" s="48"/>
      <c r="BKC990" s="48"/>
      <c r="BKD990" s="48"/>
      <c r="BKE990" s="48"/>
      <c r="BKF990" s="48"/>
      <c r="BKG990" s="48"/>
      <c r="BKH990" s="48"/>
      <c r="BKI990" s="48"/>
      <c r="BKJ990" s="48"/>
      <c r="BKK990" s="48"/>
      <c r="BKL990" s="48"/>
      <c r="BKM990" s="48"/>
      <c r="BKN990" s="48"/>
      <c r="BKO990" s="48"/>
      <c r="BKP990" s="48"/>
      <c r="BKQ990" s="48"/>
      <c r="BKR990" s="48"/>
      <c r="BKS990" s="48"/>
      <c r="BKT990" s="48"/>
      <c r="BKU990" s="48"/>
      <c r="BKV990" s="48"/>
      <c r="BKW990" s="48"/>
      <c r="BKX990" s="48"/>
      <c r="BKY990" s="48"/>
      <c r="BKZ990" s="48"/>
      <c r="BLA990" s="48"/>
      <c r="BLB990" s="48"/>
      <c r="BLC990" s="48"/>
      <c r="BLD990" s="48"/>
      <c r="BLE990" s="48"/>
      <c r="BLF990" s="48"/>
      <c r="BLG990" s="48"/>
      <c r="BLH990" s="48"/>
      <c r="BLI990" s="48"/>
      <c r="BLJ990" s="48"/>
      <c r="BLK990" s="48"/>
      <c r="BLL990" s="48"/>
      <c r="BLM990" s="48"/>
      <c r="BLN990" s="48"/>
      <c r="BLO990" s="48"/>
      <c r="BLP990" s="48"/>
      <c r="BLQ990" s="48"/>
      <c r="BLR990" s="48"/>
      <c r="BLS990" s="48"/>
      <c r="BLT990" s="48"/>
      <c r="BLU990" s="48"/>
      <c r="BLV990" s="48"/>
      <c r="BLW990" s="48"/>
      <c r="BLX990" s="48"/>
      <c r="BLY990" s="48"/>
      <c r="BLZ990" s="48"/>
      <c r="BMA990" s="48"/>
      <c r="BMB990" s="48"/>
      <c r="BMC990" s="48"/>
      <c r="BMD990" s="48"/>
      <c r="BME990" s="48"/>
      <c r="BMF990" s="48"/>
      <c r="BMG990" s="48"/>
      <c r="BMH990" s="48"/>
      <c r="BMI990" s="48"/>
      <c r="BMJ990" s="48"/>
      <c r="BMK990" s="48"/>
      <c r="BML990" s="48"/>
      <c r="BMM990" s="48"/>
      <c r="BMN990" s="48"/>
      <c r="BMO990" s="48"/>
      <c r="BMP990" s="48"/>
      <c r="BMQ990" s="48"/>
      <c r="BMR990" s="48"/>
      <c r="BMS990" s="48"/>
      <c r="BMT990" s="48"/>
      <c r="BMU990" s="48"/>
      <c r="BMV990" s="48"/>
      <c r="BMW990" s="48"/>
      <c r="BMX990" s="48"/>
      <c r="BMY990" s="48"/>
      <c r="BMZ990" s="48"/>
      <c r="BNA990" s="48"/>
      <c r="BNB990" s="48"/>
      <c r="BNC990" s="48"/>
      <c r="BND990" s="48"/>
      <c r="BNE990" s="48"/>
      <c r="BNF990" s="48"/>
      <c r="BNG990" s="48"/>
      <c r="BNH990" s="48"/>
      <c r="BNI990" s="48"/>
      <c r="BNJ990" s="48"/>
      <c r="BNK990" s="48"/>
      <c r="BNL990" s="48"/>
      <c r="BNM990" s="48"/>
      <c r="BNN990" s="48"/>
      <c r="BNO990" s="48"/>
      <c r="BNP990" s="48"/>
      <c r="BNQ990" s="48"/>
      <c r="BNR990" s="48"/>
      <c r="BNS990" s="48"/>
      <c r="BNT990" s="48"/>
      <c r="BNU990" s="48"/>
      <c r="BNV990" s="48"/>
      <c r="BNW990" s="48"/>
      <c r="BNX990" s="48"/>
      <c r="BNY990" s="48"/>
      <c r="BNZ990" s="48"/>
      <c r="BOA990" s="48"/>
      <c r="BOB990" s="48"/>
      <c r="BOC990" s="48"/>
      <c r="BOD990" s="48"/>
      <c r="BOE990" s="48"/>
      <c r="BOF990" s="48"/>
      <c r="BOG990" s="48"/>
      <c r="BOH990" s="48"/>
      <c r="BOI990" s="48"/>
      <c r="BOJ990" s="48"/>
      <c r="BOK990" s="48"/>
      <c r="BOL990" s="48"/>
      <c r="BOM990" s="48"/>
      <c r="BON990" s="48"/>
      <c r="BOO990" s="48"/>
      <c r="BOP990" s="48"/>
      <c r="BOQ990" s="48"/>
      <c r="BOR990" s="48"/>
      <c r="BOS990" s="48"/>
      <c r="BOT990" s="48"/>
      <c r="BOU990" s="48"/>
      <c r="BOV990" s="48"/>
      <c r="BOW990" s="48"/>
      <c r="BOX990" s="48"/>
      <c r="BOY990" s="48"/>
      <c r="BOZ990" s="48"/>
      <c r="BPA990" s="48"/>
      <c r="BPB990" s="48"/>
      <c r="BPC990" s="48"/>
      <c r="BPD990" s="48"/>
      <c r="BPE990" s="48"/>
      <c r="BPF990" s="48"/>
      <c r="BPG990" s="48"/>
      <c r="BPH990" s="48"/>
      <c r="BPI990" s="48"/>
      <c r="BPJ990" s="48"/>
      <c r="BPK990" s="48"/>
      <c r="BPL990" s="48"/>
      <c r="BPM990" s="48"/>
      <c r="BPN990" s="48"/>
      <c r="BPO990" s="48"/>
      <c r="BPP990" s="48"/>
      <c r="BPQ990" s="48"/>
      <c r="BPR990" s="48"/>
      <c r="BPS990" s="48"/>
      <c r="BPT990" s="48"/>
      <c r="BPU990" s="48"/>
      <c r="BPV990" s="48"/>
      <c r="BPW990" s="48"/>
      <c r="BPX990" s="48"/>
      <c r="BPY990" s="48"/>
      <c r="BPZ990" s="48"/>
      <c r="BQA990" s="48"/>
      <c r="BQB990" s="48"/>
      <c r="BQC990" s="48"/>
      <c r="BQD990" s="48"/>
      <c r="BQE990" s="48"/>
      <c r="BQF990" s="48"/>
      <c r="BQG990" s="48"/>
      <c r="BQH990" s="48"/>
      <c r="BQI990" s="48"/>
      <c r="BQJ990" s="48"/>
      <c r="BQK990" s="48"/>
      <c r="BQL990" s="48"/>
      <c r="BQM990" s="48"/>
      <c r="BQN990" s="48"/>
      <c r="BQO990" s="48"/>
      <c r="BQP990" s="48"/>
      <c r="BQQ990" s="48"/>
      <c r="BQR990" s="48"/>
      <c r="BQS990" s="48"/>
      <c r="BQT990" s="48"/>
      <c r="BQU990" s="48"/>
      <c r="BQV990" s="48"/>
      <c r="BQW990" s="48"/>
      <c r="BQX990" s="48"/>
      <c r="BQY990" s="48"/>
      <c r="BQZ990" s="48"/>
      <c r="BRA990" s="48"/>
      <c r="BRB990" s="48"/>
      <c r="BRC990" s="48"/>
      <c r="BRD990" s="48"/>
      <c r="BRE990" s="48"/>
      <c r="BRF990" s="48"/>
      <c r="BRG990" s="48"/>
      <c r="BRH990" s="48"/>
      <c r="BRI990" s="48"/>
      <c r="BRJ990" s="48"/>
      <c r="BRK990" s="48"/>
      <c r="BRL990" s="48"/>
      <c r="BRM990" s="48"/>
      <c r="BRN990" s="48"/>
      <c r="BRO990" s="48"/>
      <c r="BRP990" s="48"/>
      <c r="BRQ990" s="48"/>
      <c r="BRR990" s="48"/>
      <c r="BRS990" s="48"/>
      <c r="BRT990" s="48"/>
      <c r="BRU990" s="48"/>
      <c r="BRV990" s="48"/>
      <c r="BRW990" s="48"/>
      <c r="BRX990" s="48"/>
      <c r="BRY990" s="48"/>
      <c r="BRZ990" s="48"/>
      <c r="BSA990" s="48"/>
      <c r="BSB990" s="48"/>
      <c r="BSC990" s="48"/>
      <c r="BSD990" s="48"/>
      <c r="BSE990" s="48"/>
      <c r="BSF990" s="48"/>
      <c r="BSG990" s="48"/>
      <c r="BSH990" s="48"/>
      <c r="BSI990" s="48"/>
      <c r="BSJ990" s="48"/>
      <c r="BSK990" s="48"/>
      <c r="BSL990" s="48"/>
      <c r="BSM990" s="48"/>
      <c r="BSN990" s="48"/>
      <c r="BSO990" s="48"/>
      <c r="BSP990" s="48"/>
      <c r="BSQ990" s="48"/>
      <c r="BSR990" s="48"/>
      <c r="BSS990" s="48"/>
      <c r="BST990" s="48"/>
      <c r="BSU990" s="48"/>
      <c r="BSV990" s="48"/>
      <c r="BSW990" s="48"/>
      <c r="BSX990" s="48"/>
      <c r="BSY990" s="48"/>
      <c r="BSZ990" s="48"/>
      <c r="BTA990" s="48"/>
      <c r="BTB990" s="48"/>
      <c r="BTC990" s="48"/>
      <c r="BTD990" s="48"/>
      <c r="BTE990" s="48"/>
      <c r="BTF990" s="48"/>
      <c r="BTG990" s="48"/>
      <c r="BTH990" s="48"/>
      <c r="BTI990" s="48"/>
      <c r="BTJ990" s="48"/>
      <c r="BTK990" s="48"/>
      <c r="BTL990" s="48"/>
      <c r="BTM990" s="48"/>
      <c r="BTN990" s="48"/>
      <c r="BTO990" s="48"/>
      <c r="BTP990" s="48"/>
      <c r="BTQ990" s="48"/>
      <c r="BTR990" s="48"/>
      <c r="BTS990" s="48"/>
      <c r="BTT990" s="48"/>
      <c r="BTU990" s="48"/>
      <c r="BTV990" s="48"/>
      <c r="BTW990" s="48"/>
      <c r="BTX990" s="48"/>
      <c r="BTY990" s="48"/>
      <c r="BTZ990" s="48"/>
      <c r="BUA990" s="48"/>
      <c r="BUB990" s="48"/>
      <c r="BUC990" s="48"/>
      <c r="BUD990" s="48"/>
      <c r="BUE990" s="48"/>
      <c r="BUF990" s="48"/>
      <c r="BUG990" s="48"/>
      <c r="BUH990" s="48"/>
      <c r="BUI990" s="48"/>
      <c r="BUJ990" s="48"/>
      <c r="BUK990" s="48"/>
      <c r="BUL990" s="48"/>
      <c r="BUM990" s="48"/>
      <c r="BUN990" s="48"/>
      <c r="BUO990" s="48"/>
      <c r="BUP990" s="48"/>
      <c r="BUQ990" s="48"/>
      <c r="BUR990" s="48"/>
      <c r="BUS990" s="48"/>
      <c r="BUT990" s="48"/>
      <c r="BUU990" s="48"/>
      <c r="BUV990" s="48"/>
      <c r="BUW990" s="48"/>
      <c r="BUX990" s="48"/>
      <c r="BUY990" s="48"/>
      <c r="BUZ990" s="48"/>
      <c r="BVA990" s="48"/>
      <c r="BVB990" s="48"/>
      <c r="BVC990" s="48"/>
      <c r="BVD990" s="48"/>
      <c r="BVE990" s="48"/>
      <c r="BVF990" s="48"/>
      <c r="BVG990" s="48"/>
      <c r="BVH990" s="48"/>
      <c r="BVI990" s="48"/>
      <c r="BVJ990" s="48"/>
      <c r="BVK990" s="48"/>
      <c r="BVL990" s="48"/>
      <c r="BVM990" s="48"/>
      <c r="BVN990" s="48"/>
      <c r="BVO990" s="48"/>
      <c r="BVP990" s="48"/>
      <c r="BVQ990" s="48"/>
      <c r="BVR990" s="48"/>
      <c r="BVS990" s="48"/>
      <c r="BVT990" s="48"/>
      <c r="BVU990" s="48"/>
      <c r="BVV990" s="48"/>
      <c r="BVW990" s="48"/>
      <c r="BVX990" s="48"/>
      <c r="BVY990" s="48"/>
      <c r="BVZ990" s="48"/>
      <c r="BWA990" s="48"/>
      <c r="BWB990" s="48"/>
      <c r="BWC990" s="48"/>
      <c r="BWD990" s="48"/>
      <c r="BWE990" s="48"/>
      <c r="BWF990" s="48"/>
      <c r="BWG990" s="48"/>
      <c r="BWH990" s="48"/>
      <c r="BWI990" s="48"/>
      <c r="BWJ990" s="48"/>
      <c r="BWK990" s="48"/>
      <c r="BWL990" s="48"/>
      <c r="BWM990" s="48"/>
      <c r="BWN990" s="48"/>
      <c r="BWO990" s="48"/>
      <c r="BWP990" s="48"/>
      <c r="BWQ990" s="48"/>
      <c r="BWR990" s="48"/>
      <c r="BWS990" s="48"/>
      <c r="BWT990" s="48"/>
      <c r="BWU990" s="48"/>
      <c r="BWV990" s="48"/>
      <c r="BWW990" s="48"/>
      <c r="BWX990" s="48"/>
      <c r="BWY990" s="48"/>
      <c r="BWZ990" s="48"/>
      <c r="BXA990" s="48"/>
      <c r="BXB990" s="48"/>
      <c r="BXC990" s="48"/>
      <c r="BXD990" s="48"/>
      <c r="BXE990" s="48"/>
      <c r="BXF990" s="48"/>
      <c r="BXG990" s="48"/>
      <c r="BXH990" s="48"/>
      <c r="BXI990" s="48"/>
      <c r="BXJ990" s="48"/>
      <c r="BXK990" s="48"/>
      <c r="BXL990" s="48"/>
      <c r="BXM990" s="48"/>
      <c r="BXN990" s="48"/>
      <c r="BXO990" s="48"/>
      <c r="BXP990" s="48"/>
      <c r="BXQ990" s="48"/>
      <c r="BXR990" s="48"/>
      <c r="BXS990" s="48"/>
      <c r="BXT990" s="48"/>
      <c r="BXU990" s="48"/>
      <c r="BXV990" s="48"/>
      <c r="BXW990" s="48"/>
      <c r="BXX990" s="48"/>
      <c r="BXY990" s="48"/>
      <c r="BXZ990" s="48"/>
      <c r="BYA990" s="48"/>
      <c r="BYB990" s="48"/>
      <c r="BYC990" s="48"/>
      <c r="BYD990" s="48"/>
      <c r="BYE990" s="48"/>
      <c r="BYF990" s="48"/>
      <c r="BYG990" s="48"/>
      <c r="BYH990" s="48"/>
      <c r="BYI990" s="48"/>
      <c r="BYJ990" s="48"/>
      <c r="BYK990" s="48"/>
      <c r="BYL990" s="48"/>
      <c r="BYM990" s="48"/>
      <c r="BYN990" s="48"/>
      <c r="BYO990" s="48"/>
      <c r="BYP990" s="48"/>
      <c r="BYQ990" s="48"/>
      <c r="BYR990" s="48"/>
      <c r="BYS990" s="48"/>
      <c r="BYT990" s="48"/>
      <c r="BYU990" s="48"/>
      <c r="BYV990" s="48"/>
      <c r="BYW990" s="48"/>
      <c r="BYX990" s="48"/>
      <c r="BYY990" s="48"/>
      <c r="BYZ990" s="48"/>
      <c r="BZA990" s="48"/>
      <c r="BZB990" s="48"/>
      <c r="BZC990" s="48"/>
      <c r="BZD990" s="48"/>
      <c r="BZE990" s="48"/>
      <c r="BZF990" s="48"/>
      <c r="BZG990" s="48"/>
      <c r="BZH990" s="48"/>
      <c r="BZI990" s="48"/>
      <c r="BZJ990" s="48"/>
      <c r="BZK990" s="48"/>
      <c r="BZL990" s="48"/>
      <c r="BZM990" s="48"/>
      <c r="BZN990" s="48"/>
      <c r="BZO990" s="48"/>
      <c r="BZP990" s="48"/>
      <c r="BZQ990" s="48"/>
      <c r="BZR990" s="48"/>
      <c r="BZS990" s="48"/>
      <c r="BZT990" s="48"/>
      <c r="BZU990" s="48"/>
      <c r="BZV990" s="48"/>
      <c r="BZW990" s="48"/>
      <c r="BZX990" s="48"/>
      <c r="BZY990" s="48"/>
      <c r="BZZ990" s="48"/>
      <c r="CAA990" s="48"/>
      <c r="CAB990" s="48"/>
      <c r="CAC990" s="48"/>
      <c r="CAD990" s="48"/>
      <c r="CAE990" s="48"/>
      <c r="CAF990" s="48"/>
      <c r="CAG990" s="48"/>
      <c r="CAH990" s="48"/>
      <c r="CAI990" s="48"/>
      <c r="CAJ990" s="48"/>
      <c r="CAK990" s="48"/>
      <c r="CAL990" s="48"/>
      <c r="CAM990" s="48"/>
      <c r="CAN990" s="48"/>
      <c r="CAO990" s="48"/>
      <c r="CAP990" s="48"/>
      <c r="CAQ990" s="48"/>
      <c r="CAR990" s="48"/>
      <c r="CAS990" s="48"/>
      <c r="CAT990" s="48"/>
      <c r="CAU990" s="48"/>
      <c r="CAV990" s="48"/>
      <c r="CAW990" s="48"/>
      <c r="CAX990" s="48"/>
      <c r="CAY990" s="48"/>
      <c r="CAZ990" s="48"/>
      <c r="CBA990" s="48"/>
      <c r="CBB990" s="48"/>
      <c r="CBC990" s="48"/>
      <c r="CBD990" s="48"/>
      <c r="CBE990" s="48"/>
      <c r="CBF990" s="48"/>
      <c r="CBG990" s="48"/>
      <c r="CBH990" s="48"/>
      <c r="CBI990" s="48"/>
      <c r="CBJ990" s="48"/>
      <c r="CBK990" s="48"/>
      <c r="CBL990" s="48"/>
      <c r="CBM990" s="48"/>
      <c r="CBN990" s="48"/>
      <c r="CBO990" s="48"/>
      <c r="CBP990" s="48"/>
      <c r="CBQ990" s="48"/>
      <c r="CBR990" s="48"/>
      <c r="CBS990" s="48"/>
      <c r="CBT990" s="48"/>
      <c r="CBU990" s="48"/>
      <c r="CBV990" s="48"/>
      <c r="CBW990" s="48"/>
      <c r="CBX990" s="48"/>
      <c r="CBY990" s="48"/>
      <c r="CBZ990" s="48"/>
      <c r="CCA990" s="48"/>
      <c r="CCB990" s="48"/>
      <c r="CCC990" s="48"/>
      <c r="CCD990" s="48"/>
      <c r="CCE990" s="48"/>
      <c r="CCF990" s="48"/>
      <c r="CCG990" s="48"/>
      <c r="CCH990" s="48"/>
      <c r="CCI990" s="48"/>
      <c r="CCJ990" s="48"/>
      <c r="CCK990" s="48"/>
      <c r="CCL990" s="48"/>
      <c r="CCM990" s="48"/>
      <c r="CCN990" s="48"/>
      <c r="CCO990" s="48"/>
      <c r="CCP990" s="48"/>
      <c r="CCQ990" s="48"/>
      <c r="CCR990" s="48"/>
      <c r="CCS990" s="48"/>
      <c r="CCT990" s="48"/>
      <c r="CCU990" s="48"/>
      <c r="CCV990" s="48"/>
      <c r="CCW990" s="48"/>
      <c r="CCX990" s="48"/>
      <c r="CCY990" s="48"/>
      <c r="CCZ990" s="48"/>
      <c r="CDA990" s="48"/>
      <c r="CDB990" s="48"/>
      <c r="CDC990" s="48"/>
      <c r="CDD990" s="48"/>
      <c r="CDE990" s="48"/>
      <c r="CDF990" s="48"/>
      <c r="CDG990" s="48"/>
      <c r="CDH990" s="48"/>
      <c r="CDI990" s="48"/>
      <c r="CDJ990" s="48"/>
      <c r="CDK990" s="48"/>
      <c r="CDL990" s="48"/>
      <c r="CDM990" s="48"/>
      <c r="CDN990" s="48"/>
      <c r="CDO990" s="48"/>
      <c r="CDP990" s="48"/>
      <c r="CDQ990" s="48"/>
      <c r="CDR990" s="48"/>
      <c r="CDS990" s="48"/>
      <c r="CDT990" s="48"/>
      <c r="CDU990" s="48"/>
      <c r="CDV990" s="48"/>
      <c r="CDW990" s="48"/>
      <c r="CDX990" s="48"/>
      <c r="CDY990" s="48"/>
      <c r="CDZ990" s="48"/>
      <c r="CEA990" s="48"/>
      <c r="CEB990" s="48"/>
      <c r="CEC990" s="48"/>
      <c r="CED990" s="48"/>
      <c r="CEE990" s="48"/>
      <c r="CEF990" s="48"/>
      <c r="CEG990" s="48"/>
      <c r="CEH990" s="48"/>
      <c r="CEI990" s="48"/>
      <c r="CEJ990" s="48"/>
      <c r="CEK990" s="48"/>
      <c r="CEL990" s="48"/>
      <c r="CEM990" s="48"/>
      <c r="CEN990" s="48"/>
      <c r="CEO990" s="48"/>
      <c r="CEP990" s="48"/>
      <c r="CEQ990" s="48"/>
      <c r="CER990" s="48"/>
      <c r="CES990" s="48"/>
      <c r="CET990" s="48"/>
      <c r="CEU990" s="48"/>
      <c r="CEV990" s="48"/>
      <c r="CEW990" s="48"/>
      <c r="CEX990" s="48"/>
      <c r="CEY990" s="48"/>
      <c r="CEZ990" s="48"/>
      <c r="CFA990" s="48"/>
      <c r="CFB990" s="48"/>
      <c r="CFC990" s="48"/>
      <c r="CFD990" s="48"/>
      <c r="CFE990" s="48"/>
      <c r="CFF990" s="48"/>
      <c r="CFG990" s="48"/>
      <c r="CFH990" s="48"/>
      <c r="CFI990" s="48"/>
      <c r="CFJ990" s="48"/>
      <c r="CFK990" s="48"/>
      <c r="CFL990" s="48"/>
      <c r="CFM990" s="48"/>
      <c r="CFN990" s="48"/>
      <c r="CFO990" s="48"/>
      <c r="CFP990" s="48"/>
      <c r="CFQ990" s="48"/>
      <c r="CFR990" s="48"/>
      <c r="CFS990" s="48"/>
      <c r="CFT990" s="48"/>
      <c r="CFU990" s="48"/>
      <c r="CFV990" s="48"/>
      <c r="CFW990" s="48"/>
      <c r="CFX990" s="48"/>
      <c r="CFY990" s="48"/>
      <c r="CFZ990" s="48"/>
      <c r="CGA990" s="48"/>
      <c r="CGB990" s="48"/>
      <c r="CGC990" s="48"/>
      <c r="CGD990" s="48"/>
      <c r="CGE990" s="48"/>
      <c r="CGF990" s="48"/>
      <c r="CGG990" s="48"/>
      <c r="CGH990" s="48"/>
      <c r="CGI990" s="48"/>
      <c r="CGJ990" s="48"/>
      <c r="CGK990" s="48"/>
      <c r="CGL990" s="48"/>
      <c r="CGM990" s="48"/>
      <c r="CGN990" s="48"/>
      <c r="CGO990" s="48"/>
      <c r="CGP990" s="48"/>
      <c r="CGQ990" s="48"/>
      <c r="CGR990" s="48"/>
      <c r="CGS990" s="48"/>
      <c r="CGT990" s="48"/>
      <c r="CGU990" s="48"/>
      <c r="CGV990" s="48"/>
      <c r="CGW990" s="48"/>
      <c r="CGX990" s="48"/>
      <c r="CGY990" s="48"/>
      <c r="CGZ990" s="48"/>
      <c r="CHA990" s="48"/>
      <c r="CHB990" s="48"/>
      <c r="CHC990" s="48"/>
      <c r="CHD990" s="48"/>
      <c r="CHE990" s="48"/>
      <c r="CHF990" s="48"/>
      <c r="CHG990" s="48"/>
      <c r="CHH990" s="48"/>
      <c r="CHI990" s="48"/>
      <c r="CHJ990" s="48"/>
      <c r="CHK990" s="48"/>
      <c r="CHL990" s="48"/>
      <c r="CHM990" s="48"/>
      <c r="CHN990" s="48"/>
      <c r="CHO990" s="48"/>
      <c r="CHP990" s="48"/>
      <c r="CHQ990" s="48"/>
      <c r="CHR990" s="48"/>
      <c r="CHS990" s="48"/>
      <c r="CHT990" s="48"/>
      <c r="CHU990" s="48"/>
      <c r="CHV990" s="48"/>
      <c r="CHW990" s="48"/>
      <c r="CHX990" s="48"/>
      <c r="CHY990" s="48"/>
      <c r="CHZ990" s="48"/>
      <c r="CIA990" s="48"/>
      <c r="CIB990" s="48"/>
      <c r="CIC990" s="48"/>
      <c r="CID990" s="48"/>
      <c r="CIE990" s="48"/>
      <c r="CIF990" s="48"/>
      <c r="CIG990" s="48"/>
      <c r="CIH990" s="48"/>
      <c r="CII990" s="48"/>
      <c r="CIJ990" s="48"/>
      <c r="CIK990" s="48"/>
      <c r="CIL990" s="48"/>
      <c r="CIM990" s="48"/>
      <c r="CIN990" s="48"/>
      <c r="CIO990" s="48"/>
      <c r="CIP990" s="48"/>
      <c r="CIQ990" s="48"/>
      <c r="CIR990" s="48"/>
      <c r="CIS990" s="48"/>
      <c r="CIT990" s="48"/>
      <c r="CIU990" s="48"/>
      <c r="CIV990" s="48"/>
      <c r="CIW990" s="48"/>
      <c r="CIX990" s="48"/>
      <c r="CIY990" s="48"/>
      <c r="CIZ990" s="48"/>
      <c r="CJA990" s="48"/>
      <c r="CJB990" s="48"/>
      <c r="CJC990" s="48"/>
      <c r="CJD990" s="48"/>
      <c r="CJE990" s="48"/>
      <c r="CJF990" s="48"/>
      <c r="CJG990" s="48"/>
      <c r="CJH990" s="48"/>
      <c r="CJI990" s="48"/>
      <c r="CJJ990" s="48"/>
      <c r="CJK990" s="48"/>
      <c r="CJL990" s="48"/>
      <c r="CJM990" s="48"/>
      <c r="CJN990" s="48"/>
      <c r="CJO990" s="48"/>
      <c r="CJP990" s="48"/>
      <c r="CJQ990" s="48"/>
      <c r="CJR990" s="48"/>
      <c r="CJS990" s="48"/>
      <c r="CJT990" s="48"/>
      <c r="CJU990" s="48"/>
      <c r="CJV990" s="48"/>
      <c r="CJW990" s="48"/>
      <c r="CJX990" s="48"/>
      <c r="CJY990" s="48"/>
      <c r="CJZ990" s="48"/>
      <c r="CKA990" s="48"/>
      <c r="CKB990" s="48"/>
      <c r="CKC990" s="48"/>
      <c r="CKD990" s="48"/>
      <c r="CKE990" s="48"/>
      <c r="CKF990" s="48"/>
      <c r="CKG990" s="48"/>
      <c r="CKH990" s="48"/>
      <c r="CKI990" s="48"/>
      <c r="CKJ990" s="48"/>
      <c r="CKK990" s="48"/>
      <c r="CKL990" s="48"/>
      <c r="CKM990" s="48"/>
      <c r="CKN990" s="48"/>
      <c r="CKO990" s="48"/>
      <c r="CKP990" s="48"/>
      <c r="CKQ990" s="48"/>
      <c r="CKR990" s="48"/>
      <c r="CKS990" s="48"/>
      <c r="CKT990" s="48"/>
      <c r="CKU990" s="48"/>
      <c r="CKV990" s="48"/>
      <c r="CKW990" s="48"/>
      <c r="CKX990" s="48"/>
      <c r="CKY990" s="48"/>
      <c r="CKZ990" s="48"/>
      <c r="CLA990" s="48"/>
      <c r="CLB990" s="48"/>
      <c r="CLC990" s="48"/>
      <c r="CLD990" s="48"/>
      <c r="CLE990" s="48"/>
      <c r="CLF990" s="48"/>
      <c r="CLG990" s="48"/>
      <c r="CLH990" s="48"/>
      <c r="CLI990" s="48"/>
      <c r="CLJ990" s="48"/>
      <c r="CLK990" s="48"/>
      <c r="CLL990" s="48"/>
      <c r="CLM990" s="48"/>
      <c r="CLN990" s="48"/>
      <c r="CLO990" s="48"/>
      <c r="CLP990" s="48"/>
      <c r="CLQ990" s="48"/>
      <c r="CLR990" s="48"/>
      <c r="CLS990" s="48"/>
      <c r="CLT990" s="48"/>
      <c r="CLU990" s="48"/>
      <c r="CLV990" s="48"/>
      <c r="CLW990" s="48"/>
      <c r="CLX990" s="48"/>
      <c r="CLY990" s="48"/>
      <c r="CLZ990" s="48"/>
      <c r="CMA990" s="48"/>
      <c r="CMB990" s="48"/>
      <c r="CMC990" s="48"/>
      <c r="CMD990" s="48"/>
      <c r="CME990" s="48"/>
      <c r="CMF990" s="48"/>
      <c r="CMG990" s="48"/>
      <c r="CMH990" s="48"/>
      <c r="CMI990" s="48"/>
      <c r="CMJ990" s="48"/>
      <c r="CMK990" s="48"/>
      <c r="CML990" s="48"/>
      <c r="CMM990" s="48"/>
      <c r="CMN990" s="48"/>
      <c r="CMO990" s="48"/>
      <c r="CMP990" s="48"/>
      <c r="CMQ990" s="48"/>
      <c r="CMR990" s="48"/>
      <c r="CMS990" s="48"/>
      <c r="CMT990" s="48"/>
      <c r="CMU990" s="48"/>
      <c r="CMV990" s="48"/>
      <c r="CMW990" s="48"/>
      <c r="CMX990" s="48"/>
      <c r="CMY990" s="48"/>
      <c r="CMZ990" s="48"/>
      <c r="CNA990" s="48"/>
      <c r="CNB990" s="48"/>
      <c r="CNC990" s="48"/>
      <c r="CND990" s="48"/>
      <c r="CNE990" s="48"/>
      <c r="CNF990" s="48"/>
      <c r="CNG990" s="48"/>
      <c r="CNH990" s="48"/>
      <c r="CNI990" s="48"/>
      <c r="CNJ990" s="48"/>
      <c r="CNK990" s="48"/>
      <c r="CNL990" s="48"/>
      <c r="CNM990" s="48"/>
      <c r="CNN990" s="48"/>
      <c r="CNO990" s="48"/>
      <c r="CNP990" s="48"/>
      <c r="CNQ990" s="48"/>
      <c r="CNR990" s="48"/>
      <c r="CNS990" s="48"/>
      <c r="CNT990" s="48"/>
      <c r="CNU990" s="48"/>
      <c r="CNV990" s="48"/>
      <c r="CNW990" s="48"/>
      <c r="CNX990" s="48"/>
      <c r="CNY990" s="48"/>
      <c r="CNZ990" s="48"/>
      <c r="COA990" s="48"/>
      <c r="COB990" s="48"/>
      <c r="COC990" s="48"/>
      <c r="COD990" s="48"/>
      <c r="COE990" s="48"/>
      <c r="COF990" s="48"/>
      <c r="COG990" s="48"/>
      <c r="COH990" s="48"/>
      <c r="COI990" s="48"/>
      <c r="COJ990" s="48"/>
      <c r="COK990" s="48"/>
      <c r="COL990" s="48"/>
      <c r="COM990" s="48"/>
      <c r="CON990" s="48"/>
      <c r="COO990" s="48"/>
      <c r="COP990" s="48"/>
      <c r="COQ990" s="48"/>
      <c r="COR990" s="48"/>
      <c r="COS990" s="48"/>
      <c r="COT990" s="48"/>
      <c r="COU990" s="48"/>
      <c r="COV990" s="48"/>
      <c r="COW990" s="48"/>
      <c r="COX990" s="48"/>
      <c r="COY990" s="48"/>
      <c r="COZ990" s="48"/>
      <c r="CPA990" s="48"/>
      <c r="CPB990" s="48"/>
      <c r="CPC990" s="48"/>
      <c r="CPD990" s="48"/>
      <c r="CPE990" s="48"/>
      <c r="CPF990" s="48"/>
      <c r="CPG990" s="48"/>
      <c r="CPH990" s="48"/>
      <c r="CPI990" s="48"/>
      <c r="CPJ990" s="48"/>
      <c r="CPK990" s="48"/>
      <c r="CPL990" s="48"/>
      <c r="CPM990" s="48"/>
      <c r="CPN990" s="48"/>
      <c r="CPO990" s="48"/>
      <c r="CPP990" s="48"/>
      <c r="CPQ990" s="48"/>
      <c r="CPR990" s="48"/>
      <c r="CPS990" s="48"/>
      <c r="CPT990" s="48"/>
      <c r="CPU990" s="48"/>
      <c r="CPV990" s="48"/>
      <c r="CPW990" s="48"/>
      <c r="CPX990" s="48"/>
      <c r="CPY990" s="48"/>
      <c r="CPZ990" s="48"/>
      <c r="CQA990" s="48"/>
      <c r="CQB990" s="48"/>
      <c r="CQC990" s="48"/>
      <c r="CQD990" s="48"/>
      <c r="CQE990" s="48"/>
      <c r="CQF990" s="48"/>
      <c r="CQG990" s="48"/>
      <c r="CQH990" s="48"/>
      <c r="CQI990" s="48"/>
      <c r="CQJ990" s="48"/>
      <c r="CQK990" s="48"/>
      <c r="CQL990" s="48"/>
      <c r="CQM990" s="48"/>
      <c r="CQN990" s="48"/>
      <c r="CQO990" s="48"/>
      <c r="CQP990" s="48"/>
      <c r="CQQ990" s="48"/>
      <c r="CQR990" s="48"/>
      <c r="CQS990" s="48"/>
      <c r="CQT990" s="48"/>
      <c r="CQU990" s="48"/>
      <c r="CQV990" s="48"/>
      <c r="CQW990" s="48"/>
      <c r="CQX990" s="48"/>
      <c r="CQY990" s="48"/>
      <c r="CQZ990" s="48"/>
      <c r="CRA990" s="48"/>
      <c r="CRB990" s="48"/>
      <c r="CRC990" s="48"/>
      <c r="CRD990" s="48"/>
      <c r="CRE990" s="48"/>
      <c r="CRF990" s="48"/>
      <c r="CRG990" s="48"/>
      <c r="CRH990" s="48"/>
      <c r="CRI990" s="48"/>
      <c r="CRJ990" s="48"/>
      <c r="CRK990" s="48"/>
      <c r="CRL990" s="48"/>
      <c r="CRM990" s="48"/>
      <c r="CRN990" s="48"/>
      <c r="CRO990" s="48"/>
      <c r="CRP990" s="48"/>
      <c r="CRQ990" s="48"/>
      <c r="CRR990" s="48"/>
      <c r="CRS990" s="48"/>
      <c r="CRT990" s="48"/>
      <c r="CRU990" s="48"/>
      <c r="CRV990" s="48"/>
      <c r="CRW990" s="48"/>
      <c r="CRX990" s="48"/>
      <c r="CRY990" s="48"/>
      <c r="CRZ990" s="48"/>
      <c r="CSA990" s="48"/>
      <c r="CSB990" s="48"/>
      <c r="CSC990" s="48"/>
      <c r="CSD990" s="48"/>
      <c r="CSE990" s="48"/>
      <c r="CSF990" s="48"/>
      <c r="CSG990" s="48"/>
      <c r="CSH990" s="48"/>
      <c r="CSI990" s="48"/>
      <c r="CSJ990" s="48"/>
      <c r="CSK990" s="48"/>
      <c r="CSL990" s="48"/>
      <c r="CSM990" s="48"/>
      <c r="CSN990" s="48"/>
      <c r="CSO990" s="48"/>
      <c r="CSP990" s="48"/>
      <c r="CSQ990" s="48"/>
      <c r="CSR990" s="48"/>
      <c r="CSS990" s="48"/>
      <c r="CST990" s="48"/>
      <c r="CSU990" s="48"/>
      <c r="CSV990" s="48"/>
      <c r="CSW990" s="48"/>
      <c r="CSX990" s="48"/>
      <c r="CSY990" s="48"/>
      <c r="CSZ990" s="48"/>
      <c r="CTA990" s="48"/>
      <c r="CTB990" s="48"/>
      <c r="CTC990" s="48"/>
      <c r="CTD990" s="48"/>
      <c r="CTE990" s="48"/>
      <c r="CTF990" s="48"/>
      <c r="CTG990" s="48"/>
      <c r="CTH990" s="48"/>
      <c r="CTI990" s="48"/>
      <c r="CTJ990" s="48"/>
      <c r="CTK990" s="48"/>
      <c r="CTL990" s="48"/>
      <c r="CTM990" s="48"/>
      <c r="CTN990" s="48"/>
      <c r="CTO990" s="48"/>
      <c r="CTP990" s="48"/>
      <c r="CTQ990" s="48"/>
      <c r="CTR990" s="48"/>
      <c r="CTS990" s="48"/>
      <c r="CTT990" s="48"/>
      <c r="CTU990" s="48"/>
      <c r="CTV990" s="48"/>
      <c r="CTW990" s="48"/>
      <c r="CTX990" s="48"/>
      <c r="CTY990" s="48"/>
      <c r="CTZ990" s="48"/>
      <c r="CUA990" s="48"/>
      <c r="CUB990" s="48"/>
      <c r="CUC990" s="48"/>
      <c r="CUD990" s="48"/>
      <c r="CUE990" s="48"/>
      <c r="CUF990" s="48"/>
      <c r="CUG990" s="48"/>
      <c r="CUH990" s="48"/>
      <c r="CUI990" s="48"/>
      <c r="CUJ990" s="48"/>
      <c r="CUK990" s="48"/>
      <c r="CUL990" s="48"/>
      <c r="CUM990" s="48"/>
      <c r="CUN990" s="48"/>
      <c r="CUO990" s="48"/>
      <c r="CUP990" s="48"/>
      <c r="CUQ990" s="48"/>
      <c r="CUR990" s="48"/>
      <c r="CUS990" s="48"/>
      <c r="CUT990" s="48"/>
      <c r="CUU990" s="48"/>
      <c r="CUV990" s="48"/>
      <c r="CUW990" s="48"/>
      <c r="CUX990" s="48"/>
      <c r="CUY990" s="48"/>
      <c r="CUZ990" s="48"/>
      <c r="CVA990" s="48"/>
      <c r="CVB990" s="48"/>
      <c r="CVC990" s="48"/>
      <c r="CVD990" s="48"/>
      <c r="CVE990" s="48"/>
      <c r="CVF990" s="48"/>
      <c r="CVG990" s="48"/>
      <c r="CVH990" s="48"/>
      <c r="CVI990" s="48"/>
      <c r="CVJ990" s="48"/>
      <c r="CVK990" s="48"/>
      <c r="CVL990" s="48"/>
      <c r="CVM990" s="48"/>
      <c r="CVN990" s="48"/>
      <c r="CVO990" s="48"/>
      <c r="CVP990" s="48"/>
      <c r="CVQ990" s="48"/>
      <c r="CVR990" s="48"/>
      <c r="CVS990" s="48"/>
      <c r="CVT990" s="48"/>
      <c r="CVU990" s="48"/>
      <c r="CVV990" s="48"/>
      <c r="CVW990" s="48"/>
      <c r="CVX990" s="48"/>
      <c r="CVY990" s="48"/>
      <c r="CVZ990" s="48"/>
      <c r="CWA990" s="48"/>
      <c r="CWB990" s="48"/>
      <c r="CWC990" s="48"/>
      <c r="CWD990" s="48"/>
      <c r="CWE990" s="48"/>
      <c r="CWF990" s="48"/>
      <c r="CWG990" s="48"/>
      <c r="CWH990" s="48"/>
      <c r="CWI990" s="48"/>
      <c r="CWJ990" s="48"/>
      <c r="CWK990" s="48"/>
      <c r="CWL990" s="48"/>
      <c r="CWM990" s="48"/>
      <c r="CWN990" s="48"/>
      <c r="CWO990" s="48"/>
      <c r="CWP990" s="48"/>
      <c r="CWQ990" s="48"/>
      <c r="CWR990" s="48"/>
      <c r="CWS990" s="48"/>
      <c r="CWT990" s="48"/>
      <c r="CWU990" s="48"/>
      <c r="CWV990" s="48"/>
      <c r="CWW990" s="48"/>
      <c r="CWX990" s="48"/>
      <c r="CWY990" s="48"/>
      <c r="CWZ990" s="48"/>
      <c r="CXA990" s="48"/>
      <c r="CXB990" s="48"/>
      <c r="CXC990" s="48"/>
      <c r="CXD990" s="48"/>
      <c r="CXE990" s="48"/>
      <c r="CXF990" s="48"/>
      <c r="CXG990" s="48"/>
      <c r="CXH990" s="48"/>
      <c r="CXI990" s="48"/>
      <c r="CXJ990" s="48"/>
      <c r="CXK990" s="48"/>
      <c r="CXL990" s="48"/>
      <c r="CXM990" s="48"/>
      <c r="CXN990" s="48"/>
      <c r="CXO990" s="48"/>
      <c r="CXP990" s="48"/>
      <c r="CXQ990" s="48"/>
      <c r="CXR990" s="48"/>
      <c r="CXS990" s="48"/>
      <c r="CXT990" s="48"/>
      <c r="CXU990" s="48"/>
      <c r="CXV990" s="48"/>
      <c r="CXW990" s="48"/>
      <c r="CXX990" s="48"/>
      <c r="CXY990" s="48"/>
      <c r="CXZ990" s="48"/>
      <c r="CYA990" s="48"/>
      <c r="CYB990" s="48"/>
      <c r="CYC990" s="48"/>
      <c r="CYD990" s="48"/>
      <c r="CYE990" s="48"/>
      <c r="CYF990" s="48"/>
      <c r="CYG990" s="48"/>
      <c r="CYH990" s="48"/>
      <c r="CYI990" s="48"/>
      <c r="CYJ990" s="48"/>
      <c r="CYK990" s="48"/>
      <c r="CYL990" s="48"/>
      <c r="CYM990" s="48"/>
      <c r="CYN990" s="48"/>
      <c r="CYO990" s="48"/>
      <c r="CYP990" s="48"/>
      <c r="CYQ990" s="48"/>
      <c r="CYR990" s="48"/>
      <c r="CYS990" s="48"/>
      <c r="CYT990" s="48"/>
      <c r="CYU990" s="48"/>
      <c r="CYV990" s="48"/>
      <c r="CYW990" s="48"/>
      <c r="CYX990" s="48"/>
      <c r="CYY990" s="48"/>
      <c r="CYZ990" s="48"/>
      <c r="CZA990" s="48"/>
      <c r="CZB990" s="48"/>
      <c r="CZC990" s="48"/>
      <c r="CZD990" s="48"/>
      <c r="CZE990" s="48"/>
      <c r="CZF990" s="48"/>
      <c r="CZG990" s="48"/>
      <c r="CZH990" s="48"/>
      <c r="CZI990" s="48"/>
      <c r="CZJ990" s="48"/>
      <c r="CZK990" s="48"/>
      <c r="CZL990" s="48"/>
      <c r="CZM990" s="48"/>
      <c r="CZN990" s="48"/>
      <c r="CZO990" s="48"/>
      <c r="CZP990" s="48"/>
      <c r="CZQ990" s="48"/>
      <c r="CZR990" s="48"/>
      <c r="CZS990" s="48"/>
      <c r="CZT990" s="48"/>
      <c r="CZU990" s="48"/>
      <c r="CZV990" s="48"/>
      <c r="CZW990" s="48"/>
      <c r="CZX990" s="48"/>
      <c r="CZY990" s="48"/>
      <c r="CZZ990" s="48"/>
      <c r="DAA990" s="48"/>
      <c r="DAB990" s="48"/>
      <c r="DAC990" s="48"/>
      <c r="DAD990" s="48"/>
      <c r="DAE990" s="48"/>
      <c r="DAF990" s="48"/>
      <c r="DAG990" s="48"/>
      <c r="DAH990" s="48"/>
      <c r="DAI990" s="48"/>
      <c r="DAJ990" s="48"/>
      <c r="DAK990" s="48"/>
      <c r="DAL990" s="48"/>
      <c r="DAM990" s="48"/>
      <c r="DAN990" s="48"/>
      <c r="DAO990" s="48"/>
      <c r="DAP990" s="48"/>
      <c r="DAQ990" s="48"/>
      <c r="DAR990" s="48"/>
      <c r="DAS990" s="48"/>
      <c r="DAT990" s="48"/>
      <c r="DAU990" s="48"/>
      <c r="DAV990" s="48"/>
      <c r="DAW990" s="48"/>
      <c r="DAX990" s="48"/>
      <c r="DAY990" s="48"/>
      <c r="DAZ990" s="48"/>
      <c r="DBA990" s="48"/>
      <c r="DBB990" s="48"/>
      <c r="DBC990" s="48"/>
      <c r="DBD990" s="48"/>
      <c r="DBE990" s="48"/>
      <c r="DBF990" s="48"/>
      <c r="DBG990" s="48"/>
      <c r="DBH990" s="48"/>
      <c r="DBI990" s="48"/>
      <c r="DBJ990" s="48"/>
      <c r="DBK990" s="48"/>
      <c r="DBL990" s="48"/>
      <c r="DBM990" s="48"/>
      <c r="DBN990" s="48"/>
      <c r="DBO990" s="48"/>
      <c r="DBP990" s="48"/>
      <c r="DBQ990" s="48"/>
      <c r="DBR990" s="48"/>
      <c r="DBS990" s="48"/>
      <c r="DBT990" s="48"/>
      <c r="DBU990" s="48"/>
      <c r="DBV990" s="48"/>
      <c r="DBW990" s="48"/>
      <c r="DBX990" s="48"/>
      <c r="DBY990" s="48"/>
      <c r="DBZ990" s="48"/>
      <c r="DCA990" s="48"/>
      <c r="DCB990" s="48"/>
      <c r="DCC990" s="48"/>
      <c r="DCD990" s="48"/>
      <c r="DCE990" s="48"/>
      <c r="DCF990" s="48"/>
      <c r="DCG990" s="48"/>
      <c r="DCH990" s="48"/>
      <c r="DCI990" s="48"/>
      <c r="DCJ990" s="48"/>
      <c r="DCK990" s="48"/>
      <c r="DCL990" s="48"/>
      <c r="DCM990" s="48"/>
      <c r="DCN990" s="48"/>
      <c r="DCO990" s="48"/>
      <c r="DCP990" s="48"/>
      <c r="DCQ990" s="48"/>
      <c r="DCR990" s="48"/>
      <c r="DCS990" s="48"/>
      <c r="DCT990" s="48"/>
      <c r="DCU990" s="48"/>
      <c r="DCV990" s="48"/>
      <c r="DCW990" s="48"/>
      <c r="DCX990" s="48"/>
      <c r="DCY990" s="48"/>
      <c r="DCZ990" s="48"/>
      <c r="DDA990" s="48"/>
      <c r="DDB990" s="48"/>
      <c r="DDC990" s="48"/>
      <c r="DDD990" s="48"/>
      <c r="DDE990" s="48"/>
      <c r="DDF990" s="48"/>
      <c r="DDG990" s="48"/>
      <c r="DDH990" s="48"/>
      <c r="DDI990" s="48"/>
      <c r="DDJ990" s="48"/>
      <c r="DDK990" s="48"/>
      <c r="DDL990" s="48"/>
      <c r="DDM990" s="48"/>
      <c r="DDN990" s="48"/>
      <c r="DDO990" s="48"/>
      <c r="DDP990" s="48"/>
      <c r="DDQ990" s="48"/>
      <c r="DDR990" s="48"/>
      <c r="DDS990" s="48"/>
      <c r="DDT990" s="48"/>
      <c r="DDU990" s="48"/>
      <c r="DDV990" s="48"/>
      <c r="DDW990" s="48"/>
      <c r="DDX990" s="48"/>
      <c r="DDY990" s="48"/>
      <c r="DDZ990" s="48"/>
      <c r="DEA990" s="48"/>
      <c r="DEB990" s="48"/>
      <c r="DEC990" s="48"/>
      <c r="DED990" s="48"/>
      <c r="DEE990" s="48"/>
      <c r="DEF990" s="48"/>
      <c r="DEG990" s="48"/>
      <c r="DEH990" s="48"/>
      <c r="DEI990" s="48"/>
      <c r="DEJ990" s="48"/>
      <c r="DEK990" s="48"/>
      <c r="DEL990" s="48"/>
      <c r="DEM990" s="48"/>
      <c r="DEN990" s="48"/>
      <c r="DEO990" s="48"/>
      <c r="DEP990" s="48"/>
      <c r="DEQ990" s="48"/>
      <c r="DER990" s="48"/>
      <c r="DES990" s="48"/>
      <c r="DET990" s="48"/>
      <c r="DEU990" s="48"/>
      <c r="DEV990" s="48"/>
      <c r="DEW990" s="48"/>
      <c r="DEX990" s="48"/>
      <c r="DEY990" s="48"/>
      <c r="DEZ990" s="48"/>
      <c r="DFA990" s="48"/>
      <c r="DFB990" s="48"/>
      <c r="DFC990" s="48"/>
      <c r="DFD990" s="48"/>
      <c r="DFE990" s="48"/>
      <c r="DFF990" s="48"/>
      <c r="DFG990" s="48"/>
      <c r="DFH990" s="48"/>
      <c r="DFI990" s="48"/>
      <c r="DFJ990" s="48"/>
      <c r="DFK990" s="48"/>
      <c r="DFL990" s="48"/>
      <c r="DFM990" s="48"/>
      <c r="DFN990" s="48"/>
      <c r="DFO990" s="48"/>
      <c r="DFP990" s="48"/>
      <c r="DFQ990" s="48"/>
      <c r="DFR990" s="48"/>
      <c r="DFS990" s="48"/>
      <c r="DFT990" s="48"/>
      <c r="DFU990" s="48"/>
      <c r="DFV990" s="48"/>
      <c r="DFW990" s="48"/>
      <c r="DFX990" s="48"/>
      <c r="DFY990" s="48"/>
      <c r="DFZ990" s="48"/>
      <c r="DGA990" s="48"/>
      <c r="DGB990" s="48"/>
      <c r="DGC990" s="48"/>
      <c r="DGD990" s="48"/>
      <c r="DGE990" s="48"/>
      <c r="DGF990" s="48"/>
      <c r="DGG990" s="48"/>
      <c r="DGH990" s="48"/>
      <c r="DGI990" s="48"/>
      <c r="DGJ990" s="48"/>
      <c r="DGK990" s="48"/>
      <c r="DGL990" s="48"/>
      <c r="DGM990" s="48"/>
      <c r="DGN990" s="48"/>
      <c r="DGO990" s="48"/>
      <c r="DGP990" s="48"/>
      <c r="DGQ990" s="48"/>
      <c r="DGR990" s="48"/>
      <c r="DGS990" s="48"/>
      <c r="DGT990" s="48"/>
      <c r="DGU990" s="48"/>
      <c r="DGV990" s="48"/>
      <c r="DGW990" s="48"/>
      <c r="DGX990" s="48"/>
      <c r="DGY990" s="48"/>
      <c r="DGZ990" s="48"/>
      <c r="DHA990" s="48"/>
      <c r="DHB990" s="48"/>
      <c r="DHC990" s="48"/>
      <c r="DHD990" s="48"/>
      <c r="DHE990" s="48"/>
      <c r="DHF990" s="48"/>
      <c r="DHG990" s="48"/>
      <c r="DHH990" s="48"/>
      <c r="DHI990" s="48"/>
      <c r="DHJ990" s="48"/>
      <c r="DHK990" s="48"/>
      <c r="DHL990" s="48"/>
      <c r="DHM990" s="48"/>
      <c r="DHN990" s="48"/>
      <c r="DHO990" s="48"/>
      <c r="DHP990" s="48"/>
      <c r="DHQ990" s="48"/>
      <c r="DHR990" s="48"/>
      <c r="DHS990" s="48"/>
      <c r="DHT990" s="48"/>
      <c r="DHU990" s="48"/>
      <c r="DHV990" s="48"/>
      <c r="DHW990" s="48"/>
      <c r="DHX990" s="48"/>
      <c r="DHY990" s="48"/>
      <c r="DHZ990" s="48"/>
      <c r="DIA990" s="48"/>
      <c r="DIB990" s="48"/>
      <c r="DIC990" s="48"/>
      <c r="DID990" s="48"/>
      <c r="DIE990" s="48"/>
      <c r="DIF990" s="48"/>
      <c r="DIG990" s="48"/>
      <c r="DIH990" s="48"/>
      <c r="DII990" s="48"/>
      <c r="DIJ990" s="48"/>
      <c r="DIK990" s="48"/>
      <c r="DIL990" s="48"/>
      <c r="DIM990" s="48"/>
      <c r="DIN990" s="48"/>
      <c r="DIO990" s="48"/>
      <c r="DIP990" s="48"/>
      <c r="DIQ990" s="48"/>
      <c r="DIR990" s="48"/>
      <c r="DIS990" s="48"/>
      <c r="DIT990" s="48"/>
      <c r="DIU990" s="48"/>
      <c r="DIV990" s="48"/>
      <c r="DIW990" s="48"/>
      <c r="DIX990" s="48"/>
      <c r="DIY990" s="48"/>
      <c r="DIZ990" s="48"/>
      <c r="DJA990" s="48"/>
      <c r="DJB990" s="48"/>
      <c r="DJC990" s="48"/>
      <c r="DJD990" s="48"/>
      <c r="DJE990" s="48"/>
      <c r="DJF990" s="48"/>
      <c r="DJG990" s="48"/>
      <c r="DJH990" s="48"/>
      <c r="DJI990" s="48"/>
      <c r="DJJ990" s="48"/>
      <c r="DJK990" s="48"/>
      <c r="DJL990" s="48"/>
      <c r="DJM990" s="48"/>
      <c r="DJN990" s="48"/>
      <c r="DJO990" s="48"/>
      <c r="DJP990" s="48"/>
      <c r="DJQ990" s="48"/>
      <c r="DJR990" s="48"/>
      <c r="DJS990" s="48"/>
      <c r="DJT990" s="48"/>
      <c r="DJU990" s="48"/>
      <c r="DJV990" s="48"/>
      <c r="DJW990" s="48"/>
      <c r="DJX990" s="48"/>
      <c r="DJY990" s="48"/>
      <c r="DJZ990" s="48"/>
      <c r="DKA990" s="48"/>
      <c r="DKB990" s="48"/>
      <c r="DKC990" s="48"/>
      <c r="DKD990" s="48"/>
      <c r="DKE990" s="48"/>
      <c r="DKF990" s="48"/>
      <c r="DKG990" s="48"/>
      <c r="DKH990" s="48"/>
      <c r="DKI990" s="48"/>
      <c r="DKJ990" s="48"/>
      <c r="DKK990" s="48"/>
      <c r="DKL990" s="48"/>
      <c r="DKM990" s="48"/>
      <c r="DKN990" s="48"/>
      <c r="DKO990" s="48"/>
      <c r="DKP990" s="48"/>
      <c r="DKQ990" s="48"/>
      <c r="DKR990" s="48"/>
      <c r="DKS990" s="48"/>
      <c r="DKT990" s="48"/>
      <c r="DKU990" s="48"/>
      <c r="DKV990" s="48"/>
      <c r="DKW990" s="48"/>
      <c r="DKX990" s="48"/>
      <c r="DKY990" s="48"/>
      <c r="DKZ990" s="48"/>
      <c r="DLA990" s="48"/>
      <c r="DLB990" s="48"/>
      <c r="DLC990" s="48"/>
      <c r="DLD990" s="48"/>
      <c r="DLE990" s="48"/>
      <c r="DLF990" s="48"/>
      <c r="DLG990" s="48"/>
      <c r="DLH990" s="48"/>
      <c r="DLI990" s="48"/>
      <c r="DLJ990" s="48"/>
      <c r="DLK990" s="48"/>
      <c r="DLL990" s="48"/>
      <c r="DLM990" s="48"/>
      <c r="DLN990" s="48"/>
      <c r="DLO990" s="48"/>
      <c r="DLP990" s="48"/>
      <c r="DLQ990" s="48"/>
      <c r="DLR990" s="48"/>
      <c r="DLS990" s="48"/>
      <c r="DLT990" s="48"/>
      <c r="DLU990" s="48"/>
      <c r="DLV990" s="48"/>
      <c r="DLW990" s="48"/>
      <c r="DLX990" s="48"/>
      <c r="DLY990" s="48"/>
      <c r="DLZ990" s="48"/>
      <c r="DMA990" s="48"/>
      <c r="DMB990" s="48"/>
      <c r="DMC990" s="48"/>
      <c r="DMD990" s="48"/>
      <c r="DME990" s="48"/>
      <c r="DMF990" s="48"/>
      <c r="DMG990" s="48"/>
      <c r="DMH990" s="48"/>
      <c r="DMI990" s="48"/>
      <c r="DMJ990" s="48"/>
      <c r="DMK990" s="48"/>
      <c r="DML990" s="48"/>
      <c r="DMM990" s="48"/>
      <c r="DMN990" s="48"/>
      <c r="DMO990" s="48"/>
      <c r="DMP990" s="48"/>
      <c r="DMQ990" s="48"/>
      <c r="DMR990" s="48"/>
      <c r="DMS990" s="48"/>
      <c r="DMT990" s="48"/>
      <c r="DMU990" s="48"/>
      <c r="DMV990" s="48"/>
      <c r="DMW990" s="48"/>
      <c r="DMX990" s="48"/>
      <c r="DMY990" s="48"/>
      <c r="DMZ990" s="48"/>
      <c r="DNA990" s="48"/>
      <c r="DNB990" s="48"/>
      <c r="DNC990" s="48"/>
      <c r="DND990" s="48"/>
      <c r="DNE990" s="48"/>
      <c r="DNF990" s="48"/>
      <c r="DNG990" s="48"/>
      <c r="DNH990" s="48"/>
      <c r="DNI990" s="48"/>
      <c r="DNJ990" s="48"/>
      <c r="DNK990" s="48"/>
      <c r="DNL990" s="48"/>
      <c r="DNM990" s="48"/>
      <c r="DNN990" s="48"/>
      <c r="DNO990" s="48"/>
      <c r="DNP990" s="48"/>
      <c r="DNQ990" s="48"/>
      <c r="DNR990" s="48"/>
      <c r="DNS990" s="48"/>
      <c r="DNT990" s="48"/>
      <c r="DNU990" s="48"/>
      <c r="DNV990" s="48"/>
      <c r="DNW990" s="48"/>
      <c r="DNX990" s="48"/>
      <c r="DNY990" s="48"/>
      <c r="DNZ990" s="48"/>
      <c r="DOA990" s="48"/>
      <c r="DOB990" s="48"/>
      <c r="DOC990" s="48"/>
      <c r="DOD990" s="48"/>
      <c r="DOE990" s="48"/>
      <c r="DOF990" s="48"/>
      <c r="DOG990" s="48"/>
      <c r="DOH990" s="48"/>
      <c r="DOI990" s="48"/>
      <c r="DOJ990" s="48"/>
      <c r="DOK990" s="48"/>
      <c r="DOL990" s="48"/>
      <c r="DOM990" s="48"/>
      <c r="DON990" s="48"/>
      <c r="DOO990" s="48"/>
      <c r="DOP990" s="48"/>
      <c r="DOQ990" s="48"/>
      <c r="DOR990" s="48"/>
      <c r="DOS990" s="48"/>
      <c r="DOT990" s="48"/>
      <c r="DOU990" s="48"/>
      <c r="DOV990" s="48"/>
      <c r="DOW990" s="48"/>
      <c r="DOX990" s="48"/>
      <c r="DOY990" s="48"/>
      <c r="DOZ990" s="48"/>
      <c r="DPA990" s="48"/>
      <c r="DPB990" s="48"/>
      <c r="DPC990" s="48"/>
      <c r="DPD990" s="48"/>
      <c r="DPE990" s="48"/>
      <c r="DPF990" s="48"/>
      <c r="DPG990" s="48"/>
      <c r="DPH990" s="48"/>
      <c r="DPI990" s="48"/>
      <c r="DPJ990" s="48"/>
      <c r="DPK990" s="48"/>
      <c r="DPL990" s="48"/>
      <c r="DPM990" s="48"/>
      <c r="DPN990" s="48"/>
      <c r="DPO990" s="48"/>
      <c r="DPP990" s="48"/>
      <c r="DPQ990" s="48"/>
      <c r="DPR990" s="48"/>
      <c r="DPS990" s="48"/>
      <c r="DPT990" s="48"/>
      <c r="DPU990" s="48"/>
      <c r="DPV990" s="48"/>
      <c r="DPW990" s="48"/>
      <c r="DPX990" s="48"/>
      <c r="DPY990" s="48"/>
      <c r="DPZ990" s="48"/>
      <c r="DQA990" s="48"/>
      <c r="DQB990" s="48"/>
      <c r="DQC990" s="48"/>
      <c r="DQD990" s="48"/>
      <c r="DQE990" s="48"/>
      <c r="DQF990" s="48"/>
      <c r="DQG990" s="48"/>
      <c r="DQH990" s="48"/>
      <c r="DQI990" s="48"/>
      <c r="DQJ990" s="48"/>
      <c r="DQK990" s="48"/>
      <c r="DQL990" s="48"/>
      <c r="DQM990" s="48"/>
      <c r="DQN990" s="48"/>
      <c r="DQO990" s="48"/>
      <c r="DQP990" s="48"/>
      <c r="DQQ990" s="48"/>
      <c r="DQR990" s="48"/>
      <c r="DQS990" s="48"/>
      <c r="DQT990" s="48"/>
      <c r="DQU990" s="48"/>
      <c r="DQV990" s="48"/>
      <c r="DQW990" s="48"/>
      <c r="DQX990" s="48"/>
      <c r="DQY990" s="48"/>
      <c r="DQZ990" s="48"/>
      <c r="DRA990" s="48"/>
      <c r="DRB990" s="48"/>
      <c r="DRC990" s="48"/>
      <c r="DRD990" s="48"/>
      <c r="DRE990" s="48"/>
      <c r="DRF990" s="48"/>
      <c r="DRG990" s="48"/>
      <c r="DRH990" s="48"/>
      <c r="DRI990" s="48"/>
      <c r="DRJ990" s="48"/>
      <c r="DRK990" s="48"/>
      <c r="DRL990" s="48"/>
      <c r="DRM990" s="48"/>
      <c r="DRN990" s="48"/>
      <c r="DRO990" s="48"/>
      <c r="DRP990" s="48"/>
      <c r="DRQ990" s="48"/>
      <c r="DRR990" s="48"/>
      <c r="DRS990" s="48"/>
      <c r="DRT990" s="48"/>
      <c r="DRU990" s="48"/>
      <c r="DRV990" s="48"/>
      <c r="DRW990" s="48"/>
      <c r="DRX990" s="48"/>
      <c r="DRY990" s="48"/>
      <c r="DRZ990" s="48"/>
      <c r="DSA990" s="48"/>
      <c r="DSB990" s="48"/>
      <c r="DSC990" s="48"/>
      <c r="DSD990" s="48"/>
      <c r="DSE990" s="48"/>
      <c r="DSF990" s="48"/>
      <c r="DSG990" s="48"/>
      <c r="DSH990" s="48"/>
      <c r="DSI990" s="48"/>
      <c r="DSJ990" s="48"/>
      <c r="DSK990" s="48"/>
      <c r="DSL990" s="48"/>
      <c r="DSM990" s="48"/>
      <c r="DSN990" s="48"/>
      <c r="DSO990" s="48"/>
      <c r="DSP990" s="48"/>
      <c r="DSQ990" s="48"/>
      <c r="DSR990" s="48"/>
      <c r="DSS990" s="48"/>
      <c r="DST990" s="48"/>
      <c r="DSU990" s="48"/>
      <c r="DSV990" s="48"/>
      <c r="DSW990" s="48"/>
      <c r="DSX990" s="48"/>
      <c r="DSY990" s="48"/>
      <c r="DSZ990" s="48"/>
      <c r="DTA990" s="48"/>
      <c r="DTB990" s="48"/>
      <c r="DTC990" s="48"/>
      <c r="DTD990" s="48"/>
      <c r="DTE990" s="48"/>
      <c r="DTF990" s="48"/>
      <c r="DTG990" s="48"/>
      <c r="DTH990" s="48"/>
      <c r="DTI990" s="48"/>
      <c r="DTJ990" s="48"/>
      <c r="DTK990" s="48"/>
      <c r="DTL990" s="48"/>
      <c r="DTM990" s="48"/>
      <c r="DTN990" s="48"/>
      <c r="DTO990" s="48"/>
      <c r="DTP990" s="48"/>
      <c r="DTQ990" s="48"/>
      <c r="DTR990" s="48"/>
      <c r="DTS990" s="48"/>
      <c r="DTT990" s="48"/>
      <c r="DTU990" s="48"/>
      <c r="DTV990" s="48"/>
      <c r="DTW990" s="48"/>
      <c r="DTX990" s="48"/>
      <c r="DTY990" s="48"/>
      <c r="DTZ990" s="48"/>
      <c r="DUA990" s="48"/>
      <c r="DUB990" s="48"/>
      <c r="DUC990" s="48"/>
      <c r="DUD990" s="48"/>
      <c r="DUE990" s="48"/>
      <c r="DUF990" s="48"/>
      <c r="DUG990" s="48"/>
      <c r="DUH990" s="48"/>
      <c r="DUI990" s="48"/>
      <c r="DUJ990" s="48"/>
      <c r="DUK990" s="48"/>
      <c r="DUL990" s="48"/>
      <c r="DUM990" s="48"/>
      <c r="DUN990" s="48"/>
      <c r="DUO990" s="48"/>
      <c r="DUP990" s="48"/>
      <c r="DUQ990" s="48"/>
      <c r="DUR990" s="48"/>
      <c r="DUS990" s="48"/>
      <c r="DUT990" s="48"/>
      <c r="DUU990" s="48"/>
      <c r="DUV990" s="48"/>
      <c r="DUW990" s="48"/>
      <c r="DUX990" s="48"/>
      <c r="DUY990" s="48"/>
      <c r="DUZ990" s="48"/>
      <c r="DVA990" s="48"/>
      <c r="DVB990" s="48"/>
      <c r="DVC990" s="48"/>
      <c r="DVD990" s="48"/>
      <c r="DVE990" s="48"/>
      <c r="DVF990" s="48"/>
      <c r="DVG990" s="48"/>
      <c r="DVH990" s="48"/>
      <c r="DVI990" s="48"/>
      <c r="DVJ990" s="48"/>
      <c r="DVK990" s="48"/>
      <c r="DVL990" s="48"/>
      <c r="DVM990" s="48"/>
      <c r="DVN990" s="48"/>
      <c r="DVO990" s="48"/>
      <c r="DVP990" s="48"/>
      <c r="DVQ990" s="48"/>
      <c r="DVR990" s="48"/>
      <c r="DVS990" s="48"/>
      <c r="DVT990" s="48"/>
      <c r="DVU990" s="48"/>
      <c r="DVV990" s="48"/>
      <c r="DVW990" s="48"/>
      <c r="DVX990" s="48"/>
      <c r="DVY990" s="48"/>
      <c r="DVZ990" s="48"/>
      <c r="DWA990" s="48"/>
      <c r="DWB990" s="48"/>
      <c r="DWC990" s="48"/>
      <c r="DWD990" s="48"/>
      <c r="DWE990" s="48"/>
      <c r="DWF990" s="48"/>
      <c r="DWG990" s="48"/>
      <c r="DWH990" s="48"/>
      <c r="DWI990" s="48"/>
      <c r="DWJ990" s="48"/>
      <c r="DWK990" s="48"/>
      <c r="DWL990" s="48"/>
      <c r="DWM990" s="48"/>
      <c r="DWN990" s="48"/>
      <c r="DWO990" s="48"/>
      <c r="DWP990" s="48"/>
      <c r="DWQ990" s="48"/>
      <c r="DWR990" s="48"/>
      <c r="DWS990" s="48"/>
      <c r="DWT990" s="48"/>
      <c r="DWU990" s="48"/>
      <c r="DWV990" s="48"/>
      <c r="DWW990" s="48"/>
      <c r="DWX990" s="48"/>
      <c r="DWY990" s="48"/>
      <c r="DWZ990" s="48"/>
      <c r="DXA990" s="48"/>
      <c r="DXB990" s="48"/>
      <c r="DXC990" s="48"/>
      <c r="DXD990" s="48"/>
      <c r="DXE990" s="48"/>
      <c r="DXF990" s="48"/>
      <c r="DXG990" s="48"/>
      <c r="DXH990" s="48"/>
      <c r="DXI990" s="48"/>
      <c r="DXJ990" s="48"/>
      <c r="DXK990" s="48"/>
      <c r="DXL990" s="48"/>
      <c r="DXM990" s="48"/>
      <c r="DXN990" s="48"/>
      <c r="DXO990" s="48"/>
      <c r="DXP990" s="48"/>
      <c r="DXQ990" s="48"/>
      <c r="DXR990" s="48"/>
      <c r="DXS990" s="48"/>
      <c r="DXT990" s="48"/>
      <c r="DXU990" s="48"/>
      <c r="DXV990" s="48"/>
      <c r="DXW990" s="48"/>
      <c r="DXX990" s="48"/>
      <c r="DXY990" s="48"/>
      <c r="DXZ990" s="48"/>
      <c r="DYA990" s="48"/>
      <c r="DYB990" s="48"/>
      <c r="DYC990" s="48"/>
      <c r="DYD990" s="48"/>
      <c r="DYE990" s="48"/>
      <c r="DYF990" s="48"/>
      <c r="DYG990" s="48"/>
      <c r="DYH990" s="48"/>
      <c r="DYI990" s="48"/>
      <c r="DYJ990" s="48"/>
      <c r="DYK990" s="48"/>
      <c r="DYL990" s="48"/>
      <c r="DYM990" s="48"/>
      <c r="DYN990" s="48"/>
      <c r="DYO990" s="48"/>
      <c r="DYP990" s="48"/>
      <c r="DYQ990" s="48"/>
      <c r="DYR990" s="48"/>
      <c r="DYS990" s="48"/>
      <c r="DYT990" s="48"/>
      <c r="DYU990" s="48"/>
      <c r="DYV990" s="48"/>
      <c r="DYW990" s="48"/>
      <c r="DYX990" s="48"/>
      <c r="DYY990" s="48"/>
      <c r="DYZ990" s="48"/>
      <c r="DZA990" s="48"/>
      <c r="DZB990" s="48"/>
      <c r="DZC990" s="48"/>
      <c r="DZD990" s="48"/>
      <c r="DZE990" s="48"/>
      <c r="DZF990" s="48"/>
      <c r="DZG990" s="48"/>
      <c r="DZH990" s="48"/>
      <c r="DZI990" s="48"/>
      <c r="DZJ990" s="48"/>
      <c r="DZK990" s="48"/>
      <c r="DZL990" s="48"/>
      <c r="DZM990" s="48"/>
      <c r="DZN990" s="48"/>
      <c r="DZO990" s="48"/>
      <c r="DZP990" s="48"/>
      <c r="DZQ990" s="48"/>
      <c r="DZR990" s="48"/>
      <c r="DZS990" s="48"/>
      <c r="DZT990" s="48"/>
      <c r="DZU990" s="48"/>
      <c r="DZV990" s="48"/>
      <c r="DZW990" s="48"/>
      <c r="DZX990" s="48"/>
      <c r="DZY990" s="48"/>
      <c r="DZZ990" s="48"/>
      <c r="EAA990" s="48"/>
      <c r="EAB990" s="48"/>
      <c r="EAC990" s="48"/>
      <c r="EAD990" s="48"/>
      <c r="EAE990" s="48"/>
      <c r="EAF990" s="48"/>
      <c r="EAG990" s="48"/>
      <c r="EAH990" s="48"/>
      <c r="EAI990" s="48"/>
      <c r="EAJ990" s="48"/>
      <c r="EAK990" s="48"/>
      <c r="EAL990" s="48"/>
      <c r="EAM990" s="48"/>
      <c r="EAN990" s="48"/>
      <c r="EAO990" s="48"/>
      <c r="EAP990" s="48"/>
      <c r="EAQ990" s="48"/>
      <c r="EAR990" s="48"/>
      <c r="EAS990" s="48"/>
      <c r="EAT990" s="48"/>
      <c r="EAU990" s="48"/>
      <c r="EAV990" s="48"/>
      <c r="EAW990" s="48"/>
      <c r="EAX990" s="48"/>
      <c r="EAY990" s="48"/>
      <c r="EAZ990" s="48"/>
      <c r="EBA990" s="48"/>
      <c r="EBB990" s="48"/>
      <c r="EBC990" s="48"/>
      <c r="EBD990" s="48"/>
      <c r="EBE990" s="48"/>
      <c r="EBF990" s="48"/>
      <c r="EBG990" s="48"/>
      <c r="EBH990" s="48"/>
      <c r="EBI990" s="48"/>
      <c r="EBJ990" s="48"/>
      <c r="EBK990" s="48"/>
      <c r="EBL990" s="48"/>
      <c r="EBM990" s="48"/>
      <c r="EBN990" s="48"/>
      <c r="EBO990" s="48"/>
      <c r="EBP990" s="48"/>
      <c r="EBQ990" s="48"/>
      <c r="EBR990" s="48"/>
      <c r="EBS990" s="48"/>
      <c r="EBT990" s="48"/>
      <c r="EBU990" s="48"/>
      <c r="EBV990" s="48"/>
      <c r="EBW990" s="48"/>
      <c r="EBX990" s="48"/>
      <c r="EBY990" s="48"/>
      <c r="EBZ990" s="48"/>
      <c r="ECA990" s="48"/>
      <c r="ECB990" s="48"/>
      <c r="ECC990" s="48"/>
      <c r="ECD990" s="48"/>
      <c r="ECE990" s="48"/>
      <c r="ECF990" s="48"/>
      <c r="ECG990" s="48"/>
      <c r="ECH990" s="48"/>
      <c r="ECI990" s="48"/>
      <c r="ECJ990" s="48"/>
      <c r="ECK990" s="48"/>
      <c r="ECL990" s="48"/>
      <c r="ECM990" s="48"/>
      <c r="ECN990" s="48"/>
      <c r="ECO990" s="48"/>
      <c r="ECP990" s="48"/>
      <c r="ECQ990" s="48"/>
      <c r="ECR990" s="48"/>
      <c r="ECS990" s="48"/>
      <c r="ECT990" s="48"/>
      <c r="ECU990" s="48"/>
      <c r="ECV990" s="48"/>
      <c r="ECW990" s="48"/>
      <c r="ECX990" s="48"/>
      <c r="ECY990" s="48"/>
      <c r="ECZ990" s="48"/>
      <c r="EDA990" s="48"/>
      <c r="EDB990" s="48"/>
      <c r="EDC990" s="48"/>
      <c r="EDD990" s="48"/>
      <c r="EDE990" s="48"/>
      <c r="EDF990" s="48"/>
      <c r="EDG990" s="48"/>
      <c r="EDH990" s="48"/>
      <c r="EDI990" s="48"/>
      <c r="EDJ990" s="48"/>
      <c r="EDK990" s="48"/>
      <c r="EDL990" s="48"/>
      <c r="EDM990" s="48"/>
      <c r="EDN990" s="48"/>
      <c r="EDO990" s="48"/>
      <c r="EDP990" s="48"/>
      <c r="EDQ990" s="48"/>
      <c r="EDR990" s="48"/>
      <c r="EDS990" s="48"/>
      <c r="EDT990" s="48"/>
      <c r="EDU990" s="48"/>
      <c r="EDV990" s="48"/>
      <c r="EDW990" s="48"/>
      <c r="EDX990" s="48"/>
      <c r="EDY990" s="48"/>
      <c r="EDZ990" s="48"/>
      <c r="EEA990" s="48"/>
      <c r="EEB990" s="48"/>
      <c r="EEC990" s="48"/>
      <c r="EED990" s="48"/>
      <c r="EEE990" s="48"/>
      <c r="EEF990" s="48"/>
      <c r="EEG990" s="48"/>
      <c r="EEH990" s="48"/>
      <c r="EEI990" s="48"/>
      <c r="EEJ990" s="48"/>
      <c r="EEK990" s="48"/>
      <c r="EEL990" s="48"/>
      <c r="EEM990" s="48"/>
      <c r="EEN990" s="48"/>
      <c r="EEO990" s="48"/>
      <c r="EEP990" s="48"/>
      <c r="EEQ990" s="48"/>
      <c r="EER990" s="48"/>
      <c r="EES990" s="48"/>
      <c r="EET990" s="48"/>
      <c r="EEU990" s="48"/>
      <c r="EEV990" s="48"/>
      <c r="EEW990" s="48"/>
      <c r="EEX990" s="48"/>
      <c r="EEY990" s="48"/>
      <c r="EEZ990" s="48"/>
      <c r="EFA990" s="48"/>
      <c r="EFB990" s="48"/>
      <c r="EFC990" s="48"/>
      <c r="EFD990" s="48"/>
      <c r="EFE990" s="48"/>
      <c r="EFF990" s="48"/>
      <c r="EFG990" s="48"/>
      <c r="EFH990" s="48"/>
      <c r="EFI990" s="48"/>
      <c r="EFJ990" s="48"/>
      <c r="EFK990" s="48"/>
      <c r="EFL990" s="48"/>
      <c r="EFM990" s="48"/>
      <c r="EFN990" s="48"/>
      <c r="EFO990" s="48"/>
      <c r="EFP990" s="48"/>
      <c r="EFQ990" s="48"/>
      <c r="EFR990" s="48"/>
      <c r="EFS990" s="48"/>
      <c r="EFT990" s="48"/>
      <c r="EFU990" s="48"/>
      <c r="EFV990" s="48"/>
      <c r="EFW990" s="48"/>
      <c r="EFX990" s="48"/>
      <c r="EFY990" s="48"/>
      <c r="EFZ990" s="48"/>
      <c r="EGA990" s="48"/>
      <c r="EGB990" s="48"/>
      <c r="EGC990" s="48"/>
      <c r="EGD990" s="48"/>
      <c r="EGE990" s="48"/>
      <c r="EGF990" s="48"/>
      <c r="EGG990" s="48"/>
      <c r="EGH990" s="48"/>
      <c r="EGI990" s="48"/>
      <c r="EGJ990" s="48"/>
      <c r="EGK990" s="48"/>
      <c r="EGL990" s="48"/>
      <c r="EGM990" s="48"/>
      <c r="EGN990" s="48"/>
      <c r="EGO990" s="48"/>
      <c r="EGP990" s="48"/>
      <c r="EGQ990" s="48"/>
      <c r="EGR990" s="48"/>
      <c r="EGS990" s="48"/>
      <c r="EGT990" s="48"/>
      <c r="EGU990" s="48"/>
      <c r="EGV990" s="48"/>
      <c r="EGW990" s="48"/>
      <c r="EGX990" s="48"/>
      <c r="EGY990" s="48"/>
      <c r="EGZ990" s="48"/>
      <c r="EHA990" s="48"/>
      <c r="EHB990" s="48"/>
      <c r="EHC990" s="48"/>
      <c r="EHD990" s="48"/>
      <c r="EHE990" s="48"/>
      <c r="EHF990" s="48"/>
      <c r="EHG990" s="48"/>
      <c r="EHH990" s="48"/>
      <c r="EHI990" s="48"/>
      <c r="EHJ990" s="48"/>
      <c r="EHK990" s="48"/>
      <c r="EHL990" s="48"/>
      <c r="EHM990" s="48"/>
      <c r="EHN990" s="48"/>
      <c r="EHO990" s="48"/>
      <c r="EHP990" s="48"/>
      <c r="EHQ990" s="48"/>
      <c r="EHR990" s="48"/>
      <c r="EHS990" s="48"/>
      <c r="EHT990" s="48"/>
      <c r="EHU990" s="48"/>
      <c r="EHV990" s="48"/>
      <c r="EHW990" s="48"/>
      <c r="EHX990" s="48"/>
      <c r="EHY990" s="48"/>
      <c r="EHZ990" s="48"/>
      <c r="EIA990" s="48"/>
      <c r="EIB990" s="48"/>
      <c r="EIC990" s="48"/>
      <c r="EID990" s="48"/>
      <c r="EIE990" s="48"/>
      <c r="EIF990" s="48"/>
      <c r="EIG990" s="48"/>
      <c r="EIH990" s="48"/>
      <c r="EII990" s="48"/>
      <c r="EIJ990" s="48"/>
      <c r="EIK990" s="48"/>
      <c r="EIL990" s="48"/>
      <c r="EIM990" s="48"/>
      <c r="EIN990" s="48"/>
      <c r="EIO990" s="48"/>
      <c r="EIP990" s="48"/>
      <c r="EIQ990" s="48"/>
      <c r="EIR990" s="48"/>
      <c r="EIS990" s="48"/>
      <c r="EIT990" s="48"/>
      <c r="EIU990" s="48"/>
      <c r="EIV990" s="48"/>
      <c r="EIW990" s="48"/>
      <c r="EIX990" s="48"/>
      <c r="EIY990" s="48"/>
      <c r="EIZ990" s="48"/>
      <c r="EJA990" s="48"/>
      <c r="EJB990" s="48"/>
      <c r="EJC990" s="48"/>
      <c r="EJD990" s="48"/>
      <c r="EJE990" s="48"/>
      <c r="EJF990" s="48"/>
      <c r="EJG990" s="48"/>
      <c r="EJH990" s="48"/>
      <c r="EJI990" s="48"/>
      <c r="EJJ990" s="48"/>
      <c r="EJK990" s="48"/>
      <c r="EJL990" s="48"/>
      <c r="EJM990" s="48"/>
      <c r="EJN990" s="48"/>
      <c r="EJO990" s="48"/>
      <c r="EJP990" s="48"/>
      <c r="EJQ990" s="48"/>
      <c r="EJR990" s="48"/>
      <c r="EJS990" s="48"/>
      <c r="EJT990" s="48"/>
      <c r="EJU990" s="48"/>
      <c r="EJV990" s="48"/>
      <c r="EJW990" s="48"/>
      <c r="EJX990" s="48"/>
      <c r="EJY990" s="48"/>
      <c r="EJZ990" s="48"/>
      <c r="EKA990" s="48"/>
      <c r="EKB990" s="48"/>
      <c r="EKC990" s="48"/>
      <c r="EKD990" s="48"/>
      <c r="EKE990" s="48"/>
      <c r="EKF990" s="48"/>
      <c r="EKG990" s="48"/>
      <c r="EKH990" s="48"/>
      <c r="EKI990" s="48"/>
      <c r="EKJ990" s="48"/>
      <c r="EKK990" s="48"/>
      <c r="EKL990" s="48"/>
      <c r="EKM990" s="48"/>
      <c r="EKN990" s="48"/>
      <c r="EKO990" s="48"/>
      <c r="EKP990" s="48"/>
      <c r="EKQ990" s="48"/>
      <c r="EKR990" s="48"/>
      <c r="EKS990" s="48"/>
      <c r="EKT990" s="48"/>
      <c r="EKU990" s="48"/>
      <c r="EKV990" s="48"/>
      <c r="EKW990" s="48"/>
      <c r="EKX990" s="48"/>
      <c r="EKY990" s="48"/>
      <c r="EKZ990" s="48"/>
      <c r="ELA990" s="48"/>
      <c r="ELB990" s="48"/>
      <c r="ELC990" s="48"/>
      <c r="ELD990" s="48"/>
      <c r="ELE990" s="48"/>
      <c r="ELF990" s="48"/>
      <c r="ELG990" s="48"/>
      <c r="ELH990" s="48"/>
      <c r="ELI990" s="48"/>
      <c r="ELJ990" s="48"/>
      <c r="ELK990" s="48"/>
      <c r="ELL990" s="48"/>
      <c r="ELM990" s="48"/>
      <c r="ELN990" s="48"/>
      <c r="ELO990" s="48"/>
      <c r="ELP990" s="48"/>
      <c r="ELQ990" s="48"/>
      <c r="ELR990" s="48"/>
      <c r="ELS990" s="48"/>
      <c r="ELT990" s="48"/>
      <c r="ELU990" s="48"/>
      <c r="ELV990" s="48"/>
      <c r="ELW990" s="48"/>
      <c r="ELX990" s="48"/>
      <c r="ELY990" s="48"/>
      <c r="ELZ990" s="48"/>
      <c r="EMA990" s="48"/>
      <c r="EMB990" s="48"/>
      <c r="EMC990" s="48"/>
      <c r="EMD990" s="48"/>
      <c r="EME990" s="48"/>
      <c r="EMF990" s="48"/>
      <c r="EMG990" s="48"/>
      <c r="EMH990" s="48"/>
      <c r="EMI990" s="48"/>
      <c r="EMJ990" s="48"/>
      <c r="EMK990" s="48"/>
      <c r="EML990" s="48"/>
      <c r="EMM990" s="48"/>
      <c r="EMN990" s="48"/>
      <c r="EMO990" s="48"/>
      <c r="EMP990" s="48"/>
      <c r="EMQ990" s="48"/>
      <c r="EMR990" s="48"/>
      <c r="EMS990" s="48"/>
      <c r="EMT990" s="48"/>
      <c r="EMU990" s="48"/>
      <c r="EMV990" s="48"/>
      <c r="EMW990" s="48"/>
      <c r="EMX990" s="48"/>
      <c r="EMY990" s="48"/>
      <c r="EMZ990" s="48"/>
      <c r="ENA990" s="48"/>
      <c r="ENB990" s="48"/>
      <c r="ENC990" s="48"/>
      <c r="END990" s="48"/>
      <c r="ENE990" s="48"/>
      <c r="ENF990" s="48"/>
      <c r="ENG990" s="48"/>
      <c r="ENH990" s="48"/>
      <c r="ENI990" s="48"/>
      <c r="ENJ990" s="48"/>
      <c r="ENK990" s="48"/>
      <c r="ENL990" s="48"/>
      <c r="ENM990" s="48"/>
      <c r="ENN990" s="48"/>
      <c r="ENO990" s="48"/>
      <c r="ENP990" s="48"/>
      <c r="ENQ990" s="48"/>
      <c r="ENR990" s="48"/>
      <c r="ENS990" s="48"/>
      <c r="ENT990" s="48"/>
      <c r="ENU990" s="48"/>
      <c r="ENV990" s="48"/>
      <c r="ENW990" s="48"/>
      <c r="ENX990" s="48"/>
      <c r="ENY990" s="48"/>
      <c r="ENZ990" s="48"/>
      <c r="EOA990" s="48"/>
      <c r="EOB990" s="48"/>
      <c r="EOC990" s="48"/>
      <c r="EOD990" s="48"/>
      <c r="EOE990" s="48"/>
      <c r="EOF990" s="48"/>
      <c r="EOG990" s="48"/>
      <c r="EOH990" s="48"/>
      <c r="EOI990" s="48"/>
      <c r="EOJ990" s="48"/>
      <c r="EOK990" s="48"/>
      <c r="EOL990" s="48"/>
      <c r="EOM990" s="48"/>
      <c r="EON990" s="48"/>
      <c r="EOO990" s="48"/>
      <c r="EOP990" s="48"/>
      <c r="EOQ990" s="48"/>
      <c r="EOR990" s="48"/>
      <c r="EOS990" s="48"/>
      <c r="EOT990" s="48"/>
      <c r="EOU990" s="48"/>
      <c r="EOV990" s="48"/>
      <c r="EOW990" s="48"/>
      <c r="EOX990" s="48"/>
      <c r="EOY990" s="48"/>
      <c r="EOZ990" s="48"/>
      <c r="EPA990" s="48"/>
      <c r="EPB990" s="48"/>
      <c r="EPC990" s="48"/>
      <c r="EPD990" s="48"/>
      <c r="EPE990" s="48"/>
      <c r="EPF990" s="48"/>
      <c r="EPG990" s="48"/>
      <c r="EPH990" s="48"/>
      <c r="EPI990" s="48"/>
      <c r="EPJ990" s="48"/>
      <c r="EPK990" s="48"/>
      <c r="EPL990" s="48"/>
      <c r="EPM990" s="48"/>
      <c r="EPN990" s="48"/>
      <c r="EPO990" s="48"/>
      <c r="EPP990" s="48"/>
      <c r="EPQ990" s="48"/>
      <c r="EPR990" s="48"/>
      <c r="EPS990" s="48"/>
      <c r="EPT990" s="48"/>
      <c r="EPU990" s="48"/>
      <c r="EPV990" s="48"/>
      <c r="EPW990" s="48"/>
      <c r="EPX990" s="48"/>
      <c r="EPY990" s="48"/>
      <c r="EPZ990" s="48"/>
      <c r="EQA990" s="48"/>
      <c r="EQB990" s="48"/>
      <c r="EQC990" s="48"/>
      <c r="EQD990" s="48"/>
      <c r="EQE990" s="48"/>
      <c r="EQF990" s="48"/>
      <c r="EQG990" s="48"/>
      <c r="EQH990" s="48"/>
      <c r="EQI990" s="48"/>
      <c r="EQJ990" s="48"/>
      <c r="EQK990" s="48"/>
      <c r="EQL990" s="48"/>
      <c r="EQM990" s="48"/>
      <c r="EQN990" s="48"/>
      <c r="EQO990" s="48"/>
      <c r="EQP990" s="48"/>
      <c r="EQQ990" s="48"/>
      <c r="EQR990" s="48"/>
      <c r="EQS990" s="48"/>
      <c r="EQT990" s="48"/>
      <c r="EQU990" s="48"/>
      <c r="EQV990" s="48"/>
      <c r="EQW990" s="48"/>
      <c r="EQX990" s="48"/>
      <c r="EQY990" s="48"/>
      <c r="EQZ990" s="48"/>
      <c r="ERA990" s="48"/>
      <c r="ERB990" s="48"/>
      <c r="ERC990" s="48"/>
      <c r="ERD990" s="48"/>
      <c r="ERE990" s="48"/>
      <c r="ERF990" s="48"/>
      <c r="ERG990" s="48"/>
      <c r="ERH990" s="48"/>
      <c r="ERI990" s="48"/>
      <c r="ERJ990" s="48"/>
      <c r="ERK990" s="48"/>
      <c r="ERL990" s="48"/>
      <c r="ERM990" s="48"/>
      <c r="ERN990" s="48"/>
      <c r="ERO990" s="48"/>
      <c r="ERP990" s="48"/>
      <c r="ERQ990" s="48"/>
      <c r="ERR990" s="48"/>
      <c r="ERS990" s="48"/>
      <c r="ERT990" s="48"/>
      <c r="ERU990" s="48"/>
      <c r="ERV990" s="48"/>
      <c r="ERW990" s="48"/>
      <c r="ERX990" s="48"/>
      <c r="ERY990" s="48"/>
      <c r="ERZ990" s="48"/>
      <c r="ESA990" s="48"/>
      <c r="ESB990" s="48"/>
      <c r="ESC990" s="48"/>
      <c r="ESD990" s="48"/>
      <c r="ESE990" s="48"/>
      <c r="ESF990" s="48"/>
      <c r="ESG990" s="48"/>
      <c r="ESH990" s="48"/>
      <c r="ESI990" s="48"/>
      <c r="ESJ990" s="48"/>
      <c r="ESK990" s="48"/>
      <c r="ESL990" s="48"/>
      <c r="ESM990" s="48"/>
      <c r="ESN990" s="48"/>
      <c r="ESO990" s="48"/>
      <c r="ESP990" s="48"/>
      <c r="ESQ990" s="48"/>
      <c r="ESR990" s="48"/>
      <c r="ESS990" s="48"/>
      <c r="EST990" s="48"/>
      <c r="ESU990" s="48"/>
      <c r="ESV990" s="48"/>
      <c r="ESW990" s="48"/>
      <c r="ESX990" s="48"/>
      <c r="ESY990" s="48"/>
      <c r="ESZ990" s="48"/>
      <c r="ETA990" s="48"/>
      <c r="ETB990" s="48"/>
      <c r="ETC990" s="48"/>
      <c r="ETD990" s="48"/>
      <c r="ETE990" s="48"/>
      <c r="ETF990" s="48"/>
      <c r="ETG990" s="48"/>
      <c r="ETH990" s="48"/>
      <c r="ETI990" s="48"/>
      <c r="ETJ990" s="48"/>
      <c r="ETK990" s="48"/>
      <c r="ETL990" s="48"/>
      <c r="ETM990" s="48"/>
      <c r="ETN990" s="48"/>
      <c r="ETO990" s="48"/>
      <c r="ETP990" s="48"/>
      <c r="ETQ990" s="48"/>
      <c r="ETR990" s="48"/>
      <c r="ETS990" s="48"/>
      <c r="ETT990" s="48"/>
      <c r="ETU990" s="48"/>
      <c r="ETV990" s="48"/>
      <c r="ETW990" s="48"/>
      <c r="ETX990" s="48"/>
      <c r="ETY990" s="48"/>
      <c r="ETZ990" s="48"/>
      <c r="EUA990" s="48"/>
      <c r="EUB990" s="48"/>
      <c r="EUC990" s="48"/>
      <c r="EUD990" s="48"/>
      <c r="EUE990" s="48"/>
      <c r="EUF990" s="48"/>
      <c r="EUG990" s="48"/>
      <c r="EUH990" s="48"/>
      <c r="EUI990" s="48"/>
      <c r="EUJ990" s="48"/>
      <c r="EUK990" s="48"/>
      <c r="EUL990" s="48"/>
      <c r="EUM990" s="48"/>
      <c r="EUN990" s="48"/>
      <c r="EUO990" s="48"/>
      <c r="EUP990" s="48"/>
      <c r="EUQ990" s="48"/>
      <c r="EUR990" s="48"/>
      <c r="EUS990" s="48"/>
      <c r="EUT990" s="48"/>
      <c r="EUU990" s="48"/>
      <c r="EUV990" s="48"/>
      <c r="EUW990" s="48"/>
      <c r="EUX990" s="48"/>
      <c r="EUY990" s="48"/>
      <c r="EUZ990" s="48"/>
      <c r="EVA990" s="48"/>
      <c r="EVB990" s="48"/>
      <c r="EVC990" s="48"/>
      <c r="EVD990" s="48"/>
      <c r="EVE990" s="48"/>
      <c r="EVF990" s="48"/>
      <c r="EVG990" s="48"/>
      <c r="EVH990" s="48"/>
      <c r="EVI990" s="48"/>
      <c r="EVJ990" s="48"/>
      <c r="EVK990" s="48"/>
      <c r="EVL990" s="48"/>
      <c r="EVM990" s="48"/>
      <c r="EVN990" s="48"/>
      <c r="EVO990" s="48"/>
      <c r="EVP990" s="48"/>
      <c r="EVQ990" s="48"/>
      <c r="EVR990" s="48"/>
      <c r="EVS990" s="48"/>
      <c r="EVT990" s="48"/>
      <c r="EVU990" s="48"/>
      <c r="EVV990" s="48"/>
      <c r="EVW990" s="48"/>
      <c r="EVX990" s="48"/>
      <c r="EVY990" s="48"/>
      <c r="EVZ990" s="48"/>
      <c r="EWA990" s="48"/>
      <c r="EWB990" s="48"/>
      <c r="EWC990" s="48"/>
      <c r="EWD990" s="48"/>
      <c r="EWE990" s="48"/>
      <c r="EWF990" s="48"/>
      <c r="EWG990" s="48"/>
      <c r="EWH990" s="48"/>
      <c r="EWI990" s="48"/>
      <c r="EWJ990" s="48"/>
      <c r="EWK990" s="48"/>
      <c r="EWL990" s="48"/>
      <c r="EWM990" s="48"/>
      <c r="EWN990" s="48"/>
      <c r="EWO990" s="48"/>
      <c r="EWP990" s="48"/>
      <c r="EWQ990" s="48"/>
      <c r="EWR990" s="48"/>
      <c r="EWS990" s="48"/>
      <c r="EWT990" s="48"/>
      <c r="EWU990" s="48"/>
      <c r="EWV990" s="48"/>
      <c r="EWW990" s="48"/>
      <c r="EWX990" s="48"/>
      <c r="EWY990" s="48"/>
      <c r="EWZ990" s="48"/>
      <c r="EXA990" s="48"/>
      <c r="EXB990" s="48"/>
      <c r="EXC990" s="48"/>
      <c r="EXD990" s="48"/>
      <c r="EXE990" s="48"/>
      <c r="EXF990" s="48"/>
      <c r="EXG990" s="48"/>
      <c r="EXH990" s="48"/>
      <c r="EXI990" s="48"/>
      <c r="EXJ990" s="48"/>
      <c r="EXK990" s="48"/>
      <c r="EXL990" s="48"/>
      <c r="EXM990" s="48"/>
      <c r="EXN990" s="48"/>
      <c r="EXO990" s="48"/>
      <c r="EXP990" s="48"/>
      <c r="EXQ990" s="48"/>
      <c r="EXR990" s="48"/>
      <c r="EXS990" s="48"/>
      <c r="EXT990" s="48"/>
      <c r="EXU990" s="48"/>
      <c r="EXV990" s="48"/>
      <c r="EXW990" s="48"/>
      <c r="EXX990" s="48"/>
      <c r="EXY990" s="48"/>
      <c r="EXZ990" s="48"/>
      <c r="EYA990" s="48"/>
      <c r="EYB990" s="48"/>
      <c r="EYC990" s="48"/>
      <c r="EYD990" s="48"/>
      <c r="EYE990" s="48"/>
      <c r="EYF990" s="48"/>
      <c r="EYG990" s="48"/>
      <c r="EYH990" s="48"/>
      <c r="EYI990" s="48"/>
      <c r="EYJ990" s="48"/>
      <c r="EYK990" s="48"/>
      <c r="EYL990" s="48"/>
      <c r="EYM990" s="48"/>
      <c r="EYN990" s="48"/>
      <c r="EYO990" s="48"/>
      <c r="EYP990" s="48"/>
      <c r="EYQ990" s="48"/>
      <c r="EYR990" s="48"/>
      <c r="EYS990" s="48"/>
      <c r="EYT990" s="48"/>
      <c r="EYU990" s="48"/>
      <c r="EYV990" s="48"/>
      <c r="EYW990" s="48"/>
      <c r="EYX990" s="48"/>
      <c r="EYY990" s="48"/>
      <c r="EYZ990" s="48"/>
      <c r="EZA990" s="48"/>
      <c r="EZB990" s="48"/>
      <c r="EZC990" s="48"/>
      <c r="EZD990" s="48"/>
      <c r="EZE990" s="48"/>
      <c r="EZF990" s="48"/>
      <c r="EZG990" s="48"/>
      <c r="EZH990" s="48"/>
      <c r="EZI990" s="48"/>
      <c r="EZJ990" s="48"/>
      <c r="EZK990" s="48"/>
      <c r="EZL990" s="48"/>
      <c r="EZM990" s="48"/>
      <c r="EZN990" s="48"/>
      <c r="EZO990" s="48"/>
      <c r="EZP990" s="48"/>
      <c r="EZQ990" s="48"/>
      <c r="EZR990" s="48"/>
      <c r="EZS990" s="48"/>
      <c r="EZT990" s="48"/>
      <c r="EZU990" s="48"/>
      <c r="EZV990" s="48"/>
      <c r="EZW990" s="48"/>
      <c r="EZX990" s="48"/>
      <c r="EZY990" s="48"/>
      <c r="EZZ990" s="48"/>
      <c r="FAA990" s="48"/>
      <c r="FAB990" s="48"/>
      <c r="FAC990" s="48"/>
      <c r="FAD990" s="48"/>
      <c r="FAE990" s="48"/>
      <c r="FAF990" s="48"/>
      <c r="FAG990" s="48"/>
      <c r="FAH990" s="48"/>
      <c r="FAI990" s="48"/>
      <c r="FAJ990" s="48"/>
      <c r="FAK990" s="48"/>
      <c r="FAL990" s="48"/>
      <c r="FAM990" s="48"/>
      <c r="FAN990" s="48"/>
      <c r="FAO990" s="48"/>
      <c r="FAP990" s="48"/>
      <c r="FAQ990" s="48"/>
      <c r="FAR990" s="48"/>
      <c r="FAS990" s="48"/>
      <c r="FAT990" s="48"/>
      <c r="FAU990" s="48"/>
      <c r="FAV990" s="48"/>
      <c r="FAW990" s="48"/>
      <c r="FAX990" s="48"/>
      <c r="FAY990" s="48"/>
      <c r="FAZ990" s="48"/>
      <c r="FBA990" s="48"/>
      <c r="FBB990" s="48"/>
      <c r="FBC990" s="48"/>
      <c r="FBD990" s="48"/>
      <c r="FBE990" s="48"/>
      <c r="FBF990" s="48"/>
      <c r="FBG990" s="48"/>
      <c r="FBH990" s="48"/>
      <c r="FBI990" s="48"/>
      <c r="FBJ990" s="48"/>
      <c r="FBK990" s="48"/>
      <c r="FBL990" s="48"/>
      <c r="FBM990" s="48"/>
      <c r="FBN990" s="48"/>
      <c r="FBO990" s="48"/>
      <c r="FBP990" s="48"/>
      <c r="FBQ990" s="48"/>
      <c r="FBR990" s="48"/>
      <c r="FBS990" s="48"/>
      <c r="FBT990" s="48"/>
      <c r="FBU990" s="48"/>
      <c r="FBV990" s="48"/>
      <c r="FBW990" s="48"/>
      <c r="FBX990" s="48"/>
      <c r="FBY990" s="48"/>
      <c r="FBZ990" s="48"/>
      <c r="FCA990" s="48"/>
      <c r="FCB990" s="48"/>
      <c r="FCC990" s="48"/>
      <c r="FCD990" s="48"/>
      <c r="FCE990" s="48"/>
      <c r="FCF990" s="48"/>
      <c r="FCG990" s="48"/>
      <c r="FCH990" s="48"/>
      <c r="FCI990" s="48"/>
      <c r="FCJ990" s="48"/>
      <c r="FCK990" s="48"/>
      <c r="FCL990" s="48"/>
      <c r="FCM990" s="48"/>
      <c r="FCN990" s="48"/>
      <c r="FCO990" s="48"/>
      <c r="FCP990" s="48"/>
      <c r="FCQ990" s="48"/>
      <c r="FCR990" s="48"/>
      <c r="FCS990" s="48"/>
      <c r="FCT990" s="48"/>
      <c r="FCU990" s="48"/>
      <c r="FCV990" s="48"/>
      <c r="FCW990" s="48"/>
      <c r="FCX990" s="48"/>
      <c r="FCY990" s="48"/>
      <c r="FCZ990" s="48"/>
      <c r="FDA990" s="48"/>
      <c r="FDB990" s="48"/>
      <c r="FDC990" s="48"/>
      <c r="FDD990" s="48"/>
      <c r="FDE990" s="48"/>
      <c r="FDF990" s="48"/>
      <c r="FDG990" s="48"/>
      <c r="FDH990" s="48"/>
      <c r="FDI990" s="48"/>
      <c r="FDJ990" s="48"/>
      <c r="FDK990" s="48"/>
      <c r="FDL990" s="48"/>
      <c r="FDM990" s="48"/>
      <c r="FDN990" s="48"/>
      <c r="FDO990" s="48"/>
      <c r="FDP990" s="48"/>
      <c r="FDQ990" s="48"/>
      <c r="FDR990" s="48"/>
      <c r="FDS990" s="48"/>
      <c r="FDT990" s="48"/>
      <c r="FDU990" s="48"/>
      <c r="FDV990" s="48"/>
      <c r="FDW990" s="48"/>
      <c r="FDX990" s="48"/>
      <c r="FDY990" s="48"/>
      <c r="FDZ990" s="48"/>
      <c r="FEA990" s="48"/>
      <c r="FEB990" s="48"/>
      <c r="FEC990" s="48"/>
      <c r="FED990" s="48"/>
      <c r="FEE990" s="48"/>
      <c r="FEF990" s="48"/>
      <c r="FEG990" s="48"/>
      <c r="FEH990" s="48"/>
      <c r="FEI990" s="48"/>
      <c r="FEJ990" s="48"/>
      <c r="FEK990" s="48"/>
      <c r="FEL990" s="48"/>
      <c r="FEM990" s="48"/>
      <c r="FEN990" s="48"/>
      <c r="FEO990" s="48"/>
      <c r="FEP990" s="48"/>
      <c r="FEQ990" s="48"/>
      <c r="FER990" s="48"/>
      <c r="FES990" s="48"/>
      <c r="FET990" s="48"/>
      <c r="FEU990" s="48"/>
      <c r="FEV990" s="48"/>
      <c r="FEW990" s="48"/>
      <c r="FEX990" s="48"/>
      <c r="FEY990" s="48"/>
      <c r="FEZ990" s="48"/>
      <c r="FFA990" s="48"/>
      <c r="FFB990" s="48"/>
      <c r="FFC990" s="48"/>
      <c r="FFD990" s="48"/>
      <c r="FFE990" s="48"/>
      <c r="FFF990" s="48"/>
      <c r="FFG990" s="48"/>
      <c r="FFH990" s="48"/>
      <c r="FFI990" s="48"/>
      <c r="FFJ990" s="48"/>
      <c r="FFK990" s="48"/>
      <c r="FFL990" s="48"/>
      <c r="FFM990" s="48"/>
      <c r="FFN990" s="48"/>
      <c r="FFO990" s="48"/>
      <c r="FFP990" s="48"/>
      <c r="FFQ990" s="48"/>
      <c r="FFR990" s="48"/>
      <c r="FFS990" s="48"/>
      <c r="FFT990" s="48"/>
      <c r="FFU990" s="48"/>
      <c r="FFV990" s="48"/>
      <c r="FFW990" s="48"/>
      <c r="FFX990" s="48"/>
      <c r="FFY990" s="48"/>
      <c r="FFZ990" s="48"/>
      <c r="FGA990" s="48"/>
      <c r="FGB990" s="48"/>
      <c r="FGC990" s="48"/>
      <c r="FGD990" s="48"/>
      <c r="FGE990" s="48"/>
      <c r="FGF990" s="48"/>
      <c r="FGG990" s="48"/>
      <c r="FGH990" s="48"/>
      <c r="FGI990" s="48"/>
      <c r="FGJ990" s="48"/>
      <c r="FGK990" s="48"/>
      <c r="FGL990" s="48"/>
      <c r="FGM990" s="48"/>
      <c r="FGN990" s="48"/>
      <c r="FGO990" s="48"/>
      <c r="FGP990" s="48"/>
      <c r="FGQ990" s="48"/>
      <c r="FGR990" s="48"/>
      <c r="FGS990" s="48"/>
      <c r="FGT990" s="48"/>
      <c r="FGU990" s="48"/>
      <c r="FGV990" s="48"/>
      <c r="FGW990" s="48"/>
      <c r="FGX990" s="48"/>
      <c r="FGY990" s="48"/>
      <c r="FGZ990" s="48"/>
      <c r="FHA990" s="48"/>
      <c r="FHB990" s="48"/>
      <c r="FHC990" s="48"/>
      <c r="FHD990" s="48"/>
      <c r="FHE990" s="48"/>
      <c r="FHF990" s="48"/>
      <c r="FHG990" s="48"/>
      <c r="FHH990" s="48"/>
      <c r="FHI990" s="48"/>
      <c r="FHJ990" s="48"/>
      <c r="FHK990" s="48"/>
      <c r="FHL990" s="48"/>
      <c r="FHM990" s="48"/>
      <c r="FHN990" s="48"/>
      <c r="FHO990" s="48"/>
      <c r="FHP990" s="48"/>
      <c r="FHQ990" s="48"/>
      <c r="FHR990" s="48"/>
      <c r="FHS990" s="48"/>
      <c r="FHT990" s="48"/>
      <c r="FHU990" s="48"/>
      <c r="FHV990" s="48"/>
      <c r="FHW990" s="48"/>
      <c r="FHX990" s="48"/>
      <c r="FHY990" s="48"/>
      <c r="FHZ990" s="48"/>
      <c r="FIA990" s="48"/>
      <c r="FIB990" s="48"/>
      <c r="FIC990" s="48"/>
      <c r="FID990" s="48"/>
      <c r="FIE990" s="48"/>
      <c r="FIF990" s="48"/>
      <c r="FIG990" s="48"/>
      <c r="FIH990" s="48"/>
      <c r="FII990" s="48"/>
      <c r="FIJ990" s="48"/>
      <c r="FIK990" s="48"/>
      <c r="FIL990" s="48"/>
      <c r="FIM990" s="48"/>
      <c r="FIN990" s="48"/>
      <c r="FIO990" s="48"/>
      <c r="FIP990" s="48"/>
      <c r="FIQ990" s="48"/>
      <c r="FIR990" s="48"/>
      <c r="FIS990" s="48"/>
      <c r="FIT990" s="48"/>
      <c r="FIU990" s="48"/>
      <c r="FIV990" s="48"/>
      <c r="FIW990" s="48"/>
      <c r="FIX990" s="48"/>
      <c r="FIY990" s="48"/>
      <c r="FIZ990" s="48"/>
      <c r="FJA990" s="48"/>
      <c r="FJB990" s="48"/>
      <c r="FJC990" s="48"/>
      <c r="FJD990" s="48"/>
      <c r="FJE990" s="48"/>
      <c r="FJF990" s="48"/>
      <c r="FJG990" s="48"/>
      <c r="FJH990" s="48"/>
      <c r="FJI990" s="48"/>
      <c r="FJJ990" s="48"/>
      <c r="FJK990" s="48"/>
      <c r="FJL990" s="48"/>
      <c r="FJM990" s="48"/>
      <c r="FJN990" s="48"/>
      <c r="FJO990" s="48"/>
      <c r="FJP990" s="48"/>
      <c r="FJQ990" s="48"/>
      <c r="FJR990" s="48"/>
      <c r="FJS990" s="48"/>
      <c r="FJT990" s="48"/>
      <c r="FJU990" s="48"/>
      <c r="FJV990" s="48"/>
      <c r="FJW990" s="48"/>
      <c r="FJX990" s="48"/>
      <c r="FJY990" s="48"/>
      <c r="FJZ990" s="48"/>
      <c r="FKA990" s="48"/>
      <c r="FKB990" s="48"/>
      <c r="FKC990" s="48"/>
      <c r="FKD990" s="48"/>
      <c r="FKE990" s="48"/>
      <c r="FKF990" s="48"/>
      <c r="FKG990" s="48"/>
      <c r="FKH990" s="48"/>
      <c r="FKI990" s="48"/>
      <c r="FKJ990" s="48"/>
      <c r="FKK990" s="48"/>
      <c r="FKL990" s="48"/>
      <c r="FKM990" s="48"/>
      <c r="FKN990" s="48"/>
      <c r="FKO990" s="48"/>
      <c r="FKP990" s="48"/>
      <c r="FKQ990" s="48"/>
      <c r="FKR990" s="48"/>
      <c r="FKS990" s="48"/>
      <c r="FKT990" s="48"/>
      <c r="FKU990" s="48"/>
      <c r="FKV990" s="48"/>
      <c r="FKW990" s="48"/>
      <c r="FKX990" s="48"/>
      <c r="FKY990" s="48"/>
      <c r="FKZ990" s="48"/>
      <c r="FLA990" s="48"/>
      <c r="FLB990" s="48"/>
      <c r="FLC990" s="48"/>
      <c r="FLD990" s="48"/>
      <c r="FLE990" s="48"/>
      <c r="FLF990" s="48"/>
      <c r="FLG990" s="48"/>
      <c r="FLH990" s="48"/>
      <c r="FLI990" s="48"/>
      <c r="FLJ990" s="48"/>
      <c r="FLK990" s="48"/>
      <c r="FLL990" s="48"/>
      <c r="FLM990" s="48"/>
      <c r="FLN990" s="48"/>
      <c r="FLO990" s="48"/>
      <c r="FLP990" s="48"/>
      <c r="FLQ990" s="48"/>
      <c r="FLR990" s="48"/>
      <c r="FLS990" s="48"/>
      <c r="FLT990" s="48"/>
      <c r="FLU990" s="48"/>
      <c r="FLV990" s="48"/>
      <c r="FLW990" s="48"/>
      <c r="FLX990" s="48"/>
      <c r="FLY990" s="48"/>
      <c r="FLZ990" s="48"/>
      <c r="FMA990" s="48"/>
      <c r="FMB990" s="48"/>
      <c r="FMC990" s="48"/>
      <c r="FMD990" s="48"/>
      <c r="FME990" s="48"/>
      <c r="FMF990" s="48"/>
      <c r="FMG990" s="48"/>
      <c r="FMH990" s="48"/>
      <c r="FMI990" s="48"/>
      <c r="FMJ990" s="48"/>
      <c r="FMK990" s="48"/>
      <c r="FML990" s="48"/>
      <c r="FMM990" s="48"/>
      <c r="FMN990" s="48"/>
      <c r="FMO990" s="48"/>
      <c r="FMP990" s="48"/>
      <c r="FMQ990" s="48"/>
      <c r="FMR990" s="48"/>
      <c r="FMS990" s="48"/>
      <c r="FMT990" s="48"/>
      <c r="FMU990" s="48"/>
      <c r="FMV990" s="48"/>
      <c r="FMW990" s="48"/>
      <c r="FMX990" s="48"/>
      <c r="FMY990" s="48"/>
      <c r="FMZ990" s="48"/>
      <c r="FNA990" s="48"/>
      <c r="FNB990" s="48"/>
      <c r="FNC990" s="48"/>
      <c r="FND990" s="48"/>
      <c r="FNE990" s="48"/>
      <c r="FNF990" s="48"/>
      <c r="FNG990" s="48"/>
      <c r="FNH990" s="48"/>
      <c r="FNI990" s="48"/>
      <c r="FNJ990" s="48"/>
      <c r="FNK990" s="48"/>
      <c r="FNL990" s="48"/>
      <c r="FNM990" s="48"/>
      <c r="FNN990" s="48"/>
      <c r="FNO990" s="48"/>
      <c r="FNP990" s="48"/>
      <c r="FNQ990" s="48"/>
      <c r="FNR990" s="48"/>
      <c r="FNS990" s="48"/>
      <c r="FNT990" s="48"/>
      <c r="FNU990" s="48"/>
      <c r="FNV990" s="48"/>
      <c r="FNW990" s="48"/>
      <c r="FNX990" s="48"/>
      <c r="FNY990" s="48"/>
      <c r="FNZ990" s="48"/>
      <c r="FOA990" s="48"/>
      <c r="FOB990" s="48"/>
      <c r="FOC990" s="48"/>
      <c r="FOD990" s="48"/>
      <c r="FOE990" s="48"/>
      <c r="FOF990" s="48"/>
      <c r="FOG990" s="48"/>
      <c r="FOH990" s="48"/>
      <c r="FOI990" s="48"/>
      <c r="FOJ990" s="48"/>
      <c r="FOK990" s="48"/>
      <c r="FOL990" s="48"/>
      <c r="FOM990" s="48"/>
      <c r="FON990" s="48"/>
      <c r="FOO990" s="48"/>
      <c r="FOP990" s="48"/>
      <c r="FOQ990" s="48"/>
      <c r="FOR990" s="48"/>
      <c r="FOS990" s="48"/>
      <c r="FOT990" s="48"/>
      <c r="FOU990" s="48"/>
      <c r="FOV990" s="48"/>
      <c r="FOW990" s="48"/>
      <c r="FOX990" s="48"/>
      <c r="FOY990" s="48"/>
      <c r="FOZ990" s="48"/>
      <c r="FPA990" s="48"/>
      <c r="FPB990" s="48"/>
      <c r="FPC990" s="48"/>
      <c r="FPD990" s="48"/>
      <c r="FPE990" s="48"/>
      <c r="FPF990" s="48"/>
      <c r="FPG990" s="48"/>
      <c r="FPH990" s="48"/>
      <c r="FPI990" s="48"/>
      <c r="FPJ990" s="48"/>
      <c r="FPK990" s="48"/>
      <c r="FPL990" s="48"/>
      <c r="FPM990" s="48"/>
      <c r="FPN990" s="48"/>
      <c r="FPO990" s="48"/>
      <c r="FPP990" s="48"/>
      <c r="FPQ990" s="48"/>
      <c r="FPR990" s="48"/>
      <c r="FPS990" s="48"/>
      <c r="FPT990" s="48"/>
      <c r="FPU990" s="48"/>
      <c r="FPV990" s="48"/>
      <c r="FPW990" s="48"/>
      <c r="FPX990" s="48"/>
      <c r="FPY990" s="48"/>
      <c r="FPZ990" s="48"/>
      <c r="FQA990" s="48"/>
      <c r="FQB990" s="48"/>
      <c r="FQC990" s="48"/>
      <c r="FQD990" s="48"/>
      <c r="FQE990" s="48"/>
      <c r="FQF990" s="48"/>
      <c r="FQG990" s="48"/>
      <c r="FQH990" s="48"/>
      <c r="FQI990" s="48"/>
      <c r="FQJ990" s="48"/>
      <c r="FQK990" s="48"/>
      <c r="FQL990" s="48"/>
      <c r="FQM990" s="48"/>
      <c r="FQN990" s="48"/>
      <c r="FQO990" s="48"/>
      <c r="FQP990" s="48"/>
      <c r="FQQ990" s="48"/>
      <c r="FQR990" s="48"/>
      <c r="FQS990" s="48"/>
      <c r="FQT990" s="48"/>
      <c r="FQU990" s="48"/>
      <c r="FQV990" s="48"/>
      <c r="FQW990" s="48"/>
      <c r="FQX990" s="48"/>
      <c r="FQY990" s="48"/>
      <c r="FQZ990" s="48"/>
      <c r="FRA990" s="48"/>
      <c r="FRB990" s="48"/>
      <c r="FRC990" s="48"/>
      <c r="FRD990" s="48"/>
      <c r="FRE990" s="48"/>
      <c r="FRF990" s="48"/>
      <c r="FRG990" s="48"/>
      <c r="FRH990" s="48"/>
      <c r="FRI990" s="48"/>
      <c r="FRJ990" s="48"/>
      <c r="FRK990" s="48"/>
      <c r="FRL990" s="48"/>
      <c r="FRM990" s="48"/>
      <c r="FRN990" s="48"/>
      <c r="FRO990" s="48"/>
      <c r="FRP990" s="48"/>
      <c r="FRQ990" s="48"/>
      <c r="FRR990" s="48"/>
      <c r="FRS990" s="48"/>
      <c r="FRT990" s="48"/>
      <c r="FRU990" s="48"/>
      <c r="FRV990" s="48"/>
      <c r="FRW990" s="48"/>
      <c r="FRX990" s="48"/>
      <c r="FRY990" s="48"/>
      <c r="FRZ990" s="48"/>
      <c r="FSA990" s="48"/>
      <c r="FSB990" s="48"/>
      <c r="FSC990" s="48"/>
      <c r="FSD990" s="48"/>
      <c r="FSE990" s="48"/>
      <c r="FSF990" s="48"/>
      <c r="FSG990" s="48"/>
      <c r="FSH990" s="48"/>
      <c r="FSI990" s="48"/>
      <c r="FSJ990" s="48"/>
      <c r="FSK990" s="48"/>
      <c r="FSL990" s="48"/>
      <c r="FSM990" s="48"/>
      <c r="FSN990" s="48"/>
      <c r="FSO990" s="48"/>
      <c r="FSP990" s="48"/>
      <c r="FSQ990" s="48"/>
      <c r="FSR990" s="48"/>
      <c r="FSS990" s="48"/>
      <c r="FST990" s="48"/>
      <c r="FSU990" s="48"/>
      <c r="FSV990" s="48"/>
      <c r="FSW990" s="48"/>
      <c r="FSX990" s="48"/>
      <c r="FSY990" s="48"/>
      <c r="FSZ990" s="48"/>
      <c r="FTA990" s="48"/>
      <c r="FTB990" s="48"/>
      <c r="FTC990" s="48"/>
      <c r="FTD990" s="48"/>
      <c r="FTE990" s="48"/>
      <c r="FTF990" s="48"/>
      <c r="FTG990" s="48"/>
      <c r="FTH990" s="48"/>
      <c r="FTI990" s="48"/>
      <c r="FTJ990" s="48"/>
      <c r="FTK990" s="48"/>
      <c r="FTL990" s="48"/>
      <c r="FTM990" s="48"/>
      <c r="FTN990" s="48"/>
      <c r="FTO990" s="48"/>
      <c r="FTP990" s="48"/>
      <c r="FTQ990" s="48"/>
      <c r="FTR990" s="48"/>
      <c r="FTS990" s="48"/>
      <c r="FTT990" s="48"/>
      <c r="FTU990" s="48"/>
      <c r="FTV990" s="48"/>
      <c r="FTW990" s="48"/>
      <c r="FTX990" s="48"/>
      <c r="FTY990" s="48"/>
      <c r="FTZ990" s="48"/>
      <c r="FUA990" s="48"/>
      <c r="FUB990" s="48"/>
      <c r="FUC990" s="48"/>
      <c r="FUD990" s="48"/>
      <c r="FUE990" s="48"/>
      <c r="FUF990" s="48"/>
      <c r="FUG990" s="48"/>
      <c r="FUH990" s="48"/>
      <c r="FUI990" s="48"/>
      <c r="FUJ990" s="48"/>
      <c r="FUK990" s="48"/>
      <c r="FUL990" s="48"/>
      <c r="FUM990" s="48"/>
      <c r="FUN990" s="48"/>
      <c r="FUO990" s="48"/>
      <c r="FUP990" s="48"/>
      <c r="FUQ990" s="48"/>
      <c r="FUR990" s="48"/>
      <c r="FUS990" s="48"/>
      <c r="FUT990" s="48"/>
      <c r="FUU990" s="48"/>
      <c r="FUV990" s="48"/>
      <c r="FUW990" s="48"/>
      <c r="FUX990" s="48"/>
      <c r="FUY990" s="48"/>
      <c r="FUZ990" s="48"/>
      <c r="FVA990" s="48"/>
      <c r="FVB990" s="48"/>
      <c r="FVC990" s="48"/>
      <c r="FVD990" s="48"/>
      <c r="FVE990" s="48"/>
      <c r="FVF990" s="48"/>
      <c r="FVG990" s="48"/>
      <c r="FVH990" s="48"/>
      <c r="FVI990" s="48"/>
      <c r="FVJ990" s="48"/>
      <c r="FVK990" s="48"/>
      <c r="FVL990" s="48"/>
      <c r="FVM990" s="48"/>
      <c r="FVN990" s="48"/>
      <c r="FVO990" s="48"/>
      <c r="FVP990" s="48"/>
      <c r="FVQ990" s="48"/>
      <c r="FVR990" s="48"/>
      <c r="FVS990" s="48"/>
      <c r="FVT990" s="48"/>
      <c r="FVU990" s="48"/>
      <c r="FVV990" s="48"/>
      <c r="FVW990" s="48"/>
      <c r="FVX990" s="48"/>
      <c r="FVY990" s="48"/>
      <c r="FVZ990" s="48"/>
      <c r="FWA990" s="48"/>
      <c r="FWB990" s="48"/>
      <c r="FWC990" s="48"/>
      <c r="FWD990" s="48"/>
      <c r="FWE990" s="48"/>
      <c r="FWF990" s="48"/>
      <c r="FWG990" s="48"/>
      <c r="FWH990" s="48"/>
      <c r="FWI990" s="48"/>
      <c r="FWJ990" s="48"/>
      <c r="FWK990" s="48"/>
      <c r="FWL990" s="48"/>
      <c r="FWM990" s="48"/>
      <c r="FWN990" s="48"/>
      <c r="FWO990" s="48"/>
      <c r="FWP990" s="48"/>
      <c r="FWQ990" s="48"/>
      <c r="FWR990" s="48"/>
      <c r="FWS990" s="48"/>
      <c r="FWT990" s="48"/>
      <c r="FWU990" s="48"/>
      <c r="FWV990" s="48"/>
      <c r="FWW990" s="48"/>
      <c r="FWX990" s="48"/>
      <c r="FWY990" s="48"/>
      <c r="FWZ990" s="48"/>
      <c r="FXA990" s="48"/>
      <c r="FXB990" s="48"/>
      <c r="FXC990" s="48"/>
      <c r="FXD990" s="48"/>
      <c r="FXE990" s="48"/>
      <c r="FXF990" s="48"/>
      <c r="FXG990" s="48"/>
      <c r="FXH990" s="48"/>
      <c r="FXI990" s="48"/>
      <c r="FXJ990" s="48"/>
      <c r="FXK990" s="48"/>
      <c r="FXL990" s="48"/>
      <c r="FXM990" s="48"/>
      <c r="FXN990" s="48"/>
      <c r="FXO990" s="48"/>
      <c r="FXP990" s="48"/>
      <c r="FXQ990" s="48"/>
      <c r="FXR990" s="48"/>
      <c r="FXS990" s="48"/>
      <c r="FXT990" s="48"/>
      <c r="FXU990" s="48"/>
      <c r="FXV990" s="48"/>
      <c r="FXW990" s="48"/>
      <c r="FXX990" s="48"/>
      <c r="FXY990" s="48"/>
      <c r="FXZ990" s="48"/>
      <c r="FYA990" s="48"/>
      <c r="FYB990" s="48"/>
      <c r="FYC990" s="48"/>
      <c r="FYD990" s="48"/>
      <c r="FYE990" s="48"/>
      <c r="FYF990" s="48"/>
      <c r="FYG990" s="48"/>
      <c r="FYH990" s="48"/>
      <c r="FYI990" s="48"/>
      <c r="FYJ990" s="48"/>
      <c r="FYK990" s="48"/>
      <c r="FYL990" s="48"/>
      <c r="FYM990" s="48"/>
      <c r="FYN990" s="48"/>
      <c r="FYO990" s="48"/>
      <c r="FYP990" s="48"/>
      <c r="FYQ990" s="48"/>
      <c r="FYR990" s="48"/>
      <c r="FYS990" s="48"/>
      <c r="FYT990" s="48"/>
      <c r="FYU990" s="48"/>
      <c r="FYV990" s="48"/>
      <c r="FYW990" s="48"/>
      <c r="FYX990" s="48"/>
      <c r="FYY990" s="48"/>
      <c r="FYZ990" s="48"/>
      <c r="FZA990" s="48"/>
      <c r="FZB990" s="48"/>
      <c r="FZC990" s="48"/>
      <c r="FZD990" s="48"/>
      <c r="FZE990" s="48"/>
      <c r="FZF990" s="48"/>
      <c r="FZG990" s="48"/>
      <c r="FZH990" s="48"/>
      <c r="FZI990" s="48"/>
      <c r="FZJ990" s="48"/>
      <c r="FZK990" s="48"/>
      <c r="FZL990" s="48"/>
      <c r="FZM990" s="48"/>
      <c r="FZN990" s="48"/>
      <c r="FZO990" s="48"/>
      <c r="FZP990" s="48"/>
      <c r="FZQ990" s="48"/>
      <c r="FZR990" s="48"/>
      <c r="FZS990" s="48"/>
      <c r="FZT990" s="48"/>
      <c r="FZU990" s="48"/>
      <c r="FZV990" s="48"/>
      <c r="FZW990" s="48"/>
      <c r="FZX990" s="48"/>
      <c r="FZY990" s="48"/>
      <c r="FZZ990" s="48"/>
      <c r="GAA990" s="48"/>
      <c r="GAB990" s="48"/>
      <c r="GAC990" s="48"/>
      <c r="GAD990" s="48"/>
      <c r="GAE990" s="48"/>
      <c r="GAF990" s="48"/>
      <c r="GAG990" s="48"/>
      <c r="GAH990" s="48"/>
      <c r="GAI990" s="48"/>
      <c r="GAJ990" s="48"/>
      <c r="GAK990" s="48"/>
      <c r="GAL990" s="48"/>
      <c r="GAM990" s="48"/>
      <c r="GAN990" s="48"/>
      <c r="GAO990" s="48"/>
      <c r="GAP990" s="48"/>
      <c r="GAQ990" s="48"/>
      <c r="GAR990" s="48"/>
      <c r="GAS990" s="48"/>
      <c r="GAT990" s="48"/>
      <c r="GAU990" s="48"/>
      <c r="GAV990" s="48"/>
      <c r="GAW990" s="48"/>
      <c r="GAX990" s="48"/>
      <c r="GAY990" s="48"/>
      <c r="GAZ990" s="48"/>
      <c r="GBA990" s="48"/>
      <c r="GBB990" s="48"/>
      <c r="GBC990" s="48"/>
      <c r="GBD990" s="48"/>
      <c r="GBE990" s="48"/>
      <c r="GBF990" s="48"/>
      <c r="GBG990" s="48"/>
      <c r="GBH990" s="48"/>
      <c r="GBI990" s="48"/>
      <c r="GBJ990" s="48"/>
      <c r="GBK990" s="48"/>
      <c r="GBL990" s="48"/>
      <c r="GBM990" s="48"/>
      <c r="GBN990" s="48"/>
      <c r="GBO990" s="48"/>
      <c r="GBP990" s="48"/>
      <c r="GBQ990" s="48"/>
      <c r="GBR990" s="48"/>
      <c r="GBS990" s="48"/>
      <c r="GBT990" s="48"/>
      <c r="GBU990" s="48"/>
      <c r="GBV990" s="48"/>
      <c r="GBW990" s="48"/>
      <c r="GBX990" s="48"/>
      <c r="GBY990" s="48"/>
      <c r="GBZ990" s="48"/>
      <c r="GCA990" s="48"/>
      <c r="GCB990" s="48"/>
      <c r="GCC990" s="48"/>
      <c r="GCD990" s="48"/>
      <c r="GCE990" s="48"/>
      <c r="GCF990" s="48"/>
      <c r="GCG990" s="48"/>
      <c r="GCH990" s="48"/>
      <c r="GCI990" s="48"/>
      <c r="GCJ990" s="48"/>
      <c r="GCK990" s="48"/>
      <c r="GCL990" s="48"/>
      <c r="GCM990" s="48"/>
      <c r="GCN990" s="48"/>
      <c r="GCO990" s="48"/>
      <c r="GCP990" s="48"/>
      <c r="GCQ990" s="48"/>
      <c r="GCR990" s="48"/>
      <c r="GCS990" s="48"/>
      <c r="GCT990" s="48"/>
      <c r="GCU990" s="48"/>
      <c r="GCV990" s="48"/>
      <c r="GCW990" s="48"/>
      <c r="GCX990" s="48"/>
      <c r="GCY990" s="48"/>
      <c r="GCZ990" s="48"/>
      <c r="GDA990" s="48"/>
      <c r="GDB990" s="48"/>
      <c r="GDC990" s="48"/>
      <c r="GDD990" s="48"/>
      <c r="GDE990" s="48"/>
      <c r="GDF990" s="48"/>
      <c r="GDG990" s="48"/>
      <c r="GDH990" s="48"/>
      <c r="GDI990" s="48"/>
      <c r="GDJ990" s="48"/>
      <c r="GDK990" s="48"/>
      <c r="GDL990" s="48"/>
      <c r="GDM990" s="48"/>
      <c r="GDN990" s="48"/>
      <c r="GDO990" s="48"/>
      <c r="GDP990" s="48"/>
      <c r="GDQ990" s="48"/>
      <c r="GDR990" s="48"/>
      <c r="GDS990" s="48"/>
      <c r="GDT990" s="48"/>
      <c r="GDU990" s="48"/>
      <c r="GDV990" s="48"/>
      <c r="GDW990" s="48"/>
      <c r="GDX990" s="48"/>
      <c r="GDY990" s="48"/>
      <c r="GDZ990" s="48"/>
      <c r="GEA990" s="48"/>
      <c r="GEB990" s="48"/>
      <c r="GEC990" s="48"/>
      <c r="GED990" s="48"/>
      <c r="GEE990" s="48"/>
      <c r="GEF990" s="48"/>
      <c r="GEG990" s="48"/>
      <c r="GEH990" s="48"/>
      <c r="GEI990" s="48"/>
      <c r="GEJ990" s="48"/>
      <c r="GEK990" s="48"/>
      <c r="GEL990" s="48"/>
      <c r="GEM990" s="48"/>
      <c r="GEN990" s="48"/>
      <c r="GEO990" s="48"/>
      <c r="GEP990" s="48"/>
      <c r="GEQ990" s="48"/>
      <c r="GER990" s="48"/>
      <c r="GES990" s="48"/>
      <c r="GET990" s="48"/>
      <c r="GEU990" s="48"/>
      <c r="GEV990" s="48"/>
      <c r="GEW990" s="48"/>
      <c r="GEX990" s="48"/>
      <c r="GEY990" s="48"/>
      <c r="GEZ990" s="48"/>
      <c r="GFA990" s="48"/>
      <c r="GFB990" s="48"/>
      <c r="GFC990" s="48"/>
      <c r="GFD990" s="48"/>
      <c r="GFE990" s="48"/>
      <c r="GFF990" s="48"/>
      <c r="GFG990" s="48"/>
      <c r="GFH990" s="48"/>
      <c r="GFI990" s="48"/>
      <c r="GFJ990" s="48"/>
      <c r="GFK990" s="48"/>
      <c r="GFL990" s="48"/>
      <c r="GFM990" s="48"/>
      <c r="GFN990" s="48"/>
      <c r="GFO990" s="48"/>
      <c r="GFP990" s="48"/>
      <c r="GFQ990" s="48"/>
      <c r="GFR990" s="48"/>
      <c r="GFS990" s="48"/>
      <c r="GFT990" s="48"/>
      <c r="GFU990" s="48"/>
      <c r="GFV990" s="48"/>
      <c r="GFW990" s="48"/>
      <c r="GFX990" s="48"/>
      <c r="GFY990" s="48"/>
      <c r="GFZ990" s="48"/>
      <c r="GGA990" s="48"/>
      <c r="GGB990" s="48"/>
      <c r="GGC990" s="48"/>
      <c r="GGD990" s="48"/>
      <c r="GGE990" s="48"/>
      <c r="GGF990" s="48"/>
      <c r="GGG990" s="48"/>
      <c r="GGH990" s="48"/>
      <c r="GGI990" s="48"/>
      <c r="GGJ990" s="48"/>
      <c r="GGK990" s="48"/>
      <c r="GGL990" s="48"/>
      <c r="GGM990" s="48"/>
      <c r="GGN990" s="48"/>
      <c r="GGO990" s="48"/>
      <c r="GGP990" s="48"/>
      <c r="GGQ990" s="48"/>
      <c r="GGR990" s="48"/>
      <c r="GGS990" s="48"/>
      <c r="GGT990" s="48"/>
      <c r="GGU990" s="48"/>
      <c r="GGV990" s="48"/>
      <c r="GGW990" s="48"/>
      <c r="GGX990" s="48"/>
      <c r="GGY990" s="48"/>
      <c r="GGZ990" s="48"/>
      <c r="GHA990" s="48"/>
      <c r="GHB990" s="48"/>
      <c r="GHC990" s="48"/>
      <c r="GHD990" s="48"/>
      <c r="GHE990" s="48"/>
      <c r="GHF990" s="48"/>
      <c r="GHG990" s="48"/>
      <c r="GHH990" s="48"/>
      <c r="GHI990" s="48"/>
      <c r="GHJ990" s="48"/>
      <c r="GHK990" s="48"/>
      <c r="GHL990" s="48"/>
      <c r="GHM990" s="48"/>
      <c r="GHN990" s="48"/>
      <c r="GHO990" s="48"/>
      <c r="GHP990" s="48"/>
      <c r="GHQ990" s="48"/>
      <c r="GHR990" s="48"/>
      <c r="GHS990" s="48"/>
      <c r="GHT990" s="48"/>
      <c r="GHU990" s="48"/>
      <c r="GHV990" s="48"/>
      <c r="GHW990" s="48"/>
      <c r="GHX990" s="48"/>
      <c r="GHY990" s="48"/>
      <c r="GHZ990" s="48"/>
      <c r="GIA990" s="48"/>
      <c r="GIB990" s="48"/>
      <c r="GIC990" s="48"/>
      <c r="GID990" s="48"/>
      <c r="GIE990" s="48"/>
      <c r="GIF990" s="48"/>
      <c r="GIG990" s="48"/>
      <c r="GIH990" s="48"/>
      <c r="GII990" s="48"/>
      <c r="GIJ990" s="48"/>
      <c r="GIK990" s="48"/>
      <c r="GIL990" s="48"/>
      <c r="GIM990" s="48"/>
      <c r="GIN990" s="48"/>
      <c r="GIO990" s="48"/>
      <c r="GIP990" s="48"/>
      <c r="GIQ990" s="48"/>
      <c r="GIR990" s="48"/>
      <c r="GIS990" s="48"/>
      <c r="GIT990" s="48"/>
      <c r="GIU990" s="48"/>
      <c r="GIV990" s="48"/>
      <c r="GIW990" s="48"/>
      <c r="GIX990" s="48"/>
      <c r="GIY990" s="48"/>
      <c r="GIZ990" s="48"/>
      <c r="GJA990" s="48"/>
      <c r="GJB990" s="48"/>
      <c r="GJC990" s="48"/>
      <c r="GJD990" s="48"/>
      <c r="GJE990" s="48"/>
      <c r="GJF990" s="48"/>
      <c r="GJG990" s="48"/>
      <c r="GJH990" s="48"/>
      <c r="GJI990" s="48"/>
      <c r="GJJ990" s="48"/>
      <c r="GJK990" s="48"/>
      <c r="GJL990" s="48"/>
      <c r="GJM990" s="48"/>
      <c r="GJN990" s="48"/>
      <c r="GJO990" s="48"/>
      <c r="GJP990" s="48"/>
      <c r="GJQ990" s="48"/>
      <c r="GJR990" s="48"/>
      <c r="GJS990" s="48"/>
      <c r="GJT990" s="48"/>
      <c r="GJU990" s="48"/>
      <c r="GJV990" s="48"/>
      <c r="GJW990" s="48"/>
      <c r="GJX990" s="48"/>
      <c r="GJY990" s="48"/>
      <c r="GJZ990" s="48"/>
      <c r="GKA990" s="48"/>
      <c r="GKB990" s="48"/>
      <c r="GKC990" s="48"/>
      <c r="GKD990" s="48"/>
      <c r="GKE990" s="48"/>
      <c r="GKF990" s="48"/>
      <c r="GKG990" s="48"/>
      <c r="GKH990" s="48"/>
      <c r="GKI990" s="48"/>
      <c r="GKJ990" s="48"/>
      <c r="GKK990" s="48"/>
      <c r="GKL990" s="48"/>
      <c r="GKM990" s="48"/>
      <c r="GKN990" s="48"/>
      <c r="GKO990" s="48"/>
      <c r="GKP990" s="48"/>
      <c r="GKQ990" s="48"/>
      <c r="GKR990" s="48"/>
      <c r="GKS990" s="48"/>
      <c r="GKT990" s="48"/>
      <c r="GKU990" s="48"/>
      <c r="GKV990" s="48"/>
      <c r="GKW990" s="48"/>
      <c r="GKX990" s="48"/>
      <c r="GKY990" s="48"/>
      <c r="GKZ990" s="48"/>
      <c r="GLA990" s="48"/>
      <c r="GLB990" s="48"/>
      <c r="GLC990" s="48"/>
      <c r="GLD990" s="48"/>
      <c r="GLE990" s="48"/>
      <c r="GLF990" s="48"/>
      <c r="GLG990" s="48"/>
      <c r="GLH990" s="48"/>
      <c r="GLI990" s="48"/>
      <c r="GLJ990" s="48"/>
      <c r="GLK990" s="48"/>
      <c r="GLL990" s="48"/>
      <c r="GLM990" s="48"/>
      <c r="GLN990" s="48"/>
      <c r="GLO990" s="48"/>
      <c r="GLP990" s="48"/>
      <c r="GLQ990" s="48"/>
      <c r="GLR990" s="48"/>
      <c r="GLS990" s="48"/>
      <c r="GLT990" s="48"/>
      <c r="GLU990" s="48"/>
      <c r="GLV990" s="48"/>
      <c r="GLW990" s="48"/>
      <c r="GLX990" s="48"/>
      <c r="GLY990" s="48"/>
      <c r="GLZ990" s="48"/>
      <c r="GMA990" s="48"/>
      <c r="GMB990" s="48"/>
      <c r="GMC990" s="48"/>
      <c r="GMD990" s="48"/>
      <c r="GME990" s="48"/>
      <c r="GMF990" s="48"/>
      <c r="GMG990" s="48"/>
      <c r="GMH990" s="48"/>
      <c r="GMI990" s="48"/>
      <c r="GMJ990" s="48"/>
      <c r="GMK990" s="48"/>
      <c r="GML990" s="48"/>
      <c r="GMM990" s="48"/>
      <c r="GMN990" s="48"/>
      <c r="GMO990" s="48"/>
      <c r="GMP990" s="48"/>
      <c r="GMQ990" s="48"/>
      <c r="GMR990" s="48"/>
      <c r="GMS990" s="48"/>
      <c r="GMT990" s="48"/>
      <c r="GMU990" s="48"/>
      <c r="GMV990" s="48"/>
      <c r="GMW990" s="48"/>
      <c r="GMX990" s="48"/>
      <c r="GMY990" s="48"/>
      <c r="GMZ990" s="48"/>
      <c r="GNA990" s="48"/>
      <c r="GNB990" s="48"/>
      <c r="GNC990" s="48"/>
      <c r="GND990" s="48"/>
      <c r="GNE990" s="48"/>
      <c r="GNF990" s="48"/>
      <c r="GNG990" s="48"/>
      <c r="GNH990" s="48"/>
      <c r="GNI990" s="48"/>
      <c r="GNJ990" s="48"/>
      <c r="GNK990" s="48"/>
      <c r="GNL990" s="48"/>
      <c r="GNM990" s="48"/>
      <c r="GNN990" s="48"/>
      <c r="GNO990" s="48"/>
      <c r="GNP990" s="48"/>
      <c r="GNQ990" s="48"/>
      <c r="GNR990" s="48"/>
      <c r="GNS990" s="48"/>
      <c r="GNT990" s="48"/>
      <c r="GNU990" s="48"/>
      <c r="GNV990" s="48"/>
      <c r="GNW990" s="48"/>
      <c r="GNX990" s="48"/>
      <c r="GNY990" s="48"/>
      <c r="GNZ990" s="48"/>
      <c r="GOA990" s="48"/>
      <c r="GOB990" s="48"/>
      <c r="GOC990" s="48"/>
      <c r="GOD990" s="48"/>
      <c r="GOE990" s="48"/>
      <c r="GOF990" s="48"/>
      <c r="GOG990" s="48"/>
      <c r="GOH990" s="48"/>
      <c r="GOI990" s="48"/>
      <c r="GOJ990" s="48"/>
      <c r="GOK990" s="48"/>
      <c r="GOL990" s="48"/>
      <c r="GOM990" s="48"/>
      <c r="GON990" s="48"/>
      <c r="GOO990" s="48"/>
      <c r="GOP990" s="48"/>
      <c r="GOQ990" s="48"/>
      <c r="GOR990" s="48"/>
      <c r="GOS990" s="48"/>
      <c r="GOT990" s="48"/>
      <c r="GOU990" s="48"/>
      <c r="GOV990" s="48"/>
      <c r="GOW990" s="48"/>
      <c r="GOX990" s="48"/>
      <c r="GOY990" s="48"/>
      <c r="GOZ990" s="48"/>
      <c r="GPA990" s="48"/>
      <c r="GPB990" s="48"/>
      <c r="GPC990" s="48"/>
      <c r="GPD990" s="48"/>
      <c r="GPE990" s="48"/>
      <c r="GPF990" s="48"/>
      <c r="GPG990" s="48"/>
      <c r="GPH990" s="48"/>
      <c r="GPI990" s="48"/>
      <c r="GPJ990" s="48"/>
      <c r="GPK990" s="48"/>
      <c r="GPL990" s="48"/>
      <c r="GPM990" s="48"/>
      <c r="GPN990" s="48"/>
      <c r="GPO990" s="48"/>
      <c r="GPP990" s="48"/>
      <c r="GPQ990" s="48"/>
      <c r="GPR990" s="48"/>
      <c r="GPS990" s="48"/>
      <c r="GPT990" s="48"/>
      <c r="GPU990" s="48"/>
      <c r="GPV990" s="48"/>
      <c r="GPW990" s="48"/>
      <c r="GPX990" s="48"/>
      <c r="GPY990" s="48"/>
      <c r="GPZ990" s="48"/>
      <c r="GQA990" s="48"/>
      <c r="GQB990" s="48"/>
      <c r="GQC990" s="48"/>
      <c r="GQD990" s="48"/>
      <c r="GQE990" s="48"/>
      <c r="GQF990" s="48"/>
      <c r="GQG990" s="48"/>
      <c r="GQH990" s="48"/>
      <c r="GQI990" s="48"/>
      <c r="GQJ990" s="48"/>
      <c r="GQK990" s="48"/>
      <c r="GQL990" s="48"/>
      <c r="GQM990" s="48"/>
      <c r="GQN990" s="48"/>
      <c r="GQO990" s="48"/>
      <c r="GQP990" s="48"/>
      <c r="GQQ990" s="48"/>
      <c r="GQR990" s="48"/>
      <c r="GQS990" s="48"/>
      <c r="GQT990" s="48"/>
      <c r="GQU990" s="48"/>
      <c r="GQV990" s="48"/>
      <c r="GQW990" s="48"/>
      <c r="GQX990" s="48"/>
      <c r="GQY990" s="48"/>
      <c r="GQZ990" s="48"/>
      <c r="GRA990" s="48"/>
      <c r="GRB990" s="48"/>
      <c r="GRC990" s="48"/>
      <c r="GRD990" s="48"/>
      <c r="GRE990" s="48"/>
      <c r="GRF990" s="48"/>
      <c r="GRG990" s="48"/>
      <c r="GRH990" s="48"/>
      <c r="GRI990" s="48"/>
      <c r="GRJ990" s="48"/>
      <c r="GRK990" s="48"/>
      <c r="GRL990" s="48"/>
      <c r="GRM990" s="48"/>
      <c r="GRN990" s="48"/>
      <c r="GRO990" s="48"/>
      <c r="GRP990" s="48"/>
      <c r="GRQ990" s="48"/>
      <c r="GRR990" s="48"/>
      <c r="GRS990" s="48"/>
      <c r="GRT990" s="48"/>
      <c r="GRU990" s="48"/>
      <c r="GRV990" s="48"/>
      <c r="GRW990" s="48"/>
      <c r="GRX990" s="48"/>
      <c r="GRY990" s="48"/>
      <c r="GRZ990" s="48"/>
      <c r="GSA990" s="48"/>
      <c r="GSB990" s="48"/>
      <c r="GSC990" s="48"/>
      <c r="GSD990" s="48"/>
      <c r="GSE990" s="48"/>
      <c r="GSF990" s="48"/>
      <c r="GSG990" s="48"/>
      <c r="GSH990" s="48"/>
      <c r="GSI990" s="48"/>
      <c r="GSJ990" s="48"/>
      <c r="GSK990" s="48"/>
      <c r="GSL990" s="48"/>
      <c r="GSM990" s="48"/>
      <c r="GSN990" s="48"/>
      <c r="GSO990" s="48"/>
      <c r="GSP990" s="48"/>
      <c r="GSQ990" s="48"/>
      <c r="GSR990" s="48"/>
      <c r="GSS990" s="48"/>
      <c r="GST990" s="48"/>
      <c r="GSU990" s="48"/>
      <c r="GSV990" s="48"/>
      <c r="GSW990" s="48"/>
      <c r="GSX990" s="48"/>
      <c r="GSY990" s="48"/>
      <c r="GSZ990" s="48"/>
      <c r="GTA990" s="48"/>
      <c r="GTB990" s="48"/>
      <c r="GTC990" s="48"/>
      <c r="GTD990" s="48"/>
      <c r="GTE990" s="48"/>
      <c r="GTF990" s="48"/>
      <c r="GTG990" s="48"/>
      <c r="GTH990" s="48"/>
      <c r="GTI990" s="48"/>
      <c r="GTJ990" s="48"/>
      <c r="GTK990" s="48"/>
      <c r="GTL990" s="48"/>
      <c r="GTM990" s="48"/>
      <c r="GTN990" s="48"/>
      <c r="GTO990" s="48"/>
      <c r="GTP990" s="48"/>
      <c r="GTQ990" s="48"/>
      <c r="GTR990" s="48"/>
      <c r="GTS990" s="48"/>
      <c r="GTT990" s="48"/>
      <c r="GTU990" s="48"/>
      <c r="GTV990" s="48"/>
      <c r="GTW990" s="48"/>
      <c r="GTX990" s="48"/>
      <c r="GTY990" s="48"/>
      <c r="GTZ990" s="48"/>
      <c r="GUA990" s="48"/>
      <c r="GUB990" s="48"/>
      <c r="GUC990" s="48"/>
      <c r="GUD990" s="48"/>
      <c r="GUE990" s="48"/>
      <c r="GUF990" s="48"/>
      <c r="GUG990" s="48"/>
      <c r="GUH990" s="48"/>
      <c r="GUI990" s="48"/>
      <c r="GUJ990" s="48"/>
      <c r="GUK990" s="48"/>
      <c r="GUL990" s="48"/>
      <c r="GUM990" s="48"/>
      <c r="GUN990" s="48"/>
      <c r="GUO990" s="48"/>
      <c r="GUP990" s="48"/>
      <c r="GUQ990" s="48"/>
      <c r="GUR990" s="48"/>
      <c r="GUS990" s="48"/>
      <c r="GUT990" s="48"/>
      <c r="GUU990" s="48"/>
      <c r="GUV990" s="48"/>
      <c r="GUW990" s="48"/>
      <c r="GUX990" s="48"/>
      <c r="GUY990" s="48"/>
      <c r="GUZ990" s="48"/>
      <c r="GVA990" s="48"/>
      <c r="GVB990" s="48"/>
      <c r="GVC990" s="48"/>
      <c r="GVD990" s="48"/>
      <c r="GVE990" s="48"/>
      <c r="GVF990" s="48"/>
      <c r="GVG990" s="48"/>
      <c r="GVH990" s="48"/>
      <c r="GVI990" s="48"/>
      <c r="GVJ990" s="48"/>
      <c r="GVK990" s="48"/>
      <c r="GVL990" s="48"/>
      <c r="GVM990" s="48"/>
      <c r="GVN990" s="48"/>
      <c r="GVO990" s="48"/>
      <c r="GVP990" s="48"/>
      <c r="GVQ990" s="48"/>
      <c r="GVR990" s="48"/>
      <c r="GVS990" s="48"/>
      <c r="GVT990" s="48"/>
      <c r="GVU990" s="48"/>
      <c r="GVV990" s="48"/>
      <c r="GVW990" s="48"/>
      <c r="GVX990" s="48"/>
      <c r="GVY990" s="48"/>
      <c r="GVZ990" s="48"/>
      <c r="GWA990" s="48"/>
      <c r="GWB990" s="48"/>
      <c r="GWC990" s="48"/>
      <c r="GWD990" s="48"/>
      <c r="GWE990" s="48"/>
      <c r="GWF990" s="48"/>
      <c r="GWG990" s="48"/>
      <c r="GWH990" s="48"/>
      <c r="GWI990" s="48"/>
      <c r="GWJ990" s="48"/>
      <c r="GWK990" s="48"/>
      <c r="GWL990" s="48"/>
      <c r="GWM990" s="48"/>
      <c r="GWN990" s="48"/>
      <c r="GWO990" s="48"/>
      <c r="GWP990" s="48"/>
      <c r="GWQ990" s="48"/>
      <c r="GWR990" s="48"/>
      <c r="GWS990" s="48"/>
      <c r="GWT990" s="48"/>
      <c r="GWU990" s="48"/>
      <c r="GWV990" s="48"/>
      <c r="GWW990" s="48"/>
      <c r="GWX990" s="48"/>
      <c r="GWY990" s="48"/>
      <c r="GWZ990" s="48"/>
      <c r="GXA990" s="48"/>
      <c r="GXB990" s="48"/>
      <c r="GXC990" s="48"/>
      <c r="GXD990" s="48"/>
      <c r="GXE990" s="48"/>
      <c r="GXF990" s="48"/>
      <c r="GXG990" s="48"/>
      <c r="GXH990" s="48"/>
      <c r="GXI990" s="48"/>
      <c r="GXJ990" s="48"/>
      <c r="GXK990" s="48"/>
      <c r="GXL990" s="48"/>
      <c r="GXM990" s="48"/>
      <c r="GXN990" s="48"/>
      <c r="GXO990" s="48"/>
      <c r="GXP990" s="48"/>
      <c r="GXQ990" s="48"/>
      <c r="GXR990" s="48"/>
      <c r="GXS990" s="48"/>
      <c r="GXT990" s="48"/>
      <c r="GXU990" s="48"/>
      <c r="GXV990" s="48"/>
      <c r="GXW990" s="48"/>
      <c r="GXX990" s="48"/>
      <c r="GXY990" s="48"/>
      <c r="GXZ990" s="48"/>
      <c r="GYA990" s="48"/>
      <c r="GYB990" s="48"/>
      <c r="GYC990" s="48"/>
      <c r="GYD990" s="48"/>
      <c r="GYE990" s="48"/>
      <c r="GYF990" s="48"/>
      <c r="GYG990" s="48"/>
      <c r="GYH990" s="48"/>
      <c r="GYI990" s="48"/>
      <c r="GYJ990" s="48"/>
      <c r="GYK990" s="48"/>
      <c r="GYL990" s="48"/>
      <c r="GYM990" s="48"/>
      <c r="GYN990" s="48"/>
      <c r="GYO990" s="48"/>
      <c r="GYP990" s="48"/>
      <c r="GYQ990" s="48"/>
      <c r="GYR990" s="48"/>
      <c r="GYS990" s="48"/>
      <c r="GYT990" s="48"/>
      <c r="GYU990" s="48"/>
      <c r="GYV990" s="48"/>
      <c r="GYW990" s="48"/>
      <c r="GYX990" s="48"/>
      <c r="GYY990" s="48"/>
      <c r="GYZ990" s="48"/>
      <c r="GZA990" s="48"/>
      <c r="GZB990" s="48"/>
      <c r="GZC990" s="48"/>
      <c r="GZD990" s="48"/>
      <c r="GZE990" s="48"/>
      <c r="GZF990" s="48"/>
      <c r="GZG990" s="48"/>
      <c r="GZH990" s="48"/>
      <c r="GZI990" s="48"/>
      <c r="GZJ990" s="48"/>
      <c r="GZK990" s="48"/>
      <c r="GZL990" s="48"/>
      <c r="GZM990" s="48"/>
      <c r="GZN990" s="48"/>
      <c r="GZO990" s="48"/>
      <c r="GZP990" s="48"/>
      <c r="GZQ990" s="48"/>
      <c r="GZR990" s="48"/>
      <c r="GZS990" s="48"/>
      <c r="GZT990" s="48"/>
      <c r="GZU990" s="48"/>
      <c r="GZV990" s="48"/>
      <c r="GZW990" s="48"/>
      <c r="GZX990" s="48"/>
      <c r="GZY990" s="48"/>
      <c r="GZZ990" s="48"/>
      <c r="HAA990" s="48"/>
      <c r="HAB990" s="48"/>
      <c r="HAC990" s="48"/>
      <c r="HAD990" s="48"/>
      <c r="HAE990" s="48"/>
      <c r="HAF990" s="48"/>
      <c r="HAG990" s="48"/>
      <c r="HAH990" s="48"/>
      <c r="HAI990" s="48"/>
      <c r="HAJ990" s="48"/>
      <c r="HAK990" s="48"/>
      <c r="HAL990" s="48"/>
      <c r="HAM990" s="48"/>
      <c r="HAN990" s="48"/>
      <c r="HAO990" s="48"/>
      <c r="HAP990" s="48"/>
      <c r="HAQ990" s="48"/>
      <c r="HAR990" s="48"/>
      <c r="HAS990" s="48"/>
      <c r="HAT990" s="48"/>
      <c r="HAU990" s="48"/>
      <c r="HAV990" s="48"/>
      <c r="HAW990" s="48"/>
      <c r="HAX990" s="48"/>
      <c r="HAY990" s="48"/>
      <c r="HAZ990" s="48"/>
      <c r="HBA990" s="48"/>
      <c r="HBB990" s="48"/>
      <c r="HBC990" s="48"/>
      <c r="HBD990" s="48"/>
      <c r="HBE990" s="48"/>
      <c r="HBF990" s="48"/>
      <c r="HBG990" s="48"/>
      <c r="HBH990" s="48"/>
      <c r="HBI990" s="48"/>
      <c r="HBJ990" s="48"/>
      <c r="HBK990" s="48"/>
      <c r="HBL990" s="48"/>
      <c r="HBM990" s="48"/>
      <c r="HBN990" s="48"/>
      <c r="HBO990" s="48"/>
      <c r="HBP990" s="48"/>
      <c r="HBQ990" s="48"/>
      <c r="HBR990" s="48"/>
      <c r="HBS990" s="48"/>
      <c r="HBT990" s="48"/>
      <c r="HBU990" s="48"/>
      <c r="HBV990" s="48"/>
      <c r="HBW990" s="48"/>
      <c r="HBX990" s="48"/>
      <c r="HBY990" s="48"/>
      <c r="HBZ990" s="48"/>
      <c r="HCA990" s="48"/>
      <c r="HCB990" s="48"/>
      <c r="HCC990" s="48"/>
      <c r="HCD990" s="48"/>
      <c r="HCE990" s="48"/>
      <c r="HCF990" s="48"/>
      <c r="HCG990" s="48"/>
      <c r="HCH990" s="48"/>
      <c r="HCI990" s="48"/>
      <c r="HCJ990" s="48"/>
      <c r="HCK990" s="48"/>
      <c r="HCL990" s="48"/>
      <c r="HCM990" s="48"/>
      <c r="HCN990" s="48"/>
      <c r="HCO990" s="48"/>
      <c r="HCP990" s="48"/>
      <c r="HCQ990" s="48"/>
      <c r="HCR990" s="48"/>
      <c r="HCS990" s="48"/>
      <c r="HCT990" s="48"/>
      <c r="HCU990" s="48"/>
      <c r="HCV990" s="48"/>
      <c r="HCW990" s="48"/>
      <c r="HCX990" s="48"/>
      <c r="HCY990" s="48"/>
      <c r="HCZ990" s="48"/>
      <c r="HDA990" s="48"/>
      <c r="HDB990" s="48"/>
      <c r="HDC990" s="48"/>
      <c r="HDD990" s="48"/>
      <c r="HDE990" s="48"/>
      <c r="HDF990" s="48"/>
      <c r="HDG990" s="48"/>
      <c r="HDH990" s="48"/>
      <c r="HDI990" s="48"/>
      <c r="HDJ990" s="48"/>
      <c r="HDK990" s="48"/>
      <c r="HDL990" s="48"/>
      <c r="HDM990" s="48"/>
      <c r="HDN990" s="48"/>
      <c r="HDO990" s="48"/>
      <c r="HDP990" s="48"/>
      <c r="HDQ990" s="48"/>
      <c r="HDR990" s="48"/>
      <c r="HDS990" s="48"/>
      <c r="HDT990" s="48"/>
      <c r="HDU990" s="48"/>
      <c r="HDV990" s="48"/>
      <c r="HDW990" s="48"/>
      <c r="HDX990" s="48"/>
      <c r="HDY990" s="48"/>
      <c r="HDZ990" s="48"/>
      <c r="HEA990" s="48"/>
      <c r="HEB990" s="48"/>
      <c r="HEC990" s="48"/>
      <c r="HED990" s="48"/>
      <c r="HEE990" s="48"/>
      <c r="HEF990" s="48"/>
      <c r="HEG990" s="48"/>
      <c r="HEH990" s="48"/>
      <c r="HEI990" s="48"/>
      <c r="HEJ990" s="48"/>
      <c r="HEK990" s="48"/>
      <c r="HEL990" s="48"/>
      <c r="HEM990" s="48"/>
      <c r="HEN990" s="48"/>
      <c r="HEO990" s="48"/>
      <c r="HEP990" s="48"/>
      <c r="HEQ990" s="48"/>
      <c r="HER990" s="48"/>
      <c r="HES990" s="48"/>
      <c r="HET990" s="48"/>
      <c r="HEU990" s="48"/>
      <c r="HEV990" s="48"/>
      <c r="HEW990" s="48"/>
      <c r="HEX990" s="48"/>
      <c r="HEY990" s="48"/>
      <c r="HEZ990" s="48"/>
      <c r="HFA990" s="48"/>
      <c r="HFB990" s="48"/>
      <c r="HFC990" s="48"/>
      <c r="HFD990" s="48"/>
      <c r="HFE990" s="48"/>
      <c r="HFF990" s="48"/>
      <c r="HFG990" s="48"/>
      <c r="HFH990" s="48"/>
      <c r="HFI990" s="48"/>
      <c r="HFJ990" s="48"/>
      <c r="HFK990" s="48"/>
      <c r="HFL990" s="48"/>
      <c r="HFM990" s="48"/>
      <c r="HFN990" s="48"/>
      <c r="HFO990" s="48"/>
      <c r="HFP990" s="48"/>
      <c r="HFQ990" s="48"/>
      <c r="HFR990" s="48"/>
      <c r="HFS990" s="48"/>
      <c r="HFT990" s="48"/>
      <c r="HFU990" s="48"/>
      <c r="HFV990" s="48"/>
      <c r="HFW990" s="48"/>
      <c r="HFX990" s="48"/>
      <c r="HFY990" s="48"/>
      <c r="HFZ990" s="48"/>
      <c r="HGA990" s="48"/>
      <c r="HGB990" s="48"/>
      <c r="HGC990" s="48"/>
      <c r="HGD990" s="48"/>
      <c r="HGE990" s="48"/>
      <c r="HGF990" s="48"/>
      <c r="HGG990" s="48"/>
      <c r="HGH990" s="48"/>
      <c r="HGI990" s="48"/>
      <c r="HGJ990" s="48"/>
      <c r="HGK990" s="48"/>
      <c r="HGL990" s="48"/>
      <c r="HGM990" s="48"/>
      <c r="HGN990" s="48"/>
      <c r="HGO990" s="48"/>
      <c r="HGP990" s="48"/>
      <c r="HGQ990" s="48"/>
      <c r="HGR990" s="48"/>
      <c r="HGS990" s="48"/>
      <c r="HGT990" s="48"/>
      <c r="HGU990" s="48"/>
      <c r="HGV990" s="48"/>
      <c r="HGW990" s="48"/>
      <c r="HGX990" s="48"/>
      <c r="HGY990" s="48"/>
      <c r="HGZ990" s="48"/>
      <c r="HHA990" s="48"/>
      <c r="HHB990" s="48"/>
      <c r="HHC990" s="48"/>
      <c r="HHD990" s="48"/>
      <c r="HHE990" s="48"/>
      <c r="HHF990" s="48"/>
      <c r="HHG990" s="48"/>
      <c r="HHH990" s="48"/>
      <c r="HHI990" s="48"/>
      <c r="HHJ990" s="48"/>
      <c r="HHK990" s="48"/>
      <c r="HHL990" s="48"/>
      <c r="HHM990" s="48"/>
      <c r="HHN990" s="48"/>
      <c r="HHO990" s="48"/>
      <c r="HHP990" s="48"/>
      <c r="HHQ990" s="48"/>
      <c r="HHR990" s="48"/>
      <c r="HHS990" s="48"/>
      <c r="HHT990" s="48"/>
      <c r="HHU990" s="48"/>
      <c r="HHV990" s="48"/>
      <c r="HHW990" s="48"/>
      <c r="HHX990" s="48"/>
      <c r="HHY990" s="48"/>
      <c r="HHZ990" s="48"/>
      <c r="HIA990" s="48"/>
      <c r="HIB990" s="48"/>
      <c r="HIC990" s="48"/>
      <c r="HID990" s="48"/>
      <c r="HIE990" s="48"/>
      <c r="HIF990" s="48"/>
      <c r="HIG990" s="48"/>
      <c r="HIH990" s="48"/>
      <c r="HII990" s="48"/>
      <c r="HIJ990" s="48"/>
      <c r="HIK990" s="48"/>
      <c r="HIL990" s="48"/>
      <c r="HIM990" s="48"/>
      <c r="HIN990" s="48"/>
      <c r="HIO990" s="48"/>
      <c r="HIP990" s="48"/>
      <c r="HIQ990" s="48"/>
      <c r="HIR990" s="48"/>
      <c r="HIS990" s="48"/>
      <c r="HIT990" s="48"/>
      <c r="HIU990" s="48"/>
      <c r="HIV990" s="48"/>
      <c r="HIW990" s="48"/>
      <c r="HIX990" s="48"/>
      <c r="HIY990" s="48"/>
      <c r="HIZ990" s="48"/>
      <c r="HJA990" s="48"/>
      <c r="HJB990" s="48"/>
      <c r="HJC990" s="48"/>
      <c r="HJD990" s="48"/>
      <c r="HJE990" s="48"/>
      <c r="HJF990" s="48"/>
      <c r="HJG990" s="48"/>
      <c r="HJH990" s="48"/>
      <c r="HJI990" s="48"/>
      <c r="HJJ990" s="48"/>
      <c r="HJK990" s="48"/>
      <c r="HJL990" s="48"/>
      <c r="HJM990" s="48"/>
      <c r="HJN990" s="48"/>
      <c r="HJO990" s="48"/>
      <c r="HJP990" s="48"/>
      <c r="HJQ990" s="48"/>
      <c r="HJR990" s="48"/>
      <c r="HJS990" s="48"/>
      <c r="HJT990" s="48"/>
      <c r="HJU990" s="48"/>
      <c r="HJV990" s="48"/>
      <c r="HJW990" s="48"/>
      <c r="HJX990" s="48"/>
      <c r="HJY990" s="48"/>
      <c r="HJZ990" s="48"/>
      <c r="HKA990" s="48"/>
      <c r="HKB990" s="48"/>
      <c r="HKC990" s="48"/>
      <c r="HKD990" s="48"/>
      <c r="HKE990" s="48"/>
      <c r="HKF990" s="48"/>
      <c r="HKG990" s="48"/>
      <c r="HKH990" s="48"/>
      <c r="HKI990" s="48"/>
      <c r="HKJ990" s="48"/>
      <c r="HKK990" s="48"/>
      <c r="HKL990" s="48"/>
      <c r="HKM990" s="48"/>
      <c r="HKN990" s="48"/>
      <c r="HKO990" s="48"/>
      <c r="HKP990" s="48"/>
      <c r="HKQ990" s="48"/>
      <c r="HKR990" s="48"/>
      <c r="HKS990" s="48"/>
      <c r="HKT990" s="48"/>
      <c r="HKU990" s="48"/>
      <c r="HKV990" s="48"/>
      <c r="HKW990" s="48"/>
      <c r="HKX990" s="48"/>
      <c r="HKY990" s="48"/>
      <c r="HKZ990" s="48"/>
      <c r="HLA990" s="48"/>
      <c r="HLB990" s="48"/>
      <c r="HLC990" s="48"/>
      <c r="HLD990" s="48"/>
      <c r="HLE990" s="48"/>
      <c r="HLF990" s="48"/>
      <c r="HLG990" s="48"/>
      <c r="HLH990" s="48"/>
      <c r="HLI990" s="48"/>
      <c r="HLJ990" s="48"/>
      <c r="HLK990" s="48"/>
      <c r="HLL990" s="48"/>
      <c r="HLM990" s="48"/>
      <c r="HLN990" s="48"/>
      <c r="HLO990" s="48"/>
      <c r="HLP990" s="48"/>
      <c r="HLQ990" s="48"/>
      <c r="HLR990" s="48"/>
      <c r="HLS990" s="48"/>
      <c r="HLT990" s="48"/>
      <c r="HLU990" s="48"/>
      <c r="HLV990" s="48"/>
      <c r="HLW990" s="48"/>
      <c r="HLX990" s="48"/>
      <c r="HLY990" s="48"/>
      <c r="HLZ990" s="48"/>
      <c r="HMA990" s="48"/>
      <c r="HMB990" s="48"/>
      <c r="HMC990" s="48"/>
      <c r="HMD990" s="48"/>
      <c r="HME990" s="48"/>
      <c r="HMF990" s="48"/>
      <c r="HMG990" s="48"/>
      <c r="HMH990" s="48"/>
      <c r="HMI990" s="48"/>
      <c r="HMJ990" s="48"/>
      <c r="HMK990" s="48"/>
      <c r="HML990" s="48"/>
      <c r="HMM990" s="48"/>
      <c r="HMN990" s="48"/>
      <c r="HMO990" s="48"/>
      <c r="HMP990" s="48"/>
      <c r="HMQ990" s="48"/>
      <c r="HMR990" s="48"/>
      <c r="HMS990" s="48"/>
      <c r="HMT990" s="48"/>
      <c r="HMU990" s="48"/>
      <c r="HMV990" s="48"/>
      <c r="HMW990" s="48"/>
      <c r="HMX990" s="48"/>
      <c r="HMY990" s="48"/>
      <c r="HMZ990" s="48"/>
      <c r="HNA990" s="48"/>
      <c r="HNB990" s="48"/>
      <c r="HNC990" s="48"/>
      <c r="HND990" s="48"/>
      <c r="HNE990" s="48"/>
      <c r="HNF990" s="48"/>
      <c r="HNG990" s="48"/>
      <c r="HNH990" s="48"/>
      <c r="HNI990" s="48"/>
      <c r="HNJ990" s="48"/>
      <c r="HNK990" s="48"/>
      <c r="HNL990" s="48"/>
      <c r="HNM990" s="48"/>
      <c r="HNN990" s="48"/>
      <c r="HNO990" s="48"/>
      <c r="HNP990" s="48"/>
      <c r="HNQ990" s="48"/>
      <c r="HNR990" s="48"/>
      <c r="HNS990" s="48"/>
      <c r="HNT990" s="48"/>
      <c r="HNU990" s="48"/>
      <c r="HNV990" s="48"/>
      <c r="HNW990" s="48"/>
      <c r="HNX990" s="48"/>
      <c r="HNY990" s="48"/>
      <c r="HNZ990" s="48"/>
      <c r="HOA990" s="48"/>
      <c r="HOB990" s="48"/>
      <c r="HOC990" s="48"/>
      <c r="HOD990" s="48"/>
      <c r="HOE990" s="48"/>
      <c r="HOF990" s="48"/>
      <c r="HOG990" s="48"/>
      <c r="HOH990" s="48"/>
      <c r="HOI990" s="48"/>
      <c r="HOJ990" s="48"/>
      <c r="HOK990" s="48"/>
      <c r="HOL990" s="48"/>
      <c r="HOM990" s="48"/>
      <c r="HON990" s="48"/>
      <c r="HOO990" s="48"/>
      <c r="HOP990" s="48"/>
      <c r="HOQ990" s="48"/>
      <c r="HOR990" s="48"/>
      <c r="HOS990" s="48"/>
      <c r="HOT990" s="48"/>
      <c r="HOU990" s="48"/>
      <c r="HOV990" s="48"/>
      <c r="HOW990" s="48"/>
      <c r="HOX990" s="48"/>
      <c r="HOY990" s="48"/>
      <c r="HOZ990" s="48"/>
      <c r="HPA990" s="48"/>
      <c r="HPB990" s="48"/>
      <c r="HPC990" s="48"/>
      <c r="HPD990" s="48"/>
      <c r="HPE990" s="48"/>
      <c r="HPF990" s="48"/>
      <c r="HPG990" s="48"/>
      <c r="HPH990" s="48"/>
      <c r="HPI990" s="48"/>
      <c r="HPJ990" s="48"/>
      <c r="HPK990" s="48"/>
      <c r="HPL990" s="48"/>
      <c r="HPM990" s="48"/>
      <c r="HPN990" s="48"/>
      <c r="HPO990" s="48"/>
      <c r="HPP990" s="48"/>
      <c r="HPQ990" s="48"/>
      <c r="HPR990" s="48"/>
      <c r="HPS990" s="48"/>
      <c r="HPT990" s="48"/>
      <c r="HPU990" s="48"/>
      <c r="HPV990" s="48"/>
      <c r="HPW990" s="48"/>
      <c r="HPX990" s="48"/>
      <c r="HPY990" s="48"/>
      <c r="HPZ990" s="48"/>
      <c r="HQA990" s="48"/>
      <c r="HQB990" s="48"/>
      <c r="HQC990" s="48"/>
      <c r="HQD990" s="48"/>
      <c r="HQE990" s="48"/>
      <c r="HQF990" s="48"/>
      <c r="HQG990" s="48"/>
      <c r="HQH990" s="48"/>
      <c r="HQI990" s="48"/>
      <c r="HQJ990" s="48"/>
      <c r="HQK990" s="48"/>
      <c r="HQL990" s="48"/>
      <c r="HQM990" s="48"/>
      <c r="HQN990" s="48"/>
      <c r="HQO990" s="48"/>
      <c r="HQP990" s="48"/>
      <c r="HQQ990" s="48"/>
      <c r="HQR990" s="48"/>
      <c r="HQS990" s="48"/>
      <c r="HQT990" s="48"/>
      <c r="HQU990" s="48"/>
      <c r="HQV990" s="48"/>
      <c r="HQW990" s="48"/>
      <c r="HQX990" s="48"/>
      <c r="HQY990" s="48"/>
      <c r="HQZ990" s="48"/>
      <c r="HRA990" s="48"/>
      <c r="HRB990" s="48"/>
      <c r="HRC990" s="48"/>
      <c r="HRD990" s="48"/>
      <c r="HRE990" s="48"/>
      <c r="HRF990" s="48"/>
      <c r="HRG990" s="48"/>
      <c r="HRH990" s="48"/>
      <c r="HRI990" s="48"/>
      <c r="HRJ990" s="48"/>
      <c r="HRK990" s="48"/>
      <c r="HRL990" s="48"/>
      <c r="HRM990" s="48"/>
      <c r="HRN990" s="48"/>
      <c r="HRO990" s="48"/>
      <c r="HRP990" s="48"/>
      <c r="HRQ990" s="48"/>
      <c r="HRR990" s="48"/>
      <c r="HRS990" s="48"/>
      <c r="HRT990" s="48"/>
      <c r="HRU990" s="48"/>
      <c r="HRV990" s="48"/>
      <c r="HRW990" s="48"/>
      <c r="HRX990" s="48"/>
      <c r="HRY990" s="48"/>
      <c r="HRZ990" s="48"/>
      <c r="HSA990" s="48"/>
      <c r="HSB990" s="48"/>
      <c r="HSC990" s="48"/>
      <c r="HSD990" s="48"/>
      <c r="HSE990" s="48"/>
      <c r="HSF990" s="48"/>
      <c r="HSG990" s="48"/>
      <c r="HSH990" s="48"/>
      <c r="HSI990" s="48"/>
      <c r="HSJ990" s="48"/>
      <c r="HSK990" s="48"/>
      <c r="HSL990" s="48"/>
      <c r="HSM990" s="48"/>
      <c r="HSN990" s="48"/>
      <c r="HSO990" s="48"/>
      <c r="HSP990" s="48"/>
      <c r="HSQ990" s="48"/>
      <c r="HSR990" s="48"/>
      <c r="HSS990" s="48"/>
      <c r="HST990" s="48"/>
      <c r="HSU990" s="48"/>
      <c r="HSV990" s="48"/>
      <c r="HSW990" s="48"/>
      <c r="HSX990" s="48"/>
      <c r="HSY990" s="48"/>
      <c r="HSZ990" s="48"/>
      <c r="HTA990" s="48"/>
      <c r="HTB990" s="48"/>
      <c r="HTC990" s="48"/>
      <c r="HTD990" s="48"/>
      <c r="HTE990" s="48"/>
      <c r="HTF990" s="48"/>
      <c r="HTG990" s="48"/>
      <c r="HTH990" s="48"/>
      <c r="HTI990" s="48"/>
      <c r="HTJ990" s="48"/>
      <c r="HTK990" s="48"/>
      <c r="HTL990" s="48"/>
      <c r="HTM990" s="48"/>
      <c r="HTN990" s="48"/>
      <c r="HTO990" s="48"/>
      <c r="HTP990" s="48"/>
      <c r="HTQ990" s="48"/>
      <c r="HTR990" s="48"/>
      <c r="HTS990" s="48"/>
      <c r="HTT990" s="48"/>
      <c r="HTU990" s="48"/>
      <c r="HTV990" s="48"/>
      <c r="HTW990" s="48"/>
      <c r="HTX990" s="48"/>
      <c r="HTY990" s="48"/>
      <c r="HTZ990" s="48"/>
      <c r="HUA990" s="48"/>
      <c r="HUB990" s="48"/>
      <c r="HUC990" s="48"/>
      <c r="HUD990" s="48"/>
      <c r="HUE990" s="48"/>
      <c r="HUF990" s="48"/>
      <c r="HUG990" s="48"/>
      <c r="HUH990" s="48"/>
      <c r="HUI990" s="48"/>
      <c r="HUJ990" s="48"/>
      <c r="HUK990" s="48"/>
      <c r="HUL990" s="48"/>
      <c r="HUM990" s="48"/>
      <c r="HUN990" s="48"/>
      <c r="HUO990" s="48"/>
      <c r="HUP990" s="48"/>
      <c r="HUQ990" s="48"/>
      <c r="HUR990" s="48"/>
      <c r="HUS990" s="48"/>
      <c r="HUT990" s="48"/>
      <c r="HUU990" s="48"/>
      <c r="HUV990" s="48"/>
      <c r="HUW990" s="48"/>
      <c r="HUX990" s="48"/>
      <c r="HUY990" s="48"/>
      <c r="HUZ990" s="48"/>
      <c r="HVA990" s="48"/>
      <c r="HVB990" s="48"/>
      <c r="HVC990" s="48"/>
      <c r="HVD990" s="48"/>
      <c r="HVE990" s="48"/>
      <c r="HVF990" s="48"/>
      <c r="HVG990" s="48"/>
      <c r="HVH990" s="48"/>
      <c r="HVI990" s="48"/>
      <c r="HVJ990" s="48"/>
      <c r="HVK990" s="48"/>
      <c r="HVL990" s="48"/>
      <c r="HVM990" s="48"/>
      <c r="HVN990" s="48"/>
      <c r="HVO990" s="48"/>
      <c r="HVP990" s="48"/>
      <c r="HVQ990" s="48"/>
      <c r="HVR990" s="48"/>
      <c r="HVS990" s="48"/>
      <c r="HVT990" s="48"/>
      <c r="HVU990" s="48"/>
      <c r="HVV990" s="48"/>
      <c r="HVW990" s="48"/>
      <c r="HVX990" s="48"/>
      <c r="HVY990" s="48"/>
      <c r="HVZ990" s="48"/>
      <c r="HWA990" s="48"/>
      <c r="HWB990" s="48"/>
      <c r="HWC990" s="48"/>
      <c r="HWD990" s="48"/>
      <c r="HWE990" s="48"/>
      <c r="HWF990" s="48"/>
      <c r="HWG990" s="48"/>
      <c r="HWH990" s="48"/>
      <c r="HWI990" s="48"/>
      <c r="HWJ990" s="48"/>
      <c r="HWK990" s="48"/>
      <c r="HWL990" s="48"/>
      <c r="HWM990" s="48"/>
      <c r="HWN990" s="48"/>
      <c r="HWO990" s="48"/>
      <c r="HWP990" s="48"/>
      <c r="HWQ990" s="48"/>
      <c r="HWR990" s="48"/>
      <c r="HWS990" s="48"/>
      <c r="HWT990" s="48"/>
      <c r="HWU990" s="48"/>
      <c r="HWV990" s="48"/>
      <c r="HWW990" s="48"/>
      <c r="HWX990" s="48"/>
      <c r="HWY990" s="48"/>
      <c r="HWZ990" s="48"/>
      <c r="HXA990" s="48"/>
      <c r="HXB990" s="48"/>
      <c r="HXC990" s="48"/>
      <c r="HXD990" s="48"/>
      <c r="HXE990" s="48"/>
      <c r="HXF990" s="48"/>
      <c r="HXG990" s="48"/>
      <c r="HXH990" s="48"/>
      <c r="HXI990" s="48"/>
      <c r="HXJ990" s="48"/>
      <c r="HXK990" s="48"/>
      <c r="HXL990" s="48"/>
      <c r="HXM990" s="48"/>
      <c r="HXN990" s="48"/>
      <c r="HXO990" s="48"/>
      <c r="HXP990" s="48"/>
      <c r="HXQ990" s="48"/>
      <c r="HXR990" s="48"/>
      <c r="HXS990" s="48"/>
      <c r="HXT990" s="48"/>
      <c r="HXU990" s="48"/>
      <c r="HXV990" s="48"/>
      <c r="HXW990" s="48"/>
      <c r="HXX990" s="48"/>
      <c r="HXY990" s="48"/>
      <c r="HXZ990" s="48"/>
      <c r="HYA990" s="48"/>
      <c r="HYB990" s="48"/>
      <c r="HYC990" s="48"/>
      <c r="HYD990" s="48"/>
      <c r="HYE990" s="48"/>
      <c r="HYF990" s="48"/>
      <c r="HYG990" s="48"/>
      <c r="HYH990" s="48"/>
      <c r="HYI990" s="48"/>
      <c r="HYJ990" s="48"/>
      <c r="HYK990" s="48"/>
      <c r="HYL990" s="48"/>
      <c r="HYM990" s="48"/>
      <c r="HYN990" s="48"/>
      <c r="HYO990" s="48"/>
      <c r="HYP990" s="48"/>
      <c r="HYQ990" s="48"/>
      <c r="HYR990" s="48"/>
      <c r="HYS990" s="48"/>
      <c r="HYT990" s="48"/>
      <c r="HYU990" s="48"/>
      <c r="HYV990" s="48"/>
      <c r="HYW990" s="48"/>
      <c r="HYX990" s="48"/>
      <c r="HYY990" s="48"/>
      <c r="HYZ990" s="48"/>
      <c r="HZA990" s="48"/>
      <c r="HZB990" s="48"/>
      <c r="HZC990" s="48"/>
      <c r="HZD990" s="48"/>
      <c r="HZE990" s="48"/>
      <c r="HZF990" s="48"/>
      <c r="HZG990" s="48"/>
      <c r="HZH990" s="48"/>
      <c r="HZI990" s="48"/>
      <c r="HZJ990" s="48"/>
      <c r="HZK990" s="48"/>
      <c r="HZL990" s="48"/>
      <c r="HZM990" s="48"/>
      <c r="HZN990" s="48"/>
      <c r="HZO990" s="48"/>
      <c r="HZP990" s="48"/>
      <c r="HZQ990" s="48"/>
      <c r="HZR990" s="48"/>
      <c r="HZS990" s="48"/>
      <c r="HZT990" s="48"/>
      <c r="HZU990" s="48"/>
      <c r="HZV990" s="48"/>
      <c r="HZW990" s="48"/>
      <c r="HZX990" s="48"/>
      <c r="HZY990" s="48"/>
      <c r="HZZ990" s="48"/>
      <c r="IAA990" s="48"/>
      <c r="IAB990" s="48"/>
      <c r="IAC990" s="48"/>
      <c r="IAD990" s="48"/>
      <c r="IAE990" s="48"/>
      <c r="IAF990" s="48"/>
      <c r="IAG990" s="48"/>
      <c r="IAH990" s="48"/>
      <c r="IAI990" s="48"/>
      <c r="IAJ990" s="48"/>
      <c r="IAK990" s="48"/>
      <c r="IAL990" s="48"/>
      <c r="IAM990" s="48"/>
      <c r="IAN990" s="48"/>
      <c r="IAO990" s="48"/>
      <c r="IAP990" s="48"/>
      <c r="IAQ990" s="48"/>
      <c r="IAR990" s="48"/>
      <c r="IAS990" s="48"/>
      <c r="IAT990" s="48"/>
      <c r="IAU990" s="48"/>
      <c r="IAV990" s="48"/>
      <c r="IAW990" s="48"/>
      <c r="IAX990" s="48"/>
      <c r="IAY990" s="48"/>
      <c r="IAZ990" s="48"/>
      <c r="IBA990" s="48"/>
      <c r="IBB990" s="48"/>
      <c r="IBC990" s="48"/>
      <c r="IBD990" s="48"/>
      <c r="IBE990" s="48"/>
      <c r="IBF990" s="48"/>
      <c r="IBG990" s="48"/>
      <c r="IBH990" s="48"/>
      <c r="IBI990" s="48"/>
      <c r="IBJ990" s="48"/>
      <c r="IBK990" s="48"/>
      <c r="IBL990" s="48"/>
      <c r="IBM990" s="48"/>
      <c r="IBN990" s="48"/>
      <c r="IBO990" s="48"/>
      <c r="IBP990" s="48"/>
      <c r="IBQ990" s="48"/>
      <c r="IBR990" s="48"/>
      <c r="IBS990" s="48"/>
      <c r="IBT990" s="48"/>
      <c r="IBU990" s="48"/>
      <c r="IBV990" s="48"/>
      <c r="IBW990" s="48"/>
      <c r="IBX990" s="48"/>
      <c r="IBY990" s="48"/>
      <c r="IBZ990" s="48"/>
      <c r="ICA990" s="48"/>
      <c r="ICB990" s="48"/>
      <c r="ICC990" s="48"/>
      <c r="ICD990" s="48"/>
      <c r="ICE990" s="48"/>
      <c r="ICF990" s="48"/>
      <c r="ICG990" s="48"/>
      <c r="ICH990" s="48"/>
      <c r="ICI990" s="48"/>
      <c r="ICJ990" s="48"/>
      <c r="ICK990" s="48"/>
      <c r="ICL990" s="48"/>
      <c r="ICM990" s="48"/>
      <c r="ICN990" s="48"/>
      <c r="ICO990" s="48"/>
      <c r="ICP990" s="48"/>
      <c r="ICQ990" s="48"/>
      <c r="ICR990" s="48"/>
      <c r="ICS990" s="48"/>
      <c r="ICT990" s="48"/>
      <c r="ICU990" s="48"/>
      <c r="ICV990" s="48"/>
      <c r="ICW990" s="48"/>
      <c r="ICX990" s="48"/>
      <c r="ICY990" s="48"/>
      <c r="ICZ990" s="48"/>
      <c r="IDA990" s="48"/>
      <c r="IDB990" s="48"/>
      <c r="IDC990" s="48"/>
      <c r="IDD990" s="48"/>
      <c r="IDE990" s="48"/>
      <c r="IDF990" s="48"/>
      <c r="IDG990" s="48"/>
      <c r="IDH990" s="48"/>
      <c r="IDI990" s="48"/>
      <c r="IDJ990" s="48"/>
      <c r="IDK990" s="48"/>
      <c r="IDL990" s="48"/>
      <c r="IDM990" s="48"/>
      <c r="IDN990" s="48"/>
      <c r="IDO990" s="48"/>
      <c r="IDP990" s="48"/>
      <c r="IDQ990" s="48"/>
      <c r="IDR990" s="48"/>
      <c r="IDS990" s="48"/>
      <c r="IDT990" s="48"/>
      <c r="IDU990" s="48"/>
      <c r="IDV990" s="48"/>
      <c r="IDW990" s="48"/>
      <c r="IDX990" s="48"/>
      <c r="IDY990" s="48"/>
      <c r="IDZ990" s="48"/>
      <c r="IEA990" s="48"/>
      <c r="IEB990" s="48"/>
      <c r="IEC990" s="48"/>
      <c r="IED990" s="48"/>
      <c r="IEE990" s="48"/>
      <c r="IEF990" s="48"/>
      <c r="IEG990" s="48"/>
      <c r="IEH990" s="48"/>
      <c r="IEI990" s="48"/>
      <c r="IEJ990" s="48"/>
      <c r="IEK990" s="48"/>
      <c r="IEL990" s="48"/>
      <c r="IEM990" s="48"/>
      <c r="IEN990" s="48"/>
      <c r="IEO990" s="48"/>
      <c r="IEP990" s="48"/>
      <c r="IEQ990" s="48"/>
      <c r="IER990" s="48"/>
      <c r="IES990" s="48"/>
      <c r="IET990" s="48"/>
      <c r="IEU990" s="48"/>
      <c r="IEV990" s="48"/>
      <c r="IEW990" s="48"/>
      <c r="IEX990" s="48"/>
      <c r="IEY990" s="48"/>
      <c r="IEZ990" s="48"/>
      <c r="IFA990" s="48"/>
      <c r="IFB990" s="48"/>
      <c r="IFC990" s="48"/>
      <c r="IFD990" s="48"/>
      <c r="IFE990" s="48"/>
      <c r="IFF990" s="48"/>
      <c r="IFG990" s="48"/>
      <c r="IFH990" s="48"/>
      <c r="IFI990" s="48"/>
      <c r="IFJ990" s="48"/>
      <c r="IFK990" s="48"/>
      <c r="IFL990" s="48"/>
      <c r="IFM990" s="48"/>
      <c r="IFN990" s="48"/>
      <c r="IFO990" s="48"/>
      <c r="IFP990" s="48"/>
      <c r="IFQ990" s="48"/>
      <c r="IFR990" s="48"/>
      <c r="IFS990" s="48"/>
      <c r="IFT990" s="48"/>
      <c r="IFU990" s="48"/>
      <c r="IFV990" s="48"/>
      <c r="IFW990" s="48"/>
      <c r="IFX990" s="48"/>
      <c r="IFY990" s="48"/>
      <c r="IFZ990" s="48"/>
      <c r="IGA990" s="48"/>
      <c r="IGB990" s="48"/>
      <c r="IGC990" s="48"/>
      <c r="IGD990" s="48"/>
      <c r="IGE990" s="48"/>
      <c r="IGF990" s="48"/>
      <c r="IGG990" s="48"/>
      <c r="IGH990" s="48"/>
      <c r="IGI990" s="48"/>
      <c r="IGJ990" s="48"/>
      <c r="IGK990" s="48"/>
      <c r="IGL990" s="48"/>
      <c r="IGM990" s="48"/>
      <c r="IGN990" s="48"/>
      <c r="IGO990" s="48"/>
      <c r="IGP990" s="48"/>
      <c r="IGQ990" s="48"/>
      <c r="IGR990" s="48"/>
      <c r="IGS990" s="48"/>
      <c r="IGT990" s="48"/>
      <c r="IGU990" s="48"/>
      <c r="IGV990" s="48"/>
      <c r="IGW990" s="48"/>
      <c r="IGX990" s="48"/>
      <c r="IGY990" s="48"/>
      <c r="IGZ990" s="48"/>
      <c r="IHA990" s="48"/>
      <c r="IHB990" s="48"/>
      <c r="IHC990" s="48"/>
      <c r="IHD990" s="48"/>
      <c r="IHE990" s="48"/>
      <c r="IHF990" s="48"/>
      <c r="IHG990" s="48"/>
      <c r="IHH990" s="48"/>
      <c r="IHI990" s="48"/>
      <c r="IHJ990" s="48"/>
      <c r="IHK990" s="48"/>
      <c r="IHL990" s="48"/>
      <c r="IHM990" s="48"/>
      <c r="IHN990" s="48"/>
      <c r="IHO990" s="48"/>
      <c r="IHP990" s="48"/>
      <c r="IHQ990" s="48"/>
      <c r="IHR990" s="48"/>
      <c r="IHS990" s="48"/>
      <c r="IHT990" s="48"/>
      <c r="IHU990" s="48"/>
      <c r="IHV990" s="48"/>
      <c r="IHW990" s="48"/>
      <c r="IHX990" s="48"/>
      <c r="IHY990" s="48"/>
      <c r="IHZ990" s="48"/>
      <c r="IIA990" s="48"/>
      <c r="IIB990" s="48"/>
      <c r="IIC990" s="48"/>
      <c r="IID990" s="48"/>
      <c r="IIE990" s="48"/>
      <c r="IIF990" s="48"/>
      <c r="IIG990" s="48"/>
      <c r="IIH990" s="48"/>
      <c r="III990" s="48"/>
      <c r="IIJ990" s="48"/>
      <c r="IIK990" s="48"/>
      <c r="IIL990" s="48"/>
      <c r="IIM990" s="48"/>
      <c r="IIN990" s="48"/>
      <c r="IIO990" s="48"/>
      <c r="IIP990" s="48"/>
      <c r="IIQ990" s="48"/>
      <c r="IIR990" s="48"/>
      <c r="IIS990" s="48"/>
      <c r="IIT990" s="48"/>
      <c r="IIU990" s="48"/>
      <c r="IIV990" s="48"/>
      <c r="IIW990" s="48"/>
      <c r="IIX990" s="48"/>
      <c r="IIY990" s="48"/>
      <c r="IIZ990" s="48"/>
      <c r="IJA990" s="48"/>
      <c r="IJB990" s="48"/>
      <c r="IJC990" s="48"/>
      <c r="IJD990" s="48"/>
      <c r="IJE990" s="48"/>
      <c r="IJF990" s="48"/>
      <c r="IJG990" s="48"/>
      <c r="IJH990" s="48"/>
      <c r="IJI990" s="48"/>
      <c r="IJJ990" s="48"/>
      <c r="IJK990" s="48"/>
      <c r="IJL990" s="48"/>
      <c r="IJM990" s="48"/>
      <c r="IJN990" s="48"/>
      <c r="IJO990" s="48"/>
      <c r="IJP990" s="48"/>
      <c r="IJQ990" s="48"/>
      <c r="IJR990" s="48"/>
      <c r="IJS990" s="48"/>
      <c r="IJT990" s="48"/>
      <c r="IJU990" s="48"/>
      <c r="IJV990" s="48"/>
      <c r="IJW990" s="48"/>
      <c r="IJX990" s="48"/>
      <c r="IJY990" s="48"/>
      <c r="IJZ990" s="48"/>
      <c r="IKA990" s="48"/>
      <c r="IKB990" s="48"/>
      <c r="IKC990" s="48"/>
      <c r="IKD990" s="48"/>
      <c r="IKE990" s="48"/>
      <c r="IKF990" s="48"/>
      <c r="IKG990" s="48"/>
      <c r="IKH990" s="48"/>
      <c r="IKI990" s="48"/>
      <c r="IKJ990" s="48"/>
      <c r="IKK990" s="48"/>
      <c r="IKL990" s="48"/>
      <c r="IKM990" s="48"/>
      <c r="IKN990" s="48"/>
      <c r="IKO990" s="48"/>
      <c r="IKP990" s="48"/>
      <c r="IKQ990" s="48"/>
      <c r="IKR990" s="48"/>
      <c r="IKS990" s="48"/>
      <c r="IKT990" s="48"/>
      <c r="IKU990" s="48"/>
      <c r="IKV990" s="48"/>
      <c r="IKW990" s="48"/>
      <c r="IKX990" s="48"/>
      <c r="IKY990" s="48"/>
      <c r="IKZ990" s="48"/>
      <c r="ILA990" s="48"/>
      <c r="ILB990" s="48"/>
      <c r="ILC990" s="48"/>
      <c r="ILD990" s="48"/>
      <c r="ILE990" s="48"/>
      <c r="ILF990" s="48"/>
      <c r="ILG990" s="48"/>
      <c r="ILH990" s="48"/>
      <c r="ILI990" s="48"/>
      <c r="ILJ990" s="48"/>
      <c r="ILK990" s="48"/>
      <c r="ILL990" s="48"/>
      <c r="ILM990" s="48"/>
      <c r="ILN990" s="48"/>
      <c r="ILO990" s="48"/>
      <c r="ILP990" s="48"/>
      <c r="ILQ990" s="48"/>
      <c r="ILR990" s="48"/>
      <c r="ILS990" s="48"/>
      <c r="ILT990" s="48"/>
      <c r="ILU990" s="48"/>
      <c r="ILV990" s="48"/>
      <c r="ILW990" s="48"/>
      <c r="ILX990" s="48"/>
      <c r="ILY990" s="48"/>
      <c r="ILZ990" s="48"/>
      <c r="IMA990" s="48"/>
      <c r="IMB990" s="48"/>
      <c r="IMC990" s="48"/>
      <c r="IMD990" s="48"/>
      <c r="IME990" s="48"/>
      <c r="IMF990" s="48"/>
      <c r="IMG990" s="48"/>
      <c r="IMH990" s="48"/>
      <c r="IMI990" s="48"/>
      <c r="IMJ990" s="48"/>
      <c r="IMK990" s="48"/>
      <c r="IML990" s="48"/>
      <c r="IMM990" s="48"/>
      <c r="IMN990" s="48"/>
      <c r="IMO990" s="48"/>
      <c r="IMP990" s="48"/>
      <c r="IMQ990" s="48"/>
      <c r="IMR990" s="48"/>
      <c r="IMS990" s="48"/>
      <c r="IMT990" s="48"/>
      <c r="IMU990" s="48"/>
      <c r="IMV990" s="48"/>
      <c r="IMW990" s="48"/>
      <c r="IMX990" s="48"/>
      <c r="IMY990" s="48"/>
      <c r="IMZ990" s="48"/>
      <c r="INA990" s="48"/>
      <c r="INB990" s="48"/>
      <c r="INC990" s="48"/>
      <c r="IND990" s="48"/>
      <c r="INE990" s="48"/>
      <c r="INF990" s="48"/>
      <c r="ING990" s="48"/>
      <c r="INH990" s="48"/>
      <c r="INI990" s="48"/>
      <c r="INJ990" s="48"/>
      <c r="INK990" s="48"/>
      <c r="INL990" s="48"/>
      <c r="INM990" s="48"/>
      <c r="INN990" s="48"/>
      <c r="INO990" s="48"/>
      <c r="INP990" s="48"/>
      <c r="INQ990" s="48"/>
      <c r="INR990" s="48"/>
      <c r="INS990" s="48"/>
      <c r="INT990" s="48"/>
      <c r="INU990" s="48"/>
      <c r="INV990" s="48"/>
      <c r="INW990" s="48"/>
      <c r="INX990" s="48"/>
      <c r="INY990" s="48"/>
      <c r="INZ990" s="48"/>
      <c r="IOA990" s="48"/>
      <c r="IOB990" s="48"/>
      <c r="IOC990" s="48"/>
      <c r="IOD990" s="48"/>
      <c r="IOE990" s="48"/>
      <c r="IOF990" s="48"/>
      <c r="IOG990" s="48"/>
      <c r="IOH990" s="48"/>
      <c r="IOI990" s="48"/>
      <c r="IOJ990" s="48"/>
      <c r="IOK990" s="48"/>
      <c r="IOL990" s="48"/>
      <c r="IOM990" s="48"/>
      <c r="ION990" s="48"/>
      <c r="IOO990" s="48"/>
      <c r="IOP990" s="48"/>
      <c r="IOQ990" s="48"/>
      <c r="IOR990" s="48"/>
      <c r="IOS990" s="48"/>
      <c r="IOT990" s="48"/>
      <c r="IOU990" s="48"/>
      <c r="IOV990" s="48"/>
      <c r="IOW990" s="48"/>
      <c r="IOX990" s="48"/>
      <c r="IOY990" s="48"/>
      <c r="IOZ990" s="48"/>
      <c r="IPA990" s="48"/>
      <c r="IPB990" s="48"/>
      <c r="IPC990" s="48"/>
      <c r="IPD990" s="48"/>
      <c r="IPE990" s="48"/>
      <c r="IPF990" s="48"/>
      <c r="IPG990" s="48"/>
      <c r="IPH990" s="48"/>
      <c r="IPI990" s="48"/>
      <c r="IPJ990" s="48"/>
      <c r="IPK990" s="48"/>
      <c r="IPL990" s="48"/>
      <c r="IPM990" s="48"/>
      <c r="IPN990" s="48"/>
      <c r="IPO990" s="48"/>
      <c r="IPP990" s="48"/>
      <c r="IPQ990" s="48"/>
      <c r="IPR990" s="48"/>
      <c r="IPS990" s="48"/>
      <c r="IPT990" s="48"/>
      <c r="IPU990" s="48"/>
      <c r="IPV990" s="48"/>
      <c r="IPW990" s="48"/>
      <c r="IPX990" s="48"/>
      <c r="IPY990" s="48"/>
      <c r="IPZ990" s="48"/>
      <c r="IQA990" s="48"/>
      <c r="IQB990" s="48"/>
      <c r="IQC990" s="48"/>
      <c r="IQD990" s="48"/>
      <c r="IQE990" s="48"/>
      <c r="IQF990" s="48"/>
      <c r="IQG990" s="48"/>
      <c r="IQH990" s="48"/>
      <c r="IQI990" s="48"/>
      <c r="IQJ990" s="48"/>
      <c r="IQK990" s="48"/>
      <c r="IQL990" s="48"/>
      <c r="IQM990" s="48"/>
      <c r="IQN990" s="48"/>
      <c r="IQO990" s="48"/>
      <c r="IQP990" s="48"/>
      <c r="IQQ990" s="48"/>
      <c r="IQR990" s="48"/>
      <c r="IQS990" s="48"/>
      <c r="IQT990" s="48"/>
      <c r="IQU990" s="48"/>
      <c r="IQV990" s="48"/>
      <c r="IQW990" s="48"/>
      <c r="IQX990" s="48"/>
      <c r="IQY990" s="48"/>
      <c r="IQZ990" s="48"/>
      <c r="IRA990" s="48"/>
      <c r="IRB990" s="48"/>
      <c r="IRC990" s="48"/>
      <c r="IRD990" s="48"/>
      <c r="IRE990" s="48"/>
      <c r="IRF990" s="48"/>
      <c r="IRG990" s="48"/>
      <c r="IRH990" s="48"/>
      <c r="IRI990" s="48"/>
      <c r="IRJ990" s="48"/>
      <c r="IRK990" s="48"/>
      <c r="IRL990" s="48"/>
      <c r="IRM990" s="48"/>
      <c r="IRN990" s="48"/>
      <c r="IRO990" s="48"/>
      <c r="IRP990" s="48"/>
      <c r="IRQ990" s="48"/>
      <c r="IRR990" s="48"/>
      <c r="IRS990" s="48"/>
      <c r="IRT990" s="48"/>
      <c r="IRU990" s="48"/>
      <c r="IRV990" s="48"/>
      <c r="IRW990" s="48"/>
      <c r="IRX990" s="48"/>
      <c r="IRY990" s="48"/>
      <c r="IRZ990" s="48"/>
      <c r="ISA990" s="48"/>
      <c r="ISB990" s="48"/>
      <c r="ISC990" s="48"/>
      <c r="ISD990" s="48"/>
      <c r="ISE990" s="48"/>
      <c r="ISF990" s="48"/>
      <c r="ISG990" s="48"/>
      <c r="ISH990" s="48"/>
      <c r="ISI990" s="48"/>
      <c r="ISJ990" s="48"/>
      <c r="ISK990" s="48"/>
      <c r="ISL990" s="48"/>
      <c r="ISM990" s="48"/>
      <c r="ISN990" s="48"/>
      <c r="ISO990" s="48"/>
      <c r="ISP990" s="48"/>
      <c r="ISQ990" s="48"/>
      <c r="ISR990" s="48"/>
      <c r="ISS990" s="48"/>
      <c r="IST990" s="48"/>
      <c r="ISU990" s="48"/>
      <c r="ISV990" s="48"/>
      <c r="ISW990" s="48"/>
      <c r="ISX990" s="48"/>
      <c r="ISY990" s="48"/>
      <c r="ISZ990" s="48"/>
      <c r="ITA990" s="48"/>
      <c r="ITB990" s="48"/>
      <c r="ITC990" s="48"/>
      <c r="ITD990" s="48"/>
      <c r="ITE990" s="48"/>
      <c r="ITF990" s="48"/>
      <c r="ITG990" s="48"/>
      <c r="ITH990" s="48"/>
      <c r="ITI990" s="48"/>
      <c r="ITJ990" s="48"/>
      <c r="ITK990" s="48"/>
      <c r="ITL990" s="48"/>
      <c r="ITM990" s="48"/>
      <c r="ITN990" s="48"/>
      <c r="ITO990" s="48"/>
      <c r="ITP990" s="48"/>
      <c r="ITQ990" s="48"/>
      <c r="ITR990" s="48"/>
      <c r="ITS990" s="48"/>
      <c r="ITT990" s="48"/>
      <c r="ITU990" s="48"/>
      <c r="ITV990" s="48"/>
      <c r="ITW990" s="48"/>
      <c r="ITX990" s="48"/>
      <c r="ITY990" s="48"/>
      <c r="ITZ990" s="48"/>
      <c r="IUA990" s="48"/>
      <c r="IUB990" s="48"/>
      <c r="IUC990" s="48"/>
      <c r="IUD990" s="48"/>
      <c r="IUE990" s="48"/>
      <c r="IUF990" s="48"/>
      <c r="IUG990" s="48"/>
      <c r="IUH990" s="48"/>
      <c r="IUI990" s="48"/>
      <c r="IUJ990" s="48"/>
      <c r="IUK990" s="48"/>
      <c r="IUL990" s="48"/>
      <c r="IUM990" s="48"/>
      <c r="IUN990" s="48"/>
      <c r="IUO990" s="48"/>
      <c r="IUP990" s="48"/>
      <c r="IUQ990" s="48"/>
      <c r="IUR990" s="48"/>
      <c r="IUS990" s="48"/>
      <c r="IUT990" s="48"/>
      <c r="IUU990" s="48"/>
      <c r="IUV990" s="48"/>
      <c r="IUW990" s="48"/>
      <c r="IUX990" s="48"/>
      <c r="IUY990" s="48"/>
      <c r="IUZ990" s="48"/>
      <c r="IVA990" s="48"/>
      <c r="IVB990" s="48"/>
      <c r="IVC990" s="48"/>
      <c r="IVD990" s="48"/>
      <c r="IVE990" s="48"/>
      <c r="IVF990" s="48"/>
      <c r="IVG990" s="48"/>
      <c r="IVH990" s="48"/>
      <c r="IVI990" s="48"/>
      <c r="IVJ990" s="48"/>
      <c r="IVK990" s="48"/>
      <c r="IVL990" s="48"/>
      <c r="IVM990" s="48"/>
      <c r="IVN990" s="48"/>
      <c r="IVO990" s="48"/>
      <c r="IVP990" s="48"/>
      <c r="IVQ990" s="48"/>
      <c r="IVR990" s="48"/>
      <c r="IVS990" s="48"/>
      <c r="IVT990" s="48"/>
      <c r="IVU990" s="48"/>
      <c r="IVV990" s="48"/>
      <c r="IVW990" s="48"/>
      <c r="IVX990" s="48"/>
      <c r="IVY990" s="48"/>
      <c r="IVZ990" s="48"/>
      <c r="IWA990" s="48"/>
      <c r="IWB990" s="48"/>
      <c r="IWC990" s="48"/>
      <c r="IWD990" s="48"/>
      <c r="IWE990" s="48"/>
      <c r="IWF990" s="48"/>
      <c r="IWG990" s="48"/>
      <c r="IWH990" s="48"/>
      <c r="IWI990" s="48"/>
      <c r="IWJ990" s="48"/>
      <c r="IWK990" s="48"/>
      <c r="IWL990" s="48"/>
      <c r="IWM990" s="48"/>
      <c r="IWN990" s="48"/>
      <c r="IWO990" s="48"/>
      <c r="IWP990" s="48"/>
      <c r="IWQ990" s="48"/>
      <c r="IWR990" s="48"/>
      <c r="IWS990" s="48"/>
      <c r="IWT990" s="48"/>
      <c r="IWU990" s="48"/>
      <c r="IWV990" s="48"/>
      <c r="IWW990" s="48"/>
      <c r="IWX990" s="48"/>
      <c r="IWY990" s="48"/>
      <c r="IWZ990" s="48"/>
      <c r="IXA990" s="48"/>
      <c r="IXB990" s="48"/>
      <c r="IXC990" s="48"/>
      <c r="IXD990" s="48"/>
      <c r="IXE990" s="48"/>
      <c r="IXF990" s="48"/>
      <c r="IXG990" s="48"/>
      <c r="IXH990" s="48"/>
      <c r="IXI990" s="48"/>
      <c r="IXJ990" s="48"/>
      <c r="IXK990" s="48"/>
      <c r="IXL990" s="48"/>
      <c r="IXM990" s="48"/>
      <c r="IXN990" s="48"/>
      <c r="IXO990" s="48"/>
      <c r="IXP990" s="48"/>
      <c r="IXQ990" s="48"/>
      <c r="IXR990" s="48"/>
      <c r="IXS990" s="48"/>
      <c r="IXT990" s="48"/>
      <c r="IXU990" s="48"/>
      <c r="IXV990" s="48"/>
      <c r="IXW990" s="48"/>
      <c r="IXX990" s="48"/>
      <c r="IXY990" s="48"/>
      <c r="IXZ990" s="48"/>
      <c r="IYA990" s="48"/>
      <c r="IYB990" s="48"/>
      <c r="IYC990" s="48"/>
      <c r="IYD990" s="48"/>
      <c r="IYE990" s="48"/>
      <c r="IYF990" s="48"/>
      <c r="IYG990" s="48"/>
      <c r="IYH990" s="48"/>
      <c r="IYI990" s="48"/>
      <c r="IYJ990" s="48"/>
      <c r="IYK990" s="48"/>
      <c r="IYL990" s="48"/>
      <c r="IYM990" s="48"/>
      <c r="IYN990" s="48"/>
      <c r="IYO990" s="48"/>
      <c r="IYP990" s="48"/>
      <c r="IYQ990" s="48"/>
      <c r="IYR990" s="48"/>
      <c r="IYS990" s="48"/>
      <c r="IYT990" s="48"/>
      <c r="IYU990" s="48"/>
      <c r="IYV990" s="48"/>
      <c r="IYW990" s="48"/>
      <c r="IYX990" s="48"/>
      <c r="IYY990" s="48"/>
      <c r="IYZ990" s="48"/>
      <c r="IZA990" s="48"/>
      <c r="IZB990" s="48"/>
      <c r="IZC990" s="48"/>
      <c r="IZD990" s="48"/>
      <c r="IZE990" s="48"/>
      <c r="IZF990" s="48"/>
      <c r="IZG990" s="48"/>
      <c r="IZH990" s="48"/>
      <c r="IZI990" s="48"/>
      <c r="IZJ990" s="48"/>
      <c r="IZK990" s="48"/>
      <c r="IZL990" s="48"/>
      <c r="IZM990" s="48"/>
      <c r="IZN990" s="48"/>
      <c r="IZO990" s="48"/>
      <c r="IZP990" s="48"/>
      <c r="IZQ990" s="48"/>
      <c r="IZR990" s="48"/>
      <c r="IZS990" s="48"/>
      <c r="IZT990" s="48"/>
      <c r="IZU990" s="48"/>
      <c r="IZV990" s="48"/>
      <c r="IZW990" s="48"/>
      <c r="IZX990" s="48"/>
      <c r="IZY990" s="48"/>
      <c r="IZZ990" s="48"/>
      <c r="JAA990" s="48"/>
      <c r="JAB990" s="48"/>
      <c r="JAC990" s="48"/>
      <c r="JAD990" s="48"/>
      <c r="JAE990" s="48"/>
      <c r="JAF990" s="48"/>
      <c r="JAG990" s="48"/>
      <c r="JAH990" s="48"/>
      <c r="JAI990" s="48"/>
      <c r="JAJ990" s="48"/>
      <c r="JAK990" s="48"/>
      <c r="JAL990" s="48"/>
      <c r="JAM990" s="48"/>
      <c r="JAN990" s="48"/>
      <c r="JAO990" s="48"/>
      <c r="JAP990" s="48"/>
      <c r="JAQ990" s="48"/>
      <c r="JAR990" s="48"/>
      <c r="JAS990" s="48"/>
      <c r="JAT990" s="48"/>
      <c r="JAU990" s="48"/>
      <c r="JAV990" s="48"/>
      <c r="JAW990" s="48"/>
      <c r="JAX990" s="48"/>
      <c r="JAY990" s="48"/>
      <c r="JAZ990" s="48"/>
      <c r="JBA990" s="48"/>
      <c r="JBB990" s="48"/>
      <c r="JBC990" s="48"/>
      <c r="JBD990" s="48"/>
      <c r="JBE990" s="48"/>
      <c r="JBF990" s="48"/>
      <c r="JBG990" s="48"/>
      <c r="JBH990" s="48"/>
      <c r="JBI990" s="48"/>
      <c r="JBJ990" s="48"/>
      <c r="JBK990" s="48"/>
      <c r="JBL990" s="48"/>
      <c r="JBM990" s="48"/>
      <c r="JBN990" s="48"/>
      <c r="JBO990" s="48"/>
      <c r="JBP990" s="48"/>
      <c r="JBQ990" s="48"/>
      <c r="JBR990" s="48"/>
      <c r="JBS990" s="48"/>
      <c r="JBT990" s="48"/>
      <c r="JBU990" s="48"/>
      <c r="JBV990" s="48"/>
      <c r="JBW990" s="48"/>
      <c r="JBX990" s="48"/>
      <c r="JBY990" s="48"/>
      <c r="JBZ990" s="48"/>
      <c r="JCA990" s="48"/>
      <c r="JCB990" s="48"/>
      <c r="JCC990" s="48"/>
      <c r="JCD990" s="48"/>
      <c r="JCE990" s="48"/>
      <c r="JCF990" s="48"/>
      <c r="JCG990" s="48"/>
      <c r="JCH990" s="48"/>
      <c r="JCI990" s="48"/>
      <c r="JCJ990" s="48"/>
      <c r="JCK990" s="48"/>
      <c r="JCL990" s="48"/>
      <c r="JCM990" s="48"/>
      <c r="JCN990" s="48"/>
      <c r="JCO990" s="48"/>
      <c r="JCP990" s="48"/>
      <c r="JCQ990" s="48"/>
      <c r="JCR990" s="48"/>
      <c r="JCS990" s="48"/>
      <c r="JCT990" s="48"/>
      <c r="JCU990" s="48"/>
      <c r="JCV990" s="48"/>
      <c r="JCW990" s="48"/>
      <c r="JCX990" s="48"/>
      <c r="JCY990" s="48"/>
      <c r="JCZ990" s="48"/>
      <c r="JDA990" s="48"/>
      <c r="JDB990" s="48"/>
      <c r="JDC990" s="48"/>
      <c r="JDD990" s="48"/>
      <c r="JDE990" s="48"/>
      <c r="JDF990" s="48"/>
      <c r="JDG990" s="48"/>
      <c r="JDH990" s="48"/>
      <c r="JDI990" s="48"/>
      <c r="JDJ990" s="48"/>
      <c r="JDK990" s="48"/>
      <c r="JDL990" s="48"/>
      <c r="JDM990" s="48"/>
      <c r="JDN990" s="48"/>
      <c r="JDO990" s="48"/>
      <c r="JDP990" s="48"/>
      <c r="JDQ990" s="48"/>
      <c r="JDR990" s="48"/>
      <c r="JDS990" s="48"/>
      <c r="JDT990" s="48"/>
      <c r="JDU990" s="48"/>
      <c r="JDV990" s="48"/>
      <c r="JDW990" s="48"/>
      <c r="JDX990" s="48"/>
      <c r="JDY990" s="48"/>
      <c r="JDZ990" s="48"/>
      <c r="JEA990" s="48"/>
      <c r="JEB990" s="48"/>
      <c r="JEC990" s="48"/>
      <c r="JED990" s="48"/>
      <c r="JEE990" s="48"/>
      <c r="JEF990" s="48"/>
      <c r="JEG990" s="48"/>
      <c r="JEH990" s="48"/>
      <c r="JEI990" s="48"/>
      <c r="JEJ990" s="48"/>
      <c r="JEK990" s="48"/>
      <c r="JEL990" s="48"/>
      <c r="JEM990" s="48"/>
      <c r="JEN990" s="48"/>
      <c r="JEO990" s="48"/>
      <c r="JEP990" s="48"/>
      <c r="JEQ990" s="48"/>
      <c r="JER990" s="48"/>
      <c r="JES990" s="48"/>
      <c r="JET990" s="48"/>
      <c r="JEU990" s="48"/>
      <c r="JEV990" s="48"/>
      <c r="JEW990" s="48"/>
      <c r="JEX990" s="48"/>
      <c r="JEY990" s="48"/>
      <c r="JEZ990" s="48"/>
      <c r="JFA990" s="48"/>
      <c r="JFB990" s="48"/>
      <c r="JFC990" s="48"/>
      <c r="JFD990" s="48"/>
      <c r="JFE990" s="48"/>
      <c r="JFF990" s="48"/>
      <c r="JFG990" s="48"/>
      <c r="JFH990" s="48"/>
      <c r="JFI990" s="48"/>
      <c r="JFJ990" s="48"/>
      <c r="JFK990" s="48"/>
      <c r="JFL990" s="48"/>
      <c r="JFM990" s="48"/>
      <c r="JFN990" s="48"/>
      <c r="JFO990" s="48"/>
      <c r="JFP990" s="48"/>
      <c r="JFQ990" s="48"/>
      <c r="JFR990" s="48"/>
      <c r="JFS990" s="48"/>
      <c r="JFT990" s="48"/>
      <c r="JFU990" s="48"/>
      <c r="JFV990" s="48"/>
      <c r="JFW990" s="48"/>
      <c r="JFX990" s="48"/>
      <c r="JFY990" s="48"/>
      <c r="JFZ990" s="48"/>
      <c r="JGA990" s="48"/>
      <c r="JGB990" s="48"/>
      <c r="JGC990" s="48"/>
      <c r="JGD990" s="48"/>
      <c r="JGE990" s="48"/>
      <c r="JGF990" s="48"/>
      <c r="JGG990" s="48"/>
      <c r="JGH990" s="48"/>
      <c r="JGI990" s="48"/>
      <c r="JGJ990" s="48"/>
      <c r="JGK990" s="48"/>
      <c r="JGL990" s="48"/>
      <c r="JGM990" s="48"/>
      <c r="JGN990" s="48"/>
      <c r="JGO990" s="48"/>
      <c r="JGP990" s="48"/>
      <c r="JGQ990" s="48"/>
      <c r="JGR990" s="48"/>
      <c r="JGS990" s="48"/>
      <c r="JGT990" s="48"/>
      <c r="JGU990" s="48"/>
      <c r="JGV990" s="48"/>
      <c r="JGW990" s="48"/>
      <c r="JGX990" s="48"/>
      <c r="JGY990" s="48"/>
      <c r="JGZ990" s="48"/>
      <c r="JHA990" s="48"/>
      <c r="JHB990" s="48"/>
      <c r="JHC990" s="48"/>
      <c r="JHD990" s="48"/>
      <c r="JHE990" s="48"/>
      <c r="JHF990" s="48"/>
      <c r="JHG990" s="48"/>
      <c r="JHH990" s="48"/>
      <c r="JHI990" s="48"/>
      <c r="JHJ990" s="48"/>
      <c r="JHK990" s="48"/>
      <c r="JHL990" s="48"/>
      <c r="JHM990" s="48"/>
      <c r="JHN990" s="48"/>
      <c r="JHO990" s="48"/>
      <c r="JHP990" s="48"/>
      <c r="JHQ990" s="48"/>
      <c r="JHR990" s="48"/>
      <c r="JHS990" s="48"/>
      <c r="JHT990" s="48"/>
      <c r="JHU990" s="48"/>
      <c r="JHV990" s="48"/>
      <c r="JHW990" s="48"/>
      <c r="JHX990" s="48"/>
      <c r="JHY990" s="48"/>
      <c r="JHZ990" s="48"/>
      <c r="JIA990" s="48"/>
      <c r="JIB990" s="48"/>
      <c r="JIC990" s="48"/>
      <c r="JID990" s="48"/>
      <c r="JIE990" s="48"/>
      <c r="JIF990" s="48"/>
      <c r="JIG990" s="48"/>
      <c r="JIH990" s="48"/>
      <c r="JII990" s="48"/>
      <c r="JIJ990" s="48"/>
      <c r="JIK990" s="48"/>
      <c r="JIL990" s="48"/>
      <c r="JIM990" s="48"/>
      <c r="JIN990" s="48"/>
      <c r="JIO990" s="48"/>
      <c r="JIP990" s="48"/>
      <c r="JIQ990" s="48"/>
      <c r="JIR990" s="48"/>
      <c r="JIS990" s="48"/>
      <c r="JIT990" s="48"/>
      <c r="JIU990" s="48"/>
      <c r="JIV990" s="48"/>
      <c r="JIW990" s="48"/>
      <c r="JIX990" s="48"/>
      <c r="JIY990" s="48"/>
      <c r="JIZ990" s="48"/>
      <c r="JJA990" s="48"/>
      <c r="JJB990" s="48"/>
      <c r="JJC990" s="48"/>
      <c r="JJD990" s="48"/>
      <c r="JJE990" s="48"/>
      <c r="JJF990" s="48"/>
      <c r="JJG990" s="48"/>
      <c r="JJH990" s="48"/>
      <c r="JJI990" s="48"/>
      <c r="JJJ990" s="48"/>
      <c r="JJK990" s="48"/>
      <c r="JJL990" s="48"/>
      <c r="JJM990" s="48"/>
      <c r="JJN990" s="48"/>
      <c r="JJO990" s="48"/>
      <c r="JJP990" s="48"/>
      <c r="JJQ990" s="48"/>
      <c r="JJR990" s="48"/>
      <c r="JJS990" s="48"/>
      <c r="JJT990" s="48"/>
      <c r="JJU990" s="48"/>
      <c r="JJV990" s="48"/>
      <c r="JJW990" s="48"/>
      <c r="JJX990" s="48"/>
      <c r="JJY990" s="48"/>
      <c r="JJZ990" s="48"/>
      <c r="JKA990" s="48"/>
      <c r="JKB990" s="48"/>
      <c r="JKC990" s="48"/>
      <c r="JKD990" s="48"/>
      <c r="JKE990" s="48"/>
      <c r="JKF990" s="48"/>
      <c r="JKG990" s="48"/>
      <c r="JKH990" s="48"/>
      <c r="JKI990" s="48"/>
      <c r="JKJ990" s="48"/>
      <c r="JKK990" s="48"/>
      <c r="JKL990" s="48"/>
      <c r="JKM990" s="48"/>
      <c r="JKN990" s="48"/>
      <c r="JKO990" s="48"/>
      <c r="JKP990" s="48"/>
      <c r="JKQ990" s="48"/>
      <c r="JKR990" s="48"/>
      <c r="JKS990" s="48"/>
      <c r="JKT990" s="48"/>
      <c r="JKU990" s="48"/>
      <c r="JKV990" s="48"/>
      <c r="JKW990" s="48"/>
      <c r="JKX990" s="48"/>
      <c r="JKY990" s="48"/>
      <c r="JKZ990" s="48"/>
      <c r="JLA990" s="48"/>
      <c r="JLB990" s="48"/>
      <c r="JLC990" s="48"/>
      <c r="JLD990" s="48"/>
      <c r="JLE990" s="48"/>
      <c r="JLF990" s="48"/>
      <c r="JLG990" s="48"/>
      <c r="JLH990" s="48"/>
      <c r="JLI990" s="48"/>
      <c r="JLJ990" s="48"/>
      <c r="JLK990" s="48"/>
      <c r="JLL990" s="48"/>
      <c r="JLM990" s="48"/>
      <c r="JLN990" s="48"/>
      <c r="JLO990" s="48"/>
      <c r="JLP990" s="48"/>
      <c r="JLQ990" s="48"/>
      <c r="JLR990" s="48"/>
      <c r="JLS990" s="48"/>
      <c r="JLT990" s="48"/>
      <c r="JLU990" s="48"/>
      <c r="JLV990" s="48"/>
      <c r="JLW990" s="48"/>
      <c r="JLX990" s="48"/>
      <c r="JLY990" s="48"/>
      <c r="JLZ990" s="48"/>
      <c r="JMA990" s="48"/>
      <c r="JMB990" s="48"/>
      <c r="JMC990" s="48"/>
      <c r="JMD990" s="48"/>
      <c r="JME990" s="48"/>
      <c r="JMF990" s="48"/>
      <c r="JMG990" s="48"/>
      <c r="JMH990" s="48"/>
      <c r="JMI990" s="48"/>
      <c r="JMJ990" s="48"/>
      <c r="JMK990" s="48"/>
      <c r="JML990" s="48"/>
      <c r="JMM990" s="48"/>
      <c r="JMN990" s="48"/>
      <c r="JMO990" s="48"/>
      <c r="JMP990" s="48"/>
      <c r="JMQ990" s="48"/>
      <c r="JMR990" s="48"/>
      <c r="JMS990" s="48"/>
      <c r="JMT990" s="48"/>
      <c r="JMU990" s="48"/>
      <c r="JMV990" s="48"/>
      <c r="JMW990" s="48"/>
      <c r="JMX990" s="48"/>
      <c r="JMY990" s="48"/>
      <c r="JMZ990" s="48"/>
      <c r="JNA990" s="48"/>
      <c r="JNB990" s="48"/>
      <c r="JNC990" s="48"/>
      <c r="JND990" s="48"/>
      <c r="JNE990" s="48"/>
      <c r="JNF990" s="48"/>
      <c r="JNG990" s="48"/>
      <c r="JNH990" s="48"/>
      <c r="JNI990" s="48"/>
      <c r="JNJ990" s="48"/>
      <c r="JNK990" s="48"/>
      <c r="JNL990" s="48"/>
      <c r="JNM990" s="48"/>
      <c r="JNN990" s="48"/>
      <c r="JNO990" s="48"/>
      <c r="JNP990" s="48"/>
      <c r="JNQ990" s="48"/>
      <c r="JNR990" s="48"/>
      <c r="JNS990" s="48"/>
      <c r="JNT990" s="48"/>
      <c r="JNU990" s="48"/>
      <c r="JNV990" s="48"/>
      <c r="JNW990" s="48"/>
      <c r="JNX990" s="48"/>
      <c r="JNY990" s="48"/>
      <c r="JNZ990" s="48"/>
      <c r="JOA990" s="48"/>
      <c r="JOB990" s="48"/>
      <c r="JOC990" s="48"/>
      <c r="JOD990" s="48"/>
      <c r="JOE990" s="48"/>
      <c r="JOF990" s="48"/>
      <c r="JOG990" s="48"/>
      <c r="JOH990" s="48"/>
      <c r="JOI990" s="48"/>
      <c r="JOJ990" s="48"/>
      <c r="JOK990" s="48"/>
      <c r="JOL990" s="48"/>
      <c r="JOM990" s="48"/>
      <c r="JON990" s="48"/>
      <c r="JOO990" s="48"/>
      <c r="JOP990" s="48"/>
      <c r="JOQ990" s="48"/>
      <c r="JOR990" s="48"/>
      <c r="JOS990" s="48"/>
      <c r="JOT990" s="48"/>
      <c r="JOU990" s="48"/>
      <c r="JOV990" s="48"/>
      <c r="JOW990" s="48"/>
      <c r="JOX990" s="48"/>
      <c r="JOY990" s="48"/>
      <c r="JOZ990" s="48"/>
      <c r="JPA990" s="48"/>
      <c r="JPB990" s="48"/>
      <c r="JPC990" s="48"/>
      <c r="JPD990" s="48"/>
      <c r="JPE990" s="48"/>
      <c r="JPF990" s="48"/>
      <c r="JPG990" s="48"/>
      <c r="JPH990" s="48"/>
      <c r="JPI990" s="48"/>
      <c r="JPJ990" s="48"/>
      <c r="JPK990" s="48"/>
      <c r="JPL990" s="48"/>
      <c r="JPM990" s="48"/>
      <c r="JPN990" s="48"/>
      <c r="JPO990" s="48"/>
      <c r="JPP990" s="48"/>
      <c r="JPQ990" s="48"/>
      <c r="JPR990" s="48"/>
      <c r="JPS990" s="48"/>
      <c r="JPT990" s="48"/>
      <c r="JPU990" s="48"/>
      <c r="JPV990" s="48"/>
      <c r="JPW990" s="48"/>
      <c r="JPX990" s="48"/>
      <c r="JPY990" s="48"/>
      <c r="JPZ990" s="48"/>
      <c r="JQA990" s="48"/>
      <c r="JQB990" s="48"/>
      <c r="JQC990" s="48"/>
      <c r="JQD990" s="48"/>
      <c r="JQE990" s="48"/>
      <c r="JQF990" s="48"/>
      <c r="JQG990" s="48"/>
      <c r="JQH990" s="48"/>
      <c r="JQI990" s="48"/>
      <c r="JQJ990" s="48"/>
      <c r="JQK990" s="48"/>
      <c r="JQL990" s="48"/>
      <c r="JQM990" s="48"/>
      <c r="JQN990" s="48"/>
      <c r="JQO990" s="48"/>
      <c r="JQP990" s="48"/>
      <c r="JQQ990" s="48"/>
      <c r="JQR990" s="48"/>
      <c r="JQS990" s="48"/>
      <c r="JQT990" s="48"/>
      <c r="JQU990" s="48"/>
      <c r="JQV990" s="48"/>
      <c r="JQW990" s="48"/>
      <c r="JQX990" s="48"/>
      <c r="JQY990" s="48"/>
      <c r="JQZ990" s="48"/>
      <c r="JRA990" s="48"/>
      <c r="JRB990" s="48"/>
      <c r="JRC990" s="48"/>
      <c r="JRD990" s="48"/>
      <c r="JRE990" s="48"/>
      <c r="JRF990" s="48"/>
      <c r="JRG990" s="48"/>
      <c r="JRH990" s="48"/>
      <c r="JRI990" s="48"/>
      <c r="JRJ990" s="48"/>
      <c r="JRK990" s="48"/>
      <c r="JRL990" s="48"/>
      <c r="JRM990" s="48"/>
      <c r="JRN990" s="48"/>
      <c r="JRO990" s="48"/>
      <c r="JRP990" s="48"/>
      <c r="JRQ990" s="48"/>
      <c r="JRR990" s="48"/>
      <c r="JRS990" s="48"/>
      <c r="JRT990" s="48"/>
      <c r="JRU990" s="48"/>
      <c r="JRV990" s="48"/>
      <c r="JRW990" s="48"/>
      <c r="JRX990" s="48"/>
      <c r="JRY990" s="48"/>
      <c r="JRZ990" s="48"/>
      <c r="JSA990" s="48"/>
      <c r="JSB990" s="48"/>
      <c r="JSC990" s="48"/>
      <c r="JSD990" s="48"/>
      <c r="JSE990" s="48"/>
      <c r="JSF990" s="48"/>
      <c r="JSG990" s="48"/>
      <c r="JSH990" s="48"/>
      <c r="JSI990" s="48"/>
      <c r="JSJ990" s="48"/>
      <c r="JSK990" s="48"/>
      <c r="JSL990" s="48"/>
      <c r="JSM990" s="48"/>
      <c r="JSN990" s="48"/>
      <c r="JSO990" s="48"/>
      <c r="JSP990" s="48"/>
      <c r="JSQ990" s="48"/>
      <c r="JSR990" s="48"/>
      <c r="JSS990" s="48"/>
      <c r="JST990" s="48"/>
      <c r="JSU990" s="48"/>
      <c r="JSV990" s="48"/>
      <c r="JSW990" s="48"/>
      <c r="JSX990" s="48"/>
      <c r="JSY990" s="48"/>
      <c r="JSZ990" s="48"/>
      <c r="JTA990" s="48"/>
      <c r="JTB990" s="48"/>
      <c r="JTC990" s="48"/>
      <c r="JTD990" s="48"/>
      <c r="JTE990" s="48"/>
      <c r="JTF990" s="48"/>
      <c r="JTG990" s="48"/>
      <c r="JTH990" s="48"/>
      <c r="JTI990" s="48"/>
      <c r="JTJ990" s="48"/>
      <c r="JTK990" s="48"/>
      <c r="JTL990" s="48"/>
      <c r="JTM990" s="48"/>
      <c r="JTN990" s="48"/>
      <c r="JTO990" s="48"/>
      <c r="JTP990" s="48"/>
      <c r="JTQ990" s="48"/>
      <c r="JTR990" s="48"/>
      <c r="JTS990" s="48"/>
      <c r="JTT990" s="48"/>
      <c r="JTU990" s="48"/>
      <c r="JTV990" s="48"/>
      <c r="JTW990" s="48"/>
      <c r="JTX990" s="48"/>
      <c r="JTY990" s="48"/>
      <c r="JTZ990" s="48"/>
      <c r="JUA990" s="48"/>
      <c r="JUB990" s="48"/>
      <c r="JUC990" s="48"/>
      <c r="JUD990" s="48"/>
      <c r="JUE990" s="48"/>
      <c r="JUF990" s="48"/>
      <c r="JUG990" s="48"/>
      <c r="JUH990" s="48"/>
      <c r="JUI990" s="48"/>
      <c r="JUJ990" s="48"/>
      <c r="JUK990" s="48"/>
      <c r="JUL990" s="48"/>
      <c r="JUM990" s="48"/>
      <c r="JUN990" s="48"/>
      <c r="JUO990" s="48"/>
      <c r="JUP990" s="48"/>
      <c r="JUQ990" s="48"/>
      <c r="JUR990" s="48"/>
      <c r="JUS990" s="48"/>
      <c r="JUT990" s="48"/>
      <c r="JUU990" s="48"/>
      <c r="JUV990" s="48"/>
      <c r="JUW990" s="48"/>
      <c r="JUX990" s="48"/>
      <c r="JUY990" s="48"/>
      <c r="JUZ990" s="48"/>
      <c r="JVA990" s="48"/>
      <c r="JVB990" s="48"/>
      <c r="JVC990" s="48"/>
      <c r="JVD990" s="48"/>
      <c r="JVE990" s="48"/>
      <c r="JVF990" s="48"/>
      <c r="JVG990" s="48"/>
      <c r="JVH990" s="48"/>
      <c r="JVI990" s="48"/>
      <c r="JVJ990" s="48"/>
      <c r="JVK990" s="48"/>
      <c r="JVL990" s="48"/>
      <c r="JVM990" s="48"/>
      <c r="JVN990" s="48"/>
      <c r="JVO990" s="48"/>
      <c r="JVP990" s="48"/>
      <c r="JVQ990" s="48"/>
      <c r="JVR990" s="48"/>
      <c r="JVS990" s="48"/>
      <c r="JVT990" s="48"/>
      <c r="JVU990" s="48"/>
      <c r="JVV990" s="48"/>
      <c r="JVW990" s="48"/>
      <c r="JVX990" s="48"/>
      <c r="JVY990" s="48"/>
      <c r="JVZ990" s="48"/>
      <c r="JWA990" s="48"/>
      <c r="JWB990" s="48"/>
      <c r="JWC990" s="48"/>
      <c r="JWD990" s="48"/>
      <c r="JWE990" s="48"/>
      <c r="JWF990" s="48"/>
      <c r="JWG990" s="48"/>
      <c r="JWH990" s="48"/>
      <c r="JWI990" s="48"/>
      <c r="JWJ990" s="48"/>
      <c r="JWK990" s="48"/>
      <c r="JWL990" s="48"/>
      <c r="JWM990" s="48"/>
      <c r="JWN990" s="48"/>
      <c r="JWO990" s="48"/>
      <c r="JWP990" s="48"/>
      <c r="JWQ990" s="48"/>
      <c r="JWR990" s="48"/>
      <c r="JWS990" s="48"/>
      <c r="JWT990" s="48"/>
      <c r="JWU990" s="48"/>
      <c r="JWV990" s="48"/>
      <c r="JWW990" s="48"/>
      <c r="JWX990" s="48"/>
      <c r="JWY990" s="48"/>
      <c r="JWZ990" s="48"/>
      <c r="JXA990" s="48"/>
      <c r="JXB990" s="48"/>
      <c r="JXC990" s="48"/>
      <c r="JXD990" s="48"/>
      <c r="JXE990" s="48"/>
      <c r="JXF990" s="48"/>
      <c r="JXG990" s="48"/>
      <c r="JXH990" s="48"/>
      <c r="JXI990" s="48"/>
      <c r="JXJ990" s="48"/>
      <c r="JXK990" s="48"/>
      <c r="JXL990" s="48"/>
      <c r="JXM990" s="48"/>
      <c r="JXN990" s="48"/>
      <c r="JXO990" s="48"/>
      <c r="JXP990" s="48"/>
      <c r="JXQ990" s="48"/>
      <c r="JXR990" s="48"/>
      <c r="JXS990" s="48"/>
      <c r="JXT990" s="48"/>
      <c r="JXU990" s="48"/>
      <c r="JXV990" s="48"/>
      <c r="JXW990" s="48"/>
      <c r="JXX990" s="48"/>
      <c r="JXY990" s="48"/>
      <c r="JXZ990" s="48"/>
      <c r="JYA990" s="48"/>
      <c r="JYB990" s="48"/>
      <c r="JYC990" s="48"/>
      <c r="JYD990" s="48"/>
      <c r="JYE990" s="48"/>
      <c r="JYF990" s="48"/>
      <c r="JYG990" s="48"/>
      <c r="JYH990" s="48"/>
      <c r="JYI990" s="48"/>
      <c r="JYJ990" s="48"/>
      <c r="JYK990" s="48"/>
      <c r="JYL990" s="48"/>
      <c r="JYM990" s="48"/>
      <c r="JYN990" s="48"/>
      <c r="JYO990" s="48"/>
      <c r="JYP990" s="48"/>
      <c r="JYQ990" s="48"/>
      <c r="JYR990" s="48"/>
      <c r="JYS990" s="48"/>
      <c r="JYT990" s="48"/>
      <c r="JYU990" s="48"/>
      <c r="JYV990" s="48"/>
      <c r="JYW990" s="48"/>
      <c r="JYX990" s="48"/>
      <c r="JYY990" s="48"/>
      <c r="JYZ990" s="48"/>
      <c r="JZA990" s="48"/>
      <c r="JZB990" s="48"/>
      <c r="JZC990" s="48"/>
      <c r="JZD990" s="48"/>
      <c r="JZE990" s="48"/>
      <c r="JZF990" s="48"/>
      <c r="JZG990" s="48"/>
      <c r="JZH990" s="48"/>
      <c r="JZI990" s="48"/>
      <c r="JZJ990" s="48"/>
      <c r="JZK990" s="48"/>
      <c r="JZL990" s="48"/>
      <c r="JZM990" s="48"/>
      <c r="JZN990" s="48"/>
      <c r="JZO990" s="48"/>
      <c r="JZP990" s="48"/>
      <c r="JZQ990" s="48"/>
      <c r="JZR990" s="48"/>
      <c r="JZS990" s="48"/>
      <c r="JZT990" s="48"/>
      <c r="JZU990" s="48"/>
      <c r="JZV990" s="48"/>
      <c r="JZW990" s="48"/>
      <c r="JZX990" s="48"/>
      <c r="JZY990" s="48"/>
      <c r="JZZ990" s="48"/>
      <c r="KAA990" s="48"/>
      <c r="KAB990" s="48"/>
      <c r="KAC990" s="48"/>
      <c r="KAD990" s="48"/>
      <c r="KAE990" s="48"/>
      <c r="KAF990" s="48"/>
      <c r="KAG990" s="48"/>
      <c r="KAH990" s="48"/>
      <c r="KAI990" s="48"/>
      <c r="KAJ990" s="48"/>
      <c r="KAK990" s="48"/>
      <c r="KAL990" s="48"/>
      <c r="KAM990" s="48"/>
      <c r="KAN990" s="48"/>
      <c r="KAO990" s="48"/>
      <c r="KAP990" s="48"/>
      <c r="KAQ990" s="48"/>
      <c r="KAR990" s="48"/>
      <c r="KAS990" s="48"/>
      <c r="KAT990" s="48"/>
      <c r="KAU990" s="48"/>
      <c r="KAV990" s="48"/>
      <c r="KAW990" s="48"/>
      <c r="KAX990" s="48"/>
      <c r="KAY990" s="48"/>
      <c r="KAZ990" s="48"/>
      <c r="KBA990" s="48"/>
      <c r="KBB990" s="48"/>
      <c r="KBC990" s="48"/>
      <c r="KBD990" s="48"/>
      <c r="KBE990" s="48"/>
      <c r="KBF990" s="48"/>
      <c r="KBG990" s="48"/>
      <c r="KBH990" s="48"/>
      <c r="KBI990" s="48"/>
      <c r="KBJ990" s="48"/>
      <c r="KBK990" s="48"/>
      <c r="KBL990" s="48"/>
      <c r="KBM990" s="48"/>
      <c r="KBN990" s="48"/>
      <c r="KBO990" s="48"/>
      <c r="KBP990" s="48"/>
      <c r="KBQ990" s="48"/>
      <c r="KBR990" s="48"/>
      <c r="KBS990" s="48"/>
      <c r="KBT990" s="48"/>
      <c r="KBU990" s="48"/>
      <c r="KBV990" s="48"/>
      <c r="KBW990" s="48"/>
      <c r="KBX990" s="48"/>
      <c r="KBY990" s="48"/>
      <c r="KBZ990" s="48"/>
      <c r="KCA990" s="48"/>
      <c r="KCB990" s="48"/>
      <c r="KCC990" s="48"/>
      <c r="KCD990" s="48"/>
      <c r="KCE990" s="48"/>
      <c r="KCF990" s="48"/>
      <c r="KCG990" s="48"/>
      <c r="KCH990" s="48"/>
      <c r="KCI990" s="48"/>
      <c r="KCJ990" s="48"/>
      <c r="KCK990" s="48"/>
      <c r="KCL990" s="48"/>
      <c r="KCM990" s="48"/>
      <c r="KCN990" s="48"/>
      <c r="KCO990" s="48"/>
      <c r="KCP990" s="48"/>
      <c r="KCQ990" s="48"/>
      <c r="KCR990" s="48"/>
      <c r="KCS990" s="48"/>
      <c r="KCT990" s="48"/>
      <c r="KCU990" s="48"/>
      <c r="KCV990" s="48"/>
      <c r="KCW990" s="48"/>
      <c r="KCX990" s="48"/>
      <c r="KCY990" s="48"/>
      <c r="KCZ990" s="48"/>
      <c r="KDA990" s="48"/>
      <c r="KDB990" s="48"/>
      <c r="KDC990" s="48"/>
      <c r="KDD990" s="48"/>
      <c r="KDE990" s="48"/>
      <c r="KDF990" s="48"/>
      <c r="KDG990" s="48"/>
      <c r="KDH990" s="48"/>
      <c r="KDI990" s="48"/>
      <c r="KDJ990" s="48"/>
      <c r="KDK990" s="48"/>
      <c r="KDL990" s="48"/>
      <c r="KDM990" s="48"/>
      <c r="KDN990" s="48"/>
      <c r="KDO990" s="48"/>
      <c r="KDP990" s="48"/>
      <c r="KDQ990" s="48"/>
      <c r="KDR990" s="48"/>
      <c r="KDS990" s="48"/>
      <c r="KDT990" s="48"/>
      <c r="KDU990" s="48"/>
      <c r="KDV990" s="48"/>
      <c r="KDW990" s="48"/>
      <c r="KDX990" s="48"/>
      <c r="KDY990" s="48"/>
      <c r="KDZ990" s="48"/>
      <c r="KEA990" s="48"/>
      <c r="KEB990" s="48"/>
      <c r="KEC990" s="48"/>
      <c r="KED990" s="48"/>
      <c r="KEE990" s="48"/>
      <c r="KEF990" s="48"/>
      <c r="KEG990" s="48"/>
      <c r="KEH990" s="48"/>
      <c r="KEI990" s="48"/>
      <c r="KEJ990" s="48"/>
      <c r="KEK990" s="48"/>
      <c r="KEL990" s="48"/>
      <c r="KEM990" s="48"/>
      <c r="KEN990" s="48"/>
      <c r="KEO990" s="48"/>
      <c r="KEP990" s="48"/>
      <c r="KEQ990" s="48"/>
      <c r="KER990" s="48"/>
      <c r="KES990" s="48"/>
      <c r="KET990" s="48"/>
      <c r="KEU990" s="48"/>
      <c r="KEV990" s="48"/>
      <c r="KEW990" s="48"/>
      <c r="KEX990" s="48"/>
      <c r="KEY990" s="48"/>
      <c r="KEZ990" s="48"/>
      <c r="KFA990" s="48"/>
      <c r="KFB990" s="48"/>
      <c r="KFC990" s="48"/>
      <c r="KFD990" s="48"/>
      <c r="KFE990" s="48"/>
      <c r="KFF990" s="48"/>
      <c r="KFG990" s="48"/>
      <c r="KFH990" s="48"/>
      <c r="KFI990" s="48"/>
      <c r="KFJ990" s="48"/>
      <c r="KFK990" s="48"/>
      <c r="KFL990" s="48"/>
      <c r="KFM990" s="48"/>
      <c r="KFN990" s="48"/>
      <c r="KFO990" s="48"/>
      <c r="KFP990" s="48"/>
      <c r="KFQ990" s="48"/>
      <c r="KFR990" s="48"/>
      <c r="KFS990" s="48"/>
      <c r="KFT990" s="48"/>
      <c r="KFU990" s="48"/>
      <c r="KFV990" s="48"/>
      <c r="KFW990" s="48"/>
      <c r="KFX990" s="48"/>
      <c r="KFY990" s="48"/>
      <c r="KFZ990" s="48"/>
      <c r="KGA990" s="48"/>
      <c r="KGB990" s="48"/>
      <c r="KGC990" s="48"/>
      <c r="KGD990" s="48"/>
      <c r="KGE990" s="48"/>
      <c r="KGF990" s="48"/>
      <c r="KGG990" s="48"/>
      <c r="KGH990" s="48"/>
      <c r="KGI990" s="48"/>
      <c r="KGJ990" s="48"/>
      <c r="KGK990" s="48"/>
      <c r="KGL990" s="48"/>
      <c r="KGM990" s="48"/>
      <c r="KGN990" s="48"/>
      <c r="KGO990" s="48"/>
      <c r="KGP990" s="48"/>
      <c r="KGQ990" s="48"/>
      <c r="KGR990" s="48"/>
      <c r="KGS990" s="48"/>
      <c r="KGT990" s="48"/>
      <c r="KGU990" s="48"/>
      <c r="KGV990" s="48"/>
      <c r="KGW990" s="48"/>
      <c r="KGX990" s="48"/>
      <c r="KGY990" s="48"/>
      <c r="KGZ990" s="48"/>
      <c r="KHA990" s="48"/>
      <c r="KHB990" s="48"/>
      <c r="KHC990" s="48"/>
      <c r="KHD990" s="48"/>
      <c r="KHE990" s="48"/>
      <c r="KHF990" s="48"/>
      <c r="KHG990" s="48"/>
      <c r="KHH990" s="48"/>
      <c r="KHI990" s="48"/>
      <c r="KHJ990" s="48"/>
      <c r="KHK990" s="48"/>
      <c r="KHL990" s="48"/>
      <c r="KHM990" s="48"/>
      <c r="KHN990" s="48"/>
      <c r="KHO990" s="48"/>
      <c r="KHP990" s="48"/>
      <c r="KHQ990" s="48"/>
      <c r="KHR990" s="48"/>
      <c r="KHS990" s="48"/>
      <c r="KHT990" s="48"/>
      <c r="KHU990" s="48"/>
      <c r="KHV990" s="48"/>
      <c r="KHW990" s="48"/>
      <c r="KHX990" s="48"/>
      <c r="KHY990" s="48"/>
      <c r="KHZ990" s="48"/>
      <c r="KIA990" s="48"/>
      <c r="KIB990" s="48"/>
      <c r="KIC990" s="48"/>
      <c r="KID990" s="48"/>
      <c r="KIE990" s="48"/>
      <c r="KIF990" s="48"/>
      <c r="KIG990" s="48"/>
      <c r="KIH990" s="48"/>
      <c r="KII990" s="48"/>
      <c r="KIJ990" s="48"/>
      <c r="KIK990" s="48"/>
      <c r="KIL990" s="48"/>
      <c r="KIM990" s="48"/>
      <c r="KIN990" s="48"/>
      <c r="KIO990" s="48"/>
      <c r="KIP990" s="48"/>
      <c r="KIQ990" s="48"/>
      <c r="KIR990" s="48"/>
      <c r="KIS990" s="48"/>
      <c r="KIT990" s="48"/>
      <c r="KIU990" s="48"/>
      <c r="KIV990" s="48"/>
      <c r="KIW990" s="48"/>
      <c r="KIX990" s="48"/>
      <c r="KIY990" s="48"/>
      <c r="KIZ990" s="48"/>
      <c r="KJA990" s="48"/>
      <c r="KJB990" s="48"/>
      <c r="KJC990" s="48"/>
      <c r="KJD990" s="48"/>
      <c r="KJE990" s="48"/>
      <c r="KJF990" s="48"/>
      <c r="KJG990" s="48"/>
      <c r="KJH990" s="48"/>
      <c r="KJI990" s="48"/>
      <c r="KJJ990" s="48"/>
      <c r="KJK990" s="48"/>
      <c r="KJL990" s="48"/>
      <c r="KJM990" s="48"/>
      <c r="KJN990" s="48"/>
      <c r="KJO990" s="48"/>
      <c r="KJP990" s="48"/>
      <c r="KJQ990" s="48"/>
      <c r="KJR990" s="48"/>
      <c r="KJS990" s="48"/>
      <c r="KJT990" s="48"/>
      <c r="KJU990" s="48"/>
      <c r="KJV990" s="48"/>
      <c r="KJW990" s="48"/>
      <c r="KJX990" s="48"/>
      <c r="KJY990" s="48"/>
      <c r="KJZ990" s="48"/>
      <c r="KKA990" s="48"/>
      <c r="KKB990" s="48"/>
      <c r="KKC990" s="48"/>
      <c r="KKD990" s="48"/>
      <c r="KKE990" s="48"/>
      <c r="KKF990" s="48"/>
      <c r="KKG990" s="48"/>
      <c r="KKH990" s="48"/>
      <c r="KKI990" s="48"/>
      <c r="KKJ990" s="48"/>
      <c r="KKK990" s="48"/>
      <c r="KKL990" s="48"/>
      <c r="KKM990" s="48"/>
      <c r="KKN990" s="48"/>
      <c r="KKO990" s="48"/>
      <c r="KKP990" s="48"/>
      <c r="KKQ990" s="48"/>
      <c r="KKR990" s="48"/>
      <c r="KKS990" s="48"/>
      <c r="KKT990" s="48"/>
      <c r="KKU990" s="48"/>
      <c r="KKV990" s="48"/>
      <c r="KKW990" s="48"/>
      <c r="KKX990" s="48"/>
      <c r="KKY990" s="48"/>
      <c r="KKZ990" s="48"/>
      <c r="KLA990" s="48"/>
      <c r="KLB990" s="48"/>
      <c r="KLC990" s="48"/>
      <c r="KLD990" s="48"/>
      <c r="KLE990" s="48"/>
      <c r="KLF990" s="48"/>
      <c r="KLG990" s="48"/>
      <c r="KLH990" s="48"/>
      <c r="KLI990" s="48"/>
      <c r="KLJ990" s="48"/>
      <c r="KLK990" s="48"/>
      <c r="KLL990" s="48"/>
      <c r="KLM990" s="48"/>
      <c r="KLN990" s="48"/>
      <c r="KLO990" s="48"/>
      <c r="KLP990" s="48"/>
      <c r="KLQ990" s="48"/>
      <c r="KLR990" s="48"/>
      <c r="KLS990" s="48"/>
      <c r="KLT990" s="48"/>
      <c r="KLU990" s="48"/>
      <c r="KLV990" s="48"/>
      <c r="KLW990" s="48"/>
      <c r="KLX990" s="48"/>
      <c r="KLY990" s="48"/>
      <c r="KLZ990" s="48"/>
      <c r="KMA990" s="48"/>
      <c r="KMB990" s="48"/>
      <c r="KMC990" s="48"/>
      <c r="KMD990" s="48"/>
      <c r="KME990" s="48"/>
      <c r="KMF990" s="48"/>
      <c r="KMG990" s="48"/>
      <c r="KMH990" s="48"/>
      <c r="KMI990" s="48"/>
      <c r="KMJ990" s="48"/>
      <c r="KMK990" s="48"/>
      <c r="KML990" s="48"/>
      <c r="KMM990" s="48"/>
      <c r="KMN990" s="48"/>
      <c r="KMO990" s="48"/>
      <c r="KMP990" s="48"/>
      <c r="KMQ990" s="48"/>
      <c r="KMR990" s="48"/>
      <c r="KMS990" s="48"/>
      <c r="KMT990" s="48"/>
      <c r="KMU990" s="48"/>
      <c r="KMV990" s="48"/>
      <c r="KMW990" s="48"/>
      <c r="KMX990" s="48"/>
      <c r="KMY990" s="48"/>
      <c r="KMZ990" s="48"/>
      <c r="KNA990" s="48"/>
      <c r="KNB990" s="48"/>
      <c r="KNC990" s="48"/>
      <c r="KND990" s="48"/>
      <c r="KNE990" s="48"/>
      <c r="KNF990" s="48"/>
      <c r="KNG990" s="48"/>
      <c r="KNH990" s="48"/>
      <c r="KNI990" s="48"/>
      <c r="KNJ990" s="48"/>
      <c r="KNK990" s="48"/>
      <c r="KNL990" s="48"/>
      <c r="KNM990" s="48"/>
      <c r="KNN990" s="48"/>
      <c r="KNO990" s="48"/>
      <c r="KNP990" s="48"/>
      <c r="KNQ990" s="48"/>
      <c r="KNR990" s="48"/>
      <c r="KNS990" s="48"/>
      <c r="KNT990" s="48"/>
      <c r="KNU990" s="48"/>
      <c r="KNV990" s="48"/>
      <c r="KNW990" s="48"/>
      <c r="KNX990" s="48"/>
      <c r="KNY990" s="48"/>
      <c r="KNZ990" s="48"/>
      <c r="KOA990" s="48"/>
      <c r="KOB990" s="48"/>
      <c r="KOC990" s="48"/>
      <c r="KOD990" s="48"/>
      <c r="KOE990" s="48"/>
      <c r="KOF990" s="48"/>
      <c r="KOG990" s="48"/>
      <c r="KOH990" s="48"/>
      <c r="KOI990" s="48"/>
      <c r="KOJ990" s="48"/>
      <c r="KOK990" s="48"/>
      <c r="KOL990" s="48"/>
      <c r="KOM990" s="48"/>
      <c r="KON990" s="48"/>
      <c r="KOO990" s="48"/>
      <c r="KOP990" s="48"/>
      <c r="KOQ990" s="48"/>
      <c r="KOR990" s="48"/>
      <c r="KOS990" s="48"/>
      <c r="KOT990" s="48"/>
      <c r="KOU990" s="48"/>
      <c r="KOV990" s="48"/>
      <c r="KOW990" s="48"/>
      <c r="KOX990" s="48"/>
      <c r="KOY990" s="48"/>
      <c r="KOZ990" s="48"/>
      <c r="KPA990" s="48"/>
      <c r="KPB990" s="48"/>
      <c r="KPC990" s="48"/>
      <c r="KPD990" s="48"/>
      <c r="KPE990" s="48"/>
      <c r="KPF990" s="48"/>
      <c r="KPG990" s="48"/>
      <c r="KPH990" s="48"/>
      <c r="KPI990" s="48"/>
      <c r="KPJ990" s="48"/>
      <c r="KPK990" s="48"/>
      <c r="KPL990" s="48"/>
      <c r="KPM990" s="48"/>
      <c r="KPN990" s="48"/>
      <c r="KPO990" s="48"/>
      <c r="KPP990" s="48"/>
      <c r="KPQ990" s="48"/>
      <c r="KPR990" s="48"/>
      <c r="KPS990" s="48"/>
      <c r="KPT990" s="48"/>
      <c r="KPU990" s="48"/>
      <c r="KPV990" s="48"/>
      <c r="KPW990" s="48"/>
      <c r="KPX990" s="48"/>
      <c r="KPY990" s="48"/>
      <c r="KPZ990" s="48"/>
      <c r="KQA990" s="48"/>
      <c r="KQB990" s="48"/>
      <c r="KQC990" s="48"/>
      <c r="KQD990" s="48"/>
      <c r="KQE990" s="48"/>
      <c r="KQF990" s="48"/>
      <c r="KQG990" s="48"/>
      <c r="KQH990" s="48"/>
      <c r="KQI990" s="48"/>
      <c r="KQJ990" s="48"/>
      <c r="KQK990" s="48"/>
      <c r="KQL990" s="48"/>
      <c r="KQM990" s="48"/>
      <c r="KQN990" s="48"/>
      <c r="KQO990" s="48"/>
      <c r="KQP990" s="48"/>
      <c r="KQQ990" s="48"/>
      <c r="KQR990" s="48"/>
      <c r="KQS990" s="48"/>
      <c r="KQT990" s="48"/>
      <c r="KQU990" s="48"/>
      <c r="KQV990" s="48"/>
      <c r="KQW990" s="48"/>
      <c r="KQX990" s="48"/>
      <c r="KQY990" s="48"/>
      <c r="KQZ990" s="48"/>
      <c r="KRA990" s="48"/>
      <c r="KRB990" s="48"/>
      <c r="KRC990" s="48"/>
      <c r="KRD990" s="48"/>
      <c r="KRE990" s="48"/>
      <c r="KRF990" s="48"/>
      <c r="KRG990" s="48"/>
      <c r="KRH990" s="48"/>
      <c r="KRI990" s="48"/>
      <c r="KRJ990" s="48"/>
      <c r="KRK990" s="48"/>
      <c r="KRL990" s="48"/>
      <c r="KRM990" s="48"/>
      <c r="KRN990" s="48"/>
      <c r="KRO990" s="48"/>
      <c r="KRP990" s="48"/>
      <c r="KRQ990" s="48"/>
      <c r="KRR990" s="48"/>
      <c r="KRS990" s="48"/>
      <c r="KRT990" s="48"/>
      <c r="KRU990" s="48"/>
      <c r="KRV990" s="48"/>
      <c r="KRW990" s="48"/>
      <c r="KRX990" s="48"/>
      <c r="KRY990" s="48"/>
      <c r="KRZ990" s="48"/>
      <c r="KSA990" s="48"/>
      <c r="KSB990" s="48"/>
      <c r="KSC990" s="48"/>
      <c r="KSD990" s="48"/>
      <c r="KSE990" s="48"/>
      <c r="KSF990" s="48"/>
      <c r="KSG990" s="48"/>
      <c r="KSH990" s="48"/>
      <c r="KSI990" s="48"/>
      <c r="KSJ990" s="48"/>
      <c r="KSK990" s="48"/>
      <c r="KSL990" s="48"/>
      <c r="KSM990" s="48"/>
      <c r="KSN990" s="48"/>
      <c r="KSO990" s="48"/>
      <c r="KSP990" s="48"/>
      <c r="KSQ990" s="48"/>
      <c r="KSR990" s="48"/>
      <c r="KSS990" s="48"/>
      <c r="KST990" s="48"/>
      <c r="KSU990" s="48"/>
      <c r="KSV990" s="48"/>
      <c r="KSW990" s="48"/>
      <c r="KSX990" s="48"/>
      <c r="KSY990" s="48"/>
      <c r="KSZ990" s="48"/>
      <c r="KTA990" s="48"/>
      <c r="KTB990" s="48"/>
      <c r="KTC990" s="48"/>
      <c r="KTD990" s="48"/>
      <c r="KTE990" s="48"/>
      <c r="KTF990" s="48"/>
      <c r="KTG990" s="48"/>
      <c r="KTH990" s="48"/>
      <c r="KTI990" s="48"/>
      <c r="KTJ990" s="48"/>
      <c r="KTK990" s="48"/>
      <c r="KTL990" s="48"/>
      <c r="KTM990" s="48"/>
      <c r="KTN990" s="48"/>
      <c r="KTO990" s="48"/>
      <c r="KTP990" s="48"/>
      <c r="KTQ990" s="48"/>
      <c r="KTR990" s="48"/>
      <c r="KTS990" s="48"/>
      <c r="KTT990" s="48"/>
      <c r="KTU990" s="48"/>
      <c r="KTV990" s="48"/>
      <c r="KTW990" s="48"/>
      <c r="KTX990" s="48"/>
      <c r="KTY990" s="48"/>
      <c r="KTZ990" s="48"/>
      <c r="KUA990" s="48"/>
      <c r="KUB990" s="48"/>
      <c r="KUC990" s="48"/>
      <c r="KUD990" s="48"/>
      <c r="KUE990" s="48"/>
      <c r="KUF990" s="48"/>
      <c r="KUG990" s="48"/>
      <c r="KUH990" s="48"/>
      <c r="KUI990" s="48"/>
      <c r="KUJ990" s="48"/>
      <c r="KUK990" s="48"/>
      <c r="KUL990" s="48"/>
      <c r="KUM990" s="48"/>
      <c r="KUN990" s="48"/>
      <c r="KUO990" s="48"/>
      <c r="KUP990" s="48"/>
      <c r="KUQ990" s="48"/>
      <c r="KUR990" s="48"/>
      <c r="KUS990" s="48"/>
      <c r="KUT990" s="48"/>
      <c r="KUU990" s="48"/>
      <c r="KUV990" s="48"/>
      <c r="KUW990" s="48"/>
      <c r="KUX990" s="48"/>
      <c r="KUY990" s="48"/>
      <c r="KUZ990" s="48"/>
      <c r="KVA990" s="48"/>
      <c r="KVB990" s="48"/>
      <c r="KVC990" s="48"/>
      <c r="KVD990" s="48"/>
      <c r="KVE990" s="48"/>
      <c r="KVF990" s="48"/>
      <c r="KVG990" s="48"/>
      <c r="KVH990" s="48"/>
      <c r="KVI990" s="48"/>
      <c r="KVJ990" s="48"/>
      <c r="KVK990" s="48"/>
      <c r="KVL990" s="48"/>
      <c r="KVM990" s="48"/>
      <c r="KVN990" s="48"/>
      <c r="KVO990" s="48"/>
      <c r="KVP990" s="48"/>
      <c r="KVQ990" s="48"/>
      <c r="KVR990" s="48"/>
      <c r="KVS990" s="48"/>
      <c r="KVT990" s="48"/>
      <c r="KVU990" s="48"/>
      <c r="KVV990" s="48"/>
      <c r="KVW990" s="48"/>
      <c r="KVX990" s="48"/>
      <c r="KVY990" s="48"/>
      <c r="KVZ990" s="48"/>
      <c r="KWA990" s="48"/>
      <c r="KWB990" s="48"/>
      <c r="KWC990" s="48"/>
      <c r="KWD990" s="48"/>
      <c r="KWE990" s="48"/>
      <c r="KWF990" s="48"/>
      <c r="KWG990" s="48"/>
      <c r="KWH990" s="48"/>
      <c r="KWI990" s="48"/>
      <c r="KWJ990" s="48"/>
      <c r="KWK990" s="48"/>
      <c r="KWL990" s="48"/>
      <c r="KWM990" s="48"/>
      <c r="KWN990" s="48"/>
      <c r="KWO990" s="48"/>
      <c r="KWP990" s="48"/>
      <c r="KWQ990" s="48"/>
      <c r="KWR990" s="48"/>
      <c r="KWS990" s="48"/>
      <c r="KWT990" s="48"/>
      <c r="KWU990" s="48"/>
      <c r="KWV990" s="48"/>
      <c r="KWW990" s="48"/>
      <c r="KWX990" s="48"/>
      <c r="KWY990" s="48"/>
      <c r="KWZ990" s="48"/>
      <c r="KXA990" s="48"/>
      <c r="KXB990" s="48"/>
      <c r="KXC990" s="48"/>
      <c r="KXD990" s="48"/>
      <c r="KXE990" s="48"/>
      <c r="KXF990" s="48"/>
      <c r="KXG990" s="48"/>
      <c r="KXH990" s="48"/>
      <c r="KXI990" s="48"/>
      <c r="KXJ990" s="48"/>
      <c r="KXK990" s="48"/>
      <c r="KXL990" s="48"/>
      <c r="KXM990" s="48"/>
      <c r="KXN990" s="48"/>
      <c r="KXO990" s="48"/>
      <c r="KXP990" s="48"/>
      <c r="KXQ990" s="48"/>
      <c r="KXR990" s="48"/>
      <c r="KXS990" s="48"/>
      <c r="KXT990" s="48"/>
      <c r="KXU990" s="48"/>
      <c r="KXV990" s="48"/>
      <c r="KXW990" s="48"/>
      <c r="KXX990" s="48"/>
      <c r="KXY990" s="48"/>
      <c r="KXZ990" s="48"/>
      <c r="KYA990" s="48"/>
      <c r="KYB990" s="48"/>
      <c r="KYC990" s="48"/>
      <c r="KYD990" s="48"/>
      <c r="KYE990" s="48"/>
      <c r="KYF990" s="48"/>
      <c r="KYG990" s="48"/>
      <c r="KYH990" s="48"/>
      <c r="KYI990" s="48"/>
      <c r="KYJ990" s="48"/>
      <c r="KYK990" s="48"/>
      <c r="KYL990" s="48"/>
      <c r="KYM990" s="48"/>
      <c r="KYN990" s="48"/>
      <c r="KYO990" s="48"/>
      <c r="KYP990" s="48"/>
      <c r="KYQ990" s="48"/>
      <c r="KYR990" s="48"/>
      <c r="KYS990" s="48"/>
      <c r="KYT990" s="48"/>
      <c r="KYU990" s="48"/>
      <c r="KYV990" s="48"/>
      <c r="KYW990" s="48"/>
      <c r="KYX990" s="48"/>
      <c r="KYY990" s="48"/>
      <c r="KYZ990" s="48"/>
      <c r="KZA990" s="48"/>
      <c r="KZB990" s="48"/>
      <c r="KZC990" s="48"/>
      <c r="KZD990" s="48"/>
      <c r="KZE990" s="48"/>
      <c r="KZF990" s="48"/>
      <c r="KZG990" s="48"/>
      <c r="KZH990" s="48"/>
      <c r="KZI990" s="48"/>
      <c r="KZJ990" s="48"/>
      <c r="KZK990" s="48"/>
      <c r="KZL990" s="48"/>
      <c r="KZM990" s="48"/>
      <c r="KZN990" s="48"/>
      <c r="KZO990" s="48"/>
      <c r="KZP990" s="48"/>
      <c r="KZQ990" s="48"/>
      <c r="KZR990" s="48"/>
      <c r="KZS990" s="48"/>
      <c r="KZT990" s="48"/>
      <c r="KZU990" s="48"/>
      <c r="KZV990" s="48"/>
      <c r="KZW990" s="48"/>
      <c r="KZX990" s="48"/>
      <c r="KZY990" s="48"/>
      <c r="KZZ990" s="48"/>
      <c r="LAA990" s="48"/>
      <c r="LAB990" s="48"/>
      <c r="LAC990" s="48"/>
      <c r="LAD990" s="48"/>
      <c r="LAE990" s="48"/>
      <c r="LAF990" s="48"/>
      <c r="LAG990" s="48"/>
      <c r="LAH990" s="48"/>
      <c r="LAI990" s="48"/>
      <c r="LAJ990" s="48"/>
      <c r="LAK990" s="48"/>
      <c r="LAL990" s="48"/>
      <c r="LAM990" s="48"/>
      <c r="LAN990" s="48"/>
      <c r="LAO990" s="48"/>
      <c r="LAP990" s="48"/>
      <c r="LAQ990" s="48"/>
      <c r="LAR990" s="48"/>
      <c r="LAS990" s="48"/>
      <c r="LAT990" s="48"/>
      <c r="LAU990" s="48"/>
      <c r="LAV990" s="48"/>
      <c r="LAW990" s="48"/>
      <c r="LAX990" s="48"/>
      <c r="LAY990" s="48"/>
      <c r="LAZ990" s="48"/>
      <c r="LBA990" s="48"/>
      <c r="LBB990" s="48"/>
      <c r="LBC990" s="48"/>
      <c r="LBD990" s="48"/>
      <c r="LBE990" s="48"/>
      <c r="LBF990" s="48"/>
      <c r="LBG990" s="48"/>
      <c r="LBH990" s="48"/>
      <c r="LBI990" s="48"/>
      <c r="LBJ990" s="48"/>
      <c r="LBK990" s="48"/>
      <c r="LBL990" s="48"/>
      <c r="LBM990" s="48"/>
      <c r="LBN990" s="48"/>
      <c r="LBO990" s="48"/>
      <c r="LBP990" s="48"/>
      <c r="LBQ990" s="48"/>
      <c r="LBR990" s="48"/>
      <c r="LBS990" s="48"/>
      <c r="LBT990" s="48"/>
      <c r="LBU990" s="48"/>
      <c r="LBV990" s="48"/>
      <c r="LBW990" s="48"/>
      <c r="LBX990" s="48"/>
      <c r="LBY990" s="48"/>
      <c r="LBZ990" s="48"/>
      <c r="LCA990" s="48"/>
      <c r="LCB990" s="48"/>
      <c r="LCC990" s="48"/>
      <c r="LCD990" s="48"/>
      <c r="LCE990" s="48"/>
      <c r="LCF990" s="48"/>
      <c r="LCG990" s="48"/>
      <c r="LCH990" s="48"/>
      <c r="LCI990" s="48"/>
      <c r="LCJ990" s="48"/>
      <c r="LCK990" s="48"/>
      <c r="LCL990" s="48"/>
      <c r="LCM990" s="48"/>
      <c r="LCN990" s="48"/>
      <c r="LCO990" s="48"/>
      <c r="LCP990" s="48"/>
      <c r="LCQ990" s="48"/>
      <c r="LCR990" s="48"/>
      <c r="LCS990" s="48"/>
      <c r="LCT990" s="48"/>
      <c r="LCU990" s="48"/>
      <c r="LCV990" s="48"/>
      <c r="LCW990" s="48"/>
      <c r="LCX990" s="48"/>
      <c r="LCY990" s="48"/>
      <c r="LCZ990" s="48"/>
      <c r="LDA990" s="48"/>
      <c r="LDB990" s="48"/>
      <c r="LDC990" s="48"/>
      <c r="LDD990" s="48"/>
      <c r="LDE990" s="48"/>
      <c r="LDF990" s="48"/>
      <c r="LDG990" s="48"/>
      <c r="LDH990" s="48"/>
      <c r="LDI990" s="48"/>
      <c r="LDJ990" s="48"/>
      <c r="LDK990" s="48"/>
      <c r="LDL990" s="48"/>
      <c r="LDM990" s="48"/>
      <c r="LDN990" s="48"/>
      <c r="LDO990" s="48"/>
      <c r="LDP990" s="48"/>
      <c r="LDQ990" s="48"/>
      <c r="LDR990" s="48"/>
      <c r="LDS990" s="48"/>
      <c r="LDT990" s="48"/>
      <c r="LDU990" s="48"/>
      <c r="LDV990" s="48"/>
      <c r="LDW990" s="48"/>
      <c r="LDX990" s="48"/>
      <c r="LDY990" s="48"/>
      <c r="LDZ990" s="48"/>
      <c r="LEA990" s="48"/>
      <c r="LEB990" s="48"/>
      <c r="LEC990" s="48"/>
      <c r="LED990" s="48"/>
      <c r="LEE990" s="48"/>
      <c r="LEF990" s="48"/>
      <c r="LEG990" s="48"/>
      <c r="LEH990" s="48"/>
      <c r="LEI990" s="48"/>
      <c r="LEJ990" s="48"/>
      <c r="LEK990" s="48"/>
      <c r="LEL990" s="48"/>
      <c r="LEM990" s="48"/>
      <c r="LEN990" s="48"/>
      <c r="LEO990" s="48"/>
      <c r="LEP990" s="48"/>
      <c r="LEQ990" s="48"/>
      <c r="LER990" s="48"/>
      <c r="LES990" s="48"/>
      <c r="LET990" s="48"/>
      <c r="LEU990" s="48"/>
      <c r="LEV990" s="48"/>
      <c r="LEW990" s="48"/>
      <c r="LEX990" s="48"/>
      <c r="LEY990" s="48"/>
      <c r="LEZ990" s="48"/>
      <c r="LFA990" s="48"/>
      <c r="LFB990" s="48"/>
      <c r="LFC990" s="48"/>
      <c r="LFD990" s="48"/>
      <c r="LFE990" s="48"/>
      <c r="LFF990" s="48"/>
      <c r="LFG990" s="48"/>
      <c r="LFH990" s="48"/>
      <c r="LFI990" s="48"/>
      <c r="LFJ990" s="48"/>
      <c r="LFK990" s="48"/>
      <c r="LFL990" s="48"/>
      <c r="LFM990" s="48"/>
      <c r="LFN990" s="48"/>
      <c r="LFO990" s="48"/>
      <c r="LFP990" s="48"/>
      <c r="LFQ990" s="48"/>
      <c r="LFR990" s="48"/>
      <c r="LFS990" s="48"/>
      <c r="LFT990" s="48"/>
      <c r="LFU990" s="48"/>
      <c r="LFV990" s="48"/>
      <c r="LFW990" s="48"/>
      <c r="LFX990" s="48"/>
      <c r="LFY990" s="48"/>
      <c r="LFZ990" s="48"/>
      <c r="LGA990" s="48"/>
      <c r="LGB990" s="48"/>
      <c r="LGC990" s="48"/>
      <c r="LGD990" s="48"/>
      <c r="LGE990" s="48"/>
      <c r="LGF990" s="48"/>
      <c r="LGG990" s="48"/>
      <c r="LGH990" s="48"/>
      <c r="LGI990" s="48"/>
      <c r="LGJ990" s="48"/>
      <c r="LGK990" s="48"/>
      <c r="LGL990" s="48"/>
      <c r="LGM990" s="48"/>
      <c r="LGN990" s="48"/>
      <c r="LGO990" s="48"/>
      <c r="LGP990" s="48"/>
      <c r="LGQ990" s="48"/>
      <c r="LGR990" s="48"/>
      <c r="LGS990" s="48"/>
      <c r="LGT990" s="48"/>
      <c r="LGU990" s="48"/>
      <c r="LGV990" s="48"/>
      <c r="LGW990" s="48"/>
      <c r="LGX990" s="48"/>
      <c r="LGY990" s="48"/>
      <c r="LGZ990" s="48"/>
      <c r="LHA990" s="48"/>
      <c r="LHB990" s="48"/>
      <c r="LHC990" s="48"/>
      <c r="LHD990" s="48"/>
      <c r="LHE990" s="48"/>
      <c r="LHF990" s="48"/>
      <c r="LHG990" s="48"/>
      <c r="LHH990" s="48"/>
      <c r="LHI990" s="48"/>
      <c r="LHJ990" s="48"/>
      <c r="LHK990" s="48"/>
      <c r="LHL990" s="48"/>
      <c r="LHM990" s="48"/>
      <c r="LHN990" s="48"/>
      <c r="LHO990" s="48"/>
      <c r="LHP990" s="48"/>
      <c r="LHQ990" s="48"/>
      <c r="LHR990" s="48"/>
      <c r="LHS990" s="48"/>
      <c r="LHT990" s="48"/>
      <c r="LHU990" s="48"/>
      <c r="LHV990" s="48"/>
      <c r="LHW990" s="48"/>
      <c r="LHX990" s="48"/>
      <c r="LHY990" s="48"/>
      <c r="LHZ990" s="48"/>
      <c r="LIA990" s="48"/>
      <c r="LIB990" s="48"/>
      <c r="LIC990" s="48"/>
      <c r="LID990" s="48"/>
      <c r="LIE990" s="48"/>
      <c r="LIF990" s="48"/>
      <c r="LIG990" s="48"/>
      <c r="LIH990" s="48"/>
      <c r="LII990" s="48"/>
      <c r="LIJ990" s="48"/>
      <c r="LIK990" s="48"/>
      <c r="LIL990" s="48"/>
      <c r="LIM990" s="48"/>
      <c r="LIN990" s="48"/>
      <c r="LIO990" s="48"/>
      <c r="LIP990" s="48"/>
      <c r="LIQ990" s="48"/>
      <c r="LIR990" s="48"/>
      <c r="LIS990" s="48"/>
      <c r="LIT990" s="48"/>
      <c r="LIU990" s="48"/>
      <c r="LIV990" s="48"/>
      <c r="LIW990" s="48"/>
      <c r="LIX990" s="48"/>
      <c r="LIY990" s="48"/>
      <c r="LIZ990" s="48"/>
      <c r="LJA990" s="48"/>
      <c r="LJB990" s="48"/>
      <c r="LJC990" s="48"/>
      <c r="LJD990" s="48"/>
      <c r="LJE990" s="48"/>
      <c r="LJF990" s="48"/>
      <c r="LJG990" s="48"/>
      <c r="LJH990" s="48"/>
      <c r="LJI990" s="48"/>
      <c r="LJJ990" s="48"/>
      <c r="LJK990" s="48"/>
      <c r="LJL990" s="48"/>
      <c r="LJM990" s="48"/>
      <c r="LJN990" s="48"/>
      <c r="LJO990" s="48"/>
      <c r="LJP990" s="48"/>
      <c r="LJQ990" s="48"/>
      <c r="LJR990" s="48"/>
      <c r="LJS990" s="48"/>
      <c r="LJT990" s="48"/>
      <c r="LJU990" s="48"/>
      <c r="LJV990" s="48"/>
      <c r="LJW990" s="48"/>
      <c r="LJX990" s="48"/>
      <c r="LJY990" s="48"/>
      <c r="LJZ990" s="48"/>
      <c r="LKA990" s="48"/>
      <c r="LKB990" s="48"/>
      <c r="LKC990" s="48"/>
      <c r="LKD990" s="48"/>
      <c r="LKE990" s="48"/>
      <c r="LKF990" s="48"/>
      <c r="LKG990" s="48"/>
      <c r="LKH990" s="48"/>
      <c r="LKI990" s="48"/>
      <c r="LKJ990" s="48"/>
      <c r="LKK990" s="48"/>
      <c r="LKL990" s="48"/>
      <c r="LKM990" s="48"/>
      <c r="LKN990" s="48"/>
      <c r="LKO990" s="48"/>
      <c r="LKP990" s="48"/>
      <c r="LKQ990" s="48"/>
      <c r="LKR990" s="48"/>
      <c r="LKS990" s="48"/>
      <c r="LKT990" s="48"/>
      <c r="LKU990" s="48"/>
      <c r="LKV990" s="48"/>
      <c r="LKW990" s="48"/>
      <c r="LKX990" s="48"/>
      <c r="LKY990" s="48"/>
      <c r="LKZ990" s="48"/>
      <c r="LLA990" s="48"/>
      <c r="LLB990" s="48"/>
      <c r="LLC990" s="48"/>
      <c r="LLD990" s="48"/>
      <c r="LLE990" s="48"/>
      <c r="LLF990" s="48"/>
      <c r="LLG990" s="48"/>
      <c r="LLH990" s="48"/>
      <c r="LLI990" s="48"/>
      <c r="LLJ990" s="48"/>
      <c r="LLK990" s="48"/>
      <c r="LLL990" s="48"/>
      <c r="LLM990" s="48"/>
      <c r="LLN990" s="48"/>
      <c r="LLO990" s="48"/>
      <c r="LLP990" s="48"/>
      <c r="LLQ990" s="48"/>
      <c r="LLR990" s="48"/>
      <c r="LLS990" s="48"/>
      <c r="LLT990" s="48"/>
      <c r="LLU990" s="48"/>
      <c r="LLV990" s="48"/>
      <c r="LLW990" s="48"/>
      <c r="LLX990" s="48"/>
      <c r="LLY990" s="48"/>
      <c r="LLZ990" s="48"/>
      <c r="LMA990" s="48"/>
      <c r="LMB990" s="48"/>
      <c r="LMC990" s="48"/>
      <c r="LMD990" s="48"/>
      <c r="LME990" s="48"/>
      <c r="LMF990" s="48"/>
      <c r="LMG990" s="48"/>
      <c r="LMH990" s="48"/>
      <c r="LMI990" s="48"/>
      <c r="LMJ990" s="48"/>
      <c r="LMK990" s="48"/>
      <c r="LML990" s="48"/>
      <c r="LMM990" s="48"/>
      <c r="LMN990" s="48"/>
      <c r="LMO990" s="48"/>
      <c r="LMP990" s="48"/>
      <c r="LMQ990" s="48"/>
      <c r="LMR990" s="48"/>
      <c r="LMS990" s="48"/>
      <c r="LMT990" s="48"/>
      <c r="LMU990" s="48"/>
      <c r="LMV990" s="48"/>
      <c r="LMW990" s="48"/>
      <c r="LMX990" s="48"/>
      <c r="LMY990" s="48"/>
      <c r="LMZ990" s="48"/>
      <c r="LNA990" s="48"/>
      <c r="LNB990" s="48"/>
      <c r="LNC990" s="48"/>
      <c r="LND990" s="48"/>
      <c r="LNE990" s="48"/>
      <c r="LNF990" s="48"/>
      <c r="LNG990" s="48"/>
      <c r="LNH990" s="48"/>
      <c r="LNI990" s="48"/>
      <c r="LNJ990" s="48"/>
      <c r="LNK990" s="48"/>
      <c r="LNL990" s="48"/>
      <c r="LNM990" s="48"/>
      <c r="LNN990" s="48"/>
      <c r="LNO990" s="48"/>
      <c r="LNP990" s="48"/>
      <c r="LNQ990" s="48"/>
      <c r="LNR990" s="48"/>
      <c r="LNS990" s="48"/>
      <c r="LNT990" s="48"/>
      <c r="LNU990" s="48"/>
      <c r="LNV990" s="48"/>
      <c r="LNW990" s="48"/>
      <c r="LNX990" s="48"/>
      <c r="LNY990" s="48"/>
      <c r="LNZ990" s="48"/>
      <c r="LOA990" s="48"/>
      <c r="LOB990" s="48"/>
      <c r="LOC990" s="48"/>
      <c r="LOD990" s="48"/>
      <c r="LOE990" s="48"/>
      <c r="LOF990" s="48"/>
      <c r="LOG990" s="48"/>
      <c r="LOH990" s="48"/>
      <c r="LOI990" s="48"/>
      <c r="LOJ990" s="48"/>
      <c r="LOK990" s="48"/>
      <c r="LOL990" s="48"/>
      <c r="LOM990" s="48"/>
      <c r="LON990" s="48"/>
      <c r="LOO990" s="48"/>
      <c r="LOP990" s="48"/>
      <c r="LOQ990" s="48"/>
      <c r="LOR990" s="48"/>
      <c r="LOS990" s="48"/>
      <c r="LOT990" s="48"/>
      <c r="LOU990" s="48"/>
      <c r="LOV990" s="48"/>
      <c r="LOW990" s="48"/>
      <c r="LOX990" s="48"/>
      <c r="LOY990" s="48"/>
      <c r="LOZ990" s="48"/>
      <c r="LPA990" s="48"/>
      <c r="LPB990" s="48"/>
      <c r="LPC990" s="48"/>
      <c r="LPD990" s="48"/>
      <c r="LPE990" s="48"/>
      <c r="LPF990" s="48"/>
      <c r="LPG990" s="48"/>
      <c r="LPH990" s="48"/>
      <c r="LPI990" s="48"/>
      <c r="LPJ990" s="48"/>
      <c r="LPK990" s="48"/>
      <c r="LPL990" s="48"/>
      <c r="LPM990" s="48"/>
      <c r="LPN990" s="48"/>
      <c r="LPO990" s="48"/>
      <c r="LPP990" s="48"/>
      <c r="LPQ990" s="48"/>
      <c r="LPR990" s="48"/>
      <c r="LPS990" s="48"/>
      <c r="LPT990" s="48"/>
      <c r="LPU990" s="48"/>
      <c r="LPV990" s="48"/>
      <c r="LPW990" s="48"/>
      <c r="LPX990" s="48"/>
      <c r="LPY990" s="48"/>
      <c r="LPZ990" s="48"/>
      <c r="LQA990" s="48"/>
      <c r="LQB990" s="48"/>
      <c r="LQC990" s="48"/>
      <c r="LQD990" s="48"/>
      <c r="LQE990" s="48"/>
      <c r="LQF990" s="48"/>
      <c r="LQG990" s="48"/>
      <c r="LQH990" s="48"/>
      <c r="LQI990" s="48"/>
      <c r="LQJ990" s="48"/>
      <c r="LQK990" s="48"/>
      <c r="LQL990" s="48"/>
      <c r="LQM990" s="48"/>
      <c r="LQN990" s="48"/>
      <c r="LQO990" s="48"/>
      <c r="LQP990" s="48"/>
      <c r="LQQ990" s="48"/>
      <c r="LQR990" s="48"/>
      <c r="LQS990" s="48"/>
      <c r="LQT990" s="48"/>
      <c r="LQU990" s="48"/>
      <c r="LQV990" s="48"/>
      <c r="LQW990" s="48"/>
      <c r="LQX990" s="48"/>
      <c r="LQY990" s="48"/>
      <c r="LQZ990" s="48"/>
      <c r="LRA990" s="48"/>
      <c r="LRB990" s="48"/>
      <c r="LRC990" s="48"/>
      <c r="LRD990" s="48"/>
      <c r="LRE990" s="48"/>
      <c r="LRF990" s="48"/>
      <c r="LRG990" s="48"/>
      <c r="LRH990" s="48"/>
      <c r="LRI990" s="48"/>
      <c r="LRJ990" s="48"/>
      <c r="LRK990" s="48"/>
      <c r="LRL990" s="48"/>
      <c r="LRM990" s="48"/>
      <c r="LRN990" s="48"/>
      <c r="LRO990" s="48"/>
      <c r="LRP990" s="48"/>
      <c r="LRQ990" s="48"/>
      <c r="LRR990" s="48"/>
      <c r="LRS990" s="48"/>
      <c r="LRT990" s="48"/>
      <c r="LRU990" s="48"/>
      <c r="LRV990" s="48"/>
      <c r="LRW990" s="48"/>
      <c r="LRX990" s="48"/>
      <c r="LRY990" s="48"/>
      <c r="LRZ990" s="48"/>
      <c r="LSA990" s="48"/>
      <c r="LSB990" s="48"/>
      <c r="LSC990" s="48"/>
      <c r="LSD990" s="48"/>
      <c r="LSE990" s="48"/>
      <c r="LSF990" s="48"/>
      <c r="LSG990" s="48"/>
      <c r="LSH990" s="48"/>
      <c r="LSI990" s="48"/>
      <c r="LSJ990" s="48"/>
      <c r="LSK990" s="48"/>
      <c r="LSL990" s="48"/>
      <c r="LSM990" s="48"/>
      <c r="LSN990" s="48"/>
      <c r="LSO990" s="48"/>
      <c r="LSP990" s="48"/>
      <c r="LSQ990" s="48"/>
      <c r="LSR990" s="48"/>
      <c r="LSS990" s="48"/>
      <c r="LST990" s="48"/>
      <c r="LSU990" s="48"/>
      <c r="LSV990" s="48"/>
      <c r="LSW990" s="48"/>
      <c r="LSX990" s="48"/>
      <c r="LSY990" s="48"/>
      <c r="LSZ990" s="48"/>
      <c r="LTA990" s="48"/>
      <c r="LTB990" s="48"/>
      <c r="LTC990" s="48"/>
      <c r="LTD990" s="48"/>
      <c r="LTE990" s="48"/>
      <c r="LTF990" s="48"/>
      <c r="LTG990" s="48"/>
      <c r="LTH990" s="48"/>
      <c r="LTI990" s="48"/>
      <c r="LTJ990" s="48"/>
      <c r="LTK990" s="48"/>
      <c r="LTL990" s="48"/>
      <c r="LTM990" s="48"/>
      <c r="LTN990" s="48"/>
      <c r="LTO990" s="48"/>
      <c r="LTP990" s="48"/>
      <c r="LTQ990" s="48"/>
      <c r="LTR990" s="48"/>
      <c r="LTS990" s="48"/>
      <c r="LTT990" s="48"/>
      <c r="LTU990" s="48"/>
      <c r="LTV990" s="48"/>
      <c r="LTW990" s="48"/>
      <c r="LTX990" s="48"/>
      <c r="LTY990" s="48"/>
      <c r="LTZ990" s="48"/>
      <c r="LUA990" s="48"/>
      <c r="LUB990" s="48"/>
      <c r="LUC990" s="48"/>
      <c r="LUD990" s="48"/>
      <c r="LUE990" s="48"/>
      <c r="LUF990" s="48"/>
      <c r="LUG990" s="48"/>
      <c r="LUH990" s="48"/>
      <c r="LUI990" s="48"/>
      <c r="LUJ990" s="48"/>
      <c r="LUK990" s="48"/>
      <c r="LUL990" s="48"/>
      <c r="LUM990" s="48"/>
      <c r="LUN990" s="48"/>
      <c r="LUO990" s="48"/>
      <c r="LUP990" s="48"/>
      <c r="LUQ990" s="48"/>
      <c r="LUR990" s="48"/>
      <c r="LUS990" s="48"/>
      <c r="LUT990" s="48"/>
      <c r="LUU990" s="48"/>
      <c r="LUV990" s="48"/>
      <c r="LUW990" s="48"/>
      <c r="LUX990" s="48"/>
      <c r="LUY990" s="48"/>
      <c r="LUZ990" s="48"/>
      <c r="LVA990" s="48"/>
      <c r="LVB990" s="48"/>
      <c r="LVC990" s="48"/>
      <c r="LVD990" s="48"/>
      <c r="LVE990" s="48"/>
      <c r="LVF990" s="48"/>
      <c r="LVG990" s="48"/>
      <c r="LVH990" s="48"/>
      <c r="LVI990" s="48"/>
      <c r="LVJ990" s="48"/>
      <c r="LVK990" s="48"/>
      <c r="LVL990" s="48"/>
      <c r="LVM990" s="48"/>
      <c r="LVN990" s="48"/>
      <c r="LVO990" s="48"/>
      <c r="LVP990" s="48"/>
      <c r="LVQ990" s="48"/>
      <c r="LVR990" s="48"/>
      <c r="LVS990" s="48"/>
      <c r="LVT990" s="48"/>
      <c r="LVU990" s="48"/>
      <c r="LVV990" s="48"/>
      <c r="LVW990" s="48"/>
      <c r="LVX990" s="48"/>
      <c r="LVY990" s="48"/>
      <c r="LVZ990" s="48"/>
      <c r="LWA990" s="48"/>
      <c r="LWB990" s="48"/>
      <c r="LWC990" s="48"/>
      <c r="LWD990" s="48"/>
      <c r="LWE990" s="48"/>
      <c r="LWF990" s="48"/>
      <c r="LWG990" s="48"/>
      <c r="LWH990" s="48"/>
      <c r="LWI990" s="48"/>
      <c r="LWJ990" s="48"/>
      <c r="LWK990" s="48"/>
      <c r="LWL990" s="48"/>
      <c r="LWM990" s="48"/>
      <c r="LWN990" s="48"/>
      <c r="LWO990" s="48"/>
      <c r="LWP990" s="48"/>
      <c r="LWQ990" s="48"/>
      <c r="LWR990" s="48"/>
      <c r="LWS990" s="48"/>
      <c r="LWT990" s="48"/>
      <c r="LWU990" s="48"/>
      <c r="LWV990" s="48"/>
      <c r="LWW990" s="48"/>
      <c r="LWX990" s="48"/>
      <c r="LWY990" s="48"/>
      <c r="LWZ990" s="48"/>
      <c r="LXA990" s="48"/>
      <c r="LXB990" s="48"/>
      <c r="LXC990" s="48"/>
      <c r="LXD990" s="48"/>
      <c r="LXE990" s="48"/>
      <c r="LXF990" s="48"/>
      <c r="LXG990" s="48"/>
      <c r="LXH990" s="48"/>
      <c r="LXI990" s="48"/>
      <c r="LXJ990" s="48"/>
      <c r="LXK990" s="48"/>
      <c r="LXL990" s="48"/>
      <c r="LXM990" s="48"/>
      <c r="LXN990" s="48"/>
      <c r="LXO990" s="48"/>
      <c r="LXP990" s="48"/>
      <c r="LXQ990" s="48"/>
      <c r="LXR990" s="48"/>
      <c r="LXS990" s="48"/>
      <c r="LXT990" s="48"/>
      <c r="LXU990" s="48"/>
      <c r="LXV990" s="48"/>
      <c r="LXW990" s="48"/>
      <c r="LXX990" s="48"/>
      <c r="LXY990" s="48"/>
      <c r="LXZ990" s="48"/>
      <c r="LYA990" s="48"/>
      <c r="LYB990" s="48"/>
      <c r="LYC990" s="48"/>
      <c r="LYD990" s="48"/>
      <c r="LYE990" s="48"/>
      <c r="LYF990" s="48"/>
      <c r="LYG990" s="48"/>
      <c r="LYH990" s="48"/>
      <c r="LYI990" s="48"/>
      <c r="LYJ990" s="48"/>
      <c r="LYK990" s="48"/>
      <c r="LYL990" s="48"/>
      <c r="LYM990" s="48"/>
      <c r="LYN990" s="48"/>
      <c r="LYO990" s="48"/>
      <c r="LYP990" s="48"/>
      <c r="LYQ990" s="48"/>
      <c r="LYR990" s="48"/>
      <c r="LYS990" s="48"/>
      <c r="LYT990" s="48"/>
      <c r="LYU990" s="48"/>
      <c r="LYV990" s="48"/>
      <c r="LYW990" s="48"/>
      <c r="LYX990" s="48"/>
      <c r="LYY990" s="48"/>
      <c r="LYZ990" s="48"/>
      <c r="LZA990" s="48"/>
      <c r="LZB990" s="48"/>
      <c r="LZC990" s="48"/>
      <c r="LZD990" s="48"/>
      <c r="LZE990" s="48"/>
      <c r="LZF990" s="48"/>
      <c r="LZG990" s="48"/>
      <c r="LZH990" s="48"/>
      <c r="LZI990" s="48"/>
      <c r="LZJ990" s="48"/>
      <c r="LZK990" s="48"/>
      <c r="LZL990" s="48"/>
      <c r="LZM990" s="48"/>
      <c r="LZN990" s="48"/>
      <c r="LZO990" s="48"/>
      <c r="LZP990" s="48"/>
      <c r="LZQ990" s="48"/>
      <c r="LZR990" s="48"/>
      <c r="LZS990" s="48"/>
      <c r="LZT990" s="48"/>
      <c r="LZU990" s="48"/>
      <c r="LZV990" s="48"/>
      <c r="LZW990" s="48"/>
      <c r="LZX990" s="48"/>
      <c r="LZY990" s="48"/>
      <c r="LZZ990" s="48"/>
      <c r="MAA990" s="48"/>
      <c r="MAB990" s="48"/>
      <c r="MAC990" s="48"/>
      <c r="MAD990" s="48"/>
      <c r="MAE990" s="48"/>
      <c r="MAF990" s="48"/>
      <c r="MAG990" s="48"/>
      <c r="MAH990" s="48"/>
      <c r="MAI990" s="48"/>
      <c r="MAJ990" s="48"/>
      <c r="MAK990" s="48"/>
      <c r="MAL990" s="48"/>
      <c r="MAM990" s="48"/>
      <c r="MAN990" s="48"/>
      <c r="MAO990" s="48"/>
      <c r="MAP990" s="48"/>
      <c r="MAQ990" s="48"/>
      <c r="MAR990" s="48"/>
      <c r="MAS990" s="48"/>
      <c r="MAT990" s="48"/>
      <c r="MAU990" s="48"/>
      <c r="MAV990" s="48"/>
      <c r="MAW990" s="48"/>
      <c r="MAX990" s="48"/>
      <c r="MAY990" s="48"/>
      <c r="MAZ990" s="48"/>
      <c r="MBA990" s="48"/>
      <c r="MBB990" s="48"/>
      <c r="MBC990" s="48"/>
      <c r="MBD990" s="48"/>
      <c r="MBE990" s="48"/>
      <c r="MBF990" s="48"/>
      <c r="MBG990" s="48"/>
      <c r="MBH990" s="48"/>
      <c r="MBI990" s="48"/>
      <c r="MBJ990" s="48"/>
      <c r="MBK990" s="48"/>
      <c r="MBL990" s="48"/>
      <c r="MBM990" s="48"/>
      <c r="MBN990" s="48"/>
      <c r="MBO990" s="48"/>
      <c r="MBP990" s="48"/>
      <c r="MBQ990" s="48"/>
      <c r="MBR990" s="48"/>
      <c r="MBS990" s="48"/>
      <c r="MBT990" s="48"/>
      <c r="MBU990" s="48"/>
      <c r="MBV990" s="48"/>
      <c r="MBW990" s="48"/>
      <c r="MBX990" s="48"/>
      <c r="MBY990" s="48"/>
      <c r="MBZ990" s="48"/>
      <c r="MCA990" s="48"/>
      <c r="MCB990" s="48"/>
      <c r="MCC990" s="48"/>
      <c r="MCD990" s="48"/>
      <c r="MCE990" s="48"/>
      <c r="MCF990" s="48"/>
      <c r="MCG990" s="48"/>
      <c r="MCH990" s="48"/>
      <c r="MCI990" s="48"/>
      <c r="MCJ990" s="48"/>
      <c r="MCK990" s="48"/>
      <c r="MCL990" s="48"/>
      <c r="MCM990" s="48"/>
      <c r="MCN990" s="48"/>
      <c r="MCO990" s="48"/>
      <c r="MCP990" s="48"/>
      <c r="MCQ990" s="48"/>
      <c r="MCR990" s="48"/>
      <c r="MCS990" s="48"/>
      <c r="MCT990" s="48"/>
      <c r="MCU990" s="48"/>
      <c r="MCV990" s="48"/>
      <c r="MCW990" s="48"/>
      <c r="MCX990" s="48"/>
      <c r="MCY990" s="48"/>
      <c r="MCZ990" s="48"/>
      <c r="MDA990" s="48"/>
      <c r="MDB990" s="48"/>
      <c r="MDC990" s="48"/>
      <c r="MDD990" s="48"/>
      <c r="MDE990" s="48"/>
      <c r="MDF990" s="48"/>
      <c r="MDG990" s="48"/>
      <c r="MDH990" s="48"/>
      <c r="MDI990" s="48"/>
      <c r="MDJ990" s="48"/>
      <c r="MDK990" s="48"/>
      <c r="MDL990" s="48"/>
      <c r="MDM990" s="48"/>
      <c r="MDN990" s="48"/>
      <c r="MDO990" s="48"/>
      <c r="MDP990" s="48"/>
      <c r="MDQ990" s="48"/>
      <c r="MDR990" s="48"/>
      <c r="MDS990" s="48"/>
      <c r="MDT990" s="48"/>
      <c r="MDU990" s="48"/>
      <c r="MDV990" s="48"/>
      <c r="MDW990" s="48"/>
      <c r="MDX990" s="48"/>
      <c r="MDY990" s="48"/>
      <c r="MDZ990" s="48"/>
      <c r="MEA990" s="48"/>
      <c r="MEB990" s="48"/>
      <c r="MEC990" s="48"/>
      <c r="MED990" s="48"/>
      <c r="MEE990" s="48"/>
      <c r="MEF990" s="48"/>
      <c r="MEG990" s="48"/>
      <c r="MEH990" s="48"/>
      <c r="MEI990" s="48"/>
      <c r="MEJ990" s="48"/>
      <c r="MEK990" s="48"/>
      <c r="MEL990" s="48"/>
      <c r="MEM990" s="48"/>
      <c r="MEN990" s="48"/>
      <c r="MEO990" s="48"/>
      <c r="MEP990" s="48"/>
      <c r="MEQ990" s="48"/>
      <c r="MER990" s="48"/>
      <c r="MES990" s="48"/>
      <c r="MET990" s="48"/>
      <c r="MEU990" s="48"/>
      <c r="MEV990" s="48"/>
      <c r="MEW990" s="48"/>
      <c r="MEX990" s="48"/>
      <c r="MEY990" s="48"/>
      <c r="MEZ990" s="48"/>
      <c r="MFA990" s="48"/>
      <c r="MFB990" s="48"/>
      <c r="MFC990" s="48"/>
      <c r="MFD990" s="48"/>
      <c r="MFE990" s="48"/>
      <c r="MFF990" s="48"/>
      <c r="MFG990" s="48"/>
      <c r="MFH990" s="48"/>
      <c r="MFI990" s="48"/>
      <c r="MFJ990" s="48"/>
      <c r="MFK990" s="48"/>
      <c r="MFL990" s="48"/>
      <c r="MFM990" s="48"/>
      <c r="MFN990" s="48"/>
      <c r="MFO990" s="48"/>
      <c r="MFP990" s="48"/>
      <c r="MFQ990" s="48"/>
      <c r="MFR990" s="48"/>
      <c r="MFS990" s="48"/>
      <c r="MFT990" s="48"/>
      <c r="MFU990" s="48"/>
      <c r="MFV990" s="48"/>
      <c r="MFW990" s="48"/>
      <c r="MFX990" s="48"/>
      <c r="MFY990" s="48"/>
      <c r="MFZ990" s="48"/>
      <c r="MGA990" s="48"/>
      <c r="MGB990" s="48"/>
      <c r="MGC990" s="48"/>
      <c r="MGD990" s="48"/>
      <c r="MGE990" s="48"/>
      <c r="MGF990" s="48"/>
      <c r="MGG990" s="48"/>
      <c r="MGH990" s="48"/>
      <c r="MGI990" s="48"/>
      <c r="MGJ990" s="48"/>
      <c r="MGK990" s="48"/>
      <c r="MGL990" s="48"/>
      <c r="MGM990" s="48"/>
      <c r="MGN990" s="48"/>
      <c r="MGO990" s="48"/>
      <c r="MGP990" s="48"/>
      <c r="MGQ990" s="48"/>
      <c r="MGR990" s="48"/>
      <c r="MGS990" s="48"/>
      <c r="MGT990" s="48"/>
      <c r="MGU990" s="48"/>
      <c r="MGV990" s="48"/>
      <c r="MGW990" s="48"/>
      <c r="MGX990" s="48"/>
      <c r="MGY990" s="48"/>
      <c r="MGZ990" s="48"/>
      <c r="MHA990" s="48"/>
      <c r="MHB990" s="48"/>
      <c r="MHC990" s="48"/>
      <c r="MHD990" s="48"/>
      <c r="MHE990" s="48"/>
      <c r="MHF990" s="48"/>
      <c r="MHG990" s="48"/>
      <c r="MHH990" s="48"/>
      <c r="MHI990" s="48"/>
      <c r="MHJ990" s="48"/>
      <c r="MHK990" s="48"/>
      <c r="MHL990" s="48"/>
      <c r="MHM990" s="48"/>
      <c r="MHN990" s="48"/>
      <c r="MHO990" s="48"/>
      <c r="MHP990" s="48"/>
      <c r="MHQ990" s="48"/>
      <c r="MHR990" s="48"/>
      <c r="MHS990" s="48"/>
      <c r="MHT990" s="48"/>
      <c r="MHU990" s="48"/>
      <c r="MHV990" s="48"/>
      <c r="MHW990" s="48"/>
      <c r="MHX990" s="48"/>
      <c r="MHY990" s="48"/>
      <c r="MHZ990" s="48"/>
      <c r="MIA990" s="48"/>
      <c r="MIB990" s="48"/>
      <c r="MIC990" s="48"/>
      <c r="MID990" s="48"/>
      <c r="MIE990" s="48"/>
      <c r="MIF990" s="48"/>
      <c r="MIG990" s="48"/>
      <c r="MIH990" s="48"/>
      <c r="MII990" s="48"/>
      <c r="MIJ990" s="48"/>
      <c r="MIK990" s="48"/>
      <c r="MIL990" s="48"/>
      <c r="MIM990" s="48"/>
      <c r="MIN990" s="48"/>
      <c r="MIO990" s="48"/>
      <c r="MIP990" s="48"/>
      <c r="MIQ990" s="48"/>
      <c r="MIR990" s="48"/>
      <c r="MIS990" s="48"/>
      <c r="MIT990" s="48"/>
      <c r="MIU990" s="48"/>
      <c r="MIV990" s="48"/>
      <c r="MIW990" s="48"/>
      <c r="MIX990" s="48"/>
      <c r="MIY990" s="48"/>
      <c r="MIZ990" s="48"/>
      <c r="MJA990" s="48"/>
      <c r="MJB990" s="48"/>
      <c r="MJC990" s="48"/>
      <c r="MJD990" s="48"/>
      <c r="MJE990" s="48"/>
      <c r="MJF990" s="48"/>
      <c r="MJG990" s="48"/>
      <c r="MJH990" s="48"/>
      <c r="MJI990" s="48"/>
      <c r="MJJ990" s="48"/>
      <c r="MJK990" s="48"/>
      <c r="MJL990" s="48"/>
      <c r="MJM990" s="48"/>
      <c r="MJN990" s="48"/>
      <c r="MJO990" s="48"/>
      <c r="MJP990" s="48"/>
      <c r="MJQ990" s="48"/>
      <c r="MJR990" s="48"/>
      <c r="MJS990" s="48"/>
      <c r="MJT990" s="48"/>
      <c r="MJU990" s="48"/>
      <c r="MJV990" s="48"/>
      <c r="MJW990" s="48"/>
      <c r="MJX990" s="48"/>
      <c r="MJY990" s="48"/>
      <c r="MJZ990" s="48"/>
      <c r="MKA990" s="48"/>
      <c r="MKB990" s="48"/>
      <c r="MKC990" s="48"/>
      <c r="MKD990" s="48"/>
      <c r="MKE990" s="48"/>
      <c r="MKF990" s="48"/>
      <c r="MKG990" s="48"/>
      <c r="MKH990" s="48"/>
      <c r="MKI990" s="48"/>
      <c r="MKJ990" s="48"/>
      <c r="MKK990" s="48"/>
      <c r="MKL990" s="48"/>
      <c r="MKM990" s="48"/>
      <c r="MKN990" s="48"/>
      <c r="MKO990" s="48"/>
      <c r="MKP990" s="48"/>
      <c r="MKQ990" s="48"/>
      <c r="MKR990" s="48"/>
      <c r="MKS990" s="48"/>
      <c r="MKT990" s="48"/>
      <c r="MKU990" s="48"/>
      <c r="MKV990" s="48"/>
      <c r="MKW990" s="48"/>
      <c r="MKX990" s="48"/>
      <c r="MKY990" s="48"/>
      <c r="MKZ990" s="48"/>
      <c r="MLA990" s="48"/>
      <c r="MLB990" s="48"/>
      <c r="MLC990" s="48"/>
      <c r="MLD990" s="48"/>
      <c r="MLE990" s="48"/>
      <c r="MLF990" s="48"/>
      <c r="MLG990" s="48"/>
      <c r="MLH990" s="48"/>
      <c r="MLI990" s="48"/>
      <c r="MLJ990" s="48"/>
      <c r="MLK990" s="48"/>
      <c r="MLL990" s="48"/>
      <c r="MLM990" s="48"/>
      <c r="MLN990" s="48"/>
      <c r="MLO990" s="48"/>
      <c r="MLP990" s="48"/>
      <c r="MLQ990" s="48"/>
      <c r="MLR990" s="48"/>
      <c r="MLS990" s="48"/>
      <c r="MLT990" s="48"/>
      <c r="MLU990" s="48"/>
      <c r="MLV990" s="48"/>
      <c r="MLW990" s="48"/>
      <c r="MLX990" s="48"/>
      <c r="MLY990" s="48"/>
      <c r="MLZ990" s="48"/>
      <c r="MMA990" s="48"/>
      <c r="MMB990" s="48"/>
      <c r="MMC990" s="48"/>
      <c r="MMD990" s="48"/>
      <c r="MME990" s="48"/>
      <c r="MMF990" s="48"/>
      <c r="MMG990" s="48"/>
      <c r="MMH990" s="48"/>
      <c r="MMI990" s="48"/>
      <c r="MMJ990" s="48"/>
      <c r="MMK990" s="48"/>
      <c r="MML990" s="48"/>
      <c r="MMM990" s="48"/>
      <c r="MMN990" s="48"/>
      <c r="MMO990" s="48"/>
      <c r="MMP990" s="48"/>
      <c r="MMQ990" s="48"/>
      <c r="MMR990" s="48"/>
      <c r="MMS990" s="48"/>
      <c r="MMT990" s="48"/>
      <c r="MMU990" s="48"/>
      <c r="MMV990" s="48"/>
      <c r="MMW990" s="48"/>
      <c r="MMX990" s="48"/>
      <c r="MMY990" s="48"/>
      <c r="MMZ990" s="48"/>
      <c r="MNA990" s="48"/>
      <c r="MNB990" s="48"/>
      <c r="MNC990" s="48"/>
      <c r="MND990" s="48"/>
      <c r="MNE990" s="48"/>
      <c r="MNF990" s="48"/>
      <c r="MNG990" s="48"/>
      <c r="MNH990" s="48"/>
      <c r="MNI990" s="48"/>
      <c r="MNJ990" s="48"/>
      <c r="MNK990" s="48"/>
      <c r="MNL990" s="48"/>
      <c r="MNM990" s="48"/>
      <c r="MNN990" s="48"/>
      <c r="MNO990" s="48"/>
      <c r="MNP990" s="48"/>
      <c r="MNQ990" s="48"/>
      <c r="MNR990" s="48"/>
      <c r="MNS990" s="48"/>
      <c r="MNT990" s="48"/>
      <c r="MNU990" s="48"/>
      <c r="MNV990" s="48"/>
      <c r="MNW990" s="48"/>
      <c r="MNX990" s="48"/>
      <c r="MNY990" s="48"/>
      <c r="MNZ990" s="48"/>
      <c r="MOA990" s="48"/>
      <c r="MOB990" s="48"/>
      <c r="MOC990" s="48"/>
      <c r="MOD990" s="48"/>
      <c r="MOE990" s="48"/>
      <c r="MOF990" s="48"/>
      <c r="MOG990" s="48"/>
      <c r="MOH990" s="48"/>
      <c r="MOI990" s="48"/>
      <c r="MOJ990" s="48"/>
      <c r="MOK990" s="48"/>
      <c r="MOL990" s="48"/>
      <c r="MOM990" s="48"/>
      <c r="MON990" s="48"/>
      <c r="MOO990" s="48"/>
      <c r="MOP990" s="48"/>
      <c r="MOQ990" s="48"/>
      <c r="MOR990" s="48"/>
      <c r="MOS990" s="48"/>
      <c r="MOT990" s="48"/>
      <c r="MOU990" s="48"/>
      <c r="MOV990" s="48"/>
      <c r="MOW990" s="48"/>
      <c r="MOX990" s="48"/>
      <c r="MOY990" s="48"/>
      <c r="MOZ990" s="48"/>
      <c r="MPA990" s="48"/>
      <c r="MPB990" s="48"/>
      <c r="MPC990" s="48"/>
      <c r="MPD990" s="48"/>
      <c r="MPE990" s="48"/>
      <c r="MPF990" s="48"/>
      <c r="MPG990" s="48"/>
      <c r="MPH990" s="48"/>
      <c r="MPI990" s="48"/>
      <c r="MPJ990" s="48"/>
      <c r="MPK990" s="48"/>
      <c r="MPL990" s="48"/>
      <c r="MPM990" s="48"/>
      <c r="MPN990" s="48"/>
      <c r="MPO990" s="48"/>
      <c r="MPP990" s="48"/>
      <c r="MPQ990" s="48"/>
      <c r="MPR990" s="48"/>
      <c r="MPS990" s="48"/>
      <c r="MPT990" s="48"/>
      <c r="MPU990" s="48"/>
      <c r="MPV990" s="48"/>
      <c r="MPW990" s="48"/>
      <c r="MPX990" s="48"/>
      <c r="MPY990" s="48"/>
      <c r="MPZ990" s="48"/>
      <c r="MQA990" s="48"/>
      <c r="MQB990" s="48"/>
      <c r="MQC990" s="48"/>
      <c r="MQD990" s="48"/>
      <c r="MQE990" s="48"/>
      <c r="MQF990" s="48"/>
      <c r="MQG990" s="48"/>
      <c r="MQH990" s="48"/>
      <c r="MQI990" s="48"/>
      <c r="MQJ990" s="48"/>
      <c r="MQK990" s="48"/>
      <c r="MQL990" s="48"/>
      <c r="MQM990" s="48"/>
      <c r="MQN990" s="48"/>
      <c r="MQO990" s="48"/>
      <c r="MQP990" s="48"/>
      <c r="MQQ990" s="48"/>
      <c r="MQR990" s="48"/>
      <c r="MQS990" s="48"/>
      <c r="MQT990" s="48"/>
      <c r="MQU990" s="48"/>
      <c r="MQV990" s="48"/>
      <c r="MQW990" s="48"/>
      <c r="MQX990" s="48"/>
      <c r="MQY990" s="48"/>
      <c r="MQZ990" s="48"/>
      <c r="MRA990" s="48"/>
      <c r="MRB990" s="48"/>
      <c r="MRC990" s="48"/>
      <c r="MRD990" s="48"/>
      <c r="MRE990" s="48"/>
      <c r="MRF990" s="48"/>
      <c r="MRG990" s="48"/>
      <c r="MRH990" s="48"/>
      <c r="MRI990" s="48"/>
      <c r="MRJ990" s="48"/>
      <c r="MRK990" s="48"/>
      <c r="MRL990" s="48"/>
      <c r="MRM990" s="48"/>
      <c r="MRN990" s="48"/>
      <c r="MRO990" s="48"/>
      <c r="MRP990" s="48"/>
      <c r="MRQ990" s="48"/>
      <c r="MRR990" s="48"/>
      <c r="MRS990" s="48"/>
      <c r="MRT990" s="48"/>
      <c r="MRU990" s="48"/>
      <c r="MRV990" s="48"/>
      <c r="MRW990" s="48"/>
      <c r="MRX990" s="48"/>
      <c r="MRY990" s="48"/>
      <c r="MRZ990" s="48"/>
      <c r="MSA990" s="48"/>
      <c r="MSB990" s="48"/>
      <c r="MSC990" s="48"/>
      <c r="MSD990" s="48"/>
      <c r="MSE990" s="48"/>
      <c r="MSF990" s="48"/>
      <c r="MSG990" s="48"/>
      <c r="MSH990" s="48"/>
      <c r="MSI990" s="48"/>
      <c r="MSJ990" s="48"/>
      <c r="MSK990" s="48"/>
      <c r="MSL990" s="48"/>
      <c r="MSM990" s="48"/>
      <c r="MSN990" s="48"/>
      <c r="MSO990" s="48"/>
      <c r="MSP990" s="48"/>
      <c r="MSQ990" s="48"/>
      <c r="MSR990" s="48"/>
      <c r="MSS990" s="48"/>
      <c r="MST990" s="48"/>
      <c r="MSU990" s="48"/>
      <c r="MSV990" s="48"/>
      <c r="MSW990" s="48"/>
      <c r="MSX990" s="48"/>
      <c r="MSY990" s="48"/>
      <c r="MSZ990" s="48"/>
      <c r="MTA990" s="48"/>
      <c r="MTB990" s="48"/>
      <c r="MTC990" s="48"/>
      <c r="MTD990" s="48"/>
      <c r="MTE990" s="48"/>
      <c r="MTF990" s="48"/>
      <c r="MTG990" s="48"/>
      <c r="MTH990" s="48"/>
      <c r="MTI990" s="48"/>
      <c r="MTJ990" s="48"/>
      <c r="MTK990" s="48"/>
      <c r="MTL990" s="48"/>
      <c r="MTM990" s="48"/>
      <c r="MTN990" s="48"/>
      <c r="MTO990" s="48"/>
      <c r="MTP990" s="48"/>
      <c r="MTQ990" s="48"/>
      <c r="MTR990" s="48"/>
      <c r="MTS990" s="48"/>
      <c r="MTT990" s="48"/>
      <c r="MTU990" s="48"/>
      <c r="MTV990" s="48"/>
      <c r="MTW990" s="48"/>
      <c r="MTX990" s="48"/>
      <c r="MTY990" s="48"/>
      <c r="MTZ990" s="48"/>
      <c r="MUA990" s="48"/>
      <c r="MUB990" s="48"/>
      <c r="MUC990" s="48"/>
      <c r="MUD990" s="48"/>
      <c r="MUE990" s="48"/>
      <c r="MUF990" s="48"/>
      <c r="MUG990" s="48"/>
      <c r="MUH990" s="48"/>
      <c r="MUI990" s="48"/>
      <c r="MUJ990" s="48"/>
      <c r="MUK990" s="48"/>
      <c r="MUL990" s="48"/>
      <c r="MUM990" s="48"/>
      <c r="MUN990" s="48"/>
      <c r="MUO990" s="48"/>
      <c r="MUP990" s="48"/>
      <c r="MUQ990" s="48"/>
      <c r="MUR990" s="48"/>
      <c r="MUS990" s="48"/>
      <c r="MUT990" s="48"/>
      <c r="MUU990" s="48"/>
      <c r="MUV990" s="48"/>
      <c r="MUW990" s="48"/>
      <c r="MUX990" s="48"/>
      <c r="MUY990" s="48"/>
      <c r="MUZ990" s="48"/>
      <c r="MVA990" s="48"/>
      <c r="MVB990" s="48"/>
      <c r="MVC990" s="48"/>
      <c r="MVD990" s="48"/>
      <c r="MVE990" s="48"/>
      <c r="MVF990" s="48"/>
      <c r="MVG990" s="48"/>
      <c r="MVH990" s="48"/>
      <c r="MVI990" s="48"/>
      <c r="MVJ990" s="48"/>
      <c r="MVK990" s="48"/>
      <c r="MVL990" s="48"/>
      <c r="MVM990" s="48"/>
      <c r="MVN990" s="48"/>
      <c r="MVO990" s="48"/>
      <c r="MVP990" s="48"/>
      <c r="MVQ990" s="48"/>
      <c r="MVR990" s="48"/>
      <c r="MVS990" s="48"/>
      <c r="MVT990" s="48"/>
      <c r="MVU990" s="48"/>
      <c r="MVV990" s="48"/>
      <c r="MVW990" s="48"/>
      <c r="MVX990" s="48"/>
      <c r="MVY990" s="48"/>
      <c r="MVZ990" s="48"/>
      <c r="MWA990" s="48"/>
      <c r="MWB990" s="48"/>
      <c r="MWC990" s="48"/>
      <c r="MWD990" s="48"/>
      <c r="MWE990" s="48"/>
      <c r="MWF990" s="48"/>
      <c r="MWG990" s="48"/>
      <c r="MWH990" s="48"/>
      <c r="MWI990" s="48"/>
      <c r="MWJ990" s="48"/>
      <c r="MWK990" s="48"/>
      <c r="MWL990" s="48"/>
      <c r="MWM990" s="48"/>
      <c r="MWN990" s="48"/>
      <c r="MWO990" s="48"/>
      <c r="MWP990" s="48"/>
      <c r="MWQ990" s="48"/>
      <c r="MWR990" s="48"/>
      <c r="MWS990" s="48"/>
      <c r="MWT990" s="48"/>
      <c r="MWU990" s="48"/>
      <c r="MWV990" s="48"/>
      <c r="MWW990" s="48"/>
      <c r="MWX990" s="48"/>
      <c r="MWY990" s="48"/>
      <c r="MWZ990" s="48"/>
      <c r="MXA990" s="48"/>
      <c r="MXB990" s="48"/>
      <c r="MXC990" s="48"/>
      <c r="MXD990" s="48"/>
      <c r="MXE990" s="48"/>
      <c r="MXF990" s="48"/>
      <c r="MXG990" s="48"/>
      <c r="MXH990" s="48"/>
      <c r="MXI990" s="48"/>
      <c r="MXJ990" s="48"/>
      <c r="MXK990" s="48"/>
      <c r="MXL990" s="48"/>
      <c r="MXM990" s="48"/>
      <c r="MXN990" s="48"/>
      <c r="MXO990" s="48"/>
      <c r="MXP990" s="48"/>
      <c r="MXQ990" s="48"/>
      <c r="MXR990" s="48"/>
      <c r="MXS990" s="48"/>
      <c r="MXT990" s="48"/>
      <c r="MXU990" s="48"/>
      <c r="MXV990" s="48"/>
      <c r="MXW990" s="48"/>
      <c r="MXX990" s="48"/>
      <c r="MXY990" s="48"/>
      <c r="MXZ990" s="48"/>
      <c r="MYA990" s="48"/>
      <c r="MYB990" s="48"/>
      <c r="MYC990" s="48"/>
      <c r="MYD990" s="48"/>
      <c r="MYE990" s="48"/>
      <c r="MYF990" s="48"/>
      <c r="MYG990" s="48"/>
      <c r="MYH990" s="48"/>
      <c r="MYI990" s="48"/>
      <c r="MYJ990" s="48"/>
      <c r="MYK990" s="48"/>
      <c r="MYL990" s="48"/>
      <c r="MYM990" s="48"/>
      <c r="MYN990" s="48"/>
      <c r="MYO990" s="48"/>
      <c r="MYP990" s="48"/>
      <c r="MYQ990" s="48"/>
      <c r="MYR990" s="48"/>
      <c r="MYS990" s="48"/>
      <c r="MYT990" s="48"/>
      <c r="MYU990" s="48"/>
      <c r="MYV990" s="48"/>
      <c r="MYW990" s="48"/>
      <c r="MYX990" s="48"/>
      <c r="MYY990" s="48"/>
      <c r="MYZ990" s="48"/>
      <c r="MZA990" s="48"/>
      <c r="MZB990" s="48"/>
      <c r="MZC990" s="48"/>
      <c r="MZD990" s="48"/>
      <c r="MZE990" s="48"/>
      <c r="MZF990" s="48"/>
      <c r="MZG990" s="48"/>
      <c r="MZH990" s="48"/>
      <c r="MZI990" s="48"/>
      <c r="MZJ990" s="48"/>
      <c r="MZK990" s="48"/>
      <c r="MZL990" s="48"/>
      <c r="MZM990" s="48"/>
      <c r="MZN990" s="48"/>
      <c r="MZO990" s="48"/>
      <c r="MZP990" s="48"/>
      <c r="MZQ990" s="48"/>
      <c r="MZR990" s="48"/>
      <c r="MZS990" s="48"/>
      <c r="MZT990" s="48"/>
      <c r="MZU990" s="48"/>
      <c r="MZV990" s="48"/>
      <c r="MZW990" s="48"/>
      <c r="MZX990" s="48"/>
      <c r="MZY990" s="48"/>
      <c r="MZZ990" s="48"/>
      <c r="NAA990" s="48"/>
      <c r="NAB990" s="48"/>
      <c r="NAC990" s="48"/>
      <c r="NAD990" s="48"/>
      <c r="NAE990" s="48"/>
      <c r="NAF990" s="48"/>
      <c r="NAG990" s="48"/>
      <c r="NAH990" s="48"/>
      <c r="NAI990" s="48"/>
      <c r="NAJ990" s="48"/>
      <c r="NAK990" s="48"/>
      <c r="NAL990" s="48"/>
      <c r="NAM990" s="48"/>
      <c r="NAN990" s="48"/>
      <c r="NAO990" s="48"/>
      <c r="NAP990" s="48"/>
      <c r="NAQ990" s="48"/>
      <c r="NAR990" s="48"/>
      <c r="NAS990" s="48"/>
      <c r="NAT990" s="48"/>
      <c r="NAU990" s="48"/>
      <c r="NAV990" s="48"/>
      <c r="NAW990" s="48"/>
      <c r="NAX990" s="48"/>
      <c r="NAY990" s="48"/>
      <c r="NAZ990" s="48"/>
      <c r="NBA990" s="48"/>
      <c r="NBB990" s="48"/>
      <c r="NBC990" s="48"/>
      <c r="NBD990" s="48"/>
      <c r="NBE990" s="48"/>
      <c r="NBF990" s="48"/>
      <c r="NBG990" s="48"/>
      <c r="NBH990" s="48"/>
      <c r="NBI990" s="48"/>
      <c r="NBJ990" s="48"/>
      <c r="NBK990" s="48"/>
      <c r="NBL990" s="48"/>
      <c r="NBM990" s="48"/>
      <c r="NBN990" s="48"/>
      <c r="NBO990" s="48"/>
      <c r="NBP990" s="48"/>
      <c r="NBQ990" s="48"/>
      <c r="NBR990" s="48"/>
      <c r="NBS990" s="48"/>
      <c r="NBT990" s="48"/>
      <c r="NBU990" s="48"/>
      <c r="NBV990" s="48"/>
      <c r="NBW990" s="48"/>
      <c r="NBX990" s="48"/>
      <c r="NBY990" s="48"/>
      <c r="NBZ990" s="48"/>
      <c r="NCA990" s="48"/>
      <c r="NCB990" s="48"/>
      <c r="NCC990" s="48"/>
      <c r="NCD990" s="48"/>
      <c r="NCE990" s="48"/>
      <c r="NCF990" s="48"/>
      <c r="NCG990" s="48"/>
      <c r="NCH990" s="48"/>
      <c r="NCI990" s="48"/>
      <c r="NCJ990" s="48"/>
      <c r="NCK990" s="48"/>
      <c r="NCL990" s="48"/>
      <c r="NCM990" s="48"/>
      <c r="NCN990" s="48"/>
      <c r="NCO990" s="48"/>
      <c r="NCP990" s="48"/>
      <c r="NCQ990" s="48"/>
      <c r="NCR990" s="48"/>
      <c r="NCS990" s="48"/>
      <c r="NCT990" s="48"/>
      <c r="NCU990" s="48"/>
      <c r="NCV990" s="48"/>
      <c r="NCW990" s="48"/>
      <c r="NCX990" s="48"/>
      <c r="NCY990" s="48"/>
      <c r="NCZ990" s="48"/>
      <c r="NDA990" s="48"/>
      <c r="NDB990" s="48"/>
      <c r="NDC990" s="48"/>
      <c r="NDD990" s="48"/>
      <c r="NDE990" s="48"/>
      <c r="NDF990" s="48"/>
      <c r="NDG990" s="48"/>
      <c r="NDH990" s="48"/>
      <c r="NDI990" s="48"/>
      <c r="NDJ990" s="48"/>
      <c r="NDK990" s="48"/>
      <c r="NDL990" s="48"/>
      <c r="NDM990" s="48"/>
      <c r="NDN990" s="48"/>
      <c r="NDO990" s="48"/>
      <c r="NDP990" s="48"/>
      <c r="NDQ990" s="48"/>
      <c r="NDR990" s="48"/>
      <c r="NDS990" s="48"/>
      <c r="NDT990" s="48"/>
      <c r="NDU990" s="48"/>
      <c r="NDV990" s="48"/>
      <c r="NDW990" s="48"/>
      <c r="NDX990" s="48"/>
      <c r="NDY990" s="48"/>
      <c r="NDZ990" s="48"/>
      <c r="NEA990" s="48"/>
      <c r="NEB990" s="48"/>
      <c r="NEC990" s="48"/>
      <c r="NED990" s="48"/>
      <c r="NEE990" s="48"/>
      <c r="NEF990" s="48"/>
      <c r="NEG990" s="48"/>
      <c r="NEH990" s="48"/>
      <c r="NEI990" s="48"/>
      <c r="NEJ990" s="48"/>
      <c r="NEK990" s="48"/>
      <c r="NEL990" s="48"/>
      <c r="NEM990" s="48"/>
      <c r="NEN990" s="48"/>
      <c r="NEO990" s="48"/>
      <c r="NEP990" s="48"/>
      <c r="NEQ990" s="48"/>
      <c r="NER990" s="48"/>
      <c r="NES990" s="48"/>
      <c r="NET990" s="48"/>
      <c r="NEU990" s="48"/>
      <c r="NEV990" s="48"/>
      <c r="NEW990" s="48"/>
      <c r="NEX990" s="48"/>
      <c r="NEY990" s="48"/>
      <c r="NEZ990" s="48"/>
      <c r="NFA990" s="48"/>
      <c r="NFB990" s="48"/>
      <c r="NFC990" s="48"/>
      <c r="NFD990" s="48"/>
      <c r="NFE990" s="48"/>
      <c r="NFF990" s="48"/>
      <c r="NFG990" s="48"/>
      <c r="NFH990" s="48"/>
      <c r="NFI990" s="48"/>
      <c r="NFJ990" s="48"/>
      <c r="NFK990" s="48"/>
      <c r="NFL990" s="48"/>
      <c r="NFM990" s="48"/>
      <c r="NFN990" s="48"/>
      <c r="NFO990" s="48"/>
      <c r="NFP990" s="48"/>
      <c r="NFQ990" s="48"/>
      <c r="NFR990" s="48"/>
      <c r="NFS990" s="48"/>
      <c r="NFT990" s="48"/>
      <c r="NFU990" s="48"/>
      <c r="NFV990" s="48"/>
      <c r="NFW990" s="48"/>
      <c r="NFX990" s="48"/>
      <c r="NFY990" s="48"/>
      <c r="NFZ990" s="48"/>
      <c r="NGA990" s="48"/>
      <c r="NGB990" s="48"/>
      <c r="NGC990" s="48"/>
      <c r="NGD990" s="48"/>
      <c r="NGE990" s="48"/>
      <c r="NGF990" s="48"/>
      <c r="NGG990" s="48"/>
      <c r="NGH990" s="48"/>
      <c r="NGI990" s="48"/>
      <c r="NGJ990" s="48"/>
      <c r="NGK990" s="48"/>
      <c r="NGL990" s="48"/>
      <c r="NGM990" s="48"/>
      <c r="NGN990" s="48"/>
      <c r="NGO990" s="48"/>
      <c r="NGP990" s="48"/>
      <c r="NGQ990" s="48"/>
      <c r="NGR990" s="48"/>
      <c r="NGS990" s="48"/>
      <c r="NGT990" s="48"/>
      <c r="NGU990" s="48"/>
      <c r="NGV990" s="48"/>
      <c r="NGW990" s="48"/>
      <c r="NGX990" s="48"/>
      <c r="NGY990" s="48"/>
      <c r="NGZ990" s="48"/>
      <c r="NHA990" s="48"/>
      <c r="NHB990" s="48"/>
      <c r="NHC990" s="48"/>
      <c r="NHD990" s="48"/>
      <c r="NHE990" s="48"/>
      <c r="NHF990" s="48"/>
      <c r="NHG990" s="48"/>
      <c r="NHH990" s="48"/>
      <c r="NHI990" s="48"/>
      <c r="NHJ990" s="48"/>
      <c r="NHK990" s="48"/>
      <c r="NHL990" s="48"/>
      <c r="NHM990" s="48"/>
      <c r="NHN990" s="48"/>
      <c r="NHO990" s="48"/>
      <c r="NHP990" s="48"/>
      <c r="NHQ990" s="48"/>
      <c r="NHR990" s="48"/>
      <c r="NHS990" s="48"/>
      <c r="NHT990" s="48"/>
      <c r="NHU990" s="48"/>
      <c r="NHV990" s="48"/>
      <c r="NHW990" s="48"/>
      <c r="NHX990" s="48"/>
      <c r="NHY990" s="48"/>
      <c r="NHZ990" s="48"/>
      <c r="NIA990" s="48"/>
      <c r="NIB990" s="48"/>
      <c r="NIC990" s="48"/>
      <c r="NID990" s="48"/>
      <c r="NIE990" s="48"/>
      <c r="NIF990" s="48"/>
      <c r="NIG990" s="48"/>
      <c r="NIH990" s="48"/>
      <c r="NII990" s="48"/>
      <c r="NIJ990" s="48"/>
      <c r="NIK990" s="48"/>
      <c r="NIL990" s="48"/>
      <c r="NIM990" s="48"/>
      <c r="NIN990" s="48"/>
      <c r="NIO990" s="48"/>
      <c r="NIP990" s="48"/>
      <c r="NIQ990" s="48"/>
      <c r="NIR990" s="48"/>
      <c r="NIS990" s="48"/>
      <c r="NIT990" s="48"/>
      <c r="NIU990" s="48"/>
      <c r="NIV990" s="48"/>
      <c r="NIW990" s="48"/>
      <c r="NIX990" s="48"/>
      <c r="NIY990" s="48"/>
      <c r="NIZ990" s="48"/>
      <c r="NJA990" s="48"/>
      <c r="NJB990" s="48"/>
      <c r="NJC990" s="48"/>
      <c r="NJD990" s="48"/>
      <c r="NJE990" s="48"/>
      <c r="NJF990" s="48"/>
      <c r="NJG990" s="48"/>
      <c r="NJH990" s="48"/>
      <c r="NJI990" s="48"/>
      <c r="NJJ990" s="48"/>
      <c r="NJK990" s="48"/>
      <c r="NJL990" s="48"/>
      <c r="NJM990" s="48"/>
      <c r="NJN990" s="48"/>
      <c r="NJO990" s="48"/>
      <c r="NJP990" s="48"/>
      <c r="NJQ990" s="48"/>
      <c r="NJR990" s="48"/>
      <c r="NJS990" s="48"/>
      <c r="NJT990" s="48"/>
      <c r="NJU990" s="48"/>
      <c r="NJV990" s="48"/>
      <c r="NJW990" s="48"/>
      <c r="NJX990" s="48"/>
      <c r="NJY990" s="48"/>
      <c r="NJZ990" s="48"/>
      <c r="NKA990" s="48"/>
      <c r="NKB990" s="48"/>
      <c r="NKC990" s="48"/>
      <c r="NKD990" s="48"/>
      <c r="NKE990" s="48"/>
      <c r="NKF990" s="48"/>
      <c r="NKG990" s="48"/>
      <c r="NKH990" s="48"/>
      <c r="NKI990" s="48"/>
      <c r="NKJ990" s="48"/>
      <c r="NKK990" s="48"/>
      <c r="NKL990" s="48"/>
      <c r="NKM990" s="48"/>
      <c r="NKN990" s="48"/>
      <c r="NKO990" s="48"/>
      <c r="NKP990" s="48"/>
      <c r="NKQ990" s="48"/>
      <c r="NKR990" s="48"/>
      <c r="NKS990" s="48"/>
      <c r="NKT990" s="48"/>
      <c r="NKU990" s="48"/>
      <c r="NKV990" s="48"/>
      <c r="NKW990" s="48"/>
      <c r="NKX990" s="48"/>
      <c r="NKY990" s="48"/>
      <c r="NKZ990" s="48"/>
      <c r="NLA990" s="48"/>
      <c r="NLB990" s="48"/>
      <c r="NLC990" s="48"/>
      <c r="NLD990" s="48"/>
      <c r="NLE990" s="48"/>
      <c r="NLF990" s="48"/>
      <c r="NLG990" s="48"/>
      <c r="NLH990" s="48"/>
      <c r="NLI990" s="48"/>
      <c r="NLJ990" s="48"/>
      <c r="NLK990" s="48"/>
      <c r="NLL990" s="48"/>
      <c r="NLM990" s="48"/>
      <c r="NLN990" s="48"/>
      <c r="NLO990" s="48"/>
      <c r="NLP990" s="48"/>
      <c r="NLQ990" s="48"/>
      <c r="NLR990" s="48"/>
      <c r="NLS990" s="48"/>
      <c r="NLT990" s="48"/>
      <c r="NLU990" s="48"/>
      <c r="NLV990" s="48"/>
      <c r="NLW990" s="48"/>
      <c r="NLX990" s="48"/>
      <c r="NLY990" s="48"/>
      <c r="NLZ990" s="48"/>
      <c r="NMA990" s="48"/>
      <c r="NMB990" s="48"/>
      <c r="NMC990" s="48"/>
      <c r="NMD990" s="48"/>
      <c r="NME990" s="48"/>
      <c r="NMF990" s="48"/>
      <c r="NMG990" s="48"/>
      <c r="NMH990" s="48"/>
      <c r="NMI990" s="48"/>
      <c r="NMJ990" s="48"/>
      <c r="NMK990" s="48"/>
      <c r="NML990" s="48"/>
      <c r="NMM990" s="48"/>
      <c r="NMN990" s="48"/>
      <c r="NMO990" s="48"/>
      <c r="NMP990" s="48"/>
      <c r="NMQ990" s="48"/>
      <c r="NMR990" s="48"/>
      <c r="NMS990" s="48"/>
      <c r="NMT990" s="48"/>
      <c r="NMU990" s="48"/>
      <c r="NMV990" s="48"/>
      <c r="NMW990" s="48"/>
      <c r="NMX990" s="48"/>
      <c r="NMY990" s="48"/>
      <c r="NMZ990" s="48"/>
      <c r="NNA990" s="48"/>
      <c r="NNB990" s="48"/>
      <c r="NNC990" s="48"/>
      <c r="NND990" s="48"/>
      <c r="NNE990" s="48"/>
      <c r="NNF990" s="48"/>
      <c r="NNG990" s="48"/>
      <c r="NNH990" s="48"/>
      <c r="NNI990" s="48"/>
      <c r="NNJ990" s="48"/>
      <c r="NNK990" s="48"/>
      <c r="NNL990" s="48"/>
      <c r="NNM990" s="48"/>
      <c r="NNN990" s="48"/>
      <c r="NNO990" s="48"/>
      <c r="NNP990" s="48"/>
      <c r="NNQ990" s="48"/>
      <c r="NNR990" s="48"/>
      <c r="NNS990" s="48"/>
      <c r="NNT990" s="48"/>
      <c r="NNU990" s="48"/>
      <c r="NNV990" s="48"/>
      <c r="NNW990" s="48"/>
      <c r="NNX990" s="48"/>
      <c r="NNY990" s="48"/>
      <c r="NNZ990" s="48"/>
      <c r="NOA990" s="48"/>
      <c r="NOB990" s="48"/>
      <c r="NOC990" s="48"/>
      <c r="NOD990" s="48"/>
      <c r="NOE990" s="48"/>
      <c r="NOF990" s="48"/>
      <c r="NOG990" s="48"/>
      <c r="NOH990" s="48"/>
      <c r="NOI990" s="48"/>
      <c r="NOJ990" s="48"/>
      <c r="NOK990" s="48"/>
      <c r="NOL990" s="48"/>
      <c r="NOM990" s="48"/>
      <c r="NON990" s="48"/>
      <c r="NOO990" s="48"/>
      <c r="NOP990" s="48"/>
      <c r="NOQ990" s="48"/>
      <c r="NOR990" s="48"/>
      <c r="NOS990" s="48"/>
      <c r="NOT990" s="48"/>
      <c r="NOU990" s="48"/>
      <c r="NOV990" s="48"/>
      <c r="NOW990" s="48"/>
      <c r="NOX990" s="48"/>
      <c r="NOY990" s="48"/>
      <c r="NOZ990" s="48"/>
      <c r="NPA990" s="48"/>
      <c r="NPB990" s="48"/>
      <c r="NPC990" s="48"/>
      <c r="NPD990" s="48"/>
      <c r="NPE990" s="48"/>
      <c r="NPF990" s="48"/>
      <c r="NPG990" s="48"/>
      <c r="NPH990" s="48"/>
      <c r="NPI990" s="48"/>
      <c r="NPJ990" s="48"/>
      <c r="NPK990" s="48"/>
      <c r="NPL990" s="48"/>
      <c r="NPM990" s="48"/>
      <c r="NPN990" s="48"/>
      <c r="NPO990" s="48"/>
      <c r="NPP990" s="48"/>
      <c r="NPQ990" s="48"/>
      <c r="NPR990" s="48"/>
      <c r="NPS990" s="48"/>
      <c r="NPT990" s="48"/>
      <c r="NPU990" s="48"/>
      <c r="NPV990" s="48"/>
      <c r="NPW990" s="48"/>
      <c r="NPX990" s="48"/>
      <c r="NPY990" s="48"/>
      <c r="NPZ990" s="48"/>
      <c r="NQA990" s="48"/>
      <c r="NQB990" s="48"/>
      <c r="NQC990" s="48"/>
      <c r="NQD990" s="48"/>
      <c r="NQE990" s="48"/>
      <c r="NQF990" s="48"/>
      <c r="NQG990" s="48"/>
      <c r="NQH990" s="48"/>
      <c r="NQI990" s="48"/>
      <c r="NQJ990" s="48"/>
      <c r="NQK990" s="48"/>
      <c r="NQL990" s="48"/>
      <c r="NQM990" s="48"/>
      <c r="NQN990" s="48"/>
      <c r="NQO990" s="48"/>
      <c r="NQP990" s="48"/>
      <c r="NQQ990" s="48"/>
      <c r="NQR990" s="48"/>
      <c r="NQS990" s="48"/>
      <c r="NQT990" s="48"/>
      <c r="NQU990" s="48"/>
      <c r="NQV990" s="48"/>
      <c r="NQW990" s="48"/>
      <c r="NQX990" s="48"/>
      <c r="NQY990" s="48"/>
      <c r="NQZ990" s="48"/>
      <c r="NRA990" s="48"/>
      <c r="NRB990" s="48"/>
      <c r="NRC990" s="48"/>
      <c r="NRD990" s="48"/>
      <c r="NRE990" s="48"/>
      <c r="NRF990" s="48"/>
      <c r="NRG990" s="48"/>
      <c r="NRH990" s="48"/>
      <c r="NRI990" s="48"/>
      <c r="NRJ990" s="48"/>
      <c r="NRK990" s="48"/>
      <c r="NRL990" s="48"/>
      <c r="NRM990" s="48"/>
      <c r="NRN990" s="48"/>
      <c r="NRO990" s="48"/>
      <c r="NRP990" s="48"/>
      <c r="NRQ990" s="48"/>
      <c r="NRR990" s="48"/>
      <c r="NRS990" s="48"/>
      <c r="NRT990" s="48"/>
      <c r="NRU990" s="48"/>
      <c r="NRV990" s="48"/>
      <c r="NRW990" s="48"/>
      <c r="NRX990" s="48"/>
      <c r="NRY990" s="48"/>
      <c r="NRZ990" s="48"/>
      <c r="NSA990" s="48"/>
      <c r="NSB990" s="48"/>
      <c r="NSC990" s="48"/>
      <c r="NSD990" s="48"/>
      <c r="NSE990" s="48"/>
      <c r="NSF990" s="48"/>
      <c r="NSG990" s="48"/>
      <c r="NSH990" s="48"/>
      <c r="NSI990" s="48"/>
      <c r="NSJ990" s="48"/>
      <c r="NSK990" s="48"/>
      <c r="NSL990" s="48"/>
      <c r="NSM990" s="48"/>
      <c r="NSN990" s="48"/>
      <c r="NSO990" s="48"/>
      <c r="NSP990" s="48"/>
      <c r="NSQ990" s="48"/>
      <c r="NSR990" s="48"/>
      <c r="NSS990" s="48"/>
      <c r="NST990" s="48"/>
      <c r="NSU990" s="48"/>
      <c r="NSV990" s="48"/>
      <c r="NSW990" s="48"/>
      <c r="NSX990" s="48"/>
      <c r="NSY990" s="48"/>
      <c r="NSZ990" s="48"/>
      <c r="NTA990" s="48"/>
      <c r="NTB990" s="48"/>
      <c r="NTC990" s="48"/>
      <c r="NTD990" s="48"/>
      <c r="NTE990" s="48"/>
      <c r="NTF990" s="48"/>
      <c r="NTG990" s="48"/>
      <c r="NTH990" s="48"/>
      <c r="NTI990" s="48"/>
      <c r="NTJ990" s="48"/>
      <c r="NTK990" s="48"/>
      <c r="NTL990" s="48"/>
      <c r="NTM990" s="48"/>
      <c r="NTN990" s="48"/>
      <c r="NTO990" s="48"/>
      <c r="NTP990" s="48"/>
      <c r="NTQ990" s="48"/>
      <c r="NTR990" s="48"/>
      <c r="NTS990" s="48"/>
      <c r="NTT990" s="48"/>
      <c r="NTU990" s="48"/>
      <c r="NTV990" s="48"/>
      <c r="NTW990" s="48"/>
      <c r="NTX990" s="48"/>
      <c r="NTY990" s="48"/>
      <c r="NTZ990" s="48"/>
      <c r="NUA990" s="48"/>
      <c r="NUB990" s="48"/>
      <c r="NUC990" s="48"/>
      <c r="NUD990" s="48"/>
      <c r="NUE990" s="48"/>
      <c r="NUF990" s="48"/>
      <c r="NUG990" s="48"/>
      <c r="NUH990" s="48"/>
      <c r="NUI990" s="48"/>
      <c r="NUJ990" s="48"/>
      <c r="NUK990" s="48"/>
      <c r="NUL990" s="48"/>
      <c r="NUM990" s="48"/>
      <c r="NUN990" s="48"/>
      <c r="NUO990" s="48"/>
      <c r="NUP990" s="48"/>
      <c r="NUQ990" s="48"/>
      <c r="NUR990" s="48"/>
      <c r="NUS990" s="48"/>
      <c r="NUT990" s="48"/>
      <c r="NUU990" s="48"/>
      <c r="NUV990" s="48"/>
      <c r="NUW990" s="48"/>
      <c r="NUX990" s="48"/>
      <c r="NUY990" s="48"/>
      <c r="NUZ990" s="48"/>
      <c r="NVA990" s="48"/>
      <c r="NVB990" s="48"/>
      <c r="NVC990" s="48"/>
      <c r="NVD990" s="48"/>
      <c r="NVE990" s="48"/>
      <c r="NVF990" s="48"/>
      <c r="NVG990" s="48"/>
      <c r="NVH990" s="48"/>
      <c r="NVI990" s="48"/>
      <c r="NVJ990" s="48"/>
      <c r="NVK990" s="48"/>
      <c r="NVL990" s="48"/>
      <c r="NVM990" s="48"/>
      <c r="NVN990" s="48"/>
      <c r="NVO990" s="48"/>
      <c r="NVP990" s="48"/>
      <c r="NVQ990" s="48"/>
      <c r="NVR990" s="48"/>
      <c r="NVS990" s="48"/>
      <c r="NVT990" s="48"/>
      <c r="NVU990" s="48"/>
      <c r="NVV990" s="48"/>
      <c r="NVW990" s="48"/>
      <c r="NVX990" s="48"/>
      <c r="NVY990" s="48"/>
      <c r="NVZ990" s="48"/>
      <c r="NWA990" s="48"/>
      <c r="NWB990" s="48"/>
      <c r="NWC990" s="48"/>
      <c r="NWD990" s="48"/>
      <c r="NWE990" s="48"/>
      <c r="NWF990" s="48"/>
      <c r="NWG990" s="48"/>
      <c r="NWH990" s="48"/>
      <c r="NWI990" s="48"/>
      <c r="NWJ990" s="48"/>
      <c r="NWK990" s="48"/>
      <c r="NWL990" s="48"/>
      <c r="NWM990" s="48"/>
      <c r="NWN990" s="48"/>
      <c r="NWO990" s="48"/>
      <c r="NWP990" s="48"/>
      <c r="NWQ990" s="48"/>
      <c r="NWR990" s="48"/>
      <c r="NWS990" s="48"/>
      <c r="NWT990" s="48"/>
      <c r="NWU990" s="48"/>
      <c r="NWV990" s="48"/>
      <c r="NWW990" s="48"/>
      <c r="NWX990" s="48"/>
      <c r="NWY990" s="48"/>
      <c r="NWZ990" s="48"/>
      <c r="NXA990" s="48"/>
      <c r="NXB990" s="48"/>
      <c r="NXC990" s="48"/>
      <c r="NXD990" s="48"/>
      <c r="NXE990" s="48"/>
      <c r="NXF990" s="48"/>
      <c r="NXG990" s="48"/>
      <c r="NXH990" s="48"/>
      <c r="NXI990" s="48"/>
      <c r="NXJ990" s="48"/>
      <c r="NXK990" s="48"/>
      <c r="NXL990" s="48"/>
      <c r="NXM990" s="48"/>
      <c r="NXN990" s="48"/>
      <c r="NXO990" s="48"/>
      <c r="NXP990" s="48"/>
      <c r="NXQ990" s="48"/>
      <c r="NXR990" s="48"/>
      <c r="NXS990" s="48"/>
      <c r="NXT990" s="48"/>
      <c r="NXU990" s="48"/>
      <c r="NXV990" s="48"/>
      <c r="NXW990" s="48"/>
      <c r="NXX990" s="48"/>
      <c r="NXY990" s="48"/>
      <c r="NXZ990" s="48"/>
      <c r="NYA990" s="48"/>
      <c r="NYB990" s="48"/>
      <c r="NYC990" s="48"/>
      <c r="NYD990" s="48"/>
      <c r="NYE990" s="48"/>
      <c r="NYF990" s="48"/>
      <c r="NYG990" s="48"/>
      <c r="NYH990" s="48"/>
      <c r="NYI990" s="48"/>
      <c r="NYJ990" s="48"/>
      <c r="NYK990" s="48"/>
      <c r="NYL990" s="48"/>
      <c r="NYM990" s="48"/>
      <c r="NYN990" s="48"/>
      <c r="NYO990" s="48"/>
      <c r="NYP990" s="48"/>
      <c r="NYQ990" s="48"/>
      <c r="NYR990" s="48"/>
      <c r="NYS990" s="48"/>
      <c r="NYT990" s="48"/>
      <c r="NYU990" s="48"/>
      <c r="NYV990" s="48"/>
      <c r="NYW990" s="48"/>
      <c r="NYX990" s="48"/>
      <c r="NYY990" s="48"/>
      <c r="NYZ990" s="48"/>
      <c r="NZA990" s="48"/>
      <c r="NZB990" s="48"/>
      <c r="NZC990" s="48"/>
      <c r="NZD990" s="48"/>
      <c r="NZE990" s="48"/>
      <c r="NZF990" s="48"/>
      <c r="NZG990" s="48"/>
      <c r="NZH990" s="48"/>
      <c r="NZI990" s="48"/>
      <c r="NZJ990" s="48"/>
      <c r="NZK990" s="48"/>
      <c r="NZL990" s="48"/>
      <c r="NZM990" s="48"/>
      <c r="NZN990" s="48"/>
      <c r="NZO990" s="48"/>
      <c r="NZP990" s="48"/>
      <c r="NZQ990" s="48"/>
      <c r="NZR990" s="48"/>
      <c r="NZS990" s="48"/>
      <c r="NZT990" s="48"/>
      <c r="NZU990" s="48"/>
      <c r="NZV990" s="48"/>
      <c r="NZW990" s="48"/>
      <c r="NZX990" s="48"/>
      <c r="NZY990" s="48"/>
      <c r="NZZ990" s="48"/>
      <c r="OAA990" s="48"/>
      <c r="OAB990" s="48"/>
      <c r="OAC990" s="48"/>
      <c r="OAD990" s="48"/>
      <c r="OAE990" s="48"/>
      <c r="OAF990" s="48"/>
      <c r="OAG990" s="48"/>
      <c r="OAH990" s="48"/>
      <c r="OAI990" s="48"/>
      <c r="OAJ990" s="48"/>
      <c r="OAK990" s="48"/>
      <c r="OAL990" s="48"/>
      <c r="OAM990" s="48"/>
      <c r="OAN990" s="48"/>
      <c r="OAO990" s="48"/>
      <c r="OAP990" s="48"/>
      <c r="OAQ990" s="48"/>
      <c r="OAR990" s="48"/>
      <c r="OAS990" s="48"/>
      <c r="OAT990" s="48"/>
      <c r="OAU990" s="48"/>
      <c r="OAV990" s="48"/>
      <c r="OAW990" s="48"/>
      <c r="OAX990" s="48"/>
      <c r="OAY990" s="48"/>
      <c r="OAZ990" s="48"/>
      <c r="OBA990" s="48"/>
      <c r="OBB990" s="48"/>
      <c r="OBC990" s="48"/>
      <c r="OBD990" s="48"/>
      <c r="OBE990" s="48"/>
      <c r="OBF990" s="48"/>
      <c r="OBG990" s="48"/>
      <c r="OBH990" s="48"/>
      <c r="OBI990" s="48"/>
      <c r="OBJ990" s="48"/>
      <c r="OBK990" s="48"/>
      <c r="OBL990" s="48"/>
      <c r="OBM990" s="48"/>
      <c r="OBN990" s="48"/>
      <c r="OBO990" s="48"/>
      <c r="OBP990" s="48"/>
      <c r="OBQ990" s="48"/>
      <c r="OBR990" s="48"/>
      <c r="OBS990" s="48"/>
      <c r="OBT990" s="48"/>
      <c r="OBU990" s="48"/>
      <c r="OBV990" s="48"/>
      <c r="OBW990" s="48"/>
      <c r="OBX990" s="48"/>
      <c r="OBY990" s="48"/>
      <c r="OBZ990" s="48"/>
      <c r="OCA990" s="48"/>
      <c r="OCB990" s="48"/>
      <c r="OCC990" s="48"/>
      <c r="OCD990" s="48"/>
      <c r="OCE990" s="48"/>
      <c r="OCF990" s="48"/>
      <c r="OCG990" s="48"/>
      <c r="OCH990" s="48"/>
      <c r="OCI990" s="48"/>
      <c r="OCJ990" s="48"/>
      <c r="OCK990" s="48"/>
      <c r="OCL990" s="48"/>
      <c r="OCM990" s="48"/>
      <c r="OCN990" s="48"/>
      <c r="OCO990" s="48"/>
      <c r="OCP990" s="48"/>
      <c r="OCQ990" s="48"/>
      <c r="OCR990" s="48"/>
      <c r="OCS990" s="48"/>
      <c r="OCT990" s="48"/>
      <c r="OCU990" s="48"/>
      <c r="OCV990" s="48"/>
      <c r="OCW990" s="48"/>
      <c r="OCX990" s="48"/>
      <c r="OCY990" s="48"/>
      <c r="OCZ990" s="48"/>
      <c r="ODA990" s="48"/>
      <c r="ODB990" s="48"/>
      <c r="ODC990" s="48"/>
      <c r="ODD990" s="48"/>
      <c r="ODE990" s="48"/>
      <c r="ODF990" s="48"/>
      <c r="ODG990" s="48"/>
      <c r="ODH990" s="48"/>
      <c r="ODI990" s="48"/>
      <c r="ODJ990" s="48"/>
      <c r="ODK990" s="48"/>
      <c r="ODL990" s="48"/>
      <c r="ODM990" s="48"/>
      <c r="ODN990" s="48"/>
      <c r="ODO990" s="48"/>
      <c r="ODP990" s="48"/>
      <c r="ODQ990" s="48"/>
      <c r="ODR990" s="48"/>
      <c r="ODS990" s="48"/>
      <c r="ODT990" s="48"/>
      <c r="ODU990" s="48"/>
      <c r="ODV990" s="48"/>
      <c r="ODW990" s="48"/>
      <c r="ODX990" s="48"/>
      <c r="ODY990" s="48"/>
      <c r="ODZ990" s="48"/>
      <c r="OEA990" s="48"/>
      <c r="OEB990" s="48"/>
      <c r="OEC990" s="48"/>
      <c r="OED990" s="48"/>
      <c r="OEE990" s="48"/>
      <c r="OEF990" s="48"/>
      <c r="OEG990" s="48"/>
      <c r="OEH990" s="48"/>
      <c r="OEI990" s="48"/>
      <c r="OEJ990" s="48"/>
      <c r="OEK990" s="48"/>
      <c r="OEL990" s="48"/>
      <c r="OEM990" s="48"/>
      <c r="OEN990" s="48"/>
      <c r="OEO990" s="48"/>
      <c r="OEP990" s="48"/>
      <c r="OEQ990" s="48"/>
      <c r="OER990" s="48"/>
      <c r="OES990" s="48"/>
      <c r="OET990" s="48"/>
      <c r="OEU990" s="48"/>
      <c r="OEV990" s="48"/>
      <c r="OEW990" s="48"/>
      <c r="OEX990" s="48"/>
      <c r="OEY990" s="48"/>
      <c r="OEZ990" s="48"/>
      <c r="OFA990" s="48"/>
      <c r="OFB990" s="48"/>
      <c r="OFC990" s="48"/>
      <c r="OFD990" s="48"/>
      <c r="OFE990" s="48"/>
      <c r="OFF990" s="48"/>
      <c r="OFG990" s="48"/>
      <c r="OFH990" s="48"/>
      <c r="OFI990" s="48"/>
      <c r="OFJ990" s="48"/>
      <c r="OFK990" s="48"/>
      <c r="OFL990" s="48"/>
      <c r="OFM990" s="48"/>
      <c r="OFN990" s="48"/>
      <c r="OFO990" s="48"/>
      <c r="OFP990" s="48"/>
      <c r="OFQ990" s="48"/>
      <c r="OFR990" s="48"/>
      <c r="OFS990" s="48"/>
      <c r="OFT990" s="48"/>
      <c r="OFU990" s="48"/>
      <c r="OFV990" s="48"/>
      <c r="OFW990" s="48"/>
      <c r="OFX990" s="48"/>
      <c r="OFY990" s="48"/>
      <c r="OFZ990" s="48"/>
      <c r="OGA990" s="48"/>
      <c r="OGB990" s="48"/>
      <c r="OGC990" s="48"/>
      <c r="OGD990" s="48"/>
      <c r="OGE990" s="48"/>
      <c r="OGF990" s="48"/>
      <c r="OGG990" s="48"/>
      <c r="OGH990" s="48"/>
      <c r="OGI990" s="48"/>
      <c r="OGJ990" s="48"/>
      <c r="OGK990" s="48"/>
      <c r="OGL990" s="48"/>
      <c r="OGM990" s="48"/>
      <c r="OGN990" s="48"/>
      <c r="OGO990" s="48"/>
      <c r="OGP990" s="48"/>
      <c r="OGQ990" s="48"/>
      <c r="OGR990" s="48"/>
      <c r="OGS990" s="48"/>
      <c r="OGT990" s="48"/>
      <c r="OGU990" s="48"/>
      <c r="OGV990" s="48"/>
      <c r="OGW990" s="48"/>
      <c r="OGX990" s="48"/>
      <c r="OGY990" s="48"/>
      <c r="OGZ990" s="48"/>
      <c r="OHA990" s="48"/>
      <c r="OHB990" s="48"/>
      <c r="OHC990" s="48"/>
      <c r="OHD990" s="48"/>
      <c r="OHE990" s="48"/>
      <c r="OHF990" s="48"/>
      <c r="OHG990" s="48"/>
      <c r="OHH990" s="48"/>
      <c r="OHI990" s="48"/>
      <c r="OHJ990" s="48"/>
      <c r="OHK990" s="48"/>
      <c r="OHL990" s="48"/>
      <c r="OHM990" s="48"/>
      <c r="OHN990" s="48"/>
      <c r="OHO990" s="48"/>
      <c r="OHP990" s="48"/>
      <c r="OHQ990" s="48"/>
      <c r="OHR990" s="48"/>
      <c r="OHS990" s="48"/>
      <c r="OHT990" s="48"/>
      <c r="OHU990" s="48"/>
      <c r="OHV990" s="48"/>
      <c r="OHW990" s="48"/>
      <c r="OHX990" s="48"/>
      <c r="OHY990" s="48"/>
      <c r="OHZ990" s="48"/>
      <c r="OIA990" s="48"/>
      <c r="OIB990" s="48"/>
      <c r="OIC990" s="48"/>
      <c r="OID990" s="48"/>
      <c r="OIE990" s="48"/>
      <c r="OIF990" s="48"/>
      <c r="OIG990" s="48"/>
      <c r="OIH990" s="48"/>
      <c r="OII990" s="48"/>
      <c r="OIJ990" s="48"/>
      <c r="OIK990" s="48"/>
      <c r="OIL990" s="48"/>
      <c r="OIM990" s="48"/>
      <c r="OIN990" s="48"/>
      <c r="OIO990" s="48"/>
      <c r="OIP990" s="48"/>
      <c r="OIQ990" s="48"/>
      <c r="OIR990" s="48"/>
      <c r="OIS990" s="48"/>
      <c r="OIT990" s="48"/>
      <c r="OIU990" s="48"/>
      <c r="OIV990" s="48"/>
      <c r="OIW990" s="48"/>
      <c r="OIX990" s="48"/>
      <c r="OIY990" s="48"/>
      <c r="OIZ990" s="48"/>
      <c r="OJA990" s="48"/>
      <c r="OJB990" s="48"/>
      <c r="OJC990" s="48"/>
      <c r="OJD990" s="48"/>
      <c r="OJE990" s="48"/>
      <c r="OJF990" s="48"/>
      <c r="OJG990" s="48"/>
      <c r="OJH990" s="48"/>
      <c r="OJI990" s="48"/>
      <c r="OJJ990" s="48"/>
      <c r="OJK990" s="48"/>
      <c r="OJL990" s="48"/>
      <c r="OJM990" s="48"/>
      <c r="OJN990" s="48"/>
      <c r="OJO990" s="48"/>
      <c r="OJP990" s="48"/>
      <c r="OJQ990" s="48"/>
      <c r="OJR990" s="48"/>
      <c r="OJS990" s="48"/>
      <c r="OJT990" s="48"/>
      <c r="OJU990" s="48"/>
      <c r="OJV990" s="48"/>
      <c r="OJW990" s="48"/>
      <c r="OJX990" s="48"/>
      <c r="OJY990" s="48"/>
      <c r="OJZ990" s="48"/>
      <c r="OKA990" s="48"/>
      <c r="OKB990" s="48"/>
      <c r="OKC990" s="48"/>
      <c r="OKD990" s="48"/>
      <c r="OKE990" s="48"/>
      <c r="OKF990" s="48"/>
      <c r="OKG990" s="48"/>
      <c r="OKH990" s="48"/>
      <c r="OKI990" s="48"/>
      <c r="OKJ990" s="48"/>
      <c r="OKK990" s="48"/>
      <c r="OKL990" s="48"/>
      <c r="OKM990" s="48"/>
      <c r="OKN990" s="48"/>
      <c r="OKO990" s="48"/>
      <c r="OKP990" s="48"/>
      <c r="OKQ990" s="48"/>
      <c r="OKR990" s="48"/>
      <c r="OKS990" s="48"/>
      <c r="OKT990" s="48"/>
      <c r="OKU990" s="48"/>
      <c r="OKV990" s="48"/>
      <c r="OKW990" s="48"/>
      <c r="OKX990" s="48"/>
      <c r="OKY990" s="48"/>
      <c r="OKZ990" s="48"/>
      <c r="OLA990" s="48"/>
      <c r="OLB990" s="48"/>
      <c r="OLC990" s="48"/>
      <c r="OLD990" s="48"/>
      <c r="OLE990" s="48"/>
      <c r="OLF990" s="48"/>
      <c r="OLG990" s="48"/>
      <c r="OLH990" s="48"/>
      <c r="OLI990" s="48"/>
      <c r="OLJ990" s="48"/>
      <c r="OLK990" s="48"/>
      <c r="OLL990" s="48"/>
      <c r="OLM990" s="48"/>
      <c r="OLN990" s="48"/>
      <c r="OLO990" s="48"/>
      <c r="OLP990" s="48"/>
      <c r="OLQ990" s="48"/>
      <c r="OLR990" s="48"/>
      <c r="OLS990" s="48"/>
      <c r="OLT990" s="48"/>
      <c r="OLU990" s="48"/>
      <c r="OLV990" s="48"/>
      <c r="OLW990" s="48"/>
      <c r="OLX990" s="48"/>
      <c r="OLY990" s="48"/>
      <c r="OLZ990" s="48"/>
      <c r="OMA990" s="48"/>
      <c r="OMB990" s="48"/>
      <c r="OMC990" s="48"/>
      <c r="OMD990" s="48"/>
      <c r="OME990" s="48"/>
      <c r="OMF990" s="48"/>
      <c r="OMG990" s="48"/>
      <c r="OMH990" s="48"/>
      <c r="OMI990" s="48"/>
      <c r="OMJ990" s="48"/>
      <c r="OMK990" s="48"/>
      <c r="OML990" s="48"/>
      <c r="OMM990" s="48"/>
      <c r="OMN990" s="48"/>
      <c r="OMO990" s="48"/>
      <c r="OMP990" s="48"/>
      <c r="OMQ990" s="48"/>
      <c r="OMR990" s="48"/>
      <c r="OMS990" s="48"/>
      <c r="OMT990" s="48"/>
      <c r="OMU990" s="48"/>
      <c r="OMV990" s="48"/>
      <c r="OMW990" s="48"/>
      <c r="OMX990" s="48"/>
      <c r="OMY990" s="48"/>
      <c r="OMZ990" s="48"/>
      <c r="ONA990" s="48"/>
      <c r="ONB990" s="48"/>
      <c r="ONC990" s="48"/>
      <c r="OND990" s="48"/>
      <c r="ONE990" s="48"/>
      <c r="ONF990" s="48"/>
      <c r="ONG990" s="48"/>
      <c r="ONH990" s="48"/>
      <c r="ONI990" s="48"/>
      <c r="ONJ990" s="48"/>
      <c r="ONK990" s="48"/>
      <c r="ONL990" s="48"/>
      <c r="ONM990" s="48"/>
      <c r="ONN990" s="48"/>
      <c r="ONO990" s="48"/>
      <c r="ONP990" s="48"/>
      <c r="ONQ990" s="48"/>
      <c r="ONR990" s="48"/>
      <c r="ONS990" s="48"/>
      <c r="ONT990" s="48"/>
      <c r="ONU990" s="48"/>
      <c r="ONV990" s="48"/>
      <c r="ONW990" s="48"/>
      <c r="ONX990" s="48"/>
      <c r="ONY990" s="48"/>
      <c r="ONZ990" s="48"/>
      <c r="OOA990" s="48"/>
      <c r="OOB990" s="48"/>
      <c r="OOC990" s="48"/>
      <c r="OOD990" s="48"/>
      <c r="OOE990" s="48"/>
      <c r="OOF990" s="48"/>
      <c r="OOG990" s="48"/>
      <c r="OOH990" s="48"/>
      <c r="OOI990" s="48"/>
      <c r="OOJ990" s="48"/>
      <c r="OOK990" s="48"/>
      <c r="OOL990" s="48"/>
      <c r="OOM990" s="48"/>
      <c r="OON990" s="48"/>
      <c r="OOO990" s="48"/>
      <c r="OOP990" s="48"/>
      <c r="OOQ990" s="48"/>
      <c r="OOR990" s="48"/>
      <c r="OOS990" s="48"/>
      <c r="OOT990" s="48"/>
      <c r="OOU990" s="48"/>
      <c r="OOV990" s="48"/>
      <c r="OOW990" s="48"/>
      <c r="OOX990" s="48"/>
      <c r="OOY990" s="48"/>
      <c r="OOZ990" s="48"/>
      <c r="OPA990" s="48"/>
      <c r="OPB990" s="48"/>
      <c r="OPC990" s="48"/>
      <c r="OPD990" s="48"/>
      <c r="OPE990" s="48"/>
      <c r="OPF990" s="48"/>
      <c r="OPG990" s="48"/>
      <c r="OPH990" s="48"/>
      <c r="OPI990" s="48"/>
      <c r="OPJ990" s="48"/>
      <c r="OPK990" s="48"/>
      <c r="OPL990" s="48"/>
      <c r="OPM990" s="48"/>
      <c r="OPN990" s="48"/>
      <c r="OPO990" s="48"/>
      <c r="OPP990" s="48"/>
      <c r="OPQ990" s="48"/>
      <c r="OPR990" s="48"/>
      <c r="OPS990" s="48"/>
      <c r="OPT990" s="48"/>
      <c r="OPU990" s="48"/>
      <c r="OPV990" s="48"/>
      <c r="OPW990" s="48"/>
      <c r="OPX990" s="48"/>
      <c r="OPY990" s="48"/>
      <c r="OPZ990" s="48"/>
      <c r="OQA990" s="48"/>
      <c r="OQB990" s="48"/>
      <c r="OQC990" s="48"/>
      <c r="OQD990" s="48"/>
      <c r="OQE990" s="48"/>
      <c r="OQF990" s="48"/>
      <c r="OQG990" s="48"/>
      <c r="OQH990" s="48"/>
      <c r="OQI990" s="48"/>
      <c r="OQJ990" s="48"/>
      <c r="OQK990" s="48"/>
      <c r="OQL990" s="48"/>
      <c r="OQM990" s="48"/>
      <c r="OQN990" s="48"/>
      <c r="OQO990" s="48"/>
      <c r="OQP990" s="48"/>
      <c r="OQQ990" s="48"/>
      <c r="OQR990" s="48"/>
      <c r="OQS990" s="48"/>
      <c r="OQT990" s="48"/>
      <c r="OQU990" s="48"/>
      <c r="OQV990" s="48"/>
      <c r="OQW990" s="48"/>
      <c r="OQX990" s="48"/>
      <c r="OQY990" s="48"/>
      <c r="OQZ990" s="48"/>
      <c r="ORA990" s="48"/>
      <c r="ORB990" s="48"/>
      <c r="ORC990" s="48"/>
      <c r="ORD990" s="48"/>
      <c r="ORE990" s="48"/>
      <c r="ORF990" s="48"/>
      <c r="ORG990" s="48"/>
      <c r="ORH990" s="48"/>
      <c r="ORI990" s="48"/>
      <c r="ORJ990" s="48"/>
      <c r="ORK990" s="48"/>
      <c r="ORL990" s="48"/>
      <c r="ORM990" s="48"/>
      <c r="ORN990" s="48"/>
      <c r="ORO990" s="48"/>
      <c r="ORP990" s="48"/>
      <c r="ORQ990" s="48"/>
      <c r="ORR990" s="48"/>
      <c r="ORS990" s="48"/>
      <c r="ORT990" s="48"/>
      <c r="ORU990" s="48"/>
      <c r="ORV990" s="48"/>
      <c r="ORW990" s="48"/>
      <c r="ORX990" s="48"/>
      <c r="ORY990" s="48"/>
      <c r="ORZ990" s="48"/>
      <c r="OSA990" s="48"/>
      <c r="OSB990" s="48"/>
      <c r="OSC990" s="48"/>
      <c r="OSD990" s="48"/>
      <c r="OSE990" s="48"/>
      <c r="OSF990" s="48"/>
      <c r="OSG990" s="48"/>
      <c r="OSH990" s="48"/>
      <c r="OSI990" s="48"/>
      <c r="OSJ990" s="48"/>
      <c r="OSK990" s="48"/>
      <c r="OSL990" s="48"/>
      <c r="OSM990" s="48"/>
      <c r="OSN990" s="48"/>
      <c r="OSO990" s="48"/>
      <c r="OSP990" s="48"/>
      <c r="OSQ990" s="48"/>
      <c r="OSR990" s="48"/>
      <c r="OSS990" s="48"/>
      <c r="OST990" s="48"/>
      <c r="OSU990" s="48"/>
      <c r="OSV990" s="48"/>
      <c r="OSW990" s="48"/>
      <c r="OSX990" s="48"/>
      <c r="OSY990" s="48"/>
      <c r="OSZ990" s="48"/>
      <c r="OTA990" s="48"/>
      <c r="OTB990" s="48"/>
      <c r="OTC990" s="48"/>
      <c r="OTD990" s="48"/>
      <c r="OTE990" s="48"/>
      <c r="OTF990" s="48"/>
      <c r="OTG990" s="48"/>
      <c r="OTH990" s="48"/>
      <c r="OTI990" s="48"/>
      <c r="OTJ990" s="48"/>
      <c r="OTK990" s="48"/>
      <c r="OTL990" s="48"/>
      <c r="OTM990" s="48"/>
      <c r="OTN990" s="48"/>
      <c r="OTO990" s="48"/>
      <c r="OTP990" s="48"/>
      <c r="OTQ990" s="48"/>
      <c r="OTR990" s="48"/>
      <c r="OTS990" s="48"/>
      <c r="OTT990" s="48"/>
      <c r="OTU990" s="48"/>
      <c r="OTV990" s="48"/>
      <c r="OTW990" s="48"/>
      <c r="OTX990" s="48"/>
      <c r="OTY990" s="48"/>
      <c r="OTZ990" s="48"/>
      <c r="OUA990" s="48"/>
      <c r="OUB990" s="48"/>
      <c r="OUC990" s="48"/>
      <c r="OUD990" s="48"/>
      <c r="OUE990" s="48"/>
      <c r="OUF990" s="48"/>
      <c r="OUG990" s="48"/>
      <c r="OUH990" s="48"/>
      <c r="OUI990" s="48"/>
      <c r="OUJ990" s="48"/>
      <c r="OUK990" s="48"/>
      <c r="OUL990" s="48"/>
      <c r="OUM990" s="48"/>
      <c r="OUN990" s="48"/>
      <c r="OUO990" s="48"/>
      <c r="OUP990" s="48"/>
      <c r="OUQ990" s="48"/>
      <c r="OUR990" s="48"/>
      <c r="OUS990" s="48"/>
      <c r="OUT990" s="48"/>
      <c r="OUU990" s="48"/>
      <c r="OUV990" s="48"/>
      <c r="OUW990" s="48"/>
      <c r="OUX990" s="48"/>
      <c r="OUY990" s="48"/>
      <c r="OUZ990" s="48"/>
      <c r="OVA990" s="48"/>
      <c r="OVB990" s="48"/>
      <c r="OVC990" s="48"/>
      <c r="OVD990" s="48"/>
      <c r="OVE990" s="48"/>
      <c r="OVF990" s="48"/>
      <c r="OVG990" s="48"/>
      <c r="OVH990" s="48"/>
      <c r="OVI990" s="48"/>
      <c r="OVJ990" s="48"/>
      <c r="OVK990" s="48"/>
      <c r="OVL990" s="48"/>
      <c r="OVM990" s="48"/>
      <c r="OVN990" s="48"/>
      <c r="OVO990" s="48"/>
      <c r="OVP990" s="48"/>
      <c r="OVQ990" s="48"/>
      <c r="OVR990" s="48"/>
      <c r="OVS990" s="48"/>
      <c r="OVT990" s="48"/>
      <c r="OVU990" s="48"/>
      <c r="OVV990" s="48"/>
      <c r="OVW990" s="48"/>
      <c r="OVX990" s="48"/>
      <c r="OVY990" s="48"/>
      <c r="OVZ990" s="48"/>
      <c r="OWA990" s="48"/>
      <c r="OWB990" s="48"/>
      <c r="OWC990" s="48"/>
      <c r="OWD990" s="48"/>
      <c r="OWE990" s="48"/>
      <c r="OWF990" s="48"/>
      <c r="OWG990" s="48"/>
      <c r="OWH990" s="48"/>
      <c r="OWI990" s="48"/>
      <c r="OWJ990" s="48"/>
      <c r="OWK990" s="48"/>
      <c r="OWL990" s="48"/>
      <c r="OWM990" s="48"/>
      <c r="OWN990" s="48"/>
      <c r="OWO990" s="48"/>
      <c r="OWP990" s="48"/>
      <c r="OWQ990" s="48"/>
      <c r="OWR990" s="48"/>
      <c r="OWS990" s="48"/>
      <c r="OWT990" s="48"/>
      <c r="OWU990" s="48"/>
      <c r="OWV990" s="48"/>
      <c r="OWW990" s="48"/>
      <c r="OWX990" s="48"/>
      <c r="OWY990" s="48"/>
      <c r="OWZ990" s="48"/>
      <c r="OXA990" s="48"/>
      <c r="OXB990" s="48"/>
      <c r="OXC990" s="48"/>
      <c r="OXD990" s="48"/>
      <c r="OXE990" s="48"/>
      <c r="OXF990" s="48"/>
      <c r="OXG990" s="48"/>
      <c r="OXH990" s="48"/>
      <c r="OXI990" s="48"/>
      <c r="OXJ990" s="48"/>
      <c r="OXK990" s="48"/>
      <c r="OXL990" s="48"/>
      <c r="OXM990" s="48"/>
      <c r="OXN990" s="48"/>
      <c r="OXO990" s="48"/>
      <c r="OXP990" s="48"/>
      <c r="OXQ990" s="48"/>
      <c r="OXR990" s="48"/>
      <c r="OXS990" s="48"/>
      <c r="OXT990" s="48"/>
      <c r="OXU990" s="48"/>
      <c r="OXV990" s="48"/>
      <c r="OXW990" s="48"/>
      <c r="OXX990" s="48"/>
      <c r="OXY990" s="48"/>
      <c r="OXZ990" s="48"/>
      <c r="OYA990" s="48"/>
      <c r="OYB990" s="48"/>
      <c r="OYC990" s="48"/>
      <c r="OYD990" s="48"/>
      <c r="OYE990" s="48"/>
      <c r="OYF990" s="48"/>
      <c r="OYG990" s="48"/>
      <c r="OYH990" s="48"/>
      <c r="OYI990" s="48"/>
      <c r="OYJ990" s="48"/>
      <c r="OYK990" s="48"/>
      <c r="OYL990" s="48"/>
      <c r="OYM990" s="48"/>
      <c r="OYN990" s="48"/>
      <c r="OYO990" s="48"/>
      <c r="OYP990" s="48"/>
      <c r="OYQ990" s="48"/>
      <c r="OYR990" s="48"/>
      <c r="OYS990" s="48"/>
      <c r="OYT990" s="48"/>
      <c r="OYU990" s="48"/>
      <c r="OYV990" s="48"/>
      <c r="OYW990" s="48"/>
      <c r="OYX990" s="48"/>
      <c r="OYY990" s="48"/>
      <c r="OYZ990" s="48"/>
      <c r="OZA990" s="48"/>
      <c r="OZB990" s="48"/>
      <c r="OZC990" s="48"/>
      <c r="OZD990" s="48"/>
      <c r="OZE990" s="48"/>
      <c r="OZF990" s="48"/>
      <c r="OZG990" s="48"/>
      <c r="OZH990" s="48"/>
      <c r="OZI990" s="48"/>
      <c r="OZJ990" s="48"/>
      <c r="OZK990" s="48"/>
      <c r="OZL990" s="48"/>
      <c r="OZM990" s="48"/>
      <c r="OZN990" s="48"/>
      <c r="OZO990" s="48"/>
      <c r="OZP990" s="48"/>
      <c r="OZQ990" s="48"/>
      <c r="OZR990" s="48"/>
      <c r="OZS990" s="48"/>
      <c r="OZT990" s="48"/>
      <c r="OZU990" s="48"/>
      <c r="OZV990" s="48"/>
      <c r="OZW990" s="48"/>
      <c r="OZX990" s="48"/>
      <c r="OZY990" s="48"/>
      <c r="OZZ990" s="48"/>
      <c r="PAA990" s="48"/>
      <c r="PAB990" s="48"/>
      <c r="PAC990" s="48"/>
      <c r="PAD990" s="48"/>
      <c r="PAE990" s="48"/>
      <c r="PAF990" s="48"/>
      <c r="PAG990" s="48"/>
      <c r="PAH990" s="48"/>
      <c r="PAI990" s="48"/>
      <c r="PAJ990" s="48"/>
      <c r="PAK990" s="48"/>
      <c r="PAL990" s="48"/>
      <c r="PAM990" s="48"/>
      <c r="PAN990" s="48"/>
      <c r="PAO990" s="48"/>
      <c r="PAP990" s="48"/>
      <c r="PAQ990" s="48"/>
      <c r="PAR990" s="48"/>
      <c r="PAS990" s="48"/>
      <c r="PAT990" s="48"/>
      <c r="PAU990" s="48"/>
      <c r="PAV990" s="48"/>
      <c r="PAW990" s="48"/>
      <c r="PAX990" s="48"/>
      <c r="PAY990" s="48"/>
      <c r="PAZ990" s="48"/>
      <c r="PBA990" s="48"/>
      <c r="PBB990" s="48"/>
      <c r="PBC990" s="48"/>
      <c r="PBD990" s="48"/>
      <c r="PBE990" s="48"/>
      <c r="PBF990" s="48"/>
      <c r="PBG990" s="48"/>
      <c r="PBH990" s="48"/>
      <c r="PBI990" s="48"/>
      <c r="PBJ990" s="48"/>
      <c r="PBK990" s="48"/>
      <c r="PBL990" s="48"/>
      <c r="PBM990" s="48"/>
      <c r="PBN990" s="48"/>
      <c r="PBO990" s="48"/>
      <c r="PBP990" s="48"/>
      <c r="PBQ990" s="48"/>
      <c r="PBR990" s="48"/>
      <c r="PBS990" s="48"/>
      <c r="PBT990" s="48"/>
      <c r="PBU990" s="48"/>
      <c r="PBV990" s="48"/>
      <c r="PBW990" s="48"/>
      <c r="PBX990" s="48"/>
      <c r="PBY990" s="48"/>
      <c r="PBZ990" s="48"/>
      <c r="PCA990" s="48"/>
      <c r="PCB990" s="48"/>
      <c r="PCC990" s="48"/>
      <c r="PCD990" s="48"/>
      <c r="PCE990" s="48"/>
      <c r="PCF990" s="48"/>
      <c r="PCG990" s="48"/>
      <c r="PCH990" s="48"/>
      <c r="PCI990" s="48"/>
      <c r="PCJ990" s="48"/>
      <c r="PCK990" s="48"/>
      <c r="PCL990" s="48"/>
      <c r="PCM990" s="48"/>
      <c r="PCN990" s="48"/>
      <c r="PCO990" s="48"/>
      <c r="PCP990" s="48"/>
      <c r="PCQ990" s="48"/>
      <c r="PCR990" s="48"/>
      <c r="PCS990" s="48"/>
      <c r="PCT990" s="48"/>
      <c r="PCU990" s="48"/>
      <c r="PCV990" s="48"/>
      <c r="PCW990" s="48"/>
      <c r="PCX990" s="48"/>
      <c r="PCY990" s="48"/>
      <c r="PCZ990" s="48"/>
      <c r="PDA990" s="48"/>
      <c r="PDB990" s="48"/>
      <c r="PDC990" s="48"/>
      <c r="PDD990" s="48"/>
      <c r="PDE990" s="48"/>
      <c r="PDF990" s="48"/>
      <c r="PDG990" s="48"/>
      <c r="PDH990" s="48"/>
      <c r="PDI990" s="48"/>
      <c r="PDJ990" s="48"/>
      <c r="PDK990" s="48"/>
      <c r="PDL990" s="48"/>
      <c r="PDM990" s="48"/>
      <c r="PDN990" s="48"/>
      <c r="PDO990" s="48"/>
      <c r="PDP990" s="48"/>
      <c r="PDQ990" s="48"/>
      <c r="PDR990" s="48"/>
      <c r="PDS990" s="48"/>
      <c r="PDT990" s="48"/>
      <c r="PDU990" s="48"/>
      <c r="PDV990" s="48"/>
      <c r="PDW990" s="48"/>
      <c r="PDX990" s="48"/>
      <c r="PDY990" s="48"/>
      <c r="PDZ990" s="48"/>
      <c r="PEA990" s="48"/>
      <c r="PEB990" s="48"/>
      <c r="PEC990" s="48"/>
      <c r="PED990" s="48"/>
      <c r="PEE990" s="48"/>
      <c r="PEF990" s="48"/>
      <c r="PEG990" s="48"/>
      <c r="PEH990" s="48"/>
      <c r="PEI990" s="48"/>
      <c r="PEJ990" s="48"/>
      <c r="PEK990" s="48"/>
      <c r="PEL990" s="48"/>
      <c r="PEM990" s="48"/>
      <c r="PEN990" s="48"/>
      <c r="PEO990" s="48"/>
      <c r="PEP990" s="48"/>
      <c r="PEQ990" s="48"/>
      <c r="PER990" s="48"/>
      <c r="PES990" s="48"/>
      <c r="PET990" s="48"/>
      <c r="PEU990" s="48"/>
      <c r="PEV990" s="48"/>
      <c r="PEW990" s="48"/>
      <c r="PEX990" s="48"/>
      <c r="PEY990" s="48"/>
      <c r="PEZ990" s="48"/>
      <c r="PFA990" s="48"/>
      <c r="PFB990" s="48"/>
      <c r="PFC990" s="48"/>
      <c r="PFD990" s="48"/>
      <c r="PFE990" s="48"/>
      <c r="PFF990" s="48"/>
      <c r="PFG990" s="48"/>
      <c r="PFH990" s="48"/>
      <c r="PFI990" s="48"/>
      <c r="PFJ990" s="48"/>
      <c r="PFK990" s="48"/>
      <c r="PFL990" s="48"/>
      <c r="PFM990" s="48"/>
      <c r="PFN990" s="48"/>
      <c r="PFO990" s="48"/>
      <c r="PFP990" s="48"/>
      <c r="PFQ990" s="48"/>
      <c r="PFR990" s="48"/>
      <c r="PFS990" s="48"/>
      <c r="PFT990" s="48"/>
      <c r="PFU990" s="48"/>
      <c r="PFV990" s="48"/>
      <c r="PFW990" s="48"/>
      <c r="PFX990" s="48"/>
      <c r="PFY990" s="48"/>
      <c r="PFZ990" s="48"/>
      <c r="PGA990" s="48"/>
      <c r="PGB990" s="48"/>
      <c r="PGC990" s="48"/>
      <c r="PGD990" s="48"/>
      <c r="PGE990" s="48"/>
      <c r="PGF990" s="48"/>
      <c r="PGG990" s="48"/>
      <c r="PGH990" s="48"/>
      <c r="PGI990" s="48"/>
      <c r="PGJ990" s="48"/>
      <c r="PGK990" s="48"/>
      <c r="PGL990" s="48"/>
      <c r="PGM990" s="48"/>
      <c r="PGN990" s="48"/>
      <c r="PGO990" s="48"/>
      <c r="PGP990" s="48"/>
      <c r="PGQ990" s="48"/>
      <c r="PGR990" s="48"/>
      <c r="PGS990" s="48"/>
      <c r="PGT990" s="48"/>
      <c r="PGU990" s="48"/>
      <c r="PGV990" s="48"/>
      <c r="PGW990" s="48"/>
      <c r="PGX990" s="48"/>
      <c r="PGY990" s="48"/>
      <c r="PGZ990" s="48"/>
      <c r="PHA990" s="48"/>
      <c r="PHB990" s="48"/>
      <c r="PHC990" s="48"/>
      <c r="PHD990" s="48"/>
      <c r="PHE990" s="48"/>
      <c r="PHF990" s="48"/>
      <c r="PHG990" s="48"/>
      <c r="PHH990" s="48"/>
      <c r="PHI990" s="48"/>
      <c r="PHJ990" s="48"/>
      <c r="PHK990" s="48"/>
      <c r="PHL990" s="48"/>
      <c r="PHM990" s="48"/>
      <c r="PHN990" s="48"/>
      <c r="PHO990" s="48"/>
      <c r="PHP990" s="48"/>
      <c r="PHQ990" s="48"/>
      <c r="PHR990" s="48"/>
      <c r="PHS990" s="48"/>
      <c r="PHT990" s="48"/>
      <c r="PHU990" s="48"/>
      <c r="PHV990" s="48"/>
      <c r="PHW990" s="48"/>
      <c r="PHX990" s="48"/>
      <c r="PHY990" s="48"/>
      <c r="PHZ990" s="48"/>
      <c r="PIA990" s="48"/>
      <c r="PIB990" s="48"/>
      <c r="PIC990" s="48"/>
      <c r="PID990" s="48"/>
      <c r="PIE990" s="48"/>
      <c r="PIF990" s="48"/>
      <c r="PIG990" s="48"/>
      <c r="PIH990" s="48"/>
      <c r="PII990" s="48"/>
      <c r="PIJ990" s="48"/>
      <c r="PIK990" s="48"/>
      <c r="PIL990" s="48"/>
      <c r="PIM990" s="48"/>
      <c r="PIN990" s="48"/>
      <c r="PIO990" s="48"/>
      <c r="PIP990" s="48"/>
      <c r="PIQ990" s="48"/>
      <c r="PIR990" s="48"/>
      <c r="PIS990" s="48"/>
      <c r="PIT990" s="48"/>
      <c r="PIU990" s="48"/>
      <c r="PIV990" s="48"/>
      <c r="PIW990" s="48"/>
      <c r="PIX990" s="48"/>
      <c r="PIY990" s="48"/>
      <c r="PIZ990" s="48"/>
      <c r="PJA990" s="48"/>
      <c r="PJB990" s="48"/>
      <c r="PJC990" s="48"/>
      <c r="PJD990" s="48"/>
      <c r="PJE990" s="48"/>
      <c r="PJF990" s="48"/>
      <c r="PJG990" s="48"/>
      <c r="PJH990" s="48"/>
      <c r="PJI990" s="48"/>
      <c r="PJJ990" s="48"/>
      <c r="PJK990" s="48"/>
      <c r="PJL990" s="48"/>
      <c r="PJM990" s="48"/>
      <c r="PJN990" s="48"/>
      <c r="PJO990" s="48"/>
      <c r="PJP990" s="48"/>
      <c r="PJQ990" s="48"/>
      <c r="PJR990" s="48"/>
      <c r="PJS990" s="48"/>
      <c r="PJT990" s="48"/>
      <c r="PJU990" s="48"/>
      <c r="PJV990" s="48"/>
      <c r="PJW990" s="48"/>
      <c r="PJX990" s="48"/>
      <c r="PJY990" s="48"/>
      <c r="PJZ990" s="48"/>
      <c r="PKA990" s="48"/>
      <c r="PKB990" s="48"/>
      <c r="PKC990" s="48"/>
      <c r="PKD990" s="48"/>
      <c r="PKE990" s="48"/>
      <c r="PKF990" s="48"/>
      <c r="PKG990" s="48"/>
      <c r="PKH990" s="48"/>
      <c r="PKI990" s="48"/>
      <c r="PKJ990" s="48"/>
      <c r="PKK990" s="48"/>
      <c r="PKL990" s="48"/>
      <c r="PKM990" s="48"/>
      <c r="PKN990" s="48"/>
      <c r="PKO990" s="48"/>
      <c r="PKP990" s="48"/>
      <c r="PKQ990" s="48"/>
      <c r="PKR990" s="48"/>
      <c r="PKS990" s="48"/>
      <c r="PKT990" s="48"/>
      <c r="PKU990" s="48"/>
      <c r="PKV990" s="48"/>
      <c r="PKW990" s="48"/>
      <c r="PKX990" s="48"/>
      <c r="PKY990" s="48"/>
      <c r="PKZ990" s="48"/>
      <c r="PLA990" s="48"/>
      <c r="PLB990" s="48"/>
      <c r="PLC990" s="48"/>
      <c r="PLD990" s="48"/>
      <c r="PLE990" s="48"/>
      <c r="PLF990" s="48"/>
      <c r="PLG990" s="48"/>
      <c r="PLH990" s="48"/>
      <c r="PLI990" s="48"/>
      <c r="PLJ990" s="48"/>
      <c r="PLK990" s="48"/>
      <c r="PLL990" s="48"/>
      <c r="PLM990" s="48"/>
      <c r="PLN990" s="48"/>
      <c r="PLO990" s="48"/>
      <c r="PLP990" s="48"/>
      <c r="PLQ990" s="48"/>
      <c r="PLR990" s="48"/>
      <c r="PLS990" s="48"/>
      <c r="PLT990" s="48"/>
      <c r="PLU990" s="48"/>
      <c r="PLV990" s="48"/>
      <c r="PLW990" s="48"/>
      <c r="PLX990" s="48"/>
      <c r="PLY990" s="48"/>
      <c r="PLZ990" s="48"/>
      <c r="PMA990" s="48"/>
      <c r="PMB990" s="48"/>
      <c r="PMC990" s="48"/>
      <c r="PMD990" s="48"/>
      <c r="PME990" s="48"/>
      <c r="PMF990" s="48"/>
      <c r="PMG990" s="48"/>
      <c r="PMH990" s="48"/>
      <c r="PMI990" s="48"/>
      <c r="PMJ990" s="48"/>
      <c r="PMK990" s="48"/>
      <c r="PML990" s="48"/>
      <c r="PMM990" s="48"/>
      <c r="PMN990" s="48"/>
      <c r="PMO990" s="48"/>
      <c r="PMP990" s="48"/>
      <c r="PMQ990" s="48"/>
      <c r="PMR990" s="48"/>
      <c r="PMS990" s="48"/>
      <c r="PMT990" s="48"/>
      <c r="PMU990" s="48"/>
      <c r="PMV990" s="48"/>
      <c r="PMW990" s="48"/>
      <c r="PMX990" s="48"/>
      <c r="PMY990" s="48"/>
      <c r="PMZ990" s="48"/>
      <c r="PNA990" s="48"/>
      <c r="PNB990" s="48"/>
      <c r="PNC990" s="48"/>
      <c r="PND990" s="48"/>
      <c r="PNE990" s="48"/>
      <c r="PNF990" s="48"/>
      <c r="PNG990" s="48"/>
      <c r="PNH990" s="48"/>
      <c r="PNI990" s="48"/>
      <c r="PNJ990" s="48"/>
      <c r="PNK990" s="48"/>
      <c r="PNL990" s="48"/>
      <c r="PNM990" s="48"/>
      <c r="PNN990" s="48"/>
      <c r="PNO990" s="48"/>
      <c r="PNP990" s="48"/>
      <c r="PNQ990" s="48"/>
      <c r="PNR990" s="48"/>
      <c r="PNS990" s="48"/>
      <c r="PNT990" s="48"/>
      <c r="PNU990" s="48"/>
      <c r="PNV990" s="48"/>
      <c r="PNW990" s="48"/>
      <c r="PNX990" s="48"/>
      <c r="PNY990" s="48"/>
      <c r="PNZ990" s="48"/>
      <c r="POA990" s="48"/>
      <c r="POB990" s="48"/>
      <c r="POC990" s="48"/>
      <c r="POD990" s="48"/>
      <c r="POE990" s="48"/>
      <c r="POF990" s="48"/>
      <c r="POG990" s="48"/>
      <c r="POH990" s="48"/>
      <c r="POI990" s="48"/>
      <c r="POJ990" s="48"/>
      <c r="POK990" s="48"/>
      <c r="POL990" s="48"/>
      <c r="POM990" s="48"/>
      <c r="PON990" s="48"/>
      <c r="POO990" s="48"/>
      <c r="POP990" s="48"/>
      <c r="POQ990" s="48"/>
      <c r="POR990" s="48"/>
      <c r="POS990" s="48"/>
      <c r="POT990" s="48"/>
      <c r="POU990" s="48"/>
      <c r="POV990" s="48"/>
      <c r="POW990" s="48"/>
      <c r="POX990" s="48"/>
      <c r="POY990" s="48"/>
      <c r="POZ990" s="48"/>
      <c r="PPA990" s="48"/>
      <c r="PPB990" s="48"/>
      <c r="PPC990" s="48"/>
      <c r="PPD990" s="48"/>
      <c r="PPE990" s="48"/>
      <c r="PPF990" s="48"/>
      <c r="PPG990" s="48"/>
      <c r="PPH990" s="48"/>
      <c r="PPI990" s="48"/>
      <c r="PPJ990" s="48"/>
      <c r="PPK990" s="48"/>
      <c r="PPL990" s="48"/>
      <c r="PPM990" s="48"/>
      <c r="PPN990" s="48"/>
      <c r="PPO990" s="48"/>
      <c r="PPP990" s="48"/>
      <c r="PPQ990" s="48"/>
      <c r="PPR990" s="48"/>
      <c r="PPS990" s="48"/>
      <c r="PPT990" s="48"/>
      <c r="PPU990" s="48"/>
      <c r="PPV990" s="48"/>
      <c r="PPW990" s="48"/>
      <c r="PPX990" s="48"/>
      <c r="PPY990" s="48"/>
      <c r="PPZ990" s="48"/>
      <c r="PQA990" s="48"/>
      <c r="PQB990" s="48"/>
      <c r="PQC990" s="48"/>
      <c r="PQD990" s="48"/>
      <c r="PQE990" s="48"/>
      <c r="PQF990" s="48"/>
      <c r="PQG990" s="48"/>
      <c r="PQH990" s="48"/>
      <c r="PQI990" s="48"/>
      <c r="PQJ990" s="48"/>
      <c r="PQK990" s="48"/>
      <c r="PQL990" s="48"/>
      <c r="PQM990" s="48"/>
      <c r="PQN990" s="48"/>
      <c r="PQO990" s="48"/>
      <c r="PQP990" s="48"/>
      <c r="PQQ990" s="48"/>
      <c r="PQR990" s="48"/>
      <c r="PQS990" s="48"/>
      <c r="PQT990" s="48"/>
      <c r="PQU990" s="48"/>
      <c r="PQV990" s="48"/>
      <c r="PQW990" s="48"/>
      <c r="PQX990" s="48"/>
      <c r="PQY990" s="48"/>
      <c r="PQZ990" s="48"/>
      <c r="PRA990" s="48"/>
      <c r="PRB990" s="48"/>
      <c r="PRC990" s="48"/>
      <c r="PRD990" s="48"/>
      <c r="PRE990" s="48"/>
      <c r="PRF990" s="48"/>
      <c r="PRG990" s="48"/>
      <c r="PRH990" s="48"/>
      <c r="PRI990" s="48"/>
      <c r="PRJ990" s="48"/>
      <c r="PRK990" s="48"/>
      <c r="PRL990" s="48"/>
      <c r="PRM990" s="48"/>
      <c r="PRN990" s="48"/>
      <c r="PRO990" s="48"/>
      <c r="PRP990" s="48"/>
      <c r="PRQ990" s="48"/>
      <c r="PRR990" s="48"/>
      <c r="PRS990" s="48"/>
      <c r="PRT990" s="48"/>
      <c r="PRU990" s="48"/>
      <c r="PRV990" s="48"/>
      <c r="PRW990" s="48"/>
      <c r="PRX990" s="48"/>
      <c r="PRY990" s="48"/>
      <c r="PRZ990" s="48"/>
      <c r="PSA990" s="48"/>
      <c r="PSB990" s="48"/>
      <c r="PSC990" s="48"/>
      <c r="PSD990" s="48"/>
      <c r="PSE990" s="48"/>
      <c r="PSF990" s="48"/>
      <c r="PSG990" s="48"/>
      <c r="PSH990" s="48"/>
      <c r="PSI990" s="48"/>
      <c r="PSJ990" s="48"/>
      <c r="PSK990" s="48"/>
      <c r="PSL990" s="48"/>
      <c r="PSM990" s="48"/>
      <c r="PSN990" s="48"/>
      <c r="PSO990" s="48"/>
      <c r="PSP990" s="48"/>
      <c r="PSQ990" s="48"/>
      <c r="PSR990" s="48"/>
      <c r="PSS990" s="48"/>
      <c r="PST990" s="48"/>
      <c r="PSU990" s="48"/>
      <c r="PSV990" s="48"/>
      <c r="PSW990" s="48"/>
      <c r="PSX990" s="48"/>
      <c r="PSY990" s="48"/>
      <c r="PSZ990" s="48"/>
      <c r="PTA990" s="48"/>
      <c r="PTB990" s="48"/>
      <c r="PTC990" s="48"/>
      <c r="PTD990" s="48"/>
      <c r="PTE990" s="48"/>
      <c r="PTF990" s="48"/>
      <c r="PTG990" s="48"/>
      <c r="PTH990" s="48"/>
      <c r="PTI990" s="48"/>
      <c r="PTJ990" s="48"/>
      <c r="PTK990" s="48"/>
      <c r="PTL990" s="48"/>
      <c r="PTM990" s="48"/>
      <c r="PTN990" s="48"/>
      <c r="PTO990" s="48"/>
      <c r="PTP990" s="48"/>
      <c r="PTQ990" s="48"/>
      <c r="PTR990" s="48"/>
      <c r="PTS990" s="48"/>
      <c r="PTT990" s="48"/>
      <c r="PTU990" s="48"/>
      <c r="PTV990" s="48"/>
      <c r="PTW990" s="48"/>
      <c r="PTX990" s="48"/>
      <c r="PTY990" s="48"/>
      <c r="PTZ990" s="48"/>
      <c r="PUA990" s="48"/>
      <c r="PUB990" s="48"/>
      <c r="PUC990" s="48"/>
      <c r="PUD990" s="48"/>
      <c r="PUE990" s="48"/>
      <c r="PUF990" s="48"/>
      <c r="PUG990" s="48"/>
      <c r="PUH990" s="48"/>
      <c r="PUI990" s="48"/>
      <c r="PUJ990" s="48"/>
      <c r="PUK990" s="48"/>
      <c r="PUL990" s="48"/>
      <c r="PUM990" s="48"/>
      <c r="PUN990" s="48"/>
      <c r="PUO990" s="48"/>
      <c r="PUP990" s="48"/>
      <c r="PUQ990" s="48"/>
      <c r="PUR990" s="48"/>
      <c r="PUS990" s="48"/>
      <c r="PUT990" s="48"/>
      <c r="PUU990" s="48"/>
      <c r="PUV990" s="48"/>
      <c r="PUW990" s="48"/>
      <c r="PUX990" s="48"/>
      <c r="PUY990" s="48"/>
      <c r="PUZ990" s="48"/>
      <c r="PVA990" s="48"/>
      <c r="PVB990" s="48"/>
      <c r="PVC990" s="48"/>
      <c r="PVD990" s="48"/>
      <c r="PVE990" s="48"/>
      <c r="PVF990" s="48"/>
      <c r="PVG990" s="48"/>
      <c r="PVH990" s="48"/>
      <c r="PVI990" s="48"/>
      <c r="PVJ990" s="48"/>
      <c r="PVK990" s="48"/>
      <c r="PVL990" s="48"/>
      <c r="PVM990" s="48"/>
      <c r="PVN990" s="48"/>
      <c r="PVO990" s="48"/>
      <c r="PVP990" s="48"/>
      <c r="PVQ990" s="48"/>
      <c r="PVR990" s="48"/>
      <c r="PVS990" s="48"/>
      <c r="PVT990" s="48"/>
      <c r="PVU990" s="48"/>
      <c r="PVV990" s="48"/>
      <c r="PVW990" s="48"/>
      <c r="PVX990" s="48"/>
      <c r="PVY990" s="48"/>
      <c r="PVZ990" s="48"/>
      <c r="PWA990" s="48"/>
      <c r="PWB990" s="48"/>
      <c r="PWC990" s="48"/>
      <c r="PWD990" s="48"/>
      <c r="PWE990" s="48"/>
      <c r="PWF990" s="48"/>
      <c r="PWG990" s="48"/>
      <c r="PWH990" s="48"/>
      <c r="PWI990" s="48"/>
      <c r="PWJ990" s="48"/>
      <c r="PWK990" s="48"/>
      <c r="PWL990" s="48"/>
      <c r="PWM990" s="48"/>
      <c r="PWN990" s="48"/>
      <c r="PWO990" s="48"/>
      <c r="PWP990" s="48"/>
      <c r="PWQ990" s="48"/>
      <c r="PWR990" s="48"/>
      <c r="PWS990" s="48"/>
      <c r="PWT990" s="48"/>
      <c r="PWU990" s="48"/>
      <c r="PWV990" s="48"/>
      <c r="PWW990" s="48"/>
      <c r="PWX990" s="48"/>
      <c r="PWY990" s="48"/>
      <c r="PWZ990" s="48"/>
      <c r="PXA990" s="48"/>
      <c r="PXB990" s="48"/>
      <c r="PXC990" s="48"/>
      <c r="PXD990" s="48"/>
      <c r="PXE990" s="48"/>
      <c r="PXF990" s="48"/>
      <c r="PXG990" s="48"/>
      <c r="PXH990" s="48"/>
      <c r="PXI990" s="48"/>
      <c r="PXJ990" s="48"/>
      <c r="PXK990" s="48"/>
      <c r="PXL990" s="48"/>
      <c r="PXM990" s="48"/>
      <c r="PXN990" s="48"/>
      <c r="PXO990" s="48"/>
      <c r="PXP990" s="48"/>
      <c r="PXQ990" s="48"/>
      <c r="PXR990" s="48"/>
      <c r="PXS990" s="48"/>
      <c r="PXT990" s="48"/>
      <c r="PXU990" s="48"/>
      <c r="PXV990" s="48"/>
      <c r="PXW990" s="48"/>
      <c r="PXX990" s="48"/>
      <c r="PXY990" s="48"/>
      <c r="PXZ990" s="48"/>
      <c r="PYA990" s="48"/>
      <c r="PYB990" s="48"/>
      <c r="PYC990" s="48"/>
      <c r="PYD990" s="48"/>
      <c r="PYE990" s="48"/>
      <c r="PYF990" s="48"/>
      <c r="PYG990" s="48"/>
      <c r="PYH990" s="48"/>
      <c r="PYI990" s="48"/>
      <c r="PYJ990" s="48"/>
      <c r="PYK990" s="48"/>
      <c r="PYL990" s="48"/>
      <c r="PYM990" s="48"/>
      <c r="PYN990" s="48"/>
      <c r="PYO990" s="48"/>
      <c r="PYP990" s="48"/>
      <c r="PYQ990" s="48"/>
      <c r="PYR990" s="48"/>
      <c r="PYS990" s="48"/>
      <c r="PYT990" s="48"/>
      <c r="PYU990" s="48"/>
      <c r="PYV990" s="48"/>
      <c r="PYW990" s="48"/>
      <c r="PYX990" s="48"/>
      <c r="PYY990" s="48"/>
      <c r="PYZ990" s="48"/>
      <c r="PZA990" s="48"/>
      <c r="PZB990" s="48"/>
      <c r="PZC990" s="48"/>
      <c r="PZD990" s="48"/>
      <c r="PZE990" s="48"/>
      <c r="PZF990" s="48"/>
      <c r="PZG990" s="48"/>
      <c r="PZH990" s="48"/>
      <c r="PZI990" s="48"/>
      <c r="PZJ990" s="48"/>
      <c r="PZK990" s="48"/>
      <c r="PZL990" s="48"/>
      <c r="PZM990" s="48"/>
      <c r="PZN990" s="48"/>
      <c r="PZO990" s="48"/>
      <c r="PZP990" s="48"/>
      <c r="PZQ990" s="48"/>
      <c r="PZR990" s="48"/>
      <c r="PZS990" s="48"/>
      <c r="PZT990" s="48"/>
      <c r="PZU990" s="48"/>
      <c r="PZV990" s="48"/>
      <c r="PZW990" s="48"/>
      <c r="PZX990" s="48"/>
      <c r="PZY990" s="48"/>
      <c r="PZZ990" s="48"/>
      <c r="QAA990" s="48"/>
      <c r="QAB990" s="48"/>
      <c r="QAC990" s="48"/>
      <c r="QAD990" s="48"/>
      <c r="QAE990" s="48"/>
      <c r="QAF990" s="48"/>
      <c r="QAG990" s="48"/>
      <c r="QAH990" s="48"/>
      <c r="QAI990" s="48"/>
      <c r="QAJ990" s="48"/>
      <c r="QAK990" s="48"/>
      <c r="QAL990" s="48"/>
      <c r="QAM990" s="48"/>
      <c r="QAN990" s="48"/>
      <c r="QAO990" s="48"/>
      <c r="QAP990" s="48"/>
      <c r="QAQ990" s="48"/>
      <c r="QAR990" s="48"/>
      <c r="QAS990" s="48"/>
      <c r="QAT990" s="48"/>
      <c r="QAU990" s="48"/>
      <c r="QAV990" s="48"/>
      <c r="QAW990" s="48"/>
      <c r="QAX990" s="48"/>
      <c r="QAY990" s="48"/>
      <c r="QAZ990" s="48"/>
      <c r="QBA990" s="48"/>
      <c r="QBB990" s="48"/>
      <c r="QBC990" s="48"/>
      <c r="QBD990" s="48"/>
      <c r="QBE990" s="48"/>
      <c r="QBF990" s="48"/>
      <c r="QBG990" s="48"/>
      <c r="QBH990" s="48"/>
      <c r="QBI990" s="48"/>
      <c r="QBJ990" s="48"/>
      <c r="QBK990" s="48"/>
      <c r="QBL990" s="48"/>
      <c r="QBM990" s="48"/>
      <c r="QBN990" s="48"/>
      <c r="QBO990" s="48"/>
      <c r="QBP990" s="48"/>
      <c r="QBQ990" s="48"/>
      <c r="QBR990" s="48"/>
      <c r="QBS990" s="48"/>
      <c r="QBT990" s="48"/>
      <c r="QBU990" s="48"/>
      <c r="QBV990" s="48"/>
      <c r="QBW990" s="48"/>
      <c r="QBX990" s="48"/>
      <c r="QBY990" s="48"/>
      <c r="QBZ990" s="48"/>
      <c r="QCA990" s="48"/>
      <c r="QCB990" s="48"/>
      <c r="QCC990" s="48"/>
      <c r="QCD990" s="48"/>
      <c r="QCE990" s="48"/>
      <c r="QCF990" s="48"/>
      <c r="QCG990" s="48"/>
      <c r="QCH990" s="48"/>
      <c r="QCI990" s="48"/>
      <c r="QCJ990" s="48"/>
      <c r="QCK990" s="48"/>
      <c r="QCL990" s="48"/>
      <c r="QCM990" s="48"/>
      <c r="QCN990" s="48"/>
      <c r="QCO990" s="48"/>
      <c r="QCP990" s="48"/>
      <c r="QCQ990" s="48"/>
      <c r="QCR990" s="48"/>
      <c r="QCS990" s="48"/>
      <c r="QCT990" s="48"/>
      <c r="QCU990" s="48"/>
      <c r="QCV990" s="48"/>
      <c r="QCW990" s="48"/>
      <c r="QCX990" s="48"/>
      <c r="QCY990" s="48"/>
      <c r="QCZ990" s="48"/>
      <c r="QDA990" s="48"/>
      <c r="QDB990" s="48"/>
      <c r="QDC990" s="48"/>
      <c r="QDD990" s="48"/>
      <c r="QDE990" s="48"/>
      <c r="QDF990" s="48"/>
      <c r="QDG990" s="48"/>
      <c r="QDH990" s="48"/>
      <c r="QDI990" s="48"/>
      <c r="QDJ990" s="48"/>
      <c r="QDK990" s="48"/>
      <c r="QDL990" s="48"/>
      <c r="QDM990" s="48"/>
      <c r="QDN990" s="48"/>
      <c r="QDO990" s="48"/>
      <c r="QDP990" s="48"/>
      <c r="QDQ990" s="48"/>
      <c r="QDR990" s="48"/>
      <c r="QDS990" s="48"/>
      <c r="QDT990" s="48"/>
      <c r="QDU990" s="48"/>
      <c r="QDV990" s="48"/>
      <c r="QDW990" s="48"/>
      <c r="QDX990" s="48"/>
      <c r="QDY990" s="48"/>
      <c r="QDZ990" s="48"/>
      <c r="QEA990" s="48"/>
      <c r="QEB990" s="48"/>
      <c r="QEC990" s="48"/>
      <c r="QED990" s="48"/>
      <c r="QEE990" s="48"/>
      <c r="QEF990" s="48"/>
      <c r="QEG990" s="48"/>
      <c r="QEH990" s="48"/>
      <c r="QEI990" s="48"/>
      <c r="QEJ990" s="48"/>
      <c r="QEK990" s="48"/>
      <c r="QEL990" s="48"/>
      <c r="QEM990" s="48"/>
      <c r="QEN990" s="48"/>
      <c r="QEO990" s="48"/>
      <c r="QEP990" s="48"/>
      <c r="QEQ990" s="48"/>
      <c r="QER990" s="48"/>
      <c r="QES990" s="48"/>
      <c r="QET990" s="48"/>
      <c r="QEU990" s="48"/>
      <c r="QEV990" s="48"/>
      <c r="QEW990" s="48"/>
      <c r="QEX990" s="48"/>
      <c r="QEY990" s="48"/>
      <c r="QEZ990" s="48"/>
      <c r="QFA990" s="48"/>
      <c r="QFB990" s="48"/>
      <c r="QFC990" s="48"/>
      <c r="QFD990" s="48"/>
      <c r="QFE990" s="48"/>
      <c r="QFF990" s="48"/>
      <c r="QFG990" s="48"/>
      <c r="QFH990" s="48"/>
      <c r="QFI990" s="48"/>
      <c r="QFJ990" s="48"/>
      <c r="QFK990" s="48"/>
      <c r="QFL990" s="48"/>
      <c r="QFM990" s="48"/>
      <c r="QFN990" s="48"/>
      <c r="QFO990" s="48"/>
      <c r="QFP990" s="48"/>
      <c r="QFQ990" s="48"/>
      <c r="QFR990" s="48"/>
      <c r="QFS990" s="48"/>
      <c r="QFT990" s="48"/>
      <c r="QFU990" s="48"/>
      <c r="QFV990" s="48"/>
      <c r="QFW990" s="48"/>
      <c r="QFX990" s="48"/>
      <c r="QFY990" s="48"/>
      <c r="QFZ990" s="48"/>
      <c r="QGA990" s="48"/>
      <c r="QGB990" s="48"/>
      <c r="QGC990" s="48"/>
      <c r="QGD990" s="48"/>
      <c r="QGE990" s="48"/>
      <c r="QGF990" s="48"/>
      <c r="QGG990" s="48"/>
      <c r="QGH990" s="48"/>
      <c r="QGI990" s="48"/>
      <c r="QGJ990" s="48"/>
      <c r="QGK990" s="48"/>
      <c r="QGL990" s="48"/>
      <c r="QGM990" s="48"/>
      <c r="QGN990" s="48"/>
      <c r="QGO990" s="48"/>
      <c r="QGP990" s="48"/>
      <c r="QGQ990" s="48"/>
      <c r="QGR990" s="48"/>
      <c r="QGS990" s="48"/>
      <c r="QGT990" s="48"/>
      <c r="QGU990" s="48"/>
      <c r="QGV990" s="48"/>
      <c r="QGW990" s="48"/>
      <c r="QGX990" s="48"/>
      <c r="QGY990" s="48"/>
      <c r="QGZ990" s="48"/>
      <c r="QHA990" s="48"/>
      <c r="QHB990" s="48"/>
      <c r="QHC990" s="48"/>
      <c r="QHD990" s="48"/>
      <c r="QHE990" s="48"/>
      <c r="QHF990" s="48"/>
      <c r="QHG990" s="48"/>
      <c r="QHH990" s="48"/>
      <c r="QHI990" s="48"/>
      <c r="QHJ990" s="48"/>
      <c r="QHK990" s="48"/>
      <c r="QHL990" s="48"/>
      <c r="QHM990" s="48"/>
      <c r="QHN990" s="48"/>
      <c r="QHO990" s="48"/>
      <c r="QHP990" s="48"/>
      <c r="QHQ990" s="48"/>
      <c r="QHR990" s="48"/>
      <c r="QHS990" s="48"/>
      <c r="QHT990" s="48"/>
      <c r="QHU990" s="48"/>
      <c r="QHV990" s="48"/>
      <c r="QHW990" s="48"/>
      <c r="QHX990" s="48"/>
      <c r="QHY990" s="48"/>
      <c r="QHZ990" s="48"/>
      <c r="QIA990" s="48"/>
      <c r="QIB990" s="48"/>
      <c r="QIC990" s="48"/>
      <c r="QID990" s="48"/>
      <c r="QIE990" s="48"/>
      <c r="QIF990" s="48"/>
      <c r="QIG990" s="48"/>
      <c r="QIH990" s="48"/>
      <c r="QII990" s="48"/>
      <c r="QIJ990" s="48"/>
      <c r="QIK990" s="48"/>
      <c r="QIL990" s="48"/>
      <c r="QIM990" s="48"/>
      <c r="QIN990" s="48"/>
      <c r="QIO990" s="48"/>
      <c r="QIP990" s="48"/>
      <c r="QIQ990" s="48"/>
      <c r="QIR990" s="48"/>
      <c r="QIS990" s="48"/>
      <c r="QIT990" s="48"/>
      <c r="QIU990" s="48"/>
      <c r="QIV990" s="48"/>
      <c r="QIW990" s="48"/>
      <c r="QIX990" s="48"/>
      <c r="QIY990" s="48"/>
      <c r="QIZ990" s="48"/>
      <c r="QJA990" s="48"/>
      <c r="QJB990" s="48"/>
      <c r="QJC990" s="48"/>
      <c r="QJD990" s="48"/>
      <c r="QJE990" s="48"/>
      <c r="QJF990" s="48"/>
      <c r="QJG990" s="48"/>
      <c r="QJH990" s="48"/>
      <c r="QJI990" s="48"/>
      <c r="QJJ990" s="48"/>
      <c r="QJK990" s="48"/>
      <c r="QJL990" s="48"/>
      <c r="QJM990" s="48"/>
      <c r="QJN990" s="48"/>
      <c r="QJO990" s="48"/>
      <c r="QJP990" s="48"/>
      <c r="QJQ990" s="48"/>
      <c r="QJR990" s="48"/>
      <c r="QJS990" s="48"/>
      <c r="QJT990" s="48"/>
      <c r="QJU990" s="48"/>
      <c r="QJV990" s="48"/>
      <c r="QJW990" s="48"/>
      <c r="QJX990" s="48"/>
      <c r="QJY990" s="48"/>
      <c r="QJZ990" s="48"/>
      <c r="QKA990" s="48"/>
      <c r="QKB990" s="48"/>
      <c r="QKC990" s="48"/>
      <c r="QKD990" s="48"/>
      <c r="QKE990" s="48"/>
      <c r="QKF990" s="48"/>
      <c r="QKG990" s="48"/>
      <c r="QKH990" s="48"/>
      <c r="QKI990" s="48"/>
      <c r="QKJ990" s="48"/>
      <c r="QKK990" s="48"/>
      <c r="QKL990" s="48"/>
      <c r="QKM990" s="48"/>
      <c r="QKN990" s="48"/>
      <c r="QKO990" s="48"/>
      <c r="QKP990" s="48"/>
      <c r="QKQ990" s="48"/>
      <c r="QKR990" s="48"/>
      <c r="QKS990" s="48"/>
      <c r="QKT990" s="48"/>
      <c r="QKU990" s="48"/>
      <c r="QKV990" s="48"/>
      <c r="QKW990" s="48"/>
      <c r="QKX990" s="48"/>
      <c r="QKY990" s="48"/>
      <c r="QKZ990" s="48"/>
      <c r="QLA990" s="48"/>
      <c r="QLB990" s="48"/>
      <c r="QLC990" s="48"/>
      <c r="QLD990" s="48"/>
      <c r="QLE990" s="48"/>
      <c r="QLF990" s="48"/>
      <c r="QLG990" s="48"/>
      <c r="QLH990" s="48"/>
      <c r="QLI990" s="48"/>
      <c r="QLJ990" s="48"/>
      <c r="QLK990" s="48"/>
      <c r="QLL990" s="48"/>
      <c r="QLM990" s="48"/>
      <c r="QLN990" s="48"/>
      <c r="QLO990" s="48"/>
      <c r="QLP990" s="48"/>
      <c r="QLQ990" s="48"/>
      <c r="QLR990" s="48"/>
      <c r="QLS990" s="48"/>
      <c r="QLT990" s="48"/>
      <c r="QLU990" s="48"/>
      <c r="QLV990" s="48"/>
      <c r="QLW990" s="48"/>
      <c r="QLX990" s="48"/>
      <c r="QLY990" s="48"/>
      <c r="QLZ990" s="48"/>
      <c r="QMA990" s="48"/>
      <c r="QMB990" s="48"/>
      <c r="QMC990" s="48"/>
      <c r="QMD990" s="48"/>
      <c r="QME990" s="48"/>
      <c r="QMF990" s="48"/>
      <c r="QMG990" s="48"/>
      <c r="QMH990" s="48"/>
      <c r="QMI990" s="48"/>
      <c r="QMJ990" s="48"/>
      <c r="QMK990" s="48"/>
      <c r="QML990" s="48"/>
      <c r="QMM990" s="48"/>
      <c r="QMN990" s="48"/>
      <c r="QMO990" s="48"/>
      <c r="QMP990" s="48"/>
      <c r="QMQ990" s="48"/>
      <c r="QMR990" s="48"/>
      <c r="QMS990" s="48"/>
      <c r="QMT990" s="48"/>
      <c r="QMU990" s="48"/>
      <c r="QMV990" s="48"/>
      <c r="QMW990" s="48"/>
      <c r="QMX990" s="48"/>
      <c r="QMY990" s="48"/>
      <c r="QMZ990" s="48"/>
      <c r="QNA990" s="48"/>
      <c r="QNB990" s="48"/>
      <c r="QNC990" s="48"/>
      <c r="QND990" s="48"/>
      <c r="QNE990" s="48"/>
      <c r="QNF990" s="48"/>
      <c r="QNG990" s="48"/>
      <c r="QNH990" s="48"/>
      <c r="QNI990" s="48"/>
      <c r="QNJ990" s="48"/>
      <c r="QNK990" s="48"/>
      <c r="QNL990" s="48"/>
      <c r="QNM990" s="48"/>
      <c r="QNN990" s="48"/>
      <c r="QNO990" s="48"/>
      <c r="QNP990" s="48"/>
      <c r="QNQ990" s="48"/>
      <c r="QNR990" s="48"/>
      <c r="QNS990" s="48"/>
      <c r="QNT990" s="48"/>
      <c r="QNU990" s="48"/>
      <c r="QNV990" s="48"/>
      <c r="QNW990" s="48"/>
      <c r="QNX990" s="48"/>
      <c r="QNY990" s="48"/>
      <c r="QNZ990" s="48"/>
      <c r="QOA990" s="48"/>
      <c r="QOB990" s="48"/>
      <c r="QOC990" s="48"/>
      <c r="QOD990" s="48"/>
      <c r="QOE990" s="48"/>
      <c r="QOF990" s="48"/>
      <c r="QOG990" s="48"/>
      <c r="QOH990" s="48"/>
      <c r="QOI990" s="48"/>
      <c r="QOJ990" s="48"/>
      <c r="QOK990" s="48"/>
      <c r="QOL990" s="48"/>
      <c r="QOM990" s="48"/>
      <c r="QON990" s="48"/>
      <c r="QOO990" s="48"/>
      <c r="QOP990" s="48"/>
      <c r="QOQ990" s="48"/>
      <c r="QOR990" s="48"/>
      <c r="QOS990" s="48"/>
      <c r="QOT990" s="48"/>
      <c r="QOU990" s="48"/>
      <c r="QOV990" s="48"/>
      <c r="QOW990" s="48"/>
      <c r="QOX990" s="48"/>
      <c r="QOY990" s="48"/>
      <c r="QOZ990" s="48"/>
      <c r="QPA990" s="48"/>
      <c r="QPB990" s="48"/>
      <c r="QPC990" s="48"/>
      <c r="QPD990" s="48"/>
      <c r="QPE990" s="48"/>
      <c r="QPF990" s="48"/>
      <c r="QPG990" s="48"/>
      <c r="QPH990" s="48"/>
      <c r="QPI990" s="48"/>
      <c r="QPJ990" s="48"/>
      <c r="QPK990" s="48"/>
      <c r="QPL990" s="48"/>
      <c r="QPM990" s="48"/>
      <c r="QPN990" s="48"/>
      <c r="QPO990" s="48"/>
      <c r="QPP990" s="48"/>
      <c r="QPQ990" s="48"/>
      <c r="QPR990" s="48"/>
      <c r="QPS990" s="48"/>
      <c r="QPT990" s="48"/>
      <c r="QPU990" s="48"/>
      <c r="QPV990" s="48"/>
      <c r="QPW990" s="48"/>
      <c r="QPX990" s="48"/>
      <c r="QPY990" s="48"/>
      <c r="QPZ990" s="48"/>
      <c r="QQA990" s="48"/>
      <c r="QQB990" s="48"/>
      <c r="QQC990" s="48"/>
      <c r="QQD990" s="48"/>
      <c r="QQE990" s="48"/>
      <c r="QQF990" s="48"/>
      <c r="QQG990" s="48"/>
      <c r="QQH990" s="48"/>
      <c r="QQI990" s="48"/>
      <c r="QQJ990" s="48"/>
      <c r="QQK990" s="48"/>
      <c r="QQL990" s="48"/>
      <c r="QQM990" s="48"/>
      <c r="QQN990" s="48"/>
      <c r="QQO990" s="48"/>
      <c r="QQP990" s="48"/>
      <c r="QQQ990" s="48"/>
      <c r="QQR990" s="48"/>
      <c r="QQS990" s="48"/>
      <c r="QQT990" s="48"/>
      <c r="QQU990" s="48"/>
      <c r="QQV990" s="48"/>
      <c r="QQW990" s="48"/>
      <c r="QQX990" s="48"/>
      <c r="QQY990" s="48"/>
      <c r="QQZ990" s="48"/>
      <c r="QRA990" s="48"/>
      <c r="QRB990" s="48"/>
      <c r="QRC990" s="48"/>
      <c r="QRD990" s="48"/>
      <c r="QRE990" s="48"/>
      <c r="QRF990" s="48"/>
      <c r="QRG990" s="48"/>
      <c r="QRH990" s="48"/>
      <c r="QRI990" s="48"/>
      <c r="QRJ990" s="48"/>
      <c r="QRK990" s="48"/>
      <c r="QRL990" s="48"/>
      <c r="QRM990" s="48"/>
      <c r="QRN990" s="48"/>
      <c r="QRO990" s="48"/>
      <c r="QRP990" s="48"/>
      <c r="QRQ990" s="48"/>
      <c r="QRR990" s="48"/>
      <c r="QRS990" s="48"/>
      <c r="QRT990" s="48"/>
      <c r="QRU990" s="48"/>
      <c r="QRV990" s="48"/>
      <c r="QRW990" s="48"/>
      <c r="QRX990" s="48"/>
      <c r="QRY990" s="48"/>
      <c r="QRZ990" s="48"/>
      <c r="QSA990" s="48"/>
      <c r="QSB990" s="48"/>
      <c r="QSC990" s="48"/>
      <c r="QSD990" s="48"/>
      <c r="QSE990" s="48"/>
      <c r="QSF990" s="48"/>
      <c r="QSG990" s="48"/>
      <c r="QSH990" s="48"/>
      <c r="QSI990" s="48"/>
      <c r="QSJ990" s="48"/>
      <c r="QSK990" s="48"/>
      <c r="QSL990" s="48"/>
      <c r="QSM990" s="48"/>
      <c r="QSN990" s="48"/>
      <c r="QSO990" s="48"/>
      <c r="QSP990" s="48"/>
      <c r="QSQ990" s="48"/>
      <c r="QSR990" s="48"/>
      <c r="QSS990" s="48"/>
      <c r="QST990" s="48"/>
      <c r="QSU990" s="48"/>
      <c r="QSV990" s="48"/>
      <c r="QSW990" s="48"/>
      <c r="QSX990" s="48"/>
      <c r="QSY990" s="48"/>
      <c r="QSZ990" s="48"/>
      <c r="QTA990" s="48"/>
      <c r="QTB990" s="48"/>
      <c r="QTC990" s="48"/>
      <c r="QTD990" s="48"/>
      <c r="QTE990" s="48"/>
      <c r="QTF990" s="48"/>
      <c r="QTG990" s="48"/>
      <c r="QTH990" s="48"/>
      <c r="QTI990" s="48"/>
      <c r="QTJ990" s="48"/>
      <c r="QTK990" s="48"/>
      <c r="QTL990" s="48"/>
      <c r="QTM990" s="48"/>
      <c r="QTN990" s="48"/>
      <c r="QTO990" s="48"/>
      <c r="QTP990" s="48"/>
      <c r="QTQ990" s="48"/>
      <c r="QTR990" s="48"/>
      <c r="QTS990" s="48"/>
      <c r="QTT990" s="48"/>
      <c r="QTU990" s="48"/>
      <c r="QTV990" s="48"/>
      <c r="QTW990" s="48"/>
      <c r="QTX990" s="48"/>
      <c r="QTY990" s="48"/>
      <c r="QTZ990" s="48"/>
      <c r="QUA990" s="48"/>
      <c r="QUB990" s="48"/>
      <c r="QUC990" s="48"/>
      <c r="QUD990" s="48"/>
      <c r="QUE990" s="48"/>
      <c r="QUF990" s="48"/>
      <c r="QUG990" s="48"/>
      <c r="QUH990" s="48"/>
      <c r="QUI990" s="48"/>
      <c r="QUJ990" s="48"/>
      <c r="QUK990" s="48"/>
      <c r="QUL990" s="48"/>
      <c r="QUM990" s="48"/>
      <c r="QUN990" s="48"/>
      <c r="QUO990" s="48"/>
      <c r="QUP990" s="48"/>
      <c r="QUQ990" s="48"/>
      <c r="QUR990" s="48"/>
      <c r="QUS990" s="48"/>
      <c r="QUT990" s="48"/>
      <c r="QUU990" s="48"/>
      <c r="QUV990" s="48"/>
      <c r="QUW990" s="48"/>
      <c r="QUX990" s="48"/>
      <c r="QUY990" s="48"/>
      <c r="QUZ990" s="48"/>
      <c r="QVA990" s="48"/>
      <c r="QVB990" s="48"/>
      <c r="QVC990" s="48"/>
      <c r="QVD990" s="48"/>
      <c r="QVE990" s="48"/>
      <c r="QVF990" s="48"/>
      <c r="QVG990" s="48"/>
      <c r="QVH990" s="48"/>
      <c r="QVI990" s="48"/>
      <c r="QVJ990" s="48"/>
      <c r="QVK990" s="48"/>
      <c r="QVL990" s="48"/>
      <c r="QVM990" s="48"/>
      <c r="QVN990" s="48"/>
      <c r="QVO990" s="48"/>
      <c r="QVP990" s="48"/>
      <c r="QVQ990" s="48"/>
      <c r="QVR990" s="48"/>
      <c r="QVS990" s="48"/>
      <c r="QVT990" s="48"/>
      <c r="QVU990" s="48"/>
      <c r="QVV990" s="48"/>
      <c r="QVW990" s="48"/>
      <c r="QVX990" s="48"/>
      <c r="QVY990" s="48"/>
      <c r="QVZ990" s="48"/>
      <c r="QWA990" s="48"/>
      <c r="QWB990" s="48"/>
      <c r="QWC990" s="48"/>
      <c r="QWD990" s="48"/>
      <c r="QWE990" s="48"/>
      <c r="QWF990" s="48"/>
      <c r="QWG990" s="48"/>
      <c r="QWH990" s="48"/>
      <c r="QWI990" s="48"/>
      <c r="QWJ990" s="48"/>
      <c r="QWK990" s="48"/>
      <c r="QWL990" s="48"/>
      <c r="QWM990" s="48"/>
      <c r="QWN990" s="48"/>
      <c r="QWO990" s="48"/>
      <c r="QWP990" s="48"/>
      <c r="QWQ990" s="48"/>
      <c r="QWR990" s="48"/>
      <c r="QWS990" s="48"/>
      <c r="QWT990" s="48"/>
      <c r="QWU990" s="48"/>
      <c r="QWV990" s="48"/>
      <c r="QWW990" s="48"/>
      <c r="QWX990" s="48"/>
      <c r="QWY990" s="48"/>
      <c r="QWZ990" s="48"/>
      <c r="QXA990" s="48"/>
      <c r="QXB990" s="48"/>
      <c r="QXC990" s="48"/>
      <c r="QXD990" s="48"/>
      <c r="QXE990" s="48"/>
      <c r="QXF990" s="48"/>
      <c r="QXG990" s="48"/>
      <c r="QXH990" s="48"/>
      <c r="QXI990" s="48"/>
      <c r="QXJ990" s="48"/>
      <c r="QXK990" s="48"/>
      <c r="QXL990" s="48"/>
      <c r="QXM990" s="48"/>
      <c r="QXN990" s="48"/>
      <c r="QXO990" s="48"/>
      <c r="QXP990" s="48"/>
      <c r="QXQ990" s="48"/>
      <c r="QXR990" s="48"/>
      <c r="QXS990" s="48"/>
      <c r="QXT990" s="48"/>
      <c r="QXU990" s="48"/>
      <c r="QXV990" s="48"/>
      <c r="QXW990" s="48"/>
      <c r="QXX990" s="48"/>
      <c r="QXY990" s="48"/>
      <c r="QXZ990" s="48"/>
      <c r="QYA990" s="48"/>
      <c r="QYB990" s="48"/>
      <c r="QYC990" s="48"/>
      <c r="QYD990" s="48"/>
      <c r="QYE990" s="48"/>
      <c r="QYF990" s="48"/>
      <c r="QYG990" s="48"/>
      <c r="QYH990" s="48"/>
      <c r="QYI990" s="48"/>
      <c r="QYJ990" s="48"/>
      <c r="QYK990" s="48"/>
      <c r="QYL990" s="48"/>
      <c r="QYM990" s="48"/>
      <c r="QYN990" s="48"/>
      <c r="QYO990" s="48"/>
      <c r="QYP990" s="48"/>
      <c r="QYQ990" s="48"/>
      <c r="QYR990" s="48"/>
      <c r="QYS990" s="48"/>
      <c r="QYT990" s="48"/>
      <c r="QYU990" s="48"/>
      <c r="QYV990" s="48"/>
      <c r="QYW990" s="48"/>
      <c r="QYX990" s="48"/>
      <c r="QYY990" s="48"/>
      <c r="QYZ990" s="48"/>
      <c r="QZA990" s="48"/>
      <c r="QZB990" s="48"/>
      <c r="QZC990" s="48"/>
      <c r="QZD990" s="48"/>
      <c r="QZE990" s="48"/>
      <c r="QZF990" s="48"/>
      <c r="QZG990" s="48"/>
      <c r="QZH990" s="48"/>
      <c r="QZI990" s="48"/>
      <c r="QZJ990" s="48"/>
      <c r="QZK990" s="48"/>
      <c r="QZL990" s="48"/>
      <c r="QZM990" s="48"/>
      <c r="QZN990" s="48"/>
      <c r="QZO990" s="48"/>
      <c r="QZP990" s="48"/>
      <c r="QZQ990" s="48"/>
      <c r="QZR990" s="48"/>
      <c r="QZS990" s="48"/>
      <c r="QZT990" s="48"/>
      <c r="QZU990" s="48"/>
      <c r="QZV990" s="48"/>
      <c r="QZW990" s="48"/>
      <c r="QZX990" s="48"/>
      <c r="QZY990" s="48"/>
      <c r="QZZ990" s="48"/>
      <c r="RAA990" s="48"/>
      <c r="RAB990" s="48"/>
      <c r="RAC990" s="48"/>
      <c r="RAD990" s="48"/>
      <c r="RAE990" s="48"/>
      <c r="RAF990" s="48"/>
      <c r="RAG990" s="48"/>
      <c r="RAH990" s="48"/>
      <c r="RAI990" s="48"/>
      <c r="RAJ990" s="48"/>
      <c r="RAK990" s="48"/>
      <c r="RAL990" s="48"/>
      <c r="RAM990" s="48"/>
      <c r="RAN990" s="48"/>
      <c r="RAO990" s="48"/>
      <c r="RAP990" s="48"/>
      <c r="RAQ990" s="48"/>
      <c r="RAR990" s="48"/>
      <c r="RAS990" s="48"/>
      <c r="RAT990" s="48"/>
      <c r="RAU990" s="48"/>
      <c r="RAV990" s="48"/>
      <c r="RAW990" s="48"/>
      <c r="RAX990" s="48"/>
      <c r="RAY990" s="48"/>
      <c r="RAZ990" s="48"/>
      <c r="RBA990" s="48"/>
      <c r="RBB990" s="48"/>
      <c r="RBC990" s="48"/>
      <c r="RBD990" s="48"/>
      <c r="RBE990" s="48"/>
      <c r="RBF990" s="48"/>
      <c r="RBG990" s="48"/>
      <c r="RBH990" s="48"/>
      <c r="RBI990" s="48"/>
      <c r="RBJ990" s="48"/>
      <c r="RBK990" s="48"/>
      <c r="RBL990" s="48"/>
      <c r="RBM990" s="48"/>
      <c r="RBN990" s="48"/>
      <c r="RBO990" s="48"/>
      <c r="RBP990" s="48"/>
      <c r="RBQ990" s="48"/>
      <c r="RBR990" s="48"/>
      <c r="RBS990" s="48"/>
      <c r="RBT990" s="48"/>
      <c r="RBU990" s="48"/>
      <c r="RBV990" s="48"/>
      <c r="RBW990" s="48"/>
      <c r="RBX990" s="48"/>
      <c r="RBY990" s="48"/>
      <c r="RBZ990" s="48"/>
      <c r="RCA990" s="48"/>
      <c r="RCB990" s="48"/>
      <c r="RCC990" s="48"/>
      <c r="RCD990" s="48"/>
      <c r="RCE990" s="48"/>
      <c r="RCF990" s="48"/>
      <c r="RCG990" s="48"/>
      <c r="RCH990" s="48"/>
      <c r="RCI990" s="48"/>
      <c r="RCJ990" s="48"/>
      <c r="RCK990" s="48"/>
      <c r="RCL990" s="48"/>
      <c r="RCM990" s="48"/>
      <c r="RCN990" s="48"/>
      <c r="RCO990" s="48"/>
      <c r="RCP990" s="48"/>
      <c r="RCQ990" s="48"/>
      <c r="RCR990" s="48"/>
      <c r="RCS990" s="48"/>
      <c r="RCT990" s="48"/>
      <c r="RCU990" s="48"/>
      <c r="RCV990" s="48"/>
      <c r="RCW990" s="48"/>
      <c r="RCX990" s="48"/>
      <c r="RCY990" s="48"/>
      <c r="RCZ990" s="48"/>
      <c r="RDA990" s="48"/>
      <c r="RDB990" s="48"/>
      <c r="RDC990" s="48"/>
      <c r="RDD990" s="48"/>
      <c r="RDE990" s="48"/>
      <c r="RDF990" s="48"/>
      <c r="RDG990" s="48"/>
      <c r="RDH990" s="48"/>
      <c r="RDI990" s="48"/>
      <c r="RDJ990" s="48"/>
      <c r="RDK990" s="48"/>
      <c r="RDL990" s="48"/>
      <c r="RDM990" s="48"/>
      <c r="RDN990" s="48"/>
      <c r="RDO990" s="48"/>
      <c r="RDP990" s="48"/>
      <c r="RDQ990" s="48"/>
      <c r="RDR990" s="48"/>
      <c r="RDS990" s="48"/>
      <c r="RDT990" s="48"/>
      <c r="RDU990" s="48"/>
      <c r="RDV990" s="48"/>
      <c r="RDW990" s="48"/>
      <c r="RDX990" s="48"/>
      <c r="RDY990" s="48"/>
      <c r="RDZ990" s="48"/>
      <c r="REA990" s="48"/>
      <c r="REB990" s="48"/>
      <c r="REC990" s="48"/>
      <c r="RED990" s="48"/>
      <c r="REE990" s="48"/>
      <c r="REF990" s="48"/>
      <c r="REG990" s="48"/>
      <c r="REH990" s="48"/>
      <c r="REI990" s="48"/>
      <c r="REJ990" s="48"/>
      <c r="REK990" s="48"/>
      <c r="REL990" s="48"/>
      <c r="REM990" s="48"/>
      <c r="REN990" s="48"/>
      <c r="REO990" s="48"/>
      <c r="REP990" s="48"/>
      <c r="REQ990" s="48"/>
      <c r="RER990" s="48"/>
      <c r="RES990" s="48"/>
      <c r="RET990" s="48"/>
      <c r="REU990" s="48"/>
      <c r="REV990" s="48"/>
      <c r="REW990" s="48"/>
      <c r="REX990" s="48"/>
      <c r="REY990" s="48"/>
      <c r="REZ990" s="48"/>
      <c r="RFA990" s="48"/>
      <c r="RFB990" s="48"/>
      <c r="RFC990" s="48"/>
      <c r="RFD990" s="48"/>
      <c r="RFE990" s="48"/>
      <c r="RFF990" s="48"/>
      <c r="RFG990" s="48"/>
      <c r="RFH990" s="48"/>
      <c r="RFI990" s="48"/>
      <c r="RFJ990" s="48"/>
      <c r="RFK990" s="48"/>
      <c r="RFL990" s="48"/>
      <c r="RFM990" s="48"/>
      <c r="RFN990" s="48"/>
      <c r="RFO990" s="48"/>
      <c r="RFP990" s="48"/>
      <c r="RFQ990" s="48"/>
      <c r="RFR990" s="48"/>
      <c r="RFS990" s="48"/>
      <c r="RFT990" s="48"/>
      <c r="RFU990" s="48"/>
      <c r="RFV990" s="48"/>
      <c r="RFW990" s="48"/>
      <c r="RFX990" s="48"/>
      <c r="RFY990" s="48"/>
      <c r="RFZ990" s="48"/>
      <c r="RGA990" s="48"/>
      <c r="RGB990" s="48"/>
      <c r="RGC990" s="48"/>
      <c r="RGD990" s="48"/>
      <c r="RGE990" s="48"/>
      <c r="RGF990" s="48"/>
      <c r="RGG990" s="48"/>
      <c r="RGH990" s="48"/>
      <c r="RGI990" s="48"/>
      <c r="RGJ990" s="48"/>
      <c r="RGK990" s="48"/>
      <c r="RGL990" s="48"/>
      <c r="RGM990" s="48"/>
      <c r="RGN990" s="48"/>
      <c r="RGO990" s="48"/>
      <c r="RGP990" s="48"/>
      <c r="RGQ990" s="48"/>
      <c r="RGR990" s="48"/>
      <c r="RGS990" s="48"/>
      <c r="RGT990" s="48"/>
      <c r="RGU990" s="48"/>
      <c r="RGV990" s="48"/>
      <c r="RGW990" s="48"/>
      <c r="RGX990" s="48"/>
      <c r="RGY990" s="48"/>
      <c r="RGZ990" s="48"/>
      <c r="RHA990" s="48"/>
      <c r="RHB990" s="48"/>
      <c r="RHC990" s="48"/>
      <c r="RHD990" s="48"/>
      <c r="RHE990" s="48"/>
      <c r="RHF990" s="48"/>
      <c r="RHG990" s="48"/>
      <c r="RHH990" s="48"/>
      <c r="RHI990" s="48"/>
      <c r="RHJ990" s="48"/>
      <c r="RHK990" s="48"/>
      <c r="RHL990" s="48"/>
      <c r="RHM990" s="48"/>
      <c r="RHN990" s="48"/>
      <c r="RHO990" s="48"/>
      <c r="RHP990" s="48"/>
      <c r="RHQ990" s="48"/>
      <c r="RHR990" s="48"/>
      <c r="RHS990" s="48"/>
      <c r="RHT990" s="48"/>
      <c r="RHU990" s="48"/>
      <c r="RHV990" s="48"/>
      <c r="RHW990" s="48"/>
      <c r="RHX990" s="48"/>
      <c r="RHY990" s="48"/>
      <c r="RHZ990" s="48"/>
      <c r="RIA990" s="48"/>
      <c r="RIB990" s="48"/>
      <c r="RIC990" s="48"/>
      <c r="RID990" s="48"/>
      <c r="RIE990" s="48"/>
      <c r="RIF990" s="48"/>
      <c r="RIG990" s="48"/>
      <c r="RIH990" s="48"/>
      <c r="RII990" s="48"/>
      <c r="RIJ990" s="48"/>
      <c r="RIK990" s="48"/>
      <c r="RIL990" s="48"/>
      <c r="RIM990" s="48"/>
      <c r="RIN990" s="48"/>
      <c r="RIO990" s="48"/>
      <c r="RIP990" s="48"/>
      <c r="RIQ990" s="48"/>
      <c r="RIR990" s="48"/>
      <c r="RIS990" s="48"/>
      <c r="RIT990" s="48"/>
      <c r="RIU990" s="48"/>
      <c r="RIV990" s="48"/>
      <c r="RIW990" s="48"/>
      <c r="RIX990" s="48"/>
      <c r="RIY990" s="48"/>
      <c r="RIZ990" s="48"/>
      <c r="RJA990" s="48"/>
      <c r="RJB990" s="48"/>
      <c r="RJC990" s="48"/>
      <c r="RJD990" s="48"/>
      <c r="RJE990" s="48"/>
      <c r="RJF990" s="48"/>
      <c r="RJG990" s="48"/>
      <c r="RJH990" s="48"/>
      <c r="RJI990" s="48"/>
      <c r="RJJ990" s="48"/>
      <c r="RJK990" s="48"/>
      <c r="RJL990" s="48"/>
      <c r="RJM990" s="48"/>
      <c r="RJN990" s="48"/>
      <c r="RJO990" s="48"/>
      <c r="RJP990" s="48"/>
      <c r="RJQ990" s="48"/>
      <c r="RJR990" s="48"/>
      <c r="RJS990" s="48"/>
      <c r="RJT990" s="48"/>
      <c r="RJU990" s="48"/>
      <c r="RJV990" s="48"/>
      <c r="RJW990" s="48"/>
      <c r="RJX990" s="48"/>
      <c r="RJY990" s="48"/>
      <c r="RJZ990" s="48"/>
      <c r="RKA990" s="48"/>
      <c r="RKB990" s="48"/>
      <c r="RKC990" s="48"/>
      <c r="RKD990" s="48"/>
      <c r="RKE990" s="48"/>
      <c r="RKF990" s="48"/>
      <c r="RKG990" s="48"/>
      <c r="RKH990" s="48"/>
      <c r="RKI990" s="48"/>
      <c r="RKJ990" s="48"/>
      <c r="RKK990" s="48"/>
      <c r="RKL990" s="48"/>
      <c r="RKM990" s="48"/>
      <c r="RKN990" s="48"/>
      <c r="RKO990" s="48"/>
      <c r="RKP990" s="48"/>
      <c r="RKQ990" s="48"/>
      <c r="RKR990" s="48"/>
      <c r="RKS990" s="48"/>
      <c r="RKT990" s="48"/>
      <c r="RKU990" s="48"/>
      <c r="RKV990" s="48"/>
      <c r="RKW990" s="48"/>
      <c r="RKX990" s="48"/>
      <c r="RKY990" s="48"/>
      <c r="RKZ990" s="48"/>
      <c r="RLA990" s="48"/>
      <c r="RLB990" s="48"/>
      <c r="RLC990" s="48"/>
      <c r="RLD990" s="48"/>
      <c r="RLE990" s="48"/>
      <c r="RLF990" s="48"/>
      <c r="RLG990" s="48"/>
      <c r="RLH990" s="48"/>
      <c r="RLI990" s="48"/>
      <c r="RLJ990" s="48"/>
      <c r="RLK990" s="48"/>
      <c r="RLL990" s="48"/>
      <c r="RLM990" s="48"/>
      <c r="RLN990" s="48"/>
      <c r="RLO990" s="48"/>
      <c r="RLP990" s="48"/>
      <c r="RLQ990" s="48"/>
      <c r="RLR990" s="48"/>
      <c r="RLS990" s="48"/>
      <c r="RLT990" s="48"/>
      <c r="RLU990" s="48"/>
      <c r="RLV990" s="48"/>
      <c r="RLW990" s="48"/>
      <c r="RLX990" s="48"/>
      <c r="RLY990" s="48"/>
      <c r="RLZ990" s="48"/>
      <c r="RMA990" s="48"/>
      <c r="RMB990" s="48"/>
      <c r="RMC990" s="48"/>
      <c r="RMD990" s="48"/>
      <c r="RME990" s="48"/>
      <c r="RMF990" s="48"/>
      <c r="RMG990" s="48"/>
      <c r="RMH990" s="48"/>
      <c r="RMI990" s="48"/>
      <c r="RMJ990" s="48"/>
      <c r="RMK990" s="48"/>
      <c r="RML990" s="48"/>
      <c r="RMM990" s="48"/>
      <c r="RMN990" s="48"/>
      <c r="RMO990" s="48"/>
      <c r="RMP990" s="48"/>
      <c r="RMQ990" s="48"/>
      <c r="RMR990" s="48"/>
      <c r="RMS990" s="48"/>
      <c r="RMT990" s="48"/>
      <c r="RMU990" s="48"/>
      <c r="RMV990" s="48"/>
      <c r="RMW990" s="48"/>
      <c r="RMX990" s="48"/>
      <c r="RMY990" s="48"/>
      <c r="RMZ990" s="48"/>
      <c r="RNA990" s="48"/>
      <c r="RNB990" s="48"/>
      <c r="RNC990" s="48"/>
      <c r="RND990" s="48"/>
      <c r="RNE990" s="48"/>
      <c r="RNF990" s="48"/>
      <c r="RNG990" s="48"/>
      <c r="RNH990" s="48"/>
      <c r="RNI990" s="48"/>
      <c r="RNJ990" s="48"/>
      <c r="RNK990" s="48"/>
      <c r="RNL990" s="48"/>
      <c r="RNM990" s="48"/>
      <c r="RNN990" s="48"/>
      <c r="RNO990" s="48"/>
      <c r="RNP990" s="48"/>
      <c r="RNQ990" s="48"/>
      <c r="RNR990" s="48"/>
      <c r="RNS990" s="48"/>
      <c r="RNT990" s="48"/>
      <c r="RNU990" s="48"/>
      <c r="RNV990" s="48"/>
      <c r="RNW990" s="48"/>
      <c r="RNX990" s="48"/>
      <c r="RNY990" s="48"/>
      <c r="RNZ990" s="48"/>
      <c r="ROA990" s="48"/>
      <c r="ROB990" s="48"/>
      <c r="ROC990" s="48"/>
      <c r="ROD990" s="48"/>
      <c r="ROE990" s="48"/>
      <c r="ROF990" s="48"/>
      <c r="ROG990" s="48"/>
      <c r="ROH990" s="48"/>
      <c r="ROI990" s="48"/>
      <c r="ROJ990" s="48"/>
      <c r="ROK990" s="48"/>
      <c r="ROL990" s="48"/>
      <c r="ROM990" s="48"/>
      <c r="RON990" s="48"/>
      <c r="ROO990" s="48"/>
      <c r="ROP990" s="48"/>
      <c r="ROQ990" s="48"/>
      <c r="ROR990" s="48"/>
      <c r="ROS990" s="48"/>
      <c r="ROT990" s="48"/>
      <c r="ROU990" s="48"/>
      <c r="ROV990" s="48"/>
      <c r="ROW990" s="48"/>
      <c r="ROX990" s="48"/>
      <c r="ROY990" s="48"/>
      <c r="ROZ990" s="48"/>
      <c r="RPA990" s="48"/>
      <c r="RPB990" s="48"/>
      <c r="RPC990" s="48"/>
      <c r="RPD990" s="48"/>
      <c r="RPE990" s="48"/>
      <c r="RPF990" s="48"/>
      <c r="RPG990" s="48"/>
      <c r="RPH990" s="48"/>
      <c r="RPI990" s="48"/>
      <c r="RPJ990" s="48"/>
      <c r="RPK990" s="48"/>
      <c r="RPL990" s="48"/>
      <c r="RPM990" s="48"/>
      <c r="RPN990" s="48"/>
      <c r="RPO990" s="48"/>
      <c r="RPP990" s="48"/>
      <c r="RPQ990" s="48"/>
      <c r="RPR990" s="48"/>
      <c r="RPS990" s="48"/>
      <c r="RPT990" s="48"/>
      <c r="RPU990" s="48"/>
      <c r="RPV990" s="48"/>
      <c r="RPW990" s="48"/>
      <c r="RPX990" s="48"/>
      <c r="RPY990" s="48"/>
      <c r="RPZ990" s="48"/>
      <c r="RQA990" s="48"/>
      <c r="RQB990" s="48"/>
      <c r="RQC990" s="48"/>
      <c r="RQD990" s="48"/>
      <c r="RQE990" s="48"/>
      <c r="RQF990" s="48"/>
      <c r="RQG990" s="48"/>
      <c r="RQH990" s="48"/>
      <c r="RQI990" s="48"/>
      <c r="RQJ990" s="48"/>
      <c r="RQK990" s="48"/>
      <c r="RQL990" s="48"/>
      <c r="RQM990" s="48"/>
      <c r="RQN990" s="48"/>
      <c r="RQO990" s="48"/>
      <c r="RQP990" s="48"/>
      <c r="RQQ990" s="48"/>
      <c r="RQR990" s="48"/>
      <c r="RQS990" s="48"/>
      <c r="RQT990" s="48"/>
      <c r="RQU990" s="48"/>
      <c r="RQV990" s="48"/>
      <c r="RQW990" s="48"/>
      <c r="RQX990" s="48"/>
      <c r="RQY990" s="48"/>
      <c r="RQZ990" s="48"/>
      <c r="RRA990" s="48"/>
      <c r="RRB990" s="48"/>
      <c r="RRC990" s="48"/>
      <c r="RRD990" s="48"/>
      <c r="RRE990" s="48"/>
      <c r="RRF990" s="48"/>
      <c r="RRG990" s="48"/>
      <c r="RRH990" s="48"/>
      <c r="RRI990" s="48"/>
      <c r="RRJ990" s="48"/>
      <c r="RRK990" s="48"/>
      <c r="RRL990" s="48"/>
      <c r="RRM990" s="48"/>
      <c r="RRN990" s="48"/>
      <c r="RRO990" s="48"/>
      <c r="RRP990" s="48"/>
      <c r="RRQ990" s="48"/>
      <c r="RRR990" s="48"/>
      <c r="RRS990" s="48"/>
      <c r="RRT990" s="48"/>
      <c r="RRU990" s="48"/>
      <c r="RRV990" s="48"/>
      <c r="RRW990" s="48"/>
      <c r="RRX990" s="48"/>
      <c r="RRY990" s="48"/>
      <c r="RRZ990" s="48"/>
      <c r="RSA990" s="48"/>
      <c r="RSB990" s="48"/>
      <c r="RSC990" s="48"/>
      <c r="RSD990" s="48"/>
      <c r="RSE990" s="48"/>
      <c r="RSF990" s="48"/>
      <c r="RSG990" s="48"/>
      <c r="RSH990" s="48"/>
      <c r="RSI990" s="48"/>
      <c r="RSJ990" s="48"/>
      <c r="RSK990" s="48"/>
      <c r="RSL990" s="48"/>
      <c r="RSM990" s="48"/>
      <c r="RSN990" s="48"/>
      <c r="RSO990" s="48"/>
      <c r="RSP990" s="48"/>
      <c r="RSQ990" s="48"/>
      <c r="RSR990" s="48"/>
      <c r="RSS990" s="48"/>
      <c r="RST990" s="48"/>
      <c r="RSU990" s="48"/>
      <c r="RSV990" s="48"/>
      <c r="RSW990" s="48"/>
      <c r="RSX990" s="48"/>
      <c r="RSY990" s="48"/>
      <c r="RSZ990" s="48"/>
      <c r="RTA990" s="48"/>
      <c r="RTB990" s="48"/>
      <c r="RTC990" s="48"/>
      <c r="RTD990" s="48"/>
      <c r="RTE990" s="48"/>
      <c r="RTF990" s="48"/>
      <c r="RTG990" s="48"/>
      <c r="RTH990" s="48"/>
      <c r="RTI990" s="48"/>
      <c r="RTJ990" s="48"/>
      <c r="RTK990" s="48"/>
      <c r="RTL990" s="48"/>
      <c r="RTM990" s="48"/>
      <c r="RTN990" s="48"/>
      <c r="RTO990" s="48"/>
      <c r="RTP990" s="48"/>
      <c r="RTQ990" s="48"/>
      <c r="RTR990" s="48"/>
      <c r="RTS990" s="48"/>
      <c r="RTT990" s="48"/>
      <c r="RTU990" s="48"/>
      <c r="RTV990" s="48"/>
      <c r="RTW990" s="48"/>
      <c r="RTX990" s="48"/>
      <c r="RTY990" s="48"/>
      <c r="RTZ990" s="48"/>
      <c r="RUA990" s="48"/>
      <c r="RUB990" s="48"/>
      <c r="RUC990" s="48"/>
      <c r="RUD990" s="48"/>
      <c r="RUE990" s="48"/>
      <c r="RUF990" s="48"/>
      <c r="RUG990" s="48"/>
      <c r="RUH990" s="48"/>
      <c r="RUI990" s="48"/>
      <c r="RUJ990" s="48"/>
      <c r="RUK990" s="48"/>
      <c r="RUL990" s="48"/>
      <c r="RUM990" s="48"/>
      <c r="RUN990" s="48"/>
      <c r="RUO990" s="48"/>
      <c r="RUP990" s="48"/>
      <c r="RUQ990" s="48"/>
      <c r="RUR990" s="48"/>
      <c r="RUS990" s="48"/>
      <c r="RUT990" s="48"/>
      <c r="RUU990" s="48"/>
      <c r="RUV990" s="48"/>
      <c r="RUW990" s="48"/>
      <c r="RUX990" s="48"/>
      <c r="RUY990" s="48"/>
      <c r="RUZ990" s="48"/>
      <c r="RVA990" s="48"/>
      <c r="RVB990" s="48"/>
      <c r="RVC990" s="48"/>
      <c r="RVD990" s="48"/>
      <c r="RVE990" s="48"/>
      <c r="RVF990" s="48"/>
      <c r="RVG990" s="48"/>
      <c r="RVH990" s="48"/>
      <c r="RVI990" s="48"/>
      <c r="RVJ990" s="48"/>
      <c r="RVK990" s="48"/>
      <c r="RVL990" s="48"/>
      <c r="RVM990" s="48"/>
      <c r="RVN990" s="48"/>
      <c r="RVO990" s="48"/>
      <c r="RVP990" s="48"/>
      <c r="RVQ990" s="48"/>
      <c r="RVR990" s="48"/>
      <c r="RVS990" s="48"/>
      <c r="RVT990" s="48"/>
      <c r="RVU990" s="48"/>
      <c r="RVV990" s="48"/>
      <c r="RVW990" s="48"/>
      <c r="RVX990" s="48"/>
      <c r="RVY990" s="48"/>
      <c r="RVZ990" s="48"/>
      <c r="RWA990" s="48"/>
      <c r="RWB990" s="48"/>
      <c r="RWC990" s="48"/>
      <c r="RWD990" s="48"/>
      <c r="RWE990" s="48"/>
      <c r="RWF990" s="48"/>
      <c r="RWG990" s="48"/>
      <c r="RWH990" s="48"/>
      <c r="RWI990" s="48"/>
      <c r="RWJ990" s="48"/>
      <c r="RWK990" s="48"/>
      <c r="RWL990" s="48"/>
      <c r="RWM990" s="48"/>
      <c r="RWN990" s="48"/>
      <c r="RWO990" s="48"/>
      <c r="RWP990" s="48"/>
      <c r="RWQ990" s="48"/>
      <c r="RWR990" s="48"/>
      <c r="RWS990" s="48"/>
      <c r="RWT990" s="48"/>
      <c r="RWU990" s="48"/>
      <c r="RWV990" s="48"/>
      <c r="RWW990" s="48"/>
      <c r="RWX990" s="48"/>
      <c r="RWY990" s="48"/>
      <c r="RWZ990" s="48"/>
      <c r="RXA990" s="48"/>
      <c r="RXB990" s="48"/>
      <c r="RXC990" s="48"/>
      <c r="RXD990" s="48"/>
      <c r="RXE990" s="48"/>
      <c r="RXF990" s="48"/>
      <c r="RXG990" s="48"/>
      <c r="RXH990" s="48"/>
      <c r="RXI990" s="48"/>
      <c r="RXJ990" s="48"/>
      <c r="RXK990" s="48"/>
      <c r="RXL990" s="48"/>
      <c r="RXM990" s="48"/>
      <c r="RXN990" s="48"/>
      <c r="RXO990" s="48"/>
      <c r="RXP990" s="48"/>
      <c r="RXQ990" s="48"/>
      <c r="RXR990" s="48"/>
      <c r="RXS990" s="48"/>
      <c r="RXT990" s="48"/>
      <c r="RXU990" s="48"/>
      <c r="RXV990" s="48"/>
      <c r="RXW990" s="48"/>
      <c r="RXX990" s="48"/>
      <c r="RXY990" s="48"/>
      <c r="RXZ990" s="48"/>
      <c r="RYA990" s="48"/>
      <c r="RYB990" s="48"/>
      <c r="RYC990" s="48"/>
      <c r="RYD990" s="48"/>
      <c r="RYE990" s="48"/>
      <c r="RYF990" s="48"/>
      <c r="RYG990" s="48"/>
      <c r="RYH990" s="48"/>
      <c r="RYI990" s="48"/>
      <c r="RYJ990" s="48"/>
      <c r="RYK990" s="48"/>
      <c r="RYL990" s="48"/>
      <c r="RYM990" s="48"/>
      <c r="RYN990" s="48"/>
      <c r="RYO990" s="48"/>
      <c r="RYP990" s="48"/>
      <c r="RYQ990" s="48"/>
      <c r="RYR990" s="48"/>
      <c r="RYS990" s="48"/>
      <c r="RYT990" s="48"/>
      <c r="RYU990" s="48"/>
      <c r="RYV990" s="48"/>
      <c r="RYW990" s="48"/>
      <c r="RYX990" s="48"/>
      <c r="RYY990" s="48"/>
      <c r="RYZ990" s="48"/>
      <c r="RZA990" s="48"/>
      <c r="RZB990" s="48"/>
      <c r="RZC990" s="48"/>
      <c r="RZD990" s="48"/>
      <c r="RZE990" s="48"/>
      <c r="RZF990" s="48"/>
      <c r="RZG990" s="48"/>
      <c r="RZH990" s="48"/>
      <c r="RZI990" s="48"/>
      <c r="RZJ990" s="48"/>
      <c r="RZK990" s="48"/>
      <c r="RZL990" s="48"/>
      <c r="RZM990" s="48"/>
      <c r="RZN990" s="48"/>
      <c r="RZO990" s="48"/>
      <c r="RZP990" s="48"/>
      <c r="RZQ990" s="48"/>
      <c r="RZR990" s="48"/>
      <c r="RZS990" s="48"/>
      <c r="RZT990" s="48"/>
      <c r="RZU990" s="48"/>
      <c r="RZV990" s="48"/>
      <c r="RZW990" s="48"/>
      <c r="RZX990" s="48"/>
      <c r="RZY990" s="48"/>
      <c r="RZZ990" s="48"/>
      <c r="SAA990" s="48"/>
      <c r="SAB990" s="48"/>
      <c r="SAC990" s="48"/>
      <c r="SAD990" s="48"/>
      <c r="SAE990" s="48"/>
      <c r="SAF990" s="48"/>
      <c r="SAG990" s="48"/>
      <c r="SAH990" s="48"/>
      <c r="SAI990" s="48"/>
      <c r="SAJ990" s="48"/>
      <c r="SAK990" s="48"/>
      <c r="SAL990" s="48"/>
      <c r="SAM990" s="48"/>
      <c r="SAN990" s="48"/>
      <c r="SAO990" s="48"/>
      <c r="SAP990" s="48"/>
      <c r="SAQ990" s="48"/>
      <c r="SAR990" s="48"/>
      <c r="SAS990" s="48"/>
      <c r="SAT990" s="48"/>
      <c r="SAU990" s="48"/>
      <c r="SAV990" s="48"/>
      <c r="SAW990" s="48"/>
      <c r="SAX990" s="48"/>
      <c r="SAY990" s="48"/>
      <c r="SAZ990" s="48"/>
      <c r="SBA990" s="48"/>
      <c r="SBB990" s="48"/>
      <c r="SBC990" s="48"/>
      <c r="SBD990" s="48"/>
      <c r="SBE990" s="48"/>
      <c r="SBF990" s="48"/>
      <c r="SBG990" s="48"/>
      <c r="SBH990" s="48"/>
      <c r="SBI990" s="48"/>
      <c r="SBJ990" s="48"/>
      <c r="SBK990" s="48"/>
      <c r="SBL990" s="48"/>
      <c r="SBM990" s="48"/>
      <c r="SBN990" s="48"/>
      <c r="SBO990" s="48"/>
      <c r="SBP990" s="48"/>
      <c r="SBQ990" s="48"/>
      <c r="SBR990" s="48"/>
      <c r="SBS990" s="48"/>
      <c r="SBT990" s="48"/>
      <c r="SBU990" s="48"/>
      <c r="SBV990" s="48"/>
      <c r="SBW990" s="48"/>
      <c r="SBX990" s="48"/>
      <c r="SBY990" s="48"/>
      <c r="SBZ990" s="48"/>
      <c r="SCA990" s="48"/>
      <c r="SCB990" s="48"/>
      <c r="SCC990" s="48"/>
      <c r="SCD990" s="48"/>
      <c r="SCE990" s="48"/>
      <c r="SCF990" s="48"/>
      <c r="SCG990" s="48"/>
      <c r="SCH990" s="48"/>
      <c r="SCI990" s="48"/>
      <c r="SCJ990" s="48"/>
      <c r="SCK990" s="48"/>
      <c r="SCL990" s="48"/>
      <c r="SCM990" s="48"/>
      <c r="SCN990" s="48"/>
      <c r="SCO990" s="48"/>
      <c r="SCP990" s="48"/>
      <c r="SCQ990" s="48"/>
      <c r="SCR990" s="48"/>
      <c r="SCS990" s="48"/>
      <c r="SCT990" s="48"/>
      <c r="SCU990" s="48"/>
      <c r="SCV990" s="48"/>
      <c r="SCW990" s="48"/>
      <c r="SCX990" s="48"/>
      <c r="SCY990" s="48"/>
      <c r="SCZ990" s="48"/>
      <c r="SDA990" s="48"/>
      <c r="SDB990" s="48"/>
      <c r="SDC990" s="48"/>
      <c r="SDD990" s="48"/>
      <c r="SDE990" s="48"/>
      <c r="SDF990" s="48"/>
      <c r="SDG990" s="48"/>
      <c r="SDH990" s="48"/>
      <c r="SDI990" s="48"/>
      <c r="SDJ990" s="48"/>
      <c r="SDK990" s="48"/>
      <c r="SDL990" s="48"/>
      <c r="SDM990" s="48"/>
      <c r="SDN990" s="48"/>
      <c r="SDO990" s="48"/>
      <c r="SDP990" s="48"/>
      <c r="SDQ990" s="48"/>
      <c r="SDR990" s="48"/>
      <c r="SDS990" s="48"/>
      <c r="SDT990" s="48"/>
      <c r="SDU990" s="48"/>
      <c r="SDV990" s="48"/>
      <c r="SDW990" s="48"/>
      <c r="SDX990" s="48"/>
      <c r="SDY990" s="48"/>
      <c r="SDZ990" s="48"/>
      <c r="SEA990" s="48"/>
      <c r="SEB990" s="48"/>
      <c r="SEC990" s="48"/>
      <c r="SED990" s="48"/>
      <c r="SEE990" s="48"/>
      <c r="SEF990" s="48"/>
      <c r="SEG990" s="48"/>
      <c r="SEH990" s="48"/>
      <c r="SEI990" s="48"/>
      <c r="SEJ990" s="48"/>
      <c r="SEK990" s="48"/>
      <c r="SEL990" s="48"/>
      <c r="SEM990" s="48"/>
      <c r="SEN990" s="48"/>
      <c r="SEO990" s="48"/>
      <c r="SEP990" s="48"/>
      <c r="SEQ990" s="48"/>
      <c r="SER990" s="48"/>
      <c r="SES990" s="48"/>
      <c r="SET990" s="48"/>
      <c r="SEU990" s="48"/>
      <c r="SEV990" s="48"/>
      <c r="SEW990" s="48"/>
      <c r="SEX990" s="48"/>
      <c r="SEY990" s="48"/>
      <c r="SEZ990" s="48"/>
      <c r="SFA990" s="48"/>
      <c r="SFB990" s="48"/>
      <c r="SFC990" s="48"/>
      <c r="SFD990" s="48"/>
      <c r="SFE990" s="48"/>
      <c r="SFF990" s="48"/>
      <c r="SFG990" s="48"/>
      <c r="SFH990" s="48"/>
      <c r="SFI990" s="48"/>
      <c r="SFJ990" s="48"/>
      <c r="SFK990" s="48"/>
      <c r="SFL990" s="48"/>
      <c r="SFM990" s="48"/>
      <c r="SFN990" s="48"/>
      <c r="SFO990" s="48"/>
      <c r="SFP990" s="48"/>
      <c r="SFQ990" s="48"/>
      <c r="SFR990" s="48"/>
      <c r="SFS990" s="48"/>
      <c r="SFT990" s="48"/>
      <c r="SFU990" s="48"/>
      <c r="SFV990" s="48"/>
      <c r="SFW990" s="48"/>
      <c r="SFX990" s="48"/>
      <c r="SFY990" s="48"/>
      <c r="SFZ990" s="48"/>
      <c r="SGA990" s="48"/>
      <c r="SGB990" s="48"/>
      <c r="SGC990" s="48"/>
      <c r="SGD990" s="48"/>
      <c r="SGE990" s="48"/>
      <c r="SGF990" s="48"/>
      <c r="SGG990" s="48"/>
      <c r="SGH990" s="48"/>
      <c r="SGI990" s="48"/>
      <c r="SGJ990" s="48"/>
      <c r="SGK990" s="48"/>
      <c r="SGL990" s="48"/>
      <c r="SGM990" s="48"/>
      <c r="SGN990" s="48"/>
      <c r="SGO990" s="48"/>
      <c r="SGP990" s="48"/>
      <c r="SGQ990" s="48"/>
      <c r="SGR990" s="48"/>
      <c r="SGS990" s="48"/>
      <c r="SGT990" s="48"/>
      <c r="SGU990" s="48"/>
      <c r="SGV990" s="48"/>
      <c r="SGW990" s="48"/>
      <c r="SGX990" s="48"/>
      <c r="SGY990" s="48"/>
      <c r="SGZ990" s="48"/>
      <c r="SHA990" s="48"/>
      <c r="SHB990" s="48"/>
      <c r="SHC990" s="48"/>
      <c r="SHD990" s="48"/>
      <c r="SHE990" s="48"/>
      <c r="SHF990" s="48"/>
      <c r="SHG990" s="48"/>
      <c r="SHH990" s="48"/>
      <c r="SHI990" s="48"/>
      <c r="SHJ990" s="48"/>
      <c r="SHK990" s="48"/>
      <c r="SHL990" s="48"/>
      <c r="SHM990" s="48"/>
      <c r="SHN990" s="48"/>
      <c r="SHO990" s="48"/>
      <c r="SHP990" s="48"/>
      <c r="SHQ990" s="48"/>
      <c r="SHR990" s="48"/>
      <c r="SHS990" s="48"/>
      <c r="SHT990" s="48"/>
      <c r="SHU990" s="48"/>
      <c r="SHV990" s="48"/>
      <c r="SHW990" s="48"/>
      <c r="SHX990" s="48"/>
      <c r="SHY990" s="48"/>
      <c r="SHZ990" s="48"/>
      <c r="SIA990" s="48"/>
      <c r="SIB990" s="48"/>
      <c r="SIC990" s="48"/>
      <c r="SID990" s="48"/>
      <c r="SIE990" s="48"/>
      <c r="SIF990" s="48"/>
      <c r="SIG990" s="48"/>
      <c r="SIH990" s="48"/>
      <c r="SII990" s="48"/>
      <c r="SIJ990" s="48"/>
      <c r="SIK990" s="48"/>
      <c r="SIL990" s="48"/>
      <c r="SIM990" s="48"/>
      <c r="SIN990" s="48"/>
      <c r="SIO990" s="48"/>
      <c r="SIP990" s="48"/>
      <c r="SIQ990" s="48"/>
      <c r="SIR990" s="48"/>
      <c r="SIS990" s="48"/>
      <c r="SIT990" s="48"/>
      <c r="SIU990" s="48"/>
      <c r="SIV990" s="48"/>
      <c r="SIW990" s="48"/>
      <c r="SIX990" s="48"/>
      <c r="SIY990" s="48"/>
      <c r="SIZ990" s="48"/>
      <c r="SJA990" s="48"/>
      <c r="SJB990" s="48"/>
      <c r="SJC990" s="48"/>
      <c r="SJD990" s="48"/>
      <c r="SJE990" s="48"/>
      <c r="SJF990" s="48"/>
      <c r="SJG990" s="48"/>
      <c r="SJH990" s="48"/>
      <c r="SJI990" s="48"/>
      <c r="SJJ990" s="48"/>
      <c r="SJK990" s="48"/>
      <c r="SJL990" s="48"/>
      <c r="SJM990" s="48"/>
      <c r="SJN990" s="48"/>
      <c r="SJO990" s="48"/>
      <c r="SJP990" s="48"/>
      <c r="SJQ990" s="48"/>
      <c r="SJR990" s="48"/>
      <c r="SJS990" s="48"/>
      <c r="SJT990" s="48"/>
      <c r="SJU990" s="48"/>
      <c r="SJV990" s="48"/>
      <c r="SJW990" s="48"/>
      <c r="SJX990" s="48"/>
      <c r="SJY990" s="48"/>
      <c r="SJZ990" s="48"/>
      <c r="SKA990" s="48"/>
      <c r="SKB990" s="48"/>
      <c r="SKC990" s="48"/>
      <c r="SKD990" s="48"/>
      <c r="SKE990" s="48"/>
      <c r="SKF990" s="48"/>
      <c r="SKG990" s="48"/>
      <c r="SKH990" s="48"/>
      <c r="SKI990" s="48"/>
      <c r="SKJ990" s="48"/>
      <c r="SKK990" s="48"/>
      <c r="SKL990" s="48"/>
      <c r="SKM990" s="48"/>
      <c r="SKN990" s="48"/>
      <c r="SKO990" s="48"/>
      <c r="SKP990" s="48"/>
      <c r="SKQ990" s="48"/>
      <c r="SKR990" s="48"/>
      <c r="SKS990" s="48"/>
      <c r="SKT990" s="48"/>
      <c r="SKU990" s="48"/>
      <c r="SKV990" s="48"/>
      <c r="SKW990" s="48"/>
      <c r="SKX990" s="48"/>
      <c r="SKY990" s="48"/>
      <c r="SKZ990" s="48"/>
      <c r="SLA990" s="48"/>
      <c r="SLB990" s="48"/>
      <c r="SLC990" s="48"/>
      <c r="SLD990" s="48"/>
      <c r="SLE990" s="48"/>
      <c r="SLF990" s="48"/>
      <c r="SLG990" s="48"/>
      <c r="SLH990" s="48"/>
      <c r="SLI990" s="48"/>
      <c r="SLJ990" s="48"/>
      <c r="SLK990" s="48"/>
      <c r="SLL990" s="48"/>
      <c r="SLM990" s="48"/>
      <c r="SLN990" s="48"/>
      <c r="SLO990" s="48"/>
      <c r="SLP990" s="48"/>
      <c r="SLQ990" s="48"/>
      <c r="SLR990" s="48"/>
      <c r="SLS990" s="48"/>
      <c r="SLT990" s="48"/>
      <c r="SLU990" s="48"/>
      <c r="SLV990" s="48"/>
      <c r="SLW990" s="48"/>
      <c r="SLX990" s="48"/>
      <c r="SLY990" s="48"/>
      <c r="SLZ990" s="48"/>
      <c r="SMA990" s="48"/>
      <c r="SMB990" s="48"/>
      <c r="SMC990" s="48"/>
      <c r="SMD990" s="48"/>
      <c r="SME990" s="48"/>
      <c r="SMF990" s="48"/>
      <c r="SMG990" s="48"/>
      <c r="SMH990" s="48"/>
      <c r="SMI990" s="48"/>
      <c r="SMJ990" s="48"/>
      <c r="SMK990" s="48"/>
      <c r="SML990" s="48"/>
      <c r="SMM990" s="48"/>
      <c r="SMN990" s="48"/>
      <c r="SMO990" s="48"/>
      <c r="SMP990" s="48"/>
      <c r="SMQ990" s="48"/>
      <c r="SMR990" s="48"/>
      <c r="SMS990" s="48"/>
      <c r="SMT990" s="48"/>
      <c r="SMU990" s="48"/>
      <c r="SMV990" s="48"/>
      <c r="SMW990" s="48"/>
      <c r="SMX990" s="48"/>
      <c r="SMY990" s="48"/>
      <c r="SMZ990" s="48"/>
      <c r="SNA990" s="48"/>
      <c r="SNB990" s="48"/>
      <c r="SNC990" s="48"/>
      <c r="SND990" s="48"/>
      <c r="SNE990" s="48"/>
      <c r="SNF990" s="48"/>
      <c r="SNG990" s="48"/>
      <c r="SNH990" s="48"/>
      <c r="SNI990" s="48"/>
      <c r="SNJ990" s="48"/>
      <c r="SNK990" s="48"/>
      <c r="SNL990" s="48"/>
      <c r="SNM990" s="48"/>
      <c r="SNN990" s="48"/>
      <c r="SNO990" s="48"/>
      <c r="SNP990" s="48"/>
      <c r="SNQ990" s="48"/>
      <c r="SNR990" s="48"/>
      <c r="SNS990" s="48"/>
      <c r="SNT990" s="48"/>
      <c r="SNU990" s="48"/>
      <c r="SNV990" s="48"/>
      <c r="SNW990" s="48"/>
      <c r="SNX990" s="48"/>
      <c r="SNY990" s="48"/>
      <c r="SNZ990" s="48"/>
      <c r="SOA990" s="48"/>
      <c r="SOB990" s="48"/>
      <c r="SOC990" s="48"/>
      <c r="SOD990" s="48"/>
      <c r="SOE990" s="48"/>
      <c r="SOF990" s="48"/>
      <c r="SOG990" s="48"/>
      <c r="SOH990" s="48"/>
      <c r="SOI990" s="48"/>
      <c r="SOJ990" s="48"/>
      <c r="SOK990" s="48"/>
      <c r="SOL990" s="48"/>
      <c r="SOM990" s="48"/>
      <c r="SON990" s="48"/>
      <c r="SOO990" s="48"/>
      <c r="SOP990" s="48"/>
      <c r="SOQ990" s="48"/>
      <c r="SOR990" s="48"/>
      <c r="SOS990" s="48"/>
      <c r="SOT990" s="48"/>
      <c r="SOU990" s="48"/>
      <c r="SOV990" s="48"/>
      <c r="SOW990" s="48"/>
      <c r="SOX990" s="48"/>
      <c r="SOY990" s="48"/>
      <c r="SOZ990" s="48"/>
      <c r="SPA990" s="48"/>
      <c r="SPB990" s="48"/>
      <c r="SPC990" s="48"/>
      <c r="SPD990" s="48"/>
      <c r="SPE990" s="48"/>
      <c r="SPF990" s="48"/>
      <c r="SPG990" s="48"/>
      <c r="SPH990" s="48"/>
      <c r="SPI990" s="48"/>
      <c r="SPJ990" s="48"/>
      <c r="SPK990" s="48"/>
      <c r="SPL990" s="48"/>
      <c r="SPM990" s="48"/>
      <c r="SPN990" s="48"/>
      <c r="SPO990" s="48"/>
      <c r="SPP990" s="48"/>
      <c r="SPQ990" s="48"/>
      <c r="SPR990" s="48"/>
      <c r="SPS990" s="48"/>
      <c r="SPT990" s="48"/>
      <c r="SPU990" s="48"/>
      <c r="SPV990" s="48"/>
      <c r="SPW990" s="48"/>
      <c r="SPX990" s="48"/>
      <c r="SPY990" s="48"/>
      <c r="SPZ990" s="48"/>
      <c r="SQA990" s="48"/>
      <c r="SQB990" s="48"/>
      <c r="SQC990" s="48"/>
      <c r="SQD990" s="48"/>
      <c r="SQE990" s="48"/>
      <c r="SQF990" s="48"/>
      <c r="SQG990" s="48"/>
      <c r="SQH990" s="48"/>
      <c r="SQI990" s="48"/>
      <c r="SQJ990" s="48"/>
      <c r="SQK990" s="48"/>
      <c r="SQL990" s="48"/>
      <c r="SQM990" s="48"/>
      <c r="SQN990" s="48"/>
      <c r="SQO990" s="48"/>
      <c r="SQP990" s="48"/>
      <c r="SQQ990" s="48"/>
      <c r="SQR990" s="48"/>
      <c r="SQS990" s="48"/>
      <c r="SQT990" s="48"/>
      <c r="SQU990" s="48"/>
      <c r="SQV990" s="48"/>
      <c r="SQW990" s="48"/>
      <c r="SQX990" s="48"/>
      <c r="SQY990" s="48"/>
      <c r="SQZ990" s="48"/>
      <c r="SRA990" s="48"/>
      <c r="SRB990" s="48"/>
      <c r="SRC990" s="48"/>
      <c r="SRD990" s="48"/>
      <c r="SRE990" s="48"/>
      <c r="SRF990" s="48"/>
      <c r="SRG990" s="48"/>
      <c r="SRH990" s="48"/>
      <c r="SRI990" s="48"/>
      <c r="SRJ990" s="48"/>
      <c r="SRK990" s="48"/>
      <c r="SRL990" s="48"/>
      <c r="SRM990" s="48"/>
      <c r="SRN990" s="48"/>
      <c r="SRO990" s="48"/>
      <c r="SRP990" s="48"/>
      <c r="SRQ990" s="48"/>
      <c r="SRR990" s="48"/>
      <c r="SRS990" s="48"/>
      <c r="SRT990" s="48"/>
      <c r="SRU990" s="48"/>
      <c r="SRV990" s="48"/>
      <c r="SRW990" s="48"/>
      <c r="SRX990" s="48"/>
      <c r="SRY990" s="48"/>
      <c r="SRZ990" s="48"/>
      <c r="SSA990" s="48"/>
      <c r="SSB990" s="48"/>
      <c r="SSC990" s="48"/>
      <c r="SSD990" s="48"/>
      <c r="SSE990" s="48"/>
      <c r="SSF990" s="48"/>
      <c r="SSG990" s="48"/>
      <c r="SSH990" s="48"/>
      <c r="SSI990" s="48"/>
      <c r="SSJ990" s="48"/>
      <c r="SSK990" s="48"/>
      <c r="SSL990" s="48"/>
      <c r="SSM990" s="48"/>
      <c r="SSN990" s="48"/>
      <c r="SSO990" s="48"/>
      <c r="SSP990" s="48"/>
      <c r="SSQ990" s="48"/>
      <c r="SSR990" s="48"/>
      <c r="SSS990" s="48"/>
      <c r="SST990" s="48"/>
      <c r="SSU990" s="48"/>
      <c r="SSV990" s="48"/>
      <c r="SSW990" s="48"/>
      <c r="SSX990" s="48"/>
      <c r="SSY990" s="48"/>
      <c r="SSZ990" s="48"/>
      <c r="STA990" s="48"/>
      <c r="STB990" s="48"/>
      <c r="STC990" s="48"/>
      <c r="STD990" s="48"/>
      <c r="STE990" s="48"/>
      <c r="STF990" s="48"/>
      <c r="STG990" s="48"/>
      <c r="STH990" s="48"/>
      <c r="STI990" s="48"/>
      <c r="STJ990" s="48"/>
      <c r="STK990" s="48"/>
      <c r="STL990" s="48"/>
      <c r="STM990" s="48"/>
      <c r="STN990" s="48"/>
      <c r="STO990" s="48"/>
      <c r="STP990" s="48"/>
      <c r="STQ990" s="48"/>
      <c r="STR990" s="48"/>
      <c r="STS990" s="48"/>
      <c r="STT990" s="48"/>
      <c r="STU990" s="48"/>
      <c r="STV990" s="48"/>
      <c r="STW990" s="48"/>
      <c r="STX990" s="48"/>
      <c r="STY990" s="48"/>
      <c r="STZ990" s="48"/>
      <c r="SUA990" s="48"/>
      <c r="SUB990" s="48"/>
      <c r="SUC990" s="48"/>
      <c r="SUD990" s="48"/>
      <c r="SUE990" s="48"/>
      <c r="SUF990" s="48"/>
      <c r="SUG990" s="48"/>
      <c r="SUH990" s="48"/>
      <c r="SUI990" s="48"/>
      <c r="SUJ990" s="48"/>
      <c r="SUK990" s="48"/>
      <c r="SUL990" s="48"/>
      <c r="SUM990" s="48"/>
      <c r="SUN990" s="48"/>
      <c r="SUO990" s="48"/>
      <c r="SUP990" s="48"/>
      <c r="SUQ990" s="48"/>
      <c r="SUR990" s="48"/>
      <c r="SUS990" s="48"/>
      <c r="SUT990" s="48"/>
      <c r="SUU990" s="48"/>
      <c r="SUV990" s="48"/>
      <c r="SUW990" s="48"/>
      <c r="SUX990" s="48"/>
      <c r="SUY990" s="48"/>
      <c r="SUZ990" s="48"/>
      <c r="SVA990" s="48"/>
      <c r="SVB990" s="48"/>
      <c r="SVC990" s="48"/>
      <c r="SVD990" s="48"/>
      <c r="SVE990" s="48"/>
      <c r="SVF990" s="48"/>
      <c r="SVG990" s="48"/>
      <c r="SVH990" s="48"/>
      <c r="SVI990" s="48"/>
      <c r="SVJ990" s="48"/>
      <c r="SVK990" s="48"/>
      <c r="SVL990" s="48"/>
      <c r="SVM990" s="48"/>
      <c r="SVN990" s="48"/>
      <c r="SVO990" s="48"/>
      <c r="SVP990" s="48"/>
      <c r="SVQ990" s="48"/>
      <c r="SVR990" s="48"/>
      <c r="SVS990" s="48"/>
      <c r="SVT990" s="48"/>
      <c r="SVU990" s="48"/>
      <c r="SVV990" s="48"/>
      <c r="SVW990" s="48"/>
      <c r="SVX990" s="48"/>
      <c r="SVY990" s="48"/>
      <c r="SVZ990" s="48"/>
      <c r="SWA990" s="48"/>
      <c r="SWB990" s="48"/>
      <c r="SWC990" s="48"/>
      <c r="SWD990" s="48"/>
      <c r="SWE990" s="48"/>
      <c r="SWF990" s="48"/>
      <c r="SWG990" s="48"/>
      <c r="SWH990" s="48"/>
      <c r="SWI990" s="48"/>
      <c r="SWJ990" s="48"/>
      <c r="SWK990" s="48"/>
      <c r="SWL990" s="48"/>
      <c r="SWM990" s="48"/>
      <c r="SWN990" s="48"/>
      <c r="SWO990" s="48"/>
      <c r="SWP990" s="48"/>
      <c r="SWQ990" s="48"/>
      <c r="SWR990" s="48"/>
      <c r="SWS990" s="48"/>
      <c r="SWT990" s="48"/>
      <c r="SWU990" s="48"/>
      <c r="SWV990" s="48"/>
      <c r="SWW990" s="48"/>
      <c r="SWX990" s="48"/>
      <c r="SWY990" s="48"/>
      <c r="SWZ990" s="48"/>
      <c r="SXA990" s="48"/>
      <c r="SXB990" s="48"/>
      <c r="SXC990" s="48"/>
      <c r="SXD990" s="48"/>
      <c r="SXE990" s="48"/>
      <c r="SXF990" s="48"/>
      <c r="SXG990" s="48"/>
      <c r="SXH990" s="48"/>
      <c r="SXI990" s="48"/>
      <c r="SXJ990" s="48"/>
      <c r="SXK990" s="48"/>
      <c r="SXL990" s="48"/>
      <c r="SXM990" s="48"/>
      <c r="SXN990" s="48"/>
      <c r="SXO990" s="48"/>
      <c r="SXP990" s="48"/>
      <c r="SXQ990" s="48"/>
      <c r="SXR990" s="48"/>
      <c r="SXS990" s="48"/>
      <c r="SXT990" s="48"/>
      <c r="SXU990" s="48"/>
      <c r="SXV990" s="48"/>
      <c r="SXW990" s="48"/>
      <c r="SXX990" s="48"/>
      <c r="SXY990" s="48"/>
      <c r="SXZ990" s="48"/>
      <c r="SYA990" s="48"/>
      <c r="SYB990" s="48"/>
      <c r="SYC990" s="48"/>
      <c r="SYD990" s="48"/>
      <c r="SYE990" s="48"/>
      <c r="SYF990" s="48"/>
      <c r="SYG990" s="48"/>
      <c r="SYH990" s="48"/>
      <c r="SYI990" s="48"/>
      <c r="SYJ990" s="48"/>
      <c r="SYK990" s="48"/>
      <c r="SYL990" s="48"/>
      <c r="SYM990" s="48"/>
      <c r="SYN990" s="48"/>
      <c r="SYO990" s="48"/>
      <c r="SYP990" s="48"/>
      <c r="SYQ990" s="48"/>
      <c r="SYR990" s="48"/>
      <c r="SYS990" s="48"/>
      <c r="SYT990" s="48"/>
      <c r="SYU990" s="48"/>
      <c r="SYV990" s="48"/>
      <c r="SYW990" s="48"/>
      <c r="SYX990" s="48"/>
      <c r="SYY990" s="48"/>
      <c r="SYZ990" s="48"/>
      <c r="SZA990" s="48"/>
      <c r="SZB990" s="48"/>
      <c r="SZC990" s="48"/>
      <c r="SZD990" s="48"/>
      <c r="SZE990" s="48"/>
      <c r="SZF990" s="48"/>
      <c r="SZG990" s="48"/>
      <c r="SZH990" s="48"/>
      <c r="SZI990" s="48"/>
      <c r="SZJ990" s="48"/>
      <c r="SZK990" s="48"/>
      <c r="SZL990" s="48"/>
      <c r="SZM990" s="48"/>
      <c r="SZN990" s="48"/>
      <c r="SZO990" s="48"/>
      <c r="SZP990" s="48"/>
      <c r="SZQ990" s="48"/>
      <c r="SZR990" s="48"/>
      <c r="SZS990" s="48"/>
      <c r="SZT990" s="48"/>
      <c r="SZU990" s="48"/>
      <c r="SZV990" s="48"/>
      <c r="SZW990" s="48"/>
      <c r="SZX990" s="48"/>
      <c r="SZY990" s="48"/>
      <c r="SZZ990" s="48"/>
      <c r="TAA990" s="48"/>
      <c r="TAB990" s="48"/>
      <c r="TAC990" s="48"/>
      <c r="TAD990" s="48"/>
      <c r="TAE990" s="48"/>
      <c r="TAF990" s="48"/>
      <c r="TAG990" s="48"/>
      <c r="TAH990" s="48"/>
      <c r="TAI990" s="48"/>
      <c r="TAJ990" s="48"/>
      <c r="TAK990" s="48"/>
      <c r="TAL990" s="48"/>
      <c r="TAM990" s="48"/>
      <c r="TAN990" s="48"/>
      <c r="TAO990" s="48"/>
      <c r="TAP990" s="48"/>
      <c r="TAQ990" s="48"/>
      <c r="TAR990" s="48"/>
      <c r="TAS990" s="48"/>
      <c r="TAT990" s="48"/>
      <c r="TAU990" s="48"/>
      <c r="TAV990" s="48"/>
      <c r="TAW990" s="48"/>
      <c r="TAX990" s="48"/>
      <c r="TAY990" s="48"/>
      <c r="TAZ990" s="48"/>
      <c r="TBA990" s="48"/>
      <c r="TBB990" s="48"/>
      <c r="TBC990" s="48"/>
      <c r="TBD990" s="48"/>
      <c r="TBE990" s="48"/>
      <c r="TBF990" s="48"/>
      <c r="TBG990" s="48"/>
      <c r="TBH990" s="48"/>
      <c r="TBI990" s="48"/>
      <c r="TBJ990" s="48"/>
      <c r="TBK990" s="48"/>
      <c r="TBL990" s="48"/>
      <c r="TBM990" s="48"/>
      <c r="TBN990" s="48"/>
      <c r="TBO990" s="48"/>
      <c r="TBP990" s="48"/>
      <c r="TBQ990" s="48"/>
      <c r="TBR990" s="48"/>
      <c r="TBS990" s="48"/>
      <c r="TBT990" s="48"/>
      <c r="TBU990" s="48"/>
      <c r="TBV990" s="48"/>
      <c r="TBW990" s="48"/>
      <c r="TBX990" s="48"/>
      <c r="TBY990" s="48"/>
      <c r="TBZ990" s="48"/>
      <c r="TCA990" s="48"/>
      <c r="TCB990" s="48"/>
      <c r="TCC990" s="48"/>
      <c r="TCD990" s="48"/>
      <c r="TCE990" s="48"/>
      <c r="TCF990" s="48"/>
      <c r="TCG990" s="48"/>
      <c r="TCH990" s="48"/>
      <c r="TCI990" s="48"/>
      <c r="TCJ990" s="48"/>
      <c r="TCK990" s="48"/>
      <c r="TCL990" s="48"/>
      <c r="TCM990" s="48"/>
      <c r="TCN990" s="48"/>
      <c r="TCO990" s="48"/>
      <c r="TCP990" s="48"/>
      <c r="TCQ990" s="48"/>
      <c r="TCR990" s="48"/>
      <c r="TCS990" s="48"/>
      <c r="TCT990" s="48"/>
      <c r="TCU990" s="48"/>
      <c r="TCV990" s="48"/>
      <c r="TCW990" s="48"/>
      <c r="TCX990" s="48"/>
      <c r="TCY990" s="48"/>
      <c r="TCZ990" s="48"/>
      <c r="TDA990" s="48"/>
      <c r="TDB990" s="48"/>
      <c r="TDC990" s="48"/>
      <c r="TDD990" s="48"/>
      <c r="TDE990" s="48"/>
      <c r="TDF990" s="48"/>
      <c r="TDG990" s="48"/>
      <c r="TDH990" s="48"/>
      <c r="TDI990" s="48"/>
      <c r="TDJ990" s="48"/>
      <c r="TDK990" s="48"/>
      <c r="TDL990" s="48"/>
      <c r="TDM990" s="48"/>
      <c r="TDN990" s="48"/>
      <c r="TDO990" s="48"/>
      <c r="TDP990" s="48"/>
      <c r="TDQ990" s="48"/>
      <c r="TDR990" s="48"/>
      <c r="TDS990" s="48"/>
      <c r="TDT990" s="48"/>
      <c r="TDU990" s="48"/>
      <c r="TDV990" s="48"/>
      <c r="TDW990" s="48"/>
      <c r="TDX990" s="48"/>
      <c r="TDY990" s="48"/>
      <c r="TDZ990" s="48"/>
      <c r="TEA990" s="48"/>
      <c r="TEB990" s="48"/>
      <c r="TEC990" s="48"/>
      <c r="TED990" s="48"/>
      <c r="TEE990" s="48"/>
      <c r="TEF990" s="48"/>
      <c r="TEG990" s="48"/>
      <c r="TEH990" s="48"/>
      <c r="TEI990" s="48"/>
      <c r="TEJ990" s="48"/>
      <c r="TEK990" s="48"/>
      <c r="TEL990" s="48"/>
      <c r="TEM990" s="48"/>
      <c r="TEN990" s="48"/>
      <c r="TEO990" s="48"/>
      <c r="TEP990" s="48"/>
      <c r="TEQ990" s="48"/>
      <c r="TER990" s="48"/>
      <c r="TES990" s="48"/>
      <c r="TET990" s="48"/>
      <c r="TEU990" s="48"/>
      <c r="TEV990" s="48"/>
      <c r="TEW990" s="48"/>
      <c r="TEX990" s="48"/>
      <c r="TEY990" s="48"/>
      <c r="TEZ990" s="48"/>
      <c r="TFA990" s="48"/>
      <c r="TFB990" s="48"/>
      <c r="TFC990" s="48"/>
      <c r="TFD990" s="48"/>
      <c r="TFE990" s="48"/>
      <c r="TFF990" s="48"/>
      <c r="TFG990" s="48"/>
      <c r="TFH990" s="48"/>
      <c r="TFI990" s="48"/>
      <c r="TFJ990" s="48"/>
      <c r="TFK990" s="48"/>
      <c r="TFL990" s="48"/>
      <c r="TFM990" s="48"/>
      <c r="TFN990" s="48"/>
      <c r="TFO990" s="48"/>
      <c r="TFP990" s="48"/>
      <c r="TFQ990" s="48"/>
      <c r="TFR990" s="48"/>
      <c r="TFS990" s="48"/>
      <c r="TFT990" s="48"/>
      <c r="TFU990" s="48"/>
      <c r="TFV990" s="48"/>
      <c r="TFW990" s="48"/>
      <c r="TFX990" s="48"/>
      <c r="TFY990" s="48"/>
      <c r="TFZ990" s="48"/>
      <c r="TGA990" s="48"/>
      <c r="TGB990" s="48"/>
      <c r="TGC990" s="48"/>
      <c r="TGD990" s="48"/>
      <c r="TGE990" s="48"/>
      <c r="TGF990" s="48"/>
      <c r="TGG990" s="48"/>
      <c r="TGH990" s="48"/>
      <c r="TGI990" s="48"/>
      <c r="TGJ990" s="48"/>
      <c r="TGK990" s="48"/>
      <c r="TGL990" s="48"/>
      <c r="TGM990" s="48"/>
      <c r="TGN990" s="48"/>
      <c r="TGO990" s="48"/>
      <c r="TGP990" s="48"/>
      <c r="TGQ990" s="48"/>
      <c r="TGR990" s="48"/>
      <c r="TGS990" s="48"/>
      <c r="TGT990" s="48"/>
      <c r="TGU990" s="48"/>
      <c r="TGV990" s="48"/>
      <c r="TGW990" s="48"/>
      <c r="TGX990" s="48"/>
      <c r="TGY990" s="48"/>
      <c r="TGZ990" s="48"/>
      <c r="THA990" s="48"/>
      <c r="THB990" s="48"/>
      <c r="THC990" s="48"/>
      <c r="THD990" s="48"/>
      <c r="THE990" s="48"/>
      <c r="THF990" s="48"/>
      <c r="THG990" s="48"/>
      <c r="THH990" s="48"/>
      <c r="THI990" s="48"/>
      <c r="THJ990" s="48"/>
      <c r="THK990" s="48"/>
      <c r="THL990" s="48"/>
      <c r="THM990" s="48"/>
      <c r="THN990" s="48"/>
      <c r="THO990" s="48"/>
      <c r="THP990" s="48"/>
      <c r="THQ990" s="48"/>
      <c r="THR990" s="48"/>
      <c r="THS990" s="48"/>
      <c r="THT990" s="48"/>
      <c r="THU990" s="48"/>
      <c r="THV990" s="48"/>
      <c r="THW990" s="48"/>
      <c r="THX990" s="48"/>
      <c r="THY990" s="48"/>
      <c r="THZ990" s="48"/>
      <c r="TIA990" s="48"/>
      <c r="TIB990" s="48"/>
      <c r="TIC990" s="48"/>
      <c r="TID990" s="48"/>
      <c r="TIE990" s="48"/>
      <c r="TIF990" s="48"/>
      <c r="TIG990" s="48"/>
      <c r="TIH990" s="48"/>
      <c r="TII990" s="48"/>
      <c r="TIJ990" s="48"/>
      <c r="TIK990" s="48"/>
      <c r="TIL990" s="48"/>
      <c r="TIM990" s="48"/>
      <c r="TIN990" s="48"/>
      <c r="TIO990" s="48"/>
      <c r="TIP990" s="48"/>
      <c r="TIQ990" s="48"/>
      <c r="TIR990" s="48"/>
      <c r="TIS990" s="48"/>
      <c r="TIT990" s="48"/>
      <c r="TIU990" s="48"/>
      <c r="TIV990" s="48"/>
      <c r="TIW990" s="48"/>
      <c r="TIX990" s="48"/>
      <c r="TIY990" s="48"/>
      <c r="TIZ990" s="48"/>
      <c r="TJA990" s="48"/>
      <c r="TJB990" s="48"/>
      <c r="TJC990" s="48"/>
      <c r="TJD990" s="48"/>
      <c r="TJE990" s="48"/>
      <c r="TJF990" s="48"/>
      <c r="TJG990" s="48"/>
      <c r="TJH990" s="48"/>
      <c r="TJI990" s="48"/>
      <c r="TJJ990" s="48"/>
      <c r="TJK990" s="48"/>
      <c r="TJL990" s="48"/>
      <c r="TJM990" s="48"/>
      <c r="TJN990" s="48"/>
      <c r="TJO990" s="48"/>
      <c r="TJP990" s="48"/>
      <c r="TJQ990" s="48"/>
      <c r="TJR990" s="48"/>
      <c r="TJS990" s="48"/>
      <c r="TJT990" s="48"/>
      <c r="TJU990" s="48"/>
      <c r="TJV990" s="48"/>
      <c r="TJW990" s="48"/>
      <c r="TJX990" s="48"/>
      <c r="TJY990" s="48"/>
      <c r="TJZ990" s="48"/>
      <c r="TKA990" s="48"/>
      <c r="TKB990" s="48"/>
      <c r="TKC990" s="48"/>
      <c r="TKD990" s="48"/>
      <c r="TKE990" s="48"/>
      <c r="TKF990" s="48"/>
      <c r="TKG990" s="48"/>
      <c r="TKH990" s="48"/>
      <c r="TKI990" s="48"/>
      <c r="TKJ990" s="48"/>
      <c r="TKK990" s="48"/>
      <c r="TKL990" s="48"/>
      <c r="TKM990" s="48"/>
      <c r="TKN990" s="48"/>
      <c r="TKO990" s="48"/>
      <c r="TKP990" s="48"/>
      <c r="TKQ990" s="48"/>
      <c r="TKR990" s="48"/>
      <c r="TKS990" s="48"/>
      <c r="TKT990" s="48"/>
      <c r="TKU990" s="48"/>
      <c r="TKV990" s="48"/>
      <c r="TKW990" s="48"/>
      <c r="TKX990" s="48"/>
      <c r="TKY990" s="48"/>
      <c r="TKZ990" s="48"/>
      <c r="TLA990" s="48"/>
      <c r="TLB990" s="48"/>
      <c r="TLC990" s="48"/>
      <c r="TLD990" s="48"/>
      <c r="TLE990" s="48"/>
      <c r="TLF990" s="48"/>
      <c r="TLG990" s="48"/>
      <c r="TLH990" s="48"/>
      <c r="TLI990" s="48"/>
      <c r="TLJ990" s="48"/>
      <c r="TLK990" s="48"/>
      <c r="TLL990" s="48"/>
      <c r="TLM990" s="48"/>
      <c r="TLN990" s="48"/>
      <c r="TLO990" s="48"/>
      <c r="TLP990" s="48"/>
      <c r="TLQ990" s="48"/>
      <c r="TLR990" s="48"/>
      <c r="TLS990" s="48"/>
      <c r="TLT990" s="48"/>
      <c r="TLU990" s="48"/>
      <c r="TLV990" s="48"/>
      <c r="TLW990" s="48"/>
      <c r="TLX990" s="48"/>
      <c r="TLY990" s="48"/>
      <c r="TLZ990" s="48"/>
      <c r="TMA990" s="48"/>
      <c r="TMB990" s="48"/>
      <c r="TMC990" s="48"/>
      <c r="TMD990" s="48"/>
      <c r="TME990" s="48"/>
      <c r="TMF990" s="48"/>
      <c r="TMG990" s="48"/>
      <c r="TMH990" s="48"/>
      <c r="TMI990" s="48"/>
      <c r="TMJ990" s="48"/>
      <c r="TMK990" s="48"/>
      <c r="TML990" s="48"/>
      <c r="TMM990" s="48"/>
      <c r="TMN990" s="48"/>
      <c r="TMO990" s="48"/>
      <c r="TMP990" s="48"/>
      <c r="TMQ990" s="48"/>
      <c r="TMR990" s="48"/>
      <c r="TMS990" s="48"/>
      <c r="TMT990" s="48"/>
      <c r="TMU990" s="48"/>
      <c r="TMV990" s="48"/>
      <c r="TMW990" s="48"/>
      <c r="TMX990" s="48"/>
      <c r="TMY990" s="48"/>
      <c r="TMZ990" s="48"/>
      <c r="TNA990" s="48"/>
      <c r="TNB990" s="48"/>
      <c r="TNC990" s="48"/>
      <c r="TND990" s="48"/>
      <c r="TNE990" s="48"/>
      <c r="TNF990" s="48"/>
      <c r="TNG990" s="48"/>
      <c r="TNH990" s="48"/>
      <c r="TNI990" s="48"/>
      <c r="TNJ990" s="48"/>
      <c r="TNK990" s="48"/>
      <c r="TNL990" s="48"/>
      <c r="TNM990" s="48"/>
      <c r="TNN990" s="48"/>
      <c r="TNO990" s="48"/>
      <c r="TNP990" s="48"/>
      <c r="TNQ990" s="48"/>
      <c r="TNR990" s="48"/>
      <c r="TNS990" s="48"/>
      <c r="TNT990" s="48"/>
      <c r="TNU990" s="48"/>
      <c r="TNV990" s="48"/>
      <c r="TNW990" s="48"/>
      <c r="TNX990" s="48"/>
      <c r="TNY990" s="48"/>
      <c r="TNZ990" s="48"/>
      <c r="TOA990" s="48"/>
      <c r="TOB990" s="48"/>
      <c r="TOC990" s="48"/>
      <c r="TOD990" s="48"/>
      <c r="TOE990" s="48"/>
      <c r="TOF990" s="48"/>
      <c r="TOG990" s="48"/>
      <c r="TOH990" s="48"/>
      <c r="TOI990" s="48"/>
      <c r="TOJ990" s="48"/>
      <c r="TOK990" s="48"/>
      <c r="TOL990" s="48"/>
      <c r="TOM990" s="48"/>
      <c r="TON990" s="48"/>
      <c r="TOO990" s="48"/>
      <c r="TOP990" s="48"/>
      <c r="TOQ990" s="48"/>
      <c r="TOR990" s="48"/>
      <c r="TOS990" s="48"/>
      <c r="TOT990" s="48"/>
      <c r="TOU990" s="48"/>
      <c r="TOV990" s="48"/>
      <c r="TOW990" s="48"/>
      <c r="TOX990" s="48"/>
      <c r="TOY990" s="48"/>
      <c r="TOZ990" s="48"/>
      <c r="TPA990" s="48"/>
      <c r="TPB990" s="48"/>
      <c r="TPC990" s="48"/>
      <c r="TPD990" s="48"/>
      <c r="TPE990" s="48"/>
      <c r="TPF990" s="48"/>
      <c r="TPG990" s="48"/>
      <c r="TPH990" s="48"/>
      <c r="TPI990" s="48"/>
      <c r="TPJ990" s="48"/>
      <c r="TPK990" s="48"/>
      <c r="TPL990" s="48"/>
      <c r="TPM990" s="48"/>
      <c r="TPN990" s="48"/>
      <c r="TPO990" s="48"/>
      <c r="TPP990" s="48"/>
      <c r="TPQ990" s="48"/>
      <c r="TPR990" s="48"/>
      <c r="TPS990" s="48"/>
      <c r="TPT990" s="48"/>
      <c r="TPU990" s="48"/>
      <c r="TPV990" s="48"/>
      <c r="TPW990" s="48"/>
      <c r="TPX990" s="48"/>
      <c r="TPY990" s="48"/>
      <c r="TPZ990" s="48"/>
      <c r="TQA990" s="48"/>
      <c r="TQB990" s="48"/>
      <c r="TQC990" s="48"/>
      <c r="TQD990" s="48"/>
      <c r="TQE990" s="48"/>
      <c r="TQF990" s="48"/>
      <c r="TQG990" s="48"/>
      <c r="TQH990" s="48"/>
      <c r="TQI990" s="48"/>
      <c r="TQJ990" s="48"/>
      <c r="TQK990" s="48"/>
      <c r="TQL990" s="48"/>
      <c r="TQM990" s="48"/>
      <c r="TQN990" s="48"/>
      <c r="TQO990" s="48"/>
      <c r="TQP990" s="48"/>
      <c r="TQQ990" s="48"/>
      <c r="TQR990" s="48"/>
      <c r="TQS990" s="48"/>
      <c r="TQT990" s="48"/>
      <c r="TQU990" s="48"/>
      <c r="TQV990" s="48"/>
      <c r="TQW990" s="48"/>
      <c r="TQX990" s="48"/>
      <c r="TQY990" s="48"/>
      <c r="TQZ990" s="48"/>
      <c r="TRA990" s="48"/>
      <c r="TRB990" s="48"/>
      <c r="TRC990" s="48"/>
      <c r="TRD990" s="48"/>
      <c r="TRE990" s="48"/>
      <c r="TRF990" s="48"/>
      <c r="TRG990" s="48"/>
      <c r="TRH990" s="48"/>
      <c r="TRI990" s="48"/>
      <c r="TRJ990" s="48"/>
      <c r="TRK990" s="48"/>
      <c r="TRL990" s="48"/>
      <c r="TRM990" s="48"/>
      <c r="TRN990" s="48"/>
      <c r="TRO990" s="48"/>
      <c r="TRP990" s="48"/>
      <c r="TRQ990" s="48"/>
      <c r="TRR990" s="48"/>
      <c r="TRS990" s="48"/>
      <c r="TRT990" s="48"/>
      <c r="TRU990" s="48"/>
      <c r="TRV990" s="48"/>
      <c r="TRW990" s="48"/>
      <c r="TRX990" s="48"/>
      <c r="TRY990" s="48"/>
      <c r="TRZ990" s="48"/>
      <c r="TSA990" s="48"/>
      <c r="TSB990" s="48"/>
      <c r="TSC990" s="48"/>
      <c r="TSD990" s="48"/>
      <c r="TSE990" s="48"/>
      <c r="TSF990" s="48"/>
      <c r="TSG990" s="48"/>
      <c r="TSH990" s="48"/>
      <c r="TSI990" s="48"/>
      <c r="TSJ990" s="48"/>
      <c r="TSK990" s="48"/>
      <c r="TSL990" s="48"/>
      <c r="TSM990" s="48"/>
      <c r="TSN990" s="48"/>
      <c r="TSO990" s="48"/>
      <c r="TSP990" s="48"/>
      <c r="TSQ990" s="48"/>
      <c r="TSR990" s="48"/>
      <c r="TSS990" s="48"/>
      <c r="TST990" s="48"/>
      <c r="TSU990" s="48"/>
      <c r="TSV990" s="48"/>
      <c r="TSW990" s="48"/>
      <c r="TSX990" s="48"/>
      <c r="TSY990" s="48"/>
      <c r="TSZ990" s="48"/>
      <c r="TTA990" s="48"/>
      <c r="TTB990" s="48"/>
      <c r="TTC990" s="48"/>
      <c r="TTD990" s="48"/>
      <c r="TTE990" s="48"/>
      <c r="TTF990" s="48"/>
      <c r="TTG990" s="48"/>
      <c r="TTH990" s="48"/>
      <c r="TTI990" s="48"/>
      <c r="TTJ990" s="48"/>
      <c r="TTK990" s="48"/>
      <c r="TTL990" s="48"/>
      <c r="TTM990" s="48"/>
      <c r="TTN990" s="48"/>
      <c r="TTO990" s="48"/>
      <c r="TTP990" s="48"/>
      <c r="TTQ990" s="48"/>
      <c r="TTR990" s="48"/>
      <c r="TTS990" s="48"/>
      <c r="TTT990" s="48"/>
      <c r="TTU990" s="48"/>
      <c r="TTV990" s="48"/>
      <c r="TTW990" s="48"/>
      <c r="TTX990" s="48"/>
      <c r="TTY990" s="48"/>
      <c r="TTZ990" s="48"/>
      <c r="TUA990" s="48"/>
      <c r="TUB990" s="48"/>
      <c r="TUC990" s="48"/>
      <c r="TUD990" s="48"/>
      <c r="TUE990" s="48"/>
      <c r="TUF990" s="48"/>
      <c r="TUG990" s="48"/>
      <c r="TUH990" s="48"/>
      <c r="TUI990" s="48"/>
      <c r="TUJ990" s="48"/>
      <c r="TUK990" s="48"/>
      <c r="TUL990" s="48"/>
      <c r="TUM990" s="48"/>
      <c r="TUN990" s="48"/>
      <c r="TUO990" s="48"/>
      <c r="TUP990" s="48"/>
      <c r="TUQ990" s="48"/>
      <c r="TUR990" s="48"/>
      <c r="TUS990" s="48"/>
      <c r="TUT990" s="48"/>
      <c r="TUU990" s="48"/>
      <c r="TUV990" s="48"/>
      <c r="TUW990" s="48"/>
      <c r="TUX990" s="48"/>
      <c r="TUY990" s="48"/>
      <c r="TUZ990" s="48"/>
      <c r="TVA990" s="48"/>
      <c r="TVB990" s="48"/>
      <c r="TVC990" s="48"/>
      <c r="TVD990" s="48"/>
      <c r="TVE990" s="48"/>
      <c r="TVF990" s="48"/>
      <c r="TVG990" s="48"/>
      <c r="TVH990" s="48"/>
      <c r="TVI990" s="48"/>
      <c r="TVJ990" s="48"/>
      <c r="TVK990" s="48"/>
      <c r="TVL990" s="48"/>
      <c r="TVM990" s="48"/>
      <c r="TVN990" s="48"/>
      <c r="TVO990" s="48"/>
      <c r="TVP990" s="48"/>
      <c r="TVQ990" s="48"/>
      <c r="TVR990" s="48"/>
      <c r="TVS990" s="48"/>
      <c r="TVT990" s="48"/>
      <c r="TVU990" s="48"/>
      <c r="TVV990" s="48"/>
      <c r="TVW990" s="48"/>
      <c r="TVX990" s="48"/>
      <c r="TVY990" s="48"/>
      <c r="TVZ990" s="48"/>
      <c r="TWA990" s="48"/>
      <c r="TWB990" s="48"/>
      <c r="TWC990" s="48"/>
      <c r="TWD990" s="48"/>
      <c r="TWE990" s="48"/>
      <c r="TWF990" s="48"/>
      <c r="TWG990" s="48"/>
      <c r="TWH990" s="48"/>
      <c r="TWI990" s="48"/>
      <c r="TWJ990" s="48"/>
      <c r="TWK990" s="48"/>
      <c r="TWL990" s="48"/>
      <c r="TWM990" s="48"/>
      <c r="TWN990" s="48"/>
      <c r="TWO990" s="48"/>
      <c r="TWP990" s="48"/>
      <c r="TWQ990" s="48"/>
      <c r="TWR990" s="48"/>
      <c r="TWS990" s="48"/>
      <c r="TWT990" s="48"/>
      <c r="TWU990" s="48"/>
      <c r="TWV990" s="48"/>
      <c r="TWW990" s="48"/>
      <c r="TWX990" s="48"/>
      <c r="TWY990" s="48"/>
      <c r="TWZ990" s="48"/>
      <c r="TXA990" s="48"/>
      <c r="TXB990" s="48"/>
      <c r="TXC990" s="48"/>
      <c r="TXD990" s="48"/>
      <c r="TXE990" s="48"/>
      <c r="TXF990" s="48"/>
      <c r="TXG990" s="48"/>
      <c r="TXH990" s="48"/>
      <c r="TXI990" s="48"/>
      <c r="TXJ990" s="48"/>
      <c r="TXK990" s="48"/>
      <c r="TXL990" s="48"/>
      <c r="TXM990" s="48"/>
      <c r="TXN990" s="48"/>
      <c r="TXO990" s="48"/>
      <c r="TXP990" s="48"/>
      <c r="TXQ990" s="48"/>
      <c r="TXR990" s="48"/>
      <c r="TXS990" s="48"/>
      <c r="TXT990" s="48"/>
      <c r="TXU990" s="48"/>
      <c r="TXV990" s="48"/>
      <c r="TXW990" s="48"/>
      <c r="TXX990" s="48"/>
      <c r="TXY990" s="48"/>
      <c r="TXZ990" s="48"/>
      <c r="TYA990" s="48"/>
      <c r="TYB990" s="48"/>
      <c r="TYC990" s="48"/>
      <c r="TYD990" s="48"/>
      <c r="TYE990" s="48"/>
      <c r="TYF990" s="48"/>
      <c r="TYG990" s="48"/>
      <c r="TYH990" s="48"/>
      <c r="TYI990" s="48"/>
      <c r="TYJ990" s="48"/>
      <c r="TYK990" s="48"/>
      <c r="TYL990" s="48"/>
      <c r="TYM990" s="48"/>
      <c r="TYN990" s="48"/>
      <c r="TYO990" s="48"/>
      <c r="TYP990" s="48"/>
      <c r="TYQ990" s="48"/>
      <c r="TYR990" s="48"/>
      <c r="TYS990" s="48"/>
      <c r="TYT990" s="48"/>
      <c r="TYU990" s="48"/>
      <c r="TYV990" s="48"/>
      <c r="TYW990" s="48"/>
      <c r="TYX990" s="48"/>
      <c r="TYY990" s="48"/>
      <c r="TYZ990" s="48"/>
      <c r="TZA990" s="48"/>
      <c r="TZB990" s="48"/>
      <c r="TZC990" s="48"/>
      <c r="TZD990" s="48"/>
      <c r="TZE990" s="48"/>
      <c r="TZF990" s="48"/>
      <c r="TZG990" s="48"/>
      <c r="TZH990" s="48"/>
      <c r="TZI990" s="48"/>
      <c r="TZJ990" s="48"/>
      <c r="TZK990" s="48"/>
      <c r="TZL990" s="48"/>
      <c r="TZM990" s="48"/>
      <c r="TZN990" s="48"/>
      <c r="TZO990" s="48"/>
      <c r="TZP990" s="48"/>
      <c r="TZQ990" s="48"/>
      <c r="TZR990" s="48"/>
      <c r="TZS990" s="48"/>
      <c r="TZT990" s="48"/>
      <c r="TZU990" s="48"/>
      <c r="TZV990" s="48"/>
      <c r="TZW990" s="48"/>
      <c r="TZX990" s="48"/>
      <c r="TZY990" s="48"/>
      <c r="TZZ990" s="48"/>
      <c r="UAA990" s="48"/>
      <c r="UAB990" s="48"/>
      <c r="UAC990" s="48"/>
      <c r="UAD990" s="48"/>
      <c r="UAE990" s="48"/>
      <c r="UAF990" s="48"/>
      <c r="UAG990" s="48"/>
      <c r="UAH990" s="48"/>
      <c r="UAI990" s="48"/>
      <c r="UAJ990" s="48"/>
      <c r="UAK990" s="48"/>
      <c r="UAL990" s="48"/>
      <c r="UAM990" s="48"/>
      <c r="UAN990" s="48"/>
      <c r="UAO990" s="48"/>
      <c r="UAP990" s="48"/>
      <c r="UAQ990" s="48"/>
      <c r="UAR990" s="48"/>
      <c r="UAS990" s="48"/>
      <c r="UAT990" s="48"/>
      <c r="UAU990" s="48"/>
      <c r="UAV990" s="48"/>
      <c r="UAW990" s="48"/>
      <c r="UAX990" s="48"/>
      <c r="UAY990" s="48"/>
      <c r="UAZ990" s="48"/>
      <c r="UBA990" s="48"/>
      <c r="UBB990" s="48"/>
      <c r="UBC990" s="48"/>
      <c r="UBD990" s="48"/>
      <c r="UBE990" s="48"/>
      <c r="UBF990" s="48"/>
      <c r="UBG990" s="48"/>
      <c r="UBH990" s="48"/>
      <c r="UBI990" s="48"/>
      <c r="UBJ990" s="48"/>
      <c r="UBK990" s="48"/>
      <c r="UBL990" s="48"/>
      <c r="UBM990" s="48"/>
      <c r="UBN990" s="48"/>
      <c r="UBO990" s="48"/>
      <c r="UBP990" s="48"/>
      <c r="UBQ990" s="48"/>
      <c r="UBR990" s="48"/>
      <c r="UBS990" s="48"/>
      <c r="UBT990" s="48"/>
      <c r="UBU990" s="48"/>
      <c r="UBV990" s="48"/>
      <c r="UBW990" s="48"/>
      <c r="UBX990" s="48"/>
      <c r="UBY990" s="48"/>
      <c r="UBZ990" s="48"/>
      <c r="UCA990" s="48"/>
      <c r="UCB990" s="48"/>
      <c r="UCC990" s="48"/>
      <c r="UCD990" s="48"/>
      <c r="UCE990" s="48"/>
      <c r="UCF990" s="48"/>
      <c r="UCG990" s="48"/>
      <c r="UCH990" s="48"/>
      <c r="UCI990" s="48"/>
      <c r="UCJ990" s="48"/>
      <c r="UCK990" s="48"/>
      <c r="UCL990" s="48"/>
      <c r="UCM990" s="48"/>
      <c r="UCN990" s="48"/>
      <c r="UCO990" s="48"/>
      <c r="UCP990" s="48"/>
      <c r="UCQ990" s="48"/>
      <c r="UCR990" s="48"/>
      <c r="UCS990" s="48"/>
      <c r="UCT990" s="48"/>
      <c r="UCU990" s="48"/>
      <c r="UCV990" s="48"/>
      <c r="UCW990" s="48"/>
      <c r="UCX990" s="48"/>
      <c r="UCY990" s="48"/>
      <c r="UCZ990" s="48"/>
      <c r="UDA990" s="48"/>
      <c r="UDB990" s="48"/>
      <c r="UDC990" s="48"/>
      <c r="UDD990" s="48"/>
      <c r="UDE990" s="48"/>
      <c r="UDF990" s="48"/>
      <c r="UDG990" s="48"/>
      <c r="UDH990" s="48"/>
      <c r="UDI990" s="48"/>
      <c r="UDJ990" s="48"/>
      <c r="UDK990" s="48"/>
      <c r="UDL990" s="48"/>
      <c r="UDM990" s="48"/>
      <c r="UDN990" s="48"/>
      <c r="UDO990" s="48"/>
      <c r="UDP990" s="48"/>
      <c r="UDQ990" s="48"/>
      <c r="UDR990" s="48"/>
      <c r="UDS990" s="48"/>
      <c r="UDT990" s="48"/>
      <c r="UDU990" s="48"/>
      <c r="UDV990" s="48"/>
      <c r="UDW990" s="48"/>
      <c r="UDX990" s="48"/>
      <c r="UDY990" s="48"/>
      <c r="UDZ990" s="48"/>
      <c r="UEA990" s="48"/>
      <c r="UEB990" s="48"/>
      <c r="UEC990" s="48"/>
      <c r="UED990" s="48"/>
      <c r="UEE990" s="48"/>
      <c r="UEF990" s="48"/>
      <c r="UEG990" s="48"/>
      <c r="UEH990" s="48"/>
      <c r="UEI990" s="48"/>
      <c r="UEJ990" s="48"/>
      <c r="UEK990" s="48"/>
      <c r="UEL990" s="48"/>
      <c r="UEM990" s="48"/>
      <c r="UEN990" s="48"/>
      <c r="UEO990" s="48"/>
      <c r="UEP990" s="48"/>
      <c r="UEQ990" s="48"/>
      <c r="UER990" s="48"/>
      <c r="UES990" s="48"/>
      <c r="UET990" s="48"/>
      <c r="UEU990" s="48"/>
      <c r="UEV990" s="48"/>
      <c r="UEW990" s="48"/>
      <c r="UEX990" s="48"/>
      <c r="UEY990" s="48"/>
      <c r="UEZ990" s="48"/>
      <c r="UFA990" s="48"/>
      <c r="UFB990" s="48"/>
      <c r="UFC990" s="48"/>
      <c r="UFD990" s="48"/>
      <c r="UFE990" s="48"/>
      <c r="UFF990" s="48"/>
      <c r="UFG990" s="48"/>
      <c r="UFH990" s="48"/>
      <c r="UFI990" s="48"/>
      <c r="UFJ990" s="48"/>
      <c r="UFK990" s="48"/>
      <c r="UFL990" s="48"/>
      <c r="UFM990" s="48"/>
      <c r="UFN990" s="48"/>
      <c r="UFO990" s="48"/>
      <c r="UFP990" s="48"/>
      <c r="UFQ990" s="48"/>
      <c r="UFR990" s="48"/>
      <c r="UFS990" s="48"/>
      <c r="UFT990" s="48"/>
      <c r="UFU990" s="48"/>
      <c r="UFV990" s="48"/>
      <c r="UFW990" s="48"/>
      <c r="UFX990" s="48"/>
      <c r="UFY990" s="48"/>
      <c r="UFZ990" s="48"/>
      <c r="UGA990" s="48"/>
      <c r="UGB990" s="48"/>
      <c r="UGC990" s="48"/>
      <c r="UGD990" s="48"/>
      <c r="UGE990" s="48"/>
      <c r="UGF990" s="48"/>
      <c r="UGG990" s="48"/>
      <c r="UGH990" s="48"/>
      <c r="UGI990" s="48"/>
      <c r="UGJ990" s="48"/>
      <c r="UGK990" s="48"/>
      <c r="UGL990" s="48"/>
      <c r="UGM990" s="48"/>
      <c r="UGN990" s="48"/>
      <c r="UGO990" s="48"/>
      <c r="UGP990" s="48"/>
      <c r="UGQ990" s="48"/>
      <c r="UGR990" s="48"/>
      <c r="UGS990" s="48"/>
      <c r="UGT990" s="48"/>
      <c r="UGU990" s="48"/>
      <c r="UGV990" s="48"/>
      <c r="UGW990" s="48"/>
      <c r="UGX990" s="48"/>
      <c r="UGY990" s="48"/>
      <c r="UGZ990" s="48"/>
      <c r="UHA990" s="48"/>
      <c r="UHB990" s="48"/>
      <c r="UHC990" s="48"/>
      <c r="UHD990" s="48"/>
      <c r="UHE990" s="48"/>
      <c r="UHF990" s="48"/>
      <c r="UHG990" s="48"/>
      <c r="UHH990" s="48"/>
      <c r="UHI990" s="48"/>
      <c r="UHJ990" s="48"/>
      <c r="UHK990" s="48"/>
      <c r="UHL990" s="48"/>
      <c r="UHM990" s="48"/>
      <c r="UHN990" s="48"/>
      <c r="UHO990" s="48"/>
      <c r="UHP990" s="48"/>
      <c r="UHQ990" s="48"/>
      <c r="UHR990" s="48"/>
      <c r="UHS990" s="48"/>
      <c r="UHT990" s="48"/>
      <c r="UHU990" s="48"/>
      <c r="UHV990" s="48"/>
      <c r="UHW990" s="48"/>
      <c r="UHX990" s="48"/>
      <c r="UHY990" s="48"/>
      <c r="UHZ990" s="48"/>
      <c r="UIA990" s="48"/>
      <c r="UIB990" s="48"/>
      <c r="UIC990" s="48"/>
      <c r="UID990" s="48"/>
      <c r="UIE990" s="48"/>
      <c r="UIF990" s="48"/>
      <c r="UIG990" s="48"/>
      <c r="UIH990" s="48"/>
      <c r="UII990" s="48"/>
      <c r="UIJ990" s="48"/>
      <c r="UIK990" s="48"/>
      <c r="UIL990" s="48"/>
      <c r="UIM990" s="48"/>
      <c r="UIN990" s="48"/>
      <c r="UIO990" s="48"/>
      <c r="UIP990" s="48"/>
      <c r="UIQ990" s="48"/>
      <c r="UIR990" s="48"/>
      <c r="UIS990" s="48"/>
      <c r="UIT990" s="48"/>
      <c r="UIU990" s="48"/>
      <c r="UIV990" s="48"/>
      <c r="UIW990" s="48"/>
      <c r="UIX990" s="48"/>
      <c r="UIY990" s="48"/>
      <c r="UIZ990" s="48"/>
      <c r="UJA990" s="48"/>
      <c r="UJB990" s="48"/>
      <c r="UJC990" s="48"/>
      <c r="UJD990" s="48"/>
      <c r="UJE990" s="48"/>
      <c r="UJF990" s="48"/>
      <c r="UJG990" s="48"/>
      <c r="UJH990" s="48"/>
      <c r="UJI990" s="48"/>
      <c r="UJJ990" s="48"/>
      <c r="UJK990" s="48"/>
      <c r="UJL990" s="48"/>
      <c r="UJM990" s="48"/>
      <c r="UJN990" s="48"/>
      <c r="UJO990" s="48"/>
      <c r="UJP990" s="48"/>
      <c r="UJQ990" s="48"/>
      <c r="UJR990" s="48"/>
      <c r="UJS990" s="48"/>
      <c r="UJT990" s="48"/>
      <c r="UJU990" s="48"/>
      <c r="UJV990" s="48"/>
      <c r="UJW990" s="48"/>
      <c r="UJX990" s="48"/>
      <c r="UJY990" s="48"/>
      <c r="UJZ990" s="48"/>
      <c r="UKA990" s="48"/>
      <c r="UKB990" s="48"/>
      <c r="UKC990" s="48"/>
      <c r="UKD990" s="48"/>
      <c r="UKE990" s="48"/>
      <c r="UKF990" s="48"/>
      <c r="UKG990" s="48"/>
      <c r="UKH990" s="48"/>
      <c r="UKI990" s="48"/>
      <c r="UKJ990" s="48"/>
      <c r="UKK990" s="48"/>
      <c r="UKL990" s="48"/>
      <c r="UKM990" s="48"/>
      <c r="UKN990" s="48"/>
      <c r="UKO990" s="48"/>
      <c r="UKP990" s="48"/>
      <c r="UKQ990" s="48"/>
      <c r="UKR990" s="48"/>
      <c r="UKS990" s="48"/>
      <c r="UKT990" s="48"/>
      <c r="UKU990" s="48"/>
      <c r="UKV990" s="48"/>
      <c r="UKW990" s="48"/>
      <c r="UKX990" s="48"/>
      <c r="UKY990" s="48"/>
      <c r="UKZ990" s="48"/>
      <c r="ULA990" s="48"/>
      <c r="ULB990" s="48"/>
      <c r="ULC990" s="48"/>
      <c r="ULD990" s="48"/>
      <c r="ULE990" s="48"/>
      <c r="ULF990" s="48"/>
      <c r="ULG990" s="48"/>
      <c r="ULH990" s="48"/>
      <c r="ULI990" s="48"/>
      <c r="ULJ990" s="48"/>
      <c r="ULK990" s="48"/>
      <c r="ULL990" s="48"/>
      <c r="ULM990" s="48"/>
      <c r="ULN990" s="48"/>
      <c r="ULO990" s="48"/>
      <c r="ULP990" s="48"/>
      <c r="ULQ990" s="48"/>
      <c r="ULR990" s="48"/>
      <c r="ULS990" s="48"/>
      <c r="ULT990" s="48"/>
      <c r="ULU990" s="48"/>
      <c r="ULV990" s="48"/>
      <c r="ULW990" s="48"/>
      <c r="ULX990" s="48"/>
      <c r="ULY990" s="48"/>
      <c r="ULZ990" s="48"/>
      <c r="UMA990" s="48"/>
      <c r="UMB990" s="48"/>
      <c r="UMC990" s="48"/>
      <c r="UMD990" s="48"/>
      <c r="UME990" s="48"/>
      <c r="UMF990" s="48"/>
      <c r="UMG990" s="48"/>
      <c r="UMH990" s="48"/>
      <c r="UMI990" s="48"/>
      <c r="UMJ990" s="48"/>
      <c r="UMK990" s="48"/>
      <c r="UML990" s="48"/>
      <c r="UMM990" s="48"/>
      <c r="UMN990" s="48"/>
      <c r="UMO990" s="48"/>
      <c r="UMP990" s="48"/>
      <c r="UMQ990" s="48"/>
      <c r="UMR990" s="48"/>
      <c r="UMS990" s="48"/>
      <c r="UMT990" s="48"/>
      <c r="UMU990" s="48"/>
      <c r="UMV990" s="48"/>
      <c r="UMW990" s="48"/>
      <c r="UMX990" s="48"/>
      <c r="UMY990" s="48"/>
      <c r="UMZ990" s="48"/>
      <c r="UNA990" s="48"/>
      <c r="UNB990" s="48"/>
      <c r="UNC990" s="48"/>
      <c r="UND990" s="48"/>
      <c r="UNE990" s="48"/>
      <c r="UNF990" s="48"/>
      <c r="UNG990" s="48"/>
      <c r="UNH990" s="48"/>
      <c r="UNI990" s="48"/>
      <c r="UNJ990" s="48"/>
      <c r="UNK990" s="48"/>
      <c r="UNL990" s="48"/>
      <c r="UNM990" s="48"/>
      <c r="UNN990" s="48"/>
      <c r="UNO990" s="48"/>
      <c r="UNP990" s="48"/>
      <c r="UNQ990" s="48"/>
      <c r="UNR990" s="48"/>
      <c r="UNS990" s="48"/>
      <c r="UNT990" s="48"/>
      <c r="UNU990" s="48"/>
      <c r="UNV990" s="48"/>
      <c r="UNW990" s="48"/>
      <c r="UNX990" s="48"/>
      <c r="UNY990" s="48"/>
      <c r="UNZ990" s="48"/>
      <c r="UOA990" s="48"/>
      <c r="UOB990" s="48"/>
      <c r="UOC990" s="48"/>
      <c r="UOD990" s="48"/>
      <c r="UOE990" s="48"/>
      <c r="UOF990" s="48"/>
      <c r="UOG990" s="48"/>
      <c r="UOH990" s="48"/>
      <c r="UOI990" s="48"/>
      <c r="UOJ990" s="48"/>
      <c r="UOK990" s="48"/>
      <c r="UOL990" s="48"/>
      <c r="UOM990" s="48"/>
      <c r="UON990" s="48"/>
      <c r="UOO990" s="48"/>
      <c r="UOP990" s="48"/>
      <c r="UOQ990" s="48"/>
      <c r="UOR990" s="48"/>
      <c r="UOS990" s="48"/>
      <c r="UOT990" s="48"/>
      <c r="UOU990" s="48"/>
      <c r="UOV990" s="48"/>
      <c r="UOW990" s="48"/>
      <c r="UOX990" s="48"/>
      <c r="UOY990" s="48"/>
      <c r="UOZ990" s="48"/>
      <c r="UPA990" s="48"/>
      <c r="UPB990" s="48"/>
      <c r="UPC990" s="48"/>
      <c r="UPD990" s="48"/>
      <c r="UPE990" s="48"/>
      <c r="UPF990" s="48"/>
      <c r="UPG990" s="48"/>
      <c r="UPH990" s="48"/>
      <c r="UPI990" s="48"/>
      <c r="UPJ990" s="48"/>
      <c r="UPK990" s="48"/>
      <c r="UPL990" s="48"/>
      <c r="UPM990" s="48"/>
      <c r="UPN990" s="48"/>
      <c r="UPO990" s="48"/>
      <c r="UPP990" s="48"/>
      <c r="UPQ990" s="48"/>
      <c r="UPR990" s="48"/>
      <c r="UPS990" s="48"/>
      <c r="UPT990" s="48"/>
      <c r="UPU990" s="48"/>
      <c r="UPV990" s="48"/>
      <c r="UPW990" s="48"/>
      <c r="UPX990" s="48"/>
      <c r="UPY990" s="48"/>
      <c r="UPZ990" s="48"/>
      <c r="UQA990" s="48"/>
      <c r="UQB990" s="48"/>
      <c r="UQC990" s="48"/>
      <c r="UQD990" s="48"/>
      <c r="UQE990" s="48"/>
      <c r="UQF990" s="48"/>
      <c r="UQG990" s="48"/>
      <c r="UQH990" s="48"/>
      <c r="UQI990" s="48"/>
      <c r="UQJ990" s="48"/>
      <c r="UQK990" s="48"/>
      <c r="UQL990" s="48"/>
      <c r="UQM990" s="48"/>
      <c r="UQN990" s="48"/>
      <c r="UQO990" s="48"/>
      <c r="UQP990" s="48"/>
      <c r="UQQ990" s="48"/>
      <c r="UQR990" s="48"/>
      <c r="UQS990" s="48"/>
      <c r="UQT990" s="48"/>
      <c r="UQU990" s="48"/>
      <c r="UQV990" s="48"/>
      <c r="UQW990" s="48"/>
      <c r="UQX990" s="48"/>
      <c r="UQY990" s="48"/>
      <c r="UQZ990" s="48"/>
      <c r="URA990" s="48"/>
      <c r="URB990" s="48"/>
      <c r="URC990" s="48"/>
      <c r="URD990" s="48"/>
      <c r="URE990" s="48"/>
      <c r="URF990" s="48"/>
      <c r="URG990" s="48"/>
      <c r="URH990" s="48"/>
      <c r="URI990" s="48"/>
      <c r="URJ990" s="48"/>
      <c r="URK990" s="48"/>
      <c r="URL990" s="48"/>
      <c r="URM990" s="48"/>
      <c r="URN990" s="48"/>
      <c r="URO990" s="48"/>
      <c r="URP990" s="48"/>
      <c r="URQ990" s="48"/>
      <c r="URR990" s="48"/>
      <c r="URS990" s="48"/>
      <c r="URT990" s="48"/>
      <c r="URU990" s="48"/>
      <c r="URV990" s="48"/>
      <c r="URW990" s="48"/>
      <c r="URX990" s="48"/>
      <c r="URY990" s="48"/>
      <c r="URZ990" s="48"/>
      <c r="USA990" s="48"/>
      <c r="USB990" s="48"/>
      <c r="USC990" s="48"/>
      <c r="USD990" s="48"/>
      <c r="USE990" s="48"/>
      <c r="USF990" s="48"/>
      <c r="USG990" s="48"/>
      <c r="USH990" s="48"/>
      <c r="USI990" s="48"/>
      <c r="USJ990" s="48"/>
      <c r="USK990" s="48"/>
      <c r="USL990" s="48"/>
      <c r="USM990" s="48"/>
      <c r="USN990" s="48"/>
      <c r="USO990" s="48"/>
      <c r="USP990" s="48"/>
      <c r="USQ990" s="48"/>
      <c r="USR990" s="48"/>
      <c r="USS990" s="48"/>
      <c r="UST990" s="48"/>
      <c r="USU990" s="48"/>
      <c r="USV990" s="48"/>
      <c r="USW990" s="48"/>
      <c r="USX990" s="48"/>
      <c r="USY990" s="48"/>
      <c r="USZ990" s="48"/>
      <c r="UTA990" s="48"/>
      <c r="UTB990" s="48"/>
      <c r="UTC990" s="48"/>
      <c r="UTD990" s="48"/>
      <c r="UTE990" s="48"/>
      <c r="UTF990" s="48"/>
      <c r="UTG990" s="48"/>
      <c r="UTH990" s="48"/>
      <c r="UTI990" s="48"/>
      <c r="UTJ990" s="48"/>
      <c r="UTK990" s="48"/>
      <c r="UTL990" s="48"/>
      <c r="UTM990" s="48"/>
      <c r="UTN990" s="48"/>
      <c r="UTO990" s="48"/>
      <c r="UTP990" s="48"/>
      <c r="UTQ990" s="48"/>
      <c r="UTR990" s="48"/>
      <c r="UTS990" s="48"/>
      <c r="UTT990" s="48"/>
      <c r="UTU990" s="48"/>
      <c r="UTV990" s="48"/>
      <c r="UTW990" s="48"/>
      <c r="UTX990" s="48"/>
      <c r="UTY990" s="48"/>
      <c r="UTZ990" s="48"/>
      <c r="UUA990" s="48"/>
      <c r="UUB990" s="48"/>
      <c r="UUC990" s="48"/>
      <c r="UUD990" s="48"/>
      <c r="UUE990" s="48"/>
      <c r="UUF990" s="48"/>
      <c r="UUG990" s="48"/>
      <c r="UUH990" s="48"/>
      <c r="UUI990" s="48"/>
      <c r="UUJ990" s="48"/>
      <c r="UUK990" s="48"/>
      <c r="UUL990" s="48"/>
      <c r="UUM990" s="48"/>
      <c r="UUN990" s="48"/>
      <c r="UUO990" s="48"/>
      <c r="UUP990" s="48"/>
      <c r="UUQ990" s="48"/>
      <c r="UUR990" s="48"/>
      <c r="UUS990" s="48"/>
      <c r="UUT990" s="48"/>
      <c r="UUU990" s="48"/>
      <c r="UUV990" s="48"/>
      <c r="UUW990" s="48"/>
      <c r="UUX990" s="48"/>
      <c r="UUY990" s="48"/>
      <c r="UUZ990" s="48"/>
      <c r="UVA990" s="48"/>
      <c r="UVB990" s="48"/>
      <c r="UVC990" s="48"/>
      <c r="UVD990" s="48"/>
      <c r="UVE990" s="48"/>
      <c r="UVF990" s="48"/>
      <c r="UVG990" s="48"/>
      <c r="UVH990" s="48"/>
      <c r="UVI990" s="48"/>
      <c r="UVJ990" s="48"/>
      <c r="UVK990" s="48"/>
      <c r="UVL990" s="48"/>
      <c r="UVM990" s="48"/>
      <c r="UVN990" s="48"/>
      <c r="UVO990" s="48"/>
      <c r="UVP990" s="48"/>
      <c r="UVQ990" s="48"/>
      <c r="UVR990" s="48"/>
      <c r="UVS990" s="48"/>
      <c r="UVT990" s="48"/>
      <c r="UVU990" s="48"/>
      <c r="UVV990" s="48"/>
      <c r="UVW990" s="48"/>
      <c r="UVX990" s="48"/>
      <c r="UVY990" s="48"/>
      <c r="UVZ990" s="48"/>
      <c r="UWA990" s="48"/>
      <c r="UWB990" s="48"/>
      <c r="UWC990" s="48"/>
      <c r="UWD990" s="48"/>
      <c r="UWE990" s="48"/>
      <c r="UWF990" s="48"/>
      <c r="UWG990" s="48"/>
      <c r="UWH990" s="48"/>
      <c r="UWI990" s="48"/>
      <c r="UWJ990" s="48"/>
      <c r="UWK990" s="48"/>
      <c r="UWL990" s="48"/>
      <c r="UWM990" s="48"/>
      <c r="UWN990" s="48"/>
      <c r="UWO990" s="48"/>
      <c r="UWP990" s="48"/>
      <c r="UWQ990" s="48"/>
      <c r="UWR990" s="48"/>
      <c r="UWS990" s="48"/>
      <c r="UWT990" s="48"/>
      <c r="UWU990" s="48"/>
      <c r="UWV990" s="48"/>
      <c r="UWW990" s="48"/>
      <c r="UWX990" s="48"/>
      <c r="UWY990" s="48"/>
      <c r="UWZ990" s="48"/>
      <c r="UXA990" s="48"/>
      <c r="UXB990" s="48"/>
      <c r="UXC990" s="48"/>
      <c r="UXD990" s="48"/>
      <c r="UXE990" s="48"/>
      <c r="UXF990" s="48"/>
      <c r="UXG990" s="48"/>
      <c r="UXH990" s="48"/>
      <c r="UXI990" s="48"/>
      <c r="UXJ990" s="48"/>
      <c r="UXK990" s="48"/>
      <c r="UXL990" s="48"/>
      <c r="UXM990" s="48"/>
      <c r="UXN990" s="48"/>
      <c r="UXO990" s="48"/>
      <c r="UXP990" s="48"/>
      <c r="UXQ990" s="48"/>
      <c r="UXR990" s="48"/>
      <c r="UXS990" s="48"/>
      <c r="UXT990" s="48"/>
      <c r="UXU990" s="48"/>
      <c r="UXV990" s="48"/>
      <c r="UXW990" s="48"/>
      <c r="UXX990" s="48"/>
      <c r="UXY990" s="48"/>
      <c r="UXZ990" s="48"/>
      <c r="UYA990" s="48"/>
      <c r="UYB990" s="48"/>
      <c r="UYC990" s="48"/>
      <c r="UYD990" s="48"/>
      <c r="UYE990" s="48"/>
      <c r="UYF990" s="48"/>
      <c r="UYG990" s="48"/>
      <c r="UYH990" s="48"/>
      <c r="UYI990" s="48"/>
      <c r="UYJ990" s="48"/>
      <c r="UYK990" s="48"/>
      <c r="UYL990" s="48"/>
      <c r="UYM990" s="48"/>
      <c r="UYN990" s="48"/>
      <c r="UYO990" s="48"/>
      <c r="UYP990" s="48"/>
      <c r="UYQ990" s="48"/>
      <c r="UYR990" s="48"/>
      <c r="UYS990" s="48"/>
      <c r="UYT990" s="48"/>
      <c r="UYU990" s="48"/>
      <c r="UYV990" s="48"/>
      <c r="UYW990" s="48"/>
      <c r="UYX990" s="48"/>
      <c r="UYY990" s="48"/>
      <c r="UYZ990" s="48"/>
      <c r="UZA990" s="48"/>
      <c r="UZB990" s="48"/>
      <c r="UZC990" s="48"/>
      <c r="UZD990" s="48"/>
      <c r="UZE990" s="48"/>
      <c r="UZF990" s="48"/>
      <c r="UZG990" s="48"/>
      <c r="UZH990" s="48"/>
      <c r="UZI990" s="48"/>
      <c r="UZJ990" s="48"/>
      <c r="UZK990" s="48"/>
      <c r="UZL990" s="48"/>
      <c r="UZM990" s="48"/>
      <c r="UZN990" s="48"/>
      <c r="UZO990" s="48"/>
      <c r="UZP990" s="48"/>
      <c r="UZQ990" s="48"/>
      <c r="UZR990" s="48"/>
      <c r="UZS990" s="48"/>
      <c r="UZT990" s="48"/>
      <c r="UZU990" s="48"/>
      <c r="UZV990" s="48"/>
      <c r="UZW990" s="48"/>
      <c r="UZX990" s="48"/>
      <c r="UZY990" s="48"/>
      <c r="UZZ990" s="48"/>
      <c r="VAA990" s="48"/>
      <c r="VAB990" s="48"/>
      <c r="VAC990" s="48"/>
      <c r="VAD990" s="48"/>
      <c r="VAE990" s="48"/>
      <c r="VAF990" s="48"/>
      <c r="VAG990" s="48"/>
      <c r="VAH990" s="48"/>
      <c r="VAI990" s="48"/>
      <c r="VAJ990" s="48"/>
      <c r="VAK990" s="48"/>
      <c r="VAL990" s="48"/>
      <c r="VAM990" s="48"/>
      <c r="VAN990" s="48"/>
      <c r="VAO990" s="48"/>
      <c r="VAP990" s="48"/>
      <c r="VAQ990" s="48"/>
      <c r="VAR990" s="48"/>
      <c r="VAS990" s="48"/>
      <c r="VAT990" s="48"/>
      <c r="VAU990" s="48"/>
      <c r="VAV990" s="48"/>
      <c r="VAW990" s="48"/>
      <c r="VAX990" s="48"/>
      <c r="VAY990" s="48"/>
      <c r="VAZ990" s="48"/>
      <c r="VBA990" s="48"/>
      <c r="VBB990" s="48"/>
      <c r="VBC990" s="48"/>
      <c r="VBD990" s="48"/>
      <c r="VBE990" s="48"/>
      <c r="VBF990" s="48"/>
      <c r="VBG990" s="48"/>
      <c r="VBH990" s="48"/>
      <c r="VBI990" s="48"/>
      <c r="VBJ990" s="48"/>
      <c r="VBK990" s="48"/>
      <c r="VBL990" s="48"/>
      <c r="VBM990" s="48"/>
      <c r="VBN990" s="48"/>
      <c r="VBO990" s="48"/>
      <c r="VBP990" s="48"/>
      <c r="VBQ990" s="48"/>
      <c r="VBR990" s="48"/>
      <c r="VBS990" s="48"/>
      <c r="VBT990" s="48"/>
      <c r="VBU990" s="48"/>
      <c r="VBV990" s="48"/>
      <c r="VBW990" s="48"/>
      <c r="VBX990" s="48"/>
      <c r="VBY990" s="48"/>
      <c r="VBZ990" s="48"/>
      <c r="VCA990" s="48"/>
      <c r="VCB990" s="48"/>
      <c r="VCC990" s="48"/>
      <c r="VCD990" s="48"/>
      <c r="VCE990" s="48"/>
      <c r="VCF990" s="48"/>
      <c r="VCG990" s="48"/>
      <c r="VCH990" s="48"/>
      <c r="VCI990" s="48"/>
      <c r="VCJ990" s="48"/>
      <c r="VCK990" s="48"/>
      <c r="VCL990" s="48"/>
      <c r="VCM990" s="48"/>
      <c r="VCN990" s="48"/>
      <c r="VCO990" s="48"/>
      <c r="VCP990" s="48"/>
      <c r="VCQ990" s="48"/>
      <c r="VCR990" s="48"/>
      <c r="VCS990" s="48"/>
      <c r="VCT990" s="48"/>
      <c r="VCU990" s="48"/>
      <c r="VCV990" s="48"/>
      <c r="VCW990" s="48"/>
      <c r="VCX990" s="48"/>
      <c r="VCY990" s="48"/>
      <c r="VCZ990" s="48"/>
      <c r="VDA990" s="48"/>
      <c r="VDB990" s="48"/>
      <c r="VDC990" s="48"/>
      <c r="VDD990" s="48"/>
      <c r="VDE990" s="48"/>
      <c r="VDF990" s="48"/>
      <c r="VDG990" s="48"/>
      <c r="VDH990" s="48"/>
      <c r="VDI990" s="48"/>
      <c r="VDJ990" s="48"/>
      <c r="VDK990" s="48"/>
      <c r="VDL990" s="48"/>
      <c r="VDM990" s="48"/>
      <c r="VDN990" s="48"/>
      <c r="VDO990" s="48"/>
      <c r="VDP990" s="48"/>
      <c r="VDQ990" s="48"/>
      <c r="VDR990" s="48"/>
      <c r="VDS990" s="48"/>
      <c r="VDT990" s="48"/>
      <c r="VDU990" s="48"/>
      <c r="VDV990" s="48"/>
      <c r="VDW990" s="48"/>
      <c r="VDX990" s="48"/>
      <c r="VDY990" s="48"/>
      <c r="VDZ990" s="48"/>
      <c r="VEA990" s="48"/>
      <c r="VEB990" s="48"/>
      <c r="VEC990" s="48"/>
      <c r="VED990" s="48"/>
      <c r="VEE990" s="48"/>
      <c r="VEF990" s="48"/>
      <c r="VEG990" s="48"/>
      <c r="VEH990" s="48"/>
      <c r="VEI990" s="48"/>
      <c r="VEJ990" s="48"/>
      <c r="VEK990" s="48"/>
      <c r="VEL990" s="48"/>
      <c r="VEM990" s="48"/>
      <c r="VEN990" s="48"/>
      <c r="VEO990" s="48"/>
      <c r="VEP990" s="48"/>
      <c r="VEQ990" s="48"/>
      <c r="VER990" s="48"/>
      <c r="VES990" s="48"/>
      <c r="VET990" s="48"/>
      <c r="VEU990" s="48"/>
      <c r="VEV990" s="48"/>
      <c r="VEW990" s="48"/>
      <c r="VEX990" s="48"/>
      <c r="VEY990" s="48"/>
      <c r="VEZ990" s="48"/>
      <c r="VFA990" s="48"/>
      <c r="VFB990" s="48"/>
      <c r="VFC990" s="48"/>
      <c r="VFD990" s="48"/>
      <c r="VFE990" s="48"/>
      <c r="VFF990" s="48"/>
      <c r="VFG990" s="48"/>
      <c r="VFH990" s="48"/>
      <c r="VFI990" s="48"/>
      <c r="VFJ990" s="48"/>
      <c r="VFK990" s="48"/>
      <c r="VFL990" s="48"/>
      <c r="VFM990" s="48"/>
      <c r="VFN990" s="48"/>
      <c r="VFO990" s="48"/>
      <c r="VFP990" s="48"/>
      <c r="VFQ990" s="48"/>
      <c r="VFR990" s="48"/>
      <c r="VFS990" s="48"/>
      <c r="VFT990" s="48"/>
      <c r="VFU990" s="48"/>
      <c r="VFV990" s="48"/>
      <c r="VFW990" s="48"/>
      <c r="VFX990" s="48"/>
      <c r="VFY990" s="48"/>
      <c r="VFZ990" s="48"/>
      <c r="VGA990" s="48"/>
      <c r="VGB990" s="48"/>
      <c r="VGC990" s="48"/>
      <c r="VGD990" s="48"/>
      <c r="VGE990" s="48"/>
      <c r="VGF990" s="48"/>
      <c r="VGG990" s="48"/>
      <c r="VGH990" s="48"/>
      <c r="VGI990" s="48"/>
      <c r="VGJ990" s="48"/>
      <c r="VGK990" s="48"/>
      <c r="VGL990" s="48"/>
      <c r="VGM990" s="48"/>
      <c r="VGN990" s="48"/>
      <c r="VGO990" s="48"/>
      <c r="VGP990" s="48"/>
      <c r="VGQ990" s="48"/>
      <c r="VGR990" s="48"/>
      <c r="VGS990" s="48"/>
      <c r="VGT990" s="48"/>
      <c r="VGU990" s="48"/>
      <c r="VGV990" s="48"/>
      <c r="VGW990" s="48"/>
      <c r="VGX990" s="48"/>
      <c r="VGY990" s="48"/>
      <c r="VGZ990" s="48"/>
      <c r="VHA990" s="48"/>
      <c r="VHB990" s="48"/>
      <c r="VHC990" s="48"/>
      <c r="VHD990" s="48"/>
      <c r="VHE990" s="48"/>
      <c r="VHF990" s="48"/>
      <c r="VHG990" s="48"/>
      <c r="VHH990" s="48"/>
      <c r="VHI990" s="48"/>
      <c r="VHJ990" s="48"/>
      <c r="VHK990" s="48"/>
      <c r="VHL990" s="48"/>
      <c r="VHM990" s="48"/>
      <c r="VHN990" s="48"/>
      <c r="VHO990" s="48"/>
      <c r="VHP990" s="48"/>
      <c r="VHQ990" s="48"/>
      <c r="VHR990" s="48"/>
      <c r="VHS990" s="48"/>
      <c r="VHT990" s="48"/>
      <c r="VHU990" s="48"/>
      <c r="VHV990" s="48"/>
      <c r="VHW990" s="48"/>
      <c r="VHX990" s="48"/>
      <c r="VHY990" s="48"/>
      <c r="VHZ990" s="48"/>
      <c r="VIA990" s="48"/>
      <c r="VIB990" s="48"/>
      <c r="VIC990" s="48"/>
      <c r="VID990" s="48"/>
      <c r="VIE990" s="48"/>
      <c r="VIF990" s="48"/>
      <c r="VIG990" s="48"/>
      <c r="VIH990" s="48"/>
      <c r="VII990" s="48"/>
      <c r="VIJ990" s="48"/>
      <c r="VIK990" s="48"/>
      <c r="VIL990" s="48"/>
      <c r="VIM990" s="48"/>
      <c r="VIN990" s="48"/>
      <c r="VIO990" s="48"/>
      <c r="VIP990" s="48"/>
      <c r="VIQ990" s="48"/>
      <c r="VIR990" s="48"/>
      <c r="VIS990" s="48"/>
      <c r="VIT990" s="48"/>
      <c r="VIU990" s="48"/>
      <c r="VIV990" s="48"/>
      <c r="VIW990" s="48"/>
      <c r="VIX990" s="48"/>
      <c r="VIY990" s="48"/>
      <c r="VIZ990" s="48"/>
      <c r="VJA990" s="48"/>
      <c r="VJB990" s="48"/>
      <c r="VJC990" s="48"/>
      <c r="VJD990" s="48"/>
      <c r="VJE990" s="48"/>
      <c r="VJF990" s="48"/>
      <c r="VJG990" s="48"/>
      <c r="VJH990" s="48"/>
      <c r="VJI990" s="48"/>
      <c r="VJJ990" s="48"/>
      <c r="VJK990" s="48"/>
      <c r="VJL990" s="48"/>
      <c r="VJM990" s="48"/>
      <c r="VJN990" s="48"/>
      <c r="VJO990" s="48"/>
      <c r="VJP990" s="48"/>
      <c r="VJQ990" s="48"/>
      <c r="VJR990" s="48"/>
      <c r="VJS990" s="48"/>
      <c r="VJT990" s="48"/>
      <c r="VJU990" s="48"/>
      <c r="VJV990" s="48"/>
      <c r="VJW990" s="48"/>
      <c r="VJX990" s="48"/>
      <c r="VJY990" s="48"/>
      <c r="VJZ990" s="48"/>
      <c r="VKA990" s="48"/>
      <c r="VKB990" s="48"/>
      <c r="VKC990" s="48"/>
      <c r="VKD990" s="48"/>
      <c r="VKE990" s="48"/>
      <c r="VKF990" s="48"/>
      <c r="VKG990" s="48"/>
      <c r="VKH990" s="48"/>
      <c r="VKI990" s="48"/>
      <c r="VKJ990" s="48"/>
      <c r="VKK990" s="48"/>
      <c r="VKL990" s="48"/>
      <c r="VKM990" s="48"/>
      <c r="VKN990" s="48"/>
      <c r="VKO990" s="48"/>
      <c r="VKP990" s="48"/>
      <c r="VKQ990" s="48"/>
      <c r="VKR990" s="48"/>
      <c r="VKS990" s="48"/>
      <c r="VKT990" s="48"/>
      <c r="VKU990" s="48"/>
      <c r="VKV990" s="48"/>
      <c r="VKW990" s="48"/>
      <c r="VKX990" s="48"/>
      <c r="VKY990" s="48"/>
      <c r="VKZ990" s="48"/>
      <c r="VLA990" s="48"/>
      <c r="VLB990" s="48"/>
      <c r="VLC990" s="48"/>
      <c r="VLD990" s="48"/>
      <c r="VLE990" s="48"/>
      <c r="VLF990" s="48"/>
      <c r="VLG990" s="48"/>
      <c r="VLH990" s="48"/>
      <c r="VLI990" s="48"/>
      <c r="VLJ990" s="48"/>
      <c r="VLK990" s="48"/>
      <c r="VLL990" s="48"/>
      <c r="VLM990" s="48"/>
      <c r="VLN990" s="48"/>
      <c r="VLO990" s="48"/>
      <c r="VLP990" s="48"/>
      <c r="VLQ990" s="48"/>
      <c r="VLR990" s="48"/>
      <c r="VLS990" s="48"/>
      <c r="VLT990" s="48"/>
      <c r="VLU990" s="48"/>
      <c r="VLV990" s="48"/>
      <c r="VLW990" s="48"/>
      <c r="VLX990" s="48"/>
      <c r="VLY990" s="48"/>
      <c r="VLZ990" s="48"/>
      <c r="VMA990" s="48"/>
      <c r="VMB990" s="48"/>
      <c r="VMC990" s="48"/>
      <c r="VMD990" s="48"/>
      <c r="VME990" s="48"/>
      <c r="VMF990" s="48"/>
      <c r="VMG990" s="48"/>
      <c r="VMH990" s="48"/>
      <c r="VMI990" s="48"/>
      <c r="VMJ990" s="48"/>
      <c r="VMK990" s="48"/>
      <c r="VML990" s="48"/>
      <c r="VMM990" s="48"/>
      <c r="VMN990" s="48"/>
      <c r="VMO990" s="48"/>
      <c r="VMP990" s="48"/>
      <c r="VMQ990" s="48"/>
      <c r="VMR990" s="48"/>
      <c r="VMS990" s="48"/>
      <c r="VMT990" s="48"/>
      <c r="VMU990" s="48"/>
      <c r="VMV990" s="48"/>
      <c r="VMW990" s="48"/>
      <c r="VMX990" s="48"/>
      <c r="VMY990" s="48"/>
      <c r="VMZ990" s="48"/>
      <c r="VNA990" s="48"/>
      <c r="VNB990" s="48"/>
      <c r="VNC990" s="48"/>
      <c r="VND990" s="48"/>
      <c r="VNE990" s="48"/>
      <c r="VNF990" s="48"/>
      <c r="VNG990" s="48"/>
      <c r="VNH990" s="48"/>
      <c r="VNI990" s="48"/>
      <c r="VNJ990" s="48"/>
      <c r="VNK990" s="48"/>
      <c r="VNL990" s="48"/>
      <c r="VNM990" s="48"/>
      <c r="VNN990" s="48"/>
      <c r="VNO990" s="48"/>
      <c r="VNP990" s="48"/>
      <c r="VNQ990" s="48"/>
      <c r="VNR990" s="48"/>
      <c r="VNS990" s="48"/>
      <c r="VNT990" s="48"/>
      <c r="VNU990" s="48"/>
      <c r="VNV990" s="48"/>
      <c r="VNW990" s="48"/>
      <c r="VNX990" s="48"/>
      <c r="VNY990" s="48"/>
      <c r="VNZ990" s="48"/>
      <c r="VOA990" s="48"/>
      <c r="VOB990" s="48"/>
      <c r="VOC990" s="48"/>
      <c r="VOD990" s="48"/>
      <c r="VOE990" s="48"/>
      <c r="VOF990" s="48"/>
      <c r="VOG990" s="48"/>
      <c r="VOH990" s="48"/>
      <c r="VOI990" s="48"/>
      <c r="VOJ990" s="48"/>
      <c r="VOK990" s="48"/>
      <c r="VOL990" s="48"/>
      <c r="VOM990" s="48"/>
      <c r="VON990" s="48"/>
      <c r="VOO990" s="48"/>
      <c r="VOP990" s="48"/>
      <c r="VOQ990" s="48"/>
      <c r="VOR990" s="48"/>
      <c r="VOS990" s="48"/>
      <c r="VOT990" s="48"/>
      <c r="VOU990" s="48"/>
      <c r="VOV990" s="48"/>
      <c r="VOW990" s="48"/>
      <c r="VOX990" s="48"/>
      <c r="VOY990" s="48"/>
      <c r="VOZ990" s="48"/>
      <c r="VPA990" s="48"/>
      <c r="VPB990" s="48"/>
      <c r="VPC990" s="48"/>
      <c r="VPD990" s="48"/>
      <c r="VPE990" s="48"/>
      <c r="VPF990" s="48"/>
      <c r="VPG990" s="48"/>
      <c r="VPH990" s="48"/>
      <c r="VPI990" s="48"/>
      <c r="VPJ990" s="48"/>
      <c r="VPK990" s="48"/>
      <c r="VPL990" s="48"/>
      <c r="VPM990" s="48"/>
      <c r="VPN990" s="48"/>
      <c r="VPO990" s="48"/>
      <c r="VPP990" s="48"/>
      <c r="VPQ990" s="48"/>
      <c r="VPR990" s="48"/>
      <c r="VPS990" s="48"/>
      <c r="VPT990" s="48"/>
      <c r="VPU990" s="48"/>
      <c r="VPV990" s="48"/>
      <c r="VPW990" s="48"/>
      <c r="VPX990" s="48"/>
      <c r="VPY990" s="48"/>
      <c r="VPZ990" s="48"/>
      <c r="VQA990" s="48"/>
      <c r="VQB990" s="48"/>
      <c r="VQC990" s="48"/>
      <c r="VQD990" s="48"/>
      <c r="VQE990" s="48"/>
      <c r="VQF990" s="48"/>
      <c r="VQG990" s="48"/>
      <c r="VQH990" s="48"/>
      <c r="VQI990" s="48"/>
      <c r="VQJ990" s="48"/>
      <c r="VQK990" s="48"/>
      <c r="VQL990" s="48"/>
      <c r="VQM990" s="48"/>
      <c r="VQN990" s="48"/>
      <c r="VQO990" s="48"/>
      <c r="VQP990" s="48"/>
      <c r="VQQ990" s="48"/>
      <c r="VQR990" s="48"/>
      <c r="VQS990" s="48"/>
      <c r="VQT990" s="48"/>
      <c r="VQU990" s="48"/>
      <c r="VQV990" s="48"/>
      <c r="VQW990" s="48"/>
      <c r="VQX990" s="48"/>
      <c r="VQY990" s="48"/>
      <c r="VQZ990" s="48"/>
      <c r="VRA990" s="48"/>
      <c r="VRB990" s="48"/>
      <c r="VRC990" s="48"/>
      <c r="VRD990" s="48"/>
      <c r="VRE990" s="48"/>
      <c r="VRF990" s="48"/>
      <c r="VRG990" s="48"/>
      <c r="VRH990" s="48"/>
      <c r="VRI990" s="48"/>
      <c r="VRJ990" s="48"/>
      <c r="VRK990" s="48"/>
      <c r="VRL990" s="48"/>
      <c r="VRM990" s="48"/>
      <c r="VRN990" s="48"/>
      <c r="VRO990" s="48"/>
      <c r="VRP990" s="48"/>
      <c r="VRQ990" s="48"/>
      <c r="VRR990" s="48"/>
      <c r="VRS990" s="48"/>
      <c r="VRT990" s="48"/>
      <c r="VRU990" s="48"/>
      <c r="VRV990" s="48"/>
      <c r="VRW990" s="48"/>
      <c r="VRX990" s="48"/>
      <c r="VRY990" s="48"/>
      <c r="VRZ990" s="48"/>
      <c r="VSA990" s="48"/>
      <c r="VSB990" s="48"/>
      <c r="VSC990" s="48"/>
      <c r="VSD990" s="48"/>
      <c r="VSE990" s="48"/>
      <c r="VSF990" s="48"/>
      <c r="VSG990" s="48"/>
      <c r="VSH990" s="48"/>
      <c r="VSI990" s="48"/>
      <c r="VSJ990" s="48"/>
      <c r="VSK990" s="48"/>
      <c r="VSL990" s="48"/>
      <c r="VSM990" s="48"/>
      <c r="VSN990" s="48"/>
      <c r="VSO990" s="48"/>
      <c r="VSP990" s="48"/>
      <c r="VSQ990" s="48"/>
      <c r="VSR990" s="48"/>
      <c r="VSS990" s="48"/>
      <c r="VST990" s="48"/>
      <c r="VSU990" s="48"/>
      <c r="VSV990" s="48"/>
      <c r="VSW990" s="48"/>
      <c r="VSX990" s="48"/>
      <c r="VSY990" s="48"/>
      <c r="VSZ990" s="48"/>
      <c r="VTA990" s="48"/>
      <c r="VTB990" s="48"/>
      <c r="VTC990" s="48"/>
      <c r="VTD990" s="48"/>
      <c r="VTE990" s="48"/>
      <c r="VTF990" s="48"/>
      <c r="VTG990" s="48"/>
      <c r="VTH990" s="48"/>
      <c r="VTI990" s="48"/>
      <c r="VTJ990" s="48"/>
      <c r="VTK990" s="48"/>
      <c r="VTL990" s="48"/>
      <c r="VTM990" s="48"/>
      <c r="VTN990" s="48"/>
      <c r="VTO990" s="48"/>
      <c r="VTP990" s="48"/>
      <c r="VTQ990" s="48"/>
      <c r="VTR990" s="48"/>
      <c r="VTS990" s="48"/>
      <c r="VTT990" s="48"/>
      <c r="VTU990" s="48"/>
      <c r="VTV990" s="48"/>
      <c r="VTW990" s="48"/>
      <c r="VTX990" s="48"/>
      <c r="VTY990" s="48"/>
      <c r="VTZ990" s="48"/>
      <c r="VUA990" s="48"/>
      <c r="VUB990" s="48"/>
      <c r="VUC990" s="48"/>
      <c r="VUD990" s="48"/>
      <c r="VUE990" s="48"/>
      <c r="VUF990" s="48"/>
      <c r="VUG990" s="48"/>
      <c r="VUH990" s="48"/>
      <c r="VUI990" s="48"/>
      <c r="VUJ990" s="48"/>
      <c r="VUK990" s="48"/>
      <c r="VUL990" s="48"/>
      <c r="VUM990" s="48"/>
      <c r="VUN990" s="48"/>
      <c r="VUO990" s="48"/>
      <c r="VUP990" s="48"/>
      <c r="VUQ990" s="48"/>
      <c r="VUR990" s="48"/>
      <c r="VUS990" s="48"/>
      <c r="VUT990" s="48"/>
      <c r="VUU990" s="48"/>
      <c r="VUV990" s="48"/>
      <c r="VUW990" s="48"/>
      <c r="VUX990" s="48"/>
      <c r="VUY990" s="48"/>
      <c r="VUZ990" s="48"/>
      <c r="VVA990" s="48"/>
      <c r="VVB990" s="48"/>
      <c r="VVC990" s="48"/>
      <c r="VVD990" s="48"/>
      <c r="VVE990" s="48"/>
      <c r="VVF990" s="48"/>
      <c r="VVG990" s="48"/>
      <c r="VVH990" s="48"/>
      <c r="VVI990" s="48"/>
      <c r="VVJ990" s="48"/>
      <c r="VVK990" s="48"/>
      <c r="VVL990" s="48"/>
      <c r="VVM990" s="48"/>
      <c r="VVN990" s="48"/>
      <c r="VVO990" s="48"/>
      <c r="VVP990" s="48"/>
      <c r="VVQ990" s="48"/>
      <c r="VVR990" s="48"/>
      <c r="VVS990" s="48"/>
      <c r="VVT990" s="48"/>
      <c r="VVU990" s="48"/>
      <c r="VVV990" s="48"/>
      <c r="VVW990" s="48"/>
      <c r="VVX990" s="48"/>
      <c r="VVY990" s="48"/>
      <c r="VVZ990" s="48"/>
      <c r="VWA990" s="48"/>
      <c r="VWB990" s="48"/>
      <c r="VWC990" s="48"/>
      <c r="VWD990" s="48"/>
      <c r="VWE990" s="48"/>
      <c r="VWF990" s="48"/>
      <c r="VWG990" s="48"/>
      <c r="VWH990" s="48"/>
      <c r="VWI990" s="48"/>
      <c r="VWJ990" s="48"/>
      <c r="VWK990" s="48"/>
      <c r="VWL990" s="48"/>
      <c r="VWM990" s="48"/>
      <c r="VWN990" s="48"/>
      <c r="VWO990" s="48"/>
      <c r="VWP990" s="48"/>
      <c r="VWQ990" s="48"/>
      <c r="VWR990" s="48"/>
      <c r="VWS990" s="48"/>
      <c r="VWT990" s="48"/>
      <c r="VWU990" s="48"/>
      <c r="VWV990" s="48"/>
      <c r="VWW990" s="48"/>
      <c r="VWX990" s="48"/>
      <c r="VWY990" s="48"/>
      <c r="VWZ990" s="48"/>
      <c r="VXA990" s="48"/>
      <c r="VXB990" s="48"/>
      <c r="VXC990" s="48"/>
      <c r="VXD990" s="48"/>
      <c r="VXE990" s="48"/>
      <c r="VXF990" s="48"/>
      <c r="VXG990" s="48"/>
      <c r="VXH990" s="48"/>
      <c r="VXI990" s="48"/>
      <c r="VXJ990" s="48"/>
      <c r="VXK990" s="48"/>
      <c r="VXL990" s="48"/>
      <c r="VXM990" s="48"/>
      <c r="VXN990" s="48"/>
      <c r="VXO990" s="48"/>
      <c r="VXP990" s="48"/>
      <c r="VXQ990" s="48"/>
      <c r="VXR990" s="48"/>
      <c r="VXS990" s="48"/>
      <c r="VXT990" s="48"/>
      <c r="VXU990" s="48"/>
      <c r="VXV990" s="48"/>
      <c r="VXW990" s="48"/>
      <c r="VXX990" s="48"/>
      <c r="VXY990" s="48"/>
      <c r="VXZ990" s="48"/>
      <c r="VYA990" s="48"/>
      <c r="VYB990" s="48"/>
      <c r="VYC990" s="48"/>
      <c r="VYD990" s="48"/>
      <c r="VYE990" s="48"/>
      <c r="VYF990" s="48"/>
      <c r="VYG990" s="48"/>
      <c r="VYH990" s="48"/>
      <c r="VYI990" s="48"/>
      <c r="VYJ990" s="48"/>
      <c r="VYK990" s="48"/>
      <c r="VYL990" s="48"/>
      <c r="VYM990" s="48"/>
      <c r="VYN990" s="48"/>
      <c r="VYO990" s="48"/>
      <c r="VYP990" s="48"/>
      <c r="VYQ990" s="48"/>
      <c r="VYR990" s="48"/>
      <c r="VYS990" s="48"/>
      <c r="VYT990" s="48"/>
      <c r="VYU990" s="48"/>
      <c r="VYV990" s="48"/>
      <c r="VYW990" s="48"/>
      <c r="VYX990" s="48"/>
      <c r="VYY990" s="48"/>
      <c r="VYZ990" s="48"/>
      <c r="VZA990" s="48"/>
      <c r="VZB990" s="48"/>
      <c r="VZC990" s="48"/>
      <c r="VZD990" s="48"/>
      <c r="VZE990" s="48"/>
      <c r="VZF990" s="48"/>
      <c r="VZG990" s="48"/>
      <c r="VZH990" s="48"/>
      <c r="VZI990" s="48"/>
      <c r="VZJ990" s="48"/>
      <c r="VZK990" s="48"/>
      <c r="VZL990" s="48"/>
      <c r="VZM990" s="48"/>
      <c r="VZN990" s="48"/>
      <c r="VZO990" s="48"/>
      <c r="VZP990" s="48"/>
      <c r="VZQ990" s="48"/>
      <c r="VZR990" s="48"/>
      <c r="VZS990" s="48"/>
      <c r="VZT990" s="48"/>
      <c r="VZU990" s="48"/>
      <c r="VZV990" s="48"/>
      <c r="VZW990" s="48"/>
      <c r="VZX990" s="48"/>
      <c r="VZY990" s="48"/>
      <c r="VZZ990" s="48"/>
      <c r="WAA990" s="48"/>
      <c r="WAB990" s="48"/>
      <c r="WAC990" s="48"/>
      <c r="WAD990" s="48"/>
      <c r="WAE990" s="48"/>
      <c r="WAF990" s="48"/>
      <c r="WAG990" s="48"/>
      <c r="WAH990" s="48"/>
      <c r="WAI990" s="48"/>
      <c r="WAJ990" s="48"/>
      <c r="WAK990" s="48"/>
      <c r="WAL990" s="48"/>
      <c r="WAM990" s="48"/>
      <c r="WAN990" s="48"/>
      <c r="WAO990" s="48"/>
      <c r="WAP990" s="48"/>
      <c r="WAQ990" s="48"/>
      <c r="WAR990" s="48"/>
      <c r="WAS990" s="48"/>
      <c r="WAT990" s="48"/>
      <c r="WAU990" s="48"/>
      <c r="WAV990" s="48"/>
      <c r="WAW990" s="48"/>
      <c r="WAX990" s="48"/>
      <c r="WAY990" s="48"/>
      <c r="WAZ990" s="48"/>
      <c r="WBA990" s="48"/>
      <c r="WBB990" s="48"/>
      <c r="WBC990" s="48"/>
      <c r="WBD990" s="48"/>
      <c r="WBE990" s="48"/>
      <c r="WBF990" s="48"/>
      <c r="WBG990" s="48"/>
      <c r="WBH990" s="48"/>
      <c r="WBI990" s="48"/>
      <c r="WBJ990" s="48"/>
      <c r="WBK990" s="48"/>
      <c r="WBL990" s="48"/>
      <c r="WBM990" s="48"/>
      <c r="WBN990" s="48"/>
      <c r="WBO990" s="48"/>
      <c r="WBP990" s="48"/>
      <c r="WBQ990" s="48"/>
      <c r="WBR990" s="48"/>
      <c r="WBS990" s="48"/>
      <c r="WBT990" s="48"/>
      <c r="WBU990" s="48"/>
      <c r="WBV990" s="48"/>
      <c r="WBW990" s="48"/>
      <c r="WBX990" s="48"/>
      <c r="WBY990" s="48"/>
      <c r="WBZ990" s="48"/>
      <c r="WCA990" s="48"/>
      <c r="WCB990" s="48"/>
      <c r="WCC990" s="48"/>
      <c r="WCD990" s="48"/>
      <c r="WCE990" s="48"/>
      <c r="WCF990" s="48"/>
      <c r="WCG990" s="48"/>
      <c r="WCH990" s="48"/>
      <c r="WCI990" s="48"/>
      <c r="WCJ990" s="48"/>
      <c r="WCK990" s="48"/>
      <c r="WCL990" s="48"/>
      <c r="WCM990" s="48"/>
      <c r="WCN990" s="48"/>
      <c r="WCO990" s="48"/>
      <c r="WCP990" s="48"/>
      <c r="WCQ990" s="48"/>
      <c r="WCR990" s="48"/>
      <c r="WCS990" s="48"/>
      <c r="WCT990" s="48"/>
      <c r="WCU990" s="48"/>
      <c r="WCV990" s="48"/>
      <c r="WCW990" s="48"/>
      <c r="WCX990" s="48"/>
      <c r="WCY990" s="48"/>
      <c r="WCZ990" s="48"/>
      <c r="WDA990" s="48"/>
      <c r="WDB990" s="48"/>
      <c r="WDC990" s="48"/>
      <c r="WDD990" s="48"/>
      <c r="WDE990" s="48"/>
      <c r="WDF990" s="48"/>
      <c r="WDG990" s="48"/>
      <c r="WDH990" s="48"/>
      <c r="WDI990" s="48"/>
      <c r="WDJ990" s="48"/>
      <c r="WDK990" s="48"/>
      <c r="WDL990" s="48"/>
      <c r="WDM990" s="48"/>
      <c r="WDN990" s="48"/>
      <c r="WDO990" s="48"/>
      <c r="WDP990" s="48"/>
      <c r="WDQ990" s="48"/>
      <c r="WDR990" s="48"/>
      <c r="WDS990" s="48"/>
      <c r="WDT990" s="48"/>
      <c r="WDU990" s="48"/>
      <c r="WDV990" s="48"/>
      <c r="WDW990" s="48"/>
      <c r="WDX990" s="48"/>
      <c r="WDY990" s="48"/>
      <c r="WDZ990" s="48"/>
      <c r="WEA990" s="48"/>
      <c r="WEB990" s="48"/>
      <c r="WEC990" s="48"/>
      <c r="WED990" s="48"/>
      <c r="WEE990" s="48"/>
      <c r="WEF990" s="48"/>
      <c r="WEG990" s="48"/>
      <c r="WEH990" s="48"/>
      <c r="WEI990" s="48"/>
      <c r="WEJ990" s="48"/>
      <c r="WEK990" s="48"/>
      <c r="WEL990" s="48"/>
      <c r="WEM990" s="48"/>
      <c r="WEN990" s="48"/>
      <c r="WEO990" s="48"/>
      <c r="WEP990" s="48"/>
      <c r="WEQ990" s="48"/>
      <c r="WER990" s="48"/>
      <c r="WES990" s="48"/>
      <c r="WET990" s="48"/>
      <c r="WEU990" s="48"/>
      <c r="WEV990" s="48"/>
      <c r="WEW990" s="48"/>
      <c r="WEX990" s="48"/>
      <c r="WEY990" s="48"/>
      <c r="WEZ990" s="48"/>
      <c r="WFA990" s="48"/>
      <c r="WFB990" s="48"/>
      <c r="WFC990" s="48"/>
      <c r="WFD990" s="48"/>
      <c r="WFE990" s="48"/>
      <c r="WFF990" s="48"/>
      <c r="WFG990" s="48"/>
      <c r="WFH990" s="48"/>
      <c r="WFI990" s="48"/>
      <c r="WFJ990" s="48"/>
      <c r="WFK990" s="48"/>
      <c r="WFL990" s="48"/>
      <c r="WFM990" s="48"/>
      <c r="WFN990" s="48"/>
      <c r="WFO990" s="48"/>
      <c r="WFP990" s="48"/>
      <c r="WFQ990" s="48"/>
      <c r="WFR990" s="48"/>
      <c r="WFS990" s="48"/>
      <c r="WFT990" s="48"/>
      <c r="WFU990" s="48"/>
      <c r="WFV990" s="48"/>
      <c r="WFW990" s="48"/>
      <c r="WFX990" s="48"/>
      <c r="WFY990" s="48"/>
      <c r="WFZ990" s="48"/>
      <c r="WGA990" s="48"/>
      <c r="WGB990" s="48"/>
      <c r="WGC990" s="48"/>
      <c r="WGD990" s="48"/>
      <c r="WGE990" s="48"/>
      <c r="WGF990" s="48"/>
      <c r="WGG990" s="48"/>
      <c r="WGH990" s="48"/>
      <c r="WGI990" s="48"/>
      <c r="WGJ990" s="48"/>
      <c r="WGK990" s="48"/>
      <c r="WGL990" s="48"/>
      <c r="WGM990" s="48"/>
      <c r="WGN990" s="48"/>
      <c r="WGO990" s="48"/>
      <c r="WGP990" s="48"/>
      <c r="WGQ990" s="48"/>
      <c r="WGR990" s="48"/>
      <c r="WGS990" s="48"/>
      <c r="WGT990" s="48"/>
      <c r="WGU990" s="48"/>
      <c r="WGV990" s="48"/>
      <c r="WGW990" s="48"/>
      <c r="WGX990" s="48"/>
      <c r="WGY990" s="48"/>
      <c r="WGZ990" s="48"/>
      <c r="WHA990" s="48"/>
      <c r="WHB990" s="48"/>
      <c r="WHC990" s="48"/>
      <c r="WHD990" s="48"/>
      <c r="WHE990" s="48"/>
      <c r="WHF990" s="48"/>
      <c r="WHG990" s="48"/>
      <c r="WHH990" s="48"/>
      <c r="WHI990" s="48"/>
      <c r="WHJ990" s="48"/>
      <c r="WHK990" s="48"/>
      <c r="WHL990" s="48"/>
      <c r="WHM990" s="48"/>
      <c r="WHN990" s="48"/>
      <c r="WHO990" s="48"/>
      <c r="WHP990" s="48"/>
      <c r="WHQ990" s="48"/>
      <c r="WHR990" s="48"/>
      <c r="WHS990" s="48"/>
      <c r="WHT990" s="48"/>
      <c r="WHU990" s="48"/>
      <c r="WHV990" s="48"/>
      <c r="WHW990" s="48"/>
      <c r="WHX990" s="48"/>
      <c r="WHY990" s="48"/>
      <c r="WHZ990" s="48"/>
      <c r="WIA990" s="48"/>
      <c r="WIB990" s="48"/>
      <c r="WIC990" s="48"/>
      <c r="WID990" s="48"/>
      <c r="WIE990" s="48"/>
      <c r="WIF990" s="48"/>
      <c r="WIG990" s="48"/>
      <c r="WIH990" s="48"/>
      <c r="WII990" s="48"/>
      <c r="WIJ990" s="48"/>
      <c r="WIK990" s="48"/>
      <c r="WIL990" s="48"/>
      <c r="WIM990" s="48"/>
      <c r="WIN990" s="48"/>
      <c r="WIO990" s="48"/>
      <c r="WIP990" s="48"/>
      <c r="WIQ990" s="48"/>
      <c r="WIR990" s="48"/>
      <c r="WIS990" s="48"/>
      <c r="WIT990" s="48"/>
      <c r="WIU990" s="48"/>
      <c r="WIV990" s="48"/>
      <c r="WIW990" s="48"/>
      <c r="WIX990" s="48"/>
      <c r="WIY990" s="48"/>
      <c r="WIZ990" s="48"/>
      <c r="WJA990" s="48"/>
      <c r="WJB990" s="48"/>
      <c r="WJC990" s="48"/>
      <c r="WJD990" s="48"/>
      <c r="WJE990" s="48"/>
      <c r="WJF990" s="48"/>
      <c r="WJG990" s="48"/>
      <c r="WJH990" s="48"/>
      <c r="WJI990" s="48"/>
      <c r="WJJ990" s="48"/>
      <c r="WJK990" s="48"/>
      <c r="WJL990" s="48"/>
      <c r="WJM990" s="48"/>
      <c r="WJN990" s="48"/>
      <c r="WJO990" s="48"/>
      <c r="WJP990" s="48"/>
      <c r="WJQ990" s="48"/>
      <c r="WJR990" s="48"/>
      <c r="WJS990" s="48"/>
      <c r="WJT990" s="48"/>
      <c r="WJU990" s="48"/>
      <c r="WJV990" s="48"/>
      <c r="WJW990" s="48"/>
      <c r="WJX990" s="48"/>
      <c r="WJY990" s="48"/>
      <c r="WJZ990" s="48"/>
      <c r="WKA990" s="48"/>
      <c r="WKB990" s="48"/>
      <c r="WKC990" s="48"/>
      <c r="WKD990" s="48"/>
      <c r="WKE990" s="48"/>
      <c r="WKF990" s="48"/>
      <c r="WKG990" s="48"/>
      <c r="WKH990" s="48"/>
      <c r="WKI990" s="48"/>
      <c r="WKJ990" s="48"/>
      <c r="WKK990" s="48"/>
      <c r="WKL990" s="48"/>
      <c r="WKM990" s="48"/>
      <c r="WKN990" s="48"/>
      <c r="WKO990" s="48"/>
      <c r="WKP990" s="48"/>
      <c r="WKQ990" s="48"/>
      <c r="WKR990" s="48"/>
      <c r="WKS990" s="48"/>
      <c r="WKT990" s="48"/>
      <c r="WKU990" s="48"/>
      <c r="WKV990" s="48"/>
      <c r="WKW990" s="48"/>
      <c r="WKX990" s="48"/>
      <c r="WKY990" s="48"/>
      <c r="WKZ990" s="48"/>
      <c r="WLA990" s="48"/>
      <c r="WLB990" s="48"/>
      <c r="WLC990" s="48"/>
      <c r="WLD990" s="48"/>
      <c r="WLE990" s="48"/>
      <c r="WLF990" s="48"/>
      <c r="WLG990" s="48"/>
      <c r="WLH990" s="48"/>
      <c r="WLI990" s="48"/>
      <c r="WLJ990" s="48"/>
      <c r="WLK990" s="48"/>
      <c r="WLL990" s="48"/>
      <c r="WLM990" s="48"/>
      <c r="WLN990" s="48"/>
      <c r="WLO990" s="48"/>
      <c r="WLP990" s="48"/>
      <c r="WLQ990" s="48"/>
      <c r="WLR990" s="48"/>
      <c r="WLS990" s="48"/>
      <c r="WLT990" s="48"/>
      <c r="WLU990" s="48"/>
      <c r="WLV990" s="48"/>
      <c r="WLW990" s="48"/>
      <c r="WLX990" s="48"/>
      <c r="WLY990" s="48"/>
      <c r="WLZ990" s="48"/>
      <c r="WMA990" s="48"/>
      <c r="WMB990" s="48"/>
      <c r="WMC990" s="48"/>
      <c r="WMD990" s="48"/>
      <c r="WME990" s="48"/>
      <c r="WMF990" s="48"/>
      <c r="WMG990" s="48"/>
      <c r="WMH990" s="48"/>
      <c r="WMI990" s="48"/>
      <c r="WMJ990" s="48"/>
      <c r="WMK990" s="48"/>
      <c r="WML990" s="48"/>
      <c r="WMM990" s="48"/>
      <c r="WMN990" s="48"/>
      <c r="WMO990" s="48"/>
      <c r="WMP990" s="48"/>
      <c r="WMQ990" s="48"/>
      <c r="WMR990" s="48"/>
      <c r="WMS990" s="48"/>
      <c r="WMT990" s="48"/>
      <c r="WMU990" s="48"/>
      <c r="WMV990" s="48"/>
      <c r="WMW990" s="48"/>
      <c r="WMX990" s="48"/>
      <c r="WMY990" s="48"/>
      <c r="WMZ990" s="48"/>
      <c r="WNA990" s="48"/>
      <c r="WNB990" s="48"/>
      <c r="WNC990" s="48"/>
      <c r="WND990" s="48"/>
      <c r="WNE990" s="48"/>
      <c r="WNF990" s="48"/>
      <c r="WNG990" s="48"/>
      <c r="WNH990" s="48"/>
      <c r="WNI990" s="48"/>
      <c r="WNJ990" s="48"/>
      <c r="WNK990" s="48"/>
      <c r="WNL990" s="48"/>
      <c r="WNM990" s="48"/>
      <c r="WNN990" s="48"/>
      <c r="WNO990" s="48"/>
      <c r="WNP990" s="48"/>
      <c r="WNQ990" s="48"/>
      <c r="WNR990" s="48"/>
      <c r="WNS990" s="48"/>
      <c r="WNT990" s="48"/>
      <c r="WNU990" s="48"/>
      <c r="WNV990" s="48"/>
      <c r="WNW990" s="48"/>
      <c r="WNX990" s="48"/>
      <c r="WNY990" s="48"/>
      <c r="WNZ990" s="48"/>
      <c r="WOA990" s="48"/>
      <c r="WOB990" s="48"/>
      <c r="WOC990" s="48"/>
      <c r="WOD990" s="48"/>
      <c r="WOE990" s="48"/>
      <c r="WOF990" s="48"/>
      <c r="WOG990" s="48"/>
      <c r="WOH990" s="48"/>
      <c r="WOI990" s="48"/>
      <c r="WOJ990" s="48"/>
      <c r="WOK990" s="48"/>
      <c r="WOL990" s="48"/>
      <c r="WOM990" s="48"/>
      <c r="WON990" s="48"/>
      <c r="WOO990" s="48"/>
      <c r="WOP990" s="48"/>
      <c r="WOQ990" s="48"/>
      <c r="WOR990" s="48"/>
      <c r="WOS990" s="48"/>
      <c r="WOT990" s="48"/>
      <c r="WOU990" s="48"/>
      <c r="WOV990" s="48"/>
      <c r="WOW990" s="48"/>
      <c r="WOX990" s="48"/>
      <c r="WOY990" s="48"/>
      <c r="WOZ990" s="48"/>
      <c r="WPA990" s="48"/>
      <c r="WPB990" s="48"/>
      <c r="WPC990" s="48"/>
      <c r="WPD990" s="48"/>
      <c r="WPE990" s="48"/>
      <c r="WPF990" s="48"/>
      <c r="WPG990" s="48"/>
      <c r="WPH990" s="48"/>
      <c r="WPI990" s="48"/>
      <c r="WPJ990" s="48"/>
      <c r="WPK990" s="48"/>
      <c r="WPL990" s="48"/>
      <c r="WPM990" s="48"/>
      <c r="WPN990" s="48"/>
      <c r="WPO990" s="48"/>
      <c r="WPP990" s="48"/>
      <c r="WPQ990" s="48"/>
      <c r="WPR990" s="48"/>
      <c r="WPS990" s="48"/>
      <c r="WPT990" s="48"/>
      <c r="WPU990" s="48"/>
      <c r="WPV990" s="48"/>
      <c r="WPW990" s="48"/>
      <c r="WPX990" s="48"/>
      <c r="WPY990" s="48"/>
      <c r="WPZ990" s="48"/>
      <c r="WQA990" s="48"/>
      <c r="WQB990" s="48"/>
      <c r="WQC990" s="48"/>
      <c r="WQD990" s="48"/>
      <c r="WQE990" s="48"/>
      <c r="WQF990" s="48"/>
      <c r="WQG990" s="48"/>
      <c r="WQH990" s="48"/>
      <c r="WQI990" s="48"/>
      <c r="WQJ990" s="48"/>
      <c r="WQK990" s="48"/>
      <c r="WQL990" s="48"/>
      <c r="WQM990" s="48"/>
      <c r="WQN990" s="48"/>
      <c r="WQO990" s="48"/>
      <c r="WQP990" s="48"/>
      <c r="WQQ990" s="48"/>
      <c r="WQR990" s="48"/>
      <c r="WQS990" s="48"/>
      <c r="WQT990" s="48"/>
      <c r="WQU990" s="48"/>
      <c r="WQV990" s="48"/>
      <c r="WQW990" s="48"/>
      <c r="WQX990" s="48"/>
      <c r="WQY990" s="48"/>
      <c r="WQZ990" s="48"/>
      <c r="WRA990" s="48"/>
      <c r="WRB990" s="48"/>
      <c r="WRC990" s="48"/>
      <c r="WRD990" s="48"/>
      <c r="WRE990" s="48"/>
      <c r="WRF990" s="48"/>
      <c r="WRG990" s="48"/>
      <c r="WRH990" s="48"/>
      <c r="WRI990" s="48"/>
      <c r="WRJ990" s="48"/>
      <c r="WRK990" s="48"/>
      <c r="WRL990" s="48"/>
      <c r="WRM990" s="48"/>
      <c r="WRN990" s="48"/>
      <c r="WRO990" s="48"/>
      <c r="WRP990" s="48"/>
      <c r="WRQ990" s="48"/>
      <c r="WRR990" s="48"/>
      <c r="WRS990" s="48"/>
      <c r="WRT990" s="48"/>
      <c r="WRU990" s="48"/>
      <c r="WRV990" s="48"/>
      <c r="WRW990" s="48"/>
      <c r="WRX990" s="48"/>
      <c r="WRY990" s="48"/>
      <c r="WRZ990" s="48"/>
      <c r="WSA990" s="48"/>
      <c r="WSB990" s="48"/>
      <c r="WSC990" s="48"/>
      <c r="WSD990" s="48"/>
      <c r="WSE990" s="48"/>
      <c r="WSF990" s="48"/>
      <c r="WSG990" s="48"/>
      <c r="WSH990" s="48"/>
      <c r="WSI990" s="48"/>
      <c r="WSJ990" s="48"/>
      <c r="WSK990" s="48"/>
      <c r="WSL990" s="48"/>
      <c r="WSM990" s="48"/>
      <c r="WSN990" s="48"/>
      <c r="WSO990" s="48"/>
      <c r="WSP990" s="48"/>
      <c r="WSQ990" s="48"/>
      <c r="WSR990" s="48"/>
      <c r="WSS990" s="48"/>
      <c r="WST990" s="48"/>
      <c r="WSU990" s="48"/>
      <c r="WSV990" s="48"/>
      <c r="WSW990" s="48"/>
      <c r="WSX990" s="48"/>
      <c r="WSY990" s="48"/>
      <c r="WSZ990" s="48"/>
      <c r="WTA990" s="48"/>
      <c r="WTB990" s="48"/>
      <c r="WTC990" s="48"/>
      <c r="WTD990" s="48"/>
      <c r="WTE990" s="48"/>
      <c r="WTF990" s="48"/>
      <c r="WTG990" s="48"/>
      <c r="WTH990" s="48"/>
      <c r="WTI990" s="48"/>
      <c r="WTJ990" s="48"/>
      <c r="WTK990" s="48"/>
      <c r="WTL990" s="48"/>
      <c r="WTM990" s="48"/>
      <c r="WTN990" s="48"/>
      <c r="WTO990" s="48"/>
      <c r="WTP990" s="48"/>
      <c r="WTQ990" s="48"/>
      <c r="WTR990" s="48"/>
      <c r="WTS990" s="48"/>
      <c r="WTT990" s="48"/>
      <c r="WTU990" s="48"/>
      <c r="WTV990" s="48"/>
      <c r="WTW990" s="48"/>
      <c r="WTX990" s="48"/>
      <c r="WTY990" s="48"/>
      <c r="WTZ990" s="48"/>
      <c r="WUA990" s="48"/>
      <c r="WUB990" s="48"/>
      <c r="WUC990" s="48"/>
      <c r="WUD990" s="48"/>
      <c r="WUE990" s="48"/>
      <c r="WUF990" s="48"/>
      <c r="WUG990" s="48"/>
      <c r="WUH990" s="48"/>
      <c r="WUI990" s="48"/>
      <c r="WUJ990" s="48"/>
      <c r="WUK990" s="48"/>
      <c r="WUL990" s="48"/>
      <c r="WUM990" s="48"/>
      <c r="WUN990" s="48"/>
      <c r="WUO990" s="48"/>
      <c r="WUP990" s="48"/>
      <c r="WUQ990" s="48"/>
      <c r="WUR990" s="48"/>
      <c r="WUS990" s="48"/>
      <c r="WUT990" s="48"/>
      <c r="WUU990" s="48"/>
      <c r="WUV990" s="48"/>
      <c r="WUW990" s="48"/>
      <c r="WUX990" s="48"/>
      <c r="WUY990" s="48"/>
      <c r="WUZ990" s="48"/>
      <c r="WVA990" s="48"/>
      <c r="WVB990" s="48"/>
      <c r="WVC990" s="48"/>
      <c r="WVD990" s="48"/>
      <c r="WVE990" s="48"/>
      <c r="WVF990" s="48"/>
      <c r="WVG990" s="48"/>
      <c r="WVH990" s="48"/>
      <c r="WVI990" s="48"/>
      <c r="WVJ990" s="48"/>
      <c r="WVK990" s="48"/>
      <c r="WVL990" s="48"/>
      <c r="WVM990" s="48"/>
      <c r="WVN990" s="48"/>
      <c r="WVO990" s="48"/>
      <c r="WVP990" s="48"/>
      <c r="WVQ990" s="48"/>
      <c r="WVR990" s="48"/>
      <c r="WVS990" s="48"/>
      <c r="WVT990" s="48"/>
      <c r="WVU990" s="48"/>
      <c r="WVV990" s="48"/>
      <c r="WVW990" s="48"/>
      <c r="WVX990" s="48"/>
      <c r="WVY990" s="48"/>
      <c r="WVZ990" s="48"/>
      <c r="WWA990" s="48"/>
      <c r="WWB990" s="48"/>
      <c r="WWC990" s="48"/>
      <c r="WWD990" s="48"/>
      <c r="WWE990" s="48"/>
      <c r="WWF990" s="48"/>
      <c r="WWG990" s="48"/>
      <c r="WWH990" s="48"/>
      <c r="WWI990" s="48"/>
      <c r="WWJ990" s="48"/>
      <c r="WWK990" s="48"/>
      <c r="WWL990" s="48"/>
      <c r="WWM990" s="48"/>
      <c r="WWN990" s="48"/>
      <c r="WWO990" s="48"/>
      <c r="WWP990" s="48"/>
      <c r="WWQ990" s="48"/>
      <c r="WWR990" s="48"/>
      <c r="WWS990" s="48"/>
      <c r="WWT990" s="48"/>
      <c r="WWU990" s="48"/>
      <c r="WWV990" s="48"/>
      <c r="WWW990" s="48"/>
      <c r="WWX990" s="48"/>
      <c r="WWY990" s="48"/>
      <c r="WWZ990" s="48"/>
      <c r="WXA990" s="48"/>
      <c r="WXB990" s="48"/>
      <c r="WXC990" s="48"/>
      <c r="WXD990" s="48"/>
      <c r="WXE990" s="48"/>
      <c r="WXF990" s="48"/>
      <c r="WXG990" s="48"/>
      <c r="WXH990" s="48"/>
      <c r="WXI990" s="48"/>
      <c r="WXJ990" s="48"/>
      <c r="WXK990" s="48"/>
      <c r="WXL990" s="48"/>
      <c r="WXM990" s="48"/>
      <c r="WXN990" s="48"/>
      <c r="WXO990" s="48"/>
      <c r="WXP990" s="48"/>
      <c r="WXQ990" s="48"/>
      <c r="WXR990" s="48"/>
      <c r="WXS990" s="48"/>
      <c r="WXT990" s="48"/>
      <c r="WXU990" s="48"/>
      <c r="WXV990" s="48"/>
      <c r="WXW990" s="48"/>
      <c r="WXX990" s="48"/>
      <c r="WXY990" s="48"/>
      <c r="WXZ990" s="48"/>
      <c r="WYA990" s="48"/>
      <c r="WYB990" s="48"/>
      <c r="WYC990" s="48"/>
      <c r="WYD990" s="48"/>
      <c r="WYE990" s="48"/>
      <c r="WYF990" s="48"/>
      <c r="WYG990" s="48"/>
      <c r="WYH990" s="48"/>
      <c r="WYI990" s="48"/>
      <c r="WYJ990" s="48"/>
      <c r="WYK990" s="48"/>
      <c r="WYL990" s="48"/>
      <c r="WYM990" s="48"/>
      <c r="WYN990" s="48"/>
      <c r="WYO990" s="48"/>
      <c r="WYP990" s="48"/>
      <c r="WYQ990" s="48"/>
      <c r="WYR990" s="48"/>
      <c r="WYS990" s="48"/>
      <c r="WYT990" s="48"/>
      <c r="WYU990" s="48"/>
      <c r="WYV990" s="48"/>
      <c r="WYW990" s="48"/>
      <c r="WYX990" s="48"/>
      <c r="WYY990" s="48"/>
      <c r="WYZ990" s="48"/>
      <c r="WZA990" s="48"/>
      <c r="WZB990" s="48"/>
      <c r="WZC990" s="48"/>
      <c r="WZD990" s="48"/>
      <c r="WZE990" s="48"/>
      <c r="WZF990" s="48"/>
      <c r="WZG990" s="48"/>
      <c r="WZH990" s="48"/>
      <c r="WZI990" s="48"/>
      <c r="WZJ990" s="48"/>
      <c r="WZK990" s="48"/>
      <c r="WZL990" s="48"/>
      <c r="WZM990" s="48"/>
      <c r="WZN990" s="48"/>
      <c r="WZO990" s="48"/>
      <c r="WZP990" s="48"/>
      <c r="WZQ990" s="48"/>
      <c r="WZR990" s="48"/>
      <c r="WZS990" s="48"/>
      <c r="WZT990" s="48"/>
      <c r="WZU990" s="48"/>
      <c r="WZV990" s="48"/>
      <c r="WZW990" s="48"/>
      <c r="WZX990" s="48"/>
      <c r="WZY990" s="48"/>
      <c r="WZZ990" s="48"/>
      <c r="XAA990" s="48"/>
      <c r="XAB990" s="48"/>
      <c r="XAC990" s="48"/>
      <c r="XAD990" s="48"/>
      <c r="XAE990" s="48"/>
      <c r="XAF990" s="48"/>
      <c r="XAG990" s="48"/>
      <c r="XAH990" s="48"/>
      <c r="XAI990" s="48"/>
      <c r="XAJ990" s="48"/>
      <c r="XAK990" s="48"/>
      <c r="XAL990" s="48"/>
      <c r="XAM990" s="48"/>
      <c r="XAN990" s="48"/>
      <c r="XAO990" s="48"/>
      <c r="XAP990" s="48"/>
      <c r="XAQ990" s="48"/>
      <c r="XAR990" s="48"/>
      <c r="XAS990" s="48"/>
      <c r="XAT990" s="48"/>
      <c r="XAU990" s="48"/>
      <c r="XAV990" s="48"/>
      <c r="XAW990" s="48"/>
      <c r="XAX990" s="48"/>
      <c r="XAY990" s="48"/>
      <c r="XAZ990" s="48"/>
      <c r="XBA990" s="48"/>
      <c r="XBB990" s="48"/>
      <c r="XBC990" s="48"/>
      <c r="XBD990" s="48"/>
      <c r="XBE990" s="48"/>
      <c r="XBF990" s="48"/>
      <c r="XBG990" s="48"/>
      <c r="XBH990" s="48"/>
      <c r="XBI990" s="48"/>
      <c r="XBJ990" s="48"/>
      <c r="XBK990" s="48"/>
      <c r="XBL990" s="48"/>
      <c r="XBM990" s="48"/>
      <c r="XBN990" s="48"/>
      <c r="XBO990" s="48"/>
      <c r="XBP990" s="48"/>
      <c r="XBQ990" s="48"/>
      <c r="XBR990" s="48"/>
      <c r="XBS990" s="48"/>
      <c r="XBT990" s="48"/>
      <c r="XBU990" s="48"/>
      <c r="XBV990" s="48"/>
      <c r="XBW990" s="48"/>
      <c r="XBX990" s="48"/>
      <c r="XBY990" s="48"/>
      <c r="XBZ990" s="48"/>
      <c r="XCA990" s="48"/>
      <c r="XCB990" s="48"/>
      <c r="XCC990" s="48"/>
      <c r="XCD990" s="48"/>
      <c r="XCE990" s="48"/>
      <c r="XCF990" s="48"/>
      <c r="XCG990" s="48"/>
      <c r="XCH990" s="48"/>
      <c r="XCI990" s="48"/>
      <c r="XCJ990" s="48"/>
      <c r="XCK990" s="48"/>
      <c r="XCL990" s="48"/>
      <c r="XCM990" s="48"/>
      <c r="XCN990" s="48"/>
      <c r="XCO990" s="48"/>
      <c r="XCP990" s="48"/>
      <c r="XCQ990" s="48"/>
      <c r="XCR990" s="48"/>
      <c r="XCS990" s="48"/>
      <c r="XCT990" s="48"/>
      <c r="XCU990" s="48"/>
      <c r="XCV990" s="48"/>
      <c r="XCW990" s="48"/>
      <c r="XCX990" s="48"/>
      <c r="XCY990" s="48"/>
      <c r="XCZ990" s="48"/>
      <c r="XDA990" s="48"/>
      <c r="XDB990" s="48"/>
      <c r="XDC990" s="48"/>
      <c r="XDD990" s="48"/>
      <c r="XDE990" s="48"/>
      <c r="XDF990" s="48"/>
      <c r="XDG990" s="48"/>
      <c r="XDH990" s="48"/>
      <c r="XDI990" s="48"/>
      <c r="XDJ990" s="48"/>
      <c r="XDK990" s="48"/>
      <c r="XDL990" s="48"/>
      <c r="XDM990" s="48"/>
      <c r="XDN990" s="48"/>
      <c r="XDO990" s="48"/>
      <c r="XDP990" s="48"/>
      <c r="XDQ990" s="48"/>
      <c r="XDR990" s="48"/>
      <c r="XDS990" s="48"/>
      <c r="XDT990" s="48"/>
      <c r="XDU990" s="48"/>
      <c r="XDV990" s="48"/>
      <c r="XDW990" s="48"/>
      <c r="XDX990" s="48"/>
      <c r="XDY990" s="48"/>
      <c r="XDZ990" s="48"/>
      <c r="XEA990" s="48"/>
      <c r="XEB990" s="48"/>
      <c r="XEC990" s="48"/>
      <c r="XED990" s="48"/>
      <c r="XEE990" s="48"/>
    </row>
    <row r="991" spans="1:16359" s="53" customFormat="1" ht="25.5" x14ac:dyDescent="0.25">
      <c r="A991" s="50"/>
      <c r="B991" s="344" t="s">
        <v>3011</v>
      </c>
      <c r="C991" s="345" t="s">
        <v>3012</v>
      </c>
      <c r="D991" s="346">
        <v>1004.8</v>
      </c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8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  <c r="FK991" s="48"/>
      <c r="FL991" s="48"/>
      <c r="FM991" s="48"/>
      <c r="FN991" s="48"/>
      <c r="FO991" s="48"/>
      <c r="FP991" s="48"/>
      <c r="FQ991" s="48"/>
      <c r="FR991" s="48"/>
      <c r="FS991" s="48"/>
      <c r="FT991" s="48"/>
      <c r="FU991" s="48"/>
      <c r="FV991" s="48"/>
      <c r="FW991" s="48"/>
      <c r="FX991" s="48"/>
      <c r="FY991" s="48"/>
      <c r="FZ991" s="48"/>
      <c r="GA991" s="48"/>
      <c r="GB991" s="48"/>
      <c r="GC991" s="48"/>
      <c r="GD991" s="48"/>
      <c r="GE991" s="48"/>
      <c r="GF991" s="48"/>
      <c r="GG991" s="48"/>
      <c r="GH991" s="48"/>
      <c r="GI991" s="48"/>
      <c r="GJ991" s="48"/>
      <c r="GK991" s="48"/>
      <c r="GL991" s="48"/>
      <c r="GM991" s="48"/>
      <c r="GN991" s="48"/>
      <c r="GO991" s="48"/>
      <c r="GP991" s="48"/>
      <c r="GQ991" s="48"/>
      <c r="GR991" s="48"/>
      <c r="GS991" s="48"/>
      <c r="GT991" s="48"/>
      <c r="GU991" s="48"/>
      <c r="GV991" s="48"/>
      <c r="GW991" s="48"/>
      <c r="GX991" s="48"/>
      <c r="GY991" s="48"/>
      <c r="GZ991" s="48"/>
      <c r="HA991" s="48"/>
      <c r="HB991" s="48"/>
      <c r="HC991" s="48"/>
      <c r="HD991" s="48"/>
      <c r="HE991" s="48"/>
      <c r="HF991" s="48"/>
      <c r="HG991" s="48"/>
      <c r="HH991" s="48"/>
      <c r="HI991" s="48"/>
      <c r="HJ991" s="48"/>
      <c r="HK991" s="48"/>
      <c r="HL991" s="48"/>
      <c r="HM991" s="48"/>
      <c r="HN991" s="48"/>
      <c r="HO991" s="48"/>
      <c r="HP991" s="48"/>
      <c r="HQ991" s="48"/>
      <c r="HR991" s="48"/>
      <c r="HS991" s="48"/>
      <c r="HT991" s="48"/>
      <c r="HU991" s="48"/>
      <c r="HV991" s="48"/>
      <c r="HW991" s="48"/>
      <c r="HX991" s="48"/>
      <c r="HY991" s="48"/>
      <c r="HZ991" s="48"/>
      <c r="IA991" s="48"/>
      <c r="IB991" s="48"/>
      <c r="IC991" s="48"/>
      <c r="ID991" s="48"/>
      <c r="IE991" s="48"/>
      <c r="IF991" s="48"/>
      <c r="IG991" s="48"/>
      <c r="IH991" s="48"/>
      <c r="II991" s="48"/>
      <c r="IJ991" s="48"/>
      <c r="IK991" s="48"/>
      <c r="IL991" s="48"/>
      <c r="IM991" s="48"/>
      <c r="IN991" s="48"/>
      <c r="IO991" s="48"/>
      <c r="IP991" s="48"/>
      <c r="IQ991" s="48"/>
      <c r="IR991" s="48"/>
      <c r="IS991" s="48"/>
      <c r="IT991" s="48"/>
      <c r="IU991" s="48"/>
      <c r="IV991" s="48"/>
      <c r="IW991" s="48"/>
      <c r="IX991" s="48"/>
      <c r="IY991" s="48"/>
      <c r="IZ991" s="48"/>
      <c r="JA991" s="48"/>
      <c r="JB991" s="48"/>
      <c r="JC991" s="48"/>
      <c r="JD991" s="48"/>
      <c r="JE991" s="48"/>
      <c r="JF991" s="48"/>
      <c r="JG991" s="48"/>
      <c r="JH991" s="48"/>
      <c r="JI991" s="48"/>
      <c r="JJ991" s="48"/>
      <c r="JK991" s="48"/>
      <c r="JL991" s="48"/>
      <c r="JM991" s="48"/>
      <c r="JN991" s="48"/>
      <c r="JO991" s="48"/>
      <c r="JP991" s="48"/>
      <c r="JQ991" s="48"/>
      <c r="JR991" s="48"/>
      <c r="JS991" s="48"/>
      <c r="JT991" s="48"/>
      <c r="JU991" s="48"/>
      <c r="JV991" s="48"/>
      <c r="JW991" s="48"/>
      <c r="JX991" s="48"/>
      <c r="JY991" s="48"/>
      <c r="JZ991" s="48"/>
      <c r="KA991" s="48"/>
      <c r="KB991" s="48"/>
      <c r="KC991" s="48"/>
      <c r="KD991" s="48"/>
      <c r="KE991" s="48"/>
      <c r="KF991" s="48"/>
      <c r="KG991" s="48"/>
      <c r="KH991" s="48"/>
      <c r="KI991" s="48"/>
      <c r="KJ991" s="48"/>
      <c r="KK991" s="48"/>
      <c r="KL991" s="48"/>
      <c r="KM991" s="48"/>
      <c r="KN991" s="48"/>
      <c r="KO991" s="48"/>
      <c r="KP991" s="48"/>
      <c r="KQ991" s="48"/>
      <c r="KR991" s="48"/>
      <c r="KS991" s="48"/>
      <c r="KT991" s="48"/>
      <c r="KU991" s="48"/>
      <c r="KV991" s="48"/>
      <c r="KW991" s="48"/>
      <c r="KX991" s="48"/>
      <c r="KY991" s="48"/>
      <c r="KZ991" s="48"/>
      <c r="LA991" s="48"/>
      <c r="LB991" s="48"/>
      <c r="LC991" s="48"/>
      <c r="LD991" s="48"/>
      <c r="LE991" s="48"/>
      <c r="LF991" s="48"/>
      <c r="LG991" s="48"/>
      <c r="LH991" s="48"/>
      <c r="LI991" s="48"/>
      <c r="LJ991" s="48"/>
      <c r="LK991" s="48"/>
      <c r="LL991" s="48"/>
      <c r="LM991" s="48"/>
      <c r="LN991" s="48"/>
      <c r="LO991" s="48"/>
      <c r="LP991" s="48"/>
      <c r="LQ991" s="48"/>
      <c r="LR991" s="48"/>
      <c r="LS991" s="48"/>
      <c r="LT991" s="48"/>
      <c r="LU991" s="48"/>
      <c r="LV991" s="48"/>
      <c r="LW991" s="48"/>
      <c r="LX991" s="48"/>
      <c r="LY991" s="48"/>
      <c r="LZ991" s="48"/>
      <c r="MA991" s="48"/>
      <c r="MB991" s="48"/>
      <c r="MC991" s="48"/>
      <c r="MD991" s="48"/>
      <c r="ME991" s="48"/>
      <c r="MF991" s="48"/>
      <c r="MG991" s="48"/>
      <c r="MH991" s="48"/>
      <c r="MI991" s="48"/>
      <c r="MJ991" s="48"/>
      <c r="MK991" s="48"/>
      <c r="ML991" s="48"/>
      <c r="MM991" s="48"/>
      <c r="MN991" s="48"/>
      <c r="MO991" s="48"/>
      <c r="MP991" s="48"/>
      <c r="MQ991" s="48"/>
      <c r="MR991" s="48"/>
      <c r="MS991" s="48"/>
      <c r="MT991" s="48"/>
      <c r="MU991" s="48"/>
      <c r="MV991" s="48"/>
      <c r="MW991" s="48"/>
      <c r="MX991" s="48"/>
      <c r="MY991" s="48"/>
      <c r="MZ991" s="48"/>
      <c r="NA991" s="48"/>
      <c r="NB991" s="48"/>
      <c r="NC991" s="48"/>
      <c r="ND991" s="48"/>
      <c r="NE991" s="48"/>
      <c r="NF991" s="48"/>
      <c r="NG991" s="48"/>
      <c r="NH991" s="48"/>
      <c r="NI991" s="48"/>
      <c r="NJ991" s="48"/>
      <c r="NK991" s="48"/>
      <c r="NL991" s="48"/>
      <c r="NM991" s="48"/>
      <c r="NN991" s="48"/>
      <c r="NO991" s="48"/>
      <c r="NP991" s="48"/>
      <c r="NQ991" s="48"/>
      <c r="NR991" s="48"/>
      <c r="NS991" s="48"/>
      <c r="NT991" s="48"/>
      <c r="NU991" s="48"/>
      <c r="NV991" s="48"/>
      <c r="NW991" s="48"/>
      <c r="NX991" s="48"/>
      <c r="NY991" s="48"/>
      <c r="NZ991" s="48"/>
      <c r="OA991" s="48"/>
      <c r="OB991" s="48"/>
      <c r="OC991" s="48"/>
      <c r="OD991" s="48"/>
      <c r="OE991" s="48"/>
      <c r="OF991" s="48"/>
      <c r="OG991" s="48"/>
      <c r="OH991" s="48"/>
      <c r="OI991" s="48"/>
      <c r="OJ991" s="48"/>
      <c r="OK991" s="48"/>
      <c r="OL991" s="48"/>
      <c r="OM991" s="48"/>
      <c r="ON991" s="48"/>
      <c r="OO991" s="48"/>
      <c r="OP991" s="48"/>
      <c r="OQ991" s="48"/>
      <c r="OR991" s="48"/>
      <c r="OS991" s="48"/>
      <c r="OT991" s="48"/>
      <c r="OU991" s="48"/>
      <c r="OV991" s="48"/>
      <c r="OW991" s="48"/>
      <c r="OX991" s="48"/>
      <c r="OY991" s="48"/>
      <c r="OZ991" s="48"/>
      <c r="PA991" s="48"/>
      <c r="PB991" s="48"/>
      <c r="PC991" s="48"/>
      <c r="PD991" s="48"/>
      <c r="PE991" s="48"/>
      <c r="PF991" s="48"/>
      <c r="PG991" s="48"/>
      <c r="PH991" s="48"/>
      <c r="PI991" s="48"/>
      <c r="PJ991" s="48"/>
      <c r="PK991" s="48"/>
      <c r="PL991" s="48"/>
      <c r="PM991" s="48"/>
      <c r="PN991" s="48"/>
      <c r="PO991" s="48"/>
      <c r="PP991" s="48"/>
      <c r="PQ991" s="48"/>
      <c r="PR991" s="48"/>
      <c r="PS991" s="48"/>
      <c r="PT991" s="48"/>
      <c r="PU991" s="48"/>
      <c r="PV991" s="48"/>
      <c r="PW991" s="48"/>
      <c r="PX991" s="48"/>
      <c r="PY991" s="48"/>
      <c r="PZ991" s="48"/>
      <c r="QA991" s="48"/>
      <c r="QB991" s="48"/>
      <c r="QC991" s="48"/>
      <c r="QD991" s="48"/>
      <c r="QE991" s="48"/>
      <c r="QF991" s="48"/>
      <c r="QG991" s="48"/>
      <c r="QH991" s="48"/>
      <c r="QI991" s="48"/>
      <c r="QJ991" s="48"/>
      <c r="QK991" s="48"/>
      <c r="QL991" s="48"/>
      <c r="QM991" s="48"/>
      <c r="QN991" s="48"/>
      <c r="QO991" s="48"/>
      <c r="QP991" s="48"/>
      <c r="QQ991" s="48"/>
      <c r="QR991" s="48"/>
      <c r="QS991" s="48"/>
      <c r="QT991" s="48"/>
      <c r="QU991" s="48"/>
      <c r="QV991" s="48"/>
      <c r="QW991" s="48"/>
      <c r="QX991" s="48"/>
      <c r="QY991" s="48"/>
      <c r="QZ991" s="48"/>
      <c r="RA991" s="48"/>
      <c r="RB991" s="48"/>
      <c r="RC991" s="48"/>
      <c r="RD991" s="48"/>
      <c r="RE991" s="48"/>
      <c r="RF991" s="48"/>
      <c r="RG991" s="48"/>
      <c r="RH991" s="48"/>
      <c r="RI991" s="48"/>
      <c r="RJ991" s="48"/>
      <c r="RK991" s="48"/>
      <c r="RL991" s="48"/>
      <c r="RM991" s="48"/>
      <c r="RN991" s="48"/>
      <c r="RO991" s="48"/>
      <c r="RP991" s="48"/>
      <c r="RQ991" s="48"/>
      <c r="RR991" s="48"/>
      <c r="RS991" s="48"/>
      <c r="RT991" s="48"/>
      <c r="RU991" s="48"/>
      <c r="RV991" s="48"/>
      <c r="RW991" s="48"/>
      <c r="RX991" s="48"/>
      <c r="RY991" s="48"/>
      <c r="RZ991" s="48"/>
      <c r="SA991" s="48"/>
      <c r="SB991" s="48"/>
      <c r="SC991" s="48"/>
      <c r="SD991" s="48"/>
      <c r="SE991" s="48"/>
      <c r="SF991" s="48"/>
      <c r="SG991" s="48"/>
      <c r="SH991" s="48"/>
      <c r="SI991" s="48"/>
      <c r="SJ991" s="48"/>
      <c r="SK991" s="48"/>
      <c r="SL991" s="48"/>
      <c r="SM991" s="48"/>
      <c r="SN991" s="48"/>
      <c r="SO991" s="48"/>
      <c r="SP991" s="48"/>
      <c r="SQ991" s="48"/>
      <c r="SR991" s="48"/>
      <c r="SS991" s="48"/>
      <c r="ST991" s="48"/>
      <c r="SU991" s="48"/>
      <c r="SV991" s="48"/>
      <c r="SW991" s="48"/>
      <c r="SX991" s="48"/>
      <c r="SY991" s="48"/>
      <c r="SZ991" s="48"/>
      <c r="TA991" s="48"/>
      <c r="TB991" s="48"/>
      <c r="TC991" s="48"/>
      <c r="TD991" s="48"/>
      <c r="TE991" s="48"/>
      <c r="TF991" s="48"/>
      <c r="TG991" s="48"/>
      <c r="TH991" s="48"/>
      <c r="TI991" s="48"/>
      <c r="TJ991" s="48"/>
      <c r="TK991" s="48"/>
      <c r="TL991" s="48"/>
      <c r="TM991" s="48"/>
      <c r="TN991" s="48"/>
      <c r="TO991" s="48"/>
      <c r="TP991" s="48"/>
      <c r="TQ991" s="48"/>
      <c r="TR991" s="48"/>
      <c r="TS991" s="48"/>
      <c r="TT991" s="48"/>
      <c r="TU991" s="48"/>
      <c r="TV991" s="48"/>
      <c r="TW991" s="48"/>
      <c r="TX991" s="48"/>
      <c r="TY991" s="48"/>
      <c r="TZ991" s="48"/>
      <c r="UA991" s="48"/>
      <c r="UB991" s="48"/>
      <c r="UC991" s="48"/>
      <c r="UD991" s="48"/>
      <c r="UE991" s="48"/>
      <c r="UF991" s="48"/>
      <c r="UG991" s="48"/>
      <c r="UH991" s="48"/>
      <c r="UI991" s="48"/>
      <c r="UJ991" s="48"/>
      <c r="UK991" s="48"/>
      <c r="UL991" s="48"/>
      <c r="UM991" s="48"/>
      <c r="UN991" s="48"/>
      <c r="UO991" s="48"/>
      <c r="UP991" s="48"/>
      <c r="UQ991" s="48"/>
      <c r="UR991" s="48"/>
      <c r="US991" s="48"/>
      <c r="UT991" s="48"/>
      <c r="UU991" s="48"/>
      <c r="UV991" s="48"/>
      <c r="UW991" s="48"/>
      <c r="UX991" s="48"/>
      <c r="UY991" s="48"/>
      <c r="UZ991" s="48"/>
      <c r="VA991" s="48"/>
      <c r="VB991" s="48"/>
      <c r="VC991" s="48"/>
      <c r="VD991" s="48"/>
      <c r="VE991" s="48"/>
      <c r="VF991" s="48"/>
      <c r="VG991" s="48"/>
      <c r="VH991" s="48"/>
      <c r="VI991" s="48"/>
      <c r="VJ991" s="48"/>
      <c r="VK991" s="48"/>
      <c r="VL991" s="48"/>
      <c r="VM991" s="48"/>
      <c r="VN991" s="48"/>
      <c r="VO991" s="48"/>
      <c r="VP991" s="48"/>
      <c r="VQ991" s="48"/>
      <c r="VR991" s="48"/>
      <c r="VS991" s="48"/>
      <c r="VT991" s="48"/>
      <c r="VU991" s="48"/>
      <c r="VV991" s="48"/>
      <c r="VW991" s="48"/>
      <c r="VX991" s="48"/>
      <c r="VY991" s="48"/>
      <c r="VZ991" s="48"/>
      <c r="WA991" s="48"/>
      <c r="WB991" s="48"/>
      <c r="WC991" s="48"/>
      <c r="WD991" s="48"/>
      <c r="WE991" s="48"/>
      <c r="WF991" s="48"/>
      <c r="WG991" s="48"/>
      <c r="WH991" s="48"/>
      <c r="WI991" s="48"/>
      <c r="WJ991" s="48"/>
      <c r="WK991" s="48"/>
      <c r="WL991" s="48"/>
      <c r="WM991" s="48"/>
      <c r="WN991" s="48"/>
      <c r="WO991" s="48"/>
      <c r="WP991" s="48"/>
      <c r="WQ991" s="48"/>
      <c r="WR991" s="48"/>
      <c r="WS991" s="48"/>
      <c r="WT991" s="48"/>
      <c r="WU991" s="48"/>
      <c r="WV991" s="48"/>
      <c r="WW991" s="48"/>
      <c r="WX991" s="48"/>
      <c r="WY991" s="48"/>
      <c r="WZ991" s="48"/>
      <c r="XA991" s="48"/>
      <c r="XB991" s="48"/>
      <c r="XC991" s="48"/>
      <c r="XD991" s="48"/>
      <c r="XE991" s="48"/>
      <c r="XF991" s="48"/>
      <c r="XG991" s="48"/>
      <c r="XH991" s="48"/>
      <c r="XI991" s="48"/>
      <c r="XJ991" s="48"/>
      <c r="XK991" s="48"/>
      <c r="XL991" s="48"/>
      <c r="XM991" s="48"/>
      <c r="XN991" s="48"/>
      <c r="XO991" s="48"/>
      <c r="XP991" s="48"/>
      <c r="XQ991" s="48"/>
      <c r="XR991" s="48"/>
      <c r="XS991" s="48"/>
      <c r="XT991" s="48"/>
      <c r="XU991" s="48"/>
      <c r="XV991" s="48"/>
      <c r="XW991" s="48"/>
      <c r="XX991" s="48"/>
      <c r="XY991" s="48"/>
      <c r="XZ991" s="48"/>
      <c r="YA991" s="48"/>
      <c r="YB991" s="48"/>
      <c r="YC991" s="48"/>
      <c r="YD991" s="48"/>
      <c r="YE991" s="48"/>
      <c r="YF991" s="48"/>
      <c r="YG991" s="48"/>
      <c r="YH991" s="48"/>
      <c r="YI991" s="48"/>
      <c r="YJ991" s="48"/>
      <c r="YK991" s="48"/>
      <c r="YL991" s="48"/>
      <c r="YM991" s="48"/>
      <c r="YN991" s="48"/>
      <c r="YO991" s="48"/>
      <c r="YP991" s="48"/>
      <c r="YQ991" s="48"/>
      <c r="YR991" s="48"/>
      <c r="YS991" s="48"/>
      <c r="YT991" s="48"/>
      <c r="YU991" s="48"/>
      <c r="YV991" s="48"/>
      <c r="YW991" s="48"/>
      <c r="YX991" s="48"/>
      <c r="YY991" s="48"/>
      <c r="YZ991" s="48"/>
      <c r="ZA991" s="48"/>
      <c r="ZB991" s="48"/>
      <c r="ZC991" s="48"/>
      <c r="ZD991" s="48"/>
      <c r="ZE991" s="48"/>
      <c r="ZF991" s="48"/>
      <c r="ZG991" s="48"/>
      <c r="ZH991" s="48"/>
      <c r="ZI991" s="48"/>
      <c r="ZJ991" s="48"/>
      <c r="ZK991" s="48"/>
      <c r="ZL991" s="48"/>
      <c r="ZM991" s="48"/>
      <c r="ZN991" s="48"/>
      <c r="ZO991" s="48"/>
      <c r="ZP991" s="48"/>
      <c r="ZQ991" s="48"/>
      <c r="ZR991" s="48"/>
      <c r="ZS991" s="48"/>
      <c r="ZT991" s="48"/>
      <c r="ZU991" s="48"/>
      <c r="ZV991" s="48"/>
      <c r="ZW991" s="48"/>
      <c r="ZX991" s="48"/>
      <c r="ZY991" s="48"/>
      <c r="ZZ991" s="48"/>
      <c r="AAA991" s="48"/>
      <c r="AAB991" s="48"/>
      <c r="AAC991" s="48"/>
      <c r="AAD991" s="48"/>
      <c r="AAE991" s="48"/>
      <c r="AAF991" s="48"/>
      <c r="AAG991" s="48"/>
      <c r="AAH991" s="48"/>
      <c r="AAI991" s="48"/>
      <c r="AAJ991" s="48"/>
      <c r="AAK991" s="48"/>
      <c r="AAL991" s="48"/>
      <c r="AAM991" s="48"/>
      <c r="AAN991" s="48"/>
      <c r="AAO991" s="48"/>
      <c r="AAP991" s="48"/>
      <c r="AAQ991" s="48"/>
      <c r="AAR991" s="48"/>
      <c r="AAS991" s="48"/>
      <c r="AAT991" s="48"/>
      <c r="AAU991" s="48"/>
      <c r="AAV991" s="48"/>
      <c r="AAW991" s="48"/>
      <c r="AAX991" s="48"/>
      <c r="AAY991" s="48"/>
      <c r="AAZ991" s="48"/>
      <c r="ABA991" s="48"/>
      <c r="ABB991" s="48"/>
      <c r="ABC991" s="48"/>
      <c r="ABD991" s="48"/>
      <c r="ABE991" s="48"/>
      <c r="ABF991" s="48"/>
      <c r="ABG991" s="48"/>
      <c r="ABH991" s="48"/>
      <c r="ABI991" s="48"/>
      <c r="ABJ991" s="48"/>
      <c r="ABK991" s="48"/>
      <c r="ABL991" s="48"/>
      <c r="ABM991" s="48"/>
      <c r="ABN991" s="48"/>
      <c r="ABO991" s="48"/>
      <c r="ABP991" s="48"/>
      <c r="ABQ991" s="48"/>
      <c r="ABR991" s="48"/>
      <c r="ABS991" s="48"/>
      <c r="ABT991" s="48"/>
      <c r="ABU991" s="48"/>
      <c r="ABV991" s="48"/>
      <c r="ABW991" s="48"/>
      <c r="ABX991" s="48"/>
      <c r="ABY991" s="48"/>
      <c r="ABZ991" s="48"/>
      <c r="ACA991" s="48"/>
      <c r="ACB991" s="48"/>
      <c r="ACC991" s="48"/>
      <c r="ACD991" s="48"/>
      <c r="ACE991" s="48"/>
      <c r="ACF991" s="48"/>
      <c r="ACG991" s="48"/>
      <c r="ACH991" s="48"/>
      <c r="ACI991" s="48"/>
      <c r="ACJ991" s="48"/>
      <c r="ACK991" s="48"/>
      <c r="ACL991" s="48"/>
      <c r="ACM991" s="48"/>
      <c r="ACN991" s="48"/>
      <c r="ACO991" s="48"/>
      <c r="ACP991" s="48"/>
      <c r="ACQ991" s="48"/>
      <c r="ACR991" s="48"/>
      <c r="ACS991" s="48"/>
      <c r="ACT991" s="48"/>
      <c r="ACU991" s="48"/>
      <c r="ACV991" s="48"/>
      <c r="ACW991" s="48"/>
      <c r="ACX991" s="48"/>
      <c r="ACY991" s="48"/>
      <c r="ACZ991" s="48"/>
      <c r="ADA991" s="48"/>
      <c r="ADB991" s="48"/>
      <c r="ADC991" s="48"/>
      <c r="ADD991" s="48"/>
      <c r="ADE991" s="48"/>
      <c r="ADF991" s="48"/>
      <c r="ADG991" s="48"/>
      <c r="ADH991" s="48"/>
      <c r="ADI991" s="48"/>
      <c r="ADJ991" s="48"/>
      <c r="ADK991" s="48"/>
      <c r="ADL991" s="48"/>
      <c r="ADM991" s="48"/>
      <c r="ADN991" s="48"/>
      <c r="ADO991" s="48"/>
      <c r="ADP991" s="48"/>
      <c r="ADQ991" s="48"/>
      <c r="ADR991" s="48"/>
      <c r="ADS991" s="48"/>
      <c r="ADT991" s="48"/>
      <c r="ADU991" s="48"/>
      <c r="ADV991" s="48"/>
      <c r="ADW991" s="48"/>
      <c r="ADX991" s="48"/>
      <c r="ADY991" s="48"/>
      <c r="ADZ991" s="48"/>
      <c r="AEA991" s="48"/>
      <c r="AEB991" s="48"/>
      <c r="AEC991" s="48"/>
      <c r="AED991" s="48"/>
      <c r="AEE991" s="48"/>
      <c r="AEF991" s="48"/>
      <c r="AEG991" s="48"/>
      <c r="AEH991" s="48"/>
      <c r="AEI991" s="48"/>
      <c r="AEJ991" s="48"/>
      <c r="AEK991" s="48"/>
      <c r="AEL991" s="48"/>
      <c r="AEM991" s="48"/>
      <c r="AEN991" s="48"/>
      <c r="AEO991" s="48"/>
      <c r="AEP991" s="48"/>
      <c r="AEQ991" s="48"/>
      <c r="AER991" s="48"/>
      <c r="AES991" s="48"/>
      <c r="AET991" s="48"/>
      <c r="AEU991" s="48"/>
      <c r="AEV991" s="48"/>
      <c r="AEW991" s="48"/>
      <c r="AEX991" s="48"/>
      <c r="AEY991" s="48"/>
      <c r="AEZ991" s="48"/>
      <c r="AFA991" s="48"/>
      <c r="AFB991" s="48"/>
      <c r="AFC991" s="48"/>
      <c r="AFD991" s="48"/>
      <c r="AFE991" s="48"/>
      <c r="AFF991" s="48"/>
      <c r="AFG991" s="48"/>
      <c r="AFH991" s="48"/>
      <c r="AFI991" s="48"/>
      <c r="AFJ991" s="48"/>
      <c r="AFK991" s="48"/>
      <c r="AFL991" s="48"/>
      <c r="AFM991" s="48"/>
      <c r="AFN991" s="48"/>
      <c r="AFO991" s="48"/>
      <c r="AFP991" s="48"/>
      <c r="AFQ991" s="48"/>
      <c r="AFR991" s="48"/>
      <c r="AFS991" s="48"/>
      <c r="AFT991" s="48"/>
      <c r="AFU991" s="48"/>
      <c r="AFV991" s="48"/>
      <c r="AFW991" s="48"/>
      <c r="AFX991" s="48"/>
      <c r="AFY991" s="48"/>
      <c r="AFZ991" s="48"/>
      <c r="AGA991" s="48"/>
      <c r="AGB991" s="48"/>
      <c r="AGC991" s="48"/>
      <c r="AGD991" s="48"/>
      <c r="AGE991" s="48"/>
      <c r="AGF991" s="48"/>
      <c r="AGG991" s="48"/>
      <c r="AGH991" s="48"/>
      <c r="AGI991" s="48"/>
      <c r="AGJ991" s="48"/>
      <c r="AGK991" s="48"/>
      <c r="AGL991" s="48"/>
      <c r="AGM991" s="48"/>
      <c r="AGN991" s="48"/>
      <c r="AGO991" s="48"/>
      <c r="AGP991" s="48"/>
      <c r="AGQ991" s="48"/>
      <c r="AGR991" s="48"/>
      <c r="AGS991" s="48"/>
      <c r="AGT991" s="48"/>
      <c r="AGU991" s="48"/>
      <c r="AGV991" s="48"/>
      <c r="AGW991" s="48"/>
      <c r="AGX991" s="48"/>
      <c r="AGY991" s="48"/>
      <c r="AGZ991" s="48"/>
      <c r="AHA991" s="48"/>
      <c r="AHB991" s="48"/>
      <c r="AHC991" s="48"/>
      <c r="AHD991" s="48"/>
      <c r="AHE991" s="48"/>
      <c r="AHF991" s="48"/>
      <c r="AHG991" s="48"/>
      <c r="AHH991" s="48"/>
      <c r="AHI991" s="48"/>
      <c r="AHJ991" s="48"/>
      <c r="AHK991" s="48"/>
      <c r="AHL991" s="48"/>
      <c r="AHM991" s="48"/>
      <c r="AHN991" s="48"/>
      <c r="AHO991" s="48"/>
      <c r="AHP991" s="48"/>
      <c r="AHQ991" s="48"/>
      <c r="AHR991" s="48"/>
      <c r="AHS991" s="48"/>
      <c r="AHT991" s="48"/>
      <c r="AHU991" s="48"/>
      <c r="AHV991" s="48"/>
      <c r="AHW991" s="48"/>
      <c r="AHX991" s="48"/>
      <c r="AHY991" s="48"/>
      <c r="AHZ991" s="48"/>
      <c r="AIA991" s="48"/>
      <c r="AIB991" s="48"/>
      <c r="AIC991" s="48"/>
      <c r="AID991" s="48"/>
      <c r="AIE991" s="48"/>
      <c r="AIF991" s="48"/>
      <c r="AIG991" s="48"/>
      <c r="AIH991" s="48"/>
      <c r="AII991" s="48"/>
      <c r="AIJ991" s="48"/>
      <c r="AIK991" s="48"/>
      <c r="AIL991" s="48"/>
      <c r="AIM991" s="48"/>
      <c r="AIN991" s="48"/>
      <c r="AIO991" s="48"/>
      <c r="AIP991" s="48"/>
      <c r="AIQ991" s="48"/>
      <c r="AIR991" s="48"/>
      <c r="AIS991" s="48"/>
      <c r="AIT991" s="48"/>
      <c r="AIU991" s="48"/>
      <c r="AIV991" s="48"/>
      <c r="AIW991" s="48"/>
      <c r="AIX991" s="48"/>
      <c r="AIY991" s="48"/>
      <c r="AIZ991" s="48"/>
      <c r="AJA991" s="48"/>
      <c r="AJB991" s="48"/>
      <c r="AJC991" s="48"/>
      <c r="AJD991" s="48"/>
      <c r="AJE991" s="48"/>
      <c r="AJF991" s="48"/>
      <c r="AJG991" s="48"/>
      <c r="AJH991" s="48"/>
      <c r="AJI991" s="48"/>
      <c r="AJJ991" s="48"/>
      <c r="AJK991" s="48"/>
      <c r="AJL991" s="48"/>
      <c r="AJM991" s="48"/>
      <c r="AJN991" s="48"/>
      <c r="AJO991" s="48"/>
      <c r="AJP991" s="48"/>
      <c r="AJQ991" s="48"/>
      <c r="AJR991" s="48"/>
      <c r="AJS991" s="48"/>
      <c r="AJT991" s="48"/>
      <c r="AJU991" s="48"/>
      <c r="AJV991" s="48"/>
      <c r="AJW991" s="48"/>
      <c r="AJX991" s="48"/>
      <c r="AJY991" s="48"/>
      <c r="AJZ991" s="48"/>
      <c r="AKA991" s="48"/>
      <c r="AKB991" s="48"/>
      <c r="AKC991" s="48"/>
      <c r="AKD991" s="48"/>
      <c r="AKE991" s="48"/>
      <c r="AKF991" s="48"/>
      <c r="AKG991" s="48"/>
      <c r="AKH991" s="48"/>
      <c r="AKI991" s="48"/>
      <c r="AKJ991" s="48"/>
      <c r="AKK991" s="48"/>
      <c r="AKL991" s="48"/>
      <c r="AKM991" s="48"/>
      <c r="AKN991" s="48"/>
      <c r="AKO991" s="48"/>
      <c r="AKP991" s="48"/>
      <c r="AKQ991" s="48"/>
      <c r="AKR991" s="48"/>
      <c r="AKS991" s="48"/>
      <c r="AKT991" s="48"/>
      <c r="AKU991" s="48"/>
      <c r="AKV991" s="48"/>
      <c r="AKW991" s="48"/>
      <c r="AKX991" s="48"/>
      <c r="AKY991" s="48"/>
      <c r="AKZ991" s="48"/>
      <c r="ALA991" s="48"/>
      <c r="ALB991" s="48"/>
      <c r="ALC991" s="48"/>
      <c r="ALD991" s="48"/>
      <c r="ALE991" s="48"/>
      <c r="ALF991" s="48"/>
      <c r="ALG991" s="48"/>
      <c r="ALH991" s="48"/>
      <c r="ALI991" s="48"/>
      <c r="ALJ991" s="48"/>
      <c r="ALK991" s="48"/>
      <c r="ALL991" s="48"/>
      <c r="ALM991" s="48"/>
      <c r="ALN991" s="48"/>
      <c r="ALO991" s="48"/>
      <c r="ALP991" s="48"/>
      <c r="ALQ991" s="48"/>
      <c r="ALR991" s="48"/>
      <c r="ALS991" s="48"/>
      <c r="ALT991" s="48"/>
      <c r="ALU991" s="48"/>
      <c r="ALV991" s="48"/>
      <c r="ALW991" s="48"/>
      <c r="ALX991" s="48"/>
      <c r="ALY991" s="48"/>
      <c r="ALZ991" s="48"/>
      <c r="AMA991" s="48"/>
      <c r="AMB991" s="48"/>
      <c r="AMC991" s="48"/>
      <c r="AMD991" s="48"/>
      <c r="AME991" s="48"/>
      <c r="AMF991" s="48"/>
      <c r="AMG991" s="48"/>
      <c r="AMH991" s="48"/>
      <c r="AMI991" s="48"/>
      <c r="AMJ991" s="48"/>
      <c r="AMK991" s="48"/>
      <c r="AML991" s="48"/>
      <c r="AMM991" s="48"/>
      <c r="AMN991" s="48"/>
      <c r="AMO991" s="48"/>
      <c r="AMP991" s="48"/>
      <c r="AMQ991" s="48"/>
      <c r="AMR991" s="48"/>
      <c r="AMS991" s="48"/>
      <c r="AMT991" s="48"/>
      <c r="AMU991" s="48"/>
      <c r="AMV991" s="48"/>
      <c r="AMW991" s="48"/>
      <c r="AMX991" s="48"/>
      <c r="AMY991" s="48"/>
      <c r="AMZ991" s="48"/>
      <c r="ANA991" s="48"/>
      <c r="ANB991" s="48"/>
      <c r="ANC991" s="48"/>
      <c r="AND991" s="48"/>
      <c r="ANE991" s="48"/>
      <c r="ANF991" s="48"/>
      <c r="ANG991" s="48"/>
      <c r="ANH991" s="48"/>
      <c r="ANI991" s="48"/>
      <c r="ANJ991" s="48"/>
      <c r="ANK991" s="48"/>
      <c r="ANL991" s="48"/>
      <c r="ANM991" s="48"/>
      <c r="ANN991" s="48"/>
      <c r="ANO991" s="48"/>
      <c r="ANP991" s="48"/>
      <c r="ANQ991" s="48"/>
      <c r="ANR991" s="48"/>
      <c r="ANS991" s="48"/>
      <c r="ANT991" s="48"/>
      <c r="ANU991" s="48"/>
      <c r="ANV991" s="48"/>
      <c r="ANW991" s="48"/>
      <c r="ANX991" s="48"/>
      <c r="ANY991" s="48"/>
      <c r="ANZ991" s="48"/>
      <c r="AOA991" s="48"/>
      <c r="AOB991" s="48"/>
      <c r="AOC991" s="48"/>
      <c r="AOD991" s="48"/>
      <c r="AOE991" s="48"/>
      <c r="AOF991" s="48"/>
      <c r="AOG991" s="48"/>
      <c r="AOH991" s="48"/>
      <c r="AOI991" s="48"/>
      <c r="AOJ991" s="48"/>
      <c r="AOK991" s="48"/>
      <c r="AOL991" s="48"/>
      <c r="AOM991" s="48"/>
      <c r="AON991" s="48"/>
      <c r="AOO991" s="48"/>
      <c r="AOP991" s="48"/>
      <c r="AOQ991" s="48"/>
      <c r="AOR991" s="48"/>
      <c r="AOS991" s="48"/>
      <c r="AOT991" s="48"/>
      <c r="AOU991" s="48"/>
      <c r="AOV991" s="48"/>
      <c r="AOW991" s="48"/>
      <c r="AOX991" s="48"/>
      <c r="AOY991" s="48"/>
      <c r="AOZ991" s="48"/>
      <c r="APA991" s="48"/>
      <c r="APB991" s="48"/>
      <c r="APC991" s="48"/>
      <c r="APD991" s="48"/>
      <c r="APE991" s="48"/>
      <c r="APF991" s="48"/>
      <c r="APG991" s="48"/>
      <c r="APH991" s="48"/>
      <c r="API991" s="48"/>
      <c r="APJ991" s="48"/>
      <c r="APK991" s="48"/>
      <c r="APL991" s="48"/>
      <c r="APM991" s="48"/>
      <c r="APN991" s="48"/>
      <c r="APO991" s="48"/>
      <c r="APP991" s="48"/>
      <c r="APQ991" s="48"/>
      <c r="APR991" s="48"/>
      <c r="APS991" s="48"/>
      <c r="APT991" s="48"/>
      <c r="APU991" s="48"/>
      <c r="APV991" s="48"/>
      <c r="APW991" s="48"/>
      <c r="APX991" s="48"/>
      <c r="APY991" s="48"/>
      <c r="APZ991" s="48"/>
      <c r="AQA991" s="48"/>
      <c r="AQB991" s="48"/>
      <c r="AQC991" s="48"/>
      <c r="AQD991" s="48"/>
      <c r="AQE991" s="48"/>
      <c r="AQF991" s="48"/>
      <c r="AQG991" s="48"/>
      <c r="AQH991" s="48"/>
      <c r="AQI991" s="48"/>
      <c r="AQJ991" s="48"/>
      <c r="AQK991" s="48"/>
      <c r="AQL991" s="48"/>
      <c r="AQM991" s="48"/>
      <c r="AQN991" s="48"/>
      <c r="AQO991" s="48"/>
      <c r="AQP991" s="48"/>
      <c r="AQQ991" s="48"/>
      <c r="AQR991" s="48"/>
      <c r="AQS991" s="48"/>
      <c r="AQT991" s="48"/>
      <c r="AQU991" s="48"/>
      <c r="AQV991" s="48"/>
      <c r="AQW991" s="48"/>
      <c r="AQX991" s="48"/>
      <c r="AQY991" s="48"/>
      <c r="AQZ991" s="48"/>
      <c r="ARA991" s="48"/>
      <c r="ARB991" s="48"/>
      <c r="ARC991" s="48"/>
      <c r="ARD991" s="48"/>
      <c r="ARE991" s="48"/>
      <c r="ARF991" s="48"/>
      <c r="ARG991" s="48"/>
      <c r="ARH991" s="48"/>
      <c r="ARI991" s="48"/>
      <c r="ARJ991" s="48"/>
      <c r="ARK991" s="48"/>
      <c r="ARL991" s="48"/>
      <c r="ARM991" s="48"/>
      <c r="ARN991" s="48"/>
      <c r="ARO991" s="48"/>
      <c r="ARP991" s="48"/>
      <c r="ARQ991" s="48"/>
      <c r="ARR991" s="48"/>
      <c r="ARS991" s="48"/>
      <c r="ART991" s="48"/>
      <c r="ARU991" s="48"/>
      <c r="ARV991" s="48"/>
      <c r="ARW991" s="48"/>
      <c r="ARX991" s="48"/>
      <c r="ARY991" s="48"/>
      <c r="ARZ991" s="48"/>
      <c r="ASA991" s="48"/>
      <c r="ASB991" s="48"/>
      <c r="ASC991" s="48"/>
      <c r="ASD991" s="48"/>
      <c r="ASE991" s="48"/>
      <c r="ASF991" s="48"/>
      <c r="ASG991" s="48"/>
      <c r="ASH991" s="48"/>
      <c r="ASI991" s="48"/>
      <c r="ASJ991" s="48"/>
      <c r="ASK991" s="48"/>
      <c r="ASL991" s="48"/>
      <c r="ASM991" s="48"/>
      <c r="ASN991" s="48"/>
      <c r="ASO991" s="48"/>
      <c r="ASP991" s="48"/>
      <c r="ASQ991" s="48"/>
      <c r="ASR991" s="48"/>
      <c r="ASS991" s="48"/>
      <c r="AST991" s="48"/>
      <c r="ASU991" s="48"/>
      <c r="ASV991" s="48"/>
      <c r="ASW991" s="48"/>
      <c r="ASX991" s="48"/>
      <c r="ASY991" s="48"/>
      <c r="ASZ991" s="48"/>
      <c r="ATA991" s="48"/>
      <c r="ATB991" s="48"/>
      <c r="ATC991" s="48"/>
      <c r="ATD991" s="48"/>
      <c r="ATE991" s="48"/>
      <c r="ATF991" s="48"/>
      <c r="ATG991" s="48"/>
      <c r="ATH991" s="48"/>
      <c r="ATI991" s="48"/>
      <c r="ATJ991" s="48"/>
      <c r="ATK991" s="48"/>
      <c r="ATL991" s="48"/>
      <c r="ATM991" s="48"/>
      <c r="ATN991" s="48"/>
      <c r="ATO991" s="48"/>
      <c r="ATP991" s="48"/>
      <c r="ATQ991" s="48"/>
      <c r="ATR991" s="48"/>
      <c r="ATS991" s="48"/>
      <c r="ATT991" s="48"/>
      <c r="ATU991" s="48"/>
      <c r="ATV991" s="48"/>
      <c r="ATW991" s="48"/>
      <c r="ATX991" s="48"/>
      <c r="ATY991" s="48"/>
      <c r="ATZ991" s="48"/>
      <c r="AUA991" s="48"/>
      <c r="AUB991" s="48"/>
      <c r="AUC991" s="48"/>
      <c r="AUD991" s="48"/>
      <c r="AUE991" s="48"/>
      <c r="AUF991" s="48"/>
      <c r="AUG991" s="48"/>
      <c r="AUH991" s="48"/>
      <c r="AUI991" s="48"/>
      <c r="AUJ991" s="48"/>
      <c r="AUK991" s="48"/>
      <c r="AUL991" s="48"/>
      <c r="AUM991" s="48"/>
      <c r="AUN991" s="48"/>
      <c r="AUO991" s="48"/>
      <c r="AUP991" s="48"/>
      <c r="AUQ991" s="48"/>
      <c r="AUR991" s="48"/>
      <c r="AUS991" s="48"/>
      <c r="AUT991" s="48"/>
      <c r="AUU991" s="48"/>
      <c r="AUV991" s="48"/>
      <c r="AUW991" s="48"/>
      <c r="AUX991" s="48"/>
      <c r="AUY991" s="48"/>
      <c r="AUZ991" s="48"/>
      <c r="AVA991" s="48"/>
      <c r="AVB991" s="48"/>
      <c r="AVC991" s="48"/>
      <c r="AVD991" s="48"/>
      <c r="AVE991" s="48"/>
      <c r="AVF991" s="48"/>
      <c r="AVG991" s="48"/>
      <c r="AVH991" s="48"/>
      <c r="AVI991" s="48"/>
      <c r="AVJ991" s="48"/>
      <c r="AVK991" s="48"/>
      <c r="AVL991" s="48"/>
      <c r="AVM991" s="48"/>
      <c r="AVN991" s="48"/>
      <c r="AVO991" s="48"/>
      <c r="AVP991" s="48"/>
      <c r="AVQ991" s="48"/>
      <c r="AVR991" s="48"/>
      <c r="AVS991" s="48"/>
      <c r="AVT991" s="48"/>
      <c r="AVU991" s="48"/>
      <c r="AVV991" s="48"/>
      <c r="AVW991" s="48"/>
      <c r="AVX991" s="48"/>
      <c r="AVY991" s="48"/>
      <c r="AVZ991" s="48"/>
      <c r="AWA991" s="48"/>
      <c r="AWB991" s="48"/>
      <c r="AWC991" s="48"/>
      <c r="AWD991" s="48"/>
      <c r="AWE991" s="48"/>
      <c r="AWF991" s="48"/>
      <c r="AWG991" s="48"/>
      <c r="AWH991" s="48"/>
      <c r="AWI991" s="48"/>
      <c r="AWJ991" s="48"/>
      <c r="AWK991" s="48"/>
      <c r="AWL991" s="48"/>
      <c r="AWM991" s="48"/>
      <c r="AWN991" s="48"/>
      <c r="AWO991" s="48"/>
      <c r="AWP991" s="48"/>
      <c r="AWQ991" s="48"/>
      <c r="AWR991" s="48"/>
      <c r="AWS991" s="48"/>
      <c r="AWT991" s="48"/>
      <c r="AWU991" s="48"/>
      <c r="AWV991" s="48"/>
      <c r="AWW991" s="48"/>
      <c r="AWX991" s="48"/>
      <c r="AWY991" s="48"/>
      <c r="AWZ991" s="48"/>
      <c r="AXA991" s="48"/>
      <c r="AXB991" s="48"/>
      <c r="AXC991" s="48"/>
      <c r="AXD991" s="48"/>
      <c r="AXE991" s="48"/>
      <c r="AXF991" s="48"/>
      <c r="AXG991" s="48"/>
      <c r="AXH991" s="48"/>
      <c r="AXI991" s="48"/>
      <c r="AXJ991" s="48"/>
      <c r="AXK991" s="48"/>
      <c r="AXL991" s="48"/>
      <c r="AXM991" s="48"/>
      <c r="AXN991" s="48"/>
      <c r="AXO991" s="48"/>
      <c r="AXP991" s="48"/>
      <c r="AXQ991" s="48"/>
      <c r="AXR991" s="48"/>
      <c r="AXS991" s="48"/>
      <c r="AXT991" s="48"/>
      <c r="AXU991" s="48"/>
      <c r="AXV991" s="48"/>
      <c r="AXW991" s="48"/>
      <c r="AXX991" s="48"/>
      <c r="AXY991" s="48"/>
      <c r="AXZ991" s="48"/>
      <c r="AYA991" s="48"/>
      <c r="AYB991" s="48"/>
      <c r="AYC991" s="48"/>
      <c r="AYD991" s="48"/>
      <c r="AYE991" s="48"/>
      <c r="AYF991" s="48"/>
      <c r="AYG991" s="48"/>
      <c r="AYH991" s="48"/>
      <c r="AYI991" s="48"/>
      <c r="AYJ991" s="48"/>
      <c r="AYK991" s="48"/>
      <c r="AYL991" s="48"/>
      <c r="AYM991" s="48"/>
      <c r="AYN991" s="48"/>
      <c r="AYO991" s="48"/>
      <c r="AYP991" s="48"/>
      <c r="AYQ991" s="48"/>
      <c r="AYR991" s="48"/>
      <c r="AYS991" s="48"/>
      <c r="AYT991" s="48"/>
      <c r="AYU991" s="48"/>
      <c r="AYV991" s="48"/>
      <c r="AYW991" s="48"/>
      <c r="AYX991" s="48"/>
      <c r="AYY991" s="48"/>
      <c r="AYZ991" s="48"/>
      <c r="AZA991" s="48"/>
      <c r="AZB991" s="48"/>
      <c r="AZC991" s="48"/>
      <c r="AZD991" s="48"/>
      <c r="AZE991" s="48"/>
      <c r="AZF991" s="48"/>
      <c r="AZG991" s="48"/>
      <c r="AZH991" s="48"/>
      <c r="AZI991" s="48"/>
      <c r="AZJ991" s="48"/>
      <c r="AZK991" s="48"/>
      <c r="AZL991" s="48"/>
      <c r="AZM991" s="48"/>
      <c r="AZN991" s="48"/>
      <c r="AZO991" s="48"/>
      <c r="AZP991" s="48"/>
      <c r="AZQ991" s="48"/>
      <c r="AZR991" s="48"/>
      <c r="AZS991" s="48"/>
      <c r="AZT991" s="48"/>
      <c r="AZU991" s="48"/>
      <c r="AZV991" s="48"/>
      <c r="AZW991" s="48"/>
      <c r="AZX991" s="48"/>
      <c r="AZY991" s="48"/>
      <c r="AZZ991" s="48"/>
      <c r="BAA991" s="48"/>
      <c r="BAB991" s="48"/>
      <c r="BAC991" s="48"/>
      <c r="BAD991" s="48"/>
      <c r="BAE991" s="48"/>
      <c r="BAF991" s="48"/>
      <c r="BAG991" s="48"/>
      <c r="BAH991" s="48"/>
      <c r="BAI991" s="48"/>
      <c r="BAJ991" s="48"/>
      <c r="BAK991" s="48"/>
      <c r="BAL991" s="48"/>
      <c r="BAM991" s="48"/>
      <c r="BAN991" s="48"/>
      <c r="BAO991" s="48"/>
      <c r="BAP991" s="48"/>
      <c r="BAQ991" s="48"/>
      <c r="BAR991" s="48"/>
      <c r="BAS991" s="48"/>
      <c r="BAT991" s="48"/>
      <c r="BAU991" s="48"/>
      <c r="BAV991" s="48"/>
      <c r="BAW991" s="48"/>
      <c r="BAX991" s="48"/>
      <c r="BAY991" s="48"/>
      <c r="BAZ991" s="48"/>
      <c r="BBA991" s="48"/>
      <c r="BBB991" s="48"/>
      <c r="BBC991" s="48"/>
      <c r="BBD991" s="48"/>
      <c r="BBE991" s="48"/>
      <c r="BBF991" s="48"/>
      <c r="BBG991" s="48"/>
      <c r="BBH991" s="48"/>
      <c r="BBI991" s="48"/>
      <c r="BBJ991" s="48"/>
      <c r="BBK991" s="48"/>
      <c r="BBL991" s="48"/>
      <c r="BBM991" s="48"/>
      <c r="BBN991" s="48"/>
      <c r="BBO991" s="48"/>
      <c r="BBP991" s="48"/>
      <c r="BBQ991" s="48"/>
      <c r="BBR991" s="48"/>
      <c r="BBS991" s="48"/>
      <c r="BBT991" s="48"/>
      <c r="BBU991" s="48"/>
      <c r="BBV991" s="48"/>
      <c r="BBW991" s="48"/>
      <c r="BBX991" s="48"/>
      <c r="BBY991" s="48"/>
      <c r="BBZ991" s="48"/>
      <c r="BCA991" s="48"/>
      <c r="BCB991" s="48"/>
      <c r="BCC991" s="48"/>
      <c r="BCD991" s="48"/>
      <c r="BCE991" s="48"/>
      <c r="BCF991" s="48"/>
      <c r="BCG991" s="48"/>
      <c r="BCH991" s="48"/>
      <c r="BCI991" s="48"/>
      <c r="BCJ991" s="48"/>
      <c r="BCK991" s="48"/>
      <c r="BCL991" s="48"/>
      <c r="BCM991" s="48"/>
      <c r="BCN991" s="48"/>
      <c r="BCO991" s="48"/>
      <c r="BCP991" s="48"/>
      <c r="BCQ991" s="48"/>
      <c r="BCR991" s="48"/>
      <c r="BCS991" s="48"/>
      <c r="BCT991" s="48"/>
      <c r="BCU991" s="48"/>
      <c r="BCV991" s="48"/>
      <c r="BCW991" s="48"/>
      <c r="BCX991" s="48"/>
      <c r="BCY991" s="48"/>
      <c r="BCZ991" s="48"/>
      <c r="BDA991" s="48"/>
      <c r="BDB991" s="48"/>
      <c r="BDC991" s="48"/>
      <c r="BDD991" s="48"/>
      <c r="BDE991" s="48"/>
      <c r="BDF991" s="48"/>
      <c r="BDG991" s="48"/>
      <c r="BDH991" s="48"/>
      <c r="BDI991" s="48"/>
      <c r="BDJ991" s="48"/>
      <c r="BDK991" s="48"/>
      <c r="BDL991" s="48"/>
      <c r="BDM991" s="48"/>
      <c r="BDN991" s="48"/>
      <c r="BDO991" s="48"/>
      <c r="BDP991" s="48"/>
      <c r="BDQ991" s="48"/>
      <c r="BDR991" s="48"/>
      <c r="BDS991" s="48"/>
      <c r="BDT991" s="48"/>
      <c r="BDU991" s="48"/>
      <c r="BDV991" s="48"/>
      <c r="BDW991" s="48"/>
      <c r="BDX991" s="48"/>
      <c r="BDY991" s="48"/>
      <c r="BDZ991" s="48"/>
      <c r="BEA991" s="48"/>
      <c r="BEB991" s="48"/>
      <c r="BEC991" s="48"/>
      <c r="BED991" s="48"/>
      <c r="BEE991" s="48"/>
      <c r="BEF991" s="48"/>
      <c r="BEG991" s="48"/>
      <c r="BEH991" s="48"/>
      <c r="BEI991" s="48"/>
      <c r="BEJ991" s="48"/>
      <c r="BEK991" s="48"/>
      <c r="BEL991" s="48"/>
      <c r="BEM991" s="48"/>
      <c r="BEN991" s="48"/>
      <c r="BEO991" s="48"/>
      <c r="BEP991" s="48"/>
      <c r="BEQ991" s="48"/>
      <c r="BER991" s="48"/>
      <c r="BES991" s="48"/>
      <c r="BET991" s="48"/>
      <c r="BEU991" s="48"/>
      <c r="BEV991" s="48"/>
      <c r="BEW991" s="48"/>
      <c r="BEX991" s="48"/>
      <c r="BEY991" s="48"/>
      <c r="BEZ991" s="48"/>
      <c r="BFA991" s="48"/>
      <c r="BFB991" s="48"/>
      <c r="BFC991" s="48"/>
      <c r="BFD991" s="48"/>
      <c r="BFE991" s="48"/>
      <c r="BFF991" s="48"/>
      <c r="BFG991" s="48"/>
      <c r="BFH991" s="48"/>
      <c r="BFI991" s="48"/>
      <c r="BFJ991" s="48"/>
      <c r="BFK991" s="48"/>
      <c r="BFL991" s="48"/>
      <c r="BFM991" s="48"/>
      <c r="BFN991" s="48"/>
      <c r="BFO991" s="48"/>
      <c r="BFP991" s="48"/>
      <c r="BFQ991" s="48"/>
      <c r="BFR991" s="48"/>
      <c r="BFS991" s="48"/>
      <c r="BFT991" s="48"/>
      <c r="BFU991" s="48"/>
      <c r="BFV991" s="48"/>
      <c r="BFW991" s="48"/>
      <c r="BFX991" s="48"/>
      <c r="BFY991" s="48"/>
      <c r="BFZ991" s="48"/>
      <c r="BGA991" s="48"/>
      <c r="BGB991" s="48"/>
      <c r="BGC991" s="48"/>
      <c r="BGD991" s="48"/>
      <c r="BGE991" s="48"/>
      <c r="BGF991" s="48"/>
      <c r="BGG991" s="48"/>
      <c r="BGH991" s="48"/>
      <c r="BGI991" s="48"/>
      <c r="BGJ991" s="48"/>
      <c r="BGK991" s="48"/>
      <c r="BGL991" s="48"/>
      <c r="BGM991" s="48"/>
      <c r="BGN991" s="48"/>
      <c r="BGO991" s="48"/>
      <c r="BGP991" s="48"/>
      <c r="BGQ991" s="48"/>
      <c r="BGR991" s="48"/>
      <c r="BGS991" s="48"/>
      <c r="BGT991" s="48"/>
      <c r="BGU991" s="48"/>
      <c r="BGV991" s="48"/>
      <c r="BGW991" s="48"/>
      <c r="BGX991" s="48"/>
      <c r="BGY991" s="48"/>
      <c r="BGZ991" s="48"/>
      <c r="BHA991" s="48"/>
      <c r="BHB991" s="48"/>
      <c r="BHC991" s="48"/>
      <c r="BHD991" s="48"/>
      <c r="BHE991" s="48"/>
      <c r="BHF991" s="48"/>
      <c r="BHG991" s="48"/>
      <c r="BHH991" s="48"/>
      <c r="BHI991" s="48"/>
      <c r="BHJ991" s="48"/>
      <c r="BHK991" s="48"/>
      <c r="BHL991" s="48"/>
      <c r="BHM991" s="48"/>
      <c r="BHN991" s="48"/>
      <c r="BHO991" s="48"/>
      <c r="BHP991" s="48"/>
      <c r="BHQ991" s="48"/>
      <c r="BHR991" s="48"/>
      <c r="BHS991" s="48"/>
      <c r="BHT991" s="48"/>
      <c r="BHU991" s="48"/>
      <c r="BHV991" s="48"/>
      <c r="BHW991" s="48"/>
      <c r="BHX991" s="48"/>
      <c r="BHY991" s="48"/>
      <c r="BHZ991" s="48"/>
      <c r="BIA991" s="48"/>
      <c r="BIB991" s="48"/>
      <c r="BIC991" s="48"/>
      <c r="BID991" s="48"/>
      <c r="BIE991" s="48"/>
      <c r="BIF991" s="48"/>
      <c r="BIG991" s="48"/>
      <c r="BIH991" s="48"/>
      <c r="BII991" s="48"/>
      <c r="BIJ991" s="48"/>
      <c r="BIK991" s="48"/>
      <c r="BIL991" s="48"/>
      <c r="BIM991" s="48"/>
      <c r="BIN991" s="48"/>
      <c r="BIO991" s="48"/>
      <c r="BIP991" s="48"/>
      <c r="BIQ991" s="48"/>
      <c r="BIR991" s="48"/>
      <c r="BIS991" s="48"/>
      <c r="BIT991" s="48"/>
      <c r="BIU991" s="48"/>
      <c r="BIV991" s="48"/>
      <c r="BIW991" s="48"/>
      <c r="BIX991" s="48"/>
      <c r="BIY991" s="48"/>
      <c r="BIZ991" s="48"/>
      <c r="BJA991" s="48"/>
      <c r="BJB991" s="48"/>
      <c r="BJC991" s="48"/>
      <c r="BJD991" s="48"/>
      <c r="BJE991" s="48"/>
      <c r="BJF991" s="48"/>
      <c r="BJG991" s="48"/>
      <c r="BJH991" s="48"/>
      <c r="BJI991" s="48"/>
      <c r="BJJ991" s="48"/>
      <c r="BJK991" s="48"/>
      <c r="BJL991" s="48"/>
      <c r="BJM991" s="48"/>
      <c r="BJN991" s="48"/>
      <c r="BJO991" s="48"/>
      <c r="BJP991" s="48"/>
      <c r="BJQ991" s="48"/>
      <c r="BJR991" s="48"/>
      <c r="BJS991" s="48"/>
      <c r="BJT991" s="48"/>
      <c r="BJU991" s="48"/>
      <c r="BJV991" s="48"/>
      <c r="BJW991" s="48"/>
      <c r="BJX991" s="48"/>
      <c r="BJY991" s="48"/>
      <c r="BJZ991" s="48"/>
      <c r="BKA991" s="48"/>
      <c r="BKB991" s="48"/>
      <c r="BKC991" s="48"/>
      <c r="BKD991" s="48"/>
      <c r="BKE991" s="48"/>
      <c r="BKF991" s="48"/>
      <c r="BKG991" s="48"/>
      <c r="BKH991" s="48"/>
      <c r="BKI991" s="48"/>
      <c r="BKJ991" s="48"/>
      <c r="BKK991" s="48"/>
      <c r="BKL991" s="48"/>
      <c r="BKM991" s="48"/>
      <c r="BKN991" s="48"/>
      <c r="BKO991" s="48"/>
      <c r="BKP991" s="48"/>
      <c r="BKQ991" s="48"/>
      <c r="BKR991" s="48"/>
      <c r="BKS991" s="48"/>
      <c r="BKT991" s="48"/>
      <c r="BKU991" s="48"/>
      <c r="BKV991" s="48"/>
      <c r="BKW991" s="48"/>
      <c r="BKX991" s="48"/>
      <c r="BKY991" s="48"/>
      <c r="BKZ991" s="48"/>
      <c r="BLA991" s="48"/>
      <c r="BLB991" s="48"/>
      <c r="BLC991" s="48"/>
      <c r="BLD991" s="48"/>
      <c r="BLE991" s="48"/>
      <c r="BLF991" s="48"/>
      <c r="BLG991" s="48"/>
      <c r="BLH991" s="48"/>
      <c r="BLI991" s="48"/>
      <c r="BLJ991" s="48"/>
      <c r="BLK991" s="48"/>
      <c r="BLL991" s="48"/>
      <c r="BLM991" s="48"/>
      <c r="BLN991" s="48"/>
      <c r="BLO991" s="48"/>
      <c r="BLP991" s="48"/>
      <c r="BLQ991" s="48"/>
      <c r="BLR991" s="48"/>
      <c r="BLS991" s="48"/>
      <c r="BLT991" s="48"/>
      <c r="BLU991" s="48"/>
      <c r="BLV991" s="48"/>
      <c r="BLW991" s="48"/>
      <c r="BLX991" s="48"/>
      <c r="BLY991" s="48"/>
      <c r="BLZ991" s="48"/>
      <c r="BMA991" s="48"/>
      <c r="BMB991" s="48"/>
      <c r="BMC991" s="48"/>
      <c r="BMD991" s="48"/>
      <c r="BME991" s="48"/>
      <c r="BMF991" s="48"/>
      <c r="BMG991" s="48"/>
      <c r="BMH991" s="48"/>
      <c r="BMI991" s="48"/>
      <c r="BMJ991" s="48"/>
      <c r="BMK991" s="48"/>
      <c r="BML991" s="48"/>
      <c r="BMM991" s="48"/>
      <c r="BMN991" s="48"/>
      <c r="BMO991" s="48"/>
      <c r="BMP991" s="48"/>
      <c r="BMQ991" s="48"/>
      <c r="BMR991" s="48"/>
      <c r="BMS991" s="48"/>
      <c r="BMT991" s="48"/>
      <c r="BMU991" s="48"/>
      <c r="BMV991" s="48"/>
      <c r="BMW991" s="48"/>
      <c r="BMX991" s="48"/>
      <c r="BMY991" s="48"/>
      <c r="BMZ991" s="48"/>
      <c r="BNA991" s="48"/>
      <c r="BNB991" s="48"/>
      <c r="BNC991" s="48"/>
      <c r="BND991" s="48"/>
      <c r="BNE991" s="48"/>
      <c r="BNF991" s="48"/>
      <c r="BNG991" s="48"/>
      <c r="BNH991" s="48"/>
      <c r="BNI991" s="48"/>
      <c r="BNJ991" s="48"/>
      <c r="BNK991" s="48"/>
      <c r="BNL991" s="48"/>
      <c r="BNM991" s="48"/>
      <c r="BNN991" s="48"/>
      <c r="BNO991" s="48"/>
      <c r="BNP991" s="48"/>
      <c r="BNQ991" s="48"/>
      <c r="BNR991" s="48"/>
      <c r="BNS991" s="48"/>
      <c r="BNT991" s="48"/>
      <c r="BNU991" s="48"/>
      <c r="BNV991" s="48"/>
      <c r="BNW991" s="48"/>
      <c r="BNX991" s="48"/>
      <c r="BNY991" s="48"/>
      <c r="BNZ991" s="48"/>
      <c r="BOA991" s="48"/>
      <c r="BOB991" s="48"/>
      <c r="BOC991" s="48"/>
      <c r="BOD991" s="48"/>
      <c r="BOE991" s="48"/>
      <c r="BOF991" s="48"/>
      <c r="BOG991" s="48"/>
      <c r="BOH991" s="48"/>
      <c r="BOI991" s="48"/>
      <c r="BOJ991" s="48"/>
      <c r="BOK991" s="48"/>
      <c r="BOL991" s="48"/>
      <c r="BOM991" s="48"/>
      <c r="BON991" s="48"/>
      <c r="BOO991" s="48"/>
      <c r="BOP991" s="48"/>
      <c r="BOQ991" s="48"/>
      <c r="BOR991" s="48"/>
      <c r="BOS991" s="48"/>
      <c r="BOT991" s="48"/>
      <c r="BOU991" s="48"/>
      <c r="BOV991" s="48"/>
      <c r="BOW991" s="48"/>
      <c r="BOX991" s="48"/>
      <c r="BOY991" s="48"/>
      <c r="BOZ991" s="48"/>
      <c r="BPA991" s="48"/>
      <c r="BPB991" s="48"/>
      <c r="BPC991" s="48"/>
      <c r="BPD991" s="48"/>
      <c r="BPE991" s="48"/>
      <c r="BPF991" s="48"/>
      <c r="BPG991" s="48"/>
      <c r="BPH991" s="48"/>
      <c r="BPI991" s="48"/>
      <c r="BPJ991" s="48"/>
      <c r="BPK991" s="48"/>
      <c r="BPL991" s="48"/>
      <c r="BPM991" s="48"/>
      <c r="BPN991" s="48"/>
      <c r="BPO991" s="48"/>
      <c r="BPP991" s="48"/>
      <c r="BPQ991" s="48"/>
      <c r="BPR991" s="48"/>
      <c r="BPS991" s="48"/>
      <c r="BPT991" s="48"/>
      <c r="BPU991" s="48"/>
      <c r="BPV991" s="48"/>
      <c r="BPW991" s="48"/>
      <c r="BPX991" s="48"/>
      <c r="BPY991" s="48"/>
      <c r="BPZ991" s="48"/>
      <c r="BQA991" s="48"/>
      <c r="BQB991" s="48"/>
      <c r="BQC991" s="48"/>
      <c r="BQD991" s="48"/>
      <c r="BQE991" s="48"/>
      <c r="BQF991" s="48"/>
      <c r="BQG991" s="48"/>
      <c r="BQH991" s="48"/>
      <c r="BQI991" s="48"/>
      <c r="BQJ991" s="48"/>
      <c r="BQK991" s="48"/>
      <c r="BQL991" s="48"/>
      <c r="BQM991" s="48"/>
      <c r="BQN991" s="48"/>
      <c r="BQO991" s="48"/>
      <c r="BQP991" s="48"/>
      <c r="BQQ991" s="48"/>
      <c r="BQR991" s="48"/>
      <c r="BQS991" s="48"/>
      <c r="BQT991" s="48"/>
      <c r="BQU991" s="48"/>
      <c r="BQV991" s="48"/>
      <c r="BQW991" s="48"/>
      <c r="BQX991" s="48"/>
      <c r="BQY991" s="48"/>
      <c r="BQZ991" s="48"/>
      <c r="BRA991" s="48"/>
      <c r="BRB991" s="48"/>
      <c r="BRC991" s="48"/>
      <c r="BRD991" s="48"/>
      <c r="BRE991" s="48"/>
      <c r="BRF991" s="48"/>
      <c r="BRG991" s="48"/>
      <c r="BRH991" s="48"/>
      <c r="BRI991" s="48"/>
      <c r="BRJ991" s="48"/>
      <c r="BRK991" s="48"/>
      <c r="BRL991" s="48"/>
      <c r="BRM991" s="48"/>
      <c r="BRN991" s="48"/>
      <c r="BRO991" s="48"/>
      <c r="BRP991" s="48"/>
      <c r="BRQ991" s="48"/>
      <c r="BRR991" s="48"/>
      <c r="BRS991" s="48"/>
      <c r="BRT991" s="48"/>
      <c r="BRU991" s="48"/>
      <c r="BRV991" s="48"/>
      <c r="BRW991" s="48"/>
      <c r="BRX991" s="48"/>
      <c r="BRY991" s="48"/>
      <c r="BRZ991" s="48"/>
      <c r="BSA991" s="48"/>
      <c r="BSB991" s="48"/>
      <c r="BSC991" s="48"/>
      <c r="BSD991" s="48"/>
      <c r="BSE991" s="48"/>
      <c r="BSF991" s="48"/>
      <c r="BSG991" s="48"/>
      <c r="BSH991" s="48"/>
      <c r="BSI991" s="48"/>
      <c r="BSJ991" s="48"/>
      <c r="BSK991" s="48"/>
      <c r="BSL991" s="48"/>
      <c r="BSM991" s="48"/>
      <c r="BSN991" s="48"/>
      <c r="BSO991" s="48"/>
      <c r="BSP991" s="48"/>
      <c r="BSQ991" s="48"/>
      <c r="BSR991" s="48"/>
      <c r="BSS991" s="48"/>
      <c r="BST991" s="48"/>
      <c r="BSU991" s="48"/>
      <c r="BSV991" s="48"/>
      <c r="BSW991" s="48"/>
      <c r="BSX991" s="48"/>
      <c r="BSY991" s="48"/>
      <c r="BSZ991" s="48"/>
      <c r="BTA991" s="48"/>
      <c r="BTB991" s="48"/>
      <c r="BTC991" s="48"/>
      <c r="BTD991" s="48"/>
      <c r="BTE991" s="48"/>
      <c r="BTF991" s="48"/>
      <c r="BTG991" s="48"/>
      <c r="BTH991" s="48"/>
      <c r="BTI991" s="48"/>
      <c r="BTJ991" s="48"/>
      <c r="BTK991" s="48"/>
      <c r="BTL991" s="48"/>
      <c r="BTM991" s="48"/>
      <c r="BTN991" s="48"/>
      <c r="BTO991" s="48"/>
      <c r="BTP991" s="48"/>
      <c r="BTQ991" s="48"/>
      <c r="BTR991" s="48"/>
      <c r="BTS991" s="48"/>
      <c r="BTT991" s="48"/>
      <c r="BTU991" s="48"/>
      <c r="BTV991" s="48"/>
      <c r="BTW991" s="48"/>
      <c r="BTX991" s="48"/>
      <c r="BTY991" s="48"/>
      <c r="BTZ991" s="48"/>
      <c r="BUA991" s="48"/>
      <c r="BUB991" s="48"/>
      <c r="BUC991" s="48"/>
      <c r="BUD991" s="48"/>
      <c r="BUE991" s="48"/>
      <c r="BUF991" s="48"/>
      <c r="BUG991" s="48"/>
      <c r="BUH991" s="48"/>
      <c r="BUI991" s="48"/>
      <c r="BUJ991" s="48"/>
      <c r="BUK991" s="48"/>
      <c r="BUL991" s="48"/>
      <c r="BUM991" s="48"/>
      <c r="BUN991" s="48"/>
      <c r="BUO991" s="48"/>
      <c r="BUP991" s="48"/>
      <c r="BUQ991" s="48"/>
      <c r="BUR991" s="48"/>
      <c r="BUS991" s="48"/>
      <c r="BUT991" s="48"/>
      <c r="BUU991" s="48"/>
      <c r="BUV991" s="48"/>
      <c r="BUW991" s="48"/>
      <c r="BUX991" s="48"/>
      <c r="BUY991" s="48"/>
      <c r="BUZ991" s="48"/>
      <c r="BVA991" s="48"/>
      <c r="BVB991" s="48"/>
      <c r="BVC991" s="48"/>
      <c r="BVD991" s="48"/>
      <c r="BVE991" s="48"/>
      <c r="BVF991" s="48"/>
      <c r="BVG991" s="48"/>
      <c r="BVH991" s="48"/>
      <c r="BVI991" s="48"/>
      <c r="BVJ991" s="48"/>
      <c r="BVK991" s="48"/>
      <c r="BVL991" s="48"/>
      <c r="BVM991" s="48"/>
      <c r="BVN991" s="48"/>
      <c r="BVO991" s="48"/>
      <c r="BVP991" s="48"/>
      <c r="BVQ991" s="48"/>
      <c r="BVR991" s="48"/>
      <c r="BVS991" s="48"/>
      <c r="BVT991" s="48"/>
      <c r="BVU991" s="48"/>
      <c r="BVV991" s="48"/>
      <c r="BVW991" s="48"/>
      <c r="BVX991" s="48"/>
      <c r="BVY991" s="48"/>
      <c r="BVZ991" s="48"/>
      <c r="BWA991" s="48"/>
      <c r="BWB991" s="48"/>
      <c r="BWC991" s="48"/>
      <c r="BWD991" s="48"/>
      <c r="BWE991" s="48"/>
      <c r="BWF991" s="48"/>
      <c r="BWG991" s="48"/>
      <c r="BWH991" s="48"/>
      <c r="BWI991" s="48"/>
      <c r="BWJ991" s="48"/>
      <c r="BWK991" s="48"/>
      <c r="BWL991" s="48"/>
      <c r="BWM991" s="48"/>
      <c r="BWN991" s="48"/>
      <c r="BWO991" s="48"/>
      <c r="BWP991" s="48"/>
      <c r="BWQ991" s="48"/>
      <c r="BWR991" s="48"/>
      <c r="BWS991" s="48"/>
      <c r="BWT991" s="48"/>
      <c r="BWU991" s="48"/>
      <c r="BWV991" s="48"/>
      <c r="BWW991" s="48"/>
      <c r="BWX991" s="48"/>
      <c r="BWY991" s="48"/>
      <c r="BWZ991" s="48"/>
      <c r="BXA991" s="48"/>
      <c r="BXB991" s="48"/>
      <c r="BXC991" s="48"/>
      <c r="BXD991" s="48"/>
      <c r="BXE991" s="48"/>
      <c r="BXF991" s="48"/>
      <c r="BXG991" s="48"/>
      <c r="BXH991" s="48"/>
      <c r="BXI991" s="48"/>
      <c r="BXJ991" s="48"/>
      <c r="BXK991" s="48"/>
      <c r="BXL991" s="48"/>
      <c r="BXM991" s="48"/>
      <c r="BXN991" s="48"/>
      <c r="BXO991" s="48"/>
      <c r="BXP991" s="48"/>
      <c r="BXQ991" s="48"/>
      <c r="BXR991" s="48"/>
      <c r="BXS991" s="48"/>
      <c r="BXT991" s="48"/>
      <c r="BXU991" s="48"/>
      <c r="BXV991" s="48"/>
      <c r="BXW991" s="48"/>
      <c r="BXX991" s="48"/>
      <c r="BXY991" s="48"/>
      <c r="BXZ991" s="48"/>
      <c r="BYA991" s="48"/>
      <c r="BYB991" s="48"/>
      <c r="BYC991" s="48"/>
      <c r="BYD991" s="48"/>
      <c r="BYE991" s="48"/>
      <c r="BYF991" s="48"/>
      <c r="BYG991" s="48"/>
      <c r="BYH991" s="48"/>
      <c r="BYI991" s="48"/>
      <c r="BYJ991" s="48"/>
      <c r="BYK991" s="48"/>
      <c r="BYL991" s="48"/>
      <c r="BYM991" s="48"/>
      <c r="BYN991" s="48"/>
      <c r="BYO991" s="48"/>
      <c r="BYP991" s="48"/>
      <c r="BYQ991" s="48"/>
      <c r="BYR991" s="48"/>
      <c r="BYS991" s="48"/>
      <c r="BYT991" s="48"/>
      <c r="BYU991" s="48"/>
      <c r="BYV991" s="48"/>
      <c r="BYW991" s="48"/>
      <c r="BYX991" s="48"/>
      <c r="BYY991" s="48"/>
      <c r="BYZ991" s="48"/>
      <c r="BZA991" s="48"/>
      <c r="BZB991" s="48"/>
      <c r="BZC991" s="48"/>
      <c r="BZD991" s="48"/>
      <c r="BZE991" s="48"/>
      <c r="BZF991" s="48"/>
      <c r="BZG991" s="48"/>
      <c r="BZH991" s="48"/>
      <c r="BZI991" s="48"/>
      <c r="BZJ991" s="48"/>
      <c r="BZK991" s="48"/>
      <c r="BZL991" s="48"/>
      <c r="BZM991" s="48"/>
      <c r="BZN991" s="48"/>
      <c r="BZO991" s="48"/>
      <c r="BZP991" s="48"/>
      <c r="BZQ991" s="48"/>
      <c r="BZR991" s="48"/>
      <c r="BZS991" s="48"/>
      <c r="BZT991" s="48"/>
      <c r="BZU991" s="48"/>
      <c r="BZV991" s="48"/>
      <c r="BZW991" s="48"/>
      <c r="BZX991" s="48"/>
      <c r="BZY991" s="48"/>
      <c r="BZZ991" s="48"/>
      <c r="CAA991" s="48"/>
      <c r="CAB991" s="48"/>
      <c r="CAC991" s="48"/>
      <c r="CAD991" s="48"/>
      <c r="CAE991" s="48"/>
      <c r="CAF991" s="48"/>
      <c r="CAG991" s="48"/>
      <c r="CAH991" s="48"/>
      <c r="CAI991" s="48"/>
      <c r="CAJ991" s="48"/>
      <c r="CAK991" s="48"/>
      <c r="CAL991" s="48"/>
      <c r="CAM991" s="48"/>
      <c r="CAN991" s="48"/>
      <c r="CAO991" s="48"/>
      <c r="CAP991" s="48"/>
      <c r="CAQ991" s="48"/>
      <c r="CAR991" s="48"/>
      <c r="CAS991" s="48"/>
      <c r="CAT991" s="48"/>
      <c r="CAU991" s="48"/>
      <c r="CAV991" s="48"/>
      <c r="CAW991" s="48"/>
      <c r="CAX991" s="48"/>
      <c r="CAY991" s="48"/>
      <c r="CAZ991" s="48"/>
      <c r="CBA991" s="48"/>
      <c r="CBB991" s="48"/>
      <c r="CBC991" s="48"/>
      <c r="CBD991" s="48"/>
      <c r="CBE991" s="48"/>
      <c r="CBF991" s="48"/>
      <c r="CBG991" s="48"/>
      <c r="CBH991" s="48"/>
      <c r="CBI991" s="48"/>
      <c r="CBJ991" s="48"/>
      <c r="CBK991" s="48"/>
      <c r="CBL991" s="48"/>
      <c r="CBM991" s="48"/>
      <c r="CBN991" s="48"/>
      <c r="CBO991" s="48"/>
      <c r="CBP991" s="48"/>
      <c r="CBQ991" s="48"/>
      <c r="CBR991" s="48"/>
      <c r="CBS991" s="48"/>
      <c r="CBT991" s="48"/>
      <c r="CBU991" s="48"/>
      <c r="CBV991" s="48"/>
      <c r="CBW991" s="48"/>
      <c r="CBX991" s="48"/>
      <c r="CBY991" s="48"/>
      <c r="CBZ991" s="48"/>
      <c r="CCA991" s="48"/>
      <c r="CCB991" s="48"/>
      <c r="CCC991" s="48"/>
      <c r="CCD991" s="48"/>
      <c r="CCE991" s="48"/>
      <c r="CCF991" s="48"/>
      <c r="CCG991" s="48"/>
      <c r="CCH991" s="48"/>
      <c r="CCI991" s="48"/>
      <c r="CCJ991" s="48"/>
      <c r="CCK991" s="48"/>
      <c r="CCL991" s="48"/>
      <c r="CCM991" s="48"/>
      <c r="CCN991" s="48"/>
      <c r="CCO991" s="48"/>
      <c r="CCP991" s="48"/>
      <c r="CCQ991" s="48"/>
      <c r="CCR991" s="48"/>
      <c r="CCS991" s="48"/>
      <c r="CCT991" s="48"/>
      <c r="CCU991" s="48"/>
      <c r="CCV991" s="48"/>
      <c r="CCW991" s="48"/>
      <c r="CCX991" s="48"/>
      <c r="CCY991" s="48"/>
      <c r="CCZ991" s="48"/>
      <c r="CDA991" s="48"/>
      <c r="CDB991" s="48"/>
      <c r="CDC991" s="48"/>
      <c r="CDD991" s="48"/>
      <c r="CDE991" s="48"/>
      <c r="CDF991" s="48"/>
      <c r="CDG991" s="48"/>
      <c r="CDH991" s="48"/>
      <c r="CDI991" s="48"/>
      <c r="CDJ991" s="48"/>
      <c r="CDK991" s="48"/>
      <c r="CDL991" s="48"/>
      <c r="CDM991" s="48"/>
      <c r="CDN991" s="48"/>
      <c r="CDO991" s="48"/>
      <c r="CDP991" s="48"/>
      <c r="CDQ991" s="48"/>
      <c r="CDR991" s="48"/>
      <c r="CDS991" s="48"/>
      <c r="CDT991" s="48"/>
      <c r="CDU991" s="48"/>
      <c r="CDV991" s="48"/>
      <c r="CDW991" s="48"/>
      <c r="CDX991" s="48"/>
      <c r="CDY991" s="48"/>
      <c r="CDZ991" s="48"/>
      <c r="CEA991" s="48"/>
      <c r="CEB991" s="48"/>
      <c r="CEC991" s="48"/>
      <c r="CED991" s="48"/>
      <c r="CEE991" s="48"/>
      <c r="CEF991" s="48"/>
      <c r="CEG991" s="48"/>
      <c r="CEH991" s="48"/>
      <c r="CEI991" s="48"/>
      <c r="CEJ991" s="48"/>
      <c r="CEK991" s="48"/>
      <c r="CEL991" s="48"/>
      <c r="CEM991" s="48"/>
      <c r="CEN991" s="48"/>
      <c r="CEO991" s="48"/>
      <c r="CEP991" s="48"/>
      <c r="CEQ991" s="48"/>
      <c r="CER991" s="48"/>
      <c r="CES991" s="48"/>
      <c r="CET991" s="48"/>
      <c r="CEU991" s="48"/>
      <c r="CEV991" s="48"/>
      <c r="CEW991" s="48"/>
      <c r="CEX991" s="48"/>
      <c r="CEY991" s="48"/>
      <c r="CEZ991" s="48"/>
      <c r="CFA991" s="48"/>
      <c r="CFB991" s="48"/>
      <c r="CFC991" s="48"/>
      <c r="CFD991" s="48"/>
      <c r="CFE991" s="48"/>
      <c r="CFF991" s="48"/>
      <c r="CFG991" s="48"/>
      <c r="CFH991" s="48"/>
      <c r="CFI991" s="48"/>
      <c r="CFJ991" s="48"/>
      <c r="CFK991" s="48"/>
      <c r="CFL991" s="48"/>
      <c r="CFM991" s="48"/>
      <c r="CFN991" s="48"/>
      <c r="CFO991" s="48"/>
      <c r="CFP991" s="48"/>
      <c r="CFQ991" s="48"/>
      <c r="CFR991" s="48"/>
      <c r="CFS991" s="48"/>
      <c r="CFT991" s="48"/>
      <c r="CFU991" s="48"/>
      <c r="CFV991" s="48"/>
      <c r="CFW991" s="48"/>
      <c r="CFX991" s="48"/>
      <c r="CFY991" s="48"/>
      <c r="CFZ991" s="48"/>
      <c r="CGA991" s="48"/>
      <c r="CGB991" s="48"/>
      <c r="CGC991" s="48"/>
      <c r="CGD991" s="48"/>
      <c r="CGE991" s="48"/>
      <c r="CGF991" s="48"/>
      <c r="CGG991" s="48"/>
      <c r="CGH991" s="48"/>
      <c r="CGI991" s="48"/>
      <c r="CGJ991" s="48"/>
      <c r="CGK991" s="48"/>
      <c r="CGL991" s="48"/>
      <c r="CGM991" s="48"/>
      <c r="CGN991" s="48"/>
      <c r="CGO991" s="48"/>
      <c r="CGP991" s="48"/>
      <c r="CGQ991" s="48"/>
      <c r="CGR991" s="48"/>
      <c r="CGS991" s="48"/>
      <c r="CGT991" s="48"/>
      <c r="CGU991" s="48"/>
      <c r="CGV991" s="48"/>
      <c r="CGW991" s="48"/>
      <c r="CGX991" s="48"/>
      <c r="CGY991" s="48"/>
      <c r="CGZ991" s="48"/>
      <c r="CHA991" s="48"/>
      <c r="CHB991" s="48"/>
      <c r="CHC991" s="48"/>
      <c r="CHD991" s="48"/>
      <c r="CHE991" s="48"/>
      <c r="CHF991" s="48"/>
      <c r="CHG991" s="48"/>
      <c r="CHH991" s="48"/>
      <c r="CHI991" s="48"/>
      <c r="CHJ991" s="48"/>
      <c r="CHK991" s="48"/>
      <c r="CHL991" s="48"/>
      <c r="CHM991" s="48"/>
      <c r="CHN991" s="48"/>
      <c r="CHO991" s="48"/>
      <c r="CHP991" s="48"/>
      <c r="CHQ991" s="48"/>
      <c r="CHR991" s="48"/>
      <c r="CHS991" s="48"/>
      <c r="CHT991" s="48"/>
      <c r="CHU991" s="48"/>
      <c r="CHV991" s="48"/>
      <c r="CHW991" s="48"/>
      <c r="CHX991" s="48"/>
      <c r="CHY991" s="48"/>
      <c r="CHZ991" s="48"/>
      <c r="CIA991" s="48"/>
      <c r="CIB991" s="48"/>
      <c r="CIC991" s="48"/>
      <c r="CID991" s="48"/>
      <c r="CIE991" s="48"/>
      <c r="CIF991" s="48"/>
      <c r="CIG991" s="48"/>
      <c r="CIH991" s="48"/>
      <c r="CII991" s="48"/>
      <c r="CIJ991" s="48"/>
      <c r="CIK991" s="48"/>
      <c r="CIL991" s="48"/>
      <c r="CIM991" s="48"/>
      <c r="CIN991" s="48"/>
      <c r="CIO991" s="48"/>
      <c r="CIP991" s="48"/>
      <c r="CIQ991" s="48"/>
      <c r="CIR991" s="48"/>
      <c r="CIS991" s="48"/>
      <c r="CIT991" s="48"/>
      <c r="CIU991" s="48"/>
      <c r="CIV991" s="48"/>
      <c r="CIW991" s="48"/>
      <c r="CIX991" s="48"/>
      <c r="CIY991" s="48"/>
      <c r="CIZ991" s="48"/>
      <c r="CJA991" s="48"/>
      <c r="CJB991" s="48"/>
      <c r="CJC991" s="48"/>
      <c r="CJD991" s="48"/>
      <c r="CJE991" s="48"/>
      <c r="CJF991" s="48"/>
      <c r="CJG991" s="48"/>
      <c r="CJH991" s="48"/>
      <c r="CJI991" s="48"/>
      <c r="CJJ991" s="48"/>
      <c r="CJK991" s="48"/>
      <c r="CJL991" s="48"/>
      <c r="CJM991" s="48"/>
      <c r="CJN991" s="48"/>
      <c r="CJO991" s="48"/>
      <c r="CJP991" s="48"/>
      <c r="CJQ991" s="48"/>
      <c r="CJR991" s="48"/>
      <c r="CJS991" s="48"/>
      <c r="CJT991" s="48"/>
      <c r="CJU991" s="48"/>
      <c r="CJV991" s="48"/>
      <c r="CJW991" s="48"/>
      <c r="CJX991" s="48"/>
      <c r="CJY991" s="48"/>
      <c r="CJZ991" s="48"/>
      <c r="CKA991" s="48"/>
      <c r="CKB991" s="48"/>
      <c r="CKC991" s="48"/>
      <c r="CKD991" s="48"/>
      <c r="CKE991" s="48"/>
      <c r="CKF991" s="48"/>
      <c r="CKG991" s="48"/>
      <c r="CKH991" s="48"/>
      <c r="CKI991" s="48"/>
      <c r="CKJ991" s="48"/>
      <c r="CKK991" s="48"/>
      <c r="CKL991" s="48"/>
      <c r="CKM991" s="48"/>
      <c r="CKN991" s="48"/>
      <c r="CKO991" s="48"/>
      <c r="CKP991" s="48"/>
      <c r="CKQ991" s="48"/>
      <c r="CKR991" s="48"/>
      <c r="CKS991" s="48"/>
      <c r="CKT991" s="48"/>
      <c r="CKU991" s="48"/>
      <c r="CKV991" s="48"/>
      <c r="CKW991" s="48"/>
      <c r="CKX991" s="48"/>
      <c r="CKY991" s="48"/>
      <c r="CKZ991" s="48"/>
      <c r="CLA991" s="48"/>
      <c r="CLB991" s="48"/>
      <c r="CLC991" s="48"/>
      <c r="CLD991" s="48"/>
      <c r="CLE991" s="48"/>
      <c r="CLF991" s="48"/>
      <c r="CLG991" s="48"/>
      <c r="CLH991" s="48"/>
      <c r="CLI991" s="48"/>
      <c r="CLJ991" s="48"/>
      <c r="CLK991" s="48"/>
      <c r="CLL991" s="48"/>
      <c r="CLM991" s="48"/>
      <c r="CLN991" s="48"/>
      <c r="CLO991" s="48"/>
      <c r="CLP991" s="48"/>
      <c r="CLQ991" s="48"/>
      <c r="CLR991" s="48"/>
      <c r="CLS991" s="48"/>
      <c r="CLT991" s="48"/>
      <c r="CLU991" s="48"/>
      <c r="CLV991" s="48"/>
      <c r="CLW991" s="48"/>
      <c r="CLX991" s="48"/>
      <c r="CLY991" s="48"/>
      <c r="CLZ991" s="48"/>
      <c r="CMA991" s="48"/>
      <c r="CMB991" s="48"/>
      <c r="CMC991" s="48"/>
      <c r="CMD991" s="48"/>
      <c r="CME991" s="48"/>
      <c r="CMF991" s="48"/>
      <c r="CMG991" s="48"/>
      <c r="CMH991" s="48"/>
      <c r="CMI991" s="48"/>
      <c r="CMJ991" s="48"/>
      <c r="CMK991" s="48"/>
      <c r="CML991" s="48"/>
      <c r="CMM991" s="48"/>
      <c r="CMN991" s="48"/>
      <c r="CMO991" s="48"/>
      <c r="CMP991" s="48"/>
      <c r="CMQ991" s="48"/>
      <c r="CMR991" s="48"/>
      <c r="CMS991" s="48"/>
      <c r="CMT991" s="48"/>
      <c r="CMU991" s="48"/>
      <c r="CMV991" s="48"/>
      <c r="CMW991" s="48"/>
      <c r="CMX991" s="48"/>
      <c r="CMY991" s="48"/>
      <c r="CMZ991" s="48"/>
      <c r="CNA991" s="48"/>
      <c r="CNB991" s="48"/>
      <c r="CNC991" s="48"/>
      <c r="CND991" s="48"/>
      <c r="CNE991" s="48"/>
      <c r="CNF991" s="48"/>
      <c r="CNG991" s="48"/>
      <c r="CNH991" s="48"/>
      <c r="CNI991" s="48"/>
      <c r="CNJ991" s="48"/>
      <c r="CNK991" s="48"/>
      <c r="CNL991" s="48"/>
      <c r="CNM991" s="48"/>
      <c r="CNN991" s="48"/>
      <c r="CNO991" s="48"/>
      <c r="CNP991" s="48"/>
      <c r="CNQ991" s="48"/>
      <c r="CNR991" s="48"/>
      <c r="CNS991" s="48"/>
      <c r="CNT991" s="48"/>
      <c r="CNU991" s="48"/>
      <c r="CNV991" s="48"/>
      <c r="CNW991" s="48"/>
      <c r="CNX991" s="48"/>
      <c r="CNY991" s="48"/>
      <c r="CNZ991" s="48"/>
      <c r="COA991" s="48"/>
      <c r="COB991" s="48"/>
      <c r="COC991" s="48"/>
      <c r="COD991" s="48"/>
      <c r="COE991" s="48"/>
      <c r="COF991" s="48"/>
      <c r="COG991" s="48"/>
      <c r="COH991" s="48"/>
      <c r="COI991" s="48"/>
      <c r="COJ991" s="48"/>
      <c r="COK991" s="48"/>
      <c r="COL991" s="48"/>
      <c r="COM991" s="48"/>
      <c r="CON991" s="48"/>
      <c r="COO991" s="48"/>
      <c r="COP991" s="48"/>
      <c r="COQ991" s="48"/>
      <c r="COR991" s="48"/>
      <c r="COS991" s="48"/>
      <c r="COT991" s="48"/>
      <c r="COU991" s="48"/>
      <c r="COV991" s="48"/>
      <c r="COW991" s="48"/>
      <c r="COX991" s="48"/>
      <c r="COY991" s="48"/>
      <c r="COZ991" s="48"/>
      <c r="CPA991" s="48"/>
      <c r="CPB991" s="48"/>
      <c r="CPC991" s="48"/>
      <c r="CPD991" s="48"/>
      <c r="CPE991" s="48"/>
      <c r="CPF991" s="48"/>
      <c r="CPG991" s="48"/>
      <c r="CPH991" s="48"/>
      <c r="CPI991" s="48"/>
      <c r="CPJ991" s="48"/>
      <c r="CPK991" s="48"/>
      <c r="CPL991" s="48"/>
      <c r="CPM991" s="48"/>
      <c r="CPN991" s="48"/>
      <c r="CPO991" s="48"/>
      <c r="CPP991" s="48"/>
      <c r="CPQ991" s="48"/>
      <c r="CPR991" s="48"/>
      <c r="CPS991" s="48"/>
      <c r="CPT991" s="48"/>
      <c r="CPU991" s="48"/>
      <c r="CPV991" s="48"/>
      <c r="CPW991" s="48"/>
      <c r="CPX991" s="48"/>
      <c r="CPY991" s="48"/>
      <c r="CPZ991" s="48"/>
      <c r="CQA991" s="48"/>
      <c r="CQB991" s="48"/>
      <c r="CQC991" s="48"/>
      <c r="CQD991" s="48"/>
      <c r="CQE991" s="48"/>
      <c r="CQF991" s="48"/>
      <c r="CQG991" s="48"/>
      <c r="CQH991" s="48"/>
      <c r="CQI991" s="48"/>
      <c r="CQJ991" s="48"/>
      <c r="CQK991" s="48"/>
      <c r="CQL991" s="48"/>
      <c r="CQM991" s="48"/>
      <c r="CQN991" s="48"/>
      <c r="CQO991" s="48"/>
      <c r="CQP991" s="48"/>
      <c r="CQQ991" s="48"/>
      <c r="CQR991" s="48"/>
      <c r="CQS991" s="48"/>
      <c r="CQT991" s="48"/>
      <c r="CQU991" s="48"/>
      <c r="CQV991" s="48"/>
      <c r="CQW991" s="48"/>
      <c r="CQX991" s="48"/>
      <c r="CQY991" s="48"/>
      <c r="CQZ991" s="48"/>
      <c r="CRA991" s="48"/>
      <c r="CRB991" s="48"/>
      <c r="CRC991" s="48"/>
      <c r="CRD991" s="48"/>
      <c r="CRE991" s="48"/>
      <c r="CRF991" s="48"/>
      <c r="CRG991" s="48"/>
      <c r="CRH991" s="48"/>
      <c r="CRI991" s="48"/>
      <c r="CRJ991" s="48"/>
      <c r="CRK991" s="48"/>
      <c r="CRL991" s="48"/>
      <c r="CRM991" s="48"/>
      <c r="CRN991" s="48"/>
      <c r="CRO991" s="48"/>
      <c r="CRP991" s="48"/>
      <c r="CRQ991" s="48"/>
      <c r="CRR991" s="48"/>
      <c r="CRS991" s="48"/>
      <c r="CRT991" s="48"/>
      <c r="CRU991" s="48"/>
      <c r="CRV991" s="48"/>
      <c r="CRW991" s="48"/>
      <c r="CRX991" s="48"/>
      <c r="CRY991" s="48"/>
      <c r="CRZ991" s="48"/>
      <c r="CSA991" s="48"/>
      <c r="CSB991" s="48"/>
      <c r="CSC991" s="48"/>
      <c r="CSD991" s="48"/>
      <c r="CSE991" s="48"/>
      <c r="CSF991" s="48"/>
      <c r="CSG991" s="48"/>
      <c r="CSH991" s="48"/>
      <c r="CSI991" s="48"/>
      <c r="CSJ991" s="48"/>
      <c r="CSK991" s="48"/>
      <c r="CSL991" s="48"/>
      <c r="CSM991" s="48"/>
      <c r="CSN991" s="48"/>
      <c r="CSO991" s="48"/>
      <c r="CSP991" s="48"/>
      <c r="CSQ991" s="48"/>
      <c r="CSR991" s="48"/>
      <c r="CSS991" s="48"/>
      <c r="CST991" s="48"/>
      <c r="CSU991" s="48"/>
      <c r="CSV991" s="48"/>
      <c r="CSW991" s="48"/>
      <c r="CSX991" s="48"/>
      <c r="CSY991" s="48"/>
      <c r="CSZ991" s="48"/>
      <c r="CTA991" s="48"/>
      <c r="CTB991" s="48"/>
      <c r="CTC991" s="48"/>
      <c r="CTD991" s="48"/>
      <c r="CTE991" s="48"/>
      <c r="CTF991" s="48"/>
      <c r="CTG991" s="48"/>
      <c r="CTH991" s="48"/>
      <c r="CTI991" s="48"/>
      <c r="CTJ991" s="48"/>
      <c r="CTK991" s="48"/>
      <c r="CTL991" s="48"/>
      <c r="CTM991" s="48"/>
      <c r="CTN991" s="48"/>
      <c r="CTO991" s="48"/>
      <c r="CTP991" s="48"/>
      <c r="CTQ991" s="48"/>
      <c r="CTR991" s="48"/>
      <c r="CTS991" s="48"/>
      <c r="CTT991" s="48"/>
      <c r="CTU991" s="48"/>
      <c r="CTV991" s="48"/>
      <c r="CTW991" s="48"/>
      <c r="CTX991" s="48"/>
      <c r="CTY991" s="48"/>
      <c r="CTZ991" s="48"/>
      <c r="CUA991" s="48"/>
      <c r="CUB991" s="48"/>
      <c r="CUC991" s="48"/>
      <c r="CUD991" s="48"/>
      <c r="CUE991" s="48"/>
      <c r="CUF991" s="48"/>
      <c r="CUG991" s="48"/>
      <c r="CUH991" s="48"/>
      <c r="CUI991" s="48"/>
      <c r="CUJ991" s="48"/>
      <c r="CUK991" s="48"/>
      <c r="CUL991" s="48"/>
      <c r="CUM991" s="48"/>
      <c r="CUN991" s="48"/>
      <c r="CUO991" s="48"/>
      <c r="CUP991" s="48"/>
      <c r="CUQ991" s="48"/>
      <c r="CUR991" s="48"/>
      <c r="CUS991" s="48"/>
      <c r="CUT991" s="48"/>
      <c r="CUU991" s="48"/>
      <c r="CUV991" s="48"/>
      <c r="CUW991" s="48"/>
      <c r="CUX991" s="48"/>
      <c r="CUY991" s="48"/>
      <c r="CUZ991" s="48"/>
      <c r="CVA991" s="48"/>
      <c r="CVB991" s="48"/>
      <c r="CVC991" s="48"/>
      <c r="CVD991" s="48"/>
      <c r="CVE991" s="48"/>
      <c r="CVF991" s="48"/>
      <c r="CVG991" s="48"/>
      <c r="CVH991" s="48"/>
      <c r="CVI991" s="48"/>
      <c r="CVJ991" s="48"/>
      <c r="CVK991" s="48"/>
      <c r="CVL991" s="48"/>
      <c r="CVM991" s="48"/>
      <c r="CVN991" s="48"/>
      <c r="CVO991" s="48"/>
      <c r="CVP991" s="48"/>
      <c r="CVQ991" s="48"/>
      <c r="CVR991" s="48"/>
      <c r="CVS991" s="48"/>
      <c r="CVT991" s="48"/>
      <c r="CVU991" s="48"/>
      <c r="CVV991" s="48"/>
      <c r="CVW991" s="48"/>
      <c r="CVX991" s="48"/>
      <c r="CVY991" s="48"/>
      <c r="CVZ991" s="48"/>
      <c r="CWA991" s="48"/>
      <c r="CWB991" s="48"/>
      <c r="CWC991" s="48"/>
      <c r="CWD991" s="48"/>
      <c r="CWE991" s="48"/>
      <c r="CWF991" s="48"/>
      <c r="CWG991" s="48"/>
      <c r="CWH991" s="48"/>
      <c r="CWI991" s="48"/>
      <c r="CWJ991" s="48"/>
      <c r="CWK991" s="48"/>
      <c r="CWL991" s="48"/>
      <c r="CWM991" s="48"/>
      <c r="CWN991" s="48"/>
      <c r="CWO991" s="48"/>
      <c r="CWP991" s="48"/>
      <c r="CWQ991" s="48"/>
      <c r="CWR991" s="48"/>
      <c r="CWS991" s="48"/>
      <c r="CWT991" s="48"/>
      <c r="CWU991" s="48"/>
      <c r="CWV991" s="48"/>
      <c r="CWW991" s="48"/>
      <c r="CWX991" s="48"/>
      <c r="CWY991" s="48"/>
      <c r="CWZ991" s="48"/>
      <c r="CXA991" s="48"/>
      <c r="CXB991" s="48"/>
      <c r="CXC991" s="48"/>
      <c r="CXD991" s="48"/>
      <c r="CXE991" s="48"/>
      <c r="CXF991" s="48"/>
      <c r="CXG991" s="48"/>
      <c r="CXH991" s="48"/>
      <c r="CXI991" s="48"/>
      <c r="CXJ991" s="48"/>
      <c r="CXK991" s="48"/>
      <c r="CXL991" s="48"/>
      <c r="CXM991" s="48"/>
      <c r="CXN991" s="48"/>
      <c r="CXO991" s="48"/>
      <c r="CXP991" s="48"/>
      <c r="CXQ991" s="48"/>
      <c r="CXR991" s="48"/>
      <c r="CXS991" s="48"/>
      <c r="CXT991" s="48"/>
      <c r="CXU991" s="48"/>
      <c r="CXV991" s="48"/>
      <c r="CXW991" s="48"/>
      <c r="CXX991" s="48"/>
      <c r="CXY991" s="48"/>
      <c r="CXZ991" s="48"/>
      <c r="CYA991" s="48"/>
      <c r="CYB991" s="48"/>
      <c r="CYC991" s="48"/>
      <c r="CYD991" s="48"/>
      <c r="CYE991" s="48"/>
      <c r="CYF991" s="48"/>
      <c r="CYG991" s="48"/>
      <c r="CYH991" s="48"/>
      <c r="CYI991" s="48"/>
      <c r="CYJ991" s="48"/>
      <c r="CYK991" s="48"/>
      <c r="CYL991" s="48"/>
      <c r="CYM991" s="48"/>
      <c r="CYN991" s="48"/>
      <c r="CYO991" s="48"/>
      <c r="CYP991" s="48"/>
      <c r="CYQ991" s="48"/>
      <c r="CYR991" s="48"/>
      <c r="CYS991" s="48"/>
      <c r="CYT991" s="48"/>
      <c r="CYU991" s="48"/>
      <c r="CYV991" s="48"/>
      <c r="CYW991" s="48"/>
      <c r="CYX991" s="48"/>
      <c r="CYY991" s="48"/>
      <c r="CYZ991" s="48"/>
      <c r="CZA991" s="48"/>
      <c r="CZB991" s="48"/>
      <c r="CZC991" s="48"/>
      <c r="CZD991" s="48"/>
      <c r="CZE991" s="48"/>
      <c r="CZF991" s="48"/>
      <c r="CZG991" s="48"/>
      <c r="CZH991" s="48"/>
      <c r="CZI991" s="48"/>
      <c r="CZJ991" s="48"/>
      <c r="CZK991" s="48"/>
      <c r="CZL991" s="48"/>
      <c r="CZM991" s="48"/>
      <c r="CZN991" s="48"/>
      <c r="CZO991" s="48"/>
      <c r="CZP991" s="48"/>
      <c r="CZQ991" s="48"/>
      <c r="CZR991" s="48"/>
      <c r="CZS991" s="48"/>
      <c r="CZT991" s="48"/>
      <c r="CZU991" s="48"/>
      <c r="CZV991" s="48"/>
      <c r="CZW991" s="48"/>
      <c r="CZX991" s="48"/>
      <c r="CZY991" s="48"/>
      <c r="CZZ991" s="48"/>
      <c r="DAA991" s="48"/>
      <c r="DAB991" s="48"/>
      <c r="DAC991" s="48"/>
      <c r="DAD991" s="48"/>
      <c r="DAE991" s="48"/>
      <c r="DAF991" s="48"/>
      <c r="DAG991" s="48"/>
      <c r="DAH991" s="48"/>
      <c r="DAI991" s="48"/>
      <c r="DAJ991" s="48"/>
      <c r="DAK991" s="48"/>
      <c r="DAL991" s="48"/>
      <c r="DAM991" s="48"/>
      <c r="DAN991" s="48"/>
      <c r="DAO991" s="48"/>
      <c r="DAP991" s="48"/>
      <c r="DAQ991" s="48"/>
      <c r="DAR991" s="48"/>
      <c r="DAS991" s="48"/>
      <c r="DAT991" s="48"/>
      <c r="DAU991" s="48"/>
      <c r="DAV991" s="48"/>
      <c r="DAW991" s="48"/>
      <c r="DAX991" s="48"/>
      <c r="DAY991" s="48"/>
      <c r="DAZ991" s="48"/>
      <c r="DBA991" s="48"/>
      <c r="DBB991" s="48"/>
      <c r="DBC991" s="48"/>
      <c r="DBD991" s="48"/>
      <c r="DBE991" s="48"/>
      <c r="DBF991" s="48"/>
      <c r="DBG991" s="48"/>
      <c r="DBH991" s="48"/>
      <c r="DBI991" s="48"/>
      <c r="DBJ991" s="48"/>
      <c r="DBK991" s="48"/>
      <c r="DBL991" s="48"/>
      <c r="DBM991" s="48"/>
      <c r="DBN991" s="48"/>
      <c r="DBO991" s="48"/>
      <c r="DBP991" s="48"/>
      <c r="DBQ991" s="48"/>
      <c r="DBR991" s="48"/>
      <c r="DBS991" s="48"/>
      <c r="DBT991" s="48"/>
      <c r="DBU991" s="48"/>
      <c r="DBV991" s="48"/>
      <c r="DBW991" s="48"/>
      <c r="DBX991" s="48"/>
      <c r="DBY991" s="48"/>
      <c r="DBZ991" s="48"/>
      <c r="DCA991" s="48"/>
      <c r="DCB991" s="48"/>
      <c r="DCC991" s="48"/>
      <c r="DCD991" s="48"/>
      <c r="DCE991" s="48"/>
      <c r="DCF991" s="48"/>
      <c r="DCG991" s="48"/>
      <c r="DCH991" s="48"/>
      <c r="DCI991" s="48"/>
      <c r="DCJ991" s="48"/>
      <c r="DCK991" s="48"/>
      <c r="DCL991" s="48"/>
      <c r="DCM991" s="48"/>
      <c r="DCN991" s="48"/>
      <c r="DCO991" s="48"/>
      <c r="DCP991" s="48"/>
      <c r="DCQ991" s="48"/>
      <c r="DCR991" s="48"/>
      <c r="DCS991" s="48"/>
      <c r="DCT991" s="48"/>
      <c r="DCU991" s="48"/>
      <c r="DCV991" s="48"/>
      <c r="DCW991" s="48"/>
      <c r="DCX991" s="48"/>
      <c r="DCY991" s="48"/>
      <c r="DCZ991" s="48"/>
      <c r="DDA991" s="48"/>
      <c r="DDB991" s="48"/>
      <c r="DDC991" s="48"/>
      <c r="DDD991" s="48"/>
      <c r="DDE991" s="48"/>
      <c r="DDF991" s="48"/>
      <c r="DDG991" s="48"/>
      <c r="DDH991" s="48"/>
      <c r="DDI991" s="48"/>
      <c r="DDJ991" s="48"/>
      <c r="DDK991" s="48"/>
      <c r="DDL991" s="48"/>
      <c r="DDM991" s="48"/>
      <c r="DDN991" s="48"/>
      <c r="DDO991" s="48"/>
      <c r="DDP991" s="48"/>
      <c r="DDQ991" s="48"/>
      <c r="DDR991" s="48"/>
      <c r="DDS991" s="48"/>
      <c r="DDT991" s="48"/>
      <c r="DDU991" s="48"/>
      <c r="DDV991" s="48"/>
      <c r="DDW991" s="48"/>
      <c r="DDX991" s="48"/>
      <c r="DDY991" s="48"/>
      <c r="DDZ991" s="48"/>
      <c r="DEA991" s="48"/>
      <c r="DEB991" s="48"/>
      <c r="DEC991" s="48"/>
      <c r="DED991" s="48"/>
      <c r="DEE991" s="48"/>
      <c r="DEF991" s="48"/>
      <c r="DEG991" s="48"/>
      <c r="DEH991" s="48"/>
      <c r="DEI991" s="48"/>
      <c r="DEJ991" s="48"/>
      <c r="DEK991" s="48"/>
      <c r="DEL991" s="48"/>
      <c r="DEM991" s="48"/>
      <c r="DEN991" s="48"/>
      <c r="DEO991" s="48"/>
      <c r="DEP991" s="48"/>
      <c r="DEQ991" s="48"/>
      <c r="DER991" s="48"/>
      <c r="DES991" s="48"/>
      <c r="DET991" s="48"/>
      <c r="DEU991" s="48"/>
      <c r="DEV991" s="48"/>
      <c r="DEW991" s="48"/>
      <c r="DEX991" s="48"/>
      <c r="DEY991" s="48"/>
      <c r="DEZ991" s="48"/>
      <c r="DFA991" s="48"/>
      <c r="DFB991" s="48"/>
      <c r="DFC991" s="48"/>
      <c r="DFD991" s="48"/>
      <c r="DFE991" s="48"/>
      <c r="DFF991" s="48"/>
      <c r="DFG991" s="48"/>
      <c r="DFH991" s="48"/>
      <c r="DFI991" s="48"/>
      <c r="DFJ991" s="48"/>
      <c r="DFK991" s="48"/>
      <c r="DFL991" s="48"/>
      <c r="DFM991" s="48"/>
      <c r="DFN991" s="48"/>
      <c r="DFO991" s="48"/>
      <c r="DFP991" s="48"/>
      <c r="DFQ991" s="48"/>
      <c r="DFR991" s="48"/>
      <c r="DFS991" s="48"/>
      <c r="DFT991" s="48"/>
      <c r="DFU991" s="48"/>
      <c r="DFV991" s="48"/>
      <c r="DFW991" s="48"/>
      <c r="DFX991" s="48"/>
      <c r="DFY991" s="48"/>
      <c r="DFZ991" s="48"/>
      <c r="DGA991" s="48"/>
      <c r="DGB991" s="48"/>
      <c r="DGC991" s="48"/>
      <c r="DGD991" s="48"/>
      <c r="DGE991" s="48"/>
      <c r="DGF991" s="48"/>
      <c r="DGG991" s="48"/>
      <c r="DGH991" s="48"/>
      <c r="DGI991" s="48"/>
      <c r="DGJ991" s="48"/>
      <c r="DGK991" s="48"/>
      <c r="DGL991" s="48"/>
      <c r="DGM991" s="48"/>
      <c r="DGN991" s="48"/>
      <c r="DGO991" s="48"/>
      <c r="DGP991" s="48"/>
      <c r="DGQ991" s="48"/>
      <c r="DGR991" s="48"/>
      <c r="DGS991" s="48"/>
      <c r="DGT991" s="48"/>
      <c r="DGU991" s="48"/>
      <c r="DGV991" s="48"/>
      <c r="DGW991" s="48"/>
      <c r="DGX991" s="48"/>
      <c r="DGY991" s="48"/>
      <c r="DGZ991" s="48"/>
      <c r="DHA991" s="48"/>
      <c r="DHB991" s="48"/>
      <c r="DHC991" s="48"/>
      <c r="DHD991" s="48"/>
      <c r="DHE991" s="48"/>
      <c r="DHF991" s="48"/>
      <c r="DHG991" s="48"/>
      <c r="DHH991" s="48"/>
      <c r="DHI991" s="48"/>
      <c r="DHJ991" s="48"/>
      <c r="DHK991" s="48"/>
      <c r="DHL991" s="48"/>
      <c r="DHM991" s="48"/>
      <c r="DHN991" s="48"/>
      <c r="DHO991" s="48"/>
      <c r="DHP991" s="48"/>
      <c r="DHQ991" s="48"/>
      <c r="DHR991" s="48"/>
      <c r="DHS991" s="48"/>
      <c r="DHT991" s="48"/>
      <c r="DHU991" s="48"/>
      <c r="DHV991" s="48"/>
      <c r="DHW991" s="48"/>
      <c r="DHX991" s="48"/>
      <c r="DHY991" s="48"/>
      <c r="DHZ991" s="48"/>
      <c r="DIA991" s="48"/>
      <c r="DIB991" s="48"/>
      <c r="DIC991" s="48"/>
      <c r="DID991" s="48"/>
      <c r="DIE991" s="48"/>
      <c r="DIF991" s="48"/>
      <c r="DIG991" s="48"/>
      <c r="DIH991" s="48"/>
      <c r="DII991" s="48"/>
      <c r="DIJ991" s="48"/>
      <c r="DIK991" s="48"/>
      <c r="DIL991" s="48"/>
      <c r="DIM991" s="48"/>
      <c r="DIN991" s="48"/>
      <c r="DIO991" s="48"/>
      <c r="DIP991" s="48"/>
      <c r="DIQ991" s="48"/>
      <c r="DIR991" s="48"/>
      <c r="DIS991" s="48"/>
      <c r="DIT991" s="48"/>
      <c r="DIU991" s="48"/>
      <c r="DIV991" s="48"/>
      <c r="DIW991" s="48"/>
      <c r="DIX991" s="48"/>
      <c r="DIY991" s="48"/>
      <c r="DIZ991" s="48"/>
      <c r="DJA991" s="48"/>
      <c r="DJB991" s="48"/>
      <c r="DJC991" s="48"/>
      <c r="DJD991" s="48"/>
      <c r="DJE991" s="48"/>
      <c r="DJF991" s="48"/>
      <c r="DJG991" s="48"/>
      <c r="DJH991" s="48"/>
      <c r="DJI991" s="48"/>
      <c r="DJJ991" s="48"/>
      <c r="DJK991" s="48"/>
      <c r="DJL991" s="48"/>
      <c r="DJM991" s="48"/>
      <c r="DJN991" s="48"/>
      <c r="DJO991" s="48"/>
      <c r="DJP991" s="48"/>
      <c r="DJQ991" s="48"/>
      <c r="DJR991" s="48"/>
      <c r="DJS991" s="48"/>
      <c r="DJT991" s="48"/>
      <c r="DJU991" s="48"/>
      <c r="DJV991" s="48"/>
      <c r="DJW991" s="48"/>
      <c r="DJX991" s="48"/>
      <c r="DJY991" s="48"/>
      <c r="DJZ991" s="48"/>
      <c r="DKA991" s="48"/>
      <c r="DKB991" s="48"/>
      <c r="DKC991" s="48"/>
      <c r="DKD991" s="48"/>
      <c r="DKE991" s="48"/>
      <c r="DKF991" s="48"/>
      <c r="DKG991" s="48"/>
      <c r="DKH991" s="48"/>
      <c r="DKI991" s="48"/>
      <c r="DKJ991" s="48"/>
      <c r="DKK991" s="48"/>
      <c r="DKL991" s="48"/>
      <c r="DKM991" s="48"/>
      <c r="DKN991" s="48"/>
      <c r="DKO991" s="48"/>
      <c r="DKP991" s="48"/>
      <c r="DKQ991" s="48"/>
      <c r="DKR991" s="48"/>
      <c r="DKS991" s="48"/>
      <c r="DKT991" s="48"/>
      <c r="DKU991" s="48"/>
      <c r="DKV991" s="48"/>
      <c r="DKW991" s="48"/>
      <c r="DKX991" s="48"/>
      <c r="DKY991" s="48"/>
      <c r="DKZ991" s="48"/>
      <c r="DLA991" s="48"/>
      <c r="DLB991" s="48"/>
      <c r="DLC991" s="48"/>
      <c r="DLD991" s="48"/>
      <c r="DLE991" s="48"/>
      <c r="DLF991" s="48"/>
      <c r="DLG991" s="48"/>
      <c r="DLH991" s="48"/>
      <c r="DLI991" s="48"/>
      <c r="DLJ991" s="48"/>
      <c r="DLK991" s="48"/>
      <c r="DLL991" s="48"/>
      <c r="DLM991" s="48"/>
      <c r="DLN991" s="48"/>
      <c r="DLO991" s="48"/>
      <c r="DLP991" s="48"/>
      <c r="DLQ991" s="48"/>
      <c r="DLR991" s="48"/>
      <c r="DLS991" s="48"/>
      <c r="DLT991" s="48"/>
      <c r="DLU991" s="48"/>
      <c r="DLV991" s="48"/>
      <c r="DLW991" s="48"/>
      <c r="DLX991" s="48"/>
      <c r="DLY991" s="48"/>
      <c r="DLZ991" s="48"/>
      <c r="DMA991" s="48"/>
      <c r="DMB991" s="48"/>
      <c r="DMC991" s="48"/>
      <c r="DMD991" s="48"/>
      <c r="DME991" s="48"/>
      <c r="DMF991" s="48"/>
      <c r="DMG991" s="48"/>
      <c r="DMH991" s="48"/>
      <c r="DMI991" s="48"/>
      <c r="DMJ991" s="48"/>
      <c r="DMK991" s="48"/>
      <c r="DML991" s="48"/>
      <c r="DMM991" s="48"/>
      <c r="DMN991" s="48"/>
      <c r="DMO991" s="48"/>
      <c r="DMP991" s="48"/>
      <c r="DMQ991" s="48"/>
      <c r="DMR991" s="48"/>
      <c r="DMS991" s="48"/>
      <c r="DMT991" s="48"/>
      <c r="DMU991" s="48"/>
      <c r="DMV991" s="48"/>
      <c r="DMW991" s="48"/>
      <c r="DMX991" s="48"/>
      <c r="DMY991" s="48"/>
      <c r="DMZ991" s="48"/>
      <c r="DNA991" s="48"/>
      <c r="DNB991" s="48"/>
      <c r="DNC991" s="48"/>
      <c r="DND991" s="48"/>
      <c r="DNE991" s="48"/>
      <c r="DNF991" s="48"/>
      <c r="DNG991" s="48"/>
      <c r="DNH991" s="48"/>
      <c r="DNI991" s="48"/>
      <c r="DNJ991" s="48"/>
      <c r="DNK991" s="48"/>
      <c r="DNL991" s="48"/>
      <c r="DNM991" s="48"/>
      <c r="DNN991" s="48"/>
      <c r="DNO991" s="48"/>
      <c r="DNP991" s="48"/>
      <c r="DNQ991" s="48"/>
      <c r="DNR991" s="48"/>
      <c r="DNS991" s="48"/>
      <c r="DNT991" s="48"/>
      <c r="DNU991" s="48"/>
      <c r="DNV991" s="48"/>
      <c r="DNW991" s="48"/>
      <c r="DNX991" s="48"/>
      <c r="DNY991" s="48"/>
      <c r="DNZ991" s="48"/>
      <c r="DOA991" s="48"/>
      <c r="DOB991" s="48"/>
      <c r="DOC991" s="48"/>
      <c r="DOD991" s="48"/>
      <c r="DOE991" s="48"/>
      <c r="DOF991" s="48"/>
      <c r="DOG991" s="48"/>
      <c r="DOH991" s="48"/>
      <c r="DOI991" s="48"/>
      <c r="DOJ991" s="48"/>
      <c r="DOK991" s="48"/>
      <c r="DOL991" s="48"/>
      <c r="DOM991" s="48"/>
      <c r="DON991" s="48"/>
      <c r="DOO991" s="48"/>
      <c r="DOP991" s="48"/>
      <c r="DOQ991" s="48"/>
      <c r="DOR991" s="48"/>
      <c r="DOS991" s="48"/>
      <c r="DOT991" s="48"/>
      <c r="DOU991" s="48"/>
      <c r="DOV991" s="48"/>
      <c r="DOW991" s="48"/>
      <c r="DOX991" s="48"/>
      <c r="DOY991" s="48"/>
      <c r="DOZ991" s="48"/>
      <c r="DPA991" s="48"/>
      <c r="DPB991" s="48"/>
      <c r="DPC991" s="48"/>
      <c r="DPD991" s="48"/>
      <c r="DPE991" s="48"/>
      <c r="DPF991" s="48"/>
      <c r="DPG991" s="48"/>
      <c r="DPH991" s="48"/>
      <c r="DPI991" s="48"/>
      <c r="DPJ991" s="48"/>
      <c r="DPK991" s="48"/>
      <c r="DPL991" s="48"/>
      <c r="DPM991" s="48"/>
      <c r="DPN991" s="48"/>
      <c r="DPO991" s="48"/>
      <c r="DPP991" s="48"/>
      <c r="DPQ991" s="48"/>
      <c r="DPR991" s="48"/>
      <c r="DPS991" s="48"/>
      <c r="DPT991" s="48"/>
      <c r="DPU991" s="48"/>
      <c r="DPV991" s="48"/>
      <c r="DPW991" s="48"/>
      <c r="DPX991" s="48"/>
      <c r="DPY991" s="48"/>
      <c r="DPZ991" s="48"/>
      <c r="DQA991" s="48"/>
      <c r="DQB991" s="48"/>
      <c r="DQC991" s="48"/>
      <c r="DQD991" s="48"/>
      <c r="DQE991" s="48"/>
      <c r="DQF991" s="48"/>
      <c r="DQG991" s="48"/>
      <c r="DQH991" s="48"/>
      <c r="DQI991" s="48"/>
      <c r="DQJ991" s="48"/>
      <c r="DQK991" s="48"/>
      <c r="DQL991" s="48"/>
      <c r="DQM991" s="48"/>
      <c r="DQN991" s="48"/>
      <c r="DQO991" s="48"/>
      <c r="DQP991" s="48"/>
      <c r="DQQ991" s="48"/>
      <c r="DQR991" s="48"/>
      <c r="DQS991" s="48"/>
      <c r="DQT991" s="48"/>
      <c r="DQU991" s="48"/>
      <c r="DQV991" s="48"/>
      <c r="DQW991" s="48"/>
      <c r="DQX991" s="48"/>
      <c r="DQY991" s="48"/>
      <c r="DQZ991" s="48"/>
      <c r="DRA991" s="48"/>
      <c r="DRB991" s="48"/>
      <c r="DRC991" s="48"/>
      <c r="DRD991" s="48"/>
      <c r="DRE991" s="48"/>
      <c r="DRF991" s="48"/>
      <c r="DRG991" s="48"/>
      <c r="DRH991" s="48"/>
      <c r="DRI991" s="48"/>
      <c r="DRJ991" s="48"/>
      <c r="DRK991" s="48"/>
      <c r="DRL991" s="48"/>
      <c r="DRM991" s="48"/>
      <c r="DRN991" s="48"/>
      <c r="DRO991" s="48"/>
      <c r="DRP991" s="48"/>
      <c r="DRQ991" s="48"/>
      <c r="DRR991" s="48"/>
      <c r="DRS991" s="48"/>
      <c r="DRT991" s="48"/>
      <c r="DRU991" s="48"/>
      <c r="DRV991" s="48"/>
      <c r="DRW991" s="48"/>
      <c r="DRX991" s="48"/>
      <c r="DRY991" s="48"/>
      <c r="DRZ991" s="48"/>
      <c r="DSA991" s="48"/>
      <c r="DSB991" s="48"/>
      <c r="DSC991" s="48"/>
      <c r="DSD991" s="48"/>
      <c r="DSE991" s="48"/>
      <c r="DSF991" s="48"/>
      <c r="DSG991" s="48"/>
      <c r="DSH991" s="48"/>
      <c r="DSI991" s="48"/>
      <c r="DSJ991" s="48"/>
      <c r="DSK991" s="48"/>
      <c r="DSL991" s="48"/>
      <c r="DSM991" s="48"/>
      <c r="DSN991" s="48"/>
      <c r="DSO991" s="48"/>
      <c r="DSP991" s="48"/>
      <c r="DSQ991" s="48"/>
      <c r="DSR991" s="48"/>
      <c r="DSS991" s="48"/>
      <c r="DST991" s="48"/>
      <c r="DSU991" s="48"/>
      <c r="DSV991" s="48"/>
      <c r="DSW991" s="48"/>
      <c r="DSX991" s="48"/>
      <c r="DSY991" s="48"/>
      <c r="DSZ991" s="48"/>
      <c r="DTA991" s="48"/>
      <c r="DTB991" s="48"/>
      <c r="DTC991" s="48"/>
      <c r="DTD991" s="48"/>
      <c r="DTE991" s="48"/>
      <c r="DTF991" s="48"/>
      <c r="DTG991" s="48"/>
      <c r="DTH991" s="48"/>
      <c r="DTI991" s="48"/>
      <c r="DTJ991" s="48"/>
      <c r="DTK991" s="48"/>
      <c r="DTL991" s="48"/>
      <c r="DTM991" s="48"/>
      <c r="DTN991" s="48"/>
      <c r="DTO991" s="48"/>
      <c r="DTP991" s="48"/>
      <c r="DTQ991" s="48"/>
      <c r="DTR991" s="48"/>
      <c r="DTS991" s="48"/>
      <c r="DTT991" s="48"/>
      <c r="DTU991" s="48"/>
      <c r="DTV991" s="48"/>
      <c r="DTW991" s="48"/>
      <c r="DTX991" s="48"/>
      <c r="DTY991" s="48"/>
      <c r="DTZ991" s="48"/>
      <c r="DUA991" s="48"/>
      <c r="DUB991" s="48"/>
      <c r="DUC991" s="48"/>
      <c r="DUD991" s="48"/>
      <c r="DUE991" s="48"/>
      <c r="DUF991" s="48"/>
      <c r="DUG991" s="48"/>
      <c r="DUH991" s="48"/>
      <c r="DUI991" s="48"/>
      <c r="DUJ991" s="48"/>
      <c r="DUK991" s="48"/>
      <c r="DUL991" s="48"/>
      <c r="DUM991" s="48"/>
      <c r="DUN991" s="48"/>
      <c r="DUO991" s="48"/>
      <c r="DUP991" s="48"/>
      <c r="DUQ991" s="48"/>
      <c r="DUR991" s="48"/>
      <c r="DUS991" s="48"/>
      <c r="DUT991" s="48"/>
      <c r="DUU991" s="48"/>
      <c r="DUV991" s="48"/>
      <c r="DUW991" s="48"/>
      <c r="DUX991" s="48"/>
      <c r="DUY991" s="48"/>
      <c r="DUZ991" s="48"/>
      <c r="DVA991" s="48"/>
      <c r="DVB991" s="48"/>
      <c r="DVC991" s="48"/>
      <c r="DVD991" s="48"/>
      <c r="DVE991" s="48"/>
      <c r="DVF991" s="48"/>
      <c r="DVG991" s="48"/>
      <c r="DVH991" s="48"/>
      <c r="DVI991" s="48"/>
      <c r="DVJ991" s="48"/>
      <c r="DVK991" s="48"/>
      <c r="DVL991" s="48"/>
      <c r="DVM991" s="48"/>
      <c r="DVN991" s="48"/>
      <c r="DVO991" s="48"/>
      <c r="DVP991" s="48"/>
      <c r="DVQ991" s="48"/>
      <c r="DVR991" s="48"/>
      <c r="DVS991" s="48"/>
      <c r="DVT991" s="48"/>
      <c r="DVU991" s="48"/>
      <c r="DVV991" s="48"/>
      <c r="DVW991" s="48"/>
      <c r="DVX991" s="48"/>
      <c r="DVY991" s="48"/>
      <c r="DVZ991" s="48"/>
      <c r="DWA991" s="48"/>
      <c r="DWB991" s="48"/>
      <c r="DWC991" s="48"/>
      <c r="DWD991" s="48"/>
      <c r="DWE991" s="48"/>
      <c r="DWF991" s="48"/>
      <c r="DWG991" s="48"/>
      <c r="DWH991" s="48"/>
      <c r="DWI991" s="48"/>
      <c r="DWJ991" s="48"/>
      <c r="DWK991" s="48"/>
      <c r="DWL991" s="48"/>
      <c r="DWM991" s="48"/>
      <c r="DWN991" s="48"/>
      <c r="DWO991" s="48"/>
      <c r="DWP991" s="48"/>
      <c r="DWQ991" s="48"/>
      <c r="DWR991" s="48"/>
      <c r="DWS991" s="48"/>
      <c r="DWT991" s="48"/>
      <c r="DWU991" s="48"/>
      <c r="DWV991" s="48"/>
      <c r="DWW991" s="48"/>
      <c r="DWX991" s="48"/>
      <c r="DWY991" s="48"/>
      <c r="DWZ991" s="48"/>
      <c r="DXA991" s="48"/>
      <c r="DXB991" s="48"/>
      <c r="DXC991" s="48"/>
      <c r="DXD991" s="48"/>
      <c r="DXE991" s="48"/>
      <c r="DXF991" s="48"/>
      <c r="DXG991" s="48"/>
      <c r="DXH991" s="48"/>
      <c r="DXI991" s="48"/>
      <c r="DXJ991" s="48"/>
      <c r="DXK991" s="48"/>
      <c r="DXL991" s="48"/>
      <c r="DXM991" s="48"/>
      <c r="DXN991" s="48"/>
      <c r="DXO991" s="48"/>
      <c r="DXP991" s="48"/>
      <c r="DXQ991" s="48"/>
      <c r="DXR991" s="48"/>
      <c r="DXS991" s="48"/>
      <c r="DXT991" s="48"/>
      <c r="DXU991" s="48"/>
      <c r="DXV991" s="48"/>
      <c r="DXW991" s="48"/>
      <c r="DXX991" s="48"/>
      <c r="DXY991" s="48"/>
      <c r="DXZ991" s="48"/>
      <c r="DYA991" s="48"/>
      <c r="DYB991" s="48"/>
      <c r="DYC991" s="48"/>
      <c r="DYD991" s="48"/>
      <c r="DYE991" s="48"/>
      <c r="DYF991" s="48"/>
      <c r="DYG991" s="48"/>
      <c r="DYH991" s="48"/>
      <c r="DYI991" s="48"/>
      <c r="DYJ991" s="48"/>
      <c r="DYK991" s="48"/>
      <c r="DYL991" s="48"/>
      <c r="DYM991" s="48"/>
      <c r="DYN991" s="48"/>
      <c r="DYO991" s="48"/>
      <c r="DYP991" s="48"/>
      <c r="DYQ991" s="48"/>
      <c r="DYR991" s="48"/>
      <c r="DYS991" s="48"/>
      <c r="DYT991" s="48"/>
      <c r="DYU991" s="48"/>
      <c r="DYV991" s="48"/>
      <c r="DYW991" s="48"/>
      <c r="DYX991" s="48"/>
      <c r="DYY991" s="48"/>
      <c r="DYZ991" s="48"/>
      <c r="DZA991" s="48"/>
      <c r="DZB991" s="48"/>
      <c r="DZC991" s="48"/>
      <c r="DZD991" s="48"/>
      <c r="DZE991" s="48"/>
      <c r="DZF991" s="48"/>
      <c r="DZG991" s="48"/>
      <c r="DZH991" s="48"/>
      <c r="DZI991" s="48"/>
      <c r="DZJ991" s="48"/>
      <c r="DZK991" s="48"/>
      <c r="DZL991" s="48"/>
      <c r="DZM991" s="48"/>
      <c r="DZN991" s="48"/>
      <c r="DZO991" s="48"/>
      <c r="DZP991" s="48"/>
      <c r="DZQ991" s="48"/>
      <c r="DZR991" s="48"/>
      <c r="DZS991" s="48"/>
      <c r="DZT991" s="48"/>
      <c r="DZU991" s="48"/>
      <c r="DZV991" s="48"/>
      <c r="DZW991" s="48"/>
      <c r="DZX991" s="48"/>
      <c r="DZY991" s="48"/>
      <c r="DZZ991" s="48"/>
      <c r="EAA991" s="48"/>
      <c r="EAB991" s="48"/>
      <c r="EAC991" s="48"/>
      <c r="EAD991" s="48"/>
      <c r="EAE991" s="48"/>
      <c r="EAF991" s="48"/>
      <c r="EAG991" s="48"/>
      <c r="EAH991" s="48"/>
      <c r="EAI991" s="48"/>
      <c r="EAJ991" s="48"/>
      <c r="EAK991" s="48"/>
      <c r="EAL991" s="48"/>
      <c r="EAM991" s="48"/>
      <c r="EAN991" s="48"/>
      <c r="EAO991" s="48"/>
      <c r="EAP991" s="48"/>
      <c r="EAQ991" s="48"/>
      <c r="EAR991" s="48"/>
      <c r="EAS991" s="48"/>
      <c r="EAT991" s="48"/>
      <c r="EAU991" s="48"/>
      <c r="EAV991" s="48"/>
      <c r="EAW991" s="48"/>
      <c r="EAX991" s="48"/>
      <c r="EAY991" s="48"/>
      <c r="EAZ991" s="48"/>
      <c r="EBA991" s="48"/>
      <c r="EBB991" s="48"/>
      <c r="EBC991" s="48"/>
      <c r="EBD991" s="48"/>
      <c r="EBE991" s="48"/>
      <c r="EBF991" s="48"/>
      <c r="EBG991" s="48"/>
      <c r="EBH991" s="48"/>
      <c r="EBI991" s="48"/>
      <c r="EBJ991" s="48"/>
      <c r="EBK991" s="48"/>
      <c r="EBL991" s="48"/>
      <c r="EBM991" s="48"/>
      <c r="EBN991" s="48"/>
      <c r="EBO991" s="48"/>
      <c r="EBP991" s="48"/>
      <c r="EBQ991" s="48"/>
      <c r="EBR991" s="48"/>
      <c r="EBS991" s="48"/>
      <c r="EBT991" s="48"/>
      <c r="EBU991" s="48"/>
      <c r="EBV991" s="48"/>
      <c r="EBW991" s="48"/>
      <c r="EBX991" s="48"/>
      <c r="EBY991" s="48"/>
      <c r="EBZ991" s="48"/>
      <c r="ECA991" s="48"/>
      <c r="ECB991" s="48"/>
      <c r="ECC991" s="48"/>
      <c r="ECD991" s="48"/>
      <c r="ECE991" s="48"/>
      <c r="ECF991" s="48"/>
      <c r="ECG991" s="48"/>
      <c r="ECH991" s="48"/>
      <c r="ECI991" s="48"/>
      <c r="ECJ991" s="48"/>
      <c r="ECK991" s="48"/>
      <c r="ECL991" s="48"/>
      <c r="ECM991" s="48"/>
      <c r="ECN991" s="48"/>
      <c r="ECO991" s="48"/>
      <c r="ECP991" s="48"/>
      <c r="ECQ991" s="48"/>
      <c r="ECR991" s="48"/>
      <c r="ECS991" s="48"/>
      <c r="ECT991" s="48"/>
      <c r="ECU991" s="48"/>
      <c r="ECV991" s="48"/>
      <c r="ECW991" s="48"/>
      <c r="ECX991" s="48"/>
      <c r="ECY991" s="48"/>
      <c r="ECZ991" s="48"/>
      <c r="EDA991" s="48"/>
      <c r="EDB991" s="48"/>
      <c r="EDC991" s="48"/>
      <c r="EDD991" s="48"/>
      <c r="EDE991" s="48"/>
      <c r="EDF991" s="48"/>
      <c r="EDG991" s="48"/>
      <c r="EDH991" s="48"/>
      <c r="EDI991" s="48"/>
      <c r="EDJ991" s="48"/>
      <c r="EDK991" s="48"/>
      <c r="EDL991" s="48"/>
      <c r="EDM991" s="48"/>
      <c r="EDN991" s="48"/>
      <c r="EDO991" s="48"/>
      <c r="EDP991" s="48"/>
      <c r="EDQ991" s="48"/>
      <c r="EDR991" s="48"/>
      <c r="EDS991" s="48"/>
      <c r="EDT991" s="48"/>
      <c r="EDU991" s="48"/>
      <c r="EDV991" s="48"/>
      <c r="EDW991" s="48"/>
      <c r="EDX991" s="48"/>
      <c r="EDY991" s="48"/>
      <c r="EDZ991" s="48"/>
      <c r="EEA991" s="48"/>
      <c r="EEB991" s="48"/>
      <c r="EEC991" s="48"/>
      <c r="EED991" s="48"/>
      <c r="EEE991" s="48"/>
      <c r="EEF991" s="48"/>
      <c r="EEG991" s="48"/>
      <c r="EEH991" s="48"/>
      <c r="EEI991" s="48"/>
      <c r="EEJ991" s="48"/>
      <c r="EEK991" s="48"/>
      <c r="EEL991" s="48"/>
      <c r="EEM991" s="48"/>
      <c r="EEN991" s="48"/>
      <c r="EEO991" s="48"/>
      <c r="EEP991" s="48"/>
      <c r="EEQ991" s="48"/>
      <c r="EER991" s="48"/>
      <c r="EES991" s="48"/>
      <c r="EET991" s="48"/>
      <c r="EEU991" s="48"/>
      <c r="EEV991" s="48"/>
      <c r="EEW991" s="48"/>
      <c r="EEX991" s="48"/>
      <c r="EEY991" s="48"/>
      <c r="EEZ991" s="48"/>
      <c r="EFA991" s="48"/>
      <c r="EFB991" s="48"/>
      <c r="EFC991" s="48"/>
      <c r="EFD991" s="48"/>
      <c r="EFE991" s="48"/>
      <c r="EFF991" s="48"/>
      <c r="EFG991" s="48"/>
      <c r="EFH991" s="48"/>
      <c r="EFI991" s="48"/>
      <c r="EFJ991" s="48"/>
      <c r="EFK991" s="48"/>
      <c r="EFL991" s="48"/>
      <c r="EFM991" s="48"/>
      <c r="EFN991" s="48"/>
      <c r="EFO991" s="48"/>
      <c r="EFP991" s="48"/>
      <c r="EFQ991" s="48"/>
      <c r="EFR991" s="48"/>
      <c r="EFS991" s="48"/>
      <c r="EFT991" s="48"/>
      <c r="EFU991" s="48"/>
      <c r="EFV991" s="48"/>
      <c r="EFW991" s="48"/>
      <c r="EFX991" s="48"/>
      <c r="EFY991" s="48"/>
      <c r="EFZ991" s="48"/>
      <c r="EGA991" s="48"/>
      <c r="EGB991" s="48"/>
      <c r="EGC991" s="48"/>
      <c r="EGD991" s="48"/>
      <c r="EGE991" s="48"/>
      <c r="EGF991" s="48"/>
      <c r="EGG991" s="48"/>
      <c r="EGH991" s="48"/>
      <c r="EGI991" s="48"/>
      <c r="EGJ991" s="48"/>
      <c r="EGK991" s="48"/>
      <c r="EGL991" s="48"/>
      <c r="EGM991" s="48"/>
      <c r="EGN991" s="48"/>
      <c r="EGO991" s="48"/>
      <c r="EGP991" s="48"/>
      <c r="EGQ991" s="48"/>
      <c r="EGR991" s="48"/>
      <c r="EGS991" s="48"/>
      <c r="EGT991" s="48"/>
      <c r="EGU991" s="48"/>
      <c r="EGV991" s="48"/>
      <c r="EGW991" s="48"/>
      <c r="EGX991" s="48"/>
      <c r="EGY991" s="48"/>
      <c r="EGZ991" s="48"/>
      <c r="EHA991" s="48"/>
      <c r="EHB991" s="48"/>
      <c r="EHC991" s="48"/>
      <c r="EHD991" s="48"/>
      <c r="EHE991" s="48"/>
      <c r="EHF991" s="48"/>
      <c r="EHG991" s="48"/>
      <c r="EHH991" s="48"/>
      <c r="EHI991" s="48"/>
      <c r="EHJ991" s="48"/>
      <c r="EHK991" s="48"/>
      <c r="EHL991" s="48"/>
      <c r="EHM991" s="48"/>
      <c r="EHN991" s="48"/>
      <c r="EHO991" s="48"/>
      <c r="EHP991" s="48"/>
      <c r="EHQ991" s="48"/>
      <c r="EHR991" s="48"/>
      <c r="EHS991" s="48"/>
      <c r="EHT991" s="48"/>
      <c r="EHU991" s="48"/>
      <c r="EHV991" s="48"/>
      <c r="EHW991" s="48"/>
      <c r="EHX991" s="48"/>
      <c r="EHY991" s="48"/>
      <c r="EHZ991" s="48"/>
      <c r="EIA991" s="48"/>
      <c r="EIB991" s="48"/>
      <c r="EIC991" s="48"/>
      <c r="EID991" s="48"/>
      <c r="EIE991" s="48"/>
      <c r="EIF991" s="48"/>
      <c r="EIG991" s="48"/>
      <c r="EIH991" s="48"/>
      <c r="EII991" s="48"/>
      <c r="EIJ991" s="48"/>
      <c r="EIK991" s="48"/>
      <c r="EIL991" s="48"/>
      <c r="EIM991" s="48"/>
      <c r="EIN991" s="48"/>
      <c r="EIO991" s="48"/>
      <c r="EIP991" s="48"/>
      <c r="EIQ991" s="48"/>
      <c r="EIR991" s="48"/>
      <c r="EIS991" s="48"/>
      <c r="EIT991" s="48"/>
      <c r="EIU991" s="48"/>
      <c r="EIV991" s="48"/>
      <c r="EIW991" s="48"/>
      <c r="EIX991" s="48"/>
      <c r="EIY991" s="48"/>
      <c r="EIZ991" s="48"/>
      <c r="EJA991" s="48"/>
      <c r="EJB991" s="48"/>
      <c r="EJC991" s="48"/>
      <c r="EJD991" s="48"/>
      <c r="EJE991" s="48"/>
      <c r="EJF991" s="48"/>
      <c r="EJG991" s="48"/>
      <c r="EJH991" s="48"/>
      <c r="EJI991" s="48"/>
      <c r="EJJ991" s="48"/>
      <c r="EJK991" s="48"/>
      <c r="EJL991" s="48"/>
      <c r="EJM991" s="48"/>
      <c r="EJN991" s="48"/>
      <c r="EJO991" s="48"/>
      <c r="EJP991" s="48"/>
      <c r="EJQ991" s="48"/>
      <c r="EJR991" s="48"/>
      <c r="EJS991" s="48"/>
      <c r="EJT991" s="48"/>
      <c r="EJU991" s="48"/>
      <c r="EJV991" s="48"/>
      <c r="EJW991" s="48"/>
      <c r="EJX991" s="48"/>
      <c r="EJY991" s="48"/>
      <c r="EJZ991" s="48"/>
      <c r="EKA991" s="48"/>
      <c r="EKB991" s="48"/>
      <c r="EKC991" s="48"/>
      <c r="EKD991" s="48"/>
      <c r="EKE991" s="48"/>
      <c r="EKF991" s="48"/>
      <c r="EKG991" s="48"/>
      <c r="EKH991" s="48"/>
      <c r="EKI991" s="48"/>
      <c r="EKJ991" s="48"/>
      <c r="EKK991" s="48"/>
      <c r="EKL991" s="48"/>
      <c r="EKM991" s="48"/>
      <c r="EKN991" s="48"/>
      <c r="EKO991" s="48"/>
      <c r="EKP991" s="48"/>
      <c r="EKQ991" s="48"/>
      <c r="EKR991" s="48"/>
      <c r="EKS991" s="48"/>
      <c r="EKT991" s="48"/>
      <c r="EKU991" s="48"/>
      <c r="EKV991" s="48"/>
      <c r="EKW991" s="48"/>
      <c r="EKX991" s="48"/>
      <c r="EKY991" s="48"/>
      <c r="EKZ991" s="48"/>
      <c r="ELA991" s="48"/>
      <c r="ELB991" s="48"/>
      <c r="ELC991" s="48"/>
      <c r="ELD991" s="48"/>
      <c r="ELE991" s="48"/>
      <c r="ELF991" s="48"/>
      <c r="ELG991" s="48"/>
      <c r="ELH991" s="48"/>
      <c r="ELI991" s="48"/>
      <c r="ELJ991" s="48"/>
      <c r="ELK991" s="48"/>
      <c r="ELL991" s="48"/>
      <c r="ELM991" s="48"/>
      <c r="ELN991" s="48"/>
      <c r="ELO991" s="48"/>
      <c r="ELP991" s="48"/>
      <c r="ELQ991" s="48"/>
      <c r="ELR991" s="48"/>
      <c r="ELS991" s="48"/>
      <c r="ELT991" s="48"/>
      <c r="ELU991" s="48"/>
      <c r="ELV991" s="48"/>
      <c r="ELW991" s="48"/>
      <c r="ELX991" s="48"/>
      <c r="ELY991" s="48"/>
      <c r="ELZ991" s="48"/>
      <c r="EMA991" s="48"/>
      <c r="EMB991" s="48"/>
      <c r="EMC991" s="48"/>
      <c r="EMD991" s="48"/>
      <c r="EME991" s="48"/>
      <c r="EMF991" s="48"/>
      <c r="EMG991" s="48"/>
      <c r="EMH991" s="48"/>
      <c r="EMI991" s="48"/>
      <c r="EMJ991" s="48"/>
      <c r="EMK991" s="48"/>
      <c r="EML991" s="48"/>
      <c r="EMM991" s="48"/>
      <c r="EMN991" s="48"/>
      <c r="EMO991" s="48"/>
      <c r="EMP991" s="48"/>
      <c r="EMQ991" s="48"/>
      <c r="EMR991" s="48"/>
      <c r="EMS991" s="48"/>
      <c r="EMT991" s="48"/>
      <c r="EMU991" s="48"/>
      <c r="EMV991" s="48"/>
      <c r="EMW991" s="48"/>
      <c r="EMX991" s="48"/>
      <c r="EMY991" s="48"/>
      <c r="EMZ991" s="48"/>
      <c r="ENA991" s="48"/>
      <c r="ENB991" s="48"/>
      <c r="ENC991" s="48"/>
      <c r="END991" s="48"/>
      <c r="ENE991" s="48"/>
      <c r="ENF991" s="48"/>
      <c r="ENG991" s="48"/>
      <c r="ENH991" s="48"/>
      <c r="ENI991" s="48"/>
      <c r="ENJ991" s="48"/>
      <c r="ENK991" s="48"/>
      <c r="ENL991" s="48"/>
      <c r="ENM991" s="48"/>
      <c r="ENN991" s="48"/>
      <c r="ENO991" s="48"/>
      <c r="ENP991" s="48"/>
      <c r="ENQ991" s="48"/>
      <c r="ENR991" s="48"/>
      <c r="ENS991" s="48"/>
      <c r="ENT991" s="48"/>
      <c r="ENU991" s="48"/>
      <c r="ENV991" s="48"/>
      <c r="ENW991" s="48"/>
      <c r="ENX991" s="48"/>
      <c r="ENY991" s="48"/>
      <c r="ENZ991" s="48"/>
      <c r="EOA991" s="48"/>
      <c r="EOB991" s="48"/>
      <c r="EOC991" s="48"/>
      <c r="EOD991" s="48"/>
      <c r="EOE991" s="48"/>
      <c r="EOF991" s="48"/>
      <c r="EOG991" s="48"/>
      <c r="EOH991" s="48"/>
      <c r="EOI991" s="48"/>
      <c r="EOJ991" s="48"/>
      <c r="EOK991" s="48"/>
      <c r="EOL991" s="48"/>
      <c r="EOM991" s="48"/>
      <c r="EON991" s="48"/>
      <c r="EOO991" s="48"/>
      <c r="EOP991" s="48"/>
      <c r="EOQ991" s="48"/>
      <c r="EOR991" s="48"/>
      <c r="EOS991" s="48"/>
      <c r="EOT991" s="48"/>
      <c r="EOU991" s="48"/>
      <c r="EOV991" s="48"/>
      <c r="EOW991" s="48"/>
      <c r="EOX991" s="48"/>
      <c r="EOY991" s="48"/>
      <c r="EOZ991" s="48"/>
      <c r="EPA991" s="48"/>
      <c r="EPB991" s="48"/>
      <c r="EPC991" s="48"/>
      <c r="EPD991" s="48"/>
      <c r="EPE991" s="48"/>
      <c r="EPF991" s="48"/>
      <c r="EPG991" s="48"/>
      <c r="EPH991" s="48"/>
      <c r="EPI991" s="48"/>
      <c r="EPJ991" s="48"/>
      <c r="EPK991" s="48"/>
      <c r="EPL991" s="48"/>
      <c r="EPM991" s="48"/>
      <c r="EPN991" s="48"/>
      <c r="EPO991" s="48"/>
      <c r="EPP991" s="48"/>
      <c r="EPQ991" s="48"/>
      <c r="EPR991" s="48"/>
      <c r="EPS991" s="48"/>
      <c r="EPT991" s="48"/>
      <c r="EPU991" s="48"/>
      <c r="EPV991" s="48"/>
      <c r="EPW991" s="48"/>
      <c r="EPX991" s="48"/>
      <c r="EPY991" s="48"/>
      <c r="EPZ991" s="48"/>
      <c r="EQA991" s="48"/>
      <c r="EQB991" s="48"/>
      <c r="EQC991" s="48"/>
      <c r="EQD991" s="48"/>
      <c r="EQE991" s="48"/>
      <c r="EQF991" s="48"/>
      <c r="EQG991" s="48"/>
      <c r="EQH991" s="48"/>
      <c r="EQI991" s="48"/>
      <c r="EQJ991" s="48"/>
      <c r="EQK991" s="48"/>
      <c r="EQL991" s="48"/>
      <c r="EQM991" s="48"/>
      <c r="EQN991" s="48"/>
      <c r="EQO991" s="48"/>
      <c r="EQP991" s="48"/>
      <c r="EQQ991" s="48"/>
      <c r="EQR991" s="48"/>
      <c r="EQS991" s="48"/>
      <c r="EQT991" s="48"/>
      <c r="EQU991" s="48"/>
      <c r="EQV991" s="48"/>
      <c r="EQW991" s="48"/>
      <c r="EQX991" s="48"/>
      <c r="EQY991" s="48"/>
      <c r="EQZ991" s="48"/>
      <c r="ERA991" s="48"/>
      <c r="ERB991" s="48"/>
      <c r="ERC991" s="48"/>
      <c r="ERD991" s="48"/>
      <c r="ERE991" s="48"/>
      <c r="ERF991" s="48"/>
      <c r="ERG991" s="48"/>
      <c r="ERH991" s="48"/>
      <c r="ERI991" s="48"/>
      <c r="ERJ991" s="48"/>
      <c r="ERK991" s="48"/>
      <c r="ERL991" s="48"/>
      <c r="ERM991" s="48"/>
      <c r="ERN991" s="48"/>
      <c r="ERO991" s="48"/>
      <c r="ERP991" s="48"/>
      <c r="ERQ991" s="48"/>
      <c r="ERR991" s="48"/>
      <c r="ERS991" s="48"/>
      <c r="ERT991" s="48"/>
      <c r="ERU991" s="48"/>
      <c r="ERV991" s="48"/>
      <c r="ERW991" s="48"/>
      <c r="ERX991" s="48"/>
      <c r="ERY991" s="48"/>
      <c r="ERZ991" s="48"/>
      <c r="ESA991" s="48"/>
      <c r="ESB991" s="48"/>
      <c r="ESC991" s="48"/>
      <c r="ESD991" s="48"/>
      <c r="ESE991" s="48"/>
      <c r="ESF991" s="48"/>
      <c r="ESG991" s="48"/>
      <c r="ESH991" s="48"/>
      <c r="ESI991" s="48"/>
      <c r="ESJ991" s="48"/>
      <c r="ESK991" s="48"/>
      <c r="ESL991" s="48"/>
      <c r="ESM991" s="48"/>
      <c r="ESN991" s="48"/>
      <c r="ESO991" s="48"/>
      <c r="ESP991" s="48"/>
      <c r="ESQ991" s="48"/>
      <c r="ESR991" s="48"/>
      <c r="ESS991" s="48"/>
      <c r="EST991" s="48"/>
      <c r="ESU991" s="48"/>
      <c r="ESV991" s="48"/>
      <c r="ESW991" s="48"/>
      <c r="ESX991" s="48"/>
      <c r="ESY991" s="48"/>
      <c r="ESZ991" s="48"/>
      <c r="ETA991" s="48"/>
      <c r="ETB991" s="48"/>
      <c r="ETC991" s="48"/>
      <c r="ETD991" s="48"/>
      <c r="ETE991" s="48"/>
      <c r="ETF991" s="48"/>
      <c r="ETG991" s="48"/>
      <c r="ETH991" s="48"/>
      <c r="ETI991" s="48"/>
      <c r="ETJ991" s="48"/>
      <c r="ETK991" s="48"/>
      <c r="ETL991" s="48"/>
      <c r="ETM991" s="48"/>
      <c r="ETN991" s="48"/>
      <c r="ETO991" s="48"/>
      <c r="ETP991" s="48"/>
      <c r="ETQ991" s="48"/>
      <c r="ETR991" s="48"/>
      <c r="ETS991" s="48"/>
      <c r="ETT991" s="48"/>
      <c r="ETU991" s="48"/>
      <c r="ETV991" s="48"/>
      <c r="ETW991" s="48"/>
      <c r="ETX991" s="48"/>
      <c r="ETY991" s="48"/>
      <c r="ETZ991" s="48"/>
      <c r="EUA991" s="48"/>
      <c r="EUB991" s="48"/>
      <c r="EUC991" s="48"/>
      <c r="EUD991" s="48"/>
      <c r="EUE991" s="48"/>
      <c r="EUF991" s="48"/>
      <c r="EUG991" s="48"/>
      <c r="EUH991" s="48"/>
      <c r="EUI991" s="48"/>
      <c r="EUJ991" s="48"/>
      <c r="EUK991" s="48"/>
      <c r="EUL991" s="48"/>
      <c r="EUM991" s="48"/>
      <c r="EUN991" s="48"/>
      <c r="EUO991" s="48"/>
      <c r="EUP991" s="48"/>
      <c r="EUQ991" s="48"/>
      <c r="EUR991" s="48"/>
      <c r="EUS991" s="48"/>
      <c r="EUT991" s="48"/>
      <c r="EUU991" s="48"/>
      <c r="EUV991" s="48"/>
      <c r="EUW991" s="48"/>
      <c r="EUX991" s="48"/>
      <c r="EUY991" s="48"/>
      <c r="EUZ991" s="48"/>
      <c r="EVA991" s="48"/>
      <c r="EVB991" s="48"/>
      <c r="EVC991" s="48"/>
      <c r="EVD991" s="48"/>
      <c r="EVE991" s="48"/>
      <c r="EVF991" s="48"/>
      <c r="EVG991" s="48"/>
      <c r="EVH991" s="48"/>
      <c r="EVI991" s="48"/>
      <c r="EVJ991" s="48"/>
      <c r="EVK991" s="48"/>
      <c r="EVL991" s="48"/>
      <c r="EVM991" s="48"/>
      <c r="EVN991" s="48"/>
      <c r="EVO991" s="48"/>
      <c r="EVP991" s="48"/>
      <c r="EVQ991" s="48"/>
      <c r="EVR991" s="48"/>
      <c r="EVS991" s="48"/>
      <c r="EVT991" s="48"/>
      <c r="EVU991" s="48"/>
      <c r="EVV991" s="48"/>
      <c r="EVW991" s="48"/>
      <c r="EVX991" s="48"/>
      <c r="EVY991" s="48"/>
      <c r="EVZ991" s="48"/>
      <c r="EWA991" s="48"/>
      <c r="EWB991" s="48"/>
      <c r="EWC991" s="48"/>
      <c r="EWD991" s="48"/>
      <c r="EWE991" s="48"/>
      <c r="EWF991" s="48"/>
      <c r="EWG991" s="48"/>
      <c r="EWH991" s="48"/>
      <c r="EWI991" s="48"/>
      <c r="EWJ991" s="48"/>
      <c r="EWK991" s="48"/>
      <c r="EWL991" s="48"/>
      <c r="EWM991" s="48"/>
      <c r="EWN991" s="48"/>
      <c r="EWO991" s="48"/>
      <c r="EWP991" s="48"/>
      <c r="EWQ991" s="48"/>
      <c r="EWR991" s="48"/>
      <c r="EWS991" s="48"/>
      <c r="EWT991" s="48"/>
      <c r="EWU991" s="48"/>
      <c r="EWV991" s="48"/>
      <c r="EWW991" s="48"/>
      <c r="EWX991" s="48"/>
      <c r="EWY991" s="48"/>
      <c r="EWZ991" s="48"/>
      <c r="EXA991" s="48"/>
      <c r="EXB991" s="48"/>
      <c r="EXC991" s="48"/>
      <c r="EXD991" s="48"/>
      <c r="EXE991" s="48"/>
      <c r="EXF991" s="48"/>
      <c r="EXG991" s="48"/>
      <c r="EXH991" s="48"/>
      <c r="EXI991" s="48"/>
      <c r="EXJ991" s="48"/>
      <c r="EXK991" s="48"/>
      <c r="EXL991" s="48"/>
      <c r="EXM991" s="48"/>
      <c r="EXN991" s="48"/>
      <c r="EXO991" s="48"/>
      <c r="EXP991" s="48"/>
      <c r="EXQ991" s="48"/>
      <c r="EXR991" s="48"/>
      <c r="EXS991" s="48"/>
      <c r="EXT991" s="48"/>
      <c r="EXU991" s="48"/>
      <c r="EXV991" s="48"/>
      <c r="EXW991" s="48"/>
      <c r="EXX991" s="48"/>
      <c r="EXY991" s="48"/>
      <c r="EXZ991" s="48"/>
      <c r="EYA991" s="48"/>
      <c r="EYB991" s="48"/>
      <c r="EYC991" s="48"/>
      <c r="EYD991" s="48"/>
      <c r="EYE991" s="48"/>
      <c r="EYF991" s="48"/>
      <c r="EYG991" s="48"/>
      <c r="EYH991" s="48"/>
      <c r="EYI991" s="48"/>
      <c r="EYJ991" s="48"/>
      <c r="EYK991" s="48"/>
      <c r="EYL991" s="48"/>
      <c r="EYM991" s="48"/>
      <c r="EYN991" s="48"/>
      <c r="EYO991" s="48"/>
      <c r="EYP991" s="48"/>
      <c r="EYQ991" s="48"/>
      <c r="EYR991" s="48"/>
      <c r="EYS991" s="48"/>
      <c r="EYT991" s="48"/>
      <c r="EYU991" s="48"/>
      <c r="EYV991" s="48"/>
      <c r="EYW991" s="48"/>
      <c r="EYX991" s="48"/>
      <c r="EYY991" s="48"/>
      <c r="EYZ991" s="48"/>
      <c r="EZA991" s="48"/>
      <c r="EZB991" s="48"/>
      <c r="EZC991" s="48"/>
      <c r="EZD991" s="48"/>
      <c r="EZE991" s="48"/>
      <c r="EZF991" s="48"/>
      <c r="EZG991" s="48"/>
      <c r="EZH991" s="48"/>
      <c r="EZI991" s="48"/>
      <c r="EZJ991" s="48"/>
      <c r="EZK991" s="48"/>
      <c r="EZL991" s="48"/>
      <c r="EZM991" s="48"/>
      <c r="EZN991" s="48"/>
      <c r="EZO991" s="48"/>
      <c r="EZP991" s="48"/>
      <c r="EZQ991" s="48"/>
      <c r="EZR991" s="48"/>
      <c r="EZS991" s="48"/>
      <c r="EZT991" s="48"/>
      <c r="EZU991" s="48"/>
      <c r="EZV991" s="48"/>
      <c r="EZW991" s="48"/>
      <c r="EZX991" s="48"/>
      <c r="EZY991" s="48"/>
      <c r="EZZ991" s="48"/>
      <c r="FAA991" s="48"/>
      <c r="FAB991" s="48"/>
      <c r="FAC991" s="48"/>
      <c r="FAD991" s="48"/>
      <c r="FAE991" s="48"/>
      <c r="FAF991" s="48"/>
      <c r="FAG991" s="48"/>
      <c r="FAH991" s="48"/>
      <c r="FAI991" s="48"/>
      <c r="FAJ991" s="48"/>
      <c r="FAK991" s="48"/>
      <c r="FAL991" s="48"/>
      <c r="FAM991" s="48"/>
      <c r="FAN991" s="48"/>
      <c r="FAO991" s="48"/>
      <c r="FAP991" s="48"/>
      <c r="FAQ991" s="48"/>
      <c r="FAR991" s="48"/>
      <c r="FAS991" s="48"/>
      <c r="FAT991" s="48"/>
      <c r="FAU991" s="48"/>
      <c r="FAV991" s="48"/>
      <c r="FAW991" s="48"/>
      <c r="FAX991" s="48"/>
      <c r="FAY991" s="48"/>
      <c r="FAZ991" s="48"/>
      <c r="FBA991" s="48"/>
      <c r="FBB991" s="48"/>
      <c r="FBC991" s="48"/>
      <c r="FBD991" s="48"/>
      <c r="FBE991" s="48"/>
      <c r="FBF991" s="48"/>
      <c r="FBG991" s="48"/>
      <c r="FBH991" s="48"/>
      <c r="FBI991" s="48"/>
      <c r="FBJ991" s="48"/>
      <c r="FBK991" s="48"/>
      <c r="FBL991" s="48"/>
      <c r="FBM991" s="48"/>
      <c r="FBN991" s="48"/>
      <c r="FBO991" s="48"/>
      <c r="FBP991" s="48"/>
      <c r="FBQ991" s="48"/>
      <c r="FBR991" s="48"/>
      <c r="FBS991" s="48"/>
      <c r="FBT991" s="48"/>
      <c r="FBU991" s="48"/>
      <c r="FBV991" s="48"/>
      <c r="FBW991" s="48"/>
      <c r="FBX991" s="48"/>
      <c r="FBY991" s="48"/>
      <c r="FBZ991" s="48"/>
      <c r="FCA991" s="48"/>
      <c r="FCB991" s="48"/>
      <c r="FCC991" s="48"/>
      <c r="FCD991" s="48"/>
      <c r="FCE991" s="48"/>
      <c r="FCF991" s="48"/>
      <c r="FCG991" s="48"/>
      <c r="FCH991" s="48"/>
      <c r="FCI991" s="48"/>
      <c r="FCJ991" s="48"/>
      <c r="FCK991" s="48"/>
      <c r="FCL991" s="48"/>
      <c r="FCM991" s="48"/>
      <c r="FCN991" s="48"/>
      <c r="FCO991" s="48"/>
      <c r="FCP991" s="48"/>
      <c r="FCQ991" s="48"/>
      <c r="FCR991" s="48"/>
      <c r="FCS991" s="48"/>
      <c r="FCT991" s="48"/>
      <c r="FCU991" s="48"/>
      <c r="FCV991" s="48"/>
      <c r="FCW991" s="48"/>
      <c r="FCX991" s="48"/>
      <c r="FCY991" s="48"/>
      <c r="FCZ991" s="48"/>
      <c r="FDA991" s="48"/>
      <c r="FDB991" s="48"/>
      <c r="FDC991" s="48"/>
      <c r="FDD991" s="48"/>
      <c r="FDE991" s="48"/>
      <c r="FDF991" s="48"/>
      <c r="FDG991" s="48"/>
      <c r="FDH991" s="48"/>
      <c r="FDI991" s="48"/>
      <c r="FDJ991" s="48"/>
      <c r="FDK991" s="48"/>
      <c r="FDL991" s="48"/>
      <c r="FDM991" s="48"/>
      <c r="FDN991" s="48"/>
      <c r="FDO991" s="48"/>
      <c r="FDP991" s="48"/>
      <c r="FDQ991" s="48"/>
      <c r="FDR991" s="48"/>
      <c r="FDS991" s="48"/>
      <c r="FDT991" s="48"/>
      <c r="FDU991" s="48"/>
      <c r="FDV991" s="48"/>
      <c r="FDW991" s="48"/>
      <c r="FDX991" s="48"/>
      <c r="FDY991" s="48"/>
      <c r="FDZ991" s="48"/>
      <c r="FEA991" s="48"/>
      <c r="FEB991" s="48"/>
      <c r="FEC991" s="48"/>
      <c r="FED991" s="48"/>
      <c r="FEE991" s="48"/>
      <c r="FEF991" s="48"/>
      <c r="FEG991" s="48"/>
      <c r="FEH991" s="48"/>
      <c r="FEI991" s="48"/>
      <c r="FEJ991" s="48"/>
      <c r="FEK991" s="48"/>
      <c r="FEL991" s="48"/>
      <c r="FEM991" s="48"/>
      <c r="FEN991" s="48"/>
      <c r="FEO991" s="48"/>
      <c r="FEP991" s="48"/>
      <c r="FEQ991" s="48"/>
      <c r="FER991" s="48"/>
      <c r="FES991" s="48"/>
      <c r="FET991" s="48"/>
      <c r="FEU991" s="48"/>
      <c r="FEV991" s="48"/>
      <c r="FEW991" s="48"/>
      <c r="FEX991" s="48"/>
      <c r="FEY991" s="48"/>
      <c r="FEZ991" s="48"/>
      <c r="FFA991" s="48"/>
      <c r="FFB991" s="48"/>
      <c r="FFC991" s="48"/>
      <c r="FFD991" s="48"/>
      <c r="FFE991" s="48"/>
      <c r="FFF991" s="48"/>
      <c r="FFG991" s="48"/>
      <c r="FFH991" s="48"/>
      <c r="FFI991" s="48"/>
      <c r="FFJ991" s="48"/>
      <c r="FFK991" s="48"/>
      <c r="FFL991" s="48"/>
      <c r="FFM991" s="48"/>
      <c r="FFN991" s="48"/>
      <c r="FFO991" s="48"/>
      <c r="FFP991" s="48"/>
      <c r="FFQ991" s="48"/>
      <c r="FFR991" s="48"/>
      <c r="FFS991" s="48"/>
      <c r="FFT991" s="48"/>
      <c r="FFU991" s="48"/>
      <c r="FFV991" s="48"/>
      <c r="FFW991" s="48"/>
      <c r="FFX991" s="48"/>
      <c r="FFY991" s="48"/>
      <c r="FFZ991" s="48"/>
      <c r="FGA991" s="48"/>
      <c r="FGB991" s="48"/>
      <c r="FGC991" s="48"/>
      <c r="FGD991" s="48"/>
      <c r="FGE991" s="48"/>
      <c r="FGF991" s="48"/>
      <c r="FGG991" s="48"/>
      <c r="FGH991" s="48"/>
      <c r="FGI991" s="48"/>
      <c r="FGJ991" s="48"/>
      <c r="FGK991" s="48"/>
      <c r="FGL991" s="48"/>
      <c r="FGM991" s="48"/>
      <c r="FGN991" s="48"/>
      <c r="FGO991" s="48"/>
      <c r="FGP991" s="48"/>
      <c r="FGQ991" s="48"/>
      <c r="FGR991" s="48"/>
      <c r="FGS991" s="48"/>
      <c r="FGT991" s="48"/>
      <c r="FGU991" s="48"/>
      <c r="FGV991" s="48"/>
      <c r="FGW991" s="48"/>
      <c r="FGX991" s="48"/>
      <c r="FGY991" s="48"/>
      <c r="FGZ991" s="48"/>
      <c r="FHA991" s="48"/>
      <c r="FHB991" s="48"/>
      <c r="FHC991" s="48"/>
      <c r="FHD991" s="48"/>
      <c r="FHE991" s="48"/>
      <c r="FHF991" s="48"/>
      <c r="FHG991" s="48"/>
      <c r="FHH991" s="48"/>
      <c r="FHI991" s="48"/>
      <c r="FHJ991" s="48"/>
      <c r="FHK991" s="48"/>
      <c r="FHL991" s="48"/>
      <c r="FHM991" s="48"/>
      <c r="FHN991" s="48"/>
      <c r="FHO991" s="48"/>
      <c r="FHP991" s="48"/>
      <c r="FHQ991" s="48"/>
      <c r="FHR991" s="48"/>
      <c r="FHS991" s="48"/>
      <c r="FHT991" s="48"/>
      <c r="FHU991" s="48"/>
      <c r="FHV991" s="48"/>
      <c r="FHW991" s="48"/>
      <c r="FHX991" s="48"/>
      <c r="FHY991" s="48"/>
      <c r="FHZ991" s="48"/>
      <c r="FIA991" s="48"/>
      <c r="FIB991" s="48"/>
      <c r="FIC991" s="48"/>
      <c r="FID991" s="48"/>
      <c r="FIE991" s="48"/>
      <c r="FIF991" s="48"/>
      <c r="FIG991" s="48"/>
      <c r="FIH991" s="48"/>
      <c r="FII991" s="48"/>
      <c r="FIJ991" s="48"/>
      <c r="FIK991" s="48"/>
      <c r="FIL991" s="48"/>
      <c r="FIM991" s="48"/>
      <c r="FIN991" s="48"/>
      <c r="FIO991" s="48"/>
      <c r="FIP991" s="48"/>
      <c r="FIQ991" s="48"/>
      <c r="FIR991" s="48"/>
      <c r="FIS991" s="48"/>
      <c r="FIT991" s="48"/>
      <c r="FIU991" s="48"/>
      <c r="FIV991" s="48"/>
      <c r="FIW991" s="48"/>
      <c r="FIX991" s="48"/>
      <c r="FIY991" s="48"/>
      <c r="FIZ991" s="48"/>
      <c r="FJA991" s="48"/>
      <c r="FJB991" s="48"/>
      <c r="FJC991" s="48"/>
      <c r="FJD991" s="48"/>
      <c r="FJE991" s="48"/>
      <c r="FJF991" s="48"/>
      <c r="FJG991" s="48"/>
      <c r="FJH991" s="48"/>
      <c r="FJI991" s="48"/>
      <c r="FJJ991" s="48"/>
      <c r="FJK991" s="48"/>
      <c r="FJL991" s="48"/>
      <c r="FJM991" s="48"/>
      <c r="FJN991" s="48"/>
      <c r="FJO991" s="48"/>
      <c r="FJP991" s="48"/>
      <c r="FJQ991" s="48"/>
      <c r="FJR991" s="48"/>
      <c r="FJS991" s="48"/>
      <c r="FJT991" s="48"/>
      <c r="FJU991" s="48"/>
      <c r="FJV991" s="48"/>
      <c r="FJW991" s="48"/>
      <c r="FJX991" s="48"/>
      <c r="FJY991" s="48"/>
      <c r="FJZ991" s="48"/>
      <c r="FKA991" s="48"/>
      <c r="FKB991" s="48"/>
      <c r="FKC991" s="48"/>
      <c r="FKD991" s="48"/>
      <c r="FKE991" s="48"/>
      <c r="FKF991" s="48"/>
      <c r="FKG991" s="48"/>
      <c r="FKH991" s="48"/>
      <c r="FKI991" s="48"/>
      <c r="FKJ991" s="48"/>
      <c r="FKK991" s="48"/>
      <c r="FKL991" s="48"/>
      <c r="FKM991" s="48"/>
      <c r="FKN991" s="48"/>
      <c r="FKO991" s="48"/>
      <c r="FKP991" s="48"/>
      <c r="FKQ991" s="48"/>
      <c r="FKR991" s="48"/>
      <c r="FKS991" s="48"/>
      <c r="FKT991" s="48"/>
      <c r="FKU991" s="48"/>
      <c r="FKV991" s="48"/>
      <c r="FKW991" s="48"/>
      <c r="FKX991" s="48"/>
      <c r="FKY991" s="48"/>
      <c r="FKZ991" s="48"/>
      <c r="FLA991" s="48"/>
      <c r="FLB991" s="48"/>
      <c r="FLC991" s="48"/>
      <c r="FLD991" s="48"/>
      <c r="FLE991" s="48"/>
      <c r="FLF991" s="48"/>
      <c r="FLG991" s="48"/>
      <c r="FLH991" s="48"/>
      <c r="FLI991" s="48"/>
      <c r="FLJ991" s="48"/>
      <c r="FLK991" s="48"/>
      <c r="FLL991" s="48"/>
      <c r="FLM991" s="48"/>
      <c r="FLN991" s="48"/>
      <c r="FLO991" s="48"/>
      <c r="FLP991" s="48"/>
      <c r="FLQ991" s="48"/>
      <c r="FLR991" s="48"/>
      <c r="FLS991" s="48"/>
      <c r="FLT991" s="48"/>
      <c r="FLU991" s="48"/>
      <c r="FLV991" s="48"/>
      <c r="FLW991" s="48"/>
      <c r="FLX991" s="48"/>
      <c r="FLY991" s="48"/>
      <c r="FLZ991" s="48"/>
      <c r="FMA991" s="48"/>
      <c r="FMB991" s="48"/>
      <c r="FMC991" s="48"/>
      <c r="FMD991" s="48"/>
      <c r="FME991" s="48"/>
      <c r="FMF991" s="48"/>
      <c r="FMG991" s="48"/>
      <c r="FMH991" s="48"/>
      <c r="FMI991" s="48"/>
      <c r="FMJ991" s="48"/>
      <c r="FMK991" s="48"/>
      <c r="FML991" s="48"/>
      <c r="FMM991" s="48"/>
      <c r="FMN991" s="48"/>
      <c r="FMO991" s="48"/>
      <c r="FMP991" s="48"/>
      <c r="FMQ991" s="48"/>
      <c r="FMR991" s="48"/>
      <c r="FMS991" s="48"/>
      <c r="FMT991" s="48"/>
      <c r="FMU991" s="48"/>
      <c r="FMV991" s="48"/>
      <c r="FMW991" s="48"/>
      <c r="FMX991" s="48"/>
      <c r="FMY991" s="48"/>
      <c r="FMZ991" s="48"/>
      <c r="FNA991" s="48"/>
      <c r="FNB991" s="48"/>
      <c r="FNC991" s="48"/>
      <c r="FND991" s="48"/>
      <c r="FNE991" s="48"/>
      <c r="FNF991" s="48"/>
      <c r="FNG991" s="48"/>
      <c r="FNH991" s="48"/>
      <c r="FNI991" s="48"/>
      <c r="FNJ991" s="48"/>
      <c r="FNK991" s="48"/>
      <c r="FNL991" s="48"/>
      <c r="FNM991" s="48"/>
      <c r="FNN991" s="48"/>
      <c r="FNO991" s="48"/>
      <c r="FNP991" s="48"/>
      <c r="FNQ991" s="48"/>
      <c r="FNR991" s="48"/>
      <c r="FNS991" s="48"/>
      <c r="FNT991" s="48"/>
      <c r="FNU991" s="48"/>
      <c r="FNV991" s="48"/>
      <c r="FNW991" s="48"/>
      <c r="FNX991" s="48"/>
      <c r="FNY991" s="48"/>
      <c r="FNZ991" s="48"/>
      <c r="FOA991" s="48"/>
      <c r="FOB991" s="48"/>
      <c r="FOC991" s="48"/>
      <c r="FOD991" s="48"/>
      <c r="FOE991" s="48"/>
      <c r="FOF991" s="48"/>
      <c r="FOG991" s="48"/>
      <c r="FOH991" s="48"/>
      <c r="FOI991" s="48"/>
      <c r="FOJ991" s="48"/>
      <c r="FOK991" s="48"/>
      <c r="FOL991" s="48"/>
      <c r="FOM991" s="48"/>
      <c r="FON991" s="48"/>
      <c r="FOO991" s="48"/>
      <c r="FOP991" s="48"/>
      <c r="FOQ991" s="48"/>
      <c r="FOR991" s="48"/>
      <c r="FOS991" s="48"/>
      <c r="FOT991" s="48"/>
      <c r="FOU991" s="48"/>
      <c r="FOV991" s="48"/>
      <c r="FOW991" s="48"/>
      <c r="FOX991" s="48"/>
      <c r="FOY991" s="48"/>
      <c r="FOZ991" s="48"/>
      <c r="FPA991" s="48"/>
      <c r="FPB991" s="48"/>
      <c r="FPC991" s="48"/>
      <c r="FPD991" s="48"/>
      <c r="FPE991" s="48"/>
      <c r="FPF991" s="48"/>
      <c r="FPG991" s="48"/>
      <c r="FPH991" s="48"/>
      <c r="FPI991" s="48"/>
      <c r="FPJ991" s="48"/>
      <c r="FPK991" s="48"/>
      <c r="FPL991" s="48"/>
      <c r="FPM991" s="48"/>
      <c r="FPN991" s="48"/>
      <c r="FPO991" s="48"/>
      <c r="FPP991" s="48"/>
      <c r="FPQ991" s="48"/>
      <c r="FPR991" s="48"/>
      <c r="FPS991" s="48"/>
      <c r="FPT991" s="48"/>
      <c r="FPU991" s="48"/>
      <c r="FPV991" s="48"/>
      <c r="FPW991" s="48"/>
      <c r="FPX991" s="48"/>
      <c r="FPY991" s="48"/>
      <c r="FPZ991" s="48"/>
      <c r="FQA991" s="48"/>
      <c r="FQB991" s="48"/>
      <c r="FQC991" s="48"/>
      <c r="FQD991" s="48"/>
      <c r="FQE991" s="48"/>
      <c r="FQF991" s="48"/>
      <c r="FQG991" s="48"/>
      <c r="FQH991" s="48"/>
      <c r="FQI991" s="48"/>
      <c r="FQJ991" s="48"/>
      <c r="FQK991" s="48"/>
      <c r="FQL991" s="48"/>
      <c r="FQM991" s="48"/>
      <c r="FQN991" s="48"/>
      <c r="FQO991" s="48"/>
      <c r="FQP991" s="48"/>
      <c r="FQQ991" s="48"/>
      <c r="FQR991" s="48"/>
      <c r="FQS991" s="48"/>
      <c r="FQT991" s="48"/>
      <c r="FQU991" s="48"/>
      <c r="FQV991" s="48"/>
      <c r="FQW991" s="48"/>
      <c r="FQX991" s="48"/>
      <c r="FQY991" s="48"/>
      <c r="FQZ991" s="48"/>
      <c r="FRA991" s="48"/>
      <c r="FRB991" s="48"/>
      <c r="FRC991" s="48"/>
      <c r="FRD991" s="48"/>
      <c r="FRE991" s="48"/>
      <c r="FRF991" s="48"/>
      <c r="FRG991" s="48"/>
      <c r="FRH991" s="48"/>
      <c r="FRI991" s="48"/>
      <c r="FRJ991" s="48"/>
      <c r="FRK991" s="48"/>
      <c r="FRL991" s="48"/>
      <c r="FRM991" s="48"/>
      <c r="FRN991" s="48"/>
      <c r="FRO991" s="48"/>
      <c r="FRP991" s="48"/>
      <c r="FRQ991" s="48"/>
      <c r="FRR991" s="48"/>
      <c r="FRS991" s="48"/>
      <c r="FRT991" s="48"/>
      <c r="FRU991" s="48"/>
      <c r="FRV991" s="48"/>
      <c r="FRW991" s="48"/>
      <c r="FRX991" s="48"/>
      <c r="FRY991" s="48"/>
      <c r="FRZ991" s="48"/>
      <c r="FSA991" s="48"/>
      <c r="FSB991" s="48"/>
      <c r="FSC991" s="48"/>
      <c r="FSD991" s="48"/>
      <c r="FSE991" s="48"/>
      <c r="FSF991" s="48"/>
      <c r="FSG991" s="48"/>
      <c r="FSH991" s="48"/>
      <c r="FSI991" s="48"/>
      <c r="FSJ991" s="48"/>
      <c r="FSK991" s="48"/>
      <c r="FSL991" s="48"/>
      <c r="FSM991" s="48"/>
      <c r="FSN991" s="48"/>
      <c r="FSO991" s="48"/>
      <c r="FSP991" s="48"/>
      <c r="FSQ991" s="48"/>
      <c r="FSR991" s="48"/>
      <c r="FSS991" s="48"/>
      <c r="FST991" s="48"/>
      <c r="FSU991" s="48"/>
      <c r="FSV991" s="48"/>
      <c r="FSW991" s="48"/>
      <c r="FSX991" s="48"/>
      <c r="FSY991" s="48"/>
      <c r="FSZ991" s="48"/>
      <c r="FTA991" s="48"/>
      <c r="FTB991" s="48"/>
      <c r="FTC991" s="48"/>
      <c r="FTD991" s="48"/>
      <c r="FTE991" s="48"/>
      <c r="FTF991" s="48"/>
      <c r="FTG991" s="48"/>
      <c r="FTH991" s="48"/>
      <c r="FTI991" s="48"/>
      <c r="FTJ991" s="48"/>
      <c r="FTK991" s="48"/>
      <c r="FTL991" s="48"/>
      <c r="FTM991" s="48"/>
      <c r="FTN991" s="48"/>
      <c r="FTO991" s="48"/>
      <c r="FTP991" s="48"/>
      <c r="FTQ991" s="48"/>
      <c r="FTR991" s="48"/>
      <c r="FTS991" s="48"/>
      <c r="FTT991" s="48"/>
      <c r="FTU991" s="48"/>
      <c r="FTV991" s="48"/>
      <c r="FTW991" s="48"/>
      <c r="FTX991" s="48"/>
      <c r="FTY991" s="48"/>
      <c r="FTZ991" s="48"/>
      <c r="FUA991" s="48"/>
      <c r="FUB991" s="48"/>
      <c r="FUC991" s="48"/>
      <c r="FUD991" s="48"/>
      <c r="FUE991" s="48"/>
      <c r="FUF991" s="48"/>
      <c r="FUG991" s="48"/>
      <c r="FUH991" s="48"/>
      <c r="FUI991" s="48"/>
      <c r="FUJ991" s="48"/>
      <c r="FUK991" s="48"/>
      <c r="FUL991" s="48"/>
      <c r="FUM991" s="48"/>
      <c r="FUN991" s="48"/>
      <c r="FUO991" s="48"/>
      <c r="FUP991" s="48"/>
      <c r="FUQ991" s="48"/>
      <c r="FUR991" s="48"/>
      <c r="FUS991" s="48"/>
      <c r="FUT991" s="48"/>
      <c r="FUU991" s="48"/>
      <c r="FUV991" s="48"/>
      <c r="FUW991" s="48"/>
      <c r="FUX991" s="48"/>
      <c r="FUY991" s="48"/>
      <c r="FUZ991" s="48"/>
      <c r="FVA991" s="48"/>
      <c r="FVB991" s="48"/>
      <c r="FVC991" s="48"/>
      <c r="FVD991" s="48"/>
      <c r="FVE991" s="48"/>
      <c r="FVF991" s="48"/>
      <c r="FVG991" s="48"/>
      <c r="FVH991" s="48"/>
      <c r="FVI991" s="48"/>
      <c r="FVJ991" s="48"/>
      <c r="FVK991" s="48"/>
      <c r="FVL991" s="48"/>
      <c r="FVM991" s="48"/>
      <c r="FVN991" s="48"/>
      <c r="FVO991" s="48"/>
      <c r="FVP991" s="48"/>
      <c r="FVQ991" s="48"/>
      <c r="FVR991" s="48"/>
      <c r="FVS991" s="48"/>
      <c r="FVT991" s="48"/>
      <c r="FVU991" s="48"/>
      <c r="FVV991" s="48"/>
      <c r="FVW991" s="48"/>
      <c r="FVX991" s="48"/>
      <c r="FVY991" s="48"/>
      <c r="FVZ991" s="48"/>
      <c r="FWA991" s="48"/>
      <c r="FWB991" s="48"/>
      <c r="FWC991" s="48"/>
      <c r="FWD991" s="48"/>
      <c r="FWE991" s="48"/>
      <c r="FWF991" s="48"/>
      <c r="FWG991" s="48"/>
      <c r="FWH991" s="48"/>
      <c r="FWI991" s="48"/>
      <c r="FWJ991" s="48"/>
      <c r="FWK991" s="48"/>
      <c r="FWL991" s="48"/>
      <c r="FWM991" s="48"/>
      <c r="FWN991" s="48"/>
      <c r="FWO991" s="48"/>
      <c r="FWP991" s="48"/>
      <c r="FWQ991" s="48"/>
      <c r="FWR991" s="48"/>
      <c r="FWS991" s="48"/>
      <c r="FWT991" s="48"/>
      <c r="FWU991" s="48"/>
      <c r="FWV991" s="48"/>
      <c r="FWW991" s="48"/>
      <c r="FWX991" s="48"/>
      <c r="FWY991" s="48"/>
      <c r="FWZ991" s="48"/>
      <c r="FXA991" s="48"/>
      <c r="FXB991" s="48"/>
      <c r="FXC991" s="48"/>
      <c r="FXD991" s="48"/>
      <c r="FXE991" s="48"/>
      <c r="FXF991" s="48"/>
      <c r="FXG991" s="48"/>
      <c r="FXH991" s="48"/>
      <c r="FXI991" s="48"/>
      <c r="FXJ991" s="48"/>
      <c r="FXK991" s="48"/>
      <c r="FXL991" s="48"/>
      <c r="FXM991" s="48"/>
      <c r="FXN991" s="48"/>
      <c r="FXO991" s="48"/>
      <c r="FXP991" s="48"/>
      <c r="FXQ991" s="48"/>
      <c r="FXR991" s="48"/>
      <c r="FXS991" s="48"/>
      <c r="FXT991" s="48"/>
      <c r="FXU991" s="48"/>
      <c r="FXV991" s="48"/>
      <c r="FXW991" s="48"/>
      <c r="FXX991" s="48"/>
      <c r="FXY991" s="48"/>
      <c r="FXZ991" s="48"/>
      <c r="FYA991" s="48"/>
      <c r="FYB991" s="48"/>
      <c r="FYC991" s="48"/>
      <c r="FYD991" s="48"/>
      <c r="FYE991" s="48"/>
      <c r="FYF991" s="48"/>
      <c r="FYG991" s="48"/>
      <c r="FYH991" s="48"/>
      <c r="FYI991" s="48"/>
      <c r="FYJ991" s="48"/>
      <c r="FYK991" s="48"/>
      <c r="FYL991" s="48"/>
      <c r="FYM991" s="48"/>
      <c r="FYN991" s="48"/>
      <c r="FYO991" s="48"/>
      <c r="FYP991" s="48"/>
      <c r="FYQ991" s="48"/>
      <c r="FYR991" s="48"/>
      <c r="FYS991" s="48"/>
      <c r="FYT991" s="48"/>
      <c r="FYU991" s="48"/>
      <c r="FYV991" s="48"/>
      <c r="FYW991" s="48"/>
      <c r="FYX991" s="48"/>
      <c r="FYY991" s="48"/>
      <c r="FYZ991" s="48"/>
      <c r="FZA991" s="48"/>
      <c r="FZB991" s="48"/>
      <c r="FZC991" s="48"/>
      <c r="FZD991" s="48"/>
      <c r="FZE991" s="48"/>
      <c r="FZF991" s="48"/>
      <c r="FZG991" s="48"/>
      <c r="FZH991" s="48"/>
      <c r="FZI991" s="48"/>
      <c r="FZJ991" s="48"/>
      <c r="FZK991" s="48"/>
      <c r="FZL991" s="48"/>
      <c r="FZM991" s="48"/>
      <c r="FZN991" s="48"/>
      <c r="FZO991" s="48"/>
      <c r="FZP991" s="48"/>
      <c r="FZQ991" s="48"/>
      <c r="FZR991" s="48"/>
      <c r="FZS991" s="48"/>
      <c r="FZT991" s="48"/>
      <c r="FZU991" s="48"/>
      <c r="FZV991" s="48"/>
      <c r="FZW991" s="48"/>
      <c r="FZX991" s="48"/>
      <c r="FZY991" s="48"/>
      <c r="FZZ991" s="48"/>
      <c r="GAA991" s="48"/>
      <c r="GAB991" s="48"/>
      <c r="GAC991" s="48"/>
      <c r="GAD991" s="48"/>
      <c r="GAE991" s="48"/>
      <c r="GAF991" s="48"/>
      <c r="GAG991" s="48"/>
      <c r="GAH991" s="48"/>
      <c r="GAI991" s="48"/>
      <c r="GAJ991" s="48"/>
      <c r="GAK991" s="48"/>
      <c r="GAL991" s="48"/>
      <c r="GAM991" s="48"/>
      <c r="GAN991" s="48"/>
      <c r="GAO991" s="48"/>
      <c r="GAP991" s="48"/>
      <c r="GAQ991" s="48"/>
      <c r="GAR991" s="48"/>
      <c r="GAS991" s="48"/>
      <c r="GAT991" s="48"/>
      <c r="GAU991" s="48"/>
      <c r="GAV991" s="48"/>
      <c r="GAW991" s="48"/>
      <c r="GAX991" s="48"/>
      <c r="GAY991" s="48"/>
      <c r="GAZ991" s="48"/>
      <c r="GBA991" s="48"/>
      <c r="GBB991" s="48"/>
      <c r="GBC991" s="48"/>
      <c r="GBD991" s="48"/>
      <c r="GBE991" s="48"/>
      <c r="GBF991" s="48"/>
      <c r="GBG991" s="48"/>
      <c r="GBH991" s="48"/>
      <c r="GBI991" s="48"/>
      <c r="GBJ991" s="48"/>
      <c r="GBK991" s="48"/>
      <c r="GBL991" s="48"/>
      <c r="GBM991" s="48"/>
      <c r="GBN991" s="48"/>
      <c r="GBO991" s="48"/>
      <c r="GBP991" s="48"/>
      <c r="GBQ991" s="48"/>
      <c r="GBR991" s="48"/>
      <c r="GBS991" s="48"/>
      <c r="GBT991" s="48"/>
      <c r="GBU991" s="48"/>
      <c r="GBV991" s="48"/>
      <c r="GBW991" s="48"/>
      <c r="GBX991" s="48"/>
      <c r="GBY991" s="48"/>
      <c r="GBZ991" s="48"/>
      <c r="GCA991" s="48"/>
      <c r="GCB991" s="48"/>
      <c r="GCC991" s="48"/>
      <c r="GCD991" s="48"/>
      <c r="GCE991" s="48"/>
      <c r="GCF991" s="48"/>
      <c r="GCG991" s="48"/>
      <c r="GCH991" s="48"/>
      <c r="GCI991" s="48"/>
      <c r="GCJ991" s="48"/>
      <c r="GCK991" s="48"/>
      <c r="GCL991" s="48"/>
      <c r="GCM991" s="48"/>
      <c r="GCN991" s="48"/>
      <c r="GCO991" s="48"/>
      <c r="GCP991" s="48"/>
      <c r="GCQ991" s="48"/>
      <c r="GCR991" s="48"/>
      <c r="GCS991" s="48"/>
      <c r="GCT991" s="48"/>
      <c r="GCU991" s="48"/>
      <c r="GCV991" s="48"/>
      <c r="GCW991" s="48"/>
      <c r="GCX991" s="48"/>
      <c r="GCY991" s="48"/>
      <c r="GCZ991" s="48"/>
      <c r="GDA991" s="48"/>
      <c r="GDB991" s="48"/>
      <c r="GDC991" s="48"/>
      <c r="GDD991" s="48"/>
      <c r="GDE991" s="48"/>
      <c r="GDF991" s="48"/>
      <c r="GDG991" s="48"/>
      <c r="GDH991" s="48"/>
      <c r="GDI991" s="48"/>
      <c r="GDJ991" s="48"/>
      <c r="GDK991" s="48"/>
      <c r="GDL991" s="48"/>
      <c r="GDM991" s="48"/>
      <c r="GDN991" s="48"/>
      <c r="GDO991" s="48"/>
      <c r="GDP991" s="48"/>
      <c r="GDQ991" s="48"/>
      <c r="GDR991" s="48"/>
      <c r="GDS991" s="48"/>
      <c r="GDT991" s="48"/>
      <c r="GDU991" s="48"/>
      <c r="GDV991" s="48"/>
      <c r="GDW991" s="48"/>
      <c r="GDX991" s="48"/>
      <c r="GDY991" s="48"/>
      <c r="GDZ991" s="48"/>
      <c r="GEA991" s="48"/>
      <c r="GEB991" s="48"/>
      <c r="GEC991" s="48"/>
      <c r="GED991" s="48"/>
      <c r="GEE991" s="48"/>
      <c r="GEF991" s="48"/>
      <c r="GEG991" s="48"/>
      <c r="GEH991" s="48"/>
      <c r="GEI991" s="48"/>
      <c r="GEJ991" s="48"/>
      <c r="GEK991" s="48"/>
      <c r="GEL991" s="48"/>
      <c r="GEM991" s="48"/>
      <c r="GEN991" s="48"/>
      <c r="GEO991" s="48"/>
      <c r="GEP991" s="48"/>
      <c r="GEQ991" s="48"/>
      <c r="GER991" s="48"/>
      <c r="GES991" s="48"/>
      <c r="GET991" s="48"/>
      <c r="GEU991" s="48"/>
      <c r="GEV991" s="48"/>
      <c r="GEW991" s="48"/>
      <c r="GEX991" s="48"/>
      <c r="GEY991" s="48"/>
      <c r="GEZ991" s="48"/>
      <c r="GFA991" s="48"/>
      <c r="GFB991" s="48"/>
      <c r="GFC991" s="48"/>
      <c r="GFD991" s="48"/>
      <c r="GFE991" s="48"/>
      <c r="GFF991" s="48"/>
      <c r="GFG991" s="48"/>
      <c r="GFH991" s="48"/>
      <c r="GFI991" s="48"/>
      <c r="GFJ991" s="48"/>
      <c r="GFK991" s="48"/>
      <c r="GFL991" s="48"/>
      <c r="GFM991" s="48"/>
      <c r="GFN991" s="48"/>
      <c r="GFO991" s="48"/>
      <c r="GFP991" s="48"/>
      <c r="GFQ991" s="48"/>
      <c r="GFR991" s="48"/>
      <c r="GFS991" s="48"/>
      <c r="GFT991" s="48"/>
      <c r="GFU991" s="48"/>
      <c r="GFV991" s="48"/>
      <c r="GFW991" s="48"/>
      <c r="GFX991" s="48"/>
      <c r="GFY991" s="48"/>
      <c r="GFZ991" s="48"/>
      <c r="GGA991" s="48"/>
      <c r="GGB991" s="48"/>
      <c r="GGC991" s="48"/>
      <c r="GGD991" s="48"/>
      <c r="GGE991" s="48"/>
      <c r="GGF991" s="48"/>
      <c r="GGG991" s="48"/>
      <c r="GGH991" s="48"/>
      <c r="GGI991" s="48"/>
      <c r="GGJ991" s="48"/>
      <c r="GGK991" s="48"/>
      <c r="GGL991" s="48"/>
      <c r="GGM991" s="48"/>
      <c r="GGN991" s="48"/>
      <c r="GGO991" s="48"/>
      <c r="GGP991" s="48"/>
      <c r="GGQ991" s="48"/>
      <c r="GGR991" s="48"/>
      <c r="GGS991" s="48"/>
      <c r="GGT991" s="48"/>
      <c r="GGU991" s="48"/>
      <c r="GGV991" s="48"/>
      <c r="GGW991" s="48"/>
      <c r="GGX991" s="48"/>
      <c r="GGY991" s="48"/>
      <c r="GGZ991" s="48"/>
      <c r="GHA991" s="48"/>
      <c r="GHB991" s="48"/>
      <c r="GHC991" s="48"/>
      <c r="GHD991" s="48"/>
      <c r="GHE991" s="48"/>
      <c r="GHF991" s="48"/>
      <c r="GHG991" s="48"/>
      <c r="GHH991" s="48"/>
      <c r="GHI991" s="48"/>
      <c r="GHJ991" s="48"/>
      <c r="GHK991" s="48"/>
      <c r="GHL991" s="48"/>
      <c r="GHM991" s="48"/>
      <c r="GHN991" s="48"/>
      <c r="GHO991" s="48"/>
      <c r="GHP991" s="48"/>
      <c r="GHQ991" s="48"/>
      <c r="GHR991" s="48"/>
      <c r="GHS991" s="48"/>
      <c r="GHT991" s="48"/>
      <c r="GHU991" s="48"/>
      <c r="GHV991" s="48"/>
      <c r="GHW991" s="48"/>
      <c r="GHX991" s="48"/>
      <c r="GHY991" s="48"/>
      <c r="GHZ991" s="48"/>
      <c r="GIA991" s="48"/>
      <c r="GIB991" s="48"/>
      <c r="GIC991" s="48"/>
      <c r="GID991" s="48"/>
      <c r="GIE991" s="48"/>
      <c r="GIF991" s="48"/>
      <c r="GIG991" s="48"/>
      <c r="GIH991" s="48"/>
      <c r="GII991" s="48"/>
      <c r="GIJ991" s="48"/>
      <c r="GIK991" s="48"/>
      <c r="GIL991" s="48"/>
      <c r="GIM991" s="48"/>
      <c r="GIN991" s="48"/>
      <c r="GIO991" s="48"/>
      <c r="GIP991" s="48"/>
      <c r="GIQ991" s="48"/>
      <c r="GIR991" s="48"/>
      <c r="GIS991" s="48"/>
      <c r="GIT991" s="48"/>
      <c r="GIU991" s="48"/>
      <c r="GIV991" s="48"/>
      <c r="GIW991" s="48"/>
      <c r="GIX991" s="48"/>
      <c r="GIY991" s="48"/>
      <c r="GIZ991" s="48"/>
      <c r="GJA991" s="48"/>
      <c r="GJB991" s="48"/>
      <c r="GJC991" s="48"/>
      <c r="GJD991" s="48"/>
      <c r="GJE991" s="48"/>
      <c r="GJF991" s="48"/>
      <c r="GJG991" s="48"/>
      <c r="GJH991" s="48"/>
      <c r="GJI991" s="48"/>
      <c r="GJJ991" s="48"/>
      <c r="GJK991" s="48"/>
      <c r="GJL991" s="48"/>
      <c r="GJM991" s="48"/>
      <c r="GJN991" s="48"/>
      <c r="GJO991" s="48"/>
      <c r="GJP991" s="48"/>
      <c r="GJQ991" s="48"/>
      <c r="GJR991" s="48"/>
      <c r="GJS991" s="48"/>
      <c r="GJT991" s="48"/>
      <c r="GJU991" s="48"/>
      <c r="GJV991" s="48"/>
      <c r="GJW991" s="48"/>
      <c r="GJX991" s="48"/>
      <c r="GJY991" s="48"/>
      <c r="GJZ991" s="48"/>
      <c r="GKA991" s="48"/>
      <c r="GKB991" s="48"/>
      <c r="GKC991" s="48"/>
      <c r="GKD991" s="48"/>
      <c r="GKE991" s="48"/>
      <c r="GKF991" s="48"/>
      <c r="GKG991" s="48"/>
      <c r="GKH991" s="48"/>
      <c r="GKI991" s="48"/>
      <c r="GKJ991" s="48"/>
      <c r="GKK991" s="48"/>
      <c r="GKL991" s="48"/>
      <c r="GKM991" s="48"/>
      <c r="GKN991" s="48"/>
      <c r="GKO991" s="48"/>
      <c r="GKP991" s="48"/>
      <c r="GKQ991" s="48"/>
      <c r="GKR991" s="48"/>
      <c r="GKS991" s="48"/>
      <c r="GKT991" s="48"/>
      <c r="GKU991" s="48"/>
      <c r="GKV991" s="48"/>
      <c r="GKW991" s="48"/>
      <c r="GKX991" s="48"/>
      <c r="GKY991" s="48"/>
      <c r="GKZ991" s="48"/>
      <c r="GLA991" s="48"/>
      <c r="GLB991" s="48"/>
      <c r="GLC991" s="48"/>
      <c r="GLD991" s="48"/>
      <c r="GLE991" s="48"/>
      <c r="GLF991" s="48"/>
      <c r="GLG991" s="48"/>
      <c r="GLH991" s="48"/>
      <c r="GLI991" s="48"/>
      <c r="GLJ991" s="48"/>
      <c r="GLK991" s="48"/>
      <c r="GLL991" s="48"/>
      <c r="GLM991" s="48"/>
      <c r="GLN991" s="48"/>
      <c r="GLO991" s="48"/>
      <c r="GLP991" s="48"/>
      <c r="GLQ991" s="48"/>
      <c r="GLR991" s="48"/>
      <c r="GLS991" s="48"/>
      <c r="GLT991" s="48"/>
      <c r="GLU991" s="48"/>
      <c r="GLV991" s="48"/>
      <c r="GLW991" s="48"/>
      <c r="GLX991" s="48"/>
      <c r="GLY991" s="48"/>
      <c r="GLZ991" s="48"/>
      <c r="GMA991" s="48"/>
      <c r="GMB991" s="48"/>
      <c r="GMC991" s="48"/>
      <c r="GMD991" s="48"/>
      <c r="GME991" s="48"/>
      <c r="GMF991" s="48"/>
      <c r="GMG991" s="48"/>
      <c r="GMH991" s="48"/>
      <c r="GMI991" s="48"/>
      <c r="GMJ991" s="48"/>
      <c r="GMK991" s="48"/>
      <c r="GML991" s="48"/>
      <c r="GMM991" s="48"/>
      <c r="GMN991" s="48"/>
      <c r="GMO991" s="48"/>
      <c r="GMP991" s="48"/>
      <c r="GMQ991" s="48"/>
      <c r="GMR991" s="48"/>
      <c r="GMS991" s="48"/>
      <c r="GMT991" s="48"/>
      <c r="GMU991" s="48"/>
      <c r="GMV991" s="48"/>
      <c r="GMW991" s="48"/>
      <c r="GMX991" s="48"/>
      <c r="GMY991" s="48"/>
      <c r="GMZ991" s="48"/>
      <c r="GNA991" s="48"/>
      <c r="GNB991" s="48"/>
      <c r="GNC991" s="48"/>
      <c r="GND991" s="48"/>
      <c r="GNE991" s="48"/>
      <c r="GNF991" s="48"/>
      <c r="GNG991" s="48"/>
      <c r="GNH991" s="48"/>
      <c r="GNI991" s="48"/>
      <c r="GNJ991" s="48"/>
      <c r="GNK991" s="48"/>
      <c r="GNL991" s="48"/>
      <c r="GNM991" s="48"/>
      <c r="GNN991" s="48"/>
      <c r="GNO991" s="48"/>
      <c r="GNP991" s="48"/>
      <c r="GNQ991" s="48"/>
      <c r="GNR991" s="48"/>
      <c r="GNS991" s="48"/>
      <c r="GNT991" s="48"/>
      <c r="GNU991" s="48"/>
      <c r="GNV991" s="48"/>
      <c r="GNW991" s="48"/>
      <c r="GNX991" s="48"/>
      <c r="GNY991" s="48"/>
      <c r="GNZ991" s="48"/>
      <c r="GOA991" s="48"/>
      <c r="GOB991" s="48"/>
      <c r="GOC991" s="48"/>
      <c r="GOD991" s="48"/>
      <c r="GOE991" s="48"/>
      <c r="GOF991" s="48"/>
      <c r="GOG991" s="48"/>
      <c r="GOH991" s="48"/>
      <c r="GOI991" s="48"/>
      <c r="GOJ991" s="48"/>
      <c r="GOK991" s="48"/>
      <c r="GOL991" s="48"/>
      <c r="GOM991" s="48"/>
      <c r="GON991" s="48"/>
      <c r="GOO991" s="48"/>
      <c r="GOP991" s="48"/>
      <c r="GOQ991" s="48"/>
      <c r="GOR991" s="48"/>
      <c r="GOS991" s="48"/>
      <c r="GOT991" s="48"/>
      <c r="GOU991" s="48"/>
      <c r="GOV991" s="48"/>
      <c r="GOW991" s="48"/>
      <c r="GOX991" s="48"/>
      <c r="GOY991" s="48"/>
      <c r="GOZ991" s="48"/>
      <c r="GPA991" s="48"/>
      <c r="GPB991" s="48"/>
      <c r="GPC991" s="48"/>
      <c r="GPD991" s="48"/>
      <c r="GPE991" s="48"/>
      <c r="GPF991" s="48"/>
      <c r="GPG991" s="48"/>
      <c r="GPH991" s="48"/>
      <c r="GPI991" s="48"/>
      <c r="GPJ991" s="48"/>
      <c r="GPK991" s="48"/>
      <c r="GPL991" s="48"/>
      <c r="GPM991" s="48"/>
      <c r="GPN991" s="48"/>
      <c r="GPO991" s="48"/>
      <c r="GPP991" s="48"/>
      <c r="GPQ991" s="48"/>
      <c r="GPR991" s="48"/>
      <c r="GPS991" s="48"/>
      <c r="GPT991" s="48"/>
      <c r="GPU991" s="48"/>
      <c r="GPV991" s="48"/>
      <c r="GPW991" s="48"/>
      <c r="GPX991" s="48"/>
      <c r="GPY991" s="48"/>
      <c r="GPZ991" s="48"/>
      <c r="GQA991" s="48"/>
      <c r="GQB991" s="48"/>
      <c r="GQC991" s="48"/>
      <c r="GQD991" s="48"/>
      <c r="GQE991" s="48"/>
      <c r="GQF991" s="48"/>
      <c r="GQG991" s="48"/>
      <c r="GQH991" s="48"/>
      <c r="GQI991" s="48"/>
      <c r="GQJ991" s="48"/>
      <c r="GQK991" s="48"/>
      <c r="GQL991" s="48"/>
      <c r="GQM991" s="48"/>
      <c r="GQN991" s="48"/>
      <c r="GQO991" s="48"/>
      <c r="GQP991" s="48"/>
      <c r="GQQ991" s="48"/>
      <c r="GQR991" s="48"/>
      <c r="GQS991" s="48"/>
      <c r="GQT991" s="48"/>
      <c r="GQU991" s="48"/>
      <c r="GQV991" s="48"/>
      <c r="GQW991" s="48"/>
      <c r="GQX991" s="48"/>
      <c r="GQY991" s="48"/>
      <c r="GQZ991" s="48"/>
      <c r="GRA991" s="48"/>
      <c r="GRB991" s="48"/>
      <c r="GRC991" s="48"/>
      <c r="GRD991" s="48"/>
      <c r="GRE991" s="48"/>
      <c r="GRF991" s="48"/>
      <c r="GRG991" s="48"/>
      <c r="GRH991" s="48"/>
      <c r="GRI991" s="48"/>
      <c r="GRJ991" s="48"/>
      <c r="GRK991" s="48"/>
      <c r="GRL991" s="48"/>
      <c r="GRM991" s="48"/>
      <c r="GRN991" s="48"/>
      <c r="GRO991" s="48"/>
      <c r="GRP991" s="48"/>
      <c r="GRQ991" s="48"/>
      <c r="GRR991" s="48"/>
      <c r="GRS991" s="48"/>
      <c r="GRT991" s="48"/>
      <c r="GRU991" s="48"/>
      <c r="GRV991" s="48"/>
      <c r="GRW991" s="48"/>
      <c r="GRX991" s="48"/>
      <c r="GRY991" s="48"/>
      <c r="GRZ991" s="48"/>
      <c r="GSA991" s="48"/>
      <c r="GSB991" s="48"/>
      <c r="GSC991" s="48"/>
      <c r="GSD991" s="48"/>
      <c r="GSE991" s="48"/>
      <c r="GSF991" s="48"/>
      <c r="GSG991" s="48"/>
      <c r="GSH991" s="48"/>
      <c r="GSI991" s="48"/>
      <c r="GSJ991" s="48"/>
      <c r="GSK991" s="48"/>
      <c r="GSL991" s="48"/>
      <c r="GSM991" s="48"/>
      <c r="GSN991" s="48"/>
      <c r="GSO991" s="48"/>
      <c r="GSP991" s="48"/>
      <c r="GSQ991" s="48"/>
      <c r="GSR991" s="48"/>
      <c r="GSS991" s="48"/>
      <c r="GST991" s="48"/>
      <c r="GSU991" s="48"/>
      <c r="GSV991" s="48"/>
      <c r="GSW991" s="48"/>
      <c r="GSX991" s="48"/>
      <c r="GSY991" s="48"/>
      <c r="GSZ991" s="48"/>
      <c r="GTA991" s="48"/>
      <c r="GTB991" s="48"/>
      <c r="GTC991" s="48"/>
      <c r="GTD991" s="48"/>
      <c r="GTE991" s="48"/>
      <c r="GTF991" s="48"/>
      <c r="GTG991" s="48"/>
      <c r="GTH991" s="48"/>
      <c r="GTI991" s="48"/>
      <c r="GTJ991" s="48"/>
      <c r="GTK991" s="48"/>
      <c r="GTL991" s="48"/>
      <c r="GTM991" s="48"/>
      <c r="GTN991" s="48"/>
      <c r="GTO991" s="48"/>
      <c r="GTP991" s="48"/>
      <c r="GTQ991" s="48"/>
      <c r="GTR991" s="48"/>
      <c r="GTS991" s="48"/>
      <c r="GTT991" s="48"/>
      <c r="GTU991" s="48"/>
      <c r="GTV991" s="48"/>
      <c r="GTW991" s="48"/>
      <c r="GTX991" s="48"/>
      <c r="GTY991" s="48"/>
      <c r="GTZ991" s="48"/>
      <c r="GUA991" s="48"/>
      <c r="GUB991" s="48"/>
      <c r="GUC991" s="48"/>
      <c r="GUD991" s="48"/>
      <c r="GUE991" s="48"/>
      <c r="GUF991" s="48"/>
      <c r="GUG991" s="48"/>
      <c r="GUH991" s="48"/>
      <c r="GUI991" s="48"/>
      <c r="GUJ991" s="48"/>
      <c r="GUK991" s="48"/>
      <c r="GUL991" s="48"/>
      <c r="GUM991" s="48"/>
      <c r="GUN991" s="48"/>
      <c r="GUO991" s="48"/>
      <c r="GUP991" s="48"/>
      <c r="GUQ991" s="48"/>
      <c r="GUR991" s="48"/>
      <c r="GUS991" s="48"/>
      <c r="GUT991" s="48"/>
      <c r="GUU991" s="48"/>
      <c r="GUV991" s="48"/>
      <c r="GUW991" s="48"/>
      <c r="GUX991" s="48"/>
      <c r="GUY991" s="48"/>
      <c r="GUZ991" s="48"/>
      <c r="GVA991" s="48"/>
      <c r="GVB991" s="48"/>
      <c r="GVC991" s="48"/>
      <c r="GVD991" s="48"/>
      <c r="GVE991" s="48"/>
      <c r="GVF991" s="48"/>
      <c r="GVG991" s="48"/>
      <c r="GVH991" s="48"/>
      <c r="GVI991" s="48"/>
      <c r="GVJ991" s="48"/>
      <c r="GVK991" s="48"/>
      <c r="GVL991" s="48"/>
      <c r="GVM991" s="48"/>
      <c r="GVN991" s="48"/>
      <c r="GVO991" s="48"/>
      <c r="GVP991" s="48"/>
      <c r="GVQ991" s="48"/>
      <c r="GVR991" s="48"/>
      <c r="GVS991" s="48"/>
      <c r="GVT991" s="48"/>
      <c r="GVU991" s="48"/>
      <c r="GVV991" s="48"/>
      <c r="GVW991" s="48"/>
      <c r="GVX991" s="48"/>
      <c r="GVY991" s="48"/>
      <c r="GVZ991" s="48"/>
      <c r="GWA991" s="48"/>
      <c r="GWB991" s="48"/>
      <c r="GWC991" s="48"/>
      <c r="GWD991" s="48"/>
      <c r="GWE991" s="48"/>
      <c r="GWF991" s="48"/>
      <c r="GWG991" s="48"/>
      <c r="GWH991" s="48"/>
      <c r="GWI991" s="48"/>
      <c r="GWJ991" s="48"/>
      <c r="GWK991" s="48"/>
      <c r="GWL991" s="48"/>
      <c r="GWM991" s="48"/>
      <c r="GWN991" s="48"/>
      <c r="GWO991" s="48"/>
      <c r="GWP991" s="48"/>
      <c r="GWQ991" s="48"/>
      <c r="GWR991" s="48"/>
      <c r="GWS991" s="48"/>
      <c r="GWT991" s="48"/>
      <c r="GWU991" s="48"/>
      <c r="GWV991" s="48"/>
      <c r="GWW991" s="48"/>
      <c r="GWX991" s="48"/>
      <c r="GWY991" s="48"/>
      <c r="GWZ991" s="48"/>
      <c r="GXA991" s="48"/>
      <c r="GXB991" s="48"/>
      <c r="GXC991" s="48"/>
      <c r="GXD991" s="48"/>
      <c r="GXE991" s="48"/>
      <c r="GXF991" s="48"/>
      <c r="GXG991" s="48"/>
      <c r="GXH991" s="48"/>
      <c r="GXI991" s="48"/>
      <c r="GXJ991" s="48"/>
      <c r="GXK991" s="48"/>
      <c r="GXL991" s="48"/>
      <c r="GXM991" s="48"/>
      <c r="GXN991" s="48"/>
      <c r="GXO991" s="48"/>
      <c r="GXP991" s="48"/>
      <c r="GXQ991" s="48"/>
      <c r="GXR991" s="48"/>
      <c r="GXS991" s="48"/>
      <c r="GXT991" s="48"/>
      <c r="GXU991" s="48"/>
      <c r="GXV991" s="48"/>
      <c r="GXW991" s="48"/>
      <c r="GXX991" s="48"/>
      <c r="GXY991" s="48"/>
      <c r="GXZ991" s="48"/>
      <c r="GYA991" s="48"/>
      <c r="GYB991" s="48"/>
      <c r="GYC991" s="48"/>
      <c r="GYD991" s="48"/>
      <c r="GYE991" s="48"/>
      <c r="GYF991" s="48"/>
      <c r="GYG991" s="48"/>
      <c r="GYH991" s="48"/>
      <c r="GYI991" s="48"/>
      <c r="GYJ991" s="48"/>
      <c r="GYK991" s="48"/>
      <c r="GYL991" s="48"/>
      <c r="GYM991" s="48"/>
      <c r="GYN991" s="48"/>
      <c r="GYO991" s="48"/>
      <c r="GYP991" s="48"/>
      <c r="GYQ991" s="48"/>
      <c r="GYR991" s="48"/>
      <c r="GYS991" s="48"/>
      <c r="GYT991" s="48"/>
      <c r="GYU991" s="48"/>
      <c r="GYV991" s="48"/>
      <c r="GYW991" s="48"/>
      <c r="GYX991" s="48"/>
      <c r="GYY991" s="48"/>
      <c r="GYZ991" s="48"/>
      <c r="GZA991" s="48"/>
      <c r="GZB991" s="48"/>
      <c r="GZC991" s="48"/>
      <c r="GZD991" s="48"/>
      <c r="GZE991" s="48"/>
      <c r="GZF991" s="48"/>
      <c r="GZG991" s="48"/>
      <c r="GZH991" s="48"/>
      <c r="GZI991" s="48"/>
      <c r="GZJ991" s="48"/>
      <c r="GZK991" s="48"/>
      <c r="GZL991" s="48"/>
      <c r="GZM991" s="48"/>
      <c r="GZN991" s="48"/>
      <c r="GZO991" s="48"/>
      <c r="GZP991" s="48"/>
      <c r="GZQ991" s="48"/>
      <c r="GZR991" s="48"/>
      <c r="GZS991" s="48"/>
      <c r="GZT991" s="48"/>
      <c r="GZU991" s="48"/>
      <c r="GZV991" s="48"/>
      <c r="GZW991" s="48"/>
      <c r="GZX991" s="48"/>
      <c r="GZY991" s="48"/>
      <c r="GZZ991" s="48"/>
      <c r="HAA991" s="48"/>
      <c r="HAB991" s="48"/>
      <c r="HAC991" s="48"/>
      <c r="HAD991" s="48"/>
      <c r="HAE991" s="48"/>
      <c r="HAF991" s="48"/>
      <c r="HAG991" s="48"/>
      <c r="HAH991" s="48"/>
      <c r="HAI991" s="48"/>
      <c r="HAJ991" s="48"/>
      <c r="HAK991" s="48"/>
      <c r="HAL991" s="48"/>
      <c r="HAM991" s="48"/>
      <c r="HAN991" s="48"/>
      <c r="HAO991" s="48"/>
      <c r="HAP991" s="48"/>
      <c r="HAQ991" s="48"/>
      <c r="HAR991" s="48"/>
      <c r="HAS991" s="48"/>
      <c r="HAT991" s="48"/>
      <c r="HAU991" s="48"/>
      <c r="HAV991" s="48"/>
      <c r="HAW991" s="48"/>
      <c r="HAX991" s="48"/>
      <c r="HAY991" s="48"/>
      <c r="HAZ991" s="48"/>
      <c r="HBA991" s="48"/>
      <c r="HBB991" s="48"/>
      <c r="HBC991" s="48"/>
      <c r="HBD991" s="48"/>
      <c r="HBE991" s="48"/>
      <c r="HBF991" s="48"/>
      <c r="HBG991" s="48"/>
      <c r="HBH991" s="48"/>
      <c r="HBI991" s="48"/>
      <c r="HBJ991" s="48"/>
      <c r="HBK991" s="48"/>
      <c r="HBL991" s="48"/>
      <c r="HBM991" s="48"/>
      <c r="HBN991" s="48"/>
      <c r="HBO991" s="48"/>
      <c r="HBP991" s="48"/>
      <c r="HBQ991" s="48"/>
      <c r="HBR991" s="48"/>
      <c r="HBS991" s="48"/>
      <c r="HBT991" s="48"/>
      <c r="HBU991" s="48"/>
      <c r="HBV991" s="48"/>
      <c r="HBW991" s="48"/>
      <c r="HBX991" s="48"/>
      <c r="HBY991" s="48"/>
      <c r="HBZ991" s="48"/>
      <c r="HCA991" s="48"/>
      <c r="HCB991" s="48"/>
      <c r="HCC991" s="48"/>
      <c r="HCD991" s="48"/>
      <c r="HCE991" s="48"/>
      <c r="HCF991" s="48"/>
      <c r="HCG991" s="48"/>
      <c r="HCH991" s="48"/>
      <c r="HCI991" s="48"/>
      <c r="HCJ991" s="48"/>
      <c r="HCK991" s="48"/>
      <c r="HCL991" s="48"/>
      <c r="HCM991" s="48"/>
      <c r="HCN991" s="48"/>
      <c r="HCO991" s="48"/>
      <c r="HCP991" s="48"/>
      <c r="HCQ991" s="48"/>
      <c r="HCR991" s="48"/>
      <c r="HCS991" s="48"/>
      <c r="HCT991" s="48"/>
      <c r="HCU991" s="48"/>
      <c r="HCV991" s="48"/>
      <c r="HCW991" s="48"/>
      <c r="HCX991" s="48"/>
      <c r="HCY991" s="48"/>
      <c r="HCZ991" s="48"/>
      <c r="HDA991" s="48"/>
      <c r="HDB991" s="48"/>
      <c r="HDC991" s="48"/>
      <c r="HDD991" s="48"/>
      <c r="HDE991" s="48"/>
      <c r="HDF991" s="48"/>
      <c r="HDG991" s="48"/>
      <c r="HDH991" s="48"/>
      <c r="HDI991" s="48"/>
      <c r="HDJ991" s="48"/>
      <c r="HDK991" s="48"/>
      <c r="HDL991" s="48"/>
      <c r="HDM991" s="48"/>
      <c r="HDN991" s="48"/>
      <c r="HDO991" s="48"/>
      <c r="HDP991" s="48"/>
      <c r="HDQ991" s="48"/>
      <c r="HDR991" s="48"/>
      <c r="HDS991" s="48"/>
      <c r="HDT991" s="48"/>
      <c r="HDU991" s="48"/>
      <c r="HDV991" s="48"/>
      <c r="HDW991" s="48"/>
      <c r="HDX991" s="48"/>
      <c r="HDY991" s="48"/>
      <c r="HDZ991" s="48"/>
      <c r="HEA991" s="48"/>
      <c r="HEB991" s="48"/>
      <c r="HEC991" s="48"/>
      <c r="HED991" s="48"/>
      <c r="HEE991" s="48"/>
      <c r="HEF991" s="48"/>
      <c r="HEG991" s="48"/>
      <c r="HEH991" s="48"/>
      <c r="HEI991" s="48"/>
      <c r="HEJ991" s="48"/>
      <c r="HEK991" s="48"/>
      <c r="HEL991" s="48"/>
      <c r="HEM991" s="48"/>
      <c r="HEN991" s="48"/>
      <c r="HEO991" s="48"/>
      <c r="HEP991" s="48"/>
      <c r="HEQ991" s="48"/>
      <c r="HER991" s="48"/>
      <c r="HES991" s="48"/>
      <c r="HET991" s="48"/>
      <c r="HEU991" s="48"/>
      <c r="HEV991" s="48"/>
      <c r="HEW991" s="48"/>
      <c r="HEX991" s="48"/>
      <c r="HEY991" s="48"/>
      <c r="HEZ991" s="48"/>
      <c r="HFA991" s="48"/>
      <c r="HFB991" s="48"/>
      <c r="HFC991" s="48"/>
      <c r="HFD991" s="48"/>
      <c r="HFE991" s="48"/>
      <c r="HFF991" s="48"/>
      <c r="HFG991" s="48"/>
      <c r="HFH991" s="48"/>
      <c r="HFI991" s="48"/>
      <c r="HFJ991" s="48"/>
      <c r="HFK991" s="48"/>
      <c r="HFL991" s="48"/>
      <c r="HFM991" s="48"/>
      <c r="HFN991" s="48"/>
      <c r="HFO991" s="48"/>
      <c r="HFP991" s="48"/>
      <c r="HFQ991" s="48"/>
      <c r="HFR991" s="48"/>
      <c r="HFS991" s="48"/>
      <c r="HFT991" s="48"/>
      <c r="HFU991" s="48"/>
      <c r="HFV991" s="48"/>
      <c r="HFW991" s="48"/>
      <c r="HFX991" s="48"/>
      <c r="HFY991" s="48"/>
      <c r="HFZ991" s="48"/>
      <c r="HGA991" s="48"/>
      <c r="HGB991" s="48"/>
      <c r="HGC991" s="48"/>
      <c r="HGD991" s="48"/>
      <c r="HGE991" s="48"/>
      <c r="HGF991" s="48"/>
      <c r="HGG991" s="48"/>
      <c r="HGH991" s="48"/>
      <c r="HGI991" s="48"/>
      <c r="HGJ991" s="48"/>
      <c r="HGK991" s="48"/>
      <c r="HGL991" s="48"/>
      <c r="HGM991" s="48"/>
      <c r="HGN991" s="48"/>
      <c r="HGO991" s="48"/>
      <c r="HGP991" s="48"/>
      <c r="HGQ991" s="48"/>
      <c r="HGR991" s="48"/>
      <c r="HGS991" s="48"/>
      <c r="HGT991" s="48"/>
      <c r="HGU991" s="48"/>
      <c r="HGV991" s="48"/>
      <c r="HGW991" s="48"/>
      <c r="HGX991" s="48"/>
      <c r="HGY991" s="48"/>
      <c r="HGZ991" s="48"/>
      <c r="HHA991" s="48"/>
      <c r="HHB991" s="48"/>
      <c r="HHC991" s="48"/>
      <c r="HHD991" s="48"/>
      <c r="HHE991" s="48"/>
      <c r="HHF991" s="48"/>
      <c r="HHG991" s="48"/>
      <c r="HHH991" s="48"/>
      <c r="HHI991" s="48"/>
      <c r="HHJ991" s="48"/>
      <c r="HHK991" s="48"/>
      <c r="HHL991" s="48"/>
      <c r="HHM991" s="48"/>
      <c r="HHN991" s="48"/>
      <c r="HHO991" s="48"/>
      <c r="HHP991" s="48"/>
      <c r="HHQ991" s="48"/>
      <c r="HHR991" s="48"/>
      <c r="HHS991" s="48"/>
      <c r="HHT991" s="48"/>
      <c r="HHU991" s="48"/>
      <c r="HHV991" s="48"/>
      <c r="HHW991" s="48"/>
      <c r="HHX991" s="48"/>
      <c r="HHY991" s="48"/>
      <c r="HHZ991" s="48"/>
      <c r="HIA991" s="48"/>
      <c r="HIB991" s="48"/>
      <c r="HIC991" s="48"/>
      <c r="HID991" s="48"/>
      <c r="HIE991" s="48"/>
      <c r="HIF991" s="48"/>
      <c r="HIG991" s="48"/>
      <c r="HIH991" s="48"/>
      <c r="HII991" s="48"/>
      <c r="HIJ991" s="48"/>
      <c r="HIK991" s="48"/>
      <c r="HIL991" s="48"/>
      <c r="HIM991" s="48"/>
      <c r="HIN991" s="48"/>
      <c r="HIO991" s="48"/>
      <c r="HIP991" s="48"/>
      <c r="HIQ991" s="48"/>
      <c r="HIR991" s="48"/>
      <c r="HIS991" s="48"/>
      <c r="HIT991" s="48"/>
      <c r="HIU991" s="48"/>
      <c r="HIV991" s="48"/>
      <c r="HIW991" s="48"/>
      <c r="HIX991" s="48"/>
      <c r="HIY991" s="48"/>
      <c r="HIZ991" s="48"/>
      <c r="HJA991" s="48"/>
      <c r="HJB991" s="48"/>
      <c r="HJC991" s="48"/>
      <c r="HJD991" s="48"/>
      <c r="HJE991" s="48"/>
      <c r="HJF991" s="48"/>
      <c r="HJG991" s="48"/>
      <c r="HJH991" s="48"/>
      <c r="HJI991" s="48"/>
      <c r="HJJ991" s="48"/>
      <c r="HJK991" s="48"/>
      <c r="HJL991" s="48"/>
      <c r="HJM991" s="48"/>
      <c r="HJN991" s="48"/>
      <c r="HJO991" s="48"/>
      <c r="HJP991" s="48"/>
      <c r="HJQ991" s="48"/>
      <c r="HJR991" s="48"/>
      <c r="HJS991" s="48"/>
      <c r="HJT991" s="48"/>
      <c r="HJU991" s="48"/>
      <c r="HJV991" s="48"/>
      <c r="HJW991" s="48"/>
      <c r="HJX991" s="48"/>
      <c r="HJY991" s="48"/>
      <c r="HJZ991" s="48"/>
      <c r="HKA991" s="48"/>
      <c r="HKB991" s="48"/>
      <c r="HKC991" s="48"/>
      <c r="HKD991" s="48"/>
      <c r="HKE991" s="48"/>
      <c r="HKF991" s="48"/>
      <c r="HKG991" s="48"/>
      <c r="HKH991" s="48"/>
      <c r="HKI991" s="48"/>
      <c r="HKJ991" s="48"/>
      <c r="HKK991" s="48"/>
      <c r="HKL991" s="48"/>
      <c r="HKM991" s="48"/>
      <c r="HKN991" s="48"/>
      <c r="HKO991" s="48"/>
      <c r="HKP991" s="48"/>
      <c r="HKQ991" s="48"/>
      <c r="HKR991" s="48"/>
      <c r="HKS991" s="48"/>
      <c r="HKT991" s="48"/>
      <c r="HKU991" s="48"/>
      <c r="HKV991" s="48"/>
      <c r="HKW991" s="48"/>
      <c r="HKX991" s="48"/>
      <c r="HKY991" s="48"/>
      <c r="HKZ991" s="48"/>
      <c r="HLA991" s="48"/>
      <c r="HLB991" s="48"/>
      <c r="HLC991" s="48"/>
      <c r="HLD991" s="48"/>
      <c r="HLE991" s="48"/>
      <c r="HLF991" s="48"/>
      <c r="HLG991" s="48"/>
      <c r="HLH991" s="48"/>
      <c r="HLI991" s="48"/>
      <c r="HLJ991" s="48"/>
      <c r="HLK991" s="48"/>
      <c r="HLL991" s="48"/>
      <c r="HLM991" s="48"/>
      <c r="HLN991" s="48"/>
      <c r="HLO991" s="48"/>
      <c r="HLP991" s="48"/>
      <c r="HLQ991" s="48"/>
      <c r="HLR991" s="48"/>
      <c r="HLS991" s="48"/>
      <c r="HLT991" s="48"/>
      <c r="HLU991" s="48"/>
      <c r="HLV991" s="48"/>
      <c r="HLW991" s="48"/>
      <c r="HLX991" s="48"/>
      <c r="HLY991" s="48"/>
      <c r="HLZ991" s="48"/>
      <c r="HMA991" s="48"/>
      <c r="HMB991" s="48"/>
      <c r="HMC991" s="48"/>
      <c r="HMD991" s="48"/>
      <c r="HME991" s="48"/>
      <c r="HMF991" s="48"/>
      <c r="HMG991" s="48"/>
      <c r="HMH991" s="48"/>
      <c r="HMI991" s="48"/>
      <c r="HMJ991" s="48"/>
      <c r="HMK991" s="48"/>
      <c r="HML991" s="48"/>
      <c r="HMM991" s="48"/>
      <c r="HMN991" s="48"/>
      <c r="HMO991" s="48"/>
      <c r="HMP991" s="48"/>
      <c r="HMQ991" s="48"/>
      <c r="HMR991" s="48"/>
      <c r="HMS991" s="48"/>
      <c r="HMT991" s="48"/>
      <c r="HMU991" s="48"/>
      <c r="HMV991" s="48"/>
      <c r="HMW991" s="48"/>
      <c r="HMX991" s="48"/>
      <c r="HMY991" s="48"/>
      <c r="HMZ991" s="48"/>
      <c r="HNA991" s="48"/>
      <c r="HNB991" s="48"/>
      <c r="HNC991" s="48"/>
      <c r="HND991" s="48"/>
      <c r="HNE991" s="48"/>
      <c r="HNF991" s="48"/>
      <c r="HNG991" s="48"/>
      <c r="HNH991" s="48"/>
      <c r="HNI991" s="48"/>
      <c r="HNJ991" s="48"/>
      <c r="HNK991" s="48"/>
      <c r="HNL991" s="48"/>
      <c r="HNM991" s="48"/>
      <c r="HNN991" s="48"/>
      <c r="HNO991" s="48"/>
      <c r="HNP991" s="48"/>
      <c r="HNQ991" s="48"/>
      <c r="HNR991" s="48"/>
      <c r="HNS991" s="48"/>
      <c r="HNT991" s="48"/>
      <c r="HNU991" s="48"/>
      <c r="HNV991" s="48"/>
      <c r="HNW991" s="48"/>
      <c r="HNX991" s="48"/>
      <c r="HNY991" s="48"/>
      <c r="HNZ991" s="48"/>
      <c r="HOA991" s="48"/>
      <c r="HOB991" s="48"/>
      <c r="HOC991" s="48"/>
      <c r="HOD991" s="48"/>
      <c r="HOE991" s="48"/>
      <c r="HOF991" s="48"/>
      <c r="HOG991" s="48"/>
      <c r="HOH991" s="48"/>
      <c r="HOI991" s="48"/>
      <c r="HOJ991" s="48"/>
      <c r="HOK991" s="48"/>
      <c r="HOL991" s="48"/>
      <c r="HOM991" s="48"/>
      <c r="HON991" s="48"/>
      <c r="HOO991" s="48"/>
      <c r="HOP991" s="48"/>
      <c r="HOQ991" s="48"/>
      <c r="HOR991" s="48"/>
      <c r="HOS991" s="48"/>
      <c r="HOT991" s="48"/>
      <c r="HOU991" s="48"/>
      <c r="HOV991" s="48"/>
      <c r="HOW991" s="48"/>
      <c r="HOX991" s="48"/>
      <c r="HOY991" s="48"/>
      <c r="HOZ991" s="48"/>
      <c r="HPA991" s="48"/>
      <c r="HPB991" s="48"/>
      <c r="HPC991" s="48"/>
      <c r="HPD991" s="48"/>
      <c r="HPE991" s="48"/>
      <c r="HPF991" s="48"/>
      <c r="HPG991" s="48"/>
      <c r="HPH991" s="48"/>
      <c r="HPI991" s="48"/>
      <c r="HPJ991" s="48"/>
      <c r="HPK991" s="48"/>
      <c r="HPL991" s="48"/>
      <c r="HPM991" s="48"/>
      <c r="HPN991" s="48"/>
      <c r="HPO991" s="48"/>
      <c r="HPP991" s="48"/>
      <c r="HPQ991" s="48"/>
      <c r="HPR991" s="48"/>
      <c r="HPS991" s="48"/>
      <c r="HPT991" s="48"/>
      <c r="HPU991" s="48"/>
      <c r="HPV991" s="48"/>
      <c r="HPW991" s="48"/>
      <c r="HPX991" s="48"/>
      <c r="HPY991" s="48"/>
      <c r="HPZ991" s="48"/>
      <c r="HQA991" s="48"/>
      <c r="HQB991" s="48"/>
      <c r="HQC991" s="48"/>
      <c r="HQD991" s="48"/>
      <c r="HQE991" s="48"/>
      <c r="HQF991" s="48"/>
      <c r="HQG991" s="48"/>
      <c r="HQH991" s="48"/>
      <c r="HQI991" s="48"/>
      <c r="HQJ991" s="48"/>
      <c r="HQK991" s="48"/>
      <c r="HQL991" s="48"/>
      <c r="HQM991" s="48"/>
      <c r="HQN991" s="48"/>
      <c r="HQO991" s="48"/>
      <c r="HQP991" s="48"/>
      <c r="HQQ991" s="48"/>
      <c r="HQR991" s="48"/>
      <c r="HQS991" s="48"/>
      <c r="HQT991" s="48"/>
      <c r="HQU991" s="48"/>
      <c r="HQV991" s="48"/>
      <c r="HQW991" s="48"/>
      <c r="HQX991" s="48"/>
      <c r="HQY991" s="48"/>
      <c r="HQZ991" s="48"/>
      <c r="HRA991" s="48"/>
      <c r="HRB991" s="48"/>
      <c r="HRC991" s="48"/>
      <c r="HRD991" s="48"/>
      <c r="HRE991" s="48"/>
      <c r="HRF991" s="48"/>
      <c r="HRG991" s="48"/>
      <c r="HRH991" s="48"/>
      <c r="HRI991" s="48"/>
      <c r="HRJ991" s="48"/>
      <c r="HRK991" s="48"/>
      <c r="HRL991" s="48"/>
      <c r="HRM991" s="48"/>
      <c r="HRN991" s="48"/>
      <c r="HRO991" s="48"/>
      <c r="HRP991" s="48"/>
      <c r="HRQ991" s="48"/>
      <c r="HRR991" s="48"/>
      <c r="HRS991" s="48"/>
      <c r="HRT991" s="48"/>
      <c r="HRU991" s="48"/>
      <c r="HRV991" s="48"/>
      <c r="HRW991" s="48"/>
      <c r="HRX991" s="48"/>
      <c r="HRY991" s="48"/>
      <c r="HRZ991" s="48"/>
      <c r="HSA991" s="48"/>
      <c r="HSB991" s="48"/>
      <c r="HSC991" s="48"/>
      <c r="HSD991" s="48"/>
      <c r="HSE991" s="48"/>
      <c r="HSF991" s="48"/>
      <c r="HSG991" s="48"/>
      <c r="HSH991" s="48"/>
      <c r="HSI991" s="48"/>
      <c r="HSJ991" s="48"/>
      <c r="HSK991" s="48"/>
      <c r="HSL991" s="48"/>
      <c r="HSM991" s="48"/>
      <c r="HSN991" s="48"/>
      <c r="HSO991" s="48"/>
      <c r="HSP991" s="48"/>
      <c r="HSQ991" s="48"/>
      <c r="HSR991" s="48"/>
      <c r="HSS991" s="48"/>
      <c r="HST991" s="48"/>
      <c r="HSU991" s="48"/>
      <c r="HSV991" s="48"/>
      <c r="HSW991" s="48"/>
      <c r="HSX991" s="48"/>
      <c r="HSY991" s="48"/>
      <c r="HSZ991" s="48"/>
      <c r="HTA991" s="48"/>
      <c r="HTB991" s="48"/>
      <c r="HTC991" s="48"/>
      <c r="HTD991" s="48"/>
      <c r="HTE991" s="48"/>
      <c r="HTF991" s="48"/>
      <c r="HTG991" s="48"/>
      <c r="HTH991" s="48"/>
      <c r="HTI991" s="48"/>
      <c r="HTJ991" s="48"/>
      <c r="HTK991" s="48"/>
      <c r="HTL991" s="48"/>
      <c r="HTM991" s="48"/>
      <c r="HTN991" s="48"/>
      <c r="HTO991" s="48"/>
      <c r="HTP991" s="48"/>
      <c r="HTQ991" s="48"/>
      <c r="HTR991" s="48"/>
      <c r="HTS991" s="48"/>
      <c r="HTT991" s="48"/>
      <c r="HTU991" s="48"/>
      <c r="HTV991" s="48"/>
      <c r="HTW991" s="48"/>
      <c r="HTX991" s="48"/>
      <c r="HTY991" s="48"/>
      <c r="HTZ991" s="48"/>
      <c r="HUA991" s="48"/>
      <c r="HUB991" s="48"/>
      <c r="HUC991" s="48"/>
      <c r="HUD991" s="48"/>
      <c r="HUE991" s="48"/>
      <c r="HUF991" s="48"/>
      <c r="HUG991" s="48"/>
      <c r="HUH991" s="48"/>
      <c r="HUI991" s="48"/>
      <c r="HUJ991" s="48"/>
      <c r="HUK991" s="48"/>
      <c r="HUL991" s="48"/>
      <c r="HUM991" s="48"/>
      <c r="HUN991" s="48"/>
      <c r="HUO991" s="48"/>
      <c r="HUP991" s="48"/>
      <c r="HUQ991" s="48"/>
      <c r="HUR991" s="48"/>
      <c r="HUS991" s="48"/>
      <c r="HUT991" s="48"/>
      <c r="HUU991" s="48"/>
      <c r="HUV991" s="48"/>
      <c r="HUW991" s="48"/>
      <c r="HUX991" s="48"/>
      <c r="HUY991" s="48"/>
      <c r="HUZ991" s="48"/>
      <c r="HVA991" s="48"/>
      <c r="HVB991" s="48"/>
      <c r="HVC991" s="48"/>
      <c r="HVD991" s="48"/>
      <c r="HVE991" s="48"/>
      <c r="HVF991" s="48"/>
      <c r="HVG991" s="48"/>
      <c r="HVH991" s="48"/>
      <c r="HVI991" s="48"/>
      <c r="HVJ991" s="48"/>
      <c r="HVK991" s="48"/>
      <c r="HVL991" s="48"/>
      <c r="HVM991" s="48"/>
      <c r="HVN991" s="48"/>
      <c r="HVO991" s="48"/>
      <c r="HVP991" s="48"/>
      <c r="HVQ991" s="48"/>
      <c r="HVR991" s="48"/>
      <c r="HVS991" s="48"/>
      <c r="HVT991" s="48"/>
      <c r="HVU991" s="48"/>
      <c r="HVV991" s="48"/>
      <c r="HVW991" s="48"/>
      <c r="HVX991" s="48"/>
      <c r="HVY991" s="48"/>
      <c r="HVZ991" s="48"/>
      <c r="HWA991" s="48"/>
      <c r="HWB991" s="48"/>
      <c r="HWC991" s="48"/>
      <c r="HWD991" s="48"/>
      <c r="HWE991" s="48"/>
      <c r="HWF991" s="48"/>
      <c r="HWG991" s="48"/>
      <c r="HWH991" s="48"/>
      <c r="HWI991" s="48"/>
      <c r="HWJ991" s="48"/>
      <c r="HWK991" s="48"/>
      <c r="HWL991" s="48"/>
      <c r="HWM991" s="48"/>
      <c r="HWN991" s="48"/>
      <c r="HWO991" s="48"/>
      <c r="HWP991" s="48"/>
      <c r="HWQ991" s="48"/>
      <c r="HWR991" s="48"/>
      <c r="HWS991" s="48"/>
      <c r="HWT991" s="48"/>
      <c r="HWU991" s="48"/>
      <c r="HWV991" s="48"/>
      <c r="HWW991" s="48"/>
      <c r="HWX991" s="48"/>
      <c r="HWY991" s="48"/>
      <c r="HWZ991" s="48"/>
      <c r="HXA991" s="48"/>
      <c r="HXB991" s="48"/>
      <c r="HXC991" s="48"/>
      <c r="HXD991" s="48"/>
      <c r="HXE991" s="48"/>
      <c r="HXF991" s="48"/>
      <c r="HXG991" s="48"/>
      <c r="HXH991" s="48"/>
      <c r="HXI991" s="48"/>
      <c r="HXJ991" s="48"/>
      <c r="HXK991" s="48"/>
      <c r="HXL991" s="48"/>
      <c r="HXM991" s="48"/>
      <c r="HXN991" s="48"/>
      <c r="HXO991" s="48"/>
      <c r="HXP991" s="48"/>
      <c r="HXQ991" s="48"/>
      <c r="HXR991" s="48"/>
      <c r="HXS991" s="48"/>
      <c r="HXT991" s="48"/>
      <c r="HXU991" s="48"/>
      <c r="HXV991" s="48"/>
      <c r="HXW991" s="48"/>
      <c r="HXX991" s="48"/>
      <c r="HXY991" s="48"/>
      <c r="HXZ991" s="48"/>
      <c r="HYA991" s="48"/>
      <c r="HYB991" s="48"/>
      <c r="HYC991" s="48"/>
      <c r="HYD991" s="48"/>
      <c r="HYE991" s="48"/>
      <c r="HYF991" s="48"/>
      <c r="HYG991" s="48"/>
      <c r="HYH991" s="48"/>
      <c r="HYI991" s="48"/>
      <c r="HYJ991" s="48"/>
      <c r="HYK991" s="48"/>
      <c r="HYL991" s="48"/>
      <c r="HYM991" s="48"/>
      <c r="HYN991" s="48"/>
      <c r="HYO991" s="48"/>
      <c r="HYP991" s="48"/>
      <c r="HYQ991" s="48"/>
      <c r="HYR991" s="48"/>
      <c r="HYS991" s="48"/>
      <c r="HYT991" s="48"/>
      <c r="HYU991" s="48"/>
      <c r="HYV991" s="48"/>
      <c r="HYW991" s="48"/>
      <c r="HYX991" s="48"/>
      <c r="HYY991" s="48"/>
      <c r="HYZ991" s="48"/>
      <c r="HZA991" s="48"/>
      <c r="HZB991" s="48"/>
      <c r="HZC991" s="48"/>
      <c r="HZD991" s="48"/>
      <c r="HZE991" s="48"/>
      <c r="HZF991" s="48"/>
      <c r="HZG991" s="48"/>
      <c r="HZH991" s="48"/>
      <c r="HZI991" s="48"/>
      <c r="HZJ991" s="48"/>
      <c r="HZK991" s="48"/>
      <c r="HZL991" s="48"/>
      <c r="HZM991" s="48"/>
      <c r="HZN991" s="48"/>
      <c r="HZO991" s="48"/>
      <c r="HZP991" s="48"/>
      <c r="HZQ991" s="48"/>
      <c r="HZR991" s="48"/>
      <c r="HZS991" s="48"/>
      <c r="HZT991" s="48"/>
      <c r="HZU991" s="48"/>
      <c r="HZV991" s="48"/>
      <c r="HZW991" s="48"/>
      <c r="HZX991" s="48"/>
      <c r="HZY991" s="48"/>
      <c r="HZZ991" s="48"/>
      <c r="IAA991" s="48"/>
      <c r="IAB991" s="48"/>
      <c r="IAC991" s="48"/>
      <c r="IAD991" s="48"/>
      <c r="IAE991" s="48"/>
      <c r="IAF991" s="48"/>
      <c r="IAG991" s="48"/>
      <c r="IAH991" s="48"/>
      <c r="IAI991" s="48"/>
      <c r="IAJ991" s="48"/>
      <c r="IAK991" s="48"/>
      <c r="IAL991" s="48"/>
      <c r="IAM991" s="48"/>
      <c r="IAN991" s="48"/>
      <c r="IAO991" s="48"/>
      <c r="IAP991" s="48"/>
      <c r="IAQ991" s="48"/>
      <c r="IAR991" s="48"/>
      <c r="IAS991" s="48"/>
      <c r="IAT991" s="48"/>
      <c r="IAU991" s="48"/>
      <c r="IAV991" s="48"/>
      <c r="IAW991" s="48"/>
      <c r="IAX991" s="48"/>
      <c r="IAY991" s="48"/>
      <c r="IAZ991" s="48"/>
      <c r="IBA991" s="48"/>
      <c r="IBB991" s="48"/>
      <c r="IBC991" s="48"/>
      <c r="IBD991" s="48"/>
      <c r="IBE991" s="48"/>
      <c r="IBF991" s="48"/>
      <c r="IBG991" s="48"/>
      <c r="IBH991" s="48"/>
      <c r="IBI991" s="48"/>
      <c r="IBJ991" s="48"/>
      <c r="IBK991" s="48"/>
      <c r="IBL991" s="48"/>
      <c r="IBM991" s="48"/>
      <c r="IBN991" s="48"/>
      <c r="IBO991" s="48"/>
      <c r="IBP991" s="48"/>
      <c r="IBQ991" s="48"/>
      <c r="IBR991" s="48"/>
      <c r="IBS991" s="48"/>
      <c r="IBT991" s="48"/>
      <c r="IBU991" s="48"/>
      <c r="IBV991" s="48"/>
      <c r="IBW991" s="48"/>
      <c r="IBX991" s="48"/>
      <c r="IBY991" s="48"/>
      <c r="IBZ991" s="48"/>
      <c r="ICA991" s="48"/>
      <c r="ICB991" s="48"/>
      <c r="ICC991" s="48"/>
      <c r="ICD991" s="48"/>
      <c r="ICE991" s="48"/>
      <c r="ICF991" s="48"/>
      <c r="ICG991" s="48"/>
      <c r="ICH991" s="48"/>
      <c r="ICI991" s="48"/>
      <c r="ICJ991" s="48"/>
      <c r="ICK991" s="48"/>
      <c r="ICL991" s="48"/>
      <c r="ICM991" s="48"/>
      <c r="ICN991" s="48"/>
      <c r="ICO991" s="48"/>
      <c r="ICP991" s="48"/>
      <c r="ICQ991" s="48"/>
      <c r="ICR991" s="48"/>
      <c r="ICS991" s="48"/>
      <c r="ICT991" s="48"/>
      <c r="ICU991" s="48"/>
      <c r="ICV991" s="48"/>
      <c r="ICW991" s="48"/>
      <c r="ICX991" s="48"/>
      <c r="ICY991" s="48"/>
      <c r="ICZ991" s="48"/>
      <c r="IDA991" s="48"/>
      <c r="IDB991" s="48"/>
      <c r="IDC991" s="48"/>
      <c r="IDD991" s="48"/>
      <c r="IDE991" s="48"/>
      <c r="IDF991" s="48"/>
      <c r="IDG991" s="48"/>
      <c r="IDH991" s="48"/>
      <c r="IDI991" s="48"/>
      <c r="IDJ991" s="48"/>
      <c r="IDK991" s="48"/>
      <c r="IDL991" s="48"/>
      <c r="IDM991" s="48"/>
      <c r="IDN991" s="48"/>
      <c r="IDO991" s="48"/>
      <c r="IDP991" s="48"/>
      <c r="IDQ991" s="48"/>
      <c r="IDR991" s="48"/>
      <c r="IDS991" s="48"/>
      <c r="IDT991" s="48"/>
      <c r="IDU991" s="48"/>
      <c r="IDV991" s="48"/>
      <c r="IDW991" s="48"/>
      <c r="IDX991" s="48"/>
      <c r="IDY991" s="48"/>
      <c r="IDZ991" s="48"/>
      <c r="IEA991" s="48"/>
      <c r="IEB991" s="48"/>
      <c r="IEC991" s="48"/>
      <c r="IED991" s="48"/>
      <c r="IEE991" s="48"/>
      <c r="IEF991" s="48"/>
      <c r="IEG991" s="48"/>
      <c r="IEH991" s="48"/>
      <c r="IEI991" s="48"/>
      <c r="IEJ991" s="48"/>
      <c r="IEK991" s="48"/>
      <c r="IEL991" s="48"/>
      <c r="IEM991" s="48"/>
      <c r="IEN991" s="48"/>
      <c r="IEO991" s="48"/>
      <c r="IEP991" s="48"/>
      <c r="IEQ991" s="48"/>
      <c r="IER991" s="48"/>
      <c r="IES991" s="48"/>
      <c r="IET991" s="48"/>
      <c r="IEU991" s="48"/>
      <c r="IEV991" s="48"/>
      <c r="IEW991" s="48"/>
      <c r="IEX991" s="48"/>
      <c r="IEY991" s="48"/>
      <c r="IEZ991" s="48"/>
      <c r="IFA991" s="48"/>
      <c r="IFB991" s="48"/>
      <c r="IFC991" s="48"/>
      <c r="IFD991" s="48"/>
      <c r="IFE991" s="48"/>
      <c r="IFF991" s="48"/>
      <c r="IFG991" s="48"/>
      <c r="IFH991" s="48"/>
      <c r="IFI991" s="48"/>
      <c r="IFJ991" s="48"/>
      <c r="IFK991" s="48"/>
      <c r="IFL991" s="48"/>
      <c r="IFM991" s="48"/>
      <c r="IFN991" s="48"/>
      <c r="IFO991" s="48"/>
      <c r="IFP991" s="48"/>
      <c r="IFQ991" s="48"/>
      <c r="IFR991" s="48"/>
      <c r="IFS991" s="48"/>
      <c r="IFT991" s="48"/>
      <c r="IFU991" s="48"/>
      <c r="IFV991" s="48"/>
      <c r="IFW991" s="48"/>
      <c r="IFX991" s="48"/>
      <c r="IFY991" s="48"/>
      <c r="IFZ991" s="48"/>
      <c r="IGA991" s="48"/>
      <c r="IGB991" s="48"/>
      <c r="IGC991" s="48"/>
      <c r="IGD991" s="48"/>
      <c r="IGE991" s="48"/>
      <c r="IGF991" s="48"/>
      <c r="IGG991" s="48"/>
      <c r="IGH991" s="48"/>
      <c r="IGI991" s="48"/>
      <c r="IGJ991" s="48"/>
      <c r="IGK991" s="48"/>
      <c r="IGL991" s="48"/>
      <c r="IGM991" s="48"/>
      <c r="IGN991" s="48"/>
      <c r="IGO991" s="48"/>
      <c r="IGP991" s="48"/>
      <c r="IGQ991" s="48"/>
      <c r="IGR991" s="48"/>
      <c r="IGS991" s="48"/>
      <c r="IGT991" s="48"/>
      <c r="IGU991" s="48"/>
      <c r="IGV991" s="48"/>
      <c r="IGW991" s="48"/>
      <c r="IGX991" s="48"/>
      <c r="IGY991" s="48"/>
      <c r="IGZ991" s="48"/>
      <c r="IHA991" s="48"/>
      <c r="IHB991" s="48"/>
      <c r="IHC991" s="48"/>
      <c r="IHD991" s="48"/>
      <c r="IHE991" s="48"/>
      <c r="IHF991" s="48"/>
      <c r="IHG991" s="48"/>
      <c r="IHH991" s="48"/>
      <c r="IHI991" s="48"/>
      <c r="IHJ991" s="48"/>
      <c r="IHK991" s="48"/>
      <c r="IHL991" s="48"/>
      <c r="IHM991" s="48"/>
      <c r="IHN991" s="48"/>
      <c r="IHO991" s="48"/>
      <c r="IHP991" s="48"/>
      <c r="IHQ991" s="48"/>
      <c r="IHR991" s="48"/>
      <c r="IHS991" s="48"/>
      <c r="IHT991" s="48"/>
      <c r="IHU991" s="48"/>
      <c r="IHV991" s="48"/>
      <c r="IHW991" s="48"/>
      <c r="IHX991" s="48"/>
      <c r="IHY991" s="48"/>
      <c r="IHZ991" s="48"/>
      <c r="IIA991" s="48"/>
      <c r="IIB991" s="48"/>
      <c r="IIC991" s="48"/>
      <c r="IID991" s="48"/>
      <c r="IIE991" s="48"/>
      <c r="IIF991" s="48"/>
      <c r="IIG991" s="48"/>
      <c r="IIH991" s="48"/>
      <c r="III991" s="48"/>
      <c r="IIJ991" s="48"/>
      <c r="IIK991" s="48"/>
      <c r="IIL991" s="48"/>
      <c r="IIM991" s="48"/>
      <c r="IIN991" s="48"/>
      <c r="IIO991" s="48"/>
      <c r="IIP991" s="48"/>
      <c r="IIQ991" s="48"/>
      <c r="IIR991" s="48"/>
      <c r="IIS991" s="48"/>
      <c r="IIT991" s="48"/>
      <c r="IIU991" s="48"/>
      <c r="IIV991" s="48"/>
      <c r="IIW991" s="48"/>
      <c r="IIX991" s="48"/>
      <c r="IIY991" s="48"/>
      <c r="IIZ991" s="48"/>
      <c r="IJA991" s="48"/>
      <c r="IJB991" s="48"/>
      <c r="IJC991" s="48"/>
      <c r="IJD991" s="48"/>
      <c r="IJE991" s="48"/>
      <c r="IJF991" s="48"/>
      <c r="IJG991" s="48"/>
      <c r="IJH991" s="48"/>
      <c r="IJI991" s="48"/>
      <c r="IJJ991" s="48"/>
      <c r="IJK991" s="48"/>
      <c r="IJL991" s="48"/>
      <c r="IJM991" s="48"/>
      <c r="IJN991" s="48"/>
      <c r="IJO991" s="48"/>
      <c r="IJP991" s="48"/>
      <c r="IJQ991" s="48"/>
      <c r="IJR991" s="48"/>
      <c r="IJS991" s="48"/>
      <c r="IJT991" s="48"/>
      <c r="IJU991" s="48"/>
      <c r="IJV991" s="48"/>
      <c r="IJW991" s="48"/>
      <c r="IJX991" s="48"/>
      <c r="IJY991" s="48"/>
      <c r="IJZ991" s="48"/>
      <c r="IKA991" s="48"/>
      <c r="IKB991" s="48"/>
      <c r="IKC991" s="48"/>
      <c r="IKD991" s="48"/>
      <c r="IKE991" s="48"/>
      <c r="IKF991" s="48"/>
      <c r="IKG991" s="48"/>
      <c r="IKH991" s="48"/>
      <c r="IKI991" s="48"/>
      <c r="IKJ991" s="48"/>
      <c r="IKK991" s="48"/>
      <c r="IKL991" s="48"/>
      <c r="IKM991" s="48"/>
      <c r="IKN991" s="48"/>
      <c r="IKO991" s="48"/>
      <c r="IKP991" s="48"/>
      <c r="IKQ991" s="48"/>
      <c r="IKR991" s="48"/>
      <c r="IKS991" s="48"/>
      <c r="IKT991" s="48"/>
      <c r="IKU991" s="48"/>
      <c r="IKV991" s="48"/>
      <c r="IKW991" s="48"/>
      <c r="IKX991" s="48"/>
      <c r="IKY991" s="48"/>
      <c r="IKZ991" s="48"/>
      <c r="ILA991" s="48"/>
      <c r="ILB991" s="48"/>
      <c r="ILC991" s="48"/>
      <c r="ILD991" s="48"/>
      <c r="ILE991" s="48"/>
      <c r="ILF991" s="48"/>
      <c r="ILG991" s="48"/>
      <c r="ILH991" s="48"/>
      <c r="ILI991" s="48"/>
      <c r="ILJ991" s="48"/>
      <c r="ILK991" s="48"/>
      <c r="ILL991" s="48"/>
      <c r="ILM991" s="48"/>
      <c r="ILN991" s="48"/>
      <c r="ILO991" s="48"/>
      <c r="ILP991" s="48"/>
      <c r="ILQ991" s="48"/>
      <c r="ILR991" s="48"/>
      <c r="ILS991" s="48"/>
      <c r="ILT991" s="48"/>
      <c r="ILU991" s="48"/>
      <c r="ILV991" s="48"/>
      <c r="ILW991" s="48"/>
      <c r="ILX991" s="48"/>
      <c r="ILY991" s="48"/>
      <c r="ILZ991" s="48"/>
      <c r="IMA991" s="48"/>
      <c r="IMB991" s="48"/>
      <c r="IMC991" s="48"/>
      <c r="IMD991" s="48"/>
      <c r="IME991" s="48"/>
      <c r="IMF991" s="48"/>
      <c r="IMG991" s="48"/>
      <c r="IMH991" s="48"/>
      <c r="IMI991" s="48"/>
      <c r="IMJ991" s="48"/>
      <c r="IMK991" s="48"/>
      <c r="IML991" s="48"/>
      <c r="IMM991" s="48"/>
      <c r="IMN991" s="48"/>
      <c r="IMO991" s="48"/>
      <c r="IMP991" s="48"/>
      <c r="IMQ991" s="48"/>
      <c r="IMR991" s="48"/>
      <c r="IMS991" s="48"/>
      <c r="IMT991" s="48"/>
      <c r="IMU991" s="48"/>
      <c r="IMV991" s="48"/>
      <c r="IMW991" s="48"/>
      <c r="IMX991" s="48"/>
      <c r="IMY991" s="48"/>
      <c r="IMZ991" s="48"/>
      <c r="INA991" s="48"/>
      <c r="INB991" s="48"/>
      <c r="INC991" s="48"/>
      <c r="IND991" s="48"/>
      <c r="INE991" s="48"/>
      <c r="INF991" s="48"/>
      <c r="ING991" s="48"/>
      <c r="INH991" s="48"/>
      <c r="INI991" s="48"/>
      <c r="INJ991" s="48"/>
      <c r="INK991" s="48"/>
      <c r="INL991" s="48"/>
      <c r="INM991" s="48"/>
      <c r="INN991" s="48"/>
      <c r="INO991" s="48"/>
      <c r="INP991" s="48"/>
      <c r="INQ991" s="48"/>
      <c r="INR991" s="48"/>
      <c r="INS991" s="48"/>
      <c r="INT991" s="48"/>
      <c r="INU991" s="48"/>
      <c r="INV991" s="48"/>
      <c r="INW991" s="48"/>
      <c r="INX991" s="48"/>
      <c r="INY991" s="48"/>
      <c r="INZ991" s="48"/>
      <c r="IOA991" s="48"/>
      <c r="IOB991" s="48"/>
      <c r="IOC991" s="48"/>
      <c r="IOD991" s="48"/>
      <c r="IOE991" s="48"/>
      <c r="IOF991" s="48"/>
      <c r="IOG991" s="48"/>
      <c r="IOH991" s="48"/>
      <c r="IOI991" s="48"/>
      <c r="IOJ991" s="48"/>
      <c r="IOK991" s="48"/>
      <c r="IOL991" s="48"/>
      <c r="IOM991" s="48"/>
      <c r="ION991" s="48"/>
      <c r="IOO991" s="48"/>
      <c r="IOP991" s="48"/>
      <c r="IOQ991" s="48"/>
      <c r="IOR991" s="48"/>
      <c r="IOS991" s="48"/>
      <c r="IOT991" s="48"/>
      <c r="IOU991" s="48"/>
      <c r="IOV991" s="48"/>
      <c r="IOW991" s="48"/>
      <c r="IOX991" s="48"/>
      <c r="IOY991" s="48"/>
      <c r="IOZ991" s="48"/>
      <c r="IPA991" s="48"/>
      <c r="IPB991" s="48"/>
      <c r="IPC991" s="48"/>
      <c r="IPD991" s="48"/>
      <c r="IPE991" s="48"/>
      <c r="IPF991" s="48"/>
      <c r="IPG991" s="48"/>
      <c r="IPH991" s="48"/>
      <c r="IPI991" s="48"/>
      <c r="IPJ991" s="48"/>
      <c r="IPK991" s="48"/>
      <c r="IPL991" s="48"/>
      <c r="IPM991" s="48"/>
      <c r="IPN991" s="48"/>
      <c r="IPO991" s="48"/>
      <c r="IPP991" s="48"/>
      <c r="IPQ991" s="48"/>
      <c r="IPR991" s="48"/>
      <c r="IPS991" s="48"/>
      <c r="IPT991" s="48"/>
      <c r="IPU991" s="48"/>
      <c r="IPV991" s="48"/>
      <c r="IPW991" s="48"/>
      <c r="IPX991" s="48"/>
      <c r="IPY991" s="48"/>
      <c r="IPZ991" s="48"/>
      <c r="IQA991" s="48"/>
      <c r="IQB991" s="48"/>
      <c r="IQC991" s="48"/>
      <c r="IQD991" s="48"/>
      <c r="IQE991" s="48"/>
      <c r="IQF991" s="48"/>
      <c r="IQG991" s="48"/>
      <c r="IQH991" s="48"/>
      <c r="IQI991" s="48"/>
      <c r="IQJ991" s="48"/>
      <c r="IQK991" s="48"/>
      <c r="IQL991" s="48"/>
      <c r="IQM991" s="48"/>
      <c r="IQN991" s="48"/>
      <c r="IQO991" s="48"/>
      <c r="IQP991" s="48"/>
      <c r="IQQ991" s="48"/>
      <c r="IQR991" s="48"/>
      <c r="IQS991" s="48"/>
      <c r="IQT991" s="48"/>
      <c r="IQU991" s="48"/>
      <c r="IQV991" s="48"/>
      <c r="IQW991" s="48"/>
      <c r="IQX991" s="48"/>
      <c r="IQY991" s="48"/>
      <c r="IQZ991" s="48"/>
      <c r="IRA991" s="48"/>
      <c r="IRB991" s="48"/>
      <c r="IRC991" s="48"/>
      <c r="IRD991" s="48"/>
      <c r="IRE991" s="48"/>
      <c r="IRF991" s="48"/>
      <c r="IRG991" s="48"/>
      <c r="IRH991" s="48"/>
      <c r="IRI991" s="48"/>
      <c r="IRJ991" s="48"/>
      <c r="IRK991" s="48"/>
      <c r="IRL991" s="48"/>
      <c r="IRM991" s="48"/>
      <c r="IRN991" s="48"/>
      <c r="IRO991" s="48"/>
      <c r="IRP991" s="48"/>
      <c r="IRQ991" s="48"/>
      <c r="IRR991" s="48"/>
      <c r="IRS991" s="48"/>
      <c r="IRT991" s="48"/>
      <c r="IRU991" s="48"/>
      <c r="IRV991" s="48"/>
      <c r="IRW991" s="48"/>
      <c r="IRX991" s="48"/>
      <c r="IRY991" s="48"/>
      <c r="IRZ991" s="48"/>
      <c r="ISA991" s="48"/>
      <c r="ISB991" s="48"/>
      <c r="ISC991" s="48"/>
      <c r="ISD991" s="48"/>
      <c r="ISE991" s="48"/>
      <c r="ISF991" s="48"/>
      <c r="ISG991" s="48"/>
      <c r="ISH991" s="48"/>
      <c r="ISI991" s="48"/>
      <c r="ISJ991" s="48"/>
      <c r="ISK991" s="48"/>
      <c r="ISL991" s="48"/>
      <c r="ISM991" s="48"/>
      <c r="ISN991" s="48"/>
      <c r="ISO991" s="48"/>
      <c r="ISP991" s="48"/>
      <c r="ISQ991" s="48"/>
      <c r="ISR991" s="48"/>
      <c r="ISS991" s="48"/>
      <c r="IST991" s="48"/>
      <c r="ISU991" s="48"/>
      <c r="ISV991" s="48"/>
      <c r="ISW991" s="48"/>
      <c r="ISX991" s="48"/>
      <c r="ISY991" s="48"/>
      <c r="ISZ991" s="48"/>
      <c r="ITA991" s="48"/>
      <c r="ITB991" s="48"/>
      <c r="ITC991" s="48"/>
      <c r="ITD991" s="48"/>
      <c r="ITE991" s="48"/>
      <c r="ITF991" s="48"/>
      <c r="ITG991" s="48"/>
      <c r="ITH991" s="48"/>
      <c r="ITI991" s="48"/>
      <c r="ITJ991" s="48"/>
      <c r="ITK991" s="48"/>
      <c r="ITL991" s="48"/>
      <c r="ITM991" s="48"/>
      <c r="ITN991" s="48"/>
      <c r="ITO991" s="48"/>
      <c r="ITP991" s="48"/>
      <c r="ITQ991" s="48"/>
      <c r="ITR991" s="48"/>
      <c r="ITS991" s="48"/>
      <c r="ITT991" s="48"/>
      <c r="ITU991" s="48"/>
      <c r="ITV991" s="48"/>
      <c r="ITW991" s="48"/>
      <c r="ITX991" s="48"/>
      <c r="ITY991" s="48"/>
      <c r="ITZ991" s="48"/>
      <c r="IUA991" s="48"/>
      <c r="IUB991" s="48"/>
      <c r="IUC991" s="48"/>
      <c r="IUD991" s="48"/>
      <c r="IUE991" s="48"/>
      <c r="IUF991" s="48"/>
      <c r="IUG991" s="48"/>
      <c r="IUH991" s="48"/>
      <c r="IUI991" s="48"/>
      <c r="IUJ991" s="48"/>
      <c r="IUK991" s="48"/>
      <c r="IUL991" s="48"/>
      <c r="IUM991" s="48"/>
      <c r="IUN991" s="48"/>
      <c r="IUO991" s="48"/>
      <c r="IUP991" s="48"/>
      <c r="IUQ991" s="48"/>
      <c r="IUR991" s="48"/>
      <c r="IUS991" s="48"/>
      <c r="IUT991" s="48"/>
      <c r="IUU991" s="48"/>
      <c r="IUV991" s="48"/>
      <c r="IUW991" s="48"/>
      <c r="IUX991" s="48"/>
      <c r="IUY991" s="48"/>
      <c r="IUZ991" s="48"/>
      <c r="IVA991" s="48"/>
      <c r="IVB991" s="48"/>
      <c r="IVC991" s="48"/>
      <c r="IVD991" s="48"/>
      <c r="IVE991" s="48"/>
      <c r="IVF991" s="48"/>
      <c r="IVG991" s="48"/>
      <c r="IVH991" s="48"/>
      <c r="IVI991" s="48"/>
      <c r="IVJ991" s="48"/>
      <c r="IVK991" s="48"/>
      <c r="IVL991" s="48"/>
      <c r="IVM991" s="48"/>
      <c r="IVN991" s="48"/>
      <c r="IVO991" s="48"/>
      <c r="IVP991" s="48"/>
      <c r="IVQ991" s="48"/>
      <c r="IVR991" s="48"/>
      <c r="IVS991" s="48"/>
      <c r="IVT991" s="48"/>
      <c r="IVU991" s="48"/>
      <c r="IVV991" s="48"/>
      <c r="IVW991" s="48"/>
      <c r="IVX991" s="48"/>
      <c r="IVY991" s="48"/>
      <c r="IVZ991" s="48"/>
      <c r="IWA991" s="48"/>
      <c r="IWB991" s="48"/>
      <c r="IWC991" s="48"/>
      <c r="IWD991" s="48"/>
      <c r="IWE991" s="48"/>
      <c r="IWF991" s="48"/>
      <c r="IWG991" s="48"/>
      <c r="IWH991" s="48"/>
      <c r="IWI991" s="48"/>
      <c r="IWJ991" s="48"/>
      <c r="IWK991" s="48"/>
      <c r="IWL991" s="48"/>
      <c r="IWM991" s="48"/>
      <c r="IWN991" s="48"/>
      <c r="IWO991" s="48"/>
      <c r="IWP991" s="48"/>
      <c r="IWQ991" s="48"/>
      <c r="IWR991" s="48"/>
      <c r="IWS991" s="48"/>
      <c r="IWT991" s="48"/>
      <c r="IWU991" s="48"/>
      <c r="IWV991" s="48"/>
      <c r="IWW991" s="48"/>
      <c r="IWX991" s="48"/>
      <c r="IWY991" s="48"/>
      <c r="IWZ991" s="48"/>
      <c r="IXA991" s="48"/>
      <c r="IXB991" s="48"/>
      <c r="IXC991" s="48"/>
      <c r="IXD991" s="48"/>
      <c r="IXE991" s="48"/>
      <c r="IXF991" s="48"/>
      <c r="IXG991" s="48"/>
      <c r="IXH991" s="48"/>
      <c r="IXI991" s="48"/>
      <c r="IXJ991" s="48"/>
      <c r="IXK991" s="48"/>
      <c r="IXL991" s="48"/>
      <c r="IXM991" s="48"/>
      <c r="IXN991" s="48"/>
      <c r="IXO991" s="48"/>
      <c r="IXP991" s="48"/>
      <c r="IXQ991" s="48"/>
      <c r="IXR991" s="48"/>
      <c r="IXS991" s="48"/>
      <c r="IXT991" s="48"/>
      <c r="IXU991" s="48"/>
      <c r="IXV991" s="48"/>
      <c r="IXW991" s="48"/>
      <c r="IXX991" s="48"/>
      <c r="IXY991" s="48"/>
      <c r="IXZ991" s="48"/>
      <c r="IYA991" s="48"/>
      <c r="IYB991" s="48"/>
      <c r="IYC991" s="48"/>
      <c r="IYD991" s="48"/>
      <c r="IYE991" s="48"/>
      <c r="IYF991" s="48"/>
      <c r="IYG991" s="48"/>
      <c r="IYH991" s="48"/>
      <c r="IYI991" s="48"/>
      <c r="IYJ991" s="48"/>
      <c r="IYK991" s="48"/>
      <c r="IYL991" s="48"/>
      <c r="IYM991" s="48"/>
      <c r="IYN991" s="48"/>
      <c r="IYO991" s="48"/>
      <c r="IYP991" s="48"/>
      <c r="IYQ991" s="48"/>
      <c r="IYR991" s="48"/>
      <c r="IYS991" s="48"/>
      <c r="IYT991" s="48"/>
      <c r="IYU991" s="48"/>
      <c r="IYV991" s="48"/>
      <c r="IYW991" s="48"/>
      <c r="IYX991" s="48"/>
      <c r="IYY991" s="48"/>
      <c r="IYZ991" s="48"/>
      <c r="IZA991" s="48"/>
      <c r="IZB991" s="48"/>
      <c r="IZC991" s="48"/>
      <c r="IZD991" s="48"/>
      <c r="IZE991" s="48"/>
      <c r="IZF991" s="48"/>
      <c r="IZG991" s="48"/>
      <c r="IZH991" s="48"/>
      <c r="IZI991" s="48"/>
      <c r="IZJ991" s="48"/>
      <c r="IZK991" s="48"/>
      <c r="IZL991" s="48"/>
      <c r="IZM991" s="48"/>
      <c r="IZN991" s="48"/>
      <c r="IZO991" s="48"/>
      <c r="IZP991" s="48"/>
      <c r="IZQ991" s="48"/>
      <c r="IZR991" s="48"/>
      <c r="IZS991" s="48"/>
      <c r="IZT991" s="48"/>
      <c r="IZU991" s="48"/>
      <c r="IZV991" s="48"/>
      <c r="IZW991" s="48"/>
      <c r="IZX991" s="48"/>
      <c r="IZY991" s="48"/>
      <c r="IZZ991" s="48"/>
      <c r="JAA991" s="48"/>
      <c r="JAB991" s="48"/>
      <c r="JAC991" s="48"/>
      <c r="JAD991" s="48"/>
      <c r="JAE991" s="48"/>
      <c r="JAF991" s="48"/>
      <c r="JAG991" s="48"/>
      <c r="JAH991" s="48"/>
      <c r="JAI991" s="48"/>
      <c r="JAJ991" s="48"/>
      <c r="JAK991" s="48"/>
      <c r="JAL991" s="48"/>
      <c r="JAM991" s="48"/>
      <c r="JAN991" s="48"/>
      <c r="JAO991" s="48"/>
      <c r="JAP991" s="48"/>
      <c r="JAQ991" s="48"/>
      <c r="JAR991" s="48"/>
      <c r="JAS991" s="48"/>
      <c r="JAT991" s="48"/>
      <c r="JAU991" s="48"/>
      <c r="JAV991" s="48"/>
      <c r="JAW991" s="48"/>
      <c r="JAX991" s="48"/>
      <c r="JAY991" s="48"/>
      <c r="JAZ991" s="48"/>
      <c r="JBA991" s="48"/>
      <c r="JBB991" s="48"/>
      <c r="JBC991" s="48"/>
      <c r="JBD991" s="48"/>
      <c r="JBE991" s="48"/>
      <c r="JBF991" s="48"/>
      <c r="JBG991" s="48"/>
      <c r="JBH991" s="48"/>
      <c r="JBI991" s="48"/>
      <c r="JBJ991" s="48"/>
      <c r="JBK991" s="48"/>
      <c r="JBL991" s="48"/>
      <c r="JBM991" s="48"/>
      <c r="JBN991" s="48"/>
      <c r="JBO991" s="48"/>
      <c r="JBP991" s="48"/>
      <c r="JBQ991" s="48"/>
      <c r="JBR991" s="48"/>
      <c r="JBS991" s="48"/>
      <c r="JBT991" s="48"/>
      <c r="JBU991" s="48"/>
      <c r="JBV991" s="48"/>
      <c r="JBW991" s="48"/>
      <c r="JBX991" s="48"/>
      <c r="JBY991" s="48"/>
      <c r="JBZ991" s="48"/>
      <c r="JCA991" s="48"/>
      <c r="JCB991" s="48"/>
      <c r="JCC991" s="48"/>
      <c r="JCD991" s="48"/>
      <c r="JCE991" s="48"/>
      <c r="JCF991" s="48"/>
      <c r="JCG991" s="48"/>
      <c r="JCH991" s="48"/>
      <c r="JCI991" s="48"/>
      <c r="JCJ991" s="48"/>
      <c r="JCK991" s="48"/>
      <c r="JCL991" s="48"/>
      <c r="JCM991" s="48"/>
      <c r="JCN991" s="48"/>
      <c r="JCO991" s="48"/>
      <c r="JCP991" s="48"/>
      <c r="JCQ991" s="48"/>
      <c r="JCR991" s="48"/>
      <c r="JCS991" s="48"/>
      <c r="JCT991" s="48"/>
      <c r="JCU991" s="48"/>
      <c r="JCV991" s="48"/>
      <c r="JCW991" s="48"/>
      <c r="JCX991" s="48"/>
      <c r="JCY991" s="48"/>
      <c r="JCZ991" s="48"/>
      <c r="JDA991" s="48"/>
      <c r="JDB991" s="48"/>
      <c r="JDC991" s="48"/>
      <c r="JDD991" s="48"/>
      <c r="JDE991" s="48"/>
      <c r="JDF991" s="48"/>
      <c r="JDG991" s="48"/>
      <c r="JDH991" s="48"/>
      <c r="JDI991" s="48"/>
      <c r="JDJ991" s="48"/>
      <c r="JDK991" s="48"/>
      <c r="JDL991" s="48"/>
      <c r="JDM991" s="48"/>
      <c r="JDN991" s="48"/>
      <c r="JDO991" s="48"/>
      <c r="JDP991" s="48"/>
      <c r="JDQ991" s="48"/>
      <c r="JDR991" s="48"/>
      <c r="JDS991" s="48"/>
      <c r="JDT991" s="48"/>
      <c r="JDU991" s="48"/>
      <c r="JDV991" s="48"/>
      <c r="JDW991" s="48"/>
      <c r="JDX991" s="48"/>
      <c r="JDY991" s="48"/>
      <c r="JDZ991" s="48"/>
      <c r="JEA991" s="48"/>
      <c r="JEB991" s="48"/>
      <c r="JEC991" s="48"/>
      <c r="JED991" s="48"/>
      <c r="JEE991" s="48"/>
      <c r="JEF991" s="48"/>
      <c r="JEG991" s="48"/>
      <c r="JEH991" s="48"/>
      <c r="JEI991" s="48"/>
      <c r="JEJ991" s="48"/>
      <c r="JEK991" s="48"/>
      <c r="JEL991" s="48"/>
      <c r="JEM991" s="48"/>
      <c r="JEN991" s="48"/>
      <c r="JEO991" s="48"/>
      <c r="JEP991" s="48"/>
      <c r="JEQ991" s="48"/>
      <c r="JER991" s="48"/>
      <c r="JES991" s="48"/>
      <c r="JET991" s="48"/>
      <c r="JEU991" s="48"/>
      <c r="JEV991" s="48"/>
      <c r="JEW991" s="48"/>
      <c r="JEX991" s="48"/>
      <c r="JEY991" s="48"/>
      <c r="JEZ991" s="48"/>
      <c r="JFA991" s="48"/>
      <c r="JFB991" s="48"/>
      <c r="JFC991" s="48"/>
      <c r="JFD991" s="48"/>
      <c r="JFE991" s="48"/>
      <c r="JFF991" s="48"/>
      <c r="JFG991" s="48"/>
      <c r="JFH991" s="48"/>
      <c r="JFI991" s="48"/>
      <c r="JFJ991" s="48"/>
      <c r="JFK991" s="48"/>
      <c r="JFL991" s="48"/>
      <c r="JFM991" s="48"/>
      <c r="JFN991" s="48"/>
      <c r="JFO991" s="48"/>
      <c r="JFP991" s="48"/>
      <c r="JFQ991" s="48"/>
      <c r="JFR991" s="48"/>
      <c r="JFS991" s="48"/>
      <c r="JFT991" s="48"/>
      <c r="JFU991" s="48"/>
      <c r="JFV991" s="48"/>
      <c r="JFW991" s="48"/>
      <c r="JFX991" s="48"/>
      <c r="JFY991" s="48"/>
      <c r="JFZ991" s="48"/>
      <c r="JGA991" s="48"/>
      <c r="JGB991" s="48"/>
      <c r="JGC991" s="48"/>
      <c r="JGD991" s="48"/>
      <c r="JGE991" s="48"/>
      <c r="JGF991" s="48"/>
      <c r="JGG991" s="48"/>
      <c r="JGH991" s="48"/>
      <c r="JGI991" s="48"/>
      <c r="JGJ991" s="48"/>
      <c r="JGK991" s="48"/>
      <c r="JGL991" s="48"/>
      <c r="JGM991" s="48"/>
      <c r="JGN991" s="48"/>
      <c r="JGO991" s="48"/>
      <c r="JGP991" s="48"/>
      <c r="JGQ991" s="48"/>
      <c r="JGR991" s="48"/>
      <c r="JGS991" s="48"/>
      <c r="JGT991" s="48"/>
      <c r="JGU991" s="48"/>
      <c r="JGV991" s="48"/>
      <c r="JGW991" s="48"/>
      <c r="JGX991" s="48"/>
      <c r="JGY991" s="48"/>
      <c r="JGZ991" s="48"/>
      <c r="JHA991" s="48"/>
      <c r="JHB991" s="48"/>
      <c r="JHC991" s="48"/>
      <c r="JHD991" s="48"/>
      <c r="JHE991" s="48"/>
      <c r="JHF991" s="48"/>
      <c r="JHG991" s="48"/>
      <c r="JHH991" s="48"/>
      <c r="JHI991" s="48"/>
      <c r="JHJ991" s="48"/>
      <c r="JHK991" s="48"/>
      <c r="JHL991" s="48"/>
      <c r="JHM991" s="48"/>
      <c r="JHN991" s="48"/>
      <c r="JHO991" s="48"/>
      <c r="JHP991" s="48"/>
      <c r="JHQ991" s="48"/>
      <c r="JHR991" s="48"/>
      <c r="JHS991" s="48"/>
      <c r="JHT991" s="48"/>
      <c r="JHU991" s="48"/>
      <c r="JHV991" s="48"/>
      <c r="JHW991" s="48"/>
      <c r="JHX991" s="48"/>
      <c r="JHY991" s="48"/>
      <c r="JHZ991" s="48"/>
      <c r="JIA991" s="48"/>
      <c r="JIB991" s="48"/>
      <c r="JIC991" s="48"/>
      <c r="JID991" s="48"/>
      <c r="JIE991" s="48"/>
      <c r="JIF991" s="48"/>
      <c r="JIG991" s="48"/>
      <c r="JIH991" s="48"/>
      <c r="JII991" s="48"/>
      <c r="JIJ991" s="48"/>
      <c r="JIK991" s="48"/>
      <c r="JIL991" s="48"/>
      <c r="JIM991" s="48"/>
      <c r="JIN991" s="48"/>
      <c r="JIO991" s="48"/>
      <c r="JIP991" s="48"/>
      <c r="JIQ991" s="48"/>
      <c r="JIR991" s="48"/>
      <c r="JIS991" s="48"/>
      <c r="JIT991" s="48"/>
      <c r="JIU991" s="48"/>
      <c r="JIV991" s="48"/>
      <c r="JIW991" s="48"/>
      <c r="JIX991" s="48"/>
      <c r="JIY991" s="48"/>
      <c r="JIZ991" s="48"/>
      <c r="JJA991" s="48"/>
      <c r="JJB991" s="48"/>
      <c r="JJC991" s="48"/>
      <c r="JJD991" s="48"/>
      <c r="JJE991" s="48"/>
      <c r="JJF991" s="48"/>
      <c r="JJG991" s="48"/>
      <c r="JJH991" s="48"/>
      <c r="JJI991" s="48"/>
      <c r="JJJ991" s="48"/>
      <c r="JJK991" s="48"/>
      <c r="JJL991" s="48"/>
      <c r="JJM991" s="48"/>
      <c r="JJN991" s="48"/>
      <c r="JJO991" s="48"/>
      <c r="JJP991" s="48"/>
      <c r="JJQ991" s="48"/>
      <c r="JJR991" s="48"/>
      <c r="JJS991" s="48"/>
      <c r="JJT991" s="48"/>
      <c r="JJU991" s="48"/>
      <c r="JJV991" s="48"/>
      <c r="JJW991" s="48"/>
      <c r="JJX991" s="48"/>
      <c r="JJY991" s="48"/>
      <c r="JJZ991" s="48"/>
      <c r="JKA991" s="48"/>
      <c r="JKB991" s="48"/>
      <c r="JKC991" s="48"/>
      <c r="JKD991" s="48"/>
      <c r="JKE991" s="48"/>
      <c r="JKF991" s="48"/>
      <c r="JKG991" s="48"/>
      <c r="JKH991" s="48"/>
      <c r="JKI991" s="48"/>
      <c r="JKJ991" s="48"/>
      <c r="JKK991" s="48"/>
      <c r="JKL991" s="48"/>
      <c r="JKM991" s="48"/>
      <c r="JKN991" s="48"/>
      <c r="JKO991" s="48"/>
      <c r="JKP991" s="48"/>
      <c r="JKQ991" s="48"/>
      <c r="JKR991" s="48"/>
      <c r="JKS991" s="48"/>
      <c r="JKT991" s="48"/>
      <c r="JKU991" s="48"/>
      <c r="JKV991" s="48"/>
      <c r="JKW991" s="48"/>
      <c r="JKX991" s="48"/>
      <c r="JKY991" s="48"/>
      <c r="JKZ991" s="48"/>
      <c r="JLA991" s="48"/>
      <c r="JLB991" s="48"/>
      <c r="JLC991" s="48"/>
      <c r="JLD991" s="48"/>
      <c r="JLE991" s="48"/>
      <c r="JLF991" s="48"/>
      <c r="JLG991" s="48"/>
      <c r="JLH991" s="48"/>
      <c r="JLI991" s="48"/>
      <c r="JLJ991" s="48"/>
      <c r="JLK991" s="48"/>
      <c r="JLL991" s="48"/>
      <c r="JLM991" s="48"/>
      <c r="JLN991" s="48"/>
      <c r="JLO991" s="48"/>
      <c r="JLP991" s="48"/>
      <c r="JLQ991" s="48"/>
      <c r="JLR991" s="48"/>
      <c r="JLS991" s="48"/>
      <c r="JLT991" s="48"/>
      <c r="JLU991" s="48"/>
      <c r="JLV991" s="48"/>
      <c r="JLW991" s="48"/>
      <c r="JLX991" s="48"/>
      <c r="JLY991" s="48"/>
      <c r="JLZ991" s="48"/>
      <c r="JMA991" s="48"/>
      <c r="JMB991" s="48"/>
      <c r="JMC991" s="48"/>
      <c r="JMD991" s="48"/>
      <c r="JME991" s="48"/>
      <c r="JMF991" s="48"/>
      <c r="JMG991" s="48"/>
      <c r="JMH991" s="48"/>
      <c r="JMI991" s="48"/>
      <c r="JMJ991" s="48"/>
      <c r="JMK991" s="48"/>
      <c r="JML991" s="48"/>
      <c r="JMM991" s="48"/>
      <c r="JMN991" s="48"/>
      <c r="JMO991" s="48"/>
      <c r="JMP991" s="48"/>
      <c r="JMQ991" s="48"/>
      <c r="JMR991" s="48"/>
      <c r="JMS991" s="48"/>
      <c r="JMT991" s="48"/>
      <c r="JMU991" s="48"/>
      <c r="JMV991" s="48"/>
      <c r="JMW991" s="48"/>
      <c r="JMX991" s="48"/>
      <c r="JMY991" s="48"/>
      <c r="JMZ991" s="48"/>
      <c r="JNA991" s="48"/>
      <c r="JNB991" s="48"/>
      <c r="JNC991" s="48"/>
      <c r="JND991" s="48"/>
      <c r="JNE991" s="48"/>
      <c r="JNF991" s="48"/>
      <c r="JNG991" s="48"/>
      <c r="JNH991" s="48"/>
      <c r="JNI991" s="48"/>
      <c r="JNJ991" s="48"/>
      <c r="JNK991" s="48"/>
      <c r="JNL991" s="48"/>
      <c r="JNM991" s="48"/>
      <c r="JNN991" s="48"/>
      <c r="JNO991" s="48"/>
      <c r="JNP991" s="48"/>
      <c r="JNQ991" s="48"/>
      <c r="JNR991" s="48"/>
      <c r="JNS991" s="48"/>
      <c r="JNT991" s="48"/>
      <c r="JNU991" s="48"/>
      <c r="JNV991" s="48"/>
      <c r="JNW991" s="48"/>
      <c r="JNX991" s="48"/>
      <c r="JNY991" s="48"/>
      <c r="JNZ991" s="48"/>
      <c r="JOA991" s="48"/>
      <c r="JOB991" s="48"/>
      <c r="JOC991" s="48"/>
      <c r="JOD991" s="48"/>
      <c r="JOE991" s="48"/>
      <c r="JOF991" s="48"/>
      <c r="JOG991" s="48"/>
      <c r="JOH991" s="48"/>
      <c r="JOI991" s="48"/>
      <c r="JOJ991" s="48"/>
      <c r="JOK991" s="48"/>
      <c r="JOL991" s="48"/>
      <c r="JOM991" s="48"/>
      <c r="JON991" s="48"/>
      <c r="JOO991" s="48"/>
      <c r="JOP991" s="48"/>
      <c r="JOQ991" s="48"/>
      <c r="JOR991" s="48"/>
      <c r="JOS991" s="48"/>
      <c r="JOT991" s="48"/>
      <c r="JOU991" s="48"/>
      <c r="JOV991" s="48"/>
      <c r="JOW991" s="48"/>
      <c r="JOX991" s="48"/>
      <c r="JOY991" s="48"/>
      <c r="JOZ991" s="48"/>
      <c r="JPA991" s="48"/>
      <c r="JPB991" s="48"/>
      <c r="JPC991" s="48"/>
      <c r="JPD991" s="48"/>
      <c r="JPE991" s="48"/>
      <c r="JPF991" s="48"/>
      <c r="JPG991" s="48"/>
      <c r="JPH991" s="48"/>
      <c r="JPI991" s="48"/>
      <c r="JPJ991" s="48"/>
      <c r="JPK991" s="48"/>
      <c r="JPL991" s="48"/>
      <c r="JPM991" s="48"/>
      <c r="JPN991" s="48"/>
      <c r="JPO991" s="48"/>
      <c r="JPP991" s="48"/>
      <c r="JPQ991" s="48"/>
      <c r="JPR991" s="48"/>
      <c r="JPS991" s="48"/>
      <c r="JPT991" s="48"/>
      <c r="JPU991" s="48"/>
      <c r="JPV991" s="48"/>
      <c r="JPW991" s="48"/>
      <c r="JPX991" s="48"/>
      <c r="JPY991" s="48"/>
      <c r="JPZ991" s="48"/>
      <c r="JQA991" s="48"/>
      <c r="JQB991" s="48"/>
      <c r="JQC991" s="48"/>
      <c r="JQD991" s="48"/>
      <c r="JQE991" s="48"/>
      <c r="JQF991" s="48"/>
      <c r="JQG991" s="48"/>
      <c r="JQH991" s="48"/>
      <c r="JQI991" s="48"/>
      <c r="JQJ991" s="48"/>
      <c r="JQK991" s="48"/>
      <c r="JQL991" s="48"/>
      <c r="JQM991" s="48"/>
      <c r="JQN991" s="48"/>
      <c r="JQO991" s="48"/>
      <c r="JQP991" s="48"/>
      <c r="JQQ991" s="48"/>
      <c r="JQR991" s="48"/>
      <c r="JQS991" s="48"/>
      <c r="JQT991" s="48"/>
      <c r="JQU991" s="48"/>
      <c r="JQV991" s="48"/>
      <c r="JQW991" s="48"/>
      <c r="JQX991" s="48"/>
      <c r="JQY991" s="48"/>
      <c r="JQZ991" s="48"/>
      <c r="JRA991" s="48"/>
      <c r="JRB991" s="48"/>
      <c r="JRC991" s="48"/>
      <c r="JRD991" s="48"/>
      <c r="JRE991" s="48"/>
      <c r="JRF991" s="48"/>
      <c r="JRG991" s="48"/>
      <c r="JRH991" s="48"/>
      <c r="JRI991" s="48"/>
      <c r="JRJ991" s="48"/>
      <c r="JRK991" s="48"/>
      <c r="JRL991" s="48"/>
      <c r="JRM991" s="48"/>
      <c r="JRN991" s="48"/>
      <c r="JRO991" s="48"/>
      <c r="JRP991" s="48"/>
      <c r="JRQ991" s="48"/>
      <c r="JRR991" s="48"/>
      <c r="JRS991" s="48"/>
      <c r="JRT991" s="48"/>
      <c r="JRU991" s="48"/>
      <c r="JRV991" s="48"/>
      <c r="JRW991" s="48"/>
      <c r="JRX991" s="48"/>
      <c r="JRY991" s="48"/>
      <c r="JRZ991" s="48"/>
      <c r="JSA991" s="48"/>
      <c r="JSB991" s="48"/>
      <c r="JSC991" s="48"/>
      <c r="JSD991" s="48"/>
      <c r="JSE991" s="48"/>
      <c r="JSF991" s="48"/>
      <c r="JSG991" s="48"/>
      <c r="JSH991" s="48"/>
      <c r="JSI991" s="48"/>
      <c r="JSJ991" s="48"/>
      <c r="JSK991" s="48"/>
      <c r="JSL991" s="48"/>
      <c r="JSM991" s="48"/>
      <c r="JSN991" s="48"/>
      <c r="JSO991" s="48"/>
      <c r="JSP991" s="48"/>
      <c r="JSQ991" s="48"/>
      <c r="JSR991" s="48"/>
      <c r="JSS991" s="48"/>
      <c r="JST991" s="48"/>
      <c r="JSU991" s="48"/>
      <c r="JSV991" s="48"/>
      <c r="JSW991" s="48"/>
      <c r="JSX991" s="48"/>
      <c r="JSY991" s="48"/>
      <c r="JSZ991" s="48"/>
      <c r="JTA991" s="48"/>
      <c r="JTB991" s="48"/>
      <c r="JTC991" s="48"/>
      <c r="JTD991" s="48"/>
      <c r="JTE991" s="48"/>
      <c r="JTF991" s="48"/>
      <c r="JTG991" s="48"/>
      <c r="JTH991" s="48"/>
      <c r="JTI991" s="48"/>
      <c r="JTJ991" s="48"/>
      <c r="JTK991" s="48"/>
      <c r="JTL991" s="48"/>
      <c r="JTM991" s="48"/>
      <c r="JTN991" s="48"/>
      <c r="JTO991" s="48"/>
      <c r="JTP991" s="48"/>
      <c r="JTQ991" s="48"/>
      <c r="JTR991" s="48"/>
      <c r="JTS991" s="48"/>
      <c r="JTT991" s="48"/>
      <c r="JTU991" s="48"/>
      <c r="JTV991" s="48"/>
      <c r="JTW991" s="48"/>
      <c r="JTX991" s="48"/>
      <c r="JTY991" s="48"/>
      <c r="JTZ991" s="48"/>
      <c r="JUA991" s="48"/>
      <c r="JUB991" s="48"/>
      <c r="JUC991" s="48"/>
      <c r="JUD991" s="48"/>
      <c r="JUE991" s="48"/>
      <c r="JUF991" s="48"/>
      <c r="JUG991" s="48"/>
      <c r="JUH991" s="48"/>
      <c r="JUI991" s="48"/>
      <c r="JUJ991" s="48"/>
      <c r="JUK991" s="48"/>
      <c r="JUL991" s="48"/>
      <c r="JUM991" s="48"/>
      <c r="JUN991" s="48"/>
      <c r="JUO991" s="48"/>
      <c r="JUP991" s="48"/>
      <c r="JUQ991" s="48"/>
      <c r="JUR991" s="48"/>
      <c r="JUS991" s="48"/>
      <c r="JUT991" s="48"/>
      <c r="JUU991" s="48"/>
      <c r="JUV991" s="48"/>
      <c r="JUW991" s="48"/>
      <c r="JUX991" s="48"/>
      <c r="JUY991" s="48"/>
      <c r="JUZ991" s="48"/>
      <c r="JVA991" s="48"/>
      <c r="JVB991" s="48"/>
      <c r="JVC991" s="48"/>
      <c r="JVD991" s="48"/>
      <c r="JVE991" s="48"/>
      <c r="JVF991" s="48"/>
      <c r="JVG991" s="48"/>
      <c r="JVH991" s="48"/>
      <c r="JVI991" s="48"/>
      <c r="JVJ991" s="48"/>
      <c r="JVK991" s="48"/>
      <c r="JVL991" s="48"/>
      <c r="JVM991" s="48"/>
      <c r="JVN991" s="48"/>
      <c r="JVO991" s="48"/>
      <c r="JVP991" s="48"/>
      <c r="JVQ991" s="48"/>
      <c r="JVR991" s="48"/>
      <c r="JVS991" s="48"/>
      <c r="JVT991" s="48"/>
      <c r="JVU991" s="48"/>
      <c r="JVV991" s="48"/>
      <c r="JVW991" s="48"/>
      <c r="JVX991" s="48"/>
      <c r="JVY991" s="48"/>
      <c r="JVZ991" s="48"/>
      <c r="JWA991" s="48"/>
      <c r="JWB991" s="48"/>
      <c r="JWC991" s="48"/>
      <c r="JWD991" s="48"/>
      <c r="JWE991" s="48"/>
      <c r="JWF991" s="48"/>
      <c r="JWG991" s="48"/>
      <c r="JWH991" s="48"/>
      <c r="JWI991" s="48"/>
      <c r="JWJ991" s="48"/>
      <c r="JWK991" s="48"/>
      <c r="JWL991" s="48"/>
      <c r="JWM991" s="48"/>
      <c r="JWN991" s="48"/>
      <c r="JWO991" s="48"/>
      <c r="JWP991" s="48"/>
      <c r="JWQ991" s="48"/>
      <c r="JWR991" s="48"/>
      <c r="JWS991" s="48"/>
      <c r="JWT991" s="48"/>
      <c r="JWU991" s="48"/>
      <c r="JWV991" s="48"/>
      <c r="JWW991" s="48"/>
      <c r="JWX991" s="48"/>
      <c r="JWY991" s="48"/>
      <c r="JWZ991" s="48"/>
      <c r="JXA991" s="48"/>
      <c r="JXB991" s="48"/>
      <c r="JXC991" s="48"/>
      <c r="JXD991" s="48"/>
      <c r="JXE991" s="48"/>
      <c r="JXF991" s="48"/>
      <c r="JXG991" s="48"/>
      <c r="JXH991" s="48"/>
      <c r="JXI991" s="48"/>
      <c r="JXJ991" s="48"/>
      <c r="JXK991" s="48"/>
      <c r="JXL991" s="48"/>
      <c r="JXM991" s="48"/>
      <c r="JXN991" s="48"/>
      <c r="JXO991" s="48"/>
      <c r="JXP991" s="48"/>
      <c r="JXQ991" s="48"/>
      <c r="JXR991" s="48"/>
      <c r="JXS991" s="48"/>
      <c r="JXT991" s="48"/>
      <c r="JXU991" s="48"/>
      <c r="JXV991" s="48"/>
      <c r="JXW991" s="48"/>
      <c r="JXX991" s="48"/>
      <c r="JXY991" s="48"/>
      <c r="JXZ991" s="48"/>
      <c r="JYA991" s="48"/>
      <c r="JYB991" s="48"/>
      <c r="JYC991" s="48"/>
      <c r="JYD991" s="48"/>
      <c r="JYE991" s="48"/>
      <c r="JYF991" s="48"/>
      <c r="JYG991" s="48"/>
      <c r="JYH991" s="48"/>
      <c r="JYI991" s="48"/>
      <c r="JYJ991" s="48"/>
      <c r="JYK991" s="48"/>
      <c r="JYL991" s="48"/>
      <c r="JYM991" s="48"/>
      <c r="JYN991" s="48"/>
      <c r="JYO991" s="48"/>
      <c r="JYP991" s="48"/>
      <c r="JYQ991" s="48"/>
      <c r="JYR991" s="48"/>
      <c r="JYS991" s="48"/>
      <c r="JYT991" s="48"/>
      <c r="JYU991" s="48"/>
      <c r="JYV991" s="48"/>
      <c r="JYW991" s="48"/>
      <c r="JYX991" s="48"/>
      <c r="JYY991" s="48"/>
      <c r="JYZ991" s="48"/>
      <c r="JZA991" s="48"/>
      <c r="JZB991" s="48"/>
      <c r="JZC991" s="48"/>
      <c r="JZD991" s="48"/>
      <c r="JZE991" s="48"/>
      <c r="JZF991" s="48"/>
      <c r="JZG991" s="48"/>
      <c r="JZH991" s="48"/>
      <c r="JZI991" s="48"/>
      <c r="JZJ991" s="48"/>
      <c r="JZK991" s="48"/>
      <c r="JZL991" s="48"/>
      <c r="JZM991" s="48"/>
      <c r="JZN991" s="48"/>
      <c r="JZO991" s="48"/>
      <c r="JZP991" s="48"/>
      <c r="JZQ991" s="48"/>
      <c r="JZR991" s="48"/>
      <c r="JZS991" s="48"/>
      <c r="JZT991" s="48"/>
      <c r="JZU991" s="48"/>
      <c r="JZV991" s="48"/>
      <c r="JZW991" s="48"/>
      <c r="JZX991" s="48"/>
      <c r="JZY991" s="48"/>
      <c r="JZZ991" s="48"/>
      <c r="KAA991" s="48"/>
      <c r="KAB991" s="48"/>
      <c r="KAC991" s="48"/>
      <c r="KAD991" s="48"/>
      <c r="KAE991" s="48"/>
      <c r="KAF991" s="48"/>
      <c r="KAG991" s="48"/>
      <c r="KAH991" s="48"/>
      <c r="KAI991" s="48"/>
      <c r="KAJ991" s="48"/>
      <c r="KAK991" s="48"/>
      <c r="KAL991" s="48"/>
      <c r="KAM991" s="48"/>
      <c r="KAN991" s="48"/>
      <c r="KAO991" s="48"/>
      <c r="KAP991" s="48"/>
      <c r="KAQ991" s="48"/>
      <c r="KAR991" s="48"/>
      <c r="KAS991" s="48"/>
      <c r="KAT991" s="48"/>
      <c r="KAU991" s="48"/>
      <c r="KAV991" s="48"/>
      <c r="KAW991" s="48"/>
      <c r="KAX991" s="48"/>
      <c r="KAY991" s="48"/>
      <c r="KAZ991" s="48"/>
      <c r="KBA991" s="48"/>
      <c r="KBB991" s="48"/>
      <c r="KBC991" s="48"/>
      <c r="KBD991" s="48"/>
      <c r="KBE991" s="48"/>
      <c r="KBF991" s="48"/>
      <c r="KBG991" s="48"/>
      <c r="KBH991" s="48"/>
      <c r="KBI991" s="48"/>
      <c r="KBJ991" s="48"/>
      <c r="KBK991" s="48"/>
      <c r="KBL991" s="48"/>
      <c r="KBM991" s="48"/>
      <c r="KBN991" s="48"/>
      <c r="KBO991" s="48"/>
      <c r="KBP991" s="48"/>
      <c r="KBQ991" s="48"/>
      <c r="KBR991" s="48"/>
      <c r="KBS991" s="48"/>
      <c r="KBT991" s="48"/>
      <c r="KBU991" s="48"/>
      <c r="KBV991" s="48"/>
      <c r="KBW991" s="48"/>
      <c r="KBX991" s="48"/>
      <c r="KBY991" s="48"/>
      <c r="KBZ991" s="48"/>
      <c r="KCA991" s="48"/>
      <c r="KCB991" s="48"/>
      <c r="KCC991" s="48"/>
      <c r="KCD991" s="48"/>
      <c r="KCE991" s="48"/>
      <c r="KCF991" s="48"/>
      <c r="KCG991" s="48"/>
      <c r="KCH991" s="48"/>
      <c r="KCI991" s="48"/>
      <c r="KCJ991" s="48"/>
      <c r="KCK991" s="48"/>
      <c r="KCL991" s="48"/>
      <c r="KCM991" s="48"/>
      <c r="KCN991" s="48"/>
      <c r="KCO991" s="48"/>
      <c r="KCP991" s="48"/>
      <c r="KCQ991" s="48"/>
      <c r="KCR991" s="48"/>
      <c r="KCS991" s="48"/>
      <c r="KCT991" s="48"/>
      <c r="KCU991" s="48"/>
      <c r="KCV991" s="48"/>
      <c r="KCW991" s="48"/>
      <c r="KCX991" s="48"/>
      <c r="KCY991" s="48"/>
      <c r="KCZ991" s="48"/>
      <c r="KDA991" s="48"/>
      <c r="KDB991" s="48"/>
      <c r="KDC991" s="48"/>
      <c r="KDD991" s="48"/>
      <c r="KDE991" s="48"/>
      <c r="KDF991" s="48"/>
      <c r="KDG991" s="48"/>
      <c r="KDH991" s="48"/>
      <c r="KDI991" s="48"/>
      <c r="KDJ991" s="48"/>
      <c r="KDK991" s="48"/>
      <c r="KDL991" s="48"/>
      <c r="KDM991" s="48"/>
      <c r="KDN991" s="48"/>
      <c r="KDO991" s="48"/>
      <c r="KDP991" s="48"/>
      <c r="KDQ991" s="48"/>
      <c r="KDR991" s="48"/>
      <c r="KDS991" s="48"/>
      <c r="KDT991" s="48"/>
      <c r="KDU991" s="48"/>
      <c r="KDV991" s="48"/>
      <c r="KDW991" s="48"/>
      <c r="KDX991" s="48"/>
      <c r="KDY991" s="48"/>
      <c r="KDZ991" s="48"/>
      <c r="KEA991" s="48"/>
      <c r="KEB991" s="48"/>
      <c r="KEC991" s="48"/>
      <c r="KED991" s="48"/>
      <c r="KEE991" s="48"/>
      <c r="KEF991" s="48"/>
      <c r="KEG991" s="48"/>
      <c r="KEH991" s="48"/>
      <c r="KEI991" s="48"/>
      <c r="KEJ991" s="48"/>
      <c r="KEK991" s="48"/>
      <c r="KEL991" s="48"/>
      <c r="KEM991" s="48"/>
      <c r="KEN991" s="48"/>
      <c r="KEO991" s="48"/>
      <c r="KEP991" s="48"/>
      <c r="KEQ991" s="48"/>
      <c r="KER991" s="48"/>
      <c r="KES991" s="48"/>
      <c r="KET991" s="48"/>
      <c r="KEU991" s="48"/>
      <c r="KEV991" s="48"/>
      <c r="KEW991" s="48"/>
      <c r="KEX991" s="48"/>
      <c r="KEY991" s="48"/>
      <c r="KEZ991" s="48"/>
      <c r="KFA991" s="48"/>
      <c r="KFB991" s="48"/>
      <c r="KFC991" s="48"/>
      <c r="KFD991" s="48"/>
      <c r="KFE991" s="48"/>
      <c r="KFF991" s="48"/>
      <c r="KFG991" s="48"/>
      <c r="KFH991" s="48"/>
      <c r="KFI991" s="48"/>
      <c r="KFJ991" s="48"/>
      <c r="KFK991" s="48"/>
      <c r="KFL991" s="48"/>
      <c r="KFM991" s="48"/>
      <c r="KFN991" s="48"/>
      <c r="KFO991" s="48"/>
      <c r="KFP991" s="48"/>
      <c r="KFQ991" s="48"/>
      <c r="KFR991" s="48"/>
      <c r="KFS991" s="48"/>
      <c r="KFT991" s="48"/>
      <c r="KFU991" s="48"/>
      <c r="KFV991" s="48"/>
      <c r="KFW991" s="48"/>
      <c r="KFX991" s="48"/>
      <c r="KFY991" s="48"/>
      <c r="KFZ991" s="48"/>
      <c r="KGA991" s="48"/>
      <c r="KGB991" s="48"/>
      <c r="KGC991" s="48"/>
      <c r="KGD991" s="48"/>
      <c r="KGE991" s="48"/>
      <c r="KGF991" s="48"/>
      <c r="KGG991" s="48"/>
      <c r="KGH991" s="48"/>
      <c r="KGI991" s="48"/>
      <c r="KGJ991" s="48"/>
      <c r="KGK991" s="48"/>
      <c r="KGL991" s="48"/>
      <c r="KGM991" s="48"/>
      <c r="KGN991" s="48"/>
      <c r="KGO991" s="48"/>
      <c r="KGP991" s="48"/>
      <c r="KGQ991" s="48"/>
      <c r="KGR991" s="48"/>
      <c r="KGS991" s="48"/>
      <c r="KGT991" s="48"/>
      <c r="KGU991" s="48"/>
      <c r="KGV991" s="48"/>
      <c r="KGW991" s="48"/>
      <c r="KGX991" s="48"/>
      <c r="KGY991" s="48"/>
      <c r="KGZ991" s="48"/>
      <c r="KHA991" s="48"/>
      <c r="KHB991" s="48"/>
      <c r="KHC991" s="48"/>
      <c r="KHD991" s="48"/>
      <c r="KHE991" s="48"/>
      <c r="KHF991" s="48"/>
      <c r="KHG991" s="48"/>
      <c r="KHH991" s="48"/>
      <c r="KHI991" s="48"/>
      <c r="KHJ991" s="48"/>
      <c r="KHK991" s="48"/>
      <c r="KHL991" s="48"/>
      <c r="KHM991" s="48"/>
      <c r="KHN991" s="48"/>
      <c r="KHO991" s="48"/>
      <c r="KHP991" s="48"/>
      <c r="KHQ991" s="48"/>
      <c r="KHR991" s="48"/>
      <c r="KHS991" s="48"/>
      <c r="KHT991" s="48"/>
      <c r="KHU991" s="48"/>
      <c r="KHV991" s="48"/>
      <c r="KHW991" s="48"/>
      <c r="KHX991" s="48"/>
      <c r="KHY991" s="48"/>
      <c r="KHZ991" s="48"/>
      <c r="KIA991" s="48"/>
      <c r="KIB991" s="48"/>
      <c r="KIC991" s="48"/>
      <c r="KID991" s="48"/>
      <c r="KIE991" s="48"/>
      <c r="KIF991" s="48"/>
      <c r="KIG991" s="48"/>
      <c r="KIH991" s="48"/>
      <c r="KII991" s="48"/>
      <c r="KIJ991" s="48"/>
      <c r="KIK991" s="48"/>
      <c r="KIL991" s="48"/>
      <c r="KIM991" s="48"/>
      <c r="KIN991" s="48"/>
      <c r="KIO991" s="48"/>
      <c r="KIP991" s="48"/>
      <c r="KIQ991" s="48"/>
      <c r="KIR991" s="48"/>
      <c r="KIS991" s="48"/>
      <c r="KIT991" s="48"/>
      <c r="KIU991" s="48"/>
      <c r="KIV991" s="48"/>
      <c r="KIW991" s="48"/>
      <c r="KIX991" s="48"/>
      <c r="KIY991" s="48"/>
      <c r="KIZ991" s="48"/>
      <c r="KJA991" s="48"/>
      <c r="KJB991" s="48"/>
      <c r="KJC991" s="48"/>
      <c r="KJD991" s="48"/>
      <c r="KJE991" s="48"/>
      <c r="KJF991" s="48"/>
      <c r="KJG991" s="48"/>
      <c r="KJH991" s="48"/>
      <c r="KJI991" s="48"/>
      <c r="KJJ991" s="48"/>
      <c r="KJK991" s="48"/>
      <c r="KJL991" s="48"/>
      <c r="KJM991" s="48"/>
      <c r="KJN991" s="48"/>
      <c r="KJO991" s="48"/>
      <c r="KJP991" s="48"/>
      <c r="KJQ991" s="48"/>
      <c r="KJR991" s="48"/>
      <c r="KJS991" s="48"/>
      <c r="KJT991" s="48"/>
      <c r="KJU991" s="48"/>
      <c r="KJV991" s="48"/>
      <c r="KJW991" s="48"/>
      <c r="KJX991" s="48"/>
      <c r="KJY991" s="48"/>
      <c r="KJZ991" s="48"/>
      <c r="KKA991" s="48"/>
      <c r="KKB991" s="48"/>
      <c r="KKC991" s="48"/>
      <c r="KKD991" s="48"/>
      <c r="KKE991" s="48"/>
      <c r="KKF991" s="48"/>
      <c r="KKG991" s="48"/>
      <c r="KKH991" s="48"/>
      <c r="KKI991" s="48"/>
      <c r="KKJ991" s="48"/>
      <c r="KKK991" s="48"/>
      <c r="KKL991" s="48"/>
      <c r="KKM991" s="48"/>
      <c r="KKN991" s="48"/>
      <c r="KKO991" s="48"/>
      <c r="KKP991" s="48"/>
      <c r="KKQ991" s="48"/>
      <c r="KKR991" s="48"/>
      <c r="KKS991" s="48"/>
      <c r="KKT991" s="48"/>
      <c r="KKU991" s="48"/>
      <c r="KKV991" s="48"/>
      <c r="KKW991" s="48"/>
      <c r="KKX991" s="48"/>
      <c r="KKY991" s="48"/>
      <c r="KKZ991" s="48"/>
      <c r="KLA991" s="48"/>
      <c r="KLB991" s="48"/>
      <c r="KLC991" s="48"/>
      <c r="KLD991" s="48"/>
      <c r="KLE991" s="48"/>
      <c r="KLF991" s="48"/>
      <c r="KLG991" s="48"/>
      <c r="KLH991" s="48"/>
      <c r="KLI991" s="48"/>
      <c r="KLJ991" s="48"/>
      <c r="KLK991" s="48"/>
      <c r="KLL991" s="48"/>
      <c r="KLM991" s="48"/>
      <c r="KLN991" s="48"/>
      <c r="KLO991" s="48"/>
      <c r="KLP991" s="48"/>
      <c r="KLQ991" s="48"/>
      <c r="KLR991" s="48"/>
      <c r="KLS991" s="48"/>
      <c r="KLT991" s="48"/>
      <c r="KLU991" s="48"/>
      <c r="KLV991" s="48"/>
      <c r="KLW991" s="48"/>
      <c r="KLX991" s="48"/>
      <c r="KLY991" s="48"/>
      <c r="KLZ991" s="48"/>
      <c r="KMA991" s="48"/>
      <c r="KMB991" s="48"/>
      <c r="KMC991" s="48"/>
      <c r="KMD991" s="48"/>
      <c r="KME991" s="48"/>
      <c r="KMF991" s="48"/>
      <c r="KMG991" s="48"/>
      <c r="KMH991" s="48"/>
      <c r="KMI991" s="48"/>
      <c r="KMJ991" s="48"/>
      <c r="KMK991" s="48"/>
      <c r="KML991" s="48"/>
      <c r="KMM991" s="48"/>
      <c r="KMN991" s="48"/>
      <c r="KMO991" s="48"/>
      <c r="KMP991" s="48"/>
      <c r="KMQ991" s="48"/>
      <c r="KMR991" s="48"/>
      <c r="KMS991" s="48"/>
      <c r="KMT991" s="48"/>
      <c r="KMU991" s="48"/>
      <c r="KMV991" s="48"/>
      <c r="KMW991" s="48"/>
      <c r="KMX991" s="48"/>
      <c r="KMY991" s="48"/>
      <c r="KMZ991" s="48"/>
      <c r="KNA991" s="48"/>
      <c r="KNB991" s="48"/>
      <c r="KNC991" s="48"/>
      <c r="KND991" s="48"/>
      <c r="KNE991" s="48"/>
      <c r="KNF991" s="48"/>
      <c r="KNG991" s="48"/>
      <c r="KNH991" s="48"/>
      <c r="KNI991" s="48"/>
      <c r="KNJ991" s="48"/>
      <c r="KNK991" s="48"/>
      <c r="KNL991" s="48"/>
      <c r="KNM991" s="48"/>
      <c r="KNN991" s="48"/>
      <c r="KNO991" s="48"/>
      <c r="KNP991" s="48"/>
      <c r="KNQ991" s="48"/>
      <c r="KNR991" s="48"/>
      <c r="KNS991" s="48"/>
      <c r="KNT991" s="48"/>
      <c r="KNU991" s="48"/>
      <c r="KNV991" s="48"/>
      <c r="KNW991" s="48"/>
      <c r="KNX991" s="48"/>
      <c r="KNY991" s="48"/>
      <c r="KNZ991" s="48"/>
      <c r="KOA991" s="48"/>
      <c r="KOB991" s="48"/>
      <c r="KOC991" s="48"/>
      <c r="KOD991" s="48"/>
      <c r="KOE991" s="48"/>
      <c r="KOF991" s="48"/>
      <c r="KOG991" s="48"/>
      <c r="KOH991" s="48"/>
      <c r="KOI991" s="48"/>
      <c r="KOJ991" s="48"/>
      <c r="KOK991" s="48"/>
      <c r="KOL991" s="48"/>
      <c r="KOM991" s="48"/>
      <c r="KON991" s="48"/>
      <c r="KOO991" s="48"/>
      <c r="KOP991" s="48"/>
      <c r="KOQ991" s="48"/>
      <c r="KOR991" s="48"/>
      <c r="KOS991" s="48"/>
      <c r="KOT991" s="48"/>
      <c r="KOU991" s="48"/>
      <c r="KOV991" s="48"/>
      <c r="KOW991" s="48"/>
      <c r="KOX991" s="48"/>
      <c r="KOY991" s="48"/>
      <c r="KOZ991" s="48"/>
      <c r="KPA991" s="48"/>
      <c r="KPB991" s="48"/>
      <c r="KPC991" s="48"/>
      <c r="KPD991" s="48"/>
      <c r="KPE991" s="48"/>
      <c r="KPF991" s="48"/>
      <c r="KPG991" s="48"/>
      <c r="KPH991" s="48"/>
      <c r="KPI991" s="48"/>
      <c r="KPJ991" s="48"/>
      <c r="KPK991" s="48"/>
      <c r="KPL991" s="48"/>
      <c r="KPM991" s="48"/>
      <c r="KPN991" s="48"/>
      <c r="KPO991" s="48"/>
      <c r="KPP991" s="48"/>
      <c r="KPQ991" s="48"/>
      <c r="KPR991" s="48"/>
      <c r="KPS991" s="48"/>
      <c r="KPT991" s="48"/>
      <c r="KPU991" s="48"/>
      <c r="KPV991" s="48"/>
      <c r="KPW991" s="48"/>
      <c r="KPX991" s="48"/>
      <c r="KPY991" s="48"/>
      <c r="KPZ991" s="48"/>
      <c r="KQA991" s="48"/>
      <c r="KQB991" s="48"/>
      <c r="KQC991" s="48"/>
      <c r="KQD991" s="48"/>
      <c r="KQE991" s="48"/>
      <c r="KQF991" s="48"/>
      <c r="KQG991" s="48"/>
      <c r="KQH991" s="48"/>
      <c r="KQI991" s="48"/>
      <c r="KQJ991" s="48"/>
      <c r="KQK991" s="48"/>
      <c r="KQL991" s="48"/>
      <c r="KQM991" s="48"/>
      <c r="KQN991" s="48"/>
      <c r="KQO991" s="48"/>
      <c r="KQP991" s="48"/>
      <c r="KQQ991" s="48"/>
      <c r="KQR991" s="48"/>
      <c r="KQS991" s="48"/>
      <c r="KQT991" s="48"/>
      <c r="KQU991" s="48"/>
      <c r="KQV991" s="48"/>
      <c r="KQW991" s="48"/>
      <c r="KQX991" s="48"/>
      <c r="KQY991" s="48"/>
      <c r="KQZ991" s="48"/>
      <c r="KRA991" s="48"/>
      <c r="KRB991" s="48"/>
      <c r="KRC991" s="48"/>
      <c r="KRD991" s="48"/>
      <c r="KRE991" s="48"/>
      <c r="KRF991" s="48"/>
      <c r="KRG991" s="48"/>
      <c r="KRH991" s="48"/>
      <c r="KRI991" s="48"/>
      <c r="KRJ991" s="48"/>
      <c r="KRK991" s="48"/>
      <c r="KRL991" s="48"/>
      <c r="KRM991" s="48"/>
      <c r="KRN991" s="48"/>
      <c r="KRO991" s="48"/>
      <c r="KRP991" s="48"/>
      <c r="KRQ991" s="48"/>
      <c r="KRR991" s="48"/>
      <c r="KRS991" s="48"/>
      <c r="KRT991" s="48"/>
      <c r="KRU991" s="48"/>
      <c r="KRV991" s="48"/>
      <c r="KRW991" s="48"/>
      <c r="KRX991" s="48"/>
      <c r="KRY991" s="48"/>
      <c r="KRZ991" s="48"/>
      <c r="KSA991" s="48"/>
      <c r="KSB991" s="48"/>
      <c r="KSC991" s="48"/>
      <c r="KSD991" s="48"/>
      <c r="KSE991" s="48"/>
      <c r="KSF991" s="48"/>
      <c r="KSG991" s="48"/>
      <c r="KSH991" s="48"/>
      <c r="KSI991" s="48"/>
      <c r="KSJ991" s="48"/>
      <c r="KSK991" s="48"/>
      <c r="KSL991" s="48"/>
      <c r="KSM991" s="48"/>
      <c r="KSN991" s="48"/>
      <c r="KSO991" s="48"/>
      <c r="KSP991" s="48"/>
      <c r="KSQ991" s="48"/>
      <c r="KSR991" s="48"/>
      <c r="KSS991" s="48"/>
      <c r="KST991" s="48"/>
      <c r="KSU991" s="48"/>
      <c r="KSV991" s="48"/>
      <c r="KSW991" s="48"/>
      <c r="KSX991" s="48"/>
      <c r="KSY991" s="48"/>
      <c r="KSZ991" s="48"/>
      <c r="KTA991" s="48"/>
      <c r="KTB991" s="48"/>
      <c r="KTC991" s="48"/>
      <c r="KTD991" s="48"/>
      <c r="KTE991" s="48"/>
      <c r="KTF991" s="48"/>
      <c r="KTG991" s="48"/>
      <c r="KTH991" s="48"/>
      <c r="KTI991" s="48"/>
      <c r="KTJ991" s="48"/>
      <c r="KTK991" s="48"/>
      <c r="KTL991" s="48"/>
      <c r="KTM991" s="48"/>
      <c r="KTN991" s="48"/>
      <c r="KTO991" s="48"/>
      <c r="KTP991" s="48"/>
      <c r="KTQ991" s="48"/>
      <c r="KTR991" s="48"/>
      <c r="KTS991" s="48"/>
      <c r="KTT991" s="48"/>
      <c r="KTU991" s="48"/>
      <c r="KTV991" s="48"/>
      <c r="KTW991" s="48"/>
      <c r="KTX991" s="48"/>
      <c r="KTY991" s="48"/>
      <c r="KTZ991" s="48"/>
      <c r="KUA991" s="48"/>
      <c r="KUB991" s="48"/>
      <c r="KUC991" s="48"/>
      <c r="KUD991" s="48"/>
      <c r="KUE991" s="48"/>
      <c r="KUF991" s="48"/>
      <c r="KUG991" s="48"/>
      <c r="KUH991" s="48"/>
      <c r="KUI991" s="48"/>
      <c r="KUJ991" s="48"/>
      <c r="KUK991" s="48"/>
      <c r="KUL991" s="48"/>
      <c r="KUM991" s="48"/>
      <c r="KUN991" s="48"/>
      <c r="KUO991" s="48"/>
      <c r="KUP991" s="48"/>
      <c r="KUQ991" s="48"/>
      <c r="KUR991" s="48"/>
      <c r="KUS991" s="48"/>
      <c r="KUT991" s="48"/>
      <c r="KUU991" s="48"/>
      <c r="KUV991" s="48"/>
      <c r="KUW991" s="48"/>
      <c r="KUX991" s="48"/>
      <c r="KUY991" s="48"/>
      <c r="KUZ991" s="48"/>
      <c r="KVA991" s="48"/>
      <c r="KVB991" s="48"/>
      <c r="KVC991" s="48"/>
      <c r="KVD991" s="48"/>
      <c r="KVE991" s="48"/>
      <c r="KVF991" s="48"/>
      <c r="KVG991" s="48"/>
      <c r="KVH991" s="48"/>
      <c r="KVI991" s="48"/>
      <c r="KVJ991" s="48"/>
      <c r="KVK991" s="48"/>
      <c r="KVL991" s="48"/>
      <c r="KVM991" s="48"/>
      <c r="KVN991" s="48"/>
      <c r="KVO991" s="48"/>
      <c r="KVP991" s="48"/>
      <c r="KVQ991" s="48"/>
      <c r="KVR991" s="48"/>
      <c r="KVS991" s="48"/>
      <c r="KVT991" s="48"/>
      <c r="KVU991" s="48"/>
      <c r="KVV991" s="48"/>
      <c r="KVW991" s="48"/>
      <c r="KVX991" s="48"/>
      <c r="KVY991" s="48"/>
      <c r="KVZ991" s="48"/>
      <c r="KWA991" s="48"/>
      <c r="KWB991" s="48"/>
      <c r="KWC991" s="48"/>
      <c r="KWD991" s="48"/>
      <c r="KWE991" s="48"/>
      <c r="KWF991" s="48"/>
      <c r="KWG991" s="48"/>
      <c r="KWH991" s="48"/>
      <c r="KWI991" s="48"/>
      <c r="KWJ991" s="48"/>
      <c r="KWK991" s="48"/>
      <c r="KWL991" s="48"/>
      <c r="KWM991" s="48"/>
      <c r="KWN991" s="48"/>
      <c r="KWO991" s="48"/>
      <c r="KWP991" s="48"/>
      <c r="KWQ991" s="48"/>
      <c r="KWR991" s="48"/>
      <c r="KWS991" s="48"/>
      <c r="KWT991" s="48"/>
      <c r="KWU991" s="48"/>
      <c r="KWV991" s="48"/>
      <c r="KWW991" s="48"/>
      <c r="KWX991" s="48"/>
      <c r="KWY991" s="48"/>
      <c r="KWZ991" s="48"/>
      <c r="KXA991" s="48"/>
      <c r="KXB991" s="48"/>
      <c r="KXC991" s="48"/>
      <c r="KXD991" s="48"/>
      <c r="KXE991" s="48"/>
      <c r="KXF991" s="48"/>
      <c r="KXG991" s="48"/>
      <c r="KXH991" s="48"/>
      <c r="KXI991" s="48"/>
      <c r="KXJ991" s="48"/>
      <c r="KXK991" s="48"/>
      <c r="KXL991" s="48"/>
      <c r="KXM991" s="48"/>
      <c r="KXN991" s="48"/>
      <c r="KXO991" s="48"/>
      <c r="KXP991" s="48"/>
      <c r="KXQ991" s="48"/>
      <c r="KXR991" s="48"/>
      <c r="KXS991" s="48"/>
      <c r="KXT991" s="48"/>
      <c r="KXU991" s="48"/>
      <c r="KXV991" s="48"/>
      <c r="KXW991" s="48"/>
      <c r="KXX991" s="48"/>
      <c r="KXY991" s="48"/>
      <c r="KXZ991" s="48"/>
      <c r="KYA991" s="48"/>
      <c r="KYB991" s="48"/>
      <c r="KYC991" s="48"/>
      <c r="KYD991" s="48"/>
      <c r="KYE991" s="48"/>
      <c r="KYF991" s="48"/>
      <c r="KYG991" s="48"/>
      <c r="KYH991" s="48"/>
      <c r="KYI991" s="48"/>
      <c r="KYJ991" s="48"/>
      <c r="KYK991" s="48"/>
      <c r="KYL991" s="48"/>
      <c r="KYM991" s="48"/>
      <c r="KYN991" s="48"/>
      <c r="KYO991" s="48"/>
      <c r="KYP991" s="48"/>
      <c r="KYQ991" s="48"/>
      <c r="KYR991" s="48"/>
      <c r="KYS991" s="48"/>
      <c r="KYT991" s="48"/>
      <c r="KYU991" s="48"/>
      <c r="KYV991" s="48"/>
      <c r="KYW991" s="48"/>
      <c r="KYX991" s="48"/>
      <c r="KYY991" s="48"/>
      <c r="KYZ991" s="48"/>
      <c r="KZA991" s="48"/>
      <c r="KZB991" s="48"/>
      <c r="KZC991" s="48"/>
      <c r="KZD991" s="48"/>
      <c r="KZE991" s="48"/>
      <c r="KZF991" s="48"/>
      <c r="KZG991" s="48"/>
      <c r="KZH991" s="48"/>
      <c r="KZI991" s="48"/>
      <c r="KZJ991" s="48"/>
      <c r="KZK991" s="48"/>
      <c r="KZL991" s="48"/>
      <c r="KZM991" s="48"/>
      <c r="KZN991" s="48"/>
      <c r="KZO991" s="48"/>
      <c r="KZP991" s="48"/>
      <c r="KZQ991" s="48"/>
      <c r="KZR991" s="48"/>
      <c r="KZS991" s="48"/>
      <c r="KZT991" s="48"/>
      <c r="KZU991" s="48"/>
      <c r="KZV991" s="48"/>
      <c r="KZW991" s="48"/>
      <c r="KZX991" s="48"/>
      <c r="KZY991" s="48"/>
      <c r="KZZ991" s="48"/>
      <c r="LAA991" s="48"/>
      <c r="LAB991" s="48"/>
      <c r="LAC991" s="48"/>
      <c r="LAD991" s="48"/>
      <c r="LAE991" s="48"/>
      <c r="LAF991" s="48"/>
      <c r="LAG991" s="48"/>
      <c r="LAH991" s="48"/>
      <c r="LAI991" s="48"/>
      <c r="LAJ991" s="48"/>
      <c r="LAK991" s="48"/>
      <c r="LAL991" s="48"/>
      <c r="LAM991" s="48"/>
      <c r="LAN991" s="48"/>
      <c r="LAO991" s="48"/>
      <c r="LAP991" s="48"/>
      <c r="LAQ991" s="48"/>
      <c r="LAR991" s="48"/>
      <c r="LAS991" s="48"/>
      <c r="LAT991" s="48"/>
      <c r="LAU991" s="48"/>
      <c r="LAV991" s="48"/>
      <c r="LAW991" s="48"/>
      <c r="LAX991" s="48"/>
      <c r="LAY991" s="48"/>
      <c r="LAZ991" s="48"/>
      <c r="LBA991" s="48"/>
      <c r="LBB991" s="48"/>
      <c r="LBC991" s="48"/>
      <c r="LBD991" s="48"/>
      <c r="LBE991" s="48"/>
      <c r="LBF991" s="48"/>
      <c r="LBG991" s="48"/>
      <c r="LBH991" s="48"/>
      <c r="LBI991" s="48"/>
      <c r="LBJ991" s="48"/>
      <c r="LBK991" s="48"/>
      <c r="LBL991" s="48"/>
      <c r="LBM991" s="48"/>
      <c r="LBN991" s="48"/>
      <c r="LBO991" s="48"/>
      <c r="LBP991" s="48"/>
      <c r="LBQ991" s="48"/>
      <c r="LBR991" s="48"/>
      <c r="LBS991" s="48"/>
      <c r="LBT991" s="48"/>
      <c r="LBU991" s="48"/>
      <c r="LBV991" s="48"/>
      <c r="LBW991" s="48"/>
      <c r="LBX991" s="48"/>
      <c r="LBY991" s="48"/>
      <c r="LBZ991" s="48"/>
      <c r="LCA991" s="48"/>
      <c r="LCB991" s="48"/>
      <c r="LCC991" s="48"/>
      <c r="LCD991" s="48"/>
      <c r="LCE991" s="48"/>
      <c r="LCF991" s="48"/>
      <c r="LCG991" s="48"/>
      <c r="LCH991" s="48"/>
      <c r="LCI991" s="48"/>
      <c r="LCJ991" s="48"/>
      <c r="LCK991" s="48"/>
      <c r="LCL991" s="48"/>
      <c r="LCM991" s="48"/>
      <c r="LCN991" s="48"/>
      <c r="LCO991" s="48"/>
      <c r="LCP991" s="48"/>
      <c r="LCQ991" s="48"/>
      <c r="LCR991" s="48"/>
      <c r="LCS991" s="48"/>
      <c r="LCT991" s="48"/>
      <c r="LCU991" s="48"/>
      <c r="LCV991" s="48"/>
      <c r="LCW991" s="48"/>
      <c r="LCX991" s="48"/>
      <c r="LCY991" s="48"/>
      <c r="LCZ991" s="48"/>
      <c r="LDA991" s="48"/>
      <c r="LDB991" s="48"/>
      <c r="LDC991" s="48"/>
      <c r="LDD991" s="48"/>
      <c r="LDE991" s="48"/>
      <c r="LDF991" s="48"/>
      <c r="LDG991" s="48"/>
      <c r="LDH991" s="48"/>
      <c r="LDI991" s="48"/>
      <c r="LDJ991" s="48"/>
      <c r="LDK991" s="48"/>
      <c r="LDL991" s="48"/>
      <c r="LDM991" s="48"/>
      <c r="LDN991" s="48"/>
      <c r="LDO991" s="48"/>
      <c r="LDP991" s="48"/>
      <c r="LDQ991" s="48"/>
      <c r="LDR991" s="48"/>
      <c r="LDS991" s="48"/>
      <c r="LDT991" s="48"/>
      <c r="LDU991" s="48"/>
      <c r="LDV991" s="48"/>
      <c r="LDW991" s="48"/>
      <c r="LDX991" s="48"/>
      <c r="LDY991" s="48"/>
      <c r="LDZ991" s="48"/>
      <c r="LEA991" s="48"/>
      <c r="LEB991" s="48"/>
      <c r="LEC991" s="48"/>
      <c r="LED991" s="48"/>
      <c r="LEE991" s="48"/>
      <c r="LEF991" s="48"/>
      <c r="LEG991" s="48"/>
      <c r="LEH991" s="48"/>
      <c r="LEI991" s="48"/>
      <c r="LEJ991" s="48"/>
      <c r="LEK991" s="48"/>
      <c r="LEL991" s="48"/>
      <c r="LEM991" s="48"/>
      <c r="LEN991" s="48"/>
      <c r="LEO991" s="48"/>
      <c r="LEP991" s="48"/>
      <c r="LEQ991" s="48"/>
      <c r="LER991" s="48"/>
      <c r="LES991" s="48"/>
      <c r="LET991" s="48"/>
      <c r="LEU991" s="48"/>
      <c r="LEV991" s="48"/>
      <c r="LEW991" s="48"/>
      <c r="LEX991" s="48"/>
      <c r="LEY991" s="48"/>
      <c r="LEZ991" s="48"/>
      <c r="LFA991" s="48"/>
      <c r="LFB991" s="48"/>
      <c r="LFC991" s="48"/>
      <c r="LFD991" s="48"/>
      <c r="LFE991" s="48"/>
      <c r="LFF991" s="48"/>
      <c r="LFG991" s="48"/>
      <c r="LFH991" s="48"/>
      <c r="LFI991" s="48"/>
      <c r="LFJ991" s="48"/>
      <c r="LFK991" s="48"/>
      <c r="LFL991" s="48"/>
      <c r="LFM991" s="48"/>
      <c r="LFN991" s="48"/>
      <c r="LFO991" s="48"/>
      <c r="LFP991" s="48"/>
      <c r="LFQ991" s="48"/>
      <c r="LFR991" s="48"/>
      <c r="LFS991" s="48"/>
      <c r="LFT991" s="48"/>
      <c r="LFU991" s="48"/>
      <c r="LFV991" s="48"/>
      <c r="LFW991" s="48"/>
      <c r="LFX991" s="48"/>
      <c r="LFY991" s="48"/>
      <c r="LFZ991" s="48"/>
      <c r="LGA991" s="48"/>
      <c r="LGB991" s="48"/>
      <c r="LGC991" s="48"/>
      <c r="LGD991" s="48"/>
      <c r="LGE991" s="48"/>
      <c r="LGF991" s="48"/>
      <c r="LGG991" s="48"/>
      <c r="LGH991" s="48"/>
      <c r="LGI991" s="48"/>
      <c r="LGJ991" s="48"/>
      <c r="LGK991" s="48"/>
      <c r="LGL991" s="48"/>
      <c r="LGM991" s="48"/>
      <c r="LGN991" s="48"/>
      <c r="LGO991" s="48"/>
      <c r="LGP991" s="48"/>
      <c r="LGQ991" s="48"/>
      <c r="LGR991" s="48"/>
      <c r="LGS991" s="48"/>
      <c r="LGT991" s="48"/>
      <c r="LGU991" s="48"/>
      <c r="LGV991" s="48"/>
      <c r="LGW991" s="48"/>
      <c r="LGX991" s="48"/>
      <c r="LGY991" s="48"/>
      <c r="LGZ991" s="48"/>
      <c r="LHA991" s="48"/>
      <c r="LHB991" s="48"/>
      <c r="LHC991" s="48"/>
      <c r="LHD991" s="48"/>
      <c r="LHE991" s="48"/>
      <c r="LHF991" s="48"/>
      <c r="LHG991" s="48"/>
      <c r="LHH991" s="48"/>
      <c r="LHI991" s="48"/>
      <c r="LHJ991" s="48"/>
      <c r="LHK991" s="48"/>
      <c r="LHL991" s="48"/>
      <c r="LHM991" s="48"/>
      <c r="LHN991" s="48"/>
      <c r="LHO991" s="48"/>
      <c r="LHP991" s="48"/>
      <c r="LHQ991" s="48"/>
      <c r="LHR991" s="48"/>
      <c r="LHS991" s="48"/>
      <c r="LHT991" s="48"/>
      <c r="LHU991" s="48"/>
      <c r="LHV991" s="48"/>
      <c r="LHW991" s="48"/>
      <c r="LHX991" s="48"/>
      <c r="LHY991" s="48"/>
      <c r="LHZ991" s="48"/>
      <c r="LIA991" s="48"/>
      <c r="LIB991" s="48"/>
      <c r="LIC991" s="48"/>
      <c r="LID991" s="48"/>
      <c r="LIE991" s="48"/>
      <c r="LIF991" s="48"/>
      <c r="LIG991" s="48"/>
      <c r="LIH991" s="48"/>
      <c r="LII991" s="48"/>
      <c r="LIJ991" s="48"/>
      <c r="LIK991" s="48"/>
      <c r="LIL991" s="48"/>
      <c r="LIM991" s="48"/>
      <c r="LIN991" s="48"/>
      <c r="LIO991" s="48"/>
      <c r="LIP991" s="48"/>
      <c r="LIQ991" s="48"/>
      <c r="LIR991" s="48"/>
      <c r="LIS991" s="48"/>
      <c r="LIT991" s="48"/>
      <c r="LIU991" s="48"/>
      <c r="LIV991" s="48"/>
      <c r="LIW991" s="48"/>
      <c r="LIX991" s="48"/>
      <c r="LIY991" s="48"/>
      <c r="LIZ991" s="48"/>
      <c r="LJA991" s="48"/>
      <c r="LJB991" s="48"/>
      <c r="LJC991" s="48"/>
      <c r="LJD991" s="48"/>
      <c r="LJE991" s="48"/>
      <c r="LJF991" s="48"/>
      <c r="LJG991" s="48"/>
      <c r="LJH991" s="48"/>
      <c r="LJI991" s="48"/>
      <c r="LJJ991" s="48"/>
      <c r="LJK991" s="48"/>
      <c r="LJL991" s="48"/>
      <c r="LJM991" s="48"/>
      <c r="LJN991" s="48"/>
      <c r="LJO991" s="48"/>
      <c r="LJP991" s="48"/>
      <c r="LJQ991" s="48"/>
      <c r="LJR991" s="48"/>
      <c r="LJS991" s="48"/>
      <c r="LJT991" s="48"/>
      <c r="LJU991" s="48"/>
      <c r="LJV991" s="48"/>
      <c r="LJW991" s="48"/>
      <c r="LJX991" s="48"/>
      <c r="LJY991" s="48"/>
      <c r="LJZ991" s="48"/>
      <c r="LKA991" s="48"/>
      <c r="LKB991" s="48"/>
      <c r="LKC991" s="48"/>
      <c r="LKD991" s="48"/>
      <c r="LKE991" s="48"/>
      <c r="LKF991" s="48"/>
      <c r="LKG991" s="48"/>
      <c r="LKH991" s="48"/>
      <c r="LKI991" s="48"/>
      <c r="LKJ991" s="48"/>
      <c r="LKK991" s="48"/>
      <c r="LKL991" s="48"/>
      <c r="LKM991" s="48"/>
      <c r="LKN991" s="48"/>
      <c r="LKO991" s="48"/>
      <c r="LKP991" s="48"/>
      <c r="LKQ991" s="48"/>
      <c r="LKR991" s="48"/>
      <c r="LKS991" s="48"/>
      <c r="LKT991" s="48"/>
      <c r="LKU991" s="48"/>
      <c r="LKV991" s="48"/>
      <c r="LKW991" s="48"/>
      <c r="LKX991" s="48"/>
      <c r="LKY991" s="48"/>
      <c r="LKZ991" s="48"/>
      <c r="LLA991" s="48"/>
      <c r="LLB991" s="48"/>
      <c r="LLC991" s="48"/>
      <c r="LLD991" s="48"/>
      <c r="LLE991" s="48"/>
      <c r="LLF991" s="48"/>
      <c r="LLG991" s="48"/>
      <c r="LLH991" s="48"/>
      <c r="LLI991" s="48"/>
      <c r="LLJ991" s="48"/>
      <c r="LLK991" s="48"/>
      <c r="LLL991" s="48"/>
      <c r="LLM991" s="48"/>
      <c r="LLN991" s="48"/>
      <c r="LLO991" s="48"/>
      <c r="LLP991" s="48"/>
      <c r="LLQ991" s="48"/>
      <c r="LLR991" s="48"/>
      <c r="LLS991" s="48"/>
      <c r="LLT991" s="48"/>
      <c r="LLU991" s="48"/>
      <c r="LLV991" s="48"/>
      <c r="LLW991" s="48"/>
      <c r="LLX991" s="48"/>
      <c r="LLY991" s="48"/>
      <c r="LLZ991" s="48"/>
      <c r="LMA991" s="48"/>
      <c r="LMB991" s="48"/>
      <c r="LMC991" s="48"/>
      <c r="LMD991" s="48"/>
      <c r="LME991" s="48"/>
      <c r="LMF991" s="48"/>
      <c r="LMG991" s="48"/>
      <c r="LMH991" s="48"/>
      <c r="LMI991" s="48"/>
      <c r="LMJ991" s="48"/>
      <c r="LMK991" s="48"/>
      <c r="LML991" s="48"/>
      <c r="LMM991" s="48"/>
      <c r="LMN991" s="48"/>
      <c r="LMO991" s="48"/>
      <c r="LMP991" s="48"/>
      <c r="LMQ991" s="48"/>
      <c r="LMR991" s="48"/>
      <c r="LMS991" s="48"/>
      <c r="LMT991" s="48"/>
      <c r="LMU991" s="48"/>
      <c r="LMV991" s="48"/>
      <c r="LMW991" s="48"/>
      <c r="LMX991" s="48"/>
      <c r="LMY991" s="48"/>
      <c r="LMZ991" s="48"/>
      <c r="LNA991" s="48"/>
      <c r="LNB991" s="48"/>
      <c r="LNC991" s="48"/>
      <c r="LND991" s="48"/>
      <c r="LNE991" s="48"/>
      <c r="LNF991" s="48"/>
      <c r="LNG991" s="48"/>
      <c r="LNH991" s="48"/>
      <c r="LNI991" s="48"/>
      <c r="LNJ991" s="48"/>
      <c r="LNK991" s="48"/>
      <c r="LNL991" s="48"/>
      <c r="LNM991" s="48"/>
      <c r="LNN991" s="48"/>
      <c r="LNO991" s="48"/>
      <c r="LNP991" s="48"/>
      <c r="LNQ991" s="48"/>
      <c r="LNR991" s="48"/>
      <c r="LNS991" s="48"/>
      <c r="LNT991" s="48"/>
      <c r="LNU991" s="48"/>
      <c r="LNV991" s="48"/>
      <c r="LNW991" s="48"/>
      <c r="LNX991" s="48"/>
      <c r="LNY991" s="48"/>
      <c r="LNZ991" s="48"/>
      <c r="LOA991" s="48"/>
      <c r="LOB991" s="48"/>
      <c r="LOC991" s="48"/>
      <c r="LOD991" s="48"/>
      <c r="LOE991" s="48"/>
      <c r="LOF991" s="48"/>
      <c r="LOG991" s="48"/>
      <c r="LOH991" s="48"/>
      <c r="LOI991" s="48"/>
      <c r="LOJ991" s="48"/>
      <c r="LOK991" s="48"/>
      <c r="LOL991" s="48"/>
      <c r="LOM991" s="48"/>
      <c r="LON991" s="48"/>
      <c r="LOO991" s="48"/>
      <c r="LOP991" s="48"/>
      <c r="LOQ991" s="48"/>
      <c r="LOR991" s="48"/>
      <c r="LOS991" s="48"/>
      <c r="LOT991" s="48"/>
      <c r="LOU991" s="48"/>
      <c r="LOV991" s="48"/>
      <c r="LOW991" s="48"/>
      <c r="LOX991" s="48"/>
      <c r="LOY991" s="48"/>
      <c r="LOZ991" s="48"/>
      <c r="LPA991" s="48"/>
      <c r="LPB991" s="48"/>
      <c r="LPC991" s="48"/>
      <c r="LPD991" s="48"/>
      <c r="LPE991" s="48"/>
      <c r="LPF991" s="48"/>
      <c r="LPG991" s="48"/>
      <c r="LPH991" s="48"/>
      <c r="LPI991" s="48"/>
      <c r="LPJ991" s="48"/>
      <c r="LPK991" s="48"/>
      <c r="LPL991" s="48"/>
      <c r="LPM991" s="48"/>
      <c r="LPN991" s="48"/>
      <c r="LPO991" s="48"/>
      <c r="LPP991" s="48"/>
      <c r="LPQ991" s="48"/>
      <c r="LPR991" s="48"/>
      <c r="LPS991" s="48"/>
      <c r="LPT991" s="48"/>
      <c r="LPU991" s="48"/>
      <c r="LPV991" s="48"/>
      <c r="LPW991" s="48"/>
      <c r="LPX991" s="48"/>
      <c r="LPY991" s="48"/>
      <c r="LPZ991" s="48"/>
      <c r="LQA991" s="48"/>
      <c r="LQB991" s="48"/>
      <c r="LQC991" s="48"/>
      <c r="LQD991" s="48"/>
      <c r="LQE991" s="48"/>
      <c r="LQF991" s="48"/>
      <c r="LQG991" s="48"/>
      <c r="LQH991" s="48"/>
      <c r="LQI991" s="48"/>
      <c r="LQJ991" s="48"/>
      <c r="LQK991" s="48"/>
      <c r="LQL991" s="48"/>
      <c r="LQM991" s="48"/>
      <c r="LQN991" s="48"/>
      <c r="LQO991" s="48"/>
      <c r="LQP991" s="48"/>
      <c r="LQQ991" s="48"/>
      <c r="LQR991" s="48"/>
      <c r="LQS991" s="48"/>
      <c r="LQT991" s="48"/>
      <c r="LQU991" s="48"/>
      <c r="LQV991" s="48"/>
      <c r="LQW991" s="48"/>
      <c r="LQX991" s="48"/>
      <c r="LQY991" s="48"/>
      <c r="LQZ991" s="48"/>
      <c r="LRA991" s="48"/>
      <c r="LRB991" s="48"/>
      <c r="LRC991" s="48"/>
      <c r="LRD991" s="48"/>
      <c r="LRE991" s="48"/>
      <c r="LRF991" s="48"/>
      <c r="LRG991" s="48"/>
      <c r="LRH991" s="48"/>
      <c r="LRI991" s="48"/>
      <c r="LRJ991" s="48"/>
      <c r="LRK991" s="48"/>
      <c r="LRL991" s="48"/>
      <c r="LRM991" s="48"/>
      <c r="LRN991" s="48"/>
      <c r="LRO991" s="48"/>
      <c r="LRP991" s="48"/>
      <c r="LRQ991" s="48"/>
      <c r="LRR991" s="48"/>
      <c r="LRS991" s="48"/>
      <c r="LRT991" s="48"/>
      <c r="LRU991" s="48"/>
      <c r="LRV991" s="48"/>
      <c r="LRW991" s="48"/>
      <c r="LRX991" s="48"/>
      <c r="LRY991" s="48"/>
      <c r="LRZ991" s="48"/>
      <c r="LSA991" s="48"/>
      <c r="LSB991" s="48"/>
      <c r="LSC991" s="48"/>
      <c r="LSD991" s="48"/>
      <c r="LSE991" s="48"/>
      <c r="LSF991" s="48"/>
      <c r="LSG991" s="48"/>
      <c r="LSH991" s="48"/>
      <c r="LSI991" s="48"/>
      <c r="LSJ991" s="48"/>
      <c r="LSK991" s="48"/>
      <c r="LSL991" s="48"/>
      <c r="LSM991" s="48"/>
      <c r="LSN991" s="48"/>
      <c r="LSO991" s="48"/>
      <c r="LSP991" s="48"/>
      <c r="LSQ991" s="48"/>
      <c r="LSR991" s="48"/>
      <c r="LSS991" s="48"/>
      <c r="LST991" s="48"/>
      <c r="LSU991" s="48"/>
      <c r="LSV991" s="48"/>
      <c r="LSW991" s="48"/>
      <c r="LSX991" s="48"/>
      <c r="LSY991" s="48"/>
      <c r="LSZ991" s="48"/>
      <c r="LTA991" s="48"/>
      <c r="LTB991" s="48"/>
      <c r="LTC991" s="48"/>
      <c r="LTD991" s="48"/>
      <c r="LTE991" s="48"/>
      <c r="LTF991" s="48"/>
      <c r="LTG991" s="48"/>
      <c r="LTH991" s="48"/>
      <c r="LTI991" s="48"/>
      <c r="LTJ991" s="48"/>
      <c r="LTK991" s="48"/>
      <c r="LTL991" s="48"/>
      <c r="LTM991" s="48"/>
      <c r="LTN991" s="48"/>
      <c r="LTO991" s="48"/>
      <c r="LTP991" s="48"/>
      <c r="LTQ991" s="48"/>
      <c r="LTR991" s="48"/>
      <c r="LTS991" s="48"/>
      <c r="LTT991" s="48"/>
      <c r="LTU991" s="48"/>
      <c r="LTV991" s="48"/>
      <c r="LTW991" s="48"/>
      <c r="LTX991" s="48"/>
      <c r="LTY991" s="48"/>
      <c r="LTZ991" s="48"/>
      <c r="LUA991" s="48"/>
      <c r="LUB991" s="48"/>
      <c r="LUC991" s="48"/>
      <c r="LUD991" s="48"/>
      <c r="LUE991" s="48"/>
      <c r="LUF991" s="48"/>
      <c r="LUG991" s="48"/>
      <c r="LUH991" s="48"/>
      <c r="LUI991" s="48"/>
      <c r="LUJ991" s="48"/>
      <c r="LUK991" s="48"/>
      <c r="LUL991" s="48"/>
      <c r="LUM991" s="48"/>
      <c r="LUN991" s="48"/>
      <c r="LUO991" s="48"/>
      <c r="LUP991" s="48"/>
      <c r="LUQ991" s="48"/>
      <c r="LUR991" s="48"/>
      <c r="LUS991" s="48"/>
      <c r="LUT991" s="48"/>
      <c r="LUU991" s="48"/>
      <c r="LUV991" s="48"/>
      <c r="LUW991" s="48"/>
      <c r="LUX991" s="48"/>
      <c r="LUY991" s="48"/>
      <c r="LUZ991" s="48"/>
      <c r="LVA991" s="48"/>
      <c r="LVB991" s="48"/>
      <c r="LVC991" s="48"/>
      <c r="LVD991" s="48"/>
      <c r="LVE991" s="48"/>
      <c r="LVF991" s="48"/>
      <c r="LVG991" s="48"/>
      <c r="LVH991" s="48"/>
      <c r="LVI991" s="48"/>
      <c r="LVJ991" s="48"/>
      <c r="LVK991" s="48"/>
      <c r="LVL991" s="48"/>
      <c r="LVM991" s="48"/>
      <c r="LVN991" s="48"/>
      <c r="LVO991" s="48"/>
      <c r="LVP991" s="48"/>
      <c r="LVQ991" s="48"/>
      <c r="LVR991" s="48"/>
      <c r="LVS991" s="48"/>
      <c r="LVT991" s="48"/>
      <c r="LVU991" s="48"/>
      <c r="LVV991" s="48"/>
      <c r="LVW991" s="48"/>
      <c r="LVX991" s="48"/>
      <c r="LVY991" s="48"/>
      <c r="LVZ991" s="48"/>
      <c r="LWA991" s="48"/>
      <c r="LWB991" s="48"/>
      <c r="LWC991" s="48"/>
      <c r="LWD991" s="48"/>
      <c r="LWE991" s="48"/>
      <c r="LWF991" s="48"/>
      <c r="LWG991" s="48"/>
      <c r="LWH991" s="48"/>
      <c r="LWI991" s="48"/>
      <c r="LWJ991" s="48"/>
      <c r="LWK991" s="48"/>
      <c r="LWL991" s="48"/>
      <c r="LWM991" s="48"/>
      <c r="LWN991" s="48"/>
      <c r="LWO991" s="48"/>
      <c r="LWP991" s="48"/>
      <c r="LWQ991" s="48"/>
      <c r="LWR991" s="48"/>
      <c r="LWS991" s="48"/>
      <c r="LWT991" s="48"/>
      <c r="LWU991" s="48"/>
      <c r="LWV991" s="48"/>
      <c r="LWW991" s="48"/>
      <c r="LWX991" s="48"/>
      <c r="LWY991" s="48"/>
      <c r="LWZ991" s="48"/>
      <c r="LXA991" s="48"/>
      <c r="LXB991" s="48"/>
      <c r="LXC991" s="48"/>
      <c r="LXD991" s="48"/>
      <c r="LXE991" s="48"/>
      <c r="LXF991" s="48"/>
      <c r="LXG991" s="48"/>
      <c r="LXH991" s="48"/>
      <c r="LXI991" s="48"/>
      <c r="LXJ991" s="48"/>
      <c r="LXK991" s="48"/>
      <c r="LXL991" s="48"/>
      <c r="LXM991" s="48"/>
      <c r="LXN991" s="48"/>
      <c r="LXO991" s="48"/>
      <c r="LXP991" s="48"/>
      <c r="LXQ991" s="48"/>
      <c r="LXR991" s="48"/>
      <c r="LXS991" s="48"/>
      <c r="LXT991" s="48"/>
      <c r="LXU991" s="48"/>
      <c r="LXV991" s="48"/>
      <c r="LXW991" s="48"/>
      <c r="LXX991" s="48"/>
      <c r="LXY991" s="48"/>
      <c r="LXZ991" s="48"/>
      <c r="LYA991" s="48"/>
      <c r="LYB991" s="48"/>
      <c r="LYC991" s="48"/>
      <c r="LYD991" s="48"/>
      <c r="LYE991" s="48"/>
      <c r="LYF991" s="48"/>
      <c r="LYG991" s="48"/>
      <c r="LYH991" s="48"/>
      <c r="LYI991" s="48"/>
      <c r="LYJ991" s="48"/>
      <c r="LYK991" s="48"/>
      <c r="LYL991" s="48"/>
      <c r="LYM991" s="48"/>
      <c r="LYN991" s="48"/>
      <c r="LYO991" s="48"/>
      <c r="LYP991" s="48"/>
      <c r="LYQ991" s="48"/>
      <c r="LYR991" s="48"/>
      <c r="LYS991" s="48"/>
      <c r="LYT991" s="48"/>
      <c r="LYU991" s="48"/>
      <c r="LYV991" s="48"/>
      <c r="LYW991" s="48"/>
      <c r="LYX991" s="48"/>
      <c r="LYY991" s="48"/>
      <c r="LYZ991" s="48"/>
      <c r="LZA991" s="48"/>
      <c r="LZB991" s="48"/>
      <c r="LZC991" s="48"/>
      <c r="LZD991" s="48"/>
      <c r="LZE991" s="48"/>
      <c r="LZF991" s="48"/>
      <c r="LZG991" s="48"/>
      <c r="LZH991" s="48"/>
      <c r="LZI991" s="48"/>
      <c r="LZJ991" s="48"/>
      <c r="LZK991" s="48"/>
      <c r="LZL991" s="48"/>
      <c r="LZM991" s="48"/>
      <c r="LZN991" s="48"/>
      <c r="LZO991" s="48"/>
      <c r="LZP991" s="48"/>
      <c r="LZQ991" s="48"/>
      <c r="LZR991" s="48"/>
      <c r="LZS991" s="48"/>
      <c r="LZT991" s="48"/>
      <c r="LZU991" s="48"/>
      <c r="LZV991" s="48"/>
      <c r="LZW991" s="48"/>
      <c r="LZX991" s="48"/>
      <c r="LZY991" s="48"/>
      <c r="LZZ991" s="48"/>
      <c r="MAA991" s="48"/>
      <c r="MAB991" s="48"/>
      <c r="MAC991" s="48"/>
      <c r="MAD991" s="48"/>
      <c r="MAE991" s="48"/>
      <c r="MAF991" s="48"/>
      <c r="MAG991" s="48"/>
      <c r="MAH991" s="48"/>
      <c r="MAI991" s="48"/>
      <c r="MAJ991" s="48"/>
      <c r="MAK991" s="48"/>
      <c r="MAL991" s="48"/>
      <c r="MAM991" s="48"/>
      <c r="MAN991" s="48"/>
      <c r="MAO991" s="48"/>
      <c r="MAP991" s="48"/>
      <c r="MAQ991" s="48"/>
      <c r="MAR991" s="48"/>
      <c r="MAS991" s="48"/>
      <c r="MAT991" s="48"/>
      <c r="MAU991" s="48"/>
      <c r="MAV991" s="48"/>
      <c r="MAW991" s="48"/>
      <c r="MAX991" s="48"/>
      <c r="MAY991" s="48"/>
      <c r="MAZ991" s="48"/>
      <c r="MBA991" s="48"/>
      <c r="MBB991" s="48"/>
      <c r="MBC991" s="48"/>
      <c r="MBD991" s="48"/>
      <c r="MBE991" s="48"/>
      <c r="MBF991" s="48"/>
      <c r="MBG991" s="48"/>
      <c r="MBH991" s="48"/>
      <c r="MBI991" s="48"/>
      <c r="MBJ991" s="48"/>
      <c r="MBK991" s="48"/>
      <c r="MBL991" s="48"/>
      <c r="MBM991" s="48"/>
      <c r="MBN991" s="48"/>
      <c r="MBO991" s="48"/>
      <c r="MBP991" s="48"/>
      <c r="MBQ991" s="48"/>
      <c r="MBR991" s="48"/>
      <c r="MBS991" s="48"/>
      <c r="MBT991" s="48"/>
      <c r="MBU991" s="48"/>
      <c r="MBV991" s="48"/>
      <c r="MBW991" s="48"/>
      <c r="MBX991" s="48"/>
      <c r="MBY991" s="48"/>
      <c r="MBZ991" s="48"/>
      <c r="MCA991" s="48"/>
      <c r="MCB991" s="48"/>
      <c r="MCC991" s="48"/>
      <c r="MCD991" s="48"/>
      <c r="MCE991" s="48"/>
      <c r="MCF991" s="48"/>
      <c r="MCG991" s="48"/>
      <c r="MCH991" s="48"/>
      <c r="MCI991" s="48"/>
      <c r="MCJ991" s="48"/>
      <c r="MCK991" s="48"/>
      <c r="MCL991" s="48"/>
      <c r="MCM991" s="48"/>
      <c r="MCN991" s="48"/>
      <c r="MCO991" s="48"/>
      <c r="MCP991" s="48"/>
      <c r="MCQ991" s="48"/>
      <c r="MCR991" s="48"/>
      <c r="MCS991" s="48"/>
      <c r="MCT991" s="48"/>
      <c r="MCU991" s="48"/>
      <c r="MCV991" s="48"/>
      <c r="MCW991" s="48"/>
      <c r="MCX991" s="48"/>
      <c r="MCY991" s="48"/>
      <c r="MCZ991" s="48"/>
      <c r="MDA991" s="48"/>
      <c r="MDB991" s="48"/>
      <c r="MDC991" s="48"/>
      <c r="MDD991" s="48"/>
      <c r="MDE991" s="48"/>
      <c r="MDF991" s="48"/>
      <c r="MDG991" s="48"/>
      <c r="MDH991" s="48"/>
      <c r="MDI991" s="48"/>
      <c r="MDJ991" s="48"/>
      <c r="MDK991" s="48"/>
      <c r="MDL991" s="48"/>
      <c r="MDM991" s="48"/>
      <c r="MDN991" s="48"/>
      <c r="MDO991" s="48"/>
      <c r="MDP991" s="48"/>
      <c r="MDQ991" s="48"/>
      <c r="MDR991" s="48"/>
      <c r="MDS991" s="48"/>
      <c r="MDT991" s="48"/>
      <c r="MDU991" s="48"/>
      <c r="MDV991" s="48"/>
      <c r="MDW991" s="48"/>
      <c r="MDX991" s="48"/>
      <c r="MDY991" s="48"/>
      <c r="MDZ991" s="48"/>
      <c r="MEA991" s="48"/>
      <c r="MEB991" s="48"/>
      <c r="MEC991" s="48"/>
      <c r="MED991" s="48"/>
      <c r="MEE991" s="48"/>
      <c r="MEF991" s="48"/>
      <c r="MEG991" s="48"/>
      <c r="MEH991" s="48"/>
      <c r="MEI991" s="48"/>
      <c r="MEJ991" s="48"/>
      <c r="MEK991" s="48"/>
      <c r="MEL991" s="48"/>
      <c r="MEM991" s="48"/>
      <c r="MEN991" s="48"/>
      <c r="MEO991" s="48"/>
      <c r="MEP991" s="48"/>
      <c r="MEQ991" s="48"/>
      <c r="MER991" s="48"/>
      <c r="MES991" s="48"/>
      <c r="MET991" s="48"/>
      <c r="MEU991" s="48"/>
      <c r="MEV991" s="48"/>
      <c r="MEW991" s="48"/>
      <c r="MEX991" s="48"/>
      <c r="MEY991" s="48"/>
      <c r="MEZ991" s="48"/>
      <c r="MFA991" s="48"/>
      <c r="MFB991" s="48"/>
      <c r="MFC991" s="48"/>
      <c r="MFD991" s="48"/>
      <c r="MFE991" s="48"/>
      <c r="MFF991" s="48"/>
      <c r="MFG991" s="48"/>
      <c r="MFH991" s="48"/>
      <c r="MFI991" s="48"/>
      <c r="MFJ991" s="48"/>
      <c r="MFK991" s="48"/>
      <c r="MFL991" s="48"/>
      <c r="MFM991" s="48"/>
      <c r="MFN991" s="48"/>
      <c r="MFO991" s="48"/>
      <c r="MFP991" s="48"/>
      <c r="MFQ991" s="48"/>
      <c r="MFR991" s="48"/>
      <c r="MFS991" s="48"/>
      <c r="MFT991" s="48"/>
      <c r="MFU991" s="48"/>
      <c r="MFV991" s="48"/>
      <c r="MFW991" s="48"/>
      <c r="MFX991" s="48"/>
      <c r="MFY991" s="48"/>
      <c r="MFZ991" s="48"/>
      <c r="MGA991" s="48"/>
      <c r="MGB991" s="48"/>
      <c r="MGC991" s="48"/>
      <c r="MGD991" s="48"/>
      <c r="MGE991" s="48"/>
      <c r="MGF991" s="48"/>
      <c r="MGG991" s="48"/>
      <c r="MGH991" s="48"/>
      <c r="MGI991" s="48"/>
      <c r="MGJ991" s="48"/>
      <c r="MGK991" s="48"/>
      <c r="MGL991" s="48"/>
      <c r="MGM991" s="48"/>
      <c r="MGN991" s="48"/>
      <c r="MGO991" s="48"/>
      <c r="MGP991" s="48"/>
      <c r="MGQ991" s="48"/>
      <c r="MGR991" s="48"/>
      <c r="MGS991" s="48"/>
      <c r="MGT991" s="48"/>
      <c r="MGU991" s="48"/>
      <c r="MGV991" s="48"/>
      <c r="MGW991" s="48"/>
      <c r="MGX991" s="48"/>
      <c r="MGY991" s="48"/>
      <c r="MGZ991" s="48"/>
      <c r="MHA991" s="48"/>
      <c r="MHB991" s="48"/>
      <c r="MHC991" s="48"/>
      <c r="MHD991" s="48"/>
      <c r="MHE991" s="48"/>
      <c r="MHF991" s="48"/>
      <c r="MHG991" s="48"/>
      <c r="MHH991" s="48"/>
      <c r="MHI991" s="48"/>
      <c r="MHJ991" s="48"/>
      <c r="MHK991" s="48"/>
      <c r="MHL991" s="48"/>
      <c r="MHM991" s="48"/>
      <c r="MHN991" s="48"/>
      <c r="MHO991" s="48"/>
      <c r="MHP991" s="48"/>
      <c r="MHQ991" s="48"/>
      <c r="MHR991" s="48"/>
      <c r="MHS991" s="48"/>
      <c r="MHT991" s="48"/>
      <c r="MHU991" s="48"/>
      <c r="MHV991" s="48"/>
      <c r="MHW991" s="48"/>
      <c r="MHX991" s="48"/>
      <c r="MHY991" s="48"/>
      <c r="MHZ991" s="48"/>
      <c r="MIA991" s="48"/>
      <c r="MIB991" s="48"/>
      <c r="MIC991" s="48"/>
      <c r="MID991" s="48"/>
      <c r="MIE991" s="48"/>
      <c r="MIF991" s="48"/>
      <c r="MIG991" s="48"/>
      <c r="MIH991" s="48"/>
      <c r="MII991" s="48"/>
      <c r="MIJ991" s="48"/>
      <c r="MIK991" s="48"/>
      <c r="MIL991" s="48"/>
      <c r="MIM991" s="48"/>
      <c r="MIN991" s="48"/>
      <c r="MIO991" s="48"/>
      <c r="MIP991" s="48"/>
      <c r="MIQ991" s="48"/>
      <c r="MIR991" s="48"/>
      <c r="MIS991" s="48"/>
      <c r="MIT991" s="48"/>
      <c r="MIU991" s="48"/>
      <c r="MIV991" s="48"/>
      <c r="MIW991" s="48"/>
      <c r="MIX991" s="48"/>
      <c r="MIY991" s="48"/>
      <c r="MIZ991" s="48"/>
      <c r="MJA991" s="48"/>
      <c r="MJB991" s="48"/>
      <c r="MJC991" s="48"/>
      <c r="MJD991" s="48"/>
      <c r="MJE991" s="48"/>
      <c r="MJF991" s="48"/>
      <c r="MJG991" s="48"/>
      <c r="MJH991" s="48"/>
      <c r="MJI991" s="48"/>
      <c r="MJJ991" s="48"/>
      <c r="MJK991" s="48"/>
      <c r="MJL991" s="48"/>
      <c r="MJM991" s="48"/>
      <c r="MJN991" s="48"/>
      <c r="MJO991" s="48"/>
      <c r="MJP991" s="48"/>
      <c r="MJQ991" s="48"/>
      <c r="MJR991" s="48"/>
      <c r="MJS991" s="48"/>
      <c r="MJT991" s="48"/>
      <c r="MJU991" s="48"/>
      <c r="MJV991" s="48"/>
      <c r="MJW991" s="48"/>
      <c r="MJX991" s="48"/>
      <c r="MJY991" s="48"/>
      <c r="MJZ991" s="48"/>
      <c r="MKA991" s="48"/>
      <c r="MKB991" s="48"/>
      <c r="MKC991" s="48"/>
      <c r="MKD991" s="48"/>
      <c r="MKE991" s="48"/>
      <c r="MKF991" s="48"/>
      <c r="MKG991" s="48"/>
      <c r="MKH991" s="48"/>
      <c r="MKI991" s="48"/>
      <c r="MKJ991" s="48"/>
      <c r="MKK991" s="48"/>
      <c r="MKL991" s="48"/>
      <c r="MKM991" s="48"/>
      <c r="MKN991" s="48"/>
      <c r="MKO991" s="48"/>
      <c r="MKP991" s="48"/>
      <c r="MKQ991" s="48"/>
      <c r="MKR991" s="48"/>
      <c r="MKS991" s="48"/>
      <c r="MKT991" s="48"/>
      <c r="MKU991" s="48"/>
      <c r="MKV991" s="48"/>
      <c r="MKW991" s="48"/>
      <c r="MKX991" s="48"/>
      <c r="MKY991" s="48"/>
      <c r="MKZ991" s="48"/>
      <c r="MLA991" s="48"/>
      <c r="MLB991" s="48"/>
      <c r="MLC991" s="48"/>
      <c r="MLD991" s="48"/>
      <c r="MLE991" s="48"/>
      <c r="MLF991" s="48"/>
      <c r="MLG991" s="48"/>
      <c r="MLH991" s="48"/>
      <c r="MLI991" s="48"/>
      <c r="MLJ991" s="48"/>
      <c r="MLK991" s="48"/>
      <c r="MLL991" s="48"/>
      <c r="MLM991" s="48"/>
      <c r="MLN991" s="48"/>
      <c r="MLO991" s="48"/>
      <c r="MLP991" s="48"/>
      <c r="MLQ991" s="48"/>
      <c r="MLR991" s="48"/>
      <c r="MLS991" s="48"/>
      <c r="MLT991" s="48"/>
      <c r="MLU991" s="48"/>
      <c r="MLV991" s="48"/>
      <c r="MLW991" s="48"/>
      <c r="MLX991" s="48"/>
      <c r="MLY991" s="48"/>
      <c r="MLZ991" s="48"/>
      <c r="MMA991" s="48"/>
      <c r="MMB991" s="48"/>
      <c r="MMC991" s="48"/>
      <c r="MMD991" s="48"/>
      <c r="MME991" s="48"/>
      <c r="MMF991" s="48"/>
      <c r="MMG991" s="48"/>
      <c r="MMH991" s="48"/>
      <c r="MMI991" s="48"/>
      <c r="MMJ991" s="48"/>
      <c r="MMK991" s="48"/>
      <c r="MML991" s="48"/>
      <c r="MMM991" s="48"/>
      <c r="MMN991" s="48"/>
      <c r="MMO991" s="48"/>
      <c r="MMP991" s="48"/>
      <c r="MMQ991" s="48"/>
      <c r="MMR991" s="48"/>
      <c r="MMS991" s="48"/>
      <c r="MMT991" s="48"/>
      <c r="MMU991" s="48"/>
      <c r="MMV991" s="48"/>
      <c r="MMW991" s="48"/>
      <c r="MMX991" s="48"/>
      <c r="MMY991" s="48"/>
      <c r="MMZ991" s="48"/>
      <c r="MNA991" s="48"/>
      <c r="MNB991" s="48"/>
      <c r="MNC991" s="48"/>
      <c r="MND991" s="48"/>
      <c r="MNE991" s="48"/>
      <c r="MNF991" s="48"/>
      <c r="MNG991" s="48"/>
      <c r="MNH991" s="48"/>
      <c r="MNI991" s="48"/>
      <c r="MNJ991" s="48"/>
      <c r="MNK991" s="48"/>
      <c r="MNL991" s="48"/>
      <c r="MNM991" s="48"/>
      <c r="MNN991" s="48"/>
      <c r="MNO991" s="48"/>
      <c r="MNP991" s="48"/>
      <c r="MNQ991" s="48"/>
      <c r="MNR991" s="48"/>
      <c r="MNS991" s="48"/>
      <c r="MNT991" s="48"/>
      <c r="MNU991" s="48"/>
      <c r="MNV991" s="48"/>
      <c r="MNW991" s="48"/>
      <c r="MNX991" s="48"/>
      <c r="MNY991" s="48"/>
      <c r="MNZ991" s="48"/>
      <c r="MOA991" s="48"/>
      <c r="MOB991" s="48"/>
      <c r="MOC991" s="48"/>
      <c r="MOD991" s="48"/>
      <c r="MOE991" s="48"/>
      <c r="MOF991" s="48"/>
      <c r="MOG991" s="48"/>
      <c r="MOH991" s="48"/>
      <c r="MOI991" s="48"/>
      <c r="MOJ991" s="48"/>
      <c r="MOK991" s="48"/>
      <c r="MOL991" s="48"/>
      <c r="MOM991" s="48"/>
      <c r="MON991" s="48"/>
      <c r="MOO991" s="48"/>
      <c r="MOP991" s="48"/>
      <c r="MOQ991" s="48"/>
      <c r="MOR991" s="48"/>
      <c r="MOS991" s="48"/>
      <c r="MOT991" s="48"/>
      <c r="MOU991" s="48"/>
      <c r="MOV991" s="48"/>
      <c r="MOW991" s="48"/>
      <c r="MOX991" s="48"/>
      <c r="MOY991" s="48"/>
      <c r="MOZ991" s="48"/>
      <c r="MPA991" s="48"/>
      <c r="MPB991" s="48"/>
      <c r="MPC991" s="48"/>
      <c r="MPD991" s="48"/>
      <c r="MPE991" s="48"/>
      <c r="MPF991" s="48"/>
      <c r="MPG991" s="48"/>
      <c r="MPH991" s="48"/>
      <c r="MPI991" s="48"/>
      <c r="MPJ991" s="48"/>
      <c r="MPK991" s="48"/>
      <c r="MPL991" s="48"/>
      <c r="MPM991" s="48"/>
      <c r="MPN991" s="48"/>
      <c r="MPO991" s="48"/>
      <c r="MPP991" s="48"/>
      <c r="MPQ991" s="48"/>
      <c r="MPR991" s="48"/>
      <c r="MPS991" s="48"/>
      <c r="MPT991" s="48"/>
      <c r="MPU991" s="48"/>
      <c r="MPV991" s="48"/>
      <c r="MPW991" s="48"/>
      <c r="MPX991" s="48"/>
      <c r="MPY991" s="48"/>
      <c r="MPZ991" s="48"/>
      <c r="MQA991" s="48"/>
      <c r="MQB991" s="48"/>
      <c r="MQC991" s="48"/>
      <c r="MQD991" s="48"/>
      <c r="MQE991" s="48"/>
      <c r="MQF991" s="48"/>
      <c r="MQG991" s="48"/>
      <c r="MQH991" s="48"/>
      <c r="MQI991" s="48"/>
      <c r="MQJ991" s="48"/>
      <c r="MQK991" s="48"/>
      <c r="MQL991" s="48"/>
      <c r="MQM991" s="48"/>
      <c r="MQN991" s="48"/>
      <c r="MQO991" s="48"/>
      <c r="MQP991" s="48"/>
      <c r="MQQ991" s="48"/>
      <c r="MQR991" s="48"/>
      <c r="MQS991" s="48"/>
      <c r="MQT991" s="48"/>
      <c r="MQU991" s="48"/>
      <c r="MQV991" s="48"/>
      <c r="MQW991" s="48"/>
      <c r="MQX991" s="48"/>
      <c r="MQY991" s="48"/>
      <c r="MQZ991" s="48"/>
      <c r="MRA991" s="48"/>
      <c r="MRB991" s="48"/>
      <c r="MRC991" s="48"/>
      <c r="MRD991" s="48"/>
      <c r="MRE991" s="48"/>
      <c r="MRF991" s="48"/>
      <c r="MRG991" s="48"/>
      <c r="MRH991" s="48"/>
      <c r="MRI991" s="48"/>
      <c r="MRJ991" s="48"/>
      <c r="MRK991" s="48"/>
      <c r="MRL991" s="48"/>
      <c r="MRM991" s="48"/>
      <c r="MRN991" s="48"/>
      <c r="MRO991" s="48"/>
      <c r="MRP991" s="48"/>
      <c r="MRQ991" s="48"/>
      <c r="MRR991" s="48"/>
      <c r="MRS991" s="48"/>
      <c r="MRT991" s="48"/>
      <c r="MRU991" s="48"/>
      <c r="MRV991" s="48"/>
      <c r="MRW991" s="48"/>
      <c r="MRX991" s="48"/>
      <c r="MRY991" s="48"/>
      <c r="MRZ991" s="48"/>
      <c r="MSA991" s="48"/>
      <c r="MSB991" s="48"/>
      <c r="MSC991" s="48"/>
      <c r="MSD991" s="48"/>
      <c r="MSE991" s="48"/>
      <c r="MSF991" s="48"/>
      <c r="MSG991" s="48"/>
      <c r="MSH991" s="48"/>
      <c r="MSI991" s="48"/>
      <c r="MSJ991" s="48"/>
      <c r="MSK991" s="48"/>
      <c r="MSL991" s="48"/>
      <c r="MSM991" s="48"/>
      <c r="MSN991" s="48"/>
      <c r="MSO991" s="48"/>
      <c r="MSP991" s="48"/>
      <c r="MSQ991" s="48"/>
      <c r="MSR991" s="48"/>
      <c r="MSS991" s="48"/>
      <c r="MST991" s="48"/>
      <c r="MSU991" s="48"/>
      <c r="MSV991" s="48"/>
      <c r="MSW991" s="48"/>
      <c r="MSX991" s="48"/>
      <c r="MSY991" s="48"/>
      <c r="MSZ991" s="48"/>
      <c r="MTA991" s="48"/>
      <c r="MTB991" s="48"/>
      <c r="MTC991" s="48"/>
      <c r="MTD991" s="48"/>
      <c r="MTE991" s="48"/>
      <c r="MTF991" s="48"/>
      <c r="MTG991" s="48"/>
      <c r="MTH991" s="48"/>
      <c r="MTI991" s="48"/>
      <c r="MTJ991" s="48"/>
      <c r="MTK991" s="48"/>
      <c r="MTL991" s="48"/>
      <c r="MTM991" s="48"/>
      <c r="MTN991" s="48"/>
      <c r="MTO991" s="48"/>
      <c r="MTP991" s="48"/>
      <c r="MTQ991" s="48"/>
      <c r="MTR991" s="48"/>
      <c r="MTS991" s="48"/>
      <c r="MTT991" s="48"/>
      <c r="MTU991" s="48"/>
      <c r="MTV991" s="48"/>
      <c r="MTW991" s="48"/>
      <c r="MTX991" s="48"/>
      <c r="MTY991" s="48"/>
      <c r="MTZ991" s="48"/>
      <c r="MUA991" s="48"/>
      <c r="MUB991" s="48"/>
      <c r="MUC991" s="48"/>
      <c r="MUD991" s="48"/>
      <c r="MUE991" s="48"/>
      <c r="MUF991" s="48"/>
      <c r="MUG991" s="48"/>
      <c r="MUH991" s="48"/>
      <c r="MUI991" s="48"/>
      <c r="MUJ991" s="48"/>
      <c r="MUK991" s="48"/>
      <c r="MUL991" s="48"/>
      <c r="MUM991" s="48"/>
      <c r="MUN991" s="48"/>
      <c r="MUO991" s="48"/>
      <c r="MUP991" s="48"/>
      <c r="MUQ991" s="48"/>
      <c r="MUR991" s="48"/>
      <c r="MUS991" s="48"/>
      <c r="MUT991" s="48"/>
      <c r="MUU991" s="48"/>
      <c r="MUV991" s="48"/>
      <c r="MUW991" s="48"/>
      <c r="MUX991" s="48"/>
      <c r="MUY991" s="48"/>
      <c r="MUZ991" s="48"/>
      <c r="MVA991" s="48"/>
      <c r="MVB991" s="48"/>
      <c r="MVC991" s="48"/>
      <c r="MVD991" s="48"/>
      <c r="MVE991" s="48"/>
      <c r="MVF991" s="48"/>
      <c r="MVG991" s="48"/>
      <c r="MVH991" s="48"/>
      <c r="MVI991" s="48"/>
      <c r="MVJ991" s="48"/>
      <c r="MVK991" s="48"/>
      <c r="MVL991" s="48"/>
      <c r="MVM991" s="48"/>
      <c r="MVN991" s="48"/>
      <c r="MVO991" s="48"/>
      <c r="MVP991" s="48"/>
      <c r="MVQ991" s="48"/>
      <c r="MVR991" s="48"/>
      <c r="MVS991" s="48"/>
      <c r="MVT991" s="48"/>
      <c r="MVU991" s="48"/>
      <c r="MVV991" s="48"/>
      <c r="MVW991" s="48"/>
      <c r="MVX991" s="48"/>
      <c r="MVY991" s="48"/>
      <c r="MVZ991" s="48"/>
      <c r="MWA991" s="48"/>
      <c r="MWB991" s="48"/>
      <c r="MWC991" s="48"/>
      <c r="MWD991" s="48"/>
      <c r="MWE991" s="48"/>
      <c r="MWF991" s="48"/>
      <c r="MWG991" s="48"/>
      <c r="MWH991" s="48"/>
      <c r="MWI991" s="48"/>
      <c r="MWJ991" s="48"/>
      <c r="MWK991" s="48"/>
      <c r="MWL991" s="48"/>
      <c r="MWM991" s="48"/>
      <c r="MWN991" s="48"/>
      <c r="MWO991" s="48"/>
      <c r="MWP991" s="48"/>
      <c r="MWQ991" s="48"/>
      <c r="MWR991" s="48"/>
      <c r="MWS991" s="48"/>
      <c r="MWT991" s="48"/>
      <c r="MWU991" s="48"/>
      <c r="MWV991" s="48"/>
      <c r="MWW991" s="48"/>
      <c r="MWX991" s="48"/>
      <c r="MWY991" s="48"/>
      <c r="MWZ991" s="48"/>
      <c r="MXA991" s="48"/>
      <c r="MXB991" s="48"/>
      <c r="MXC991" s="48"/>
      <c r="MXD991" s="48"/>
      <c r="MXE991" s="48"/>
      <c r="MXF991" s="48"/>
      <c r="MXG991" s="48"/>
      <c r="MXH991" s="48"/>
      <c r="MXI991" s="48"/>
      <c r="MXJ991" s="48"/>
      <c r="MXK991" s="48"/>
      <c r="MXL991" s="48"/>
      <c r="MXM991" s="48"/>
      <c r="MXN991" s="48"/>
      <c r="MXO991" s="48"/>
      <c r="MXP991" s="48"/>
      <c r="MXQ991" s="48"/>
      <c r="MXR991" s="48"/>
      <c r="MXS991" s="48"/>
      <c r="MXT991" s="48"/>
      <c r="MXU991" s="48"/>
      <c r="MXV991" s="48"/>
      <c r="MXW991" s="48"/>
      <c r="MXX991" s="48"/>
      <c r="MXY991" s="48"/>
      <c r="MXZ991" s="48"/>
      <c r="MYA991" s="48"/>
      <c r="MYB991" s="48"/>
      <c r="MYC991" s="48"/>
      <c r="MYD991" s="48"/>
      <c r="MYE991" s="48"/>
      <c r="MYF991" s="48"/>
      <c r="MYG991" s="48"/>
      <c r="MYH991" s="48"/>
      <c r="MYI991" s="48"/>
      <c r="MYJ991" s="48"/>
      <c r="MYK991" s="48"/>
      <c r="MYL991" s="48"/>
      <c r="MYM991" s="48"/>
      <c r="MYN991" s="48"/>
      <c r="MYO991" s="48"/>
      <c r="MYP991" s="48"/>
      <c r="MYQ991" s="48"/>
      <c r="MYR991" s="48"/>
      <c r="MYS991" s="48"/>
      <c r="MYT991" s="48"/>
      <c r="MYU991" s="48"/>
      <c r="MYV991" s="48"/>
      <c r="MYW991" s="48"/>
      <c r="MYX991" s="48"/>
      <c r="MYY991" s="48"/>
      <c r="MYZ991" s="48"/>
      <c r="MZA991" s="48"/>
      <c r="MZB991" s="48"/>
      <c r="MZC991" s="48"/>
      <c r="MZD991" s="48"/>
      <c r="MZE991" s="48"/>
      <c r="MZF991" s="48"/>
      <c r="MZG991" s="48"/>
      <c r="MZH991" s="48"/>
      <c r="MZI991" s="48"/>
      <c r="MZJ991" s="48"/>
      <c r="MZK991" s="48"/>
      <c r="MZL991" s="48"/>
      <c r="MZM991" s="48"/>
      <c r="MZN991" s="48"/>
      <c r="MZO991" s="48"/>
      <c r="MZP991" s="48"/>
      <c r="MZQ991" s="48"/>
      <c r="MZR991" s="48"/>
      <c r="MZS991" s="48"/>
      <c r="MZT991" s="48"/>
      <c r="MZU991" s="48"/>
      <c r="MZV991" s="48"/>
      <c r="MZW991" s="48"/>
      <c r="MZX991" s="48"/>
      <c r="MZY991" s="48"/>
      <c r="MZZ991" s="48"/>
      <c r="NAA991" s="48"/>
      <c r="NAB991" s="48"/>
      <c r="NAC991" s="48"/>
      <c r="NAD991" s="48"/>
      <c r="NAE991" s="48"/>
      <c r="NAF991" s="48"/>
      <c r="NAG991" s="48"/>
      <c r="NAH991" s="48"/>
      <c r="NAI991" s="48"/>
      <c r="NAJ991" s="48"/>
      <c r="NAK991" s="48"/>
      <c r="NAL991" s="48"/>
      <c r="NAM991" s="48"/>
      <c r="NAN991" s="48"/>
      <c r="NAO991" s="48"/>
      <c r="NAP991" s="48"/>
      <c r="NAQ991" s="48"/>
      <c r="NAR991" s="48"/>
      <c r="NAS991" s="48"/>
      <c r="NAT991" s="48"/>
      <c r="NAU991" s="48"/>
      <c r="NAV991" s="48"/>
      <c r="NAW991" s="48"/>
      <c r="NAX991" s="48"/>
      <c r="NAY991" s="48"/>
      <c r="NAZ991" s="48"/>
      <c r="NBA991" s="48"/>
      <c r="NBB991" s="48"/>
      <c r="NBC991" s="48"/>
      <c r="NBD991" s="48"/>
      <c r="NBE991" s="48"/>
      <c r="NBF991" s="48"/>
      <c r="NBG991" s="48"/>
      <c r="NBH991" s="48"/>
      <c r="NBI991" s="48"/>
      <c r="NBJ991" s="48"/>
      <c r="NBK991" s="48"/>
      <c r="NBL991" s="48"/>
      <c r="NBM991" s="48"/>
      <c r="NBN991" s="48"/>
      <c r="NBO991" s="48"/>
      <c r="NBP991" s="48"/>
      <c r="NBQ991" s="48"/>
      <c r="NBR991" s="48"/>
      <c r="NBS991" s="48"/>
      <c r="NBT991" s="48"/>
      <c r="NBU991" s="48"/>
      <c r="NBV991" s="48"/>
      <c r="NBW991" s="48"/>
      <c r="NBX991" s="48"/>
      <c r="NBY991" s="48"/>
      <c r="NBZ991" s="48"/>
      <c r="NCA991" s="48"/>
      <c r="NCB991" s="48"/>
      <c r="NCC991" s="48"/>
      <c r="NCD991" s="48"/>
      <c r="NCE991" s="48"/>
      <c r="NCF991" s="48"/>
      <c r="NCG991" s="48"/>
      <c r="NCH991" s="48"/>
      <c r="NCI991" s="48"/>
      <c r="NCJ991" s="48"/>
      <c r="NCK991" s="48"/>
      <c r="NCL991" s="48"/>
      <c r="NCM991" s="48"/>
      <c r="NCN991" s="48"/>
      <c r="NCO991" s="48"/>
      <c r="NCP991" s="48"/>
      <c r="NCQ991" s="48"/>
      <c r="NCR991" s="48"/>
      <c r="NCS991" s="48"/>
      <c r="NCT991" s="48"/>
      <c r="NCU991" s="48"/>
      <c r="NCV991" s="48"/>
      <c r="NCW991" s="48"/>
      <c r="NCX991" s="48"/>
      <c r="NCY991" s="48"/>
      <c r="NCZ991" s="48"/>
      <c r="NDA991" s="48"/>
      <c r="NDB991" s="48"/>
      <c r="NDC991" s="48"/>
      <c r="NDD991" s="48"/>
      <c r="NDE991" s="48"/>
      <c r="NDF991" s="48"/>
      <c r="NDG991" s="48"/>
      <c r="NDH991" s="48"/>
      <c r="NDI991" s="48"/>
      <c r="NDJ991" s="48"/>
      <c r="NDK991" s="48"/>
      <c r="NDL991" s="48"/>
      <c r="NDM991" s="48"/>
      <c r="NDN991" s="48"/>
      <c r="NDO991" s="48"/>
      <c r="NDP991" s="48"/>
      <c r="NDQ991" s="48"/>
      <c r="NDR991" s="48"/>
      <c r="NDS991" s="48"/>
      <c r="NDT991" s="48"/>
      <c r="NDU991" s="48"/>
      <c r="NDV991" s="48"/>
      <c r="NDW991" s="48"/>
      <c r="NDX991" s="48"/>
      <c r="NDY991" s="48"/>
      <c r="NDZ991" s="48"/>
      <c r="NEA991" s="48"/>
      <c r="NEB991" s="48"/>
      <c r="NEC991" s="48"/>
      <c r="NED991" s="48"/>
      <c r="NEE991" s="48"/>
      <c r="NEF991" s="48"/>
      <c r="NEG991" s="48"/>
      <c r="NEH991" s="48"/>
      <c r="NEI991" s="48"/>
      <c r="NEJ991" s="48"/>
      <c r="NEK991" s="48"/>
      <c r="NEL991" s="48"/>
      <c r="NEM991" s="48"/>
      <c r="NEN991" s="48"/>
      <c r="NEO991" s="48"/>
      <c r="NEP991" s="48"/>
      <c r="NEQ991" s="48"/>
      <c r="NER991" s="48"/>
      <c r="NES991" s="48"/>
      <c r="NET991" s="48"/>
      <c r="NEU991" s="48"/>
      <c r="NEV991" s="48"/>
      <c r="NEW991" s="48"/>
      <c r="NEX991" s="48"/>
      <c r="NEY991" s="48"/>
      <c r="NEZ991" s="48"/>
      <c r="NFA991" s="48"/>
      <c r="NFB991" s="48"/>
      <c r="NFC991" s="48"/>
      <c r="NFD991" s="48"/>
      <c r="NFE991" s="48"/>
      <c r="NFF991" s="48"/>
      <c r="NFG991" s="48"/>
      <c r="NFH991" s="48"/>
      <c r="NFI991" s="48"/>
      <c r="NFJ991" s="48"/>
      <c r="NFK991" s="48"/>
      <c r="NFL991" s="48"/>
      <c r="NFM991" s="48"/>
      <c r="NFN991" s="48"/>
      <c r="NFO991" s="48"/>
      <c r="NFP991" s="48"/>
      <c r="NFQ991" s="48"/>
      <c r="NFR991" s="48"/>
      <c r="NFS991" s="48"/>
      <c r="NFT991" s="48"/>
      <c r="NFU991" s="48"/>
      <c r="NFV991" s="48"/>
      <c r="NFW991" s="48"/>
      <c r="NFX991" s="48"/>
      <c r="NFY991" s="48"/>
      <c r="NFZ991" s="48"/>
      <c r="NGA991" s="48"/>
      <c r="NGB991" s="48"/>
      <c r="NGC991" s="48"/>
      <c r="NGD991" s="48"/>
      <c r="NGE991" s="48"/>
      <c r="NGF991" s="48"/>
      <c r="NGG991" s="48"/>
      <c r="NGH991" s="48"/>
      <c r="NGI991" s="48"/>
      <c r="NGJ991" s="48"/>
      <c r="NGK991" s="48"/>
      <c r="NGL991" s="48"/>
      <c r="NGM991" s="48"/>
      <c r="NGN991" s="48"/>
      <c r="NGO991" s="48"/>
      <c r="NGP991" s="48"/>
      <c r="NGQ991" s="48"/>
      <c r="NGR991" s="48"/>
      <c r="NGS991" s="48"/>
      <c r="NGT991" s="48"/>
      <c r="NGU991" s="48"/>
      <c r="NGV991" s="48"/>
      <c r="NGW991" s="48"/>
      <c r="NGX991" s="48"/>
      <c r="NGY991" s="48"/>
      <c r="NGZ991" s="48"/>
      <c r="NHA991" s="48"/>
      <c r="NHB991" s="48"/>
      <c r="NHC991" s="48"/>
      <c r="NHD991" s="48"/>
      <c r="NHE991" s="48"/>
      <c r="NHF991" s="48"/>
      <c r="NHG991" s="48"/>
      <c r="NHH991" s="48"/>
      <c r="NHI991" s="48"/>
      <c r="NHJ991" s="48"/>
      <c r="NHK991" s="48"/>
      <c r="NHL991" s="48"/>
      <c r="NHM991" s="48"/>
      <c r="NHN991" s="48"/>
      <c r="NHO991" s="48"/>
      <c r="NHP991" s="48"/>
      <c r="NHQ991" s="48"/>
      <c r="NHR991" s="48"/>
      <c r="NHS991" s="48"/>
      <c r="NHT991" s="48"/>
      <c r="NHU991" s="48"/>
      <c r="NHV991" s="48"/>
      <c r="NHW991" s="48"/>
      <c r="NHX991" s="48"/>
      <c r="NHY991" s="48"/>
      <c r="NHZ991" s="48"/>
      <c r="NIA991" s="48"/>
      <c r="NIB991" s="48"/>
      <c r="NIC991" s="48"/>
      <c r="NID991" s="48"/>
      <c r="NIE991" s="48"/>
      <c r="NIF991" s="48"/>
      <c r="NIG991" s="48"/>
      <c r="NIH991" s="48"/>
      <c r="NII991" s="48"/>
      <c r="NIJ991" s="48"/>
      <c r="NIK991" s="48"/>
      <c r="NIL991" s="48"/>
      <c r="NIM991" s="48"/>
      <c r="NIN991" s="48"/>
      <c r="NIO991" s="48"/>
      <c r="NIP991" s="48"/>
      <c r="NIQ991" s="48"/>
      <c r="NIR991" s="48"/>
      <c r="NIS991" s="48"/>
      <c r="NIT991" s="48"/>
      <c r="NIU991" s="48"/>
      <c r="NIV991" s="48"/>
      <c r="NIW991" s="48"/>
      <c r="NIX991" s="48"/>
      <c r="NIY991" s="48"/>
      <c r="NIZ991" s="48"/>
      <c r="NJA991" s="48"/>
      <c r="NJB991" s="48"/>
      <c r="NJC991" s="48"/>
      <c r="NJD991" s="48"/>
      <c r="NJE991" s="48"/>
      <c r="NJF991" s="48"/>
      <c r="NJG991" s="48"/>
      <c r="NJH991" s="48"/>
      <c r="NJI991" s="48"/>
      <c r="NJJ991" s="48"/>
      <c r="NJK991" s="48"/>
      <c r="NJL991" s="48"/>
      <c r="NJM991" s="48"/>
      <c r="NJN991" s="48"/>
      <c r="NJO991" s="48"/>
      <c r="NJP991" s="48"/>
      <c r="NJQ991" s="48"/>
      <c r="NJR991" s="48"/>
      <c r="NJS991" s="48"/>
      <c r="NJT991" s="48"/>
      <c r="NJU991" s="48"/>
      <c r="NJV991" s="48"/>
      <c r="NJW991" s="48"/>
      <c r="NJX991" s="48"/>
      <c r="NJY991" s="48"/>
      <c r="NJZ991" s="48"/>
      <c r="NKA991" s="48"/>
      <c r="NKB991" s="48"/>
      <c r="NKC991" s="48"/>
      <c r="NKD991" s="48"/>
      <c r="NKE991" s="48"/>
      <c r="NKF991" s="48"/>
      <c r="NKG991" s="48"/>
      <c r="NKH991" s="48"/>
      <c r="NKI991" s="48"/>
      <c r="NKJ991" s="48"/>
      <c r="NKK991" s="48"/>
      <c r="NKL991" s="48"/>
      <c r="NKM991" s="48"/>
      <c r="NKN991" s="48"/>
      <c r="NKO991" s="48"/>
      <c r="NKP991" s="48"/>
      <c r="NKQ991" s="48"/>
      <c r="NKR991" s="48"/>
      <c r="NKS991" s="48"/>
      <c r="NKT991" s="48"/>
      <c r="NKU991" s="48"/>
      <c r="NKV991" s="48"/>
      <c r="NKW991" s="48"/>
      <c r="NKX991" s="48"/>
      <c r="NKY991" s="48"/>
      <c r="NKZ991" s="48"/>
      <c r="NLA991" s="48"/>
      <c r="NLB991" s="48"/>
      <c r="NLC991" s="48"/>
      <c r="NLD991" s="48"/>
      <c r="NLE991" s="48"/>
      <c r="NLF991" s="48"/>
      <c r="NLG991" s="48"/>
      <c r="NLH991" s="48"/>
      <c r="NLI991" s="48"/>
      <c r="NLJ991" s="48"/>
      <c r="NLK991" s="48"/>
      <c r="NLL991" s="48"/>
      <c r="NLM991" s="48"/>
      <c r="NLN991" s="48"/>
      <c r="NLO991" s="48"/>
      <c r="NLP991" s="48"/>
      <c r="NLQ991" s="48"/>
      <c r="NLR991" s="48"/>
      <c r="NLS991" s="48"/>
      <c r="NLT991" s="48"/>
      <c r="NLU991" s="48"/>
      <c r="NLV991" s="48"/>
      <c r="NLW991" s="48"/>
      <c r="NLX991" s="48"/>
      <c r="NLY991" s="48"/>
      <c r="NLZ991" s="48"/>
      <c r="NMA991" s="48"/>
      <c r="NMB991" s="48"/>
      <c r="NMC991" s="48"/>
      <c r="NMD991" s="48"/>
      <c r="NME991" s="48"/>
      <c r="NMF991" s="48"/>
      <c r="NMG991" s="48"/>
      <c r="NMH991" s="48"/>
      <c r="NMI991" s="48"/>
      <c r="NMJ991" s="48"/>
      <c r="NMK991" s="48"/>
      <c r="NML991" s="48"/>
      <c r="NMM991" s="48"/>
      <c r="NMN991" s="48"/>
      <c r="NMO991" s="48"/>
      <c r="NMP991" s="48"/>
      <c r="NMQ991" s="48"/>
      <c r="NMR991" s="48"/>
      <c r="NMS991" s="48"/>
      <c r="NMT991" s="48"/>
      <c r="NMU991" s="48"/>
      <c r="NMV991" s="48"/>
      <c r="NMW991" s="48"/>
      <c r="NMX991" s="48"/>
      <c r="NMY991" s="48"/>
      <c r="NMZ991" s="48"/>
      <c r="NNA991" s="48"/>
      <c r="NNB991" s="48"/>
      <c r="NNC991" s="48"/>
      <c r="NND991" s="48"/>
      <c r="NNE991" s="48"/>
      <c r="NNF991" s="48"/>
      <c r="NNG991" s="48"/>
      <c r="NNH991" s="48"/>
      <c r="NNI991" s="48"/>
      <c r="NNJ991" s="48"/>
      <c r="NNK991" s="48"/>
      <c r="NNL991" s="48"/>
      <c r="NNM991" s="48"/>
      <c r="NNN991" s="48"/>
      <c r="NNO991" s="48"/>
      <c r="NNP991" s="48"/>
      <c r="NNQ991" s="48"/>
      <c r="NNR991" s="48"/>
      <c r="NNS991" s="48"/>
      <c r="NNT991" s="48"/>
      <c r="NNU991" s="48"/>
      <c r="NNV991" s="48"/>
      <c r="NNW991" s="48"/>
      <c r="NNX991" s="48"/>
      <c r="NNY991" s="48"/>
      <c r="NNZ991" s="48"/>
      <c r="NOA991" s="48"/>
      <c r="NOB991" s="48"/>
      <c r="NOC991" s="48"/>
      <c r="NOD991" s="48"/>
      <c r="NOE991" s="48"/>
      <c r="NOF991" s="48"/>
      <c r="NOG991" s="48"/>
      <c r="NOH991" s="48"/>
      <c r="NOI991" s="48"/>
      <c r="NOJ991" s="48"/>
      <c r="NOK991" s="48"/>
      <c r="NOL991" s="48"/>
      <c r="NOM991" s="48"/>
      <c r="NON991" s="48"/>
      <c r="NOO991" s="48"/>
      <c r="NOP991" s="48"/>
      <c r="NOQ991" s="48"/>
      <c r="NOR991" s="48"/>
      <c r="NOS991" s="48"/>
      <c r="NOT991" s="48"/>
      <c r="NOU991" s="48"/>
      <c r="NOV991" s="48"/>
      <c r="NOW991" s="48"/>
      <c r="NOX991" s="48"/>
      <c r="NOY991" s="48"/>
      <c r="NOZ991" s="48"/>
      <c r="NPA991" s="48"/>
      <c r="NPB991" s="48"/>
      <c r="NPC991" s="48"/>
      <c r="NPD991" s="48"/>
      <c r="NPE991" s="48"/>
      <c r="NPF991" s="48"/>
      <c r="NPG991" s="48"/>
      <c r="NPH991" s="48"/>
      <c r="NPI991" s="48"/>
      <c r="NPJ991" s="48"/>
      <c r="NPK991" s="48"/>
      <c r="NPL991" s="48"/>
      <c r="NPM991" s="48"/>
      <c r="NPN991" s="48"/>
      <c r="NPO991" s="48"/>
      <c r="NPP991" s="48"/>
      <c r="NPQ991" s="48"/>
      <c r="NPR991" s="48"/>
      <c r="NPS991" s="48"/>
      <c r="NPT991" s="48"/>
      <c r="NPU991" s="48"/>
      <c r="NPV991" s="48"/>
      <c r="NPW991" s="48"/>
      <c r="NPX991" s="48"/>
      <c r="NPY991" s="48"/>
      <c r="NPZ991" s="48"/>
      <c r="NQA991" s="48"/>
      <c r="NQB991" s="48"/>
      <c r="NQC991" s="48"/>
      <c r="NQD991" s="48"/>
      <c r="NQE991" s="48"/>
      <c r="NQF991" s="48"/>
      <c r="NQG991" s="48"/>
      <c r="NQH991" s="48"/>
      <c r="NQI991" s="48"/>
      <c r="NQJ991" s="48"/>
      <c r="NQK991" s="48"/>
      <c r="NQL991" s="48"/>
      <c r="NQM991" s="48"/>
      <c r="NQN991" s="48"/>
      <c r="NQO991" s="48"/>
      <c r="NQP991" s="48"/>
      <c r="NQQ991" s="48"/>
      <c r="NQR991" s="48"/>
      <c r="NQS991" s="48"/>
      <c r="NQT991" s="48"/>
      <c r="NQU991" s="48"/>
      <c r="NQV991" s="48"/>
      <c r="NQW991" s="48"/>
      <c r="NQX991" s="48"/>
      <c r="NQY991" s="48"/>
      <c r="NQZ991" s="48"/>
      <c r="NRA991" s="48"/>
      <c r="NRB991" s="48"/>
      <c r="NRC991" s="48"/>
      <c r="NRD991" s="48"/>
      <c r="NRE991" s="48"/>
      <c r="NRF991" s="48"/>
      <c r="NRG991" s="48"/>
      <c r="NRH991" s="48"/>
      <c r="NRI991" s="48"/>
      <c r="NRJ991" s="48"/>
      <c r="NRK991" s="48"/>
      <c r="NRL991" s="48"/>
      <c r="NRM991" s="48"/>
      <c r="NRN991" s="48"/>
      <c r="NRO991" s="48"/>
      <c r="NRP991" s="48"/>
      <c r="NRQ991" s="48"/>
      <c r="NRR991" s="48"/>
      <c r="NRS991" s="48"/>
      <c r="NRT991" s="48"/>
      <c r="NRU991" s="48"/>
      <c r="NRV991" s="48"/>
      <c r="NRW991" s="48"/>
      <c r="NRX991" s="48"/>
      <c r="NRY991" s="48"/>
      <c r="NRZ991" s="48"/>
      <c r="NSA991" s="48"/>
      <c r="NSB991" s="48"/>
      <c r="NSC991" s="48"/>
      <c r="NSD991" s="48"/>
      <c r="NSE991" s="48"/>
      <c r="NSF991" s="48"/>
      <c r="NSG991" s="48"/>
      <c r="NSH991" s="48"/>
      <c r="NSI991" s="48"/>
      <c r="NSJ991" s="48"/>
      <c r="NSK991" s="48"/>
      <c r="NSL991" s="48"/>
      <c r="NSM991" s="48"/>
      <c r="NSN991" s="48"/>
      <c r="NSO991" s="48"/>
      <c r="NSP991" s="48"/>
      <c r="NSQ991" s="48"/>
      <c r="NSR991" s="48"/>
      <c r="NSS991" s="48"/>
      <c r="NST991" s="48"/>
      <c r="NSU991" s="48"/>
      <c r="NSV991" s="48"/>
      <c r="NSW991" s="48"/>
      <c r="NSX991" s="48"/>
      <c r="NSY991" s="48"/>
      <c r="NSZ991" s="48"/>
      <c r="NTA991" s="48"/>
      <c r="NTB991" s="48"/>
      <c r="NTC991" s="48"/>
      <c r="NTD991" s="48"/>
      <c r="NTE991" s="48"/>
      <c r="NTF991" s="48"/>
      <c r="NTG991" s="48"/>
      <c r="NTH991" s="48"/>
      <c r="NTI991" s="48"/>
      <c r="NTJ991" s="48"/>
      <c r="NTK991" s="48"/>
      <c r="NTL991" s="48"/>
      <c r="NTM991" s="48"/>
      <c r="NTN991" s="48"/>
      <c r="NTO991" s="48"/>
      <c r="NTP991" s="48"/>
      <c r="NTQ991" s="48"/>
      <c r="NTR991" s="48"/>
      <c r="NTS991" s="48"/>
      <c r="NTT991" s="48"/>
      <c r="NTU991" s="48"/>
      <c r="NTV991" s="48"/>
      <c r="NTW991" s="48"/>
      <c r="NTX991" s="48"/>
      <c r="NTY991" s="48"/>
      <c r="NTZ991" s="48"/>
      <c r="NUA991" s="48"/>
      <c r="NUB991" s="48"/>
      <c r="NUC991" s="48"/>
      <c r="NUD991" s="48"/>
      <c r="NUE991" s="48"/>
      <c r="NUF991" s="48"/>
      <c r="NUG991" s="48"/>
      <c r="NUH991" s="48"/>
      <c r="NUI991" s="48"/>
      <c r="NUJ991" s="48"/>
      <c r="NUK991" s="48"/>
      <c r="NUL991" s="48"/>
      <c r="NUM991" s="48"/>
      <c r="NUN991" s="48"/>
      <c r="NUO991" s="48"/>
      <c r="NUP991" s="48"/>
      <c r="NUQ991" s="48"/>
      <c r="NUR991" s="48"/>
      <c r="NUS991" s="48"/>
      <c r="NUT991" s="48"/>
      <c r="NUU991" s="48"/>
      <c r="NUV991" s="48"/>
      <c r="NUW991" s="48"/>
      <c r="NUX991" s="48"/>
      <c r="NUY991" s="48"/>
      <c r="NUZ991" s="48"/>
      <c r="NVA991" s="48"/>
      <c r="NVB991" s="48"/>
      <c r="NVC991" s="48"/>
      <c r="NVD991" s="48"/>
      <c r="NVE991" s="48"/>
      <c r="NVF991" s="48"/>
      <c r="NVG991" s="48"/>
      <c r="NVH991" s="48"/>
      <c r="NVI991" s="48"/>
      <c r="NVJ991" s="48"/>
      <c r="NVK991" s="48"/>
      <c r="NVL991" s="48"/>
      <c r="NVM991" s="48"/>
      <c r="NVN991" s="48"/>
      <c r="NVO991" s="48"/>
      <c r="NVP991" s="48"/>
      <c r="NVQ991" s="48"/>
      <c r="NVR991" s="48"/>
      <c r="NVS991" s="48"/>
      <c r="NVT991" s="48"/>
      <c r="NVU991" s="48"/>
      <c r="NVV991" s="48"/>
      <c r="NVW991" s="48"/>
      <c r="NVX991" s="48"/>
      <c r="NVY991" s="48"/>
      <c r="NVZ991" s="48"/>
      <c r="NWA991" s="48"/>
      <c r="NWB991" s="48"/>
      <c r="NWC991" s="48"/>
      <c r="NWD991" s="48"/>
      <c r="NWE991" s="48"/>
      <c r="NWF991" s="48"/>
      <c r="NWG991" s="48"/>
      <c r="NWH991" s="48"/>
      <c r="NWI991" s="48"/>
      <c r="NWJ991" s="48"/>
      <c r="NWK991" s="48"/>
      <c r="NWL991" s="48"/>
      <c r="NWM991" s="48"/>
      <c r="NWN991" s="48"/>
      <c r="NWO991" s="48"/>
      <c r="NWP991" s="48"/>
      <c r="NWQ991" s="48"/>
      <c r="NWR991" s="48"/>
      <c r="NWS991" s="48"/>
      <c r="NWT991" s="48"/>
      <c r="NWU991" s="48"/>
      <c r="NWV991" s="48"/>
      <c r="NWW991" s="48"/>
      <c r="NWX991" s="48"/>
      <c r="NWY991" s="48"/>
      <c r="NWZ991" s="48"/>
      <c r="NXA991" s="48"/>
      <c r="NXB991" s="48"/>
      <c r="NXC991" s="48"/>
      <c r="NXD991" s="48"/>
      <c r="NXE991" s="48"/>
      <c r="NXF991" s="48"/>
      <c r="NXG991" s="48"/>
      <c r="NXH991" s="48"/>
      <c r="NXI991" s="48"/>
      <c r="NXJ991" s="48"/>
      <c r="NXK991" s="48"/>
      <c r="NXL991" s="48"/>
      <c r="NXM991" s="48"/>
      <c r="NXN991" s="48"/>
      <c r="NXO991" s="48"/>
      <c r="NXP991" s="48"/>
      <c r="NXQ991" s="48"/>
      <c r="NXR991" s="48"/>
      <c r="NXS991" s="48"/>
      <c r="NXT991" s="48"/>
      <c r="NXU991" s="48"/>
      <c r="NXV991" s="48"/>
      <c r="NXW991" s="48"/>
      <c r="NXX991" s="48"/>
      <c r="NXY991" s="48"/>
      <c r="NXZ991" s="48"/>
      <c r="NYA991" s="48"/>
      <c r="NYB991" s="48"/>
      <c r="NYC991" s="48"/>
      <c r="NYD991" s="48"/>
      <c r="NYE991" s="48"/>
      <c r="NYF991" s="48"/>
      <c r="NYG991" s="48"/>
      <c r="NYH991" s="48"/>
      <c r="NYI991" s="48"/>
      <c r="NYJ991" s="48"/>
      <c r="NYK991" s="48"/>
      <c r="NYL991" s="48"/>
      <c r="NYM991" s="48"/>
      <c r="NYN991" s="48"/>
      <c r="NYO991" s="48"/>
      <c r="NYP991" s="48"/>
      <c r="NYQ991" s="48"/>
      <c r="NYR991" s="48"/>
      <c r="NYS991" s="48"/>
      <c r="NYT991" s="48"/>
      <c r="NYU991" s="48"/>
      <c r="NYV991" s="48"/>
      <c r="NYW991" s="48"/>
      <c r="NYX991" s="48"/>
      <c r="NYY991" s="48"/>
      <c r="NYZ991" s="48"/>
      <c r="NZA991" s="48"/>
      <c r="NZB991" s="48"/>
      <c r="NZC991" s="48"/>
      <c r="NZD991" s="48"/>
      <c r="NZE991" s="48"/>
      <c r="NZF991" s="48"/>
      <c r="NZG991" s="48"/>
      <c r="NZH991" s="48"/>
      <c r="NZI991" s="48"/>
      <c r="NZJ991" s="48"/>
      <c r="NZK991" s="48"/>
      <c r="NZL991" s="48"/>
      <c r="NZM991" s="48"/>
      <c r="NZN991" s="48"/>
      <c r="NZO991" s="48"/>
      <c r="NZP991" s="48"/>
      <c r="NZQ991" s="48"/>
      <c r="NZR991" s="48"/>
      <c r="NZS991" s="48"/>
      <c r="NZT991" s="48"/>
      <c r="NZU991" s="48"/>
      <c r="NZV991" s="48"/>
      <c r="NZW991" s="48"/>
      <c r="NZX991" s="48"/>
      <c r="NZY991" s="48"/>
      <c r="NZZ991" s="48"/>
      <c r="OAA991" s="48"/>
      <c r="OAB991" s="48"/>
      <c r="OAC991" s="48"/>
      <c r="OAD991" s="48"/>
      <c r="OAE991" s="48"/>
      <c r="OAF991" s="48"/>
      <c r="OAG991" s="48"/>
      <c r="OAH991" s="48"/>
      <c r="OAI991" s="48"/>
      <c r="OAJ991" s="48"/>
      <c r="OAK991" s="48"/>
      <c r="OAL991" s="48"/>
      <c r="OAM991" s="48"/>
      <c r="OAN991" s="48"/>
      <c r="OAO991" s="48"/>
      <c r="OAP991" s="48"/>
      <c r="OAQ991" s="48"/>
      <c r="OAR991" s="48"/>
      <c r="OAS991" s="48"/>
      <c r="OAT991" s="48"/>
      <c r="OAU991" s="48"/>
      <c r="OAV991" s="48"/>
      <c r="OAW991" s="48"/>
      <c r="OAX991" s="48"/>
      <c r="OAY991" s="48"/>
      <c r="OAZ991" s="48"/>
      <c r="OBA991" s="48"/>
      <c r="OBB991" s="48"/>
      <c r="OBC991" s="48"/>
      <c r="OBD991" s="48"/>
      <c r="OBE991" s="48"/>
      <c r="OBF991" s="48"/>
      <c r="OBG991" s="48"/>
      <c r="OBH991" s="48"/>
      <c r="OBI991" s="48"/>
      <c r="OBJ991" s="48"/>
      <c r="OBK991" s="48"/>
      <c r="OBL991" s="48"/>
      <c r="OBM991" s="48"/>
      <c r="OBN991" s="48"/>
      <c r="OBO991" s="48"/>
      <c r="OBP991" s="48"/>
      <c r="OBQ991" s="48"/>
      <c r="OBR991" s="48"/>
      <c r="OBS991" s="48"/>
      <c r="OBT991" s="48"/>
      <c r="OBU991" s="48"/>
      <c r="OBV991" s="48"/>
      <c r="OBW991" s="48"/>
      <c r="OBX991" s="48"/>
      <c r="OBY991" s="48"/>
      <c r="OBZ991" s="48"/>
      <c r="OCA991" s="48"/>
      <c r="OCB991" s="48"/>
      <c r="OCC991" s="48"/>
      <c r="OCD991" s="48"/>
      <c r="OCE991" s="48"/>
      <c r="OCF991" s="48"/>
      <c r="OCG991" s="48"/>
      <c r="OCH991" s="48"/>
      <c r="OCI991" s="48"/>
      <c r="OCJ991" s="48"/>
      <c r="OCK991" s="48"/>
      <c r="OCL991" s="48"/>
      <c r="OCM991" s="48"/>
      <c r="OCN991" s="48"/>
      <c r="OCO991" s="48"/>
      <c r="OCP991" s="48"/>
      <c r="OCQ991" s="48"/>
      <c r="OCR991" s="48"/>
      <c r="OCS991" s="48"/>
      <c r="OCT991" s="48"/>
      <c r="OCU991" s="48"/>
      <c r="OCV991" s="48"/>
      <c r="OCW991" s="48"/>
      <c r="OCX991" s="48"/>
      <c r="OCY991" s="48"/>
      <c r="OCZ991" s="48"/>
      <c r="ODA991" s="48"/>
      <c r="ODB991" s="48"/>
      <c r="ODC991" s="48"/>
      <c r="ODD991" s="48"/>
      <c r="ODE991" s="48"/>
      <c r="ODF991" s="48"/>
      <c r="ODG991" s="48"/>
      <c r="ODH991" s="48"/>
      <c r="ODI991" s="48"/>
      <c r="ODJ991" s="48"/>
      <c r="ODK991" s="48"/>
      <c r="ODL991" s="48"/>
      <c r="ODM991" s="48"/>
      <c r="ODN991" s="48"/>
      <c r="ODO991" s="48"/>
      <c r="ODP991" s="48"/>
      <c r="ODQ991" s="48"/>
      <c r="ODR991" s="48"/>
      <c r="ODS991" s="48"/>
      <c r="ODT991" s="48"/>
      <c r="ODU991" s="48"/>
      <c r="ODV991" s="48"/>
      <c r="ODW991" s="48"/>
      <c r="ODX991" s="48"/>
      <c r="ODY991" s="48"/>
      <c r="ODZ991" s="48"/>
      <c r="OEA991" s="48"/>
      <c r="OEB991" s="48"/>
      <c r="OEC991" s="48"/>
      <c r="OED991" s="48"/>
      <c r="OEE991" s="48"/>
      <c r="OEF991" s="48"/>
      <c r="OEG991" s="48"/>
      <c r="OEH991" s="48"/>
      <c r="OEI991" s="48"/>
      <c r="OEJ991" s="48"/>
      <c r="OEK991" s="48"/>
      <c r="OEL991" s="48"/>
      <c r="OEM991" s="48"/>
      <c r="OEN991" s="48"/>
      <c r="OEO991" s="48"/>
      <c r="OEP991" s="48"/>
      <c r="OEQ991" s="48"/>
      <c r="OER991" s="48"/>
      <c r="OES991" s="48"/>
      <c r="OET991" s="48"/>
      <c r="OEU991" s="48"/>
      <c r="OEV991" s="48"/>
      <c r="OEW991" s="48"/>
      <c r="OEX991" s="48"/>
      <c r="OEY991" s="48"/>
      <c r="OEZ991" s="48"/>
      <c r="OFA991" s="48"/>
      <c r="OFB991" s="48"/>
      <c r="OFC991" s="48"/>
      <c r="OFD991" s="48"/>
      <c r="OFE991" s="48"/>
      <c r="OFF991" s="48"/>
      <c r="OFG991" s="48"/>
      <c r="OFH991" s="48"/>
      <c r="OFI991" s="48"/>
      <c r="OFJ991" s="48"/>
      <c r="OFK991" s="48"/>
      <c r="OFL991" s="48"/>
      <c r="OFM991" s="48"/>
      <c r="OFN991" s="48"/>
      <c r="OFO991" s="48"/>
      <c r="OFP991" s="48"/>
      <c r="OFQ991" s="48"/>
      <c r="OFR991" s="48"/>
      <c r="OFS991" s="48"/>
      <c r="OFT991" s="48"/>
      <c r="OFU991" s="48"/>
      <c r="OFV991" s="48"/>
      <c r="OFW991" s="48"/>
      <c r="OFX991" s="48"/>
      <c r="OFY991" s="48"/>
      <c r="OFZ991" s="48"/>
      <c r="OGA991" s="48"/>
      <c r="OGB991" s="48"/>
      <c r="OGC991" s="48"/>
      <c r="OGD991" s="48"/>
      <c r="OGE991" s="48"/>
      <c r="OGF991" s="48"/>
      <c r="OGG991" s="48"/>
      <c r="OGH991" s="48"/>
      <c r="OGI991" s="48"/>
      <c r="OGJ991" s="48"/>
      <c r="OGK991" s="48"/>
      <c r="OGL991" s="48"/>
      <c r="OGM991" s="48"/>
      <c r="OGN991" s="48"/>
      <c r="OGO991" s="48"/>
      <c r="OGP991" s="48"/>
      <c r="OGQ991" s="48"/>
      <c r="OGR991" s="48"/>
      <c r="OGS991" s="48"/>
      <c r="OGT991" s="48"/>
      <c r="OGU991" s="48"/>
      <c r="OGV991" s="48"/>
      <c r="OGW991" s="48"/>
      <c r="OGX991" s="48"/>
      <c r="OGY991" s="48"/>
      <c r="OGZ991" s="48"/>
      <c r="OHA991" s="48"/>
      <c r="OHB991" s="48"/>
      <c r="OHC991" s="48"/>
      <c r="OHD991" s="48"/>
      <c r="OHE991" s="48"/>
      <c r="OHF991" s="48"/>
      <c r="OHG991" s="48"/>
      <c r="OHH991" s="48"/>
      <c r="OHI991" s="48"/>
      <c r="OHJ991" s="48"/>
      <c r="OHK991" s="48"/>
      <c r="OHL991" s="48"/>
      <c r="OHM991" s="48"/>
      <c r="OHN991" s="48"/>
      <c r="OHO991" s="48"/>
      <c r="OHP991" s="48"/>
      <c r="OHQ991" s="48"/>
      <c r="OHR991" s="48"/>
      <c r="OHS991" s="48"/>
      <c r="OHT991" s="48"/>
      <c r="OHU991" s="48"/>
      <c r="OHV991" s="48"/>
      <c r="OHW991" s="48"/>
      <c r="OHX991" s="48"/>
      <c r="OHY991" s="48"/>
      <c r="OHZ991" s="48"/>
      <c r="OIA991" s="48"/>
      <c r="OIB991" s="48"/>
      <c r="OIC991" s="48"/>
      <c r="OID991" s="48"/>
      <c r="OIE991" s="48"/>
      <c r="OIF991" s="48"/>
      <c r="OIG991" s="48"/>
      <c r="OIH991" s="48"/>
      <c r="OII991" s="48"/>
      <c r="OIJ991" s="48"/>
      <c r="OIK991" s="48"/>
      <c r="OIL991" s="48"/>
      <c r="OIM991" s="48"/>
      <c r="OIN991" s="48"/>
      <c r="OIO991" s="48"/>
      <c r="OIP991" s="48"/>
      <c r="OIQ991" s="48"/>
      <c r="OIR991" s="48"/>
      <c r="OIS991" s="48"/>
      <c r="OIT991" s="48"/>
      <c r="OIU991" s="48"/>
      <c r="OIV991" s="48"/>
      <c r="OIW991" s="48"/>
      <c r="OIX991" s="48"/>
      <c r="OIY991" s="48"/>
      <c r="OIZ991" s="48"/>
      <c r="OJA991" s="48"/>
      <c r="OJB991" s="48"/>
      <c r="OJC991" s="48"/>
      <c r="OJD991" s="48"/>
      <c r="OJE991" s="48"/>
      <c r="OJF991" s="48"/>
      <c r="OJG991" s="48"/>
      <c r="OJH991" s="48"/>
      <c r="OJI991" s="48"/>
      <c r="OJJ991" s="48"/>
      <c r="OJK991" s="48"/>
      <c r="OJL991" s="48"/>
      <c r="OJM991" s="48"/>
      <c r="OJN991" s="48"/>
      <c r="OJO991" s="48"/>
      <c r="OJP991" s="48"/>
      <c r="OJQ991" s="48"/>
      <c r="OJR991" s="48"/>
      <c r="OJS991" s="48"/>
      <c r="OJT991" s="48"/>
      <c r="OJU991" s="48"/>
      <c r="OJV991" s="48"/>
      <c r="OJW991" s="48"/>
      <c r="OJX991" s="48"/>
      <c r="OJY991" s="48"/>
      <c r="OJZ991" s="48"/>
      <c r="OKA991" s="48"/>
      <c r="OKB991" s="48"/>
      <c r="OKC991" s="48"/>
      <c r="OKD991" s="48"/>
      <c r="OKE991" s="48"/>
      <c r="OKF991" s="48"/>
      <c r="OKG991" s="48"/>
      <c r="OKH991" s="48"/>
      <c r="OKI991" s="48"/>
      <c r="OKJ991" s="48"/>
      <c r="OKK991" s="48"/>
      <c r="OKL991" s="48"/>
      <c r="OKM991" s="48"/>
      <c r="OKN991" s="48"/>
      <c r="OKO991" s="48"/>
      <c r="OKP991" s="48"/>
      <c r="OKQ991" s="48"/>
      <c r="OKR991" s="48"/>
      <c r="OKS991" s="48"/>
      <c r="OKT991" s="48"/>
      <c r="OKU991" s="48"/>
      <c r="OKV991" s="48"/>
      <c r="OKW991" s="48"/>
      <c r="OKX991" s="48"/>
      <c r="OKY991" s="48"/>
      <c r="OKZ991" s="48"/>
      <c r="OLA991" s="48"/>
      <c r="OLB991" s="48"/>
      <c r="OLC991" s="48"/>
      <c r="OLD991" s="48"/>
      <c r="OLE991" s="48"/>
      <c r="OLF991" s="48"/>
      <c r="OLG991" s="48"/>
      <c r="OLH991" s="48"/>
      <c r="OLI991" s="48"/>
      <c r="OLJ991" s="48"/>
      <c r="OLK991" s="48"/>
      <c r="OLL991" s="48"/>
      <c r="OLM991" s="48"/>
      <c r="OLN991" s="48"/>
      <c r="OLO991" s="48"/>
      <c r="OLP991" s="48"/>
      <c r="OLQ991" s="48"/>
      <c r="OLR991" s="48"/>
      <c r="OLS991" s="48"/>
      <c r="OLT991" s="48"/>
      <c r="OLU991" s="48"/>
      <c r="OLV991" s="48"/>
      <c r="OLW991" s="48"/>
      <c r="OLX991" s="48"/>
      <c r="OLY991" s="48"/>
      <c r="OLZ991" s="48"/>
      <c r="OMA991" s="48"/>
      <c r="OMB991" s="48"/>
      <c r="OMC991" s="48"/>
      <c r="OMD991" s="48"/>
      <c r="OME991" s="48"/>
      <c r="OMF991" s="48"/>
      <c r="OMG991" s="48"/>
      <c r="OMH991" s="48"/>
      <c r="OMI991" s="48"/>
      <c r="OMJ991" s="48"/>
      <c r="OMK991" s="48"/>
      <c r="OML991" s="48"/>
      <c r="OMM991" s="48"/>
      <c r="OMN991" s="48"/>
      <c r="OMO991" s="48"/>
      <c r="OMP991" s="48"/>
      <c r="OMQ991" s="48"/>
      <c r="OMR991" s="48"/>
      <c r="OMS991" s="48"/>
      <c r="OMT991" s="48"/>
      <c r="OMU991" s="48"/>
      <c r="OMV991" s="48"/>
      <c r="OMW991" s="48"/>
      <c r="OMX991" s="48"/>
      <c r="OMY991" s="48"/>
      <c r="OMZ991" s="48"/>
      <c r="ONA991" s="48"/>
      <c r="ONB991" s="48"/>
      <c r="ONC991" s="48"/>
      <c r="OND991" s="48"/>
      <c r="ONE991" s="48"/>
      <c r="ONF991" s="48"/>
      <c r="ONG991" s="48"/>
      <c r="ONH991" s="48"/>
      <c r="ONI991" s="48"/>
      <c r="ONJ991" s="48"/>
      <c r="ONK991" s="48"/>
      <c r="ONL991" s="48"/>
      <c r="ONM991" s="48"/>
      <c r="ONN991" s="48"/>
      <c r="ONO991" s="48"/>
      <c r="ONP991" s="48"/>
      <c r="ONQ991" s="48"/>
      <c r="ONR991" s="48"/>
      <c r="ONS991" s="48"/>
      <c r="ONT991" s="48"/>
      <c r="ONU991" s="48"/>
      <c r="ONV991" s="48"/>
      <c r="ONW991" s="48"/>
      <c r="ONX991" s="48"/>
      <c r="ONY991" s="48"/>
      <c r="ONZ991" s="48"/>
      <c r="OOA991" s="48"/>
      <c r="OOB991" s="48"/>
      <c r="OOC991" s="48"/>
      <c r="OOD991" s="48"/>
      <c r="OOE991" s="48"/>
      <c r="OOF991" s="48"/>
      <c r="OOG991" s="48"/>
      <c r="OOH991" s="48"/>
      <c r="OOI991" s="48"/>
      <c r="OOJ991" s="48"/>
      <c r="OOK991" s="48"/>
      <c r="OOL991" s="48"/>
      <c r="OOM991" s="48"/>
      <c r="OON991" s="48"/>
      <c r="OOO991" s="48"/>
      <c r="OOP991" s="48"/>
      <c r="OOQ991" s="48"/>
      <c r="OOR991" s="48"/>
      <c r="OOS991" s="48"/>
      <c r="OOT991" s="48"/>
      <c r="OOU991" s="48"/>
      <c r="OOV991" s="48"/>
      <c r="OOW991" s="48"/>
      <c r="OOX991" s="48"/>
      <c r="OOY991" s="48"/>
      <c r="OOZ991" s="48"/>
      <c r="OPA991" s="48"/>
      <c r="OPB991" s="48"/>
      <c r="OPC991" s="48"/>
      <c r="OPD991" s="48"/>
      <c r="OPE991" s="48"/>
      <c r="OPF991" s="48"/>
      <c r="OPG991" s="48"/>
      <c r="OPH991" s="48"/>
      <c r="OPI991" s="48"/>
      <c r="OPJ991" s="48"/>
      <c r="OPK991" s="48"/>
      <c r="OPL991" s="48"/>
      <c r="OPM991" s="48"/>
      <c r="OPN991" s="48"/>
      <c r="OPO991" s="48"/>
      <c r="OPP991" s="48"/>
      <c r="OPQ991" s="48"/>
      <c r="OPR991" s="48"/>
      <c r="OPS991" s="48"/>
      <c r="OPT991" s="48"/>
      <c r="OPU991" s="48"/>
      <c r="OPV991" s="48"/>
      <c r="OPW991" s="48"/>
      <c r="OPX991" s="48"/>
      <c r="OPY991" s="48"/>
      <c r="OPZ991" s="48"/>
      <c r="OQA991" s="48"/>
      <c r="OQB991" s="48"/>
      <c r="OQC991" s="48"/>
      <c r="OQD991" s="48"/>
      <c r="OQE991" s="48"/>
      <c r="OQF991" s="48"/>
      <c r="OQG991" s="48"/>
      <c r="OQH991" s="48"/>
      <c r="OQI991" s="48"/>
      <c r="OQJ991" s="48"/>
      <c r="OQK991" s="48"/>
      <c r="OQL991" s="48"/>
      <c r="OQM991" s="48"/>
      <c r="OQN991" s="48"/>
      <c r="OQO991" s="48"/>
      <c r="OQP991" s="48"/>
      <c r="OQQ991" s="48"/>
      <c r="OQR991" s="48"/>
      <c r="OQS991" s="48"/>
      <c r="OQT991" s="48"/>
      <c r="OQU991" s="48"/>
      <c r="OQV991" s="48"/>
      <c r="OQW991" s="48"/>
      <c r="OQX991" s="48"/>
      <c r="OQY991" s="48"/>
      <c r="OQZ991" s="48"/>
      <c r="ORA991" s="48"/>
      <c r="ORB991" s="48"/>
      <c r="ORC991" s="48"/>
      <c r="ORD991" s="48"/>
      <c r="ORE991" s="48"/>
      <c r="ORF991" s="48"/>
      <c r="ORG991" s="48"/>
      <c r="ORH991" s="48"/>
      <c r="ORI991" s="48"/>
      <c r="ORJ991" s="48"/>
      <c r="ORK991" s="48"/>
      <c r="ORL991" s="48"/>
      <c r="ORM991" s="48"/>
      <c r="ORN991" s="48"/>
      <c r="ORO991" s="48"/>
      <c r="ORP991" s="48"/>
      <c r="ORQ991" s="48"/>
      <c r="ORR991" s="48"/>
      <c r="ORS991" s="48"/>
      <c r="ORT991" s="48"/>
      <c r="ORU991" s="48"/>
      <c r="ORV991" s="48"/>
      <c r="ORW991" s="48"/>
      <c r="ORX991" s="48"/>
      <c r="ORY991" s="48"/>
      <c r="ORZ991" s="48"/>
      <c r="OSA991" s="48"/>
      <c r="OSB991" s="48"/>
      <c r="OSC991" s="48"/>
      <c r="OSD991" s="48"/>
      <c r="OSE991" s="48"/>
      <c r="OSF991" s="48"/>
      <c r="OSG991" s="48"/>
      <c r="OSH991" s="48"/>
      <c r="OSI991" s="48"/>
      <c r="OSJ991" s="48"/>
      <c r="OSK991" s="48"/>
      <c r="OSL991" s="48"/>
      <c r="OSM991" s="48"/>
      <c r="OSN991" s="48"/>
      <c r="OSO991" s="48"/>
      <c r="OSP991" s="48"/>
      <c r="OSQ991" s="48"/>
      <c r="OSR991" s="48"/>
      <c r="OSS991" s="48"/>
      <c r="OST991" s="48"/>
      <c r="OSU991" s="48"/>
      <c r="OSV991" s="48"/>
      <c r="OSW991" s="48"/>
      <c r="OSX991" s="48"/>
      <c r="OSY991" s="48"/>
      <c r="OSZ991" s="48"/>
      <c r="OTA991" s="48"/>
      <c r="OTB991" s="48"/>
      <c r="OTC991" s="48"/>
      <c r="OTD991" s="48"/>
      <c r="OTE991" s="48"/>
      <c r="OTF991" s="48"/>
      <c r="OTG991" s="48"/>
      <c r="OTH991" s="48"/>
      <c r="OTI991" s="48"/>
      <c r="OTJ991" s="48"/>
      <c r="OTK991" s="48"/>
      <c r="OTL991" s="48"/>
      <c r="OTM991" s="48"/>
      <c r="OTN991" s="48"/>
      <c r="OTO991" s="48"/>
      <c r="OTP991" s="48"/>
      <c r="OTQ991" s="48"/>
      <c r="OTR991" s="48"/>
      <c r="OTS991" s="48"/>
      <c r="OTT991" s="48"/>
      <c r="OTU991" s="48"/>
      <c r="OTV991" s="48"/>
      <c r="OTW991" s="48"/>
      <c r="OTX991" s="48"/>
      <c r="OTY991" s="48"/>
      <c r="OTZ991" s="48"/>
      <c r="OUA991" s="48"/>
      <c r="OUB991" s="48"/>
      <c r="OUC991" s="48"/>
      <c r="OUD991" s="48"/>
      <c r="OUE991" s="48"/>
      <c r="OUF991" s="48"/>
      <c r="OUG991" s="48"/>
      <c r="OUH991" s="48"/>
      <c r="OUI991" s="48"/>
      <c r="OUJ991" s="48"/>
      <c r="OUK991" s="48"/>
      <c r="OUL991" s="48"/>
      <c r="OUM991" s="48"/>
      <c r="OUN991" s="48"/>
      <c r="OUO991" s="48"/>
      <c r="OUP991" s="48"/>
      <c r="OUQ991" s="48"/>
      <c r="OUR991" s="48"/>
      <c r="OUS991" s="48"/>
      <c r="OUT991" s="48"/>
      <c r="OUU991" s="48"/>
      <c r="OUV991" s="48"/>
      <c r="OUW991" s="48"/>
      <c r="OUX991" s="48"/>
      <c r="OUY991" s="48"/>
      <c r="OUZ991" s="48"/>
      <c r="OVA991" s="48"/>
      <c r="OVB991" s="48"/>
      <c r="OVC991" s="48"/>
      <c r="OVD991" s="48"/>
      <c r="OVE991" s="48"/>
      <c r="OVF991" s="48"/>
      <c r="OVG991" s="48"/>
      <c r="OVH991" s="48"/>
      <c r="OVI991" s="48"/>
      <c r="OVJ991" s="48"/>
      <c r="OVK991" s="48"/>
      <c r="OVL991" s="48"/>
      <c r="OVM991" s="48"/>
      <c r="OVN991" s="48"/>
      <c r="OVO991" s="48"/>
      <c r="OVP991" s="48"/>
      <c r="OVQ991" s="48"/>
      <c r="OVR991" s="48"/>
      <c r="OVS991" s="48"/>
      <c r="OVT991" s="48"/>
      <c r="OVU991" s="48"/>
      <c r="OVV991" s="48"/>
      <c r="OVW991" s="48"/>
      <c r="OVX991" s="48"/>
      <c r="OVY991" s="48"/>
      <c r="OVZ991" s="48"/>
      <c r="OWA991" s="48"/>
      <c r="OWB991" s="48"/>
      <c r="OWC991" s="48"/>
      <c r="OWD991" s="48"/>
      <c r="OWE991" s="48"/>
      <c r="OWF991" s="48"/>
      <c r="OWG991" s="48"/>
      <c r="OWH991" s="48"/>
      <c r="OWI991" s="48"/>
      <c r="OWJ991" s="48"/>
      <c r="OWK991" s="48"/>
      <c r="OWL991" s="48"/>
      <c r="OWM991" s="48"/>
      <c r="OWN991" s="48"/>
      <c r="OWO991" s="48"/>
      <c r="OWP991" s="48"/>
      <c r="OWQ991" s="48"/>
      <c r="OWR991" s="48"/>
      <c r="OWS991" s="48"/>
      <c r="OWT991" s="48"/>
      <c r="OWU991" s="48"/>
      <c r="OWV991" s="48"/>
      <c r="OWW991" s="48"/>
      <c r="OWX991" s="48"/>
      <c r="OWY991" s="48"/>
      <c r="OWZ991" s="48"/>
      <c r="OXA991" s="48"/>
      <c r="OXB991" s="48"/>
      <c r="OXC991" s="48"/>
      <c r="OXD991" s="48"/>
      <c r="OXE991" s="48"/>
      <c r="OXF991" s="48"/>
      <c r="OXG991" s="48"/>
      <c r="OXH991" s="48"/>
      <c r="OXI991" s="48"/>
      <c r="OXJ991" s="48"/>
      <c r="OXK991" s="48"/>
      <c r="OXL991" s="48"/>
      <c r="OXM991" s="48"/>
      <c r="OXN991" s="48"/>
      <c r="OXO991" s="48"/>
      <c r="OXP991" s="48"/>
      <c r="OXQ991" s="48"/>
      <c r="OXR991" s="48"/>
      <c r="OXS991" s="48"/>
      <c r="OXT991" s="48"/>
      <c r="OXU991" s="48"/>
      <c r="OXV991" s="48"/>
      <c r="OXW991" s="48"/>
      <c r="OXX991" s="48"/>
      <c r="OXY991" s="48"/>
      <c r="OXZ991" s="48"/>
      <c r="OYA991" s="48"/>
      <c r="OYB991" s="48"/>
      <c r="OYC991" s="48"/>
      <c r="OYD991" s="48"/>
      <c r="OYE991" s="48"/>
      <c r="OYF991" s="48"/>
      <c r="OYG991" s="48"/>
      <c r="OYH991" s="48"/>
      <c r="OYI991" s="48"/>
      <c r="OYJ991" s="48"/>
      <c r="OYK991" s="48"/>
      <c r="OYL991" s="48"/>
      <c r="OYM991" s="48"/>
      <c r="OYN991" s="48"/>
      <c r="OYO991" s="48"/>
      <c r="OYP991" s="48"/>
      <c r="OYQ991" s="48"/>
      <c r="OYR991" s="48"/>
      <c r="OYS991" s="48"/>
      <c r="OYT991" s="48"/>
      <c r="OYU991" s="48"/>
      <c r="OYV991" s="48"/>
      <c r="OYW991" s="48"/>
      <c r="OYX991" s="48"/>
      <c r="OYY991" s="48"/>
      <c r="OYZ991" s="48"/>
      <c r="OZA991" s="48"/>
      <c r="OZB991" s="48"/>
      <c r="OZC991" s="48"/>
      <c r="OZD991" s="48"/>
      <c r="OZE991" s="48"/>
      <c r="OZF991" s="48"/>
      <c r="OZG991" s="48"/>
      <c r="OZH991" s="48"/>
      <c r="OZI991" s="48"/>
      <c r="OZJ991" s="48"/>
      <c r="OZK991" s="48"/>
      <c r="OZL991" s="48"/>
      <c r="OZM991" s="48"/>
      <c r="OZN991" s="48"/>
      <c r="OZO991" s="48"/>
      <c r="OZP991" s="48"/>
      <c r="OZQ991" s="48"/>
      <c r="OZR991" s="48"/>
      <c r="OZS991" s="48"/>
      <c r="OZT991" s="48"/>
      <c r="OZU991" s="48"/>
      <c r="OZV991" s="48"/>
      <c r="OZW991" s="48"/>
      <c r="OZX991" s="48"/>
      <c r="OZY991" s="48"/>
      <c r="OZZ991" s="48"/>
      <c r="PAA991" s="48"/>
      <c r="PAB991" s="48"/>
      <c r="PAC991" s="48"/>
      <c r="PAD991" s="48"/>
      <c r="PAE991" s="48"/>
      <c r="PAF991" s="48"/>
      <c r="PAG991" s="48"/>
      <c r="PAH991" s="48"/>
      <c r="PAI991" s="48"/>
      <c r="PAJ991" s="48"/>
      <c r="PAK991" s="48"/>
      <c r="PAL991" s="48"/>
      <c r="PAM991" s="48"/>
      <c r="PAN991" s="48"/>
      <c r="PAO991" s="48"/>
      <c r="PAP991" s="48"/>
      <c r="PAQ991" s="48"/>
      <c r="PAR991" s="48"/>
      <c r="PAS991" s="48"/>
      <c r="PAT991" s="48"/>
      <c r="PAU991" s="48"/>
      <c r="PAV991" s="48"/>
      <c r="PAW991" s="48"/>
      <c r="PAX991" s="48"/>
      <c r="PAY991" s="48"/>
      <c r="PAZ991" s="48"/>
      <c r="PBA991" s="48"/>
      <c r="PBB991" s="48"/>
      <c r="PBC991" s="48"/>
      <c r="PBD991" s="48"/>
      <c r="PBE991" s="48"/>
      <c r="PBF991" s="48"/>
      <c r="PBG991" s="48"/>
      <c r="PBH991" s="48"/>
      <c r="PBI991" s="48"/>
      <c r="PBJ991" s="48"/>
      <c r="PBK991" s="48"/>
      <c r="PBL991" s="48"/>
      <c r="PBM991" s="48"/>
      <c r="PBN991" s="48"/>
      <c r="PBO991" s="48"/>
      <c r="PBP991" s="48"/>
      <c r="PBQ991" s="48"/>
      <c r="PBR991" s="48"/>
      <c r="PBS991" s="48"/>
      <c r="PBT991" s="48"/>
      <c r="PBU991" s="48"/>
      <c r="PBV991" s="48"/>
      <c r="PBW991" s="48"/>
      <c r="PBX991" s="48"/>
      <c r="PBY991" s="48"/>
      <c r="PBZ991" s="48"/>
      <c r="PCA991" s="48"/>
      <c r="PCB991" s="48"/>
      <c r="PCC991" s="48"/>
      <c r="PCD991" s="48"/>
      <c r="PCE991" s="48"/>
      <c r="PCF991" s="48"/>
      <c r="PCG991" s="48"/>
      <c r="PCH991" s="48"/>
      <c r="PCI991" s="48"/>
      <c r="PCJ991" s="48"/>
      <c r="PCK991" s="48"/>
      <c r="PCL991" s="48"/>
      <c r="PCM991" s="48"/>
      <c r="PCN991" s="48"/>
      <c r="PCO991" s="48"/>
      <c r="PCP991" s="48"/>
      <c r="PCQ991" s="48"/>
      <c r="PCR991" s="48"/>
      <c r="PCS991" s="48"/>
      <c r="PCT991" s="48"/>
      <c r="PCU991" s="48"/>
      <c r="PCV991" s="48"/>
      <c r="PCW991" s="48"/>
      <c r="PCX991" s="48"/>
      <c r="PCY991" s="48"/>
      <c r="PCZ991" s="48"/>
      <c r="PDA991" s="48"/>
      <c r="PDB991" s="48"/>
      <c r="PDC991" s="48"/>
      <c r="PDD991" s="48"/>
      <c r="PDE991" s="48"/>
      <c r="PDF991" s="48"/>
      <c r="PDG991" s="48"/>
      <c r="PDH991" s="48"/>
      <c r="PDI991" s="48"/>
      <c r="PDJ991" s="48"/>
      <c r="PDK991" s="48"/>
      <c r="PDL991" s="48"/>
      <c r="PDM991" s="48"/>
      <c r="PDN991" s="48"/>
      <c r="PDO991" s="48"/>
      <c r="PDP991" s="48"/>
      <c r="PDQ991" s="48"/>
      <c r="PDR991" s="48"/>
      <c r="PDS991" s="48"/>
      <c r="PDT991" s="48"/>
      <c r="PDU991" s="48"/>
      <c r="PDV991" s="48"/>
      <c r="PDW991" s="48"/>
      <c r="PDX991" s="48"/>
      <c r="PDY991" s="48"/>
      <c r="PDZ991" s="48"/>
      <c r="PEA991" s="48"/>
      <c r="PEB991" s="48"/>
      <c r="PEC991" s="48"/>
      <c r="PED991" s="48"/>
      <c r="PEE991" s="48"/>
      <c r="PEF991" s="48"/>
      <c r="PEG991" s="48"/>
      <c r="PEH991" s="48"/>
      <c r="PEI991" s="48"/>
      <c r="PEJ991" s="48"/>
      <c r="PEK991" s="48"/>
      <c r="PEL991" s="48"/>
      <c r="PEM991" s="48"/>
      <c r="PEN991" s="48"/>
      <c r="PEO991" s="48"/>
      <c r="PEP991" s="48"/>
      <c r="PEQ991" s="48"/>
      <c r="PER991" s="48"/>
      <c r="PES991" s="48"/>
      <c r="PET991" s="48"/>
      <c r="PEU991" s="48"/>
      <c r="PEV991" s="48"/>
      <c r="PEW991" s="48"/>
      <c r="PEX991" s="48"/>
      <c r="PEY991" s="48"/>
      <c r="PEZ991" s="48"/>
      <c r="PFA991" s="48"/>
      <c r="PFB991" s="48"/>
      <c r="PFC991" s="48"/>
      <c r="PFD991" s="48"/>
      <c r="PFE991" s="48"/>
      <c r="PFF991" s="48"/>
      <c r="PFG991" s="48"/>
      <c r="PFH991" s="48"/>
      <c r="PFI991" s="48"/>
      <c r="PFJ991" s="48"/>
      <c r="PFK991" s="48"/>
      <c r="PFL991" s="48"/>
      <c r="PFM991" s="48"/>
      <c r="PFN991" s="48"/>
      <c r="PFO991" s="48"/>
      <c r="PFP991" s="48"/>
      <c r="PFQ991" s="48"/>
      <c r="PFR991" s="48"/>
      <c r="PFS991" s="48"/>
      <c r="PFT991" s="48"/>
      <c r="PFU991" s="48"/>
      <c r="PFV991" s="48"/>
      <c r="PFW991" s="48"/>
      <c r="PFX991" s="48"/>
      <c r="PFY991" s="48"/>
      <c r="PFZ991" s="48"/>
      <c r="PGA991" s="48"/>
      <c r="PGB991" s="48"/>
      <c r="PGC991" s="48"/>
      <c r="PGD991" s="48"/>
      <c r="PGE991" s="48"/>
      <c r="PGF991" s="48"/>
      <c r="PGG991" s="48"/>
      <c r="PGH991" s="48"/>
      <c r="PGI991" s="48"/>
      <c r="PGJ991" s="48"/>
      <c r="PGK991" s="48"/>
      <c r="PGL991" s="48"/>
      <c r="PGM991" s="48"/>
      <c r="PGN991" s="48"/>
      <c r="PGO991" s="48"/>
      <c r="PGP991" s="48"/>
      <c r="PGQ991" s="48"/>
      <c r="PGR991" s="48"/>
      <c r="PGS991" s="48"/>
      <c r="PGT991" s="48"/>
      <c r="PGU991" s="48"/>
      <c r="PGV991" s="48"/>
      <c r="PGW991" s="48"/>
      <c r="PGX991" s="48"/>
      <c r="PGY991" s="48"/>
      <c r="PGZ991" s="48"/>
      <c r="PHA991" s="48"/>
      <c r="PHB991" s="48"/>
      <c r="PHC991" s="48"/>
      <c r="PHD991" s="48"/>
      <c r="PHE991" s="48"/>
      <c r="PHF991" s="48"/>
      <c r="PHG991" s="48"/>
      <c r="PHH991" s="48"/>
      <c r="PHI991" s="48"/>
      <c r="PHJ991" s="48"/>
      <c r="PHK991" s="48"/>
      <c r="PHL991" s="48"/>
      <c r="PHM991" s="48"/>
      <c r="PHN991" s="48"/>
      <c r="PHO991" s="48"/>
      <c r="PHP991" s="48"/>
      <c r="PHQ991" s="48"/>
      <c r="PHR991" s="48"/>
      <c r="PHS991" s="48"/>
      <c r="PHT991" s="48"/>
      <c r="PHU991" s="48"/>
      <c r="PHV991" s="48"/>
      <c r="PHW991" s="48"/>
      <c r="PHX991" s="48"/>
      <c r="PHY991" s="48"/>
      <c r="PHZ991" s="48"/>
      <c r="PIA991" s="48"/>
      <c r="PIB991" s="48"/>
      <c r="PIC991" s="48"/>
      <c r="PID991" s="48"/>
      <c r="PIE991" s="48"/>
      <c r="PIF991" s="48"/>
      <c r="PIG991" s="48"/>
      <c r="PIH991" s="48"/>
      <c r="PII991" s="48"/>
      <c r="PIJ991" s="48"/>
      <c r="PIK991" s="48"/>
      <c r="PIL991" s="48"/>
      <c r="PIM991" s="48"/>
      <c r="PIN991" s="48"/>
      <c r="PIO991" s="48"/>
      <c r="PIP991" s="48"/>
      <c r="PIQ991" s="48"/>
      <c r="PIR991" s="48"/>
      <c r="PIS991" s="48"/>
      <c r="PIT991" s="48"/>
      <c r="PIU991" s="48"/>
      <c r="PIV991" s="48"/>
      <c r="PIW991" s="48"/>
      <c r="PIX991" s="48"/>
      <c r="PIY991" s="48"/>
      <c r="PIZ991" s="48"/>
      <c r="PJA991" s="48"/>
      <c r="PJB991" s="48"/>
      <c r="PJC991" s="48"/>
      <c r="PJD991" s="48"/>
      <c r="PJE991" s="48"/>
      <c r="PJF991" s="48"/>
      <c r="PJG991" s="48"/>
      <c r="PJH991" s="48"/>
      <c r="PJI991" s="48"/>
      <c r="PJJ991" s="48"/>
      <c r="PJK991" s="48"/>
      <c r="PJL991" s="48"/>
      <c r="PJM991" s="48"/>
      <c r="PJN991" s="48"/>
      <c r="PJO991" s="48"/>
      <c r="PJP991" s="48"/>
      <c r="PJQ991" s="48"/>
      <c r="PJR991" s="48"/>
      <c r="PJS991" s="48"/>
      <c r="PJT991" s="48"/>
      <c r="PJU991" s="48"/>
      <c r="PJV991" s="48"/>
      <c r="PJW991" s="48"/>
      <c r="PJX991" s="48"/>
      <c r="PJY991" s="48"/>
      <c r="PJZ991" s="48"/>
      <c r="PKA991" s="48"/>
      <c r="PKB991" s="48"/>
      <c r="PKC991" s="48"/>
      <c r="PKD991" s="48"/>
      <c r="PKE991" s="48"/>
      <c r="PKF991" s="48"/>
      <c r="PKG991" s="48"/>
      <c r="PKH991" s="48"/>
      <c r="PKI991" s="48"/>
      <c r="PKJ991" s="48"/>
      <c r="PKK991" s="48"/>
      <c r="PKL991" s="48"/>
      <c r="PKM991" s="48"/>
      <c r="PKN991" s="48"/>
      <c r="PKO991" s="48"/>
      <c r="PKP991" s="48"/>
      <c r="PKQ991" s="48"/>
      <c r="PKR991" s="48"/>
      <c r="PKS991" s="48"/>
      <c r="PKT991" s="48"/>
      <c r="PKU991" s="48"/>
      <c r="PKV991" s="48"/>
      <c r="PKW991" s="48"/>
      <c r="PKX991" s="48"/>
      <c r="PKY991" s="48"/>
      <c r="PKZ991" s="48"/>
      <c r="PLA991" s="48"/>
      <c r="PLB991" s="48"/>
      <c r="PLC991" s="48"/>
      <c r="PLD991" s="48"/>
      <c r="PLE991" s="48"/>
      <c r="PLF991" s="48"/>
      <c r="PLG991" s="48"/>
      <c r="PLH991" s="48"/>
      <c r="PLI991" s="48"/>
      <c r="PLJ991" s="48"/>
      <c r="PLK991" s="48"/>
      <c r="PLL991" s="48"/>
      <c r="PLM991" s="48"/>
      <c r="PLN991" s="48"/>
      <c r="PLO991" s="48"/>
      <c r="PLP991" s="48"/>
      <c r="PLQ991" s="48"/>
      <c r="PLR991" s="48"/>
      <c r="PLS991" s="48"/>
      <c r="PLT991" s="48"/>
      <c r="PLU991" s="48"/>
      <c r="PLV991" s="48"/>
      <c r="PLW991" s="48"/>
      <c r="PLX991" s="48"/>
      <c r="PLY991" s="48"/>
      <c r="PLZ991" s="48"/>
      <c r="PMA991" s="48"/>
      <c r="PMB991" s="48"/>
      <c r="PMC991" s="48"/>
      <c r="PMD991" s="48"/>
      <c r="PME991" s="48"/>
      <c r="PMF991" s="48"/>
      <c r="PMG991" s="48"/>
      <c r="PMH991" s="48"/>
      <c r="PMI991" s="48"/>
      <c r="PMJ991" s="48"/>
      <c r="PMK991" s="48"/>
      <c r="PML991" s="48"/>
      <c r="PMM991" s="48"/>
      <c r="PMN991" s="48"/>
      <c r="PMO991" s="48"/>
      <c r="PMP991" s="48"/>
      <c r="PMQ991" s="48"/>
      <c r="PMR991" s="48"/>
      <c r="PMS991" s="48"/>
      <c r="PMT991" s="48"/>
      <c r="PMU991" s="48"/>
      <c r="PMV991" s="48"/>
      <c r="PMW991" s="48"/>
      <c r="PMX991" s="48"/>
      <c r="PMY991" s="48"/>
      <c r="PMZ991" s="48"/>
      <c r="PNA991" s="48"/>
      <c r="PNB991" s="48"/>
      <c r="PNC991" s="48"/>
      <c r="PND991" s="48"/>
      <c r="PNE991" s="48"/>
      <c r="PNF991" s="48"/>
      <c r="PNG991" s="48"/>
      <c r="PNH991" s="48"/>
      <c r="PNI991" s="48"/>
      <c r="PNJ991" s="48"/>
      <c r="PNK991" s="48"/>
      <c r="PNL991" s="48"/>
      <c r="PNM991" s="48"/>
      <c r="PNN991" s="48"/>
      <c r="PNO991" s="48"/>
      <c r="PNP991" s="48"/>
      <c r="PNQ991" s="48"/>
      <c r="PNR991" s="48"/>
      <c r="PNS991" s="48"/>
      <c r="PNT991" s="48"/>
      <c r="PNU991" s="48"/>
      <c r="PNV991" s="48"/>
      <c r="PNW991" s="48"/>
      <c r="PNX991" s="48"/>
      <c r="PNY991" s="48"/>
      <c r="PNZ991" s="48"/>
      <c r="POA991" s="48"/>
      <c r="POB991" s="48"/>
      <c r="POC991" s="48"/>
      <c r="POD991" s="48"/>
      <c r="POE991" s="48"/>
      <c r="POF991" s="48"/>
      <c r="POG991" s="48"/>
      <c r="POH991" s="48"/>
      <c r="POI991" s="48"/>
      <c r="POJ991" s="48"/>
      <c r="POK991" s="48"/>
      <c r="POL991" s="48"/>
      <c r="POM991" s="48"/>
      <c r="PON991" s="48"/>
      <c r="POO991" s="48"/>
      <c r="POP991" s="48"/>
      <c r="POQ991" s="48"/>
      <c r="POR991" s="48"/>
      <c r="POS991" s="48"/>
      <c r="POT991" s="48"/>
      <c r="POU991" s="48"/>
      <c r="POV991" s="48"/>
      <c r="POW991" s="48"/>
      <c r="POX991" s="48"/>
      <c r="POY991" s="48"/>
      <c r="POZ991" s="48"/>
      <c r="PPA991" s="48"/>
      <c r="PPB991" s="48"/>
      <c r="PPC991" s="48"/>
      <c r="PPD991" s="48"/>
      <c r="PPE991" s="48"/>
      <c r="PPF991" s="48"/>
      <c r="PPG991" s="48"/>
      <c r="PPH991" s="48"/>
      <c r="PPI991" s="48"/>
      <c r="PPJ991" s="48"/>
      <c r="PPK991" s="48"/>
      <c r="PPL991" s="48"/>
      <c r="PPM991" s="48"/>
      <c r="PPN991" s="48"/>
      <c r="PPO991" s="48"/>
      <c r="PPP991" s="48"/>
      <c r="PPQ991" s="48"/>
      <c r="PPR991" s="48"/>
      <c r="PPS991" s="48"/>
      <c r="PPT991" s="48"/>
      <c r="PPU991" s="48"/>
      <c r="PPV991" s="48"/>
      <c r="PPW991" s="48"/>
      <c r="PPX991" s="48"/>
      <c r="PPY991" s="48"/>
      <c r="PPZ991" s="48"/>
      <c r="PQA991" s="48"/>
      <c r="PQB991" s="48"/>
      <c r="PQC991" s="48"/>
      <c r="PQD991" s="48"/>
      <c r="PQE991" s="48"/>
      <c r="PQF991" s="48"/>
      <c r="PQG991" s="48"/>
      <c r="PQH991" s="48"/>
      <c r="PQI991" s="48"/>
      <c r="PQJ991" s="48"/>
      <c r="PQK991" s="48"/>
      <c r="PQL991" s="48"/>
      <c r="PQM991" s="48"/>
      <c r="PQN991" s="48"/>
      <c r="PQO991" s="48"/>
      <c r="PQP991" s="48"/>
      <c r="PQQ991" s="48"/>
      <c r="PQR991" s="48"/>
      <c r="PQS991" s="48"/>
      <c r="PQT991" s="48"/>
      <c r="PQU991" s="48"/>
      <c r="PQV991" s="48"/>
      <c r="PQW991" s="48"/>
      <c r="PQX991" s="48"/>
      <c r="PQY991" s="48"/>
      <c r="PQZ991" s="48"/>
      <c r="PRA991" s="48"/>
      <c r="PRB991" s="48"/>
      <c r="PRC991" s="48"/>
      <c r="PRD991" s="48"/>
      <c r="PRE991" s="48"/>
      <c r="PRF991" s="48"/>
      <c r="PRG991" s="48"/>
      <c r="PRH991" s="48"/>
      <c r="PRI991" s="48"/>
      <c r="PRJ991" s="48"/>
      <c r="PRK991" s="48"/>
      <c r="PRL991" s="48"/>
      <c r="PRM991" s="48"/>
      <c r="PRN991" s="48"/>
      <c r="PRO991" s="48"/>
      <c r="PRP991" s="48"/>
      <c r="PRQ991" s="48"/>
      <c r="PRR991" s="48"/>
      <c r="PRS991" s="48"/>
      <c r="PRT991" s="48"/>
      <c r="PRU991" s="48"/>
      <c r="PRV991" s="48"/>
      <c r="PRW991" s="48"/>
      <c r="PRX991" s="48"/>
      <c r="PRY991" s="48"/>
      <c r="PRZ991" s="48"/>
      <c r="PSA991" s="48"/>
      <c r="PSB991" s="48"/>
      <c r="PSC991" s="48"/>
      <c r="PSD991" s="48"/>
      <c r="PSE991" s="48"/>
      <c r="PSF991" s="48"/>
      <c r="PSG991" s="48"/>
      <c r="PSH991" s="48"/>
      <c r="PSI991" s="48"/>
      <c r="PSJ991" s="48"/>
      <c r="PSK991" s="48"/>
      <c r="PSL991" s="48"/>
      <c r="PSM991" s="48"/>
      <c r="PSN991" s="48"/>
      <c r="PSO991" s="48"/>
      <c r="PSP991" s="48"/>
      <c r="PSQ991" s="48"/>
      <c r="PSR991" s="48"/>
      <c r="PSS991" s="48"/>
      <c r="PST991" s="48"/>
      <c r="PSU991" s="48"/>
      <c r="PSV991" s="48"/>
      <c r="PSW991" s="48"/>
      <c r="PSX991" s="48"/>
      <c r="PSY991" s="48"/>
      <c r="PSZ991" s="48"/>
      <c r="PTA991" s="48"/>
      <c r="PTB991" s="48"/>
      <c r="PTC991" s="48"/>
      <c r="PTD991" s="48"/>
      <c r="PTE991" s="48"/>
      <c r="PTF991" s="48"/>
      <c r="PTG991" s="48"/>
      <c r="PTH991" s="48"/>
      <c r="PTI991" s="48"/>
      <c r="PTJ991" s="48"/>
      <c r="PTK991" s="48"/>
      <c r="PTL991" s="48"/>
      <c r="PTM991" s="48"/>
      <c r="PTN991" s="48"/>
      <c r="PTO991" s="48"/>
      <c r="PTP991" s="48"/>
      <c r="PTQ991" s="48"/>
      <c r="PTR991" s="48"/>
      <c r="PTS991" s="48"/>
      <c r="PTT991" s="48"/>
      <c r="PTU991" s="48"/>
      <c r="PTV991" s="48"/>
      <c r="PTW991" s="48"/>
      <c r="PTX991" s="48"/>
      <c r="PTY991" s="48"/>
      <c r="PTZ991" s="48"/>
      <c r="PUA991" s="48"/>
      <c r="PUB991" s="48"/>
      <c r="PUC991" s="48"/>
      <c r="PUD991" s="48"/>
      <c r="PUE991" s="48"/>
      <c r="PUF991" s="48"/>
      <c r="PUG991" s="48"/>
      <c r="PUH991" s="48"/>
      <c r="PUI991" s="48"/>
      <c r="PUJ991" s="48"/>
      <c r="PUK991" s="48"/>
      <c r="PUL991" s="48"/>
      <c r="PUM991" s="48"/>
      <c r="PUN991" s="48"/>
      <c r="PUO991" s="48"/>
      <c r="PUP991" s="48"/>
      <c r="PUQ991" s="48"/>
      <c r="PUR991" s="48"/>
      <c r="PUS991" s="48"/>
      <c r="PUT991" s="48"/>
      <c r="PUU991" s="48"/>
      <c r="PUV991" s="48"/>
      <c r="PUW991" s="48"/>
      <c r="PUX991" s="48"/>
      <c r="PUY991" s="48"/>
      <c r="PUZ991" s="48"/>
      <c r="PVA991" s="48"/>
      <c r="PVB991" s="48"/>
      <c r="PVC991" s="48"/>
      <c r="PVD991" s="48"/>
      <c r="PVE991" s="48"/>
      <c r="PVF991" s="48"/>
      <c r="PVG991" s="48"/>
      <c r="PVH991" s="48"/>
      <c r="PVI991" s="48"/>
      <c r="PVJ991" s="48"/>
      <c r="PVK991" s="48"/>
      <c r="PVL991" s="48"/>
      <c r="PVM991" s="48"/>
      <c r="PVN991" s="48"/>
      <c r="PVO991" s="48"/>
      <c r="PVP991" s="48"/>
      <c r="PVQ991" s="48"/>
      <c r="PVR991" s="48"/>
      <c r="PVS991" s="48"/>
      <c r="PVT991" s="48"/>
      <c r="PVU991" s="48"/>
      <c r="PVV991" s="48"/>
      <c r="PVW991" s="48"/>
      <c r="PVX991" s="48"/>
      <c r="PVY991" s="48"/>
      <c r="PVZ991" s="48"/>
      <c r="PWA991" s="48"/>
      <c r="PWB991" s="48"/>
      <c r="PWC991" s="48"/>
      <c r="PWD991" s="48"/>
      <c r="PWE991" s="48"/>
      <c r="PWF991" s="48"/>
      <c r="PWG991" s="48"/>
      <c r="PWH991" s="48"/>
      <c r="PWI991" s="48"/>
      <c r="PWJ991" s="48"/>
      <c r="PWK991" s="48"/>
      <c r="PWL991" s="48"/>
      <c r="PWM991" s="48"/>
      <c r="PWN991" s="48"/>
      <c r="PWO991" s="48"/>
      <c r="PWP991" s="48"/>
      <c r="PWQ991" s="48"/>
      <c r="PWR991" s="48"/>
      <c r="PWS991" s="48"/>
      <c r="PWT991" s="48"/>
      <c r="PWU991" s="48"/>
      <c r="PWV991" s="48"/>
      <c r="PWW991" s="48"/>
      <c r="PWX991" s="48"/>
      <c r="PWY991" s="48"/>
      <c r="PWZ991" s="48"/>
      <c r="PXA991" s="48"/>
      <c r="PXB991" s="48"/>
      <c r="PXC991" s="48"/>
      <c r="PXD991" s="48"/>
      <c r="PXE991" s="48"/>
      <c r="PXF991" s="48"/>
      <c r="PXG991" s="48"/>
      <c r="PXH991" s="48"/>
      <c r="PXI991" s="48"/>
      <c r="PXJ991" s="48"/>
      <c r="PXK991" s="48"/>
      <c r="PXL991" s="48"/>
      <c r="PXM991" s="48"/>
      <c r="PXN991" s="48"/>
      <c r="PXO991" s="48"/>
      <c r="PXP991" s="48"/>
      <c r="PXQ991" s="48"/>
      <c r="PXR991" s="48"/>
      <c r="PXS991" s="48"/>
      <c r="PXT991" s="48"/>
      <c r="PXU991" s="48"/>
      <c r="PXV991" s="48"/>
      <c r="PXW991" s="48"/>
      <c r="PXX991" s="48"/>
      <c r="PXY991" s="48"/>
      <c r="PXZ991" s="48"/>
      <c r="PYA991" s="48"/>
      <c r="PYB991" s="48"/>
      <c r="PYC991" s="48"/>
      <c r="PYD991" s="48"/>
      <c r="PYE991" s="48"/>
      <c r="PYF991" s="48"/>
      <c r="PYG991" s="48"/>
      <c r="PYH991" s="48"/>
      <c r="PYI991" s="48"/>
      <c r="PYJ991" s="48"/>
      <c r="PYK991" s="48"/>
      <c r="PYL991" s="48"/>
      <c r="PYM991" s="48"/>
      <c r="PYN991" s="48"/>
      <c r="PYO991" s="48"/>
      <c r="PYP991" s="48"/>
      <c r="PYQ991" s="48"/>
      <c r="PYR991" s="48"/>
      <c r="PYS991" s="48"/>
      <c r="PYT991" s="48"/>
      <c r="PYU991" s="48"/>
      <c r="PYV991" s="48"/>
      <c r="PYW991" s="48"/>
      <c r="PYX991" s="48"/>
      <c r="PYY991" s="48"/>
      <c r="PYZ991" s="48"/>
      <c r="PZA991" s="48"/>
      <c r="PZB991" s="48"/>
      <c r="PZC991" s="48"/>
      <c r="PZD991" s="48"/>
      <c r="PZE991" s="48"/>
      <c r="PZF991" s="48"/>
      <c r="PZG991" s="48"/>
      <c r="PZH991" s="48"/>
      <c r="PZI991" s="48"/>
      <c r="PZJ991" s="48"/>
      <c r="PZK991" s="48"/>
      <c r="PZL991" s="48"/>
      <c r="PZM991" s="48"/>
      <c r="PZN991" s="48"/>
      <c r="PZO991" s="48"/>
      <c r="PZP991" s="48"/>
      <c r="PZQ991" s="48"/>
      <c r="PZR991" s="48"/>
      <c r="PZS991" s="48"/>
      <c r="PZT991" s="48"/>
      <c r="PZU991" s="48"/>
      <c r="PZV991" s="48"/>
      <c r="PZW991" s="48"/>
      <c r="PZX991" s="48"/>
      <c r="PZY991" s="48"/>
      <c r="PZZ991" s="48"/>
      <c r="QAA991" s="48"/>
      <c r="QAB991" s="48"/>
      <c r="QAC991" s="48"/>
      <c r="QAD991" s="48"/>
      <c r="QAE991" s="48"/>
      <c r="QAF991" s="48"/>
      <c r="QAG991" s="48"/>
      <c r="QAH991" s="48"/>
      <c r="QAI991" s="48"/>
      <c r="QAJ991" s="48"/>
      <c r="QAK991" s="48"/>
      <c r="QAL991" s="48"/>
      <c r="QAM991" s="48"/>
      <c r="QAN991" s="48"/>
      <c r="QAO991" s="48"/>
      <c r="QAP991" s="48"/>
      <c r="QAQ991" s="48"/>
      <c r="QAR991" s="48"/>
      <c r="QAS991" s="48"/>
      <c r="QAT991" s="48"/>
      <c r="QAU991" s="48"/>
      <c r="QAV991" s="48"/>
      <c r="QAW991" s="48"/>
      <c r="QAX991" s="48"/>
      <c r="QAY991" s="48"/>
      <c r="QAZ991" s="48"/>
      <c r="QBA991" s="48"/>
      <c r="QBB991" s="48"/>
      <c r="QBC991" s="48"/>
      <c r="QBD991" s="48"/>
      <c r="QBE991" s="48"/>
      <c r="QBF991" s="48"/>
      <c r="QBG991" s="48"/>
      <c r="QBH991" s="48"/>
      <c r="QBI991" s="48"/>
      <c r="QBJ991" s="48"/>
      <c r="QBK991" s="48"/>
      <c r="QBL991" s="48"/>
      <c r="QBM991" s="48"/>
      <c r="QBN991" s="48"/>
      <c r="QBO991" s="48"/>
      <c r="QBP991" s="48"/>
      <c r="QBQ991" s="48"/>
      <c r="QBR991" s="48"/>
      <c r="QBS991" s="48"/>
      <c r="QBT991" s="48"/>
      <c r="QBU991" s="48"/>
      <c r="QBV991" s="48"/>
      <c r="QBW991" s="48"/>
      <c r="QBX991" s="48"/>
      <c r="QBY991" s="48"/>
      <c r="QBZ991" s="48"/>
      <c r="QCA991" s="48"/>
      <c r="QCB991" s="48"/>
      <c r="QCC991" s="48"/>
      <c r="QCD991" s="48"/>
      <c r="QCE991" s="48"/>
      <c r="QCF991" s="48"/>
      <c r="QCG991" s="48"/>
      <c r="QCH991" s="48"/>
      <c r="QCI991" s="48"/>
      <c r="QCJ991" s="48"/>
      <c r="QCK991" s="48"/>
      <c r="QCL991" s="48"/>
      <c r="QCM991" s="48"/>
      <c r="QCN991" s="48"/>
      <c r="QCO991" s="48"/>
      <c r="QCP991" s="48"/>
      <c r="QCQ991" s="48"/>
      <c r="QCR991" s="48"/>
      <c r="QCS991" s="48"/>
      <c r="QCT991" s="48"/>
      <c r="QCU991" s="48"/>
      <c r="QCV991" s="48"/>
      <c r="QCW991" s="48"/>
      <c r="QCX991" s="48"/>
      <c r="QCY991" s="48"/>
      <c r="QCZ991" s="48"/>
      <c r="QDA991" s="48"/>
      <c r="QDB991" s="48"/>
      <c r="QDC991" s="48"/>
      <c r="QDD991" s="48"/>
      <c r="QDE991" s="48"/>
      <c r="QDF991" s="48"/>
      <c r="QDG991" s="48"/>
      <c r="QDH991" s="48"/>
      <c r="QDI991" s="48"/>
      <c r="QDJ991" s="48"/>
      <c r="QDK991" s="48"/>
      <c r="QDL991" s="48"/>
      <c r="QDM991" s="48"/>
      <c r="QDN991" s="48"/>
      <c r="QDO991" s="48"/>
      <c r="QDP991" s="48"/>
      <c r="QDQ991" s="48"/>
      <c r="QDR991" s="48"/>
      <c r="QDS991" s="48"/>
      <c r="QDT991" s="48"/>
      <c r="QDU991" s="48"/>
      <c r="QDV991" s="48"/>
      <c r="QDW991" s="48"/>
      <c r="QDX991" s="48"/>
      <c r="QDY991" s="48"/>
      <c r="QDZ991" s="48"/>
      <c r="QEA991" s="48"/>
      <c r="QEB991" s="48"/>
      <c r="QEC991" s="48"/>
      <c r="QED991" s="48"/>
      <c r="QEE991" s="48"/>
      <c r="QEF991" s="48"/>
      <c r="QEG991" s="48"/>
      <c r="QEH991" s="48"/>
      <c r="QEI991" s="48"/>
      <c r="QEJ991" s="48"/>
      <c r="QEK991" s="48"/>
      <c r="QEL991" s="48"/>
      <c r="QEM991" s="48"/>
      <c r="QEN991" s="48"/>
      <c r="QEO991" s="48"/>
      <c r="QEP991" s="48"/>
      <c r="QEQ991" s="48"/>
      <c r="QER991" s="48"/>
      <c r="QES991" s="48"/>
      <c r="QET991" s="48"/>
      <c r="QEU991" s="48"/>
      <c r="QEV991" s="48"/>
      <c r="QEW991" s="48"/>
      <c r="QEX991" s="48"/>
      <c r="QEY991" s="48"/>
      <c r="QEZ991" s="48"/>
      <c r="QFA991" s="48"/>
      <c r="QFB991" s="48"/>
      <c r="QFC991" s="48"/>
      <c r="QFD991" s="48"/>
      <c r="QFE991" s="48"/>
      <c r="QFF991" s="48"/>
      <c r="QFG991" s="48"/>
      <c r="QFH991" s="48"/>
      <c r="QFI991" s="48"/>
      <c r="QFJ991" s="48"/>
      <c r="QFK991" s="48"/>
      <c r="QFL991" s="48"/>
      <c r="QFM991" s="48"/>
      <c r="QFN991" s="48"/>
      <c r="QFO991" s="48"/>
      <c r="QFP991" s="48"/>
      <c r="QFQ991" s="48"/>
      <c r="QFR991" s="48"/>
      <c r="QFS991" s="48"/>
      <c r="QFT991" s="48"/>
      <c r="QFU991" s="48"/>
      <c r="QFV991" s="48"/>
      <c r="QFW991" s="48"/>
      <c r="QFX991" s="48"/>
      <c r="QFY991" s="48"/>
      <c r="QFZ991" s="48"/>
      <c r="QGA991" s="48"/>
      <c r="QGB991" s="48"/>
      <c r="QGC991" s="48"/>
      <c r="QGD991" s="48"/>
      <c r="QGE991" s="48"/>
      <c r="QGF991" s="48"/>
      <c r="QGG991" s="48"/>
      <c r="QGH991" s="48"/>
      <c r="QGI991" s="48"/>
      <c r="QGJ991" s="48"/>
      <c r="QGK991" s="48"/>
      <c r="QGL991" s="48"/>
      <c r="QGM991" s="48"/>
      <c r="QGN991" s="48"/>
      <c r="QGO991" s="48"/>
      <c r="QGP991" s="48"/>
      <c r="QGQ991" s="48"/>
      <c r="QGR991" s="48"/>
      <c r="QGS991" s="48"/>
      <c r="QGT991" s="48"/>
      <c r="QGU991" s="48"/>
      <c r="QGV991" s="48"/>
      <c r="QGW991" s="48"/>
      <c r="QGX991" s="48"/>
      <c r="QGY991" s="48"/>
      <c r="QGZ991" s="48"/>
      <c r="QHA991" s="48"/>
      <c r="QHB991" s="48"/>
      <c r="QHC991" s="48"/>
      <c r="QHD991" s="48"/>
      <c r="QHE991" s="48"/>
      <c r="QHF991" s="48"/>
      <c r="QHG991" s="48"/>
      <c r="QHH991" s="48"/>
      <c r="QHI991" s="48"/>
      <c r="QHJ991" s="48"/>
      <c r="QHK991" s="48"/>
      <c r="QHL991" s="48"/>
      <c r="QHM991" s="48"/>
      <c r="QHN991" s="48"/>
      <c r="QHO991" s="48"/>
      <c r="QHP991" s="48"/>
      <c r="QHQ991" s="48"/>
      <c r="QHR991" s="48"/>
      <c r="QHS991" s="48"/>
      <c r="QHT991" s="48"/>
      <c r="QHU991" s="48"/>
      <c r="QHV991" s="48"/>
      <c r="QHW991" s="48"/>
      <c r="QHX991" s="48"/>
      <c r="QHY991" s="48"/>
      <c r="QHZ991" s="48"/>
      <c r="QIA991" s="48"/>
      <c r="QIB991" s="48"/>
      <c r="QIC991" s="48"/>
      <c r="QID991" s="48"/>
      <c r="QIE991" s="48"/>
      <c r="QIF991" s="48"/>
      <c r="QIG991" s="48"/>
      <c r="QIH991" s="48"/>
      <c r="QII991" s="48"/>
      <c r="QIJ991" s="48"/>
      <c r="QIK991" s="48"/>
      <c r="QIL991" s="48"/>
      <c r="QIM991" s="48"/>
      <c r="QIN991" s="48"/>
      <c r="QIO991" s="48"/>
      <c r="QIP991" s="48"/>
      <c r="QIQ991" s="48"/>
      <c r="QIR991" s="48"/>
      <c r="QIS991" s="48"/>
      <c r="QIT991" s="48"/>
      <c r="QIU991" s="48"/>
      <c r="QIV991" s="48"/>
      <c r="QIW991" s="48"/>
      <c r="QIX991" s="48"/>
      <c r="QIY991" s="48"/>
      <c r="QIZ991" s="48"/>
      <c r="QJA991" s="48"/>
      <c r="QJB991" s="48"/>
      <c r="QJC991" s="48"/>
      <c r="QJD991" s="48"/>
      <c r="QJE991" s="48"/>
      <c r="QJF991" s="48"/>
      <c r="QJG991" s="48"/>
      <c r="QJH991" s="48"/>
      <c r="QJI991" s="48"/>
      <c r="QJJ991" s="48"/>
      <c r="QJK991" s="48"/>
      <c r="QJL991" s="48"/>
      <c r="QJM991" s="48"/>
      <c r="QJN991" s="48"/>
      <c r="QJO991" s="48"/>
      <c r="QJP991" s="48"/>
      <c r="QJQ991" s="48"/>
      <c r="QJR991" s="48"/>
      <c r="QJS991" s="48"/>
      <c r="QJT991" s="48"/>
      <c r="QJU991" s="48"/>
      <c r="QJV991" s="48"/>
      <c r="QJW991" s="48"/>
      <c r="QJX991" s="48"/>
      <c r="QJY991" s="48"/>
      <c r="QJZ991" s="48"/>
      <c r="QKA991" s="48"/>
      <c r="QKB991" s="48"/>
      <c r="QKC991" s="48"/>
      <c r="QKD991" s="48"/>
      <c r="QKE991" s="48"/>
      <c r="QKF991" s="48"/>
      <c r="QKG991" s="48"/>
      <c r="QKH991" s="48"/>
      <c r="QKI991" s="48"/>
      <c r="QKJ991" s="48"/>
      <c r="QKK991" s="48"/>
      <c r="QKL991" s="48"/>
      <c r="QKM991" s="48"/>
      <c r="QKN991" s="48"/>
      <c r="QKO991" s="48"/>
      <c r="QKP991" s="48"/>
      <c r="QKQ991" s="48"/>
      <c r="QKR991" s="48"/>
      <c r="QKS991" s="48"/>
      <c r="QKT991" s="48"/>
      <c r="QKU991" s="48"/>
      <c r="QKV991" s="48"/>
      <c r="QKW991" s="48"/>
      <c r="QKX991" s="48"/>
      <c r="QKY991" s="48"/>
      <c r="QKZ991" s="48"/>
      <c r="QLA991" s="48"/>
      <c r="QLB991" s="48"/>
      <c r="QLC991" s="48"/>
      <c r="QLD991" s="48"/>
      <c r="QLE991" s="48"/>
      <c r="QLF991" s="48"/>
      <c r="QLG991" s="48"/>
      <c r="QLH991" s="48"/>
      <c r="QLI991" s="48"/>
      <c r="QLJ991" s="48"/>
      <c r="QLK991" s="48"/>
      <c r="QLL991" s="48"/>
      <c r="QLM991" s="48"/>
      <c r="QLN991" s="48"/>
      <c r="QLO991" s="48"/>
      <c r="QLP991" s="48"/>
      <c r="QLQ991" s="48"/>
      <c r="QLR991" s="48"/>
      <c r="QLS991" s="48"/>
      <c r="QLT991" s="48"/>
      <c r="QLU991" s="48"/>
      <c r="QLV991" s="48"/>
      <c r="QLW991" s="48"/>
      <c r="QLX991" s="48"/>
      <c r="QLY991" s="48"/>
      <c r="QLZ991" s="48"/>
      <c r="QMA991" s="48"/>
      <c r="QMB991" s="48"/>
      <c r="QMC991" s="48"/>
      <c r="QMD991" s="48"/>
      <c r="QME991" s="48"/>
      <c r="QMF991" s="48"/>
      <c r="QMG991" s="48"/>
      <c r="QMH991" s="48"/>
      <c r="QMI991" s="48"/>
      <c r="QMJ991" s="48"/>
      <c r="QMK991" s="48"/>
      <c r="QML991" s="48"/>
      <c r="QMM991" s="48"/>
      <c r="QMN991" s="48"/>
      <c r="QMO991" s="48"/>
      <c r="QMP991" s="48"/>
      <c r="QMQ991" s="48"/>
      <c r="QMR991" s="48"/>
      <c r="QMS991" s="48"/>
      <c r="QMT991" s="48"/>
      <c r="QMU991" s="48"/>
      <c r="QMV991" s="48"/>
      <c r="QMW991" s="48"/>
      <c r="QMX991" s="48"/>
      <c r="QMY991" s="48"/>
      <c r="QMZ991" s="48"/>
      <c r="QNA991" s="48"/>
      <c r="QNB991" s="48"/>
      <c r="QNC991" s="48"/>
      <c r="QND991" s="48"/>
      <c r="QNE991" s="48"/>
      <c r="QNF991" s="48"/>
      <c r="QNG991" s="48"/>
      <c r="QNH991" s="48"/>
      <c r="QNI991" s="48"/>
      <c r="QNJ991" s="48"/>
      <c r="QNK991" s="48"/>
      <c r="QNL991" s="48"/>
      <c r="QNM991" s="48"/>
      <c r="QNN991" s="48"/>
      <c r="QNO991" s="48"/>
      <c r="QNP991" s="48"/>
      <c r="QNQ991" s="48"/>
      <c r="QNR991" s="48"/>
      <c r="QNS991" s="48"/>
      <c r="QNT991" s="48"/>
      <c r="QNU991" s="48"/>
      <c r="QNV991" s="48"/>
      <c r="QNW991" s="48"/>
      <c r="QNX991" s="48"/>
      <c r="QNY991" s="48"/>
      <c r="QNZ991" s="48"/>
      <c r="QOA991" s="48"/>
      <c r="QOB991" s="48"/>
      <c r="QOC991" s="48"/>
      <c r="QOD991" s="48"/>
      <c r="QOE991" s="48"/>
      <c r="QOF991" s="48"/>
      <c r="QOG991" s="48"/>
      <c r="QOH991" s="48"/>
      <c r="QOI991" s="48"/>
      <c r="QOJ991" s="48"/>
      <c r="QOK991" s="48"/>
      <c r="QOL991" s="48"/>
      <c r="QOM991" s="48"/>
      <c r="QON991" s="48"/>
      <c r="QOO991" s="48"/>
      <c r="QOP991" s="48"/>
      <c r="QOQ991" s="48"/>
      <c r="QOR991" s="48"/>
      <c r="QOS991" s="48"/>
      <c r="QOT991" s="48"/>
      <c r="QOU991" s="48"/>
      <c r="QOV991" s="48"/>
      <c r="QOW991" s="48"/>
      <c r="QOX991" s="48"/>
      <c r="QOY991" s="48"/>
      <c r="QOZ991" s="48"/>
      <c r="QPA991" s="48"/>
      <c r="QPB991" s="48"/>
      <c r="QPC991" s="48"/>
      <c r="QPD991" s="48"/>
      <c r="QPE991" s="48"/>
      <c r="QPF991" s="48"/>
      <c r="QPG991" s="48"/>
      <c r="QPH991" s="48"/>
      <c r="QPI991" s="48"/>
      <c r="QPJ991" s="48"/>
      <c r="QPK991" s="48"/>
      <c r="QPL991" s="48"/>
      <c r="QPM991" s="48"/>
      <c r="QPN991" s="48"/>
      <c r="QPO991" s="48"/>
      <c r="QPP991" s="48"/>
      <c r="QPQ991" s="48"/>
      <c r="QPR991" s="48"/>
      <c r="QPS991" s="48"/>
      <c r="QPT991" s="48"/>
      <c r="QPU991" s="48"/>
      <c r="QPV991" s="48"/>
      <c r="QPW991" s="48"/>
      <c r="QPX991" s="48"/>
      <c r="QPY991" s="48"/>
      <c r="QPZ991" s="48"/>
      <c r="QQA991" s="48"/>
      <c r="QQB991" s="48"/>
      <c r="QQC991" s="48"/>
      <c r="QQD991" s="48"/>
      <c r="QQE991" s="48"/>
      <c r="QQF991" s="48"/>
      <c r="QQG991" s="48"/>
      <c r="QQH991" s="48"/>
      <c r="QQI991" s="48"/>
      <c r="QQJ991" s="48"/>
      <c r="QQK991" s="48"/>
      <c r="QQL991" s="48"/>
      <c r="QQM991" s="48"/>
      <c r="QQN991" s="48"/>
      <c r="QQO991" s="48"/>
      <c r="QQP991" s="48"/>
      <c r="QQQ991" s="48"/>
      <c r="QQR991" s="48"/>
      <c r="QQS991" s="48"/>
      <c r="QQT991" s="48"/>
      <c r="QQU991" s="48"/>
      <c r="QQV991" s="48"/>
      <c r="QQW991" s="48"/>
      <c r="QQX991" s="48"/>
      <c r="QQY991" s="48"/>
      <c r="QQZ991" s="48"/>
      <c r="QRA991" s="48"/>
      <c r="QRB991" s="48"/>
      <c r="QRC991" s="48"/>
      <c r="QRD991" s="48"/>
      <c r="QRE991" s="48"/>
      <c r="QRF991" s="48"/>
      <c r="QRG991" s="48"/>
      <c r="QRH991" s="48"/>
      <c r="QRI991" s="48"/>
      <c r="QRJ991" s="48"/>
      <c r="QRK991" s="48"/>
      <c r="QRL991" s="48"/>
      <c r="QRM991" s="48"/>
      <c r="QRN991" s="48"/>
      <c r="QRO991" s="48"/>
      <c r="QRP991" s="48"/>
      <c r="QRQ991" s="48"/>
      <c r="QRR991" s="48"/>
      <c r="QRS991" s="48"/>
      <c r="QRT991" s="48"/>
      <c r="QRU991" s="48"/>
      <c r="QRV991" s="48"/>
      <c r="QRW991" s="48"/>
      <c r="QRX991" s="48"/>
      <c r="QRY991" s="48"/>
      <c r="QRZ991" s="48"/>
      <c r="QSA991" s="48"/>
      <c r="QSB991" s="48"/>
      <c r="QSC991" s="48"/>
      <c r="QSD991" s="48"/>
      <c r="QSE991" s="48"/>
      <c r="QSF991" s="48"/>
      <c r="QSG991" s="48"/>
      <c r="QSH991" s="48"/>
      <c r="QSI991" s="48"/>
      <c r="QSJ991" s="48"/>
      <c r="QSK991" s="48"/>
      <c r="QSL991" s="48"/>
      <c r="QSM991" s="48"/>
      <c r="QSN991" s="48"/>
      <c r="QSO991" s="48"/>
      <c r="QSP991" s="48"/>
      <c r="QSQ991" s="48"/>
      <c r="QSR991" s="48"/>
      <c r="QSS991" s="48"/>
      <c r="QST991" s="48"/>
      <c r="QSU991" s="48"/>
      <c r="QSV991" s="48"/>
      <c r="QSW991" s="48"/>
      <c r="QSX991" s="48"/>
      <c r="QSY991" s="48"/>
      <c r="QSZ991" s="48"/>
      <c r="QTA991" s="48"/>
      <c r="QTB991" s="48"/>
      <c r="QTC991" s="48"/>
      <c r="QTD991" s="48"/>
      <c r="QTE991" s="48"/>
      <c r="QTF991" s="48"/>
      <c r="QTG991" s="48"/>
      <c r="QTH991" s="48"/>
      <c r="QTI991" s="48"/>
      <c r="QTJ991" s="48"/>
      <c r="QTK991" s="48"/>
      <c r="QTL991" s="48"/>
      <c r="QTM991" s="48"/>
      <c r="QTN991" s="48"/>
      <c r="QTO991" s="48"/>
      <c r="QTP991" s="48"/>
      <c r="QTQ991" s="48"/>
      <c r="QTR991" s="48"/>
      <c r="QTS991" s="48"/>
      <c r="QTT991" s="48"/>
      <c r="QTU991" s="48"/>
      <c r="QTV991" s="48"/>
      <c r="QTW991" s="48"/>
      <c r="QTX991" s="48"/>
      <c r="QTY991" s="48"/>
      <c r="QTZ991" s="48"/>
      <c r="QUA991" s="48"/>
      <c r="QUB991" s="48"/>
      <c r="QUC991" s="48"/>
      <c r="QUD991" s="48"/>
      <c r="QUE991" s="48"/>
      <c r="QUF991" s="48"/>
      <c r="QUG991" s="48"/>
      <c r="QUH991" s="48"/>
      <c r="QUI991" s="48"/>
      <c r="QUJ991" s="48"/>
      <c r="QUK991" s="48"/>
      <c r="QUL991" s="48"/>
      <c r="QUM991" s="48"/>
      <c r="QUN991" s="48"/>
      <c r="QUO991" s="48"/>
      <c r="QUP991" s="48"/>
      <c r="QUQ991" s="48"/>
      <c r="QUR991" s="48"/>
      <c r="QUS991" s="48"/>
      <c r="QUT991" s="48"/>
      <c r="QUU991" s="48"/>
      <c r="QUV991" s="48"/>
      <c r="QUW991" s="48"/>
      <c r="QUX991" s="48"/>
      <c r="QUY991" s="48"/>
      <c r="QUZ991" s="48"/>
      <c r="QVA991" s="48"/>
      <c r="QVB991" s="48"/>
      <c r="QVC991" s="48"/>
      <c r="QVD991" s="48"/>
      <c r="QVE991" s="48"/>
      <c r="QVF991" s="48"/>
      <c r="QVG991" s="48"/>
      <c r="QVH991" s="48"/>
      <c r="QVI991" s="48"/>
      <c r="QVJ991" s="48"/>
      <c r="QVK991" s="48"/>
      <c r="QVL991" s="48"/>
      <c r="QVM991" s="48"/>
      <c r="QVN991" s="48"/>
      <c r="QVO991" s="48"/>
      <c r="QVP991" s="48"/>
      <c r="QVQ991" s="48"/>
      <c r="QVR991" s="48"/>
      <c r="QVS991" s="48"/>
      <c r="QVT991" s="48"/>
      <c r="QVU991" s="48"/>
      <c r="QVV991" s="48"/>
      <c r="QVW991" s="48"/>
      <c r="QVX991" s="48"/>
      <c r="QVY991" s="48"/>
      <c r="QVZ991" s="48"/>
      <c r="QWA991" s="48"/>
      <c r="QWB991" s="48"/>
      <c r="QWC991" s="48"/>
      <c r="QWD991" s="48"/>
      <c r="QWE991" s="48"/>
      <c r="QWF991" s="48"/>
      <c r="QWG991" s="48"/>
      <c r="QWH991" s="48"/>
      <c r="QWI991" s="48"/>
      <c r="QWJ991" s="48"/>
      <c r="QWK991" s="48"/>
      <c r="QWL991" s="48"/>
      <c r="QWM991" s="48"/>
      <c r="QWN991" s="48"/>
      <c r="QWO991" s="48"/>
      <c r="QWP991" s="48"/>
      <c r="QWQ991" s="48"/>
      <c r="QWR991" s="48"/>
      <c r="QWS991" s="48"/>
      <c r="QWT991" s="48"/>
      <c r="QWU991" s="48"/>
      <c r="QWV991" s="48"/>
      <c r="QWW991" s="48"/>
      <c r="QWX991" s="48"/>
      <c r="QWY991" s="48"/>
      <c r="QWZ991" s="48"/>
      <c r="QXA991" s="48"/>
      <c r="QXB991" s="48"/>
      <c r="QXC991" s="48"/>
      <c r="QXD991" s="48"/>
      <c r="QXE991" s="48"/>
      <c r="QXF991" s="48"/>
      <c r="QXG991" s="48"/>
      <c r="QXH991" s="48"/>
      <c r="QXI991" s="48"/>
      <c r="QXJ991" s="48"/>
      <c r="QXK991" s="48"/>
      <c r="QXL991" s="48"/>
      <c r="QXM991" s="48"/>
      <c r="QXN991" s="48"/>
      <c r="QXO991" s="48"/>
      <c r="QXP991" s="48"/>
      <c r="QXQ991" s="48"/>
      <c r="QXR991" s="48"/>
      <c r="QXS991" s="48"/>
      <c r="QXT991" s="48"/>
      <c r="QXU991" s="48"/>
      <c r="QXV991" s="48"/>
      <c r="QXW991" s="48"/>
      <c r="QXX991" s="48"/>
      <c r="QXY991" s="48"/>
      <c r="QXZ991" s="48"/>
      <c r="QYA991" s="48"/>
      <c r="QYB991" s="48"/>
      <c r="QYC991" s="48"/>
      <c r="QYD991" s="48"/>
      <c r="QYE991" s="48"/>
      <c r="QYF991" s="48"/>
      <c r="QYG991" s="48"/>
      <c r="QYH991" s="48"/>
      <c r="QYI991" s="48"/>
      <c r="QYJ991" s="48"/>
      <c r="QYK991" s="48"/>
      <c r="QYL991" s="48"/>
      <c r="QYM991" s="48"/>
      <c r="QYN991" s="48"/>
      <c r="QYO991" s="48"/>
      <c r="QYP991" s="48"/>
      <c r="QYQ991" s="48"/>
      <c r="QYR991" s="48"/>
      <c r="QYS991" s="48"/>
      <c r="QYT991" s="48"/>
      <c r="QYU991" s="48"/>
      <c r="QYV991" s="48"/>
      <c r="QYW991" s="48"/>
      <c r="QYX991" s="48"/>
      <c r="QYY991" s="48"/>
      <c r="QYZ991" s="48"/>
      <c r="QZA991" s="48"/>
      <c r="QZB991" s="48"/>
      <c r="QZC991" s="48"/>
      <c r="QZD991" s="48"/>
      <c r="QZE991" s="48"/>
      <c r="QZF991" s="48"/>
      <c r="QZG991" s="48"/>
      <c r="QZH991" s="48"/>
      <c r="QZI991" s="48"/>
      <c r="QZJ991" s="48"/>
      <c r="QZK991" s="48"/>
      <c r="QZL991" s="48"/>
      <c r="QZM991" s="48"/>
      <c r="QZN991" s="48"/>
      <c r="QZO991" s="48"/>
      <c r="QZP991" s="48"/>
      <c r="QZQ991" s="48"/>
      <c r="QZR991" s="48"/>
      <c r="QZS991" s="48"/>
      <c r="QZT991" s="48"/>
      <c r="QZU991" s="48"/>
      <c r="QZV991" s="48"/>
      <c r="QZW991" s="48"/>
      <c r="QZX991" s="48"/>
      <c r="QZY991" s="48"/>
      <c r="QZZ991" s="48"/>
      <c r="RAA991" s="48"/>
      <c r="RAB991" s="48"/>
      <c r="RAC991" s="48"/>
      <c r="RAD991" s="48"/>
      <c r="RAE991" s="48"/>
      <c r="RAF991" s="48"/>
      <c r="RAG991" s="48"/>
      <c r="RAH991" s="48"/>
      <c r="RAI991" s="48"/>
      <c r="RAJ991" s="48"/>
      <c r="RAK991" s="48"/>
      <c r="RAL991" s="48"/>
      <c r="RAM991" s="48"/>
      <c r="RAN991" s="48"/>
      <c r="RAO991" s="48"/>
      <c r="RAP991" s="48"/>
      <c r="RAQ991" s="48"/>
      <c r="RAR991" s="48"/>
      <c r="RAS991" s="48"/>
      <c r="RAT991" s="48"/>
      <c r="RAU991" s="48"/>
      <c r="RAV991" s="48"/>
      <c r="RAW991" s="48"/>
      <c r="RAX991" s="48"/>
      <c r="RAY991" s="48"/>
      <c r="RAZ991" s="48"/>
      <c r="RBA991" s="48"/>
      <c r="RBB991" s="48"/>
      <c r="RBC991" s="48"/>
      <c r="RBD991" s="48"/>
      <c r="RBE991" s="48"/>
      <c r="RBF991" s="48"/>
      <c r="RBG991" s="48"/>
      <c r="RBH991" s="48"/>
      <c r="RBI991" s="48"/>
      <c r="RBJ991" s="48"/>
      <c r="RBK991" s="48"/>
      <c r="RBL991" s="48"/>
      <c r="RBM991" s="48"/>
      <c r="RBN991" s="48"/>
      <c r="RBO991" s="48"/>
      <c r="RBP991" s="48"/>
      <c r="RBQ991" s="48"/>
      <c r="RBR991" s="48"/>
      <c r="RBS991" s="48"/>
      <c r="RBT991" s="48"/>
      <c r="RBU991" s="48"/>
      <c r="RBV991" s="48"/>
      <c r="RBW991" s="48"/>
      <c r="RBX991" s="48"/>
      <c r="RBY991" s="48"/>
      <c r="RBZ991" s="48"/>
      <c r="RCA991" s="48"/>
      <c r="RCB991" s="48"/>
      <c r="RCC991" s="48"/>
      <c r="RCD991" s="48"/>
      <c r="RCE991" s="48"/>
      <c r="RCF991" s="48"/>
      <c r="RCG991" s="48"/>
      <c r="RCH991" s="48"/>
      <c r="RCI991" s="48"/>
      <c r="RCJ991" s="48"/>
      <c r="RCK991" s="48"/>
      <c r="RCL991" s="48"/>
      <c r="RCM991" s="48"/>
      <c r="RCN991" s="48"/>
      <c r="RCO991" s="48"/>
      <c r="RCP991" s="48"/>
      <c r="RCQ991" s="48"/>
      <c r="RCR991" s="48"/>
      <c r="RCS991" s="48"/>
      <c r="RCT991" s="48"/>
      <c r="RCU991" s="48"/>
      <c r="RCV991" s="48"/>
      <c r="RCW991" s="48"/>
      <c r="RCX991" s="48"/>
      <c r="RCY991" s="48"/>
      <c r="RCZ991" s="48"/>
      <c r="RDA991" s="48"/>
      <c r="RDB991" s="48"/>
      <c r="RDC991" s="48"/>
      <c r="RDD991" s="48"/>
      <c r="RDE991" s="48"/>
      <c r="RDF991" s="48"/>
      <c r="RDG991" s="48"/>
      <c r="RDH991" s="48"/>
      <c r="RDI991" s="48"/>
      <c r="RDJ991" s="48"/>
      <c r="RDK991" s="48"/>
      <c r="RDL991" s="48"/>
      <c r="RDM991" s="48"/>
      <c r="RDN991" s="48"/>
      <c r="RDO991" s="48"/>
      <c r="RDP991" s="48"/>
      <c r="RDQ991" s="48"/>
      <c r="RDR991" s="48"/>
      <c r="RDS991" s="48"/>
      <c r="RDT991" s="48"/>
      <c r="RDU991" s="48"/>
      <c r="RDV991" s="48"/>
      <c r="RDW991" s="48"/>
      <c r="RDX991" s="48"/>
      <c r="RDY991" s="48"/>
      <c r="RDZ991" s="48"/>
      <c r="REA991" s="48"/>
      <c r="REB991" s="48"/>
      <c r="REC991" s="48"/>
      <c r="RED991" s="48"/>
      <c r="REE991" s="48"/>
      <c r="REF991" s="48"/>
      <c r="REG991" s="48"/>
      <c r="REH991" s="48"/>
      <c r="REI991" s="48"/>
      <c r="REJ991" s="48"/>
      <c r="REK991" s="48"/>
      <c r="REL991" s="48"/>
      <c r="REM991" s="48"/>
      <c r="REN991" s="48"/>
      <c r="REO991" s="48"/>
      <c r="REP991" s="48"/>
      <c r="REQ991" s="48"/>
      <c r="RER991" s="48"/>
      <c r="RES991" s="48"/>
      <c r="RET991" s="48"/>
      <c r="REU991" s="48"/>
      <c r="REV991" s="48"/>
      <c r="REW991" s="48"/>
      <c r="REX991" s="48"/>
      <c r="REY991" s="48"/>
      <c r="REZ991" s="48"/>
      <c r="RFA991" s="48"/>
      <c r="RFB991" s="48"/>
      <c r="RFC991" s="48"/>
      <c r="RFD991" s="48"/>
      <c r="RFE991" s="48"/>
      <c r="RFF991" s="48"/>
      <c r="RFG991" s="48"/>
      <c r="RFH991" s="48"/>
      <c r="RFI991" s="48"/>
      <c r="RFJ991" s="48"/>
      <c r="RFK991" s="48"/>
      <c r="RFL991" s="48"/>
      <c r="RFM991" s="48"/>
      <c r="RFN991" s="48"/>
      <c r="RFO991" s="48"/>
      <c r="RFP991" s="48"/>
      <c r="RFQ991" s="48"/>
      <c r="RFR991" s="48"/>
      <c r="RFS991" s="48"/>
      <c r="RFT991" s="48"/>
      <c r="RFU991" s="48"/>
      <c r="RFV991" s="48"/>
      <c r="RFW991" s="48"/>
      <c r="RFX991" s="48"/>
      <c r="RFY991" s="48"/>
      <c r="RFZ991" s="48"/>
      <c r="RGA991" s="48"/>
      <c r="RGB991" s="48"/>
      <c r="RGC991" s="48"/>
      <c r="RGD991" s="48"/>
      <c r="RGE991" s="48"/>
      <c r="RGF991" s="48"/>
      <c r="RGG991" s="48"/>
      <c r="RGH991" s="48"/>
      <c r="RGI991" s="48"/>
      <c r="RGJ991" s="48"/>
      <c r="RGK991" s="48"/>
      <c r="RGL991" s="48"/>
      <c r="RGM991" s="48"/>
      <c r="RGN991" s="48"/>
      <c r="RGO991" s="48"/>
      <c r="RGP991" s="48"/>
      <c r="RGQ991" s="48"/>
      <c r="RGR991" s="48"/>
      <c r="RGS991" s="48"/>
      <c r="RGT991" s="48"/>
      <c r="RGU991" s="48"/>
      <c r="RGV991" s="48"/>
      <c r="RGW991" s="48"/>
      <c r="RGX991" s="48"/>
      <c r="RGY991" s="48"/>
      <c r="RGZ991" s="48"/>
      <c r="RHA991" s="48"/>
      <c r="RHB991" s="48"/>
      <c r="RHC991" s="48"/>
      <c r="RHD991" s="48"/>
      <c r="RHE991" s="48"/>
      <c r="RHF991" s="48"/>
      <c r="RHG991" s="48"/>
      <c r="RHH991" s="48"/>
      <c r="RHI991" s="48"/>
      <c r="RHJ991" s="48"/>
      <c r="RHK991" s="48"/>
      <c r="RHL991" s="48"/>
      <c r="RHM991" s="48"/>
      <c r="RHN991" s="48"/>
      <c r="RHO991" s="48"/>
      <c r="RHP991" s="48"/>
      <c r="RHQ991" s="48"/>
      <c r="RHR991" s="48"/>
      <c r="RHS991" s="48"/>
      <c r="RHT991" s="48"/>
      <c r="RHU991" s="48"/>
      <c r="RHV991" s="48"/>
      <c r="RHW991" s="48"/>
      <c r="RHX991" s="48"/>
      <c r="RHY991" s="48"/>
      <c r="RHZ991" s="48"/>
      <c r="RIA991" s="48"/>
      <c r="RIB991" s="48"/>
      <c r="RIC991" s="48"/>
      <c r="RID991" s="48"/>
      <c r="RIE991" s="48"/>
      <c r="RIF991" s="48"/>
      <c r="RIG991" s="48"/>
      <c r="RIH991" s="48"/>
      <c r="RII991" s="48"/>
      <c r="RIJ991" s="48"/>
      <c r="RIK991" s="48"/>
      <c r="RIL991" s="48"/>
      <c r="RIM991" s="48"/>
      <c r="RIN991" s="48"/>
      <c r="RIO991" s="48"/>
      <c r="RIP991" s="48"/>
      <c r="RIQ991" s="48"/>
      <c r="RIR991" s="48"/>
      <c r="RIS991" s="48"/>
      <c r="RIT991" s="48"/>
      <c r="RIU991" s="48"/>
      <c r="RIV991" s="48"/>
      <c r="RIW991" s="48"/>
      <c r="RIX991" s="48"/>
      <c r="RIY991" s="48"/>
      <c r="RIZ991" s="48"/>
      <c r="RJA991" s="48"/>
      <c r="RJB991" s="48"/>
      <c r="RJC991" s="48"/>
      <c r="RJD991" s="48"/>
      <c r="RJE991" s="48"/>
      <c r="RJF991" s="48"/>
      <c r="RJG991" s="48"/>
      <c r="RJH991" s="48"/>
      <c r="RJI991" s="48"/>
      <c r="RJJ991" s="48"/>
      <c r="RJK991" s="48"/>
      <c r="RJL991" s="48"/>
      <c r="RJM991" s="48"/>
      <c r="RJN991" s="48"/>
      <c r="RJO991" s="48"/>
      <c r="RJP991" s="48"/>
      <c r="RJQ991" s="48"/>
      <c r="RJR991" s="48"/>
      <c r="RJS991" s="48"/>
      <c r="RJT991" s="48"/>
      <c r="RJU991" s="48"/>
      <c r="RJV991" s="48"/>
      <c r="RJW991" s="48"/>
      <c r="RJX991" s="48"/>
      <c r="RJY991" s="48"/>
      <c r="RJZ991" s="48"/>
      <c r="RKA991" s="48"/>
      <c r="RKB991" s="48"/>
      <c r="RKC991" s="48"/>
      <c r="RKD991" s="48"/>
      <c r="RKE991" s="48"/>
      <c r="RKF991" s="48"/>
      <c r="RKG991" s="48"/>
      <c r="RKH991" s="48"/>
      <c r="RKI991" s="48"/>
      <c r="RKJ991" s="48"/>
      <c r="RKK991" s="48"/>
      <c r="RKL991" s="48"/>
      <c r="RKM991" s="48"/>
      <c r="RKN991" s="48"/>
      <c r="RKO991" s="48"/>
      <c r="RKP991" s="48"/>
      <c r="RKQ991" s="48"/>
      <c r="RKR991" s="48"/>
      <c r="RKS991" s="48"/>
      <c r="RKT991" s="48"/>
      <c r="RKU991" s="48"/>
      <c r="RKV991" s="48"/>
      <c r="RKW991" s="48"/>
      <c r="RKX991" s="48"/>
      <c r="RKY991" s="48"/>
      <c r="RKZ991" s="48"/>
      <c r="RLA991" s="48"/>
      <c r="RLB991" s="48"/>
      <c r="RLC991" s="48"/>
      <c r="RLD991" s="48"/>
      <c r="RLE991" s="48"/>
      <c r="RLF991" s="48"/>
      <c r="RLG991" s="48"/>
      <c r="RLH991" s="48"/>
      <c r="RLI991" s="48"/>
      <c r="RLJ991" s="48"/>
      <c r="RLK991" s="48"/>
      <c r="RLL991" s="48"/>
      <c r="RLM991" s="48"/>
      <c r="RLN991" s="48"/>
      <c r="RLO991" s="48"/>
      <c r="RLP991" s="48"/>
      <c r="RLQ991" s="48"/>
      <c r="RLR991" s="48"/>
      <c r="RLS991" s="48"/>
      <c r="RLT991" s="48"/>
      <c r="RLU991" s="48"/>
      <c r="RLV991" s="48"/>
      <c r="RLW991" s="48"/>
      <c r="RLX991" s="48"/>
      <c r="RLY991" s="48"/>
      <c r="RLZ991" s="48"/>
      <c r="RMA991" s="48"/>
      <c r="RMB991" s="48"/>
      <c r="RMC991" s="48"/>
      <c r="RMD991" s="48"/>
      <c r="RME991" s="48"/>
      <c r="RMF991" s="48"/>
      <c r="RMG991" s="48"/>
      <c r="RMH991" s="48"/>
      <c r="RMI991" s="48"/>
      <c r="RMJ991" s="48"/>
      <c r="RMK991" s="48"/>
      <c r="RML991" s="48"/>
      <c r="RMM991" s="48"/>
      <c r="RMN991" s="48"/>
      <c r="RMO991" s="48"/>
      <c r="RMP991" s="48"/>
      <c r="RMQ991" s="48"/>
      <c r="RMR991" s="48"/>
      <c r="RMS991" s="48"/>
      <c r="RMT991" s="48"/>
      <c r="RMU991" s="48"/>
      <c r="RMV991" s="48"/>
      <c r="RMW991" s="48"/>
      <c r="RMX991" s="48"/>
      <c r="RMY991" s="48"/>
      <c r="RMZ991" s="48"/>
      <c r="RNA991" s="48"/>
      <c r="RNB991" s="48"/>
      <c r="RNC991" s="48"/>
      <c r="RND991" s="48"/>
      <c r="RNE991" s="48"/>
      <c r="RNF991" s="48"/>
      <c r="RNG991" s="48"/>
      <c r="RNH991" s="48"/>
      <c r="RNI991" s="48"/>
      <c r="RNJ991" s="48"/>
      <c r="RNK991" s="48"/>
      <c r="RNL991" s="48"/>
      <c r="RNM991" s="48"/>
      <c r="RNN991" s="48"/>
      <c r="RNO991" s="48"/>
      <c r="RNP991" s="48"/>
      <c r="RNQ991" s="48"/>
      <c r="RNR991" s="48"/>
      <c r="RNS991" s="48"/>
      <c r="RNT991" s="48"/>
      <c r="RNU991" s="48"/>
      <c r="RNV991" s="48"/>
      <c r="RNW991" s="48"/>
      <c r="RNX991" s="48"/>
      <c r="RNY991" s="48"/>
      <c r="RNZ991" s="48"/>
      <c r="ROA991" s="48"/>
      <c r="ROB991" s="48"/>
      <c r="ROC991" s="48"/>
      <c r="ROD991" s="48"/>
      <c r="ROE991" s="48"/>
      <c r="ROF991" s="48"/>
      <c r="ROG991" s="48"/>
      <c r="ROH991" s="48"/>
      <c r="ROI991" s="48"/>
      <c r="ROJ991" s="48"/>
      <c r="ROK991" s="48"/>
      <c r="ROL991" s="48"/>
      <c r="ROM991" s="48"/>
      <c r="RON991" s="48"/>
      <c r="ROO991" s="48"/>
      <c r="ROP991" s="48"/>
      <c r="ROQ991" s="48"/>
      <c r="ROR991" s="48"/>
      <c r="ROS991" s="48"/>
      <c r="ROT991" s="48"/>
      <c r="ROU991" s="48"/>
      <c r="ROV991" s="48"/>
      <c r="ROW991" s="48"/>
      <c r="ROX991" s="48"/>
      <c r="ROY991" s="48"/>
      <c r="ROZ991" s="48"/>
      <c r="RPA991" s="48"/>
      <c r="RPB991" s="48"/>
      <c r="RPC991" s="48"/>
      <c r="RPD991" s="48"/>
      <c r="RPE991" s="48"/>
      <c r="RPF991" s="48"/>
      <c r="RPG991" s="48"/>
      <c r="RPH991" s="48"/>
      <c r="RPI991" s="48"/>
      <c r="RPJ991" s="48"/>
      <c r="RPK991" s="48"/>
      <c r="RPL991" s="48"/>
      <c r="RPM991" s="48"/>
      <c r="RPN991" s="48"/>
      <c r="RPO991" s="48"/>
      <c r="RPP991" s="48"/>
      <c r="RPQ991" s="48"/>
      <c r="RPR991" s="48"/>
      <c r="RPS991" s="48"/>
      <c r="RPT991" s="48"/>
      <c r="RPU991" s="48"/>
      <c r="RPV991" s="48"/>
      <c r="RPW991" s="48"/>
      <c r="RPX991" s="48"/>
      <c r="RPY991" s="48"/>
      <c r="RPZ991" s="48"/>
      <c r="RQA991" s="48"/>
      <c r="RQB991" s="48"/>
      <c r="RQC991" s="48"/>
      <c r="RQD991" s="48"/>
      <c r="RQE991" s="48"/>
      <c r="RQF991" s="48"/>
      <c r="RQG991" s="48"/>
      <c r="RQH991" s="48"/>
      <c r="RQI991" s="48"/>
      <c r="RQJ991" s="48"/>
      <c r="RQK991" s="48"/>
      <c r="RQL991" s="48"/>
      <c r="RQM991" s="48"/>
      <c r="RQN991" s="48"/>
      <c r="RQO991" s="48"/>
      <c r="RQP991" s="48"/>
      <c r="RQQ991" s="48"/>
      <c r="RQR991" s="48"/>
      <c r="RQS991" s="48"/>
      <c r="RQT991" s="48"/>
      <c r="RQU991" s="48"/>
      <c r="RQV991" s="48"/>
      <c r="RQW991" s="48"/>
      <c r="RQX991" s="48"/>
      <c r="RQY991" s="48"/>
      <c r="RQZ991" s="48"/>
      <c r="RRA991" s="48"/>
      <c r="RRB991" s="48"/>
      <c r="RRC991" s="48"/>
      <c r="RRD991" s="48"/>
      <c r="RRE991" s="48"/>
      <c r="RRF991" s="48"/>
      <c r="RRG991" s="48"/>
      <c r="RRH991" s="48"/>
      <c r="RRI991" s="48"/>
      <c r="RRJ991" s="48"/>
      <c r="RRK991" s="48"/>
      <c r="RRL991" s="48"/>
      <c r="RRM991" s="48"/>
      <c r="RRN991" s="48"/>
      <c r="RRO991" s="48"/>
      <c r="RRP991" s="48"/>
      <c r="RRQ991" s="48"/>
      <c r="RRR991" s="48"/>
      <c r="RRS991" s="48"/>
      <c r="RRT991" s="48"/>
      <c r="RRU991" s="48"/>
      <c r="RRV991" s="48"/>
      <c r="RRW991" s="48"/>
      <c r="RRX991" s="48"/>
      <c r="RRY991" s="48"/>
      <c r="RRZ991" s="48"/>
      <c r="RSA991" s="48"/>
      <c r="RSB991" s="48"/>
      <c r="RSC991" s="48"/>
      <c r="RSD991" s="48"/>
      <c r="RSE991" s="48"/>
      <c r="RSF991" s="48"/>
      <c r="RSG991" s="48"/>
      <c r="RSH991" s="48"/>
      <c r="RSI991" s="48"/>
      <c r="RSJ991" s="48"/>
      <c r="RSK991" s="48"/>
      <c r="RSL991" s="48"/>
      <c r="RSM991" s="48"/>
      <c r="RSN991" s="48"/>
      <c r="RSO991" s="48"/>
      <c r="RSP991" s="48"/>
      <c r="RSQ991" s="48"/>
      <c r="RSR991" s="48"/>
      <c r="RSS991" s="48"/>
      <c r="RST991" s="48"/>
      <c r="RSU991" s="48"/>
      <c r="RSV991" s="48"/>
      <c r="RSW991" s="48"/>
      <c r="RSX991" s="48"/>
      <c r="RSY991" s="48"/>
      <c r="RSZ991" s="48"/>
      <c r="RTA991" s="48"/>
      <c r="RTB991" s="48"/>
      <c r="RTC991" s="48"/>
      <c r="RTD991" s="48"/>
      <c r="RTE991" s="48"/>
      <c r="RTF991" s="48"/>
      <c r="RTG991" s="48"/>
      <c r="RTH991" s="48"/>
      <c r="RTI991" s="48"/>
      <c r="RTJ991" s="48"/>
      <c r="RTK991" s="48"/>
      <c r="RTL991" s="48"/>
      <c r="RTM991" s="48"/>
      <c r="RTN991" s="48"/>
      <c r="RTO991" s="48"/>
      <c r="RTP991" s="48"/>
      <c r="RTQ991" s="48"/>
      <c r="RTR991" s="48"/>
      <c r="RTS991" s="48"/>
      <c r="RTT991" s="48"/>
      <c r="RTU991" s="48"/>
      <c r="RTV991" s="48"/>
      <c r="RTW991" s="48"/>
      <c r="RTX991" s="48"/>
      <c r="RTY991" s="48"/>
      <c r="RTZ991" s="48"/>
      <c r="RUA991" s="48"/>
      <c r="RUB991" s="48"/>
      <c r="RUC991" s="48"/>
      <c r="RUD991" s="48"/>
      <c r="RUE991" s="48"/>
      <c r="RUF991" s="48"/>
      <c r="RUG991" s="48"/>
      <c r="RUH991" s="48"/>
      <c r="RUI991" s="48"/>
      <c r="RUJ991" s="48"/>
      <c r="RUK991" s="48"/>
      <c r="RUL991" s="48"/>
      <c r="RUM991" s="48"/>
      <c r="RUN991" s="48"/>
      <c r="RUO991" s="48"/>
      <c r="RUP991" s="48"/>
      <c r="RUQ991" s="48"/>
      <c r="RUR991" s="48"/>
      <c r="RUS991" s="48"/>
      <c r="RUT991" s="48"/>
      <c r="RUU991" s="48"/>
      <c r="RUV991" s="48"/>
      <c r="RUW991" s="48"/>
      <c r="RUX991" s="48"/>
      <c r="RUY991" s="48"/>
      <c r="RUZ991" s="48"/>
      <c r="RVA991" s="48"/>
      <c r="RVB991" s="48"/>
      <c r="RVC991" s="48"/>
      <c r="RVD991" s="48"/>
      <c r="RVE991" s="48"/>
      <c r="RVF991" s="48"/>
      <c r="RVG991" s="48"/>
      <c r="RVH991" s="48"/>
      <c r="RVI991" s="48"/>
      <c r="RVJ991" s="48"/>
      <c r="RVK991" s="48"/>
      <c r="RVL991" s="48"/>
      <c r="RVM991" s="48"/>
      <c r="RVN991" s="48"/>
      <c r="RVO991" s="48"/>
      <c r="RVP991" s="48"/>
      <c r="RVQ991" s="48"/>
      <c r="RVR991" s="48"/>
      <c r="RVS991" s="48"/>
      <c r="RVT991" s="48"/>
      <c r="RVU991" s="48"/>
      <c r="RVV991" s="48"/>
      <c r="RVW991" s="48"/>
      <c r="RVX991" s="48"/>
      <c r="RVY991" s="48"/>
      <c r="RVZ991" s="48"/>
      <c r="RWA991" s="48"/>
      <c r="RWB991" s="48"/>
      <c r="RWC991" s="48"/>
      <c r="RWD991" s="48"/>
      <c r="RWE991" s="48"/>
      <c r="RWF991" s="48"/>
      <c r="RWG991" s="48"/>
      <c r="RWH991" s="48"/>
      <c r="RWI991" s="48"/>
      <c r="RWJ991" s="48"/>
      <c r="RWK991" s="48"/>
      <c r="RWL991" s="48"/>
      <c r="RWM991" s="48"/>
      <c r="RWN991" s="48"/>
      <c r="RWO991" s="48"/>
      <c r="RWP991" s="48"/>
      <c r="RWQ991" s="48"/>
      <c r="RWR991" s="48"/>
      <c r="RWS991" s="48"/>
      <c r="RWT991" s="48"/>
      <c r="RWU991" s="48"/>
      <c r="RWV991" s="48"/>
      <c r="RWW991" s="48"/>
      <c r="RWX991" s="48"/>
      <c r="RWY991" s="48"/>
      <c r="RWZ991" s="48"/>
      <c r="RXA991" s="48"/>
      <c r="RXB991" s="48"/>
      <c r="RXC991" s="48"/>
      <c r="RXD991" s="48"/>
      <c r="RXE991" s="48"/>
      <c r="RXF991" s="48"/>
      <c r="RXG991" s="48"/>
      <c r="RXH991" s="48"/>
      <c r="RXI991" s="48"/>
      <c r="RXJ991" s="48"/>
      <c r="RXK991" s="48"/>
      <c r="RXL991" s="48"/>
      <c r="RXM991" s="48"/>
      <c r="RXN991" s="48"/>
      <c r="RXO991" s="48"/>
      <c r="RXP991" s="48"/>
      <c r="RXQ991" s="48"/>
      <c r="RXR991" s="48"/>
      <c r="RXS991" s="48"/>
      <c r="RXT991" s="48"/>
      <c r="RXU991" s="48"/>
      <c r="RXV991" s="48"/>
      <c r="RXW991" s="48"/>
      <c r="RXX991" s="48"/>
      <c r="RXY991" s="48"/>
      <c r="RXZ991" s="48"/>
      <c r="RYA991" s="48"/>
      <c r="RYB991" s="48"/>
      <c r="RYC991" s="48"/>
      <c r="RYD991" s="48"/>
      <c r="RYE991" s="48"/>
      <c r="RYF991" s="48"/>
      <c r="RYG991" s="48"/>
      <c r="RYH991" s="48"/>
      <c r="RYI991" s="48"/>
      <c r="RYJ991" s="48"/>
      <c r="RYK991" s="48"/>
      <c r="RYL991" s="48"/>
      <c r="RYM991" s="48"/>
      <c r="RYN991" s="48"/>
      <c r="RYO991" s="48"/>
      <c r="RYP991" s="48"/>
      <c r="RYQ991" s="48"/>
      <c r="RYR991" s="48"/>
      <c r="RYS991" s="48"/>
      <c r="RYT991" s="48"/>
      <c r="RYU991" s="48"/>
      <c r="RYV991" s="48"/>
      <c r="RYW991" s="48"/>
      <c r="RYX991" s="48"/>
      <c r="RYY991" s="48"/>
      <c r="RYZ991" s="48"/>
      <c r="RZA991" s="48"/>
      <c r="RZB991" s="48"/>
      <c r="RZC991" s="48"/>
      <c r="RZD991" s="48"/>
      <c r="RZE991" s="48"/>
      <c r="RZF991" s="48"/>
      <c r="RZG991" s="48"/>
      <c r="RZH991" s="48"/>
      <c r="RZI991" s="48"/>
      <c r="RZJ991" s="48"/>
      <c r="RZK991" s="48"/>
      <c r="RZL991" s="48"/>
      <c r="RZM991" s="48"/>
      <c r="RZN991" s="48"/>
      <c r="RZO991" s="48"/>
      <c r="RZP991" s="48"/>
      <c r="RZQ991" s="48"/>
      <c r="RZR991" s="48"/>
      <c r="RZS991" s="48"/>
      <c r="RZT991" s="48"/>
      <c r="RZU991" s="48"/>
      <c r="RZV991" s="48"/>
      <c r="RZW991" s="48"/>
      <c r="RZX991" s="48"/>
      <c r="RZY991" s="48"/>
      <c r="RZZ991" s="48"/>
      <c r="SAA991" s="48"/>
      <c r="SAB991" s="48"/>
      <c r="SAC991" s="48"/>
      <c r="SAD991" s="48"/>
      <c r="SAE991" s="48"/>
      <c r="SAF991" s="48"/>
      <c r="SAG991" s="48"/>
      <c r="SAH991" s="48"/>
      <c r="SAI991" s="48"/>
      <c r="SAJ991" s="48"/>
      <c r="SAK991" s="48"/>
      <c r="SAL991" s="48"/>
      <c r="SAM991" s="48"/>
      <c r="SAN991" s="48"/>
      <c r="SAO991" s="48"/>
      <c r="SAP991" s="48"/>
      <c r="SAQ991" s="48"/>
      <c r="SAR991" s="48"/>
      <c r="SAS991" s="48"/>
      <c r="SAT991" s="48"/>
      <c r="SAU991" s="48"/>
      <c r="SAV991" s="48"/>
      <c r="SAW991" s="48"/>
      <c r="SAX991" s="48"/>
      <c r="SAY991" s="48"/>
      <c r="SAZ991" s="48"/>
      <c r="SBA991" s="48"/>
      <c r="SBB991" s="48"/>
      <c r="SBC991" s="48"/>
      <c r="SBD991" s="48"/>
      <c r="SBE991" s="48"/>
      <c r="SBF991" s="48"/>
      <c r="SBG991" s="48"/>
      <c r="SBH991" s="48"/>
      <c r="SBI991" s="48"/>
      <c r="SBJ991" s="48"/>
      <c r="SBK991" s="48"/>
      <c r="SBL991" s="48"/>
      <c r="SBM991" s="48"/>
      <c r="SBN991" s="48"/>
      <c r="SBO991" s="48"/>
      <c r="SBP991" s="48"/>
      <c r="SBQ991" s="48"/>
      <c r="SBR991" s="48"/>
      <c r="SBS991" s="48"/>
      <c r="SBT991" s="48"/>
      <c r="SBU991" s="48"/>
      <c r="SBV991" s="48"/>
      <c r="SBW991" s="48"/>
      <c r="SBX991" s="48"/>
      <c r="SBY991" s="48"/>
      <c r="SBZ991" s="48"/>
      <c r="SCA991" s="48"/>
      <c r="SCB991" s="48"/>
      <c r="SCC991" s="48"/>
      <c r="SCD991" s="48"/>
      <c r="SCE991" s="48"/>
      <c r="SCF991" s="48"/>
      <c r="SCG991" s="48"/>
      <c r="SCH991" s="48"/>
      <c r="SCI991" s="48"/>
      <c r="SCJ991" s="48"/>
      <c r="SCK991" s="48"/>
      <c r="SCL991" s="48"/>
      <c r="SCM991" s="48"/>
      <c r="SCN991" s="48"/>
      <c r="SCO991" s="48"/>
      <c r="SCP991" s="48"/>
      <c r="SCQ991" s="48"/>
      <c r="SCR991" s="48"/>
      <c r="SCS991" s="48"/>
      <c r="SCT991" s="48"/>
      <c r="SCU991" s="48"/>
      <c r="SCV991" s="48"/>
      <c r="SCW991" s="48"/>
      <c r="SCX991" s="48"/>
      <c r="SCY991" s="48"/>
      <c r="SCZ991" s="48"/>
      <c r="SDA991" s="48"/>
      <c r="SDB991" s="48"/>
      <c r="SDC991" s="48"/>
      <c r="SDD991" s="48"/>
      <c r="SDE991" s="48"/>
      <c r="SDF991" s="48"/>
      <c r="SDG991" s="48"/>
      <c r="SDH991" s="48"/>
      <c r="SDI991" s="48"/>
      <c r="SDJ991" s="48"/>
      <c r="SDK991" s="48"/>
      <c r="SDL991" s="48"/>
      <c r="SDM991" s="48"/>
      <c r="SDN991" s="48"/>
      <c r="SDO991" s="48"/>
      <c r="SDP991" s="48"/>
      <c r="SDQ991" s="48"/>
      <c r="SDR991" s="48"/>
      <c r="SDS991" s="48"/>
      <c r="SDT991" s="48"/>
      <c r="SDU991" s="48"/>
      <c r="SDV991" s="48"/>
      <c r="SDW991" s="48"/>
      <c r="SDX991" s="48"/>
      <c r="SDY991" s="48"/>
      <c r="SDZ991" s="48"/>
      <c r="SEA991" s="48"/>
      <c r="SEB991" s="48"/>
      <c r="SEC991" s="48"/>
      <c r="SED991" s="48"/>
      <c r="SEE991" s="48"/>
      <c r="SEF991" s="48"/>
      <c r="SEG991" s="48"/>
      <c r="SEH991" s="48"/>
      <c r="SEI991" s="48"/>
      <c r="SEJ991" s="48"/>
      <c r="SEK991" s="48"/>
      <c r="SEL991" s="48"/>
      <c r="SEM991" s="48"/>
      <c r="SEN991" s="48"/>
      <c r="SEO991" s="48"/>
      <c r="SEP991" s="48"/>
      <c r="SEQ991" s="48"/>
      <c r="SER991" s="48"/>
      <c r="SES991" s="48"/>
      <c r="SET991" s="48"/>
      <c r="SEU991" s="48"/>
      <c r="SEV991" s="48"/>
      <c r="SEW991" s="48"/>
      <c r="SEX991" s="48"/>
      <c r="SEY991" s="48"/>
      <c r="SEZ991" s="48"/>
      <c r="SFA991" s="48"/>
      <c r="SFB991" s="48"/>
      <c r="SFC991" s="48"/>
      <c r="SFD991" s="48"/>
      <c r="SFE991" s="48"/>
      <c r="SFF991" s="48"/>
      <c r="SFG991" s="48"/>
      <c r="SFH991" s="48"/>
      <c r="SFI991" s="48"/>
      <c r="SFJ991" s="48"/>
      <c r="SFK991" s="48"/>
      <c r="SFL991" s="48"/>
      <c r="SFM991" s="48"/>
      <c r="SFN991" s="48"/>
      <c r="SFO991" s="48"/>
      <c r="SFP991" s="48"/>
      <c r="SFQ991" s="48"/>
      <c r="SFR991" s="48"/>
      <c r="SFS991" s="48"/>
      <c r="SFT991" s="48"/>
      <c r="SFU991" s="48"/>
      <c r="SFV991" s="48"/>
      <c r="SFW991" s="48"/>
      <c r="SFX991" s="48"/>
      <c r="SFY991" s="48"/>
      <c r="SFZ991" s="48"/>
      <c r="SGA991" s="48"/>
      <c r="SGB991" s="48"/>
      <c r="SGC991" s="48"/>
      <c r="SGD991" s="48"/>
      <c r="SGE991" s="48"/>
      <c r="SGF991" s="48"/>
      <c r="SGG991" s="48"/>
      <c r="SGH991" s="48"/>
      <c r="SGI991" s="48"/>
      <c r="SGJ991" s="48"/>
      <c r="SGK991" s="48"/>
      <c r="SGL991" s="48"/>
      <c r="SGM991" s="48"/>
      <c r="SGN991" s="48"/>
      <c r="SGO991" s="48"/>
      <c r="SGP991" s="48"/>
      <c r="SGQ991" s="48"/>
      <c r="SGR991" s="48"/>
      <c r="SGS991" s="48"/>
      <c r="SGT991" s="48"/>
      <c r="SGU991" s="48"/>
      <c r="SGV991" s="48"/>
      <c r="SGW991" s="48"/>
      <c r="SGX991" s="48"/>
      <c r="SGY991" s="48"/>
      <c r="SGZ991" s="48"/>
      <c r="SHA991" s="48"/>
      <c r="SHB991" s="48"/>
      <c r="SHC991" s="48"/>
      <c r="SHD991" s="48"/>
      <c r="SHE991" s="48"/>
      <c r="SHF991" s="48"/>
      <c r="SHG991" s="48"/>
      <c r="SHH991" s="48"/>
      <c r="SHI991" s="48"/>
      <c r="SHJ991" s="48"/>
      <c r="SHK991" s="48"/>
      <c r="SHL991" s="48"/>
      <c r="SHM991" s="48"/>
      <c r="SHN991" s="48"/>
      <c r="SHO991" s="48"/>
      <c r="SHP991" s="48"/>
      <c r="SHQ991" s="48"/>
      <c r="SHR991" s="48"/>
      <c r="SHS991" s="48"/>
      <c r="SHT991" s="48"/>
      <c r="SHU991" s="48"/>
      <c r="SHV991" s="48"/>
      <c r="SHW991" s="48"/>
      <c r="SHX991" s="48"/>
      <c r="SHY991" s="48"/>
      <c r="SHZ991" s="48"/>
      <c r="SIA991" s="48"/>
      <c r="SIB991" s="48"/>
      <c r="SIC991" s="48"/>
      <c r="SID991" s="48"/>
      <c r="SIE991" s="48"/>
      <c r="SIF991" s="48"/>
      <c r="SIG991" s="48"/>
      <c r="SIH991" s="48"/>
      <c r="SII991" s="48"/>
      <c r="SIJ991" s="48"/>
      <c r="SIK991" s="48"/>
      <c r="SIL991" s="48"/>
      <c r="SIM991" s="48"/>
      <c r="SIN991" s="48"/>
      <c r="SIO991" s="48"/>
      <c r="SIP991" s="48"/>
      <c r="SIQ991" s="48"/>
      <c r="SIR991" s="48"/>
      <c r="SIS991" s="48"/>
      <c r="SIT991" s="48"/>
      <c r="SIU991" s="48"/>
      <c r="SIV991" s="48"/>
      <c r="SIW991" s="48"/>
      <c r="SIX991" s="48"/>
      <c r="SIY991" s="48"/>
      <c r="SIZ991" s="48"/>
      <c r="SJA991" s="48"/>
      <c r="SJB991" s="48"/>
      <c r="SJC991" s="48"/>
      <c r="SJD991" s="48"/>
      <c r="SJE991" s="48"/>
      <c r="SJF991" s="48"/>
      <c r="SJG991" s="48"/>
      <c r="SJH991" s="48"/>
      <c r="SJI991" s="48"/>
      <c r="SJJ991" s="48"/>
      <c r="SJK991" s="48"/>
      <c r="SJL991" s="48"/>
      <c r="SJM991" s="48"/>
      <c r="SJN991" s="48"/>
      <c r="SJO991" s="48"/>
      <c r="SJP991" s="48"/>
      <c r="SJQ991" s="48"/>
      <c r="SJR991" s="48"/>
      <c r="SJS991" s="48"/>
      <c r="SJT991" s="48"/>
      <c r="SJU991" s="48"/>
      <c r="SJV991" s="48"/>
      <c r="SJW991" s="48"/>
      <c r="SJX991" s="48"/>
      <c r="SJY991" s="48"/>
      <c r="SJZ991" s="48"/>
      <c r="SKA991" s="48"/>
      <c r="SKB991" s="48"/>
      <c r="SKC991" s="48"/>
      <c r="SKD991" s="48"/>
      <c r="SKE991" s="48"/>
      <c r="SKF991" s="48"/>
      <c r="SKG991" s="48"/>
      <c r="SKH991" s="48"/>
      <c r="SKI991" s="48"/>
      <c r="SKJ991" s="48"/>
      <c r="SKK991" s="48"/>
      <c r="SKL991" s="48"/>
      <c r="SKM991" s="48"/>
      <c r="SKN991" s="48"/>
      <c r="SKO991" s="48"/>
      <c r="SKP991" s="48"/>
      <c r="SKQ991" s="48"/>
      <c r="SKR991" s="48"/>
      <c r="SKS991" s="48"/>
      <c r="SKT991" s="48"/>
      <c r="SKU991" s="48"/>
      <c r="SKV991" s="48"/>
      <c r="SKW991" s="48"/>
      <c r="SKX991" s="48"/>
      <c r="SKY991" s="48"/>
      <c r="SKZ991" s="48"/>
      <c r="SLA991" s="48"/>
      <c r="SLB991" s="48"/>
      <c r="SLC991" s="48"/>
      <c r="SLD991" s="48"/>
      <c r="SLE991" s="48"/>
      <c r="SLF991" s="48"/>
      <c r="SLG991" s="48"/>
      <c r="SLH991" s="48"/>
      <c r="SLI991" s="48"/>
      <c r="SLJ991" s="48"/>
      <c r="SLK991" s="48"/>
      <c r="SLL991" s="48"/>
      <c r="SLM991" s="48"/>
      <c r="SLN991" s="48"/>
      <c r="SLO991" s="48"/>
      <c r="SLP991" s="48"/>
      <c r="SLQ991" s="48"/>
      <c r="SLR991" s="48"/>
      <c r="SLS991" s="48"/>
      <c r="SLT991" s="48"/>
      <c r="SLU991" s="48"/>
      <c r="SLV991" s="48"/>
      <c r="SLW991" s="48"/>
      <c r="SLX991" s="48"/>
      <c r="SLY991" s="48"/>
      <c r="SLZ991" s="48"/>
      <c r="SMA991" s="48"/>
      <c r="SMB991" s="48"/>
      <c r="SMC991" s="48"/>
      <c r="SMD991" s="48"/>
      <c r="SME991" s="48"/>
      <c r="SMF991" s="48"/>
      <c r="SMG991" s="48"/>
      <c r="SMH991" s="48"/>
      <c r="SMI991" s="48"/>
      <c r="SMJ991" s="48"/>
      <c r="SMK991" s="48"/>
      <c r="SML991" s="48"/>
      <c r="SMM991" s="48"/>
      <c r="SMN991" s="48"/>
      <c r="SMO991" s="48"/>
      <c r="SMP991" s="48"/>
      <c r="SMQ991" s="48"/>
      <c r="SMR991" s="48"/>
      <c r="SMS991" s="48"/>
      <c r="SMT991" s="48"/>
      <c r="SMU991" s="48"/>
      <c r="SMV991" s="48"/>
      <c r="SMW991" s="48"/>
      <c r="SMX991" s="48"/>
      <c r="SMY991" s="48"/>
      <c r="SMZ991" s="48"/>
      <c r="SNA991" s="48"/>
      <c r="SNB991" s="48"/>
      <c r="SNC991" s="48"/>
      <c r="SND991" s="48"/>
      <c r="SNE991" s="48"/>
      <c r="SNF991" s="48"/>
      <c r="SNG991" s="48"/>
      <c r="SNH991" s="48"/>
      <c r="SNI991" s="48"/>
      <c r="SNJ991" s="48"/>
      <c r="SNK991" s="48"/>
      <c r="SNL991" s="48"/>
      <c r="SNM991" s="48"/>
      <c r="SNN991" s="48"/>
      <c r="SNO991" s="48"/>
      <c r="SNP991" s="48"/>
      <c r="SNQ991" s="48"/>
      <c r="SNR991" s="48"/>
      <c r="SNS991" s="48"/>
      <c r="SNT991" s="48"/>
      <c r="SNU991" s="48"/>
      <c r="SNV991" s="48"/>
      <c r="SNW991" s="48"/>
      <c r="SNX991" s="48"/>
      <c r="SNY991" s="48"/>
      <c r="SNZ991" s="48"/>
      <c r="SOA991" s="48"/>
      <c r="SOB991" s="48"/>
      <c r="SOC991" s="48"/>
      <c r="SOD991" s="48"/>
      <c r="SOE991" s="48"/>
      <c r="SOF991" s="48"/>
      <c r="SOG991" s="48"/>
      <c r="SOH991" s="48"/>
      <c r="SOI991" s="48"/>
      <c r="SOJ991" s="48"/>
      <c r="SOK991" s="48"/>
      <c r="SOL991" s="48"/>
      <c r="SOM991" s="48"/>
      <c r="SON991" s="48"/>
      <c r="SOO991" s="48"/>
      <c r="SOP991" s="48"/>
      <c r="SOQ991" s="48"/>
      <c r="SOR991" s="48"/>
      <c r="SOS991" s="48"/>
      <c r="SOT991" s="48"/>
      <c r="SOU991" s="48"/>
      <c r="SOV991" s="48"/>
      <c r="SOW991" s="48"/>
      <c r="SOX991" s="48"/>
      <c r="SOY991" s="48"/>
      <c r="SOZ991" s="48"/>
      <c r="SPA991" s="48"/>
      <c r="SPB991" s="48"/>
      <c r="SPC991" s="48"/>
      <c r="SPD991" s="48"/>
      <c r="SPE991" s="48"/>
      <c r="SPF991" s="48"/>
      <c r="SPG991" s="48"/>
      <c r="SPH991" s="48"/>
      <c r="SPI991" s="48"/>
      <c r="SPJ991" s="48"/>
      <c r="SPK991" s="48"/>
      <c r="SPL991" s="48"/>
      <c r="SPM991" s="48"/>
      <c r="SPN991" s="48"/>
      <c r="SPO991" s="48"/>
      <c r="SPP991" s="48"/>
      <c r="SPQ991" s="48"/>
      <c r="SPR991" s="48"/>
      <c r="SPS991" s="48"/>
      <c r="SPT991" s="48"/>
      <c r="SPU991" s="48"/>
      <c r="SPV991" s="48"/>
      <c r="SPW991" s="48"/>
      <c r="SPX991" s="48"/>
      <c r="SPY991" s="48"/>
      <c r="SPZ991" s="48"/>
      <c r="SQA991" s="48"/>
      <c r="SQB991" s="48"/>
      <c r="SQC991" s="48"/>
      <c r="SQD991" s="48"/>
      <c r="SQE991" s="48"/>
      <c r="SQF991" s="48"/>
      <c r="SQG991" s="48"/>
      <c r="SQH991" s="48"/>
      <c r="SQI991" s="48"/>
      <c r="SQJ991" s="48"/>
      <c r="SQK991" s="48"/>
      <c r="SQL991" s="48"/>
      <c r="SQM991" s="48"/>
      <c r="SQN991" s="48"/>
      <c r="SQO991" s="48"/>
      <c r="SQP991" s="48"/>
      <c r="SQQ991" s="48"/>
      <c r="SQR991" s="48"/>
      <c r="SQS991" s="48"/>
      <c r="SQT991" s="48"/>
      <c r="SQU991" s="48"/>
      <c r="SQV991" s="48"/>
      <c r="SQW991" s="48"/>
      <c r="SQX991" s="48"/>
      <c r="SQY991" s="48"/>
      <c r="SQZ991" s="48"/>
      <c r="SRA991" s="48"/>
      <c r="SRB991" s="48"/>
      <c r="SRC991" s="48"/>
      <c r="SRD991" s="48"/>
      <c r="SRE991" s="48"/>
      <c r="SRF991" s="48"/>
      <c r="SRG991" s="48"/>
      <c r="SRH991" s="48"/>
      <c r="SRI991" s="48"/>
      <c r="SRJ991" s="48"/>
      <c r="SRK991" s="48"/>
      <c r="SRL991" s="48"/>
      <c r="SRM991" s="48"/>
      <c r="SRN991" s="48"/>
      <c r="SRO991" s="48"/>
      <c r="SRP991" s="48"/>
      <c r="SRQ991" s="48"/>
      <c r="SRR991" s="48"/>
      <c r="SRS991" s="48"/>
      <c r="SRT991" s="48"/>
      <c r="SRU991" s="48"/>
      <c r="SRV991" s="48"/>
      <c r="SRW991" s="48"/>
      <c r="SRX991" s="48"/>
      <c r="SRY991" s="48"/>
      <c r="SRZ991" s="48"/>
      <c r="SSA991" s="48"/>
      <c r="SSB991" s="48"/>
      <c r="SSC991" s="48"/>
      <c r="SSD991" s="48"/>
      <c r="SSE991" s="48"/>
      <c r="SSF991" s="48"/>
      <c r="SSG991" s="48"/>
      <c r="SSH991" s="48"/>
      <c r="SSI991" s="48"/>
      <c r="SSJ991" s="48"/>
      <c r="SSK991" s="48"/>
      <c r="SSL991" s="48"/>
      <c r="SSM991" s="48"/>
      <c r="SSN991" s="48"/>
      <c r="SSO991" s="48"/>
      <c r="SSP991" s="48"/>
      <c r="SSQ991" s="48"/>
      <c r="SSR991" s="48"/>
      <c r="SSS991" s="48"/>
      <c r="SST991" s="48"/>
      <c r="SSU991" s="48"/>
      <c r="SSV991" s="48"/>
      <c r="SSW991" s="48"/>
      <c r="SSX991" s="48"/>
      <c r="SSY991" s="48"/>
      <c r="SSZ991" s="48"/>
      <c r="STA991" s="48"/>
      <c r="STB991" s="48"/>
      <c r="STC991" s="48"/>
      <c r="STD991" s="48"/>
      <c r="STE991" s="48"/>
      <c r="STF991" s="48"/>
      <c r="STG991" s="48"/>
      <c r="STH991" s="48"/>
      <c r="STI991" s="48"/>
      <c r="STJ991" s="48"/>
      <c r="STK991" s="48"/>
      <c r="STL991" s="48"/>
      <c r="STM991" s="48"/>
      <c r="STN991" s="48"/>
      <c r="STO991" s="48"/>
      <c r="STP991" s="48"/>
      <c r="STQ991" s="48"/>
      <c r="STR991" s="48"/>
      <c r="STS991" s="48"/>
      <c r="STT991" s="48"/>
      <c r="STU991" s="48"/>
      <c r="STV991" s="48"/>
      <c r="STW991" s="48"/>
      <c r="STX991" s="48"/>
      <c r="STY991" s="48"/>
      <c r="STZ991" s="48"/>
      <c r="SUA991" s="48"/>
      <c r="SUB991" s="48"/>
      <c r="SUC991" s="48"/>
      <c r="SUD991" s="48"/>
      <c r="SUE991" s="48"/>
      <c r="SUF991" s="48"/>
      <c r="SUG991" s="48"/>
      <c r="SUH991" s="48"/>
      <c r="SUI991" s="48"/>
      <c r="SUJ991" s="48"/>
      <c r="SUK991" s="48"/>
      <c r="SUL991" s="48"/>
      <c r="SUM991" s="48"/>
      <c r="SUN991" s="48"/>
      <c r="SUO991" s="48"/>
      <c r="SUP991" s="48"/>
      <c r="SUQ991" s="48"/>
      <c r="SUR991" s="48"/>
      <c r="SUS991" s="48"/>
      <c r="SUT991" s="48"/>
      <c r="SUU991" s="48"/>
      <c r="SUV991" s="48"/>
      <c r="SUW991" s="48"/>
      <c r="SUX991" s="48"/>
      <c r="SUY991" s="48"/>
      <c r="SUZ991" s="48"/>
      <c r="SVA991" s="48"/>
      <c r="SVB991" s="48"/>
      <c r="SVC991" s="48"/>
      <c r="SVD991" s="48"/>
      <c r="SVE991" s="48"/>
      <c r="SVF991" s="48"/>
      <c r="SVG991" s="48"/>
      <c r="SVH991" s="48"/>
      <c r="SVI991" s="48"/>
      <c r="SVJ991" s="48"/>
      <c r="SVK991" s="48"/>
      <c r="SVL991" s="48"/>
      <c r="SVM991" s="48"/>
      <c r="SVN991" s="48"/>
      <c r="SVO991" s="48"/>
      <c r="SVP991" s="48"/>
      <c r="SVQ991" s="48"/>
      <c r="SVR991" s="48"/>
      <c r="SVS991" s="48"/>
      <c r="SVT991" s="48"/>
      <c r="SVU991" s="48"/>
      <c r="SVV991" s="48"/>
      <c r="SVW991" s="48"/>
      <c r="SVX991" s="48"/>
      <c r="SVY991" s="48"/>
      <c r="SVZ991" s="48"/>
      <c r="SWA991" s="48"/>
      <c r="SWB991" s="48"/>
      <c r="SWC991" s="48"/>
      <c r="SWD991" s="48"/>
      <c r="SWE991" s="48"/>
      <c r="SWF991" s="48"/>
      <c r="SWG991" s="48"/>
      <c r="SWH991" s="48"/>
      <c r="SWI991" s="48"/>
      <c r="SWJ991" s="48"/>
      <c r="SWK991" s="48"/>
      <c r="SWL991" s="48"/>
      <c r="SWM991" s="48"/>
      <c r="SWN991" s="48"/>
      <c r="SWO991" s="48"/>
      <c r="SWP991" s="48"/>
      <c r="SWQ991" s="48"/>
      <c r="SWR991" s="48"/>
      <c r="SWS991" s="48"/>
      <c r="SWT991" s="48"/>
      <c r="SWU991" s="48"/>
      <c r="SWV991" s="48"/>
      <c r="SWW991" s="48"/>
      <c r="SWX991" s="48"/>
      <c r="SWY991" s="48"/>
      <c r="SWZ991" s="48"/>
      <c r="SXA991" s="48"/>
      <c r="SXB991" s="48"/>
      <c r="SXC991" s="48"/>
      <c r="SXD991" s="48"/>
      <c r="SXE991" s="48"/>
      <c r="SXF991" s="48"/>
      <c r="SXG991" s="48"/>
      <c r="SXH991" s="48"/>
      <c r="SXI991" s="48"/>
      <c r="SXJ991" s="48"/>
      <c r="SXK991" s="48"/>
      <c r="SXL991" s="48"/>
      <c r="SXM991" s="48"/>
      <c r="SXN991" s="48"/>
      <c r="SXO991" s="48"/>
      <c r="SXP991" s="48"/>
      <c r="SXQ991" s="48"/>
      <c r="SXR991" s="48"/>
      <c r="SXS991" s="48"/>
      <c r="SXT991" s="48"/>
      <c r="SXU991" s="48"/>
      <c r="SXV991" s="48"/>
      <c r="SXW991" s="48"/>
      <c r="SXX991" s="48"/>
      <c r="SXY991" s="48"/>
      <c r="SXZ991" s="48"/>
      <c r="SYA991" s="48"/>
      <c r="SYB991" s="48"/>
      <c r="SYC991" s="48"/>
      <c r="SYD991" s="48"/>
      <c r="SYE991" s="48"/>
      <c r="SYF991" s="48"/>
      <c r="SYG991" s="48"/>
      <c r="SYH991" s="48"/>
      <c r="SYI991" s="48"/>
      <c r="SYJ991" s="48"/>
      <c r="SYK991" s="48"/>
      <c r="SYL991" s="48"/>
      <c r="SYM991" s="48"/>
      <c r="SYN991" s="48"/>
      <c r="SYO991" s="48"/>
      <c r="SYP991" s="48"/>
      <c r="SYQ991" s="48"/>
      <c r="SYR991" s="48"/>
      <c r="SYS991" s="48"/>
      <c r="SYT991" s="48"/>
      <c r="SYU991" s="48"/>
      <c r="SYV991" s="48"/>
      <c r="SYW991" s="48"/>
      <c r="SYX991" s="48"/>
      <c r="SYY991" s="48"/>
      <c r="SYZ991" s="48"/>
      <c r="SZA991" s="48"/>
      <c r="SZB991" s="48"/>
      <c r="SZC991" s="48"/>
      <c r="SZD991" s="48"/>
      <c r="SZE991" s="48"/>
      <c r="SZF991" s="48"/>
      <c r="SZG991" s="48"/>
      <c r="SZH991" s="48"/>
      <c r="SZI991" s="48"/>
      <c r="SZJ991" s="48"/>
      <c r="SZK991" s="48"/>
      <c r="SZL991" s="48"/>
      <c r="SZM991" s="48"/>
      <c r="SZN991" s="48"/>
      <c r="SZO991" s="48"/>
      <c r="SZP991" s="48"/>
      <c r="SZQ991" s="48"/>
      <c r="SZR991" s="48"/>
      <c r="SZS991" s="48"/>
      <c r="SZT991" s="48"/>
      <c r="SZU991" s="48"/>
      <c r="SZV991" s="48"/>
      <c r="SZW991" s="48"/>
      <c r="SZX991" s="48"/>
      <c r="SZY991" s="48"/>
      <c r="SZZ991" s="48"/>
      <c r="TAA991" s="48"/>
      <c r="TAB991" s="48"/>
      <c r="TAC991" s="48"/>
      <c r="TAD991" s="48"/>
      <c r="TAE991" s="48"/>
      <c r="TAF991" s="48"/>
      <c r="TAG991" s="48"/>
      <c r="TAH991" s="48"/>
      <c r="TAI991" s="48"/>
      <c r="TAJ991" s="48"/>
      <c r="TAK991" s="48"/>
      <c r="TAL991" s="48"/>
      <c r="TAM991" s="48"/>
      <c r="TAN991" s="48"/>
      <c r="TAO991" s="48"/>
      <c r="TAP991" s="48"/>
      <c r="TAQ991" s="48"/>
      <c r="TAR991" s="48"/>
      <c r="TAS991" s="48"/>
      <c r="TAT991" s="48"/>
      <c r="TAU991" s="48"/>
      <c r="TAV991" s="48"/>
      <c r="TAW991" s="48"/>
      <c r="TAX991" s="48"/>
      <c r="TAY991" s="48"/>
      <c r="TAZ991" s="48"/>
      <c r="TBA991" s="48"/>
      <c r="TBB991" s="48"/>
      <c r="TBC991" s="48"/>
      <c r="TBD991" s="48"/>
      <c r="TBE991" s="48"/>
      <c r="TBF991" s="48"/>
      <c r="TBG991" s="48"/>
      <c r="TBH991" s="48"/>
      <c r="TBI991" s="48"/>
      <c r="TBJ991" s="48"/>
      <c r="TBK991" s="48"/>
      <c r="TBL991" s="48"/>
      <c r="TBM991" s="48"/>
      <c r="TBN991" s="48"/>
      <c r="TBO991" s="48"/>
      <c r="TBP991" s="48"/>
      <c r="TBQ991" s="48"/>
      <c r="TBR991" s="48"/>
      <c r="TBS991" s="48"/>
      <c r="TBT991" s="48"/>
      <c r="TBU991" s="48"/>
      <c r="TBV991" s="48"/>
      <c r="TBW991" s="48"/>
      <c r="TBX991" s="48"/>
      <c r="TBY991" s="48"/>
      <c r="TBZ991" s="48"/>
      <c r="TCA991" s="48"/>
      <c r="TCB991" s="48"/>
      <c r="TCC991" s="48"/>
      <c r="TCD991" s="48"/>
      <c r="TCE991" s="48"/>
      <c r="TCF991" s="48"/>
      <c r="TCG991" s="48"/>
      <c r="TCH991" s="48"/>
      <c r="TCI991" s="48"/>
      <c r="TCJ991" s="48"/>
      <c r="TCK991" s="48"/>
      <c r="TCL991" s="48"/>
      <c r="TCM991" s="48"/>
      <c r="TCN991" s="48"/>
      <c r="TCO991" s="48"/>
      <c r="TCP991" s="48"/>
      <c r="TCQ991" s="48"/>
      <c r="TCR991" s="48"/>
      <c r="TCS991" s="48"/>
      <c r="TCT991" s="48"/>
      <c r="TCU991" s="48"/>
      <c r="TCV991" s="48"/>
      <c r="TCW991" s="48"/>
      <c r="TCX991" s="48"/>
      <c r="TCY991" s="48"/>
      <c r="TCZ991" s="48"/>
      <c r="TDA991" s="48"/>
      <c r="TDB991" s="48"/>
      <c r="TDC991" s="48"/>
      <c r="TDD991" s="48"/>
      <c r="TDE991" s="48"/>
      <c r="TDF991" s="48"/>
      <c r="TDG991" s="48"/>
      <c r="TDH991" s="48"/>
      <c r="TDI991" s="48"/>
      <c r="TDJ991" s="48"/>
      <c r="TDK991" s="48"/>
      <c r="TDL991" s="48"/>
      <c r="TDM991" s="48"/>
      <c r="TDN991" s="48"/>
      <c r="TDO991" s="48"/>
      <c r="TDP991" s="48"/>
      <c r="TDQ991" s="48"/>
      <c r="TDR991" s="48"/>
      <c r="TDS991" s="48"/>
      <c r="TDT991" s="48"/>
      <c r="TDU991" s="48"/>
      <c r="TDV991" s="48"/>
      <c r="TDW991" s="48"/>
      <c r="TDX991" s="48"/>
      <c r="TDY991" s="48"/>
      <c r="TDZ991" s="48"/>
      <c r="TEA991" s="48"/>
      <c r="TEB991" s="48"/>
      <c r="TEC991" s="48"/>
      <c r="TED991" s="48"/>
      <c r="TEE991" s="48"/>
      <c r="TEF991" s="48"/>
      <c r="TEG991" s="48"/>
      <c r="TEH991" s="48"/>
      <c r="TEI991" s="48"/>
      <c r="TEJ991" s="48"/>
      <c r="TEK991" s="48"/>
      <c r="TEL991" s="48"/>
      <c r="TEM991" s="48"/>
      <c r="TEN991" s="48"/>
      <c r="TEO991" s="48"/>
      <c r="TEP991" s="48"/>
      <c r="TEQ991" s="48"/>
      <c r="TER991" s="48"/>
      <c r="TES991" s="48"/>
      <c r="TET991" s="48"/>
      <c r="TEU991" s="48"/>
      <c r="TEV991" s="48"/>
      <c r="TEW991" s="48"/>
      <c r="TEX991" s="48"/>
      <c r="TEY991" s="48"/>
      <c r="TEZ991" s="48"/>
      <c r="TFA991" s="48"/>
      <c r="TFB991" s="48"/>
      <c r="TFC991" s="48"/>
      <c r="TFD991" s="48"/>
      <c r="TFE991" s="48"/>
      <c r="TFF991" s="48"/>
      <c r="TFG991" s="48"/>
      <c r="TFH991" s="48"/>
      <c r="TFI991" s="48"/>
      <c r="TFJ991" s="48"/>
      <c r="TFK991" s="48"/>
      <c r="TFL991" s="48"/>
      <c r="TFM991" s="48"/>
      <c r="TFN991" s="48"/>
      <c r="TFO991" s="48"/>
      <c r="TFP991" s="48"/>
      <c r="TFQ991" s="48"/>
      <c r="TFR991" s="48"/>
      <c r="TFS991" s="48"/>
      <c r="TFT991" s="48"/>
      <c r="TFU991" s="48"/>
      <c r="TFV991" s="48"/>
      <c r="TFW991" s="48"/>
      <c r="TFX991" s="48"/>
      <c r="TFY991" s="48"/>
      <c r="TFZ991" s="48"/>
      <c r="TGA991" s="48"/>
      <c r="TGB991" s="48"/>
      <c r="TGC991" s="48"/>
      <c r="TGD991" s="48"/>
      <c r="TGE991" s="48"/>
      <c r="TGF991" s="48"/>
      <c r="TGG991" s="48"/>
      <c r="TGH991" s="48"/>
      <c r="TGI991" s="48"/>
      <c r="TGJ991" s="48"/>
      <c r="TGK991" s="48"/>
      <c r="TGL991" s="48"/>
      <c r="TGM991" s="48"/>
      <c r="TGN991" s="48"/>
      <c r="TGO991" s="48"/>
      <c r="TGP991" s="48"/>
      <c r="TGQ991" s="48"/>
      <c r="TGR991" s="48"/>
      <c r="TGS991" s="48"/>
      <c r="TGT991" s="48"/>
      <c r="TGU991" s="48"/>
      <c r="TGV991" s="48"/>
      <c r="TGW991" s="48"/>
      <c r="TGX991" s="48"/>
      <c r="TGY991" s="48"/>
      <c r="TGZ991" s="48"/>
      <c r="THA991" s="48"/>
      <c r="THB991" s="48"/>
      <c r="THC991" s="48"/>
      <c r="THD991" s="48"/>
      <c r="THE991" s="48"/>
      <c r="THF991" s="48"/>
      <c r="THG991" s="48"/>
      <c r="THH991" s="48"/>
      <c r="THI991" s="48"/>
      <c r="THJ991" s="48"/>
      <c r="THK991" s="48"/>
      <c r="THL991" s="48"/>
      <c r="THM991" s="48"/>
      <c r="THN991" s="48"/>
      <c r="THO991" s="48"/>
      <c r="THP991" s="48"/>
      <c r="THQ991" s="48"/>
      <c r="THR991" s="48"/>
      <c r="THS991" s="48"/>
      <c r="THT991" s="48"/>
      <c r="THU991" s="48"/>
      <c r="THV991" s="48"/>
      <c r="THW991" s="48"/>
      <c r="THX991" s="48"/>
      <c r="THY991" s="48"/>
      <c r="THZ991" s="48"/>
      <c r="TIA991" s="48"/>
      <c r="TIB991" s="48"/>
      <c r="TIC991" s="48"/>
      <c r="TID991" s="48"/>
      <c r="TIE991" s="48"/>
      <c r="TIF991" s="48"/>
      <c r="TIG991" s="48"/>
      <c r="TIH991" s="48"/>
      <c r="TII991" s="48"/>
      <c r="TIJ991" s="48"/>
      <c r="TIK991" s="48"/>
      <c r="TIL991" s="48"/>
      <c r="TIM991" s="48"/>
      <c r="TIN991" s="48"/>
      <c r="TIO991" s="48"/>
      <c r="TIP991" s="48"/>
      <c r="TIQ991" s="48"/>
      <c r="TIR991" s="48"/>
      <c r="TIS991" s="48"/>
      <c r="TIT991" s="48"/>
      <c r="TIU991" s="48"/>
      <c r="TIV991" s="48"/>
      <c r="TIW991" s="48"/>
      <c r="TIX991" s="48"/>
      <c r="TIY991" s="48"/>
      <c r="TIZ991" s="48"/>
      <c r="TJA991" s="48"/>
      <c r="TJB991" s="48"/>
      <c r="TJC991" s="48"/>
      <c r="TJD991" s="48"/>
      <c r="TJE991" s="48"/>
      <c r="TJF991" s="48"/>
      <c r="TJG991" s="48"/>
      <c r="TJH991" s="48"/>
      <c r="TJI991" s="48"/>
      <c r="TJJ991" s="48"/>
      <c r="TJK991" s="48"/>
      <c r="TJL991" s="48"/>
      <c r="TJM991" s="48"/>
      <c r="TJN991" s="48"/>
      <c r="TJO991" s="48"/>
      <c r="TJP991" s="48"/>
      <c r="TJQ991" s="48"/>
      <c r="TJR991" s="48"/>
      <c r="TJS991" s="48"/>
      <c r="TJT991" s="48"/>
      <c r="TJU991" s="48"/>
      <c r="TJV991" s="48"/>
      <c r="TJW991" s="48"/>
      <c r="TJX991" s="48"/>
      <c r="TJY991" s="48"/>
      <c r="TJZ991" s="48"/>
      <c r="TKA991" s="48"/>
      <c r="TKB991" s="48"/>
      <c r="TKC991" s="48"/>
      <c r="TKD991" s="48"/>
      <c r="TKE991" s="48"/>
      <c r="TKF991" s="48"/>
      <c r="TKG991" s="48"/>
      <c r="TKH991" s="48"/>
      <c r="TKI991" s="48"/>
      <c r="TKJ991" s="48"/>
      <c r="TKK991" s="48"/>
      <c r="TKL991" s="48"/>
      <c r="TKM991" s="48"/>
      <c r="TKN991" s="48"/>
      <c r="TKO991" s="48"/>
      <c r="TKP991" s="48"/>
      <c r="TKQ991" s="48"/>
      <c r="TKR991" s="48"/>
      <c r="TKS991" s="48"/>
      <c r="TKT991" s="48"/>
      <c r="TKU991" s="48"/>
      <c r="TKV991" s="48"/>
      <c r="TKW991" s="48"/>
      <c r="TKX991" s="48"/>
      <c r="TKY991" s="48"/>
      <c r="TKZ991" s="48"/>
      <c r="TLA991" s="48"/>
      <c r="TLB991" s="48"/>
      <c r="TLC991" s="48"/>
      <c r="TLD991" s="48"/>
      <c r="TLE991" s="48"/>
      <c r="TLF991" s="48"/>
      <c r="TLG991" s="48"/>
      <c r="TLH991" s="48"/>
      <c r="TLI991" s="48"/>
      <c r="TLJ991" s="48"/>
      <c r="TLK991" s="48"/>
      <c r="TLL991" s="48"/>
      <c r="TLM991" s="48"/>
      <c r="TLN991" s="48"/>
      <c r="TLO991" s="48"/>
      <c r="TLP991" s="48"/>
      <c r="TLQ991" s="48"/>
      <c r="TLR991" s="48"/>
      <c r="TLS991" s="48"/>
      <c r="TLT991" s="48"/>
      <c r="TLU991" s="48"/>
      <c r="TLV991" s="48"/>
      <c r="TLW991" s="48"/>
      <c r="TLX991" s="48"/>
      <c r="TLY991" s="48"/>
      <c r="TLZ991" s="48"/>
      <c r="TMA991" s="48"/>
      <c r="TMB991" s="48"/>
      <c r="TMC991" s="48"/>
      <c r="TMD991" s="48"/>
      <c r="TME991" s="48"/>
      <c r="TMF991" s="48"/>
      <c r="TMG991" s="48"/>
      <c r="TMH991" s="48"/>
      <c r="TMI991" s="48"/>
      <c r="TMJ991" s="48"/>
      <c r="TMK991" s="48"/>
      <c r="TML991" s="48"/>
      <c r="TMM991" s="48"/>
      <c r="TMN991" s="48"/>
      <c r="TMO991" s="48"/>
      <c r="TMP991" s="48"/>
      <c r="TMQ991" s="48"/>
      <c r="TMR991" s="48"/>
      <c r="TMS991" s="48"/>
      <c r="TMT991" s="48"/>
      <c r="TMU991" s="48"/>
      <c r="TMV991" s="48"/>
      <c r="TMW991" s="48"/>
      <c r="TMX991" s="48"/>
      <c r="TMY991" s="48"/>
      <c r="TMZ991" s="48"/>
      <c r="TNA991" s="48"/>
      <c r="TNB991" s="48"/>
      <c r="TNC991" s="48"/>
      <c r="TND991" s="48"/>
      <c r="TNE991" s="48"/>
      <c r="TNF991" s="48"/>
      <c r="TNG991" s="48"/>
      <c r="TNH991" s="48"/>
      <c r="TNI991" s="48"/>
      <c r="TNJ991" s="48"/>
      <c r="TNK991" s="48"/>
      <c r="TNL991" s="48"/>
      <c r="TNM991" s="48"/>
      <c r="TNN991" s="48"/>
      <c r="TNO991" s="48"/>
      <c r="TNP991" s="48"/>
      <c r="TNQ991" s="48"/>
      <c r="TNR991" s="48"/>
      <c r="TNS991" s="48"/>
      <c r="TNT991" s="48"/>
      <c r="TNU991" s="48"/>
      <c r="TNV991" s="48"/>
      <c r="TNW991" s="48"/>
      <c r="TNX991" s="48"/>
      <c r="TNY991" s="48"/>
      <c r="TNZ991" s="48"/>
      <c r="TOA991" s="48"/>
      <c r="TOB991" s="48"/>
      <c r="TOC991" s="48"/>
      <c r="TOD991" s="48"/>
      <c r="TOE991" s="48"/>
      <c r="TOF991" s="48"/>
      <c r="TOG991" s="48"/>
      <c r="TOH991" s="48"/>
      <c r="TOI991" s="48"/>
      <c r="TOJ991" s="48"/>
      <c r="TOK991" s="48"/>
      <c r="TOL991" s="48"/>
      <c r="TOM991" s="48"/>
      <c r="TON991" s="48"/>
      <c r="TOO991" s="48"/>
      <c r="TOP991" s="48"/>
      <c r="TOQ991" s="48"/>
      <c r="TOR991" s="48"/>
      <c r="TOS991" s="48"/>
      <c r="TOT991" s="48"/>
      <c r="TOU991" s="48"/>
      <c r="TOV991" s="48"/>
      <c r="TOW991" s="48"/>
      <c r="TOX991" s="48"/>
      <c r="TOY991" s="48"/>
      <c r="TOZ991" s="48"/>
      <c r="TPA991" s="48"/>
      <c r="TPB991" s="48"/>
      <c r="TPC991" s="48"/>
      <c r="TPD991" s="48"/>
      <c r="TPE991" s="48"/>
      <c r="TPF991" s="48"/>
      <c r="TPG991" s="48"/>
      <c r="TPH991" s="48"/>
      <c r="TPI991" s="48"/>
      <c r="TPJ991" s="48"/>
      <c r="TPK991" s="48"/>
      <c r="TPL991" s="48"/>
      <c r="TPM991" s="48"/>
      <c r="TPN991" s="48"/>
      <c r="TPO991" s="48"/>
      <c r="TPP991" s="48"/>
      <c r="TPQ991" s="48"/>
      <c r="TPR991" s="48"/>
      <c r="TPS991" s="48"/>
      <c r="TPT991" s="48"/>
      <c r="TPU991" s="48"/>
      <c r="TPV991" s="48"/>
      <c r="TPW991" s="48"/>
      <c r="TPX991" s="48"/>
      <c r="TPY991" s="48"/>
      <c r="TPZ991" s="48"/>
      <c r="TQA991" s="48"/>
      <c r="TQB991" s="48"/>
      <c r="TQC991" s="48"/>
      <c r="TQD991" s="48"/>
      <c r="TQE991" s="48"/>
      <c r="TQF991" s="48"/>
      <c r="TQG991" s="48"/>
      <c r="TQH991" s="48"/>
      <c r="TQI991" s="48"/>
      <c r="TQJ991" s="48"/>
      <c r="TQK991" s="48"/>
      <c r="TQL991" s="48"/>
      <c r="TQM991" s="48"/>
      <c r="TQN991" s="48"/>
      <c r="TQO991" s="48"/>
      <c r="TQP991" s="48"/>
      <c r="TQQ991" s="48"/>
      <c r="TQR991" s="48"/>
      <c r="TQS991" s="48"/>
      <c r="TQT991" s="48"/>
      <c r="TQU991" s="48"/>
      <c r="TQV991" s="48"/>
      <c r="TQW991" s="48"/>
      <c r="TQX991" s="48"/>
      <c r="TQY991" s="48"/>
      <c r="TQZ991" s="48"/>
      <c r="TRA991" s="48"/>
      <c r="TRB991" s="48"/>
      <c r="TRC991" s="48"/>
      <c r="TRD991" s="48"/>
      <c r="TRE991" s="48"/>
      <c r="TRF991" s="48"/>
      <c r="TRG991" s="48"/>
      <c r="TRH991" s="48"/>
      <c r="TRI991" s="48"/>
      <c r="TRJ991" s="48"/>
      <c r="TRK991" s="48"/>
      <c r="TRL991" s="48"/>
      <c r="TRM991" s="48"/>
      <c r="TRN991" s="48"/>
      <c r="TRO991" s="48"/>
      <c r="TRP991" s="48"/>
      <c r="TRQ991" s="48"/>
      <c r="TRR991" s="48"/>
      <c r="TRS991" s="48"/>
      <c r="TRT991" s="48"/>
      <c r="TRU991" s="48"/>
      <c r="TRV991" s="48"/>
      <c r="TRW991" s="48"/>
      <c r="TRX991" s="48"/>
      <c r="TRY991" s="48"/>
      <c r="TRZ991" s="48"/>
      <c r="TSA991" s="48"/>
      <c r="TSB991" s="48"/>
      <c r="TSC991" s="48"/>
      <c r="TSD991" s="48"/>
      <c r="TSE991" s="48"/>
      <c r="TSF991" s="48"/>
      <c r="TSG991" s="48"/>
      <c r="TSH991" s="48"/>
      <c r="TSI991" s="48"/>
      <c r="TSJ991" s="48"/>
      <c r="TSK991" s="48"/>
      <c r="TSL991" s="48"/>
      <c r="TSM991" s="48"/>
      <c r="TSN991" s="48"/>
      <c r="TSO991" s="48"/>
      <c r="TSP991" s="48"/>
      <c r="TSQ991" s="48"/>
      <c r="TSR991" s="48"/>
      <c r="TSS991" s="48"/>
      <c r="TST991" s="48"/>
      <c r="TSU991" s="48"/>
      <c r="TSV991" s="48"/>
      <c r="TSW991" s="48"/>
      <c r="TSX991" s="48"/>
      <c r="TSY991" s="48"/>
      <c r="TSZ991" s="48"/>
      <c r="TTA991" s="48"/>
      <c r="TTB991" s="48"/>
      <c r="TTC991" s="48"/>
      <c r="TTD991" s="48"/>
      <c r="TTE991" s="48"/>
      <c r="TTF991" s="48"/>
      <c r="TTG991" s="48"/>
      <c r="TTH991" s="48"/>
      <c r="TTI991" s="48"/>
      <c r="TTJ991" s="48"/>
      <c r="TTK991" s="48"/>
      <c r="TTL991" s="48"/>
      <c r="TTM991" s="48"/>
      <c r="TTN991" s="48"/>
      <c r="TTO991" s="48"/>
      <c r="TTP991" s="48"/>
      <c r="TTQ991" s="48"/>
      <c r="TTR991" s="48"/>
      <c r="TTS991" s="48"/>
      <c r="TTT991" s="48"/>
      <c r="TTU991" s="48"/>
      <c r="TTV991" s="48"/>
      <c r="TTW991" s="48"/>
      <c r="TTX991" s="48"/>
      <c r="TTY991" s="48"/>
      <c r="TTZ991" s="48"/>
      <c r="TUA991" s="48"/>
      <c r="TUB991" s="48"/>
      <c r="TUC991" s="48"/>
      <c r="TUD991" s="48"/>
      <c r="TUE991" s="48"/>
      <c r="TUF991" s="48"/>
      <c r="TUG991" s="48"/>
      <c r="TUH991" s="48"/>
      <c r="TUI991" s="48"/>
      <c r="TUJ991" s="48"/>
      <c r="TUK991" s="48"/>
      <c r="TUL991" s="48"/>
      <c r="TUM991" s="48"/>
      <c r="TUN991" s="48"/>
      <c r="TUO991" s="48"/>
      <c r="TUP991" s="48"/>
      <c r="TUQ991" s="48"/>
      <c r="TUR991" s="48"/>
      <c r="TUS991" s="48"/>
      <c r="TUT991" s="48"/>
      <c r="TUU991" s="48"/>
      <c r="TUV991" s="48"/>
      <c r="TUW991" s="48"/>
      <c r="TUX991" s="48"/>
      <c r="TUY991" s="48"/>
      <c r="TUZ991" s="48"/>
      <c r="TVA991" s="48"/>
      <c r="TVB991" s="48"/>
      <c r="TVC991" s="48"/>
      <c r="TVD991" s="48"/>
      <c r="TVE991" s="48"/>
      <c r="TVF991" s="48"/>
      <c r="TVG991" s="48"/>
      <c r="TVH991" s="48"/>
      <c r="TVI991" s="48"/>
      <c r="TVJ991" s="48"/>
      <c r="TVK991" s="48"/>
      <c r="TVL991" s="48"/>
      <c r="TVM991" s="48"/>
      <c r="TVN991" s="48"/>
      <c r="TVO991" s="48"/>
      <c r="TVP991" s="48"/>
      <c r="TVQ991" s="48"/>
      <c r="TVR991" s="48"/>
      <c r="TVS991" s="48"/>
      <c r="TVT991" s="48"/>
      <c r="TVU991" s="48"/>
      <c r="TVV991" s="48"/>
      <c r="TVW991" s="48"/>
      <c r="TVX991" s="48"/>
      <c r="TVY991" s="48"/>
      <c r="TVZ991" s="48"/>
      <c r="TWA991" s="48"/>
      <c r="TWB991" s="48"/>
      <c r="TWC991" s="48"/>
      <c r="TWD991" s="48"/>
      <c r="TWE991" s="48"/>
      <c r="TWF991" s="48"/>
      <c r="TWG991" s="48"/>
      <c r="TWH991" s="48"/>
      <c r="TWI991" s="48"/>
      <c r="TWJ991" s="48"/>
      <c r="TWK991" s="48"/>
      <c r="TWL991" s="48"/>
      <c r="TWM991" s="48"/>
      <c r="TWN991" s="48"/>
      <c r="TWO991" s="48"/>
      <c r="TWP991" s="48"/>
      <c r="TWQ991" s="48"/>
      <c r="TWR991" s="48"/>
      <c r="TWS991" s="48"/>
      <c r="TWT991" s="48"/>
      <c r="TWU991" s="48"/>
      <c r="TWV991" s="48"/>
      <c r="TWW991" s="48"/>
      <c r="TWX991" s="48"/>
      <c r="TWY991" s="48"/>
      <c r="TWZ991" s="48"/>
      <c r="TXA991" s="48"/>
      <c r="TXB991" s="48"/>
      <c r="TXC991" s="48"/>
      <c r="TXD991" s="48"/>
      <c r="TXE991" s="48"/>
      <c r="TXF991" s="48"/>
      <c r="TXG991" s="48"/>
      <c r="TXH991" s="48"/>
      <c r="TXI991" s="48"/>
      <c r="TXJ991" s="48"/>
      <c r="TXK991" s="48"/>
      <c r="TXL991" s="48"/>
      <c r="TXM991" s="48"/>
      <c r="TXN991" s="48"/>
      <c r="TXO991" s="48"/>
      <c r="TXP991" s="48"/>
      <c r="TXQ991" s="48"/>
      <c r="TXR991" s="48"/>
      <c r="TXS991" s="48"/>
      <c r="TXT991" s="48"/>
      <c r="TXU991" s="48"/>
      <c r="TXV991" s="48"/>
      <c r="TXW991" s="48"/>
      <c r="TXX991" s="48"/>
      <c r="TXY991" s="48"/>
      <c r="TXZ991" s="48"/>
      <c r="TYA991" s="48"/>
      <c r="TYB991" s="48"/>
      <c r="TYC991" s="48"/>
      <c r="TYD991" s="48"/>
      <c r="TYE991" s="48"/>
      <c r="TYF991" s="48"/>
      <c r="TYG991" s="48"/>
      <c r="TYH991" s="48"/>
      <c r="TYI991" s="48"/>
      <c r="TYJ991" s="48"/>
      <c r="TYK991" s="48"/>
      <c r="TYL991" s="48"/>
      <c r="TYM991" s="48"/>
      <c r="TYN991" s="48"/>
      <c r="TYO991" s="48"/>
      <c r="TYP991" s="48"/>
      <c r="TYQ991" s="48"/>
      <c r="TYR991" s="48"/>
      <c r="TYS991" s="48"/>
      <c r="TYT991" s="48"/>
      <c r="TYU991" s="48"/>
      <c r="TYV991" s="48"/>
      <c r="TYW991" s="48"/>
      <c r="TYX991" s="48"/>
      <c r="TYY991" s="48"/>
      <c r="TYZ991" s="48"/>
      <c r="TZA991" s="48"/>
      <c r="TZB991" s="48"/>
      <c r="TZC991" s="48"/>
      <c r="TZD991" s="48"/>
      <c r="TZE991" s="48"/>
      <c r="TZF991" s="48"/>
      <c r="TZG991" s="48"/>
      <c r="TZH991" s="48"/>
      <c r="TZI991" s="48"/>
      <c r="TZJ991" s="48"/>
      <c r="TZK991" s="48"/>
      <c r="TZL991" s="48"/>
      <c r="TZM991" s="48"/>
      <c r="TZN991" s="48"/>
      <c r="TZO991" s="48"/>
      <c r="TZP991" s="48"/>
      <c r="TZQ991" s="48"/>
      <c r="TZR991" s="48"/>
      <c r="TZS991" s="48"/>
      <c r="TZT991" s="48"/>
      <c r="TZU991" s="48"/>
      <c r="TZV991" s="48"/>
      <c r="TZW991" s="48"/>
      <c r="TZX991" s="48"/>
      <c r="TZY991" s="48"/>
      <c r="TZZ991" s="48"/>
      <c r="UAA991" s="48"/>
      <c r="UAB991" s="48"/>
      <c r="UAC991" s="48"/>
      <c r="UAD991" s="48"/>
      <c r="UAE991" s="48"/>
      <c r="UAF991" s="48"/>
      <c r="UAG991" s="48"/>
      <c r="UAH991" s="48"/>
      <c r="UAI991" s="48"/>
      <c r="UAJ991" s="48"/>
      <c r="UAK991" s="48"/>
      <c r="UAL991" s="48"/>
      <c r="UAM991" s="48"/>
      <c r="UAN991" s="48"/>
      <c r="UAO991" s="48"/>
      <c r="UAP991" s="48"/>
      <c r="UAQ991" s="48"/>
      <c r="UAR991" s="48"/>
      <c r="UAS991" s="48"/>
      <c r="UAT991" s="48"/>
      <c r="UAU991" s="48"/>
      <c r="UAV991" s="48"/>
      <c r="UAW991" s="48"/>
      <c r="UAX991" s="48"/>
      <c r="UAY991" s="48"/>
      <c r="UAZ991" s="48"/>
      <c r="UBA991" s="48"/>
      <c r="UBB991" s="48"/>
      <c r="UBC991" s="48"/>
      <c r="UBD991" s="48"/>
      <c r="UBE991" s="48"/>
      <c r="UBF991" s="48"/>
      <c r="UBG991" s="48"/>
      <c r="UBH991" s="48"/>
      <c r="UBI991" s="48"/>
      <c r="UBJ991" s="48"/>
      <c r="UBK991" s="48"/>
      <c r="UBL991" s="48"/>
      <c r="UBM991" s="48"/>
      <c r="UBN991" s="48"/>
      <c r="UBO991" s="48"/>
      <c r="UBP991" s="48"/>
      <c r="UBQ991" s="48"/>
      <c r="UBR991" s="48"/>
      <c r="UBS991" s="48"/>
      <c r="UBT991" s="48"/>
      <c r="UBU991" s="48"/>
      <c r="UBV991" s="48"/>
      <c r="UBW991" s="48"/>
      <c r="UBX991" s="48"/>
      <c r="UBY991" s="48"/>
      <c r="UBZ991" s="48"/>
      <c r="UCA991" s="48"/>
      <c r="UCB991" s="48"/>
      <c r="UCC991" s="48"/>
      <c r="UCD991" s="48"/>
      <c r="UCE991" s="48"/>
      <c r="UCF991" s="48"/>
      <c r="UCG991" s="48"/>
      <c r="UCH991" s="48"/>
      <c r="UCI991" s="48"/>
      <c r="UCJ991" s="48"/>
      <c r="UCK991" s="48"/>
      <c r="UCL991" s="48"/>
      <c r="UCM991" s="48"/>
      <c r="UCN991" s="48"/>
      <c r="UCO991" s="48"/>
      <c r="UCP991" s="48"/>
      <c r="UCQ991" s="48"/>
      <c r="UCR991" s="48"/>
      <c r="UCS991" s="48"/>
      <c r="UCT991" s="48"/>
      <c r="UCU991" s="48"/>
      <c r="UCV991" s="48"/>
      <c r="UCW991" s="48"/>
      <c r="UCX991" s="48"/>
      <c r="UCY991" s="48"/>
      <c r="UCZ991" s="48"/>
      <c r="UDA991" s="48"/>
      <c r="UDB991" s="48"/>
      <c r="UDC991" s="48"/>
      <c r="UDD991" s="48"/>
      <c r="UDE991" s="48"/>
      <c r="UDF991" s="48"/>
      <c r="UDG991" s="48"/>
      <c r="UDH991" s="48"/>
      <c r="UDI991" s="48"/>
      <c r="UDJ991" s="48"/>
      <c r="UDK991" s="48"/>
      <c r="UDL991" s="48"/>
      <c r="UDM991" s="48"/>
      <c r="UDN991" s="48"/>
      <c r="UDO991" s="48"/>
      <c r="UDP991" s="48"/>
      <c r="UDQ991" s="48"/>
      <c r="UDR991" s="48"/>
      <c r="UDS991" s="48"/>
      <c r="UDT991" s="48"/>
      <c r="UDU991" s="48"/>
      <c r="UDV991" s="48"/>
      <c r="UDW991" s="48"/>
      <c r="UDX991" s="48"/>
      <c r="UDY991" s="48"/>
      <c r="UDZ991" s="48"/>
      <c r="UEA991" s="48"/>
      <c r="UEB991" s="48"/>
      <c r="UEC991" s="48"/>
      <c r="UED991" s="48"/>
      <c r="UEE991" s="48"/>
      <c r="UEF991" s="48"/>
      <c r="UEG991" s="48"/>
      <c r="UEH991" s="48"/>
      <c r="UEI991" s="48"/>
      <c r="UEJ991" s="48"/>
      <c r="UEK991" s="48"/>
      <c r="UEL991" s="48"/>
      <c r="UEM991" s="48"/>
      <c r="UEN991" s="48"/>
      <c r="UEO991" s="48"/>
      <c r="UEP991" s="48"/>
      <c r="UEQ991" s="48"/>
      <c r="UER991" s="48"/>
      <c r="UES991" s="48"/>
      <c r="UET991" s="48"/>
      <c r="UEU991" s="48"/>
      <c r="UEV991" s="48"/>
      <c r="UEW991" s="48"/>
      <c r="UEX991" s="48"/>
      <c r="UEY991" s="48"/>
      <c r="UEZ991" s="48"/>
      <c r="UFA991" s="48"/>
      <c r="UFB991" s="48"/>
      <c r="UFC991" s="48"/>
      <c r="UFD991" s="48"/>
      <c r="UFE991" s="48"/>
      <c r="UFF991" s="48"/>
      <c r="UFG991" s="48"/>
      <c r="UFH991" s="48"/>
      <c r="UFI991" s="48"/>
      <c r="UFJ991" s="48"/>
      <c r="UFK991" s="48"/>
      <c r="UFL991" s="48"/>
      <c r="UFM991" s="48"/>
      <c r="UFN991" s="48"/>
      <c r="UFO991" s="48"/>
      <c r="UFP991" s="48"/>
      <c r="UFQ991" s="48"/>
      <c r="UFR991" s="48"/>
      <c r="UFS991" s="48"/>
      <c r="UFT991" s="48"/>
      <c r="UFU991" s="48"/>
      <c r="UFV991" s="48"/>
      <c r="UFW991" s="48"/>
      <c r="UFX991" s="48"/>
      <c r="UFY991" s="48"/>
      <c r="UFZ991" s="48"/>
      <c r="UGA991" s="48"/>
      <c r="UGB991" s="48"/>
      <c r="UGC991" s="48"/>
      <c r="UGD991" s="48"/>
      <c r="UGE991" s="48"/>
      <c r="UGF991" s="48"/>
      <c r="UGG991" s="48"/>
      <c r="UGH991" s="48"/>
      <c r="UGI991" s="48"/>
      <c r="UGJ991" s="48"/>
      <c r="UGK991" s="48"/>
      <c r="UGL991" s="48"/>
      <c r="UGM991" s="48"/>
      <c r="UGN991" s="48"/>
      <c r="UGO991" s="48"/>
      <c r="UGP991" s="48"/>
      <c r="UGQ991" s="48"/>
      <c r="UGR991" s="48"/>
      <c r="UGS991" s="48"/>
      <c r="UGT991" s="48"/>
      <c r="UGU991" s="48"/>
      <c r="UGV991" s="48"/>
      <c r="UGW991" s="48"/>
      <c r="UGX991" s="48"/>
      <c r="UGY991" s="48"/>
      <c r="UGZ991" s="48"/>
      <c r="UHA991" s="48"/>
      <c r="UHB991" s="48"/>
      <c r="UHC991" s="48"/>
      <c r="UHD991" s="48"/>
      <c r="UHE991" s="48"/>
      <c r="UHF991" s="48"/>
      <c r="UHG991" s="48"/>
      <c r="UHH991" s="48"/>
      <c r="UHI991" s="48"/>
      <c r="UHJ991" s="48"/>
      <c r="UHK991" s="48"/>
      <c r="UHL991" s="48"/>
      <c r="UHM991" s="48"/>
      <c r="UHN991" s="48"/>
      <c r="UHO991" s="48"/>
      <c r="UHP991" s="48"/>
      <c r="UHQ991" s="48"/>
      <c r="UHR991" s="48"/>
      <c r="UHS991" s="48"/>
      <c r="UHT991" s="48"/>
      <c r="UHU991" s="48"/>
      <c r="UHV991" s="48"/>
      <c r="UHW991" s="48"/>
      <c r="UHX991" s="48"/>
      <c r="UHY991" s="48"/>
      <c r="UHZ991" s="48"/>
      <c r="UIA991" s="48"/>
      <c r="UIB991" s="48"/>
      <c r="UIC991" s="48"/>
      <c r="UID991" s="48"/>
      <c r="UIE991" s="48"/>
      <c r="UIF991" s="48"/>
      <c r="UIG991" s="48"/>
      <c r="UIH991" s="48"/>
      <c r="UII991" s="48"/>
      <c r="UIJ991" s="48"/>
      <c r="UIK991" s="48"/>
      <c r="UIL991" s="48"/>
      <c r="UIM991" s="48"/>
      <c r="UIN991" s="48"/>
      <c r="UIO991" s="48"/>
      <c r="UIP991" s="48"/>
      <c r="UIQ991" s="48"/>
      <c r="UIR991" s="48"/>
      <c r="UIS991" s="48"/>
      <c r="UIT991" s="48"/>
      <c r="UIU991" s="48"/>
      <c r="UIV991" s="48"/>
      <c r="UIW991" s="48"/>
      <c r="UIX991" s="48"/>
      <c r="UIY991" s="48"/>
      <c r="UIZ991" s="48"/>
      <c r="UJA991" s="48"/>
      <c r="UJB991" s="48"/>
      <c r="UJC991" s="48"/>
      <c r="UJD991" s="48"/>
      <c r="UJE991" s="48"/>
      <c r="UJF991" s="48"/>
      <c r="UJG991" s="48"/>
      <c r="UJH991" s="48"/>
      <c r="UJI991" s="48"/>
      <c r="UJJ991" s="48"/>
      <c r="UJK991" s="48"/>
      <c r="UJL991" s="48"/>
      <c r="UJM991" s="48"/>
      <c r="UJN991" s="48"/>
      <c r="UJO991" s="48"/>
      <c r="UJP991" s="48"/>
      <c r="UJQ991" s="48"/>
      <c r="UJR991" s="48"/>
      <c r="UJS991" s="48"/>
      <c r="UJT991" s="48"/>
      <c r="UJU991" s="48"/>
      <c r="UJV991" s="48"/>
      <c r="UJW991" s="48"/>
      <c r="UJX991" s="48"/>
      <c r="UJY991" s="48"/>
      <c r="UJZ991" s="48"/>
      <c r="UKA991" s="48"/>
      <c r="UKB991" s="48"/>
      <c r="UKC991" s="48"/>
      <c r="UKD991" s="48"/>
      <c r="UKE991" s="48"/>
      <c r="UKF991" s="48"/>
      <c r="UKG991" s="48"/>
      <c r="UKH991" s="48"/>
      <c r="UKI991" s="48"/>
      <c r="UKJ991" s="48"/>
      <c r="UKK991" s="48"/>
      <c r="UKL991" s="48"/>
      <c r="UKM991" s="48"/>
      <c r="UKN991" s="48"/>
      <c r="UKO991" s="48"/>
      <c r="UKP991" s="48"/>
      <c r="UKQ991" s="48"/>
      <c r="UKR991" s="48"/>
      <c r="UKS991" s="48"/>
      <c r="UKT991" s="48"/>
      <c r="UKU991" s="48"/>
      <c r="UKV991" s="48"/>
      <c r="UKW991" s="48"/>
      <c r="UKX991" s="48"/>
      <c r="UKY991" s="48"/>
      <c r="UKZ991" s="48"/>
      <c r="ULA991" s="48"/>
      <c r="ULB991" s="48"/>
      <c r="ULC991" s="48"/>
      <c r="ULD991" s="48"/>
      <c r="ULE991" s="48"/>
      <c r="ULF991" s="48"/>
      <c r="ULG991" s="48"/>
      <c r="ULH991" s="48"/>
      <c r="ULI991" s="48"/>
      <c r="ULJ991" s="48"/>
      <c r="ULK991" s="48"/>
      <c r="ULL991" s="48"/>
      <c r="ULM991" s="48"/>
      <c r="ULN991" s="48"/>
      <c r="ULO991" s="48"/>
      <c r="ULP991" s="48"/>
      <c r="ULQ991" s="48"/>
      <c r="ULR991" s="48"/>
      <c r="ULS991" s="48"/>
      <c r="ULT991" s="48"/>
      <c r="ULU991" s="48"/>
      <c r="ULV991" s="48"/>
      <c r="ULW991" s="48"/>
      <c r="ULX991" s="48"/>
      <c r="ULY991" s="48"/>
      <c r="ULZ991" s="48"/>
      <c r="UMA991" s="48"/>
      <c r="UMB991" s="48"/>
      <c r="UMC991" s="48"/>
      <c r="UMD991" s="48"/>
      <c r="UME991" s="48"/>
      <c r="UMF991" s="48"/>
      <c r="UMG991" s="48"/>
      <c r="UMH991" s="48"/>
      <c r="UMI991" s="48"/>
      <c r="UMJ991" s="48"/>
      <c r="UMK991" s="48"/>
      <c r="UML991" s="48"/>
      <c r="UMM991" s="48"/>
      <c r="UMN991" s="48"/>
      <c r="UMO991" s="48"/>
      <c r="UMP991" s="48"/>
      <c r="UMQ991" s="48"/>
      <c r="UMR991" s="48"/>
      <c r="UMS991" s="48"/>
      <c r="UMT991" s="48"/>
      <c r="UMU991" s="48"/>
      <c r="UMV991" s="48"/>
      <c r="UMW991" s="48"/>
      <c r="UMX991" s="48"/>
      <c r="UMY991" s="48"/>
      <c r="UMZ991" s="48"/>
      <c r="UNA991" s="48"/>
      <c r="UNB991" s="48"/>
      <c r="UNC991" s="48"/>
      <c r="UND991" s="48"/>
      <c r="UNE991" s="48"/>
      <c r="UNF991" s="48"/>
      <c r="UNG991" s="48"/>
      <c r="UNH991" s="48"/>
      <c r="UNI991" s="48"/>
      <c r="UNJ991" s="48"/>
      <c r="UNK991" s="48"/>
      <c r="UNL991" s="48"/>
      <c r="UNM991" s="48"/>
      <c r="UNN991" s="48"/>
      <c r="UNO991" s="48"/>
      <c r="UNP991" s="48"/>
      <c r="UNQ991" s="48"/>
      <c r="UNR991" s="48"/>
      <c r="UNS991" s="48"/>
      <c r="UNT991" s="48"/>
      <c r="UNU991" s="48"/>
      <c r="UNV991" s="48"/>
      <c r="UNW991" s="48"/>
      <c r="UNX991" s="48"/>
      <c r="UNY991" s="48"/>
      <c r="UNZ991" s="48"/>
      <c r="UOA991" s="48"/>
      <c r="UOB991" s="48"/>
      <c r="UOC991" s="48"/>
      <c r="UOD991" s="48"/>
      <c r="UOE991" s="48"/>
      <c r="UOF991" s="48"/>
      <c r="UOG991" s="48"/>
      <c r="UOH991" s="48"/>
      <c r="UOI991" s="48"/>
      <c r="UOJ991" s="48"/>
      <c r="UOK991" s="48"/>
      <c r="UOL991" s="48"/>
      <c r="UOM991" s="48"/>
      <c r="UON991" s="48"/>
      <c r="UOO991" s="48"/>
      <c r="UOP991" s="48"/>
      <c r="UOQ991" s="48"/>
      <c r="UOR991" s="48"/>
      <c r="UOS991" s="48"/>
      <c r="UOT991" s="48"/>
      <c r="UOU991" s="48"/>
      <c r="UOV991" s="48"/>
      <c r="UOW991" s="48"/>
      <c r="UOX991" s="48"/>
      <c r="UOY991" s="48"/>
      <c r="UOZ991" s="48"/>
      <c r="UPA991" s="48"/>
      <c r="UPB991" s="48"/>
      <c r="UPC991" s="48"/>
      <c r="UPD991" s="48"/>
      <c r="UPE991" s="48"/>
      <c r="UPF991" s="48"/>
      <c r="UPG991" s="48"/>
      <c r="UPH991" s="48"/>
      <c r="UPI991" s="48"/>
      <c r="UPJ991" s="48"/>
      <c r="UPK991" s="48"/>
      <c r="UPL991" s="48"/>
      <c r="UPM991" s="48"/>
      <c r="UPN991" s="48"/>
      <c r="UPO991" s="48"/>
      <c r="UPP991" s="48"/>
      <c r="UPQ991" s="48"/>
      <c r="UPR991" s="48"/>
      <c r="UPS991" s="48"/>
      <c r="UPT991" s="48"/>
      <c r="UPU991" s="48"/>
      <c r="UPV991" s="48"/>
      <c r="UPW991" s="48"/>
      <c r="UPX991" s="48"/>
      <c r="UPY991" s="48"/>
      <c r="UPZ991" s="48"/>
      <c r="UQA991" s="48"/>
      <c r="UQB991" s="48"/>
      <c r="UQC991" s="48"/>
      <c r="UQD991" s="48"/>
      <c r="UQE991" s="48"/>
      <c r="UQF991" s="48"/>
      <c r="UQG991" s="48"/>
      <c r="UQH991" s="48"/>
      <c r="UQI991" s="48"/>
      <c r="UQJ991" s="48"/>
      <c r="UQK991" s="48"/>
      <c r="UQL991" s="48"/>
      <c r="UQM991" s="48"/>
      <c r="UQN991" s="48"/>
      <c r="UQO991" s="48"/>
      <c r="UQP991" s="48"/>
      <c r="UQQ991" s="48"/>
      <c r="UQR991" s="48"/>
      <c r="UQS991" s="48"/>
      <c r="UQT991" s="48"/>
      <c r="UQU991" s="48"/>
      <c r="UQV991" s="48"/>
      <c r="UQW991" s="48"/>
      <c r="UQX991" s="48"/>
      <c r="UQY991" s="48"/>
      <c r="UQZ991" s="48"/>
      <c r="URA991" s="48"/>
      <c r="URB991" s="48"/>
      <c r="URC991" s="48"/>
      <c r="URD991" s="48"/>
      <c r="URE991" s="48"/>
      <c r="URF991" s="48"/>
      <c r="URG991" s="48"/>
      <c r="URH991" s="48"/>
      <c r="URI991" s="48"/>
      <c r="URJ991" s="48"/>
      <c r="URK991" s="48"/>
      <c r="URL991" s="48"/>
      <c r="URM991" s="48"/>
      <c r="URN991" s="48"/>
      <c r="URO991" s="48"/>
      <c r="URP991" s="48"/>
      <c r="URQ991" s="48"/>
      <c r="URR991" s="48"/>
      <c r="URS991" s="48"/>
      <c r="URT991" s="48"/>
      <c r="URU991" s="48"/>
      <c r="URV991" s="48"/>
      <c r="URW991" s="48"/>
      <c r="URX991" s="48"/>
      <c r="URY991" s="48"/>
      <c r="URZ991" s="48"/>
      <c r="USA991" s="48"/>
      <c r="USB991" s="48"/>
      <c r="USC991" s="48"/>
      <c r="USD991" s="48"/>
      <c r="USE991" s="48"/>
      <c r="USF991" s="48"/>
      <c r="USG991" s="48"/>
      <c r="USH991" s="48"/>
      <c r="USI991" s="48"/>
      <c r="USJ991" s="48"/>
      <c r="USK991" s="48"/>
      <c r="USL991" s="48"/>
      <c r="USM991" s="48"/>
      <c r="USN991" s="48"/>
      <c r="USO991" s="48"/>
      <c r="USP991" s="48"/>
      <c r="USQ991" s="48"/>
      <c r="USR991" s="48"/>
      <c r="USS991" s="48"/>
      <c r="UST991" s="48"/>
      <c r="USU991" s="48"/>
      <c r="USV991" s="48"/>
      <c r="USW991" s="48"/>
      <c r="USX991" s="48"/>
      <c r="USY991" s="48"/>
      <c r="USZ991" s="48"/>
      <c r="UTA991" s="48"/>
      <c r="UTB991" s="48"/>
      <c r="UTC991" s="48"/>
      <c r="UTD991" s="48"/>
      <c r="UTE991" s="48"/>
      <c r="UTF991" s="48"/>
      <c r="UTG991" s="48"/>
      <c r="UTH991" s="48"/>
      <c r="UTI991" s="48"/>
      <c r="UTJ991" s="48"/>
      <c r="UTK991" s="48"/>
      <c r="UTL991" s="48"/>
      <c r="UTM991" s="48"/>
      <c r="UTN991" s="48"/>
      <c r="UTO991" s="48"/>
      <c r="UTP991" s="48"/>
      <c r="UTQ991" s="48"/>
      <c r="UTR991" s="48"/>
      <c r="UTS991" s="48"/>
      <c r="UTT991" s="48"/>
      <c r="UTU991" s="48"/>
      <c r="UTV991" s="48"/>
      <c r="UTW991" s="48"/>
      <c r="UTX991" s="48"/>
      <c r="UTY991" s="48"/>
      <c r="UTZ991" s="48"/>
      <c r="UUA991" s="48"/>
      <c r="UUB991" s="48"/>
      <c r="UUC991" s="48"/>
      <c r="UUD991" s="48"/>
      <c r="UUE991" s="48"/>
      <c r="UUF991" s="48"/>
      <c r="UUG991" s="48"/>
      <c r="UUH991" s="48"/>
      <c r="UUI991" s="48"/>
      <c r="UUJ991" s="48"/>
      <c r="UUK991" s="48"/>
      <c r="UUL991" s="48"/>
      <c r="UUM991" s="48"/>
      <c r="UUN991" s="48"/>
      <c r="UUO991" s="48"/>
      <c r="UUP991" s="48"/>
      <c r="UUQ991" s="48"/>
      <c r="UUR991" s="48"/>
      <c r="UUS991" s="48"/>
      <c r="UUT991" s="48"/>
      <c r="UUU991" s="48"/>
      <c r="UUV991" s="48"/>
      <c r="UUW991" s="48"/>
      <c r="UUX991" s="48"/>
      <c r="UUY991" s="48"/>
      <c r="UUZ991" s="48"/>
      <c r="UVA991" s="48"/>
      <c r="UVB991" s="48"/>
      <c r="UVC991" s="48"/>
      <c r="UVD991" s="48"/>
      <c r="UVE991" s="48"/>
      <c r="UVF991" s="48"/>
      <c r="UVG991" s="48"/>
      <c r="UVH991" s="48"/>
      <c r="UVI991" s="48"/>
      <c r="UVJ991" s="48"/>
      <c r="UVK991" s="48"/>
      <c r="UVL991" s="48"/>
      <c r="UVM991" s="48"/>
      <c r="UVN991" s="48"/>
      <c r="UVO991" s="48"/>
      <c r="UVP991" s="48"/>
      <c r="UVQ991" s="48"/>
      <c r="UVR991" s="48"/>
      <c r="UVS991" s="48"/>
      <c r="UVT991" s="48"/>
      <c r="UVU991" s="48"/>
      <c r="UVV991" s="48"/>
      <c r="UVW991" s="48"/>
      <c r="UVX991" s="48"/>
      <c r="UVY991" s="48"/>
      <c r="UVZ991" s="48"/>
      <c r="UWA991" s="48"/>
      <c r="UWB991" s="48"/>
      <c r="UWC991" s="48"/>
      <c r="UWD991" s="48"/>
      <c r="UWE991" s="48"/>
      <c r="UWF991" s="48"/>
      <c r="UWG991" s="48"/>
      <c r="UWH991" s="48"/>
      <c r="UWI991" s="48"/>
      <c r="UWJ991" s="48"/>
      <c r="UWK991" s="48"/>
      <c r="UWL991" s="48"/>
      <c r="UWM991" s="48"/>
      <c r="UWN991" s="48"/>
      <c r="UWO991" s="48"/>
      <c r="UWP991" s="48"/>
      <c r="UWQ991" s="48"/>
      <c r="UWR991" s="48"/>
      <c r="UWS991" s="48"/>
      <c r="UWT991" s="48"/>
      <c r="UWU991" s="48"/>
      <c r="UWV991" s="48"/>
      <c r="UWW991" s="48"/>
      <c r="UWX991" s="48"/>
      <c r="UWY991" s="48"/>
      <c r="UWZ991" s="48"/>
      <c r="UXA991" s="48"/>
      <c r="UXB991" s="48"/>
      <c r="UXC991" s="48"/>
      <c r="UXD991" s="48"/>
      <c r="UXE991" s="48"/>
      <c r="UXF991" s="48"/>
      <c r="UXG991" s="48"/>
      <c r="UXH991" s="48"/>
      <c r="UXI991" s="48"/>
      <c r="UXJ991" s="48"/>
      <c r="UXK991" s="48"/>
      <c r="UXL991" s="48"/>
      <c r="UXM991" s="48"/>
      <c r="UXN991" s="48"/>
      <c r="UXO991" s="48"/>
      <c r="UXP991" s="48"/>
      <c r="UXQ991" s="48"/>
      <c r="UXR991" s="48"/>
      <c r="UXS991" s="48"/>
      <c r="UXT991" s="48"/>
      <c r="UXU991" s="48"/>
      <c r="UXV991" s="48"/>
      <c r="UXW991" s="48"/>
      <c r="UXX991" s="48"/>
      <c r="UXY991" s="48"/>
      <c r="UXZ991" s="48"/>
      <c r="UYA991" s="48"/>
      <c r="UYB991" s="48"/>
      <c r="UYC991" s="48"/>
      <c r="UYD991" s="48"/>
      <c r="UYE991" s="48"/>
      <c r="UYF991" s="48"/>
      <c r="UYG991" s="48"/>
      <c r="UYH991" s="48"/>
      <c r="UYI991" s="48"/>
      <c r="UYJ991" s="48"/>
      <c r="UYK991" s="48"/>
      <c r="UYL991" s="48"/>
      <c r="UYM991" s="48"/>
      <c r="UYN991" s="48"/>
      <c r="UYO991" s="48"/>
      <c r="UYP991" s="48"/>
      <c r="UYQ991" s="48"/>
      <c r="UYR991" s="48"/>
      <c r="UYS991" s="48"/>
      <c r="UYT991" s="48"/>
      <c r="UYU991" s="48"/>
      <c r="UYV991" s="48"/>
      <c r="UYW991" s="48"/>
      <c r="UYX991" s="48"/>
      <c r="UYY991" s="48"/>
      <c r="UYZ991" s="48"/>
      <c r="UZA991" s="48"/>
      <c r="UZB991" s="48"/>
      <c r="UZC991" s="48"/>
      <c r="UZD991" s="48"/>
      <c r="UZE991" s="48"/>
      <c r="UZF991" s="48"/>
      <c r="UZG991" s="48"/>
      <c r="UZH991" s="48"/>
      <c r="UZI991" s="48"/>
      <c r="UZJ991" s="48"/>
      <c r="UZK991" s="48"/>
      <c r="UZL991" s="48"/>
      <c r="UZM991" s="48"/>
      <c r="UZN991" s="48"/>
      <c r="UZO991" s="48"/>
      <c r="UZP991" s="48"/>
      <c r="UZQ991" s="48"/>
      <c r="UZR991" s="48"/>
      <c r="UZS991" s="48"/>
      <c r="UZT991" s="48"/>
      <c r="UZU991" s="48"/>
      <c r="UZV991" s="48"/>
      <c r="UZW991" s="48"/>
      <c r="UZX991" s="48"/>
      <c r="UZY991" s="48"/>
      <c r="UZZ991" s="48"/>
      <c r="VAA991" s="48"/>
      <c r="VAB991" s="48"/>
      <c r="VAC991" s="48"/>
      <c r="VAD991" s="48"/>
      <c r="VAE991" s="48"/>
      <c r="VAF991" s="48"/>
      <c r="VAG991" s="48"/>
      <c r="VAH991" s="48"/>
      <c r="VAI991" s="48"/>
      <c r="VAJ991" s="48"/>
      <c r="VAK991" s="48"/>
      <c r="VAL991" s="48"/>
      <c r="VAM991" s="48"/>
      <c r="VAN991" s="48"/>
      <c r="VAO991" s="48"/>
      <c r="VAP991" s="48"/>
      <c r="VAQ991" s="48"/>
      <c r="VAR991" s="48"/>
      <c r="VAS991" s="48"/>
      <c r="VAT991" s="48"/>
      <c r="VAU991" s="48"/>
      <c r="VAV991" s="48"/>
      <c r="VAW991" s="48"/>
      <c r="VAX991" s="48"/>
      <c r="VAY991" s="48"/>
      <c r="VAZ991" s="48"/>
      <c r="VBA991" s="48"/>
      <c r="VBB991" s="48"/>
      <c r="VBC991" s="48"/>
      <c r="VBD991" s="48"/>
      <c r="VBE991" s="48"/>
      <c r="VBF991" s="48"/>
      <c r="VBG991" s="48"/>
      <c r="VBH991" s="48"/>
      <c r="VBI991" s="48"/>
      <c r="VBJ991" s="48"/>
      <c r="VBK991" s="48"/>
      <c r="VBL991" s="48"/>
      <c r="VBM991" s="48"/>
      <c r="VBN991" s="48"/>
      <c r="VBO991" s="48"/>
      <c r="VBP991" s="48"/>
      <c r="VBQ991" s="48"/>
      <c r="VBR991" s="48"/>
      <c r="VBS991" s="48"/>
      <c r="VBT991" s="48"/>
      <c r="VBU991" s="48"/>
      <c r="VBV991" s="48"/>
      <c r="VBW991" s="48"/>
      <c r="VBX991" s="48"/>
      <c r="VBY991" s="48"/>
      <c r="VBZ991" s="48"/>
      <c r="VCA991" s="48"/>
      <c r="VCB991" s="48"/>
      <c r="VCC991" s="48"/>
      <c r="VCD991" s="48"/>
      <c r="VCE991" s="48"/>
      <c r="VCF991" s="48"/>
      <c r="VCG991" s="48"/>
      <c r="VCH991" s="48"/>
      <c r="VCI991" s="48"/>
      <c r="VCJ991" s="48"/>
      <c r="VCK991" s="48"/>
      <c r="VCL991" s="48"/>
      <c r="VCM991" s="48"/>
      <c r="VCN991" s="48"/>
      <c r="VCO991" s="48"/>
      <c r="VCP991" s="48"/>
      <c r="VCQ991" s="48"/>
      <c r="VCR991" s="48"/>
      <c r="VCS991" s="48"/>
      <c r="VCT991" s="48"/>
      <c r="VCU991" s="48"/>
      <c r="VCV991" s="48"/>
      <c r="VCW991" s="48"/>
      <c r="VCX991" s="48"/>
      <c r="VCY991" s="48"/>
      <c r="VCZ991" s="48"/>
      <c r="VDA991" s="48"/>
      <c r="VDB991" s="48"/>
      <c r="VDC991" s="48"/>
      <c r="VDD991" s="48"/>
      <c r="VDE991" s="48"/>
      <c r="VDF991" s="48"/>
      <c r="VDG991" s="48"/>
      <c r="VDH991" s="48"/>
      <c r="VDI991" s="48"/>
      <c r="VDJ991" s="48"/>
      <c r="VDK991" s="48"/>
      <c r="VDL991" s="48"/>
      <c r="VDM991" s="48"/>
      <c r="VDN991" s="48"/>
      <c r="VDO991" s="48"/>
      <c r="VDP991" s="48"/>
      <c r="VDQ991" s="48"/>
      <c r="VDR991" s="48"/>
      <c r="VDS991" s="48"/>
      <c r="VDT991" s="48"/>
      <c r="VDU991" s="48"/>
      <c r="VDV991" s="48"/>
      <c r="VDW991" s="48"/>
      <c r="VDX991" s="48"/>
      <c r="VDY991" s="48"/>
      <c r="VDZ991" s="48"/>
      <c r="VEA991" s="48"/>
      <c r="VEB991" s="48"/>
      <c r="VEC991" s="48"/>
      <c r="VED991" s="48"/>
      <c r="VEE991" s="48"/>
      <c r="VEF991" s="48"/>
      <c r="VEG991" s="48"/>
      <c r="VEH991" s="48"/>
      <c r="VEI991" s="48"/>
      <c r="VEJ991" s="48"/>
      <c r="VEK991" s="48"/>
      <c r="VEL991" s="48"/>
      <c r="VEM991" s="48"/>
      <c r="VEN991" s="48"/>
      <c r="VEO991" s="48"/>
      <c r="VEP991" s="48"/>
      <c r="VEQ991" s="48"/>
      <c r="VER991" s="48"/>
      <c r="VES991" s="48"/>
      <c r="VET991" s="48"/>
      <c r="VEU991" s="48"/>
      <c r="VEV991" s="48"/>
      <c r="VEW991" s="48"/>
      <c r="VEX991" s="48"/>
      <c r="VEY991" s="48"/>
      <c r="VEZ991" s="48"/>
      <c r="VFA991" s="48"/>
      <c r="VFB991" s="48"/>
      <c r="VFC991" s="48"/>
      <c r="VFD991" s="48"/>
      <c r="VFE991" s="48"/>
      <c r="VFF991" s="48"/>
      <c r="VFG991" s="48"/>
      <c r="VFH991" s="48"/>
      <c r="VFI991" s="48"/>
      <c r="VFJ991" s="48"/>
      <c r="VFK991" s="48"/>
      <c r="VFL991" s="48"/>
      <c r="VFM991" s="48"/>
      <c r="VFN991" s="48"/>
      <c r="VFO991" s="48"/>
      <c r="VFP991" s="48"/>
      <c r="VFQ991" s="48"/>
      <c r="VFR991" s="48"/>
      <c r="VFS991" s="48"/>
      <c r="VFT991" s="48"/>
      <c r="VFU991" s="48"/>
      <c r="VFV991" s="48"/>
      <c r="VFW991" s="48"/>
      <c r="VFX991" s="48"/>
      <c r="VFY991" s="48"/>
      <c r="VFZ991" s="48"/>
      <c r="VGA991" s="48"/>
      <c r="VGB991" s="48"/>
      <c r="VGC991" s="48"/>
      <c r="VGD991" s="48"/>
      <c r="VGE991" s="48"/>
      <c r="VGF991" s="48"/>
      <c r="VGG991" s="48"/>
      <c r="VGH991" s="48"/>
      <c r="VGI991" s="48"/>
      <c r="VGJ991" s="48"/>
      <c r="VGK991" s="48"/>
      <c r="VGL991" s="48"/>
      <c r="VGM991" s="48"/>
      <c r="VGN991" s="48"/>
      <c r="VGO991" s="48"/>
      <c r="VGP991" s="48"/>
      <c r="VGQ991" s="48"/>
      <c r="VGR991" s="48"/>
      <c r="VGS991" s="48"/>
      <c r="VGT991" s="48"/>
      <c r="VGU991" s="48"/>
      <c r="VGV991" s="48"/>
      <c r="VGW991" s="48"/>
      <c r="VGX991" s="48"/>
      <c r="VGY991" s="48"/>
      <c r="VGZ991" s="48"/>
      <c r="VHA991" s="48"/>
      <c r="VHB991" s="48"/>
      <c r="VHC991" s="48"/>
      <c r="VHD991" s="48"/>
      <c r="VHE991" s="48"/>
      <c r="VHF991" s="48"/>
      <c r="VHG991" s="48"/>
      <c r="VHH991" s="48"/>
      <c r="VHI991" s="48"/>
      <c r="VHJ991" s="48"/>
      <c r="VHK991" s="48"/>
      <c r="VHL991" s="48"/>
      <c r="VHM991" s="48"/>
      <c r="VHN991" s="48"/>
      <c r="VHO991" s="48"/>
      <c r="VHP991" s="48"/>
      <c r="VHQ991" s="48"/>
      <c r="VHR991" s="48"/>
      <c r="VHS991" s="48"/>
      <c r="VHT991" s="48"/>
      <c r="VHU991" s="48"/>
      <c r="VHV991" s="48"/>
      <c r="VHW991" s="48"/>
      <c r="VHX991" s="48"/>
      <c r="VHY991" s="48"/>
      <c r="VHZ991" s="48"/>
      <c r="VIA991" s="48"/>
      <c r="VIB991" s="48"/>
      <c r="VIC991" s="48"/>
      <c r="VID991" s="48"/>
      <c r="VIE991" s="48"/>
      <c r="VIF991" s="48"/>
      <c r="VIG991" s="48"/>
      <c r="VIH991" s="48"/>
      <c r="VII991" s="48"/>
      <c r="VIJ991" s="48"/>
      <c r="VIK991" s="48"/>
      <c r="VIL991" s="48"/>
      <c r="VIM991" s="48"/>
      <c r="VIN991" s="48"/>
      <c r="VIO991" s="48"/>
      <c r="VIP991" s="48"/>
      <c r="VIQ991" s="48"/>
      <c r="VIR991" s="48"/>
      <c r="VIS991" s="48"/>
      <c r="VIT991" s="48"/>
      <c r="VIU991" s="48"/>
      <c r="VIV991" s="48"/>
      <c r="VIW991" s="48"/>
      <c r="VIX991" s="48"/>
      <c r="VIY991" s="48"/>
      <c r="VIZ991" s="48"/>
      <c r="VJA991" s="48"/>
      <c r="VJB991" s="48"/>
      <c r="VJC991" s="48"/>
      <c r="VJD991" s="48"/>
      <c r="VJE991" s="48"/>
      <c r="VJF991" s="48"/>
      <c r="VJG991" s="48"/>
      <c r="VJH991" s="48"/>
      <c r="VJI991" s="48"/>
      <c r="VJJ991" s="48"/>
      <c r="VJK991" s="48"/>
      <c r="VJL991" s="48"/>
      <c r="VJM991" s="48"/>
      <c r="VJN991" s="48"/>
      <c r="VJO991" s="48"/>
      <c r="VJP991" s="48"/>
      <c r="VJQ991" s="48"/>
      <c r="VJR991" s="48"/>
      <c r="VJS991" s="48"/>
      <c r="VJT991" s="48"/>
      <c r="VJU991" s="48"/>
      <c r="VJV991" s="48"/>
      <c r="VJW991" s="48"/>
      <c r="VJX991" s="48"/>
      <c r="VJY991" s="48"/>
      <c r="VJZ991" s="48"/>
      <c r="VKA991" s="48"/>
      <c r="VKB991" s="48"/>
      <c r="VKC991" s="48"/>
      <c r="VKD991" s="48"/>
      <c r="VKE991" s="48"/>
      <c r="VKF991" s="48"/>
      <c r="VKG991" s="48"/>
      <c r="VKH991" s="48"/>
      <c r="VKI991" s="48"/>
      <c r="VKJ991" s="48"/>
      <c r="VKK991" s="48"/>
      <c r="VKL991" s="48"/>
      <c r="VKM991" s="48"/>
      <c r="VKN991" s="48"/>
      <c r="VKO991" s="48"/>
      <c r="VKP991" s="48"/>
      <c r="VKQ991" s="48"/>
      <c r="VKR991" s="48"/>
      <c r="VKS991" s="48"/>
      <c r="VKT991" s="48"/>
      <c r="VKU991" s="48"/>
      <c r="VKV991" s="48"/>
      <c r="VKW991" s="48"/>
      <c r="VKX991" s="48"/>
      <c r="VKY991" s="48"/>
      <c r="VKZ991" s="48"/>
      <c r="VLA991" s="48"/>
      <c r="VLB991" s="48"/>
      <c r="VLC991" s="48"/>
      <c r="VLD991" s="48"/>
      <c r="VLE991" s="48"/>
      <c r="VLF991" s="48"/>
      <c r="VLG991" s="48"/>
      <c r="VLH991" s="48"/>
      <c r="VLI991" s="48"/>
      <c r="VLJ991" s="48"/>
      <c r="VLK991" s="48"/>
      <c r="VLL991" s="48"/>
      <c r="VLM991" s="48"/>
      <c r="VLN991" s="48"/>
      <c r="VLO991" s="48"/>
      <c r="VLP991" s="48"/>
      <c r="VLQ991" s="48"/>
      <c r="VLR991" s="48"/>
      <c r="VLS991" s="48"/>
      <c r="VLT991" s="48"/>
      <c r="VLU991" s="48"/>
      <c r="VLV991" s="48"/>
      <c r="VLW991" s="48"/>
      <c r="VLX991" s="48"/>
      <c r="VLY991" s="48"/>
      <c r="VLZ991" s="48"/>
      <c r="VMA991" s="48"/>
      <c r="VMB991" s="48"/>
      <c r="VMC991" s="48"/>
      <c r="VMD991" s="48"/>
      <c r="VME991" s="48"/>
      <c r="VMF991" s="48"/>
      <c r="VMG991" s="48"/>
      <c r="VMH991" s="48"/>
      <c r="VMI991" s="48"/>
      <c r="VMJ991" s="48"/>
      <c r="VMK991" s="48"/>
      <c r="VML991" s="48"/>
      <c r="VMM991" s="48"/>
      <c r="VMN991" s="48"/>
      <c r="VMO991" s="48"/>
      <c r="VMP991" s="48"/>
      <c r="VMQ991" s="48"/>
      <c r="VMR991" s="48"/>
      <c r="VMS991" s="48"/>
      <c r="VMT991" s="48"/>
      <c r="VMU991" s="48"/>
      <c r="VMV991" s="48"/>
      <c r="VMW991" s="48"/>
      <c r="VMX991" s="48"/>
      <c r="VMY991" s="48"/>
      <c r="VMZ991" s="48"/>
      <c r="VNA991" s="48"/>
      <c r="VNB991" s="48"/>
      <c r="VNC991" s="48"/>
      <c r="VND991" s="48"/>
      <c r="VNE991" s="48"/>
      <c r="VNF991" s="48"/>
      <c r="VNG991" s="48"/>
      <c r="VNH991" s="48"/>
      <c r="VNI991" s="48"/>
      <c r="VNJ991" s="48"/>
      <c r="VNK991" s="48"/>
      <c r="VNL991" s="48"/>
      <c r="VNM991" s="48"/>
      <c r="VNN991" s="48"/>
      <c r="VNO991" s="48"/>
      <c r="VNP991" s="48"/>
      <c r="VNQ991" s="48"/>
      <c r="VNR991" s="48"/>
      <c r="VNS991" s="48"/>
      <c r="VNT991" s="48"/>
      <c r="VNU991" s="48"/>
      <c r="VNV991" s="48"/>
      <c r="VNW991" s="48"/>
      <c r="VNX991" s="48"/>
      <c r="VNY991" s="48"/>
      <c r="VNZ991" s="48"/>
      <c r="VOA991" s="48"/>
      <c r="VOB991" s="48"/>
      <c r="VOC991" s="48"/>
      <c r="VOD991" s="48"/>
      <c r="VOE991" s="48"/>
      <c r="VOF991" s="48"/>
      <c r="VOG991" s="48"/>
      <c r="VOH991" s="48"/>
      <c r="VOI991" s="48"/>
      <c r="VOJ991" s="48"/>
      <c r="VOK991" s="48"/>
      <c r="VOL991" s="48"/>
      <c r="VOM991" s="48"/>
      <c r="VON991" s="48"/>
      <c r="VOO991" s="48"/>
      <c r="VOP991" s="48"/>
      <c r="VOQ991" s="48"/>
      <c r="VOR991" s="48"/>
      <c r="VOS991" s="48"/>
      <c r="VOT991" s="48"/>
      <c r="VOU991" s="48"/>
      <c r="VOV991" s="48"/>
      <c r="VOW991" s="48"/>
      <c r="VOX991" s="48"/>
      <c r="VOY991" s="48"/>
      <c r="VOZ991" s="48"/>
      <c r="VPA991" s="48"/>
      <c r="VPB991" s="48"/>
      <c r="VPC991" s="48"/>
      <c r="VPD991" s="48"/>
      <c r="VPE991" s="48"/>
      <c r="VPF991" s="48"/>
      <c r="VPG991" s="48"/>
      <c r="VPH991" s="48"/>
      <c r="VPI991" s="48"/>
      <c r="VPJ991" s="48"/>
      <c r="VPK991" s="48"/>
      <c r="VPL991" s="48"/>
      <c r="VPM991" s="48"/>
      <c r="VPN991" s="48"/>
      <c r="VPO991" s="48"/>
      <c r="VPP991" s="48"/>
      <c r="VPQ991" s="48"/>
      <c r="VPR991" s="48"/>
      <c r="VPS991" s="48"/>
      <c r="VPT991" s="48"/>
      <c r="VPU991" s="48"/>
      <c r="VPV991" s="48"/>
      <c r="VPW991" s="48"/>
      <c r="VPX991" s="48"/>
      <c r="VPY991" s="48"/>
      <c r="VPZ991" s="48"/>
      <c r="VQA991" s="48"/>
      <c r="VQB991" s="48"/>
      <c r="VQC991" s="48"/>
      <c r="VQD991" s="48"/>
      <c r="VQE991" s="48"/>
      <c r="VQF991" s="48"/>
      <c r="VQG991" s="48"/>
      <c r="VQH991" s="48"/>
      <c r="VQI991" s="48"/>
      <c r="VQJ991" s="48"/>
      <c r="VQK991" s="48"/>
      <c r="VQL991" s="48"/>
      <c r="VQM991" s="48"/>
      <c r="VQN991" s="48"/>
      <c r="VQO991" s="48"/>
      <c r="VQP991" s="48"/>
      <c r="VQQ991" s="48"/>
      <c r="VQR991" s="48"/>
      <c r="VQS991" s="48"/>
      <c r="VQT991" s="48"/>
      <c r="VQU991" s="48"/>
      <c r="VQV991" s="48"/>
      <c r="VQW991" s="48"/>
      <c r="VQX991" s="48"/>
      <c r="VQY991" s="48"/>
      <c r="VQZ991" s="48"/>
      <c r="VRA991" s="48"/>
      <c r="VRB991" s="48"/>
      <c r="VRC991" s="48"/>
      <c r="VRD991" s="48"/>
      <c r="VRE991" s="48"/>
      <c r="VRF991" s="48"/>
      <c r="VRG991" s="48"/>
      <c r="VRH991" s="48"/>
      <c r="VRI991" s="48"/>
      <c r="VRJ991" s="48"/>
      <c r="VRK991" s="48"/>
      <c r="VRL991" s="48"/>
      <c r="VRM991" s="48"/>
      <c r="VRN991" s="48"/>
      <c r="VRO991" s="48"/>
      <c r="VRP991" s="48"/>
      <c r="VRQ991" s="48"/>
      <c r="VRR991" s="48"/>
      <c r="VRS991" s="48"/>
      <c r="VRT991" s="48"/>
      <c r="VRU991" s="48"/>
      <c r="VRV991" s="48"/>
      <c r="VRW991" s="48"/>
      <c r="VRX991" s="48"/>
      <c r="VRY991" s="48"/>
      <c r="VRZ991" s="48"/>
      <c r="VSA991" s="48"/>
      <c r="VSB991" s="48"/>
      <c r="VSC991" s="48"/>
      <c r="VSD991" s="48"/>
      <c r="VSE991" s="48"/>
      <c r="VSF991" s="48"/>
      <c r="VSG991" s="48"/>
      <c r="VSH991" s="48"/>
      <c r="VSI991" s="48"/>
      <c r="VSJ991" s="48"/>
      <c r="VSK991" s="48"/>
      <c r="VSL991" s="48"/>
      <c r="VSM991" s="48"/>
      <c r="VSN991" s="48"/>
      <c r="VSO991" s="48"/>
      <c r="VSP991" s="48"/>
      <c r="VSQ991" s="48"/>
      <c r="VSR991" s="48"/>
      <c r="VSS991" s="48"/>
      <c r="VST991" s="48"/>
      <c r="VSU991" s="48"/>
      <c r="VSV991" s="48"/>
      <c r="VSW991" s="48"/>
      <c r="VSX991" s="48"/>
      <c r="VSY991" s="48"/>
      <c r="VSZ991" s="48"/>
      <c r="VTA991" s="48"/>
      <c r="VTB991" s="48"/>
      <c r="VTC991" s="48"/>
      <c r="VTD991" s="48"/>
      <c r="VTE991" s="48"/>
      <c r="VTF991" s="48"/>
      <c r="VTG991" s="48"/>
      <c r="VTH991" s="48"/>
      <c r="VTI991" s="48"/>
      <c r="VTJ991" s="48"/>
      <c r="VTK991" s="48"/>
      <c r="VTL991" s="48"/>
      <c r="VTM991" s="48"/>
      <c r="VTN991" s="48"/>
      <c r="VTO991" s="48"/>
      <c r="VTP991" s="48"/>
      <c r="VTQ991" s="48"/>
      <c r="VTR991" s="48"/>
      <c r="VTS991" s="48"/>
      <c r="VTT991" s="48"/>
      <c r="VTU991" s="48"/>
      <c r="VTV991" s="48"/>
      <c r="VTW991" s="48"/>
      <c r="VTX991" s="48"/>
      <c r="VTY991" s="48"/>
      <c r="VTZ991" s="48"/>
      <c r="VUA991" s="48"/>
      <c r="VUB991" s="48"/>
      <c r="VUC991" s="48"/>
      <c r="VUD991" s="48"/>
      <c r="VUE991" s="48"/>
      <c r="VUF991" s="48"/>
      <c r="VUG991" s="48"/>
      <c r="VUH991" s="48"/>
      <c r="VUI991" s="48"/>
      <c r="VUJ991" s="48"/>
      <c r="VUK991" s="48"/>
      <c r="VUL991" s="48"/>
      <c r="VUM991" s="48"/>
      <c r="VUN991" s="48"/>
      <c r="VUO991" s="48"/>
      <c r="VUP991" s="48"/>
      <c r="VUQ991" s="48"/>
      <c r="VUR991" s="48"/>
      <c r="VUS991" s="48"/>
      <c r="VUT991" s="48"/>
      <c r="VUU991" s="48"/>
      <c r="VUV991" s="48"/>
      <c r="VUW991" s="48"/>
      <c r="VUX991" s="48"/>
      <c r="VUY991" s="48"/>
      <c r="VUZ991" s="48"/>
      <c r="VVA991" s="48"/>
      <c r="VVB991" s="48"/>
      <c r="VVC991" s="48"/>
      <c r="VVD991" s="48"/>
      <c r="VVE991" s="48"/>
      <c r="VVF991" s="48"/>
      <c r="VVG991" s="48"/>
      <c r="VVH991" s="48"/>
      <c r="VVI991" s="48"/>
      <c r="VVJ991" s="48"/>
      <c r="VVK991" s="48"/>
      <c r="VVL991" s="48"/>
      <c r="VVM991" s="48"/>
      <c r="VVN991" s="48"/>
      <c r="VVO991" s="48"/>
      <c r="VVP991" s="48"/>
      <c r="VVQ991" s="48"/>
      <c r="VVR991" s="48"/>
      <c r="VVS991" s="48"/>
      <c r="VVT991" s="48"/>
      <c r="VVU991" s="48"/>
      <c r="VVV991" s="48"/>
      <c r="VVW991" s="48"/>
      <c r="VVX991" s="48"/>
      <c r="VVY991" s="48"/>
      <c r="VVZ991" s="48"/>
      <c r="VWA991" s="48"/>
      <c r="VWB991" s="48"/>
      <c r="VWC991" s="48"/>
      <c r="VWD991" s="48"/>
      <c r="VWE991" s="48"/>
      <c r="VWF991" s="48"/>
      <c r="VWG991" s="48"/>
      <c r="VWH991" s="48"/>
      <c r="VWI991" s="48"/>
      <c r="VWJ991" s="48"/>
      <c r="VWK991" s="48"/>
      <c r="VWL991" s="48"/>
      <c r="VWM991" s="48"/>
      <c r="VWN991" s="48"/>
      <c r="VWO991" s="48"/>
      <c r="VWP991" s="48"/>
      <c r="VWQ991" s="48"/>
      <c r="VWR991" s="48"/>
      <c r="VWS991" s="48"/>
      <c r="VWT991" s="48"/>
      <c r="VWU991" s="48"/>
      <c r="VWV991" s="48"/>
      <c r="VWW991" s="48"/>
      <c r="VWX991" s="48"/>
      <c r="VWY991" s="48"/>
      <c r="VWZ991" s="48"/>
      <c r="VXA991" s="48"/>
      <c r="VXB991" s="48"/>
      <c r="VXC991" s="48"/>
      <c r="VXD991" s="48"/>
      <c r="VXE991" s="48"/>
      <c r="VXF991" s="48"/>
      <c r="VXG991" s="48"/>
      <c r="VXH991" s="48"/>
      <c r="VXI991" s="48"/>
      <c r="VXJ991" s="48"/>
      <c r="VXK991" s="48"/>
      <c r="VXL991" s="48"/>
      <c r="VXM991" s="48"/>
      <c r="VXN991" s="48"/>
      <c r="VXO991" s="48"/>
      <c r="VXP991" s="48"/>
      <c r="VXQ991" s="48"/>
      <c r="VXR991" s="48"/>
      <c r="VXS991" s="48"/>
      <c r="VXT991" s="48"/>
      <c r="VXU991" s="48"/>
      <c r="VXV991" s="48"/>
      <c r="VXW991" s="48"/>
      <c r="VXX991" s="48"/>
      <c r="VXY991" s="48"/>
      <c r="VXZ991" s="48"/>
      <c r="VYA991" s="48"/>
      <c r="VYB991" s="48"/>
      <c r="VYC991" s="48"/>
      <c r="VYD991" s="48"/>
      <c r="VYE991" s="48"/>
      <c r="VYF991" s="48"/>
      <c r="VYG991" s="48"/>
      <c r="VYH991" s="48"/>
      <c r="VYI991" s="48"/>
      <c r="VYJ991" s="48"/>
      <c r="VYK991" s="48"/>
      <c r="VYL991" s="48"/>
      <c r="VYM991" s="48"/>
      <c r="VYN991" s="48"/>
      <c r="VYO991" s="48"/>
      <c r="VYP991" s="48"/>
      <c r="VYQ991" s="48"/>
      <c r="VYR991" s="48"/>
      <c r="VYS991" s="48"/>
      <c r="VYT991" s="48"/>
      <c r="VYU991" s="48"/>
      <c r="VYV991" s="48"/>
      <c r="VYW991" s="48"/>
      <c r="VYX991" s="48"/>
      <c r="VYY991" s="48"/>
      <c r="VYZ991" s="48"/>
      <c r="VZA991" s="48"/>
      <c r="VZB991" s="48"/>
      <c r="VZC991" s="48"/>
      <c r="VZD991" s="48"/>
      <c r="VZE991" s="48"/>
      <c r="VZF991" s="48"/>
      <c r="VZG991" s="48"/>
      <c r="VZH991" s="48"/>
      <c r="VZI991" s="48"/>
      <c r="VZJ991" s="48"/>
      <c r="VZK991" s="48"/>
      <c r="VZL991" s="48"/>
      <c r="VZM991" s="48"/>
      <c r="VZN991" s="48"/>
      <c r="VZO991" s="48"/>
      <c r="VZP991" s="48"/>
      <c r="VZQ991" s="48"/>
      <c r="VZR991" s="48"/>
      <c r="VZS991" s="48"/>
      <c r="VZT991" s="48"/>
      <c r="VZU991" s="48"/>
      <c r="VZV991" s="48"/>
      <c r="VZW991" s="48"/>
      <c r="VZX991" s="48"/>
      <c r="VZY991" s="48"/>
      <c r="VZZ991" s="48"/>
      <c r="WAA991" s="48"/>
      <c r="WAB991" s="48"/>
      <c r="WAC991" s="48"/>
      <c r="WAD991" s="48"/>
      <c r="WAE991" s="48"/>
      <c r="WAF991" s="48"/>
      <c r="WAG991" s="48"/>
      <c r="WAH991" s="48"/>
      <c r="WAI991" s="48"/>
      <c r="WAJ991" s="48"/>
      <c r="WAK991" s="48"/>
      <c r="WAL991" s="48"/>
      <c r="WAM991" s="48"/>
      <c r="WAN991" s="48"/>
      <c r="WAO991" s="48"/>
      <c r="WAP991" s="48"/>
      <c r="WAQ991" s="48"/>
      <c r="WAR991" s="48"/>
      <c r="WAS991" s="48"/>
      <c r="WAT991" s="48"/>
      <c r="WAU991" s="48"/>
      <c r="WAV991" s="48"/>
      <c r="WAW991" s="48"/>
      <c r="WAX991" s="48"/>
      <c r="WAY991" s="48"/>
      <c r="WAZ991" s="48"/>
      <c r="WBA991" s="48"/>
      <c r="WBB991" s="48"/>
      <c r="WBC991" s="48"/>
      <c r="WBD991" s="48"/>
      <c r="WBE991" s="48"/>
      <c r="WBF991" s="48"/>
      <c r="WBG991" s="48"/>
      <c r="WBH991" s="48"/>
      <c r="WBI991" s="48"/>
      <c r="WBJ991" s="48"/>
      <c r="WBK991" s="48"/>
      <c r="WBL991" s="48"/>
      <c r="WBM991" s="48"/>
      <c r="WBN991" s="48"/>
      <c r="WBO991" s="48"/>
      <c r="WBP991" s="48"/>
      <c r="WBQ991" s="48"/>
      <c r="WBR991" s="48"/>
      <c r="WBS991" s="48"/>
      <c r="WBT991" s="48"/>
      <c r="WBU991" s="48"/>
      <c r="WBV991" s="48"/>
      <c r="WBW991" s="48"/>
      <c r="WBX991" s="48"/>
      <c r="WBY991" s="48"/>
      <c r="WBZ991" s="48"/>
      <c r="WCA991" s="48"/>
      <c r="WCB991" s="48"/>
      <c r="WCC991" s="48"/>
      <c r="WCD991" s="48"/>
      <c r="WCE991" s="48"/>
      <c r="WCF991" s="48"/>
      <c r="WCG991" s="48"/>
      <c r="WCH991" s="48"/>
      <c r="WCI991" s="48"/>
      <c r="WCJ991" s="48"/>
      <c r="WCK991" s="48"/>
      <c r="WCL991" s="48"/>
      <c r="WCM991" s="48"/>
      <c r="WCN991" s="48"/>
      <c r="WCO991" s="48"/>
      <c r="WCP991" s="48"/>
      <c r="WCQ991" s="48"/>
      <c r="WCR991" s="48"/>
      <c r="WCS991" s="48"/>
      <c r="WCT991" s="48"/>
      <c r="WCU991" s="48"/>
      <c r="WCV991" s="48"/>
      <c r="WCW991" s="48"/>
      <c r="WCX991" s="48"/>
      <c r="WCY991" s="48"/>
      <c r="WCZ991" s="48"/>
      <c r="WDA991" s="48"/>
      <c r="WDB991" s="48"/>
      <c r="WDC991" s="48"/>
      <c r="WDD991" s="48"/>
      <c r="WDE991" s="48"/>
      <c r="WDF991" s="48"/>
      <c r="WDG991" s="48"/>
      <c r="WDH991" s="48"/>
      <c r="WDI991" s="48"/>
      <c r="WDJ991" s="48"/>
      <c r="WDK991" s="48"/>
      <c r="WDL991" s="48"/>
      <c r="WDM991" s="48"/>
      <c r="WDN991" s="48"/>
      <c r="WDO991" s="48"/>
      <c r="WDP991" s="48"/>
      <c r="WDQ991" s="48"/>
      <c r="WDR991" s="48"/>
      <c r="WDS991" s="48"/>
      <c r="WDT991" s="48"/>
      <c r="WDU991" s="48"/>
      <c r="WDV991" s="48"/>
      <c r="WDW991" s="48"/>
      <c r="WDX991" s="48"/>
      <c r="WDY991" s="48"/>
      <c r="WDZ991" s="48"/>
      <c r="WEA991" s="48"/>
      <c r="WEB991" s="48"/>
      <c r="WEC991" s="48"/>
      <c r="WED991" s="48"/>
      <c r="WEE991" s="48"/>
      <c r="WEF991" s="48"/>
      <c r="WEG991" s="48"/>
      <c r="WEH991" s="48"/>
      <c r="WEI991" s="48"/>
      <c r="WEJ991" s="48"/>
      <c r="WEK991" s="48"/>
      <c r="WEL991" s="48"/>
      <c r="WEM991" s="48"/>
      <c r="WEN991" s="48"/>
      <c r="WEO991" s="48"/>
      <c r="WEP991" s="48"/>
      <c r="WEQ991" s="48"/>
      <c r="WER991" s="48"/>
      <c r="WES991" s="48"/>
      <c r="WET991" s="48"/>
      <c r="WEU991" s="48"/>
      <c r="WEV991" s="48"/>
      <c r="WEW991" s="48"/>
      <c r="WEX991" s="48"/>
      <c r="WEY991" s="48"/>
      <c r="WEZ991" s="48"/>
      <c r="WFA991" s="48"/>
      <c r="WFB991" s="48"/>
      <c r="WFC991" s="48"/>
      <c r="WFD991" s="48"/>
      <c r="WFE991" s="48"/>
      <c r="WFF991" s="48"/>
      <c r="WFG991" s="48"/>
      <c r="WFH991" s="48"/>
      <c r="WFI991" s="48"/>
      <c r="WFJ991" s="48"/>
      <c r="WFK991" s="48"/>
      <c r="WFL991" s="48"/>
      <c r="WFM991" s="48"/>
      <c r="WFN991" s="48"/>
      <c r="WFO991" s="48"/>
      <c r="WFP991" s="48"/>
      <c r="WFQ991" s="48"/>
      <c r="WFR991" s="48"/>
      <c r="WFS991" s="48"/>
      <c r="WFT991" s="48"/>
      <c r="WFU991" s="48"/>
      <c r="WFV991" s="48"/>
      <c r="WFW991" s="48"/>
      <c r="WFX991" s="48"/>
      <c r="WFY991" s="48"/>
      <c r="WFZ991" s="48"/>
      <c r="WGA991" s="48"/>
      <c r="WGB991" s="48"/>
      <c r="WGC991" s="48"/>
      <c r="WGD991" s="48"/>
      <c r="WGE991" s="48"/>
      <c r="WGF991" s="48"/>
      <c r="WGG991" s="48"/>
      <c r="WGH991" s="48"/>
      <c r="WGI991" s="48"/>
      <c r="WGJ991" s="48"/>
      <c r="WGK991" s="48"/>
      <c r="WGL991" s="48"/>
      <c r="WGM991" s="48"/>
      <c r="WGN991" s="48"/>
      <c r="WGO991" s="48"/>
      <c r="WGP991" s="48"/>
      <c r="WGQ991" s="48"/>
      <c r="WGR991" s="48"/>
      <c r="WGS991" s="48"/>
      <c r="WGT991" s="48"/>
      <c r="WGU991" s="48"/>
      <c r="WGV991" s="48"/>
      <c r="WGW991" s="48"/>
      <c r="WGX991" s="48"/>
      <c r="WGY991" s="48"/>
      <c r="WGZ991" s="48"/>
      <c r="WHA991" s="48"/>
      <c r="WHB991" s="48"/>
      <c r="WHC991" s="48"/>
      <c r="WHD991" s="48"/>
      <c r="WHE991" s="48"/>
      <c r="WHF991" s="48"/>
      <c r="WHG991" s="48"/>
      <c r="WHH991" s="48"/>
      <c r="WHI991" s="48"/>
      <c r="WHJ991" s="48"/>
      <c r="WHK991" s="48"/>
      <c r="WHL991" s="48"/>
      <c r="WHM991" s="48"/>
      <c r="WHN991" s="48"/>
      <c r="WHO991" s="48"/>
      <c r="WHP991" s="48"/>
      <c r="WHQ991" s="48"/>
      <c r="WHR991" s="48"/>
      <c r="WHS991" s="48"/>
      <c r="WHT991" s="48"/>
      <c r="WHU991" s="48"/>
      <c r="WHV991" s="48"/>
      <c r="WHW991" s="48"/>
      <c r="WHX991" s="48"/>
      <c r="WHY991" s="48"/>
      <c r="WHZ991" s="48"/>
      <c r="WIA991" s="48"/>
      <c r="WIB991" s="48"/>
      <c r="WIC991" s="48"/>
      <c r="WID991" s="48"/>
      <c r="WIE991" s="48"/>
      <c r="WIF991" s="48"/>
      <c r="WIG991" s="48"/>
      <c r="WIH991" s="48"/>
      <c r="WII991" s="48"/>
      <c r="WIJ991" s="48"/>
      <c r="WIK991" s="48"/>
      <c r="WIL991" s="48"/>
      <c r="WIM991" s="48"/>
      <c r="WIN991" s="48"/>
      <c r="WIO991" s="48"/>
      <c r="WIP991" s="48"/>
      <c r="WIQ991" s="48"/>
      <c r="WIR991" s="48"/>
      <c r="WIS991" s="48"/>
      <c r="WIT991" s="48"/>
      <c r="WIU991" s="48"/>
      <c r="WIV991" s="48"/>
      <c r="WIW991" s="48"/>
      <c r="WIX991" s="48"/>
      <c r="WIY991" s="48"/>
      <c r="WIZ991" s="48"/>
      <c r="WJA991" s="48"/>
      <c r="WJB991" s="48"/>
      <c r="WJC991" s="48"/>
      <c r="WJD991" s="48"/>
      <c r="WJE991" s="48"/>
      <c r="WJF991" s="48"/>
      <c r="WJG991" s="48"/>
      <c r="WJH991" s="48"/>
      <c r="WJI991" s="48"/>
      <c r="WJJ991" s="48"/>
      <c r="WJK991" s="48"/>
      <c r="WJL991" s="48"/>
      <c r="WJM991" s="48"/>
      <c r="WJN991" s="48"/>
      <c r="WJO991" s="48"/>
      <c r="WJP991" s="48"/>
      <c r="WJQ991" s="48"/>
      <c r="WJR991" s="48"/>
      <c r="WJS991" s="48"/>
      <c r="WJT991" s="48"/>
      <c r="WJU991" s="48"/>
      <c r="WJV991" s="48"/>
      <c r="WJW991" s="48"/>
      <c r="WJX991" s="48"/>
      <c r="WJY991" s="48"/>
      <c r="WJZ991" s="48"/>
      <c r="WKA991" s="48"/>
      <c r="WKB991" s="48"/>
      <c r="WKC991" s="48"/>
      <c r="WKD991" s="48"/>
      <c r="WKE991" s="48"/>
      <c r="WKF991" s="48"/>
      <c r="WKG991" s="48"/>
      <c r="WKH991" s="48"/>
      <c r="WKI991" s="48"/>
      <c r="WKJ991" s="48"/>
      <c r="WKK991" s="48"/>
      <c r="WKL991" s="48"/>
      <c r="WKM991" s="48"/>
      <c r="WKN991" s="48"/>
      <c r="WKO991" s="48"/>
      <c r="WKP991" s="48"/>
      <c r="WKQ991" s="48"/>
      <c r="WKR991" s="48"/>
      <c r="WKS991" s="48"/>
      <c r="WKT991" s="48"/>
      <c r="WKU991" s="48"/>
      <c r="WKV991" s="48"/>
      <c r="WKW991" s="48"/>
      <c r="WKX991" s="48"/>
      <c r="WKY991" s="48"/>
      <c r="WKZ991" s="48"/>
      <c r="WLA991" s="48"/>
      <c r="WLB991" s="48"/>
      <c r="WLC991" s="48"/>
      <c r="WLD991" s="48"/>
      <c r="WLE991" s="48"/>
      <c r="WLF991" s="48"/>
      <c r="WLG991" s="48"/>
      <c r="WLH991" s="48"/>
      <c r="WLI991" s="48"/>
      <c r="WLJ991" s="48"/>
      <c r="WLK991" s="48"/>
      <c r="WLL991" s="48"/>
      <c r="WLM991" s="48"/>
      <c r="WLN991" s="48"/>
      <c r="WLO991" s="48"/>
      <c r="WLP991" s="48"/>
      <c r="WLQ991" s="48"/>
      <c r="WLR991" s="48"/>
      <c r="WLS991" s="48"/>
      <c r="WLT991" s="48"/>
      <c r="WLU991" s="48"/>
      <c r="WLV991" s="48"/>
      <c r="WLW991" s="48"/>
      <c r="WLX991" s="48"/>
      <c r="WLY991" s="48"/>
      <c r="WLZ991" s="48"/>
      <c r="WMA991" s="48"/>
      <c r="WMB991" s="48"/>
      <c r="WMC991" s="48"/>
      <c r="WMD991" s="48"/>
      <c r="WME991" s="48"/>
      <c r="WMF991" s="48"/>
      <c r="WMG991" s="48"/>
      <c r="WMH991" s="48"/>
      <c r="WMI991" s="48"/>
      <c r="WMJ991" s="48"/>
      <c r="WMK991" s="48"/>
      <c r="WML991" s="48"/>
      <c r="WMM991" s="48"/>
      <c r="WMN991" s="48"/>
      <c r="WMO991" s="48"/>
      <c r="WMP991" s="48"/>
      <c r="WMQ991" s="48"/>
      <c r="WMR991" s="48"/>
      <c r="WMS991" s="48"/>
      <c r="WMT991" s="48"/>
      <c r="WMU991" s="48"/>
      <c r="WMV991" s="48"/>
      <c r="WMW991" s="48"/>
      <c r="WMX991" s="48"/>
      <c r="WMY991" s="48"/>
      <c r="WMZ991" s="48"/>
      <c r="WNA991" s="48"/>
      <c r="WNB991" s="48"/>
      <c r="WNC991" s="48"/>
      <c r="WND991" s="48"/>
      <c r="WNE991" s="48"/>
      <c r="WNF991" s="48"/>
      <c r="WNG991" s="48"/>
      <c r="WNH991" s="48"/>
      <c r="WNI991" s="48"/>
      <c r="WNJ991" s="48"/>
      <c r="WNK991" s="48"/>
      <c r="WNL991" s="48"/>
      <c r="WNM991" s="48"/>
      <c r="WNN991" s="48"/>
      <c r="WNO991" s="48"/>
      <c r="WNP991" s="48"/>
      <c r="WNQ991" s="48"/>
      <c r="WNR991" s="48"/>
      <c r="WNS991" s="48"/>
      <c r="WNT991" s="48"/>
      <c r="WNU991" s="48"/>
      <c r="WNV991" s="48"/>
      <c r="WNW991" s="48"/>
      <c r="WNX991" s="48"/>
      <c r="WNY991" s="48"/>
      <c r="WNZ991" s="48"/>
      <c r="WOA991" s="48"/>
      <c r="WOB991" s="48"/>
      <c r="WOC991" s="48"/>
      <c r="WOD991" s="48"/>
      <c r="WOE991" s="48"/>
      <c r="WOF991" s="48"/>
      <c r="WOG991" s="48"/>
      <c r="WOH991" s="48"/>
      <c r="WOI991" s="48"/>
      <c r="WOJ991" s="48"/>
      <c r="WOK991" s="48"/>
      <c r="WOL991" s="48"/>
      <c r="WOM991" s="48"/>
      <c r="WON991" s="48"/>
      <c r="WOO991" s="48"/>
      <c r="WOP991" s="48"/>
      <c r="WOQ991" s="48"/>
      <c r="WOR991" s="48"/>
      <c r="WOS991" s="48"/>
      <c r="WOT991" s="48"/>
      <c r="WOU991" s="48"/>
      <c r="WOV991" s="48"/>
      <c r="WOW991" s="48"/>
      <c r="WOX991" s="48"/>
      <c r="WOY991" s="48"/>
      <c r="WOZ991" s="48"/>
      <c r="WPA991" s="48"/>
      <c r="WPB991" s="48"/>
      <c r="WPC991" s="48"/>
      <c r="WPD991" s="48"/>
      <c r="WPE991" s="48"/>
      <c r="WPF991" s="48"/>
      <c r="WPG991" s="48"/>
      <c r="WPH991" s="48"/>
      <c r="WPI991" s="48"/>
      <c r="WPJ991" s="48"/>
      <c r="WPK991" s="48"/>
      <c r="WPL991" s="48"/>
      <c r="WPM991" s="48"/>
      <c r="WPN991" s="48"/>
      <c r="WPO991" s="48"/>
      <c r="WPP991" s="48"/>
      <c r="WPQ991" s="48"/>
      <c r="WPR991" s="48"/>
      <c r="WPS991" s="48"/>
      <c r="WPT991" s="48"/>
      <c r="WPU991" s="48"/>
      <c r="WPV991" s="48"/>
      <c r="WPW991" s="48"/>
      <c r="WPX991" s="48"/>
      <c r="WPY991" s="48"/>
      <c r="WPZ991" s="48"/>
      <c r="WQA991" s="48"/>
      <c r="WQB991" s="48"/>
      <c r="WQC991" s="48"/>
      <c r="WQD991" s="48"/>
      <c r="WQE991" s="48"/>
      <c r="WQF991" s="48"/>
      <c r="WQG991" s="48"/>
      <c r="WQH991" s="48"/>
      <c r="WQI991" s="48"/>
      <c r="WQJ991" s="48"/>
      <c r="WQK991" s="48"/>
      <c r="WQL991" s="48"/>
      <c r="WQM991" s="48"/>
      <c r="WQN991" s="48"/>
      <c r="WQO991" s="48"/>
      <c r="WQP991" s="48"/>
      <c r="WQQ991" s="48"/>
      <c r="WQR991" s="48"/>
      <c r="WQS991" s="48"/>
      <c r="WQT991" s="48"/>
      <c r="WQU991" s="48"/>
      <c r="WQV991" s="48"/>
      <c r="WQW991" s="48"/>
      <c r="WQX991" s="48"/>
      <c r="WQY991" s="48"/>
      <c r="WQZ991" s="48"/>
      <c r="WRA991" s="48"/>
      <c r="WRB991" s="48"/>
      <c r="WRC991" s="48"/>
      <c r="WRD991" s="48"/>
      <c r="WRE991" s="48"/>
      <c r="WRF991" s="48"/>
      <c r="WRG991" s="48"/>
      <c r="WRH991" s="48"/>
      <c r="WRI991" s="48"/>
      <c r="WRJ991" s="48"/>
      <c r="WRK991" s="48"/>
      <c r="WRL991" s="48"/>
      <c r="WRM991" s="48"/>
      <c r="WRN991" s="48"/>
      <c r="WRO991" s="48"/>
      <c r="WRP991" s="48"/>
      <c r="WRQ991" s="48"/>
      <c r="WRR991" s="48"/>
      <c r="WRS991" s="48"/>
      <c r="WRT991" s="48"/>
      <c r="WRU991" s="48"/>
      <c r="WRV991" s="48"/>
      <c r="WRW991" s="48"/>
      <c r="WRX991" s="48"/>
      <c r="WRY991" s="48"/>
      <c r="WRZ991" s="48"/>
      <c r="WSA991" s="48"/>
      <c r="WSB991" s="48"/>
      <c r="WSC991" s="48"/>
      <c r="WSD991" s="48"/>
      <c r="WSE991" s="48"/>
      <c r="WSF991" s="48"/>
      <c r="WSG991" s="48"/>
      <c r="WSH991" s="48"/>
      <c r="WSI991" s="48"/>
      <c r="WSJ991" s="48"/>
      <c r="WSK991" s="48"/>
      <c r="WSL991" s="48"/>
      <c r="WSM991" s="48"/>
      <c r="WSN991" s="48"/>
      <c r="WSO991" s="48"/>
      <c r="WSP991" s="48"/>
      <c r="WSQ991" s="48"/>
      <c r="WSR991" s="48"/>
      <c r="WSS991" s="48"/>
      <c r="WST991" s="48"/>
      <c r="WSU991" s="48"/>
      <c r="WSV991" s="48"/>
      <c r="WSW991" s="48"/>
      <c r="WSX991" s="48"/>
      <c r="WSY991" s="48"/>
      <c r="WSZ991" s="48"/>
      <c r="WTA991" s="48"/>
      <c r="WTB991" s="48"/>
      <c r="WTC991" s="48"/>
      <c r="WTD991" s="48"/>
      <c r="WTE991" s="48"/>
      <c r="WTF991" s="48"/>
      <c r="WTG991" s="48"/>
      <c r="WTH991" s="48"/>
      <c r="WTI991" s="48"/>
      <c r="WTJ991" s="48"/>
      <c r="WTK991" s="48"/>
      <c r="WTL991" s="48"/>
      <c r="WTM991" s="48"/>
      <c r="WTN991" s="48"/>
      <c r="WTO991" s="48"/>
      <c r="WTP991" s="48"/>
      <c r="WTQ991" s="48"/>
      <c r="WTR991" s="48"/>
      <c r="WTS991" s="48"/>
      <c r="WTT991" s="48"/>
      <c r="WTU991" s="48"/>
      <c r="WTV991" s="48"/>
      <c r="WTW991" s="48"/>
      <c r="WTX991" s="48"/>
      <c r="WTY991" s="48"/>
      <c r="WTZ991" s="48"/>
      <c r="WUA991" s="48"/>
      <c r="WUB991" s="48"/>
      <c r="WUC991" s="48"/>
      <c r="WUD991" s="48"/>
      <c r="WUE991" s="48"/>
      <c r="WUF991" s="48"/>
      <c r="WUG991" s="48"/>
      <c r="WUH991" s="48"/>
      <c r="WUI991" s="48"/>
      <c r="WUJ991" s="48"/>
      <c r="WUK991" s="48"/>
      <c r="WUL991" s="48"/>
      <c r="WUM991" s="48"/>
      <c r="WUN991" s="48"/>
      <c r="WUO991" s="48"/>
      <c r="WUP991" s="48"/>
      <c r="WUQ991" s="48"/>
      <c r="WUR991" s="48"/>
      <c r="WUS991" s="48"/>
      <c r="WUT991" s="48"/>
      <c r="WUU991" s="48"/>
      <c r="WUV991" s="48"/>
      <c r="WUW991" s="48"/>
      <c r="WUX991" s="48"/>
      <c r="WUY991" s="48"/>
      <c r="WUZ991" s="48"/>
      <c r="WVA991" s="48"/>
      <c r="WVB991" s="48"/>
      <c r="WVC991" s="48"/>
      <c r="WVD991" s="48"/>
      <c r="WVE991" s="48"/>
      <c r="WVF991" s="48"/>
      <c r="WVG991" s="48"/>
      <c r="WVH991" s="48"/>
      <c r="WVI991" s="48"/>
      <c r="WVJ991" s="48"/>
      <c r="WVK991" s="48"/>
      <c r="WVL991" s="48"/>
      <c r="WVM991" s="48"/>
      <c r="WVN991" s="48"/>
      <c r="WVO991" s="48"/>
      <c r="WVP991" s="48"/>
      <c r="WVQ991" s="48"/>
      <c r="WVR991" s="48"/>
      <c r="WVS991" s="48"/>
      <c r="WVT991" s="48"/>
      <c r="WVU991" s="48"/>
      <c r="WVV991" s="48"/>
      <c r="WVW991" s="48"/>
      <c r="WVX991" s="48"/>
      <c r="WVY991" s="48"/>
      <c r="WVZ991" s="48"/>
      <c r="WWA991" s="48"/>
      <c r="WWB991" s="48"/>
      <c r="WWC991" s="48"/>
      <c r="WWD991" s="48"/>
      <c r="WWE991" s="48"/>
      <c r="WWF991" s="48"/>
      <c r="WWG991" s="48"/>
      <c r="WWH991" s="48"/>
      <c r="WWI991" s="48"/>
      <c r="WWJ991" s="48"/>
      <c r="WWK991" s="48"/>
      <c r="WWL991" s="48"/>
      <c r="WWM991" s="48"/>
      <c r="WWN991" s="48"/>
      <c r="WWO991" s="48"/>
      <c r="WWP991" s="48"/>
      <c r="WWQ991" s="48"/>
      <c r="WWR991" s="48"/>
      <c r="WWS991" s="48"/>
      <c r="WWT991" s="48"/>
      <c r="WWU991" s="48"/>
      <c r="WWV991" s="48"/>
      <c r="WWW991" s="48"/>
      <c r="WWX991" s="48"/>
      <c r="WWY991" s="48"/>
      <c r="WWZ991" s="48"/>
      <c r="WXA991" s="48"/>
      <c r="WXB991" s="48"/>
      <c r="WXC991" s="48"/>
      <c r="WXD991" s="48"/>
      <c r="WXE991" s="48"/>
      <c r="WXF991" s="48"/>
      <c r="WXG991" s="48"/>
      <c r="WXH991" s="48"/>
      <c r="WXI991" s="48"/>
      <c r="WXJ991" s="48"/>
      <c r="WXK991" s="48"/>
      <c r="WXL991" s="48"/>
      <c r="WXM991" s="48"/>
      <c r="WXN991" s="48"/>
      <c r="WXO991" s="48"/>
      <c r="WXP991" s="48"/>
      <c r="WXQ991" s="48"/>
      <c r="WXR991" s="48"/>
      <c r="WXS991" s="48"/>
      <c r="WXT991" s="48"/>
      <c r="WXU991" s="48"/>
      <c r="WXV991" s="48"/>
      <c r="WXW991" s="48"/>
      <c r="WXX991" s="48"/>
      <c r="WXY991" s="48"/>
      <c r="WXZ991" s="48"/>
      <c r="WYA991" s="48"/>
      <c r="WYB991" s="48"/>
      <c r="WYC991" s="48"/>
      <c r="WYD991" s="48"/>
      <c r="WYE991" s="48"/>
      <c r="WYF991" s="48"/>
      <c r="WYG991" s="48"/>
      <c r="WYH991" s="48"/>
      <c r="WYI991" s="48"/>
      <c r="WYJ991" s="48"/>
      <c r="WYK991" s="48"/>
      <c r="WYL991" s="48"/>
      <c r="WYM991" s="48"/>
      <c r="WYN991" s="48"/>
      <c r="WYO991" s="48"/>
      <c r="WYP991" s="48"/>
      <c r="WYQ991" s="48"/>
      <c r="WYR991" s="48"/>
      <c r="WYS991" s="48"/>
      <c r="WYT991" s="48"/>
      <c r="WYU991" s="48"/>
      <c r="WYV991" s="48"/>
      <c r="WYW991" s="48"/>
      <c r="WYX991" s="48"/>
      <c r="WYY991" s="48"/>
      <c r="WYZ991" s="48"/>
      <c r="WZA991" s="48"/>
      <c r="WZB991" s="48"/>
      <c r="WZC991" s="48"/>
      <c r="WZD991" s="48"/>
      <c r="WZE991" s="48"/>
      <c r="WZF991" s="48"/>
      <c r="WZG991" s="48"/>
      <c r="WZH991" s="48"/>
      <c r="WZI991" s="48"/>
      <c r="WZJ991" s="48"/>
      <c r="WZK991" s="48"/>
      <c r="WZL991" s="48"/>
      <c r="WZM991" s="48"/>
      <c r="WZN991" s="48"/>
      <c r="WZO991" s="48"/>
      <c r="WZP991" s="48"/>
      <c r="WZQ991" s="48"/>
      <c r="WZR991" s="48"/>
      <c r="WZS991" s="48"/>
      <c r="WZT991" s="48"/>
      <c r="WZU991" s="48"/>
      <c r="WZV991" s="48"/>
      <c r="WZW991" s="48"/>
      <c r="WZX991" s="48"/>
      <c r="WZY991" s="48"/>
      <c r="WZZ991" s="48"/>
      <c r="XAA991" s="48"/>
      <c r="XAB991" s="48"/>
      <c r="XAC991" s="48"/>
      <c r="XAD991" s="48"/>
      <c r="XAE991" s="48"/>
      <c r="XAF991" s="48"/>
      <c r="XAG991" s="48"/>
      <c r="XAH991" s="48"/>
      <c r="XAI991" s="48"/>
      <c r="XAJ991" s="48"/>
      <c r="XAK991" s="48"/>
      <c r="XAL991" s="48"/>
      <c r="XAM991" s="48"/>
      <c r="XAN991" s="48"/>
      <c r="XAO991" s="48"/>
      <c r="XAP991" s="48"/>
      <c r="XAQ991" s="48"/>
      <c r="XAR991" s="48"/>
      <c r="XAS991" s="48"/>
      <c r="XAT991" s="48"/>
      <c r="XAU991" s="48"/>
      <c r="XAV991" s="48"/>
      <c r="XAW991" s="48"/>
      <c r="XAX991" s="48"/>
      <c r="XAY991" s="48"/>
      <c r="XAZ991" s="48"/>
      <c r="XBA991" s="48"/>
      <c r="XBB991" s="48"/>
      <c r="XBC991" s="48"/>
      <c r="XBD991" s="48"/>
      <c r="XBE991" s="48"/>
      <c r="XBF991" s="48"/>
      <c r="XBG991" s="48"/>
      <c r="XBH991" s="48"/>
      <c r="XBI991" s="48"/>
      <c r="XBJ991" s="48"/>
      <c r="XBK991" s="48"/>
      <c r="XBL991" s="48"/>
      <c r="XBM991" s="48"/>
      <c r="XBN991" s="48"/>
      <c r="XBO991" s="48"/>
      <c r="XBP991" s="48"/>
      <c r="XBQ991" s="48"/>
      <c r="XBR991" s="48"/>
      <c r="XBS991" s="48"/>
      <c r="XBT991" s="48"/>
      <c r="XBU991" s="48"/>
      <c r="XBV991" s="48"/>
      <c r="XBW991" s="48"/>
      <c r="XBX991" s="48"/>
      <c r="XBY991" s="48"/>
      <c r="XBZ991" s="48"/>
      <c r="XCA991" s="48"/>
      <c r="XCB991" s="48"/>
      <c r="XCC991" s="48"/>
      <c r="XCD991" s="48"/>
      <c r="XCE991" s="48"/>
      <c r="XCF991" s="48"/>
      <c r="XCG991" s="48"/>
      <c r="XCH991" s="48"/>
      <c r="XCI991" s="48"/>
      <c r="XCJ991" s="48"/>
      <c r="XCK991" s="48"/>
      <c r="XCL991" s="48"/>
      <c r="XCM991" s="48"/>
      <c r="XCN991" s="48"/>
      <c r="XCO991" s="48"/>
      <c r="XCP991" s="48"/>
      <c r="XCQ991" s="48"/>
      <c r="XCR991" s="48"/>
      <c r="XCS991" s="48"/>
      <c r="XCT991" s="48"/>
      <c r="XCU991" s="48"/>
      <c r="XCV991" s="48"/>
      <c r="XCW991" s="48"/>
      <c r="XCX991" s="48"/>
      <c r="XCY991" s="48"/>
      <c r="XCZ991" s="48"/>
      <c r="XDA991" s="48"/>
      <c r="XDB991" s="48"/>
      <c r="XDC991" s="48"/>
      <c r="XDD991" s="48"/>
      <c r="XDE991" s="48"/>
      <c r="XDF991" s="48"/>
      <c r="XDG991" s="48"/>
      <c r="XDH991" s="48"/>
      <c r="XDI991" s="48"/>
      <c r="XDJ991" s="48"/>
      <c r="XDK991" s="48"/>
      <c r="XDL991" s="48"/>
      <c r="XDM991" s="48"/>
      <c r="XDN991" s="48"/>
      <c r="XDO991" s="48"/>
      <c r="XDP991" s="48"/>
      <c r="XDQ991" s="48"/>
      <c r="XDR991" s="48"/>
      <c r="XDS991" s="48"/>
      <c r="XDT991" s="48"/>
      <c r="XDU991" s="48"/>
      <c r="XDV991" s="48"/>
      <c r="XDW991" s="48"/>
      <c r="XDX991" s="48"/>
      <c r="XDY991" s="48"/>
      <c r="XDZ991" s="48"/>
      <c r="XEA991" s="48"/>
      <c r="XEB991" s="48"/>
      <c r="XEC991" s="48"/>
      <c r="XED991" s="48"/>
      <c r="XEE991" s="48"/>
    </row>
    <row r="992" spans="1:16359" s="53" customFormat="1" ht="38.25" x14ac:dyDescent="0.25">
      <c r="A992" s="50"/>
      <c r="B992" s="347" t="s">
        <v>3013</v>
      </c>
      <c r="C992" s="351" t="s">
        <v>3014</v>
      </c>
      <c r="D992" s="346">
        <v>958.53</v>
      </c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  <c r="FK992" s="48"/>
      <c r="FL992" s="48"/>
      <c r="FM992" s="48"/>
      <c r="FN992" s="48"/>
      <c r="FO992" s="48"/>
      <c r="FP992" s="48"/>
      <c r="FQ992" s="48"/>
      <c r="FR992" s="48"/>
      <c r="FS992" s="48"/>
      <c r="FT992" s="48"/>
      <c r="FU992" s="48"/>
      <c r="FV992" s="48"/>
      <c r="FW992" s="48"/>
      <c r="FX992" s="48"/>
      <c r="FY992" s="48"/>
      <c r="FZ992" s="48"/>
      <c r="GA992" s="48"/>
      <c r="GB992" s="48"/>
      <c r="GC992" s="48"/>
      <c r="GD992" s="48"/>
      <c r="GE992" s="48"/>
      <c r="GF992" s="48"/>
      <c r="GG992" s="48"/>
      <c r="GH992" s="48"/>
      <c r="GI992" s="48"/>
      <c r="GJ992" s="48"/>
      <c r="GK992" s="48"/>
      <c r="GL992" s="48"/>
      <c r="GM992" s="48"/>
      <c r="GN992" s="48"/>
      <c r="GO992" s="48"/>
      <c r="GP992" s="48"/>
      <c r="GQ992" s="48"/>
      <c r="GR992" s="48"/>
      <c r="GS992" s="48"/>
      <c r="GT992" s="48"/>
      <c r="GU992" s="48"/>
      <c r="GV992" s="48"/>
      <c r="GW992" s="48"/>
      <c r="GX992" s="48"/>
      <c r="GY992" s="48"/>
      <c r="GZ992" s="48"/>
      <c r="HA992" s="48"/>
      <c r="HB992" s="48"/>
      <c r="HC992" s="48"/>
      <c r="HD992" s="48"/>
      <c r="HE992" s="48"/>
      <c r="HF992" s="48"/>
      <c r="HG992" s="48"/>
      <c r="HH992" s="48"/>
      <c r="HI992" s="48"/>
      <c r="HJ992" s="48"/>
      <c r="HK992" s="48"/>
      <c r="HL992" s="48"/>
      <c r="HM992" s="48"/>
      <c r="HN992" s="48"/>
      <c r="HO992" s="48"/>
      <c r="HP992" s="48"/>
      <c r="HQ992" s="48"/>
      <c r="HR992" s="48"/>
      <c r="HS992" s="48"/>
      <c r="HT992" s="48"/>
      <c r="HU992" s="48"/>
      <c r="HV992" s="48"/>
      <c r="HW992" s="48"/>
      <c r="HX992" s="48"/>
      <c r="HY992" s="48"/>
      <c r="HZ992" s="48"/>
      <c r="IA992" s="48"/>
      <c r="IB992" s="48"/>
      <c r="IC992" s="48"/>
      <c r="ID992" s="48"/>
      <c r="IE992" s="48"/>
      <c r="IF992" s="48"/>
      <c r="IG992" s="48"/>
      <c r="IH992" s="48"/>
      <c r="II992" s="48"/>
      <c r="IJ992" s="48"/>
      <c r="IK992" s="48"/>
      <c r="IL992" s="48"/>
      <c r="IM992" s="48"/>
      <c r="IN992" s="48"/>
      <c r="IO992" s="48"/>
      <c r="IP992" s="48"/>
      <c r="IQ992" s="48"/>
      <c r="IR992" s="48"/>
      <c r="IS992" s="48"/>
      <c r="IT992" s="48"/>
      <c r="IU992" s="48"/>
      <c r="IV992" s="48"/>
      <c r="IW992" s="48"/>
      <c r="IX992" s="48"/>
      <c r="IY992" s="48"/>
      <c r="IZ992" s="48"/>
      <c r="JA992" s="48"/>
      <c r="JB992" s="48"/>
      <c r="JC992" s="48"/>
      <c r="JD992" s="48"/>
      <c r="JE992" s="48"/>
      <c r="JF992" s="48"/>
      <c r="JG992" s="48"/>
      <c r="JH992" s="48"/>
      <c r="JI992" s="48"/>
      <c r="JJ992" s="48"/>
      <c r="JK992" s="48"/>
      <c r="JL992" s="48"/>
      <c r="JM992" s="48"/>
      <c r="JN992" s="48"/>
      <c r="JO992" s="48"/>
      <c r="JP992" s="48"/>
      <c r="JQ992" s="48"/>
      <c r="JR992" s="48"/>
      <c r="JS992" s="48"/>
      <c r="JT992" s="48"/>
      <c r="JU992" s="48"/>
      <c r="JV992" s="48"/>
      <c r="JW992" s="48"/>
      <c r="JX992" s="48"/>
      <c r="JY992" s="48"/>
      <c r="JZ992" s="48"/>
      <c r="KA992" s="48"/>
      <c r="KB992" s="48"/>
      <c r="KC992" s="48"/>
      <c r="KD992" s="48"/>
      <c r="KE992" s="48"/>
      <c r="KF992" s="48"/>
      <c r="KG992" s="48"/>
      <c r="KH992" s="48"/>
      <c r="KI992" s="48"/>
      <c r="KJ992" s="48"/>
      <c r="KK992" s="48"/>
      <c r="KL992" s="48"/>
      <c r="KM992" s="48"/>
      <c r="KN992" s="48"/>
      <c r="KO992" s="48"/>
      <c r="KP992" s="48"/>
      <c r="KQ992" s="48"/>
      <c r="KR992" s="48"/>
      <c r="KS992" s="48"/>
      <c r="KT992" s="48"/>
      <c r="KU992" s="48"/>
      <c r="KV992" s="48"/>
      <c r="KW992" s="48"/>
      <c r="KX992" s="48"/>
      <c r="KY992" s="48"/>
      <c r="KZ992" s="48"/>
      <c r="LA992" s="48"/>
      <c r="LB992" s="48"/>
      <c r="LC992" s="48"/>
      <c r="LD992" s="48"/>
      <c r="LE992" s="48"/>
      <c r="LF992" s="48"/>
      <c r="LG992" s="48"/>
      <c r="LH992" s="48"/>
      <c r="LI992" s="48"/>
      <c r="LJ992" s="48"/>
      <c r="LK992" s="48"/>
      <c r="LL992" s="48"/>
      <c r="LM992" s="48"/>
      <c r="LN992" s="48"/>
      <c r="LO992" s="48"/>
      <c r="LP992" s="48"/>
      <c r="LQ992" s="48"/>
      <c r="LR992" s="48"/>
      <c r="LS992" s="48"/>
      <c r="LT992" s="48"/>
      <c r="LU992" s="48"/>
      <c r="LV992" s="48"/>
      <c r="LW992" s="48"/>
      <c r="LX992" s="48"/>
      <c r="LY992" s="48"/>
      <c r="LZ992" s="48"/>
      <c r="MA992" s="48"/>
      <c r="MB992" s="48"/>
      <c r="MC992" s="48"/>
      <c r="MD992" s="48"/>
      <c r="ME992" s="48"/>
      <c r="MF992" s="48"/>
      <c r="MG992" s="48"/>
      <c r="MH992" s="48"/>
      <c r="MI992" s="48"/>
      <c r="MJ992" s="48"/>
      <c r="MK992" s="48"/>
      <c r="ML992" s="48"/>
      <c r="MM992" s="48"/>
      <c r="MN992" s="48"/>
      <c r="MO992" s="48"/>
      <c r="MP992" s="48"/>
      <c r="MQ992" s="48"/>
      <c r="MR992" s="48"/>
      <c r="MS992" s="48"/>
      <c r="MT992" s="48"/>
      <c r="MU992" s="48"/>
      <c r="MV992" s="48"/>
      <c r="MW992" s="48"/>
      <c r="MX992" s="48"/>
      <c r="MY992" s="48"/>
      <c r="MZ992" s="48"/>
      <c r="NA992" s="48"/>
      <c r="NB992" s="48"/>
      <c r="NC992" s="48"/>
      <c r="ND992" s="48"/>
      <c r="NE992" s="48"/>
      <c r="NF992" s="48"/>
      <c r="NG992" s="48"/>
      <c r="NH992" s="48"/>
      <c r="NI992" s="48"/>
      <c r="NJ992" s="48"/>
      <c r="NK992" s="48"/>
      <c r="NL992" s="48"/>
      <c r="NM992" s="48"/>
      <c r="NN992" s="48"/>
      <c r="NO992" s="48"/>
      <c r="NP992" s="48"/>
      <c r="NQ992" s="48"/>
      <c r="NR992" s="48"/>
      <c r="NS992" s="48"/>
      <c r="NT992" s="48"/>
      <c r="NU992" s="48"/>
      <c r="NV992" s="48"/>
      <c r="NW992" s="48"/>
      <c r="NX992" s="48"/>
      <c r="NY992" s="48"/>
      <c r="NZ992" s="48"/>
      <c r="OA992" s="48"/>
      <c r="OB992" s="48"/>
      <c r="OC992" s="48"/>
      <c r="OD992" s="48"/>
      <c r="OE992" s="48"/>
      <c r="OF992" s="48"/>
      <c r="OG992" s="48"/>
      <c r="OH992" s="48"/>
      <c r="OI992" s="48"/>
      <c r="OJ992" s="48"/>
      <c r="OK992" s="48"/>
      <c r="OL992" s="48"/>
      <c r="OM992" s="48"/>
      <c r="ON992" s="48"/>
      <c r="OO992" s="48"/>
      <c r="OP992" s="48"/>
      <c r="OQ992" s="48"/>
      <c r="OR992" s="48"/>
      <c r="OS992" s="48"/>
      <c r="OT992" s="48"/>
      <c r="OU992" s="48"/>
      <c r="OV992" s="48"/>
      <c r="OW992" s="48"/>
      <c r="OX992" s="48"/>
      <c r="OY992" s="48"/>
      <c r="OZ992" s="48"/>
      <c r="PA992" s="48"/>
      <c r="PB992" s="48"/>
      <c r="PC992" s="48"/>
      <c r="PD992" s="48"/>
      <c r="PE992" s="48"/>
      <c r="PF992" s="48"/>
      <c r="PG992" s="48"/>
      <c r="PH992" s="48"/>
      <c r="PI992" s="48"/>
      <c r="PJ992" s="48"/>
      <c r="PK992" s="48"/>
      <c r="PL992" s="48"/>
      <c r="PM992" s="48"/>
      <c r="PN992" s="48"/>
      <c r="PO992" s="48"/>
      <c r="PP992" s="48"/>
      <c r="PQ992" s="48"/>
      <c r="PR992" s="48"/>
      <c r="PS992" s="48"/>
      <c r="PT992" s="48"/>
      <c r="PU992" s="48"/>
      <c r="PV992" s="48"/>
      <c r="PW992" s="48"/>
      <c r="PX992" s="48"/>
      <c r="PY992" s="48"/>
      <c r="PZ992" s="48"/>
      <c r="QA992" s="48"/>
      <c r="QB992" s="48"/>
      <c r="QC992" s="48"/>
      <c r="QD992" s="48"/>
      <c r="QE992" s="48"/>
      <c r="QF992" s="48"/>
      <c r="QG992" s="48"/>
      <c r="QH992" s="48"/>
      <c r="QI992" s="48"/>
      <c r="QJ992" s="48"/>
      <c r="QK992" s="48"/>
      <c r="QL992" s="48"/>
      <c r="QM992" s="48"/>
      <c r="QN992" s="48"/>
      <c r="QO992" s="48"/>
      <c r="QP992" s="48"/>
      <c r="QQ992" s="48"/>
      <c r="QR992" s="48"/>
      <c r="QS992" s="48"/>
      <c r="QT992" s="48"/>
      <c r="QU992" s="48"/>
      <c r="QV992" s="48"/>
      <c r="QW992" s="48"/>
      <c r="QX992" s="48"/>
      <c r="QY992" s="48"/>
      <c r="QZ992" s="48"/>
      <c r="RA992" s="48"/>
      <c r="RB992" s="48"/>
      <c r="RC992" s="48"/>
      <c r="RD992" s="48"/>
      <c r="RE992" s="48"/>
      <c r="RF992" s="48"/>
      <c r="RG992" s="48"/>
      <c r="RH992" s="48"/>
      <c r="RI992" s="48"/>
      <c r="RJ992" s="48"/>
      <c r="RK992" s="48"/>
      <c r="RL992" s="48"/>
      <c r="RM992" s="48"/>
      <c r="RN992" s="48"/>
      <c r="RO992" s="48"/>
      <c r="RP992" s="48"/>
      <c r="RQ992" s="48"/>
      <c r="RR992" s="48"/>
      <c r="RS992" s="48"/>
      <c r="RT992" s="48"/>
      <c r="RU992" s="48"/>
      <c r="RV992" s="48"/>
      <c r="RW992" s="48"/>
      <c r="RX992" s="48"/>
      <c r="RY992" s="48"/>
      <c r="RZ992" s="48"/>
      <c r="SA992" s="48"/>
      <c r="SB992" s="48"/>
      <c r="SC992" s="48"/>
      <c r="SD992" s="48"/>
      <c r="SE992" s="48"/>
      <c r="SF992" s="48"/>
      <c r="SG992" s="48"/>
      <c r="SH992" s="48"/>
      <c r="SI992" s="48"/>
      <c r="SJ992" s="48"/>
      <c r="SK992" s="48"/>
      <c r="SL992" s="48"/>
      <c r="SM992" s="48"/>
      <c r="SN992" s="48"/>
      <c r="SO992" s="48"/>
      <c r="SP992" s="48"/>
      <c r="SQ992" s="48"/>
      <c r="SR992" s="48"/>
      <c r="SS992" s="48"/>
      <c r="ST992" s="48"/>
      <c r="SU992" s="48"/>
      <c r="SV992" s="48"/>
      <c r="SW992" s="48"/>
      <c r="SX992" s="48"/>
      <c r="SY992" s="48"/>
      <c r="SZ992" s="48"/>
      <c r="TA992" s="48"/>
      <c r="TB992" s="48"/>
      <c r="TC992" s="48"/>
      <c r="TD992" s="48"/>
      <c r="TE992" s="48"/>
      <c r="TF992" s="48"/>
      <c r="TG992" s="48"/>
      <c r="TH992" s="48"/>
      <c r="TI992" s="48"/>
      <c r="TJ992" s="48"/>
      <c r="TK992" s="48"/>
      <c r="TL992" s="48"/>
      <c r="TM992" s="48"/>
      <c r="TN992" s="48"/>
      <c r="TO992" s="48"/>
      <c r="TP992" s="48"/>
      <c r="TQ992" s="48"/>
      <c r="TR992" s="48"/>
      <c r="TS992" s="48"/>
      <c r="TT992" s="48"/>
      <c r="TU992" s="48"/>
      <c r="TV992" s="48"/>
      <c r="TW992" s="48"/>
      <c r="TX992" s="48"/>
      <c r="TY992" s="48"/>
      <c r="TZ992" s="48"/>
      <c r="UA992" s="48"/>
      <c r="UB992" s="48"/>
      <c r="UC992" s="48"/>
      <c r="UD992" s="48"/>
      <c r="UE992" s="48"/>
      <c r="UF992" s="48"/>
      <c r="UG992" s="48"/>
      <c r="UH992" s="48"/>
      <c r="UI992" s="48"/>
      <c r="UJ992" s="48"/>
      <c r="UK992" s="48"/>
      <c r="UL992" s="48"/>
      <c r="UM992" s="48"/>
      <c r="UN992" s="48"/>
      <c r="UO992" s="48"/>
      <c r="UP992" s="48"/>
      <c r="UQ992" s="48"/>
      <c r="UR992" s="48"/>
      <c r="US992" s="48"/>
      <c r="UT992" s="48"/>
      <c r="UU992" s="48"/>
      <c r="UV992" s="48"/>
      <c r="UW992" s="48"/>
      <c r="UX992" s="48"/>
      <c r="UY992" s="48"/>
      <c r="UZ992" s="48"/>
      <c r="VA992" s="48"/>
      <c r="VB992" s="48"/>
      <c r="VC992" s="48"/>
      <c r="VD992" s="48"/>
      <c r="VE992" s="48"/>
      <c r="VF992" s="48"/>
      <c r="VG992" s="48"/>
      <c r="VH992" s="48"/>
      <c r="VI992" s="48"/>
      <c r="VJ992" s="48"/>
      <c r="VK992" s="48"/>
      <c r="VL992" s="48"/>
      <c r="VM992" s="48"/>
      <c r="VN992" s="48"/>
      <c r="VO992" s="48"/>
      <c r="VP992" s="48"/>
      <c r="VQ992" s="48"/>
      <c r="VR992" s="48"/>
      <c r="VS992" s="48"/>
      <c r="VT992" s="48"/>
      <c r="VU992" s="48"/>
      <c r="VV992" s="48"/>
      <c r="VW992" s="48"/>
      <c r="VX992" s="48"/>
      <c r="VY992" s="48"/>
      <c r="VZ992" s="48"/>
      <c r="WA992" s="48"/>
      <c r="WB992" s="48"/>
      <c r="WC992" s="48"/>
      <c r="WD992" s="48"/>
      <c r="WE992" s="48"/>
      <c r="WF992" s="48"/>
      <c r="WG992" s="48"/>
      <c r="WH992" s="48"/>
      <c r="WI992" s="48"/>
      <c r="WJ992" s="48"/>
      <c r="WK992" s="48"/>
      <c r="WL992" s="48"/>
      <c r="WM992" s="48"/>
      <c r="WN992" s="48"/>
      <c r="WO992" s="48"/>
      <c r="WP992" s="48"/>
      <c r="WQ992" s="48"/>
      <c r="WR992" s="48"/>
      <c r="WS992" s="48"/>
      <c r="WT992" s="48"/>
      <c r="WU992" s="48"/>
      <c r="WV992" s="48"/>
      <c r="WW992" s="48"/>
      <c r="WX992" s="48"/>
      <c r="WY992" s="48"/>
      <c r="WZ992" s="48"/>
      <c r="XA992" s="48"/>
      <c r="XB992" s="48"/>
      <c r="XC992" s="48"/>
      <c r="XD992" s="48"/>
      <c r="XE992" s="48"/>
      <c r="XF992" s="48"/>
      <c r="XG992" s="48"/>
      <c r="XH992" s="48"/>
      <c r="XI992" s="48"/>
      <c r="XJ992" s="48"/>
      <c r="XK992" s="48"/>
      <c r="XL992" s="48"/>
      <c r="XM992" s="48"/>
      <c r="XN992" s="48"/>
      <c r="XO992" s="48"/>
      <c r="XP992" s="48"/>
      <c r="XQ992" s="48"/>
      <c r="XR992" s="48"/>
      <c r="XS992" s="48"/>
      <c r="XT992" s="48"/>
      <c r="XU992" s="48"/>
      <c r="XV992" s="48"/>
      <c r="XW992" s="48"/>
      <c r="XX992" s="48"/>
      <c r="XY992" s="48"/>
      <c r="XZ992" s="48"/>
      <c r="YA992" s="48"/>
      <c r="YB992" s="48"/>
      <c r="YC992" s="48"/>
      <c r="YD992" s="48"/>
      <c r="YE992" s="48"/>
      <c r="YF992" s="48"/>
      <c r="YG992" s="48"/>
      <c r="YH992" s="48"/>
      <c r="YI992" s="48"/>
      <c r="YJ992" s="48"/>
      <c r="YK992" s="48"/>
      <c r="YL992" s="48"/>
      <c r="YM992" s="48"/>
      <c r="YN992" s="48"/>
      <c r="YO992" s="48"/>
      <c r="YP992" s="48"/>
      <c r="YQ992" s="48"/>
      <c r="YR992" s="48"/>
      <c r="YS992" s="48"/>
      <c r="YT992" s="48"/>
      <c r="YU992" s="48"/>
      <c r="YV992" s="48"/>
      <c r="YW992" s="48"/>
      <c r="YX992" s="48"/>
      <c r="YY992" s="48"/>
      <c r="YZ992" s="48"/>
      <c r="ZA992" s="48"/>
      <c r="ZB992" s="48"/>
      <c r="ZC992" s="48"/>
      <c r="ZD992" s="48"/>
      <c r="ZE992" s="48"/>
      <c r="ZF992" s="48"/>
      <c r="ZG992" s="48"/>
      <c r="ZH992" s="48"/>
      <c r="ZI992" s="48"/>
      <c r="ZJ992" s="48"/>
      <c r="ZK992" s="48"/>
      <c r="ZL992" s="48"/>
      <c r="ZM992" s="48"/>
      <c r="ZN992" s="48"/>
      <c r="ZO992" s="48"/>
      <c r="ZP992" s="48"/>
      <c r="ZQ992" s="48"/>
      <c r="ZR992" s="48"/>
      <c r="ZS992" s="48"/>
      <c r="ZT992" s="48"/>
      <c r="ZU992" s="48"/>
      <c r="ZV992" s="48"/>
      <c r="ZW992" s="48"/>
      <c r="ZX992" s="48"/>
      <c r="ZY992" s="48"/>
      <c r="ZZ992" s="48"/>
      <c r="AAA992" s="48"/>
      <c r="AAB992" s="48"/>
      <c r="AAC992" s="48"/>
      <c r="AAD992" s="48"/>
      <c r="AAE992" s="48"/>
      <c r="AAF992" s="48"/>
      <c r="AAG992" s="48"/>
      <c r="AAH992" s="48"/>
      <c r="AAI992" s="48"/>
      <c r="AAJ992" s="48"/>
      <c r="AAK992" s="48"/>
      <c r="AAL992" s="48"/>
      <c r="AAM992" s="48"/>
      <c r="AAN992" s="48"/>
      <c r="AAO992" s="48"/>
      <c r="AAP992" s="48"/>
      <c r="AAQ992" s="48"/>
      <c r="AAR992" s="48"/>
      <c r="AAS992" s="48"/>
      <c r="AAT992" s="48"/>
      <c r="AAU992" s="48"/>
      <c r="AAV992" s="48"/>
      <c r="AAW992" s="48"/>
      <c r="AAX992" s="48"/>
      <c r="AAY992" s="48"/>
      <c r="AAZ992" s="48"/>
      <c r="ABA992" s="48"/>
      <c r="ABB992" s="48"/>
      <c r="ABC992" s="48"/>
      <c r="ABD992" s="48"/>
      <c r="ABE992" s="48"/>
      <c r="ABF992" s="48"/>
      <c r="ABG992" s="48"/>
      <c r="ABH992" s="48"/>
      <c r="ABI992" s="48"/>
      <c r="ABJ992" s="48"/>
      <c r="ABK992" s="48"/>
      <c r="ABL992" s="48"/>
      <c r="ABM992" s="48"/>
      <c r="ABN992" s="48"/>
      <c r="ABO992" s="48"/>
      <c r="ABP992" s="48"/>
      <c r="ABQ992" s="48"/>
      <c r="ABR992" s="48"/>
      <c r="ABS992" s="48"/>
      <c r="ABT992" s="48"/>
      <c r="ABU992" s="48"/>
      <c r="ABV992" s="48"/>
      <c r="ABW992" s="48"/>
      <c r="ABX992" s="48"/>
      <c r="ABY992" s="48"/>
      <c r="ABZ992" s="48"/>
      <c r="ACA992" s="48"/>
      <c r="ACB992" s="48"/>
      <c r="ACC992" s="48"/>
      <c r="ACD992" s="48"/>
      <c r="ACE992" s="48"/>
      <c r="ACF992" s="48"/>
      <c r="ACG992" s="48"/>
      <c r="ACH992" s="48"/>
      <c r="ACI992" s="48"/>
      <c r="ACJ992" s="48"/>
      <c r="ACK992" s="48"/>
      <c r="ACL992" s="48"/>
      <c r="ACM992" s="48"/>
      <c r="ACN992" s="48"/>
      <c r="ACO992" s="48"/>
      <c r="ACP992" s="48"/>
      <c r="ACQ992" s="48"/>
      <c r="ACR992" s="48"/>
      <c r="ACS992" s="48"/>
      <c r="ACT992" s="48"/>
      <c r="ACU992" s="48"/>
      <c r="ACV992" s="48"/>
      <c r="ACW992" s="48"/>
      <c r="ACX992" s="48"/>
      <c r="ACY992" s="48"/>
      <c r="ACZ992" s="48"/>
      <c r="ADA992" s="48"/>
      <c r="ADB992" s="48"/>
      <c r="ADC992" s="48"/>
      <c r="ADD992" s="48"/>
      <c r="ADE992" s="48"/>
      <c r="ADF992" s="48"/>
      <c r="ADG992" s="48"/>
      <c r="ADH992" s="48"/>
      <c r="ADI992" s="48"/>
      <c r="ADJ992" s="48"/>
      <c r="ADK992" s="48"/>
      <c r="ADL992" s="48"/>
      <c r="ADM992" s="48"/>
      <c r="ADN992" s="48"/>
      <c r="ADO992" s="48"/>
      <c r="ADP992" s="48"/>
      <c r="ADQ992" s="48"/>
      <c r="ADR992" s="48"/>
      <c r="ADS992" s="48"/>
      <c r="ADT992" s="48"/>
      <c r="ADU992" s="48"/>
      <c r="ADV992" s="48"/>
      <c r="ADW992" s="48"/>
      <c r="ADX992" s="48"/>
      <c r="ADY992" s="48"/>
      <c r="ADZ992" s="48"/>
      <c r="AEA992" s="48"/>
      <c r="AEB992" s="48"/>
      <c r="AEC992" s="48"/>
      <c r="AED992" s="48"/>
      <c r="AEE992" s="48"/>
      <c r="AEF992" s="48"/>
      <c r="AEG992" s="48"/>
      <c r="AEH992" s="48"/>
      <c r="AEI992" s="48"/>
      <c r="AEJ992" s="48"/>
      <c r="AEK992" s="48"/>
      <c r="AEL992" s="48"/>
      <c r="AEM992" s="48"/>
      <c r="AEN992" s="48"/>
      <c r="AEO992" s="48"/>
      <c r="AEP992" s="48"/>
      <c r="AEQ992" s="48"/>
      <c r="AER992" s="48"/>
      <c r="AES992" s="48"/>
      <c r="AET992" s="48"/>
      <c r="AEU992" s="48"/>
      <c r="AEV992" s="48"/>
      <c r="AEW992" s="48"/>
      <c r="AEX992" s="48"/>
      <c r="AEY992" s="48"/>
      <c r="AEZ992" s="48"/>
      <c r="AFA992" s="48"/>
      <c r="AFB992" s="48"/>
      <c r="AFC992" s="48"/>
      <c r="AFD992" s="48"/>
      <c r="AFE992" s="48"/>
      <c r="AFF992" s="48"/>
      <c r="AFG992" s="48"/>
      <c r="AFH992" s="48"/>
      <c r="AFI992" s="48"/>
      <c r="AFJ992" s="48"/>
      <c r="AFK992" s="48"/>
      <c r="AFL992" s="48"/>
      <c r="AFM992" s="48"/>
      <c r="AFN992" s="48"/>
      <c r="AFO992" s="48"/>
      <c r="AFP992" s="48"/>
      <c r="AFQ992" s="48"/>
      <c r="AFR992" s="48"/>
      <c r="AFS992" s="48"/>
      <c r="AFT992" s="48"/>
      <c r="AFU992" s="48"/>
      <c r="AFV992" s="48"/>
      <c r="AFW992" s="48"/>
      <c r="AFX992" s="48"/>
      <c r="AFY992" s="48"/>
      <c r="AFZ992" s="48"/>
      <c r="AGA992" s="48"/>
      <c r="AGB992" s="48"/>
      <c r="AGC992" s="48"/>
      <c r="AGD992" s="48"/>
      <c r="AGE992" s="48"/>
      <c r="AGF992" s="48"/>
      <c r="AGG992" s="48"/>
      <c r="AGH992" s="48"/>
      <c r="AGI992" s="48"/>
      <c r="AGJ992" s="48"/>
      <c r="AGK992" s="48"/>
      <c r="AGL992" s="48"/>
      <c r="AGM992" s="48"/>
      <c r="AGN992" s="48"/>
      <c r="AGO992" s="48"/>
      <c r="AGP992" s="48"/>
      <c r="AGQ992" s="48"/>
      <c r="AGR992" s="48"/>
      <c r="AGS992" s="48"/>
      <c r="AGT992" s="48"/>
      <c r="AGU992" s="48"/>
      <c r="AGV992" s="48"/>
      <c r="AGW992" s="48"/>
      <c r="AGX992" s="48"/>
      <c r="AGY992" s="48"/>
      <c r="AGZ992" s="48"/>
      <c r="AHA992" s="48"/>
      <c r="AHB992" s="48"/>
      <c r="AHC992" s="48"/>
      <c r="AHD992" s="48"/>
      <c r="AHE992" s="48"/>
      <c r="AHF992" s="48"/>
      <c r="AHG992" s="48"/>
      <c r="AHH992" s="48"/>
      <c r="AHI992" s="48"/>
      <c r="AHJ992" s="48"/>
      <c r="AHK992" s="48"/>
      <c r="AHL992" s="48"/>
      <c r="AHM992" s="48"/>
      <c r="AHN992" s="48"/>
      <c r="AHO992" s="48"/>
      <c r="AHP992" s="48"/>
      <c r="AHQ992" s="48"/>
      <c r="AHR992" s="48"/>
      <c r="AHS992" s="48"/>
      <c r="AHT992" s="48"/>
      <c r="AHU992" s="48"/>
      <c r="AHV992" s="48"/>
      <c r="AHW992" s="48"/>
      <c r="AHX992" s="48"/>
      <c r="AHY992" s="48"/>
      <c r="AHZ992" s="48"/>
      <c r="AIA992" s="48"/>
      <c r="AIB992" s="48"/>
      <c r="AIC992" s="48"/>
      <c r="AID992" s="48"/>
      <c r="AIE992" s="48"/>
      <c r="AIF992" s="48"/>
      <c r="AIG992" s="48"/>
      <c r="AIH992" s="48"/>
      <c r="AII992" s="48"/>
      <c r="AIJ992" s="48"/>
      <c r="AIK992" s="48"/>
      <c r="AIL992" s="48"/>
      <c r="AIM992" s="48"/>
      <c r="AIN992" s="48"/>
      <c r="AIO992" s="48"/>
      <c r="AIP992" s="48"/>
      <c r="AIQ992" s="48"/>
      <c r="AIR992" s="48"/>
      <c r="AIS992" s="48"/>
      <c r="AIT992" s="48"/>
      <c r="AIU992" s="48"/>
      <c r="AIV992" s="48"/>
      <c r="AIW992" s="48"/>
      <c r="AIX992" s="48"/>
      <c r="AIY992" s="48"/>
      <c r="AIZ992" s="48"/>
      <c r="AJA992" s="48"/>
      <c r="AJB992" s="48"/>
      <c r="AJC992" s="48"/>
      <c r="AJD992" s="48"/>
      <c r="AJE992" s="48"/>
      <c r="AJF992" s="48"/>
      <c r="AJG992" s="48"/>
      <c r="AJH992" s="48"/>
      <c r="AJI992" s="48"/>
      <c r="AJJ992" s="48"/>
      <c r="AJK992" s="48"/>
      <c r="AJL992" s="48"/>
      <c r="AJM992" s="48"/>
      <c r="AJN992" s="48"/>
      <c r="AJO992" s="48"/>
      <c r="AJP992" s="48"/>
      <c r="AJQ992" s="48"/>
      <c r="AJR992" s="48"/>
      <c r="AJS992" s="48"/>
      <c r="AJT992" s="48"/>
      <c r="AJU992" s="48"/>
      <c r="AJV992" s="48"/>
      <c r="AJW992" s="48"/>
      <c r="AJX992" s="48"/>
      <c r="AJY992" s="48"/>
      <c r="AJZ992" s="48"/>
      <c r="AKA992" s="48"/>
      <c r="AKB992" s="48"/>
      <c r="AKC992" s="48"/>
      <c r="AKD992" s="48"/>
      <c r="AKE992" s="48"/>
      <c r="AKF992" s="48"/>
      <c r="AKG992" s="48"/>
      <c r="AKH992" s="48"/>
      <c r="AKI992" s="48"/>
      <c r="AKJ992" s="48"/>
      <c r="AKK992" s="48"/>
      <c r="AKL992" s="48"/>
      <c r="AKM992" s="48"/>
      <c r="AKN992" s="48"/>
      <c r="AKO992" s="48"/>
      <c r="AKP992" s="48"/>
      <c r="AKQ992" s="48"/>
      <c r="AKR992" s="48"/>
      <c r="AKS992" s="48"/>
      <c r="AKT992" s="48"/>
      <c r="AKU992" s="48"/>
      <c r="AKV992" s="48"/>
      <c r="AKW992" s="48"/>
      <c r="AKX992" s="48"/>
      <c r="AKY992" s="48"/>
      <c r="AKZ992" s="48"/>
      <c r="ALA992" s="48"/>
      <c r="ALB992" s="48"/>
      <c r="ALC992" s="48"/>
      <c r="ALD992" s="48"/>
      <c r="ALE992" s="48"/>
      <c r="ALF992" s="48"/>
      <c r="ALG992" s="48"/>
      <c r="ALH992" s="48"/>
      <c r="ALI992" s="48"/>
      <c r="ALJ992" s="48"/>
      <c r="ALK992" s="48"/>
      <c r="ALL992" s="48"/>
      <c r="ALM992" s="48"/>
      <c r="ALN992" s="48"/>
      <c r="ALO992" s="48"/>
      <c r="ALP992" s="48"/>
      <c r="ALQ992" s="48"/>
      <c r="ALR992" s="48"/>
      <c r="ALS992" s="48"/>
      <c r="ALT992" s="48"/>
      <c r="ALU992" s="48"/>
      <c r="ALV992" s="48"/>
      <c r="ALW992" s="48"/>
      <c r="ALX992" s="48"/>
      <c r="ALY992" s="48"/>
      <c r="ALZ992" s="48"/>
      <c r="AMA992" s="48"/>
      <c r="AMB992" s="48"/>
      <c r="AMC992" s="48"/>
      <c r="AMD992" s="48"/>
      <c r="AME992" s="48"/>
      <c r="AMF992" s="48"/>
      <c r="AMG992" s="48"/>
      <c r="AMH992" s="48"/>
      <c r="AMI992" s="48"/>
      <c r="AMJ992" s="48"/>
      <c r="AMK992" s="48"/>
      <c r="AML992" s="48"/>
      <c r="AMM992" s="48"/>
      <c r="AMN992" s="48"/>
      <c r="AMO992" s="48"/>
      <c r="AMP992" s="48"/>
      <c r="AMQ992" s="48"/>
      <c r="AMR992" s="48"/>
      <c r="AMS992" s="48"/>
      <c r="AMT992" s="48"/>
      <c r="AMU992" s="48"/>
      <c r="AMV992" s="48"/>
      <c r="AMW992" s="48"/>
      <c r="AMX992" s="48"/>
      <c r="AMY992" s="48"/>
      <c r="AMZ992" s="48"/>
      <c r="ANA992" s="48"/>
      <c r="ANB992" s="48"/>
      <c r="ANC992" s="48"/>
      <c r="AND992" s="48"/>
      <c r="ANE992" s="48"/>
      <c r="ANF992" s="48"/>
      <c r="ANG992" s="48"/>
      <c r="ANH992" s="48"/>
      <c r="ANI992" s="48"/>
      <c r="ANJ992" s="48"/>
      <c r="ANK992" s="48"/>
      <c r="ANL992" s="48"/>
      <c r="ANM992" s="48"/>
      <c r="ANN992" s="48"/>
      <c r="ANO992" s="48"/>
      <c r="ANP992" s="48"/>
      <c r="ANQ992" s="48"/>
      <c r="ANR992" s="48"/>
      <c r="ANS992" s="48"/>
      <c r="ANT992" s="48"/>
      <c r="ANU992" s="48"/>
      <c r="ANV992" s="48"/>
      <c r="ANW992" s="48"/>
      <c r="ANX992" s="48"/>
      <c r="ANY992" s="48"/>
      <c r="ANZ992" s="48"/>
      <c r="AOA992" s="48"/>
      <c r="AOB992" s="48"/>
      <c r="AOC992" s="48"/>
      <c r="AOD992" s="48"/>
      <c r="AOE992" s="48"/>
      <c r="AOF992" s="48"/>
      <c r="AOG992" s="48"/>
      <c r="AOH992" s="48"/>
      <c r="AOI992" s="48"/>
      <c r="AOJ992" s="48"/>
      <c r="AOK992" s="48"/>
      <c r="AOL992" s="48"/>
      <c r="AOM992" s="48"/>
      <c r="AON992" s="48"/>
      <c r="AOO992" s="48"/>
      <c r="AOP992" s="48"/>
      <c r="AOQ992" s="48"/>
      <c r="AOR992" s="48"/>
      <c r="AOS992" s="48"/>
      <c r="AOT992" s="48"/>
      <c r="AOU992" s="48"/>
      <c r="AOV992" s="48"/>
      <c r="AOW992" s="48"/>
      <c r="AOX992" s="48"/>
      <c r="AOY992" s="48"/>
      <c r="AOZ992" s="48"/>
      <c r="APA992" s="48"/>
      <c r="APB992" s="48"/>
      <c r="APC992" s="48"/>
      <c r="APD992" s="48"/>
      <c r="APE992" s="48"/>
      <c r="APF992" s="48"/>
      <c r="APG992" s="48"/>
      <c r="APH992" s="48"/>
      <c r="API992" s="48"/>
      <c r="APJ992" s="48"/>
      <c r="APK992" s="48"/>
      <c r="APL992" s="48"/>
      <c r="APM992" s="48"/>
      <c r="APN992" s="48"/>
      <c r="APO992" s="48"/>
      <c r="APP992" s="48"/>
      <c r="APQ992" s="48"/>
      <c r="APR992" s="48"/>
      <c r="APS992" s="48"/>
      <c r="APT992" s="48"/>
      <c r="APU992" s="48"/>
      <c r="APV992" s="48"/>
      <c r="APW992" s="48"/>
      <c r="APX992" s="48"/>
      <c r="APY992" s="48"/>
      <c r="APZ992" s="48"/>
      <c r="AQA992" s="48"/>
      <c r="AQB992" s="48"/>
      <c r="AQC992" s="48"/>
      <c r="AQD992" s="48"/>
      <c r="AQE992" s="48"/>
      <c r="AQF992" s="48"/>
      <c r="AQG992" s="48"/>
      <c r="AQH992" s="48"/>
      <c r="AQI992" s="48"/>
      <c r="AQJ992" s="48"/>
      <c r="AQK992" s="48"/>
      <c r="AQL992" s="48"/>
      <c r="AQM992" s="48"/>
      <c r="AQN992" s="48"/>
      <c r="AQO992" s="48"/>
      <c r="AQP992" s="48"/>
      <c r="AQQ992" s="48"/>
      <c r="AQR992" s="48"/>
      <c r="AQS992" s="48"/>
      <c r="AQT992" s="48"/>
      <c r="AQU992" s="48"/>
      <c r="AQV992" s="48"/>
      <c r="AQW992" s="48"/>
      <c r="AQX992" s="48"/>
      <c r="AQY992" s="48"/>
      <c r="AQZ992" s="48"/>
      <c r="ARA992" s="48"/>
      <c r="ARB992" s="48"/>
      <c r="ARC992" s="48"/>
      <c r="ARD992" s="48"/>
      <c r="ARE992" s="48"/>
      <c r="ARF992" s="48"/>
      <c r="ARG992" s="48"/>
      <c r="ARH992" s="48"/>
      <c r="ARI992" s="48"/>
      <c r="ARJ992" s="48"/>
      <c r="ARK992" s="48"/>
      <c r="ARL992" s="48"/>
      <c r="ARM992" s="48"/>
      <c r="ARN992" s="48"/>
      <c r="ARO992" s="48"/>
      <c r="ARP992" s="48"/>
      <c r="ARQ992" s="48"/>
      <c r="ARR992" s="48"/>
      <c r="ARS992" s="48"/>
      <c r="ART992" s="48"/>
      <c r="ARU992" s="48"/>
      <c r="ARV992" s="48"/>
      <c r="ARW992" s="48"/>
      <c r="ARX992" s="48"/>
      <c r="ARY992" s="48"/>
      <c r="ARZ992" s="48"/>
      <c r="ASA992" s="48"/>
      <c r="ASB992" s="48"/>
      <c r="ASC992" s="48"/>
      <c r="ASD992" s="48"/>
      <c r="ASE992" s="48"/>
      <c r="ASF992" s="48"/>
      <c r="ASG992" s="48"/>
      <c r="ASH992" s="48"/>
      <c r="ASI992" s="48"/>
      <c r="ASJ992" s="48"/>
      <c r="ASK992" s="48"/>
      <c r="ASL992" s="48"/>
      <c r="ASM992" s="48"/>
      <c r="ASN992" s="48"/>
      <c r="ASO992" s="48"/>
      <c r="ASP992" s="48"/>
      <c r="ASQ992" s="48"/>
      <c r="ASR992" s="48"/>
      <c r="ASS992" s="48"/>
      <c r="AST992" s="48"/>
      <c r="ASU992" s="48"/>
      <c r="ASV992" s="48"/>
      <c r="ASW992" s="48"/>
      <c r="ASX992" s="48"/>
      <c r="ASY992" s="48"/>
      <c r="ASZ992" s="48"/>
      <c r="ATA992" s="48"/>
      <c r="ATB992" s="48"/>
      <c r="ATC992" s="48"/>
      <c r="ATD992" s="48"/>
      <c r="ATE992" s="48"/>
      <c r="ATF992" s="48"/>
      <c r="ATG992" s="48"/>
      <c r="ATH992" s="48"/>
      <c r="ATI992" s="48"/>
      <c r="ATJ992" s="48"/>
      <c r="ATK992" s="48"/>
      <c r="ATL992" s="48"/>
      <c r="ATM992" s="48"/>
      <c r="ATN992" s="48"/>
      <c r="ATO992" s="48"/>
      <c r="ATP992" s="48"/>
      <c r="ATQ992" s="48"/>
      <c r="ATR992" s="48"/>
      <c r="ATS992" s="48"/>
      <c r="ATT992" s="48"/>
      <c r="ATU992" s="48"/>
      <c r="ATV992" s="48"/>
      <c r="ATW992" s="48"/>
      <c r="ATX992" s="48"/>
      <c r="ATY992" s="48"/>
      <c r="ATZ992" s="48"/>
      <c r="AUA992" s="48"/>
      <c r="AUB992" s="48"/>
      <c r="AUC992" s="48"/>
      <c r="AUD992" s="48"/>
      <c r="AUE992" s="48"/>
      <c r="AUF992" s="48"/>
      <c r="AUG992" s="48"/>
      <c r="AUH992" s="48"/>
      <c r="AUI992" s="48"/>
      <c r="AUJ992" s="48"/>
      <c r="AUK992" s="48"/>
      <c r="AUL992" s="48"/>
      <c r="AUM992" s="48"/>
      <c r="AUN992" s="48"/>
      <c r="AUO992" s="48"/>
      <c r="AUP992" s="48"/>
      <c r="AUQ992" s="48"/>
      <c r="AUR992" s="48"/>
      <c r="AUS992" s="48"/>
      <c r="AUT992" s="48"/>
      <c r="AUU992" s="48"/>
      <c r="AUV992" s="48"/>
      <c r="AUW992" s="48"/>
      <c r="AUX992" s="48"/>
      <c r="AUY992" s="48"/>
      <c r="AUZ992" s="48"/>
      <c r="AVA992" s="48"/>
      <c r="AVB992" s="48"/>
      <c r="AVC992" s="48"/>
      <c r="AVD992" s="48"/>
      <c r="AVE992" s="48"/>
      <c r="AVF992" s="48"/>
      <c r="AVG992" s="48"/>
      <c r="AVH992" s="48"/>
      <c r="AVI992" s="48"/>
      <c r="AVJ992" s="48"/>
      <c r="AVK992" s="48"/>
      <c r="AVL992" s="48"/>
      <c r="AVM992" s="48"/>
      <c r="AVN992" s="48"/>
      <c r="AVO992" s="48"/>
      <c r="AVP992" s="48"/>
      <c r="AVQ992" s="48"/>
      <c r="AVR992" s="48"/>
      <c r="AVS992" s="48"/>
      <c r="AVT992" s="48"/>
      <c r="AVU992" s="48"/>
      <c r="AVV992" s="48"/>
      <c r="AVW992" s="48"/>
      <c r="AVX992" s="48"/>
      <c r="AVY992" s="48"/>
      <c r="AVZ992" s="48"/>
      <c r="AWA992" s="48"/>
      <c r="AWB992" s="48"/>
      <c r="AWC992" s="48"/>
      <c r="AWD992" s="48"/>
      <c r="AWE992" s="48"/>
      <c r="AWF992" s="48"/>
      <c r="AWG992" s="48"/>
      <c r="AWH992" s="48"/>
      <c r="AWI992" s="48"/>
      <c r="AWJ992" s="48"/>
      <c r="AWK992" s="48"/>
      <c r="AWL992" s="48"/>
      <c r="AWM992" s="48"/>
      <c r="AWN992" s="48"/>
      <c r="AWO992" s="48"/>
      <c r="AWP992" s="48"/>
      <c r="AWQ992" s="48"/>
      <c r="AWR992" s="48"/>
      <c r="AWS992" s="48"/>
      <c r="AWT992" s="48"/>
      <c r="AWU992" s="48"/>
      <c r="AWV992" s="48"/>
      <c r="AWW992" s="48"/>
      <c r="AWX992" s="48"/>
      <c r="AWY992" s="48"/>
      <c r="AWZ992" s="48"/>
      <c r="AXA992" s="48"/>
      <c r="AXB992" s="48"/>
      <c r="AXC992" s="48"/>
      <c r="AXD992" s="48"/>
      <c r="AXE992" s="48"/>
      <c r="AXF992" s="48"/>
      <c r="AXG992" s="48"/>
      <c r="AXH992" s="48"/>
      <c r="AXI992" s="48"/>
      <c r="AXJ992" s="48"/>
      <c r="AXK992" s="48"/>
      <c r="AXL992" s="48"/>
      <c r="AXM992" s="48"/>
      <c r="AXN992" s="48"/>
      <c r="AXO992" s="48"/>
      <c r="AXP992" s="48"/>
      <c r="AXQ992" s="48"/>
      <c r="AXR992" s="48"/>
      <c r="AXS992" s="48"/>
      <c r="AXT992" s="48"/>
      <c r="AXU992" s="48"/>
      <c r="AXV992" s="48"/>
      <c r="AXW992" s="48"/>
      <c r="AXX992" s="48"/>
      <c r="AXY992" s="48"/>
      <c r="AXZ992" s="48"/>
      <c r="AYA992" s="48"/>
      <c r="AYB992" s="48"/>
      <c r="AYC992" s="48"/>
      <c r="AYD992" s="48"/>
      <c r="AYE992" s="48"/>
      <c r="AYF992" s="48"/>
      <c r="AYG992" s="48"/>
      <c r="AYH992" s="48"/>
      <c r="AYI992" s="48"/>
      <c r="AYJ992" s="48"/>
      <c r="AYK992" s="48"/>
      <c r="AYL992" s="48"/>
      <c r="AYM992" s="48"/>
      <c r="AYN992" s="48"/>
      <c r="AYO992" s="48"/>
      <c r="AYP992" s="48"/>
      <c r="AYQ992" s="48"/>
      <c r="AYR992" s="48"/>
      <c r="AYS992" s="48"/>
      <c r="AYT992" s="48"/>
      <c r="AYU992" s="48"/>
      <c r="AYV992" s="48"/>
      <c r="AYW992" s="48"/>
      <c r="AYX992" s="48"/>
      <c r="AYY992" s="48"/>
      <c r="AYZ992" s="48"/>
      <c r="AZA992" s="48"/>
      <c r="AZB992" s="48"/>
      <c r="AZC992" s="48"/>
      <c r="AZD992" s="48"/>
      <c r="AZE992" s="48"/>
      <c r="AZF992" s="48"/>
      <c r="AZG992" s="48"/>
      <c r="AZH992" s="48"/>
      <c r="AZI992" s="48"/>
      <c r="AZJ992" s="48"/>
      <c r="AZK992" s="48"/>
      <c r="AZL992" s="48"/>
      <c r="AZM992" s="48"/>
      <c r="AZN992" s="48"/>
      <c r="AZO992" s="48"/>
      <c r="AZP992" s="48"/>
      <c r="AZQ992" s="48"/>
      <c r="AZR992" s="48"/>
      <c r="AZS992" s="48"/>
      <c r="AZT992" s="48"/>
      <c r="AZU992" s="48"/>
      <c r="AZV992" s="48"/>
      <c r="AZW992" s="48"/>
      <c r="AZX992" s="48"/>
      <c r="AZY992" s="48"/>
      <c r="AZZ992" s="48"/>
      <c r="BAA992" s="48"/>
      <c r="BAB992" s="48"/>
      <c r="BAC992" s="48"/>
      <c r="BAD992" s="48"/>
      <c r="BAE992" s="48"/>
      <c r="BAF992" s="48"/>
      <c r="BAG992" s="48"/>
      <c r="BAH992" s="48"/>
      <c r="BAI992" s="48"/>
      <c r="BAJ992" s="48"/>
      <c r="BAK992" s="48"/>
      <c r="BAL992" s="48"/>
      <c r="BAM992" s="48"/>
      <c r="BAN992" s="48"/>
      <c r="BAO992" s="48"/>
      <c r="BAP992" s="48"/>
      <c r="BAQ992" s="48"/>
      <c r="BAR992" s="48"/>
      <c r="BAS992" s="48"/>
      <c r="BAT992" s="48"/>
      <c r="BAU992" s="48"/>
      <c r="BAV992" s="48"/>
      <c r="BAW992" s="48"/>
      <c r="BAX992" s="48"/>
      <c r="BAY992" s="48"/>
      <c r="BAZ992" s="48"/>
      <c r="BBA992" s="48"/>
      <c r="BBB992" s="48"/>
      <c r="BBC992" s="48"/>
      <c r="BBD992" s="48"/>
      <c r="BBE992" s="48"/>
      <c r="BBF992" s="48"/>
      <c r="BBG992" s="48"/>
      <c r="BBH992" s="48"/>
      <c r="BBI992" s="48"/>
      <c r="BBJ992" s="48"/>
      <c r="BBK992" s="48"/>
      <c r="BBL992" s="48"/>
      <c r="BBM992" s="48"/>
      <c r="BBN992" s="48"/>
      <c r="BBO992" s="48"/>
      <c r="BBP992" s="48"/>
      <c r="BBQ992" s="48"/>
      <c r="BBR992" s="48"/>
      <c r="BBS992" s="48"/>
      <c r="BBT992" s="48"/>
      <c r="BBU992" s="48"/>
      <c r="BBV992" s="48"/>
      <c r="BBW992" s="48"/>
      <c r="BBX992" s="48"/>
      <c r="BBY992" s="48"/>
      <c r="BBZ992" s="48"/>
      <c r="BCA992" s="48"/>
      <c r="BCB992" s="48"/>
      <c r="BCC992" s="48"/>
      <c r="BCD992" s="48"/>
      <c r="BCE992" s="48"/>
      <c r="BCF992" s="48"/>
      <c r="BCG992" s="48"/>
      <c r="BCH992" s="48"/>
      <c r="BCI992" s="48"/>
      <c r="BCJ992" s="48"/>
      <c r="BCK992" s="48"/>
      <c r="BCL992" s="48"/>
      <c r="BCM992" s="48"/>
      <c r="BCN992" s="48"/>
      <c r="BCO992" s="48"/>
      <c r="BCP992" s="48"/>
      <c r="BCQ992" s="48"/>
      <c r="BCR992" s="48"/>
      <c r="BCS992" s="48"/>
      <c r="BCT992" s="48"/>
      <c r="BCU992" s="48"/>
      <c r="BCV992" s="48"/>
      <c r="BCW992" s="48"/>
      <c r="BCX992" s="48"/>
      <c r="BCY992" s="48"/>
      <c r="BCZ992" s="48"/>
      <c r="BDA992" s="48"/>
      <c r="BDB992" s="48"/>
      <c r="BDC992" s="48"/>
      <c r="BDD992" s="48"/>
      <c r="BDE992" s="48"/>
      <c r="BDF992" s="48"/>
      <c r="BDG992" s="48"/>
      <c r="BDH992" s="48"/>
      <c r="BDI992" s="48"/>
      <c r="BDJ992" s="48"/>
      <c r="BDK992" s="48"/>
      <c r="BDL992" s="48"/>
      <c r="BDM992" s="48"/>
      <c r="BDN992" s="48"/>
      <c r="BDO992" s="48"/>
      <c r="BDP992" s="48"/>
      <c r="BDQ992" s="48"/>
      <c r="BDR992" s="48"/>
      <c r="BDS992" s="48"/>
      <c r="BDT992" s="48"/>
      <c r="BDU992" s="48"/>
      <c r="BDV992" s="48"/>
      <c r="BDW992" s="48"/>
      <c r="BDX992" s="48"/>
      <c r="BDY992" s="48"/>
      <c r="BDZ992" s="48"/>
      <c r="BEA992" s="48"/>
      <c r="BEB992" s="48"/>
      <c r="BEC992" s="48"/>
      <c r="BED992" s="48"/>
      <c r="BEE992" s="48"/>
      <c r="BEF992" s="48"/>
      <c r="BEG992" s="48"/>
      <c r="BEH992" s="48"/>
      <c r="BEI992" s="48"/>
      <c r="BEJ992" s="48"/>
      <c r="BEK992" s="48"/>
      <c r="BEL992" s="48"/>
      <c r="BEM992" s="48"/>
      <c r="BEN992" s="48"/>
      <c r="BEO992" s="48"/>
      <c r="BEP992" s="48"/>
      <c r="BEQ992" s="48"/>
      <c r="BER992" s="48"/>
      <c r="BES992" s="48"/>
      <c r="BET992" s="48"/>
      <c r="BEU992" s="48"/>
      <c r="BEV992" s="48"/>
      <c r="BEW992" s="48"/>
      <c r="BEX992" s="48"/>
      <c r="BEY992" s="48"/>
      <c r="BEZ992" s="48"/>
      <c r="BFA992" s="48"/>
      <c r="BFB992" s="48"/>
      <c r="BFC992" s="48"/>
      <c r="BFD992" s="48"/>
      <c r="BFE992" s="48"/>
      <c r="BFF992" s="48"/>
      <c r="BFG992" s="48"/>
      <c r="BFH992" s="48"/>
      <c r="BFI992" s="48"/>
      <c r="BFJ992" s="48"/>
      <c r="BFK992" s="48"/>
      <c r="BFL992" s="48"/>
      <c r="BFM992" s="48"/>
      <c r="BFN992" s="48"/>
      <c r="BFO992" s="48"/>
      <c r="BFP992" s="48"/>
      <c r="BFQ992" s="48"/>
      <c r="BFR992" s="48"/>
      <c r="BFS992" s="48"/>
      <c r="BFT992" s="48"/>
      <c r="BFU992" s="48"/>
      <c r="BFV992" s="48"/>
      <c r="BFW992" s="48"/>
      <c r="BFX992" s="48"/>
      <c r="BFY992" s="48"/>
      <c r="BFZ992" s="48"/>
      <c r="BGA992" s="48"/>
      <c r="BGB992" s="48"/>
      <c r="BGC992" s="48"/>
      <c r="BGD992" s="48"/>
      <c r="BGE992" s="48"/>
      <c r="BGF992" s="48"/>
      <c r="BGG992" s="48"/>
      <c r="BGH992" s="48"/>
      <c r="BGI992" s="48"/>
      <c r="BGJ992" s="48"/>
      <c r="BGK992" s="48"/>
      <c r="BGL992" s="48"/>
      <c r="BGM992" s="48"/>
      <c r="BGN992" s="48"/>
      <c r="BGO992" s="48"/>
      <c r="BGP992" s="48"/>
      <c r="BGQ992" s="48"/>
      <c r="BGR992" s="48"/>
      <c r="BGS992" s="48"/>
      <c r="BGT992" s="48"/>
      <c r="BGU992" s="48"/>
      <c r="BGV992" s="48"/>
      <c r="BGW992" s="48"/>
      <c r="BGX992" s="48"/>
      <c r="BGY992" s="48"/>
      <c r="BGZ992" s="48"/>
      <c r="BHA992" s="48"/>
      <c r="BHB992" s="48"/>
      <c r="BHC992" s="48"/>
      <c r="BHD992" s="48"/>
      <c r="BHE992" s="48"/>
      <c r="BHF992" s="48"/>
      <c r="BHG992" s="48"/>
      <c r="BHH992" s="48"/>
      <c r="BHI992" s="48"/>
      <c r="BHJ992" s="48"/>
      <c r="BHK992" s="48"/>
      <c r="BHL992" s="48"/>
      <c r="BHM992" s="48"/>
      <c r="BHN992" s="48"/>
      <c r="BHO992" s="48"/>
      <c r="BHP992" s="48"/>
      <c r="BHQ992" s="48"/>
      <c r="BHR992" s="48"/>
      <c r="BHS992" s="48"/>
      <c r="BHT992" s="48"/>
      <c r="BHU992" s="48"/>
      <c r="BHV992" s="48"/>
      <c r="BHW992" s="48"/>
      <c r="BHX992" s="48"/>
      <c r="BHY992" s="48"/>
      <c r="BHZ992" s="48"/>
      <c r="BIA992" s="48"/>
      <c r="BIB992" s="48"/>
      <c r="BIC992" s="48"/>
      <c r="BID992" s="48"/>
      <c r="BIE992" s="48"/>
      <c r="BIF992" s="48"/>
      <c r="BIG992" s="48"/>
      <c r="BIH992" s="48"/>
      <c r="BII992" s="48"/>
      <c r="BIJ992" s="48"/>
      <c r="BIK992" s="48"/>
      <c r="BIL992" s="48"/>
      <c r="BIM992" s="48"/>
      <c r="BIN992" s="48"/>
      <c r="BIO992" s="48"/>
      <c r="BIP992" s="48"/>
      <c r="BIQ992" s="48"/>
      <c r="BIR992" s="48"/>
      <c r="BIS992" s="48"/>
      <c r="BIT992" s="48"/>
      <c r="BIU992" s="48"/>
      <c r="BIV992" s="48"/>
      <c r="BIW992" s="48"/>
      <c r="BIX992" s="48"/>
      <c r="BIY992" s="48"/>
      <c r="BIZ992" s="48"/>
      <c r="BJA992" s="48"/>
      <c r="BJB992" s="48"/>
      <c r="BJC992" s="48"/>
      <c r="BJD992" s="48"/>
      <c r="BJE992" s="48"/>
      <c r="BJF992" s="48"/>
      <c r="BJG992" s="48"/>
      <c r="BJH992" s="48"/>
      <c r="BJI992" s="48"/>
      <c r="BJJ992" s="48"/>
      <c r="BJK992" s="48"/>
      <c r="BJL992" s="48"/>
      <c r="BJM992" s="48"/>
      <c r="BJN992" s="48"/>
      <c r="BJO992" s="48"/>
      <c r="BJP992" s="48"/>
      <c r="BJQ992" s="48"/>
      <c r="BJR992" s="48"/>
      <c r="BJS992" s="48"/>
      <c r="BJT992" s="48"/>
      <c r="BJU992" s="48"/>
      <c r="BJV992" s="48"/>
      <c r="BJW992" s="48"/>
      <c r="BJX992" s="48"/>
      <c r="BJY992" s="48"/>
      <c r="BJZ992" s="48"/>
      <c r="BKA992" s="48"/>
      <c r="BKB992" s="48"/>
      <c r="BKC992" s="48"/>
      <c r="BKD992" s="48"/>
      <c r="BKE992" s="48"/>
      <c r="BKF992" s="48"/>
      <c r="BKG992" s="48"/>
      <c r="BKH992" s="48"/>
      <c r="BKI992" s="48"/>
      <c r="BKJ992" s="48"/>
      <c r="BKK992" s="48"/>
      <c r="BKL992" s="48"/>
      <c r="BKM992" s="48"/>
      <c r="BKN992" s="48"/>
      <c r="BKO992" s="48"/>
      <c r="BKP992" s="48"/>
      <c r="BKQ992" s="48"/>
      <c r="BKR992" s="48"/>
      <c r="BKS992" s="48"/>
      <c r="BKT992" s="48"/>
      <c r="BKU992" s="48"/>
      <c r="BKV992" s="48"/>
      <c r="BKW992" s="48"/>
      <c r="BKX992" s="48"/>
      <c r="BKY992" s="48"/>
      <c r="BKZ992" s="48"/>
      <c r="BLA992" s="48"/>
      <c r="BLB992" s="48"/>
      <c r="BLC992" s="48"/>
      <c r="BLD992" s="48"/>
      <c r="BLE992" s="48"/>
      <c r="BLF992" s="48"/>
      <c r="BLG992" s="48"/>
      <c r="BLH992" s="48"/>
      <c r="BLI992" s="48"/>
      <c r="BLJ992" s="48"/>
      <c r="BLK992" s="48"/>
      <c r="BLL992" s="48"/>
      <c r="BLM992" s="48"/>
      <c r="BLN992" s="48"/>
      <c r="BLO992" s="48"/>
      <c r="BLP992" s="48"/>
      <c r="BLQ992" s="48"/>
      <c r="BLR992" s="48"/>
      <c r="BLS992" s="48"/>
      <c r="BLT992" s="48"/>
      <c r="BLU992" s="48"/>
      <c r="BLV992" s="48"/>
      <c r="BLW992" s="48"/>
      <c r="BLX992" s="48"/>
      <c r="BLY992" s="48"/>
      <c r="BLZ992" s="48"/>
      <c r="BMA992" s="48"/>
      <c r="BMB992" s="48"/>
      <c r="BMC992" s="48"/>
      <c r="BMD992" s="48"/>
      <c r="BME992" s="48"/>
      <c r="BMF992" s="48"/>
      <c r="BMG992" s="48"/>
      <c r="BMH992" s="48"/>
      <c r="BMI992" s="48"/>
      <c r="BMJ992" s="48"/>
      <c r="BMK992" s="48"/>
      <c r="BML992" s="48"/>
      <c r="BMM992" s="48"/>
      <c r="BMN992" s="48"/>
      <c r="BMO992" s="48"/>
      <c r="BMP992" s="48"/>
      <c r="BMQ992" s="48"/>
      <c r="BMR992" s="48"/>
      <c r="BMS992" s="48"/>
      <c r="BMT992" s="48"/>
      <c r="BMU992" s="48"/>
      <c r="BMV992" s="48"/>
      <c r="BMW992" s="48"/>
      <c r="BMX992" s="48"/>
      <c r="BMY992" s="48"/>
      <c r="BMZ992" s="48"/>
      <c r="BNA992" s="48"/>
      <c r="BNB992" s="48"/>
      <c r="BNC992" s="48"/>
      <c r="BND992" s="48"/>
      <c r="BNE992" s="48"/>
      <c r="BNF992" s="48"/>
      <c r="BNG992" s="48"/>
      <c r="BNH992" s="48"/>
      <c r="BNI992" s="48"/>
      <c r="BNJ992" s="48"/>
      <c r="BNK992" s="48"/>
      <c r="BNL992" s="48"/>
      <c r="BNM992" s="48"/>
      <c r="BNN992" s="48"/>
      <c r="BNO992" s="48"/>
      <c r="BNP992" s="48"/>
      <c r="BNQ992" s="48"/>
      <c r="BNR992" s="48"/>
      <c r="BNS992" s="48"/>
      <c r="BNT992" s="48"/>
      <c r="BNU992" s="48"/>
      <c r="BNV992" s="48"/>
      <c r="BNW992" s="48"/>
      <c r="BNX992" s="48"/>
      <c r="BNY992" s="48"/>
      <c r="BNZ992" s="48"/>
      <c r="BOA992" s="48"/>
      <c r="BOB992" s="48"/>
      <c r="BOC992" s="48"/>
      <c r="BOD992" s="48"/>
      <c r="BOE992" s="48"/>
      <c r="BOF992" s="48"/>
      <c r="BOG992" s="48"/>
      <c r="BOH992" s="48"/>
      <c r="BOI992" s="48"/>
      <c r="BOJ992" s="48"/>
      <c r="BOK992" s="48"/>
      <c r="BOL992" s="48"/>
      <c r="BOM992" s="48"/>
      <c r="BON992" s="48"/>
      <c r="BOO992" s="48"/>
      <c r="BOP992" s="48"/>
      <c r="BOQ992" s="48"/>
      <c r="BOR992" s="48"/>
      <c r="BOS992" s="48"/>
      <c r="BOT992" s="48"/>
      <c r="BOU992" s="48"/>
      <c r="BOV992" s="48"/>
      <c r="BOW992" s="48"/>
      <c r="BOX992" s="48"/>
      <c r="BOY992" s="48"/>
      <c r="BOZ992" s="48"/>
      <c r="BPA992" s="48"/>
      <c r="BPB992" s="48"/>
      <c r="BPC992" s="48"/>
      <c r="BPD992" s="48"/>
      <c r="BPE992" s="48"/>
      <c r="BPF992" s="48"/>
      <c r="BPG992" s="48"/>
      <c r="BPH992" s="48"/>
      <c r="BPI992" s="48"/>
      <c r="BPJ992" s="48"/>
      <c r="BPK992" s="48"/>
      <c r="BPL992" s="48"/>
      <c r="BPM992" s="48"/>
      <c r="BPN992" s="48"/>
      <c r="BPO992" s="48"/>
      <c r="BPP992" s="48"/>
      <c r="BPQ992" s="48"/>
      <c r="BPR992" s="48"/>
      <c r="BPS992" s="48"/>
      <c r="BPT992" s="48"/>
      <c r="BPU992" s="48"/>
      <c r="BPV992" s="48"/>
      <c r="BPW992" s="48"/>
      <c r="BPX992" s="48"/>
      <c r="BPY992" s="48"/>
      <c r="BPZ992" s="48"/>
      <c r="BQA992" s="48"/>
      <c r="BQB992" s="48"/>
      <c r="BQC992" s="48"/>
      <c r="BQD992" s="48"/>
      <c r="BQE992" s="48"/>
      <c r="BQF992" s="48"/>
      <c r="BQG992" s="48"/>
      <c r="BQH992" s="48"/>
      <c r="BQI992" s="48"/>
      <c r="BQJ992" s="48"/>
      <c r="BQK992" s="48"/>
      <c r="BQL992" s="48"/>
      <c r="BQM992" s="48"/>
      <c r="BQN992" s="48"/>
      <c r="BQO992" s="48"/>
      <c r="BQP992" s="48"/>
      <c r="BQQ992" s="48"/>
      <c r="BQR992" s="48"/>
      <c r="BQS992" s="48"/>
      <c r="BQT992" s="48"/>
      <c r="BQU992" s="48"/>
      <c r="BQV992" s="48"/>
      <c r="BQW992" s="48"/>
      <c r="BQX992" s="48"/>
      <c r="BQY992" s="48"/>
      <c r="BQZ992" s="48"/>
      <c r="BRA992" s="48"/>
      <c r="BRB992" s="48"/>
      <c r="BRC992" s="48"/>
      <c r="BRD992" s="48"/>
      <c r="BRE992" s="48"/>
      <c r="BRF992" s="48"/>
      <c r="BRG992" s="48"/>
      <c r="BRH992" s="48"/>
      <c r="BRI992" s="48"/>
      <c r="BRJ992" s="48"/>
      <c r="BRK992" s="48"/>
      <c r="BRL992" s="48"/>
      <c r="BRM992" s="48"/>
      <c r="BRN992" s="48"/>
      <c r="BRO992" s="48"/>
      <c r="BRP992" s="48"/>
      <c r="BRQ992" s="48"/>
      <c r="BRR992" s="48"/>
      <c r="BRS992" s="48"/>
      <c r="BRT992" s="48"/>
      <c r="BRU992" s="48"/>
      <c r="BRV992" s="48"/>
      <c r="BRW992" s="48"/>
      <c r="BRX992" s="48"/>
      <c r="BRY992" s="48"/>
      <c r="BRZ992" s="48"/>
      <c r="BSA992" s="48"/>
      <c r="BSB992" s="48"/>
      <c r="BSC992" s="48"/>
      <c r="BSD992" s="48"/>
      <c r="BSE992" s="48"/>
      <c r="BSF992" s="48"/>
      <c r="BSG992" s="48"/>
      <c r="BSH992" s="48"/>
      <c r="BSI992" s="48"/>
      <c r="BSJ992" s="48"/>
      <c r="BSK992" s="48"/>
      <c r="BSL992" s="48"/>
      <c r="BSM992" s="48"/>
      <c r="BSN992" s="48"/>
      <c r="BSO992" s="48"/>
      <c r="BSP992" s="48"/>
      <c r="BSQ992" s="48"/>
      <c r="BSR992" s="48"/>
      <c r="BSS992" s="48"/>
      <c r="BST992" s="48"/>
      <c r="BSU992" s="48"/>
      <c r="BSV992" s="48"/>
      <c r="BSW992" s="48"/>
      <c r="BSX992" s="48"/>
      <c r="BSY992" s="48"/>
      <c r="BSZ992" s="48"/>
      <c r="BTA992" s="48"/>
      <c r="BTB992" s="48"/>
      <c r="BTC992" s="48"/>
      <c r="BTD992" s="48"/>
      <c r="BTE992" s="48"/>
      <c r="BTF992" s="48"/>
      <c r="BTG992" s="48"/>
      <c r="BTH992" s="48"/>
      <c r="BTI992" s="48"/>
      <c r="BTJ992" s="48"/>
      <c r="BTK992" s="48"/>
      <c r="BTL992" s="48"/>
      <c r="BTM992" s="48"/>
      <c r="BTN992" s="48"/>
      <c r="BTO992" s="48"/>
      <c r="BTP992" s="48"/>
      <c r="BTQ992" s="48"/>
      <c r="BTR992" s="48"/>
      <c r="BTS992" s="48"/>
      <c r="BTT992" s="48"/>
      <c r="BTU992" s="48"/>
      <c r="BTV992" s="48"/>
      <c r="BTW992" s="48"/>
      <c r="BTX992" s="48"/>
      <c r="BTY992" s="48"/>
      <c r="BTZ992" s="48"/>
      <c r="BUA992" s="48"/>
      <c r="BUB992" s="48"/>
      <c r="BUC992" s="48"/>
      <c r="BUD992" s="48"/>
      <c r="BUE992" s="48"/>
      <c r="BUF992" s="48"/>
      <c r="BUG992" s="48"/>
      <c r="BUH992" s="48"/>
      <c r="BUI992" s="48"/>
      <c r="BUJ992" s="48"/>
      <c r="BUK992" s="48"/>
      <c r="BUL992" s="48"/>
      <c r="BUM992" s="48"/>
      <c r="BUN992" s="48"/>
      <c r="BUO992" s="48"/>
      <c r="BUP992" s="48"/>
      <c r="BUQ992" s="48"/>
      <c r="BUR992" s="48"/>
      <c r="BUS992" s="48"/>
      <c r="BUT992" s="48"/>
      <c r="BUU992" s="48"/>
      <c r="BUV992" s="48"/>
      <c r="BUW992" s="48"/>
      <c r="BUX992" s="48"/>
      <c r="BUY992" s="48"/>
      <c r="BUZ992" s="48"/>
      <c r="BVA992" s="48"/>
      <c r="BVB992" s="48"/>
      <c r="BVC992" s="48"/>
      <c r="BVD992" s="48"/>
      <c r="BVE992" s="48"/>
      <c r="BVF992" s="48"/>
      <c r="BVG992" s="48"/>
      <c r="BVH992" s="48"/>
      <c r="BVI992" s="48"/>
      <c r="BVJ992" s="48"/>
      <c r="BVK992" s="48"/>
      <c r="BVL992" s="48"/>
      <c r="BVM992" s="48"/>
      <c r="BVN992" s="48"/>
      <c r="BVO992" s="48"/>
      <c r="BVP992" s="48"/>
      <c r="BVQ992" s="48"/>
      <c r="BVR992" s="48"/>
      <c r="BVS992" s="48"/>
      <c r="BVT992" s="48"/>
      <c r="BVU992" s="48"/>
      <c r="BVV992" s="48"/>
      <c r="BVW992" s="48"/>
      <c r="BVX992" s="48"/>
      <c r="BVY992" s="48"/>
      <c r="BVZ992" s="48"/>
      <c r="BWA992" s="48"/>
      <c r="BWB992" s="48"/>
      <c r="BWC992" s="48"/>
      <c r="BWD992" s="48"/>
      <c r="BWE992" s="48"/>
      <c r="BWF992" s="48"/>
      <c r="BWG992" s="48"/>
      <c r="BWH992" s="48"/>
      <c r="BWI992" s="48"/>
      <c r="BWJ992" s="48"/>
      <c r="BWK992" s="48"/>
      <c r="BWL992" s="48"/>
      <c r="BWM992" s="48"/>
      <c r="BWN992" s="48"/>
      <c r="BWO992" s="48"/>
      <c r="BWP992" s="48"/>
      <c r="BWQ992" s="48"/>
      <c r="BWR992" s="48"/>
      <c r="BWS992" s="48"/>
      <c r="BWT992" s="48"/>
      <c r="BWU992" s="48"/>
      <c r="BWV992" s="48"/>
      <c r="BWW992" s="48"/>
      <c r="BWX992" s="48"/>
      <c r="BWY992" s="48"/>
      <c r="BWZ992" s="48"/>
      <c r="BXA992" s="48"/>
      <c r="BXB992" s="48"/>
      <c r="BXC992" s="48"/>
      <c r="BXD992" s="48"/>
      <c r="BXE992" s="48"/>
      <c r="BXF992" s="48"/>
      <c r="BXG992" s="48"/>
      <c r="BXH992" s="48"/>
      <c r="BXI992" s="48"/>
      <c r="BXJ992" s="48"/>
      <c r="BXK992" s="48"/>
      <c r="BXL992" s="48"/>
      <c r="BXM992" s="48"/>
      <c r="BXN992" s="48"/>
      <c r="BXO992" s="48"/>
      <c r="BXP992" s="48"/>
      <c r="BXQ992" s="48"/>
      <c r="BXR992" s="48"/>
      <c r="BXS992" s="48"/>
      <c r="BXT992" s="48"/>
      <c r="BXU992" s="48"/>
      <c r="BXV992" s="48"/>
      <c r="BXW992" s="48"/>
      <c r="BXX992" s="48"/>
      <c r="BXY992" s="48"/>
      <c r="BXZ992" s="48"/>
      <c r="BYA992" s="48"/>
      <c r="BYB992" s="48"/>
      <c r="BYC992" s="48"/>
      <c r="BYD992" s="48"/>
      <c r="BYE992" s="48"/>
      <c r="BYF992" s="48"/>
      <c r="BYG992" s="48"/>
      <c r="BYH992" s="48"/>
      <c r="BYI992" s="48"/>
      <c r="BYJ992" s="48"/>
      <c r="BYK992" s="48"/>
      <c r="BYL992" s="48"/>
      <c r="BYM992" s="48"/>
      <c r="BYN992" s="48"/>
      <c r="BYO992" s="48"/>
      <c r="BYP992" s="48"/>
      <c r="BYQ992" s="48"/>
      <c r="BYR992" s="48"/>
      <c r="BYS992" s="48"/>
      <c r="BYT992" s="48"/>
      <c r="BYU992" s="48"/>
      <c r="BYV992" s="48"/>
      <c r="BYW992" s="48"/>
      <c r="BYX992" s="48"/>
      <c r="BYY992" s="48"/>
      <c r="BYZ992" s="48"/>
      <c r="BZA992" s="48"/>
      <c r="BZB992" s="48"/>
      <c r="BZC992" s="48"/>
      <c r="BZD992" s="48"/>
      <c r="BZE992" s="48"/>
      <c r="BZF992" s="48"/>
      <c r="BZG992" s="48"/>
      <c r="BZH992" s="48"/>
      <c r="BZI992" s="48"/>
      <c r="BZJ992" s="48"/>
      <c r="BZK992" s="48"/>
      <c r="BZL992" s="48"/>
      <c r="BZM992" s="48"/>
      <c r="BZN992" s="48"/>
      <c r="BZO992" s="48"/>
      <c r="BZP992" s="48"/>
      <c r="BZQ992" s="48"/>
      <c r="BZR992" s="48"/>
      <c r="BZS992" s="48"/>
      <c r="BZT992" s="48"/>
      <c r="BZU992" s="48"/>
      <c r="BZV992" s="48"/>
      <c r="BZW992" s="48"/>
      <c r="BZX992" s="48"/>
      <c r="BZY992" s="48"/>
      <c r="BZZ992" s="48"/>
      <c r="CAA992" s="48"/>
      <c r="CAB992" s="48"/>
      <c r="CAC992" s="48"/>
      <c r="CAD992" s="48"/>
      <c r="CAE992" s="48"/>
      <c r="CAF992" s="48"/>
      <c r="CAG992" s="48"/>
      <c r="CAH992" s="48"/>
      <c r="CAI992" s="48"/>
      <c r="CAJ992" s="48"/>
      <c r="CAK992" s="48"/>
      <c r="CAL992" s="48"/>
      <c r="CAM992" s="48"/>
      <c r="CAN992" s="48"/>
      <c r="CAO992" s="48"/>
      <c r="CAP992" s="48"/>
      <c r="CAQ992" s="48"/>
      <c r="CAR992" s="48"/>
      <c r="CAS992" s="48"/>
      <c r="CAT992" s="48"/>
      <c r="CAU992" s="48"/>
      <c r="CAV992" s="48"/>
      <c r="CAW992" s="48"/>
      <c r="CAX992" s="48"/>
      <c r="CAY992" s="48"/>
      <c r="CAZ992" s="48"/>
      <c r="CBA992" s="48"/>
      <c r="CBB992" s="48"/>
      <c r="CBC992" s="48"/>
      <c r="CBD992" s="48"/>
      <c r="CBE992" s="48"/>
      <c r="CBF992" s="48"/>
      <c r="CBG992" s="48"/>
      <c r="CBH992" s="48"/>
      <c r="CBI992" s="48"/>
      <c r="CBJ992" s="48"/>
      <c r="CBK992" s="48"/>
      <c r="CBL992" s="48"/>
      <c r="CBM992" s="48"/>
      <c r="CBN992" s="48"/>
      <c r="CBO992" s="48"/>
      <c r="CBP992" s="48"/>
      <c r="CBQ992" s="48"/>
      <c r="CBR992" s="48"/>
      <c r="CBS992" s="48"/>
      <c r="CBT992" s="48"/>
      <c r="CBU992" s="48"/>
      <c r="CBV992" s="48"/>
      <c r="CBW992" s="48"/>
      <c r="CBX992" s="48"/>
      <c r="CBY992" s="48"/>
      <c r="CBZ992" s="48"/>
      <c r="CCA992" s="48"/>
      <c r="CCB992" s="48"/>
      <c r="CCC992" s="48"/>
      <c r="CCD992" s="48"/>
      <c r="CCE992" s="48"/>
      <c r="CCF992" s="48"/>
      <c r="CCG992" s="48"/>
      <c r="CCH992" s="48"/>
      <c r="CCI992" s="48"/>
      <c r="CCJ992" s="48"/>
      <c r="CCK992" s="48"/>
      <c r="CCL992" s="48"/>
      <c r="CCM992" s="48"/>
      <c r="CCN992" s="48"/>
      <c r="CCO992" s="48"/>
      <c r="CCP992" s="48"/>
      <c r="CCQ992" s="48"/>
      <c r="CCR992" s="48"/>
      <c r="CCS992" s="48"/>
      <c r="CCT992" s="48"/>
      <c r="CCU992" s="48"/>
      <c r="CCV992" s="48"/>
      <c r="CCW992" s="48"/>
      <c r="CCX992" s="48"/>
      <c r="CCY992" s="48"/>
      <c r="CCZ992" s="48"/>
      <c r="CDA992" s="48"/>
      <c r="CDB992" s="48"/>
      <c r="CDC992" s="48"/>
      <c r="CDD992" s="48"/>
      <c r="CDE992" s="48"/>
      <c r="CDF992" s="48"/>
      <c r="CDG992" s="48"/>
      <c r="CDH992" s="48"/>
      <c r="CDI992" s="48"/>
      <c r="CDJ992" s="48"/>
      <c r="CDK992" s="48"/>
      <c r="CDL992" s="48"/>
      <c r="CDM992" s="48"/>
      <c r="CDN992" s="48"/>
      <c r="CDO992" s="48"/>
      <c r="CDP992" s="48"/>
      <c r="CDQ992" s="48"/>
      <c r="CDR992" s="48"/>
      <c r="CDS992" s="48"/>
      <c r="CDT992" s="48"/>
      <c r="CDU992" s="48"/>
      <c r="CDV992" s="48"/>
      <c r="CDW992" s="48"/>
      <c r="CDX992" s="48"/>
      <c r="CDY992" s="48"/>
      <c r="CDZ992" s="48"/>
      <c r="CEA992" s="48"/>
      <c r="CEB992" s="48"/>
      <c r="CEC992" s="48"/>
      <c r="CED992" s="48"/>
      <c r="CEE992" s="48"/>
      <c r="CEF992" s="48"/>
      <c r="CEG992" s="48"/>
      <c r="CEH992" s="48"/>
      <c r="CEI992" s="48"/>
      <c r="CEJ992" s="48"/>
      <c r="CEK992" s="48"/>
      <c r="CEL992" s="48"/>
      <c r="CEM992" s="48"/>
      <c r="CEN992" s="48"/>
      <c r="CEO992" s="48"/>
      <c r="CEP992" s="48"/>
      <c r="CEQ992" s="48"/>
      <c r="CER992" s="48"/>
      <c r="CES992" s="48"/>
      <c r="CET992" s="48"/>
      <c r="CEU992" s="48"/>
      <c r="CEV992" s="48"/>
      <c r="CEW992" s="48"/>
      <c r="CEX992" s="48"/>
      <c r="CEY992" s="48"/>
      <c r="CEZ992" s="48"/>
      <c r="CFA992" s="48"/>
      <c r="CFB992" s="48"/>
      <c r="CFC992" s="48"/>
      <c r="CFD992" s="48"/>
      <c r="CFE992" s="48"/>
      <c r="CFF992" s="48"/>
      <c r="CFG992" s="48"/>
      <c r="CFH992" s="48"/>
      <c r="CFI992" s="48"/>
      <c r="CFJ992" s="48"/>
      <c r="CFK992" s="48"/>
      <c r="CFL992" s="48"/>
      <c r="CFM992" s="48"/>
      <c r="CFN992" s="48"/>
      <c r="CFO992" s="48"/>
      <c r="CFP992" s="48"/>
      <c r="CFQ992" s="48"/>
      <c r="CFR992" s="48"/>
      <c r="CFS992" s="48"/>
      <c r="CFT992" s="48"/>
      <c r="CFU992" s="48"/>
      <c r="CFV992" s="48"/>
      <c r="CFW992" s="48"/>
      <c r="CFX992" s="48"/>
      <c r="CFY992" s="48"/>
      <c r="CFZ992" s="48"/>
      <c r="CGA992" s="48"/>
      <c r="CGB992" s="48"/>
      <c r="CGC992" s="48"/>
      <c r="CGD992" s="48"/>
      <c r="CGE992" s="48"/>
      <c r="CGF992" s="48"/>
      <c r="CGG992" s="48"/>
      <c r="CGH992" s="48"/>
      <c r="CGI992" s="48"/>
      <c r="CGJ992" s="48"/>
      <c r="CGK992" s="48"/>
      <c r="CGL992" s="48"/>
      <c r="CGM992" s="48"/>
      <c r="CGN992" s="48"/>
      <c r="CGO992" s="48"/>
      <c r="CGP992" s="48"/>
      <c r="CGQ992" s="48"/>
      <c r="CGR992" s="48"/>
      <c r="CGS992" s="48"/>
      <c r="CGT992" s="48"/>
      <c r="CGU992" s="48"/>
      <c r="CGV992" s="48"/>
      <c r="CGW992" s="48"/>
      <c r="CGX992" s="48"/>
      <c r="CGY992" s="48"/>
      <c r="CGZ992" s="48"/>
      <c r="CHA992" s="48"/>
      <c r="CHB992" s="48"/>
      <c r="CHC992" s="48"/>
      <c r="CHD992" s="48"/>
      <c r="CHE992" s="48"/>
      <c r="CHF992" s="48"/>
      <c r="CHG992" s="48"/>
      <c r="CHH992" s="48"/>
      <c r="CHI992" s="48"/>
      <c r="CHJ992" s="48"/>
      <c r="CHK992" s="48"/>
      <c r="CHL992" s="48"/>
      <c r="CHM992" s="48"/>
      <c r="CHN992" s="48"/>
      <c r="CHO992" s="48"/>
      <c r="CHP992" s="48"/>
      <c r="CHQ992" s="48"/>
      <c r="CHR992" s="48"/>
      <c r="CHS992" s="48"/>
      <c r="CHT992" s="48"/>
      <c r="CHU992" s="48"/>
      <c r="CHV992" s="48"/>
      <c r="CHW992" s="48"/>
      <c r="CHX992" s="48"/>
      <c r="CHY992" s="48"/>
      <c r="CHZ992" s="48"/>
      <c r="CIA992" s="48"/>
      <c r="CIB992" s="48"/>
      <c r="CIC992" s="48"/>
      <c r="CID992" s="48"/>
      <c r="CIE992" s="48"/>
      <c r="CIF992" s="48"/>
      <c r="CIG992" s="48"/>
      <c r="CIH992" s="48"/>
      <c r="CII992" s="48"/>
      <c r="CIJ992" s="48"/>
      <c r="CIK992" s="48"/>
      <c r="CIL992" s="48"/>
      <c r="CIM992" s="48"/>
      <c r="CIN992" s="48"/>
      <c r="CIO992" s="48"/>
      <c r="CIP992" s="48"/>
      <c r="CIQ992" s="48"/>
      <c r="CIR992" s="48"/>
      <c r="CIS992" s="48"/>
      <c r="CIT992" s="48"/>
      <c r="CIU992" s="48"/>
      <c r="CIV992" s="48"/>
      <c r="CIW992" s="48"/>
      <c r="CIX992" s="48"/>
      <c r="CIY992" s="48"/>
      <c r="CIZ992" s="48"/>
      <c r="CJA992" s="48"/>
      <c r="CJB992" s="48"/>
      <c r="CJC992" s="48"/>
      <c r="CJD992" s="48"/>
      <c r="CJE992" s="48"/>
      <c r="CJF992" s="48"/>
      <c r="CJG992" s="48"/>
      <c r="CJH992" s="48"/>
      <c r="CJI992" s="48"/>
      <c r="CJJ992" s="48"/>
      <c r="CJK992" s="48"/>
      <c r="CJL992" s="48"/>
      <c r="CJM992" s="48"/>
      <c r="CJN992" s="48"/>
      <c r="CJO992" s="48"/>
      <c r="CJP992" s="48"/>
      <c r="CJQ992" s="48"/>
      <c r="CJR992" s="48"/>
      <c r="CJS992" s="48"/>
      <c r="CJT992" s="48"/>
      <c r="CJU992" s="48"/>
      <c r="CJV992" s="48"/>
      <c r="CJW992" s="48"/>
      <c r="CJX992" s="48"/>
      <c r="CJY992" s="48"/>
      <c r="CJZ992" s="48"/>
      <c r="CKA992" s="48"/>
      <c r="CKB992" s="48"/>
      <c r="CKC992" s="48"/>
      <c r="CKD992" s="48"/>
      <c r="CKE992" s="48"/>
      <c r="CKF992" s="48"/>
      <c r="CKG992" s="48"/>
      <c r="CKH992" s="48"/>
      <c r="CKI992" s="48"/>
      <c r="CKJ992" s="48"/>
      <c r="CKK992" s="48"/>
      <c r="CKL992" s="48"/>
      <c r="CKM992" s="48"/>
      <c r="CKN992" s="48"/>
      <c r="CKO992" s="48"/>
      <c r="CKP992" s="48"/>
      <c r="CKQ992" s="48"/>
      <c r="CKR992" s="48"/>
      <c r="CKS992" s="48"/>
      <c r="CKT992" s="48"/>
      <c r="CKU992" s="48"/>
      <c r="CKV992" s="48"/>
      <c r="CKW992" s="48"/>
      <c r="CKX992" s="48"/>
      <c r="CKY992" s="48"/>
      <c r="CKZ992" s="48"/>
      <c r="CLA992" s="48"/>
      <c r="CLB992" s="48"/>
      <c r="CLC992" s="48"/>
      <c r="CLD992" s="48"/>
      <c r="CLE992" s="48"/>
      <c r="CLF992" s="48"/>
      <c r="CLG992" s="48"/>
      <c r="CLH992" s="48"/>
      <c r="CLI992" s="48"/>
      <c r="CLJ992" s="48"/>
      <c r="CLK992" s="48"/>
      <c r="CLL992" s="48"/>
      <c r="CLM992" s="48"/>
      <c r="CLN992" s="48"/>
      <c r="CLO992" s="48"/>
      <c r="CLP992" s="48"/>
      <c r="CLQ992" s="48"/>
      <c r="CLR992" s="48"/>
      <c r="CLS992" s="48"/>
      <c r="CLT992" s="48"/>
      <c r="CLU992" s="48"/>
      <c r="CLV992" s="48"/>
      <c r="CLW992" s="48"/>
      <c r="CLX992" s="48"/>
      <c r="CLY992" s="48"/>
      <c r="CLZ992" s="48"/>
      <c r="CMA992" s="48"/>
      <c r="CMB992" s="48"/>
      <c r="CMC992" s="48"/>
      <c r="CMD992" s="48"/>
      <c r="CME992" s="48"/>
      <c r="CMF992" s="48"/>
      <c r="CMG992" s="48"/>
      <c r="CMH992" s="48"/>
      <c r="CMI992" s="48"/>
      <c r="CMJ992" s="48"/>
      <c r="CMK992" s="48"/>
      <c r="CML992" s="48"/>
      <c r="CMM992" s="48"/>
      <c r="CMN992" s="48"/>
      <c r="CMO992" s="48"/>
      <c r="CMP992" s="48"/>
      <c r="CMQ992" s="48"/>
      <c r="CMR992" s="48"/>
      <c r="CMS992" s="48"/>
      <c r="CMT992" s="48"/>
      <c r="CMU992" s="48"/>
      <c r="CMV992" s="48"/>
      <c r="CMW992" s="48"/>
      <c r="CMX992" s="48"/>
      <c r="CMY992" s="48"/>
      <c r="CMZ992" s="48"/>
      <c r="CNA992" s="48"/>
      <c r="CNB992" s="48"/>
      <c r="CNC992" s="48"/>
      <c r="CND992" s="48"/>
      <c r="CNE992" s="48"/>
      <c r="CNF992" s="48"/>
      <c r="CNG992" s="48"/>
      <c r="CNH992" s="48"/>
      <c r="CNI992" s="48"/>
      <c r="CNJ992" s="48"/>
      <c r="CNK992" s="48"/>
      <c r="CNL992" s="48"/>
      <c r="CNM992" s="48"/>
      <c r="CNN992" s="48"/>
      <c r="CNO992" s="48"/>
      <c r="CNP992" s="48"/>
      <c r="CNQ992" s="48"/>
      <c r="CNR992" s="48"/>
      <c r="CNS992" s="48"/>
      <c r="CNT992" s="48"/>
      <c r="CNU992" s="48"/>
      <c r="CNV992" s="48"/>
      <c r="CNW992" s="48"/>
      <c r="CNX992" s="48"/>
      <c r="CNY992" s="48"/>
      <c r="CNZ992" s="48"/>
      <c r="COA992" s="48"/>
      <c r="COB992" s="48"/>
      <c r="COC992" s="48"/>
      <c r="COD992" s="48"/>
      <c r="COE992" s="48"/>
      <c r="COF992" s="48"/>
      <c r="COG992" s="48"/>
      <c r="COH992" s="48"/>
      <c r="COI992" s="48"/>
      <c r="COJ992" s="48"/>
      <c r="COK992" s="48"/>
      <c r="COL992" s="48"/>
      <c r="COM992" s="48"/>
      <c r="CON992" s="48"/>
      <c r="COO992" s="48"/>
      <c r="COP992" s="48"/>
      <c r="COQ992" s="48"/>
      <c r="COR992" s="48"/>
      <c r="COS992" s="48"/>
      <c r="COT992" s="48"/>
      <c r="COU992" s="48"/>
      <c r="COV992" s="48"/>
      <c r="COW992" s="48"/>
      <c r="COX992" s="48"/>
      <c r="COY992" s="48"/>
      <c r="COZ992" s="48"/>
      <c r="CPA992" s="48"/>
      <c r="CPB992" s="48"/>
      <c r="CPC992" s="48"/>
      <c r="CPD992" s="48"/>
      <c r="CPE992" s="48"/>
      <c r="CPF992" s="48"/>
      <c r="CPG992" s="48"/>
      <c r="CPH992" s="48"/>
      <c r="CPI992" s="48"/>
      <c r="CPJ992" s="48"/>
      <c r="CPK992" s="48"/>
      <c r="CPL992" s="48"/>
      <c r="CPM992" s="48"/>
      <c r="CPN992" s="48"/>
      <c r="CPO992" s="48"/>
      <c r="CPP992" s="48"/>
      <c r="CPQ992" s="48"/>
      <c r="CPR992" s="48"/>
      <c r="CPS992" s="48"/>
      <c r="CPT992" s="48"/>
      <c r="CPU992" s="48"/>
      <c r="CPV992" s="48"/>
      <c r="CPW992" s="48"/>
      <c r="CPX992" s="48"/>
      <c r="CPY992" s="48"/>
      <c r="CPZ992" s="48"/>
      <c r="CQA992" s="48"/>
      <c r="CQB992" s="48"/>
      <c r="CQC992" s="48"/>
      <c r="CQD992" s="48"/>
      <c r="CQE992" s="48"/>
      <c r="CQF992" s="48"/>
      <c r="CQG992" s="48"/>
      <c r="CQH992" s="48"/>
      <c r="CQI992" s="48"/>
      <c r="CQJ992" s="48"/>
      <c r="CQK992" s="48"/>
      <c r="CQL992" s="48"/>
      <c r="CQM992" s="48"/>
      <c r="CQN992" s="48"/>
      <c r="CQO992" s="48"/>
      <c r="CQP992" s="48"/>
      <c r="CQQ992" s="48"/>
      <c r="CQR992" s="48"/>
      <c r="CQS992" s="48"/>
      <c r="CQT992" s="48"/>
      <c r="CQU992" s="48"/>
      <c r="CQV992" s="48"/>
      <c r="CQW992" s="48"/>
      <c r="CQX992" s="48"/>
      <c r="CQY992" s="48"/>
      <c r="CQZ992" s="48"/>
      <c r="CRA992" s="48"/>
      <c r="CRB992" s="48"/>
      <c r="CRC992" s="48"/>
      <c r="CRD992" s="48"/>
      <c r="CRE992" s="48"/>
      <c r="CRF992" s="48"/>
      <c r="CRG992" s="48"/>
      <c r="CRH992" s="48"/>
      <c r="CRI992" s="48"/>
      <c r="CRJ992" s="48"/>
      <c r="CRK992" s="48"/>
      <c r="CRL992" s="48"/>
      <c r="CRM992" s="48"/>
      <c r="CRN992" s="48"/>
      <c r="CRO992" s="48"/>
      <c r="CRP992" s="48"/>
      <c r="CRQ992" s="48"/>
      <c r="CRR992" s="48"/>
      <c r="CRS992" s="48"/>
      <c r="CRT992" s="48"/>
      <c r="CRU992" s="48"/>
      <c r="CRV992" s="48"/>
      <c r="CRW992" s="48"/>
      <c r="CRX992" s="48"/>
      <c r="CRY992" s="48"/>
      <c r="CRZ992" s="48"/>
      <c r="CSA992" s="48"/>
      <c r="CSB992" s="48"/>
      <c r="CSC992" s="48"/>
      <c r="CSD992" s="48"/>
      <c r="CSE992" s="48"/>
      <c r="CSF992" s="48"/>
      <c r="CSG992" s="48"/>
      <c r="CSH992" s="48"/>
      <c r="CSI992" s="48"/>
      <c r="CSJ992" s="48"/>
      <c r="CSK992" s="48"/>
      <c r="CSL992" s="48"/>
      <c r="CSM992" s="48"/>
      <c r="CSN992" s="48"/>
      <c r="CSO992" s="48"/>
      <c r="CSP992" s="48"/>
      <c r="CSQ992" s="48"/>
      <c r="CSR992" s="48"/>
      <c r="CSS992" s="48"/>
      <c r="CST992" s="48"/>
      <c r="CSU992" s="48"/>
      <c r="CSV992" s="48"/>
      <c r="CSW992" s="48"/>
      <c r="CSX992" s="48"/>
      <c r="CSY992" s="48"/>
      <c r="CSZ992" s="48"/>
      <c r="CTA992" s="48"/>
      <c r="CTB992" s="48"/>
      <c r="CTC992" s="48"/>
      <c r="CTD992" s="48"/>
      <c r="CTE992" s="48"/>
      <c r="CTF992" s="48"/>
      <c r="CTG992" s="48"/>
      <c r="CTH992" s="48"/>
      <c r="CTI992" s="48"/>
      <c r="CTJ992" s="48"/>
      <c r="CTK992" s="48"/>
      <c r="CTL992" s="48"/>
      <c r="CTM992" s="48"/>
      <c r="CTN992" s="48"/>
      <c r="CTO992" s="48"/>
      <c r="CTP992" s="48"/>
      <c r="CTQ992" s="48"/>
      <c r="CTR992" s="48"/>
      <c r="CTS992" s="48"/>
      <c r="CTT992" s="48"/>
      <c r="CTU992" s="48"/>
      <c r="CTV992" s="48"/>
      <c r="CTW992" s="48"/>
      <c r="CTX992" s="48"/>
      <c r="CTY992" s="48"/>
      <c r="CTZ992" s="48"/>
      <c r="CUA992" s="48"/>
      <c r="CUB992" s="48"/>
      <c r="CUC992" s="48"/>
      <c r="CUD992" s="48"/>
      <c r="CUE992" s="48"/>
      <c r="CUF992" s="48"/>
      <c r="CUG992" s="48"/>
      <c r="CUH992" s="48"/>
      <c r="CUI992" s="48"/>
      <c r="CUJ992" s="48"/>
      <c r="CUK992" s="48"/>
      <c r="CUL992" s="48"/>
      <c r="CUM992" s="48"/>
      <c r="CUN992" s="48"/>
      <c r="CUO992" s="48"/>
      <c r="CUP992" s="48"/>
      <c r="CUQ992" s="48"/>
      <c r="CUR992" s="48"/>
      <c r="CUS992" s="48"/>
      <c r="CUT992" s="48"/>
      <c r="CUU992" s="48"/>
      <c r="CUV992" s="48"/>
      <c r="CUW992" s="48"/>
      <c r="CUX992" s="48"/>
      <c r="CUY992" s="48"/>
      <c r="CUZ992" s="48"/>
      <c r="CVA992" s="48"/>
      <c r="CVB992" s="48"/>
      <c r="CVC992" s="48"/>
      <c r="CVD992" s="48"/>
      <c r="CVE992" s="48"/>
      <c r="CVF992" s="48"/>
      <c r="CVG992" s="48"/>
      <c r="CVH992" s="48"/>
      <c r="CVI992" s="48"/>
      <c r="CVJ992" s="48"/>
      <c r="CVK992" s="48"/>
      <c r="CVL992" s="48"/>
      <c r="CVM992" s="48"/>
      <c r="CVN992" s="48"/>
      <c r="CVO992" s="48"/>
      <c r="CVP992" s="48"/>
      <c r="CVQ992" s="48"/>
      <c r="CVR992" s="48"/>
      <c r="CVS992" s="48"/>
      <c r="CVT992" s="48"/>
      <c r="CVU992" s="48"/>
      <c r="CVV992" s="48"/>
      <c r="CVW992" s="48"/>
      <c r="CVX992" s="48"/>
      <c r="CVY992" s="48"/>
      <c r="CVZ992" s="48"/>
      <c r="CWA992" s="48"/>
      <c r="CWB992" s="48"/>
      <c r="CWC992" s="48"/>
      <c r="CWD992" s="48"/>
      <c r="CWE992" s="48"/>
      <c r="CWF992" s="48"/>
      <c r="CWG992" s="48"/>
      <c r="CWH992" s="48"/>
      <c r="CWI992" s="48"/>
      <c r="CWJ992" s="48"/>
      <c r="CWK992" s="48"/>
      <c r="CWL992" s="48"/>
      <c r="CWM992" s="48"/>
      <c r="CWN992" s="48"/>
      <c r="CWO992" s="48"/>
      <c r="CWP992" s="48"/>
      <c r="CWQ992" s="48"/>
      <c r="CWR992" s="48"/>
      <c r="CWS992" s="48"/>
      <c r="CWT992" s="48"/>
      <c r="CWU992" s="48"/>
      <c r="CWV992" s="48"/>
      <c r="CWW992" s="48"/>
      <c r="CWX992" s="48"/>
      <c r="CWY992" s="48"/>
      <c r="CWZ992" s="48"/>
      <c r="CXA992" s="48"/>
      <c r="CXB992" s="48"/>
      <c r="CXC992" s="48"/>
      <c r="CXD992" s="48"/>
      <c r="CXE992" s="48"/>
      <c r="CXF992" s="48"/>
      <c r="CXG992" s="48"/>
      <c r="CXH992" s="48"/>
      <c r="CXI992" s="48"/>
      <c r="CXJ992" s="48"/>
      <c r="CXK992" s="48"/>
      <c r="CXL992" s="48"/>
      <c r="CXM992" s="48"/>
      <c r="CXN992" s="48"/>
      <c r="CXO992" s="48"/>
      <c r="CXP992" s="48"/>
      <c r="CXQ992" s="48"/>
      <c r="CXR992" s="48"/>
      <c r="CXS992" s="48"/>
      <c r="CXT992" s="48"/>
      <c r="CXU992" s="48"/>
      <c r="CXV992" s="48"/>
      <c r="CXW992" s="48"/>
      <c r="CXX992" s="48"/>
      <c r="CXY992" s="48"/>
      <c r="CXZ992" s="48"/>
      <c r="CYA992" s="48"/>
      <c r="CYB992" s="48"/>
      <c r="CYC992" s="48"/>
      <c r="CYD992" s="48"/>
      <c r="CYE992" s="48"/>
      <c r="CYF992" s="48"/>
      <c r="CYG992" s="48"/>
      <c r="CYH992" s="48"/>
      <c r="CYI992" s="48"/>
      <c r="CYJ992" s="48"/>
      <c r="CYK992" s="48"/>
      <c r="CYL992" s="48"/>
      <c r="CYM992" s="48"/>
      <c r="CYN992" s="48"/>
      <c r="CYO992" s="48"/>
      <c r="CYP992" s="48"/>
      <c r="CYQ992" s="48"/>
      <c r="CYR992" s="48"/>
      <c r="CYS992" s="48"/>
      <c r="CYT992" s="48"/>
      <c r="CYU992" s="48"/>
      <c r="CYV992" s="48"/>
      <c r="CYW992" s="48"/>
      <c r="CYX992" s="48"/>
      <c r="CYY992" s="48"/>
      <c r="CYZ992" s="48"/>
      <c r="CZA992" s="48"/>
      <c r="CZB992" s="48"/>
      <c r="CZC992" s="48"/>
      <c r="CZD992" s="48"/>
      <c r="CZE992" s="48"/>
      <c r="CZF992" s="48"/>
      <c r="CZG992" s="48"/>
      <c r="CZH992" s="48"/>
      <c r="CZI992" s="48"/>
      <c r="CZJ992" s="48"/>
      <c r="CZK992" s="48"/>
      <c r="CZL992" s="48"/>
      <c r="CZM992" s="48"/>
      <c r="CZN992" s="48"/>
      <c r="CZO992" s="48"/>
      <c r="CZP992" s="48"/>
      <c r="CZQ992" s="48"/>
      <c r="CZR992" s="48"/>
      <c r="CZS992" s="48"/>
      <c r="CZT992" s="48"/>
      <c r="CZU992" s="48"/>
      <c r="CZV992" s="48"/>
      <c r="CZW992" s="48"/>
      <c r="CZX992" s="48"/>
      <c r="CZY992" s="48"/>
      <c r="CZZ992" s="48"/>
      <c r="DAA992" s="48"/>
      <c r="DAB992" s="48"/>
      <c r="DAC992" s="48"/>
      <c r="DAD992" s="48"/>
      <c r="DAE992" s="48"/>
      <c r="DAF992" s="48"/>
      <c r="DAG992" s="48"/>
      <c r="DAH992" s="48"/>
      <c r="DAI992" s="48"/>
      <c r="DAJ992" s="48"/>
      <c r="DAK992" s="48"/>
      <c r="DAL992" s="48"/>
      <c r="DAM992" s="48"/>
      <c r="DAN992" s="48"/>
      <c r="DAO992" s="48"/>
      <c r="DAP992" s="48"/>
      <c r="DAQ992" s="48"/>
      <c r="DAR992" s="48"/>
      <c r="DAS992" s="48"/>
      <c r="DAT992" s="48"/>
      <c r="DAU992" s="48"/>
      <c r="DAV992" s="48"/>
      <c r="DAW992" s="48"/>
      <c r="DAX992" s="48"/>
      <c r="DAY992" s="48"/>
      <c r="DAZ992" s="48"/>
      <c r="DBA992" s="48"/>
      <c r="DBB992" s="48"/>
      <c r="DBC992" s="48"/>
      <c r="DBD992" s="48"/>
      <c r="DBE992" s="48"/>
      <c r="DBF992" s="48"/>
      <c r="DBG992" s="48"/>
      <c r="DBH992" s="48"/>
      <c r="DBI992" s="48"/>
      <c r="DBJ992" s="48"/>
      <c r="DBK992" s="48"/>
      <c r="DBL992" s="48"/>
      <c r="DBM992" s="48"/>
      <c r="DBN992" s="48"/>
      <c r="DBO992" s="48"/>
      <c r="DBP992" s="48"/>
      <c r="DBQ992" s="48"/>
      <c r="DBR992" s="48"/>
      <c r="DBS992" s="48"/>
      <c r="DBT992" s="48"/>
      <c r="DBU992" s="48"/>
      <c r="DBV992" s="48"/>
      <c r="DBW992" s="48"/>
      <c r="DBX992" s="48"/>
      <c r="DBY992" s="48"/>
      <c r="DBZ992" s="48"/>
      <c r="DCA992" s="48"/>
      <c r="DCB992" s="48"/>
      <c r="DCC992" s="48"/>
      <c r="DCD992" s="48"/>
      <c r="DCE992" s="48"/>
      <c r="DCF992" s="48"/>
      <c r="DCG992" s="48"/>
      <c r="DCH992" s="48"/>
      <c r="DCI992" s="48"/>
      <c r="DCJ992" s="48"/>
      <c r="DCK992" s="48"/>
      <c r="DCL992" s="48"/>
      <c r="DCM992" s="48"/>
      <c r="DCN992" s="48"/>
      <c r="DCO992" s="48"/>
      <c r="DCP992" s="48"/>
      <c r="DCQ992" s="48"/>
      <c r="DCR992" s="48"/>
      <c r="DCS992" s="48"/>
      <c r="DCT992" s="48"/>
      <c r="DCU992" s="48"/>
      <c r="DCV992" s="48"/>
      <c r="DCW992" s="48"/>
      <c r="DCX992" s="48"/>
      <c r="DCY992" s="48"/>
      <c r="DCZ992" s="48"/>
      <c r="DDA992" s="48"/>
      <c r="DDB992" s="48"/>
      <c r="DDC992" s="48"/>
      <c r="DDD992" s="48"/>
      <c r="DDE992" s="48"/>
      <c r="DDF992" s="48"/>
      <c r="DDG992" s="48"/>
      <c r="DDH992" s="48"/>
      <c r="DDI992" s="48"/>
      <c r="DDJ992" s="48"/>
      <c r="DDK992" s="48"/>
      <c r="DDL992" s="48"/>
      <c r="DDM992" s="48"/>
      <c r="DDN992" s="48"/>
      <c r="DDO992" s="48"/>
      <c r="DDP992" s="48"/>
      <c r="DDQ992" s="48"/>
      <c r="DDR992" s="48"/>
      <c r="DDS992" s="48"/>
      <c r="DDT992" s="48"/>
      <c r="DDU992" s="48"/>
      <c r="DDV992" s="48"/>
      <c r="DDW992" s="48"/>
      <c r="DDX992" s="48"/>
      <c r="DDY992" s="48"/>
      <c r="DDZ992" s="48"/>
      <c r="DEA992" s="48"/>
      <c r="DEB992" s="48"/>
      <c r="DEC992" s="48"/>
      <c r="DED992" s="48"/>
      <c r="DEE992" s="48"/>
      <c r="DEF992" s="48"/>
      <c r="DEG992" s="48"/>
      <c r="DEH992" s="48"/>
      <c r="DEI992" s="48"/>
      <c r="DEJ992" s="48"/>
      <c r="DEK992" s="48"/>
      <c r="DEL992" s="48"/>
      <c r="DEM992" s="48"/>
      <c r="DEN992" s="48"/>
      <c r="DEO992" s="48"/>
      <c r="DEP992" s="48"/>
      <c r="DEQ992" s="48"/>
      <c r="DER992" s="48"/>
      <c r="DES992" s="48"/>
      <c r="DET992" s="48"/>
      <c r="DEU992" s="48"/>
      <c r="DEV992" s="48"/>
      <c r="DEW992" s="48"/>
      <c r="DEX992" s="48"/>
      <c r="DEY992" s="48"/>
      <c r="DEZ992" s="48"/>
      <c r="DFA992" s="48"/>
      <c r="DFB992" s="48"/>
      <c r="DFC992" s="48"/>
      <c r="DFD992" s="48"/>
      <c r="DFE992" s="48"/>
      <c r="DFF992" s="48"/>
      <c r="DFG992" s="48"/>
      <c r="DFH992" s="48"/>
      <c r="DFI992" s="48"/>
      <c r="DFJ992" s="48"/>
      <c r="DFK992" s="48"/>
      <c r="DFL992" s="48"/>
      <c r="DFM992" s="48"/>
      <c r="DFN992" s="48"/>
      <c r="DFO992" s="48"/>
      <c r="DFP992" s="48"/>
      <c r="DFQ992" s="48"/>
      <c r="DFR992" s="48"/>
      <c r="DFS992" s="48"/>
      <c r="DFT992" s="48"/>
      <c r="DFU992" s="48"/>
      <c r="DFV992" s="48"/>
      <c r="DFW992" s="48"/>
      <c r="DFX992" s="48"/>
      <c r="DFY992" s="48"/>
      <c r="DFZ992" s="48"/>
      <c r="DGA992" s="48"/>
      <c r="DGB992" s="48"/>
      <c r="DGC992" s="48"/>
      <c r="DGD992" s="48"/>
      <c r="DGE992" s="48"/>
      <c r="DGF992" s="48"/>
      <c r="DGG992" s="48"/>
      <c r="DGH992" s="48"/>
      <c r="DGI992" s="48"/>
      <c r="DGJ992" s="48"/>
      <c r="DGK992" s="48"/>
      <c r="DGL992" s="48"/>
      <c r="DGM992" s="48"/>
      <c r="DGN992" s="48"/>
      <c r="DGO992" s="48"/>
      <c r="DGP992" s="48"/>
      <c r="DGQ992" s="48"/>
      <c r="DGR992" s="48"/>
      <c r="DGS992" s="48"/>
      <c r="DGT992" s="48"/>
      <c r="DGU992" s="48"/>
      <c r="DGV992" s="48"/>
      <c r="DGW992" s="48"/>
      <c r="DGX992" s="48"/>
      <c r="DGY992" s="48"/>
      <c r="DGZ992" s="48"/>
      <c r="DHA992" s="48"/>
      <c r="DHB992" s="48"/>
      <c r="DHC992" s="48"/>
      <c r="DHD992" s="48"/>
      <c r="DHE992" s="48"/>
      <c r="DHF992" s="48"/>
      <c r="DHG992" s="48"/>
      <c r="DHH992" s="48"/>
      <c r="DHI992" s="48"/>
      <c r="DHJ992" s="48"/>
      <c r="DHK992" s="48"/>
      <c r="DHL992" s="48"/>
      <c r="DHM992" s="48"/>
      <c r="DHN992" s="48"/>
      <c r="DHO992" s="48"/>
      <c r="DHP992" s="48"/>
      <c r="DHQ992" s="48"/>
      <c r="DHR992" s="48"/>
      <c r="DHS992" s="48"/>
      <c r="DHT992" s="48"/>
      <c r="DHU992" s="48"/>
      <c r="DHV992" s="48"/>
      <c r="DHW992" s="48"/>
      <c r="DHX992" s="48"/>
      <c r="DHY992" s="48"/>
      <c r="DHZ992" s="48"/>
      <c r="DIA992" s="48"/>
      <c r="DIB992" s="48"/>
      <c r="DIC992" s="48"/>
      <c r="DID992" s="48"/>
      <c r="DIE992" s="48"/>
      <c r="DIF992" s="48"/>
      <c r="DIG992" s="48"/>
      <c r="DIH992" s="48"/>
      <c r="DII992" s="48"/>
      <c r="DIJ992" s="48"/>
      <c r="DIK992" s="48"/>
      <c r="DIL992" s="48"/>
      <c r="DIM992" s="48"/>
      <c r="DIN992" s="48"/>
      <c r="DIO992" s="48"/>
      <c r="DIP992" s="48"/>
      <c r="DIQ992" s="48"/>
      <c r="DIR992" s="48"/>
      <c r="DIS992" s="48"/>
      <c r="DIT992" s="48"/>
      <c r="DIU992" s="48"/>
      <c r="DIV992" s="48"/>
      <c r="DIW992" s="48"/>
      <c r="DIX992" s="48"/>
      <c r="DIY992" s="48"/>
      <c r="DIZ992" s="48"/>
      <c r="DJA992" s="48"/>
      <c r="DJB992" s="48"/>
      <c r="DJC992" s="48"/>
      <c r="DJD992" s="48"/>
      <c r="DJE992" s="48"/>
      <c r="DJF992" s="48"/>
      <c r="DJG992" s="48"/>
      <c r="DJH992" s="48"/>
      <c r="DJI992" s="48"/>
      <c r="DJJ992" s="48"/>
      <c r="DJK992" s="48"/>
      <c r="DJL992" s="48"/>
      <c r="DJM992" s="48"/>
      <c r="DJN992" s="48"/>
      <c r="DJO992" s="48"/>
      <c r="DJP992" s="48"/>
      <c r="DJQ992" s="48"/>
      <c r="DJR992" s="48"/>
      <c r="DJS992" s="48"/>
      <c r="DJT992" s="48"/>
      <c r="DJU992" s="48"/>
      <c r="DJV992" s="48"/>
      <c r="DJW992" s="48"/>
      <c r="DJX992" s="48"/>
      <c r="DJY992" s="48"/>
      <c r="DJZ992" s="48"/>
      <c r="DKA992" s="48"/>
      <c r="DKB992" s="48"/>
      <c r="DKC992" s="48"/>
      <c r="DKD992" s="48"/>
      <c r="DKE992" s="48"/>
      <c r="DKF992" s="48"/>
      <c r="DKG992" s="48"/>
      <c r="DKH992" s="48"/>
      <c r="DKI992" s="48"/>
      <c r="DKJ992" s="48"/>
      <c r="DKK992" s="48"/>
      <c r="DKL992" s="48"/>
      <c r="DKM992" s="48"/>
      <c r="DKN992" s="48"/>
      <c r="DKO992" s="48"/>
      <c r="DKP992" s="48"/>
      <c r="DKQ992" s="48"/>
      <c r="DKR992" s="48"/>
      <c r="DKS992" s="48"/>
      <c r="DKT992" s="48"/>
      <c r="DKU992" s="48"/>
      <c r="DKV992" s="48"/>
      <c r="DKW992" s="48"/>
      <c r="DKX992" s="48"/>
      <c r="DKY992" s="48"/>
      <c r="DKZ992" s="48"/>
      <c r="DLA992" s="48"/>
      <c r="DLB992" s="48"/>
      <c r="DLC992" s="48"/>
      <c r="DLD992" s="48"/>
      <c r="DLE992" s="48"/>
      <c r="DLF992" s="48"/>
      <c r="DLG992" s="48"/>
      <c r="DLH992" s="48"/>
      <c r="DLI992" s="48"/>
      <c r="DLJ992" s="48"/>
      <c r="DLK992" s="48"/>
      <c r="DLL992" s="48"/>
      <c r="DLM992" s="48"/>
      <c r="DLN992" s="48"/>
      <c r="DLO992" s="48"/>
      <c r="DLP992" s="48"/>
      <c r="DLQ992" s="48"/>
      <c r="DLR992" s="48"/>
      <c r="DLS992" s="48"/>
      <c r="DLT992" s="48"/>
      <c r="DLU992" s="48"/>
      <c r="DLV992" s="48"/>
      <c r="DLW992" s="48"/>
      <c r="DLX992" s="48"/>
      <c r="DLY992" s="48"/>
      <c r="DLZ992" s="48"/>
      <c r="DMA992" s="48"/>
      <c r="DMB992" s="48"/>
      <c r="DMC992" s="48"/>
      <c r="DMD992" s="48"/>
      <c r="DME992" s="48"/>
      <c r="DMF992" s="48"/>
      <c r="DMG992" s="48"/>
      <c r="DMH992" s="48"/>
      <c r="DMI992" s="48"/>
      <c r="DMJ992" s="48"/>
      <c r="DMK992" s="48"/>
      <c r="DML992" s="48"/>
      <c r="DMM992" s="48"/>
      <c r="DMN992" s="48"/>
      <c r="DMO992" s="48"/>
      <c r="DMP992" s="48"/>
      <c r="DMQ992" s="48"/>
      <c r="DMR992" s="48"/>
      <c r="DMS992" s="48"/>
      <c r="DMT992" s="48"/>
      <c r="DMU992" s="48"/>
      <c r="DMV992" s="48"/>
      <c r="DMW992" s="48"/>
      <c r="DMX992" s="48"/>
      <c r="DMY992" s="48"/>
      <c r="DMZ992" s="48"/>
      <c r="DNA992" s="48"/>
      <c r="DNB992" s="48"/>
      <c r="DNC992" s="48"/>
      <c r="DND992" s="48"/>
      <c r="DNE992" s="48"/>
      <c r="DNF992" s="48"/>
      <c r="DNG992" s="48"/>
      <c r="DNH992" s="48"/>
      <c r="DNI992" s="48"/>
      <c r="DNJ992" s="48"/>
      <c r="DNK992" s="48"/>
      <c r="DNL992" s="48"/>
      <c r="DNM992" s="48"/>
      <c r="DNN992" s="48"/>
      <c r="DNO992" s="48"/>
      <c r="DNP992" s="48"/>
      <c r="DNQ992" s="48"/>
      <c r="DNR992" s="48"/>
      <c r="DNS992" s="48"/>
      <c r="DNT992" s="48"/>
      <c r="DNU992" s="48"/>
      <c r="DNV992" s="48"/>
      <c r="DNW992" s="48"/>
      <c r="DNX992" s="48"/>
      <c r="DNY992" s="48"/>
      <c r="DNZ992" s="48"/>
      <c r="DOA992" s="48"/>
      <c r="DOB992" s="48"/>
      <c r="DOC992" s="48"/>
      <c r="DOD992" s="48"/>
      <c r="DOE992" s="48"/>
      <c r="DOF992" s="48"/>
      <c r="DOG992" s="48"/>
      <c r="DOH992" s="48"/>
      <c r="DOI992" s="48"/>
      <c r="DOJ992" s="48"/>
      <c r="DOK992" s="48"/>
      <c r="DOL992" s="48"/>
      <c r="DOM992" s="48"/>
      <c r="DON992" s="48"/>
      <c r="DOO992" s="48"/>
      <c r="DOP992" s="48"/>
      <c r="DOQ992" s="48"/>
      <c r="DOR992" s="48"/>
      <c r="DOS992" s="48"/>
      <c r="DOT992" s="48"/>
      <c r="DOU992" s="48"/>
      <c r="DOV992" s="48"/>
      <c r="DOW992" s="48"/>
      <c r="DOX992" s="48"/>
      <c r="DOY992" s="48"/>
      <c r="DOZ992" s="48"/>
      <c r="DPA992" s="48"/>
      <c r="DPB992" s="48"/>
      <c r="DPC992" s="48"/>
      <c r="DPD992" s="48"/>
      <c r="DPE992" s="48"/>
      <c r="DPF992" s="48"/>
      <c r="DPG992" s="48"/>
      <c r="DPH992" s="48"/>
      <c r="DPI992" s="48"/>
      <c r="DPJ992" s="48"/>
      <c r="DPK992" s="48"/>
      <c r="DPL992" s="48"/>
      <c r="DPM992" s="48"/>
      <c r="DPN992" s="48"/>
      <c r="DPO992" s="48"/>
      <c r="DPP992" s="48"/>
      <c r="DPQ992" s="48"/>
      <c r="DPR992" s="48"/>
      <c r="DPS992" s="48"/>
      <c r="DPT992" s="48"/>
      <c r="DPU992" s="48"/>
      <c r="DPV992" s="48"/>
      <c r="DPW992" s="48"/>
      <c r="DPX992" s="48"/>
      <c r="DPY992" s="48"/>
      <c r="DPZ992" s="48"/>
      <c r="DQA992" s="48"/>
      <c r="DQB992" s="48"/>
      <c r="DQC992" s="48"/>
      <c r="DQD992" s="48"/>
      <c r="DQE992" s="48"/>
      <c r="DQF992" s="48"/>
      <c r="DQG992" s="48"/>
      <c r="DQH992" s="48"/>
      <c r="DQI992" s="48"/>
      <c r="DQJ992" s="48"/>
      <c r="DQK992" s="48"/>
      <c r="DQL992" s="48"/>
      <c r="DQM992" s="48"/>
      <c r="DQN992" s="48"/>
      <c r="DQO992" s="48"/>
      <c r="DQP992" s="48"/>
      <c r="DQQ992" s="48"/>
      <c r="DQR992" s="48"/>
      <c r="DQS992" s="48"/>
      <c r="DQT992" s="48"/>
      <c r="DQU992" s="48"/>
      <c r="DQV992" s="48"/>
      <c r="DQW992" s="48"/>
      <c r="DQX992" s="48"/>
      <c r="DQY992" s="48"/>
      <c r="DQZ992" s="48"/>
      <c r="DRA992" s="48"/>
      <c r="DRB992" s="48"/>
      <c r="DRC992" s="48"/>
      <c r="DRD992" s="48"/>
      <c r="DRE992" s="48"/>
      <c r="DRF992" s="48"/>
      <c r="DRG992" s="48"/>
      <c r="DRH992" s="48"/>
      <c r="DRI992" s="48"/>
      <c r="DRJ992" s="48"/>
      <c r="DRK992" s="48"/>
      <c r="DRL992" s="48"/>
      <c r="DRM992" s="48"/>
      <c r="DRN992" s="48"/>
      <c r="DRO992" s="48"/>
      <c r="DRP992" s="48"/>
      <c r="DRQ992" s="48"/>
      <c r="DRR992" s="48"/>
      <c r="DRS992" s="48"/>
      <c r="DRT992" s="48"/>
      <c r="DRU992" s="48"/>
      <c r="DRV992" s="48"/>
      <c r="DRW992" s="48"/>
      <c r="DRX992" s="48"/>
      <c r="DRY992" s="48"/>
      <c r="DRZ992" s="48"/>
      <c r="DSA992" s="48"/>
      <c r="DSB992" s="48"/>
      <c r="DSC992" s="48"/>
      <c r="DSD992" s="48"/>
      <c r="DSE992" s="48"/>
      <c r="DSF992" s="48"/>
      <c r="DSG992" s="48"/>
      <c r="DSH992" s="48"/>
      <c r="DSI992" s="48"/>
      <c r="DSJ992" s="48"/>
      <c r="DSK992" s="48"/>
      <c r="DSL992" s="48"/>
      <c r="DSM992" s="48"/>
      <c r="DSN992" s="48"/>
      <c r="DSO992" s="48"/>
      <c r="DSP992" s="48"/>
      <c r="DSQ992" s="48"/>
      <c r="DSR992" s="48"/>
      <c r="DSS992" s="48"/>
      <c r="DST992" s="48"/>
      <c r="DSU992" s="48"/>
      <c r="DSV992" s="48"/>
      <c r="DSW992" s="48"/>
      <c r="DSX992" s="48"/>
      <c r="DSY992" s="48"/>
      <c r="DSZ992" s="48"/>
      <c r="DTA992" s="48"/>
      <c r="DTB992" s="48"/>
      <c r="DTC992" s="48"/>
      <c r="DTD992" s="48"/>
      <c r="DTE992" s="48"/>
      <c r="DTF992" s="48"/>
      <c r="DTG992" s="48"/>
      <c r="DTH992" s="48"/>
      <c r="DTI992" s="48"/>
      <c r="DTJ992" s="48"/>
      <c r="DTK992" s="48"/>
      <c r="DTL992" s="48"/>
      <c r="DTM992" s="48"/>
      <c r="DTN992" s="48"/>
      <c r="DTO992" s="48"/>
      <c r="DTP992" s="48"/>
      <c r="DTQ992" s="48"/>
      <c r="DTR992" s="48"/>
      <c r="DTS992" s="48"/>
      <c r="DTT992" s="48"/>
      <c r="DTU992" s="48"/>
      <c r="DTV992" s="48"/>
      <c r="DTW992" s="48"/>
      <c r="DTX992" s="48"/>
      <c r="DTY992" s="48"/>
      <c r="DTZ992" s="48"/>
      <c r="DUA992" s="48"/>
      <c r="DUB992" s="48"/>
      <c r="DUC992" s="48"/>
      <c r="DUD992" s="48"/>
      <c r="DUE992" s="48"/>
      <c r="DUF992" s="48"/>
      <c r="DUG992" s="48"/>
      <c r="DUH992" s="48"/>
      <c r="DUI992" s="48"/>
      <c r="DUJ992" s="48"/>
      <c r="DUK992" s="48"/>
      <c r="DUL992" s="48"/>
      <c r="DUM992" s="48"/>
      <c r="DUN992" s="48"/>
      <c r="DUO992" s="48"/>
      <c r="DUP992" s="48"/>
      <c r="DUQ992" s="48"/>
      <c r="DUR992" s="48"/>
      <c r="DUS992" s="48"/>
      <c r="DUT992" s="48"/>
      <c r="DUU992" s="48"/>
      <c r="DUV992" s="48"/>
      <c r="DUW992" s="48"/>
      <c r="DUX992" s="48"/>
      <c r="DUY992" s="48"/>
      <c r="DUZ992" s="48"/>
      <c r="DVA992" s="48"/>
      <c r="DVB992" s="48"/>
      <c r="DVC992" s="48"/>
      <c r="DVD992" s="48"/>
      <c r="DVE992" s="48"/>
      <c r="DVF992" s="48"/>
      <c r="DVG992" s="48"/>
      <c r="DVH992" s="48"/>
      <c r="DVI992" s="48"/>
      <c r="DVJ992" s="48"/>
      <c r="DVK992" s="48"/>
      <c r="DVL992" s="48"/>
      <c r="DVM992" s="48"/>
      <c r="DVN992" s="48"/>
      <c r="DVO992" s="48"/>
      <c r="DVP992" s="48"/>
      <c r="DVQ992" s="48"/>
      <c r="DVR992" s="48"/>
      <c r="DVS992" s="48"/>
      <c r="DVT992" s="48"/>
      <c r="DVU992" s="48"/>
      <c r="DVV992" s="48"/>
      <c r="DVW992" s="48"/>
      <c r="DVX992" s="48"/>
      <c r="DVY992" s="48"/>
      <c r="DVZ992" s="48"/>
      <c r="DWA992" s="48"/>
      <c r="DWB992" s="48"/>
      <c r="DWC992" s="48"/>
      <c r="DWD992" s="48"/>
      <c r="DWE992" s="48"/>
      <c r="DWF992" s="48"/>
      <c r="DWG992" s="48"/>
      <c r="DWH992" s="48"/>
      <c r="DWI992" s="48"/>
      <c r="DWJ992" s="48"/>
      <c r="DWK992" s="48"/>
      <c r="DWL992" s="48"/>
      <c r="DWM992" s="48"/>
      <c r="DWN992" s="48"/>
      <c r="DWO992" s="48"/>
      <c r="DWP992" s="48"/>
      <c r="DWQ992" s="48"/>
      <c r="DWR992" s="48"/>
      <c r="DWS992" s="48"/>
      <c r="DWT992" s="48"/>
      <c r="DWU992" s="48"/>
      <c r="DWV992" s="48"/>
      <c r="DWW992" s="48"/>
      <c r="DWX992" s="48"/>
      <c r="DWY992" s="48"/>
      <c r="DWZ992" s="48"/>
      <c r="DXA992" s="48"/>
      <c r="DXB992" s="48"/>
      <c r="DXC992" s="48"/>
      <c r="DXD992" s="48"/>
      <c r="DXE992" s="48"/>
      <c r="DXF992" s="48"/>
      <c r="DXG992" s="48"/>
      <c r="DXH992" s="48"/>
      <c r="DXI992" s="48"/>
      <c r="DXJ992" s="48"/>
      <c r="DXK992" s="48"/>
      <c r="DXL992" s="48"/>
      <c r="DXM992" s="48"/>
      <c r="DXN992" s="48"/>
      <c r="DXO992" s="48"/>
      <c r="DXP992" s="48"/>
      <c r="DXQ992" s="48"/>
      <c r="DXR992" s="48"/>
      <c r="DXS992" s="48"/>
      <c r="DXT992" s="48"/>
      <c r="DXU992" s="48"/>
      <c r="DXV992" s="48"/>
      <c r="DXW992" s="48"/>
      <c r="DXX992" s="48"/>
      <c r="DXY992" s="48"/>
      <c r="DXZ992" s="48"/>
      <c r="DYA992" s="48"/>
      <c r="DYB992" s="48"/>
      <c r="DYC992" s="48"/>
      <c r="DYD992" s="48"/>
      <c r="DYE992" s="48"/>
      <c r="DYF992" s="48"/>
      <c r="DYG992" s="48"/>
      <c r="DYH992" s="48"/>
      <c r="DYI992" s="48"/>
      <c r="DYJ992" s="48"/>
      <c r="DYK992" s="48"/>
      <c r="DYL992" s="48"/>
      <c r="DYM992" s="48"/>
      <c r="DYN992" s="48"/>
      <c r="DYO992" s="48"/>
      <c r="DYP992" s="48"/>
      <c r="DYQ992" s="48"/>
      <c r="DYR992" s="48"/>
      <c r="DYS992" s="48"/>
      <c r="DYT992" s="48"/>
      <c r="DYU992" s="48"/>
      <c r="DYV992" s="48"/>
      <c r="DYW992" s="48"/>
      <c r="DYX992" s="48"/>
      <c r="DYY992" s="48"/>
      <c r="DYZ992" s="48"/>
      <c r="DZA992" s="48"/>
      <c r="DZB992" s="48"/>
      <c r="DZC992" s="48"/>
      <c r="DZD992" s="48"/>
      <c r="DZE992" s="48"/>
      <c r="DZF992" s="48"/>
      <c r="DZG992" s="48"/>
      <c r="DZH992" s="48"/>
      <c r="DZI992" s="48"/>
      <c r="DZJ992" s="48"/>
      <c r="DZK992" s="48"/>
      <c r="DZL992" s="48"/>
      <c r="DZM992" s="48"/>
      <c r="DZN992" s="48"/>
      <c r="DZO992" s="48"/>
      <c r="DZP992" s="48"/>
      <c r="DZQ992" s="48"/>
      <c r="DZR992" s="48"/>
      <c r="DZS992" s="48"/>
      <c r="DZT992" s="48"/>
      <c r="DZU992" s="48"/>
      <c r="DZV992" s="48"/>
      <c r="DZW992" s="48"/>
      <c r="DZX992" s="48"/>
      <c r="DZY992" s="48"/>
      <c r="DZZ992" s="48"/>
      <c r="EAA992" s="48"/>
      <c r="EAB992" s="48"/>
      <c r="EAC992" s="48"/>
      <c r="EAD992" s="48"/>
      <c r="EAE992" s="48"/>
      <c r="EAF992" s="48"/>
      <c r="EAG992" s="48"/>
      <c r="EAH992" s="48"/>
      <c r="EAI992" s="48"/>
      <c r="EAJ992" s="48"/>
      <c r="EAK992" s="48"/>
      <c r="EAL992" s="48"/>
      <c r="EAM992" s="48"/>
      <c r="EAN992" s="48"/>
      <c r="EAO992" s="48"/>
      <c r="EAP992" s="48"/>
      <c r="EAQ992" s="48"/>
      <c r="EAR992" s="48"/>
      <c r="EAS992" s="48"/>
      <c r="EAT992" s="48"/>
      <c r="EAU992" s="48"/>
      <c r="EAV992" s="48"/>
      <c r="EAW992" s="48"/>
      <c r="EAX992" s="48"/>
      <c r="EAY992" s="48"/>
      <c r="EAZ992" s="48"/>
      <c r="EBA992" s="48"/>
      <c r="EBB992" s="48"/>
      <c r="EBC992" s="48"/>
      <c r="EBD992" s="48"/>
      <c r="EBE992" s="48"/>
      <c r="EBF992" s="48"/>
      <c r="EBG992" s="48"/>
      <c r="EBH992" s="48"/>
      <c r="EBI992" s="48"/>
      <c r="EBJ992" s="48"/>
      <c r="EBK992" s="48"/>
      <c r="EBL992" s="48"/>
      <c r="EBM992" s="48"/>
      <c r="EBN992" s="48"/>
      <c r="EBO992" s="48"/>
      <c r="EBP992" s="48"/>
      <c r="EBQ992" s="48"/>
      <c r="EBR992" s="48"/>
      <c r="EBS992" s="48"/>
      <c r="EBT992" s="48"/>
      <c r="EBU992" s="48"/>
      <c r="EBV992" s="48"/>
      <c r="EBW992" s="48"/>
      <c r="EBX992" s="48"/>
      <c r="EBY992" s="48"/>
      <c r="EBZ992" s="48"/>
      <c r="ECA992" s="48"/>
      <c r="ECB992" s="48"/>
      <c r="ECC992" s="48"/>
      <c r="ECD992" s="48"/>
      <c r="ECE992" s="48"/>
      <c r="ECF992" s="48"/>
      <c r="ECG992" s="48"/>
      <c r="ECH992" s="48"/>
      <c r="ECI992" s="48"/>
      <c r="ECJ992" s="48"/>
      <c r="ECK992" s="48"/>
      <c r="ECL992" s="48"/>
      <c r="ECM992" s="48"/>
      <c r="ECN992" s="48"/>
      <c r="ECO992" s="48"/>
      <c r="ECP992" s="48"/>
      <c r="ECQ992" s="48"/>
      <c r="ECR992" s="48"/>
      <c r="ECS992" s="48"/>
      <c r="ECT992" s="48"/>
      <c r="ECU992" s="48"/>
      <c r="ECV992" s="48"/>
      <c r="ECW992" s="48"/>
      <c r="ECX992" s="48"/>
      <c r="ECY992" s="48"/>
      <c r="ECZ992" s="48"/>
      <c r="EDA992" s="48"/>
      <c r="EDB992" s="48"/>
      <c r="EDC992" s="48"/>
      <c r="EDD992" s="48"/>
      <c r="EDE992" s="48"/>
      <c r="EDF992" s="48"/>
      <c r="EDG992" s="48"/>
      <c r="EDH992" s="48"/>
      <c r="EDI992" s="48"/>
      <c r="EDJ992" s="48"/>
      <c r="EDK992" s="48"/>
      <c r="EDL992" s="48"/>
      <c r="EDM992" s="48"/>
      <c r="EDN992" s="48"/>
      <c r="EDO992" s="48"/>
      <c r="EDP992" s="48"/>
      <c r="EDQ992" s="48"/>
      <c r="EDR992" s="48"/>
      <c r="EDS992" s="48"/>
      <c r="EDT992" s="48"/>
      <c r="EDU992" s="48"/>
      <c r="EDV992" s="48"/>
      <c r="EDW992" s="48"/>
      <c r="EDX992" s="48"/>
      <c r="EDY992" s="48"/>
      <c r="EDZ992" s="48"/>
      <c r="EEA992" s="48"/>
      <c r="EEB992" s="48"/>
      <c r="EEC992" s="48"/>
      <c r="EED992" s="48"/>
      <c r="EEE992" s="48"/>
      <c r="EEF992" s="48"/>
      <c r="EEG992" s="48"/>
      <c r="EEH992" s="48"/>
      <c r="EEI992" s="48"/>
      <c r="EEJ992" s="48"/>
      <c r="EEK992" s="48"/>
      <c r="EEL992" s="48"/>
      <c r="EEM992" s="48"/>
      <c r="EEN992" s="48"/>
      <c r="EEO992" s="48"/>
      <c r="EEP992" s="48"/>
      <c r="EEQ992" s="48"/>
      <c r="EER992" s="48"/>
      <c r="EES992" s="48"/>
      <c r="EET992" s="48"/>
      <c r="EEU992" s="48"/>
      <c r="EEV992" s="48"/>
      <c r="EEW992" s="48"/>
      <c r="EEX992" s="48"/>
      <c r="EEY992" s="48"/>
      <c r="EEZ992" s="48"/>
      <c r="EFA992" s="48"/>
      <c r="EFB992" s="48"/>
      <c r="EFC992" s="48"/>
      <c r="EFD992" s="48"/>
      <c r="EFE992" s="48"/>
      <c r="EFF992" s="48"/>
      <c r="EFG992" s="48"/>
      <c r="EFH992" s="48"/>
      <c r="EFI992" s="48"/>
      <c r="EFJ992" s="48"/>
      <c r="EFK992" s="48"/>
      <c r="EFL992" s="48"/>
      <c r="EFM992" s="48"/>
      <c r="EFN992" s="48"/>
      <c r="EFO992" s="48"/>
      <c r="EFP992" s="48"/>
      <c r="EFQ992" s="48"/>
      <c r="EFR992" s="48"/>
      <c r="EFS992" s="48"/>
      <c r="EFT992" s="48"/>
      <c r="EFU992" s="48"/>
      <c r="EFV992" s="48"/>
      <c r="EFW992" s="48"/>
      <c r="EFX992" s="48"/>
      <c r="EFY992" s="48"/>
      <c r="EFZ992" s="48"/>
      <c r="EGA992" s="48"/>
      <c r="EGB992" s="48"/>
      <c r="EGC992" s="48"/>
      <c r="EGD992" s="48"/>
      <c r="EGE992" s="48"/>
      <c r="EGF992" s="48"/>
      <c r="EGG992" s="48"/>
      <c r="EGH992" s="48"/>
      <c r="EGI992" s="48"/>
      <c r="EGJ992" s="48"/>
      <c r="EGK992" s="48"/>
      <c r="EGL992" s="48"/>
      <c r="EGM992" s="48"/>
      <c r="EGN992" s="48"/>
      <c r="EGO992" s="48"/>
      <c r="EGP992" s="48"/>
      <c r="EGQ992" s="48"/>
      <c r="EGR992" s="48"/>
      <c r="EGS992" s="48"/>
      <c r="EGT992" s="48"/>
      <c r="EGU992" s="48"/>
      <c r="EGV992" s="48"/>
      <c r="EGW992" s="48"/>
      <c r="EGX992" s="48"/>
      <c r="EGY992" s="48"/>
      <c r="EGZ992" s="48"/>
      <c r="EHA992" s="48"/>
      <c r="EHB992" s="48"/>
      <c r="EHC992" s="48"/>
      <c r="EHD992" s="48"/>
      <c r="EHE992" s="48"/>
      <c r="EHF992" s="48"/>
      <c r="EHG992" s="48"/>
      <c r="EHH992" s="48"/>
      <c r="EHI992" s="48"/>
      <c r="EHJ992" s="48"/>
      <c r="EHK992" s="48"/>
      <c r="EHL992" s="48"/>
      <c r="EHM992" s="48"/>
      <c r="EHN992" s="48"/>
      <c r="EHO992" s="48"/>
      <c r="EHP992" s="48"/>
      <c r="EHQ992" s="48"/>
      <c r="EHR992" s="48"/>
      <c r="EHS992" s="48"/>
      <c r="EHT992" s="48"/>
      <c r="EHU992" s="48"/>
      <c r="EHV992" s="48"/>
      <c r="EHW992" s="48"/>
      <c r="EHX992" s="48"/>
      <c r="EHY992" s="48"/>
      <c r="EHZ992" s="48"/>
      <c r="EIA992" s="48"/>
      <c r="EIB992" s="48"/>
      <c r="EIC992" s="48"/>
      <c r="EID992" s="48"/>
      <c r="EIE992" s="48"/>
      <c r="EIF992" s="48"/>
      <c r="EIG992" s="48"/>
      <c r="EIH992" s="48"/>
      <c r="EII992" s="48"/>
      <c r="EIJ992" s="48"/>
      <c r="EIK992" s="48"/>
      <c r="EIL992" s="48"/>
      <c r="EIM992" s="48"/>
      <c r="EIN992" s="48"/>
      <c r="EIO992" s="48"/>
      <c r="EIP992" s="48"/>
      <c r="EIQ992" s="48"/>
      <c r="EIR992" s="48"/>
      <c r="EIS992" s="48"/>
      <c r="EIT992" s="48"/>
      <c r="EIU992" s="48"/>
      <c r="EIV992" s="48"/>
      <c r="EIW992" s="48"/>
      <c r="EIX992" s="48"/>
      <c r="EIY992" s="48"/>
      <c r="EIZ992" s="48"/>
      <c r="EJA992" s="48"/>
      <c r="EJB992" s="48"/>
      <c r="EJC992" s="48"/>
      <c r="EJD992" s="48"/>
      <c r="EJE992" s="48"/>
      <c r="EJF992" s="48"/>
      <c r="EJG992" s="48"/>
      <c r="EJH992" s="48"/>
      <c r="EJI992" s="48"/>
      <c r="EJJ992" s="48"/>
      <c r="EJK992" s="48"/>
      <c r="EJL992" s="48"/>
      <c r="EJM992" s="48"/>
      <c r="EJN992" s="48"/>
      <c r="EJO992" s="48"/>
      <c r="EJP992" s="48"/>
      <c r="EJQ992" s="48"/>
      <c r="EJR992" s="48"/>
      <c r="EJS992" s="48"/>
      <c r="EJT992" s="48"/>
      <c r="EJU992" s="48"/>
      <c r="EJV992" s="48"/>
      <c r="EJW992" s="48"/>
      <c r="EJX992" s="48"/>
      <c r="EJY992" s="48"/>
      <c r="EJZ992" s="48"/>
      <c r="EKA992" s="48"/>
      <c r="EKB992" s="48"/>
      <c r="EKC992" s="48"/>
      <c r="EKD992" s="48"/>
      <c r="EKE992" s="48"/>
      <c r="EKF992" s="48"/>
      <c r="EKG992" s="48"/>
      <c r="EKH992" s="48"/>
      <c r="EKI992" s="48"/>
      <c r="EKJ992" s="48"/>
      <c r="EKK992" s="48"/>
      <c r="EKL992" s="48"/>
      <c r="EKM992" s="48"/>
      <c r="EKN992" s="48"/>
      <c r="EKO992" s="48"/>
      <c r="EKP992" s="48"/>
      <c r="EKQ992" s="48"/>
      <c r="EKR992" s="48"/>
      <c r="EKS992" s="48"/>
      <c r="EKT992" s="48"/>
      <c r="EKU992" s="48"/>
      <c r="EKV992" s="48"/>
      <c r="EKW992" s="48"/>
      <c r="EKX992" s="48"/>
      <c r="EKY992" s="48"/>
      <c r="EKZ992" s="48"/>
      <c r="ELA992" s="48"/>
      <c r="ELB992" s="48"/>
      <c r="ELC992" s="48"/>
      <c r="ELD992" s="48"/>
      <c r="ELE992" s="48"/>
      <c r="ELF992" s="48"/>
      <c r="ELG992" s="48"/>
      <c r="ELH992" s="48"/>
      <c r="ELI992" s="48"/>
      <c r="ELJ992" s="48"/>
      <c r="ELK992" s="48"/>
      <c r="ELL992" s="48"/>
      <c r="ELM992" s="48"/>
      <c r="ELN992" s="48"/>
      <c r="ELO992" s="48"/>
      <c r="ELP992" s="48"/>
      <c r="ELQ992" s="48"/>
      <c r="ELR992" s="48"/>
      <c r="ELS992" s="48"/>
      <c r="ELT992" s="48"/>
      <c r="ELU992" s="48"/>
      <c r="ELV992" s="48"/>
      <c r="ELW992" s="48"/>
      <c r="ELX992" s="48"/>
      <c r="ELY992" s="48"/>
      <c r="ELZ992" s="48"/>
      <c r="EMA992" s="48"/>
      <c r="EMB992" s="48"/>
      <c r="EMC992" s="48"/>
      <c r="EMD992" s="48"/>
      <c r="EME992" s="48"/>
      <c r="EMF992" s="48"/>
      <c r="EMG992" s="48"/>
      <c r="EMH992" s="48"/>
      <c r="EMI992" s="48"/>
      <c r="EMJ992" s="48"/>
      <c r="EMK992" s="48"/>
      <c r="EML992" s="48"/>
      <c r="EMM992" s="48"/>
      <c r="EMN992" s="48"/>
      <c r="EMO992" s="48"/>
      <c r="EMP992" s="48"/>
      <c r="EMQ992" s="48"/>
      <c r="EMR992" s="48"/>
      <c r="EMS992" s="48"/>
      <c r="EMT992" s="48"/>
      <c r="EMU992" s="48"/>
      <c r="EMV992" s="48"/>
      <c r="EMW992" s="48"/>
      <c r="EMX992" s="48"/>
      <c r="EMY992" s="48"/>
      <c r="EMZ992" s="48"/>
      <c r="ENA992" s="48"/>
      <c r="ENB992" s="48"/>
      <c r="ENC992" s="48"/>
      <c r="END992" s="48"/>
      <c r="ENE992" s="48"/>
      <c r="ENF992" s="48"/>
      <c r="ENG992" s="48"/>
      <c r="ENH992" s="48"/>
      <c r="ENI992" s="48"/>
      <c r="ENJ992" s="48"/>
      <c r="ENK992" s="48"/>
      <c r="ENL992" s="48"/>
      <c r="ENM992" s="48"/>
      <c r="ENN992" s="48"/>
      <c r="ENO992" s="48"/>
      <c r="ENP992" s="48"/>
      <c r="ENQ992" s="48"/>
      <c r="ENR992" s="48"/>
      <c r="ENS992" s="48"/>
      <c r="ENT992" s="48"/>
      <c r="ENU992" s="48"/>
      <c r="ENV992" s="48"/>
      <c r="ENW992" s="48"/>
      <c r="ENX992" s="48"/>
      <c r="ENY992" s="48"/>
      <c r="ENZ992" s="48"/>
      <c r="EOA992" s="48"/>
      <c r="EOB992" s="48"/>
      <c r="EOC992" s="48"/>
      <c r="EOD992" s="48"/>
      <c r="EOE992" s="48"/>
      <c r="EOF992" s="48"/>
      <c r="EOG992" s="48"/>
      <c r="EOH992" s="48"/>
      <c r="EOI992" s="48"/>
      <c r="EOJ992" s="48"/>
      <c r="EOK992" s="48"/>
      <c r="EOL992" s="48"/>
      <c r="EOM992" s="48"/>
      <c r="EON992" s="48"/>
      <c r="EOO992" s="48"/>
      <c r="EOP992" s="48"/>
      <c r="EOQ992" s="48"/>
      <c r="EOR992" s="48"/>
      <c r="EOS992" s="48"/>
      <c r="EOT992" s="48"/>
      <c r="EOU992" s="48"/>
      <c r="EOV992" s="48"/>
      <c r="EOW992" s="48"/>
      <c r="EOX992" s="48"/>
      <c r="EOY992" s="48"/>
      <c r="EOZ992" s="48"/>
      <c r="EPA992" s="48"/>
      <c r="EPB992" s="48"/>
      <c r="EPC992" s="48"/>
      <c r="EPD992" s="48"/>
      <c r="EPE992" s="48"/>
      <c r="EPF992" s="48"/>
      <c r="EPG992" s="48"/>
      <c r="EPH992" s="48"/>
      <c r="EPI992" s="48"/>
      <c r="EPJ992" s="48"/>
      <c r="EPK992" s="48"/>
      <c r="EPL992" s="48"/>
      <c r="EPM992" s="48"/>
      <c r="EPN992" s="48"/>
      <c r="EPO992" s="48"/>
      <c r="EPP992" s="48"/>
      <c r="EPQ992" s="48"/>
      <c r="EPR992" s="48"/>
      <c r="EPS992" s="48"/>
      <c r="EPT992" s="48"/>
      <c r="EPU992" s="48"/>
      <c r="EPV992" s="48"/>
      <c r="EPW992" s="48"/>
      <c r="EPX992" s="48"/>
      <c r="EPY992" s="48"/>
      <c r="EPZ992" s="48"/>
      <c r="EQA992" s="48"/>
      <c r="EQB992" s="48"/>
      <c r="EQC992" s="48"/>
      <c r="EQD992" s="48"/>
      <c r="EQE992" s="48"/>
      <c r="EQF992" s="48"/>
      <c r="EQG992" s="48"/>
      <c r="EQH992" s="48"/>
      <c r="EQI992" s="48"/>
      <c r="EQJ992" s="48"/>
      <c r="EQK992" s="48"/>
      <c r="EQL992" s="48"/>
      <c r="EQM992" s="48"/>
      <c r="EQN992" s="48"/>
      <c r="EQO992" s="48"/>
      <c r="EQP992" s="48"/>
      <c r="EQQ992" s="48"/>
      <c r="EQR992" s="48"/>
      <c r="EQS992" s="48"/>
      <c r="EQT992" s="48"/>
      <c r="EQU992" s="48"/>
      <c r="EQV992" s="48"/>
      <c r="EQW992" s="48"/>
      <c r="EQX992" s="48"/>
      <c r="EQY992" s="48"/>
      <c r="EQZ992" s="48"/>
      <c r="ERA992" s="48"/>
      <c r="ERB992" s="48"/>
      <c r="ERC992" s="48"/>
      <c r="ERD992" s="48"/>
      <c r="ERE992" s="48"/>
      <c r="ERF992" s="48"/>
      <c r="ERG992" s="48"/>
      <c r="ERH992" s="48"/>
      <c r="ERI992" s="48"/>
      <c r="ERJ992" s="48"/>
      <c r="ERK992" s="48"/>
      <c r="ERL992" s="48"/>
      <c r="ERM992" s="48"/>
      <c r="ERN992" s="48"/>
      <c r="ERO992" s="48"/>
      <c r="ERP992" s="48"/>
      <c r="ERQ992" s="48"/>
      <c r="ERR992" s="48"/>
      <c r="ERS992" s="48"/>
      <c r="ERT992" s="48"/>
      <c r="ERU992" s="48"/>
      <c r="ERV992" s="48"/>
      <c r="ERW992" s="48"/>
      <c r="ERX992" s="48"/>
      <c r="ERY992" s="48"/>
      <c r="ERZ992" s="48"/>
      <c r="ESA992" s="48"/>
      <c r="ESB992" s="48"/>
      <c r="ESC992" s="48"/>
      <c r="ESD992" s="48"/>
      <c r="ESE992" s="48"/>
      <c r="ESF992" s="48"/>
      <c r="ESG992" s="48"/>
      <c r="ESH992" s="48"/>
      <c r="ESI992" s="48"/>
      <c r="ESJ992" s="48"/>
      <c r="ESK992" s="48"/>
      <c r="ESL992" s="48"/>
      <c r="ESM992" s="48"/>
      <c r="ESN992" s="48"/>
      <c r="ESO992" s="48"/>
      <c r="ESP992" s="48"/>
      <c r="ESQ992" s="48"/>
      <c r="ESR992" s="48"/>
      <c r="ESS992" s="48"/>
      <c r="EST992" s="48"/>
      <c r="ESU992" s="48"/>
      <c r="ESV992" s="48"/>
      <c r="ESW992" s="48"/>
      <c r="ESX992" s="48"/>
      <c r="ESY992" s="48"/>
      <c r="ESZ992" s="48"/>
      <c r="ETA992" s="48"/>
      <c r="ETB992" s="48"/>
      <c r="ETC992" s="48"/>
      <c r="ETD992" s="48"/>
      <c r="ETE992" s="48"/>
      <c r="ETF992" s="48"/>
      <c r="ETG992" s="48"/>
      <c r="ETH992" s="48"/>
      <c r="ETI992" s="48"/>
      <c r="ETJ992" s="48"/>
      <c r="ETK992" s="48"/>
      <c r="ETL992" s="48"/>
      <c r="ETM992" s="48"/>
      <c r="ETN992" s="48"/>
      <c r="ETO992" s="48"/>
      <c r="ETP992" s="48"/>
      <c r="ETQ992" s="48"/>
      <c r="ETR992" s="48"/>
      <c r="ETS992" s="48"/>
      <c r="ETT992" s="48"/>
      <c r="ETU992" s="48"/>
      <c r="ETV992" s="48"/>
      <c r="ETW992" s="48"/>
      <c r="ETX992" s="48"/>
      <c r="ETY992" s="48"/>
      <c r="ETZ992" s="48"/>
      <c r="EUA992" s="48"/>
      <c r="EUB992" s="48"/>
      <c r="EUC992" s="48"/>
      <c r="EUD992" s="48"/>
      <c r="EUE992" s="48"/>
      <c r="EUF992" s="48"/>
      <c r="EUG992" s="48"/>
      <c r="EUH992" s="48"/>
      <c r="EUI992" s="48"/>
      <c r="EUJ992" s="48"/>
      <c r="EUK992" s="48"/>
      <c r="EUL992" s="48"/>
      <c r="EUM992" s="48"/>
      <c r="EUN992" s="48"/>
      <c r="EUO992" s="48"/>
      <c r="EUP992" s="48"/>
      <c r="EUQ992" s="48"/>
      <c r="EUR992" s="48"/>
      <c r="EUS992" s="48"/>
      <c r="EUT992" s="48"/>
      <c r="EUU992" s="48"/>
      <c r="EUV992" s="48"/>
      <c r="EUW992" s="48"/>
      <c r="EUX992" s="48"/>
      <c r="EUY992" s="48"/>
      <c r="EUZ992" s="48"/>
      <c r="EVA992" s="48"/>
      <c r="EVB992" s="48"/>
      <c r="EVC992" s="48"/>
      <c r="EVD992" s="48"/>
      <c r="EVE992" s="48"/>
      <c r="EVF992" s="48"/>
      <c r="EVG992" s="48"/>
      <c r="EVH992" s="48"/>
      <c r="EVI992" s="48"/>
      <c r="EVJ992" s="48"/>
      <c r="EVK992" s="48"/>
      <c r="EVL992" s="48"/>
      <c r="EVM992" s="48"/>
      <c r="EVN992" s="48"/>
      <c r="EVO992" s="48"/>
      <c r="EVP992" s="48"/>
      <c r="EVQ992" s="48"/>
      <c r="EVR992" s="48"/>
      <c r="EVS992" s="48"/>
      <c r="EVT992" s="48"/>
      <c r="EVU992" s="48"/>
      <c r="EVV992" s="48"/>
      <c r="EVW992" s="48"/>
      <c r="EVX992" s="48"/>
      <c r="EVY992" s="48"/>
      <c r="EVZ992" s="48"/>
      <c r="EWA992" s="48"/>
      <c r="EWB992" s="48"/>
      <c r="EWC992" s="48"/>
      <c r="EWD992" s="48"/>
      <c r="EWE992" s="48"/>
      <c r="EWF992" s="48"/>
      <c r="EWG992" s="48"/>
      <c r="EWH992" s="48"/>
      <c r="EWI992" s="48"/>
      <c r="EWJ992" s="48"/>
      <c r="EWK992" s="48"/>
      <c r="EWL992" s="48"/>
      <c r="EWM992" s="48"/>
      <c r="EWN992" s="48"/>
      <c r="EWO992" s="48"/>
      <c r="EWP992" s="48"/>
      <c r="EWQ992" s="48"/>
      <c r="EWR992" s="48"/>
      <c r="EWS992" s="48"/>
      <c r="EWT992" s="48"/>
      <c r="EWU992" s="48"/>
      <c r="EWV992" s="48"/>
      <c r="EWW992" s="48"/>
      <c r="EWX992" s="48"/>
      <c r="EWY992" s="48"/>
      <c r="EWZ992" s="48"/>
      <c r="EXA992" s="48"/>
      <c r="EXB992" s="48"/>
      <c r="EXC992" s="48"/>
      <c r="EXD992" s="48"/>
      <c r="EXE992" s="48"/>
      <c r="EXF992" s="48"/>
      <c r="EXG992" s="48"/>
      <c r="EXH992" s="48"/>
      <c r="EXI992" s="48"/>
      <c r="EXJ992" s="48"/>
      <c r="EXK992" s="48"/>
      <c r="EXL992" s="48"/>
      <c r="EXM992" s="48"/>
      <c r="EXN992" s="48"/>
      <c r="EXO992" s="48"/>
      <c r="EXP992" s="48"/>
      <c r="EXQ992" s="48"/>
      <c r="EXR992" s="48"/>
      <c r="EXS992" s="48"/>
      <c r="EXT992" s="48"/>
      <c r="EXU992" s="48"/>
      <c r="EXV992" s="48"/>
      <c r="EXW992" s="48"/>
      <c r="EXX992" s="48"/>
      <c r="EXY992" s="48"/>
      <c r="EXZ992" s="48"/>
      <c r="EYA992" s="48"/>
      <c r="EYB992" s="48"/>
      <c r="EYC992" s="48"/>
      <c r="EYD992" s="48"/>
      <c r="EYE992" s="48"/>
      <c r="EYF992" s="48"/>
      <c r="EYG992" s="48"/>
      <c r="EYH992" s="48"/>
      <c r="EYI992" s="48"/>
      <c r="EYJ992" s="48"/>
      <c r="EYK992" s="48"/>
      <c r="EYL992" s="48"/>
      <c r="EYM992" s="48"/>
      <c r="EYN992" s="48"/>
      <c r="EYO992" s="48"/>
      <c r="EYP992" s="48"/>
      <c r="EYQ992" s="48"/>
      <c r="EYR992" s="48"/>
      <c r="EYS992" s="48"/>
      <c r="EYT992" s="48"/>
      <c r="EYU992" s="48"/>
      <c r="EYV992" s="48"/>
      <c r="EYW992" s="48"/>
      <c r="EYX992" s="48"/>
      <c r="EYY992" s="48"/>
      <c r="EYZ992" s="48"/>
      <c r="EZA992" s="48"/>
      <c r="EZB992" s="48"/>
      <c r="EZC992" s="48"/>
      <c r="EZD992" s="48"/>
      <c r="EZE992" s="48"/>
      <c r="EZF992" s="48"/>
      <c r="EZG992" s="48"/>
      <c r="EZH992" s="48"/>
      <c r="EZI992" s="48"/>
      <c r="EZJ992" s="48"/>
      <c r="EZK992" s="48"/>
      <c r="EZL992" s="48"/>
      <c r="EZM992" s="48"/>
      <c r="EZN992" s="48"/>
      <c r="EZO992" s="48"/>
      <c r="EZP992" s="48"/>
      <c r="EZQ992" s="48"/>
      <c r="EZR992" s="48"/>
      <c r="EZS992" s="48"/>
      <c r="EZT992" s="48"/>
      <c r="EZU992" s="48"/>
      <c r="EZV992" s="48"/>
      <c r="EZW992" s="48"/>
      <c r="EZX992" s="48"/>
      <c r="EZY992" s="48"/>
      <c r="EZZ992" s="48"/>
      <c r="FAA992" s="48"/>
      <c r="FAB992" s="48"/>
      <c r="FAC992" s="48"/>
      <c r="FAD992" s="48"/>
      <c r="FAE992" s="48"/>
      <c r="FAF992" s="48"/>
      <c r="FAG992" s="48"/>
      <c r="FAH992" s="48"/>
      <c r="FAI992" s="48"/>
      <c r="FAJ992" s="48"/>
      <c r="FAK992" s="48"/>
      <c r="FAL992" s="48"/>
      <c r="FAM992" s="48"/>
      <c r="FAN992" s="48"/>
      <c r="FAO992" s="48"/>
      <c r="FAP992" s="48"/>
      <c r="FAQ992" s="48"/>
      <c r="FAR992" s="48"/>
      <c r="FAS992" s="48"/>
      <c r="FAT992" s="48"/>
      <c r="FAU992" s="48"/>
      <c r="FAV992" s="48"/>
      <c r="FAW992" s="48"/>
      <c r="FAX992" s="48"/>
      <c r="FAY992" s="48"/>
      <c r="FAZ992" s="48"/>
      <c r="FBA992" s="48"/>
      <c r="FBB992" s="48"/>
      <c r="FBC992" s="48"/>
      <c r="FBD992" s="48"/>
      <c r="FBE992" s="48"/>
      <c r="FBF992" s="48"/>
      <c r="FBG992" s="48"/>
      <c r="FBH992" s="48"/>
      <c r="FBI992" s="48"/>
      <c r="FBJ992" s="48"/>
      <c r="FBK992" s="48"/>
      <c r="FBL992" s="48"/>
      <c r="FBM992" s="48"/>
      <c r="FBN992" s="48"/>
      <c r="FBO992" s="48"/>
      <c r="FBP992" s="48"/>
      <c r="FBQ992" s="48"/>
      <c r="FBR992" s="48"/>
      <c r="FBS992" s="48"/>
      <c r="FBT992" s="48"/>
      <c r="FBU992" s="48"/>
      <c r="FBV992" s="48"/>
      <c r="FBW992" s="48"/>
      <c r="FBX992" s="48"/>
      <c r="FBY992" s="48"/>
      <c r="FBZ992" s="48"/>
      <c r="FCA992" s="48"/>
      <c r="FCB992" s="48"/>
      <c r="FCC992" s="48"/>
      <c r="FCD992" s="48"/>
      <c r="FCE992" s="48"/>
      <c r="FCF992" s="48"/>
      <c r="FCG992" s="48"/>
      <c r="FCH992" s="48"/>
      <c r="FCI992" s="48"/>
      <c r="FCJ992" s="48"/>
      <c r="FCK992" s="48"/>
      <c r="FCL992" s="48"/>
      <c r="FCM992" s="48"/>
      <c r="FCN992" s="48"/>
      <c r="FCO992" s="48"/>
      <c r="FCP992" s="48"/>
      <c r="FCQ992" s="48"/>
      <c r="FCR992" s="48"/>
      <c r="FCS992" s="48"/>
      <c r="FCT992" s="48"/>
      <c r="FCU992" s="48"/>
      <c r="FCV992" s="48"/>
      <c r="FCW992" s="48"/>
      <c r="FCX992" s="48"/>
      <c r="FCY992" s="48"/>
      <c r="FCZ992" s="48"/>
      <c r="FDA992" s="48"/>
      <c r="FDB992" s="48"/>
      <c r="FDC992" s="48"/>
      <c r="FDD992" s="48"/>
      <c r="FDE992" s="48"/>
      <c r="FDF992" s="48"/>
      <c r="FDG992" s="48"/>
      <c r="FDH992" s="48"/>
      <c r="FDI992" s="48"/>
      <c r="FDJ992" s="48"/>
      <c r="FDK992" s="48"/>
      <c r="FDL992" s="48"/>
      <c r="FDM992" s="48"/>
      <c r="FDN992" s="48"/>
      <c r="FDO992" s="48"/>
      <c r="FDP992" s="48"/>
      <c r="FDQ992" s="48"/>
      <c r="FDR992" s="48"/>
      <c r="FDS992" s="48"/>
      <c r="FDT992" s="48"/>
      <c r="FDU992" s="48"/>
      <c r="FDV992" s="48"/>
      <c r="FDW992" s="48"/>
      <c r="FDX992" s="48"/>
      <c r="FDY992" s="48"/>
      <c r="FDZ992" s="48"/>
      <c r="FEA992" s="48"/>
      <c r="FEB992" s="48"/>
      <c r="FEC992" s="48"/>
      <c r="FED992" s="48"/>
      <c r="FEE992" s="48"/>
      <c r="FEF992" s="48"/>
      <c r="FEG992" s="48"/>
      <c r="FEH992" s="48"/>
      <c r="FEI992" s="48"/>
      <c r="FEJ992" s="48"/>
      <c r="FEK992" s="48"/>
      <c r="FEL992" s="48"/>
      <c r="FEM992" s="48"/>
      <c r="FEN992" s="48"/>
      <c r="FEO992" s="48"/>
      <c r="FEP992" s="48"/>
      <c r="FEQ992" s="48"/>
      <c r="FER992" s="48"/>
      <c r="FES992" s="48"/>
      <c r="FET992" s="48"/>
      <c r="FEU992" s="48"/>
      <c r="FEV992" s="48"/>
      <c r="FEW992" s="48"/>
      <c r="FEX992" s="48"/>
      <c r="FEY992" s="48"/>
      <c r="FEZ992" s="48"/>
      <c r="FFA992" s="48"/>
      <c r="FFB992" s="48"/>
      <c r="FFC992" s="48"/>
      <c r="FFD992" s="48"/>
      <c r="FFE992" s="48"/>
      <c r="FFF992" s="48"/>
      <c r="FFG992" s="48"/>
      <c r="FFH992" s="48"/>
      <c r="FFI992" s="48"/>
      <c r="FFJ992" s="48"/>
      <c r="FFK992" s="48"/>
      <c r="FFL992" s="48"/>
      <c r="FFM992" s="48"/>
      <c r="FFN992" s="48"/>
      <c r="FFO992" s="48"/>
      <c r="FFP992" s="48"/>
      <c r="FFQ992" s="48"/>
      <c r="FFR992" s="48"/>
      <c r="FFS992" s="48"/>
      <c r="FFT992" s="48"/>
      <c r="FFU992" s="48"/>
      <c r="FFV992" s="48"/>
      <c r="FFW992" s="48"/>
      <c r="FFX992" s="48"/>
      <c r="FFY992" s="48"/>
      <c r="FFZ992" s="48"/>
      <c r="FGA992" s="48"/>
      <c r="FGB992" s="48"/>
      <c r="FGC992" s="48"/>
      <c r="FGD992" s="48"/>
      <c r="FGE992" s="48"/>
      <c r="FGF992" s="48"/>
      <c r="FGG992" s="48"/>
      <c r="FGH992" s="48"/>
      <c r="FGI992" s="48"/>
      <c r="FGJ992" s="48"/>
      <c r="FGK992" s="48"/>
      <c r="FGL992" s="48"/>
      <c r="FGM992" s="48"/>
      <c r="FGN992" s="48"/>
      <c r="FGO992" s="48"/>
      <c r="FGP992" s="48"/>
      <c r="FGQ992" s="48"/>
      <c r="FGR992" s="48"/>
      <c r="FGS992" s="48"/>
      <c r="FGT992" s="48"/>
      <c r="FGU992" s="48"/>
      <c r="FGV992" s="48"/>
      <c r="FGW992" s="48"/>
      <c r="FGX992" s="48"/>
      <c r="FGY992" s="48"/>
      <c r="FGZ992" s="48"/>
      <c r="FHA992" s="48"/>
      <c r="FHB992" s="48"/>
      <c r="FHC992" s="48"/>
      <c r="FHD992" s="48"/>
      <c r="FHE992" s="48"/>
      <c r="FHF992" s="48"/>
      <c r="FHG992" s="48"/>
      <c r="FHH992" s="48"/>
      <c r="FHI992" s="48"/>
      <c r="FHJ992" s="48"/>
      <c r="FHK992" s="48"/>
      <c r="FHL992" s="48"/>
      <c r="FHM992" s="48"/>
      <c r="FHN992" s="48"/>
      <c r="FHO992" s="48"/>
      <c r="FHP992" s="48"/>
      <c r="FHQ992" s="48"/>
      <c r="FHR992" s="48"/>
      <c r="FHS992" s="48"/>
      <c r="FHT992" s="48"/>
      <c r="FHU992" s="48"/>
      <c r="FHV992" s="48"/>
      <c r="FHW992" s="48"/>
      <c r="FHX992" s="48"/>
      <c r="FHY992" s="48"/>
      <c r="FHZ992" s="48"/>
      <c r="FIA992" s="48"/>
      <c r="FIB992" s="48"/>
      <c r="FIC992" s="48"/>
      <c r="FID992" s="48"/>
      <c r="FIE992" s="48"/>
      <c r="FIF992" s="48"/>
      <c r="FIG992" s="48"/>
      <c r="FIH992" s="48"/>
      <c r="FII992" s="48"/>
      <c r="FIJ992" s="48"/>
      <c r="FIK992" s="48"/>
      <c r="FIL992" s="48"/>
      <c r="FIM992" s="48"/>
      <c r="FIN992" s="48"/>
      <c r="FIO992" s="48"/>
      <c r="FIP992" s="48"/>
      <c r="FIQ992" s="48"/>
      <c r="FIR992" s="48"/>
      <c r="FIS992" s="48"/>
      <c r="FIT992" s="48"/>
      <c r="FIU992" s="48"/>
      <c r="FIV992" s="48"/>
      <c r="FIW992" s="48"/>
      <c r="FIX992" s="48"/>
      <c r="FIY992" s="48"/>
      <c r="FIZ992" s="48"/>
      <c r="FJA992" s="48"/>
      <c r="FJB992" s="48"/>
      <c r="FJC992" s="48"/>
      <c r="FJD992" s="48"/>
      <c r="FJE992" s="48"/>
      <c r="FJF992" s="48"/>
      <c r="FJG992" s="48"/>
      <c r="FJH992" s="48"/>
      <c r="FJI992" s="48"/>
      <c r="FJJ992" s="48"/>
      <c r="FJK992" s="48"/>
      <c r="FJL992" s="48"/>
      <c r="FJM992" s="48"/>
      <c r="FJN992" s="48"/>
      <c r="FJO992" s="48"/>
      <c r="FJP992" s="48"/>
      <c r="FJQ992" s="48"/>
      <c r="FJR992" s="48"/>
      <c r="FJS992" s="48"/>
      <c r="FJT992" s="48"/>
      <c r="FJU992" s="48"/>
      <c r="FJV992" s="48"/>
      <c r="FJW992" s="48"/>
      <c r="FJX992" s="48"/>
      <c r="FJY992" s="48"/>
      <c r="FJZ992" s="48"/>
      <c r="FKA992" s="48"/>
      <c r="FKB992" s="48"/>
      <c r="FKC992" s="48"/>
      <c r="FKD992" s="48"/>
      <c r="FKE992" s="48"/>
      <c r="FKF992" s="48"/>
      <c r="FKG992" s="48"/>
      <c r="FKH992" s="48"/>
      <c r="FKI992" s="48"/>
      <c r="FKJ992" s="48"/>
      <c r="FKK992" s="48"/>
      <c r="FKL992" s="48"/>
      <c r="FKM992" s="48"/>
      <c r="FKN992" s="48"/>
      <c r="FKO992" s="48"/>
      <c r="FKP992" s="48"/>
      <c r="FKQ992" s="48"/>
      <c r="FKR992" s="48"/>
      <c r="FKS992" s="48"/>
      <c r="FKT992" s="48"/>
      <c r="FKU992" s="48"/>
      <c r="FKV992" s="48"/>
      <c r="FKW992" s="48"/>
      <c r="FKX992" s="48"/>
      <c r="FKY992" s="48"/>
      <c r="FKZ992" s="48"/>
      <c r="FLA992" s="48"/>
      <c r="FLB992" s="48"/>
      <c r="FLC992" s="48"/>
      <c r="FLD992" s="48"/>
      <c r="FLE992" s="48"/>
      <c r="FLF992" s="48"/>
      <c r="FLG992" s="48"/>
      <c r="FLH992" s="48"/>
      <c r="FLI992" s="48"/>
      <c r="FLJ992" s="48"/>
      <c r="FLK992" s="48"/>
      <c r="FLL992" s="48"/>
      <c r="FLM992" s="48"/>
      <c r="FLN992" s="48"/>
      <c r="FLO992" s="48"/>
      <c r="FLP992" s="48"/>
      <c r="FLQ992" s="48"/>
      <c r="FLR992" s="48"/>
      <c r="FLS992" s="48"/>
      <c r="FLT992" s="48"/>
      <c r="FLU992" s="48"/>
      <c r="FLV992" s="48"/>
      <c r="FLW992" s="48"/>
      <c r="FLX992" s="48"/>
      <c r="FLY992" s="48"/>
      <c r="FLZ992" s="48"/>
      <c r="FMA992" s="48"/>
      <c r="FMB992" s="48"/>
      <c r="FMC992" s="48"/>
      <c r="FMD992" s="48"/>
      <c r="FME992" s="48"/>
      <c r="FMF992" s="48"/>
      <c r="FMG992" s="48"/>
      <c r="FMH992" s="48"/>
      <c r="FMI992" s="48"/>
      <c r="FMJ992" s="48"/>
      <c r="FMK992" s="48"/>
      <c r="FML992" s="48"/>
      <c r="FMM992" s="48"/>
      <c r="FMN992" s="48"/>
      <c r="FMO992" s="48"/>
      <c r="FMP992" s="48"/>
      <c r="FMQ992" s="48"/>
      <c r="FMR992" s="48"/>
      <c r="FMS992" s="48"/>
      <c r="FMT992" s="48"/>
      <c r="FMU992" s="48"/>
      <c r="FMV992" s="48"/>
      <c r="FMW992" s="48"/>
      <c r="FMX992" s="48"/>
      <c r="FMY992" s="48"/>
      <c r="FMZ992" s="48"/>
      <c r="FNA992" s="48"/>
      <c r="FNB992" s="48"/>
      <c r="FNC992" s="48"/>
      <c r="FND992" s="48"/>
      <c r="FNE992" s="48"/>
      <c r="FNF992" s="48"/>
      <c r="FNG992" s="48"/>
      <c r="FNH992" s="48"/>
      <c r="FNI992" s="48"/>
      <c r="FNJ992" s="48"/>
      <c r="FNK992" s="48"/>
      <c r="FNL992" s="48"/>
      <c r="FNM992" s="48"/>
      <c r="FNN992" s="48"/>
      <c r="FNO992" s="48"/>
      <c r="FNP992" s="48"/>
      <c r="FNQ992" s="48"/>
      <c r="FNR992" s="48"/>
      <c r="FNS992" s="48"/>
      <c r="FNT992" s="48"/>
      <c r="FNU992" s="48"/>
      <c r="FNV992" s="48"/>
      <c r="FNW992" s="48"/>
      <c r="FNX992" s="48"/>
      <c r="FNY992" s="48"/>
      <c r="FNZ992" s="48"/>
      <c r="FOA992" s="48"/>
      <c r="FOB992" s="48"/>
      <c r="FOC992" s="48"/>
      <c r="FOD992" s="48"/>
      <c r="FOE992" s="48"/>
      <c r="FOF992" s="48"/>
      <c r="FOG992" s="48"/>
      <c r="FOH992" s="48"/>
      <c r="FOI992" s="48"/>
      <c r="FOJ992" s="48"/>
      <c r="FOK992" s="48"/>
      <c r="FOL992" s="48"/>
      <c r="FOM992" s="48"/>
      <c r="FON992" s="48"/>
      <c r="FOO992" s="48"/>
      <c r="FOP992" s="48"/>
      <c r="FOQ992" s="48"/>
      <c r="FOR992" s="48"/>
      <c r="FOS992" s="48"/>
      <c r="FOT992" s="48"/>
      <c r="FOU992" s="48"/>
      <c r="FOV992" s="48"/>
      <c r="FOW992" s="48"/>
      <c r="FOX992" s="48"/>
      <c r="FOY992" s="48"/>
      <c r="FOZ992" s="48"/>
      <c r="FPA992" s="48"/>
      <c r="FPB992" s="48"/>
      <c r="FPC992" s="48"/>
      <c r="FPD992" s="48"/>
      <c r="FPE992" s="48"/>
      <c r="FPF992" s="48"/>
      <c r="FPG992" s="48"/>
      <c r="FPH992" s="48"/>
      <c r="FPI992" s="48"/>
      <c r="FPJ992" s="48"/>
      <c r="FPK992" s="48"/>
      <c r="FPL992" s="48"/>
      <c r="FPM992" s="48"/>
      <c r="FPN992" s="48"/>
      <c r="FPO992" s="48"/>
      <c r="FPP992" s="48"/>
      <c r="FPQ992" s="48"/>
      <c r="FPR992" s="48"/>
      <c r="FPS992" s="48"/>
      <c r="FPT992" s="48"/>
      <c r="FPU992" s="48"/>
      <c r="FPV992" s="48"/>
      <c r="FPW992" s="48"/>
      <c r="FPX992" s="48"/>
      <c r="FPY992" s="48"/>
      <c r="FPZ992" s="48"/>
      <c r="FQA992" s="48"/>
      <c r="FQB992" s="48"/>
      <c r="FQC992" s="48"/>
      <c r="FQD992" s="48"/>
      <c r="FQE992" s="48"/>
      <c r="FQF992" s="48"/>
      <c r="FQG992" s="48"/>
      <c r="FQH992" s="48"/>
      <c r="FQI992" s="48"/>
      <c r="FQJ992" s="48"/>
      <c r="FQK992" s="48"/>
      <c r="FQL992" s="48"/>
      <c r="FQM992" s="48"/>
      <c r="FQN992" s="48"/>
      <c r="FQO992" s="48"/>
      <c r="FQP992" s="48"/>
      <c r="FQQ992" s="48"/>
      <c r="FQR992" s="48"/>
      <c r="FQS992" s="48"/>
      <c r="FQT992" s="48"/>
      <c r="FQU992" s="48"/>
      <c r="FQV992" s="48"/>
      <c r="FQW992" s="48"/>
      <c r="FQX992" s="48"/>
      <c r="FQY992" s="48"/>
      <c r="FQZ992" s="48"/>
      <c r="FRA992" s="48"/>
      <c r="FRB992" s="48"/>
      <c r="FRC992" s="48"/>
      <c r="FRD992" s="48"/>
      <c r="FRE992" s="48"/>
      <c r="FRF992" s="48"/>
      <c r="FRG992" s="48"/>
      <c r="FRH992" s="48"/>
      <c r="FRI992" s="48"/>
      <c r="FRJ992" s="48"/>
      <c r="FRK992" s="48"/>
      <c r="FRL992" s="48"/>
      <c r="FRM992" s="48"/>
      <c r="FRN992" s="48"/>
      <c r="FRO992" s="48"/>
      <c r="FRP992" s="48"/>
      <c r="FRQ992" s="48"/>
      <c r="FRR992" s="48"/>
      <c r="FRS992" s="48"/>
      <c r="FRT992" s="48"/>
      <c r="FRU992" s="48"/>
      <c r="FRV992" s="48"/>
      <c r="FRW992" s="48"/>
      <c r="FRX992" s="48"/>
      <c r="FRY992" s="48"/>
      <c r="FRZ992" s="48"/>
      <c r="FSA992" s="48"/>
      <c r="FSB992" s="48"/>
      <c r="FSC992" s="48"/>
      <c r="FSD992" s="48"/>
      <c r="FSE992" s="48"/>
      <c r="FSF992" s="48"/>
      <c r="FSG992" s="48"/>
      <c r="FSH992" s="48"/>
      <c r="FSI992" s="48"/>
      <c r="FSJ992" s="48"/>
      <c r="FSK992" s="48"/>
      <c r="FSL992" s="48"/>
      <c r="FSM992" s="48"/>
      <c r="FSN992" s="48"/>
      <c r="FSO992" s="48"/>
      <c r="FSP992" s="48"/>
      <c r="FSQ992" s="48"/>
      <c r="FSR992" s="48"/>
      <c r="FSS992" s="48"/>
      <c r="FST992" s="48"/>
      <c r="FSU992" s="48"/>
      <c r="FSV992" s="48"/>
      <c r="FSW992" s="48"/>
      <c r="FSX992" s="48"/>
      <c r="FSY992" s="48"/>
      <c r="FSZ992" s="48"/>
      <c r="FTA992" s="48"/>
      <c r="FTB992" s="48"/>
      <c r="FTC992" s="48"/>
      <c r="FTD992" s="48"/>
      <c r="FTE992" s="48"/>
      <c r="FTF992" s="48"/>
      <c r="FTG992" s="48"/>
      <c r="FTH992" s="48"/>
      <c r="FTI992" s="48"/>
      <c r="FTJ992" s="48"/>
      <c r="FTK992" s="48"/>
      <c r="FTL992" s="48"/>
      <c r="FTM992" s="48"/>
      <c r="FTN992" s="48"/>
      <c r="FTO992" s="48"/>
      <c r="FTP992" s="48"/>
      <c r="FTQ992" s="48"/>
      <c r="FTR992" s="48"/>
      <c r="FTS992" s="48"/>
      <c r="FTT992" s="48"/>
      <c r="FTU992" s="48"/>
      <c r="FTV992" s="48"/>
      <c r="FTW992" s="48"/>
      <c r="FTX992" s="48"/>
      <c r="FTY992" s="48"/>
      <c r="FTZ992" s="48"/>
      <c r="FUA992" s="48"/>
      <c r="FUB992" s="48"/>
      <c r="FUC992" s="48"/>
      <c r="FUD992" s="48"/>
      <c r="FUE992" s="48"/>
      <c r="FUF992" s="48"/>
      <c r="FUG992" s="48"/>
      <c r="FUH992" s="48"/>
      <c r="FUI992" s="48"/>
      <c r="FUJ992" s="48"/>
      <c r="FUK992" s="48"/>
      <c r="FUL992" s="48"/>
      <c r="FUM992" s="48"/>
      <c r="FUN992" s="48"/>
      <c r="FUO992" s="48"/>
      <c r="FUP992" s="48"/>
      <c r="FUQ992" s="48"/>
      <c r="FUR992" s="48"/>
      <c r="FUS992" s="48"/>
      <c r="FUT992" s="48"/>
      <c r="FUU992" s="48"/>
      <c r="FUV992" s="48"/>
      <c r="FUW992" s="48"/>
      <c r="FUX992" s="48"/>
      <c r="FUY992" s="48"/>
      <c r="FUZ992" s="48"/>
      <c r="FVA992" s="48"/>
      <c r="FVB992" s="48"/>
      <c r="FVC992" s="48"/>
      <c r="FVD992" s="48"/>
      <c r="FVE992" s="48"/>
      <c r="FVF992" s="48"/>
      <c r="FVG992" s="48"/>
      <c r="FVH992" s="48"/>
      <c r="FVI992" s="48"/>
      <c r="FVJ992" s="48"/>
      <c r="FVK992" s="48"/>
      <c r="FVL992" s="48"/>
      <c r="FVM992" s="48"/>
      <c r="FVN992" s="48"/>
      <c r="FVO992" s="48"/>
      <c r="FVP992" s="48"/>
      <c r="FVQ992" s="48"/>
      <c r="FVR992" s="48"/>
      <c r="FVS992" s="48"/>
      <c r="FVT992" s="48"/>
      <c r="FVU992" s="48"/>
      <c r="FVV992" s="48"/>
      <c r="FVW992" s="48"/>
      <c r="FVX992" s="48"/>
      <c r="FVY992" s="48"/>
      <c r="FVZ992" s="48"/>
      <c r="FWA992" s="48"/>
      <c r="FWB992" s="48"/>
      <c r="FWC992" s="48"/>
      <c r="FWD992" s="48"/>
      <c r="FWE992" s="48"/>
      <c r="FWF992" s="48"/>
      <c r="FWG992" s="48"/>
      <c r="FWH992" s="48"/>
      <c r="FWI992" s="48"/>
      <c r="FWJ992" s="48"/>
      <c r="FWK992" s="48"/>
      <c r="FWL992" s="48"/>
      <c r="FWM992" s="48"/>
      <c r="FWN992" s="48"/>
      <c r="FWO992" s="48"/>
      <c r="FWP992" s="48"/>
      <c r="FWQ992" s="48"/>
      <c r="FWR992" s="48"/>
      <c r="FWS992" s="48"/>
      <c r="FWT992" s="48"/>
      <c r="FWU992" s="48"/>
      <c r="FWV992" s="48"/>
      <c r="FWW992" s="48"/>
      <c r="FWX992" s="48"/>
      <c r="FWY992" s="48"/>
      <c r="FWZ992" s="48"/>
      <c r="FXA992" s="48"/>
      <c r="FXB992" s="48"/>
      <c r="FXC992" s="48"/>
      <c r="FXD992" s="48"/>
      <c r="FXE992" s="48"/>
      <c r="FXF992" s="48"/>
      <c r="FXG992" s="48"/>
      <c r="FXH992" s="48"/>
      <c r="FXI992" s="48"/>
      <c r="FXJ992" s="48"/>
      <c r="FXK992" s="48"/>
      <c r="FXL992" s="48"/>
      <c r="FXM992" s="48"/>
      <c r="FXN992" s="48"/>
      <c r="FXO992" s="48"/>
      <c r="FXP992" s="48"/>
      <c r="FXQ992" s="48"/>
      <c r="FXR992" s="48"/>
      <c r="FXS992" s="48"/>
      <c r="FXT992" s="48"/>
      <c r="FXU992" s="48"/>
      <c r="FXV992" s="48"/>
      <c r="FXW992" s="48"/>
      <c r="FXX992" s="48"/>
      <c r="FXY992" s="48"/>
      <c r="FXZ992" s="48"/>
      <c r="FYA992" s="48"/>
      <c r="FYB992" s="48"/>
      <c r="FYC992" s="48"/>
      <c r="FYD992" s="48"/>
      <c r="FYE992" s="48"/>
      <c r="FYF992" s="48"/>
      <c r="FYG992" s="48"/>
      <c r="FYH992" s="48"/>
      <c r="FYI992" s="48"/>
      <c r="FYJ992" s="48"/>
      <c r="FYK992" s="48"/>
      <c r="FYL992" s="48"/>
      <c r="FYM992" s="48"/>
      <c r="FYN992" s="48"/>
      <c r="FYO992" s="48"/>
      <c r="FYP992" s="48"/>
      <c r="FYQ992" s="48"/>
      <c r="FYR992" s="48"/>
      <c r="FYS992" s="48"/>
      <c r="FYT992" s="48"/>
      <c r="FYU992" s="48"/>
      <c r="FYV992" s="48"/>
      <c r="FYW992" s="48"/>
      <c r="FYX992" s="48"/>
      <c r="FYY992" s="48"/>
      <c r="FYZ992" s="48"/>
      <c r="FZA992" s="48"/>
      <c r="FZB992" s="48"/>
      <c r="FZC992" s="48"/>
      <c r="FZD992" s="48"/>
      <c r="FZE992" s="48"/>
      <c r="FZF992" s="48"/>
      <c r="FZG992" s="48"/>
      <c r="FZH992" s="48"/>
      <c r="FZI992" s="48"/>
      <c r="FZJ992" s="48"/>
      <c r="FZK992" s="48"/>
      <c r="FZL992" s="48"/>
      <c r="FZM992" s="48"/>
      <c r="FZN992" s="48"/>
      <c r="FZO992" s="48"/>
      <c r="FZP992" s="48"/>
      <c r="FZQ992" s="48"/>
      <c r="FZR992" s="48"/>
      <c r="FZS992" s="48"/>
      <c r="FZT992" s="48"/>
      <c r="FZU992" s="48"/>
      <c r="FZV992" s="48"/>
      <c r="FZW992" s="48"/>
      <c r="FZX992" s="48"/>
      <c r="FZY992" s="48"/>
      <c r="FZZ992" s="48"/>
      <c r="GAA992" s="48"/>
      <c r="GAB992" s="48"/>
      <c r="GAC992" s="48"/>
      <c r="GAD992" s="48"/>
      <c r="GAE992" s="48"/>
      <c r="GAF992" s="48"/>
      <c r="GAG992" s="48"/>
      <c r="GAH992" s="48"/>
      <c r="GAI992" s="48"/>
      <c r="GAJ992" s="48"/>
      <c r="GAK992" s="48"/>
      <c r="GAL992" s="48"/>
      <c r="GAM992" s="48"/>
      <c r="GAN992" s="48"/>
      <c r="GAO992" s="48"/>
      <c r="GAP992" s="48"/>
      <c r="GAQ992" s="48"/>
      <c r="GAR992" s="48"/>
      <c r="GAS992" s="48"/>
      <c r="GAT992" s="48"/>
      <c r="GAU992" s="48"/>
      <c r="GAV992" s="48"/>
      <c r="GAW992" s="48"/>
      <c r="GAX992" s="48"/>
      <c r="GAY992" s="48"/>
      <c r="GAZ992" s="48"/>
      <c r="GBA992" s="48"/>
      <c r="GBB992" s="48"/>
      <c r="GBC992" s="48"/>
      <c r="GBD992" s="48"/>
      <c r="GBE992" s="48"/>
      <c r="GBF992" s="48"/>
      <c r="GBG992" s="48"/>
      <c r="GBH992" s="48"/>
      <c r="GBI992" s="48"/>
      <c r="GBJ992" s="48"/>
      <c r="GBK992" s="48"/>
      <c r="GBL992" s="48"/>
      <c r="GBM992" s="48"/>
      <c r="GBN992" s="48"/>
      <c r="GBO992" s="48"/>
      <c r="GBP992" s="48"/>
      <c r="GBQ992" s="48"/>
      <c r="GBR992" s="48"/>
      <c r="GBS992" s="48"/>
      <c r="GBT992" s="48"/>
      <c r="GBU992" s="48"/>
      <c r="GBV992" s="48"/>
      <c r="GBW992" s="48"/>
      <c r="GBX992" s="48"/>
      <c r="GBY992" s="48"/>
      <c r="GBZ992" s="48"/>
      <c r="GCA992" s="48"/>
      <c r="GCB992" s="48"/>
      <c r="GCC992" s="48"/>
      <c r="GCD992" s="48"/>
      <c r="GCE992" s="48"/>
      <c r="GCF992" s="48"/>
      <c r="GCG992" s="48"/>
      <c r="GCH992" s="48"/>
      <c r="GCI992" s="48"/>
      <c r="GCJ992" s="48"/>
      <c r="GCK992" s="48"/>
      <c r="GCL992" s="48"/>
      <c r="GCM992" s="48"/>
      <c r="GCN992" s="48"/>
      <c r="GCO992" s="48"/>
      <c r="GCP992" s="48"/>
      <c r="GCQ992" s="48"/>
      <c r="GCR992" s="48"/>
      <c r="GCS992" s="48"/>
      <c r="GCT992" s="48"/>
      <c r="GCU992" s="48"/>
      <c r="GCV992" s="48"/>
      <c r="GCW992" s="48"/>
      <c r="GCX992" s="48"/>
      <c r="GCY992" s="48"/>
      <c r="GCZ992" s="48"/>
      <c r="GDA992" s="48"/>
      <c r="GDB992" s="48"/>
      <c r="GDC992" s="48"/>
      <c r="GDD992" s="48"/>
      <c r="GDE992" s="48"/>
      <c r="GDF992" s="48"/>
      <c r="GDG992" s="48"/>
      <c r="GDH992" s="48"/>
      <c r="GDI992" s="48"/>
      <c r="GDJ992" s="48"/>
      <c r="GDK992" s="48"/>
      <c r="GDL992" s="48"/>
      <c r="GDM992" s="48"/>
      <c r="GDN992" s="48"/>
      <c r="GDO992" s="48"/>
      <c r="GDP992" s="48"/>
      <c r="GDQ992" s="48"/>
      <c r="GDR992" s="48"/>
      <c r="GDS992" s="48"/>
      <c r="GDT992" s="48"/>
      <c r="GDU992" s="48"/>
      <c r="GDV992" s="48"/>
      <c r="GDW992" s="48"/>
      <c r="GDX992" s="48"/>
      <c r="GDY992" s="48"/>
      <c r="GDZ992" s="48"/>
      <c r="GEA992" s="48"/>
      <c r="GEB992" s="48"/>
      <c r="GEC992" s="48"/>
      <c r="GED992" s="48"/>
      <c r="GEE992" s="48"/>
      <c r="GEF992" s="48"/>
      <c r="GEG992" s="48"/>
      <c r="GEH992" s="48"/>
      <c r="GEI992" s="48"/>
      <c r="GEJ992" s="48"/>
      <c r="GEK992" s="48"/>
      <c r="GEL992" s="48"/>
      <c r="GEM992" s="48"/>
      <c r="GEN992" s="48"/>
      <c r="GEO992" s="48"/>
      <c r="GEP992" s="48"/>
      <c r="GEQ992" s="48"/>
      <c r="GER992" s="48"/>
      <c r="GES992" s="48"/>
      <c r="GET992" s="48"/>
      <c r="GEU992" s="48"/>
      <c r="GEV992" s="48"/>
      <c r="GEW992" s="48"/>
      <c r="GEX992" s="48"/>
      <c r="GEY992" s="48"/>
      <c r="GEZ992" s="48"/>
      <c r="GFA992" s="48"/>
      <c r="GFB992" s="48"/>
      <c r="GFC992" s="48"/>
      <c r="GFD992" s="48"/>
      <c r="GFE992" s="48"/>
      <c r="GFF992" s="48"/>
      <c r="GFG992" s="48"/>
      <c r="GFH992" s="48"/>
      <c r="GFI992" s="48"/>
      <c r="GFJ992" s="48"/>
      <c r="GFK992" s="48"/>
      <c r="GFL992" s="48"/>
      <c r="GFM992" s="48"/>
      <c r="GFN992" s="48"/>
      <c r="GFO992" s="48"/>
      <c r="GFP992" s="48"/>
      <c r="GFQ992" s="48"/>
      <c r="GFR992" s="48"/>
      <c r="GFS992" s="48"/>
      <c r="GFT992" s="48"/>
      <c r="GFU992" s="48"/>
      <c r="GFV992" s="48"/>
      <c r="GFW992" s="48"/>
      <c r="GFX992" s="48"/>
      <c r="GFY992" s="48"/>
      <c r="GFZ992" s="48"/>
      <c r="GGA992" s="48"/>
      <c r="GGB992" s="48"/>
      <c r="GGC992" s="48"/>
      <c r="GGD992" s="48"/>
      <c r="GGE992" s="48"/>
      <c r="GGF992" s="48"/>
      <c r="GGG992" s="48"/>
      <c r="GGH992" s="48"/>
      <c r="GGI992" s="48"/>
      <c r="GGJ992" s="48"/>
      <c r="GGK992" s="48"/>
      <c r="GGL992" s="48"/>
      <c r="GGM992" s="48"/>
      <c r="GGN992" s="48"/>
      <c r="GGO992" s="48"/>
      <c r="GGP992" s="48"/>
      <c r="GGQ992" s="48"/>
      <c r="GGR992" s="48"/>
      <c r="GGS992" s="48"/>
      <c r="GGT992" s="48"/>
      <c r="GGU992" s="48"/>
      <c r="GGV992" s="48"/>
      <c r="GGW992" s="48"/>
      <c r="GGX992" s="48"/>
      <c r="GGY992" s="48"/>
      <c r="GGZ992" s="48"/>
      <c r="GHA992" s="48"/>
      <c r="GHB992" s="48"/>
      <c r="GHC992" s="48"/>
      <c r="GHD992" s="48"/>
      <c r="GHE992" s="48"/>
      <c r="GHF992" s="48"/>
      <c r="GHG992" s="48"/>
      <c r="GHH992" s="48"/>
      <c r="GHI992" s="48"/>
      <c r="GHJ992" s="48"/>
      <c r="GHK992" s="48"/>
      <c r="GHL992" s="48"/>
      <c r="GHM992" s="48"/>
      <c r="GHN992" s="48"/>
      <c r="GHO992" s="48"/>
      <c r="GHP992" s="48"/>
      <c r="GHQ992" s="48"/>
      <c r="GHR992" s="48"/>
      <c r="GHS992" s="48"/>
      <c r="GHT992" s="48"/>
      <c r="GHU992" s="48"/>
      <c r="GHV992" s="48"/>
      <c r="GHW992" s="48"/>
      <c r="GHX992" s="48"/>
      <c r="GHY992" s="48"/>
      <c r="GHZ992" s="48"/>
      <c r="GIA992" s="48"/>
      <c r="GIB992" s="48"/>
      <c r="GIC992" s="48"/>
      <c r="GID992" s="48"/>
      <c r="GIE992" s="48"/>
      <c r="GIF992" s="48"/>
      <c r="GIG992" s="48"/>
      <c r="GIH992" s="48"/>
      <c r="GII992" s="48"/>
      <c r="GIJ992" s="48"/>
      <c r="GIK992" s="48"/>
      <c r="GIL992" s="48"/>
      <c r="GIM992" s="48"/>
      <c r="GIN992" s="48"/>
      <c r="GIO992" s="48"/>
      <c r="GIP992" s="48"/>
      <c r="GIQ992" s="48"/>
      <c r="GIR992" s="48"/>
      <c r="GIS992" s="48"/>
      <c r="GIT992" s="48"/>
      <c r="GIU992" s="48"/>
      <c r="GIV992" s="48"/>
      <c r="GIW992" s="48"/>
      <c r="GIX992" s="48"/>
      <c r="GIY992" s="48"/>
      <c r="GIZ992" s="48"/>
      <c r="GJA992" s="48"/>
      <c r="GJB992" s="48"/>
      <c r="GJC992" s="48"/>
      <c r="GJD992" s="48"/>
      <c r="GJE992" s="48"/>
      <c r="GJF992" s="48"/>
      <c r="GJG992" s="48"/>
      <c r="GJH992" s="48"/>
      <c r="GJI992" s="48"/>
      <c r="GJJ992" s="48"/>
      <c r="GJK992" s="48"/>
      <c r="GJL992" s="48"/>
      <c r="GJM992" s="48"/>
      <c r="GJN992" s="48"/>
      <c r="GJO992" s="48"/>
      <c r="GJP992" s="48"/>
      <c r="GJQ992" s="48"/>
      <c r="GJR992" s="48"/>
      <c r="GJS992" s="48"/>
      <c r="GJT992" s="48"/>
      <c r="GJU992" s="48"/>
      <c r="GJV992" s="48"/>
      <c r="GJW992" s="48"/>
      <c r="GJX992" s="48"/>
      <c r="GJY992" s="48"/>
      <c r="GJZ992" s="48"/>
      <c r="GKA992" s="48"/>
      <c r="GKB992" s="48"/>
      <c r="GKC992" s="48"/>
      <c r="GKD992" s="48"/>
      <c r="GKE992" s="48"/>
      <c r="GKF992" s="48"/>
      <c r="GKG992" s="48"/>
      <c r="GKH992" s="48"/>
      <c r="GKI992" s="48"/>
      <c r="GKJ992" s="48"/>
      <c r="GKK992" s="48"/>
      <c r="GKL992" s="48"/>
      <c r="GKM992" s="48"/>
      <c r="GKN992" s="48"/>
      <c r="GKO992" s="48"/>
      <c r="GKP992" s="48"/>
      <c r="GKQ992" s="48"/>
      <c r="GKR992" s="48"/>
      <c r="GKS992" s="48"/>
      <c r="GKT992" s="48"/>
      <c r="GKU992" s="48"/>
      <c r="GKV992" s="48"/>
      <c r="GKW992" s="48"/>
      <c r="GKX992" s="48"/>
      <c r="GKY992" s="48"/>
      <c r="GKZ992" s="48"/>
      <c r="GLA992" s="48"/>
      <c r="GLB992" s="48"/>
      <c r="GLC992" s="48"/>
      <c r="GLD992" s="48"/>
      <c r="GLE992" s="48"/>
      <c r="GLF992" s="48"/>
      <c r="GLG992" s="48"/>
      <c r="GLH992" s="48"/>
      <c r="GLI992" s="48"/>
      <c r="GLJ992" s="48"/>
      <c r="GLK992" s="48"/>
      <c r="GLL992" s="48"/>
      <c r="GLM992" s="48"/>
      <c r="GLN992" s="48"/>
      <c r="GLO992" s="48"/>
      <c r="GLP992" s="48"/>
      <c r="GLQ992" s="48"/>
      <c r="GLR992" s="48"/>
      <c r="GLS992" s="48"/>
      <c r="GLT992" s="48"/>
      <c r="GLU992" s="48"/>
      <c r="GLV992" s="48"/>
      <c r="GLW992" s="48"/>
      <c r="GLX992" s="48"/>
      <c r="GLY992" s="48"/>
      <c r="GLZ992" s="48"/>
      <c r="GMA992" s="48"/>
      <c r="GMB992" s="48"/>
      <c r="GMC992" s="48"/>
      <c r="GMD992" s="48"/>
      <c r="GME992" s="48"/>
      <c r="GMF992" s="48"/>
      <c r="GMG992" s="48"/>
      <c r="GMH992" s="48"/>
      <c r="GMI992" s="48"/>
      <c r="GMJ992" s="48"/>
      <c r="GMK992" s="48"/>
      <c r="GML992" s="48"/>
      <c r="GMM992" s="48"/>
      <c r="GMN992" s="48"/>
      <c r="GMO992" s="48"/>
      <c r="GMP992" s="48"/>
      <c r="GMQ992" s="48"/>
      <c r="GMR992" s="48"/>
      <c r="GMS992" s="48"/>
      <c r="GMT992" s="48"/>
      <c r="GMU992" s="48"/>
      <c r="GMV992" s="48"/>
      <c r="GMW992" s="48"/>
      <c r="GMX992" s="48"/>
      <c r="GMY992" s="48"/>
      <c r="GMZ992" s="48"/>
      <c r="GNA992" s="48"/>
      <c r="GNB992" s="48"/>
      <c r="GNC992" s="48"/>
      <c r="GND992" s="48"/>
      <c r="GNE992" s="48"/>
      <c r="GNF992" s="48"/>
      <c r="GNG992" s="48"/>
      <c r="GNH992" s="48"/>
      <c r="GNI992" s="48"/>
      <c r="GNJ992" s="48"/>
      <c r="GNK992" s="48"/>
      <c r="GNL992" s="48"/>
      <c r="GNM992" s="48"/>
      <c r="GNN992" s="48"/>
      <c r="GNO992" s="48"/>
      <c r="GNP992" s="48"/>
      <c r="GNQ992" s="48"/>
      <c r="GNR992" s="48"/>
      <c r="GNS992" s="48"/>
      <c r="GNT992" s="48"/>
      <c r="GNU992" s="48"/>
      <c r="GNV992" s="48"/>
      <c r="GNW992" s="48"/>
      <c r="GNX992" s="48"/>
      <c r="GNY992" s="48"/>
      <c r="GNZ992" s="48"/>
      <c r="GOA992" s="48"/>
      <c r="GOB992" s="48"/>
      <c r="GOC992" s="48"/>
      <c r="GOD992" s="48"/>
      <c r="GOE992" s="48"/>
      <c r="GOF992" s="48"/>
      <c r="GOG992" s="48"/>
      <c r="GOH992" s="48"/>
      <c r="GOI992" s="48"/>
      <c r="GOJ992" s="48"/>
      <c r="GOK992" s="48"/>
      <c r="GOL992" s="48"/>
      <c r="GOM992" s="48"/>
      <c r="GON992" s="48"/>
      <c r="GOO992" s="48"/>
      <c r="GOP992" s="48"/>
      <c r="GOQ992" s="48"/>
      <c r="GOR992" s="48"/>
      <c r="GOS992" s="48"/>
      <c r="GOT992" s="48"/>
      <c r="GOU992" s="48"/>
      <c r="GOV992" s="48"/>
      <c r="GOW992" s="48"/>
      <c r="GOX992" s="48"/>
      <c r="GOY992" s="48"/>
      <c r="GOZ992" s="48"/>
      <c r="GPA992" s="48"/>
      <c r="GPB992" s="48"/>
      <c r="GPC992" s="48"/>
      <c r="GPD992" s="48"/>
      <c r="GPE992" s="48"/>
      <c r="GPF992" s="48"/>
      <c r="GPG992" s="48"/>
      <c r="GPH992" s="48"/>
      <c r="GPI992" s="48"/>
      <c r="GPJ992" s="48"/>
      <c r="GPK992" s="48"/>
      <c r="GPL992" s="48"/>
      <c r="GPM992" s="48"/>
      <c r="GPN992" s="48"/>
      <c r="GPO992" s="48"/>
      <c r="GPP992" s="48"/>
      <c r="GPQ992" s="48"/>
      <c r="GPR992" s="48"/>
      <c r="GPS992" s="48"/>
      <c r="GPT992" s="48"/>
      <c r="GPU992" s="48"/>
      <c r="GPV992" s="48"/>
      <c r="GPW992" s="48"/>
      <c r="GPX992" s="48"/>
      <c r="GPY992" s="48"/>
      <c r="GPZ992" s="48"/>
      <c r="GQA992" s="48"/>
      <c r="GQB992" s="48"/>
      <c r="GQC992" s="48"/>
      <c r="GQD992" s="48"/>
      <c r="GQE992" s="48"/>
      <c r="GQF992" s="48"/>
      <c r="GQG992" s="48"/>
      <c r="GQH992" s="48"/>
      <c r="GQI992" s="48"/>
      <c r="GQJ992" s="48"/>
      <c r="GQK992" s="48"/>
      <c r="GQL992" s="48"/>
      <c r="GQM992" s="48"/>
      <c r="GQN992" s="48"/>
      <c r="GQO992" s="48"/>
      <c r="GQP992" s="48"/>
      <c r="GQQ992" s="48"/>
      <c r="GQR992" s="48"/>
      <c r="GQS992" s="48"/>
      <c r="GQT992" s="48"/>
      <c r="GQU992" s="48"/>
      <c r="GQV992" s="48"/>
      <c r="GQW992" s="48"/>
      <c r="GQX992" s="48"/>
      <c r="GQY992" s="48"/>
      <c r="GQZ992" s="48"/>
      <c r="GRA992" s="48"/>
      <c r="GRB992" s="48"/>
      <c r="GRC992" s="48"/>
      <c r="GRD992" s="48"/>
      <c r="GRE992" s="48"/>
      <c r="GRF992" s="48"/>
      <c r="GRG992" s="48"/>
      <c r="GRH992" s="48"/>
      <c r="GRI992" s="48"/>
      <c r="GRJ992" s="48"/>
      <c r="GRK992" s="48"/>
      <c r="GRL992" s="48"/>
      <c r="GRM992" s="48"/>
      <c r="GRN992" s="48"/>
      <c r="GRO992" s="48"/>
      <c r="GRP992" s="48"/>
      <c r="GRQ992" s="48"/>
      <c r="GRR992" s="48"/>
      <c r="GRS992" s="48"/>
      <c r="GRT992" s="48"/>
      <c r="GRU992" s="48"/>
      <c r="GRV992" s="48"/>
      <c r="GRW992" s="48"/>
      <c r="GRX992" s="48"/>
      <c r="GRY992" s="48"/>
      <c r="GRZ992" s="48"/>
      <c r="GSA992" s="48"/>
      <c r="GSB992" s="48"/>
      <c r="GSC992" s="48"/>
      <c r="GSD992" s="48"/>
      <c r="GSE992" s="48"/>
      <c r="GSF992" s="48"/>
      <c r="GSG992" s="48"/>
      <c r="GSH992" s="48"/>
      <c r="GSI992" s="48"/>
      <c r="GSJ992" s="48"/>
      <c r="GSK992" s="48"/>
      <c r="GSL992" s="48"/>
      <c r="GSM992" s="48"/>
      <c r="GSN992" s="48"/>
      <c r="GSO992" s="48"/>
      <c r="GSP992" s="48"/>
      <c r="GSQ992" s="48"/>
      <c r="GSR992" s="48"/>
      <c r="GSS992" s="48"/>
      <c r="GST992" s="48"/>
      <c r="GSU992" s="48"/>
      <c r="GSV992" s="48"/>
      <c r="GSW992" s="48"/>
      <c r="GSX992" s="48"/>
      <c r="GSY992" s="48"/>
      <c r="GSZ992" s="48"/>
      <c r="GTA992" s="48"/>
      <c r="GTB992" s="48"/>
      <c r="GTC992" s="48"/>
      <c r="GTD992" s="48"/>
      <c r="GTE992" s="48"/>
      <c r="GTF992" s="48"/>
      <c r="GTG992" s="48"/>
      <c r="GTH992" s="48"/>
      <c r="GTI992" s="48"/>
      <c r="GTJ992" s="48"/>
      <c r="GTK992" s="48"/>
      <c r="GTL992" s="48"/>
      <c r="GTM992" s="48"/>
      <c r="GTN992" s="48"/>
      <c r="GTO992" s="48"/>
      <c r="GTP992" s="48"/>
      <c r="GTQ992" s="48"/>
      <c r="GTR992" s="48"/>
      <c r="GTS992" s="48"/>
      <c r="GTT992" s="48"/>
      <c r="GTU992" s="48"/>
      <c r="GTV992" s="48"/>
      <c r="GTW992" s="48"/>
      <c r="GTX992" s="48"/>
      <c r="GTY992" s="48"/>
      <c r="GTZ992" s="48"/>
      <c r="GUA992" s="48"/>
      <c r="GUB992" s="48"/>
      <c r="GUC992" s="48"/>
      <c r="GUD992" s="48"/>
      <c r="GUE992" s="48"/>
      <c r="GUF992" s="48"/>
      <c r="GUG992" s="48"/>
      <c r="GUH992" s="48"/>
      <c r="GUI992" s="48"/>
      <c r="GUJ992" s="48"/>
      <c r="GUK992" s="48"/>
      <c r="GUL992" s="48"/>
      <c r="GUM992" s="48"/>
      <c r="GUN992" s="48"/>
      <c r="GUO992" s="48"/>
      <c r="GUP992" s="48"/>
      <c r="GUQ992" s="48"/>
      <c r="GUR992" s="48"/>
      <c r="GUS992" s="48"/>
      <c r="GUT992" s="48"/>
      <c r="GUU992" s="48"/>
      <c r="GUV992" s="48"/>
      <c r="GUW992" s="48"/>
      <c r="GUX992" s="48"/>
      <c r="GUY992" s="48"/>
      <c r="GUZ992" s="48"/>
      <c r="GVA992" s="48"/>
      <c r="GVB992" s="48"/>
      <c r="GVC992" s="48"/>
      <c r="GVD992" s="48"/>
      <c r="GVE992" s="48"/>
      <c r="GVF992" s="48"/>
      <c r="GVG992" s="48"/>
      <c r="GVH992" s="48"/>
      <c r="GVI992" s="48"/>
      <c r="GVJ992" s="48"/>
      <c r="GVK992" s="48"/>
      <c r="GVL992" s="48"/>
      <c r="GVM992" s="48"/>
      <c r="GVN992" s="48"/>
      <c r="GVO992" s="48"/>
      <c r="GVP992" s="48"/>
      <c r="GVQ992" s="48"/>
      <c r="GVR992" s="48"/>
      <c r="GVS992" s="48"/>
      <c r="GVT992" s="48"/>
      <c r="GVU992" s="48"/>
      <c r="GVV992" s="48"/>
      <c r="GVW992" s="48"/>
      <c r="GVX992" s="48"/>
      <c r="GVY992" s="48"/>
      <c r="GVZ992" s="48"/>
      <c r="GWA992" s="48"/>
      <c r="GWB992" s="48"/>
      <c r="GWC992" s="48"/>
      <c r="GWD992" s="48"/>
      <c r="GWE992" s="48"/>
      <c r="GWF992" s="48"/>
      <c r="GWG992" s="48"/>
      <c r="GWH992" s="48"/>
      <c r="GWI992" s="48"/>
      <c r="GWJ992" s="48"/>
      <c r="GWK992" s="48"/>
      <c r="GWL992" s="48"/>
      <c r="GWM992" s="48"/>
      <c r="GWN992" s="48"/>
      <c r="GWO992" s="48"/>
      <c r="GWP992" s="48"/>
      <c r="GWQ992" s="48"/>
      <c r="GWR992" s="48"/>
      <c r="GWS992" s="48"/>
      <c r="GWT992" s="48"/>
      <c r="GWU992" s="48"/>
      <c r="GWV992" s="48"/>
      <c r="GWW992" s="48"/>
      <c r="GWX992" s="48"/>
      <c r="GWY992" s="48"/>
      <c r="GWZ992" s="48"/>
      <c r="GXA992" s="48"/>
      <c r="GXB992" s="48"/>
      <c r="GXC992" s="48"/>
      <c r="GXD992" s="48"/>
      <c r="GXE992" s="48"/>
      <c r="GXF992" s="48"/>
      <c r="GXG992" s="48"/>
      <c r="GXH992" s="48"/>
      <c r="GXI992" s="48"/>
      <c r="GXJ992" s="48"/>
      <c r="GXK992" s="48"/>
      <c r="GXL992" s="48"/>
      <c r="GXM992" s="48"/>
      <c r="GXN992" s="48"/>
      <c r="GXO992" s="48"/>
      <c r="GXP992" s="48"/>
      <c r="GXQ992" s="48"/>
      <c r="GXR992" s="48"/>
      <c r="GXS992" s="48"/>
      <c r="GXT992" s="48"/>
      <c r="GXU992" s="48"/>
      <c r="GXV992" s="48"/>
      <c r="GXW992" s="48"/>
      <c r="GXX992" s="48"/>
      <c r="GXY992" s="48"/>
      <c r="GXZ992" s="48"/>
      <c r="GYA992" s="48"/>
      <c r="GYB992" s="48"/>
      <c r="GYC992" s="48"/>
      <c r="GYD992" s="48"/>
      <c r="GYE992" s="48"/>
      <c r="GYF992" s="48"/>
      <c r="GYG992" s="48"/>
      <c r="GYH992" s="48"/>
      <c r="GYI992" s="48"/>
      <c r="GYJ992" s="48"/>
      <c r="GYK992" s="48"/>
      <c r="GYL992" s="48"/>
      <c r="GYM992" s="48"/>
      <c r="GYN992" s="48"/>
      <c r="GYO992" s="48"/>
      <c r="GYP992" s="48"/>
      <c r="GYQ992" s="48"/>
      <c r="GYR992" s="48"/>
      <c r="GYS992" s="48"/>
      <c r="GYT992" s="48"/>
      <c r="GYU992" s="48"/>
      <c r="GYV992" s="48"/>
      <c r="GYW992" s="48"/>
      <c r="GYX992" s="48"/>
      <c r="GYY992" s="48"/>
      <c r="GYZ992" s="48"/>
      <c r="GZA992" s="48"/>
      <c r="GZB992" s="48"/>
      <c r="GZC992" s="48"/>
      <c r="GZD992" s="48"/>
      <c r="GZE992" s="48"/>
      <c r="GZF992" s="48"/>
      <c r="GZG992" s="48"/>
      <c r="GZH992" s="48"/>
      <c r="GZI992" s="48"/>
      <c r="GZJ992" s="48"/>
      <c r="GZK992" s="48"/>
      <c r="GZL992" s="48"/>
      <c r="GZM992" s="48"/>
      <c r="GZN992" s="48"/>
      <c r="GZO992" s="48"/>
      <c r="GZP992" s="48"/>
      <c r="GZQ992" s="48"/>
      <c r="GZR992" s="48"/>
      <c r="GZS992" s="48"/>
      <c r="GZT992" s="48"/>
      <c r="GZU992" s="48"/>
      <c r="GZV992" s="48"/>
      <c r="GZW992" s="48"/>
      <c r="GZX992" s="48"/>
      <c r="GZY992" s="48"/>
      <c r="GZZ992" s="48"/>
      <c r="HAA992" s="48"/>
      <c r="HAB992" s="48"/>
      <c r="HAC992" s="48"/>
      <c r="HAD992" s="48"/>
      <c r="HAE992" s="48"/>
      <c r="HAF992" s="48"/>
      <c r="HAG992" s="48"/>
      <c r="HAH992" s="48"/>
      <c r="HAI992" s="48"/>
      <c r="HAJ992" s="48"/>
      <c r="HAK992" s="48"/>
      <c r="HAL992" s="48"/>
      <c r="HAM992" s="48"/>
      <c r="HAN992" s="48"/>
      <c r="HAO992" s="48"/>
      <c r="HAP992" s="48"/>
      <c r="HAQ992" s="48"/>
      <c r="HAR992" s="48"/>
      <c r="HAS992" s="48"/>
      <c r="HAT992" s="48"/>
      <c r="HAU992" s="48"/>
      <c r="HAV992" s="48"/>
      <c r="HAW992" s="48"/>
      <c r="HAX992" s="48"/>
      <c r="HAY992" s="48"/>
      <c r="HAZ992" s="48"/>
      <c r="HBA992" s="48"/>
      <c r="HBB992" s="48"/>
      <c r="HBC992" s="48"/>
      <c r="HBD992" s="48"/>
      <c r="HBE992" s="48"/>
      <c r="HBF992" s="48"/>
      <c r="HBG992" s="48"/>
      <c r="HBH992" s="48"/>
      <c r="HBI992" s="48"/>
      <c r="HBJ992" s="48"/>
      <c r="HBK992" s="48"/>
      <c r="HBL992" s="48"/>
      <c r="HBM992" s="48"/>
      <c r="HBN992" s="48"/>
      <c r="HBO992" s="48"/>
      <c r="HBP992" s="48"/>
      <c r="HBQ992" s="48"/>
      <c r="HBR992" s="48"/>
      <c r="HBS992" s="48"/>
      <c r="HBT992" s="48"/>
      <c r="HBU992" s="48"/>
      <c r="HBV992" s="48"/>
      <c r="HBW992" s="48"/>
      <c r="HBX992" s="48"/>
      <c r="HBY992" s="48"/>
      <c r="HBZ992" s="48"/>
      <c r="HCA992" s="48"/>
      <c r="HCB992" s="48"/>
      <c r="HCC992" s="48"/>
      <c r="HCD992" s="48"/>
      <c r="HCE992" s="48"/>
      <c r="HCF992" s="48"/>
      <c r="HCG992" s="48"/>
      <c r="HCH992" s="48"/>
      <c r="HCI992" s="48"/>
      <c r="HCJ992" s="48"/>
      <c r="HCK992" s="48"/>
      <c r="HCL992" s="48"/>
      <c r="HCM992" s="48"/>
      <c r="HCN992" s="48"/>
      <c r="HCO992" s="48"/>
      <c r="HCP992" s="48"/>
      <c r="HCQ992" s="48"/>
      <c r="HCR992" s="48"/>
      <c r="HCS992" s="48"/>
      <c r="HCT992" s="48"/>
      <c r="HCU992" s="48"/>
      <c r="HCV992" s="48"/>
      <c r="HCW992" s="48"/>
      <c r="HCX992" s="48"/>
      <c r="HCY992" s="48"/>
      <c r="HCZ992" s="48"/>
      <c r="HDA992" s="48"/>
      <c r="HDB992" s="48"/>
      <c r="HDC992" s="48"/>
      <c r="HDD992" s="48"/>
      <c r="HDE992" s="48"/>
      <c r="HDF992" s="48"/>
      <c r="HDG992" s="48"/>
      <c r="HDH992" s="48"/>
      <c r="HDI992" s="48"/>
      <c r="HDJ992" s="48"/>
      <c r="HDK992" s="48"/>
      <c r="HDL992" s="48"/>
      <c r="HDM992" s="48"/>
      <c r="HDN992" s="48"/>
      <c r="HDO992" s="48"/>
      <c r="HDP992" s="48"/>
      <c r="HDQ992" s="48"/>
      <c r="HDR992" s="48"/>
      <c r="HDS992" s="48"/>
      <c r="HDT992" s="48"/>
      <c r="HDU992" s="48"/>
      <c r="HDV992" s="48"/>
      <c r="HDW992" s="48"/>
      <c r="HDX992" s="48"/>
      <c r="HDY992" s="48"/>
      <c r="HDZ992" s="48"/>
      <c r="HEA992" s="48"/>
      <c r="HEB992" s="48"/>
      <c r="HEC992" s="48"/>
      <c r="HED992" s="48"/>
      <c r="HEE992" s="48"/>
      <c r="HEF992" s="48"/>
      <c r="HEG992" s="48"/>
      <c r="HEH992" s="48"/>
      <c r="HEI992" s="48"/>
      <c r="HEJ992" s="48"/>
      <c r="HEK992" s="48"/>
      <c r="HEL992" s="48"/>
      <c r="HEM992" s="48"/>
      <c r="HEN992" s="48"/>
      <c r="HEO992" s="48"/>
      <c r="HEP992" s="48"/>
      <c r="HEQ992" s="48"/>
      <c r="HER992" s="48"/>
      <c r="HES992" s="48"/>
      <c r="HET992" s="48"/>
      <c r="HEU992" s="48"/>
      <c r="HEV992" s="48"/>
      <c r="HEW992" s="48"/>
      <c r="HEX992" s="48"/>
      <c r="HEY992" s="48"/>
      <c r="HEZ992" s="48"/>
      <c r="HFA992" s="48"/>
      <c r="HFB992" s="48"/>
      <c r="HFC992" s="48"/>
      <c r="HFD992" s="48"/>
      <c r="HFE992" s="48"/>
      <c r="HFF992" s="48"/>
      <c r="HFG992" s="48"/>
      <c r="HFH992" s="48"/>
      <c r="HFI992" s="48"/>
      <c r="HFJ992" s="48"/>
      <c r="HFK992" s="48"/>
      <c r="HFL992" s="48"/>
      <c r="HFM992" s="48"/>
      <c r="HFN992" s="48"/>
      <c r="HFO992" s="48"/>
      <c r="HFP992" s="48"/>
      <c r="HFQ992" s="48"/>
      <c r="HFR992" s="48"/>
      <c r="HFS992" s="48"/>
      <c r="HFT992" s="48"/>
      <c r="HFU992" s="48"/>
      <c r="HFV992" s="48"/>
      <c r="HFW992" s="48"/>
      <c r="HFX992" s="48"/>
      <c r="HFY992" s="48"/>
      <c r="HFZ992" s="48"/>
      <c r="HGA992" s="48"/>
      <c r="HGB992" s="48"/>
      <c r="HGC992" s="48"/>
      <c r="HGD992" s="48"/>
      <c r="HGE992" s="48"/>
      <c r="HGF992" s="48"/>
      <c r="HGG992" s="48"/>
      <c r="HGH992" s="48"/>
      <c r="HGI992" s="48"/>
      <c r="HGJ992" s="48"/>
      <c r="HGK992" s="48"/>
      <c r="HGL992" s="48"/>
      <c r="HGM992" s="48"/>
      <c r="HGN992" s="48"/>
      <c r="HGO992" s="48"/>
      <c r="HGP992" s="48"/>
      <c r="HGQ992" s="48"/>
      <c r="HGR992" s="48"/>
      <c r="HGS992" s="48"/>
      <c r="HGT992" s="48"/>
      <c r="HGU992" s="48"/>
      <c r="HGV992" s="48"/>
      <c r="HGW992" s="48"/>
      <c r="HGX992" s="48"/>
      <c r="HGY992" s="48"/>
      <c r="HGZ992" s="48"/>
      <c r="HHA992" s="48"/>
      <c r="HHB992" s="48"/>
      <c r="HHC992" s="48"/>
      <c r="HHD992" s="48"/>
      <c r="HHE992" s="48"/>
      <c r="HHF992" s="48"/>
      <c r="HHG992" s="48"/>
      <c r="HHH992" s="48"/>
      <c r="HHI992" s="48"/>
      <c r="HHJ992" s="48"/>
      <c r="HHK992" s="48"/>
      <c r="HHL992" s="48"/>
      <c r="HHM992" s="48"/>
      <c r="HHN992" s="48"/>
      <c r="HHO992" s="48"/>
      <c r="HHP992" s="48"/>
      <c r="HHQ992" s="48"/>
      <c r="HHR992" s="48"/>
      <c r="HHS992" s="48"/>
      <c r="HHT992" s="48"/>
      <c r="HHU992" s="48"/>
      <c r="HHV992" s="48"/>
      <c r="HHW992" s="48"/>
      <c r="HHX992" s="48"/>
      <c r="HHY992" s="48"/>
      <c r="HHZ992" s="48"/>
      <c r="HIA992" s="48"/>
      <c r="HIB992" s="48"/>
      <c r="HIC992" s="48"/>
      <c r="HID992" s="48"/>
      <c r="HIE992" s="48"/>
      <c r="HIF992" s="48"/>
      <c r="HIG992" s="48"/>
      <c r="HIH992" s="48"/>
      <c r="HII992" s="48"/>
      <c r="HIJ992" s="48"/>
      <c r="HIK992" s="48"/>
      <c r="HIL992" s="48"/>
      <c r="HIM992" s="48"/>
      <c r="HIN992" s="48"/>
      <c r="HIO992" s="48"/>
      <c r="HIP992" s="48"/>
      <c r="HIQ992" s="48"/>
      <c r="HIR992" s="48"/>
      <c r="HIS992" s="48"/>
      <c r="HIT992" s="48"/>
      <c r="HIU992" s="48"/>
      <c r="HIV992" s="48"/>
      <c r="HIW992" s="48"/>
      <c r="HIX992" s="48"/>
      <c r="HIY992" s="48"/>
      <c r="HIZ992" s="48"/>
      <c r="HJA992" s="48"/>
      <c r="HJB992" s="48"/>
      <c r="HJC992" s="48"/>
      <c r="HJD992" s="48"/>
      <c r="HJE992" s="48"/>
      <c r="HJF992" s="48"/>
      <c r="HJG992" s="48"/>
      <c r="HJH992" s="48"/>
      <c r="HJI992" s="48"/>
      <c r="HJJ992" s="48"/>
      <c r="HJK992" s="48"/>
      <c r="HJL992" s="48"/>
      <c r="HJM992" s="48"/>
      <c r="HJN992" s="48"/>
      <c r="HJO992" s="48"/>
      <c r="HJP992" s="48"/>
      <c r="HJQ992" s="48"/>
      <c r="HJR992" s="48"/>
      <c r="HJS992" s="48"/>
      <c r="HJT992" s="48"/>
      <c r="HJU992" s="48"/>
      <c r="HJV992" s="48"/>
      <c r="HJW992" s="48"/>
      <c r="HJX992" s="48"/>
      <c r="HJY992" s="48"/>
      <c r="HJZ992" s="48"/>
      <c r="HKA992" s="48"/>
      <c r="HKB992" s="48"/>
      <c r="HKC992" s="48"/>
      <c r="HKD992" s="48"/>
      <c r="HKE992" s="48"/>
      <c r="HKF992" s="48"/>
      <c r="HKG992" s="48"/>
      <c r="HKH992" s="48"/>
      <c r="HKI992" s="48"/>
      <c r="HKJ992" s="48"/>
      <c r="HKK992" s="48"/>
      <c r="HKL992" s="48"/>
      <c r="HKM992" s="48"/>
      <c r="HKN992" s="48"/>
      <c r="HKO992" s="48"/>
      <c r="HKP992" s="48"/>
      <c r="HKQ992" s="48"/>
      <c r="HKR992" s="48"/>
      <c r="HKS992" s="48"/>
      <c r="HKT992" s="48"/>
      <c r="HKU992" s="48"/>
      <c r="HKV992" s="48"/>
      <c r="HKW992" s="48"/>
      <c r="HKX992" s="48"/>
      <c r="HKY992" s="48"/>
      <c r="HKZ992" s="48"/>
      <c r="HLA992" s="48"/>
      <c r="HLB992" s="48"/>
      <c r="HLC992" s="48"/>
      <c r="HLD992" s="48"/>
      <c r="HLE992" s="48"/>
      <c r="HLF992" s="48"/>
      <c r="HLG992" s="48"/>
      <c r="HLH992" s="48"/>
      <c r="HLI992" s="48"/>
      <c r="HLJ992" s="48"/>
      <c r="HLK992" s="48"/>
      <c r="HLL992" s="48"/>
      <c r="HLM992" s="48"/>
      <c r="HLN992" s="48"/>
      <c r="HLO992" s="48"/>
      <c r="HLP992" s="48"/>
      <c r="HLQ992" s="48"/>
      <c r="HLR992" s="48"/>
      <c r="HLS992" s="48"/>
      <c r="HLT992" s="48"/>
      <c r="HLU992" s="48"/>
      <c r="HLV992" s="48"/>
      <c r="HLW992" s="48"/>
      <c r="HLX992" s="48"/>
      <c r="HLY992" s="48"/>
      <c r="HLZ992" s="48"/>
      <c r="HMA992" s="48"/>
      <c r="HMB992" s="48"/>
      <c r="HMC992" s="48"/>
      <c r="HMD992" s="48"/>
      <c r="HME992" s="48"/>
      <c r="HMF992" s="48"/>
      <c r="HMG992" s="48"/>
      <c r="HMH992" s="48"/>
      <c r="HMI992" s="48"/>
      <c r="HMJ992" s="48"/>
      <c r="HMK992" s="48"/>
      <c r="HML992" s="48"/>
      <c r="HMM992" s="48"/>
      <c r="HMN992" s="48"/>
      <c r="HMO992" s="48"/>
      <c r="HMP992" s="48"/>
      <c r="HMQ992" s="48"/>
      <c r="HMR992" s="48"/>
      <c r="HMS992" s="48"/>
      <c r="HMT992" s="48"/>
      <c r="HMU992" s="48"/>
      <c r="HMV992" s="48"/>
      <c r="HMW992" s="48"/>
      <c r="HMX992" s="48"/>
      <c r="HMY992" s="48"/>
      <c r="HMZ992" s="48"/>
      <c r="HNA992" s="48"/>
      <c r="HNB992" s="48"/>
      <c r="HNC992" s="48"/>
      <c r="HND992" s="48"/>
      <c r="HNE992" s="48"/>
      <c r="HNF992" s="48"/>
      <c r="HNG992" s="48"/>
      <c r="HNH992" s="48"/>
      <c r="HNI992" s="48"/>
      <c r="HNJ992" s="48"/>
      <c r="HNK992" s="48"/>
      <c r="HNL992" s="48"/>
      <c r="HNM992" s="48"/>
      <c r="HNN992" s="48"/>
      <c r="HNO992" s="48"/>
      <c r="HNP992" s="48"/>
      <c r="HNQ992" s="48"/>
      <c r="HNR992" s="48"/>
      <c r="HNS992" s="48"/>
      <c r="HNT992" s="48"/>
      <c r="HNU992" s="48"/>
      <c r="HNV992" s="48"/>
      <c r="HNW992" s="48"/>
      <c r="HNX992" s="48"/>
      <c r="HNY992" s="48"/>
      <c r="HNZ992" s="48"/>
      <c r="HOA992" s="48"/>
      <c r="HOB992" s="48"/>
      <c r="HOC992" s="48"/>
      <c r="HOD992" s="48"/>
      <c r="HOE992" s="48"/>
      <c r="HOF992" s="48"/>
      <c r="HOG992" s="48"/>
      <c r="HOH992" s="48"/>
      <c r="HOI992" s="48"/>
      <c r="HOJ992" s="48"/>
      <c r="HOK992" s="48"/>
      <c r="HOL992" s="48"/>
      <c r="HOM992" s="48"/>
      <c r="HON992" s="48"/>
      <c r="HOO992" s="48"/>
      <c r="HOP992" s="48"/>
      <c r="HOQ992" s="48"/>
      <c r="HOR992" s="48"/>
      <c r="HOS992" s="48"/>
      <c r="HOT992" s="48"/>
      <c r="HOU992" s="48"/>
      <c r="HOV992" s="48"/>
      <c r="HOW992" s="48"/>
      <c r="HOX992" s="48"/>
      <c r="HOY992" s="48"/>
      <c r="HOZ992" s="48"/>
      <c r="HPA992" s="48"/>
      <c r="HPB992" s="48"/>
      <c r="HPC992" s="48"/>
      <c r="HPD992" s="48"/>
      <c r="HPE992" s="48"/>
      <c r="HPF992" s="48"/>
      <c r="HPG992" s="48"/>
      <c r="HPH992" s="48"/>
      <c r="HPI992" s="48"/>
      <c r="HPJ992" s="48"/>
      <c r="HPK992" s="48"/>
      <c r="HPL992" s="48"/>
      <c r="HPM992" s="48"/>
      <c r="HPN992" s="48"/>
      <c r="HPO992" s="48"/>
      <c r="HPP992" s="48"/>
      <c r="HPQ992" s="48"/>
      <c r="HPR992" s="48"/>
      <c r="HPS992" s="48"/>
      <c r="HPT992" s="48"/>
      <c r="HPU992" s="48"/>
      <c r="HPV992" s="48"/>
      <c r="HPW992" s="48"/>
      <c r="HPX992" s="48"/>
      <c r="HPY992" s="48"/>
      <c r="HPZ992" s="48"/>
      <c r="HQA992" s="48"/>
      <c r="HQB992" s="48"/>
      <c r="HQC992" s="48"/>
      <c r="HQD992" s="48"/>
      <c r="HQE992" s="48"/>
      <c r="HQF992" s="48"/>
      <c r="HQG992" s="48"/>
      <c r="HQH992" s="48"/>
      <c r="HQI992" s="48"/>
      <c r="HQJ992" s="48"/>
      <c r="HQK992" s="48"/>
      <c r="HQL992" s="48"/>
      <c r="HQM992" s="48"/>
      <c r="HQN992" s="48"/>
      <c r="HQO992" s="48"/>
      <c r="HQP992" s="48"/>
      <c r="HQQ992" s="48"/>
      <c r="HQR992" s="48"/>
      <c r="HQS992" s="48"/>
      <c r="HQT992" s="48"/>
      <c r="HQU992" s="48"/>
      <c r="HQV992" s="48"/>
      <c r="HQW992" s="48"/>
      <c r="HQX992" s="48"/>
      <c r="HQY992" s="48"/>
      <c r="HQZ992" s="48"/>
      <c r="HRA992" s="48"/>
      <c r="HRB992" s="48"/>
      <c r="HRC992" s="48"/>
      <c r="HRD992" s="48"/>
      <c r="HRE992" s="48"/>
      <c r="HRF992" s="48"/>
      <c r="HRG992" s="48"/>
      <c r="HRH992" s="48"/>
      <c r="HRI992" s="48"/>
      <c r="HRJ992" s="48"/>
      <c r="HRK992" s="48"/>
      <c r="HRL992" s="48"/>
      <c r="HRM992" s="48"/>
      <c r="HRN992" s="48"/>
      <c r="HRO992" s="48"/>
      <c r="HRP992" s="48"/>
      <c r="HRQ992" s="48"/>
      <c r="HRR992" s="48"/>
      <c r="HRS992" s="48"/>
      <c r="HRT992" s="48"/>
      <c r="HRU992" s="48"/>
      <c r="HRV992" s="48"/>
      <c r="HRW992" s="48"/>
      <c r="HRX992" s="48"/>
      <c r="HRY992" s="48"/>
      <c r="HRZ992" s="48"/>
      <c r="HSA992" s="48"/>
      <c r="HSB992" s="48"/>
      <c r="HSC992" s="48"/>
      <c r="HSD992" s="48"/>
      <c r="HSE992" s="48"/>
      <c r="HSF992" s="48"/>
      <c r="HSG992" s="48"/>
      <c r="HSH992" s="48"/>
      <c r="HSI992" s="48"/>
      <c r="HSJ992" s="48"/>
      <c r="HSK992" s="48"/>
      <c r="HSL992" s="48"/>
      <c r="HSM992" s="48"/>
      <c r="HSN992" s="48"/>
      <c r="HSO992" s="48"/>
      <c r="HSP992" s="48"/>
      <c r="HSQ992" s="48"/>
      <c r="HSR992" s="48"/>
      <c r="HSS992" s="48"/>
      <c r="HST992" s="48"/>
      <c r="HSU992" s="48"/>
      <c r="HSV992" s="48"/>
      <c r="HSW992" s="48"/>
      <c r="HSX992" s="48"/>
      <c r="HSY992" s="48"/>
      <c r="HSZ992" s="48"/>
      <c r="HTA992" s="48"/>
      <c r="HTB992" s="48"/>
      <c r="HTC992" s="48"/>
      <c r="HTD992" s="48"/>
      <c r="HTE992" s="48"/>
      <c r="HTF992" s="48"/>
      <c r="HTG992" s="48"/>
      <c r="HTH992" s="48"/>
      <c r="HTI992" s="48"/>
      <c r="HTJ992" s="48"/>
      <c r="HTK992" s="48"/>
      <c r="HTL992" s="48"/>
      <c r="HTM992" s="48"/>
      <c r="HTN992" s="48"/>
      <c r="HTO992" s="48"/>
      <c r="HTP992" s="48"/>
      <c r="HTQ992" s="48"/>
      <c r="HTR992" s="48"/>
      <c r="HTS992" s="48"/>
      <c r="HTT992" s="48"/>
      <c r="HTU992" s="48"/>
      <c r="HTV992" s="48"/>
      <c r="HTW992" s="48"/>
      <c r="HTX992" s="48"/>
      <c r="HTY992" s="48"/>
      <c r="HTZ992" s="48"/>
      <c r="HUA992" s="48"/>
      <c r="HUB992" s="48"/>
      <c r="HUC992" s="48"/>
      <c r="HUD992" s="48"/>
      <c r="HUE992" s="48"/>
      <c r="HUF992" s="48"/>
      <c r="HUG992" s="48"/>
      <c r="HUH992" s="48"/>
      <c r="HUI992" s="48"/>
      <c r="HUJ992" s="48"/>
      <c r="HUK992" s="48"/>
      <c r="HUL992" s="48"/>
      <c r="HUM992" s="48"/>
      <c r="HUN992" s="48"/>
      <c r="HUO992" s="48"/>
      <c r="HUP992" s="48"/>
      <c r="HUQ992" s="48"/>
      <c r="HUR992" s="48"/>
      <c r="HUS992" s="48"/>
      <c r="HUT992" s="48"/>
      <c r="HUU992" s="48"/>
      <c r="HUV992" s="48"/>
      <c r="HUW992" s="48"/>
      <c r="HUX992" s="48"/>
      <c r="HUY992" s="48"/>
      <c r="HUZ992" s="48"/>
      <c r="HVA992" s="48"/>
      <c r="HVB992" s="48"/>
      <c r="HVC992" s="48"/>
      <c r="HVD992" s="48"/>
      <c r="HVE992" s="48"/>
      <c r="HVF992" s="48"/>
      <c r="HVG992" s="48"/>
      <c r="HVH992" s="48"/>
      <c r="HVI992" s="48"/>
      <c r="HVJ992" s="48"/>
      <c r="HVK992" s="48"/>
      <c r="HVL992" s="48"/>
      <c r="HVM992" s="48"/>
      <c r="HVN992" s="48"/>
      <c r="HVO992" s="48"/>
      <c r="HVP992" s="48"/>
      <c r="HVQ992" s="48"/>
      <c r="HVR992" s="48"/>
      <c r="HVS992" s="48"/>
      <c r="HVT992" s="48"/>
      <c r="HVU992" s="48"/>
      <c r="HVV992" s="48"/>
      <c r="HVW992" s="48"/>
      <c r="HVX992" s="48"/>
      <c r="HVY992" s="48"/>
      <c r="HVZ992" s="48"/>
      <c r="HWA992" s="48"/>
      <c r="HWB992" s="48"/>
      <c r="HWC992" s="48"/>
      <c r="HWD992" s="48"/>
      <c r="HWE992" s="48"/>
      <c r="HWF992" s="48"/>
      <c r="HWG992" s="48"/>
      <c r="HWH992" s="48"/>
      <c r="HWI992" s="48"/>
      <c r="HWJ992" s="48"/>
      <c r="HWK992" s="48"/>
      <c r="HWL992" s="48"/>
      <c r="HWM992" s="48"/>
      <c r="HWN992" s="48"/>
      <c r="HWO992" s="48"/>
      <c r="HWP992" s="48"/>
      <c r="HWQ992" s="48"/>
      <c r="HWR992" s="48"/>
      <c r="HWS992" s="48"/>
      <c r="HWT992" s="48"/>
      <c r="HWU992" s="48"/>
      <c r="HWV992" s="48"/>
      <c r="HWW992" s="48"/>
      <c r="HWX992" s="48"/>
      <c r="HWY992" s="48"/>
      <c r="HWZ992" s="48"/>
      <c r="HXA992" s="48"/>
      <c r="HXB992" s="48"/>
      <c r="HXC992" s="48"/>
      <c r="HXD992" s="48"/>
      <c r="HXE992" s="48"/>
      <c r="HXF992" s="48"/>
      <c r="HXG992" s="48"/>
      <c r="HXH992" s="48"/>
      <c r="HXI992" s="48"/>
      <c r="HXJ992" s="48"/>
      <c r="HXK992" s="48"/>
      <c r="HXL992" s="48"/>
      <c r="HXM992" s="48"/>
      <c r="HXN992" s="48"/>
      <c r="HXO992" s="48"/>
      <c r="HXP992" s="48"/>
      <c r="HXQ992" s="48"/>
      <c r="HXR992" s="48"/>
      <c r="HXS992" s="48"/>
      <c r="HXT992" s="48"/>
      <c r="HXU992" s="48"/>
      <c r="HXV992" s="48"/>
      <c r="HXW992" s="48"/>
      <c r="HXX992" s="48"/>
      <c r="HXY992" s="48"/>
      <c r="HXZ992" s="48"/>
      <c r="HYA992" s="48"/>
      <c r="HYB992" s="48"/>
      <c r="HYC992" s="48"/>
      <c r="HYD992" s="48"/>
      <c r="HYE992" s="48"/>
      <c r="HYF992" s="48"/>
      <c r="HYG992" s="48"/>
      <c r="HYH992" s="48"/>
      <c r="HYI992" s="48"/>
      <c r="HYJ992" s="48"/>
      <c r="HYK992" s="48"/>
      <c r="HYL992" s="48"/>
      <c r="HYM992" s="48"/>
      <c r="HYN992" s="48"/>
      <c r="HYO992" s="48"/>
      <c r="HYP992" s="48"/>
      <c r="HYQ992" s="48"/>
      <c r="HYR992" s="48"/>
      <c r="HYS992" s="48"/>
      <c r="HYT992" s="48"/>
      <c r="HYU992" s="48"/>
      <c r="HYV992" s="48"/>
      <c r="HYW992" s="48"/>
      <c r="HYX992" s="48"/>
      <c r="HYY992" s="48"/>
      <c r="HYZ992" s="48"/>
      <c r="HZA992" s="48"/>
      <c r="HZB992" s="48"/>
      <c r="HZC992" s="48"/>
      <c r="HZD992" s="48"/>
      <c r="HZE992" s="48"/>
      <c r="HZF992" s="48"/>
      <c r="HZG992" s="48"/>
      <c r="HZH992" s="48"/>
      <c r="HZI992" s="48"/>
      <c r="HZJ992" s="48"/>
      <c r="HZK992" s="48"/>
      <c r="HZL992" s="48"/>
      <c r="HZM992" s="48"/>
      <c r="HZN992" s="48"/>
      <c r="HZO992" s="48"/>
      <c r="HZP992" s="48"/>
      <c r="HZQ992" s="48"/>
      <c r="HZR992" s="48"/>
      <c r="HZS992" s="48"/>
      <c r="HZT992" s="48"/>
      <c r="HZU992" s="48"/>
      <c r="HZV992" s="48"/>
      <c r="HZW992" s="48"/>
      <c r="HZX992" s="48"/>
      <c r="HZY992" s="48"/>
      <c r="HZZ992" s="48"/>
      <c r="IAA992" s="48"/>
      <c r="IAB992" s="48"/>
      <c r="IAC992" s="48"/>
      <c r="IAD992" s="48"/>
      <c r="IAE992" s="48"/>
      <c r="IAF992" s="48"/>
      <c r="IAG992" s="48"/>
      <c r="IAH992" s="48"/>
      <c r="IAI992" s="48"/>
      <c r="IAJ992" s="48"/>
      <c r="IAK992" s="48"/>
      <c r="IAL992" s="48"/>
      <c r="IAM992" s="48"/>
      <c r="IAN992" s="48"/>
      <c r="IAO992" s="48"/>
      <c r="IAP992" s="48"/>
      <c r="IAQ992" s="48"/>
      <c r="IAR992" s="48"/>
      <c r="IAS992" s="48"/>
      <c r="IAT992" s="48"/>
      <c r="IAU992" s="48"/>
      <c r="IAV992" s="48"/>
      <c r="IAW992" s="48"/>
      <c r="IAX992" s="48"/>
      <c r="IAY992" s="48"/>
      <c r="IAZ992" s="48"/>
      <c r="IBA992" s="48"/>
      <c r="IBB992" s="48"/>
      <c r="IBC992" s="48"/>
      <c r="IBD992" s="48"/>
      <c r="IBE992" s="48"/>
      <c r="IBF992" s="48"/>
      <c r="IBG992" s="48"/>
      <c r="IBH992" s="48"/>
      <c r="IBI992" s="48"/>
      <c r="IBJ992" s="48"/>
      <c r="IBK992" s="48"/>
      <c r="IBL992" s="48"/>
      <c r="IBM992" s="48"/>
      <c r="IBN992" s="48"/>
      <c r="IBO992" s="48"/>
      <c r="IBP992" s="48"/>
      <c r="IBQ992" s="48"/>
      <c r="IBR992" s="48"/>
      <c r="IBS992" s="48"/>
      <c r="IBT992" s="48"/>
      <c r="IBU992" s="48"/>
      <c r="IBV992" s="48"/>
      <c r="IBW992" s="48"/>
      <c r="IBX992" s="48"/>
      <c r="IBY992" s="48"/>
      <c r="IBZ992" s="48"/>
      <c r="ICA992" s="48"/>
      <c r="ICB992" s="48"/>
      <c r="ICC992" s="48"/>
      <c r="ICD992" s="48"/>
      <c r="ICE992" s="48"/>
      <c r="ICF992" s="48"/>
      <c r="ICG992" s="48"/>
      <c r="ICH992" s="48"/>
      <c r="ICI992" s="48"/>
      <c r="ICJ992" s="48"/>
      <c r="ICK992" s="48"/>
      <c r="ICL992" s="48"/>
      <c r="ICM992" s="48"/>
      <c r="ICN992" s="48"/>
      <c r="ICO992" s="48"/>
      <c r="ICP992" s="48"/>
      <c r="ICQ992" s="48"/>
      <c r="ICR992" s="48"/>
      <c r="ICS992" s="48"/>
      <c r="ICT992" s="48"/>
      <c r="ICU992" s="48"/>
      <c r="ICV992" s="48"/>
      <c r="ICW992" s="48"/>
      <c r="ICX992" s="48"/>
      <c r="ICY992" s="48"/>
      <c r="ICZ992" s="48"/>
      <c r="IDA992" s="48"/>
      <c r="IDB992" s="48"/>
      <c r="IDC992" s="48"/>
      <c r="IDD992" s="48"/>
      <c r="IDE992" s="48"/>
      <c r="IDF992" s="48"/>
      <c r="IDG992" s="48"/>
      <c r="IDH992" s="48"/>
      <c r="IDI992" s="48"/>
      <c r="IDJ992" s="48"/>
      <c r="IDK992" s="48"/>
      <c r="IDL992" s="48"/>
      <c r="IDM992" s="48"/>
      <c r="IDN992" s="48"/>
      <c r="IDO992" s="48"/>
      <c r="IDP992" s="48"/>
      <c r="IDQ992" s="48"/>
      <c r="IDR992" s="48"/>
      <c r="IDS992" s="48"/>
      <c r="IDT992" s="48"/>
      <c r="IDU992" s="48"/>
      <c r="IDV992" s="48"/>
      <c r="IDW992" s="48"/>
      <c r="IDX992" s="48"/>
      <c r="IDY992" s="48"/>
      <c r="IDZ992" s="48"/>
      <c r="IEA992" s="48"/>
      <c r="IEB992" s="48"/>
      <c r="IEC992" s="48"/>
      <c r="IED992" s="48"/>
      <c r="IEE992" s="48"/>
      <c r="IEF992" s="48"/>
      <c r="IEG992" s="48"/>
      <c r="IEH992" s="48"/>
      <c r="IEI992" s="48"/>
      <c r="IEJ992" s="48"/>
      <c r="IEK992" s="48"/>
      <c r="IEL992" s="48"/>
      <c r="IEM992" s="48"/>
      <c r="IEN992" s="48"/>
      <c r="IEO992" s="48"/>
      <c r="IEP992" s="48"/>
      <c r="IEQ992" s="48"/>
      <c r="IER992" s="48"/>
      <c r="IES992" s="48"/>
      <c r="IET992" s="48"/>
      <c r="IEU992" s="48"/>
      <c r="IEV992" s="48"/>
      <c r="IEW992" s="48"/>
      <c r="IEX992" s="48"/>
      <c r="IEY992" s="48"/>
      <c r="IEZ992" s="48"/>
      <c r="IFA992" s="48"/>
      <c r="IFB992" s="48"/>
      <c r="IFC992" s="48"/>
      <c r="IFD992" s="48"/>
      <c r="IFE992" s="48"/>
      <c r="IFF992" s="48"/>
      <c r="IFG992" s="48"/>
      <c r="IFH992" s="48"/>
      <c r="IFI992" s="48"/>
      <c r="IFJ992" s="48"/>
      <c r="IFK992" s="48"/>
      <c r="IFL992" s="48"/>
      <c r="IFM992" s="48"/>
      <c r="IFN992" s="48"/>
      <c r="IFO992" s="48"/>
      <c r="IFP992" s="48"/>
      <c r="IFQ992" s="48"/>
      <c r="IFR992" s="48"/>
      <c r="IFS992" s="48"/>
      <c r="IFT992" s="48"/>
      <c r="IFU992" s="48"/>
      <c r="IFV992" s="48"/>
      <c r="IFW992" s="48"/>
      <c r="IFX992" s="48"/>
      <c r="IFY992" s="48"/>
      <c r="IFZ992" s="48"/>
      <c r="IGA992" s="48"/>
      <c r="IGB992" s="48"/>
      <c r="IGC992" s="48"/>
      <c r="IGD992" s="48"/>
      <c r="IGE992" s="48"/>
      <c r="IGF992" s="48"/>
      <c r="IGG992" s="48"/>
      <c r="IGH992" s="48"/>
      <c r="IGI992" s="48"/>
      <c r="IGJ992" s="48"/>
      <c r="IGK992" s="48"/>
      <c r="IGL992" s="48"/>
      <c r="IGM992" s="48"/>
      <c r="IGN992" s="48"/>
      <c r="IGO992" s="48"/>
      <c r="IGP992" s="48"/>
      <c r="IGQ992" s="48"/>
      <c r="IGR992" s="48"/>
      <c r="IGS992" s="48"/>
      <c r="IGT992" s="48"/>
      <c r="IGU992" s="48"/>
      <c r="IGV992" s="48"/>
      <c r="IGW992" s="48"/>
      <c r="IGX992" s="48"/>
      <c r="IGY992" s="48"/>
      <c r="IGZ992" s="48"/>
      <c r="IHA992" s="48"/>
      <c r="IHB992" s="48"/>
      <c r="IHC992" s="48"/>
      <c r="IHD992" s="48"/>
      <c r="IHE992" s="48"/>
      <c r="IHF992" s="48"/>
      <c r="IHG992" s="48"/>
      <c r="IHH992" s="48"/>
      <c r="IHI992" s="48"/>
      <c r="IHJ992" s="48"/>
      <c r="IHK992" s="48"/>
      <c r="IHL992" s="48"/>
      <c r="IHM992" s="48"/>
      <c r="IHN992" s="48"/>
      <c r="IHO992" s="48"/>
      <c r="IHP992" s="48"/>
      <c r="IHQ992" s="48"/>
      <c r="IHR992" s="48"/>
      <c r="IHS992" s="48"/>
      <c r="IHT992" s="48"/>
      <c r="IHU992" s="48"/>
      <c r="IHV992" s="48"/>
      <c r="IHW992" s="48"/>
      <c r="IHX992" s="48"/>
      <c r="IHY992" s="48"/>
      <c r="IHZ992" s="48"/>
      <c r="IIA992" s="48"/>
      <c r="IIB992" s="48"/>
      <c r="IIC992" s="48"/>
      <c r="IID992" s="48"/>
      <c r="IIE992" s="48"/>
      <c r="IIF992" s="48"/>
      <c r="IIG992" s="48"/>
      <c r="IIH992" s="48"/>
      <c r="III992" s="48"/>
      <c r="IIJ992" s="48"/>
      <c r="IIK992" s="48"/>
      <c r="IIL992" s="48"/>
      <c r="IIM992" s="48"/>
      <c r="IIN992" s="48"/>
      <c r="IIO992" s="48"/>
      <c r="IIP992" s="48"/>
      <c r="IIQ992" s="48"/>
      <c r="IIR992" s="48"/>
      <c r="IIS992" s="48"/>
      <c r="IIT992" s="48"/>
      <c r="IIU992" s="48"/>
      <c r="IIV992" s="48"/>
      <c r="IIW992" s="48"/>
      <c r="IIX992" s="48"/>
      <c r="IIY992" s="48"/>
      <c r="IIZ992" s="48"/>
      <c r="IJA992" s="48"/>
      <c r="IJB992" s="48"/>
      <c r="IJC992" s="48"/>
      <c r="IJD992" s="48"/>
      <c r="IJE992" s="48"/>
      <c r="IJF992" s="48"/>
      <c r="IJG992" s="48"/>
      <c r="IJH992" s="48"/>
      <c r="IJI992" s="48"/>
      <c r="IJJ992" s="48"/>
      <c r="IJK992" s="48"/>
      <c r="IJL992" s="48"/>
      <c r="IJM992" s="48"/>
      <c r="IJN992" s="48"/>
      <c r="IJO992" s="48"/>
      <c r="IJP992" s="48"/>
      <c r="IJQ992" s="48"/>
      <c r="IJR992" s="48"/>
      <c r="IJS992" s="48"/>
      <c r="IJT992" s="48"/>
      <c r="IJU992" s="48"/>
      <c r="IJV992" s="48"/>
      <c r="IJW992" s="48"/>
      <c r="IJX992" s="48"/>
      <c r="IJY992" s="48"/>
      <c r="IJZ992" s="48"/>
      <c r="IKA992" s="48"/>
      <c r="IKB992" s="48"/>
      <c r="IKC992" s="48"/>
      <c r="IKD992" s="48"/>
      <c r="IKE992" s="48"/>
      <c r="IKF992" s="48"/>
      <c r="IKG992" s="48"/>
      <c r="IKH992" s="48"/>
      <c r="IKI992" s="48"/>
      <c r="IKJ992" s="48"/>
      <c r="IKK992" s="48"/>
      <c r="IKL992" s="48"/>
      <c r="IKM992" s="48"/>
      <c r="IKN992" s="48"/>
      <c r="IKO992" s="48"/>
      <c r="IKP992" s="48"/>
      <c r="IKQ992" s="48"/>
      <c r="IKR992" s="48"/>
      <c r="IKS992" s="48"/>
      <c r="IKT992" s="48"/>
      <c r="IKU992" s="48"/>
      <c r="IKV992" s="48"/>
      <c r="IKW992" s="48"/>
      <c r="IKX992" s="48"/>
      <c r="IKY992" s="48"/>
      <c r="IKZ992" s="48"/>
      <c r="ILA992" s="48"/>
      <c r="ILB992" s="48"/>
      <c r="ILC992" s="48"/>
      <c r="ILD992" s="48"/>
      <c r="ILE992" s="48"/>
      <c r="ILF992" s="48"/>
      <c r="ILG992" s="48"/>
      <c r="ILH992" s="48"/>
      <c r="ILI992" s="48"/>
      <c r="ILJ992" s="48"/>
      <c r="ILK992" s="48"/>
      <c r="ILL992" s="48"/>
      <c r="ILM992" s="48"/>
      <c r="ILN992" s="48"/>
      <c r="ILO992" s="48"/>
      <c r="ILP992" s="48"/>
      <c r="ILQ992" s="48"/>
      <c r="ILR992" s="48"/>
      <c r="ILS992" s="48"/>
      <c r="ILT992" s="48"/>
      <c r="ILU992" s="48"/>
      <c r="ILV992" s="48"/>
      <c r="ILW992" s="48"/>
      <c r="ILX992" s="48"/>
      <c r="ILY992" s="48"/>
      <c r="ILZ992" s="48"/>
      <c r="IMA992" s="48"/>
      <c r="IMB992" s="48"/>
      <c r="IMC992" s="48"/>
      <c r="IMD992" s="48"/>
      <c r="IME992" s="48"/>
      <c r="IMF992" s="48"/>
      <c r="IMG992" s="48"/>
      <c r="IMH992" s="48"/>
      <c r="IMI992" s="48"/>
      <c r="IMJ992" s="48"/>
      <c r="IMK992" s="48"/>
      <c r="IML992" s="48"/>
      <c r="IMM992" s="48"/>
      <c r="IMN992" s="48"/>
      <c r="IMO992" s="48"/>
      <c r="IMP992" s="48"/>
      <c r="IMQ992" s="48"/>
      <c r="IMR992" s="48"/>
      <c r="IMS992" s="48"/>
      <c r="IMT992" s="48"/>
      <c r="IMU992" s="48"/>
      <c r="IMV992" s="48"/>
      <c r="IMW992" s="48"/>
      <c r="IMX992" s="48"/>
      <c r="IMY992" s="48"/>
      <c r="IMZ992" s="48"/>
      <c r="INA992" s="48"/>
      <c r="INB992" s="48"/>
      <c r="INC992" s="48"/>
      <c r="IND992" s="48"/>
      <c r="INE992" s="48"/>
      <c r="INF992" s="48"/>
      <c r="ING992" s="48"/>
      <c r="INH992" s="48"/>
      <c r="INI992" s="48"/>
      <c r="INJ992" s="48"/>
      <c r="INK992" s="48"/>
      <c r="INL992" s="48"/>
      <c r="INM992" s="48"/>
      <c r="INN992" s="48"/>
      <c r="INO992" s="48"/>
      <c r="INP992" s="48"/>
      <c r="INQ992" s="48"/>
      <c r="INR992" s="48"/>
      <c r="INS992" s="48"/>
      <c r="INT992" s="48"/>
      <c r="INU992" s="48"/>
      <c r="INV992" s="48"/>
      <c r="INW992" s="48"/>
      <c r="INX992" s="48"/>
      <c r="INY992" s="48"/>
      <c r="INZ992" s="48"/>
      <c r="IOA992" s="48"/>
      <c r="IOB992" s="48"/>
      <c r="IOC992" s="48"/>
      <c r="IOD992" s="48"/>
      <c r="IOE992" s="48"/>
      <c r="IOF992" s="48"/>
      <c r="IOG992" s="48"/>
      <c r="IOH992" s="48"/>
      <c r="IOI992" s="48"/>
      <c r="IOJ992" s="48"/>
      <c r="IOK992" s="48"/>
      <c r="IOL992" s="48"/>
      <c r="IOM992" s="48"/>
      <c r="ION992" s="48"/>
      <c r="IOO992" s="48"/>
      <c r="IOP992" s="48"/>
      <c r="IOQ992" s="48"/>
      <c r="IOR992" s="48"/>
      <c r="IOS992" s="48"/>
      <c r="IOT992" s="48"/>
      <c r="IOU992" s="48"/>
      <c r="IOV992" s="48"/>
      <c r="IOW992" s="48"/>
      <c r="IOX992" s="48"/>
      <c r="IOY992" s="48"/>
      <c r="IOZ992" s="48"/>
      <c r="IPA992" s="48"/>
      <c r="IPB992" s="48"/>
      <c r="IPC992" s="48"/>
      <c r="IPD992" s="48"/>
      <c r="IPE992" s="48"/>
      <c r="IPF992" s="48"/>
      <c r="IPG992" s="48"/>
      <c r="IPH992" s="48"/>
      <c r="IPI992" s="48"/>
      <c r="IPJ992" s="48"/>
      <c r="IPK992" s="48"/>
      <c r="IPL992" s="48"/>
      <c r="IPM992" s="48"/>
      <c r="IPN992" s="48"/>
      <c r="IPO992" s="48"/>
      <c r="IPP992" s="48"/>
      <c r="IPQ992" s="48"/>
      <c r="IPR992" s="48"/>
      <c r="IPS992" s="48"/>
      <c r="IPT992" s="48"/>
      <c r="IPU992" s="48"/>
      <c r="IPV992" s="48"/>
      <c r="IPW992" s="48"/>
      <c r="IPX992" s="48"/>
      <c r="IPY992" s="48"/>
      <c r="IPZ992" s="48"/>
      <c r="IQA992" s="48"/>
      <c r="IQB992" s="48"/>
      <c r="IQC992" s="48"/>
      <c r="IQD992" s="48"/>
      <c r="IQE992" s="48"/>
      <c r="IQF992" s="48"/>
      <c r="IQG992" s="48"/>
      <c r="IQH992" s="48"/>
      <c r="IQI992" s="48"/>
      <c r="IQJ992" s="48"/>
      <c r="IQK992" s="48"/>
      <c r="IQL992" s="48"/>
      <c r="IQM992" s="48"/>
      <c r="IQN992" s="48"/>
      <c r="IQO992" s="48"/>
      <c r="IQP992" s="48"/>
      <c r="IQQ992" s="48"/>
      <c r="IQR992" s="48"/>
      <c r="IQS992" s="48"/>
      <c r="IQT992" s="48"/>
      <c r="IQU992" s="48"/>
      <c r="IQV992" s="48"/>
      <c r="IQW992" s="48"/>
      <c r="IQX992" s="48"/>
      <c r="IQY992" s="48"/>
      <c r="IQZ992" s="48"/>
      <c r="IRA992" s="48"/>
      <c r="IRB992" s="48"/>
      <c r="IRC992" s="48"/>
      <c r="IRD992" s="48"/>
      <c r="IRE992" s="48"/>
      <c r="IRF992" s="48"/>
      <c r="IRG992" s="48"/>
      <c r="IRH992" s="48"/>
      <c r="IRI992" s="48"/>
      <c r="IRJ992" s="48"/>
      <c r="IRK992" s="48"/>
      <c r="IRL992" s="48"/>
      <c r="IRM992" s="48"/>
      <c r="IRN992" s="48"/>
      <c r="IRO992" s="48"/>
      <c r="IRP992" s="48"/>
      <c r="IRQ992" s="48"/>
      <c r="IRR992" s="48"/>
      <c r="IRS992" s="48"/>
      <c r="IRT992" s="48"/>
      <c r="IRU992" s="48"/>
      <c r="IRV992" s="48"/>
      <c r="IRW992" s="48"/>
      <c r="IRX992" s="48"/>
      <c r="IRY992" s="48"/>
      <c r="IRZ992" s="48"/>
      <c r="ISA992" s="48"/>
      <c r="ISB992" s="48"/>
      <c r="ISC992" s="48"/>
      <c r="ISD992" s="48"/>
      <c r="ISE992" s="48"/>
      <c r="ISF992" s="48"/>
      <c r="ISG992" s="48"/>
      <c r="ISH992" s="48"/>
      <c r="ISI992" s="48"/>
      <c r="ISJ992" s="48"/>
      <c r="ISK992" s="48"/>
      <c r="ISL992" s="48"/>
      <c r="ISM992" s="48"/>
      <c r="ISN992" s="48"/>
      <c r="ISO992" s="48"/>
      <c r="ISP992" s="48"/>
      <c r="ISQ992" s="48"/>
      <c r="ISR992" s="48"/>
      <c r="ISS992" s="48"/>
      <c r="IST992" s="48"/>
      <c r="ISU992" s="48"/>
      <c r="ISV992" s="48"/>
      <c r="ISW992" s="48"/>
      <c r="ISX992" s="48"/>
      <c r="ISY992" s="48"/>
      <c r="ISZ992" s="48"/>
      <c r="ITA992" s="48"/>
      <c r="ITB992" s="48"/>
      <c r="ITC992" s="48"/>
      <c r="ITD992" s="48"/>
      <c r="ITE992" s="48"/>
      <c r="ITF992" s="48"/>
      <c r="ITG992" s="48"/>
      <c r="ITH992" s="48"/>
      <c r="ITI992" s="48"/>
      <c r="ITJ992" s="48"/>
      <c r="ITK992" s="48"/>
      <c r="ITL992" s="48"/>
      <c r="ITM992" s="48"/>
      <c r="ITN992" s="48"/>
      <c r="ITO992" s="48"/>
      <c r="ITP992" s="48"/>
      <c r="ITQ992" s="48"/>
      <c r="ITR992" s="48"/>
      <c r="ITS992" s="48"/>
      <c r="ITT992" s="48"/>
      <c r="ITU992" s="48"/>
      <c r="ITV992" s="48"/>
      <c r="ITW992" s="48"/>
      <c r="ITX992" s="48"/>
      <c r="ITY992" s="48"/>
      <c r="ITZ992" s="48"/>
      <c r="IUA992" s="48"/>
      <c r="IUB992" s="48"/>
      <c r="IUC992" s="48"/>
      <c r="IUD992" s="48"/>
      <c r="IUE992" s="48"/>
      <c r="IUF992" s="48"/>
      <c r="IUG992" s="48"/>
      <c r="IUH992" s="48"/>
      <c r="IUI992" s="48"/>
      <c r="IUJ992" s="48"/>
      <c r="IUK992" s="48"/>
      <c r="IUL992" s="48"/>
      <c r="IUM992" s="48"/>
      <c r="IUN992" s="48"/>
      <c r="IUO992" s="48"/>
      <c r="IUP992" s="48"/>
      <c r="IUQ992" s="48"/>
      <c r="IUR992" s="48"/>
      <c r="IUS992" s="48"/>
      <c r="IUT992" s="48"/>
      <c r="IUU992" s="48"/>
      <c r="IUV992" s="48"/>
      <c r="IUW992" s="48"/>
      <c r="IUX992" s="48"/>
      <c r="IUY992" s="48"/>
      <c r="IUZ992" s="48"/>
      <c r="IVA992" s="48"/>
      <c r="IVB992" s="48"/>
      <c r="IVC992" s="48"/>
      <c r="IVD992" s="48"/>
      <c r="IVE992" s="48"/>
      <c r="IVF992" s="48"/>
      <c r="IVG992" s="48"/>
      <c r="IVH992" s="48"/>
      <c r="IVI992" s="48"/>
      <c r="IVJ992" s="48"/>
      <c r="IVK992" s="48"/>
      <c r="IVL992" s="48"/>
      <c r="IVM992" s="48"/>
      <c r="IVN992" s="48"/>
      <c r="IVO992" s="48"/>
      <c r="IVP992" s="48"/>
      <c r="IVQ992" s="48"/>
      <c r="IVR992" s="48"/>
      <c r="IVS992" s="48"/>
      <c r="IVT992" s="48"/>
      <c r="IVU992" s="48"/>
      <c r="IVV992" s="48"/>
      <c r="IVW992" s="48"/>
      <c r="IVX992" s="48"/>
      <c r="IVY992" s="48"/>
      <c r="IVZ992" s="48"/>
      <c r="IWA992" s="48"/>
      <c r="IWB992" s="48"/>
      <c r="IWC992" s="48"/>
      <c r="IWD992" s="48"/>
      <c r="IWE992" s="48"/>
      <c r="IWF992" s="48"/>
      <c r="IWG992" s="48"/>
      <c r="IWH992" s="48"/>
      <c r="IWI992" s="48"/>
      <c r="IWJ992" s="48"/>
      <c r="IWK992" s="48"/>
      <c r="IWL992" s="48"/>
      <c r="IWM992" s="48"/>
      <c r="IWN992" s="48"/>
      <c r="IWO992" s="48"/>
      <c r="IWP992" s="48"/>
      <c r="IWQ992" s="48"/>
      <c r="IWR992" s="48"/>
      <c r="IWS992" s="48"/>
      <c r="IWT992" s="48"/>
      <c r="IWU992" s="48"/>
      <c r="IWV992" s="48"/>
      <c r="IWW992" s="48"/>
      <c r="IWX992" s="48"/>
      <c r="IWY992" s="48"/>
      <c r="IWZ992" s="48"/>
      <c r="IXA992" s="48"/>
      <c r="IXB992" s="48"/>
      <c r="IXC992" s="48"/>
      <c r="IXD992" s="48"/>
      <c r="IXE992" s="48"/>
      <c r="IXF992" s="48"/>
      <c r="IXG992" s="48"/>
      <c r="IXH992" s="48"/>
      <c r="IXI992" s="48"/>
      <c r="IXJ992" s="48"/>
      <c r="IXK992" s="48"/>
      <c r="IXL992" s="48"/>
      <c r="IXM992" s="48"/>
      <c r="IXN992" s="48"/>
      <c r="IXO992" s="48"/>
      <c r="IXP992" s="48"/>
      <c r="IXQ992" s="48"/>
      <c r="IXR992" s="48"/>
      <c r="IXS992" s="48"/>
      <c r="IXT992" s="48"/>
      <c r="IXU992" s="48"/>
      <c r="IXV992" s="48"/>
      <c r="IXW992" s="48"/>
      <c r="IXX992" s="48"/>
      <c r="IXY992" s="48"/>
      <c r="IXZ992" s="48"/>
      <c r="IYA992" s="48"/>
      <c r="IYB992" s="48"/>
      <c r="IYC992" s="48"/>
      <c r="IYD992" s="48"/>
      <c r="IYE992" s="48"/>
      <c r="IYF992" s="48"/>
      <c r="IYG992" s="48"/>
      <c r="IYH992" s="48"/>
      <c r="IYI992" s="48"/>
      <c r="IYJ992" s="48"/>
      <c r="IYK992" s="48"/>
      <c r="IYL992" s="48"/>
      <c r="IYM992" s="48"/>
      <c r="IYN992" s="48"/>
      <c r="IYO992" s="48"/>
      <c r="IYP992" s="48"/>
      <c r="IYQ992" s="48"/>
      <c r="IYR992" s="48"/>
      <c r="IYS992" s="48"/>
      <c r="IYT992" s="48"/>
      <c r="IYU992" s="48"/>
      <c r="IYV992" s="48"/>
      <c r="IYW992" s="48"/>
      <c r="IYX992" s="48"/>
      <c r="IYY992" s="48"/>
      <c r="IYZ992" s="48"/>
      <c r="IZA992" s="48"/>
      <c r="IZB992" s="48"/>
      <c r="IZC992" s="48"/>
      <c r="IZD992" s="48"/>
      <c r="IZE992" s="48"/>
      <c r="IZF992" s="48"/>
      <c r="IZG992" s="48"/>
      <c r="IZH992" s="48"/>
      <c r="IZI992" s="48"/>
      <c r="IZJ992" s="48"/>
      <c r="IZK992" s="48"/>
      <c r="IZL992" s="48"/>
      <c r="IZM992" s="48"/>
      <c r="IZN992" s="48"/>
      <c r="IZO992" s="48"/>
      <c r="IZP992" s="48"/>
      <c r="IZQ992" s="48"/>
      <c r="IZR992" s="48"/>
      <c r="IZS992" s="48"/>
      <c r="IZT992" s="48"/>
      <c r="IZU992" s="48"/>
      <c r="IZV992" s="48"/>
      <c r="IZW992" s="48"/>
      <c r="IZX992" s="48"/>
      <c r="IZY992" s="48"/>
      <c r="IZZ992" s="48"/>
      <c r="JAA992" s="48"/>
      <c r="JAB992" s="48"/>
      <c r="JAC992" s="48"/>
      <c r="JAD992" s="48"/>
      <c r="JAE992" s="48"/>
      <c r="JAF992" s="48"/>
      <c r="JAG992" s="48"/>
      <c r="JAH992" s="48"/>
      <c r="JAI992" s="48"/>
      <c r="JAJ992" s="48"/>
      <c r="JAK992" s="48"/>
      <c r="JAL992" s="48"/>
      <c r="JAM992" s="48"/>
      <c r="JAN992" s="48"/>
      <c r="JAO992" s="48"/>
      <c r="JAP992" s="48"/>
      <c r="JAQ992" s="48"/>
      <c r="JAR992" s="48"/>
      <c r="JAS992" s="48"/>
      <c r="JAT992" s="48"/>
      <c r="JAU992" s="48"/>
      <c r="JAV992" s="48"/>
      <c r="JAW992" s="48"/>
      <c r="JAX992" s="48"/>
      <c r="JAY992" s="48"/>
      <c r="JAZ992" s="48"/>
      <c r="JBA992" s="48"/>
      <c r="JBB992" s="48"/>
      <c r="JBC992" s="48"/>
      <c r="JBD992" s="48"/>
      <c r="JBE992" s="48"/>
      <c r="JBF992" s="48"/>
      <c r="JBG992" s="48"/>
      <c r="JBH992" s="48"/>
      <c r="JBI992" s="48"/>
      <c r="JBJ992" s="48"/>
      <c r="JBK992" s="48"/>
      <c r="JBL992" s="48"/>
      <c r="JBM992" s="48"/>
      <c r="JBN992" s="48"/>
      <c r="JBO992" s="48"/>
      <c r="JBP992" s="48"/>
      <c r="JBQ992" s="48"/>
      <c r="JBR992" s="48"/>
      <c r="JBS992" s="48"/>
      <c r="JBT992" s="48"/>
      <c r="JBU992" s="48"/>
      <c r="JBV992" s="48"/>
      <c r="JBW992" s="48"/>
      <c r="JBX992" s="48"/>
      <c r="JBY992" s="48"/>
      <c r="JBZ992" s="48"/>
      <c r="JCA992" s="48"/>
      <c r="JCB992" s="48"/>
      <c r="JCC992" s="48"/>
      <c r="JCD992" s="48"/>
      <c r="JCE992" s="48"/>
      <c r="JCF992" s="48"/>
      <c r="JCG992" s="48"/>
      <c r="JCH992" s="48"/>
      <c r="JCI992" s="48"/>
      <c r="JCJ992" s="48"/>
      <c r="JCK992" s="48"/>
      <c r="JCL992" s="48"/>
      <c r="JCM992" s="48"/>
      <c r="JCN992" s="48"/>
      <c r="JCO992" s="48"/>
      <c r="JCP992" s="48"/>
      <c r="JCQ992" s="48"/>
      <c r="JCR992" s="48"/>
      <c r="JCS992" s="48"/>
      <c r="JCT992" s="48"/>
      <c r="JCU992" s="48"/>
      <c r="JCV992" s="48"/>
      <c r="JCW992" s="48"/>
      <c r="JCX992" s="48"/>
      <c r="JCY992" s="48"/>
      <c r="JCZ992" s="48"/>
      <c r="JDA992" s="48"/>
      <c r="JDB992" s="48"/>
      <c r="JDC992" s="48"/>
      <c r="JDD992" s="48"/>
      <c r="JDE992" s="48"/>
      <c r="JDF992" s="48"/>
      <c r="JDG992" s="48"/>
      <c r="JDH992" s="48"/>
      <c r="JDI992" s="48"/>
      <c r="JDJ992" s="48"/>
      <c r="JDK992" s="48"/>
      <c r="JDL992" s="48"/>
      <c r="JDM992" s="48"/>
      <c r="JDN992" s="48"/>
      <c r="JDO992" s="48"/>
      <c r="JDP992" s="48"/>
      <c r="JDQ992" s="48"/>
      <c r="JDR992" s="48"/>
      <c r="JDS992" s="48"/>
      <c r="JDT992" s="48"/>
      <c r="JDU992" s="48"/>
      <c r="JDV992" s="48"/>
      <c r="JDW992" s="48"/>
      <c r="JDX992" s="48"/>
      <c r="JDY992" s="48"/>
      <c r="JDZ992" s="48"/>
      <c r="JEA992" s="48"/>
      <c r="JEB992" s="48"/>
      <c r="JEC992" s="48"/>
      <c r="JED992" s="48"/>
      <c r="JEE992" s="48"/>
      <c r="JEF992" s="48"/>
      <c r="JEG992" s="48"/>
      <c r="JEH992" s="48"/>
      <c r="JEI992" s="48"/>
      <c r="JEJ992" s="48"/>
      <c r="JEK992" s="48"/>
      <c r="JEL992" s="48"/>
      <c r="JEM992" s="48"/>
      <c r="JEN992" s="48"/>
      <c r="JEO992" s="48"/>
      <c r="JEP992" s="48"/>
      <c r="JEQ992" s="48"/>
      <c r="JER992" s="48"/>
      <c r="JES992" s="48"/>
      <c r="JET992" s="48"/>
      <c r="JEU992" s="48"/>
      <c r="JEV992" s="48"/>
      <c r="JEW992" s="48"/>
      <c r="JEX992" s="48"/>
      <c r="JEY992" s="48"/>
      <c r="JEZ992" s="48"/>
      <c r="JFA992" s="48"/>
      <c r="JFB992" s="48"/>
      <c r="JFC992" s="48"/>
      <c r="JFD992" s="48"/>
      <c r="JFE992" s="48"/>
      <c r="JFF992" s="48"/>
      <c r="JFG992" s="48"/>
      <c r="JFH992" s="48"/>
      <c r="JFI992" s="48"/>
      <c r="JFJ992" s="48"/>
      <c r="JFK992" s="48"/>
      <c r="JFL992" s="48"/>
      <c r="JFM992" s="48"/>
      <c r="JFN992" s="48"/>
      <c r="JFO992" s="48"/>
      <c r="JFP992" s="48"/>
      <c r="JFQ992" s="48"/>
      <c r="JFR992" s="48"/>
      <c r="JFS992" s="48"/>
      <c r="JFT992" s="48"/>
      <c r="JFU992" s="48"/>
      <c r="JFV992" s="48"/>
      <c r="JFW992" s="48"/>
      <c r="JFX992" s="48"/>
      <c r="JFY992" s="48"/>
      <c r="JFZ992" s="48"/>
      <c r="JGA992" s="48"/>
      <c r="JGB992" s="48"/>
      <c r="JGC992" s="48"/>
      <c r="JGD992" s="48"/>
      <c r="JGE992" s="48"/>
      <c r="JGF992" s="48"/>
      <c r="JGG992" s="48"/>
      <c r="JGH992" s="48"/>
      <c r="JGI992" s="48"/>
      <c r="JGJ992" s="48"/>
      <c r="JGK992" s="48"/>
      <c r="JGL992" s="48"/>
      <c r="JGM992" s="48"/>
      <c r="JGN992" s="48"/>
      <c r="JGO992" s="48"/>
      <c r="JGP992" s="48"/>
      <c r="JGQ992" s="48"/>
      <c r="JGR992" s="48"/>
      <c r="JGS992" s="48"/>
      <c r="JGT992" s="48"/>
      <c r="JGU992" s="48"/>
      <c r="JGV992" s="48"/>
      <c r="JGW992" s="48"/>
      <c r="JGX992" s="48"/>
      <c r="JGY992" s="48"/>
      <c r="JGZ992" s="48"/>
      <c r="JHA992" s="48"/>
      <c r="JHB992" s="48"/>
      <c r="JHC992" s="48"/>
      <c r="JHD992" s="48"/>
      <c r="JHE992" s="48"/>
      <c r="JHF992" s="48"/>
      <c r="JHG992" s="48"/>
      <c r="JHH992" s="48"/>
      <c r="JHI992" s="48"/>
      <c r="JHJ992" s="48"/>
      <c r="JHK992" s="48"/>
      <c r="JHL992" s="48"/>
      <c r="JHM992" s="48"/>
      <c r="JHN992" s="48"/>
      <c r="JHO992" s="48"/>
      <c r="JHP992" s="48"/>
      <c r="JHQ992" s="48"/>
      <c r="JHR992" s="48"/>
      <c r="JHS992" s="48"/>
      <c r="JHT992" s="48"/>
      <c r="JHU992" s="48"/>
      <c r="JHV992" s="48"/>
      <c r="JHW992" s="48"/>
      <c r="JHX992" s="48"/>
      <c r="JHY992" s="48"/>
      <c r="JHZ992" s="48"/>
      <c r="JIA992" s="48"/>
      <c r="JIB992" s="48"/>
      <c r="JIC992" s="48"/>
      <c r="JID992" s="48"/>
      <c r="JIE992" s="48"/>
      <c r="JIF992" s="48"/>
      <c r="JIG992" s="48"/>
      <c r="JIH992" s="48"/>
      <c r="JII992" s="48"/>
      <c r="JIJ992" s="48"/>
      <c r="JIK992" s="48"/>
      <c r="JIL992" s="48"/>
      <c r="JIM992" s="48"/>
      <c r="JIN992" s="48"/>
      <c r="JIO992" s="48"/>
      <c r="JIP992" s="48"/>
      <c r="JIQ992" s="48"/>
      <c r="JIR992" s="48"/>
      <c r="JIS992" s="48"/>
      <c r="JIT992" s="48"/>
      <c r="JIU992" s="48"/>
      <c r="JIV992" s="48"/>
      <c r="JIW992" s="48"/>
      <c r="JIX992" s="48"/>
      <c r="JIY992" s="48"/>
      <c r="JIZ992" s="48"/>
      <c r="JJA992" s="48"/>
      <c r="JJB992" s="48"/>
      <c r="JJC992" s="48"/>
      <c r="JJD992" s="48"/>
      <c r="JJE992" s="48"/>
      <c r="JJF992" s="48"/>
      <c r="JJG992" s="48"/>
      <c r="JJH992" s="48"/>
      <c r="JJI992" s="48"/>
      <c r="JJJ992" s="48"/>
      <c r="JJK992" s="48"/>
      <c r="JJL992" s="48"/>
      <c r="JJM992" s="48"/>
      <c r="JJN992" s="48"/>
      <c r="JJO992" s="48"/>
      <c r="JJP992" s="48"/>
      <c r="JJQ992" s="48"/>
      <c r="JJR992" s="48"/>
      <c r="JJS992" s="48"/>
      <c r="JJT992" s="48"/>
      <c r="JJU992" s="48"/>
      <c r="JJV992" s="48"/>
      <c r="JJW992" s="48"/>
      <c r="JJX992" s="48"/>
      <c r="JJY992" s="48"/>
      <c r="JJZ992" s="48"/>
      <c r="JKA992" s="48"/>
      <c r="JKB992" s="48"/>
      <c r="JKC992" s="48"/>
      <c r="JKD992" s="48"/>
      <c r="JKE992" s="48"/>
      <c r="JKF992" s="48"/>
      <c r="JKG992" s="48"/>
      <c r="JKH992" s="48"/>
      <c r="JKI992" s="48"/>
      <c r="JKJ992" s="48"/>
      <c r="JKK992" s="48"/>
      <c r="JKL992" s="48"/>
      <c r="JKM992" s="48"/>
      <c r="JKN992" s="48"/>
      <c r="JKO992" s="48"/>
      <c r="JKP992" s="48"/>
      <c r="JKQ992" s="48"/>
      <c r="JKR992" s="48"/>
      <c r="JKS992" s="48"/>
      <c r="JKT992" s="48"/>
      <c r="JKU992" s="48"/>
      <c r="JKV992" s="48"/>
      <c r="JKW992" s="48"/>
      <c r="JKX992" s="48"/>
      <c r="JKY992" s="48"/>
      <c r="JKZ992" s="48"/>
      <c r="JLA992" s="48"/>
      <c r="JLB992" s="48"/>
      <c r="JLC992" s="48"/>
      <c r="JLD992" s="48"/>
      <c r="JLE992" s="48"/>
      <c r="JLF992" s="48"/>
      <c r="JLG992" s="48"/>
      <c r="JLH992" s="48"/>
      <c r="JLI992" s="48"/>
      <c r="JLJ992" s="48"/>
      <c r="JLK992" s="48"/>
      <c r="JLL992" s="48"/>
      <c r="JLM992" s="48"/>
      <c r="JLN992" s="48"/>
      <c r="JLO992" s="48"/>
      <c r="JLP992" s="48"/>
      <c r="JLQ992" s="48"/>
      <c r="JLR992" s="48"/>
      <c r="JLS992" s="48"/>
      <c r="JLT992" s="48"/>
      <c r="JLU992" s="48"/>
      <c r="JLV992" s="48"/>
      <c r="JLW992" s="48"/>
      <c r="JLX992" s="48"/>
      <c r="JLY992" s="48"/>
      <c r="JLZ992" s="48"/>
      <c r="JMA992" s="48"/>
      <c r="JMB992" s="48"/>
      <c r="JMC992" s="48"/>
      <c r="JMD992" s="48"/>
      <c r="JME992" s="48"/>
      <c r="JMF992" s="48"/>
      <c r="JMG992" s="48"/>
      <c r="JMH992" s="48"/>
      <c r="JMI992" s="48"/>
      <c r="JMJ992" s="48"/>
      <c r="JMK992" s="48"/>
      <c r="JML992" s="48"/>
      <c r="JMM992" s="48"/>
      <c r="JMN992" s="48"/>
      <c r="JMO992" s="48"/>
      <c r="JMP992" s="48"/>
      <c r="JMQ992" s="48"/>
      <c r="JMR992" s="48"/>
      <c r="JMS992" s="48"/>
      <c r="JMT992" s="48"/>
      <c r="JMU992" s="48"/>
      <c r="JMV992" s="48"/>
      <c r="JMW992" s="48"/>
      <c r="JMX992" s="48"/>
      <c r="JMY992" s="48"/>
      <c r="JMZ992" s="48"/>
      <c r="JNA992" s="48"/>
      <c r="JNB992" s="48"/>
      <c r="JNC992" s="48"/>
      <c r="JND992" s="48"/>
      <c r="JNE992" s="48"/>
      <c r="JNF992" s="48"/>
      <c r="JNG992" s="48"/>
      <c r="JNH992" s="48"/>
      <c r="JNI992" s="48"/>
      <c r="JNJ992" s="48"/>
      <c r="JNK992" s="48"/>
      <c r="JNL992" s="48"/>
      <c r="JNM992" s="48"/>
      <c r="JNN992" s="48"/>
      <c r="JNO992" s="48"/>
      <c r="JNP992" s="48"/>
      <c r="JNQ992" s="48"/>
      <c r="JNR992" s="48"/>
      <c r="JNS992" s="48"/>
      <c r="JNT992" s="48"/>
      <c r="JNU992" s="48"/>
      <c r="JNV992" s="48"/>
      <c r="JNW992" s="48"/>
      <c r="JNX992" s="48"/>
      <c r="JNY992" s="48"/>
      <c r="JNZ992" s="48"/>
      <c r="JOA992" s="48"/>
      <c r="JOB992" s="48"/>
      <c r="JOC992" s="48"/>
      <c r="JOD992" s="48"/>
      <c r="JOE992" s="48"/>
      <c r="JOF992" s="48"/>
      <c r="JOG992" s="48"/>
      <c r="JOH992" s="48"/>
      <c r="JOI992" s="48"/>
      <c r="JOJ992" s="48"/>
      <c r="JOK992" s="48"/>
      <c r="JOL992" s="48"/>
      <c r="JOM992" s="48"/>
      <c r="JON992" s="48"/>
      <c r="JOO992" s="48"/>
      <c r="JOP992" s="48"/>
      <c r="JOQ992" s="48"/>
      <c r="JOR992" s="48"/>
      <c r="JOS992" s="48"/>
      <c r="JOT992" s="48"/>
      <c r="JOU992" s="48"/>
      <c r="JOV992" s="48"/>
      <c r="JOW992" s="48"/>
      <c r="JOX992" s="48"/>
      <c r="JOY992" s="48"/>
      <c r="JOZ992" s="48"/>
      <c r="JPA992" s="48"/>
      <c r="JPB992" s="48"/>
      <c r="JPC992" s="48"/>
      <c r="JPD992" s="48"/>
      <c r="JPE992" s="48"/>
      <c r="JPF992" s="48"/>
      <c r="JPG992" s="48"/>
      <c r="JPH992" s="48"/>
      <c r="JPI992" s="48"/>
      <c r="JPJ992" s="48"/>
      <c r="JPK992" s="48"/>
      <c r="JPL992" s="48"/>
      <c r="JPM992" s="48"/>
      <c r="JPN992" s="48"/>
      <c r="JPO992" s="48"/>
      <c r="JPP992" s="48"/>
      <c r="JPQ992" s="48"/>
      <c r="JPR992" s="48"/>
      <c r="JPS992" s="48"/>
      <c r="JPT992" s="48"/>
      <c r="JPU992" s="48"/>
      <c r="JPV992" s="48"/>
      <c r="JPW992" s="48"/>
      <c r="JPX992" s="48"/>
      <c r="JPY992" s="48"/>
      <c r="JPZ992" s="48"/>
      <c r="JQA992" s="48"/>
      <c r="JQB992" s="48"/>
      <c r="JQC992" s="48"/>
      <c r="JQD992" s="48"/>
      <c r="JQE992" s="48"/>
      <c r="JQF992" s="48"/>
      <c r="JQG992" s="48"/>
      <c r="JQH992" s="48"/>
      <c r="JQI992" s="48"/>
      <c r="JQJ992" s="48"/>
      <c r="JQK992" s="48"/>
      <c r="JQL992" s="48"/>
      <c r="JQM992" s="48"/>
      <c r="JQN992" s="48"/>
      <c r="JQO992" s="48"/>
      <c r="JQP992" s="48"/>
      <c r="JQQ992" s="48"/>
      <c r="JQR992" s="48"/>
      <c r="JQS992" s="48"/>
      <c r="JQT992" s="48"/>
      <c r="JQU992" s="48"/>
      <c r="JQV992" s="48"/>
      <c r="JQW992" s="48"/>
      <c r="JQX992" s="48"/>
      <c r="JQY992" s="48"/>
      <c r="JQZ992" s="48"/>
      <c r="JRA992" s="48"/>
      <c r="JRB992" s="48"/>
      <c r="JRC992" s="48"/>
      <c r="JRD992" s="48"/>
      <c r="JRE992" s="48"/>
      <c r="JRF992" s="48"/>
      <c r="JRG992" s="48"/>
      <c r="JRH992" s="48"/>
      <c r="JRI992" s="48"/>
      <c r="JRJ992" s="48"/>
      <c r="JRK992" s="48"/>
      <c r="JRL992" s="48"/>
      <c r="JRM992" s="48"/>
      <c r="JRN992" s="48"/>
      <c r="JRO992" s="48"/>
      <c r="JRP992" s="48"/>
      <c r="JRQ992" s="48"/>
      <c r="JRR992" s="48"/>
      <c r="JRS992" s="48"/>
      <c r="JRT992" s="48"/>
      <c r="JRU992" s="48"/>
      <c r="JRV992" s="48"/>
      <c r="JRW992" s="48"/>
      <c r="JRX992" s="48"/>
      <c r="JRY992" s="48"/>
      <c r="JRZ992" s="48"/>
      <c r="JSA992" s="48"/>
      <c r="JSB992" s="48"/>
      <c r="JSC992" s="48"/>
      <c r="JSD992" s="48"/>
      <c r="JSE992" s="48"/>
      <c r="JSF992" s="48"/>
      <c r="JSG992" s="48"/>
      <c r="JSH992" s="48"/>
      <c r="JSI992" s="48"/>
      <c r="JSJ992" s="48"/>
      <c r="JSK992" s="48"/>
      <c r="JSL992" s="48"/>
      <c r="JSM992" s="48"/>
      <c r="JSN992" s="48"/>
      <c r="JSO992" s="48"/>
      <c r="JSP992" s="48"/>
      <c r="JSQ992" s="48"/>
      <c r="JSR992" s="48"/>
      <c r="JSS992" s="48"/>
      <c r="JST992" s="48"/>
      <c r="JSU992" s="48"/>
      <c r="JSV992" s="48"/>
      <c r="JSW992" s="48"/>
      <c r="JSX992" s="48"/>
      <c r="JSY992" s="48"/>
      <c r="JSZ992" s="48"/>
      <c r="JTA992" s="48"/>
      <c r="JTB992" s="48"/>
      <c r="JTC992" s="48"/>
      <c r="JTD992" s="48"/>
      <c r="JTE992" s="48"/>
      <c r="JTF992" s="48"/>
      <c r="JTG992" s="48"/>
      <c r="JTH992" s="48"/>
      <c r="JTI992" s="48"/>
      <c r="JTJ992" s="48"/>
      <c r="JTK992" s="48"/>
      <c r="JTL992" s="48"/>
      <c r="JTM992" s="48"/>
      <c r="JTN992" s="48"/>
      <c r="JTO992" s="48"/>
      <c r="JTP992" s="48"/>
      <c r="JTQ992" s="48"/>
      <c r="JTR992" s="48"/>
      <c r="JTS992" s="48"/>
      <c r="JTT992" s="48"/>
      <c r="JTU992" s="48"/>
      <c r="JTV992" s="48"/>
      <c r="JTW992" s="48"/>
      <c r="JTX992" s="48"/>
      <c r="JTY992" s="48"/>
      <c r="JTZ992" s="48"/>
      <c r="JUA992" s="48"/>
      <c r="JUB992" s="48"/>
      <c r="JUC992" s="48"/>
      <c r="JUD992" s="48"/>
      <c r="JUE992" s="48"/>
      <c r="JUF992" s="48"/>
      <c r="JUG992" s="48"/>
      <c r="JUH992" s="48"/>
      <c r="JUI992" s="48"/>
      <c r="JUJ992" s="48"/>
      <c r="JUK992" s="48"/>
      <c r="JUL992" s="48"/>
      <c r="JUM992" s="48"/>
      <c r="JUN992" s="48"/>
      <c r="JUO992" s="48"/>
      <c r="JUP992" s="48"/>
      <c r="JUQ992" s="48"/>
      <c r="JUR992" s="48"/>
      <c r="JUS992" s="48"/>
      <c r="JUT992" s="48"/>
      <c r="JUU992" s="48"/>
      <c r="JUV992" s="48"/>
      <c r="JUW992" s="48"/>
      <c r="JUX992" s="48"/>
      <c r="JUY992" s="48"/>
      <c r="JUZ992" s="48"/>
      <c r="JVA992" s="48"/>
      <c r="JVB992" s="48"/>
      <c r="JVC992" s="48"/>
      <c r="JVD992" s="48"/>
      <c r="JVE992" s="48"/>
      <c r="JVF992" s="48"/>
      <c r="JVG992" s="48"/>
      <c r="JVH992" s="48"/>
      <c r="JVI992" s="48"/>
      <c r="JVJ992" s="48"/>
      <c r="JVK992" s="48"/>
      <c r="JVL992" s="48"/>
      <c r="JVM992" s="48"/>
      <c r="JVN992" s="48"/>
      <c r="JVO992" s="48"/>
      <c r="JVP992" s="48"/>
      <c r="JVQ992" s="48"/>
      <c r="JVR992" s="48"/>
      <c r="JVS992" s="48"/>
      <c r="JVT992" s="48"/>
      <c r="JVU992" s="48"/>
      <c r="JVV992" s="48"/>
      <c r="JVW992" s="48"/>
      <c r="JVX992" s="48"/>
      <c r="JVY992" s="48"/>
      <c r="JVZ992" s="48"/>
      <c r="JWA992" s="48"/>
      <c r="JWB992" s="48"/>
      <c r="JWC992" s="48"/>
      <c r="JWD992" s="48"/>
      <c r="JWE992" s="48"/>
      <c r="JWF992" s="48"/>
      <c r="JWG992" s="48"/>
      <c r="JWH992" s="48"/>
      <c r="JWI992" s="48"/>
      <c r="JWJ992" s="48"/>
      <c r="JWK992" s="48"/>
      <c r="JWL992" s="48"/>
      <c r="JWM992" s="48"/>
      <c r="JWN992" s="48"/>
      <c r="JWO992" s="48"/>
      <c r="JWP992" s="48"/>
      <c r="JWQ992" s="48"/>
      <c r="JWR992" s="48"/>
      <c r="JWS992" s="48"/>
      <c r="JWT992" s="48"/>
      <c r="JWU992" s="48"/>
      <c r="JWV992" s="48"/>
      <c r="JWW992" s="48"/>
      <c r="JWX992" s="48"/>
      <c r="JWY992" s="48"/>
      <c r="JWZ992" s="48"/>
      <c r="JXA992" s="48"/>
      <c r="JXB992" s="48"/>
      <c r="JXC992" s="48"/>
      <c r="JXD992" s="48"/>
      <c r="JXE992" s="48"/>
      <c r="JXF992" s="48"/>
      <c r="JXG992" s="48"/>
      <c r="JXH992" s="48"/>
      <c r="JXI992" s="48"/>
      <c r="JXJ992" s="48"/>
      <c r="JXK992" s="48"/>
      <c r="JXL992" s="48"/>
      <c r="JXM992" s="48"/>
      <c r="JXN992" s="48"/>
      <c r="JXO992" s="48"/>
      <c r="JXP992" s="48"/>
      <c r="JXQ992" s="48"/>
      <c r="JXR992" s="48"/>
      <c r="JXS992" s="48"/>
      <c r="JXT992" s="48"/>
      <c r="JXU992" s="48"/>
      <c r="JXV992" s="48"/>
      <c r="JXW992" s="48"/>
      <c r="JXX992" s="48"/>
      <c r="JXY992" s="48"/>
      <c r="JXZ992" s="48"/>
      <c r="JYA992" s="48"/>
      <c r="JYB992" s="48"/>
      <c r="JYC992" s="48"/>
      <c r="JYD992" s="48"/>
      <c r="JYE992" s="48"/>
      <c r="JYF992" s="48"/>
      <c r="JYG992" s="48"/>
      <c r="JYH992" s="48"/>
      <c r="JYI992" s="48"/>
      <c r="JYJ992" s="48"/>
      <c r="JYK992" s="48"/>
      <c r="JYL992" s="48"/>
      <c r="JYM992" s="48"/>
      <c r="JYN992" s="48"/>
      <c r="JYO992" s="48"/>
      <c r="JYP992" s="48"/>
      <c r="JYQ992" s="48"/>
      <c r="JYR992" s="48"/>
      <c r="JYS992" s="48"/>
      <c r="JYT992" s="48"/>
      <c r="JYU992" s="48"/>
      <c r="JYV992" s="48"/>
      <c r="JYW992" s="48"/>
      <c r="JYX992" s="48"/>
      <c r="JYY992" s="48"/>
      <c r="JYZ992" s="48"/>
      <c r="JZA992" s="48"/>
      <c r="JZB992" s="48"/>
      <c r="JZC992" s="48"/>
      <c r="JZD992" s="48"/>
      <c r="JZE992" s="48"/>
      <c r="JZF992" s="48"/>
      <c r="JZG992" s="48"/>
      <c r="JZH992" s="48"/>
      <c r="JZI992" s="48"/>
      <c r="JZJ992" s="48"/>
      <c r="JZK992" s="48"/>
      <c r="JZL992" s="48"/>
      <c r="JZM992" s="48"/>
      <c r="JZN992" s="48"/>
      <c r="JZO992" s="48"/>
      <c r="JZP992" s="48"/>
      <c r="JZQ992" s="48"/>
      <c r="JZR992" s="48"/>
      <c r="JZS992" s="48"/>
      <c r="JZT992" s="48"/>
      <c r="JZU992" s="48"/>
      <c r="JZV992" s="48"/>
      <c r="JZW992" s="48"/>
      <c r="JZX992" s="48"/>
      <c r="JZY992" s="48"/>
      <c r="JZZ992" s="48"/>
      <c r="KAA992" s="48"/>
      <c r="KAB992" s="48"/>
      <c r="KAC992" s="48"/>
      <c r="KAD992" s="48"/>
      <c r="KAE992" s="48"/>
      <c r="KAF992" s="48"/>
      <c r="KAG992" s="48"/>
      <c r="KAH992" s="48"/>
      <c r="KAI992" s="48"/>
      <c r="KAJ992" s="48"/>
      <c r="KAK992" s="48"/>
      <c r="KAL992" s="48"/>
      <c r="KAM992" s="48"/>
      <c r="KAN992" s="48"/>
      <c r="KAO992" s="48"/>
      <c r="KAP992" s="48"/>
      <c r="KAQ992" s="48"/>
      <c r="KAR992" s="48"/>
      <c r="KAS992" s="48"/>
      <c r="KAT992" s="48"/>
      <c r="KAU992" s="48"/>
      <c r="KAV992" s="48"/>
      <c r="KAW992" s="48"/>
      <c r="KAX992" s="48"/>
      <c r="KAY992" s="48"/>
      <c r="KAZ992" s="48"/>
      <c r="KBA992" s="48"/>
      <c r="KBB992" s="48"/>
      <c r="KBC992" s="48"/>
      <c r="KBD992" s="48"/>
      <c r="KBE992" s="48"/>
      <c r="KBF992" s="48"/>
      <c r="KBG992" s="48"/>
      <c r="KBH992" s="48"/>
      <c r="KBI992" s="48"/>
      <c r="KBJ992" s="48"/>
      <c r="KBK992" s="48"/>
      <c r="KBL992" s="48"/>
      <c r="KBM992" s="48"/>
      <c r="KBN992" s="48"/>
      <c r="KBO992" s="48"/>
      <c r="KBP992" s="48"/>
      <c r="KBQ992" s="48"/>
      <c r="KBR992" s="48"/>
      <c r="KBS992" s="48"/>
      <c r="KBT992" s="48"/>
      <c r="KBU992" s="48"/>
      <c r="KBV992" s="48"/>
      <c r="KBW992" s="48"/>
      <c r="KBX992" s="48"/>
      <c r="KBY992" s="48"/>
      <c r="KBZ992" s="48"/>
      <c r="KCA992" s="48"/>
      <c r="KCB992" s="48"/>
      <c r="KCC992" s="48"/>
      <c r="KCD992" s="48"/>
      <c r="KCE992" s="48"/>
      <c r="KCF992" s="48"/>
      <c r="KCG992" s="48"/>
      <c r="KCH992" s="48"/>
      <c r="KCI992" s="48"/>
      <c r="KCJ992" s="48"/>
      <c r="KCK992" s="48"/>
      <c r="KCL992" s="48"/>
      <c r="KCM992" s="48"/>
      <c r="KCN992" s="48"/>
      <c r="KCO992" s="48"/>
      <c r="KCP992" s="48"/>
      <c r="KCQ992" s="48"/>
      <c r="KCR992" s="48"/>
      <c r="KCS992" s="48"/>
      <c r="KCT992" s="48"/>
      <c r="KCU992" s="48"/>
      <c r="KCV992" s="48"/>
      <c r="KCW992" s="48"/>
      <c r="KCX992" s="48"/>
      <c r="KCY992" s="48"/>
      <c r="KCZ992" s="48"/>
      <c r="KDA992" s="48"/>
      <c r="KDB992" s="48"/>
      <c r="KDC992" s="48"/>
      <c r="KDD992" s="48"/>
      <c r="KDE992" s="48"/>
      <c r="KDF992" s="48"/>
      <c r="KDG992" s="48"/>
      <c r="KDH992" s="48"/>
      <c r="KDI992" s="48"/>
      <c r="KDJ992" s="48"/>
      <c r="KDK992" s="48"/>
      <c r="KDL992" s="48"/>
      <c r="KDM992" s="48"/>
      <c r="KDN992" s="48"/>
      <c r="KDO992" s="48"/>
      <c r="KDP992" s="48"/>
      <c r="KDQ992" s="48"/>
      <c r="KDR992" s="48"/>
      <c r="KDS992" s="48"/>
      <c r="KDT992" s="48"/>
      <c r="KDU992" s="48"/>
      <c r="KDV992" s="48"/>
      <c r="KDW992" s="48"/>
      <c r="KDX992" s="48"/>
      <c r="KDY992" s="48"/>
      <c r="KDZ992" s="48"/>
      <c r="KEA992" s="48"/>
      <c r="KEB992" s="48"/>
      <c r="KEC992" s="48"/>
      <c r="KED992" s="48"/>
      <c r="KEE992" s="48"/>
      <c r="KEF992" s="48"/>
      <c r="KEG992" s="48"/>
      <c r="KEH992" s="48"/>
      <c r="KEI992" s="48"/>
      <c r="KEJ992" s="48"/>
      <c r="KEK992" s="48"/>
      <c r="KEL992" s="48"/>
      <c r="KEM992" s="48"/>
      <c r="KEN992" s="48"/>
      <c r="KEO992" s="48"/>
      <c r="KEP992" s="48"/>
      <c r="KEQ992" s="48"/>
      <c r="KER992" s="48"/>
      <c r="KES992" s="48"/>
      <c r="KET992" s="48"/>
      <c r="KEU992" s="48"/>
      <c r="KEV992" s="48"/>
      <c r="KEW992" s="48"/>
      <c r="KEX992" s="48"/>
      <c r="KEY992" s="48"/>
      <c r="KEZ992" s="48"/>
      <c r="KFA992" s="48"/>
      <c r="KFB992" s="48"/>
      <c r="KFC992" s="48"/>
      <c r="KFD992" s="48"/>
      <c r="KFE992" s="48"/>
      <c r="KFF992" s="48"/>
      <c r="KFG992" s="48"/>
      <c r="KFH992" s="48"/>
      <c r="KFI992" s="48"/>
      <c r="KFJ992" s="48"/>
      <c r="KFK992" s="48"/>
      <c r="KFL992" s="48"/>
      <c r="KFM992" s="48"/>
      <c r="KFN992" s="48"/>
      <c r="KFO992" s="48"/>
      <c r="KFP992" s="48"/>
      <c r="KFQ992" s="48"/>
      <c r="KFR992" s="48"/>
      <c r="KFS992" s="48"/>
      <c r="KFT992" s="48"/>
      <c r="KFU992" s="48"/>
      <c r="KFV992" s="48"/>
      <c r="KFW992" s="48"/>
      <c r="KFX992" s="48"/>
      <c r="KFY992" s="48"/>
      <c r="KFZ992" s="48"/>
      <c r="KGA992" s="48"/>
      <c r="KGB992" s="48"/>
      <c r="KGC992" s="48"/>
      <c r="KGD992" s="48"/>
      <c r="KGE992" s="48"/>
      <c r="KGF992" s="48"/>
      <c r="KGG992" s="48"/>
      <c r="KGH992" s="48"/>
      <c r="KGI992" s="48"/>
      <c r="KGJ992" s="48"/>
      <c r="KGK992" s="48"/>
      <c r="KGL992" s="48"/>
      <c r="KGM992" s="48"/>
      <c r="KGN992" s="48"/>
      <c r="KGO992" s="48"/>
      <c r="KGP992" s="48"/>
      <c r="KGQ992" s="48"/>
      <c r="KGR992" s="48"/>
      <c r="KGS992" s="48"/>
      <c r="KGT992" s="48"/>
      <c r="KGU992" s="48"/>
      <c r="KGV992" s="48"/>
      <c r="KGW992" s="48"/>
      <c r="KGX992" s="48"/>
      <c r="KGY992" s="48"/>
      <c r="KGZ992" s="48"/>
      <c r="KHA992" s="48"/>
      <c r="KHB992" s="48"/>
      <c r="KHC992" s="48"/>
      <c r="KHD992" s="48"/>
      <c r="KHE992" s="48"/>
      <c r="KHF992" s="48"/>
      <c r="KHG992" s="48"/>
      <c r="KHH992" s="48"/>
      <c r="KHI992" s="48"/>
      <c r="KHJ992" s="48"/>
      <c r="KHK992" s="48"/>
      <c r="KHL992" s="48"/>
      <c r="KHM992" s="48"/>
      <c r="KHN992" s="48"/>
      <c r="KHO992" s="48"/>
      <c r="KHP992" s="48"/>
      <c r="KHQ992" s="48"/>
      <c r="KHR992" s="48"/>
      <c r="KHS992" s="48"/>
      <c r="KHT992" s="48"/>
      <c r="KHU992" s="48"/>
      <c r="KHV992" s="48"/>
      <c r="KHW992" s="48"/>
      <c r="KHX992" s="48"/>
      <c r="KHY992" s="48"/>
      <c r="KHZ992" s="48"/>
      <c r="KIA992" s="48"/>
      <c r="KIB992" s="48"/>
      <c r="KIC992" s="48"/>
      <c r="KID992" s="48"/>
      <c r="KIE992" s="48"/>
      <c r="KIF992" s="48"/>
      <c r="KIG992" s="48"/>
      <c r="KIH992" s="48"/>
      <c r="KII992" s="48"/>
      <c r="KIJ992" s="48"/>
      <c r="KIK992" s="48"/>
      <c r="KIL992" s="48"/>
      <c r="KIM992" s="48"/>
      <c r="KIN992" s="48"/>
      <c r="KIO992" s="48"/>
      <c r="KIP992" s="48"/>
      <c r="KIQ992" s="48"/>
      <c r="KIR992" s="48"/>
      <c r="KIS992" s="48"/>
      <c r="KIT992" s="48"/>
      <c r="KIU992" s="48"/>
      <c r="KIV992" s="48"/>
      <c r="KIW992" s="48"/>
      <c r="KIX992" s="48"/>
      <c r="KIY992" s="48"/>
      <c r="KIZ992" s="48"/>
      <c r="KJA992" s="48"/>
      <c r="KJB992" s="48"/>
      <c r="KJC992" s="48"/>
      <c r="KJD992" s="48"/>
      <c r="KJE992" s="48"/>
      <c r="KJF992" s="48"/>
      <c r="KJG992" s="48"/>
      <c r="KJH992" s="48"/>
      <c r="KJI992" s="48"/>
      <c r="KJJ992" s="48"/>
      <c r="KJK992" s="48"/>
      <c r="KJL992" s="48"/>
      <c r="KJM992" s="48"/>
      <c r="KJN992" s="48"/>
      <c r="KJO992" s="48"/>
      <c r="KJP992" s="48"/>
      <c r="KJQ992" s="48"/>
      <c r="KJR992" s="48"/>
      <c r="KJS992" s="48"/>
      <c r="KJT992" s="48"/>
      <c r="KJU992" s="48"/>
      <c r="KJV992" s="48"/>
      <c r="KJW992" s="48"/>
      <c r="KJX992" s="48"/>
      <c r="KJY992" s="48"/>
      <c r="KJZ992" s="48"/>
      <c r="KKA992" s="48"/>
      <c r="KKB992" s="48"/>
      <c r="KKC992" s="48"/>
      <c r="KKD992" s="48"/>
      <c r="KKE992" s="48"/>
      <c r="KKF992" s="48"/>
      <c r="KKG992" s="48"/>
      <c r="KKH992" s="48"/>
      <c r="KKI992" s="48"/>
      <c r="KKJ992" s="48"/>
      <c r="KKK992" s="48"/>
      <c r="KKL992" s="48"/>
      <c r="KKM992" s="48"/>
      <c r="KKN992" s="48"/>
      <c r="KKO992" s="48"/>
      <c r="KKP992" s="48"/>
      <c r="KKQ992" s="48"/>
      <c r="KKR992" s="48"/>
      <c r="KKS992" s="48"/>
      <c r="KKT992" s="48"/>
      <c r="KKU992" s="48"/>
      <c r="KKV992" s="48"/>
      <c r="KKW992" s="48"/>
      <c r="KKX992" s="48"/>
      <c r="KKY992" s="48"/>
      <c r="KKZ992" s="48"/>
      <c r="KLA992" s="48"/>
      <c r="KLB992" s="48"/>
      <c r="KLC992" s="48"/>
      <c r="KLD992" s="48"/>
      <c r="KLE992" s="48"/>
      <c r="KLF992" s="48"/>
      <c r="KLG992" s="48"/>
      <c r="KLH992" s="48"/>
      <c r="KLI992" s="48"/>
      <c r="KLJ992" s="48"/>
      <c r="KLK992" s="48"/>
      <c r="KLL992" s="48"/>
      <c r="KLM992" s="48"/>
      <c r="KLN992" s="48"/>
      <c r="KLO992" s="48"/>
      <c r="KLP992" s="48"/>
      <c r="KLQ992" s="48"/>
      <c r="KLR992" s="48"/>
      <c r="KLS992" s="48"/>
      <c r="KLT992" s="48"/>
      <c r="KLU992" s="48"/>
      <c r="KLV992" s="48"/>
      <c r="KLW992" s="48"/>
      <c r="KLX992" s="48"/>
      <c r="KLY992" s="48"/>
      <c r="KLZ992" s="48"/>
      <c r="KMA992" s="48"/>
      <c r="KMB992" s="48"/>
      <c r="KMC992" s="48"/>
      <c r="KMD992" s="48"/>
      <c r="KME992" s="48"/>
      <c r="KMF992" s="48"/>
      <c r="KMG992" s="48"/>
      <c r="KMH992" s="48"/>
      <c r="KMI992" s="48"/>
      <c r="KMJ992" s="48"/>
      <c r="KMK992" s="48"/>
      <c r="KML992" s="48"/>
      <c r="KMM992" s="48"/>
      <c r="KMN992" s="48"/>
      <c r="KMO992" s="48"/>
      <c r="KMP992" s="48"/>
      <c r="KMQ992" s="48"/>
      <c r="KMR992" s="48"/>
      <c r="KMS992" s="48"/>
      <c r="KMT992" s="48"/>
      <c r="KMU992" s="48"/>
      <c r="KMV992" s="48"/>
      <c r="KMW992" s="48"/>
      <c r="KMX992" s="48"/>
      <c r="KMY992" s="48"/>
      <c r="KMZ992" s="48"/>
      <c r="KNA992" s="48"/>
      <c r="KNB992" s="48"/>
      <c r="KNC992" s="48"/>
      <c r="KND992" s="48"/>
      <c r="KNE992" s="48"/>
      <c r="KNF992" s="48"/>
      <c r="KNG992" s="48"/>
      <c r="KNH992" s="48"/>
      <c r="KNI992" s="48"/>
      <c r="KNJ992" s="48"/>
      <c r="KNK992" s="48"/>
      <c r="KNL992" s="48"/>
      <c r="KNM992" s="48"/>
      <c r="KNN992" s="48"/>
      <c r="KNO992" s="48"/>
      <c r="KNP992" s="48"/>
      <c r="KNQ992" s="48"/>
      <c r="KNR992" s="48"/>
      <c r="KNS992" s="48"/>
      <c r="KNT992" s="48"/>
      <c r="KNU992" s="48"/>
      <c r="KNV992" s="48"/>
      <c r="KNW992" s="48"/>
      <c r="KNX992" s="48"/>
      <c r="KNY992" s="48"/>
      <c r="KNZ992" s="48"/>
      <c r="KOA992" s="48"/>
      <c r="KOB992" s="48"/>
      <c r="KOC992" s="48"/>
      <c r="KOD992" s="48"/>
      <c r="KOE992" s="48"/>
      <c r="KOF992" s="48"/>
      <c r="KOG992" s="48"/>
      <c r="KOH992" s="48"/>
      <c r="KOI992" s="48"/>
      <c r="KOJ992" s="48"/>
      <c r="KOK992" s="48"/>
      <c r="KOL992" s="48"/>
      <c r="KOM992" s="48"/>
      <c r="KON992" s="48"/>
      <c r="KOO992" s="48"/>
      <c r="KOP992" s="48"/>
      <c r="KOQ992" s="48"/>
      <c r="KOR992" s="48"/>
      <c r="KOS992" s="48"/>
      <c r="KOT992" s="48"/>
      <c r="KOU992" s="48"/>
      <c r="KOV992" s="48"/>
      <c r="KOW992" s="48"/>
      <c r="KOX992" s="48"/>
      <c r="KOY992" s="48"/>
      <c r="KOZ992" s="48"/>
      <c r="KPA992" s="48"/>
      <c r="KPB992" s="48"/>
      <c r="KPC992" s="48"/>
      <c r="KPD992" s="48"/>
      <c r="KPE992" s="48"/>
      <c r="KPF992" s="48"/>
      <c r="KPG992" s="48"/>
      <c r="KPH992" s="48"/>
      <c r="KPI992" s="48"/>
      <c r="KPJ992" s="48"/>
      <c r="KPK992" s="48"/>
      <c r="KPL992" s="48"/>
      <c r="KPM992" s="48"/>
      <c r="KPN992" s="48"/>
      <c r="KPO992" s="48"/>
      <c r="KPP992" s="48"/>
      <c r="KPQ992" s="48"/>
      <c r="KPR992" s="48"/>
      <c r="KPS992" s="48"/>
      <c r="KPT992" s="48"/>
      <c r="KPU992" s="48"/>
      <c r="KPV992" s="48"/>
      <c r="KPW992" s="48"/>
      <c r="KPX992" s="48"/>
      <c r="KPY992" s="48"/>
      <c r="KPZ992" s="48"/>
      <c r="KQA992" s="48"/>
      <c r="KQB992" s="48"/>
      <c r="KQC992" s="48"/>
      <c r="KQD992" s="48"/>
      <c r="KQE992" s="48"/>
      <c r="KQF992" s="48"/>
      <c r="KQG992" s="48"/>
      <c r="KQH992" s="48"/>
      <c r="KQI992" s="48"/>
      <c r="KQJ992" s="48"/>
      <c r="KQK992" s="48"/>
      <c r="KQL992" s="48"/>
      <c r="KQM992" s="48"/>
      <c r="KQN992" s="48"/>
      <c r="KQO992" s="48"/>
      <c r="KQP992" s="48"/>
      <c r="KQQ992" s="48"/>
      <c r="KQR992" s="48"/>
      <c r="KQS992" s="48"/>
      <c r="KQT992" s="48"/>
      <c r="KQU992" s="48"/>
      <c r="KQV992" s="48"/>
      <c r="KQW992" s="48"/>
      <c r="KQX992" s="48"/>
      <c r="KQY992" s="48"/>
      <c r="KQZ992" s="48"/>
      <c r="KRA992" s="48"/>
      <c r="KRB992" s="48"/>
      <c r="KRC992" s="48"/>
      <c r="KRD992" s="48"/>
      <c r="KRE992" s="48"/>
      <c r="KRF992" s="48"/>
      <c r="KRG992" s="48"/>
      <c r="KRH992" s="48"/>
      <c r="KRI992" s="48"/>
      <c r="KRJ992" s="48"/>
      <c r="KRK992" s="48"/>
      <c r="KRL992" s="48"/>
      <c r="KRM992" s="48"/>
      <c r="KRN992" s="48"/>
      <c r="KRO992" s="48"/>
      <c r="KRP992" s="48"/>
      <c r="KRQ992" s="48"/>
      <c r="KRR992" s="48"/>
      <c r="KRS992" s="48"/>
      <c r="KRT992" s="48"/>
      <c r="KRU992" s="48"/>
      <c r="KRV992" s="48"/>
      <c r="KRW992" s="48"/>
      <c r="KRX992" s="48"/>
      <c r="KRY992" s="48"/>
      <c r="KRZ992" s="48"/>
      <c r="KSA992" s="48"/>
      <c r="KSB992" s="48"/>
      <c r="KSC992" s="48"/>
      <c r="KSD992" s="48"/>
      <c r="KSE992" s="48"/>
      <c r="KSF992" s="48"/>
      <c r="KSG992" s="48"/>
      <c r="KSH992" s="48"/>
      <c r="KSI992" s="48"/>
      <c r="KSJ992" s="48"/>
      <c r="KSK992" s="48"/>
      <c r="KSL992" s="48"/>
      <c r="KSM992" s="48"/>
      <c r="KSN992" s="48"/>
      <c r="KSO992" s="48"/>
      <c r="KSP992" s="48"/>
      <c r="KSQ992" s="48"/>
      <c r="KSR992" s="48"/>
      <c r="KSS992" s="48"/>
      <c r="KST992" s="48"/>
      <c r="KSU992" s="48"/>
      <c r="KSV992" s="48"/>
      <c r="KSW992" s="48"/>
      <c r="KSX992" s="48"/>
      <c r="KSY992" s="48"/>
      <c r="KSZ992" s="48"/>
      <c r="KTA992" s="48"/>
      <c r="KTB992" s="48"/>
      <c r="KTC992" s="48"/>
      <c r="KTD992" s="48"/>
      <c r="KTE992" s="48"/>
      <c r="KTF992" s="48"/>
      <c r="KTG992" s="48"/>
      <c r="KTH992" s="48"/>
      <c r="KTI992" s="48"/>
      <c r="KTJ992" s="48"/>
      <c r="KTK992" s="48"/>
      <c r="KTL992" s="48"/>
      <c r="KTM992" s="48"/>
      <c r="KTN992" s="48"/>
      <c r="KTO992" s="48"/>
      <c r="KTP992" s="48"/>
      <c r="KTQ992" s="48"/>
      <c r="KTR992" s="48"/>
      <c r="KTS992" s="48"/>
      <c r="KTT992" s="48"/>
      <c r="KTU992" s="48"/>
      <c r="KTV992" s="48"/>
      <c r="KTW992" s="48"/>
      <c r="KTX992" s="48"/>
      <c r="KTY992" s="48"/>
      <c r="KTZ992" s="48"/>
      <c r="KUA992" s="48"/>
      <c r="KUB992" s="48"/>
      <c r="KUC992" s="48"/>
      <c r="KUD992" s="48"/>
      <c r="KUE992" s="48"/>
      <c r="KUF992" s="48"/>
      <c r="KUG992" s="48"/>
      <c r="KUH992" s="48"/>
      <c r="KUI992" s="48"/>
      <c r="KUJ992" s="48"/>
      <c r="KUK992" s="48"/>
      <c r="KUL992" s="48"/>
      <c r="KUM992" s="48"/>
      <c r="KUN992" s="48"/>
      <c r="KUO992" s="48"/>
      <c r="KUP992" s="48"/>
      <c r="KUQ992" s="48"/>
      <c r="KUR992" s="48"/>
      <c r="KUS992" s="48"/>
      <c r="KUT992" s="48"/>
      <c r="KUU992" s="48"/>
      <c r="KUV992" s="48"/>
      <c r="KUW992" s="48"/>
      <c r="KUX992" s="48"/>
      <c r="KUY992" s="48"/>
      <c r="KUZ992" s="48"/>
      <c r="KVA992" s="48"/>
      <c r="KVB992" s="48"/>
      <c r="KVC992" s="48"/>
      <c r="KVD992" s="48"/>
      <c r="KVE992" s="48"/>
      <c r="KVF992" s="48"/>
      <c r="KVG992" s="48"/>
      <c r="KVH992" s="48"/>
      <c r="KVI992" s="48"/>
      <c r="KVJ992" s="48"/>
      <c r="KVK992" s="48"/>
      <c r="KVL992" s="48"/>
      <c r="KVM992" s="48"/>
      <c r="KVN992" s="48"/>
      <c r="KVO992" s="48"/>
      <c r="KVP992" s="48"/>
      <c r="KVQ992" s="48"/>
      <c r="KVR992" s="48"/>
      <c r="KVS992" s="48"/>
      <c r="KVT992" s="48"/>
      <c r="KVU992" s="48"/>
      <c r="KVV992" s="48"/>
      <c r="KVW992" s="48"/>
      <c r="KVX992" s="48"/>
      <c r="KVY992" s="48"/>
      <c r="KVZ992" s="48"/>
      <c r="KWA992" s="48"/>
      <c r="KWB992" s="48"/>
      <c r="KWC992" s="48"/>
      <c r="KWD992" s="48"/>
      <c r="KWE992" s="48"/>
      <c r="KWF992" s="48"/>
      <c r="KWG992" s="48"/>
      <c r="KWH992" s="48"/>
      <c r="KWI992" s="48"/>
      <c r="KWJ992" s="48"/>
      <c r="KWK992" s="48"/>
      <c r="KWL992" s="48"/>
      <c r="KWM992" s="48"/>
      <c r="KWN992" s="48"/>
      <c r="KWO992" s="48"/>
      <c r="KWP992" s="48"/>
      <c r="KWQ992" s="48"/>
      <c r="KWR992" s="48"/>
      <c r="KWS992" s="48"/>
      <c r="KWT992" s="48"/>
      <c r="KWU992" s="48"/>
      <c r="KWV992" s="48"/>
      <c r="KWW992" s="48"/>
      <c r="KWX992" s="48"/>
      <c r="KWY992" s="48"/>
      <c r="KWZ992" s="48"/>
      <c r="KXA992" s="48"/>
      <c r="KXB992" s="48"/>
      <c r="KXC992" s="48"/>
      <c r="KXD992" s="48"/>
      <c r="KXE992" s="48"/>
      <c r="KXF992" s="48"/>
      <c r="KXG992" s="48"/>
      <c r="KXH992" s="48"/>
      <c r="KXI992" s="48"/>
      <c r="KXJ992" s="48"/>
      <c r="KXK992" s="48"/>
      <c r="KXL992" s="48"/>
      <c r="KXM992" s="48"/>
      <c r="KXN992" s="48"/>
      <c r="KXO992" s="48"/>
      <c r="KXP992" s="48"/>
      <c r="KXQ992" s="48"/>
      <c r="KXR992" s="48"/>
      <c r="KXS992" s="48"/>
      <c r="KXT992" s="48"/>
      <c r="KXU992" s="48"/>
      <c r="KXV992" s="48"/>
      <c r="KXW992" s="48"/>
      <c r="KXX992" s="48"/>
      <c r="KXY992" s="48"/>
      <c r="KXZ992" s="48"/>
      <c r="KYA992" s="48"/>
      <c r="KYB992" s="48"/>
      <c r="KYC992" s="48"/>
      <c r="KYD992" s="48"/>
      <c r="KYE992" s="48"/>
      <c r="KYF992" s="48"/>
      <c r="KYG992" s="48"/>
      <c r="KYH992" s="48"/>
      <c r="KYI992" s="48"/>
      <c r="KYJ992" s="48"/>
      <c r="KYK992" s="48"/>
      <c r="KYL992" s="48"/>
      <c r="KYM992" s="48"/>
      <c r="KYN992" s="48"/>
      <c r="KYO992" s="48"/>
      <c r="KYP992" s="48"/>
      <c r="KYQ992" s="48"/>
      <c r="KYR992" s="48"/>
      <c r="KYS992" s="48"/>
      <c r="KYT992" s="48"/>
      <c r="KYU992" s="48"/>
      <c r="KYV992" s="48"/>
      <c r="KYW992" s="48"/>
      <c r="KYX992" s="48"/>
      <c r="KYY992" s="48"/>
      <c r="KYZ992" s="48"/>
      <c r="KZA992" s="48"/>
      <c r="KZB992" s="48"/>
      <c r="KZC992" s="48"/>
      <c r="KZD992" s="48"/>
      <c r="KZE992" s="48"/>
      <c r="KZF992" s="48"/>
      <c r="KZG992" s="48"/>
      <c r="KZH992" s="48"/>
      <c r="KZI992" s="48"/>
      <c r="KZJ992" s="48"/>
      <c r="KZK992" s="48"/>
      <c r="KZL992" s="48"/>
      <c r="KZM992" s="48"/>
      <c r="KZN992" s="48"/>
      <c r="KZO992" s="48"/>
      <c r="KZP992" s="48"/>
      <c r="KZQ992" s="48"/>
      <c r="KZR992" s="48"/>
      <c r="KZS992" s="48"/>
      <c r="KZT992" s="48"/>
      <c r="KZU992" s="48"/>
      <c r="KZV992" s="48"/>
      <c r="KZW992" s="48"/>
      <c r="KZX992" s="48"/>
      <c r="KZY992" s="48"/>
      <c r="KZZ992" s="48"/>
      <c r="LAA992" s="48"/>
      <c r="LAB992" s="48"/>
      <c r="LAC992" s="48"/>
      <c r="LAD992" s="48"/>
      <c r="LAE992" s="48"/>
      <c r="LAF992" s="48"/>
      <c r="LAG992" s="48"/>
      <c r="LAH992" s="48"/>
      <c r="LAI992" s="48"/>
      <c r="LAJ992" s="48"/>
      <c r="LAK992" s="48"/>
      <c r="LAL992" s="48"/>
      <c r="LAM992" s="48"/>
      <c r="LAN992" s="48"/>
      <c r="LAO992" s="48"/>
      <c r="LAP992" s="48"/>
      <c r="LAQ992" s="48"/>
      <c r="LAR992" s="48"/>
      <c r="LAS992" s="48"/>
      <c r="LAT992" s="48"/>
      <c r="LAU992" s="48"/>
      <c r="LAV992" s="48"/>
      <c r="LAW992" s="48"/>
      <c r="LAX992" s="48"/>
      <c r="LAY992" s="48"/>
      <c r="LAZ992" s="48"/>
      <c r="LBA992" s="48"/>
      <c r="LBB992" s="48"/>
      <c r="LBC992" s="48"/>
      <c r="LBD992" s="48"/>
      <c r="LBE992" s="48"/>
      <c r="LBF992" s="48"/>
      <c r="LBG992" s="48"/>
      <c r="LBH992" s="48"/>
      <c r="LBI992" s="48"/>
      <c r="LBJ992" s="48"/>
      <c r="LBK992" s="48"/>
      <c r="LBL992" s="48"/>
      <c r="LBM992" s="48"/>
      <c r="LBN992" s="48"/>
      <c r="LBO992" s="48"/>
      <c r="LBP992" s="48"/>
      <c r="LBQ992" s="48"/>
      <c r="LBR992" s="48"/>
      <c r="LBS992" s="48"/>
      <c r="LBT992" s="48"/>
      <c r="LBU992" s="48"/>
      <c r="LBV992" s="48"/>
      <c r="LBW992" s="48"/>
      <c r="LBX992" s="48"/>
      <c r="LBY992" s="48"/>
      <c r="LBZ992" s="48"/>
      <c r="LCA992" s="48"/>
      <c r="LCB992" s="48"/>
      <c r="LCC992" s="48"/>
      <c r="LCD992" s="48"/>
      <c r="LCE992" s="48"/>
      <c r="LCF992" s="48"/>
      <c r="LCG992" s="48"/>
      <c r="LCH992" s="48"/>
      <c r="LCI992" s="48"/>
      <c r="LCJ992" s="48"/>
      <c r="LCK992" s="48"/>
      <c r="LCL992" s="48"/>
      <c r="LCM992" s="48"/>
      <c r="LCN992" s="48"/>
      <c r="LCO992" s="48"/>
      <c r="LCP992" s="48"/>
      <c r="LCQ992" s="48"/>
      <c r="LCR992" s="48"/>
      <c r="LCS992" s="48"/>
      <c r="LCT992" s="48"/>
      <c r="LCU992" s="48"/>
      <c r="LCV992" s="48"/>
      <c r="LCW992" s="48"/>
      <c r="LCX992" s="48"/>
      <c r="LCY992" s="48"/>
      <c r="LCZ992" s="48"/>
      <c r="LDA992" s="48"/>
      <c r="LDB992" s="48"/>
      <c r="LDC992" s="48"/>
      <c r="LDD992" s="48"/>
      <c r="LDE992" s="48"/>
      <c r="LDF992" s="48"/>
      <c r="LDG992" s="48"/>
      <c r="LDH992" s="48"/>
      <c r="LDI992" s="48"/>
      <c r="LDJ992" s="48"/>
      <c r="LDK992" s="48"/>
      <c r="LDL992" s="48"/>
      <c r="LDM992" s="48"/>
      <c r="LDN992" s="48"/>
      <c r="LDO992" s="48"/>
      <c r="LDP992" s="48"/>
      <c r="LDQ992" s="48"/>
      <c r="LDR992" s="48"/>
      <c r="LDS992" s="48"/>
      <c r="LDT992" s="48"/>
      <c r="LDU992" s="48"/>
      <c r="LDV992" s="48"/>
      <c r="LDW992" s="48"/>
      <c r="LDX992" s="48"/>
      <c r="LDY992" s="48"/>
      <c r="LDZ992" s="48"/>
      <c r="LEA992" s="48"/>
      <c r="LEB992" s="48"/>
      <c r="LEC992" s="48"/>
      <c r="LED992" s="48"/>
      <c r="LEE992" s="48"/>
      <c r="LEF992" s="48"/>
      <c r="LEG992" s="48"/>
      <c r="LEH992" s="48"/>
      <c r="LEI992" s="48"/>
      <c r="LEJ992" s="48"/>
      <c r="LEK992" s="48"/>
      <c r="LEL992" s="48"/>
      <c r="LEM992" s="48"/>
      <c r="LEN992" s="48"/>
      <c r="LEO992" s="48"/>
      <c r="LEP992" s="48"/>
      <c r="LEQ992" s="48"/>
      <c r="LER992" s="48"/>
      <c r="LES992" s="48"/>
      <c r="LET992" s="48"/>
      <c r="LEU992" s="48"/>
      <c r="LEV992" s="48"/>
      <c r="LEW992" s="48"/>
      <c r="LEX992" s="48"/>
      <c r="LEY992" s="48"/>
      <c r="LEZ992" s="48"/>
      <c r="LFA992" s="48"/>
      <c r="LFB992" s="48"/>
      <c r="LFC992" s="48"/>
      <c r="LFD992" s="48"/>
      <c r="LFE992" s="48"/>
      <c r="LFF992" s="48"/>
      <c r="LFG992" s="48"/>
      <c r="LFH992" s="48"/>
      <c r="LFI992" s="48"/>
      <c r="LFJ992" s="48"/>
      <c r="LFK992" s="48"/>
      <c r="LFL992" s="48"/>
      <c r="LFM992" s="48"/>
      <c r="LFN992" s="48"/>
      <c r="LFO992" s="48"/>
      <c r="LFP992" s="48"/>
      <c r="LFQ992" s="48"/>
      <c r="LFR992" s="48"/>
      <c r="LFS992" s="48"/>
      <c r="LFT992" s="48"/>
      <c r="LFU992" s="48"/>
      <c r="LFV992" s="48"/>
      <c r="LFW992" s="48"/>
      <c r="LFX992" s="48"/>
      <c r="LFY992" s="48"/>
      <c r="LFZ992" s="48"/>
      <c r="LGA992" s="48"/>
      <c r="LGB992" s="48"/>
      <c r="LGC992" s="48"/>
      <c r="LGD992" s="48"/>
      <c r="LGE992" s="48"/>
      <c r="LGF992" s="48"/>
      <c r="LGG992" s="48"/>
      <c r="LGH992" s="48"/>
      <c r="LGI992" s="48"/>
      <c r="LGJ992" s="48"/>
      <c r="LGK992" s="48"/>
      <c r="LGL992" s="48"/>
      <c r="LGM992" s="48"/>
      <c r="LGN992" s="48"/>
      <c r="LGO992" s="48"/>
      <c r="LGP992" s="48"/>
      <c r="LGQ992" s="48"/>
      <c r="LGR992" s="48"/>
      <c r="LGS992" s="48"/>
      <c r="LGT992" s="48"/>
      <c r="LGU992" s="48"/>
      <c r="LGV992" s="48"/>
      <c r="LGW992" s="48"/>
      <c r="LGX992" s="48"/>
      <c r="LGY992" s="48"/>
      <c r="LGZ992" s="48"/>
      <c r="LHA992" s="48"/>
      <c r="LHB992" s="48"/>
      <c r="LHC992" s="48"/>
      <c r="LHD992" s="48"/>
      <c r="LHE992" s="48"/>
      <c r="LHF992" s="48"/>
      <c r="LHG992" s="48"/>
      <c r="LHH992" s="48"/>
      <c r="LHI992" s="48"/>
      <c r="LHJ992" s="48"/>
      <c r="LHK992" s="48"/>
      <c r="LHL992" s="48"/>
      <c r="LHM992" s="48"/>
      <c r="LHN992" s="48"/>
      <c r="LHO992" s="48"/>
      <c r="LHP992" s="48"/>
      <c r="LHQ992" s="48"/>
      <c r="LHR992" s="48"/>
      <c r="LHS992" s="48"/>
      <c r="LHT992" s="48"/>
      <c r="LHU992" s="48"/>
      <c r="LHV992" s="48"/>
      <c r="LHW992" s="48"/>
      <c r="LHX992" s="48"/>
      <c r="LHY992" s="48"/>
      <c r="LHZ992" s="48"/>
      <c r="LIA992" s="48"/>
      <c r="LIB992" s="48"/>
      <c r="LIC992" s="48"/>
      <c r="LID992" s="48"/>
      <c r="LIE992" s="48"/>
      <c r="LIF992" s="48"/>
      <c r="LIG992" s="48"/>
      <c r="LIH992" s="48"/>
      <c r="LII992" s="48"/>
      <c r="LIJ992" s="48"/>
      <c r="LIK992" s="48"/>
      <c r="LIL992" s="48"/>
      <c r="LIM992" s="48"/>
      <c r="LIN992" s="48"/>
      <c r="LIO992" s="48"/>
      <c r="LIP992" s="48"/>
      <c r="LIQ992" s="48"/>
      <c r="LIR992" s="48"/>
      <c r="LIS992" s="48"/>
      <c r="LIT992" s="48"/>
      <c r="LIU992" s="48"/>
      <c r="LIV992" s="48"/>
      <c r="LIW992" s="48"/>
      <c r="LIX992" s="48"/>
      <c r="LIY992" s="48"/>
      <c r="LIZ992" s="48"/>
      <c r="LJA992" s="48"/>
      <c r="LJB992" s="48"/>
      <c r="LJC992" s="48"/>
      <c r="LJD992" s="48"/>
      <c r="LJE992" s="48"/>
      <c r="LJF992" s="48"/>
      <c r="LJG992" s="48"/>
      <c r="LJH992" s="48"/>
      <c r="LJI992" s="48"/>
      <c r="LJJ992" s="48"/>
      <c r="LJK992" s="48"/>
      <c r="LJL992" s="48"/>
      <c r="LJM992" s="48"/>
      <c r="LJN992" s="48"/>
      <c r="LJO992" s="48"/>
      <c r="LJP992" s="48"/>
      <c r="LJQ992" s="48"/>
      <c r="LJR992" s="48"/>
      <c r="LJS992" s="48"/>
      <c r="LJT992" s="48"/>
      <c r="LJU992" s="48"/>
      <c r="LJV992" s="48"/>
      <c r="LJW992" s="48"/>
      <c r="LJX992" s="48"/>
      <c r="LJY992" s="48"/>
      <c r="LJZ992" s="48"/>
      <c r="LKA992" s="48"/>
      <c r="LKB992" s="48"/>
      <c r="LKC992" s="48"/>
      <c r="LKD992" s="48"/>
      <c r="LKE992" s="48"/>
      <c r="LKF992" s="48"/>
      <c r="LKG992" s="48"/>
      <c r="LKH992" s="48"/>
      <c r="LKI992" s="48"/>
      <c r="LKJ992" s="48"/>
      <c r="LKK992" s="48"/>
      <c r="LKL992" s="48"/>
      <c r="LKM992" s="48"/>
      <c r="LKN992" s="48"/>
      <c r="LKO992" s="48"/>
      <c r="LKP992" s="48"/>
      <c r="LKQ992" s="48"/>
      <c r="LKR992" s="48"/>
      <c r="LKS992" s="48"/>
      <c r="LKT992" s="48"/>
      <c r="LKU992" s="48"/>
      <c r="LKV992" s="48"/>
      <c r="LKW992" s="48"/>
      <c r="LKX992" s="48"/>
      <c r="LKY992" s="48"/>
      <c r="LKZ992" s="48"/>
      <c r="LLA992" s="48"/>
      <c r="LLB992" s="48"/>
      <c r="LLC992" s="48"/>
      <c r="LLD992" s="48"/>
      <c r="LLE992" s="48"/>
      <c r="LLF992" s="48"/>
      <c r="LLG992" s="48"/>
      <c r="LLH992" s="48"/>
      <c r="LLI992" s="48"/>
      <c r="LLJ992" s="48"/>
      <c r="LLK992" s="48"/>
      <c r="LLL992" s="48"/>
      <c r="LLM992" s="48"/>
      <c r="LLN992" s="48"/>
      <c r="LLO992" s="48"/>
      <c r="LLP992" s="48"/>
      <c r="LLQ992" s="48"/>
      <c r="LLR992" s="48"/>
      <c r="LLS992" s="48"/>
      <c r="LLT992" s="48"/>
      <c r="LLU992" s="48"/>
      <c r="LLV992" s="48"/>
      <c r="LLW992" s="48"/>
      <c r="LLX992" s="48"/>
      <c r="LLY992" s="48"/>
      <c r="LLZ992" s="48"/>
      <c r="LMA992" s="48"/>
      <c r="LMB992" s="48"/>
      <c r="LMC992" s="48"/>
      <c r="LMD992" s="48"/>
      <c r="LME992" s="48"/>
      <c r="LMF992" s="48"/>
      <c r="LMG992" s="48"/>
      <c r="LMH992" s="48"/>
      <c r="LMI992" s="48"/>
      <c r="LMJ992" s="48"/>
      <c r="LMK992" s="48"/>
      <c r="LML992" s="48"/>
      <c r="LMM992" s="48"/>
      <c r="LMN992" s="48"/>
      <c r="LMO992" s="48"/>
      <c r="LMP992" s="48"/>
      <c r="LMQ992" s="48"/>
      <c r="LMR992" s="48"/>
      <c r="LMS992" s="48"/>
      <c r="LMT992" s="48"/>
      <c r="LMU992" s="48"/>
      <c r="LMV992" s="48"/>
      <c r="LMW992" s="48"/>
      <c r="LMX992" s="48"/>
      <c r="LMY992" s="48"/>
      <c r="LMZ992" s="48"/>
      <c r="LNA992" s="48"/>
      <c r="LNB992" s="48"/>
      <c r="LNC992" s="48"/>
      <c r="LND992" s="48"/>
      <c r="LNE992" s="48"/>
      <c r="LNF992" s="48"/>
      <c r="LNG992" s="48"/>
      <c r="LNH992" s="48"/>
      <c r="LNI992" s="48"/>
      <c r="LNJ992" s="48"/>
      <c r="LNK992" s="48"/>
      <c r="LNL992" s="48"/>
      <c r="LNM992" s="48"/>
      <c r="LNN992" s="48"/>
      <c r="LNO992" s="48"/>
      <c r="LNP992" s="48"/>
      <c r="LNQ992" s="48"/>
      <c r="LNR992" s="48"/>
      <c r="LNS992" s="48"/>
      <c r="LNT992" s="48"/>
      <c r="LNU992" s="48"/>
      <c r="LNV992" s="48"/>
      <c r="LNW992" s="48"/>
      <c r="LNX992" s="48"/>
      <c r="LNY992" s="48"/>
      <c r="LNZ992" s="48"/>
      <c r="LOA992" s="48"/>
      <c r="LOB992" s="48"/>
      <c r="LOC992" s="48"/>
      <c r="LOD992" s="48"/>
      <c r="LOE992" s="48"/>
      <c r="LOF992" s="48"/>
      <c r="LOG992" s="48"/>
      <c r="LOH992" s="48"/>
      <c r="LOI992" s="48"/>
      <c r="LOJ992" s="48"/>
      <c r="LOK992" s="48"/>
      <c r="LOL992" s="48"/>
      <c r="LOM992" s="48"/>
      <c r="LON992" s="48"/>
      <c r="LOO992" s="48"/>
      <c r="LOP992" s="48"/>
      <c r="LOQ992" s="48"/>
      <c r="LOR992" s="48"/>
      <c r="LOS992" s="48"/>
      <c r="LOT992" s="48"/>
      <c r="LOU992" s="48"/>
      <c r="LOV992" s="48"/>
      <c r="LOW992" s="48"/>
      <c r="LOX992" s="48"/>
      <c r="LOY992" s="48"/>
      <c r="LOZ992" s="48"/>
      <c r="LPA992" s="48"/>
      <c r="LPB992" s="48"/>
      <c r="LPC992" s="48"/>
      <c r="LPD992" s="48"/>
      <c r="LPE992" s="48"/>
      <c r="LPF992" s="48"/>
      <c r="LPG992" s="48"/>
      <c r="LPH992" s="48"/>
      <c r="LPI992" s="48"/>
      <c r="LPJ992" s="48"/>
      <c r="LPK992" s="48"/>
      <c r="LPL992" s="48"/>
      <c r="LPM992" s="48"/>
      <c r="LPN992" s="48"/>
      <c r="LPO992" s="48"/>
      <c r="LPP992" s="48"/>
      <c r="LPQ992" s="48"/>
      <c r="LPR992" s="48"/>
      <c r="LPS992" s="48"/>
      <c r="LPT992" s="48"/>
      <c r="LPU992" s="48"/>
      <c r="LPV992" s="48"/>
      <c r="LPW992" s="48"/>
      <c r="LPX992" s="48"/>
      <c r="LPY992" s="48"/>
      <c r="LPZ992" s="48"/>
      <c r="LQA992" s="48"/>
      <c r="LQB992" s="48"/>
      <c r="LQC992" s="48"/>
      <c r="LQD992" s="48"/>
      <c r="LQE992" s="48"/>
      <c r="LQF992" s="48"/>
      <c r="LQG992" s="48"/>
      <c r="LQH992" s="48"/>
      <c r="LQI992" s="48"/>
      <c r="LQJ992" s="48"/>
      <c r="LQK992" s="48"/>
      <c r="LQL992" s="48"/>
      <c r="LQM992" s="48"/>
      <c r="LQN992" s="48"/>
      <c r="LQO992" s="48"/>
      <c r="LQP992" s="48"/>
      <c r="LQQ992" s="48"/>
      <c r="LQR992" s="48"/>
      <c r="LQS992" s="48"/>
      <c r="LQT992" s="48"/>
      <c r="LQU992" s="48"/>
      <c r="LQV992" s="48"/>
      <c r="LQW992" s="48"/>
      <c r="LQX992" s="48"/>
      <c r="LQY992" s="48"/>
      <c r="LQZ992" s="48"/>
      <c r="LRA992" s="48"/>
      <c r="LRB992" s="48"/>
      <c r="LRC992" s="48"/>
      <c r="LRD992" s="48"/>
      <c r="LRE992" s="48"/>
      <c r="LRF992" s="48"/>
      <c r="LRG992" s="48"/>
      <c r="LRH992" s="48"/>
      <c r="LRI992" s="48"/>
      <c r="LRJ992" s="48"/>
      <c r="LRK992" s="48"/>
      <c r="LRL992" s="48"/>
      <c r="LRM992" s="48"/>
      <c r="LRN992" s="48"/>
      <c r="LRO992" s="48"/>
      <c r="LRP992" s="48"/>
      <c r="LRQ992" s="48"/>
      <c r="LRR992" s="48"/>
      <c r="LRS992" s="48"/>
      <c r="LRT992" s="48"/>
      <c r="LRU992" s="48"/>
      <c r="LRV992" s="48"/>
      <c r="LRW992" s="48"/>
      <c r="LRX992" s="48"/>
      <c r="LRY992" s="48"/>
      <c r="LRZ992" s="48"/>
      <c r="LSA992" s="48"/>
      <c r="LSB992" s="48"/>
      <c r="LSC992" s="48"/>
      <c r="LSD992" s="48"/>
      <c r="LSE992" s="48"/>
      <c r="LSF992" s="48"/>
      <c r="LSG992" s="48"/>
      <c r="LSH992" s="48"/>
      <c r="LSI992" s="48"/>
      <c r="LSJ992" s="48"/>
      <c r="LSK992" s="48"/>
      <c r="LSL992" s="48"/>
      <c r="LSM992" s="48"/>
      <c r="LSN992" s="48"/>
      <c r="LSO992" s="48"/>
      <c r="LSP992" s="48"/>
      <c r="LSQ992" s="48"/>
      <c r="LSR992" s="48"/>
      <c r="LSS992" s="48"/>
      <c r="LST992" s="48"/>
      <c r="LSU992" s="48"/>
      <c r="LSV992" s="48"/>
      <c r="LSW992" s="48"/>
      <c r="LSX992" s="48"/>
      <c r="LSY992" s="48"/>
      <c r="LSZ992" s="48"/>
      <c r="LTA992" s="48"/>
      <c r="LTB992" s="48"/>
      <c r="LTC992" s="48"/>
      <c r="LTD992" s="48"/>
      <c r="LTE992" s="48"/>
      <c r="LTF992" s="48"/>
      <c r="LTG992" s="48"/>
      <c r="LTH992" s="48"/>
      <c r="LTI992" s="48"/>
      <c r="LTJ992" s="48"/>
      <c r="LTK992" s="48"/>
      <c r="LTL992" s="48"/>
      <c r="LTM992" s="48"/>
      <c r="LTN992" s="48"/>
      <c r="LTO992" s="48"/>
      <c r="LTP992" s="48"/>
      <c r="LTQ992" s="48"/>
      <c r="LTR992" s="48"/>
      <c r="LTS992" s="48"/>
      <c r="LTT992" s="48"/>
      <c r="LTU992" s="48"/>
      <c r="LTV992" s="48"/>
      <c r="LTW992" s="48"/>
      <c r="LTX992" s="48"/>
      <c r="LTY992" s="48"/>
      <c r="LTZ992" s="48"/>
      <c r="LUA992" s="48"/>
      <c r="LUB992" s="48"/>
      <c r="LUC992" s="48"/>
      <c r="LUD992" s="48"/>
      <c r="LUE992" s="48"/>
      <c r="LUF992" s="48"/>
      <c r="LUG992" s="48"/>
      <c r="LUH992" s="48"/>
      <c r="LUI992" s="48"/>
      <c r="LUJ992" s="48"/>
      <c r="LUK992" s="48"/>
      <c r="LUL992" s="48"/>
      <c r="LUM992" s="48"/>
      <c r="LUN992" s="48"/>
      <c r="LUO992" s="48"/>
      <c r="LUP992" s="48"/>
      <c r="LUQ992" s="48"/>
      <c r="LUR992" s="48"/>
      <c r="LUS992" s="48"/>
      <c r="LUT992" s="48"/>
      <c r="LUU992" s="48"/>
      <c r="LUV992" s="48"/>
      <c r="LUW992" s="48"/>
      <c r="LUX992" s="48"/>
      <c r="LUY992" s="48"/>
      <c r="LUZ992" s="48"/>
      <c r="LVA992" s="48"/>
      <c r="LVB992" s="48"/>
      <c r="LVC992" s="48"/>
      <c r="LVD992" s="48"/>
      <c r="LVE992" s="48"/>
      <c r="LVF992" s="48"/>
      <c r="LVG992" s="48"/>
      <c r="LVH992" s="48"/>
      <c r="LVI992" s="48"/>
      <c r="LVJ992" s="48"/>
      <c r="LVK992" s="48"/>
      <c r="LVL992" s="48"/>
      <c r="LVM992" s="48"/>
      <c r="LVN992" s="48"/>
      <c r="LVO992" s="48"/>
      <c r="LVP992" s="48"/>
      <c r="LVQ992" s="48"/>
      <c r="LVR992" s="48"/>
      <c r="LVS992" s="48"/>
      <c r="LVT992" s="48"/>
      <c r="LVU992" s="48"/>
      <c r="LVV992" s="48"/>
      <c r="LVW992" s="48"/>
      <c r="LVX992" s="48"/>
      <c r="LVY992" s="48"/>
      <c r="LVZ992" s="48"/>
      <c r="LWA992" s="48"/>
      <c r="LWB992" s="48"/>
      <c r="LWC992" s="48"/>
      <c r="LWD992" s="48"/>
      <c r="LWE992" s="48"/>
      <c r="LWF992" s="48"/>
      <c r="LWG992" s="48"/>
      <c r="LWH992" s="48"/>
      <c r="LWI992" s="48"/>
      <c r="LWJ992" s="48"/>
      <c r="LWK992" s="48"/>
      <c r="LWL992" s="48"/>
      <c r="LWM992" s="48"/>
      <c r="LWN992" s="48"/>
      <c r="LWO992" s="48"/>
      <c r="LWP992" s="48"/>
      <c r="LWQ992" s="48"/>
      <c r="LWR992" s="48"/>
      <c r="LWS992" s="48"/>
      <c r="LWT992" s="48"/>
      <c r="LWU992" s="48"/>
      <c r="LWV992" s="48"/>
      <c r="LWW992" s="48"/>
      <c r="LWX992" s="48"/>
      <c r="LWY992" s="48"/>
      <c r="LWZ992" s="48"/>
      <c r="LXA992" s="48"/>
      <c r="LXB992" s="48"/>
      <c r="LXC992" s="48"/>
      <c r="LXD992" s="48"/>
      <c r="LXE992" s="48"/>
      <c r="LXF992" s="48"/>
      <c r="LXG992" s="48"/>
      <c r="LXH992" s="48"/>
      <c r="LXI992" s="48"/>
      <c r="LXJ992" s="48"/>
      <c r="LXK992" s="48"/>
      <c r="LXL992" s="48"/>
      <c r="LXM992" s="48"/>
      <c r="LXN992" s="48"/>
      <c r="LXO992" s="48"/>
      <c r="LXP992" s="48"/>
      <c r="LXQ992" s="48"/>
      <c r="LXR992" s="48"/>
      <c r="LXS992" s="48"/>
      <c r="LXT992" s="48"/>
      <c r="LXU992" s="48"/>
      <c r="LXV992" s="48"/>
      <c r="LXW992" s="48"/>
      <c r="LXX992" s="48"/>
      <c r="LXY992" s="48"/>
      <c r="LXZ992" s="48"/>
      <c r="LYA992" s="48"/>
      <c r="LYB992" s="48"/>
      <c r="LYC992" s="48"/>
      <c r="LYD992" s="48"/>
      <c r="LYE992" s="48"/>
      <c r="LYF992" s="48"/>
      <c r="LYG992" s="48"/>
      <c r="LYH992" s="48"/>
      <c r="LYI992" s="48"/>
      <c r="LYJ992" s="48"/>
      <c r="LYK992" s="48"/>
      <c r="LYL992" s="48"/>
      <c r="LYM992" s="48"/>
      <c r="LYN992" s="48"/>
      <c r="LYO992" s="48"/>
      <c r="LYP992" s="48"/>
      <c r="LYQ992" s="48"/>
      <c r="LYR992" s="48"/>
      <c r="LYS992" s="48"/>
      <c r="LYT992" s="48"/>
      <c r="LYU992" s="48"/>
      <c r="LYV992" s="48"/>
      <c r="LYW992" s="48"/>
      <c r="LYX992" s="48"/>
      <c r="LYY992" s="48"/>
      <c r="LYZ992" s="48"/>
      <c r="LZA992" s="48"/>
      <c r="LZB992" s="48"/>
      <c r="LZC992" s="48"/>
      <c r="LZD992" s="48"/>
      <c r="LZE992" s="48"/>
      <c r="LZF992" s="48"/>
      <c r="LZG992" s="48"/>
      <c r="LZH992" s="48"/>
      <c r="LZI992" s="48"/>
      <c r="LZJ992" s="48"/>
      <c r="LZK992" s="48"/>
      <c r="LZL992" s="48"/>
      <c r="LZM992" s="48"/>
      <c r="LZN992" s="48"/>
      <c r="LZO992" s="48"/>
      <c r="LZP992" s="48"/>
      <c r="LZQ992" s="48"/>
      <c r="LZR992" s="48"/>
      <c r="LZS992" s="48"/>
      <c r="LZT992" s="48"/>
      <c r="LZU992" s="48"/>
      <c r="LZV992" s="48"/>
      <c r="LZW992" s="48"/>
      <c r="LZX992" s="48"/>
      <c r="LZY992" s="48"/>
      <c r="LZZ992" s="48"/>
      <c r="MAA992" s="48"/>
      <c r="MAB992" s="48"/>
      <c r="MAC992" s="48"/>
      <c r="MAD992" s="48"/>
      <c r="MAE992" s="48"/>
      <c r="MAF992" s="48"/>
      <c r="MAG992" s="48"/>
      <c r="MAH992" s="48"/>
      <c r="MAI992" s="48"/>
      <c r="MAJ992" s="48"/>
      <c r="MAK992" s="48"/>
      <c r="MAL992" s="48"/>
      <c r="MAM992" s="48"/>
      <c r="MAN992" s="48"/>
      <c r="MAO992" s="48"/>
      <c r="MAP992" s="48"/>
      <c r="MAQ992" s="48"/>
      <c r="MAR992" s="48"/>
      <c r="MAS992" s="48"/>
      <c r="MAT992" s="48"/>
      <c r="MAU992" s="48"/>
      <c r="MAV992" s="48"/>
      <c r="MAW992" s="48"/>
      <c r="MAX992" s="48"/>
      <c r="MAY992" s="48"/>
      <c r="MAZ992" s="48"/>
      <c r="MBA992" s="48"/>
      <c r="MBB992" s="48"/>
      <c r="MBC992" s="48"/>
      <c r="MBD992" s="48"/>
      <c r="MBE992" s="48"/>
      <c r="MBF992" s="48"/>
      <c r="MBG992" s="48"/>
      <c r="MBH992" s="48"/>
      <c r="MBI992" s="48"/>
      <c r="MBJ992" s="48"/>
      <c r="MBK992" s="48"/>
      <c r="MBL992" s="48"/>
      <c r="MBM992" s="48"/>
      <c r="MBN992" s="48"/>
      <c r="MBO992" s="48"/>
      <c r="MBP992" s="48"/>
      <c r="MBQ992" s="48"/>
      <c r="MBR992" s="48"/>
      <c r="MBS992" s="48"/>
      <c r="MBT992" s="48"/>
      <c r="MBU992" s="48"/>
      <c r="MBV992" s="48"/>
      <c r="MBW992" s="48"/>
      <c r="MBX992" s="48"/>
      <c r="MBY992" s="48"/>
      <c r="MBZ992" s="48"/>
      <c r="MCA992" s="48"/>
      <c r="MCB992" s="48"/>
      <c r="MCC992" s="48"/>
      <c r="MCD992" s="48"/>
      <c r="MCE992" s="48"/>
      <c r="MCF992" s="48"/>
      <c r="MCG992" s="48"/>
      <c r="MCH992" s="48"/>
      <c r="MCI992" s="48"/>
      <c r="MCJ992" s="48"/>
      <c r="MCK992" s="48"/>
      <c r="MCL992" s="48"/>
      <c r="MCM992" s="48"/>
      <c r="MCN992" s="48"/>
      <c r="MCO992" s="48"/>
      <c r="MCP992" s="48"/>
      <c r="MCQ992" s="48"/>
      <c r="MCR992" s="48"/>
      <c r="MCS992" s="48"/>
      <c r="MCT992" s="48"/>
      <c r="MCU992" s="48"/>
      <c r="MCV992" s="48"/>
      <c r="MCW992" s="48"/>
      <c r="MCX992" s="48"/>
      <c r="MCY992" s="48"/>
      <c r="MCZ992" s="48"/>
      <c r="MDA992" s="48"/>
      <c r="MDB992" s="48"/>
      <c r="MDC992" s="48"/>
      <c r="MDD992" s="48"/>
      <c r="MDE992" s="48"/>
      <c r="MDF992" s="48"/>
      <c r="MDG992" s="48"/>
      <c r="MDH992" s="48"/>
      <c r="MDI992" s="48"/>
      <c r="MDJ992" s="48"/>
      <c r="MDK992" s="48"/>
      <c r="MDL992" s="48"/>
      <c r="MDM992" s="48"/>
      <c r="MDN992" s="48"/>
      <c r="MDO992" s="48"/>
      <c r="MDP992" s="48"/>
      <c r="MDQ992" s="48"/>
      <c r="MDR992" s="48"/>
      <c r="MDS992" s="48"/>
      <c r="MDT992" s="48"/>
      <c r="MDU992" s="48"/>
      <c r="MDV992" s="48"/>
      <c r="MDW992" s="48"/>
      <c r="MDX992" s="48"/>
      <c r="MDY992" s="48"/>
      <c r="MDZ992" s="48"/>
      <c r="MEA992" s="48"/>
      <c r="MEB992" s="48"/>
      <c r="MEC992" s="48"/>
      <c r="MED992" s="48"/>
      <c r="MEE992" s="48"/>
      <c r="MEF992" s="48"/>
      <c r="MEG992" s="48"/>
      <c r="MEH992" s="48"/>
      <c r="MEI992" s="48"/>
      <c r="MEJ992" s="48"/>
      <c r="MEK992" s="48"/>
      <c r="MEL992" s="48"/>
      <c r="MEM992" s="48"/>
      <c r="MEN992" s="48"/>
      <c r="MEO992" s="48"/>
      <c r="MEP992" s="48"/>
      <c r="MEQ992" s="48"/>
      <c r="MER992" s="48"/>
      <c r="MES992" s="48"/>
      <c r="MET992" s="48"/>
      <c r="MEU992" s="48"/>
      <c r="MEV992" s="48"/>
      <c r="MEW992" s="48"/>
      <c r="MEX992" s="48"/>
      <c r="MEY992" s="48"/>
      <c r="MEZ992" s="48"/>
      <c r="MFA992" s="48"/>
      <c r="MFB992" s="48"/>
      <c r="MFC992" s="48"/>
      <c r="MFD992" s="48"/>
      <c r="MFE992" s="48"/>
      <c r="MFF992" s="48"/>
      <c r="MFG992" s="48"/>
      <c r="MFH992" s="48"/>
      <c r="MFI992" s="48"/>
      <c r="MFJ992" s="48"/>
      <c r="MFK992" s="48"/>
      <c r="MFL992" s="48"/>
      <c r="MFM992" s="48"/>
      <c r="MFN992" s="48"/>
      <c r="MFO992" s="48"/>
      <c r="MFP992" s="48"/>
      <c r="MFQ992" s="48"/>
      <c r="MFR992" s="48"/>
      <c r="MFS992" s="48"/>
      <c r="MFT992" s="48"/>
      <c r="MFU992" s="48"/>
      <c r="MFV992" s="48"/>
      <c r="MFW992" s="48"/>
      <c r="MFX992" s="48"/>
      <c r="MFY992" s="48"/>
      <c r="MFZ992" s="48"/>
      <c r="MGA992" s="48"/>
      <c r="MGB992" s="48"/>
      <c r="MGC992" s="48"/>
      <c r="MGD992" s="48"/>
      <c r="MGE992" s="48"/>
      <c r="MGF992" s="48"/>
      <c r="MGG992" s="48"/>
      <c r="MGH992" s="48"/>
      <c r="MGI992" s="48"/>
      <c r="MGJ992" s="48"/>
      <c r="MGK992" s="48"/>
      <c r="MGL992" s="48"/>
      <c r="MGM992" s="48"/>
      <c r="MGN992" s="48"/>
      <c r="MGO992" s="48"/>
      <c r="MGP992" s="48"/>
      <c r="MGQ992" s="48"/>
      <c r="MGR992" s="48"/>
      <c r="MGS992" s="48"/>
      <c r="MGT992" s="48"/>
      <c r="MGU992" s="48"/>
      <c r="MGV992" s="48"/>
      <c r="MGW992" s="48"/>
      <c r="MGX992" s="48"/>
      <c r="MGY992" s="48"/>
      <c r="MGZ992" s="48"/>
      <c r="MHA992" s="48"/>
      <c r="MHB992" s="48"/>
      <c r="MHC992" s="48"/>
      <c r="MHD992" s="48"/>
      <c r="MHE992" s="48"/>
      <c r="MHF992" s="48"/>
      <c r="MHG992" s="48"/>
      <c r="MHH992" s="48"/>
      <c r="MHI992" s="48"/>
      <c r="MHJ992" s="48"/>
      <c r="MHK992" s="48"/>
      <c r="MHL992" s="48"/>
      <c r="MHM992" s="48"/>
      <c r="MHN992" s="48"/>
      <c r="MHO992" s="48"/>
      <c r="MHP992" s="48"/>
      <c r="MHQ992" s="48"/>
      <c r="MHR992" s="48"/>
      <c r="MHS992" s="48"/>
      <c r="MHT992" s="48"/>
      <c r="MHU992" s="48"/>
      <c r="MHV992" s="48"/>
      <c r="MHW992" s="48"/>
      <c r="MHX992" s="48"/>
      <c r="MHY992" s="48"/>
      <c r="MHZ992" s="48"/>
      <c r="MIA992" s="48"/>
      <c r="MIB992" s="48"/>
      <c r="MIC992" s="48"/>
      <c r="MID992" s="48"/>
      <c r="MIE992" s="48"/>
      <c r="MIF992" s="48"/>
      <c r="MIG992" s="48"/>
      <c r="MIH992" s="48"/>
      <c r="MII992" s="48"/>
      <c r="MIJ992" s="48"/>
      <c r="MIK992" s="48"/>
      <c r="MIL992" s="48"/>
      <c r="MIM992" s="48"/>
      <c r="MIN992" s="48"/>
      <c r="MIO992" s="48"/>
      <c r="MIP992" s="48"/>
      <c r="MIQ992" s="48"/>
      <c r="MIR992" s="48"/>
      <c r="MIS992" s="48"/>
      <c r="MIT992" s="48"/>
      <c r="MIU992" s="48"/>
      <c r="MIV992" s="48"/>
      <c r="MIW992" s="48"/>
      <c r="MIX992" s="48"/>
      <c r="MIY992" s="48"/>
      <c r="MIZ992" s="48"/>
      <c r="MJA992" s="48"/>
      <c r="MJB992" s="48"/>
      <c r="MJC992" s="48"/>
      <c r="MJD992" s="48"/>
      <c r="MJE992" s="48"/>
      <c r="MJF992" s="48"/>
      <c r="MJG992" s="48"/>
      <c r="MJH992" s="48"/>
      <c r="MJI992" s="48"/>
      <c r="MJJ992" s="48"/>
      <c r="MJK992" s="48"/>
      <c r="MJL992" s="48"/>
      <c r="MJM992" s="48"/>
      <c r="MJN992" s="48"/>
      <c r="MJO992" s="48"/>
      <c r="MJP992" s="48"/>
      <c r="MJQ992" s="48"/>
      <c r="MJR992" s="48"/>
      <c r="MJS992" s="48"/>
      <c r="MJT992" s="48"/>
      <c r="MJU992" s="48"/>
      <c r="MJV992" s="48"/>
      <c r="MJW992" s="48"/>
      <c r="MJX992" s="48"/>
      <c r="MJY992" s="48"/>
      <c r="MJZ992" s="48"/>
      <c r="MKA992" s="48"/>
      <c r="MKB992" s="48"/>
      <c r="MKC992" s="48"/>
      <c r="MKD992" s="48"/>
      <c r="MKE992" s="48"/>
      <c r="MKF992" s="48"/>
      <c r="MKG992" s="48"/>
      <c r="MKH992" s="48"/>
      <c r="MKI992" s="48"/>
      <c r="MKJ992" s="48"/>
      <c r="MKK992" s="48"/>
      <c r="MKL992" s="48"/>
      <c r="MKM992" s="48"/>
      <c r="MKN992" s="48"/>
      <c r="MKO992" s="48"/>
      <c r="MKP992" s="48"/>
      <c r="MKQ992" s="48"/>
      <c r="MKR992" s="48"/>
      <c r="MKS992" s="48"/>
      <c r="MKT992" s="48"/>
      <c r="MKU992" s="48"/>
      <c r="MKV992" s="48"/>
      <c r="MKW992" s="48"/>
      <c r="MKX992" s="48"/>
      <c r="MKY992" s="48"/>
      <c r="MKZ992" s="48"/>
      <c r="MLA992" s="48"/>
      <c r="MLB992" s="48"/>
      <c r="MLC992" s="48"/>
      <c r="MLD992" s="48"/>
      <c r="MLE992" s="48"/>
      <c r="MLF992" s="48"/>
      <c r="MLG992" s="48"/>
      <c r="MLH992" s="48"/>
      <c r="MLI992" s="48"/>
      <c r="MLJ992" s="48"/>
      <c r="MLK992" s="48"/>
      <c r="MLL992" s="48"/>
      <c r="MLM992" s="48"/>
      <c r="MLN992" s="48"/>
      <c r="MLO992" s="48"/>
      <c r="MLP992" s="48"/>
      <c r="MLQ992" s="48"/>
      <c r="MLR992" s="48"/>
      <c r="MLS992" s="48"/>
      <c r="MLT992" s="48"/>
      <c r="MLU992" s="48"/>
      <c r="MLV992" s="48"/>
      <c r="MLW992" s="48"/>
      <c r="MLX992" s="48"/>
      <c r="MLY992" s="48"/>
      <c r="MLZ992" s="48"/>
      <c r="MMA992" s="48"/>
      <c r="MMB992" s="48"/>
      <c r="MMC992" s="48"/>
      <c r="MMD992" s="48"/>
      <c r="MME992" s="48"/>
      <c r="MMF992" s="48"/>
      <c r="MMG992" s="48"/>
      <c r="MMH992" s="48"/>
      <c r="MMI992" s="48"/>
      <c r="MMJ992" s="48"/>
      <c r="MMK992" s="48"/>
      <c r="MML992" s="48"/>
      <c r="MMM992" s="48"/>
      <c r="MMN992" s="48"/>
      <c r="MMO992" s="48"/>
      <c r="MMP992" s="48"/>
      <c r="MMQ992" s="48"/>
      <c r="MMR992" s="48"/>
      <c r="MMS992" s="48"/>
      <c r="MMT992" s="48"/>
      <c r="MMU992" s="48"/>
      <c r="MMV992" s="48"/>
      <c r="MMW992" s="48"/>
      <c r="MMX992" s="48"/>
      <c r="MMY992" s="48"/>
      <c r="MMZ992" s="48"/>
      <c r="MNA992" s="48"/>
      <c r="MNB992" s="48"/>
      <c r="MNC992" s="48"/>
      <c r="MND992" s="48"/>
      <c r="MNE992" s="48"/>
      <c r="MNF992" s="48"/>
      <c r="MNG992" s="48"/>
      <c r="MNH992" s="48"/>
      <c r="MNI992" s="48"/>
      <c r="MNJ992" s="48"/>
      <c r="MNK992" s="48"/>
      <c r="MNL992" s="48"/>
      <c r="MNM992" s="48"/>
      <c r="MNN992" s="48"/>
      <c r="MNO992" s="48"/>
      <c r="MNP992" s="48"/>
      <c r="MNQ992" s="48"/>
      <c r="MNR992" s="48"/>
      <c r="MNS992" s="48"/>
      <c r="MNT992" s="48"/>
      <c r="MNU992" s="48"/>
      <c r="MNV992" s="48"/>
      <c r="MNW992" s="48"/>
      <c r="MNX992" s="48"/>
      <c r="MNY992" s="48"/>
      <c r="MNZ992" s="48"/>
      <c r="MOA992" s="48"/>
      <c r="MOB992" s="48"/>
      <c r="MOC992" s="48"/>
      <c r="MOD992" s="48"/>
      <c r="MOE992" s="48"/>
      <c r="MOF992" s="48"/>
      <c r="MOG992" s="48"/>
      <c r="MOH992" s="48"/>
      <c r="MOI992" s="48"/>
      <c r="MOJ992" s="48"/>
      <c r="MOK992" s="48"/>
      <c r="MOL992" s="48"/>
      <c r="MOM992" s="48"/>
      <c r="MON992" s="48"/>
      <c r="MOO992" s="48"/>
      <c r="MOP992" s="48"/>
      <c r="MOQ992" s="48"/>
      <c r="MOR992" s="48"/>
      <c r="MOS992" s="48"/>
      <c r="MOT992" s="48"/>
      <c r="MOU992" s="48"/>
      <c r="MOV992" s="48"/>
      <c r="MOW992" s="48"/>
      <c r="MOX992" s="48"/>
      <c r="MOY992" s="48"/>
      <c r="MOZ992" s="48"/>
      <c r="MPA992" s="48"/>
      <c r="MPB992" s="48"/>
      <c r="MPC992" s="48"/>
      <c r="MPD992" s="48"/>
      <c r="MPE992" s="48"/>
      <c r="MPF992" s="48"/>
      <c r="MPG992" s="48"/>
      <c r="MPH992" s="48"/>
      <c r="MPI992" s="48"/>
      <c r="MPJ992" s="48"/>
      <c r="MPK992" s="48"/>
      <c r="MPL992" s="48"/>
      <c r="MPM992" s="48"/>
      <c r="MPN992" s="48"/>
      <c r="MPO992" s="48"/>
      <c r="MPP992" s="48"/>
      <c r="MPQ992" s="48"/>
      <c r="MPR992" s="48"/>
      <c r="MPS992" s="48"/>
      <c r="MPT992" s="48"/>
      <c r="MPU992" s="48"/>
      <c r="MPV992" s="48"/>
      <c r="MPW992" s="48"/>
      <c r="MPX992" s="48"/>
      <c r="MPY992" s="48"/>
      <c r="MPZ992" s="48"/>
      <c r="MQA992" s="48"/>
      <c r="MQB992" s="48"/>
      <c r="MQC992" s="48"/>
      <c r="MQD992" s="48"/>
      <c r="MQE992" s="48"/>
      <c r="MQF992" s="48"/>
      <c r="MQG992" s="48"/>
      <c r="MQH992" s="48"/>
      <c r="MQI992" s="48"/>
      <c r="MQJ992" s="48"/>
      <c r="MQK992" s="48"/>
      <c r="MQL992" s="48"/>
      <c r="MQM992" s="48"/>
      <c r="MQN992" s="48"/>
      <c r="MQO992" s="48"/>
      <c r="MQP992" s="48"/>
      <c r="MQQ992" s="48"/>
      <c r="MQR992" s="48"/>
      <c r="MQS992" s="48"/>
      <c r="MQT992" s="48"/>
      <c r="MQU992" s="48"/>
      <c r="MQV992" s="48"/>
      <c r="MQW992" s="48"/>
      <c r="MQX992" s="48"/>
      <c r="MQY992" s="48"/>
      <c r="MQZ992" s="48"/>
      <c r="MRA992" s="48"/>
      <c r="MRB992" s="48"/>
      <c r="MRC992" s="48"/>
      <c r="MRD992" s="48"/>
      <c r="MRE992" s="48"/>
      <c r="MRF992" s="48"/>
      <c r="MRG992" s="48"/>
      <c r="MRH992" s="48"/>
      <c r="MRI992" s="48"/>
      <c r="MRJ992" s="48"/>
      <c r="MRK992" s="48"/>
      <c r="MRL992" s="48"/>
      <c r="MRM992" s="48"/>
      <c r="MRN992" s="48"/>
      <c r="MRO992" s="48"/>
      <c r="MRP992" s="48"/>
      <c r="MRQ992" s="48"/>
      <c r="MRR992" s="48"/>
      <c r="MRS992" s="48"/>
      <c r="MRT992" s="48"/>
      <c r="MRU992" s="48"/>
      <c r="MRV992" s="48"/>
      <c r="MRW992" s="48"/>
      <c r="MRX992" s="48"/>
      <c r="MRY992" s="48"/>
      <c r="MRZ992" s="48"/>
      <c r="MSA992" s="48"/>
      <c r="MSB992" s="48"/>
      <c r="MSC992" s="48"/>
      <c r="MSD992" s="48"/>
      <c r="MSE992" s="48"/>
      <c r="MSF992" s="48"/>
      <c r="MSG992" s="48"/>
      <c r="MSH992" s="48"/>
      <c r="MSI992" s="48"/>
      <c r="MSJ992" s="48"/>
      <c r="MSK992" s="48"/>
      <c r="MSL992" s="48"/>
      <c r="MSM992" s="48"/>
      <c r="MSN992" s="48"/>
      <c r="MSO992" s="48"/>
      <c r="MSP992" s="48"/>
      <c r="MSQ992" s="48"/>
      <c r="MSR992" s="48"/>
      <c r="MSS992" s="48"/>
      <c r="MST992" s="48"/>
      <c r="MSU992" s="48"/>
      <c r="MSV992" s="48"/>
      <c r="MSW992" s="48"/>
      <c r="MSX992" s="48"/>
      <c r="MSY992" s="48"/>
      <c r="MSZ992" s="48"/>
      <c r="MTA992" s="48"/>
      <c r="MTB992" s="48"/>
      <c r="MTC992" s="48"/>
      <c r="MTD992" s="48"/>
      <c r="MTE992" s="48"/>
      <c r="MTF992" s="48"/>
      <c r="MTG992" s="48"/>
      <c r="MTH992" s="48"/>
      <c r="MTI992" s="48"/>
      <c r="MTJ992" s="48"/>
      <c r="MTK992" s="48"/>
      <c r="MTL992" s="48"/>
      <c r="MTM992" s="48"/>
      <c r="MTN992" s="48"/>
      <c r="MTO992" s="48"/>
      <c r="MTP992" s="48"/>
      <c r="MTQ992" s="48"/>
      <c r="MTR992" s="48"/>
      <c r="MTS992" s="48"/>
      <c r="MTT992" s="48"/>
      <c r="MTU992" s="48"/>
      <c r="MTV992" s="48"/>
      <c r="MTW992" s="48"/>
      <c r="MTX992" s="48"/>
      <c r="MTY992" s="48"/>
      <c r="MTZ992" s="48"/>
      <c r="MUA992" s="48"/>
      <c r="MUB992" s="48"/>
      <c r="MUC992" s="48"/>
      <c r="MUD992" s="48"/>
      <c r="MUE992" s="48"/>
      <c r="MUF992" s="48"/>
      <c r="MUG992" s="48"/>
      <c r="MUH992" s="48"/>
      <c r="MUI992" s="48"/>
      <c r="MUJ992" s="48"/>
      <c r="MUK992" s="48"/>
      <c r="MUL992" s="48"/>
      <c r="MUM992" s="48"/>
      <c r="MUN992" s="48"/>
      <c r="MUO992" s="48"/>
      <c r="MUP992" s="48"/>
      <c r="MUQ992" s="48"/>
      <c r="MUR992" s="48"/>
      <c r="MUS992" s="48"/>
      <c r="MUT992" s="48"/>
      <c r="MUU992" s="48"/>
      <c r="MUV992" s="48"/>
      <c r="MUW992" s="48"/>
      <c r="MUX992" s="48"/>
      <c r="MUY992" s="48"/>
      <c r="MUZ992" s="48"/>
      <c r="MVA992" s="48"/>
      <c r="MVB992" s="48"/>
      <c r="MVC992" s="48"/>
      <c r="MVD992" s="48"/>
      <c r="MVE992" s="48"/>
      <c r="MVF992" s="48"/>
      <c r="MVG992" s="48"/>
      <c r="MVH992" s="48"/>
      <c r="MVI992" s="48"/>
      <c r="MVJ992" s="48"/>
      <c r="MVK992" s="48"/>
      <c r="MVL992" s="48"/>
      <c r="MVM992" s="48"/>
      <c r="MVN992" s="48"/>
      <c r="MVO992" s="48"/>
      <c r="MVP992" s="48"/>
      <c r="MVQ992" s="48"/>
      <c r="MVR992" s="48"/>
      <c r="MVS992" s="48"/>
      <c r="MVT992" s="48"/>
      <c r="MVU992" s="48"/>
      <c r="MVV992" s="48"/>
      <c r="MVW992" s="48"/>
      <c r="MVX992" s="48"/>
      <c r="MVY992" s="48"/>
      <c r="MVZ992" s="48"/>
      <c r="MWA992" s="48"/>
      <c r="MWB992" s="48"/>
      <c r="MWC992" s="48"/>
      <c r="MWD992" s="48"/>
      <c r="MWE992" s="48"/>
      <c r="MWF992" s="48"/>
      <c r="MWG992" s="48"/>
      <c r="MWH992" s="48"/>
      <c r="MWI992" s="48"/>
      <c r="MWJ992" s="48"/>
      <c r="MWK992" s="48"/>
      <c r="MWL992" s="48"/>
      <c r="MWM992" s="48"/>
      <c r="MWN992" s="48"/>
      <c r="MWO992" s="48"/>
      <c r="MWP992" s="48"/>
      <c r="MWQ992" s="48"/>
      <c r="MWR992" s="48"/>
      <c r="MWS992" s="48"/>
      <c r="MWT992" s="48"/>
      <c r="MWU992" s="48"/>
      <c r="MWV992" s="48"/>
      <c r="MWW992" s="48"/>
      <c r="MWX992" s="48"/>
      <c r="MWY992" s="48"/>
      <c r="MWZ992" s="48"/>
      <c r="MXA992" s="48"/>
      <c r="MXB992" s="48"/>
      <c r="MXC992" s="48"/>
      <c r="MXD992" s="48"/>
      <c r="MXE992" s="48"/>
      <c r="MXF992" s="48"/>
      <c r="MXG992" s="48"/>
      <c r="MXH992" s="48"/>
      <c r="MXI992" s="48"/>
      <c r="MXJ992" s="48"/>
      <c r="MXK992" s="48"/>
      <c r="MXL992" s="48"/>
      <c r="MXM992" s="48"/>
      <c r="MXN992" s="48"/>
      <c r="MXO992" s="48"/>
      <c r="MXP992" s="48"/>
      <c r="MXQ992" s="48"/>
      <c r="MXR992" s="48"/>
      <c r="MXS992" s="48"/>
      <c r="MXT992" s="48"/>
      <c r="MXU992" s="48"/>
      <c r="MXV992" s="48"/>
      <c r="MXW992" s="48"/>
      <c r="MXX992" s="48"/>
      <c r="MXY992" s="48"/>
      <c r="MXZ992" s="48"/>
      <c r="MYA992" s="48"/>
      <c r="MYB992" s="48"/>
      <c r="MYC992" s="48"/>
      <c r="MYD992" s="48"/>
      <c r="MYE992" s="48"/>
      <c r="MYF992" s="48"/>
      <c r="MYG992" s="48"/>
      <c r="MYH992" s="48"/>
      <c r="MYI992" s="48"/>
      <c r="MYJ992" s="48"/>
      <c r="MYK992" s="48"/>
      <c r="MYL992" s="48"/>
      <c r="MYM992" s="48"/>
      <c r="MYN992" s="48"/>
      <c r="MYO992" s="48"/>
      <c r="MYP992" s="48"/>
      <c r="MYQ992" s="48"/>
      <c r="MYR992" s="48"/>
      <c r="MYS992" s="48"/>
      <c r="MYT992" s="48"/>
      <c r="MYU992" s="48"/>
      <c r="MYV992" s="48"/>
      <c r="MYW992" s="48"/>
      <c r="MYX992" s="48"/>
      <c r="MYY992" s="48"/>
      <c r="MYZ992" s="48"/>
      <c r="MZA992" s="48"/>
      <c r="MZB992" s="48"/>
      <c r="MZC992" s="48"/>
      <c r="MZD992" s="48"/>
      <c r="MZE992" s="48"/>
      <c r="MZF992" s="48"/>
      <c r="MZG992" s="48"/>
      <c r="MZH992" s="48"/>
      <c r="MZI992" s="48"/>
      <c r="MZJ992" s="48"/>
      <c r="MZK992" s="48"/>
      <c r="MZL992" s="48"/>
      <c r="MZM992" s="48"/>
      <c r="MZN992" s="48"/>
      <c r="MZO992" s="48"/>
      <c r="MZP992" s="48"/>
      <c r="MZQ992" s="48"/>
      <c r="MZR992" s="48"/>
      <c r="MZS992" s="48"/>
      <c r="MZT992" s="48"/>
      <c r="MZU992" s="48"/>
      <c r="MZV992" s="48"/>
      <c r="MZW992" s="48"/>
      <c r="MZX992" s="48"/>
      <c r="MZY992" s="48"/>
      <c r="MZZ992" s="48"/>
      <c r="NAA992" s="48"/>
      <c r="NAB992" s="48"/>
      <c r="NAC992" s="48"/>
      <c r="NAD992" s="48"/>
      <c r="NAE992" s="48"/>
      <c r="NAF992" s="48"/>
      <c r="NAG992" s="48"/>
      <c r="NAH992" s="48"/>
      <c r="NAI992" s="48"/>
      <c r="NAJ992" s="48"/>
      <c r="NAK992" s="48"/>
      <c r="NAL992" s="48"/>
      <c r="NAM992" s="48"/>
      <c r="NAN992" s="48"/>
      <c r="NAO992" s="48"/>
      <c r="NAP992" s="48"/>
      <c r="NAQ992" s="48"/>
      <c r="NAR992" s="48"/>
      <c r="NAS992" s="48"/>
      <c r="NAT992" s="48"/>
      <c r="NAU992" s="48"/>
      <c r="NAV992" s="48"/>
      <c r="NAW992" s="48"/>
      <c r="NAX992" s="48"/>
      <c r="NAY992" s="48"/>
      <c r="NAZ992" s="48"/>
      <c r="NBA992" s="48"/>
      <c r="NBB992" s="48"/>
      <c r="NBC992" s="48"/>
      <c r="NBD992" s="48"/>
      <c r="NBE992" s="48"/>
      <c r="NBF992" s="48"/>
      <c r="NBG992" s="48"/>
      <c r="NBH992" s="48"/>
      <c r="NBI992" s="48"/>
      <c r="NBJ992" s="48"/>
      <c r="NBK992" s="48"/>
      <c r="NBL992" s="48"/>
      <c r="NBM992" s="48"/>
      <c r="NBN992" s="48"/>
      <c r="NBO992" s="48"/>
      <c r="NBP992" s="48"/>
      <c r="NBQ992" s="48"/>
      <c r="NBR992" s="48"/>
      <c r="NBS992" s="48"/>
      <c r="NBT992" s="48"/>
      <c r="NBU992" s="48"/>
      <c r="NBV992" s="48"/>
      <c r="NBW992" s="48"/>
      <c r="NBX992" s="48"/>
      <c r="NBY992" s="48"/>
      <c r="NBZ992" s="48"/>
      <c r="NCA992" s="48"/>
      <c r="NCB992" s="48"/>
      <c r="NCC992" s="48"/>
      <c r="NCD992" s="48"/>
      <c r="NCE992" s="48"/>
      <c r="NCF992" s="48"/>
      <c r="NCG992" s="48"/>
      <c r="NCH992" s="48"/>
      <c r="NCI992" s="48"/>
      <c r="NCJ992" s="48"/>
      <c r="NCK992" s="48"/>
      <c r="NCL992" s="48"/>
      <c r="NCM992" s="48"/>
      <c r="NCN992" s="48"/>
      <c r="NCO992" s="48"/>
      <c r="NCP992" s="48"/>
      <c r="NCQ992" s="48"/>
      <c r="NCR992" s="48"/>
      <c r="NCS992" s="48"/>
      <c r="NCT992" s="48"/>
      <c r="NCU992" s="48"/>
      <c r="NCV992" s="48"/>
      <c r="NCW992" s="48"/>
      <c r="NCX992" s="48"/>
      <c r="NCY992" s="48"/>
      <c r="NCZ992" s="48"/>
      <c r="NDA992" s="48"/>
      <c r="NDB992" s="48"/>
      <c r="NDC992" s="48"/>
      <c r="NDD992" s="48"/>
      <c r="NDE992" s="48"/>
      <c r="NDF992" s="48"/>
      <c r="NDG992" s="48"/>
      <c r="NDH992" s="48"/>
      <c r="NDI992" s="48"/>
      <c r="NDJ992" s="48"/>
      <c r="NDK992" s="48"/>
      <c r="NDL992" s="48"/>
      <c r="NDM992" s="48"/>
      <c r="NDN992" s="48"/>
      <c r="NDO992" s="48"/>
      <c r="NDP992" s="48"/>
      <c r="NDQ992" s="48"/>
      <c r="NDR992" s="48"/>
      <c r="NDS992" s="48"/>
      <c r="NDT992" s="48"/>
      <c r="NDU992" s="48"/>
      <c r="NDV992" s="48"/>
      <c r="NDW992" s="48"/>
      <c r="NDX992" s="48"/>
      <c r="NDY992" s="48"/>
      <c r="NDZ992" s="48"/>
      <c r="NEA992" s="48"/>
      <c r="NEB992" s="48"/>
      <c r="NEC992" s="48"/>
      <c r="NED992" s="48"/>
      <c r="NEE992" s="48"/>
      <c r="NEF992" s="48"/>
      <c r="NEG992" s="48"/>
      <c r="NEH992" s="48"/>
      <c r="NEI992" s="48"/>
      <c r="NEJ992" s="48"/>
      <c r="NEK992" s="48"/>
      <c r="NEL992" s="48"/>
      <c r="NEM992" s="48"/>
      <c r="NEN992" s="48"/>
      <c r="NEO992" s="48"/>
      <c r="NEP992" s="48"/>
      <c r="NEQ992" s="48"/>
      <c r="NER992" s="48"/>
      <c r="NES992" s="48"/>
      <c r="NET992" s="48"/>
      <c r="NEU992" s="48"/>
      <c r="NEV992" s="48"/>
      <c r="NEW992" s="48"/>
      <c r="NEX992" s="48"/>
      <c r="NEY992" s="48"/>
      <c r="NEZ992" s="48"/>
      <c r="NFA992" s="48"/>
      <c r="NFB992" s="48"/>
      <c r="NFC992" s="48"/>
      <c r="NFD992" s="48"/>
      <c r="NFE992" s="48"/>
      <c r="NFF992" s="48"/>
      <c r="NFG992" s="48"/>
      <c r="NFH992" s="48"/>
      <c r="NFI992" s="48"/>
      <c r="NFJ992" s="48"/>
      <c r="NFK992" s="48"/>
      <c r="NFL992" s="48"/>
      <c r="NFM992" s="48"/>
      <c r="NFN992" s="48"/>
      <c r="NFO992" s="48"/>
      <c r="NFP992" s="48"/>
      <c r="NFQ992" s="48"/>
      <c r="NFR992" s="48"/>
      <c r="NFS992" s="48"/>
      <c r="NFT992" s="48"/>
      <c r="NFU992" s="48"/>
      <c r="NFV992" s="48"/>
      <c r="NFW992" s="48"/>
      <c r="NFX992" s="48"/>
      <c r="NFY992" s="48"/>
      <c r="NFZ992" s="48"/>
      <c r="NGA992" s="48"/>
      <c r="NGB992" s="48"/>
      <c r="NGC992" s="48"/>
      <c r="NGD992" s="48"/>
      <c r="NGE992" s="48"/>
      <c r="NGF992" s="48"/>
      <c r="NGG992" s="48"/>
      <c r="NGH992" s="48"/>
      <c r="NGI992" s="48"/>
      <c r="NGJ992" s="48"/>
      <c r="NGK992" s="48"/>
      <c r="NGL992" s="48"/>
      <c r="NGM992" s="48"/>
      <c r="NGN992" s="48"/>
      <c r="NGO992" s="48"/>
      <c r="NGP992" s="48"/>
      <c r="NGQ992" s="48"/>
      <c r="NGR992" s="48"/>
      <c r="NGS992" s="48"/>
      <c r="NGT992" s="48"/>
      <c r="NGU992" s="48"/>
      <c r="NGV992" s="48"/>
      <c r="NGW992" s="48"/>
      <c r="NGX992" s="48"/>
      <c r="NGY992" s="48"/>
      <c r="NGZ992" s="48"/>
      <c r="NHA992" s="48"/>
      <c r="NHB992" s="48"/>
      <c r="NHC992" s="48"/>
      <c r="NHD992" s="48"/>
      <c r="NHE992" s="48"/>
      <c r="NHF992" s="48"/>
      <c r="NHG992" s="48"/>
      <c r="NHH992" s="48"/>
      <c r="NHI992" s="48"/>
      <c r="NHJ992" s="48"/>
      <c r="NHK992" s="48"/>
      <c r="NHL992" s="48"/>
      <c r="NHM992" s="48"/>
      <c r="NHN992" s="48"/>
      <c r="NHO992" s="48"/>
      <c r="NHP992" s="48"/>
      <c r="NHQ992" s="48"/>
      <c r="NHR992" s="48"/>
      <c r="NHS992" s="48"/>
      <c r="NHT992" s="48"/>
      <c r="NHU992" s="48"/>
      <c r="NHV992" s="48"/>
      <c r="NHW992" s="48"/>
      <c r="NHX992" s="48"/>
      <c r="NHY992" s="48"/>
      <c r="NHZ992" s="48"/>
      <c r="NIA992" s="48"/>
      <c r="NIB992" s="48"/>
      <c r="NIC992" s="48"/>
      <c r="NID992" s="48"/>
      <c r="NIE992" s="48"/>
      <c r="NIF992" s="48"/>
      <c r="NIG992" s="48"/>
      <c r="NIH992" s="48"/>
      <c r="NII992" s="48"/>
      <c r="NIJ992" s="48"/>
      <c r="NIK992" s="48"/>
      <c r="NIL992" s="48"/>
      <c r="NIM992" s="48"/>
      <c r="NIN992" s="48"/>
      <c r="NIO992" s="48"/>
      <c r="NIP992" s="48"/>
      <c r="NIQ992" s="48"/>
      <c r="NIR992" s="48"/>
      <c r="NIS992" s="48"/>
      <c r="NIT992" s="48"/>
      <c r="NIU992" s="48"/>
      <c r="NIV992" s="48"/>
      <c r="NIW992" s="48"/>
      <c r="NIX992" s="48"/>
      <c r="NIY992" s="48"/>
      <c r="NIZ992" s="48"/>
      <c r="NJA992" s="48"/>
      <c r="NJB992" s="48"/>
      <c r="NJC992" s="48"/>
      <c r="NJD992" s="48"/>
      <c r="NJE992" s="48"/>
      <c r="NJF992" s="48"/>
      <c r="NJG992" s="48"/>
      <c r="NJH992" s="48"/>
      <c r="NJI992" s="48"/>
      <c r="NJJ992" s="48"/>
      <c r="NJK992" s="48"/>
      <c r="NJL992" s="48"/>
      <c r="NJM992" s="48"/>
      <c r="NJN992" s="48"/>
      <c r="NJO992" s="48"/>
      <c r="NJP992" s="48"/>
      <c r="NJQ992" s="48"/>
      <c r="NJR992" s="48"/>
      <c r="NJS992" s="48"/>
      <c r="NJT992" s="48"/>
      <c r="NJU992" s="48"/>
      <c r="NJV992" s="48"/>
      <c r="NJW992" s="48"/>
      <c r="NJX992" s="48"/>
      <c r="NJY992" s="48"/>
      <c r="NJZ992" s="48"/>
      <c r="NKA992" s="48"/>
      <c r="NKB992" s="48"/>
      <c r="NKC992" s="48"/>
      <c r="NKD992" s="48"/>
      <c r="NKE992" s="48"/>
      <c r="NKF992" s="48"/>
      <c r="NKG992" s="48"/>
      <c r="NKH992" s="48"/>
      <c r="NKI992" s="48"/>
      <c r="NKJ992" s="48"/>
      <c r="NKK992" s="48"/>
      <c r="NKL992" s="48"/>
      <c r="NKM992" s="48"/>
      <c r="NKN992" s="48"/>
      <c r="NKO992" s="48"/>
      <c r="NKP992" s="48"/>
      <c r="NKQ992" s="48"/>
      <c r="NKR992" s="48"/>
      <c r="NKS992" s="48"/>
      <c r="NKT992" s="48"/>
      <c r="NKU992" s="48"/>
      <c r="NKV992" s="48"/>
      <c r="NKW992" s="48"/>
      <c r="NKX992" s="48"/>
      <c r="NKY992" s="48"/>
      <c r="NKZ992" s="48"/>
      <c r="NLA992" s="48"/>
      <c r="NLB992" s="48"/>
      <c r="NLC992" s="48"/>
      <c r="NLD992" s="48"/>
      <c r="NLE992" s="48"/>
      <c r="NLF992" s="48"/>
      <c r="NLG992" s="48"/>
      <c r="NLH992" s="48"/>
      <c r="NLI992" s="48"/>
      <c r="NLJ992" s="48"/>
      <c r="NLK992" s="48"/>
      <c r="NLL992" s="48"/>
      <c r="NLM992" s="48"/>
      <c r="NLN992" s="48"/>
      <c r="NLO992" s="48"/>
      <c r="NLP992" s="48"/>
      <c r="NLQ992" s="48"/>
      <c r="NLR992" s="48"/>
      <c r="NLS992" s="48"/>
      <c r="NLT992" s="48"/>
      <c r="NLU992" s="48"/>
      <c r="NLV992" s="48"/>
      <c r="NLW992" s="48"/>
      <c r="NLX992" s="48"/>
      <c r="NLY992" s="48"/>
      <c r="NLZ992" s="48"/>
      <c r="NMA992" s="48"/>
      <c r="NMB992" s="48"/>
      <c r="NMC992" s="48"/>
      <c r="NMD992" s="48"/>
      <c r="NME992" s="48"/>
      <c r="NMF992" s="48"/>
      <c r="NMG992" s="48"/>
      <c r="NMH992" s="48"/>
      <c r="NMI992" s="48"/>
      <c r="NMJ992" s="48"/>
      <c r="NMK992" s="48"/>
      <c r="NML992" s="48"/>
      <c r="NMM992" s="48"/>
      <c r="NMN992" s="48"/>
      <c r="NMO992" s="48"/>
      <c r="NMP992" s="48"/>
      <c r="NMQ992" s="48"/>
      <c r="NMR992" s="48"/>
      <c r="NMS992" s="48"/>
      <c r="NMT992" s="48"/>
      <c r="NMU992" s="48"/>
      <c r="NMV992" s="48"/>
      <c r="NMW992" s="48"/>
      <c r="NMX992" s="48"/>
      <c r="NMY992" s="48"/>
      <c r="NMZ992" s="48"/>
      <c r="NNA992" s="48"/>
      <c r="NNB992" s="48"/>
      <c r="NNC992" s="48"/>
      <c r="NND992" s="48"/>
      <c r="NNE992" s="48"/>
      <c r="NNF992" s="48"/>
      <c r="NNG992" s="48"/>
      <c r="NNH992" s="48"/>
      <c r="NNI992" s="48"/>
      <c r="NNJ992" s="48"/>
      <c r="NNK992" s="48"/>
      <c r="NNL992" s="48"/>
      <c r="NNM992" s="48"/>
      <c r="NNN992" s="48"/>
      <c r="NNO992" s="48"/>
      <c r="NNP992" s="48"/>
      <c r="NNQ992" s="48"/>
      <c r="NNR992" s="48"/>
      <c r="NNS992" s="48"/>
      <c r="NNT992" s="48"/>
      <c r="NNU992" s="48"/>
      <c r="NNV992" s="48"/>
      <c r="NNW992" s="48"/>
      <c r="NNX992" s="48"/>
      <c r="NNY992" s="48"/>
      <c r="NNZ992" s="48"/>
      <c r="NOA992" s="48"/>
      <c r="NOB992" s="48"/>
      <c r="NOC992" s="48"/>
      <c r="NOD992" s="48"/>
      <c r="NOE992" s="48"/>
      <c r="NOF992" s="48"/>
      <c r="NOG992" s="48"/>
      <c r="NOH992" s="48"/>
      <c r="NOI992" s="48"/>
      <c r="NOJ992" s="48"/>
      <c r="NOK992" s="48"/>
      <c r="NOL992" s="48"/>
      <c r="NOM992" s="48"/>
      <c r="NON992" s="48"/>
      <c r="NOO992" s="48"/>
      <c r="NOP992" s="48"/>
      <c r="NOQ992" s="48"/>
      <c r="NOR992" s="48"/>
      <c r="NOS992" s="48"/>
      <c r="NOT992" s="48"/>
      <c r="NOU992" s="48"/>
      <c r="NOV992" s="48"/>
      <c r="NOW992" s="48"/>
      <c r="NOX992" s="48"/>
      <c r="NOY992" s="48"/>
      <c r="NOZ992" s="48"/>
      <c r="NPA992" s="48"/>
      <c r="NPB992" s="48"/>
      <c r="NPC992" s="48"/>
      <c r="NPD992" s="48"/>
      <c r="NPE992" s="48"/>
      <c r="NPF992" s="48"/>
      <c r="NPG992" s="48"/>
      <c r="NPH992" s="48"/>
      <c r="NPI992" s="48"/>
      <c r="NPJ992" s="48"/>
      <c r="NPK992" s="48"/>
      <c r="NPL992" s="48"/>
      <c r="NPM992" s="48"/>
      <c r="NPN992" s="48"/>
      <c r="NPO992" s="48"/>
      <c r="NPP992" s="48"/>
      <c r="NPQ992" s="48"/>
      <c r="NPR992" s="48"/>
      <c r="NPS992" s="48"/>
      <c r="NPT992" s="48"/>
      <c r="NPU992" s="48"/>
      <c r="NPV992" s="48"/>
      <c r="NPW992" s="48"/>
      <c r="NPX992" s="48"/>
      <c r="NPY992" s="48"/>
      <c r="NPZ992" s="48"/>
      <c r="NQA992" s="48"/>
      <c r="NQB992" s="48"/>
      <c r="NQC992" s="48"/>
      <c r="NQD992" s="48"/>
      <c r="NQE992" s="48"/>
      <c r="NQF992" s="48"/>
      <c r="NQG992" s="48"/>
      <c r="NQH992" s="48"/>
      <c r="NQI992" s="48"/>
      <c r="NQJ992" s="48"/>
      <c r="NQK992" s="48"/>
      <c r="NQL992" s="48"/>
      <c r="NQM992" s="48"/>
      <c r="NQN992" s="48"/>
      <c r="NQO992" s="48"/>
      <c r="NQP992" s="48"/>
      <c r="NQQ992" s="48"/>
      <c r="NQR992" s="48"/>
      <c r="NQS992" s="48"/>
      <c r="NQT992" s="48"/>
      <c r="NQU992" s="48"/>
      <c r="NQV992" s="48"/>
      <c r="NQW992" s="48"/>
      <c r="NQX992" s="48"/>
      <c r="NQY992" s="48"/>
      <c r="NQZ992" s="48"/>
      <c r="NRA992" s="48"/>
      <c r="NRB992" s="48"/>
      <c r="NRC992" s="48"/>
      <c r="NRD992" s="48"/>
      <c r="NRE992" s="48"/>
      <c r="NRF992" s="48"/>
      <c r="NRG992" s="48"/>
      <c r="NRH992" s="48"/>
      <c r="NRI992" s="48"/>
      <c r="NRJ992" s="48"/>
      <c r="NRK992" s="48"/>
      <c r="NRL992" s="48"/>
      <c r="NRM992" s="48"/>
      <c r="NRN992" s="48"/>
      <c r="NRO992" s="48"/>
      <c r="NRP992" s="48"/>
      <c r="NRQ992" s="48"/>
      <c r="NRR992" s="48"/>
      <c r="NRS992" s="48"/>
      <c r="NRT992" s="48"/>
      <c r="NRU992" s="48"/>
      <c r="NRV992" s="48"/>
      <c r="NRW992" s="48"/>
      <c r="NRX992" s="48"/>
      <c r="NRY992" s="48"/>
      <c r="NRZ992" s="48"/>
      <c r="NSA992" s="48"/>
      <c r="NSB992" s="48"/>
      <c r="NSC992" s="48"/>
      <c r="NSD992" s="48"/>
      <c r="NSE992" s="48"/>
      <c r="NSF992" s="48"/>
      <c r="NSG992" s="48"/>
      <c r="NSH992" s="48"/>
      <c r="NSI992" s="48"/>
      <c r="NSJ992" s="48"/>
      <c r="NSK992" s="48"/>
      <c r="NSL992" s="48"/>
      <c r="NSM992" s="48"/>
      <c r="NSN992" s="48"/>
      <c r="NSO992" s="48"/>
      <c r="NSP992" s="48"/>
      <c r="NSQ992" s="48"/>
      <c r="NSR992" s="48"/>
      <c r="NSS992" s="48"/>
      <c r="NST992" s="48"/>
      <c r="NSU992" s="48"/>
      <c r="NSV992" s="48"/>
      <c r="NSW992" s="48"/>
      <c r="NSX992" s="48"/>
      <c r="NSY992" s="48"/>
      <c r="NSZ992" s="48"/>
      <c r="NTA992" s="48"/>
      <c r="NTB992" s="48"/>
      <c r="NTC992" s="48"/>
      <c r="NTD992" s="48"/>
      <c r="NTE992" s="48"/>
      <c r="NTF992" s="48"/>
      <c r="NTG992" s="48"/>
      <c r="NTH992" s="48"/>
      <c r="NTI992" s="48"/>
      <c r="NTJ992" s="48"/>
      <c r="NTK992" s="48"/>
      <c r="NTL992" s="48"/>
      <c r="NTM992" s="48"/>
      <c r="NTN992" s="48"/>
      <c r="NTO992" s="48"/>
      <c r="NTP992" s="48"/>
      <c r="NTQ992" s="48"/>
      <c r="NTR992" s="48"/>
      <c r="NTS992" s="48"/>
      <c r="NTT992" s="48"/>
      <c r="NTU992" s="48"/>
      <c r="NTV992" s="48"/>
      <c r="NTW992" s="48"/>
      <c r="NTX992" s="48"/>
      <c r="NTY992" s="48"/>
      <c r="NTZ992" s="48"/>
      <c r="NUA992" s="48"/>
      <c r="NUB992" s="48"/>
      <c r="NUC992" s="48"/>
      <c r="NUD992" s="48"/>
      <c r="NUE992" s="48"/>
      <c r="NUF992" s="48"/>
      <c r="NUG992" s="48"/>
      <c r="NUH992" s="48"/>
      <c r="NUI992" s="48"/>
      <c r="NUJ992" s="48"/>
      <c r="NUK992" s="48"/>
      <c r="NUL992" s="48"/>
      <c r="NUM992" s="48"/>
      <c r="NUN992" s="48"/>
      <c r="NUO992" s="48"/>
      <c r="NUP992" s="48"/>
      <c r="NUQ992" s="48"/>
      <c r="NUR992" s="48"/>
      <c r="NUS992" s="48"/>
      <c r="NUT992" s="48"/>
      <c r="NUU992" s="48"/>
      <c r="NUV992" s="48"/>
      <c r="NUW992" s="48"/>
      <c r="NUX992" s="48"/>
      <c r="NUY992" s="48"/>
      <c r="NUZ992" s="48"/>
      <c r="NVA992" s="48"/>
      <c r="NVB992" s="48"/>
      <c r="NVC992" s="48"/>
      <c r="NVD992" s="48"/>
      <c r="NVE992" s="48"/>
      <c r="NVF992" s="48"/>
      <c r="NVG992" s="48"/>
      <c r="NVH992" s="48"/>
      <c r="NVI992" s="48"/>
      <c r="NVJ992" s="48"/>
      <c r="NVK992" s="48"/>
      <c r="NVL992" s="48"/>
      <c r="NVM992" s="48"/>
      <c r="NVN992" s="48"/>
      <c r="NVO992" s="48"/>
      <c r="NVP992" s="48"/>
      <c r="NVQ992" s="48"/>
      <c r="NVR992" s="48"/>
      <c r="NVS992" s="48"/>
      <c r="NVT992" s="48"/>
      <c r="NVU992" s="48"/>
      <c r="NVV992" s="48"/>
      <c r="NVW992" s="48"/>
      <c r="NVX992" s="48"/>
      <c r="NVY992" s="48"/>
      <c r="NVZ992" s="48"/>
      <c r="NWA992" s="48"/>
      <c r="NWB992" s="48"/>
      <c r="NWC992" s="48"/>
      <c r="NWD992" s="48"/>
      <c r="NWE992" s="48"/>
      <c r="NWF992" s="48"/>
      <c r="NWG992" s="48"/>
      <c r="NWH992" s="48"/>
      <c r="NWI992" s="48"/>
      <c r="NWJ992" s="48"/>
      <c r="NWK992" s="48"/>
      <c r="NWL992" s="48"/>
      <c r="NWM992" s="48"/>
      <c r="NWN992" s="48"/>
      <c r="NWO992" s="48"/>
      <c r="NWP992" s="48"/>
      <c r="NWQ992" s="48"/>
      <c r="NWR992" s="48"/>
      <c r="NWS992" s="48"/>
      <c r="NWT992" s="48"/>
      <c r="NWU992" s="48"/>
      <c r="NWV992" s="48"/>
      <c r="NWW992" s="48"/>
      <c r="NWX992" s="48"/>
      <c r="NWY992" s="48"/>
      <c r="NWZ992" s="48"/>
      <c r="NXA992" s="48"/>
      <c r="NXB992" s="48"/>
      <c r="NXC992" s="48"/>
      <c r="NXD992" s="48"/>
      <c r="NXE992" s="48"/>
      <c r="NXF992" s="48"/>
      <c r="NXG992" s="48"/>
      <c r="NXH992" s="48"/>
      <c r="NXI992" s="48"/>
      <c r="NXJ992" s="48"/>
      <c r="NXK992" s="48"/>
      <c r="NXL992" s="48"/>
      <c r="NXM992" s="48"/>
      <c r="NXN992" s="48"/>
      <c r="NXO992" s="48"/>
      <c r="NXP992" s="48"/>
      <c r="NXQ992" s="48"/>
      <c r="NXR992" s="48"/>
      <c r="NXS992" s="48"/>
      <c r="NXT992" s="48"/>
      <c r="NXU992" s="48"/>
      <c r="NXV992" s="48"/>
      <c r="NXW992" s="48"/>
      <c r="NXX992" s="48"/>
      <c r="NXY992" s="48"/>
      <c r="NXZ992" s="48"/>
      <c r="NYA992" s="48"/>
      <c r="NYB992" s="48"/>
      <c r="NYC992" s="48"/>
      <c r="NYD992" s="48"/>
      <c r="NYE992" s="48"/>
      <c r="NYF992" s="48"/>
      <c r="NYG992" s="48"/>
      <c r="NYH992" s="48"/>
      <c r="NYI992" s="48"/>
      <c r="NYJ992" s="48"/>
      <c r="NYK992" s="48"/>
      <c r="NYL992" s="48"/>
      <c r="NYM992" s="48"/>
      <c r="NYN992" s="48"/>
      <c r="NYO992" s="48"/>
      <c r="NYP992" s="48"/>
      <c r="NYQ992" s="48"/>
      <c r="NYR992" s="48"/>
      <c r="NYS992" s="48"/>
      <c r="NYT992" s="48"/>
      <c r="NYU992" s="48"/>
      <c r="NYV992" s="48"/>
      <c r="NYW992" s="48"/>
      <c r="NYX992" s="48"/>
      <c r="NYY992" s="48"/>
      <c r="NYZ992" s="48"/>
      <c r="NZA992" s="48"/>
      <c r="NZB992" s="48"/>
      <c r="NZC992" s="48"/>
      <c r="NZD992" s="48"/>
      <c r="NZE992" s="48"/>
      <c r="NZF992" s="48"/>
      <c r="NZG992" s="48"/>
      <c r="NZH992" s="48"/>
      <c r="NZI992" s="48"/>
      <c r="NZJ992" s="48"/>
      <c r="NZK992" s="48"/>
      <c r="NZL992" s="48"/>
      <c r="NZM992" s="48"/>
      <c r="NZN992" s="48"/>
      <c r="NZO992" s="48"/>
      <c r="NZP992" s="48"/>
      <c r="NZQ992" s="48"/>
      <c r="NZR992" s="48"/>
      <c r="NZS992" s="48"/>
      <c r="NZT992" s="48"/>
      <c r="NZU992" s="48"/>
      <c r="NZV992" s="48"/>
      <c r="NZW992" s="48"/>
      <c r="NZX992" s="48"/>
      <c r="NZY992" s="48"/>
      <c r="NZZ992" s="48"/>
      <c r="OAA992" s="48"/>
      <c r="OAB992" s="48"/>
      <c r="OAC992" s="48"/>
      <c r="OAD992" s="48"/>
      <c r="OAE992" s="48"/>
      <c r="OAF992" s="48"/>
      <c r="OAG992" s="48"/>
      <c r="OAH992" s="48"/>
      <c r="OAI992" s="48"/>
      <c r="OAJ992" s="48"/>
      <c r="OAK992" s="48"/>
      <c r="OAL992" s="48"/>
      <c r="OAM992" s="48"/>
      <c r="OAN992" s="48"/>
      <c r="OAO992" s="48"/>
      <c r="OAP992" s="48"/>
      <c r="OAQ992" s="48"/>
      <c r="OAR992" s="48"/>
      <c r="OAS992" s="48"/>
      <c r="OAT992" s="48"/>
      <c r="OAU992" s="48"/>
      <c r="OAV992" s="48"/>
      <c r="OAW992" s="48"/>
      <c r="OAX992" s="48"/>
      <c r="OAY992" s="48"/>
      <c r="OAZ992" s="48"/>
      <c r="OBA992" s="48"/>
      <c r="OBB992" s="48"/>
      <c r="OBC992" s="48"/>
      <c r="OBD992" s="48"/>
      <c r="OBE992" s="48"/>
      <c r="OBF992" s="48"/>
      <c r="OBG992" s="48"/>
      <c r="OBH992" s="48"/>
      <c r="OBI992" s="48"/>
      <c r="OBJ992" s="48"/>
      <c r="OBK992" s="48"/>
      <c r="OBL992" s="48"/>
      <c r="OBM992" s="48"/>
      <c r="OBN992" s="48"/>
      <c r="OBO992" s="48"/>
      <c r="OBP992" s="48"/>
      <c r="OBQ992" s="48"/>
      <c r="OBR992" s="48"/>
      <c r="OBS992" s="48"/>
      <c r="OBT992" s="48"/>
      <c r="OBU992" s="48"/>
      <c r="OBV992" s="48"/>
      <c r="OBW992" s="48"/>
      <c r="OBX992" s="48"/>
      <c r="OBY992" s="48"/>
      <c r="OBZ992" s="48"/>
      <c r="OCA992" s="48"/>
      <c r="OCB992" s="48"/>
      <c r="OCC992" s="48"/>
      <c r="OCD992" s="48"/>
      <c r="OCE992" s="48"/>
      <c r="OCF992" s="48"/>
      <c r="OCG992" s="48"/>
      <c r="OCH992" s="48"/>
      <c r="OCI992" s="48"/>
      <c r="OCJ992" s="48"/>
      <c r="OCK992" s="48"/>
      <c r="OCL992" s="48"/>
      <c r="OCM992" s="48"/>
      <c r="OCN992" s="48"/>
      <c r="OCO992" s="48"/>
      <c r="OCP992" s="48"/>
      <c r="OCQ992" s="48"/>
      <c r="OCR992" s="48"/>
      <c r="OCS992" s="48"/>
      <c r="OCT992" s="48"/>
      <c r="OCU992" s="48"/>
      <c r="OCV992" s="48"/>
      <c r="OCW992" s="48"/>
      <c r="OCX992" s="48"/>
      <c r="OCY992" s="48"/>
      <c r="OCZ992" s="48"/>
      <c r="ODA992" s="48"/>
      <c r="ODB992" s="48"/>
      <c r="ODC992" s="48"/>
      <c r="ODD992" s="48"/>
      <c r="ODE992" s="48"/>
      <c r="ODF992" s="48"/>
      <c r="ODG992" s="48"/>
      <c r="ODH992" s="48"/>
      <c r="ODI992" s="48"/>
      <c r="ODJ992" s="48"/>
      <c r="ODK992" s="48"/>
      <c r="ODL992" s="48"/>
      <c r="ODM992" s="48"/>
      <c r="ODN992" s="48"/>
      <c r="ODO992" s="48"/>
      <c r="ODP992" s="48"/>
      <c r="ODQ992" s="48"/>
      <c r="ODR992" s="48"/>
      <c r="ODS992" s="48"/>
      <c r="ODT992" s="48"/>
      <c r="ODU992" s="48"/>
      <c r="ODV992" s="48"/>
      <c r="ODW992" s="48"/>
      <c r="ODX992" s="48"/>
      <c r="ODY992" s="48"/>
      <c r="ODZ992" s="48"/>
      <c r="OEA992" s="48"/>
      <c r="OEB992" s="48"/>
      <c r="OEC992" s="48"/>
      <c r="OED992" s="48"/>
      <c r="OEE992" s="48"/>
      <c r="OEF992" s="48"/>
      <c r="OEG992" s="48"/>
      <c r="OEH992" s="48"/>
      <c r="OEI992" s="48"/>
      <c r="OEJ992" s="48"/>
      <c r="OEK992" s="48"/>
      <c r="OEL992" s="48"/>
      <c r="OEM992" s="48"/>
      <c r="OEN992" s="48"/>
      <c r="OEO992" s="48"/>
      <c r="OEP992" s="48"/>
      <c r="OEQ992" s="48"/>
      <c r="OER992" s="48"/>
      <c r="OES992" s="48"/>
      <c r="OET992" s="48"/>
      <c r="OEU992" s="48"/>
      <c r="OEV992" s="48"/>
      <c r="OEW992" s="48"/>
      <c r="OEX992" s="48"/>
      <c r="OEY992" s="48"/>
      <c r="OEZ992" s="48"/>
      <c r="OFA992" s="48"/>
      <c r="OFB992" s="48"/>
      <c r="OFC992" s="48"/>
      <c r="OFD992" s="48"/>
      <c r="OFE992" s="48"/>
      <c r="OFF992" s="48"/>
      <c r="OFG992" s="48"/>
      <c r="OFH992" s="48"/>
      <c r="OFI992" s="48"/>
      <c r="OFJ992" s="48"/>
      <c r="OFK992" s="48"/>
      <c r="OFL992" s="48"/>
      <c r="OFM992" s="48"/>
      <c r="OFN992" s="48"/>
      <c r="OFO992" s="48"/>
      <c r="OFP992" s="48"/>
      <c r="OFQ992" s="48"/>
      <c r="OFR992" s="48"/>
      <c r="OFS992" s="48"/>
      <c r="OFT992" s="48"/>
      <c r="OFU992" s="48"/>
      <c r="OFV992" s="48"/>
      <c r="OFW992" s="48"/>
      <c r="OFX992" s="48"/>
      <c r="OFY992" s="48"/>
      <c r="OFZ992" s="48"/>
      <c r="OGA992" s="48"/>
      <c r="OGB992" s="48"/>
      <c r="OGC992" s="48"/>
      <c r="OGD992" s="48"/>
      <c r="OGE992" s="48"/>
      <c r="OGF992" s="48"/>
      <c r="OGG992" s="48"/>
      <c r="OGH992" s="48"/>
      <c r="OGI992" s="48"/>
      <c r="OGJ992" s="48"/>
      <c r="OGK992" s="48"/>
      <c r="OGL992" s="48"/>
      <c r="OGM992" s="48"/>
      <c r="OGN992" s="48"/>
      <c r="OGO992" s="48"/>
      <c r="OGP992" s="48"/>
      <c r="OGQ992" s="48"/>
      <c r="OGR992" s="48"/>
      <c r="OGS992" s="48"/>
      <c r="OGT992" s="48"/>
      <c r="OGU992" s="48"/>
      <c r="OGV992" s="48"/>
      <c r="OGW992" s="48"/>
      <c r="OGX992" s="48"/>
      <c r="OGY992" s="48"/>
      <c r="OGZ992" s="48"/>
      <c r="OHA992" s="48"/>
      <c r="OHB992" s="48"/>
      <c r="OHC992" s="48"/>
      <c r="OHD992" s="48"/>
      <c r="OHE992" s="48"/>
      <c r="OHF992" s="48"/>
      <c r="OHG992" s="48"/>
      <c r="OHH992" s="48"/>
      <c r="OHI992" s="48"/>
      <c r="OHJ992" s="48"/>
      <c r="OHK992" s="48"/>
      <c r="OHL992" s="48"/>
      <c r="OHM992" s="48"/>
      <c r="OHN992" s="48"/>
      <c r="OHO992" s="48"/>
      <c r="OHP992" s="48"/>
      <c r="OHQ992" s="48"/>
      <c r="OHR992" s="48"/>
      <c r="OHS992" s="48"/>
      <c r="OHT992" s="48"/>
      <c r="OHU992" s="48"/>
      <c r="OHV992" s="48"/>
      <c r="OHW992" s="48"/>
      <c r="OHX992" s="48"/>
      <c r="OHY992" s="48"/>
      <c r="OHZ992" s="48"/>
      <c r="OIA992" s="48"/>
      <c r="OIB992" s="48"/>
      <c r="OIC992" s="48"/>
      <c r="OID992" s="48"/>
      <c r="OIE992" s="48"/>
      <c r="OIF992" s="48"/>
      <c r="OIG992" s="48"/>
      <c r="OIH992" s="48"/>
      <c r="OII992" s="48"/>
      <c r="OIJ992" s="48"/>
      <c r="OIK992" s="48"/>
      <c r="OIL992" s="48"/>
      <c r="OIM992" s="48"/>
      <c r="OIN992" s="48"/>
      <c r="OIO992" s="48"/>
      <c r="OIP992" s="48"/>
      <c r="OIQ992" s="48"/>
      <c r="OIR992" s="48"/>
      <c r="OIS992" s="48"/>
      <c r="OIT992" s="48"/>
      <c r="OIU992" s="48"/>
      <c r="OIV992" s="48"/>
      <c r="OIW992" s="48"/>
      <c r="OIX992" s="48"/>
      <c r="OIY992" s="48"/>
      <c r="OIZ992" s="48"/>
      <c r="OJA992" s="48"/>
      <c r="OJB992" s="48"/>
      <c r="OJC992" s="48"/>
      <c r="OJD992" s="48"/>
      <c r="OJE992" s="48"/>
      <c r="OJF992" s="48"/>
      <c r="OJG992" s="48"/>
      <c r="OJH992" s="48"/>
      <c r="OJI992" s="48"/>
      <c r="OJJ992" s="48"/>
      <c r="OJK992" s="48"/>
      <c r="OJL992" s="48"/>
      <c r="OJM992" s="48"/>
      <c r="OJN992" s="48"/>
      <c r="OJO992" s="48"/>
      <c r="OJP992" s="48"/>
      <c r="OJQ992" s="48"/>
      <c r="OJR992" s="48"/>
      <c r="OJS992" s="48"/>
      <c r="OJT992" s="48"/>
      <c r="OJU992" s="48"/>
      <c r="OJV992" s="48"/>
      <c r="OJW992" s="48"/>
      <c r="OJX992" s="48"/>
      <c r="OJY992" s="48"/>
      <c r="OJZ992" s="48"/>
      <c r="OKA992" s="48"/>
      <c r="OKB992" s="48"/>
      <c r="OKC992" s="48"/>
      <c r="OKD992" s="48"/>
      <c r="OKE992" s="48"/>
      <c r="OKF992" s="48"/>
      <c r="OKG992" s="48"/>
      <c r="OKH992" s="48"/>
      <c r="OKI992" s="48"/>
      <c r="OKJ992" s="48"/>
      <c r="OKK992" s="48"/>
      <c r="OKL992" s="48"/>
      <c r="OKM992" s="48"/>
      <c r="OKN992" s="48"/>
      <c r="OKO992" s="48"/>
      <c r="OKP992" s="48"/>
      <c r="OKQ992" s="48"/>
      <c r="OKR992" s="48"/>
      <c r="OKS992" s="48"/>
      <c r="OKT992" s="48"/>
      <c r="OKU992" s="48"/>
      <c r="OKV992" s="48"/>
      <c r="OKW992" s="48"/>
      <c r="OKX992" s="48"/>
      <c r="OKY992" s="48"/>
      <c r="OKZ992" s="48"/>
      <c r="OLA992" s="48"/>
      <c r="OLB992" s="48"/>
      <c r="OLC992" s="48"/>
      <c r="OLD992" s="48"/>
      <c r="OLE992" s="48"/>
      <c r="OLF992" s="48"/>
      <c r="OLG992" s="48"/>
      <c r="OLH992" s="48"/>
      <c r="OLI992" s="48"/>
      <c r="OLJ992" s="48"/>
      <c r="OLK992" s="48"/>
      <c r="OLL992" s="48"/>
      <c r="OLM992" s="48"/>
      <c r="OLN992" s="48"/>
      <c r="OLO992" s="48"/>
      <c r="OLP992" s="48"/>
      <c r="OLQ992" s="48"/>
      <c r="OLR992" s="48"/>
      <c r="OLS992" s="48"/>
      <c r="OLT992" s="48"/>
      <c r="OLU992" s="48"/>
      <c r="OLV992" s="48"/>
      <c r="OLW992" s="48"/>
      <c r="OLX992" s="48"/>
      <c r="OLY992" s="48"/>
      <c r="OLZ992" s="48"/>
      <c r="OMA992" s="48"/>
      <c r="OMB992" s="48"/>
      <c r="OMC992" s="48"/>
      <c r="OMD992" s="48"/>
      <c r="OME992" s="48"/>
      <c r="OMF992" s="48"/>
      <c r="OMG992" s="48"/>
      <c r="OMH992" s="48"/>
      <c r="OMI992" s="48"/>
      <c r="OMJ992" s="48"/>
      <c r="OMK992" s="48"/>
      <c r="OML992" s="48"/>
      <c r="OMM992" s="48"/>
      <c r="OMN992" s="48"/>
      <c r="OMO992" s="48"/>
      <c r="OMP992" s="48"/>
      <c r="OMQ992" s="48"/>
      <c r="OMR992" s="48"/>
      <c r="OMS992" s="48"/>
      <c r="OMT992" s="48"/>
      <c r="OMU992" s="48"/>
      <c r="OMV992" s="48"/>
      <c r="OMW992" s="48"/>
      <c r="OMX992" s="48"/>
      <c r="OMY992" s="48"/>
      <c r="OMZ992" s="48"/>
      <c r="ONA992" s="48"/>
      <c r="ONB992" s="48"/>
      <c r="ONC992" s="48"/>
      <c r="OND992" s="48"/>
      <c r="ONE992" s="48"/>
      <c r="ONF992" s="48"/>
      <c r="ONG992" s="48"/>
      <c r="ONH992" s="48"/>
      <c r="ONI992" s="48"/>
      <c r="ONJ992" s="48"/>
      <c r="ONK992" s="48"/>
      <c r="ONL992" s="48"/>
      <c r="ONM992" s="48"/>
      <c r="ONN992" s="48"/>
      <c r="ONO992" s="48"/>
      <c r="ONP992" s="48"/>
      <c r="ONQ992" s="48"/>
      <c r="ONR992" s="48"/>
      <c r="ONS992" s="48"/>
      <c r="ONT992" s="48"/>
      <c r="ONU992" s="48"/>
      <c r="ONV992" s="48"/>
      <c r="ONW992" s="48"/>
      <c r="ONX992" s="48"/>
      <c r="ONY992" s="48"/>
      <c r="ONZ992" s="48"/>
      <c r="OOA992" s="48"/>
      <c r="OOB992" s="48"/>
      <c r="OOC992" s="48"/>
      <c r="OOD992" s="48"/>
      <c r="OOE992" s="48"/>
      <c r="OOF992" s="48"/>
      <c r="OOG992" s="48"/>
      <c r="OOH992" s="48"/>
      <c r="OOI992" s="48"/>
      <c r="OOJ992" s="48"/>
      <c r="OOK992" s="48"/>
      <c r="OOL992" s="48"/>
      <c r="OOM992" s="48"/>
      <c r="OON992" s="48"/>
      <c r="OOO992" s="48"/>
      <c r="OOP992" s="48"/>
      <c r="OOQ992" s="48"/>
      <c r="OOR992" s="48"/>
      <c r="OOS992" s="48"/>
      <c r="OOT992" s="48"/>
      <c r="OOU992" s="48"/>
      <c r="OOV992" s="48"/>
      <c r="OOW992" s="48"/>
      <c r="OOX992" s="48"/>
      <c r="OOY992" s="48"/>
      <c r="OOZ992" s="48"/>
      <c r="OPA992" s="48"/>
      <c r="OPB992" s="48"/>
      <c r="OPC992" s="48"/>
      <c r="OPD992" s="48"/>
      <c r="OPE992" s="48"/>
      <c r="OPF992" s="48"/>
      <c r="OPG992" s="48"/>
      <c r="OPH992" s="48"/>
      <c r="OPI992" s="48"/>
      <c r="OPJ992" s="48"/>
      <c r="OPK992" s="48"/>
      <c r="OPL992" s="48"/>
      <c r="OPM992" s="48"/>
      <c r="OPN992" s="48"/>
      <c r="OPO992" s="48"/>
      <c r="OPP992" s="48"/>
      <c r="OPQ992" s="48"/>
      <c r="OPR992" s="48"/>
      <c r="OPS992" s="48"/>
      <c r="OPT992" s="48"/>
      <c r="OPU992" s="48"/>
      <c r="OPV992" s="48"/>
      <c r="OPW992" s="48"/>
      <c r="OPX992" s="48"/>
      <c r="OPY992" s="48"/>
      <c r="OPZ992" s="48"/>
      <c r="OQA992" s="48"/>
      <c r="OQB992" s="48"/>
      <c r="OQC992" s="48"/>
      <c r="OQD992" s="48"/>
      <c r="OQE992" s="48"/>
      <c r="OQF992" s="48"/>
      <c r="OQG992" s="48"/>
      <c r="OQH992" s="48"/>
      <c r="OQI992" s="48"/>
      <c r="OQJ992" s="48"/>
      <c r="OQK992" s="48"/>
      <c r="OQL992" s="48"/>
      <c r="OQM992" s="48"/>
      <c r="OQN992" s="48"/>
      <c r="OQO992" s="48"/>
      <c r="OQP992" s="48"/>
      <c r="OQQ992" s="48"/>
      <c r="OQR992" s="48"/>
      <c r="OQS992" s="48"/>
      <c r="OQT992" s="48"/>
      <c r="OQU992" s="48"/>
      <c r="OQV992" s="48"/>
      <c r="OQW992" s="48"/>
      <c r="OQX992" s="48"/>
      <c r="OQY992" s="48"/>
      <c r="OQZ992" s="48"/>
      <c r="ORA992" s="48"/>
      <c r="ORB992" s="48"/>
      <c r="ORC992" s="48"/>
      <c r="ORD992" s="48"/>
      <c r="ORE992" s="48"/>
      <c r="ORF992" s="48"/>
      <c r="ORG992" s="48"/>
      <c r="ORH992" s="48"/>
      <c r="ORI992" s="48"/>
      <c r="ORJ992" s="48"/>
      <c r="ORK992" s="48"/>
      <c r="ORL992" s="48"/>
      <c r="ORM992" s="48"/>
      <c r="ORN992" s="48"/>
      <c r="ORO992" s="48"/>
      <c r="ORP992" s="48"/>
      <c r="ORQ992" s="48"/>
      <c r="ORR992" s="48"/>
      <c r="ORS992" s="48"/>
      <c r="ORT992" s="48"/>
      <c r="ORU992" s="48"/>
      <c r="ORV992" s="48"/>
      <c r="ORW992" s="48"/>
      <c r="ORX992" s="48"/>
      <c r="ORY992" s="48"/>
      <c r="ORZ992" s="48"/>
      <c r="OSA992" s="48"/>
      <c r="OSB992" s="48"/>
      <c r="OSC992" s="48"/>
      <c r="OSD992" s="48"/>
      <c r="OSE992" s="48"/>
      <c r="OSF992" s="48"/>
      <c r="OSG992" s="48"/>
      <c r="OSH992" s="48"/>
      <c r="OSI992" s="48"/>
      <c r="OSJ992" s="48"/>
      <c r="OSK992" s="48"/>
      <c r="OSL992" s="48"/>
      <c r="OSM992" s="48"/>
      <c r="OSN992" s="48"/>
      <c r="OSO992" s="48"/>
      <c r="OSP992" s="48"/>
      <c r="OSQ992" s="48"/>
      <c r="OSR992" s="48"/>
      <c r="OSS992" s="48"/>
      <c r="OST992" s="48"/>
      <c r="OSU992" s="48"/>
      <c r="OSV992" s="48"/>
      <c r="OSW992" s="48"/>
      <c r="OSX992" s="48"/>
      <c r="OSY992" s="48"/>
      <c r="OSZ992" s="48"/>
      <c r="OTA992" s="48"/>
      <c r="OTB992" s="48"/>
      <c r="OTC992" s="48"/>
      <c r="OTD992" s="48"/>
      <c r="OTE992" s="48"/>
      <c r="OTF992" s="48"/>
      <c r="OTG992" s="48"/>
      <c r="OTH992" s="48"/>
      <c r="OTI992" s="48"/>
      <c r="OTJ992" s="48"/>
      <c r="OTK992" s="48"/>
      <c r="OTL992" s="48"/>
      <c r="OTM992" s="48"/>
      <c r="OTN992" s="48"/>
      <c r="OTO992" s="48"/>
      <c r="OTP992" s="48"/>
      <c r="OTQ992" s="48"/>
      <c r="OTR992" s="48"/>
      <c r="OTS992" s="48"/>
      <c r="OTT992" s="48"/>
      <c r="OTU992" s="48"/>
      <c r="OTV992" s="48"/>
      <c r="OTW992" s="48"/>
      <c r="OTX992" s="48"/>
      <c r="OTY992" s="48"/>
      <c r="OTZ992" s="48"/>
      <c r="OUA992" s="48"/>
      <c r="OUB992" s="48"/>
      <c r="OUC992" s="48"/>
      <c r="OUD992" s="48"/>
      <c r="OUE992" s="48"/>
      <c r="OUF992" s="48"/>
      <c r="OUG992" s="48"/>
      <c r="OUH992" s="48"/>
      <c r="OUI992" s="48"/>
      <c r="OUJ992" s="48"/>
      <c r="OUK992" s="48"/>
      <c r="OUL992" s="48"/>
      <c r="OUM992" s="48"/>
      <c r="OUN992" s="48"/>
      <c r="OUO992" s="48"/>
      <c r="OUP992" s="48"/>
      <c r="OUQ992" s="48"/>
      <c r="OUR992" s="48"/>
      <c r="OUS992" s="48"/>
      <c r="OUT992" s="48"/>
      <c r="OUU992" s="48"/>
      <c r="OUV992" s="48"/>
      <c r="OUW992" s="48"/>
      <c r="OUX992" s="48"/>
      <c r="OUY992" s="48"/>
      <c r="OUZ992" s="48"/>
      <c r="OVA992" s="48"/>
      <c r="OVB992" s="48"/>
      <c r="OVC992" s="48"/>
      <c r="OVD992" s="48"/>
      <c r="OVE992" s="48"/>
      <c r="OVF992" s="48"/>
      <c r="OVG992" s="48"/>
      <c r="OVH992" s="48"/>
      <c r="OVI992" s="48"/>
      <c r="OVJ992" s="48"/>
      <c r="OVK992" s="48"/>
      <c r="OVL992" s="48"/>
      <c r="OVM992" s="48"/>
      <c r="OVN992" s="48"/>
      <c r="OVO992" s="48"/>
      <c r="OVP992" s="48"/>
      <c r="OVQ992" s="48"/>
      <c r="OVR992" s="48"/>
      <c r="OVS992" s="48"/>
      <c r="OVT992" s="48"/>
      <c r="OVU992" s="48"/>
      <c r="OVV992" s="48"/>
      <c r="OVW992" s="48"/>
      <c r="OVX992" s="48"/>
      <c r="OVY992" s="48"/>
      <c r="OVZ992" s="48"/>
      <c r="OWA992" s="48"/>
      <c r="OWB992" s="48"/>
      <c r="OWC992" s="48"/>
      <c r="OWD992" s="48"/>
      <c r="OWE992" s="48"/>
      <c r="OWF992" s="48"/>
      <c r="OWG992" s="48"/>
      <c r="OWH992" s="48"/>
      <c r="OWI992" s="48"/>
      <c r="OWJ992" s="48"/>
      <c r="OWK992" s="48"/>
      <c r="OWL992" s="48"/>
      <c r="OWM992" s="48"/>
      <c r="OWN992" s="48"/>
      <c r="OWO992" s="48"/>
      <c r="OWP992" s="48"/>
      <c r="OWQ992" s="48"/>
      <c r="OWR992" s="48"/>
      <c r="OWS992" s="48"/>
      <c r="OWT992" s="48"/>
      <c r="OWU992" s="48"/>
      <c r="OWV992" s="48"/>
      <c r="OWW992" s="48"/>
      <c r="OWX992" s="48"/>
      <c r="OWY992" s="48"/>
      <c r="OWZ992" s="48"/>
      <c r="OXA992" s="48"/>
      <c r="OXB992" s="48"/>
      <c r="OXC992" s="48"/>
      <c r="OXD992" s="48"/>
      <c r="OXE992" s="48"/>
      <c r="OXF992" s="48"/>
      <c r="OXG992" s="48"/>
      <c r="OXH992" s="48"/>
      <c r="OXI992" s="48"/>
      <c r="OXJ992" s="48"/>
      <c r="OXK992" s="48"/>
      <c r="OXL992" s="48"/>
      <c r="OXM992" s="48"/>
      <c r="OXN992" s="48"/>
      <c r="OXO992" s="48"/>
      <c r="OXP992" s="48"/>
      <c r="OXQ992" s="48"/>
      <c r="OXR992" s="48"/>
      <c r="OXS992" s="48"/>
      <c r="OXT992" s="48"/>
      <c r="OXU992" s="48"/>
      <c r="OXV992" s="48"/>
      <c r="OXW992" s="48"/>
      <c r="OXX992" s="48"/>
      <c r="OXY992" s="48"/>
      <c r="OXZ992" s="48"/>
      <c r="OYA992" s="48"/>
      <c r="OYB992" s="48"/>
      <c r="OYC992" s="48"/>
      <c r="OYD992" s="48"/>
      <c r="OYE992" s="48"/>
      <c r="OYF992" s="48"/>
      <c r="OYG992" s="48"/>
      <c r="OYH992" s="48"/>
      <c r="OYI992" s="48"/>
      <c r="OYJ992" s="48"/>
      <c r="OYK992" s="48"/>
      <c r="OYL992" s="48"/>
      <c r="OYM992" s="48"/>
      <c r="OYN992" s="48"/>
      <c r="OYO992" s="48"/>
      <c r="OYP992" s="48"/>
      <c r="OYQ992" s="48"/>
      <c r="OYR992" s="48"/>
      <c r="OYS992" s="48"/>
      <c r="OYT992" s="48"/>
      <c r="OYU992" s="48"/>
      <c r="OYV992" s="48"/>
      <c r="OYW992" s="48"/>
      <c r="OYX992" s="48"/>
      <c r="OYY992" s="48"/>
      <c r="OYZ992" s="48"/>
      <c r="OZA992" s="48"/>
      <c r="OZB992" s="48"/>
      <c r="OZC992" s="48"/>
      <c r="OZD992" s="48"/>
      <c r="OZE992" s="48"/>
      <c r="OZF992" s="48"/>
      <c r="OZG992" s="48"/>
      <c r="OZH992" s="48"/>
      <c r="OZI992" s="48"/>
      <c r="OZJ992" s="48"/>
      <c r="OZK992" s="48"/>
      <c r="OZL992" s="48"/>
      <c r="OZM992" s="48"/>
      <c r="OZN992" s="48"/>
      <c r="OZO992" s="48"/>
      <c r="OZP992" s="48"/>
      <c r="OZQ992" s="48"/>
      <c r="OZR992" s="48"/>
      <c r="OZS992" s="48"/>
      <c r="OZT992" s="48"/>
      <c r="OZU992" s="48"/>
      <c r="OZV992" s="48"/>
      <c r="OZW992" s="48"/>
      <c r="OZX992" s="48"/>
      <c r="OZY992" s="48"/>
      <c r="OZZ992" s="48"/>
      <c r="PAA992" s="48"/>
      <c r="PAB992" s="48"/>
      <c r="PAC992" s="48"/>
      <c r="PAD992" s="48"/>
      <c r="PAE992" s="48"/>
      <c r="PAF992" s="48"/>
      <c r="PAG992" s="48"/>
      <c r="PAH992" s="48"/>
      <c r="PAI992" s="48"/>
      <c r="PAJ992" s="48"/>
      <c r="PAK992" s="48"/>
      <c r="PAL992" s="48"/>
      <c r="PAM992" s="48"/>
      <c r="PAN992" s="48"/>
      <c r="PAO992" s="48"/>
      <c r="PAP992" s="48"/>
      <c r="PAQ992" s="48"/>
      <c r="PAR992" s="48"/>
      <c r="PAS992" s="48"/>
      <c r="PAT992" s="48"/>
      <c r="PAU992" s="48"/>
      <c r="PAV992" s="48"/>
      <c r="PAW992" s="48"/>
      <c r="PAX992" s="48"/>
      <c r="PAY992" s="48"/>
      <c r="PAZ992" s="48"/>
      <c r="PBA992" s="48"/>
      <c r="PBB992" s="48"/>
      <c r="PBC992" s="48"/>
      <c r="PBD992" s="48"/>
      <c r="PBE992" s="48"/>
      <c r="PBF992" s="48"/>
      <c r="PBG992" s="48"/>
      <c r="PBH992" s="48"/>
      <c r="PBI992" s="48"/>
      <c r="PBJ992" s="48"/>
      <c r="PBK992" s="48"/>
      <c r="PBL992" s="48"/>
      <c r="PBM992" s="48"/>
      <c r="PBN992" s="48"/>
      <c r="PBO992" s="48"/>
      <c r="PBP992" s="48"/>
      <c r="PBQ992" s="48"/>
      <c r="PBR992" s="48"/>
      <c r="PBS992" s="48"/>
      <c r="PBT992" s="48"/>
      <c r="PBU992" s="48"/>
      <c r="PBV992" s="48"/>
      <c r="PBW992" s="48"/>
      <c r="PBX992" s="48"/>
      <c r="PBY992" s="48"/>
      <c r="PBZ992" s="48"/>
      <c r="PCA992" s="48"/>
      <c r="PCB992" s="48"/>
      <c r="PCC992" s="48"/>
      <c r="PCD992" s="48"/>
      <c r="PCE992" s="48"/>
      <c r="PCF992" s="48"/>
      <c r="PCG992" s="48"/>
      <c r="PCH992" s="48"/>
      <c r="PCI992" s="48"/>
      <c r="PCJ992" s="48"/>
      <c r="PCK992" s="48"/>
      <c r="PCL992" s="48"/>
      <c r="PCM992" s="48"/>
      <c r="PCN992" s="48"/>
      <c r="PCO992" s="48"/>
      <c r="PCP992" s="48"/>
      <c r="PCQ992" s="48"/>
      <c r="PCR992" s="48"/>
      <c r="PCS992" s="48"/>
      <c r="PCT992" s="48"/>
      <c r="PCU992" s="48"/>
      <c r="PCV992" s="48"/>
      <c r="PCW992" s="48"/>
      <c r="PCX992" s="48"/>
      <c r="PCY992" s="48"/>
      <c r="PCZ992" s="48"/>
      <c r="PDA992" s="48"/>
      <c r="PDB992" s="48"/>
      <c r="PDC992" s="48"/>
      <c r="PDD992" s="48"/>
      <c r="PDE992" s="48"/>
      <c r="PDF992" s="48"/>
      <c r="PDG992" s="48"/>
      <c r="PDH992" s="48"/>
      <c r="PDI992" s="48"/>
      <c r="PDJ992" s="48"/>
      <c r="PDK992" s="48"/>
      <c r="PDL992" s="48"/>
      <c r="PDM992" s="48"/>
      <c r="PDN992" s="48"/>
      <c r="PDO992" s="48"/>
      <c r="PDP992" s="48"/>
      <c r="PDQ992" s="48"/>
      <c r="PDR992" s="48"/>
      <c r="PDS992" s="48"/>
      <c r="PDT992" s="48"/>
      <c r="PDU992" s="48"/>
      <c r="PDV992" s="48"/>
      <c r="PDW992" s="48"/>
      <c r="PDX992" s="48"/>
      <c r="PDY992" s="48"/>
      <c r="PDZ992" s="48"/>
      <c r="PEA992" s="48"/>
      <c r="PEB992" s="48"/>
      <c r="PEC992" s="48"/>
      <c r="PED992" s="48"/>
      <c r="PEE992" s="48"/>
      <c r="PEF992" s="48"/>
      <c r="PEG992" s="48"/>
      <c r="PEH992" s="48"/>
      <c r="PEI992" s="48"/>
      <c r="PEJ992" s="48"/>
      <c r="PEK992" s="48"/>
      <c r="PEL992" s="48"/>
      <c r="PEM992" s="48"/>
      <c r="PEN992" s="48"/>
      <c r="PEO992" s="48"/>
      <c r="PEP992" s="48"/>
      <c r="PEQ992" s="48"/>
      <c r="PER992" s="48"/>
      <c r="PES992" s="48"/>
      <c r="PET992" s="48"/>
      <c r="PEU992" s="48"/>
      <c r="PEV992" s="48"/>
      <c r="PEW992" s="48"/>
      <c r="PEX992" s="48"/>
      <c r="PEY992" s="48"/>
      <c r="PEZ992" s="48"/>
      <c r="PFA992" s="48"/>
      <c r="PFB992" s="48"/>
      <c r="PFC992" s="48"/>
      <c r="PFD992" s="48"/>
      <c r="PFE992" s="48"/>
      <c r="PFF992" s="48"/>
      <c r="PFG992" s="48"/>
      <c r="PFH992" s="48"/>
      <c r="PFI992" s="48"/>
      <c r="PFJ992" s="48"/>
      <c r="PFK992" s="48"/>
      <c r="PFL992" s="48"/>
      <c r="PFM992" s="48"/>
      <c r="PFN992" s="48"/>
      <c r="PFO992" s="48"/>
      <c r="PFP992" s="48"/>
      <c r="PFQ992" s="48"/>
      <c r="PFR992" s="48"/>
      <c r="PFS992" s="48"/>
      <c r="PFT992" s="48"/>
      <c r="PFU992" s="48"/>
      <c r="PFV992" s="48"/>
      <c r="PFW992" s="48"/>
      <c r="PFX992" s="48"/>
      <c r="PFY992" s="48"/>
      <c r="PFZ992" s="48"/>
      <c r="PGA992" s="48"/>
      <c r="PGB992" s="48"/>
      <c r="PGC992" s="48"/>
      <c r="PGD992" s="48"/>
      <c r="PGE992" s="48"/>
      <c r="PGF992" s="48"/>
      <c r="PGG992" s="48"/>
      <c r="PGH992" s="48"/>
      <c r="PGI992" s="48"/>
      <c r="PGJ992" s="48"/>
      <c r="PGK992" s="48"/>
      <c r="PGL992" s="48"/>
      <c r="PGM992" s="48"/>
      <c r="PGN992" s="48"/>
      <c r="PGO992" s="48"/>
      <c r="PGP992" s="48"/>
      <c r="PGQ992" s="48"/>
      <c r="PGR992" s="48"/>
      <c r="PGS992" s="48"/>
      <c r="PGT992" s="48"/>
      <c r="PGU992" s="48"/>
      <c r="PGV992" s="48"/>
      <c r="PGW992" s="48"/>
      <c r="PGX992" s="48"/>
      <c r="PGY992" s="48"/>
      <c r="PGZ992" s="48"/>
      <c r="PHA992" s="48"/>
      <c r="PHB992" s="48"/>
      <c r="PHC992" s="48"/>
      <c r="PHD992" s="48"/>
      <c r="PHE992" s="48"/>
      <c r="PHF992" s="48"/>
      <c r="PHG992" s="48"/>
      <c r="PHH992" s="48"/>
      <c r="PHI992" s="48"/>
      <c r="PHJ992" s="48"/>
      <c r="PHK992" s="48"/>
      <c r="PHL992" s="48"/>
      <c r="PHM992" s="48"/>
      <c r="PHN992" s="48"/>
      <c r="PHO992" s="48"/>
      <c r="PHP992" s="48"/>
      <c r="PHQ992" s="48"/>
      <c r="PHR992" s="48"/>
      <c r="PHS992" s="48"/>
      <c r="PHT992" s="48"/>
      <c r="PHU992" s="48"/>
      <c r="PHV992" s="48"/>
      <c r="PHW992" s="48"/>
      <c r="PHX992" s="48"/>
      <c r="PHY992" s="48"/>
      <c r="PHZ992" s="48"/>
      <c r="PIA992" s="48"/>
      <c r="PIB992" s="48"/>
      <c r="PIC992" s="48"/>
      <c r="PID992" s="48"/>
      <c r="PIE992" s="48"/>
      <c r="PIF992" s="48"/>
      <c r="PIG992" s="48"/>
      <c r="PIH992" s="48"/>
      <c r="PII992" s="48"/>
      <c r="PIJ992" s="48"/>
      <c r="PIK992" s="48"/>
      <c r="PIL992" s="48"/>
      <c r="PIM992" s="48"/>
      <c r="PIN992" s="48"/>
      <c r="PIO992" s="48"/>
      <c r="PIP992" s="48"/>
      <c r="PIQ992" s="48"/>
      <c r="PIR992" s="48"/>
      <c r="PIS992" s="48"/>
      <c r="PIT992" s="48"/>
      <c r="PIU992" s="48"/>
      <c r="PIV992" s="48"/>
      <c r="PIW992" s="48"/>
      <c r="PIX992" s="48"/>
      <c r="PIY992" s="48"/>
      <c r="PIZ992" s="48"/>
      <c r="PJA992" s="48"/>
      <c r="PJB992" s="48"/>
      <c r="PJC992" s="48"/>
      <c r="PJD992" s="48"/>
      <c r="PJE992" s="48"/>
      <c r="PJF992" s="48"/>
      <c r="PJG992" s="48"/>
      <c r="PJH992" s="48"/>
      <c r="PJI992" s="48"/>
      <c r="PJJ992" s="48"/>
      <c r="PJK992" s="48"/>
      <c r="PJL992" s="48"/>
      <c r="PJM992" s="48"/>
      <c r="PJN992" s="48"/>
      <c r="PJO992" s="48"/>
      <c r="PJP992" s="48"/>
      <c r="PJQ992" s="48"/>
      <c r="PJR992" s="48"/>
      <c r="PJS992" s="48"/>
      <c r="PJT992" s="48"/>
      <c r="PJU992" s="48"/>
      <c r="PJV992" s="48"/>
      <c r="PJW992" s="48"/>
      <c r="PJX992" s="48"/>
      <c r="PJY992" s="48"/>
      <c r="PJZ992" s="48"/>
      <c r="PKA992" s="48"/>
      <c r="PKB992" s="48"/>
      <c r="PKC992" s="48"/>
      <c r="PKD992" s="48"/>
      <c r="PKE992" s="48"/>
      <c r="PKF992" s="48"/>
      <c r="PKG992" s="48"/>
      <c r="PKH992" s="48"/>
      <c r="PKI992" s="48"/>
      <c r="PKJ992" s="48"/>
      <c r="PKK992" s="48"/>
      <c r="PKL992" s="48"/>
      <c r="PKM992" s="48"/>
      <c r="PKN992" s="48"/>
      <c r="PKO992" s="48"/>
      <c r="PKP992" s="48"/>
      <c r="PKQ992" s="48"/>
      <c r="PKR992" s="48"/>
      <c r="PKS992" s="48"/>
      <c r="PKT992" s="48"/>
      <c r="PKU992" s="48"/>
      <c r="PKV992" s="48"/>
      <c r="PKW992" s="48"/>
      <c r="PKX992" s="48"/>
      <c r="PKY992" s="48"/>
      <c r="PKZ992" s="48"/>
      <c r="PLA992" s="48"/>
      <c r="PLB992" s="48"/>
      <c r="PLC992" s="48"/>
      <c r="PLD992" s="48"/>
      <c r="PLE992" s="48"/>
      <c r="PLF992" s="48"/>
      <c r="PLG992" s="48"/>
      <c r="PLH992" s="48"/>
      <c r="PLI992" s="48"/>
      <c r="PLJ992" s="48"/>
      <c r="PLK992" s="48"/>
      <c r="PLL992" s="48"/>
      <c r="PLM992" s="48"/>
      <c r="PLN992" s="48"/>
      <c r="PLO992" s="48"/>
      <c r="PLP992" s="48"/>
      <c r="PLQ992" s="48"/>
      <c r="PLR992" s="48"/>
      <c r="PLS992" s="48"/>
      <c r="PLT992" s="48"/>
      <c r="PLU992" s="48"/>
      <c r="PLV992" s="48"/>
      <c r="PLW992" s="48"/>
      <c r="PLX992" s="48"/>
      <c r="PLY992" s="48"/>
      <c r="PLZ992" s="48"/>
      <c r="PMA992" s="48"/>
      <c r="PMB992" s="48"/>
      <c r="PMC992" s="48"/>
      <c r="PMD992" s="48"/>
      <c r="PME992" s="48"/>
      <c r="PMF992" s="48"/>
      <c r="PMG992" s="48"/>
      <c r="PMH992" s="48"/>
      <c r="PMI992" s="48"/>
      <c r="PMJ992" s="48"/>
      <c r="PMK992" s="48"/>
      <c r="PML992" s="48"/>
      <c r="PMM992" s="48"/>
      <c r="PMN992" s="48"/>
      <c r="PMO992" s="48"/>
      <c r="PMP992" s="48"/>
      <c r="PMQ992" s="48"/>
      <c r="PMR992" s="48"/>
      <c r="PMS992" s="48"/>
      <c r="PMT992" s="48"/>
      <c r="PMU992" s="48"/>
      <c r="PMV992" s="48"/>
      <c r="PMW992" s="48"/>
      <c r="PMX992" s="48"/>
      <c r="PMY992" s="48"/>
      <c r="PMZ992" s="48"/>
      <c r="PNA992" s="48"/>
      <c r="PNB992" s="48"/>
      <c r="PNC992" s="48"/>
      <c r="PND992" s="48"/>
      <c r="PNE992" s="48"/>
      <c r="PNF992" s="48"/>
      <c r="PNG992" s="48"/>
      <c r="PNH992" s="48"/>
      <c r="PNI992" s="48"/>
      <c r="PNJ992" s="48"/>
      <c r="PNK992" s="48"/>
      <c r="PNL992" s="48"/>
      <c r="PNM992" s="48"/>
      <c r="PNN992" s="48"/>
      <c r="PNO992" s="48"/>
      <c r="PNP992" s="48"/>
      <c r="PNQ992" s="48"/>
      <c r="PNR992" s="48"/>
      <c r="PNS992" s="48"/>
      <c r="PNT992" s="48"/>
      <c r="PNU992" s="48"/>
      <c r="PNV992" s="48"/>
      <c r="PNW992" s="48"/>
      <c r="PNX992" s="48"/>
      <c r="PNY992" s="48"/>
      <c r="PNZ992" s="48"/>
      <c r="POA992" s="48"/>
      <c r="POB992" s="48"/>
      <c r="POC992" s="48"/>
      <c r="POD992" s="48"/>
      <c r="POE992" s="48"/>
      <c r="POF992" s="48"/>
      <c r="POG992" s="48"/>
      <c r="POH992" s="48"/>
      <c r="POI992" s="48"/>
      <c r="POJ992" s="48"/>
      <c r="POK992" s="48"/>
      <c r="POL992" s="48"/>
      <c r="POM992" s="48"/>
      <c r="PON992" s="48"/>
      <c r="POO992" s="48"/>
      <c r="POP992" s="48"/>
      <c r="POQ992" s="48"/>
      <c r="POR992" s="48"/>
      <c r="POS992" s="48"/>
      <c r="POT992" s="48"/>
      <c r="POU992" s="48"/>
      <c r="POV992" s="48"/>
      <c r="POW992" s="48"/>
      <c r="POX992" s="48"/>
      <c r="POY992" s="48"/>
      <c r="POZ992" s="48"/>
      <c r="PPA992" s="48"/>
      <c r="PPB992" s="48"/>
      <c r="PPC992" s="48"/>
      <c r="PPD992" s="48"/>
      <c r="PPE992" s="48"/>
      <c r="PPF992" s="48"/>
      <c r="PPG992" s="48"/>
      <c r="PPH992" s="48"/>
      <c r="PPI992" s="48"/>
      <c r="PPJ992" s="48"/>
      <c r="PPK992" s="48"/>
      <c r="PPL992" s="48"/>
      <c r="PPM992" s="48"/>
      <c r="PPN992" s="48"/>
      <c r="PPO992" s="48"/>
      <c r="PPP992" s="48"/>
      <c r="PPQ992" s="48"/>
      <c r="PPR992" s="48"/>
      <c r="PPS992" s="48"/>
      <c r="PPT992" s="48"/>
      <c r="PPU992" s="48"/>
      <c r="PPV992" s="48"/>
      <c r="PPW992" s="48"/>
      <c r="PPX992" s="48"/>
      <c r="PPY992" s="48"/>
      <c r="PPZ992" s="48"/>
      <c r="PQA992" s="48"/>
      <c r="PQB992" s="48"/>
      <c r="PQC992" s="48"/>
      <c r="PQD992" s="48"/>
      <c r="PQE992" s="48"/>
      <c r="PQF992" s="48"/>
      <c r="PQG992" s="48"/>
      <c r="PQH992" s="48"/>
      <c r="PQI992" s="48"/>
      <c r="PQJ992" s="48"/>
      <c r="PQK992" s="48"/>
      <c r="PQL992" s="48"/>
      <c r="PQM992" s="48"/>
      <c r="PQN992" s="48"/>
      <c r="PQO992" s="48"/>
      <c r="PQP992" s="48"/>
      <c r="PQQ992" s="48"/>
      <c r="PQR992" s="48"/>
      <c r="PQS992" s="48"/>
      <c r="PQT992" s="48"/>
      <c r="PQU992" s="48"/>
      <c r="PQV992" s="48"/>
      <c r="PQW992" s="48"/>
      <c r="PQX992" s="48"/>
      <c r="PQY992" s="48"/>
      <c r="PQZ992" s="48"/>
      <c r="PRA992" s="48"/>
      <c r="PRB992" s="48"/>
      <c r="PRC992" s="48"/>
      <c r="PRD992" s="48"/>
      <c r="PRE992" s="48"/>
      <c r="PRF992" s="48"/>
      <c r="PRG992" s="48"/>
      <c r="PRH992" s="48"/>
      <c r="PRI992" s="48"/>
      <c r="PRJ992" s="48"/>
      <c r="PRK992" s="48"/>
      <c r="PRL992" s="48"/>
      <c r="PRM992" s="48"/>
      <c r="PRN992" s="48"/>
      <c r="PRO992" s="48"/>
      <c r="PRP992" s="48"/>
      <c r="PRQ992" s="48"/>
      <c r="PRR992" s="48"/>
      <c r="PRS992" s="48"/>
      <c r="PRT992" s="48"/>
      <c r="PRU992" s="48"/>
      <c r="PRV992" s="48"/>
      <c r="PRW992" s="48"/>
      <c r="PRX992" s="48"/>
      <c r="PRY992" s="48"/>
      <c r="PRZ992" s="48"/>
      <c r="PSA992" s="48"/>
      <c r="PSB992" s="48"/>
      <c r="PSC992" s="48"/>
      <c r="PSD992" s="48"/>
      <c r="PSE992" s="48"/>
      <c r="PSF992" s="48"/>
      <c r="PSG992" s="48"/>
      <c r="PSH992" s="48"/>
      <c r="PSI992" s="48"/>
      <c r="PSJ992" s="48"/>
      <c r="PSK992" s="48"/>
      <c r="PSL992" s="48"/>
      <c r="PSM992" s="48"/>
      <c r="PSN992" s="48"/>
      <c r="PSO992" s="48"/>
      <c r="PSP992" s="48"/>
      <c r="PSQ992" s="48"/>
      <c r="PSR992" s="48"/>
      <c r="PSS992" s="48"/>
      <c r="PST992" s="48"/>
      <c r="PSU992" s="48"/>
      <c r="PSV992" s="48"/>
      <c r="PSW992" s="48"/>
      <c r="PSX992" s="48"/>
      <c r="PSY992" s="48"/>
      <c r="PSZ992" s="48"/>
      <c r="PTA992" s="48"/>
      <c r="PTB992" s="48"/>
      <c r="PTC992" s="48"/>
      <c r="PTD992" s="48"/>
      <c r="PTE992" s="48"/>
      <c r="PTF992" s="48"/>
      <c r="PTG992" s="48"/>
      <c r="PTH992" s="48"/>
      <c r="PTI992" s="48"/>
      <c r="PTJ992" s="48"/>
      <c r="PTK992" s="48"/>
      <c r="PTL992" s="48"/>
      <c r="PTM992" s="48"/>
      <c r="PTN992" s="48"/>
      <c r="PTO992" s="48"/>
      <c r="PTP992" s="48"/>
      <c r="PTQ992" s="48"/>
      <c r="PTR992" s="48"/>
      <c r="PTS992" s="48"/>
      <c r="PTT992" s="48"/>
      <c r="PTU992" s="48"/>
      <c r="PTV992" s="48"/>
      <c r="PTW992" s="48"/>
      <c r="PTX992" s="48"/>
      <c r="PTY992" s="48"/>
      <c r="PTZ992" s="48"/>
      <c r="PUA992" s="48"/>
      <c r="PUB992" s="48"/>
      <c r="PUC992" s="48"/>
      <c r="PUD992" s="48"/>
      <c r="PUE992" s="48"/>
      <c r="PUF992" s="48"/>
      <c r="PUG992" s="48"/>
      <c r="PUH992" s="48"/>
      <c r="PUI992" s="48"/>
      <c r="PUJ992" s="48"/>
      <c r="PUK992" s="48"/>
      <c r="PUL992" s="48"/>
      <c r="PUM992" s="48"/>
      <c r="PUN992" s="48"/>
      <c r="PUO992" s="48"/>
      <c r="PUP992" s="48"/>
      <c r="PUQ992" s="48"/>
      <c r="PUR992" s="48"/>
      <c r="PUS992" s="48"/>
      <c r="PUT992" s="48"/>
      <c r="PUU992" s="48"/>
      <c r="PUV992" s="48"/>
      <c r="PUW992" s="48"/>
      <c r="PUX992" s="48"/>
      <c r="PUY992" s="48"/>
      <c r="PUZ992" s="48"/>
      <c r="PVA992" s="48"/>
      <c r="PVB992" s="48"/>
      <c r="PVC992" s="48"/>
      <c r="PVD992" s="48"/>
      <c r="PVE992" s="48"/>
      <c r="PVF992" s="48"/>
      <c r="PVG992" s="48"/>
      <c r="PVH992" s="48"/>
      <c r="PVI992" s="48"/>
      <c r="PVJ992" s="48"/>
      <c r="PVK992" s="48"/>
      <c r="PVL992" s="48"/>
      <c r="PVM992" s="48"/>
      <c r="PVN992" s="48"/>
      <c r="PVO992" s="48"/>
      <c r="PVP992" s="48"/>
      <c r="PVQ992" s="48"/>
      <c r="PVR992" s="48"/>
      <c r="PVS992" s="48"/>
      <c r="PVT992" s="48"/>
      <c r="PVU992" s="48"/>
      <c r="PVV992" s="48"/>
      <c r="PVW992" s="48"/>
      <c r="PVX992" s="48"/>
      <c r="PVY992" s="48"/>
      <c r="PVZ992" s="48"/>
      <c r="PWA992" s="48"/>
      <c r="PWB992" s="48"/>
      <c r="PWC992" s="48"/>
      <c r="PWD992" s="48"/>
      <c r="PWE992" s="48"/>
      <c r="PWF992" s="48"/>
      <c r="PWG992" s="48"/>
      <c r="PWH992" s="48"/>
      <c r="PWI992" s="48"/>
      <c r="PWJ992" s="48"/>
      <c r="PWK992" s="48"/>
      <c r="PWL992" s="48"/>
      <c r="PWM992" s="48"/>
      <c r="PWN992" s="48"/>
      <c r="PWO992" s="48"/>
      <c r="PWP992" s="48"/>
      <c r="PWQ992" s="48"/>
      <c r="PWR992" s="48"/>
      <c r="PWS992" s="48"/>
      <c r="PWT992" s="48"/>
      <c r="PWU992" s="48"/>
      <c r="PWV992" s="48"/>
      <c r="PWW992" s="48"/>
      <c r="PWX992" s="48"/>
      <c r="PWY992" s="48"/>
      <c r="PWZ992" s="48"/>
      <c r="PXA992" s="48"/>
      <c r="PXB992" s="48"/>
      <c r="PXC992" s="48"/>
      <c r="PXD992" s="48"/>
      <c r="PXE992" s="48"/>
      <c r="PXF992" s="48"/>
      <c r="PXG992" s="48"/>
      <c r="PXH992" s="48"/>
      <c r="PXI992" s="48"/>
      <c r="PXJ992" s="48"/>
      <c r="PXK992" s="48"/>
      <c r="PXL992" s="48"/>
      <c r="PXM992" s="48"/>
      <c r="PXN992" s="48"/>
      <c r="PXO992" s="48"/>
      <c r="PXP992" s="48"/>
      <c r="PXQ992" s="48"/>
      <c r="PXR992" s="48"/>
      <c r="PXS992" s="48"/>
      <c r="PXT992" s="48"/>
      <c r="PXU992" s="48"/>
      <c r="PXV992" s="48"/>
      <c r="PXW992" s="48"/>
      <c r="PXX992" s="48"/>
      <c r="PXY992" s="48"/>
      <c r="PXZ992" s="48"/>
      <c r="PYA992" s="48"/>
      <c r="PYB992" s="48"/>
      <c r="PYC992" s="48"/>
      <c r="PYD992" s="48"/>
      <c r="PYE992" s="48"/>
      <c r="PYF992" s="48"/>
      <c r="PYG992" s="48"/>
      <c r="PYH992" s="48"/>
      <c r="PYI992" s="48"/>
      <c r="PYJ992" s="48"/>
      <c r="PYK992" s="48"/>
      <c r="PYL992" s="48"/>
      <c r="PYM992" s="48"/>
      <c r="PYN992" s="48"/>
      <c r="PYO992" s="48"/>
      <c r="PYP992" s="48"/>
      <c r="PYQ992" s="48"/>
      <c r="PYR992" s="48"/>
      <c r="PYS992" s="48"/>
      <c r="PYT992" s="48"/>
      <c r="PYU992" s="48"/>
      <c r="PYV992" s="48"/>
      <c r="PYW992" s="48"/>
      <c r="PYX992" s="48"/>
      <c r="PYY992" s="48"/>
      <c r="PYZ992" s="48"/>
      <c r="PZA992" s="48"/>
      <c r="PZB992" s="48"/>
      <c r="PZC992" s="48"/>
      <c r="PZD992" s="48"/>
      <c r="PZE992" s="48"/>
      <c r="PZF992" s="48"/>
      <c r="PZG992" s="48"/>
      <c r="PZH992" s="48"/>
      <c r="PZI992" s="48"/>
      <c r="PZJ992" s="48"/>
      <c r="PZK992" s="48"/>
      <c r="PZL992" s="48"/>
      <c r="PZM992" s="48"/>
      <c r="PZN992" s="48"/>
      <c r="PZO992" s="48"/>
      <c r="PZP992" s="48"/>
      <c r="PZQ992" s="48"/>
      <c r="PZR992" s="48"/>
      <c r="PZS992" s="48"/>
      <c r="PZT992" s="48"/>
      <c r="PZU992" s="48"/>
      <c r="PZV992" s="48"/>
      <c r="PZW992" s="48"/>
      <c r="PZX992" s="48"/>
      <c r="PZY992" s="48"/>
      <c r="PZZ992" s="48"/>
      <c r="QAA992" s="48"/>
      <c r="QAB992" s="48"/>
      <c r="QAC992" s="48"/>
      <c r="QAD992" s="48"/>
      <c r="QAE992" s="48"/>
      <c r="QAF992" s="48"/>
      <c r="QAG992" s="48"/>
      <c r="QAH992" s="48"/>
      <c r="QAI992" s="48"/>
      <c r="QAJ992" s="48"/>
      <c r="QAK992" s="48"/>
      <c r="QAL992" s="48"/>
      <c r="QAM992" s="48"/>
      <c r="QAN992" s="48"/>
      <c r="QAO992" s="48"/>
      <c r="QAP992" s="48"/>
      <c r="QAQ992" s="48"/>
      <c r="QAR992" s="48"/>
      <c r="QAS992" s="48"/>
      <c r="QAT992" s="48"/>
      <c r="QAU992" s="48"/>
      <c r="QAV992" s="48"/>
      <c r="QAW992" s="48"/>
      <c r="QAX992" s="48"/>
      <c r="QAY992" s="48"/>
      <c r="QAZ992" s="48"/>
      <c r="QBA992" s="48"/>
      <c r="QBB992" s="48"/>
      <c r="QBC992" s="48"/>
      <c r="QBD992" s="48"/>
      <c r="QBE992" s="48"/>
      <c r="QBF992" s="48"/>
      <c r="QBG992" s="48"/>
      <c r="QBH992" s="48"/>
      <c r="QBI992" s="48"/>
      <c r="QBJ992" s="48"/>
      <c r="QBK992" s="48"/>
      <c r="QBL992" s="48"/>
      <c r="QBM992" s="48"/>
      <c r="QBN992" s="48"/>
      <c r="QBO992" s="48"/>
      <c r="QBP992" s="48"/>
      <c r="QBQ992" s="48"/>
      <c r="QBR992" s="48"/>
      <c r="QBS992" s="48"/>
      <c r="QBT992" s="48"/>
      <c r="QBU992" s="48"/>
      <c r="QBV992" s="48"/>
      <c r="QBW992" s="48"/>
      <c r="QBX992" s="48"/>
      <c r="QBY992" s="48"/>
      <c r="QBZ992" s="48"/>
      <c r="QCA992" s="48"/>
      <c r="QCB992" s="48"/>
      <c r="QCC992" s="48"/>
      <c r="QCD992" s="48"/>
      <c r="QCE992" s="48"/>
      <c r="QCF992" s="48"/>
      <c r="QCG992" s="48"/>
      <c r="QCH992" s="48"/>
      <c r="QCI992" s="48"/>
      <c r="QCJ992" s="48"/>
      <c r="QCK992" s="48"/>
      <c r="QCL992" s="48"/>
      <c r="QCM992" s="48"/>
      <c r="QCN992" s="48"/>
      <c r="QCO992" s="48"/>
      <c r="QCP992" s="48"/>
      <c r="QCQ992" s="48"/>
      <c r="QCR992" s="48"/>
      <c r="QCS992" s="48"/>
      <c r="QCT992" s="48"/>
      <c r="QCU992" s="48"/>
      <c r="QCV992" s="48"/>
      <c r="QCW992" s="48"/>
      <c r="QCX992" s="48"/>
      <c r="QCY992" s="48"/>
      <c r="QCZ992" s="48"/>
      <c r="QDA992" s="48"/>
      <c r="QDB992" s="48"/>
      <c r="QDC992" s="48"/>
      <c r="QDD992" s="48"/>
      <c r="QDE992" s="48"/>
      <c r="QDF992" s="48"/>
      <c r="QDG992" s="48"/>
      <c r="QDH992" s="48"/>
      <c r="QDI992" s="48"/>
      <c r="QDJ992" s="48"/>
      <c r="QDK992" s="48"/>
      <c r="QDL992" s="48"/>
      <c r="QDM992" s="48"/>
      <c r="QDN992" s="48"/>
      <c r="QDO992" s="48"/>
      <c r="QDP992" s="48"/>
      <c r="QDQ992" s="48"/>
      <c r="QDR992" s="48"/>
      <c r="QDS992" s="48"/>
      <c r="QDT992" s="48"/>
      <c r="QDU992" s="48"/>
      <c r="QDV992" s="48"/>
      <c r="QDW992" s="48"/>
      <c r="QDX992" s="48"/>
      <c r="QDY992" s="48"/>
      <c r="QDZ992" s="48"/>
      <c r="QEA992" s="48"/>
      <c r="QEB992" s="48"/>
      <c r="QEC992" s="48"/>
      <c r="QED992" s="48"/>
      <c r="QEE992" s="48"/>
      <c r="QEF992" s="48"/>
      <c r="QEG992" s="48"/>
      <c r="QEH992" s="48"/>
      <c r="QEI992" s="48"/>
      <c r="QEJ992" s="48"/>
      <c r="QEK992" s="48"/>
      <c r="QEL992" s="48"/>
      <c r="QEM992" s="48"/>
      <c r="QEN992" s="48"/>
      <c r="QEO992" s="48"/>
      <c r="QEP992" s="48"/>
      <c r="QEQ992" s="48"/>
      <c r="QER992" s="48"/>
      <c r="QES992" s="48"/>
      <c r="QET992" s="48"/>
      <c r="QEU992" s="48"/>
      <c r="QEV992" s="48"/>
      <c r="QEW992" s="48"/>
      <c r="QEX992" s="48"/>
      <c r="QEY992" s="48"/>
      <c r="QEZ992" s="48"/>
      <c r="QFA992" s="48"/>
      <c r="QFB992" s="48"/>
      <c r="QFC992" s="48"/>
      <c r="QFD992" s="48"/>
      <c r="QFE992" s="48"/>
      <c r="QFF992" s="48"/>
      <c r="QFG992" s="48"/>
      <c r="QFH992" s="48"/>
      <c r="QFI992" s="48"/>
      <c r="QFJ992" s="48"/>
      <c r="QFK992" s="48"/>
      <c r="QFL992" s="48"/>
      <c r="QFM992" s="48"/>
      <c r="QFN992" s="48"/>
      <c r="QFO992" s="48"/>
      <c r="QFP992" s="48"/>
      <c r="QFQ992" s="48"/>
      <c r="QFR992" s="48"/>
      <c r="QFS992" s="48"/>
      <c r="QFT992" s="48"/>
      <c r="QFU992" s="48"/>
      <c r="QFV992" s="48"/>
      <c r="QFW992" s="48"/>
      <c r="QFX992" s="48"/>
      <c r="QFY992" s="48"/>
      <c r="QFZ992" s="48"/>
      <c r="QGA992" s="48"/>
      <c r="QGB992" s="48"/>
      <c r="QGC992" s="48"/>
      <c r="QGD992" s="48"/>
      <c r="QGE992" s="48"/>
      <c r="QGF992" s="48"/>
      <c r="QGG992" s="48"/>
      <c r="QGH992" s="48"/>
      <c r="QGI992" s="48"/>
      <c r="QGJ992" s="48"/>
      <c r="QGK992" s="48"/>
      <c r="QGL992" s="48"/>
      <c r="QGM992" s="48"/>
      <c r="QGN992" s="48"/>
      <c r="QGO992" s="48"/>
      <c r="QGP992" s="48"/>
      <c r="QGQ992" s="48"/>
      <c r="QGR992" s="48"/>
      <c r="QGS992" s="48"/>
      <c r="QGT992" s="48"/>
      <c r="QGU992" s="48"/>
      <c r="QGV992" s="48"/>
      <c r="QGW992" s="48"/>
      <c r="QGX992" s="48"/>
      <c r="QGY992" s="48"/>
      <c r="QGZ992" s="48"/>
      <c r="QHA992" s="48"/>
      <c r="QHB992" s="48"/>
      <c r="QHC992" s="48"/>
      <c r="QHD992" s="48"/>
      <c r="QHE992" s="48"/>
      <c r="QHF992" s="48"/>
      <c r="QHG992" s="48"/>
      <c r="QHH992" s="48"/>
      <c r="QHI992" s="48"/>
      <c r="QHJ992" s="48"/>
      <c r="QHK992" s="48"/>
      <c r="QHL992" s="48"/>
      <c r="QHM992" s="48"/>
      <c r="QHN992" s="48"/>
      <c r="QHO992" s="48"/>
      <c r="QHP992" s="48"/>
      <c r="QHQ992" s="48"/>
      <c r="QHR992" s="48"/>
      <c r="QHS992" s="48"/>
      <c r="QHT992" s="48"/>
      <c r="QHU992" s="48"/>
      <c r="QHV992" s="48"/>
      <c r="QHW992" s="48"/>
      <c r="QHX992" s="48"/>
      <c r="QHY992" s="48"/>
      <c r="QHZ992" s="48"/>
      <c r="QIA992" s="48"/>
      <c r="QIB992" s="48"/>
      <c r="QIC992" s="48"/>
      <c r="QID992" s="48"/>
      <c r="QIE992" s="48"/>
      <c r="QIF992" s="48"/>
      <c r="QIG992" s="48"/>
      <c r="QIH992" s="48"/>
      <c r="QII992" s="48"/>
      <c r="QIJ992" s="48"/>
      <c r="QIK992" s="48"/>
      <c r="QIL992" s="48"/>
      <c r="QIM992" s="48"/>
      <c r="QIN992" s="48"/>
      <c r="QIO992" s="48"/>
      <c r="QIP992" s="48"/>
      <c r="QIQ992" s="48"/>
      <c r="QIR992" s="48"/>
      <c r="QIS992" s="48"/>
      <c r="QIT992" s="48"/>
      <c r="QIU992" s="48"/>
      <c r="QIV992" s="48"/>
      <c r="QIW992" s="48"/>
      <c r="QIX992" s="48"/>
      <c r="QIY992" s="48"/>
      <c r="QIZ992" s="48"/>
      <c r="QJA992" s="48"/>
      <c r="QJB992" s="48"/>
      <c r="QJC992" s="48"/>
      <c r="QJD992" s="48"/>
      <c r="QJE992" s="48"/>
      <c r="QJF992" s="48"/>
      <c r="QJG992" s="48"/>
      <c r="QJH992" s="48"/>
      <c r="QJI992" s="48"/>
      <c r="QJJ992" s="48"/>
      <c r="QJK992" s="48"/>
      <c r="QJL992" s="48"/>
      <c r="QJM992" s="48"/>
      <c r="QJN992" s="48"/>
      <c r="QJO992" s="48"/>
      <c r="QJP992" s="48"/>
      <c r="QJQ992" s="48"/>
      <c r="QJR992" s="48"/>
      <c r="QJS992" s="48"/>
      <c r="QJT992" s="48"/>
      <c r="QJU992" s="48"/>
      <c r="QJV992" s="48"/>
      <c r="QJW992" s="48"/>
      <c r="QJX992" s="48"/>
      <c r="QJY992" s="48"/>
      <c r="QJZ992" s="48"/>
      <c r="QKA992" s="48"/>
      <c r="QKB992" s="48"/>
      <c r="QKC992" s="48"/>
      <c r="QKD992" s="48"/>
      <c r="QKE992" s="48"/>
      <c r="QKF992" s="48"/>
      <c r="QKG992" s="48"/>
      <c r="QKH992" s="48"/>
      <c r="QKI992" s="48"/>
      <c r="QKJ992" s="48"/>
      <c r="QKK992" s="48"/>
      <c r="QKL992" s="48"/>
      <c r="QKM992" s="48"/>
      <c r="QKN992" s="48"/>
      <c r="QKO992" s="48"/>
      <c r="QKP992" s="48"/>
      <c r="QKQ992" s="48"/>
      <c r="QKR992" s="48"/>
      <c r="QKS992" s="48"/>
      <c r="QKT992" s="48"/>
      <c r="QKU992" s="48"/>
      <c r="QKV992" s="48"/>
      <c r="QKW992" s="48"/>
      <c r="QKX992" s="48"/>
      <c r="QKY992" s="48"/>
      <c r="QKZ992" s="48"/>
      <c r="QLA992" s="48"/>
      <c r="QLB992" s="48"/>
      <c r="QLC992" s="48"/>
      <c r="QLD992" s="48"/>
      <c r="QLE992" s="48"/>
      <c r="QLF992" s="48"/>
      <c r="QLG992" s="48"/>
      <c r="QLH992" s="48"/>
      <c r="QLI992" s="48"/>
      <c r="QLJ992" s="48"/>
      <c r="QLK992" s="48"/>
      <c r="QLL992" s="48"/>
      <c r="QLM992" s="48"/>
      <c r="QLN992" s="48"/>
      <c r="QLO992" s="48"/>
      <c r="QLP992" s="48"/>
      <c r="QLQ992" s="48"/>
      <c r="QLR992" s="48"/>
      <c r="QLS992" s="48"/>
      <c r="QLT992" s="48"/>
      <c r="QLU992" s="48"/>
      <c r="QLV992" s="48"/>
      <c r="QLW992" s="48"/>
      <c r="QLX992" s="48"/>
      <c r="QLY992" s="48"/>
      <c r="QLZ992" s="48"/>
      <c r="QMA992" s="48"/>
      <c r="QMB992" s="48"/>
      <c r="QMC992" s="48"/>
      <c r="QMD992" s="48"/>
      <c r="QME992" s="48"/>
      <c r="QMF992" s="48"/>
      <c r="QMG992" s="48"/>
      <c r="QMH992" s="48"/>
      <c r="QMI992" s="48"/>
      <c r="QMJ992" s="48"/>
      <c r="QMK992" s="48"/>
      <c r="QML992" s="48"/>
      <c r="QMM992" s="48"/>
      <c r="QMN992" s="48"/>
      <c r="QMO992" s="48"/>
      <c r="QMP992" s="48"/>
      <c r="QMQ992" s="48"/>
      <c r="QMR992" s="48"/>
      <c r="QMS992" s="48"/>
      <c r="QMT992" s="48"/>
      <c r="QMU992" s="48"/>
      <c r="QMV992" s="48"/>
      <c r="QMW992" s="48"/>
      <c r="QMX992" s="48"/>
      <c r="QMY992" s="48"/>
      <c r="QMZ992" s="48"/>
      <c r="QNA992" s="48"/>
      <c r="QNB992" s="48"/>
      <c r="QNC992" s="48"/>
      <c r="QND992" s="48"/>
      <c r="QNE992" s="48"/>
      <c r="QNF992" s="48"/>
      <c r="QNG992" s="48"/>
      <c r="QNH992" s="48"/>
      <c r="QNI992" s="48"/>
      <c r="QNJ992" s="48"/>
      <c r="QNK992" s="48"/>
      <c r="QNL992" s="48"/>
      <c r="QNM992" s="48"/>
      <c r="QNN992" s="48"/>
      <c r="QNO992" s="48"/>
      <c r="QNP992" s="48"/>
      <c r="QNQ992" s="48"/>
      <c r="QNR992" s="48"/>
      <c r="QNS992" s="48"/>
      <c r="QNT992" s="48"/>
      <c r="QNU992" s="48"/>
      <c r="QNV992" s="48"/>
      <c r="QNW992" s="48"/>
      <c r="QNX992" s="48"/>
      <c r="QNY992" s="48"/>
      <c r="QNZ992" s="48"/>
      <c r="QOA992" s="48"/>
      <c r="QOB992" s="48"/>
      <c r="QOC992" s="48"/>
      <c r="QOD992" s="48"/>
      <c r="QOE992" s="48"/>
      <c r="QOF992" s="48"/>
      <c r="QOG992" s="48"/>
      <c r="QOH992" s="48"/>
      <c r="QOI992" s="48"/>
      <c r="QOJ992" s="48"/>
      <c r="QOK992" s="48"/>
      <c r="QOL992" s="48"/>
      <c r="QOM992" s="48"/>
      <c r="QON992" s="48"/>
      <c r="QOO992" s="48"/>
      <c r="QOP992" s="48"/>
      <c r="QOQ992" s="48"/>
      <c r="QOR992" s="48"/>
      <c r="QOS992" s="48"/>
      <c r="QOT992" s="48"/>
      <c r="QOU992" s="48"/>
      <c r="QOV992" s="48"/>
      <c r="QOW992" s="48"/>
      <c r="QOX992" s="48"/>
      <c r="QOY992" s="48"/>
      <c r="QOZ992" s="48"/>
      <c r="QPA992" s="48"/>
      <c r="QPB992" s="48"/>
      <c r="QPC992" s="48"/>
      <c r="QPD992" s="48"/>
      <c r="QPE992" s="48"/>
      <c r="QPF992" s="48"/>
      <c r="QPG992" s="48"/>
      <c r="QPH992" s="48"/>
      <c r="QPI992" s="48"/>
      <c r="QPJ992" s="48"/>
      <c r="QPK992" s="48"/>
      <c r="QPL992" s="48"/>
      <c r="QPM992" s="48"/>
      <c r="QPN992" s="48"/>
      <c r="QPO992" s="48"/>
      <c r="QPP992" s="48"/>
      <c r="QPQ992" s="48"/>
      <c r="QPR992" s="48"/>
      <c r="QPS992" s="48"/>
      <c r="QPT992" s="48"/>
      <c r="QPU992" s="48"/>
      <c r="QPV992" s="48"/>
      <c r="QPW992" s="48"/>
      <c r="QPX992" s="48"/>
      <c r="QPY992" s="48"/>
      <c r="QPZ992" s="48"/>
      <c r="QQA992" s="48"/>
      <c r="QQB992" s="48"/>
      <c r="QQC992" s="48"/>
      <c r="QQD992" s="48"/>
      <c r="QQE992" s="48"/>
      <c r="QQF992" s="48"/>
      <c r="QQG992" s="48"/>
      <c r="QQH992" s="48"/>
      <c r="QQI992" s="48"/>
      <c r="QQJ992" s="48"/>
      <c r="QQK992" s="48"/>
      <c r="QQL992" s="48"/>
      <c r="QQM992" s="48"/>
      <c r="QQN992" s="48"/>
      <c r="QQO992" s="48"/>
      <c r="QQP992" s="48"/>
      <c r="QQQ992" s="48"/>
      <c r="QQR992" s="48"/>
      <c r="QQS992" s="48"/>
      <c r="QQT992" s="48"/>
      <c r="QQU992" s="48"/>
      <c r="QQV992" s="48"/>
      <c r="QQW992" s="48"/>
      <c r="QQX992" s="48"/>
      <c r="QQY992" s="48"/>
      <c r="QQZ992" s="48"/>
      <c r="QRA992" s="48"/>
      <c r="QRB992" s="48"/>
      <c r="QRC992" s="48"/>
      <c r="QRD992" s="48"/>
      <c r="QRE992" s="48"/>
      <c r="QRF992" s="48"/>
      <c r="QRG992" s="48"/>
      <c r="QRH992" s="48"/>
      <c r="QRI992" s="48"/>
      <c r="QRJ992" s="48"/>
      <c r="QRK992" s="48"/>
      <c r="QRL992" s="48"/>
      <c r="QRM992" s="48"/>
      <c r="QRN992" s="48"/>
      <c r="QRO992" s="48"/>
      <c r="QRP992" s="48"/>
      <c r="QRQ992" s="48"/>
      <c r="QRR992" s="48"/>
      <c r="QRS992" s="48"/>
      <c r="QRT992" s="48"/>
      <c r="QRU992" s="48"/>
      <c r="QRV992" s="48"/>
      <c r="QRW992" s="48"/>
      <c r="QRX992" s="48"/>
      <c r="QRY992" s="48"/>
      <c r="QRZ992" s="48"/>
      <c r="QSA992" s="48"/>
      <c r="QSB992" s="48"/>
      <c r="QSC992" s="48"/>
      <c r="QSD992" s="48"/>
      <c r="QSE992" s="48"/>
      <c r="QSF992" s="48"/>
      <c r="QSG992" s="48"/>
      <c r="QSH992" s="48"/>
      <c r="QSI992" s="48"/>
      <c r="QSJ992" s="48"/>
      <c r="QSK992" s="48"/>
      <c r="QSL992" s="48"/>
      <c r="QSM992" s="48"/>
      <c r="QSN992" s="48"/>
      <c r="QSO992" s="48"/>
      <c r="QSP992" s="48"/>
      <c r="QSQ992" s="48"/>
      <c r="QSR992" s="48"/>
      <c r="QSS992" s="48"/>
      <c r="QST992" s="48"/>
      <c r="QSU992" s="48"/>
      <c r="QSV992" s="48"/>
      <c r="QSW992" s="48"/>
      <c r="QSX992" s="48"/>
      <c r="QSY992" s="48"/>
      <c r="QSZ992" s="48"/>
      <c r="QTA992" s="48"/>
      <c r="QTB992" s="48"/>
      <c r="QTC992" s="48"/>
      <c r="QTD992" s="48"/>
      <c r="QTE992" s="48"/>
      <c r="QTF992" s="48"/>
      <c r="QTG992" s="48"/>
      <c r="QTH992" s="48"/>
      <c r="QTI992" s="48"/>
      <c r="QTJ992" s="48"/>
      <c r="QTK992" s="48"/>
      <c r="QTL992" s="48"/>
      <c r="QTM992" s="48"/>
      <c r="QTN992" s="48"/>
      <c r="QTO992" s="48"/>
      <c r="QTP992" s="48"/>
      <c r="QTQ992" s="48"/>
      <c r="QTR992" s="48"/>
      <c r="QTS992" s="48"/>
      <c r="QTT992" s="48"/>
      <c r="QTU992" s="48"/>
      <c r="QTV992" s="48"/>
      <c r="QTW992" s="48"/>
      <c r="QTX992" s="48"/>
      <c r="QTY992" s="48"/>
      <c r="QTZ992" s="48"/>
      <c r="QUA992" s="48"/>
      <c r="QUB992" s="48"/>
      <c r="QUC992" s="48"/>
      <c r="QUD992" s="48"/>
      <c r="QUE992" s="48"/>
      <c r="QUF992" s="48"/>
      <c r="QUG992" s="48"/>
      <c r="QUH992" s="48"/>
      <c r="QUI992" s="48"/>
      <c r="QUJ992" s="48"/>
      <c r="QUK992" s="48"/>
      <c r="QUL992" s="48"/>
      <c r="QUM992" s="48"/>
      <c r="QUN992" s="48"/>
      <c r="QUO992" s="48"/>
      <c r="QUP992" s="48"/>
      <c r="QUQ992" s="48"/>
      <c r="QUR992" s="48"/>
      <c r="QUS992" s="48"/>
      <c r="QUT992" s="48"/>
      <c r="QUU992" s="48"/>
      <c r="QUV992" s="48"/>
      <c r="QUW992" s="48"/>
      <c r="QUX992" s="48"/>
      <c r="QUY992" s="48"/>
      <c r="QUZ992" s="48"/>
      <c r="QVA992" s="48"/>
      <c r="QVB992" s="48"/>
      <c r="QVC992" s="48"/>
      <c r="QVD992" s="48"/>
      <c r="QVE992" s="48"/>
      <c r="QVF992" s="48"/>
      <c r="QVG992" s="48"/>
      <c r="QVH992" s="48"/>
      <c r="QVI992" s="48"/>
      <c r="QVJ992" s="48"/>
      <c r="QVK992" s="48"/>
      <c r="QVL992" s="48"/>
      <c r="QVM992" s="48"/>
      <c r="QVN992" s="48"/>
      <c r="QVO992" s="48"/>
      <c r="QVP992" s="48"/>
      <c r="QVQ992" s="48"/>
      <c r="QVR992" s="48"/>
      <c r="QVS992" s="48"/>
      <c r="QVT992" s="48"/>
      <c r="QVU992" s="48"/>
      <c r="QVV992" s="48"/>
      <c r="QVW992" s="48"/>
      <c r="QVX992" s="48"/>
      <c r="QVY992" s="48"/>
      <c r="QVZ992" s="48"/>
      <c r="QWA992" s="48"/>
      <c r="QWB992" s="48"/>
      <c r="QWC992" s="48"/>
      <c r="QWD992" s="48"/>
      <c r="QWE992" s="48"/>
      <c r="QWF992" s="48"/>
      <c r="QWG992" s="48"/>
      <c r="QWH992" s="48"/>
      <c r="QWI992" s="48"/>
      <c r="QWJ992" s="48"/>
      <c r="QWK992" s="48"/>
      <c r="QWL992" s="48"/>
      <c r="QWM992" s="48"/>
      <c r="QWN992" s="48"/>
      <c r="QWO992" s="48"/>
      <c r="QWP992" s="48"/>
      <c r="QWQ992" s="48"/>
      <c r="QWR992" s="48"/>
      <c r="QWS992" s="48"/>
      <c r="QWT992" s="48"/>
      <c r="QWU992" s="48"/>
      <c r="QWV992" s="48"/>
      <c r="QWW992" s="48"/>
      <c r="QWX992" s="48"/>
      <c r="QWY992" s="48"/>
      <c r="QWZ992" s="48"/>
      <c r="QXA992" s="48"/>
      <c r="QXB992" s="48"/>
      <c r="QXC992" s="48"/>
      <c r="QXD992" s="48"/>
      <c r="QXE992" s="48"/>
      <c r="QXF992" s="48"/>
      <c r="QXG992" s="48"/>
      <c r="QXH992" s="48"/>
      <c r="QXI992" s="48"/>
      <c r="QXJ992" s="48"/>
      <c r="QXK992" s="48"/>
      <c r="QXL992" s="48"/>
      <c r="QXM992" s="48"/>
      <c r="QXN992" s="48"/>
      <c r="QXO992" s="48"/>
      <c r="QXP992" s="48"/>
      <c r="QXQ992" s="48"/>
      <c r="QXR992" s="48"/>
      <c r="QXS992" s="48"/>
      <c r="QXT992" s="48"/>
      <c r="QXU992" s="48"/>
      <c r="QXV992" s="48"/>
      <c r="QXW992" s="48"/>
      <c r="QXX992" s="48"/>
      <c r="QXY992" s="48"/>
      <c r="QXZ992" s="48"/>
      <c r="QYA992" s="48"/>
      <c r="QYB992" s="48"/>
      <c r="QYC992" s="48"/>
      <c r="QYD992" s="48"/>
      <c r="QYE992" s="48"/>
      <c r="QYF992" s="48"/>
      <c r="QYG992" s="48"/>
      <c r="QYH992" s="48"/>
      <c r="QYI992" s="48"/>
      <c r="QYJ992" s="48"/>
      <c r="QYK992" s="48"/>
      <c r="QYL992" s="48"/>
      <c r="QYM992" s="48"/>
      <c r="QYN992" s="48"/>
      <c r="QYO992" s="48"/>
      <c r="QYP992" s="48"/>
      <c r="QYQ992" s="48"/>
      <c r="QYR992" s="48"/>
      <c r="QYS992" s="48"/>
      <c r="QYT992" s="48"/>
      <c r="QYU992" s="48"/>
      <c r="QYV992" s="48"/>
      <c r="QYW992" s="48"/>
      <c r="QYX992" s="48"/>
      <c r="QYY992" s="48"/>
      <c r="QYZ992" s="48"/>
      <c r="QZA992" s="48"/>
      <c r="QZB992" s="48"/>
      <c r="QZC992" s="48"/>
      <c r="QZD992" s="48"/>
      <c r="QZE992" s="48"/>
      <c r="QZF992" s="48"/>
      <c r="QZG992" s="48"/>
      <c r="QZH992" s="48"/>
      <c r="QZI992" s="48"/>
      <c r="QZJ992" s="48"/>
      <c r="QZK992" s="48"/>
      <c r="QZL992" s="48"/>
      <c r="QZM992" s="48"/>
      <c r="QZN992" s="48"/>
      <c r="QZO992" s="48"/>
      <c r="QZP992" s="48"/>
      <c r="QZQ992" s="48"/>
      <c r="QZR992" s="48"/>
      <c r="QZS992" s="48"/>
      <c r="QZT992" s="48"/>
      <c r="QZU992" s="48"/>
      <c r="QZV992" s="48"/>
      <c r="QZW992" s="48"/>
      <c r="QZX992" s="48"/>
      <c r="QZY992" s="48"/>
      <c r="QZZ992" s="48"/>
      <c r="RAA992" s="48"/>
      <c r="RAB992" s="48"/>
      <c r="RAC992" s="48"/>
      <c r="RAD992" s="48"/>
      <c r="RAE992" s="48"/>
      <c r="RAF992" s="48"/>
      <c r="RAG992" s="48"/>
      <c r="RAH992" s="48"/>
      <c r="RAI992" s="48"/>
      <c r="RAJ992" s="48"/>
      <c r="RAK992" s="48"/>
      <c r="RAL992" s="48"/>
      <c r="RAM992" s="48"/>
      <c r="RAN992" s="48"/>
      <c r="RAO992" s="48"/>
      <c r="RAP992" s="48"/>
      <c r="RAQ992" s="48"/>
      <c r="RAR992" s="48"/>
      <c r="RAS992" s="48"/>
      <c r="RAT992" s="48"/>
      <c r="RAU992" s="48"/>
      <c r="RAV992" s="48"/>
      <c r="RAW992" s="48"/>
      <c r="RAX992" s="48"/>
      <c r="RAY992" s="48"/>
      <c r="RAZ992" s="48"/>
      <c r="RBA992" s="48"/>
      <c r="RBB992" s="48"/>
      <c r="RBC992" s="48"/>
      <c r="RBD992" s="48"/>
      <c r="RBE992" s="48"/>
      <c r="RBF992" s="48"/>
      <c r="RBG992" s="48"/>
      <c r="RBH992" s="48"/>
      <c r="RBI992" s="48"/>
      <c r="RBJ992" s="48"/>
      <c r="RBK992" s="48"/>
      <c r="RBL992" s="48"/>
      <c r="RBM992" s="48"/>
      <c r="RBN992" s="48"/>
      <c r="RBO992" s="48"/>
      <c r="RBP992" s="48"/>
      <c r="RBQ992" s="48"/>
      <c r="RBR992" s="48"/>
      <c r="RBS992" s="48"/>
      <c r="RBT992" s="48"/>
      <c r="RBU992" s="48"/>
      <c r="RBV992" s="48"/>
      <c r="RBW992" s="48"/>
      <c r="RBX992" s="48"/>
      <c r="RBY992" s="48"/>
      <c r="RBZ992" s="48"/>
      <c r="RCA992" s="48"/>
      <c r="RCB992" s="48"/>
      <c r="RCC992" s="48"/>
      <c r="RCD992" s="48"/>
      <c r="RCE992" s="48"/>
      <c r="RCF992" s="48"/>
      <c r="RCG992" s="48"/>
      <c r="RCH992" s="48"/>
      <c r="RCI992" s="48"/>
      <c r="RCJ992" s="48"/>
      <c r="RCK992" s="48"/>
      <c r="RCL992" s="48"/>
      <c r="RCM992" s="48"/>
      <c r="RCN992" s="48"/>
      <c r="RCO992" s="48"/>
      <c r="RCP992" s="48"/>
      <c r="RCQ992" s="48"/>
      <c r="RCR992" s="48"/>
      <c r="RCS992" s="48"/>
      <c r="RCT992" s="48"/>
      <c r="RCU992" s="48"/>
      <c r="RCV992" s="48"/>
      <c r="RCW992" s="48"/>
      <c r="RCX992" s="48"/>
      <c r="RCY992" s="48"/>
      <c r="RCZ992" s="48"/>
      <c r="RDA992" s="48"/>
      <c r="RDB992" s="48"/>
      <c r="RDC992" s="48"/>
      <c r="RDD992" s="48"/>
      <c r="RDE992" s="48"/>
      <c r="RDF992" s="48"/>
      <c r="RDG992" s="48"/>
      <c r="RDH992" s="48"/>
      <c r="RDI992" s="48"/>
      <c r="RDJ992" s="48"/>
      <c r="RDK992" s="48"/>
      <c r="RDL992" s="48"/>
      <c r="RDM992" s="48"/>
      <c r="RDN992" s="48"/>
      <c r="RDO992" s="48"/>
      <c r="RDP992" s="48"/>
      <c r="RDQ992" s="48"/>
      <c r="RDR992" s="48"/>
      <c r="RDS992" s="48"/>
      <c r="RDT992" s="48"/>
      <c r="RDU992" s="48"/>
      <c r="RDV992" s="48"/>
      <c r="RDW992" s="48"/>
      <c r="RDX992" s="48"/>
      <c r="RDY992" s="48"/>
      <c r="RDZ992" s="48"/>
      <c r="REA992" s="48"/>
      <c r="REB992" s="48"/>
      <c r="REC992" s="48"/>
      <c r="RED992" s="48"/>
      <c r="REE992" s="48"/>
      <c r="REF992" s="48"/>
      <c r="REG992" s="48"/>
      <c r="REH992" s="48"/>
      <c r="REI992" s="48"/>
      <c r="REJ992" s="48"/>
      <c r="REK992" s="48"/>
      <c r="REL992" s="48"/>
      <c r="REM992" s="48"/>
      <c r="REN992" s="48"/>
      <c r="REO992" s="48"/>
      <c r="REP992" s="48"/>
      <c r="REQ992" s="48"/>
      <c r="RER992" s="48"/>
      <c r="RES992" s="48"/>
      <c r="RET992" s="48"/>
      <c r="REU992" s="48"/>
      <c r="REV992" s="48"/>
      <c r="REW992" s="48"/>
      <c r="REX992" s="48"/>
      <c r="REY992" s="48"/>
      <c r="REZ992" s="48"/>
      <c r="RFA992" s="48"/>
      <c r="RFB992" s="48"/>
      <c r="RFC992" s="48"/>
      <c r="RFD992" s="48"/>
      <c r="RFE992" s="48"/>
      <c r="RFF992" s="48"/>
      <c r="RFG992" s="48"/>
      <c r="RFH992" s="48"/>
      <c r="RFI992" s="48"/>
      <c r="RFJ992" s="48"/>
      <c r="RFK992" s="48"/>
      <c r="RFL992" s="48"/>
      <c r="RFM992" s="48"/>
      <c r="RFN992" s="48"/>
      <c r="RFO992" s="48"/>
      <c r="RFP992" s="48"/>
      <c r="RFQ992" s="48"/>
      <c r="RFR992" s="48"/>
      <c r="RFS992" s="48"/>
      <c r="RFT992" s="48"/>
      <c r="RFU992" s="48"/>
      <c r="RFV992" s="48"/>
      <c r="RFW992" s="48"/>
      <c r="RFX992" s="48"/>
      <c r="RFY992" s="48"/>
      <c r="RFZ992" s="48"/>
      <c r="RGA992" s="48"/>
      <c r="RGB992" s="48"/>
      <c r="RGC992" s="48"/>
      <c r="RGD992" s="48"/>
      <c r="RGE992" s="48"/>
      <c r="RGF992" s="48"/>
      <c r="RGG992" s="48"/>
      <c r="RGH992" s="48"/>
      <c r="RGI992" s="48"/>
      <c r="RGJ992" s="48"/>
      <c r="RGK992" s="48"/>
      <c r="RGL992" s="48"/>
      <c r="RGM992" s="48"/>
      <c r="RGN992" s="48"/>
      <c r="RGO992" s="48"/>
      <c r="RGP992" s="48"/>
      <c r="RGQ992" s="48"/>
      <c r="RGR992" s="48"/>
      <c r="RGS992" s="48"/>
      <c r="RGT992" s="48"/>
      <c r="RGU992" s="48"/>
      <c r="RGV992" s="48"/>
      <c r="RGW992" s="48"/>
      <c r="RGX992" s="48"/>
      <c r="RGY992" s="48"/>
      <c r="RGZ992" s="48"/>
      <c r="RHA992" s="48"/>
      <c r="RHB992" s="48"/>
      <c r="RHC992" s="48"/>
      <c r="RHD992" s="48"/>
      <c r="RHE992" s="48"/>
      <c r="RHF992" s="48"/>
      <c r="RHG992" s="48"/>
      <c r="RHH992" s="48"/>
      <c r="RHI992" s="48"/>
      <c r="RHJ992" s="48"/>
      <c r="RHK992" s="48"/>
      <c r="RHL992" s="48"/>
      <c r="RHM992" s="48"/>
      <c r="RHN992" s="48"/>
      <c r="RHO992" s="48"/>
      <c r="RHP992" s="48"/>
      <c r="RHQ992" s="48"/>
      <c r="RHR992" s="48"/>
      <c r="RHS992" s="48"/>
      <c r="RHT992" s="48"/>
      <c r="RHU992" s="48"/>
      <c r="RHV992" s="48"/>
      <c r="RHW992" s="48"/>
      <c r="RHX992" s="48"/>
      <c r="RHY992" s="48"/>
      <c r="RHZ992" s="48"/>
      <c r="RIA992" s="48"/>
      <c r="RIB992" s="48"/>
      <c r="RIC992" s="48"/>
      <c r="RID992" s="48"/>
      <c r="RIE992" s="48"/>
      <c r="RIF992" s="48"/>
      <c r="RIG992" s="48"/>
      <c r="RIH992" s="48"/>
      <c r="RII992" s="48"/>
      <c r="RIJ992" s="48"/>
      <c r="RIK992" s="48"/>
      <c r="RIL992" s="48"/>
      <c r="RIM992" s="48"/>
      <c r="RIN992" s="48"/>
      <c r="RIO992" s="48"/>
      <c r="RIP992" s="48"/>
      <c r="RIQ992" s="48"/>
      <c r="RIR992" s="48"/>
      <c r="RIS992" s="48"/>
      <c r="RIT992" s="48"/>
      <c r="RIU992" s="48"/>
      <c r="RIV992" s="48"/>
      <c r="RIW992" s="48"/>
      <c r="RIX992" s="48"/>
      <c r="RIY992" s="48"/>
      <c r="RIZ992" s="48"/>
      <c r="RJA992" s="48"/>
      <c r="RJB992" s="48"/>
      <c r="RJC992" s="48"/>
      <c r="RJD992" s="48"/>
      <c r="RJE992" s="48"/>
      <c r="RJF992" s="48"/>
      <c r="RJG992" s="48"/>
      <c r="RJH992" s="48"/>
      <c r="RJI992" s="48"/>
      <c r="RJJ992" s="48"/>
      <c r="RJK992" s="48"/>
      <c r="RJL992" s="48"/>
      <c r="RJM992" s="48"/>
      <c r="RJN992" s="48"/>
      <c r="RJO992" s="48"/>
      <c r="RJP992" s="48"/>
      <c r="RJQ992" s="48"/>
      <c r="RJR992" s="48"/>
      <c r="RJS992" s="48"/>
      <c r="RJT992" s="48"/>
      <c r="RJU992" s="48"/>
      <c r="RJV992" s="48"/>
      <c r="RJW992" s="48"/>
      <c r="RJX992" s="48"/>
      <c r="RJY992" s="48"/>
      <c r="RJZ992" s="48"/>
      <c r="RKA992" s="48"/>
      <c r="RKB992" s="48"/>
      <c r="RKC992" s="48"/>
      <c r="RKD992" s="48"/>
      <c r="RKE992" s="48"/>
      <c r="RKF992" s="48"/>
      <c r="RKG992" s="48"/>
      <c r="RKH992" s="48"/>
      <c r="RKI992" s="48"/>
      <c r="RKJ992" s="48"/>
      <c r="RKK992" s="48"/>
      <c r="RKL992" s="48"/>
      <c r="RKM992" s="48"/>
      <c r="RKN992" s="48"/>
      <c r="RKO992" s="48"/>
      <c r="RKP992" s="48"/>
      <c r="RKQ992" s="48"/>
      <c r="RKR992" s="48"/>
      <c r="RKS992" s="48"/>
      <c r="RKT992" s="48"/>
      <c r="RKU992" s="48"/>
      <c r="RKV992" s="48"/>
      <c r="RKW992" s="48"/>
      <c r="RKX992" s="48"/>
      <c r="RKY992" s="48"/>
      <c r="RKZ992" s="48"/>
      <c r="RLA992" s="48"/>
      <c r="RLB992" s="48"/>
      <c r="RLC992" s="48"/>
      <c r="RLD992" s="48"/>
      <c r="RLE992" s="48"/>
      <c r="RLF992" s="48"/>
      <c r="RLG992" s="48"/>
      <c r="RLH992" s="48"/>
      <c r="RLI992" s="48"/>
      <c r="RLJ992" s="48"/>
      <c r="RLK992" s="48"/>
      <c r="RLL992" s="48"/>
      <c r="RLM992" s="48"/>
      <c r="RLN992" s="48"/>
      <c r="RLO992" s="48"/>
      <c r="RLP992" s="48"/>
      <c r="RLQ992" s="48"/>
      <c r="RLR992" s="48"/>
      <c r="RLS992" s="48"/>
      <c r="RLT992" s="48"/>
      <c r="RLU992" s="48"/>
      <c r="RLV992" s="48"/>
      <c r="RLW992" s="48"/>
      <c r="RLX992" s="48"/>
      <c r="RLY992" s="48"/>
      <c r="RLZ992" s="48"/>
      <c r="RMA992" s="48"/>
      <c r="RMB992" s="48"/>
      <c r="RMC992" s="48"/>
      <c r="RMD992" s="48"/>
      <c r="RME992" s="48"/>
      <c r="RMF992" s="48"/>
      <c r="RMG992" s="48"/>
      <c r="RMH992" s="48"/>
      <c r="RMI992" s="48"/>
      <c r="RMJ992" s="48"/>
      <c r="RMK992" s="48"/>
      <c r="RML992" s="48"/>
      <c r="RMM992" s="48"/>
      <c r="RMN992" s="48"/>
      <c r="RMO992" s="48"/>
      <c r="RMP992" s="48"/>
      <c r="RMQ992" s="48"/>
      <c r="RMR992" s="48"/>
      <c r="RMS992" s="48"/>
      <c r="RMT992" s="48"/>
      <c r="RMU992" s="48"/>
      <c r="RMV992" s="48"/>
      <c r="RMW992" s="48"/>
      <c r="RMX992" s="48"/>
      <c r="RMY992" s="48"/>
      <c r="RMZ992" s="48"/>
      <c r="RNA992" s="48"/>
      <c r="RNB992" s="48"/>
      <c r="RNC992" s="48"/>
      <c r="RND992" s="48"/>
      <c r="RNE992" s="48"/>
      <c r="RNF992" s="48"/>
      <c r="RNG992" s="48"/>
      <c r="RNH992" s="48"/>
      <c r="RNI992" s="48"/>
      <c r="RNJ992" s="48"/>
      <c r="RNK992" s="48"/>
      <c r="RNL992" s="48"/>
      <c r="RNM992" s="48"/>
      <c r="RNN992" s="48"/>
      <c r="RNO992" s="48"/>
      <c r="RNP992" s="48"/>
      <c r="RNQ992" s="48"/>
      <c r="RNR992" s="48"/>
      <c r="RNS992" s="48"/>
      <c r="RNT992" s="48"/>
      <c r="RNU992" s="48"/>
      <c r="RNV992" s="48"/>
      <c r="RNW992" s="48"/>
      <c r="RNX992" s="48"/>
      <c r="RNY992" s="48"/>
      <c r="RNZ992" s="48"/>
      <c r="ROA992" s="48"/>
      <c r="ROB992" s="48"/>
      <c r="ROC992" s="48"/>
      <c r="ROD992" s="48"/>
      <c r="ROE992" s="48"/>
      <c r="ROF992" s="48"/>
      <c r="ROG992" s="48"/>
      <c r="ROH992" s="48"/>
      <c r="ROI992" s="48"/>
      <c r="ROJ992" s="48"/>
      <c r="ROK992" s="48"/>
      <c r="ROL992" s="48"/>
      <c r="ROM992" s="48"/>
      <c r="RON992" s="48"/>
      <c r="ROO992" s="48"/>
      <c r="ROP992" s="48"/>
      <c r="ROQ992" s="48"/>
      <c r="ROR992" s="48"/>
      <c r="ROS992" s="48"/>
      <c r="ROT992" s="48"/>
      <c r="ROU992" s="48"/>
      <c r="ROV992" s="48"/>
      <c r="ROW992" s="48"/>
      <c r="ROX992" s="48"/>
      <c r="ROY992" s="48"/>
      <c r="ROZ992" s="48"/>
      <c r="RPA992" s="48"/>
      <c r="RPB992" s="48"/>
      <c r="RPC992" s="48"/>
      <c r="RPD992" s="48"/>
      <c r="RPE992" s="48"/>
      <c r="RPF992" s="48"/>
      <c r="RPG992" s="48"/>
      <c r="RPH992" s="48"/>
      <c r="RPI992" s="48"/>
      <c r="RPJ992" s="48"/>
      <c r="RPK992" s="48"/>
      <c r="RPL992" s="48"/>
      <c r="RPM992" s="48"/>
      <c r="RPN992" s="48"/>
      <c r="RPO992" s="48"/>
      <c r="RPP992" s="48"/>
      <c r="RPQ992" s="48"/>
      <c r="RPR992" s="48"/>
      <c r="RPS992" s="48"/>
      <c r="RPT992" s="48"/>
      <c r="RPU992" s="48"/>
      <c r="RPV992" s="48"/>
      <c r="RPW992" s="48"/>
      <c r="RPX992" s="48"/>
      <c r="RPY992" s="48"/>
      <c r="RPZ992" s="48"/>
      <c r="RQA992" s="48"/>
      <c r="RQB992" s="48"/>
      <c r="RQC992" s="48"/>
      <c r="RQD992" s="48"/>
      <c r="RQE992" s="48"/>
      <c r="RQF992" s="48"/>
      <c r="RQG992" s="48"/>
      <c r="RQH992" s="48"/>
      <c r="RQI992" s="48"/>
      <c r="RQJ992" s="48"/>
      <c r="RQK992" s="48"/>
      <c r="RQL992" s="48"/>
      <c r="RQM992" s="48"/>
      <c r="RQN992" s="48"/>
      <c r="RQO992" s="48"/>
      <c r="RQP992" s="48"/>
      <c r="RQQ992" s="48"/>
      <c r="RQR992" s="48"/>
      <c r="RQS992" s="48"/>
      <c r="RQT992" s="48"/>
      <c r="RQU992" s="48"/>
      <c r="RQV992" s="48"/>
      <c r="RQW992" s="48"/>
      <c r="RQX992" s="48"/>
      <c r="RQY992" s="48"/>
      <c r="RQZ992" s="48"/>
      <c r="RRA992" s="48"/>
      <c r="RRB992" s="48"/>
      <c r="RRC992" s="48"/>
      <c r="RRD992" s="48"/>
      <c r="RRE992" s="48"/>
      <c r="RRF992" s="48"/>
      <c r="RRG992" s="48"/>
      <c r="RRH992" s="48"/>
      <c r="RRI992" s="48"/>
      <c r="RRJ992" s="48"/>
      <c r="RRK992" s="48"/>
      <c r="RRL992" s="48"/>
      <c r="RRM992" s="48"/>
      <c r="RRN992" s="48"/>
      <c r="RRO992" s="48"/>
      <c r="RRP992" s="48"/>
      <c r="RRQ992" s="48"/>
      <c r="RRR992" s="48"/>
      <c r="RRS992" s="48"/>
      <c r="RRT992" s="48"/>
      <c r="RRU992" s="48"/>
      <c r="RRV992" s="48"/>
      <c r="RRW992" s="48"/>
      <c r="RRX992" s="48"/>
      <c r="RRY992" s="48"/>
      <c r="RRZ992" s="48"/>
      <c r="RSA992" s="48"/>
      <c r="RSB992" s="48"/>
      <c r="RSC992" s="48"/>
      <c r="RSD992" s="48"/>
      <c r="RSE992" s="48"/>
      <c r="RSF992" s="48"/>
      <c r="RSG992" s="48"/>
      <c r="RSH992" s="48"/>
      <c r="RSI992" s="48"/>
      <c r="RSJ992" s="48"/>
      <c r="RSK992" s="48"/>
      <c r="RSL992" s="48"/>
      <c r="RSM992" s="48"/>
      <c r="RSN992" s="48"/>
      <c r="RSO992" s="48"/>
      <c r="RSP992" s="48"/>
      <c r="RSQ992" s="48"/>
      <c r="RSR992" s="48"/>
      <c r="RSS992" s="48"/>
      <c r="RST992" s="48"/>
      <c r="RSU992" s="48"/>
      <c r="RSV992" s="48"/>
      <c r="RSW992" s="48"/>
      <c r="RSX992" s="48"/>
      <c r="RSY992" s="48"/>
      <c r="RSZ992" s="48"/>
      <c r="RTA992" s="48"/>
      <c r="RTB992" s="48"/>
      <c r="RTC992" s="48"/>
      <c r="RTD992" s="48"/>
      <c r="RTE992" s="48"/>
      <c r="RTF992" s="48"/>
      <c r="RTG992" s="48"/>
      <c r="RTH992" s="48"/>
      <c r="RTI992" s="48"/>
      <c r="RTJ992" s="48"/>
      <c r="RTK992" s="48"/>
      <c r="RTL992" s="48"/>
      <c r="RTM992" s="48"/>
      <c r="RTN992" s="48"/>
      <c r="RTO992" s="48"/>
      <c r="RTP992" s="48"/>
      <c r="RTQ992" s="48"/>
      <c r="RTR992" s="48"/>
      <c r="RTS992" s="48"/>
      <c r="RTT992" s="48"/>
      <c r="RTU992" s="48"/>
      <c r="RTV992" s="48"/>
      <c r="RTW992" s="48"/>
      <c r="RTX992" s="48"/>
      <c r="RTY992" s="48"/>
      <c r="RTZ992" s="48"/>
      <c r="RUA992" s="48"/>
      <c r="RUB992" s="48"/>
      <c r="RUC992" s="48"/>
      <c r="RUD992" s="48"/>
      <c r="RUE992" s="48"/>
      <c r="RUF992" s="48"/>
      <c r="RUG992" s="48"/>
      <c r="RUH992" s="48"/>
      <c r="RUI992" s="48"/>
      <c r="RUJ992" s="48"/>
      <c r="RUK992" s="48"/>
      <c r="RUL992" s="48"/>
      <c r="RUM992" s="48"/>
      <c r="RUN992" s="48"/>
      <c r="RUO992" s="48"/>
      <c r="RUP992" s="48"/>
      <c r="RUQ992" s="48"/>
      <c r="RUR992" s="48"/>
      <c r="RUS992" s="48"/>
      <c r="RUT992" s="48"/>
      <c r="RUU992" s="48"/>
      <c r="RUV992" s="48"/>
      <c r="RUW992" s="48"/>
      <c r="RUX992" s="48"/>
      <c r="RUY992" s="48"/>
      <c r="RUZ992" s="48"/>
      <c r="RVA992" s="48"/>
      <c r="RVB992" s="48"/>
      <c r="RVC992" s="48"/>
      <c r="RVD992" s="48"/>
      <c r="RVE992" s="48"/>
      <c r="RVF992" s="48"/>
      <c r="RVG992" s="48"/>
      <c r="RVH992" s="48"/>
      <c r="RVI992" s="48"/>
      <c r="RVJ992" s="48"/>
      <c r="RVK992" s="48"/>
      <c r="RVL992" s="48"/>
      <c r="RVM992" s="48"/>
      <c r="RVN992" s="48"/>
      <c r="RVO992" s="48"/>
      <c r="RVP992" s="48"/>
      <c r="RVQ992" s="48"/>
      <c r="RVR992" s="48"/>
      <c r="RVS992" s="48"/>
      <c r="RVT992" s="48"/>
      <c r="RVU992" s="48"/>
      <c r="RVV992" s="48"/>
      <c r="RVW992" s="48"/>
      <c r="RVX992" s="48"/>
      <c r="RVY992" s="48"/>
      <c r="RVZ992" s="48"/>
      <c r="RWA992" s="48"/>
      <c r="RWB992" s="48"/>
      <c r="RWC992" s="48"/>
      <c r="RWD992" s="48"/>
      <c r="RWE992" s="48"/>
      <c r="RWF992" s="48"/>
      <c r="RWG992" s="48"/>
      <c r="RWH992" s="48"/>
      <c r="RWI992" s="48"/>
      <c r="RWJ992" s="48"/>
      <c r="RWK992" s="48"/>
      <c r="RWL992" s="48"/>
      <c r="RWM992" s="48"/>
      <c r="RWN992" s="48"/>
      <c r="RWO992" s="48"/>
      <c r="RWP992" s="48"/>
      <c r="RWQ992" s="48"/>
      <c r="RWR992" s="48"/>
      <c r="RWS992" s="48"/>
      <c r="RWT992" s="48"/>
      <c r="RWU992" s="48"/>
      <c r="RWV992" s="48"/>
      <c r="RWW992" s="48"/>
      <c r="RWX992" s="48"/>
      <c r="RWY992" s="48"/>
      <c r="RWZ992" s="48"/>
      <c r="RXA992" s="48"/>
      <c r="RXB992" s="48"/>
      <c r="RXC992" s="48"/>
      <c r="RXD992" s="48"/>
      <c r="RXE992" s="48"/>
      <c r="RXF992" s="48"/>
      <c r="RXG992" s="48"/>
      <c r="RXH992" s="48"/>
      <c r="RXI992" s="48"/>
      <c r="RXJ992" s="48"/>
      <c r="RXK992" s="48"/>
      <c r="RXL992" s="48"/>
      <c r="RXM992" s="48"/>
      <c r="RXN992" s="48"/>
      <c r="RXO992" s="48"/>
      <c r="RXP992" s="48"/>
      <c r="RXQ992" s="48"/>
      <c r="RXR992" s="48"/>
      <c r="RXS992" s="48"/>
      <c r="RXT992" s="48"/>
      <c r="RXU992" s="48"/>
      <c r="RXV992" s="48"/>
      <c r="RXW992" s="48"/>
      <c r="RXX992" s="48"/>
      <c r="RXY992" s="48"/>
      <c r="RXZ992" s="48"/>
      <c r="RYA992" s="48"/>
      <c r="RYB992" s="48"/>
      <c r="RYC992" s="48"/>
      <c r="RYD992" s="48"/>
      <c r="RYE992" s="48"/>
      <c r="RYF992" s="48"/>
      <c r="RYG992" s="48"/>
      <c r="RYH992" s="48"/>
      <c r="RYI992" s="48"/>
      <c r="RYJ992" s="48"/>
      <c r="RYK992" s="48"/>
      <c r="RYL992" s="48"/>
      <c r="RYM992" s="48"/>
      <c r="RYN992" s="48"/>
      <c r="RYO992" s="48"/>
      <c r="RYP992" s="48"/>
      <c r="RYQ992" s="48"/>
      <c r="RYR992" s="48"/>
      <c r="RYS992" s="48"/>
      <c r="RYT992" s="48"/>
      <c r="RYU992" s="48"/>
      <c r="RYV992" s="48"/>
      <c r="RYW992" s="48"/>
      <c r="RYX992" s="48"/>
      <c r="RYY992" s="48"/>
      <c r="RYZ992" s="48"/>
      <c r="RZA992" s="48"/>
      <c r="RZB992" s="48"/>
      <c r="RZC992" s="48"/>
      <c r="RZD992" s="48"/>
      <c r="RZE992" s="48"/>
      <c r="RZF992" s="48"/>
      <c r="RZG992" s="48"/>
      <c r="RZH992" s="48"/>
      <c r="RZI992" s="48"/>
      <c r="RZJ992" s="48"/>
      <c r="RZK992" s="48"/>
      <c r="RZL992" s="48"/>
      <c r="RZM992" s="48"/>
      <c r="RZN992" s="48"/>
      <c r="RZO992" s="48"/>
      <c r="RZP992" s="48"/>
      <c r="RZQ992" s="48"/>
      <c r="RZR992" s="48"/>
      <c r="RZS992" s="48"/>
      <c r="RZT992" s="48"/>
      <c r="RZU992" s="48"/>
      <c r="RZV992" s="48"/>
      <c r="RZW992" s="48"/>
      <c r="RZX992" s="48"/>
      <c r="RZY992" s="48"/>
      <c r="RZZ992" s="48"/>
      <c r="SAA992" s="48"/>
      <c r="SAB992" s="48"/>
      <c r="SAC992" s="48"/>
      <c r="SAD992" s="48"/>
      <c r="SAE992" s="48"/>
      <c r="SAF992" s="48"/>
      <c r="SAG992" s="48"/>
      <c r="SAH992" s="48"/>
      <c r="SAI992" s="48"/>
      <c r="SAJ992" s="48"/>
      <c r="SAK992" s="48"/>
      <c r="SAL992" s="48"/>
      <c r="SAM992" s="48"/>
      <c r="SAN992" s="48"/>
      <c r="SAO992" s="48"/>
      <c r="SAP992" s="48"/>
      <c r="SAQ992" s="48"/>
      <c r="SAR992" s="48"/>
      <c r="SAS992" s="48"/>
      <c r="SAT992" s="48"/>
      <c r="SAU992" s="48"/>
      <c r="SAV992" s="48"/>
      <c r="SAW992" s="48"/>
      <c r="SAX992" s="48"/>
      <c r="SAY992" s="48"/>
      <c r="SAZ992" s="48"/>
      <c r="SBA992" s="48"/>
      <c r="SBB992" s="48"/>
      <c r="SBC992" s="48"/>
      <c r="SBD992" s="48"/>
      <c r="SBE992" s="48"/>
      <c r="SBF992" s="48"/>
      <c r="SBG992" s="48"/>
      <c r="SBH992" s="48"/>
      <c r="SBI992" s="48"/>
      <c r="SBJ992" s="48"/>
      <c r="SBK992" s="48"/>
      <c r="SBL992" s="48"/>
      <c r="SBM992" s="48"/>
      <c r="SBN992" s="48"/>
      <c r="SBO992" s="48"/>
      <c r="SBP992" s="48"/>
      <c r="SBQ992" s="48"/>
      <c r="SBR992" s="48"/>
      <c r="SBS992" s="48"/>
      <c r="SBT992" s="48"/>
      <c r="SBU992" s="48"/>
      <c r="SBV992" s="48"/>
      <c r="SBW992" s="48"/>
      <c r="SBX992" s="48"/>
      <c r="SBY992" s="48"/>
      <c r="SBZ992" s="48"/>
      <c r="SCA992" s="48"/>
      <c r="SCB992" s="48"/>
      <c r="SCC992" s="48"/>
      <c r="SCD992" s="48"/>
      <c r="SCE992" s="48"/>
      <c r="SCF992" s="48"/>
      <c r="SCG992" s="48"/>
      <c r="SCH992" s="48"/>
      <c r="SCI992" s="48"/>
      <c r="SCJ992" s="48"/>
      <c r="SCK992" s="48"/>
      <c r="SCL992" s="48"/>
      <c r="SCM992" s="48"/>
      <c r="SCN992" s="48"/>
      <c r="SCO992" s="48"/>
      <c r="SCP992" s="48"/>
      <c r="SCQ992" s="48"/>
      <c r="SCR992" s="48"/>
      <c r="SCS992" s="48"/>
      <c r="SCT992" s="48"/>
      <c r="SCU992" s="48"/>
      <c r="SCV992" s="48"/>
      <c r="SCW992" s="48"/>
      <c r="SCX992" s="48"/>
      <c r="SCY992" s="48"/>
      <c r="SCZ992" s="48"/>
      <c r="SDA992" s="48"/>
      <c r="SDB992" s="48"/>
      <c r="SDC992" s="48"/>
      <c r="SDD992" s="48"/>
      <c r="SDE992" s="48"/>
      <c r="SDF992" s="48"/>
      <c r="SDG992" s="48"/>
      <c r="SDH992" s="48"/>
      <c r="SDI992" s="48"/>
      <c r="SDJ992" s="48"/>
      <c r="SDK992" s="48"/>
      <c r="SDL992" s="48"/>
      <c r="SDM992" s="48"/>
      <c r="SDN992" s="48"/>
      <c r="SDO992" s="48"/>
      <c r="SDP992" s="48"/>
      <c r="SDQ992" s="48"/>
      <c r="SDR992" s="48"/>
      <c r="SDS992" s="48"/>
      <c r="SDT992" s="48"/>
      <c r="SDU992" s="48"/>
      <c r="SDV992" s="48"/>
      <c r="SDW992" s="48"/>
      <c r="SDX992" s="48"/>
      <c r="SDY992" s="48"/>
      <c r="SDZ992" s="48"/>
      <c r="SEA992" s="48"/>
      <c r="SEB992" s="48"/>
      <c r="SEC992" s="48"/>
      <c r="SED992" s="48"/>
      <c r="SEE992" s="48"/>
      <c r="SEF992" s="48"/>
      <c r="SEG992" s="48"/>
      <c r="SEH992" s="48"/>
      <c r="SEI992" s="48"/>
      <c r="SEJ992" s="48"/>
      <c r="SEK992" s="48"/>
      <c r="SEL992" s="48"/>
      <c r="SEM992" s="48"/>
      <c r="SEN992" s="48"/>
      <c r="SEO992" s="48"/>
      <c r="SEP992" s="48"/>
      <c r="SEQ992" s="48"/>
      <c r="SER992" s="48"/>
      <c r="SES992" s="48"/>
      <c r="SET992" s="48"/>
      <c r="SEU992" s="48"/>
      <c r="SEV992" s="48"/>
      <c r="SEW992" s="48"/>
      <c r="SEX992" s="48"/>
      <c r="SEY992" s="48"/>
      <c r="SEZ992" s="48"/>
      <c r="SFA992" s="48"/>
      <c r="SFB992" s="48"/>
      <c r="SFC992" s="48"/>
      <c r="SFD992" s="48"/>
      <c r="SFE992" s="48"/>
      <c r="SFF992" s="48"/>
      <c r="SFG992" s="48"/>
      <c r="SFH992" s="48"/>
      <c r="SFI992" s="48"/>
      <c r="SFJ992" s="48"/>
      <c r="SFK992" s="48"/>
      <c r="SFL992" s="48"/>
      <c r="SFM992" s="48"/>
      <c r="SFN992" s="48"/>
      <c r="SFO992" s="48"/>
      <c r="SFP992" s="48"/>
      <c r="SFQ992" s="48"/>
      <c r="SFR992" s="48"/>
      <c r="SFS992" s="48"/>
      <c r="SFT992" s="48"/>
      <c r="SFU992" s="48"/>
      <c r="SFV992" s="48"/>
      <c r="SFW992" s="48"/>
      <c r="SFX992" s="48"/>
      <c r="SFY992" s="48"/>
      <c r="SFZ992" s="48"/>
      <c r="SGA992" s="48"/>
      <c r="SGB992" s="48"/>
      <c r="SGC992" s="48"/>
      <c r="SGD992" s="48"/>
      <c r="SGE992" s="48"/>
      <c r="SGF992" s="48"/>
      <c r="SGG992" s="48"/>
      <c r="SGH992" s="48"/>
      <c r="SGI992" s="48"/>
      <c r="SGJ992" s="48"/>
      <c r="SGK992" s="48"/>
      <c r="SGL992" s="48"/>
      <c r="SGM992" s="48"/>
      <c r="SGN992" s="48"/>
      <c r="SGO992" s="48"/>
      <c r="SGP992" s="48"/>
      <c r="SGQ992" s="48"/>
      <c r="SGR992" s="48"/>
      <c r="SGS992" s="48"/>
      <c r="SGT992" s="48"/>
      <c r="SGU992" s="48"/>
      <c r="SGV992" s="48"/>
      <c r="SGW992" s="48"/>
      <c r="SGX992" s="48"/>
      <c r="SGY992" s="48"/>
      <c r="SGZ992" s="48"/>
      <c r="SHA992" s="48"/>
      <c r="SHB992" s="48"/>
      <c r="SHC992" s="48"/>
      <c r="SHD992" s="48"/>
      <c r="SHE992" s="48"/>
      <c r="SHF992" s="48"/>
      <c r="SHG992" s="48"/>
      <c r="SHH992" s="48"/>
      <c r="SHI992" s="48"/>
      <c r="SHJ992" s="48"/>
      <c r="SHK992" s="48"/>
      <c r="SHL992" s="48"/>
      <c r="SHM992" s="48"/>
      <c r="SHN992" s="48"/>
      <c r="SHO992" s="48"/>
      <c r="SHP992" s="48"/>
      <c r="SHQ992" s="48"/>
      <c r="SHR992" s="48"/>
      <c r="SHS992" s="48"/>
      <c r="SHT992" s="48"/>
      <c r="SHU992" s="48"/>
      <c r="SHV992" s="48"/>
      <c r="SHW992" s="48"/>
      <c r="SHX992" s="48"/>
      <c r="SHY992" s="48"/>
      <c r="SHZ992" s="48"/>
      <c r="SIA992" s="48"/>
      <c r="SIB992" s="48"/>
      <c r="SIC992" s="48"/>
      <c r="SID992" s="48"/>
      <c r="SIE992" s="48"/>
      <c r="SIF992" s="48"/>
      <c r="SIG992" s="48"/>
      <c r="SIH992" s="48"/>
      <c r="SII992" s="48"/>
      <c r="SIJ992" s="48"/>
      <c r="SIK992" s="48"/>
      <c r="SIL992" s="48"/>
      <c r="SIM992" s="48"/>
      <c r="SIN992" s="48"/>
      <c r="SIO992" s="48"/>
      <c r="SIP992" s="48"/>
      <c r="SIQ992" s="48"/>
      <c r="SIR992" s="48"/>
      <c r="SIS992" s="48"/>
      <c r="SIT992" s="48"/>
      <c r="SIU992" s="48"/>
      <c r="SIV992" s="48"/>
      <c r="SIW992" s="48"/>
      <c r="SIX992" s="48"/>
      <c r="SIY992" s="48"/>
      <c r="SIZ992" s="48"/>
      <c r="SJA992" s="48"/>
      <c r="SJB992" s="48"/>
      <c r="SJC992" s="48"/>
      <c r="SJD992" s="48"/>
      <c r="SJE992" s="48"/>
      <c r="SJF992" s="48"/>
      <c r="SJG992" s="48"/>
      <c r="SJH992" s="48"/>
      <c r="SJI992" s="48"/>
      <c r="SJJ992" s="48"/>
      <c r="SJK992" s="48"/>
      <c r="SJL992" s="48"/>
      <c r="SJM992" s="48"/>
      <c r="SJN992" s="48"/>
      <c r="SJO992" s="48"/>
      <c r="SJP992" s="48"/>
      <c r="SJQ992" s="48"/>
      <c r="SJR992" s="48"/>
      <c r="SJS992" s="48"/>
      <c r="SJT992" s="48"/>
      <c r="SJU992" s="48"/>
      <c r="SJV992" s="48"/>
      <c r="SJW992" s="48"/>
      <c r="SJX992" s="48"/>
      <c r="SJY992" s="48"/>
      <c r="SJZ992" s="48"/>
      <c r="SKA992" s="48"/>
      <c r="SKB992" s="48"/>
      <c r="SKC992" s="48"/>
      <c r="SKD992" s="48"/>
      <c r="SKE992" s="48"/>
      <c r="SKF992" s="48"/>
      <c r="SKG992" s="48"/>
      <c r="SKH992" s="48"/>
      <c r="SKI992" s="48"/>
      <c r="SKJ992" s="48"/>
      <c r="SKK992" s="48"/>
      <c r="SKL992" s="48"/>
      <c r="SKM992" s="48"/>
      <c r="SKN992" s="48"/>
      <c r="SKO992" s="48"/>
      <c r="SKP992" s="48"/>
      <c r="SKQ992" s="48"/>
      <c r="SKR992" s="48"/>
      <c r="SKS992" s="48"/>
      <c r="SKT992" s="48"/>
      <c r="SKU992" s="48"/>
      <c r="SKV992" s="48"/>
      <c r="SKW992" s="48"/>
      <c r="SKX992" s="48"/>
      <c r="SKY992" s="48"/>
      <c r="SKZ992" s="48"/>
      <c r="SLA992" s="48"/>
      <c r="SLB992" s="48"/>
      <c r="SLC992" s="48"/>
      <c r="SLD992" s="48"/>
      <c r="SLE992" s="48"/>
      <c r="SLF992" s="48"/>
      <c r="SLG992" s="48"/>
      <c r="SLH992" s="48"/>
      <c r="SLI992" s="48"/>
      <c r="SLJ992" s="48"/>
      <c r="SLK992" s="48"/>
      <c r="SLL992" s="48"/>
      <c r="SLM992" s="48"/>
      <c r="SLN992" s="48"/>
      <c r="SLO992" s="48"/>
      <c r="SLP992" s="48"/>
      <c r="SLQ992" s="48"/>
      <c r="SLR992" s="48"/>
      <c r="SLS992" s="48"/>
      <c r="SLT992" s="48"/>
      <c r="SLU992" s="48"/>
      <c r="SLV992" s="48"/>
      <c r="SLW992" s="48"/>
      <c r="SLX992" s="48"/>
      <c r="SLY992" s="48"/>
      <c r="SLZ992" s="48"/>
      <c r="SMA992" s="48"/>
      <c r="SMB992" s="48"/>
      <c r="SMC992" s="48"/>
      <c r="SMD992" s="48"/>
      <c r="SME992" s="48"/>
      <c r="SMF992" s="48"/>
      <c r="SMG992" s="48"/>
      <c r="SMH992" s="48"/>
      <c r="SMI992" s="48"/>
      <c r="SMJ992" s="48"/>
      <c r="SMK992" s="48"/>
      <c r="SML992" s="48"/>
      <c r="SMM992" s="48"/>
      <c r="SMN992" s="48"/>
      <c r="SMO992" s="48"/>
      <c r="SMP992" s="48"/>
      <c r="SMQ992" s="48"/>
      <c r="SMR992" s="48"/>
      <c r="SMS992" s="48"/>
      <c r="SMT992" s="48"/>
      <c r="SMU992" s="48"/>
      <c r="SMV992" s="48"/>
      <c r="SMW992" s="48"/>
      <c r="SMX992" s="48"/>
      <c r="SMY992" s="48"/>
      <c r="SMZ992" s="48"/>
      <c r="SNA992" s="48"/>
      <c r="SNB992" s="48"/>
      <c r="SNC992" s="48"/>
      <c r="SND992" s="48"/>
      <c r="SNE992" s="48"/>
      <c r="SNF992" s="48"/>
      <c r="SNG992" s="48"/>
      <c r="SNH992" s="48"/>
      <c r="SNI992" s="48"/>
      <c r="SNJ992" s="48"/>
      <c r="SNK992" s="48"/>
      <c r="SNL992" s="48"/>
      <c r="SNM992" s="48"/>
      <c r="SNN992" s="48"/>
      <c r="SNO992" s="48"/>
      <c r="SNP992" s="48"/>
      <c r="SNQ992" s="48"/>
      <c r="SNR992" s="48"/>
      <c r="SNS992" s="48"/>
      <c r="SNT992" s="48"/>
      <c r="SNU992" s="48"/>
      <c r="SNV992" s="48"/>
      <c r="SNW992" s="48"/>
      <c r="SNX992" s="48"/>
      <c r="SNY992" s="48"/>
      <c r="SNZ992" s="48"/>
      <c r="SOA992" s="48"/>
      <c r="SOB992" s="48"/>
      <c r="SOC992" s="48"/>
      <c r="SOD992" s="48"/>
      <c r="SOE992" s="48"/>
      <c r="SOF992" s="48"/>
      <c r="SOG992" s="48"/>
      <c r="SOH992" s="48"/>
      <c r="SOI992" s="48"/>
      <c r="SOJ992" s="48"/>
      <c r="SOK992" s="48"/>
      <c r="SOL992" s="48"/>
      <c r="SOM992" s="48"/>
      <c r="SON992" s="48"/>
      <c r="SOO992" s="48"/>
      <c r="SOP992" s="48"/>
      <c r="SOQ992" s="48"/>
      <c r="SOR992" s="48"/>
      <c r="SOS992" s="48"/>
      <c r="SOT992" s="48"/>
      <c r="SOU992" s="48"/>
      <c r="SOV992" s="48"/>
      <c r="SOW992" s="48"/>
      <c r="SOX992" s="48"/>
      <c r="SOY992" s="48"/>
      <c r="SOZ992" s="48"/>
      <c r="SPA992" s="48"/>
      <c r="SPB992" s="48"/>
      <c r="SPC992" s="48"/>
      <c r="SPD992" s="48"/>
      <c r="SPE992" s="48"/>
      <c r="SPF992" s="48"/>
      <c r="SPG992" s="48"/>
      <c r="SPH992" s="48"/>
      <c r="SPI992" s="48"/>
      <c r="SPJ992" s="48"/>
      <c r="SPK992" s="48"/>
      <c r="SPL992" s="48"/>
      <c r="SPM992" s="48"/>
      <c r="SPN992" s="48"/>
      <c r="SPO992" s="48"/>
      <c r="SPP992" s="48"/>
      <c r="SPQ992" s="48"/>
      <c r="SPR992" s="48"/>
      <c r="SPS992" s="48"/>
      <c r="SPT992" s="48"/>
      <c r="SPU992" s="48"/>
      <c r="SPV992" s="48"/>
      <c r="SPW992" s="48"/>
      <c r="SPX992" s="48"/>
      <c r="SPY992" s="48"/>
      <c r="SPZ992" s="48"/>
      <c r="SQA992" s="48"/>
      <c r="SQB992" s="48"/>
      <c r="SQC992" s="48"/>
      <c r="SQD992" s="48"/>
      <c r="SQE992" s="48"/>
      <c r="SQF992" s="48"/>
      <c r="SQG992" s="48"/>
      <c r="SQH992" s="48"/>
      <c r="SQI992" s="48"/>
      <c r="SQJ992" s="48"/>
      <c r="SQK992" s="48"/>
      <c r="SQL992" s="48"/>
      <c r="SQM992" s="48"/>
      <c r="SQN992" s="48"/>
      <c r="SQO992" s="48"/>
      <c r="SQP992" s="48"/>
      <c r="SQQ992" s="48"/>
      <c r="SQR992" s="48"/>
      <c r="SQS992" s="48"/>
      <c r="SQT992" s="48"/>
      <c r="SQU992" s="48"/>
      <c r="SQV992" s="48"/>
      <c r="SQW992" s="48"/>
      <c r="SQX992" s="48"/>
      <c r="SQY992" s="48"/>
      <c r="SQZ992" s="48"/>
      <c r="SRA992" s="48"/>
      <c r="SRB992" s="48"/>
      <c r="SRC992" s="48"/>
      <c r="SRD992" s="48"/>
      <c r="SRE992" s="48"/>
      <c r="SRF992" s="48"/>
      <c r="SRG992" s="48"/>
      <c r="SRH992" s="48"/>
      <c r="SRI992" s="48"/>
      <c r="SRJ992" s="48"/>
      <c r="SRK992" s="48"/>
      <c r="SRL992" s="48"/>
      <c r="SRM992" s="48"/>
      <c r="SRN992" s="48"/>
      <c r="SRO992" s="48"/>
      <c r="SRP992" s="48"/>
      <c r="SRQ992" s="48"/>
      <c r="SRR992" s="48"/>
      <c r="SRS992" s="48"/>
      <c r="SRT992" s="48"/>
      <c r="SRU992" s="48"/>
      <c r="SRV992" s="48"/>
      <c r="SRW992" s="48"/>
      <c r="SRX992" s="48"/>
      <c r="SRY992" s="48"/>
      <c r="SRZ992" s="48"/>
      <c r="SSA992" s="48"/>
      <c r="SSB992" s="48"/>
      <c r="SSC992" s="48"/>
      <c r="SSD992" s="48"/>
      <c r="SSE992" s="48"/>
      <c r="SSF992" s="48"/>
      <c r="SSG992" s="48"/>
      <c r="SSH992" s="48"/>
      <c r="SSI992" s="48"/>
      <c r="SSJ992" s="48"/>
      <c r="SSK992" s="48"/>
      <c r="SSL992" s="48"/>
      <c r="SSM992" s="48"/>
      <c r="SSN992" s="48"/>
      <c r="SSO992" s="48"/>
      <c r="SSP992" s="48"/>
      <c r="SSQ992" s="48"/>
      <c r="SSR992" s="48"/>
      <c r="SSS992" s="48"/>
      <c r="SST992" s="48"/>
      <c r="SSU992" s="48"/>
      <c r="SSV992" s="48"/>
      <c r="SSW992" s="48"/>
      <c r="SSX992" s="48"/>
      <c r="SSY992" s="48"/>
      <c r="SSZ992" s="48"/>
      <c r="STA992" s="48"/>
      <c r="STB992" s="48"/>
      <c r="STC992" s="48"/>
      <c r="STD992" s="48"/>
      <c r="STE992" s="48"/>
      <c r="STF992" s="48"/>
      <c r="STG992" s="48"/>
      <c r="STH992" s="48"/>
      <c r="STI992" s="48"/>
      <c r="STJ992" s="48"/>
      <c r="STK992" s="48"/>
      <c r="STL992" s="48"/>
      <c r="STM992" s="48"/>
      <c r="STN992" s="48"/>
      <c r="STO992" s="48"/>
      <c r="STP992" s="48"/>
      <c r="STQ992" s="48"/>
      <c r="STR992" s="48"/>
      <c r="STS992" s="48"/>
      <c r="STT992" s="48"/>
      <c r="STU992" s="48"/>
      <c r="STV992" s="48"/>
      <c r="STW992" s="48"/>
      <c r="STX992" s="48"/>
      <c r="STY992" s="48"/>
      <c r="STZ992" s="48"/>
      <c r="SUA992" s="48"/>
      <c r="SUB992" s="48"/>
      <c r="SUC992" s="48"/>
      <c r="SUD992" s="48"/>
      <c r="SUE992" s="48"/>
      <c r="SUF992" s="48"/>
      <c r="SUG992" s="48"/>
      <c r="SUH992" s="48"/>
      <c r="SUI992" s="48"/>
      <c r="SUJ992" s="48"/>
      <c r="SUK992" s="48"/>
      <c r="SUL992" s="48"/>
      <c r="SUM992" s="48"/>
      <c r="SUN992" s="48"/>
      <c r="SUO992" s="48"/>
      <c r="SUP992" s="48"/>
      <c r="SUQ992" s="48"/>
      <c r="SUR992" s="48"/>
      <c r="SUS992" s="48"/>
      <c r="SUT992" s="48"/>
      <c r="SUU992" s="48"/>
      <c r="SUV992" s="48"/>
      <c r="SUW992" s="48"/>
      <c r="SUX992" s="48"/>
      <c r="SUY992" s="48"/>
      <c r="SUZ992" s="48"/>
      <c r="SVA992" s="48"/>
      <c r="SVB992" s="48"/>
      <c r="SVC992" s="48"/>
      <c r="SVD992" s="48"/>
      <c r="SVE992" s="48"/>
      <c r="SVF992" s="48"/>
      <c r="SVG992" s="48"/>
      <c r="SVH992" s="48"/>
      <c r="SVI992" s="48"/>
      <c r="SVJ992" s="48"/>
      <c r="SVK992" s="48"/>
      <c r="SVL992" s="48"/>
      <c r="SVM992" s="48"/>
      <c r="SVN992" s="48"/>
      <c r="SVO992" s="48"/>
      <c r="SVP992" s="48"/>
      <c r="SVQ992" s="48"/>
      <c r="SVR992" s="48"/>
      <c r="SVS992" s="48"/>
      <c r="SVT992" s="48"/>
      <c r="SVU992" s="48"/>
      <c r="SVV992" s="48"/>
      <c r="SVW992" s="48"/>
      <c r="SVX992" s="48"/>
      <c r="SVY992" s="48"/>
      <c r="SVZ992" s="48"/>
      <c r="SWA992" s="48"/>
      <c r="SWB992" s="48"/>
      <c r="SWC992" s="48"/>
      <c r="SWD992" s="48"/>
      <c r="SWE992" s="48"/>
      <c r="SWF992" s="48"/>
      <c r="SWG992" s="48"/>
      <c r="SWH992" s="48"/>
      <c r="SWI992" s="48"/>
      <c r="SWJ992" s="48"/>
      <c r="SWK992" s="48"/>
      <c r="SWL992" s="48"/>
      <c r="SWM992" s="48"/>
      <c r="SWN992" s="48"/>
      <c r="SWO992" s="48"/>
      <c r="SWP992" s="48"/>
      <c r="SWQ992" s="48"/>
      <c r="SWR992" s="48"/>
      <c r="SWS992" s="48"/>
      <c r="SWT992" s="48"/>
      <c r="SWU992" s="48"/>
      <c r="SWV992" s="48"/>
      <c r="SWW992" s="48"/>
      <c r="SWX992" s="48"/>
      <c r="SWY992" s="48"/>
      <c r="SWZ992" s="48"/>
      <c r="SXA992" s="48"/>
      <c r="SXB992" s="48"/>
      <c r="SXC992" s="48"/>
      <c r="SXD992" s="48"/>
      <c r="SXE992" s="48"/>
      <c r="SXF992" s="48"/>
      <c r="SXG992" s="48"/>
      <c r="SXH992" s="48"/>
      <c r="SXI992" s="48"/>
      <c r="SXJ992" s="48"/>
      <c r="SXK992" s="48"/>
      <c r="SXL992" s="48"/>
      <c r="SXM992" s="48"/>
      <c r="SXN992" s="48"/>
      <c r="SXO992" s="48"/>
      <c r="SXP992" s="48"/>
      <c r="SXQ992" s="48"/>
      <c r="SXR992" s="48"/>
      <c r="SXS992" s="48"/>
      <c r="SXT992" s="48"/>
      <c r="SXU992" s="48"/>
      <c r="SXV992" s="48"/>
      <c r="SXW992" s="48"/>
      <c r="SXX992" s="48"/>
      <c r="SXY992" s="48"/>
      <c r="SXZ992" s="48"/>
      <c r="SYA992" s="48"/>
      <c r="SYB992" s="48"/>
      <c r="SYC992" s="48"/>
      <c r="SYD992" s="48"/>
      <c r="SYE992" s="48"/>
      <c r="SYF992" s="48"/>
      <c r="SYG992" s="48"/>
      <c r="SYH992" s="48"/>
      <c r="SYI992" s="48"/>
      <c r="SYJ992" s="48"/>
      <c r="SYK992" s="48"/>
      <c r="SYL992" s="48"/>
      <c r="SYM992" s="48"/>
      <c r="SYN992" s="48"/>
      <c r="SYO992" s="48"/>
      <c r="SYP992" s="48"/>
      <c r="SYQ992" s="48"/>
      <c r="SYR992" s="48"/>
      <c r="SYS992" s="48"/>
      <c r="SYT992" s="48"/>
      <c r="SYU992" s="48"/>
      <c r="SYV992" s="48"/>
      <c r="SYW992" s="48"/>
      <c r="SYX992" s="48"/>
      <c r="SYY992" s="48"/>
      <c r="SYZ992" s="48"/>
      <c r="SZA992" s="48"/>
      <c r="SZB992" s="48"/>
      <c r="SZC992" s="48"/>
      <c r="SZD992" s="48"/>
      <c r="SZE992" s="48"/>
      <c r="SZF992" s="48"/>
      <c r="SZG992" s="48"/>
      <c r="SZH992" s="48"/>
      <c r="SZI992" s="48"/>
      <c r="SZJ992" s="48"/>
      <c r="SZK992" s="48"/>
      <c r="SZL992" s="48"/>
      <c r="SZM992" s="48"/>
      <c r="SZN992" s="48"/>
      <c r="SZO992" s="48"/>
      <c r="SZP992" s="48"/>
      <c r="SZQ992" s="48"/>
      <c r="SZR992" s="48"/>
      <c r="SZS992" s="48"/>
      <c r="SZT992" s="48"/>
      <c r="SZU992" s="48"/>
      <c r="SZV992" s="48"/>
      <c r="SZW992" s="48"/>
      <c r="SZX992" s="48"/>
      <c r="SZY992" s="48"/>
      <c r="SZZ992" s="48"/>
      <c r="TAA992" s="48"/>
      <c r="TAB992" s="48"/>
      <c r="TAC992" s="48"/>
      <c r="TAD992" s="48"/>
      <c r="TAE992" s="48"/>
      <c r="TAF992" s="48"/>
      <c r="TAG992" s="48"/>
      <c r="TAH992" s="48"/>
      <c r="TAI992" s="48"/>
      <c r="TAJ992" s="48"/>
      <c r="TAK992" s="48"/>
      <c r="TAL992" s="48"/>
      <c r="TAM992" s="48"/>
      <c r="TAN992" s="48"/>
      <c r="TAO992" s="48"/>
      <c r="TAP992" s="48"/>
      <c r="TAQ992" s="48"/>
      <c r="TAR992" s="48"/>
      <c r="TAS992" s="48"/>
      <c r="TAT992" s="48"/>
      <c r="TAU992" s="48"/>
      <c r="TAV992" s="48"/>
      <c r="TAW992" s="48"/>
      <c r="TAX992" s="48"/>
      <c r="TAY992" s="48"/>
      <c r="TAZ992" s="48"/>
      <c r="TBA992" s="48"/>
      <c r="TBB992" s="48"/>
      <c r="TBC992" s="48"/>
      <c r="TBD992" s="48"/>
      <c r="TBE992" s="48"/>
      <c r="TBF992" s="48"/>
      <c r="TBG992" s="48"/>
      <c r="TBH992" s="48"/>
      <c r="TBI992" s="48"/>
      <c r="TBJ992" s="48"/>
      <c r="TBK992" s="48"/>
      <c r="TBL992" s="48"/>
      <c r="TBM992" s="48"/>
      <c r="TBN992" s="48"/>
      <c r="TBO992" s="48"/>
      <c r="TBP992" s="48"/>
      <c r="TBQ992" s="48"/>
      <c r="TBR992" s="48"/>
      <c r="TBS992" s="48"/>
      <c r="TBT992" s="48"/>
      <c r="TBU992" s="48"/>
      <c r="TBV992" s="48"/>
      <c r="TBW992" s="48"/>
      <c r="TBX992" s="48"/>
      <c r="TBY992" s="48"/>
      <c r="TBZ992" s="48"/>
      <c r="TCA992" s="48"/>
      <c r="TCB992" s="48"/>
      <c r="TCC992" s="48"/>
      <c r="TCD992" s="48"/>
      <c r="TCE992" s="48"/>
      <c r="TCF992" s="48"/>
      <c r="TCG992" s="48"/>
      <c r="TCH992" s="48"/>
      <c r="TCI992" s="48"/>
      <c r="TCJ992" s="48"/>
      <c r="TCK992" s="48"/>
      <c r="TCL992" s="48"/>
      <c r="TCM992" s="48"/>
      <c r="TCN992" s="48"/>
      <c r="TCO992" s="48"/>
      <c r="TCP992" s="48"/>
      <c r="TCQ992" s="48"/>
      <c r="TCR992" s="48"/>
      <c r="TCS992" s="48"/>
      <c r="TCT992" s="48"/>
      <c r="TCU992" s="48"/>
      <c r="TCV992" s="48"/>
      <c r="TCW992" s="48"/>
      <c r="TCX992" s="48"/>
      <c r="TCY992" s="48"/>
      <c r="TCZ992" s="48"/>
      <c r="TDA992" s="48"/>
      <c r="TDB992" s="48"/>
      <c r="TDC992" s="48"/>
      <c r="TDD992" s="48"/>
      <c r="TDE992" s="48"/>
      <c r="TDF992" s="48"/>
      <c r="TDG992" s="48"/>
      <c r="TDH992" s="48"/>
      <c r="TDI992" s="48"/>
      <c r="TDJ992" s="48"/>
      <c r="TDK992" s="48"/>
      <c r="TDL992" s="48"/>
      <c r="TDM992" s="48"/>
      <c r="TDN992" s="48"/>
      <c r="TDO992" s="48"/>
      <c r="TDP992" s="48"/>
      <c r="TDQ992" s="48"/>
      <c r="TDR992" s="48"/>
      <c r="TDS992" s="48"/>
      <c r="TDT992" s="48"/>
      <c r="TDU992" s="48"/>
      <c r="TDV992" s="48"/>
      <c r="TDW992" s="48"/>
      <c r="TDX992" s="48"/>
      <c r="TDY992" s="48"/>
      <c r="TDZ992" s="48"/>
      <c r="TEA992" s="48"/>
      <c r="TEB992" s="48"/>
      <c r="TEC992" s="48"/>
      <c r="TED992" s="48"/>
      <c r="TEE992" s="48"/>
      <c r="TEF992" s="48"/>
      <c r="TEG992" s="48"/>
      <c r="TEH992" s="48"/>
      <c r="TEI992" s="48"/>
      <c r="TEJ992" s="48"/>
      <c r="TEK992" s="48"/>
      <c r="TEL992" s="48"/>
      <c r="TEM992" s="48"/>
      <c r="TEN992" s="48"/>
      <c r="TEO992" s="48"/>
      <c r="TEP992" s="48"/>
      <c r="TEQ992" s="48"/>
      <c r="TER992" s="48"/>
      <c r="TES992" s="48"/>
      <c r="TET992" s="48"/>
      <c r="TEU992" s="48"/>
      <c r="TEV992" s="48"/>
      <c r="TEW992" s="48"/>
      <c r="TEX992" s="48"/>
      <c r="TEY992" s="48"/>
      <c r="TEZ992" s="48"/>
      <c r="TFA992" s="48"/>
      <c r="TFB992" s="48"/>
      <c r="TFC992" s="48"/>
      <c r="TFD992" s="48"/>
      <c r="TFE992" s="48"/>
      <c r="TFF992" s="48"/>
      <c r="TFG992" s="48"/>
      <c r="TFH992" s="48"/>
      <c r="TFI992" s="48"/>
      <c r="TFJ992" s="48"/>
      <c r="TFK992" s="48"/>
      <c r="TFL992" s="48"/>
      <c r="TFM992" s="48"/>
      <c r="TFN992" s="48"/>
      <c r="TFO992" s="48"/>
      <c r="TFP992" s="48"/>
      <c r="TFQ992" s="48"/>
      <c r="TFR992" s="48"/>
      <c r="TFS992" s="48"/>
      <c r="TFT992" s="48"/>
      <c r="TFU992" s="48"/>
      <c r="TFV992" s="48"/>
      <c r="TFW992" s="48"/>
      <c r="TFX992" s="48"/>
      <c r="TFY992" s="48"/>
      <c r="TFZ992" s="48"/>
      <c r="TGA992" s="48"/>
      <c r="TGB992" s="48"/>
      <c r="TGC992" s="48"/>
      <c r="TGD992" s="48"/>
      <c r="TGE992" s="48"/>
      <c r="TGF992" s="48"/>
      <c r="TGG992" s="48"/>
      <c r="TGH992" s="48"/>
      <c r="TGI992" s="48"/>
      <c r="TGJ992" s="48"/>
      <c r="TGK992" s="48"/>
      <c r="TGL992" s="48"/>
      <c r="TGM992" s="48"/>
      <c r="TGN992" s="48"/>
      <c r="TGO992" s="48"/>
      <c r="TGP992" s="48"/>
      <c r="TGQ992" s="48"/>
      <c r="TGR992" s="48"/>
      <c r="TGS992" s="48"/>
      <c r="TGT992" s="48"/>
      <c r="TGU992" s="48"/>
      <c r="TGV992" s="48"/>
      <c r="TGW992" s="48"/>
      <c r="TGX992" s="48"/>
      <c r="TGY992" s="48"/>
      <c r="TGZ992" s="48"/>
      <c r="THA992" s="48"/>
      <c r="THB992" s="48"/>
      <c r="THC992" s="48"/>
      <c r="THD992" s="48"/>
      <c r="THE992" s="48"/>
      <c r="THF992" s="48"/>
      <c r="THG992" s="48"/>
      <c r="THH992" s="48"/>
      <c r="THI992" s="48"/>
      <c r="THJ992" s="48"/>
      <c r="THK992" s="48"/>
      <c r="THL992" s="48"/>
      <c r="THM992" s="48"/>
      <c r="THN992" s="48"/>
      <c r="THO992" s="48"/>
      <c r="THP992" s="48"/>
      <c r="THQ992" s="48"/>
      <c r="THR992" s="48"/>
      <c r="THS992" s="48"/>
      <c r="THT992" s="48"/>
      <c r="THU992" s="48"/>
      <c r="THV992" s="48"/>
      <c r="THW992" s="48"/>
      <c r="THX992" s="48"/>
      <c r="THY992" s="48"/>
      <c r="THZ992" s="48"/>
      <c r="TIA992" s="48"/>
      <c r="TIB992" s="48"/>
      <c r="TIC992" s="48"/>
      <c r="TID992" s="48"/>
      <c r="TIE992" s="48"/>
      <c r="TIF992" s="48"/>
      <c r="TIG992" s="48"/>
      <c r="TIH992" s="48"/>
      <c r="TII992" s="48"/>
      <c r="TIJ992" s="48"/>
      <c r="TIK992" s="48"/>
      <c r="TIL992" s="48"/>
      <c r="TIM992" s="48"/>
      <c r="TIN992" s="48"/>
      <c r="TIO992" s="48"/>
      <c r="TIP992" s="48"/>
      <c r="TIQ992" s="48"/>
      <c r="TIR992" s="48"/>
      <c r="TIS992" s="48"/>
      <c r="TIT992" s="48"/>
      <c r="TIU992" s="48"/>
      <c r="TIV992" s="48"/>
      <c r="TIW992" s="48"/>
      <c r="TIX992" s="48"/>
      <c r="TIY992" s="48"/>
      <c r="TIZ992" s="48"/>
      <c r="TJA992" s="48"/>
      <c r="TJB992" s="48"/>
      <c r="TJC992" s="48"/>
      <c r="TJD992" s="48"/>
      <c r="TJE992" s="48"/>
      <c r="TJF992" s="48"/>
      <c r="TJG992" s="48"/>
      <c r="TJH992" s="48"/>
      <c r="TJI992" s="48"/>
      <c r="TJJ992" s="48"/>
      <c r="TJK992" s="48"/>
      <c r="TJL992" s="48"/>
      <c r="TJM992" s="48"/>
      <c r="TJN992" s="48"/>
      <c r="TJO992" s="48"/>
      <c r="TJP992" s="48"/>
      <c r="TJQ992" s="48"/>
      <c r="TJR992" s="48"/>
      <c r="TJS992" s="48"/>
      <c r="TJT992" s="48"/>
      <c r="TJU992" s="48"/>
      <c r="TJV992" s="48"/>
      <c r="TJW992" s="48"/>
      <c r="TJX992" s="48"/>
      <c r="TJY992" s="48"/>
      <c r="TJZ992" s="48"/>
      <c r="TKA992" s="48"/>
      <c r="TKB992" s="48"/>
      <c r="TKC992" s="48"/>
      <c r="TKD992" s="48"/>
      <c r="TKE992" s="48"/>
      <c r="TKF992" s="48"/>
      <c r="TKG992" s="48"/>
      <c r="TKH992" s="48"/>
      <c r="TKI992" s="48"/>
      <c r="TKJ992" s="48"/>
      <c r="TKK992" s="48"/>
      <c r="TKL992" s="48"/>
      <c r="TKM992" s="48"/>
      <c r="TKN992" s="48"/>
      <c r="TKO992" s="48"/>
      <c r="TKP992" s="48"/>
      <c r="TKQ992" s="48"/>
      <c r="TKR992" s="48"/>
      <c r="TKS992" s="48"/>
      <c r="TKT992" s="48"/>
      <c r="TKU992" s="48"/>
      <c r="TKV992" s="48"/>
      <c r="TKW992" s="48"/>
      <c r="TKX992" s="48"/>
      <c r="TKY992" s="48"/>
      <c r="TKZ992" s="48"/>
      <c r="TLA992" s="48"/>
      <c r="TLB992" s="48"/>
      <c r="TLC992" s="48"/>
      <c r="TLD992" s="48"/>
      <c r="TLE992" s="48"/>
      <c r="TLF992" s="48"/>
      <c r="TLG992" s="48"/>
      <c r="TLH992" s="48"/>
      <c r="TLI992" s="48"/>
      <c r="TLJ992" s="48"/>
      <c r="TLK992" s="48"/>
      <c r="TLL992" s="48"/>
      <c r="TLM992" s="48"/>
      <c r="TLN992" s="48"/>
      <c r="TLO992" s="48"/>
      <c r="TLP992" s="48"/>
      <c r="TLQ992" s="48"/>
      <c r="TLR992" s="48"/>
      <c r="TLS992" s="48"/>
      <c r="TLT992" s="48"/>
      <c r="TLU992" s="48"/>
      <c r="TLV992" s="48"/>
      <c r="TLW992" s="48"/>
      <c r="TLX992" s="48"/>
      <c r="TLY992" s="48"/>
      <c r="TLZ992" s="48"/>
      <c r="TMA992" s="48"/>
      <c r="TMB992" s="48"/>
      <c r="TMC992" s="48"/>
      <c r="TMD992" s="48"/>
      <c r="TME992" s="48"/>
      <c r="TMF992" s="48"/>
      <c r="TMG992" s="48"/>
      <c r="TMH992" s="48"/>
      <c r="TMI992" s="48"/>
      <c r="TMJ992" s="48"/>
      <c r="TMK992" s="48"/>
      <c r="TML992" s="48"/>
      <c r="TMM992" s="48"/>
      <c r="TMN992" s="48"/>
      <c r="TMO992" s="48"/>
      <c r="TMP992" s="48"/>
      <c r="TMQ992" s="48"/>
      <c r="TMR992" s="48"/>
      <c r="TMS992" s="48"/>
      <c r="TMT992" s="48"/>
      <c r="TMU992" s="48"/>
      <c r="TMV992" s="48"/>
      <c r="TMW992" s="48"/>
      <c r="TMX992" s="48"/>
      <c r="TMY992" s="48"/>
      <c r="TMZ992" s="48"/>
      <c r="TNA992" s="48"/>
      <c r="TNB992" s="48"/>
      <c r="TNC992" s="48"/>
      <c r="TND992" s="48"/>
      <c r="TNE992" s="48"/>
      <c r="TNF992" s="48"/>
      <c r="TNG992" s="48"/>
      <c r="TNH992" s="48"/>
      <c r="TNI992" s="48"/>
      <c r="TNJ992" s="48"/>
      <c r="TNK992" s="48"/>
      <c r="TNL992" s="48"/>
      <c r="TNM992" s="48"/>
      <c r="TNN992" s="48"/>
      <c r="TNO992" s="48"/>
      <c r="TNP992" s="48"/>
      <c r="TNQ992" s="48"/>
      <c r="TNR992" s="48"/>
      <c r="TNS992" s="48"/>
      <c r="TNT992" s="48"/>
      <c r="TNU992" s="48"/>
      <c r="TNV992" s="48"/>
      <c r="TNW992" s="48"/>
      <c r="TNX992" s="48"/>
      <c r="TNY992" s="48"/>
      <c r="TNZ992" s="48"/>
      <c r="TOA992" s="48"/>
      <c r="TOB992" s="48"/>
      <c r="TOC992" s="48"/>
      <c r="TOD992" s="48"/>
      <c r="TOE992" s="48"/>
      <c r="TOF992" s="48"/>
      <c r="TOG992" s="48"/>
      <c r="TOH992" s="48"/>
      <c r="TOI992" s="48"/>
      <c r="TOJ992" s="48"/>
      <c r="TOK992" s="48"/>
      <c r="TOL992" s="48"/>
      <c r="TOM992" s="48"/>
      <c r="TON992" s="48"/>
      <c r="TOO992" s="48"/>
      <c r="TOP992" s="48"/>
      <c r="TOQ992" s="48"/>
      <c r="TOR992" s="48"/>
      <c r="TOS992" s="48"/>
      <c r="TOT992" s="48"/>
      <c r="TOU992" s="48"/>
      <c r="TOV992" s="48"/>
      <c r="TOW992" s="48"/>
      <c r="TOX992" s="48"/>
      <c r="TOY992" s="48"/>
      <c r="TOZ992" s="48"/>
      <c r="TPA992" s="48"/>
      <c r="TPB992" s="48"/>
      <c r="TPC992" s="48"/>
      <c r="TPD992" s="48"/>
      <c r="TPE992" s="48"/>
      <c r="TPF992" s="48"/>
      <c r="TPG992" s="48"/>
      <c r="TPH992" s="48"/>
      <c r="TPI992" s="48"/>
      <c r="TPJ992" s="48"/>
      <c r="TPK992" s="48"/>
      <c r="TPL992" s="48"/>
      <c r="TPM992" s="48"/>
      <c r="TPN992" s="48"/>
      <c r="TPO992" s="48"/>
      <c r="TPP992" s="48"/>
      <c r="TPQ992" s="48"/>
      <c r="TPR992" s="48"/>
      <c r="TPS992" s="48"/>
      <c r="TPT992" s="48"/>
      <c r="TPU992" s="48"/>
      <c r="TPV992" s="48"/>
      <c r="TPW992" s="48"/>
      <c r="TPX992" s="48"/>
      <c r="TPY992" s="48"/>
      <c r="TPZ992" s="48"/>
      <c r="TQA992" s="48"/>
      <c r="TQB992" s="48"/>
      <c r="TQC992" s="48"/>
      <c r="TQD992" s="48"/>
      <c r="TQE992" s="48"/>
      <c r="TQF992" s="48"/>
      <c r="TQG992" s="48"/>
      <c r="TQH992" s="48"/>
      <c r="TQI992" s="48"/>
      <c r="TQJ992" s="48"/>
      <c r="TQK992" s="48"/>
      <c r="TQL992" s="48"/>
      <c r="TQM992" s="48"/>
      <c r="TQN992" s="48"/>
      <c r="TQO992" s="48"/>
      <c r="TQP992" s="48"/>
      <c r="TQQ992" s="48"/>
      <c r="TQR992" s="48"/>
      <c r="TQS992" s="48"/>
      <c r="TQT992" s="48"/>
      <c r="TQU992" s="48"/>
      <c r="TQV992" s="48"/>
      <c r="TQW992" s="48"/>
      <c r="TQX992" s="48"/>
      <c r="TQY992" s="48"/>
      <c r="TQZ992" s="48"/>
      <c r="TRA992" s="48"/>
      <c r="TRB992" s="48"/>
      <c r="TRC992" s="48"/>
      <c r="TRD992" s="48"/>
      <c r="TRE992" s="48"/>
      <c r="TRF992" s="48"/>
      <c r="TRG992" s="48"/>
      <c r="TRH992" s="48"/>
      <c r="TRI992" s="48"/>
      <c r="TRJ992" s="48"/>
      <c r="TRK992" s="48"/>
      <c r="TRL992" s="48"/>
      <c r="TRM992" s="48"/>
      <c r="TRN992" s="48"/>
      <c r="TRO992" s="48"/>
      <c r="TRP992" s="48"/>
      <c r="TRQ992" s="48"/>
      <c r="TRR992" s="48"/>
      <c r="TRS992" s="48"/>
      <c r="TRT992" s="48"/>
      <c r="TRU992" s="48"/>
      <c r="TRV992" s="48"/>
      <c r="TRW992" s="48"/>
      <c r="TRX992" s="48"/>
      <c r="TRY992" s="48"/>
      <c r="TRZ992" s="48"/>
      <c r="TSA992" s="48"/>
      <c r="TSB992" s="48"/>
      <c r="TSC992" s="48"/>
      <c r="TSD992" s="48"/>
      <c r="TSE992" s="48"/>
      <c r="TSF992" s="48"/>
      <c r="TSG992" s="48"/>
      <c r="TSH992" s="48"/>
      <c r="TSI992" s="48"/>
      <c r="TSJ992" s="48"/>
      <c r="TSK992" s="48"/>
      <c r="TSL992" s="48"/>
      <c r="TSM992" s="48"/>
      <c r="TSN992" s="48"/>
      <c r="TSO992" s="48"/>
      <c r="TSP992" s="48"/>
      <c r="TSQ992" s="48"/>
      <c r="TSR992" s="48"/>
      <c r="TSS992" s="48"/>
      <c r="TST992" s="48"/>
      <c r="TSU992" s="48"/>
      <c r="TSV992" s="48"/>
      <c r="TSW992" s="48"/>
      <c r="TSX992" s="48"/>
      <c r="TSY992" s="48"/>
      <c r="TSZ992" s="48"/>
      <c r="TTA992" s="48"/>
      <c r="TTB992" s="48"/>
      <c r="TTC992" s="48"/>
      <c r="TTD992" s="48"/>
      <c r="TTE992" s="48"/>
      <c r="TTF992" s="48"/>
      <c r="TTG992" s="48"/>
      <c r="TTH992" s="48"/>
      <c r="TTI992" s="48"/>
      <c r="TTJ992" s="48"/>
      <c r="TTK992" s="48"/>
      <c r="TTL992" s="48"/>
      <c r="TTM992" s="48"/>
      <c r="TTN992" s="48"/>
      <c r="TTO992" s="48"/>
      <c r="TTP992" s="48"/>
      <c r="TTQ992" s="48"/>
      <c r="TTR992" s="48"/>
      <c r="TTS992" s="48"/>
      <c r="TTT992" s="48"/>
      <c r="TTU992" s="48"/>
      <c r="TTV992" s="48"/>
      <c r="TTW992" s="48"/>
      <c r="TTX992" s="48"/>
      <c r="TTY992" s="48"/>
      <c r="TTZ992" s="48"/>
      <c r="TUA992" s="48"/>
      <c r="TUB992" s="48"/>
      <c r="TUC992" s="48"/>
      <c r="TUD992" s="48"/>
      <c r="TUE992" s="48"/>
      <c r="TUF992" s="48"/>
      <c r="TUG992" s="48"/>
      <c r="TUH992" s="48"/>
      <c r="TUI992" s="48"/>
      <c r="TUJ992" s="48"/>
      <c r="TUK992" s="48"/>
      <c r="TUL992" s="48"/>
      <c r="TUM992" s="48"/>
      <c r="TUN992" s="48"/>
      <c r="TUO992" s="48"/>
      <c r="TUP992" s="48"/>
      <c r="TUQ992" s="48"/>
      <c r="TUR992" s="48"/>
      <c r="TUS992" s="48"/>
      <c r="TUT992" s="48"/>
      <c r="TUU992" s="48"/>
      <c r="TUV992" s="48"/>
      <c r="TUW992" s="48"/>
      <c r="TUX992" s="48"/>
      <c r="TUY992" s="48"/>
      <c r="TUZ992" s="48"/>
      <c r="TVA992" s="48"/>
      <c r="TVB992" s="48"/>
      <c r="TVC992" s="48"/>
      <c r="TVD992" s="48"/>
      <c r="TVE992" s="48"/>
      <c r="TVF992" s="48"/>
      <c r="TVG992" s="48"/>
      <c r="TVH992" s="48"/>
      <c r="TVI992" s="48"/>
      <c r="TVJ992" s="48"/>
      <c r="TVK992" s="48"/>
      <c r="TVL992" s="48"/>
      <c r="TVM992" s="48"/>
      <c r="TVN992" s="48"/>
      <c r="TVO992" s="48"/>
      <c r="TVP992" s="48"/>
      <c r="TVQ992" s="48"/>
      <c r="TVR992" s="48"/>
      <c r="TVS992" s="48"/>
      <c r="TVT992" s="48"/>
      <c r="TVU992" s="48"/>
      <c r="TVV992" s="48"/>
      <c r="TVW992" s="48"/>
      <c r="TVX992" s="48"/>
      <c r="TVY992" s="48"/>
      <c r="TVZ992" s="48"/>
      <c r="TWA992" s="48"/>
      <c r="TWB992" s="48"/>
      <c r="TWC992" s="48"/>
      <c r="TWD992" s="48"/>
      <c r="TWE992" s="48"/>
      <c r="TWF992" s="48"/>
      <c r="TWG992" s="48"/>
      <c r="TWH992" s="48"/>
      <c r="TWI992" s="48"/>
      <c r="TWJ992" s="48"/>
      <c r="TWK992" s="48"/>
      <c r="TWL992" s="48"/>
      <c r="TWM992" s="48"/>
      <c r="TWN992" s="48"/>
      <c r="TWO992" s="48"/>
      <c r="TWP992" s="48"/>
      <c r="TWQ992" s="48"/>
      <c r="TWR992" s="48"/>
      <c r="TWS992" s="48"/>
      <c r="TWT992" s="48"/>
      <c r="TWU992" s="48"/>
      <c r="TWV992" s="48"/>
      <c r="TWW992" s="48"/>
      <c r="TWX992" s="48"/>
      <c r="TWY992" s="48"/>
      <c r="TWZ992" s="48"/>
      <c r="TXA992" s="48"/>
      <c r="TXB992" s="48"/>
      <c r="TXC992" s="48"/>
      <c r="TXD992" s="48"/>
      <c r="TXE992" s="48"/>
      <c r="TXF992" s="48"/>
      <c r="TXG992" s="48"/>
      <c r="TXH992" s="48"/>
      <c r="TXI992" s="48"/>
      <c r="TXJ992" s="48"/>
      <c r="TXK992" s="48"/>
      <c r="TXL992" s="48"/>
      <c r="TXM992" s="48"/>
      <c r="TXN992" s="48"/>
      <c r="TXO992" s="48"/>
      <c r="TXP992" s="48"/>
      <c r="TXQ992" s="48"/>
      <c r="TXR992" s="48"/>
      <c r="TXS992" s="48"/>
      <c r="TXT992" s="48"/>
      <c r="TXU992" s="48"/>
      <c r="TXV992" s="48"/>
      <c r="TXW992" s="48"/>
      <c r="TXX992" s="48"/>
      <c r="TXY992" s="48"/>
      <c r="TXZ992" s="48"/>
      <c r="TYA992" s="48"/>
      <c r="TYB992" s="48"/>
      <c r="TYC992" s="48"/>
      <c r="TYD992" s="48"/>
      <c r="TYE992" s="48"/>
      <c r="TYF992" s="48"/>
      <c r="TYG992" s="48"/>
      <c r="TYH992" s="48"/>
      <c r="TYI992" s="48"/>
      <c r="TYJ992" s="48"/>
      <c r="TYK992" s="48"/>
      <c r="TYL992" s="48"/>
      <c r="TYM992" s="48"/>
      <c r="TYN992" s="48"/>
      <c r="TYO992" s="48"/>
      <c r="TYP992" s="48"/>
      <c r="TYQ992" s="48"/>
      <c r="TYR992" s="48"/>
      <c r="TYS992" s="48"/>
      <c r="TYT992" s="48"/>
      <c r="TYU992" s="48"/>
      <c r="TYV992" s="48"/>
      <c r="TYW992" s="48"/>
      <c r="TYX992" s="48"/>
      <c r="TYY992" s="48"/>
      <c r="TYZ992" s="48"/>
      <c r="TZA992" s="48"/>
      <c r="TZB992" s="48"/>
      <c r="TZC992" s="48"/>
      <c r="TZD992" s="48"/>
      <c r="TZE992" s="48"/>
      <c r="TZF992" s="48"/>
      <c r="TZG992" s="48"/>
      <c r="TZH992" s="48"/>
      <c r="TZI992" s="48"/>
      <c r="TZJ992" s="48"/>
      <c r="TZK992" s="48"/>
      <c r="TZL992" s="48"/>
      <c r="TZM992" s="48"/>
      <c r="TZN992" s="48"/>
      <c r="TZO992" s="48"/>
      <c r="TZP992" s="48"/>
      <c r="TZQ992" s="48"/>
      <c r="TZR992" s="48"/>
      <c r="TZS992" s="48"/>
      <c r="TZT992" s="48"/>
      <c r="TZU992" s="48"/>
      <c r="TZV992" s="48"/>
      <c r="TZW992" s="48"/>
      <c r="TZX992" s="48"/>
      <c r="TZY992" s="48"/>
      <c r="TZZ992" s="48"/>
      <c r="UAA992" s="48"/>
      <c r="UAB992" s="48"/>
      <c r="UAC992" s="48"/>
      <c r="UAD992" s="48"/>
      <c r="UAE992" s="48"/>
      <c r="UAF992" s="48"/>
      <c r="UAG992" s="48"/>
      <c r="UAH992" s="48"/>
      <c r="UAI992" s="48"/>
      <c r="UAJ992" s="48"/>
      <c r="UAK992" s="48"/>
      <c r="UAL992" s="48"/>
      <c r="UAM992" s="48"/>
      <c r="UAN992" s="48"/>
      <c r="UAO992" s="48"/>
      <c r="UAP992" s="48"/>
      <c r="UAQ992" s="48"/>
      <c r="UAR992" s="48"/>
      <c r="UAS992" s="48"/>
      <c r="UAT992" s="48"/>
      <c r="UAU992" s="48"/>
      <c r="UAV992" s="48"/>
      <c r="UAW992" s="48"/>
      <c r="UAX992" s="48"/>
      <c r="UAY992" s="48"/>
      <c r="UAZ992" s="48"/>
      <c r="UBA992" s="48"/>
      <c r="UBB992" s="48"/>
      <c r="UBC992" s="48"/>
      <c r="UBD992" s="48"/>
      <c r="UBE992" s="48"/>
      <c r="UBF992" s="48"/>
      <c r="UBG992" s="48"/>
      <c r="UBH992" s="48"/>
      <c r="UBI992" s="48"/>
      <c r="UBJ992" s="48"/>
      <c r="UBK992" s="48"/>
      <c r="UBL992" s="48"/>
      <c r="UBM992" s="48"/>
      <c r="UBN992" s="48"/>
      <c r="UBO992" s="48"/>
      <c r="UBP992" s="48"/>
      <c r="UBQ992" s="48"/>
      <c r="UBR992" s="48"/>
      <c r="UBS992" s="48"/>
      <c r="UBT992" s="48"/>
      <c r="UBU992" s="48"/>
      <c r="UBV992" s="48"/>
      <c r="UBW992" s="48"/>
      <c r="UBX992" s="48"/>
      <c r="UBY992" s="48"/>
      <c r="UBZ992" s="48"/>
      <c r="UCA992" s="48"/>
      <c r="UCB992" s="48"/>
      <c r="UCC992" s="48"/>
      <c r="UCD992" s="48"/>
      <c r="UCE992" s="48"/>
      <c r="UCF992" s="48"/>
      <c r="UCG992" s="48"/>
      <c r="UCH992" s="48"/>
      <c r="UCI992" s="48"/>
      <c r="UCJ992" s="48"/>
      <c r="UCK992" s="48"/>
      <c r="UCL992" s="48"/>
      <c r="UCM992" s="48"/>
      <c r="UCN992" s="48"/>
      <c r="UCO992" s="48"/>
      <c r="UCP992" s="48"/>
      <c r="UCQ992" s="48"/>
      <c r="UCR992" s="48"/>
      <c r="UCS992" s="48"/>
      <c r="UCT992" s="48"/>
      <c r="UCU992" s="48"/>
      <c r="UCV992" s="48"/>
      <c r="UCW992" s="48"/>
      <c r="UCX992" s="48"/>
      <c r="UCY992" s="48"/>
      <c r="UCZ992" s="48"/>
      <c r="UDA992" s="48"/>
      <c r="UDB992" s="48"/>
      <c r="UDC992" s="48"/>
      <c r="UDD992" s="48"/>
      <c r="UDE992" s="48"/>
      <c r="UDF992" s="48"/>
      <c r="UDG992" s="48"/>
      <c r="UDH992" s="48"/>
      <c r="UDI992" s="48"/>
      <c r="UDJ992" s="48"/>
      <c r="UDK992" s="48"/>
      <c r="UDL992" s="48"/>
      <c r="UDM992" s="48"/>
      <c r="UDN992" s="48"/>
      <c r="UDO992" s="48"/>
      <c r="UDP992" s="48"/>
      <c r="UDQ992" s="48"/>
      <c r="UDR992" s="48"/>
      <c r="UDS992" s="48"/>
      <c r="UDT992" s="48"/>
      <c r="UDU992" s="48"/>
      <c r="UDV992" s="48"/>
      <c r="UDW992" s="48"/>
      <c r="UDX992" s="48"/>
      <c r="UDY992" s="48"/>
      <c r="UDZ992" s="48"/>
      <c r="UEA992" s="48"/>
      <c r="UEB992" s="48"/>
      <c r="UEC992" s="48"/>
      <c r="UED992" s="48"/>
      <c r="UEE992" s="48"/>
      <c r="UEF992" s="48"/>
      <c r="UEG992" s="48"/>
      <c r="UEH992" s="48"/>
      <c r="UEI992" s="48"/>
      <c r="UEJ992" s="48"/>
      <c r="UEK992" s="48"/>
      <c r="UEL992" s="48"/>
      <c r="UEM992" s="48"/>
      <c r="UEN992" s="48"/>
      <c r="UEO992" s="48"/>
      <c r="UEP992" s="48"/>
      <c r="UEQ992" s="48"/>
      <c r="UER992" s="48"/>
      <c r="UES992" s="48"/>
      <c r="UET992" s="48"/>
      <c r="UEU992" s="48"/>
      <c r="UEV992" s="48"/>
      <c r="UEW992" s="48"/>
      <c r="UEX992" s="48"/>
      <c r="UEY992" s="48"/>
      <c r="UEZ992" s="48"/>
      <c r="UFA992" s="48"/>
      <c r="UFB992" s="48"/>
      <c r="UFC992" s="48"/>
      <c r="UFD992" s="48"/>
      <c r="UFE992" s="48"/>
      <c r="UFF992" s="48"/>
      <c r="UFG992" s="48"/>
      <c r="UFH992" s="48"/>
      <c r="UFI992" s="48"/>
      <c r="UFJ992" s="48"/>
      <c r="UFK992" s="48"/>
      <c r="UFL992" s="48"/>
      <c r="UFM992" s="48"/>
      <c r="UFN992" s="48"/>
      <c r="UFO992" s="48"/>
      <c r="UFP992" s="48"/>
      <c r="UFQ992" s="48"/>
      <c r="UFR992" s="48"/>
      <c r="UFS992" s="48"/>
      <c r="UFT992" s="48"/>
      <c r="UFU992" s="48"/>
      <c r="UFV992" s="48"/>
      <c r="UFW992" s="48"/>
      <c r="UFX992" s="48"/>
      <c r="UFY992" s="48"/>
      <c r="UFZ992" s="48"/>
      <c r="UGA992" s="48"/>
      <c r="UGB992" s="48"/>
      <c r="UGC992" s="48"/>
      <c r="UGD992" s="48"/>
      <c r="UGE992" s="48"/>
      <c r="UGF992" s="48"/>
      <c r="UGG992" s="48"/>
      <c r="UGH992" s="48"/>
      <c r="UGI992" s="48"/>
      <c r="UGJ992" s="48"/>
      <c r="UGK992" s="48"/>
      <c r="UGL992" s="48"/>
      <c r="UGM992" s="48"/>
      <c r="UGN992" s="48"/>
      <c r="UGO992" s="48"/>
      <c r="UGP992" s="48"/>
      <c r="UGQ992" s="48"/>
      <c r="UGR992" s="48"/>
      <c r="UGS992" s="48"/>
      <c r="UGT992" s="48"/>
      <c r="UGU992" s="48"/>
      <c r="UGV992" s="48"/>
      <c r="UGW992" s="48"/>
      <c r="UGX992" s="48"/>
      <c r="UGY992" s="48"/>
      <c r="UGZ992" s="48"/>
      <c r="UHA992" s="48"/>
      <c r="UHB992" s="48"/>
      <c r="UHC992" s="48"/>
      <c r="UHD992" s="48"/>
      <c r="UHE992" s="48"/>
      <c r="UHF992" s="48"/>
      <c r="UHG992" s="48"/>
      <c r="UHH992" s="48"/>
      <c r="UHI992" s="48"/>
      <c r="UHJ992" s="48"/>
      <c r="UHK992" s="48"/>
      <c r="UHL992" s="48"/>
      <c r="UHM992" s="48"/>
      <c r="UHN992" s="48"/>
      <c r="UHO992" s="48"/>
      <c r="UHP992" s="48"/>
      <c r="UHQ992" s="48"/>
      <c r="UHR992" s="48"/>
      <c r="UHS992" s="48"/>
      <c r="UHT992" s="48"/>
      <c r="UHU992" s="48"/>
      <c r="UHV992" s="48"/>
      <c r="UHW992" s="48"/>
      <c r="UHX992" s="48"/>
      <c r="UHY992" s="48"/>
      <c r="UHZ992" s="48"/>
      <c r="UIA992" s="48"/>
      <c r="UIB992" s="48"/>
      <c r="UIC992" s="48"/>
      <c r="UID992" s="48"/>
      <c r="UIE992" s="48"/>
      <c r="UIF992" s="48"/>
      <c r="UIG992" s="48"/>
      <c r="UIH992" s="48"/>
      <c r="UII992" s="48"/>
      <c r="UIJ992" s="48"/>
      <c r="UIK992" s="48"/>
      <c r="UIL992" s="48"/>
      <c r="UIM992" s="48"/>
      <c r="UIN992" s="48"/>
      <c r="UIO992" s="48"/>
      <c r="UIP992" s="48"/>
      <c r="UIQ992" s="48"/>
      <c r="UIR992" s="48"/>
      <c r="UIS992" s="48"/>
      <c r="UIT992" s="48"/>
      <c r="UIU992" s="48"/>
      <c r="UIV992" s="48"/>
      <c r="UIW992" s="48"/>
      <c r="UIX992" s="48"/>
      <c r="UIY992" s="48"/>
      <c r="UIZ992" s="48"/>
      <c r="UJA992" s="48"/>
      <c r="UJB992" s="48"/>
      <c r="UJC992" s="48"/>
      <c r="UJD992" s="48"/>
      <c r="UJE992" s="48"/>
      <c r="UJF992" s="48"/>
      <c r="UJG992" s="48"/>
      <c r="UJH992" s="48"/>
      <c r="UJI992" s="48"/>
      <c r="UJJ992" s="48"/>
      <c r="UJK992" s="48"/>
      <c r="UJL992" s="48"/>
      <c r="UJM992" s="48"/>
      <c r="UJN992" s="48"/>
      <c r="UJO992" s="48"/>
      <c r="UJP992" s="48"/>
      <c r="UJQ992" s="48"/>
      <c r="UJR992" s="48"/>
      <c r="UJS992" s="48"/>
      <c r="UJT992" s="48"/>
      <c r="UJU992" s="48"/>
      <c r="UJV992" s="48"/>
      <c r="UJW992" s="48"/>
      <c r="UJX992" s="48"/>
      <c r="UJY992" s="48"/>
      <c r="UJZ992" s="48"/>
      <c r="UKA992" s="48"/>
      <c r="UKB992" s="48"/>
      <c r="UKC992" s="48"/>
      <c r="UKD992" s="48"/>
      <c r="UKE992" s="48"/>
      <c r="UKF992" s="48"/>
      <c r="UKG992" s="48"/>
      <c r="UKH992" s="48"/>
      <c r="UKI992" s="48"/>
      <c r="UKJ992" s="48"/>
      <c r="UKK992" s="48"/>
      <c r="UKL992" s="48"/>
      <c r="UKM992" s="48"/>
      <c r="UKN992" s="48"/>
      <c r="UKO992" s="48"/>
      <c r="UKP992" s="48"/>
      <c r="UKQ992" s="48"/>
      <c r="UKR992" s="48"/>
      <c r="UKS992" s="48"/>
      <c r="UKT992" s="48"/>
      <c r="UKU992" s="48"/>
      <c r="UKV992" s="48"/>
      <c r="UKW992" s="48"/>
      <c r="UKX992" s="48"/>
      <c r="UKY992" s="48"/>
      <c r="UKZ992" s="48"/>
      <c r="ULA992" s="48"/>
      <c r="ULB992" s="48"/>
      <c r="ULC992" s="48"/>
      <c r="ULD992" s="48"/>
      <c r="ULE992" s="48"/>
      <c r="ULF992" s="48"/>
      <c r="ULG992" s="48"/>
      <c r="ULH992" s="48"/>
      <c r="ULI992" s="48"/>
      <c r="ULJ992" s="48"/>
      <c r="ULK992" s="48"/>
      <c r="ULL992" s="48"/>
      <c r="ULM992" s="48"/>
      <c r="ULN992" s="48"/>
      <c r="ULO992" s="48"/>
      <c r="ULP992" s="48"/>
      <c r="ULQ992" s="48"/>
      <c r="ULR992" s="48"/>
      <c r="ULS992" s="48"/>
      <c r="ULT992" s="48"/>
      <c r="ULU992" s="48"/>
      <c r="ULV992" s="48"/>
      <c r="ULW992" s="48"/>
      <c r="ULX992" s="48"/>
      <c r="ULY992" s="48"/>
      <c r="ULZ992" s="48"/>
      <c r="UMA992" s="48"/>
      <c r="UMB992" s="48"/>
      <c r="UMC992" s="48"/>
      <c r="UMD992" s="48"/>
      <c r="UME992" s="48"/>
      <c r="UMF992" s="48"/>
      <c r="UMG992" s="48"/>
      <c r="UMH992" s="48"/>
      <c r="UMI992" s="48"/>
      <c r="UMJ992" s="48"/>
      <c r="UMK992" s="48"/>
      <c r="UML992" s="48"/>
      <c r="UMM992" s="48"/>
      <c r="UMN992" s="48"/>
      <c r="UMO992" s="48"/>
      <c r="UMP992" s="48"/>
      <c r="UMQ992" s="48"/>
      <c r="UMR992" s="48"/>
      <c r="UMS992" s="48"/>
      <c r="UMT992" s="48"/>
      <c r="UMU992" s="48"/>
      <c r="UMV992" s="48"/>
      <c r="UMW992" s="48"/>
      <c r="UMX992" s="48"/>
      <c r="UMY992" s="48"/>
      <c r="UMZ992" s="48"/>
      <c r="UNA992" s="48"/>
      <c r="UNB992" s="48"/>
      <c r="UNC992" s="48"/>
      <c r="UND992" s="48"/>
      <c r="UNE992" s="48"/>
      <c r="UNF992" s="48"/>
      <c r="UNG992" s="48"/>
      <c r="UNH992" s="48"/>
      <c r="UNI992" s="48"/>
      <c r="UNJ992" s="48"/>
      <c r="UNK992" s="48"/>
      <c r="UNL992" s="48"/>
      <c r="UNM992" s="48"/>
      <c r="UNN992" s="48"/>
      <c r="UNO992" s="48"/>
      <c r="UNP992" s="48"/>
      <c r="UNQ992" s="48"/>
      <c r="UNR992" s="48"/>
      <c r="UNS992" s="48"/>
      <c r="UNT992" s="48"/>
      <c r="UNU992" s="48"/>
      <c r="UNV992" s="48"/>
      <c r="UNW992" s="48"/>
      <c r="UNX992" s="48"/>
      <c r="UNY992" s="48"/>
      <c r="UNZ992" s="48"/>
      <c r="UOA992" s="48"/>
      <c r="UOB992" s="48"/>
      <c r="UOC992" s="48"/>
      <c r="UOD992" s="48"/>
      <c r="UOE992" s="48"/>
      <c r="UOF992" s="48"/>
      <c r="UOG992" s="48"/>
      <c r="UOH992" s="48"/>
      <c r="UOI992" s="48"/>
      <c r="UOJ992" s="48"/>
      <c r="UOK992" s="48"/>
      <c r="UOL992" s="48"/>
      <c r="UOM992" s="48"/>
      <c r="UON992" s="48"/>
      <c r="UOO992" s="48"/>
      <c r="UOP992" s="48"/>
      <c r="UOQ992" s="48"/>
      <c r="UOR992" s="48"/>
      <c r="UOS992" s="48"/>
      <c r="UOT992" s="48"/>
      <c r="UOU992" s="48"/>
      <c r="UOV992" s="48"/>
      <c r="UOW992" s="48"/>
      <c r="UOX992" s="48"/>
      <c r="UOY992" s="48"/>
      <c r="UOZ992" s="48"/>
      <c r="UPA992" s="48"/>
      <c r="UPB992" s="48"/>
      <c r="UPC992" s="48"/>
      <c r="UPD992" s="48"/>
      <c r="UPE992" s="48"/>
      <c r="UPF992" s="48"/>
      <c r="UPG992" s="48"/>
      <c r="UPH992" s="48"/>
      <c r="UPI992" s="48"/>
      <c r="UPJ992" s="48"/>
      <c r="UPK992" s="48"/>
      <c r="UPL992" s="48"/>
      <c r="UPM992" s="48"/>
      <c r="UPN992" s="48"/>
      <c r="UPO992" s="48"/>
      <c r="UPP992" s="48"/>
      <c r="UPQ992" s="48"/>
      <c r="UPR992" s="48"/>
      <c r="UPS992" s="48"/>
      <c r="UPT992" s="48"/>
      <c r="UPU992" s="48"/>
      <c r="UPV992" s="48"/>
      <c r="UPW992" s="48"/>
      <c r="UPX992" s="48"/>
      <c r="UPY992" s="48"/>
      <c r="UPZ992" s="48"/>
      <c r="UQA992" s="48"/>
      <c r="UQB992" s="48"/>
      <c r="UQC992" s="48"/>
      <c r="UQD992" s="48"/>
      <c r="UQE992" s="48"/>
      <c r="UQF992" s="48"/>
      <c r="UQG992" s="48"/>
      <c r="UQH992" s="48"/>
      <c r="UQI992" s="48"/>
      <c r="UQJ992" s="48"/>
      <c r="UQK992" s="48"/>
      <c r="UQL992" s="48"/>
      <c r="UQM992" s="48"/>
      <c r="UQN992" s="48"/>
      <c r="UQO992" s="48"/>
      <c r="UQP992" s="48"/>
      <c r="UQQ992" s="48"/>
      <c r="UQR992" s="48"/>
      <c r="UQS992" s="48"/>
      <c r="UQT992" s="48"/>
      <c r="UQU992" s="48"/>
      <c r="UQV992" s="48"/>
      <c r="UQW992" s="48"/>
      <c r="UQX992" s="48"/>
      <c r="UQY992" s="48"/>
      <c r="UQZ992" s="48"/>
      <c r="URA992" s="48"/>
      <c r="URB992" s="48"/>
      <c r="URC992" s="48"/>
      <c r="URD992" s="48"/>
      <c r="URE992" s="48"/>
      <c r="URF992" s="48"/>
      <c r="URG992" s="48"/>
      <c r="URH992" s="48"/>
      <c r="URI992" s="48"/>
      <c r="URJ992" s="48"/>
      <c r="URK992" s="48"/>
      <c r="URL992" s="48"/>
      <c r="URM992" s="48"/>
      <c r="URN992" s="48"/>
      <c r="URO992" s="48"/>
      <c r="URP992" s="48"/>
      <c r="URQ992" s="48"/>
      <c r="URR992" s="48"/>
      <c r="URS992" s="48"/>
      <c r="URT992" s="48"/>
      <c r="URU992" s="48"/>
      <c r="URV992" s="48"/>
      <c r="URW992" s="48"/>
      <c r="URX992" s="48"/>
      <c r="URY992" s="48"/>
      <c r="URZ992" s="48"/>
      <c r="USA992" s="48"/>
      <c r="USB992" s="48"/>
      <c r="USC992" s="48"/>
      <c r="USD992" s="48"/>
      <c r="USE992" s="48"/>
      <c r="USF992" s="48"/>
      <c r="USG992" s="48"/>
      <c r="USH992" s="48"/>
      <c r="USI992" s="48"/>
      <c r="USJ992" s="48"/>
      <c r="USK992" s="48"/>
      <c r="USL992" s="48"/>
      <c r="USM992" s="48"/>
      <c r="USN992" s="48"/>
      <c r="USO992" s="48"/>
      <c r="USP992" s="48"/>
      <c r="USQ992" s="48"/>
      <c r="USR992" s="48"/>
      <c r="USS992" s="48"/>
      <c r="UST992" s="48"/>
      <c r="USU992" s="48"/>
      <c r="USV992" s="48"/>
      <c r="USW992" s="48"/>
      <c r="USX992" s="48"/>
      <c r="USY992" s="48"/>
      <c r="USZ992" s="48"/>
      <c r="UTA992" s="48"/>
      <c r="UTB992" s="48"/>
      <c r="UTC992" s="48"/>
      <c r="UTD992" s="48"/>
      <c r="UTE992" s="48"/>
      <c r="UTF992" s="48"/>
      <c r="UTG992" s="48"/>
      <c r="UTH992" s="48"/>
      <c r="UTI992" s="48"/>
      <c r="UTJ992" s="48"/>
      <c r="UTK992" s="48"/>
      <c r="UTL992" s="48"/>
      <c r="UTM992" s="48"/>
      <c r="UTN992" s="48"/>
      <c r="UTO992" s="48"/>
      <c r="UTP992" s="48"/>
      <c r="UTQ992" s="48"/>
      <c r="UTR992" s="48"/>
      <c r="UTS992" s="48"/>
      <c r="UTT992" s="48"/>
      <c r="UTU992" s="48"/>
      <c r="UTV992" s="48"/>
      <c r="UTW992" s="48"/>
      <c r="UTX992" s="48"/>
      <c r="UTY992" s="48"/>
      <c r="UTZ992" s="48"/>
      <c r="UUA992" s="48"/>
      <c r="UUB992" s="48"/>
      <c r="UUC992" s="48"/>
      <c r="UUD992" s="48"/>
      <c r="UUE992" s="48"/>
      <c r="UUF992" s="48"/>
      <c r="UUG992" s="48"/>
      <c r="UUH992" s="48"/>
      <c r="UUI992" s="48"/>
      <c r="UUJ992" s="48"/>
      <c r="UUK992" s="48"/>
      <c r="UUL992" s="48"/>
      <c r="UUM992" s="48"/>
      <c r="UUN992" s="48"/>
      <c r="UUO992" s="48"/>
      <c r="UUP992" s="48"/>
      <c r="UUQ992" s="48"/>
      <c r="UUR992" s="48"/>
      <c r="UUS992" s="48"/>
      <c r="UUT992" s="48"/>
      <c r="UUU992" s="48"/>
      <c r="UUV992" s="48"/>
      <c r="UUW992" s="48"/>
      <c r="UUX992" s="48"/>
      <c r="UUY992" s="48"/>
      <c r="UUZ992" s="48"/>
      <c r="UVA992" s="48"/>
      <c r="UVB992" s="48"/>
      <c r="UVC992" s="48"/>
      <c r="UVD992" s="48"/>
      <c r="UVE992" s="48"/>
      <c r="UVF992" s="48"/>
      <c r="UVG992" s="48"/>
      <c r="UVH992" s="48"/>
      <c r="UVI992" s="48"/>
      <c r="UVJ992" s="48"/>
      <c r="UVK992" s="48"/>
      <c r="UVL992" s="48"/>
      <c r="UVM992" s="48"/>
      <c r="UVN992" s="48"/>
      <c r="UVO992" s="48"/>
      <c r="UVP992" s="48"/>
      <c r="UVQ992" s="48"/>
      <c r="UVR992" s="48"/>
      <c r="UVS992" s="48"/>
      <c r="UVT992" s="48"/>
      <c r="UVU992" s="48"/>
      <c r="UVV992" s="48"/>
      <c r="UVW992" s="48"/>
      <c r="UVX992" s="48"/>
      <c r="UVY992" s="48"/>
      <c r="UVZ992" s="48"/>
      <c r="UWA992" s="48"/>
      <c r="UWB992" s="48"/>
      <c r="UWC992" s="48"/>
      <c r="UWD992" s="48"/>
      <c r="UWE992" s="48"/>
      <c r="UWF992" s="48"/>
      <c r="UWG992" s="48"/>
      <c r="UWH992" s="48"/>
      <c r="UWI992" s="48"/>
      <c r="UWJ992" s="48"/>
      <c r="UWK992" s="48"/>
      <c r="UWL992" s="48"/>
      <c r="UWM992" s="48"/>
      <c r="UWN992" s="48"/>
      <c r="UWO992" s="48"/>
      <c r="UWP992" s="48"/>
      <c r="UWQ992" s="48"/>
      <c r="UWR992" s="48"/>
      <c r="UWS992" s="48"/>
      <c r="UWT992" s="48"/>
      <c r="UWU992" s="48"/>
      <c r="UWV992" s="48"/>
      <c r="UWW992" s="48"/>
      <c r="UWX992" s="48"/>
      <c r="UWY992" s="48"/>
      <c r="UWZ992" s="48"/>
      <c r="UXA992" s="48"/>
      <c r="UXB992" s="48"/>
      <c r="UXC992" s="48"/>
      <c r="UXD992" s="48"/>
      <c r="UXE992" s="48"/>
      <c r="UXF992" s="48"/>
      <c r="UXG992" s="48"/>
      <c r="UXH992" s="48"/>
      <c r="UXI992" s="48"/>
      <c r="UXJ992" s="48"/>
      <c r="UXK992" s="48"/>
      <c r="UXL992" s="48"/>
      <c r="UXM992" s="48"/>
      <c r="UXN992" s="48"/>
      <c r="UXO992" s="48"/>
      <c r="UXP992" s="48"/>
      <c r="UXQ992" s="48"/>
      <c r="UXR992" s="48"/>
      <c r="UXS992" s="48"/>
      <c r="UXT992" s="48"/>
      <c r="UXU992" s="48"/>
      <c r="UXV992" s="48"/>
      <c r="UXW992" s="48"/>
      <c r="UXX992" s="48"/>
      <c r="UXY992" s="48"/>
      <c r="UXZ992" s="48"/>
      <c r="UYA992" s="48"/>
      <c r="UYB992" s="48"/>
      <c r="UYC992" s="48"/>
      <c r="UYD992" s="48"/>
      <c r="UYE992" s="48"/>
      <c r="UYF992" s="48"/>
      <c r="UYG992" s="48"/>
      <c r="UYH992" s="48"/>
      <c r="UYI992" s="48"/>
      <c r="UYJ992" s="48"/>
      <c r="UYK992" s="48"/>
      <c r="UYL992" s="48"/>
      <c r="UYM992" s="48"/>
      <c r="UYN992" s="48"/>
      <c r="UYO992" s="48"/>
      <c r="UYP992" s="48"/>
      <c r="UYQ992" s="48"/>
      <c r="UYR992" s="48"/>
      <c r="UYS992" s="48"/>
      <c r="UYT992" s="48"/>
      <c r="UYU992" s="48"/>
      <c r="UYV992" s="48"/>
      <c r="UYW992" s="48"/>
      <c r="UYX992" s="48"/>
      <c r="UYY992" s="48"/>
      <c r="UYZ992" s="48"/>
      <c r="UZA992" s="48"/>
      <c r="UZB992" s="48"/>
      <c r="UZC992" s="48"/>
      <c r="UZD992" s="48"/>
      <c r="UZE992" s="48"/>
      <c r="UZF992" s="48"/>
      <c r="UZG992" s="48"/>
      <c r="UZH992" s="48"/>
      <c r="UZI992" s="48"/>
      <c r="UZJ992" s="48"/>
      <c r="UZK992" s="48"/>
      <c r="UZL992" s="48"/>
      <c r="UZM992" s="48"/>
      <c r="UZN992" s="48"/>
      <c r="UZO992" s="48"/>
      <c r="UZP992" s="48"/>
      <c r="UZQ992" s="48"/>
      <c r="UZR992" s="48"/>
      <c r="UZS992" s="48"/>
      <c r="UZT992" s="48"/>
      <c r="UZU992" s="48"/>
      <c r="UZV992" s="48"/>
      <c r="UZW992" s="48"/>
      <c r="UZX992" s="48"/>
      <c r="UZY992" s="48"/>
      <c r="UZZ992" s="48"/>
      <c r="VAA992" s="48"/>
      <c r="VAB992" s="48"/>
      <c r="VAC992" s="48"/>
      <c r="VAD992" s="48"/>
      <c r="VAE992" s="48"/>
      <c r="VAF992" s="48"/>
      <c r="VAG992" s="48"/>
      <c r="VAH992" s="48"/>
      <c r="VAI992" s="48"/>
      <c r="VAJ992" s="48"/>
      <c r="VAK992" s="48"/>
      <c r="VAL992" s="48"/>
      <c r="VAM992" s="48"/>
      <c r="VAN992" s="48"/>
      <c r="VAO992" s="48"/>
      <c r="VAP992" s="48"/>
      <c r="VAQ992" s="48"/>
      <c r="VAR992" s="48"/>
      <c r="VAS992" s="48"/>
      <c r="VAT992" s="48"/>
      <c r="VAU992" s="48"/>
      <c r="VAV992" s="48"/>
      <c r="VAW992" s="48"/>
      <c r="VAX992" s="48"/>
      <c r="VAY992" s="48"/>
      <c r="VAZ992" s="48"/>
      <c r="VBA992" s="48"/>
      <c r="VBB992" s="48"/>
      <c r="VBC992" s="48"/>
      <c r="VBD992" s="48"/>
      <c r="VBE992" s="48"/>
      <c r="VBF992" s="48"/>
      <c r="VBG992" s="48"/>
      <c r="VBH992" s="48"/>
      <c r="VBI992" s="48"/>
      <c r="VBJ992" s="48"/>
      <c r="VBK992" s="48"/>
      <c r="VBL992" s="48"/>
      <c r="VBM992" s="48"/>
      <c r="VBN992" s="48"/>
      <c r="VBO992" s="48"/>
      <c r="VBP992" s="48"/>
      <c r="VBQ992" s="48"/>
      <c r="VBR992" s="48"/>
      <c r="VBS992" s="48"/>
      <c r="VBT992" s="48"/>
      <c r="VBU992" s="48"/>
      <c r="VBV992" s="48"/>
      <c r="VBW992" s="48"/>
      <c r="VBX992" s="48"/>
      <c r="VBY992" s="48"/>
      <c r="VBZ992" s="48"/>
      <c r="VCA992" s="48"/>
      <c r="VCB992" s="48"/>
      <c r="VCC992" s="48"/>
      <c r="VCD992" s="48"/>
      <c r="VCE992" s="48"/>
      <c r="VCF992" s="48"/>
      <c r="VCG992" s="48"/>
      <c r="VCH992" s="48"/>
      <c r="VCI992" s="48"/>
      <c r="VCJ992" s="48"/>
      <c r="VCK992" s="48"/>
      <c r="VCL992" s="48"/>
      <c r="VCM992" s="48"/>
      <c r="VCN992" s="48"/>
      <c r="VCO992" s="48"/>
      <c r="VCP992" s="48"/>
      <c r="VCQ992" s="48"/>
      <c r="VCR992" s="48"/>
      <c r="VCS992" s="48"/>
      <c r="VCT992" s="48"/>
      <c r="VCU992" s="48"/>
      <c r="VCV992" s="48"/>
      <c r="VCW992" s="48"/>
      <c r="VCX992" s="48"/>
      <c r="VCY992" s="48"/>
      <c r="VCZ992" s="48"/>
      <c r="VDA992" s="48"/>
      <c r="VDB992" s="48"/>
      <c r="VDC992" s="48"/>
      <c r="VDD992" s="48"/>
      <c r="VDE992" s="48"/>
      <c r="VDF992" s="48"/>
      <c r="VDG992" s="48"/>
      <c r="VDH992" s="48"/>
      <c r="VDI992" s="48"/>
      <c r="VDJ992" s="48"/>
      <c r="VDK992" s="48"/>
      <c r="VDL992" s="48"/>
      <c r="VDM992" s="48"/>
      <c r="VDN992" s="48"/>
      <c r="VDO992" s="48"/>
      <c r="VDP992" s="48"/>
      <c r="VDQ992" s="48"/>
      <c r="VDR992" s="48"/>
      <c r="VDS992" s="48"/>
      <c r="VDT992" s="48"/>
      <c r="VDU992" s="48"/>
      <c r="VDV992" s="48"/>
      <c r="VDW992" s="48"/>
      <c r="VDX992" s="48"/>
      <c r="VDY992" s="48"/>
      <c r="VDZ992" s="48"/>
      <c r="VEA992" s="48"/>
      <c r="VEB992" s="48"/>
      <c r="VEC992" s="48"/>
      <c r="VED992" s="48"/>
      <c r="VEE992" s="48"/>
      <c r="VEF992" s="48"/>
      <c r="VEG992" s="48"/>
      <c r="VEH992" s="48"/>
      <c r="VEI992" s="48"/>
      <c r="VEJ992" s="48"/>
      <c r="VEK992" s="48"/>
      <c r="VEL992" s="48"/>
      <c r="VEM992" s="48"/>
      <c r="VEN992" s="48"/>
      <c r="VEO992" s="48"/>
      <c r="VEP992" s="48"/>
      <c r="VEQ992" s="48"/>
      <c r="VER992" s="48"/>
      <c r="VES992" s="48"/>
      <c r="VET992" s="48"/>
      <c r="VEU992" s="48"/>
      <c r="VEV992" s="48"/>
      <c r="VEW992" s="48"/>
      <c r="VEX992" s="48"/>
      <c r="VEY992" s="48"/>
      <c r="VEZ992" s="48"/>
      <c r="VFA992" s="48"/>
      <c r="VFB992" s="48"/>
      <c r="VFC992" s="48"/>
      <c r="VFD992" s="48"/>
      <c r="VFE992" s="48"/>
      <c r="VFF992" s="48"/>
      <c r="VFG992" s="48"/>
      <c r="VFH992" s="48"/>
      <c r="VFI992" s="48"/>
      <c r="VFJ992" s="48"/>
      <c r="VFK992" s="48"/>
      <c r="VFL992" s="48"/>
      <c r="VFM992" s="48"/>
      <c r="VFN992" s="48"/>
      <c r="VFO992" s="48"/>
      <c r="VFP992" s="48"/>
      <c r="VFQ992" s="48"/>
      <c r="VFR992" s="48"/>
      <c r="VFS992" s="48"/>
      <c r="VFT992" s="48"/>
      <c r="VFU992" s="48"/>
      <c r="VFV992" s="48"/>
      <c r="VFW992" s="48"/>
      <c r="VFX992" s="48"/>
      <c r="VFY992" s="48"/>
      <c r="VFZ992" s="48"/>
      <c r="VGA992" s="48"/>
      <c r="VGB992" s="48"/>
      <c r="VGC992" s="48"/>
      <c r="VGD992" s="48"/>
      <c r="VGE992" s="48"/>
      <c r="VGF992" s="48"/>
      <c r="VGG992" s="48"/>
      <c r="VGH992" s="48"/>
      <c r="VGI992" s="48"/>
      <c r="VGJ992" s="48"/>
      <c r="VGK992" s="48"/>
      <c r="VGL992" s="48"/>
      <c r="VGM992" s="48"/>
      <c r="VGN992" s="48"/>
      <c r="VGO992" s="48"/>
      <c r="VGP992" s="48"/>
      <c r="VGQ992" s="48"/>
      <c r="VGR992" s="48"/>
      <c r="VGS992" s="48"/>
      <c r="VGT992" s="48"/>
      <c r="VGU992" s="48"/>
      <c r="VGV992" s="48"/>
      <c r="VGW992" s="48"/>
      <c r="VGX992" s="48"/>
      <c r="VGY992" s="48"/>
      <c r="VGZ992" s="48"/>
      <c r="VHA992" s="48"/>
      <c r="VHB992" s="48"/>
      <c r="VHC992" s="48"/>
      <c r="VHD992" s="48"/>
      <c r="VHE992" s="48"/>
      <c r="VHF992" s="48"/>
      <c r="VHG992" s="48"/>
      <c r="VHH992" s="48"/>
      <c r="VHI992" s="48"/>
      <c r="VHJ992" s="48"/>
      <c r="VHK992" s="48"/>
      <c r="VHL992" s="48"/>
      <c r="VHM992" s="48"/>
      <c r="VHN992" s="48"/>
      <c r="VHO992" s="48"/>
      <c r="VHP992" s="48"/>
      <c r="VHQ992" s="48"/>
      <c r="VHR992" s="48"/>
      <c r="VHS992" s="48"/>
      <c r="VHT992" s="48"/>
      <c r="VHU992" s="48"/>
      <c r="VHV992" s="48"/>
      <c r="VHW992" s="48"/>
      <c r="VHX992" s="48"/>
      <c r="VHY992" s="48"/>
      <c r="VHZ992" s="48"/>
      <c r="VIA992" s="48"/>
      <c r="VIB992" s="48"/>
      <c r="VIC992" s="48"/>
      <c r="VID992" s="48"/>
      <c r="VIE992" s="48"/>
      <c r="VIF992" s="48"/>
      <c r="VIG992" s="48"/>
      <c r="VIH992" s="48"/>
      <c r="VII992" s="48"/>
      <c r="VIJ992" s="48"/>
      <c r="VIK992" s="48"/>
      <c r="VIL992" s="48"/>
      <c r="VIM992" s="48"/>
      <c r="VIN992" s="48"/>
      <c r="VIO992" s="48"/>
      <c r="VIP992" s="48"/>
      <c r="VIQ992" s="48"/>
      <c r="VIR992" s="48"/>
      <c r="VIS992" s="48"/>
      <c r="VIT992" s="48"/>
      <c r="VIU992" s="48"/>
      <c r="VIV992" s="48"/>
      <c r="VIW992" s="48"/>
      <c r="VIX992" s="48"/>
      <c r="VIY992" s="48"/>
      <c r="VIZ992" s="48"/>
      <c r="VJA992" s="48"/>
      <c r="VJB992" s="48"/>
      <c r="VJC992" s="48"/>
      <c r="VJD992" s="48"/>
      <c r="VJE992" s="48"/>
      <c r="VJF992" s="48"/>
      <c r="VJG992" s="48"/>
      <c r="VJH992" s="48"/>
      <c r="VJI992" s="48"/>
      <c r="VJJ992" s="48"/>
      <c r="VJK992" s="48"/>
      <c r="VJL992" s="48"/>
      <c r="VJM992" s="48"/>
      <c r="VJN992" s="48"/>
      <c r="VJO992" s="48"/>
      <c r="VJP992" s="48"/>
      <c r="VJQ992" s="48"/>
      <c r="VJR992" s="48"/>
      <c r="VJS992" s="48"/>
      <c r="VJT992" s="48"/>
      <c r="VJU992" s="48"/>
      <c r="VJV992" s="48"/>
      <c r="VJW992" s="48"/>
      <c r="VJX992" s="48"/>
      <c r="VJY992" s="48"/>
      <c r="VJZ992" s="48"/>
      <c r="VKA992" s="48"/>
      <c r="VKB992" s="48"/>
      <c r="VKC992" s="48"/>
      <c r="VKD992" s="48"/>
      <c r="VKE992" s="48"/>
      <c r="VKF992" s="48"/>
      <c r="VKG992" s="48"/>
      <c r="VKH992" s="48"/>
      <c r="VKI992" s="48"/>
      <c r="VKJ992" s="48"/>
      <c r="VKK992" s="48"/>
      <c r="VKL992" s="48"/>
      <c r="VKM992" s="48"/>
      <c r="VKN992" s="48"/>
      <c r="VKO992" s="48"/>
      <c r="VKP992" s="48"/>
      <c r="VKQ992" s="48"/>
      <c r="VKR992" s="48"/>
      <c r="VKS992" s="48"/>
      <c r="VKT992" s="48"/>
      <c r="VKU992" s="48"/>
      <c r="VKV992" s="48"/>
      <c r="VKW992" s="48"/>
      <c r="VKX992" s="48"/>
      <c r="VKY992" s="48"/>
      <c r="VKZ992" s="48"/>
      <c r="VLA992" s="48"/>
      <c r="VLB992" s="48"/>
      <c r="VLC992" s="48"/>
      <c r="VLD992" s="48"/>
      <c r="VLE992" s="48"/>
      <c r="VLF992" s="48"/>
      <c r="VLG992" s="48"/>
      <c r="VLH992" s="48"/>
      <c r="VLI992" s="48"/>
      <c r="VLJ992" s="48"/>
      <c r="VLK992" s="48"/>
      <c r="VLL992" s="48"/>
      <c r="VLM992" s="48"/>
      <c r="VLN992" s="48"/>
      <c r="VLO992" s="48"/>
      <c r="VLP992" s="48"/>
      <c r="VLQ992" s="48"/>
      <c r="VLR992" s="48"/>
      <c r="VLS992" s="48"/>
      <c r="VLT992" s="48"/>
      <c r="VLU992" s="48"/>
      <c r="VLV992" s="48"/>
      <c r="VLW992" s="48"/>
      <c r="VLX992" s="48"/>
      <c r="VLY992" s="48"/>
      <c r="VLZ992" s="48"/>
      <c r="VMA992" s="48"/>
      <c r="VMB992" s="48"/>
      <c r="VMC992" s="48"/>
      <c r="VMD992" s="48"/>
      <c r="VME992" s="48"/>
      <c r="VMF992" s="48"/>
      <c r="VMG992" s="48"/>
      <c r="VMH992" s="48"/>
      <c r="VMI992" s="48"/>
      <c r="VMJ992" s="48"/>
      <c r="VMK992" s="48"/>
      <c r="VML992" s="48"/>
      <c r="VMM992" s="48"/>
      <c r="VMN992" s="48"/>
      <c r="VMO992" s="48"/>
      <c r="VMP992" s="48"/>
      <c r="VMQ992" s="48"/>
      <c r="VMR992" s="48"/>
      <c r="VMS992" s="48"/>
      <c r="VMT992" s="48"/>
      <c r="VMU992" s="48"/>
      <c r="VMV992" s="48"/>
      <c r="VMW992" s="48"/>
      <c r="VMX992" s="48"/>
      <c r="VMY992" s="48"/>
      <c r="VMZ992" s="48"/>
      <c r="VNA992" s="48"/>
      <c r="VNB992" s="48"/>
      <c r="VNC992" s="48"/>
      <c r="VND992" s="48"/>
      <c r="VNE992" s="48"/>
      <c r="VNF992" s="48"/>
      <c r="VNG992" s="48"/>
      <c r="VNH992" s="48"/>
      <c r="VNI992" s="48"/>
      <c r="VNJ992" s="48"/>
      <c r="VNK992" s="48"/>
      <c r="VNL992" s="48"/>
      <c r="VNM992" s="48"/>
      <c r="VNN992" s="48"/>
      <c r="VNO992" s="48"/>
      <c r="VNP992" s="48"/>
      <c r="VNQ992" s="48"/>
      <c r="VNR992" s="48"/>
      <c r="VNS992" s="48"/>
      <c r="VNT992" s="48"/>
      <c r="VNU992" s="48"/>
      <c r="VNV992" s="48"/>
      <c r="VNW992" s="48"/>
      <c r="VNX992" s="48"/>
      <c r="VNY992" s="48"/>
      <c r="VNZ992" s="48"/>
      <c r="VOA992" s="48"/>
      <c r="VOB992" s="48"/>
      <c r="VOC992" s="48"/>
      <c r="VOD992" s="48"/>
      <c r="VOE992" s="48"/>
      <c r="VOF992" s="48"/>
      <c r="VOG992" s="48"/>
      <c r="VOH992" s="48"/>
      <c r="VOI992" s="48"/>
      <c r="VOJ992" s="48"/>
      <c r="VOK992" s="48"/>
      <c r="VOL992" s="48"/>
      <c r="VOM992" s="48"/>
      <c r="VON992" s="48"/>
      <c r="VOO992" s="48"/>
      <c r="VOP992" s="48"/>
      <c r="VOQ992" s="48"/>
      <c r="VOR992" s="48"/>
      <c r="VOS992" s="48"/>
      <c r="VOT992" s="48"/>
      <c r="VOU992" s="48"/>
      <c r="VOV992" s="48"/>
      <c r="VOW992" s="48"/>
      <c r="VOX992" s="48"/>
      <c r="VOY992" s="48"/>
      <c r="VOZ992" s="48"/>
      <c r="VPA992" s="48"/>
      <c r="VPB992" s="48"/>
      <c r="VPC992" s="48"/>
      <c r="VPD992" s="48"/>
      <c r="VPE992" s="48"/>
      <c r="VPF992" s="48"/>
      <c r="VPG992" s="48"/>
      <c r="VPH992" s="48"/>
      <c r="VPI992" s="48"/>
      <c r="VPJ992" s="48"/>
      <c r="VPK992" s="48"/>
      <c r="VPL992" s="48"/>
      <c r="VPM992" s="48"/>
      <c r="VPN992" s="48"/>
      <c r="VPO992" s="48"/>
      <c r="VPP992" s="48"/>
      <c r="VPQ992" s="48"/>
      <c r="VPR992" s="48"/>
      <c r="VPS992" s="48"/>
      <c r="VPT992" s="48"/>
      <c r="VPU992" s="48"/>
      <c r="VPV992" s="48"/>
      <c r="VPW992" s="48"/>
      <c r="VPX992" s="48"/>
      <c r="VPY992" s="48"/>
      <c r="VPZ992" s="48"/>
      <c r="VQA992" s="48"/>
      <c r="VQB992" s="48"/>
      <c r="VQC992" s="48"/>
      <c r="VQD992" s="48"/>
      <c r="VQE992" s="48"/>
      <c r="VQF992" s="48"/>
      <c r="VQG992" s="48"/>
      <c r="VQH992" s="48"/>
      <c r="VQI992" s="48"/>
      <c r="VQJ992" s="48"/>
      <c r="VQK992" s="48"/>
      <c r="VQL992" s="48"/>
      <c r="VQM992" s="48"/>
      <c r="VQN992" s="48"/>
      <c r="VQO992" s="48"/>
      <c r="VQP992" s="48"/>
      <c r="VQQ992" s="48"/>
      <c r="VQR992" s="48"/>
      <c r="VQS992" s="48"/>
      <c r="VQT992" s="48"/>
      <c r="VQU992" s="48"/>
      <c r="VQV992" s="48"/>
      <c r="VQW992" s="48"/>
      <c r="VQX992" s="48"/>
      <c r="VQY992" s="48"/>
      <c r="VQZ992" s="48"/>
      <c r="VRA992" s="48"/>
      <c r="VRB992" s="48"/>
      <c r="VRC992" s="48"/>
      <c r="VRD992" s="48"/>
      <c r="VRE992" s="48"/>
      <c r="VRF992" s="48"/>
      <c r="VRG992" s="48"/>
      <c r="VRH992" s="48"/>
      <c r="VRI992" s="48"/>
      <c r="VRJ992" s="48"/>
      <c r="VRK992" s="48"/>
      <c r="VRL992" s="48"/>
      <c r="VRM992" s="48"/>
      <c r="VRN992" s="48"/>
      <c r="VRO992" s="48"/>
      <c r="VRP992" s="48"/>
      <c r="VRQ992" s="48"/>
      <c r="VRR992" s="48"/>
      <c r="VRS992" s="48"/>
      <c r="VRT992" s="48"/>
      <c r="VRU992" s="48"/>
      <c r="VRV992" s="48"/>
      <c r="VRW992" s="48"/>
      <c r="VRX992" s="48"/>
      <c r="VRY992" s="48"/>
      <c r="VRZ992" s="48"/>
      <c r="VSA992" s="48"/>
      <c r="VSB992" s="48"/>
      <c r="VSC992" s="48"/>
      <c r="VSD992" s="48"/>
      <c r="VSE992" s="48"/>
      <c r="VSF992" s="48"/>
      <c r="VSG992" s="48"/>
      <c r="VSH992" s="48"/>
      <c r="VSI992" s="48"/>
      <c r="VSJ992" s="48"/>
      <c r="VSK992" s="48"/>
      <c r="VSL992" s="48"/>
      <c r="VSM992" s="48"/>
      <c r="VSN992" s="48"/>
      <c r="VSO992" s="48"/>
      <c r="VSP992" s="48"/>
      <c r="VSQ992" s="48"/>
      <c r="VSR992" s="48"/>
      <c r="VSS992" s="48"/>
      <c r="VST992" s="48"/>
      <c r="VSU992" s="48"/>
      <c r="VSV992" s="48"/>
      <c r="VSW992" s="48"/>
      <c r="VSX992" s="48"/>
      <c r="VSY992" s="48"/>
      <c r="VSZ992" s="48"/>
      <c r="VTA992" s="48"/>
      <c r="VTB992" s="48"/>
      <c r="VTC992" s="48"/>
      <c r="VTD992" s="48"/>
      <c r="VTE992" s="48"/>
      <c r="VTF992" s="48"/>
      <c r="VTG992" s="48"/>
      <c r="VTH992" s="48"/>
      <c r="VTI992" s="48"/>
      <c r="VTJ992" s="48"/>
      <c r="VTK992" s="48"/>
      <c r="VTL992" s="48"/>
      <c r="VTM992" s="48"/>
      <c r="VTN992" s="48"/>
      <c r="VTO992" s="48"/>
      <c r="VTP992" s="48"/>
      <c r="VTQ992" s="48"/>
      <c r="VTR992" s="48"/>
      <c r="VTS992" s="48"/>
      <c r="VTT992" s="48"/>
      <c r="VTU992" s="48"/>
      <c r="VTV992" s="48"/>
      <c r="VTW992" s="48"/>
      <c r="VTX992" s="48"/>
      <c r="VTY992" s="48"/>
      <c r="VTZ992" s="48"/>
      <c r="VUA992" s="48"/>
      <c r="VUB992" s="48"/>
      <c r="VUC992" s="48"/>
      <c r="VUD992" s="48"/>
      <c r="VUE992" s="48"/>
      <c r="VUF992" s="48"/>
      <c r="VUG992" s="48"/>
      <c r="VUH992" s="48"/>
      <c r="VUI992" s="48"/>
      <c r="VUJ992" s="48"/>
      <c r="VUK992" s="48"/>
      <c r="VUL992" s="48"/>
      <c r="VUM992" s="48"/>
      <c r="VUN992" s="48"/>
      <c r="VUO992" s="48"/>
      <c r="VUP992" s="48"/>
      <c r="VUQ992" s="48"/>
      <c r="VUR992" s="48"/>
      <c r="VUS992" s="48"/>
      <c r="VUT992" s="48"/>
      <c r="VUU992" s="48"/>
      <c r="VUV992" s="48"/>
      <c r="VUW992" s="48"/>
      <c r="VUX992" s="48"/>
      <c r="VUY992" s="48"/>
      <c r="VUZ992" s="48"/>
      <c r="VVA992" s="48"/>
      <c r="VVB992" s="48"/>
      <c r="VVC992" s="48"/>
      <c r="VVD992" s="48"/>
      <c r="VVE992" s="48"/>
      <c r="VVF992" s="48"/>
      <c r="VVG992" s="48"/>
      <c r="VVH992" s="48"/>
      <c r="VVI992" s="48"/>
      <c r="VVJ992" s="48"/>
      <c r="VVK992" s="48"/>
      <c r="VVL992" s="48"/>
      <c r="VVM992" s="48"/>
      <c r="VVN992" s="48"/>
      <c r="VVO992" s="48"/>
      <c r="VVP992" s="48"/>
      <c r="VVQ992" s="48"/>
      <c r="VVR992" s="48"/>
      <c r="VVS992" s="48"/>
      <c r="VVT992" s="48"/>
      <c r="VVU992" s="48"/>
      <c r="VVV992" s="48"/>
      <c r="VVW992" s="48"/>
      <c r="VVX992" s="48"/>
      <c r="VVY992" s="48"/>
      <c r="VVZ992" s="48"/>
      <c r="VWA992" s="48"/>
      <c r="VWB992" s="48"/>
      <c r="VWC992" s="48"/>
      <c r="VWD992" s="48"/>
      <c r="VWE992" s="48"/>
      <c r="VWF992" s="48"/>
      <c r="VWG992" s="48"/>
      <c r="VWH992" s="48"/>
      <c r="VWI992" s="48"/>
      <c r="VWJ992" s="48"/>
      <c r="VWK992" s="48"/>
      <c r="VWL992" s="48"/>
      <c r="VWM992" s="48"/>
      <c r="VWN992" s="48"/>
      <c r="VWO992" s="48"/>
      <c r="VWP992" s="48"/>
      <c r="VWQ992" s="48"/>
      <c r="VWR992" s="48"/>
      <c r="VWS992" s="48"/>
      <c r="VWT992" s="48"/>
      <c r="VWU992" s="48"/>
      <c r="VWV992" s="48"/>
      <c r="VWW992" s="48"/>
      <c r="VWX992" s="48"/>
      <c r="VWY992" s="48"/>
      <c r="VWZ992" s="48"/>
      <c r="VXA992" s="48"/>
      <c r="VXB992" s="48"/>
      <c r="VXC992" s="48"/>
      <c r="VXD992" s="48"/>
      <c r="VXE992" s="48"/>
      <c r="VXF992" s="48"/>
      <c r="VXG992" s="48"/>
      <c r="VXH992" s="48"/>
      <c r="VXI992" s="48"/>
      <c r="VXJ992" s="48"/>
      <c r="VXK992" s="48"/>
      <c r="VXL992" s="48"/>
      <c r="VXM992" s="48"/>
      <c r="VXN992" s="48"/>
      <c r="VXO992" s="48"/>
      <c r="VXP992" s="48"/>
      <c r="VXQ992" s="48"/>
      <c r="VXR992" s="48"/>
      <c r="VXS992" s="48"/>
      <c r="VXT992" s="48"/>
      <c r="VXU992" s="48"/>
      <c r="VXV992" s="48"/>
      <c r="VXW992" s="48"/>
      <c r="VXX992" s="48"/>
      <c r="VXY992" s="48"/>
      <c r="VXZ992" s="48"/>
      <c r="VYA992" s="48"/>
      <c r="VYB992" s="48"/>
      <c r="VYC992" s="48"/>
      <c r="VYD992" s="48"/>
      <c r="VYE992" s="48"/>
      <c r="VYF992" s="48"/>
      <c r="VYG992" s="48"/>
      <c r="VYH992" s="48"/>
      <c r="VYI992" s="48"/>
      <c r="VYJ992" s="48"/>
      <c r="VYK992" s="48"/>
      <c r="VYL992" s="48"/>
      <c r="VYM992" s="48"/>
      <c r="VYN992" s="48"/>
      <c r="VYO992" s="48"/>
      <c r="VYP992" s="48"/>
      <c r="VYQ992" s="48"/>
      <c r="VYR992" s="48"/>
      <c r="VYS992" s="48"/>
      <c r="VYT992" s="48"/>
      <c r="VYU992" s="48"/>
      <c r="VYV992" s="48"/>
      <c r="VYW992" s="48"/>
      <c r="VYX992" s="48"/>
      <c r="VYY992" s="48"/>
      <c r="VYZ992" s="48"/>
      <c r="VZA992" s="48"/>
      <c r="VZB992" s="48"/>
      <c r="VZC992" s="48"/>
      <c r="VZD992" s="48"/>
      <c r="VZE992" s="48"/>
      <c r="VZF992" s="48"/>
      <c r="VZG992" s="48"/>
      <c r="VZH992" s="48"/>
      <c r="VZI992" s="48"/>
      <c r="VZJ992" s="48"/>
      <c r="VZK992" s="48"/>
      <c r="VZL992" s="48"/>
      <c r="VZM992" s="48"/>
      <c r="VZN992" s="48"/>
      <c r="VZO992" s="48"/>
      <c r="VZP992" s="48"/>
      <c r="VZQ992" s="48"/>
      <c r="VZR992" s="48"/>
      <c r="VZS992" s="48"/>
      <c r="VZT992" s="48"/>
      <c r="VZU992" s="48"/>
      <c r="VZV992" s="48"/>
      <c r="VZW992" s="48"/>
      <c r="VZX992" s="48"/>
      <c r="VZY992" s="48"/>
      <c r="VZZ992" s="48"/>
      <c r="WAA992" s="48"/>
      <c r="WAB992" s="48"/>
      <c r="WAC992" s="48"/>
      <c r="WAD992" s="48"/>
      <c r="WAE992" s="48"/>
      <c r="WAF992" s="48"/>
      <c r="WAG992" s="48"/>
      <c r="WAH992" s="48"/>
      <c r="WAI992" s="48"/>
      <c r="WAJ992" s="48"/>
      <c r="WAK992" s="48"/>
      <c r="WAL992" s="48"/>
      <c r="WAM992" s="48"/>
      <c r="WAN992" s="48"/>
      <c r="WAO992" s="48"/>
      <c r="WAP992" s="48"/>
      <c r="WAQ992" s="48"/>
      <c r="WAR992" s="48"/>
      <c r="WAS992" s="48"/>
      <c r="WAT992" s="48"/>
      <c r="WAU992" s="48"/>
      <c r="WAV992" s="48"/>
      <c r="WAW992" s="48"/>
      <c r="WAX992" s="48"/>
      <c r="WAY992" s="48"/>
      <c r="WAZ992" s="48"/>
      <c r="WBA992" s="48"/>
      <c r="WBB992" s="48"/>
      <c r="WBC992" s="48"/>
      <c r="WBD992" s="48"/>
      <c r="WBE992" s="48"/>
      <c r="WBF992" s="48"/>
      <c r="WBG992" s="48"/>
      <c r="WBH992" s="48"/>
      <c r="WBI992" s="48"/>
      <c r="WBJ992" s="48"/>
      <c r="WBK992" s="48"/>
      <c r="WBL992" s="48"/>
      <c r="WBM992" s="48"/>
      <c r="WBN992" s="48"/>
      <c r="WBO992" s="48"/>
      <c r="WBP992" s="48"/>
      <c r="WBQ992" s="48"/>
      <c r="WBR992" s="48"/>
      <c r="WBS992" s="48"/>
      <c r="WBT992" s="48"/>
      <c r="WBU992" s="48"/>
      <c r="WBV992" s="48"/>
      <c r="WBW992" s="48"/>
      <c r="WBX992" s="48"/>
      <c r="WBY992" s="48"/>
      <c r="WBZ992" s="48"/>
      <c r="WCA992" s="48"/>
      <c r="WCB992" s="48"/>
      <c r="WCC992" s="48"/>
      <c r="WCD992" s="48"/>
      <c r="WCE992" s="48"/>
      <c r="WCF992" s="48"/>
      <c r="WCG992" s="48"/>
      <c r="WCH992" s="48"/>
      <c r="WCI992" s="48"/>
      <c r="WCJ992" s="48"/>
      <c r="WCK992" s="48"/>
      <c r="WCL992" s="48"/>
      <c r="WCM992" s="48"/>
      <c r="WCN992" s="48"/>
      <c r="WCO992" s="48"/>
      <c r="WCP992" s="48"/>
      <c r="WCQ992" s="48"/>
      <c r="WCR992" s="48"/>
      <c r="WCS992" s="48"/>
      <c r="WCT992" s="48"/>
      <c r="WCU992" s="48"/>
      <c r="WCV992" s="48"/>
      <c r="WCW992" s="48"/>
      <c r="WCX992" s="48"/>
      <c r="WCY992" s="48"/>
      <c r="WCZ992" s="48"/>
      <c r="WDA992" s="48"/>
      <c r="WDB992" s="48"/>
      <c r="WDC992" s="48"/>
      <c r="WDD992" s="48"/>
      <c r="WDE992" s="48"/>
      <c r="WDF992" s="48"/>
      <c r="WDG992" s="48"/>
      <c r="WDH992" s="48"/>
      <c r="WDI992" s="48"/>
      <c r="WDJ992" s="48"/>
      <c r="WDK992" s="48"/>
      <c r="WDL992" s="48"/>
      <c r="WDM992" s="48"/>
      <c r="WDN992" s="48"/>
      <c r="WDO992" s="48"/>
      <c r="WDP992" s="48"/>
      <c r="WDQ992" s="48"/>
      <c r="WDR992" s="48"/>
      <c r="WDS992" s="48"/>
      <c r="WDT992" s="48"/>
      <c r="WDU992" s="48"/>
      <c r="WDV992" s="48"/>
      <c r="WDW992" s="48"/>
      <c r="WDX992" s="48"/>
      <c r="WDY992" s="48"/>
      <c r="WDZ992" s="48"/>
      <c r="WEA992" s="48"/>
      <c r="WEB992" s="48"/>
      <c r="WEC992" s="48"/>
      <c r="WED992" s="48"/>
      <c r="WEE992" s="48"/>
      <c r="WEF992" s="48"/>
      <c r="WEG992" s="48"/>
      <c r="WEH992" s="48"/>
      <c r="WEI992" s="48"/>
      <c r="WEJ992" s="48"/>
      <c r="WEK992" s="48"/>
      <c r="WEL992" s="48"/>
      <c r="WEM992" s="48"/>
      <c r="WEN992" s="48"/>
      <c r="WEO992" s="48"/>
      <c r="WEP992" s="48"/>
      <c r="WEQ992" s="48"/>
      <c r="WER992" s="48"/>
      <c r="WES992" s="48"/>
      <c r="WET992" s="48"/>
      <c r="WEU992" s="48"/>
      <c r="WEV992" s="48"/>
      <c r="WEW992" s="48"/>
      <c r="WEX992" s="48"/>
      <c r="WEY992" s="48"/>
      <c r="WEZ992" s="48"/>
      <c r="WFA992" s="48"/>
      <c r="WFB992" s="48"/>
      <c r="WFC992" s="48"/>
      <c r="WFD992" s="48"/>
      <c r="WFE992" s="48"/>
      <c r="WFF992" s="48"/>
      <c r="WFG992" s="48"/>
      <c r="WFH992" s="48"/>
      <c r="WFI992" s="48"/>
      <c r="WFJ992" s="48"/>
      <c r="WFK992" s="48"/>
      <c r="WFL992" s="48"/>
      <c r="WFM992" s="48"/>
      <c r="WFN992" s="48"/>
      <c r="WFO992" s="48"/>
      <c r="WFP992" s="48"/>
      <c r="WFQ992" s="48"/>
      <c r="WFR992" s="48"/>
      <c r="WFS992" s="48"/>
      <c r="WFT992" s="48"/>
      <c r="WFU992" s="48"/>
      <c r="WFV992" s="48"/>
      <c r="WFW992" s="48"/>
      <c r="WFX992" s="48"/>
      <c r="WFY992" s="48"/>
      <c r="WFZ992" s="48"/>
      <c r="WGA992" s="48"/>
      <c r="WGB992" s="48"/>
      <c r="WGC992" s="48"/>
      <c r="WGD992" s="48"/>
      <c r="WGE992" s="48"/>
      <c r="WGF992" s="48"/>
      <c r="WGG992" s="48"/>
      <c r="WGH992" s="48"/>
      <c r="WGI992" s="48"/>
      <c r="WGJ992" s="48"/>
      <c r="WGK992" s="48"/>
      <c r="WGL992" s="48"/>
      <c r="WGM992" s="48"/>
      <c r="WGN992" s="48"/>
      <c r="WGO992" s="48"/>
      <c r="WGP992" s="48"/>
      <c r="WGQ992" s="48"/>
      <c r="WGR992" s="48"/>
      <c r="WGS992" s="48"/>
      <c r="WGT992" s="48"/>
      <c r="WGU992" s="48"/>
      <c r="WGV992" s="48"/>
      <c r="WGW992" s="48"/>
      <c r="WGX992" s="48"/>
      <c r="WGY992" s="48"/>
      <c r="WGZ992" s="48"/>
      <c r="WHA992" s="48"/>
      <c r="WHB992" s="48"/>
      <c r="WHC992" s="48"/>
      <c r="WHD992" s="48"/>
      <c r="WHE992" s="48"/>
      <c r="WHF992" s="48"/>
      <c r="WHG992" s="48"/>
      <c r="WHH992" s="48"/>
      <c r="WHI992" s="48"/>
      <c r="WHJ992" s="48"/>
      <c r="WHK992" s="48"/>
      <c r="WHL992" s="48"/>
      <c r="WHM992" s="48"/>
      <c r="WHN992" s="48"/>
      <c r="WHO992" s="48"/>
      <c r="WHP992" s="48"/>
      <c r="WHQ992" s="48"/>
      <c r="WHR992" s="48"/>
      <c r="WHS992" s="48"/>
      <c r="WHT992" s="48"/>
      <c r="WHU992" s="48"/>
      <c r="WHV992" s="48"/>
      <c r="WHW992" s="48"/>
      <c r="WHX992" s="48"/>
      <c r="WHY992" s="48"/>
      <c r="WHZ992" s="48"/>
      <c r="WIA992" s="48"/>
      <c r="WIB992" s="48"/>
      <c r="WIC992" s="48"/>
      <c r="WID992" s="48"/>
      <c r="WIE992" s="48"/>
      <c r="WIF992" s="48"/>
      <c r="WIG992" s="48"/>
      <c r="WIH992" s="48"/>
      <c r="WII992" s="48"/>
      <c r="WIJ992" s="48"/>
      <c r="WIK992" s="48"/>
      <c r="WIL992" s="48"/>
      <c r="WIM992" s="48"/>
      <c r="WIN992" s="48"/>
      <c r="WIO992" s="48"/>
      <c r="WIP992" s="48"/>
      <c r="WIQ992" s="48"/>
      <c r="WIR992" s="48"/>
      <c r="WIS992" s="48"/>
      <c r="WIT992" s="48"/>
      <c r="WIU992" s="48"/>
      <c r="WIV992" s="48"/>
      <c r="WIW992" s="48"/>
      <c r="WIX992" s="48"/>
      <c r="WIY992" s="48"/>
      <c r="WIZ992" s="48"/>
      <c r="WJA992" s="48"/>
      <c r="WJB992" s="48"/>
      <c r="WJC992" s="48"/>
      <c r="WJD992" s="48"/>
      <c r="WJE992" s="48"/>
      <c r="WJF992" s="48"/>
      <c r="WJG992" s="48"/>
      <c r="WJH992" s="48"/>
      <c r="WJI992" s="48"/>
      <c r="WJJ992" s="48"/>
      <c r="WJK992" s="48"/>
      <c r="WJL992" s="48"/>
      <c r="WJM992" s="48"/>
      <c r="WJN992" s="48"/>
      <c r="WJO992" s="48"/>
      <c r="WJP992" s="48"/>
      <c r="WJQ992" s="48"/>
      <c r="WJR992" s="48"/>
      <c r="WJS992" s="48"/>
      <c r="WJT992" s="48"/>
      <c r="WJU992" s="48"/>
      <c r="WJV992" s="48"/>
      <c r="WJW992" s="48"/>
      <c r="WJX992" s="48"/>
      <c r="WJY992" s="48"/>
      <c r="WJZ992" s="48"/>
      <c r="WKA992" s="48"/>
      <c r="WKB992" s="48"/>
      <c r="WKC992" s="48"/>
      <c r="WKD992" s="48"/>
      <c r="WKE992" s="48"/>
      <c r="WKF992" s="48"/>
      <c r="WKG992" s="48"/>
      <c r="WKH992" s="48"/>
      <c r="WKI992" s="48"/>
      <c r="WKJ992" s="48"/>
      <c r="WKK992" s="48"/>
      <c r="WKL992" s="48"/>
      <c r="WKM992" s="48"/>
      <c r="WKN992" s="48"/>
      <c r="WKO992" s="48"/>
      <c r="WKP992" s="48"/>
      <c r="WKQ992" s="48"/>
      <c r="WKR992" s="48"/>
      <c r="WKS992" s="48"/>
      <c r="WKT992" s="48"/>
      <c r="WKU992" s="48"/>
      <c r="WKV992" s="48"/>
      <c r="WKW992" s="48"/>
      <c r="WKX992" s="48"/>
      <c r="WKY992" s="48"/>
      <c r="WKZ992" s="48"/>
      <c r="WLA992" s="48"/>
      <c r="WLB992" s="48"/>
      <c r="WLC992" s="48"/>
      <c r="WLD992" s="48"/>
      <c r="WLE992" s="48"/>
      <c r="WLF992" s="48"/>
      <c r="WLG992" s="48"/>
      <c r="WLH992" s="48"/>
      <c r="WLI992" s="48"/>
      <c r="WLJ992" s="48"/>
      <c r="WLK992" s="48"/>
      <c r="WLL992" s="48"/>
      <c r="WLM992" s="48"/>
      <c r="WLN992" s="48"/>
      <c r="WLO992" s="48"/>
      <c r="WLP992" s="48"/>
      <c r="WLQ992" s="48"/>
      <c r="WLR992" s="48"/>
      <c r="WLS992" s="48"/>
      <c r="WLT992" s="48"/>
      <c r="WLU992" s="48"/>
      <c r="WLV992" s="48"/>
      <c r="WLW992" s="48"/>
      <c r="WLX992" s="48"/>
      <c r="WLY992" s="48"/>
      <c r="WLZ992" s="48"/>
      <c r="WMA992" s="48"/>
      <c r="WMB992" s="48"/>
      <c r="WMC992" s="48"/>
      <c r="WMD992" s="48"/>
      <c r="WME992" s="48"/>
      <c r="WMF992" s="48"/>
      <c r="WMG992" s="48"/>
      <c r="WMH992" s="48"/>
      <c r="WMI992" s="48"/>
      <c r="WMJ992" s="48"/>
      <c r="WMK992" s="48"/>
      <c r="WML992" s="48"/>
      <c r="WMM992" s="48"/>
      <c r="WMN992" s="48"/>
      <c r="WMO992" s="48"/>
      <c r="WMP992" s="48"/>
      <c r="WMQ992" s="48"/>
      <c r="WMR992" s="48"/>
      <c r="WMS992" s="48"/>
      <c r="WMT992" s="48"/>
      <c r="WMU992" s="48"/>
      <c r="WMV992" s="48"/>
      <c r="WMW992" s="48"/>
      <c r="WMX992" s="48"/>
      <c r="WMY992" s="48"/>
      <c r="WMZ992" s="48"/>
      <c r="WNA992" s="48"/>
      <c r="WNB992" s="48"/>
      <c r="WNC992" s="48"/>
      <c r="WND992" s="48"/>
      <c r="WNE992" s="48"/>
      <c r="WNF992" s="48"/>
      <c r="WNG992" s="48"/>
      <c r="WNH992" s="48"/>
      <c r="WNI992" s="48"/>
      <c r="WNJ992" s="48"/>
      <c r="WNK992" s="48"/>
      <c r="WNL992" s="48"/>
      <c r="WNM992" s="48"/>
      <c r="WNN992" s="48"/>
      <c r="WNO992" s="48"/>
      <c r="WNP992" s="48"/>
      <c r="WNQ992" s="48"/>
      <c r="WNR992" s="48"/>
      <c r="WNS992" s="48"/>
      <c r="WNT992" s="48"/>
      <c r="WNU992" s="48"/>
      <c r="WNV992" s="48"/>
      <c r="WNW992" s="48"/>
      <c r="WNX992" s="48"/>
      <c r="WNY992" s="48"/>
      <c r="WNZ992" s="48"/>
      <c r="WOA992" s="48"/>
      <c r="WOB992" s="48"/>
      <c r="WOC992" s="48"/>
      <c r="WOD992" s="48"/>
      <c r="WOE992" s="48"/>
      <c r="WOF992" s="48"/>
      <c r="WOG992" s="48"/>
      <c r="WOH992" s="48"/>
      <c r="WOI992" s="48"/>
      <c r="WOJ992" s="48"/>
      <c r="WOK992" s="48"/>
      <c r="WOL992" s="48"/>
      <c r="WOM992" s="48"/>
      <c r="WON992" s="48"/>
      <c r="WOO992" s="48"/>
      <c r="WOP992" s="48"/>
      <c r="WOQ992" s="48"/>
      <c r="WOR992" s="48"/>
      <c r="WOS992" s="48"/>
      <c r="WOT992" s="48"/>
      <c r="WOU992" s="48"/>
      <c r="WOV992" s="48"/>
      <c r="WOW992" s="48"/>
      <c r="WOX992" s="48"/>
      <c r="WOY992" s="48"/>
      <c r="WOZ992" s="48"/>
      <c r="WPA992" s="48"/>
      <c r="WPB992" s="48"/>
      <c r="WPC992" s="48"/>
      <c r="WPD992" s="48"/>
      <c r="WPE992" s="48"/>
      <c r="WPF992" s="48"/>
      <c r="WPG992" s="48"/>
      <c r="WPH992" s="48"/>
      <c r="WPI992" s="48"/>
      <c r="WPJ992" s="48"/>
      <c r="WPK992" s="48"/>
      <c r="WPL992" s="48"/>
      <c r="WPM992" s="48"/>
      <c r="WPN992" s="48"/>
      <c r="WPO992" s="48"/>
      <c r="WPP992" s="48"/>
      <c r="WPQ992" s="48"/>
      <c r="WPR992" s="48"/>
      <c r="WPS992" s="48"/>
      <c r="WPT992" s="48"/>
      <c r="WPU992" s="48"/>
      <c r="WPV992" s="48"/>
      <c r="WPW992" s="48"/>
      <c r="WPX992" s="48"/>
      <c r="WPY992" s="48"/>
      <c r="WPZ992" s="48"/>
      <c r="WQA992" s="48"/>
      <c r="WQB992" s="48"/>
      <c r="WQC992" s="48"/>
      <c r="WQD992" s="48"/>
      <c r="WQE992" s="48"/>
      <c r="WQF992" s="48"/>
      <c r="WQG992" s="48"/>
      <c r="WQH992" s="48"/>
      <c r="WQI992" s="48"/>
      <c r="WQJ992" s="48"/>
      <c r="WQK992" s="48"/>
      <c r="WQL992" s="48"/>
      <c r="WQM992" s="48"/>
      <c r="WQN992" s="48"/>
      <c r="WQO992" s="48"/>
      <c r="WQP992" s="48"/>
      <c r="WQQ992" s="48"/>
      <c r="WQR992" s="48"/>
      <c r="WQS992" s="48"/>
      <c r="WQT992" s="48"/>
      <c r="WQU992" s="48"/>
      <c r="WQV992" s="48"/>
      <c r="WQW992" s="48"/>
      <c r="WQX992" s="48"/>
      <c r="WQY992" s="48"/>
      <c r="WQZ992" s="48"/>
      <c r="WRA992" s="48"/>
      <c r="WRB992" s="48"/>
      <c r="WRC992" s="48"/>
      <c r="WRD992" s="48"/>
      <c r="WRE992" s="48"/>
      <c r="WRF992" s="48"/>
      <c r="WRG992" s="48"/>
      <c r="WRH992" s="48"/>
      <c r="WRI992" s="48"/>
      <c r="WRJ992" s="48"/>
      <c r="WRK992" s="48"/>
      <c r="WRL992" s="48"/>
      <c r="WRM992" s="48"/>
      <c r="WRN992" s="48"/>
      <c r="WRO992" s="48"/>
      <c r="WRP992" s="48"/>
      <c r="WRQ992" s="48"/>
      <c r="WRR992" s="48"/>
      <c r="WRS992" s="48"/>
      <c r="WRT992" s="48"/>
      <c r="WRU992" s="48"/>
      <c r="WRV992" s="48"/>
      <c r="WRW992" s="48"/>
      <c r="WRX992" s="48"/>
      <c r="WRY992" s="48"/>
      <c r="WRZ992" s="48"/>
      <c r="WSA992" s="48"/>
      <c r="WSB992" s="48"/>
      <c r="WSC992" s="48"/>
      <c r="WSD992" s="48"/>
      <c r="WSE992" s="48"/>
      <c r="WSF992" s="48"/>
      <c r="WSG992" s="48"/>
      <c r="WSH992" s="48"/>
      <c r="WSI992" s="48"/>
      <c r="WSJ992" s="48"/>
      <c r="WSK992" s="48"/>
      <c r="WSL992" s="48"/>
      <c r="WSM992" s="48"/>
      <c r="WSN992" s="48"/>
      <c r="WSO992" s="48"/>
      <c r="WSP992" s="48"/>
      <c r="WSQ992" s="48"/>
      <c r="WSR992" s="48"/>
      <c r="WSS992" s="48"/>
      <c r="WST992" s="48"/>
      <c r="WSU992" s="48"/>
      <c r="WSV992" s="48"/>
      <c r="WSW992" s="48"/>
      <c r="WSX992" s="48"/>
      <c r="WSY992" s="48"/>
      <c r="WSZ992" s="48"/>
      <c r="WTA992" s="48"/>
      <c r="WTB992" s="48"/>
      <c r="WTC992" s="48"/>
      <c r="WTD992" s="48"/>
      <c r="WTE992" s="48"/>
      <c r="WTF992" s="48"/>
      <c r="WTG992" s="48"/>
      <c r="WTH992" s="48"/>
      <c r="WTI992" s="48"/>
      <c r="WTJ992" s="48"/>
      <c r="WTK992" s="48"/>
      <c r="WTL992" s="48"/>
      <c r="WTM992" s="48"/>
      <c r="WTN992" s="48"/>
      <c r="WTO992" s="48"/>
      <c r="WTP992" s="48"/>
      <c r="WTQ992" s="48"/>
      <c r="WTR992" s="48"/>
      <c r="WTS992" s="48"/>
      <c r="WTT992" s="48"/>
      <c r="WTU992" s="48"/>
      <c r="WTV992" s="48"/>
      <c r="WTW992" s="48"/>
      <c r="WTX992" s="48"/>
      <c r="WTY992" s="48"/>
      <c r="WTZ992" s="48"/>
      <c r="WUA992" s="48"/>
      <c r="WUB992" s="48"/>
      <c r="WUC992" s="48"/>
      <c r="WUD992" s="48"/>
      <c r="WUE992" s="48"/>
      <c r="WUF992" s="48"/>
      <c r="WUG992" s="48"/>
      <c r="WUH992" s="48"/>
      <c r="WUI992" s="48"/>
      <c r="WUJ992" s="48"/>
      <c r="WUK992" s="48"/>
      <c r="WUL992" s="48"/>
      <c r="WUM992" s="48"/>
      <c r="WUN992" s="48"/>
      <c r="WUO992" s="48"/>
      <c r="WUP992" s="48"/>
      <c r="WUQ992" s="48"/>
      <c r="WUR992" s="48"/>
      <c r="WUS992" s="48"/>
      <c r="WUT992" s="48"/>
      <c r="WUU992" s="48"/>
      <c r="WUV992" s="48"/>
      <c r="WUW992" s="48"/>
      <c r="WUX992" s="48"/>
      <c r="WUY992" s="48"/>
      <c r="WUZ992" s="48"/>
      <c r="WVA992" s="48"/>
      <c r="WVB992" s="48"/>
      <c r="WVC992" s="48"/>
      <c r="WVD992" s="48"/>
      <c r="WVE992" s="48"/>
      <c r="WVF992" s="48"/>
      <c r="WVG992" s="48"/>
      <c r="WVH992" s="48"/>
      <c r="WVI992" s="48"/>
      <c r="WVJ992" s="48"/>
      <c r="WVK992" s="48"/>
      <c r="WVL992" s="48"/>
      <c r="WVM992" s="48"/>
      <c r="WVN992" s="48"/>
      <c r="WVO992" s="48"/>
      <c r="WVP992" s="48"/>
      <c r="WVQ992" s="48"/>
      <c r="WVR992" s="48"/>
      <c r="WVS992" s="48"/>
      <c r="WVT992" s="48"/>
      <c r="WVU992" s="48"/>
      <c r="WVV992" s="48"/>
      <c r="WVW992" s="48"/>
      <c r="WVX992" s="48"/>
      <c r="WVY992" s="48"/>
      <c r="WVZ992" s="48"/>
      <c r="WWA992" s="48"/>
      <c r="WWB992" s="48"/>
      <c r="WWC992" s="48"/>
      <c r="WWD992" s="48"/>
      <c r="WWE992" s="48"/>
      <c r="WWF992" s="48"/>
      <c r="WWG992" s="48"/>
      <c r="WWH992" s="48"/>
      <c r="WWI992" s="48"/>
      <c r="WWJ992" s="48"/>
      <c r="WWK992" s="48"/>
      <c r="WWL992" s="48"/>
      <c r="WWM992" s="48"/>
      <c r="WWN992" s="48"/>
      <c r="WWO992" s="48"/>
      <c r="WWP992" s="48"/>
      <c r="WWQ992" s="48"/>
      <c r="WWR992" s="48"/>
      <c r="WWS992" s="48"/>
      <c r="WWT992" s="48"/>
      <c r="WWU992" s="48"/>
      <c r="WWV992" s="48"/>
      <c r="WWW992" s="48"/>
      <c r="WWX992" s="48"/>
      <c r="WWY992" s="48"/>
      <c r="WWZ992" s="48"/>
      <c r="WXA992" s="48"/>
      <c r="WXB992" s="48"/>
      <c r="WXC992" s="48"/>
      <c r="WXD992" s="48"/>
      <c r="WXE992" s="48"/>
      <c r="WXF992" s="48"/>
      <c r="WXG992" s="48"/>
      <c r="WXH992" s="48"/>
      <c r="WXI992" s="48"/>
      <c r="WXJ992" s="48"/>
      <c r="WXK992" s="48"/>
      <c r="WXL992" s="48"/>
      <c r="WXM992" s="48"/>
      <c r="WXN992" s="48"/>
      <c r="WXO992" s="48"/>
      <c r="WXP992" s="48"/>
      <c r="WXQ992" s="48"/>
      <c r="WXR992" s="48"/>
      <c r="WXS992" s="48"/>
      <c r="WXT992" s="48"/>
      <c r="WXU992" s="48"/>
      <c r="WXV992" s="48"/>
      <c r="WXW992" s="48"/>
      <c r="WXX992" s="48"/>
      <c r="WXY992" s="48"/>
      <c r="WXZ992" s="48"/>
      <c r="WYA992" s="48"/>
      <c r="WYB992" s="48"/>
      <c r="WYC992" s="48"/>
      <c r="WYD992" s="48"/>
      <c r="WYE992" s="48"/>
      <c r="WYF992" s="48"/>
      <c r="WYG992" s="48"/>
      <c r="WYH992" s="48"/>
      <c r="WYI992" s="48"/>
      <c r="WYJ992" s="48"/>
      <c r="WYK992" s="48"/>
      <c r="WYL992" s="48"/>
      <c r="WYM992" s="48"/>
      <c r="WYN992" s="48"/>
      <c r="WYO992" s="48"/>
      <c r="WYP992" s="48"/>
      <c r="WYQ992" s="48"/>
      <c r="WYR992" s="48"/>
      <c r="WYS992" s="48"/>
      <c r="WYT992" s="48"/>
      <c r="WYU992" s="48"/>
      <c r="WYV992" s="48"/>
      <c r="WYW992" s="48"/>
      <c r="WYX992" s="48"/>
      <c r="WYY992" s="48"/>
      <c r="WYZ992" s="48"/>
      <c r="WZA992" s="48"/>
      <c r="WZB992" s="48"/>
      <c r="WZC992" s="48"/>
      <c r="WZD992" s="48"/>
      <c r="WZE992" s="48"/>
      <c r="WZF992" s="48"/>
      <c r="WZG992" s="48"/>
      <c r="WZH992" s="48"/>
      <c r="WZI992" s="48"/>
      <c r="WZJ992" s="48"/>
      <c r="WZK992" s="48"/>
      <c r="WZL992" s="48"/>
      <c r="WZM992" s="48"/>
      <c r="WZN992" s="48"/>
      <c r="WZO992" s="48"/>
      <c r="WZP992" s="48"/>
      <c r="WZQ992" s="48"/>
      <c r="WZR992" s="48"/>
      <c r="WZS992" s="48"/>
      <c r="WZT992" s="48"/>
      <c r="WZU992" s="48"/>
      <c r="WZV992" s="48"/>
      <c r="WZW992" s="48"/>
      <c r="WZX992" s="48"/>
      <c r="WZY992" s="48"/>
      <c r="WZZ992" s="48"/>
      <c r="XAA992" s="48"/>
      <c r="XAB992" s="48"/>
      <c r="XAC992" s="48"/>
      <c r="XAD992" s="48"/>
      <c r="XAE992" s="48"/>
      <c r="XAF992" s="48"/>
      <c r="XAG992" s="48"/>
      <c r="XAH992" s="48"/>
      <c r="XAI992" s="48"/>
      <c r="XAJ992" s="48"/>
      <c r="XAK992" s="48"/>
      <c r="XAL992" s="48"/>
      <c r="XAM992" s="48"/>
      <c r="XAN992" s="48"/>
      <c r="XAO992" s="48"/>
      <c r="XAP992" s="48"/>
      <c r="XAQ992" s="48"/>
      <c r="XAR992" s="48"/>
      <c r="XAS992" s="48"/>
      <c r="XAT992" s="48"/>
      <c r="XAU992" s="48"/>
      <c r="XAV992" s="48"/>
      <c r="XAW992" s="48"/>
      <c r="XAX992" s="48"/>
      <c r="XAY992" s="48"/>
      <c r="XAZ992" s="48"/>
      <c r="XBA992" s="48"/>
      <c r="XBB992" s="48"/>
      <c r="XBC992" s="48"/>
      <c r="XBD992" s="48"/>
      <c r="XBE992" s="48"/>
      <c r="XBF992" s="48"/>
      <c r="XBG992" s="48"/>
      <c r="XBH992" s="48"/>
      <c r="XBI992" s="48"/>
      <c r="XBJ992" s="48"/>
      <c r="XBK992" s="48"/>
      <c r="XBL992" s="48"/>
      <c r="XBM992" s="48"/>
      <c r="XBN992" s="48"/>
      <c r="XBO992" s="48"/>
      <c r="XBP992" s="48"/>
      <c r="XBQ992" s="48"/>
      <c r="XBR992" s="48"/>
      <c r="XBS992" s="48"/>
      <c r="XBT992" s="48"/>
      <c r="XBU992" s="48"/>
      <c r="XBV992" s="48"/>
      <c r="XBW992" s="48"/>
      <c r="XBX992" s="48"/>
      <c r="XBY992" s="48"/>
      <c r="XBZ992" s="48"/>
      <c r="XCA992" s="48"/>
      <c r="XCB992" s="48"/>
      <c r="XCC992" s="48"/>
      <c r="XCD992" s="48"/>
      <c r="XCE992" s="48"/>
      <c r="XCF992" s="48"/>
      <c r="XCG992" s="48"/>
      <c r="XCH992" s="48"/>
      <c r="XCI992" s="48"/>
      <c r="XCJ992" s="48"/>
      <c r="XCK992" s="48"/>
      <c r="XCL992" s="48"/>
      <c r="XCM992" s="48"/>
      <c r="XCN992" s="48"/>
      <c r="XCO992" s="48"/>
      <c r="XCP992" s="48"/>
      <c r="XCQ992" s="48"/>
      <c r="XCR992" s="48"/>
      <c r="XCS992" s="48"/>
      <c r="XCT992" s="48"/>
      <c r="XCU992" s="48"/>
      <c r="XCV992" s="48"/>
      <c r="XCW992" s="48"/>
      <c r="XCX992" s="48"/>
      <c r="XCY992" s="48"/>
      <c r="XCZ992" s="48"/>
      <c r="XDA992" s="48"/>
      <c r="XDB992" s="48"/>
      <c r="XDC992" s="48"/>
      <c r="XDD992" s="48"/>
      <c r="XDE992" s="48"/>
      <c r="XDF992" s="48"/>
      <c r="XDG992" s="48"/>
      <c r="XDH992" s="48"/>
      <c r="XDI992" s="48"/>
      <c r="XDJ992" s="48"/>
      <c r="XDK992" s="48"/>
      <c r="XDL992" s="48"/>
      <c r="XDM992" s="48"/>
      <c r="XDN992" s="48"/>
      <c r="XDO992" s="48"/>
      <c r="XDP992" s="48"/>
      <c r="XDQ992" s="48"/>
      <c r="XDR992" s="48"/>
      <c r="XDS992" s="48"/>
      <c r="XDT992" s="48"/>
      <c r="XDU992" s="48"/>
      <c r="XDV992" s="48"/>
      <c r="XDW992" s="48"/>
      <c r="XDX992" s="48"/>
      <c r="XDY992" s="48"/>
      <c r="XDZ992" s="48"/>
      <c r="XEA992" s="48"/>
      <c r="XEB992" s="48"/>
      <c r="XEC992" s="48"/>
      <c r="XED992" s="48"/>
      <c r="XEE992" s="48"/>
    </row>
    <row r="993" spans="1:16359" s="53" customFormat="1" ht="25.5" x14ac:dyDescent="0.25">
      <c r="A993" s="50"/>
      <c r="B993" s="344" t="s">
        <v>3015</v>
      </c>
      <c r="C993" s="345" t="s">
        <v>3417</v>
      </c>
      <c r="D993" s="346">
        <v>228.1</v>
      </c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  <c r="FK993" s="48"/>
      <c r="FL993" s="48"/>
      <c r="FM993" s="48"/>
      <c r="FN993" s="48"/>
      <c r="FO993" s="48"/>
      <c r="FP993" s="48"/>
      <c r="FQ993" s="48"/>
      <c r="FR993" s="48"/>
      <c r="FS993" s="48"/>
      <c r="FT993" s="48"/>
      <c r="FU993" s="48"/>
      <c r="FV993" s="48"/>
      <c r="FW993" s="48"/>
      <c r="FX993" s="48"/>
      <c r="FY993" s="48"/>
      <c r="FZ993" s="48"/>
      <c r="GA993" s="48"/>
      <c r="GB993" s="48"/>
      <c r="GC993" s="48"/>
      <c r="GD993" s="48"/>
      <c r="GE993" s="48"/>
      <c r="GF993" s="48"/>
      <c r="GG993" s="48"/>
      <c r="GH993" s="48"/>
      <c r="GI993" s="48"/>
      <c r="GJ993" s="48"/>
      <c r="GK993" s="48"/>
      <c r="GL993" s="48"/>
      <c r="GM993" s="48"/>
      <c r="GN993" s="48"/>
      <c r="GO993" s="48"/>
      <c r="GP993" s="48"/>
      <c r="GQ993" s="48"/>
      <c r="GR993" s="48"/>
      <c r="GS993" s="48"/>
      <c r="GT993" s="48"/>
      <c r="GU993" s="48"/>
      <c r="GV993" s="48"/>
      <c r="GW993" s="48"/>
      <c r="GX993" s="48"/>
      <c r="GY993" s="48"/>
      <c r="GZ993" s="48"/>
      <c r="HA993" s="48"/>
      <c r="HB993" s="48"/>
      <c r="HC993" s="48"/>
      <c r="HD993" s="48"/>
      <c r="HE993" s="48"/>
      <c r="HF993" s="48"/>
      <c r="HG993" s="48"/>
      <c r="HH993" s="48"/>
      <c r="HI993" s="48"/>
      <c r="HJ993" s="48"/>
      <c r="HK993" s="48"/>
      <c r="HL993" s="48"/>
      <c r="HM993" s="48"/>
      <c r="HN993" s="48"/>
      <c r="HO993" s="48"/>
      <c r="HP993" s="48"/>
      <c r="HQ993" s="48"/>
      <c r="HR993" s="48"/>
      <c r="HS993" s="48"/>
      <c r="HT993" s="48"/>
      <c r="HU993" s="48"/>
      <c r="HV993" s="48"/>
      <c r="HW993" s="48"/>
      <c r="HX993" s="48"/>
      <c r="HY993" s="48"/>
      <c r="HZ993" s="48"/>
      <c r="IA993" s="48"/>
      <c r="IB993" s="48"/>
      <c r="IC993" s="48"/>
      <c r="ID993" s="48"/>
      <c r="IE993" s="48"/>
      <c r="IF993" s="48"/>
      <c r="IG993" s="48"/>
      <c r="IH993" s="48"/>
      <c r="II993" s="48"/>
      <c r="IJ993" s="48"/>
      <c r="IK993" s="48"/>
      <c r="IL993" s="48"/>
      <c r="IM993" s="48"/>
      <c r="IN993" s="48"/>
      <c r="IO993" s="48"/>
      <c r="IP993" s="48"/>
      <c r="IQ993" s="48"/>
      <c r="IR993" s="48"/>
      <c r="IS993" s="48"/>
      <c r="IT993" s="48"/>
      <c r="IU993" s="48"/>
      <c r="IV993" s="48"/>
      <c r="IW993" s="48"/>
      <c r="IX993" s="48"/>
      <c r="IY993" s="48"/>
      <c r="IZ993" s="48"/>
      <c r="JA993" s="48"/>
      <c r="JB993" s="48"/>
      <c r="JC993" s="48"/>
      <c r="JD993" s="48"/>
      <c r="JE993" s="48"/>
      <c r="JF993" s="48"/>
      <c r="JG993" s="48"/>
      <c r="JH993" s="48"/>
      <c r="JI993" s="48"/>
      <c r="JJ993" s="48"/>
      <c r="JK993" s="48"/>
      <c r="JL993" s="48"/>
      <c r="JM993" s="48"/>
      <c r="JN993" s="48"/>
      <c r="JO993" s="48"/>
      <c r="JP993" s="48"/>
      <c r="JQ993" s="48"/>
      <c r="JR993" s="48"/>
      <c r="JS993" s="48"/>
      <c r="JT993" s="48"/>
      <c r="JU993" s="48"/>
      <c r="JV993" s="48"/>
      <c r="JW993" s="48"/>
      <c r="JX993" s="48"/>
      <c r="JY993" s="48"/>
      <c r="JZ993" s="48"/>
      <c r="KA993" s="48"/>
      <c r="KB993" s="48"/>
      <c r="KC993" s="48"/>
      <c r="KD993" s="48"/>
      <c r="KE993" s="48"/>
      <c r="KF993" s="48"/>
      <c r="KG993" s="48"/>
      <c r="KH993" s="48"/>
      <c r="KI993" s="48"/>
      <c r="KJ993" s="48"/>
      <c r="KK993" s="48"/>
      <c r="KL993" s="48"/>
      <c r="KM993" s="48"/>
      <c r="KN993" s="48"/>
      <c r="KO993" s="48"/>
      <c r="KP993" s="48"/>
      <c r="KQ993" s="48"/>
      <c r="KR993" s="48"/>
      <c r="KS993" s="48"/>
      <c r="KT993" s="48"/>
      <c r="KU993" s="48"/>
      <c r="KV993" s="48"/>
      <c r="KW993" s="48"/>
      <c r="KX993" s="48"/>
      <c r="KY993" s="48"/>
      <c r="KZ993" s="48"/>
      <c r="LA993" s="48"/>
      <c r="LB993" s="48"/>
      <c r="LC993" s="48"/>
      <c r="LD993" s="48"/>
      <c r="LE993" s="48"/>
      <c r="LF993" s="48"/>
      <c r="LG993" s="48"/>
      <c r="LH993" s="48"/>
      <c r="LI993" s="48"/>
      <c r="LJ993" s="48"/>
      <c r="LK993" s="48"/>
      <c r="LL993" s="48"/>
      <c r="LM993" s="48"/>
      <c r="LN993" s="48"/>
      <c r="LO993" s="48"/>
      <c r="LP993" s="48"/>
      <c r="LQ993" s="48"/>
      <c r="LR993" s="48"/>
      <c r="LS993" s="48"/>
      <c r="LT993" s="48"/>
      <c r="LU993" s="48"/>
      <c r="LV993" s="48"/>
      <c r="LW993" s="48"/>
      <c r="LX993" s="48"/>
      <c r="LY993" s="48"/>
      <c r="LZ993" s="48"/>
      <c r="MA993" s="48"/>
      <c r="MB993" s="48"/>
      <c r="MC993" s="48"/>
      <c r="MD993" s="48"/>
      <c r="ME993" s="48"/>
      <c r="MF993" s="48"/>
      <c r="MG993" s="48"/>
      <c r="MH993" s="48"/>
      <c r="MI993" s="48"/>
      <c r="MJ993" s="48"/>
      <c r="MK993" s="48"/>
      <c r="ML993" s="48"/>
      <c r="MM993" s="48"/>
      <c r="MN993" s="48"/>
      <c r="MO993" s="48"/>
      <c r="MP993" s="48"/>
      <c r="MQ993" s="48"/>
      <c r="MR993" s="48"/>
      <c r="MS993" s="48"/>
      <c r="MT993" s="48"/>
      <c r="MU993" s="48"/>
      <c r="MV993" s="48"/>
      <c r="MW993" s="48"/>
      <c r="MX993" s="48"/>
      <c r="MY993" s="48"/>
      <c r="MZ993" s="48"/>
      <c r="NA993" s="48"/>
      <c r="NB993" s="48"/>
      <c r="NC993" s="48"/>
      <c r="ND993" s="48"/>
      <c r="NE993" s="48"/>
      <c r="NF993" s="48"/>
      <c r="NG993" s="48"/>
      <c r="NH993" s="48"/>
      <c r="NI993" s="48"/>
      <c r="NJ993" s="48"/>
      <c r="NK993" s="48"/>
      <c r="NL993" s="48"/>
      <c r="NM993" s="48"/>
      <c r="NN993" s="48"/>
      <c r="NO993" s="48"/>
      <c r="NP993" s="48"/>
      <c r="NQ993" s="48"/>
      <c r="NR993" s="48"/>
      <c r="NS993" s="48"/>
      <c r="NT993" s="48"/>
      <c r="NU993" s="48"/>
      <c r="NV993" s="48"/>
      <c r="NW993" s="48"/>
      <c r="NX993" s="48"/>
      <c r="NY993" s="48"/>
      <c r="NZ993" s="48"/>
      <c r="OA993" s="48"/>
      <c r="OB993" s="48"/>
      <c r="OC993" s="48"/>
      <c r="OD993" s="48"/>
      <c r="OE993" s="48"/>
      <c r="OF993" s="48"/>
      <c r="OG993" s="48"/>
      <c r="OH993" s="48"/>
      <c r="OI993" s="48"/>
      <c r="OJ993" s="48"/>
      <c r="OK993" s="48"/>
      <c r="OL993" s="48"/>
      <c r="OM993" s="48"/>
      <c r="ON993" s="48"/>
      <c r="OO993" s="48"/>
      <c r="OP993" s="48"/>
      <c r="OQ993" s="48"/>
      <c r="OR993" s="48"/>
      <c r="OS993" s="48"/>
      <c r="OT993" s="48"/>
      <c r="OU993" s="48"/>
      <c r="OV993" s="48"/>
      <c r="OW993" s="48"/>
      <c r="OX993" s="48"/>
      <c r="OY993" s="48"/>
      <c r="OZ993" s="48"/>
      <c r="PA993" s="48"/>
      <c r="PB993" s="48"/>
      <c r="PC993" s="48"/>
      <c r="PD993" s="48"/>
      <c r="PE993" s="48"/>
      <c r="PF993" s="48"/>
      <c r="PG993" s="48"/>
      <c r="PH993" s="48"/>
      <c r="PI993" s="48"/>
      <c r="PJ993" s="48"/>
      <c r="PK993" s="48"/>
      <c r="PL993" s="48"/>
      <c r="PM993" s="48"/>
      <c r="PN993" s="48"/>
      <c r="PO993" s="48"/>
      <c r="PP993" s="48"/>
      <c r="PQ993" s="48"/>
      <c r="PR993" s="48"/>
      <c r="PS993" s="48"/>
      <c r="PT993" s="48"/>
      <c r="PU993" s="48"/>
      <c r="PV993" s="48"/>
      <c r="PW993" s="48"/>
      <c r="PX993" s="48"/>
      <c r="PY993" s="48"/>
      <c r="PZ993" s="48"/>
      <c r="QA993" s="48"/>
      <c r="QB993" s="48"/>
      <c r="QC993" s="48"/>
      <c r="QD993" s="48"/>
      <c r="QE993" s="48"/>
      <c r="QF993" s="48"/>
      <c r="QG993" s="48"/>
      <c r="QH993" s="48"/>
      <c r="QI993" s="48"/>
      <c r="QJ993" s="48"/>
      <c r="QK993" s="48"/>
      <c r="QL993" s="48"/>
      <c r="QM993" s="48"/>
      <c r="QN993" s="48"/>
      <c r="QO993" s="48"/>
      <c r="QP993" s="48"/>
      <c r="QQ993" s="48"/>
      <c r="QR993" s="48"/>
      <c r="QS993" s="48"/>
      <c r="QT993" s="48"/>
      <c r="QU993" s="48"/>
      <c r="QV993" s="48"/>
      <c r="QW993" s="48"/>
      <c r="QX993" s="48"/>
      <c r="QY993" s="48"/>
      <c r="QZ993" s="48"/>
      <c r="RA993" s="48"/>
      <c r="RB993" s="48"/>
      <c r="RC993" s="48"/>
      <c r="RD993" s="48"/>
      <c r="RE993" s="48"/>
      <c r="RF993" s="48"/>
      <c r="RG993" s="48"/>
      <c r="RH993" s="48"/>
      <c r="RI993" s="48"/>
      <c r="RJ993" s="48"/>
      <c r="RK993" s="48"/>
      <c r="RL993" s="48"/>
      <c r="RM993" s="48"/>
      <c r="RN993" s="48"/>
      <c r="RO993" s="48"/>
      <c r="RP993" s="48"/>
      <c r="RQ993" s="48"/>
      <c r="RR993" s="48"/>
      <c r="RS993" s="48"/>
      <c r="RT993" s="48"/>
      <c r="RU993" s="48"/>
      <c r="RV993" s="48"/>
      <c r="RW993" s="48"/>
      <c r="RX993" s="48"/>
      <c r="RY993" s="48"/>
      <c r="RZ993" s="48"/>
      <c r="SA993" s="48"/>
      <c r="SB993" s="48"/>
      <c r="SC993" s="48"/>
      <c r="SD993" s="48"/>
      <c r="SE993" s="48"/>
      <c r="SF993" s="48"/>
      <c r="SG993" s="48"/>
      <c r="SH993" s="48"/>
      <c r="SI993" s="48"/>
      <c r="SJ993" s="48"/>
      <c r="SK993" s="48"/>
      <c r="SL993" s="48"/>
      <c r="SM993" s="48"/>
      <c r="SN993" s="48"/>
      <c r="SO993" s="48"/>
      <c r="SP993" s="48"/>
      <c r="SQ993" s="48"/>
      <c r="SR993" s="48"/>
      <c r="SS993" s="48"/>
      <c r="ST993" s="48"/>
      <c r="SU993" s="48"/>
      <c r="SV993" s="48"/>
      <c r="SW993" s="48"/>
      <c r="SX993" s="48"/>
      <c r="SY993" s="48"/>
      <c r="SZ993" s="48"/>
      <c r="TA993" s="48"/>
      <c r="TB993" s="48"/>
      <c r="TC993" s="48"/>
      <c r="TD993" s="48"/>
      <c r="TE993" s="48"/>
      <c r="TF993" s="48"/>
      <c r="TG993" s="48"/>
      <c r="TH993" s="48"/>
      <c r="TI993" s="48"/>
      <c r="TJ993" s="48"/>
      <c r="TK993" s="48"/>
      <c r="TL993" s="48"/>
      <c r="TM993" s="48"/>
      <c r="TN993" s="48"/>
      <c r="TO993" s="48"/>
      <c r="TP993" s="48"/>
      <c r="TQ993" s="48"/>
      <c r="TR993" s="48"/>
      <c r="TS993" s="48"/>
      <c r="TT993" s="48"/>
      <c r="TU993" s="48"/>
      <c r="TV993" s="48"/>
      <c r="TW993" s="48"/>
      <c r="TX993" s="48"/>
      <c r="TY993" s="48"/>
      <c r="TZ993" s="48"/>
      <c r="UA993" s="48"/>
      <c r="UB993" s="48"/>
      <c r="UC993" s="48"/>
      <c r="UD993" s="48"/>
      <c r="UE993" s="48"/>
      <c r="UF993" s="48"/>
      <c r="UG993" s="48"/>
      <c r="UH993" s="48"/>
      <c r="UI993" s="48"/>
      <c r="UJ993" s="48"/>
      <c r="UK993" s="48"/>
      <c r="UL993" s="48"/>
      <c r="UM993" s="48"/>
      <c r="UN993" s="48"/>
      <c r="UO993" s="48"/>
      <c r="UP993" s="48"/>
      <c r="UQ993" s="48"/>
      <c r="UR993" s="48"/>
      <c r="US993" s="48"/>
      <c r="UT993" s="48"/>
      <c r="UU993" s="48"/>
      <c r="UV993" s="48"/>
      <c r="UW993" s="48"/>
      <c r="UX993" s="48"/>
      <c r="UY993" s="48"/>
      <c r="UZ993" s="48"/>
      <c r="VA993" s="48"/>
      <c r="VB993" s="48"/>
      <c r="VC993" s="48"/>
      <c r="VD993" s="48"/>
      <c r="VE993" s="48"/>
      <c r="VF993" s="48"/>
      <c r="VG993" s="48"/>
      <c r="VH993" s="48"/>
      <c r="VI993" s="48"/>
      <c r="VJ993" s="48"/>
      <c r="VK993" s="48"/>
      <c r="VL993" s="48"/>
      <c r="VM993" s="48"/>
      <c r="VN993" s="48"/>
      <c r="VO993" s="48"/>
      <c r="VP993" s="48"/>
      <c r="VQ993" s="48"/>
      <c r="VR993" s="48"/>
      <c r="VS993" s="48"/>
      <c r="VT993" s="48"/>
      <c r="VU993" s="48"/>
      <c r="VV993" s="48"/>
      <c r="VW993" s="48"/>
      <c r="VX993" s="48"/>
      <c r="VY993" s="48"/>
      <c r="VZ993" s="48"/>
      <c r="WA993" s="48"/>
      <c r="WB993" s="48"/>
      <c r="WC993" s="48"/>
      <c r="WD993" s="48"/>
      <c r="WE993" s="48"/>
      <c r="WF993" s="48"/>
      <c r="WG993" s="48"/>
      <c r="WH993" s="48"/>
      <c r="WI993" s="48"/>
      <c r="WJ993" s="48"/>
      <c r="WK993" s="48"/>
      <c r="WL993" s="48"/>
      <c r="WM993" s="48"/>
      <c r="WN993" s="48"/>
      <c r="WO993" s="48"/>
      <c r="WP993" s="48"/>
      <c r="WQ993" s="48"/>
      <c r="WR993" s="48"/>
      <c r="WS993" s="48"/>
      <c r="WT993" s="48"/>
      <c r="WU993" s="48"/>
      <c r="WV993" s="48"/>
      <c r="WW993" s="48"/>
      <c r="WX993" s="48"/>
      <c r="WY993" s="48"/>
      <c r="WZ993" s="48"/>
      <c r="XA993" s="48"/>
      <c r="XB993" s="48"/>
      <c r="XC993" s="48"/>
      <c r="XD993" s="48"/>
      <c r="XE993" s="48"/>
      <c r="XF993" s="48"/>
      <c r="XG993" s="48"/>
      <c r="XH993" s="48"/>
      <c r="XI993" s="48"/>
      <c r="XJ993" s="48"/>
      <c r="XK993" s="48"/>
      <c r="XL993" s="48"/>
      <c r="XM993" s="48"/>
      <c r="XN993" s="48"/>
      <c r="XO993" s="48"/>
      <c r="XP993" s="48"/>
      <c r="XQ993" s="48"/>
      <c r="XR993" s="48"/>
      <c r="XS993" s="48"/>
      <c r="XT993" s="48"/>
      <c r="XU993" s="48"/>
      <c r="XV993" s="48"/>
      <c r="XW993" s="48"/>
      <c r="XX993" s="48"/>
      <c r="XY993" s="48"/>
      <c r="XZ993" s="48"/>
      <c r="YA993" s="48"/>
      <c r="YB993" s="48"/>
      <c r="YC993" s="48"/>
      <c r="YD993" s="48"/>
      <c r="YE993" s="48"/>
      <c r="YF993" s="48"/>
      <c r="YG993" s="48"/>
      <c r="YH993" s="48"/>
      <c r="YI993" s="48"/>
      <c r="YJ993" s="48"/>
      <c r="YK993" s="48"/>
      <c r="YL993" s="48"/>
      <c r="YM993" s="48"/>
      <c r="YN993" s="48"/>
      <c r="YO993" s="48"/>
      <c r="YP993" s="48"/>
      <c r="YQ993" s="48"/>
      <c r="YR993" s="48"/>
      <c r="YS993" s="48"/>
      <c r="YT993" s="48"/>
      <c r="YU993" s="48"/>
      <c r="YV993" s="48"/>
      <c r="YW993" s="48"/>
      <c r="YX993" s="48"/>
      <c r="YY993" s="48"/>
      <c r="YZ993" s="48"/>
      <c r="ZA993" s="48"/>
      <c r="ZB993" s="48"/>
      <c r="ZC993" s="48"/>
      <c r="ZD993" s="48"/>
      <c r="ZE993" s="48"/>
      <c r="ZF993" s="48"/>
      <c r="ZG993" s="48"/>
      <c r="ZH993" s="48"/>
      <c r="ZI993" s="48"/>
      <c r="ZJ993" s="48"/>
      <c r="ZK993" s="48"/>
      <c r="ZL993" s="48"/>
      <c r="ZM993" s="48"/>
      <c r="ZN993" s="48"/>
      <c r="ZO993" s="48"/>
      <c r="ZP993" s="48"/>
      <c r="ZQ993" s="48"/>
      <c r="ZR993" s="48"/>
      <c r="ZS993" s="48"/>
      <c r="ZT993" s="48"/>
      <c r="ZU993" s="48"/>
      <c r="ZV993" s="48"/>
      <c r="ZW993" s="48"/>
      <c r="ZX993" s="48"/>
      <c r="ZY993" s="48"/>
      <c r="ZZ993" s="48"/>
      <c r="AAA993" s="48"/>
      <c r="AAB993" s="48"/>
      <c r="AAC993" s="48"/>
      <c r="AAD993" s="48"/>
      <c r="AAE993" s="48"/>
      <c r="AAF993" s="48"/>
      <c r="AAG993" s="48"/>
      <c r="AAH993" s="48"/>
      <c r="AAI993" s="48"/>
      <c r="AAJ993" s="48"/>
      <c r="AAK993" s="48"/>
      <c r="AAL993" s="48"/>
      <c r="AAM993" s="48"/>
      <c r="AAN993" s="48"/>
      <c r="AAO993" s="48"/>
      <c r="AAP993" s="48"/>
      <c r="AAQ993" s="48"/>
      <c r="AAR993" s="48"/>
      <c r="AAS993" s="48"/>
      <c r="AAT993" s="48"/>
      <c r="AAU993" s="48"/>
      <c r="AAV993" s="48"/>
      <c r="AAW993" s="48"/>
      <c r="AAX993" s="48"/>
      <c r="AAY993" s="48"/>
      <c r="AAZ993" s="48"/>
      <c r="ABA993" s="48"/>
      <c r="ABB993" s="48"/>
      <c r="ABC993" s="48"/>
      <c r="ABD993" s="48"/>
      <c r="ABE993" s="48"/>
      <c r="ABF993" s="48"/>
      <c r="ABG993" s="48"/>
      <c r="ABH993" s="48"/>
      <c r="ABI993" s="48"/>
      <c r="ABJ993" s="48"/>
      <c r="ABK993" s="48"/>
      <c r="ABL993" s="48"/>
      <c r="ABM993" s="48"/>
      <c r="ABN993" s="48"/>
      <c r="ABO993" s="48"/>
      <c r="ABP993" s="48"/>
      <c r="ABQ993" s="48"/>
      <c r="ABR993" s="48"/>
      <c r="ABS993" s="48"/>
      <c r="ABT993" s="48"/>
      <c r="ABU993" s="48"/>
      <c r="ABV993" s="48"/>
      <c r="ABW993" s="48"/>
      <c r="ABX993" s="48"/>
      <c r="ABY993" s="48"/>
      <c r="ABZ993" s="48"/>
      <c r="ACA993" s="48"/>
      <c r="ACB993" s="48"/>
      <c r="ACC993" s="48"/>
      <c r="ACD993" s="48"/>
      <c r="ACE993" s="48"/>
      <c r="ACF993" s="48"/>
      <c r="ACG993" s="48"/>
      <c r="ACH993" s="48"/>
      <c r="ACI993" s="48"/>
      <c r="ACJ993" s="48"/>
      <c r="ACK993" s="48"/>
      <c r="ACL993" s="48"/>
      <c r="ACM993" s="48"/>
      <c r="ACN993" s="48"/>
      <c r="ACO993" s="48"/>
      <c r="ACP993" s="48"/>
      <c r="ACQ993" s="48"/>
      <c r="ACR993" s="48"/>
      <c r="ACS993" s="48"/>
      <c r="ACT993" s="48"/>
      <c r="ACU993" s="48"/>
      <c r="ACV993" s="48"/>
      <c r="ACW993" s="48"/>
      <c r="ACX993" s="48"/>
      <c r="ACY993" s="48"/>
      <c r="ACZ993" s="48"/>
      <c r="ADA993" s="48"/>
      <c r="ADB993" s="48"/>
      <c r="ADC993" s="48"/>
      <c r="ADD993" s="48"/>
      <c r="ADE993" s="48"/>
      <c r="ADF993" s="48"/>
      <c r="ADG993" s="48"/>
      <c r="ADH993" s="48"/>
      <c r="ADI993" s="48"/>
      <c r="ADJ993" s="48"/>
      <c r="ADK993" s="48"/>
      <c r="ADL993" s="48"/>
      <c r="ADM993" s="48"/>
      <c r="ADN993" s="48"/>
      <c r="ADO993" s="48"/>
      <c r="ADP993" s="48"/>
      <c r="ADQ993" s="48"/>
      <c r="ADR993" s="48"/>
      <c r="ADS993" s="48"/>
      <c r="ADT993" s="48"/>
      <c r="ADU993" s="48"/>
      <c r="ADV993" s="48"/>
      <c r="ADW993" s="48"/>
      <c r="ADX993" s="48"/>
      <c r="ADY993" s="48"/>
      <c r="ADZ993" s="48"/>
      <c r="AEA993" s="48"/>
      <c r="AEB993" s="48"/>
      <c r="AEC993" s="48"/>
      <c r="AED993" s="48"/>
      <c r="AEE993" s="48"/>
      <c r="AEF993" s="48"/>
      <c r="AEG993" s="48"/>
      <c r="AEH993" s="48"/>
      <c r="AEI993" s="48"/>
      <c r="AEJ993" s="48"/>
      <c r="AEK993" s="48"/>
      <c r="AEL993" s="48"/>
      <c r="AEM993" s="48"/>
      <c r="AEN993" s="48"/>
      <c r="AEO993" s="48"/>
      <c r="AEP993" s="48"/>
      <c r="AEQ993" s="48"/>
      <c r="AER993" s="48"/>
      <c r="AES993" s="48"/>
      <c r="AET993" s="48"/>
      <c r="AEU993" s="48"/>
      <c r="AEV993" s="48"/>
      <c r="AEW993" s="48"/>
      <c r="AEX993" s="48"/>
      <c r="AEY993" s="48"/>
      <c r="AEZ993" s="48"/>
      <c r="AFA993" s="48"/>
      <c r="AFB993" s="48"/>
      <c r="AFC993" s="48"/>
      <c r="AFD993" s="48"/>
      <c r="AFE993" s="48"/>
      <c r="AFF993" s="48"/>
      <c r="AFG993" s="48"/>
      <c r="AFH993" s="48"/>
      <c r="AFI993" s="48"/>
      <c r="AFJ993" s="48"/>
      <c r="AFK993" s="48"/>
      <c r="AFL993" s="48"/>
      <c r="AFM993" s="48"/>
      <c r="AFN993" s="48"/>
      <c r="AFO993" s="48"/>
      <c r="AFP993" s="48"/>
      <c r="AFQ993" s="48"/>
      <c r="AFR993" s="48"/>
      <c r="AFS993" s="48"/>
      <c r="AFT993" s="48"/>
      <c r="AFU993" s="48"/>
      <c r="AFV993" s="48"/>
      <c r="AFW993" s="48"/>
      <c r="AFX993" s="48"/>
      <c r="AFY993" s="48"/>
      <c r="AFZ993" s="48"/>
      <c r="AGA993" s="48"/>
      <c r="AGB993" s="48"/>
      <c r="AGC993" s="48"/>
      <c r="AGD993" s="48"/>
      <c r="AGE993" s="48"/>
      <c r="AGF993" s="48"/>
      <c r="AGG993" s="48"/>
      <c r="AGH993" s="48"/>
      <c r="AGI993" s="48"/>
      <c r="AGJ993" s="48"/>
      <c r="AGK993" s="48"/>
      <c r="AGL993" s="48"/>
      <c r="AGM993" s="48"/>
      <c r="AGN993" s="48"/>
      <c r="AGO993" s="48"/>
      <c r="AGP993" s="48"/>
      <c r="AGQ993" s="48"/>
      <c r="AGR993" s="48"/>
      <c r="AGS993" s="48"/>
      <c r="AGT993" s="48"/>
      <c r="AGU993" s="48"/>
      <c r="AGV993" s="48"/>
      <c r="AGW993" s="48"/>
      <c r="AGX993" s="48"/>
      <c r="AGY993" s="48"/>
      <c r="AGZ993" s="48"/>
      <c r="AHA993" s="48"/>
      <c r="AHB993" s="48"/>
      <c r="AHC993" s="48"/>
      <c r="AHD993" s="48"/>
      <c r="AHE993" s="48"/>
      <c r="AHF993" s="48"/>
      <c r="AHG993" s="48"/>
      <c r="AHH993" s="48"/>
      <c r="AHI993" s="48"/>
      <c r="AHJ993" s="48"/>
      <c r="AHK993" s="48"/>
      <c r="AHL993" s="48"/>
      <c r="AHM993" s="48"/>
      <c r="AHN993" s="48"/>
      <c r="AHO993" s="48"/>
      <c r="AHP993" s="48"/>
      <c r="AHQ993" s="48"/>
      <c r="AHR993" s="48"/>
      <c r="AHS993" s="48"/>
      <c r="AHT993" s="48"/>
      <c r="AHU993" s="48"/>
      <c r="AHV993" s="48"/>
      <c r="AHW993" s="48"/>
      <c r="AHX993" s="48"/>
      <c r="AHY993" s="48"/>
      <c r="AHZ993" s="48"/>
      <c r="AIA993" s="48"/>
      <c r="AIB993" s="48"/>
      <c r="AIC993" s="48"/>
      <c r="AID993" s="48"/>
      <c r="AIE993" s="48"/>
      <c r="AIF993" s="48"/>
      <c r="AIG993" s="48"/>
      <c r="AIH993" s="48"/>
      <c r="AII993" s="48"/>
      <c r="AIJ993" s="48"/>
      <c r="AIK993" s="48"/>
      <c r="AIL993" s="48"/>
      <c r="AIM993" s="48"/>
      <c r="AIN993" s="48"/>
      <c r="AIO993" s="48"/>
      <c r="AIP993" s="48"/>
      <c r="AIQ993" s="48"/>
      <c r="AIR993" s="48"/>
      <c r="AIS993" s="48"/>
      <c r="AIT993" s="48"/>
      <c r="AIU993" s="48"/>
      <c r="AIV993" s="48"/>
      <c r="AIW993" s="48"/>
      <c r="AIX993" s="48"/>
      <c r="AIY993" s="48"/>
      <c r="AIZ993" s="48"/>
      <c r="AJA993" s="48"/>
      <c r="AJB993" s="48"/>
      <c r="AJC993" s="48"/>
      <c r="AJD993" s="48"/>
      <c r="AJE993" s="48"/>
      <c r="AJF993" s="48"/>
      <c r="AJG993" s="48"/>
      <c r="AJH993" s="48"/>
      <c r="AJI993" s="48"/>
      <c r="AJJ993" s="48"/>
      <c r="AJK993" s="48"/>
      <c r="AJL993" s="48"/>
      <c r="AJM993" s="48"/>
      <c r="AJN993" s="48"/>
      <c r="AJO993" s="48"/>
      <c r="AJP993" s="48"/>
      <c r="AJQ993" s="48"/>
      <c r="AJR993" s="48"/>
      <c r="AJS993" s="48"/>
      <c r="AJT993" s="48"/>
      <c r="AJU993" s="48"/>
      <c r="AJV993" s="48"/>
      <c r="AJW993" s="48"/>
      <c r="AJX993" s="48"/>
      <c r="AJY993" s="48"/>
      <c r="AJZ993" s="48"/>
      <c r="AKA993" s="48"/>
      <c r="AKB993" s="48"/>
      <c r="AKC993" s="48"/>
      <c r="AKD993" s="48"/>
      <c r="AKE993" s="48"/>
      <c r="AKF993" s="48"/>
      <c r="AKG993" s="48"/>
      <c r="AKH993" s="48"/>
      <c r="AKI993" s="48"/>
      <c r="AKJ993" s="48"/>
      <c r="AKK993" s="48"/>
      <c r="AKL993" s="48"/>
      <c r="AKM993" s="48"/>
      <c r="AKN993" s="48"/>
      <c r="AKO993" s="48"/>
      <c r="AKP993" s="48"/>
      <c r="AKQ993" s="48"/>
      <c r="AKR993" s="48"/>
      <c r="AKS993" s="48"/>
      <c r="AKT993" s="48"/>
      <c r="AKU993" s="48"/>
      <c r="AKV993" s="48"/>
      <c r="AKW993" s="48"/>
      <c r="AKX993" s="48"/>
      <c r="AKY993" s="48"/>
      <c r="AKZ993" s="48"/>
      <c r="ALA993" s="48"/>
      <c r="ALB993" s="48"/>
      <c r="ALC993" s="48"/>
      <c r="ALD993" s="48"/>
      <c r="ALE993" s="48"/>
      <c r="ALF993" s="48"/>
      <c r="ALG993" s="48"/>
      <c r="ALH993" s="48"/>
      <c r="ALI993" s="48"/>
      <c r="ALJ993" s="48"/>
      <c r="ALK993" s="48"/>
      <c r="ALL993" s="48"/>
      <c r="ALM993" s="48"/>
      <c r="ALN993" s="48"/>
      <c r="ALO993" s="48"/>
      <c r="ALP993" s="48"/>
      <c r="ALQ993" s="48"/>
      <c r="ALR993" s="48"/>
      <c r="ALS993" s="48"/>
      <c r="ALT993" s="48"/>
      <c r="ALU993" s="48"/>
      <c r="ALV993" s="48"/>
      <c r="ALW993" s="48"/>
      <c r="ALX993" s="48"/>
      <c r="ALY993" s="48"/>
      <c r="ALZ993" s="48"/>
      <c r="AMA993" s="48"/>
      <c r="AMB993" s="48"/>
      <c r="AMC993" s="48"/>
      <c r="AMD993" s="48"/>
      <c r="AME993" s="48"/>
      <c r="AMF993" s="48"/>
      <c r="AMG993" s="48"/>
      <c r="AMH993" s="48"/>
      <c r="AMI993" s="48"/>
      <c r="AMJ993" s="48"/>
      <c r="AMK993" s="48"/>
      <c r="AML993" s="48"/>
      <c r="AMM993" s="48"/>
      <c r="AMN993" s="48"/>
      <c r="AMO993" s="48"/>
      <c r="AMP993" s="48"/>
      <c r="AMQ993" s="48"/>
      <c r="AMR993" s="48"/>
      <c r="AMS993" s="48"/>
      <c r="AMT993" s="48"/>
      <c r="AMU993" s="48"/>
      <c r="AMV993" s="48"/>
      <c r="AMW993" s="48"/>
      <c r="AMX993" s="48"/>
      <c r="AMY993" s="48"/>
      <c r="AMZ993" s="48"/>
      <c r="ANA993" s="48"/>
      <c r="ANB993" s="48"/>
      <c r="ANC993" s="48"/>
      <c r="AND993" s="48"/>
      <c r="ANE993" s="48"/>
      <c r="ANF993" s="48"/>
      <c r="ANG993" s="48"/>
      <c r="ANH993" s="48"/>
      <c r="ANI993" s="48"/>
      <c r="ANJ993" s="48"/>
      <c r="ANK993" s="48"/>
      <c r="ANL993" s="48"/>
      <c r="ANM993" s="48"/>
      <c r="ANN993" s="48"/>
      <c r="ANO993" s="48"/>
      <c r="ANP993" s="48"/>
      <c r="ANQ993" s="48"/>
      <c r="ANR993" s="48"/>
      <c r="ANS993" s="48"/>
      <c r="ANT993" s="48"/>
      <c r="ANU993" s="48"/>
      <c r="ANV993" s="48"/>
      <c r="ANW993" s="48"/>
      <c r="ANX993" s="48"/>
      <c r="ANY993" s="48"/>
      <c r="ANZ993" s="48"/>
      <c r="AOA993" s="48"/>
      <c r="AOB993" s="48"/>
      <c r="AOC993" s="48"/>
      <c r="AOD993" s="48"/>
      <c r="AOE993" s="48"/>
      <c r="AOF993" s="48"/>
      <c r="AOG993" s="48"/>
      <c r="AOH993" s="48"/>
      <c r="AOI993" s="48"/>
      <c r="AOJ993" s="48"/>
      <c r="AOK993" s="48"/>
      <c r="AOL993" s="48"/>
      <c r="AOM993" s="48"/>
      <c r="AON993" s="48"/>
      <c r="AOO993" s="48"/>
      <c r="AOP993" s="48"/>
      <c r="AOQ993" s="48"/>
      <c r="AOR993" s="48"/>
      <c r="AOS993" s="48"/>
      <c r="AOT993" s="48"/>
      <c r="AOU993" s="48"/>
      <c r="AOV993" s="48"/>
      <c r="AOW993" s="48"/>
      <c r="AOX993" s="48"/>
      <c r="AOY993" s="48"/>
      <c r="AOZ993" s="48"/>
      <c r="APA993" s="48"/>
      <c r="APB993" s="48"/>
      <c r="APC993" s="48"/>
      <c r="APD993" s="48"/>
      <c r="APE993" s="48"/>
      <c r="APF993" s="48"/>
      <c r="APG993" s="48"/>
      <c r="APH993" s="48"/>
      <c r="API993" s="48"/>
      <c r="APJ993" s="48"/>
      <c r="APK993" s="48"/>
      <c r="APL993" s="48"/>
      <c r="APM993" s="48"/>
      <c r="APN993" s="48"/>
      <c r="APO993" s="48"/>
      <c r="APP993" s="48"/>
      <c r="APQ993" s="48"/>
      <c r="APR993" s="48"/>
      <c r="APS993" s="48"/>
      <c r="APT993" s="48"/>
      <c r="APU993" s="48"/>
      <c r="APV993" s="48"/>
      <c r="APW993" s="48"/>
      <c r="APX993" s="48"/>
      <c r="APY993" s="48"/>
      <c r="APZ993" s="48"/>
      <c r="AQA993" s="48"/>
      <c r="AQB993" s="48"/>
      <c r="AQC993" s="48"/>
      <c r="AQD993" s="48"/>
      <c r="AQE993" s="48"/>
      <c r="AQF993" s="48"/>
      <c r="AQG993" s="48"/>
      <c r="AQH993" s="48"/>
      <c r="AQI993" s="48"/>
      <c r="AQJ993" s="48"/>
      <c r="AQK993" s="48"/>
      <c r="AQL993" s="48"/>
      <c r="AQM993" s="48"/>
      <c r="AQN993" s="48"/>
      <c r="AQO993" s="48"/>
      <c r="AQP993" s="48"/>
      <c r="AQQ993" s="48"/>
      <c r="AQR993" s="48"/>
      <c r="AQS993" s="48"/>
      <c r="AQT993" s="48"/>
      <c r="AQU993" s="48"/>
      <c r="AQV993" s="48"/>
      <c r="AQW993" s="48"/>
      <c r="AQX993" s="48"/>
      <c r="AQY993" s="48"/>
      <c r="AQZ993" s="48"/>
      <c r="ARA993" s="48"/>
      <c r="ARB993" s="48"/>
      <c r="ARC993" s="48"/>
      <c r="ARD993" s="48"/>
      <c r="ARE993" s="48"/>
      <c r="ARF993" s="48"/>
      <c r="ARG993" s="48"/>
      <c r="ARH993" s="48"/>
      <c r="ARI993" s="48"/>
      <c r="ARJ993" s="48"/>
      <c r="ARK993" s="48"/>
      <c r="ARL993" s="48"/>
      <c r="ARM993" s="48"/>
      <c r="ARN993" s="48"/>
      <c r="ARO993" s="48"/>
      <c r="ARP993" s="48"/>
      <c r="ARQ993" s="48"/>
      <c r="ARR993" s="48"/>
      <c r="ARS993" s="48"/>
      <c r="ART993" s="48"/>
      <c r="ARU993" s="48"/>
      <c r="ARV993" s="48"/>
      <c r="ARW993" s="48"/>
      <c r="ARX993" s="48"/>
      <c r="ARY993" s="48"/>
      <c r="ARZ993" s="48"/>
      <c r="ASA993" s="48"/>
      <c r="ASB993" s="48"/>
      <c r="ASC993" s="48"/>
      <c r="ASD993" s="48"/>
      <c r="ASE993" s="48"/>
      <c r="ASF993" s="48"/>
      <c r="ASG993" s="48"/>
      <c r="ASH993" s="48"/>
      <c r="ASI993" s="48"/>
      <c r="ASJ993" s="48"/>
      <c r="ASK993" s="48"/>
      <c r="ASL993" s="48"/>
      <c r="ASM993" s="48"/>
      <c r="ASN993" s="48"/>
      <c r="ASO993" s="48"/>
      <c r="ASP993" s="48"/>
      <c r="ASQ993" s="48"/>
      <c r="ASR993" s="48"/>
      <c r="ASS993" s="48"/>
      <c r="AST993" s="48"/>
      <c r="ASU993" s="48"/>
      <c r="ASV993" s="48"/>
      <c r="ASW993" s="48"/>
      <c r="ASX993" s="48"/>
      <c r="ASY993" s="48"/>
      <c r="ASZ993" s="48"/>
      <c r="ATA993" s="48"/>
      <c r="ATB993" s="48"/>
      <c r="ATC993" s="48"/>
      <c r="ATD993" s="48"/>
      <c r="ATE993" s="48"/>
      <c r="ATF993" s="48"/>
      <c r="ATG993" s="48"/>
      <c r="ATH993" s="48"/>
      <c r="ATI993" s="48"/>
      <c r="ATJ993" s="48"/>
      <c r="ATK993" s="48"/>
      <c r="ATL993" s="48"/>
      <c r="ATM993" s="48"/>
      <c r="ATN993" s="48"/>
      <c r="ATO993" s="48"/>
      <c r="ATP993" s="48"/>
      <c r="ATQ993" s="48"/>
      <c r="ATR993" s="48"/>
      <c r="ATS993" s="48"/>
      <c r="ATT993" s="48"/>
      <c r="ATU993" s="48"/>
      <c r="ATV993" s="48"/>
      <c r="ATW993" s="48"/>
      <c r="ATX993" s="48"/>
      <c r="ATY993" s="48"/>
      <c r="ATZ993" s="48"/>
      <c r="AUA993" s="48"/>
      <c r="AUB993" s="48"/>
      <c r="AUC993" s="48"/>
      <c r="AUD993" s="48"/>
      <c r="AUE993" s="48"/>
      <c r="AUF993" s="48"/>
      <c r="AUG993" s="48"/>
      <c r="AUH993" s="48"/>
      <c r="AUI993" s="48"/>
      <c r="AUJ993" s="48"/>
      <c r="AUK993" s="48"/>
      <c r="AUL993" s="48"/>
      <c r="AUM993" s="48"/>
      <c r="AUN993" s="48"/>
      <c r="AUO993" s="48"/>
      <c r="AUP993" s="48"/>
      <c r="AUQ993" s="48"/>
      <c r="AUR993" s="48"/>
      <c r="AUS993" s="48"/>
      <c r="AUT993" s="48"/>
      <c r="AUU993" s="48"/>
      <c r="AUV993" s="48"/>
      <c r="AUW993" s="48"/>
      <c r="AUX993" s="48"/>
      <c r="AUY993" s="48"/>
      <c r="AUZ993" s="48"/>
      <c r="AVA993" s="48"/>
      <c r="AVB993" s="48"/>
      <c r="AVC993" s="48"/>
      <c r="AVD993" s="48"/>
      <c r="AVE993" s="48"/>
      <c r="AVF993" s="48"/>
      <c r="AVG993" s="48"/>
      <c r="AVH993" s="48"/>
      <c r="AVI993" s="48"/>
      <c r="AVJ993" s="48"/>
      <c r="AVK993" s="48"/>
      <c r="AVL993" s="48"/>
      <c r="AVM993" s="48"/>
      <c r="AVN993" s="48"/>
      <c r="AVO993" s="48"/>
      <c r="AVP993" s="48"/>
      <c r="AVQ993" s="48"/>
      <c r="AVR993" s="48"/>
      <c r="AVS993" s="48"/>
      <c r="AVT993" s="48"/>
      <c r="AVU993" s="48"/>
      <c r="AVV993" s="48"/>
      <c r="AVW993" s="48"/>
      <c r="AVX993" s="48"/>
      <c r="AVY993" s="48"/>
      <c r="AVZ993" s="48"/>
      <c r="AWA993" s="48"/>
      <c r="AWB993" s="48"/>
      <c r="AWC993" s="48"/>
      <c r="AWD993" s="48"/>
      <c r="AWE993" s="48"/>
      <c r="AWF993" s="48"/>
      <c r="AWG993" s="48"/>
      <c r="AWH993" s="48"/>
      <c r="AWI993" s="48"/>
      <c r="AWJ993" s="48"/>
      <c r="AWK993" s="48"/>
      <c r="AWL993" s="48"/>
      <c r="AWM993" s="48"/>
      <c r="AWN993" s="48"/>
      <c r="AWO993" s="48"/>
      <c r="AWP993" s="48"/>
      <c r="AWQ993" s="48"/>
      <c r="AWR993" s="48"/>
      <c r="AWS993" s="48"/>
      <c r="AWT993" s="48"/>
      <c r="AWU993" s="48"/>
      <c r="AWV993" s="48"/>
      <c r="AWW993" s="48"/>
      <c r="AWX993" s="48"/>
      <c r="AWY993" s="48"/>
      <c r="AWZ993" s="48"/>
      <c r="AXA993" s="48"/>
      <c r="AXB993" s="48"/>
      <c r="AXC993" s="48"/>
      <c r="AXD993" s="48"/>
      <c r="AXE993" s="48"/>
      <c r="AXF993" s="48"/>
      <c r="AXG993" s="48"/>
      <c r="AXH993" s="48"/>
      <c r="AXI993" s="48"/>
      <c r="AXJ993" s="48"/>
      <c r="AXK993" s="48"/>
      <c r="AXL993" s="48"/>
      <c r="AXM993" s="48"/>
      <c r="AXN993" s="48"/>
      <c r="AXO993" s="48"/>
      <c r="AXP993" s="48"/>
      <c r="AXQ993" s="48"/>
      <c r="AXR993" s="48"/>
      <c r="AXS993" s="48"/>
      <c r="AXT993" s="48"/>
      <c r="AXU993" s="48"/>
      <c r="AXV993" s="48"/>
      <c r="AXW993" s="48"/>
      <c r="AXX993" s="48"/>
      <c r="AXY993" s="48"/>
      <c r="AXZ993" s="48"/>
      <c r="AYA993" s="48"/>
      <c r="AYB993" s="48"/>
      <c r="AYC993" s="48"/>
      <c r="AYD993" s="48"/>
      <c r="AYE993" s="48"/>
      <c r="AYF993" s="48"/>
      <c r="AYG993" s="48"/>
      <c r="AYH993" s="48"/>
      <c r="AYI993" s="48"/>
      <c r="AYJ993" s="48"/>
      <c r="AYK993" s="48"/>
      <c r="AYL993" s="48"/>
      <c r="AYM993" s="48"/>
      <c r="AYN993" s="48"/>
      <c r="AYO993" s="48"/>
      <c r="AYP993" s="48"/>
      <c r="AYQ993" s="48"/>
      <c r="AYR993" s="48"/>
      <c r="AYS993" s="48"/>
      <c r="AYT993" s="48"/>
      <c r="AYU993" s="48"/>
      <c r="AYV993" s="48"/>
      <c r="AYW993" s="48"/>
      <c r="AYX993" s="48"/>
      <c r="AYY993" s="48"/>
      <c r="AYZ993" s="48"/>
      <c r="AZA993" s="48"/>
      <c r="AZB993" s="48"/>
      <c r="AZC993" s="48"/>
      <c r="AZD993" s="48"/>
      <c r="AZE993" s="48"/>
      <c r="AZF993" s="48"/>
      <c r="AZG993" s="48"/>
      <c r="AZH993" s="48"/>
      <c r="AZI993" s="48"/>
      <c r="AZJ993" s="48"/>
      <c r="AZK993" s="48"/>
      <c r="AZL993" s="48"/>
      <c r="AZM993" s="48"/>
      <c r="AZN993" s="48"/>
      <c r="AZO993" s="48"/>
      <c r="AZP993" s="48"/>
      <c r="AZQ993" s="48"/>
      <c r="AZR993" s="48"/>
      <c r="AZS993" s="48"/>
      <c r="AZT993" s="48"/>
      <c r="AZU993" s="48"/>
      <c r="AZV993" s="48"/>
      <c r="AZW993" s="48"/>
      <c r="AZX993" s="48"/>
      <c r="AZY993" s="48"/>
      <c r="AZZ993" s="48"/>
      <c r="BAA993" s="48"/>
      <c r="BAB993" s="48"/>
      <c r="BAC993" s="48"/>
      <c r="BAD993" s="48"/>
      <c r="BAE993" s="48"/>
      <c r="BAF993" s="48"/>
      <c r="BAG993" s="48"/>
      <c r="BAH993" s="48"/>
      <c r="BAI993" s="48"/>
      <c r="BAJ993" s="48"/>
      <c r="BAK993" s="48"/>
      <c r="BAL993" s="48"/>
      <c r="BAM993" s="48"/>
      <c r="BAN993" s="48"/>
      <c r="BAO993" s="48"/>
      <c r="BAP993" s="48"/>
      <c r="BAQ993" s="48"/>
      <c r="BAR993" s="48"/>
      <c r="BAS993" s="48"/>
      <c r="BAT993" s="48"/>
      <c r="BAU993" s="48"/>
      <c r="BAV993" s="48"/>
      <c r="BAW993" s="48"/>
      <c r="BAX993" s="48"/>
      <c r="BAY993" s="48"/>
      <c r="BAZ993" s="48"/>
      <c r="BBA993" s="48"/>
      <c r="BBB993" s="48"/>
      <c r="BBC993" s="48"/>
      <c r="BBD993" s="48"/>
      <c r="BBE993" s="48"/>
      <c r="BBF993" s="48"/>
      <c r="BBG993" s="48"/>
      <c r="BBH993" s="48"/>
      <c r="BBI993" s="48"/>
      <c r="BBJ993" s="48"/>
      <c r="BBK993" s="48"/>
      <c r="BBL993" s="48"/>
      <c r="BBM993" s="48"/>
      <c r="BBN993" s="48"/>
      <c r="BBO993" s="48"/>
      <c r="BBP993" s="48"/>
      <c r="BBQ993" s="48"/>
      <c r="BBR993" s="48"/>
      <c r="BBS993" s="48"/>
      <c r="BBT993" s="48"/>
      <c r="BBU993" s="48"/>
      <c r="BBV993" s="48"/>
      <c r="BBW993" s="48"/>
      <c r="BBX993" s="48"/>
      <c r="BBY993" s="48"/>
      <c r="BBZ993" s="48"/>
      <c r="BCA993" s="48"/>
      <c r="BCB993" s="48"/>
      <c r="BCC993" s="48"/>
      <c r="BCD993" s="48"/>
      <c r="BCE993" s="48"/>
      <c r="BCF993" s="48"/>
      <c r="BCG993" s="48"/>
      <c r="BCH993" s="48"/>
      <c r="BCI993" s="48"/>
      <c r="BCJ993" s="48"/>
      <c r="BCK993" s="48"/>
      <c r="BCL993" s="48"/>
      <c r="BCM993" s="48"/>
      <c r="BCN993" s="48"/>
      <c r="BCO993" s="48"/>
      <c r="BCP993" s="48"/>
      <c r="BCQ993" s="48"/>
      <c r="BCR993" s="48"/>
      <c r="BCS993" s="48"/>
      <c r="BCT993" s="48"/>
      <c r="BCU993" s="48"/>
      <c r="BCV993" s="48"/>
      <c r="BCW993" s="48"/>
      <c r="BCX993" s="48"/>
      <c r="BCY993" s="48"/>
      <c r="BCZ993" s="48"/>
      <c r="BDA993" s="48"/>
      <c r="BDB993" s="48"/>
      <c r="BDC993" s="48"/>
      <c r="BDD993" s="48"/>
      <c r="BDE993" s="48"/>
      <c r="BDF993" s="48"/>
      <c r="BDG993" s="48"/>
      <c r="BDH993" s="48"/>
      <c r="BDI993" s="48"/>
      <c r="BDJ993" s="48"/>
      <c r="BDK993" s="48"/>
      <c r="BDL993" s="48"/>
      <c r="BDM993" s="48"/>
      <c r="BDN993" s="48"/>
      <c r="BDO993" s="48"/>
      <c r="BDP993" s="48"/>
      <c r="BDQ993" s="48"/>
      <c r="BDR993" s="48"/>
      <c r="BDS993" s="48"/>
      <c r="BDT993" s="48"/>
      <c r="BDU993" s="48"/>
      <c r="BDV993" s="48"/>
      <c r="BDW993" s="48"/>
      <c r="BDX993" s="48"/>
      <c r="BDY993" s="48"/>
      <c r="BDZ993" s="48"/>
      <c r="BEA993" s="48"/>
      <c r="BEB993" s="48"/>
      <c r="BEC993" s="48"/>
      <c r="BED993" s="48"/>
      <c r="BEE993" s="48"/>
      <c r="BEF993" s="48"/>
      <c r="BEG993" s="48"/>
      <c r="BEH993" s="48"/>
      <c r="BEI993" s="48"/>
      <c r="BEJ993" s="48"/>
      <c r="BEK993" s="48"/>
      <c r="BEL993" s="48"/>
      <c r="BEM993" s="48"/>
      <c r="BEN993" s="48"/>
      <c r="BEO993" s="48"/>
      <c r="BEP993" s="48"/>
      <c r="BEQ993" s="48"/>
      <c r="BER993" s="48"/>
      <c r="BES993" s="48"/>
      <c r="BET993" s="48"/>
      <c r="BEU993" s="48"/>
      <c r="BEV993" s="48"/>
      <c r="BEW993" s="48"/>
      <c r="BEX993" s="48"/>
      <c r="BEY993" s="48"/>
      <c r="BEZ993" s="48"/>
      <c r="BFA993" s="48"/>
      <c r="BFB993" s="48"/>
      <c r="BFC993" s="48"/>
      <c r="BFD993" s="48"/>
      <c r="BFE993" s="48"/>
      <c r="BFF993" s="48"/>
      <c r="BFG993" s="48"/>
      <c r="BFH993" s="48"/>
      <c r="BFI993" s="48"/>
      <c r="BFJ993" s="48"/>
      <c r="BFK993" s="48"/>
      <c r="BFL993" s="48"/>
      <c r="BFM993" s="48"/>
      <c r="BFN993" s="48"/>
      <c r="BFO993" s="48"/>
      <c r="BFP993" s="48"/>
      <c r="BFQ993" s="48"/>
      <c r="BFR993" s="48"/>
      <c r="BFS993" s="48"/>
      <c r="BFT993" s="48"/>
      <c r="BFU993" s="48"/>
      <c r="BFV993" s="48"/>
      <c r="BFW993" s="48"/>
      <c r="BFX993" s="48"/>
      <c r="BFY993" s="48"/>
      <c r="BFZ993" s="48"/>
      <c r="BGA993" s="48"/>
      <c r="BGB993" s="48"/>
      <c r="BGC993" s="48"/>
      <c r="BGD993" s="48"/>
      <c r="BGE993" s="48"/>
      <c r="BGF993" s="48"/>
      <c r="BGG993" s="48"/>
      <c r="BGH993" s="48"/>
      <c r="BGI993" s="48"/>
      <c r="BGJ993" s="48"/>
      <c r="BGK993" s="48"/>
      <c r="BGL993" s="48"/>
      <c r="BGM993" s="48"/>
      <c r="BGN993" s="48"/>
      <c r="BGO993" s="48"/>
      <c r="BGP993" s="48"/>
      <c r="BGQ993" s="48"/>
      <c r="BGR993" s="48"/>
      <c r="BGS993" s="48"/>
      <c r="BGT993" s="48"/>
      <c r="BGU993" s="48"/>
      <c r="BGV993" s="48"/>
      <c r="BGW993" s="48"/>
      <c r="BGX993" s="48"/>
      <c r="BGY993" s="48"/>
      <c r="BGZ993" s="48"/>
      <c r="BHA993" s="48"/>
      <c r="BHB993" s="48"/>
      <c r="BHC993" s="48"/>
      <c r="BHD993" s="48"/>
      <c r="BHE993" s="48"/>
      <c r="BHF993" s="48"/>
      <c r="BHG993" s="48"/>
      <c r="BHH993" s="48"/>
      <c r="BHI993" s="48"/>
      <c r="BHJ993" s="48"/>
      <c r="BHK993" s="48"/>
      <c r="BHL993" s="48"/>
      <c r="BHM993" s="48"/>
      <c r="BHN993" s="48"/>
      <c r="BHO993" s="48"/>
      <c r="BHP993" s="48"/>
      <c r="BHQ993" s="48"/>
      <c r="BHR993" s="48"/>
      <c r="BHS993" s="48"/>
      <c r="BHT993" s="48"/>
      <c r="BHU993" s="48"/>
      <c r="BHV993" s="48"/>
      <c r="BHW993" s="48"/>
      <c r="BHX993" s="48"/>
      <c r="BHY993" s="48"/>
      <c r="BHZ993" s="48"/>
      <c r="BIA993" s="48"/>
      <c r="BIB993" s="48"/>
      <c r="BIC993" s="48"/>
      <c r="BID993" s="48"/>
      <c r="BIE993" s="48"/>
      <c r="BIF993" s="48"/>
      <c r="BIG993" s="48"/>
      <c r="BIH993" s="48"/>
      <c r="BII993" s="48"/>
      <c r="BIJ993" s="48"/>
      <c r="BIK993" s="48"/>
      <c r="BIL993" s="48"/>
      <c r="BIM993" s="48"/>
      <c r="BIN993" s="48"/>
      <c r="BIO993" s="48"/>
      <c r="BIP993" s="48"/>
      <c r="BIQ993" s="48"/>
      <c r="BIR993" s="48"/>
      <c r="BIS993" s="48"/>
      <c r="BIT993" s="48"/>
      <c r="BIU993" s="48"/>
      <c r="BIV993" s="48"/>
      <c r="BIW993" s="48"/>
      <c r="BIX993" s="48"/>
      <c r="BIY993" s="48"/>
      <c r="BIZ993" s="48"/>
      <c r="BJA993" s="48"/>
      <c r="BJB993" s="48"/>
      <c r="BJC993" s="48"/>
      <c r="BJD993" s="48"/>
      <c r="BJE993" s="48"/>
      <c r="BJF993" s="48"/>
      <c r="BJG993" s="48"/>
      <c r="BJH993" s="48"/>
      <c r="BJI993" s="48"/>
      <c r="BJJ993" s="48"/>
      <c r="BJK993" s="48"/>
      <c r="BJL993" s="48"/>
      <c r="BJM993" s="48"/>
      <c r="BJN993" s="48"/>
      <c r="BJO993" s="48"/>
      <c r="BJP993" s="48"/>
      <c r="BJQ993" s="48"/>
      <c r="BJR993" s="48"/>
      <c r="BJS993" s="48"/>
      <c r="BJT993" s="48"/>
      <c r="BJU993" s="48"/>
      <c r="BJV993" s="48"/>
      <c r="BJW993" s="48"/>
      <c r="BJX993" s="48"/>
      <c r="BJY993" s="48"/>
      <c r="BJZ993" s="48"/>
      <c r="BKA993" s="48"/>
      <c r="BKB993" s="48"/>
      <c r="BKC993" s="48"/>
      <c r="BKD993" s="48"/>
      <c r="BKE993" s="48"/>
      <c r="BKF993" s="48"/>
      <c r="BKG993" s="48"/>
      <c r="BKH993" s="48"/>
      <c r="BKI993" s="48"/>
      <c r="BKJ993" s="48"/>
      <c r="BKK993" s="48"/>
      <c r="BKL993" s="48"/>
      <c r="BKM993" s="48"/>
      <c r="BKN993" s="48"/>
      <c r="BKO993" s="48"/>
      <c r="BKP993" s="48"/>
      <c r="BKQ993" s="48"/>
      <c r="BKR993" s="48"/>
      <c r="BKS993" s="48"/>
      <c r="BKT993" s="48"/>
      <c r="BKU993" s="48"/>
      <c r="BKV993" s="48"/>
      <c r="BKW993" s="48"/>
      <c r="BKX993" s="48"/>
      <c r="BKY993" s="48"/>
      <c r="BKZ993" s="48"/>
      <c r="BLA993" s="48"/>
      <c r="BLB993" s="48"/>
      <c r="BLC993" s="48"/>
      <c r="BLD993" s="48"/>
      <c r="BLE993" s="48"/>
      <c r="BLF993" s="48"/>
      <c r="BLG993" s="48"/>
      <c r="BLH993" s="48"/>
      <c r="BLI993" s="48"/>
      <c r="BLJ993" s="48"/>
      <c r="BLK993" s="48"/>
      <c r="BLL993" s="48"/>
      <c r="BLM993" s="48"/>
      <c r="BLN993" s="48"/>
      <c r="BLO993" s="48"/>
      <c r="BLP993" s="48"/>
      <c r="BLQ993" s="48"/>
      <c r="BLR993" s="48"/>
      <c r="BLS993" s="48"/>
      <c r="BLT993" s="48"/>
      <c r="BLU993" s="48"/>
      <c r="BLV993" s="48"/>
      <c r="BLW993" s="48"/>
      <c r="BLX993" s="48"/>
      <c r="BLY993" s="48"/>
      <c r="BLZ993" s="48"/>
      <c r="BMA993" s="48"/>
      <c r="BMB993" s="48"/>
      <c r="BMC993" s="48"/>
      <c r="BMD993" s="48"/>
      <c r="BME993" s="48"/>
      <c r="BMF993" s="48"/>
      <c r="BMG993" s="48"/>
      <c r="BMH993" s="48"/>
      <c r="BMI993" s="48"/>
      <c r="BMJ993" s="48"/>
      <c r="BMK993" s="48"/>
      <c r="BML993" s="48"/>
      <c r="BMM993" s="48"/>
      <c r="BMN993" s="48"/>
      <c r="BMO993" s="48"/>
      <c r="BMP993" s="48"/>
      <c r="BMQ993" s="48"/>
      <c r="BMR993" s="48"/>
      <c r="BMS993" s="48"/>
      <c r="BMT993" s="48"/>
      <c r="BMU993" s="48"/>
      <c r="BMV993" s="48"/>
      <c r="BMW993" s="48"/>
      <c r="BMX993" s="48"/>
      <c r="BMY993" s="48"/>
      <c r="BMZ993" s="48"/>
      <c r="BNA993" s="48"/>
      <c r="BNB993" s="48"/>
      <c r="BNC993" s="48"/>
      <c r="BND993" s="48"/>
      <c r="BNE993" s="48"/>
      <c r="BNF993" s="48"/>
      <c r="BNG993" s="48"/>
      <c r="BNH993" s="48"/>
      <c r="BNI993" s="48"/>
      <c r="BNJ993" s="48"/>
      <c r="BNK993" s="48"/>
      <c r="BNL993" s="48"/>
      <c r="BNM993" s="48"/>
      <c r="BNN993" s="48"/>
      <c r="BNO993" s="48"/>
      <c r="BNP993" s="48"/>
      <c r="BNQ993" s="48"/>
      <c r="BNR993" s="48"/>
      <c r="BNS993" s="48"/>
      <c r="BNT993" s="48"/>
      <c r="BNU993" s="48"/>
      <c r="BNV993" s="48"/>
      <c r="BNW993" s="48"/>
      <c r="BNX993" s="48"/>
      <c r="BNY993" s="48"/>
      <c r="BNZ993" s="48"/>
      <c r="BOA993" s="48"/>
      <c r="BOB993" s="48"/>
      <c r="BOC993" s="48"/>
      <c r="BOD993" s="48"/>
      <c r="BOE993" s="48"/>
      <c r="BOF993" s="48"/>
      <c r="BOG993" s="48"/>
      <c r="BOH993" s="48"/>
      <c r="BOI993" s="48"/>
      <c r="BOJ993" s="48"/>
      <c r="BOK993" s="48"/>
      <c r="BOL993" s="48"/>
      <c r="BOM993" s="48"/>
      <c r="BON993" s="48"/>
      <c r="BOO993" s="48"/>
      <c r="BOP993" s="48"/>
      <c r="BOQ993" s="48"/>
      <c r="BOR993" s="48"/>
      <c r="BOS993" s="48"/>
      <c r="BOT993" s="48"/>
      <c r="BOU993" s="48"/>
      <c r="BOV993" s="48"/>
      <c r="BOW993" s="48"/>
      <c r="BOX993" s="48"/>
      <c r="BOY993" s="48"/>
      <c r="BOZ993" s="48"/>
      <c r="BPA993" s="48"/>
      <c r="BPB993" s="48"/>
      <c r="BPC993" s="48"/>
      <c r="BPD993" s="48"/>
      <c r="BPE993" s="48"/>
      <c r="BPF993" s="48"/>
      <c r="BPG993" s="48"/>
      <c r="BPH993" s="48"/>
      <c r="BPI993" s="48"/>
      <c r="BPJ993" s="48"/>
      <c r="BPK993" s="48"/>
      <c r="BPL993" s="48"/>
      <c r="BPM993" s="48"/>
      <c r="BPN993" s="48"/>
      <c r="BPO993" s="48"/>
      <c r="BPP993" s="48"/>
      <c r="BPQ993" s="48"/>
      <c r="BPR993" s="48"/>
      <c r="BPS993" s="48"/>
      <c r="BPT993" s="48"/>
      <c r="BPU993" s="48"/>
      <c r="BPV993" s="48"/>
      <c r="BPW993" s="48"/>
      <c r="BPX993" s="48"/>
      <c r="BPY993" s="48"/>
      <c r="BPZ993" s="48"/>
      <c r="BQA993" s="48"/>
      <c r="BQB993" s="48"/>
      <c r="BQC993" s="48"/>
      <c r="BQD993" s="48"/>
      <c r="BQE993" s="48"/>
      <c r="BQF993" s="48"/>
      <c r="BQG993" s="48"/>
      <c r="BQH993" s="48"/>
      <c r="BQI993" s="48"/>
      <c r="BQJ993" s="48"/>
      <c r="BQK993" s="48"/>
      <c r="BQL993" s="48"/>
      <c r="BQM993" s="48"/>
      <c r="BQN993" s="48"/>
      <c r="BQO993" s="48"/>
      <c r="BQP993" s="48"/>
      <c r="BQQ993" s="48"/>
      <c r="BQR993" s="48"/>
      <c r="BQS993" s="48"/>
      <c r="BQT993" s="48"/>
      <c r="BQU993" s="48"/>
      <c r="BQV993" s="48"/>
      <c r="BQW993" s="48"/>
      <c r="BQX993" s="48"/>
      <c r="BQY993" s="48"/>
      <c r="BQZ993" s="48"/>
      <c r="BRA993" s="48"/>
      <c r="BRB993" s="48"/>
      <c r="BRC993" s="48"/>
      <c r="BRD993" s="48"/>
      <c r="BRE993" s="48"/>
      <c r="BRF993" s="48"/>
      <c r="BRG993" s="48"/>
      <c r="BRH993" s="48"/>
      <c r="BRI993" s="48"/>
      <c r="BRJ993" s="48"/>
      <c r="BRK993" s="48"/>
      <c r="BRL993" s="48"/>
      <c r="BRM993" s="48"/>
      <c r="BRN993" s="48"/>
      <c r="BRO993" s="48"/>
      <c r="BRP993" s="48"/>
      <c r="BRQ993" s="48"/>
      <c r="BRR993" s="48"/>
      <c r="BRS993" s="48"/>
      <c r="BRT993" s="48"/>
      <c r="BRU993" s="48"/>
      <c r="BRV993" s="48"/>
      <c r="BRW993" s="48"/>
      <c r="BRX993" s="48"/>
      <c r="BRY993" s="48"/>
      <c r="BRZ993" s="48"/>
      <c r="BSA993" s="48"/>
      <c r="BSB993" s="48"/>
      <c r="BSC993" s="48"/>
      <c r="BSD993" s="48"/>
      <c r="BSE993" s="48"/>
      <c r="BSF993" s="48"/>
      <c r="BSG993" s="48"/>
      <c r="BSH993" s="48"/>
      <c r="BSI993" s="48"/>
      <c r="BSJ993" s="48"/>
      <c r="BSK993" s="48"/>
      <c r="BSL993" s="48"/>
      <c r="BSM993" s="48"/>
      <c r="BSN993" s="48"/>
      <c r="BSO993" s="48"/>
      <c r="BSP993" s="48"/>
      <c r="BSQ993" s="48"/>
      <c r="BSR993" s="48"/>
      <c r="BSS993" s="48"/>
      <c r="BST993" s="48"/>
      <c r="BSU993" s="48"/>
      <c r="BSV993" s="48"/>
      <c r="BSW993" s="48"/>
      <c r="BSX993" s="48"/>
      <c r="BSY993" s="48"/>
      <c r="BSZ993" s="48"/>
      <c r="BTA993" s="48"/>
      <c r="BTB993" s="48"/>
      <c r="BTC993" s="48"/>
      <c r="BTD993" s="48"/>
      <c r="BTE993" s="48"/>
      <c r="BTF993" s="48"/>
      <c r="BTG993" s="48"/>
      <c r="BTH993" s="48"/>
      <c r="BTI993" s="48"/>
      <c r="BTJ993" s="48"/>
      <c r="BTK993" s="48"/>
      <c r="BTL993" s="48"/>
      <c r="BTM993" s="48"/>
      <c r="BTN993" s="48"/>
      <c r="BTO993" s="48"/>
      <c r="BTP993" s="48"/>
      <c r="BTQ993" s="48"/>
      <c r="BTR993" s="48"/>
      <c r="BTS993" s="48"/>
      <c r="BTT993" s="48"/>
      <c r="BTU993" s="48"/>
      <c r="BTV993" s="48"/>
      <c r="BTW993" s="48"/>
      <c r="BTX993" s="48"/>
      <c r="BTY993" s="48"/>
      <c r="BTZ993" s="48"/>
      <c r="BUA993" s="48"/>
      <c r="BUB993" s="48"/>
      <c r="BUC993" s="48"/>
      <c r="BUD993" s="48"/>
      <c r="BUE993" s="48"/>
      <c r="BUF993" s="48"/>
      <c r="BUG993" s="48"/>
      <c r="BUH993" s="48"/>
      <c r="BUI993" s="48"/>
      <c r="BUJ993" s="48"/>
      <c r="BUK993" s="48"/>
      <c r="BUL993" s="48"/>
      <c r="BUM993" s="48"/>
      <c r="BUN993" s="48"/>
      <c r="BUO993" s="48"/>
      <c r="BUP993" s="48"/>
      <c r="BUQ993" s="48"/>
      <c r="BUR993" s="48"/>
      <c r="BUS993" s="48"/>
      <c r="BUT993" s="48"/>
      <c r="BUU993" s="48"/>
      <c r="BUV993" s="48"/>
      <c r="BUW993" s="48"/>
      <c r="BUX993" s="48"/>
      <c r="BUY993" s="48"/>
      <c r="BUZ993" s="48"/>
      <c r="BVA993" s="48"/>
      <c r="BVB993" s="48"/>
      <c r="BVC993" s="48"/>
      <c r="BVD993" s="48"/>
      <c r="BVE993" s="48"/>
      <c r="BVF993" s="48"/>
      <c r="BVG993" s="48"/>
      <c r="BVH993" s="48"/>
      <c r="BVI993" s="48"/>
      <c r="BVJ993" s="48"/>
      <c r="BVK993" s="48"/>
      <c r="BVL993" s="48"/>
      <c r="BVM993" s="48"/>
      <c r="BVN993" s="48"/>
      <c r="BVO993" s="48"/>
      <c r="BVP993" s="48"/>
      <c r="BVQ993" s="48"/>
      <c r="BVR993" s="48"/>
      <c r="BVS993" s="48"/>
      <c r="BVT993" s="48"/>
      <c r="BVU993" s="48"/>
      <c r="BVV993" s="48"/>
      <c r="BVW993" s="48"/>
      <c r="BVX993" s="48"/>
      <c r="BVY993" s="48"/>
      <c r="BVZ993" s="48"/>
      <c r="BWA993" s="48"/>
      <c r="BWB993" s="48"/>
      <c r="BWC993" s="48"/>
      <c r="BWD993" s="48"/>
      <c r="BWE993" s="48"/>
      <c r="BWF993" s="48"/>
      <c r="BWG993" s="48"/>
      <c r="BWH993" s="48"/>
      <c r="BWI993" s="48"/>
      <c r="BWJ993" s="48"/>
      <c r="BWK993" s="48"/>
      <c r="BWL993" s="48"/>
      <c r="BWM993" s="48"/>
      <c r="BWN993" s="48"/>
      <c r="BWO993" s="48"/>
      <c r="BWP993" s="48"/>
      <c r="BWQ993" s="48"/>
      <c r="BWR993" s="48"/>
      <c r="BWS993" s="48"/>
      <c r="BWT993" s="48"/>
      <c r="BWU993" s="48"/>
      <c r="BWV993" s="48"/>
      <c r="BWW993" s="48"/>
      <c r="BWX993" s="48"/>
      <c r="BWY993" s="48"/>
      <c r="BWZ993" s="48"/>
      <c r="BXA993" s="48"/>
      <c r="BXB993" s="48"/>
      <c r="BXC993" s="48"/>
      <c r="BXD993" s="48"/>
      <c r="BXE993" s="48"/>
      <c r="BXF993" s="48"/>
      <c r="BXG993" s="48"/>
      <c r="BXH993" s="48"/>
      <c r="BXI993" s="48"/>
      <c r="BXJ993" s="48"/>
      <c r="BXK993" s="48"/>
      <c r="BXL993" s="48"/>
      <c r="BXM993" s="48"/>
      <c r="BXN993" s="48"/>
      <c r="BXO993" s="48"/>
      <c r="BXP993" s="48"/>
      <c r="BXQ993" s="48"/>
      <c r="BXR993" s="48"/>
      <c r="BXS993" s="48"/>
      <c r="BXT993" s="48"/>
      <c r="BXU993" s="48"/>
      <c r="BXV993" s="48"/>
      <c r="BXW993" s="48"/>
      <c r="BXX993" s="48"/>
      <c r="BXY993" s="48"/>
      <c r="BXZ993" s="48"/>
      <c r="BYA993" s="48"/>
      <c r="BYB993" s="48"/>
      <c r="BYC993" s="48"/>
      <c r="BYD993" s="48"/>
      <c r="BYE993" s="48"/>
      <c r="BYF993" s="48"/>
      <c r="BYG993" s="48"/>
      <c r="BYH993" s="48"/>
      <c r="BYI993" s="48"/>
      <c r="BYJ993" s="48"/>
      <c r="BYK993" s="48"/>
      <c r="BYL993" s="48"/>
      <c r="BYM993" s="48"/>
      <c r="BYN993" s="48"/>
      <c r="BYO993" s="48"/>
      <c r="BYP993" s="48"/>
      <c r="BYQ993" s="48"/>
      <c r="BYR993" s="48"/>
      <c r="BYS993" s="48"/>
      <c r="BYT993" s="48"/>
      <c r="BYU993" s="48"/>
      <c r="BYV993" s="48"/>
      <c r="BYW993" s="48"/>
      <c r="BYX993" s="48"/>
      <c r="BYY993" s="48"/>
      <c r="BYZ993" s="48"/>
      <c r="BZA993" s="48"/>
      <c r="BZB993" s="48"/>
      <c r="BZC993" s="48"/>
      <c r="BZD993" s="48"/>
      <c r="BZE993" s="48"/>
      <c r="BZF993" s="48"/>
      <c r="BZG993" s="48"/>
      <c r="BZH993" s="48"/>
      <c r="BZI993" s="48"/>
      <c r="BZJ993" s="48"/>
      <c r="BZK993" s="48"/>
      <c r="BZL993" s="48"/>
      <c r="BZM993" s="48"/>
      <c r="BZN993" s="48"/>
      <c r="BZO993" s="48"/>
      <c r="BZP993" s="48"/>
      <c r="BZQ993" s="48"/>
      <c r="BZR993" s="48"/>
      <c r="BZS993" s="48"/>
      <c r="BZT993" s="48"/>
      <c r="BZU993" s="48"/>
      <c r="BZV993" s="48"/>
      <c r="BZW993" s="48"/>
      <c r="BZX993" s="48"/>
      <c r="BZY993" s="48"/>
      <c r="BZZ993" s="48"/>
      <c r="CAA993" s="48"/>
      <c r="CAB993" s="48"/>
      <c r="CAC993" s="48"/>
      <c r="CAD993" s="48"/>
      <c r="CAE993" s="48"/>
      <c r="CAF993" s="48"/>
      <c r="CAG993" s="48"/>
      <c r="CAH993" s="48"/>
      <c r="CAI993" s="48"/>
      <c r="CAJ993" s="48"/>
      <c r="CAK993" s="48"/>
      <c r="CAL993" s="48"/>
      <c r="CAM993" s="48"/>
      <c r="CAN993" s="48"/>
      <c r="CAO993" s="48"/>
      <c r="CAP993" s="48"/>
      <c r="CAQ993" s="48"/>
      <c r="CAR993" s="48"/>
      <c r="CAS993" s="48"/>
      <c r="CAT993" s="48"/>
      <c r="CAU993" s="48"/>
      <c r="CAV993" s="48"/>
      <c r="CAW993" s="48"/>
      <c r="CAX993" s="48"/>
      <c r="CAY993" s="48"/>
      <c r="CAZ993" s="48"/>
      <c r="CBA993" s="48"/>
      <c r="CBB993" s="48"/>
      <c r="CBC993" s="48"/>
      <c r="CBD993" s="48"/>
      <c r="CBE993" s="48"/>
      <c r="CBF993" s="48"/>
      <c r="CBG993" s="48"/>
      <c r="CBH993" s="48"/>
      <c r="CBI993" s="48"/>
      <c r="CBJ993" s="48"/>
      <c r="CBK993" s="48"/>
      <c r="CBL993" s="48"/>
      <c r="CBM993" s="48"/>
      <c r="CBN993" s="48"/>
      <c r="CBO993" s="48"/>
      <c r="CBP993" s="48"/>
      <c r="CBQ993" s="48"/>
      <c r="CBR993" s="48"/>
      <c r="CBS993" s="48"/>
      <c r="CBT993" s="48"/>
      <c r="CBU993" s="48"/>
      <c r="CBV993" s="48"/>
      <c r="CBW993" s="48"/>
      <c r="CBX993" s="48"/>
      <c r="CBY993" s="48"/>
      <c r="CBZ993" s="48"/>
      <c r="CCA993" s="48"/>
      <c r="CCB993" s="48"/>
      <c r="CCC993" s="48"/>
      <c r="CCD993" s="48"/>
      <c r="CCE993" s="48"/>
      <c r="CCF993" s="48"/>
      <c r="CCG993" s="48"/>
      <c r="CCH993" s="48"/>
      <c r="CCI993" s="48"/>
      <c r="CCJ993" s="48"/>
      <c r="CCK993" s="48"/>
      <c r="CCL993" s="48"/>
      <c r="CCM993" s="48"/>
      <c r="CCN993" s="48"/>
      <c r="CCO993" s="48"/>
      <c r="CCP993" s="48"/>
      <c r="CCQ993" s="48"/>
      <c r="CCR993" s="48"/>
      <c r="CCS993" s="48"/>
      <c r="CCT993" s="48"/>
      <c r="CCU993" s="48"/>
      <c r="CCV993" s="48"/>
      <c r="CCW993" s="48"/>
      <c r="CCX993" s="48"/>
      <c r="CCY993" s="48"/>
      <c r="CCZ993" s="48"/>
      <c r="CDA993" s="48"/>
      <c r="CDB993" s="48"/>
      <c r="CDC993" s="48"/>
      <c r="CDD993" s="48"/>
      <c r="CDE993" s="48"/>
      <c r="CDF993" s="48"/>
      <c r="CDG993" s="48"/>
      <c r="CDH993" s="48"/>
      <c r="CDI993" s="48"/>
      <c r="CDJ993" s="48"/>
      <c r="CDK993" s="48"/>
      <c r="CDL993" s="48"/>
      <c r="CDM993" s="48"/>
      <c r="CDN993" s="48"/>
      <c r="CDO993" s="48"/>
      <c r="CDP993" s="48"/>
      <c r="CDQ993" s="48"/>
      <c r="CDR993" s="48"/>
      <c r="CDS993" s="48"/>
      <c r="CDT993" s="48"/>
      <c r="CDU993" s="48"/>
      <c r="CDV993" s="48"/>
      <c r="CDW993" s="48"/>
      <c r="CDX993" s="48"/>
      <c r="CDY993" s="48"/>
      <c r="CDZ993" s="48"/>
      <c r="CEA993" s="48"/>
      <c r="CEB993" s="48"/>
      <c r="CEC993" s="48"/>
      <c r="CED993" s="48"/>
      <c r="CEE993" s="48"/>
      <c r="CEF993" s="48"/>
      <c r="CEG993" s="48"/>
      <c r="CEH993" s="48"/>
      <c r="CEI993" s="48"/>
      <c r="CEJ993" s="48"/>
      <c r="CEK993" s="48"/>
      <c r="CEL993" s="48"/>
      <c r="CEM993" s="48"/>
      <c r="CEN993" s="48"/>
      <c r="CEO993" s="48"/>
      <c r="CEP993" s="48"/>
      <c r="CEQ993" s="48"/>
      <c r="CER993" s="48"/>
      <c r="CES993" s="48"/>
      <c r="CET993" s="48"/>
      <c r="CEU993" s="48"/>
      <c r="CEV993" s="48"/>
      <c r="CEW993" s="48"/>
      <c r="CEX993" s="48"/>
      <c r="CEY993" s="48"/>
      <c r="CEZ993" s="48"/>
      <c r="CFA993" s="48"/>
      <c r="CFB993" s="48"/>
      <c r="CFC993" s="48"/>
      <c r="CFD993" s="48"/>
      <c r="CFE993" s="48"/>
      <c r="CFF993" s="48"/>
      <c r="CFG993" s="48"/>
      <c r="CFH993" s="48"/>
      <c r="CFI993" s="48"/>
      <c r="CFJ993" s="48"/>
      <c r="CFK993" s="48"/>
      <c r="CFL993" s="48"/>
      <c r="CFM993" s="48"/>
      <c r="CFN993" s="48"/>
      <c r="CFO993" s="48"/>
      <c r="CFP993" s="48"/>
      <c r="CFQ993" s="48"/>
      <c r="CFR993" s="48"/>
      <c r="CFS993" s="48"/>
      <c r="CFT993" s="48"/>
      <c r="CFU993" s="48"/>
      <c r="CFV993" s="48"/>
      <c r="CFW993" s="48"/>
      <c r="CFX993" s="48"/>
      <c r="CFY993" s="48"/>
      <c r="CFZ993" s="48"/>
      <c r="CGA993" s="48"/>
      <c r="CGB993" s="48"/>
      <c r="CGC993" s="48"/>
      <c r="CGD993" s="48"/>
      <c r="CGE993" s="48"/>
      <c r="CGF993" s="48"/>
      <c r="CGG993" s="48"/>
      <c r="CGH993" s="48"/>
      <c r="CGI993" s="48"/>
      <c r="CGJ993" s="48"/>
      <c r="CGK993" s="48"/>
      <c r="CGL993" s="48"/>
      <c r="CGM993" s="48"/>
      <c r="CGN993" s="48"/>
      <c r="CGO993" s="48"/>
      <c r="CGP993" s="48"/>
      <c r="CGQ993" s="48"/>
      <c r="CGR993" s="48"/>
      <c r="CGS993" s="48"/>
      <c r="CGT993" s="48"/>
      <c r="CGU993" s="48"/>
      <c r="CGV993" s="48"/>
      <c r="CGW993" s="48"/>
      <c r="CGX993" s="48"/>
      <c r="CGY993" s="48"/>
      <c r="CGZ993" s="48"/>
      <c r="CHA993" s="48"/>
      <c r="CHB993" s="48"/>
      <c r="CHC993" s="48"/>
      <c r="CHD993" s="48"/>
      <c r="CHE993" s="48"/>
      <c r="CHF993" s="48"/>
      <c r="CHG993" s="48"/>
      <c r="CHH993" s="48"/>
      <c r="CHI993" s="48"/>
      <c r="CHJ993" s="48"/>
      <c r="CHK993" s="48"/>
      <c r="CHL993" s="48"/>
      <c r="CHM993" s="48"/>
      <c r="CHN993" s="48"/>
      <c r="CHO993" s="48"/>
      <c r="CHP993" s="48"/>
      <c r="CHQ993" s="48"/>
      <c r="CHR993" s="48"/>
      <c r="CHS993" s="48"/>
      <c r="CHT993" s="48"/>
      <c r="CHU993" s="48"/>
      <c r="CHV993" s="48"/>
      <c r="CHW993" s="48"/>
      <c r="CHX993" s="48"/>
      <c r="CHY993" s="48"/>
      <c r="CHZ993" s="48"/>
      <c r="CIA993" s="48"/>
      <c r="CIB993" s="48"/>
      <c r="CIC993" s="48"/>
      <c r="CID993" s="48"/>
      <c r="CIE993" s="48"/>
      <c r="CIF993" s="48"/>
      <c r="CIG993" s="48"/>
      <c r="CIH993" s="48"/>
      <c r="CII993" s="48"/>
      <c r="CIJ993" s="48"/>
      <c r="CIK993" s="48"/>
      <c r="CIL993" s="48"/>
      <c r="CIM993" s="48"/>
      <c r="CIN993" s="48"/>
      <c r="CIO993" s="48"/>
      <c r="CIP993" s="48"/>
      <c r="CIQ993" s="48"/>
      <c r="CIR993" s="48"/>
      <c r="CIS993" s="48"/>
      <c r="CIT993" s="48"/>
      <c r="CIU993" s="48"/>
      <c r="CIV993" s="48"/>
      <c r="CIW993" s="48"/>
      <c r="CIX993" s="48"/>
      <c r="CIY993" s="48"/>
      <c r="CIZ993" s="48"/>
      <c r="CJA993" s="48"/>
      <c r="CJB993" s="48"/>
      <c r="CJC993" s="48"/>
      <c r="CJD993" s="48"/>
      <c r="CJE993" s="48"/>
      <c r="CJF993" s="48"/>
      <c r="CJG993" s="48"/>
      <c r="CJH993" s="48"/>
      <c r="CJI993" s="48"/>
      <c r="CJJ993" s="48"/>
      <c r="CJK993" s="48"/>
      <c r="CJL993" s="48"/>
      <c r="CJM993" s="48"/>
      <c r="CJN993" s="48"/>
      <c r="CJO993" s="48"/>
      <c r="CJP993" s="48"/>
      <c r="CJQ993" s="48"/>
      <c r="CJR993" s="48"/>
      <c r="CJS993" s="48"/>
      <c r="CJT993" s="48"/>
      <c r="CJU993" s="48"/>
      <c r="CJV993" s="48"/>
      <c r="CJW993" s="48"/>
      <c r="CJX993" s="48"/>
      <c r="CJY993" s="48"/>
      <c r="CJZ993" s="48"/>
      <c r="CKA993" s="48"/>
      <c r="CKB993" s="48"/>
      <c r="CKC993" s="48"/>
      <c r="CKD993" s="48"/>
      <c r="CKE993" s="48"/>
      <c r="CKF993" s="48"/>
      <c r="CKG993" s="48"/>
      <c r="CKH993" s="48"/>
      <c r="CKI993" s="48"/>
      <c r="CKJ993" s="48"/>
      <c r="CKK993" s="48"/>
      <c r="CKL993" s="48"/>
      <c r="CKM993" s="48"/>
      <c r="CKN993" s="48"/>
      <c r="CKO993" s="48"/>
      <c r="CKP993" s="48"/>
      <c r="CKQ993" s="48"/>
      <c r="CKR993" s="48"/>
      <c r="CKS993" s="48"/>
      <c r="CKT993" s="48"/>
      <c r="CKU993" s="48"/>
      <c r="CKV993" s="48"/>
      <c r="CKW993" s="48"/>
      <c r="CKX993" s="48"/>
      <c r="CKY993" s="48"/>
      <c r="CKZ993" s="48"/>
      <c r="CLA993" s="48"/>
      <c r="CLB993" s="48"/>
      <c r="CLC993" s="48"/>
      <c r="CLD993" s="48"/>
      <c r="CLE993" s="48"/>
      <c r="CLF993" s="48"/>
      <c r="CLG993" s="48"/>
      <c r="CLH993" s="48"/>
      <c r="CLI993" s="48"/>
      <c r="CLJ993" s="48"/>
      <c r="CLK993" s="48"/>
      <c r="CLL993" s="48"/>
      <c r="CLM993" s="48"/>
      <c r="CLN993" s="48"/>
      <c r="CLO993" s="48"/>
      <c r="CLP993" s="48"/>
      <c r="CLQ993" s="48"/>
      <c r="CLR993" s="48"/>
      <c r="CLS993" s="48"/>
      <c r="CLT993" s="48"/>
      <c r="CLU993" s="48"/>
      <c r="CLV993" s="48"/>
      <c r="CLW993" s="48"/>
      <c r="CLX993" s="48"/>
      <c r="CLY993" s="48"/>
      <c r="CLZ993" s="48"/>
      <c r="CMA993" s="48"/>
      <c r="CMB993" s="48"/>
      <c r="CMC993" s="48"/>
      <c r="CMD993" s="48"/>
      <c r="CME993" s="48"/>
      <c r="CMF993" s="48"/>
      <c r="CMG993" s="48"/>
      <c r="CMH993" s="48"/>
      <c r="CMI993" s="48"/>
      <c r="CMJ993" s="48"/>
      <c r="CMK993" s="48"/>
      <c r="CML993" s="48"/>
      <c r="CMM993" s="48"/>
      <c r="CMN993" s="48"/>
      <c r="CMO993" s="48"/>
      <c r="CMP993" s="48"/>
      <c r="CMQ993" s="48"/>
      <c r="CMR993" s="48"/>
      <c r="CMS993" s="48"/>
      <c r="CMT993" s="48"/>
      <c r="CMU993" s="48"/>
      <c r="CMV993" s="48"/>
      <c r="CMW993" s="48"/>
      <c r="CMX993" s="48"/>
      <c r="CMY993" s="48"/>
      <c r="CMZ993" s="48"/>
      <c r="CNA993" s="48"/>
      <c r="CNB993" s="48"/>
      <c r="CNC993" s="48"/>
      <c r="CND993" s="48"/>
      <c r="CNE993" s="48"/>
      <c r="CNF993" s="48"/>
      <c r="CNG993" s="48"/>
      <c r="CNH993" s="48"/>
      <c r="CNI993" s="48"/>
      <c r="CNJ993" s="48"/>
      <c r="CNK993" s="48"/>
      <c r="CNL993" s="48"/>
      <c r="CNM993" s="48"/>
      <c r="CNN993" s="48"/>
      <c r="CNO993" s="48"/>
      <c r="CNP993" s="48"/>
      <c r="CNQ993" s="48"/>
      <c r="CNR993" s="48"/>
      <c r="CNS993" s="48"/>
      <c r="CNT993" s="48"/>
      <c r="CNU993" s="48"/>
      <c r="CNV993" s="48"/>
      <c r="CNW993" s="48"/>
      <c r="CNX993" s="48"/>
      <c r="CNY993" s="48"/>
      <c r="CNZ993" s="48"/>
      <c r="COA993" s="48"/>
      <c r="COB993" s="48"/>
      <c r="COC993" s="48"/>
      <c r="COD993" s="48"/>
      <c r="COE993" s="48"/>
      <c r="COF993" s="48"/>
      <c r="COG993" s="48"/>
      <c r="COH993" s="48"/>
      <c r="COI993" s="48"/>
      <c r="COJ993" s="48"/>
      <c r="COK993" s="48"/>
      <c r="COL993" s="48"/>
      <c r="COM993" s="48"/>
      <c r="CON993" s="48"/>
      <c r="COO993" s="48"/>
      <c r="COP993" s="48"/>
      <c r="COQ993" s="48"/>
      <c r="COR993" s="48"/>
      <c r="COS993" s="48"/>
      <c r="COT993" s="48"/>
      <c r="COU993" s="48"/>
      <c r="COV993" s="48"/>
      <c r="COW993" s="48"/>
      <c r="COX993" s="48"/>
      <c r="COY993" s="48"/>
      <c r="COZ993" s="48"/>
      <c r="CPA993" s="48"/>
      <c r="CPB993" s="48"/>
      <c r="CPC993" s="48"/>
      <c r="CPD993" s="48"/>
      <c r="CPE993" s="48"/>
      <c r="CPF993" s="48"/>
      <c r="CPG993" s="48"/>
      <c r="CPH993" s="48"/>
      <c r="CPI993" s="48"/>
      <c r="CPJ993" s="48"/>
      <c r="CPK993" s="48"/>
      <c r="CPL993" s="48"/>
      <c r="CPM993" s="48"/>
      <c r="CPN993" s="48"/>
      <c r="CPO993" s="48"/>
      <c r="CPP993" s="48"/>
      <c r="CPQ993" s="48"/>
      <c r="CPR993" s="48"/>
      <c r="CPS993" s="48"/>
      <c r="CPT993" s="48"/>
      <c r="CPU993" s="48"/>
      <c r="CPV993" s="48"/>
      <c r="CPW993" s="48"/>
      <c r="CPX993" s="48"/>
      <c r="CPY993" s="48"/>
      <c r="CPZ993" s="48"/>
      <c r="CQA993" s="48"/>
      <c r="CQB993" s="48"/>
      <c r="CQC993" s="48"/>
      <c r="CQD993" s="48"/>
      <c r="CQE993" s="48"/>
      <c r="CQF993" s="48"/>
      <c r="CQG993" s="48"/>
      <c r="CQH993" s="48"/>
      <c r="CQI993" s="48"/>
      <c r="CQJ993" s="48"/>
      <c r="CQK993" s="48"/>
      <c r="CQL993" s="48"/>
      <c r="CQM993" s="48"/>
      <c r="CQN993" s="48"/>
      <c r="CQO993" s="48"/>
      <c r="CQP993" s="48"/>
      <c r="CQQ993" s="48"/>
      <c r="CQR993" s="48"/>
      <c r="CQS993" s="48"/>
      <c r="CQT993" s="48"/>
      <c r="CQU993" s="48"/>
      <c r="CQV993" s="48"/>
      <c r="CQW993" s="48"/>
      <c r="CQX993" s="48"/>
      <c r="CQY993" s="48"/>
      <c r="CQZ993" s="48"/>
      <c r="CRA993" s="48"/>
      <c r="CRB993" s="48"/>
      <c r="CRC993" s="48"/>
      <c r="CRD993" s="48"/>
      <c r="CRE993" s="48"/>
      <c r="CRF993" s="48"/>
      <c r="CRG993" s="48"/>
      <c r="CRH993" s="48"/>
      <c r="CRI993" s="48"/>
      <c r="CRJ993" s="48"/>
      <c r="CRK993" s="48"/>
      <c r="CRL993" s="48"/>
      <c r="CRM993" s="48"/>
      <c r="CRN993" s="48"/>
      <c r="CRO993" s="48"/>
      <c r="CRP993" s="48"/>
      <c r="CRQ993" s="48"/>
      <c r="CRR993" s="48"/>
      <c r="CRS993" s="48"/>
      <c r="CRT993" s="48"/>
      <c r="CRU993" s="48"/>
      <c r="CRV993" s="48"/>
      <c r="CRW993" s="48"/>
      <c r="CRX993" s="48"/>
      <c r="CRY993" s="48"/>
      <c r="CRZ993" s="48"/>
      <c r="CSA993" s="48"/>
      <c r="CSB993" s="48"/>
      <c r="CSC993" s="48"/>
      <c r="CSD993" s="48"/>
      <c r="CSE993" s="48"/>
      <c r="CSF993" s="48"/>
      <c r="CSG993" s="48"/>
      <c r="CSH993" s="48"/>
      <c r="CSI993" s="48"/>
      <c r="CSJ993" s="48"/>
      <c r="CSK993" s="48"/>
      <c r="CSL993" s="48"/>
      <c r="CSM993" s="48"/>
      <c r="CSN993" s="48"/>
      <c r="CSO993" s="48"/>
      <c r="CSP993" s="48"/>
      <c r="CSQ993" s="48"/>
      <c r="CSR993" s="48"/>
      <c r="CSS993" s="48"/>
      <c r="CST993" s="48"/>
      <c r="CSU993" s="48"/>
      <c r="CSV993" s="48"/>
      <c r="CSW993" s="48"/>
      <c r="CSX993" s="48"/>
      <c r="CSY993" s="48"/>
      <c r="CSZ993" s="48"/>
      <c r="CTA993" s="48"/>
      <c r="CTB993" s="48"/>
      <c r="CTC993" s="48"/>
      <c r="CTD993" s="48"/>
      <c r="CTE993" s="48"/>
      <c r="CTF993" s="48"/>
      <c r="CTG993" s="48"/>
      <c r="CTH993" s="48"/>
      <c r="CTI993" s="48"/>
      <c r="CTJ993" s="48"/>
      <c r="CTK993" s="48"/>
      <c r="CTL993" s="48"/>
      <c r="CTM993" s="48"/>
      <c r="CTN993" s="48"/>
      <c r="CTO993" s="48"/>
      <c r="CTP993" s="48"/>
      <c r="CTQ993" s="48"/>
      <c r="CTR993" s="48"/>
      <c r="CTS993" s="48"/>
      <c r="CTT993" s="48"/>
      <c r="CTU993" s="48"/>
      <c r="CTV993" s="48"/>
      <c r="CTW993" s="48"/>
      <c r="CTX993" s="48"/>
      <c r="CTY993" s="48"/>
      <c r="CTZ993" s="48"/>
      <c r="CUA993" s="48"/>
      <c r="CUB993" s="48"/>
      <c r="CUC993" s="48"/>
      <c r="CUD993" s="48"/>
      <c r="CUE993" s="48"/>
      <c r="CUF993" s="48"/>
      <c r="CUG993" s="48"/>
      <c r="CUH993" s="48"/>
      <c r="CUI993" s="48"/>
      <c r="CUJ993" s="48"/>
      <c r="CUK993" s="48"/>
      <c r="CUL993" s="48"/>
      <c r="CUM993" s="48"/>
      <c r="CUN993" s="48"/>
      <c r="CUO993" s="48"/>
      <c r="CUP993" s="48"/>
      <c r="CUQ993" s="48"/>
      <c r="CUR993" s="48"/>
      <c r="CUS993" s="48"/>
      <c r="CUT993" s="48"/>
      <c r="CUU993" s="48"/>
      <c r="CUV993" s="48"/>
      <c r="CUW993" s="48"/>
      <c r="CUX993" s="48"/>
      <c r="CUY993" s="48"/>
      <c r="CUZ993" s="48"/>
      <c r="CVA993" s="48"/>
      <c r="CVB993" s="48"/>
      <c r="CVC993" s="48"/>
      <c r="CVD993" s="48"/>
      <c r="CVE993" s="48"/>
      <c r="CVF993" s="48"/>
      <c r="CVG993" s="48"/>
      <c r="CVH993" s="48"/>
      <c r="CVI993" s="48"/>
      <c r="CVJ993" s="48"/>
      <c r="CVK993" s="48"/>
      <c r="CVL993" s="48"/>
      <c r="CVM993" s="48"/>
      <c r="CVN993" s="48"/>
      <c r="CVO993" s="48"/>
      <c r="CVP993" s="48"/>
      <c r="CVQ993" s="48"/>
      <c r="CVR993" s="48"/>
      <c r="CVS993" s="48"/>
      <c r="CVT993" s="48"/>
      <c r="CVU993" s="48"/>
      <c r="CVV993" s="48"/>
      <c r="CVW993" s="48"/>
      <c r="CVX993" s="48"/>
      <c r="CVY993" s="48"/>
      <c r="CVZ993" s="48"/>
      <c r="CWA993" s="48"/>
      <c r="CWB993" s="48"/>
      <c r="CWC993" s="48"/>
      <c r="CWD993" s="48"/>
      <c r="CWE993" s="48"/>
      <c r="CWF993" s="48"/>
      <c r="CWG993" s="48"/>
      <c r="CWH993" s="48"/>
      <c r="CWI993" s="48"/>
      <c r="CWJ993" s="48"/>
      <c r="CWK993" s="48"/>
      <c r="CWL993" s="48"/>
      <c r="CWM993" s="48"/>
      <c r="CWN993" s="48"/>
      <c r="CWO993" s="48"/>
      <c r="CWP993" s="48"/>
      <c r="CWQ993" s="48"/>
      <c r="CWR993" s="48"/>
      <c r="CWS993" s="48"/>
      <c r="CWT993" s="48"/>
      <c r="CWU993" s="48"/>
      <c r="CWV993" s="48"/>
      <c r="CWW993" s="48"/>
      <c r="CWX993" s="48"/>
      <c r="CWY993" s="48"/>
      <c r="CWZ993" s="48"/>
      <c r="CXA993" s="48"/>
      <c r="CXB993" s="48"/>
      <c r="CXC993" s="48"/>
      <c r="CXD993" s="48"/>
      <c r="CXE993" s="48"/>
      <c r="CXF993" s="48"/>
      <c r="CXG993" s="48"/>
      <c r="CXH993" s="48"/>
      <c r="CXI993" s="48"/>
      <c r="CXJ993" s="48"/>
      <c r="CXK993" s="48"/>
      <c r="CXL993" s="48"/>
      <c r="CXM993" s="48"/>
      <c r="CXN993" s="48"/>
      <c r="CXO993" s="48"/>
      <c r="CXP993" s="48"/>
      <c r="CXQ993" s="48"/>
      <c r="CXR993" s="48"/>
      <c r="CXS993" s="48"/>
      <c r="CXT993" s="48"/>
      <c r="CXU993" s="48"/>
      <c r="CXV993" s="48"/>
      <c r="CXW993" s="48"/>
      <c r="CXX993" s="48"/>
      <c r="CXY993" s="48"/>
      <c r="CXZ993" s="48"/>
      <c r="CYA993" s="48"/>
      <c r="CYB993" s="48"/>
      <c r="CYC993" s="48"/>
      <c r="CYD993" s="48"/>
      <c r="CYE993" s="48"/>
      <c r="CYF993" s="48"/>
      <c r="CYG993" s="48"/>
      <c r="CYH993" s="48"/>
      <c r="CYI993" s="48"/>
      <c r="CYJ993" s="48"/>
      <c r="CYK993" s="48"/>
      <c r="CYL993" s="48"/>
      <c r="CYM993" s="48"/>
      <c r="CYN993" s="48"/>
      <c r="CYO993" s="48"/>
      <c r="CYP993" s="48"/>
      <c r="CYQ993" s="48"/>
      <c r="CYR993" s="48"/>
      <c r="CYS993" s="48"/>
      <c r="CYT993" s="48"/>
      <c r="CYU993" s="48"/>
      <c r="CYV993" s="48"/>
      <c r="CYW993" s="48"/>
      <c r="CYX993" s="48"/>
      <c r="CYY993" s="48"/>
      <c r="CYZ993" s="48"/>
      <c r="CZA993" s="48"/>
      <c r="CZB993" s="48"/>
      <c r="CZC993" s="48"/>
      <c r="CZD993" s="48"/>
      <c r="CZE993" s="48"/>
      <c r="CZF993" s="48"/>
      <c r="CZG993" s="48"/>
      <c r="CZH993" s="48"/>
      <c r="CZI993" s="48"/>
      <c r="CZJ993" s="48"/>
      <c r="CZK993" s="48"/>
      <c r="CZL993" s="48"/>
      <c r="CZM993" s="48"/>
      <c r="CZN993" s="48"/>
      <c r="CZO993" s="48"/>
      <c r="CZP993" s="48"/>
      <c r="CZQ993" s="48"/>
      <c r="CZR993" s="48"/>
      <c r="CZS993" s="48"/>
      <c r="CZT993" s="48"/>
      <c r="CZU993" s="48"/>
      <c r="CZV993" s="48"/>
      <c r="CZW993" s="48"/>
      <c r="CZX993" s="48"/>
      <c r="CZY993" s="48"/>
      <c r="CZZ993" s="48"/>
      <c r="DAA993" s="48"/>
      <c r="DAB993" s="48"/>
      <c r="DAC993" s="48"/>
      <c r="DAD993" s="48"/>
      <c r="DAE993" s="48"/>
      <c r="DAF993" s="48"/>
      <c r="DAG993" s="48"/>
      <c r="DAH993" s="48"/>
      <c r="DAI993" s="48"/>
      <c r="DAJ993" s="48"/>
      <c r="DAK993" s="48"/>
      <c r="DAL993" s="48"/>
      <c r="DAM993" s="48"/>
      <c r="DAN993" s="48"/>
      <c r="DAO993" s="48"/>
      <c r="DAP993" s="48"/>
      <c r="DAQ993" s="48"/>
      <c r="DAR993" s="48"/>
      <c r="DAS993" s="48"/>
      <c r="DAT993" s="48"/>
      <c r="DAU993" s="48"/>
      <c r="DAV993" s="48"/>
      <c r="DAW993" s="48"/>
      <c r="DAX993" s="48"/>
      <c r="DAY993" s="48"/>
      <c r="DAZ993" s="48"/>
      <c r="DBA993" s="48"/>
      <c r="DBB993" s="48"/>
      <c r="DBC993" s="48"/>
      <c r="DBD993" s="48"/>
      <c r="DBE993" s="48"/>
      <c r="DBF993" s="48"/>
      <c r="DBG993" s="48"/>
      <c r="DBH993" s="48"/>
      <c r="DBI993" s="48"/>
      <c r="DBJ993" s="48"/>
      <c r="DBK993" s="48"/>
      <c r="DBL993" s="48"/>
      <c r="DBM993" s="48"/>
      <c r="DBN993" s="48"/>
      <c r="DBO993" s="48"/>
      <c r="DBP993" s="48"/>
      <c r="DBQ993" s="48"/>
      <c r="DBR993" s="48"/>
      <c r="DBS993" s="48"/>
      <c r="DBT993" s="48"/>
      <c r="DBU993" s="48"/>
      <c r="DBV993" s="48"/>
      <c r="DBW993" s="48"/>
      <c r="DBX993" s="48"/>
      <c r="DBY993" s="48"/>
      <c r="DBZ993" s="48"/>
      <c r="DCA993" s="48"/>
      <c r="DCB993" s="48"/>
      <c r="DCC993" s="48"/>
      <c r="DCD993" s="48"/>
      <c r="DCE993" s="48"/>
      <c r="DCF993" s="48"/>
      <c r="DCG993" s="48"/>
      <c r="DCH993" s="48"/>
      <c r="DCI993" s="48"/>
      <c r="DCJ993" s="48"/>
      <c r="DCK993" s="48"/>
      <c r="DCL993" s="48"/>
      <c r="DCM993" s="48"/>
      <c r="DCN993" s="48"/>
      <c r="DCO993" s="48"/>
      <c r="DCP993" s="48"/>
      <c r="DCQ993" s="48"/>
      <c r="DCR993" s="48"/>
      <c r="DCS993" s="48"/>
      <c r="DCT993" s="48"/>
      <c r="DCU993" s="48"/>
      <c r="DCV993" s="48"/>
      <c r="DCW993" s="48"/>
      <c r="DCX993" s="48"/>
      <c r="DCY993" s="48"/>
      <c r="DCZ993" s="48"/>
      <c r="DDA993" s="48"/>
      <c r="DDB993" s="48"/>
      <c r="DDC993" s="48"/>
      <c r="DDD993" s="48"/>
      <c r="DDE993" s="48"/>
      <c r="DDF993" s="48"/>
      <c r="DDG993" s="48"/>
      <c r="DDH993" s="48"/>
      <c r="DDI993" s="48"/>
      <c r="DDJ993" s="48"/>
      <c r="DDK993" s="48"/>
      <c r="DDL993" s="48"/>
      <c r="DDM993" s="48"/>
      <c r="DDN993" s="48"/>
      <c r="DDO993" s="48"/>
      <c r="DDP993" s="48"/>
      <c r="DDQ993" s="48"/>
      <c r="DDR993" s="48"/>
      <c r="DDS993" s="48"/>
      <c r="DDT993" s="48"/>
      <c r="DDU993" s="48"/>
      <c r="DDV993" s="48"/>
      <c r="DDW993" s="48"/>
      <c r="DDX993" s="48"/>
      <c r="DDY993" s="48"/>
      <c r="DDZ993" s="48"/>
      <c r="DEA993" s="48"/>
      <c r="DEB993" s="48"/>
      <c r="DEC993" s="48"/>
      <c r="DED993" s="48"/>
      <c r="DEE993" s="48"/>
      <c r="DEF993" s="48"/>
      <c r="DEG993" s="48"/>
      <c r="DEH993" s="48"/>
      <c r="DEI993" s="48"/>
      <c r="DEJ993" s="48"/>
      <c r="DEK993" s="48"/>
      <c r="DEL993" s="48"/>
      <c r="DEM993" s="48"/>
      <c r="DEN993" s="48"/>
      <c r="DEO993" s="48"/>
      <c r="DEP993" s="48"/>
      <c r="DEQ993" s="48"/>
      <c r="DER993" s="48"/>
      <c r="DES993" s="48"/>
      <c r="DET993" s="48"/>
      <c r="DEU993" s="48"/>
      <c r="DEV993" s="48"/>
      <c r="DEW993" s="48"/>
      <c r="DEX993" s="48"/>
      <c r="DEY993" s="48"/>
      <c r="DEZ993" s="48"/>
      <c r="DFA993" s="48"/>
      <c r="DFB993" s="48"/>
      <c r="DFC993" s="48"/>
      <c r="DFD993" s="48"/>
      <c r="DFE993" s="48"/>
      <c r="DFF993" s="48"/>
      <c r="DFG993" s="48"/>
      <c r="DFH993" s="48"/>
      <c r="DFI993" s="48"/>
      <c r="DFJ993" s="48"/>
      <c r="DFK993" s="48"/>
      <c r="DFL993" s="48"/>
      <c r="DFM993" s="48"/>
      <c r="DFN993" s="48"/>
      <c r="DFO993" s="48"/>
      <c r="DFP993" s="48"/>
      <c r="DFQ993" s="48"/>
      <c r="DFR993" s="48"/>
      <c r="DFS993" s="48"/>
      <c r="DFT993" s="48"/>
      <c r="DFU993" s="48"/>
      <c r="DFV993" s="48"/>
      <c r="DFW993" s="48"/>
      <c r="DFX993" s="48"/>
      <c r="DFY993" s="48"/>
      <c r="DFZ993" s="48"/>
      <c r="DGA993" s="48"/>
      <c r="DGB993" s="48"/>
      <c r="DGC993" s="48"/>
      <c r="DGD993" s="48"/>
      <c r="DGE993" s="48"/>
      <c r="DGF993" s="48"/>
      <c r="DGG993" s="48"/>
      <c r="DGH993" s="48"/>
      <c r="DGI993" s="48"/>
      <c r="DGJ993" s="48"/>
      <c r="DGK993" s="48"/>
      <c r="DGL993" s="48"/>
      <c r="DGM993" s="48"/>
      <c r="DGN993" s="48"/>
      <c r="DGO993" s="48"/>
      <c r="DGP993" s="48"/>
      <c r="DGQ993" s="48"/>
      <c r="DGR993" s="48"/>
      <c r="DGS993" s="48"/>
      <c r="DGT993" s="48"/>
      <c r="DGU993" s="48"/>
      <c r="DGV993" s="48"/>
      <c r="DGW993" s="48"/>
      <c r="DGX993" s="48"/>
      <c r="DGY993" s="48"/>
      <c r="DGZ993" s="48"/>
      <c r="DHA993" s="48"/>
      <c r="DHB993" s="48"/>
      <c r="DHC993" s="48"/>
      <c r="DHD993" s="48"/>
      <c r="DHE993" s="48"/>
      <c r="DHF993" s="48"/>
      <c r="DHG993" s="48"/>
      <c r="DHH993" s="48"/>
      <c r="DHI993" s="48"/>
      <c r="DHJ993" s="48"/>
      <c r="DHK993" s="48"/>
      <c r="DHL993" s="48"/>
      <c r="DHM993" s="48"/>
      <c r="DHN993" s="48"/>
      <c r="DHO993" s="48"/>
      <c r="DHP993" s="48"/>
      <c r="DHQ993" s="48"/>
      <c r="DHR993" s="48"/>
      <c r="DHS993" s="48"/>
      <c r="DHT993" s="48"/>
      <c r="DHU993" s="48"/>
      <c r="DHV993" s="48"/>
      <c r="DHW993" s="48"/>
      <c r="DHX993" s="48"/>
      <c r="DHY993" s="48"/>
      <c r="DHZ993" s="48"/>
      <c r="DIA993" s="48"/>
      <c r="DIB993" s="48"/>
      <c r="DIC993" s="48"/>
      <c r="DID993" s="48"/>
      <c r="DIE993" s="48"/>
      <c r="DIF993" s="48"/>
      <c r="DIG993" s="48"/>
      <c r="DIH993" s="48"/>
      <c r="DII993" s="48"/>
      <c r="DIJ993" s="48"/>
      <c r="DIK993" s="48"/>
      <c r="DIL993" s="48"/>
      <c r="DIM993" s="48"/>
      <c r="DIN993" s="48"/>
      <c r="DIO993" s="48"/>
      <c r="DIP993" s="48"/>
      <c r="DIQ993" s="48"/>
      <c r="DIR993" s="48"/>
      <c r="DIS993" s="48"/>
      <c r="DIT993" s="48"/>
      <c r="DIU993" s="48"/>
      <c r="DIV993" s="48"/>
      <c r="DIW993" s="48"/>
      <c r="DIX993" s="48"/>
      <c r="DIY993" s="48"/>
      <c r="DIZ993" s="48"/>
      <c r="DJA993" s="48"/>
      <c r="DJB993" s="48"/>
      <c r="DJC993" s="48"/>
      <c r="DJD993" s="48"/>
      <c r="DJE993" s="48"/>
      <c r="DJF993" s="48"/>
      <c r="DJG993" s="48"/>
      <c r="DJH993" s="48"/>
      <c r="DJI993" s="48"/>
      <c r="DJJ993" s="48"/>
      <c r="DJK993" s="48"/>
      <c r="DJL993" s="48"/>
      <c r="DJM993" s="48"/>
      <c r="DJN993" s="48"/>
      <c r="DJO993" s="48"/>
      <c r="DJP993" s="48"/>
      <c r="DJQ993" s="48"/>
      <c r="DJR993" s="48"/>
      <c r="DJS993" s="48"/>
      <c r="DJT993" s="48"/>
      <c r="DJU993" s="48"/>
      <c r="DJV993" s="48"/>
      <c r="DJW993" s="48"/>
      <c r="DJX993" s="48"/>
      <c r="DJY993" s="48"/>
      <c r="DJZ993" s="48"/>
      <c r="DKA993" s="48"/>
      <c r="DKB993" s="48"/>
      <c r="DKC993" s="48"/>
      <c r="DKD993" s="48"/>
      <c r="DKE993" s="48"/>
      <c r="DKF993" s="48"/>
      <c r="DKG993" s="48"/>
      <c r="DKH993" s="48"/>
      <c r="DKI993" s="48"/>
      <c r="DKJ993" s="48"/>
      <c r="DKK993" s="48"/>
      <c r="DKL993" s="48"/>
      <c r="DKM993" s="48"/>
      <c r="DKN993" s="48"/>
      <c r="DKO993" s="48"/>
      <c r="DKP993" s="48"/>
      <c r="DKQ993" s="48"/>
      <c r="DKR993" s="48"/>
      <c r="DKS993" s="48"/>
      <c r="DKT993" s="48"/>
      <c r="DKU993" s="48"/>
      <c r="DKV993" s="48"/>
      <c r="DKW993" s="48"/>
      <c r="DKX993" s="48"/>
      <c r="DKY993" s="48"/>
      <c r="DKZ993" s="48"/>
      <c r="DLA993" s="48"/>
      <c r="DLB993" s="48"/>
      <c r="DLC993" s="48"/>
      <c r="DLD993" s="48"/>
      <c r="DLE993" s="48"/>
      <c r="DLF993" s="48"/>
      <c r="DLG993" s="48"/>
      <c r="DLH993" s="48"/>
      <c r="DLI993" s="48"/>
      <c r="DLJ993" s="48"/>
      <c r="DLK993" s="48"/>
      <c r="DLL993" s="48"/>
      <c r="DLM993" s="48"/>
      <c r="DLN993" s="48"/>
      <c r="DLO993" s="48"/>
      <c r="DLP993" s="48"/>
      <c r="DLQ993" s="48"/>
      <c r="DLR993" s="48"/>
      <c r="DLS993" s="48"/>
      <c r="DLT993" s="48"/>
      <c r="DLU993" s="48"/>
      <c r="DLV993" s="48"/>
      <c r="DLW993" s="48"/>
      <c r="DLX993" s="48"/>
      <c r="DLY993" s="48"/>
      <c r="DLZ993" s="48"/>
      <c r="DMA993" s="48"/>
      <c r="DMB993" s="48"/>
      <c r="DMC993" s="48"/>
      <c r="DMD993" s="48"/>
      <c r="DME993" s="48"/>
      <c r="DMF993" s="48"/>
      <c r="DMG993" s="48"/>
      <c r="DMH993" s="48"/>
      <c r="DMI993" s="48"/>
      <c r="DMJ993" s="48"/>
      <c r="DMK993" s="48"/>
      <c r="DML993" s="48"/>
      <c r="DMM993" s="48"/>
      <c r="DMN993" s="48"/>
      <c r="DMO993" s="48"/>
      <c r="DMP993" s="48"/>
      <c r="DMQ993" s="48"/>
      <c r="DMR993" s="48"/>
      <c r="DMS993" s="48"/>
      <c r="DMT993" s="48"/>
      <c r="DMU993" s="48"/>
      <c r="DMV993" s="48"/>
      <c r="DMW993" s="48"/>
      <c r="DMX993" s="48"/>
      <c r="DMY993" s="48"/>
      <c r="DMZ993" s="48"/>
      <c r="DNA993" s="48"/>
      <c r="DNB993" s="48"/>
      <c r="DNC993" s="48"/>
      <c r="DND993" s="48"/>
      <c r="DNE993" s="48"/>
      <c r="DNF993" s="48"/>
      <c r="DNG993" s="48"/>
      <c r="DNH993" s="48"/>
      <c r="DNI993" s="48"/>
      <c r="DNJ993" s="48"/>
      <c r="DNK993" s="48"/>
      <c r="DNL993" s="48"/>
      <c r="DNM993" s="48"/>
      <c r="DNN993" s="48"/>
      <c r="DNO993" s="48"/>
      <c r="DNP993" s="48"/>
      <c r="DNQ993" s="48"/>
      <c r="DNR993" s="48"/>
      <c r="DNS993" s="48"/>
      <c r="DNT993" s="48"/>
      <c r="DNU993" s="48"/>
      <c r="DNV993" s="48"/>
      <c r="DNW993" s="48"/>
      <c r="DNX993" s="48"/>
      <c r="DNY993" s="48"/>
      <c r="DNZ993" s="48"/>
      <c r="DOA993" s="48"/>
      <c r="DOB993" s="48"/>
      <c r="DOC993" s="48"/>
      <c r="DOD993" s="48"/>
      <c r="DOE993" s="48"/>
      <c r="DOF993" s="48"/>
      <c r="DOG993" s="48"/>
      <c r="DOH993" s="48"/>
      <c r="DOI993" s="48"/>
      <c r="DOJ993" s="48"/>
      <c r="DOK993" s="48"/>
      <c r="DOL993" s="48"/>
      <c r="DOM993" s="48"/>
      <c r="DON993" s="48"/>
      <c r="DOO993" s="48"/>
      <c r="DOP993" s="48"/>
      <c r="DOQ993" s="48"/>
      <c r="DOR993" s="48"/>
      <c r="DOS993" s="48"/>
      <c r="DOT993" s="48"/>
      <c r="DOU993" s="48"/>
      <c r="DOV993" s="48"/>
      <c r="DOW993" s="48"/>
      <c r="DOX993" s="48"/>
      <c r="DOY993" s="48"/>
      <c r="DOZ993" s="48"/>
      <c r="DPA993" s="48"/>
      <c r="DPB993" s="48"/>
      <c r="DPC993" s="48"/>
      <c r="DPD993" s="48"/>
      <c r="DPE993" s="48"/>
      <c r="DPF993" s="48"/>
      <c r="DPG993" s="48"/>
      <c r="DPH993" s="48"/>
      <c r="DPI993" s="48"/>
      <c r="DPJ993" s="48"/>
      <c r="DPK993" s="48"/>
      <c r="DPL993" s="48"/>
      <c r="DPM993" s="48"/>
      <c r="DPN993" s="48"/>
      <c r="DPO993" s="48"/>
      <c r="DPP993" s="48"/>
      <c r="DPQ993" s="48"/>
      <c r="DPR993" s="48"/>
      <c r="DPS993" s="48"/>
      <c r="DPT993" s="48"/>
      <c r="DPU993" s="48"/>
      <c r="DPV993" s="48"/>
      <c r="DPW993" s="48"/>
      <c r="DPX993" s="48"/>
      <c r="DPY993" s="48"/>
      <c r="DPZ993" s="48"/>
      <c r="DQA993" s="48"/>
      <c r="DQB993" s="48"/>
      <c r="DQC993" s="48"/>
      <c r="DQD993" s="48"/>
      <c r="DQE993" s="48"/>
      <c r="DQF993" s="48"/>
      <c r="DQG993" s="48"/>
      <c r="DQH993" s="48"/>
      <c r="DQI993" s="48"/>
      <c r="DQJ993" s="48"/>
      <c r="DQK993" s="48"/>
      <c r="DQL993" s="48"/>
      <c r="DQM993" s="48"/>
      <c r="DQN993" s="48"/>
      <c r="DQO993" s="48"/>
      <c r="DQP993" s="48"/>
      <c r="DQQ993" s="48"/>
      <c r="DQR993" s="48"/>
      <c r="DQS993" s="48"/>
      <c r="DQT993" s="48"/>
      <c r="DQU993" s="48"/>
      <c r="DQV993" s="48"/>
      <c r="DQW993" s="48"/>
      <c r="DQX993" s="48"/>
      <c r="DQY993" s="48"/>
      <c r="DQZ993" s="48"/>
      <c r="DRA993" s="48"/>
      <c r="DRB993" s="48"/>
      <c r="DRC993" s="48"/>
      <c r="DRD993" s="48"/>
      <c r="DRE993" s="48"/>
      <c r="DRF993" s="48"/>
      <c r="DRG993" s="48"/>
      <c r="DRH993" s="48"/>
      <c r="DRI993" s="48"/>
      <c r="DRJ993" s="48"/>
      <c r="DRK993" s="48"/>
      <c r="DRL993" s="48"/>
      <c r="DRM993" s="48"/>
      <c r="DRN993" s="48"/>
      <c r="DRO993" s="48"/>
      <c r="DRP993" s="48"/>
      <c r="DRQ993" s="48"/>
      <c r="DRR993" s="48"/>
      <c r="DRS993" s="48"/>
      <c r="DRT993" s="48"/>
      <c r="DRU993" s="48"/>
      <c r="DRV993" s="48"/>
      <c r="DRW993" s="48"/>
      <c r="DRX993" s="48"/>
      <c r="DRY993" s="48"/>
      <c r="DRZ993" s="48"/>
      <c r="DSA993" s="48"/>
      <c r="DSB993" s="48"/>
      <c r="DSC993" s="48"/>
      <c r="DSD993" s="48"/>
      <c r="DSE993" s="48"/>
      <c r="DSF993" s="48"/>
      <c r="DSG993" s="48"/>
      <c r="DSH993" s="48"/>
      <c r="DSI993" s="48"/>
      <c r="DSJ993" s="48"/>
      <c r="DSK993" s="48"/>
      <c r="DSL993" s="48"/>
      <c r="DSM993" s="48"/>
      <c r="DSN993" s="48"/>
      <c r="DSO993" s="48"/>
      <c r="DSP993" s="48"/>
      <c r="DSQ993" s="48"/>
      <c r="DSR993" s="48"/>
      <c r="DSS993" s="48"/>
      <c r="DST993" s="48"/>
      <c r="DSU993" s="48"/>
      <c r="DSV993" s="48"/>
      <c r="DSW993" s="48"/>
      <c r="DSX993" s="48"/>
      <c r="DSY993" s="48"/>
      <c r="DSZ993" s="48"/>
      <c r="DTA993" s="48"/>
      <c r="DTB993" s="48"/>
      <c r="DTC993" s="48"/>
      <c r="DTD993" s="48"/>
      <c r="DTE993" s="48"/>
      <c r="DTF993" s="48"/>
      <c r="DTG993" s="48"/>
      <c r="DTH993" s="48"/>
      <c r="DTI993" s="48"/>
      <c r="DTJ993" s="48"/>
      <c r="DTK993" s="48"/>
      <c r="DTL993" s="48"/>
      <c r="DTM993" s="48"/>
      <c r="DTN993" s="48"/>
      <c r="DTO993" s="48"/>
      <c r="DTP993" s="48"/>
      <c r="DTQ993" s="48"/>
      <c r="DTR993" s="48"/>
      <c r="DTS993" s="48"/>
      <c r="DTT993" s="48"/>
      <c r="DTU993" s="48"/>
      <c r="DTV993" s="48"/>
      <c r="DTW993" s="48"/>
      <c r="DTX993" s="48"/>
      <c r="DTY993" s="48"/>
      <c r="DTZ993" s="48"/>
      <c r="DUA993" s="48"/>
      <c r="DUB993" s="48"/>
      <c r="DUC993" s="48"/>
      <c r="DUD993" s="48"/>
      <c r="DUE993" s="48"/>
      <c r="DUF993" s="48"/>
      <c r="DUG993" s="48"/>
      <c r="DUH993" s="48"/>
      <c r="DUI993" s="48"/>
      <c r="DUJ993" s="48"/>
      <c r="DUK993" s="48"/>
      <c r="DUL993" s="48"/>
      <c r="DUM993" s="48"/>
      <c r="DUN993" s="48"/>
      <c r="DUO993" s="48"/>
      <c r="DUP993" s="48"/>
      <c r="DUQ993" s="48"/>
      <c r="DUR993" s="48"/>
      <c r="DUS993" s="48"/>
      <c r="DUT993" s="48"/>
      <c r="DUU993" s="48"/>
      <c r="DUV993" s="48"/>
      <c r="DUW993" s="48"/>
      <c r="DUX993" s="48"/>
      <c r="DUY993" s="48"/>
      <c r="DUZ993" s="48"/>
      <c r="DVA993" s="48"/>
      <c r="DVB993" s="48"/>
      <c r="DVC993" s="48"/>
      <c r="DVD993" s="48"/>
      <c r="DVE993" s="48"/>
      <c r="DVF993" s="48"/>
      <c r="DVG993" s="48"/>
      <c r="DVH993" s="48"/>
      <c r="DVI993" s="48"/>
      <c r="DVJ993" s="48"/>
      <c r="DVK993" s="48"/>
      <c r="DVL993" s="48"/>
      <c r="DVM993" s="48"/>
      <c r="DVN993" s="48"/>
      <c r="DVO993" s="48"/>
      <c r="DVP993" s="48"/>
      <c r="DVQ993" s="48"/>
      <c r="DVR993" s="48"/>
      <c r="DVS993" s="48"/>
      <c r="DVT993" s="48"/>
      <c r="DVU993" s="48"/>
      <c r="DVV993" s="48"/>
      <c r="DVW993" s="48"/>
      <c r="DVX993" s="48"/>
      <c r="DVY993" s="48"/>
      <c r="DVZ993" s="48"/>
      <c r="DWA993" s="48"/>
      <c r="DWB993" s="48"/>
      <c r="DWC993" s="48"/>
      <c r="DWD993" s="48"/>
      <c r="DWE993" s="48"/>
      <c r="DWF993" s="48"/>
      <c r="DWG993" s="48"/>
      <c r="DWH993" s="48"/>
      <c r="DWI993" s="48"/>
      <c r="DWJ993" s="48"/>
      <c r="DWK993" s="48"/>
      <c r="DWL993" s="48"/>
      <c r="DWM993" s="48"/>
      <c r="DWN993" s="48"/>
      <c r="DWO993" s="48"/>
      <c r="DWP993" s="48"/>
      <c r="DWQ993" s="48"/>
      <c r="DWR993" s="48"/>
      <c r="DWS993" s="48"/>
      <c r="DWT993" s="48"/>
      <c r="DWU993" s="48"/>
      <c r="DWV993" s="48"/>
      <c r="DWW993" s="48"/>
      <c r="DWX993" s="48"/>
      <c r="DWY993" s="48"/>
      <c r="DWZ993" s="48"/>
      <c r="DXA993" s="48"/>
      <c r="DXB993" s="48"/>
      <c r="DXC993" s="48"/>
      <c r="DXD993" s="48"/>
      <c r="DXE993" s="48"/>
      <c r="DXF993" s="48"/>
      <c r="DXG993" s="48"/>
      <c r="DXH993" s="48"/>
      <c r="DXI993" s="48"/>
      <c r="DXJ993" s="48"/>
      <c r="DXK993" s="48"/>
      <c r="DXL993" s="48"/>
      <c r="DXM993" s="48"/>
      <c r="DXN993" s="48"/>
      <c r="DXO993" s="48"/>
      <c r="DXP993" s="48"/>
      <c r="DXQ993" s="48"/>
      <c r="DXR993" s="48"/>
      <c r="DXS993" s="48"/>
      <c r="DXT993" s="48"/>
      <c r="DXU993" s="48"/>
      <c r="DXV993" s="48"/>
      <c r="DXW993" s="48"/>
      <c r="DXX993" s="48"/>
      <c r="DXY993" s="48"/>
      <c r="DXZ993" s="48"/>
      <c r="DYA993" s="48"/>
      <c r="DYB993" s="48"/>
      <c r="DYC993" s="48"/>
      <c r="DYD993" s="48"/>
      <c r="DYE993" s="48"/>
      <c r="DYF993" s="48"/>
      <c r="DYG993" s="48"/>
      <c r="DYH993" s="48"/>
      <c r="DYI993" s="48"/>
      <c r="DYJ993" s="48"/>
      <c r="DYK993" s="48"/>
      <c r="DYL993" s="48"/>
      <c r="DYM993" s="48"/>
      <c r="DYN993" s="48"/>
      <c r="DYO993" s="48"/>
      <c r="DYP993" s="48"/>
      <c r="DYQ993" s="48"/>
      <c r="DYR993" s="48"/>
      <c r="DYS993" s="48"/>
      <c r="DYT993" s="48"/>
      <c r="DYU993" s="48"/>
      <c r="DYV993" s="48"/>
      <c r="DYW993" s="48"/>
      <c r="DYX993" s="48"/>
      <c r="DYY993" s="48"/>
      <c r="DYZ993" s="48"/>
      <c r="DZA993" s="48"/>
      <c r="DZB993" s="48"/>
      <c r="DZC993" s="48"/>
      <c r="DZD993" s="48"/>
      <c r="DZE993" s="48"/>
      <c r="DZF993" s="48"/>
      <c r="DZG993" s="48"/>
      <c r="DZH993" s="48"/>
      <c r="DZI993" s="48"/>
      <c r="DZJ993" s="48"/>
      <c r="DZK993" s="48"/>
      <c r="DZL993" s="48"/>
      <c r="DZM993" s="48"/>
      <c r="DZN993" s="48"/>
      <c r="DZO993" s="48"/>
      <c r="DZP993" s="48"/>
      <c r="DZQ993" s="48"/>
      <c r="DZR993" s="48"/>
      <c r="DZS993" s="48"/>
      <c r="DZT993" s="48"/>
      <c r="DZU993" s="48"/>
      <c r="DZV993" s="48"/>
      <c r="DZW993" s="48"/>
      <c r="DZX993" s="48"/>
      <c r="DZY993" s="48"/>
      <c r="DZZ993" s="48"/>
      <c r="EAA993" s="48"/>
      <c r="EAB993" s="48"/>
      <c r="EAC993" s="48"/>
      <c r="EAD993" s="48"/>
      <c r="EAE993" s="48"/>
      <c r="EAF993" s="48"/>
      <c r="EAG993" s="48"/>
      <c r="EAH993" s="48"/>
      <c r="EAI993" s="48"/>
      <c r="EAJ993" s="48"/>
      <c r="EAK993" s="48"/>
      <c r="EAL993" s="48"/>
      <c r="EAM993" s="48"/>
      <c r="EAN993" s="48"/>
      <c r="EAO993" s="48"/>
      <c r="EAP993" s="48"/>
      <c r="EAQ993" s="48"/>
      <c r="EAR993" s="48"/>
      <c r="EAS993" s="48"/>
      <c r="EAT993" s="48"/>
      <c r="EAU993" s="48"/>
      <c r="EAV993" s="48"/>
      <c r="EAW993" s="48"/>
      <c r="EAX993" s="48"/>
      <c r="EAY993" s="48"/>
      <c r="EAZ993" s="48"/>
      <c r="EBA993" s="48"/>
      <c r="EBB993" s="48"/>
      <c r="EBC993" s="48"/>
      <c r="EBD993" s="48"/>
      <c r="EBE993" s="48"/>
      <c r="EBF993" s="48"/>
      <c r="EBG993" s="48"/>
      <c r="EBH993" s="48"/>
      <c r="EBI993" s="48"/>
      <c r="EBJ993" s="48"/>
      <c r="EBK993" s="48"/>
      <c r="EBL993" s="48"/>
      <c r="EBM993" s="48"/>
      <c r="EBN993" s="48"/>
      <c r="EBO993" s="48"/>
      <c r="EBP993" s="48"/>
      <c r="EBQ993" s="48"/>
      <c r="EBR993" s="48"/>
      <c r="EBS993" s="48"/>
      <c r="EBT993" s="48"/>
      <c r="EBU993" s="48"/>
      <c r="EBV993" s="48"/>
      <c r="EBW993" s="48"/>
      <c r="EBX993" s="48"/>
      <c r="EBY993" s="48"/>
      <c r="EBZ993" s="48"/>
      <c r="ECA993" s="48"/>
      <c r="ECB993" s="48"/>
      <c r="ECC993" s="48"/>
      <c r="ECD993" s="48"/>
      <c r="ECE993" s="48"/>
      <c r="ECF993" s="48"/>
      <c r="ECG993" s="48"/>
      <c r="ECH993" s="48"/>
      <c r="ECI993" s="48"/>
      <c r="ECJ993" s="48"/>
      <c r="ECK993" s="48"/>
      <c r="ECL993" s="48"/>
      <c r="ECM993" s="48"/>
      <c r="ECN993" s="48"/>
      <c r="ECO993" s="48"/>
      <c r="ECP993" s="48"/>
      <c r="ECQ993" s="48"/>
      <c r="ECR993" s="48"/>
      <c r="ECS993" s="48"/>
      <c r="ECT993" s="48"/>
      <c r="ECU993" s="48"/>
      <c r="ECV993" s="48"/>
      <c r="ECW993" s="48"/>
      <c r="ECX993" s="48"/>
      <c r="ECY993" s="48"/>
      <c r="ECZ993" s="48"/>
      <c r="EDA993" s="48"/>
      <c r="EDB993" s="48"/>
      <c r="EDC993" s="48"/>
      <c r="EDD993" s="48"/>
      <c r="EDE993" s="48"/>
      <c r="EDF993" s="48"/>
      <c r="EDG993" s="48"/>
      <c r="EDH993" s="48"/>
      <c r="EDI993" s="48"/>
      <c r="EDJ993" s="48"/>
      <c r="EDK993" s="48"/>
      <c r="EDL993" s="48"/>
      <c r="EDM993" s="48"/>
      <c r="EDN993" s="48"/>
      <c r="EDO993" s="48"/>
      <c r="EDP993" s="48"/>
      <c r="EDQ993" s="48"/>
      <c r="EDR993" s="48"/>
      <c r="EDS993" s="48"/>
      <c r="EDT993" s="48"/>
      <c r="EDU993" s="48"/>
      <c r="EDV993" s="48"/>
      <c r="EDW993" s="48"/>
      <c r="EDX993" s="48"/>
      <c r="EDY993" s="48"/>
      <c r="EDZ993" s="48"/>
      <c r="EEA993" s="48"/>
      <c r="EEB993" s="48"/>
      <c r="EEC993" s="48"/>
      <c r="EED993" s="48"/>
      <c r="EEE993" s="48"/>
      <c r="EEF993" s="48"/>
      <c r="EEG993" s="48"/>
      <c r="EEH993" s="48"/>
      <c r="EEI993" s="48"/>
      <c r="EEJ993" s="48"/>
      <c r="EEK993" s="48"/>
      <c r="EEL993" s="48"/>
      <c r="EEM993" s="48"/>
      <c r="EEN993" s="48"/>
      <c r="EEO993" s="48"/>
      <c r="EEP993" s="48"/>
      <c r="EEQ993" s="48"/>
      <c r="EER993" s="48"/>
      <c r="EES993" s="48"/>
      <c r="EET993" s="48"/>
      <c r="EEU993" s="48"/>
      <c r="EEV993" s="48"/>
      <c r="EEW993" s="48"/>
      <c r="EEX993" s="48"/>
      <c r="EEY993" s="48"/>
      <c r="EEZ993" s="48"/>
      <c r="EFA993" s="48"/>
      <c r="EFB993" s="48"/>
      <c r="EFC993" s="48"/>
      <c r="EFD993" s="48"/>
      <c r="EFE993" s="48"/>
      <c r="EFF993" s="48"/>
      <c r="EFG993" s="48"/>
      <c r="EFH993" s="48"/>
      <c r="EFI993" s="48"/>
      <c r="EFJ993" s="48"/>
      <c r="EFK993" s="48"/>
      <c r="EFL993" s="48"/>
      <c r="EFM993" s="48"/>
      <c r="EFN993" s="48"/>
      <c r="EFO993" s="48"/>
      <c r="EFP993" s="48"/>
      <c r="EFQ993" s="48"/>
      <c r="EFR993" s="48"/>
      <c r="EFS993" s="48"/>
      <c r="EFT993" s="48"/>
      <c r="EFU993" s="48"/>
      <c r="EFV993" s="48"/>
      <c r="EFW993" s="48"/>
      <c r="EFX993" s="48"/>
      <c r="EFY993" s="48"/>
      <c r="EFZ993" s="48"/>
      <c r="EGA993" s="48"/>
      <c r="EGB993" s="48"/>
      <c r="EGC993" s="48"/>
      <c r="EGD993" s="48"/>
      <c r="EGE993" s="48"/>
      <c r="EGF993" s="48"/>
      <c r="EGG993" s="48"/>
      <c r="EGH993" s="48"/>
      <c r="EGI993" s="48"/>
      <c r="EGJ993" s="48"/>
      <c r="EGK993" s="48"/>
      <c r="EGL993" s="48"/>
      <c r="EGM993" s="48"/>
      <c r="EGN993" s="48"/>
      <c r="EGO993" s="48"/>
      <c r="EGP993" s="48"/>
      <c r="EGQ993" s="48"/>
      <c r="EGR993" s="48"/>
      <c r="EGS993" s="48"/>
      <c r="EGT993" s="48"/>
      <c r="EGU993" s="48"/>
      <c r="EGV993" s="48"/>
      <c r="EGW993" s="48"/>
      <c r="EGX993" s="48"/>
      <c r="EGY993" s="48"/>
      <c r="EGZ993" s="48"/>
      <c r="EHA993" s="48"/>
      <c r="EHB993" s="48"/>
      <c r="EHC993" s="48"/>
      <c r="EHD993" s="48"/>
      <c r="EHE993" s="48"/>
      <c r="EHF993" s="48"/>
      <c r="EHG993" s="48"/>
      <c r="EHH993" s="48"/>
      <c r="EHI993" s="48"/>
      <c r="EHJ993" s="48"/>
      <c r="EHK993" s="48"/>
      <c r="EHL993" s="48"/>
      <c r="EHM993" s="48"/>
      <c r="EHN993" s="48"/>
      <c r="EHO993" s="48"/>
      <c r="EHP993" s="48"/>
      <c r="EHQ993" s="48"/>
      <c r="EHR993" s="48"/>
      <c r="EHS993" s="48"/>
      <c r="EHT993" s="48"/>
      <c r="EHU993" s="48"/>
      <c r="EHV993" s="48"/>
      <c r="EHW993" s="48"/>
      <c r="EHX993" s="48"/>
      <c r="EHY993" s="48"/>
      <c r="EHZ993" s="48"/>
      <c r="EIA993" s="48"/>
      <c r="EIB993" s="48"/>
      <c r="EIC993" s="48"/>
      <c r="EID993" s="48"/>
      <c r="EIE993" s="48"/>
      <c r="EIF993" s="48"/>
      <c r="EIG993" s="48"/>
      <c r="EIH993" s="48"/>
      <c r="EII993" s="48"/>
      <c r="EIJ993" s="48"/>
      <c r="EIK993" s="48"/>
      <c r="EIL993" s="48"/>
      <c r="EIM993" s="48"/>
      <c r="EIN993" s="48"/>
      <c r="EIO993" s="48"/>
      <c r="EIP993" s="48"/>
      <c r="EIQ993" s="48"/>
      <c r="EIR993" s="48"/>
      <c r="EIS993" s="48"/>
      <c r="EIT993" s="48"/>
      <c r="EIU993" s="48"/>
      <c r="EIV993" s="48"/>
      <c r="EIW993" s="48"/>
      <c r="EIX993" s="48"/>
      <c r="EIY993" s="48"/>
      <c r="EIZ993" s="48"/>
      <c r="EJA993" s="48"/>
      <c r="EJB993" s="48"/>
      <c r="EJC993" s="48"/>
      <c r="EJD993" s="48"/>
      <c r="EJE993" s="48"/>
      <c r="EJF993" s="48"/>
      <c r="EJG993" s="48"/>
      <c r="EJH993" s="48"/>
      <c r="EJI993" s="48"/>
      <c r="EJJ993" s="48"/>
      <c r="EJK993" s="48"/>
      <c r="EJL993" s="48"/>
      <c r="EJM993" s="48"/>
      <c r="EJN993" s="48"/>
      <c r="EJO993" s="48"/>
      <c r="EJP993" s="48"/>
      <c r="EJQ993" s="48"/>
      <c r="EJR993" s="48"/>
      <c r="EJS993" s="48"/>
      <c r="EJT993" s="48"/>
      <c r="EJU993" s="48"/>
      <c r="EJV993" s="48"/>
      <c r="EJW993" s="48"/>
      <c r="EJX993" s="48"/>
      <c r="EJY993" s="48"/>
      <c r="EJZ993" s="48"/>
      <c r="EKA993" s="48"/>
      <c r="EKB993" s="48"/>
      <c r="EKC993" s="48"/>
      <c r="EKD993" s="48"/>
      <c r="EKE993" s="48"/>
      <c r="EKF993" s="48"/>
      <c r="EKG993" s="48"/>
      <c r="EKH993" s="48"/>
      <c r="EKI993" s="48"/>
      <c r="EKJ993" s="48"/>
      <c r="EKK993" s="48"/>
      <c r="EKL993" s="48"/>
      <c r="EKM993" s="48"/>
      <c r="EKN993" s="48"/>
      <c r="EKO993" s="48"/>
      <c r="EKP993" s="48"/>
      <c r="EKQ993" s="48"/>
      <c r="EKR993" s="48"/>
      <c r="EKS993" s="48"/>
      <c r="EKT993" s="48"/>
      <c r="EKU993" s="48"/>
      <c r="EKV993" s="48"/>
      <c r="EKW993" s="48"/>
      <c r="EKX993" s="48"/>
      <c r="EKY993" s="48"/>
      <c r="EKZ993" s="48"/>
      <c r="ELA993" s="48"/>
      <c r="ELB993" s="48"/>
      <c r="ELC993" s="48"/>
      <c r="ELD993" s="48"/>
      <c r="ELE993" s="48"/>
      <c r="ELF993" s="48"/>
      <c r="ELG993" s="48"/>
      <c r="ELH993" s="48"/>
      <c r="ELI993" s="48"/>
      <c r="ELJ993" s="48"/>
      <c r="ELK993" s="48"/>
      <c r="ELL993" s="48"/>
      <c r="ELM993" s="48"/>
      <c r="ELN993" s="48"/>
      <c r="ELO993" s="48"/>
      <c r="ELP993" s="48"/>
      <c r="ELQ993" s="48"/>
      <c r="ELR993" s="48"/>
      <c r="ELS993" s="48"/>
      <c r="ELT993" s="48"/>
      <c r="ELU993" s="48"/>
      <c r="ELV993" s="48"/>
      <c r="ELW993" s="48"/>
      <c r="ELX993" s="48"/>
      <c r="ELY993" s="48"/>
      <c r="ELZ993" s="48"/>
      <c r="EMA993" s="48"/>
      <c r="EMB993" s="48"/>
      <c r="EMC993" s="48"/>
      <c r="EMD993" s="48"/>
      <c r="EME993" s="48"/>
      <c r="EMF993" s="48"/>
      <c r="EMG993" s="48"/>
      <c r="EMH993" s="48"/>
      <c r="EMI993" s="48"/>
      <c r="EMJ993" s="48"/>
      <c r="EMK993" s="48"/>
      <c r="EML993" s="48"/>
      <c r="EMM993" s="48"/>
      <c r="EMN993" s="48"/>
      <c r="EMO993" s="48"/>
      <c r="EMP993" s="48"/>
      <c r="EMQ993" s="48"/>
      <c r="EMR993" s="48"/>
      <c r="EMS993" s="48"/>
      <c r="EMT993" s="48"/>
      <c r="EMU993" s="48"/>
      <c r="EMV993" s="48"/>
      <c r="EMW993" s="48"/>
      <c r="EMX993" s="48"/>
      <c r="EMY993" s="48"/>
      <c r="EMZ993" s="48"/>
      <c r="ENA993" s="48"/>
      <c r="ENB993" s="48"/>
      <c r="ENC993" s="48"/>
      <c r="END993" s="48"/>
      <c r="ENE993" s="48"/>
      <c r="ENF993" s="48"/>
      <c r="ENG993" s="48"/>
      <c r="ENH993" s="48"/>
      <c r="ENI993" s="48"/>
      <c r="ENJ993" s="48"/>
      <c r="ENK993" s="48"/>
      <c r="ENL993" s="48"/>
      <c r="ENM993" s="48"/>
      <c r="ENN993" s="48"/>
      <c r="ENO993" s="48"/>
      <c r="ENP993" s="48"/>
      <c r="ENQ993" s="48"/>
      <c r="ENR993" s="48"/>
      <c r="ENS993" s="48"/>
      <c r="ENT993" s="48"/>
      <c r="ENU993" s="48"/>
      <c r="ENV993" s="48"/>
      <c r="ENW993" s="48"/>
      <c r="ENX993" s="48"/>
      <c r="ENY993" s="48"/>
      <c r="ENZ993" s="48"/>
      <c r="EOA993" s="48"/>
      <c r="EOB993" s="48"/>
      <c r="EOC993" s="48"/>
      <c r="EOD993" s="48"/>
      <c r="EOE993" s="48"/>
      <c r="EOF993" s="48"/>
      <c r="EOG993" s="48"/>
      <c r="EOH993" s="48"/>
      <c r="EOI993" s="48"/>
      <c r="EOJ993" s="48"/>
      <c r="EOK993" s="48"/>
      <c r="EOL993" s="48"/>
      <c r="EOM993" s="48"/>
      <c r="EON993" s="48"/>
      <c r="EOO993" s="48"/>
      <c r="EOP993" s="48"/>
      <c r="EOQ993" s="48"/>
      <c r="EOR993" s="48"/>
      <c r="EOS993" s="48"/>
      <c r="EOT993" s="48"/>
      <c r="EOU993" s="48"/>
      <c r="EOV993" s="48"/>
      <c r="EOW993" s="48"/>
      <c r="EOX993" s="48"/>
      <c r="EOY993" s="48"/>
      <c r="EOZ993" s="48"/>
      <c r="EPA993" s="48"/>
      <c r="EPB993" s="48"/>
      <c r="EPC993" s="48"/>
      <c r="EPD993" s="48"/>
      <c r="EPE993" s="48"/>
      <c r="EPF993" s="48"/>
      <c r="EPG993" s="48"/>
      <c r="EPH993" s="48"/>
      <c r="EPI993" s="48"/>
      <c r="EPJ993" s="48"/>
      <c r="EPK993" s="48"/>
      <c r="EPL993" s="48"/>
      <c r="EPM993" s="48"/>
      <c r="EPN993" s="48"/>
      <c r="EPO993" s="48"/>
      <c r="EPP993" s="48"/>
      <c r="EPQ993" s="48"/>
      <c r="EPR993" s="48"/>
      <c r="EPS993" s="48"/>
      <c r="EPT993" s="48"/>
      <c r="EPU993" s="48"/>
      <c r="EPV993" s="48"/>
      <c r="EPW993" s="48"/>
      <c r="EPX993" s="48"/>
      <c r="EPY993" s="48"/>
      <c r="EPZ993" s="48"/>
      <c r="EQA993" s="48"/>
      <c r="EQB993" s="48"/>
      <c r="EQC993" s="48"/>
      <c r="EQD993" s="48"/>
      <c r="EQE993" s="48"/>
      <c r="EQF993" s="48"/>
      <c r="EQG993" s="48"/>
      <c r="EQH993" s="48"/>
      <c r="EQI993" s="48"/>
      <c r="EQJ993" s="48"/>
      <c r="EQK993" s="48"/>
      <c r="EQL993" s="48"/>
      <c r="EQM993" s="48"/>
      <c r="EQN993" s="48"/>
      <c r="EQO993" s="48"/>
      <c r="EQP993" s="48"/>
      <c r="EQQ993" s="48"/>
      <c r="EQR993" s="48"/>
      <c r="EQS993" s="48"/>
      <c r="EQT993" s="48"/>
      <c r="EQU993" s="48"/>
      <c r="EQV993" s="48"/>
      <c r="EQW993" s="48"/>
      <c r="EQX993" s="48"/>
      <c r="EQY993" s="48"/>
      <c r="EQZ993" s="48"/>
      <c r="ERA993" s="48"/>
      <c r="ERB993" s="48"/>
      <c r="ERC993" s="48"/>
      <c r="ERD993" s="48"/>
      <c r="ERE993" s="48"/>
      <c r="ERF993" s="48"/>
      <c r="ERG993" s="48"/>
      <c r="ERH993" s="48"/>
      <c r="ERI993" s="48"/>
      <c r="ERJ993" s="48"/>
      <c r="ERK993" s="48"/>
      <c r="ERL993" s="48"/>
      <c r="ERM993" s="48"/>
      <c r="ERN993" s="48"/>
      <c r="ERO993" s="48"/>
      <c r="ERP993" s="48"/>
      <c r="ERQ993" s="48"/>
      <c r="ERR993" s="48"/>
      <c r="ERS993" s="48"/>
      <c r="ERT993" s="48"/>
      <c r="ERU993" s="48"/>
      <c r="ERV993" s="48"/>
      <c r="ERW993" s="48"/>
      <c r="ERX993" s="48"/>
      <c r="ERY993" s="48"/>
      <c r="ERZ993" s="48"/>
      <c r="ESA993" s="48"/>
      <c r="ESB993" s="48"/>
      <c r="ESC993" s="48"/>
      <c r="ESD993" s="48"/>
      <c r="ESE993" s="48"/>
      <c r="ESF993" s="48"/>
      <c r="ESG993" s="48"/>
      <c r="ESH993" s="48"/>
      <c r="ESI993" s="48"/>
      <c r="ESJ993" s="48"/>
      <c r="ESK993" s="48"/>
      <c r="ESL993" s="48"/>
      <c r="ESM993" s="48"/>
      <c r="ESN993" s="48"/>
      <c r="ESO993" s="48"/>
      <c r="ESP993" s="48"/>
      <c r="ESQ993" s="48"/>
      <c r="ESR993" s="48"/>
      <c r="ESS993" s="48"/>
      <c r="EST993" s="48"/>
      <c r="ESU993" s="48"/>
      <c r="ESV993" s="48"/>
      <c r="ESW993" s="48"/>
      <c r="ESX993" s="48"/>
      <c r="ESY993" s="48"/>
      <c r="ESZ993" s="48"/>
      <c r="ETA993" s="48"/>
      <c r="ETB993" s="48"/>
      <c r="ETC993" s="48"/>
      <c r="ETD993" s="48"/>
      <c r="ETE993" s="48"/>
      <c r="ETF993" s="48"/>
      <c r="ETG993" s="48"/>
      <c r="ETH993" s="48"/>
      <c r="ETI993" s="48"/>
      <c r="ETJ993" s="48"/>
      <c r="ETK993" s="48"/>
      <c r="ETL993" s="48"/>
      <c r="ETM993" s="48"/>
      <c r="ETN993" s="48"/>
      <c r="ETO993" s="48"/>
      <c r="ETP993" s="48"/>
      <c r="ETQ993" s="48"/>
      <c r="ETR993" s="48"/>
      <c r="ETS993" s="48"/>
      <c r="ETT993" s="48"/>
      <c r="ETU993" s="48"/>
      <c r="ETV993" s="48"/>
      <c r="ETW993" s="48"/>
      <c r="ETX993" s="48"/>
      <c r="ETY993" s="48"/>
      <c r="ETZ993" s="48"/>
      <c r="EUA993" s="48"/>
      <c r="EUB993" s="48"/>
      <c r="EUC993" s="48"/>
      <c r="EUD993" s="48"/>
      <c r="EUE993" s="48"/>
      <c r="EUF993" s="48"/>
      <c r="EUG993" s="48"/>
      <c r="EUH993" s="48"/>
      <c r="EUI993" s="48"/>
      <c r="EUJ993" s="48"/>
      <c r="EUK993" s="48"/>
      <c r="EUL993" s="48"/>
      <c r="EUM993" s="48"/>
      <c r="EUN993" s="48"/>
      <c r="EUO993" s="48"/>
      <c r="EUP993" s="48"/>
      <c r="EUQ993" s="48"/>
      <c r="EUR993" s="48"/>
      <c r="EUS993" s="48"/>
      <c r="EUT993" s="48"/>
      <c r="EUU993" s="48"/>
      <c r="EUV993" s="48"/>
      <c r="EUW993" s="48"/>
      <c r="EUX993" s="48"/>
      <c r="EUY993" s="48"/>
      <c r="EUZ993" s="48"/>
      <c r="EVA993" s="48"/>
      <c r="EVB993" s="48"/>
      <c r="EVC993" s="48"/>
      <c r="EVD993" s="48"/>
      <c r="EVE993" s="48"/>
      <c r="EVF993" s="48"/>
      <c r="EVG993" s="48"/>
      <c r="EVH993" s="48"/>
      <c r="EVI993" s="48"/>
      <c r="EVJ993" s="48"/>
      <c r="EVK993" s="48"/>
      <c r="EVL993" s="48"/>
      <c r="EVM993" s="48"/>
      <c r="EVN993" s="48"/>
      <c r="EVO993" s="48"/>
      <c r="EVP993" s="48"/>
      <c r="EVQ993" s="48"/>
      <c r="EVR993" s="48"/>
      <c r="EVS993" s="48"/>
      <c r="EVT993" s="48"/>
      <c r="EVU993" s="48"/>
      <c r="EVV993" s="48"/>
      <c r="EVW993" s="48"/>
      <c r="EVX993" s="48"/>
      <c r="EVY993" s="48"/>
      <c r="EVZ993" s="48"/>
      <c r="EWA993" s="48"/>
      <c r="EWB993" s="48"/>
      <c r="EWC993" s="48"/>
      <c r="EWD993" s="48"/>
      <c r="EWE993" s="48"/>
      <c r="EWF993" s="48"/>
      <c r="EWG993" s="48"/>
      <c r="EWH993" s="48"/>
      <c r="EWI993" s="48"/>
      <c r="EWJ993" s="48"/>
      <c r="EWK993" s="48"/>
      <c r="EWL993" s="48"/>
      <c r="EWM993" s="48"/>
      <c r="EWN993" s="48"/>
      <c r="EWO993" s="48"/>
      <c r="EWP993" s="48"/>
      <c r="EWQ993" s="48"/>
      <c r="EWR993" s="48"/>
      <c r="EWS993" s="48"/>
      <c r="EWT993" s="48"/>
      <c r="EWU993" s="48"/>
      <c r="EWV993" s="48"/>
      <c r="EWW993" s="48"/>
      <c r="EWX993" s="48"/>
      <c r="EWY993" s="48"/>
      <c r="EWZ993" s="48"/>
      <c r="EXA993" s="48"/>
      <c r="EXB993" s="48"/>
      <c r="EXC993" s="48"/>
      <c r="EXD993" s="48"/>
      <c r="EXE993" s="48"/>
      <c r="EXF993" s="48"/>
      <c r="EXG993" s="48"/>
      <c r="EXH993" s="48"/>
      <c r="EXI993" s="48"/>
      <c r="EXJ993" s="48"/>
      <c r="EXK993" s="48"/>
      <c r="EXL993" s="48"/>
      <c r="EXM993" s="48"/>
      <c r="EXN993" s="48"/>
      <c r="EXO993" s="48"/>
      <c r="EXP993" s="48"/>
      <c r="EXQ993" s="48"/>
      <c r="EXR993" s="48"/>
      <c r="EXS993" s="48"/>
      <c r="EXT993" s="48"/>
      <c r="EXU993" s="48"/>
      <c r="EXV993" s="48"/>
      <c r="EXW993" s="48"/>
      <c r="EXX993" s="48"/>
      <c r="EXY993" s="48"/>
      <c r="EXZ993" s="48"/>
      <c r="EYA993" s="48"/>
      <c r="EYB993" s="48"/>
      <c r="EYC993" s="48"/>
      <c r="EYD993" s="48"/>
      <c r="EYE993" s="48"/>
      <c r="EYF993" s="48"/>
      <c r="EYG993" s="48"/>
      <c r="EYH993" s="48"/>
      <c r="EYI993" s="48"/>
      <c r="EYJ993" s="48"/>
      <c r="EYK993" s="48"/>
      <c r="EYL993" s="48"/>
      <c r="EYM993" s="48"/>
      <c r="EYN993" s="48"/>
      <c r="EYO993" s="48"/>
      <c r="EYP993" s="48"/>
      <c r="EYQ993" s="48"/>
      <c r="EYR993" s="48"/>
      <c r="EYS993" s="48"/>
      <c r="EYT993" s="48"/>
      <c r="EYU993" s="48"/>
      <c r="EYV993" s="48"/>
      <c r="EYW993" s="48"/>
      <c r="EYX993" s="48"/>
      <c r="EYY993" s="48"/>
      <c r="EYZ993" s="48"/>
      <c r="EZA993" s="48"/>
      <c r="EZB993" s="48"/>
      <c r="EZC993" s="48"/>
      <c r="EZD993" s="48"/>
      <c r="EZE993" s="48"/>
      <c r="EZF993" s="48"/>
      <c r="EZG993" s="48"/>
      <c r="EZH993" s="48"/>
      <c r="EZI993" s="48"/>
      <c r="EZJ993" s="48"/>
      <c r="EZK993" s="48"/>
      <c r="EZL993" s="48"/>
      <c r="EZM993" s="48"/>
      <c r="EZN993" s="48"/>
      <c r="EZO993" s="48"/>
      <c r="EZP993" s="48"/>
      <c r="EZQ993" s="48"/>
      <c r="EZR993" s="48"/>
      <c r="EZS993" s="48"/>
      <c r="EZT993" s="48"/>
      <c r="EZU993" s="48"/>
      <c r="EZV993" s="48"/>
      <c r="EZW993" s="48"/>
      <c r="EZX993" s="48"/>
      <c r="EZY993" s="48"/>
      <c r="EZZ993" s="48"/>
      <c r="FAA993" s="48"/>
      <c r="FAB993" s="48"/>
      <c r="FAC993" s="48"/>
      <c r="FAD993" s="48"/>
      <c r="FAE993" s="48"/>
      <c r="FAF993" s="48"/>
      <c r="FAG993" s="48"/>
      <c r="FAH993" s="48"/>
      <c r="FAI993" s="48"/>
      <c r="FAJ993" s="48"/>
      <c r="FAK993" s="48"/>
      <c r="FAL993" s="48"/>
      <c r="FAM993" s="48"/>
      <c r="FAN993" s="48"/>
      <c r="FAO993" s="48"/>
      <c r="FAP993" s="48"/>
      <c r="FAQ993" s="48"/>
      <c r="FAR993" s="48"/>
      <c r="FAS993" s="48"/>
      <c r="FAT993" s="48"/>
      <c r="FAU993" s="48"/>
      <c r="FAV993" s="48"/>
      <c r="FAW993" s="48"/>
      <c r="FAX993" s="48"/>
      <c r="FAY993" s="48"/>
      <c r="FAZ993" s="48"/>
      <c r="FBA993" s="48"/>
      <c r="FBB993" s="48"/>
      <c r="FBC993" s="48"/>
      <c r="FBD993" s="48"/>
      <c r="FBE993" s="48"/>
      <c r="FBF993" s="48"/>
      <c r="FBG993" s="48"/>
      <c r="FBH993" s="48"/>
      <c r="FBI993" s="48"/>
      <c r="FBJ993" s="48"/>
      <c r="FBK993" s="48"/>
      <c r="FBL993" s="48"/>
      <c r="FBM993" s="48"/>
      <c r="FBN993" s="48"/>
      <c r="FBO993" s="48"/>
      <c r="FBP993" s="48"/>
      <c r="FBQ993" s="48"/>
      <c r="FBR993" s="48"/>
      <c r="FBS993" s="48"/>
      <c r="FBT993" s="48"/>
      <c r="FBU993" s="48"/>
      <c r="FBV993" s="48"/>
      <c r="FBW993" s="48"/>
      <c r="FBX993" s="48"/>
      <c r="FBY993" s="48"/>
      <c r="FBZ993" s="48"/>
      <c r="FCA993" s="48"/>
      <c r="FCB993" s="48"/>
      <c r="FCC993" s="48"/>
      <c r="FCD993" s="48"/>
      <c r="FCE993" s="48"/>
      <c r="FCF993" s="48"/>
      <c r="FCG993" s="48"/>
      <c r="FCH993" s="48"/>
      <c r="FCI993" s="48"/>
      <c r="FCJ993" s="48"/>
      <c r="FCK993" s="48"/>
      <c r="FCL993" s="48"/>
      <c r="FCM993" s="48"/>
      <c r="FCN993" s="48"/>
      <c r="FCO993" s="48"/>
      <c r="FCP993" s="48"/>
      <c r="FCQ993" s="48"/>
      <c r="FCR993" s="48"/>
      <c r="FCS993" s="48"/>
      <c r="FCT993" s="48"/>
      <c r="FCU993" s="48"/>
      <c r="FCV993" s="48"/>
      <c r="FCW993" s="48"/>
      <c r="FCX993" s="48"/>
      <c r="FCY993" s="48"/>
      <c r="FCZ993" s="48"/>
      <c r="FDA993" s="48"/>
      <c r="FDB993" s="48"/>
      <c r="FDC993" s="48"/>
      <c r="FDD993" s="48"/>
      <c r="FDE993" s="48"/>
      <c r="FDF993" s="48"/>
      <c r="FDG993" s="48"/>
      <c r="FDH993" s="48"/>
      <c r="FDI993" s="48"/>
      <c r="FDJ993" s="48"/>
      <c r="FDK993" s="48"/>
      <c r="FDL993" s="48"/>
      <c r="FDM993" s="48"/>
      <c r="FDN993" s="48"/>
      <c r="FDO993" s="48"/>
      <c r="FDP993" s="48"/>
      <c r="FDQ993" s="48"/>
      <c r="FDR993" s="48"/>
      <c r="FDS993" s="48"/>
      <c r="FDT993" s="48"/>
      <c r="FDU993" s="48"/>
      <c r="FDV993" s="48"/>
      <c r="FDW993" s="48"/>
      <c r="FDX993" s="48"/>
      <c r="FDY993" s="48"/>
      <c r="FDZ993" s="48"/>
      <c r="FEA993" s="48"/>
      <c r="FEB993" s="48"/>
      <c r="FEC993" s="48"/>
      <c r="FED993" s="48"/>
      <c r="FEE993" s="48"/>
      <c r="FEF993" s="48"/>
      <c r="FEG993" s="48"/>
      <c r="FEH993" s="48"/>
      <c r="FEI993" s="48"/>
      <c r="FEJ993" s="48"/>
      <c r="FEK993" s="48"/>
      <c r="FEL993" s="48"/>
      <c r="FEM993" s="48"/>
      <c r="FEN993" s="48"/>
      <c r="FEO993" s="48"/>
      <c r="FEP993" s="48"/>
      <c r="FEQ993" s="48"/>
      <c r="FER993" s="48"/>
      <c r="FES993" s="48"/>
      <c r="FET993" s="48"/>
      <c r="FEU993" s="48"/>
      <c r="FEV993" s="48"/>
      <c r="FEW993" s="48"/>
      <c r="FEX993" s="48"/>
      <c r="FEY993" s="48"/>
      <c r="FEZ993" s="48"/>
      <c r="FFA993" s="48"/>
      <c r="FFB993" s="48"/>
      <c r="FFC993" s="48"/>
      <c r="FFD993" s="48"/>
      <c r="FFE993" s="48"/>
      <c r="FFF993" s="48"/>
      <c r="FFG993" s="48"/>
      <c r="FFH993" s="48"/>
      <c r="FFI993" s="48"/>
      <c r="FFJ993" s="48"/>
      <c r="FFK993" s="48"/>
      <c r="FFL993" s="48"/>
      <c r="FFM993" s="48"/>
      <c r="FFN993" s="48"/>
      <c r="FFO993" s="48"/>
      <c r="FFP993" s="48"/>
      <c r="FFQ993" s="48"/>
      <c r="FFR993" s="48"/>
      <c r="FFS993" s="48"/>
      <c r="FFT993" s="48"/>
      <c r="FFU993" s="48"/>
      <c r="FFV993" s="48"/>
      <c r="FFW993" s="48"/>
      <c r="FFX993" s="48"/>
      <c r="FFY993" s="48"/>
      <c r="FFZ993" s="48"/>
      <c r="FGA993" s="48"/>
      <c r="FGB993" s="48"/>
      <c r="FGC993" s="48"/>
      <c r="FGD993" s="48"/>
      <c r="FGE993" s="48"/>
      <c r="FGF993" s="48"/>
      <c r="FGG993" s="48"/>
      <c r="FGH993" s="48"/>
      <c r="FGI993" s="48"/>
      <c r="FGJ993" s="48"/>
      <c r="FGK993" s="48"/>
      <c r="FGL993" s="48"/>
      <c r="FGM993" s="48"/>
      <c r="FGN993" s="48"/>
      <c r="FGO993" s="48"/>
      <c r="FGP993" s="48"/>
      <c r="FGQ993" s="48"/>
      <c r="FGR993" s="48"/>
      <c r="FGS993" s="48"/>
      <c r="FGT993" s="48"/>
      <c r="FGU993" s="48"/>
      <c r="FGV993" s="48"/>
      <c r="FGW993" s="48"/>
      <c r="FGX993" s="48"/>
      <c r="FGY993" s="48"/>
      <c r="FGZ993" s="48"/>
      <c r="FHA993" s="48"/>
      <c r="FHB993" s="48"/>
      <c r="FHC993" s="48"/>
      <c r="FHD993" s="48"/>
      <c r="FHE993" s="48"/>
      <c r="FHF993" s="48"/>
      <c r="FHG993" s="48"/>
      <c r="FHH993" s="48"/>
      <c r="FHI993" s="48"/>
      <c r="FHJ993" s="48"/>
      <c r="FHK993" s="48"/>
      <c r="FHL993" s="48"/>
      <c r="FHM993" s="48"/>
      <c r="FHN993" s="48"/>
      <c r="FHO993" s="48"/>
      <c r="FHP993" s="48"/>
      <c r="FHQ993" s="48"/>
      <c r="FHR993" s="48"/>
      <c r="FHS993" s="48"/>
      <c r="FHT993" s="48"/>
      <c r="FHU993" s="48"/>
      <c r="FHV993" s="48"/>
      <c r="FHW993" s="48"/>
      <c r="FHX993" s="48"/>
      <c r="FHY993" s="48"/>
      <c r="FHZ993" s="48"/>
      <c r="FIA993" s="48"/>
      <c r="FIB993" s="48"/>
      <c r="FIC993" s="48"/>
      <c r="FID993" s="48"/>
      <c r="FIE993" s="48"/>
      <c r="FIF993" s="48"/>
      <c r="FIG993" s="48"/>
      <c r="FIH993" s="48"/>
      <c r="FII993" s="48"/>
      <c r="FIJ993" s="48"/>
      <c r="FIK993" s="48"/>
      <c r="FIL993" s="48"/>
      <c r="FIM993" s="48"/>
      <c r="FIN993" s="48"/>
      <c r="FIO993" s="48"/>
      <c r="FIP993" s="48"/>
      <c r="FIQ993" s="48"/>
      <c r="FIR993" s="48"/>
      <c r="FIS993" s="48"/>
      <c r="FIT993" s="48"/>
      <c r="FIU993" s="48"/>
      <c r="FIV993" s="48"/>
      <c r="FIW993" s="48"/>
      <c r="FIX993" s="48"/>
      <c r="FIY993" s="48"/>
      <c r="FIZ993" s="48"/>
      <c r="FJA993" s="48"/>
      <c r="FJB993" s="48"/>
      <c r="FJC993" s="48"/>
      <c r="FJD993" s="48"/>
      <c r="FJE993" s="48"/>
      <c r="FJF993" s="48"/>
      <c r="FJG993" s="48"/>
      <c r="FJH993" s="48"/>
      <c r="FJI993" s="48"/>
      <c r="FJJ993" s="48"/>
      <c r="FJK993" s="48"/>
      <c r="FJL993" s="48"/>
      <c r="FJM993" s="48"/>
      <c r="FJN993" s="48"/>
      <c r="FJO993" s="48"/>
      <c r="FJP993" s="48"/>
      <c r="FJQ993" s="48"/>
      <c r="FJR993" s="48"/>
      <c r="FJS993" s="48"/>
      <c r="FJT993" s="48"/>
      <c r="FJU993" s="48"/>
      <c r="FJV993" s="48"/>
      <c r="FJW993" s="48"/>
      <c r="FJX993" s="48"/>
      <c r="FJY993" s="48"/>
      <c r="FJZ993" s="48"/>
      <c r="FKA993" s="48"/>
      <c r="FKB993" s="48"/>
      <c r="FKC993" s="48"/>
      <c r="FKD993" s="48"/>
      <c r="FKE993" s="48"/>
      <c r="FKF993" s="48"/>
      <c r="FKG993" s="48"/>
      <c r="FKH993" s="48"/>
      <c r="FKI993" s="48"/>
      <c r="FKJ993" s="48"/>
      <c r="FKK993" s="48"/>
      <c r="FKL993" s="48"/>
      <c r="FKM993" s="48"/>
      <c r="FKN993" s="48"/>
      <c r="FKO993" s="48"/>
      <c r="FKP993" s="48"/>
      <c r="FKQ993" s="48"/>
      <c r="FKR993" s="48"/>
      <c r="FKS993" s="48"/>
      <c r="FKT993" s="48"/>
      <c r="FKU993" s="48"/>
      <c r="FKV993" s="48"/>
      <c r="FKW993" s="48"/>
      <c r="FKX993" s="48"/>
      <c r="FKY993" s="48"/>
      <c r="FKZ993" s="48"/>
      <c r="FLA993" s="48"/>
      <c r="FLB993" s="48"/>
      <c r="FLC993" s="48"/>
      <c r="FLD993" s="48"/>
      <c r="FLE993" s="48"/>
      <c r="FLF993" s="48"/>
      <c r="FLG993" s="48"/>
      <c r="FLH993" s="48"/>
      <c r="FLI993" s="48"/>
      <c r="FLJ993" s="48"/>
      <c r="FLK993" s="48"/>
      <c r="FLL993" s="48"/>
      <c r="FLM993" s="48"/>
      <c r="FLN993" s="48"/>
      <c r="FLO993" s="48"/>
      <c r="FLP993" s="48"/>
      <c r="FLQ993" s="48"/>
      <c r="FLR993" s="48"/>
      <c r="FLS993" s="48"/>
      <c r="FLT993" s="48"/>
      <c r="FLU993" s="48"/>
      <c r="FLV993" s="48"/>
      <c r="FLW993" s="48"/>
      <c r="FLX993" s="48"/>
      <c r="FLY993" s="48"/>
      <c r="FLZ993" s="48"/>
      <c r="FMA993" s="48"/>
      <c r="FMB993" s="48"/>
      <c r="FMC993" s="48"/>
      <c r="FMD993" s="48"/>
      <c r="FME993" s="48"/>
      <c r="FMF993" s="48"/>
      <c r="FMG993" s="48"/>
      <c r="FMH993" s="48"/>
      <c r="FMI993" s="48"/>
      <c r="FMJ993" s="48"/>
      <c r="FMK993" s="48"/>
      <c r="FML993" s="48"/>
      <c r="FMM993" s="48"/>
      <c r="FMN993" s="48"/>
      <c r="FMO993" s="48"/>
      <c r="FMP993" s="48"/>
      <c r="FMQ993" s="48"/>
      <c r="FMR993" s="48"/>
      <c r="FMS993" s="48"/>
      <c r="FMT993" s="48"/>
      <c r="FMU993" s="48"/>
      <c r="FMV993" s="48"/>
      <c r="FMW993" s="48"/>
      <c r="FMX993" s="48"/>
      <c r="FMY993" s="48"/>
      <c r="FMZ993" s="48"/>
      <c r="FNA993" s="48"/>
      <c r="FNB993" s="48"/>
      <c r="FNC993" s="48"/>
      <c r="FND993" s="48"/>
      <c r="FNE993" s="48"/>
      <c r="FNF993" s="48"/>
      <c r="FNG993" s="48"/>
      <c r="FNH993" s="48"/>
      <c r="FNI993" s="48"/>
      <c r="FNJ993" s="48"/>
      <c r="FNK993" s="48"/>
      <c r="FNL993" s="48"/>
      <c r="FNM993" s="48"/>
      <c r="FNN993" s="48"/>
      <c r="FNO993" s="48"/>
      <c r="FNP993" s="48"/>
      <c r="FNQ993" s="48"/>
      <c r="FNR993" s="48"/>
      <c r="FNS993" s="48"/>
      <c r="FNT993" s="48"/>
      <c r="FNU993" s="48"/>
      <c r="FNV993" s="48"/>
      <c r="FNW993" s="48"/>
      <c r="FNX993" s="48"/>
      <c r="FNY993" s="48"/>
      <c r="FNZ993" s="48"/>
      <c r="FOA993" s="48"/>
      <c r="FOB993" s="48"/>
      <c r="FOC993" s="48"/>
      <c r="FOD993" s="48"/>
      <c r="FOE993" s="48"/>
      <c r="FOF993" s="48"/>
      <c r="FOG993" s="48"/>
      <c r="FOH993" s="48"/>
      <c r="FOI993" s="48"/>
      <c r="FOJ993" s="48"/>
      <c r="FOK993" s="48"/>
      <c r="FOL993" s="48"/>
      <c r="FOM993" s="48"/>
      <c r="FON993" s="48"/>
      <c r="FOO993" s="48"/>
      <c r="FOP993" s="48"/>
      <c r="FOQ993" s="48"/>
      <c r="FOR993" s="48"/>
      <c r="FOS993" s="48"/>
      <c r="FOT993" s="48"/>
      <c r="FOU993" s="48"/>
      <c r="FOV993" s="48"/>
      <c r="FOW993" s="48"/>
      <c r="FOX993" s="48"/>
      <c r="FOY993" s="48"/>
      <c r="FOZ993" s="48"/>
      <c r="FPA993" s="48"/>
      <c r="FPB993" s="48"/>
      <c r="FPC993" s="48"/>
      <c r="FPD993" s="48"/>
      <c r="FPE993" s="48"/>
      <c r="FPF993" s="48"/>
      <c r="FPG993" s="48"/>
      <c r="FPH993" s="48"/>
      <c r="FPI993" s="48"/>
      <c r="FPJ993" s="48"/>
      <c r="FPK993" s="48"/>
      <c r="FPL993" s="48"/>
      <c r="FPM993" s="48"/>
      <c r="FPN993" s="48"/>
      <c r="FPO993" s="48"/>
      <c r="FPP993" s="48"/>
      <c r="FPQ993" s="48"/>
      <c r="FPR993" s="48"/>
      <c r="FPS993" s="48"/>
      <c r="FPT993" s="48"/>
      <c r="FPU993" s="48"/>
      <c r="FPV993" s="48"/>
      <c r="FPW993" s="48"/>
      <c r="FPX993" s="48"/>
      <c r="FPY993" s="48"/>
      <c r="FPZ993" s="48"/>
      <c r="FQA993" s="48"/>
      <c r="FQB993" s="48"/>
      <c r="FQC993" s="48"/>
      <c r="FQD993" s="48"/>
      <c r="FQE993" s="48"/>
      <c r="FQF993" s="48"/>
      <c r="FQG993" s="48"/>
      <c r="FQH993" s="48"/>
      <c r="FQI993" s="48"/>
      <c r="FQJ993" s="48"/>
      <c r="FQK993" s="48"/>
      <c r="FQL993" s="48"/>
      <c r="FQM993" s="48"/>
      <c r="FQN993" s="48"/>
      <c r="FQO993" s="48"/>
      <c r="FQP993" s="48"/>
      <c r="FQQ993" s="48"/>
      <c r="FQR993" s="48"/>
      <c r="FQS993" s="48"/>
      <c r="FQT993" s="48"/>
      <c r="FQU993" s="48"/>
      <c r="FQV993" s="48"/>
      <c r="FQW993" s="48"/>
      <c r="FQX993" s="48"/>
      <c r="FQY993" s="48"/>
      <c r="FQZ993" s="48"/>
      <c r="FRA993" s="48"/>
      <c r="FRB993" s="48"/>
      <c r="FRC993" s="48"/>
      <c r="FRD993" s="48"/>
      <c r="FRE993" s="48"/>
      <c r="FRF993" s="48"/>
      <c r="FRG993" s="48"/>
      <c r="FRH993" s="48"/>
      <c r="FRI993" s="48"/>
      <c r="FRJ993" s="48"/>
      <c r="FRK993" s="48"/>
      <c r="FRL993" s="48"/>
      <c r="FRM993" s="48"/>
      <c r="FRN993" s="48"/>
      <c r="FRO993" s="48"/>
      <c r="FRP993" s="48"/>
      <c r="FRQ993" s="48"/>
      <c r="FRR993" s="48"/>
      <c r="FRS993" s="48"/>
      <c r="FRT993" s="48"/>
      <c r="FRU993" s="48"/>
      <c r="FRV993" s="48"/>
      <c r="FRW993" s="48"/>
      <c r="FRX993" s="48"/>
      <c r="FRY993" s="48"/>
      <c r="FRZ993" s="48"/>
      <c r="FSA993" s="48"/>
      <c r="FSB993" s="48"/>
      <c r="FSC993" s="48"/>
      <c r="FSD993" s="48"/>
      <c r="FSE993" s="48"/>
      <c r="FSF993" s="48"/>
      <c r="FSG993" s="48"/>
      <c r="FSH993" s="48"/>
      <c r="FSI993" s="48"/>
      <c r="FSJ993" s="48"/>
      <c r="FSK993" s="48"/>
      <c r="FSL993" s="48"/>
      <c r="FSM993" s="48"/>
      <c r="FSN993" s="48"/>
      <c r="FSO993" s="48"/>
      <c r="FSP993" s="48"/>
      <c r="FSQ993" s="48"/>
      <c r="FSR993" s="48"/>
      <c r="FSS993" s="48"/>
      <c r="FST993" s="48"/>
      <c r="FSU993" s="48"/>
      <c r="FSV993" s="48"/>
      <c r="FSW993" s="48"/>
      <c r="FSX993" s="48"/>
      <c r="FSY993" s="48"/>
      <c r="FSZ993" s="48"/>
      <c r="FTA993" s="48"/>
      <c r="FTB993" s="48"/>
      <c r="FTC993" s="48"/>
      <c r="FTD993" s="48"/>
      <c r="FTE993" s="48"/>
      <c r="FTF993" s="48"/>
      <c r="FTG993" s="48"/>
      <c r="FTH993" s="48"/>
      <c r="FTI993" s="48"/>
      <c r="FTJ993" s="48"/>
      <c r="FTK993" s="48"/>
      <c r="FTL993" s="48"/>
      <c r="FTM993" s="48"/>
      <c r="FTN993" s="48"/>
      <c r="FTO993" s="48"/>
      <c r="FTP993" s="48"/>
      <c r="FTQ993" s="48"/>
      <c r="FTR993" s="48"/>
      <c r="FTS993" s="48"/>
      <c r="FTT993" s="48"/>
      <c r="FTU993" s="48"/>
      <c r="FTV993" s="48"/>
      <c r="FTW993" s="48"/>
      <c r="FTX993" s="48"/>
      <c r="FTY993" s="48"/>
      <c r="FTZ993" s="48"/>
      <c r="FUA993" s="48"/>
      <c r="FUB993" s="48"/>
      <c r="FUC993" s="48"/>
      <c r="FUD993" s="48"/>
      <c r="FUE993" s="48"/>
      <c r="FUF993" s="48"/>
      <c r="FUG993" s="48"/>
      <c r="FUH993" s="48"/>
      <c r="FUI993" s="48"/>
      <c r="FUJ993" s="48"/>
      <c r="FUK993" s="48"/>
      <c r="FUL993" s="48"/>
      <c r="FUM993" s="48"/>
      <c r="FUN993" s="48"/>
      <c r="FUO993" s="48"/>
      <c r="FUP993" s="48"/>
      <c r="FUQ993" s="48"/>
      <c r="FUR993" s="48"/>
      <c r="FUS993" s="48"/>
      <c r="FUT993" s="48"/>
      <c r="FUU993" s="48"/>
      <c r="FUV993" s="48"/>
      <c r="FUW993" s="48"/>
      <c r="FUX993" s="48"/>
      <c r="FUY993" s="48"/>
      <c r="FUZ993" s="48"/>
      <c r="FVA993" s="48"/>
      <c r="FVB993" s="48"/>
      <c r="FVC993" s="48"/>
      <c r="FVD993" s="48"/>
      <c r="FVE993" s="48"/>
      <c r="FVF993" s="48"/>
      <c r="FVG993" s="48"/>
      <c r="FVH993" s="48"/>
      <c r="FVI993" s="48"/>
      <c r="FVJ993" s="48"/>
      <c r="FVK993" s="48"/>
      <c r="FVL993" s="48"/>
      <c r="FVM993" s="48"/>
      <c r="FVN993" s="48"/>
      <c r="FVO993" s="48"/>
      <c r="FVP993" s="48"/>
      <c r="FVQ993" s="48"/>
      <c r="FVR993" s="48"/>
      <c r="FVS993" s="48"/>
      <c r="FVT993" s="48"/>
      <c r="FVU993" s="48"/>
      <c r="FVV993" s="48"/>
      <c r="FVW993" s="48"/>
      <c r="FVX993" s="48"/>
      <c r="FVY993" s="48"/>
      <c r="FVZ993" s="48"/>
      <c r="FWA993" s="48"/>
      <c r="FWB993" s="48"/>
      <c r="FWC993" s="48"/>
      <c r="FWD993" s="48"/>
      <c r="FWE993" s="48"/>
      <c r="FWF993" s="48"/>
      <c r="FWG993" s="48"/>
      <c r="FWH993" s="48"/>
      <c r="FWI993" s="48"/>
      <c r="FWJ993" s="48"/>
      <c r="FWK993" s="48"/>
      <c r="FWL993" s="48"/>
      <c r="FWM993" s="48"/>
      <c r="FWN993" s="48"/>
      <c r="FWO993" s="48"/>
      <c r="FWP993" s="48"/>
      <c r="FWQ993" s="48"/>
      <c r="FWR993" s="48"/>
      <c r="FWS993" s="48"/>
      <c r="FWT993" s="48"/>
      <c r="FWU993" s="48"/>
      <c r="FWV993" s="48"/>
      <c r="FWW993" s="48"/>
      <c r="FWX993" s="48"/>
      <c r="FWY993" s="48"/>
      <c r="FWZ993" s="48"/>
      <c r="FXA993" s="48"/>
      <c r="FXB993" s="48"/>
      <c r="FXC993" s="48"/>
      <c r="FXD993" s="48"/>
      <c r="FXE993" s="48"/>
      <c r="FXF993" s="48"/>
      <c r="FXG993" s="48"/>
      <c r="FXH993" s="48"/>
      <c r="FXI993" s="48"/>
      <c r="FXJ993" s="48"/>
      <c r="FXK993" s="48"/>
      <c r="FXL993" s="48"/>
      <c r="FXM993" s="48"/>
      <c r="FXN993" s="48"/>
      <c r="FXO993" s="48"/>
      <c r="FXP993" s="48"/>
      <c r="FXQ993" s="48"/>
      <c r="FXR993" s="48"/>
      <c r="FXS993" s="48"/>
      <c r="FXT993" s="48"/>
      <c r="FXU993" s="48"/>
      <c r="FXV993" s="48"/>
      <c r="FXW993" s="48"/>
      <c r="FXX993" s="48"/>
      <c r="FXY993" s="48"/>
      <c r="FXZ993" s="48"/>
      <c r="FYA993" s="48"/>
      <c r="FYB993" s="48"/>
      <c r="FYC993" s="48"/>
      <c r="FYD993" s="48"/>
      <c r="FYE993" s="48"/>
      <c r="FYF993" s="48"/>
      <c r="FYG993" s="48"/>
      <c r="FYH993" s="48"/>
      <c r="FYI993" s="48"/>
      <c r="FYJ993" s="48"/>
      <c r="FYK993" s="48"/>
      <c r="FYL993" s="48"/>
      <c r="FYM993" s="48"/>
      <c r="FYN993" s="48"/>
      <c r="FYO993" s="48"/>
      <c r="FYP993" s="48"/>
      <c r="FYQ993" s="48"/>
      <c r="FYR993" s="48"/>
      <c r="FYS993" s="48"/>
      <c r="FYT993" s="48"/>
      <c r="FYU993" s="48"/>
      <c r="FYV993" s="48"/>
      <c r="FYW993" s="48"/>
      <c r="FYX993" s="48"/>
      <c r="FYY993" s="48"/>
      <c r="FYZ993" s="48"/>
      <c r="FZA993" s="48"/>
      <c r="FZB993" s="48"/>
      <c r="FZC993" s="48"/>
      <c r="FZD993" s="48"/>
      <c r="FZE993" s="48"/>
      <c r="FZF993" s="48"/>
      <c r="FZG993" s="48"/>
      <c r="FZH993" s="48"/>
      <c r="FZI993" s="48"/>
      <c r="FZJ993" s="48"/>
      <c r="FZK993" s="48"/>
      <c r="FZL993" s="48"/>
      <c r="FZM993" s="48"/>
      <c r="FZN993" s="48"/>
      <c r="FZO993" s="48"/>
      <c r="FZP993" s="48"/>
      <c r="FZQ993" s="48"/>
      <c r="FZR993" s="48"/>
      <c r="FZS993" s="48"/>
      <c r="FZT993" s="48"/>
      <c r="FZU993" s="48"/>
      <c r="FZV993" s="48"/>
      <c r="FZW993" s="48"/>
      <c r="FZX993" s="48"/>
      <c r="FZY993" s="48"/>
      <c r="FZZ993" s="48"/>
      <c r="GAA993" s="48"/>
      <c r="GAB993" s="48"/>
      <c r="GAC993" s="48"/>
      <c r="GAD993" s="48"/>
      <c r="GAE993" s="48"/>
      <c r="GAF993" s="48"/>
      <c r="GAG993" s="48"/>
      <c r="GAH993" s="48"/>
      <c r="GAI993" s="48"/>
      <c r="GAJ993" s="48"/>
      <c r="GAK993" s="48"/>
      <c r="GAL993" s="48"/>
      <c r="GAM993" s="48"/>
      <c r="GAN993" s="48"/>
      <c r="GAO993" s="48"/>
      <c r="GAP993" s="48"/>
      <c r="GAQ993" s="48"/>
      <c r="GAR993" s="48"/>
      <c r="GAS993" s="48"/>
      <c r="GAT993" s="48"/>
      <c r="GAU993" s="48"/>
      <c r="GAV993" s="48"/>
      <c r="GAW993" s="48"/>
      <c r="GAX993" s="48"/>
      <c r="GAY993" s="48"/>
      <c r="GAZ993" s="48"/>
      <c r="GBA993" s="48"/>
      <c r="GBB993" s="48"/>
      <c r="GBC993" s="48"/>
      <c r="GBD993" s="48"/>
      <c r="GBE993" s="48"/>
      <c r="GBF993" s="48"/>
      <c r="GBG993" s="48"/>
      <c r="GBH993" s="48"/>
      <c r="GBI993" s="48"/>
      <c r="GBJ993" s="48"/>
      <c r="GBK993" s="48"/>
      <c r="GBL993" s="48"/>
      <c r="GBM993" s="48"/>
      <c r="GBN993" s="48"/>
      <c r="GBO993" s="48"/>
      <c r="GBP993" s="48"/>
      <c r="GBQ993" s="48"/>
      <c r="GBR993" s="48"/>
      <c r="GBS993" s="48"/>
      <c r="GBT993" s="48"/>
      <c r="GBU993" s="48"/>
      <c r="GBV993" s="48"/>
      <c r="GBW993" s="48"/>
      <c r="GBX993" s="48"/>
      <c r="GBY993" s="48"/>
      <c r="GBZ993" s="48"/>
      <c r="GCA993" s="48"/>
      <c r="GCB993" s="48"/>
      <c r="GCC993" s="48"/>
      <c r="GCD993" s="48"/>
      <c r="GCE993" s="48"/>
      <c r="GCF993" s="48"/>
      <c r="GCG993" s="48"/>
      <c r="GCH993" s="48"/>
      <c r="GCI993" s="48"/>
      <c r="GCJ993" s="48"/>
      <c r="GCK993" s="48"/>
      <c r="GCL993" s="48"/>
      <c r="GCM993" s="48"/>
      <c r="GCN993" s="48"/>
      <c r="GCO993" s="48"/>
      <c r="GCP993" s="48"/>
      <c r="GCQ993" s="48"/>
      <c r="GCR993" s="48"/>
      <c r="GCS993" s="48"/>
      <c r="GCT993" s="48"/>
      <c r="GCU993" s="48"/>
      <c r="GCV993" s="48"/>
      <c r="GCW993" s="48"/>
      <c r="GCX993" s="48"/>
      <c r="GCY993" s="48"/>
      <c r="GCZ993" s="48"/>
      <c r="GDA993" s="48"/>
      <c r="GDB993" s="48"/>
      <c r="GDC993" s="48"/>
      <c r="GDD993" s="48"/>
      <c r="GDE993" s="48"/>
      <c r="GDF993" s="48"/>
      <c r="GDG993" s="48"/>
      <c r="GDH993" s="48"/>
      <c r="GDI993" s="48"/>
      <c r="GDJ993" s="48"/>
      <c r="GDK993" s="48"/>
      <c r="GDL993" s="48"/>
      <c r="GDM993" s="48"/>
      <c r="GDN993" s="48"/>
      <c r="GDO993" s="48"/>
      <c r="GDP993" s="48"/>
      <c r="GDQ993" s="48"/>
      <c r="GDR993" s="48"/>
      <c r="GDS993" s="48"/>
      <c r="GDT993" s="48"/>
      <c r="GDU993" s="48"/>
      <c r="GDV993" s="48"/>
      <c r="GDW993" s="48"/>
      <c r="GDX993" s="48"/>
      <c r="GDY993" s="48"/>
      <c r="GDZ993" s="48"/>
      <c r="GEA993" s="48"/>
      <c r="GEB993" s="48"/>
      <c r="GEC993" s="48"/>
      <c r="GED993" s="48"/>
      <c r="GEE993" s="48"/>
      <c r="GEF993" s="48"/>
      <c r="GEG993" s="48"/>
      <c r="GEH993" s="48"/>
      <c r="GEI993" s="48"/>
      <c r="GEJ993" s="48"/>
      <c r="GEK993" s="48"/>
      <c r="GEL993" s="48"/>
      <c r="GEM993" s="48"/>
      <c r="GEN993" s="48"/>
      <c r="GEO993" s="48"/>
      <c r="GEP993" s="48"/>
      <c r="GEQ993" s="48"/>
      <c r="GER993" s="48"/>
      <c r="GES993" s="48"/>
      <c r="GET993" s="48"/>
      <c r="GEU993" s="48"/>
      <c r="GEV993" s="48"/>
      <c r="GEW993" s="48"/>
      <c r="GEX993" s="48"/>
      <c r="GEY993" s="48"/>
      <c r="GEZ993" s="48"/>
      <c r="GFA993" s="48"/>
      <c r="GFB993" s="48"/>
      <c r="GFC993" s="48"/>
      <c r="GFD993" s="48"/>
      <c r="GFE993" s="48"/>
      <c r="GFF993" s="48"/>
      <c r="GFG993" s="48"/>
      <c r="GFH993" s="48"/>
      <c r="GFI993" s="48"/>
      <c r="GFJ993" s="48"/>
      <c r="GFK993" s="48"/>
      <c r="GFL993" s="48"/>
      <c r="GFM993" s="48"/>
      <c r="GFN993" s="48"/>
      <c r="GFO993" s="48"/>
      <c r="GFP993" s="48"/>
      <c r="GFQ993" s="48"/>
      <c r="GFR993" s="48"/>
      <c r="GFS993" s="48"/>
      <c r="GFT993" s="48"/>
      <c r="GFU993" s="48"/>
      <c r="GFV993" s="48"/>
      <c r="GFW993" s="48"/>
      <c r="GFX993" s="48"/>
      <c r="GFY993" s="48"/>
      <c r="GFZ993" s="48"/>
      <c r="GGA993" s="48"/>
      <c r="GGB993" s="48"/>
      <c r="GGC993" s="48"/>
      <c r="GGD993" s="48"/>
      <c r="GGE993" s="48"/>
      <c r="GGF993" s="48"/>
      <c r="GGG993" s="48"/>
      <c r="GGH993" s="48"/>
      <c r="GGI993" s="48"/>
      <c r="GGJ993" s="48"/>
      <c r="GGK993" s="48"/>
      <c r="GGL993" s="48"/>
      <c r="GGM993" s="48"/>
      <c r="GGN993" s="48"/>
      <c r="GGO993" s="48"/>
      <c r="GGP993" s="48"/>
      <c r="GGQ993" s="48"/>
      <c r="GGR993" s="48"/>
      <c r="GGS993" s="48"/>
      <c r="GGT993" s="48"/>
      <c r="GGU993" s="48"/>
      <c r="GGV993" s="48"/>
      <c r="GGW993" s="48"/>
      <c r="GGX993" s="48"/>
      <c r="GGY993" s="48"/>
      <c r="GGZ993" s="48"/>
      <c r="GHA993" s="48"/>
      <c r="GHB993" s="48"/>
      <c r="GHC993" s="48"/>
      <c r="GHD993" s="48"/>
      <c r="GHE993" s="48"/>
      <c r="GHF993" s="48"/>
      <c r="GHG993" s="48"/>
      <c r="GHH993" s="48"/>
      <c r="GHI993" s="48"/>
      <c r="GHJ993" s="48"/>
      <c r="GHK993" s="48"/>
      <c r="GHL993" s="48"/>
      <c r="GHM993" s="48"/>
      <c r="GHN993" s="48"/>
      <c r="GHO993" s="48"/>
      <c r="GHP993" s="48"/>
      <c r="GHQ993" s="48"/>
      <c r="GHR993" s="48"/>
      <c r="GHS993" s="48"/>
      <c r="GHT993" s="48"/>
      <c r="GHU993" s="48"/>
      <c r="GHV993" s="48"/>
      <c r="GHW993" s="48"/>
      <c r="GHX993" s="48"/>
      <c r="GHY993" s="48"/>
      <c r="GHZ993" s="48"/>
      <c r="GIA993" s="48"/>
      <c r="GIB993" s="48"/>
      <c r="GIC993" s="48"/>
      <c r="GID993" s="48"/>
      <c r="GIE993" s="48"/>
      <c r="GIF993" s="48"/>
      <c r="GIG993" s="48"/>
      <c r="GIH993" s="48"/>
      <c r="GII993" s="48"/>
      <c r="GIJ993" s="48"/>
      <c r="GIK993" s="48"/>
      <c r="GIL993" s="48"/>
      <c r="GIM993" s="48"/>
      <c r="GIN993" s="48"/>
      <c r="GIO993" s="48"/>
      <c r="GIP993" s="48"/>
      <c r="GIQ993" s="48"/>
      <c r="GIR993" s="48"/>
      <c r="GIS993" s="48"/>
      <c r="GIT993" s="48"/>
      <c r="GIU993" s="48"/>
      <c r="GIV993" s="48"/>
      <c r="GIW993" s="48"/>
      <c r="GIX993" s="48"/>
      <c r="GIY993" s="48"/>
      <c r="GIZ993" s="48"/>
      <c r="GJA993" s="48"/>
      <c r="GJB993" s="48"/>
      <c r="GJC993" s="48"/>
      <c r="GJD993" s="48"/>
      <c r="GJE993" s="48"/>
      <c r="GJF993" s="48"/>
      <c r="GJG993" s="48"/>
      <c r="GJH993" s="48"/>
      <c r="GJI993" s="48"/>
      <c r="GJJ993" s="48"/>
      <c r="GJK993" s="48"/>
      <c r="GJL993" s="48"/>
      <c r="GJM993" s="48"/>
      <c r="GJN993" s="48"/>
      <c r="GJO993" s="48"/>
      <c r="GJP993" s="48"/>
      <c r="GJQ993" s="48"/>
      <c r="GJR993" s="48"/>
      <c r="GJS993" s="48"/>
      <c r="GJT993" s="48"/>
      <c r="GJU993" s="48"/>
      <c r="GJV993" s="48"/>
      <c r="GJW993" s="48"/>
      <c r="GJX993" s="48"/>
      <c r="GJY993" s="48"/>
      <c r="GJZ993" s="48"/>
      <c r="GKA993" s="48"/>
      <c r="GKB993" s="48"/>
      <c r="GKC993" s="48"/>
      <c r="GKD993" s="48"/>
      <c r="GKE993" s="48"/>
      <c r="GKF993" s="48"/>
      <c r="GKG993" s="48"/>
      <c r="GKH993" s="48"/>
      <c r="GKI993" s="48"/>
      <c r="GKJ993" s="48"/>
      <c r="GKK993" s="48"/>
      <c r="GKL993" s="48"/>
      <c r="GKM993" s="48"/>
      <c r="GKN993" s="48"/>
      <c r="GKO993" s="48"/>
      <c r="GKP993" s="48"/>
      <c r="GKQ993" s="48"/>
      <c r="GKR993" s="48"/>
      <c r="GKS993" s="48"/>
      <c r="GKT993" s="48"/>
      <c r="GKU993" s="48"/>
      <c r="GKV993" s="48"/>
      <c r="GKW993" s="48"/>
      <c r="GKX993" s="48"/>
      <c r="GKY993" s="48"/>
      <c r="GKZ993" s="48"/>
      <c r="GLA993" s="48"/>
      <c r="GLB993" s="48"/>
      <c r="GLC993" s="48"/>
      <c r="GLD993" s="48"/>
      <c r="GLE993" s="48"/>
      <c r="GLF993" s="48"/>
      <c r="GLG993" s="48"/>
      <c r="GLH993" s="48"/>
      <c r="GLI993" s="48"/>
      <c r="GLJ993" s="48"/>
      <c r="GLK993" s="48"/>
      <c r="GLL993" s="48"/>
      <c r="GLM993" s="48"/>
      <c r="GLN993" s="48"/>
      <c r="GLO993" s="48"/>
      <c r="GLP993" s="48"/>
      <c r="GLQ993" s="48"/>
      <c r="GLR993" s="48"/>
      <c r="GLS993" s="48"/>
      <c r="GLT993" s="48"/>
      <c r="GLU993" s="48"/>
      <c r="GLV993" s="48"/>
      <c r="GLW993" s="48"/>
      <c r="GLX993" s="48"/>
      <c r="GLY993" s="48"/>
      <c r="GLZ993" s="48"/>
      <c r="GMA993" s="48"/>
      <c r="GMB993" s="48"/>
      <c r="GMC993" s="48"/>
      <c r="GMD993" s="48"/>
      <c r="GME993" s="48"/>
      <c r="GMF993" s="48"/>
      <c r="GMG993" s="48"/>
      <c r="GMH993" s="48"/>
      <c r="GMI993" s="48"/>
      <c r="GMJ993" s="48"/>
      <c r="GMK993" s="48"/>
      <c r="GML993" s="48"/>
      <c r="GMM993" s="48"/>
      <c r="GMN993" s="48"/>
      <c r="GMO993" s="48"/>
      <c r="GMP993" s="48"/>
      <c r="GMQ993" s="48"/>
      <c r="GMR993" s="48"/>
      <c r="GMS993" s="48"/>
      <c r="GMT993" s="48"/>
      <c r="GMU993" s="48"/>
      <c r="GMV993" s="48"/>
      <c r="GMW993" s="48"/>
      <c r="GMX993" s="48"/>
      <c r="GMY993" s="48"/>
      <c r="GMZ993" s="48"/>
      <c r="GNA993" s="48"/>
      <c r="GNB993" s="48"/>
      <c r="GNC993" s="48"/>
      <c r="GND993" s="48"/>
      <c r="GNE993" s="48"/>
      <c r="GNF993" s="48"/>
      <c r="GNG993" s="48"/>
      <c r="GNH993" s="48"/>
      <c r="GNI993" s="48"/>
      <c r="GNJ993" s="48"/>
      <c r="GNK993" s="48"/>
      <c r="GNL993" s="48"/>
      <c r="GNM993" s="48"/>
      <c r="GNN993" s="48"/>
      <c r="GNO993" s="48"/>
      <c r="GNP993" s="48"/>
      <c r="GNQ993" s="48"/>
      <c r="GNR993" s="48"/>
      <c r="GNS993" s="48"/>
      <c r="GNT993" s="48"/>
      <c r="GNU993" s="48"/>
      <c r="GNV993" s="48"/>
      <c r="GNW993" s="48"/>
      <c r="GNX993" s="48"/>
      <c r="GNY993" s="48"/>
      <c r="GNZ993" s="48"/>
      <c r="GOA993" s="48"/>
      <c r="GOB993" s="48"/>
      <c r="GOC993" s="48"/>
      <c r="GOD993" s="48"/>
      <c r="GOE993" s="48"/>
      <c r="GOF993" s="48"/>
      <c r="GOG993" s="48"/>
      <c r="GOH993" s="48"/>
      <c r="GOI993" s="48"/>
      <c r="GOJ993" s="48"/>
      <c r="GOK993" s="48"/>
      <c r="GOL993" s="48"/>
      <c r="GOM993" s="48"/>
      <c r="GON993" s="48"/>
      <c r="GOO993" s="48"/>
      <c r="GOP993" s="48"/>
      <c r="GOQ993" s="48"/>
      <c r="GOR993" s="48"/>
      <c r="GOS993" s="48"/>
      <c r="GOT993" s="48"/>
      <c r="GOU993" s="48"/>
      <c r="GOV993" s="48"/>
      <c r="GOW993" s="48"/>
      <c r="GOX993" s="48"/>
      <c r="GOY993" s="48"/>
      <c r="GOZ993" s="48"/>
      <c r="GPA993" s="48"/>
      <c r="GPB993" s="48"/>
      <c r="GPC993" s="48"/>
      <c r="GPD993" s="48"/>
      <c r="GPE993" s="48"/>
      <c r="GPF993" s="48"/>
      <c r="GPG993" s="48"/>
      <c r="GPH993" s="48"/>
      <c r="GPI993" s="48"/>
      <c r="GPJ993" s="48"/>
      <c r="GPK993" s="48"/>
      <c r="GPL993" s="48"/>
      <c r="GPM993" s="48"/>
      <c r="GPN993" s="48"/>
      <c r="GPO993" s="48"/>
      <c r="GPP993" s="48"/>
      <c r="GPQ993" s="48"/>
      <c r="GPR993" s="48"/>
      <c r="GPS993" s="48"/>
      <c r="GPT993" s="48"/>
      <c r="GPU993" s="48"/>
      <c r="GPV993" s="48"/>
      <c r="GPW993" s="48"/>
      <c r="GPX993" s="48"/>
      <c r="GPY993" s="48"/>
      <c r="GPZ993" s="48"/>
      <c r="GQA993" s="48"/>
      <c r="GQB993" s="48"/>
      <c r="GQC993" s="48"/>
      <c r="GQD993" s="48"/>
      <c r="GQE993" s="48"/>
      <c r="GQF993" s="48"/>
      <c r="GQG993" s="48"/>
      <c r="GQH993" s="48"/>
      <c r="GQI993" s="48"/>
      <c r="GQJ993" s="48"/>
      <c r="GQK993" s="48"/>
      <c r="GQL993" s="48"/>
      <c r="GQM993" s="48"/>
      <c r="GQN993" s="48"/>
      <c r="GQO993" s="48"/>
      <c r="GQP993" s="48"/>
      <c r="GQQ993" s="48"/>
      <c r="GQR993" s="48"/>
      <c r="GQS993" s="48"/>
      <c r="GQT993" s="48"/>
      <c r="GQU993" s="48"/>
      <c r="GQV993" s="48"/>
      <c r="GQW993" s="48"/>
      <c r="GQX993" s="48"/>
      <c r="GQY993" s="48"/>
      <c r="GQZ993" s="48"/>
      <c r="GRA993" s="48"/>
      <c r="GRB993" s="48"/>
      <c r="GRC993" s="48"/>
      <c r="GRD993" s="48"/>
      <c r="GRE993" s="48"/>
      <c r="GRF993" s="48"/>
      <c r="GRG993" s="48"/>
      <c r="GRH993" s="48"/>
      <c r="GRI993" s="48"/>
      <c r="GRJ993" s="48"/>
      <c r="GRK993" s="48"/>
      <c r="GRL993" s="48"/>
      <c r="GRM993" s="48"/>
      <c r="GRN993" s="48"/>
      <c r="GRO993" s="48"/>
      <c r="GRP993" s="48"/>
      <c r="GRQ993" s="48"/>
      <c r="GRR993" s="48"/>
      <c r="GRS993" s="48"/>
      <c r="GRT993" s="48"/>
      <c r="GRU993" s="48"/>
      <c r="GRV993" s="48"/>
      <c r="GRW993" s="48"/>
      <c r="GRX993" s="48"/>
      <c r="GRY993" s="48"/>
      <c r="GRZ993" s="48"/>
      <c r="GSA993" s="48"/>
      <c r="GSB993" s="48"/>
      <c r="GSC993" s="48"/>
      <c r="GSD993" s="48"/>
      <c r="GSE993" s="48"/>
      <c r="GSF993" s="48"/>
      <c r="GSG993" s="48"/>
      <c r="GSH993" s="48"/>
      <c r="GSI993" s="48"/>
      <c r="GSJ993" s="48"/>
      <c r="GSK993" s="48"/>
      <c r="GSL993" s="48"/>
      <c r="GSM993" s="48"/>
      <c r="GSN993" s="48"/>
      <c r="GSO993" s="48"/>
      <c r="GSP993" s="48"/>
      <c r="GSQ993" s="48"/>
      <c r="GSR993" s="48"/>
      <c r="GSS993" s="48"/>
      <c r="GST993" s="48"/>
      <c r="GSU993" s="48"/>
      <c r="GSV993" s="48"/>
      <c r="GSW993" s="48"/>
      <c r="GSX993" s="48"/>
      <c r="GSY993" s="48"/>
      <c r="GSZ993" s="48"/>
      <c r="GTA993" s="48"/>
      <c r="GTB993" s="48"/>
      <c r="GTC993" s="48"/>
      <c r="GTD993" s="48"/>
      <c r="GTE993" s="48"/>
      <c r="GTF993" s="48"/>
      <c r="GTG993" s="48"/>
      <c r="GTH993" s="48"/>
      <c r="GTI993" s="48"/>
      <c r="GTJ993" s="48"/>
      <c r="GTK993" s="48"/>
      <c r="GTL993" s="48"/>
      <c r="GTM993" s="48"/>
      <c r="GTN993" s="48"/>
      <c r="GTO993" s="48"/>
      <c r="GTP993" s="48"/>
      <c r="GTQ993" s="48"/>
      <c r="GTR993" s="48"/>
      <c r="GTS993" s="48"/>
      <c r="GTT993" s="48"/>
      <c r="GTU993" s="48"/>
      <c r="GTV993" s="48"/>
      <c r="GTW993" s="48"/>
      <c r="GTX993" s="48"/>
      <c r="GTY993" s="48"/>
      <c r="GTZ993" s="48"/>
      <c r="GUA993" s="48"/>
      <c r="GUB993" s="48"/>
      <c r="GUC993" s="48"/>
      <c r="GUD993" s="48"/>
      <c r="GUE993" s="48"/>
      <c r="GUF993" s="48"/>
      <c r="GUG993" s="48"/>
      <c r="GUH993" s="48"/>
      <c r="GUI993" s="48"/>
      <c r="GUJ993" s="48"/>
      <c r="GUK993" s="48"/>
      <c r="GUL993" s="48"/>
      <c r="GUM993" s="48"/>
      <c r="GUN993" s="48"/>
      <c r="GUO993" s="48"/>
      <c r="GUP993" s="48"/>
      <c r="GUQ993" s="48"/>
      <c r="GUR993" s="48"/>
      <c r="GUS993" s="48"/>
      <c r="GUT993" s="48"/>
      <c r="GUU993" s="48"/>
      <c r="GUV993" s="48"/>
      <c r="GUW993" s="48"/>
      <c r="GUX993" s="48"/>
      <c r="GUY993" s="48"/>
      <c r="GUZ993" s="48"/>
      <c r="GVA993" s="48"/>
      <c r="GVB993" s="48"/>
      <c r="GVC993" s="48"/>
      <c r="GVD993" s="48"/>
      <c r="GVE993" s="48"/>
      <c r="GVF993" s="48"/>
      <c r="GVG993" s="48"/>
      <c r="GVH993" s="48"/>
      <c r="GVI993" s="48"/>
      <c r="GVJ993" s="48"/>
      <c r="GVK993" s="48"/>
      <c r="GVL993" s="48"/>
      <c r="GVM993" s="48"/>
      <c r="GVN993" s="48"/>
      <c r="GVO993" s="48"/>
      <c r="GVP993" s="48"/>
      <c r="GVQ993" s="48"/>
      <c r="GVR993" s="48"/>
      <c r="GVS993" s="48"/>
      <c r="GVT993" s="48"/>
      <c r="GVU993" s="48"/>
      <c r="GVV993" s="48"/>
      <c r="GVW993" s="48"/>
      <c r="GVX993" s="48"/>
      <c r="GVY993" s="48"/>
      <c r="GVZ993" s="48"/>
      <c r="GWA993" s="48"/>
      <c r="GWB993" s="48"/>
      <c r="GWC993" s="48"/>
      <c r="GWD993" s="48"/>
      <c r="GWE993" s="48"/>
      <c r="GWF993" s="48"/>
      <c r="GWG993" s="48"/>
      <c r="GWH993" s="48"/>
      <c r="GWI993" s="48"/>
      <c r="GWJ993" s="48"/>
      <c r="GWK993" s="48"/>
      <c r="GWL993" s="48"/>
      <c r="GWM993" s="48"/>
      <c r="GWN993" s="48"/>
      <c r="GWO993" s="48"/>
      <c r="GWP993" s="48"/>
      <c r="GWQ993" s="48"/>
      <c r="GWR993" s="48"/>
      <c r="GWS993" s="48"/>
      <c r="GWT993" s="48"/>
      <c r="GWU993" s="48"/>
      <c r="GWV993" s="48"/>
      <c r="GWW993" s="48"/>
      <c r="GWX993" s="48"/>
      <c r="GWY993" s="48"/>
      <c r="GWZ993" s="48"/>
      <c r="GXA993" s="48"/>
      <c r="GXB993" s="48"/>
      <c r="GXC993" s="48"/>
      <c r="GXD993" s="48"/>
      <c r="GXE993" s="48"/>
      <c r="GXF993" s="48"/>
      <c r="GXG993" s="48"/>
      <c r="GXH993" s="48"/>
      <c r="GXI993" s="48"/>
      <c r="GXJ993" s="48"/>
      <c r="GXK993" s="48"/>
      <c r="GXL993" s="48"/>
      <c r="GXM993" s="48"/>
      <c r="GXN993" s="48"/>
      <c r="GXO993" s="48"/>
      <c r="GXP993" s="48"/>
      <c r="GXQ993" s="48"/>
      <c r="GXR993" s="48"/>
      <c r="GXS993" s="48"/>
      <c r="GXT993" s="48"/>
      <c r="GXU993" s="48"/>
      <c r="GXV993" s="48"/>
      <c r="GXW993" s="48"/>
      <c r="GXX993" s="48"/>
      <c r="GXY993" s="48"/>
      <c r="GXZ993" s="48"/>
      <c r="GYA993" s="48"/>
      <c r="GYB993" s="48"/>
      <c r="GYC993" s="48"/>
      <c r="GYD993" s="48"/>
      <c r="GYE993" s="48"/>
      <c r="GYF993" s="48"/>
      <c r="GYG993" s="48"/>
      <c r="GYH993" s="48"/>
      <c r="GYI993" s="48"/>
      <c r="GYJ993" s="48"/>
      <c r="GYK993" s="48"/>
      <c r="GYL993" s="48"/>
      <c r="GYM993" s="48"/>
      <c r="GYN993" s="48"/>
      <c r="GYO993" s="48"/>
      <c r="GYP993" s="48"/>
      <c r="GYQ993" s="48"/>
      <c r="GYR993" s="48"/>
      <c r="GYS993" s="48"/>
      <c r="GYT993" s="48"/>
      <c r="GYU993" s="48"/>
      <c r="GYV993" s="48"/>
      <c r="GYW993" s="48"/>
      <c r="GYX993" s="48"/>
      <c r="GYY993" s="48"/>
      <c r="GYZ993" s="48"/>
      <c r="GZA993" s="48"/>
      <c r="GZB993" s="48"/>
      <c r="GZC993" s="48"/>
      <c r="GZD993" s="48"/>
      <c r="GZE993" s="48"/>
      <c r="GZF993" s="48"/>
      <c r="GZG993" s="48"/>
      <c r="GZH993" s="48"/>
      <c r="GZI993" s="48"/>
      <c r="GZJ993" s="48"/>
      <c r="GZK993" s="48"/>
      <c r="GZL993" s="48"/>
      <c r="GZM993" s="48"/>
      <c r="GZN993" s="48"/>
      <c r="GZO993" s="48"/>
      <c r="GZP993" s="48"/>
      <c r="GZQ993" s="48"/>
      <c r="GZR993" s="48"/>
      <c r="GZS993" s="48"/>
      <c r="GZT993" s="48"/>
      <c r="GZU993" s="48"/>
      <c r="GZV993" s="48"/>
      <c r="GZW993" s="48"/>
      <c r="GZX993" s="48"/>
      <c r="GZY993" s="48"/>
      <c r="GZZ993" s="48"/>
      <c r="HAA993" s="48"/>
      <c r="HAB993" s="48"/>
      <c r="HAC993" s="48"/>
      <c r="HAD993" s="48"/>
      <c r="HAE993" s="48"/>
      <c r="HAF993" s="48"/>
      <c r="HAG993" s="48"/>
      <c r="HAH993" s="48"/>
      <c r="HAI993" s="48"/>
      <c r="HAJ993" s="48"/>
      <c r="HAK993" s="48"/>
      <c r="HAL993" s="48"/>
      <c r="HAM993" s="48"/>
      <c r="HAN993" s="48"/>
      <c r="HAO993" s="48"/>
      <c r="HAP993" s="48"/>
      <c r="HAQ993" s="48"/>
      <c r="HAR993" s="48"/>
      <c r="HAS993" s="48"/>
      <c r="HAT993" s="48"/>
      <c r="HAU993" s="48"/>
      <c r="HAV993" s="48"/>
      <c r="HAW993" s="48"/>
      <c r="HAX993" s="48"/>
      <c r="HAY993" s="48"/>
      <c r="HAZ993" s="48"/>
      <c r="HBA993" s="48"/>
      <c r="HBB993" s="48"/>
      <c r="HBC993" s="48"/>
      <c r="HBD993" s="48"/>
      <c r="HBE993" s="48"/>
      <c r="HBF993" s="48"/>
      <c r="HBG993" s="48"/>
      <c r="HBH993" s="48"/>
      <c r="HBI993" s="48"/>
      <c r="HBJ993" s="48"/>
      <c r="HBK993" s="48"/>
      <c r="HBL993" s="48"/>
      <c r="HBM993" s="48"/>
      <c r="HBN993" s="48"/>
      <c r="HBO993" s="48"/>
      <c r="HBP993" s="48"/>
      <c r="HBQ993" s="48"/>
      <c r="HBR993" s="48"/>
      <c r="HBS993" s="48"/>
      <c r="HBT993" s="48"/>
      <c r="HBU993" s="48"/>
      <c r="HBV993" s="48"/>
      <c r="HBW993" s="48"/>
      <c r="HBX993" s="48"/>
      <c r="HBY993" s="48"/>
      <c r="HBZ993" s="48"/>
      <c r="HCA993" s="48"/>
      <c r="HCB993" s="48"/>
      <c r="HCC993" s="48"/>
      <c r="HCD993" s="48"/>
      <c r="HCE993" s="48"/>
      <c r="HCF993" s="48"/>
      <c r="HCG993" s="48"/>
      <c r="HCH993" s="48"/>
      <c r="HCI993" s="48"/>
      <c r="HCJ993" s="48"/>
      <c r="HCK993" s="48"/>
      <c r="HCL993" s="48"/>
      <c r="HCM993" s="48"/>
      <c r="HCN993" s="48"/>
      <c r="HCO993" s="48"/>
      <c r="HCP993" s="48"/>
      <c r="HCQ993" s="48"/>
      <c r="HCR993" s="48"/>
      <c r="HCS993" s="48"/>
      <c r="HCT993" s="48"/>
      <c r="HCU993" s="48"/>
      <c r="HCV993" s="48"/>
      <c r="HCW993" s="48"/>
      <c r="HCX993" s="48"/>
      <c r="HCY993" s="48"/>
      <c r="HCZ993" s="48"/>
      <c r="HDA993" s="48"/>
      <c r="HDB993" s="48"/>
      <c r="HDC993" s="48"/>
      <c r="HDD993" s="48"/>
      <c r="HDE993" s="48"/>
      <c r="HDF993" s="48"/>
      <c r="HDG993" s="48"/>
      <c r="HDH993" s="48"/>
      <c r="HDI993" s="48"/>
      <c r="HDJ993" s="48"/>
      <c r="HDK993" s="48"/>
      <c r="HDL993" s="48"/>
      <c r="HDM993" s="48"/>
      <c r="HDN993" s="48"/>
      <c r="HDO993" s="48"/>
      <c r="HDP993" s="48"/>
      <c r="HDQ993" s="48"/>
      <c r="HDR993" s="48"/>
      <c r="HDS993" s="48"/>
      <c r="HDT993" s="48"/>
      <c r="HDU993" s="48"/>
      <c r="HDV993" s="48"/>
      <c r="HDW993" s="48"/>
      <c r="HDX993" s="48"/>
      <c r="HDY993" s="48"/>
      <c r="HDZ993" s="48"/>
      <c r="HEA993" s="48"/>
      <c r="HEB993" s="48"/>
      <c r="HEC993" s="48"/>
      <c r="HED993" s="48"/>
      <c r="HEE993" s="48"/>
      <c r="HEF993" s="48"/>
      <c r="HEG993" s="48"/>
      <c r="HEH993" s="48"/>
      <c r="HEI993" s="48"/>
      <c r="HEJ993" s="48"/>
      <c r="HEK993" s="48"/>
      <c r="HEL993" s="48"/>
      <c r="HEM993" s="48"/>
      <c r="HEN993" s="48"/>
      <c r="HEO993" s="48"/>
      <c r="HEP993" s="48"/>
      <c r="HEQ993" s="48"/>
      <c r="HER993" s="48"/>
      <c r="HES993" s="48"/>
      <c r="HET993" s="48"/>
      <c r="HEU993" s="48"/>
      <c r="HEV993" s="48"/>
      <c r="HEW993" s="48"/>
      <c r="HEX993" s="48"/>
      <c r="HEY993" s="48"/>
      <c r="HEZ993" s="48"/>
      <c r="HFA993" s="48"/>
      <c r="HFB993" s="48"/>
      <c r="HFC993" s="48"/>
      <c r="HFD993" s="48"/>
      <c r="HFE993" s="48"/>
      <c r="HFF993" s="48"/>
      <c r="HFG993" s="48"/>
      <c r="HFH993" s="48"/>
      <c r="HFI993" s="48"/>
      <c r="HFJ993" s="48"/>
      <c r="HFK993" s="48"/>
      <c r="HFL993" s="48"/>
      <c r="HFM993" s="48"/>
      <c r="HFN993" s="48"/>
      <c r="HFO993" s="48"/>
      <c r="HFP993" s="48"/>
      <c r="HFQ993" s="48"/>
      <c r="HFR993" s="48"/>
      <c r="HFS993" s="48"/>
      <c r="HFT993" s="48"/>
      <c r="HFU993" s="48"/>
      <c r="HFV993" s="48"/>
      <c r="HFW993" s="48"/>
      <c r="HFX993" s="48"/>
      <c r="HFY993" s="48"/>
      <c r="HFZ993" s="48"/>
      <c r="HGA993" s="48"/>
      <c r="HGB993" s="48"/>
      <c r="HGC993" s="48"/>
      <c r="HGD993" s="48"/>
      <c r="HGE993" s="48"/>
      <c r="HGF993" s="48"/>
      <c r="HGG993" s="48"/>
      <c r="HGH993" s="48"/>
      <c r="HGI993" s="48"/>
      <c r="HGJ993" s="48"/>
      <c r="HGK993" s="48"/>
      <c r="HGL993" s="48"/>
      <c r="HGM993" s="48"/>
      <c r="HGN993" s="48"/>
      <c r="HGO993" s="48"/>
      <c r="HGP993" s="48"/>
      <c r="HGQ993" s="48"/>
      <c r="HGR993" s="48"/>
      <c r="HGS993" s="48"/>
      <c r="HGT993" s="48"/>
      <c r="HGU993" s="48"/>
      <c r="HGV993" s="48"/>
      <c r="HGW993" s="48"/>
      <c r="HGX993" s="48"/>
      <c r="HGY993" s="48"/>
      <c r="HGZ993" s="48"/>
      <c r="HHA993" s="48"/>
      <c r="HHB993" s="48"/>
      <c r="HHC993" s="48"/>
      <c r="HHD993" s="48"/>
      <c r="HHE993" s="48"/>
      <c r="HHF993" s="48"/>
      <c r="HHG993" s="48"/>
      <c r="HHH993" s="48"/>
      <c r="HHI993" s="48"/>
      <c r="HHJ993" s="48"/>
      <c r="HHK993" s="48"/>
      <c r="HHL993" s="48"/>
      <c r="HHM993" s="48"/>
      <c r="HHN993" s="48"/>
      <c r="HHO993" s="48"/>
      <c r="HHP993" s="48"/>
      <c r="HHQ993" s="48"/>
      <c r="HHR993" s="48"/>
      <c r="HHS993" s="48"/>
      <c r="HHT993" s="48"/>
      <c r="HHU993" s="48"/>
      <c r="HHV993" s="48"/>
      <c r="HHW993" s="48"/>
      <c r="HHX993" s="48"/>
      <c r="HHY993" s="48"/>
      <c r="HHZ993" s="48"/>
      <c r="HIA993" s="48"/>
      <c r="HIB993" s="48"/>
      <c r="HIC993" s="48"/>
      <c r="HID993" s="48"/>
      <c r="HIE993" s="48"/>
      <c r="HIF993" s="48"/>
      <c r="HIG993" s="48"/>
      <c r="HIH993" s="48"/>
      <c r="HII993" s="48"/>
      <c r="HIJ993" s="48"/>
      <c r="HIK993" s="48"/>
      <c r="HIL993" s="48"/>
      <c r="HIM993" s="48"/>
      <c r="HIN993" s="48"/>
      <c r="HIO993" s="48"/>
      <c r="HIP993" s="48"/>
      <c r="HIQ993" s="48"/>
      <c r="HIR993" s="48"/>
      <c r="HIS993" s="48"/>
      <c r="HIT993" s="48"/>
      <c r="HIU993" s="48"/>
      <c r="HIV993" s="48"/>
      <c r="HIW993" s="48"/>
      <c r="HIX993" s="48"/>
      <c r="HIY993" s="48"/>
      <c r="HIZ993" s="48"/>
      <c r="HJA993" s="48"/>
      <c r="HJB993" s="48"/>
      <c r="HJC993" s="48"/>
      <c r="HJD993" s="48"/>
      <c r="HJE993" s="48"/>
      <c r="HJF993" s="48"/>
      <c r="HJG993" s="48"/>
      <c r="HJH993" s="48"/>
      <c r="HJI993" s="48"/>
      <c r="HJJ993" s="48"/>
      <c r="HJK993" s="48"/>
      <c r="HJL993" s="48"/>
      <c r="HJM993" s="48"/>
      <c r="HJN993" s="48"/>
      <c r="HJO993" s="48"/>
      <c r="HJP993" s="48"/>
      <c r="HJQ993" s="48"/>
      <c r="HJR993" s="48"/>
      <c r="HJS993" s="48"/>
      <c r="HJT993" s="48"/>
      <c r="HJU993" s="48"/>
      <c r="HJV993" s="48"/>
      <c r="HJW993" s="48"/>
      <c r="HJX993" s="48"/>
      <c r="HJY993" s="48"/>
      <c r="HJZ993" s="48"/>
      <c r="HKA993" s="48"/>
      <c r="HKB993" s="48"/>
      <c r="HKC993" s="48"/>
      <c r="HKD993" s="48"/>
      <c r="HKE993" s="48"/>
      <c r="HKF993" s="48"/>
      <c r="HKG993" s="48"/>
      <c r="HKH993" s="48"/>
      <c r="HKI993" s="48"/>
      <c r="HKJ993" s="48"/>
      <c r="HKK993" s="48"/>
      <c r="HKL993" s="48"/>
      <c r="HKM993" s="48"/>
      <c r="HKN993" s="48"/>
      <c r="HKO993" s="48"/>
      <c r="HKP993" s="48"/>
      <c r="HKQ993" s="48"/>
      <c r="HKR993" s="48"/>
      <c r="HKS993" s="48"/>
      <c r="HKT993" s="48"/>
      <c r="HKU993" s="48"/>
      <c r="HKV993" s="48"/>
      <c r="HKW993" s="48"/>
      <c r="HKX993" s="48"/>
      <c r="HKY993" s="48"/>
      <c r="HKZ993" s="48"/>
      <c r="HLA993" s="48"/>
      <c r="HLB993" s="48"/>
      <c r="HLC993" s="48"/>
      <c r="HLD993" s="48"/>
      <c r="HLE993" s="48"/>
      <c r="HLF993" s="48"/>
      <c r="HLG993" s="48"/>
      <c r="HLH993" s="48"/>
      <c r="HLI993" s="48"/>
      <c r="HLJ993" s="48"/>
      <c r="HLK993" s="48"/>
      <c r="HLL993" s="48"/>
      <c r="HLM993" s="48"/>
      <c r="HLN993" s="48"/>
      <c r="HLO993" s="48"/>
      <c r="HLP993" s="48"/>
      <c r="HLQ993" s="48"/>
      <c r="HLR993" s="48"/>
      <c r="HLS993" s="48"/>
      <c r="HLT993" s="48"/>
      <c r="HLU993" s="48"/>
      <c r="HLV993" s="48"/>
      <c r="HLW993" s="48"/>
      <c r="HLX993" s="48"/>
      <c r="HLY993" s="48"/>
      <c r="HLZ993" s="48"/>
      <c r="HMA993" s="48"/>
      <c r="HMB993" s="48"/>
      <c r="HMC993" s="48"/>
      <c r="HMD993" s="48"/>
      <c r="HME993" s="48"/>
      <c r="HMF993" s="48"/>
      <c r="HMG993" s="48"/>
      <c r="HMH993" s="48"/>
      <c r="HMI993" s="48"/>
      <c r="HMJ993" s="48"/>
      <c r="HMK993" s="48"/>
      <c r="HML993" s="48"/>
      <c r="HMM993" s="48"/>
      <c r="HMN993" s="48"/>
      <c r="HMO993" s="48"/>
      <c r="HMP993" s="48"/>
      <c r="HMQ993" s="48"/>
      <c r="HMR993" s="48"/>
      <c r="HMS993" s="48"/>
      <c r="HMT993" s="48"/>
      <c r="HMU993" s="48"/>
      <c r="HMV993" s="48"/>
      <c r="HMW993" s="48"/>
      <c r="HMX993" s="48"/>
      <c r="HMY993" s="48"/>
      <c r="HMZ993" s="48"/>
      <c r="HNA993" s="48"/>
      <c r="HNB993" s="48"/>
      <c r="HNC993" s="48"/>
      <c r="HND993" s="48"/>
      <c r="HNE993" s="48"/>
      <c r="HNF993" s="48"/>
      <c r="HNG993" s="48"/>
      <c r="HNH993" s="48"/>
      <c r="HNI993" s="48"/>
      <c r="HNJ993" s="48"/>
      <c r="HNK993" s="48"/>
      <c r="HNL993" s="48"/>
      <c r="HNM993" s="48"/>
      <c r="HNN993" s="48"/>
      <c r="HNO993" s="48"/>
      <c r="HNP993" s="48"/>
      <c r="HNQ993" s="48"/>
      <c r="HNR993" s="48"/>
      <c r="HNS993" s="48"/>
      <c r="HNT993" s="48"/>
      <c r="HNU993" s="48"/>
      <c r="HNV993" s="48"/>
      <c r="HNW993" s="48"/>
      <c r="HNX993" s="48"/>
      <c r="HNY993" s="48"/>
      <c r="HNZ993" s="48"/>
      <c r="HOA993" s="48"/>
      <c r="HOB993" s="48"/>
      <c r="HOC993" s="48"/>
      <c r="HOD993" s="48"/>
      <c r="HOE993" s="48"/>
      <c r="HOF993" s="48"/>
      <c r="HOG993" s="48"/>
      <c r="HOH993" s="48"/>
      <c r="HOI993" s="48"/>
      <c r="HOJ993" s="48"/>
      <c r="HOK993" s="48"/>
      <c r="HOL993" s="48"/>
      <c r="HOM993" s="48"/>
      <c r="HON993" s="48"/>
      <c r="HOO993" s="48"/>
      <c r="HOP993" s="48"/>
      <c r="HOQ993" s="48"/>
      <c r="HOR993" s="48"/>
      <c r="HOS993" s="48"/>
      <c r="HOT993" s="48"/>
      <c r="HOU993" s="48"/>
      <c r="HOV993" s="48"/>
      <c r="HOW993" s="48"/>
      <c r="HOX993" s="48"/>
      <c r="HOY993" s="48"/>
      <c r="HOZ993" s="48"/>
      <c r="HPA993" s="48"/>
      <c r="HPB993" s="48"/>
      <c r="HPC993" s="48"/>
      <c r="HPD993" s="48"/>
      <c r="HPE993" s="48"/>
      <c r="HPF993" s="48"/>
      <c r="HPG993" s="48"/>
      <c r="HPH993" s="48"/>
      <c r="HPI993" s="48"/>
      <c r="HPJ993" s="48"/>
      <c r="HPK993" s="48"/>
      <c r="HPL993" s="48"/>
      <c r="HPM993" s="48"/>
      <c r="HPN993" s="48"/>
      <c r="HPO993" s="48"/>
      <c r="HPP993" s="48"/>
      <c r="HPQ993" s="48"/>
      <c r="HPR993" s="48"/>
      <c r="HPS993" s="48"/>
      <c r="HPT993" s="48"/>
      <c r="HPU993" s="48"/>
      <c r="HPV993" s="48"/>
      <c r="HPW993" s="48"/>
      <c r="HPX993" s="48"/>
      <c r="HPY993" s="48"/>
      <c r="HPZ993" s="48"/>
      <c r="HQA993" s="48"/>
      <c r="HQB993" s="48"/>
      <c r="HQC993" s="48"/>
      <c r="HQD993" s="48"/>
      <c r="HQE993" s="48"/>
      <c r="HQF993" s="48"/>
      <c r="HQG993" s="48"/>
      <c r="HQH993" s="48"/>
      <c r="HQI993" s="48"/>
      <c r="HQJ993" s="48"/>
      <c r="HQK993" s="48"/>
      <c r="HQL993" s="48"/>
      <c r="HQM993" s="48"/>
      <c r="HQN993" s="48"/>
      <c r="HQO993" s="48"/>
      <c r="HQP993" s="48"/>
      <c r="HQQ993" s="48"/>
      <c r="HQR993" s="48"/>
      <c r="HQS993" s="48"/>
      <c r="HQT993" s="48"/>
      <c r="HQU993" s="48"/>
      <c r="HQV993" s="48"/>
      <c r="HQW993" s="48"/>
      <c r="HQX993" s="48"/>
      <c r="HQY993" s="48"/>
      <c r="HQZ993" s="48"/>
      <c r="HRA993" s="48"/>
      <c r="HRB993" s="48"/>
      <c r="HRC993" s="48"/>
      <c r="HRD993" s="48"/>
      <c r="HRE993" s="48"/>
      <c r="HRF993" s="48"/>
      <c r="HRG993" s="48"/>
      <c r="HRH993" s="48"/>
      <c r="HRI993" s="48"/>
      <c r="HRJ993" s="48"/>
      <c r="HRK993" s="48"/>
      <c r="HRL993" s="48"/>
      <c r="HRM993" s="48"/>
      <c r="HRN993" s="48"/>
      <c r="HRO993" s="48"/>
      <c r="HRP993" s="48"/>
      <c r="HRQ993" s="48"/>
      <c r="HRR993" s="48"/>
      <c r="HRS993" s="48"/>
      <c r="HRT993" s="48"/>
      <c r="HRU993" s="48"/>
      <c r="HRV993" s="48"/>
      <c r="HRW993" s="48"/>
      <c r="HRX993" s="48"/>
      <c r="HRY993" s="48"/>
      <c r="HRZ993" s="48"/>
      <c r="HSA993" s="48"/>
      <c r="HSB993" s="48"/>
      <c r="HSC993" s="48"/>
      <c r="HSD993" s="48"/>
      <c r="HSE993" s="48"/>
      <c r="HSF993" s="48"/>
      <c r="HSG993" s="48"/>
      <c r="HSH993" s="48"/>
      <c r="HSI993" s="48"/>
      <c r="HSJ993" s="48"/>
      <c r="HSK993" s="48"/>
      <c r="HSL993" s="48"/>
      <c r="HSM993" s="48"/>
      <c r="HSN993" s="48"/>
      <c r="HSO993" s="48"/>
      <c r="HSP993" s="48"/>
      <c r="HSQ993" s="48"/>
      <c r="HSR993" s="48"/>
      <c r="HSS993" s="48"/>
      <c r="HST993" s="48"/>
      <c r="HSU993" s="48"/>
      <c r="HSV993" s="48"/>
      <c r="HSW993" s="48"/>
      <c r="HSX993" s="48"/>
      <c r="HSY993" s="48"/>
      <c r="HSZ993" s="48"/>
      <c r="HTA993" s="48"/>
      <c r="HTB993" s="48"/>
      <c r="HTC993" s="48"/>
      <c r="HTD993" s="48"/>
      <c r="HTE993" s="48"/>
      <c r="HTF993" s="48"/>
      <c r="HTG993" s="48"/>
      <c r="HTH993" s="48"/>
      <c r="HTI993" s="48"/>
      <c r="HTJ993" s="48"/>
      <c r="HTK993" s="48"/>
      <c r="HTL993" s="48"/>
      <c r="HTM993" s="48"/>
      <c r="HTN993" s="48"/>
      <c r="HTO993" s="48"/>
      <c r="HTP993" s="48"/>
      <c r="HTQ993" s="48"/>
      <c r="HTR993" s="48"/>
      <c r="HTS993" s="48"/>
      <c r="HTT993" s="48"/>
      <c r="HTU993" s="48"/>
      <c r="HTV993" s="48"/>
      <c r="HTW993" s="48"/>
      <c r="HTX993" s="48"/>
      <c r="HTY993" s="48"/>
      <c r="HTZ993" s="48"/>
      <c r="HUA993" s="48"/>
      <c r="HUB993" s="48"/>
      <c r="HUC993" s="48"/>
      <c r="HUD993" s="48"/>
      <c r="HUE993" s="48"/>
      <c r="HUF993" s="48"/>
      <c r="HUG993" s="48"/>
      <c r="HUH993" s="48"/>
      <c r="HUI993" s="48"/>
      <c r="HUJ993" s="48"/>
      <c r="HUK993" s="48"/>
      <c r="HUL993" s="48"/>
      <c r="HUM993" s="48"/>
      <c r="HUN993" s="48"/>
      <c r="HUO993" s="48"/>
      <c r="HUP993" s="48"/>
      <c r="HUQ993" s="48"/>
      <c r="HUR993" s="48"/>
      <c r="HUS993" s="48"/>
      <c r="HUT993" s="48"/>
      <c r="HUU993" s="48"/>
      <c r="HUV993" s="48"/>
      <c r="HUW993" s="48"/>
      <c r="HUX993" s="48"/>
      <c r="HUY993" s="48"/>
      <c r="HUZ993" s="48"/>
      <c r="HVA993" s="48"/>
      <c r="HVB993" s="48"/>
      <c r="HVC993" s="48"/>
      <c r="HVD993" s="48"/>
      <c r="HVE993" s="48"/>
      <c r="HVF993" s="48"/>
      <c r="HVG993" s="48"/>
      <c r="HVH993" s="48"/>
      <c r="HVI993" s="48"/>
      <c r="HVJ993" s="48"/>
      <c r="HVK993" s="48"/>
      <c r="HVL993" s="48"/>
      <c r="HVM993" s="48"/>
      <c r="HVN993" s="48"/>
      <c r="HVO993" s="48"/>
      <c r="HVP993" s="48"/>
      <c r="HVQ993" s="48"/>
      <c r="HVR993" s="48"/>
      <c r="HVS993" s="48"/>
      <c r="HVT993" s="48"/>
      <c r="HVU993" s="48"/>
      <c r="HVV993" s="48"/>
      <c r="HVW993" s="48"/>
      <c r="HVX993" s="48"/>
      <c r="HVY993" s="48"/>
      <c r="HVZ993" s="48"/>
      <c r="HWA993" s="48"/>
      <c r="HWB993" s="48"/>
      <c r="HWC993" s="48"/>
      <c r="HWD993" s="48"/>
      <c r="HWE993" s="48"/>
      <c r="HWF993" s="48"/>
      <c r="HWG993" s="48"/>
      <c r="HWH993" s="48"/>
      <c r="HWI993" s="48"/>
      <c r="HWJ993" s="48"/>
      <c r="HWK993" s="48"/>
      <c r="HWL993" s="48"/>
      <c r="HWM993" s="48"/>
      <c r="HWN993" s="48"/>
      <c r="HWO993" s="48"/>
      <c r="HWP993" s="48"/>
      <c r="HWQ993" s="48"/>
      <c r="HWR993" s="48"/>
      <c r="HWS993" s="48"/>
      <c r="HWT993" s="48"/>
      <c r="HWU993" s="48"/>
      <c r="HWV993" s="48"/>
      <c r="HWW993" s="48"/>
      <c r="HWX993" s="48"/>
      <c r="HWY993" s="48"/>
      <c r="HWZ993" s="48"/>
      <c r="HXA993" s="48"/>
      <c r="HXB993" s="48"/>
      <c r="HXC993" s="48"/>
      <c r="HXD993" s="48"/>
      <c r="HXE993" s="48"/>
      <c r="HXF993" s="48"/>
      <c r="HXG993" s="48"/>
      <c r="HXH993" s="48"/>
      <c r="HXI993" s="48"/>
      <c r="HXJ993" s="48"/>
      <c r="HXK993" s="48"/>
      <c r="HXL993" s="48"/>
      <c r="HXM993" s="48"/>
      <c r="HXN993" s="48"/>
      <c r="HXO993" s="48"/>
      <c r="HXP993" s="48"/>
      <c r="HXQ993" s="48"/>
      <c r="HXR993" s="48"/>
      <c r="HXS993" s="48"/>
      <c r="HXT993" s="48"/>
      <c r="HXU993" s="48"/>
      <c r="HXV993" s="48"/>
      <c r="HXW993" s="48"/>
      <c r="HXX993" s="48"/>
      <c r="HXY993" s="48"/>
      <c r="HXZ993" s="48"/>
      <c r="HYA993" s="48"/>
      <c r="HYB993" s="48"/>
      <c r="HYC993" s="48"/>
      <c r="HYD993" s="48"/>
      <c r="HYE993" s="48"/>
      <c r="HYF993" s="48"/>
      <c r="HYG993" s="48"/>
      <c r="HYH993" s="48"/>
      <c r="HYI993" s="48"/>
      <c r="HYJ993" s="48"/>
      <c r="HYK993" s="48"/>
      <c r="HYL993" s="48"/>
      <c r="HYM993" s="48"/>
      <c r="HYN993" s="48"/>
      <c r="HYO993" s="48"/>
      <c r="HYP993" s="48"/>
      <c r="HYQ993" s="48"/>
      <c r="HYR993" s="48"/>
      <c r="HYS993" s="48"/>
      <c r="HYT993" s="48"/>
      <c r="HYU993" s="48"/>
      <c r="HYV993" s="48"/>
      <c r="HYW993" s="48"/>
      <c r="HYX993" s="48"/>
      <c r="HYY993" s="48"/>
      <c r="HYZ993" s="48"/>
      <c r="HZA993" s="48"/>
      <c r="HZB993" s="48"/>
      <c r="HZC993" s="48"/>
      <c r="HZD993" s="48"/>
      <c r="HZE993" s="48"/>
      <c r="HZF993" s="48"/>
      <c r="HZG993" s="48"/>
      <c r="HZH993" s="48"/>
      <c r="HZI993" s="48"/>
      <c r="HZJ993" s="48"/>
      <c r="HZK993" s="48"/>
      <c r="HZL993" s="48"/>
      <c r="HZM993" s="48"/>
      <c r="HZN993" s="48"/>
      <c r="HZO993" s="48"/>
      <c r="HZP993" s="48"/>
      <c r="HZQ993" s="48"/>
      <c r="HZR993" s="48"/>
      <c r="HZS993" s="48"/>
      <c r="HZT993" s="48"/>
      <c r="HZU993" s="48"/>
      <c r="HZV993" s="48"/>
      <c r="HZW993" s="48"/>
      <c r="HZX993" s="48"/>
      <c r="HZY993" s="48"/>
      <c r="HZZ993" s="48"/>
      <c r="IAA993" s="48"/>
      <c r="IAB993" s="48"/>
      <c r="IAC993" s="48"/>
      <c r="IAD993" s="48"/>
      <c r="IAE993" s="48"/>
      <c r="IAF993" s="48"/>
      <c r="IAG993" s="48"/>
      <c r="IAH993" s="48"/>
      <c r="IAI993" s="48"/>
      <c r="IAJ993" s="48"/>
      <c r="IAK993" s="48"/>
      <c r="IAL993" s="48"/>
      <c r="IAM993" s="48"/>
      <c r="IAN993" s="48"/>
      <c r="IAO993" s="48"/>
      <c r="IAP993" s="48"/>
      <c r="IAQ993" s="48"/>
      <c r="IAR993" s="48"/>
      <c r="IAS993" s="48"/>
      <c r="IAT993" s="48"/>
      <c r="IAU993" s="48"/>
      <c r="IAV993" s="48"/>
      <c r="IAW993" s="48"/>
      <c r="IAX993" s="48"/>
      <c r="IAY993" s="48"/>
      <c r="IAZ993" s="48"/>
      <c r="IBA993" s="48"/>
      <c r="IBB993" s="48"/>
      <c r="IBC993" s="48"/>
      <c r="IBD993" s="48"/>
      <c r="IBE993" s="48"/>
      <c r="IBF993" s="48"/>
      <c r="IBG993" s="48"/>
      <c r="IBH993" s="48"/>
      <c r="IBI993" s="48"/>
      <c r="IBJ993" s="48"/>
      <c r="IBK993" s="48"/>
      <c r="IBL993" s="48"/>
      <c r="IBM993" s="48"/>
      <c r="IBN993" s="48"/>
      <c r="IBO993" s="48"/>
      <c r="IBP993" s="48"/>
      <c r="IBQ993" s="48"/>
      <c r="IBR993" s="48"/>
      <c r="IBS993" s="48"/>
      <c r="IBT993" s="48"/>
      <c r="IBU993" s="48"/>
      <c r="IBV993" s="48"/>
      <c r="IBW993" s="48"/>
      <c r="IBX993" s="48"/>
      <c r="IBY993" s="48"/>
      <c r="IBZ993" s="48"/>
      <c r="ICA993" s="48"/>
      <c r="ICB993" s="48"/>
      <c r="ICC993" s="48"/>
      <c r="ICD993" s="48"/>
      <c r="ICE993" s="48"/>
      <c r="ICF993" s="48"/>
      <c r="ICG993" s="48"/>
      <c r="ICH993" s="48"/>
      <c r="ICI993" s="48"/>
      <c r="ICJ993" s="48"/>
      <c r="ICK993" s="48"/>
      <c r="ICL993" s="48"/>
      <c r="ICM993" s="48"/>
      <c r="ICN993" s="48"/>
      <c r="ICO993" s="48"/>
      <c r="ICP993" s="48"/>
      <c r="ICQ993" s="48"/>
      <c r="ICR993" s="48"/>
      <c r="ICS993" s="48"/>
      <c r="ICT993" s="48"/>
      <c r="ICU993" s="48"/>
      <c r="ICV993" s="48"/>
      <c r="ICW993" s="48"/>
      <c r="ICX993" s="48"/>
      <c r="ICY993" s="48"/>
      <c r="ICZ993" s="48"/>
      <c r="IDA993" s="48"/>
      <c r="IDB993" s="48"/>
      <c r="IDC993" s="48"/>
      <c r="IDD993" s="48"/>
      <c r="IDE993" s="48"/>
      <c r="IDF993" s="48"/>
      <c r="IDG993" s="48"/>
      <c r="IDH993" s="48"/>
      <c r="IDI993" s="48"/>
      <c r="IDJ993" s="48"/>
      <c r="IDK993" s="48"/>
      <c r="IDL993" s="48"/>
      <c r="IDM993" s="48"/>
      <c r="IDN993" s="48"/>
      <c r="IDO993" s="48"/>
      <c r="IDP993" s="48"/>
      <c r="IDQ993" s="48"/>
      <c r="IDR993" s="48"/>
      <c r="IDS993" s="48"/>
      <c r="IDT993" s="48"/>
      <c r="IDU993" s="48"/>
      <c r="IDV993" s="48"/>
      <c r="IDW993" s="48"/>
      <c r="IDX993" s="48"/>
      <c r="IDY993" s="48"/>
      <c r="IDZ993" s="48"/>
      <c r="IEA993" s="48"/>
      <c r="IEB993" s="48"/>
      <c r="IEC993" s="48"/>
      <c r="IED993" s="48"/>
      <c r="IEE993" s="48"/>
      <c r="IEF993" s="48"/>
      <c r="IEG993" s="48"/>
      <c r="IEH993" s="48"/>
      <c r="IEI993" s="48"/>
      <c r="IEJ993" s="48"/>
      <c r="IEK993" s="48"/>
      <c r="IEL993" s="48"/>
      <c r="IEM993" s="48"/>
      <c r="IEN993" s="48"/>
      <c r="IEO993" s="48"/>
      <c r="IEP993" s="48"/>
      <c r="IEQ993" s="48"/>
      <c r="IER993" s="48"/>
      <c r="IES993" s="48"/>
      <c r="IET993" s="48"/>
      <c r="IEU993" s="48"/>
      <c r="IEV993" s="48"/>
      <c r="IEW993" s="48"/>
      <c r="IEX993" s="48"/>
      <c r="IEY993" s="48"/>
      <c r="IEZ993" s="48"/>
      <c r="IFA993" s="48"/>
      <c r="IFB993" s="48"/>
      <c r="IFC993" s="48"/>
      <c r="IFD993" s="48"/>
      <c r="IFE993" s="48"/>
      <c r="IFF993" s="48"/>
      <c r="IFG993" s="48"/>
      <c r="IFH993" s="48"/>
      <c r="IFI993" s="48"/>
      <c r="IFJ993" s="48"/>
      <c r="IFK993" s="48"/>
      <c r="IFL993" s="48"/>
      <c r="IFM993" s="48"/>
      <c r="IFN993" s="48"/>
      <c r="IFO993" s="48"/>
      <c r="IFP993" s="48"/>
      <c r="IFQ993" s="48"/>
      <c r="IFR993" s="48"/>
      <c r="IFS993" s="48"/>
      <c r="IFT993" s="48"/>
      <c r="IFU993" s="48"/>
      <c r="IFV993" s="48"/>
      <c r="IFW993" s="48"/>
      <c r="IFX993" s="48"/>
      <c r="IFY993" s="48"/>
      <c r="IFZ993" s="48"/>
      <c r="IGA993" s="48"/>
      <c r="IGB993" s="48"/>
      <c r="IGC993" s="48"/>
      <c r="IGD993" s="48"/>
      <c r="IGE993" s="48"/>
      <c r="IGF993" s="48"/>
      <c r="IGG993" s="48"/>
      <c r="IGH993" s="48"/>
      <c r="IGI993" s="48"/>
      <c r="IGJ993" s="48"/>
      <c r="IGK993" s="48"/>
      <c r="IGL993" s="48"/>
      <c r="IGM993" s="48"/>
      <c r="IGN993" s="48"/>
      <c r="IGO993" s="48"/>
      <c r="IGP993" s="48"/>
      <c r="IGQ993" s="48"/>
      <c r="IGR993" s="48"/>
      <c r="IGS993" s="48"/>
      <c r="IGT993" s="48"/>
      <c r="IGU993" s="48"/>
      <c r="IGV993" s="48"/>
      <c r="IGW993" s="48"/>
      <c r="IGX993" s="48"/>
      <c r="IGY993" s="48"/>
      <c r="IGZ993" s="48"/>
      <c r="IHA993" s="48"/>
      <c r="IHB993" s="48"/>
      <c r="IHC993" s="48"/>
      <c r="IHD993" s="48"/>
      <c r="IHE993" s="48"/>
      <c r="IHF993" s="48"/>
      <c r="IHG993" s="48"/>
      <c r="IHH993" s="48"/>
      <c r="IHI993" s="48"/>
      <c r="IHJ993" s="48"/>
      <c r="IHK993" s="48"/>
      <c r="IHL993" s="48"/>
      <c r="IHM993" s="48"/>
      <c r="IHN993" s="48"/>
      <c r="IHO993" s="48"/>
      <c r="IHP993" s="48"/>
      <c r="IHQ993" s="48"/>
      <c r="IHR993" s="48"/>
      <c r="IHS993" s="48"/>
      <c r="IHT993" s="48"/>
      <c r="IHU993" s="48"/>
      <c r="IHV993" s="48"/>
      <c r="IHW993" s="48"/>
      <c r="IHX993" s="48"/>
      <c r="IHY993" s="48"/>
      <c r="IHZ993" s="48"/>
      <c r="IIA993" s="48"/>
      <c r="IIB993" s="48"/>
      <c r="IIC993" s="48"/>
      <c r="IID993" s="48"/>
      <c r="IIE993" s="48"/>
      <c r="IIF993" s="48"/>
      <c r="IIG993" s="48"/>
      <c r="IIH993" s="48"/>
      <c r="III993" s="48"/>
      <c r="IIJ993" s="48"/>
      <c r="IIK993" s="48"/>
      <c r="IIL993" s="48"/>
      <c r="IIM993" s="48"/>
      <c r="IIN993" s="48"/>
      <c r="IIO993" s="48"/>
      <c r="IIP993" s="48"/>
      <c r="IIQ993" s="48"/>
      <c r="IIR993" s="48"/>
      <c r="IIS993" s="48"/>
      <c r="IIT993" s="48"/>
      <c r="IIU993" s="48"/>
      <c r="IIV993" s="48"/>
      <c r="IIW993" s="48"/>
      <c r="IIX993" s="48"/>
      <c r="IIY993" s="48"/>
      <c r="IIZ993" s="48"/>
      <c r="IJA993" s="48"/>
      <c r="IJB993" s="48"/>
      <c r="IJC993" s="48"/>
      <c r="IJD993" s="48"/>
      <c r="IJE993" s="48"/>
      <c r="IJF993" s="48"/>
      <c r="IJG993" s="48"/>
      <c r="IJH993" s="48"/>
      <c r="IJI993" s="48"/>
      <c r="IJJ993" s="48"/>
      <c r="IJK993" s="48"/>
      <c r="IJL993" s="48"/>
      <c r="IJM993" s="48"/>
      <c r="IJN993" s="48"/>
      <c r="IJO993" s="48"/>
      <c r="IJP993" s="48"/>
      <c r="IJQ993" s="48"/>
      <c r="IJR993" s="48"/>
      <c r="IJS993" s="48"/>
      <c r="IJT993" s="48"/>
      <c r="IJU993" s="48"/>
      <c r="IJV993" s="48"/>
      <c r="IJW993" s="48"/>
      <c r="IJX993" s="48"/>
      <c r="IJY993" s="48"/>
      <c r="IJZ993" s="48"/>
      <c r="IKA993" s="48"/>
      <c r="IKB993" s="48"/>
      <c r="IKC993" s="48"/>
      <c r="IKD993" s="48"/>
      <c r="IKE993" s="48"/>
      <c r="IKF993" s="48"/>
      <c r="IKG993" s="48"/>
      <c r="IKH993" s="48"/>
      <c r="IKI993" s="48"/>
      <c r="IKJ993" s="48"/>
      <c r="IKK993" s="48"/>
      <c r="IKL993" s="48"/>
      <c r="IKM993" s="48"/>
      <c r="IKN993" s="48"/>
      <c r="IKO993" s="48"/>
      <c r="IKP993" s="48"/>
      <c r="IKQ993" s="48"/>
      <c r="IKR993" s="48"/>
      <c r="IKS993" s="48"/>
      <c r="IKT993" s="48"/>
      <c r="IKU993" s="48"/>
      <c r="IKV993" s="48"/>
      <c r="IKW993" s="48"/>
      <c r="IKX993" s="48"/>
      <c r="IKY993" s="48"/>
      <c r="IKZ993" s="48"/>
      <c r="ILA993" s="48"/>
      <c r="ILB993" s="48"/>
      <c r="ILC993" s="48"/>
      <c r="ILD993" s="48"/>
      <c r="ILE993" s="48"/>
      <c r="ILF993" s="48"/>
      <c r="ILG993" s="48"/>
      <c r="ILH993" s="48"/>
      <c r="ILI993" s="48"/>
      <c r="ILJ993" s="48"/>
      <c r="ILK993" s="48"/>
      <c r="ILL993" s="48"/>
      <c r="ILM993" s="48"/>
      <c r="ILN993" s="48"/>
      <c r="ILO993" s="48"/>
      <c r="ILP993" s="48"/>
      <c r="ILQ993" s="48"/>
      <c r="ILR993" s="48"/>
      <c r="ILS993" s="48"/>
      <c r="ILT993" s="48"/>
      <c r="ILU993" s="48"/>
      <c r="ILV993" s="48"/>
      <c r="ILW993" s="48"/>
      <c r="ILX993" s="48"/>
      <c r="ILY993" s="48"/>
      <c r="ILZ993" s="48"/>
      <c r="IMA993" s="48"/>
      <c r="IMB993" s="48"/>
      <c r="IMC993" s="48"/>
      <c r="IMD993" s="48"/>
      <c r="IME993" s="48"/>
      <c r="IMF993" s="48"/>
      <c r="IMG993" s="48"/>
      <c r="IMH993" s="48"/>
      <c r="IMI993" s="48"/>
      <c r="IMJ993" s="48"/>
      <c r="IMK993" s="48"/>
      <c r="IML993" s="48"/>
      <c r="IMM993" s="48"/>
      <c r="IMN993" s="48"/>
      <c r="IMO993" s="48"/>
      <c r="IMP993" s="48"/>
      <c r="IMQ993" s="48"/>
      <c r="IMR993" s="48"/>
      <c r="IMS993" s="48"/>
      <c r="IMT993" s="48"/>
      <c r="IMU993" s="48"/>
      <c r="IMV993" s="48"/>
      <c r="IMW993" s="48"/>
      <c r="IMX993" s="48"/>
      <c r="IMY993" s="48"/>
      <c r="IMZ993" s="48"/>
      <c r="INA993" s="48"/>
      <c r="INB993" s="48"/>
      <c r="INC993" s="48"/>
      <c r="IND993" s="48"/>
      <c r="INE993" s="48"/>
      <c r="INF993" s="48"/>
      <c r="ING993" s="48"/>
      <c r="INH993" s="48"/>
      <c r="INI993" s="48"/>
      <c r="INJ993" s="48"/>
      <c r="INK993" s="48"/>
      <c r="INL993" s="48"/>
      <c r="INM993" s="48"/>
      <c r="INN993" s="48"/>
      <c r="INO993" s="48"/>
      <c r="INP993" s="48"/>
      <c r="INQ993" s="48"/>
      <c r="INR993" s="48"/>
      <c r="INS993" s="48"/>
      <c r="INT993" s="48"/>
      <c r="INU993" s="48"/>
      <c r="INV993" s="48"/>
      <c r="INW993" s="48"/>
      <c r="INX993" s="48"/>
      <c r="INY993" s="48"/>
      <c r="INZ993" s="48"/>
      <c r="IOA993" s="48"/>
      <c r="IOB993" s="48"/>
      <c r="IOC993" s="48"/>
      <c r="IOD993" s="48"/>
      <c r="IOE993" s="48"/>
      <c r="IOF993" s="48"/>
      <c r="IOG993" s="48"/>
      <c r="IOH993" s="48"/>
      <c r="IOI993" s="48"/>
      <c r="IOJ993" s="48"/>
      <c r="IOK993" s="48"/>
      <c r="IOL993" s="48"/>
      <c r="IOM993" s="48"/>
      <c r="ION993" s="48"/>
      <c r="IOO993" s="48"/>
      <c r="IOP993" s="48"/>
      <c r="IOQ993" s="48"/>
      <c r="IOR993" s="48"/>
      <c r="IOS993" s="48"/>
      <c r="IOT993" s="48"/>
      <c r="IOU993" s="48"/>
      <c r="IOV993" s="48"/>
      <c r="IOW993" s="48"/>
      <c r="IOX993" s="48"/>
      <c r="IOY993" s="48"/>
      <c r="IOZ993" s="48"/>
      <c r="IPA993" s="48"/>
      <c r="IPB993" s="48"/>
      <c r="IPC993" s="48"/>
      <c r="IPD993" s="48"/>
      <c r="IPE993" s="48"/>
      <c r="IPF993" s="48"/>
      <c r="IPG993" s="48"/>
      <c r="IPH993" s="48"/>
      <c r="IPI993" s="48"/>
      <c r="IPJ993" s="48"/>
      <c r="IPK993" s="48"/>
      <c r="IPL993" s="48"/>
      <c r="IPM993" s="48"/>
      <c r="IPN993" s="48"/>
      <c r="IPO993" s="48"/>
      <c r="IPP993" s="48"/>
      <c r="IPQ993" s="48"/>
      <c r="IPR993" s="48"/>
      <c r="IPS993" s="48"/>
      <c r="IPT993" s="48"/>
      <c r="IPU993" s="48"/>
      <c r="IPV993" s="48"/>
      <c r="IPW993" s="48"/>
      <c r="IPX993" s="48"/>
      <c r="IPY993" s="48"/>
      <c r="IPZ993" s="48"/>
      <c r="IQA993" s="48"/>
      <c r="IQB993" s="48"/>
      <c r="IQC993" s="48"/>
      <c r="IQD993" s="48"/>
      <c r="IQE993" s="48"/>
      <c r="IQF993" s="48"/>
      <c r="IQG993" s="48"/>
      <c r="IQH993" s="48"/>
      <c r="IQI993" s="48"/>
      <c r="IQJ993" s="48"/>
      <c r="IQK993" s="48"/>
      <c r="IQL993" s="48"/>
      <c r="IQM993" s="48"/>
      <c r="IQN993" s="48"/>
      <c r="IQO993" s="48"/>
      <c r="IQP993" s="48"/>
      <c r="IQQ993" s="48"/>
      <c r="IQR993" s="48"/>
      <c r="IQS993" s="48"/>
      <c r="IQT993" s="48"/>
      <c r="IQU993" s="48"/>
      <c r="IQV993" s="48"/>
      <c r="IQW993" s="48"/>
      <c r="IQX993" s="48"/>
      <c r="IQY993" s="48"/>
      <c r="IQZ993" s="48"/>
      <c r="IRA993" s="48"/>
      <c r="IRB993" s="48"/>
      <c r="IRC993" s="48"/>
      <c r="IRD993" s="48"/>
      <c r="IRE993" s="48"/>
      <c r="IRF993" s="48"/>
      <c r="IRG993" s="48"/>
      <c r="IRH993" s="48"/>
      <c r="IRI993" s="48"/>
      <c r="IRJ993" s="48"/>
      <c r="IRK993" s="48"/>
      <c r="IRL993" s="48"/>
      <c r="IRM993" s="48"/>
      <c r="IRN993" s="48"/>
      <c r="IRO993" s="48"/>
      <c r="IRP993" s="48"/>
      <c r="IRQ993" s="48"/>
      <c r="IRR993" s="48"/>
      <c r="IRS993" s="48"/>
      <c r="IRT993" s="48"/>
      <c r="IRU993" s="48"/>
      <c r="IRV993" s="48"/>
      <c r="IRW993" s="48"/>
      <c r="IRX993" s="48"/>
      <c r="IRY993" s="48"/>
      <c r="IRZ993" s="48"/>
      <c r="ISA993" s="48"/>
      <c r="ISB993" s="48"/>
      <c r="ISC993" s="48"/>
      <c r="ISD993" s="48"/>
      <c r="ISE993" s="48"/>
      <c r="ISF993" s="48"/>
      <c r="ISG993" s="48"/>
      <c r="ISH993" s="48"/>
      <c r="ISI993" s="48"/>
      <c r="ISJ993" s="48"/>
      <c r="ISK993" s="48"/>
      <c r="ISL993" s="48"/>
      <c r="ISM993" s="48"/>
      <c r="ISN993" s="48"/>
      <c r="ISO993" s="48"/>
      <c r="ISP993" s="48"/>
      <c r="ISQ993" s="48"/>
      <c r="ISR993" s="48"/>
      <c r="ISS993" s="48"/>
      <c r="IST993" s="48"/>
      <c r="ISU993" s="48"/>
      <c r="ISV993" s="48"/>
      <c r="ISW993" s="48"/>
      <c r="ISX993" s="48"/>
      <c r="ISY993" s="48"/>
      <c r="ISZ993" s="48"/>
      <c r="ITA993" s="48"/>
      <c r="ITB993" s="48"/>
      <c r="ITC993" s="48"/>
      <c r="ITD993" s="48"/>
      <c r="ITE993" s="48"/>
      <c r="ITF993" s="48"/>
      <c r="ITG993" s="48"/>
      <c r="ITH993" s="48"/>
      <c r="ITI993" s="48"/>
      <c r="ITJ993" s="48"/>
      <c r="ITK993" s="48"/>
      <c r="ITL993" s="48"/>
      <c r="ITM993" s="48"/>
      <c r="ITN993" s="48"/>
      <c r="ITO993" s="48"/>
      <c r="ITP993" s="48"/>
      <c r="ITQ993" s="48"/>
      <c r="ITR993" s="48"/>
      <c r="ITS993" s="48"/>
      <c r="ITT993" s="48"/>
      <c r="ITU993" s="48"/>
      <c r="ITV993" s="48"/>
      <c r="ITW993" s="48"/>
      <c r="ITX993" s="48"/>
      <c r="ITY993" s="48"/>
      <c r="ITZ993" s="48"/>
      <c r="IUA993" s="48"/>
      <c r="IUB993" s="48"/>
      <c r="IUC993" s="48"/>
      <c r="IUD993" s="48"/>
      <c r="IUE993" s="48"/>
      <c r="IUF993" s="48"/>
      <c r="IUG993" s="48"/>
      <c r="IUH993" s="48"/>
      <c r="IUI993" s="48"/>
      <c r="IUJ993" s="48"/>
      <c r="IUK993" s="48"/>
      <c r="IUL993" s="48"/>
      <c r="IUM993" s="48"/>
      <c r="IUN993" s="48"/>
      <c r="IUO993" s="48"/>
      <c r="IUP993" s="48"/>
      <c r="IUQ993" s="48"/>
      <c r="IUR993" s="48"/>
      <c r="IUS993" s="48"/>
      <c r="IUT993" s="48"/>
      <c r="IUU993" s="48"/>
      <c r="IUV993" s="48"/>
      <c r="IUW993" s="48"/>
      <c r="IUX993" s="48"/>
      <c r="IUY993" s="48"/>
      <c r="IUZ993" s="48"/>
      <c r="IVA993" s="48"/>
      <c r="IVB993" s="48"/>
      <c r="IVC993" s="48"/>
      <c r="IVD993" s="48"/>
      <c r="IVE993" s="48"/>
      <c r="IVF993" s="48"/>
      <c r="IVG993" s="48"/>
      <c r="IVH993" s="48"/>
      <c r="IVI993" s="48"/>
      <c r="IVJ993" s="48"/>
      <c r="IVK993" s="48"/>
      <c r="IVL993" s="48"/>
      <c r="IVM993" s="48"/>
      <c r="IVN993" s="48"/>
      <c r="IVO993" s="48"/>
      <c r="IVP993" s="48"/>
      <c r="IVQ993" s="48"/>
      <c r="IVR993" s="48"/>
      <c r="IVS993" s="48"/>
      <c r="IVT993" s="48"/>
      <c r="IVU993" s="48"/>
      <c r="IVV993" s="48"/>
      <c r="IVW993" s="48"/>
      <c r="IVX993" s="48"/>
      <c r="IVY993" s="48"/>
      <c r="IVZ993" s="48"/>
      <c r="IWA993" s="48"/>
      <c r="IWB993" s="48"/>
      <c r="IWC993" s="48"/>
      <c r="IWD993" s="48"/>
      <c r="IWE993" s="48"/>
      <c r="IWF993" s="48"/>
      <c r="IWG993" s="48"/>
      <c r="IWH993" s="48"/>
      <c r="IWI993" s="48"/>
      <c r="IWJ993" s="48"/>
      <c r="IWK993" s="48"/>
      <c r="IWL993" s="48"/>
      <c r="IWM993" s="48"/>
      <c r="IWN993" s="48"/>
      <c r="IWO993" s="48"/>
      <c r="IWP993" s="48"/>
      <c r="IWQ993" s="48"/>
      <c r="IWR993" s="48"/>
      <c r="IWS993" s="48"/>
      <c r="IWT993" s="48"/>
      <c r="IWU993" s="48"/>
      <c r="IWV993" s="48"/>
      <c r="IWW993" s="48"/>
      <c r="IWX993" s="48"/>
      <c r="IWY993" s="48"/>
      <c r="IWZ993" s="48"/>
      <c r="IXA993" s="48"/>
      <c r="IXB993" s="48"/>
      <c r="IXC993" s="48"/>
      <c r="IXD993" s="48"/>
      <c r="IXE993" s="48"/>
      <c r="IXF993" s="48"/>
      <c r="IXG993" s="48"/>
      <c r="IXH993" s="48"/>
      <c r="IXI993" s="48"/>
      <c r="IXJ993" s="48"/>
      <c r="IXK993" s="48"/>
      <c r="IXL993" s="48"/>
      <c r="IXM993" s="48"/>
      <c r="IXN993" s="48"/>
      <c r="IXO993" s="48"/>
      <c r="IXP993" s="48"/>
      <c r="IXQ993" s="48"/>
      <c r="IXR993" s="48"/>
      <c r="IXS993" s="48"/>
      <c r="IXT993" s="48"/>
      <c r="IXU993" s="48"/>
      <c r="IXV993" s="48"/>
      <c r="IXW993" s="48"/>
      <c r="IXX993" s="48"/>
      <c r="IXY993" s="48"/>
      <c r="IXZ993" s="48"/>
      <c r="IYA993" s="48"/>
      <c r="IYB993" s="48"/>
      <c r="IYC993" s="48"/>
      <c r="IYD993" s="48"/>
      <c r="IYE993" s="48"/>
      <c r="IYF993" s="48"/>
      <c r="IYG993" s="48"/>
      <c r="IYH993" s="48"/>
      <c r="IYI993" s="48"/>
      <c r="IYJ993" s="48"/>
      <c r="IYK993" s="48"/>
      <c r="IYL993" s="48"/>
      <c r="IYM993" s="48"/>
      <c r="IYN993" s="48"/>
      <c r="IYO993" s="48"/>
      <c r="IYP993" s="48"/>
      <c r="IYQ993" s="48"/>
      <c r="IYR993" s="48"/>
      <c r="IYS993" s="48"/>
      <c r="IYT993" s="48"/>
      <c r="IYU993" s="48"/>
      <c r="IYV993" s="48"/>
      <c r="IYW993" s="48"/>
      <c r="IYX993" s="48"/>
      <c r="IYY993" s="48"/>
      <c r="IYZ993" s="48"/>
      <c r="IZA993" s="48"/>
      <c r="IZB993" s="48"/>
      <c r="IZC993" s="48"/>
      <c r="IZD993" s="48"/>
      <c r="IZE993" s="48"/>
      <c r="IZF993" s="48"/>
      <c r="IZG993" s="48"/>
      <c r="IZH993" s="48"/>
      <c r="IZI993" s="48"/>
      <c r="IZJ993" s="48"/>
      <c r="IZK993" s="48"/>
      <c r="IZL993" s="48"/>
      <c r="IZM993" s="48"/>
      <c r="IZN993" s="48"/>
      <c r="IZO993" s="48"/>
      <c r="IZP993" s="48"/>
      <c r="IZQ993" s="48"/>
      <c r="IZR993" s="48"/>
      <c r="IZS993" s="48"/>
      <c r="IZT993" s="48"/>
      <c r="IZU993" s="48"/>
      <c r="IZV993" s="48"/>
      <c r="IZW993" s="48"/>
      <c r="IZX993" s="48"/>
      <c r="IZY993" s="48"/>
      <c r="IZZ993" s="48"/>
      <c r="JAA993" s="48"/>
      <c r="JAB993" s="48"/>
      <c r="JAC993" s="48"/>
      <c r="JAD993" s="48"/>
      <c r="JAE993" s="48"/>
      <c r="JAF993" s="48"/>
      <c r="JAG993" s="48"/>
      <c r="JAH993" s="48"/>
      <c r="JAI993" s="48"/>
      <c r="JAJ993" s="48"/>
      <c r="JAK993" s="48"/>
      <c r="JAL993" s="48"/>
      <c r="JAM993" s="48"/>
      <c r="JAN993" s="48"/>
      <c r="JAO993" s="48"/>
      <c r="JAP993" s="48"/>
      <c r="JAQ993" s="48"/>
      <c r="JAR993" s="48"/>
      <c r="JAS993" s="48"/>
      <c r="JAT993" s="48"/>
      <c r="JAU993" s="48"/>
      <c r="JAV993" s="48"/>
      <c r="JAW993" s="48"/>
      <c r="JAX993" s="48"/>
      <c r="JAY993" s="48"/>
      <c r="JAZ993" s="48"/>
      <c r="JBA993" s="48"/>
      <c r="JBB993" s="48"/>
      <c r="JBC993" s="48"/>
      <c r="JBD993" s="48"/>
      <c r="JBE993" s="48"/>
      <c r="JBF993" s="48"/>
      <c r="JBG993" s="48"/>
      <c r="JBH993" s="48"/>
      <c r="JBI993" s="48"/>
      <c r="JBJ993" s="48"/>
      <c r="JBK993" s="48"/>
      <c r="JBL993" s="48"/>
      <c r="JBM993" s="48"/>
      <c r="JBN993" s="48"/>
      <c r="JBO993" s="48"/>
      <c r="JBP993" s="48"/>
      <c r="JBQ993" s="48"/>
      <c r="JBR993" s="48"/>
      <c r="JBS993" s="48"/>
      <c r="JBT993" s="48"/>
      <c r="JBU993" s="48"/>
      <c r="JBV993" s="48"/>
      <c r="JBW993" s="48"/>
      <c r="JBX993" s="48"/>
      <c r="JBY993" s="48"/>
      <c r="JBZ993" s="48"/>
      <c r="JCA993" s="48"/>
      <c r="JCB993" s="48"/>
      <c r="JCC993" s="48"/>
      <c r="JCD993" s="48"/>
      <c r="JCE993" s="48"/>
      <c r="JCF993" s="48"/>
      <c r="JCG993" s="48"/>
      <c r="JCH993" s="48"/>
      <c r="JCI993" s="48"/>
      <c r="JCJ993" s="48"/>
      <c r="JCK993" s="48"/>
      <c r="JCL993" s="48"/>
      <c r="JCM993" s="48"/>
      <c r="JCN993" s="48"/>
      <c r="JCO993" s="48"/>
      <c r="JCP993" s="48"/>
      <c r="JCQ993" s="48"/>
      <c r="JCR993" s="48"/>
      <c r="JCS993" s="48"/>
      <c r="JCT993" s="48"/>
      <c r="JCU993" s="48"/>
      <c r="JCV993" s="48"/>
      <c r="JCW993" s="48"/>
      <c r="JCX993" s="48"/>
      <c r="JCY993" s="48"/>
      <c r="JCZ993" s="48"/>
      <c r="JDA993" s="48"/>
      <c r="JDB993" s="48"/>
      <c r="JDC993" s="48"/>
      <c r="JDD993" s="48"/>
      <c r="JDE993" s="48"/>
      <c r="JDF993" s="48"/>
      <c r="JDG993" s="48"/>
      <c r="JDH993" s="48"/>
      <c r="JDI993" s="48"/>
      <c r="JDJ993" s="48"/>
      <c r="JDK993" s="48"/>
      <c r="JDL993" s="48"/>
      <c r="JDM993" s="48"/>
      <c r="JDN993" s="48"/>
      <c r="JDO993" s="48"/>
      <c r="JDP993" s="48"/>
      <c r="JDQ993" s="48"/>
      <c r="JDR993" s="48"/>
      <c r="JDS993" s="48"/>
      <c r="JDT993" s="48"/>
      <c r="JDU993" s="48"/>
      <c r="JDV993" s="48"/>
      <c r="JDW993" s="48"/>
      <c r="JDX993" s="48"/>
      <c r="JDY993" s="48"/>
      <c r="JDZ993" s="48"/>
      <c r="JEA993" s="48"/>
      <c r="JEB993" s="48"/>
      <c r="JEC993" s="48"/>
      <c r="JED993" s="48"/>
      <c r="JEE993" s="48"/>
      <c r="JEF993" s="48"/>
      <c r="JEG993" s="48"/>
      <c r="JEH993" s="48"/>
      <c r="JEI993" s="48"/>
      <c r="JEJ993" s="48"/>
      <c r="JEK993" s="48"/>
      <c r="JEL993" s="48"/>
      <c r="JEM993" s="48"/>
      <c r="JEN993" s="48"/>
      <c r="JEO993" s="48"/>
      <c r="JEP993" s="48"/>
      <c r="JEQ993" s="48"/>
      <c r="JER993" s="48"/>
      <c r="JES993" s="48"/>
      <c r="JET993" s="48"/>
      <c r="JEU993" s="48"/>
      <c r="JEV993" s="48"/>
      <c r="JEW993" s="48"/>
      <c r="JEX993" s="48"/>
      <c r="JEY993" s="48"/>
      <c r="JEZ993" s="48"/>
      <c r="JFA993" s="48"/>
      <c r="JFB993" s="48"/>
      <c r="JFC993" s="48"/>
      <c r="JFD993" s="48"/>
      <c r="JFE993" s="48"/>
      <c r="JFF993" s="48"/>
      <c r="JFG993" s="48"/>
      <c r="JFH993" s="48"/>
      <c r="JFI993" s="48"/>
      <c r="JFJ993" s="48"/>
      <c r="JFK993" s="48"/>
      <c r="JFL993" s="48"/>
      <c r="JFM993" s="48"/>
      <c r="JFN993" s="48"/>
      <c r="JFO993" s="48"/>
      <c r="JFP993" s="48"/>
      <c r="JFQ993" s="48"/>
      <c r="JFR993" s="48"/>
      <c r="JFS993" s="48"/>
      <c r="JFT993" s="48"/>
      <c r="JFU993" s="48"/>
      <c r="JFV993" s="48"/>
      <c r="JFW993" s="48"/>
      <c r="JFX993" s="48"/>
      <c r="JFY993" s="48"/>
      <c r="JFZ993" s="48"/>
      <c r="JGA993" s="48"/>
      <c r="JGB993" s="48"/>
      <c r="JGC993" s="48"/>
      <c r="JGD993" s="48"/>
      <c r="JGE993" s="48"/>
      <c r="JGF993" s="48"/>
      <c r="JGG993" s="48"/>
      <c r="JGH993" s="48"/>
      <c r="JGI993" s="48"/>
      <c r="JGJ993" s="48"/>
      <c r="JGK993" s="48"/>
      <c r="JGL993" s="48"/>
      <c r="JGM993" s="48"/>
      <c r="JGN993" s="48"/>
      <c r="JGO993" s="48"/>
      <c r="JGP993" s="48"/>
      <c r="JGQ993" s="48"/>
      <c r="JGR993" s="48"/>
      <c r="JGS993" s="48"/>
      <c r="JGT993" s="48"/>
      <c r="JGU993" s="48"/>
      <c r="JGV993" s="48"/>
      <c r="JGW993" s="48"/>
      <c r="JGX993" s="48"/>
      <c r="JGY993" s="48"/>
      <c r="JGZ993" s="48"/>
      <c r="JHA993" s="48"/>
      <c r="JHB993" s="48"/>
      <c r="JHC993" s="48"/>
      <c r="JHD993" s="48"/>
      <c r="JHE993" s="48"/>
      <c r="JHF993" s="48"/>
      <c r="JHG993" s="48"/>
      <c r="JHH993" s="48"/>
      <c r="JHI993" s="48"/>
      <c r="JHJ993" s="48"/>
      <c r="JHK993" s="48"/>
      <c r="JHL993" s="48"/>
      <c r="JHM993" s="48"/>
      <c r="JHN993" s="48"/>
      <c r="JHO993" s="48"/>
      <c r="JHP993" s="48"/>
      <c r="JHQ993" s="48"/>
      <c r="JHR993" s="48"/>
      <c r="JHS993" s="48"/>
      <c r="JHT993" s="48"/>
      <c r="JHU993" s="48"/>
      <c r="JHV993" s="48"/>
      <c r="JHW993" s="48"/>
      <c r="JHX993" s="48"/>
      <c r="JHY993" s="48"/>
      <c r="JHZ993" s="48"/>
      <c r="JIA993" s="48"/>
      <c r="JIB993" s="48"/>
      <c r="JIC993" s="48"/>
      <c r="JID993" s="48"/>
      <c r="JIE993" s="48"/>
      <c r="JIF993" s="48"/>
      <c r="JIG993" s="48"/>
      <c r="JIH993" s="48"/>
      <c r="JII993" s="48"/>
      <c r="JIJ993" s="48"/>
      <c r="JIK993" s="48"/>
      <c r="JIL993" s="48"/>
      <c r="JIM993" s="48"/>
      <c r="JIN993" s="48"/>
      <c r="JIO993" s="48"/>
      <c r="JIP993" s="48"/>
      <c r="JIQ993" s="48"/>
      <c r="JIR993" s="48"/>
      <c r="JIS993" s="48"/>
      <c r="JIT993" s="48"/>
      <c r="JIU993" s="48"/>
      <c r="JIV993" s="48"/>
      <c r="JIW993" s="48"/>
      <c r="JIX993" s="48"/>
      <c r="JIY993" s="48"/>
      <c r="JIZ993" s="48"/>
      <c r="JJA993" s="48"/>
      <c r="JJB993" s="48"/>
      <c r="JJC993" s="48"/>
      <c r="JJD993" s="48"/>
      <c r="JJE993" s="48"/>
      <c r="JJF993" s="48"/>
      <c r="JJG993" s="48"/>
      <c r="JJH993" s="48"/>
      <c r="JJI993" s="48"/>
      <c r="JJJ993" s="48"/>
      <c r="JJK993" s="48"/>
      <c r="JJL993" s="48"/>
      <c r="JJM993" s="48"/>
      <c r="JJN993" s="48"/>
      <c r="JJO993" s="48"/>
      <c r="JJP993" s="48"/>
      <c r="JJQ993" s="48"/>
      <c r="JJR993" s="48"/>
      <c r="JJS993" s="48"/>
      <c r="JJT993" s="48"/>
      <c r="JJU993" s="48"/>
      <c r="JJV993" s="48"/>
      <c r="JJW993" s="48"/>
      <c r="JJX993" s="48"/>
      <c r="JJY993" s="48"/>
      <c r="JJZ993" s="48"/>
      <c r="JKA993" s="48"/>
      <c r="JKB993" s="48"/>
      <c r="JKC993" s="48"/>
      <c r="JKD993" s="48"/>
      <c r="JKE993" s="48"/>
      <c r="JKF993" s="48"/>
      <c r="JKG993" s="48"/>
      <c r="JKH993" s="48"/>
      <c r="JKI993" s="48"/>
      <c r="JKJ993" s="48"/>
      <c r="JKK993" s="48"/>
      <c r="JKL993" s="48"/>
      <c r="JKM993" s="48"/>
      <c r="JKN993" s="48"/>
      <c r="JKO993" s="48"/>
      <c r="JKP993" s="48"/>
      <c r="JKQ993" s="48"/>
      <c r="JKR993" s="48"/>
      <c r="JKS993" s="48"/>
      <c r="JKT993" s="48"/>
      <c r="JKU993" s="48"/>
      <c r="JKV993" s="48"/>
      <c r="JKW993" s="48"/>
      <c r="JKX993" s="48"/>
      <c r="JKY993" s="48"/>
      <c r="JKZ993" s="48"/>
      <c r="JLA993" s="48"/>
      <c r="JLB993" s="48"/>
      <c r="JLC993" s="48"/>
      <c r="JLD993" s="48"/>
      <c r="JLE993" s="48"/>
      <c r="JLF993" s="48"/>
      <c r="JLG993" s="48"/>
      <c r="JLH993" s="48"/>
      <c r="JLI993" s="48"/>
      <c r="JLJ993" s="48"/>
      <c r="JLK993" s="48"/>
      <c r="JLL993" s="48"/>
      <c r="JLM993" s="48"/>
      <c r="JLN993" s="48"/>
      <c r="JLO993" s="48"/>
      <c r="JLP993" s="48"/>
      <c r="JLQ993" s="48"/>
      <c r="JLR993" s="48"/>
      <c r="JLS993" s="48"/>
      <c r="JLT993" s="48"/>
      <c r="JLU993" s="48"/>
      <c r="JLV993" s="48"/>
      <c r="JLW993" s="48"/>
      <c r="JLX993" s="48"/>
      <c r="JLY993" s="48"/>
      <c r="JLZ993" s="48"/>
      <c r="JMA993" s="48"/>
      <c r="JMB993" s="48"/>
      <c r="JMC993" s="48"/>
      <c r="JMD993" s="48"/>
      <c r="JME993" s="48"/>
      <c r="JMF993" s="48"/>
      <c r="JMG993" s="48"/>
      <c r="JMH993" s="48"/>
      <c r="JMI993" s="48"/>
      <c r="JMJ993" s="48"/>
      <c r="JMK993" s="48"/>
      <c r="JML993" s="48"/>
      <c r="JMM993" s="48"/>
      <c r="JMN993" s="48"/>
      <c r="JMO993" s="48"/>
      <c r="JMP993" s="48"/>
      <c r="JMQ993" s="48"/>
      <c r="JMR993" s="48"/>
      <c r="JMS993" s="48"/>
      <c r="JMT993" s="48"/>
      <c r="JMU993" s="48"/>
      <c r="JMV993" s="48"/>
      <c r="JMW993" s="48"/>
      <c r="JMX993" s="48"/>
      <c r="JMY993" s="48"/>
      <c r="JMZ993" s="48"/>
      <c r="JNA993" s="48"/>
      <c r="JNB993" s="48"/>
      <c r="JNC993" s="48"/>
      <c r="JND993" s="48"/>
      <c r="JNE993" s="48"/>
      <c r="JNF993" s="48"/>
      <c r="JNG993" s="48"/>
      <c r="JNH993" s="48"/>
      <c r="JNI993" s="48"/>
      <c r="JNJ993" s="48"/>
      <c r="JNK993" s="48"/>
      <c r="JNL993" s="48"/>
      <c r="JNM993" s="48"/>
      <c r="JNN993" s="48"/>
      <c r="JNO993" s="48"/>
      <c r="JNP993" s="48"/>
      <c r="JNQ993" s="48"/>
      <c r="JNR993" s="48"/>
      <c r="JNS993" s="48"/>
      <c r="JNT993" s="48"/>
      <c r="JNU993" s="48"/>
      <c r="JNV993" s="48"/>
      <c r="JNW993" s="48"/>
      <c r="JNX993" s="48"/>
      <c r="JNY993" s="48"/>
      <c r="JNZ993" s="48"/>
      <c r="JOA993" s="48"/>
      <c r="JOB993" s="48"/>
      <c r="JOC993" s="48"/>
      <c r="JOD993" s="48"/>
      <c r="JOE993" s="48"/>
      <c r="JOF993" s="48"/>
      <c r="JOG993" s="48"/>
      <c r="JOH993" s="48"/>
      <c r="JOI993" s="48"/>
      <c r="JOJ993" s="48"/>
      <c r="JOK993" s="48"/>
      <c r="JOL993" s="48"/>
      <c r="JOM993" s="48"/>
      <c r="JON993" s="48"/>
      <c r="JOO993" s="48"/>
      <c r="JOP993" s="48"/>
      <c r="JOQ993" s="48"/>
      <c r="JOR993" s="48"/>
      <c r="JOS993" s="48"/>
      <c r="JOT993" s="48"/>
      <c r="JOU993" s="48"/>
      <c r="JOV993" s="48"/>
      <c r="JOW993" s="48"/>
      <c r="JOX993" s="48"/>
      <c r="JOY993" s="48"/>
      <c r="JOZ993" s="48"/>
      <c r="JPA993" s="48"/>
      <c r="JPB993" s="48"/>
      <c r="JPC993" s="48"/>
      <c r="JPD993" s="48"/>
      <c r="JPE993" s="48"/>
      <c r="JPF993" s="48"/>
      <c r="JPG993" s="48"/>
      <c r="JPH993" s="48"/>
      <c r="JPI993" s="48"/>
      <c r="JPJ993" s="48"/>
      <c r="JPK993" s="48"/>
      <c r="JPL993" s="48"/>
      <c r="JPM993" s="48"/>
      <c r="JPN993" s="48"/>
      <c r="JPO993" s="48"/>
      <c r="JPP993" s="48"/>
      <c r="JPQ993" s="48"/>
      <c r="JPR993" s="48"/>
      <c r="JPS993" s="48"/>
      <c r="JPT993" s="48"/>
      <c r="JPU993" s="48"/>
      <c r="JPV993" s="48"/>
      <c r="JPW993" s="48"/>
      <c r="JPX993" s="48"/>
      <c r="JPY993" s="48"/>
      <c r="JPZ993" s="48"/>
      <c r="JQA993" s="48"/>
      <c r="JQB993" s="48"/>
      <c r="JQC993" s="48"/>
      <c r="JQD993" s="48"/>
      <c r="JQE993" s="48"/>
      <c r="JQF993" s="48"/>
      <c r="JQG993" s="48"/>
      <c r="JQH993" s="48"/>
      <c r="JQI993" s="48"/>
      <c r="JQJ993" s="48"/>
      <c r="JQK993" s="48"/>
      <c r="JQL993" s="48"/>
      <c r="JQM993" s="48"/>
      <c r="JQN993" s="48"/>
      <c r="JQO993" s="48"/>
      <c r="JQP993" s="48"/>
      <c r="JQQ993" s="48"/>
      <c r="JQR993" s="48"/>
      <c r="JQS993" s="48"/>
      <c r="JQT993" s="48"/>
      <c r="JQU993" s="48"/>
      <c r="JQV993" s="48"/>
      <c r="JQW993" s="48"/>
      <c r="JQX993" s="48"/>
      <c r="JQY993" s="48"/>
      <c r="JQZ993" s="48"/>
      <c r="JRA993" s="48"/>
      <c r="JRB993" s="48"/>
      <c r="JRC993" s="48"/>
      <c r="JRD993" s="48"/>
      <c r="JRE993" s="48"/>
      <c r="JRF993" s="48"/>
      <c r="JRG993" s="48"/>
      <c r="JRH993" s="48"/>
      <c r="JRI993" s="48"/>
      <c r="JRJ993" s="48"/>
      <c r="JRK993" s="48"/>
      <c r="JRL993" s="48"/>
      <c r="JRM993" s="48"/>
      <c r="JRN993" s="48"/>
      <c r="JRO993" s="48"/>
      <c r="JRP993" s="48"/>
      <c r="JRQ993" s="48"/>
      <c r="JRR993" s="48"/>
      <c r="JRS993" s="48"/>
      <c r="JRT993" s="48"/>
      <c r="JRU993" s="48"/>
      <c r="JRV993" s="48"/>
      <c r="JRW993" s="48"/>
      <c r="JRX993" s="48"/>
      <c r="JRY993" s="48"/>
      <c r="JRZ993" s="48"/>
      <c r="JSA993" s="48"/>
      <c r="JSB993" s="48"/>
      <c r="JSC993" s="48"/>
      <c r="JSD993" s="48"/>
      <c r="JSE993" s="48"/>
      <c r="JSF993" s="48"/>
      <c r="JSG993" s="48"/>
      <c r="JSH993" s="48"/>
      <c r="JSI993" s="48"/>
      <c r="JSJ993" s="48"/>
      <c r="JSK993" s="48"/>
      <c r="JSL993" s="48"/>
      <c r="JSM993" s="48"/>
      <c r="JSN993" s="48"/>
      <c r="JSO993" s="48"/>
      <c r="JSP993" s="48"/>
      <c r="JSQ993" s="48"/>
      <c r="JSR993" s="48"/>
      <c r="JSS993" s="48"/>
      <c r="JST993" s="48"/>
      <c r="JSU993" s="48"/>
      <c r="JSV993" s="48"/>
      <c r="JSW993" s="48"/>
      <c r="JSX993" s="48"/>
      <c r="JSY993" s="48"/>
      <c r="JSZ993" s="48"/>
      <c r="JTA993" s="48"/>
      <c r="JTB993" s="48"/>
      <c r="JTC993" s="48"/>
      <c r="JTD993" s="48"/>
      <c r="JTE993" s="48"/>
      <c r="JTF993" s="48"/>
      <c r="JTG993" s="48"/>
      <c r="JTH993" s="48"/>
      <c r="JTI993" s="48"/>
      <c r="JTJ993" s="48"/>
      <c r="JTK993" s="48"/>
      <c r="JTL993" s="48"/>
      <c r="JTM993" s="48"/>
      <c r="JTN993" s="48"/>
      <c r="JTO993" s="48"/>
      <c r="JTP993" s="48"/>
      <c r="JTQ993" s="48"/>
      <c r="JTR993" s="48"/>
      <c r="JTS993" s="48"/>
      <c r="JTT993" s="48"/>
      <c r="JTU993" s="48"/>
      <c r="JTV993" s="48"/>
      <c r="JTW993" s="48"/>
      <c r="JTX993" s="48"/>
      <c r="JTY993" s="48"/>
      <c r="JTZ993" s="48"/>
      <c r="JUA993" s="48"/>
      <c r="JUB993" s="48"/>
      <c r="JUC993" s="48"/>
      <c r="JUD993" s="48"/>
      <c r="JUE993" s="48"/>
      <c r="JUF993" s="48"/>
      <c r="JUG993" s="48"/>
      <c r="JUH993" s="48"/>
      <c r="JUI993" s="48"/>
      <c r="JUJ993" s="48"/>
      <c r="JUK993" s="48"/>
      <c r="JUL993" s="48"/>
      <c r="JUM993" s="48"/>
      <c r="JUN993" s="48"/>
      <c r="JUO993" s="48"/>
      <c r="JUP993" s="48"/>
      <c r="JUQ993" s="48"/>
      <c r="JUR993" s="48"/>
      <c r="JUS993" s="48"/>
      <c r="JUT993" s="48"/>
      <c r="JUU993" s="48"/>
      <c r="JUV993" s="48"/>
      <c r="JUW993" s="48"/>
      <c r="JUX993" s="48"/>
      <c r="JUY993" s="48"/>
      <c r="JUZ993" s="48"/>
      <c r="JVA993" s="48"/>
      <c r="JVB993" s="48"/>
      <c r="JVC993" s="48"/>
      <c r="JVD993" s="48"/>
      <c r="JVE993" s="48"/>
      <c r="JVF993" s="48"/>
      <c r="JVG993" s="48"/>
      <c r="JVH993" s="48"/>
      <c r="JVI993" s="48"/>
      <c r="JVJ993" s="48"/>
      <c r="JVK993" s="48"/>
      <c r="JVL993" s="48"/>
      <c r="JVM993" s="48"/>
      <c r="JVN993" s="48"/>
      <c r="JVO993" s="48"/>
      <c r="JVP993" s="48"/>
      <c r="JVQ993" s="48"/>
      <c r="JVR993" s="48"/>
      <c r="JVS993" s="48"/>
      <c r="JVT993" s="48"/>
      <c r="JVU993" s="48"/>
      <c r="JVV993" s="48"/>
      <c r="JVW993" s="48"/>
      <c r="JVX993" s="48"/>
      <c r="JVY993" s="48"/>
      <c r="JVZ993" s="48"/>
      <c r="JWA993" s="48"/>
      <c r="JWB993" s="48"/>
      <c r="JWC993" s="48"/>
      <c r="JWD993" s="48"/>
      <c r="JWE993" s="48"/>
      <c r="JWF993" s="48"/>
      <c r="JWG993" s="48"/>
      <c r="JWH993" s="48"/>
      <c r="JWI993" s="48"/>
      <c r="JWJ993" s="48"/>
      <c r="JWK993" s="48"/>
      <c r="JWL993" s="48"/>
      <c r="JWM993" s="48"/>
      <c r="JWN993" s="48"/>
      <c r="JWO993" s="48"/>
      <c r="JWP993" s="48"/>
      <c r="JWQ993" s="48"/>
      <c r="JWR993" s="48"/>
      <c r="JWS993" s="48"/>
      <c r="JWT993" s="48"/>
      <c r="JWU993" s="48"/>
      <c r="JWV993" s="48"/>
      <c r="JWW993" s="48"/>
      <c r="JWX993" s="48"/>
      <c r="JWY993" s="48"/>
      <c r="JWZ993" s="48"/>
      <c r="JXA993" s="48"/>
      <c r="JXB993" s="48"/>
      <c r="JXC993" s="48"/>
      <c r="JXD993" s="48"/>
      <c r="JXE993" s="48"/>
      <c r="JXF993" s="48"/>
      <c r="JXG993" s="48"/>
      <c r="JXH993" s="48"/>
      <c r="JXI993" s="48"/>
      <c r="JXJ993" s="48"/>
      <c r="JXK993" s="48"/>
      <c r="JXL993" s="48"/>
      <c r="JXM993" s="48"/>
      <c r="JXN993" s="48"/>
      <c r="JXO993" s="48"/>
      <c r="JXP993" s="48"/>
      <c r="JXQ993" s="48"/>
      <c r="JXR993" s="48"/>
      <c r="JXS993" s="48"/>
      <c r="JXT993" s="48"/>
      <c r="JXU993" s="48"/>
      <c r="JXV993" s="48"/>
      <c r="JXW993" s="48"/>
      <c r="JXX993" s="48"/>
      <c r="JXY993" s="48"/>
      <c r="JXZ993" s="48"/>
      <c r="JYA993" s="48"/>
      <c r="JYB993" s="48"/>
      <c r="JYC993" s="48"/>
      <c r="JYD993" s="48"/>
      <c r="JYE993" s="48"/>
      <c r="JYF993" s="48"/>
      <c r="JYG993" s="48"/>
      <c r="JYH993" s="48"/>
      <c r="JYI993" s="48"/>
      <c r="JYJ993" s="48"/>
      <c r="JYK993" s="48"/>
      <c r="JYL993" s="48"/>
      <c r="JYM993" s="48"/>
      <c r="JYN993" s="48"/>
      <c r="JYO993" s="48"/>
      <c r="JYP993" s="48"/>
      <c r="JYQ993" s="48"/>
      <c r="JYR993" s="48"/>
      <c r="JYS993" s="48"/>
      <c r="JYT993" s="48"/>
      <c r="JYU993" s="48"/>
      <c r="JYV993" s="48"/>
      <c r="JYW993" s="48"/>
      <c r="JYX993" s="48"/>
      <c r="JYY993" s="48"/>
      <c r="JYZ993" s="48"/>
      <c r="JZA993" s="48"/>
      <c r="JZB993" s="48"/>
      <c r="JZC993" s="48"/>
      <c r="JZD993" s="48"/>
      <c r="JZE993" s="48"/>
      <c r="JZF993" s="48"/>
      <c r="JZG993" s="48"/>
      <c r="JZH993" s="48"/>
      <c r="JZI993" s="48"/>
      <c r="JZJ993" s="48"/>
      <c r="JZK993" s="48"/>
      <c r="JZL993" s="48"/>
      <c r="JZM993" s="48"/>
      <c r="JZN993" s="48"/>
      <c r="JZO993" s="48"/>
      <c r="JZP993" s="48"/>
      <c r="JZQ993" s="48"/>
      <c r="JZR993" s="48"/>
      <c r="JZS993" s="48"/>
      <c r="JZT993" s="48"/>
      <c r="JZU993" s="48"/>
      <c r="JZV993" s="48"/>
      <c r="JZW993" s="48"/>
      <c r="JZX993" s="48"/>
      <c r="JZY993" s="48"/>
      <c r="JZZ993" s="48"/>
      <c r="KAA993" s="48"/>
      <c r="KAB993" s="48"/>
      <c r="KAC993" s="48"/>
      <c r="KAD993" s="48"/>
      <c r="KAE993" s="48"/>
      <c r="KAF993" s="48"/>
      <c r="KAG993" s="48"/>
      <c r="KAH993" s="48"/>
      <c r="KAI993" s="48"/>
      <c r="KAJ993" s="48"/>
      <c r="KAK993" s="48"/>
      <c r="KAL993" s="48"/>
      <c r="KAM993" s="48"/>
      <c r="KAN993" s="48"/>
      <c r="KAO993" s="48"/>
      <c r="KAP993" s="48"/>
      <c r="KAQ993" s="48"/>
      <c r="KAR993" s="48"/>
      <c r="KAS993" s="48"/>
      <c r="KAT993" s="48"/>
      <c r="KAU993" s="48"/>
      <c r="KAV993" s="48"/>
      <c r="KAW993" s="48"/>
      <c r="KAX993" s="48"/>
      <c r="KAY993" s="48"/>
      <c r="KAZ993" s="48"/>
      <c r="KBA993" s="48"/>
      <c r="KBB993" s="48"/>
      <c r="KBC993" s="48"/>
      <c r="KBD993" s="48"/>
      <c r="KBE993" s="48"/>
      <c r="KBF993" s="48"/>
      <c r="KBG993" s="48"/>
      <c r="KBH993" s="48"/>
      <c r="KBI993" s="48"/>
      <c r="KBJ993" s="48"/>
      <c r="KBK993" s="48"/>
      <c r="KBL993" s="48"/>
      <c r="KBM993" s="48"/>
      <c r="KBN993" s="48"/>
      <c r="KBO993" s="48"/>
      <c r="KBP993" s="48"/>
      <c r="KBQ993" s="48"/>
      <c r="KBR993" s="48"/>
      <c r="KBS993" s="48"/>
      <c r="KBT993" s="48"/>
      <c r="KBU993" s="48"/>
      <c r="KBV993" s="48"/>
      <c r="KBW993" s="48"/>
      <c r="KBX993" s="48"/>
      <c r="KBY993" s="48"/>
      <c r="KBZ993" s="48"/>
      <c r="KCA993" s="48"/>
      <c r="KCB993" s="48"/>
      <c r="KCC993" s="48"/>
      <c r="KCD993" s="48"/>
      <c r="KCE993" s="48"/>
      <c r="KCF993" s="48"/>
      <c r="KCG993" s="48"/>
      <c r="KCH993" s="48"/>
      <c r="KCI993" s="48"/>
      <c r="KCJ993" s="48"/>
      <c r="KCK993" s="48"/>
      <c r="KCL993" s="48"/>
      <c r="KCM993" s="48"/>
      <c r="KCN993" s="48"/>
      <c r="KCO993" s="48"/>
      <c r="KCP993" s="48"/>
      <c r="KCQ993" s="48"/>
      <c r="KCR993" s="48"/>
      <c r="KCS993" s="48"/>
      <c r="KCT993" s="48"/>
      <c r="KCU993" s="48"/>
      <c r="KCV993" s="48"/>
      <c r="KCW993" s="48"/>
      <c r="KCX993" s="48"/>
      <c r="KCY993" s="48"/>
      <c r="KCZ993" s="48"/>
      <c r="KDA993" s="48"/>
      <c r="KDB993" s="48"/>
      <c r="KDC993" s="48"/>
      <c r="KDD993" s="48"/>
      <c r="KDE993" s="48"/>
      <c r="KDF993" s="48"/>
      <c r="KDG993" s="48"/>
      <c r="KDH993" s="48"/>
      <c r="KDI993" s="48"/>
      <c r="KDJ993" s="48"/>
      <c r="KDK993" s="48"/>
      <c r="KDL993" s="48"/>
      <c r="KDM993" s="48"/>
      <c r="KDN993" s="48"/>
      <c r="KDO993" s="48"/>
      <c r="KDP993" s="48"/>
      <c r="KDQ993" s="48"/>
      <c r="KDR993" s="48"/>
      <c r="KDS993" s="48"/>
      <c r="KDT993" s="48"/>
      <c r="KDU993" s="48"/>
      <c r="KDV993" s="48"/>
      <c r="KDW993" s="48"/>
      <c r="KDX993" s="48"/>
      <c r="KDY993" s="48"/>
      <c r="KDZ993" s="48"/>
      <c r="KEA993" s="48"/>
      <c r="KEB993" s="48"/>
      <c r="KEC993" s="48"/>
      <c r="KED993" s="48"/>
      <c r="KEE993" s="48"/>
      <c r="KEF993" s="48"/>
      <c r="KEG993" s="48"/>
      <c r="KEH993" s="48"/>
      <c r="KEI993" s="48"/>
      <c r="KEJ993" s="48"/>
      <c r="KEK993" s="48"/>
      <c r="KEL993" s="48"/>
      <c r="KEM993" s="48"/>
      <c r="KEN993" s="48"/>
      <c r="KEO993" s="48"/>
      <c r="KEP993" s="48"/>
      <c r="KEQ993" s="48"/>
      <c r="KER993" s="48"/>
      <c r="KES993" s="48"/>
      <c r="KET993" s="48"/>
      <c r="KEU993" s="48"/>
      <c r="KEV993" s="48"/>
      <c r="KEW993" s="48"/>
      <c r="KEX993" s="48"/>
      <c r="KEY993" s="48"/>
      <c r="KEZ993" s="48"/>
      <c r="KFA993" s="48"/>
      <c r="KFB993" s="48"/>
      <c r="KFC993" s="48"/>
      <c r="KFD993" s="48"/>
      <c r="KFE993" s="48"/>
      <c r="KFF993" s="48"/>
      <c r="KFG993" s="48"/>
      <c r="KFH993" s="48"/>
      <c r="KFI993" s="48"/>
      <c r="KFJ993" s="48"/>
      <c r="KFK993" s="48"/>
      <c r="KFL993" s="48"/>
      <c r="KFM993" s="48"/>
      <c r="KFN993" s="48"/>
      <c r="KFO993" s="48"/>
      <c r="KFP993" s="48"/>
      <c r="KFQ993" s="48"/>
      <c r="KFR993" s="48"/>
      <c r="KFS993" s="48"/>
      <c r="KFT993" s="48"/>
      <c r="KFU993" s="48"/>
      <c r="KFV993" s="48"/>
      <c r="KFW993" s="48"/>
      <c r="KFX993" s="48"/>
      <c r="KFY993" s="48"/>
      <c r="KFZ993" s="48"/>
      <c r="KGA993" s="48"/>
      <c r="KGB993" s="48"/>
      <c r="KGC993" s="48"/>
      <c r="KGD993" s="48"/>
      <c r="KGE993" s="48"/>
      <c r="KGF993" s="48"/>
      <c r="KGG993" s="48"/>
      <c r="KGH993" s="48"/>
      <c r="KGI993" s="48"/>
      <c r="KGJ993" s="48"/>
      <c r="KGK993" s="48"/>
      <c r="KGL993" s="48"/>
      <c r="KGM993" s="48"/>
      <c r="KGN993" s="48"/>
      <c r="KGO993" s="48"/>
      <c r="KGP993" s="48"/>
      <c r="KGQ993" s="48"/>
      <c r="KGR993" s="48"/>
      <c r="KGS993" s="48"/>
      <c r="KGT993" s="48"/>
      <c r="KGU993" s="48"/>
      <c r="KGV993" s="48"/>
      <c r="KGW993" s="48"/>
      <c r="KGX993" s="48"/>
      <c r="KGY993" s="48"/>
      <c r="KGZ993" s="48"/>
      <c r="KHA993" s="48"/>
      <c r="KHB993" s="48"/>
      <c r="KHC993" s="48"/>
      <c r="KHD993" s="48"/>
      <c r="KHE993" s="48"/>
      <c r="KHF993" s="48"/>
      <c r="KHG993" s="48"/>
      <c r="KHH993" s="48"/>
      <c r="KHI993" s="48"/>
      <c r="KHJ993" s="48"/>
      <c r="KHK993" s="48"/>
      <c r="KHL993" s="48"/>
      <c r="KHM993" s="48"/>
      <c r="KHN993" s="48"/>
      <c r="KHO993" s="48"/>
      <c r="KHP993" s="48"/>
      <c r="KHQ993" s="48"/>
      <c r="KHR993" s="48"/>
      <c r="KHS993" s="48"/>
      <c r="KHT993" s="48"/>
      <c r="KHU993" s="48"/>
      <c r="KHV993" s="48"/>
      <c r="KHW993" s="48"/>
      <c r="KHX993" s="48"/>
      <c r="KHY993" s="48"/>
      <c r="KHZ993" s="48"/>
      <c r="KIA993" s="48"/>
      <c r="KIB993" s="48"/>
      <c r="KIC993" s="48"/>
      <c r="KID993" s="48"/>
      <c r="KIE993" s="48"/>
      <c r="KIF993" s="48"/>
      <c r="KIG993" s="48"/>
      <c r="KIH993" s="48"/>
      <c r="KII993" s="48"/>
      <c r="KIJ993" s="48"/>
      <c r="KIK993" s="48"/>
      <c r="KIL993" s="48"/>
      <c r="KIM993" s="48"/>
      <c r="KIN993" s="48"/>
      <c r="KIO993" s="48"/>
      <c r="KIP993" s="48"/>
      <c r="KIQ993" s="48"/>
      <c r="KIR993" s="48"/>
      <c r="KIS993" s="48"/>
      <c r="KIT993" s="48"/>
      <c r="KIU993" s="48"/>
      <c r="KIV993" s="48"/>
      <c r="KIW993" s="48"/>
      <c r="KIX993" s="48"/>
      <c r="KIY993" s="48"/>
      <c r="KIZ993" s="48"/>
      <c r="KJA993" s="48"/>
      <c r="KJB993" s="48"/>
      <c r="KJC993" s="48"/>
      <c r="KJD993" s="48"/>
      <c r="KJE993" s="48"/>
      <c r="KJF993" s="48"/>
      <c r="KJG993" s="48"/>
      <c r="KJH993" s="48"/>
      <c r="KJI993" s="48"/>
      <c r="KJJ993" s="48"/>
      <c r="KJK993" s="48"/>
      <c r="KJL993" s="48"/>
      <c r="KJM993" s="48"/>
      <c r="KJN993" s="48"/>
      <c r="KJO993" s="48"/>
      <c r="KJP993" s="48"/>
      <c r="KJQ993" s="48"/>
      <c r="KJR993" s="48"/>
      <c r="KJS993" s="48"/>
      <c r="KJT993" s="48"/>
      <c r="KJU993" s="48"/>
      <c r="KJV993" s="48"/>
      <c r="KJW993" s="48"/>
      <c r="KJX993" s="48"/>
      <c r="KJY993" s="48"/>
      <c r="KJZ993" s="48"/>
      <c r="KKA993" s="48"/>
      <c r="KKB993" s="48"/>
      <c r="KKC993" s="48"/>
      <c r="KKD993" s="48"/>
      <c r="KKE993" s="48"/>
      <c r="KKF993" s="48"/>
      <c r="KKG993" s="48"/>
      <c r="KKH993" s="48"/>
      <c r="KKI993" s="48"/>
      <c r="KKJ993" s="48"/>
      <c r="KKK993" s="48"/>
      <c r="KKL993" s="48"/>
      <c r="KKM993" s="48"/>
      <c r="KKN993" s="48"/>
      <c r="KKO993" s="48"/>
      <c r="KKP993" s="48"/>
      <c r="KKQ993" s="48"/>
      <c r="KKR993" s="48"/>
      <c r="KKS993" s="48"/>
      <c r="KKT993" s="48"/>
      <c r="KKU993" s="48"/>
      <c r="KKV993" s="48"/>
      <c r="KKW993" s="48"/>
      <c r="KKX993" s="48"/>
      <c r="KKY993" s="48"/>
      <c r="KKZ993" s="48"/>
      <c r="KLA993" s="48"/>
      <c r="KLB993" s="48"/>
      <c r="KLC993" s="48"/>
      <c r="KLD993" s="48"/>
      <c r="KLE993" s="48"/>
      <c r="KLF993" s="48"/>
      <c r="KLG993" s="48"/>
      <c r="KLH993" s="48"/>
      <c r="KLI993" s="48"/>
      <c r="KLJ993" s="48"/>
      <c r="KLK993" s="48"/>
      <c r="KLL993" s="48"/>
      <c r="KLM993" s="48"/>
      <c r="KLN993" s="48"/>
      <c r="KLO993" s="48"/>
      <c r="KLP993" s="48"/>
      <c r="KLQ993" s="48"/>
      <c r="KLR993" s="48"/>
      <c r="KLS993" s="48"/>
      <c r="KLT993" s="48"/>
      <c r="KLU993" s="48"/>
      <c r="KLV993" s="48"/>
      <c r="KLW993" s="48"/>
      <c r="KLX993" s="48"/>
      <c r="KLY993" s="48"/>
      <c r="KLZ993" s="48"/>
      <c r="KMA993" s="48"/>
      <c r="KMB993" s="48"/>
      <c r="KMC993" s="48"/>
      <c r="KMD993" s="48"/>
      <c r="KME993" s="48"/>
      <c r="KMF993" s="48"/>
      <c r="KMG993" s="48"/>
      <c r="KMH993" s="48"/>
      <c r="KMI993" s="48"/>
      <c r="KMJ993" s="48"/>
      <c r="KMK993" s="48"/>
      <c r="KML993" s="48"/>
      <c r="KMM993" s="48"/>
      <c r="KMN993" s="48"/>
      <c r="KMO993" s="48"/>
      <c r="KMP993" s="48"/>
      <c r="KMQ993" s="48"/>
      <c r="KMR993" s="48"/>
      <c r="KMS993" s="48"/>
      <c r="KMT993" s="48"/>
      <c r="KMU993" s="48"/>
      <c r="KMV993" s="48"/>
      <c r="KMW993" s="48"/>
      <c r="KMX993" s="48"/>
      <c r="KMY993" s="48"/>
      <c r="KMZ993" s="48"/>
      <c r="KNA993" s="48"/>
      <c r="KNB993" s="48"/>
      <c r="KNC993" s="48"/>
      <c r="KND993" s="48"/>
      <c r="KNE993" s="48"/>
      <c r="KNF993" s="48"/>
      <c r="KNG993" s="48"/>
      <c r="KNH993" s="48"/>
      <c r="KNI993" s="48"/>
      <c r="KNJ993" s="48"/>
      <c r="KNK993" s="48"/>
      <c r="KNL993" s="48"/>
      <c r="KNM993" s="48"/>
      <c r="KNN993" s="48"/>
      <c r="KNO993" s="48"/>
      <c r="KNP993" s="48"/>
      <c r="KNQ993" s="48"/>
      <c r="KNR993" s="48"/>
      <c r="KNS993" s="48"/>
      <c r="KNT993" s="48"/>
      <c r="KNU993" s="48"/>
      <c r="KNV993" s="48"/>
      <c r="KNW993" s="48"/>
      <c r="KNX993" s="48"/>
      <c r="KNY993" s="48"/>
      <c r="KNZ993" s="48"/>
      <c r="KOA993" s="48"/>
      <c r="KOB993" s="48"/>
      <c r="KOC993" s="48"/>
      <c r="KOD993" s="48"/>
      <c r="KOE993" s="48"/>
      <c r="KOF993" s="48"/>
      <c r="KOG993" s="48"/>
      <c r="KOH993" s="48"/>
      <c r="KOI993" s="48"/>
      <c r="KOJ993" s="48"/>
      <c r="KOK993" s="48"/>
      <c r="KOL993" s="48"/>
      <c r="KOM993" s="48"/>
      <c r="KON993" s="48"/>
      <c r="KOO993" s="48"/>
      <c r="KOP993" s="48"/>
      <c r="KOQ993" s="48"/>
      <c r="KOR993" s="48"/>
      <c r="KOS993" s="48"/>
      <c r="KOT993" s="48"/>
      <c r="KOU993" s="48"/>
      <c r="KOV993" s="48"/>
      <c r="KOW993" s="48"/>
      <c r="KOX993" s="48"/>
      <c r="KOY993" s="48"/>
      <c r="KOZ993" s="48"/>
      <c r="KPA993" s="48"/>
      <c r="KPB993" s="48"/>
      <c r="KPC993" s="48"/>
      <c r="KPD993" s="48"/>
      <c r="KPE993" s="48"/>
      <c r="KPF993" s="48"/>
      <c r="KPG993" s="48"/>
      <c r="KPH993" s="48"/>
      <c r="KPI993" s="48"/>
      <c r="KPJ993" s="48"/>
      <c r="KPK993" s="48"/>
      <c r="KPL993" s="48"/>
      <c r="KPM993" s="48"/>
      <c r="KPN993" s="48"/>
      <c r="KPO993" s="48"/>
      <c r="KPP993" s="48"/>
      <c r="KPQ993" s="48"/>
      <c r="KPR993" s="48"/>
      <c r="KPS993" s="48"/>
      <c r="KPT993" s="48"/>
      <c r="KPU993" s="48"/>
      <c r="KPV993" s="48"/>
      <c r="KPW993" s="48"/>
      <c r="KPX993" s="48"/>
      <c r="KPY993" s="48"/>
      <c r="KPZ993" s="48"/>
      <c r="KQA993" s="48"/>
      <c r="KQB993" s="48"/>
      <c r="KQC993" s="48"/>
      <c r="KQD993" s="48"/>
      <c r="KQE993" s="48"/>
      <c r="KQF993" s="48"/>
      <c r="KQG993" s="48"/>
      <c r="KQH993" s="48"/>
      <c r="KQI993" s="48"/>
      <c r="KQJ993" s="48"/>
      <c r="KQK993" s="48"/>
      <c r="KQL993" s="48"/>
      <c r="KQM993" s="48"/>
      <c r="KQN993" s="48"/>
      <c r="KQO993" s="48"/>
      <c r="KQP993" s="48"/>
      <c r="KQQ993" s="48"/>
      <c r="KQR993" s="48"/>
      <c r="KQS993" s="48"/>
      <c r="KQT993" s="48"/>
      <c r="KQU993" s="48"/>
      <c r="KQV993" s="48"/>
      <c r="KQW993" s="48"/>
      <c r="KQX993" s="48"/>
      <c r="KQY993" s="48"/>
      <c r="KQZ993" s="48"/>
      <c r="KRA993" s="48"/>
      <c r="KRB993" s="48"/>
      <c r="KRC993" s="48"/>
      <c r="KRD993" s="48"/>
      <c r="KRE993" s="48"/>
      <c r="KRF993" s="48"/>
      <c r="KRG993" s="48"/>
      <c r="KRH993" s="48"/>
      <c r="KRI993" s="48"/>
      <c r="KRJ993" s="48"/>
      <c r="KRK993" s="48"/>
      <c r="KRL993" s="48"/>
      <c r="KRM993" s="48"/>
      <c r="KRN993" s="48"/>
      <c r="KRO993" s="48"/>
      <c r="KRP993" s="48"/>
      <c r="KRQ993" s="48"/>
      <c r="KRR993" s="48"/>
      <c r="KRS993" s="48"/>
      <c r="KRT993" s="48"/>
      <c r="KRU993" s="48"/>
      <c r="KRV993" s="48"/>
      <c r="KRW993" s="48"/>
      <c r="KRX993" s="48"/>
      <c r="KRY993" s="48"/>
      <c r="KRZ993" s="48"/>
      <c r="KSA993" s="48"/>
      <c r="KSB993" s="48"/>
      <c r="KSC993" s="48"/>
      <c r="KSD993" s="48"/>
      <c r="KSE993" s="48"/>
      <c r="KSF993" s="48"/>
      <c r="KSG993" s="48"/>
      <c r="KSH993" s="48"/>
      <c r="KSI993" s="48"/>
      <c r="KSJ993" s="48"/>
      <c r="KSK993" s="48"/>
      <c r="KSL993" s="48"/>
      <c r="KSM993" s="48"/>
      <c r="KSN993" s="48"/>
      <c r="KSO993" s="48"/>
      <c r="KSP993" s="48"/>
      <c r="KSQ993" s="48"/>
      <c r="KSR993" s="48"/>
      <c r="KSS993" s="48"/>
      <c r="KST993" s="48"/>
      <c r="KSU993" s="48"/>
      <c r="KSV993" s="48"/>
      <c r="KSW993" s="48"/>
      <c r="KSX993" s="48"/>
      <c r="KSY993" s="48"/>
      <c r="KSZ993" s="48"/>
      <c r="KTA993" s="48"/>
      <c r="KTB993" s="48"/>
      <c r="KTC993" s="48"/>
      <c r="KTD993" s="48"/>
      <c r="KTE993" s="48"/>
      <c r="KTF993" s="48"/>
      <c r="KTG993" s="48"/>
      <c r="KTH993" s="48"/>
      <c r="KTI993" s="48"/>
      <c r="KTJ993" s="48"/>
      <c r="KTK993" s="48"/>
      <c r="KTL993" s="48"/>
      <c r="KTM993" s="48"/>
      <c r="KTN993" s="48"/>
      <c r="KTO993" s="48"/>
      <c r="KTP993" s="48"/>
      <c r="KTQ993" s="48"/>
      <c r="KTR993" s="48"/>
      <c r="KTS993" s="48"/>
      <c r="KTT993" s="48"/>
      <c r="KTU993" s="48"/>
      <c r="KTV993" s="48"/>
      <c r="KTW993" s="48"/>
      <c r="KTX993" s="48"/>
      <c r="KTY993" s="48"/>
      <c r="KTZ993" s="48"/>
      <c r="KUA993" s="48"/>
      <c r="KUB993" s="48"/>
      <c r="KUC993" s="48"/>
      <c r="KUD993" s="48"/>
      <c r="KUE993" s="48"/>
      <c r="KUF993" s="48"/>
      <c r="KUG993" s="48"/>
      <c r="KUH993" s="48"/>
      <c r="KUI993" s="48"/>
      <c r="KUJ993" s="48"/>
      <c r="KUK993" s="48"/>
      <c r="KUL993" s="48"/>
      <c r="KUM993" s="48"/>
      <c r="KUN993" s="48"/>
      <c r="KUO993" s="48"/>
      <c r="KUP993" s="48"/>
      <c r="KUQ993" s="48"/>
      <c r="KUR993" s="48"/>
      <c r="KUS993" s="48"/>
      <c r="KUT993" s="48"/>
      <c r="KUU993" s="48"/>
      <c r="KUV993" s="48"/>
      <c r="KUW993" s="48"/>
      <c r="KUX993" s="48"/>
      <c r="KUY993" s="48"/>
      <c r="KUZ993" s="48"/>
      <c r="KVA993" s="48"/>
      <c r="KVB993" s="48"/>
      <c r="KVC993" s="48"/>
      <c r="KVD993" s="48"/>
      <c r="KVE993" s="48"/>
      <c r="KVF993" s="48"/>
      <c r="KVG993" s="48"/>
      <c r="KVH993" s="48"/>
      <c r="KVI993" s="48"/>
      <c r="KVJ993" s="48"/>
      <c r="KVK993" s="48"/>
      <c r="KVL993" s="48"/>
      <c r="KVM993" s="48"/>
      <c r="KVN993" s="48"/>
      <c r="KVO993" s="48"/>
      <c r="KVP993" s="48"/>
      <c r="KVQ993" s="48"/>
      <c r="KVR993" s="48"/>
      <c r="KVS993" s="48"/>
      <c r="KVT993" s="48"/>
      <c r="KVU993" s="48"/>
      <c r="KVV993" s="48"/>
      <c r="KVW993" s="48"/>
      <c r="KVX993" s="48"/>
      <c r="KVY993" s="48"/>
      <c r="KVZ993" s="48"/>
      <c r="KWA993" s="48"/>
      <c r="KWB993" s="48"/>
      <c r="KWC993" s="48"/>
      <c r="KWD993" s="48"/>
      <c r="KWE993" s="48"/>
      <c r="KWF993" s="48"/>
      <c r="KWG993" s="48"/>
      <c r="KWH993" s="48"/>
      <c r="KWI993" s="48"/>
      <c r="KWJ993" s="48"/>
      <c r="KWK993" s="48"/>
      <c r="KWL993" s="48"/>
      <c r="KWM993" s="48"/>
      <c r="KWN993" s="48"/>
      <c r="KWO993" s="48"/>
      <c r="KWP993" s="48"/>
      <c r="KWQ993" s="48"/>
      <c r="KWR993" s="48"/>
      <c r="KWS993" s="48"/>
      <c r="KWT993" s="48"/>
      <c r="KWU993" s="48"/>
      <c r="KWV993" s="48"/>
      <c r="KWW993" s="48"/>
      <c r="KWX993" s="48"/>
      <c r="KWY993" s="48"/>
      <c r="KWZ993" s="48"/>
      <c r="KXA993" s="48"/>
      <c r="KXB993" s="48"/>
      <c r="KXC993" s="48"/>
      <c r="KXD993" s="48"/>
      <c r="KXE993" s="48"/>
      <c r="KXF993" s="48"/>
      <c r="KXG993" s="48"/>
      <c r="KXH993" s="48"/>
      <c r="KXI993" s="48"/>
      <c r="KXJ993" s="48"/>
      <c r="KXK993" s="48"/>
      <c r="KXL993" s="48"/>
      <c r="KXM993" s="48"/>
      <c r="KXN993" s="48"/>
      <c r="KXO993" s="48"/>
      <c r="KXP993" s="48"/>
      <c r="KXQ993" s="48"/>
      <c r="KXR993" s="48"/>
      <c r="KXS993" s="48"/>
      <c r="KXT993" s="48"/>
      <c r="KXU993" s="48"/>
      <c r="KXV993" s="48"/>
      <c r="KXW993" s="48"/>
      <c r="KXX993" s="48"/>
      <c r="KXY993" s="48"/>
      <c r="KXZ993" s="48"/>
      <c r="KYA993" s="48"/>
      <c r="KYB993" s="48"/>
      <c r="KYC993" s="48"/>
      <c r="KYD993" s="48"/>
      <c r="KYE993" s="48"/>
      <c r="KYF993" s="48"/>
      <c r="KYG993" s="48"/>
      <c r="KYH993" s="48"/>
      <c r="KYI993" s="48"/>
      <c r="KYJ993" s="48"/>
      <c r="KYK993" s="48"/>
      <c r="KYL993" s="48"/>
      <c r="KYM993" s="48"/>
      <c r="KYN993" s="48"/>
      <c r="KYO993" s="48"/>
      <c r="KYP993" s="48"/>
      <c r="KYQ993" s="48"/>
      <c r="KYR993" s="48"/>
      <c r="KYS993" s="48"/>
      <c r="KYT993" s="48"/>
      <c r="KYU993" s="48"/>
      <c r="KYV993" s="48"/>
      <c r="KYW993" s="48"/>
      <c r="KYX993" s="48"/>
      <c r="KYY993" s="48"/>
      <c r="KYZ993" s="48"/>
      <c r="KZA993" s="48"/>
      <c r="KZB993" s="48"/>
      <c r="KZC993" s="48"/>
      <c r="KZD993" s="48"/>
      <c r="KZE993" s="48"/>
      <c r="KZF993" s="48"/>
      <c r="KZG993" s="48"/>
      <c r="KZH993" s="48"/>
      <c r="KZI993" s="48"/>
      <c r="KZJ993" s="48"/>
      <c r="KZK993" s="48"/>
      <c r="KZL993" s="48"/>
      <c r="KZM993" s="48"/>
      <c r="KZN993" s="48"/>
      <c r="KZO993" s="48"/>
      <c r="KZP993" s="48"/>
      <c r="KZQ993" s="48"/>
      <c r="KZR993" s="48"/>
      <c r="KZS993" s="48"/>
      <c r="KZT993" s="48"/>
      <c r="KZU993" s="48"/>
      <c r="KZV993" s="48"/>
      <c r="KZW993" s="48"/>
      <c r="KZX993" s="48"/>
      <c r="KZY993" s="48"/>
      <c r="KZZ993" s="48"/>
      <c r="LAA993" s="48"/>
      <c r="LAB993" s="48"/>
      <c r="LAC993" s="48"/>
      <c r="LAD993" s="48"/>
      <c r="LAE993" s="48"/>
      <c r="LAF993" s="48"/>
      <c r="LAG993" s="48"/>
      <c r="LAH993" s="48"/>
      <c r="LAI993" s="48"/>
      <c r="LAJ993" s="48"/>
      <c r="LAK993" s="48"/>
      <c r="LAL993" s="48"/>
      <c r="LAM993" s="48"/>
      <c r="LAN993" s="48"/>
      <c r="LAO993" s="48"/>
      <c r="LAP993" s="48"/>
      <c r="LAQ993" s="48"/>
      <c r="LAR993" s="48"/>
      <c r="LAS993" s="48"/>
      <c r="LAT993" s="48"/>
      <c r="LAU993" s="48"/>
      <c r="LAV993" s="48"/>
      <c r="LAW993" s="48"/>
      <c r="LAX993" s="48"/>
      <c r="LAY993" s="48"/>
      <c r="LAZ993" s="48"/>
      <c r="LBA993" s="48"/>
      <c r="LBB993" s="48"/>
      <c r="LBC993" s="48"/>
      <c r="LBD993" s="48"/>
      <c r="LBE993" s="48"/>
      <c r="LBF993" s="48"/>
      <c r="LBG993" s="48"/>
      <c r="LBH993" s="48"/>
      <c r="LBI993" s="48"/>
      <c r="LBJ993" s="48"/>
      <c r="LBK993" s="48"/>
      <c r="LBL993" s="48"/>
      <c r="LBM993" s="48"/>
      <c r="LBN993" s="48"/>
      <c r="LBO993" s="48"/>
      <c r="LBP993" s="48"/>
      <c r="LBQ993" s="48"/>
      <c r="LBR993" s="48"/>
      <c r="LBS993" s="48"/>
      <c r="LBT993" s="48"/>
      <c r="LBU993" s="48"/>
      <c r="LBV993" s="48"/>
      <c r="LBW993" s="48"/>
      <c r="LBX993" s="48"/>
      <c r="LBY993" s="48"/>
      <c r="LBZ993" s="48"/>
      <c r="LCA993" s="48"/>
      <c r="LCB993" s="48"/>
      <c r="LCC993" s="48"/>
      <c r="LCD993" s="48"/>
      <c r="LCE993" s="48"/>
      <c r="LCF993" s="48"/>
      <c r="LCG993" s="48"/>
      <c r="LCH993" s="48"/>
      <c r="LCI993" s="48"/>
      <c r="LCJ993" s="48"/>
      <c r="LCK993" s="48"/>
      <c r="LCL993" s="48"/>
      <c r="LCM993" s="48"/>
      <c r="LCN993" s="48"/>
      <c r="LCO993" s="48"/>
      <c r="LCP993" s="48"/>
      <c r="LCQ993" s="48"/>
      <c r="LCR993" s="48"/>
      <c r="LCS993" s="48"/>
      <c r="LCT993" s="48"/>
      <c r="LCU993" s="48"/>
      <c r="LCV993" s="48"/>
      <c r="LCW993" s="48"/>
      <c r="LCX993" s="48"/>
      <c r="LCY993" s="48"/>
      <c r="LCZ993" s="48"/>
      <c r="LDA993" s="48"/>
      <c r="LDB993" s="48"/>
      <c r="LDC993" s="48"/>
      <c r="LDD993" s="48"/>
      <c r="LDE993" s="48"/>
      <c r="LDF993" s="48"/>
      <c r="LDG993" s="48"/>
      <c r="LDH993" s="48"/>
      <c r="LDI993" s="48"/>
      <c r="LDJ993" s="48"/>
      <c r="LDK993" s="48"/>
      <c r="LDL993" s="48"/>
      <c r="LDM993" s="48"/>
      <c r="LDN993" s="48"/>
      <c r="LDO993" s="48"/>
      <c r="LDP993" s="48"/>
      <c r="LDQ993" s="48"/>
      <c r="LDR993" s="48"/>
      <c r="LDS993" s="48"/>
      <c r="LDT993" s="48"/>
      <c r="LDU993" s="48"/>
      <c r="LDV993" s="48"/>
      <c r="LDW993" s="48"/>
      <c r="LDX993" s="48"/>
      <c r="LDY993" s="48"/>
      <c r="LDZ993" s="48"/>
      <c r="LEA993" s="48"/>
      <c r="LEB993" s="48"/>
      <c r="LEC993" s="48"/>
      <c r="LED993" s="48"/>
      <c r="LEE993" s="48"/>
      <c r="LEF993" s="48"/>
      <c r="LEG993" s="48"/>
      <c r="LEH993" s="48"/>
      <c r="LEI993" s="48"/>
      <c r="LEJ993" s="48"/>
      <c r="LEK993" s="48"/>
      <c r="LEL993" s="48"/>
      <c r="LEM993" s="48"/>
      <c r="LEN993" s="48"/>
      <c r="LEO993" s="48"/>
      <c r="LEP993" s="48"/>
      <c r="LEQ993" s="48"/>
      <c r="LER993" s="48"/>
      <c r="LES993" s="48"/>
      <c r="LET993" s="48"/>
      <c r="LEU993" s="48"/>
      <c r="LEV993" s="48"/>
      <c r="LEW993" s="48"/>
      <c r="LEX993" s="48"/>
      <c r="LEY993" s="48"/>
      <c r="LEZ993" s="48"/>
      <c r="LFA993" s="48"/>
      <c r="LFB993" s="48"/>
      <c r="LFC993" s="48"/>
      <c r="LFD993" s="48"/>
      <c r="LFE993" s="48"/>
      <c r="LFF993" s="48"/>
      <c r="LFG993" s="48"/>
      <c r="LFH993" s="48"/>
      <c r="LFI993" s="48"/>
      <c r="LFJ993" s="48"/>
      <c r="LFK993" s="48"/>
      <c r="LFL993" s="48"/>
      <c r="LFM993" s="48"/>
      <c r="LFN993" s="48"/>
      <c r="LFO993" s="48"/>
      <c r="LFP993" s="48"/>
      <c r="LFQ993" s="48"/>
      <c r="LFR993" s="48"/>
      <c r="LFS993" s="48"/>
      <c r="LFT993" s="48"/>
      <c r="LFU993" s="48"/>
      <c r="LFV993" s="48"/>
      <c r="LFW993" s="48"/>
      <c r="LFX993" s="48"/>
      <c r="LFY993" s="48"/>
      <c r="LFZ993" s="48"/>
      <c r="LGA993" s="48"/>
      <c r="LGB993" s="48"/>
      <c r="LGC993" s="48"/>
      <c r="LGD993" s="48"/>
      <c r="LGE993" s="48"/>
      <c r="LGF993" s="48"/>
      <c r="LGG993" s="48"/>
      <c r="LGH993" s="48"/>
      <c r="LGI993" s="48"/>
      <c r="LGJ993" s="48"/>
      <c r="LGK993" s="48"/>
      <c r="LGL993" s="48"/>
      <c r="LGM993" s="48"/>
      <c r="LGN993" s="48"/>
      <c r="LGO993" s="48"/>
      <c r="LGP993" s="48"/>
      <c r="LGQ993" s="48"/>
      <c r="LGR993" s="48"/>
      <c r="LGS993" s="48"/>
      <c r="LGT993" s="48"/>
      <c r="LGU993" s="48"/>
      <c r="LGV993" s="48"/>
      <c r="LGW993" s="48"/>
      <c r="LGX993" s="48"/>
      <c r="LGY993" s="48"/>
      <c r="LGZ993" s="48"/>
      <c r="LHA993" s="48"/>
      <c r="LHB993" s="48"/>
      <c r="LHC993" s="48"/>
      <c r="LHD993" s="48"/>
      <c r="LHE993" s="48"/>
      <c r="LHF993" s="48"/>
      <c r="LHG993" s="48"/>
      <c r="LHH993" s="48"/>
      <c r="LHI993" s="48"/>
      <c r="LHJ993" s="48"/>
      <c r="LHK993" s="48"/>
      <c r="LHL993" s="48"/>
      <c r="LHM993" s="48"/>
      <c r="LHN993" s="48"/>
      <c r="LHO993" s="48"/>
      <c r="LHP993" s="48"/>
      <c r="LHQ993" s="48"/>
      <c r="LHR993" s="48"/>
      <c r="LHS993" s="48"/>
      <c r="LHT993" s="48"/>
      <c r="LHU993" s="48"/>
      <c r="LHV993" s="48"/>
      <c r="LHW993" s="48"/>
      <c r="LHX993" s="48"/>
      <c r="LHY993" s="48"/>
      <c r="LHZ993" s="48"/>
      <c r="LIA993" s="48"/>
      <c r="LIB993" s="48"/>
      <c r="LIC993" s="48"/>
      <c r="LID993" s="48"/>
      <c r="LIE993" s="48"/>
      <c r="LIF993" s="48"/>
      <c r="LIG993" s="48"/>
      <c r="LIH993" s="48"/>
      <c r="LII993" s="48"/>
      <c r="LIJ993" s="48"/>
      <c r="LIK993" s="48"/>
      <c r="LIL993" s="48"/>
      <c r="LIM993" s="48"/>
      <c r="LIN993" s="48"/>
      <c r="LIO993" s="48"/>
      <c r="LIP993" s="48"/>
      <c r="LIQ993" s="48"/>
      <c r="LIR993" s="48"/>
      <c r="LIS993" s="48"/>
      <c r="LIT993" s="48"/>
      <c r="LIU993" s="48"/>
      <c r="LIV993" s="48"/>
      <c r="LIW993" s="48"/>
      <c r="LIX993" s="48"/>
      <c r="LIY993" s="48"/>
      <c r="LIZ993" s="48"/>
      <c r="LJA993" s="48"/>
      <c r="LJB993" s="48"/>
      <c r="LJC993" s="48"/>
      <c r="LJD993" s="48"/>
      <c r="LJE993" s="48"/>
      <c r="LJF993" s="48"/>
      <c r="LJG993" s="48"/>
      <c r="LJH993" s="48"/>
      <c r="LJI993" s="48"/>
      <c r="LJJ993" s="48"/>
      <c r="LJK993" s="48"/>
      <c r="LJL993" s="48"/>
      <c r="LJM993" s="48"/>
      <c r="LJN993" s="48"/>
      <c r="LJO993" s="48"/>
      <c r="LJP993" s="48"/>
      <c r="LJQ993" s="48"/>
      <c r="LJR993" s="48"/>
      <c r="LJS993" s="48"/>
      <c r="LJT993" s="48"/>
      <c r="LJU993" s="48"/>
      <c r="LJV993" s="48"/>
      <c r="LJW993" s="48"/>
      <c r="LJX993" s="48"/>
      <c r="LJY993" s="48"/>
      <c r="LJZ993" s="48"/>
      <c r="LKA993" s="48"/>
      <c r="LKB993" s="48"/>
      <c r="LKC993" s="48"/>
      <c r="LKD993" s="48"/>
      <c r="LKE993" s="48"/>
      <c r="LKF993" s="48"/>
      <c r="LKG993" s="48"/>
      <c r="LKH993" s="48"/>
      <c r="LKI993" s="48"/>
      <c r="LKJ993" s="48"/>
      <c r="LKK993" s="48"/>
      <c r="LKL993" s="48"/>
      <c r="LKM993" s="48"/>
      <c r="LKN993" s="48"/>
      <c r="LKO993" s="48"/>
      <c r="LKP993" s="48"/>
      <c r="LKQ993" s="48"/>
      <c r="LKR993" s="48"/>
      <c r="LKS993" s="48"/>
      <c r="LKT993" s="48"/>
      <c r="LKU993" s="48"/>
      <c r="LKV993" s="48"/>
      <c r="LKW993" s="48"/>
      <c r="LKX993" s="48"/>
      <c r="LKY993" s="48"/>
      <c r="LKZ993" s="48"/>
      <c r="LLA993" s="48"/>
      <c r="LLB993" s="48"/>
      <c r="LLC993" s="48"/>
      <c r="LLD993" s="48"/>
      <c r="LLE993" s="48"/>
      <c r="LLF993" s="48"/>
      <c r="LLG993" s="48"/>
      <c r="LLH993" s="48"/>
      <c r="LLI993" s="48"/>
      <c r="LLJ993" s="48"/>
      <c r="LLK993" s="48"/>
      <c r="LLL993" s="48"/>
      <c r="LLM993" s="48"/>
      <c r="LLN993" s="48"/>
      <c r="LLO993" s="48"/>
      <c r="LLP993" s="48"/>
      <c r="LLQ993" s="48"/>
      <c r="LLR993" s="48"/>
      <c r="LLS993" s="48"/>
      <c r="LLT993" s="48"/>
      <c r="LLU993" s="48"/>
      <c r="LLV993" s="48"/>
      <c r="LLW993" s="48"/>
      <c r="LLX993" s="48"/>
      <c r="LLY993" s="48"/>
      <c r="LLZ993" s="48"/>
      <c r="LMA993" s="48"/>
      <c r="LMB993" s="48"/>
      <c r="LMC993" s="48"/>
      <c r="LMD993" s="48"/>
      <c r="LME993" s="48"/>
      <c r="LMF993" s="48"/>
      <c r="LMG993" s="48"/>
      <c r="LMH993" s="48"/>
      <c r="LMI993" s="48"/>
      <c r="LMJ993" s="48"/>
      <c r="LMK993" s="48"/>
      <c r="LML993" s="48"/>
      <c r="LMM993" s="48"/>
      <c r="LMN993" s="48"/>
      <c r="LMO993" s="48"/>
      <c r="LMP993" s="48"/>
      <c r="LMQ993" s="48"/>
      <c r="LMR993" s="48"/>
      <c r="LMS993" s="48"/>
      <c r="LMT993" s="48"/>
      <c r="LMU993" s="48"/>
      <c r="LMV993" s="48"/>
      <c r="LMW993" s="48"/>
      <c r="LMX993" s="48"/>
      <c r="LMY993" s="48"/>
      <c r="LMZ993" s="48"/>
      <c r="LNA993" s="48"/>
      <c r="LNB993" s="48"/>
      <c r="LNC993" s="48"/>
      <c r="LND993" s="48"/>
      <c r="LNE993" s="48"/>
      <c r="LNF993" s="48"/>
      <c r="LNG993" s="48"/>
      <c r="LNH993" s="48"/>
      <c r="LNI993" s="48"/>
      <c r="LNJ993" s="48"/>
      <c r="LNK993" s="48"/>
      <c r="LNL993" s="48"/>
      <c r="LNM993" s="48"/>
      <c r="LNN993" s="48"/>
      <c r="LNO993" s="48"/>
      <c r="LNP993" s="48"/>
      <c r="LNQ993" s="48"/>
      <c r="LNR993" s="48"/>
      <c r="LNS993" s="48"/>
      <c r="LNT993" s="48"/>
      <c r="LNU993" s="48"/>
      <c r="LNV993" s="48"/>
      <c r="LNW993" s="48"/>
      <c r="LNX993" s="48"/>
      <c r="LNY993" s="48"/>
      <c r="LNZ993" s="48"/>
      <c r="LOA993" s="48"/>
      <c r="LOB993" s="48"/>
      <c r="LOC993" s="48"/>
      <c r="LOD993" s="48"/>
      <c r="LOE993" s="48"/>
      <c r="LOF993" s="48"/>
      <c r="LOG993" s="48"/>
      <c r="LOH993" s="48"/>
      <c r="LOI993" s="48"/>
      <c r="LOJ993" s="48"/>
      <c r="LOK993" s="48"/>
      <c r="LOL993" s="48"/>
      <c r="LOM993" s="48"/>
      <c r="LON993" s="48"/>
      <c r="LOO993" s="48"/>
      <c r="LOP993" s="48"/>
      <c r="LOQ993" s="48"/>
      <c r="LOR993" s="48"/>
      <c r="LOS993" s="48"/>
      <c r="LOT993" s="48"/>
      <c r="LOU993" s="48"/>
      <c r="LOV993" s="48"/>
      <c r="LOW993" s="48"/>
      <c r="LOX993" s="48"/>
      <c r="LOY993" s="48"/>
      <c r="LOZ993" s="48"/>
      <c r="LPA993" s="48"/>
      <c r="LPB993" s="48"/>
      <c r="LPC993" s="48"/>
      <c r="LPD993" s="48"/>
      <c r="LPE993" s="48"/>
      <c r="LPF993" s="48"/>
      <c r="LPG993" s="48"/>
      <c r="LPH993" s="48"/>
      <c r="LPI993" s="48"/>
      <c r="LPJ993" s="48"/>
      <c r="LPK993" s="48"/>
      <c r="LPL993" s="48"/>
      <c r="LPM993" s="48"/>
      <c r="LPN993" s="48"/>
      <c r="LPO993" s="48"/>
      <c r="LPP993" s="48"/>
      <c r="LPQ993" s="48"/>
      <c r="LPR993" s="48"/>
      <c r="LPS993" s="48"/>
      <c r="LPT993" s="48"/>
      <c r="LPU993" s="48"/>
      <c r="LPV993" s="48"/>
      <c r="LPW993" s="48"/>
      <c r="LPX993" s="48"/>
      <c r="LPY993" s="48"/>
      <c r="LPZ993" s="48"/>
      <c r="LQA993" s="48"/>
      <c r="LQB993" s="48"/>
      <c r="LQC993" s="48"/>
      <c r="LQD993" s="48"/>
      <c r="LQE993" s="48"/>
      <c r="LQF993" s="48"/>
      <c r="LQG993" s="48"/>
      <c r="LQH993" s="48"/>
      <c r="LQI993" s="48"/>
      <c r="LQJ993" s="48"/>
      <c r="LQK993" s="48"/>
      <c r="LQL993" s="48"/>
      <c r="LQM993" s="48"/>
      <c r="LQN993" s="48"/>
      <c r="LQO993" s="48"/>
      <c r="LQP993" s="48"/>
      <c r="LQQ993" s="48"/>
      <c r="LQR993" s="48"/>
      <c r="LQS993" s="48"/>
      <c r="LQT993" s="48"/>
      <c r="LQU993" s="48"/>
      <c r="LQV993" s="48"/>
      <c r="LQW993" s="48"/>
      <c r="LQX993" s="48"/>
      <c r="LQY993" s="48"/>
      <c r="LQZ993" s="48"/>
      <c r="LRA993" s="48"/>
      <c r="LRB993" s="48"/>
      <c r="LRC993" s="48"/>
      <c r="LRD993" s="48"/>
      <c r="LRE993" s="48"/>
      <c r="LRF993" s="48"/>
      <c r="LRG993" s="48"/>
      <c r="LRH993" s="48"/>
      <c r="LRI993" s="48"/>
      <c r="LRJ993" s="48"/>
      <c r="LRK993" s="48"/>
      <c r="LRL993" s="48"/>
      <c r="LRM993" s="48"/>
      <c r="LRN993" s="48"/>
      <c r="LRO993" s="48"/>
      <c r="LRP993" s="48"/>
      <c r="LRQ993" s="48"/>
      <c r="LRR993" s="48"/>
      <c r="LRS993" s="48"/>
      <c r="LRT993" s="48"/>
      <c r="LRU993" s="48"/>
      <c r="LRV993" s="48"/>
      <c r="LRW993" s="48"/>
      <c r="LRX993" s="48"/>
      <c r="LRY993" s="48"/>
      <c r="LRZ993" s="48"/>
      <c r="LSA993" s="48"/>
      <c r="LSB993" s="48"/>
      <c r="LSC993" s="48"/>
      <c r="LSD993" s="48"/>
      <c r="LSE993" s="48"/>
      <c r="LSF993" s="48"/>
      <c r="LSG993" s="48"/>
      <c r="LSH993" s="48"/>
      <c r="LSI993" s="48"/>
      <c r="LSJ993" s="48"/>
      <c r="LSK993" s="48"/>
      <c r="LSL993" s="48"/>
      <c r="LSM993" s="48"/>
      <c r="LSN993" s="48"/>
      <c r="LSO993" s="48"/>
      <c r="LSP993" s="48"/>
      <c r="LSQ993" s="48"/>
      <c r="LSR993" s="48"/>
      <c r="LSS993" s="48"/>
      <c r="LST993" s="48"/>
      <c r="LSU993" s="48"/>
      <c r="LSV993" s="48"/>
      <c r="LSW993" s="48"/>
      <c r="LSX993" s="48"/>
      <c r="LSY993" s="48"/>
      <c r="LSZ993" s="48"/>
      <c r="LTA993" s="48"/>
      <c r="LTB993" s="48"/>
      <c r="LTC993" s="48"/>
      <c r="LTD993" s="48"/>
      <c r="LTE993" s="48"/>
      <c r="LTF993" s="48"/>
      <c r="LTG993" s="48"/>
      <c r="LTH993" s="48"/>
      <c r="LTI993" s="48"/>
      <c r="LTJ993" s="48"/>
      <c r="LTK993" s="48"/>
      <c r="LTL993" s="48"/>
      <c r="LTM993" s="48"/>
      <c r="LTN993" s="48"/>
      <c r="LTO993" s="48"/>
      <c r="LTP993" s="48"/>
      <c r="LTQ993" s="48"/>
      <c r="LTR993" s="48"/>
      <c r="LTS993" s="48"/>
      <c r="LTT993" s="48"/>
      <c r="LTU993" s="48"/>
      <c r="LTV993" s="48"/>
      <c r="LTW993" s="48"/>
      <c r="LTX993" s="48"/>
      <c r="LTY993" s="48"/>
      <c r="LTZ993" s="48"/>
      <c r="LUA993" s="48"/>
      <c r="LUB993" s="48"/>
      <c r="LUC993" s="48"/>
      <c r="LUD993" s="48"/>
      <c r="LUE993" s="48"/>
      <c r="LUF993" s="48"/>
      <c r="LUG993" s="48"/>
      <c r="LUH993" s="48"/>
      <c r="LUI993" s="48"/>
      <c r="LUJ993" s="48"/>
      <c r="LUK993" s="48"/>
      <c r="LUL993" s="48"/>
      <c r="LUM993" s="48"/>
      <c r="LUN993" s="48"/>
      <c r="LUO993" s="48"/>
      <c r="LUP993" s="48"/>
      <c r="LUQ993" s="48"/>
      <c r="LUR993" s="48"/>
      <c r="LUS993" s="48"/>
      <c r="LUT993" s="48"/>
      <c r="LUU993" s="48"/>
      <c r="LUV993" s="48"/>
      <c r="LUW993" s="48"/>
      <c r="LUX993" s="48"/>
      <c r="LUY993" s="48"/>
      <c r="LUZ993" s="48"/>
      <c r="LVA993" s="48"/>
      <c r="LVB993" s="48"/>
      <c r="LVC993" s="48"/>
      <c r="LVD993" s="48"/>
      <c r="LVE993" s="48"/>
      <c r="LVF993" s="48"/>
      <c r="LVG993" s="48"/>
      <c r="LVH993" s="48"/>
      <c r="LVI993" s="48"/>
      <c r="LVJ993" s="48"/>
      <c r="LVK993" s="48"/>
      <c r="LVL993" s="48"/>
      <c r="LVM993" s="48"/>
      <c r="LVN993" s="48"/>
      <c r="LVO993" s="48"/>
      <c r="LVP993" s="48"/>
      <c r="LVQ993" s="48"/>
      <c r="LVR993" s="48"/>
      <c r="LVS993" s="48"/>
      <c r="LVT993" s="48"/>
      <c r="LVU993" s="48"/>
      <c r="LVV993" s="48"/>
      <c r="LVW993" s="48"/>
      <c r="LVX993" s="48"/>
      <c r="LVY993" s="48"/>
      <c r="LVZ993" s="48"/>
      <c r="LWA993" s="48"/>
      <c r="LWB993" s="48"/>
      <c r="LWC993" s="48"/>
      <c r="LWD993" s="48"/>
      <c r="LWE993" s="48"/>
      <c r="LWF993" s="48"/>
      <c r="LWG993" s="48"/>
      <c r="LWH993" s="48"/>
      <c r="LWI993" s="48"/>
      <c r="LWJ993" s="48"/>
      <c r="LWK993" s="48"/>
      <c r="LWL993" s="48"/>
      <c r="LWM993" s="48"/>
      <c r="LWN993" s="48"/>
      <c r="LWO993" s="48"/>
      <c r="LWP993" s="48"/>
      <c r="LWQ993" s="48"/>
      <c r="LWR993" s="48"/>
      <c r="LWS993" s="48"/>
      <c r="LWT993" s="48"/>
      <c r="LWU993" s="48"/>
      <c r="LWV993" s="48"/>
      <c r="LWW993" s="48"/>
      <c r="LWX993" s="48"/>
      <c r="LWY993" s="48"/>
      <c r="LWZ993" s="48"/>
      <c r="LXA993" s="48"/>
      <c r="LXB993" s="48"/>
      <c r="LXC993" s="48"/>
      <c r="LXD993" s="48"/>
      <c r="LXE993" s="48"/>
      <c r="LXF993" s="48"/>
      <c r="LXG993" s="48"/>
      <c r="LXH993" s="48"/>
      <c r="LXI993" s="48"/>
      <c r="LXJ993" s="48"/>
      <c r="LXK993" s="48"/>
      <c r="LXL993" s="48"/>
      <c r="LXM993" s="48"/>
      <c r="LXN993" s="48"/>
      <c r="LXO993" s="48"/>
      <c r="LXP993" s="48"/>
      <c r="LXQ993" s="48"/>
      <c r="LXR993" s="48"/>
      <c r="LXS993" s="48"/>
      <c r="LXT993" s="48"/>
      <c r="LXU993" s="48"/>
      <c r="LXV993" s="48"/>
      <c r="LXW993" s="48"/>
      <c r="LXX993" s="48"/>
      <c r="LXY993" s="48"/>
      <c r="LXZ993" s="48"/>
      <c r="LYA993" s="48"/>
      <c r="LYB993" s="48"/>
      <c r="LYC993" s="48"/>
      <c r="LYD993" s="48"/>
      <c r="LYE993" s="48"/>
      <c r="LYF993" s="48"/>
      <c r="LYG993" s="48"/>
      <c r="LYH993" s="48"/>
      <c r="LYI993" s="48"/>
      <c r="LYJ993" s="48"/>
      <c r="LYK993" s="48"/>
      <c r="LYL993" s="48"/>
      <c r="LYM993" s="48"/>
      <c r="LYN993" s="48"/>
      <c r="LYO993" s="48"/>
      <c r="LYP993" s="48"/>
      <c r="LYQ993" s="48"/>
      <c r="LYR993" s="48"/>
      <c r="LYS993" s="48"/>
      <c r="LYT993" s="48"/>
      <c r="LYU993" s="48"/>
      <c r="LYV993" s="48"/>
      <c r="LYW993" s="48"/>
      <c r="LYX993" s="48"/>
      <c r="LYY993" s="48"/>
      <c r="LYZ993" s="48"/>
      <c r="LZA993" s="48"/>
      <c r="LZB993" s="48"/>
      <c r="LZC993" s="48"/>
      <c r="LZD993" s="48"/>
      <c r="LZE993" s="48"/>
      <c r="LZF993" s="48"/>
      <c r="LZG993" s="48"/>
      <c r="LZH993" s="48"/>
      <c r="LZI993" s="48"/>
      <c r="LZJ993" s="48"/>
      <c r="LZK993" s="48"/>
      <c r="LZL993" s="48"/>
      <c r="LZM993" s="48"/>
      <c r="LZN993" s="48"/>
      <c r="LZO993" s="48"/>
      <c r="LZP993" s="48"/>
      <c r="LZQ993" s="48"/>
      <c r="LZR993" s="48"/>
      <c r="LZS993" s="48"/>
      <c r="LZT993" s="48"/>
      <c r="LZU993" s="48"/>
      <c r="LZV993" s="48"/>
      <c r="LZW993" s="48"/>
      <c r="LZX993" s="48"/>
      <c r="LZY993" s="48"/>
      <c r="LZZ993" s="48"/>
      <c r="MAA993" s="48"/>
      <c r="MAB993" s="48"/>
      <c r="MAC993" s="48"/>
      <c r="MAD993" s="48"/>
      <c r="MAE993" s="48"/>
      <c r="MAF993" s="48"/>
      <c r="MAG993" s="48"/>
      <c r="MAH993" s="48"/>
      <c r="MAI993" s="48"/>
      <c r="MAJ993" s="48"/>
      <c r="MAK993" s="48"/>
      <c r="MAL993" s="48"/>
      <c r="MAM993" s="48"/>
      <c r="MAN993" s="48"/>
      <c r="MAO993" s="48"/>
      <c r="MAP993" s="48"/>
      <c r="MAQ993" s="48"/>
      <c r="MAR993" s="48"/>
      <c r="MAS993" s="48"/>
      <c r="MAT993" s="48"/>
      <c r="MAU993" s="48"/>
      <c r="MAV993" s="48"/>
      <c r="MAW993" s="48"/>
      <c r="MAX993" s="48"/>
      <c r="MAY993" s="48"/>
      <c r="MAZ993" s="48"/>
      <c r="MBA993" s="48"/>
      <c r="MBB993" s="48"/>
      <c r="MBC993" s="48"/>
      <c r="MBD993" s="48"/>
      <c r="MBE993" s="48"/>
      <c r="MBF993" s="48"/>
      <c r="MBG993" s="48"/>
      <c r="MBH993" s="48"/>
      <c r="MBI993" s="48"/>
      <c r="MBJ993" s="48"/>
      <c r="MBK993" s="48"/>
      <c r="MBL993" s="48"/>
      <c r="MBM993" s="48"/>
      <c r="MBN993" s="48"/>
      <c r="MBO993" s="48"/>
      <c r="MBP993" s="48"/>
      <c r="MBQ993" s="48"/>
      <c r="MBR993" s="48"/>
      <c r="MBS993" s="48"/>
      <c r="MBT993" s="48"/>
      <c r="MBU993" s="48"/>
      <c r="MBV993" s="48"/>
      <c r="MBW993" s="48"/>
      <c r="MBX993" s="48"/>
      <c r="MBY993" s="48"/>
      <c r="MBZ993" s="48"/>
      <c r="MCA993" s="48"/>
      <c r="MCB993" s="48"/>
      <c r="MCC993" s="48"/>
      <c r="MCD993" s="48"/>
      <c r="MCE993" s="48"/>
      <c r="MCF993" s="48"/>
      <c r="MCG993" s="48"/>
      <c r="MCH993" s="48"/>
      <c r="MCI993" s="48"/>
      <c r="MCJ993" s="48"/>
      <c r="MCK993" s="48"/>
      <c r="MCL993" s="48"/>
      <c r="MCM993" s="48"/>
      <c r="MCN993" s="48"/>
      <c r="MCO993" s="48"/>
      <c r="MCP993" s="48"/>
      <c r="MCQ993" s="48"/>
      <c r="MCR993" s="48"/>
      <c r="MCS993" s="48"/>
      <c r="MCT993" s="48"/>
      <c r="MCU993" s="48"/>
      <c r="MCV993" s="48"/>
      <c r="MCW993" s="48"/>
      <c r="MCX993" s="48"/>
      <c r="MCY993" s="48"/>
      <c r="MCZ993" s="48"/>
      <c r="MDA993" s="48"/>
      <c r="MDB993" s="48"/>
      <c r="MDC993" s="48"/>
      <c r="MDD993" s="48"/>
      <c r="MDE993" s="48"/>
      <c r="MDF993" s="48"/>
      <c r="MDG993" s="48"/>
      <c r="MDH993" s="48"/>
      <c r="MDI993" s="48"/>
      <c r="MDJ993" s="48"/>
      <c r="MDK993" s="48"/>
      <c r="MDL993" s="48"/>
      <c r="MDM993" s="48"/>
      <c r="MDN993" s="48"/>
      <c r="MDO993" s="48"/>
      <c r="MDP993" s="48"/>
      <c r="MDQ993" s="48"/>
      <c r="MDR993" s="48"/>
      <c r="MDS993" s="48"/>
      <c r="MDT993" s="48"/>
      <c r="MDU993" s="48"/>
      <c r="MDV993" s="48"/>
      <c r="MDW993" s="48"/>
      <c r="MDX993" s="48"/>
      <c r="MDY993" s="48"/>
      <c r="MDZ993" s="48"/>
      <c r="MEA993" s="48"/>
      <c r="MEB993" s="48"/>
      <c r="MEC993" s="48"/>
      <c r="MED993" s="48"/>
      <c r="MEE993" s="48"/>
      <c r="MEF993" s="48"/>
      <c r="MEG993" s="48"/>
      <c r="MEH993" s="48"/>
      <c r="MEI993" s="48"/>
      <c r="MEJ993" s="48"/>
      <c r="MEK993" s="48"/>
      <c r="MEL993" s="48"/>
      <c r="MEM993" s="48"/>
      <c r="MEN993" s="48"/>
      <c r="MEO993" s="48"/>
      <c r="MEP993" s="48"/>
      <c r="MEQ993" s="48"/>
      <c r="MER993" s="48"/>
      <c r="MES993" s="48"/>
      <c r="MET993" s="48"/>
      <c r="MEU993" s="48"/>
      <c r="MEV993" s="48"/>
      <c r="MEW993" s="48"/>
      <c r="MEX993" s="48"/>
      <c r="MEY993" s="48"/>
      <c r="MEZ993" s="48"/>
      <c r="MFA993" s="48"/>
      <c r="MFB993" s="48"/>
      <c r="MFC993" s="48"/>
      <c r="MFD993" s="48"/>
      <c r="MFE993" s="48"/>
      <c r="MFF993" s="48"/>
      <c r="MFG993" s="48"/>
      <c r="MFH993" s="48"/>
      <c r="MFI993" s="48"/>
      <c r="MFJ993" s="48"/>
      <c r="MFK993" s="48"/>
      <c r="MFL993" s="48"/>
      <c r="MFM993" s="48"/>
      <c r="MFN993" s="48"/>
      <c r="MFO993" s="48"/>
      <c r="MFP993" s="48"/>
      <c r="MFQ993" s="48"/>
      <c r="MFR993" s="48"/>
      <c r="MFS993" s="48"/>
      <c r="MFT993" s="48"/>
      <c r="MFU993" s="48"/>
      <c r="MFV993" s="48"/>
      <c r="MFW993" s="48"/>
      <c r="MFX993" s="48"/>
      <c r="MFY993" s="48"/>
      <c r="MFZ993" s="48"/>
      <c r="MGA993" s="48"/>
      <c r="MGB993" s="48"/>
      <c r="MGC993" s="48"/>
      <c r="MGD993" s="48"/>
      <c r="MGE993" s="48"/>
      <c r="MGF993" s="48"/>
      <c r="MGG993" s="48"/>
      <c r="MGH993" s="48"/>
      <c r="MGI993" s="48"/>
      <c r="MGJ993" s="48"/>
      <c r="MGK993" s="48"/>
      <c r="MGL993" s="48"/>
      <c r="MGM993" s="48"/>
      <c r="MGN993" s="48"/>
      <c r="MGO993" s="48"/>
      <c r="MGP993" s="48"/>
      <c r="MGQ993" s="48"/>
      <c r="MGR993" s="48"/>
      <c r="MGS993" s="48"/>
      <c r="MGT993" s="48"/>
      <c r="MGU993" s="48"/>
      <c r="MGV993" s="48"/>
      <c r="MGW993" s="48"/>
      <c r="MGX993" s="48"/>
      <c r="MGY993" s="48"/>
      <c r="MGZ993" s="48"/>
      <c r="MHA993" s="48"/>
      <c r="MHB993" s="48"/>
      <c r="MHC993" s="48"/>
      <c r="MHD993" s="48"/>
      <c r="MHE993" s="48"/>
      <c r="MHF993" s="48"/>
      <c r="MHG993" s="48"/>
      <c r="MHH993" s="48"/>
      <c r="MHI993" s="48"/>
      <c r="MHJ993" s="48"/>
      <c r="MHK993" s="48"/>
      <c r="MHL993" s="48"/>
      <c r="MHM993" s="48"/>
      <c r="MHN993" s="48"/>
      <c r="MHO993" s="48"/>
      <c r="MHP993" s="48"/>
      <c r="MHQ993" s="48"/>
      <c r="MHR993" s="48"/>
      <c r="MHS993" s="48"/>
      <c r="MHT993" s="48"/>
      <c r="MHU993" s="48"/>
      <c r="MHV993" s="48"/>
      <c r="MHW993" s="48"/>
      <c r="MHX993" s="48"/>
      <c r="MHY993" s="48"/>
      <c r="MHZ993" s="48"/>
      <c r="MIA993" s="48"/>
      <c r="MIB993" s="48"/>
      <c r="MIC993" s="48"/>
      <c r="MID993" s="48"/>
      <c r="MIE993" s="48"/>
      <c r="MIF993" s="48"/>
      <c r="MIG993" s="48"/>
      <c r="MIH993" s="48"/>
      <c r="MII993" s="48"/>
      <c r="MIJ993" s="48"/>
      <c r="MIK993" s="48"/>
      <c r="MIL993" s="48"/>
      <c r="MIM993" s="48"/>
      <c r="MIN993" s="48"/>
      <c r="MIO993" s="48"/>
      <c r="MIP993" s="48"/>
      <c r="MIQ993" s="48"/>
      <c r="MIR993" s="48"/>
      <c r="MIS993" s="48"/>
      <c r="MIT993" s="48"/>
      <c r="MIU993" s="48"/>
      <c r="MIV993" s="48"/>
      <c r="MIW993" s="48"/>
      <c r="MIX993" s="48"/>
      <c r="MIY993" s="48"/>
      <c r="MIZ993" s="48"/>
      <c r="MJA993" s="48"/>
      <c r="MJB993" s="48"/>
      <c r="MJC993" s="48"/>
      <c r="MJD993" s="48"/>
      <c r="MJE993" s="48"/>
      <c r="MJF993" s="48"/>
      <c r="MJG993" s="48"/>
      <c r="MJH993" s="48"/>
      <c r="MJI993" s="48"/>
      <c r="MJJ993" s="48"/>
      <c r="MJK993" s="48"/>
      <c r="MJL993" s="48"/>
      <c r="MJM993" s="48"/>
      <c r="MJN993" s="48"/>
      <c r="MJO993" s="48"/>
      <c r="MJP993" s="48"/>
      <c r="MJQ993" s="48"/>
      <c r="MJR993" s="48"/>
      <c r="MJS993" s="48"/>
      <c r="MJT993" s="48"/>
      <c r="MJU993" s="48"/>
      <c r="MJV993" s="48"/>
      <c r="MJW993" s="48"/>
      <c r="MJX993" s="48"/>
      <c r="MJY993" s="48"/>
      <c r="MJZ993" s="48"/>
      <c r="MKA993" s="48"/>
      <c r="MKB993" s="48"/>
      <c r="MKC993" s="48"/>
      <c r="MKD993" s="48"/>
      <c r="MKE993" s="48"/>
      <c r="MKF993" s="48"/>
      <c r="MKG993" s="48"/>
      <c r="MKH993" s="48"/>
      <c r="MKI993" s="48"/>
      <c r="MKJ993" s="48"/>
      <c r="MKK993" s="48"/>
      <c r="MKL993" s="48"/>
      <c r="MKM993" s="48"/>
      <c r="MKN993" s="48"/>
      <c r="MKO993" s="48"/>
      <c r="MKP993" s="48"/>
      <c r="MKQ993" s="48"/>
      <c r="MKR993" s="48"/>
      <c r="MKS993" s="48"/>
      <c r="MKT993" s="48"/>
      <c r="MKU993" s="48"/>
      <c r="MKV993" s="48"/>
      <c r="MKW993" s="48"/>
      <c r="MKX993" s="48"/>
      <c r="MKY993" s="48"/>
      <c r="MKZ993" s="48"/>
      <c r="MLA993" s="48"/>
      <c r="MLB993" s="48"/>
      <c r="MLC993" s="48"/>
      <c r="MLD993" s="48"/>
      <c r="MLE993" s="48"/>
      <c r="MLF993" s="48"/>
      <c r="MLG993" s="48"/>
      <c r="MLH993" s="48"/>
      <c r="MLI993" s="48"/>
      <c r="MLJ993" s="48"/>
      <c r="MLK993" s="48"/>
      <c r="MLL993" s="48"/>
      <c r="MLM993" s="48"/>
      <c r="MLN993" s="48"/>
      <c r="MLO993" s="48"/>
      <c r="MLP993" s="48"/>
      <c r="MLQ993" s="48"/>
      <c r="MLR993" s="48"/>
      <c r="MLS993" s="48"/>
      <c r="MLT993" s="48"/>
      <c r="MLU993" s="48"/>
      <c r="MLV993" s="48"/>
      <c r="MLW993" s="48"/>
      <c r="MLX993" s="48"/>
      <c r="MLY993" s="48"/>
      <c r="MLZ993" s="48"/>
      <c r="MMA993" s="48"/>
      <c r="MMB993" s="48"/>
      <c r="MMC993" s="48"/>
      <c r="MMD993" s="48"/>
      <c r="MME993" s="48"/>
      <c r="MMF993" s="48"/>
      <c r="MMG993" s="48"/>
      <c r="MMH993" s="48"/>
      <c r="MMI993" s="48"/>
      <c r="MMJ993" s="48"/>
      <c r="MMK993" s="48"/>
      <c r="MML993" s="48"/>
      <c r="MMM993" s="48"/>
      <c r="MMN993" s="48"/>
      <c r="MMO993" s="48"/>
      <c r="MMP993" s="48"/>
      <c r="MMQ993" s="48"/>
      <c r="MMR993" s="48"/>
      <c r="MMS993" s="48"/>
      <c r="MMT993" s="48"/>
      <c r="MMU993" s="48"/>
      <c r="MMV993" s="48"/>
      <c r="MMW993" s="48"/>
      <c r="MMX993" s="48"/>
      <c r="MMY993" s="48"/>
      <c r="MMZ993" s="48"/>
      <c r="MNA993" s="48"/>
      <c r="MNB993" s="48"/>
      <c r="MNC993" s="48"/>
      <c r="MND993" s="48"/>
      <c r="MNE993" s="48"/>
      <c r="MNF993" s="48"/>
      <c r="MNG993" s="48"/>
      <c r="MNH993" s="48"/>
      <c r="MNI993" s="48"/>
      <c r="MNJ993" s="48"/>
      <c r="MNK993" s="48"/>
      <c r="MNL993" s="48"/>
      <c r="MNM993" s="48"/>
      <c r="MNN993" s="48"/>
      <c r="MNO993" s="48"/>
      <c r="MNP993" s="48"/>
      <c r="MNQ993" s="48"/>
      <c r="MNR993" s="48"/>
      <c r="MNS993" s="48"/>
      <c r="MNT993" s="48"/>
      <c r="MNU993" s="48"/>
      <c r="MNV993" s="48"/>
      <c r="MNW993" s="48"/>
      <c r="MNX993" s="48"/>
      <c r="MNY993" s="48"/>
      <c r="MNZ993" s="48"/>
      <c r="MOA993" s="48"/>
      <c r="MOB993" s="48"/>
      <c r="MOC993" s="48"/>
      <c r="MOD993" s="48"/>
      <c r="MOE993" s="48"/>
      <c r="MOF993" s="48"/>
      <c r="MOG993" s="48"/>
      <c r="MOH993" s="48"/>
      <c r="MOI993" s="48"/>
      <c r="MOJ993" s="48"/>
      <c r="MOK993" s="48"/>
      <c r="MOL993" s="48"/>
      <c r="MOM993" s="48"/>
      <c r="MON993" s="48"/>
      <c r="MOO993" s="48"/>
      <c r="MOP993" s="48"/>
      <c r="MOQ993" s="48"/>
      <c r="MOR993" s="48"/>
      <c r="MOS993" s="48"/>
      <c r="MOT993" s="48"/>
      <c r="MOU993" s="48"/>
      <c r="MOV993" s="48"/>
      <c r="MOW993" s="48"/>
      <c r="MOX993" s="48"/>
      <c r="MOY993" s="48"/>
      <c r="MOZ993" s="48"/>
      <c r="MPA993" s="48"/>
      <c r="MPB993" s="48"/>
      <c r="MPC993" s="48"/>
      <c r="MPD993" s="48"/>
      <c r="MPE993" s="48"/>
      <c r="MPF993" s="48"/>
      <c r="MPG993" s="48"/>
      <c r="MPH993" s="48"/>
      <c r="MPI993" s="48"/>
      <c r="MPJ993" s="48"/>
      <c r="MPK993" s="48"/>
      <c r="MPL993" s="48"/>
      <c r="MPM993" s="48"/>
      <c r="MPN993" s="48"/>
      <c r="MPO993" s="48"/>
      <c r="MPP993" s="48"/>
      <c r="MPQ993" s="48"/>
      <c r="MPR993" s="48"/>
      <c r="MPS993" s="48"/>
      <c r="MPT993" s="48"/>
      <c r="MPU993" s="48"/>
      <c r="MPV993" s="48"/>
      <c r="MPW993" s="48"/>
      <c r="MPX993" s="48"/>
      <c r="MPY993" s="48"/>
      <c r="MPZ993" s="48"/>
      <c r="MQA993" s="48"/>
      <c r="MQB993" s="48"/>
      <c r="MQC993" s="48"/>
      <c r="MQD993" s="48"/>
      <c r="MQE993" s="48"/>
      <c r="MQF993" s="48"/>
      <c r="MQG993" s="48"/>
      <c r="MQH993" s="48"/>
      <c r="MQI993" s="48"/>
      <c r="MQJ993" s="48"/>
      <c r="MQK993" s="48"/>
      <c r="MQL993" s="48"/>
      <c r="MQM993" s="48"/>
      <c r="MQN993" s="48"/>
      <c r="MQO993" s="48"/>
      <c r="MQP993" s="48"/>
      <c r="MQQ993" s="48"/>
      <c r="MQR993" s="48"/>
      <c r="MQS993" s="48"/>
      <c r="MQT993" s="48"/>
      <c r="MQU993" s="48"/>
      <c r="MQV993" s="48"/>
      <c r="MQW993" s="48"/>
      <c r="MQX993" s="48"/>
      <c r="MQY993" s="48"/>
      <c r="MQZ993" s="48"/>
      <c r="MRA993" s="48"/>
      <c r="MRB993" s="48"/>
      <c r="MRC993" s="48"/>
      <c r="MRD993" s="48"/>
      <c r="MRE993" s="48"/>
      <c r="MRF993" s="48"/>
      <c r="MRG993" s="48"/>
      <c r="MRH993" s="48"/>
      <c r="MRI993" s="48"/>
      <c r="MRJ993" s="48"/>
      <c r="MRK993" s="48"/>
      <c r="MRL993" s="48"/>
      <c r="MRM993" s="48"/>
      <c r="MRN993" s="48"/>
      <c r="MRO993" s="48"/>
      <c r="MRP993" s="48"/>
      <c r="MRQ993" s="48"/>
      <c r="MRR993" s="48"/>
      <c r="MRS993" s="48"/>
      <c r="MRT993" s="48"/>
      <c r="MRU993" s="48"/>
      <c r="MRV993" s="48"/>
      <c r="MRW993" s="48"/>
      <c r="MRX993" s="48"/>
      <c r="MRY993" s="48"/>
      <c r="MRZ993" s="48"/>
      <c r="MSA993" s="48"/>
      <c r="MSB993" s="48"/>
      <c r="MSC993" s="48"/>
      <c r="MSD993" s="48"/>
      <c r="MSE993" s="48"/>
      <c r="MSF993" s="48"/>
      <c r="MSG993" s="48"/>
      <c r="MSH993" s="48"/>
      <c r="MSI993" s="48"/>
      <c r="MSJ993" s="48"/>
      <c r="MSK993" s="48"/>
      <c r="MSL993" s="48"/>
      <c r="MSM993" s="48"/>
      <c r="MSN993" s="48"/>
      <c r="MSO993" s="48"/>
      <c r="MSP993" s="48"/>
      <c r="MSQ993" s="48"/>
      <c r="MSR993" s="48"/>
      <c r="MSS993" s="48"/>
      <c r="MST993" s="48"/>
      <c r="MSU993" s="48"/>
      <c r="MSV993" s="48"/>
      <c r="MSW993" s="48"/>
      <c r="MSX993" s="48"/>
      <c r="MSY993" s="48"/>
      <c r="MSZ993" s="48"/>
      <c r="MTA993" s="48"/>
      <c r="MTB993" s="48"/>
      <c r="MTC993" s="48"/>
      <c r="MTD993" s="48"/>
      <c r="MTE993" s="48"/>
      <c r="MTF993" s="48"/>
      <c r="MTG993" s="48"/>
      <c r="MTH993" s="48"/>
      <c r="MTI993" s="48"/>
      <c r="MTJ993" s="48"/>
      <c r="MTK993" s="48"/>
      <c r="MTL993" s="48"/>
      <c r="MTM993" s="48"/>
      <c r="MTN993" s="48"/>
      <c r="MTO993" s="48"/>
      <c r="MTP993" s="48"/>
      <c r="MTQ993" s="48"/>
      <c r="MTR993" s="48"/>
      <c r="MTS993" s="48"/>
      <c r="MTT993" s="48"/>
      <c r="MTU993" s="48"/>
      <c r="MTV993" s="48"/>
      <c r="MTW993" s="48"/>
      <c r="MTX993" s="48"/>
      <c r="MTY993" s="48"/>
      <c r="MTZ993" s="48"/>
      <c r="MUA993" s="48"/>
      <c r="MUB993" s="48"/>
      <c r="MUC993" s="48"/>
      <c r="MUD993" s="48"/>
      <c r="MUE993" s="48"/>
      <c r="MUF993" s="48"/>
      <c r="MUG993" s="48"/>
      <c r="MUH993" s="48"/>
      <c r="MUI993" s="48"/>
      <c r="MUJ993" s="48"/>
      <c r="MUK993" s="48"/>
      <c r="MUL993" s="48"/>
      <c r="MUM993" s="48"/>
      <c r="MUN993" s="48"/>
      <c r="MUO993" s="48"/>
      <c r="MUP993" s="48"/>
      <c r="MUQ993" s="48"/>
      <c r="MUR993" s="48"/>
      <c r="MUS993" s="48"/>
      <c r="MUT993" s="48"/>
      <c r="MUU993" s="48"/>
      <c r="MUV993" s="48"/>
      <c r="MUW993" s="48"/>
      <c r="MUX993" s="48"/>
      <c r="MUY993" s="48"/>
      <c r="MUZ993" s="48"/>
      <c r="MVA993" s="48"/>
      <c r="MVB993" s="48"/>
      <c r="MVC993" s="48"/>
      <c r="MVD993" s="48"/>
      <c r="MVE993" s="48"/>
      <c r="MVF993" s="48"/>
      <c r="MVG993" s="48"/>
      <c r="MVH993" s="48"/>
      <c r="MVI993" s="48"/>
      <c r="MVJ993" s="48"/>
      <c r="MVK993" s="48"/>
      <c r="MVL993" s="48"/>
      <c r="MVM993" s="48"/>
      <c r="MVN993" s="48"/>
      <c r="MVO993" s="48"/>
      <c r="MVP993" s="48"/>
      <c r="MVQ993" s="48"/>
      <c r="MVR993" s="48"/>
      <c r="MVS993" s="48"/>
      <c r="MVT993" s="48"/>
      <c r="MVU993" s="48"/>
      <c r="MVV993" s="48"/>
      <c r="MVW993" s="48"/>
      <c r="MVX993" s="48"/>
      <c r="MVY993" s="48"/>
      <c r="MVZ993" s="48"/>
      <c r="MWA993" s="48"/>
      <c r="MWB993" s="48"/>
      <c r="MWC993" s="48"/>
      <c r="MWD993" s="48"/>
      <c r="MWE993" s="48"/>
      <c r="MWF993" s="48"/>
      <c r="MWG993" s="48"/>
      <c r="MWH993" s="48"/>
      <c r="MWI993" s="48"/>
      <c r="MWJ993" s="48"/>
      <c r="MWK993" s="48"/>
      <c r="MWL993" s="48"/>
      <c r="MWM993" s="48"/>
      <c r="MWN993" s="48"/>
      <c r="MWO993" s="48"/>
      <c r="MWP993" s="48"/>
      <c r="MWQ993" s="48"/>
      <c r="MWR993" s="48"/>
      <c r="MWS993" s="48"/>
      <c r="MWT993" s="48"/>
      <c r="MWU993" s="48"/>
      <c r="MWV993" s="48"/>
      <c r="MWW993" s="48"/>
      <c r="MWX993" s="48"/>
      <c r="MWY993" s="48"/>
      <c r="MWZ993" s="48"/>
      <c r="MXA993" s="48"/>
      <c r="MXB993" s="48"/>
      <c r="MXC993" s="48"/>
      <c r="MXD993" s="48"/>
      <c r="MXE993" s="48"/>
      <c r="MXF993" s="48"/>
      <c r="MXG993" s="48"/>
      <c r="MXH993" s="48"/>
      <c r="MXI993" s="48"/>
      <c r="MXJ993" s="48"/>
      <c r="MXK993" s="48"/>
      <c r="MXL993" s="48"/>
      <c r="MXM993" s="48"/>
      <c r="MXN993" s="48"/>
      <c r="MXO993" s="48"/>
      <c r="MXP993" s="48"/>
      <c r="MXQ993" s="48"/>
      <c r="MXR993" s="48"/>
      <c r="MXS993" s="48"/>
      <c r="MXT993" s="48"/>
      <c r="MXU993" s="48"/>
      <c r="MXV993" s="48"/>
      <c r="MXW993" s="48"/>
      <c r="MXX993" s="48"/>
      <c r="MXY993" s="48"/>
      <c r="MXZ993" s="48"/>
      <c r="MYA993" s="48"/>
      <c r="MYB993" s="48"/>
      <c r="MYC993" s="48"/>
      <c r="MYD993" s="48"/>
      <c r="MYE993" s="48"/>
      <c r="MYF993" s="48"/>
      <c r="MYG993" s="48"/>
      <c r="MYH993" s="48"/>
      <c r="MYI993" s="48"/>
      <c r="MYJ993" s="48"/>
      <c r="MYK993" s="48"/>
      <c r="MYL993" s="48"/>
      <c r="MYM993" s="48"/>
      <c r="MYN993" s="48"/>
      <c r="MYO993" s="48"/>
      <c r="MYP993" s="48"/>
      <c r="MYQ993" s="48"/>
      <c r="MYR993" s="48"/>
      <c r="MYS993" s="48"/>
      <c r="MYT993" s="48"/>
      <c r="MYU993" s="48"/>
      <c r="MYV993" s="48"/>
      <c r="MYW993" s="48"/>
      <c r="MYX993" s="48"/>
      <c r="MYY993" s="48"/>
      <c r="MYZ993" s="48"/>
      <c r="MZA993" s="48"/>
      <c r="MZB993" s="48"/>
      <c r="MZC993" s="48"/>
      <c r="MZD993" s="48"/>
      <c r="MZE993" s="48"/>
      <c r="MZF993" s="48"/>
      <c r="MZG993" s="48"/>
      <c r="MZH993" s="48"/>
      <c r="MZI993" s="48"/>
      <c r="MZJ993" s="48"/>
      <c r="MZK993" s="48"/>
      <c r="MZL993" s="48"/>
      <c r="MZM993" s="48"/>
      <c r="MZN993" s="48"/>
      <c r="MZO993" s="48"/>
      <c r="MZP993" s="48"/>
      <c r="MZQ993" s="48"/>
      <c r="MZR993" s="48"/>
      <c r="MZS993" s="48"/>
      <c r="MZT993" s="48"/>
      <c r="MZU993" s="48"/>
      <c r="MZV993" s="48"/>
      <c r="MZW993" s="48"/>
      <c r="MZX993" s="48"/>
      <c r="MZY993" s="48"/>
      <c r="MZZ993" s="48"/>
      <c r="NAA993" s="48"/>
      <c r="NAB993" s="48"/>
      <c r="NAC993" s="48"/>
      <c r="NAD993" s="48"/>
      <c r="NAE993" s="48"/>
      <c r="NAF993" s="48"/>
      <c r="NAG993" s="48"/>
      <c r="NAH993" s="48"/>
      <c r="NAI993" s="48"/>
      <c r="NAJ993" s="48"/>
      <c r="NAK993" s="48"/>
      <c r="NAL993" s="48"/>
      <c r="NAM993" s="48"/>
      <c r="NAN993" s="48"/>
      <c r="NAO993" s="48"/>
      <c r="NAP993" s="48"/>
      <c r="NAQ993" s="48"/>
      <c r="NAR993" s="48"/>
      <c r="NAS993" s="48"/>
      <c r="NAT993" s="48"/>
      <c r="NAU993" s="48"/>
      <c r="NAV993" s="48"/>
      <c r="NAW993" s="48"/>
      <c r="NAX993" s="48"/>
      <c r="NAY993" s="48"/>
      <c r="NAZ993" s="48"/>
      <c r="NBA993" s="48"/>
      <c r="NBB993" s="48"/>
      <c r="NBC993" s="48"/>
      <c r="NBD993" s="48"/>
      <c r="NBE993" s="48"/>
      <c r="NBF993" s="48"/>
      <c r="NBG993" s="48"/>
      <c r="NBH993" s="48"/>
      <c r="NBI993" s="48"/>
      <c r="NBJ993" s="48"/>
      <c r="NBK993" s="48"/>
      <c r="NBL993" s="48"/>
      <c r="NBM993" s="48"/>
      <c r="NBN993" s="48"/>
      <c r="NBO993" s="48"/>
      <c r="NBP993" s="48"/>
      <c r="NBQ993" s="48"/>
      <c r="NBR993" s="48"/>
      <c r="NBS993" s="48"/>
      <c r="NBT993" s="48"/>
      <c r="NBU993" s="48"/>
      <c r="NBV993" s="48"/>
      <c r="NBW993" s="48"/>
      <c r="NBX993" s="48"/>
      <c r="NBY993" s="48"/>
      <c r="NBZ993" s="48"/>
      <c r="NCA993" s="48"/>
      <c r="NCB993" s="48"/>
      <c r="NCC993" s="48"/>
      <c r="NCD993" s="48"/>
      <c r="NCE993" s="48"/>
      <c r="NCF993" s="48"/>
      <c r="NCG993" s="48"/>
      <c r="NCH993" s="48"/>
      <c r="NCI993" s="48"/>
      <c r="NCJ993" s="48"/>
      <c r="NCK993" s="48"/>
      <c r="NCL993" s="48"/>
      <c r="NCM993" s="48"/>
      <c r="NCN993" s="48"/>
      <c r="NCO993" s="48"/>
      <c r="NCP993" s="48"/>
      <c r="NCQ993" s="48"/>
      <c r="NCR993" s="48"/>
      <c r="NCS993" s="48"/>
      <c r="NCT993" s="48"/>
      <c r="NCU993" s="48"/>
      <c r="NCV993" s="48"/>
      <c r="NCW993" s="48"/>
      <c r="NCX993" s="48"/>
      <c r="NCY993" s="48"/>
      <c r="NCZ993" s="48"/>
      <c r="NDA993" s="48"/>
      <c r="NDB993" s="48"/>
      <c r="NDC993" s="48"/>
      <c r="NDD993" s="48"/>
      <c r="NDE993" s="48"/>
      <c r="NDF993" s="48"/>
      <c r="NDG993" s="48"/>
      <c r="NDH993" s="48"/>
      <c r="NDI993" s="48"/>
      <c r="NDJ993" s="48"/>
      <c r="NDK993" s="48"/>
      <c r="NDL993" s="48"/>
      <c r="NDM993" s="48"/>
      <c r="NDN993" s="48"/>
      <c r="NDO993" s="48"/>
      <c r="NDP993" s="48"/>
      <c r="NDQ993" s="48"/>
      <c r="NDR993" s="48"/>
      <c r="NDS993" s="48"/>
      <c r="NDT993" s="48"/>
      <c r="NDU993" s="48"/>
      <c r="NDV993" s="48"/>
      <c r="NDW993" s="48"/>
      <c r="NDX993" s="48"/>
      <c r="NDY993" s="48"/>
      <c r="NDZ993" s="48"/>
      <c r="NEA993" s="48"/>
      <c r="NEB993" s="48"/>
      <c r="NEC993" s="48"/>
      <c r="NED993" s="48"/>
      <c r="NEE993" s="48"/>
      <c r="NEF993" s="48"/>
      <c r="NEG993" s="48"/>
      <c r="NEH993" s="48"/>
      <c r="NEI993" s="48"/>
      <c r="NEJ993" s="48"/>
      <c r="NEK993" s="48"/>
      <c r="NEL993" s="48"/>
      <c r="NEM993" s="48"/>
      <c r="NEN993" s="48"/>
      <c r="NEO993" s="48"/>
      <c r="NEP993" s="48"/>
      <c r="NEQ993" s="48"/>
      <c r="NER993" s="48"/>
      <c r="NES993" s="48"/>
      <c r="NET993" s="48"/>
      <c r="NEU993" s="48"/>
      <c r="NEV993" s="48"/>
      <c r="NEW993" s="48"/>
      <c r="NEX993" s="48"/>
      <c r="NEY993" s="48"/>
      <c r="NEZ993" s="48"/>
      <c r="NFA993" s="48"/>
      <c r="NFB993" s="48"/>
      <c r="NFC993" s="48"/>
      <c r="NFD993" s="48"/>
      <c r="NFE993" s="48"/>
      <c r="NFF993" s="48"/>
      <c r="NFG993" s="48"/>
      <c r="NFH993" s="48"/>
      <c r="NFI993" s="48"/>
      <c r="NFJ993" s="48"/>
      <c r="NFK993" s="48"/>
      <c r="NFL993" s="48"/>
      <c r="NFM993" s="48"/>
      <c r="NFN993" s="48"/>
      <c r="NFO993" s="48"/>
      <c r="NFP993" s="48"/>
      <c r="NFQ993" s="48"/>
      <c r="NFR993" s="48"/>
      <c r="NFS993" s="48"/>
      <c r="NFT993" s="48"/>
      <c r="NFU993" s="48"/>
      <c r="NFV993" s="48"/>
      <c r="NFW993" s="48"/>
      <c r="NFX993" s="48"/>
      <c r="NFY993" s="48"/>
      <c r="NFZ993" s="48"/>
      <c r="NGA993" s="48"/>
      <c r="NGB993" s="48"/>
      <c r="NGC993" s="48"/>
      <c r="NGD993" s="48"/>
      <c r="NGE993" s="48"/>
      <c r="NGF993" s="48"/>
      <c r="NGG993" s="48"/>
      <c r="NGH993" s="48"/>
      <c r="NGI993" s="48"/>
      <c r="NGJ993" s="48"/>
      <c r="NGK993" s="48"/>
      <c r="NGL993" s="48"/>
      <c r="NGM993" s="48"/>
      <c r="NGN993" s="48"/>
      <c r="NGO993" s="48"/>
      <c r="NGP993" s="48"/>
      <c r="NGQ993" s="48"/>
      <c r="NGR993" s="48"/>
      <c r="NGS993" s="48"/>
      <c r="NGT993" s="48"/>
      <c r="NGU993" s="48"/>
      <c r="NGV993" s="48"/>
      <c r="NGW993" s="48"/>
      <c r="NGX993" s="48"/>
      <c r="NGY993" s="48"/>
      <c r="NGZ993" s="48"/>
      <c r="NHA993" s="48"/>
      <c r="NHB993" s="48"/>
      <c r="NHC993" s="48"/>
      <c r="NHD993" s="48"/>
      <c r="NHE993" s="48"/>
      <c r="NHF993" s="48"/>
      <c r="NHG993" s="48"/>
      <c r="NHH993" s="48"/>
      <c r="NHI993" s="48"/>
      <c r="NHJ993" s="48"/>
      <c r="NHK993" s="48"/>
      <c r="NHL993" s="48"/>
      <c r="NHM993" s="48"/>
      <c r="NHN993" s="48"/>
      <c r="NHO993" s="48"/>
      <c r="NHP993" s="48"/>
      <c r="NHQ993" s="48"/>
      <c r="NHR993" s="48"/>
      <c r="NHS993" s="48"/>
      <c r="NHT993" s="48"/>
      <c r="NHU993" s="48"/>
      <c r="NHV993" s="48"/>
      <c r="NHW993" s="48"/>
      <c r="NHX993" s="48"/>
      <c r="NHY993" s="48"/>
      <c r="NHZ993" s="48"/>
      <c r="NIA993" s="48"/>
      <c r="NIB993" s="48"/>
      <c r="NIC993" s="48"/>
      <c r="NID993" s="48"/>
      <c r="NIE993" s="48"/>
      <c r="NIF993" s="48"/>
      <c r="NIG993" s="48"/>
      <c r="NIH993" s="48"/>
      <c r="NII993" s="48"/>
      <c r="NIJ993" s="48"/>
      <c r="NIK993" s="48"/>
      <c r="NIL993" s="48"/>
      <c r="NIM993" s="48"/>
      <c r="NIN993" s="48"/>
      <c r="NIO993" s="48"/>
      <c r="NIP993" s="48"/>
      <c r="NIQ993" s="48"/>
      <c r="NIR993" s="48"/>
      <c r="NIS993" s="48"/>
      <c r="NIT993" s="48"/>
      <c r="NIU993" s="48"/>
      <c r="NIV993" s="48"/>
      <c r="NIW993" s="48"/>
      <c r="NIX993" s="48"/>
      <c r="NIY993" s="48"/>
      <c r="NIZ993" s="48"/>
      <c r="NJA993" s="48"/>
      <c r="NJB993" s="48"/>
      <c r="NJC993" s="48"/>
      <c r="NJD993" s="48"/>
      <c r="NJE993" s="48"/>
      <c r="NJF993" s="48"/>
      <c r="NJG993" s="48"/>
      <c r="NJH993" s="48"/>
      <c r="NJI993" s="48"/>
      <c r="NJJ993" s="48"/>
      <c r="NJK993" s="48"/>
      <c r="NJL993" s="48"/>
      <c r="NJM993" s="48"/>
      <c r="NJN993" s="48"/>
      <c r="NJO993" s="48"/>
      <c r="NJP993" s="48"/>
      <c r="NJQ993" s="48"/>
      <c r="NJR993" s="48"/>
      <c r="NJS993" s="48"/>
      <c r="NJT993" s="48"/>
      <c r="NJU993" s="48"/>
      <c r="NJV993" s="48"/>
      <c r="NJW993" s="48"/>
      <c r="NJX993" s="48"/>
      <c r="NJY993" s="48"/>
      <c r="NJZ993" s="48"/>
      <c r="NKA993" s="48"/>
      <c r="NKB993" s="48"/>
      <c r="NKC993" s="48"/>
      <c r="NKD993" s="48"/>
      <c r="NKE993" s="48"/>
      <c r="NKF993" s="48"/>
      <c r="NKG993" s="48"/>
      <c r="NKH993" s="48"/>
      <c r="NKI993" s="48"/>
      <c r="NKJ993" s="48"/>
      <c r="NKK993" s="48"/>
      <c r="NKL993" s="48"/>
      <c r="NKM993" s="48"/>
      <c r="NKN993" s="48"/>
      <c r="NKO993" s="48"/>
      <c r="NKP993" s="48"/>
      <c r="NKQ993" s="48"/>
      <c r="NKR993" s="48"/>
      <c r="NKS993" s="48"/>
      <c r="NKT993" s="48"/>
      <c r="NKU993" s="48"/>
      <c r="NKV993" s="48"/>
      <c r="NKW993" s="48"/>
      <c r="NKX993" s="48"/>
      <c r="NKY993" s="48"/>
      <c r="NKZ993" s="48"/>
      <c r="NLA993" s="48"/>
      <c r="NLB993" s="48"/>
      <c r="NLC993" s="48"/>
      <c r="NLD993" s="48"/>
      <c r="NLE993" s="48"/>
      <c r="NLF993" s="48"/>
      <c r="NLG993" s="48"/>
      <c r="NLH993" s="48"/>
      <c r="NLI993" s="48"/>
      <c r="NLJ993" s="48"/>
      <c r="NLK993" s="48"/>
      <c r="NLL993" s="48"/>
      <c r="NLM993" s="48"/>
      <c r="NLN993" s="48"/>
      <c r="NLO993" s="48"/>
      <c r="NLP993" s="48"/>
      <c r="NLQ993" s="48"/>
      <c r="NLR993" s="48"/>
      <c r="NLS993" s="48"/>
      <c r="NLT993" s="48"/>
      <c r="NLU993" s="48"/>
      <c r="NLV993" s="48"/>
      <c r="NLW993" s="48"/>
      <c r="NLX993" s="48"/>
      <c r="NLY993" s="48"/>
      <c r="NLZ993" s="48"/>
      <c r="NMA993" s="48"/>
      <c r="NMB993" s="48"/>
      <c r="NMC993" s="48"/>
      <c r="NMD993" s="48"/>
      <c r="NME993" s="48"/>
      <c r="NMF993" s="48"/>
      <c r="NMG993" s="48"/>
      <c r="NMH993" s="48"/>
      <c r="NMI993" s="48"/>
      <c r="NMJ993" s="48"/>
      <c r="NMK993" s="48"/>
      <c r="NML993" s="48"/>
      <c r="NMM993" s="48"/>
      <c r="NMN993" s="48"/>
      <c r="NMO993" s="48"/>
      <c r="NMP993" s="48"/>
      <c r="NMQ993" s="48"/>
      <c r="NMR993" s="48"/>
      <c r="NMS993" s="48"/>
      <c r="NMT993" s="48"/>
      <c r="NMU993" s="48"/>
      <c r="NMV993" s="48"/>
      <c r="NMW993" s="48"/>
      <c r="NMX993" s="48"/>
      <c r="NMY993" s="48"/>
      <c r="NMZ993" s="48"/>
      <c r="NNA993" s="48"/>
      <c r="NNB993" s="48"/>
      <c r="NNC993" s="48"/>
      <c r="NND993" s="48"/>
      <c r="NNE993" s="48"/>
      <c r="NNF993" s="48"/>
      <c r="NNG993" s="48"/>
      <c r="NNH993" s="48"/>
      <c r="NNI993" s="48"/>
      <c r="NNJ993" s="48"/>
      <c r="NNK993" s="48"/>
      <c r="NNL993" s="48"/>
      <c r="NNM993" s="48"/>
      <c r="NNN993" s="48"/>
      <c r="NNO993" s="48"/>
      <c r="NNP993" s="48"/>
      <c r="NNQ993" s="48"/>
      <c r="NNR993" s="48"/>
      <c r="NNS993" s="48"/>
      <c r="NNT993" s="48"/>
      <c r="NNU993" s="48"/>
      <c r="NNV993" s="48"/>
      <c r="NNW993" s="48"/>
      <c r="NNX993" s="48"/>
      <c r="NNY993" s="48"/>
      <c r="NNZ993" s="48"/>
      <c r="NOA993" s="48"/>
      <c r="NOB993" s="48"/>
      <c r="NOC993" s="48"/>
      <c r="NOD993" s="48"/>
      <c r="NOE993" s="48"/>
      <c r="NOF993" s="48"/>
      <c r="NOG993" s="48"/>
      <c r="NOH993" s="48"/>
      <c r="NOI993" s="48"/>
      <c r="NOJ993" s="48"/>
      <c r="NOK993" s="48"/>
      <c r="NOL993" s="48"/>
      <c r="NOM993" s="48"/>
      <c r="NON993" s="48"/>
      <c r="NOO993" s="48"/>
      <c r="NOP993" s="48"/>
      <c r="NOQ993" s="48"/>
      <c r="NOR993" s="48"/>
      <c r="NOS993" s="48"/>
      <c r="NOT993" s="48"/>
      <c r="NOU993" s="48"/>
      <c r="NOV993" s="48"/>
      <c r="NOW993" s="48"/>
      <c r="NOX993" s="48"/>
      <c r="NOY993" s="48"/>
      <c r="NOZ993" s="48"/>
      <c r="NPA993" s="48"/>
      <c r="NPB993" s="48"/>
      <c r="NPC993" s="48"/>
      <c r="NPD993" s="48"/>
      <c r="NPE993" s="48"/>
      <c r="NPF993" s="48"/>
      <c r="NPG993" s="48"/>
      <c r="NPH993" s="48"/>
      <c r="NPI993" s="48"/>
      <c r="NPJ993" s="48"/>
      <c r="NPK993" s="48"/>
      <c r="NPL993" s="48"/>
      <c r="NPM993" s="48"/>
      <c r="NPN993" s="48"/>
      <c r="NPO993" s="48"/>
      <c r="NPP993" s="48"/>
      <c r="NPQ993" s="48"/>
      <c r="NPR993" s="48"/>
      <c r="NPS993" s="48"/>
      <c r="NPT993" s="48"/>
      <c r="NPU993" s="48"/>
      <c r="NPV993" s="48"/>
      <c r="NPW993" s="48"/>
      <c r="NPX993" s="48"/>
      <c r="NPY993" s="48"/>
      <c r="NPZ993" s="48"/>
      <c r="NQA993" s="48"/>
      <c r="NQB993" s="48"/>
      <c r="NQC993" s="48"/>
      <c r="NQD993" s="48"/>
      <c r="NQE993" s="48"/>
      <c r="NQF993" s="48"/>
      <c r="NQG993" s="48"/>
      <c r="NQH993" s="48"/>
      <c r="NQI993" s="48"/>
      <c r="NQJ993" s="48"/>
      <c r="NQK993" s="48"/>
      <c r="NQL993" s="48"/>
      <c r="NQM993" s="48"/>
      <c r="NQN993" s="48"/>
      <c r="NQO993" s="48"/>
      <c r="NQP993" s="48"/>
      <c r="NQQ993" s="48"/>
      <c r="NQR993" s="48"/>
      <c r="NQS993" s="48"/>
      <c r="NQT993" s="48"/>
      <c r="NQU993" s="48"/>
      <c r="NQV993" s="48"/>
      <c r="NQW993" s="48"/>
      <c r="NQX993" s="48"/>
      <c r="NQY993" s="48"/>
      <c r="NQZ993" s="48"/>
      <c r="NRA993" s="48"/>
      <c r="NRB993" s="48"/>
      <c r="NRC993" s="48"/>
      <c r="NRD993" s="48"/>
      <c r="NRE993" s="48"/>
      <c r="NRF993" s="48"/>
      <c r="NRG993" s="48"/>
      <c r="NRH993" s="48"/>
      <c r="NRI993" s="48"/>
      <c r="NRJ993" s="48"/>
      <c r="NRK993" s="48"/>
      <c r="NRL993" s="48"/>
      <c r="NRM993" s="48"/>
      <c r="NRN993" s="48"/>
      <c r="NRO993" s="48"/>
      <c r="NRP993" s="48"/>
      <c r="NRQ993" s="48"/>
      <c r="NRR993" s="48"/>
      <c r="NRS993" s="48"/>
      <c r="NRT993" s="48"/>
      <c r="NRU993" s="48"/>
      <c r="NRV993" s="48"/>
      <c r="NRW993" s="48"/>
      <c r="NRX993" s="48"/>
      <c r="NRY993" s="48"/>
      <c r="NRZ993" s="48"/>
      <c r="NSA993" s="48"/>
      <c r="NSB993" s="48"/>
      <c r="NSC993" s="48"/>
      <c r="NSD993" s="48"/>
      <c r="NSE993" s="48"/>
      <c r="NSF993" s="48"/>
      <c r="NSG993" s="48"/>
      <c r="NSH993" s="48"/>
      <c r="NSI993" s="48"/>
      <c r="NSJ993" s="48"/>
      <c r="NSK993" s="48"/>
      <c r="NSL993" s="48"/>
      <c r="NSM993" s="48"/>
      <c r="NSN993" s="48"/>
      <c r="NSO993" s="48"/>
      <c r="NSP993" s="48"/>
      <c r="NSQ993" s="48"/>
      <c r="NSR993" s="48"/>
      <c r="NSS993" s="48"/>
      <c r="NST993" s="48"/>
      <c r="NSU993" s="48"/>
      <c r="NSV993" s="48"/>
      <c r="NSW993" s="48"/>
      <c r="NSX993" s="48"/>
      <c r="NSY993" s="48"/>
      <c r="NSZ993" s="48"/>
      <c r="NTA993" s="48"/>
      <c r="NTB993" s="48"/>
      <c r="NTC993" s="48"/>
      <c r="NTD993" s="48"/>
      <c r="NTE993" s="48"/>
      <c r="NTF993" s="48"/>
      <c r="NTG993" s="48"/>
      <c r="NTH993" s="48"/>
      <c r="NTI993" s="48"/>
      <c r="NTJ993" s="48"/>
      <c r="NTK993" s="48"/>
      <c r="NTL993" s="48"/>
      <c r="NTM993" s="48"/>
      <c r="NTN993" s="48"/>
      <c r="NTO993" s="48"/>
      <c r="NTP993" s="48"/>
      <c r="NTQ993" s="48"/>
      <c r="NTR993" s="48"/>
      <c r="NTS993" s="48"/>
      <c r="NTT993" s="48"/>
      <c r="NTU993" s="48"/>
      <c r="NTV993" s="48"/>
      <c r="NTW993" s="48"/>
      <c r="NTX993" s="48"/>
      <c r="NTY993" s="48"/>
      <c r="NTZ993" s="48"/>
      <c r="NUA993" s="48"/>
      <c r="NUB993" s="48"/>
      <c r="NUC993" s="48"/>
      <c r="NUD993" s="48"/>
      <c r="NUE993" s="48"/>
      <c r="NUF993" s="48"/>
      <c r="NUG993" s="48"/>
      <c r="NUH993" s="48"/>
      <c r="NUI993" s="48"/>
      <c r="NUJ993" s="48"/>
      <c r="NUK993" s="48"/>
      <c r="NUL993" s="48"/>
      <c r="NUM993" s="48"/>
      <c r="NUN993" s="48"/>
      <c r="NUO993" s="48"/>
      <c r="NUP993" s="48"/>
      <c r="NUQ993" s="48"/>
      <c r="NUR993" s="48"/>
      <c r="NUS993" s="48"/>
      <c r="NUT993" s="48"/>
      <c r="NUU993" s="48"/>
      <c r="NUV993" s="48"/>
      <c r="NUW993" s="48"/>
      <c r="NUX993" s="48"/>
      <c r="NUY993" s="48"/>
      <c r="NUZ993" s="48"/>
      <c r="NVA993" s="48"/>
      <c r="NVB993" s="48"/>
      <c r="NVC993" s="48"/>
      <c r="NVD993" s="48"/>
      <c r="NVE993" s="48"/>
      <c r="NVF993" s="48"/>
      <c r="NVG993" s="48"/>
      <c r="NVH993" s="48"/>
      <c r="NVI993" s="48"/>
      <c r="NVJ993" s="48"/>
      <c r="NVK993" s="48"/>
      <c r="NVL993" s="48"/>
      <c r="NVM993" s="48"/>
      <c r="NVN993" s="48"/>
      <c r="NVO993" s="48"/>
      <c r="NVP993" s="48"/>
      <c r="NVQ993" s="48"/>
      <c r="NVR993" s="48"/>
      <c r="NVS993" s="48"/>
      <c r="NVT993" s="48"/>
      <c r="NVU993" s="48"/>
      <c r="NVV993" s="48"/>
      <c r="NVW993" s="48"/>
      <c r="NVX993" s="48"/>
      <c r="NVY993" s="48"/>
      <c r="NVZ993" s="48"/>
      <c r="NWA993" s="48"/>
      <c r="NWB993" s="48"/>
      <c r="NWC993" s="48"/>
      <c r="NWD993" s="48"/>
      <c r="NWE993" s="48"/>
      <c r="NWF993" s="48"/>
      <c r="NWG993" s="48"/>
      <c r="NWH993" s="48"/>
      <c r="NWI993" s="48"/>
      <c r="NWJ993" s="48"/>
      <c r="NWK993" s="48"/>
      <c r="NWL993" s="48"/>
      <c r="NWM993" s="48"/>
      <c r="NWN993" s="48"/>
      <c r="NWO993" s="48"/>
      <c r="NWP993" s="48"/>
      <c r="NWQ993" s="48"/>
      <c r="NWR993" s="48"/>
      <c r="NWS993" s="48"/>
      <c r="NWT993" s="48"/>
      <c r="NWU993" s="48"/>
      <c r="NWV993" s="48"/>
      <c r="NWW993" s="48"/>
      <c r="NWX993" s="48"/>
      <c r="NWY993" s="48"/>
      <c r="NWZ993" s="48"/>
      <c r="NXA993" s="48"/>
      <c r="NXB993" s="48"/>
      <c r="NXC993" s="48"/>
      <c r="NXD993" s="48"/>
      <c r="NXE993" s="48"/>
      <c r="NXF993" s="48"/>
      <c r="NXG993" s="48"/>
      <c r="NXH993" s="48"/>
      <c r="NXI993" s="48"/>
      <c r="NXJ993" s="48"/>
      <c r="NXK993" s="48"/>
      <c r="NXL993" s="48"/>
      <c r="NXM993" s="48"/>
      <c r="NXN993" s="48"/>
      <c r="NXO993" s="48"/>
      <c r="NXP993" s="48"/>
      <c r="NXQ993" s="48"/>
      <c r="NXR993" s="48"/>
      <c r="NXS993" s="48"/>
      <c r="NXT993" s="48"/>
      <c r="NXU993" s="48"/>
      <c r="NXV993" s="48"/>
      <c r="NXW993" s="48"/>
      <c r="NXX993" s="48"/>
      <c r="NXY993" s="48"/>
      <c r="NXZ993" s="48"/>
      <c r="NYA993" s="48"/>
      <c r="NYB993" s="48"/>
      <c r="NYC993" s="48"/>
      <c r="NYD993" s="48"/>
      <c r="NYE993" s="48"/>
      <c r="NYF993" s="48"/>
      <c r="NYG993" s="48"/>
      <c r="NYH993" s="48"/>
      <c r="NYI993" s="48"/>
      <c r="NYJ993" s="48"/>
      <c r="NYK993" s="48"/>
      <c r="NYL993" s="48"/>
      <c r="NYM993" s="48"/>
      <c r="NYN993" s="48"/>
      <c r="NYO993" s="48"/>
      <c r="NYP993" s="48"/>
      <c r="NYQ993" s="48"/>
      <c r="NYR993" s="48"/>
      <c r="NYS993" s="48"/>
      <c r="NYT993" s="48"/>
      <c r="NYU993" s="48"/>
      <c r="NYV993" s="48"/>
      <c r="NYW993" s="48"/>
      <c r="NYX993" s="48"/>
      <c r="NYY993" s="48"/>
      <c r="NYZ993" s="48"/>
      <c r="NZA993" s="48"/>
      <c r="NZB993" s="48"/>
      <c r="NZC993" s="48"/>
      <c r="NZD993" s="48"/>
      <c r="NZE993" s="48"/>
      <c r="NZF993" s="48"/>
      <c r="NZG993" s="48"/>
      <c r="NZH993" s="48"/>
      <c r="NZI993" s="48"/>
      <c r="NZJ993" s="48"/>
      <c r="NZK993" s="48"/>
      <c r="NZL993" s="48"/>
      <c r="NZM993" s="48"/>
      <c r="NZN993" s="48"/>
      <c r="NZO993" s="48"/>
      <c r="NZP993" s="48"/>
      <c r="NZQ993" s="48"/>
      <c r="NZR993" s="48"/>
      <c r="NZS993" s="48"/>
      <c r="NZT993" s="48"/>
      <c r="NZU993" s="48"/>
      <c r="NZV993" s="48"/>
      <c r="NZW993" s="48"/>
      <c r="NZX993" s="48"/>
      <c r="NZY993" s="48"/>
      <c r="NZZ993" s="48"/>
      <c r="OAA993" s="48"/>
      <c r="OAB993" s="48"/>
      <c r="OAC993" s="48"/>
      <c r="OAD993" s="48"/>
      <c r="OAE993" s="48"/>
      <c r="OAF993" s="48"/>
      <c r="OAG993" s="48"/>
      <c r="OAH993" s="48"/>
      <c r="OAI993" s="48"/>
      <c r="OAJ993" s="48"/>
      <c r="OAK993" s="48"/>
      <c r="OAL993" s="48"/>
      <c r="OAM993" s="48"/>
      <c r="OAN993" s="48"/>
      <c r="OAO993" s="48"/>
      <c r="OAP993" s="48"/>
      <c r="OAQ993" s="48"/>
      <c r="OAR993" s="48"/>
      <c r="OAS993" s="48"/>
      <c r="OAT993" s="48"/>
      <c r="OAU993" s="48"/>
      <c r="OAV993" s="48"/>
      <c r="OAW993" s="48"/>
      <c r="OAX993" s="48"/>
      <c r="OAY993" s="48"/>
      <c r="OAZ993" s="48"/>
      <c r="OBA993" s="48"/>
      <c r="OBB993" s="48"/>
      <c r="OBC993" s="48"/>
      <c r="OBD993" s="48"/>
      <c r="OBE993" s="48"/>
      <c r="OBF993" s="48"/>
      <c r="OBG993" s="48"/>
      <c r="OBH993" s="48"/>
      <c r="OBI993" s="48"/>
      <c r="OBJ993" s="48"/>
      <c r="OBK993" s="48"/>
      <c r="OBL993" s="48"/>
      <c r="OBM993" s="48"/>
      <c r="OBN993" s="48"/>
      <c r="OBO993" s="48"/>
      <c r="OBP993" s="48"/>
      <c r="OBQ993" s="48"/>
      <c r="OBR993" s="48"/>
      <c r="OBS993" s="48"/>
      <c r="OBT993" s="48"/>
      <c r="OBU993" s="48"/>
      <c r="OBV993" s="48"/>
      <c r="OBW993" s="48"/>
      <c r="OBX993" s="48"/>
      <c r="OBY993" s="48"/>
      <c r="OBZ993" s="48"/>
      <c r="OCA993" s="48"/>
      <c r="OCB993" s="48"/>
      <c r="OCC993" s="48"/>
      <c r="OCD993" s="48"/>
      <c r="OCE993" s="48"/>
      <c r="OCF993" s="48"/>
      <c r="OCG993" s="48"/>
      <c r="OCH993" s="48"/>
      <c r="OCI993" s="48"/>
      <c r="OCJ993" s="48"/>
      <c r="OCK993" s="48"/>
      <c r="OCL993" s="48"/>
      <c r="OCM993" s="48"/>
      <c r="OCN993" s="48"/>
      <c r="OCO993" s="48"/>
      <c r="OCP993" s="48"/>
      <c r="OCQ993" s="48"/>
      <c r="OCR993" s="48"/>
      <c r="OCS993" s="48"/>
      <c r="OCT993" s="48"/>
      <c r="OCU993" s="48"/>
      <c r="OCV993" s="48"/>
      <c r="OCW993" s="48"/>
      <c r="OCX993" s="48"/>
      <c r="OCY993" s="48"/>
      <c r="OCZ993" s="48"/>
      <c r="ODA993" s="48"/>
      <c r="ODB993" s="48"/>
      <c r="ODC993" s="48"/>
      <c r="ODD993" s="48"/>
      <c r="ODE993" s="48"/>
      <c r="ODF993" s="48"/>
      <c r="ODG993" s="48"/>
      <c r="ODH993" s="48"/>
      <c r="ODI993" s="48"/>
      <c r="ODJ993" s="48"/>
      <c r="ODK993" s="48"/>
      <c r="ODL993" s="48"/>
      <c r="ODM993" s="48"/>
      <c r="ODN993" s="48"/>
      <c r="ODO993" s="48"/>
      <c r="ODP993" s="48"/>
      <c r="ODQ993" s="48"/>
      <c r="ODR993" s="48"/>
      <c r="ODS993" s="48"/>
      <c r="ODT993" s="48"/>
      <c r="ODU993" s="48"/>
      <c r="ODV993" s="48"/>
      <c r="ODW993" s="48"/>
      <c r="ODX993" s="48"/>
      <c r="ODY993" s="48"/>
      <c r="ODZ993" s="48"/>
      <c r="OEA993" s="48"/>
      <c r="OEB993" s="48"/>
      <c r="OEC993" s="48"/>
      <c r="OED993" s="48"/>
      <c r="OEE993" s="48"/>
      <c r="OEF993" s="48"/>
      <c r="OEG993" s="48"/>
      <c r="OEH993" s="48"/>
      <c r="OEI993" s="48"/>
      <c r="OEJ993" s="48"/>
      <c r="OEK993" s="48"/>
      <c r="OEL993" s="48"/>
      <c r="OEM993" s="48"/>
      <c r="OEN993" s="48"/>
      <c r="OEO993" s="48"/>
      <c r="OEP993" s="48"/>
      <c r="OEQ993" s="48"/>
      <c r="OER993" s="48"/>
      <c r="OES993" s="48"/>
      <c r="OET993" s="48"/>
      <c r="OEU993" s="48"/>
      <c r="OEV993" s="48"/>
      <c r="OEW993" s="48"/>
      <c r="OEX993" s="48"/>
      <c r="OEY993" s="48"/>
      <c r="OEZ993" s="48"/>
      <c r="OFA993" s="48"/>
      <c r="OFB993" s="48"/>
      <c r="OFC993" s="48"/>
      <c r="OFD993" s="48"/>
      <c r="OFE993" s="48"/>
      <c r="OFF993" s="48"/>
      <c r="OFG993" s="48"/>
      <c r="OFH993" s="48"/>
      <c r="OFI993" s="48"/>
      <c r="OFJ993" s="48"/>
      <c r="OFK993" s="48"/>
      <c r="OFL993" s="48"/>
      <c r="OFM993" s="48"/>
      <c r="OFN993" s="48"/>
      <c r="OFO993" s="48"/>
      <c r="OFP993" s="48"/>
      <c r="OFQ993" s="48"/>
      <c r="OFR993" s="48"/>
      <c r="OFS993" s="48"/>
      <c r="OFT993" s="48"/>
      <c r="OFU993" s="48"/>
      <c r="OFV993" s="48"/>
      <c r="OFW993" s="48"/>
      <c r="OFX993" s="48"/>
      <c r="OFY993" s="48"/>
      <c r="OFZ993" s="48"/>
      <c r="OGA993" s="48"/>
      <c r="OGB993" s="48"/>
      <c r="OGC993" s="48"/>
      <c r="OGD993" s="48"/>
      <c r="OGE993" s="48"/>
      <c r="OGF993" s="48"/>
      <c r="OGG993" s="48"/>
      <c r="OGH993" s="48"/>
      <c r="OGI993" s="48"/>
      <c r="OGJ993" s="48"/>
      <c r="OGK993" s="48"/>
      <c r="OGL993" s="48"/>
      <c r="OGM993" s="48"/>
      <c r="OGN993" s="48"/>
      <c r="OGO993" s="48"/>
      <c r="OGP993" s="48"/>
      <c r="OGQ993" s="48"/>
      <c r="OGR993" s="48"/>
      <c r="OGS993" s="48"/>
      <c r="OGT993" s="48"/>
      <c r="OGU993" s="48"/>
      <c r="OGV993" s="48"/>
      <c r="OGW993" s="48"/>
      <c r="OGX993" s="48"/>
      <c r="OGY993" s="48"/>
      <c r="OGZ993" s="48"/>
      <c r="OHA993" s="48"/>
      <c r="OHB993" s="48"/>
      <c r="OHC993" s="48"/>
      <c r="OHD993" s="48"/>
      <c r="OHE993" s="48"/>
      <c r="OHF993" s="48"/>
      <c r="OHG993" s="48"/>
      <c r="OHH993" s="48"/>
      <c r="OHI993" s="48"/>
      <c r="OHJ993" s="48"/>
      <c r="OHK993" s="48"/>
      <c r="OHL993" s="48"/>
      <c r="OHM993" s="48"/>
      <c r="OHN993" s="48"/>
      <c r="OHO993" s="48"/>
      <c r="OHP993" s="48"/>
      <c r="OHQ993" s="48"/>
      <c r="OHR993" s="48"/>
      <c r="OHS993" s="48"/>
      <c r="OHT993" s="48"/>
      <c r="OHU993" s="48"/>
      <c r="OHV993" s="48"/>
      <c r="OHW993" s="48"/>
      <c r="OHX993" s="48"/>
      <c r="OHY993" s="48"/>
      <c r="OHZ993" s="48"/>
      <c r="OIA993" s="48"/>
      <c r="OIB993" s="48"/>
      <c r="OIC993" s="48"/>
      <c r="OID993" s="48"/>
      <c r="OIE993" s="48"/>
      <c r="OIF993" s="48"/>
      <c r="OIG993" s="48"/>
      <c r="OIH993" s="48"/>
      <c r="OII993" s="48"/>
      <c r="OIJ993" s="48"/>
      <c r="OIK993" s="48"/>
      <c r="OIL993" s="48"/>
      <c r="OIM993" s="48"/>
      <c r="OIN993" s="48"/>
      <c r="OIO993" s="48"/>
      <c r="OIP993" s="48"/>
      <c r="OIQ993" s="48"/>
      <c r="OIR993" s="48"/>
      <c r="OIS993" s="48"/>
      <c r="OIT993" s="48"/>
      <c r="OIU993" s="48"/>
      <c r="OIV993" s="48"/>
      <c r="OIW993" s="48"/>
      <c r="OIX993" s="48"/>
      <c r="OIY993" s="48"/>
      <c r="OIZ993" s="48"/>
      <c r="OJA993" s="48"/>
      <c r="OJB993" s="48"/>
      <c r="OJC993" s="48"/>
      <c r="OJD993" s="48"/>
      <c r="OJE993" s="48"/>
      <c r="OJF993" s="48"/>
      <c r="OJG993" s="48"/>
      <c r="OJH993" s="48"/>
      <c r="OJI993" s="48"/>
      <c r="OJJ993" s="48"/>
      <c r="OJK993" s="48"/>
      <c r="OJL993" s="48"/>
      <c r="OJM993" s="48"/>
      <c r="OJN993" s="48"/>
      <c r="OJO993" s="48"/>
      <c r="OJP993" s="48"/>
      <c r="OJQ993" s="48"/>
      <c r="OJR993" s="48"/>
      <c r="OJS993" s="48"/>
      <c r="OJT993" s="48"/>
      <c r="OJU993" s="48"/>
      <c r="OJV993" s="48"/>
      <c r="OJW993" s="48"/>
      <c r="OJX993" s="48"/>
      <c r="OJY993" s="48"/>
      <c r="OJZ993" s="48"/>
      <c r="OKA993" s="48"/>
      <c r="OKB993" s="48"/>
      <c r="OKC993" s="48"/>
      <c r="OKD993" s="48"/>
      <c r="OKE993" s="48"/>
      <c r="OKF993" s="48"/>
      <c r="OKG993" s="48"/>
      <c r="OKH993" s="48"/>
      <c r="OKI993" s="48"/>
      <c r="OKJ993" s="48"/>
      <c r="OKK993" s="48"/>
      <c r="OKL993" s="48"/>
      <c r="OKM993" s="48"/>
      <c r="OKN993" s="48"/>
      <c r="OKO993" s="48"/>
      <c r="OKP993" s="48"/>
      <c r="OKQ993" s="48"/>
      <c r="OKR993" s="48"/>
      <c r="OKS993" s="48"/>
      <c r="OKT993" s="48"/>
      <c r="OKU993" s="48"/>
      <c r="OKV993" s="48"/>
      <c r="OKW993" s="48"/>
      <c r="OKX993" s="48"/>
      <c r="OKY993" s="48"/>
      <c r="OKZ993" s="48"/>
      <c r="OLA993" s="48"/>
      <c r="OLB993" s="48"/>
      <c r="OLC993" s="48"/>
      <c r="OLD993" s="48"/>
      <c r="OLE993" s="48"/>
      <c r="OLF993" s="48"/>
      <c r="OLG993" s="48"/>
      <c r="OLH993" s="48"/>
      <c r="OLI993" s="48"/>
      <c r="OLJ993" s="48"/>
      <c r="OLK993" s="48"/>
      <c r="OLL993" s="48"/>
      <c r="OLM993" s="48"/>
      <c r="OLN993" s="48"/>
      <c r="OLO993" s="48"/>
      <c r="OLP993" s="48"/>
      <c r="OLQ993" s="48"/>
      <c r="OLR993" s="48"/>
      <c r="OLS993" s="48"/>
      <c r="OLT993" s="48"/>
      <c r="OLU993" s="48"/>
      <c r="OLV993" s="48"/>
      <c r="OLW993" s="48"/>
      <c r="OLX993" s="48"/>
      <c r="OLY993" s="48"/>
      <c r="OLZ993" s="48"/>
      <c r="OMA993" s="48"/>
      <c r="OMB993" s="48"/>
      <c r="OMC993" s="48"/>
      <c r="OMD993" s="48"/>
      <c r="OME993" s="48"/>
      <c r="OMF993" s="48"/>
      <c r="OMG993" s="48"/>
      <c r="OMH993" s="48"/>
      <c r="OMI993" s="48"/>
      <c r="OMJ993" s="48"/>
      <c r="OMK993" s="48"/>
      <c r="OML993" s="48"/>
      <c r="OMM993" s="48"/>
      <c r="OMN993" s="48"/>
      <c r="OMO993" s="48"/>
      <c r="OMP993" s="48"/>
      <c r="OMQ993" s="48"/>
      <c r="OMR993" s="48"/>
      <c r="OMS993" s="48"/>
      <c r="OMT993" s="48"/>
      <c r="OMU993" s="48"/>
      <c r="OMV993" s="48"/>
      <c r="OMW993" s="48"/>
      <c r="OMX993" s="48"/>
      <c r="OMY993" s="48"/>
      <c r="OMZ993" s="48"/>
      <c r="ONA993" s="48"/>
      <c r="ONB993" s="48"/>
      <c r="ONC993" s="48"/>
      <c r="OND993" s="48"/>
      <c r="ONE993" s="48"/>
      <c r="ONF993" s="48"/>
      <c r="ONG993" s="48"/>
      <c r="ONH993" s="48"/>
      <c r="ONI993" s="48"/>
      <c r="ONJ993" s="48"/>
      <c r="ONK993" s="48"/>
      <c r="ONL993" s="48"/>
      <c r="ONM993" s="48"/>
      <c r="ONN993" s="48"/>
      <c r="ONO993" s="48"/>
      <c r="ONP993" s="48"/>
      <c r="ONQ993" s="48"/>
      <c r="ONR993" s="48"/>
      <c r="ONS993" s="48"/>
      <c r="ONT993" s="48"/>
      <c r="ONU993" s="48"/>
      <c r="ONV993" s="48"/>
      <c r="ONW993" s="48"/>
      <c r="ONX993" s="48"/>
      <c r="ONY993" s="48"/>
      <c r="ONZ993" s="48"/>
      <c r="OOA993" s="48"/>
      <c r="OOB993" s="48"/>
      <c r="OOC993" s="48"/>
      <c r="OOD993" s="48"/>
      <c r="OOE993" s="48"/>
      <c r="OOF993" s="48"/>
      <c r="OOG993" s="48"/>
      <c r="OOH993" s="48"/>
      <c r="OOI993" s="48"/>
      <c r="OOJ993" s="48"/>
      <c r="OOK993" s="48"/>
      <c r="OOL993" s="48"/>
      <c r="OOM993" s="48"/>
      <c r="OON993" s="48"/>
      <c r="OOO993" s="48"/>
      <c r="OOP993" s="48"/>
      <c r="OOQ993" s="48"/>
      <c r="OOR993" s="48"/>
      <c r="OOS993" s="48"/>
      <c r="OOT993" s="48"/>
      <c r="OOU993" s="48"/>
      <c r="OOV993" s="48"/>
      <c r="OOW993" s="48"/>
      <c r="OOX993" s="48"/>
      <c r="OOY993" s="48"/>
      <c r="OOZ993" s="48"/>
      <c r="OPA993" s="48"/>
      <c r="OPB993" s="48"/>
      <c r="OPC993" s="48"/>
      <c r="OPD993" s="48"/>
      <c r="OPE993" s="48"/>
      <c r="OPF993" s="48"/>
      <c r="OPG993" s="48"/>
      <c r="OPH993" s="48"/>
      <c r="OPI993" s="48"/>
      <c r="OPJ993" s="48"/>
      <c r="OPK993" s="48"/>
      <c r="OPL993" s="48"/>
      <c r="OPM993" s="48"/>
      <c r="OPN993" s="48"/>
      <c r="OPO993" s="48"/>
      <c r="OPP993" s="48"/>
      <c r="OPQ993" s="48"/>
      <c r="OPR993" s="48"/>
      <c r="OPS993" s="48"/>
      <c r="OPT993" s="48"/>
      <c r="OPU993" s="48"/>
      <c r="OPV993" s="48"/>
      <c r="OPW993" s="48"/>
      <c r="OPX993" s="48"/>
      <c r="OPY993" s="48"/>
      <c r="OPZ993" s="48"/>
      <c r="OQA993" s="48"/>
      <c r="OQB993" s="48"/>
      <c r="OQC993" s="48"/>
      <c r="OQD993" s="48"/>
      <c r="OQE993" s="48"/>
      <c r="OQF993" s="48"/>
      <c r="OQG993" s="48"/>
      <c r="OQH993" s="48"/>
      <c r="OQI993" s="48"/>
      <c r="OQJ993" s="48"/>
      <c r="OQK993" s="48"/>
      <c r="OQL993" s="48"/>
      <c r="OQM993" s="48"/>
      <c r="OQN993" s="48"/>
      <c r="OQO993" s="48"/>
      <c r="OQP993" s="48"/>
      <c r="OQQ993" s="48"/>
      <c r="OQR993" s="48"/>
      <c r="OQS993" s="48"/>
      <c r="OQT993" s="48"/>
      <c r="OQU993" s="48"/>
      <c r="OQV993" s="48"/>
      <c r="OQW993" s="48"/>
      <c r="OQX993" s="48"/>
      <c r="OQY993" s="48"/>
      <c r="OQZ993" s="48"/>
      <c r="ORA993" s="48"/>
      <c r="ORB993" s="48"/>
      <c r="ORC993" s="48"/>
      <c r="ORD993" s="48"/>
      <c r="ORE993" s="48"/>
      <c r="ORF993" s="48"/>
      <c r="ORG993" s="48"/>
      <c r="ORH993" s="48"/>
      <c r="ORI993" s="48"/>
      <c r="ORJ993" s="48"/>
      <c r="ORK993" s="48"/>
      <c r="ORL993" s="48"/>
      <c r="ORM993" s="48"/>
      <c r="ORN993" s="48"/>
      <c r="ORO993" s="48"/>
      <c r="ORP993" s="48"/>
      <c r="ORQ993" s="48"/>
      <c r="ORR993" s="48"/>
      <c r="ORS993" s="48"/>
      <c r="ORT993" s="48"/>
      <c r="ORU993" s="48"/>
      <c r="ORV993" s="48"/>
      <c r="ORW993" s="48"/>
      <c r="ORX993" s="48"/>
      <c r="ORY993" s="48"/>
      <c r="ORZ993" s="48"/>
      <c r="OSA993" s="48"/>
      <c r="OSB993" s="48"/>
      <c r="OSC993" s="48"/>
      <c r="OSD993" s="48"/>
      <c r="OSE993" s="48"/>
      <c r="OSF993" s="48"/>
      <c r="OSG993" s="48"/>
      <c r="OSH993" s="48"/>
      <c r="OSI993" s="48"/>
      <c r="OSJ993" s="48"/>
      <c r="OSK993" s="48"/>
      <c r="OSL993" s="48"/>
      <c r="OSM993" s="48"/>
      <c r="OSN993" s="48"/>
      <c r="OSO993" s="48"/>
      <c r="OSP993" s="48"/>
      <c r="OSQ993" s="48"/>
      <c r="OSR993" s="48"/>
      <c r="OSS993" s="48"/>
      <c r="OST993" s="48"/>
      <c r="OSU993" s="48"/>
      <c r="OSV993" s="48"/>
      <c r="OSW993" s="48"/>
      <c r="OSX993" s="48"/>
      <c r="OSY993" s="48"/>
      <c r="OSZ993" s="48"/>
      <c r="OTA993" s="48"/>
      <c r="OTB993" s="48"/>
      <c r="OTC993" s="48"/>
      <c r="OTD993" s="48"/>
      <c r="OTE993" s="48"/>
      <c r="OTF993" s="48"/>
      <c r="OTG993" s="48"/>
      <c r="OTH993" s="48"/>
      <c r="OTI993" s="48"/>
      <c r="OTJ993" s="48"/>
      <c r="OTK993" s="48"/>
      <c r="OTL993" s="48"/>
      <c r="OTM993" s="48"/>
      <c r="OTN993" s="48"/>
      <c r="OTO993" s="48"/>
      <c r="OTP993" s="48"/>
      <c r="OTQ993" s="48"/>
      <c r="OTR993" s="48"/>
      <c r="OTS993" s="48"/>
      <c r="OTT993" s="48"/>
      <c r="OTU993" s="48"/>
      <c r="OTV993" s="48"/>
      <c r="OTW993" s="48"/>
      <c r="OTX993" s="48"/>
      <c r="OTY993" s="48"/>
      <c r="OTZ993" s="48"/>
      <c r="OUA993" s="48"/>
      <c r="OUB993" s="48"/>
      <c r="OUC993" s="48"/>
      <c r="OUD993" s="48"/>
      <c r="OUE993" s="48"/>
      <c r="OUF993" s="48"/>
      <c r="OUG993" s="48"/>
      <c r="OUH993" s="48"/>
      <c r="OUI993" s="48"/>
      <c r="OUJ993" s="48"/>
      <c r="OUK993" s="48"/>
      <c r="OUL993" s="48"/>
      <c r="OUM993" s="48"/>
      <c r="OUN993" s="48"/>
      <c r="OUO993" s="48"/>
      <c r="OUP993" s="48"/>
      <c r="OUQ993" s="48"/>
      <c r="OUR993" s="48"/>
      <c r="OUS993" s="48"/>
      <c r="OUT993" s="48"/>
      <c r="OUU993" s="48"/>
      <c r="OUV993" s="48"/>
      <c r="OUW993" s="48"/>
      <c r="OUX993" s="48"/>
      <c r="OUY993" s="48"/>
      <c r="OUZ993" s="48"/>
      <c r="OVA993" s="48"/>
      <c r="OVB993" s="48"/>
      <c r="OVC993" s="48"/>
      <c r="OVD993" s="48"/>
      <c r="OVE993" s="48"/>
      <c r="OVF993" s="48"/>
      <c r="OVG993" s="48"/>
      <c r="OVH993" s="48"/>
      <c r="OVI993" s="48"/>
      <c r="OVJ993" s="48"/>
      <c r="OVK993" s="48"/>
      <c r="OVL993" s="48"/>
      <c r="OVM993" s="48"/>
      <c r="OVN993" s="48"/>
      <c r="OVO993" s="48"/>
      <c r="OVP993" s="48"/>
      <c r="OVQ993" s="48"/>
      <c r="OVR993" s="48"/>
      <c r="OVS993" s="48"/>
      <c r="OVT993" s="48"/>
      <c r="OVU993" s="48"/>
      <c r="OVV993" s="48"/>
      <c r="OVW993" s="48"/>
      <c r="OVX993" s="48"/>
      <c r="OVY993" s="48"/>
      <c r="OVZ993" s="48"/>
      <c r="OWA993" s="48"/>
      <c r="OWB993" s="48"/>
      <c r="OWC993" s="48"/>
      <c r="OWD993" s="48"/>
      <c r="OWE993" s="48"/>
      <c r="OWF993" s="48"/>
      <c r="OWG993" s="48"/>
      <c r="OWH993" s="48"/>
      <c r="OWI993" s="48"/>
      <c r="OWJ993" s="48"/>
      <c r="OWK993" s="48"/>
      <c r="OWL993" s="48"/>
      <c r="OWM993" s="48"/>
      <c r="OWN993" s="48"/>
      <c r="OWO993" s="48"/>
      <c r="OWP993" s="48"/>
      <c r="OWQ993" s="48"/>
      <c r="OWR993" s="48"/>
      <c r="OWS993" s="48"/>
      <c r="OWT993" s="48"/>
      <c r="OWU993" s="48"/>
      <c r="OWV993" s="48"/>
      <c r="OWW993" s="48"/>
      <c r="OWX993" s="48"/>
      <c r="OWY993" s="48"/>
      <c r="OWZ993" s="48"/>
      <c r="OXA993" s="48"/>
      <c r="OXB993" s="48"/>
      <c r="OXC993" s="48"/>
      <c r="OXD993" s="48"/>
      <c r="OXE993" s="48"/>
      <c r="OXF993" s="48"/>
      <c r="OXG993" s="48"/>
      <c r="OXH993" s="48"/>
      <c r="OXI993" s="48"/>
      <c r="OXJ993" s="48"/>
      <c r="OXK993" s="48"/>
      <c r="OXL993" s="48"/>
      <c r="OXM993" s="48"/>
      <c r="OXN993" s="48"/>
      <c r="OXO993" s="48"/>
      <c r="OXP993" s="48"/>
      <c r="OXQ993" s="48"/>
      <c r="OXR993" s="48"/>
      <c r="OXS993" s="48"/>
      <c r="OXT993" s="48"/>
      <c r="OXU993" s="48"/>
      <c r="OXV993" s="48"/>
      <c r="OXW993" s="48"/>
      <c r="OXX993" s="48"/>
      <c r="OXY993" s="48"/>
      <c r="OXZ993" s="48"/>
      <c r="OYA993" s="48"/>
      <c r="OYB993" s="48"/>
      <c r="OYC993" s="48"/>
      <c r="OYD993" s="48"/>
      <c r="OYE993" s="48"/>
      <c r="OYF993" s="48"/>
      <c r="OYG993" s="48"/>
      <c r="OYH993" s="48"/>
      <c r="OYI993" s="48"/>
      <c r="OYJ993" s="48"/>
      <c r="OYK993" s="48"/>
      <c r="OYL993" s="48"/>
      <c r="OYM993" s="48"/>
      <c r="OYN993" s="48"/>
      <c r="OYO993" s="48"/>
      <c r="OYP993" s="48"/>
      <c r="OYQ993" s="48"/>
      <c r="OYR993" s="48"/>
      <c r="OYS993" s="48"/>
      <c r="OYT993" s="48"/>
      <c r="OYU993" s="48"/>
      <c r="OYV993" s="48"/>
      <c r="OYW993" s="48"/>
      <c r="OYX993" s="48"/>
      <c r="OYY993" s="48"/>
      <c r="OYZ993" s="48"/>
      <c r="OZA993" s="48"/>
      <c r="OZB993" s="48"/>
      <c r="OZC993" s="48"/>
      <c r="OZD993" s="48"/>
      <c r="OZE993" s="48"/>
      <c r="OZF993" s="48"/>
      <c r="OZG993" s="48"/>
      <c r="OZH993" s="48"/>
      <c r="OZI993" s="48"/>
      <c r="OZJ993" s="48"/>
      <c r="OZK993" s="48"/>
      <c r="OZL993" s="48"/>
      <c r="OZM993" s="48"/>
      <c r="OZN993" s="48"/>
      <c r="OZO993" s="48"/>
      <c r="OZP993" s="48"/>
      <c r="OZQ993" s="48"/>
      <c r="OZR993" s="48"/>
      <c r="OZS993" s="48"/>
      <c r="OZT993" s="48"/>
      <c r="OZU993" s="48"/>
      <c r="OZV993" s="48"/>
      <c r="OZW993" s="48"/>
      <c r="OZX993" s="48"/>
      <c r="OZY993" s="48"/>
      <c r="OZZ993" s="48"/>
      <c r="PAA993" s="48"/>
      <c r="PAB993" s="48"/>
      <c r="PAC993" s="48"/>
      <c r="PAD993" s="48"/>
      <c r="PAE993" s="48"/>
      <c r="PAF993" s="48"/>
      <c r="PAG993" s="48"/>
      <c r="PAH993" s="48"/>
      <c r="PAI993" s="48"/>
      <c r="PAJ993" s="48"/>
      <c r="PAK993" s="48"/>
      <c r="PAL993" s="48"/>
      <c r="PAM993" s="48"/>
      <c r="PAN993" s="48"/>
      <c r="PAO993" s="48"/>
      <c r="PAP993" s="48"/>
      <c r="PAQ993" s="48"/>
      <c r="PAR993" s="48"/>
      <c r="PAS993" s="48"/>
      <c r="PAT993" s="48"/>
      <c r="PAU993" s="48"/>
      <c r="PAV993" s="48"/>
      <c r="PAW993" s="48"/>
      <c r="PAX993" s="48"/>
      <c r="PAY993" s="48"/>
      <c r="PAZ993" s="48"/>
      <c r="PBA993" s="48"/>
      <c r="PBB993" s="48"/>
      <c r="PBC993" s="48"/>
      <c r="PBD993" s="48"/>
      <c r="PBE993" s="48"/>
      <c r="PBF993" s="48"/>
      <c r="PBG993" s="48"/>
      <c r="PBH993" s="48"/>
      <c r="PBI993" s="48"/>
      <c r="PBJ993" s="48"/>
      <c r="PBK993" s="48"/>
      <c r="PBL993" s="48"/>
      <c r="PBM993" s="48"/>
      <c r="PBN993" s="48"/>
      <c r="PBO993" s="48"/>
      <c r="PBP993" s="48"/>
      <c r="PBQ993" s="48"/>
      <c r="PBR993" s="48"/>
      <c r="PBS993" s="48"/>
      <c r="PBT993" s="48"/>
      <c r="PBU993" s="48"/>
      <c r="PBV993" s="48"/>
      <c r="PBW993" s="48"/>
      <c r="PBX993" s="48"/>
      <c r="PBY993" s="48"/>
      <c r="PBZ993" s="48"/>
      <c r="PCA993" s="48"/>
      <c r="PCB993" s="48"/>
      <c r="PCC993" s="48"/>
      <c r="PCD993" s="48"/>
      <c r="PCE993" s="48"/>
      <c r="PCF993" s="48"/>
      <c r="PCG993" s="48"/>
      <c r="PCH993" s="48"/>
      <c r="PCI993" s="48"/>
      <c r="PCJ993" s="48"/>
      <c r="PCK993" s="48"/>
      <c r="PCL993" s="48"/>
      <c r="PCM993" s="48"/>
      <c r="PCN993" s="48"/>
      <c r="PCO993" s="48"/>
      <c r="PCP993" s="48"/>
      <c r="PCQ993" s="48"/>
      <c r="PCR993" s="48"/>
      <c r="PCS993" s="48"/>
      <c r="PCT993" s="48"/>
      <c r="PCU993" s="48"/>
      <c r="PCV993" s="48"/>
      <c r="PCW993" s="48"/>
      <c r="PCX993" s="48"/>
      <c r="PCY993" s="48"/>
      <c r="PCZ993" s="48"/>
      <c r="PDA993" s="48"/>
      <c r="PDB993" s="48"/>
      <c r="PDC993" s="48"/>
      <c r="PDD993" s="48"/>
      <c r="PDE993" s="48"/>
      <c r="PDF993" s="48"/>
      <c r="PDG993" s="48"/>
      <c r="PDH993" s="48"/>
      <c r="PDI993" s="48"/>
      <c r="PDJ993" s="48"/>
      <c r="PDK993" s="48"/>
      <c r="PDL993" s="48"/>
      <c r="PDM993" s="48"/>
      <c r="PDN993" s="48"/>
      <c r="PDO993" s="48"/>
      <c r="PDP993" s="48"/>
      <c r="PDQ993" s="48"/>
      <c r="PDR993" s="48"/>
      <c r="PDS993" s="48"/>
      <c r="PDT993" s="48"/>
      <c r="PDU993" s="48"/>
      <c r="PDV993" s="48"/>
      <c r="PDW993" s="48"/>
      <c r="PDX993" s="48"/>
      <c r="PDY993" s="48"/>
      <c r="PDZ993" s="48"/>
      <c r="PEA993" s="48"/>
      <c r="PEB993" s="48"/>
      <c r="PEC993" s="48"/>
      <c r="PED993" s="48"/>
      <c r="PEE993" s="48"/>
      <c r="PEF993" s="48"/>
      <c r="PEG993" s="48"/>
      <c r="PEH993" s="48"/>
      <c r="PEI993" s="48"/>
      <c r="PEJ993" s="48"/>
      <c r="PEK993" s="48"/>
      <c r="PEL993" s="48"/>
      <c r="PEM993" s="48"/>
      <c r="PEN993" s="48"/>
      <c r="PEO993" s="48"/>
      <c r="PEP993" s="48"/>
      <c r="PEQ993" s="48"/>
      <c r="PER993" s="48"/>
      <c r="PES993" s="48"/>
      <c r="PET993" s="48"/>
      <c r="PEU993" s="48"/>
      <c r="PEV993" s="48"/>
      <c r="PEW993" s="48"/>
      <c r="PEX993" s="48"/>
      <c r="PEY993" s="48"/>
      <c r="PEZ993" s="48"/>
      <c r="PFA993" s="48"/>
      <c r="PFB993" s="48"/>
      <c r="PFC993" s="48"/>
      <c r="PFD993" s="48"/>
      <c r="PFE993" s="48"/>
      <c r="PFF993" s="48"/>
      <c r="PFG993" s="48"/>
      <c r="PFH993" s="48"/>
      <c r="PFI993" s="48"/>
      <c r="PFJ993" s="48"/>
      <c r="PFK993" s="48"/>
      <c r="PFL993" s="48"/>
      <c r="PFM993" s="48"/>
      <c r="PFN993" s="48"/>
      <c r="PFO993" s="48"/>
      <c r="PFP993" s="48"/>
      <c r="PFQ993" s="48"/>
      <c r="PFR993" s="48"/>
      <c r="PFS993" s="48"/>
      <c r="PFT993" s="48"/>
      <c r="PFU993" s="48"/>
      <c r="PFV993" s="48"/>
      <c r="PFW993" s="48"/>
      <c r="PFX993" s="48"/>
      <c r="PFY993" s="48"/>
      <c r="PFZ993" s="48"/>
      <c r="PGA993" s="48"/>
      <c r="PGB993" s="48"/>
      <c r="PGC993" s="48"/>
      <c r="PGD993" s="48"/>
      <c r="PGE993" s="48"/>
      <c r="PGF993" s="48"/>
      <c r="PGG993" s="48"/>
      <c r="PGH993" s="48"/>
      <c r="PGI993" s="48"/>
      <c r="PGJ993" s="48"/>
      <c r="PGK993" s="48"/>
      <c r="PGL993" s="48"/>
      <c r="PGM993" s="48"/>
      <c r="PGN993" s="48"/>
      <c r="PGO993" s="48"/>
      <c r="PGP993" s="48"/>
      <c r="PGQ993" s="48"/>
      <c r="PGR993" s="48"/>
      <c r="PGS993" s="48"/>
      <c r="PGT993" s="48"/>
      <c r="PGU993" s="48"/>
      <c r="PGV993" s="48"/>
      <c r="PGW993" s="48"/>
      <c r="PGX993" s="48"/>
      <c r="PGY993" s="48"/>
      <c r="PGZ993" s="48"/>
      <c r="PHA993" s="48"/>
      <c r="PHB993" s="48"/>
      <c r="PHC993" s="48"/>
      <c r="PHD993" s="48"/>
      <c r="PHE993" s="48"/>
      <c r="PHF993" s="48"/>
      <c r="PHG993" s="48"/>
      <c r="PHH993" s="48"/>
      <c r="PHI993" s="48"/>
      <c r="PHJ993" s="48"/>
      <c r="PHK993" s="48"/>
      <c r="PHL993" s="48"/>
      <c r="PHM993" s="48"/>
      <c r="PHN993" s="48"/>
      <c r="PHO993" s="48"/>
      <c r="PHP993" s="48"/>
      <c r="PHQ993" s="48"/>
      <c r="PHR993" s="48"/>
      <c r="PHS993" s="48"/>
      <c r="PHT993" s="48"/>
      <c r="PHU993" s="48"/>
      <c r="PHV993" s="48"/>
      <c r="PHW993" s="48"/>
      <c r="PHX993" s="48"/>
      <c r="PHY993" s="48"/>
      <c r="PHZ993" s="48"/>
      <c r="PIA993" s="48"/>
      <c r="PIB993" s="48"/>
      <c r="PIC993" s="48"/>
      <c r="PID993" s="48"/>
      <c r="PIE993" s="48"/>
      <c r="PIF993" s="48"/>
      <c r="PIG993" s="48"/>
      <c r="PIH993" s="48"/>
      <c r="PII993" s="48"/>
      <c r="PIJ993" s="48"/>
      <c r="PIK993" s="48"/>
      <c r="PIL993" s="48"/>
      <c r="PIM993" s="48"/>
      <c r="PIN993" s="48"/>
      <c r="PIO993" s="48"/>
      <c r="PIP993" s="48"/>
      <c r="PIQ993" s="48"/>
      <c r="PIR993" s="48"/>
      <c r="PIS993" s="48"/>
      <c r="PIT993" s="48"/>
      <c r="PIU993" s="48"/>
      <c r="PIV993" s="48"/>
      <c r="PIW993" s="48"/>
      <c r="PIX993" s="48"/>
      <c r="PIY993" s="48"/>
      <c r="PIZ993" s="48"/>
      <c r="PJA993" s="48"/>
      <c r="PJB993" s="48"/>
      <c r="PJC993" s="48"/>
      <c r="PJD993" s="48"/>
      <c r="PJE993" s="48"/>
      <c r="PJF993" s="48"/>
      <c r="PJG993" s="48"/>
      <c r="PJH993" s="48"/>
      <c r="PJI993" s="48"/>
      <c r="PJJ993" s="48"/>
      <c r="PJK993" s="48"/>
      <c r="PJL993" s="48"/>
      <c r="PJM993" s="48"/>
      <c r="PJN993" s="48"/>
      <c r="PJO993" s="48"/>
      <c r="PJP993" s="48"/>
      <c r="PJQ993" s="48"/>
      <c r="PJR993" s="48"/>
      <c r="PJS993" s="48"/>
      <c r="PJT993" s="48"/>
      <c r="PJU993" s="48"/>
      <c r="PJV993" s="48"/>
      <c r="PJW993" s="48"/>
      <c r="PJX993" s="48"/>
      <c r="PJY993" s="48"/>
      <c r="PJZ993" s="48"/>
      <c r="PKA993" s="48"/>
      <c r="PKB993" s="48"/>
      <c r="PKC993" s="48"/>
      <c r="PKD993" s="48"/>
      <c r="PKE993" s="48"/>
      <c r="PKF993" s="48"/>
      <c r="PKG993" s="48"/>
      <c r="PKH993" s="48"/>
      <c r="PKI993" s="48"/>
      <c r="PKJ993" s="48"/>
      <c r="PKK993" s="48"/>
      <c r="PKL993" s="48"/>
      <c r="PKM993" s="48"/>
      <c r="PKN993" s="48"/>
      <c r="PKO993" s="48"/>
      <c r="PKP993" s="48"/>
      <c r="PKQ993" s="48"/>
      <c r="PKR993" s="48"/>
      <c r="PKS993" s="48"/>
      <c r="PKT993" s="48"/>
      <c r="PKU993" s="48"/>
      <c r="PKV993" s="48"/>
      <c r="PKW993" s="48"/>
      <c r="PKX993" s="48"/>
      <c r="PKY993" s="48"/>
      <c r="PKZ993" s="48"/>
      <c r="PLA993" s="48"/>
      <c r="PLB993" s="48"/>
      <c r="PLC993" s="48"/>
      <c r="PLD993" s="48"/>
      <c r="PLE993" s="48"/>
      <c r="PLF993" s="48"/>
      <c r="PLG993" s="48"/>
      <c r="PLH993" s="48"/>
      <c r="PLI993" s="48"/>
      <c r="PLJ993" s="48"/>
      <c r="PLK993" s="48"/>
      <c r="PLL993" s="48"/>
      <c r="PLM993" s="48"/>
      <c r="PLN993" s="48"/>
      <c r="PLO993" s="48"/>
      <c r="PLP993" s="48"/>
      <c r="PLQ993" s="48"/>
      <c r="PLR993" s="48"/>
      <c r="PLS993" s="48"/>
      <c r="PLT993" s="48"/>
      <c r="PLU993" s="48"/>
      <c r="PLV993" s="48"/>
      <c r="PLW993" s="48"/>
      <c r="PLX993" s="48"/>
      <c r="PLY993" s="48"/>
      <c r="PLZ993" s="48"/>
      <c r="PMA993" s="48"/>
      <c r="PMB993" s="48"/>
      <c r="PMC993" s="48"/>
      <c r="PMD993" s="48"/>
      <c r="PME993" s="48"/>
      <c r="PMF993" s="48"/>
      <c r="PMG993" s="48"/>
      <c r="PMH993" s="48"/>
      <c r="PMI993" s="48"/>
      <c r="PMJ993" s="48"/>
      <c r="PMK993" s="48"/>
      <c r="PML993" s="48"/>
      <c r="PMM993" s="48"/>
      <c r="PMN993" s="48"/>
      <c r="PMO993" s="48"/>
      <c r="PMP993" s="48"/>
      <c r="PMQ993" s="48"/>
      <c r="PMR993" s="48"/>
      <c r="PMS993" s="48"/>
      <c r="PMT993" s="48"/>
      <c r="PMU993" s="48"/>
      <c r="PMV993" s="48"/>
      <c r="PMW993" s="48"/>
      <c r="PMX993" s="48"/>
      <c r="PMY993" s="48"/>
      <c r="PMZ993" s="48"/>
      <c r="PNA993" s="48"/>
      <c r="PNB993" s="48"/>
      <c r="PNC993" s="48"/>
      <c r="PND993" s="48"/>
      <c r="PNE993" s="48"/>
      <c r="PNF993" s="48"/>
      <c r="PNG993" s="48"/>
      <c r="PNH993" s="48"/>
      <c r="PNI993" s="48"/>
      <c r="PNJ993" s="48"/>
      <c r="PNK993" s="48"/>
      <c r="PNL993" s="48"/>
      <c r="PNM993" s="48"/>
      <c r="PNN993" s="48"/>
      <c r="PNO993" s="48"/>
      <c r="PNP993" s="48"/>
      <c r="PNQ993" s="48"/>
      <c r="PNR993" s="48"/>
      <c r="PNS993" s="48"/>
      <c r="PNT993" s="48"/>
      <c r="PNU993" s="48"/>
      <c r="PNV993" s="48"/>
      <c r="PNW993" s="48"/>
      <c r="PNX993" s="48"/>
      <c r="PNY993" s="48"/>
      <c r="PNZ993" s="48"/>
      <c r="POA993" s="48"/>
      <c r="POB993" s="48"/>
      <c r="POC993" s="48"/>
      <c r="POD993" s="48"/>
      <c r="POE993" s="48"/>
      <c r="POF993" s="48"/>
      <c r="POG993" s="48"/>
      <c r="POH993" s="48"/>
      <c r="POI993" s="48"/>
      <c r="POJ993" s="48"/>
      <c r="POK993" s="48"/>
      <c r="POL993" s="48"/>
      <c r="POM993" s="48"/>
      <c r="PON993" s="48"/>
      <c r="POO993" s="48"/>
      <c r="POP993" s="48"/>
      <c r="POQ993" s="48"/>
      <c r="POR993" s="48"/>
      <c r="POS993" s="48"/>
      <c r="POT993" s="48"/>
      <c r="POU993" s="48"/>
      <c r="POV993" s="48"/>
      <c r="POW993" s="48"/>
      <c r="POX993" s="48"/>
      <c r="POY993" s="48"/>
      <c r="POZ993" s="48"/>
      <c r="PPA993" s="48"/>
      <c r="PPB993" s="48"/>
      <c r="PPC993" s="48"/>
      <c r="PPD993" s="48"/>
      <c r="PPE993" s="48"/>
      <c r="PPF993" s="48"/>
      <c r="PPG993" s="48"/>
      <c r="PPH993" s="48"/>
      <c r="PPI993" s="48"/>
      <c r="PPJ993" s="48"/>
      <c r="PPK993" s="48"/>
      <c r="PPL993" s="48"/>
      <c r="PPM993" s="48"/>
      <c r="PPN993" s="48"/>
      <c r="PPO993" s="48"/>
      <c r="PPP993" s="48"/>
      <c r="PPQ993" s="48"/>
      <c r="PPR993" s="48"/>
      <c r="PPS993" s="48"/>
      <c r="PPT993" s="48"/>
      <c r="PPU993" s="48"/>
      <c r="PPV993" s="48"/>
      <c r="PPW993" s="48"/>
      <c r="PPX993" s="48"/>
      <c r="PPY993" s="48"/>
      <c r="PPZ993" s="48"/>
      <c r="PQA993" s="48"/>
      <c r="PQB993" s="48"/>
      <c r="PQC993" s="48"/>
      <c r="PQD993" s="48"/>
      <c r="PQE993" s="48"/>
      <c r="PQF993" s="48"/>
      <c r="PQG993" s="48"/>
      <c r="PQH993" s="48"/>
      <c r="PQI993" s="48"/>
      <c r="PQJ993" s="48"/>
      <c r="PQK993" s="48"/>
      <c r="PQL993" s="48"/>
      <c r="PQM993" s="48"/>
      <c r="PQN993" s="48"/>
      <c r="PQO993" s="48"/>
      <c r="PQP993" s="48"/>
      <c r="PQQ993" s="48"/>
      <c r="PQR993" s="48"/>
      <c r="PQS993" s="48"/>
      <c r="PQT993" s="48"/>
      <c r="PQU993" s="48"/>
      <c r="PQV993" s="48"/>
      <c r="PQW993" s="48"/>
      <c r="PQX993" s="48"/>
      <c r="PQY993" s="48"/>
      <c r="PQZ993" s="48"/>
      <c r="PRA993" s="48"/>
      <c r="PRB993" s="48"/>
      <c r="PRC993" s="48"/>
      <c r="PRD993" s="48"/>
      <c r="PRE993" s="48"/>
      <c r="PRF993" s="48"/>
      <c r="PRG993" s="48"/>
      <c r="PRH993" s="48"/>
      <c r="PRI993" s="48"/>
      <c r="PRJ993" s="48"/>
      <c r="PRK993" s="48"/>
      <c r="PRL993" s="48"/>
      <c r="PRM993" s="48"/>
      <c r="PRN993" s="48"/>
      <c r="PRO993" s="48"/>
      <c r="PRP993" s="48"/>
      <c r="PRQ993" s="48"/>
      <c r="PRR993" s="48"/>
      <c r="PRS993" s="48"/>
      <c r="PRT993" s="48"/>
      <c r="PRU993" s="48"/>
      <c r="PRV993" s="48"/>
      <c r="PRW993" s="48"/>
      <c r="PRX993" s="48"/>
      <c r="PRY993" s="48"/>
      <c r="PRZ993" s="48"/>
      <c r="PSA993" s="48"/>
      <c r="PSB993" s="48"/>
      <c r="PSC993" s="48"/>
      <c r="PSD993" s="48"/>
      <c r="PSE993" s="48"/>
      <c r="PSF993" s="48"/>
      <c r="PSG993" s="48"/>
      <c r="PSH993" s="48"/>
      <c r="PSI993" s="48"/>
      <c r="PSJ993" s="48"/>
      <c r="PSK993" s="48"/>
      <c r="PSL993" s="48"/>
      <c r="PSM993" s="48"/>
      <c r="PSN993" s="48"/>
      <c r="PSO993" s="48"/>
      <c r="PSP993" s="48"/>
      <c r="PSQ993" s="48"/>
      <c r="PSR993" s="48"/>
      <c r="PSS993" s="48"/>
      <c r="PST993" s="48"/>
      <c r="PSU993" s="48"/>
      <c r="PSV993" s="48"/>
      <c r="PSW993" s="48"/>
      <c r="PSX993" s="48"/>
      <c r="PSY993" s="48"/>
      <c r="PSZ993" s="48"/>
      <c r="PTA993" s="48"/>
      <c r="PTB993" s="48"/>
      <c r="PTC993" s="48"/>
      <c r="PTD993" s="48"/>
      <c r="PTE993" s="48"/>
      <c r="PTF993" s="48"/>
      <c r="PTG993" s="48"/>
      <c r="PTH993" s="48"/>
      <c r="PTI993" s="48"/>
      <c r="PTJ993" s="48"/>
      <c r="PTK993" s="48"/>
      <c r="PTL993" s="48"/>
      <c r="PTM993" s="48"/>
      <c r="PTN993" s="48"/>
      <c r="PTO993" s="48"/>
      <c r="PTP993" s="48"/>
      <c r="PTQ993" s="48"/>
      <c r="PTR993" s="48"/>
      <c r="PTS993" s="48"/>
      <c r="PTT993" s="48"/>
      <c r="PTU993" s="48"/>
      <c r="PTV993" s="48"/>
      <c r="PTW993" s="48"/>
      <c r="PTX993" s="48"/>
      <c r="PTY993" s="48"/>
      <c r="PTZ993" s="48"/>
      <c r="PUA993" s="48"/>
      <c r="PUB993" s="48"/>
      <c r="PUC993" s="48"/>
      <c r="PUD993" s="48"/>
      <c r="PUE993" s="48"/>
      <c r="PUF993" s="48"/>
      <c r="PUG993" s="48"/>
      <c r="PUH993" s="48"/>
      <c r="PUI993" s="48"/>
      <c r="PUJ993" s="48"/>
      <c r="PUK993" s="48"/>
      <c r="PUL993" s="48"/>
      <c r="PUM993" s="48"/>
      <c r="PUN993" s="48"/>
      <c r="PUO993" s="48"/>
      <c r="PUP993" s="48"/>
      <c r="PUQ993" s="48"/>
      <c r="PUR993" s="48"/>
      <c r="PUS993" s="48"/>
      <c r="PUT993" s="48"/>
      <c r="PUU993" s="48"/>
      <c r="PUV993" s="48"/>
      <c r="PUW993" s="48"/>
      <c r="PUX993" s="48"/>
      <c r="PUY993" s="48"/>
      <c r="PUZ993" s="48"/>
      <c r="PVA993" s="48"/>
      <c r="PVB993" s="48"/>
      <c r="PVC993" s="48"/>
      <c r="PVD993" s="48"/>
      <c r="PVE993" s="48"/>
      <c r="PVF993" s="48"/>
      <c r="PVG993" s="48"/>
      <c r="PVH993" s="48"/>
      <c r="PVI993" s="48"/>
      <c r="PVJ993" s="48"/>
      <c r="PVK993" s="48"/>
      <c r="PVL993" s="48"/>
      <c r="PVM993" s="48"/>
      <c r="PVN993" s="48"/>
      <c r="PVO993" s="48"/>
      <c r="PVP993" s="48"/>
      <c r="PVQ993" s="48"/>
      <c r="PVR993" s="48"/>
      <c r="PVS993" s="48"/>
      <c r="PVT993" s="48"/>
      <c r="PVU993" s="48"/>
      <c r="PVV993" s="48"/>
      <c r="PVW993" s="48"/>
      <c r="PVX993" s="48"/>
      <c r="PVY993" s="48"/>
      <c r="PVZ993" s="48"/>
      <c r="PWA993" s="48"/>
      <c r="PWB993" s="48"/>
      <c r="PWC993" s="48"/>
      <c r="PWD993" s="48"/>
      <c r="PWE993" s="48"/>
      <c r="PWF993" s="48"/>
      <c r="PWG993" s="48"/>
      <c r="PWH993" s="48"/>
      <c r="PWI993" s="48"/>
      <c r="PWJ993" s="48"/>
      <c r="PWK993" s="48"/>
      <c r="PWL993" s="48"/>
      <c r="PWM993" s="48"/>
      <c r="PWN993" s="48"/>
      <c r="PWO993" s="48"/>
      <c r="PWP993" s="48"/>
      <c r="PWQ993" s="48"/>
      <c r="PWR993" s="48"/>
      <c r="PWS993" s="48"/>
      <c r="PWT993" s="48"/>
      <c r="PWU993" s="48"/>
      <c r="PWV993" s="48"/>
      <c r="PWW993" s="48"/>
      <c r="PWX993" s="48"/>
      <c r="PWY993" s="48"/>
      <c r="PWZ993" s="48"/>
      <c r="PXA993" s="48"/>
      <c r="PXB993" s="48"/>
      <c r="PXC993" s="48"/>
      <c r="PXD993" s="48"/>
      <c r="PXE993" s="48"/>
      <c r="PXF993" s="48"/>
      <c r="PXG993" s="48"/>
      <c r="PXH993" s="48"/>
      <c r="PXI993" s="48"/>
      <c r="PXJ993" s="48"/>
      <c r="PXK993" s="48"/>
      <c r="PXL993" s="48"/>
      <c r="PXM993" s="48"/>
      <c r="PXN993" s="48"/>
      <c r="PXO993" s="48"/>
      <c r="PXP993" s="48"/>
      <c r="PXQ993" s="48"/>
      <c r="PXR993" s="48"/>
      <c r="PXS993" s="48"/>
      <c r="PXT993" s="48"/>
      <c r="PXU993" s="48"/>
      <c r="PXV993" s="48"/>
      <c r="PXW993" s="48"/>
      <c r="PXX993" s="48"/>
      <c r="PXY993" s="48"/>
      <c r="PXZ993" s="48"/>
      <c r="PYA993" s="48"/>
      <c r="PYB993" s="48"/>
      <c r="PYC993" s="48"/>
      <c r="PYD993" s="48"/>
      <c r="PYE993" s="48"/>
      <c r="PYF993" s="48"/>
      <c r="PYG993" s="48"/>
      <c r="PYH993" s="48"/>
      <c r="PYI993" s="48"/>
      <c r="PYJ993" s="48"/>
      <c r="PYK993" s="48"/>
      <c r="PYL993" s="48"/>
      <c r="PYM993" s="48"/>
      <c r="PYN993" s="48"/>
      <c r="PYO993" s="48"/>
      <c r="PYP993" s="48"/>
      <c r="PYQ993" s="48"/>
      <c r="PYR993" s="48"/>
      <c r="PYS993" s="48"/>
      <c r="PYT993" s="48"/>
      <c r="PYU993" s="48"/>
      <c r="PYV993" s="48"/>
      <c r="PYW993" s="48"/>
      <c r="PYX993" s="48"/>
      <c r="PYY993" s="48"/>
      <c r="PYZ993" s="48"/>
      <c r="PZA993" s="48"/>
      <c r="PZB993" s="48"/>
      <c r="PZC993" s="48"/>
      <c r="PZD993" s="48"/>
      <c r="PZE993" s="48"/>
      <c r="PZF993" s="48"/>
      <c r="PZG993" s="48"/>
      <c r="PZH993" s="48"/>
      <c r="PZI993" s="48"/>
      <c r="PZJ993" s="48"/>
      <c r="PZK993" s="48"/>
      <c r="PZL993" s="48"/>
      <c r="PZM993" s="48"/>
      <c r="PZN993" s="48"/>
      <c r="PZO993" s="48"/>
      <c r="PZP993" s="48"/>
      <c r="PZQ993" s="48"/>
      <c r="PZR993" s="48"/>
      <c r="PZS993" s="48"/>
      <c r="PZT993" s="48"/>
      <c r="PZU993" s="48"/>
      <c r="PZV993" s="48"/>
      <c r="PZW993" s="48"/>
      <c r="PZX993" s="48"/>
      <c r="PZY993" s="48"/>
      <c r="PZZ993" s="48"/>
      <c r="QAA993" s="48"/>
      <c r="QAB993" s="48"/>
      <c r="QAC993" s="48"/>
      <c r="QAD993" s="48"/>
      <c r="QAE993" s="48"/>
      <c r="QAF993" s="48"/>
      <c r="QAG993" s="48"/>
      <c r="QAH993" s="48"/>
      <c r="QAI993" s="48"/>
      <c r="QAJ993" s="48"/>
      <c r="QAK993" s="48"/>
      <c r="QAL993" s="48"/>
      <c r="QAM993" s="48"/>
      <c r="QAN993" s="48"/>
      <c r="QAO993" s="48"/>
      <c r="QAP993" s="48"/>
      <c r="QAQ993" s="48"/>
      <c r="QAR993" s="48"/>
      <c r="QAS993" s="48"/>
      <c r="QAT993" s="48"/>
      <c r="QAU993" s="48"/>
      <c r="QAV993" s="48"/>
      <c r="QAW993" s="48"/>
      <c r="QAX993" s="48"/>
      <c r="QAY993" s="48"/>
      <c r="QAZ993" s="48"/>
      <c r="QBA993" s="48"/>
      <c r="QBB993" s="48"/>
      <c r="QBC993" s="48"/>
      <c r="QBD993" s="48"/>
      <c r="QBE993" s="48"/>
      <c r="QBF993" s="48"/>
      <c r="QBG993" s="48"/>
      <c r="QBH993" s="48"/>
      <c r="QBI993" s="48"/>
      <c r="QBJ993" s="48"/>
      <c r="QBK993" s="48"/>
      <c r="QBL993" s="48"/>
      <c r="QBM993" s="48"/>
      <c r="QBN993" s="48"/>
      <c r="QBO993" s="48"/>
      <c r="QBP993" s="48"/>
      <c r="QBQ993" s="48"/>
      <c r="QBR993" s="48"/>
      <c r="QBS993" s="48"/>
      <c r="QBT993" s="48"/>
      <c r="QBU993" s="48"/>
      <c r="QBV993" s="48"/>
      <c r="QBW993" s="48"/>
      <c r="QBX993" s="48"/>
      <c r="QBY993" s="48"/>
      <c r="QBZ993" s="48"/>
      <c r="QCA993" s="48"/>
      <c r="QCB993" s="48"/>
      <c r="QCC993" s="48"/>
      <c r="QCD993" s="48"/>
      <c r="QCE993" s="48"/>
      <c r="QCF993" s="48"/>
      <c r="QCG993" s="48"/>
      <c r="QCH993" s="48"/>
      <c r="QCI993" s="48"/>
      <c r="QCJ993" s="48"/>
      <c r="QCK993" s="48"/>
      <c r="QCL993" s="48"/>
      <c r="QCM993" s="48"/>
      <c r="QCN993" s="48"/>
      <c r="QCO993" s="48"/>
      <c r="QCP993" s="48"/>
      <c r="QCQ993" s="48"/>
      <c r="QCR993" s="48"/>
      <c r="QCS993" s="48"/>
      <c r="QCT993" s="48"/>
      <c r="QCU993" s="48"/>
      <c r="QCV993" s="48"/>
      <c r="QCW993" s="48"/>
      <c r="QCX993" s="48"/>
      <c r="QCY993" s="48"/>
      <c r="QCZ993" s="48"/>
      <c r="QDA993" s="48"/>
      <c r="QDB993" s="48"/>
      <c r="QDC993" s="48"/>
      <c r="QDD993" s="48"/>
      <c r="QDE993" s="48"/>
      <c r="QDF993" s="48"/>
      <c r="QDG993" s="48"/>
      <c r="QDH993" s="48"/>
      <c r="QDI993" s="48"/>
      <c r="QDJ993" s="48"/>
      <c r="QDK993" s="48"/>
      <c r="QDL993" s="48"/>
      <c r="QDM993" s="48"/>
      <c r="QDN993" s="48"/>
      <c r="QDO993" s="48"/>
      <c r="QDP993" s="48"/>
      <c r="QDQ993" s="48"/>
      <c r="QDR993" s="48"/>
      <c r="QDS993" s="48"/>
      <c r="QDT993" s="48"/>
      <c r="QDU993" s="48"/>
      <c r="QDV993" s="48"/>
      <c r="QDW993" s="48"/>
      <c r="QDX993" s="48"/>
      <c r="QDY993" s="48"/>
      <c r="QDZ993" s="48"/>
      <c r="QEA993" s="48"/>
      <c r="QEB993" s="48"/>
      <c r="QEC993" s="48"/>
      <c r="QED993" s="48"/>
      <c r="QEE993" s="48"/>
      <c r="QEF993" s="48"/>
      <c r="QEG993" s="48"/>
      <c r="QEH993" s="48"/>
      <c r="QEI993" s="48"/>
      <c r="QEJ993" s="48"/>
      <c r="QEK993" s="48"/>
      <c r="QEL993" s="48"/>
      <c r="QEM993" s="48"/>
      <c r="QEN993" s="48"/>
      <c r="QEO993" s="48"/>
      <c r="QEP993" s="48"/>
      <c r="QEQ993" s="48"/>
      <c r="QER993" s="48"/>
      <c r="QES993" s="48"/>
      <c r="QET993" s="48"/>
      <c r="QEU993" s="48"/>
      <c r="QEV993" s="48"/>
      <c r="QEW993" s="48"/>
      <c r="QEX993" s="48"/>
      <c r="QEY993" s="48"/>
      <c r="QEZ993" s="48"/>
      <c r="QFA993" s="48"/>
      <c r="QFB993" s="48"/>
      <c r="QFC993" s="48"/>
      <c r="QFD993" s="48"/>
      <c r="QFE993" s="48"/>
      <c r="QFF993" s="48"/>
      <c r="QFG993" s="48"/>
      <c r="QFH993" s="48"/>
      <c r="QFI993" s="48"/>
      <c r="QFJ993" s="48"/>
      <c r="QFK993" s="48"/>
      <c r="QFL993" s="48"/>
      <c r="QFM993" s="48"/>
      <c r="QFN993" s="48"/>
      <c r="QFO993" s="48"/>
      <c r="QFP993" s="48"/>
      <c r="QFQ993" s="48"/>
      <c r="QFR993" s="48"/>
      <c r="QFS993" s="48"/>
      <c r="QFT993" s="48"/>
      <c r="QFU993" s="48"/>
      <c r="QFV993" s="48"/>
      <c r="QFW993" s="48"/>
      <c r="QFX993" s="48"/>
      <c r="QFY993" s="48"/>
      <c r="QFZ993" s="48"/>
      <c r="QGA993" s="48"/>
      <c r="QGB993" s="48"/>
      <c r="QGC993" s="48"/>
      <c r="QGD993" s="48"/>
      <c r="QGE993" s="48"/>
      <c r="QGF993" s="48"/>
      <c r="QGG993" s="48"/>
      <c r="QGH993" s="48"/>
      <c r="QGI993" s="48"/>
      <c r="QGJ993" s="48"/>
      <c r="QGK993" s="48"/>
      <c r="QGL993" s="48"/>
      <c r="QGM993" s="48"/>
      <c r="QGN993" s="48"/>
      <c r="QGO993" s="48"/>
      <c r="QGP993" s="48"/>
      <c r="QGQ993" s="48"/>
      <c r="QGR993" s="48"/>
      <c r="QGS993" s="48"/>
      <c r="QGT993" s="48"/>
      <c r="QGU993" s="48"/>
      <c r="QGV993" s="48"/>
      <c r="QGW993" s="48"/>
      <c r="QGX993" s="48"/>
      <c r="QGY993" s="48"/>
      <c r="QGZ993" s="48"/>
      <c r="QHA993" s="48"/>
      <c r="QHB993" s="48"/>
      <c r="QHC993" s="48"/>
      <c r="QHD993" s="48"/>
      <c r="QHE993" s="48"/>
      <c r="QHF993" s="48"/>
      <c r="QHG993" s="48"/>
      <c r="QHH993" s="48"/>
      <c r="QHI993" s="48"/>
      <c r="QHJ993" s="48"/>
      <c r="QHK993" s="48"/>
      <c r="QHL993" s="48"/>
      <c r="QHM993" s="48"/>
      <c r="QHN993" s="48"/>
      <c r="QHO993" s="48"/>
      <c r="QHP993" s="48"/>
      <c r="QHQ993" s="48"/>
      <c r="QHR993" s="48"/>
      <c r="QHS993" s="48"/>
      <c r="QHT993" s="48"/>
      <c r="QHU993" s="48"/>
      <c r="QHV993" s="48"/>
      <c r="QHW993" s="48"/>
      <c r="QHX993" s="48"/>
      <c r="QHY993" s="48"/>
      <c r="QHZ993" s="48"/>
      <c r="QIA993" s="48"/>
      <c r="QIB993" s="48"/>
      <c r="QIC993" s="48"/>
      <c r="QID993" s="48"/>
      <c r="QIE993" s="48"/>
      <c r="QIF993" s="48"/>
      <c r="QIG993" s="48"/>
      <c r="QIH993" s="48"/>
      <c r="QII993" s="48"/>
      <c r="QIJ993" s="48"/>
      <c r="QIK993" s="48"/>
      <c r="QIL993" s="48"/>
      <c r="QIM993" s="48"/>
      <c r="QIN993" s="48"/>
      <c r="QIO993" s="48"/>
      <c r="QIP993" s="48"/>
      <c r="QIQ993" s="48"/>
      <c r="QIR993" s="48"/>
      <c r="QIS993" s="48"/>
      <c r="QIT993" s="48"/>
      <c r="QIU993" s="48"/>
      <c r="QIV993" s="48"/>
      <c r="QIW993" s="48"/>
      <c r="QIX993" s="48"/>
      <c r="QIY993" s="48"/>
      <c r="QIZ993" s="48"/>
      <c r="QJA993" s="48"/>
      <c r="QJB993" s="48"/>
      <c r="QJC993" s="48"/>
      <c r="QJD993" s="48"/>
      <c r="QJE993" s="48"/>
      <c r="QJF993" s="48"/>
      <c r="QJG993" s="48"/>
      <c r="QJH993" s="48"/>
      <c r="QJI993" s="48"/>
      <c r="QJJ993" s="48"/>
      <c r="QJK993" s="48"/>
      <c r="QJL993" s="48"/>
      <c r="QJM993" s="48"/>
      <c r="QJN993" s="48"/>
      <c r="QJO993" s="48"/>
      <c r="QJP993" s="48"/>
      <c r="QJQ993" s="48"/>
      <c r="QJR993" s="48"/>
      <c r="QJS993" s="48"/>
      <c r="QJT993" s="48"/>
      <c r="QJU993" s="48"/>
      <c r="QJV993" s="48"/>
      <c r="QJW993" s="48"/>
      <c r="QJX993" s="48"/>
      <c r="QJY993" s="48"/>
      <c r="QJZ993" s="48"/>
      <c r="QKA993" s="48"/>
      <c r="QKB993" s="48"/>
      <c r="QKC993" s="48"/>
      <c r="QKD993" s="48"/>
      <c r="QKE993" s="48"/>
      <c r="QKF993" s="48"/>
      <c r="QKG993" s="48"/>
      <c r="QKH993" s="48"/>
      <c r="QKI993" s="48"/>
      <c r="QKJ993" s="48"/>
      <c r="QKK993" s="48"/>
      <c r="QKL993" s="48"/>
      <c r="QKM993" s="48"/>
      <c r="QKN993" s="48"/>
      <c r="QKO993" s="48"/>
      <c r="QKP993" s="48"/>
      <c r="QKQ993" s="48"/>
      <c r="QKR993" s="48"/>
      <c r="QKS993" s="48"/>
      <c r="QKT993" s="48"/>
      <c r="QKU993" s="48"/>
      <c r="QKV993" s="48"/>
      <c r="QKW993" s="48"/>
      <c r="QKX993" s="48"/>
      <c r="QKY993" s="48"/>
      <c r="QKZ993" s="48"/>
      <c r="QLA993" s="48"/>
      <c r="QLB993" s="48"/>
      <c r="QLC993" s="48"/>
      <c r="QLD993" s="48"/>
      <c r="QLE993" s="48"/>
      <c r="QLF993" s="48"/>
      <c r="QLG993" s="48"/>
      <c r="QLH993" s="48"/>
      <c r="QLI993" s="48"/>
      <c r="QLJ993" s="48"/>
      <c r="QLK993" s="48"/>
      <c r="QLL993" s="48"/>
      <c r="QLM993" s="48"/>
      <c r="QLN993" s="48"/>
      <c r="QLO993" s="48"/>
      <c r="QLP993" s="48"/>
      <c r="QLQ993" s="48"/>
      <c r="QLR993" s="48"/>
      <c r="QLS993" s="48"/>
      <c r="QLT993" s="48"/>
      <c r="QLU993" s="48"/>
      <c r="QLV993" s="48"/>
      <c r="QLW993" s="48"/>
      <c r="QLX993" s="48"/>
      <c r="QLY993" s="48"/>
      <c r="QLZ993" s="48"/>
      <c r="QMA993" s="48"/>
      <c r="QMB993" s="48"/>
      <c r="QMC993" s="48"/>
      <c r="QMD993" s="48"/>
      <c r="QME993" s="48"/>
      <c r="QMF993" s="48"/>
      <c r="QMG993" s="48"/>
      <c r="QMH993" s="48"/>
      <c r="QMI993" s="48"/>
      <c r="QMJ993" s="48"/>
      <c r="QMK993" s="48"/>
      <c r="QML993" s="48"/>
      <c r="QMM993" s="48"/>
      <c r="QMN993" s="48"/>
      <c r="QMO993" s="48"/>
      <c r="QMP993" s="48"/>
      <c r="QMQ993" s="48"/>
      <c r="QMR993" s="48"/>
      <c r="QMS993" s="48"/>
      <c r="QMT993" s="48"/>
      <c r="QMU993" s="48"/>
      <c r="QMV993" s="48"/>
      <c r="QMW993" s="48"/>
      <c r="QMX993" s="48"/>
      <c r="QMY993" s="48"/>
      <c r="QMZ993" s="48"/>
      <c r="QNA993" s="48"/>
      <c r="QNB993" s="48"/>
      <c r="QNC993" s="48"/>
      <c r="QND993" s="48"/>
      <c r="QNE993" s="48"/>
      <c r="QNF993" s="48"/>
      <c r="QNG993" s="48"/>
      <c r="QNH993" s="48"/>
      <c r="QNI993" s="48"/>
      <c r="QNJ993" s="48"/>
      <c r="QNK993" s="48"/>
      <c r="QNL993" s="48"/>
      <c r="QNM993" s="48"/>
      <c r="QNN993" s="48"/>
      <c r="QNO993" s="48"/>
      <c r="QNP993" s="48"/>
      <c r="QNQ993" s="48"/>
      <c r="QNR993" s="48"/>
      <c r="QNS993" s="48"/>
      <c r="QNT993" s="48"/>
      <c r="QNU993" s="48"/>
      <c r="QNV993" s="48"/>
      <c r="QNW993" s="48"/>
      <c r="QNX993" s="48"/>
      <c r="QNY993" s="48"/>
      <c r="QNZ993" s="48"/>
      <c r="QOA993" s="48"/>
      <c r="QOB993" s="48"/>
      <c r="QOC993" s="48"/>
      <c r="QOD993" s="48"/>
      <c r="QOE993" s="48"/>
      <c r="QOF993" s="48"/>
      <c r="QOG993" s="48"/>
      <c r="QOH993" s="48"/>
      <c r="QOI993" s="48"/>
      <c r="QOJ993" s="48"/>
      <c r="QOK993" s="48"/>
      <c r="QOL993" s="48"/>
      <c r="QOM993" s="48"/>
      <c r="QON993" s="48"/>
      <c r="QOO993" s="48"/>
      <c r="QOP993" s="48"/>
      <c r="QOQ993" s="48"/>
      <c r="QOR993" s="48"/>
      <c r="QOS993" s="48"/>
      <c r="QOT993" s="48"/>
      <c r="QOU993" s="48"/>
      <c r="QOV993" s="48"/>
      <c r="QOW993" s="48"/>
      <c r="QOX993" s="48"/>
      <c r="QOY993" s="48"/>
      <c r="QOZ993" s="48"/>
      <c r="QPA993" s="48"/>
      <c r="QPB993" s="48"/>
      <c r="QPC993" s="48"/>
      <c r="QPD993" s="48"/>
      <c r="QPE993" s="48"/>
      <c r="QPF993" s="48"/>
      <c r="QPG993" s="48"/>
      <c r="QPH993" s="48"/>
      <c r="QPI993" s="48"/>
      <c r="QPJ993" s="48"/>
      <c r="QPK993" s="48"/>
      <c r="QPL993" s="48"/>
      <c r="QPM993" s="48"/>
      <c r="QPN993" s="48"/>
      <c r="QPO993" s="48"/>
      <c r="QPP993" s="48"/>
      <c r="QPQ993" s="48"/>
      <c r="QPR993" s="48"/>
      <c r="QPS993" s="48"/>
      <c r="QPT993" s="48"/>
      <c r="QPU993" s="48"/>
      <c r="QPV993" s="48"/>
      <c r="QPW993" s="48"/>
      <c r="QPX993" s="48"/>
      <c r="QPY993" s="48"/>
      <c r="QPZ993" s="48"/>
      <c r="QQA993" s="48"/>
      <c r="QQB993" s="48"/>
      <c r="QQC993" s="48"/>
      <c r="QQD993" s="48"/>
      <c r="QQE993" s="48"/>
      <c r="QQF993" s="48"/>
      <c r="QQG993" s="48"/>
      <c r="QQH993" s="48"/>
      <c r="QQI993" s="48"/>
      <c r="QQJ993" s="48"/>
      <c r="QQK993" s="48"/>
      <c r="QQL993" s="48"/>
      <c r="QQM993" s="48"/>
      <c r="QQN993" s="48"/>
      <c r="QQO993" s="48"/>
      <c r="QQP993" s="48"/>
      <c r="QQQ993" s="48"/>
      <c r="QQR993" s="48"/>
      <c r="QQS993" s="48"/>
      <c r="QQT993" s="48"/>
      <c r="QQU993" s="48"/>
      <c r="QQV993" s="48"/>
      <c r="QQW993" s="48"/>
      <c r="QQX993" s="48"/>
      <c r="QQY993" s="48"/>
      <c r="QQZ993" s="48"/>
      <c r="QRA993" s="48"/>
      <c r="QRB993" s="48"/>
      <c r="QRC993" s="48"/>
      <c r="QRD993" s="48"/>
      <c r="QRE993" s="48"/>
      <c r="QRF993" s="48"/>
      <c r="QRG993" s="48"/>
      <c r="QRH993" s="48"/>
      <c r="QRI993" s="48"/>
      <c r="QRJ993" s="48"/>
      <c r="QRK993" s="48"/>
      <c r="QRL993" s="48"/>
      <c r="QRM993" s="48"/>
      <c r="QRN993" s="48"/>
      <c r="QRO993" s="48"/>
      <c r="QRP993" s="48"/>
      <c r="QRQ993" s="48"/>
      <c r="QRR993" s="48"/>
      <c r="QRS993" s="48"/>
      <c r="QRT993" s="48"/>
      <c r="QRU993" s="48"/>
      <c r="QRV993" s="48"/>
      <c r="QRW993" s="48"/>
      <c r="QRX993" s="48"/>
      <c r="QRY993" s="48"/>
      <c r="QRZ993" s="48"/>
      <c r="QSA993" s="48"/>
      <c r="QSB993" s="48"/>
      <c r="QSC993" s="48"/>
      <c r="QSD993" s="48"/>
      <c r="QSE993" s="48"/>
      <c r="QSF993" s="48"/>
      <c r="QSG993" s="48"/>
      <c r="QSH993" s="48"/>
      <c r="QSI993" s="48"/>
      <c r="QSJ993" s="48"/>
      <c r="QSK993" s="48"/>
      <c r="QSL993" s="48"/>
      <c r="QSM993" s="48"/>
      <c r="QSN993" s="48"/>
      <c r="QSO993" s="48"/>
      <c r="QSP993" s="48"/>
      <c r="QSQ993" s="48"/>
      <c r="QSR993" s="48"/>
      <c r="QSS993" s="48"/>
      <c r="QST993" s="48"/>
      <c r="QSU993" s="48"/>
      <c r="QSV993" s="48"/>
      <c r="QSW993" s="48"/>
      <c r="QSX993" s="48"/>
      <c r="QSY993" s="48"/>
      <c r="QSZ993" s="48"/>
      <c r="QTA993" s="48"/>
      <c r="QTB993" s="48"/>
      <c r="QTC993" s="48"/>
      <c r="QTD993" s="48"/>
      <c r="QTE993" s="48"/>
      <c r="QTF993" s="48"/>
      <c r="QTG993" s="48"/>
      <c r="QTH993" s="48"/>
      <c r="QTI993" s="48"/>
      <c r="QTJ993" s="48"/>
      <c r="QTK993" s="48"/>
      <c r="QTL993" s="48"/>
      <c r="QTM993" s="48"/>
      <c r="QTN993" s="48"/>
      <c r="QTO993" s="48"/>
      <c r="QTP993" s="48"/>
      <c r="QTQ993" s="48"/>
      <c r="QTR993" s="48"/>
      <c r="QTS993" s="48"/>
      <c r="QTT993" s="48"/>
      <c r="QTU993" s="48"/>
      <c r="QTV993" s="48"/>
      <c r="QTW993" s="48"/>
      <c r="QTX993" s="48"/>
      <c r="QTY993" s="48"/>
      <c r="QTZ993" s="48"/>
      <c r="QUA993" s="48"/>
      <c r="QUB993" s="48"/>
      <c r="QUC993" s="48"/>
      <c r="QUD993" s="48"/>
      <c r="QUE993" s="48"/>
      <c r="QUF993" s="48"/>
      <c r="QUG993" s="48"/>
      <c r="QUH993" s="48"/>
      <c r="QUI993" s="48"/>
      <c r="QUJ993" s="48"/>
      <c r="QUK993" s="48"/>
      <c r="QUL993" s="48"/>
      <c r="QUM993" s="48"/>
      <c r="QUN993" s="48"/>
      <c r="QUO993" s="48"/>
      <c r="QUP993" s="48"/>
      <c r="QUQ993" s="48"/>
      <c r="QUR993" s="48"/>
      <c r="QUS993" s="48"/>
      <c r="QUT993" s="48"/>
      <c r="QUU993" s="48"/>
      <c r="QUV993" s="48"/>
      <c r="QUW993" s="48"/>
      <c r="QUX993" s="48"/>
      <c r="QUY993" s="48"/>
      <c r="QUZ993" s="48"/>
      <c r="QVA993" s="48"/>
      <c r="QVB993" s="48"/>
      <c r="QVC993" s="48"/>
      <c r="QVD993" s="48"/>
      <c r="QVE993" s="48"/>
      <c r="QVF993" s="48"/>
      <c r="QVG993" s="48"/>
      <c r="QVH993" s="48"/>
      <c r="QVI993" s="48"/>
      <c r="QVJ993" s="48"/>
      <c r="QVK993" s="48"/>
      <c r="QVL993" s="48"/>
      <c r="QVM993" s="48"/>
      <c r="QVN993" s="48"/>
      <c r="QVO993" s="48"/>
      <c r="QVP993" s="48"/>
      <c r="QVQ993" s="48"/>
      <c r="QVR993" s="48"/>
      <c r="QVS993" s="48"/>
      <c r="QVT993" s="48"/>
      <c r="QVU993" s="48"/>
      <c r="QVV993" s="48"/>
      <c r="QVW993" s="48"/>
      <c r="QVX993" s="48"/>
      <c r="QVY993" s="48"/>
      <c r="QVZ993" s="48"/>
      <c r="QWA993" s="48"/>
      <c r="QWB993" s="48"/>
      <c r="QWC993" s="48"/>
      <c r="QWD993" s="48"/>
      <c r="QWE993" s="48"/>
      <c r="QWF993" s="48"/>
      <c r="QWG993" s="48"/>
      <c r="QWH993" s="48"/>
      <c r="QWI993" s="48"/>
      <c r="QWJ993" s="48"/>
      <c r="QWK993" s="48"/>
      <c r="QWL993" s="48"/>
      <c r="QWM993" s="48"/>
      <c r="QWN993" s="48"/>
      <c r="QWO993" s="48"/>
      <c r="QWP993" s="48"/>
      <c r="QWQ993" s="48"/>
      <c r="QWR993" s="48"/>
      <c r="QWS993" s="48"/>
      <c r="QWT993" s="48"/>
      <c r="QWU993" s="48"/>
      <c r="QWV993" s="48"/>
      <c r="QWW993" s="48"/>
      <c r="QWX993" s="48"/>
      <c r="QWY993" s="48"/>
      <c r="QWZ993" s="48"/>
      <c r="QXA993" s="48"/>
      <c r="QXB993" s="48"/>
      <c r="QXC993" s="48"/>
      <c r="QXD993" s="48"/>
      <c r="QXE993" s="48"/>
      <c r="QXF993" s="48"/>
      <c r="QXG993" s="48"/>
      <c r="QXH993" s="48"/>
      <c r="QXI993" s="48"/>
      <c r="QXJ993" s="48"/>
      <c r="QXK993" s="48"/>
      <c r="QXL993" s="48"/>
      <c r="QXM993" s="48"/>
      <c r="QXN993" s="48"/>
      <c r="QXO993" s="48"/>
      <c r="QXP993" s="48"/>
      <c r="QXQ993" s="48"/>
      <c r="QXR993" s="48"/>
      <c r="QXS993" s="48"/>
      <c r="QXT993" s="48"/>
      <c r="QXU993" s="48"/>
      <c r="QXV993" s="48"/>
      <c r="QXW993" s="48"/>
      <c r="QXX993" s="48"/>
      <c r="QXY993" s="48"/>
      <c r="QXZ993" s="48"/>
      <c r="QYA993" s="48"/>
      <c r="QYB993" s="48"/>
      <c r="QYC993" s="48"/>
      <c r="QYD993" s="48"/>
      <c r="QYE993" s="48"/>
      <c r="QYF993" s="48"/>
      <c r="QYG993" s="48"/>
      <c r="QYH993" s="48"/>
      <c r="QYI993" s="48"/>
      <c r="QYJ993" s="48"/>
      <c r="QYK993" s="48"/>
      <c r="QYL993" s="48"/>
      <c r="QYM993" s="48"/>
      <c r="QYN993" s="48"/>
      <c r="QYO993" s="48"/>
      <c r="QYP993" s="48"/>
      <c r="QYQ993" s="48"/>
      <c r="QYR993" s="48"/>
      <c r="QYS993" s="48"/>
      <c r="QYT993" s="48"/>
      <c r="QYU993" s="48"/>
      <c r="QYV993" s="48"/>
      <c r="QYW993" s="48"/>
      <c r="QYX993" s="48"/>
      <c r="QYY993" s="48"/>
      <c r="QYZ993" s="48"/>
      <c r="QZA993" s="48"/>
      <c r="QZB993" s="48"/>
      <c r="QZC993" s="48"/>
      <c r="QZD993" s="48"/>
      <c r="QZE993" s="48"/>
      <c r="QZF993" s="48"/>
      <c r="QZG993" s="48"/>
      <c r="QZH993" s="48"/>
      <c r="QZI993" s="48"/>
      <c r="QZJ993" s="48"/>
      <c r="QZK993" s="48"/>
      <c r="QZL993" s="48"/>
      <c r="QZM993" s="48"/>
      <c r="QZN993" s="48"/>
      <c r="QZO993" s="48"/>
      <c r="QZP993" s="48"/>
      <c r="QZQ993" s="48"/>
      <c r="QZR993" s="48"/>
      <c r="QZS993" s="48"/>
      <c r="QZT993" s="48"/>
      <c r="QZU993" s="48"/>
      <c r="QZV993" s="48"/>
      <c r="QZW993" s="48"/>
      <c r="QZX993" s="48"/>
      <c r="QZY993" s="48"/>
      <c r="QZZ993" s="48"/>
      <c r="RAA993" s="48"/>
      <c r="RAB993" s="48"/>
      <c r="RAC993" s="48"/>
      <c r="RAD993" s="48"/>
      <c r="RAE993" s="48"/>
      <c r="RAF993" s="48"/>
      <c r="RAG993" s="48"/>
      <c r="RAH993" s="48"/>
      <c r="RAI993" s="48"/>
      <c r="RAJ993" s="48"/>
      <c r="RAK993" s="48"/>
      <c r="RAL993" s="48"/>
      <c r="RAM993" s="48"/>
      <c r="RAN993" s="48"/>
      <c r="RAO993" s="48"/>
      <c r="RAP993" s="48"/>
      <c r="RAQ993" s="48"/>
      <c r="RAR993" s="48"/>
      <c r="RAS993" s="48"/>
      <c r="RAT993" s="48"/>
      <c r="RAU993" s="48"/>
      <c r="RAV993" s="48"/>
      <c r="RAW993" s="48"/>
      <c r="RAX993" s="48"/>
      <c r="RAY993" s="48"/>
      <c r="RAZ993" s="48"/>
      <c r="RBA993" s="48"/>
      <c r="RBB993" s="48"/>
      <c r="RBC993" s="48"/>
      <c r="RBD993" s="48"/>
      <c r="RBE993" s="48"/>
      <c r="RBF993" s="48"/>
      <c r="RBG993" s="48"/>
      <c r="RBH993" s="48"/>
      <c r="RBI993" s="48"/>
      <c r="RBJ993" s="48"/>
      <c r="RBK993" s="48"/>
      <c r="RBL993" s="48"/>
      <c r="RBM993" s="48"/>
      <c r="RBN993" s="48"/>
      <c r="RBO993" s="48"/>
      <c r="RBP993" s="48"/>
      <c r="RBQ993" s="48"/>
      <c r="RBR993" s="48"/>
      <c r="RBS993" s="48"/>
      <c r="RBT993" s="48"/>
      <c r="RBU993" s="48"/>
      <c r="RBV993" s="48"/>
      <c r="RBW993" s="48"/>
      <c r="RBX993" s="48"/>
      <c r="RBY993" s="48"/>
      <c r="RBZ993" s="48"/>
      <c r="RCA993" s="48"/>
      <c r="RCB993" s="48"/>
      <c r="RCC993" s="48"/>
      <c r="RCD993" s="48"/>
      <c r="RCE993" s="48"/>
      <c r="RCF993" s="48"/>
      <c r="RCG993" s="48"/>
      <c r="RCH993" s="48"/>
      <c r="RCI993" s="48"/>
      <c r="RCJ993" s="48"/>
      <c r="RCK993" s="48"/>
      <c r="RCL993" s="48"/>
      <c r="RCM993" s="48"/>
      <c r="RCN993" s="48"/>
      <c r="RCO993" s="48"/>
      <c r="RCP993" s="48"/>
      <c r="RCQ993" s="48"/>
      <c r="RCR993" s="48"/>
      <c r="RCS993" s="48"/>
      <c r="RCT993" s="48"/>
      <c r="RCU993" s="48"/>
      <c r="RCV993" s="48"/>
      <c r="RCW993" s="48"/>
      <c r="RCX993" s="48"/>
      <c r="RCY993" s="48"/>
      <c r="RCZ993" s="48"/>
      <c r="RDA993" s="48"/>
      <c r="RDB993" s="48"/>
      <c r="RDC993" s="48"/>
      <c r="RDD993" s="48"/>
      <c r="RDE993" s="48"/>
      <c r="RDF993" s="48"/>
      <c r="RDG993" s="48"/>
      <c r="RDH993" s="48"/>
      <c r="RDI993" s="48"/>
      <c r="RDJ993" s="48"/>
      <c r="RDK993" s="48"/>
      <c r="RDL993" s="48"/>
      <c r="RDM993" s="48"/>
      <c r="RDN993" s="48"/>
      <c r="RDO993" s="48"/>
      <c r="RDP993" s="48"/>
      <c r="RDQ993" s="48"/>
      <c r="RDR993" s="48"/>
      <c r="RDS993" s="48"/>
      <c r="RDT993" s="48"/>
      <c r="RDU993" s="48"/>
      <c r="RDV993" s="48"/>
      <c r="RDW993" s="48"/>
      <c r="RDX993" s="48"/>
      <c r="RDY993" s="48"/>
      <c r="RDZ993" s="48"/>
      <c r="REA993" s="48"/>
      <c r="REB993" s="48"/>
      <c r="REC993" s="48"/>
      <c r="RED993" s="48"/>
      <c r="REE993" s="48"/>
      <c r="REF993" s="48"/>
      <c r="REG993" s="48"/>
      <c r="REH993" s="48"/>
      <c r="REI993" s="48"/>
      <c r="REJ993" s="48"/>
      <c r="REK993" s="48"/>
      <c r="REL993" s="48"/>
      <c r="REM993" s="48"/>
      <c r="REN993" s="48"/>
      <c r="REO993" s="48"/>
      <c r="REP993" s="48"/>
      <c r="REQ993" s="48"/>
      <c r="RER993" s="48"/>
      <c r="RES993" s="48"/>
      <c r="RET993" s="48"/>
      <c r="REU993" s="48"/>
      <c r="REV993" s="48"/>
      <c r="REW993" s="48"/>
      <c r="REX993" s="48"/>
      <c r="REY993" s="48"/>
      <c r="REZ993" s="48"/>
      <c r="RFA993" s="48"/>
      <c r="RFB993" s="48"/>
      <c r="RFC993" s="48"/>
      <c r="RFD993" s="48"/>
      <c r="RFE993" s="48"/>
      <c r="RFF993" s="48"/>
      <c r="RFG993" s="48"/>
      <c r="RFH993" s="48"/>
      <c r="RFI993" s="48"/>
      <c r="RFJ993" s="48"/>
      <c r="RFK993" s="48"/>
      <c r="RFL993" s="48"/>
      <c r="RFM993" s="48"/>
      <c r="RFN993" s="48"/>
      <c r="RFO993" s="48"/>
      <c r="RFP993" s="48"/>
      <c r="RFQ993" s="48"/>
      <c r="RFR993" s="48"/>
      <c r="RFS993" s="48"/>
      <c r="RFT993" s="48"/>
      <c r="RFU993" s="48"/>
      <c r="RFV993" s="48"/>
      <c r="RFW993" s="48"/>
      <c r="RFX993" s="48"/>
      <c r="RFY993" s="48"/>
      <c r="RFZ993" s="48"/>
      <c r="RGA993" s="48"/>
      <c r="RGB993" s="48"/>
      <c r="RGC993" s="48"/>
      <c r="RGD993" s="48"/>
      <c r="RGE993" s="48"/>
      <c r="RGF993" s="48"/>
      <c r="RGG993" s="48"/>
      <c r="RGH993" s="48"/>
      <c r="RGI993" s="48"/>
      <c r="RGJ993" s="48"/>
      <c r="RGK993" s="48"/>
      <c r="RGL993" s="48"/>
      <c r="RGM993" s="48"/>
      <c r="RGN993" s="48"/>
      <c r="RGO993" s="48"/>
      <c r="RGP993" s="48"/>
      <c r="RGQ993" s="48"/>
      <c r="RGR993" s="48"/>
      <c r="RGS993" s="48"/>
      <c r="RGT993" s="48"/>
      <c r="RGU993" s="48"/>
      <c r="RGV993" s="48"/>
      <c r="RGW993" s="48"/>
      <c r="RGX993" s="48"/>
      <c r="RGY993" s="48"/>
      <c r="RGZ993" s="48"/>
      <c r="RHA993" s="48"/>
      <c r="RHB993" s="48"/>
      <c r="RHC993" s="48"/>
      <c r="RHD993" s="48"/>
      <c r="RHE993" s="48"/>
      <c r="RHF993" s="48"/>
      <c r="RHG993" s="48"/>
      <c r="RHH993" s="48"/>
      <c r="RHI993" s="48"/>
      <c r="RHJ993" s="48"/>
      <c r="RHK993" s="48"/>
      <c r="RHL993" s="48"/>
      <c r="RHM993" s="48"/>
      <c r="RHN993" s="48"/>
      <c r="RHO993" s="48"/>
      <c r="RHP993" s="48"/>
      <c r="RHQ993" s="48"/>
      <c r="RHR993" s="48"/>
      <c r="RHS993" s="48"/>
      <c r="RHT993" s="48"/>
      <c r="RHU993" s="48"/>
      <c r="RHV993" s="48"/>
      <c r="RHW993" s="48"/>
      <c r="RHX993" s="48"/>
      <c r="RHY993" s="48"/>
      <c r="RHZ993" s="48"/>
      <c r="RIA993" s="48"/>
      <c r="RIB993" s="48"/>
      <c r="RIC993" s="48"/>
      <c r="RID993" s="48"/>
      <c r="RIE993" s="48"/>
      <c r="RIF993" s="48"/>
      <c r="RIG993" s="48"/>
      <c r="RIH993" s="48"/>
      <c r="RII993" s="48"/>
      <c r="RIJ993" s="48"/>
      <c r="RIK993" s="48"/>
      <c r="RIL993" s="48"/>
      <c r="RIM993" s="48"/>
      <c r="RIN993" s="48"/>
      <c r="RIO993" s="48"/>
      <c r="RIP993" s="48"/>
      <c r="RIQ993" s="48"/>
      <c r="RIR993" s="48"/>
      <c r="RIS993" s="48"/>
      <c r="RIT993" s="48"/>
      <c r="RIU993" s="48"/>
      <c r="RIV993" s="48"/>
      <c r="RIW993" s="48"/>
      <c r="RIX993" s="48"/>
      <c r="RIY993" s="48"/>
      <c r="RIZ993" s="48"/>
      <c r="RJA993" s="48"/>
      <c r="RJB993" s="48"/>
      <c r="RJC993" s="48"/>
      <c r="RJD993" s="48"/>
      <c r="RJE993" s="48"/>
      <c r="RJF993" s="48"/>
      <c r="RJG993" s="48"/>
      <c r="RJH993" s="48"/>
      <c r="RJI993" s="48"/>
      <c r="RJJ993" s="48"/>
      <c r="RJK993" s="48"/>
      <c r="RJL993" s="48"/>
      <c r="RJM993" s="48"/>
      <c r="RJN993" s="48"/>
      <c r="RJO993" s="48"/>
      <c r="RJP993" s="48"/>
      <c r="RJQ993" s="48"/>
      <c r="RJR993" s="48"/>
      <c r="RJS993" s="48"/>
      <c r="RJT993" s="48"/>
      <c r="RJU993" s="48"/>
      <c r="RJV993" s="48"/>
      <c r="RJW993" s="48"/>
      <c r="RJX993" s="48"/>
      <c r="RJY993" s="48"/>
      <c r="RJZ993" s="48"/>
      <c r="RKA993" s="48"/>
      <c r="RKB993" s="48"/>
      <c r="RKC993" s="48"/>
      <c r="RKD993" s="48"/>
      <c r="RKE993" s="48"/>
      <c r="RKF993" s="48"/>
      <c r="RKG993" s="48"/>
      <c r="RKH993" s="48"/>
      <c r="RKI993" s="48"/>
      <c r="RKJ993" s="48"/>
      <c r="RKK993" s="48"/>
      <c r="RKL993" s="48"/>
      <c r="RKM993" s="48"/>
      <c r="RKN993" s="48"/>
      <c r="RKO993" s="48"/>
      <c r="RKP993" s="48"/>
      <c r="RKQ993" s="48"/>
      <c r="RKR993" s="48"/>
      <c r="RKS993" s="48"/>
      <c r="RKT993" s="48"/>
      <c r="RKU993" s="48"/>
      <c r="RKV993" s="48"/>
      <c r="RKW993" s="48"/>
      <c r="RKX993" s="48"/>
      <c r="RKY993" s="48"/>
      <c r="RKZ993" s="48"/>
      <c r="RLA993" s="48"/>
      <c r="RLB993" s="48"/>
      <c r="RLC993" s="48"/>
      <c r="RLD993" s="48"/>
      <c r="RLE993" s="48"/>
      <c r="RLF993" s="48"/>
      <c r="RLG993" s="48"/>
      <c r="RLH993" s="48"/>
      <c r="RLI993" s="48"/>
      <c r="RLJ993" s="48"/>
      <c r="RLK993" s="48"/>
      <c r="RLL993" s="48"/>
      <c r="RLM993" s="48"/>
      <c r="RLN993" s="48"/>
      <c r="RLO993" s="48"/>
      <c r="RLP993" s="48"/>
      <c r="RLQ993" s="48"/>
      <c r="RLR993" s="48"/>
      <c r="RLS993" s="48"/>
      <c r="RLT993" s="48"/>
      <c r="RLU993" s="48"/>
      <c r="RLV993" s="48"/>
      <c r="RLW993" s="48"/>
      <c r="RLX993" s="48"/>
      <c r="RLY993" s="48"/>
      <c r="RLZ993" s="48"/>
      <c r="RMA993" s="48"/>
      <c r="RMB993" s="48"/>
      <c r="RMC993" s="48"/>
      <c r="RMD993" s="48"/>
      <c r="RME993" s="48"/>
      <c r="RMF993" s="48"/>
      <c r="RMG993" s="48"/>
      <c r="RMH993" s="48"/>
      <c r="RMI993" s="48"/>
      <c r="RMJ993" s="48"/>
      <c r="RMK993" s="48"/>
      <c r="RML993" s="48"/>
      <c r="RMM993" s="48"/>
      <c r="RMN993" s="48"/>
      <c r="RMO993" s="48"/>
      <c r="RMP993" s="48"/>
      <c r="RMQ993" s="48"/>
      <c r="RMR993" s="48"/>
      <c r="RMS993" s="48"/>
      <c r="RMT993" s="48"/>
      <c r="RMU993" s="48"/>
      <c r="RMV993" s="48"/>
      <c r="RMW993" s="48"/>
      <c r="RMX993" s="48"/>
      <c r="RMY993" s="48"/>
      <c r="RMZ993" s="48"/>
      <c r="RNA993" s="48"/>
      <c r="RNB993" s="48"/>
      <c r="RNC993" s="48"/>
      <c r="RND993" s="48"/>
      <c r="RNE993" s="48"/>
      <c r="RNF993" s="48"/>
      <c r="RNG993" s="48"/>
      <c r="RNH993" s="48"/>
      <c r="RNI993" s="48"/>
      <c r="RNJ993" s="48"/>
      <c r="RNK993" s="48"/>
      <c r="RNL993" s="48"/>
      <c r="RNM993" s="48"/>
      <c r="RNN993" s="48"/>
      <c r="RNO993" s="48"/>
      <c r="RNP993" s="48"/>
      <c r="RNQ993" s="48"/>
      <c r="RNR993" s="48"/>
      <c r="RNS993" s="48"/>
      <c r="RNT993" s="48"/>
      <c r="RNU993" s="48"/>
      <c r="RNV993" s="48"/>
      <c r="RNW993" s="48"/>
      <c r="RNX993" s="48"/>
      <c r="RNY993" s="48"/>
      <c r="RNZ993" s="48"/>
      <c r="ROA993" s="48"/>
      <c r="ROB993" s="48"/>
      <c r="ROC993" s="48"/>
      <c r="ROD993" s="48"/>
      <c r="ROE993" s="48"/>
      <c r="ROF993" s="48"/>
      <c r="ROG993" s="48"/>
      <c r="ROH993" s="48"/>
      <c r="ROI993" s="48"/>
      <c r="ROJ993" s="48"/>
      <c r="ROK993" s="48"/>
      <c r="ROL993" s="48"/>
      <c r="ROM993" s="48"/>
      <c r="RON993" s="48"/>
      <c r="ROO993" s="48"/>
      <c r="ROP993" s="48"/>
      <c r="ROQ993" s="48"/>
      <c r="ROR993" s="48"/>
      <c r="ROS993" s="48"/>
      <c r="ROT993" s="48"/>
      <c r="ROU993" s="48"/>
      <c r="ROV993" s="48"/>
      <c r="ROW993" s="48"/>
      <c r="ROX993" s="48"/>
      <c r="ROY993" s="48"/>
      <c r="ROZ993" s="48"/>
      <c r="RPA993" s="48"/>
      <c r="RPB993" s="48"/>
      <c r="RPC993" s="48"/>
      <c r="RPD993" s="48"/>
      <c r="RPE993" s="48"/>
      <c r="RPF993" s="48"/>
      <c r="RPG993" s="48"/>
      <c r="RPH993" s="48"/>
      <c r="RPI993" s="48"/>
      <c r="RPJ993" s="48"/>
      <c r="RPK993" s="48"/>
      <c r="RPL993" s="48"/>
      <c r="RPM993" s="48"/>
      <c r="RPN993" s="48"/>
      <c r="RPO993" s="48"/>
      <c r="RPP993" s="48"/>
      <c r="RPQ993" s="48"/>
      <c r="RPR993" s="48"/>
      <c r="RPS993" s="48"/>
      <c r="RPT993" s="48"/>
      <c r="RPU993" s="48"/>
      <c r="RPV993" s="48"/>
      <c r="RPW993" s="48"/>
      <c r="RPX993" s="48"/>
      <c r="RPY993" s="48"/>
      <c r="RPZ993" s="48"/>
      <c r="RQA993" s="48"/>
      <c r="RQB993" s="48"/>
      <c r="RQC993" s="48"/>
      <c r="RQD993" s="48"/>
      <c r="RQE993" s="48"/>
      <c r="RQF993" s="48"/>
      <c r="RQG993" s="48"/>
      <c r="RQH993" s="48"/>
      <c r="RQI993" s="48"/>
      <c r="RQJ993" s="48"/>
      <c r="RQK993" s="48"/>
      <c r="RQL993" s="48"/>
      <c r="RQM993" s="48"/>
      <c r="RQN993" s="48"/>
      <c r="RQO993" s="48"/>
      <c r="RQP993" s="48"/>
      <c r="RQQ993" s="48"/>
      <c r="RQR993" s="48"/>
      <c r="RQS993" s="48"/>
      <c r="RQT993" s="48"/>
      <c r="RQU993" s="48"/>
      <c r="RQV993" s="48"/>
      <c r="RQW993" s="48"/>
      <c r="RQX993" s="48"/>
      <c r="RQY993" s="48"/>
      <c r="RQZ993" s="48"/>
      <c r="RRA993" s="48"/>
      <c r="RRB993" s="48"/>
      <c r="RRC993" s="48"/>
      <c r="RRD993" s="48"/>
      <c r="RRE993" s="48"/>
      <c r="RRF993" s="48"/>
      <c r="RRG993" s="48"/>
      <c r="RRH993" s="48"/>
      <c r="RRI993" s="48"/>
      <c r="RRJ993" s="48"/>
      <c r="RRK993" s="48"/>
      <c r="RRL993" s="48"/>
      <c r="RRM993" s="48"/>
      <c r="RRN993" s="48"/>
      <c r="RRO993" s="48"/>
      <c r="RRP993" s="48"/>
      <c r="RRQ993" s="48"/>
      <c r="RRR993" s="48"/>
      <c r="RRS993" s="48"/>
      <c r="RRT993" s="48"/>
      <c r="RRU993" s="48"/>
      <c r="RRV993" s="48"/>
      <c r="RRW993" s="48"/>
      <c r="RRX993" s="48"/>
      <c r="RRY993" s="48"/>
      <c r="RRZ993" s="48"/>
      <c r="RSA993" s="48"/>
      <c r="RSB993" s="48"/>
      <c r="RSC993" s="48"/>
      <c r="RSD993" s="48"/>
      <c r="RSE993" s="48"/>
      <c r="RSF993" s="48"/>
      <c r="RSG993" s="48"/>
      <c r="RSH993" s="48"/>
      <c r="RSI993" s="48"/>
      <c r="RSJ993" s="48"/>
      <c r="RSK993" s="48"/>
      <c r="RSL993" s="48"/>
      <c r="RSM993" s="48"/>
      <c r="RSN993" s="48"/>
      <c r="RSO993" s="48"/>
      <c r="RSP993" s="48"/>
      <c r="RSQ993" s="48"/>
      <c r="RSR993" s="48"/>
      <c r="RSS993" s="48"/>
      <c r="RST993" s="48"/>
      <c r="RSU993" s="48"/>
      <c r="RSV993" s="48"/>
      <c r="RSW993" s="48"/>
      <c r="RSX993" s="48"/>
      <c r="RSY993" s="48"/>
      <c r="RSZ993" s="48"/>
      <c r="RTA993" s="48"/>
      <c r="RTB993" s="48"/>
      <c r="RTC993" s="48"/>
      <c r="RTD993" s="48"/>
      <c r="RTE993" s="48"/>
      <c r="RTF993" s="48"/>
      <c r="RTG993" s="48"/>
      <c r="RTH993" s="48"/>
      <c r="RTI993" s="48"/>
      <c r="RTJ993" s="48"/>
      <c r="RTK993" s="48"/>
      <c r="RTL993" s="48"/>
      <c r="RTM993" s="48"/>
      <c r="RTN993" s="48"/>
      <c r="RTO993" s="48"/>
      <c r="RTP993" s="48"/>
      <c r="RTQ993" s="48"/>
      <c r="RTR993" s="48"/>
      <c r="RTS993" s="48"/>
      <c r="RTT993" s="48"/>
      <c r="RTU993" s="48"/>
      <c r="RTV993" s="48"/>
      <c r="RTW993" s="48"/>
      <c r="RTX993" s="48"/>
      <c r="RTY993" s="48"/>
      <c r="RTZ993" s="48"/>
      <c r="RUA993" s="48"/>
      <c r="RUB993" s="48"/>
      <c r="RUC993" s="48"/>
      <c r="RUD993" s="48"/>
      <c r="RUE993" s="48"/>
      <c r="RUF993" s="48"/>
      <c r="RUG993" s="48"/>
      <c r="RUH993" s="48"/>
      <c r="RUI993" s="48"/>
      <c r="RUJ993" s="48"/>
      <c r="RUK993" s="48"/>
      <c r="RUL993" s="48"/>
      <c r="RUM993" s="48"/>
      <c r="RUN993" s="48"/>
      <c r="RUO993" s="48"/>
      <c r="RUP993" s="48"/>
      <c r="RUQ993" s="48"/>
      <c r="RUR993" s="48"/>
      <c r="RUS993" s="48"/>
      <c r="RUT993" s="48"/>
      <c r="RUU993" s="48"/>
      <c r="RUV993" s="48"/>
      <c r="RUW993" s="48"/>
      <c r="RUX993" s="48"/>
      <c r="RUY993" s="48"/>
      <c r="RUZ993" s="48"/>
      <c r="RVA993" s="48"/>
      <c r="RVB993" s="48"/>
      <c r="RVC993" s="48"/>
      <c r="RVD993" s="48"/>
      <c r="RVE993" s="48"/>
      <c r="RVF993" s="48"/>
      <c r="RVG993" s="48"/>
      <c r="RVH993" s="48"/>
      <c r="RVI993" s="48"/>
      <c r="RVJ993" s="48"/>
      <c r="RVK993" s="48"/>
      <c r="RVL993" s="48"/>
      <c r="RVM993" s="48"/>
      <c r="RVN993" s="48"/>
      <c r="RVO993" s="48"/>
      <c r="RVP993" s="48"/>
      <c r="RVQ993" s="48"/>
      <c r="RVR993" s="48"/>
      <c r="RVS993" s="48"/>
      <c r="RVT993" s="48"/>
      <c r="RVU993" s="48"/>
      <c r="RVV993" s="48"/>
      <c r="RVW993" s="48"/>
      <c r="RVX993" s="48"/>
      <c r="RVY993" s="48"/>
      <c r="RVZ993" s="48"/>
      <c r="RWA993" s="48"/>
      <c r="RWB993" s="48"/>
      <c r="RWC993" s="48"/>
      <c r="RWD993" s="48"/>
      <c r="RWE993" s="48"/>
      <c r="RWF993" s="48"/>
      <c r="RWG993" s="48"/>
      <c r="RWH993" s="48"/>
      <c r="RWI993" s="48"/>
      <c r="RWJ993" s="48"/>
      <c r="RWK993" s="48"/>
      <c r="RWL993" s="48"/>
      <c r="RWM993" s="48"/>
      <c r="RWN993" s="48"/>
      <c r="RWO993" s="48"/>
      <c r="RWP993" s="48"/>
      <c r="RWQ993" s="48"/>
      <c r="RWR993" s="48"/>
      <c r="RWS993" s="48"/>
      <c r="RWT993" s="48"/>
      <c r="RWU993" s="48"/>
      <c r="RWV993" s="48"/>
      <c r="RWW993" s="48"/>
      <c r="RWX993" s="48"/>
      <c r="RWY993" s="48"/>
      <c r="RWZ993" s="48"/>
      <c r="RXA993" s="48"/>
      <c r="RXB993" s="48"/>
      <c r="RXC993" s="48"/>
      <c r="RXD993" s="48"/>
      <c r="RXE993" s="48"/>
      <c r="RXF993" s="48"/>
      <c r="RXG993" s="48"/>
      <c r="RXH993" s="48"/>
      <c r="RXI993" s="48"/>
      <c r="RXJ993" s="48"/>
      <c r="RXK993" s="48"/>
      <c r="RXL993" s="48"/>
      <c r="RXM993" s="48"/>
      <c r="RXN993" s="48"/>
      <c r="RXO993" s="48"/>
      <c r="RXP993" s="48"/>
      <c r="RXQ993" s="48"/>
      <c r="RXR993" s="48"/>
      <c r="RXS993" s="48"/>
      <c r="RXT993" s="48"/>
      <c r="RXU993" s="48"/>
      <c r="RXV993" s="48"/>
      <c r="RXW993" s="48"/>
      <c r="RXX993" s="48"/>
      <c r="RXY993" s="48"/>
      <c r="RXZ993" s="48"/>
      <c r="RYA993" s="48"/>
      <c r="RYB993" s="48"/>
      <c r="RYC993" s="48"/>
      <c r="RYD993" s="48"/>
      <c r="RYE993" s="48"/>
      <c r="RYF993" s="48"/>
      <c r="RYG993" s="48"/>
      <c r="RYH993" s="48"/>
      <c r="RYI993" s="48"/>
      <c r="RYJ993" s="48"/>
      <c r="RYK993" s="48"/>
      <c r="RYL993" s="48"/>
      <c r="RYM993" s="48"/>
      <c r="RYN993" s="48"/>
      <c r="RYO993" s="48"/>
      <c r="RYP993" s="48"/>
      <c r="RYQ993" s="48"/>
      <c r="RYR993" s="48"/>
      <c r="RYS993" s="48"/>
      <c r="RYT993" s="48"/>
      <c r="RYU993" s="48"/>
      <c r="RYV993" s="48"/>
      <c r="RYW993" s="48"/>
      <c r="RYX993" s="48"/>
      <c r="RYY993" s="48"/>
      <c r="RYZ993" s="48"/>
      <c r="RZA993" s="48"/>
      <c r="RZB993" s="48"/>
      <c r="RZC993" s="48"/>
      <c r="RZD993" s="48"/>
      <c r="RZE993" s="48"/>
      <c r="RZF993" s="48"/>
      <c r="RZG993" s="48"/>
      <c r="RZH993" s="48"/>
      <c r="RZI993" s="48"/>
      <c r="RZJ993" s="48"/>
      <c r="RZK993" s="48"/>
      <c r="RZL993" s="48"/>
      <c r="RZM993" s="48"/>
      <c r="RZN993" s="48"/>
      <c r="RZO993" s="48"/>
      <c r="RZP993" s="48"/>
      <c r="RZQ993" s="48"/>
      <c r="RZR993" s="48"/>
      <c r="RZS993" s="48"/>
      <c r="RZT993" s="48"/>
      <c r="RZU993" s="48"/>
      <c r="RZV993" s="48"/>
      <c r="RZW993" s="48"/>
      <c r="RZX993" s="48"/>
      <c r="RZY993" s="48"/>
      <c r="RZZ993" s="48"/>
      <c r="SAA993" s="48"/>
      <c r="SAB993" s="48"/>
      <c r="SAC993" s="48"/>
      <c r="SAD993" s="48"/>
      <c r="SAE993" s="48"/>
      <c r="SAF993" s="48"/>
      <c r="SAG993" s="48"/>
      <c r="SAH993" s="48"/>
      <c r="SAI993" s="48"/>
      <c r="SAJ993" s="48"/>
      <c r="SAK993" s="48"/>
      <c r="SAL993" s="48"/>
      <c r="SAM993" s="48"/>
      <c r="SAN993" s="48"/>
      <c r="SAO993" s="48"/>
      <c r="SAP993" s="48"/>
      <c r="SAQ993" s="48"/>
      <c r="SAR993" s="48"/>
      <c r="SAS993" s="48"/>
      <c r="SAT993" s="48"/>
      <c r="SAU993" s="48"/>
      <c r="SAV993" s="48"/>
      <c r="SAW993" s="48"/>
      <c r="SAX993" s="48"/>
      <c r="SAY993" s="48"/>
      <c r="SAZ993" s="48"/>
      <c r="SBA993" s="48"/>
      <c r="SBB993" s="48"/>
      <c r="SBC993" s="48"/>
      <c r="SBD993" s="48"/>
      <c r="SBE993" s="48"/>
      <c r="SBF993" s="48"/>
      <c r="SBG993" s="48"/>
      <c r="SBH993" s="48"/>
      <c r="SBI993" s="48"/>
      <c r="SBJ993" s="48"/>
      <c r="SBK993" s="48"/>
      <c r="SBL993" s="48"/>
      <c r="SBM993" s="48"/>
      <c r="SBN993" s="48"/>
      <c r="SBO993" s="48"/>
      <c r="SBP993" s="48"/>
      <c r="SBQ993" s="48"/>
      <c r="SBR993" s="48"/>
      <c r="SBS993" s="48"/>
      <c r="SBT993" s="48"/>
      <c r="SBU993" s="48"/>
      <c r="SBV993" s="48"/>
      <c r="SBW993" s="48"/>
      <c r="SBX993" s="48"/>
      <c r="SBY993" s="48"/>
      <c r="SBZ993" s="48"/>
      <c r="SCA993" s="48"/>
      <c r="SCB993" s="48"/>
      <c r="SCC993" s="48"/>
      <c r="SCD993" s="48"/>
      <c r="SCE993" s="48"/>
      <c r="SCF993" s="48"/>
      <c r="SCG993" s="48"/>
      <c r="SCH993" s="48"/>
      <c r="SCI993" s="48"/>
      <c r="SCJ993" s="48"/>
      <c r="SCK993" s="48"/>
      <c r="SCL993" s="48"/>
      <c r="SCM993" s="48"/>
      <c r="SCN993" s="48"/>
      <c r="SCO993" s="48"/>
      <c r="SCP993" s="48"/>
      <c r="SCQ993" s="48"/>
      <c r="SCR993" s="48"/>
      <c r="SCS993" s="48"/>
      <c r="SCT993" s="48"/>
      <c r="SCU993" s="48"/>
      <c r="SCV993" s="48"/>
      <c r="SCW993" s="48"/>
      <c r="SCX993" s="48"/>
      <c r="SCY993" s="48"/>
      <c r="SCZ993" s="48"/>
      <c r="SDA993" s="48"/>
      <c r="SDB993" s="48"/>
      <c r="SDC993" s="48"/>
      <c r="SDD993" s="48"/>
      <c r="SDE993" s="48"/>
      <c r="SDF993" s="48"/>
      <c r="SDG993" s="48"/>
      <c r="SDH993" s="48"/>
      <c r="SDI993" s="48"/>
      <c r="SDJ993" s="48"/>
      <c r="SDK993" s="48"/>
      <c r="SDL993" s="48"/>
      <c r="SDM993" s="48"/>
      <c r="SDN993" s="48"/>
      <c r="SDO993" s="48"/>
      <c r="SDP993" s="48"/>
      <c r="SDQ993" s="48"/>
      <c r="SDR993" s="48"/>
      <c r="SDS993" s="48"/>
      <c r="SDT993" s="48"/>
      <c r="SDU993" s="48"/>
      <c r="SDV993" s="48"/>
      <c r="SDW993" s="48"/>
      <c r="SDX993" s="48"/>
      <c r="SDY993" s="48"/>
      <c r="SDZ993" s="48"/>
      <c r="SEA993" s="48"/>
      <c r="SEB993" s="48"/>
      <c r="SEC993" s="48"/>
      <c r="SED993" s="48"/>
      <c r="SEE993" s="48"/>
      <c r="SEF993" s="48"/>
      <c r="SEG993" s="48"/>
      <c r="SEH993" s="48"/>
      <c r="SEI993" s="48"/>
      <c r="SEJ993" s="48"/>
      <c r="SEK993" s="48"/>
      <c r="SEL993" s="48"/>
      <c r="SEM993" s="48"/>
      <c r="SEN993" s="48"/>
      <c r="SEO993" s="48"/>
      <c r="SEP993" s="48"/>
      <c r="SEQ993" s="48"/>
      <c r="SER993" s="48"/>
      <c r="SES993" s="48"/>
      <c r="SET993" s="48"/>
      <c r="SEU993" s="48"/>
      <c r="SEV993" s="48"/>
      <c r="SEW993" s="48"/>
      <c r="SEX993" s="48"/>
      <c r="SEY993" s="48"/>
      <c r="SEZ993" s="48"/>
      <c r="SFA993" s="48"/>
      <c r="SFB993" s="48"/>
      <c r="SFC993" s="48"/>
      <c r="SFD993" s="48"/>
      <c r="SFE993" s="48"/>
      <c r="SFF993" s="48"/>
      <c r="SFG993" s="48"/>
      <c r="SFH993" s="48"/>
      <c r="SFI993" s="48"/>
      <c r="SFJ993" s="48"/>
      <c r="SFK993" s="48"/>
      <c r="SFL993" s="48"/>
      <c r="SFM993" s="48"/>
      <c r="SFN993" s="48"/>
      <c r="SFO993" s="48"/>
      <c r="SFP993" s="48"/>
      <c r="SFQ993" s="48"/>
      <c r="SFR993" s="48"/>
      <c r="SFS993" s="48"/>
      <c r="SFT993" s="48"/>
      <c r="SFU993" s="48"/>
      <c r="SFV993" s="48"/>
      <c r="SFW993" s="48"/>
      <c r="SFX993" s="48"/>
      <c r="SFY993" s="48"/>
      <c r="SFZ993" s="48"/>
      <c r="SGA993" s="48"/>
      <c r="SGB993" s="48"/>
      <c r="SGC993" s="48"/>
      <c r="SGD993" s="48"/>
      <c r="SGE993" s="48"/>
      <c r="SGF993" s="48"/>
      <c r="SGG993" s="48"/>
      <c r="SGH993" s="48"/>
      <c r="SGI993" s="48"/>
      <c r="SGJ993" s="48"/>
      <c r="SGK993" s="48"/>
      <c r="SGL993" s="48"/>
      <c r="SGM993" s="48"/>
      <c r="SGN993" s="48"/>
      <c r="SGO993" s="48"/>
      <c r="SGP993" s="48"/>
      <c r="SGQ993" s="48"/>
      <c r="SGR993" s="48"/>
      <c r="SGS993" s="48"/>
      <c r="SGT993" s="48"/>
      <c r="SGU993" s="48"/>
      <c r="SGV993" s="48"/>
      <c r="SGW993" s="48"/>
      <c r="SGX993" s="48"/>
      <c r="SGY993" s="48"/>
      <c r="SGZ993" s="48"/>
      <c r="SHA993" s="48"/>
      <c r="SHB993" s="48"/>
      <c r="SHC993" s="48"/>
      <c r="SHD993" s="48"/>
      <c r="SHE993" s="48"/>
      <c r="SHF993" s="48"/>
      <c r="SHG993" s="48"/>
      <c r="SHH993" s="48"/>
      <c r="SHI993" s="48"/>
      <c r="SHJ993" s="48"/>
      <c r="SHK993" s="48"/>
      <c r="SHL993" s="48"/>
      <c r="SHM993" s="48"/>
      <c r="SHN993" s="48"/>
      <c r="SHO993" s="48"/>
      <c r="SHP993" s="48"/>
      <c r="SHQ993" s="48"/>
      <c r="SHR993" s="48"/>
      <c r="SHS993" s="48"/>
      <c r="SHT993" s="48"/>
      <c r="SHU993" s="48"/>
      <c r="SHV993" s="48"/>
      <c r="SHW993" s="48"/>
      <c r="SHX993" s="48"/>
      <c r="SHY993" s="48"/>
      <c r="SHZ993" s="48"/>
      <c r="SIA993" s="48"/>
      <c r="SIB993" s="48"/>
      <c r="SIC993" s="48"/>
      <c r="SID993" s="48"/>
      <c r="SIE993" s="48"/>
      <c r="SIF993" s="48"/>
      <c r="SIG993" s="48"/>
      <c r="SIH993" s="48"/>
      <c r="SII993" s="48"/>
      <c r="SIJ993" s="48"/>
      <c r="SIK993" s="48"/>
      <c r="SIL993" s="48"/>
      <c r="SIM993" s="48"/>
      <c r="SIN993" s="48"/>
      <c r="SIO993" s="48"/>
      <c r="SIP993" s="48"/>
      <c r="SIQ993" s="48"/>
      <c r="SIR993" s="48"/>
      <c r="SIS993" s="48"/>
      <c r="SIT993" s="48"/>
      <c r="SIU993" s="48"/>
      <c r="SIV993" s="48"/>
      <c r="SIW993" s="48"/>
      <c r="SIX993" s="48"/>
      <c r="SIY993" s="48"/>
      <c r="SIZ993" s="48"/>
      <c r="SJA993" s="48"/>
      <c r="SJB993" s="48"/>
      <c r="SJC993" s="48"/>
      <c r="SJD993" s="48"/>
      <c r="SJE993" s="48"/>
      <c r="SJF993" s="48"/>
      <c r="SJG993" s="48"/>
      <c r="SJH993" s="48"/>
      <c r="SJI993" s="48"/>
      <c r="SJJ993" s="48"/>
      <c r="SJK993" s="48"/>
      <c r="SJL993" s="48"/>
      <c r="SJM993" s="48"/>
      <c r="SJN993" s="48"/>
      <c r="SJO993" s="48"/>
      <c r="SJP993" s="48"/>
      <c r="SJQ993" s="48"/>
      <c r="SJR993" s="48"/>
      <c r="SJS993" s="48"/>
      <c r="SJT993" s="48"/>
      <c r="SJU993" s="48"/>
      <c r="SJV993" s="48"/>
      <c r="SJW993" s="48"/>
      <c r="SJX993" s="48"/>
      <c r="SJY993" s="48"/>
      <c r="SJZ993" s="48"/>
      <c r="SKA993" s="48"/>
      <c r="SKB993" s="48"/>
      <c r="SKC993" s="48"/>
      <c r="SKD993" s="48"/>
      <c r="SKE993" s="48"/>
      <c r="SKF993" s="48"/>
      <c r="SKG993" s="48"/>
      <c r="SKH993" s="48"/>
      <c r="SKI993" s="48"/>
      <c r="SKJ993" s="48"/>
      <c r="SKK993" s="48"/>
      <c r="SKL993" s="48"/>
      <c r="SKM993" s="48"/>
      <c r="SKN993" s="48"/>
      <c r="SKO993" s="48"/>
      <c r="SKP993" s="48"/>
      <c r="SKQ993" s="48"/>
      <c r="SKR993" s="48"/>
      <c r="SKS993" s="48"/>
      <c r="SKT993" s="48"/>
      <c r="SKU993" s="48"/>
      <c r="SKV993" s="48"/>
      <c r="SKW993" s="48"/>
      <c r="SKX993" s="48"/>
      <c r="SKY993" s="48"/>
      <c r="SKZ993" s="48"/>
      <c r="SLA993" s="48"/>
      <c r="SLB993" s="48"/>
      <c r="SLC993" s="48"/>
      <c r="SLD993" s="48"/>
      <c r="SLE993" s="48"/>
      <c r="SLF993" s="48"/>
      <c r="SLG993" s="48"/>
      <c r="SLH993" s="48"/>
      <c r="SLI993" s="48"/>
      <c r="SLJ993" s="48"/>
      <c r="SLK993" s="48"/>
      <c r="SLL993" s="48"/>
      <c r="SLM993" s="48"/>
      <c r="SLN993" s="48"/>
      <c r="SLO993" s="48"/>
      <c r="SLP993" s="48"/>
      <c r="SLQ993" s="48"/>
      <c r="SLR993" s="48"/>
      <c r="SLS993" s="48"/>
      <c r="SLT993" s="48"/>
      <c r="SLU993" s="48"/>
      <c r="SLV993" s="48"/>
      <c r="SLW993" s="48"/>
      <c r="SLX993" s="48"/>
      <c r="SLY993" s="48"/>
      <c r="SLZ993" s="48"/>
      <c r="SMA993" s="48"/>
      <c r="SMB993" s="48"/>
      <c r="SMC993" s="48"/>
      <c r="SMD993" s="48"/>
      <c r="SME993" s="48"/>
      <c r="SMF993" s="48"/>
      <c r="SMG993" s="48"/>
      <c r="SMH993" s="48"/>
      <c r="SMI993" s="48"/>
      <c r="SMJ993" s="48"/>
      <c r="SMK993" s="48"/>
      <c r="SML993" s="48"/>
      <c r="SMM993" s="48"/>
      <c r="SMN993" s="48"/>
      <c r="SMO993" s="48"/>
      <c r="SMP993" s="48"/>
      <c r="SMQ993" s="48"/>
      <c r="SMR993" s="48"/>
      <c r="SMS993" s="48"/>
      <c r="SMT993" s="48"/>
      <c r="SMU993" s="48"/>
      <c r="SMV993" s="48"/>
      <c r="SMW993" s="48"/>
      <c r="SMX993" s="48"/>
      <c r="SMY993" s="48"/>
      <c r="SMZ993" s="48"/>
      <c r="SNA993" s="48"/>
      <c r="SNB993" s="48"/>
      <c r="SNC993" s="48"/>
      <c r="SND993" s="48"/>
      <c r="SNE993" s="48"/>
      <c r="SNF993" s="48"/>
      <c r="SNG993" s="48"/>
      <c r="SNH993" s="48"/>
      <c r="SNI993" s="48"/>
      <c r="SNJ993" s="48"/>
      <c r="SNK993" s="48"/>
      <c r="SNL993" s="48"/>
      <c r="SNM993" s="48"/>
      <c r="SNN993" s="48"/>
      <c r="SNO993" s="48"/>
      <c r="SNP993" s="48"/>
      <c r="SNQ993" s="48"/>
      <c r="SNR993" s="48"/>
      <c r="SNS993" s="48"/>
      <c r="SNT993" s="48"/>
      <c r="SNU993" s="48"/>
      <c r="SNV993" s="48"/>
      <c r="SNW993" s="48"/>
      <c r="SNX993" s="48"/>
      <c r="SNY993" s="48"/>
      <c r="SNZ993" s="48"/>
      <c r="SOA993" s="48"/>
      <c r="SOB993" s="48"/>
      <c r="SOC993" s="48"/>
      <c r="SOD993" s="48"/>
      <c r="SOE993" s="48"/>
      <c r="SOF993" s="48"/>
      <c r="SOG993" s="48"/>
      <c r="SOH993" s="48"/>
      <c r="SOI993" s="48"/>
      <c r="SOJ993" s="48"/>
      <c r="SOK993" s="48"/>
      <c r="SOL993" s="48"/>
      <c r="SOM993" s="48"/>
      <c r="SON993" s="48"/>
      <c r="SOO993" s="48"/>
      <c r="SOP993" s="48"/>
      <c r="SOQ993" s="48"/>
      <c r="SOR993" s="48"/>
      <c r="SOS993" s="48"/>
      <c r="SOT993" s="48"/>
      <c r="SOU993" s="48"/>
      <c r="SOV993" s="48"/>
      <c r="SOW993" s="48"/>
      <c r="SOX993" s="48"/>
      <c r="SOY993" s="48"/>
      <c r="SOZ993" s="48"/>
      <c r="SPA993" s="48"/>
      <c r="SPB993" s="48"/>
      <c r="SPC993" s="48"/>
      <c r="SPD993" s="48"/>
      <c r="SPE993" s="48"/>
      <c r="SPF993" s="48"/>
      <c r="SPG993" s="48"/>
      <c r="SPH993" s="48"/>
      <c r="SPI993" s="48"/>
      <c r="SPJ993" s="48"/>
      <c r="SPK993" s="48"/>
      <c r="SPL993" s="48"/>
      <c r="SPM993" s="48"/>
      <c r="SPN993" s="48"/>
      <c r="SPO993" s="48"/>
      <c r="SPP993" s="48"/>
      <c r="SPQ993" s="48"/>
      <c r="SPR993" s="48"/>
      <c r="SPS993" s="48"/>
      <c r="SPT993" s="48"/>
      <c r="SPU993" s="48"/>
      <c r="SPV993" s="48"/>
      <c r="SPW993" s="48"/>
      <c r="SPX993" s="48"/>
      <c r="SPY993" s="48"/>
      <c r="SPZ993" s="48"/>
      <c r="SQA993" s="48"/>
      <c r="SQB993" s="48"/>
      <c r="SQC993" s="48"/>
      <c r="SQD993" s="48"/>
      <c r="SQE993" s="48"/>
      <c r="SQF993" s="48"/>
      <c r="SQG993" s="48"/>
      <c r="SQH993" s="48"/>
      <c r="SQI993" s="48"/>
      <c r="SQJ993" s="48"/>
      <c r="SQK993" s="48"/>
      <c r="SQL993" s="48"/>
      <c r="SQM993" s="48"/>
      <c r="SQN993" s="48"/>
      <c r="SQO993" s="48"/>
      <c r="SQP993" s="48"/>
      <c r="SQQ993" s="48"/>
      <c r="SQR993" s="48"/>
      <c r="SQS993" s="48"/>
      <c r="SQT993" s="48"/>
      <c r="SQU993" s="48"/>
      <c r="SQV993" s="48"/>
      <c r="SQW993" s="48"/>
      <c r="SQX993" s="48"/>
      <c r="SQY993" s="48"/>
      <c r="SQZ993" s="48"/>
      <c r="SRA993" s="48"/>
      <c r="SRB993" s="48"/>
      <c r="SRC993" s="48"/>
      <c r="SRD993" s="48"/>
      <c r="SRE993" s="48"/>
      <c r="SRF993" s="48"/>
      <c r="SRG993" s="48"/>
      <c r="SRH993" s="48"/>
      <c r="SRI993" s="48"/>
      <c r="SRJ993" s="48"/>
      <c r="SRK993" s="48"/>
      <c r="SRL993" s="48"/>
      <c r="SRM993" s="48"/>
      <c r="SRN993" s="48"/>
      <c r="SRO993" s="48"/>
      <c r="SRP993" s="48"/>
      <c r="SRQ993" s="48"/>
      <c r="SRR993" s="48"/>
      <c r="SRS993" s="48"/>
      <c r="SRT993" s="48"/>
      <c r="SRU993" s="48"/>
      <c r="SRV993" s="48"/>
      <c r="SRW993" s="48"/>
      <c r="SRX993" s="48"/>
      <c r="SRY993" s="48"/>
      <c r="SRZ993" s="48"/>
      <c r="SSA993" s="48"/>
      <c r="SSB993" s="48"/>
      <c r="SSC993" s="48"/>
      <c r="SSD993" s="48"/>
      <c r="SSE993" s="48"/>
      <c r="SSF993" s="48"/>
      <c r="SSG993" s="48"/>
      <c r="SSH993" s="48"/>
      <c r="SSI993" s="48"/>
      <c r="SSJ993" s="48"/>
      <c r="SSK993" s="48"/>
      <c r="SSL993" s="48"/>
      <c r="SSM993" s="48"/>
      <c r="SSN993" s="48"/>
      <c r="SSO993" s="48"/>
      <c r="SSP993" s="48"/>
      <c r="SSQ993" s="48"/>
      <c r="SSR993" s="48"/>
      <c r="SSS993" s="48"/>
      <c r="SST993" s="48"/>
      <c r="SSU993" s="48"/>
      <c r="SSV993" s="48"/>
      <c r="SSW993" s="48"/>
      <c r="SSX993" s="48"/>
      <c r="SSY993" s="48"/>
      <c r="SSZ993" s="48"/>
      <c r="STA993" s="48"/>
      <c r="STB993" s="48"/>
      <c r="STC993" s="48"/>
      <c r="STD993" s="48"/>
      <c r="STE993" s="48"/>
      <c r="STF993" s="48"/>
      <c r="STG993" s="48"/>
      <c r="STH993" s="48"/>
      <c r="STI993" s="48"/>
      <c r="STJ993" s="48"/>
      <c r="STK993" s="48"/>
      <c r="STL993" s="48"/>
      <c r="STM993" s="48"/>
      <c r="STN993" s="48"/>
      <c r="STO993" s="48"/>
      <c r="STP993" s="48"/>
      <c r="STQ993" s="48"/>
      <c r="STR993" s="48"/>
      <c r="STS993" s="48"/>
      <c r="STT993" s="48"/>
      <c r="STU993" s="48"/>
      <c r="STV993" s="48"/>
      <c r="STW993" s="48"/>
      <c r="STX993" s="48"/>
      <c r="STY993" s="48"/>
      <c r="STZ993" s="48"/>
      <c r="SUA993" s="48"/>
      <c r="SUB993" s="48"/>
      <c r="SUC993" s="48"/>
      <c r="SUD993" s="48"/>
      <c r="SUE993" s="48"/>
      <c r="SUF993" s="48"/>
      <c r="SUG993" s="48"/>
      <c r="SUH993" s="48"/>
      <c r="SUI993" s="48"/>
      <c r="SUJ993" s="48"/>
      <c r="SUK993" s="48"/>
      <c r="SUL993" s="48"/>
      <c r="SUM993" s="48"/>
      <c r="SUN993" s="48"/>
      <c r="SUO993" s="48"/>
      <c r="SUP993" s="48"/>
      <c r="SUQ993" s="48"/>
      <c r="SUR993" s="48"/>
      <c r="SUS993" s="48"/>
      <c r="SUT993" s="48"/>
      <c r="SUU993" s="48"/>
      <c r="SUV993" s="48"/>
      <c r="SUW993" s="48"/>
      <c r="SUX993" s="48"/>
      <c r="SUY993" s="48"/>
      <c r="SUZ993" s="48"/>
      <c r="SVA993" s="48"/>
      <c r="SVB993" s="48"/>
      <c r="SVC993" s="48"/>
      <c r="SVD993" s="48"/>
      <c r="SVE993" s="48"/>
      <c r="SVF993" s="48"/>
      <c r="SVG993" s="48"/>
      <c r="SVH993" s="48"/>
      <c r="SVI993" s="48"/>
      <c r="SVJ993" s="48"/>
      <c r="SVK993" s="48"/>
      <c r="SVL993" s="48"/>
      <c r="SVM993" s="48"/>
      <c r="SVN993" s="48"/>
      <c r="SVO993" s="48"/>
      <c r="SVP993" s="48"/>
      <c r="SVQ993" s="48"/>
      <c r="SVR993" s="48"/>
      <c r="SVS993" s="48"/>
      <c r="SVT993" s="48"/>
      <c r="SVU993" s="48"/>
      <c r="SVV993" s="48"/>
      <c r="SVW993" s="48"/>
      <c r="SVX993" s="48"/>
      <c r="SVY993" s="48"/>
      <c r="SVZ993" s="48"/>
      <c r="SWA993" s="48"/>
      <c r="SWB993" s="48"/>
      <c r="SWC993" s="48"/>
      <c r="SWD993" s="48"/>
      <c r="SWE993" s="48"/>
      <c r="SWF993" s="48"/>
      <c r="SWG993" s="48"/>
      <c r="SWH993" s="48"/>
      <c r="SWI993" s="48"/>
      <c r="SWJ993" s="48"/>
      <c r="SWK993" s="48"/>
      <c r="SWL993" s="48"/>
      <c r="SWM993" s="48"/>
      <c r="SWN993" s="48"/>
      <c r="SWO993" s="48"/>
      <c r="SWP993" s="48"/>
      <c r="SWQ993" s="48"/>
      <c r="SWR993" s="48"/>
      <c r="SWS993" s="48"/>
      <c r="SWT993" s="48"/>
      <c r="SWU993" s="48"/>
      <c r="SWV993" s="48"/>
      <c r="SWW993" s="48"/>
      <c r="SWX993" s="48"/>
      <c r="SWY993" s="48"/>
      <c r="SWZ993" s="48"/>
      <c r="SXA993" s="48"/>
      <c r="SXB993" s="48"/>
      <c r="SXC993" s="48"/>
      <c r="SXD993" s="48"/>
      <c r="SXE993" s="48"/>
      <c r="SXF993" s="48"/>
      <c r="SXG993" s="48"/>
      <c r="SXH993" s="48"/>
      <c r="SXI993" s="48"/>
      <c r="SXJ993" s="48"/>
      <c r="SXK993" s="48"/>
      <c r="SXL993" s="48"/>
      <c r="SXM993" s="48"/>
      <c r="SXN993" s="48"/>
      <c r="SXO993" s="48"/>
      <c r="SXP993" s="48"/>
      <c r="SXQ993" s="48"/>
      <c r="SXR993" s="48"/>
      <c r="SXS993" s="48"/>
      <c r="SXT993" s="48"/>
      <c r="SXU993" s="48"/>
      <c r="SXV993" s="48"/>
      <c r="SXW993" s="48"/>
      <c r="SXX993" s="48"/>
      <c r="SXY993" s="48"/>
      <c r="SXZ993" s="48"/>
      <c r="SYA993" s="48"/>
      <c r="SYB993" s="48"/>
      <c r="SYC993" s="48"/>
      <c r="SYD993" s="48"/>
      <c r="SYE993" s="48"/>
      <c r="SYF993" s="48"/>
      <c r="SYG993" s="48"/>
      <c r="SYH993" s="48"/>
      <c r="SYI993" s="48"/>
      <c r="SYJ993" s="48"/>
      <c r="SYK993" s="48"/>
      <c r="SYL993" s="48"/>
      <c r="SYM993" s="48"/>
      <c r="SYN993" s="48"/>
      <c r="SYO993" s="48"/>
      <c r="SYP993" s="48"/>
      <c r="SYQ993" s="48"/>
      <c r="SYR993" s="48"/>
      <c r="SYS993" s="48"/>
      <c r="SYT993" s="48"/>
      <c r="SYU993" s="48"/>
      <c r="SYV993" s="48"/>
      <c r="SYW993" s="48"/>
      <c r="SYX993" s="48"/>
      <c r="SYY993" s="48"/>
      <c r="SYZ993" s="48"/>
      <c r="SZA993" s="48"/>
      <c r="SZB993" s="48"/>
      <c r="SZC993" s="48"/>
      <c r="SZD993" s="48"/>
      <c r="SZE993" s="48"/>
      <c r="SZF993" s="48"/>
      <c r="SZG993" s="48"/>
      <c r="SZH993" s="48"/>
      <c r="SZI993" s="48"/>
      <c r="SZJ993" s="48"/>
      <c r="SZK993" s="48"/>
      <c r="SZL993" s="48"/>
      <c r="SZM993" s="48"/>
      <c r="SZN993" s="48"/>
      <c r="SZO993" s="48"/>
      <c r="SZP993" s="48"/>
      <c r="SZQ993" s="48"/>
      <c r="SZR993" s="48"/>
      <c r="SZS993" s="48"/>
      <c r="SZT993" s="48"/>
      <c r="SZU993" s="48"/>
      <c r="SZV993" s="48"/>
      <c r="SZW993" s="48"/>
      <c r="SZX993" s="48"/>
      <c r="SZY993" s="48"/>
      <c r="SZZ993" s="48"/>
      <c r="TAA993" s="48"/>
      <c r="TAB993" s="48"/>
      <c r="TAC993" s="48"/>
      <c r="TAD993" s="48"/>
      <c r="TAE993" s="48"/>
      <c r="TAF993" s="48"/>
      <c r="TAG993" s="48"/>
      <c r="TAH993" s="48"/>
      <c r="TAI993" s="48"/>
      <c r="TAJ993" s="48"/>
      <c r="TAK993" s="48"/>
      <c r="TAL993" s="48"/>
      <c r="TAM993" s="48"/>
      <c r="TAN993" s="48"/>
      <c r="TAO993" s="48"/>
      <c r="TAP993" s="48"/>
      <c r="TAQ993" s="48"/>
      <c r="TAR993" s="48"/>
      <c r="TAS993" s="48"/>
      <c r="TAT993" s="48"/>
      <c r="TAU993" s="48"/>
      <c r="TAV993" s="48"/>
      <c r="TAW993" s="48"/>
      <c r="TAX993" s="48"/>
      <c r="TAY993" s="48"/>
      <c r="TAZ993" s="48"/>
      <c r="TBA993" s="48"/>
      <c r="TBB993" s="48"/>
      <c r="TBC993" s="48"/>
      <c r="TBD993" s="48"/>
      <c r="TBE993" s="48"/>
      <c r="TBF993" s="48"/>
      <c r="TBG993" s="48"/>
      <c r="TBH993" s="48"/>
      <c r="TBI993" s="48"/>
      <c r="TBJ993" s="48"/>
      <c r="TBK993" s="48"/>
      <c r="TBL993" s="48"/>
      <c r="TBM993" s="48"/>
      <c r="TBN993" s="48"/>
      <c r="TBO993" s="48"/>
      <c r="TBP993" s="48"/>
      <c r="TBQ993" s="48"/>
      <c r="TBR993" s="48"/>
      <c r="TBS993" s="48"/>
      <c r="TBT993" s="48"/>
      <c r="TBU993" s="48"/>
      <c r="TBV993" s="48"/>
      <c r="TBW993" s="48"/>
      <c r="TBX993" s="48"/>
      <c r="TBY993" s="48"/>
      <c r="TBZ993" s="48"/>
      <c r="TCA993" s="48"/>
      <c r="TCB993" s="48"/>
      <c r="TCC993" s="48"/>
      <c r="TCD993" s="48"/>
      <c r="TCE993" s="48"/>
      <c r="TCF993" s="48"/>
      <c r="TCG993" s="48"/>
      <c r="TCH993" s="48"/>
      <c r="TCI993" s="48"/>
      <c r="TCJ993" s="48"/>
      <c r="TCK993" s="48"/>
      <c r="TCL993" s="48"/>
      <c r="TCM993" s="48"/>
      <c r="TCN993" s="48"/>
      <c r="TCO993" s="48"/>
      <c r="TCP993" s="48"/>
      <c r="TCQ993" s="48"/>
      <c r="TCR993" s="48"/>
      <c r="TCS993" s="48"/>
      <c r="TCT993" s="48"/>
      <c r="TCU993" s="48"/>
      <c r="TCV993" s="48"/>
      <c r="TCW993" s="48"/>
      <c r="TCX993" s="48"/>
      <c r="TCY993" s="48"/>
      <c r="TCZ993" s="48"/>
      <c r="TDA993" s="48"/>
      <c r="TDB993" s="48"/>
      <c r="TDC993" s="48"/>
      <c r="TDD993" s="48"/>
      <c r="TDE993" s="48"/>
      <c r="TDF993" s="48"/>
      <c r="TDG993" s="48"/>
      <c r="TDH993" s="48"/>
      <c r="TDI993" s="48"/>
      <c r="TDJ993" s="48"/>
      <c r="TDK993" s="48"/>
      <c r="TDL993" s="48"/>
      <c r="TDM993" s="48"/>
      <c r="TDN993" s="48"/>
      <c r="TDO993" s="48"/>
      <c r="TDP993" s="48"/>
      <c r="TDQ993" s="48"/>
      <c r="TDR993" s="48"/>
      <c r="TDS993" s="48"/>
      <c r="TDT993" s="48"/>
      <c r="TDU993" s="48"/>
      <c r="TDV993" s="48"/>
      <c r="TDW993" s="48"/>
      <c r="TDX993" s="48"/>
      <c r="TDY993" s="48"/>
      <c r="TDZ993" s="48"/>
      <c r="TEA993" s="48"/>
      <c r="TEB993" s="48"/>
      <c r="TEC993" s="48"/>
      <c r="TED993" s="48"/>
      <c r="TEE993" s="48"/>
      <c r="TEF993" s="48"/>
      <c r="TEG993" s="48"/>
      <c r="TEH993" s="48"/>
      <c r="TEI993" s="48"/>
      <c r="TEJ993" s="48"/>
      <c r="TEK993" s="48"/>
      <c r="TEL993" s="48"/>
      <c r="TEM993" s="48"/>
      <c r="TEN993" s="48"/>
      <c r="TEO993" s="48"/>
      <c r="TEP993" s="48"/>
      <c r="TEQ993" s="48"/>
      <c r="TER993" s="48"/>
      <c r="TES993" s="48"/>
      <c r="TET993" s="48"/>
      <c r="TEU993" s="48"/>
      <c r="TEV993" s="48"/>
      <c r="TEW993" s="48"/>
      <c r="TEX993" s="48"/>
      <c r="TEY993" s="48"/>
      <c r="TEZ993" s="48"/>
      <c r="TFA993" s="48"/>
      <c r="TFB993" s="48"/>
      <c r="TFC993" s="48"/>
      <c r="TFD993" s="48"/>
      <c r="TFE993" s="48"/>
      <c r="TFF993" s="48"/>
      <c r="TFG993" s="48"/>
      <c r="TFH993" s="48"/>
      <c r="TFI993" s="48"/>
      <c r="TFJ993" s="48"/>
      <c r="TFK993" s="48"/>
      <c r="TFL993" s="48"/>
      <c r="TFM993" s="48"/>
      <c r="TFN993" s="48"/>
      <c r="TFO993" s="48"/>
      <c r="TFP993" s="48"/>
      <c r="TFQ993" s="48"/>
      <c r="TFR993" s="48"/>
      <c r="TFS993" s="48"/>
      <c r="TFT993" s="48"/>
      <c r="TFU993" s="48"/>
      <c r="TFV993" s="48"/>
      <c r="TFW993" s="48"/>
      <c r="TFX993" s="48"/>
      <c r="TFY993" s="48"/>
      <c r="TFZ993" s="48"/>
      <c r="TGA993" s="48"/>
      <c r="TGB993" s="48"/>
      <c r="TGC993" s="48"/>
      <c r="TGD993" s="48"/>
      <c r="TGE993" s="48"/>
      <c r="TGF993" s="48"/>
      <c r="TGG993" s="48"/>
      <c r="TGH993" s="48"/>
      <c r="TGI993" s="48"/>
      <c r="TGJ993" s="48"/>
      <c r="TGK993" s="48"/>
      <c r="TGL993" s="48"/>
      <c r="TGM993" s="48"/>
      <c r="TGN993" s="48"/>
      <c r="TGO993" s="48"/>
      <c r="TGP993" s="48"/>
      <c r="TGQ993" s="48"/>
      <c r="TGR993" s="48"/>
      <c r="TGS993" s="48"/>
      <c r="TGT993" s="48"/>
      <c r="TGU993" s="48"/>
      <c r="TGV993" s="48"/>
      <c r="TGW993" s="48"/>
      <c r="TGX993" s="48"/>
      <c r="TGY993" s="48"/>
      <c r="TGZ993" s="48"/>
      <c r="THA993" s="48"/>
      <c r="THB993" s="48"/>
      <c r="THC993" s="48"/>
      <c r="THD993" s="48"/>
      <c r="THE993" s="48"/>
      <c r="THF993" s="48"/>
      <c r="THG993" s="48"/>
      <c r="THH993" s="48"/>
      <c r="THI993" s="48"/>
      <c r="THJ993" s="48"/>
      <c r="THK993" s="48"/>
      <c r="THL993" s="48"/>
      <c r="THM993" s="48"/>
      <c r="THN993" s="48"/>
      <c r="THO993" s="48"/>
      <c r="THP993" s="48"/>
      <c r="THQ993" s="48"/>
      <c r="THR993" s="48"/>
      <c r="THS993" s="48"/>
      <c r="THT993" s="48"/>
      <c r="THU993" s="48"/>
      <c r="THV993" s="48"/>
      <c r="THW993" s="48"/>
      <c r="THX993" s="48"/>
      <c r="THY993" s="48"/>
      <c r="THZ993" s="48"/>
      <c r="TIA993" s="48"/>
      <c r="TIB993" s="48"/>
      <c r="TIC993" s="48"/>
      <c r="TID993" s="48"/>
      <c r="TIE993" s="48"/>
      <c r="TIF993" s="48"/>
      <c r="TIG993" s="48"/>
      <c r="TIH993" s="48"/>
      <c r="TII993" s="48"/>
      <c r="TIJ993" s="48"/>
      <c r="TIK993" s="48"/>
      <c r="TIL993" s="48"/>
      <c r="TIM993" s="48"/>
      <c r="TIN993" s="48"/>
      <c r="TIO993" s="48"/>
      <c r="TIP993" s="48"/>
      <c r="TIQ993" s="48"/>
      <c r="TIR993" s="48"/>
      <c r="TIS993" s="48"/>
      <c r="TIT993" s="48"/>
      <c r="TIU993" s="48"/>
      <c r="TIV993" s="48"/>
      <c r="TIW993" s="48"/>
      <c r="TIX993" s="48"/>
      <c r="TIY993" s="48"/>
      <c r="TIZ993" s="48"/>
      <c r="TJA993" s="48"/>
      <c r="TJB993" s="48"/>
      <c r="TJC993" s="48"/>
      <c r="TJD993" s="48"/>
      <c r="TJE993" s="48"/>
      <c r="TJF993" s="48"/>
      <c r="TJG993" s="48"/>
      <c r="TJH993" s="48"/>
      <c r="TJI993" s="48"/>
      <c r="TJJ993" s="48"/>
      <c r="TJK993" s="48"/>
      <c r="TJL993" s="48"/>
      <c r="TJM993" s="48"/>
      <c r="TJN993" s="48"/>
      <c r="TJO993" s="48"/>
      <c r="TJP993" s="48"/>
      <c r="TJQ993" s="48"/>
      <c r="TJR993" s="48"/>
      <c r="TJS993" s="48"/>
      <c r="TJT993" s="48"/>
      <c r="TJU993" s="48"/>
      <c r="TJV993" s="48"/>
      <c r="TJW993" s="48"/>
      <c r="TJX993" s="48"/>
      <c r="TJY993" s="48"/>
      <c r="TJZ993" s="48"/>
      <c r="TKA993" s="48"/>
      <c r="TKB993" s="48"/>
      <c r="TKC993" s="48"/>
      <c r="TKD993" s="48"/>
      <c r="TKE993" s="48"/>
      <c r="TKF993" s="48"/>
      <c r="TKG993" s="48"/>
      <c r="TKH993" s="48"/>
      <c r="TKI993" s="48"/>
      <c r="TKJ993" s="48"/>
      <c r="TKK993" s="48"/>
      <c r="TKL993" s="48"/>
      <c r="TKM993" s="48"/>
      <c r="TKN993" s="48"/>
      <c r="TKO993" s="48"/>
      <c r="TKP993" s="48"/>
      <c r="TKQ993" s="48"/>
      <c r="TKR993" s="48"/>
      <c r="TKS993" s="48"/>
      <c r="TKT993" s="48"/>
      <c r="TKU993" s="48"/>
      <c r="TKV993" s="48"/>
      <c r="TKW993" s="48"/>
      <c r="TKX993" s="48"/>
      <c r="TKY993" s="48"/>
      <c r="TKZ993" s="48"/>
      <c r="TLA993" s="48"/>
      <c r="TLB993" s="48"/>
      <c r="TLC993" s="48"/>
      <c r="TLD993" s="48"/>
      <c r="TLE993" s="48"/>
      <c r="TLF993" s="48"/>
      <c r="TLG993" s="48"/>
      <c r="TLH993" s="48"/>
      <c r="TLI993" s="48"/>
      <c r="TLJ993" s="48"/>
      <c r="TLK993" s="48"/>
      <c r="TLL993" s="48"/>
      <c r="TLM993" s="48"/>
      <c r="TLN993" s="48"/>
      <c r="TLO993" s="48"/>
      <c r="TLP993" s="48"/>
      <c r="TLQ993" s="48"/>
      <c r="TLR993" s="48"/>
      <c r="TLS993" s="48"/>
      <c r="TLT993" s="48"/>
      <c r="TLU993" s="48"/>
      <c r="TLV993" s="48"/>
      <c r="TLW993" s="48"/>
      <c r="TLX993" s="48"/>
      <c r="TLY993" s="48"/>
      <c r="TLZ993" s="48"/>
      <c r="TMA993" s="48"/>
      <c r="TMB993" s="48"/>
      <c r="TMC993" s="48"/>
      <c r="TMD993" s="48"/>
      <c r="TME993" s="48"/>
      <c r="TMF993" s="48"/>
      <c r="TMG993" s="48"/>
      <c r="TMH993" s="48"/>
      <c r="TMI993" s="48"/>
      <c r="TMJ993" s="48"/>
      <c r="TMK993" s="48"/>
      <c r="TML993" s="48"/>
      <c r="TMM993" s="48"/>
      <c r="TMN993" s="48"/>
      <c r="TMO993" s="48"/>
      <c r="TMP993" s="48"/>
      <c r="TMQ993" s="48"/>
      <c r="TMR993" s="48"/>
      <c r="TMS993" s="48"/>
      <c r="TMT993" s="48"/>
      <c r="TMU993" s="48"/>
      <c r="TMV993" s="48"/>
      <c r="TMW993" s="48"/>
      <c r="TMX993" s="48"/>
      <c r="TMY993" s="48"/>
      <c r="TMZ993" s="48"/>
      <c r="TNA993" s="48"/>
      <c r="TNB993" s="48"/>
      <c r="TNC993" s="48"/>
      <c r="TND993" s="48"/>
      <c r="TNE993" s="48"/>
      <c r="TNF993" s="48"/>
      <c r="TNG993" s="48"/>
      <c r="TNH993" s="48"/>
      <c r="TNI993" s="48"/>
      <c r="TNJ993" s="48"/>
      <c r="TNK993" s="48"/>
      <c r="TNL993" s="48"/>
      <c r="TNM993" s="48"/>
      <c r="TNN993" s="48"/>
      <c r="TNO993" s="48"/>
      <c r="TNP993" s="48"/>
      <c r="TNQ993" s="48"/>
      <c r="TNR993" s="48"/>
      <c r="TNS993" s="48"/>
      <c r="TNT993" s="48"/>
      <c r="TNU993" s="48"/>
      <c r="TNV993" s="48"/>
      <c r="TNW993" s="48"/>
      <c r="TNX993" s="48"/>
      <c r="TNY993" s="48"/>
      <c r="TNZ993" s="48"/>
      <c r="TOA993" s="48"/>
      <c r="TOB993" s="48"/>
      <c r="TOC993" s="48"/>
      <c r="TOD993" s="48"/>
      <c r="TOE993" s="48"/>
      <c r="TOF993" s="48"/>
      <c r="TOG993" s="48"/>
      <c r="TOH993" s="48"/>
      <c r="TOI993" s="48"/>
      <c r="TOJ993" s="48"/>
      <c r="TOK993" s="48"/>
      <c r="TOL993" s="48"/>
      <c r="TOM993" s="48"/>
      <c r="TON993" s="48"/>
      <c r="TOO993" s="48"/>
      <c r="TOP993" s="48"/>
      <c r="TOQ993" s="48"/>
      <c r="TOR993" s="48"/>
      <c r="TOS993" s="48"/>
      <c r="TOT993" s="48"/>
      <c r="TOU993" s="48"/>
      <c r="TOV993" s="48"/>
      <c r="TOW993" s="48"/>
      <c r="TOX993" s="48"/>
      <c r="TOY993" s="48"/>
      <c r="TOZ993" s="48"/>
      <c r="TPA993" s="48"/>
      <c r="TPB993" s="48"/>
      <c r="TPC993" s="48"/>
      <c r="TPD993" s="48"/>
      <c r="TPE993" s="48"/>
      <c r="TPF993" s="48"/>
      <c r="TPG993" s="48"/>
      <c r="TPH993" s="48"/>
      <c r="TPI993" s="48"/>
      <c r="TPJ993" s="48"/>
      <c r="TPK993" s="48"/>
      <c r="TPL993" s="48"/>
      <c r="TPM993" s="48"/>
      <c r="TPN993" s="48"/>
      <c r="TPO993" s="48"/>
      <c r="TPP993" s="48"/>
      <c r="TPQ993" s="48"/>
      <c r="TPR993" s="48"/>
      <c r="TPS993" s="48"/>
      <c r="TPT993" s="48"/>
      <c r="TPU993" s="48"/>
      <c r="TPV993" s="48"/>
      <c r="TPW993" s="48"/>
      <c r="TPX993" s="48"/>
      <c r="TPY993" s="48"/>
      <c r="TPZ993" s="48"/>
      <c r="TQA993" s="48"/>
      <c r="TQB993" s="48"/>
      <c r="TQC993" s="48"/>
      <c r="TQD993" s="48"/>
      <c r="TQE993" s="48"/>
      <c r="TQF993" s="48"/>
      <c r="TQG993" s="48"/>
      <c r="TQH993" s="48"/>
      <c r="TQI993" s="48"/>
      <c r="TQJ993" s="48"/>
      <c r="TQK993" s="48"/>
      <c r="TQL993" s="48"/>
      <c r="TQM993" s="48"/>
      <c r="TQN993" s="48"/>
      <c r="TQO993" s="48"/>
      <c r="TQP993" s="48"/>
      <c r="TQQ993" s="48"/>
      <c r="TQR993" s="48"/>
      <c r="TQS993" s="48"/>
      <c r="TQT993" s="48"/>
      <c r="TQU993" s="48"/>
      <c r="TQV993" s="48"/>
      <c r="TQW993" s="48"/>
      <c r="TQX993" s="48"/>
      <c r="TQY993" s="48"/>
      <c r="TQZ993" s="48"/>
      <c r="TRA993" s="48"/>
      <c r="TRB993" s="48"/>
      <c r="TRC993" s="48"/>
      <c r="TRD993" s="48"/>
      <c r="TRE993" s="48"/>
      <c r="TRF993" s="48"/>
      <c r="TRG993" s="48"/>
      <c r="TRH993" s="48"/>
      <c r="TRI993" s="48"/>
      <c r="TRJ993" s="48"/>
      <c r="TRK993" s="48"/>
      <c r="TRL993" s="48"/>
      <c r="TRM993" s="48"/>
      <c r="TRN993" s="48"/>
      <c r="TRO993" s="48"/>
      <c r="TRP993" s="48"/>
      <c r="TRQ993" s="48"/>
      <c r="TRR993" s="48"/>
      <c r="TRS993" s="48"/>
      <c r="TRT993" s="48"/>
      <c r="TRU993" s="48"/>
      <c r="TRV993" s="48"/>
      <c r="TRW993" s="48"/>
      <c r="TRX993" s="48"/>
      <c r="TRY993" s="48"/>
      <c r="TRZ993" s="48"/>
      <c r="TSA993" s="48"/>
      <c r="TSB993" s="48"/>
      <c r="TSC993" s="48"/>
      <c r="TSD993" s="48"/>
      <c r="TSE993" s="48"/>
      <c r="TSF993" s="48"/>
      <c r="TSG993" s="48"/>
      <c r="TSH993" s="48"/>
      <c r="TSI993" s="48"/>
      <c r="TSJ993" s="48"/>
      <c r="TSK993" s="48"/>
      <c r="TSL993" s="48"/>
      <c r="TSM993" s="48"/>
      <c r="TSN993" s="48"/>
      <c r="TSO993" s="48"/>
      <c r="TSP993" s="48"/>
      <c r="TSQ993" s="48"/>
      <c r="TSR993" s="48"/>
      <c r="TSS993" s="48"/>
      <c r="TST993" s="48"/>
      <c r="TSU993" s="48"/>
      <c r="TSV993" s="48"/>
      <c r="TSW993" s="48"/>
      <c r="TSX993" s="48"/>
      <c r="TSY993" s="48"/>
      <c r="TSZ993" s="48"/>
      <c r="TTA993" s="48"/>
      <c r="TTB993" s="48"/>
      <c r="TTC993" s="48"/>
      <c r="TTD993" s="48"/>
      <c r="TTE993" s="48"/>
      <c r="TTF993" s="48"/>
      <c r="TTG993" s="48"/>
      <c r="TTH993" s="48"/>
      <c r="TTI993" s="48"/>
      <c r="TTJ993" s="48"/>
      <c r="TTK993" s="48"/>
      <c r="TTL993" s="48"/>
      <c r="TTM993" s="48"/>
      <c r="TTN993" s="48"/>
      <c r="TTO993" s="48"/>
      <c r="TTP993" s="48"/>
      <c r="TTQ993" s="48"/>
      <c r="TTR993" s="48"/>
      <c r="TTS993" s="48"/>
      <c r="TTT993" s="48"/>
      <c r="TTU993" s="48"/>
      <c r="TTV993" s="48"/>
      <c r="TTW993" s="48"/>
      <c r="TTX993" s="48"/>
      <c r="TTY993" s="48"/>
      <c r="TTZ993" s="48"/>
      <c r="TUA993" s="48"/>
      <c r="TUB993" s="48"/>
      <c r="TUC993" s="48"/>
      <c r="TUD993" s="48"/>
      <c r="TUE993" s="48"/>
      <c r="TUF993" s="48"/>
      <c r="TUG993" s="48"/>
      <c r="TUH993" s="48"/>
      <c r="TUI993" s="48"/>
      <c r="TUJ993" s="48"/>
      <c r="TUK993" s="48"/>
      <c r="TUL993" s="48"/>
      <c r="TUM993" s="48"/>
      <c r="TUN993" s="48"/>
      <c r="TUO993" s="48"/>
      <c r="TUP993" s="48"/>
      <c r="TUQ993" s="48"/>
      <c r="TUR993" s="48"/>
      <c r="TUS993" s="48"/>
      <c r="TUT993" s="48"/>
      <c r="TUU993" s="48"/>
      <c r="TUV993" s="48"/>
      <c r="TUW993" s="48"/>
      <c r="TUX993" s="48"/>
      <c r="TUY993" s="48"/>
      <c r="TUZ993" s="48"/>
      <c r="TVA993" s="48"/>
      <c r="TVB993" s="48"/>
      <c r="TVC993" s="48"/>
      <c r="TVD993" s="48"/>
      <c r="TVE993" s="48"/>
      <c r="TVF993" s="48"/>
      <c r="TVG993" s="48"/>
      <c r="TVH993" s="48"/>
      <c r="TVI993" s="48"/>
      <c r="TVJ993" s="48"/>
      <c r="TVK993" s="48"/>
      <c r="TVL993" s="48"/>
      <c r="TVM993" s="48"/>
      <c r="TVN993" s="48"/>
      <c r="TVO993" s="48"/>
      <c r="TVP993" s="48"/>
      <c r="TVQ993" s="48"/>
      <c r="TVR993" s="48"/>
      <c r="TVS993" s="48"/>
      <c r="TVT993" s="48"/>
      <c r="TVU993" s="48"/>
      <c r="TVV993" s="48"/>
      <c r="TVW993" s="48"/>
      <c r="TVX993" s="48"/>
      <c r="TVY993" s="48"/>
      <c r="TVZ993" s="48"/>
      <c r="TWA993" s="48"/>
      <c r="TWB993" s="48"/>
      <c r="TWC993" s="48"/>
      <c r="TWD993" s="48"/>
      <c r="TWE993" s="48"/>
      <c r="TWF993" s="48"/>
      <c r="TWG993" s="48"/>
      <c r="TWH993" s="48"/>
      <c r="TWI993" s="48"/>
      <c r="TWJ993" s="48"/>
      <c r="TWK993" s="48"/>
      <c r="TWL993" s="48"/>
      <c r="TWM993" s="48"/>
      <c r="TWN993" s="48"/>
      <c r="TWO993" s="48"/>
      <c r="TWP993" s="48"/>
      <c r="TWQ993" s="48"/>
      <c r="TWR993" s="48"/>
      <c r="TWS993" s="48"/>
      <c r="TWT993" s="48"/>
      <c r="TWU993" s="48"/>
      <c r="TWV993" s="48"/>
      <c r="TWW993" s="48"/>
      <c r="TWX993" s="48"/>
      <c r="TWY993" s="48"/>
      <c r="TWZ993" s="48"/>
      <c r="TXA993" s="48"/>
      <c r="TXB993" s="48"/>
      <c r="TXC993" s="48"/>
      <c r="TXD993" s="48"/>
      <c r="TXE993" s="48"/>
      <c r="TXF993" s="48"/>
      <c r="TXG993" s="48"/>
      <c r="TXH993" s="48"/>
      <c r="TXI993" s="48"/>
      <c r="TXJ993" s="48"/>
      <c r="TXK993" s="48"/>
      <c r="TXL993" s="48"/>
      <c r="TXM993" s="48"/>
      <c r="TXN993" s="48"/>
      <c r="TXO993" s="48"/>
      <c r="TXP993" s="48"/>
      <c r="TXQ993" s="48"/>
      <c r="TXR993" s="48"/>
      <c r="TXS993" s="48"/>
      <c r="TXT993" s="48"/>
      <c r="TXU993" s="48"/>
      <c r="TXV993" s="48"/>
      <c r="TXW993" s="48"/>
      <c r="TXX993" s="48"/>
      <c r="TXY993" s="48"/>
      <c r="TXZ993" s="48"/>
      <c r="TYA993" s="48"/>
      <c r="TYB993" s="48"/>
      <c r="TYC993" s="48"/>
      <c r="TYD993" s="48"/>
      <c r="TYE993" s="48"/>
      <c r="TYF993" s="48"/>
      <c r="TYG993" s="48"/>
      <c r="TYH993" s="48"/>
      <c r="TYI993" s="48"/>
      <c r="TYJ993" s="48"/>
      <c r="TYK993" s="48"/>
      <c r="TYL993" s="48"/>
      <c r="TYM993" s="48"/>
      <c r="TYN993" s="48"/>
      <c r="TYO993" s="48"/>
      <c r="TYP993" s="48"/>
      <c r="TYQ993" s="48"/>
      <c r="TYR993" s="48"/>
      <c r="TYS993" s="48"/>
      <c r="TYT993" s="48"/>
      <c r="TYU993" s="48"/>
      <c r="TYV993" s="48"/>
      <c r="TYW993" s="48"/>
      <c r="TYX993" s="48"/>
      <c r="TYY993" s="48"/>
      <c r="TYZ993" s="48"/>
      <c r="TZA993" s="48"/>
      <c r="TZB993" s="48"/>
      <c r="TZC993" s="48"/>
      <c r="TZD993" s="48"/>
      <c r="TZE993" s="48"/>
      <c r="TZF993" s="48"/>
      <c r="TZG993" s="48"/>
      <c r="TZH993" s="48"/>
      <c r="TZI993" s="48"/>
      <c r="TZJ993" s="48"/>
      <c r="TZK993" s="48"/>
      <c r="TZL993" s="48"/>
      <c r="TZM993" s="48"/>
      <c r="TZN993" s="48"/>
      <c r="TZO993" s="48"/>
      <c r="TZP993" s="48"/>
      <c r="TZQ993" s="48"/>
      <c r="TZR993" s="48"/>
      <c r="TZS993" s="48"/>
      <c r="TZT993" s="48"/>
      <c r="TZU993" s="48"/>
      <c r="TZV993" s="48"/>
      <c r="TZW993" s="48"/>
      <c r="TZX993" s="48"/>
      <c r="TZY993" s="48"/>
      <c r="TZZ993" s="48"/>
      <c r="UAA993" s="48"/>
      <c r="UAB993" s="48"/>
      <c r="UAC993" s="48"/>
      <c r="UAD993" s="48"/>
      <c r="UAE993" s="48"/>
      <c r="UAF993" s="48"/>
      <c r="UAG993" s="48"/>
      <c r="UAH993" s="48"/>
      <c r="UAI993" s="48"/>
      <c r="UAJ993" s="48"/>
      <c r="UAK993" s="48"/>
      <c r="UAL993" s="48"/>
      <c r="UAM993" s="48"/>
      <c r="UAN993" s="48"/>
      <c r="UAO993" s="48"/>
      <c r="UAP993" s="48"/>
      <c r="UAQ993" s="48"/>
      <c r="UAR993" s="48"/>
      <c r="UAS993" s="48"/>
      <c r="UAT993" s="48"/>
      <c r="UAU993" s="48"/>
      <c r="UAV993" s="48"/>
      <c r="UAW993" s="48"/>
      <c r="UAX993" s="48"/>
      <c r="UAY993" s="48"/>
      <c r="UAZ993" s="48"/>
      <c r="UBA993" s="48"/>
      <c r="UBB993" s="48"/>
      <c r="UBC993" s="48"/>
      <c r="UBD993" s="48"/>
      <c r="UBE993" s="48"/>
      <c r="UBF993" s="48"/>
      <c r="UBG993" s="48"/>
      <c r="UBH993" s="48"/>
      <c r="UBI993" s="48"/>
      <c r="UBJ993" s="48"/>
      <c r="UBK993" s="48"/>
      <c r="UBL993" s="48"/>
      <c r="UBM993" s="48"/>
      <c r="UBN993" s="48"/>
      <c r="UBO993" s="48"/>
      <c r="UBP993" s="48"/>
      <c r="UBQ993" s="48"/>
      <c r="UBR993" s="48"/>
      <c r="UBS993" s="48"/>
      <c r="UBT993" s="48"/>
      <c r="UBU993" s="48"/>
      <c r="UBV993" s="48"/>
      <c r="UBW993" s="48"/>
      <c r="UBX993" s="48"/>
      <c r="UBY993" s="48"/>
      <c r="UBZ993" s="48"/>
      <c r="UCA993" s="48"/>
      <c r="UCB993" s="48"/>
      <c r="UCC993" s="48"/>
      <c r="UCD993" s="48"/>
      <c r="UCE993" s="48"/>
      <c r="UCF993" s="48"/>
      <c r="UCG993" s="48"/>
      <c r="UCH993" s="48"/>
      <c r="UCI993" s="48"/>
      <c r="UCJ993" s="48"/>
      <c r="UCK993" s="48"/>
      <c r="UCL993" s="48"/>
      <c r="UCM993" s="48"/>
      <c r="UCN993" s="48"/>
      <c r="UCO993" s="48"/>
      <c r="UCP993" s="48"/>
      <c r="UCQ993" s="48"/>
      <c r="UCR993" s="48"/>
      <c r="UCS993" s="48"/>
      <c r="UCT993" s="48"/>
      <c r="UCU993" s="48"/>
      <c r="UCV993" s="48"/>
      <c r="UCW993" s="48"/>
      <c r="UCX993" s="48"/>
      <c r="UCY993" s="48"/>
      <c r="UCZ993" s="48"/>
      <c r="UDA993" s="48"/>
      <c r="UDB993" s="48"/>
      <c r="UDC993" s="48"/>
      <c r="UDD993" s="48"/>
      <c r="UDE993" s="48"/>
      <c r="UDF993" s="48"/>
      <c r="UDG993" s="48"/>
      <c r="UDH993" s="48"/>
      <c r="UDI993" s="48"/>
      <c r="UDJ993" s="48"/>
      <c r="UDK993" s="48"/>
      <c r="UDL993" s="48"/>
      <c r="UDM993" s="48"/>
      <c r="UDN993" s="48"/>
      <c r="UDO993" s="48"/>
      <c r="UDP993" s="48"/>
      <c r="UDQ993" s="48"/>
      <c r="UDR993" s="48"/>
      <c r="UDS993" s="48"/>
      <c r="UDT993" s="48"/>
      <c r="UDU993" s="48"/>
      <c r="UDV993" s="48"/>
      <c r="UDW993" s="48"/>
      <c r="UDX993" s="48"/>
      <c r="UDY993" s="48"/>
      <c r="UDZ993" s="48"/>
      <c r="UEA993" s="48"/>
      <c r="UEB993" s="48"/>
      <c r="UEC993" s="48"/>
      <c r="UED993" s="48"/>
      <c r="UEE993" s="48"/>
      <c r="UEF993" s="48"/>
      <c r="UEG993" s="48"/>
      <c r="UEH993" s="48"/>
      <c r="UEI993" s="48"/>
      <c r="UEJ993" s="48"/>
      <c r="UEK993" s="48"/>
      <c r="UEL993" s="48"/>
      <c r="UEM993" s="48"/>
      <c r="UEN993" s="48"/>
      <c r="UEO993" s="48"/>
      <c r="UEP993" s="48"/>
      <c r="UEQ993" s="48"/>
      <c r="UER993" s="48"/>
      <c r="UES993" s="48"/>
      <c r="UET993" s="48"/>
      <c r="UEU993" s="48"/>
      <c r="UEV993" s="48"/>
      <c r="UEW993" s="48"/>
      <c r="UEX993" s="48"/>
      <c r="UEY993" s="48"/>
      <c r="UEZ993" s="48"/>
      <c r="UFA993" s="48"/>
      <c r="UFB993" s="48"/>
      <c r="UFC993" s="48"/>
      <c r="UFD993" s="48"/>
      <c r="UFE993" s="48"/>
      <c r="UFF993" s="48"/>
      <c r="UFG993" s="48"/>
      <c r="UFH993" s="48"/>
      <c r="UFI993" s="48"/>
      <c r="UFJ993" s="48"/>
      <c r="UFK993" s="48"/>
      <c r="UFL993" s="48"/>
      <c r="UFM993" s="48"/>
      <c r="UFN993" s="48"/>
      <c r="UFO993" s="48"/>
      <c r="UFP993" s="48"/>
      <c r="UFQ993" s="48"/>
      <c r="UFR993" s="48"/>
      <c r="UFS993" s="48"/>
      <c r="UFT993" s="48"/>
      <c r="UFU993" s="48"/>
      <c r="UFV993" s="48"/>
      <c r="UFW993" s="48"/>
      <c r="UFX993" s="48"/>
      <c r="UFY993" s="48"/>
      <c r="UFZ993" s="48"/>
      <c r="UGA993" s="48"/>
      <c r="UGB993" s="48"/>
      <c r="UGC993" s="48"/>
      <c r="UGD993" s="48"/>
      <c r="UGE993" s="48"/>
      <c r="UGF993" s="48"/>
      <c r="UGG993" s="48"/>
      <c r="UGH993" s="48"/>
      <c r="UGI993" s="48"/>
      <c r="UGJ993" s="48"/>
      <c r="UGK993" s="48"/>
      <c r="UGL993" s="48"/>
      <c r="UGM993" s="48"/>
      <c r="UGN993" s="48"/>
      <c r="UGO993" s="48"/>
      <c r="UGP993" s="48"/>
      <c r="UGQ993" s="48"/>
      <c r="UGR993" s="48"/>
      <c r="UGS993" s="48"/>
      <c r="UGT993" s="48"/>
      <c r="UGU993" s="48"/>
      <c r="UGV993" s="48"/>
      <c r="UGW993" s="48"/>
      <c r="UGX993" s="48"/>
      <c r="UGY993" s="48"/>
      <c r="UGZ993" s="48"/>
      <c r="UHA993" s="48"/>
      <c r="UHB993" s="48"/>
      <c r="UHC993" s="48"/>
      <c r="UHD993" s="48"/>
      <c r="UHE993" s="48"/>
      <c r="UHF993" s="48"/>
      <c r="UHG993" s="48"/>
      <c r="UHH993" s="48"/>
      <c r="UHI993" s="48"/>
      <c r="UHJ993" s="48"/>
      <c r="UHK993" s="48"/>
      <c r="UHL993" s="48"/>
      <c r="UHM993" s="48"/>
      <c r="UHN993" s="48"/>
      <c r="UHO993" s="48"/>
      <c r="UHP993" s="48"/>
      <c r="UHQ993" s="48"/>
      <c r="UHR993" s="48"/>
      <c r="UHS993" s="48"/>
      <c r="UHT993" s="48"/>
      <c r="UHU993" s="48"/>
      <c r="UHV993" s="48"/>
      <c r="UHW993" s="48"/>
      <c r="UHX993" s="48"/>
      <c r="UHY993" s="48"/>
      <c r="UHZ993" s="48"/>
      <c r="UIA993" s="48"/>
      <c r="UIB993" s="48"/>
      <c r="UIC993" s="48"/>
      <c r="UID993" s="48"/>
      <c r="UIE993" s="48"/>
      <c r="UIF993" s="48"/>
      <c r="UIG993" s="48"/>
      <c r="UIH993" s="48"/>
      <c r="UII993" s="48"/>
      <c r="UIJ993" s="48"/>
      <c r="UIK993" s="48"/>
      <c r="UIL993" s="48"/>
      <c r="UIM993" s="48"/>
      <c r="UIN993" s="48"/>
      <c r="UIO993" s="48"/>
      <c r="UIP993" s="48"/>
      <c r="UIQ993" s="48"/>
      <c r="UIR993" s="48"/>
      <c r="UIS993" s="48"/>
      <c r="UIT993" s="48"/>
      <c r="UIU993" s="48"/>
      <c r="UIV993" s="48"/>
      <c r="UIW993" s="48"/>
      <c r="UIX993" s="48"/>
      <c r="UIY993" s="48"/>
      <c r="UIZ993" s="48"/>
      <c r="UJA993" s="48"/>
      <c r="UJB993" s="48"/>
      <c r="UJC993" s="48"/>
      <c r="UJD993" s="48"/>
      <c r="UJE993" s="48"/>
      <c r="UJF993" s="48"/>
      <c r="UJG993" s="48"/>
      <c r="UJH993" s="48"/>
      <c r="UJI993" s="48"/>
      <c r="UJJ993" s="48"/>
      <c r="UJK993" s="48"/>
      <c r="UJL993" s="48"/>
      <c r="UJM993" s="48"/>
      <c r="UJN993" s="48"/>
      <c r="UJO993" s="48"/>
      <c r="UJP993" s="48"/>
      <c r="UJQ993" s="48"/>
      <c r="UJR993" s="48"/>
      <c r="UJS993" s="48"/>
      <c r="UJT993" s="48"/>
      <c r="UJU993" s="48"/>
      <c r="UJV993" s="48"/>
      <c r="UJW993" s="48"/>
      <c r="UJX993" s="48"/>
      <c r="UJY993" s="48"/>
      <c r="UJZ993" s="48"/>
      <c r="UKA993" s="48"/>
      <c r="UKB993" s="48"/>
      <c r="UKC993" s="48"/>
      <c r="UKD993" s="48"/>
      <c r="UKE993" s="48"/>
      <c r="UKF993" s="48"/>
      <c r="UKG993" s="48"/>
      <c r="UKH993" s="48"/>
      <c r="UKI993" s="48"/>
      <c r="UKJ993" s="48"/>
      <c r="UKK993" s="48"/>
      <c r="UKL993" s="48"/>
      <c r="UKM993" s="48"/>
      <c r="UKN993" s="48"/>
      <c r="UKO993" s="48"/>
      <c r="UKP993" s="48"/>
      <c r="UKQ993" s="48"/>
      <c r="UKR993" s="48"/>
      <c r="UKS993" s="48"/>
      <c r="UKT993" s="48"/>
      <c r="UKU993" s="48"/>
      <c r="UKV993" s="48"/>
      <c r="UKW993" s="48"/>
      <c r="UKX993" s="48"/>
      <c r="UKY993" s="48"/>
      <c r="UKZ993" s="48"/>
      <c r="ULA993" s="48"/>
      <c r="ULB993" s="48"/>
      <c r="ULC993" s="48"/>
      <c r="ULD993" s="48"/>
      <c r="ULE993" s="48"/>
      <c r="ULF993" s="48"/>
      <c r="ULG993" s="48"/>
      <c r="ULH993" s="48"/>
      <c r="ULI993" s="48"/>
      <c r="ULJ993" s="48"/>
      <c r="ULK993" s="48"/>
      <c r="ULL993" s="48"/>
      <c r="ULM993" s="48"/>
      <c r="ULN993" s="48"/>
      <c r="ULO993" s="48"/>
      <c r="ULP993" s="48"/>
      <c r="ULQ993" s="48"/>
      <c r="ULR993" s="48"/>
      <c r="ULS993" s="48"/>
      <c r="ULT993" s="48"/>
      <c r="ULU993" s="48"/>
      <c r="ULV993" s="48"/>
      <c r="ULW993" s="48"/>
      <c r="ULX993" s="48"/>
      <c r="ULY993" s="48"/>
      <c r="ULZ993" s="48"/>
      <c r="UMA993" s="48"/>
      <c r="UMB993" s="48"/>
      <c r="UMC993" s="48"/>
      <c r="UMD993" s="48"/>
      <c r="UME993" s="48"/>
      <c r="UMF993" s="48"/>
      <c r="UMG993" s="48"/>
      <c r="UMH993" s="48"/>
      <c r="UMI993" s="48"/>
      <c r="UMJ993" s="48"/>
      <c r="UMK993" s="48"/>
      <c r="UML993" s="48"/>
      <c r="UMM993" s="48"/>
      <c r="UMN993" s="48"/>
      <c r="UMO993" s="48"/>
      <c r="UMP993" s="48"/>
      <c r="UMQ993" s="48"/>
      <c r="UMR993" s="48"/>
      <c r="UMS993" s="48"/>
      <c r="UMT993" s="48"/>
      <c r="UMU993" s="48"/>
      <c r="UMV993" s="48"/>
      <c r="UMW993" s="48"/>
      <c r="UMX993" s="48"/>
      <c r="UMY993" s="48"/>
      <c r="UMZ993" s="48"/>
      <c r="UNA993" s="48"/>
      <c r="UNB993" s="48"/>
      <c r="UNC993" s="48"/>
      <c r="UND993" s="48"/>
      <c r="UNE993" s="48"/>
      <c r="UNF993" s="48"/>
      <c r="UNG993" s="48"/>
      <c r="UNH993" s="48"/>
      <c r="UNI993" s="48"/>
      <c r="UNJ993" s="48"/>
      <c r="UNK993" s="48"/>
      <c r="UNL993" s="48"/>
      <c r="UNM993" s="48"/>
      <c r="UNN993" s="48"/>
      <c r="UNO993" s="48"/>
      <c r="UNP993" s="48"/>
      <c r="UNQ993" s="48"/>
      <c r="UNR993" s="48"/>
      <c r="UNS993" s="48"/>
      <c r="UNT993" s="48"/>
      <c r="UNU993" s="48"/>
      <c r="UNV993" s="48"/>
      <c r="UNW993" s="48"/>
      <c r="UNX993" s="48"/>
      <c r="UNY993" s="48"/>
      <c r="UNZ993" s="48"/>
      <c r="UOA993" s="48"/>
      <c r="UOB993" s="48"/>
      <c r="UOC993" s="48"/>
      <c r="UOD993" s="48"/>
      <c r="UOE993" s="48"/>
      <c r="UOF993" s="48"/>
      <c r="UOG993" s="48"/>
      <c r="UOH993" s="48"/>
      <c r="UOI993" s="48"/>
      <c r="UOJ993" s="48"/>
      <c r="UOK993" s="48"/>
      <c r="UOL993" s="48"/>
      <c r="UOM993" s="48"/>
      <c r="UON993" s="48"/>
      <c r="UOO993" s="48"/>
      <c r="UOP993" s="48"/>
      <c r="UOQ993" s="48"/>
      <c r="UOR993" s="48"/>
      <c r="UOS993" s="48"/>
      <c r="UOT993" s="48"/>
      <c r="UOU993" s="48"/>
      <c r="UOV993" s="48"/>
      <c r="UOW993" s="48"/>
      <c r="UOX993" s="48"/>
      <c r="UOY993" s="48"/>
      <c r="UOZ993" s="48"/>
      <c r="UPA993" s="48"/>
      <c r="UPB993" s="48"/>
      <c r="UPC993" s="48"/>
      <c r="UPD993" s="48"/>
      <c r="UPE993" s="48"/>
      <c r="UPF993" s="48"/>
      <c r="UPG993" s="48"/>
      <c r="UPH993" s="48"/>
      <c r="UPI993" s="48"/>
      <c r="UPJ993" s="48"/>
      <c r="UPK993" s="48"/>
      <c r="UPL993" s="48"/>
      <c r="UPM993" s="48"/>
      <c r="UPN993" s="48"/>
      <c r="UPO993" s="48"/>
      <c r="UPP993" s="48"/>
      <c r="UPQ993" s="48"/>
      <c r="UPR993" s="48"/>
      <c r="UPS993" s="48"/>
      <c r="UPT993" s="48"/>
      <c r="UPU993" s="48"/>
      <c r="UPV993" s="48"/>
      <c r="UPW993" s="48"/>
      <c r="UPX993" s="48"/>
      <c r="UPY993" s="48"/>
      <c r="UPZ993" s="48"/>
      <c r="UQA993" s="48"/>
      <c r="UQB993" s="48"/>
      <c r="UQC993" s="48"/>
      <c r="UQD993" s="48"/>
      <c r="UQE993" s="48"/>
      <c r="UQF993" s="48"/>
      <c r="UQG993" s="48"/>
      <c r="UQH993" s="48"/>
      <c r="UQI993" s="48"/>
      <c r="UQJ993" s="48"/>
      <c r="UQK993" s="48"/>
      <c r="UQL993" s="48"/>
      <c r="UQM993" s="48"/>
      <c r="UQN993" s="48"/>
      <c r="UQO993" s="48"/>
      <c r="UQP993" s="48"/>
      <c r="UQQ993" s="48"/>
      <c r="UQR993" s="48"/>
      <c r="UQS993" s="48"/>
      <c r="UQT993" s="48"/>
      <c r="UQU993" s="48"/>
      <c r="UQV993" s="48"/>
      <c r="UQW993" s="48"/>
      <c r="UQX993" s="48"/>
      <c r="UQY993" s="48"/>
      <c r="UQZ993" s="48"/>
      <c r="URA993" s="48"/>
      <c r="URB993" s="48"/>
      <c r="URC993" s="48"/>
      <c r="URD993" s="48"/>
      <c r="URE993" s="48"/>
      <c r="URF993" s="48"/>
      <c r="URG993" s="48"/>
      <c r="URH993" s="48"/>
      <c r="URI993" s="48"/>
      <c r="URJ993" s="48"/>
      <c r="URK993" s="48"/>
      <c r="URL993" s="48"/>
      <c r="URM993" s="48"/>
      <c r="URN993" s="48"/>
      <c r="URO993" s="48"/>
      <c r="URP993" s="48"/>
      <c r="URQ993" s="48"/>
      <c r="URR993" s="48"/>
      <c r="URS993" s="48"/>
      <c r="URT993" s="48"/>
      <c r="URU993" s="48"/>
      <c r="URV993" s="48"/>
      <c r="URW993" s="48"/>
      <c r="URX993" s="48"/>
      <c r="URY993" s="48"/>
      <c r="URZ993" s="48"/>
      <c r="USA993" s="48"/>
      <c r="USB993" s="48"/>
      <c r="USC993" s="48"/>
      <c r="USD993" s="48"/>
      <c r="USE993" s="48"/>
      <c r="USF993" s="48"/>
      <c r="USG993" s="48"/>
      <c r="USH993" s="48"/>
      <c r="USI993" s="48"/>
      <c r="USJ993" s="48"/>
      <c r="USK993" s="48"/>
      <c r="USL993" s="48"/>
      <c r="USM993" s="48"/>
      <c r="USN993" s="48"/>
      <c r="USO993" s="48"/>
      <c r="USP993" s="48"/>
      <c r="USQ993" s="48"/>
      <c r="USR993" s="48"/>
      <c r="USS993" s="48"/>
      <c r="UST993" s="48"/>
      <c r="USU993" s="48"/>
      <c r="USV993" s="48"/>
      <c r="USW993" s="48"/>
      <c r="USX993" s="48"/>
      <c r="USY993" s="48"/>
      <c r="USZ993" s="48"/>
      <c r="UTA993" s="48"/>
      <c r="UTB993" s="48"/>
      <c r="UTC993" s="48"/>
      <c r="UTD993" s="48"/>
      <c r="UTE993" s="48"/>
      <c r="UTF993" s="48"/>
      <c r="UTG993" s="48"/>
      <c r="UTH993" s="48"/>
      <c r="UTI993" s="48"/>
      <c r="UTJ993" s="48"/>
      <c r="UTK993" s="48"/>
      <c r="UTL993" s="48"/>
      <c r="UTM993" s="48"/>
      <c r="UTN993" s="48"/>
      <c r="UTO993" s="48"/>
      <c r="UTP993" s="48"/>
      <c r="UTQ993" s="48"/>
      <c r="UTR993" s="48"/>
      <c r="UTS993" s="48"/>
      <c r="UTT993" s="48"/>
      <c r="UTU993" s="48"/>
      <c r="UTV993" s="48"/>
      <c r="UTW993" s="48"/>
      <c r="UTX993" s="48"/>
      <c r="UTY993" s="48"/>
      <c r="UTZ993" s="48"/>
      <c r="UUA993" s="48"/>
      <c r="UUB993" s="48"/>
      <c r="UUC993" s="48"/>
      <c r="UUD993" s="48"/>
      <c r="UUE993" s="48"/>
      <c r="UUF993" s="48"/>
      <c r="UUG993" s="48"/>
      <c r="UUH993" s="48"/>
      <c r="UUI993" s="48"/>
      <c r="UUJ993" s="48"/>
      <c r="UUK993" s="48"/>
      <c r="UUL993" s="48"/>
      <c r="UUM993" s="48"/>
      <c r="UUN993" s="48"/>
      <c r="UUO993" s="48"/>
      <c r="UUP993" s="48"/>
      <c r="UUQ993" s="48"/>
      <c r="UUR993" s="48"/>
      <c r="UUS993" s="48"/>
      <c r="UUT993" s="48"/>
      <c r="UUU993" s="48"/>
      <c r="UUV993" s="48"/>
      <c r="UUW993" s="48"/>
      <c r="UUX993" s="48"/>
      <c r="UUY993" s="48"/>
      <c r="UUZ993" s="48"/>
      <c r="UVA993" s="48"/>
      <c r="UVB993" s="48"/>
      <c r="UVC993" s="48"/>
      <c r="UVD993" s="48"/>
      <c r="UVE993" s="48"/>
      <c r="UVF993" s="48"/>
      <c r="UVG993" s="48"/>
      <c r="UVH993" s="48"/>
      <c r="UVI993" s="48"/>
      <c r="UVJ993" s="48"/>
      <c r="UVK993" s="48"/>
      <c r="UVL993" s="48"/>
      <c r="UVM993" s="48"/>
      <c r="UVN993" s="48"/>
      <c r="UVO993" s="48"/>
      <c r="UVP993" s="48"/>
      <c r="UVQ993" s="48"/>
      <c r="UVR993" s="48"/>
      <c r="UVS993" s="48"/>
      <c r="UVT993" s="48"/>
      <c r="UVU993" s="48"/>
      <c r="UVV993" s="48"/>
      <c r="UVW993" s="48"/>
      <c r="UVX993" s="48"/>
      <c r="UVY993" s="48"/>
      <c r="UVZ993" s="48"/>
      <c r="UWA993" s="48"/>
      <c r="UWB993" s="48"/>
      <c r="UWC993" s="48"/>
      <c r="UWD993" s="48"/>
      <c r="UWE993" s="48"/>
      <c r="UWF993" s="48"/>
      <c r="UWG993" s="48"/>
      <c r="UWH993" s="48"/>
      <c r="UWI993" s="48"/>
      <c r="UWJ993" s="48"/>
      <c r="UWK993" s="48"/>
      <c r="UWL993" s="48"/>
      <c r="UWM993" s="48"/>
      <c r="UWN993" s="48"/>
      <c r="UWO993" s="48"/>
      <c r="UWP993" s="48"/>
      <c r="UWQ993" s="48"/>
      <c r="UWR993" s="48"/>
      <c r="UWS993" s="48"/>
      <c r="UWT993" s="48"/>
      <c r="UWU993" s="48"/>
      <c r="UWV993" s="48"/>
      <c r="UWW993" s="48"/>
      <c r="UWX993" s="48"/>
      <c r="UWY993" s="48"/>
      <c r="UWZ993" s="48"/>
      <c r="UXA993" s="48"/>
      <c r="UXB993" s="48"/>
      <c r="UXC993" s="48"/>
      <c r="UXD993" s="48"/>
      <c r="UXE993" s="48"/>
      <c r="UXF993" s="48"/>
      <c r="UXG993" s="48"/>
      <c r="UXH993" s="48"/>
      <c r="UXI993" s="48"/>
      <c r="UXJ993" s="48"/>
      <c r="UXK993" s="48"/>
      <c r="UXL993" s="48"/>
      <c r="UXM993" s="48"/>
      <c r="UXN993" s="48"/>
      <c r="UXO993" s="48"/>
      <c r="UXP993" s="48"/>
      <c r="UXQ993" s="48"/>
      <c r="UXR993" s="48"/>
      <c r="UXS993" s="48"/>
      <c r="UXT993" s="48"/>
      <c r="UXU993" s="48"/>
      <c r="UXV993" s="48"/>
      <c r="UXW993" s="48"/>
      <c r="UXX993" s="48"/>
      <c r="UXY993" s="48"/>
      <c r="UXZ993" s="48"/>
      <c r="UYA993" s="48"/>
      <c r="UYB993" s="48"/>
      <c r="UYC993" s="48"/>
      <c r="UYD993" s="48"/>
      <c r="UYE993" s="48"/>
      <c r="UYF993" s="48"/>
      <c r="UYG993" s="48"/>
      <c r="UYH993" s="48"/>
      <c r="UYI993" s="48"/>
      <c r="UYJ993" s="48"/>
      <c r="UYK993" s="48"/>
      <c r="UYL993" s="48"/>
      <c r="UYM993" s="48"/>
      <c r="UYN993" s="48"/>
      <c r="UYO993" s="48"/>
      <c r="UYP993" s="48"/>
      <c r="UYQ993" s="48"/>
      <c r="UYR993" s="48"/>
      <c r="UYS993" s="48"/>
      <c r="UYT993" s="48"/>
      <c r="UYU993" s="48"/>
      <c r="UYV993" s="48"/>
      <c r="UYW993" s="48"/>
      <c r="UYX993" s="48"/>
      <c r="UYY993" s="48"/>
      <c r="UYZ993" s="48"/>
      <c r="UZA993" s="48"/>
      <c r="UZB993" s="48"/>
      <c r="UZC993" s="48"/>
      <c r="UZD993" s="48"/>
      <c r="UZE993" s="48"/>
      <c r="UZF993" s="48"/>
      <c r="UZG993" s="48"/>
      <c r="UZH993" s="48"/>
      <c r="UZI993" s="48"/>
      <c r="UZJ993" s="48"/>
      <c r="UZK993" s="48"/>
      <c r="UZL993" s="48"/>
      <c r="UZM993" s="48"/>
      <c r="UZN993" s="48"/>
      <c r="UZO993" s="48"/>
      <c r="UZP993" s="48"/>
      <c r="UZQ993" s="48"/>
      <c r="UZR993" s="48"/>
      <c r="UZS993" s="48"/>
      <c r="UZT993" s="48"/>
      <c r="UZU993" s="48"/>
      <c r="UZV993" s="48"/>
      <c r="UZW993" s="48"/>
      <c r="UZX993" s="48"/>
      <c r="UZY993" s="48"/>
      <c r="UZZ993" s="48"/>
      <c r="VAA993" s="48"/>
      <c r="VAB993" s="48"/>
      <c r="VAC993" s="48"/>
      <c r="VAD993" s="48"/>
      <c r="VAE993" s="48"/>
      <c r="VAF993" s="48"/>
      <c r="VAG993" s="48"/>
      <c r="VAH993" s="48"/>
      <c r="VAI993" s="48"/>
      <c r="VAJ993" s="48"/>
      <c r="VAK993" s="48"/>
      <c r="VAL993" s="48"/>
      <c r="VAM993" s="48"/>
      <c r="VAN993" s="48"/>
      <c r="VAO993" s="48"/>
      <c r="VAP993" s="48"/>
      <c r="VAQ993" s="48"/>
      <c r="VAR993" s="48"/>
      <c r="VAS993" s="48"/>
      <c r="VAT993" s="48"/>
      <c r="VAU993" s="48"/>
      <c r="VAV993" s="48"/>
      <c r="VAW993" s="48"/>
      <c r="VAX993" s="48"/>
      <c r="VAY993" s="48"/>
      <c r="VAZ993" s="48"/>
      <c r="VBA993" s="48"/>
      <c r="VBB993" s="48"/>
      <c r="VBC993" s="48"/>
      <c r="VBD993" s="48"/>
      <c r="VBE993" s="48"/>
      <c r="VBF993" s="48"/>
      <c r="VBG993" s="48"/>
      <c r="VBH993" s="48"/>
      <c r="VBI993" s="48"/>
      <c r="VBJ993" s="48"/>
      <c r="VBK993" s="48"/>
      <c r="VBL993" s="48"/>
      <c r="VBM993" s="48"/>
      <c r="VBN993" s="48"/>
      <c r="VBO993" s="48"/>
      <c r="VBP993" s="48"/>
      <c r="VBQ993" s="48"/>
      <c r="VBR993" s="48"/>
      <c r="VBS993" s="48"/>
      <c r="VBT993" s="48"/>
      <c r="VBU993" s="48"/>
      <c r="VBV993" s="48"/>
      <c r="VBW993" s="48"/>
      <c r="VBX993" s="48"/>
      <c r="VBY993" s="48"/>
      <c r="VBZ993" s="48"/>
      <c r="VCA993" s="48"/>
      <c r="VCB993" s="48"/>
      <c r="VCC993" s="48"/>
      <c r="VCD993" s="48"/>
      <c r="VCE993" s="48"/>
      <c r="VCF993" s="48"/>
      <c r="VCG993" s="48"/>
      <c r="VCH993" s="48"/>
      <c r="VCI993" s="48"/>
      <c r="VCJ993" s="48"/>
      <c r="VCK993" s="48"/>
      <c r="VCL993" s="48"/>
      <c r="VCM993" s="48"/>
      <c r="VCN993" s="48"/>
      <c r="VCO993" s="48"/>
      <c r="VCP993" s="48"/>
      <c r="VCQ993" s="48"/>
      <c r="VCR993" s="48"/>
      <c r="VCS993" s="48"/>
      <c r="VCT993" s="48"/>
      <c r="VCU993" s="48"/>
      <c r="VCV993" s="48"/>
      <c r="VCW993" s="48"/>
      <c r="VCX993" s="48"/>
      <c r="VCY993" s="48"/>
      <c r="VCZ993" s="48"/>
      <c r="VDA993" s="48"/>
      <c r="VDB993" s="48"/>
      <c r="VDC993" s="48"/>
      <c r="VDD993" s="48"/>
      <c r="VDE993" s="48"/>
      <c r="VDF993" s="48"/>
      <c r="VDG993" s="48"/>
      <c r="VDH993" s="48"/>
      <c r="VDI993" s="48"/>
      <c r="VDJ993" s="48"/>
      <c r="VDK993" s="48"/>
      <c r="VDL993" s="48"/>
      <c r="VDM993" s="48"/>
      <c r="VDN993" s="48"/>
      <c r="VDO993" s="48"/>
      <c r="VDP993" s="48"/>
      <c r="VDQ993" s="48"/>
      <c r="VDR993" s="48"/>
      <c r="VDS993" s="48"/>
      <c r="VDT993" s="48"/>
      <c r="VDU993" s="48"/>
      <c r="VDV993" s="48"/>
      <c r="VDW993" s="48"/>
      <c r="VDX993" s="48"/>
      <c r="VDY993" s="48"/>
      <c r="VDZ993" s="48"/>
      <c r="VEA993" s="48"/>
      <c r="VEB993" s="48"/>
      <c r="VEC993" s="48"/>
      <c r="VED993" s="48"/>
      <c r="VEE993" s="48"/>
      <c r="VEF993" s="48"/>
      <c r="VEG993" s="48"/>
      <c r="VEH993" s="48"/>
      <c r="VEI993" s="48"/>
      <c r="VEJ993" s="48"/>
      <c r="VEK993" s="48"/>
      <c r="VEL993" s="48"/>
      <c r="VEM993" s="48"/>
      <c r="VEN993" s="48"/>
      <c r="VEO993" s="48"/>
      <c r="VEP993" s="48"/>
      <c r="VEQ993" s="48"/>
      <c r="VER993" s="48"/>
      <c r="VES993" s="48"/>
      <c r="VET993" s="48"/>
      <c r="VEU993" s="48"/>
      <c r="VEV993" s="48"/>
      <c r="VEW993" s="48"/>
      <c r="VEX993" s="48"/>
      <c r="VEY993" s="48"/>
      <c r="VEZ993" s="48"/>
      <c r="VFA993" s="48"/>
      <c r="VFB993" s="48"/>
      <c r="VFC993" s="48"/>
      <c r="VFD993" s="48"/>
      <c r="VFE993" s="48"/>
      <c r="VFF993" s="48"/>
      <c r="VFG993" s="48"/>
      <c r="VFH993" s="48"/>
      <c r="VFI993" s="48"/>
      <c r="VFJ993" s="48"/>
      <c r="VFK993" s="48"/>
      <c r="VFL993" s="48"/>
      <c r="VFM993" s="48"/>
      <c r="VFN993" s="48"/>
      <c r="VFO993" s="48"/>
      <c r="VFP993" s="48"/>
      <c r="VFQ993" s="48"/>
      <c r="VFR993" s="48"/>
      <c r="VFS993" s="48"/>
      <c r="VFT993" s="48"/>
      <c r="VFU993" s="48"/>
      <c r="VFV993" s="48"/>
      <c r="VFW993" s="48"/>
      <c r="VFX993" s="48"/>
      <c r="VFY993" s="48"/>
      <c r="VFZ993" s="48"/>
      <c r="VGA993" s="48"/>
      <c r="VGB993" s="48"/>
      <c r="VGC993" s="48"/>
      <c r="VGD993" s="48"/>
      <c r="VGE993" s="48"/>
      <c r="VGF993" s="48"/>
      <c r="VGG993" s="48"/>
      <c r="VGH993" s="48"/>
      <c r="VGI993" s="48"/>
      <c r="VGJ993" s="48"/>
      <c r="VGK993" s="48"/>
      <c r="VGL993" s="48"/>
      <c r="VGM993" s="48"/>
      <c r="VGN993" s="48"/>
      <c r="VGO993" s="48"/>
      <c r="VGP993" s="48"/>
      <c r="VGQ993" s="48"/>
      <c r="VGR993" s="48"/>
      <c r="VGS993" s="48"/>
      <c r="VGT993" s="48"/>
      <c r="VGU993" s="48"/>
      <c r="VGV993" s="48"/>
      <c r="VGW993" s="48"/>
      <c r="VGX993" s="48"/>
      <c r="VGY993" s="48"/>
      <c r="VGZ993" s="48"/>
      <c r="VHA993" s="48"/>
      <c r="VHB993" s="48"/>
      <c r="VHC993" s="48"/>
      <c r="VHD993" s="48"/>
      <c r="VHE993" s="48"/>
      <c r="VHF993" s="48"/>
      <c r="VHG993" s="48"/>
      <c r="VHH993" s="48"/>
      <c r="VHI993" s="48"/>
      <c r="VHJ993" s="48"/>
      <c r="VHK993" s="48"/>
      <c r="VHL993" s="48"/>
      <c r="VHM993" s="48"/>
      <c r="VHN993" s="48"/>
      <c r="VHO993" s="48"/>
      <c r="VHP993" s="48"/>
      <c r="VHQ993" s="48"/>
      <c r="VHR993" s="48"/>
      <c r="VHS993" s="48"/>
      <c r="VHT993" s="48"/>
      <c r="VHU993" s="48"/>
      <c r="VHV993" s="48"/>
      <c r="VHW993" s="48"/>
      <c r="VHX993" s="48"/>
      <c r="VHY993" s="48"/>
      <c r="VHZ993" s="48"/>
      <c r="VIA993" s="48"/>
      <c r="VIB993" s="48"/>
      <c r="VIC993" s="48"/>
      <c r="VID993" s="48"/>
      <c r="VIE993" s="48"/>
      <c r="VIF993" s="48"/>
      <c r="VIG993" s="48"/>
      <c r="VIH993" s="48"/>
      <c r="VII993" s="48"/>
      <c r="VIJ993" s="48"/>
      <c r="VIK993" s="48"/>
      <c r="VIL993" s="48"/>
      <c r="VIM993" s="48"/>
      <c r="VIN993" s="48"/>
      <c r="VIO993" s="48"/>
      <c r="VIP993" s="48"/>
      <c r="VIQ993" s="48"/>
      <c r="VIR993" s="48"/>
      <c r="VIS993" s="48"/>
      <c r="VIT993" s="48"/>
      <c r="VIU993" s="48"/>
      <c r="VIV993" s="48"/>
      <c r="VIW993" s="48"/>
      <c r="VIX993" s="48"/>
      <c r="VIY993" s="48"/>
      <c r="VIZ993" s="48"/>
      <c r="VJA993" s="48"/>
      <c r="VJB993" s="48"/>
      <c r="VJC993" s="48"/>
      <c r="VJD993" s="48"/>
      <c r="VJE993" s="48"/>
      <c r="VJF993" s="48"/>
      <c r="VJG993" s="48"/>
      <c r="VJH993" s="48"/>
      <c r="VJI993" s="48"/>
      <c r="VJJ993" s="48"/>
      <c r="VJK993" s="48"/>
      <c r="VJL993" s="48"/>
      <c r="VJM993" s="48"/>
      <c r="VJN993" s="48"/>
      <c r="VJO993" s="48"/>
      <c r="VJP993" s="48"/>
      <c r="VJQ993" s="48"/>
      <c r="VJR993" s="48"/>
      <c r="VJS993" s="48"/>
      <c r="VJT993" s="48"/>
      <c r="VJU993" s="48"/>
      <c r="VJV993" s="48"/>
      <c r="VJW993" s="48"/>
      <c r="VJX993" s="48"/>
      <c r="VJY993" s="48"/>
      <c r="VJZ993" s="48"/>
      <c r="VKA993" s="48"/>
      <c r="VKB993" s="48"/>
      <c r="VKC993" s="48"/>
      <c r="VKD993" s="48"/>
      <c r="VKE993" s="48"/>
      <c r="VKF993" s="48"/>
      <c r="VKG993" s="48"/>
      <c r="VKH993" s="48"/>
      <c r="VKI993" s="48"/>
      <c r="VKJ993" s="48"/>
      <c r="VKK993" s="48"/>
      <c r="VKL993" s="48"/>
      <c r="VKM993" s="48"/>
      <c r="VKN993" s="48"/>
      <c r="VKO993" s="48"/>
      <c r="VKP993" s="48"/>
      <c r="VKQ993" s="48"/>
      <c r="VKR993" s="48"/>
      <c r="VKS993" s="48"/>
      <c r="VKT993" s="48"/>
      <c r="VKU993" s="48"/>
      <c r="VKV993" s="48"/>
      <c r="VKW993" s="48"/>
      <c r="VKX993" s="48"/>
      <c r="VKY993" s="48"/>
      <c r="VKZ993" s="48"/>
      <c r="VLA993" s="48"/>
      <c r="VLB993" s="48"/>
      <c r="VLC993" s="48"/>
      <c r="VLD993" s="48"/>
      <c r="VLE993" s="48"/>
      <c r="VLF993" s="48"/>
      <c r="VLG993" s="48"/>
      <c r="VLH993" s="48"/>
      <c r="VLI993" s="48"/>
      <c r="VLJ993" s="48"/>
      <c r="VLK993" s="48"/>
      <c r="VLL993" s="48"/>
      <c r="VLM993" s="48"/>
      <c r="VLN993" s="48"/>
      <c r="VLO993" s="48"/>
      <c r="VLP993" s="48"/>
      <c r="VLQ993" s="48"/>
      <c r="VLR993" s="48"/>
      <c r="VLS993" s="48"/>
      <c r="VLT993" s="48"/>
      <c r="VLU993" s="48"/>
      <c r="VLV993" s="48"/>
      <c r="VLW993" s="48"/>
      <c r="VLX993" s="48"/>
      <c r="VLY993" s="48"/>
      <c r="VLZ993" s="48"/>
      <c r="VMA993" s="48"/>
      <c r="VMB993" s="48"/>
      <c r="VMC993" s="48"/>
      <c r="VMD993" s="48"/>
      <c r="VME993" s="48"/>
      <c r="VMF993" s="48"/>
      <c r="VMG993" s="48"/>
      <c r="VMH993" s="48"/>
      <c r="VMI993" s="48"/>
      <c r="VMJ993" s="48"/>
      <c r="VMK993" s="48"/>
      <c r="VML993" s="48"/>
      <c r="VMM993" s="48"/>
      <c r="VMN993" s="48"/>
      <c r="VMO993" s="48"/>
      <c r="VMP993" s="48"/>
      <c r="VMQ993" s="48"/>
      <c r="VMR993" s="48"/>
      <c r="VMS993" s="48"/>
      <c r="VMT993" s="48"/>
      <c r="VMU993" s="48"/>
      <c r="VMV993" s="48"/>
      <c r="VMW993" s="48"/>
      <c r="VMX993" s="48"/>
      <c r="VMY993" s="48"/>
      <c r="VMZ993" s="48"/>
      <c r="VNA993" s="48"/>
      <c r="VNB993" s="48"/>
      <c r="VNC993" s="48"/>
      <c r="VND993" s="48"/>
      <c r="VNE993" s="48"/>
      <c r="VNF993" s="48"/>
      <c r="VNG993" s="48"/>
      <c r="VNH993" s="48"/>
      <c r="VNI993" s="48"/>
      <c r="VNJ993" s="48"/>
      <c r="VNK993" s="48"/>
      <c r="VNL993" s="48"/>
      <c r="VNM993" s="48"/>
      <c r="VNN993" s="48"/>
      <c r="VNO993" s="48"/>
      <c r="VNP993" s="48"/>
      <c r="VNQ993" s="48"/>
      <c r="VNR993" s="48"/>
      <c r="VNS993" s="48"/>
      <c r="VNT993" s="48"/>
      <c r="VNU993" s="48"/>
      <c r="VNV993" s="48"/>
      <c r="VNW993" s="48"/>
      <c r="VNX993" s="48"/>
      <c r="VNY993" s="48"/>
      <c r="VNZ993" s="48"/>
      <c r="VOA993" s="48"/>
      <c r="VOB993" s="48"/>
      <c r="VOC993" s="48"/>
      <c r="VOD993" s="48"/>
      <c r="VOE993" s="48"/>
      <c r="VOF993" s="48"/>
      <c r="VOG993" s="48"/>
      <c r="VOH993" s="48"/>
      <c r="VOI993" s="48"/>
      <c r="VOJ993" s="48"/>
      <c r="VOK993" s="48"/>
      <c r="VOL993" s="48"/>
      <c r="VOM993" s="48"/>
      <c r="VON993" s="48"/>
      <c r="VOO993" s="48"/>
      <c r="VOP993" s="48"/>
      <c r="VOQ993" s="48"/>
      <c r="VOR993" s="48"/>
      <c r="VOS993" s="48"/>
      <c r="VOT993" s="48"/>
      <c r="VOU993" s="48"/>
      <c r="VOV993" s="48"/>
      <c r="VOW993" s="48"/>
      <c r="VOX993" s="48"/>
      <c r="VOY993" s="48"/>
      <c r="VOZ993" s="48"/>
      <c r="VPA993" s="48"/>
      <c r="VPB993" s="48"/>
      <c r="VPC993" s="48"/>
      <c r="VPD993" s="48"/>
      <c r="VPE993" s="48"/>
      <c r="VPF993" s="48"/>
      <c r="VPG993" s="48"/>
      <c r="VPH993" s="48"/>
      <c r="VPI993" s="48"/>
      <c r="VPJ993" s="48"/>
      <c r="VPK993" s="48"/>
      <c r="VPL993" s="48"/>
      <c r="VPM993" s="48"/>
      <c r="VPN993" s="48"/>
      <c r="VPO993" s="48"/>
      <c r="VPP993" s="48"/>
      <c r="VPQ993" s="48"/>
      <c r="VPR993" s="48"/>
      <c r="VPS993" s="48"/>
      <c r="VPT993" s="48"/>
      <c r="VPU993" s="48"/>
      <c r="VPV993" s="48"/>
      <c r="VPW993" s="48"/>
      <c r="VPX993" s="48"/>
      <c r="VPY993" s="48"/>
      <c r="VPZ993" s="48"/>
      <c r="VQA993" s="48"/>
      <c r="VQB993" s="48"/>
      <c r="VQC993" s="48"/>
      <c r="VQD993" s="48"/>
      <c r="VQE993" s="48"/>
      <c r="VQF993" s="48"/>
      <c r="VQG993" s="48"/>
      <c r="VQH993" s="48"/>
      <c r="VQI993" s="48"/>
      <c r="VQJ993" s="48"/>
      <c r="VQK993" s="48"/>
      <c r="VQL993" s="48"/>
      <c r="VQM993" s="48"/>
      <c r="VQN993" s="48"/>
      <c r="VQO993" s="48"/>
      <c r="VQP993" s="48"/>
      <c r="VQQ993" s="48"/>
      <c r="VQR993" s="48"/>
      <c r="VQS993" s="48"/>
      <c r="VQT993" s="48"/>
      <c r="VQU993" s="48"/>
      <c r="VQV993" s="48"/>
      <c r="VQW993" s="48"/>
      <c r="VQX993" s="48"/>
      <c r="VQY993" s="48"/>
      <c r="VQZ993" s="48"/>
      <c r="VRA993" s="48"/>
      <c r="VRB993" s="48"/>
      <c r="VRC993" s="48"/>
      <c r="VRD993" s="48"/>
      <c r="VRE993" s="48"/>
      <c r="VRF993" s="48"/>
      <c r="VRG993" s="48"/>
      <c r="VRH993" s="48"/>
      <c r="VRI993" s="48"/>
      <c r="VRJ993" s="48"/>
      <c r="VRK993" s="48"/>
      <c r="VRL993" s="48"/>
      <c r="VRM993" s="48"/>
      <c r="VRN993" s="48"/>
      <c r="VRO993" s="48"/>
      <c r="VRP993" s="48"/>
      <c r="VRQ993" s="48"/>
      <c r="VRR993" s="48"/>
      <c r="VRS993" s="48"/>
      <c r="VRT993" s="48"/>
      <c r="VRU993" s="48"/>
      <c r="VRV993" s="48"/>
      <c r="VRW993" s="48"/>
      <c r="VRX993" s="48"/>
      <c r="VRY993" s="48"/>
      <c r="VRZ993" s="48"/>
      <c r="VSA993" s="48"/>
      <c r="VSB993" s="48"/>
      <c r="VSC993" s="48"/>
      <c r="VSD993" s="48"/>
      <c r="VSE993" s="48"/>
      <c r="VSF993" s="48"/>
      <c r="VSG993" s="48"/>
      <c r="VSH993" s="48"/>
      <c r="VSI993" s="48"/>
      <c r="VSJ993" s="48"/>
      <c r="VSK993" s="48"/>
      <c r="VSL993" s="48"/>
      <c r="VSM993" s="48"/>
      <c r="VSN993" s="48"/>
      <c r="VSO993" s="48"/>
      <c r="VSP993" s="48"/>
      <c r="VSQ993" s="48"/>
      <c r="VSR993" s="48"/>
      <c r="VSS993" s="48"/>
      <c r="VST993" s="48"/>
      <c r="VSU993" s="48"/>
      <c r="VSV993" s="48"/>
      <c r="VSW993" s="48"/>
      <c r="VSX993" s="48"/>
      <c r="VSY993" s="48"/>
      <c r="VSZ993" s="48"/>
      <c r="VTA993" s="48"/>
      <c r="VTB993" s="48"/>
      <c r="VTC993" s="48"/>
      <c r="VTD993" s="48"/>
      <c r="VTE993" s="48"/>
      <c r="VTF993" s="48"/>
      <c r="VTG993" s="48"/>
      <c r="VTH993" s="48"/>
      <c r="VTI993" s="48"/>
      <c r="VTJ993" s="48"/>
      <c r="VTK993" s="48"/>
      <c r="VTL993" s="48"/>
      <c r="VTM993" s="48"/>
      <c r="VTN993" s="48"/>
      <c r="VTO993" s="48"/>
      <c r="VTP993" s="48"/>
      <c r="VTQ993" s="48"/>
      <c r="VTR993" s="48"/>
      <c r="VTS993" s="48"/>
      <c r="VTT993" s="48"/>
      <c r="VTU993" s="48"/>
      <c r="VTV993" s="48"/>
      <c r="VTW993" s="48"/>
      <c r="VTX993" s="48"/>
      <c r="VTY993" s="48"/>
      <c r="VTZ993" s="48"/>
      <c r="VUA993" s="48"/>
      <c r="VUB993" s="48"/>
      <c r="VUC993" s="48"/>
      <c r="VUD993" s="48"/>
      <c r="VUE993" s="48"/>
      <c r="VUF993" s="48"/>
      <c r="VUG993" s="48"/>
      <c r="VUH993" s="48"/>
      <c r="VUI993" s="48"/>
      <c r="VUJ993" s="48"/>
      <c r="VUK993" s="48"/>
      <c r="VUL993" s="48"/>
      <c r="VUM993" s="48"/>
      <c r="VUN993" s="48"/>
      <c r="VUO993" s="48"/>
      <c r="VUP993" s="48"/>
      <c r="VUQ993" s="48"/>
      <c r="VUR993" s="48"/>
      <c r="VUS993" s="48"/>
      <c r="VUT993" s="48"/>
      <c r="VUU993" s="48"/>
      <c r="VUV993" s="48"/>
      <c r="VUW993" s="48"/>
      <c r="VUX993" s="48"/>
      <c r="VUY993" s="48"/>
      <c r="VUZ993" s="48"/>
      <c r="VVA993" s="48"/>
      <c r="VVB993" s="48"/>
      <c r="VVC993" s="48"/>
      <c r="VVD993" s="48"/>
      <c r="VVE993" s="48"/>
      <c r="VVF993" s="48"/>
      <c r="VVG993" s="48"/>
      <c r="VVH993" s="48"/>
      <c r="VVI993" s="48"/>
      <c r="VVJ993" s="48"/>
      <c r="VVK993" s="48"/>
      <c r="VVL993" s="48"/>
      <c r="VVM993" s="48"/>
      <c r="VVN993" s="48"/>
      <c r="VVO993" s="48"/>
      <c r="VVP993" s="48"/>
      <c r="VVQ993" s="48"/>
      <c r="VVR993" s="48"/>
      <c r="VVS993" s="48"/>
      <c r="VVT993" s="48"/>
      <c r="VVU993" s="48"/>
      <c r="VVV993" s="48"/>
      <c r="VVW993" s="48"/>
      <c r="VVX993" s="48"/>
      <c r="VVY993" s="48"/>
      <c r="VVZ993" s="48"/>
      <c r="VWA993" s="48"/>
      <c r="VWB993" s="48"/>
      <c r="VWC993" s="48"/>
      <c r="VWD993" s="48"/>
      <c r="VWE993" s="48"/>
      <c r="VWF993" s="48"/>
      <c r="VWG993" s="48"/>
      <c r="VWH993" s="48"/>
      <c r="VWI993" s="48"/>
      <c r="VWJ993" s="48"/>
      <c r="VWK993" s="48"/>
      <c r="VWL993" s="48"/>
      <c r="VWM993" s="48"/>
      <c r="VWN993" s="48"/>
      <c r="VWO993" s="48"/>
      <c r="VWP993" s="48"/>
      <c r="VWQ993" s="48"/>
      <c r="VWR993" s="48"/>
      <c r="VWS993" s="48"/>
      <c r="VWT993" s="48"/>
      <c r="VWU993" s="48"/>
      <c r="VWV993" s="48"/>
      <c r="VWW993" s="48"/>
      <c r="VWX993" s="48"/>
      <c r="VWY993" s="48"/>
      <c r="VWZ993" s="48"/>
      <c r="VXA993" s="48"/>
      <c r="VXB993" s="48"/>
      <c r="VXC993" s="48"/>
      <c r="VXD993" s="48"/>
      <c r="VXE993" s="48"/>
      <c r="VXF993" s="48"/>
      <c r="VXG993" s="48"/>
      <c r="VXH993" s="48"/>
      <c r="VXI993" s="48"/>
      <c r="VXJ993" s="48"/>
      <c r="VXK993" s="48"/>
      <c r="VXL993" s="48"/>
      <c r="VXM993" s="48"/>
      <c r="VXN993" s="48"/>
      <c r="VXO993" s="48"/>
      <c r="VXP993" s="48"/>
      <c r="VXQ993" s="48"/>
      <c r="VXR993" s="48"/>
      <c r="VXS993" s="48"/>
      <c r="VXT993" s="48"/>
      <c r="VXU993" s="48"/>
      <c r="VXV993" s="48"/>
      <c r="VXW993" s="48"/>
      <c r="VXX993" s="48"/>
      <c r="VXY993" s="48"/>
      <c r="VXZ993" s="48"/>
      <c r="VYA993" s="48"/>
      <c r="VYB993" s="48"/>
      <c r="VYC993" s="48"/>
      <c r="VYD993" s="48"/>
      <c r="VYE993" s="48"/>
      <c r="VYF993" s="48"/>
      <c r="VYG993" s="48"/>
      <c r="VYH993" s="48"/>
      <c r="VYI993" s="48"/>
      <c r="VYJ993" s="48"/>
      <c r="VYK993" s="48"/>
      <c r="VYL993" s="48"/>
      <c r="VYM993" s="48"/>
      <c r="VYN993" s="48"/>
      <c r="VYO993" s="48"/>
      <c r="VYP993" s="48"/>
      <c r="VYQ993" s="48"/>
      <c r="VYR993" s="48"/>
      <c r="VYS993" s="48"/>
      <c r="VYT993" s="48"/>
      <c r="VYU993" s="48"/>
      <c r="VYV993" s="48"/>
      <c r="VYW993" s="48"/>
      <c r="VYX993" s="48"/>
      <c r="VYY993" s="48"/>
      <c r="VYZ993" s="48"/>
      <c r="VZA993" s="48"/>
      <c r="VZB993" s="48"/>
      <c r="VZC993" s="48"/>
      <c r="VZD993" s="48"/>
      <c r="VZE993" s="48"/>
      <c r="VZF993" s="48"/>
      <c r="VZG993" s="48"/>
      <c r="VZH993" s="48"/>
      <c r="VZI993" s="48"/>
      <c r="VZJ993" s="48"/>
      <c r="VZK993" s="48"/>
      <c r="VZL993" s="48"/>
      <c r="VZM993" s="48"/>
      <c r="VZN993" s="48"/>
      <c r="VZO993" s="48"/>
      <c r="VZP993" s="48"/>
      <c r="VZQ993" s="48"/>
      <c r="VZR993" s="48"/>
      <c r="VZS993" s="48"/>
      <c r="VZT993" s="48"/>
      <c r="VZU993" s="48"/>
      <c r="VZV993" s="48"/>
      <c r="VZW993" s="48"/>
      <c r="VZX993" s="48"/>
      <c r="VZY993" s="48"/>
      <c r="VZZ993" s="48"/>
      <c r="WAA993" s="48"/>
      <c r="WAB993" s="48"/>
      <c r="WAC993" s="48"/>
      <c r="WAD993" s="48"/>
      <c r="WAE993" s="48"/>
      <c r="WAF993" s="48"/>
      <c r="WAG993" s="48"/>
      <c r="WAH993" s="48"/>
      <c r="WAI993" s="48"/>
      <c r="WAJ993" s="48"/>
      <c r="WAK993" s="48"/>
      <c r="WAL993" s="48"/>
      <c r="WAM993" s="48"/>
      <c r="WAN993" s="48"/>
      <c r="WAO993" s="48"/>
      <c r="WAP993" s="48"/>
      <c r="WAQ993" s="48"/>
      <c r="WAR993" s="48"/>
      <c r="WAS993" s="48"/>
      <c r="WAT993" s="48"/>
      <c r="WAU993" s="48"/>
      <c r="WAV993" s="48"/>
      <c r="WAW993" s="48"/>
      <c r="WAX993" s="48"/>
      <c r="WAY993" s="48"/>
      <c r="WAZ993" s="48"/>
      <c r="WBA993" s="48"/>
      <c r="WBB993" s="48"/>
      <c r="WBC993" s="48"/>
      <c r="WBD993" s="48"/>
      <c r="WBE993" s="48"/>
      <c r="WBF993" s="48"/>
      <c r="WBG993" s="48"/>
      <c r="WBH993" s="48"/>
      <c r="WBI993" s="48"/>
      <c r="WBJ993" s="48"/>
      <c r="WBK993" s="48"/>
      <c r="WBL993" s="48"/>
      <c r="WBM993" s="48"/>
      <c r="WBN993" s="48"/>
      <c r="WBO993" s="48"/>
      <c r="WBP993" s="48"/>
      <c r="WBQ993" s="48"/>
      <c r="WBR993" s="48"/>
      <c r="WBS993" s="48"/>
      <c r="WBT993" s="48"/>
      <c r="WBU993" s="48"/>
      <c r="WBV993" s="48"/>
      <c r="WBW993" s="48"/>
      <c r="WBX993" s="48"/>
      <c r="WBY993" s="48"/>
      <c r="WBZ993" s="48"/>
      <c r="WCA993" s="48"/>
      <c r="WCB993" s="48"/>
      <c r="WCC993" s="48"/>
      <c r="WCD993" s="48"/>
      <c r="WCE993" s="48"/>
      <c r="WCF993" s="48"/>
      <c r="WCG993" s="48"/>
      <c r="WCH993" s="48"/>
      <c r="WCI993" s="48"/>
      <c r="WCJ993" s="48"/>
      <c r="WCK993" s="48"/>
      <c r="WCL993" s="48"/>
      <c r="WCM993" s="48"/>
      <c r="WCN993" s="48"/>
      <c r="WCO993" s="48"/>
      <c r="WCP993" s="48"/>
      <c r="WCQ993" s="48"/>
      <c r="WCR993" s="48"/>
      <c r="WCS993" s="48"/>
      <c r="WCT993" s="48"/>
      <c r="WCU993" s="48"/>
      <c r="WCV993" s="48"/>
      <c r="WCW993" s="48"/>
      <c r="WCX993" s="48"/>
      <c r="WCY993" s="48"/>
      <c r="WCZ993" s="48"/>
      <c r="WDA993" s="48"/>
      <c r="WDB993" s="48"/>
      <c r="WDC993" s="48"/>
      <c r="WDD993" s="48"/>
      <c r="WDE993" s="48"/>
      <c r="WDF993" s="48"/>
      <c r="WDG993" s="48"/>
      <c r="WDH993" s="48"/>
      <c r="WDI993" s="48"/>
      <c r="WDJ993" s="48"/>
      <c r="WDK993" s="48"/>
      <c r="WDL993" s="48"/>
      <c r="WDM993" s="48"/>
      <c r="WDN993" s="48"/>
      <c r="WDO993" s="48"/>
      <c r="WDP993" s="48"/>
      <c r="WDQ993" s="48"/>
      <c r="WDR993" s="48"/>
      <c r="WDS993" s="48"/>
      <c r="WDT993" s="48"/>
      <c r="WDU993" s="48"/>
      <c r="WDV993" s="48"/>
      <c r="WDW993" s="48"/>
      <c r="WDX993" s="48"/>
      <c r="WDY993" s="48"/>
      <c r="WDZ993" s="48"/>
      <c r="WEA993" s="48"/>
      <c r="WEB993" s="48"/>
      <c r="WEC993" s="48"/>
      <c r="WED993" s="48"/>
      <c r="WEE993" s="48"/>
      <c r="WEF993" s="48"/>
      <c r="WEG993" s="48"/>
      <c r="WEH993" s="48"/>
      <c r="WEI993" s="48"/>
      <c r="WEJ993" s="48"/>
      <c r="WEK993" s="48"/>
      <c r="WEL993" s="48"/>
      <c r="WEM993" s="48"/>
      <c r="WEN993" s="48"/>
      <c r="WEO993" s="48"/>
      <c r="WEP993" s="48"/>
      <c r="WEQ993" s="48"/>
      <c r="WER993" s="48"/>
      <c r="WES993" s="48"/>
      <c r="WET993" s="48"/>
      <c r="WEU993" s="48"/>
      <c r="WEV993" s="48"/>
      <c r="WEW993" s="48"/>
      <c r="WEX993" s="48"/>
      <c r="WEY993" s="48"/>
      <c r="WEZ993" s="48"/>
      <c r="WFA993" s="48"/>
      <c r="WFB993" s="48"/>
      <c r="WFC993" s="48"/>
      <c r="WFD993" s="48"/>
      <c r="WFE993" s="48"/>
      <c r="WFF993" s="48"/>
      <c r="WFG993" s="48"/>
      <c r="WFH993" s="48"/>
      <c r="WFI993" s="48"/>
      <c r="WFJ993" s="48"/>
      <c r="WFK993" s="48"/>
      <c r="WFL993" s="48"/>
      <c r="WFM993" s="48"/>
      <c r="WFN993" s="48"/>
      <c r="WFO993" s="48"/>
      <c r="WFP993" s="48"/>
      <c r="WFQ993" s="48"/>
      <c r="WFR993" s="48"/>
      <c r="WFS993" s="48"/>
      <c r="WFT993" s="48"/>
      <c r="WFU993" s="48"/>
      <c r="WFV993" s="48"/>
      <c r="WFW993" s="48"/>
      <c r="WFX993" s="48"/>
      <c r="WFY993" s="48"/>
      <c r="WFZ993" s="48"/>
      <c r="WGA993" s="48"/>
      <c r="WGB993" s="48"/>
      <c r="WGC993" s="48"/>
      <c r="WGD993" s="48"/>
      <c r="WGE993" s="48"/>
      <c r="WGF993" s="48"/>
      <c r="WGG993" s="48"/>
      <c r="WGH993" s="48"/>
      <c r="WGI993" s="48"/>
      <c r="WGJ993" s="48"/>
      <c r="WGK993" s="48"/>
      <c r="WGL993" s="48"/>
      <c r="WGM993" s="48"/>
      <c r="WGN993" s="48"/>
      <c r="WGO993" s="48"/>
      <c r="WGP993" s="48"/>
      <c r="WGQ993" s="48"/>
      <c r="WGR993" s="48"/>
      <c r="WGS993" s="48"/>
      <c r="WGT993" s="48"/>
      <c r="WGU993" s="48"/>
      <c r="WGV993" s="48"/>
      <c r="WGW993" s="48"/>
      <c r="WGX993" s="48"/>
      <c r="WGY993" s="48"/>
      <c r="WGZ993" s="48"/>
      <c r="WHA993" s="48"/>
      <c r="WHB993" s="48"/>
      <c r="WHC993" s="48"/>
      <c r="WHD993" s="48"/>
      <c r="WHE993" s="48"/>
      <c r="WHF993" s="48"/>
      <c r="WHG993" s="48"/>
      <c r="WHH993" s="48"/>
      <c r="WHI993" s="48"/>
      <c r="WHJ993" s="48"/>
      <c r="WHK993" s="48"/>
      <c r="WHL993" s="48"/>
      <c r="WHM993" s="48"/>
      <c r="WHN993" s="48"/>
      <c r="WHO993" s="48"/>
      <c r="WHP993" s="48"/>
      <c r="WHQ993" s="48"/>
      <c r="WHR993" s="48"/>
      <c r="WHS993" s="48"/>
      <c r="WHT993" s="48"/>
      <c r="WHU993" s="48"/>
      <c r="WHV993" s="48"/>
      <c r="WHW993" s="48"/>
      <c r="WHX993" s="48"/>
      <c r="WHY993" s="48"/>
      <c r="WHZ993" s="48"/>
      <c r="WIA993" s="48"/>
      <c r="WIB993" s="48"/>
      <c r="WIC993" s="48"/>
      <c r="WID993" s="48"/>
      <c r="WIE993" s="48"/>
      <c r="WIF993" s="48"/>
      <c r="WIG993" s="48"/>
      <c r="WIH993" s="48"/>
      <c r="WII993" s="48"/>
      <c r="WIJ993" s="48"/>
      <c r="WIK993" s="48"/>
      <c r="WIL993" s="48"/>
      <c r="WIM993" s="48"/>
      <c r="WIN993" s="48"/>
      <c r="WIO993" s="48"/>
      <c r="WIP993" s="48"/>
      <c r="WIQ993" s="48"/>
      <c r="WIR993" s="48"/>
      <c r="WIS993" s="48"/>
      <c r="WIT993" s="48"/>
      <c r="WIU993" s="48"/>
      <c r="WIV993" s="48"/>
      <c r="WIW993" s="48"/>
      <c r="WIX993" s="48"/>
      <c r="WIY993" s="48"/>
      <c r="WIZ993" s="48"/>
      <c r="WJA993" s="48"/>
      <c r="WJB993" s="48"/>
      <c r="WJC993" s="48"/>
      <c r="WJD993" s="48"/>
      <c r="WJE993" s="48"/>
      <c r="WJF993" s="48"/>
      <c r="WJG993" s="48"/>
      <c r="WJH993" s="48"/>
      <c r="WJI993" s="48"/>
      <c r="WJJ993" s="48"/>
      <c r="WJK993" s="48"/>
      <c r="WJL993" s="48"/>
      <c r="WJM993" s="48"/>
      <c r="WJN993" s="48"/>
      <c r="WJO993" s="48"/>
      <c r="WJP993" s="48"/>
      <c r="WJQ993" s="48"/>
      <c r="WJR993" s="48"/>
      <c r="WJS993" s="48"/>
      <c r="WJT993" s="48"/>
      <c r="WJU993" s="48"/>
      <c r="WJV993" s="48"/>
      <c r="WJW993" s="48"/>
      <c r="WJX993" s="48"/>
      <c r="WJY993" s="48"/>
      <c r="WJZ993" s="48"/>
      <c r="WKA993" s="48"/>
      <c r="WKB993" s="48"/>
      <c r="WKC993" s="48"/>
      <c r="WKD993" s="48"/>
      <c r="WKE993" s="48"/>
      <c r="WKF993" s="48"/>
      <c r="WKG993" s="48"/>
      <c r="WKH993" s="48"/>
      <c r="WKI993" s="48"/>
      <c r="WKJ993" s="48"/>
      <c r="WKK993" s="48"/>
      <c r="WKL993" s="48"/>
      <c r="WKM993" s="48"/>
      <c r="WKN993" s="48"/>
      <c r="WKO993" s="48"/>
      <c r="WKP993" s="48"/>
      <c r="WKQ993" s="48"/>
      <c r="WKR993" s="48"/>
      <c r="WKS993" s="48"/>
      <c r="WKT993" s="48"/>
      <c r="WKU993" s="48"/>
      <c r="WKV993" s="48"/>
      <c r="WKW993" s="48"/>
      <c r="WKX993" s="48"/>
      <c r="WKY993" s="48"/>
      <c r="WKZ993" s="48"/>
      <c r="WLA993" s="48"/>
      <c r="WLB993" s="48"/>
      <c r="WLC993" s="48"/>
      <c r="WLD993" s="48"/>
      <c r="WLE993" s="48"/>
      <c r="WLF993" s="48"/>
      <c r="WLG993" s="48"/>
      <c r="WLH993" s="48"/>
      <c r="WLI993" s="48"/>
      <c r="WLJ993" s="48"/>
      <c r="WLK993" s="48"/>
      <c r="WLL993" s="48"/>
      <c r="WLM993" s="48"/>
      <c r="WLN993" s="48"/>
      <c r="WLO993" s="48"/>
      <c r="WLP993" s="48"/>
      <c r="WLQ993" s="48"/>
      <c r="WLR993" s="48"/>
      <c r="WLS993" s="48"/>
      <c r="WLT993" s="48"/>
      <c r="WLU993" s="48"/>
      <c r="WLV993" s="48"/>
      <c r="WLW993" s="48"/>
      <c r="WLX993" s="48"/>
      <c r="WLY993" s="48"/>
      <c r="WLZ993" s="48"/>
      <c r="WMA993" s="48"/>
      <c r="WMB993" s="48"/>
      <c r="WMC993" s="48"/>
      <c r="WMD993" s="48"/>
      <c r="WME993" s="48"/>
      <c r="WMF993" s="48"/>
      <c r="WMG993" s="48"/>
      <c r="WMH993" s="48"/>
      <c r="WMI993" s="48"/>
      <c r="WMJ993" s="48"/>
      <c r="WMK993" s="48"/>
      <c r="WML993" s="48"/>
      <c r="WMM993" s="48"/>
      <c r="WMN993" s="48"/>
      <c r="WMO993" s="48"/>
      <c r="WMP993" s="48"/>
      <c r="WMQ993" s="48"/>
      <c r="WMR993" s="48"/>
      <c r="WMS993" s="48"/>
      <c r="WMT993" s="48"/>
      <c r="WMU993" s="48"/>
      <c r="WMV993" s="48"/>
      <c r="WMW993" s="48"/>
      <c r="WMX993" s="48"/>
      <c r="WMY993" s="48"/>
      <c r="WMZ993" s="48"/>
      <c r="WNA993" s="48"/>
      <c r="WNB993" s="48"/>
      <c r="WNC993" s="48"/>
      <c r="WND993" s="48"/>
      <c r="WNE993" s="48"/>
      <c r="WNF993" s="48"/>
      <c r="WNG993" s="48"/>
      <c r="WNH993" s="48"/>
      <c r="WNI993" s="48"/>
      <c r="WNJ993" s="48"/>
      <c r="WNK993" s="48"/>
      <c r="WNL993" s="48"/>
      <c r="WNM993" s="48"/>
      <c r="WNN993" s="48"/>
      <c r="WNO993" s="48"/>
      <c r="WNP993" s="48"/>
      <c r="WNQ993" s="48"/>
      <c r="WNR993" s="48"/>
      <c r="WNS993" s="48"/>
      <c r="WNT993" s="48"/>
      <c r="WNU993" s="48"/>
      <c r="WNV993" s="48"/>
      <c r="WNW993" s="48"/>
      <c r="WNX993" s="48"/>
      <c r="WNY993" s="48"/>
      <c r="WNZ993" s="48"/>
      <c r="WOA993" s="48"/>
      <c r="WOB993" s="48"/>
      <c r="WOC993" s="48"/>
      <c r="WOD993" s="48"/>
      <c r="WOE993" s="48"/>
      <c r="WOF993" s="48"/>
      <c r="WOG993" s="48"/>
      <c r="WOH993" s="48"/>
      <c r="WOI993" s="48"/>
      <c r="WOJ993" s="48"/>
      <c r="WOK993" s="48"/>
      <c r="WOL993" s="48"/>
      <c r="WOM993" s="48"/>
      <c r="WON993" s="48"/>
      <c r="WOO993" s="48"/>
      <c r="WOP993" s="48"/>
      <c r="WOQ993" s="48"/>
      <c r="WOR993" s="48"/>
      <c r="WOS993" s="48"/>
      <c r="WOT993" s="48"/>
      <c r="WOU993" s="48"/>
      <c r="WOV993" s="48"/>
      <c r="WOW993" s="48"/>
      <c r="WOX993" s="48"/>
      <c r="WOY993" s="48"/>
      <c r="WOZ993" s="48"/>
      <c r="WPA993" s="48"/>
      <c r="WPB993" s="48"/>
      <c r="WPC993" s="48"/>
      <c r="WPD993" s="48"/>
      <c r="WPE993" s="48"/>
      <c r="WPF993" s="48"/>
      <c r="WPG993" s="48"/>
      <c r="WPH993" s="48"/>
      <c r="WPI993" s="48"/>
      <c r="WPJ993" s="48"/>
      <c r="WPK993" s="48"/>
      <c r="WPL993" s="48"/>
      <c r="WPM993" s="48"/>
      <c r="WPN993" s="48"/>
      <c r="WPO993" s="48"/>
      <c r="WPP993" s="48"/>
      <c r="WPQ993" s="48"/>
      <c r="WPR993" s="48"/>
      <c r="WPS993" s="48"/>
      <c r="WPT993" s="48"/>
      <c r="WPU993" s="48"/>
      <c r="WPV993" s="48"/>
      <c r="WPW993" s="48"/>
      <c r="WPX993" s="48"/>
      <c r="WPY993" s="48"/>
      <c r="WPZ993" s="48"/>
      <c r="WQA993" s="48"/>
      <c r="WQB993" s="48"/>
      <c r="WQC993" s="48"/>
      <c r="WQD993" s="48"/>
      <c r="WQE993" s="48"/>
      <c r="WQF993" s="48"/>
      <c r="WQG993" s="48"/>
      <c r="WQH993" s="48"/>
      <c r="WQI993" s="48"/>
      <c r="WQJ993" s="48"/>
      <c r="WQK993" s="48"/>
      <c r="WQL993" s="48"/>
      <c r="WQM993" s="48"/>
      <c r="WQN993" s="48"/>
      <c r="WQO993" s="48"/>
      <c r="WQP993" s="48"/>
      <c r="WQQ993" s="48"/>
      <c r="WQR993" s="48"/>
      <c r="WQS993" s="48"/>
      <c r="WQT993" s="48"/>
      <c r="WQU993" s="48"/>
      <c r="WQV993" s="48"/>
      <c r="WQW993" s="48"/>
      <c r="WQX993" s="48"/>
      <c r="WQY993" s="48"/>
      <c r="WQZ993" s="48"/>
      <c r="WRA993" s="48"/>
      <c r="WRB993" s="48"/>
      <c r="WRC993" s="48"/>
      <c r="WRD993" s="48"/>
      <c r="WRE993" s="48"/>
      <c r="WRF993" s="48"/>
      <c r="WRG993" s="48"/>
      <c r="WRH993" s="48"/>
      <c r="WRI993" s="48"/>
      <c r="WRJ993" s="48"/>
      <c r="WRK993" s="48"/>
      <c r="WRL993" s="48"/>
      <c r="WRM993" s="48"/>
      <c r="WRN993" s="48"/>
      <c r="WRO993" s="48"/>
      <c r="WRP993" s="48"/>
      <c r="WRQ993" s="48"/>
      <c r="WRR993" s="48"/>
      <c r="WRS993" s="48"/>
      <c r="WRT993" s="48"/>
      <c r="WRU993" s="48"/>
      <c r="WRV993" s="48"/>
      <c r="WRW993" s="48"/>
      <c r="WRX993" s="48"/>
      <c r="WRY993" s="48"/>
      <c r="WRZ993" s="48"/>
      <c r="WSA993" s="48"/>
      <c r="WSB993" s="48"/>
      <c r="WSC993" s="48"/>
      <c r="WSD993" s="48"/>
      <c r="WSE993" s="48"/>
      <c r="WSF993" s="48"/>
      <c r="WSG993" s="48"/>
      <c r="WSH993" s="48"/>
      <c r="WSI993" s="48"/>
      <c r="WSJ993" s="48"/>
      <c r="WSK993" s="48"/>
      <c r="WSL993" s="48"/>
      <c r="WSM993" s="48"/>
      <c r="WSN993" s="48"/>
      <c r="WSO993" s="48"/>
      <c r="WSP993" s="48"/>
      <c r="WSQ993" s="48"/>
      <c r="WSR993" s="48"/>
      <c r="WSS993" s="48"/>
      <c r="WST993" s="48"/>
      <c r="WSU993" s="48"/>
      <c r="WSV993" s="48"/>
      <c r="WSW993" s="48"/>
      <c r="WSX993" s="48"/>
      <c r="WSY993" s="48"/>
      <c r="WSZ993" s="48"/>
      <c r="WTA993" s="48"/>
      <c r="WTB993" s="48"/>
      <c r="WTC993" s="48"/>
      <c r="WTD993" s="48"/>
      <c r="WTE993" s="48"/>
      <c r="WTF993" s="48"/>
      <c r="WTG993" s="48"/>
      <c r="WTH993" s="48"/>
      <c r="WTI993" s="48"/>
      <c r="WTJ993" s="48"/>
      <c r="WTK993" s="48"/>
      <c r="WTL993" s="48"/>
      <c r="WTM993" s="48"/>
      <c r="WTN993" s="48"/>
      <c r="WTO993" s="48"/>
      <c r="WTP993" s="48"/>
      <c r="WTQ993" s="48"/>
      <c r="WTR993" s="48"/>
      <c r="WTS993" s="48"/>
      <c r="WTT993" s="48"/>
      <c r="WTU993" s="48"/>
      <c r="WTV993" s="48"/>
      <c r="WTW993" s="48"/>
      <c r="WTX993" s="48"/>
      <c r="WTY993" s="48"/>
      <c r="WTZ993" s="48"/>
      <c r="WUA993" s="48"/>
      <c r="WUB993" s="48"/>
      <c r="WUC993" s="48"/>
      <c r="WUD993" s="48"/>
      <c r="WUE993" s="48"/>
      <c r="WUF993" s="48"/>
      <c r="WUG993" s="48"/>
      <c r="WUH993" s="48"/>
      <c r="WUI993" s="48"/>
      <c r="WUJ993" s="48"/>
      <c r="WUK993" s="48"/>
      <c r="WUL993" s="48"/>
      <c r="WUM993" s="48"/>
      <c r="WUN993" s="48"/>
      <c r="WUO993" s="48"/>
      <c r="WUP993" s="48"/>
      <c r="WUQ993" s="48"/>
      <c r="WUR993" s="48"/>
      <c r="WUS993" s="48"/>
      <c r="WUT993" s="48"/>
      <c r="WUU993" s="48"/>
      <c r="WUV993" s="48"/>
      <c r="WUW993" s="48"/>
      <c r="WUX993" s="48"/>
      <c r="WUY993" s="48"/>
      <c r="WUZ993" s="48"/>
      <c r="WVA993" s="48"/>
      <c r="WVB993" s="48"/>
      <c r="WVC993" s="48"/>
      <c r="WVD993" s="48"/>
      <c r="WVE993" s="48"/>
      <c r="WVF993" s="48"/>
      <c r="WVG993" s="48"/>
      <c r="WVH993" s="48"/>
      <c r="WVI993" s="48"/>
      <c r="WVJ993" s="48"/>
      <c r="WVK993" s="48"/>
      <c r="WVL993" s="48"/>
      <c r="WVM993" s="48"/>
      <c r="WVN993" s="48"/>
      <c r="WVO993" s="48"/>
      <c r="WVP993" s="48"/>
      <c r="WVQ993" s="48"/>
      <c r="WVR993" s="48"/>
      <c r="WVS993" s="48"/>
      <c r="WVT993" s="48"/>
      <c r="WVU993" s="48"/>
      <c r="WVV993" s="48"/>
      <c r="WVW993" s="48"/>
      <c r="WVX993" s="48"/>
      <c r="WVY993" s="48"/>
      <c r="WVZ993" s="48"/>
      <c r="WWA993" s="48"/>
      <c r="WWB993" s="48"/>
      <c r="WWC993" s="48"/>
      <c r="WWD993" s="48"/>
      <c r="WWE993" s="48"/>
      <c r="WWF993" s="48"/>
      <c r="WWG993" s="48"/>
      <c r="WWH993" s="48"/>
      <c r="WWI993" s="48"/>
      <c r="WWJ993" s="48"/>
      <c r="WWK993" s="48"/>
      <c r="WWL993" s="48"/>
      <c r="WWM993" s="48"/>
      <c r="WWN993" s="48"/>
      <c r="WWO993" s="48"/>
      <c r="WWP993" s="48"/>
      <c r="WWQ993" s="48"/>
      <c r="WWR993" s="48"/>
      <c r="WWS993" s="48"/>
      <c r="WWT993" s="48"/>
      <c r="WWU993" s="48"/>
      <c r="WWV993" s="48"/>
      <c r="WWW993" s="48"/>
      <c r="WWX993" s="48"/>
      <c r="WWY993" s="48"/>
      <c r="WWZ993" s="48"/>
      <c r="WXA993" s="48"/>
      <c r="WXB993" s="48"/>
      <c r="WXC993" s="48"/>
      <c r="WXD993" s="48"/>
      <c r="WXE993" s="48"/>
      <c r="WXF993" s="48"/>
      <c r="WXG993" s="48"/>
      <c r="WXH993" s="48"/>
      <c r="WXI993" s="48"/>
      <c r="WXJ993" s="48"/>
      <c r="WXK993" s="48"/>
      <c r="WXL993" s="48"/>
      <c r="WXM993" s="48"/>
      <c r="WXN993" s="48"/>
      <c r="WXO993" s="48"/>
      <c r="WXP993" s="48"/>
      <c r="WXQ993" s="48"/>
      <c r="WXR993" s="48"/>
      <c r="WXS993" s="48"/>
      <c r="WXT993" s="48"/>
      <c r="WXU993" s="48"/>
      <c r="WXV993" s="48"/>
      <c r="WXW993" s="48"/>
      <c r="WXX993" s="48"/>
      <c r="WXY993" s="48"/>
      <c r="WXZ993" s="48"/>
      <c r="WYA993" s="48"/>
      <c r="WYB993" s="48"/>
      <c r="WYC993" s="48"/>
      <c r="WYD993" s="48"/>
      <c r="WYE993" s="48"/>
      <c r="WYF993" s="48"/>
      <c r="WYG993" s="48"/>
      <c r="WYH993" s="48"/>
      <c r="WYI993" s="48"/>
      <c r="WYJ993" s="48"/>
      <c r="WYK993" s="48"/>
      <c r="WYL993" s="48"/>
      <c r="WYM993" s="48"/>
      <c r="WYN993" s="48"/>
      <c r="WYO993" s="48"/>
      <c r="WYP993" s="48"/>
      <c r="WYQ993" s="48"/>
      <c r="WYR993" s="48"/>
      <c r="WYS993" s="48"/>
      <c r="WYT993" s="48"/>
      <c r="WYU993" s="48"/>
      <c r="WYV993" s="48"/>
      <c r="WYW993" s="48"/>
      <c r="WYX993" s="48"/>
      <c r="WYY993" s="48"/>
      <c r="WYZ993" s="48"/>
      <c r="WZA993" s="48"/>
      <c r="WZB993" s="48"/>
      <c r="WZC993" s="48"/>
      <c r="WZD993" s="48"/>
      <c r="WZE993" s="48"/>
      <c r="WZF993" s="48"/>
      <c r="WZG993" s="48"/>
      <c r="WZH993" s="48"/>
      <c r="WZI993" s="48"/>
      <c r="WZJ993" s="48"/>
      <c r="WZK993" s="48"/>
      <c r="WZL993" s="48"/>
      <c r="WZM993" s="48"/>
      <c r="WZN993" s="48"/>
      <c r="WZO993" s="48"/>
      <c r="WZP993" s="48"/>
      <c r="WZQ993" s="48"/>
      <c r="WZR993" s="48"/>
      <c r="WZS993" s="48"/>
      <c r="WZT993" s="48"/>
      <c r="WZU993" s="48"/>
      <c r="WZV993" s="48"/>
      <c r="WZW993" s="48"/>
      <c r="WZX993" s="48"/>
      <c r="WZY993" s="48"/>
      <c r="WZZ993" s="48"/>
      <c r="XAA993" s="48"/>
      <c r="XAB993" s="48"/>
      <c r="XAC993" s="48"/>
      <c r="XAD993" s="48"/>
      <c r="XAE993" s="48"/>
      <c r="XAF993" s="48"/>
      <c r="XAG993" s="48"/>
      <c r="XAH993" s="48"/>
      <c r="XAI993" s="48"/>
      <c r="XAJ993" s="48"/>
      <c r="XAK993" s="48"/>
      <c r="XAL993" s="48"/>
      <c r="XAM993" s="48"/>
      <c r="XAN993" s="48"/>
      <c r="XAO993" s="48"/>
      <c r="XAP993" s="48"/>
      <c r="XAQ993" s="48"/>
      <c r="XAR993" s="48"/>
      <c r="XAS993" s="48"/>
      <c r="XAT993" s="48"/>
      <c r="XAU993" s="48"/>
      <c r="XAV993" s="48"/>
      <c r="XAW993" s="48"/>
      <c r="XAX993" s="48"/>
      <c r="XAY993" s="48"/>
      <c r="XAZ993" s="48"/>
      <c r="XBA993" s="48"/>
      <c r="XBB993" s="48"/>
      <c r="XBC993" s="48"/>
      <c r="XBD993" s="48"/>
      <c r="XBE993" s="48"/>
      <c r="XBF993" s="48"/>
      <c r="XBG993" s="48"/>
      <c r="XBH993" s="48"/>
      <c r="XBI993" s="48"/>
      <c r="XBJ993" s="48"/>
      <c r="XBK993" s="48"/>
      <c r="XBL993" s="48"/>
      <c r="XBM993" s="48"/>
      <c r="XBN993" s="48"/>
      <c r="XBO993" s="48"/>
      <c r="XBP993" s="48"/>
      <c r="XBQ993" s="48"/>
      <c r="XBR993" s="48"/>
      <c r="XBS993" s="48"/>
      <c r="XBT993" s="48"/>
      <c r="XBU993" s="48"/>
      <c r="XBV993" s="48"/>
      <c r="XBW993" s="48"/>
      <c r="XBX993" s="48"/>
      <c r="XBY993" s="48"/>
      <c r="XBZ993" s="48"/>
      <c r="XCA993" s="48"/>
      <c r="XCB993" s="48"/>
      <c r="XCC993" s="48"/>
      <c r="XCD993" s="48"/>
      <c r="XCE993" s="48"/>
      <c r="XCF993" s="48"/>
      <c r="XCG993" s="48"/>
      <c r="XCH993" s="48"/>
      <c r="XCI993" s="48"/>
      <c r="XCJ993" s="48"/>
      <c r="XCK993" s="48"/>
      <c r="XCL993" s="48"/>
      <c r="XCM993" s="48"/>
      <c r="XCN993" s="48"/>
      <c r="XCO993" s="48"/>
      <c r="XCP993" s="48"/>
      <c r="XCQ993" s="48"/>
      <c r="XCR993" s="48"/>
      <c r="XCS993" s="48"/>
      <c r="XCT993" s="48"/>
      <c r="XCU993" s="48"/>
      <c r="XCV993" s="48"/>
      <c r="XCW993" s="48"/>
      <c r="XCX993" s="48"/>
      <c r="XCY993" s="48"/>
      <c r="XCZ993" s="48"/>
      <c r="XDA993" s="48"/>
      <c r="XDB993" s="48"/>
      <c r="XDC993" s="48"/>
      <c r="XDD993" s="48"/>
      <c r="XDE993" s="48"/>
      <c r="XDF993" s="48"/>
      <c r="XDG993" s="48"/>
      <c r="XDH993" s="48"/>
      <c r="XDI993" s="48"/>
      <c r="XDJ993" s="48"/>
      <c r="XDK993" s="48"/>
      <c r="XDL993" s="48"/>
      <c r="XDM993" s="48"/>
      <c r="XDN993" s="48"/>
      <c r="XDO993" s="48"/>
      <c r="XDP993" s="48"/>
      <c r="XDQ993" s="48"/>
      <c r="XDR993" s="48"/>
      <c r="XDS993" s="48"/>
      <c r="XDT993" s="48"/>
      <c r="XDU993" s="48"/>
      <c r="XDV993" s="48"/>
      <c r="XDW993" s="48"/>
      <c r="XDX993" s="48"/>
      <c r="XDY993" s="48"/>
      <c r="XDZ993" s="48"/>
      <c r="XEA993" s="48"/>
      <c r="XEB993" s="48"/>
      <c r="XEC993" s="48"/>
      <c r="XED993" s="48"/>
      <c r="XEE993" s="48"/>
    </row>
    <row r="994" spans="1:16359" s="53" customFormat="1" ht="25.5" x14ac:dyDescent="0.25">
      <c r="A994" s="50"/>
      <c r="B994" s="344" t="s">
        <v>3016</v>
      </c>
      <c r="C994" s="345" t="s">
        <v>3418</v>
      </c>
      <c r="D994" s="346">
        <v>198.39</v>
      </c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8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  <c r="FK994" s="48"/>
      <c r="FL994" s="48"/>
      <c r="FM994" s="48"/>
      <c r="FN994" s="48"/>
      <c r="FO994" s="48"/>
      <c r="FP994" s="48"/>
      <c r="FQ994" s="48"/>
      <c r="FR994" s="48"/>
      <c r="FS994" s="48"/>
      <c r="FT994" s="48"/>
      <c r="FU994" s="48"/>
      <c r="FV994" s="48"/>
      <c r="FW994" s="48"/>
      <c r="FX994" s="48"/>
      <c r="FY994" s="48"/>
      <c r="FZ994" s="48"/>
      <c r="GA994" s="48"/>
      <c r="GB994" s="48"/>
      <c r="GC994" s="48"/>
      <c r="GD994" s="48"/>
      <c r="GE994" s="48"/>
      <c r="GF994" s="48"/>
      <c r="GG994" s="48"/>
      <c r="GH994" s="48"/>
      <c r="GI994" s="48"/>
      <c r="GJ994" s="48"/>
      <c r="GK994" s="48"/>
      <c r="GL994" s="48"/>
      <c r="GM994" s="48"/>
      <c r="GN994" s="48"/>
      <c r="GO994" s="48"/>
      <c r="GP994" s="48"/>
      <c r="GQ994" s="48"/>
      <c r="GR994" s="48"/>
      <c r="GS994" s="48"/>
      <c r="GT994" s="48"/>
      <c r="GU994" s="48"/>
      <c r="GV994" s="48"/>
      <c r="GW994" s="48"/>
      <c r="GX994" s="48"/>
      <c r="GY994" s="48"/>
      <c r="GZ994" s="48"/>
      <c r="HA994" s="48"/>
      <c r="HB994" s="48"/>
      <c r="HC994" s="48"/>
      <c r="HD994" s="48"/>
      <c r="HE994" s="48"/>
      <c r="HF994" s="48"/>
      <c r="HG994" s="48"/>
      <c r="HH994" s="48"/>
      <c r="HI994" s="48"/>
      <c r="HJ994" s="48"/>
      <c r="HK994" s="48"/>
      <c r="HL994" s="48"/>
      <c r="HM994" s="48"/>
      <c r="HN994" s="48"/>
      <c r="HO994" s="48"/>
      <c r="HP994" s="48"/>
      <c r="HQ994" s="48"/>
      <c r="HR994" s="48"/>
      <c r="HS994" s="48"/>
      <c r="HT994" s="48"/>
      <c r="HU994" s="48"/>
      <c r="HV994" s="48"/>
      <c r="HW994" s="48"/>
      <c r="HX994" s="48"/>
      <c r="HY994" s="48"/>
      <c r="HZ994" s="48"/>
      <c r="IA994" s="48"/>
      <c r="IB994" s="48"/>
      <c r="IC994" s="48"/>
      <c r="ID994" s="48"/>
      <c r="IE994" s="48"/>
      <c r="IF994" s="48"/>
      <c r="IG994" s="48"/>
      <c r="IH994" s="48"/>
      <c r="II994" s="48"/>
      <c r="IJ994" s="48"/>
      <c r="IK994" s="48"/>
      <c r="IL994" s="48"/>
      <c r="IM994" s="48"/>
      <c r="IN994" s="48"/>
      <c r="IO994" s="48"/>
      <c r="IP994" s="48"/>
      <c r="IQ994" s="48"/>
      <c r="IR994" s="48"/>
      <c r="IS994" s="48"/>
      <c r="IT994" s="48"/>
      <c r="IU994" s="48"/>
      <c r="IV994" s="48"/>
      <c r="IW994" s="48"/>
      <c r="IX994" s="48"/>
      <c r="IY994" s="48"/>
      <c r="IZ994" s="48"/>
      <c r="JA994" s="48"/>
      <c r="JB994" s="48"/>
      <c r="JC994" s="48"/>
      <c r="JD994" s="48"/>
      <c r="JE994" s="48"/>
      <c r="JF994" s="48"/>
      <c r="JG994" s="48"/>
      <c r="JH994" s="48"/>
      <c r="JI994" s="48"/>
      <c r="JJ994" s="48"/>
      <c r="JK994" s="48"/>
      <c r="JL994" s="48"/>
      <c r="JM994" s="48"/>
      <c r="JN994" s="48"/>
      <c r="JO994" s="48"/>
      <c r="JP994" s="48"/>
      <c r="JQ994" s="48"/>
      <c r="JR994" s="48"/>
      <c r="JS994" s="48"/>
      <c r="JT994" s="48"/>
      <c r="JU994" s="48"/>
      <c r="JV994" s="48"/>
      <c r="JW994" s="48"/>
      <c r="JX994" s="48"/>
      <c r="JY994" s="48"/>
      <c r="JZ994" s="48"/>
      <c r="KA994" s="48"/>
      <c r="KB994" s="48"/>
      <c r="KC994" s="48"/>
      <c r="KD994" s="48"/>
      <c r="KE994" s="48"/>
      <c r="KF994" s="48"/>
      <c r="KG994" s="48"/>
      <c r="KH994" s="48"/>
      <c r="KI994" s="48"/>
      <c r="KJ994" s="48"/>
      <c r="KK994" s="48"/>
      <c r="KL994" s="48"/>
      <c r="KM994" s="48"/>
      <c r="KN994" s="48"/>
      <c r="KO994" s="48"/>
      <c r="KP994" s="48"/>
      <c r="KQ994" s="48"/>
      <c r="KR994" s="48"/>
      <c r="KS994" s="48"/>
      <c r="KT994" s="48"/>
      <c r="KU994" s="48"/>
      <c r="KV994" s="48"/>
      <c r="KW994" s="48"/>
      <c r="KX994" s="48"/>
      <c r="KY994" s="48"/>
      <c r="KZ994" s="48"/>
      <c r="LA994" s="48"/>
      <c r="LB994" s="48"/>
      <c r="LC994" s="48"/>
      <c r="LD994" s="48"/>
      <c r="LE994" s="48"/>
      <c r="LF994" s="48"/>
      <c r="LG994" s="48"/>
      <c r="LH994" s="48"/>
      <c r="LI994" s="48"/>
      <c r="LJ994" s="48"/>
      <c r="LK994" s="48"/>
      <c r="LL994" s="48"/>
      <c r="LM994" s="48"/>
      <c r="LN994" s="48"/>
      <c r="LO994" s="48"/>
      <c r="LP994" s="48"/>
      <c r="LQ994" s="48"/>
      <c r="LR994" s="48"/>
      <c r="LS994" s="48"/>
      <c r="LT994" s="48"/>
      <c r="LU994" s="48"/>
      <c r="LV994" s="48"/>
      <c r="LW994" s="48"/>
      <c r="LX994" s="48"/>
      <c r="LY994" s="48"/>
      <c r="LZ994" s="48"/>
      <c r="MA994" s="48"/>
      <c r="MB994" s="48"/>
      <c r="MC994" s="48"/>
      <c r="MD994" s="48"/>
      <c r="ME994" s="48"/>
      <c r="MF994" s="48"/>
      <c r="MG994" s="48"/>
      <c r="MH994" s="48"/>
      <c r="MI994" s="48"/>
      <c r="MJ994" s="48"/>
      <c r="MK994" s="48"/>
      <c r="ML994" s="48"/>
      <c r="MM994" s="48"/>
      <c r="MN994" s="48"/>
      <c r="MO994" s="48"/>
      <c r="MP994" s="48"/>
      <c r="MQ994" s="48"/>
      <c r="MR994" s="48"/>
      <c r="MS994" s="48"/>
      <c r="MT994" s="48"/>
      <c r="MU994" s="48"/>
      <c r="MV994" s="48"/>
      <c r="MW994" s="48"/>
      <c r="MX994" s="48"/>
      <c r="MY994" s="48"/>
      <c r="MZ994" s="48"/>
      <c r="NA994" s="48"/>
      <c r="NB994" s="48"/>
      <c r="NC994" s="48"/>
      <c r="ND994" s="48"/>
      <c r="NE994" s="48"/>
      <c r="NF994" s="48"/>
      <c r="NG994" s="48"/>
      <c r="NH994" s="48"/>
      <c r="NI994" s="48"/>
      <c r="NJ994" s="48"/>
      <c r="NK994" s="48"/>
      <c r="NL994" s="48"/>
      <c r="NM994" s="48"/>
      <c r="NN994" s="48"/>
      <c r="NO994" s="48"/>
      <c r="NP994" s="48"/>
      <c r="NQ994" s="48"/>
      <c r="NR994" s="48"/>
      <c r="NS994" s="48"/>
      <c r="NT994" s="48"/>
      <c r="NU994" s="48"/>
      <c r="NV994" s="48"/>
      <c r="NW994" s="48"/>
      <c r="NX994" s="48"/>
      <c r="NY994" s="48"/>
      <c r="NZ994" s="48"/>
      <c r="OA994" s="48"/>
      <c r="OB994" s="48"/>
      <c r="OC994" s="48"/>
      <c r="OD994" s="48"/>
      <c r="OE994" s="48"/>
      <c r="OF994" s="48"/>
      <c r="OG994" s="48"/>
      <c r="OH994" s="48"/>
      <c r="OI994" s="48"/>
      <c r="OJ994" s="48"/>
      <c r="OK994" s="48"/>
      <c r="OL994" s="48"/>
      <c r="OM994" s="48"/>
      <c r="ON994" s="48"/>
      <c r="OO994" s="48"/>
      <c r="OP994" s="48"/>
      <c r="OQ994" s="48"/>
      <c r="OR994" s="48"/>
      <c r="OS994" s="48"/>
      <c r="OT994" s="48"/>
      <c r="OU994" s="48"/>
      <c r="OV994" s="48"/>
      <c r="OW994" s="48"/>
      <c r="OX994" s="48"/>
      <c r="OY994" s="48"/>
      <c r="OZ994" s="48"/>
      <c r="PA994" s="48"/>
      <c r="PB994" s="48"/>
      <c r="PC994" s="48"/>
      <c r="PD994" s="48"/>
      <c r="PE994" s="48"/>
      <c r="PF994" s="48"/>
      <c r="PG994" s="48"/>
      <c r="PH994" s="48"/>
      <c r="PI994" s="48"/>
      <c r="PJ994" s="48"/>
      <c r="PK994" s="48"/>
      <c r="PL994" s="48"/>
      <c r="PM994" s="48"/>
      <c r="PN994" s="48"/>
      <c r="PO994" s="48"/>
      <c r="PP994" s="48"/>
      <c r="PQ994" s="48"/>
      <c r="PR994" s="48"/>
      <c r="PS994" s="48"/>
      <c r="PT994" s="48"/>
      <c r="PU994" s="48"/>
      <c r="PV994" s="48"/>
      <c r="PW994" s="48"/>
      <c r="PX994" s="48"/>
      <c r="PY994" s="48"/>
      <c r="PZ994" s="48"/>
      <c r="QA994" s="48"/>
      <c r="QB994" s="48"/>
      <c r="QC994" s="48"/>
      <c r="QD994" s="48"/>
      <c r="QE994" s="48"/>
      <c r="QF994" s="48"/>
      <c r="QG994" s="48"/>
      <c r="QH994" s="48"/>
      <c r="QI994" s="48"/>
      <c r="QJ994" s="48"/>
      <c r="QK994" s="48"/>
      <c r="QL994" s="48"/>
      <c r="QM994" s="48"/>
      <c r="QN994" s="48"/>
      <c r="QO994" s="48"/>
      <c r="QP994" s="48"/>
      <c r="QQ994" s="48"/>
      <c r="QR994" s="48"/>
      <c r="QS994" s="48"/>
      <c r="QT994" s="48"/>
      <c r="QU994" s="48"/>
      <c r="QV994" s="48"/>
      <c r="QW994" s="48"/>
      <c r="QX994" s="48"/>
      <c r="QY994" s="48"/>
      <c r="QZ994" s="48"/>
      <c r="RA994" s="48"/>
      <c r="RB994" s="48"/>
      <c r="RC994" s="48"/>
      <c r="RD994" s="48"/>
      <c r="RE994" s="48"/>
      <c r="RF994" s="48"/>
      <c r="RG994" s="48"/>
      <c r="RH994" s="48"/>
      <c r="RI994" s="48"/>
      <c r="RJ994" s="48"/>
      <c r="RK994" s="48"/>
      <c r="RL994" s="48"/>
      <c r="RM994" s="48"/>
      <c r="RN994" s="48"/>
      <c r="RO994" s="48"/>
      <c r="RP994" s="48"/>
      <c r="RQ994" s="48"/>
      <c r="RR994" s="48"/>
      <c r="RS994" s="48"/>
      <c r="RT994" s="48"/>
      <c r="RU994" s="48"/>
      <c r="RV994" s="48"/>
      <c r="RW994" s="48"/>
      <c r="RX994" s="48"/>
      <c r="RY994" s="48"/>
      <c r="RZ994" s="48"/>
      <c r="SA994" s="48"/>
      <c r="SB994" s="48"/>
      <c r="SC994" s="48"/>
      <c r="SD994" s="48"/>
      <c r="SE994" s="48"/>
      <c r="SF994" s="48"/>
      <c r="SG994" s="48"/>
      <c r="SH994" s="48"/>
      <c r="SI994" s="48"/>
      <c r="SJ994" s="48"/>
      <c r="SK994" s="48"/>
      <c r="SL994" s="48"/>
      <c r="SM994" s="48"/>
      <c r="SN994" s="48"/>
      <c r="SO994" s="48"/>
      <c r="SP994" s="48"/>
      <c r="SQ994" s="48"/>
      <c r="SR994" s="48"/>
      <c r="SS994" s="48"/>
      <c r="ST994" s="48"/>
      <c r="SU994" s="48"/>
      <c r="SV994" s="48"/>
      <c r="SW994" s="48"/>
      <c r="SX994" s="48"/>
      <c r="SY994" s="48"/>
      <c r="SZ994" s="48"/>
      <c r="TA994" s="48"/>
      <c r="TB994" s="48"/>
      <c r="TC994" s="48"/>
      <c r="TD994" s="48"/>
      <c r="TE994" s="48"/>
      <c r="TF994" s="48"/>
      <c r="TG994" s="48"/>
      <c r="TH994" s="48"/>
      <c r="TI994" s="48"/>
      <c r="TJ994" s="48"/>
      <c r="TK994" s="48"/>
      <c r="TL994" s="48"/>
      <c r="TM994" s="48"/>
      <c r="TN994" s="48"/>
      <c r="TO994" s="48"/>
      <c r="TP994" s="48"/>
      <c r="TQ994" s="48"/>
      <c r="TR994" s="48"/>
      <c r="TS994" s="48"/>
      <c r="TT994" s="48"/>
      <c r="TU994" s="48"/>
      <c r="TV994" s="48"/>
      <c r="TW994" s="48"/>
      <c r="TX994" s="48"/>
      <c r="TY994" s="48"/>
      <c r="TZ994" s="48"/>
      <c r="UA994" s="48"/>
      <c r="UB994" s="48"/>
      <c r="UC994" s="48"/>
      <c r="UD994" s="48"/>
      <c r="UE994" s="48"/>
      <c r="UF994" s="48"/>
      <c r="UG994" s="48"/>
      <c r="UH994" s="48"/>
      <c r="UI994" s="48"/>
      <c r="UJ994" s="48"/>
      <c r="UK994" s="48"/>
      <c r="UL994" s="48"/>
      <c r="UM994" s="48"/>
      <c r="UN994" s="48"/>
      <c r="UO994" s="48"/>
      <c r="UP994" s="48"/>
      <c r="UQ994" s="48"/>
      <c r="UR994" s="48"/>
      <c r="US994" s="48"/>
      <c r="UT994" s="48"/>
      <c r="UU994" s="48"/>
      <c r="UV994" s="48"/>
      <c r="UW994" s="48"/>
      <c r="UX994" s="48"/>
      <c r="UY994" s="48"/>
      <c r="UZ994" s="48"/>
      <c r="VA994" s="48"/>
      <c r="VB994" s="48"/>
      <c r="VC994" s="48"/>
      <c r="VD994" s="48"/>
      <c r="VE994" s="48"/>
      <c r="VF994" s="48"/>
      <c r="VG994" s="48"/>
      <c r="VH994" s="48"/>
      <c r="VI994" s="48"/>
      <c r="VJ994" s="48"/>
      <c r="VK994" s="48"/>
      <c r="VL994" s="48"/>
      <c r="VM994" s="48"/>
      <c r="VN994" s="48"/>
      <c r="VO994" s="48"/>
      <c r="VP994" s="48"/>
      <c r="VQ994" s="48"/>
      <c r="VR994" s="48"/>
      <c r="VS994" s="48"/>
      <c r="VT994" s="48"/>
      <c r="VU994" s="48"/>
      <c r="VV994" s="48"/>
      <c r="VW994" s="48"/>
      <c r="VX994" s="48"/>
      <c r="VY994" s="48"/>
      <c r="VZ994" s="48"/>
      <c r="WA994" s="48"/>
      <c r="WB994" s="48"/>
      <c r="WC994" s="48"/>
      <c r="WD994" s="48"/>
      <c r="WE994" s="48"/>
      <c r="WF994" s="48"/>
      <c r="WG994" s="48"/>
      <c r="WH994" s="48"/>
      <c r="WI994" s="48"/>
      <c r="WJ994" s="48"/>
      <c r="WK994" s="48"/>
      <c r="WL994" s="48"/>
      <c r="WM994" s="48"/>
      <c r="WN994" s="48"/>
      <c r="WO994" s="48"/>
      <c r="WP994" s="48"/>
      <c r="WQ994" s="48"/>
      <c r="WR994" s="48"/>
      <c r="WS994" s="48"/>
      <c r="WT994" s="48"/>
      <c r="WU994" s="48"/>
      <c r="WV994" s="48"/>
      <c r="WW994" s="48"/>
      <c r="WX994" s="48"/>
      <c r="WY994" s="48"/>
      <c r="WZ994" s="48"/>
      <c r="XA994" s="48"/>
      <c r="XB994" s="48"/>
      <c r="XC994" s="48"/>
      <c r="XD994" s="48"/>
      <c r="XE994" s="48"/>
      <c r="XF994" s="48"/>
      <c r="XG994" s="48"/>
      <c r="XH994" s="48"/>
      <c r="XI994" s="48"/>
      <c r="XJ994" s="48"/>
      <c r="XK994" s="48"/>
      <c r="XL994" s="48"/>
      <c r="XM994" s="48"/>
      <c r="XN994" s="48"/>
      <c r="XO994" s="48"/>
      <c r="XP994" s="48"/>
      <c r="XQ994" s="48"/>
      <c r="XR994" s="48"/>
      <c r="XS994" s="48"/>
      <c r="XT994" s="48"/>
      <c r="XU994" s="48"/>
      <c r="XV994" s="48"/>
      <c r="XW994" s="48"/>
      <c r="XX994" s="48"/>
      <c r="XY994" s="48"/>
      <c r="XZ994" s="48"/>
      <c r="YA994" s="48"/>
      <c r="YB994" s="48"/>
      <c r="YC994" s="48"/>
      <c r="YD994" s="48"/>
      <c r="YE994" s="48"/>
      <c r="YF994" s="48"/>
      <c r="YG994" s="48"/>
      <c r="YH994" s="48"/>
      <c r="YI994" s="48"/>
      <c r="YJ994" s="48"/>
      <c r="YK994" s="48"/>
      <c r="YL994" s="48"/>
      <c r="YM994" s="48"/>
      <c r="YN994" s="48"/>
      <c r="YO994" s="48"/>
      <c r="YP994" s="48"/>
      <c r="YQ994" s="48"/>
      <c r="YR994" s="48"/>
      <c r="YS994" s="48"/>
      <c r="YT994" s="48"/>
      <c r="YU994" s="48"/>
      <c r="YV994" s="48"/>
      <c r="YW994" s="48"/>
      <c r="YX994" s="48"/>
      <c r="YY994" s="48"/>
      <c r="YZ994" s="48"/>
      <c r="ZA994" s="48"/>
      <c r="ZB994" s="48"/>
      <c r="ZC994" s="48"/>
      <c r="ZD994" s="48"/>
      <c r="ZE994" s="48"/>
      <c r="ZF994" s="48"/>
      <c r="ZG994" s="48"/>
      <c r="ZH994" s="48"/>
      <c r="ZI994" s="48"/>
      <c r="ZJ994" s="48"/>
      <c r="ZK994" s="48"/>
      <c r="ZL994" s="48"/>
      <c r="ZM994" s="48"/>
      <c r="ZN994" s="48"/>
      <c r="ZO994" s="48"/>
      <c r="ZP994" s="48"/>
      <c r="ZQ994" s="48"/>
      <c r="ZR994" s="48"/>
      <c r="ZS994" s="48"/>
      <c r="ZT994" s="48"/>
      <c r="ZU994" s="48"/>
      <c r="ZV994" s="48"/>
      <c r="ZW994" s="48"/>
      <c r="ZX994" s="48"/>
      <c r="ZY994" s="48"/>
      <c r="ZZ994" s="48"/>
      <c r="AAA994" s="48"/>
      <c r="AAB994" s="48"/>
      <c r="AAC994" s="48"/>
      <c r="AAD994" s="48"/>
      <c r="AAE994" s="48"/>
      <c r="AAF994" s="48"/>
      <c r="AAG994" s="48"/>
      <c r="AAH994" s="48"/>
      <c r="AAI994" s="48"/>
      <c r="AAJ994" s="48"/>
      <c r="AAK994" s="48"/>
      <c r="AAL994" s="48"/>
      <c r="AAM994" s="48"/>
      <c r="AAN994" s="48"/>
      <c r="AAO994" s="48"/>
      <c r="AAP994" s="48"/>
      <c r="AAQ994" s="48"/>
      <c r="AAR994" s="48"/>
      <c r="AAS994" s="48"/>
      <c r="AAT994" s="48"/>
      <c r="AAU994" s="48"/>
      <c r="AAV994" s="48"/>
      <c r="AAW994" s="48"/>
      <c r="AAX994" s="48"/>
      <c r="AAY994" s="48"/>
      <c r="AAZ994" s="48"/>
      <c r="ABA994" s="48"/>
      <c r="ABB994" s="48"/>
      <c r="ABC994" s="48"/>
      <c r="ABD994" s="48"/>
      <c r="ABE994" s="48"/>
      <c r="ABF994" s="48"/>
      <c r="ABG994" s="48"/>
      <c r="ABH994" s="48"/>
      <c r="ABI994" s="48"/>
      <c r="ABJ994" s="48"/>
      <c r="ABK994" s="48"/>
      <c r="ABL994" s="48"/>
      <c r="ABM994" s="48"/>
      <c r="ABN994" s="48"/>
      <c r="ABO994" s="48"/>
      <c r="ABP994" s="48"/>
      <c r="ABQ994" s="48"/>
      <c r="ABR994" s="48"/>
      <c r="ABS994" s="48"/>
      <c r="ABT994" s="48"/>
      <c r="ABU994" s="48"/>
      <c r="ABV994" s="48"/>
      <c r="ABW994" s="48"/>
      <c r="ABX994" s="48"/>
      <c r="ABY994" s="48"/>
      <c r="ABZ994" s="48"/>
      <c r="ACA994" s="48"/>
      <c r="ACB994" s="48"/>
      <c r="ACC994" s="48"/>
      <c r="ACD994" s="48"/>
      <c r="ACE994" s="48"/>
      <c r="ACF994" s="48"/>
      <c r="ACG994" s="48"/>
      <c r="ACH994" s="48"/>
      <c r="ACI994" s="48"/>
      <c r="ACJ994" s="48"/>
      <c r="ACK994" s="48"/>
      <c r="ACL994" s="48"/>
      <c r="ACM994" s="48"/>
      <c r="ACN994" s="48"/>
      <c r="ACO994" s="48"/>
      <c r="ACP994" s="48"/>
      <c r="ACQ994" s="48"/>
      <c r="ACR994" s="48"/>
      <c r="ACS994" s="48"/>
      <c r="ACT994" s="48"/>
      <c r="ACU994" s="48"/>
      <c r="ACV994" s="48"/>
      <c r="ACW994" s="48"/>
      <c r="ACX994" s="48"/>
      <c r="ACY994" s="48"/>
      <c r="ACZ994" s="48"/>
      <c r="ADA994" s="48"/>
      <c r="ADB994" s="48"/>
      <c r="ADC994" s="48"/>
      <c r="ADD994" s="48"/>
      <c r="ADE994" s="48"/>
      <c r="ADF994" s="48"/>
      <c r="ADG994" s="48"/>
      <c r="ADH994" s="48"/>
      <c r="ADI994" s="48"/>
      <c r="ADJ994" s="48"/>
      <c r="ADK994" s="48"/>
      <c r="ADL994" s="48"/>
      <c r="ADM994" s="48"/>
      <c r="ADN994" s="48"/>
      <c r="ADO994" s="48"/>
      <c r="ADP994" s="48"/>
      <c r="ADQ994" s="48"/>
      <c r="ADR994" s="48"/>
      <c r="ADS994" s="48"/>
      <c r="ADT994" s="48"/>
      <c r="ADU994" s="48"/>
      <c r="ADV994" s="48"/>
      <c r="ADW994" s="48"/>
      <c r="ADX994" s="48"/>
      <c r="ADY994" s="48"/>
      <c r="ADZ994" s="48"/>
      <c r="AEA994" s="48"/>
      <c r="AEB994" s="48"/>
      <c r="AEC994" s="48"/>
      <c r="AED994" s="48"/>
      <c r="AEE994" s="48"/>
      <c r="AEF994" s="48"/>
      <c r="AEG994" s="48"/>
      <c r="AEH994" s="48"/>
      <c r="AEI994" s="48"/>
      <c r="AEJ994" s="48"/>
      <c r="AEK994" s="48"/>
      <c r="AEL994" s="48"/>
      <c r="AEM994" s="48"/>
      <c r="AEN994" s="48"/>
      <c r="AEO994" s="48"/>
      <c r="AEP994" s="48"/>
      <c r="AEQ994" s="48"/>
      <c r="AER994" s="48"/>
      <c r="AES994" s="48"/>
      <c r="AET994" s="48"/>
      <c r="AEU994" s="48"/>
      <c r="AEV994" s="48"/>
      <c r="AEW994" s="48"/>
      <c r="AEX994" s="48"/>
      <c r="AEY994" s="48"/>
      <c r="AEZ994" s="48"/>
      <c r="AFA994" s="48"/>
      <c r="AFB994" s="48"/>
      <c r="AFC994" s="48"/>
      <c r="AFD994" s="48"/>
      <c r="AFE994" s="48"/>
      <c r="AFF994" s="48"/>
      <c r="AFG994" s="48"/>
      <c r="AFH994" s="48"/>
      <c r="AFI994" s="48"/>
      <c r="AFJ994" s="48"/>
      <c r="AFK994" s="48"/>
      <c r="AFL994" s="48"/>
      <c r="AFM994" s="48"/>
      <c r="AFN994" s="48"/>
      <c r="AFO994" s="48"/>
      <c r="AFP994" s="48"/>
      <c r="AFQ994" s="48"/>
      <c r="AFR994" s="48"/>
      <c r="AFS994" s="48"/>
      <c r="AFT994" s="48"/>
      <c r="AFU994" s="48"/>
      <c r="AFV994" s="48"/>
      <c r="AFW994" s="48"/>
      <c r="AFX994" s="48"/>
      <c r="AFY994" s="48"/>
      <c r="AFZ994" s="48"/>
      <c r="AGA994" s="48"/>
      <c r="AGB994" s="48"/>
      <c r="AGC994" s="48"/>
      <c r="AGD994" s="48"/>
      <c r="AGE994" s="48"/>
      <c r="AGF994" s="48"/>
      <c r="AGG994" s="48"/>
      <c r="AGH994" s="48"/>
      <c r="AGI994" s="48"/>
      <c r="AGJ994" s="48"/>
      <c r="AGK994" s="48"/>
      <c r="AGL994" s="48"/>
      <c r="AGM994" s="48"/>
      <c r="AGN994" s="48"/>
      <c r="AGO994" s="48"/>
      <c r="AGP994" s="48"/>
      <c r="AGQ994" s="48"/>
      <c r="AGR994" s="48"/>
      <c r="AGS994" s="48"/>
      <c r="AGT994" s="48"/>
      <c r="AGU994" s="48"/>
      <c r="AGV994" s="48"/>
      <c r="AGW994" s="48"/>
      <c r="AGX994" s="48"/>
      <c r="AGY994" s="48"/>
      <c r="AGZ994" s="48"/>
      <c r="AHA994" s="48"/>
      <c r="AHB994" s="48"/>
      <c r="AHC994" s="48"/>
      <c r="AHD994" s="48"/>
      <c r="AHE994" s="48"/>
      <c r="AHF994" s="48"/>
      <c r="AHG994" s="48"/>
      <c r="AHH994" s="48"/>
      <c r="AHI994" s="48"/>
      <c r="AHJ994" s="48"/>
      <c r="AHK994" s="48"/>
      <c r="AHL994" s="48"/>
      <c r="AHM994" s="48"/>
      <c r="AHN994" s="48"/>
      <c r="AHO994" s="48"/>
      <c r="AHP994" s="48"/>
      <c r="AHQ994" s="48"/>
      <c r="AHR994" s="48"/>
      <c r="AHS994" s="48"/>
      <c r="AHT994" s="48"/>
      <c r="AHU994" s="48"/>
      <c r="AHV994" s="48"/>
      <c r="AHW994" s="48"/>
      <c r="AHX994" s="48"/>
      <c r="AHY994" s="48"/>
      <c r="AHZ994" s="48"/>
      <c r="AIA994" s="48"/>
      <c r="AIB994" s="48"/>
      <c r="AIC994" s="48"/>
      <c r="AID994" s="48"/>
      <c r="AIE994" s="48"/>
      <c r="AIF994" s="48"/>
      <c r="AIG994" s="48"/>
      <c r="AIH994" s="48"/>
      <c r="AII994" s="48"/>
      <c r="AIJ994" s="48"/>
      <c r="AIK994" s="48"/>
      <c r="AIL994" s="48"/>
      <c r="AIM994" s="48"/>
      <c r="AIN994" s="48"/>
      <c r="AIO994" s="48"/>
      <c r="AIP994" s="48"/>
      <c r="AIQ994" s="48"/>
      <c r="AIR994" s="48"/>
      <c r="AIS994" s="48"/>
      <c r="AIT994" s="48"/>
      <c r="AIU994" s="48"/>
      <c r="AIV994" s="48"/>
      <c r="AIW994" s="48"/>
      <c r="AIX994" s="48"/>
      <c r="AIY994" s="48"/>
      <c r="AIZ994" s="48"/>
      <c r="AJA994" s="48"/>
      <c r="AJB994" s="48"/>
      <c r="AJC994" s="48"/>
      <c r="AJD994" s="48"/>
      <c r="AJE994" s="48"/>
      <c r="AJF994" s="48"/>
      <c r="AJG994" s="48"/>
      <c r="AJH994" s="48"/>
      <c r="AJI994" s="48"/>
      <c r="AJJ994" s="48"/>
      <c r="AJK994" s="48"/>
      <c r="AJL994" s="48"/>
      <c r="AJM994" s="48"/>
      <c r="AJN994" s="48"/>
      <c r="AJO994" s="48"/>
      <c r="AJP994" s="48"/>
      <c r="AJQ994" s="48"/>
      <c r="AJR994" s="48"/>
      <c r="AJS994" s="48"/>
      <c r="AJT994" s="48"/>
      <c r="AJU994" s="48"/>
      <c r="AJV994" s="48"/>
      <c r="AJW994" s="48"/>
      <c r="AJX994" s="48"/>
      <c r="AJY994" s="48"/>
      <c r="AJZ994" s="48"/>
      <c r="AKA994" s="48"/>
      <c r="AKB994" s="48"/>
      <c r="AKC994" s="48"/>
      <c r="AKD994" s="48"/>
      <c r="AKE994" s="48"/>
      <c r="AKF994" s="48"/>
      <c r="AKG994" s="48"/>
      <c r="AKH994" s="48"/>
      <c r="AKI994" s="48"/>
      <c r="AKJ994" s="48"/>
      <c r="AKK994" s="48"/>
      <c r="AKL994" s="48"/>
      <c r="AKM994" s="48"/>
      <c r="AKN994" s="48"/>
      <c r="AKO994" s="48"/>
      <c r="AKP994" s="48"/>
      <c r="AKQ994" s="48"/>
      <c r="AKR994" s="48"/>
      <c r="AKS994" s="48"/>
      <c r="AKT994" s="48"/>
      <c r="AKU994" s="48"/>
      <c r="AKV994" s="48"/>
      <c r="AKW994" s="48"/>
      <c r="AKX994" s="48"/>
      <c r="AKY994" s="48"/>
      <c r="AKZ994" s="48"/>
      <c r="ALA994" s="48"/>
      <c r="ALB994" s="48"/>
      <c r="ALC994" s="48"/>
      <c r="ALD994" s="48"/>
      <c r="ALE994" s="48"/>
      <c r="ALF994" s="48"/>
      <c r="ALG994" s="48"/>
      <c r="ALH994" s="48"/>
      <c r="ALI994" s="48"/>
      <c r="ALJ994" s="48"/>
      <c r="ALK994" s="48"/>
      <c r="ALL994" s="48"/>
      <c r="ALM994" s="48"/>
      <c r="ALN994" s="48"/>
      <c r="ALO994" s="48"/>
      <c r="ALP994" s="48"/>
      <c r="ALQ994" s="48"/>
      <c r="ALR994" s="48"/>
      <c r="ALS994" s="48"/>
      <c r="ALT994" s="48"/>
      <c r="ALU994" s="48"/>
      <c r="ALV994" s="48"/>
      <c r="ALW994" s="48"/>
      <c r="ALX994" s="48"/>
      <c r="ALY994" s="48"/>
      <c r="ALZ994" s="48"/>
      <c r="AMA994" s="48"/>
      <c r="AMB994" s="48"/>
      <c r="AMC994" s="48"/>
      <c r="AMD994" s="48"/>
      <c r="AME994" s="48"/>
      <c r="AMF994" s="48"/>
      <c r="AMG994" s="48"/>
      <c r="AMH994" s="48"/>
      <c r="AMI994" s="48"/>
      <c r="AMJ994" s="48"/>
      <c r="AMK994" s="48"/>
      <c r="AML994" s="48"/>
      <c r="AMM994" s="48"/>
      <c r="AMN994" s="48"/>
      <c r="AMO994" s="48"/>
      <c r="AMP994" s="48"/>
      <c r="AMQ994" s="48"/>
      <c r="AMR994" s="48"/>
      <c r="AMS994" s="48"/>
      <c r="AMT994" s="48"/>
      <c r="AMU994" s="48"/>
      <c r="AMV994" s="48"/>
      <c r="AMW994" s="48"/>
      <c r="AMX994" s="48"/>
      <c r="AMY994" s="48"/>
      <c r="AMZ994" s="48"/>
      <c r="ANA994" s="48"/>
      <c r="ANB994" s="48"/>
      <c r="ANC994" s="48"/>
      <c r="AND994" s="48"/>
      <c r="ANE994" s="48"/>
      <c r="ANF994" s="48"/>
      <c r="ANG994" s="48"/>
      <c r="ANH994" s="48"/>
      <c r="ANI994" s="48"/>
      <c r="ANJ994" s="48"/>
      <c r="ANK994" s="48"/>
      <c r="ANL994" s="48"/>
      <c r="ANM994" s="48"/>
      <c r="ANN994" s="48"/>
      <c r="ANO994" s="48"/>
      <c r="ANP994" s="48"/>
      <c r="ANQ994" s="48"/>
      <c r="ANR994" s="48"/>
      <c r="ANS994" s="48"/>
      <c r="ANT994" s="48"/>
      <c r="ANU994" s="48"/>
      <c r="ANV994" s="48"/>
      <c r="ANW994" s="48"/>
      <c r="ANX994" s="48"/>
      <c r="ANY994" s="48"/>
      <c r="ANZ994" s="48"/>
      <c r="AOA994" s="48"/>
      <c r="AOB994" s="48"/>
      <c r="AOC994" s="48"/>
      <c r="AOD994" s="48"/>
      <c r="AOE994" s="48"/>
      <c r="AOF994" s="48"/>
      <c r="AOG994" s="48"/>
      <c r="AOH994" s="48"/>
      <c r="AOI994" s="48"/>
      <c r="AOJ994" s="48"/>
      <c r="AOK994" s="48"/>
      <c r="AOL994" s="48"/>
      <c r="AOM994" s="48"/>
      <c r="AON994" s="48"/>
      <c r="AOO994" s="48"/>
      <c r="AOP994" s="48"/>
      <c r="AOQ994" s="48"/>
      <c r="AOR994" s="48"/>
      <c r="AOS994" s="48"/>
      <c r="AOT994" s="48"/>
      <c r="AOU994" s="48"/>
      <c r="AOV994" s="48"/>
      <c r="AOW994" s="48"/>
      <c r="AOX994" s="48"/>
      <c r="AOY994" s="48"/>
      <c r="AOZ994" s="48"/>
      <c r="APA994" s="48"/>
      <c r="APB994" s="48"/>
      <c r="APC994" s="48"/>
      <c r="APD994" s="48"/>
      <c r="APE994" s="48"/>
      <c r="APF994" s="48"/>
      <c r="APG994" s="48"/>
      <c r="APH994" s="48"/>
      <c r="API994" s="48"/>
      <c r="APJ994" s="48"/>
      <c r="APK994" s="48"/>
      <c r="APL994" s="48"/>
      <c r="APM994" s="48"/>
      <c r="APN994" s="48"/>
      <c r="APO994" s="48"/>
      <c r="APP994" s="48"/>
      <c r="APQ994" s="48"/>
      <c r="APR994" s="48"/>
      <c r="APS994" s="48"/>
      <c r="APT994" s="48"/>
      <c r="APU994" s="48"/>
      <c r="APV994" s="48"/>
      <c r="APW994" s="48"/>
      <c r="APX994" s="48"/>
      <c r="APY994" s="48"/>
      <c r="APZ994" s="48"/>
      <c r="AQA994" s="48"/>
      <c r="AQB994" s="48"/>
      <c r="AQC994" s="48"/>
      <c r="AQD994" s="48"/>
      <c r="AQE994" s="48"/>
      <c r="AQF994" s="48"/>
      <c r="AQG994" s="48"/>
      <c r="AQH994" s="48"/>
      <c r="AQI994" s="48"/>
      <c r="AQJ994" s="48"/>
      <c r="AQK994" s="48"/>
      <c r="AQL994" s="48"/>
      <c r="AQM994" s="48"/>
      <c r="AQN994" s="48"/>
      <c r="AQO994" s="48"/>
      <c r="AQP994" s="48"/>
      <c r="AQQ994" s="48"/>
      <c r="AQR994" s="48"/>
      <c r="AQS994" s="48"/>
      <c r="AQT994" s="48"/>
      <c r="AQU994" s="48"/>
      <c r="AQV994" s="48"/>
      <c r="AQW994" s="48"/>
      <c r="AQX994" s="48"/>
      <c r="AQY994" s="48"/>
      <c r="AQZ994" s="48"/>
      <c r="ARA994" s="48"/>
      <c r="ARB994" s="48"/>
      <c r="ARC994" s="48"/>
      <c r="ARD994" s="48"/>
      <c r="ARE994" s="48"/>
      <c r="ARF994" s="48"/>
      <c r="ARG994" s="48"/>
      <c r="ARH994" s="48"/>
      <c r="ARI994" s="48"/>
      <c r="ARJ994" s="48"/>
      <c r="ARK994" s="48"/>
      <c r="ARL994" s="48"/>
      <c r="ARM994" s="48"/>
      <c r="ARN994" s="48"/>
      <c r="ARO994" s="48"/>
      <c r="ARP994" s="48"/>
      <c r="ARQ994" s="48"/>
      <c r="ARR994" s="48"/>
      <c r="ARS994" s="48"/>
      <c r="ART994" s="48"/>
      <c r="ARU994" s="48"/>
      <c r="ARV994" s="48"/>
      <c r="ARW994" s="48"/>
      <c r="ARX994" s="48"/>
      <c r="ARY994" s="48"/>
      <c r="ARZ994" s="48"/>
      <c r="ASA994" s="48"/>
      <c r="ASB994" s="48"/>
      <c r="ASC994" s="48"/>
      <c r="ASD994" s="48"/>
      <c r="ASE994" s="48"/>
      <c r="ASF994" s="48"/>
      <c r="ASG994" s="48"/>
      <c r="ASH994" s="48"/>
      <c r="ASI994" s="48"/>
      <c r="ASJ994" s="48"/>
      <c r="ASK994" s="48"/>
      <c r="ASL994" s="48"/>
      <c r="ASM994" s="48"/>
      <c r="ASN994" s="48"/>
      <c r="ASO994" s="48"/>
      <c r="ASP994" s="48"/>
      <c r="ASQ994" s="48"/>
      <c r="ASR994" s="48"/>
      <c r="ASS994" s="48"/>
      <c r="AST994" s="48"/>
      <c r="ASU994" s="48"/>
      <c r="ASV994" s="48"/>
      <c r="ASW994" s="48"/>
      <c r="ASX994" s="48"/>
      <c r="ASY994" s="48"/>
      <c r="ASZ994" s="48"/>
      <c r="ATA994" s="48"/>
      <c r="ATB994" s="48"/>
      <c r="ATC994" s="48"/>
      <c r="ATD994" s="48"/>
      <c r="ATE994" s="48"/>
      <c r="ATF994" s="48"/>
      <c r="ATG994" s="48"/>
      <c r="ATH994" s="48"/>
      <c r="ATI994" s="48"/>
      <c r="ATJ994" s="48"/>
      <c r="ATK994" s="48"/>
      <c r="ATL994" s="48"/>
      <c r="ATM994" s="48"/>
      <c r="ATN994" s="48"/>
      <c r="ATO994" s="48"/>
      <c r="ATP994" s="48"/>
      <c r="ATQ994" s="48"/>
      <c r="ATR994" s="48"/>
      <c r="ATS994" s="48"/>
      <c r="ATT994" s="48"/>
      <c r="ATU994" s="48"/>
      <c r="ATV994" s="48"/>
      <c r="ATW994" s="48"/>
      <c r="ATX994" s="48"/>
      <c r="ATY994" s="48"/>
      <c r="ATZ994" s="48"/>
      <c r="AUA994" s="48"/>
      <c r="AUB994" s="48"/>
      <c r="AUC994" s="48"/>
      <c r="AUD994" s="48"/>
      <c r="AUE994" s="48"/>
      <c r="AUF994" s="48"/>
      <c r="AUG994" s="48"/>
      <c r="AUH994" s="48"/>
      <c r="AUI994" s="48"/>
      <c r="AUJ994" s="48"/>
      <c r="AUK994" s="48"/>
      <c r="AUL994" s="48"/>
      <c r="AUM994" s="48"/>
      <c r="AUN994" s="48"/>
      <c r="AUO994" s="48"/>
      <c r="AUP994" s="48"/>
      <c r="AUQ994" s="48"/>
      <c r="AUR994" s="48"/>
      <c r="AUS994" s="48"/>
      <c r="AUT994" s="48"/>
      <c r="AUU994" s="48"/>
      <c r="AUV994" s="48"/>
      <c r="AUW994" s="48"/>
      <c r="AUX994" s="48"/>
      <c r="AUY994" s="48"/>
      <c r="AUZ994" s="48"/>
      <c r="AVA994" s="48"/>
      <c r="AVB994" s="48"/>
      <c r="AVC994" s="48"/>
      <c r="AVD994" s="48"/>
      <c r="AVE994" s="48"/>
      <c r="AVF994" s="48"/>
      <c r="AVG994" s="48"/>
      <c r="AVH994" s="48"/>
      <c r="AVI994" s="48"/>
      <c r="AVJ994" s="48"/>
      <c r="AVK994" s="48"/>
      <c r="AVL994" s="48"/>
      <c r="AVM994" s="48"/>
      <c r="AVN994" s="48"/>
      <c r="AVO994" s="48"/>
      <c r="AVP994" s="48"/>
      <c r="AVQ994" s="48"/>
      <c r="AVR994" s="48"/>
      <c r="AVS994" s="48"/>
      <c r="AVT994" s="48"/>
      <c r="AVU994" s="48"/>
      <c r="AVV994" s="48"/>
      <c r="AVW994" s="48"/>
      <c r="AVX994" s="48"/>
      <c r="AVY994" s="48"/>
      <c r="AVZ994" s="48"/>
      <c r="AWA994" s="48"/>
      <c r="AWB994" s="48"/>
      <c r="AWC994" s="48"/>
      <c r="AWD994" s="48"/>
      <c r="AWE994" s="48"/>
      <c r="AWF994" s="48"/>
      <c r="AWG994" s="48"/>
      <c r="AWH994" s="48"/>
      <c r="AWI994" s="48"/>
      <c r="AWJ994" s="48"/>
      <c r="AWK994" s="48"/>
      <c r="AWL994" s="48"/>
      <c r="AWM994" s="48"/>
      <c r="AWN994" s="48"/>
      <c r="AWO994" s="48"/>
      <c r="AWP994" s="48"/>
      <c r="AWQ994" s="48"/>
      <c r="AWR994" s="48"/>
      <c r="AWS994" s="48"/>
      <c r="AWT994" s="48"/>
      <c r="AWU994" s="48"/>
      <c r="AWV994" s="48"/>
      <c r="AWW994" s="48"/>
      <c r="AWX994" s="48"/>
      <c r="AWY994" s="48"/>
      <c r="AWZ994" s="48"/>
      <c r="AXA994" s="48"/>
      <c r="AXB994" s="48"/>
      <c r="AXC994" s="48"/>
      <c r="AXD994" s="48"/>
      <c r="AXE994" s="48"/>
      <c r="AXF994" s="48"/>
      <c r="AXG994" s="48"/>
      <c r="AXH994" s="48"/>
      <c r="AXI994" s="48"/>
      <c r="AXJ994" s="48"/>
      <c r="AXK994" s="48"/>
      <c r="AXL994" s="48"/>
      <c r="AXM994" s="48"/>
      <c r="AXN994" s="48"/>
      <c r="AXO994" s="48"/>
      <c r="AXP994" s="48"/>
      <c r="AXQ994" s="48"/>
      <c r="AXR994" s="48"/>
      <c r="AXS994" s="48"/>
      <c r="AXT994" s="48"/>
      <c r="AXU994" s="48"/>
      <c r="AXV994" s="48"/>
      <c r="AXW994" s="48"/>
      <c r="AXX994" s="48"/>
      <c r="AXY994" s="48"/>
      <c r="AXZ994" s="48"/>
      <c r="AYA994" s="48"/>
      <c r="AYB994" s="48"/>
      <c r="AYC994" s="48"/>
      <c r="AYD994" s="48"/>
      <c r="AYE994" s="48"/>
      <c r="AYF994" s="48"/>
      <c r="AYG994" s="48"/>
      <c r="AYH994" s="48"/>
      <c r="AYI994" s="48"/>
      <c r="AYJ994" s="48"/>
      <c r="AYK994" s="48"/>
      <c r="AYL994" s="48"/>
      <c r="AYM994" s="48"/>
      <c r="AYN994" s="48"/>
      <c r="AYO994" s="48"/>
      <c r="AYP994" s="48"/>
      <c r="AYQ994" s="48"/>
      <c r="AYR994" s="48"/>
      <c r="AYS994" s="48"/>
      <c r="AYT994" s="48"/>
      <c r="AYU994" s="48"/>
      <c r="AYV994" s="48"/>
      <c r="AYW994" s="48"/>
      <c r="AYX994" s="48"/>
      <c r="AYY994" s="48"/>
      <c r="AYZ994" s="48"/>
      <c r="AZA994" s="48"/>
      <c r="AZB994" s="48"/>
      <c r="AZC994" s="48"/>
      <c r="AZD994" s="48"/>
      <c r="AZE994" s="48"/>
      <c r="AZF994" s="48"/>
      <c r="AZG994" s="48"/>
      <c r="AZH994" s="48"/>
      <c r="AZI994" s="48"/>
      <c r="AZJ994" s="48"/>
      <c r="AZK994" s="48"/>
      <c r="AZL994" s="48"/>
      <c r="AZM994" s="48"/>
      <c r="AZN994" s="48"/>
      <c r="AZO994" s="48"/>
      <c r="AZP994" s="48"/>
      <c r="AZQ994" s="48"/>
      <c r="AZR994" s="48"/>
      <c r="AZS994" s="48"/>
      <c r="AZT994" s="48"/>
      <c r="AZU994" s="48"/>
      <c r="AZV994" s="48"/>
      <c r="AZW994" s="48"/>
      <c r="AZX994" s="48"/>
      <c r="AZY994" s="48"/>
      <c r="AZZ994" s="48"/>
      <c r="BAA994" s="48"/>
      <c r="BAB994" s="48"/>
      <c r="BAC994" s="48"/>
      <c r="BAD994" s="48"/>
      <c r="BAE994" s="48"/>
      <c r="BAF994" s="48"/>
      <c r="BAG994" s="48"/>
      <c r="BAH994" s="48"/>
      <c r="BAI994" s="48"/>
      <c r="BAJ994" s="48"/>
      <c r="BAK994" s="48"/>
      <c r="BAL994" s="48"/>
      <c r="BAM994" s="48"/>
      <c r="BAN994" s="48"/>
      <c r="BAO994" s="48"/>
      <c r="BAP994" s="48"/>
      <c r="BAQ994" s="48"/>
      <c r="BAR994" s="48"/>
      <c r="BAS994" s="48"/>
      <c r="BAT994" s="48"/>
      <c r="BAU994" s="48"/>
      <c r="BAV994" s="48"/>
      <c r="BAW994" s="48"/>
      <c r="BAX994" s="48"/>
      <c r="BAY994" s="48"/>
      <c r="BAZ994" s="48"/>
      <c r="BBA994" s="48"/>
      <c r="BBB994" s="48"/>
      <c r="BBC994" s="48"/>
      <c r="BBD994" s="48"/>
      <c r="BBE994" s="48"/>
      <c r="BBF994" s="48"/>
      <c r="BBG994" s="48"/>
      <c r="BBH994" s="48"/>
      <c r="BBI994" s="48"/>
      <c r="BBJ994" s="48"/>
      <c r="BBK994" s="48"/>
      <c r="BBL994" s="48"/>
      <c r="BBM994" s="48"/>
      <c r="BBN994" s="48"/>
      <c r="BBO994" s="48"/>
      <c r="BBP994" s="48"/>
      <c r="BBQ994" s="48"/>
      <c r="BBR994" s="48"/>
      <c r="BBS994" s="48"/>
      <c r="BBT994" s="48"/>
      <c r="BBU994" s="48"/>
      <c r="BBV994" s="48"/>
      <c r="BBW994" s="48"/>
      <c r="BBX994" s="48"/>
      <c r="BBY994" s="48"/>
      <c r="BBZ994" s="48"/>
      <c r="BCA994" s="48"/>
      <c r="BCB994" s="48"/>
      <c r="BCC994" s="48"/>
      <c r="BCD994" s="48"/>
      <c r="BCE994" s="48"/>
      <c r="BCF994" s="48"/>
      <c r="BCG994" s="48"/>
      <c r="BCH994" s="48"/>
      <c r="BCI994" s="48"/>
      <c r="BCJ994" s="48"/>
      <c r="BCK994" s="48"/>
      <c r="BCL994" s="48"/>
      <c r="BCM994" s="48"/>
      <c r="BCN994" s="48"/>
      <c r="BCO994" s="48"/>
      <c r="BCP994" s="48"/>
      <c r="BCQ994" s="48"/>
      <c r="BCR994" s="48"/>
      <c r="BCS994" s="48"/>
      <c r="BCT994" s="48"/>
      <c r="BCU994" s="48"/>
      <c r="BCV994" s="48"/>
      <c r="BCW994" s="48"/>
      <c r="BCX994" s="48"/>
      <c r="BCY994" s="48"/>
      <c r="BCZ994" s="48"/>
      <c r="BDA994" s="48"/>
      <c r="BDB994" s="48"/>
      <c r="BDC994" s="48"/>
      <c r="BDD994" s="48"/>
      <c r="BDE994" s="48"/>
      <c r="BDF994" s="48"/>
      <c r="BDG994" s="48"/>
      <c r="BDH994" s="48"/>
      <c r="BDI994" s="48"/>
      <c r="BDJ994" s="48"/>
      <c r="BDK994" s="48"/>
      <c r="BDL994" s="48"/>
      <c r="BDM994" s="48"/>
      <c r="BDN994" s="48"/>
      <c r="BDO994" s="48"/>
      <c r="BDP994" s="48"/>
      <c r="BDQ994" s="48"/>
      <c r="BDR994" s="48"/>
      <c r="BDS994" s="48"/>
      <c r="BDT994" s="48"/>
      <c r="BDU994" s="48"/>
      <c r="BDV994" s="48"/>
      <c r="BDW994" s="48"/>
      <c r="BDX994" s="48"/>
      <c r="BDY994" s="48"/>
      <c r="BDZ994" s="48"/>
      <c r="BEA994" s="48"/>
      <c r="BEB994" s="48"/>
      <c r="BEC994" s="48"/>
      <c r="BED994" s="48"/>
      <c r="BEE994" s="48"/>
      <c r="BEF994" s="48"/>
      <c r="BEG994" s="48"/>
      <c r="BEH994" s="48"/>
      <c r="BEI994" s="48"/>
      <c r="BEJ994" s="48"/>
      <c r="BEK994" s="48"/>
      <c r="BEL994" s="48"/>
      <c r="BEM994" s="48"/>
      <c r="BEN994" s="48"/>
      <c r="BEO994" s="48"/>
      <c r="BEP994" s="48"/>
      <c r="BEQ994" s="48"/>
      <c r="BER994" s="48"/>
      <c r="BES994" s="48"/>
      <c r="BET994" s="48"/>
      <c r="BEU994" s="48"/>
      <c r="BEV994" s="48"/>
      <c r="BEW994" s="48"/>
      <c r="BEX994" s="48"/>
      <c r="BEY994" s="48"/>
      <c r="BEZ994" s="48"/>
      <c r="BFA994" s="48"/>
      <c r="BFB994" s="48"/>
      <c r="BFC994" s="48"/>
      <c r="BFD994" s="48"/>
      <c r="BFE994" s="48"/>
      <c r="BFF994" s="48"/>
      <c r="BFG994" s="48"/>
      <c r="BFH994" s="48"/>
      <c r="BFI994" s="48"/>
      <c r="BFJ994" s="48"/>
      <c r="BFK994" s="48"/>
      <c r="BFL994" s="48"/>
      <c r="BFM994" s="48"/>
      <c r="BFN994" s="48"/>
      <c r="BFO994" s="48"/>
      <c r="BFP994" s="48"/>
      <c r="BFQ994" s="48"/>
      <c r="BFR994" s="48"/>
      <c r="BFS994" s="48"/>
      <c r="BFT994" s="48"/>
      <c r="BFU994" s="48"/>
      <c r="BFV994" s="48"/>
      <c r="BFW994" s="48"/>
      <c r="BFX994" s="48"/>
      <c r="BFY994" s="48"/>
      <c r="BFZ994" s="48"/>
      <c r="BGA994" s="48"/>
      <c r="BGB994" s="48"/>
      <c r="BGC994" s="48"/>
      <c r="BGD994" s="48"/>
      <c r="BGE994" s="48"/>
      <c r="BGF994" s="48"/>
      <c r="BGG994" s="48"/>
      <c r="BGH994" s="48"/>
      <c r="BGI994" s="48"/>
      <c r="BGJ994" s="48"/>
      <c r="BGK994" s="48"/>
      <c r="BGL994" s="48"/>
      <c r="BGM994" s="48"/>
      <c r="BGN994" s="48"/>
      <c r="BGO994" s="48"/>
      <c r="BGP994" s="48"/>
      <c r="BGQ994" s="48"/>
      <c r="BGR994" s="48"/>
      <c r="BGS994" s="48"/>
      <c r="BGT994" s="48"/>
      <c r="BGU994" s="48"/>
      <c r="BGV994" s="48"/>
      <c r="BGW994" s="48"/>
      <c r="BGX994" s="48"/>
      <c r="BGY994" s="48"/>
      <c r="BGZ994" s="48"/>
      <c r="BHA994" s="48"/>
      <c r="BHB994" s="48"/>
      <c r="BHC994" s="48"/>
      <c r="BHD994" s="48"/>
      <c r="BHE994" s="48"/>
      <c r="BHF994" s="48"/>
      <c r="BHG994" s="48"/>
      <c r="BHH994" s="48"/>
      <c r="BHI994" s="48"/>
      <c r="BHJ994" s="48"/>
      <c r="BHK994" s="48"/>
      <c r="BHL994" s="48"/>
      <c r="BHM994" s="48"/>
      <c r="BHN994" s="48"/>
      <c r="BHO994" s="48"/>
      <c r="BHP994" s="48"/>
      <c r="BHQ994" s="48"/>
      <c r="BHR994" s="48"/>
      <c r="BHS994" s="48"/>
      <c r="BHT994" s="48"/>
      <c r="BHU994" s="48"/>
      <c r="BHV994" s="48"/>
      <c r="BHW994" s="48"/>
      <c r="BHX994" s="48"/>
      <c r="BHY994" s="48"/>
      <c r="BHZ994" s="48"/>
      <c r="BIA994" s="48"/>
      <c r="BIB994" s="48"/>
      <c r="BIC994" s="48"/>
      <c r="BID994" s="48"/>
      <c r="BIE994" s="48"/>
      <c r="BIF994" s="48"/>
      <c r="BIG994" s="48"/>
      <c r="BIH994" s="48"/>
      <c r="BII994" s="48"/>
      <c r="BIJ994" s="48"/>
      <c r="BIK994" s="48"/>
      <c r="BIL994" s="48"/>
      <c r="BIM994" s="48"/>
      <c r="BIN994" s="48"/>
      <c r="BIO994" s="48"/>
      <c r="BIP994" s="48"/>
      <c r="BIQ994" s="48"/>
      <c r="BIR994" s="48"/>
      <c r="BIS994" s="48"/>
      <c r="BIT994" s="48"/>
      <c r="BIU994" s="48"/>
      <c r="BIV994" s="48"/>
      <c r="BIW994" s="48"/>
      <c r="BIX994" s="48"/>
      <c r="BIY994" s="48"/>
      <c r="BIZ994" s="48"/>
      <c r="BJA994" s="48"/>
      <c r="BJB994" s="48"/>
      <c r="BJC994" s="48"/>
      <c r="BJD994" s="48"/>
      <c r="BJE994" s="48"/>
      <c r="BJF994" s="48"/>
      <c r="BJG994" s="48"/>
      <c r="BJH994" s="48"/>
      <c r="BJI994" s="48"/>
      <c r="BJJ994" s="48"/>
      <c r="BJK994" s="48"/>
      <c r="BJL994" s="48"/>
      <c r="BJM994" s="48"/>
      <c r="BJN994" s="48"/>
      <c r="BJO994" s="48"/>
      <c r="BJP994" s="48"/>
      <c r="BJQ994" s="48"/>
      <c r="BJR994" s="48"/>
      <c r="BJS994" s="48"/>
      <c r="BJT994" s="48"/>
      <c r="BJU994" s="48"/>
      <c r="BJV994" s="48"/>
      <c r="BJW994" s="48"/>
      <c r="BJX994" s="48"/>
      <c r="BJY994" s="48"/>
      <c r="BJZ994" s="48"/>
      <c r="BKA994" s="48"/>
      <c r="BKB994" s="48"/>
      <c r="BKC994" s="48"/>
      <c r="BKD994" s="48"/>
      <c r="BKE994" s="48"/>
      <c r="BKF994" s="48"/>
      <c r="BKG994" s="48"/>
      <c r="BKH994" s="48"/>
      <c r="BKI994" s="48"/>
      <c r="BKJ994" s="48"/>
      <c r="BKK994" s="48"/>
      <c r="BKL994" s="48"/>
      <c r="BKM994" s="48"/>
      <c r="BKN994" s="48"/>
      <c r="BKO994" s="48"/>
      <c r="BKP994" s="48"/>
      <c r="BKQ994" s="48"/>
      <c r="BKR994" s="48"/>
      <c r="BKS994" s="48"/>
      <c r="BKT994" s="48"/>
      <c r="BKU994" s="48"/>
      <c r="BKV994" s="48"/>
      <c r="BKW994" s="48"/>
      <c r="BKX994" s="48"/>
      <c r="BKY994" s="48"/>
      <c r="BKZ994" s="48"/>
      <c r="BLA994" s="48"/>
      <c r="BLB994" s="48"/>
      <c r="BLC994" s="48"/>
      <c r="BLD994" s="48"/>
      <c r="BLE994" s="48"/>
      <c r="BLF994" s="48"/>
      <c r="BLG994" s="48"/>
      <c r="BLH994" s="48"/>
      <c r="BLI994" s="48"/>
      <c r="BLJ994" s="48"/>
      <c r="BLK994" s="48"/>
      <c r="BLL994" s="48"/>
      <c r="BLM994" s="48"/>
      <c r="BLN994" s="48"/>
      <c r="BLO994" s="48"/>
      <c r="BLP994" s="48"/>
      <c r="BLQ994" s="48"/>
      <c r="BLR994" s="48"/>
      <c r="BLS994" s="48"/>
      <c r="BLT994" s="48"/>
      <c r="BLU994" s="48"/>
      <c r="BLV994" s="48"/>
      <c r="BLW994" s="48"/>
      <c r="BLX994" s="48"/>
      <c r="BLY994" s="48"/>
      <c r="BLZ994" s="48"/>
      <c r="BMA994" s="48"/>
      <c r="BMB994" s="48"/>
      <c r="BMC994" s="48"/>
      <c r="BMD994" s="48"/>
      <c r="BME994" s="48"/>
      <c r="BMF994" s="48"/>
      <c r="BMG994" s="48"/>
      <c r="BMH994" s="48"/>
      <c r="BMI994" s="48"/>
      <c r="BMJ994" s="48"/>
      <c r="BMK994" s="48"/>
      <c r="BML994" s="48"/>
      <c r="BMM994" s="48"/>
      <c r="BMN994" s="48"/>
      <c r="BMO994" s="48"/>
      <c r="BMP994" s="48"/>
      <c r="BMQ994" s="48"/>
      <c r="BMR994" s="48"/>
      <c r="BMS994" s="48"/>
      <c r="BMT994" s="48"/>
      <c r="BMU994" s="48"/>
      <c r="BMV994" s="48"/>
      <c r="BMW994" s="48"/>
      <c r="BMX994" s="48"/>
      <c r="BMY994" s="48"/>
      <c r="BMZ994" s="48"/>
      <c r="BNA994" s="48"/>
      <c r="BNB994" s="48"/>
      <c r="BNC994" s="48"/>
      <c r="BND994" s="48"/>
      <c r="BNE994" s="48"/>
      <c r="BNF994" s="48"/>
      <c r="BNG994" s="48"/>
      <c r="BNH994" s="48"/>
      <c r="BNI994" s="48"/>
      <c r="BNJ994" s="48"/>
      <c r="BNK994" s="48"/>
      <c r="BNL994" s="48"/>
      <c r="BNM994" s="48"/>
      <c r="BNN994" s="48"/>
      <c r="BNO994" s="48"/>
      <c r="BNP994" s="48"/>
      <c r="BNQ994" s="48"/>
      <c r="BNR994" s="48"/>
      <c r="BNS994" s="48"/>
      <c r="BNT994" s="48"/>
      <c r="BNU994" s="48"/>
      <c r="BNV994" s="48"/>
      <c r="BNW994" s="48"/>
      <c r="BNX994" s="48"/>
      <c r="BNY994" s="48"/>
      <c r="BNZ994" s="48"/>
      <c r="BOA994" s="48"/>
      <c r="BOB994" s="48"/>
      <c r="BOC994" s="48"/>
      <c r="BOD994" s="48"/>
      <c r="BOE994" s="48"/>
      <c r="BOF994" s="48"/>
      <c r="BOG994" s="48"/>
      <c r="BOH994" s="48"/>
      <c r="BOI994" s="48"/>
      <c r="BOJ994" s="48"/>
      <c r="BOK994" s="48"/>
      <c r="BOL994" s="48"/>
      <c r="BOM994" s="48"/>
      <c r="BON994" s="48"/>
      <c r="BOO994" s="48"/>
      <c r="BOP994" s="48"/>
      <c r="BOQ994" s="48"/>
      <c r="BOR994" s="48"/>
      <c r="BOS994" s="48"/>
      <c r="BOT994" s="48"/>
      <c r="BOU994" s="48"/>
      <c r="BOV994" s="48"/>
      <c r="BOW994" s="48"/>
      <c r="BOX994" s="48"/>
      <c r="BOY994" s="48"/>
      <c r="BOZ994" s="48"/>
      <c r="BPA994" s="48"/>
      <c r="BPB994" s="48"/>
      <c r="BPC994" s="48"/>
      <c r="BPD994" s="48"/>
      <c r="BPE994" s="48"/>
      <c r="BPF994" s="48"/>
      <c r="BPG994" s="48"/>
      <c r="BPH994" s="48"/>
      <c r="BPI994" s="48"/>
      <c r="BPJ994" s="48"/>
      <c r="BPK994" s="48"/>
      <c r="BPL994" s="48"/>
      <c r="BPM994" s="48"/>
      <c r="BPN994" s="48"/>
      <c r="BPO994" s="48"/>
      <c r="BPP994" s="48"/>
      <c r="BPQ994" s="48"/>
      <c r="BPR994" s="48"/>
      <c r="BPS994" s="48"/>
      <c r="BPT994" s="48"/>
      <c r="BPU994" s="48"/>
      <c r="BPV994" s="48"/>
      <c r="BPW994" s="48"/>
      <c r="BPX994" s="48"/>
      <c r="BPY994" s="48"/>
      <c r="BPZ994" s="48"/>
      <c r="BQA994" s="48"/>
      <c r="BQB994" s="48"/>
      <c r="BQC994" s="48"/>
      <c r="BQD994" s="48"/>
      <c r="BQE994" s="48"/>
      <c r="BQF994" s="48"/>
      <c r="BQG994" s="48"/>
      <c r="BQH994" s="48"/>
      <c r="BQI994" s="48"/>
      <c r="BQJ994" s="48"/>
      <c r="BQK994" s="48"/>
      <c r="BQL994" s="48"/>
      <c r="BQM994" s="48"/>
      <c r="BQN994" s="48"/>
      <c r="BQO994" s="48"/>
      <c r="BQP994" s="48"/>
      <c r="BQQ994" s="48"/>
      <c r="BQR994" s="48"/>
      <c r="BQS994" s="48"/>
      <c r="BQT994" s="48"/>
      <c r="BQU994" s="48"/>
      <c r="BQV994" s="48"/>
      <c r="BQW994" s="48"/>
      <c r="BQX994" s="48"/>
      <c r="BQY994" s="48"/>
      <c r="BQZ994" s="48"/>
      <c r="BRA994" s="48"/>
      <c r="BRB994" s="48"/>
      <c r="BRC994" s="48"/>
      <c r="BRD994" s="48"/>
      <c r="BRE994" s="48"/>
      <c r="BRF994" s="48"/>
      <c r="BRG994" s="48"/>
      <c r="BRH994" s="48"/>
      <c r="BRI994" s="48"/>
      <c r="BRJ994" s="48"/>
      <c r="BRK994" s="48"/>
      <c r="BRL994" s="48"/>
      <c r="BRM994" s="48"/>
      <c r="BRN994" s="48"/>
      <c r="BRO994" s="48"/>
      <c r="BRP994" s="48"/>
      <c r="BRQ994" s="48"/>
      <c r="BRR994" s="48"/>
      <c r="BRS994" s="48"/>
      <c r="BRT994" s="48"/>
      <c r="BRU994" s="48"/>
      <c r="BRV994" s="48"/>
      <c r="BRW994" s="48"/>
      <c r="BRX994" s="48"/>
      <c r="BRY994" s="48"/>
      <c r="BRZ994" s="48"/>
      <c r="BSA994" s="48"/>
      <c r="BSB994" s="48"/>
      <c r="BSC994" s="48"/>
      <c r="BSD994" s="48"/>
      <c r="BSE994" s="48"/>
      <c r="BSF994" s="48"/>
      <c r="BSG994" s="48"/>
      <c r="BSH994" s="48"/>
      <c r="BSI994" s="48"/>
      <c r="BSJ994" s="48"/>
      <c r="BSK994" s="48"/>
      <c r="BSL994" s="48"/>
      <c r="BSM994" s="48"/>
      <c r="BSN994" s="48"/>
      <c r="BSO994" s="48"/>
      <c r="BSP994" s="48"/>
      <c r="BSQ994" s="48"/>
      <c r="BSR994" s="48"/>
      <c r="BSS994" s="48"/>
      <c r="BST994" s="48"/>
      <c r="BSU994" s="48"/>
      <c r="BSV994" s="48"/>
      <c r="BSW994" s="48"/>
      <c r="BSX994" s="48"/>
      <c r="BSY994" s="48"/>
      <c r="BSZ994" s="48"/>
      <c r="BTA994" s="48"/>
      <c r="BTB994" s="48"/>
      <c r="BTC994" s="48"/>
      <c r="BTD994" s="48"/>
      <c r="BTE994" s="48"/>
      <c r="BTF994" s="48"/>
      <c r="BTG994" s="48"/>
      <c r="BTH994" s="48"/>
      <c r="BTI994" s="48"/>
      <c r="BTJ994" s="48"/>
      <c r="BTK994" s="48"/>
      <c r="BTL994" s="48"/>
      <c r="BTM994" s="48"/>
      <c r="BTN994" s="48"/>
      <c r="BTO994" s="48"/>
      <c r="BTP994" s="48"/>
      <c r="BTQ994" s="48"/>
      <c r="BTR994" s="48"/>
      <c r="BTS994" s="48"/>
      <c r="BTT994" s="48"/>
      <c r="BTU994" s="48"/>
      <c r="BTV994" s="48"/>
      <c r="BTW994" s="48"/>
      <c r="BTX994" s="48"/>
      <c r="BTY994" s="48"/>
      <c r="BTZ994" s="48"/>
      <c r="BUA994" s="48"/>
      <c r="BUB994" s="48"/>
      <c r="BUC994" s="48"/>
      <c r="BUD994" s="48"/>
      <c r="BUE994" s="48"/>
      <c r="BUF994" s="48"/>
      <c r="BUG994" s="48"/>
      <c r="BUH994" s="48"/>
      <c r="BUI994" s="48"/>
      <c r="BUJ994" s="48"/>
      <c r="BUK994" s="48"/>
      <c r="BUL994" s="48"/>
      <c r="BUM994" s="48"/>
      <c r="BUN994" s="48"/>
      <c r="BUO994" s="48"/>
      <c r="BUP994" s="48"/>
      <c r="BUQ994" s="48"/>
      <c r="BUR994" s="48"/>
      <c r="BUS994" s="48"/>
      <c r="BUT994" s="48"/>
      <c r="BUU994" s="48"/>
      <c r="BUV994" s="48"/>
      <c r="BUW994" s="48"/>
      <c r="BUX994" s="48"/>
      <c r="BUY994" s="48"/>
      <c r="BUZ994" s="48"/>
      <c r="BVA994" s="48"/>
      <c r="BVB994" s="48"/>
      <c r="BVC994" s="48"/>
      <c r="BVD994" s="48"/>
      <c r="BVE994" s="48"/>
      <c r="BVF994" s="48"/>
      <c r="BVG994" s="48"/>
      <c r="BVH994" s="48"/>
      <c r="BVI994" s="48"/>
      <c r="BVJ994" s="48"/>
      <c r="BVK994" s="48"/>
      <c r="BVL994" s="48"/>
      <c r="BVM994" s="48"/>
      <c r="BVN994" s="48"/>
      <c r="BVO994" s="48"/>
      <c r="BVP994" s="48"/>
      <c r="BVQ994" s="48"/>
      <c r="BVR994" s="48"/>
      <c r="BVS994" s="48"/>
      <c r="BVT994" s="48"/>
      <c r="BVU994" s="48"/>
      <c r="BVV994" s="48"/>
      <c r="BVW994" s="48"/>
      <c r="BVX994" s="48"/>
      <c r="BVY994" s="48"/>
      <c r="BVZ994" s="48"/>
      <c r="BWA994" s="48"/>
      <c r="BWB994" s="48"/>
      <c r="BWC994" s="48"/>
      <c r="BWD994" s="48"/>
      <c r="BWE994" s="48"/>
      <c r="BWF994" s="48"/>
      <c r="BWG994" s="48"/>
      <c r="BWH994" s="48"/>
      <c r="BWI994" s="48"/>
      <c r="BWJ994" s="48"/>
      <c r="BWK994" s="48"/>
      <c r="BWL994" s="48"/>
      <c r="BWM994" s="48"/>
      <c r="BWN994" s="48"/>
      <c r="BWO994" s="48"/>
      <c r="BWP994" s="48"/>
      <c r="BWQ994" s="48"/>
      <c r="BWR994" s="48"/>
      <c r="BWS994" s="48"/>
      <c r="BWT994" s="48"/>
      <c r="BWU994" s="48"/>
      <c r="BWV994" s="48"/>
      <c r="BWW994" s="48"/>
      <c r="BWX994" s="48"/>
      <c r="BWY994" s="48"/>
      <c r="BWZ994" s="48"/>
      <c r="BXA994" s="48"/>
      <c r="BXB994" s="48"/>
      <c r="BXC994" s="48"/>
      <c r="BXD994" s="48"/>
      <c r="BXE994" s="48"/>
      <c r="BXF994" s="48"/>
      <c r="BXG994" s="48"/>
      <c r="BXH994" s="48"/>
      <c r="BXI994" s="48"/>
      <c r="BXJ994" s="48"/>
      <c r="BXK994" s="48"/>
      <c r="BXL994" s="48"/>
      <c r="BXM994" s="48"/>
      <c r="BXN994" s="48"/>
      <c r="BXO994" s="48"/>
      <c r="BXP994" s="48"/>
      <c r="BXQ994" s="48"/>
      <c r="BXR994" s="48"/>
      <c r="BXS994" s="48"/>
      <c r="BXT994" s="48"/>
      <c r="BXU994" s="48"/>
      <c r="BXV994" s="48"/>
      <c r="BXW994" s="48"/>
      <c r="BXX994" s="48"/>
      <c r="BXY994" s="48"/>
      <c r="BXZ994" s="48"/>
      <c r="BYA994" s="48"/>
      <c r="BYB994" s="48"/>
      <c r="BYC994" s="48"/>
      <c r="BYD994" s="48"/>
      <c r="BYE994" s="48"/>
      <c r="BYF994" s="48"/>
      <c r="BYG994" s="48"/>
      <c r="BYH994" s="48"/>
      <c r="BYI994" s="48"/>
      <c r="BYJ994" s="48"/>
      <c r="BYK994" s="48"/>
      <c r="BYL994" s="48"/>
      <c r="BYM994" s="48"/>
      <c r="BYN994" s="48"/>
      <c r="BYO994" s="48"/>
      <c r="BYP994" s="48"/>
      <c r="BYQ994" s="48"/>
      <c r="BYR994" s="48"/>
      <c r="BYS994" s="48"/>
      <c r="BYT994" s="48"/>
      <c r="BYU994" s="48"/>
      <c r="BYV994" s="48"/>
      <c r="BYW994" s="48"/>
      <c r="BYX994" s="48"/>
      <c r="BYY994" s="48"/>
      <c r="BYZ994" s="48"/>
      <c r="BZA994" s="48"/>
      <c r="BZB994" s="48"/>
      <c r="BZC994" s="48"/>
      <c r="BZD994" s="48"/>
      <c r="BZE994" s="48"/>
      <c r="BZF994" s="48"/>
      <c r="BZG994" s="48"/>
      <c r="BZH994" s="48"/>
      <c r="BZI994" s="48"/>
      <c r="BZJ994" s="48"/>
      <c r="BZK994" s="48"/>
      <c r="BZL994" s="48"/>
      <c r="BZM994" s="48"/>
      <c r="BZN994" s="48"/>
      <c r="BZO994" s="48"/>
      <c r="BZP994" s="48"/>
      <c r="BZQ994" s="48"/>
      <c r="BZR994" s="48"/>
      <c r="BZS994" s="48"/>
      <c r="BZT994" s="48"/>
      <c r="BZU994" s="48"/>
      <c r="BZV994" s="48"/>
      <c r="BZW994" s="48"/>
      <c r="BZX994" s="48"/>
      <c r="BZY994" s="48"/>
      <c r="BZZ994" s="48"/>
      <c r="CAA994" s="48"/>
      <c r="CAB994" s="48"/>
      <c r="CAC994" s="48"/>
      <c r="CAD994" s="48"/>
      <c r="CAE994" s="48"/>
      <c r="CAF994" s="48"/>
      <c r="CAG994" s="48"/>
      <c r="CAH994" s="48"/>
      <c r="CAI994" s="48"/>
      <c r="CAJ994" s="48"/>
      <c r="CAK994" s="48"/>
      <c r="CAL994" s="48"/>
      <c r="CAM994" s="48"/>
      <c r="CAN994" s="48"/>
      <c r="CAO994" s="48"/>
      <c r="CAP994" s="48"/>
      <c r="CAQ994" s="48"/>
      <c r="CAR994" s="48"/>
      <c r="CAS994" s="48"/>
      <c r="CAT994" s="48"/>
      <c r="CAU994" s="48"/>
      <c r="CAV994" s="48"/>
      <c r="CAW994" s="48"/>
      <c r="CAX994" s="48"/>
      <c r="CAY994" s="48"/>
      <c r="CAZ994" s="48"/>
      <c r="CBA994" s="48"/>
      <c r="CBB994" s="48"/>
      <c r="CBC994" s="48"/>
      <c r="CBD994" s="48"/>
      <c r="CBE994" s="48"/>
      <c r="CBF994" s="48"/>
      <c r="CBG994" s="48"/>
      <c r="CBH994" s="48"/>
      <c r="CBI994" s="48"/>
      <c r="CBJ994" s="48"/>
      <c r="CBK994" s="48"/>
      <c r="CBL994" s="48"/>
      <c r="CBM994" s="48"/>
      <c r="CBN994" s="48"/>
      <c r="CBO994" s="48"/>
      <c r="CBP994" s="48"/>
      <c r="CBQ994" s="48"/>
      <c r="CBR994" s="48"/>
      <c r="CBS994" s="48"/>
      <c r="CBT994" s="48"/>
      <c r="CBU994" s="48"/>
      <c r="CBV994" s="48"/>
      <c r="CBW994" s="48"/>
      <c r="CBX994" s="48"/>
      <c r="CBY994" s="48"/>
      <c r="CBZ994" s="48"/>
      <c r="CCA994" s="48"/>
      <c r="CCB994" s="48"/>
      <c r="CCC994" s="48"/>
      <c r="CCD994" s="48"/>
      <c r="CCE994" s="48"/>
      <c r="CCF994" s="48"/>
      <c r="CCG994" s="48"/>
      <c r="CCH994" s="48"/>
      <c r="CCI994" s="48"/>
      <c r="CCJ994" s="48"/>
      <c r="CCK994" s="48"/>
      <c r="CCL994" s="48"/>
      <c r="CCM994" s="48"/>
      <c r="CCN994" s="48"/>
      <c r="CCO994" s="48"/>
      <c r="CCP994" s="48"/>
      <c r="CCQ994" s="48"/>
      <c r="CCR994" s="48"/>
      <c r="CCS994" s="48"/>
      <c r="CCT994" s="48"/>
      <c r="CCU994" s="48"/>
      <c r="CCV994" s="48"/>
      <c r="CCW994" s="48"/>
      <c r="CCX994" s="48"/>
      <c r="CCY994" s="48"/>
      <c r="CCZ994" s="48"/>
      <c r="CDA994" s="48"/>
      <c r="CDB994" s="48"/>
      <c r="CDC994" s="48"/>
      <c r="CDD994" s="48"/>
      <c r="CDE994" s="48"/>
      <c r="CDF994" s="48"/>
      <c r="CDG994" s="48"/>
      <c r="CDH994" s="48"/>
      <c r="CDI994" s="48"/>
      <c r="CDJ994" s="48"/>
      <c r="CDK994" s="48"/>
      <c r="CDL994" s="48"/>
      <c r="CDM994" s="48"/>
      <c r="CDN994" s="48"/>
      <c r="CDO994" s="48"/>
      <c r="CDP994" s="48"/>
      <c r="CDQ994" s="48"/>
      <c r="CDR994" s="48"/>
      <c r="CDS994" s="48"/>
      <c r="CDT994" s="48"/>
      <c r="CDU994" s="48"/>
      <c r="CDV994" s="48"/>
      <c r="CDW994" s="48"/>
      <c r="CDX994" s="48"/>
      <c r="CDY994" s="48"/>
      <c r="CDZ994" s="48"/>
      <c r="CEA994" s="48"/>
      <c r="CEB994" s="48"/>
      <c r="CEC994" s="48"/>
      <c r="CED994" s="48"/>
      <c r="CEE994" s="48"/>
      <c r="CEF994" s="48"/>
      <c r="CEG994" s="48"/>
      <c r="CEH994" s="48"/>
      <c r="CEI994" s="48"/>
      <c r="CEJ994" s="48"/>
      <c r="CEK994" s="48"/>
      <c r="CEL994" s="48"/>
      <c r="CEM994" s="48"/>
      <c r="CEN994" s="48"/>
      <c r="CEO994" s="48"/>
      <c r="CEP994" s="48"/>
      <c r="CEQ994" s="48"/>
      <c r="CER994" s="48"/>
      <c r="CES994" s="48"/>
      <c r="CET994" s="48"/>
      <c r="CEU994" s="48"/>
      <c r="CEV994" s="48"/>
      <c r="CEW994" s="48"/>
      <c r="CEX994" s="48"/>
      <c r="CEY994" s="48"/>
      <c r="CEZ994" s="48"/>
      <c r="CFA994" s="48"/>
      <c r="CFB994" s="48"/>
      <c r="CFC994" s="48"/>
      <c r="CFD994" s="48"/>
      <c r="CFE994" s="48"/>
      <c r="CFF994" s="48"/>
      <c r="CFG994" s="48"/>
      <c r="CFH994" s="48"/>
      <c r="CFI994" s="48"/>
      <c r="CFJ994" s="48"/>
      <c r="CFK994" s="48"/>
      <c r="CFL994" s="48"/>
      <c r="CFM994" s="48"/>
      <c r="CFN994" s="48"/>
      <c r="CFO994" s="48"/>
      <c r="CFP994" s="48"/>
      <c r="CFQ994" s="48"/>
      <c r="CFR994" s="48"/>
      <c r="CFS994" s="48"/>
      <c r="CFT994" s="48"/>
      <c r="CFU994" s="48"/>
      <c r="CFV994" s="48"/>
      <c r="CFW994" s="48"/>
      <c r="CFX994" s="48"/>
      <c r="CFY994" s="48"/>
      <c r="CFZ994" s="48"/>
      <c r="CGA994" s="48"/>
      <c r="CGB994" s="48"/>
      <c r="CGC994" s="48"/>
      <c r="CGD994" s="48"/>
      <c r="CGE994" s="48"/>
      <c r="CGF994" s="48"/>
      <c r="CGG994" s="48"/>
      <c r="CGH994" s="48"/>
      <c r="CGI994" s="48"/>
      <c r="CGJ994" s="48"/>
      <c r="CGK994" s="48"/>
      <c r="CGL994" s="48"/>
      <c r="CGM994" s="48"/>
      <c r="CGN994" s="48"/>
      <c r="CGO994" s="48"/>
      <c r="CGP994" s="48"/>
      <c r="CGQ994" s="48"/>
      <c r="CGR994" s="48"/>
      <c r="CGS994" s="48"/>
      <c r="CGT994" s="48"/>
      <c r="CGU994" s="48"/>
      <c r="CGV994" s="48"/>
      <c r="CGW994" s="48"/>
      <c r="CGX994" s="48"/>
      <c r="CGY994" s="48"/>
      <c r="CGZ994" s="48"/>
      <c r="CHA994" s="48"/>
      <c r="CHB994" s="48"/>
      <c r="CHC994" s="48"/>
      <c r="CHD994" s="48"/>
      <c r="CHE994" s="48"/>
      <c r="CHF994" s="48"/>
      <c r="CHG994" s="48"/>
      <c r="CHH994" s="48"/>
      <c r="CHI994" s="48"/>
      <c r="CHJ994" s="48"/>
      <c r="CHK994" s="48"/>
      <c r="CHL994" s="48"/>
      <c r="CHM994" s="48"/>
      <c r="CHN994" s="48"/>
      <c r="CHO994" s="48"/>
      <c r="CHP994" s="48"/>
      <c r="CHQ994" s="48"/>
      <c r="CHR994" s="48"/>
      <c r="CHS994" s="48"/>
      <c r="CHT994" s="48"/>
      <c r="CHU994" s="48"/>
      <c r="CHV994" s="48"/>
      <c r="CHW994" s="48"/>
      <c r="CHX994" s="48"/>
      <c r="CHY994" s="48"/>
      <c r="CHZ994" s="48"/>
      <c r="CIA994" s="48"/>
      <c r="CIB994" s="48"/>
      <c r="CIC994" s="48"/>
      <c r="CID994" s="48"/>
      <c r="CIE994" s="48"/>
      <c r="CIF994" s="48"/>
      <c r="CIG994" s="48"/>
      <c r="CIH994" s="48"/>
      <c r="CII994" s="48"/>
      <c r="CIJ994" s="48"/>
      <c r="CIK994" s="48"/>
      <c r="CIL994" s="48"/>
      <c r="CIM994" s="48"/>
      <c r="CIN994" s="48"/>
      <c r="CIO994" s="48"/>
      <c r="CIP994" s="48"/>
      <c r="CIQ994" s="48"/>
      <c r="CIR994" s="48"/>
      <c r="CIS994" s="48"/>
      <c r="CIT994" s="48"/>
      <c r="CIU994" s="48"/>
      <c r="CIV994" s="48"/>
      <c r="CIW994" s="48"/>
      <c r="CIX994" s="48"/>
      <c r="CIY994" s="48"/>
      <c r="CIZ994" s="48"/>
      <c r="CJA994" s="48"/>
      <c r="CJB994" s="48"/>
      <c r="CJC994" s="48"/>
      <c r="CJD994" s="48"/>
      <c r="CJE994" s="48"/>
      <c r="CJF994" s="48"/>
      <c r="CJG994" s="48"/>
      <c r="CJH994" s="48"/>
      <c r="CJI994" s="48"/>
      <c r="CJJ994" s="48"/>
      <c r="CJK994" s="48"/>
      <c r="CJL994" s="48"/>
      <c r="CJM994" s="48"/>
      <c r="CJN994" s="48"/>
      <c r="CJO994" s="48"/>
      <c r="CJP994" s="48"/>
      <c r="CJQ994" s="48"/>
      <c r="CJR994" s="48"/>
      <c r="CJS994" s="48"/>
      <c r="CJT994" s="48"/>
      <c r="CJU994" s="48"/>
      <c r="CJV994" s="48"/>
      <c r="CJW994" s="48"/>
      <c r="CJX994" s="48"/>
      <c r="CJY994" s="48"/>
      <c r="CJZ994" s="48"/>
      <c r="CKA994" s="48"/>
      <c r="CKB994" s="48"/>
      <c r="CKC994" s="48"/>
      <c r="CKD994" s="48"/>
      <c r="CKE994" s="48"/>
      <c r="CKF994" s="48"/>
      <c r="CKG994" s="48"/>
      <c r="CKH994" s="48"/>
      <c r="CKI994" s="48"/>
      <c r="CKJ994" s="48"/>
      <c r="CKK994" s="48"/>
      <c r="CKL994" s="48"/>
      <c r="CKM994" s="48"/>
      <c r="CKN994" s="48"/>
      <c r="CKO994" s="48"/>
      <c r="CKP994" s="48"/>
      <c r="CKQ994" s="48"/>
      <c r="CKR994" s="48"/>
      <c r="CKS994" s="48"/>
      <c r="CKT994" s="48"/>
      <c r="CKU994" s="48"/>
      <c r="CKV994" s="48"/>
      <c r="CKW994" s="48"/>
      <c r="CKX994" s="48"/>
      <c r="CKY994" s="48"/>
      <c r="CKZ994" s="48"/>
      <c r="CLA994" s="48"/>
      <c r="CLB994" s="48"/>
      <c r="CLC994" s="48"/>
      <c r="CLD994" s="48"/>
      <c r="CLE994" s="48"/>
      <c r="CLF994" s="48"/>
      <c r="CLG994" s="48"/>
      <c r="CLH994" s="48"/>
      <c r="CLI994" s="48"/>
      <c r="CLJ994" s="48"/>
      <c r="CLK994" s="48"/>
      <c r="CLL994" s="48"/>
      <c r="CLM994" s="48"/>
      <c r="CLN994" s="48"/>
      <c r="CLO994" s="48"/>
      <c r="CLP994" s="48"/>
      <c r="CLQ994" s="48"/>
      <c r="CLR994" s="48"/>
      <c r="CLS994" s="48"/>
      <c r="CLT994" s="48"/>
      <c r="CLU994" s="48"/>
      <c r="CLV994" s="48"/>
      <c r="CLW994" s="48"/>
      <c r="CLX994" s="48"/>
      <c r="CLY994" s="48"/>
      <c r="CLZ994" s="48"/>
      <c r="CMA994" s="48"/>
      <c r="CMB994" s="48"/>
      <c r="CMC994" s="48"/>
      <c r="CMD994" s="48"/>
      <c r="CME994" s="48"/>
      <c r="CMF994" s="48"/>
      <c r="CMG994" s="48"/>
      <c r="CMH994" s="48"/>
      <c r="CMI994" s="48"/>
      <c r="CMJ994" s="48"/>
      <c r="CMK994" s="48"/>
      <c r="CML994" s="48"/>
      <c r="CMM994" s="48"/>
      <c r="CMN994" s="48"/>
      <c r="CMO994" s="48"/>
      <c r="CMP994" s="48"/>
      <c r="CMQ994" s="48"/>
      <c r="CMR994" s="48"/>
      <c r="CMS994" s="48"/>
      <c r="CMT994" s="48"/>
      <c r="CMU994" s="48"/>
      <c r="CMV994" s="48"/>
      <c r="CMW994" s="48"/>
      <c r="CMX994" s="48"/>
      <c r="CMY994" s="48"/>
      <c r="CMZ994" s="48"/>
      <c r="CNA994" s="48"/>
      <c r="CNB994" s="48"/>
      <c r="CNC994" s="48"/>
      <c r="CND994" s="48"/>
      <c r="CNE994" s="48"/>
      <c r="CNF994" s="48"/>
      <c r="CNG994" s="48"/>
      <c r="CNH994" s="48"/>
      <c r="CNI994" s="48"/>
      <c r="CNJ994" s="48"/>
      <c r="CNK994" s="48"/>
      <c r="CNL994" s="48"/>
      <c r="CNM994" s="48"/>
      <c r="CNN994" s="48"/>
      <c r="CNO994" s="48"/>
      <c r="CNP994" s="48"/>
      <c r="CNQ994" s="48"/>
      <c r="CNR994" s="48"/>
      <c r="CNS994" s="48"/>
      <c r="CNT994" s="48"/>
      <c r="CNU994" s="48"/>
      <c r="CNV994" s="48"/>
      <c r="CNW994" s="48"/>
      <c r="CNX994" s="48"/>
      <c r="CNY994" s="48"/>
      <c r="CNZ994" s="48"/>
      <c r="COA994" s="48"/>
      <c r="COB994" s="48"/>
      <c r="COC994" s="48"/>
      <c r="COD994" s="48"/>
      <c r="COE994" s="48"/>
      <c r="COF994" s="48"/>
      <c r="COG994" s="48"/>
      <c r="COH994" s="48"/>
      <c r="COI994" s="48"/>
      <c r="COJ994" s="48"/>
      <c r="COK994" s="48"/>
      <c r="COL994" s="48"/>
      <c r="COM994" s="48"/>
      <c r="CON994" s="48"/>
      <c r="COO994" s="48"/>
      <c r="COP994" s="48"/>
      <c r="COQ994" s="48"/>
      <c r="COR994" s="48"/>
      <c r="COS994" s="48"/>
      <c r="COT994" s="48"/>
      <c r="COU994" s="48"/>
      <c r="COV994" s="48"/>
      <c r="COW994" s="48"/>
      <c r="COX994" s="48"/>
      <c r="COY994" s="48"/>
      <c r="COZ994" s="48"/>
      <c r="CPA994" s="48"/>
      <c r="CPB994" s="48"/>
      <c r="CPC994" s="48"/>
      <c r="CPD994" s="48"/>
      <c r="CPE994" s="48"/>
      <c r="CPF994" s="48"/>
      <c r="CPG994" s="48"/>
      <c r="CPH994" s="48"/>
      <c r="CPI994" s="48"/>
      <c r="CPJ994" s="48"/>
      <c r="CPK994" s="48"/>
      <c r="CPL994" s="48"/>
      <c r="CPM994" s="48"/>
      <c r="CPN994" s="48"/>
      <c r="CPO994" s="48"/>
      <c r="CPP994" s="48"/>
      <c r="CPQ994" s="48"/>
      <c r="CPR994" s="48"/>
      <c r="CPS994" s="48"/>
      <c r="CPT994" s="48"/>
      <c r="CPU994" s="48"/>
      <c r="CPV994" s="48"/>
      <c r="CPW994" s="48"/>
      <c r="CPX994" s="48"/>
      <c r="CPY994" s="48"/>
      <c r="CPZ994" s="48"/>
      <c r="CQA994" s="48"/>
      <c r="CQB994" s="48"/>
      <c r="CQC994" s="48"/>
      <c r="CQD994" s="48"/>
      <c r="CQE994" s="48"/>
      <c r="CQF994" s="48"/>
      <c r="CQG994" s="48"/>
      <c r="CQH994" s="48"/>
      <c r="CQI994" s="48"/>
      <c r="CQJ994" s="48"/>
      <c r="CQK994" s="48"/>
      <c r="CQL994" s="48"/>
      <c r="CQM994" s="48"/>
      <c r="CQN994" s="48"/>
      <c r="CQO994" s="48"/>
      <c r="CQP994" s="48"/>
      <c r="CQQ994" s="48"/>
      <c r="CQR994" s="48"/>
      <c r="CQS994" s="48"/>
      <c r="CQT994" s="48"/>
      <c r="CQU994" s="48"/>
      <c r="CQV994" s="48"/>
      <c r="CQW994" s="48"/>
      <c r="CQX994" s="48"/>
      <c r="CQY994" s="48"/>
      <c r="CQZ994" s="48"/>
      <c r="CRA994" s="48"/>
      <c r="CRB994" s="48"/>
      <c r="CRC994" s="48"/>
      <c r="CRD994" s="48"/>
      <c r="CRE994" s="48"/>
      <c r="CRF994" s="48"/>
      <c r="CRG994" s="48"/>
      <c r="CRH994" s="48"/>
      <c r="CRI994" s="48"/>
      <c r="CRJ994" s="48"/>
      <c r="CRK994" s="48"/>
      <c r="CRL994" s="48"/>
      <c r="CRM994" s="48"/>
      <c r="CRN994" s="48"/>
      <c r="CRO994" s="48"/>
      <c r="CRP994" s="48"/>
      <c r="CRQ994" s="48"/>
      <c r="CRR994" s="48"/>
      <c r="CRS994" s="48"/>
      <c r="CRT994" s="48"/>
      <c r="CRU994" s="48"/>
      <c r="CRV994" s="48"/>
      <c r="CRW994" s="48"/>
      <c r="CRX994" s="48"/>
      <c r="CRY994" s="48"/>
      <c r="CRZ994" s="48"/>
      <c r="CSA994" s="48"/>
      <c r="CSB994" s="48"/>
      <c r="CSC994" s="48"/>
      <c r="CSD994" s="48"/>
      <c r="CSE994" s="48"/>
      <c r="CSF994" s="48"/>
      <c r="CSG994" s="48"/>
      <c r="CSH994" s="48"/>
      <c r="CSI994" s="48"/>
      <c r="CSJ994" s="48"/>
      <c r="CSK994" s="48"/>
      <c r="CSL994" s="48"/>
      <c r="CSM994" s="48"/>
      <c r="CSN994" s="48"/>
      <c r="CSO994" s="48"/>
      <c r="CSP994" s="48"/>
      <c r="CSQ994" s="48"/>
      <c r="CSR994" s="48"/>
      <c r="CSS994" s="48"/>
      <c r="CST994" s="48"/>
      <c r="CSU994" s="48"/>
      <c r="CSV994" s="48"/>
      <c r="CSW994" s="48"/>
      <c r="CSX994" s="48"/>
      <c r="CSY994" s="48"/>
      <c r="CSZ994" s="48"/>
      <c r="CTA994" s="48"/>
      <c r="CTB994" s="48"/>
      <c r="CTC994" s="48"/>
      <c r="CTD994" s="48"/>
      <c r="CTE994" s="48"/>
      <c r="CTF994" s="48"/>
      <c r="CTG994" s="48"/>
      <c r="CTH994" s="48"/>
      <c r="CTI994" s="48"/>
      <c r="CTJ994" s="48"/>
      <c r="CTK994" s="48"/>
      <c r="CTL994" s="48"/>
      <c r="CTM994" s="48"/>
      <c r="CTN994" s="48"/>
      <c r="CTO994" s="48"/>
      <c r="CTP994" s="48"/>
      <c r="CTQ994" s="48"/>
      <c r="CTR994" s="48"/>
      <c r="CTS994" s="48"/>
      <c r="CTT994" s="48"/>
      <c r="CTU994" s="48"/>
      <c r="CTV994" s="48"/>
      <c r="CTW994" s="48"/>
      <c r="CTX994" s="48"/>
      <c r="CTY994" s="48"/>
      <c r="CTZ994" s="48"/>
      <c r="CUA994" s="48"/>
      <c r="CUB994" s="48"/>
      <c r="CUC994" s="48"/>
      <c r="CUD994" s="48"/>
      <c r="CUE994" s="48"/>
      <c r="CUF994" s="48"/>
      <c r="CUG994" s="48"/>
      <c r="CUH994" s="48"/>
      <c r="CUI994" s="48"/>
      <c r="CUJ994" s="48"/>
      <c r="CUK994" s="48"/>
      <c r="CUL994" s="48"/>
      <c r="CUM994" s="48"/>
      <c r="CUN994" s="48"/>
      <c r="CUO994" s="48"/>
      <c r="CUP994" s="48"/>
      <c r="CUQ994" s="48"/>
      <c r="CUR994" s="48"/>
      <c r="CUS994" s="48"/>
      <c r="CUT994" s="48"/>
      <c r="CUU994" s="48"/>
      <c r="CUV994" s="48"/>
      <c r="CUW994" s="48"/>
      <c r="CUX994" s="48"/>
      <c r="CUY994" s="48"/>
      <c r="CUZ994" s="48"/>
      <c r="CVA994" s="48"/>
      <c r="CVB994" s="48"/>
      <c r="CVC994" s="48"/>
      <c r="CVD994" s="48"/>
      <c r="CVE994" s="48"/>
      <c r="CVF994" s="48"/>
      <c r="CVG994" s="48"/>
      <c r="CVH994" s="48"/>
      <c r="CVI994" s="48"/>
      <c r="CVJ994" s="48"/>
      <c r="CVK994" s="48"/>
      <c r="CVL994" s="48"/>
      <c r="CVM994" s="48"/>
      <c r="CVN994" s="48"/>
      <c r="CVO994" s="48"/>
      <c r="CVP994" s="48"/>
      <c r="CVQ994" s="48"/>
      <c r="CVR994" s="48"/>
      <c r="CVS994" s="48"/>
      <c r="CVT994" s="48"/>
      <c r="CVU994" s="48"/>
      <c r="CVV994" s="48"/>
      <c r="CVW994" s="48"/>
      <c r="CVX994" s="48"/>
      <c r="CVY994" s="48"/>
      <c r="CVZ994" s="48"/>
      <c r="CWA994" s="48"/>
      <c r="CWB994" s="48"/>
      <c r="CWC994" s="48"/>
      <c r="CWD994" s="48"/>
      <c r="CWE994" s="48"/>
      <c r="CWF994" s="48"/>
      <c r="CWG994" s="48"/>
      <c r="CWH994" s="48"/>
      <c r="CWI994" s="48"/>
      <c r="CWJ994" s="48"/>
      <c r="CWK994" s="48"/>
      <c r="CWL994" s="48"/>
      <c r="CWM994" s="48"/>
      <c r="CWN994" s="48"/>
      <c r="CWO994" s="48"/>
      <c r="CWP994" s="48"/>
      <c r="CWQ994" s="48"/>
      <c r="CWR994" s="48"/>
      <c r="CWS994" s="48"/>
      <c r="CWT994" s="48"/>
      <c r="CWU994" s="48"/>
      <c r="CWV994" s="48"/>
      <c r="CWW994" s="48"/>
      <c r="CWX994" s="48"/>
      <c r="CWY994" s="48"/>
      <c r="CWZ994" s="48"/>
      <c r="CXA994" s="48"/>
      <c r="CXB994" s="48"/>
      <c r="CXC994" s="48"/>
      <c r="CXD994" s="48"/>
      <c r="CXE994" s="48"/>
      <c r="CXF994" s="48"/>
      <c r="CXG994" s="48"/>
      <c r="CXH994" s="48"/>
      <c r="CXI994" s="48"/>
      <c r="CXJ994" s="48"/>
      <c r="CXK994" s="48"/>
      <c r="CXL994" s="48"/>
      <c r="CXM994" s="48"/>
      <c r="CXN994" s="48"/>
      <c r="CXO994" s="48"/>
      <c r="CXP994" s="48"/>
      <c r="CXQ994" s="48"/>
      <c r="CXR994" s="48"/>
      <c r="CXS994" s="48"/>
      <c r="CXT994" s="48"/>
      <c r="CXU994" s="48"/>
      <c r="CXV994" s="48"/>
      <c r="CXW994" s="48"/>
      <c r="CXX994" s="48"/>
      <c r="CXY994" s="48"/>
      <c r="CXZ994" s="48"/>
      <c r="CYA994" s="48"/>
      <c r="CYB994" s="48"/>
      <c r="CYC994" s="48"/>
      <c r="CYD994" s="48"/>
      <c r="CYE994" s="48"/>
      <c r="CYF994" s="48"/>
      <c r="CYG994" s="48"/>
      <c r="CYH994" s="48"/>
      <c r="CYI994" s="48"/>
      <c r="CYJ994" s="48"/>
      <c r="CYK994" s="48"/>
      <c r="CYL994" s="48"/>
      <c r="CYM994" s="48"/>
      <c r="CYN994" s="48"/>
      <c r="CYO994" s="48"/>
      <c r="CYP994" s="48"/>
      <c r="CYQ994" s="48"/>
      <c r="CYR994" s="48"/>
      <c r="CYS994" s="48"/>
      <c r="CYT994" s="48"/>
      <c r="CYU994" s="48"/>
      <c r="CYV994" s="48"/>
      <c r="CYW994" s="48"/>
      <c r="CYX994" s="48"/>
      <c r="CYY994" s="48"/>
      <c r="CYZ994" s="48"/>
      <c r="CZA994" s="48"/>
      <c r="CZB994" s="48"/>
      <c r="CZC994" s="48"/>
      <c r="CZD994" s="48"/>
      <c r="CZE994" s="48"/>
      <c r="CZF994" s="48"/>
      <c r="CZG994" s="48"/>
      <c r="CZH994" s="48"/>
      <c r="CZI994" s="48"/>
      <c r="CZJ994" s="48"/>
      <c r="CZK994" s="48"/>
      <c r="CZL994" s="48"/>
      <c r="CZM994" s="48"/>
      <c r="CZN994" s="48"/>
      <c r="CZO994" s="48"/>
      <c r="CZP994" s="48"/>
      <c r="CZQ994" s="48"/>
      <c r="CZR994" s="48"/>
      <c r="CZS994" s="48"/>
      <c r="CZT994" s="48"/>
      <c r="CZU994" s="48"/>
      <c r="CZV994" s="48"/>
      <c r="CZW994" s="48"/>
      <c r="CZX994" s="48"/>
      <c r="CZY994" s="48"/>
      <c r="CZZ994" s="48"/>
      <c r="DAA994" s="48"/>
      <c r="DAB994" s="48"/>
      <c r="DAC994" s="48"/>
      <c r="DAD994" s="48"/>
      <c r="DAE994" s="48"/>
      <c r="DAF994" s="48"/>
      <c r="DAG994" s="48"/>
      <c r="DAH994" s="48"/>
      <c r="DAI994" s="48"/>
      <c r="DAJ994" s="48"/>
      <c r="DAK994" s="48"/>
      <c r="DAL994" s="48"/>
      <c r="DAM994" s="48"/>
      <c r="DAN994" s="48"/>
      <c r="DAO994" s="48"/>
      <c r="DAP994" s="48"/>
      <c r="DAQ994" s="48"/>
      <c r="DAR994" s="48"/>
      <c r="DAS994" s="48"/>
      <c r="DAT994" s="48"/>
      <c r="DAU994" s="48"/>
      <c r="DAV994" s="48"/>
      <c r="DAW994" s="48"/>
      <c r="DAX994" s="48"/>
      <c r="DAY994" s="48"/>
      <c r="DAZ994" s="48"/>
      <c r="DBA994" s="48"/>
      <c r="DBB994" s="48"/>
      <c r="DBC994" s="48"/>
      <c r="DBD994" s="48"/>
      <c r="DBE994" s="48"/>
      <c r="DBF994" s="48"/>
      <c r="DBG994" s="48"/>
      <c r="DBH994" s="48"/>
      <c r="DBI994" s="48"/>
      <c r="DBJ994" s="48"/>
      <c r="DBK994" s="48"/>
      <c r="DBL994" s="48"/>
      <c r="DBM994" s="48"/>
      <c r="DBN994" s="48"/>
      <c r="DBO994" s="48"/>
      <c r="DBP994" s="48"/>
      <c r="DBQ994" s="48"/>
      <c r="DBR994" s="48"/>
      <c r="DBS994" s="48"/>
      <c r="DBT994" s="48"/>
      <c r="DBU994" s="48"/>
      <c r="DBV994" s="48"/>
      <c r="DBW994" s="48"/>
      <c r="DBX994" s="48"/>
      <c r="DBY994" s="48"/>
      <c r="DBZ994" s="48"/>
      <c r="DCA994" s="48"/>
      <c r="DCB994" s="48"/>
      <c r="DCC994" s="48"/>
      <c r="DCD994" s="48"/>
      <c r="DCE994" s="48"/>
      <c r="DCF994" s="48"/>
      <c r="DCG994" s="48"/>
      <c r="DCH994" s="48"/>
      <c r="DCI994" s="48"/>
      <c r="DCJ994" s="48"/>
      <c r="DCK994" s="48"/>
      <c r="DCL994" s="48"/>
      <c r="DCM994" s="48"/>
      <c r="DCN994" s="48"/>
      <c r="DCO994" s="48"/>
      <c r="DCP994" s="48"/>
      <c r="DCQ994" s="48"/>
      <c r="DCR994" s="48"/>
      <c r="DCS994" s="48"/>
      <c r="DCT994" s="48"/>
      <c r="DCU994" s="48"/>
      <c r="DCV994" s="48"/>
      <c r="DCW994" s="48"/>
      <c r="DCX994" s="48"/>
      <c r="DCY994" s="48"/>
      <c r="DCZ994" s="48"/>
      <c r="DDA994" s="48"/>
      <c r="DDB994" s="48"/>
      <c r="DDC994" s="48"/>
      <c r="DDD994" s="48"/>
      <c r="DDE994" s="48"/>
      <c r="DDF994" s="48"/>
      <c r="DDG994" s="48"/>
      <c r="DDH994" s="48"/>
      <c r="DDI994" s="48"/>
      <c r="DDJ994" s="48"/>
      <c r="DDK994" s="48"/>
      <c r="DDL994" s="48"/>
      <c r="DDM994" s="48"/>
      <c r="DDN994" s="48"/>
      <c r="DDO994" s="48"/>
      <c r="DDP994" s="48"/>
      <c r="DDQ994" s="48"/>
      <c r="DDR994" s="48"/>
      <c r="DDS994" s="48"/>
      <c r="DDT994" s="48"/>
      <c r="DDU994" s="48"/>
      <c r="DDV994" s="48"/>
      <c r="DDW994" s="48"/>
      <c r="DDX994" s="48"/>
      <c r="DDY994" s="48"/>
      <c r="DDZ994" s="48"/>
      <c r="DEA994" s="48"/>
      <c r="DEB994" s="48"/>
      <c r="DEC994" s="48"/>
      <c r="DED994" s="48"/>
      <c r="DEE994" s="48"/>
      <c r="DEF994" s="48"/>
      <c r="DEG994" s="48"/>
      <c r="DEH994" s="48"/>
      <c r="DEI994" s="48"/>
      <c r="DEJ994" s="48"/>
      <c r="DEK994" s="48"/>
      <c r="DEL994" s="48"/>
      <c r="DEM994" s="48"/>
      <c r="DEN994" s="48"/>
      <c r="DEO994" s="48"/>
      <c r="DEP994" s="48"/>
      <c r="DEQ994" s="48"/>
      <c r="DER994" s="48"/>
      <c r="DES994" s="48"/>
      <c r="DET994" s="48"/>
      <c r="DEU994" s="48"/>
      <c r="DEV994" s="48"/>
      <c r="DEW994" s="48"/>
      <c r="DEX994" s="48"/>
      <c r="DEY994" s="48"/>
      <c r="DEZ994" s="48"/>
      <c r="DFA994" s="48"/>
      <c r="DFB994" s="48"/>
      <c r="DFC994" s="48"/>
      <c r="DFD994" s="48"/>
      <c r="DFE994" s="48"/>
      <c r="DFF994" s="48"/>
      <c r="DFG994" s="48"/>
      <c r="DFH994" s="48"/>
      <c r="DFI994" s="48"/>
      <c r="DFJ994" s="48"/>
      <c r="DFK994" s="48"/>
      <c r="DFL994" s="48"/>
      <c r="DFM994" s="48"/>
      <c r="DFN994" s="48"/>
      <c r="DFO994" s="48"/>
      <c r="DFP994" s="48"/>
      <c r="DFQ994" s="48"/>
      <c r="DFR994" s="48"/>
      <c r="DFS994" s="48"/>
      <c r="DFT994" s="48"/>
      <c r="DFU994" s="48"/>
      <c r="DFV994" s="48"/>
      <c r="DFW994" s="48"/>
      <c r="DFX994" s="48"/>
      <c r="DFY994" s="48"/>
      <c r="DFZ994" s="48"/>
      <c r="DGA994" s="48"/>
      <c r="DGB994" s="48"/>
      <c r="DGC994" s="48"/>
      <c r="DGD994" s="48"/>
      <c r="DGE994" s="48"/>
      <c r="DGF994" s="48"/>
      <c r="DGG994" s="48"/>
      <c r="DGH994" s="48"/>
      <c r="DGI994" s="48"/>
      <c r="DGJ994" s="48"/>
      <c r="DGK994" s="48"/>
      <c r="DGL994" s="48"/>
      <c r="DGM994" s="48"/>
      <c r="DGN994" s="48"/>
      <c r="DGO994" s="48"/>
      <c r="DGP994" s="48"/>
      <c r="DGQ994" s="48"/>
      <c r="DGR994" s="48"/>
      <c r="DGS994" s="48"/>
      <c r="DGT994" s="48"/>
      <c r="DGU994" s="48"/>
      <c r="DGV994" s="48"/>
      <c r="DGW994" s="48"/>
      <c r="DGX994" s="48"/>
      <c r="DGY994" s="48"/>
      <c r="DGZ994" s="48"/>
      <c r="DHA994" s="48"/>
      <c r="DHB994" s="48"/>
      <c r="DHC994" s="48"/>
      <c r="DHD994" s="48"/>
      <c r="DHE994" s="48"/>
      <c r="DHF994" s="48"/>
      <c r="DHG994" s="48"/>
      <c r="DHH994" s="48"/>
      <c r="DHI994" s="48"/>
      <c r="DHJ994" s="48"/>
      <c r="DHK994" s="48"/>
      <c r="DHL994" s="48"/>
      <c r="DHM994" s="48"/>
      <c r="DHN994" s="48"/>
      <c r="DHO994" s="48"/>
      <c r="DHP994" s="48"/>
      <c r="DHQ994" s="48"/>
      <c r="DHR994" s="48"/>
      <c r="DHS994" s="48"/>
      <c r="DHT994" s="48"/>
      <c r="DHU994" s="48"/>
      <c r="DHV994" s="48"/>
      <c r="DHW994" s="48"/>
      <c r="DHX994" s="48"/>
      <c r="DHY994" s="48"/>
      <c r="DHZ994" s="48"/>
      <c r="DIA994" s="48"/>
      <c r="DIB994" s="48"/>
      <c r="DIC994" s="48"/>
      <c r="DID994" s="48"/>
      <c r="DIE994" s="48"/>
      <c r="DIF994" s="48"/>
      <c r="DIG994" s="48"/>
      <c r="DIH994" s="48"/>
      <c r="DII994" s="48"/>
      <c r="DIJ994" s="48"/>
      <c r="DIK994" s="48"/>
      <c r="DIL994" s="48"/>
      <c r="DIM994" s="48"/>
      <c r="DIN994" s="48"/>
      <c r="DIO994" s="48"/>
      <c r="DIP994" s="48"/>
      <c r="DIQ994" s="48"/>
      <c r="DIR994" s="48"/>
      <c r="DIS994" s="48"/>
      <c r="DIT994" s="48"/>
      <c r="DIU994" s="48"/>
      <c r="DIV994" s="48"/>
      <c r="DIW994" s="48"/>
      <c r="DIX994" s="48"/>
      <c r="DIY994" s="48"/>
      <c r="DIZ994" s="48"/>
      <c r="DJA994" s="48"/>
      <c r="DJB994" s="48"/>
      <c r="DJC994" s="48"/>
      <c r="DJD994" s="48"/>
      <c r="DJE994" s="48"/>
      <c r="DJF994" s="48"/>
      <c r="DJG994" s="48"/>
      <c r="DJH994" s="48"/>
      <c r="DJI994" s="48"/>
      <c r="DJJ994" s="48"/>
      <c r="DJK994" s="48"/>
      <c r="DJL994" s="48"/>
      <c r="DJM994" s="48"/>
      <c r="DJN994" s="48"/>
      <c r="DJO994" s="48"/>
      <c r="DJP994" s="48"/>
      <c r="DJQ994" s="48"/>
      <c r="DJR994" s="48"/>
      <c r="DJS994" s="48"/>
      <c r="DJT994" s="48"/>
      <c r="DJU994" s="48"/>
      <c r="DJV994" s="48"/>
      <c r="DJW994" s="48"/>
      <c r="DJX994" s="48"/>
      <c r="DJY994" s="48"/>
      <c r="DJZ994" s="48"/>
      <c r="DKA994" s="48"/>
      <c r="DKB994" s="48"/>
      <c r="DKC994" s="48"/>
      <c r="DKD994" s="48"/>
      <c r="DKE994" s="48"/>
      <c r="DKF994" s="48"/>
      <c r="DKG994" s="48"/>
      <c r="DKH994" s="48"/>
      <c r="DKI994" s="48"/>
      <c r="DKJ994" s="48"/>
      <c r="DKK994" s="48"/>
      <c r="DKL994" s="48"/>
      <c r="DKM994" s="48"/>
      <c r="DKN994" s="48"/>
      <c r="DKO994" s="48"/>
      <c r="DKP994" s="48"/>
      <c r="DKQ994" s="48"/>
      <c r="DKR994" s="48"/>
      <c r="DKS994" s="48"/>
      <c r="DKT994" s="48"/>
      <c r="DKU994" s="48"/>
      <c r="DKV994" s="48"/>
      <c r="DKW994" s="48"/>
      <c r="DKX994" s="48"/>
      <c r="DKY994" s="48"/>
      <c r="DKZ994" s="48"/>
      <c r="DLA994" s="48"/>
      <c r="DLB994" s="48"/>
      <c r="DLC994" s="48"/>
      <c r="DLD994" s="48"/>
      <c r="DLE994" s="48"/>
      <c r="DLF994" s="48"/>
      <c r="DLG994" s="48"/>
      <c r="DLH994" s="48"/>
      <c r="DLI994" s="48"/>
      <c r="DLJ994" s="48"/>
      <c r="DLK994" s="48"/>
      <c r="DLL994" s="48"/>
      <c r="DLM994" s="48"/>
      <c r="DLN994" s="48"/>
      <c r="DLO994" s="48"/>
      <c r="DLP994" s="48"/>
      <c r="DLQ994" s="48"/>
      <c r="DLR994" s="48"/>
      <c r="DLS994" s="48"/>
      <c r="DLT994" s="48"/>
      <c r="DLU994" s="48"/>
      <c r="DLV994" s="48"/>
      <c r="DLW994" s="48"/>
      <c r="DLX994" s="48"/>
      <c r="DLY994" s="48"/>
      <c r="DLZ994" s="48"/>
      <c r="DMA994" s="48"/>
      <c r="DMB994" s="48"/>
      <c r="DMC994" s="48"/>
      <c r="DMD994" s="48"/>
      <c r="DME994" s="48"/>
      <c r="DMF994" s="48"/>
      <c r="DMG994" s="48"/>
      <c r="DMH994" s="48"/>
      <c r="DMI994" s="48"/>
      <c r="DMJ994" s="48"/>
      <c r="DMK994" s="48"/>
      <c r="DML994" s="48"/>
      <c r="DMM994" s="48"/>
      <c r="DMN994" s="48"/>
      <c r="DMO994" s="48"/>
      <c r="DMP994" s="48"/>
      <c r="DMQ994" s="48"/>
      <c r="DMR994" s="48"/>
      <c r="DMS994" s="48"/>
      <c r="DMT994" s="48"/>
      <c r="DMU994" s="48"/>
      <c r="DMV994" s="48"/>
      <c r="DMW994" s="48"/>
      <c r="DMX994" s="48"/>
      <c r="DMY994" s="48"/>
      <c r="DMZ994" s="48"/>
      <c r="DNA994" s="48"/>
      <c r="DNB994" s="48"/>
      <c r="DNC994" s="48"/>
      <c r="DND994" s="48"/>
      <c r="DNE994" s="48"/>
      <c r="DNF994" s="48"/>
      <c r="DNG994" s="48"/>
      <c r="DNH994" s="48"/>
      <c r="DNI994" s="48"/>
      <c r="DNJ994" s="48"/>
      <c r="DNK994" s="48"/>
      <c r="DNL994" s="48"/>
      <c r="DNM994" s="48"/>
      <c r="DNN994" s="48"/>
      <c r="DNO994" s="48"/>
      <c r="DNP994" s="48"/>
      <c r="DNQ994" s="48"/>
      <c r="DNR994" s="48"/>
      <c r="DNS994" s="48"/>
      <c r="DNT994" s="48"/>
      <c r="DNU994" s="48"/>
      <c r="DNV994" s="48"/>
      <c r="DNW994" s="48"/>
      <c r="DNX994" s="48"/>
      <c r="DNY994" s="48"/>
      <c r="DNZ994" s="48"/>
      <c r="DOA994" s="48"/>
      <c r="DOB994" s="48"/>
      <c r="DOC994" s="48"/>
      <c r="DOD994" s="48"/>
      <c r="DOE994" s="48"/>
      <c r="DOF994" s="48"/>
      <c r="DOG994" s="48"/>
      <c r="DOH994" s="48"/>
      <c r="DOI994" s="48"/>
      <c r="DOJ994" s="48"/>
      <c r="DOK994" s="48"/>
      <c r="DOL994" s="48"/>
      <c r="DOM994" s="48"/>
      <c r="DON994" s="48"/>
      <c r="DOO994" s="48"/>
      <c r="DOP994" s="48"/>
      <c r="DOQ994" s="48"/>
      <c r="DOR994" s="48"/>
      <c r="DOS994" s="48"/>
      <c r="DOT994" s="48"/>
      <c r="DOU994" s="48"/>
      <c r="DOV994" s="48"/>
      <c r="DOW994" s="48"/>
      <c r="DOX994" s="48"/>
      <c r="DOY994" s="48"/>
      <c r="DOZ994" s="48"/>
      <c r="DPA994" s="48"/>
      <c r="DPB994" s="48"/>
      <c r="DPC994" s="48"/>
      <c r="DPD994" s="48"/>
      <c r="DPE994" s="48"/>
      <c r="DPF994" s="48"/>
      <c r="DPG994" s="48"/>
      <c r="DPH994" s="48"/>
      <c r="DPI994" s="48"/>
      <c r="DPJ994" s="48"/>
      <c r="DPK994" s="48"/>
      <c r="DPL994" s="48"/>
      <c r="DPM994" s="48"/>
      <c r="DPN994" s="48"/>
      <c r="DPO994" s="48"/>
      <c r="DPP994" s="48"/>
      <c r="DPQ994" s="48"/>
      <c r="DPR994" s="48"/>
      <c r="DPS994" s="48"/>
      <c r="DPT994" s="48"/>
      <c r="DPU994" s="48"/>
      <c r="DPV994" s="48"/>
      <c r="DPW994" s="48"/>
      <c r="DPX994" s="48"/>
      <c r="DPY994" s="48"/>
      <c r="DPZ994" s="48"/>
      <c r="DQA994" s="48"/>
      <c r="DQB994" s="48"/>
      <c r="DQC994" s="48"/>
      <c r="DQD994" s="48"/>
      <c r="DQE994" s="48"/>
      <c r="DQF994" s="48"/>
      <c r="DQG994" s="48"/>
      <c r="DQH994" s="48"/>
      <c r="DQI994" s="48"/>
      <c r="DQJ994" s="48"/>
      <c r="DQK994" s="48"/>
      <c r="DQL994" s="48"/>
      <c r="DQM994" s="48"/>
      <c r="DQN994" s="48"/>
      <c r="DQO994" s="48"/>
      <c r="DQP994" s="48"/>
      <c r="DQQ994" s="48"/>
      <c r="DQR994" s="48"/>
      <c r="DQS994" s="48"/>
      <c r="DQT994" s="48"/>
      <c r="DQU994" s="48"/>
      <c r="DQV994" s="48"/>
      <c r="DQW994" s="48"/>
      <c r="DQX994" s="48"/>
      <c r="DQY994" s="48"/>
      <c r="DQZ994" s="48"/>
      <c r="DRA994" s="48"/>
      <c r="DRB994" s="48"/>
      <c r="DRC994" s="48"/>
      <c r="DRD994" s="48"/>
      <c r="DRE994" s="48"/>
      <c r="DRF994" s="48"/>
      <c r="DRG994" s="48"/>
      <c r="DRH994" s="48"/>
      <c r="DRI994" s="48"/>
      <c r="DRJ994" s="48"/>
      <c r="DRK994" s="48"/>
      <c r="DRL994" s="48"/>
      <c r="DRM994" s="48"/>
      <c r="DRN994" s="48"/>
      <c r="DRO994" s="48"/>
      <c r="DRP994" s="48"/>
      <c r="DRQ994" s="48"/>
      <c r="DRR994" s="48"/>
      <c r="DRS994" s="48"/>
      <c r="DRT994" s="48"/>
      <c r="DRU994" s="48"/>
      <c r="DRV994" s="48"/>
      <c r="DRW994" s="48"/>
      <c r="DRX994" s="48"/>
      <c r="DRY994" s="48"/>
      <c r="DRZ994" s="48"/>
      <c r="DSA994" s="48"/>
      <c r="DSB994" s="48"/>
      <c r="DSC994" s="48"/>
      <c r="DSD994" s="48"/>
      <c r="DSE994" s="48"/>
      <c r="DSF994" s="48"/>
      <c r="DSG994" s="48"/>
      <c r="DSH994" s="48"/>
      <c r="DSI994" s="48"/>
      <c r="DSJ994" s="48"/>
      <c r="DSK994" s="48"/>
      <c r="DSL994" s="48"/>
      <c r="DSM994" s="48"/>
      <c r="DSN994" s="48"/>
      <c r="DSO994" s="48"/>
      <c r="DSP994" s="48"/>
      <c r="DSQ994" s="48"/>
      <c r="DSR994" s="48"/>
      <c r="DSS994" s="48"/>
      <c r="DST994" s="48"/>
      <c r="DSU994" s="48"/>
      <c r="DSV994" s="48"/>
      <c r="DSW994" s="48"/>
      <c r="DSX994" s="48"/>
      <c r="DSY994" s="48"/>
      <c r="DSZ994" s="48"/>
      <c r="DTA994" s="48"/>
      <c r="DTB994" s="48"/>
      <c r="DTC994" s="48"/>
      <c r="DTD994" s="48"/>
      <c r="DTE994" s="48"/>
      <c r="DTF994" s="48"/>
      <c r="DTG994" s="48"/>
      <c r="DTH994" s="48"/>
      <c r="DTI994" s="48"/>
      <c r="DTJ994" s="48"/>
      <c r="DTK994" s="48"/>
      <c r="DTL994" s="48"/>
      <c r="DTM994" s="48"/>
      <c r="DTN994" s="48"/>
      <c r="DTO994" s="48"/>
      <c r="DTP994" s="48"/>
      <c r="DTQ994" s="48"/>
      <c r="DTR994" s="48"/>
      <c r="DTS994" s="48"/>
      <c r="DTT994" s="48"/>
      <c r="DTU994" s="48"/>
      <c r="DTV994" s="48"/>
      <c r="DTW994" s="48"/>
      <c r="DTX994" s="48"/>
      <c r="DTY994" s="48"/>
      <c r="DTZ994" s="48"/>
      <c r="DUA994" s="48"/>
      <c r="DUB994" s="48"/>
      <c r="DUC994" s="48"/>
      <c r="DUD994" s="48"/>
      <c r="DUE994" s="48"/>
      <c r="DUF994" s="48"/>
      <c r="DUG994" s="48"/>
      <c r="DUH994" s="48"/>
      <c r="DUI994" s="48"/>
      <c r="DUJ994" s="48"/>
      <c r="DUK994" s="48"/>
      <c r="DUL994" s="48"/>
      <c r="DUM994" s="48"/>
      <c r="DUN994" s="48"/>
      <c r="DUO994" s="48"/>
      <c r="DUP994" s="48"/>
      <c r="DUQ994" s="48"/>
      <c r="DUR994" s="48"/>
      <c r="DUS994" s="48"/>
      <c r="DUT994" s="48"/>
      <c r="DUU994" s="48"/>
      <c r="DUV994" s="48"/>
      <c r="DUW994" s="48"/>
      <c r="DUX994" s="48"/>
      <c r="DUY994" s="48"/>
      <c r="DUZ994" s="48"/>
      <c r="DVA994" s="48"/>
      <c r="DVB994" s="48"/>
      <c r="DVC994" s="48"/>
      <c r="DVD994" s="48"/>
      <c r="DVE994" s="48"/>
      <c r="DVF994" s="48"/>
      <c r="DVG994" s="48"/>
      <c r="DVH994" s="48"/>
      <c r="DVI994" s="48"/>
      <c r="DVJ994" s="48"/>
      <c r="DVK994" s="48"/>
      <c r="DVL994" s="48"/>
      <c r="DVM994" s="48"/>
      <c r="DVN994" s="48"/>
      <c r="DVO994" s="48"/>
      <c r="DVP994" s="48"/>
      <c r="DVQ994" s="48"/>
      <c r="DVR994" s="48"/>
      <c r="DVS994" s="48"/>
      <c r="DVT994" s="48"/>
      <c r="DVU994" s="48"/>
      <c r="DVV994" s="48"/>
      <c r="DVW994" s="48"/>
      <c r="DVX994" s="48"/>
      <c r="DVY994" s="48"/>
      <c r="DVZ994" s="48"/>
      <c r="DWA994" s="48"/>
      <c r="DWB994" s="48"/>
      <c r="DWC994" s="48"/>
      <c r="DWD994" s="48"/>
      <c r="DWE994" s="48"/>
      <c r="DWF994" s="48"/>
      <c r="DWG994" s="48"/>
      <c r="DWH994" s="48"/>
      <c r="DWI994" s="48"/>
      <c r="DWJ994" s="48"/>
      <c r="DWK994" s="48"/>
      <c r="DWL994" s="48"/>
      <c r="DWM994" s="48"/>
      <c r="DWN994" s="48"/>
      <c r="DWO994" s="48"/>
      <c r="DWP994" s="48"/>
      <c r="DWQ994" s="48"/>
      <c r="DWR994" s="48"/>
      <c r="DWS994" s="48"/>
      <c r="DWT994" s="48"/>
      <c r="DWU994" s="48"/>
      <c r="DWV994" s="48"/>
      <c r="DWW994" s="48"/>
      <c r="DWX994" s="48"/>
      <c r="DWY994" s="48"/>
      <c r="DWZ994" s="48"/>
      <c r="DXA994" s="48"/>
      <c r="DXB994" s="48"/>
      <c r="DXC994" s="48"/>
      <c r="DXD994" s="48"/>
      <c r="DXE994" s="48"/>
      <c r="DXF994" s="48"/>
      <c r="DXG994" s="48"/>
      <c r="DXH994" s="48"/>
      <c r="DXI994" s="48"/>
      <c r="DXJ994" s="48"/>
      <c r="DXK994" s="48"/>
      <c r="DXL994" s="48"/>
      <c r="DXM994" s="48"/>
      <c r="DXN994" s="48"/>
      <c r="DXO994" s="48"/>
      <c r="DXP994" s="48"/>
      <c r="DXQ994" s="48"/>
      <c r="DXR994" s="48"/>
      <c r="DXS994" s="48"/>
      <c r="DXT994" s="48"/>
      <c r="DXU994" s="48"/>
      <c r="DXV994" s="48"/>
      <c r="DXW994" s="48"/>
      <c r="DXX994" s="48"/>
      <c r="DXY994" s="48"/>
      <c r="DXZ994" s="48"/>
      <c r="DYA994" s="48"/>
      <c r="DYB994" s="48"/>
      <c r="DYC994" s="48"/>
      <c r="DYD994" s="48"/>
      <c r="DYE994" s="48"/>
      <c r="DYF994" s="48"/>
      <c r="DYG994" s="48"/>
      <c r="DYH994" s="48"/>
      <c r="DYI994" s="48"/>
      <c r="DYJ994" s="48"/>
      <c r="DYK994" s="48"/>
      <c r="DYL994" s="48"/>
      <c r="DYM994" s="48"/>
      <c r="DYN994" s="48"/>
      <c r="DYO994" s="48"/>
      <c r="DYP994" s="48"/>
      <c r="DYQ994" s="48"/>
      <c r="DYR994" s="48"/>
      <c r="DYS994" s="48"/>
      <c r="DYT994" s="48"/>
      <c r="DYU994" s="48"/>
      <c r="DYV994" s="48"/>
      <c r="DYW994" s="48"/>
      <c r="DYX994" s="48"/>
      <c r="DYY994" s="48"/>
      <c r="DYZ994" s="48"/>
      <c r="DZA994" s="48"/>
      <c r="DZB994" s="48"/>
      <c r="DZC994" s="48"/>
      <c r="DZD994" s="48"/>
      <c r="DZE994" s="48"/>
      <c r="DZF994" s="48"/>
      <c r="DZG994" s="48"/>
      <c r="DZH994" s="48"/>
      <c r="DZI994" s="48"/>
      <c r="DZJ994" s="48"/>
      <c r="DZK994" s="48"/>
      <c r="DZL994" s="48"/>
      <c r="DZM994" s="48"/>
      <c r="DZN994" s="48"/>
      <c r="DZO994" s="48"/>
      <c r="DZP994" s="48"/>
      <c r="DZQ994" s="48"/>
      <c r="DZR994" s="48"/>
      <c r="DZS994" s="48"/>
      <c r="DZT994" s="48"/>
      <c r="DZU994" s="48"/>
      <c r="DZV994" s="48"/>
      <c r="DZW994" s="48"/>
      <c r="DZX994" s="48"/>
      <c r="DZY994" s="48"/>
      <c r="DZZ994" s="48"/>
      <c r="EAA994" s="48"/>
      <c r="EAB994" s="48"/>
      <c r="EAC994" s="48"/>
      <c r="EAD994" s="48"/>
      <c r="EAE994" s="48"/>
      <c r="EAF994" s="48"/>
      <c r="EAG994" s="48"/>
      <c r="EAH994" s="48"/>
      <c r="EAI994" s="48"/>
      <c r="EAJ994" s="48"/>
      <c r="EAK994" s="48"/>
      <c r="EAL994" s="48"/>
      <c r="EAM994" s="48"/>
      <c r="EAN994" s="48"/>
      <c r="EAO994" s="48"/>
      <c r="EAP994" s="48"/>
      <c r="EAQ994" s="48"/>
      <c r="EAR994" s="48"/>
      <c r="EAS994" s="48"/>
      <c r="EAT994" s="48"/>
      <c r="EAU994" s="48"/>
      <c r="EAV994" s="48"/>
      <c r="EAW994" s="48"/>
      <c r="EAX994" s="48"/>
      <c r="EAY994" s="48"/>
      <c r="EAZ994" s="48"/>
      <c r="EBA994" s="48"/>
      <c r="EBB994" s="48"/>
      <c r="EBC994" s="48"/>
      <c r="EBD994" s="48"/>
      <c r="EBE994" s="48"/>
      <c r="EBF994" s="48"/>
      <c r="EBG994" s="48"/>
      <c r="EBH994" s="48"/>
      <c r="EBI994" s="48"/>
      <c r="EBJ994" s="48"/>
      <c r="EBK994" s="48"/>
      <c r="EBL994" s="48"/>
      <c r="EBM994" s="48"/>
      <c r="EBN994" s="48"/>
      <c r="EBO994" s="48"/>
      <c r="EBP994" s="48"/>
      <c r="EBQ994" s="48"/>
      <c r="EBR994" s="48"/>
      <c r="EBS994" s="48"/>
      <c r="EBT994" s="48"/>
      <c r="EBU994" s="48"/>
      <c r="EBV994" s="48"/>
      <c r="EBW994" s="48"/>
      <c r="EBX994" s="48"/>
      <c r="EBY994" s="48"/>
      <c r="EBZ994" s="48"/>
      <c r="ECA994" s="48"/>
      <c r="ECB994" s="48"/>
      <c r="ECC994" s="48"/>
      <c r="ECD994" s="48"/>
      <c r="ECE994" s="48"/>
      <c r="ECF994" s="48"/>
      <c r="ECG994" s="48"/>
      <c r="ECH994" s="48"/>
      <c r="ECI994" s="48"/>
      <c r="ECJ994" s="48"/>
      <c r="ECK994" s="48"/>
      <c r="ECL994" s="48"/>
      <c r="ECM994" s="48"/>
      <c r="ECN994" s="48"/>
      <c r="ECO994" s="48"/>
      <c r="ECP994" s="48"/>
      <c r="ECQ994" s="48"/>
      <c r="ECR994" s="48"/>
      <c r="ECS994" s="48"/>
      <c r="ECT994" s="48"/>
      <c r="ECU994" s="48"/>
      <c r="ECV994" s="48"/>
      <c r="ECW994" s="48"/>
      <c r="ECX994" s="48"/>
      <c r="ECY994" s="48"/>
      <c r="ECZ994" s="48"/>
      <c r="EDA994" s="48"/>
      <c r="EDB994" s="48"/>
      <c r="EDC994" s="48"/>
      <c r="EDD994" s="48"/>
      <c r="EDE994" s="48"/>
      <c r="EDF994" s="48"/>
      <c r="EDG994" s="48"/>
      <c r="EDH994" s="48"/>
      <c r="EDI994" s="48"/>
      <c r="EDJ994" s="48"/>
      <c r="EDK994" s="48"/>
      <c r="EDL994" s="48"/>
      <c r="EDM994" s="48"/>
      <c r="EDN994" s="48"/>
      <c r="EDO994" s="48"/>
      <c r="EDP994" s="48"/>
      <c r="EDQ994" s="48"/>
      <c r="EDR994" s="48"/>
      <c r="EDS994" s="48"/>
      <c r="EDT994" s="48"/>
      <c r="EDU994" s="48"/>
      <c r="EDV994" s="48"/>
      <c r="EDW994" s="48"/>
      <c r="EDX994" s="48"/>
      <c r="EDY994" s="48"/>
      <c r="EDZ994" s="48"/>
      <c r="EEA994" s="48"/>
      <c r="EEB994" s="48"/>
      <c r="EEC994" s="48"/>
      <c r="EED994" s="48"/>
      <c r="EEE994" s="48"/>
      <c r="EEF994" s="48"/>
      <c r="EEG994" s="48"/>
      <c r="EEH994" s="48"/>
      <c r="EEI994" s="48"/>
      <c r="EEJ994" s="48"/>
      <c r="EEK994" s="48"/>
      <c r="EEL994" s="48"/>
      <c r="EEM994" s="48"/>
      <c r="EEN994" s="48"/>
      <c r="EEO994" s="48"/>
      <c r="EEP994" s="48"/>
      <c r="EEQ994" s="48"/>
      <c r="EER994" s="48"/>
      <c r="EES994" s="48"/>
      <c r="EET994" s="48"/>
      <c r="EEU994" s="48"/>
      <c r="EEV994" s="48"/>
      <c r="EEW994" s="48"/>
      <c r="EEX994" s="48"/>
      <c r="EEY994" s="48"/>
      <c r="EEZ994" s="48"/>
      <c r="EFA994" s="48"/>
      <c r="EFB994" s="48"/>
      <c r="EFC994" s="48"/>
      <c r="EFD994" s="48"/>
      <c r="EFE994" s="48"/>
      <c r="EFF994" s="48"/>
      <c r="EFG994" s="48"/>
      <c r="EFH994" s="48"/>
      <c r="EFI994" s="48"/>
      <c r="EFJ994" s="48"/>
      <c r="EFK994" s="48"/>
      <c r="EFL994" s="48"/>
      <c r="EFM994" s="48"/>
      <c r="EFN994" s="48"/>
      <c r="EFO994" s="48"/>
      <c r="EFP994" s="48"/>
      <c r="EFQ994" s="48"/>
      <c r="EFR994" s="48"/>
      <c r="EFS994" s="48"/>
      <c r="EFT994" s="48"/>
      <c r="EFU994" s="48"/>
      <c r="EFV994" s="48"/>
      <c r="EFW994" s="48"/>
      <c r="EFX994" s="48"/>
      <c r="EFY994" s="48"/>
      <c r="EFZ994" s="48"/>
      <c r="EGA994" s="48"/>
      <c r="EGB994" s="48"/>
      <c r="EGC994" s="48"/>
      <c r="EGD994" s="48"/>
      <c r="EGE994" s="48"/>
      <c r="EGF994" s="48"/>
      <c r="EGG994" s="48"/>
      <c r="EGH994" s="48"/>
      <c r="EGI994" s="48"/>
      <c r="EGJ994" s="48"/>
      <c r="EGK994" s="48"/>
      <c r="EGL994" s="48"/>
      <c r="EGM994" s="48"/>
      <c r="EGN994" s="48"/>
      <c r="EGO994" s="48"/>
      <c r="EGP994" s="48"/>
      <c r="EGQ994" s="48"/>
      <c r="EGR994" s="48"/>
      <c r="EGS994" s="48"/>
      <c r="EGT994" s="48"/>
      <c r="EGU994" s="48"/>
      <c r="EGV994" s="48"/>
      <c r="EGW994" s="48"/>
      <c r="EGX994" s="48"/>
      <c r="EGY994" s="48"/>
      <c r="EGZ994" s="48"/>
      <c r="EHA994" s="48"/>
      <c r="EHB994" s="48"/>
      <c r="EHC994" s="48"/>
      <c r="EHD994" s="48"/>
      <c r="EHE994" s="48"/>
      <c r="EHF994" s="48"/>
      <c r="EHG994" s="48"/>
      <c r="EHH994" s="48"/>
      <c r="EHI994" s="48"/>
      <c r="EHJ994" s="48"/>
      <c r="EHK994" s="48"/>
      <c r="EHL994" s="48"/>
      <c r="EHM994" s="48"/>
      <c r="EHN994" s="48"/>
      <c r="EHO994" s="48"/>
      <c r="EHP994" s="48"/>
      <c r="EHQ994" s="48"/>
      <c r="EHR994" s="48"/>
      <c r="EHS994" s="48"/>
      <c r="EHT994" s="48"/>
      <c r="EHU994" s="48"/>
      <c r="EHV994" s="48"/>
      <c r="EHW994" s="48"/>
      <c r="EHX994" s="48"/>
      <c r="EHY994" s="48"/>
      <c r="EHZ994" s="48"/>
      <c r="EIA994" s="48"/>
      <c r="EIB994" s="48"/>
      <c r="EIC994" s="48"/>
      <c r="EID994" s="48"/>
      <c r="EIE994" s="48"/>
      <c r="EIF994" s="48"/>
      <c r="EIG994" s="48"/>
      <c r="EIH994" s="48"/>
      <c r="EII994" s="48"/>
      <c r="EIJ994" s="48"/>
      <c r="EIK994" s="48"/>
      <c r="EIL994" s="48"/>
      <c r="EIM994" s="48"/>
      <c r="EIN994" s="48"/>
      <c r="EIO994" s="48"/>
      <c r="EIP994" s="48"/>
      <c r="EIQ994" s="48"/>
      <c r="EIR994" s="48"/>
      <c r="EIS994" s="48"/>
      <c r="EIT994" s="48"/>
      <c r="EIU994" s="48"/>
      <c r="EIV994" s="48"/>
      <c r="EIW994" s="48"/>
      <c r="EIX994" s="48"/>
      <c r="EIY994" s="48"/>
      <c r="EIZ994" s="48"/>
      <c r="EJA994" s="48"/>
      <c r="EJB994" s="48"/>
      <c r="EJC994" s="48"/>
      <c r="EJD994" s="48"/>
      <c r="EJE994" s="48"/>
      <c r="EJF994" s="48"/>
      <c r="EJG994" s="48"/>
      <c r="EJH994" s="48"/>
      <c r="EJI994" s="48"/>
      <c r="EJJ994" s="48"/>
      <c r="EJK994" s="48"/>
      <c r="EJL994" s="48"/>
      <c r="EJM994" s="48"/>
      <c r="EJN994" s="48"/>
      <c r="EJO994" s="48"/>
      <c r="EJP994" s="48"/>
      <c r="EJQ994" s="48"/>
      <c r="EJR994" s="48"/>
      <c r="EJS994" s="48"/>
      <c r="EJT994" s="48"/>
      <c r="EJU994" s="48"/>
      <c r="EJV994" s="48"/>
      <c r="EJW994" s="48"/>
      <c r="EJX994" s="48"/>
      <c r="EJY994" s="48"/>
      <c r="EJZ994" s="48"/>
      <c r="EKA994" s="48"/>
      <c r="EKB994" s="48"/>
      <c r="EKC994" s="48"/>
      <c r="EKD994" s="48"/>
      <c r="EKE994" s="48"/>
      <c r="EKF994" s="48"/>
      <c r="EKG994" s="48"/>
      <c r="EKH994" s="48"/>
      <c r="EKI994" s="48"/>
      <c r="EKJ994" s="48"/>
      <c r="EKK994" s="48"/>
      <c r="EKL994" s="48"/>
      <c r="EKM994" s="48"/>
      <c r="EKN994" s="48"/>
      <c r="EKO994" s="48"/>
      <c r="EKP994" s="48"/>
      <c r="EKQ994" s="48"/>
      <c r="EKR994" s="48"/>
      <c r="EKS994" s="48"/>
      <c r="EKT994" s="48"/>
      <c r="EKU994" s="48"/>
      <c r="EKV994" s="48"/>
      <c r="EKW994" s="48"/>
      <c r="EKX994" s="48"/>
      <c r="EKY994" s="48"/>
      <c r="EKZ994" s="48"/>
      <c r="ELA994" s="48"/>
      <c r="ELB994" s="48"/>
      <c r="ELC994" s="48"/>
      <c r="ELD994" s="48"/>
      <c r="ELE994" s="48"/>
      <c r="ELF994" s="48"/>
      <c r="ELG994" s="48"/>
      <c r="ELH994" s="48"/>
      <c r="ELI994" s="48"/>
      <c r="ELJ994" s="48"/>
      <c r="ELK994" s="48"/>
      <c r="ELL994" s="48"/>
      <c r="ELM994" s="48"/>
      <c r="ELN994" s="48"/>
      <c r="ELO994" s="48"/>
      <c r="ELP994" s="48"/>
      <c r="ELQ994" s="48"/>
      <c r="ELR994" s="48"/>
      <c r="ELS994" s="48"/>
      <c r="ELT994" s="48"/>
      <c r="ELU994" s="48"/>
      <c r="ELV994" s="48"/>
      <c r="ELW994" s="48"/>
      <c r="ELX994" s="48"/>
      <c r="ELY994" s="48"/>
      <c r="ELZ994" s="48"/>
      <c r="EMA994" s="48"/>
      <c r="EMB994" s="48"/>
      <c r="EMC994" s="48"/>
      <c r="EMD994" s="48"/>
      <c r="EME994" s="48"/>
      <c r="EMF994" s="48"/>
      <c r="EMG994" s="48"/>
      <c r="EMH994" s="48"/>
      <c r="EMI994" s="48"/>
      <c r="EMJ994" s="48"/>
      <c r="EMK994" s="48"/>
      <c r="EML994" s="48"/>
      <c r="EMM994" s="48"/>
      <c r="EMN994" s="48"/>
      <c r="EMO994" s="48"/>
      <c r="EMP994" s="48"/>
      <c r="EMQ994" s="48"/>
      <c r="EMR994" s="48"/>
      <c r="EMS994" s="48"/>
      <c r="EMT994" s="48"/>
      <c r="EMU994" s="48"/>
      <c r="EMV994" s="48"/>
      <c r="EMW994" s="48"/>
      <c r="EMX994" s="48"/>
      <c r="EMY994" s="48"/>
      <c r="EMZ994" s="48"/>
      <c r="ENA994" s="48"/>
      <c r="ENB994" s="48"/>
      <c r="ENC994" s="48"/>
      <c r="END994" s="48"/>
      <c r="ENE994" s="48"/>
      <c r="ENF994" s="48"/>
      <c r="ENG994" s="48"/>
      <c r="ENH994" s="48"/>
      <c r="ENI994" s="48"/>
      <c r="ENJ994" s="48"/>
      <c r="ENK994" s="48"/>
      <c r="ENL994" s="48"/>
      <c r="ENM994" s="48"/>
      <c r="ENN994" s="48"/>
      <c r="ENO994" s="48"/>
      <c r="ENP994" s="48"/>
      <c r="ENQ994" s="48"/>
      <c r="ENR994" s="48"/>
      <c r="ENS994" s="48"/>
      <c r="ENT994" s="48"/>
      <c r="ENU994" s="48"/>
      <c r="ENV994" s="48"/>
      <c r="ENW994" s="48"/>
      <c r="ENX994" s="48"/>
      <c r="ENY994" s="48"/>
      <c r="ENZ994" s="48"/>
      <c r="EOA994" s="48"/>
      <c r="EOB994" s="48"/>
      <c r="EOC994" s="48"/>
      <c r="EOD994" s="48"/>
      <c r="EOE994" s="48"/>
      <c r="EOF994" s="48"/>
      <c r="EOG994" s="48"/>
      <c r="EOH994" s="48"/>
      <c r="EOI994" s="48"/>
      <c r="EOJ994" s="48"/>
      <c r="EOK994" s="48"/>
      <c r="EOL994" s="48"/>
      <c r="EOM994" s="48"/>
      <c r="EON994" s="48"/>
      <c r="EOO994" s="48"/>
      <c r="EOP994" s="48"/>
      <c r="EOQ994" s="48"/>
      <c r="EOR994" s="48"/>
      <c r="EOS994" s="48"/>
      <c r="EOT994" s="48"/>
      <c r="EOU994" s="48"/>
      <c r="EOV994" s="48"/>
      <c r="EOW994" s="48"/>
      <c r="EOX994" s="48"/>
      <c r="EOY994" s="48"/>
      <c r="EOZ994" s="48"/>
      <c r="EPA994" s="48"/>
      <c r="EPB994" s="48"/>
      <c r="EPC994" s="48"/>
      <c r="EPD994" s="48"/>
      <c r="EPE994" s="48"/>
      <c r="EPF994" s="48"/>
      <c r="EPG994" s="48"/>
      <c r="EPH994" s="48"/>
      <c r="EPI994" s="48"/>
      <c r="EPJ994" s="48"/>
      <c r="EPK994" s="48"/>
      <c r="EPL994" s="48"/>
      <c r="EPM994" s="48"/>
      <c r="EPN994" s="48"/>
      <c r="EPO994" s="48"/>
      <c r="EPP994" s="48"/>
      <c r="EPQ994" s="48"/>
      <c r="EPR994" s="48"/>
      <c r="EPS994" s="48"/>
      <c r="EPT994" s="48"/>
      <c r="EPU994" s="48"/>
      <c r="EPV994" s="48"/>
      <c r="EPW994" s="48"/>
      <c r="EPX994" s="48"/>
      <c r="EPY994" s="48"/>
      <c r="EPZ994" s="48"/>
      <c r="EQA994" s="48"/>
      <c r="EQB994" s="48"/>
      <c r="EQC994" s="48"/>
      <c r="EQD994" s="48"/>
      <c r="EQE994" s="48"/>
      <c r="EQF994" s="48"/>
      <c r="EQG994" s="48"/>
      <c r="EQH994" s="48"/>
      <c r="EQI994" s="48"/>
      <c r="EQJ994" s="48"/>
      <c r="EQK994" s="48"/>
      <c r="EQL994" s="48"/>
      <c r="EQM994" s="48"/>
      <c r="EQN994" s="48"/>
      <c r="EQO994" s="48"/>
      <c r="EQP994" s="48"/>
      <c r="EQQ994" s="48"/>
      <c r="EQR994" s="48"/>
      <c r="EQS994" s="48"/>
      <c r="EQT994" s="48"/>
      <c r="EQU994" s="48"/>
      <c r="EQV994" s="48"/>
      <c r="EQW994" s="48"/>
      <c r="EQX994" s="48"/>
      <c r="EQY994" s="48"/>
      <c r="EQZ994" s="48"/>
      <c r="ERA994" s="48"/>
      <c r="ERB994" s="48"/>
      <c r="ERC994" s="48"/>
      <c r="ERD994" s="48"/>
      <c r="ERE994" s="48"/>
      <c r="ERF994" s="48"/>
      <c r="ERG994" s="48"/>
      <c r="ERH994" s="48"/>
      <c r="ERI994" s="48"/>
      <c r="ERJ994" s="48"/>
      <c r="ERK994" s="48"/>
      <c r="ERL994" s="48"/>
      <c r="ERM994" s="48"/>
      <c r="ERN994" s="48"/>
      <c r="ERO994" s="48"/>
      <c r="ERP994" s="48"/>
      <c r="ERQ994" s="48"/>
      <c r="ERR994" s="48"/>
      <c r="ERS994" s="48"/>
      <c r="ERT994" s="48"/>
      <c r="ERU994" s="48"/>
      <c r="ERV994" s="48"/>
      <c r="ERW994" s="48"/>
      <c r="ERX994" s="48"/>
      <c r="ERY994" s="48"/>
      <c r="ERZ994" s="48"/>
      <c r="ESA994" s="48"/>
      <c r="ESB994" s="48"/>
      <c r="ESC994" s="48"/>
      <c r="ESD994" s="48"/>
      <c r="ESE994" s="48"/>
      <c r="ESF994" s="48"/>
      <c r="ESG994" s="48"/>
      <c r="ESH994" s="48"/>
      <c r="ESI994" s="48"/>
      <c r="ESJ994" s="48"/>
      <c r="ESK994" s="48"/>
      <c r="ESL994" s="48"/>
      <c r="ESM994" s="48"/>
      <c r="ESN994" s="48"/>
      <c r="ESO994" s="48"/>
      <c r="ESP994" s="48"/>
      <c r="ESQ994" s="48"/>
      <c r="ESR994" s="48"/>
      <c r="ESS994" s="48"/>
      <c r="EST994" s="48"/>
      <c r="ESU994" s="48"/>
      <c r="ESV994" s="48"/>
      <c r="ESW994" s="48"/>
      <c r="ESX994" s="48"/>
      <c r="ESY994" s="48"/>
      <c r="ESZ994" s="48"/>
      <c r="ETA994" s="48"/>
      <c r="ETB994" s="48"/>
      <c r="ETC994" s="48"/>
      <c r="ETD994" s="48"/>
      <c r="ETE994" s="48"/>
      <c r="ETF994" s="48"/>
      <c r="ETG994" s="48"/>
      <c r="ETH994" s="48"/>
      <c r="ETI994" s="48"/>
      <c r="ETJ994" s="48"/>
      <c r="ETK994" s="48"/>
      <c r="ETL994" s="48"/>
      <c r="ETM994" s="48"/>
      <c r="ETN994" s="48"/>
      <c r="ETO994" s="48"/>
      <c r="ETP994" s="48"/>
      <c r="ETQ994" s="48"/>
      <c r="ETR994" s="48"/>
      <c r="ETS994" s="48"/>
      <c r="ETT994" s="48"/>
      <c r="ETU994" s="48"/>
      <c r="ETV994" s="48"/>
      <c r="ETW994" s="48"/>
      <c r="ETX994" s="48"/>
      <c r="ETY994" s="48"/>
      <c r="ETZ994" s="48"/>
      <c r="EUA994" s="48"/>
      <c r="EUB994" s="48"/>
      <c r="EUC994" s="48"/>
      <c r="EUD994" s="48"/>
      <c r="EUE994" s="48"/>
      <c r="EUF994" s="48"/>
      <c r="EUG994" s="48"/>
      <c r="EUH994" s="48"/>
      <c r="EUI994" s="48"/>
      <c r="EUJ994" s="48"/>
      <c r="EUK994" s="48"/>
      <c r="EUL994" s="48"/>
      <c r="EUM994" s="48"/>
      <c r="EUN994" s="48"/>
      <c r="EUO994" s="48"/>
      <c r="EUP994" s="48"/>
      <c r="EUQ994" s="48"/>
      <c r="EUR994" s="48"/>
      <c r="EUS994" s="48"/>
      <c r="EUT994" s="48"/>
      <c r="EUU994" s="48"/>
      <c r="EUV994" s="48"/>
      <c r="EUW994" s="48"/>
      <c r="EUX994" s="48"/>
      <c r="EUY994" s="48"/>
      <c r="EUZ994" s="48"/>
      <c r="EVA994" s="48"/>
      <c r="EVB994" s="48"/>
      <c r="EVC994" s="48"/>
      <c r="EVD994" s="48"/>
      <c r="EVE994" s="48"/>
      <c r="EVF994" s="48"/>
      <c r="EVG994" s="48"/>
      <c r="EVH994" s="48"/>
      <c r="EVI994" s="48"/>
      <c r="EVJ994" s="48"/>
      <c r="EVK994" s="48"/>
      <c r="EVL994" s="48"/>
      <c r="EVM994" s="48"/>
      <c r="EVN994" s="48"/>
      <c r="EVO994" s="48"/>
      <c r="EVP994" s="48"/>
      <c r="EVQ994" s="48"/>
      <c r="EVR994" s="48"/>
      <c r="EVS994" s="48"/>
      <c r="EVT994" s="48"/>
      <c r="EVU994" s="48"/>
      <c r="EVV994" s="48"/>
      <c r="EVW994" s="48"/>
      <c r="EVX994" s="48"/>
      <c r="EVY994" s="48"/>
      <c r="EVZ994" s="48"/>
      <c r="EWA994" s="48"/>
      <c r="EWB994" s="48"/>
      <c r="EWC994" s="48"/>
      <c r="EWD994" s="48"/>
      <c r="EWE994" s="48"/>
      <c r="EWF994" s="48"/>
      <c r="EWG994" s="48"/>
      <c r="EWH994" s="48"/>
      <c r="EWI994" s="48"/>
      <c r="EWJ994" s="48"/>
      <c r="EWK994" s="48"/>
      <c r="EWL994" s="48"/>
      <c r="EWM994" s="48"/>
      <c r="EWN994" s="48"/>
      <c r="EWO994" s="48"/>
      <c r="EWP994" s="48"/>
      <c r="EWQ994" s="48"/>
      <c r="EWR994" s="48"/>
      <c r="EWS994" s="48"/>
      <c r="EWT994" s="48"/>
      <c r="EWU994" s="48"/>
      <c r="EWV994" s="48"/>
      <c r="EWW994" s="48"/>
      <c r="EWX994" s="48"/>
      <c r="EWY994" s="48"/>
      <c r="EWZ994" s="48"/>
      <c r="EXA994" s="48"/>
      <c r="EXB994" s="48"/>
      <c r="EXC994" s="48"/>
      <c r="EXD994" s="48"/>
      <c r="EXE994" s="48"/>
      <c r="EXF994" s="48"/>
      <c r="EXG994" s="48"/>
      <c r="EXH994" s="48"/>
      <c r="EXI994" s="48"/>
      <c r="EXJ994" s="48"/>
      <c r="EXK994" s="48"/>
      <c r="EXL994" s="48"/>
      <c r="EXM994" s="48"/>
      <c r="EXN994" s="48"/>
      <c r="EXO994" s="48"/>
      <c r="EXP994" s="48"/>
      <c r="EXQ994" s="48"/>
      <c r="EXR994" s="48"/>
      <c r="EXS994" s="48"/>
      <c r="EXT994" s="48"/>
      <c r="EXU994" s="48"/>
      <c r="EXV994" s="48"/>
      <c r="EXW994" s="48"/>
      <c r="EXX994" s="48"/>
      <c r="EXY994" s="48"/>
      <c r="EXZ994" s="48"/>
      <c r="EYA994" s="48"/>
      <c r="EYB994" s="48"/>
      <c r="EYC994" s="48"/>
      <c r="EYD994" s="48"/>
      <c r="EYE994" s="48"/>
      <c r="EYF994" s="48"/>
      <c r="EYG994" s="48"/>
      <c r="EYH994" s="48"/>
      <c r="EYI994" s="48"/>
      <c r="EYJ994" s="48"/>
      <c r="EYK994" s="48"/>
      <c r="EYL994" s="48"/>
      <c r="EYM994" s="48"/>
      <c r="EYN994" s="48"/>
      <c r="EYO994" s="48"/>
      <c r="EYP994" s="48"/>
      <c r="EYQ994" s="48"/>
      <c r="EYR994" s="48"/>
      <c r="EYS994" s="48"/>
      <c r="EYT994" s="48"/>
      <c r="EYU994" s="48"/>
      <c r="EYV994" s="48"/>
      <c r="EYW994" s="48"/>
      <c r="EYX994" s="48"/>
      <c r="EYY994" s="48"/>
      <c r="EYZ994" s="48"/>
      <c r="EZA994" s="48"/>
      <c r="EZB994" s="48"/>
      <c r="EZC994" s="48"/>
      <c r="EZD994" s="48"/>
      <c r="EZE994" s="48"/>
      <c r="EZF994" s="48"/>
      <c r="EZG994" s="48"/>
      <c r="EZH994" s="48"/>
      <c r="EZI994" s="48"/>
      <c r="EZJ994" s="48"/>
      <c r="EZK994" s="48"/>
      <c r="EZL994" s="48"/>
      <c r="EZM994" s="48"/>
      <c r="EZN994" s="48"/>
      <c r="EZO994" s="48"/>
      <c r="EZP994" s="48"/>
      <c r="EZQ994" s="48"/>
      <c r="EZR994" s="48"/>
      <c r="EZS994" s="48"/>
      <c r="EZT994" s="48"/>
      <c r="EZU994" s="48"/>
      <c r="EZV994" s="48"/>
      <c r="EZW994" s="48"/>
      <c r="EZX994" s="48"/>
      <c r="EZY994" s="48"/>
      <c r="EZZ994" s="48"/>
      <c r="FAA994" s="48"/>
      <c r="FAB994" s="48"/>
      <c r="FAC994" s="48"/>
      <c r="FAD994" s="48"/>
      <c r="FAE994" s="48"/>
      <c r="FAF994" s="48"/>
      <c r="FAG994" s="48"/>
      <c r="FAH994" s="48"/>
      <c r="FAI994" s="48"/>
      <c r="FAJ994" s="48"/>
      <c r="FAK994" s="48"/>
      <c r="FAL994" s="48"/>
      <c r="FAM994" s="48"/>
      <c r="FAN994" s="48"/>
      <c r="FAO994" s="48"/>
      <c r="FAP994" s="48"/>
      <c r="FAQ994" s="48"/>
      <c r="FAR994" s="48"/>
      <c r="FAS994" s="48"/>
      <c r="FAT994" s="48"/>
      <c r="FAU994" s="48"/>
      <c r="FAV994" s="48"/>
      <c r="FAW994" s="48"/>
      <c r="FAX994" s="48"/>
      <c r="FAY994" s="48"/>
      <c r="FAZ994" s="48"/>
      <c r="FBA994" s="48"/>
      <c r="FBB994" s="48"/>
      <c r="FBC994" s="48"/>
      <c r="FBD994" s="48"/>
      <c r="FBE994" s="48"/>
      <c r="FBF994" s="48"/>
      <c r="FBG994" s="48"/>
      <c r="FBH994" s="48"/>
      <c r="FBI994" s="48"/>
      <c r="FBJ994" s="48"/>
      <c r="FBK994" s="48"/>
      <c r="FBL994" s="48"/>
      <c r="FBM994" s="48"/>
      <c r="FBN994" s="48"/>
      <c r="FBO994" s="48"/>
      <c r="FBP994" s="48"/>
      <c r="FBQ994" s="48"/>
      <c r="FBR994" s="48"/>
      <c r="FBS994" s="48"/>
      <c r="FBT994" s="48"/>
      <c r="FBU994" s="48"/>
      <c r="FBV994" s="48"/>
      <c r="FBW994" s="48"/>
      <c r="FBX994" s="48"/>
      <c r="FBY994" s="48"/>
      <c r="FBZ994" s="48"/>
      <c r="FCA994" s="48"/>
      <c r="FCB994" s="48"/>
      <c r="FCC994" s="48"/>
      <c r="FCD994" s="48"/>
      <c r="FCE994" s="48"/>
      <c r="FCF994" s="48"/>
      <c r="FCG994" s="48"/>
      <c r="FCH994" s="48"/>
      <c r="FCI994" s="48"/>
      <c r="FCJ994" s="48"/>
      <c r="FCK994" s="48"/>
      <c r="FCL994" s="48"/>
      <c r="FCM994" s="48"/>
      <c r="FCN994" s="48"/>
      <c r="FCO994" s="48"/>
      <c r="FCP994" s="48"/>
      <c r="FCQ994" s="48"/>
      <c r="FCR994" s="48"/>
      <c r="FCS994" s="48"/>
      <c r="FCT994" s="48"/>
      <c r="FCU994" s="48"/>
      <c r="FCV994" s="48"/>
      <c r="FCW994" s="48"/>
      <c r="FCX994" s="48"/>
      <c r="FCY994" s="48"/>
      <c r="FCZ994" s="48"/>
      <c r="FDA994" s="48"/>
      <c r="FDB994" s="48"/>
      <c r="FDC994" s="48"/>
      <c r="FDD994" s="48"/>
      <c r="FDE994" s="48"/>
      <c r="FDF994" s="48"/>
      <c r="FDG994" s="48"/>
      <c r="FDH994" s="48"/>
      <c r="FDI994" s="48"/>
      <c r="FDJ994" s="48"/>
      <c r="FDK994" s="48"/>
      <c r="FDL994" s="48"/>
      <c r="FDM994" s="48"/>
      <c r="FDN994" s="48"/>
      <c r="FDO994" s="48"/>
      <c r="FDP994" s="48"/>
      <c r="FDQ994" s="48"/>
      <c r="FDR994" s="48"/>
      <c r="FDS994" s="48"/>
      <c r="FDT994" s="48"/>
      <c r="FDU994" s="48"/>
      <c r="FDV994" s="48"/>
      <c r="FDW994" s="48"/>
      <c r="FDX994" s="48"/>
      <c r="FDY994" s="48"/>
      <c r="FDZ994" s="48"/>
      <c r="FEA994" s="48"/>
      <c r="FEB994" s="48"/>
      <c r="FEC994" s="48"/>
      <c r="FED994" s="48"/>
      <c r="FEE994" s="48"/>
      <c r="FEF994" s="48"/>
      <c r="FEG994" s="48"/>
      <c r="FEH994" s="48"/>
      <c r="FEI994" s="48"/>
      <c r="FEJ994" s="48"/>
      <c r="FEK994" s="48"/>
      <c r="FEL994" s="48"/>
      <c r="FEM994" s="48"/>
      <c r="FEN994" s="48"/>
      <c r="FEO994" s="48"/>
      <c r="FEP994" s="48"/>
      <c r="FEQ994" s="48"/>
      <c r="FER994" s="48"/>
      <c r="FES994" s="48"/>
      <c r="FET994" s="48"/>
      <c r="FEU994" s="48"/>
      <c r="FEV994" s="48"/>
      <c r="FEW994" s="48"/>
      <c r="FEX994" s="48"/>
      <c r="FEY994" s="48"/>
      <c r="FEZ994" s="48"/>
      <c r="FFA994" s="48"/>
      <c r="FFB994" s="48"/>
      <c r="FFC994" s="48"/>
      <c r="FFD994" s="48"/>
      <c r="FFE994" s="48"/>
      <c r="FFF994" s="48"/>
      <c r="FFG994" s="48"/>
      <c r="FFH994" s="48"/>
      <c r="FFI994" s="48"/>
      <c r="FFJ994" s="48"/>
      <c r="FFK994" s="48"/>
      <c r="FFL994" s="48"/>
      <c r="FFM994" s="48"/>
      <c r="FFN994" s="48"/>
      <c r="FFO994" s="48"/>
      <c r="FFP994" s="48"/>
      <c r="FFQ994" s="48"/>
      <c r="FFR994" s="48"/>
      <c r="FFS994" s="48"/>
      <c r="FFT994" s="48"/>
      <c r="FFU994" s="48"/>
      <c r="FFV994" s="48"/>
      <c r="FFW994" s="48"/>
      <c r="FFX994" s="48"/>
      <c r="FFY994" s="48"/>
      <c r="FFZ994" s="48"/>
      <c r="FGA994" s="48"/>
      <c r="FGB994" s="48"/>
      <c r="FGC994" s="48"/>
      <c r="FGD994" s="48"/>
      <c r="FGE994" s="48"/>
      <c r="FGF994" s="48"/>
      <c r="FGG994" s="48"/>
      <c r="FGH994" s="48"/>
      <c r="FGI994" s="48"/>
      <c r="FGJ994" s="48"/>
      <c r="FGK994" s="48"/>
      <c r="FGL994" s="48"/>
      <c r="FGM994" s="48"/>
      <c r="FGN994" s="48"/>
      <c r="FGO994" s="48"/>
      <c r="FGP994" s="48"/>
      <c r="FGQ994" s="48"/>
      <c r="FGR994" s="48"/>
      <c r="FGS994" s="48"/>
      <c r="FGT994" s="48"/>
      <c r="FGU994" s="48"/>
      <c r="FGV994" s="48"/>
      <c r="FGW994" s="48"/>
      <c r="FGX994" s="48"/>
      <c r="FGY994" s="48"/>
      <c r="FGZ994" s="48"/>
      <c r="FHA994" s="48"/>
      <c r="FHB994" s="48"/>
      <c r="FHC994" s="48"/>
      <c r="FHD994" s="48"/>
      <c r="FHE994" s="48"/>
      <c r="FHF994" s="48"/>
      <c r="FHG994" s="48"/>
      <c r="FHH994" s="48"/>
      <c r="FHI994" s="48"/>
      <c r="FHJ994" s="48"/>
      <c r="FHK994" s="48"/>
      <c r="FHL994" s="48"/>
      <c r="FHM994" s="48"/>
      <c r="FHN994" s="48"/>
      <c r="FHO994" s="48"/>
      <c r="FHP994" s="48"/>
      <c r="FHQ994" s="48"/>
      <c r="FHR994" s="48"/>
      <c r="FHS994" s="48"/>
      <c r="FHT994" s="48"/>
      <c r="FHU994" s="48"/>
      <c r="FHV994" s="48"/>
      <c r="FHW994" s="48"/>
      <c r="FHX994" s="48"/>
      <c r="FHY994" s="48"/>
      <c r="FHZ994" s="48"/>
      <c r="FIA994" s="48"/>
      <c r="FIB994" s="48"/>
      <c r="FIC994" s="48"/>
      <c r="FID994" s="48"/>
      <c r="FIE994" s="48"/>
      <c r="FIF994" s="48"/>
      <c r="FIG994" s="48"/>
      <c r="FIH994" s="48"/>
      <c r="FII994" s="48"/>
      <c r="FIJ994" s="48"/>
      <c r="FIK994" s="48"/>
      <c r="FIL994" s="48"/>
      <c r="FIM994" s="48"/>
      <c r="FIN994" s="48"/>
      <c r="FIO994" s="48"/>
      <c r="FIP994" s="48"/>
      <c r="FIQ994" s="48"/>
      <c r="FIR994" s="48"/>
      <c r="FIS994" s="48"/>
      <c r="FIT994" s="48"/>
      <c r="FIU994" s="48"/>
      <c r="FIV994" s="48"/>
      <c r="FIW994" s="48"/>
      <c r="FIX994" s="48"/>
      <c r="FIY994" s="48"/>
      <c r="FIZ994" s="48"/>
      <c r="FJA994" s="48"/>
      <c r="FJB994" s="48"/>
      <c r="FJC994" s="48"/>
      <c r="FJD994" s="48"/>
      <c r="FJE994" s="48"/>
      <c r="FJF994" s="48"/>
      <c r="FJG994" s="48"/>
      <c r="FJH994" s="48"/>
      <c r="FJI994" s="48"/>
      <c r="FJJ994" s="48"/>
      <c r="FJK994" s="48"/>
      <c r="FJL994" s="48"/>
      <c r="FJM994" s="48"/>
      <c r="FJN994" s="48"/>
      <c r="FJO994" s="48"/>
      <c r="FJP994" s="48"/>
      <c r="FJQ994" s="48"/>
      <c r="FJR994" s="48"/>
      <c r="FJS994" s="48"/>
      <c r="FJT994" s="48"/>
      <c r="FJU994" s="48"/>
      <c r="FJV994" s="48"/>
      <c r="FJW994" s="48"/>
      <c r="FJX994" s="48"/>
      <c r="FJY994" s="48"/>
      <c r="FJZ994" s="48"/>
      <c r="FKA994" s="48"/>
      <c r="FKB994" s="48"/>
      <c r="FKC994" s="48"/>
      <c r="FKD994" s="48"/>
      <c r="FKE994" s="48"/>
      <c r="FKF994" s="48"/>
      <c r="FKG994" s="48"/>
      <c r="FKH994" s="48"/>
      <c r="FKI994" s="48"/>
      <c r="FKJ994" s="48"/>
      <c r="FKK994" s="48"/>
      <c r="FKL994" s="48"/>
      <c r="FKM994" s="48"/>
      <c r="FKN994" s="48"/>
      <c r="FKO994" s="48"/>
      <c r="FKP994" s="48"/>
      <c r="FKQ994" s="48"/>
      <c r="FKR994" s="48"/>
      <c r="FKS994" s="48"/>
      <c r="FKT994" s="48"/>
      <c r="FKU994" s="48"/>
      <c r="FKV994" s="48"/>
      <c r="FKW994" s="48"/>
      <c r="FKX994" s="48"/>
      <c r="FKY994" s="48"/>
      <c r="FKZ994" s="48"/>
      <c r="FLA994" s="48"/>
      <c r="FLB994" s="48"/>
      <c r="FLC994" s="48"/>
      <c r="FLD994" s="48"/>
      <c r="FLE994" s="48"/>
      <c r="FLF994" s="48"/>
      <c r="FLG994" s="48"/>
      <c r="FLH994" s="48"/>
      <c r="FLI994" s="48"/>
      <c r="FLJ994" s="48"/>
      <c r="FLK994" s="48"/>
      <c r="FLL994" s="48"/>
      <c r="FLM994" s="48"/>
      <c r="FLN994" s="48"/>
      <c r="FLO994" s="48"/>
      <c r="FLP994" s="48"/>
      <c r="FLQ994" s="48"/>
      <c r="FLR994" s="48"/>
      <c r="FLS994" s="48"/>
      <c r="FLT994" s="48"/>
      <c r="FLU994" s="48"/>
      <c r="FLV994" s="48"/>
      <c r="FLW994" s="48"/>
      <c r="FLX994" s="48"/>
      <c r="FLY994" s="48"/>
      <c r="FLZ994" s="48"/>
      <c r="FMA994" s="48"/>
      <c r="FMB994" s="48"/>
      <c r="FMC994" s="48"/>
      <c r="FMD994" s="48"/>
      <c r="FME994" s="48"/>
      <c r="FMF994" s="48"/>
      <c r="FMG994" s="48"/>
      <c r="FMH994" s="48"/>
      <c r="FMI994" s="48"/>
      <c r="FMJ994" s="48"/>
      <c r="FMK994" s="48"/>
      <c r="FML994" s="48"/>
      <c r="FMM994" s="48"/>
      <c r="FMN994" s="48"/>
      <c r="FMO994" s="48"/>
      <c r="FMP994" s="48"/>
      <c r="FMQ994" s="48"/>
      <c r="FMR994" s="48"/>
      <c r="FMS994" s="48"/>
      <c r="FMT994" s="48"/>
      <c r="FMU994" s="48"/>
      <c r="FMV994" s="48"/>
      <c r="FMW994" s="48"/>
      <c r="FMX994" s="48"/>
      <c r="FMY994" s="48"/>
      <c r="FMZ994" s="48"/>
      <c r="FNA994" s="48"/>
      <c r="FNB994" s="48"/>
      <c r="FNC994" s="48"/>
      <c r="FND994" s="48"/>
      <c r="FNE994" s="48"/>
      <c r="FNF994" s="48"/>
      <c r="FNG994" s="48"/>
      <c r="FNH994" s="48"/>
      <c r="FNI994" s="48"/>
      <c r="FNJ994" s="48"/>
      <c r="FNK994" s="48"/>
      <c r="FNL994" s="48"/>
      <c r="FNM994" s="48"/>
      <c r="FNN994" s="48"/>
      <c r="FNO994" s="48"/>
      <c r="FNP994" s="48"/>
      <c r="FNQ994" s="48"/>
      <c r="FNR994" s="48"/>
      <c r="FNS994" s="48"/>
      <c r="FNT994" s="48"/>
      <c r="FNU994" s="48"/>
      <c r="FNV994" s="48"/>
      <c r="FNW994" s="48"/>
      <c r="FNX994" s="48"/>
      <c r="FNY994" s="48"/>
      <c r="FNZ994" s="48"/>
      <c r="FOA994" s="48"/>
      <c r="FOB994" s="48"/>
      <c r="FOC994" s="48"/>
      <c r="FOD994" s="48"/>
      <c r="FOE994" s="48"/>
      <c r="FOF994" s="48"/>
      <c r="FOG994" s="48"/>
      <c r="FOH994" s="48"/>
      <c r="FOI994" s="48"/>
      <c r="FOJ994" s="48"/>
      <c r="FOK994" s="48"/>
      <c r="FOL994" s="48"/>
      <c r="FOM994" s="48"/>
      <c r="FON994" s="48"/>
      <c r="FOO994" s="48"/>
      <c r="FOP994" s="48"/>
      <c r="FOQ994" s="48"/>
      <c r="FOR994" s="48"/>
      <c r="FOS994" s="48"/>
      <c r="FOT994" s="48"/>
      <c r="FOU994" s="48"/>
      <c r="FOV994" s="48"/>
      <c r="FOW994" s="48"/>
      <c r="FOX994" s="48"/>
      <c r="FOY994" s="48"/>
      <c r="FOZ994" s="48"/>
      <c r="FPA994" s="48"/>
      <c r="FPB994" s="48"/>
      <c r="FPC994" s="48"/>
      <c r="FPD994" s="48"/>
      <c r="FPE994" s="48"/>
      <c r="FPF994" s="48"/>
      <c r="FPG994" s="48"/>
      <c r="FPH994" s="48"/>
      <c r="FPI994" s="48"/>
      <c r="FPJ994" s="48"/>
      <c r="FPK994" s="48"/>
      <c r="FPL994" s="48"/>
      <c r="FPM994" s="48"/>
      <c r="FPN994" s="48"/>
      <c r="FPO994" s="48"/>
      <c r="FPP994" s="48"/>
      <c r="FPQ994" s="48"/>
      <c r="FPR994" s="48"/>
      <c r="FPS994" s="48"/>
      <c r="FPT994" s="48"/>
      <c r="FPU994" s="48"/>
      <c r="FPV994" s="48"/>
      <c r="FPW994" s="48"/>
      <c r="FPX994" s="48"/>
      <c r="FPY994" s="48"/>
      <c r="FPZ994" s="48"/>
      <c r="FQA994" s="48"/>
      <c r="FQB994" s="48"/>
      <c r="FQC994" s="48"/>
      <c r="FQD994" s="48"/>
      <c r="FQE994" s="48"/>
      <c r="FQF994" s="48"/>
      <c r="FQG994" s="48"/>
      <c r="FQH994" s="48"/>
      <c r="FQI994" s="48"/>
      <c r="FQJ994" s="48"/>
      <c r="FQK994" s="48"/>
      <c r="FQL994" s="48"/>
      <c r="FQM994" s="48"/>
      <c r="FQN994" s="48"/>
      <c r="FQO994" s="48"/>
      <c r="FQP994" s="48"/>
      <c r="FQQ994" s="48"/>
      <c r="FQR994" s="48"/>
      <c r="FQS994" s="48"/>
      <c r="FQT994" s="48"/>
      <c r="FQU994" s="48"/>
      <c r="FQV994" s="48"/>
      <c r="FQW994" s="48"/>
      <c r="FQX994" s="48"/>
      <c r="FQY994" s="48"/>
      <c r="FQZ994" s="48"/>
      <c r="FRA994" s="48"/>
      <c r="FRB994" s="48"/>
      <c r="FRC994" s="48"/>
      <c r="FRD994" s="48"/>
      <c r="FRE994" s="48"/>
      <c r="FRF994" s="48"/>
      <c r="FRG994" s="48"/>
      <c r="FRH994" s="48"/>
      <c r="FRI994" s="48"/>
      <c r="FRJ994" s="48"/>
      <c r="FRK994" s="48"/>
      <c r="FRL994" s="48"/>
      <c r="FRM994" s="48"/>
      <c r="FRN994" s="48"/>
      <c r="FRO994" s="48"/>
      <c r="FRP994" s="48"/>
      <c r="FRQ994" s="48"/>
      <c r="FRR994" s="48"/>
      <c r="FRS994" s="48"/>
      <c r="FRT994" s="48"/>
      <c r="FRU994" s="48"/>
      <c r="FRV994" s="48"/>
      <c r="FRW994" s="48"/>
      <c r="FRX994" s="48"/>
      <c r="FRY994" s="48"/>
      <c r="FRZ994" s="48"/>
      <c r="FSA994" s="48"/>
      <c r="FSB994" s="48"/>
      <c r="FSC994" s="48"/>
      <c r="FSD994" s="48"/>
      <c r="FSE994" s="48"/>
      <c r="FSF994" s="48"/>
      <c r="FSG994" s="48"/>
      <c r="FSH994" s="48"/>
      <c r="FSI994" s="48"/>
      <c r="FSJ994" s="48"/>
      <c r="FSK994" s="48"/>
      <c r="FSL994" s="48"/>
      <c r="FSM994" s="48"/>
      <c r="FSN994" s="48"/>
      <c r="FSO994" s="48"/>
      <c r="FSP994" s="48"/>
      <c r="FSQ994" s="48"/>
      <c r="FSR994" s="48"/>
      <c r="FSS994" s="48"/>
      <c r="FST994" s="48"/>
      <c r="FSU994" s="48"/>
      <c r="FSV994" s="48"/>
      <c r="FSW994" s="48"/>
      <c r="FSX994" s="48"/>
      <c r="FSY994" s="48"/>
      <c r="FSZ994" s="48"/>
      <c r="FTA994" s="48"/>
      <c r="FTB994" s="48"/>
      <c r="FTC994" s="48"/>
      <c r="FTD994" s="48"/>
      <c r="FTE994" s="48"/>
      <c r="FTF994" s="48"/>
      <c r="FTG994" s="48"/>
      <c r="FTH994" s="48"/>
      <c r="FTI994" s="48"/>
      <c r="FTJ994" s="48"/>
      <c r="FTK994" s="48"/>
      <c r="FTL994" s="48"/>
      <c r="FTM994" s="48"/>
      <c r="FTN994" s="48"/>
      <c r="FTO994" s="48"/>
      <c r="FTP994" s="48"/>
      <c r="FTQ994" s="48"/>
      <c r="FTR994" s="48"/>
      <c r="FTS994" s="48"/>
      <c r="FTT994" s="48"/>
      <c r="FTU994" s="48"/>
      <c r="FTV994" s="48"/>
      <c r="FTW994" s="48"/>
      <c r="FTX994" s="48"/>
      <c r="FTY994" s="48"/>
      <c r="FTZ994" s="48"/>
      <c r="FUA994" s="48"/>
      <c r="FUB994" s="48"/>
      <c r="FUC994" s="48"/>
      <c r="FUD994" s="48"/>
      <c r="FUE994" s="48"/>
      <c r="FUF994" s="48"/>
      <c r="FUG994" s="48"/>
      <c r="FUH994" s="48"/>
      <c r="FUI994" s="48"/>
      <c r="FUJ994" s="48"/>
      <c r="FUK994" s="48"/>
      <c r="FUL994" s="48"/>
      <c r="FUM994" s="48"/>
      <c r="FUN994" s="48"/>
      <c r="FUO994" s="48"/>
      <c r="FUP994" s="48"/>
      <c r="FUQ994" s="48"/>
      <c r="FUR994" s="48"/>
      <c r="FUS994" s="48"/>
      <c r="FUT994" s="48"/>
      <c r="FUU994" s="48"/>
      <c r="FUV994" s="48"/>
      <c r="FUW994" s="48"/>
      <c r="FUX994" s="48"/>
      <c r="FUY994" s="48"/>
      <c r="FUZ994" s="48"/>
      <c r="FVA994" s="48"/>
      <c r="FVB994" s="48"/>
      <c r="FVC994" s="48"/>
      <c r="FVD994" s="48"/>
      <c r="FVE994" s="48"/>
      <c r="FVF994" s="48"/>
      <c r="FVG994" s="48"/>
      <c r="FVH994" s="48"/>
      <c r="FVI994" s="48"/>
      <c r="FVJ994" s="48"/>
      <c r="FVK994" s="48"/>
      <c r="FVL994" s="48"/>
      <c r="FVM994" s="48"/>
      <c r="FVN994" s="48"/>
      <c r="FVO994" s="48"/>
      <c r="FVP994" s="48"/>
      <c r="FVQ994" s="48"/>
      <c r="FVR994" s="48"/>
      <c r="FVS994" s="48"/>
      <c r="FVT994" s="48"/>
      <c r="FVU994" s="48"/>
      <c r="FVV994" s="48"/>
      <c r="FVW994" s="48"/>
      <c r="FVX994" s="48"/>
      <c r="FVY994" s="48"/>
      <c r="FVZ994" s="48"/>
      <c r="FWA994" s="48"/>
      <c r="FWB994" s="48"/>
      <c r="FWC994" s="48"/>
      <c r="FWD994" s="48"/>
      <c r="FWE994" s="48"/>
      <c r="FWF994" s="48"/>
      <c r="FWG994" s="48"/>
      <c r="FWH994" s="48"/>
      <c r="FWI994" s="48"/>
      <c r="FWJ994" s="48"/>
      <c r="FWK994" s="48"/>
      <c r="FWL994" s="48"/>
      <c r="FWM994" s="48"/>
      <c r="FWN994" s="48"/>
      <c r="FWO994" s="48"/>
      <c r="FWP994" s="48"/>
      <c r="FWQ994" s="48"/>
      <c r="FWR994" s="48"/>
      <c r="FWS994" s="48"/>
      <c r="FWT994" s="48"/>
      <c r="FWU994" s="48"/>
      <c r="FWV994" s="48"/>
      <c r="FWW994" s="48"/>
      <c r="FWX994" s="48"/>
      <c r="FWY994" s="48"/>
      <c r="FWZ994" s="48"/>
      <c r="FXA994" s="48"/>
      <c r="FXB994" s="48"/>
      <c r="FXC994" s="48"/>
      <c r="FXD994" s="48"/>
      <c r="FXE994" s="48"/>
      <c r="FXF994" s="48"/>
      <c r="FXG994" s="48"/>
      <c r="FXH994" s="48"/>
      <c r="FXI994" s="48"/>
      <c r="FXJ994" s="48"/>
      <c r="FXK994" s="48"/>
      <c r="FXL994" s="48"/>
      <c r="FXM994" s="48"/>
      <c r="FXN994" s="48"/>
      <c r="FXO994" s="48"/>
      <c r="FXP994" s="48"/>
      <c r="FXQ994" s="48"/>
      <c r="FXR994" s="48"/>
      <c r="FXS994" s="48"/>
      <c r="FXT994" s="48"/>
      <c r="FXU994" s="48"/>
      <c r="FXV994" s="48"/>
      <c r="FXW994" s="48"/>
      <c r="FXX994" s="48"/>
      <c r="FXY994" s="48"/>
      <c r="FXZ994" s="48"/>
      <c r="FYA994" s="48"/>
      <c r="FYB994" s="48"/>
      <c r="FYC994" s="48"/>
      <c r="FYD994" s="48"/>
      <c r="FYE994" s="48"/>
      <c r="FYF994" s="48"/>
      <c r="FYG994" s="48"/>
      <c r="FYH994" s="48"/>
      <c r="FYI994" s="48"/>
      <c r="FYJ994" s="48"/>
      <c r="FYK994" s="48"/>
      <c r="FYL994" s="48"/>
      <c r="FYM994" s="48"/>
      <c r="FYN994" s="48"/>
      <c r="FYO994" s="48"/>
      <c r="FYP994" s="48"/>
      <c r="FYQ994" s="48"/>
      <c r="FYR994" s="48"/>
      <c r="FYS994" s="48"/>
      <c r="FYT994" s="48"/>
      <c r="FYU994" s="48"/>
      <c r="FYV994" s="48"/>
      <c r="FYW994" s="48"/>
      <c r="FYX994" s="48"/>
      <c r="FYY994" s="48"/>
      <c r="FYZ994" s="48"/>
      <c r="FZA994" s="48"/>
      <c r="FZB994" s="48"/>
      <c r="FZC994" s="48"/>
      <c r="FZD994" s="48"/>
      <c r="FZE994" s="48"/>
      <c r="FZF994" s="48"/>
      <c r="FZG994" s="48"/>
      <c r="FZH994" s="48"/>
      <c r="FZI994" s="48"/>
      <c r="FZJ994" s="48"/>
      <c r="FZK994" s="48"/>
      <c r="FZL994" s="48"/>
      <c r="FZM994" s="48"/>
      <c r="FZN994" s="48"/>
      <c r="FZO994" s="48"/>
      <c r="FZP994" s="48"/>
      <c r="FZQ994" s="48"/>
      <c r="FZR994" s="48"/>
      <c r="FZS994" s="48"/>
      <c r="FZT994" s="48"/>
      <c r="FZU994" s="48"/>
      <c r="FZV994" s="48"/>
      <c r="FZW994" s="48"/>
      <c r="FZX994" s="48"/>
      <c r="FZY994" s="48"/>
      <c r="FZZ994" s="48"/>
      <c r="GAA994" s="48"/>
      <c r="GAB994" s="48"/>
      <c r="GAC994" s="48"/>
      <c r="GAD994" s="48"/>
      <c r="GAE994" s="48"/>
      <c r="GAF994" s="48"/>
      <c r="GAG994" s="48"/>
      <c r="GAH994" s="48"/>
      <c r="GAI994" s="48"/>
      <c r="GAJ994" s="48"/>
      <c r="GAK994" s="48"/>
      <c r="GAL994" s="48"/>
      <c r="GAM994" s="48"/>
      <c r="GAN994" s="48"/>
      <c r="GAO994" s="48"/>
      <c r="GAP994" s="48"/>
      <c r="GAQ994" s="48"/>
      <c r="GAR994" s="48"/>
      <c r="GAS994" s="48"/>
      <c r="GAT994" s="48"/>
      <c r="GAU994" s="48"/>
      <c r="GAV994" s="48"/>
      <c r="GAW994" s="48"/>
      <c r="GAX994" s="48"/>
      <c r="GAY994" s="48"/>
      <c r="GAZ994" s="48"/>
      <c r="GBA994" s="48"/>
      <c r="GBB994" s="48"/>
      <c r="GBC994" s="48"/>
      <c r="GBD994" s="48"/>
      <c r="GBE994" s="48"/>
      <c r="GBF994" s="48"/>
      <c r="GBG994" s="48"/>
      <c r="GBH994" s="48"/>
      <c r="GBI994" s="48"/>
      <c r="GBJ994" s="48"/>
      <c r="GBK994" s="48"/>
      <c r="GBL994" s="48"/>
      <c r="GBM994" s="48"/>
      <c r="GBN994" s="48"/>
      <c r="GBO994" s="48"/>
      <c r="GBP994" s="48"/>
      <c r="GBQ994" s="48"/>
      <c r="GBR994" s="48"/>
      <c r="GBS994" s="48"/>
      <c r="GBT994" s="48"/>
      <c r="GBU994" s="48"/>
      <c r="GBV994" s="48"/>
      <c r="GBW994" s="48"/>
      <c r="GBX994" s="48"/>
      <c r="GBY994" s="48"/>
      <c r="GBZ994" s="48"/>
      <c r="GCA994" s="48"/>
      <c r="GCB994" s="48"/>
      <c r="GCC994" s="48"/>
      <c r="GCD994" s="48"/>
      <c r="GCE994" s="48"/>
      <c r="GCF994" s="48"/>
      <c r="GCG994" s="48"/>
      <c r="GCH994" s="48"/>
      <c r="GCI994" s="48"/>
      <c r="GCJ994" s="48"/>
      <c r="GCK994" s="48"/>
      <c r="GCL994" s="48"/>
      <c r="GCM994" s="48"/>
      <c r="GCN994" s="48"/>
      <c r="GCO994" s="48"/>
      <c r="GCP994" s="48"/>
      <c r="GCQ994" s="48"/>
      <c r="GCR994" s="48"/>
      <c r="GCS994" s="48"/>
      <c r="GCT994" s="48"/>
      <c r="GCU994" s="48"/>
      <c r="GCV994" s="48"/>
      <c r="GCW994" s="48"/>
      <c r="GCX994" s="48"/>
      <c r="GCY994" s="48"/>
      <c r="GCZ994" s="48"/>
      <c r="GDA994" s="48"/>
      <c r="GDB994" s="48"/>
      <c r="GDC994" s="48"/>
      <c r="GDD994" s="48"/>
      <c r="GDE994" s="48"/>
      <c r="GDF994" s="48"/>
      <c r="GDG994" s="48"/>
      <c r="GDH994" s="48"/>
      <c r="GDI994" s="48"/>
      <c r="GDJ994" s="48"/>
      <c r="GDK994" s="48"/>
      <c r="GDL994" s="48"/>
      <c r="GDM994" s="48"/>
      <c r="GDN994" s="48"/>
      <c r="GDO994" s="48"/>
      <c r="GDP994" s="48"/>
      <c r="GDQ994" s="48"/>
      <c r="GDR994" s="48"/>
      <c r="GDS994" s="48"/>
      <c r="GDT994" s="48"/>
      <c r="GDU994" s="48"/>
      <c r="GDV994" s="48"/>
      <c r="GDW994" s="48"/>
      <c r="GDX994" s="48"/>
      <c r="GDY994" s="48"/>
      <c r="GDZ994" s="48"/>
      <c r="GEA994" s="48"/>
      <c r="GEB994" s="48"/>
      <c r="GEC994" s="48"/>
      <c r="GED994" s="48"/>
      <c r="GEE994" s="48"/>
      <c r="GEF994" s="48"/>
      <c r="GEG994" s="48"/>
      <c r="GEH994" s="48"/>
      <c r="GEI994" s="48"/>
      <c r="GEJ994" s="48"/>
      <c r="GEK994" s="48"/>
      <c r="GEL994" s="48"/>
      <c r="GEM994" s="48"/>
      <c r="GEN994" s="48"/>
      <c r="GEO994" s="48"/>
      <c r="GEP994" s="48"/>
      <c r="GEQ994" s="48"/>
      <c r="GER994" s="48"/>
      <c r="GES994" s="48"/>
      <c r="GET994" s="48"/>
      <c r="GEU994" s="48"/>
      <c r="GEV994" s="48"/>
      <c r="GEW994" s="48"/>
      <c r="GEX994" s="48"/>
      <c r="GEY994" s="48"/>
      <c r="GEZ994" s="48"/>
      <c r="GFA994" s="48"/>
      <c r="GFB994" s="48"/>
      <c r="GFC994" s="48"/>
      <c r="GFD994" s="48"/>
      <c r="GFE994" s="48"/>
      <c r="GFF994" s="48"/>
      <c r="GFG994" s="48"/>
      <c r="GFH994" s="48"/>
      <c r="GFI994" s="48"/>
      <c r="GFJ994" s="48"/>
      <c r="GFK994" s="48"/>
      <c r="GFL994" s="48"/>
      <c r="GFM994" s="48"/>
      <c r="GFN994" s="48"/>
      <c r="GFO994" s="48"/>
      <c r="GFP994" s="48"/>
      <c r="GFQ994" s="48"/>
      <c r="GFR994" s="48"/>
      <c r="GFS994" s="48"/>
      <c r="GFT994" s="48"/>
      <c r="GFU994" s="48"/>
      <c r="GFV994" s="48"/>
      <c r="GFW994" s="48"/>
      <c r="GFX994" s="48"/>
      <c r="GFY994" s="48"/>
      <c r="GFZ994" s="48"/>
      <c r="GGA994" s="48"/>
      <c r="GGB994" s="48"/>
      <c r="GGC994" s="48"/>
      <c r="GGD994" s="48"/>
      <c r="GGE994" s="48"/>
      <c r="GGF994" s="48"/>
      <c r="GGG994" s="48"/>
      <c r="GGH994" s="48"/>
      <c r="GGI994" s="48"/>
      <c r="GGJ994" s="48"/>
      <c r="GGK994" s="48"/>
      <c r="GGL994" s="48"/>
      <c r="GGM994" s="48"/>
      <c r="GGN994" s="48"/>
      <c r="GGO994" s="48"/>
      <c r="GGP994" s="48"/>
      <c r="GGQ994" s="48"/>
      <c r="GGR994" s="48"/>
      <c r="GGS994" s="48"/>
      <c r="GGT994" s="48"/>
      <c r="GGU994" s="48"/>
      <c r="GGV994" s="48"/>
      <c r="GGW994" s="48"/>
      <c r="GGX994" s="48"/>
      <c r="GGY994" s="48"/>
      <c r="GGZ994" s="48"/>
      <c r="GHA994" s="48"/>
      <c r="GHB994" s="48"/>
      <c r="GHC994" s="48"/>
      <c r="GHD994" s="48"/>
      <c r="GHE994" s="48"/>
      <c r="GHF994" s="48"/>
      <c r="GHG994" s="48"/>
      <c r="GHH994" s="48"/>
      <c r="GHI994" s="48"/>
      <c r="GHJ994" s="48"/>
      <c r="GHK994" s="48"/>
      <c r="GHL994" s="48"/>
      <c r="GHM994" s="48"/>
      <c r="GHN994" s="48"/>
      <c r="GHO994" s="48"/>
      <c r="GHP994" s="48"/>
      <c r="GHQ994" s="48"/>
      <c r="GHR994" s="48"/>
      <c r="GHS994" s="48"/>
      <c r="GHT994" s="48"/>
      <c r="GHU994" s="48"/>
      <c r="GHV994" s="48"/>
      <c r="GHW994" s="48"/>
      <c r="GHX994" s="48"/>
      <c r="GHY994" s="48"/>
      <c r="GHZ994" s="48"/>
      <c r="GIA994" s="48"/>
      <c r="GIB994" s="48"/>
      <c r="GIC994" s="48"/>
      <c r="GID994" s="48"/>
      <c r="GIE994" s="48"/>
      <c r="GIF994" s="48"/>
      <c r="GIG994" s="48"/>
      <c r="GIH994" s="48"/>
      <c r="GII994" s="48"/>
      <c r="GIJ994" s="48"/>
      <c r="GIK994" s="48"/>
      <c r="GIL994" s="48"/>
      <c r="GIM994" s="48"/>
      <c r="GIN994" s="48"/>
      <c r="GIO994" s="48"/>
      <c r="GIP994" s="48"/>
      <c r="GIQ994" s="48"/>
      <c r="GIR994" s="48"/>
      <c r="GIS994" s="48"/>
      <c r="GIT994" s="48"/>
      <c r="GIU994" s="48"/>
      <c r="GIV994" s="48"/>
      <c r="GIW994" s="48"/>
      <c r="GIX994" s="48"/>
      <c r="GIY994" s="48"/>
      <c r="GIZ994" s="48"/>
      <c r="GJA994" s="48"/>
      <c r="GJB994" s="48"/>
      <c r="GJC994" s="48"/>
      <c r="GJD994" s="48"/>
      <c r="GJE994" s="48"/>
      <c r="GJF994" s="48"/>
      <c r="GJG994" s="48"/>
      <c r="GJH994" s="48"/>
      <c r="GJI994" s="48"/>
      <c r="GJJ994" s="48"/>
      <c r="GJK994" s="48"/>
      <c r="GJL994" s="48"/>
      <c r="GJM994" s="48"/>
      <c r="GJN994" s="48"/>
      <c r="GJO994" s="48"/>
      <c r="GJP994" s="48"/>
      <c r="GJQ994" s="48"/>
      <c r="GJR994" s="48"/>
      <c r="GJS994" s="48"/>
      <c r="GJT994" s="48"/>
      <c r="GJU994" s="48"/>
      <c r="GJV994" s="48"/>
      <c r="GJW994" s="48"/>
      <c r="GJX994" s="48"/>
      <c r="GJY994" s="48"/>
      <c r="GJZ994" s="48"/>
      <c r="GKA994" s="48"/>
      <c r="GKB994" s="48"/>
      <c r="GKC994" s="48"/>
      <c r="GKD994" s="48"/>
      <c r="GKE994" s="48"/>
      <c r="GKF994" s="48"/>
      <c r="GKG994" s="48"/>
      <c r="GKH994" s="48"/>
      <c r="GKI994" s="48"/>
      <c r="GKJ994" s="48"/>
      <c r="GKK994" s="48"/>
      <c r="GKL994" s="48"/>
      <c r="GKM994" s="48"/>
      <c r="GKN994" s="48"/>
      <c r="GKO994" s="48"/>
      <c r="GKP994" s="48"/>
      <c r="GKQ994" s="48"/>
      <c r="GKR994" s="48"/>
      <c r="GKS994" s="48"/>
      <c r="GKT994" s="48"/>
      <c r="GKU994" s="48"/>
      <c r="GKV994" s="48"/>
      <c r="GKW994" s="48"/>
      <c r="GKX994" s="48"/>
      <c r="GKY994" s="48"/>
      <c r="GKZ994" s="48"/>
      <c r="GLA994" s="48"/>
      <c r="GLB994" s="48"/>
      <c r="GLC994" s="48"/>
      <c r="GLD994" s="48"/>
      <c r="GLE994" s="48"/>
      <c r="GLF994" s="48"/>
      <c r="GLG994" s="48"/>
      <c r="GLH994" s="48"/>
      <c r="GLI994" s="48"/>
      <c r="GLJ994" s="48"/>
      <c r="GLK994" s="48"/>
      <c r="GLL994" s="48"/>
      <c r="GLM994" s="48"/>
      <c r="GLN994" s="48"/>
      <c r="GLO994" s="48"/>
      <c r="GLP994" s="48"/>
      <c r="GLQ994" s="48"/>
      <c r="GLR994" s="48"/>
      <c r="GLS994" s="48"/>
      <c r="GLT994" s="48"/>
      <c r="GLU994" s="48"/>
      <c r="GLV994" s="48"/>
      <c r="GLW994" s="48"/>
      <c r="GLX994" s="48"/>
      <c r="GLY994" s="48"/>
      <c r="GLZ994" s="48"/>
      <c r="GMA994" s="48"/>
      <c r="GMB994" s="48"/>
      <c r="GMC994" s="48"/>
      <c r="GMD994" s="48"/>
      <c r="GME994" s="48"/>
      <c r="GMF994" s="48"/>
      <c r="GMG994" s="48"/>
      <c r="GMH994" s="48"/>
      <c r="GMI994" s="48"/>
      <c r="GMJ994" s="48"/>
      <c r="GMK994" s="48"/>
      <c r="GML994" s="48"/>
      <c r="GMM994" s="48"/>
      <c r="GMN994" s="48"/>
      <c r="GMO994" s="48"/>
      <c r="GMP994" s="48"/>
      <c r="GMQ994" s="48"/>
      <c r="GMR994" s="48"/>
      <c r="GMS994" s="48"/>
      <c r="GMT994" s="48"/>
      <c r="GMU994" s="48"/>
      <c r="GMV994" s="48"/>
      <c r="GMW994" s="48"/>
      <c r="GMX994" s="48"/>
      <c r="GMY994" s="48"/>
      <c r="GMZ994" s="48"/>
      <c r="GNA994" s="48"/>
      <c r="GNB994" s="48"/>
      <c r="GNC994" s="48"/>
      <c r="GND994" s="48"/>
      <c r="GNE994" s="48"/>
      <c r="GNF994" s="48"/>
      <c r="GNG994" s="48"/>
      <c r="GNH994" s="48"/>
      <c r="GNI994" s="48"/>
      <c r="GNJ994" s="48"/>
      <c r="GNK994" s="48"/>
      <c r="GNL994" s="48"/>
      <c r="GNM994" s="48"/>
      <c r="GNN994" s="48"/>
      <c r="GNO994" s="48"/>
      <c r="GNP994" s="48"/>
      <c r="GNQ994" s="48"/>
      <c r="GNR994" s="48"/>
      <c r="GNS994" s="48"/>
      <c r="GNT994" s="48"/>
      <c r="GNU994" s="48"/>
      <c r="GNV994" s="48"/>
      <c r="GNW994" s="48"/>
      <c r="GNX994" s="48"/>
      <c r="GNY994" s="48"/>
      <c r="GNZ994" s="48"/>
      <c r="GOA994" s="48"/>
      <c r="GOB994" s="48"/>
      <c r="GOC994" s="48"/>
      <c r="GOD994" s="48"/>
      <c r="GOE994" s="48"/>
      <c r="GOF994" s="48"/>
      <c r="GOG994" s="48"/>
      <c r="GOH994" s="48"/>
      <c r="GOI994" s="48"/>
      <c r="GOJ994" s="48"/>
      <c r="GOK994" s="48"/>
      <c r="GOL994" s="48"/>
      <c r="GOM994" s="48"/>
      <c r="GON994" s="48"/>
      <c r="GOO994" s="48"/>
      <c r="GOP994" s="48"/>
      <c r="GOQ994" s="48"/>
      <c r="GOR994" s="48"/>
      <c r="GOS994" s="48"/>
      <c r="GOT994" s="48"/>
      <c r="GOU994" s="48"/>
      <c r="GOV994" s="48"/>
      <c r="GOW994" s="48"/>
      <c r="GOX994" s="48"/>
      <c r="GOY994" s="48"/>
      <c r="GOZ994" s="48"/>
      <c r="GPA994" s="48"/>
      <c r="GPB994" s="48"/>
      <c r="GPC994" s="48"/>
      <c r="GPD994" s="48"/>
      <c r="GPE994" s="48"/>
      <c r="GPF994" s="48"/>
      <c r="GPG994" s="48"/>
      <c r="GPH994" s="48"/>
      <c r="GPI994" s="48"/>
      <c r="GPJ994" s="48"/>
      <c r="GPK994" s="48"/>
      <c r="GPL994" s="48"/>
      <c r="GPM994" s="48"/>
      <c r="GPN994" s="48"/>
      <c r="GPO994" s="48"/>
      <c r="GPP994" s="48"/>
      <c r="GPQ994" s="48"/>
      <c r="GPR994" s="48"/>
      <c r="GPS994" s="48"/>
      <c r="GPT994" s="48"/>
      <c r="GPU994" s="48"/>
      <c r="GPV994" s="48"/>
      <c r="GPW994" s="48"/>
      <c r="GPX994" s="48"/>
      <c r="GPY994" s="48"/>
      <c r="GPZ994" s="48"/>
      <c r="GQA994" s="48"/>
      <c r="GQB994" s="48"/>
      <c r="GQC994" s="48"/>
      <c r="GQD994" s="48"/>
      <c r="GQE994" s="48"/>
      <c r="GQF994" s="48"/>
      <c r="GQG994" s="48"/>
      <c r="GQH994" s="48"/>
      <c r="GQI994" s="48"/>
      <c r="GQJ994" s="48"/>
      <c r="GQK994" s="48"/>
      <c r="GQL994" s="48"/>
      <c r="GQM994" s="48"/>
      <c r="GQN994" s="48"/>
      <c r="GQO994" s="48"/>
      <c r="GQP994" s="48"/>
      <c r="GQQ994" s="48"/>
      <c r="GQR994" s="48"/>
      <c r="GQS994" s="48"/>
      <c r="GQT994" s="48"/>
      <c r="GQU994" s="48"/>
      <c r="GQV994" s="48"/>
      <c r="GQW994" s="48"/>
      <c r="GQX994" s="48"/>
      <c r="GQY994" s="48"/>
      <c r="GQZ994" s="48"/>
      <c r="GRA994" s="48"/>
      <c r="GRB994" s="48"/>
      <c r="GRC994" s="48"/>
      <c r="GRD994" s="48"/>
      <c r="GRE994" s="48"/>
      <c r="GRF994" s="48"/>
      <c r="GRG994" s="48"/>
      <c r="GRH994" s="48"/>
      <c r="GRI994" s="48"/>
      <c r="GRJ994" s="48"/>
      <c r="GRK994" s="48"/>
      <c r="GRL994" s="48"/>
      <c r="GRM994" s="48"/>
      <c r="GRN994" s="48"/>
      <c r="GRO994" s="48"/>
      <c r="GRP994" s="48"/>
      <c r="GRQ994" s="48"/>
      <c r="GRR994" s="48"/>
      <c r="GRS994" s="48"/>
      <c r="GRT994" s="48"/>
      <c r="GRU994" s="48"/>
      <c r="GRV994" s="48"/>
      <c r="GRW994" s="48"/>
      <c r="GRX994" s="48"/>
      <c r="GRY994" s="48"/>
      <c r="GRZ994" s="48"/>
      <c r="GSA994" s="48"/>
      <c r="GSB994" s="48"/>
      <c r="GSC994" s="48"/>
      <c r="GSD994" s="48"/>
      <c r="GSE994" s="48"/>
      <c r="GSF994" s="48"/>
      <c r="GSG994" s="48"/>
      <c r="GSH994" s="48"/>
      <c r="GSI994" s="48"/>
      <c r="GSJ994" s="48"/>
      <c r="GSK994" s="48"/>
      <c r="GSL994" s="48"/>
      <c r="GSM994" s="48"/>
      <c r="GSN994" s="48"/>
      <c r="GSO994" s="48"/>
      <c r="GSP994" s="48"/>
      <c r="GSQ994" s="48"/>
      <c r="GSR994" s="48"/>
      <c r="GSS994" s="48"/>
      <c r="GST994" s="48"/>
      <c r="GSU994" s="48"/>
      <c r="GSV994" s="48"/>
      <c r="GSW994" s="48"/>
      <c r="GSX994" s="48"/>
      <c r="GSY994" s="48"/>
      <c r="GSZ994" s="48"/>
      <c r="GTA994" s="48"/>
      <c r="GTB994" s="48"/>
      <c r="GTC994" s="48"/>
      <c r="GTD994" s="48"/>
      <c r="GTE994" s="48"/>
      <c r="GTF994" s="48"/>
      <c r="GTG994" s="48"/>
      <c r="GTH994" s="48"/>
      <c r="GTI994" s="48"/>
      <c r="GTJ994" s="48"/>
      <c r="GTK994" s="48"/>
      <c r="GTL994" s="48"/>
      <c r="GTM994" s="48"/>
      <c r="GTN994" s="48"/>
      <c r="GTO994" s="48"/>
      <c r="GTP994" s="48"/>
      <c r="GTQ994" s="48"/>
      <c r="GTR994" s="48"/>
      <c r="GTS994" s="48"/>
      <c r="GTT994" s="48"/>
      <c r="GTU994" s="48"/>
      <c r="GTV994" s="48"/>
      <c r="GTW994" s="48"/>
      <c r="GTX994" s="48"/>
      <c r="GTY994" s="48"/>
      <c r="GTZ994" s="48"/>
      <c r="GUA994" s="48"/>
      <c r="GUB994" s="48"/>
      <c r="GUC994" s="48"/>
      <c r="GUD994" s="48"/>
      <c r="GUE994" s="48"/>
      <c r="GUF994" s="48"/>
      <c r="GUG994" s="48"/>
      <c r="GUH994" s="48"/>
      <c r="GUI994" s="48"/>
      <c r="GUJ994" s="48"/>
      <c r="GUK994" s="48"/>
      <c r="GUL994" s="48"/>
      <c r="GUM994" s="48"/>
      <c r="GUN994" s="48"/>
      <c r="GUO994" s="48"/>
      <c r="GUP994" s="48"/>
      <c r="GUQ994" s="48"/>
      <c r="GUR994" s="48"/>
      <c r="GUS994" s="48"/>
      <c r="GUT994" s="48"/>
      <c r="GUU994" s="48"/>
      <c r="GUV994" s="48"/>
      <c r="GUW994" s="48"/>
      <c r="GUX994" s="48"/>
      <c r="GUY994" s="48"/>
      <c r="GUZ994" s="48"/>
      <c r="GVA994" s="48"/>
      <c r="GVB994" s="48"/>
      <c r="GVC994" s="48"/>
      <c r="GVD994" s="48"/>
      <c r="GVE994" s="48"/>
      <c r="GVF994" s="48"/>
      <c r="GVG994" s="48"/>
      <c r="GVH994" s="48"/>
      <c r="GVI994" s="48"/>
      <c r="GVJ994" s="48"/>
      <c r="GVK994" s="48"/>
      <c r="GVL994" s="48"/>
      <c r="GVM994" s="48"/>
      <c r="GVN994" s="48"/>
      <c r="GVO994" s="48"/>
      <c r="GVP994" s="48"/>
      <c r="GVQ994" s="48"/>
      <c r="GVR994" s="48"/>
      <c r="GVS994" s="48"/>
      <c r="GVT994" s="48"/>
      <c r="GVU994" s="48"/>
      <c r="GVV994" s="48"/>
      <c r="GVW994" s="48"/>
      <c r="GVX994" s="48"/>
      <c r="GVY994" s="48"/>
      <c r="GVZ994" s="48"/>
      <c r="GWA994" s="48"/>
      <c r="GWB994" s="48"/>
      <c r="GWC994" s="48"/>
      <c r="GWD994" s="48"/>
      <c r="GWE994" s="48"/>
      <c r="GWF994" s="48"/>
      <c r="GWG994" s="48"/>
      <c r="GWH994" s="48"/>
      <c r="GWI994" s="48"/>
      <c r="GWJ994" s="48"/>
      <c r="GWK994" s="48"/>
      <c r="GWL994" s="48"/>
      <c r="GWM994" s="48"/>
      <c r="GWN994" s="48"/>
      <c r="GWO994" s="48"/>
      <c r="GWP994" s="48"/>
      <c r="GWQ994" s="48"/>
      <c r="GWR994" s="48"/>
      <c r="GWS994" s="48"/>
      <c r="GWT994" s="48"/>
      <c r="GWU994" s="48"/>
      <c r="GWV994" s="48"/>
      <c r="GWW994" s="48"/>
      <c r="GWX994" s="48"/>
      <c r="GWY994" s="48"/>
      <c r="GWZ994" s="48"/>
      <c r="GXA994" s="48"/>
      <c r="GXB994" s="48"/>
      <c r="GXC994" s="48"/>
      <c r="GXD994" s="48"/>
      <c r="GXE994" s="48"/>
      <c r="GXF994" s="48"/>
      <c r="GXG994" s="48"/>
      <c r="GXH994" s="48"/>
      <c r="GXI994" s="48"/>
      <c r="GXJ994" s="48"/>
      <c r="GXK994" s="48"/>
      <c r="GXL994" s="48"/>
      <c r="GXM994" s="48"/>
      <c r="GXN994" s="48"/>
      <c r="GXO994" s="48"/>
      <c r="GXP994" s="48"/>
      <c r="GXQ994" s="48"/>
      <c r="GXR994" s="48"/>
      <c r="GXS994" s="48"/>
      <c r="GXT994" s="48"/>
      <c r="GXU994" s="48"/>
      <c r="GXV994" s="48"/>
      <c r="GXW994" s="48"/>
      <c r="GXX994" s="48"/>
      <c r="GXY994" s="48"/>
      <c r="GXZ994" s="48"/>
      <c r="GYA994" s="48"/>
      <c r="GYB994" s="48"/>
      <c r="GYC994" s="48"/>
      <c r="GYD994" s="48"/>
      <c r="GYE994" s="48"/>
      <c r="GYF994" s="48"/>
      <c r="GYG994" s="48"/>
      <c r="GYH994" s="48"/>
      <c r="GYI994" s="48"/>
      <c r="GYJ994" s="48"/>
      <c r="GYK994" s="48"/>
      <c r="GYL994" s="48"/>
      <c r="GYM994" s="48"/>
      <c r="GYN994" s="48"/>
      <c r="GYO994" s="48"/>
      <c r="GYP994" s="48"/>
      <c r="GYQ994" s="48"/>
      <c r="GYR994" s="48"/>
      <c r="GYS994" s="48"/>
      <c r="GYT994" s="48"/>
      <c r="GYU994" s="48"/>
      <c r="GYV994" s="48"/>
      <c r="GYW994" s="48"/>
      <c r="GYX994" s="48"/>
      <c r="GYY994" s="48"/>
      <c r="GYZ994" s="48"/>
      <c r="GZA994" s="48"/>
      <c r="GZB994" s="48"/>
      <c r="GZC994" s="48"/>
      <c r="GZD994" s="48"/>
      <c r="GZE994" s="48"/>
      <c r="GZF994" s="48"/>
      <c r="GZG994" s="48"/>
      <c r="GZH994" s="48"/>
      <c r="GZI994" s="48"/>
      <c r="GZJ994" s="48"/>
      <c r="GZK994" s="48"/>
      <c r="GZL994" s="48"/>
      <c r="GZM994" s="48"/>
      <c r="GZN994" s="48"/>
      <c r="GZO994" s="48"/>
      <c r="GZP994" s="48"/>
      <c r="GZQ994" s="48"/>
      <c r="GZR994" s="48"/>
      <c r="GZS994" s="48"/>
      <c r="GZT994" s="48"/>
      <c r="GZU994" s="48"/>
      <c r="GZV994" s="48"/>
      <c r="GZW994" s="48"/>
      <c r="GZX994" s="48"/>
      <c r="GZY994" s="48"/>
      <c r="GZZ994" s="48"/>
      <c r="HAA994" s="48"/>
      <c r="HAB994" s="48"/>
      <c r="HAC994" s="48"/>
      <c r="HAD994" s="48"/>
      <c r="HAE994" s="48"/>
      <c r="HAF994" s="48"/>
      <c r="HAG994" s="48"/>
      <c r="HAH994" s="48"/>
      <c r="HAI994" s="48"/>
      <c r="HAJ994" s="48"/>
      <c r="HAK994" s="48"/>
      <c r="HAL994" s="48"/>
      <c r="HAM994" s="48"/>
      <c r="HAN994" s="48"/>
      <c r="HAO994" s="48"/>
      <c r="HAP994" s="48"/>
      <c r="HAQ994" s="48"/>
      <c r="HAR994" s="48"/>
      <c r="HAS994" s="48"/>
      <c r="HAT994" s="48"/>
      <c r="HAU994" s="48"/>
      <c r="HAV994" s="48"/>
      <c r="HAW994" s="48"/>
      <c r="HAX994" s="48"/>
      <c r="HAY994" s="48"/>
      <c r="HAZ994" s="48"/>
      <c r="HBA994" s="48"/>
      <c r="HBB994" s="48"/>
      <c r="HBC994" s="48"/>
      <c r="HBD994" s="48"/>
      <c r="HBE994" s="48"/>
      <c r="HBF994" s="48"/>
      <c r="HBG994" s="48"/>
      <c r="HBH994" s="48"/>
      <c r="HBI994" s="48"/>
      <c r="HBJ994" s="48"/>
      <c r="HBK994" s="48"/>
      <c r="HBL994" s="48"/>
      <c r="HBM994" s="48"/>
      <c r="HBN994" s="48"/>
      <c r="HBO994" s="48"/>
      <c r="HBP994" s="48"/>
      <c r="HBQ994" s="48"/>
      <c r="HBR994" s="48"/>
      <c r="HBS994" s="48"/>
      <c r="HBT994" s="48"/>
      <c r="HBU994" s="48"/>
      <c r="HBV994" s="48"/>
      <c r="HBW994" s="48"/>
      <c r="HBX994" s="48"/>
      <c r="HBY994" s="48"/>
      <c r="HBZ994" s="48"/>
      <c r="HCA994" s="48"/>
      <c r="HCB994" s="48"/>
      <c r="HCC994" s="48"/>
      <c r="HCD994" s="48"/>
      <c r="HCE994" s="48"/>
      <c r="HCF994" s="48"/>
      <c r="HCG994" s="48"/>
      <c r="HCH994" s="48"/>
      <c r="HCI994" s="48"/>
      <c r="HCJ994" s="48"/>
      <c r="HCK994" s="48"/>
      <c r="HCL994" s="48"/>
      <c r="HCM994" s="48"/>
      <c r="HCN994" s="48"/>
      <c r="HCO994" s="48"/>
      <c r="HCP994" s="48"/>
      <c r="HCQ994" s="48"/>
      <c r="HCR994" s="48"/>
      <c r="HCS994" s="48"/>
      <c r="HCT994" s="48"/>
      <c r="HCU994" s="48"/>
      <c r="HCV994" s="48"/>
      <c r="HCW994" s="48"/>
      <c r="HCX994" s="48"/>
      <c r="HCY994" s="48"/>
      <c r="HCZ994" s="48"/>
      <c r="HDA994" s="48"/>
      <c r="HDB994" s="48"/>
      <c r="HDC994" s="48"/>
      <c r="HDD994" s="48"/>
      <c r="HDE994" s="48"/>
      <c r="HDF994" s="48"/>
      <c r="HDG994" s="48"/>
      <c r="HDH994" s="48"/>
      <c r="HDI994" s="48"/>
      <c r="HDJ994" s="48"/>
      <c r="HDK994" s="48"/>
      <c r="HDL994" s="48"/>
      <c r="HDM994" s="48"/>
      <c r="HDN994" s="48"/>
      <c r="HDO994" s="48"/>
      <c r="HDP994" s="48"/>
      <c r="HDQ994" s="48"/>
      <c r="HDR994" s="48"/>
      <c r="HDS994" s="48"/>
      <c r="HDT994" s="48"/>
      <c r="HDU994" s="48"/>
      <c r="HDV994" s="48"/>
      <c r="HDW994" s="48"/>
      <c r="HDX994" s="48"/>
      <c r="HDY994" s="48"/>
      <c r="HDZ994" s="48"/>
      <c r="HEA994" s="48"/>
      <c r="HEB994" s="48"/>
      <c r="HEC994" s="48"/>
      <c r="HED994" s="48"/>
      <c r="HEE994" s="48"/>
      <c r="HEF994" s="48"/>
      <c r="HEG994" s="48"/>
      <c r="HEH994" s="48"/>
      <c r="HEI994" s="48"/>
      <c r="HEJ994" s="48"/>
      <c r="HEK994" s="48"/>
      <c r="HEL994" s="48"/>
      <c r="HEM994" s="48"/>
      <c r="HEN994" s="48"/>
      <c r="HEO994" s="48"/>
      <c r="HEP994" s="48"/>
      <c r="HEQ994" s="48"/>
      <c r="HER994" s="48"/>
      <c r="HES994" s="48"/>
      <c r="HET994" s="48"/>
      <c r="HEU994" s="48"/>
      <c r="HEV994" s="48"/>
      <c r="HEW994" s="48"/>
      <c r="HEX994" s="48"/>
      <c r="HEY994" s="48"/>
      <c r="HEZ994" s="48"/>
      <c r="HFA994" s="48"/>
      <c r="HFB994" s="48"/>
      <c r="HFC994" s="48"/>
      <c r="HFD994" s="48"/>
      <c r="HFE994" s="48"/>
      <c r="HFF994" s="48"/>
      <c r="HFG994" s="48"/>
      <c r="HFH994" s="48"/>
      <c r="HFI994" s="48"/>
      <c r="HFJ994" s="48"/>
      <c r="HFK994" s="48"/>
      <c r="HFL994" s="48"/>
      <c r="HFM994" s="48"/>
      <c r="HFN994" s="48"/>
      <c r="HFO994" s="48"/>
      <c r="HFP994" s="48"/>
      <c r="HFQ994" s="48"/>
      <c r="HFR994" s="48"/>
      <c r="HFS994" s="48"/>
      <c r="HFT994" s="48"/>
      <c r="HFU994" s="48"/>
      <c r="HFV994" s="48"/>
      <c r="HFW994" s="48"/>
      <c r="HFX994" s="48"/>
      <c r="HFY994" s="48"/>
      <c r="HFZ994" s="48"/>
      <c r="HGA994" s="48"/>
      <c r="HGB994" s="48"/>
      <c r="HGC994" s="48"/>
      <c r="HGD994" s="48"/>
      <c r="HGE994" s="48"/>
      <c r="HGF994" s="48"/>
      <c r="HGG994" s="48"/>
      <c r="HGH994" s="48"/>
      <c r="HGI994" s="48"/>
      <c r="HGJ994" s="48"/>
      <c r="HGK994" s="48"/>
      <c r="HGL994" s="48"/>
      <c r="HGM994" s="48"/>
      <c r="HGN994" s="48"/>
      <c r="HGO994" s="48"/>
      <c r="HGP994" s="48"/>
      <c r="HGQ994" s="48"/>
      <c r="HGR994" s="48"/>
      <c r="HGS994" s="48"/>
      <c r="HGT994" s="48"/>
      <c r="HGU994" s="48"/>
      <c r="HGV994" s="48"/>
      <c r="HGW994" s="48"/>
      <c r="HGX994" s="48"/>
      <c r="HGY994" s="48"/>
      <c r="HGZ994" s="48"/>
      <c r="HHA994" s="48"/>
      <c r="HHB994" s="48"/>
      <c r="HHC994" s="48"/>
      <c r="HHD994" s="48"/>
      <c r="HHE994" s="48"/>
      <c r="HHF994" s="48"/>
      <c r="HHG994" s="48"/>
      <c r="HHH994" s="48"/>
      <c r="HHI994" s="48"/>
      <c r="HHJ994" s="48"/>
      <c r="HHK994" s="48"/>
      <c r="HHL994" s="48"/>
      <c r="HHM994" s="48"/>
      <c r="HHN994" s="48"/>
      <c r="HHO994" s="48"/>
      <c r="HHP994" s="48"/>
      <c r="HHQ994" s="48"/>
      <c r="HHR994" s="48"/>
      <c r="HHS994" s="48"/>
      <c r="HHT994" s="48"/>
      <c r="HHU994" s="48"/>
      <c r="HHV994" s="48"/>
      <c r="HHW994" s="48"/>
      <c r="HHX994" s="48"/>
      <c r="HHY994" s="48"/>
      <c r="HHZ994" s="48"/>
      <c r="HIA994" s="48"/>
      <c r="HIB994" s="48"/>
      <c r="HIC994" s="48"/>
      <c r="HID994" s="48"/>
      <c r="HIE994" s="48"/>
      <c r="HIF994" s="48"/>
      <c r="HIG994" s="48"/>
      <c r="HIH994" s="48"/>
      <c r="HII994" s="48"/>
      <c r="HIJ994" s="48"/>
      <c r="HIK994" s="48"/>
      <c r="HIL994" s="48"/>
      <c r="HIM994" s="48"/>
      <c r="HIN994" s="48"/>
      <c r="HIO994" s="48"/>
      <c r="HIP994" s="48"/>
      <c r="HIQ994" s="48"/>
      <c r="HIR994" s="48"/>
      <c r="HIS994" s="48"/>
      <c r="HIT994" s="48"/>
      <c r="HIU994" s="48"/>
      <c r="HIV994" s="48"/>
      <c r="HIW994" s="48"/>
      <c r="HIX994" s="48"/>
      <c r="HIY994" s="48"/>
      <c r="HIZ994" s="48"/>
      <c r="HJA994" s="48"/>
      <c r="HJB994" s="48"/>
      <c r="HJC994" s="48"/>
      <c r="HJD994" s="48"/>
      <c r="HJE994" s="48"/>
      <c r="HJF994" s="48"/>
      <c r="HJG994" s="48"/>
      <c r="HJH994" s="48"/>
      <c r="HJI994" s="48"/>
      <c r="HJJ994" s="48"/>
      <c r="HJK994" s="48"/>
      <c r="HJL994" s="48"/>
      <c r="HJM994" s="48"/>
      <c r="HJN994" s="48"/>
      <c r="HJO994" s="48"/>
      <c r="HJP994" s="48"/>
      <c r="HJQ994" s="48"/>
      <c r="HJR994" s="48"/>
      <c r="HJS994" s="48"/>
      <c r="HJT994" s="48"/>
      <c r="HJU994" s="48"/>
      <c r="HJV994" s="48"/>
      <c r="HJW994" s="48"/>
      <c r="HJX994" s="48"/>
      <c r="HJY994" s="48"/>
      <c r="HJZ994" s="48"/>
      <c r="HKA994" s="48"/>
      <c r="HKB994" s="48"/>
      <c r="HKC994" s="48"/>
      <c r="HKD994" s="48"/>
      <c r="HKE994" s="48"/>
      <c r="HKF994" s="48"/>
      <c r="HKG994" s="48"/>
      <c r="HKH994" s="48"/>
      <c r="HKI994" s="48"/>
      <c r="HKJ994" s="48"/>
      <c r="HKK994" s="48"/>
      <c r="HKL994" s="48"/>
      <c r="HKM994" s="48"/>
      <c r="HKN994" s="48"/>
      <c r="HKO994" s="48"/>
      <c r="HKP994" s="48"/>
      <c r="HKQ994" s="48"/>
      <c r="HKR994" s="48"/>
      <c r="HKS994" s="48"/>
      <c r="HKT994" s="48"/>
      <c r="HKU994" s="48"/>
      <c r="HKV994" s="48"/>
      <c r="HKW994" s="48"/>
      <c r="HKX994" s="48"/>
      <c r="HKY994" s="48"/>
      <c r="HKZ994" s="48"/>
      <c r="HLA994" s="48"/>
      <c r="HLB994" s="48"/>
      <c r="HLC994" s="48"/>
      <c r="HLD994" s="48"/>
      <c r="HLE994" s="48"/>
      <c r="HLF994" s="48"/>
      <c r="HLG994" s="48"/>
      <c r="HLH994" s="48"/>
      <c r="HLI994" s="48"/>
      <c r="HLJ994" s="48"/>
      <c r="HLK994" s="48"/>
      <c r="HLL994" s="48"/>
      <c r="HLM994" s="48"/>
      <c r="HLN994" s="48"/>
      <c r="HLO994" s="48"/>
      <c r="HLP994" s="48"/>
      <c r="HLQ994" s="48"/>
      <c r="HLR994" s="48"/>
      <c r="HLS994" s="48"/>
      <c r="HLT994" s="48"/>
      <c r="HLU994" s="48"/>
      <c r="HLV994" s="48"/>
      <c r="HLW994" s="48"/>
      <c r="HLX994" s="48"/>
      <c r="HLY994" s="48"/>
      <c r="HLZ994" s="48"/>
      <c r="HMA994" s="48"/>
      <c r="HMB994" s="48"/>
      <c r="HMC994" s="48"/>
      <c r="HMD994" s="48"/>
      <c r="HME994" s="48"/>
      <c r="HMF994" s="48"/>
      <c r="HMG994" s="48"/>
      <c r="HMH994" s="48"/>
      <c r="HMI994" s="48"/>
      <c r="HMJ994" s="48"/>
      <c r="HMK994" s="48"/>
      <c r="HML994" s="48"/>
      <c r="HMM994" s="48"/>
      <c r="HMN994" s="48"/>
      <c r="HMO994" s="48"/>
      <c r="HMP994" s="48"/>
      <c r="HMQ994" s="48"/>
      <c r="HMR994" s="48"/>
      <c r="HMS994" s="48"/>
      <c r="HMT994" s="48"/>
      <c r="HMU994" s="48"/>
      <c r="HMV994" s="48"/>
      <c r="HMW994" s="48"/>
      <c r="HMX994" s="48"/>
      <c r="HMY994" s="48"/>
      <c r="HMZ994" s="48"/>
      <c r="HNA994" s="48"/>
      <c r="HNB994" s="48"/>
      <c r="HNC994" s="48"/>
      <c r="HND994" s="48"/>
      <c r="HNE994" s="48"/>
      <c r="HNF994" s="48"/>
      <c r="HNG994" s="48"/>
      <c r="HNH994" s="48"/>
      <c r="HNI994" s="48"/>
      <c r="HNJ994" s="48"/>
      <c r="HNK994" s="48"/>
      <c r="HNL994" s="48"/>
      <c r="HNM994" s="48"/>
      <c r="HNN994" s="48"/>
      <c r="HNO994" s="48"/>
      <c r="HNP994" s="48"/>
      <c r="HNQ994" s="48"/>
      <c r="HNR994" s="48"/>
      <c r="HNS994" s="48"/>
      <c r="HNT994" s="48"/>
      <c r="HNU994" s="48"/>
      <c r="HNV994" s="48"/>
      <c r="HNW994" s="48"/>
      <c r="HNX994" s="48"/>
      <c r="HNY994" s="48"/>
      <c r="HNZ994" s="48"/>
      <c r="HOA994" s="48"/>
      <c r="HOB994" s="48"/>
      <c r="HOC994" s="48"/>
      <c r="HOD994" s="48"/>
      <c r="HOE994" s="48"/>
      <c r="HOF994" s="48"/>
      <c r="HOG994" s="48"/>
      <c r="HOH994" s="48"/>
      <c r="HOI994" s="48"/>
      <c r="HOJ994" s="48"/>
      <c r="HOK994" s="48"/>
      <c r="HOL994" s="48"/>
      <c r="HOM994" s="48"/>
      <c r="HON994" s="48"/>
      <c r="HOO994" s="48"/>
      <c r="HOP994" s="48"/>
      <c r="HOQ994" s="48"/>
      <c r="HOR994" s="48"/>
      <c r="HOS994" s="48"/>
      <c r="HOT994" s="48"/>
      <c r="HOU994" s="48"/>
      <c r="HOV994" s="48"/>
      <c r="HOW994" s="48"/>
      <c r="HOX994" s="48"/>
      <c r="HOY994" s="48"/>
      <c r="HOZ994" s="48"/>
      <c r="HPA994" s="48"/>
      <c r="HPB994" s="48"/>
      <c r="HPC994" s="48"/>
      <c r="HPD994" s="48"/>
      <c r="HPE994" s="48"/>
      <c r="HPF994" s="48"/>
      <c r="HPG994" s="48"/>
      <c r="HPH994" s="48"/>
      <c r="HPI994" s="48"/>
      <c r="HPJ994" s="48"/>
      <c r="HPK994" s="48"/>
      <c r="HPL994" s="48"/>
      <c r="HPM994" s="48"/>
      <c r="HPN994" s="48"/>
      <c r="HPO994" s="48"/>
      <c r="HPP994" s="48"/>
      <c r="HPQ994" s="48"/>
      <c r="HPR994" s="48"/>
      <c r="HPS994" s="48"/>
      <c r="HPT994" s="48"/>
      <c r="HPU994" s="48"/>
      <c r="HPV994" s="48"/>
      <c r="HPW994" s="48"/>
      <c r="HPX994" s="48"/>
      <c r="HPY994" s="48"/>
      <c r="HPZ994" s="48"/>
      <c r="HQA994" s="48"/>
      <c r="HQB994" s="48"/>
      <c r="HQC994" s="48"/>
      <c r="HQD994" s="48"/>
      <c r="HQE994" s="48"/>
      <c r="HQF994" s="48"/>
      <c r="HQG994" s="48"/>
      <c r="HQH994" s="48"/>
      <c r="HQI994" s="48"/>
      <c r="HQJ994" s="48"/>
      <c r="HQK994" s="48"/>
      <c r="HQL994" s="48"/>
      <c r="HQM994" s="48"/>
      <c r="HQN994" s="48"/>
      <c r="HQO994" s="48"/>
      <c r="HQP994" s="48"/>
      <c r="HQQ994" s="48"/>
      <c r="HQR994" s="48"/>
      <c r="HQS994" s="48"/>
      <c r="HQT994" s="48"/>
      <c r="HQU994" s="48"/>
      <c r="HQV994" s="48"/>
      <c r="HQW994" s="48"/>
      <c r="HQX994" s="48"/>
      <c r="HQY994" s="48"/>
      <c r="HQZ994" s="48"/>
      <c r="HRA994" s="48"/>
      <c r="HRB994" s="48"/>
      <c r="HRC994" s="48"/>
      <c r="HRD994" s="48"/>
      <c r="HRE994" s="48"/>
      <c r="HRF994" s="48"/>
      <c r="HRG994" s="48"/>
      <c r="HRH994" s="48"/>
      <c r="HRI994" s="48"/>
      <c r="HRJ994" s="48"/>
      <c r="HRK994" s="48"/>
      <c r="HRL994" s="48"/>
      <c r="HRM994" s="48"/>
      <c r="HRN994" s="48"/>
      <c r="HRO994" s="48"/>
      <c r="HRP994" s="48"/>
      <c r="HRQ994" s="48"/>
      <c r="HRR994" s="48"/>
      <c r="HRS994" s="48"/>
      <c r="HRT994" s="48"/>
      <c r="HRU994" s="48"/>
      <c r="HRV994" s="48"/>
      <c r="HRW994" s="48"/>
      <c r="HRX994" s="48"/>
      <c r="HRY994" s="48"/>
      <c r="HRZ994" s="48"/>
      <c r="HSA994" s="48"/>
      <c r="HSB994" s="48"/>
      <c r="HSC994" s="48"/>
      <c r="HSD994" s="48"/>
      <c r="HSE994" s="48"/>
      <c r="HSF994" s="48"/>
      <c r="HSG994" s="48"/>
      <c r="HSH994" s="48"/>
      <c r="HSI994" s="48"/>
      <c r="HSJ994" s="48"/>
      <c r="HSK994" s="48"/>
      <c r="HSL994" s="48"/>
      <c r="HSM994" s="48"/>
      <c r="HSN994" s="48"/>
      <c r="HSO994" s="48"/>
      <c r="HSP994" s="48"/>
      <c r="HSQ994" s="48"/>
      <c r="HSR994" s="48"/>
      <c r="HSS994" s="48"/>
      <c r="HST994" s="48"/>
      <c r="HSU994" s="48"/>
      <c r="HSV994" s="48"/>
      <c r="HSW994" s="48"/>
      <c r="HSX994" s="48"/>
      <c r="HSY994" s="48"/>
      <c r="HSZ994" s="48"/>
      <c r="HTA994" s="48"/>
      <c r="HTB994" s="48"/>
      <c r="HTC994" s="48"/>
      <c r="HTD994" s="48"/>
      <c r="HTE994" s="48"/>
      <c r="HTF994" s="48"/>
      <c r="HTG994" s="48"/>
      <c r="HTH994" s="48"/>
      <c r="HTI994" s="48"/>
      <c r="HTJ994" s="48"/>
      <c r="HTK994" s="48"/>
      <c r="HTL994" s="48"/>
      <c r="HTM994" s="48"/>
      <c r="HTN994" s="48"/>
      <c r="HTO994" s="48"/>
      <c r="HTP994" s="48"/>
      <c r="HTQ994" s="48"/>
      <c r="HTR994" s="48"/>
      <c r="HTS994" s="48"/>
      <c r="HTT994" s="48"/>
      <c r="HTU994" s="48"/>
      <c r="HTV994" s="48"/>
      <c r="HTW994" s="48"/>
      <c r="HTX994" s="48"/>
      <c r="HTY994" s="48"/>
      <c r="HTZ994" s="48"/>
      <c r="HUA994" s="48"/>
      <c r="HUB994" s="48"/>
      <c r="HUC994" s="48"/>
      <c r="HUD994" s="48"/>
      <c r="HUE994" s="48"/>
      <c r="HUF994" s="48"/>
      <c r="HUG994" s="48"/>
      <c r="HUH994" s="48"/>
      <c r="HUI994" s="48"/>
      <c r="HUJ994" s="48"/>
      <c r="HUK994" s="48"/>
      <c r="HUL994" s="48"/>
      <c r="HUM994" s="48"/>
      <c r="HUN994" s="48"/>
      <c r="HUO994" s="48"/>
      <c r="HUP994" s="48"/>
      <c r="HUQ994" s="48"/>
      <c r="HUR994" s="48"/>
      <c r="HUS994" s="48"/>
      <c r="HUT994" s="48"/>
      <c r="HUU994" s="48"/>
      <c r="HUV994" s="48"/>
      <c r="HUW994" s="48"/>
      <c r="HUX994" s="48"/>
      <c r="HUY994" s="48"/>
      <c r="HUZ994" s="48"/>
      <c r="HVA994" s="48"/>
      <c r="HVB994" s="48"/>
      <c r="HVC994" s="48"/>
      <c r="HVD994" s="48"/>
      <c r="HVE994" s="48"/>
      <c r="HVF994" s="48"/>
      <c r="HVG994" s="48"/>
      <c r="HVH994" s="48"/>
      <c r="HVI994" s="48"/>
      <c r="HVJ994" s="48"/>
      <c r="HVK994" s="48"/>
      <c r="HVL994" s="48"/>
      <c r="HVM994" s="48"/>
      <c r="HVN994" s="48"/>
      <c r="HVO994" s="48"/>
      <c r="HVP994" s="48"/>
      <c r="HVQ994" s="48"/>
      <c r="HVR994" s="48"/>
      <c r="HVS994" s="48"/>
      <c r="HVT994" s="48"/>
      <c r="HVU994" s="48"/>
      <c r="HVV994" s="48"/>
      <c r="HVW994" s="48"/>
      <c r="HVX994" s="48"/>
      <c r="HVY994" s="48"/>
      <c r="HVZ994" s="48"/>
      <c r="HWA994" s="48"/>
      <c r="HWB994" s="48"/>
      <c r="HWC994" s="48"/>
      <c r="HWD994" s="48"/>
      <c r="HWE994" s="48"/>
      <c r="HWF994" s="48"/>
      <c r="HWG994" s="48"/>
      <c r="HWH994" s="48"/>
      <c r="HWI994" s="48"/>
      <c r="HWJ994" s="48"/>
      <c r="HWK994" s="48"/>
      <c r="HWL994" s="48"/>
      <c r="HWM994" s="48"/>
      <c r="HWN994" s="48"/>
      <c r="HWO994" s="48"/>
      <c r="HWP994" s="48"/>
      <c r="HWQ994" s="48"/>
      <c r="HWR994" s="48"/>
      <c r="HWS994" s="48"/>
      <c r="HWT994" s="48"/>
      <c r="HWU994" s="48"/>
      <c r="HWV994" s="48"/>
      <c r="HWW994" s="48"/>
      <c r="HWX994" s="48"/>
      <c r="HWY994" s="48"/>
      <c r="HWZ994" s="48"/>
      <c r="HXA994" s="48"/>
      <c r="HXB994" s="48"/>
      <c r="HXC994" s="48"/>
      <c r="HXD994" s="48"/>
      <c r="HXE994" s="48"/>
      <c r="HXF994" s="48"/>
      <c r="HXG994" s="48"/>
      <c r="HXH994" s="48"/>
      <c r="HXI994" s="48"/>
      <c r="HXJ994" s="48"/>
      <c r="HXK994" s="48"/>
      <c r="HXL994" s="48"/>
      <c r="HXM994" s="48"/>
      <c r="HXN994" s="48"/>
      <c r="HXO994" s="48"/>
      <c r="HXP994" s="48"/>
      <c r="HXQ994" s="48"/>
      <c r="HXR994" s="48"/>
      <c r="HXS994" s="48"/>
      <c r="HXT994" s="48"/>
      <c r="HXU994" s="48"/>
      <c r="HXV994" s="48"/>
      <c r="HXW994" s="48"/>
      <c r="HXX994" s="48"/>
      <c r="HXY994" s="48"/>
      <c r="HXZ994" s="48"/>
      <c r="HYA994" s="48"/>
      <c r="HYB994" s="48"/>
      <c r="HYC994" s="48"/>
      <c r="HYD994" s="48"/>
      <c r="HYE994" s="48"/>
      <c r="HYF994" s="48"/>
      <c r="HYG994" s="48"/>
      <c r="HYH994" s="48"/>
      <c r="HYI994" s="48"/>
      <c r="HYJ994" s="48"/>
      <c r="HYK994" s="48"/>
      <c r="HYL994" s="48"/>
      <c r="HYM994" s="48"/>
      <c r="HYN994" s="48"/>
      <c r="HYO994" s="48"/>
      <c r="HYP994" s="48"/>
      <c r="HYQ994" s="48"/>
      <c r="HYR994" s="48"/>
      <c r="HYS994" s="48"/>
      <c r="HYT994" s="48"/>
      <c r="HYU994" s="48"/>
      <c r="HYV994" s="48"/>
      <c r="HYW994" s="48"/>
      <c r="HYX994" s="48"/>
      <c r="HYY994" s="48"/>
      <c r="HYZ994" s="48"/>
      <c r="HZA994" s="48"/>
      <c r="HZB994" s="48"/>
      <c r="HZC994" s="48"/>
      <c r="HZD994" s="48"/>
      <c r="HZE994" s="48"/>
      <c r="HZF994" s="48"/>
      <c r="HZG994" s="48"/>
      <c r="HZH994" s="48"/>
      <c r="HZI994" s="48"/>
      <c r="HZJ994" s="48"/>
      <c r="HZK994" s="48"/>
      <c r="HZL994" s="48"/>
      <c r="HZM994" s="48"/>
      <c r="HZN994" s="48"/>
      <c r="HZO994" s="48"/>
      <c r="HZP994" s="48"/>
      <c r="HZQ994" s="48"/>
      <c r="HZR994" s="48"/>
      <c r="HZS994" s="48"/>
      <c r="HZT994" s="48"/>
      <c r="HZU994" s="48"/>
      <c r="HZV994" s="48"/>
      <c r="HZW994" s="48"/>
      <c r="HZX994" s="48"/>
      <c r="HZY994" s="48"/>
      <c r="HZZ994" s="48"/>
      <c r="IAA994" s="48"/>
      <c r="IAB994" s="48"/>
      <c r="IAC994" s="48"/>
      <c r="IAD994" s="48"/>
      <c r="IAE994" s="48"/>
      <c r="IAF994" s="48"/>
      <c r="IAG994" s="48"/>
      <c r="IAH994" s="48"/>
      <c r="IAI994" s="48"/>
      <c r="IAJ994" s="48"/>
      <c r="IAK994" s="48"/>
      <c r="IAL994" s="48"/>
      <c r="IAM994" s="48"/>
      <c r="IAN994" s="48"/>
      <c r="IAO994" s="48"/>
      <c r="IAP994" s="48"/>
      <c r="IAQ994" s="48"/>
      <c r="IAR994" s="48"/>
      <c r="IAS994" s="48"/>
      <c r="IAT994" s="48"/>
      <c r="IAU994" s="48"/>
      <c r="IAV994" s="48"/>
      <c r="IAW994" s="48"/>
      <c r="IAX994" s="48"/>
      <c r="IAY994" s="48"/>
      <c r="IAZ994" s="48"/>
      <c r="IBA994" s="48"/>
      <c r="IBB994" s="48"/>
      <c r="IBC994" s="48"/>
      <c r="IBD994" s="48"/>
      <c r="IBE994" s="48"/>
      <c r="IBF994" s="48"/>
      <c r="IBG994" s="48"/>
      <c r="IBH994" s="48"/>
      <c r="IBI994" s="48"/>
      <c r="IBJ994" s="48"/>
      <c r="IBK994" s="48"/>
      <c r="IBL994" s="48"/>
      <c r="IBM994" s="48"/>
      <c r="IBN994" s="48"/>
      <c r="IBO994" s="48"/>
      <c r="IBP994" s="48"/>
      <c r="IBQ994" s="48"/>
      <c r="IBR994" s="48"/>
      <c r="IBS994" s="48"/>
      <c r="IBT994" s="48"/>
      <c r="IBU994" s="48"/>
      <c r="IBV994" s="48"/>
      <c r="IBW994" s="48"/>
      <c r="IBX994" s="48"/>
      <c r="IBY994" s="48"/>
      <c r="IBZ994" s="48"/>
      <c r="ICA994" s="48"/>
      <c r="ICB994" s="48"/>
      <c r="ICC994" s="48"/>
      <c r="ICD994" s="48"/>
      <c r="ICE994" s="48"/>
      <c r="ICF994" s="48"/>
      <c r="ICG994" s="48"/>
      <c r="ICH994" s="48"/>
      <c r="ICI994" s="48"/>
      <c r="ICJ994" s="48"/>
      <c r="ICK994" s="48"/>
      <c r="ICL994" s="48"/>
      <c r="ICM994" s="48"/>
      <c r="ICN994" s="48"/>
      <c r="ICO994" s="48"/>
      <c r="ICP994" s="48"/>
      <c r="ICQ994" s="48"/>
      <c r="ICR994" s="48"/>
      <c r="ICS994" s="48"/>
      <c r="ICT994" s="48"/>
      <c r="ICU994" s="48"/>
      <c r="ICV994" s="48"/>
      <c r="ICW994" s="48"/>
      <c r="ICX994" s="48"/>
      <c r="ICY994" s="48"/>
      <c r="ICZ994" s="48"/>
      <c r="IDA994" s="48"/>
      <c r="IDB994" s="48"/>
      <c r="IDC994" s="48"/>
      <c r="IDD994" s="48"/>
      <c r="IDE994" s="48"/>
      <c r="IDF994" s="48"/>
      <c r="IDG994" s="48"/>
      <c r="IDH994" s="48"/>
      <c r="IDI994" s="48"/>
      <c r="IDJ994" s="48"/>
      <c r="IDK994" s="48"/>
      <c r="IDL994" s="48"/>
      <c r="IDM994" s="48"/>
      <c r="IDN994" s="48"/>
      <c r="IDO994" s="48"/>
      <c r="IDP994" s="48"/>
      <c r="IDQ994" s="48"/>
      <c r="IDR994" s="48"/>
      <c r="IDS994" s="48"/>
      <c r="IDT994" s="48"/>
      <c r="IDU994" s="48"/>
      <c r="IDV994" s="48"/>
      <c r="IDW994" s="48"/>
      <c r="IDX994" s="48"/>
      <c r="IDY994" s="48"/>
      <c r="IDZ994" s="48"/>
      <c r="IEA994" s="48"/>
      <c r="IEB994" s="48"/>
      <c r="IEC994" s="48"/>
      <c r="IED994" s="48"/>
      <c r="IEE994" s="48"/>
      <c r="IEF994" s="48"/>
      <c r="IEG994" s="48"/>
      <c r="IEH994" s="48"/>
      <c r="IEI994" s="48"/>
      <c r="IEJ994" s="48"/>
      <c r="IEK994" s="48"/>
      <c r="IEL994" s="48"/>
      <c r="IEM994" s="48"/>
      <c r="IEN994" s="48"/>
      <c r="IEO994" s="48"/>
      <c r="IEP994" s="48"/>
      <c r="IEQ994" s="48"/>
      <c r="IER994" s="48"/>
      <c r="IES994" s="48"/>
      <c r="IET994" s="48"/>
      <c r="IEU994" s="48"/>
      <c r="IEV994" s="48"/>
      <c r="IEW994" s="48"/>
      <c r="IEX994" s="48"/>
      <c r="IEY994" s="48"/>
      <c r="IEZ994" s="48"/>
      <c r="IFA994" s="48"/>
      <c r="IFB994" s="48"/>
      <c r="IFC994" s="48"/>
      <c r="IFD994" s="48"/>
      <c r="IFE994" s="48"/>
      <c r="IFF994" s="48"/>
      <c r="IFG994" s="48"/>
      <c r="IFH994" s="48"/>
      <c r="IFI994" s="48"/>
      <c r="IFJ994" s="48"/>
      <c r="IFK994" s="48"/>
      <c r="IFL994" s="48"/>
      <c r="IFM994" s="48"/>
      <c r="IFN994" s="48"/>
      <c r="IFO994" s="48"/>
      <c r="IFP994" s="48"/>
      <c r="IFQ994" s="48"/>
      <c r="IFR994" s="48"/>
      <c r="IFS994" s="48"/>
      <c r="IFT994" s="48"/>
      <c r="IFU994" s="48"/>
      <c r="IFV994" s="48"/>
      <c r="IFW994" s="48"/>
      <c r="IFX994" s="48"/>
      <c r="IFY994" s="48"/>
      <c r="IFZ994" s="48"/>
      <c r="IGA994" s="48"/>
      <c r="IGB994" s="48"/>
      <c r="IGC994" s="48"/>
      <c r="IGD994" s="48"/>
      <c r="IGE994" s="48"/>
      <c r="IGF994" s="48"/>
      <c r="IGG994" s="48"/>
      <c r="IGH994" s="48"/>
      <c r="IGI994" s="48"/>
      <c r="IGJ994" s="48"/>
      <c r="IGK994" s="48"/>
      <c r="IGL994" s="48"/>
      <c r="IGM994" s="48"/>
      <c r="IGN994" s="48"/>
      <c r="IGO994" s="48"/>
      <c r="IGP994" s="48"/>
      <c r="IGQ994" s="48"/>
      <c r="IGR994" s="48"/>
      <c r="IGS994" s="48"/>
      <c r="IGT994" s="48"/>
      <c r="IGU994" s="48"/>
      <c r="IGV994" s="48"/>
      <c r="IGW994" s="48"/>
      <c r="IGX994" s="48"/>
      <c r="IGY994" s="48"/>
      <c r="IGZ994" s="48"/>
      <c r="IHA994" s="48"/>
      <c r="IHB994" s="48"/>
      <c r="IHC994" s="48"/>
      <c r="IHD994" s="48"/>
      <c r="IHE994" s="48"/>
      <c r="IHF994" s="48"/>
      <c r="IHG994" s="48"/>
      <c r="IHH994" s="48"/>
      <c r="IHI994" s="48"/>
      <c r="IHJ994" s="48"/>
      <c r="IHK994" s="48"/>
      <c r="IHL994" s="48"/>
      <c r="IHM994" s="48"/>
      <c r="IHN994" s="48"/>
      <c r="IHO994" s="48"/>
      <c r="IHP994" s="48"/>
      <c r="IHQ994" s="48"/>
      <c r="IHR994" s="48"/>
      <c r="IHS994" s="48"/>
      <c r="IHT994" s="48"/>
      <c r="IHU994" s="48"/>
      <c r="IHV994" s="48"/>
      <c r="IHW994" s="48"/>
      <c r="IHX994" s="48"/>
      <c r="IHY994" s="48"/>
      <c r="IHZ994" s="48"/>
      <c r="IIA994" s="48"/>
      <c r="IIB994" s="48"/>
      <c r="IIC994" s="48"/>
      <c r="IID994" s="48"/>
      <c r="IIE994" s="48"/>
      <c r="IIF994" s="48"/>
      <c r="IIG994" s="48"/>
      <c r="IIH994" s="48"/>
      <c r="III994" s="48"/>
      <c r="IIJ994" s="48"/>
      <c r="IIK994" s="48"/>
      <c r="IIL994" s="48"/>
      <c r="IIM994" s="48"/>
      <c r="IIN994" s="48"/>
      <c r="IIO994" s="48"/>
      <c r="IIP994" s="48"/>
      <c r="IIQ994" s="48"/>
      <c r="IIR994" s="48"/>
      <c r="IIS994" s="48"/>
      <c r="IIT994" s="48"/>
      <c r="IIU994" s="48"/>
      <c r="IIV994" s="48"/>
      <c r="IIW994" s="48"/>
      <c r="IIX994" s="48"/>
      <c r="IIY994" s="48"/>
      <c r="IIZ994" s="48"/>
      <c r="IJA994" s="48"/>
      <c r="IJB994" s="48"/>
      <c r="IJC994" s="48"/>
      <c r="IJD994" s="48"/>
      <c r="IJE994" s="48"/>
      <c r="IJF994" s="48"/>
      <c r="IJG994" s="48"/>
      <c r="IJH994" s="48"/>
      <c r="IJI994" s="48"/>
      <c r="IJJ994" s="48"/>
      <c r="IJK994" s="48"/>
      <c r="IJL994" s="48"/>
      <c r="IJM994" s="48"/>
      <c r="IJN994" s="48"/>
      <c r="IJO994" s="48"/>
      <c r="IJP994" s="48"/>
      <c r="IJQ994" s="48"/>
      <c r="IJR994" s="48"/>
      <c r="IJS994" s="48"/>
      <c r="IJT994" s="48"/>
      <c r="IJU994" s="48"/>
      <c r="IJV994" s="48"/>
      <c r="IJW994" s="48"/>
      <c r="IJX994" s="48"/>
      <c r="IJY994" s="48"/>
      <c r="IJZ994" s="48"/>
      <c r="IKA994" s="48"/>
      <c r="IKB994" s="48"/>
      <c r="IKC994" s="48"/>
      <c r="IKD994" s="48"/>
      <c r="IKE994" s="48"/>
      <c r="IKF994" s="48"/>
      <c r="IKG994" s="48"/>
      <c r="IKH994" s="48"/>
      <c r="IKI994" s="48"/>
      <c r="IKJ994" s="48"/>
      <c r="IKK994" s="48"/>
      <c r="IKL994" s="48"/>
      <c r="IKM994" s="48"/>
      <c r="IKN994" s="48"/>
      <c r="IKO994" s="48"/>
      <c r="IKP994" s="48"/>
      <c r="IKQ994" s="48"/>
      <c r="IKR994" s="48"/>
      <c r="IKS994" s="48"/>
      <c r="IKT994" s="48"/>
      <c r="IKU994" s="48"/>
      <c r="IKV994" s="48"/>
      <c r="IKW994" s="48"/>
      <c r="IKX994" s="48"/>
      <c r="IKY994" s="48"/>
      <c r="IKZ994" s="48"/>
      <c r="ILA994" s="48"/>
      <c r="ILB994" s="48"/>
      <c r="ILC994" s="48"/>
      <c r="ILD994" s="48"/>
      <c r="ILE994" s="48"/>
      <c r="ILF994" s="48"/>
      <c r="ILG994" s="48"/>
      <c r="ILH994" s="48"/>
      <c r="ILI994" s="48"/>
      <c r="ILJ994" s="48"/>
      <c r="ILK994" s="48"/>
      <c r="ILL994" s="48"/>
      <c r="ILM994" s="48"/>
      <c r="ILN994" s="48"/>
      <c r="ILO994" s="48"/>
      <c r="ILP994" s="48"/>
      <c r="ILQ994" s="48"/>
      <c r="ILR994" s="48"/>
      <c r="ILS994" s="48"/>
      <c r="ILT994" s="48"/>
      <c r="ILU994" s="48"/>
      <c r="ILV994" s="48"/>
      <c r="ILW994" s="48"/>
      <c r="ILX994" s="48"/>
      <c r="ILY994" s="48"/>
      <c r="ILZ994" s="48"/>
      <c r="IMA994" s="48"/>
      <c r="IMB994" s="48"/>
      <c r="IMC994" s="48"/>
      <c r="IMD994" s="48"/>
      <c r="IME994" s="48"/>
      <c r="IMF994" s="48"/>
      <c r="IMG994" s="48"/>
      <c r="IMH994" s="48"/>
      <c r="IMI994" s="48"/>
      <c r="IMJ994" s="48"/>
      <c r="IMK994" s="48"/>
      <c r="IML994" s="48"/>
      <c r="IMM994" s="48"/>
      <c r="IMN994" s="48"/>
      <c r="IMO994" s="48"/>
      <c r="IMP994" s="48"/>
      <c r="IMQ994" s="48"/>
      <c r="IMR994" s="48"/>
      <c r="IMS994" s="48"/>
      <c r="IMT994" s="48"/>
      <c r="IMU994" s="48"/>
      <c r="IMV994" s="48"/>
      <c r="IMW994" s="48"/>
      <c r="IMX994" s="48"/>
      <c r="IMY994" s="48"/>
      <c r="IMZ994" s="48"/>
      <c r="INA994" s="48"/>
      <c r="INB994" s="48"/>
      <c r="INC994" s="48"/>
      <c r="IND994" s="48"/>
      <c r="INE994" s="48"/>
      <c r="INF994" s="48"/>
      <c r="ING994" s="48"/>
      <c r="INH994" s="48"/>
      <c r="INI994" s="48"/>
      <c r="INJ994" s="48"/>
      <c r="INK994" s="48"/>
      <c r="INL994" s="48"/>
      <c r="INM994" s="48"/>
      <c r="INN994" s="48"/>
      <c r="INO994" s="48"/>
      <c r="INP994" s="48"/>
      <c r="INQ994" s="48"/>
      <c r="INR994" s="48"/>
      <c r="INS994" s="48"/>
      <c r="INT994" s="48"/>
      <c r="INU994" s="48"/>
      <c r="INV994" s="48"/>
      <c r="INW994" s="48"/>
      <c r="INX994" s="48"/>
      <c r="INY994" s="48"/>
      <c r="INZ994" s="48"/>
      <c r="IOA994" s="48"/>
      <c r="IOB994" s="48"/>
      <c r="IOC994" s="48"/>
      <c r="IOD994" s="48"/>
      <c r="IOE994" s="48"/>
      <c r="IOF994" s="48"/>
      <c r="IOG994" s="48"/>
      <c r="IOH994" s="48"/>
      <c r="IOI994" s="48"/>
      <c r="IOJ994" s="48"/>
      <c r="IOK994" s="48"/>
      <c r="IOL994" s="48"/>
      <c r="IOM994" s="48"/>
      <c r="ION994" s="48"/>
      <c r="IOO994" s="48"/>
      <c r="IOP994" s="48"/>
      <c r="IOQ994" s="48"/>
      <c r="IOR994" s="48"/>
      <c r="IOS994" s="48"/>
      <c r="IOT994" s="48"/>
      <c r="IOU994" s="48"/>
      <c r="IOV994" s="48"/>
      <c r="IOW994" s="48"/>
      <c r="IOX994" s="48"/>
      <c r="IOY994" s="48"/>
      <c r="IOZ994" s="48"/>
      <c r="IPA994" s="48"/>
      <c r="IPB994" s="48"/>
      <c r="IPC994" s="48"/>
      <c r="IPD994" s="48"/>
      <c r="IPE994" s="48"/>
      <c r="IPF994" s="48"/>
      <c r="IPG994" s="48"/>
      <c r="IPH994" s="48"/>
      <c r="IPI994" s="48"/>
      <c r="IPJ994" s="48"/>
      <c r="IPK994" s="48"/>
      <c r="IPL994" s="48"/>
      <c r="IPM994" s="48"/>
      <c r="IPN994" s="48"/>
      <c r="IPO994" s="48"/>
      <c r="IPP994" s="48"/>
      <c r="IPQ994" s="48"/>
      <c r="IPR994" s="48"/>
      <c r="IPS994" s="48"/>
      <c r="IPT994" s="48"/>
      <c r="IPU994" s="48"/>
      <c r="IPV994" s="48"/>
      <c r="IPW994" s="48"/>
      <c r="IPX994" s="48"/>
      <c r="IPY994" s="48"/>
      <c r="IPZ994" s="48"/>
      <c r="IQA994" s="48"/>
      <c r="IQB994" s="48"/>
      <c r="IQC994" s="48"/>
      <c r="IQD994" s="48"/>
      <c r="IQE994" s="48"/>
      <c r="IQF994" s="48"/>
      <c r="IQG994" s="48"/>
      <c r="IQH994" s="48"/>
      <c r="IQI994" s="48"/>
      <c r="IQJ994" s="48"/>
      <c r="IQK994" s="48"/>
      <c r="IQL994" s="48"/>
      <c r="IQM994" s="48"/>
      <c r="IQN994" s="48"/>
      <c r="IQO994" s="48"/>
      <c r="IQP994" s="48"/>
      <c r="IQQ994" s="48"/>
      <c r="IQR994" s="48"/>
      <c r="IQS994" s="48"/>
      <c r="IQT994" s="48"/>
      <c r="IQU994" s="48"/>
      <c r="IQV994" s="48"/>
      <c r="IQW994" s="48"/>
      <c r="IQX994" s="48"/>
      <c r="IQY994" s="48"/>
      <c r="IQZ994" s="48"/>
      <c r="IRA994" s="48"/>
      <c r="IRB994" s="48"/>
      <c r="IRC994" s="48"/>
      <c r="IRD994" s="48"/>
      <c r="IRE994" s="48"/>
      <c r="IRF994" s="48"/>
      <c r="IRG994" s="48"/>
      <c r="IRH994" s="48"/>
      <c r="IRI994" s="48"/>
      <c r="IRJ994" s="48"/>
      <c r="IRK994" s="48"/>
      <c r="IRL994" s="48"/>
      <c r="IRM994" s="48"/>
      <c r="IRN994" s="48"/>
      <c r="IRO994" s="48"/>
      <c r="IRP994" s="48"/>
      <c r="IRQ994" s="48"/>
      <c r="IRR994" s="48"/>
      <c r="IRS994" s="48"/>
      <c r="IRT994" s="48"/>
      <c r="IRU994" s="48"/>
      <c r="IRV994" s="48"/>
      <c r="IRW994" s="48"/>
      <c r="IRX994" s="48"/>
      <c r="IRY994" s="48"/>
      <c r="IRZ994" s="48"/>
      <c r="ISA994" s="48"/>
      <c r="ISB994" s="48"/>
      <c r="ISC994" s="48"/>
      <c r="ISD994" s="48"/>
      <c r="ISE994" s="48"/>
      <c r="ISF994" s="48"/>
      <c r="ISG994" s="48"/>
      <c r="ISH994" s="48"/>
      <c r="ISI994" s="48"/>
      <c r="ISJ994" s="48"/>
      <c r="ISK994" s="48"/>
      <c r="ISL994" s="48"/>
      <c r="ISM994" s="48"/>
      <c r="ISN994" s="48"/>
      <c r="ISO994" s="48"/>
      <c r="ISP994" s="48"/>
      <c r="ISQ994" s="48"/>
      <c r="ISR994" s="48"/>
      <c r="ISS994" s="48"/>
      <c r="IST994" s="48"/>
      <c r="ISU994" s="48"/>
      <c r="ISV994" s="48"/>
      <c r="ISW994" s="48"/>
      <c r="ISX994" s="48"/>
      <c r="ISY994" s="48"/>
      <c r="ISZ994" s="48"/>
      <c r="ITA994" s="48"/>
      <c r="ITB994" s="48"/>
      <c r="ITC994" s="48"/>
      <c r="ITD994" s="48"/>
      <c r="ITE994" s="48"/>
      <c r="ITF994" s="48"/>
      <c r="ITG994" s="48"/>
      <c r="ITH994" s="48"/>
      <c r="ITI994" s="48"/>
      <c r="ITJ994" s="48"/>
      <c r="ITK994" s="48"/>
      <c r="ITL994" s="48"/>
      <c r="ITM994" s="48"/>
      <c r="ITN994" s="48"/>
      <c r="ITO994" s="48"/>
      <c r="ITP994" s="48"/>
      <c r="ITQ994" s="48"/>
      <c r="ITR994" s="48"/>
      <c r="ITS994" s="48"/>
      <c r="ITT994" s="48"/>
      <c r="ITU994" s="48"/>
      <c r="ITV994" s="48"/>
      <c r="ITW994" s="48"/>
      <c r="ITX994" s="48"/>
      <c r="ITY994" s="48"/>
      <c r="ITZ994" s="48"/>
      <c r="IUA994" s="48"/>
      <c r="IUB994" s="48"/>
      <c r="IUC994" s="48"/>
      <c r="IUD994" s="48"/>
      <c r="IUE994" s="48"/>
      <c r="IUF994" s="48"/>
      <c r="IUG994" s="48"/>
      <c r="IUH994" s="48"/>
      <c r="IUI994" s="48"/>
      <c r="IUJ994" s="48"/>
      <c r="IUK994" s="48"/>
      <c r="IUL994" s="48"/>
      <c r="IUM994" s="48"/>
      <c r="IUN994" s="48"/>
      <c r="IUO994" s="48"/>
      <c r="IUP994" s="48"/>
      <c r="IUQ994" s="48"/>
      <c r="IUR994" s="48"/>
      <c r="IUS994" s="48"/>
      <c r="IUT994" s="48"/>
      <c r="IUU994" s="48"/>
      <c r="IUV994" s="48"/>
      <c r="IUW994" s="48"/>
      <c r="IUX994" s="48"/>
      <c r="IUY994" s="48"/>
      <c r="IUZ994" s="48"/>
      <c r="IVA994" s="48"/>
      <c r="IVB994" s="48"/>
      <c r="IVC994" s="48"/>
      <c r="IVD994" s="48"/>
      <c r="IVE994" s="48"/>
      <c r="IVF994" s="48"/>
      <c r="IVG994" s="48"/>
      <c r="IVH994" s="48"/>
      <c r="IVI994" s="48"/>
      <c r="IVJ994" s="48"/>
      <c r="IVK994" s="48"/>
      <c r="IVL994" s="48"/>
      <c r="IVM994" s="48"/>
      <c r="IVN994" s="48"/>
      <c r="IVO994" s="48"/>
      <c r="IVP994" s="48"/>
      <c r="IVQ994" s="48"/>
      <c r="IVR994" s="48"/>
      <c r="IVS994" s="48"/>
      <c r="IVT994" s="48"/>
      <c r="IVU994" s="48"/>
      <c r="IVV994" s="48"/>
      <c r="IVW994" s="48"/>
      <c r="IVX994" s="48"/>
      <c r="IVY994" s="48"/>
      <c r="IVZ994" s="48"/>
      <c r="IWA994" s="48"/>
      <c r="IWB994" s="48"/>
      <c r="IWC994" s="48"/>
      <c r="IWD994" s="48"/>
      <c r="IWE994" s="48"/>
      <c r="IWF994" s="48"/>
      <c r="IWG994" s="48"/>
      <c r="IWH994" s="48"/>
      <c r="IWI994" s="48"/>
      <c r="IWJ994" s="48"/>
      <c r="IWK994" s="48"/>
      <c r="IWL994" s="48"/>
      <c r="IWM994" s="48"/>
      <c r="IWN994" s="48"/>
      <c r="IWO994" s="48"/>
      <c r="IWP994" s="48"/>
      <c r="IWQ994" s="48"/>
      <c r="IWR994" s="48"/>
      <c r="IWS994" s="48"/>
      <c r="IWT994" s="48"/>
      <c r="IWU994" s="48"/>
      <c r="IWV994" s="48"/>
      <c r="IWW994" s="48"/>
      <c r="IWX994" s="48"/>
      <c r="IWY994" s="48"/>
      <c r="IWZ994" s="48"/>
      <c r="IXA994" s="48"/>
      <c r="IXB994" s="48"/>
      <c r="IXC994" s="48"/>
      <c r="IXD994" s="48"/>
      <c r="IXE994" s="48"/>
      <c r="IXF994" s="48"/>
      <c r="IXG994" s="48"/>
      <c r="IXH994" s="48"/>
      <c r="IXI994" s="48"/>
      <c r="IXJ994" s="48"/>
      <c r="IXK994" s="48"/>
      <c r="IXL994" s="48"/>
      <c r="IXM994" s="48"/>
      <c r="IXN994" s="48"/>
      <c r="IXO994" s="48"/>
      <c r="IXP994" s="48"/>
      <c r="IXQ994" s="48"/>
      <c r="IXR994" s="48"/>
      <c r="IXS994" s="48"/>
      <c r="IXT994" s="48"/>
      <c r="IXU994" s="48"/>
      <c r="IXV994" s="48"/>
      <c r="IXW994" s="48"/>
      <c r="IXX994" s="48"/>
      <c r="IXY994" s="48"/>
      <c r="IXZ994" s="48"/>
      <c r="IYA994" s="48"/>
      <c r="IYB994" s="48"/>
      <c r="IYC994" s="48"/>
      <c r="IYD994" s="48"/>
      <c r="IYE994" s="48"/>
      <c r="IYF994" s="48"/>
      <c r="IYG994" s="48"/>
      <c r="IYH994" s="48"/>
      <c r="IYI994" s="48"/>
      <c r="IYJ994" s="48"/>
      <c r="IYK994" s="48"/>
      <c r="IYL994" s="48"/>
      <c r="IYM994" s="48"/>
      <c r="IYN994" s="48"/>
      <c r="IYO994" s="48"/>
      <c r="IYP994" s="48"/>
      <c r="IYQ994" s="48"/>
      <c r="IYR994" s="48"/>
      <c r="IYS994" s="48"/>
      <c r="IYT994" s="48"/>
      <c r="IYU994" s="48"/>
      <c r="IYV994" s="48"/>
      <c r="IYW994" s="48"/>
      <c r="IYX994" s="48"/>
      <c r="IYY994" s="48"/>
      <c r="IYZ994" s="48"/>
      <c r="IZA994" s="48"/>
      <c r="IZB994" s="48"/>
      <c r="IZC994" s="48"/>
      <c r="IZD994" s="48"/>
      <c r="IZE994" s="48"/>
      <c r="IZF994" s="48"/>
      <c r="IZG994" s="48"/>
      <c r="IZH994" s="48"/>
      <c r="IZI994" s="48"/>
      <c r="IZJ994" s="48"/>
      <c r="IZK994" s="48"/>
      <c r="IZL994" s="48"/>
      <c r="IZM994" s="48"/>
      <c r="IZN994" s="48"/>
      <c r="IZO994" s="48"/>
      <c r="IZP994" s="48"/>
      <c r="IZQ994" s="48"/>
      <c r="IZR994" s="48"/>
      <c r="IZS994" s="48"/>
      <c r="IZT994" s="48"/>
      <c r="IZU994" s="48"/>
      <c r="IZV994" s="48"/>
      <c r="IZW994" s="48"/>
      <c r="IZX994" s="48"/>
      <c r="IZY994" s="48"/>
      <c r="IZZ994" s="48"/>
      <c r="JAA994" s="48"/>
      <c r="JAB994" s="48"/>
      <c r="JAC994" s="48"/>
      <c r="JAD994" s="48"/>
      <c r="JAE994" s="48"/>
      <c r="JAF994" s="48"/>
      <c r="JAG994" s="48"/>
      <c r="JAH994" s="48"/>
      <c r="JAI994" s="48"/>
      <c r="JAJ994" s="48"/>
      <c r="JAK994" s="48"/>
      <c r="JAL994" s="48"/>
      <c r="JAM994" s="48"/>
      <c r="JAN994" s="48"/>
      <c r="JAO994" s="48"/>
      <c r="JAP994" s="48"/>
      <c r="JAQ994" s="48"/>
      <c r="JAR994" s="48"/>
      <c r="JAS994" s="48"/>
      <c r="JAT994" s="48"/>
      <c r="JAU994" s="48"/>
      <c r="JAV994" s="48"/>
      <c r="JAW994" s="48"/>
      <c r="JAX994" s="48"/>
      <c r="JAY994" s="48"/>
      <c r="JAZ994" s="48"/>
      <c r="JBA994" s="48"/>
      <c r="JBB994" s="48"/>
      <c r="JBC994" s="48"/>
      <c r="JBD994" s="48"/>
      <c r="JBE994" s="48"/>
      <c r="JBF994" s="48"/>
      <c r="JBG994" s="48"/>
      <c r="JBH994" s="48"/>
      <c r="JBI994" s="48"/>
      <c r="JBJ994" s="48"/>
      <c r="JBK994" s="48"/>
      <c r="JBL994" s="48"/>
      <c r="JBM994" s="48"/>
      <c r="JBN994" s="48"/>
      <c r="JBO994" s="48"/>
      <c r="JBP994" s="48"/>
      <c r="JBQ994" s="48"/>
      <c r="JBR994" s="48"/>
      <c r="JBS994" s="48"/>
      <c r="JBT994" s="48"/>
      <c r="JBU994" s="48"/>
      <c r="JBV994" s="48"/>
      <c r="JBW994" s="48"/>
      <c r="JBX994" s="48"/>
      <c r="JBY994" s="48"/>
      <c r="JBZ994" s="48"/>
      <c r="JCA994" s="48"/>
      <c r="JCB994" s="48"/>
      <c r="JCC994" s="48"/>
      <c r="JCD994" s="48"/>
      <c r="JCE994" s="48"/>
      <c r="JCF994" s="48"/>
      <c r="JCG994" s="48"/>
      <c r="JCH994" s="48"/>
      <c r="JCI994" s="48"/>
      <c r="JCJ994" s="48"/>
      <c r="JCK994" s="48"/>
      <c r="JCL994" s="48"/>
      <c r="JCM994" s="48"/>
      <c r="JCN994" s="48"/>
      <c r="JCO994" s="48"/>
      <c r="JCP994" s="48"/>
      <c r="JCQ994" s="48"/>
      <c r="JCR994" s="48"/>
      <c r="JCS994" s="48"/>
      <c r="JCT994" s="48"/>
      <c r="JCU994" s="48"/>
      <c r="JCV994" s="48"/>
      <c r="JCW994" s="48"/>
      <c r="JCX994" s="48"/>
      <c r="JCY994" s="48"/>
      <c r="JCZ994" s="48"/>
      <c r="JDA994" s="48"/>
      <c r="JDB994" s="48"/>
      <c r="JDC994" s="48"/>
      <c r="JDD994" s="48"/>
      <c r="JDE994" s="48"/>
      <c r="JDF994" s="48"/>
      <c r="JDG994" s="48"/>
      <c r="JDH994" s="48"/>
      <c r="JDI994" s="48"/>
      <c r="JDJ994" s="48"/>
      <c r="JDK994" s="48"/>
      <c r="JDL994" s="48"/>
      <c r="JDM994" s="48"/>
      <c r="JDN994" s="48"/>
      <c r="JDO994" s="48"/>
      <c r="JDP994" s="48"/>
      <c r="JDQ994" s="48"/>
      <c r="JDR994" s="48"/>
      <c r="JDS994" s="48"/>
      <c r="JDT994" s="48"/>
      <c r="JDU994" s="48"/>
      <c r="JDV994" s="48"/>
      <c r="JDW994" s="48"/>
      <c r="JDX994" s="48"/>
      <c r="JDY994" s="48"/>
      <c r="JDZ994" s="48"/>
      <c r="JEA994" s="48"/>
      <c r="JEB994" s="48"/>
      <c r="JEC994" s="48"/>
      <c r="JED994" s="48"/>
      <c r="JEE994" s="48"/>
      <c r="JEF994" s="48"/>
      <c r="JEG994" s="48"/>
      <c r="JEH994" s="48"/>
      <c r="JEI994" s="48"/>
      <c r="JEJ994" s="48"/>
      <c r="JEK994" s="48"/>
      <c r="JEL994" s="48"/>
      <c r="JEM994" s="48"/>
      <c r="JEN994" s="48"/>
      <c r="JEO994" s="48"/>
      <c r="JEP994" s="48"/>
      <c r="JEQ994" s="48"/>
      <c r="JER994" s="48"/>
      <c r="JES994" s="48"/>
      <c r="JET994" s="48"/>
      <c r="JEU994" s="48"/>
      <c r="JEV994" s="48"/>
      <c r="JEW994" s="48"/>
      <c r="JEX994" s="48"/>
      <c r="JEY994" s="48"/>
      <c r="JEZ994" s="48"/>
      <c r="JFA994" s="48"/>
      <c r="JFB994" s="48"/>
      <c r="JFC994" s="48"/>
      <c r="JFD994" s="48"/>
      <c r="JFE994" s="48"/>
      <c r="JFF994" s="48"/>
      <c r="JFG994" s="48"/>
      <c r="JFH994" s="48"/>
      <c r="JFI994" s="48"/>
      <c r="JFJ994" s="48"/>
      <c r="JFK994" s="48"/>
      <c r="JFL994" s="48"/>
      <c r="JFM994" s="48"/>
      <c r="JFN994" s="48"/>
      <c r="JFO994" s="48"/>
      <c r="JFP994" s="48"/>
      <c r="JFQ994" s="48"/>
      <c r="JFR994" s="48"/>
      <c r="JFS994" s="48"/>
      <c r="JFT994" s="48"/>
      <c r="JFU994" s="48"/>
      <c r="JFV994" s="48"/>
      <c r="JFW994" s="48"/>
      <c r="JFX994" s="48"/>
      <c r="JFY994" s="48"/>
      <c r="JFZ994" s="48"/>
      <c r="JGA994" s="48"/>
      <c r="JGB994" s="48"/>
      <c r="JGC994" s="48"/>
      <c r="JGD994" s="48"/>
      <c r="JGE994" s="48"/>
      <c r="JGF994" s="48"/>
      <c r="JGG994" s="48"/>
      <c r="JGH994" s="48"/>
      <c r="JGI994" s="48"/>
      <c r="JGJ994" s="48"/>
      <c r="JGK994" s="48"/>
      <c r="JGL994" s="48"/>
      <c r="JGM994" s="48"/>
      <c r="JGN994" s="48"/>
      <c r="JGO994" s="48"/>
      <c r="JGP994" s="48"/>
      <c r="JGQ994" s="48"/>
      <c r="JGR994" s="48"/>
      <c r="JGS994" s="48"/>
      <c r="JGT994" s="48"/>
      <c r="JGU994" s="48"/>
      <c r="JGV994" s="48"/>
      <c r="JGW994" s="48"/>
      <c r="JGX994" s="48"/>
      <c r="JGY994" s="48"/>
      <c r="JGZ994" s="48"/>
      <c r="JHA994" s="48"/>
      <c r="JHB994" s="48"/>
      <c r="JHC994" s="48"/>
      <c r="JHD994" s="48"/>
      <c r="JHE994" s="48"/>
      <c r="JHF994" s="48"/>
      <c r="JHG994" s="48"/>
      <c r="JHH994" s="48"/>
      <c r="JHI994" s="48"/>
      <c r="JHJ994" s="48"/>
      <c r="JHK994" s="48"/>
      <c r="JHL994" s="48"/>
      <c r="JHM994" s="48"/>
      <c r="JHN994" s="48"/>
      <c r="JHO994" s="48"/>
      <c r="JHP994" s="48"/>
      <c r="JHQ994" s="48"/>
      <c r="JHR994" s="48"/>
      <c r="JHS994" s="48"/>
      <c r="JHT994" s="48"/>
      <c r="JHU994" s="48"/>
      <c r="JHV994" s="48"/>
      <c r="JHW994" s="48"/>
      <c r="JHX994" s="48"/>
      <c r="JHY994" s="48"/>
      <c r="JHZ994" s="48"/>
      <c r="JIA994" s="48"/>
      <c r="JIB994" s="48"/>
      <c r="JIC994" s="48"/>
      <c r="JID994" s="48"/>
      <c r="JIE994" s="48"/>
      <c r="JIF994" s="48"/>
      <c r="JIG994" s="48"/>
      <c r="JIH994" s="48"/>
      <c r="JII994" s="48"/>
      <c r="JIJ994" s="48"/>
      <c r="JIK994" s="48"/>
      <c r="JIL994" s="48"/>
      <c r="JIM994" s="48"/>
      <c r="JIN994" s="48"/>
      <c r="JIO994" s="48"/>
      <c r="JIP994" s="48"/>
      <c r="JIQ994" s="48"/>
      <c r="JIR994" s="48"/>
      <c r="JIS994" s="48"/>
      <c r="JIT994" s="48"/>
      <c r="JIU994" s="48"/>
      <c r="JIV994" s="48"/>
      <c r="JIW994" s="48"/>
      <c r="JIX994" s="48"/>
      <c r="JIY994" s="48"/>
      <c r="JIZ994" s="48"/>
      <c r="JJA994" s="48"/>
      <c r="JJB994" s="48"/>
      <c r="JJC994" s="48"/>
      <c r="JJD994" s="48"/>
      <c r="JJE994" s="48"/>
      <c r="JJF994" s="48"/>
      <c r="JJG994" s="48"/>
      <c r="JJH994" s="48"/>
      <c r="JJI994" s="48"/>
      <c r="JJJ994" s="48"/>
      <c r="JJK994" s="48"/>
      <c r="JJL994" s="48"/>
      <c r="JJM994" s="48"/>
      <c r="JJN994" s="48"/>
      <c r="JJO994" s="48"/>
      <c r="JJP994" s="48"/>
      <c r="JJQ994" s="48"/>
      <c r="JJR994" s="48"/>
      <c r="JJS994" s="48"/>
      <c r="JJT994" s="48"/>
      <c r="JJU994" s="48"/>
      <c r="JJV994" s="48"/>
      <c r="JJW994" s="48"/>
      <c r="JJX994" s="48"/>
      <c r="JJY994" s="48"/>
      <c r="JJZ994" s="48"/>
      <c r="JKA994" s="48"/>
      <c r="JKB994" s="48"/>
      <c r="JKC994" s="48"/>
      <c r="JKD994" s="48"/>
      <c r="JKE994" s="48"/>
      <c r="JKF994" s="48"/>
      <c r="JKG994" s="48"/>
      <c r="JKH994" s="48"/>
      <c r="JKI994" s="48"/>
      <c r="JKJ994" s="48"/>
      <c r="JKK994" s="48"/>
      <c r="JKL994" s="48"/>
      <c r="JKM994" s="48"/>
      <c r="JKN994" s="48"/>
      <c r="JKO994" s="48"/>
      <c r="JKP994" s="48"/>
      <c r="JKQ994" s="48"/>
      <c r="JKR994" s="48"/>
      <c r="JKS994" s="48"/>
      <c r="JKT994" s="48"/>
      <c r="JKU994" s="48"/>
      <c r="JKV994" s="48"/>
      <c r="JKW994" s="48"/>
      <c r="JKX994" s="48"/>
      <c r="JKY994" s="48"/>
      <c r="JKZ994" s="48"/>
      <c r="JLA994" s="48"/>
      <c r="JLB994" s="48"/>
      <c r="JLC994" s="48"/>
      <c r="JLD994" s="48"/>
      <c r="JLE994" s="48"/>
      <c r="JLF994" s="48"/>
      <c r="JLG994" s="48"/>
      <c r="JLH994" s="48"/>
      <c r="JLI994" s="48"/>
      <c r="JLJ994" s="48"/>
      <c r="JLK994" s="48"/>
      <c r="JLL994" s="48"/>
      <c r="JLM994" s="48"/>
      <c r="JLN994" s="48"/>
      <c r="JLO994" s="48"/>
      <c r="JLP994" s="48"/>
      <c r="JLQ994" s="48"/>
      <c r="JLR994" s="48"/>
      <c r="JLS994" s="48"/>
      <c r="JLT994" s="48"/>
      <c r="JLU994" s="48"/>
      <c r="JLV994" s="48"/>
      <c r="JLW994" s="48"/>
      <c r="JLX994" s="48"/>
      <c r="JLY994" s="48"/>
      <c r="JLZ994" s="48"/>
      <c r="JMA994" s="48"/>
      <c r="JMB994" s="48"/>
      <c r="JMC994" s="48"/>
      <c r="JMD994" s="48"/>
      <c r="JME994" s="48"/>
      <c r="JMF994" s="48"/>
      <c r="JMG994" s="48"/>
      <c r="JMH994" s="48"/>
      <c r="JMI994" s="48"/>
      <c r="JMJ994" s="48"/>
      <c r="JMK994" s="48"/>
      <c r="JML994" s="48"/>
      <c r="JMM994" s="48"/>
      <c r="JMN994" s="48"/>
      <c r="JMO994" s="48"/>
      <c r="JMP994" s="48"/>
      <c r="JMQ994" s="48"/>
      <c r="JMR994" s="48"/>
      <c r="JMS994" s="48"/>
      <c r="JMT994" s="48"/>
      <c r="JMU994" s="48"/>
      <c r="JMV994" s="48"/>
      <c r="JMW994" s="48"/>
      <c r="JMX994" s="48"/>
      <c r="JMY994" s="48"/>
      <c r="JMZ994" s="48"/>
      <c r="JNA994" s="48"/>
      <c r="JNB994" s="48"/>
      <c r="JNC994" s="48"/>
      <c r="JND994" s="48"/>
      <c r="JNE994" s="48"/>
      <c r="JNF994" s="48"/>
      <c r="JNG994" s="48"/>
      <c r="JNH994" s="48"/>
      <c r="JNI994" s="48"/>
      <c r="JNJ994" s="48"/>
      <c r="JNK994" s="48"/>
      <c r="JNL994" s="48"/>
      <c r="JNM994" s="48"/>
      <c r="JNN994" s="48"/>
      <c r="JNO994" s="48"/>
      <c r="JNP994" s="48"/>
      <c r="JNQ994" s="48"/>
      <c r="JNR994" s="48"/>
      <c r="JNS994" s="48"/>
      <c r="JNT994" s="48"/>
      <c r="JNU994" s="48"/>
      <c r="JNV994" s="48"/>
      <c r="JNW994" s="48"/>
      <c r="JNX994" s="48"/>
      <c r="JNY994" s="48"/>
      <c r="JNZ994" s="48"/>
      <c r="JOA994" s="48"/>
      <c r="JOB994" s="48"/>
      <c r="JOC994" s="48"/>
      <c r="JOD994" s="48"/>
      <c r="JOE994" s="48"/>
      <c r="JOF994" s="48"/>
      <c r="JOG994" s="48"/>
      <c r="JOH994" s="48"/>
      <c r="JOI994" s="48"/>
      <c r="JOJ994" s="48"/>
      <c r="JOK994" s="48"/>
      <c r="JOL994" s="48"/>
      <c r="JOM994" s="48"/>
      <c r="JON994" s="48"/>
      <c r="JOO994" s="48"/>
      <c r="JOP994" s="48"/>
      <c r="JOQ994" s="48"/>
      <c r="JOR994" s="48"/>
      <c r="JOS994" s="48"/>
      <c r="JOT994" s="48"/>
      <c r="JOU994" s="48"/>
      <c r="JOV994" s="48"/>
      <c r="JOW994" s="48"/>
      <c r="JOX994" s="48"/>
      <c r="JOY994" s="48"/>
      <c r="JOZ994" s="48"/>
      <c r="JPA994" s="48"/>
      <c r="JPB994" s="48"/>
      <c r="JPC994" s="48"/>
      <c r="JPD994" s="48"/>
      <c r="JPE994" s="48"/>
      <c r="JPF994" s="48"/>
      <c r="JPG994" s="48"/>
      <c r="JPH994" s="48"/>
      <c r="JPI994" s="48"/>
      <c r="JPJ994" s="48"/>
      <c r="JPK994" s="48"/>
      <c r="JPL994" s="48"/>
      <c r="JPM994" s="48"/>
      <c r="JPN994" s="48"/>
      <c r="JPO994" s="48"/>
      <c r="JPP994" s="48"/>
      <c r="JPQ994" s="48"/>
      <c r="JPR994" s="48"/>
      <c r="JPS994" s="48"/>
      <c r="JPT994" s="48"/>
      <c r="JPU994" s="48"/>
      <c r="JPV994" s="48"/>
      <c r="JPW994" s="48"/>
      <c r="JPX994" s="48"/>
      <c r="JPY994" s="48"/>
      <c r="JPZ994" s="48"/>
      <c r="JQA994" s="48"/>
      <c r="JQB994" s="48"/>
      <c r="JQC994" s="48"/>
      <c r="JQD994" s="48"/>
      <c r="JQE994" s="48"/>
      <c r="JQF994" s="48"/>
      <c r="JQG994" s="48"/>
      <c r="JQH994" s="48"/>
      <c r="JQI994" s="48"/>
      <c r="JQJ994" s="48"/>
      <c r="JQK994" s="48"/>
      <c r="JQL994" s="48"/>
      <c r="JQM994" s="48"/>
      <c r="JQN994" s="48"/>
      <c r="JQO994" s="48"/>
      <c r="JQP994" s="48"/>
      <c r="JQQ994" s="48"/>
      <c r="JQR994" s="48"/>
      <c r="JQS994" s="48"/>
      <c r="JQT994" s="48"/>
      <c r="JQU994" s="48"/>
      <c r="JQV994" s="48"/>
      <c r="JQW994" s="48"/>
      <c r="JQX994" s="48"/>
      <c r="JQY994" s="48"/>
      <c r="JQZ994" s="48"/>
      <c r="JRA994" s="48"/>
      <c r="JRB994" s="48"/>
      <c r="JRC994" s="48"/>
      <c r="JRD994" s="48"/>
      <c r="JRE994" s="48"/>
      <c r="JRF994" s="48"/>
      <c r="JRG994" s="48"/>
      <c r="JRH994" s="48"/>
      <c r="JRI994" s="48"/>
      <c r="JRJ994" s="48"/>
      <c r="JRK994" s="48"/>
      <c r="JRL994" s="48"/>
      <c r="JRM994" s="48"/>
      <c r="JRN994" s="48"/>
      <c r="JRO994" s="48"/>
      <c r="JRP994" s="48"/>
      <c r="JRQ994" s="48"/>
      <c r="JRR994" s="48"/>
      <c r="JRS994" s="48"/>
      <c r="JRT994" s="48"/>
      <c r="JRU994" s="48"/>
      <c r="JRV994" s="48"/>
      <c r="JRW994" s="48"/>
      <c r="JRX994" s="48"/>
      <c r="JRY994" s="48"/>
      <c r="JRZ994" s="48"/>
      <c r="JSA994" s="48"/>
      <c r="JSB994" s="48"/>
      <c r="JSC994" s="48"/>
      <c r="JSD994" s="48"/>
      <c r="JSE994" s="48"/>
      <c r="JSF994" s="48"/>
      <c r="JSG994" s="48"/>
      <c r="JSH994" s="48"/>
      <c r="JSI994" s="48"/>
      <c r="JSJ994" s="48"/>
      <c r="JSK994" s="48"/>
      <c r="JSL994" s="48"/>
      <c r="JSM994" s="48"/>
      <c r="JSN994" s="48"/>
      <c r="JSO994" s="48"/>
      <c r="JSP994" s="48"/>
      <c r="JSQ994" s="48"/>
      <c r="JSR994" s="48"/>
      <c r="JSS994" s="48"/>
      <c r="JST994" s="48"/>
      <c r="JSU994" s="48"/>
      <c r="JSV994" s="48"/>
      <c r="JSW994" s="48"/>
      <c r="JSX994" s="48"/>
      <c r="JSY994" s="48"/>
      <c r="JSZ994" s="48"/>
      <c r="JTA994" s="48"/>
      <c r="JTB994" s="48"/>
      <c r="JTC994" s="48"/>
      <c r="JTD994" s="48"/>
      <c r="JTE994" s="48"/>
      <c r="JTF994" s="48"/>
      <c r="JTG994" s="48"/>
      <c r="JTH994" s="48"/>
      <c r="JTI994" s="48"/>
      <c r="JTJ994" s="48"/>
      <c r="JTK994" s="48"/>
      <c r="JTL994" s="48"/>
      <c r="JTM994" s="48"/>
      <c r="JTN994" s="48"/>
      <c r="JTO994" s="48"/>
      <c r="JTP994" s="48"/>
      <c r="JTQ994" s="48"/>
      <c r="JTR994" s="48"/>
      <c r="JTS994" s="48"/>
      <c r="JTT994" s="48"/>
      <c r="JTU994" s="48"/>
      <c r="JTV994" s="48"/>
      <c r="JTW994" s="48"/>
      <c r="JTX994" s="48"/>
      <c r="JTY994" s="48"/>
      <c r="JTZ994" s="48"/>
      <c r="JUA994" s="48"/>
      <c r="JUB994" s="48"/>
      <c r="JUC994" s="48"/>
      <c r="JUD994" s="48"/>
      <c r="JUE994" s="48"/>
      <c r="JUF994" s="48"/>
      <c r="JUG994" s="48"/>
      <c r="JUH994" s="48"/>
      <c r="JUI994" s="48"/>
      <c r="JUJ994" s="48"/>
      <c r="JUK994" s="48"/>
      <c r="JUL994" s="48"/>
      <c r="JUM994" s="48"/>
      <c r="JUN994" s="48"/>
      <c r="JUO994" s="48"/>
      <c r="JUP994" s="48"/>
      <c r="JUQ994" s="48"/>
      <c r="JUR994" s="48"/>
      <c r="JUS994" s="48"/>
      <c r="JUT994" s="48"/>
      <c r="JUU994" s="48"/>
      <c r="JUV994" s="48"/>
      <c r="JUW994" s="48"/>
      <c r="JUX994" s="48"/>
      <c r="JUY994" s="48"/>
      <c r="JUZ994" s="48"/>
      <c r="JVA994" s="48"/>
      <c r="JVB994" s="48"/>
      <c r="JVC994" s="48"/>
      <c r="JVD994" s="48"/>
      <c r="JVE994" s="48"/>
      <c r="JVF994" s="48"/>
      <c r="JVG994" s="48"/>
      <c r="JVH994" s="48"/>
      <c r="JVI994" s="48"/>
      <c r="JVJ994" s="48"/>
      <c r="JVK994" s="48"/>
      <c r="JVL994" s="48"/>
      <c r="JVM994" s="48"/>
      <c r="JVN994" s="48"/>
      <c r="JVO994" s="48"/>
      <c r="JVP994" s="48"/>
      <c r="JVQ994" s="48"/>
      <c r="JVR994" s="48"/>
      <c r="JVS994" s="48"/>
      <c r="JVT994" s="48"/>
      <c r="JVU994" s="48"/>
      <c r="JVV994" s="48"/>
      <c r="JVW994" s="48"/>
      <c r="JVX994" s="48"/>
      <c r="JVY994" s="48"/>
      <c r="JVZ994" s="48"/>
      <c r="JWA994" s="48"/>
      <c r="JWB994" s="48"/>
      <c r="JWC994" s="48"/>
      <c r="JWD994" s="48"/>
      <c r="JWE994" s="48"/>
      <c r="JWF994" s="48"/>
      <c r="JWG994" s="48"/>
      <c r="JWH994" s="48"/>
      <c r="JWI994" s="48"/>
      <c r="JWJ994" s="48"/>
      <c r="JWK994" s="48"/>
      <c r="JWL994" s="48"/>
      <c r="JWM994" s="48"/>
      <c r="JWN994" s="48"/>
      <c r="JWO994" s="48"/>
      <c r="JWP994" s="48"/>
      <c r="JWQ994" s="48"/>
      <c r="JWR994" s="48"/>
      <c r="JWS994" s="48"/>
      <c r="JWT994" s="48"/>
      <c r="JWU994" s="48"/>
      <c r="JWV994" s="48"/>
      <c r="JWW994" s="48"/>
      <c r="JWX994" s="48"/>
      <c r="JWY994" s="48"/>
      <c r="JWZ994" s="48"/>
      <c r="JXA994" s="48"/>
      <c r="JXB994" s="48"/>
      <c r="JXC994" s="48"/>
      <c r="JXD994" s="48"/>
      <c r="JXE994" s="48"/>
      <c r="JXF994" s="48"/>
      <c r="JXG994" s="48"/>
      <c r="JXH994" s="48"/>
      <c r="JXI994" s="48"/>
      <c r="JXJ994" s="48"/>
      <c r="JXK994" s="48"/>
      <c r="JXL994" s="48"/>
      <c r="JXM994" s="48"/>
      <c r="JXN994" s="48"/>
      <c r="JXO994" s="48"/>
      <c r="JXP994" s="48"/>
      <c r="JXQ994" s="48"/>
      <c r="JXR994" s="48"/>
      <c r="JXS994" s="48"/>
      <c r="JXT994" s="48"/>
      <c r="JXU994" s="48"/>
      <c r="JXV994" s="48"/>
      <c r="JXW994" s="48"/>
      <c r="JXX994" s="48"/>
      <c r="JXY994" s="48"/>
      <c r="JXZ994" s="48"/>
      <c r="JYA994" s="48"/>
      <c r="JYB994" s="48"/>
      <c r="JYC994" s="48"/>
      <c r="JYD994" s="48"/>
      <c r="JYE994" s="48"/>
      <c r="JYF994" s="48"/>
      <c r="JYG994" s="48"/>
      <c r="JYH994" s="48"/>
      <c r="JYI994" s="48"/>
      <c r="JYJ994" s="48"/>
      <c r="JYK994" s="48"/>
      <c r="JYL994" s="48"/>
      <c r="JYM994" s="48"/>
      <c r="JYN994" s="48"/>
      <c r="JYO994" s="48"/>
      <c r="JYP994" s="48"/>
      <c r="JYQ994" s="48"/>
      <c r="JYR994" s="48"/>
      <c r="JYS994" s="48"/>
      <c r="JYT994" s="48"/>
      <c r="JYU994" s="48"/>
      <c r="JYV994" s="48"/>
      <c r="JYW994" s="48"/>
      <c r="JYX994" s="48"/>
      <c r="JYY994" s="48"/>
      <c r="JYZ994" s="48"/>
      <c r="JZA994" s="48"/>
      <c r="JZB994" s="48"/>
      <c r="JZC994" s="48"/>
      <c r="JZD994" s="48"/>
      <c r="JZE994" s="48"/>
      <c r="JZF994" s="48"/>
      <c r="JZG994" s="48"/>
      <c r="JZH994" s="48"/>
      <c r="JZI994" s="48"/>
      <c r="JZJ994" s="48"/>
      <c r="JZK994" s="48"/>
      <c r="JZL994" s="48"/>
      <c r="JZM994" s="48"/>
      <c r="JZN994" s="48"/>
      <c r="JZO994" s="48"/>
      <c r="JZP994" s="48"/>
      <c r="JZQ994" s="48"/>
      <c r="JZR994" s="48"/>
      <c r="JZS994" s="48"/>
      <c r="JZT994" s="48"/>
      <c r="JZU994" s="48"/>
      <c r="JZV994" s="48"/>
      <c r="JZW994" s="48"/>
      <c r="JZX994" s="48"/>
      <c r="JZY994" s="48"/>
      <c r="JZZ994" s="48"/>
      <c r="KAA994" s="48"/>
      <c r="KAB994" s="48"/>
      <c r="KAC994" s="48"/>
      <c r="KAD994" s="48"/>
      <c r="KAE994" s="48"/>
      <c r="KAF994" s="48"/>
      <c r="KAG994" s="48"/>
      <c r="KAH994" s="48"/>
      <c r="KAI994" s="48"/>
      <c r="KAJ994" s="48"/>
      <c r="KAK994" s="48"/>
      <c r="KAL994" s="48"/>
      <c r="KAM994" s="48"/>
      <c r="KAN994" s="48"/>
      <c r="KAO994" s="48"/>
      <c r="KAP994" s="48"/>
      <c r="KAQ994" s="48"/>
      <c r="KAR994" s="48"/>
      <c r="KAS994" s="48"/>
      <c r="KAT994" s="48"/>
      <c r="KAU994" s="48"/>
      <c r="KAV994" s="48"/>
      <c r="KAW994" s="48"/>
      <c r="KAX994" s="48"/>
      <c r="KAY994" s="48"/>
      <c r="KAZ994" s="48"/>
      <c r="KBA994" s="48"/>
      <c r="KBB994" s="48"/>
      <c r="KBC994" s="48"/>
      <c r="KBD994" s="48"/>
      <c r="KBE994" s="48"/>
      <c r="KBF994" s="48"/>
      <c r="KBG994" s="48"/>
      <c r="KBH994" s="48"/>
      <c r="KBI994" s="48"/>
      <c r="KBJ994" s="48"/>
      <c r="KBK994" s="48"/>
      <c r="KBL994" s="48"/>
      <c r="KBM994" s="48"/>
      <c r="KBN994" s="48"/>
      <c r="KBO994" s="48"/>
      <c r="KBP994" s="48"/>
      <c r="KBQ994" s="48"/>
      <c r="KBR994" s="48"/>
      <c r="KBS994" s="48"/>
      <c r="KBT994" s="48"/>
      <c r="KBU994" s="48"/>
      <c r="KBV994" s="48"/>
      <c r="KBW994" s="48"/>
      <c r="KBX994" s="48"/>
      <c r="KBY994" s="48"/>
      <c r="KBZ994" s="48"/>
      <c r="KCA994" s="48"/>
      <c r="KCB994" s="48"/>
      <c r="KCC994" s="48"/>
      <c r="KCD994" s="48"/>
      <c r="KCE994" s="48"/>
      <c r="KCF994" s="48"/>
      <c r="KCG994" s="48"/>
      <c r="KCH994" s="48"/>
      <c r="KCI994" s="48"/>
      <c r="KCJ994" s="48"/>
      <c r="KCK994" s="48"/>
      <c r="KCL994" s="48"/>
      <c r="KCM994" s="48"/>
      <c r="KCN994" s="48"/>
      <c r="KCO994" s="48"/>
      <c r="KCP994" s="48"/>
      <c r="KCQ994" s="48"/>
      <c r="KCR994" s="48"/>
      <c r="KCS994" s="48"/>
      <c r="KCT994" s="48"/>
      <c r="KCU994" s="48"/>
      <c r="KCV994" s="48"/>
      <c r="KCW994" s="48"/>
      <c r="KCX994" s="48"/>
      <c r="KCY994" s="48"/>
      <c r="KCZ994" s="48"/>
      <c r="KDA994" s="48"/>
      <c r="KDB994" s="48"/>
      <c r="KDC994" s="48"/>
      <c r="KDD994" s="48"/>
      <c r="KDE994" s="48"/>
      <c r="KDF994" s="48"/>
      <c r="KDG994" s="48"/>
      <c r="KDH994" s="48"/>
      <c r="KDI994" s="48"/>
      <c r="KDJ994" s="48"/>
      <c r="KDK994" s="48"/>
      <c r="KDL994" s="48"/>
      <c r="KDM994" s="48"/>
      <c r="KDN994" s="48"/>
      <c r="KDO994" s="48"/>
      <c r="KDP994" s="48"/>
      <c r="KDQ994" s="48"/>
      <c r="KDR994" s="48"/>
      <c r="KDS994" s="48"/>
      <c r="KDT994" s="48"/>
      <c r="KDU994" s="48"/>
      <c r="KDV994" s="48"/>
      <c r="KDW994" s="48"/>
      <c r="KDX994" s="48"/>
      <c r="KDY994" s="48"/>
      <c r="KDZ994" s="48"/>
      <c r="KEA994" s="48"/>
      <c r="KEB994" s="48"/>
      <c r="KEC994" s="48"/>
      <c r="KED994" s="48"/>
      <c r="KEE994" s="48"/>
      <c r="KEF994" s="48"/>
      <c r="KEG994" s="48"/>
      <c r="KEH994" s="48"/>
      <c r="KEI994" s="48"/>
      <c r="KEJ994" s="48"/>
      <c r="KEK994" s="48"/>
      <c r="KEL994" s="48"/>
      <c r="KEM994" s="48"/>
      <c r="KEN994" s="48"/>
      <c r="KEO994" s="48"/>
      <c r="KEP994" s="48"/>
      <c r="KEQ994" s="48"/>
      <c r="KER994" s="48"/>
      <c r="KES994" s="48"/>
      <c r="KET994" s="48"/>
      <c r="KEU994" s="48"/>
      <c r="KEV994" s="48"/>
      <c r="KEW994" s="48"/>
      <c r="KEX994" s="48"/>
      <c r="KEY994" s="48"/>
      <c r="KEZ994" s="48"/>
      <c r="KFA994" s="48"/>
      <c r="KFB994" s="48"/>
      <c r="KFC994" s="48"/>
      <c r="KFD994" s="48"/>
      <c r="KFE994" s="48"/>
      <c r="KFF994" s="48"/>
      <c r="KFG994" s="48"/>
      <c r="KFH994" s="48"/>
      <c r="KFI994" s="48"/>
      <c r="KFJ994" s="48"/>
      <c r="KFK994" s="48"/>
      <c r="KFL994" s="48"/>
      <c r="KFM994" s="48"/>
      <c r="KFN994" s="48"/>
      <c r="KFO994" s="48"/>
      <c r="KFP994" s="48"/>
      <c r="KFQ994" s="48"/>
      <c r="KFR994" s="48"/>
      <c r="KFS994" s="48"/>
      <c r="KFT994" s="48"/>
      <c r="KFU994" s="48"/>
      <c r="KFV994" s="48"/>
      <c r="KFW994" s="48"/>
      <c r="KFX994" s="48"/>
      <c r="KFY994" s="48"/>
      <c r="KFZ994" s="48"/>
      <c r="KGA994" s="48"/>
      <c r="KGB994" s="48"/>
      <c r="KGC994" s="48"/>
      <c r="KGD994" s="48"/>
      <c r="KGE994" s="48"/>
      <c r="KGF994" s="48"/>
      <c r="KGG994" s="48"/>
      <c r="KGH994" s="48"/>
      <c r="KGI994" s="48"/>
      <c r="KGJ994" s="48"/>
      <c r="KGK994" s="48"/>
      <c r="KGL994" s="48"/>
      <c r="KGM994" s="48"/>
      <c r="KGN994" s="48"/>
      <c r="KGO994" s="48"/>
      <c r="KGP994" s="48"/>
      <c r="KGQ994" s="48"/>
      <c r="KGR994" s="48"/>
      <c r="KGS994" s="48"/>
      <c r="KGT994" s="48"/>
      <c r="KGU994" s="48"/>
      <c r="KGV994" s="48"/>
      <c r="KGW994" s="48"/>
      <c r="KGX994" s="48"/>
      <c r="KGY994" s="48"/>
      <c r="KGZ994" s="48"/>
      <c r="KHA994" s="48"/>
      <c r="KHB994" s="48"/>
      <c r="KHC994" s="48"/>
      <c r="KHD994" s="48"/>
      <c r="KHE994" s="48"/>
      <c r="KHF994" s="48"/>
      <c r="KHG994" s="48"/>
      <c r="KHH994" s="48"/>
      <c r="KHI994" s="48"/>
      <c r="KHJ994" s="48"/>
      <c r="KHK994" s="48"/>
      <c r="KHL994" s="48"/>
      <c r="KHM994" s="48"/>
      <c r="KHN994" s="48"/>
      <c r="KHO994" s="48"/>
      <c r="KHP994" s="48"/>
      <c r="KHQ994" s="48"/>
      <c r="KHR994" s="48"/>
      <c r="KHS994" s="48"/>
      <c r="KHT994" s="48"/>
      <c r="KHU994" s="48"/>
      <c r="KHV994" s="48"/>
      <c r="KHW994" s="48"/>
      <c r="KHX994" s="48"/>
      <c r="KHY994" s="48"/>
      <c r="KHZ994" s="48"/>
      <c r="KIA994" s="48"/>
      <c r="KIB994" s="48"/>
      <c r="KIC994" s="48"/>
      <c r="KID994" s="48"/>
      <c r="KIE994" s="48"/>
      <c r="KIF994" s="48"/>
      <c r="KIG994" s="48"/>
      <c r="KIH994" s="48"/>
      <c r="KII994" s="48"/>
      <c r="KIJ994" s="48"/>
      <c r="KIK994" s="48"/>
      <c r="KIL994" s="48"/>
      <c r="KIM994" s="48"/>
      <c r="KIN994" s="48"/>
      <c r="KIO994" s="48"/>
      <c r="KIP994" s="48"/>
      <c r="KIQ994" s="48"/>
      <c r="KIR994" s="48"/>
      <c r="KIS994" s="48"/>
      <c r="KIT994" s="48"/>
      <c r="KIU994" s="48"/>
      <c r="KIV994" s="48"/>
      <c r="KIW994" s="48"/>
      <c r="KIX994" s="48"/>
      <c r="KIY994" s="48"/>
      <c r="KIZ994" s="48"/>
      <c r="KJA994" s="48"/>
      <c r="KJB994" s="48"/>
      <c r="KJC994" s="48"/>
      <c r="KJD994" s="48"/>
      <c r="KJE994" s="48"/>
      <c r="KJF994" s="48"/>
      <c r="KJG994" s="48"/>
      <c r="KJH994" s="48"/>
      <c r="KJI994" s="48"/>
      <c r="KJJ994" s="48"/>
      <c r="KJK994" s="48"/>
      <c r="KJL994" s="48"/>
      <c r="KJM994" s="48"/>
      <c r="KJN994" s="48"/>
      <c r="KJO994" s="48"/>
      <c r="KJP994" s="48"/>
      <c r="KJQ994" s="48"/>
      <c r="KJR994" s="48"/>
      <c r="KJS994" s="48"/>
      <c r="KJT994" s="48"/>
      <c r="KJU994" s="48"/>
      <c r="KJV994" s="48"/>
      <c r="KJW994" s="48"/>
      <c r="KJX994" s="48"/>
      <c r="KJY994" s="48"/>
      <c r="KJZ994" s="48"/>
      <c r="KKA994" s="48"/>
      <c r="KKB994" s="48"/>
      <c r="KKC994" s="48"/>
      <c r="KKD994" s="48"/>
      <c r="KKE994" s="48"/>
      <c r="KKF994" s="48"/>
      <c r="KKG994" s="48"/>
      <c r="KKH994" s="48"/>
      <c r="KKI994" s="48"/>
      <c r="KKJ994" s="48"/>
      <c r="KKK994" s="48"/>
      <c r="KKL994" s="48"/>
      <c r="KKM994" s="48"/>
      <c r="KKN994" s="48"/>
      <c r="KKO994" s="48"/>
      <c r="KKP994" s="48"/>
      <c r="KKQ994" s="48"/>
      <c r="KKR994" s="48"/>
      <c r="KKS994" s="48"/>
      <c r="KKT994" s="48"/>
      <c r="KKU994" s="48"/>
      <c r="KKV994" s="48"/>
      <c r="KKW994" s="48"/>
      <c r="KKX994" s="48"/>
      <c r="KKY994" s="48"/>
      <c r="KKZ994" s="48"/>
      <c r="KLA994" s="48"/>
      <c r="KLB994" s="48"/>
      <c r="KLC994" s="48"/>
      <c r="KLD994" s="48"/>
      <c r="KLE994" s="48"/>
      <c r="KLF994" s="48"/>
      <c r="KLG994" s="48"/>
      <c r="KLH994" s="48"/>
      <c r="KLI994" s="48"/>
      <c r="KLJ994" s="48"/>
      <c r="KLK994" s="48"/>
      <c r="KLL994" s="48"/>
      <c r="KLM994" s="48"/>
      <c r="KLN994" s="48"/>
      <c r="KLO994" s="48"/>
      <c r="KLP994" s="48"/>
      <c r="KLQ994" s="48"/>
      <c r="KLR994" s="48"/>
      <c r="KLS994" s="48"/>
      <c r="KLT994" s="48"/>
      <c r="KLU994" s="48"/>
      <c r="KLV994" s="48"/>
      <c r="KLW994" s="48"/>
      <c r="KLX994" s="48"/>
      <c r="KLY994" s="48"/>
      <c r="KLZ994" s="48"/>
      <c r="KMA994" s="48"/>
      <c r="KMB994" s="48"/>
      <c r="KMC994" s="48"/>
      <c r="KMD994" s="48"/>
      <c r="KME994" s="48"/>
      <c r="KMF994" s="48"/>
      <c r="KMG994" s="48"/>
      <c r="KMH994" s="48"/>
      <c r="KMI994" s="48"/>
      <c r="KMJ994" s="48"/>
      <c r="KMK994" s="48"/>
      <c r="KML994" s="48"/>
      <c r="KMM994" s="48"/>
      <c r="KMN994" s="48"/>
      <c r="KMO994" s="48"/>
      <c r="KMP994" s="48"/>
      <c r="KMQ994" s="48"/>
      <c r="KMR994" s="48"/>
      <c r="KMS994" s="48"/>
      <c r="KMT994" s="48"/>
      <c r="KMU994" s="48"/>
      <c r="KMV994" s="48"/>
      <c r="KMW994" s="48"/>
      <c r="KMX994" s="48"/>
      <c r="KMY994" s="48"/>
      <c r="KMZ994" s="48"/>
      <c r="KNA994" s="48"/>
      <c r="KNB994" s="48"/>
      <c r="KNC994" s="48"/>
      <c r="KND994" s="48"/>
      <c r="KNE994" s="48"/>
      <c r="KNF994" s="48"/>
      <c r="KNG994" s="48"/>
      <c r="KNH994" s="48"/>
      <c r="KNI994" s="48"/>
      <c r="KNJ994" s="48"/>
      <c r="KNK994" s="48"/>
      <c r="KNL994" s="48"/>
      <c r="KNM994" s="48"/>
      <c r="KNN994" s="48"/>
      <c r="KNO994" s="48"/>
      <c r="KNP994" s="48"/>
      <c r="KNQ994" s="48"/>
      <c r="KNR994" s="48"/>
      <c r="KNS994" s="48"/>
      <c r="KNT994" s="48"/>
      <c r="KNU994" s="48"/>
      <c r="KNV994" s="48"/>
      <c r="KNW994" s="48"/>
      <c r="KNX994" s="48"/>
      <c r="KNY994" s="48"/>
      <c r="KNZ994" s="48"/>
      <c r="KOA994" s="48"/>
      <c r="KOB994" s="48"/>
      <c r="KOC994" s="48"/>
      <c r="KOD994" s="48"/>
      <c r="KOE994" s="48"/>
      <c r="KOF994" s="48"/>
      <c r="KOG994" s="48"/>
      <c r="KOH994" s="48"/>
      <c r="KOI994" s="48"/>
      <c r="KOJ994" s="48"/>
      <c r="KOK994" s="48"/>
      <c r="KOL994" s="48"/>
      <c r="KOM994" s="48"/>
      <c r="KON994" s="48"/>
      <c r="KOO994" s="48"/>
      <c r="KOP994" s="48"/>
      <c r="KOQ994" s="48"/>
      <c r="KOR994" s="48"/>
      <c r="KOS994" s="48"/>
      <c r="KOT994" s="48"/>
      <c r="KOU994" s="48"/>
      <c r="KOV994" s="48"/>
      <c r="KOW994" s="48"/>
      <c r="KOX994" s="48"/>
      <c r="KOY994" s="48"/>
      <c r="KOZ994" s="48"/>
      <c r="KPA994" s="48"/>
      <c r="KPB994" s="48"/>
      <c r="KPC994" s="48"/>
      <c r="KPD994" s="48"/>
      <c r="KPE994" s="48"/>
      <c r="KPF994" s="48"/>
      <c r="KPG994" s="48"/>
      <c r="KPH994" s="48"/>
      <c r="KPI994" s="48"/>
      <c r="KPJ994" s="48"/>
      <c r="KPK994" s="48"/>
      <c r="KPL994" s="48"/>
      <c r="KPM994" s="48"/>
      <c r="KPN994" s="48"/>
      <c r="KPO994" s="48"/>
      <c r="KPP994" s="48"/>
      <c r="KPQ994" s="48"/>
      <c r="KPR994" s="48"/>
      <c r="KPS994" s="48"/>
      <c r="KPT994" s="48"/>
      <c r="KPU994" s="48"/>
      <c r="KPV994" s="48"/>
      <c r="KPW994" s="48"/>
      <c r="KPX994" s="48"/>
      <c r="KPY994" s="48"/>
      <c r="KPZ994" s="48"/>
      <c r="KQA994" s="48"/>
      <c r="KQB994" s="48"/>
      <c r="KQC994" s="48"/>
      <c r="KQD994" s="48"/>
      <c r="KQE994" s="48"/>
      <c r="KQF994" s="48"/>
      <c r="KQG994" s="48"/>
      <c r="KQH994" s="48"/>
      <c r="KQI994" s="48"/>
      <c r="KQJ994" s="48"/>
      <c r="KQK994" s="48"/>
      <c r="KQL994" s="48"/>
      <c r="KQM994" s="48"/>
      <c r="KQN994" s="48"/>
      <c r="KQO994" s="48"/>
      <c r="KQP994" s="48"/>
      <c r="KQQ994" s="48"/>
      <c r="KQR994" s="48"/>
      <c r="KQS994" s="48"/>
      <c r="KQT994" s="48"/>
      <c r="KQU994" s="48"/>
      <c r="KQV994" s="48"/>
      <c r="KQW994" s="48"/>
      <c r="KQX994" s="48"/>
      <c r="KQY994" s="48"/>
      <c r="KQZ994" s="48"/>
      <c r="KRA994" s="48"/>
      <c r="KRB994" s="48"/>
      <c r="KRC994" s="48"/>
      <c r="KRD994" s="48"/>
      <c r="KRE994" s="48"/>
      <c r="KRF994" s="48"/>
      <c r="KRG994" s="48"/>
      <c r="KRH994" s="48"/>
      <c r="KRI994" s="48"/>
      <c r="KRJ994" s="48"/>
      <c r="KRK994" s="48"/>
      <c r="KRL994" s="48"/>
      <c r="KRM994" s="48"/>
      <c r="KRN994" s="48"/>
      <c r="KRO994" s="48"/>
      <c r="KRP994" s="48"/>
      <c r="KRQ994" s="48"/>
      <c r="KRR994" s="48"/>
      <c r="KRS994" s="48"/>
      <c r="KRT994" s="48"/>
      <c r="KRU994" s="48"/>
      <c r="KRV994" s="48"/>
      <c r="KRW994" s="48"/>
      <c r="KRX994" s="48"/>
      <c r="KRY994" s="48"/>
      <c r="KRZ994" s="48"/>
      <c r="KSA994" s="48"/>
      <c r="KSB994" s="48"/>
      <c r="KSC994" s="48"/>
      <c r="KSD994" s="48"/>
      <c r="KSE994" s="48"/>
      <c r="KSF994" s="48"/>
      <c r="KSG994" s="48"/>
      <c r="KSH994" s="48"/>
      <c r="KSI994" s="48"/>
      <c r="KSJ994" s="48"/>
      <c r="KSK994" s="48"/>
      <c r="KSL994" s="48"/>
      <c r="KSM994" s="48"/>
      <c r="KSN994" s="48"/>
      <c r="KSO994" s="48"/>
      <c r="KSP994" s="48"/>
      <c r="KSQ994" s="48"/>
      <c r="KSR994" s="48"/>
      <c r="KSS994" s="48"/>
      <c r="KST994" s="48"/>
      <c r="KSU994" s="48"/>
      <c r="KSV994" s="48"/>
      <c r="KSW994" s="48"/>
      <c r="KSX994" s="48"/>
      <c r="KSY994" s="48"/>
      <c r="KSZ994" s="48"/>
      <c r="KTA994" s="48"/>
      <c r="KTB994" s="48"/>
      <c r="KTC994" s="48"/>
      <c r="KTD994" s="48"/>
      <c r="KTE994" s="48"/>
      <c r="KTF994" s="48"/>
      <c r="KTG994" s="48"/>
      <c r="KTH994" s="48"/>
      <c r="KTI994" s="48"/>
      <c r="KTJ994" s="48"/>
      <c r="KTK994" s="48"/>
      <c r="KTL994" s="48"/>
      <c r="KTM994" s="48"/>
      <c r="KTN994" s="48"/>
      <c r="KTO994" s="48"/>
      <c r="KTP994" s="48"/>
      <c r="KTQ994" s="48"/>
      <c r="KTR994" s="48"/>
      <c r="KTS994" s="48"/>
      <c r="KTT994" s="48"/>
      <c r="KTU994" s="48"/>
      <c r="KTV994" s="48"/>
      <c r="KTW994" s="48"/>
      <c r="KTX994" s="48"/>
      <c r="KTY994" s="48"/>
      <c r="KTZ994" s="48"/>
      <c r="KUA994" s="48"/>
      <c r="KUB994" s="48"/>
      <c r="KUC994" s="48"/>
      <c r="KUD994" s="48"/>
      <c r="KUE994" s="48"/>
      <c r="KUF994" s="48"/>
      <c r="KUG994" s="48"/>
      <c r="KUH994" s="48"/>
      <c r="KUI994" s="48"/>
      <c r="KUJ994" s="48"/>
      <c r="KUK994" s="48"/>
      <c r="KUL994" s="48"/>
      <c r="KUM994" s="48"/>
      <c r="KUN994" s="48"/>
      <c r="KUO994" s="48"/>
      <c r="KUP994" s="48"/>
      <c r="KUQ994" s="48"/>
      <c r="KUR994" s="48"/>
      <c r="KUS994" s="48"/>
      <c r="KUT994" s="48"/>
      <c r="KUU994" s="48"/>
      <c r="KUV994" s="48"/>
      <c r="KUW994" s="48"/>
      <c r="KUX994" s="48"/>
      <c r="KUY994" s="48"/>
      <c r="KUZ994" s="48"/>
      <c r="KVA994" s="48"/>
      <c r="KVB994" s="48"/>
      <c r="KVC994" s="48"/>
      <c r="KVD994" s="48"/>
      <c r="KVE994" s="48"/>
      <c r="KVF994" s="48"/>
      <c r="KVG994" s="48"/>
      <c r="KVH994" s="48"/>
      <c r="KVI994" s="48"/>
      <c r="KVJ994" s="48"/>
      <c r="KVK994" s="48"/>
      <c r="KVL994" s="48"/>
      <c r="KVM994" s="48"/>
      <c r="KVN994" s="48"/>
      <c r="KVO994" s="48"/>
      <c r="KVP994" s="48"/>
      <c r="KVQ994" s="48"/>
      <c r="KVR994" s="48"/>
      <c r="KVS994" s="48"/>
      <c r="KVT994" s="48"/>
      <c r="KVU994" s="48"/>
      <c r="KVV994" s="48"/>
      <c r="KVW994" s="48"/>
      <c r="KVX994" s="48"/>
      <c r="KVY994" s="48"/>
      <c r="KVZ994" s="48"/>
      <c r="KWA994" s="48"/>
      <c r="KWB994" s="48"/>
      <c r="KWC994" s="48"/>
      <c r="KWD994" s="48"/>
      <c r="KWE994" s="48"/>
      <c r="KWF994" s="48"/>
      <c r="KWG994" s="48"/>
      <c r="KWH994" s="48"/>
      <c r="KWI994" s="48"/>
      <c r="KWJ994" s="48"/>
      <c r="KWK994" s="48"/>
      <c r="KWL994" s="48"/>
      <c r="KWM994" s="48"/>
      <c r="KWN994" s="48"/>
      <c r="KWO994" s="48"/>
      <c r="KWP994" s="48"/>
      <c r="KWQ994" s="48"/>
      <c r="KWR994" s="48"/>
      <c r="KWS994" s="48"/>
      <c r="KWT994" s="48"/>
      <c r="KWU994" s="48"/>
      <c r="KWV994" s="48"/>
      <c r="KWW994" s="48"/>
      <c r="KWX994" s="48"/>
      <c r="KWY994" s="48"/>
      <c r="KWZ994" s="48"/>
      <c r="KXA994" s="48"/>
      <c r="KXB994" s="48"/>
      <c r="KXC994" s="48"/>
      <c r="KXD994" s="48"/>
      <c r="KXE994" s="48"/>
      <c r="KXF994" s="48"/>
      <c r="KXG994" s="48"/>
      <c r="KXH994" s="48"/>
      <c r="KXI994" s="48"/>
      <c r="KXJ994" s="48"/>
      <c r="KXK994" s="48"/>
      <c r="KXL994" s="48"/>
      <c r="KXM994" s="48"/>
      <c r="KXN994" s="48"/>
      <c r="KXO994" s="48"/>
      <c r="KXP994" s="48"/>
      <c r="KXQ994" s="48"/>
      <c r="KXR994" s="48"/>
      <c r="KXS994" s="48"/>
      <c r="KXT994" s="48"/>
      <c r="KXU994" s="48"/>
      <c r="KXV994" s="48"/>
      <c r="KXW994" s="48"/>
      <c r="KXX994" s="48"/>
      <c r="KXY994" s="48"/>
      <c r="KXZ994" s="48"/>
      <c r="KYA994" s="48"/>
      <c r="KYB994" s="48"/>
      <c r="KYC994" s="48"/>
      <c r="KYD994" s="48"/>
      <c r="KYE994" s="48"/>
      <c r="KYF994" s="48"/>
      <c r="KYG994" s="48"/>
      <c r="KYH994" s="48"/>
      <c r="KYI994" s="48"/>
      <c r="KYJ994" s="48"/>
      <c r="KYK994" s="48"/>
      <c r="KYL994" s="48"/>
      <c r="KYM994" s="48"/>
      <c r="KYN994" s="48"/>
      <c r="KYO994" s="48"/>
      <c r="KYP994" s="48"/>
      <c r="KYQ994" s="48"/>
      <c r="KYR994" s="48"/>
      <c r="KYS994" s="48"/>
      <c r="KYT994" s="48"/>
      <c r="KYU994" s="48"/>
      <c r="KYV994" s="48"/>
      <c r="KYW994" s="48"/>
      <c r="KYX994" s="48"/>
      <c r="KYY994" s="48"/>
      <c r="KYZ994" s="48"/>
      <c r="KZA994" s="48"/>
      <c r="KZB994" s="48"/>
      <c r="KZC994" s="48"/>
      <c r="KZD994" s="48"/>
      <c r="KZE994" s="48"/>
      <c r="KZF994" s="48"/>
      <c r="KZG994" s="48"/>
      <c r="KZH994" s="48"/>
      <c r="KZI994" s="48"/>
      <c r="KZJ994" s="48"/>
      <c r="KZK994" s="48"/>
      <c r="KZL994" s="48"/>
      <c r="KZM994" s="48"/>
      <c r="KZN994" s="48"/>
      <c r="KZO994" s="48"/>
      <c r="KZP994" s="48"/>
      <c r="KZQ994" s="48"/>
      <c r="KZR994" s="48"/>
      <c r="KZS994" s="48"/>
      <c r="KZT994" s="48"/>
      <c r="KZU994" s="48"/>
      <c r="KZV994" s="48"/>
      <c r="KZW994" s="48"/>
      <c r="KZX994" s="48"/>
      <c r="KZY994" s="48"/>
      <c r="KZZ994" s="48"/>
      <c r="LAA994" s="48"/>
      <c r="LAB994" s="48"/>
      <c r="LAC994" s="48"/>
      <c r="LAD994" s="48"/>
      <c r="LAE994" s="48"/>
      <c r="LAF994" s="48"/>
      <c r="LAG994" s="48"/>
      <c r="LAH994" s="48"/>
      <c r="LAI994" s="48"/>
      <c r="LAJ994" s="48"/>
      <c r="LAK994" s="48"/>
      <c r="LAL994" s="48"/>
      <c r="LAM994" s="48"/>
      <c r="LAN994" s="48"/>
      <c r="LAO994" s="48"/>
      <c r="LAP994" s="48"/>
      <c r="LAQ994" s="48"/>
      <c r="LAR994" s="48"/>
      <c r="LAS994" s="48"/>
      <c r="LAT994" s="48"/>
      <c r="LAU994" s="48"/>
      <c r="LAV994" s="48"/>
      <c r="LAW994" s="48"/>
      <c r="LAX994" s="48"/>
      <c r="LAY994" s="48"/>
      <c r="LAZ994" s="48"/>
      <c r="LBA994" s="48"/>
      <c r="LBB994" s="48"/>
      <c r="LBC994" s="48"/>
      <c r="LBD994" s="48"/>
      <c r="LBE994" s="48"/>
      <c r="LBF994" s="48"/>
      <c r="LBG994" s="48"/>
      <c r="LBH994" s="48"/>
      <c r="LBI994" s="48"/>
      <c r="LBJ994" s="48"/>
      <c r="LBK994" s="48"/>
      <c r="LBL994" s="48"/>
      <c r="LBM994" s="48"/>
      <c r="LBN994" s="48"/>
      <c r="LBO994" s="48"/>
      <c r="LBP994" s="48"/>
      <c r="LBQ994" s="48"/>
      <c r="LBR994" s="48"/>
      <c r="LBS994" s="48"/>
      <c r="LBT994" s="48"/>
      <c r="LBU994" s="48"/>
      <c r="LBV994" s="48"/>
      <c r="LBW994" s="48"/>
      <c r="LBX994" s="48"/>
      <c r="LBY994" s="48"/>
      <c r="LBZ994" s="48"/>
      <c r="LCA994" s="48"/>
      <c r="LCB994" s="48"/>
      <c r="LCC994" s="48"/>
      <c r="LCD994" s="48"/>
      <c r="LCE994" s="48"/>
      <c r="LCF994" s="48"/>
      <c r="LCG994" s="48"/>
      <c r="LCH994" s="48"/>
      <c r="LCI994" s="48"/>
      <c r="LCJ994" s="48"/>
      <c r="LCK994" s="48"/>
      <c r="LCL994" s="48"/>
      <c r="LCM994" s="48"/>
      <c r="LCN994" s="48"/>
      <c r="LCO994" s="48"/>
      <c r="LCP994" s="48"/>
      <c r="LCQ994" s="48"/>
      <c r="LCR994" s="48"/>
      <c r="LCS994" s="48"/>
      <c r="LCT994" s="48"/>
      <c r="LCU994" s="48"/>
      <c r="LCV994" s="48"/>
      <c r="LCW994" s="48"/>
      <c r="LCX994" s="48"/>
      <c r="LCY994" s="48"/>
      <c r="LCZ994" s="48"/>
      <c r="LDA994" s="48"/>
      <c r="LDB994" s="48"/>
      <c r="LDC994" s="48"/>
      <c r="LDD994" s="48"/>
      <c r="LDE994" s="48"/>
      <c r="LDF994" s="48"/>
      <c r="LDG994" s="48"/>
      <c r="LDH994" s="48"/>
      <c r="LDI994" s="48"/>
      <c r="LDJ994" s="48"/>
      <c r="LDK994" s="48"/>
      <c r="LDL994" s="48"/>
      <c r="LDM994" s="48"/>
      <c r="LDN994" s="48"/>
      <c r="LDO994" s="48"/>
      <c r="LDP994" s="48"/>
      <c r="LDQ994" s="48"/>
      <c r="LDR994" s="48"/>
      <c r="LDS994" s="48"/>
      <c r="LDT994" s="48"/>
      <c r="LDU994" s="48"/>
      <c r="LDV994" s="48"/>
      <c r="LDW994" s="48"/>
      <c r="LDX994" s="48"/>
      <c r="LDY994" s="48"/>
      <c r="LDZ994" s="48"/>
      <c r="LEA994" s="48"/>
      <c r="LEB994" s="48"/>
      <c r="LEC994" s="48"/>
      <c r="LED994" s="48"/>
      <c r="LEE994" s="48"/>
      <c r="LEF994" s="48"/>
      <c r="LEG994" s="48"/>
      <c r="LEH994" s="48"/>
      <c r="LEI994" s="48"/>
      <c r="LEJ994" s="48"/>
      <c r="LEK994" s="48"/>
      <c r="LEL994" s="48"/>
      <c r="LEM994" s="48"/>
      <c r="LEN994" s="48"/>
      <c r="LEO994" s="48"/>
      <c r="LEP994" s="48"/>
      <c r="LEQ994" s="48"/>
      <c r="LER994" s="48"/>
      <c r="LES994" s="48"/>
      <c r="LET994" s="48"/>
      <c r="LEU994" s="48"/>
      <c r="LEV994" s="48"/>
      <c r="LEW994" s="48"/>
      <c r="LEX994" s="48"/>
      <c r="LEY994" s="48"/>
      <c r="LEZ994" s="48"/>
      <c r="LFA994" s="48"/>
      <c r="LFB994" s="48"/>
      <c r="LFC994" s="48"/>
      <c r="LFD994" s="48"/>
      <c r="LFE994" s="48"/>
      <c r="LFF994" s="48"/>
      <c r="LFG994" s="48"/>
      <c r="LFH994" s="48"/>
      <c r="LFI994" s="48"/>
      <c r="LFJ994" s="48"/>
      <c r="LFK994" s="48"/>
      <c r="LFL994" s="48"/>
      <c r="LFM994" s="48"/>
      <c r="LFN994" s="48"/>
      <c r="LFO994" s="48"/>
      <c r="LFP994" s="48"/>
      <c r="LFQ994" s="48"/>
      <c r="LFR994" s="48"/>
      <c r="LFS994" s="48"/>
      <c r="LFT994" s="48"/>
      <c r="LFU994" s="48"/>
      <c r="LFV994" s="48"/>
      <c r="LFW994" s="48"/>
      <c r="LFX994" s="48"/>
      <c r="LFY994" s="48"/>
      <c r="LFZ994" s="48"/>
      <c r="LGA994" s="48"/>
      <c r="LGB994" s="48"/>
      <c r="LGC994" s="48"/>
      <c r="LGD994" s="48"/>
      <c r="LGE994" s="48"/>
      <c r="LGF994" s="48"/>
      <c r="LGG994" s="48"/>
      <c r="LGH994" s="48"/>
      <c r="LGI994" s="48"/>
      <c r="LGJ994" s="48"/>
      <c r="LGK994" s="48"/>
      <c r="LGL994" s="48"/>
      <c r="LGM994" s="48"/>
      <c r="LGN994" s="48"/>
      <c r="LGO994" s="48"/>
      <c r="LGP994" s="48"/>
      <c r="LGQ994" s="48"/>
      <c r="LGR994" s="48"/>
      <c r="LGS994" s="48"/>
      <c r="LGT994" s="48"/>
      <c r="LGU994" s="48"/>
      <c r="LGV994" s="48"/>
      <c r="LGW994" s="48"/>
      <c r="LGX994" s="48"/>
      <c r="LGY994" s="48"/>
      <c r="LGZ994" s="48"/>
      <c r="LHA994" s="48"/>
      <c r="LHB994" s="48"/>
      <c r="LHC994" s="48"/>
      <c r="LHD994" s="48"/>
      <c r="LHE994" s="48"/>
      <c r="LHF994" s="48"/>
      <c r="LHG994" s="48"/>
      <c r="LHH994" s="48"/>
      <c r="LHI994" s="48"/>
      <c r="LHJ994" s="48"/>
      <c r="LHK994" s="48"/>
      <c r="LHL994" s="48"/>
      <c r="LHM994" s="48"/>
      <c r="LHN994" s="48"/>
      <c r="LHO994" s="48"/>
      <c r="LHP994" s="48"/>
      <c r="LHQ994" s="48"/>
      <c r="LHR994" s="48"/>
      <c r="LHS994" s="48"/>
      <c r="LHT994" s="48"/>
      <c r="LHU994" s="48"/>
      <c r="LHV994" s="48"/>
      <c r="LHW994" s="48"/>
      <c r="LHX994" s="48"/>
      <c r="LHY994" s="48"/>
      <c r="LHZ994" s="48"/>
      <c r="LIA994" s="48"/>
      <c r="LIB994" s="48"/>
      <c r="LIC994" s="48"/>
      <c r="LID994" s="48"/>
      <c r="LIE994" s="48"/>
      <c r="LIF994" s="48"/>
      <c r="LIG994" s="48"/>
      <c r="LIH994" s="48"/>
      <c r="LII994" s="48"/>
      <c r="LIJ994" s="48"/>
      <c r="LIK994" s="48"/>
      <c r="LIL994" s="48"/>
      <c r="LIM994" s="48"/>
      <c r="LIN994" s="48"/>
      <c r="LIO994" s="48"/>
      <c r="LIP994" s="48"/>
      <c r="LIQ994" s="48"/>
      <c r="LIR994" s="48"/>
      <c r="LIS994" s="48"/>
      <c r="LIT994" s="48"/>
      <c r="LIU994" s="48"/>
      <c r="LIV994" s="48"/>
      <c r="LIW994" s="48"/>
      <c r="LIX994" s="48"/>
      <c r="LIY994" s="48"/>
      <c r="LIZ994" s="48"/>
      <c r="LJA994" s="48"/>
      <c r="LJB994" s="48"/>
      <c r="LJC994" s="48"/>
      <c r="LJD994" s="48"/>
      <c r="LJE994" s="48"/>
      <c r="LJF994" s="48"/>
      <c r="LJG994" s="48"/>
      <c r="LJH994" s="48"/>
      <c r="LJI994" s="48"/>
      <c r="LJJ994" s="48"/>
      <c r="LJK994" s="48"/>
      <c r="LJL994" s="48"/>
      <c r="LJM994" s="48"/>
      <c r="LJN994" s="48"/>
      <c r="LJO994" s="48"/>
      <c r="LJP994" s="48"/>
      <c r="LJQ994" s="48"/>
      <c r="LJR994" s="48"/>
      <c r="LJS994" s="48"/>
      <c r="LJT994" s="48"/>
      <c r="LJU994" s="48"/>
      <c r="LJV994" s="48"/>
      <c r="LJW994" s="48"/>
      <c r="LJX994" s="48"/>
      <c r="LJY994" s="48"/>
      <c r="LJZ994" s="48"/>
      <c r="LKA994" s="48"/>
      <c r="LKB994" s="48"/>
      <c r="LKC994" s="48"/>
      <c r="LKD994" s="48"/>
      <c r="LKE994" s="48"/>
      <c r="LKF994" s="48"/>
      <c r="LKG994" s="48"/>
      <c r="LKH994" s="48"/>
      <c r="LKI994" s="48"/>
      <c r="LKJ994" s="48"/>
      <c r="LKK994" s="48"/>
      <c r="LKL994" s="48"/>
      <c r="LKM994" s="48"/>
      <c r="LKN994" s="48"/>
      <c r="LKO994" s="48"/>
      <c r="LKP994" s="48"/>
      <c r="LKQ994" s="48"/>
      <c r="LKR994" s="48"/>
      <c r="LKS994" s="48"/>
      <c r="LKT994" s="48"/>
      <c r="LKU994" s="48"/>
      <c r="LKV994" s="48"/>
      <c r="LKW994" s="48"/>
      <c r="LKX994" s="48"/>
      <c r="LKY994" s="48"/>
      <c r="LKZ994" s="48"/>
      <c r="LLA994" s="48"/>
      <c r="LLB994" s="48"/>
      <c r="LLC994" s="48"/>
      <c r="LLD994" s="48"/>
      <c r="LLE994" s="48"/>
      <c r="LLF994" s="48"/>
      <c r="LLG994" s="48"/>
      <c r="LLH994" s="48"/>
      <c r="LLI994" s="48"/>
      <c r="LLJ994" s="48"/>
      <c r="LLK994" s="48"/>
      <c r="LLL994" s="48"/>
      <c r="LLM994" s="48"/>
      <c r="LLN994" s="48"/>
      <c r="LLO994" s="48"/>
      <c r="LLP994" s="48"/>
      <c r="LLQ994" s="48"/>
      <c r="LLR994" s="48"/>
      <c r="LLS994" s="48"/>
      <c r="LLT994" s="48"/>
      <c r="LLU994" s="48"/>
      <c r="LLV994" s="48"/>
      <c r="LLW994" s="48"/>
      <c r="LLX994" s="48"/>
      <c r="LLY994" s="48"/>
      <c r="LLZ994" s="48"/>
      <c r="LMA994" s="48"/>
      <c r="LMB994" s="48"/>
      <c r="LMC994" s="48"/>
      <c r="LMD994" s="48"/>
      <c r="LME994" s="48"/>
      <c r="LMF994" s="48"/>
      <c r="LMG994" s="48"/>
      <c r="LMH994" s="48"/>
      <c r="LMI994" s="48"/>
      <c r="LMJ994" s="48"/>
      <c r="LMK994" s="48"/>
      <c r="LML994" s="48"/>
      <c r="LMM994" s="48"/>
      <c r="LMN994" s="48"/>
      <c r="LMO994" s="48"/>
      <c r="LMP994" s="48"/>
      <c r="LMQ994" s="48"/>
      <c r="LMR994" s="48"/>
      <c r="LMS994" s="48"/>
      <c r="LMT994" s="48"/>
      <c r="LMU994" s="48"/>
      <c r="LMV994" s="48"/>
      <c r="LMW994" s="48"/>
      <c r="LMX994" s="48"/>
      <c r="LMY994" s="48"/>
      <c r="LMZ994" s="48"/>
      <c r="LNA994" s="48"/>
      <c r="LNB994" s="48"/>
      <c r="LNC994" s="48"/>
      <c r="LND994" s="48"/>
      <c r="LNE994" s="48"/>
      <c r="LNF994" s="48"/>
      <c r="LNG994" s="48"/>
      <c r="LNH994" s="48"/>
      <c r="LNI994" s="48"/>
      <c r="LNJ994" s="48"/>
      <c r="LNK994" s="48"/>
      <c r="LNL994" s="48"/>
      <c r="LNM994" s="48"/>
      <c r="LNN994" s="48"/>
      <c r="LNO994" s="48"/>
      <c r="LNP994" s="48"/>
      <c r="LNQ994" s="48"/>
      <c r="LNR994" s="48"/>
      <c r="LNS994" s="48"/>
      <c r="LNT994" s="48"/>
      <c r="LNU994" s="48"/>
      <c r="LNV994" s="48"/>
      <c r="LNW994" s="48"/>
      <c r="LNX994" s="48"/>
      <c r="LNY994" s="48"/>
      <c r="LNZ994" s="48"/>
      <c r="LOA994" s="48"/>
      <c r="LOB994" s="48"/>
      <c r="LOC994" s="48"/>
      <c r="LOD994" s="48"/>
      <c r="LOE994" s="48"/>
      <c r="LOF994" s="48"/>
      <c r="LOG994" s="48"/>
      <c r="LOH994" s="48"/>
      <c r="LOI994" s="48"/>
      <c r="LOJ994" s="48"/>
      <c r="LOK994" s="48"/>
      <c r="LOL994" s="48"/>
      <c r="LOM994" s="48"/>
      <c r="LON994" s="48"/>
      <c r="LOO994" s="48"/>
      <c r="LOP994" s="48"/>
      <c r="LOQ994" s="48"/>
      <c r="LOR994" s="48"/>
      <c r="LOS994" s="48"/>
      <c r="LOT994" s="48"/>
      <c r="LOU994" s="48"/>
      <c r="LOV994" s="48"/>
      <c r="LOW994" s="48"/>
      <c r="LOX994" s="48"/>
      <c r="LOY994" s="48"/>
      <c r="LOZ994" s="48"/>
      <c r="LPA994" s="48"/>
      <c r="LPB994" s="48"/>
      <c r="LPC994" s="48"/>
      <c r="LPD994" s="48"/>
      <c r="LPE994" s="48"/>
      <c r="LPF994" s="48"/>
      <c r="LPG994" s="48"/>
      <c r="LPH994" s="48"/>
      <c r="LPI994" s="48"/>
      <c r="LPJ994" s="48"/>
      <c r="LPK994" s="48"/>
      <c r="LPL994" s="48"/>
      <c r="LPM994" s="48"/>
      <c r="LPN994" s="48"/>
      <c r="LPO994" s="48"/>
      <c r="LPP994" s="48"/>
      <c r="LPQ994" s="48"/>
      <c r="LPR994" s="48"/>
      <c r="LPS994" s="48"/>
      <c r="LPT994" s="48"/>
      <c r="LPU994" s="48"/>
      <c r="LPV994" s="48"/>
      <c r="LPW994" s="48"/>
      <c r="LPX994" s="48"/>
      <c r="LPY994" s="48"/>
      <c r="LPZ994" s="48"/>
      <c r="LQA994" s="48"/>
      <c r="LQB994" s="48"/>
      <c r="LQC994" s="48"/>
      <c r="LQD994" s="48"/>
      <c r="LQE994" s="48"/>
      <c r="LQF994" s="48"/>
      <c r="LQG994" s="48"/>
      <c r="LQH994" s="48"/>
      <c r="LQI994" s="48"/>
      <c r="LQJ994" s="48"/>
      <c r="LQK994" s="48"/>
      <c r="LQL994" s="48"/>
      <c r="LQM994" s="48"/>
      <c r="LQN994" s="48"/>
      <c r="LQO994" s="48"/>
      <c r="LQP994" s="48"/>
      <c r="LQQ994" s="48"/>
      <c r="LQR994" s="48"/>
      <c r="LQS994" s="48"/>
      <c r="LQT994" s="48"/>
      <c r="LQU994" s="48"/>
      <c r="LQV994" s="48"/>
      <c r="LQW994" s="48"/>
      <c r="LQX994" s="48"/>
      <c r="LQY994" s="48"/>
      <c r="LQZ994" s="48"/>
      <c r="LRA994" s="48"/>
      <c r="LRB994" s="48"/>
      <c r="LRC994" s="48"/>
      <c r="LRD994" s="48"/>
      <c r="LRE994" s="48"/>
      <c r="LRF994" s="48"/>
      <c r="LRG994" s="48"/>
      <c r="LRH994" s="48"/>
      <c r="LRI994" s="48"/>
      <c r="LRJ994" s="48"/>
      <c r="LRK994" s="48"/>
      <c r="LRL994" s="48"/>
      <c r="LRM994" s="48"/>
      <c r="LRN994" s="48"/>
      <c r="LRO994" s="48"/>
      <c r="LRP994" s="48"/>
      <c r="LRQ994" s="48"/>
      <c r="LRR994" s="48"/>
      <c r="LRS994" s="48"/>
      <c r="LRT994" s="48"/>
      <c r="LRU994" s="48"/>
      <c r="LRV994" s="48"/>
      <c r="LRW994" s="48"/>
      <c r="LRX994" s="48"/>
      <c r="LRY994" s="48"/>
      <c r="LRZ994" s="48"/>
      <c r="LSA994" s="48"/>
      <c r="LSB994" s="48"/>
      <c r="LSC994" s="48"/>
      <c r="LSD994" s="48"/>
      <c r="LSE994" s="48"/>
      <c r="LSF994" s="48"/>
      <c r="LSG994" s="48"/>
      <c r="LSH994" s="48"/>
      <c r="LSI994" s="48"/>
      <c r="LSJ994" s="48"/>
      <c r="LSK994" s="48"/>
      <c r="LSL994" s="48"/>
      <c r="LSM994" s="48"/>
      <c r="LSN994" s="48"/>
      <c r="LSO994" s="48"/>
      <c r="LSP994" s="48"/>
      <c r="LSQ994" s="48"/>
      <c r="LSR994" s="48"/>
      <c r="LSS994" s="48"/>
      <c r="LST994" s="48"/>
      <c r="LSU994" s="48"/>
      <c r="LSV994" s="48"/>
      <c r="LSW994" s="48"/>
      <c r="LSX994" s="48"/>
      <c r="LSY994" s="48"/>
      <c r="LSZ994" s="48"/>
      <c r="LTA994" s="48"/>
      <c r="LTB994" s="48"/>
      <c r="LTC994" s="48"/>
      <c r="LTD994" s="48"/>
      <c r="LTE994" s="48"/>
      <c r="LTF994" s="48"/>
      <c r="LTG994" s="48"/>
      <c r="LTH994" s="48"/>
      <c r="LTI994" s="48"/>
      <c r="LTJ994" s="48"/>
      <c r="LTK994" s="48"/>
      <c r="LTL994" s="48"/>
      <c r="LTM994" s="48"/>
      <c r="LTN994" s="48"/>
      <c r="LTO994" s="48"/>
      <c r="LTP994" s="48"/>
      <c r="LTQ994" s="48"/>
      <c r="LTR994" s="48"/>
      <c r="LTS994" s="48"/>
      <c r="LTT994" s="48"/>
      <c r="LTU994" s="48"/>
      <c r="LTV994" s="48"/>
      <c r="LTW994" s="48"/>
      <c r="LTX994" s="48"/>
      <c r="LTY994" s="48"/>
      <c r="LTZ994" s="48"/>
      <c r="LUA994" s="48"/>
      <c r="LUB994" s="48"/>
      <c r="LUC994" s="48"/>
      <c r="LUD994" s="48"/>
      <c r="LUE994" s="48"/>
      <c r="LUF994" s="48"/>
      <c r="LUG994" s="48"/>
      <c r="LUH994" s="48"/>
      <c r="LUI994" s="48"/>
      <c r="LUJ994" s="48"/>
      <c r="LUK994" s="48"/>
      <c r="LUL994" s="48"/>
      <c r="LUM994" s="48"/>
      <c r="LUN994" s="48"/>
      <c r="LUO994" s="48"/>
      <c r="LUP994" s="48"/>
      <c r="LUQ994" s="48"/>
      <c r="LUR994" s="48"/>
      <c r="LUS994" s="48"/>
      <c r="LUT994" s="48"/>
      <c r="LUU994" s="48"/>
      <c r="LUV994" s="48"/>
      <c r="LUW994" s="48"/>
      <c r="LUX994" s="48"/>
      <c r="LUY994" s="48"/>
      <c r="LUZ994" s="48"/>
      <c r="LVA994" s="48"/>
      <c r="LVB994" s="48"/>
      <c r="LVC994" s="48"/>
      <c r="LVD994" s="48"/>
      <c r="LVE994" s="48"/>
      <c r="LVF994" s="48"/>
      <c r="LVG994" s="48"/>
      <c r="LVH994" s="48"/>
      <c r="LVI994" s="48"/>
      <c r="LVJ994" s="48"/>
      <c r="LVK994" s="48"/>
      <c r="LVL994" s="48"/>
      <c r="LVM994" s="48"/>
      <c r="LVN994" s="48"/>
      <c r="LVO994" s="48"/>
      <c r="LVP994" s="48"/>
      <c r="LVQ994" s="48"/>
      <c r="LVR994" s="48"/>
      <c r="LVS994" s="48"/>
      <c r="LVT994" s="48"/>
      <c r="LVU994" s="48"/>
      <c r="LVV994" s="48"/>
      <c r="LVW994" s="48"/>
      <c r="LVX994" s="48"/>
      <c r="LVY994" s="48"/>
      <c r="LVZ994" s="48"/>
      <c r="LWA994" s="48"/>
      <c r="LWB994" s="48"/>
      <c r="LWC994" s="48"/>
      <c r="LWD994" s="48"/>
      <c r="LWE994" s="48"/>
      <c r="LWF994" s="48"/>
      <c r="LWG994" s="48"/>
      <c r="LWH994" s="48"/>
      <c r="LWI994" s="48"/>
      <c r="LWJ994" s="48"/>
      <c r="LWK994" s="48"/>
      <c r="LWL994" s="48"/>
      <c r="LWM994" s="48"/>
      <c r="LWN994" s="48"/>
      <c r="LWO994" s="48"/>
      <c r="LWP994" s="48"/>
      <c r="LWQ994" s="48"/>
      <c r="LWR994" s="48"/>
      <c r="LWS994" s="48"/>
      <c r="LWT994" s="48"/>
      <c r="LWU994" s="48"/>
      <c r="LWV994" s="48"/>
      <c r="LWW994" s="48"/>
      <c r="LWX994" s="48"/>
      <c r="LWY994" s="48"/>
      <c r="LWZ994" s="48"/>
      <c r="LXA994" s="48"/>
      <c r="LXB994" s="48"/>
      <c r="LXC994" s="48"/>
      <c r="LXD994" s="48"/>
      <c r="LXE994" s="48"/>
      <c r="LXF994" s="48"/>
      <c r="LXG994" s="48"/>
      <c r="LXH994" s="48"/>
      <c r="LXI994" s="48"/>
      <c r="LXJ994" s="48"/>
      <c r="LXK994" s="48"/>
      <c r="LXL994" s="48"/>
      <c r="LXM994" s="48"/>
      <c r="LXN994" s="48"/>
      <c r="LXO994" s="48"/>
      <c r="LXP994" s="48"/>
      <c r="LXQ994" s="48"/>
      <c r="LXR994" s="48"/>
      <c r="LXS994" s="48"/>
      <c r="LXT994" s="48"/>
      <c r="LXU994" s="48"/>
      <c r="LXV994" s="48"/>
      <c r="LXW994" s="48"/>
      <c r="LXX994" s="48"/>
      <c r="LXY994" s="48"/>
      <c r="LXZ994" s="48"/>
      <c r="LYA994" s="48"/>
      <c r="LYB994" s="48"/>
      <c r="LYC994" s="48"/>
      <c r="LYD994" s="48"/>
      <c r="LYE994" s="48"/>
      <c r="LYF994" s="48"/>
      <c r="LYG994" s="48"/>
      <c r="LYH994" s="48"/>
      <c r="LYI994" s="48"/>
      <c r="LYJ994" s="48"/>
      <c r="LYK994" s="48"/>
      <c r="LYL994" s="48"/>
      <c r="LYM994" s="48"/>
      <c r="LYN994" s="48"/>
      <c r="LYO994" s="48"/>
      <c r="LYP994" s="48"/>
      <c r="LYQ994" s="48"/>
      <c r="LYR994" s="48"/>
      <c r="LYS994" s="48"/>
      <c r="LYT994" s="48"/>
      <c r="LYU994" s="48"/>
      <c r="LYV994" s="48"/>
      <c r="LYW994" s="48"/>
      <c r="LYX994" s="48"/>
      <c r="LYY994" s="48"/>
      <c r="LYZ994" s="48"/>
      <c r="LZA994" s="48"/>
      <c r="LZB994" s="48"/>
      <c r="LZC994" s="48"/>
      <c r="LZD994" s="48"/>
      <c r="LZE994" s="48"/>
      <c r="LZF994" s="48"/>
      <c r="LZG994" s="48"/>
      <c r="LZH994" s="48"/>
      <c r="LZI994" s="48"/>
      <c r="LZJ994" s="48"/>
      <c r="LZK994" s="48"/>
      <c r="LZL994" s="48"/>
      <c r="LZM994" s="48"/>
      <c r="LZN994" s="48"/>
      <c r="LZO994" s="48"/>
      <c r="LZP994" s="48"/>
      <c r="LZQ994" s="48"/>
      <c r="LZR994" s="48"/>
      <c r="LZS994" s="48"/>
      <c r="LZT994" s="48"/>
      <c r="LZU994" s="48"/>
      <c r="LZV994" s="48"/>
      <c r="LZW994" s="48"/>
      <c r="LZX994" s="48"/>
      <c r="LZY994" s="48"/>
      <c r="LZZ994" s="48"/>
      <c r="MAA994" s="48"/>
      <c r="MAB994" s="48"/>
      <c r="MAC994" s="48"/>
      <c r="MAD994" s="48"/>
      <c r="MAE994" s="48"/>
      <c r="MAF994" s="48"/>
      <c r="MAG994" s="48"/>
      <c r="MAH994" s="48"/>
      <c r="MAI994" s="48"/>
      <c r="MAJ994" s="48"/>
      <c r="MAK994" s="48"/>
      <c r="MAL994" s="48"/>
      <c r="MAM994" s="48"/>
      <c r="MAN994" s="48"/>
      <c r="MAO994" s="48"/>
      <c r="MAP994" s="48"/>
      <c r="MAQ994" s="48"/>
      <c r="MAR994" s="48"/>
      <c r="MAS994" s="48"/>
      <c r="MAT994" s="48"/>
      <c r="MAU994" s="48"/>
      <c r="MAV994" s="48"/>
      <c r="MAW994" s="48"/>
      <c r="MAX994" s="48"/>
      <c r="MAY994" s="48"/>
      <c r="MAZ994" s="48"/>
      <c r="MBA994" s="48"/>
      <c r="MBB994" s="48"/>
      <c r="MBC994" s="48"/>
      <c r="MBD994" s="48"/>
      <c r="MBE994" s="48"/>
      <c r="MBF994" s="48"/>
      <c r="MBG994" s="48"/>
      <c r="MBH994" s="48"/>
      <c r="MBI994" s="48"/>
      <c r="MBJ994" s="48"/>
      <c r="MBK994" s="48"/>
      <c r="MBL994" s="48"/>
      <c r="MBM994" s="48"/>
      <c r="MBN994" s="48"/>
      <c r="MBO994" s="48"/>
      <c r="MBP994" s="48"/>
      <c r="MBQ994" s="48"/>
      <c r="MBR994" s="48"/>
      <c r="MBS994" s="48"/>
      <c r="MBT994" s="48"/>
      <c r="MBU994" s="48"/>
      <c r="MBV994" s="48"/>
      <c r="MBW994" s="48"/>
      <c r="MBX994" s="48"/>
      <c r="MBY994" s="48"/>
      <c r="MBZ994" s="48"/>
      <c r="MCA994" s="48"/>
      <c r="MCB994" s="48"/>
      <c r="MCC994" s="48"/>
      <c r="MCD994" s="48"/>
      <c r="MCE994" s="48"/>
      <c r="MCF994" s="48"/>
      <c r="MCG994" s="48"/>
      <c r="MCH994" s="48"/>
      <c r="MCI994" s="48"/>
      <c r="MCJ994" s="48"/>
      <c r="MCK994" s="48"/>
      <c r="MCL994" s="48"/>
      <c r="MCM994" s="48"/>
      <c r="MCN994" s="48"/>
      <c r="MCO994" s="48"/>
      <c r="MCP994" s="48"/>
      <c r="MCQ994" s="48"/>
      <c r="MCR994" s="48"/>
      <c r="MCS994" s="48"/>
      <c r="MCT994" s="48"/>
      <c r="MCU994" s="48"/>
      <c r="MCV994" s="48"/>
      <c r="MCW994" s="48"/>
      <c r="MCX994" s="48"/>
      <c r="MCY994" s="48"/>
      <c r="MCZ994" s="48"/>
      <c r="MDA994" s="48"/>
      <c r="MDB994" s="48"/>
      <c r="MDC994" s="48"/>
      <c r="MDD994" s="48"/>
      <c r="MDE994" s="48"/>
      <c r="MDF994" s="48"/>
      <c r="MDG994" s="48"/>
      <c r="MDH994" s="48"/>
      <c r="MDI994" s="48"/>
      <c r="MDJ994" s="48"/>
      <c r="MDK994" s="48"/>
      <c r="MDL994" s="48"/>
      <c r="MDM994" s="48"/>
      <c r="MDN994" s="48"/>
      <c r="MDO994" s="48"/>
      <c r="MDP994" s="48"/>
      <c r="MDQ994" s="48"/>
      <c r="MDR994" s="48"/>
      <c r="MDS994" s="48"/>
      <c r="MDT994" s="48"/>
      <c r="MDU994" s="48"/>
      <c r="MDV994" s="48"/>
      <c r="MDW994" s="48"/>
      <c r="MDX994" s="48"/>
      <c r="MDY994" s="48"/>
      <c r="MDZ994" s="48"/>
      <c r="MEA994" s="48"/>
      <c r="MEB994" s="48"/>
      <c r="MEC994" s="48"/>
      <c r="MED994" s="48"/>
      <c r="MEE994" s="48"/>
      <c r="MEF994" s="48"/>
      <c r="MEG994" s="48"/>
      <c r="MEH994" s="48"/>
      <c r="MEI994" s="48"/>
      <c r="MEJ994" s="48"/>
      <c r="MEK994" s="48"/>
      <c r="MEL994" s="48"/>
      <c r="MEM994" s="48"/>
      <c r="MEN994" s="48"/>
      <c r="MEO994" s="48"/>
      <c r="MEP994" s="48"/>
      <c r="MEQ994" s="48"/>
      <c r="MER994" s="48"/>
      <c r="MES994" s="48"/>
      <c r="MET994" s="48"/>
      <c r="MEU994" s="48"/>
      <c r="MEV994" s="48"/>
      <c r="MEW994" s="48"/>
      <c r="MEX994" s="48"/>
      <c r="MEY994" s="48"/>
      <c r="MEZ994" s="48"/>
      <c r="MFA994" s="48"/>
      <c r="MFB994" s="48"/>
      <c r="MFC994" s="48"/>
      <c r="MFD994" s="48"/>
      <c r="MFE994" s="48"/>
      <c r="MFF994" s="48"/>
      <c r="MFG994" s="48"/>
      <c r="MFH994" s="48"/>
      <c r="MFI994" s="48"/>
      <c r="MFJ994" s="48"/>
      <c r="MFK994" s="48"/>
      <c r="MFL994" s="48"/>
      <c r="MFM994" s="48"/>
      <c r="MFN994" s="48"/>
      <c r="MFO994" s="48"/>
      <c r="MFP994" s="48"/>
      <c r="MFQ994" s="48"/>
      <c r="MFR994" s="48"/>
      <c r="MFS994" s="48"/>
      <c r="MFT994" s="48"/>
      <c r="MFU994" s="48"/>
      <c r="MFV994" s="48"/>
      <c r="MFW994" s="48"/>
      <c r="MFX994" s="48"/>
      <c r="MFY994" s="48"/>
      <c r="MFZ994" s="48"/>
      <c r="MGA994" s="48"/>
      <c r="MGB994" s="48"/>
      <c r="MGC994" s="48"/>
      <c r="MGD994" s="48"/>
      <c r="MGE994" s="48"/>
      <c r="MGF994" s="48"/>
      <c r="MGG994" s="48"/>
      <c r="MGH994" s="48"/>
      <c r="MGI994" s="48"/>
      <c r="MGJ994" s="48"/>
      <c r="MGK994" s="48"/>
      <c r="MGL994" s="48"/>
      <c r="MGM994" s="48"/>
      <c r="MGN994" s="48"/>
      <c r="MGO994" s="48"/>
      <c r="MGP994" s="48"/>
      <c r="MGQ994" s="48"/>
      <c r="MGR994" s="48"/>
      <c r="MGS994" s="48"/>
      <c r="MGT994" s="48"/>
      <c r="MGU994" s="48"/>
      <c r="MGV994" s="48"/>
      <c r="MGW994" s="48"/>
      <c r="MGX994" s="48"/>
      <c r="MGY994" s="48"/>
      <c r="MGZ994" s="48"/>
      <c r="MHA994" s="48"/>
      <c r="MHB994" s="48"/>
      <c r="MHC994" s="48"/>
      <c r="MHD994" s="48"/>
      <c r="MHE994" s="48"/>
      <c r="MHF994" s="48"/>
      <c r="MHG994" s="48"/>
      <c r="MHH994" s="48"/>
      <c r="MHI994" s="48"/>
      <c r="MHJ994" s="48"/>
      <c r="MHK994" s="48"/>
      <c r="MHL994" s="48"/>
      <c r="MHM994" s="48"/>
      <c r="MHN994" s="48"/>
      <c r="MHO994" s="48"/>
      <c r="MHP994" s="48"/>
      <c r="MHQ994" s="48"/>
      <c r="MHR994" s="48"/>
      <c r="MHS994" s="48"/>
      <c r="MHT994" s="48"/>
      <c r="MHU994" s="48"/>
      <c r="MHV994" s="48"/>
      <c r="MHW994" s="48"/>
      <c r="MHX994" s="48"/>
      <c r="MHY994" s="48"/>
      <c r="MHZ994" s="48"/>
      <c r="MIA994" s="48"/>
      <c r="MIB994" s="48"/>
      <c r="MIC994" s="48"/>
      <c r="MID994" s="48"/>
      <c r="MIE994" s="48"/>
      <c r="MIF994" s="48"/>
      <c r="MIG994" s="48"/>
      <c r="MIH994" s="48"/>
      <c r="MII994" s="48"/>
      <c r="MIJ994" s="48"/>
      <c r="MIK994" s="48"/>
      <c r="MIL994" s="48"/>
      <c r="MIM994" s="48"/>
      <c r="MIN994" s="48"/>
      <c r="MIO994" s="48"/>
      <c r="MIP994" s="48"/>
      <c r="MIQ994" s="48"/>
      <c r="MIR994" s="48"/>
      <c r="MIS994" s="48"/>
      <c r="MIT994" s="48"/>
      <c r="MIU994" s="48"/>
      <c r="MIV994" s="48"/>
      <c r="MIW994" s="48"/>
      <c r="MIX994" s="48"/>
      <c r="MIY994" s="48"/>
      <c r="MIZ994" s="48"/>
      <c r="MJA994" s="48"/>
      <c r="MJB994" s="48"/>
      <c r="MJC994" s="48"/>
      <c r="MJD994" s="48"/>
      <c r="MJE994" s="48"/>
      <c r="MJF994" s="48"/>
      <c r="MJG994" s="48"/>
      <c r="MJH994" s="48"/>
      <c r="MJI994" s="48"/>
      <c r="MJJ994" s="48"/>
      <c r="MJK994" s="48"/>
      <c r="MJL994" s="48"/>
      <c r="MJM994" s="48"/>
      <c r="MJN994" s="48"/>
      <c r="MJO994" s="48"/>
      <c r="MJP994" s="48"/>
      <c r="MJQ994" s="48"/>
      <c r="MJR994" s="48"/>
      <c r="MJS994" s="48"/>
      <c r="MJT994" s="48"/>
      <c r="MJU994" s="48"/>
      <c r="MJV994" s="48"/>
      <c r="MJW994" s="48"/>
      <c r="MJX994" s="48"/>
      <c r="MJY994" s="48"/>
      <c r="MJZ994" s="48"/>
      <c r="MKA994" s="48"/>
      <c r="MKB994" s="48"/>
      <c r="MKC994" s="48"/>
      <c r="MKD994" s="48"/>
      <c r="MKE994" s="48"/>
      <c r="MKF994" s="48"/>
      <c r="MKG994" s="48"/>
      <c r="MKH994" s="48"/>
      <c r="MKI994" s="48"/>
      <c r="MKJ994" s="48"/>
      <c r="MKK994" s="48"/>
      <c r="MKL994" s="48"/>
      <c r="MKM994" s="48"/>
      <c r="MKN994" s="48"/>
      <c r="MKO994" s="48"/>
      <c r="MKP994" s="48"/>
      <c r="MKQ994" s="48"/>
      <c r="MKR994" s="48"/>
      <c r="MKS994" s="48"/>
      <c r="MKT994" s="48"/>
      <c r="MKU994" s="48"/>
      <c r="MKV994" s="48"/>
      <c r="MKW994" s="48"/>
      <c r="MKX994" s="48"/>
      <c r="MKY994" s="48"/>
      <c r="MKZ994" s="48"/>
      <c r="MLA994" s="48"/>
      <c r="MLB994" s="48"/>
      <c r="MLC994" s="48"/>
      <c r="MLD994" s="48"/>
      <c r="MLE994" s="48"/>
      <c r="MLF994" s="48"/>
      <c r="MLG994" s="48"/>
      <c r="MLH994" s="48"/>
      <c r="MLI994" s="48"/>
      <c r="MLJ994" s="48"/>
      <c r="MLK994" s="48"/>
      <c r="MLL994" s="48"/>
      <c r="MLM994" s="48"/>
      <c r="MLN994" s="48"/>
      <c r="MLO994" s="48"/>
      <c r="MLP994" s="48"/>
      <c r="MLQ994" s="48"/>
      <c r="MLR994" s="48"/>
      <c r="MLS994" s="48"/>
      <c r="MLT994" s="48"/>
      <c r="MLU994" s="48"/>
      <c r="MLV994" s="48"/>
      <c r="MLW994" s="48"/>
      <c r="MLX994" s="48"/>
      <c r="MLY994" s="48"/>
      <c r="MLZ994" s="48"/>
      <c r="MMA994" s="48"/>
      <c r="MMB994" s="48"/>
      <c r="MMC994" s="48"/>
      <c r="MMD994" s="48"/>
      <c r="MME994" s="48"/>
      <c r="MMF994" s="48"/>
      <c r="MMG994" s="48"/>
      <c r="MMH994" s="48"/>
      <c r="MMI994" s="48"/>
      <c r="MMJ994" s="48"/>
      <c r="MMK994" s="48"/>
      <c r="MML994" s="48"/>
      <c r="MMM994" s="48"/>
      <c r="MMN994" s="48"/>
      <c r="MMO994" s="48"/>
      <c r="MMP994" s="48"/>
      <c r="MMQ994" s="48"/>
      <c r="MMR994" s="48"/>
      <c r="MMS994" s="48"/>
      <c r="MMT994" s="48"/>
      <c r="MMU994" s="48"/>
      <c r="MMV994" s="48"/>
      <c r="MMW994" s="48"/>
      <c r="MMX994" s="48"/>
      <c r="MMY994" s="48"/>
      <c r="MMZ994" s="48"/>
      <c r="MNA994" s="48"/>
      <c r="MNB994" s="48"/>
      <c r="MNC994" s="48"/>
      <c r="MND994" s="48"/>
      <c r="MNE994" s="48"/>
      <c r="MNF994" s="48"/>
      <c r="MNG994" s="48"/>
      <c r="MNH994" s="48"/>
      <c r="MNI994" s="48"/>
      <c r="MNJ994" s="48"/>
      <c r="MNK994" s="48"/>
      <c r="MNL994" s="48"/>
      <c r="MNM994" s="48"/>
      <c r="MNN994" s="48"/>
      <c r="MNO994" s="48"/>
      <c r="MNP994" s="48"/>
      <c r="MNQ994" s="48"/>
      <c r="MNR994" s="48"/>
      <c r="MNS994" s="48"/>
      <c r="MNT994" s="48"/>
      <c r="MNU994" s="48"/>
      <c r="MNV994" s="48"/>
      <c r="MNW994" s="48"/>
      <c r="MNX994" s="48"/>
      <c r="MNY994" s="48"/>
      <c r="MNZ994" s="48"/>
      <c r="MOA994" s="48"/>
      <c r="MOB994" s="48"/>
      <c r="MOC994" s="48"/>
      <c r="MOD994" s="48"/>
      <c r="MOE994" s="48"/>
      <c r="MOF994" s="48"/>
      <c r="MOG994" s="48"/>
      <c r="MOH994" s="48"/>
      <c r="MOI994" s="48"/>
      <c r="MOJ994" s="48"/>
      <c r="MOK994" s="48"/>
      <c r="MOL994" s="48"/>
      <c r="MOM994" s="48"/>
      <c r="MON994" s="48"/>
      <c r="MOO994" s="48"/>
      <c r="MOP994" s="48"/>
      <c r="MOQ994" s="48"/>
      <c r="MOR994" s="48"/>
      <c r="MOS994" s="48"/>
      <c r="MOT994" s="48"/>
      <c r="MOU994" s="48"/>
      <c r="MOV994" s="48"/>
      <c r="MOW994" s="48"/>
      <c r="MOX994" s="48"/>
      <c r="MOY994" s="48"/>
      <c r="MOZ994" s="48"/>
      <c r="MPA994" s="48"/>
      <c r="MPB994" s="48"/>
      <c r="MPC994" s="48"/>
      <c r="MPD994" s="48"/>
      <c r="MPE994" s="48"/>
      <c r="MPF994" s="48"/>
      <c r="MPG994" s="48"/>
      <c r="MPH994" s="48"/>
      <c r="MPI994" s="48"/>
      <c r="MPJ994" s="48"/>
      <c r="MPK994" s="48"/>
      <c r="MPL994" s="48"/>
      <c r="MPM994" s="48"/>
      <c r="MPN994" s="48"/>
      <c r="MPO994" s="48"/>
      <c r="MPP994" s="48"/>
      <c r="MPQ994" s="48"/>
      <c r="MPR994" s="48"/>
      <c r="MPS994" s="48"/>
      <c r="MPT994" s="48"/>
      <c r="MPU994" s="48"/>
      <c r="MPV994" s="48"/>
      <c r="MPW994" s="48"/>
      <c r="MPX994" s="48"/>
      <c r="MPY994" s="48"/>
      <c r="MPZ994" s="48"/>
      <c r="MQA994" s="48"/>
      <c r="MQB994" s="48"/>
      <c r="MQC994" s="48"/>
      <c r="MQD994" s="48"/>
      <c r="MQE994" s="48"/>
      <c r="MQF994" s="48"/>
      <c r="MQG994" s="48"/>
      <c r="MQH994" s="48"/>
      <c r="MQI994" s="48"/>
      <c r="MQJ994" s="48"/>
      <c r="MQK994" s="48"/>
      <c r="MQL994" s="48"/>
      <c r="MQM994" s="48"/>
      <c r="MQN994" s="48"/>
      <c r="MQO994" s="48"/>
      <c r="MQP994" s="48"/>
      <c r="MQQ994" s="48"/>
      <c r="MQR994" s="48"/>
      <c r="MQS994" s="48"/>
      <c r="MQT994" s="48"/>
      <c r="MQU994" s="48"/>
      <c r="MQV994" s="48"/>
      <c r="MQW994" s="48"/>
      <c r="MQX994" s="48"/>
      <c r="MQY994" s="48"/>
      <c r="MQZ994" s="48"/>
      <c r="MRA994" s="48"/>
      <c r="MRB994" s="48"/>
      <c r="MRC994" s="48"/>
      <c r="MRD994" s="48"/>
      <c r="MRE994" s="48"/>
      <c r="MRF994" s="48"/>
      <c r="MRG994" s="48"/>
      <c r="MRH994" s="48"/>
      <c r="MRI994" s="48"/>
      <c r="MRJ994" s="48"/>
      <c r="MRK994" s="48"/>
      <c r="MRL994" s="48"/>
      <c r="MRM994" s="48"/>
      <c r="MRN994" s="48"/>
      <c r="MRO994" s="48"/>
      <c r="MRP994" s="48"/>
      <c r="MRQ994" s="48"/>
      <c r="MRR994" s="48"/>
      <c r="MRS994" s="48"/>
      <c r="MRT994" s="48"/>
      <c r="MRU994" s="48"/>
      <c r="MRV994" s="48"/>
      <c r="MRW994" s="48"/>
      <c r="MRX994" s="48"/>
      <c r="MRY994" s="48"/>
      <c r="MRZ994" s="48"/>
      <c r="MSA994" s="48"/>
      <c r="MSB994" s="48"/>
      <c r="MSC994" s="48"/>
      <c r="MSD994" s="48"/>
      <c r="MSE994" s="48"/>
      <c r="MSF994" s="48"/>
      <c r="MSG994" s="48"/>
      <c r="MSH994" s="48"/>
      <c r="MSI994" s="48"/>
      <c r="MSJ994" s="48"/>
      <c r="MSK994" s="48"/>
      <c r="MSL994" s="48"/>
      <c r="MSM994" s="48"/>
      <c r="MSN994" s="48"/>
      <c r="MSO994" s="48"/>
      <c r="MSP994" s="48"/>
      <c r="MSQ994" s="48"/>
      <c r="MSR994" s="48"/>
      <c r="MSS994" s="48"/>
      <c r="MST994" s="48"/>
      <c r="MSU994" s="48"/>
      <c r="MSV994" s="48"/>
      <c r="MSW994" s="48"/>
      <c r="MSX994" s="48"/>
      <c r="MSY994" s="48"/>
      <c r="MSZ994" s="48"/>
      <c r="MTA994" s="48"/>
      <c r="MTB994" s="48"/>
      <c r="MTC994" s="48"/>
      <c r="MTD994" s="48"/>
      <c r="MTE994" s="48"/>
      <c r="MTF994" s="48"/>
      <c r="MTG994" s="48"/>
      <c r="MTH994" s="48"/>
      <c r="MTI994" s="48"/>
      <c r="MTJ994" s="48"/>
      <c r="MTK994" s="48"/>
      <c r="MTL994" s="48"/>
      <c r="MTM994" s="48"/>
      <c r="MTN994" s="48"/>
      <c r="MTO994" s="48"/>
      <c r="MTP994" s="48"/>
      <c r="MTQ994" s="48"/>
      <c r="MTR994" s="48"/>
      <c r="MTS994" s="48"/>
      <c r="MTT994" s="48"/>
      <c r="MTU994" s="48"/>
      <c r="MTV994" s="48"/>
      <c r="MTW994" s="48"/>
      <c r="MTX994" s="48"/>
      <c r="MTY994" s="48"/>
      <c r="MTZ994" s="48"/>
      <c r="MUA994" s="48"/>
      <c r="MUB994" s="48"/>
      <c r="MUC994" s="48"/>
      <c r="MUD994" s="48"/>
      <c r="MUE994" s="48"/>
      <c r="MUF994" s="48"/>
      <c r="MUG994" s="48"/>
      <c r="MUH994" s="48"/>
      <c r="MUI994" s="48"/>
      <c r="MUJ994" s="48"/>
      <c r="MUK994" s="48"/>
      <c r="MUL994" s="48"/>
      <c r="MUM994" s="48"/>
      <c r="MUN994" s="48"/>
      <c r="MUO994" s="48"/>
      <c r="MUP994" s="48"/>
      <c r="MUQ994" s="48"/>
      <c r="MUR994" s="48"/>
      <c r="MUS994" s="48"/>
      <c r="MUT994" s="48"/>
      <c r="MUU994" s="48"/>
      <c r="MUV994" s="48"/>
      <c r="MUW994" s="48"/>
      <c r="MUX994" s="48"/>
      <c r="MUY994" s="48"/>
      <c r="MUZ994" s="48"/>
      <c r="MVA994" s="48"/>
      <c r="MVB994" s="48"/>
      <c r="MVC994" s="48"/>
      <c r="MVD994" s="48"/>
      <c r="MVE994" s="48"/>
      <c r="MVF994" s="48"/>
      <c r="MVG994" s="48"/>
      <c r="MVH994" s="48"/>
      <c r="MVI994" s="48"/>
      <c r="MVJ994" s="48"/>
      <c r="MVK994" s="48"/>
      <c r="MVL994" s="48"/>
      <c r="MVM994" s="48"/>
      <c r="MVN994" s="48"/>
      <c r="MVO994" s="48"/>
      <c r="MVP994" s="48"/>
      <c r="MVQ994" s="48"/>
      <c r="MVR994" s="48"/>
      <c r="MVS994" s="48"/>
      <c r="MVT994" s="48"/>
      <c r="MVU994" s="48"/>
      <c r="MVV994" s="48"/>
      <c r="MVW994" s="48"/>
      <c r="MVX994" s="48"/>
      <c r="MVY994" s="48"/>
      <c r="MVZ994" s="48"/>
      <c r="MWA994" s="48"/>
      <c r="MWB994" s="48"/>
      <c r="MWC994" s="48"/>
      <c r="MWD994" s="48"/>
      <c r="MWE994" s="48"/>
      <c r="MWF994" s="48"/>
      <c r="MWG994" s="48"/>
      <c r="MWH994" s="48"/>
      <c r="MWI994" s="48"/>
      <c r="MWJ994" s="48"/>
      <c r="MWK994" s="48"/>
      <c r="MWL994" s="48"/>
      <c r="MWM994" s="48"/>
      <c r="MWN994" s="48"/>
      <c r="MWO994" s="48"/>
      <c r="MWP994" s="48"/>
      <c r="MWQ994" s="48"/>
      <c r="MWR994" s="48"/>
      <c r="MWS994" s="48"/>
      <c r="MWT994" s="48"/>
      <c r="MWU994" s="48"/>
      <c r="MWV994" s="48"/>
      <c r="MWW994" s="48"/>
      <c r="MWX994" s="48"/>
      <c r="MWY994" s="48"/>
      <c r="MWZ994" s="48"/>
      <c r="MXA994" s="48"/>
      <c r="MXB994" s="48"/>
      <c r="MXC994" s="48"/>
      <c r="MXD994" s="48"/>
      <c r="MXE994" s="48"/>
      <c r="MXF994" s="48"/>
      <c r="MXG994" s="48"/>
      <c r="MXH994" s="48"/>
      <c r="MXI994" s="48"/>
      <c r="MXJ994" s="48"/>
      <c r="MXK994" s="48"/>
      <c r="MXL994" s="48"/>
      <c r="MXM994" s="48"/>
      <c r="MXN994" s="48"/>
      <c r="MXO994" s="48"/>
      <c r="MXP994" s="48"/>
      <c r="MXQ994" s="48"/>
      <c r="MXR994" s="48"/>
      <c r="MXS994" s="48"/>
      <c r="MXT994" s="48"/>
      <c r="MXU994" s="48"/>
      <c r="MXV994" s="48"/>
      <c r="MXW994" s="48"/>
      <c r="MXX994" s="48"/>
      <c r="MXY994" s="48"/>
      <c r="MXZ994" s="48"/>
      <c r="MYA994" s="48"/>
      <c r="MYB994" s="48"/>
      <c r="MYC994" s="48"/>
      <c r="MYD994" s="48"/>
      <c r="MYE994" s="48"/>
      <c r="MYF994" s="48"/>
      <c r="MYG994" s="48"/>
      <c r="MYH994" s="48"/>
      <c r="MYI994" s="48"/>
      <c r="MYJ994" s="48"/>
      <c r="MYK994" s="48"/>
      <c r="MYL994" s="48"/>
      <c r="MYM994" s="48"/>
      <c r="MYN994" s="48"/>
      <c r="MYO994" s="48"/>
      <c r="MYP994" s="48"/>
      <c r="MYQ994" s="48"/>
      <c r="MYR994" s="48"/>
      <c r="MYS994" s="48"/>
      <c r="MYT994" s="48"/>
      <c r="MYU994" s="48"/>
      <c r="MYV994" s="48"/>
      <c r="MYW994" s="48"/>
      <c r="MYX994" s="48"/>
      <c r="MYY994" s="48"/>
      <c r="MYZ994" s="48"/>
      <c r="MZA994" s="48"/>
      <c r="MZB994" s="48"/>
      <c r="MZC994" s="48"/>
      <c r="MZD994" s="48"/>
      <c r="MZE994" s="48"/>
      <c r="MZF994" s="48"/>
      <c r="MZG994" s="48"/>
      <c r="MZH994" s="48"/>
      <c r="MZI994" s="48"/>
      <c r="MZJ994" s="48"/>
      <c r="MZK994" s="48"/>
      <c r="MZL994" s="48"/>
      <c r="MZM994" s="48"/>
      <c r="MZN994" s="48"/>
      <c r="MZO994" s="48"/>
      <c r="MZP994" s="48"/>
      <c r="MZQ994" s="48"/>
      <c r="MZR994" s="48"/>
      <c r="MZS994" s="48"/>
      <c r="MZT994" s="48"/>
      <c r="MZU994" s="48"/>
      <c r="MZV994" s="48"/>
      <c r="MZW994" s="48"/>
      <c r="MZX994" s="48"/>
      <c r="MZY994" s="48"/>
      <c r="MZZ994" s="48"/>
      <c r="NAA994" s="48"/>
      <c r="NAB994" s="48"/>
      <c r="NAC994" s="48"/>
      <c r="NAD994" s="48"/>
      <c r="NAE994" s="48"/>
      <c r="NAF994" s="48"/>
      <c r="NAG994" s="48"/>
      <c r="NAH994" s="48"/>
      <c r="NAI994" s="48"/>
      <c r="NAJ994" s="48"/>
      <c r="NAK994" s="48"/>
      <c r="NAL994" s="48"/>
      <c r="NAM994" s="48"/>
      <c r="NAN994" s="48"/>
      <c r="NAO994" s="48"/>
      <c r="NAP994" s="48"/>
      <c r="NAQ994" s="48"/>
      <c r="NAR994" s="48"/>
      <c r="NAS994" s="48"/>
      <c r="NAT994" s="48"/>
      <c r="NAU994" s="48"/>
      <c r="NAV994" s="48"/>
      <c r="NAW994" s="48"/>
      <c r="NAX994" s="48"/>
      <c r="NAY994" s="48"/>
      <c r="NAZ994" s="48"/>
      <c r="NBA994" s="48"/>
      <c r="NBB994" s="48"/>
      <c r="NBC994" s="48"/>
      <c r="NBD994" s="48"/>
      <c r="NBE994" s="48"/>
      <c r="NBF994" s="48"/>
      <c r="NBG994" s="48"/>
      <c r="NBH994" s="48"/>
      <c r="NBI994" s="48"/>
      <c r="NBJ994" s="48"/>
      <c r="NBK994" s="48"/>
      <c r="NBL994" s="48"/>
      <c r="NBM994" s="48"/>
      <c r="NBN994" s="48"/>
      <c r="NBO994" s="48"/>
      <c r="NBP994" s="48"/>
      <c r="NBQ994" s="48"/>
      <c r="NBR994" s="48"/>
      <c r="NBS994" s="48"/>
      <c r="NBT994" s="48"/>
      <c r="NBU994" s="48"/>
      <c r="NBV994" s="48"/>
      <c r="NBW994" s="48"/>
      <c r="NBX994" s="48"/>
      <c r="NBY994" s="48"/>
      <c r="NBZ994" s="48"/>
      <c r="NCA994" s="48"/>
      <c r="NCB994" s="48"/>
      <c r="NCC994" s="48"/>
      <c r="NCD994" s="48"/>
      <c r="NCE994" s="48"/>
      <c r="NCF994" s="48"/>
      <c r="NCG994" s="48"/>
      <c r="NCH994" s="48"/>
      <c r="NCI994" s="48"/>
      <c r="NCJ994" s="48"/>
      <c r="NCK994" s="48"/>
      <c r="NCL994" s="48"/>
      <c r="NCM994" s="48"/>
      <c r="NCN994" s="48"/>
      <c r="NCO994" s="48"/>
      <c r="NCP994" s="48"/>
      <c r="NCQ994" s="48"/>
      <c r="NCR994" s="48"/>
      <c r="NCS994" s="48"/>
      <c r="NCT994" s="48"/>
      <c r="NCU994" s="48"/>
      <c r="NCV994" s="48"/>
      <c r="NCW994" s="48"/>
      <c r="NCX994" s="48"/>
      <c r="NCY994" s="48"/>
      <c r="NCZ994" s="48"/>
      <c r="NDA994" s="48"/>
      <c r="NDB994" s="48"/>
      <c r="NDC994" s="48"/>
      <c r="NDD994" s="48"/>
      <c r="NDE994" s="48"/>
      <c r="NDF994" s="48"/>
      <c r="NDG994" s="48"/>
      <c r="NDH994" s="48"/>
      <c r="NDI994" s="48"/>
      <c r="NDJ994" s="48"/>
      <c r="NDK994" s="48"/>
      <c r="NDL994" s="48"/>
      <c r="NDM994" s="48"/>
      <c r="NDN994" s="48"/>
      <c r="NDO994" s="48"/>
      <c r="NDP994" s="48"/>
      <c r="NDQ994" s="48"/>
      <c r="NDR994" s="48"/>
      <c r="NDS994" s="48"/>
      <c r="NDT994" s="48"/>
      <c r="NDU994" s="48"/>
      <c r="NDV994" s="48"/>
      <c r="NDW994" s="48"/>
      <c r="NDX994" s="48"/>
      <c r="NDY994" s="48"/>
      <c r="NDZ994" s="48"/>
      <c r="NEA994" s="48"/>
      <c r="NEB994" s="48"/>
      <c r="NEC994" s="48"/>
      <c r="NED994" s="48"/>
      <c r="NEE994" s="48"/>
      <c r="NEF994" s="48"/>
      <c r="NEG994" s="48"/>
      <c r="NEH994" s="48"/>
      <c r="NEI994" s="48"/>
      <c r="NEJ994" s="48"/>
      <c r="NEK994" s="48"/>
      <c r="NEL994" s="48"/>
      <c r="NEM994" s="48"/>
      <c r="NEN994" s="48"/>
      <c r="NEO994" s="48"/>
      <c r="NEP994" s="48"/>
      <c r="NEQ994" s="48"/>
      <c r="NER994" s="48"/>
      <c r="NES994" s="48"/>
      <c r="NET994" s="48"/>
      <c r="NEU994" s="48"/>
      <c r="NEV994" s="48"/>
      <c r="NEW994" s="48"/>
      <c r="NEX994" s="48"/>
      <c r="NEY994" s="48"/>
      <c r="NEZ994" s="48"/>
      <c r="NFA994" s="48"/>
      <c r="NFB994" s="48"/>
      <c r="NFC994" s="48"/>
      <c r="NFD994" s="48"/>
      <c r="NFE994" s="48"/>
      <c r="NFF994" s="48"/>
      <c r="NFG994" s="48"/>
      <c r="NFH994" s="48"/>
      <c r="NFI994" s="48"/>
      <c r="NFJ994" s="48"/>
      <c r="NFK994" s="48"/>
      <c r="NFL994" s="48"/>
      <c r="NFM994" s="48"/>
      <c r="NFN994" s="48"/>
      <c r="NFO994" s="48"/>
      <c r="NFP994" s="48"/>
      <c r="NFQ994" s="48"/>
      <c r="NFR994" s="48"/>
      <c r="NFS994" s="48"/>
      <c r="NFT994" s="48"/>
      <c r="NFU994" s="48"/>
      <c r="NFV994" s="48"/>
      <c r="NFW994" s="48"/>
      <c r="NFX994" s="48"/>
      <c r="NFY994" s="48"/>
      <c r="NFZ994" s="48"/>
      <c r="NGA994" s="48"/>
      <c r="NGB994" s="48"/>
      <c r="NGC994" s="48"/>
      <c r="NGD994" s="48"/>
      <c r="NGE994" s="48"/>
      <c r="NGF994" s="48"/>
      <c r="NGG994" s="48"/>
      <c r="NGH994" s="48"/>
      <c r="NGI994" s="48"/>
      <c r="NGJ994" s="48"/>
      <c r="NGK994" s="48"/>
      <c r="NGL994" s="48"/>
      <c r="NGM994" s="48"/>
      <c r="NGN994" s="48"/>
      <c r="NGO994" s="48"/>
      <c r="NGP994" s="48"/>
      <c r="NGQ994" s="48"/>
      <c r="NGR994" s="48"/>
      <c r="NGS994" s="48"/>
      <c r="NGT994" s="48"/>
      <c r="NGU994" s="48"/>
      <c r="NGV994" s="48"/>
      <c r="NGW994" s="48"/>
      <c r="NGX994" s="48"/>
      <c r="NGY994" s="48"/>
      <c r="NGZ994" s="48"/>
      <c r="NHA994" s="48"/>
      <c r="NHB994" s="48"/>
      <c r="NHC994" s="48"/>
      <c r="NHD994" s="48"/>
      <c r="NHE994" s="48"/>
      <c r="NHF994" s="48"/>
      <c r="NHG994" s="48"/>
      <c r="NHH994" s="48"/>
      <c r="NHI994" s="48"/>
      <c r="NHJ994" s="48"/>
      <c r="NHK994" s="48"/>
      <c r="NHL994" s="48"/>
      <c r="NHM994" s="48"/>
      <c r="NHN994" s="48"/>
      <c r="NHO994" s="48"/>
      <c r="NHP994" s="48"/>
      <c r="NHQ994" s="48"/>
      <c r="NHR994" s="48"/>
      <c r="NHS994" s="48"/>
      <c r="NHT994" s="48"/>
      <c r="NHU994" s="48"/>
      <c r="NHV994" s="48"/>
      <c r="NHW994" s="48"/>
      <c r="NHX994" s="48"/>
      <c r="NHY994" s="48"/>
      <c r="NHZ994" s="48"/>
      <c r="NIA994" s="48"/>
      <c r="NIB994" s="48"/>
      <c r="NIC994" s="48"/>
      <c r="NID994" s="48"/>
      <c r="NIE994" s="48"/>
      <c r="NIF994" s="48"/>
      <c r="NIG994" s="48"/>
      <c r="NIH994" s="48"/>
      <c r="NII994" s="48"/>
      <c r="NIJ994" s="48"/>
      <c r="NIK994" s="48"/>
      <c r="NIL994" s="48"/>
      <c r="NIM994" s="48"/>
      <c r="NIN994" s="48"/>
      <c r="NIO994" s="48"/>
      <c r="NIP994" s="48"/>
      <c r="NIQ994" s="48"/>
      <c r="NIR994" s="48"/>
      <c r="NIS994" s="48"/>
      <c r="NIT994" s="48"/>
      <c r="NIU994" s="48"/>
      <c r="NIV994" s="48"/>
      <c r="NIW994" s="48"/>
      <c r="NIX994" s="48"/>
      <c r="NIY994" s="48"/>
      <c r="NIZ994" s="48"/>
      <c r="NJA994" s="48"/>
      <c r="NJB994" s="48"/>
      <c r="NJC994" s="48"/>
      <c r="NJD994" s="48"/>
      <c r="NJE994" s="48"/>
      <c r="NJF994" s="48"/>
      <c r="NJG994" s="48"/>
      <c r="NJH994" s="48"/>
      <c r="NJI994" s="48"/>
      <c r="NJJ994" s="48"/>
      <c r="NJK994" s="48"/>
      <c r="NJL994" s="48"/>
      <c r="NJM994" s="48"/>
      <c r="NJN994" s="48"/>
      <c r="NJO994" s="48"/>
      <c r="NJP994" s="48"/>
      <c r="NJQ994" s="48"/>
      <c r="NJR994" s="48"/>
      <c r="NJS994" s="48"/>
      <c r="NJT994" s="48"/>
      <c r="NJU994" s="48"/>
      <c r="NJV994" s="48"/>
      <c r="NJW994" s="48"/>
      <c r="NJX994" s="48"/>
      <c r="NJY994" s="48"/>
      <c r="NJZ994" s="48"/>
      <c r="NKA994" s="48"/>
      <c r="NKB994" s="48"/>
      <c r="NKC994" s="48"/>
      <c r="NKD994" s="48"/>
      <c r="NKE994" s="48"/>
      <c r="NKF994" s="48"/>
      <c r="NKG994" s="48"/>
      <c r="NKH994" s="48"/>
      <c r="NKI994" s="48"/>
      <c r="NKJ994" s="48"/>
      <c r="NKK994" s="48"/>
      <c r="NKL994" s="48"/>
      <c r="NKM994" s="48"/>
      <c r="NKN994" s="48"/>
      <c r="NKO994" s="48"/>
      <c r="NKP994" s="48"/>
      <c r="NKQ994" s="48"/>
      <c r="NKR994" s="48"/>
      <c r="NKS994" s="48"/>
      <c r="NKT994" s="48"/>
      <c r="NKU994" s="48"/>
      <c r="NKV994" s="48"/>
      <c r="NKW994" s="48"/>
      <c r="NKX994" s="48"/>
      <c r="NKY994" s="48"/>
      <c r="NKZ994" s="48"/>
      <c r="NLA994" s="48"/>
      <c r="NLB994" s="48"/>
      <c r="NLC994" s="48"/>
      <c r="NLD994" s="48"/>
      <c r="NLE994" s="48"/>
      <c r="NLF994" s="48"/>
      <c r="NLG994" s="48"/>
      <c r="NLH994" s="48"/>
      <c r="NLI994" s="48"/>
      <c r="NLJ994" s="48"/>
      <c r="NLK994" s="48"/>
      <c r="NLL994" s="48"/>
      <c r="NLM994" s="48"/>
      <c r="NLN994" s="48"/>
      <c r="NLO994" s="48"/>
      <c r="NLP994" s="48"/>
      <c r="NLQ994" s="48"/>
      <c r="NLR994" s="48"/>
      <c r="NLS994" s="48"/>
      <c r="NLT994" s="48"/>
      <c r="NLU994" s="48"/>
      <c r="NLV994" s="48"/>
      <c r="NLW994" s="48"/>
      <c r="NLX994" s="48"/>
      <c r="NLY994" s="48"/>
      <c r="NLZ994" s="48"/>
      <c r="NMA994" s="48"/>
      <c r="NMB994" s="48"/>
      <c r="NMC994" s="48"/>
      <c r="NMD994" s="48"/>
      <c r="NME994" s="48"/>
      <c r="NMF994" s="48"/>
      <c r="NMG994" s="48"/>
      <c r="NMH994" s="48"/>
      <c r="NMI994" s="48"/>
      <c r="NMJ994" s="48"/>
      <c r="NMK994" s="48"/>
      <c r="NML994" s="48"/>
      <c r="NMM994" s="48"/>
      <c r="NMN994" s="48"/>
      <c r="NMO994" s="48"/>
      <c r="NMP994" s="48"/>
      <c r="NMQ994" s="48"/>
      <c r="NMR994" s="48"/>
      <c r="NMS994" s="48"/>
      <c r="NMT994" s="48"/>
      <c r="NMU994" s="48"/>
      <c r="NMV994" s="48"/>
      <c r="NMW994" s="48"/>
      <c r="NMX994" s="48"/>
      <c r="NMY994" s="48"/>
      <c r="NMZ994" s="48"/>
      <c r="NNA994" s="48"/>
      <c r="NNB994" s="48"/>
      <c r="NNC994" s="48"/>
      <c r="NND994" s="48"/>
      <c r="NNE994" s="48"/>
      <c r="NNF994" s="48"/>
      <c r="NNG994" s="48"/>
      <c r="NNH994" s="48"/>
      <c r="NNI994" s="48"/>
      <c r="NNJ994" s="48"/>
      <c r="NNK994" s="48"/>
      <c r="NNL994" s="48"/>
      <c r="NNM994" s="48"/>
      <c r="NNN994" s="48"/>
      <c r="NNO994" s="48"/>
      <c r="NNP994" s="48"/>
      <c r="NNQ994" s="48"/>
      <c r="NNR994" s="48"/>
      <c r="NNS994" s="48"/>
      <c r="NNT994" s="48"/>
      <c r="NNU994" s="48"/>
      <c r="NNV994" s="48"/>
      <c r="NNW994" s="48"/>
      <c r="NNX994" s="48"/>
      <c r="NNY994" s="48"/>
      <c r="NNZ994" s="48"/>
      <c r="NOA994" s="48"/>
      <c r="NOB994" s="48"/>
      <c r="NOC994" s="48"/>
      <c r="NOD994" s="48"/>
      <c r="NOE994" s="48"/>
      <c r="NOF994" s="48"/>
      <c r="NOG994" s="48"/>
      <c r="NOH994" s="48"/>
      <c r="NOI994" s="48"/>
      <c r="NOJ994" s="48"/>
      <c r="NOK994" s="48"/>
      <c r="NOL994" s="48"/>
      <c r="NOM994" s="48"/>
      <c r="NON994" s="48"/>
      <c r="NOO994" s="48"/>
      <c r="NOP994" s="48"/>
      <c r="NOQ994" s="48"/>
      <c r="NOR994" s="48"/>
      <c r="NOS994" s="48"/>
      <c r="NOT994" s="48"/>
      <c r="NOU994" s="48"/>
      <c r="NOV994" s="48"/>
      <c r="NOW994" s="48"/>
      <c r="NOX994" s="48"/>
      <c r="NOY994" s="48"/>
      <c r="NOZ994" s="48"/>
      <c r="NPA994" s="48"/>
      <c r="NPB994" s="48"/>
      <c r="NPC994" s="48"/>
      <c r="NPD994" s="48"/>
      <c r="NPE994" s="48"/>
      <c r="NPF994" s="48"/>
      <c r="NPG994" s="48"/>
      <c r="NPH994" s="48"/>
      <c r="NPI994" s="48"/>
      <c r="NPJ994" s="48"/>
      <c r="NPK994" s="48"/>
      <c r="NPL994" s="48"/>
      <c r="NPM994" s="48"/>
      <c r="NPN994" s="48"/>
      <c r="NPO994" s="48"/>
      <c r="NPP994" s="48"/>
      <c r="NPQ994" s="48"/>
      <c r="NPR994" s="48"/>
      <c r="NPS994" s="48"/>
      <c r="NPT994" s="48"/>
      <c r="NPU994" s="48"/>
      <c r="NPV994" s="48"/>
      <c r="NPW994" s="48"/>
      <c r="NPX994" s="48"/>
      <c r="NPY994" s="48"/>
      <c r="NPZ994" s="48"/>
      <c r="NQA994" s="48"/>
      <c r="NQB994" s="48"/>
      <c r="NQC994" s="48"/>
      <c r="NQD994" s="48"/>
      <c r="NQE994" s="48"/>
      <c r="NQF994" s="48"/>
      <c r="NQG994" s="48"/>
      <c r="NQH994" s="48"/>
      <c r="NQI994" s="48"/>
      <c r="NQJ994" s="48"/>
      <c r="NQK994" s="48"/>
      <c r="NQL994" s="48"/>
      <c r="NQM994" s="48"/>
      <c r="NQN994" s="48"/>
      <c r="NQO994" s="48"/>
      <c r="NQP994" s="48"/>
      <c r="NQQ994" s="48"/>
      <c r="NQR994" s="48"/>
      <c r="NQS994" s="48"/>
      <c r="NQT994" s="48"/>
      <c r="NQU994" s="48"/>
      <c r="NQV994" s="48"/>
      <c r="NQW994" s="48"/>
      <c r="NQX994" s="48"/>
      <c r="NQY994" s="48"/>
      <c r="NQZ994" s="48"/>
      <c r="NRA994" s="48"/>
      <c r="NRB994" s="48"/>
      <c r="NRC994" s="48"/>
      <c r="NRD994" s="48"/>
      <c r="NRE994" s="48"/>
      <c r="NRF994" s="48"/>
      <c r="NRG994" s="48"/>
      <c r="NRH994" s="48"/>
      <c r="NRI994" s="48"/>
      <c r="NRJ994" s="48"/>
      <c r="NRK994" s="48"/>
      <c r="NRL994" s="48"/>
      <c r="NRM994" s="48"/>
      <c r="NRN994" s="48"/>
      <c r="NRO994" s="48"/>
      <c r="NRP994" s="48"/>
      <c r="NRQ994" s="48"/>
      <c r="NRR994" s="48"/>
      <c r="NRS994" s="48"/>
      <c r="NRT994" s="48"/>
      <c r="NRU994" s="48"/>
      <c r="NRV994" s="48"/>
      <c r="NRW994" s="48"/>
      <c r="NRX994" s="48"/>
      <c r="NRY994" s="48"/>
      <c r="NRZ994" s="48"/>
      <c r="NSA994" s="48"/>
      <c r="NSB994" s="48"/>
      <c r="NSC994" s="48"/>
      <c r="NSD994" s="48"/>
      <c r="NSE994" s="48"/>
      <c r="NSF994" s="48"/>
      <c r="NSG994" s="48"/>
      <c r="NSH994" s="48"/>
      <c r="NSI994" s="48"/>
      <c r="NSJ994" s="48"/>
      <c r="NSK994" s="48"/>
      <c r="NSL994" s="48"/>
      <c r="NSM994" s="48"/>
      <c r="NSN994" s="48"/>
      <c r="NSO994" s="48"/>
      <c r="NSP994" s="48"/>
      <c r="NSQ994" s="48"/>
      <c r="NSR994" s="48"/>
      <c r="NSS994" s="48"/>
      <c r="NST994" s="48"/>
      <c r="NSU994" s="48"/>
      <c r="NSV994" s="48"/>
      <c r="NSW994" s="48"/>
      <c r="NSX994" s="48"/>
      <c r="NSY994" s="48"/>
      <c r="NSZ994" s="48"/>
      <c r="NTA994" s="48"/>
      <c r="NTB994" s="48"/>
      <c r="NTC994" s="48"/>
      <c r="NTD994" s="48"/>
      <c r="NTE994" s="48"/>
      <c r="NTF994" s="48"/>
      <c r="NTG994" s="48"/>
      <c r="NTH994" s="48"/>
      <c r="NTI994" s="48"/>
      <c r="NTJ994" s="48"/>
      <c r="NTK994" s="48"/>
      <c r="NTL994" s="48"/>
      <c r="NTM994" s="48"/>
      <c r="NTN994" s="48"/>
      <c r="NTO994" s="48"/>
      <c r="NTP994" s="48"/>
      <c r="NTQ994" s="48"/>
      <c r="NTR994" s="48"/>
      <c r="NTS994" s="48"/>
      <c r="NTT994" s="48"/>
      <c r="NTU994" s="48"/>
      <c r="NTV994" s="48"/>
      <c r="NTW994" s="48"/>
      <c r="NTX994" s="48"/>
      <c r="NTY994" s="48"/>
      <c r="NTZ994" s="48"/>
      <c r="NUA994" s="48"/>
      <c r="NUB994" s="48"/>
      <c r="NUC994" s="48"/>
      <c r="NUD994" s="48"/>
      <c r="NUE994" s="48"/>
      <c r="NUF994" s="48"/>
      <c r="NUG994" s="48"/>
      <c r="NUH994" s="48"/>
      <c r="NUI994" s="48"/>
      <c r="NUJ994" s="48"/>
      <c r="NUK994" s="48"/>
      <c r="NUL994" s="48"/>
      <c r="NUM994" s="48"/>
      <c r="NUN994" s="48"/>
      <c r="NUO994" s="48"/>
      <c r="NUP994" s="48"/>
      <c r="NUQ994" s="48"/>
      <c r="NUR994" s="48"/>
      <c r="NUS994" s="48"/>
      <c r="NUT994" s="48"/>
      <c r="NUU994" s="48"/>
      <c r="NUV994" s="48"/>
      <c r="NUW994" s="48"/>
      <c r="NUX994" s="48"/>
      <c r="NUY994" s="48"/>
      <c r="NUZ994" s="48"/>
      <c r="NVA994" s="48"/>
      <c r="NVB994" s="48"/>
      <c r="NVC994" s="48"/>
      <c r="NVD994" s="48"/>
      <c r="NVE994" s="48"/>
      <c r="NVF994" s="48"/>
      <c r="NVG994" s="48"/>
      <c r="NVH994" s="48"/>
      <c r="NVI994" s="48"/>
      <c r="NVJ994" s="48"/>
      <c r="NVK994" s="48"/>
      <c r="NVL994" s="48"/>
      <c r="NVM994" s="48"/>
      <c r="NVN994" s="48"/>
      <c r="NVO994" s="48"/>
      <c r="NVP994" s="48"/>
      <c r="NVQ994" s="48"/>
      <c r="NVR994" s="48"/>
      <c r="NVS994" s="48"/>
      <c r="NVT994" s="48"/>
      <c r="NVU994" s="48"/>
      <c r="NVV994" s="48"/>
      <c r="NVW994" s="48"/>
      <c r="NVX994" s="48"/>
      <c r="NVY994" s="48"/>
      <c r="NVZ994" s="48"/>
      <c r="NWA994" s="48"/>
      <c r="NWB994" s="48"/>
      <c r="NWC994" s="48"/>
      <c r="NWD994" s="48"/>
      <c r="NWE994" s="48"/>
      <c r="NWF994" s="48"/>
      <c r="NWG994" s="48"/>
      <c r="NWH994" s="48"/>
      <c r="NWI994" s="48"/>
      <c r="NWJ994" s="48"/>
      <c r="NWK994" s="48"/>
      <c r="NWL994" s="48"/>
      <c r="NWM994" s="48"/>
      <c r="NWN994" s="48"/>
      <c r="NWO994" s="48"/>
      <c r="NWP994" s="48"/>
      <c r="NWQ994" s="48"/>
      <c r="NWR994" s="48"/>
      <c r="NWS994" s="48"/>
      <c r="NWT994" s="48"/>
      <c r="NWU994" s="48"/>
      <c r="NWV994" s="48"/>
      <c r="NWW994" s="48"/>
      <c r="NWX994" s="48"/>
      <c r="NWY994" s="48"/>
      <c r="NWZ994" s="48"/>
      <c r="NXA994" s="48"/>
      <c r="NXB994" s="48"/>
      <c r="NXC994" s="48"/>
      <c r="NXD994" s="48"/>
      <c r="NXE994" s="48"/>
      <c r="NXF994" s="48"/>
      <c r="NXG994" s="48"/>
      <c r="NXH994" s="48"/>
      <c r="NXI994" s="48"/>
      <c r="NXJ994" s="48"/>
      <c r="NXK994" s="48"/>
      <c r="NXL994" s="48"/>
      <c r="NXM994" s="48"/>
      <c r="NXN994" s="48"/>
      <c r="NXO994" s="48"/>
      <c r="NXP994" s="48"/>
      <c r="NXQ994" s="48"/>
      <c r="NXR994" s="48"/>
      <c r="NXS994" s="48"/>
      <c r="NXT994" s="48"/>
      <c r="NXU994" s="48"/>
      <c r="NXV994" s="48"/>
      <c r="NXW994" s="48"/>
      <c r="NXX994" s="48"/>
      <c r="NXY994" s="48"/>
      <c r="NXZ994" s="48"/>
      <c r="NYA994" s="48"/>
      <c r="NYB994" s="48"/>
      <c r="NYC994" s="48"/>
      <c r="NYD994" s="48"/>
      <c r="NYE994" s="48"/>
      <c r="NYF994" s="48"/>
      <c r="NYG994" s="48"/>
      <c r="NYH994" s="48"/>
      <c r="NYI994" s="48"/>
      <c r="NYJ994" s="48"/>
      <c r="NYK994" s="48"/>
      <c r="NYL994" s="48"/>
      <c r="NYM994" s="48"/>
      <c r="NYN994" s="48"/>
      <c r="NYO994" s="48"/>
      <c r="NYP994" s="48"/>
      <c r="NYQ994" s="48"/>
      <c r="NYR994" s="48"/>
      <c r="NYS994" s="48"/>
      <c r="NYT994" s="48"/>
      <c r="NYU994" s="48"/>
      <c r="NYV994" s="48"/>
      <c r="NYW994" s="48"/>
      <c r="NYX994" s="48"/>
      <c r="NYY994" s="48"/>
      <c r="NYZ994" s="48"/>
      <c r="NZA994" s="48"/>
      <c r="NZB994" s="48"/>
      <c r="NZC994" s="48"/>
      <c r="NZD994" s="48"/>
      <c r="NZE994" s="48"/>
      <c r="NZF994" s="48"/>
      <c r="NZG994" s="48"/>
      <c r="NZH994" s="48"/>
      <c r="NZI994" s="48"/>
      <c r="NZJ994" s="48"/>
      <c r="NZK994" s="48"/>
      <c r="NZL994" s="48"/>
      <c r="NZM994" s="48"/>
      <c r="NZN994" s="48"/>
      <c r="NZO994" s="48"/>
      <c r="NZP994" s="48"/>
      <c r="NZQ994" s="48"/>
      <c r="NZR994" s="48"/>
      <c r="NZS994" s="48"/>
      <c r="NZT994" s="48"/>
      <c r="NZU994" s="48"/>
      <c r="NZV994" s="48"/>
      <c r="NZW994" s="48"/>
      <c r="NZX994" s="48"/>
      <c r="NZY994" s="48"/>
      <c r="NZZ994" s="48"/>
      <c r="OAA994" s="48"/>
      <c r="OAB994" s="48"/>
      <c r="OAC994" s="48"/>
      <c r="OAD994" s="48"/>
      <c r="OAE994" s="48"/>
      <c r="OAF994" s="48"/>
      <c r="OAG994" s="48"/>
      <c r="OAH994" s="48"/>
      <c r="OAI994" s="48"/>
      <c r="OAJ994" s="48"/>
      <c r="OAK994" s="48"/>
      <c r="OAL994" s="48"/>
      <c r="OAM994" s="48"/>
      <c r="OAN994" s="48"/>
      <c r="OAO994" s="48"/>
      <c r="OAP994" s="48"/>
      <c r="OAQ994" s="48"/>
      <c r="OAR994" s="48"/>
      <c r="OAS994" s="48"/>
      <c r="OAT994" s="48"/>
      <c r="OAU994" s="48"/>
      <c r="OAV994" s="48"/>
      <c r="OAW994" s="48"/>
      <c r="OAX994" s="48"/>
      <c r="OAY994" s="48"/>
      <c r="OAZ994" s="48"/>
      <c r="OBA994" s="48"/>
      <c r="OBB994" s="48"/>
      <c r="OBC994" s="48"/>
      <c r="OBD994" s="48"/>
      <c r="OBE994" s="48"/>
      <c r="OBF994" s="48"/>
      <c r="OBG994" s="48"/>
      <c r="OBH994" s="48"/>
      <c r="OBI994" s="48"/>
      <c r="OBJ994" s="48"/>
      <c r="OBK994" s="48"/>
      <c r="OBL994" s="48"/>
      <c r="OBM994" s="48"/>
      <c r="OBN994" s="48"/>
      <c r="OBO994" s="48"/>
      <c r="OBP994" s="48"/>
      <c r="OBQ994" s="48"/>
      <c r="OBR994" s="48"/>
      <c r="OBS994" s="48"/>
      <c r="OBT994" s="48"/>
      <c r="OBU994" s="48"/>
      <c r="OBV994" s="48"/>
      <c r="OBW994" s="48"/>
      <c r="OBX994" s="48"/>
      <c r="OBY994" s="48"/>
      <c r="OBZ994" s="48"/>
      <c r="OCA994" s="48"/>
      <c r="OCB994" s="48"/>
      <c r="OCC994" s="48"/>
      <c r="OCD994" s="48"/>
      <c r="OCE994" s="48"/>
      <c r="OCF994" s="48"/>
      <c r="OCG994" s="48"/>
      <c r="OCH994" s="48"/>
      <c r="OCI994" s="48"/>
      <c r="OCJ994" s="48"/>
      <c r="OCK994" s="48"/>
      <c r="OCL994" s="48"/>
      <c r="OCM994" s="48"/>
      <c r="OCN994" s="48"/>
      <c r="OCO994" s="48"/>
      <c r="OCP994" s="48"/>
      <c r="OCQ994" s="48"/>
      <c r="OCR994" s="48"/>
      <c r="OCS994" s="48"/>
      <c r="OCT994" s="48"/>
      <c r="OCU994" s="48"/>
      <c r="OCV994" s="48"/>
      <c r="OCW994" s="48"/>
      <c r="OCX994" s="48"/>
      <c r="OCY994" s="48"/>
      <c r="OCZ994" s="48"/>
      <c r="ODA994" s="48"/>
      <c r="ODB994" s="48"/>
      <c r="ODC994" s="48"/>
      <c r="ODD994" s="48"/>
      <c r="ODE994" s="48"/>
      <c r="ODF994" s="48"/>
      <c r="ODG994" s="48"/>
      <c r="ODH994" s="48"/>
      <c r="ODI994" s="48"/>
      <c r="ODJ994" s="48"/>
      <c r="ODK994" s="48"/>
      <c r="ODL994" s="48"/>
      <c r="ODM994" s="48"/>
      <c r="ODN994" s="48"/>
      <c r="ODO994" s="48"/>
      <c r="ODP994" s="48"/>
      <c r="ODQ994" s="48"/>
      <c r="ODR994" s="48"/>
      <c r="ODS994" s="48"/>
      <c r="ODT994" s="48"/>
      <c r="ODU994" s="48"/>
      <c r="ODV994" s="48"/>
      <c r="ODW994" s="48"/>
      <c r="ODX994" s="48"/>
      <c r="ODY994" s="48"/>
      <c r="ODZ994" s="48"/>
      <c r="OEA994" s="48"/>
      <c r="OEB994" s="48"/>
      <c r="OEC994" s="48"/>
      <c r="OED994" s="48"/>
      <c r="OEE994" s="48"/>
      <c r="OEF994" s="48"/>
      <c r="OEG994" s="48"/>
      <c r="OEH994" s="48"/>
      <c r="OEI994" s="48"/>
      <c r="OEJ994" s="48"/>
      <c r="OEK994" s="48"/>
      <c r="OEL994" s="48"/>
      <c r="OEM994" s="48"/>
      <c r="OEN994" s="48"/>
      <c r="OEO994" s="48"/>
      <c r="OEP994" s="48"/>
      <c r="OEQ994" s="48"/>
      <c r="OER994" s="48"/>
      <c r="OES994" s="48"/>
      <c r="OET994" s="48"/>
      <c r="OEU994" s="48"/>
      <c r="OEV994" s="48"/>
      <c r="OEW994" s="48"/>
      <c r="OEX994" s="48"/>
      <c r="OEY994" s="48"/>
      <c r="OEZ994" s="48"/>
      <c r="OFA994" s="48"/>
      <c r="OFB994" s="48"/>
      <c r="OFC994" s="48"/>
      <c r="OFD994" s="48"/>
      <c r="OFE994" s="48"/>
      <c r="OFF994" s="48"/>
      <c r="OFG994" s="48"/>
      <c r="OFH994" s="48"/>
      <c r="OFI994" s="48"/>
      <c r="OFJ994" s="48"/>
      <c r="OFK994" s="48"/>
      <c r="OFL994" s="48"/>
      <c r="OFM994" s="48"/>
      <c r="OFN994" s="48"/>
      <c r="OFO994" s="48"/>
      <c r="OFP994" s="48"/>
      <c r="OFQ994" s="48"/>
      <c r="OFR994" s="48"/>
      <c r="OFS994" s="48"/>
      <c r="OFT994" s="48"/>
      <c r="OFU994" s="48"/>
      <c r="OFV994" s="48"/>
      <c r="OFW994" s="48"/>
      <c r="OFX994" s="48"/>
      <c r="OFY994" s="48"/>
      <c r="OFZ994" s="48"/>
      <c r="OGA994" s="48"/>
      <c r="OGB994" s="48"/>
      <c r="OGC994" s="48"/>
      <c r="OGD994" s="48"/>
      <c r="OGE994" s="48"/>
      <c r="OGF994" s="48"/>
      <c r="OGG994" s="48"/>
      <c r="OGH994" s="48"/>
      <c r="OGI994" s="48"/>
      <c r="OGJ994" s="48"/>
      <c r="OGK994" s="48"/>
      <c r="OGL994" s="48"/>
      <c r="OGM994" s="48"/>
      <c r="OGN994" s="48"/>
      <c r="OGO994" s="48"/>
      <c r="OGP994" s="48"/>
      <c r="OGQ994" s="48"/>
      <c r="OGR994" s="48"/>
      <c r="OGS994" s="48"/>
      <c r="OGT994" s="48"/>
      <c r="OGU994" s="48"/>
      <c r="OGV994" s="48"/>
      <c r="OGW994" s="48"/>
      <c r="OGX994" s="48"/>
      <c r="OGY994" s="48"/>
      <c r="OGZ994" s="48"/>
      <c r="OHA994" s="48"/>
      <c r="OHB994" s="48"/>
      <c r="OHC994" s="48"/>
      <c r="OHD994" s="48"/>
      <c r="OHE994" s="48"/>
      <c r="OHF994" s="48"/>
      <c r="OHG994" s="48"/>
      <c r="OHH994" s="48"/>
      <c r="OHI994" s="48"/>
      <c r="OHJ994" s="48"/>
      <c r="OHK994" s="48"/>
      <c r="OHL994" s="48"/>
      <c r="OHM994" s="48"/>
      <c r="OHN994" s="48"/>
      <c r="OHO994" s="48"/>
      <c r="OHP994" s="48"/>
      <c r="OHQ994" s="48"/>
      <c r="OHR994" s="48"/>
      <c r="OHS994" s="48"/>
      <c r="OHT994" s="48"/>
      <c r="OHU994" s="48"/>
      <c r="OHV994" s="48"/>
      <c r="OHW994" s="48"/>
      <c r="OHX994" s="48"/>
      <c r="OHY994" s="48"/>
      <c r="OHZ994" s="48"/>
      <c r="OIA994" s="48"/>
      <c r="OIB994" s="48"/>
      <c r="OIC994" s="48"/>
      <c r="OID994" s="48"/>
      <c r="OIE994" s="48"/>
      <c r="OIF994" s="48"/>
      <c r="OIG994" s="48"/>
      <c r="OIH994" s="48"/>
      <c r="OII994" s="48"/>
      <c r="OIJ994" s="48"/>
      <c r="OIK994" s="48"/>
      <c r="OIL994" s="48"/>
      <c r="OIM994" s="48"/>
      <c r="OIN994" s="48"/>
      <c r="OIO994" s="48"/>
      <c r="OIP994" s="48"/>
      <c r="OIQ994" s="48"/>
      <c r="OIR994" s="48"/>
      <c r="OIS994" s="48"/>
      <c r="OIT994" s="48"/>
      <c r="OIU994" s="48"/>
      <c r="OIV994" s="48"/>
      <c r="OIW994" s="48"/>
      <c r="OIX994" s="48"/>
      <c r="OIY994" s="48"/>
      <c r="OIZ994" s="48"/>
      <c r="OJA994" s="48"/>
      <c r="OJB994" s="48"/>
      <c r="OJC994" s="48"/>
      <c r="OJD994" s="48"/>
      <c r="OJE994" s="48"/>
      <c r="OJF994" s="48"/>
      <c r="OJG994" s="48"/>
      <c r="OJH994" s="48"/>
      <c r="OJI994" s="48"/>
      <c r="OJJ994" s="48"/>
      <c r="OJK994" s="48"/>
      <c r="OJL994" s="48"/>
      <c r="OJM994" s="48"/>
      <c r="OJN994" s="48"/>
      <c r="OJO994" s="48"/>
      <c r="OJP994" s="48"/>
      <c r="OJQ994" s="48"/>
      <c r="OJR994" s="48"/>
      <c r="OJS994" s="48"/>
      <c r="OJT994" s="48"/>
      <c r="OJU994" s="48"/>
      <c r="OJV994" s="48"/>
      <c r="OJW994" s="48"/>
      <c r="OJX994" s="48"/>
      <c r="OJY994" s="48"/>
      <c r="OJZ994" s="48"/>
      <c r="OKA994" s="48"/>
      <c r="OKB994" s="48"/>
      <c r="OKC994" s="48"/>
      <c r="OKD994" s="48"/>
      <c r="OKE994" s="48"/>
      <c r="OKF994" s="48"/>
      <c r="OKG994" s="48"/>
      <c r="OKH994" s="48"/>
      <c r="OKI994" s="48"/>
      <c r="OKJ994" s="48"/>
      <c r="OKK994" s="48"/>
      <c r="OKL994" s="48"/>
      <c r="OKM994" s="48"/>
      <c r="OKN994" s="48"/>
      <c r="OKO994" s="48"/>
      <c r="OKP994" s="48"/>
      <c r="OKQ994" s="48"/>
      <c r="OKR994" s="48"/>
      <c r="OKS994" s="48"/>
      <c r="OKT994" s="48"/>
      <c r="OKU994" s="48"/>
      <c r="OKV994" s="48"/>
      <c r="OKW994" s="48"/>
      <c r="OKX994" s="48"/>
      <c r="OKY994" s="48"/>
      <c r="OKZ994" s="48"/>
      <c r="OLA994" s="48"/>
      <c r="OLB994" s="48"/>
      <c r="OLC994" s="48"/>
      <c r="OLD994" s="48"/>
      <c r="OLE994" s="48"/>
      <c r="OLF994" s="48"/>
      <c r="OLG994" s="48"/>
      <c r="OLH994" s="48"/>
      <c r="OLI994" s="48"/>
      <c r="OLJ994" s="48"/>
      <c r="OLK994" s="48"/>
      <c r="OLL994" s="48"/>
      <c r="OLM994" s="48"/>
      <c r="OLN994" s="48"/>
      <c r="OLO994" s="48"/>
      <c r="OLP994" s="48"/>
      <c r="OLQ994" s="48"/>
      <c r="OLR994" s="48"/>
      <c r="OLS994" s="48"/>
      <c r="OLT994" s="48"/>
      <c r="OLU994" s="48"/>
      <c r="OLV994" s="48"/>
      <c r="OLW994" s="48"/>
      <c r="OLX994" s="48"/>
      <c r="OLY994" s="48"/>
      <c r="OLZ994" s="48"/>
      <c r="OMA994" s="48"/>
      <c r="OMB994" s="48"/>
      <c r="OMC994" s="48"/>
      <c r="OMD994" s="48"/>
      <c r="OME994" s="48"/>
      <c r="OMF994" s="48"/>
      <c r="OMG994" s="48"/>
      <c r="OMH994" s="48"/>
      <c r="OMI994" s="48"/>
      <c r="OMJ994" s="48"/>
      <c r="OMK994" s="48"/>
      <c r="OML994" s="48"/>
      <c r="OMM994" s="48"/>
      <c r="OMN994" s="48"/>
      <c r="OMO994" s="48"/>
      <c r="OMP994" s="48"/>
      <c r="OMQ994" s="48"/>
      <c r="OMR994" s="48"/>
      <c r="OMS994" s="48"/>
      <c r="OMT994" s="48"/>
      <c r="OMU994" s="48"/>
      <c r="OMV994" s="48"/>
      <c r="OMW994" s="48"/>
      <c r="OMX994" s="48"/>
      <c r="OMY994" s="48"/>
      <c r="OMZ994" s="48"/>
      <c r="ONA994" s="48"/>
      <c r="ONB994" s="48"/>
      <c r="ONC994" s="48"/>
      <c r="OND994" s="48"/>
      <c r="ONE994" s="48"/>
      <c r="ONF994" s="48"/>
      <c r="ONG994" s="48"/>
      <c r="ONH994" s="48"/>
      <c r="ONI994" s="48"/>
      <c r="ONJ994" s="48"/>
      <c r="ONK994" s="48"/>
      <c r="ONL994" s="48"/>
      <c r="ONM994" s="48"/>
      <c r="ONN994" s="48"/>
      <c r="ONO994" s="48"/>
      <c r="ONP994" s="48"/>
      <c r="ONQ994" s="48"/>
      <c r="ONR994" s="48"/>
      <c r="ONS994" s="48"/>
      <c r="ONT994" s="48"/>
      <c r="ONU994" s="48"/>
      <c r="ONV994" s="48"/>
      <c r="ONW994" s="48"/>
      <c r="ONX994" s="48"/>
      <c r="ONY994" s="48"/>
      <c r="ONZ994" s="48"/>
      <c r="OOA994" s="48"/>
      <c r="OOB994" s="48"/>
      <c r="OOC994" s="48"/>
      <c r="OOD994" s="48"/>
      <c r="OOE994" s="48"/>
      <c r="OOF994" s="48"/>
      <c r="OOG994" s="48"/>
      <c r="OOH994" s="48"/>
      <c r="OOI994" s="48"/>
      <c r="OOJ994" s="48"/>
      <c r="OOK994" s="48"/>
      <c r="OOL994" s="48"/>
      <c r="OOM994" s="48"/>
      <c r="OON994" s="48"/>
      <c r="OOO994" s="48"/>
      <c r="OOP994" s="48"/>
      <c r="OOQ994" s="48"/>
      <c r="OOR994" s="48"/>
      <c r="OOS994" s="48"/>
      <c r="OOT994" s="48"/>
      <c r="OOU994" s="48"/>
      <c r="OOV994" s="48"/>
      <c r="OOW994" s="48"/>
      <c r="OOX994" s="48"/>
      <c r="OOY994" s="48"/>
      <c r="OOZ994" s="48"/>
      <c r="OPA994" s="48"/>
      <c r="OPB994" s="48"/>
      <c r="OPC994" s="48"/>
      <c r="OPD994" s="48"/>
      <c r="OPE994" s="48"/>
      <c r="OPF994" s="48"/>
      <c r="OPG994" s="48"/>
      <c r="OPH994" s="48"/>
      <c r="OPI994" s="48"/>
      <c r="OPJ994" s="48"/>
      <c r="OPK994" s="48"/>
      <c r="OPL994" s="48"/>
      <c r="OPM994" s="48"/>
      <c r="OPN994" s="48"/>
      <c r="OPO994" s="48"/>
      <c r="OPP994" s="48"/>
      <c r="OPQ994" s="48"/>
      <c r="OPR994" s="48"/>
      <c r="OPS994" s="48"/>
      <c r="OPT994" s="48"/>
      <c r="OPU994" s="48"/>
      <c r="OPV994" s="48"/>
      <c r="OPW994" s="48"/>
      <c r="OPX994" s="48"/>
      <c r="OPY994" s="48"/>
      <c r="OPZ994" s="48"/>
      <c r="OQA994" s="48"/>
      <c r="OQB994" s="48"/>
      <c r="OQC994" s="48"/>
      <c r="OQD994" s="48"/>
      <c r="OQE994" s="48"/>
      <c r="OQF994" s="48"/>
      <c r="OQG994" s="48"/>
      <c r="OQH994" s="48"/>
      <c r="OQI994" s="48"/>
      <c r="OQJ994" s="48"/>
      <c r="OQK994" s="48"/>
      <c r="OQL994" s="48"/>
      <c r="OQM994" s="48"/>
      <c r="OQN994" s="48"/>
      <c r="OQO994" s="48"/>
      <c r="OQP994" s="48"/>
      <c r="OQQ994" s="48"/>
      <c r="OQR994" s="48"/>
      <c r="OQS994" s="48"/>
      <c r="OQT994" s="48"/>
      <c r="OQU994" s="48"/>
      <c r="OQV994" s="48"/>
      <c r="OQW994" s="48"/>
      <c r="OQX994" s="48"/>
      <c r="OQY994" s="48"/>
      <c r="OQZ994" s="48"/>
      <c r="ORA994" s="48"/>
      <c r="ORB994" s="48"/>
      <c r="ORC994" s="48"/>
      <c r="ORD994" s="48"/>
      <c r="ORE994" s="48"/>
      <c r="ORF994" s="48"/>
      <c r="ORG994" s="48"/>
      <c r="ORH994" s="48"/>
      <c r="ORI994" s="48"/>
      <c r="ORJ994" s="48"/>
      <c r="ORK994" s="48"/>
      <c r="ORL994" s="48"/>
      <c r="ORM994" s="48"/>
      <c r="ORN994" s="48"/>
      <c r="ORO994" s="48"/>
      <c r="ORP994" s="48"/>
      <c r="ORQ994" s="48"/>
      <c r="ORR994" s="48"/>
      <c r="ORS994" s="48"/>
      <c r="ORT994" s="48"/>
      <c r="ORU994" s="48"/>
      <c r="ORV994" s="48"/>
      <c r="ORW994" s="48"/>
      <c r="ORX994" s="48"/>
      <c r="ORY994" s="48"/>
      <c r="ORZ994" s="48"/>
      <c r="OSA994" s="48"/>
      <c r="OSB994" s="48"/>
      <c r="OSC994" s="48"/>
      <c r="OSD994" s="48"/>
      <c r="OSE994" s="48"/>
      <c r="OSF994" s="48"/>
      <c r="OSG994" s="48"/>
      <c r="OSH994" s="48"/>
      <c r="OSI994" s="48"/>
      <c r="OSJ994" s="48"/>
      <c r="OSK994" s="48"/>
      <c r="OSL994" s="48"/>
      <c r="OSM994" s="48"/>
      <c r="OSN994" s="48"/>
      <c r="OSO994" s="48"/>
      <c r="OSP994" s="48"/>
      <c r="OSQ994" s="48"/>
      <c r="OSR994" s="48"/>
      <c r="OSS994" s="48"/>
      <c r="OST994" s="48"/>
      <c r="OSU994" s="48"/>
      <c r="OSV994" s="48"/>
      <c r="OSW994" s="48"/>
      <c r="OSX994" s="48"/>
      <c r="OSY994" s="48"/>
      <c r="OSZ994" s="48"/>
      <c r="OTA994" s="48"/>
      <c r="OTB994" s="48"/>
      <c r="OTC994" s="48"/>
      <c r="OTD994" s="48"/>
      <c r="OTE994" s="48"/>
      <c r="OTF994" s="48"/>
      <c r="OTG994" s="48"/>
      <c r="OTH994" s="48"/>
      <c r="OTI994" s="48"/>
      <c r="OTJ994" s="48"/>
      <c r="OTK994" s="48"/>
      <c r="OTL994" s="48"/>
      <c r="OTM994" s="48"/>
      <c r="OTN994" s="48"/>
      <c r="OTO994" s="48"/>
      <c r="OTP994" s="48"/>
      <c r="OTQ994" s="48"/>
      <c r="OTR994" s="48"/>
      <c r="OTS994" s="48"/>
      <c r="OTT994" s="48"/>
      <c r="OTU994" s="48"/>
      <c r="OTV994" s="48"/>
      <c r="OTW994" s="48"/>
      <c r="OTX994" s="48"/>
      <c r="OTY994" s="48"/>
      <c r="OTZ994" s="48"/>
      <c r="OUA994" s="48"/>
      <c r="OUB994" s="48"/>
      <c r="OUC994" s="48"/>
      <c r="OUD994" s="48"/>
      <c r="OUE994" s="48"/>
      <c r="OUF994" s="48"/>
      <c r="OUG994" s="48"/>
      <c r="OUH994" s="48"/>
      <c r="OUI994" s="48"/>
      <c r="OUJ994" s="48"/>
      <c r="OUK994" s="48"/>
      <c r="OUL994" s="48"/>
      <c r="OUM994" s="48"/>
      <c r="OUN994" s="48"/>
      <c r="OUO994" s="48"/>
      <c r="OUP994" s="48"/>
      <c r="OUQ994" s="48"/>
      <c r="OUR994" s="48"/>
      <c r="OUS994" s="48"/>
      <c r="OUT994" s="48"/>
      <c r="OUU994" s="48"/>
      <c r="OUV994" s="48"/>
      <c r="OUW994" s="48"/>
      <c r="OUX994" s="48"/>
      <c r="OUY994" s="48"/>
      <c r="OUZ994" s="48"/>
      <c r="OVA994" s="48"/>
      <c r="OVB994" s="48"/>
      <c r="OVC994" s="48"/>
      <c r="OVD994" s="48"/>
      <c r="OVE994" s="48"/>
      <c r="OVF994" s="48"/>
      <c r="OVG994" s="48"/>
      <c r="OVH994" s="48"/>
      <c r="OVI994" s="48"/>
      <c r="OVJ994" s="48"/>
      <c r="OVK994" s="48"/>
      <c r="OVL994" s="48"/>
      <c r="OVM994" s="48"/>
      <c r="OVN994" s="48"/>
      <c r="OVO994" s="48"/>
      <c r="OVP994" s="48"/>
      <c r="OVQ994" s="48"/>
      <c r="OVR994" s="48"/>
      <c r="OVS994" s="48"/>
      <c r="OVT994" s="48"/>
      <c r="OVU994" s="48"/>
      <c r="OVV994" s="48"/>
      <c r="OVW994" s="48"/>
      <c r="OVX994" s="48"/>
      <c r="OVY994" s="48"/>
      <c r="OVZ994" s="48"/>
      <c r="OWA994" s="48"/>
      <c r="OWB994" s="48"/>
      <c r="OWC994" s="48"/>
      <c r="OWD994" s="48"/>
      <c r="OWE994" s="48"/>
      <c r="OWF994" s="48"/>
      <c r="OWG994" s="48"/>
      <c r="OWH994" s="48"/>
      <c r="OWI994" s="48"/>
      <c r="OWJ994" s="48"/>
      <c r="OWK994" s="48"/>
      <c r="OWL994" s="48"/>
      <c r="OWM994" s="48"/>
      <c r="OWN994" s="48"/>
      <c r="OWO994" s="48"/>
      <c r="OWP994" s="48"/>
      <c r="OWQ994" s="48"/>
      <c r="OWR994" s="48"/>
      <c r="OWS994" s="48"/>
      <c r="OWT994" s="48"/>
      <c r="OWU994" s="48"/>
      <c r="OWV994" s="48"/>
      <c r="OWW994" s="48"/>
      <c r="OWX994" s="48"/>
      <c r="OWY994" s="48"/>
      <c r="OWZ994" s="48"/>
      <c r="OXA994" s="48"/>
      <c r="OXB994" s="48"/>
      <c r="OXC994" s="48"/>
      <c r="OXD994" s="48"/>
      <c r="OXE994" s="48"/>
      <c r="OXF994" s="48"/>
      <c r="OXG994" s="48"/>
      <c r="OXH994" s="48"/>
      <c r="OXI994" s="48"/>
      <c r="OXJ994" s="48"/>
      <c r="OXK994" s="48"/>
      <c r="OXL994" s="48"/>
      <c r="OXM994" s="48"/>
      <c r="OXN994" s="48"/>
      <c r="OXO994" s="48"/>
      <c r="OXP994" s="48"/>
      <c r="OXQ994" s="48"/>
      <c r="OXR994" s="48"/>
      <c r="OXS994" s="48"/>
      <c r="OXT994" s="48"/>
      <c r="OXU994" s="48"/>
      <c r="OXV994" s="48"/>
      <c r="OXW994" s="48"/>
      <c r="OXX994" s="48"/>
      <c r="OXY994" s="48"/>
      <c r="OXZ994" s="48"/>
      <c r="OYA994" s="48"/>
      <c r="OYB994" s="48"/>
      <c r="OYC994" s="48"/>
      <c r="OYD994" s="48"/>
      <c r="OYE994" s="48"/>
      <c r="OYF994" s="48"/>
      <c r="OYG994" s="48"/>
      <c r="OYH994" s="48"/>
      <c r="OYI994" s="48"/>
      <c r="OYJ994" s="48"/>
      <c r="OYK994" s="48"/>
      <c r="OYL994" s="48"/>
      <c r="OYM994" s="48"/>
      <c r="OYN994" s="48"/>
      <c r="OYO994" s="48"/>
      <c r="OYP994" s="48"/>
      <c r="OYQ994" s="48"/>
      <c r="OYR994" s="48"/>
      <c r="OYS994" s="48"/>
      <c r="OYT994" s="48"/>
      <c r="OYU994" s="48"/>
      <c r="OYV994" s="48"/>
      <c r="OYW994" s="48"/>
      <c r="OYX994" s="48"/>
      <c r="OYY994" s="48"/>
      <c r="OYZ994" s="48"/>
      <c r="OZA994" s="48"/>
      <c r="OZB994" s="48"/>
      <c r="OZC994" s="48"/>
      <c r="OZD994" s="48"/>
      <c r="OZE994" s="48"/>
      <c r="OZF994" s="48"/>
      <c r="OZG994" s="48"/>
      <c r="OZH994" s="48"/>
      <c r="OZI994" s="48"/>
      <c r="OZJ994" s="48"/>
      <c r="OZK994" s="48"/>
      <c r="OZL994" s="48"/>
      <c r="OZM994" s="48"/>
      <c r="OZN994" s="48"/>
      <c r="OZO994" s="48"/>
      <c r="OZP994" s="48"/>
      <c r="OZQ994" s="48"/>
      <c r="OZR994" s="48"/>
      <c r="OZS994" s="48"/>
      <c r="OZT994" s="48"/>
      <c r="OZU994" s="48"/>
      <c r="OZV994" s="48"/>
      <c r="OZW994" s="48"/>
      <c r="OZX994" s="48"/>
      <c r="OZY994" s="48"/>
      <c r="OZZ994" s="48"/>
      <c r="PAA994" s="48"/>
      <c r="PAB994" s="48"/>
      <c r="PAC994" s="48"/>
      <c r="PAD994" s="48"/>
      <c r="PAE994" s="48"/>
      <c r="PAF994" s="48"/>
      <c r="PAG994" s="48"/>
      <c r="PAH994" s="48"/>
      <c r="PAI994" s="48"/>
      <c r="PAJ994" s="48"/>
      <c r="PAK994" s="48"/>
      <c r="PAL994" s="48"/>
      <c r="PAM994" s="48"/>
      <c r="PAN994" s="48"/>
      <c r="PAO994" s="48"/>
      <c r="PAP994" s="48"/>
      <c r="PAQ994" s="48"/>
      <c r="PAR994" s="48"/>
      <c r="PAS994" s="48"/>
      <c r="PAT994" s="48"/>
      <c r="PAU994" s="48"/>
      <c r="PAV994" s="48"/>
      <c r="PAW994" s="48"/>
      <c r="PAX994" s="48"/>
      <c r="PAY994" s="48"/>
      <c r="PAZ994" s="48"/>
      <c r="PBA994" s="48"/>
      <c r="PBB994" s="48"/>
      <c r="PBC994" s="48"/>
      <c r="PBD994" s="48"/>
      <c r="PBE994" s="48"/>
      <c r="PBF994" s="48"/>
      <c r="PBG994" s="48"/>
      <c r="PBH994" s="48"/>
      <c r="PBI994" s="48"/>
      <c r="PBJ994" s="48"/>
      <c r="PBK994" s="48"/>
      <c r="PBL994" s="48"/>
      <c r="PBM994" s="48"/>
      <c r="PBN994" s="48"/>
      <c r="PBO994" s="48"/>
      <c r="PBP994" s="48"/>
      <c r="PBQ994" s="48"/>
      <c r="PBR994" s="48"/>
      <c r="PBS994" s="48"/>
      <c r="PBT994" s="48"/>
      <c r="PBU994" s="48"/>
      <c r="PBV994" s="48"/>
      <c r="PBW994" s="48"/>
      <c r="PBX994" s="48"/>
      <c r="PBY994" s="48"/>
      <c r="PBZ994" s="48"/>
      <c r="PCA994" s="48"/>
      <c r="PCB994" s="48"/>
      <c r="PCC994" s="48"/>
      <c r="PCD994" s="48"/>
      <c r="PCE994" s="48"/>
      <c r="PCF994" s="48"/>
      <c r="PCG994" s="48"/>
      <c r="PCH994" s="48"/>
      <c r="PCI994" s="48"/>
      <c r="PCJ994" s="48"/>
      <c r="PCK994" s="48"/>
      <c r="PCL994" s="48"/>
      <c r="PCM994" s="48"/>
      <c r="PCN994" s="48"/>
      <c r="PCO994" s="48"/>
      <c r="PCP994" s="48"/>
      <c r="PCQ994" s="48"/>
      <c r="PCR994" s="48"/>
      <c r="PCS994" s="48"/>
      <c r="PCT994" s="48"/>
      <c r="PCU994" s="48"/>
      <c r="PCV994" s="48"/>
      <c r="PCW994" s="48"/>
      <c r="PCX994" s="48"/>
      <c r="PCY994" s="48"/>
      <c r="PCZ994" s="48"/>
      <c r="PDA994" s="48"/>
      <c r="PDB994" s="48"/>
      <c r="PDC994" s="48"/>
      <c r="PDD994" s="48"/>
      <c r="PDE994" s="48"/>
      <c r="PDF994" s="48"/>
      <c r="PDG994" s="48"/>
      <c r="PDH994" s="48"/>
      <c r="PDI994" s="48"/>
      <c r="PDJ994" s="48"/>
      <c r="PDK994" s="48"/>
      <c r="PDL994" s="48"/>
      <c r="PDM994" s="48"/>
      <c r="PDN994" s="48"/>
      <c r="PDO994" s="48"/>
      <c r="PDP994" s="48"/>
      <c r="PDQ994" s="48"/>
      <c r="PDR994" s="48"/>
      <c r="PDS994" s="48"/>
      <c r="PDT994" s="48"/>
      <c r="PDU994" s="48"/>
      <c r="PDV994" s="48"/>
      <c r="PDW994" s="48"/>
      <c r="PDX994" s="48"/>
      <c r="PDY994" s="48"/>
      <c r="PDZ994" s="48"/>
      <c r="PEA994" s="48"/>
      <c r="PEB994" s="48"/>
      <c r="PEC994" s="48"/>
      <c r="PED994" s="48"/>
      <c r="PEE994" s="48"/>
      <c r="PEF994" s="48"/>
      <c r="PEG994" s="48"/>
      <c r="PEH994" s="48"/>
      <c r="PEI994" s="48"/>
      <c r="PEJ994" s="48"/>
      <c r="PEK994" s="48"/>
      <c r="PEL994" s="48"/>
      <c r="PEM994" s="48"/>
      <c r="PEN994" s="48"/>
      <c r="PEO994" s="48"/>
      <c r="PEP994" s="48"/>
      <c r="PEQ994" s="48"/>
      <c r="PER994" s="48"/>
      <c r="PES994" s="48"/>
      <c r="PET994" s="48"/>
      <c r="PEU994" s="48"/>
      <c r="PEV994" s="48"/>
      <c r="PEW994" s="48"/>
      <c r="PEX994" s="48"/>
      <c r="PEY994" s="48"/>
      <c r="PEZ994" s="48"/>
      <c r="PFA994" s="48"/>
      <c r="PFB994" s="48"/>
      <c r="PFC994" s="48"/>
      <c r="PFD994" s="48"/>
      <c r="PFE994" s="48"/>
      <c r="PFF994" s="48"/>
      <c r="PFG994" s="48"/>
      <c r="PFH994" s="48"/>
      <c r="PFI994" s="48"/>
      <c r="PFJ994" s="48"/>
      <c r="PFK994" s="48"/>
      <c r="PFL994" s="48"/>
      <c r="PFM994" s="48"/>
      <c r="PFN994" s="48"/>
      <c r="PFO994" s="48"/>
      <c r="PFP994" s="48"/>
      <c r="PFQ994" s="48"/>
      <c r="PFR994" s="48"/>
      <c r="PFS994" s="48"/>
      <c r="PFT994" s="48"/>
      <c r="PFU994" s="48"/>
      <c r="PFV994" s="48"/>
      <c r="PFW994" s="48"/>
      <c r="PFX994" s="48"/>
      <c r="PFY994" s="48"/>
      <c r="PFZ994" s="48"/>
      <c r="PGA994" s="48"/>
      <c r="PGB994" s="48"/>
      <c r="PGC994" s="48"/>
      <c r="PGD994" s="48"/>
      <c r="PGE994" s="48"/>
      <c r="PGF994" s="48"/>
      <c r="PGG994" s="48"/>
      <c r="PGH994" s="48"/>
      <c r="PGI994" s="48"/>
      <c r="PGJ994" s="48"/>
      <c r="PGK994" s="48"/>
      <c r="PGL994" s="48"/>
      <c r="PGM994" s="48"/>
      <c r="PGN994" s="48"/>
      <c r="PGO994" s="48"/>
      <c r="PGP994" s="48"/>
      <c r="PGQ994" s="48"/>
      <c r="PGR994" s="48"/>
      <c r="PGS994" s="48"/>
      <c r="PGT994" s="48"/>
      <c r="PGU994" s="48"/>
      <c r="PGV994" s="48"/>
      <c r="PGW994" s="48"/>
      <c r="PGX994" s="48"/>
      <c r="PGY994" s="48"/>
      <c r="PGZ994" s="48"/>
      <c r="PHA994" s="48"/>
      <c r="PHB994" s="48"/>
      <c r="PHC994" s="48"/>
      <c r="PHD994" s="48"/>
      <c r="PHE994" s="48"/>
      <c r="PHF994" s="48"/>
      <c r="PHG994" s="48"/>
      <c r="PHH994" s="48"/>
      <c r="PHI994" s="48"/>
      <c r="PHJ994" s="48"/>
      <c r="PHK994" s="48"/>
      <c r="PHL994" s="48"/>
      <c r="PHM994" s="48"/>
      <c r="PHN994" s="48"/>
      <c r="PHO994" s="48"/>
      <c r="PHP994" s="48"/>
      <c r="PHQ994" s="48"/>
      <c r="PHR994" s="48"/>
      <c r="PHS994" s="48"/>
      <c r="PHT994" s="48"/>
      <c r="PHU994" s="48"/>
      <c r="PHV994" s="48"/>
      <c r="PHW994" s="48"/>
      <c r="PHX994" s="48"/>
      <c r="PHY994" s="48"/>
      <c r="PHZ994" s="48"/>
      <c r="PIA994" s="48"/>
      <c r="PIB994" s="48"/>
      <c r="PIC994" s="48"/>
      <c r="PID994" s="48"/>
      <c r="PIE994" s="48"/>
      <c r="PIF994" s="48"/>
      <c r="PIG994" s="48"/>
      <c r="PIH994" s="48"/>
      <c r="PII994" s="48"/>
      <c r="PIJ994" s="48"/>
      <c r="PIK994" s="48"/>
      <c r="PIL994" s="48"/>
      <c r="PIM994" s="48"/>
      <c r="PIN994" s="48"/>
      <c r="PIO994" s="48"/>
      <c r="PIP994" s="48"/>
      <c r="PIQ994" s="48"/>
      <c r="PIR994" s="48"/>
      <c r="PIS994" s="48"/>
      <c r="PIT994" s="48"/>
      <c r="PIU994" s="48"/>
      <c r="PIV994" s="48"/>
      <c r="PIW994" s="48"/>
      <c r="PIX994" s="48"/>
      <c r="PIY994" s="48"/>
      <c r="PIZ994" s="48"/>
      <c r="PJA994" s="48"/>
      <c r="PJB994" s="48"/>
      <c r="PJC994" s="48"/>
      <c r="PJD994" s="48"/>
      <c r="PJE994" s="48"/>
      <c r="PJF994" s="48"/>
      <c r="PJG994" s="48"/>
      <c r="PJH994" s="48"/>
      <c r="PJI994" s="48"/>
      <c r="PJJ994" s="48"/>
      <c r="PJK994" s="48"/>
      <c r="PJL994" s="48"/>
      <c r="PJM994" s="48"/>
      <c r="PJN994" s="48"/>
      <c r="PJO994" s="48"/>
      <c r="PJP994" s="48"/>
      <c r="PJQ994" s="48"/>
      <c r="PJR994" s="48"/>
      <c r="PJS994" s="48"/>
      <c r="PJT994" s="48"/>
      <c r="PJU994" s="48"/>
      <c r="PJV994" s="48"/>
      <c r="PJW994" s="48"/>
      <c r="PJX994" s="48"/>
      <c r="PJY994" s="48"/>
      <c r="PJZ994" s="48"/>
      <c r="PKA994" s="48"/>
      <c r="PKB994" s="48"/>
      <c r="PKC994" s="48"/>
      <c r="PKD994" s="48"/>
      <c r="PKE994" s="48"/>
      <c r="PKF994" s="48"/>
      <c r="PKG994" s="48"/>
      <c r="PKH994" s="48"/>
      <c r="PKI994" s="48"/>
      <c r="PKJ994" s="48"/>
      <c r="PKK994" s="48"/>
      <c r="PKL994" s="48"/>
      <c r="PKM994" s="48"/>
      <c r="PKN994" s="48"/>
      <c r="PKO994" s="48"/>
      <c r="PKP994" s="48"/>
      <c r="PKQ994" s="48"/>
      <c r="PKR994" s="48"/>
      <c r="PKS994" s="48"/>
      <c r="PKT994" s="48"/>
      <c r="PKU994" s="48"/>
      <c r="PKV994" s="48"/>
      <c r="PKW994" s="48"/>
      <c r="PKX994" s="48"/>
      <c r="PKY994" s="48"/>
      <c r="PKZ994" s="48"/>
      <c r="PLA994" s="48"/>
      <c r="PLB994" s="48"/>
      <c r="PLC994" s="48"/>
      <c r="PLD994" s="48"/>
      <c r="PLE994" s="48"/>
      <c r="PLF994" s="48"/>
      <c r="PLG994" s="48"/>
      <c r="PLH994" s="48"/>
      <c r="PLI994" s="48"/>
      <c r="PLJ994" s="48"/>
      <c r="PLK994" s="48"/>
      <c r="PLL994" s="48"/>
      <c r="PLM994" s="48"/>
      <c r="PLN994" s="48"/>
      <c r="PLO994" s="48"/>
      <c r="PLP994" s="48"/>
      <c r="PLQ994" s="48"/>
      <c r="PLR994" s="48"/>
      <c r="PLS994" s="48"/>
      <c r="PLT994" s="48"/>
      <c r="PLU994" s="48"/>
      <c r="PLV994" s="48"/>
      <c r="PLW994" s="48"/>
      <c r="PLX994" s="48"/>
      <c r="PLY994" s="48"/>
      <c r="PLZ994" s="48"/>
      <c r="PMA994" s="48"/>
      <c r="PMB994" s="48"/>
      <c r="PMC994" s="48"/>
      <c r="PMD994" s="48"/>
      <c r="PME994" s="48"/>
      <c r="PMF994" s="48"/>
      <c r="PMG994" s="48"/>
      <c r="PMH994" s="48"/>
      <c r="PMI994" s="48"/>
      <c r="PMJ994" s="48"/>
      <c r="PMK994" s="48"/>
      <c r="PML994" s="48"/>
      <c r="PMM994" s="48"/>
      <c r="PMN994" s="48"/>
      <c r="PMO994" s="48"/>
      <c r="PMP994" s="48"/>
      <c r="PMQ994" s="48"/>
      <c r="PMR994" s="48"/>
      <c r="PMS994" s="48"/>
      <c r="PMT994" s="48"/>
      <c r="PMU994" s="48"/>
      <c r="PMV994" s="48"/>
      <c r="PMW994" s="48"/>
      <c r="PMX994" s="48"/>
      <c r="PMY994" s="48"/>
      <c r="PMZ994" s="48"/>
      <c r="PNA994" s="48"/>
      <c r="PNB994" s="48"/>
      <c r="PNC994" s="48"/>
      <c r="PND994" s="48"/>
      <c r="PNE994" s="48"/>
      <c r="PNF994" s="48"/>
      <c r="PNG994" s="48"/>
      <c r="PNH994" s="48"/>
      <c r="PNI994" s="48"/>
      <c r="PNJ994" s="48"/>
      <c r="PNK994" s="48"/>
      <c r="PNL994" s="48"/>
      <c r="PNM994" s="48"/>
      <c r="PNN994" s="48"/>
      <c r="PNO994" s="48"/>
      <c r="PNP994" s="48"/>
      <c r="PNQ994" s="48"/>
      <c r="PNR994" s="48"/>
      <c r="PNS994" s="48"/>
      <c r="PNT994" s="48"/>
      <c r="PNU994" s="48"/>
      <c r="PNV994" s="48"/>
      <c r="PNW994" s="48"/>
      <c r="PNX994" s="48"/>
      <c r="PNY994" s="48"/>
      <c r="PNZ994" s="48"/>
      <c r="POA994" s="48"/>
      <c r="POB994" s="48"/>
      <c r="POC994" s="48"/>
      <c r="POD994" s="48"/>
      <c r="POE994" s="48"/>
      <c r="POF994" s="48"/>
      <c r="POG994" s="48"/>
      <c r="POH994" s="48"/>
      <c r="POI994" s="48"/>
      <c r="POJ994" s="48"/>
      <c r="POK994" s="48"/>
      <c r="POL994" s="48"/>
      <c r="POM994" s="48"/>
      <c r="PON994" s="48"/>
      <c r="POO994" s="48"/>
      <c r="POP994" s="48"/>
      <c r="POQ994" s="48"/>
      <c r="POR994" s="48"/>
      <c r="POS994" s="48"/>
      <c r="POT994" s="48"/>
      <c r="POU994" s="48"/>
      <c r="POV994" s="48"/>
      <c r="POW994" s="48"/>
      <c r="POX994" s="48"/>
      <c r="POY994" s="48"/>
      <c r="POZ994" s="48"/>
      <c r="PPA994" s="48"/>
      <c r="PPB994" s="48"/>
      <c r="PPC994" s="48"/>
      <c r="PPD994" s="48"/>
      <c r="PPE994" s="48"/>
      <c r="PPF994" s="48"/>
      <c r="PPG994" s="48"/>
      <c r="PPH994" s="48"/>
      <c r="PPI994" s="48"/>
      <c r="PPJ994" s="48"/>
      <c r="PPK994" s="48"/>
      <c r="PPL994" s="48"/>
      <c r="PPM994" s="48"/>
      <c r="PPN994" s="48"/>
      <c r="PPO994" s="48"/>
      <c r="PPP994" s="48"/>
      <c r="PPQ994" s="48"/>
      <c r="PPR994" s="48"/>
      <c r="PPS994" s="48"/>
      <c r="PPT994" s="48"/>
      <c r="PPU994" s="48"/>
      <c r="PPV994" s="48"/>
      <c r="PPW994" s="48"/>
      <c r="PPX994" s="48"/>
      <c r="PPY994" s="48"/>
      <c r="PPZ994" s="48"/>
      <c r="PQA994" s="48"/>
      <c r="PQB994" s="48"/>
      <c r="PQC994" s="48"/>
      <c r="PQD994" s="48"/>
      <c r="PQE994" s="48"/>
      <c r="PQF994" s="48"/>
      <c r="PQG994" s="48"/>
      <c r="PQH994" s="48"/>
      <c r="PQI994" s="48"/>
      <c r="PQJ994" s="48"/>
      <c r="PQK994" s="48"/>
      <c r="PQL994" s="48"/>
      <c r="PQM994" s="48"/>
      <c r="PQN994" s="48"/>
      <c r="PQO994" s="48"/>
      <c r="PQP994" s="48"/>
      <c r="PQQ994" s="48"/>
      <c r="PQR994" s="48"/>
      <c r="PQS994" s="48"/>
      <c r="PQT994" s="48"/>
      <c r="PQU994" s="48"/>
      <c r="PQV994" s="48"/>
      <c r="PQW994" s="48"/>
      <c r="PQX994" s="48"/>
      <c r="PQY994" s="48"/>
      <c r="PQZ994" s="48"/>
      <c r="PRA994" s="48"/>
      <c r="PRB994" s="48"/>
      <c r="PRC994" s="48"/>
      <c r="PRD994" s="48"/>
      <c r="PRE994" s="48"/>
      <c r="PRF994" s="48"/>
      <c r="PRG994" s="48"/>
      <c r="PRH994" s="48"/>
      <c r="PRI994" s="48"/>
      <c r="PRJ994" s="48"/>
      <c r="PRK994" s="48"/>
      <c r="PRL994" s="48"/>
      <c r="PRM994" s="48"/>
      <c r="PRN994" s="48"/>
      <c r="PRO994" s="48"/>
      <c r="PRP994" s="48"/>
      <c r="PRQ994" s="48"/>
      <c r="PRR994" s="48"/>
      <c r="PRS994" s="48"/>
      <c r="PRT994" s="48"/>
      <c r="PRU994" s="48"/>
      <c r="PRV994" s="48"/>
      <c r="PRW994" s="48"/>
      <c r="PRX994" s="48"/>
      <c r="PRY994" s="48"/>
      <c r="PRZ994" s="48"/>
      <c r="PSA994" s="48"/>
      <c r="PSB994" s="48"/>
      <c r="PSC994" s="48"/>
      <c r="PSD994" s="48"/>
      <c r="PSE994" s="48"/>
      <c r="PSF994" s="48"/>
      <c r="PSG994" s="48"/>
      <c r="PSH994" s="48"/>
      <c r="PSI994" s="48"/>
      <c r="PSJ994" s="48"/>
      <c r="PSK994" s="48"/>
      <c r="PSL994" s="48"/>
      <c r="PSM994" s="48"/>
      <c r="PSN994" s="48"/>
      <c r="PSO994" s="48"/>
      <c r="PSP994" s="48"/>
      <c r="PSQ994" s="48"/>
      <c r="PSR994" s="48"/>
      <c r="PSS994" s="48"/>
      <c r="PST994" s="48"/>
      <c r="PSU994" s="48"/>
      <c r="PSV994" s="48"/>
      <c r="PSW994" s="48"/>
      <c r="PSX994" s="48"/>
      <c r="PSY994" s="48"/>
      <c r="PSZ994" s="48"/>
      <c r="PTA994" s="48"/>
      <c r="PTB994" s="48"/>
      <c r="PTC994" s="48"/>
      <c r="PTD994" s="48"/>
      <c r="PTE994" s="48"/>
      <c r="PTF994" s="48"/>
      <c r="PTG994" s="48"/>
      <c r="PTH994" s="48"/>
      <c r="PTI994" s="48"/>
      <c r="PTJ994" s="48"/>
      <c r="PTK994" s="48"/>
      <c r="PTL994" s="48"/>
      <c r="PTM994" s="48"/>
      <c r="PTN994" s="48"/>
      <c r="PTO994" s="48"/>
      <c r="PTP994" s="48"/>
      <c r="PTQ994" s="48"/>
      <c r="PTR994" s="48"/>
      <c r="PTS994" s="48"/>
      <c r="PTT994" s="48"/>
      <c r="PTU994" s="48"/>
      <c r="PTV994" s="48"/>
      <c r="PTW994" s="48"/>
      <c r="PTX994" s="48"/>
      <c r="PTY994" s="48"/>
      <c r="PTZ994" s="48"/>
      <c r="PUA994" s="48"/>
      <c r="PUB994" s="48"/>
      <c r="PUC994" s="48"/>
      <c r="PUD994" s="48"/>
      <c r="PUE994" s="48"/>
      <c r="PUF994" s="48"/>
      <c r="PUG994" s="48"/>
      <c r="PUH994" s="48"/>
      <c r="PUI994" s="48"/>
      <c r="PUJ994" s="48"/>
      <c r="PUK994" s="48"/>
      <c r="PUL994" s="48"/>
      <c r="PUM994" s="48"/>
      <c r="PUN994" s="48"/>
      <c r="PUO994" s="48"/>
      <c r="PUP994" s="48"/>
      <c r="PUQ994" s="48"/>
      <c r="PUR994" s="48"/>
      <c r="PUS994" s="48"/>
      <c r="PUT994" s="48"/>
      <c r="PUU994" s="48"/>
      <c r="PUV994" s="48"/>
      <c r="PUW994" s="48"/>
      <c r="PUX994" s="48"/>
      <c r="PUY994" s="48"/>
      <c r="PUZ994" s="48"/>
      <c r="PVA994" s="48"/>
      <c r="PVB994" s="48"/>
      <c r="PVC994" s="48"/>
      <c r="PVD994" s="48"/>
      <c r="PVE994" s="48"/>
      <c r="PVF994" s="48"/>
      <c r="PVG994" s="48"/>
      <c r="PVH994" s="48"/>
      <c r="PVI994" s="48"/>
      <c r="PVJ994" s="48"/>
      <c r="PVK994" s="48"/>
      <c r="PVL994" s="48"/>
      <c r="PVM994" s="48"/>
      <c r="PVN994" s="48"/>
      <c r="PVO994" s="48"/>
      <c r="PVP994" s="48"/>
      <c r="PVQ994" s="48"/>
      <c r="PVR994" s="48"/>
      <c r="PVS994" s="48"/>
      <c r="PVT994" s="48"/>
      <c r="PVU994" s="48"/>
      <c r="PVV994" s="48"/>
      <c r="PVW994" s="48"/>
      <c r="PVX994" s="48"/>
      <c r="PVY994" s="48"/>
      <c r="PVZ994" s="48"/>
      <c r="PWA994" s="48"/>
      <c r="PWB994" s="48"/>
      <c r="PWC994" s="48"/>
      <c r="PWD994" s="48"/>
      <c r="PWE994" s="48"/>
      <c r="PWF994" s="48"/>
      <c r="PWG994" s="48"/>
      <c r="PWH994" s="48"/>
      <c r="PWI994" s="48"/>
      <c r="PWJ994" s="48"/>
      <c r="PWK994" s="48"/>
      <c r="PWL994" s="48"/>
      <c r="PWM994" s="48"/>
      <c r="PWN994" s="48"/>
      <c r="PWO994" s="48"/>
      <c r="PWP994" s="48"/>
      <c r="PWQ994" s="48"/>
      <c r="PWR994" s="48"/>
      <c r="PWS994" s="48"/>
      <c r="PWT994" s="48"/>
      <c r="PWU994" s="48"/>
      <c r="PWV994" s="48"/>
      <c r="PWW994" s="48"/>
      <c r="PWX994" s="48"/>
      <c r="PWY994" s="48"/>
      <c r="PWZ994" s="48"/>
      <c r="PXA994" s="48"/>
      <c r="PXB994" s="48"/>
      <c r="PXC994" s="48"/>
      <c r="PXD994" s="48"/>
      <c r="PXE994" s="48"/>
      <c r="PXF994" s="48"/>
      <c r="PXG994" s="48"/>
      <c r="PXH994" s="48"/>
      <c r="PXI994" s="48"/>
      <c r="PXJ994" s="48"/>
      <c r="PXK994" s="48"/>
      <c r="PXL994" s="48"/>
      <c r="PXM994" s="48"/>
      <c r="PXN994" s="48"/>
      <c r="PXO994" s="48"/>
      <c r="PXP994" s="48"/>
      <c r="PXQ994" s="48"/>
      <c r="PXR994" s="48"/>
      <c r="PXS994" s="48"/>
      <c r="PXT994" s="48"/>
      <c r="PXU994" s="48"/>
      <c r="PXV994" s="48"/>
      <c r="PXW994" s="48"/>
      <c r="PXX994" s="48"/>
      <c r="PXY994" s="48"/>
      <c r="PXZ994" s="48"/>
      <c r="PYA994" s="48"/>
      <c r="PYB994" s="48"/>
      <c r="PYC994" s="48"/>
      <c r="PYD994" s="48"/>
      <c r="PYE994" s="48"/>
      <c r="PYF994" s="48"/>
      <c r="PYG994" s="48"/>
      <c r="PYH994" s="48"/>
      <c r="PYI994" s="48"/>
      <c r="PYJ994" s="48"/>
      <c r="PYK994" s="48"/>
      <c r="PYL994" s="48"/>
      <c r="PYM994" s="48"/>
      <c r="PYN994" s="48"/>
      <c r="PYO994" s="48"/>
      <c r="PYP994" s="48"/>
      <c r="PYQ994" s="48"/>
      <c r="PYR994" s="48"/>
      <c r="PYS994" s="48"/>
      <c r="PYT994" s="48"/>
      <c r="PYU994" s="48"/>
      <c r="PYV994" s="48"/>
      <c r="PYW994" s="48"/>
      <c r="PYX994" s="48"/>
      <c r="PYY994" s="48"/>
      <c r="PYZ994" s="48"/>
      <c r="PZA994" s="48"/>
      <c r="PZB994" s="48"/>
      <c r="PZC994" s="48"/>
      <c r="PZD994" s="48"/>
      <c r="PZE994" s="48"/>
      <c r="PZF994" s="48"/>
      <c r="PZG994" s="48"/>
      <c r="PZH994" s="48"/>
      <c r="PZI994" s="48"/>
      <c r="PZJ994" s="48"/>
      <c r="PZK994" s="48"/>
      <c r="PZL994" s="48"/>
      <c r="PZM994" s="48"/>
      <c r="PZN994" s="48"/>
      <c r="PZO994" s="48"/>
      <c r="PZP994" s="48"/>
      <c r="PZQ994" s="48"/>
      <c r="PZR994" s="48"/>
      <c r="PZS994" s="48"/>
      <c r="PZT994" s="48"/>
      <c r="PZU994" s="48"/>
      <c r="PZV994" s="48"/>
      <c r="PZW994" s="48"/>
      <c r="PZX994" s="48"/>
      <c r="PZY994" s="48"/>
      <c r="PZZ994" s="48"/>
      <c r="QAA994" s="48"/>
      <c r="QAB994" s="48"/>
      <c r="QAC994" s="48"/>
      <c r="QAD994" s="48"/>
      <c r="QAE994" s="48"/>
      <c r="QAF994" s="48"/>
      <c r="QAG994" s="48"/>
      <c r="QAH994" s="48"/>
      <c r="QAI994" s="48"/>
      <c r="QAJ994" s="48"/>
      <c r="QAK994" s="48"/>
      <c r="QAL994" s="48"/>
      <c r="QAM994" s="48"/>
      <c r="QAN994" s="48"/>
      <c r="QAO994" s="48"/>
      <c r="QAP994" s="48"/>
      <c r="QAQ994" s="48"/>
      <c r="QAR994" s="48"/>
      <c r="QAS994" s="48"/>
      <c r="QAT994" s="48"/>
      <c r="QAU994" s="48"/>
      <c r="QAV994" s="48"/>
      <c r="QAW994" s="48"/>
      <c r="QAX994" s="48"/>
      <c r="QAY994" s="48"/>
      <c r="QAZ994" s="48"/>
      <c r="QBA994" s="48"/>
      <c r="QBB994" s="48"/>
      <c r="QBC994" s="48"/>
      <c r="QBD994" s="48"/>
      <c r="QBE994" s="48"/>
      <c r="QBF994" s="48"/>
      <c r="QBG994" s="48"/>
      <c r="QBH994" s="48"/>
      <c r="QBI994" s="48"/>
      <c r="QBJ994" s="48"/>
      <c r="QBK994" s="48"/>
      <c r="QBL994" s="48"/>
      <c r="QBM994" s="48"/>
      <c r="QBN994" s="48"/>
      <c r="QBO994" s="48"/>
      <c r="QBP994" s="48"/>
      <c r="QBQ994" s="48"/>
      <c r="QBR994" s="48"/>
      <c r="QBS994" s="48"/>
      <c r="QBT994" s="48"/>
      <c r="QBU994" s="48"/>
      <c r="QBV994" s="48"/>
      <c r="QBW994" s="48"/>
      <c r="QBX994" s="48"/>
      <c r="QBY994" s="48"/>
      <c r="QBZ994" s="48"/>
      <c r="QCA994" s="48"/>
      <c r="QCB994" s="48"/>
      <c r="QCC994" s="48"/>
      <c r="QCD994" s="48"/>
      <c r="QCE994" s="48"/>
      <c r="QCF994" s="48"/>
      <c r="QCG994" s="48"/>
      <c r="QCH994" s="48"/>
      <c r="QCI994" s="48"/>
      <c r="QCJ994" s="48"/>
      <c r="QCK994" s="48"/>
      <c r="QCL994" s="48"/>
      <c r="QCM994" s="48"/>
      <c r="QCN994" s="48"/>
      <c r="QCO994" s="48"/>
      <c r="QCP994" s="48"/>
      <c r="QCQ994" s="48"/>
      <c r="QCR994" s="48"/>
      <c r="QCS994" s="48"/>
      <c r="QCT994" s="48"/>
      <c r="QCU994" s="48"/>
      <c r="QCV994" s="48"/>
      <c r="QCW994" s="48"/>
      <c r="QCX994" s="48"/>
      <c r="QCY994" s="48"/>
      <c r="QCZ994" s="48"/>
      <c r="QDA994" s="48"/>
      <c r="QDB994" s="48"/>
      <c r="QDC994" s="48"/>
      <c r="QDD994" s="48"/>
      <c r="QDE994" s="48"/>
      <c r="QDF994" s="48"/>
      <c r="QDG994" s="48"/>
      <c r="QDH994" s="48"/>
      <c r="QDI994" s="48"/>
      <c r="QDJ994" s="48"/>
      <c r="QDK994" s="48"/>
      <c r="QDL994" s="48"/>
      <c r="QDM994" s="48"/>
      <c r="QDN994" s="48"/>
      <c r="QDO994" s="48"/>
      <c r="QDP994" s="48"/>
      <c r="QDQ994" s="48"/>
      <c r="QDR994" s="48"/>
      <c r="QDS994" s="48"/>
      <c r="QDT994" s="48"/>
      <c r="QDU994" s="48"/>
      <c r="QDV994" s="48"/>
      <c r="QDW994" s="48"/>
      <c r="QDX994" s="48"/>
      <c r="QDY994" s="48"/>
      <c r="QDZ994" s="48"/>
      <c r="QEA994" s="48"/>
      <c r="QEB994" s="48"/>
      <c r="QEC994" s="48"/>
      <c r="QED994" s="48"/>
      <c r="QEE994" s="48"/>
      <c r="QEF994" s="48"/>
      <c r="QEG994" s="48"/>
      <c r="QEH994" s="48"/>
      <c r="QEI994" s="48"/>
      <c r="QEJ994" s="48"/>
      <c r="QEK994" s="48"/>
      <c r="QEL994" s="48"/>
      <c r="QEM994" s="48"/>
      <c r="QEN994" s="48"/>
      <c r="QEO994" s="48"/>
      <c r="QEP994" s="48"/>
      <c r="QEQ994" s="48"/>
      <c r="QER994" s="48"/>
      <c r="QES994" s="48"/>
      <c r="QET994" s="48"/>
      <c r="QEU994" s="48"/>
      <c r="QEV994" s="48"/>
      <c r="QEW994" s="48"/>
      <c r="QEX994" s="48"/>
      <c r="QEY994" s="48"/>
      <c r="QEZ994" s="48"/>
      <c r="QFA994" s="48"/>
      <c r="QFB994" s="48"/>
      <c r="QFC994" s="48"/>
      <c r="QFD994" s="48"/>
      <c r="QFE994" s="48"/>
      <c r="QFF994" s="48"/>
      <c r="QFG994" s="48"/>
      <c r="QFH994" s="48"/>
      <c r="QFI994" s="48"/>
      <c r="QFJ994" s="48"/>
      <c r="QFK994" s="48"/>
      <c r="QFL994" s="48"/>
      <c r="QFM994" s="48"/>
      <c r="QFN994" s="48"/>
      <c r="QFO994" s="48"/>
      <c r="QFP994" s="48"/>
      <c r="QFQ994" s="48"/>
      <c r="QFR994" s="48"/>
      <c r="QFS994" s="48"/>
      <c r="QFT994" s="48"/>
      <c r="QFU994" s="48"/>
      <c r="QFV994" s="48"/>
      <c r="QFW994" s="48"/>
      <c r="QFX994" s="48"/>
      <c r="QFY994" s="48"/>
      <c r="QFZ994" s="48"/>
      <c r="QGA994" s="48"/>
      <c r="QGB994" s="48"/>
      <c r="QGC994" s="48"/>
      <c r="QGD994" s="48"/>
      <c r="QGE994" s="48"/>
      <c r="QGF994" s="48"/>
      <c r="QGG994" s="48"/>
      <c r="QGH994" s="48"/>
      <c r="QGI994" s="48"/>
      <c r="QGJ994" s="48"/>
      <c r="QGK994" s="48"/>
      <c r="QGL994" s="48"/>
      <c r="QGM994" s="48"/>
      <c r="QGN994" s="48"/>
      <c r="QGO994" s="48"/>
      <c r="QGP994" s="48"/>
      <c r="QGQ994" s="48"/>
      <c r="QGR994" s="48"/>
      <c r="QGS994" s="48"/>
      <c r="QGT994" s="48"/>
      <c r="QGU994" s="48"/>
      <c r="QGV994" s="48"/>
      <c r="QGW994" s="48"/>
      <c r="QGX994" s="48"/>
      <c r="QGY994" s="48"/>
      <c r="QGZ994" s="48"/>
      <c r="QHA994" s="48"/>
      <c r="QHB994" s="48"/>
      <c r="QHC994" s="48"/>
      <c r="QHD994" s="48"/>
      <c r="QHE994" s="48"/>
      <c r="QHF994" s="48"/>
      <c r="QHG994" s="48"/>
      <c r="QHH994" s="48"/>
      <c r="QHI994" s="48"/>
      <c r="QHJ994" s="48"/>
      <c r="QHK994" s="48"/>
      <c r="QHL994" s="48"/>
      <c r="QHM994" s="48"/>
      <c r="QHN994" s="48"/>
      <c r="QHO994" s="48"/>
      <c r="QHP994" s="48"/>
      <c r="QHQ994" s="48"/>
      <c r="QHR994" s="48"/>
      <c r="QHS994" s="48"/>
      <c r="QHT994" s="48"/>
      <c r="QHU994" s="48"/>
      <c r="QHV994" s="48"/>
      <c r="QHW994" s="48"/>
      <c r="QHX994" s="48"/>
      <c r="QHY994" s="48"/>
      <c r="QHZ994" s="48"/>
      <c r="QIA994" s="48"/>
      <c r="QIB994" s="48"/>
      <c r="QIC994" s="48"/>
      <c r="QID994" s="48"/>
      <c r="QIE994" s="48"/>
      <c r="QIF994" s="48"/>
      <c r="QIG994" s="48"/>
      <c r="QIH994" s="48"/>
      <c r="QII994" s="48"/>
      <c r="QIJ994" s="48"/>
      <c r="QIK994" s="48"/>
      <c r="QIL994" s="48"/>
      <c r="QIM994" s="48"/>
      <c r="QIN994" s="48"/>
      <c r="QIO994" s="48"/>
      <c r="QIP994" s="48"/>
      <c r="QIQ994" s="48"/>
      <c r="QIR994" s="48"/>
      <c r="QIS994" s="48"/>
      <c r="QIT994" s="48"/>
      <c r="QIU994" s="48"/>
      <c r="QIV994" s="48"/>
      <c r="QIW994" s="48"/>
      <c r="QIX994" s="48"/>
      <c r="QIY994" s="48"/>
      <c r="QIZ994" s="48"/>
      <c r="QJA994" s="48"/>
      <c r="QJB994" s="48"/>
      <c r="QJC994" s="48"/>
      <c r="QJD994" s="48"/>
      <c r="QJE994" s="48"/>
      <c r="QJF994" s="48"/>
      <c r="QJG994" s="48"/>
      <c r="QJH994" s="48"/>
      <c r="QJI994" s="48"/>
      <c r="QJJ994" s="48"/>
      <c r="QJK994" s="48"/>
      <c r="QJL994" s="48"/>
      <c r="QJM994" s="48"/>
      <c r="QJN994" s="48"/>
      <c r="QJO994" s="48"/>
      <c r="QJP994" s="48"/>
      <c r="QJQ994" s="48"/>
      <c r="QJR994" s="48"/>
      <c r="QJS994" s="48"/>
      <c r="QJT994" s="48"/>
      <c r="QJU994" s="48"/>
      <c r="QJV994" s="48"/>
      <c r="QJW994" s="48"/>
      <c r="QJX994" s="48"/>
      <c r="QJY994" s="48"/>
      <c r="QJZ994" s="48"/>
      <c r="QKA994" s="48"/>
      <c r="QKB994" s="48"/>
      <c r="QKC994" s="48"/>
      <c r="QKD994" s="48"/>
      <c r="QKE994" s="48"/>
      <c r="QKF994" s="48"/>
      <c r="QKG994" s="48"/>
      <c r="QKH994" s="48"/>
      <c r="QKI994" s="48"/>
      <c r="QKJ994" s="48"/>
      <c r="QKK994" s="48"/>
      <c r="QKL994" s="48"/>
      <c r="QKM994" s="48"/>
      <c r="QKN994" s="48"/>
      <c r="QKO994" s="48"/>
      <c r="QKP994" s="48"/>
      <c r="QKQ994" s="48"/>
      <c r="QKR994" s="48"/>
      <c r="QKS994" s="48"/>
      <c r="QKT994" s="48"/>
      <c r="QKU994" s="48"/>
      <c r="QKV994" s="48"/>
      <c r="QKW994" s="48"/>
      <c r="QKX994" s="48"/>
      <c r="QKY994" s="48"/>
      <c r="QKZ994" s="48"/>
      <c r="QLA994" s="48"/>
      <c r="QLB994" s="48"/>
      <c r="QLC994" s="48"/>
      <c r="QLD994" s="48"/>
      <c r="QLE994" s="48"/>
      <c r="QLF994" s="48"/>
      <c r="QLG994" s="48"/>
      <c r="QLH994" s="48"/>
      <c r="QLI994" s="48"/>
      <c r="QLJ994" s="48"/>
      <c r="QLK994" s="48"/>
      <c r="QLL994" s="48"/>
      <c r="QLM994" s="48"/>
      <c r="QLN994" s="48"/>
      <c r="QLO994" s="48"/>
      <c r="QLP994" s="48"/>
      <c r="QLQ994" s="48"/>
      <c r="QLR994" s="48"/>
      <c r="QLS994" s="48"/>
      <c r="QLT994" s="48"/>
      <c r="QLU994" s="48"/>
      <c r="QLV994" s="48"/>
      <c r="QLW994" s="48"/>
      <c r="QLX994" s="48"/>
      <c r="QLY994" s="48"/>
      <c r="QLZ994" s="48"/>
      <c r="QMA994" s="48"/>
      <c r="QMB994" s="48"/>
      <c r="QMC994" s="48"/>
      <c r="QMD994" s="48"/>
      <c r="QME994" s="48"/>
      <c r="QMF994" s="48"/>
      <c r="QMG994" s="48"/>
      <c r="QMH994" s="48"/>
      <c r="QMI994" s="48"/>
      <c r="QMJ994" s="48"/>
      <c r="QMK994" s="48"/>
      <c r="QML994" s="48"/>
      <c r="QMM994" s="48"/>
      <c r="QMN994" s="48"/>
      <c r="QMO994" s="48"/>
      <c r="QMP994" s="48"/>
      <c r="QMQ994" s="48"/>
      <c r="QMR994" s="48"/>
      <c r="QMS994" s="48"/>
      <c r="QMT994" s="48"/>
      <c r="QMU994" s="48"/>
      <c r="QMV994" s="48"/>
      <c r="QMW994" s="48"/>
      <c r="QMX994" s="48"/>
      <c r="QMY994" s="48"/>
      <c r="QMZ994" s="48"/>
      <c r="QNA994" s="48"/>
      <c r="QNB994" s="48"/>
      <c r="QNC994" s="48"/>
      <c r="QND994" s="48"/>
      <c r="QNE994" s="48"/>
      <c r="QNF994" s="48"/>
      <c r="QNG994" s="48"/>
      <c r="QNH994" s="48"/>
      <c r="QNI994" s="48"/>
      <c r="QNJ994" s="48"/>
      <c r="QNK994" s="48"/>
      <c r="QNL994" s="48"/>
      <c r="QNM994" s="48"/>
      <c r="QNN994" s="48"/>
      <c r="QNO994" s="48"/>
      <c r="QNP994" s="48"/>
      <c r="QNQ994" s="48"/>
      <c r="QNR994" s="48"/>
      <c r="QNS994" s="48"/>
      <c r="QNT994" s="48"/>
      <c r="QNU994" s="48"/>
      <c r="QNV994" s="48"/>
      <c r="QNW994" s="48"/>
      <c r="QNX994" s="48"/>
      <c r="QNY994" s="48"/>
      <c r="QNZ994" s="48"/>
      <c r="QOA994" s="48"/>
      <c r="QOB994" s="48"/>
      <c r="QOC994" s="48"/>
      <c r="QOD994" s="48"/>
      <c r="QOE994" s="48"/>
      <c r="QOF994" s="48"/>
      <c r="QOG994" s="48"/>
      <c r="QOH994" s="48"/>
      <c r="QOI994" s="48"/>
      <c r="QOJ994" s="48"/>
      <c r="QOK994" s="48"/>
      <c r="QOL994" s="48"/>
      <c r="QOM994" s="48"/>
      <c r="QON994" s="48"/>
      <c r="QOO994" s="48"/>
      <c r="QOP994" s="48"/>
      <c r="QOQ994" s="48"/>
      <c r="QOR994" s="48"/>
      <c r="QOS994" s="48"/>
      <c r="QOT994" s="48"/>
      <c r="QOU994" s="48"/>
      <c r="QOV994" s="48"/>
      <c r="QOW994" s="48"/>
      <c r="QOX994" s="48"/>
      <c r="QOY994" s="48"/>
      <c r="QOZ994" s="48"/>
      <c r="QPA994" s="48"/>
      <c r="QPB994" s="48"/>
      <c r="QPC994" s="48"/>
      <c r="QPD994" s="48"/>
      <c r="QPE994" s="48"/>
      <c r="QPF994" s="48"/>
      <c r="QPG994" s="48"/>
      <c r="QPH994" s="48"/>
      <c r="QPI994" s="48"/>
      <c r="QPJ994" s="48"/>
      <c r="QPK994" s="48"/>
      <c r="QPL994" s="48"/>
      <c r="QPM994" s="48"/>
      <c r="QPN994" s="48"/>
      <c r="QPO994" s="48"/>
      <c r="QPP994" s="48"/>
      <c r="QPQ994" s="48"/>
      <c r="QPR994" s="48"/>
      <c r="QPS994" s="48"/>
      <c r="QPT994" s="48"/>
      <c r="QPU994" s="48"/>
      <c r="QPV994" s="48"/>
      <c r="QPW994" s="48"/>
      <c r="QPX994" s="48"/>
      <c r="QPY994" s="48"/>
      <c r="QPZ994" s="48"/>
      <c r="QQA994" s="48"/>
      <c r="QQB994" s="48"/>
      <c r="QQC994" s="48"/>
      <c r="QQD994" s="48"/>
      <c r="QQE994" s="48"/>
      <c r="QQF994" s="48"/>
      <c r="QQG994" s="48"/>
      <c r="QQH994" s="48"/>
      <c r="QQI994" s="48"/>
      <c r="QQJ994" s="48"/>
      <c r="QQK994" s="48"/>
      <c r="QQL994" s="48"/>
      <c r="QQM994" s="48"/>
      <c r="QQN994" s="48"/>
      <c r="QQO994" s="48"/>
      <c r="QQP994" s="48"/>
      <c r="QQQ994" s="48"/>
      <c r="QQR994" s="48"/>
      <c r="QQS994" s="48"/>
      <c r="QQT994" s="48"/>
      <c r="QQU994" s="48"/>
      <c r="QQV994" s="48"/>
      <c r="QQW994" s="48"/>
      <c r="QQX994" s="48"/>
      <c r="QQY994" s="48"/>
      <c r="QQZ994" s="48"/>
      <c r="QRA994" s="48"/>
      <c r="QRB994" s="48"/>
      <c r="QRC994" s="48"/>
      <c r="QRD994" s="48"/>
      <c r="QRE994" s="48"/>
      <c r="QRF994" s="48"/>
      <c r="QRG994" s="48"/>
      <c r="QRH994" s="48"/>
      <c r="QRI994" s="48"/>
      <c r="QRJ994" s="48"/>
      <c r="QRK994" s="48"/>
      <c r="QRL994" s="48"/>
      <c r="QRM994" s="48"/>
      <c r="QRN994" s="48"/>
      <c r="QRO994" s="48"/>
      <c r="QRP994" s="48"/>
      <c r="QRQ994" s="48"/>
      <c r="QRR994" s="48"/>
      <c r="QRS994" s="48"/>
      <c r="QRT994" s="48"/>
      <c r="QRU994" s="48"/>
      <c r="QRV994" s="48"/>
      <c r="QRW994" s="48"/>
      <c r="QRX994" s="48"/>
      <c r="QRY994" s="48"/>
      <c r="QRZ994" s="48"/>
      <c r="QSA994" s="48"/>
      <c r="QSB994" s="48"/>
      <c r="QSC994" s="48"/>
      <c r="QSD994" s="48"/>
      <c r="QSE994" s="48"/>
      <c r="QSF994" s="48"/>
      <c r="QSG994" s="48"/>
      <c r="QSH994" s="48"/>
      <c r="QSI994" s="48"/>
      <c r="QSJ994" s="48"/>
      <c r="QSK994" s="48"/>
      <c r="QSL994" s="48"/>
      <c r="QSM994" s="48"/>
      <c r="QSN994" s="48"/>
      <c r="QSO994" s="48"/>
      <c r="QSP994" s="48"/>
      <c r="QSQ994" s="48"/>
      <c r="QSR994" s="48"/>
      <c r="QSS994" s="48"/>
      <c r="QST994" s="48"/>
      <c r="QSU994" s="48"/>
      <c r="QSV994" s="48"/>
      <c r="QSW994" s="48"/>
      <c r="QSX994" s="48"/>
      <c r="QSY994" s="48"/>
      <c r="QSZ994" s="48"/>
      <c r="QTA994" s="48"/>
      <c r="QTB994" s="48"/>
      <c r="QTC994" s="48"/>
      <c r="QTD994" s="48"/>
      <c r="QTE994" s="48"/>
      <c r="QTF994" s="48"/>
      <c r="QTG994" s="48"/>
      <c r="QTH994" s="48"/>
      <c r="QTI994" s="48"/>
      <c r="QTJ994" s="48"/>
      <c r="QTK994" s="48"/>
      <c r="QTL994" s="48"/>
      <c r="QTM994" s="48"/>
      <c r="QTN994" s="48"/>
      <c r="QTO994" s="48"/>
      <c r="QTP994" s="48"/>
      <c r="QTQ994" s="48"/>
      <c r="QTR994" s="48"/>
      <c r="QTS994" s="48"/>
      <c r="QTT994" s="48"/>
      <c r="QTU994" s="48"/>
      <c r="QTV994" s="48"/>
      <c r="QTW994" s="48"/>
      <c r="QTX994" s="48"/>
      <c r="QTY994" s="48"/>
      <c r="QTZ994" s="48"/>
      <c r="QUA994" s="48"/>
      <c r="QUB994" s="48"/>
      <c r="QUC994" s="48"/>
      <c r="QUD994" s="48"/>
      <c r="QUE994" s="48"/>
      <c r="QUF994" s="48"/>
      <c r="QUG994" s="48"/>
      <c r="QUH994" s="48"/>
      <c r="QUI994" s="48"/>
      <c r="QUJ994" s="48"/>
      <c r="QUK994" s="48"/>
      <c r="QUL994" s="48"/>
      <c r="QUM994" s="48"/>
      <c r="QUN994" s="48"/>
      <c r="QUO994" s="48"/>
      <c r="QUP994" s="48"/>
      <c r="QUQ994" s="48"/>
      <c r="QUR994" s="48"/>
      <c r="QUS994" s="48"/>
      <c r="QUT994" s="48"/>
      <c r="QUU994" s="48"/>
      <c r="QUV994" s="48"/>
      <c r="QUW994" s="48"/>
      <c r="QUX994" s="48"/>
      <c r="QUY994" s="48"/>
      <c r="QUZ994" s="48"/>
      <c r="QVA994" s="48"/>
      <c r="QVB994" s="48"/>
      <c r="QVC994" s="48"/>
      <c r="QVD994" s="48"/>
      <c r="QVE994" s="48"/>
      <c r="QVF994" s="48"/>
      <c r="QVG994" s="48"/>
      <c r="QVH994" s="48"/>
      <c r="QVI994" s="48"/>
      <c r="QVJ994" s="48"/>
      <c r="QVK994" s="48"/>
      <c r="QVL994" s="48"/>
      <c r="QVM994" s="48"/>
      <c r="QVN994" s="48"/>
      <c r="QVO994" s="48"/>
      <c r="QVP994" s="48"/>
      <c r="QVQ994" s="48"/>
      <c r="QVR994" s="48"/>
      <c r="QVS994" s="48"/>
      <c r="QVT994" s="48"/>
      <c r="QVU994" s="48"/>
      <c r="QVV994" s="48"/>
      <c r="QVW994" s="48"/>
      <c r="QVX994" s="48"/>
      <c r="QVY994" s="48"/>
      <c r="QVZ994" s="48"/>
      <c r="QWA994" s="48"/>
      <c r="QWB994" s="48"/>
      <c r="QWC994" s="48"/>
      <c r="QWD994" s="48"/>
      <c r="QWE994" s="48"/>
      <c r="QWF994" s="48"/>
      <c r="QWG994" s="48"/>
      <c r="QWH994" s="48"/>
      <c r="QWI994" s="48"/>
      <c r="QWJ994" s="48"/>
      <c r="QWK994" s="48"/>
      <c r="QWL994" s="48"/>
      <c r="QWM994" s="48"/>
      <c r="QWN994" s="48"/>
      <c r="QWO994" s="48"/>
      <c r="QWP994" s="48"/>
      <c r="QWQ994" s="48"/>
      <c r="QWR994" s="48"/>
      <c r="QWS994" s="48"/>
      <c r="QWT994" s="48"/>
      <c r="QWU994" s="48"/>
      <c r="QWV994" s="48"/>
      <c r="QWW994" s="48"/>
      <c r="QWX994" s="48"/>
      <c r="QWY994" s="48"/>
      <c r="QWZ994" s="48"/>
      <c r="QXA994" s="48"/>
      <c r="QXB994" s="48"/>
      <c r="QXC994" s="48"/>
      <c r="QXD994" s="48"/>
      <c r="QXE994" s="48"/>
      <c r="QXF994" s="48"/>
      <c r="QXG994" s="48"/>
      <c r="QXH994" s="48"/>
      <c r="QXI994" s="48"/>
      <c r="QXJ994" s="48"/>
      <c r="QXK994" s="48"/>
      <c r="QXL994" s="48"/>
      <c r="QXM994" s="48"/>
      <c r="QXN994" s="48"/>
      <c r="QXO994" s="48"/>
      <c r="QXP994" s="48"/>
      <c r="QXQ994" s="48"/>
      <c r="QXR994" s="48"/>
      <c r="QXS994" s="48"/>
      <c r="QXT994" s="48"/>
      <c r="QXU994" s="48"/>
      <c r="QXV994" s="48"/>
      <c r="QXW994" s="48"/>
      <c r="QXX994" s="48"/>
      <c r="QXY994" s="48"/>
      <c r="QXZ994" s="48"/>
      <c r="QYA994" s="48"/>
      <c r="QYB994" s="48"/>
      <c r="QYC994" s="48"/>
      <c r="QYD994" s="48"/>
      <c r="QYE994" s="48"/>
      <c r="QYF994" s="48"/>
      <c r="QYG994" s="48"/>
      <c r="QYH994" s="48"/>
      <c r="QYI994" s="48"/>
      <c r="QYJ994" s="48"/>
      <c r="QYK994" s="48"/>
      <c r="QYL994" s="48"/>
      <c r="QYM994" s="48"/>
      <c r="QYN994" s="48"/>
      <c r="QYO994" s="48"/>
      <c r="QYP994" s="48"/>
      <c r="QYQ994" s="48"/>
      <c r="QYR994" s="48"/>
      <c r="QYS994" s="48"/>
      <c r="QYT994" s="48"/>
      <c r="QYU994" s="48"/>
      <c r="QYV994" s="48"/>
      <c r="QYW994" s="48"/>
      <c r="QYX994" s="48"/>
      <c r="QYY994" s="48"/>
      <c r="QYZ994" s="48"/>
      <c r="QZA994" s="48"/>
      <c r="QZB994" s="48"/>
      <c r="QZC994" s="48"/>
      <c r="QZD994" s="48"/>
      <c r="QZE994" s="48"/>
      <c r="QZF994" s="48"/>
      <c r="QZG994" s="48"/>
      <c r="QZH994" s="48"/>
      <c r="QZI994" s="48"/>
      <c r="QZJ994" s="48"/>
      <c r="QZK994" s="48"/>
      <c r="QZL994" s="48"/>
      <c r="QZM994" s="48"/>
      <c r="QZN994" s="48"/>
      <c r="QZO994" s="48"/>
      <c r="QZP994" s="48"/>
      <c r="QZQ994" s="48"/>
      <c r="QZR994" s="48"/>
      <c r="QZS994" s="48"/>
      <c r="QZT994" s="48"/>
      <c r="QZU994" s="48"/>
      <c r="QZV994" s="48"/>
      <c r="QZW994" s="48"/>
      <c r="QZX994" s="48"/>
      <c r="QZY994" s="48"/>
      <c r="QZZ994" s="48"/>
      <c r="RAA994" s="48"/>
      <c r="RAB994" s="48"/>
      <c r="RAC994" s="48"/>
      <c r="RAD994" s="48"/>
      <c r="RAE994" s="48"/>
      <c r="RAF994" s="48"/>
      <c r="RAG994" s="48"/>
      <c r="RAH994" s="48"/>
      <c r="RAI994" s="48"/>
      <c r="RAJ994" s="48"/>
      <c r="RAK994" s="48"/>
      <c r="RAL994" s="48"/>
      <c r="RAM994" s="48"/>
      <c r="RAN994" s="48"/>
      <c r="RAO994" s="48"/>
      <c r="RAP994" s="48"/>
      <c r="RAQ994" s="48"/>
      <c r="RAR994" s="48"/>
      <c r="RAS994" s="48"/>
      <c r="RAT994" s="48"/>
      <c r="RAU994" s="48"/>
      <c r="RAV994" s="48"/>
      <c r="RAW994" s="48"/>
      <c r="RAX994" s="48"/>
      <c r="RAY994" s="48"/>
      <c r="RAZ994" s="48"/>
      <c r="RBA994" s="48"/>
      <c r="RBB994" s="48"/>
      <c r="RBC994" s="48"/>
      <c r="RBD994" s="48"/>
      <c r="RBE994" s="48"/>
      <c r="RBF994" s="48"/>
      <c r="RBG994" s="48"/>
      <c r="RBH994" s="48"/>
      <c r="RBI994" s="48"/>
      <c r="RBJ994" s="48"/>
      <c r="RBK994" s="48"/>
      <c r="RBL994" s="48"/>
      <c r="RBM994" s="48"/>
      <c r="RBN994" s="48"/>
      <c r="RBO994" s="48"/>
      <c r="RBP994" s="48"/>
      <c r="RBQ994" s="48"/>
      <c r="RBR994" s="48"/>
      <c r="RBS994" s="48"/>
      <c r="RBT994" s="48"/>
      <c r="RBU994" s="48"/>
      <c r="RBV994" s="48"/>
      <c r="RBW994" s="48"/>
      <c r="RBX994" s="48"/>
      <c r="RBY994" s="48"/>
      <c r="RBZ994" s="48"/>
      <c r="RCA994" s="48"/>
      <c r="RCB994" s="48"/>
      <c r="RCC994" s="48"/>
      <c r="RCD994" s="48"/>
      <c r="RCE994" s="48"/>
      <c r="RCF994" s="48"/>
      <c r="RCG994" s="48"/>
      <c r="RCH994" s="48"/>
      <c r="RCI994" s="48"/>
      <c r="RCJ994" s="48"/>
      <c r="RCK994" s="48"/>
      <c r="RCL994" s="48"/>
      <c r="RCM994" s="48"/>
      <c r="RCN994" s="48"/>
      <c r="RCO994" s="48"/>
      <c r="RCP994" s="48"/>
      <c r="RCQ994" s="48"/>
      <c r="RCR994" s="48"/>
      <c r="RCS994" s="48"/>
      <c r="RCT994" s="48"/>
      <c r="RCU994" s="48"/>
      <c r="RCV994" s="48"/>
      <c r="RCW994" s="48"/>
      <c r="RCX994" s="48"/>
      <c r="RCY994" s="48"/>
      <c r="RCZ994" s="48"/>
      <c r="RDA994" s="48"/>
      <c r="RDB994" s="48"/>
      <c r="RDC994" s="48"/>
      <c r="RDD994" s="48"/>
      <c r="RDE994" s="48"/>
      <c r="RDF994" s="48"/>
      <c r="RDG994" s="48"/>
      <c r="RDH994" s="48"/>
      <c r="RDI994" s="48"/>
      <c r="RDJ994" s="48"/>
      <c r="RDK994" s="48"/>
      <c r="RDL994" s="48"/>
      <c r="RDM994" s="48"/>
      <c r="RDN994" s="48"/>
      <c r="RDO994" s="48"/>
      <c r="RDP994" s="48"/>
      <c r="RDQ994" s="48"/>
      <c r="RDR994" s="48"/>
      <c r="RDS994" s="48"/>
      <c r="RDT994" s="48"/>
      <c r="RDU994" s="48"/>
      <c r="RDV994" s="48"/>
      <c r="RDW994" s="48"/>
      <c r="RDX994" s="48"/>
      <c r="RDY994" s="48"/>
      <c r="RDZ994" s="48"/>
      <c r="REA994" s="48"/>
      <c r="REB994" s="48"/>
      <c r="REC994" s="48"/>
      <c r="RED994" s="48"/>
      <c r="REE994" s="48"/>
      <c r="REF994" s="48"/>
      <c r="REG994" s="48"/>
      <c r="REH994" s="48"/>
      <c r="REI994" s="48"/>
      <c r="REJ994" s="48"/>
      <c r="REK994" s="48"/>
      <c r="REL994" s="48"/>
      <c r="REM994" s="48"/>
      <c r="REN994" s="48"/>
      <c r="REO994" s="48"/>
      <c r="REP994" s="48"/>
      <c r="REQ994" s="48"/>
      <c r="RER994" s="48"/>
      <c r="RES994" s="48"/>
      <c r="RET994" s="48"/>
      <c r="REU994" s="48"/>
      <c r="REV994" s="48"/>
      <c r="REW994" s="48"/>
      <c r="REX994" s="48"/>
      <c r="REY994" s="48"/>
      <c r="REZ994" s="48"/>
      <c r="RFA994" s="48"/>
      <c r="RFB994" s="48"/>
      <c r="RFC994" s="48"/>
      <c r="RFD994" s="48"/>
      <c r="RFE994" s="48"/>
      <c r="RFF994" s="48"/>
      <c r="RFG994" s="48"/>
      <c r="RFH994" s="48"/>
      <c r="RFI994" s="48"/>
      <c r="RFJ994" s="48"/>
      <c r="RFK994" s="48"/>
      <c r="RFL994" s="48"/>
      <c r="RFM994" s="48"/>
      <c r="RFN994" s="48"/>
      <c r="RFO994" s="48"/>
      <c r="RFP994" s="48"/>
      <c r="RFQ994" s="48"/>
      <c r="RFR994" s="48"/>
      <c r="RFS994" s="48"/>
      <c r="RFT994" s="48"/>
      <c r="RFU994" s="48"/>
      <c r="RFV994" s="48"/>
      <c r="RFW994" s="48"/>
      <c r="RFX994" s="48"/>
      <c r="RFY994" s="48"/>
      <c r="RFZ994" s="48"/>
      <c r="RGA994" s="48"/>
      <c r="RGB994" s="48"/>
      <c r="RGC994" s="48"/>
      <c r="RGD994" s="48"/>
      <c r="RGE994" s="48"/>
      <c r="RGF994" s="48"/>
      <c r="RGG994" s="48"/>
      <c r="RGH994" s="48"/>
      <c r="RGI994" s="48"/>
      <c r="RGJ994" s="48"/>
      <c r="RGK994" s="48"/>
      <c r="RGL994" s="48"/>
      <c r="RGM994" s="48"/>
      <c r="RGN994" s="48"/>
      <c r="RGO994" s="48"/>
      <c r="RGP994" s="48"/>
      <c r="RGQ994" s="48"/>
      <c r="RGR994" s="48"/>
      <c r="RGS994" s="48"/>
      <c r="RGT994" s="48"/>
      <c r="RGU994" s="48"/>
      <c r="RGV994" s="48"/>
      <c r="RGW994" s="48"/>
      <c r="RGX994" s="48"/>
      <c r="RGY994" s="48"/>
      <c r="RGZ994" s="48"/>
      <c r="RHA994" s="48"/>
      <c r="RHB994" s="48"/>
      <c r="RHC994" s="48"/>
      <c r="RHD994" s="48"/>
      <c r="RHE994" s="48"/>
      <c r="RHF994" s="48"/>
      <c r="RHG994" s="48"/>
      <c r="RHH994" s="48"/>
      <c r="RHI994" s="48"/>
      <c r="RHJ994" s="48"/>
      <c r="RHK994" s="48"/>
      <c r="RHL994" s="48"/>
      <c r="RHM994" s="48"/>
      <c r="RHN994" s="48"/>
      <c r="RHO994" s="48"/>
      <c r="RHP994" s="48"/>
      <c r="RHQ994" s="48"/>
      <c r="RHR994" s="48"/>
      <c r="RHS994" s="48"/>
      <c r="RHT994" s="48"/>
      <c r="RHU994" s="48"/>
      <c r="RHV994" s="48"/>
      <c r="RHW994" s="48"/>
      <c r="RHX994" s="48"/>
      <c r="RHY994" s="48"/>
      <c r="RHZ994" s="48"/>
      <c r="RIA994" s="48"/>
      <c r="RIB994" s="48"/>
      <c r="RIC994" s="48"/>
      <c r="RID994" s="48"/>
      <c r="RIE994" s="48"/>
      <c r="RIF994" s="48"/>
      <c r="RIG994" s="48"/>
      <c r="RIH994" s="48"/>
      <c r="RII994" s="48"/>
      <c r="RIJ994" s="48"/>
      <c r="RIK994" s="48"/>
      <c r="RIL994" s="48"/>
      <c r="RIM994" s="48"/>
      <c r="RIN994" s="48"/>
      <c r="RIO994" s="48"/>
      <c r="RIP994" s="48"/>
      <c r="RIQ994" s="48"/>
      <c r="RIR994" s="48"/>
      <c r="RIS994" s="48"/>
      <c r="RIT994" s="48"/>
      <c r="RIU994" s="48"/>
      <c r="RIV994" s="48"/>
      <c r="RIW994" s="48"/>
      <c r="RIX994" s="48"/>
      <c r="RIY994" s="48"/>
      <c r="RIZ994" s="48"/>
      <c r="RJA994" s="48"/>
      <c r="RJB994" s="48"/>
      <c r="RJC994" s="48"/>
      <c r="RJD994" s="48"/>
      <c r="RJE994" s="48"/>
      <c r="RJF994" s="48"/>
      <c r="RJG994" s="48"/>
      <c r="RJH994" s="48"/>
      <c r="RJI994" s="48"/>
      <c r="RJJ994" s="48"/>
      <c r="RJK994" s="48"/>
      <c r="RJL994" s="48"/>
      <c r="RJM994" s="48"/>
      <c r="RJN994" s="48"/>
      <c r="RJO994" s="48"/>
      <c r="RJP994" s="48"/>
      <c r="RJQ994" s="48"/>
      <c r="RJR994" s="48"/>
      <c r="RJS994" s="48"/>
      <c r="RJT994" s="48"/>
      <c r="RJU994" s="48"/>
      <c r="RJV994" s="48"/>
      <c r="RJW994" s="48"/>
      <c r="RJX994" s="48"/>
      <c r="RJY994" s="48"/>
      <c r="RJZ994" s="48"/>
      <c r="RKA994" s="48"/>
      <c r="RKB994" s="48"/>
      <c r="RKC994" s="48"/>
      <c r="RKD994" s="48"/>
      <c r="RKE994" s="48"/>
      <c r="RKF994" s="48"/>
      <c r="RKG994" s="48"/>
      <c r="RKH994" s="48"/>
      <c r="RKI994" s="48"/>
      <c r="RKJ994" s="48"/>
      <c r="RKK994" s="48"/>
      <c r="RKL994" s="48"/>
      <c r="RKM994" s="48"/>
      <c r="RKN994" s="48"/>
      <c r="RKO994" s="48"/>
      <c r="RKP994" s="48"/>
      <c r="RKQ994" s="48"/>
      <c r="RKR994" s="48"/>
      <c r="RKS994" s="48"/>
      <c r="RKT994" s="48"/>
      <c r="RKU994" s="48"/>
      <c r="RKV994" s="48"/>
      <c r="RKW994" s="48"/>
      <c r="RKX994" s="48"/>
      <c r="RKY994" s="48"/>
      <c r="RKZ994" s="48"/>
      <c r="RLA994" s="48"/>
      <c r="RLB994" s="48"/>
      <c r="RLC994" s="48"/>
      <c r="RLD994" s="48"/>
      <c r="RLE994" s="48"/>
      <c r="RLF994" s="48"/>
      <c r="RLG994" s="48"/>
      <c r="RLH994" s="48"/>
      <c r="RLI994" s="48"/>
      <c r="RLJ994" s="48"/>
      <c r="RLK994" s="48"/>
      <c r="RLL994" s="48"/>
      <c r="RLM994" s="48"/>
      <c r="RLN994" s="48"/>
      <c r="RLO994" s="48"/>
      <c r="RLP994" s="48"/>
      <c r="RLQ994" s="48"/>
      <c r="RLR994" s="48"/>
      <c r="RLS994" s="48"/>
      <c r="RLT994" s="48"/>
      <c r="RLU994" s="48"/>
      <c r="RLV994" s="48"/>
      <c r="RLW994" s="48"/>
      <c r="RLX994" s="48"/>
      <c r="RLY994" s="48"/>
      <c r="RLZ994" s="48"/>
      <c r="RMA994" s="48"/>
      <c r="RMB994" s="48"/>
      <c r="RMC994" s="48"/>
      <c r="RMD994" s="48"/>
      <c r="RME994" s="48"/>
      <c r="RMF994" s="48"/>
      <c r="RMG994" s="48"/>
      <c r="RMH994" s="48"/>
      <c r="RMI994" s="48"/>
      <c r="RMJ994" s="48"/>
      <c r="RMK994" s="48"/>
      <c r="RML994" s="48"/>
      <c r="RMM994" s="48"/>
      <c r="RMN994" s="48"/>
      <c r="RMO994" s="48"/>
      <c r="RMP994" s="48"/>
      <c r="RMQ994" s="48"/>
      <c r="RMR994" s="48"/>
      <c r="RMS994" s="48"/>
      <c r="RMT994" s="48"/>
      <c r="RMU994" s="48"/>
      <c r="RMV994" s="48"/>
      <c r="RMW994" s="48"/>
      <c r="RMX994" s="48"/>
      <c r="RMY994" s="48"/>
      <c r="RMZ994" s="48"/>
      <c r="RNA994" s="48"/>
      <c r="RNB994" s="48"/>
      <c r="RNC994" s="48"/>
      <c r="RND994" s="48"/>
      <c r="RNE994" s="48"/>
      <c r="RNF994" s="48"/>
      <c r="RNG994" s="48"/>
      <c r="RNH994" s="48"/>
      <c r="RNI994" s="48"/>
      <c r="RNJ994" s="48"/>
      <c r="RNK994" s="48"/>
      <c r="RNL994" s="48"/>
      <c r="RNM994" s="48"/>
      <c r="RNN994" s="48"/>
      <c r="RNO994" s="48"/>
      <c r="RNP994" s="48"/>
      <c r="RNQ994" s="48"/>
      <c r="RNR994" s="48"/>
      <c r="RNS994" s="48"/>
      <c r="RNT994" s="48"/>
      <c r="RNU994" s="48"/>
      <c r="RNV994" s="48"/>
      <c r="RNW994" s="48"/>
      <c r="RNX994" s="48"/>
      <c r="RNY994" s="48"/>
      <c r="RNZ994" s="48"/>
      <c r="ROA994" s="48"/>
      <c r="ROB994" s="48"/>
      <c r="ROC994" s="48"/>
      <c r="ROD994" s="48"/>
      <c r="ROE994" s="48"/>
      <c r="ROF994" s="48"/>
      <c r="ROG994" s="48"/>
      <c r="ROH994" s="48"/>
      <c r="ROI994" s="48"/>
      <c r="ROJ994" s="48"/>
      <c r="ROK994" s="48"/>
      <c r="ROL994" s="48"/>
      <c r="ROM994" s="48"/>
      <c r="RON994" s="48"/>
      <c r="ROO994" s="48"/>
      <c r="ROP994" s="48"/>
      <c r="ROQ994" s="48"/>
      <c r="ROR994" s="48"/>
      <c r="ROS994" s="48"/>
      <c r="ROT994" s="48"/>
      <c r="ROU994" s="48"/>
      <c r="ROV994" s="48"/>
      <c r="ROW994" s="48"/>
      <c r="ROX994" s="48"/>
      <c r="ROY994" s="48"/>
      <c r="ROZ994" s="48"/>
      <c r="RPA994" s="48"/>
      <c r="RPB994" s="48"/>
      <c r="RPC994" s="48"/>
      <c r="RPD994" s="48"/>
      <c r="RPE994" s="48"/>
      <c r="RPF994" s="48"/>
      <c r="RPG994" s="48"/>
      <c r="RPH994" s="48"/>
      <c r="RPI994" s="48"/>
      <c r="RPJ994" s="48"/>
      <c r="RPK994" s="48"/>
      <c r="RPL994" s="48"/>
      <c r="RPM994" s="48"/>
      <c r="RPN994" s="48"/>
      <c r="RPO994" s="48"/>
      <c r="RPP994" s="48"/>
      <c r="RPQ994" s="48"/>
      <c r="RPR994" s="48"/>
      <c r="RPS994" s="48"/>
      <c r="RPT994" s="48"/>
      <c r="RPU994" s="48"/>
      <c r="RPV994" s="48"/>
      <c r="RPW994" s="48"/>
      <c r="RPX994" s="48"/>
      <c r="RPY994" s="48"/>
      <c r="RPZ994" s="48"/>
      <c r="RQA994" s="48"/>
      <c r="RQB994" s="48"/>
      <c r="RQC994" s="48"/>
      <c r="RQD994" s="48"/>
      <c r="RQE994" s="48"/>
      <c r="RQF994" s="48"/>
      <c r="RQG994" s="48"/>
      <c r="RQH994" s="48"/>
      <c r="RQI994" s="48"/>
      <c r="RQJ994" s="48"/>
      <c r="RQK994" s="48"/>
      <c r="RQL994" s="48"/>
      <c r="RQM994" s="48"/>
      <c r="RQN994" s="48"/>
      <c r="RQO994" s="48"/>
      <c r="RQP994" s="48"/>
      <c r="RQQ994" s="48"/>
      <c r="RQR994" s="48"/>
      <c r="RQS994" s="48"/>
      <c r="RQT994" s="48"/>
      <c r="RQU994" s="48"/>
      <c r="RQV994" s="48"/>
      <c r="RQW994" s="48"/>
      <c r="RQX994" s="48"/>
      <c r="RQY994" s="48"/>
      <c r="RQZ994" s="48"/>
      <c r="RRA994" s="48"/>
      <c r="RRB994" s="48"/>
      <c r="RRC994" s="48"/>
      <c r="RRD994" s="48"/>
      <c r="RRE994" s="48"/>
      <c r="RRF994" s="48"/>
      <c r="RRG994" s="48"/>
      <c r="RRH994" s="48"/>
      <c r="RRI994" s="48"/>
      <c r="RRJ994" s="48"/>
      <c r="RRK994" s="48"/>
      <c r="RRL994" s="48"/>
      <c r="RRM994" s="48"/>
      <c r="RRN994" s="48"/>
      <c r="RRO994" s="48"/>
      <c r="RRP994" s="48"/>
      <c r="RRQ994" s="48"/>
      <c r="RRR994" s="48"/>
      <c r="RRS994" s="48"/>
      <c r="RRT994" s="48"/>
      <c r="RRU994" s="48"/>
      <c r="RRV994" s="48"/>
      <c r="RRW994" s="48"/>
      <c r="RRX994" s="48"/>
      <c r="RRY994" s="48"/>
      <c r="RRZ994" s="48"/>
      <c r="RSA994" s="48"/>
      <c r="RSB994" s="48"/>
      <c r="RSC994" s="48"/>
      <c r="RSD994" s="48"/>
      <c r="RSE994" s="48"/>
      <c r="RSF994" s="48"/>
      <c r="RSG994" s="48"/>
      <c r="RSH994" s="48"/>
      <c r="RSI994" s="48"/>
      <c r="RSJ994" s="48"/>
      <c r="RSK994" s="48"/>
      <c r="RSL994" s="48"/>
      <c r="RSM994" s="48"/>
      <c r="RSN994" s="48"/>
      <c r="RSO994" s="48"/>
      <c r="RSP994" s="48"/>
      <c r="RSQ994" s="48"/>
      <c r="RSR994" s="48"/>
      <c r="RSS994" s="48"/>
      <c r="RST994" s="48"/>
      <c r="RSU994" s="48"/>
      <c r="RSV994" s="48"/>
      <c r="RSW994" s="48"/>
      <c r="RSX994" s="48"/>
      <c r="RSY994" s="48"/>
      <c r="RSZ994" s="48"/>
      <c r="RTA994" s="48"/>
      <c r="RTB994" s="48"/>
      <c r="RTC994" s="48"/>
      <c r="RTD994" s="48"/>
      <c r="RTE994" s="48"/>
      <c r="RTF994" s="48"/>
      <c r="RTG994" s="48"/>
      <c r="RTH994" s="48"/>
      <c r="RTI994" s="48"/>
      <c r="RTJ994" s="48"/>
      <c r="RTK994" s="48"/>
      <c r="RTL994" s="48"/>
      <c r="RTM994" s="48"/>
      <c r="RTN994" s="48"/>
      <c r="RTO994" s="48"/>
      <c r="RTP994" s="48"/>
      <c r="RTQ994" s="48"/>
      <c r="RTR994" s="48"/>
      <c r="RTS994" s="48"/>
      <c r="RTT994" s="48"/>
      <c r="RTU994" s="48"/>
      <c r="RTV994" s="48"/>
      <c r="RTW994" s="48"/>
      <c r="RTX994" s="48"/>
      <c r="RTY994" s="48"/>
      <c r="RTZ994" s="48"/>
      <c r="RUA994" s="48"/>
      <c r="RUB994" s="48"/>
      <c r="RUC994" s="48"/>
      <c r="RUD994" s="48"/>
      <c r="RUE994" s="48"/>
      <c r="RUF994" s="48"/>
      <c r="RUG994" s="48"/>
      <c r="RUH994" s="48"/>
      <c r="RUI994" s="48"/>
      <c r="RUJ994" s="48"/>
      <c r="RUK994" s="48"/>
      <c r="RUL994" s="48"/>
      <c r="RUM994" s="48"/>
      <c r="RUN994" s="48"/>
      <c r="RUO994" s="48"/>
      <c r="RUP994" s="48"/>
      <c r="RUQ994" s="48"/>
      <c r="RUR994" s="48"/>
      <c r="RUS994" s="48"/>
      <c r="RUT994" s="48"/>
      <c r="RUU994" s="48"/>
      <c r="RUV994" s="48"/>
      <c r="RUW994" s="48"/>
      <c r="RUX994" s="48"/>
      <c r="RUY994" s="48"/>
      <c r="RUZ994" s="48"/>
      <c r="RVA994" s="48"/>
      <c r="RVB994" s="48"/>
      <c r="RVC994" s="48"/>
      <c r="RVD994" s="48"/>
      <c r="RVE994" s="48"/>
      <c r="RVF994" s="48"/>
      <c r="RVG994" s="48"/>
      <c r="RVH994" s="48"/>
      <c r="RVI994" s="48"/>
      <c r="RVJ994" s="48"/>
      <c r="RVK994" s="48"/>
      <c r="RVL994" s="48"/>
      <c r="RVM994" s="48"/>
      <c r="RVN994" s="48"/>
      <c r="RVO994" s="48"/>
      <c r="RVP994" s="48"/>
      <c r="RVQ994" s="48"/>
      <c r="RVR994" s="48"/>
      <c r="RVS994" s="48"/>
      <c r="RVT994" s="48"/>
      <c r="RVU994" s="48"/>
      <c r="RVV994" s="48"/>
      <c r="RVW994" s="48"/>
      <c r="RVX994" s="48"/>
      <c r="RVY994" s="48"/>
      <c r="RVZ994" s="48"/>
      <c r="RWA994" s="48"/>
      <c r="RWB994" s="48"/>
      <c r="RWC994" s="48"/>
      <c r="RWD994" s="48"/>
      <c r="RWE994" s="48"/>
      <c r="RWF994" s="48"/>
      <c r="RWG994" s="48"/>
      <c r="RWH994" s="48"/>
      <c r="RWI994" s="48"/>
      <c r="RWJ994" s="48"/>
      <c r="RWK994" s="48"/>
      <c r="RWL994" s="48"/>
      <c r="RWM994" s="48"/>
      <c r="RWN994" s="48"/>
      <c r="RWO994" s="48"/>
      <c r="RWP994" s="48"/>
      <c r="RWQ994" s="48"/>
      <c r="RWR994" s="48"/>
      <c r="RWS994" s="48"/>
      <c r="RWT994" s="48"/>
      <c r="RWU994" s="48"/>
      <c r="RWV994" s="48"/>
      <c r="RWW994" s="48"/>
      <c r="RWX994" s="48"/>
      <c r="RWY994" s="48"/>
      <c r="RWZ994" s="48"/>
      <c r="RXA994" s="48"/>
      <c r="RXB994" s="48"/>
      <c r="RXC994" s="48"/>
      <c r="RXD994" s="48"/>
      <c r="RXE994" s="48"/>
      <c r="RXF994" s="48"/>
      <c r="RXG994" s="48"/>
      <c r="RXH994" s="48"/>
      <c r="RXI994" s="48"/>
      <c r="RXJ994" s="48"/>
      <c r="RXK994" s="48"/>
      <c r="RXL994" s="48"/>
      <c r="RXM994" s="48"/>
      <c r="RXN994" s="48"/>
      <c r="RXO994" s="48"/>
      <c r="RXP994" s="48"/>
      <c r="RXQ994" s="48"/>
      <c r="RXR994" s="48"/>
      <c r="RXS994" s="48"/>
      <c r="RXT994" s="48"/>
      <c r="RXU994" s="48"/>
      <c r="RXV994" s="48"/>
      <c r="RXW994" s="48"/>
      <c r="RXX994" s="48"/>
      <c r="RXY994" s="48"/>
      <c r="RXZ994" s="48"/>
      <c r="RYA994" s="48"/>
      <c r="RYB994" s="48"/>
      <c r="RYC994" s="48"/>
      <c r="RYD994" s="48"/>
      <c r="RYE994" s="48"/>
      <c r="RYF994" s="48"/>
      <c r="RYG994" s="48"/>
      <c r="RYH994" s="48"/>
      <c r="RYI994" s="48"/>
      <c r="RYJ994" s="48"/>
      <c r="RYK994" s="48"/>
      <c r="RYL994" s="48"/>
      <c r="RYM994" s="48"/>
      <c r="RYN994" s="48"/>
      <c r="RYO994" s="48"/>
      <c r="RYP994" s="48"/>
      <c r="RYQ994" s="48"/>
      <c r="RYR994" s="48"/>
      <c r="RYS994" s="48"/>
      <c r="RYT994" s="48"/>
      <c r="RYU994" s="48"/>
      <c r="RYV994" s="48"/>
      <c r="RYW994" s="48"/>
      <c r="RYX994" s="48"/>
      <c r="RYY994" s="48"/>
      <c r="RYZ994" s="48"/>
      <c r="RZA994" s="48"/>
      <c r="RZB994" s="48"/>
      <c r="RZC994" s="48"/>
      <c r="RZD994" s="48"/>
      <c r="RZE994" s="48"/>
      <c r="RZF994" s="48"/>
      <c r="RZG994" s="48"/>
      <c r="RZH994" s="48"/>
      <c r="RZI994" s="48"/>
      <c r="RZJ994" s="48"/>
      <c r="RZK994" s="48"/>
      <c r="RZL994" s="48"/>
      <c r="RZM994" s="48"/>
      <c r="RZN994" s="48"/>
      <c r="RZO994" s="48"/>
      <c r="RZP994" s="48"/>
      <c r="RZQ994" s="48"/>
      <c r="RZR994" s="48"/>
      <c r="RZS994" s="48"/>
      <c r="RZT994" s="48"/>
      <c r="RZU994" s="48"/>
      <c r="RZV994" s="48"/>
      <c r="RZW994" s="48"/>
      <c r="RZX994" s="48"/>
      <c r="RZY994" s="48"/>
      <c r="RZZ994" s="48"/>
      <c r="SAA994" s="48"/>
      <c r="SAB994" s="48"/>
      <c r="SAC994" s="48"/>
      <c r="SAD994" s="48"/>
      <c r="SAE994" s="48"/>
      <c r="SAF994" s="48"/>
      <c r="SAG994" s="48"/>
      <c r="SAH994" s="48"/>
      <c r="SAI994" s="48"/>
      <c r="SAJ994" s="48"/>
      <c r="SAK994" s="48"/>
      <c r="SAL994" s="48"/>
      <c r="SAM994" s="48"/>
      <c r="SAN994" s="48"/>
      <c r="SAO994" s="48"/>
      <c r="SAP994" s="48"/>
      <c r="SAQ994" s="48"/>
      <c r="SAR994" s="48"/>
      <c r="SAS994" s="48"/>
      <c r="SAT994" s="48"/>
      <c r="SAU994" s="48"/>
      <c r="SAV994" s="48"/>
      <c r="SAW994" s="48"/>
      <c r="SAX994" s="48"/>
      <c r="SAY994" s="48"/>
      <c r="SAZ994" s="48"/>
      <c r="SBA994" s="48"/>
      <c r="SBB994" s="48"/>
      <c r="SBC994" s="48"/>
      <c r="SBD994" s="48"/>
      <c r="SBE994" s="48"/>
      <c r="SBF994" s="48"/>
      <c r="SBG994" s="48"/>
      <c r="SBH994" s="48"/>
      <c r="SBI994" s="48"/>
      <c r="SBJ994" s="48"/>
      <c r="SBK994" s="48"/>
      <c r="SBL994" s="48"/>
      <c r="SBM994" s="48"/>
      <c r="SBN994" s="48"/>
      <c r="SBO994" s="48"/>
      <c r="SBP994" s="48"/>
      <c r="SBQ994" s="48"/>
      <c r="SBR994" s="48"/>
      <c r="SBS994" s="48"/>
      <c r="SBT994" s="48"/>
      <c r="SBU994" s="48"/>
      <c r="SBV994" s="48"/>
      <c r="SBW994" s="48"/>
      <c r="SBX994" s="48"/>
      <c r="SBY994" s="48"/>
      <c r="SBZ994" s="48"/>
      <c r="SCA994" s="48"/>
      <c r="SCB994" s="48"/>
      <c r="SCC994" s="48"/>
      <c r="SCD994" s="48"/>
      <c r="SCE994" s="48"/>
      <c r="SCF994" s="48"/>
      <c r="SCG994" s="48"/>
      <c r="SCH994" s="48"/>
      <c r="SCI994" s="48"/>
      <c r="SCJ994" s="48"/>
      <c r="SCK994" s="48"/>
      <c r="SCL994" s="48"/>
      <c r="SCM994" s="48"/>
      <c r="SCN994" s="48"/>
      <c r="SCO994" s="48"/>
      <c r="SCP994" s="48"/>
      <c r="SCQ994" s="48"/>
      <c r="SCR994" s="48"/>
      <c r="SCS994" s="48"/>
      <c r="SCT994" s="48"/>
      <c r="SCU994" s="48"/>
      <c r="SCV994" s="48"/>
      <c r="SCW994" s="48"/>
      <c r="SCX994" s="48"/>
      <c r="SCY994" s="48"/>
      <c r="SCZ994" s="48"/>
      <c r="SDA994" s="48"/>
      <c r="SDB994" s="48"/>
      <c r="SDC994" s="48"/>
      <c r="SDD994" s="48"/>
      <c r="SDE994" s="48"/>
      <c r="SDF994" s="48"/>
      <c r="SDG994" s="48"/>
      <c r="SDH994" s="48"/>
      <c r="SDI994" s="48"/>
      <c r="SDJ994" s="48"/>
      <c r="SDK994" s="48"/>
      <c r="SDL994" s="48"/>
      <c r="SDM994" s="48"/>
      <c r="SDN994" s="48"/>
      <c r="SDO994" s="48"/>
      <c r="SDP994" s="48"/>
      <c r="SDQ994" s="48"/>
      <c r="SDR994" s="48"/>
      <c r="SDS994" s="48"/>
      <c r="SDT994" s="48"/>
      <c r="SDU994" s="48"/>
      <c r="SDV994" s="48"/>
      <c r="SDW994" s="48"/>
      <c r="SDX994" s="48"/>
      <c r="SDY994" s="48"/>
      <c r="SDZ994" s="48"/>
      <c r="SEA994" s="48"/>
      <c r="SEB994" s="48"/>
      <c r="SEC994" s="48"/>
      <c r="SED994" s="48"/>
      <c r="SEE994" s="48"/>
      <c r="SEF994" s="48"/>
      <c r="SEG994" s="48"/>
      <c r="SEH994" s="48"/>
      <c r="SEI994" s="48"/>
      <c r="SEJ994" s="48"/>
      <c r="SEK994" s="48"/>
      <c r="SEL994" s="48"/>
      <c r="SEM994" s="48"/>
      <c r="SEN994" s="48"/>
      <c r="SEO994" s="48"/>
      <c r="SEP994" s="48"/>
      <c r="SEQ994" s="48"/>
      <c r="SER994" s="48"/>
      <c r="SES994" s="48"/>
      <c r="SET994" s="48"/>
      <c r="SEU994" s="48"/>
      <c r="SEV994" s="48"/>
      <c r="SEW994" s="48"/>
      <c r="SEX994" s="48"/>
      <c r="SEY994" s="48"/>
      <c r="SEZ994" s="48"/>
      <c r="SFA994" s="48"/>
      <c r="SFB994" s="48"/>
      <c r="SFC994" s="48"/>
      <c r="SFD994" s="48"/>
      <c r="SFE994" s="48"/>
      <c r="SFF994" s="48"/>
      <c r="SFG994" s="48"/>
      <c r="SFH994" s="48"/>
      <c r="SFI994" s="48"/>
      <c r="SFJ994" s="48"/>
      <c r="SFK994" s="48"/>
      <c r="SFL994" s="48"/>
      <c r="SFM994" s="48"/>
      <c r="SFN994" s="48"/>
      <c r="SFO994" s="48"/>
      <c r="SFP994" s="48"/>
      <c r="SFQ994" s="48"/>
      <c r="SFR994" s="48"/>
      <c r="SFS994" s="48"/>
      <c r="SFT994" s="48"/>
      <c r="SFU994" s="48"/>
      <c r="SFV994" s="48"/>
      <c r="SFW994" s="48"/>
      <c r="SFX994" s="48"/>
      <c r="SFY994" s="48"/>
      <c r="SFZ994" s="48"/>
      <c r="SGA994" s="48"/>
      <c r="SGB994" s="48"/>
      <c r="SGC994" s="48"/>
      <c r="SGD994" s="48"/>
      <c r="SGE994" s="48"/>
      <c r="SGF994" s="48"/>
      <c r="SGG994" s="48"/>
      <c r="SGH994" s="48"/>
      <c r="SGI994" s="48"/>
      <c r="SGJ994" s="48"/>
      <c r="SGK994" s="48"/>
      <c r="SGL994" s="48"/>
      <c r="SGM994" s="48"/>
      <c r="SGN994" s="48"/>
      <c r="SGO994" s="48"/>
      <c r="SGP994" s="48"/>
      <c r="SGQ994" s="48"/>
      <c r="SGR994" s="48"/>
      <c r="SGS994" s="48"/>
      <c r="SGT994" s="48"/>
      <c r="SGU994" s="48"/>
      <c r="SGV994" s="48"/>
      <c r="SGW994" s="48"/>
      <c r="SGX994" s="48"/>
      <c r="SGY994" s="48"/>
      <c r="SGZ994" s="48"/>
      <c r="SHA994" s="48"/>
      <c r="SHB994" s="48"/>
      <c r="SHC994" s="48"/>
      <c r="SHD994" s="48"/>
      <c r="SHE994" s="48"/>
      <c r="SHF994" s="48"/>
      <c r="SHG994" s="48"/>
      <c r="SHH994" s="48"/>
      <c r="SHI994" s="48"/>
      <c r="SHJ994" s="48"/>
      <c r="SHK994" s="48"/>
      <c r="SHL994" s="48"/>
      <c r="SHM994" s="48"/>
      <c r="SHN994" s="48"/>
      <c r="SHO994" s="48"/>
      <c r="SHP994" s="48"/>
      <c r="SHQ994" s="48"/>
      <c r="SHR994" s="48"/>
      <c r="SHS994" s="48"/>
      <c r="SHT994" s="48"/>
      <c r="SHU994" s="48"/>
      <c r="SHV994" s="48"/>
      <c r="SHW994" s="48"/>
      <c r="SHX994" s="48"/>
      <c r="SHY994" s="48"/>
      <c r="SHZ994" s="48"/>
      <c r="SIA994" s="48"/>
      <c r="SIB994" s="48"/>
      <c r="SIC994" s="48"/>
      <c r="SID994" s="48"/>
      <c r="SIE994" s="48"/>
      <c r="SIF994" s="48"/>
      <c r="SIG994" s="48"/>
      <c r="SIH994" s="48"/>
      <c r="SII994" s="48"/>
      <c r="SIJ994" s="48"/>
      <c r="SIK994" s="48"/>
      <c r="SIL994" s="48"/>
      <c r="SIM994" s="48"/>
      <c r="SIN994" s="48"/>
      <c r="SIO994" s="48"/>
      <c r="SIP994" s="48"/>
      <c r="SIQ994" s="48"/>
      <c r="SIR994" s="48"/>
      <c r="SIS994" s="48"/>
      <c r="SIT994" s="48"/>
      <c r="SIU994" s="48"/>
      <c r="SIV994" s="48"/>
      <c r="SIW994" s="48"/>
      <c r="SIX994" s="48"/>
      <c r="SIY994" s="48"/>
      <c r="SIZ994" s="48"/>
      <c r="SJA994" s="48"/>
      <c r="SJB994" s="48"/>
      <c r="SJC994" s="48"/>
      <c r="SJD994" s="48"/>
      <c r="SJE994" s="48"/>
      <c r="SJF994" s="48"/>
      <c r="SJG994" s="48"/>
      <c r="SJH994" s="48"/>
      <c r="SJI994" s="48"/>
      <c r="SJJ994" s="48"/>
      <c r="SJK994" s="48"/>
      <c r="SJL994" s="48"/>
      <c r="SJM994" s="48"/>
      <c r="SJN994" s="48"/>
      <c r="SJO994" s="48"/>
      <c r="SJP994" s="48"/>
      <c r="SJQ994" s="48"/>
      <c r="SJR994" s="48"/>
      <c r="SJS994" s="48"/>
      <c r="SJT994" s="48"/>
      <c r="SJU994" s="48"/>
      <c r="SJV994" s="48"/>
      <c r="SJW994" s="48"/>
      <c r="SJX994" s="48"/>
      <c r="SJY994" s="48"/>
      <c r="SJZ994" s="48"/>
      <c r="SKA994" s="48"/>
      <c r="SKB994" s="48"/>
      <c r="SKC994" s="48"/>
      <c r="SKD994" s="48"/>
      <c r="SKE994" s="48"/>
      <c r="SKF994" s="48"/>
      <c r="SKG994" s="48"/>
      <c r="SKH994" s="48"/>
      <c r="SKI994" s="48"/>
      <c r="SKJ994" s="48"/>
      <c r="SKK994" s="48"/>
      <c r="SKL994" s="48"/>
      <c r="SKM994" s="48"/>
      <c r="SKN994" s="48"/>
      <c r="SKO994" s="48"/>
      <c r="SKP994" s="48"/>
      <c r="SKQ994" s="48"/>
      <c r="SKR994" s="48"/>
      <c r="SKS994" s="48"/>
      <c r="SKT994" s="48"/>
      <c r="SKU994" s="48"/>
      <c r="SKV994" s="48"/>
      <c r="SKW994" s="48"/>
      <c r="SKX994" s="48"/>
      <c r="SKY994" s="48"/>
      <c r="SKZ994" s="48"/>
      <c r="SLA994" s="48"/>
      <c r="SLB994" s="48"/>
      <c r="SLC994" s="48"/>
      <c r="SLD994" s="48"/>
      <c r="SLE994" s="48"/>
      <c r="SLF994" s="48"/>
      <c r="SLG994" s="48"/>
      <c r="SLH994" s="48"/>
      <c r="SLI994" s="48"/>
      <c r="SLJ994" s="48"/>
      <c r="SLK994" s="48"/>
      <c r="SLL994" s="48"/>
      <c r="SLM994" s="48"/>
      <c r="SLN994" s="48"/>
      <c r="SLO994" s="48"/>
      <c r="SLP994" s="48"/>
      <c r="SLQ994" s="48"/>
      <c r="SLR994" s="48"/>
      <c r="SLS994" s="48"/>
      <c r="SLT994" s="48"/>
      <c r="SLU994" s="48"/>
      <c r="SLV994" s="48"/>
      <c r="SLW994" s="48"/>
      <c r="SLX994" s="48"/>
      <c r="SLY994" s="48"/>
      <c r="SLZ994" s="48"/>
      <c r="SMA994" s="48"/>
      <c r="SMB994" s="48"/>
      <c r="SMC994" s="48"/>
      <c r="SMD994" s="48"/>
      <c r="SME994" s="48"/>
      <c r="SMF994" s="48"/>
      <c r="SMG994" s="48"/>
      <c r="SMH994" s="48"/>
      <c r="SMI994" s="48"/>
      <c r="SMJ994" s="48"/>
      <c r="SMK994" s="48"/>
      <c r="SML994" s="48"/>
      <c r="SMM994" s="48"/>
      <c r="SMN994" s="48"/>
      <c r="SMO994" s="48"/>
      <c r="SMP994" s="48"/>
      <c r="SMQ994" s="48"/>
      <c r="SMR994" s="48"/>
      <c r="SMS994" s="48"/>
      <c r="SMT994" s="48"/>
      <c r="SMU994" s="48"/>
      <c r="SMV994" s="48"/>
      <c r="SMW994" s="48"/>
      <c r="SMX994" s="48"/>
      <c r="SMY994" s="48"/>
      <c r="SMZ994" s="48"/>
      <c r="SNA994" s="48"/>
      <c r="SNB994" s="48"/>
      <c r="SNC994" s="48"/>
      <c r="SND994" s="48"/>
      <c r="SNE994" s="48"/>
      <c r="SNF994" s="48"/>
      <c r="SNG994" s="48"/>
      <c r="SNH994" s="48"/>
      <c r="SNI994" s="48"/>
      <c r="SNJ994" s="48"/>
      <c r="SNK994" s="48"/>
      <c r="SNL994" s="48"/>
      <c r="SNM994" s="48"/>
      <c r="SNN994" s="48"/>
      <c r="SNO994" s="48"/>
      <c r="SNP994" s="48"/>
      <c r="SNQ994" s="48"/>
      <c r="SNR994" s="48"/>
      <c r="SNS994" s="48"/>
      <c r="SNT994" s="48"/>
      <c r="SNU994" s="48"/>
      <c r="SNV994" s="48"/>
      <c r="SNW994" s="48"/>
      <c r="SNX994" s="48"/>
      <c r="SNY994" s="48"/>
      <c r="SNZ994" s="48"/>
      <c r="SOA994" s="48"/>
      <c r="SOB994" s="48"/>
      <c r="SOC994" s="48"/>
      <c r="SOD994" s="48"/>
      <c r="SOE994" s="48"/>
      <c r="SOF994" s="48"/>
      <c r="SOG994" s="48"/>
      <c r="SOH994" s="48"/>
      <c r="SOI994" s="48"/>
      <c r="SOJ994" s="48"/>
      <c r="SOK994" s="48"/>
      <c r="SOL994" s="48"/>
      <c r="SOM994" s="48"/>
      <c r="SON994" s="48"/>
      <c r="SOO994" s="48"/>
      <c r="SOP994" s="48"/>
      <c r="SOQ994" s="48"/>
      <c r="SOR994" s="48"/>
      <c r="SOS994" s="48"/>
      <c r="SOT994" s="48"/>
      <c r="SOU994" s="48"/>
      <c r="SOV994" s="48"/>
      <c r="SOW994" s="48"/>
      <c r="SOX994" s="48"/>
      <c r="SOY994" s="48"/>
      <c r="SOZ994" s="48"/>
      <c r="SPA994" s="48"/>
      <c r="SPB994" s="48"/>
      <c r="SPC994" s="48"/>
      <c r="SPD994" s="48"/>
      <c r="SPE994" s="48"/>
      <c r="SPF994" s="48"/>
      <c r="SPG994" s="48"/>
      <c r="SPH994" s="48"/>
      <c r="SPI994" s="48"/>
      <c r="SPJ994" s="48"/>
      <c r="SPK994" s="48"/>
      <c r="SPL994" s="48"/>
      <c r="SPM994" s="48"/>
      <c r="SPN994" s="48"/>
      <c r="SPO994" s="48"/>
      <c r="SPP994" s="48"/>
      <c r="SPQ994" s="48"/>
      <c r="SPR994" s="48"/>
      <c r="SPS994" s="48"/>
      <c r="SPT994" s="48"/>
      <c r="SPU994" s="48"/>
      <c r="SPV994" s="48"/>
      <c r="SPW994" s="48"/>
      <c r="SPX994" s="48"/>
      <c r="SPY994" s="48"/>
      <c r="SPZ994" s="48"/>
      <c r="SQA994" s="48"/>
      <c r="SQB994" s="48"/>
      <c r="SQC994" s="48"/>
      <c r="SQD994" s="48"/>
      <c r="SQE994" s="48"/>
      <c r="SQF994" s="48"/>
      <c r="SQG994" s="48"/>
      <c r="SQH994" s="48"/>
      <c r="SQI994" s="48"/>
      <c r="SQJ994" s="48"/>
      <c r="SQK994" s="48"/>
      <c r="SQL994" s="48"/>
      <c r="SQM994" s="48"/>
      <c r="SQN994" s="48"/>
      <c r="SQO994" s="48"/>
      <c r="SQP994" s="48"/>
      <c r="SQQ994" s="48"/>
      <c r="SQR994" s="48"/>
      <c r="SQS994" s="48"/>
      <c r="SQT994" s="48"/>
      <c r="SQU994" s="48"/>
      <c r="SQV994" s="48"/>
      <c r="SQW994" s="48"/>
      <c r="SQX994" s="48"/>
      <c r="SQY994" s="48"/>
      <c r="SQZ994" s="48"/>
      <c r="SRA994" s="48"/>
      <c r="SRB994" s="48"/>
      <c r="SRC994" s="48"/>
      <c r="SRD994" s="48"/>
      <c r="SRE994" s="48"/>
      <c r="SRF994" s="48"/>
      <c r="SRG994" s="48"/>
      <c r="SRH994" s="48"/>
      <c r="SRI994" s="48"/>
      <c r="SRJ994" s="48"/>
      <c r="SRK994" s="48"/>
      <c r="SRL994" s="48"/>
      <c r="SRM994" s="48"/>
      <c r="SRN994" s="48"/>
      <c r="SRO994" s="48"/>
      <c r="SRP994" s="48"/>
      <c r="SRQ994" s="48"/>
      <c r="SRR994" s="48"/>
      <c r="SRS994" s="48"/>
      <c r="SRT994" s="48"/>
      <c r="SRU994" s="48"/>
      <c r="SRV994" s="48"/>
      <c r="SRW994" s="48"/>
      <c r="SRX994" s="48"/>
      <c r="SRY994" s="48"/>
      <c r="SRZ994" s="48"/>
      <c r="SSA994" s="48"/>
      <c r="SSB994" s="48"/>
      <c r="SSC994" s="48"/>
      <c r="SSD994" s="48"/>
      <c r="SSE994" s="48"/>
      <c r="SSF994" s="48"/>
      <c r="SSG994" s="48"/>
      <c r="SSH994" s="48"/>
      <c r="SSI994" s="48"/>
      <c r="SSJ994" s="48"/>
      <c r="SSK994" s="48"/>
      <c r="SSL994" s="48"/>
      <c r="SSM994" s="48"/>
      <c r="SSN994" s="48"/>
      <c r="SSO994" s="48"/>
      <c r="SSP994" s="48"/>
      <c r="SSQ994" s="48"/>
      <c r="SSR994" s="48"/>
      <c r="SSS994" s="48"/>
      <c r="SST994" s="48"/>
      <c r="SSU994" s="48"/>
      <c r="SSV994" s="48"/>
      <c r="SSW994" s="48"/>
      <c r="SSX994" s="48"/>
      <c r="SSY994" s="48"/>
      <c r="SSZ994" s="48"/>
      <c r="STA994" s="48"/>
      <c r="STB994" s="48"/>
      <c r="STC994" s="48"/>
      <c r="STD994" s="48"/>
      <c r="STE994" s="48"/>
      <c r="STF994" s="48"/>
      <c r="STG994" s="48"/>
      <c r="STH994" s="48"/>
      <c r="STI994" s="48"/>
      <c r="STJ994" s="48"/>
      <c r="STK994" s="48"/>
      <c r="STL994" s="48"/>
      <c r="STM994" s="48"/>
      <c r="STN994" s="48"/>
      <c r="STO994" s="48"/>
      <c r="STP994" s="48"/>
      <c r="STQ994" s="48"/>
      <c r="STR994" s="48"/>
      <c r="STS994" s="48"/>
      <c r="STT994" s="48"/>
      <c r="STU994" s="48"/>
      <c r="STV994" s="48"/>
      <c r="STW994" s="48"/>
      <c r="STX994" s="48"/>
      <c r="STY994" s="48"/>
      <c r="STZ994" s="48"/>
      <c r="SUA994" s="48"/>
      <c r="SUB994" s="48"/>
      <c r="SUC994" s="48"/>
      <c r="SUD994" s="48"/>
      <c r="SUE994" s="48"/>
      <c r="SUF994" s="48"/>
      <c r="SUG994" s="48"/>
      <c r="SUH994" s="48"/>
      <c r="SUI994" s="48"/>
      <c r="SUJ994" s="48"/>
      <c r="SUK994" s="48"/>
      <c r="SUL994" s="48"/>
      <c r="SUM994" s="48"/>
      <c r="SUN994" s="48"/>
      <c r="SUO994" s="48"/>
      <c r="SUP994" s="48"/>
      <c r="SUQ994" s="48"/>
      <c r="SUR994" s="48"/>
      <c r="SUS994" s="48"/>
      <c r="SUT994" s="48"/>
      <c r="SUU994" s="48"/>
      <c r="SUV994" s="48"/>
      <c r="SUW994" s="48"/>
      <c r="SUX994" s="48"/>
      <c r="SUY994" s="48"/>
      <c r="SUZ994" s="48"/>
      <c r="SVA994" s="48"/>
      <c r="SVB994" s="48"/>
      <c r="SVC994" s="48"/>
      <c r="SVD994" s="48"/>
      <c r="SVE994" s="48"/>
      <c r="SVF994" s="48"/>
      <c r="SVG994" s="48"/>
      <c r="SVH994" s="48"/>
      <c r="SVI994" s="48"/>
      <c r="SVJ994" s="48"/>
      <c r="SVK994" s="48"/>
      <c r="SVL994" s="48"/>
      <c r="SVM994" s="48"/>
      <c r="SVN994" s="48"/>
      <c r="SVO994" s="48"/>
      <c r="SVP994" s="48"/>
      <c r="SVQ994" s="48"/>
      <c r="SVR994" s="48"/>
      <c r="SVS994" s="48"/>
      <c r="SVT994" s="48"/>
      <c r="SVU994" s="48"/>
      <c r="SVV994" s="48"/>
      <c r="SVW994" s="48"/>
      <c r="SVX994" s="48"/>
      <c r="SVY994" s="48"/>
      <c r="SVZ994" s="48"/>
      <c r="SWA994" s="48"/>
      <c r="SWB994" s="48"/>
      <c r="SWC994" s="48"/>
      <c r="SWD994" s="48"/>
      <c r="SWE994" s="48"/>
      <c r="SWF994" s="48"/>
      <c r="SWG994" s="48"/>
      <c r="SWH994" s="48"/>
      <c r="SWI994" s="48"/>
      <c r="SWJ994" s="48"/>
      <c r="SWK994" s="48"/>
      <c r="SWL994" s="48"/>
      <c r="SWM994" s="48"/>
      <c r="SWN994" s="48"/>
      <c r="SWO994" s="48"/>
      <c r="SWP994" s="48"/>
      <c r="SWQ994" s="48"/>
      <c r="SWR994" s="48"/>
      <c r="SWS994" s="48"/>
      <c r="SWT994" s="48"/>
      <c r="SWU994" s="48"/>
      <c r="SWV994" s="48"/>
      <c r="SWW994" s="48"/>
      <c r="SWX994" s="48"/>
      <c r="SWY994" s="48"/>
      <c r="SWZ994" s="48"/>
      <c r="SXA994" s="48"/>
      <c r="SXB994" s="48"/>
      <c r="SXC994" s="48"/>
      <c r="SXD994" s="48"/>
      <c r="SXE994" s="48"/>
      <c r="SXF994" s="48"/>
      <c r="SXG994" s="48"/>
      <c r="SXH994" s="48"/>
      <c r="SXI994" s="48"/>
      <c r="SXJ994" s="48"/>
      <c r="SXK994" s="48"/>
      <c r="SXL994" s="48"/>
      <c r="SXM994" s="48"/>
      <c r="SXN994" s="48"/>
      <c r="SXO994" s="48"/>
      <c r="SXP994" s="48"/>
      <c r="SXQ994" s="48"/>
      <c r="SXR994" s="48"/>
      <c r="SXS994" s="48"/>
      <c r="SXT994" s="48"/>
      <c r="SXU994" s="48"/>
      <c r="SXV994" s="48"/>
      <c r="SXW994" s="48"/>
      <c r="SXX994" s="48"/>
      <c r="SXY994" s="48"/>
      <c r="SXZ994" s="48"/>
      <c r="SYA994" s="48"/>
      <c r="SYB994" s="48"/>
      <c r="SYC994" s="48"/>
      <c r="SYD994" s="48"/>
      <c r="SYE994" s="48"/>
      <c r="SYF994" s="48"/>
      <c r="SYG994" s="48"/>
      <c r="SYH994" s="48"/>
      <c r="SYI994" s="48"/>
      <c r="SYJ994" s="48"/>
      <c r="SYK994" s="48"/>
      <c r="SYL994" s="48"/>
      <c r="SYM994" s="48"/>
      <c r="SYN994" s="48"/>
      <c r="SYO994" s="48"/>
      <c r="SYP994" s="48"/>
      <c r="SYQ994" s="48"/>
      <c r="SYR994" s="48"/>
      <c r="SYS994" s="48"/>
      <c r="SYT994" s="48"/>
      <c r="SYU994" s="48"/>
      <c r="SYV994" s="48"/>
      <c r="SYW994" s="48"/>
      <c r="SYX994" s="48"/>
      <c r="SYY994" s="48"/>
      <c r="SYZ994" s="48"/>
      <c r="SZA994" s="48"/>
      <c r="SZB994" s="48"/>
      <c r="SZC994" s="48"/>
      <c r="SZD994" s="48"/>
      <c r="SZE994" s="48"/>
      <c r="SZF994" s="48"/>
      <c r="SZG994" s="48"/>
      <c r="SZH994" s="48"/>
      <c r="SZI994" s="48"/>
      <c r="SZJ994" s="48"/>
      <c r="SZK994" s="48"/>
      <c r="SZL994" s="48"/>
      <c r="SZM994" s="48"/>
      <c r="SZN994" s="48"/>
      <c r="SZO994" s="48"/>
      <c r="SZP994" s="48"/>
      <c r="SZQ994" s="48"/>
      <c r="SZR994" s="48"/>
      <c r="SZS994" s="48"/>
      <c r="SZT994" s="48"/>
      <c r="SZU994" s="48"/>
      <c r="SZV994" s="48"/>
      <c r="SZW994" s="48"/>
      <c r="SZX994" s="48"/>
      <c r="SZY994" s="48"/>
      <c r="SZZ994" s="48"/>
      <c r="TAA994" s="48"/>
      <c r="TAB994" s="48"/>
      <c r="TAC994" s="48"/>
      <c r="TAD994" s="48"/>
      <c r="TAE994" s="48"/>
      <c r="TAF994" s="48"/>
      <c r="TAG994" s="48"/>
      <c r="TAH994" s="48"/>
      <c r="TAI994" s="48"/>
      <c r="TAJ994" s="48"/>
      <c r="TAK994" s="48"/>
      <c r="TAL994" s="48"/>
      <c r="TAM994" s="48"/>
      <c r="TAN994" s="48"/>
      <c r="TAO994" s="48"/>
      <c r="TAP994" s="48"/>
      <c r="TAQ994" s="48"/>
      <c r="TAR994" s="48"/>
      <c r="TAS994" s="48"/>
      <c r="TAT994" s="48"/>
      <c r="TAU994" s="48"/>
      <c r="TAV994" s="48"/>
      <c r="TAW994" s="48"/>
      <c r="TAX994" s="48"/>
      <c r="TAY994" s="48"/>
      <c r="TAZ994" s="48"/>
      <c r="TBA994" s="48"/>
      <c r="TBB994" s="48"/>
      <c r="TBC994" s="48"/>
      <c r="TBD994" s="48"/>
      <c r="TBE994" s="48"/>
      <c r="TBF994" s="48"/>
      <c r="TBG994" s="48"/>
      <c r="TBH994" s="48"/>
      <c r="TBI994" s="48"/>
      <c r="TBJ994" s="48"/>
      <c r="TBK994" s="48"/>
      <c r="TBL994" s="48"/>
      <c r="TBM994" s="48"/>
      <c r="TBN994" s="48"/>
      <c r="TBO994" s="48"/>
      <c r="TBP994" s="48"/>
      <c r="TBQ994" s="48"/>
      <c r="TBR994" s="48"/>
      <c r="TBS994" s="48"/>
      <c r="TBT994" s="48"/>
      <c r="TBU994" s="48"/>
      <c r="TBV994" s="48"/>
      <c r="TBW994" s="48"/>
      <c r="TBX994" s="48"/>
      <c r="TBY994" s="48"/>
      <c r="TBZ994" s="48"/>
      <c r="TCA994" s="48"/>
      <c r="TCB994" s="48"/>
      <c r="TCC994" s="48"/>
      <c r="TCD994" s="48"/>
      <c r="TCE994" s="48"/>
      <c r="TCF994" s="48"/>
      <c r="TCG994" s="48"/>
      <c r="TCH994" s="48"/>
      <c r="TCI994" s="48"/>
      <c r="TCJ994" s="48"/>
      <c r="TCK994" s="48"/>
      <c r="TCL994" s="48"/>
      <c r="TCM994" s="48"/>
      <c r="TCN994" s="48"/>
      <c r="TCO994" s="48"/>
      <c r="TCP994" s="48"/>
      <c r="TCQ994" s="48"/>
      <c r="TCR994" s="48"/>
      <c r="TCS994" s="48"/>
      <c r="TCT994" s="48"/>
      <c r="TCU994" s="48"/>
      <c r="TCV994" s="48"/>
      <c r="TCW994" s="48"/>
      <c r="TCX994" s="48"/>
      <c r="TCY994" s="48"/>
      <c r="TCZ994" s="48"/>
      <c r="TDA994" s="48"/>
      <c r="TDB994" s="48"/>
      <c r="TDC994" s="48"/>
      <c r="TDD994" s="48"/>
      <c r="TDE994" s="48"/>
      <c r="TDF994" s="48"/>
      <c r="TDG994" s="48"/>
      <c r="TDH994" s="48"/>
      <c r="TDI994" s="48"/>
      <c r="TDJ994" s="48"/>
      <c r="TDK994" s="48"/>
      <c r="TDL994" s="48"/>
      <c r="TDM994" s="48"/>
      <c r="TDN994" s="48"/>
      <c r="TDO994" s="48"/>
      <c r="TDP994" s="48"/>
      <c r="TDQ994" s="48"/>
      <c r="TDR994" s="48"/>
      <c r="TDS994" s="48"/>
      <c r="TDT994" s="48"/>
      <c r="TDU994" s="48"/>
      <c r="TDV994" s="48"/>
      <c r="TDW994" s="48"/>
      <c r="TDX994" s="48"/>
      <c r="TDY994" s="48"/>
      <c r="TDZ994" s="48"/>
      <c r="TEA994" s="48"/>
      <c r="TEB994" s="48"/>
      <c r="TEC994" s="48"/>
      <c r="TED994" s="48"/>
      <c r="TEE994" s="48"/>
      <c r="TEF994" s="48"/>
      <c r="TEG994" s="48"/>
      <c r="TEH994" s="48"/>
      <c r="TEI994" s="48"/>
      <c r="TEJ994" s="48"/>
      <c r="TEK994" s="48"/>
      <c r="TEL994" s="48"/>
      <c r="TEM994" s="48"/>
      <c r="TEN994" s="48"/>
      <c r="TEO994" s="48"/>
      <c r="TEP994" s="48"/>
      <c r="TEQ994" s="48"/>
      <c r="TER994" s="48"/>
      <c r="TES994" s="48"/>
      <c r="TET994" s="48"/>
      <c r="TEU994" s="48"/>
      <c r="TEV994" s="48"/>
      <c r="TEW994" s="48"/>
      <c r="TEX994" s="48"/>
      <c r="TEY994" s="48"/>
      <c r="TEZ994" s="48"/>
      <c r="TFA994" s="48"/>
      <c r="TFB994" s="48"/>
      <c r="TFC994" s="48"/>
      <c r="TFD994" s="48"/>
      <c r="TFE994" s="48"/>
      <c r="TFF994" s="48"/>
      <c r="TFG994" s="48"/>
      <c r="TFH994" s="48"/>
      <c r="TFI994" s="48"/>
      <c r="TFJ994" s="48"/>
      <c r="TFK994" s="48"/>
      <c r="TFL994" s="48"/>
      <c r="TFM994" s="48"/>
      <c r="TFN994" s="48"/>
      <c r="TFO994" s="48"/>
      <c r="TFP994" s="48"/>
      <c r="TFQ994" s="48"/>
      <c r="TFR994" s="48"/>
      <c r="TFS994" s="48"/>
      <c r="TFT994" s="48"/>
      <c r="TFU994" s="48"/>
      <c r="TFV994" s="48"/>
      <c r="TFW994" s="48"/>
      <c r="TFX994" s="48"/>
      <c r="TFY994" s="48"/>
      <c r="TFZ994" s="48"/>
      <c r="TGA994" s="48"/>
      <c r="TGB994" s="48"/>
      <c r="TGC994" s="48"/>
      <c r="TGD994" s="48"/>
      <c r="TGE994" s="48"/>
      <c r="TGF994" s="48"/>
      <c r="TGG994" s="48"/>
      <c r="TGH994" s="48"/>
      <c r="TGI994" s="48"/>
      <c r="TGJ994" s="48"/>
      <c r="TGK994" s="48"/>
      <c r="TGL994" s="48"/>
      <c r="TGM994" s="48"/>
      <c r="TGN994" s="48"/>
      <c r="TGO994" s="48"/>
      <c r="TGP994" s="48"/>
      <c r="TGQ994" s="48"/>
      <c r="TGR994" s="48"/>
      <c r="TGS994" s="48"/>
      <c r="TGT994" s="48"/>
      <c r="TGU994" s="48"/>
      <c r="TGV994" s="48"/>
      <c r="TGW994" s="48"/>
      <c r="TGX994" s="48"/>
      <c r="TGY994" s="48"/>
      <c r="TGZ994" s="48"/>
      <c r="THA994" s="48"/>
      <c r="THB994" s="48"/>
      <c r="THC994" s="48"/>
      <c r="THD994" s="48"/>
      <c r="THE994" s="48"/>
      <c r="THF994" s="48"/>
      <c r="THG994" s="48"/>
      <c r="THH994" s="48"/>
      <c r="THI994" s="48"/>
      <c r="THJ994" s="48"/>
      <c r="THK994" s="48"/>
      <c r="THL994" s="48"/>
      <c r="THM994" s="48"/>
      <c r="THN994" s="48"/>
      <c r="THO994" s="48"/>
      <c r="THP994" s="48"/>
      <c r="THQ994" s="48"/>
      <c r="THR994" s="48"/>
      <c r="THS994" s="48"/>
      <c r="THT994" s="48"/>
      <c r="THU994" s="48"/>
      <c r="THV994" s="48"/>
      <c r="THW994" s="48"/>
      <c r="THX994" s="48"/>
      <c r="THY994" s="48"/>
      <c r="THZ994" s="48"/>
      <c r="TIA994" s="48"/>
      <c r="TIB994" s="48"/>
      <c r="TIC994" s="48"/>
      <c r="TID994" s="48"/>
      <c r="TIE994" s="48"/>
      <c r="TIF994" s="48"/>
      <c r="TIG994" s="48"/>
      <c r="TIH994" s="48"/>
      <c r="TII994" s="48"/>
      <c r="TIJ994" s="48"/>
      <c r="TIK994" s="48"/>
      <c r="TIL994" s="48"/>
      <c r="TIM994" s="48"/>
      <c r="TIN994" s="48"/>
      <c r="TIO994" s="48"/>
      <c r="TIP994" s="48"/>
      <c r="TIQ994" s="48"/>
      <c r="TIR994" s="48"/>
      <c r="TIS994" s="48"/>
      <c r="TIT994" s="48"/>
      <c r="TIU994" s="48"/>
      <c r="TIV994" s="48"/>
      <c r="TIW994" s="48"/>
      <c r="TIX994" s="48"/>
      <c r="TIY994" s="48"/>
      <c r="TIZ994" s="48"/>
      <c r="TJA994" s="48"/>
      <c r="TJB994" s="48"/>
      <c r="TJC994" s="48"/>
      <c r="TJD994" s="48"/>
      <c r="TJE994" s="48"/>
      <c r="TJF994" s="48"/>
      <c r="TJG994" s="48"/>
      <c r="TJH994" s="48"/>
      <c r="TJI994" s="48"/>
      <c r="TJJ994" s="48"/>
      <c r="TJK994" s="48"/>
      <c r="TJL994" s="48"/>
      <c r="TJM994" s="48"/>
      <c r="TJN994" s="48"/>
      <c r="TJO994" s="48"/>
      <c r="TJP994" s="48"/>
      <c r="TJQ994" s="48"/>
      <c r="TJR994" s="48"/>
      <c r="TJS994" s="48"/>
      <c r="TJT994" s="48"/>
      <c r="TJU994" s="48"/>
      <c r="TJV994" s="48"/>
      <c r="TJW994" s="48"/>
      <c r="TJX994" s="48"/>
      <c r="TJY994" s="48"/>
      <c r="TJZ994" s="48"/>
      <c r="TKA994" s="48"/>
      <c r="TKB994" s="48"/>
      <c r="TKC994" s="48"/>
      <c r="TKD994" s="48"/>
      <c r="TKE994" s="48"/>
      <c r="TKF994" s="48"/>
      <c r="TKG994" s="48"/>
      <c r="TKH994" s="48"/>
      <c r="TKI994" s="48"/>
      <c r="TKJ994" s="48"/>
      <c r="TKK994" s="48"/>
      <c r="TKL994" s="48"/>
      <c r="TKM994" s="48"/>
      <c r="TKN994" s="48"/>
      <c r="TKO994" s="48"/>
      <c r="TKP994" s="48"/>
      <c r="TKQ994" s="48"/>
      <c r="TKR994" s="48"/>
      <c r="TKS994" s="48"/>
      <c r="TKT994" s="48"/>
      <c r="TKU994" s="48"/>
      <c r="TKV994" s="48"/>
      <c r="TKW994" s="48"/>
      <c r="TKX994" s="48"/>
      <c r="TKY994" s="48"/>
      <c r="TKZ994" s="48"/>
      <c r="TLA994" s="48"/>
      <c r="TLB994" s="48"/>
      <c r="TLC994" s="48"/>
      <c r="TLD994" s="48"/>
      <c r="TLE994" s="48"/>
      <c r="TLF994" s="48"/>
      <c r="TLG994" s="48"/>
      <c r="TLH994" s="48"/>
      <c r="TLI994" s="48"/>
      <c r="TLJ994" s="48"/>
      <c r="TLK994" s="48"/>
      <c r="TLL994" s="48"/>
      <c r="TLM994" s="48"/>
      <c r="TLN994" s="48"/>
      <c r="TLO994" s="48"/>
      <c r="TLP994" s="48"/>
      <c r="TLQ994" s="48"/>
      <c r="TLR994" s="48"/>
      <c r="TLS994" s="48"/>
      <c r="TLT994" s="48"/>
      <c r="TLU994" s="48"/>
      <c r="TLV994" s="48"/>
      <c r="TLW994" s="48"/>
      <c r="TLX994" s="48"/>
      <c r="TLY994" s="48"/>
      <c r="TLZ994" s="48"/>
      <c r="TMA994" s="48"/>
      <c r="TMB994" s="48"/>
      <c r="TMC994" s="48"/>
      <c r="TMD994" s="48"/>
      <c r="TME994" s="48"/>
      <c r="TMF994" s="48"/>
      <c r="TMG994" s="48"/>
      <c r="TMH994" s="48"/>
      <c r="TMI994" s="48"/>
      <c r="TMJ994" s="48"/>
      <c r="TMK994" s="48"/>
      <c r="TML994" s="48"/>
      <c r="TMM994" s="48"/>
      <c r="TMN994" s="48"/>
      <c r="TMO994" s="48"/>
      <c r="TMP994" s="48"/>
      <c r="TMQ994" s="48"/>
      <c r="TMR994" s="48"/>
      <c r="TMS994" s="48"/>
      <c r="TMT994" s="48"/>
      <c r="TMU994" s="48"/>
      <c r="TMV994" s="48"/>
      <c r="TMW994" s="48"/>
      <c r="TMX994" s="48"/>
      <c r="TMY994" s="48"/>
      <c r="TMZ994" s="48"/>
      <c r="TNA994" s="48"/>
      <c r="TNB994" s="48"/>
      <c r="TNC994" s="48"/>
      <c r="TND994" s="48"/>
      <c r="TNE994" s="48"/>
      <c r="TNF994" s="48"/>
      <c r="TNG994" s="48"/>
      <c r="TNH994" s="48"/>
      <c r="TNI994" s="48"/>
      <c r="TNJ994" s="48"/>
      <c r="TNK994" s="48"/>
      <c r="TNL994" s="48"/>
      <c r="TNM994" s="48"/>
      <c r="TNN994" s="48"/>
      <c r="TNO994" s="48"/>
      <c r="TNP994" s="48"/>
      <c r="TNQ994" s="48"/>
      <c r="TNR994" s="48"/>
      <c r="TNS994" s="48"/>
      <c r="TNT994" s="48"/>
      <c r="TNU994" s="48"/>
      <c r="TNV994" s="48"/>
      <c r="TNW994" s="48"/>
      <c r="TNX994" s="48"/>
      <c r="TNY994" s="48"/>
      <c r="TNZ994" s="48"/>
      <c r="TOA994" s="48"/>
      <c r="TOB994" s="48"/>
      <c r="TOC994" s="48"/>
      <c r="TOD994" s="48"/>
      <c r="TOE994" s="48"/>
      <c r="TOF994" s="48"/>
      <c r="TOG994" s="48"/>
      <c r="TOH994" s="48"/>
      <c r="TOI994" s="48"/>
      <c r="TOJ994" s="48"/>
      <c r="TOK994" s="48"/>
      <c r="TOL994" s="48"/>
      <c r="TOM994" s="48"/>
      <c r="TON994" s="48"/>
      <c r="TOO994" s="48"/>
      <c r="TOP994" s="48"/>
      <c r="TOQ994" s="48"/>
      <c r="TOR994" s="48"/>
      <c r="TOS994" s="48"/>
      <c r="TOT994" s="48"/>
      <c r="TOU994" s="48"/>
      <c r="TOV994" s="48"/>
      <c r="TOW994" s="48"/>
      <c r="TOX994" s="48"/>
      <c r="TOY994" s="48"/>
      <c r="TOZ994" s="48"/>
      <c r="TPA994" s="48"/>
      <c r="TPB994" s="48"/>
      <c r="TPC994" s="48"/>
      <c r="TPD994" s="48"/>
      <c r="TPE994" s="48"/>
      <c r="TPF994" s="48"/>
      <c r="TPG994" s="48"/>
      <c r="TPH994" s="48"/>
      <c r="TPI994" s="48"/>
      <c r="TPJ994" s="48"/>
      <c r="TPK994" s="48"/>
      <c r="TPL994" s="48"/>
      <c r="TPM994" s="48"/>
      <c r="TPN994" s="48"/>
      <c r="TPO994" s="48"/>
      <c r="TPP994" s="48"/>
      <c r="TPQ994" s="48"/>
      <c r="TPR994" s="48"/>
      <c r="TPS994" s="48"/>
      <c r="TPT994" s="48"/>
      <c r="TPU994" s="48"/>
      <c r="TPV994" s="48"/>
      <c r="TPW994" s="48"/>
      <c r="TPX994" s="48"/>
      <c r="TPY994" s="48"/>
      <c r="TPZ994" s="48"/>
      <c r="TQA994" s="48"/>
      <c r="TQB994" s="48"/>
      <c r="TQC994" s="48"/>
      <c r="TQD994" s="48"/>
      <c r="TQE994" s="48"/>
      <c r="TQF994" s="48"/>
      <c r="TQG994" s="48"/>
      <c r="TQH994" s="48"/>
      <c r="TQI994" s="48"/>
      <c r="TQJ994" s="48"/>
      <c r="TQK994" s="48"/>
      <c r="TQL994" s="48"/>
      <c r="TQM994" s="48"/>
      <c r="TQN994" s="48"/>
      <c r="TQO994" s="48"/>
      <c r="TQP994" s="48"/>
      <c r="TQQ994" s="48"/>
      <c r="TQR994" s="48"/>
      <c r="TQS994" s="48"/>
      <c r="TQT994" s="48"/>
      <c r="TQU994" s="48"/>
      <c r="TQV994" s="48"/>
      <c r="TQW994" s="48"/>
      <c r="TQX994" s="48"/>
      <c r="TQY994" s="48"/>
      <c r="TQZ994" s="48"/>
      <c r="TRA994" s="48"/>
      <c r="TRB994" s="48"/>
      <c r="TRC994" s="48"/>
      <c r="TRD994" s="48"/>
      <c r="TRE994" s="48"/>
      <c r="TRF994" s="48"/>
      <c r="TRG994" s="48"/>
      <c r="TRH994" s="48"/>
      <c r="TRI994" s="48"/>
      <c r="TRJ994" s="48"/>
      <c r="TRK994" s="48"/>
      <c r="TRL994" s="48"/>
      <c r="TRM994" s="48"/>
      <c r="TRN994" s="48"/>
      <c r="TRO994" s="48"/>
      <c r="TRP994" s="48"/>
      <c r="TRQ994" s="48"/>
      <c r="TRR994" s="48"/>
      <c r="TRS994" s="48"/>
      <c r="TRT994" s="48"/>
      <c r="TRU994" s="48"/>
      <c r="TRV994" s="48"/>
      <c r="TRW994" s="48"/>
      <c r="TRX994" s="48"/>
      <c r="TRY994" s="48"/>
      <c r="TRZ994" s="48"/>
      <c r="TSA994" s="48"/>
      <c r="TSB994" s="48"/>
      <c r="TSC994" s="48"/>
      <c r="TSD994" s="48"/>
      <c r="TSE994" s="48"/>
      <c r="TSF994" s="48"/>
      <c r="TSG994" s="48"/>
      <c r="TSH994" s="48"/>
      <c r="TSI994" s="48"/>
      <c r="TSJ994" s="48"/>
      <c r="TSK994" s="48"/>
      <c r="TSL994" s="48"/>
      <c r="TSM994" s="48"/>
      <c r="TSN994" s="48"/>
      <c r="TSO994" s="48"/>
      <c r="TSP994" s="48"/>
      <c r="TSQ994" s="48"/>
      <c r="TSR994" s="48"/>
      <c r="TSS994" s="48"/>
      <c r="TST994" s="48"/>
      <c r="TSU994" s="48"/>
      <c r="TSV994" s="48"/>
      <c r="TSW994" s="48"/>
      <c r="TSX994" s="48"/>
      <c r="TSY994" s="48"/>
      <c r="TSZ994" s="48"/>
      <c r="TTA994" s="48"/>
      <c r="TTB994" s="48"/>
      <c r="TTC994" s="48"/>
      <c r="TTD994" s="48"/>
      <c r="TTE994" s="48"/>
      <c r="TTF994" s="48"/>
      <c r="TTG994" s="48"/>
      <c r="TTH994" s="48"/>
      <c r="TTI994" s="48"/>
      <c r="TTJ994" s="48"/>
      <c r="TTK994" s="48"/>
      <c r="TTL994" s="48"/>
      <c r="TTM994" s="48"/>
      <c r="TTN994" s="48"/>
      <c r="TTO994" s="48"/>
      <c r="TTP994" s="48"/>
      <c r="TTQ994" s="48"/>
      <c r="TTR994" s="48"/>
      <c r="TTS994" s="48"/>
      <c r="TTT994" s="48"/>
      <c r="TTU994" s="48"/>
      <c r="TTV994" s="48"/>
      <c r="TTW994" s="48"/>
      <c r="TTX994" s="48"/>
      <c r="TTY994" s="48"/>
      <c r="TTZ994" s="48"/>
      <c r="TUA994" s="48"/>
      <c r="TUB994" s="48"/>
      <c r="TUC994" s="48"/>
      <c r="TUD994" s="48"/>
      <c r="TUE994" s="48"/>
      <c r="TUF994" s="48"/>
      <c r="TUG994" s="48"/>
      <c r="TUH994" s="48"/>
      <c r="TUI994" s="48"/>
      <c r="TUJ994" s="48"/>
      <c r="TUK994" s="48"/>
      <c r="TUL994" s="48"/>
      <c r="TUM994" s="48"/>
      <c r="TUN994" s="48"/>
      <c r="TUO994" s="48"/>
      <c r="TUP994" s="48"/>
      <c r="TUQ994" s="48"/>
      <c r="TUR994" s="48"/>
      <c r="TUS994" s="48"/>
      <c r="TUT994" s="48"/>
      <c r="TUU994" s="48"/>
      <c r="TUV994" s="48"/>
      <c r="TUW994" s="48"/>
      <c r="TUX994" s="48"/>
      <c r="TUY994" s="48"/>
      <c r="TUZ994" s="48"/>
      <c r="TVA994" s="48"/>
      <c r="TVB994" s="48"/>
      <c r="TVC994" s="48"/>
      <c r="TVD994" s="48"/>
      <c r="TVE994" s="48"/>
      <c r="TVF994" s="48"/>
      <c r="TVG994" s="48"/>
      <c r="TVH994" s="48"/>
      <c r="TVI994" s="48"/>
      <c r="TVJ994" s="48"/>
      <c r="TVK994" s="48"/>
      <c r="TVL994" s="48"/>
      <c r="TVM994" s="48"/>
      <c r="TVN994" s="48"/>
      <c r="TVO994" s="48"/>
      <c r="TVP994" s="48"/>
      <c r="TVQ994" s="48"/>
      <c r="TVR994" s="48"/>
      <c r="TVS994" s="48"/>
      <c r="TVT994" s="48"/>
      <c r="TVU994" s="48"/>
      <c r="TVV994" s="48"/>
      <c r="TVW994" s="48"/>
      <c r="TVX994" s="48"/>
      <c r="TVY994" s="48"/>
      <c r="TVZ994" s="48"/>
      <c r="TWA994" s="48"/>
      <c r="TWB994" s="48"/>
      <c r="TWC994" s="48"/>
      <c r="TWD994" s="48"/>
      <c r="TWE994" s="48"/>
      <c r="TWF994" s="48"/>
      <c r="TWG994" s="48"/>
      <c r="TWH994" s="48"/>
      <c r="TWI994" s="48"/>
      <c r="TWJ994" s="48"/>
      <c r="TWK994" s="48"/>
      <c r="TWL994" s="48"/>
      <c r="TWM994" s="48"/>
      <c r="TWN994" s="48"/>
      <c r="TWO994" s="48"/>
      <c r="TWP994" s="48"/>
      <c r="TWQ994" s="48"/>
      <c r="TWR994" s="48"/>
      <c r="TWS994" s="48"/>
      <c r="TWT994" s="48"/>
      <c r="TWU994" s="48"/>
      <c r="TWV994" s="48"/>
      <c r="TWW994" s="48"/>
      <c r="TWX994" s="48"/>
      <c r="TWY994" s="48"/>
      <c r="TWZ994" s="48"/>
      <c r="TXA994" s="48"/>
      <c r="TXB994" s="48"/>
      <c r="TXC994" s="48"/>
      <c r="TXD994" s="48"/>
      <c r="TXE994" s="48"/>
      <c r="TXF994" s="48"/>
      <c r="TXG994" s="48"/>
      <c r="TXH994" s="48"/>
      <c r="TXI994" s="48"/>
      <c r="TXJ994" s="48"/>
      <c r="TXK994" s="48"/>
      <c r="TXL994" s="48"/>
      <c r="TXM994" s="48"/>
      <c r="TXN994" s="48"/>
      <c r="TXO994" s="48"/>
      <c r="TXP994" s="48"/>
      <c r="TXQ994" s="48"/>
      <c r="TXR994" s="48"/>
      <c r="TXS994" s="48"/>
      <c r="TXT994" s="48"/>
      <c r="TXU994" s="48"/>
      <c r="TXV994" s="48"/>
      <c r="TXW994" s="48"/>
      <c r="TXX994" s="48"/>
      <c r="TXY994" s="48"/>
      <c r="TXZ994" s="48"/>
      <c r="TYA994" s="48"/>
      <c r="TYB994" s="48"/>
      <c r="TYC994" s="48"/>
      <c r="TYD994" s="48"/>
      <c r="TYE994" s="48"/>
      <c r="TYF994" s="48"/>
      <c r="TYG994" s="48"/>
      <c r="TYH994" s="48"/>
      <c r="TYI994" s="48"/>
      <c r="TYJ994" s="48"/>
      <c r="TYK994" s="48"/>
      <c r="TYL994" s="48"/>
      <c r="TYM994" s="48"/>
      <c r="TYN994" s="48"/>
      <c r="TYO994" s="48"/>
      <c r="TYP994" s="48"/>
      <c r="TYQ994" s="48"/>
      <c r="TYR994" s="48"/>
      <c r="TYS994" s="48"/>
      <c r="TYT994" s="48"/>
      <c r="TYU994" s="48"/>
      <c r="TYV994" s="48"/>
      <c r="TYW994" s="48"/>
      <c r="TYX994" s="48"/>
      <c r="TYY994" s="48"/>
      <c r="TYZ994" s="48"/>
      <c r="TZA994" s="48"/>
      <c r="TZB994" s="48"/>
      <c r="TZC994" s="48"/>
      <c r="TZD994" s="48"/>
      <c r="TZE994" s="48"/>
      <c r="TZF994" s="48"/>
      <c r="TZG994" s="48"/>
      <c r="TZH994" s="48"/>
      <c r="TZI994" s="48"/>
      <c r="TZJ994" s="48"/>
      <c r="TZK994" s="48"/>
      <c r="TZL994" s="48"/>
      <c r="TZM994" s="48"/>
      <c r="TZN994" s="48"/>
      <c r="TZO994" s="48"/>
      <c r="TZP994" s="48"/>
      <c r="TZQ994" s="48"/>
      <c r="TZR994" s="48"/>
      <c r="TZS994" s="48"/>
      <c r="TZT994" s="48"/>
      <c r="TZU994" s="48"/>
      <c r="TZV994" s="48"/>
      <c r="TZW994" s="48"/>
      <c r="TZX994" s="48"/>
      <c r="TZY994" s="48"/>
      <c r="TZZ994" s="48"/>
      <c r="UAA994" s="48"/>
      <c r="UAB994" s="48"/>
      <c r="UAC994" s="48"/>
      <c r="UAD994" s="48"/>
      <c r="UAE994" s="48"/>
      <c r="UAF994" s="48"/>
      <c r="UAG994" s="48"/>
      <c r="UAH994" s="48"/>
      <c r="UAI994" s="48"/>
      <c r="UAJ994" s="48"/>
      <c r="UAK994" s="48"/>
      <c r="UAL994" s="48"/>
      <c r="UAM994" s="48"/>
      <c r="UAN994" s="48"/>
      <c r="UAO994" s="48"/>
      <c r="UAP994" s="48"/>
      <c r="UAQ994" s="48"/>
      <c r="UAR994" s="48"/>
      <c r="UAS994" s="48"/>
      <c r="UAT994" s="48"/>
      <c r="UAU994" s="48"/>
      <c r="UAV994" s="48"/>
      <c r="UAW994" s="48"/>
      <c r="UAX994" s="48"/>
      <c r="UAY994" s="48"/>
      <c r="UAZ994" s="48"/>
      <c r="UBA994" s="48"/>
      <c r="UBB994" s="48"/>
      <c r="UBC994" s="48"/>
      <c r="UBD994" s="48"/>
      <c r="UBE994" s="48"/>
      <c r="UBF994" s="48"/>
      <c r="UBG994" s="48"/>
      <c r="UBH994" s="48"/>
      <c r="UBI994" s="48"/>
      <c r="UBJ994" s="48"/>
      <c r="UBK994" s="48"/>
      <c r="UBL994" s="48"/>
      <c r="UBM994" s="48"/>
      <c r="UBN994" s="48"/>
      <c r="UBO994" s="48"/>
      <c r="UBP994" s="48"/>
      <c r="UBQ994" s="48"/>
      <c r="UBR994" s="48"/>
      <c r="UBS994" s="48"/>
      <c r="UBT994" s="48"/>
      <c r="UBU994" s="48"/>
      <c r="UBV994" s="48"/>
      <c r="UBW994" s="48"/>
      <c r="UBX994" s="48"/>
      <c r="UBY994" s="48"/>
      <c r="UBZ994" s="48"/>
      <c r="UCA994" s="48"/>
      <c r="UCB994" s="48"/>
      <c r="UCC994" s="48"/>
      <c r="UCD994" s="48"/>
      <c r="UCE994" s="48"/>
      <c r="UCF994" s="48"/>
      <c r="UCG994" s="48"/>
      <c r="UCH994" s="48"/>
      <c r="UCI994" s="48"/>
      <c r="UCJ994" s="48"/>
      <c r="UCK994" s="48"/>
      <c r="UCL994" s="48"/>
      <c r="UCM994" s="48"/>
      <c r="UCN994" s="48"/>
      <c r="UCO994" s="48"/>
      <c r="UCP994" s="48"/>
      <c r="UCQ994" s="48"/>
      <c r="UCR994" s="48"/>
      <c r="UCS994" s="48"/>
      <c r="UCT994" s="48"/>
      <c r="UCU994" s="48"/>
      <c r="UCV994" s="48"/>
      <c r="UCW994" s="48"/>
      <c r="UCX994" s="48"/>
      <c r="UCY994" s="48"/>
      <c r="UCZ994" s="48"/>
      <c r="UDA994" s="48"/>
      <c r="UDB994" s="48"/>
      <c r="UDC994" s="48"/>
      <c r="UDD994" s="48"/>
      <c r="UDE994" s="48"/>
      <c r="UDF994" s="48"/>
      <c r="UDG994" s="48"/>
      <c r="UDH994" s="48"/>
      <c r="UDI994" s="48"/>
      <c r="UDJ994" s="48"/>
      <c r="UDK994" s="48"/>
      <c r="UDL994" s="48"/>
      <c r="UDM994" s="48"/>
      <c r="UDN994" s="48"/>
      <c r="UDO994" s="48"/>
      <c r="UDP994" s="48"/>
      <c r="UDQ994" s="48"/>
      <c r="UDR994" s="48"/>
      <c r="UDS994" s="48"/>
      <c r="UDT994" s="48"/>
      <c r="UDU994" s="48"/>
      <c r="UDV994" s="48"/>
      <c r="UDW994" s="48"/>
      <c r="UDX994" s="48"/>
      <c r="UDY994" s="48"/>
      <c r="UDZ994" s="48"/>
      <c r="UEA994" s="48"/>
      <c r="UEB994" s="48"/>
      <c r="UEC994" s="48"/>
      <c r="UED994" s="48"/>
      <c r="UEE994" s="48"/>
      <c r="UEF994" s="48"/>
      <c r="UEG994" s="48"/>
      <c r="UEH994" s="48"/>
      <c r="UEI994" s="48"/>
      <c r="UEJ994" s="48"/>
      <c r="UEK994" s="48"/>
      <c r="UEL994" s="48"/>
      <c r="UEM994" s="48"/>
      <c r="UEN994" s="48"/>
      <c r="UEO994" s="48"/>
      <c r="UEP994" s="48"/>
      <c r="UEQ994" s="48"/>
      <c r="UER994" s="48"/>
      <c r="UES994" s="48"/>
      <c r="UET994" s="48"/>
      <c r="UEU994" s="48"/>
      <c r="UEV994" s="48"/>
      <c r="UEW994" s="48"/>
      <c r="UEX994" s="48"/>
      <c r="UEY994" s="48"/>
      <c r="UEZ994" s="48"/>
      <c r="UFA994" s="48"/>
      <c r="UFB994" s="48"/>
      <c r="UFC994" s="48"/>
      <c r="UFD994" s="48"/>
      <c r="UFE994" s="48"/>
      <c r="UFF994" s="48"/>
      <c r="UFG994" s="48"/>
      <c r="UFH994" s="48"/>
      <c r="UFI994" s="48"/>
      <c r="UFJ994" s="48"/>
      <c r="UFK994" s="48"/>
      <c r="UFL994" s="48"/>
      <c r="UFM994" s="48"/>
      <c r="UFN994" s="48"/>
      <c r="UFO994" s="48"/>
      <c r="UFP994" s="48"/>
      <c r="UFQ994" s="48"/>
      <c r="UFR994" s="48"/>
      <c r="UFS994" s="48"/>
      <c r="UFT994" s="48"/>
      <c r="UFU994" s="48"/>
      <c r="UFV994" s="48"/>
      <c r="UFW994" s="48"/>
      <c r="UFX994" s="48"/>
      <c r="UFY994" s="48"/>
      <c r="UFZ994" s="48"/>
      <c r="UGA994" s="48"/>
      <c r="UGB994" s="48"/>
      <c r="UGC994" s="48"/>
      <c r="UGD994" s="48"/>
      <c r="UGE994" s="48"/>
      <c r="UGF994" s="48"/>
      <c r="UGG994" s="48"/>
      <c r="UGH994" s="48"/>
      <c r="UGI994" s="48"/>
      <c r="UGJ994" s="48"/>
      <c r="UGK994" s="48"/>
      <c r="UGL994" s="48"/>
      <c r="UGM994" s="48"/>
      <c r="UGN994" s="48"/>
      <c r="UGO994" s="48"/>
      <c r="UGP994" s="48"/>
      <c r="UGQ994" s="48"/>
      <c r="UGR994" s="48"/>
      <c r="UGS994" s="48"/>
      <c r="UGT994" s="48"/>
      <c r="UGU994" s="48"/>
      <c r="UGV994" s="48"/>
      <c r="UGW994" s="48"/>
      <c r="UGX994" s="48"/>
      <c r="UGY994" s="48"/>
      <c r="UGZ994" s="48"/>
      <c r="UHA994" s="48"/>
      <c r="UHB994" s="48"/>
      <c r="UHC994" s="48"/>
      <c r="UHD994" s="48"/>
      <c r="UHE994" s="48"/>
      <c r="UHF994" s="48"/>
      <c r="UHG994" s="48"/>
      <c r="UHH994" s="48"/>
      <c r="UHI994" s="48"/>
      <c r="UHJ994" s="48"/>
      <c r="UHK994" s="48"/>
      <c r="UHL994" s="48"/>
      <c r="UHM994" s="48"/>
      <c r="UHN994" s="48"/>
      <c r="UHO994" s="48"/>
      <c r="UHP994" s="48"/>
      <c r="UHQ994" s="48"/>
      <c r="UHR994" s="48"/>
      <c r="UHS994" s="48"/>
      <c r="UHT994" s="48"/>
      <c r="UHU994" s="48"/>
      <c r="UHV994" s="48"/>
      <c r="UHW994" s="48"/>
      <c r="UHX994" s="48"/>
      <c r="UHY994" s="48"/>
      <c r="UHZ994" s="48"/>
      <c r="UIA994" s="48"/>
      <c r="UIB994" s="48"/>
      <c r="UIC994" s="48"/>
      <c r="UID994" s="48"/>
      <c r="UIE994" s="48"/>
      <c r="UIF994" s="48"/>
      <c r="UIG994" s="48"/>
      <c r="UIH994" s="48"/>
      <c r="UII994" s="48"/>
      <c r="UIJ994" s="48"/>
      <c r="UIK994" s="48"/>
      <c r="UIL994" s="48"/>
      <c r="UIM994" s="48"/>
      <c r="UIN994" s="48"/>
      <c r="UIO994" s="48"/>
      <c r="UIP994" s="48"/>
      <c r="UIQ994" s="48"/>
      <c r="UIR994" s="48"/>
      <c r="UIS994" s="48"/>
      <c r="UIT994" s="48"/>
      <c r="UIU994" s="48"/>
      <c r="UIV994" s="48"/>
      <c r="UIW994" s="48"/>
      <c r="UIX994" s="48"/>
      <c r="UIY994" s="48"/>
      <c r="UIZ994" s="48"/>
      <c r="UJA994" s="48"/>
      <c r="UJB994" s="48"/>
      <c r="UJC994" s="48"/>
      <c r="UJD994" s="48"/>
      <c r="UJE994" s="48"/>
      <c r="UJF994" s="48"/>
      <c r="UJG994" s="48"/>
      <c r="UJH994" s="48"/>
      <c r="UJI994" s="48"/>
      <c r="UJJ994" s="48"/>
      <c r="UJK994" s="48"/>
      <c r="UJL994" s="48"/>
      <c r="UJM994" s="48"/>
      <c r="UJN994" s="48"/>
      <c r="UJO994" s="48"/>
      <c r="UJP994" s="48"/>
      <c r="UJQ994" s="48"/>
      <c r="UJR994" s="48"/>
      <c r="UJS994" s="48"/>
      <c r="UJT994" s="48"/>
      <c r="UJU994" s="48"/>
      <c r="UJV994" s="48"/>
      <c r="UJW994" s="48"/>
      <c r="UJX994" s="48"/>
      <c r="UJY994" s="48"/>
      <c r="UJZ994" s="48"/>
      <c r="UKA994" s="48"/>
      <c r="UKB994" s="48"/>
      <c r="UKC994" s="48"/>
      <c r="UKD994" s="48"/>
      <c r="UKE994" s="48"/>
      <c r="UKF994" s="48"/>
      <c r="UKG994" s="48"/>
      <c r="UKH994" s="48"/>
      <c r="UKI994" s="48"/>
      <c r="UKJ994" s="48"/>
      <c r="UKK994" s="48"/>
      <c r="UKL994" s="48"/>
      <c r="UKM994" s="48"/>
      <c r="UKN994" s="48"/>
      <c r="UKO994" s="48"/>
      <c r="UKP994" s="48"/>
      <c r="UKQ994" s="48"/>
      <c r="UKR994" s="48"/>
      <c r="UKS994" s="48"/>
      <c r="UKT994" s="48"/>
      <c r="UKU994" s="48"/>
      <c r="UKV994" s="48"/>
      <c r="UKW994" s="48"/>
      <c r="UKX994" s="48"/>
      <c r="UKY994" s="48"/>
      <c r="UKZ994" s="48"/>
      <c r="ULA994" s="48"/>
      <c r="ULB994" s="48"/>
      <c r="ULC994" s="48"/>
      <c r="ULD994" s="48"/>
      <c r="ULE994" s="48"/>
      <c r="ULF994" s="48"/>
      <c r="ULG994" s="48"/>
      <c r="ULH994" s="48"/>
      <c r="ULI994" s="48"/>
      <c r="ULJ994" s="48"/>
      <c r="ULK994" s="48"/>
      <c r="ULL994" s="48"/>
      <c r="ULM994" s="48"/>
      <c r="ULN994" s="48"/>
      <c r="ULO994" s="48"/>
      <c r="ULP994" s="48"/>
      <c r="ULQ994" s="48"/>
      <c r="ULR994" s="48"/>
      <c r="ULS994" s="48"/>
      <c r="ULT994" s="48"/>
      <c r="ULU994" s="48"/>
      <c r="ULV994" s="48"/>
      <c r="ULW994" s="48"/>
      <c r="ULX994" s="48"/>
      <c r="ULY994" s="48"/>
      <c r="ULZ994" s="48"/>
      <c r="UMA994" s="48"/>
      <c r="UMB994" s="48"/>
      <c r="UMC994" s="48"/>
      <c r="UMD994" s="48"/>
      <c r="UME994" s="48"/>
      <c r="UMF994" s="48"/>
      <c r="UMG994" s="48"/>
      <c r="UMH994" s="48"/>
      <c r="UMI994" s="48"/>
      <c r="UMJ994" s="48"/>
      <c r="UMK994" s="48"/>
      <c r="UML994" s="48"/>
      <c r="UMM994" s="48"/>
      <c r="UMN994" s="48"/>
      <c r="UMO994" s="48"/>
      <c r="UMP994" s="48"/>
      <c r="UMQ994" s="48"/>
      <c r="UMR994" s="48"/>
      <c r="UMS994" s="48"/>
      <c r="UMT994" s="48"/>
      <c r="UMU994" s="48"/>
      <c r="UMV994" s="48"/>
      <c r="UMW994" s="48"/>
      <c r="UMX994" s="48"/>
      <c r="UMY994" s="48"/>
      <c r="UMZ994" s="48"/>
      <c r="UNA994" s="48"/>
      <c r="UNB994" s="48"/>
      <c r="UNC994" s="48"/>
      <c r="UND994" s="48"/>
      <c r="UNE994" s="48"/>
      <c r="UNF994" s="48"/>
      <c r="UNG994" s="48"/>
      <c r="UNH994" s="48"/>
      <c r="UNI994" s="48"/>
      <c r="UNJ994" s="48"/>
      <c r="UNK994" s="48"/>
      <c r="UNL994" s="48"/>
      <c r="UNM994" s="48"/>
      <c r="UNN994" s="48"/>
      <c r="UNO994" s="48"/>
      <c r="UNP994" s="48"/>
      <c r="UNQ994" s="48"/>
      <c r="UNR994" s="48"/>
      <c r="UNS994" s="48"/>
      <c r="UNT994" s="48"/>
      <c r="UNU994" s="48"/>
      <c r="UNV994" s="48"/>
      <c r="UNW994" s="48"/>
      <c r="UNX994" s="48"/>
      <c r="UNY994" s="48"/>
      <c r="UNZ994" s="48"/>
      <c r="UOA994" s="48"/>
      <c r="UOB994" s="48"/>
      <c r="UOC994" s="48"/>
      <c r="UOD994" s="48"/>
      <c r="UOE994" s="48"/>
      <c r="UOF994" s="48"/>
      <c r="UOG994" s="48"/>
      <c r="UOH994" s="48"/>
      <c r="UOI994" s="48"/>
      <c r="UOJ994" s="48"/>
      <c r="UOK994" s="48"/>
      <c r="UOL994" s="48"/>
      <c r="UOM994" s="48"/>
      <c r="UON994" s="48"/>
      <c r="UOO994" s="48"/>
      <c r="UOP994" s="48"/>
      <c r="UOQ994" s="48"/>
      <c r="UOR994" s="48"/>
      <c r="UOS994" s="48"/>
      <c r="UOT994" s="48"/>
      <c r="UOU994" s="48"/>
      <c r="UOV994" s="48"/>
      <c r="UOW994" s="48"/>
      <c r="UOX994" s="48"/>
      <c r="UOY994" s="48"/>
      <c r="UOZ994" s="48"/>
      <c r="UPA994" s="48"/>
      <c r="UPB994" s="48"/>
      <c r="UPC994" s="48"/>
      <c r="UPD994" s="48"/>
      <c r="UPE994" s="48"/>
      <c r="UPF994" s="48"/>
      <c r="UPG994" s="48"/>
      <c r="UPH994" s="48"/>
      <c r="UPI994" s="48"/>
      <c r="UPJ994" s="48"/>
      <c r="UPK994" s="48"/>
      <c r="UPL994" s="48"/>
      <c r="UPM994" s="48"/>
      <c r="UPN994" s="48"/>
      <c r="UPO994" s="48"/>
      <c r="UPP994" s="48"/>
      <c r="UPQ994" s="48"/>
      <c r="UPR994" s="48"/>
      <c r="UPS994" s="48"/>
      <c r="UPT994" s="48"/>
      <c r="UPU994" s="48"/>
      <c r="UPV994" s="48"/>
      <c r="UPW994" s="48"/>
      <c r="UPX994" s="48"/>
      <c r="UPY994" s="48"/>
      <c r="UPZ994" s="48"/>
      <c r="UQA994" s="48"/>
      <c r="UQB994" s="48"/>
      <c r="UQC994" s="48"/>
      <c r="UQD994" s="48"/>
      <c r="UQE994" s="48"/>
      <c r="UQF994" s="48"/>
      <c r="UQG994" s="48"/>
      <c r="UQH994" s="48"/>
      <c r="UQI994" s="48"/>
      <c r="UQJ994" s="48"/>
      <c r="UQK994" s="48"/>
      <c r="UQL994" s="48"/>
      <c r="UQM994" s="48"/>
      <c r="UQN994" s="48"/>
      <c r="UQO994" s="48"/>
      <c r="UQP994" s="48"/>
      <c r="UQQ994" s="48"/>
      <c r="UQR994" s="48"/>
      <c r="UQS994" s="48"/>
      <c r="UQT994" s="48"/>
      <c r="UQU994" s="48"/>
      <c r="UQV994" s="48"/>
      <c r="UQW994" s="48"/>
      <c r="UQX994" s="48"/>
      <c r="UQY994" s="48"/>
      <c r="UQZ994" s="48"/>
      <c r="URA994" s="48"/>
      <c r="URB994" s="48"/>
      <c r="URC994" s="48"/>
      <c r="URD994" s="48"/>
      <c r="URE994" s="48"/>
      <c r="URF994" s="48"/>
      <c r="URG994" s="48"/>
      <c r="URH994" s="48"/>
      <c r="URI994" s="48"/>
      <c r="URJ994" s="48"/>
      <c r="URK994" s="48"/>
      <c r="URL994" s="48"/>
      <c r="URM994" s="48"/>
      <c r="URN994" s="48"/>
      <c r="URO994" s="48"/>
      <c r="URP994" s="48"/>
      <c r="URQ994" s="48"/>
      <c r="URR994" s="48"/>
      <c r="URS994" s="48"/>
      <c r="URT994" s="48"/>
      <c r="URU994" s="48"/>
      <c r="URV994" s="48"/>
      <c r="URW994" s="48"/>
      <c r="URX994" s="48"/>
      <c r="URY994" s="48"/>
      <c r="URZ994" s="48"/>
      <c r="USA994" s="48"/>
      <c r="USB994" s="48"/>
      <c r="USC994" s="48"/>
      <c r="USD994" s="48"/>
      <c r="USE994" s="48"/>
      <c r="USF994" s="48"/>
      <c r="USG994" s="48"/>
      <c r="USH994" s="48"/>
      <c r="USI994" s="48"/>
      <c r="USJ994" s="48"/>
      <c r="USK994" s="48"/>
      <c r="USL994" s="48"/>
      <c r="USM994" s="48"/>
      <c r="USN994" s="48"/>
      <c r="USO994" s="48"/>
      <c r="USP994" s="48"/>
      <c r="USQ994" s="48"/>
      <c r="USR994" s="48"/>
      <c r="USS994" s="48"/>
      <c r="UST994" s="48"/>
      <c r="USU994" s="48"/>
      <c r="USV994" s="48"/>
      <c r="USW994" s="48"/>
      <c r="USX994" s="48"/>
      <c r="USY994" s="48"/>
      <c r="USZ994" s="48"/>
      <c r="UTA994" s="48"/>
      <c r="UTB994" s="48"/>
      <c r="UTC994" s="48"/>
      <c r="UTD994" s="48"/>
      <c r="UTE994" s="48"/>
      <c r="UTF994" s="48"/>
      <c r="UTG994" s="48"/>
      <c r="UTH994" s="48"/>
      <c r="UTI994" s="48"/>
      <c r="UTJ994" s="48"/>
      <c r="UTK994" s="48"/>
      <c r="UTL994" s="48"/>
      <c r="UTM994" s="48"/>
      <c r="UTN994" s="48"/>
      <c r="UTO994" s="48"/>
      <c r="UTP994" s="48"/>
      <c r="UTQ994" s="48"/>
      <c r="UTR994" s="48"/>
      <c r="UTS994" s="48"/>
      <c r="UTT994" s="48"/>
      <c r="UTU994" s="48"/>
      <c r="UTV994" s="48"/>
      <c r="UTW994" s="48"/>
      <c r="UTX994" s="48"/>
      <c r="UTY994" s="48"/>
      <c r="UTZ994" s="48"/>
      <c r="UUA994" s="48"/>
      <c r="UUB994" s="48"/>
      <c r="UUC994" s="48"/>
      <c r="UUD994" s="48"/>
      <c r="UUE994" s="48"/>
      <c r="UUF994" s="48"/>
      <c r="UUG994" s="48"/>
      <c r="UUH994" s="48"/>
      <c r="UUI994" s="48"/>
      <c r="UUJ994" s="48"/>
      <c r="UUK994" s="48"/>
      <c r="UUL994" s="48"/>
      <c r="UUM994" s="48"/>
      <c r="UUN994" s="48"/>
      <c r="UUO994" s="48"/>
      <c r="UUP994" s="48"/>
      <c r="UUQ994" s="48"/>
      <c r="UUR994" s="48"/>
      <c r="UUS994" s="48"/>
      <c r="UUT994" s="48"/>
      <c r="UUU994" s="48"/>
      <c r="UUV994" s="48"/>
      <c r="UUW994" s="48"/>
      <c r="UUX994" s="48"/>
      <c r="UUY994" s="48"/>
      <c r="UUZ994" s="48"/>
      <c r="UVA994" s="48"/>
      <c r="UVB994" s="48"/>
      <c r="UVC994" s="48"/>
      <c r="UVD994" s="48"/>
      <c r="UVE994" s="48"/>
      <c r="UVF994" s="48"/>
      <c r="UVG994" s="48"/>
      <c r="UVH994" s="48"/>
      <c r="UVI994" s="48"/>
      <c r="UVJ994" s="48"/>
      <c r="UVK994" s="48"/>
      <c r="UVL994" s="48"/>
      <c r="UVM994" s="48"/>
      <c r="UVN994" s="48"/>
      <c r="UVO994" s="48"/>
      <c r="UVP994" s="48"/>
      <c r="UVQ994" s="48"/>
      <c r="UVR994" s="48"/>
      <c r="UVS994" s="48"/>
      <c r="UVT994" s="48"/>
      <c r="UVU994" s="48"/>
      <c r="UVV994" s="48"/>
      <c r="UVW994" s="48"/>
      <c r="UVX994" s="48"/>
      <c r="UVY994" s="48"/>
      <c r="UVZ994" s="48"/>
      <c r="UWA994" s="48"/>
      <c r="UWB994" s="48"/>
      <c r="UWC994" s="48"/>
      <c r="UWD994" s="48"/>
      <c r="UWE994" s="48"/>
      <c r="UWF994" s="48"/>
      <c r="UWG994" s="48"/>
      <c r="UWH994" s="48"/>
      <c r="UWI994" s="48"/>
      <c r="UWJ994" s="48"/>
      <c r="UWK994" s="48"/>
      <c r="UWL994" s="48"/>
      <c r="UWM994" s="48"/>
      <c r="UWN994" s="48"/>
      <c r="UWO994" s="48"/>
      <c r="UWP994" s="48"/>
      <c r="UWQ994" s="48"/>
      <c r="UWR994" s="48"/>
      <c r="UWS994" s="48"/>
      <c r="UWT994" s="48"/>
      <c r="UWU994" s="48"/>
      <c r="UWV994" s="48"/>
      <c r="UWW994" s="48"/>
      <c r="UWX994" s="48"/>
      <c r="UWY994" s="48"/>
      <c r="UWZ994" s="48"/>
      <c r="UXA994" s="48"/>
      <c r="UXB994" s="48"/>
      <c r="UXC994" s="48"/>
      <c r="UXD994" s="48"/>
      <c r="UXE994" s="48"/>
      <c r="UXF994" s="48"/>
      <c r="UXG994" s="48"/>
      <c r="UXH994" s="48"/>
      <c r="UXI994" s="48"/>
      <c r="UXJ994" s="48"/>
      <c r="UXK994" s="48"/>
      <c r="UXL994" s="48"/>
      <c r="UXM994" s="48"/>
      <c r="UXN994" s="48"/>
      <c r="UXO994" s="48"/>
      <c r="UXP994" s="48"/>
      <c r="UXQ994" s="48"/>
      <c r="UXR994" s="48"/>
      <c r="UXS994" s="48"/>
      <c r="UXT994" s="48"/>
      <c r="UXU994" s="48"/>
      <c r="UXV994" s="48"/>
      <c r="UXW994" s="48"/>
      <c r="UXX994" s="48"/>
      <c r="UXY994" s="48"/>
      <c r="UXZ994" s="48"/>
      <c r="UYA994" s="48"/>
      <c r="UYB994" s="48"/>
      <c r="UYC994" s="48"/>
      <c r="UYD994" s="48"/>
      <c r="UYE994" s="48"/>
      <c r="UYF994" s="48"/>
      <c r="UYG994" s="48"/>
      <c r="UYH994" s="48"/>
      <c r="UYI994" s="48"/>
      <c r="UYJ994" s="48"/>
      <c r="UYK994" s="48"/>
      <c r="UYL994" s="48"/>
      <c r="UYM994" s="48"/>
      <c r="UYN994" s="48"/>
      <c r="UYO994" s="48"/>
      <c r="UYP994" s="48"/>
      <c r="UYQ994" s="48"/>
      <c r="UYR994" s="48"/>
      <c r="UYS994" s="48"/>
      <c r="UYT994" s="48"/>
      <c r="UYU994" s="48"/>
      <c r="UYV994" s="48"/>
      <c r="UYW994" s="48"/>
      <c r="UYX994" s="48"/>
      <c r="UYY994" s="48"/>
      <c r="UYZ994" s="48"/>
      <c r="UZA994" s="48"/>
      <c r="UZB994" s="48"/>
      <c r="UZC994" s="48"/>
      <c r="UZD994" s="48"/>
      <c r="UZE994" s="48"/>
      <c r="UZF994" s="48"/>
      <c r="UZG994" s="48"/>
      <c r="UZH994" s="48"/>
      <c r="UZI994" s="48"/>
      <c r="UZJ994" s="48"/>
      <c r="UZK994" s="48"/>
      <c r="UZL994" s="48"/>
      <c r="UZM994" s="48"/>
      <c r="UZN994" s="48"/>
      <c r="UZO994" s="48"/>
      <c r="UZP994" s="48"/>
      <c r="UZQ994" s="48"/>
      <c r="UZR994" s="48"/>
      <c r="UZS994" s="48"/>
      <c r="UZT994" s="48"/>
      <c r="UZU994" s="48"/>
      <c r="UZV994" s="48"/>
      <c r="UZW994" s="48"/>
      <c r="UZX994" s="48"/>
      <c r="UZY994" s="48"/>
      <c r="UZZ994" s="48"/>
      <c r="VAA994" s="48"/>
      <c r="VAB994" s="48"/>
      <c r="VAC994" s="48"/>
      <c r="VAD994" s="48"/>
      <c r="VAE994" s="48"/>
      <c r="VAF994" s="48"/>
      <c r="VAG994" s="48"/>
      <c r="VAH994" s="48"/>
      <c r="VAI994" s="48"/>
      <c r="VAJ994" s="48"/>
      <c r="VAK994" s="48"/>
      <c r="VAL994" s="48"/>
      <c r="VAM994" s="48"/>
      <c r="VAN994" s="48"/>
      <c r="VAO994" s="48"/>
      <c r="VAP994" s="48"/>
      <c r="VAQ994" s="48"/>
      <c r="VAR994" s="48"/>
      <c r="VAS994" s="48"/>
      <c r="VAT994" s="48"/>
      <c r="VAU994" s="48"/>
      <c r="VAV994" s="48"/>
      <c r="VAW994" s="48"/>
      <c r="VAX994" s="48"/>
      <c r="VAY994" s="48"/>
      <c r="VAZ994" s="48"/>
      <c r="VBA994" s="48"/>
      <c r="VBB994" s="48"/>
      <c r="VBC994" s="48"/>
      <c r="VBD994" s="48"/>
      <c r="VBE994" s="48"/>
      <c r="VBF994" s="48"/>
      <c r="VBG994" s="48"/>
      <c r="VBH994" s="48"/>
      <c r="VBI994" s="48"/>
      <c r="VBJ994" s="48"/>
      <c r="VBK994" s="48"/>
      <c r="VBL994" s="48"/>
      <c r="VBM994" s="48"/>
      <c r="VBN994" s="48"/>
      <c r="VBO994" s="48"/>
      <c r="VBP994" s="48"/>
      <c r="VBQ994" s="48"/>
      <c r="VBR994" s="48"/>
      <c r="VBS994" s="48"/>
      <c r="VBT994" s="48"/>
      <c r="VBU994" s="48"/>
      <c r="VBV994" s="48"/>
      <c r="VBW994" s="48"/>
      <c r="VBX994" s="48"/>
      <c r="VBY994" s="48"/>
      <c r="VBZ994" s="48"/>
      <c r="VCA994" s="48"/>
      <c r="VCB994" s="48"/>
      <c r="VCC994" s="48"/>
      <c r="VCD994" s="48"/>
      <c r="VCE994" s="48"/>
      <c r="VCF994" s="48"/>
      <c r="VCG994" s="48"/>
      <c r="VCH994" s="48"/>
      <c r="VCI994" s="48"/>
      <c r="VCJ994" s="48"/>
      <c r="VCK994" s="48"/>
      <c r="VCL994" s="48"/>
      <c r="VCM994" s="48"/>
      <c r="VCN994" s="48"/>
      <c r="VCO994" s="48"/>
      <c r="VCP994" s="48"/>
      <c r="VCQ994" s="48"/>
      <c r="VCR994" s="48"/>
      <c r="VCS994" s="48"/>
      <c r="VCT994" s="48"/>
      <c r="VCU994" s="48"/>
      <c r="VCV994" s="48"/>
      <c r="VCW994" s="48"/>
      <c r="VCX994" s="48"/>
      <c r="VCY994" s="48"/>
      <c r="VCZ994" s="48"/>
      <c r="VDA994" s="48"/>
      <c r="VDB994" s="48"/>
      <c r="VDC994" s="48"/>
      <c r="VDD994" s="48"/>
      <c r="VDE994" s="48"/>
      <c r="VDF994" s="48"/>
      <c r="VDG994" s="48"/>
      <c r="VDH994" s="48"/>
      <c r="VDI994" s="48"/>
      <c r="VDJ994" s="48"/>
      <c r="VDK994" s="48"/>
      <c r="VDL994" s="48"/>
      <c r="VDM994" s="48"/>
      <c r="VDN994" s="48"/>
      <c r="VDO994" s="48"/>
      <c r="VDP994" s="48"/>
      <c r="VDQ994" s="48"/>
      <c r="VDR994" s="48"/>
      <c r="VDS994" s="48"/>
      <c r="VDT994" s="48"/>
      <c r="VDU994" s="48"/>
      <c r="VDV994" s="48"/>
      <c r="VDW994" s="48"/>
      <c r="VDX994" s="48"/>
      <c r="VDY994" s="48"/>
      <c r="VDZ994" s="48"/>
      <c r="VEA994" s="48"/>
      <c r="VEB994" s="48"/>
      <c r="VEC994" s="48"/>
      <c r="VED994" s="48"/>
      <c r="VEE994" s="48"/>
      <c r="VEF994" s="48"/>
      <c r="VEG994" s="48"/>
      <c r="VEH994" s="48"/>
      <c r="VEI994" s="48"/>
      <c r="VEJ994" s="48"/>
      <c r="VEK994" s="48"/>
      <c r="VEL994" s="48"/>
      <c r="VEM994" s="48"/>
      <c r="VEN994" s="48"/>
      <c r="VEO994" s="48"/>
      <c r="VEP994" s="48"/>
      <c r="VEQ994" s="48"/>
      <c r="VER994" s="48"/>
      <c r="VES994" s="48"/>
      <c r="VET994" s="48"/>
      <c r="VEU994" s="48"/>
      <c r="VEV994" s="48"/>
      <c r="VEW994" s="48"/>
      <c r="VEX994" s="48"/>
      <c r="VEY994" s="48"/>
      <c r="VEZ994" s="48"/>
      <c r="VFA994" s="48"/>
      <c r="VFB994" s="48"/>
      <c r="VFC994" s="48"/>
      <c r="VFD994" s="48"/>
      <c r="VFE994" s="48"/>
      <c r="VFF994" s="48"/>
      <c r="VFG994" s="48"/>
      <c r="VFH994" s="48"/>
      <c r="VFI994" s="48"/>
      <c r="VFJ994" s="48"/>
      <c r="VFK994" s="48"/>
      <c r="VFL994" s="48"/>
      <c r="VFM994" s="48"/>
      <c r="VFN994" s="48"/>
      <c r="VFO994" s="48"/>
      <c r="VFP994" s="48"/>
      <c r="VFQ994" s="48"/>
      <c r="VFR994" s="48"/>
      <c r="VFS994" s="48"/>
      <c r="VFT994" s="48"/>
      <c r="VFU994" s="48"/>
      <c r="VFV994" s="48"/>
      <c r="VFW994" s="48"/>
      <c r="VFX994" s="48"/>
      <c r="VFY994" s="48"/>
      <c r="VFZ994" s="48"/>
      <c r="VGA994" s="48"/>
      <c r="VGB994" s="48"/>
      <c r="VGC994" s="48"/>
      <c r="VGD994" s="48"/>
      <c r="VGE994" s="48"/>
      <c r="VGF994" s="48"/>
      <c r="VGG994" s="48"/>
      <c r="VGH994" s="48"/>
      <c r="VGI994" s="48"/>
      <c r="VGJ994" s="48"/>
      <c r="VGK994" s="48"/>
      <c r="VGL994" s="48"/>
      <c r="VGM994" s="48"/>
      <c r="VGN994" s="48"/>
      <c r="VGO994" s="48"/>
      <c r="VGP994" s="48"/>
      <c r="VGQ994" s="48"/>
      <c r="VGR994" s="48"/>
      <c r="VGS994" s="48"/>
      <c r="VGT994" s="48"/>
      <c r="VGU994" s="48"/>
      <c r="VGV994" s="48"/>
      <c r="VGW994" s="48"/>
      <c r="VGX994" s="48"/>
      <c r="VGY994" s="48"/>
      <c r="VGZ994" s="48"/>
      <c r="VHA994" s="48"/>
      <c r="VHB994" s="48"/>
      <c r="VHC994" s="48"/>
      <c r="VHD994" s="48"/>
      <c r="VHE994" s="48"/>
      <c r="VHF994" s="48"/>
      <c r="VHG994" s="48"/>
      <c r="VHH994" s="48"/>
      <c r="VHI994" s="48"/>
      <c r="VHJ994" s="48"/>
      <c r="VHK994" s="48"/>
      <c r="VHL994" s="48"/>
      <c r="VHM994" s="48"/>
      <c r="VHN994" s="48"/>
      <c r="VHO994" s="48"/>
      <c r="VHP994" s="48"/>
      <c r="VHQ994" s="48"/>
      <c r="VHR994" s="48"/>
      <c r="VHS994" s="48"/>
      <c r="VHT994" s="48"/>
      <c r="VHU994" s="48"/>
      <c r="VHV994" s="48"/>
      <c r="VHW994" s="48"/>
      <c r="VHX994" s="48"/>
      <c r="VHY994" s="48"/>
      <c r="VHZ994" s="48"/>
      <c r="VIA994" s="48"/>
      <c r="VIB994" s="48"/>
      <c r="VIC994" s="48"/>
      <c r="VID994" s="48"/>
      <c r="VIE994" s="48"/>
      <c r="VIF994" s="48"/>
      <c r="VIG994" s="48"/>
      <c r="VIH994" s="48"/>
      <c r="VII994" s="48"/>
      <c r="VIJ994" s="48"/>
      <c r="VIK994" s="48"/>
      <c r="VIL994" s="48"/>
      <c r="VIM994" s="48"/>
      <c r="VIN994" s="48"/>
      <c r="VIO994" s="48"/>
      <c r="VIP994" s="48"/>
      <c r="VIQ994" s="48"/>
      <c r="VIR994" s="48"/>
      <c r="VIS994" s="48"/>
      <c r="VIT994" s="48"/>
      <c r="VIU994" s="48"/>
      <c r="VIV994" s="48"/>
      <c r="VIW994" s="48"/>
      <c r="VIX994" s="48"/>
      <c r="VIY994" s="48"/>
      <c r="VIZ994" s="48"/>
      <c r="VJA994" s="48"/>
      <c r="VJB994" s="48"/>
      <c r="VJC994" s="48"/>
      <c r="VJD994" s="48"/>
      <c r="VJE994" s="48"/>
      <c r="VJF994" s="48"/>
      <c r="VJG994" s="48"/>
      <c r="VJH994" s="48"/>
      <c r="VJI994" s="48"/>
      <c r="VJJ994" s="48"/>
      <c r="VJK994" s="48"/>
      <c r="VJL994" s="48"/>
      <c r="VJM994" s="48"/>
      <c r="VJN994" s="48"/>
      <c r="VJO994" s="48"/>
      <c r="VJP994" s="48"/>
      <c r="VJQ994" s="48"/>
      <c r="VJR994" s="48"/>
      <c r="VJS994" s="48"/>
      <c r="VJT994" s="48"/>
      <c r="VJU994" s="48"/>
      <c r="VJV994" s="48"/>
      <c r="VJW994" s="48"/>
      <c r="VJX994" s="48"/>
      <c r="VJY994" s="48"/>
      <c r="VJZ994" s="48"/>
      <c r="VKA994" s="48"/>
      <c r="VKB994" s="48"/>
      <c r="VKC994" s="48"/>
      <c r="VKD994" s="48"/>
      <c r="VKE994" s="48"/>
      <c r="VKF994" s="48"/>
      <c r="VKG994" s="48"/>
      <c r="VKH994" s="48"/>
      <c r="VKI994" s="48"/>
      <c r="VKJ994" s="48"/>
      <c r="VKK994" s="48"/>
      <c r="VKL994" s="48"/>
      <c r="VKM994" s="48"/>
      <c r="VKN994" s="48"/>
      <c r="VKO994" s="48"/>
      <c r="VKP994" s="48"/>
      <c r="VKQ994" s="48"/>
      <c r="VKR994" s="48"/>
      <c r="VKS994" s="48"/>
      <c r="VKT994" s="48"/>
      <c r="VKU994" s="48"/>
      <c r="VKV994" s="48"/>
      <c r="VKW994" s="48"/>
      <c r="VKX994" s="48"/>
      <c r="VKY994" s="48"/>
      <c r="VKZ994" s="48"/>
      <c r="VLA994" s="48"/>
      <c r="VLB994" s="48"/>
      <c r="VLC994" s="48"/>
      <c r="VLD994" s="48"/>
      <c r="VLE994" s="48"/>
      <c r="VLF994" s="48"/>
      <c r="VLG994" s="48"/>
      <c r="VLH994" s="48"/>
      <c r="VLI994" s="48"/>
      <c r="VLJ994" s="48"/>
      <c r="VLK994" s="48"/>
      <c r="VLL994" s="48"/>
      <c r="VLM994" s="48"/>
      <c r="VLN994" s="48"/>
      <c r="VLO994" s="48"/>
      <c r="VLP994" s="48"/>
      <c r="VLQ994" s="48"/>
      <c r="VLR994" s="48"/>
      <c r="VLS994" s="48"/>
      <c r="VLT994" s="48"/>
      <c r="VLU994" s="48"/>
      <c r="VLV994" s="48"/>
      <c r="VLW994" s="48"/>
      <c r="VLX994" s="48"/>
      <c r="VLY994" s="48"/>
      <c r="VLZ994" s="48"/>
      <c r="VMA994" s="48"/>
      <c r="VMB994" s="48"/>
      <c r="VMC994" s="48"/>
      <c r="VMD994" s="48"/>
      <c r="VME994" s="48"/>
      <c r="VMF994" s="48"/>
      <c r="VMG994" s="48"/>
      <c r="VMH994" s="48"/>
      <c r="VMI994" s="48"/>
      <c r="VMJ994" s="48"/>
      <c r="VMK994" s="48"/>
      <c r="VML994" s="48"/>
      <c r="VMM994" s="48"/>
      <c r="VMN994" s="48"/>
      <c r="VMO994" s="48"/>
      <c r="VMP994" s="48"/>
      <c r="VMQ994" s="48"/>
      <c r="VMR994" s="48"/>
      <c r="VMS994" s="48"/>
      <c r="VMT994" s="48"/>
      <c r="VMU994" s="48"/>
      <c r="VMV994" s="48"/>
      <c r="VMW994" s="48"/>
      <c r="VMX994" s="48"/>
      <c r="VMY994" s="48"/>
      <c r="VMZ994" s="48"/>
      <c r="VNA994" s="48"/>
      <c r="VNB994" s="48"/>
      <c r="VNC994" s="48"/>
      <c r="VND994" s="48"/>
      <c r="VNE994" s="48"/>
      <c r="VNF994" s="48"/>
      <c r="VNG994" s="48"/>
      <c r="VNH994" s="48"/>
      <c r="VNI994" s="48"/>
      <c r="VNJ994" s="48"/>
      <c r="VNK994" s="48"/>
      <c r="VNL994" s="48"/>
      <c r="VNM994" s="48"/>
      <c r="VNN994" s="48"/>
      <c r="VNO994" s="48"/>
      <c r="VNP994" s="48"/>
      <c r="VNQ994" s="48"/>
      <c r="VNR994" s="48"/>
      <c r="VNS994" s="48"/>
      <c r="VNT994" s="48"/>
      <c r="VNU994" s="48"/>
      <c r="VNV994" s="48"/>
      <c r="VNW994" s="48"/>
      <c r="VNX994" s="48"/>
      <c r="VNY994" s="48"/>
      <c r="VNZ994" s="48"/>
      <c r="VOA994" s="48"/>
      <c r="VOB994" s="48"/>
      <c r="VOC994" s="48"/>
      <c r="VOD994" s="48"/>
      <c r="VOE994" s="48"/>
      <c r="VOF994" s="48"/>
      <c r="VOG994" s="48"/>
      <c r="VOH994" s="48"/>
      <c r="VOI994" s="48"/>
      <c r="VOJ994" s="48"/>
      <c r="VOK994" s="48"/>
      <c r="VOL994" s="48"/>
      <c r="VOM994" s="48"/>
      <c r="VON994" s="48"/>
      <c r="VOO994" s="48"/>
      <c r="VOP994" s="48"/>
      <c r="VOQ994" s="48"/>
      <c r="VOR994" s="48"/>
      <c r="VOS994" s="48"/>
      <c r="VOT994" s="48"/>
      <c r="VOU994" s="48"/>
      <c r="VOV994" s="48"/>
      <c r="VOW994" s="48"/>
      <c r="VOX994" s="48"/>
      <c r="VOY994" s="48"/>
      <c r="VOZ994" s="48"/>
      <c r="VPA994" s="48"/>
      <c r="VPB994" s="48"/>
      <c r="VPC994" s="48"/>
      <c r="VPD994" s="48"/>
      <c r="VPE994" s="48"/>
      <c r="VPF994" s="48"/>
      <c r="VPG994" s="48"/>
      <c r="VPH994" s="48"/>
      <c r="VPI994" s="48"/>
      <c r="VPJ994" s="48"/>
      <c r="VPK994" s="48"/>
      <c r="VPL994" s="48"/>
      <c r="VPM994" s="48"/>
      <c r="VPN994" s="48"/>
      <c r="VPO994" s="48"/>
      <c r="VPP994" s="48"/>
      <c r="VPQ994" s="48"/>
      <c r="VPR994" s="48"/>
      <c r="VPS994" s="48"/>
      <c r="VPT994" s="48"/>
      <c r="VPU994" s="48"/>
      <c r="VPV994" s="48"/>
      <c r="VPW994" s="48"/>
      <c r="VPX994" s="48"/>
      <c r="VPY994" s="48"/>
      <c r="VPZ994" s="48"/>
      <c r="VQA994" s="48"/>
      <c r="VQB994" s="48"/>
      <c r="VQC994" s="48"/>
      <c r="VQD994" s="48"/>
      <c r="VQE994" s="48"/>
      <c r="VQF994" s="48"/>
      <c r="VQG994" s="48"/>
      <c r="VQH994" s="48"/>
      <c r="VQI994" s="48"/>
      <c r="VQJ994" s="48"/>
      <c r="VQK994" s="48"/>
      <c r="VQL994" s="48"/>
      <c r="VQM994" s="48"/>
      <c r="VQN994" s="48"/>
      <c r="VQO994" s="48"/>
      <c r="VQP994" s="48"/>
      <c r="VQQ994" s="48"/>
      <c r="VQR994" s="48"/>
      <c r="VQS994" s="48"/>
      <c r="VQT994" s="48"/>
      <c r="VQU994" s="48"/>
      <c r="VQV994" s="48"/>
      <c r="VQW994" s="48"/>
      <c r="VQX994" s="48"/>
      <c r="VQY994" s="48"/>
      <c r="VQZ994" s="48"/>
      <c r="VRA994" s="48"/>
      <c r="VRB994" s="48"/>
      <c r="VRC994" s="48"/>
      <c r="VRD994" s="48"/>
      <c r="VRE994" s="48"/>
      <c r="VRF994" s="48"/>
      <c r="VRG994" s="48"/>
      <c r="VRH994" s="48"/>
      <c r="VRI994" s="48"/>
      <c r="VRJ994" s="48"/>
      <c r="VRK994" s="48"/>
      <c r="VRL994" s="48"/>
      <c r="VRM994" s="48"/>
      <c r="VRN994" s="48"/>
      <c r="VRO994" s="48"/>
      <c r="VRP994" s="48"/>
      <c r="VRQ994" s="48"/>
      <c r="VRR994" s="48"/>
      <c r="VRS994" s="48"/>
      <c r="VRT994" s="48"/>
      <c r="VRU994" s="48"/>
      <c r="VRV994" s="48"/>
      <c r="VRW994" s="48"/>
      <c r="VRX994" s="48"/>
      <c r="VRY994" s="48"/>
      <c r="VRZ994" s="48"/>
      <c r="VSA994" s="48"/>
      <c r="VSB994" s="48"/>
      <c r="VSC994" s="48"/>
      <c r="VSD994" s="48"/>
      <c r="VSE994" s="48"/>
      <c r="VSF994" s="48"/>
      <c r="VSG994" s="48"/>
      <c r="VSH994" s="48"/>
      <c r="VSI994" s="48"/>
      <c r="VSJ994" s="48"/>
      <c r="VSK994" s="48"/>
      <c r="VSL994" s="48"/>
      <c r="VSM994" s="48"/>
      <c r="VSN994" s="48"/>
      <c r="VSO994" s="48"/>
      <c r="VSP994" s="48"/>
      <c r="VSQ994" s="48"/>
      <c r="VSR994" s="48"/>
      <c r="VSS994" s="48"/>
      <c r="VST994" s="48"/>
      <c r="VSU994" s="48"/>
      <c r="VSV994" s="48"/>
      <c r="VSW994" s="48"/>
      <c r="VSX994" s="48"/>
      <c r="VSY994" s="48"/>
      <c r="VSZ994" s="48"/>
      <c r="VTA994" s="48"/>
      <c r="VTB994" s="48"/>
      <c r="VTC994" s="48"/>
      <c r="VTD994" s="48"/>
      <c r="VTE994" s="48"/>
      <c r="VTF994" s="48"/>
      <c r="VTG994" s="48"/>
      <c r="VTH994" s="48"/>
      <c r="VTI994" s="48"/>
      <c r="VTJ994" s="48"/>
      <c r="VTK994" s="48"/>
      <c r="VTL994" s="48"/>
      <c r="VTM994" s="48"/>
      <c r="VTN994" s="48"/>
      <c r="VTO994" s="48"/>
      <c r="VTP994" s="48"/>
      <c r="VTQ994" s="48"/>
      <c r="VTR994" s="48"/>
      <c r="VTS994" s="48"/>
      <c r="VTT994" s="48"/>
      <c r="VTU994" s="48"/>
      <c r="VTV994" s="48"/>
      <c r="VTW994" s="48"/>
      <c r="VTX994" s="48"/>
      <c r="VTY994" s="48"/>
      <c r="VTZ994" s="48"/>
      <c r="VUA994" s="48"/>
      <c r="VUB994" s="48"/>
      <c r="VUC994" s="48"/>
      <c r="VUD994" s="48"/>
      <c r="VUE994" s="48"/>
      <c r="VUF994" s="48"/>
      <c r="VUG994" s="48"/>
      <c r="VUH994" s="48"/>
      <c r="VUI994" s="48"/>
      <c r="VUJ994" s="48"/>
      <c r="VUK994" s="48"/>
      <c r="VUL994" s="48"/>
      <c r="VUM994" s="48"/>
      <c r="VUN994" s="48"/>
      <c r="VUO994" s="48"/>
      <c r="VUP994" s="48"/>
      <c r="VUQ994" s="48"/>
      <c r="VUR994" s="48"/>
      <c r="VUS994" s="48"/>
      <c r="VUT994" s="48"/>
      <c r="VUU994" s="48"/>
      <c r="VUV994" s="48"/>
      <c r="VUW994" s="48"/>
      <c r="VUX994" s="48"/>
      <c r="VUY994" s="48"/>
      <c r="VUZ994" s="48"/>
      <c r="VVA994" s="48"/>
      <c r="VVB994" s="48"/>
      <c r="VVC994" s="48"/>
      <c r="VVD994" s="48"/>
      <c r="VVE994" s="48"/>
      <c r="VVF994" s="48"/>
      <c r="VVG994" s="48"/>
      <c r="VVH994" s="48"/>
      <c r="VVI994" s="48"/>
      <c r="VVJ994" s="48"/>
      <c r="VVK994" s="48"/>
      <c r="VVL994" s="48"/>
      <c r="VVM994" s="48"/>
      <c r="VVN994" s="48"/>
      <c r="VVO994" s="48"/>
      <c r="VVP994" s="48"/>
      <c r="VVQ994" s="48"/>
      <c r="VVR994" s="48"/>
      <c r="VVS994" s="48"/>
      <c r="VVT994" s="48"/>
      <c r="VVU994" s="48"/>
      <c r="VVV994" s="48"/>
      <c r="VVW994" s="48"/>
      <c r="VVX994" s="48"/>
      <c r="VVY994" s="48"/>
      <c r="VVZ994" s="48"/>
      <c r="VWA994" s="48"/>
      <c r="VWB994" s="48"/>
      <c r="VWC994" s="48"/>
      <c r="VWD994" s="48"/>
      <c r="VWE994" s="48"/>
      <c r="VWF994" s="48"/>
      <c r="VWG994" s="48"/>
      <c r="VWH994" s="48"/>
      <c r="VWI994" s="48"/>
      <c r="VWJ994" s="48"/>
      <c r="VWK994" s="48"/>
      <c r="VWL994" s="48"/>
      <c r="VWM994" s="48"/>
      <c r="VWN994" s="48"/>
      <c r="VWO994" s="48"/>
      <c r="VWP994" s="48"/>
      <c r="VWQ994" s="48"/>
      <c r="VWR994" s="48"/>
      <c r="VWS994" s="48"/>
      <c r="VWT994" s="48"/>
      <c r="VWU994" s="48"/>
      <c r="VWV994" s="48"/>
      <c r="VWW994" s="48"/>
      <c r="VWX994" s="48"/>
      <c r="VWY994" s="48"/>
      <c r="VWZ994" s="48"/>
      <c r="VXA994" s="48"/>
      <c r="VXB994" s="48"/>
      <c r="VXC994" s="48"/>
      <c r="VXD994" s="48"/>
      <c r="VXE994" s="48"/>
      <c r="VXF994" s="48"/>
      <c r="VXG994" s="48"/>
      <c r="VXH994" s="48"/>
      <c r="VXI994" s="48"/>
      <c r="VXJ994" s="48"/>
      <c r="VXK994" s="48"/>
      <c r="VXL994" s="48"/>
      <c r="VXM994" s="48"/>
      <c r="VXN994" s="48"/>
      <c r="VXO994" s="48"/>
      <c r="VXP994" s="48"/>
      <c r="VXQ994" s="48"/>
      <c r="VXR994" s="48"/>
      <c r="VXS994" s="48"/>
      <c r="VXT994" s="48"/>
      <c r="VXU994" s="48"/>
      <c r="VXV994" s="48"/>
      <c r="VXW994" s="48"/>
      <c r="VXX994" s="48"/>
      <c r="VXY994" s="48"/>
      <c r="VXZ994" s="48"/>
      <c r="VYA994" s="48"/>
      <c r="VYB994" s="48"/>
      <c r="VYC994" s="48"/>
      <c r="VYD994" s="48"/>
      <c r="VYE994" s="48"/>
      <c r="VYF994" s="48"/>
      <c r="VYG994" s="48"/>
      <c r="VYH994" s="48"/>
      <c r="VYI994" s="48"/>
      <c r="VYJ994" s="48"/>
      <c r="VYK994" s="48"/>
      <c r="VYL994" s="48"/>
      <c r="VYM994" s="48"/>
      <c r="VYN994" s="48"/>
      <c r="VYO994" s="48"/>
      <c r="VYP994" s="48"/>
      <c r="VYQ994" s="48"/>
      <c r="VYR994" s="48"/>
      <c r="VYS994" s="48"/>
      <c r="VYT994" s="48"/>
      <c r="VYU994" s="48"/>
      <c r="VYV994" s="48"/>
      <c r="VYW994" s="48"/>
      <c r="VYX994" s="48"/>
      <c r="VYY994" s="48"/>
      <c r="VYZ994" s="48"/>
      <c r="VZA994" s="48"/>
      <c r="VZB994" s="48"/>
      <c r="VZC994" s="48"/>
      <c r="VZD994" s="48"/>
      <c r="VZE994" s="48"/>
      <c r="VZF994" s="48"/>
      <c r="VZG994" s="48"/>
      <c r="VZH994" s="48"/>
      <c r="VZI994" s="48"/>
      <c r="VZJ994" s="48"/>
      <c r="VZK994" s="48"/>
      <c r="VZL994" s="48"/>
      <c r="VZM994" s="48"/>
      <c r="VZN994" s="48"/>
      <c r="VZO994" s="48"/>
      <c r="VZP994" s="48"/>
      <c r="VZQ994" s="48"/>
      <c r="VZR994" s="48"/>
      <c r="VZS994" s="48"/>
      <c r="VZT994" s="48"/>
      <c r="VZU994" s="48"/>
      <c r="VZV994" s="48"/>
      <c r="VZW994" s="48"/>
      <c r="VZX994" s="48"/>
      <c r="VZY994" s="48"/>
      <c r="VZZ994" s="48"/>
      <c r="WAA994" s="48"/>
      <c r="WAB994" s="48"/>
      <c r="WAC994" s="48"/>
      <c r="WAD994" s="48"/>
      <c r="WAE994" s="48"/>
      <c r="WAF994" s="48"/>
      <c r="WAG994" s="48"/>
      <c r="WAH994" s="48"/>
      <c r="WAI994" s="48"/>
      <c r="WAJ994" s="48"/>
      <c r="WAK994" s="48"/>
      <c r="WAL994" s="48"/>
      <c r="WAM994" s="48"/>
      <c r="WAN994" s="48"/>
      <c r="WAO994" s="48"/>
      <c r="WAP994" s="48"/>
      <c r="WAQ994" s="48"/>
      <c r="WAR994" s="48"/>
      <c r="WAS994" s="48"/>
      <c r="WAT994" s="48"/>
      <c r="WAU994" s="48"/>
      <c r="WAV994" s="48"/>
      <c r="WAW994" s="48"/>
      <c r="WAX994" s="48"/>
      <c r="WAY994" s="48"/>
      <c r="WAZ994" s="48"/>
      <c r="WBA994" s="48"/>
      <c r="WBB994" s="48"/>
      <c r="WBC994" s="48"/>
      <c r="WBD994" s="48"/>
      <c r="WBE994" s="48"/>
      <c r="WBF994" s="48"/>
      <c r="WBG994" s="48"/>
      <c r="WBH994" s="48"/>
      <c r="WBI994" s="48"/>
      <c r="WBJ994" s="48"/>
      <c r="WBK994" s="48"/>
      <c r="WBL994" s="48"/>
      <c r="WBM994" s="48"/>
      <c r="WBN994" s="48"/>
      <c r="WBO994" s="48"/>
      <c r="WBP994" s="48"/>
      <c r="WBQ994" s="48"/>
      <c r="WBR994" s="48"/>
      <c r="WBS994" s="48"/>
      <c r="WBT994" s="48"/>
      <c r="WBU994" s="48"/>
      <c r="WBV994" s="48"/>
      <c r="WBW994" s="48"/>
      <c r="WBX994" s="48"/>
      <c r="WBY994" s="48"/>
      <c r="WBZ994" s="48"/>
      <c r="WCA994" s="48"/>
      <c r="WCB994" s="48"/>
      <c r="WCC994" s="48"/>
      <c r="WCD994" s="48"/>
      <c r="WCE994" s="48"/>
      <c r="WCF994" s="48"/>
      <c r="WCG994" s="48"/>
      <c r="WCH994" s="48"/>
      <c r="WCI994" s="48"/>
      <c r="WCJ994" s="48"/>
      <c r="WCK994" s="48"/>
      <c r="WCL994" s="48"/>
      <c r="WCM994" s="48"/>
      <c r="WCN994" s="48"/>
      <c r="WCO994" s="48"/>
      <c r="WCP994" s="48"/>
      <c r="WCQ994" s="48"/>
      <c r="WCR994" s="48"/>
      <c r="WCS994" s="48"/>
      <c r="WCT994" s="48"/>
      <c r="WCU994" s="48"/>
      <c r="WCV994" s="48"/>
      <c r="WCW994" s="48"/>
      <c r="WCX994" s="48"/>
      <c r="WCY994" s="48"/>
      <c r="WCZ994" s="48"/>
      <c r="WDA994" s="48"/>
      <c r="WDB994" s="48"/>
      <c r="WDC994" s="48"/>
      <c r="WDD994" s="48"/>
      <c r="WDE994" s="48"/>
      <c r="WDF994" s="48"/>
      <c r="WDG994" s="48"/>
      <c r="WDH994" s="48"/>
      <c r="WDI994" s="48"/>
      <c r="WDJ994" s="48"/>
      <c r="WDK994" s="48"/>
      <c r="WDL994" s="48"/>
      <c r="WDM994" s="48"/>
      <c r="WDN994" s="48"/>
      <c r="WDO994" s="48"/>
      <c r="WDP994" s="48"/>
      <c r="WDQ994" s="48"/>
      <c r="WDR994" s="48"/>
      <c r="WDS994" s="48"/>
      <c r="WDT994" s="48"/>
      <c r="WDU994" s="48"/>
      <c r="WDV994" s="48"/>
      <c r="WDW994" s="48"/>
      <c r="WDX994" s="48"/>
      <c r="WDY994" s="48"/>
      <c r="WDZ994" s="48"/>
      <c r="WEA994" s="48"/>
      <c r="WEB994" s="48"/>
      <c r="WEC994" s="48"/>
      <c r="WED994" s="48"/>
      <c r="WEE994" s="48"/>
      <c r="WEF994" s="48"/>
      <c r="WEG994" s="48"/>
      <c r="WEH994" s="48"/>
      <c r="WEI994" s="48"/>
      <c r="WEJ994" s="48"/>
      <c r="WEK994" s="48"/>
      <c r="WEL994" s="48"/>
      <c r="WEM994" s="48"/>
      <c r="WEN994" s="48"/>
      <c r="WEO994" s="48"/>
      <c r="WEP994" s="48"/>
      <c r="WEQ994" s="48"/>
      <c r="WER994" s="48"/>
      <c r="WES994" s="48"/>
      <c r="WET994" s="48"/>
      <c r="WEU994" s="48"/>
      <c r="WEV994" s="48"/>
      <c r="WEW994" s="48"/>
      <c r="WEX994" s="48"/>
      <c r="WEY994" s="48"/>
      <c r="WEZ994" s="48"/>
      <c r="WFA994" s="48"/>
      <c r="WFB994" s="48"/>
      <c r="WFC994" s="48"/>
      <c r="WFD994" s="48"/>
      <c r="WFE994" s="48"/>
      <c r="WFF994" s="48"/>
      <c r="WFG994" s="48"/>
      <c r="WFH994" s="48"/>
      <c r="WFI994" s="48"/>
      <c r="WFJ994" s="48"/>
      <c r="WFK994" s="48"/>
      <c r="WFL994" s="48"/>
      <c r="WFM994" s="48"/>
      <c r="WFN994" s="48"/>
      <c r="WFO994" s="48"/>
      <c r="WFP994" s="48"/>
      <c r="WFQ994" s="48"/>
      <c r="WFR994" s="48"/>
      <c r="WFS994" s="48"/>
      <c r="WFT994" s="48"/>
      <c r="WFU994" s="48"/>
      <c r="WFV994" s="48"/>
      <c r="WFW994" s="48"/>
      <c r="WFX994" s="48"/>
      <c r="WFY994" s="48"/>
      <c r="WFZ994" s="48"/>
      <c r="WGA994" s="48"/>
      <c r="WGB994" s="48"/>
      <c r="WGC994" s="48"/>
      <c r="WGD994" s="48"/>
      <c r="WGE994" s="48"/>
      <c r="WGF994" s="48"/>
      <c r="WGG994" s="48"/>
      <c r="WGH994" s="48"/>
      <c r="WGI994" s="48"/>
      <c r="WGJ994" s="48"/>
      <c r="WGK994" s="48"/>
      <c r="WGL994" s="48"/>
      <c r="WGM994" s="48"/>
      <c r="WGN994" s="48"/>
      <c r="WGO994" s="48"/>
      <c r="WGP994" s="48"/>
      <c r="WGQ994" s="48"/>
      <c r="WGR994" s="48"/>
      <c r="WGS994" s="48"/>
      <c r="WGT994" s="48"/>
      <c r="WGU994" s="48"/>
      <c r="WGV994" s="48"/>
      <c r="WGW994" s="48"/>
      <c r="WGX994" s="48"/>
      <c r="WGY994" s="48"/>
      <c r="WGZ994" s="48"/>
      <c r="WHA994" s="48"/>
      <c r="WHB994" s="48"/>
      <c r="WHC994" s="48"/>
      <c r="WHD994" s="48"/>
      <c r="WHE994" s="48"/>
      <c r="WHF994" s="48"/>
      <c r="WHG994" s="48"/>
      <c r="WHH994" s="48"/>
      <c r="WHI994" s="48"/>
      <c r="WHJ994" s="48"/>
      <c r="WHK994" s="48"/>
      <c r="WHL994" s="48"/>
      <c r="WHM994" s="48"/>
      <c r="WHN994" s="48"/>
      <c r="WHO994" s="48"/>
      <c r="WHP994" s="48"/>
      <c r="WHQ994" s="48"/>
      <c r="WHR994" s="48"/>
      <c r="WHS994" s="48"/>
      <c r="WHT994" s="48"/>
      <c r="WHU994" s="48"/>
      <c r="WHV994" s="48"/>
      <c r="WHW994" s="48"/>
      <c r="WHX994" s="48"/>
      <c r="WHY994" s="48"/>
      <c r="WHZ994" s="48"/>
      <c r="WIA994" s="48"/>
      <c r="WIB994" s="48"/>
      <c r="WIC994" s="48"/>
      <c r="WID994" s="48"/>
      <c r="WIE994" s="48"/>
      <c r="WIF994" s="48"/>
      <c r="WIG994" s="48"/>
      <c r="WIH994" s="48"/>
      <c r="WII994" s="48"/>
      <c r="WIJ994" s="48"/>
      <c r="WIK994" s="48"/>
      <c r="WIL994" s="48"/>
      <c r="WIM994" s="48"/>
      <c r="WIN994" s="48"/>
      <c r="WIO994" s="48"/>
      <c r="WIP994" s="48"/>
      <c r="WIQ994" s="48"/>
      <c r="WIR994" s="48"/>
      <c r="WIS994" s="48"/>
      <c r="WIT994" s="48"/>
      <c r="WIU994" s="48"/>
      <c r="WIV994" s="48"/>
      <c r="WIW994" s="48"/>
      <c r="WIX994" s="48"/>
      <c r="WIY994" s="48"/>
      <c r="WIZ994" s="48"/>
      <c r="WJA994" s="48"/>
      <c r="WJB994" s="48"/>
      <c r="WJC994" s="48"/>
      <c r="WJD994" s="48"/>
      <c r="WJE994" s="48"/>
      <c r="WJF994" s="48"/>
      <c r="WJG994" s="48"/>
      <c r="WJH994" s="48"/>
      <c r="WJI994" s="48"/>
      <c r="WJJ994" s="48"/>
      <c r="WJK994" s="48"/>
      <c r="WJL994" s="48"/>
      <c r="WJM994" s="48"/>
      <c r="WJN994" s="48"/>
      <c r="WJO994" s="48"/>
      <c r="WJP994" s="48"/>
      <c r="WJQ994" s="48"/>
      <c r="WJR994" s="48"/>
      <c r="WJS994" s="48"/>
      <c r="WJT994" s="48"/>
      <c r="WJU994" s="48"/>
      <c r="WJV994" s="48"/>
      <c r="WJW994" s="48"/>
      <c r="WJX994" s="48"/>
      <c r="WJY994" s="48"/>
      <c r="WJZ994" s="48"/>
      <c r="WKA994" s="48"/>
      <c r="WKB994" s="48"/>
      <c r="WKC994" s="48"/>
      <c r="WKD994" s="48"/>
      <c r="WKE994" s="48"/>
      <c r="WKF994" s="48"/>
      <c r="WKG994" s="48"/>
      <c r="WKH994" s="48"/>
      <c r="WKI994" s="48"/>
      <c r="WKJ994" s="48"/>
      <c r="WKK994" s="48"/>
      <c r="WKL994" s="48"/>
      <c r="WKM994" s="48"/>
      <c r="WKN994" s="48"/>
      <c r="WKO994" s="48"/>
      <c r="WKP994" s="48"/>
      <c r="WKQ994" s="48"/>
      <c r="WKR994" s="48"/>
      <c r="WKS994" s="48"/>
      <c r="WKT994" s="48"/>
      <c r="WKU994" s="48"/>
      <c r="WKV994" s="48"/>
      <c r="WKW994" s="48"/>
      <c r="WKX994" s="48"/>
      <c r="WKY994" s="48"/>
      <c r="WKZ994" s="48"/>
      <c r="WLA994" s="48"/>
      <c r="WLB994" s="48"/>
      <c r="WLC994" s="48"/>
      <c r="WLD994" s="48"/>
      <c r="WLE994" s="48"/>
      <c r="WLF994" s="48"/>
      <c r="WLG994" s="48"/>
      <c r="WLH994" s="48"/>
      <c r="WLI994" s="48"/>
      <c r="WLJ994" s="48"/>
      <c r="WLK994" s="48"/>
      <c r="WLL994" s="48"/>
      <c r="WLM994" s="48"/>
      <c r="WLN994" s="48"/>
      <c r="WLO994" s="48"/>
      <c r="WLP994" s="48"/>
      <c r="WLQ994" s="48"/>
      <c r="WLR994" s="48"/>
      <c r="WLS994" s="48"/>
      <c r="WLT994" s="48"/>
      <c r="WLU994" s="48"/>
      <c r="WLV994" s="48"/>
      <c r="WLW994" s="48"/>
      <c r="WLX994" s="48"/>
      <c r="WLY994" s="48"/>
      <c r="WLZ994" s="48"/>
      <c r="WMA994" s="48"/>
      <c r="WMB994" s="48"/>
      <c r="WMC994" s="48"/>
      <c r="WMD994" s="48"/>
      <c r="WME994" s="48"/>
      <c r="WMF994" s="48"/>
      <c r="WMG994" s="48"/>
      <c r="WMH994" s="48"/>
      <c r="WMI994" s="48"/>
      <c r="WMJ994" s="48"/>
      <c r="WMK994" s="48"/>
      <c r="WML994" s="48"/>
      <c r="WMM994" s="48"/>
      <c r="WMN994" s="48"/>
      <c r="WMO994" s="48"/>
      <c r="WMP994" s="48"/>
      <c r="WMQ994" s="48"/>
      <c r="WMR994" s="48"/>
      <c r="WMS994" s="48"/>
      <c r="WMT994" s="48"/>
      <c r="WMU994" s="48"/>
      <c r="WMV994" s="48"/>
      <c r="WMW994" s="48"/>
      <c r="WMX994" s="48"/>
      <c r="WMY994" s="48"/>
      <c r="WMZ994" s="48"/>
      <c r="WNA994" s="48"/>
      <c r="WNB994" s="48"/>
      <c r="WNC994" s="48"/>
      <c r="WND994" s="48"/>
      <c r="WNE994" s="48"/>
      <c r="WNF994" s="48"/>
      <c r="WNG994" s="48"/>
      <c r="WNH994" s="48"/>
      <c r="WNI994" s="48"/>
      <c r="WNJ994" s="48"/>
      <c r="WNK994" s="48"/>
      <c r="WNL994" s="48"/>
      <c r="WNM994" s="48"/>
      <c r="WNN994" s="48"/>
      <c r="WNO994" s="48"/>
      <c r="WNP994" s="48"/>
      <c r="WNQ994" s="48"/>
      <c r="WNR994" s="48"/>
      <c r="WNS994" s="48"/>
      <c r="WNT994" s="48"/>
      <c r="WNU994" s="48"/>
      <c r="WNV994" s="48"/>
      <c r="WNW994" s="48"/>
      <c r="WNX994" s="48"/>
      <c r="WNY994" s="48"/>
      <c r="WNZ994" s="48"/>
      <c r="WOA994" s="48"/>
      <c r="WOB994" s="48"/>
      <c r="WOC994" s="48"/>
      <c r="WOD994" s="48"/>
      <c r="WOE994" s="48"/>
      <c r="WOF994" s="48"/>
      <c r="WOG994" s="48"/>
      <c r="WOH994" s="48"/>
      <c r="WOI994" s="48"/>
      <c r="WOJ994" s="48"/>
      <c r="WOK994" s="48"/>
      <c r="WOL994" s="48"/>
      <c r="WOM994" s="48"/>
      <c r="WON994" s="48"/>
      <c r="WOO994" s="48"/>
      <c r="WOP994" s="48"/>
      <c r="WOQ994" s="48"/>
      <c r="WOR994" s="48"/>
      <c r="WOS994" s="48"/>
      <c r="WOT994" s="48"/>
      <c r="WOU994" s="48"/>
      <c r="WOV994" s="48"/>
      <c r="WOW994" s="48"/>
      <c r="WOX994" s="48"/>
      <c r="WOY994" s="48"/>
      <c r="WOZ994" s="48"/>
      <c r="WPA994" s="48"/>
      <c r="WPB994" s="48"/>
      <c r="WPC994" s="48"/>
      <c r="WPD994" s="48"/>
      <c r="WPE994" s="48"/>
      <c r="WPF994" s="48"/>
      <c r="WPG994" s="48"/>
      <c r="WPH994" s="48"/>
      <c r="WPI994" s="48"/>
      <c r="WPJ994" s="48"/>
      <c r="WPK994" s="48"/>
      <c r="WPL994" s="48"/>
      <c r="WPM994" s="48"/>
      <c r="WPN994" s="48"/>
      <c r="WPO994" s="48"/>
      <c r="WPP994" s="48"/>
      <c r="WPQ994" s="48"/>
      <c r="WPR994" s="48"/>
      <c r="WPS994" s="48"/>
      <c r="WPT994" s="48"/>
      <c r="WPU994" s="48"/>
      <c r="WPV994" s="48"/>
      <c r="WPW994" s="48"/>
      <c r="WPX994" s="48"/>
      <c r="WPY994" s="48"/>
      <c r="WPZ994" s="48"/>
      <c r="WQA994" s="48"/>
      <c r="WQB994" s="48"/>
      <c r="WQC994" s="48"/>
      <c r="WQD994" s="48"/>
      <c r="WQE994" s="48"/>
      <c r="WQF994" s="48"/>
      <c r="WQG994" s="48"/>
      <c r="WQH994" s="48"/>
      <c r="WQI994" s="48"/>
      <c r="WQJ994" s="48"/>
      <c r="WQK994" s="48"/>
      <c r="WQL994" s="48"/>
      <c r="WQM994" s="48"/>
      <c r="WQN994" s="48"/>
      <c r="WQO994" s="48"/>
      <c r="WQP994" s="48"/>
      <c r="WQQ994" s="48"/>
      <c r="WQR994" s="48"/>
      <c r="WQS994" s="48"/>
      <c r="WQT994" s="48"/>
      <c r="WQU994" s="48"/>
      <c r="WQV994" s="48"/>
      <c r="WQW994" s="48"/>
      <c r="WQX994" s="48"/>
      <c r="WQY994" s="48"/>
      <c r="WQZ994" s="48"/>
      <c r="WRA994" s="48"/>
      <c r="WRB994" s="48"/>
      <c r="WRC994" s="48"/>
      <c r="WRD994" s="48"/>
      <c r="WRE994" s="48"/>
      <c r="WRF994" s="48"/>
      <c r="WRG994" s="48"/>
      <c r="WRH994" s="48"/>
      <c r="WRI994" s="48"/>
      <c r="WRJ994" s="48"/>
      <c r="WRK994" s="48"/>
      <c r="WRL994" s="48"/>
      <c r="WRM994" s="48"/>
      <c r="WRN994" s="48"/>
      <c r="WRO994" s="48"/>
      <c r="WRP994" s="48"/>
      <c r="WRQ994" s="48"/>
      <c r="WRR994" s="48"/>
      <c r="WRS994" s="48"/>
      <c r="WRT994" s="48"/>
      <c r="WRU994" s="48"/>
      <c r="WRV994" s="48"/>
      <c r="WRW994" s="48"/>
      <c r="WRX994" s="48"/>
      <c r="WRY994" s="48"/>
      <c r="WRZ994" s="48"/>
      <c r="WSA994" s="48"/>
      <c r="WSB994" s="48"/>
      <c r="WSC994" s="48"/>
      <c r="WSD994" s="48"/>
      <c r="WSE994" s="48"/>
      <c r="WSF994" s="48"/>
      <c r="WSG994" s="48"/>
      <c r="WSH994" s="48"/>
      <c r="WSI994" s="48"/>
      <c r="WSJ994" s="48"/>
      <c r="WSK994" s="48"/>
      <c r="WSL994" s="48"/>
      <c r="WSM994" s="48"/>
      <c r="WSN994" s="48"/>
      <c r="WSO994" s="48"/>
      <c r="WSP994" s="48"/>
      <c r="WSQ994" s="48"/>
      <c r="WSR994" s="48"/>
      <c r="WSS994" s="48"/>
      <c r="WST994" s="48"/>
      <c r="WSU994" s="48"/>
      <c r="WSV994" s="48"/>
      <c r="WSW994" s="48"/>
      <c r="WSX994" s="48"/>
      <c r="WSY994" s="48"/>
      <c r="WSZ994" s="48"/>
      <c r="WTA994" s="48"/>
      <c r="WTB994" s="48"/>
      <c r="WTC994" s="48"/>
      <c r="WTD994" s="48"/>
      <c r="WTE994" s="48"/>
      <c r="WTF994" s="48"/>
      <c r="WTG994" s="48"/>
      <c r="WTH994" s="48"/>
      <c r="WTI994" s="48"/>
      <c r="WTJ994" s="48"/>
      <c r="WTK994" s="48"/>
      <c r="WTL994" s="48"/>
      <c r="WTM994" s="48"/>
      <c r="WTN994" s="48"/>
      <c r="WTO994" s="48"/>
      <c r="WTP994" s="48"/>
      <c r="WTQ994" s="48"/>
      <c r="WTR994" s="48"/>
      <c r="WTS994" s="48"/>
      <c r="WTT994" s="48"/>
      <c r="WTU994" s="48"/>
      <c r="WTV994" s="48"/>
      <c r="WTW994" s="48"/>
      <c r="WTX994" s="48"/>
      <c r="WTY994" s="48"/>
      <c r="WTZ994" s="48"/>
      <c r="WUA994" s="48"/>
      <c r="WUB994" s="48"/>
      <c r="WUC994" s="48"/>
      <c r="WUD994" s="48"/>
      <c r="WUE994" s="48"/>
      <c r="WUF994" s="48"/>
      <c r="WUG994" s="48"/>
      <c r="WUH994" s="48"/>
      <c r="WUI994" s="48"/>
      <c r="WUJ994" s="48"/>
      <c r="WUK994" s="48"/>
      <c r="WUL994" s="48"/>
      <c r="WUM994" s="48"/>
      <c r="WUN994" s="48"/>
      <c r="WUO994" s="48"/>
      <c r="WUP994" s="48"/>
      <c r="WUQ994" s="48"/>
      <c r="WUR994" s="48"/>
      <c r="WUS994" s="48"/>
      <c r="WUT994" s="48"/>
      <c r="WUU994" s="48"/>
      <c r="WUV994" s="48"/>
      <c r="WUW994" s="48"/>
      <c r="WUX994" s="48"/>
      <c r="WUY994" s="48"/>
      <c r="WUZ994" s="48"/>
      <c r="WVA994" s="48"/>
      <c r="WVB994" s="48"/>
      <c r="WVC994" s="48"/>
      <c r="WVD994" s="48"/>
      <c r="WVE994" s="48"/>
      <c r="WVF994" s="48"/>
      <c r="WVG994" s="48"/>
      <c r="WVH994" s="48"/>
      <c r="WVI994" s="48"/>
      <c r="WVJ994" s="48"/>
      <c r="WVK994" s="48"/>
      <c r="WVL994" s="48"/>
      <c r="WVM994" s="48"/>
      <c r="WVN994" s="48"/>
      <c r="WVO994" s="48"/>
      <c r="WVP994" s="48"/>
      <c r="WVQ994" s="48"/>
      <c r="WVR994" s="48"/>
      <c r="WVS994" s="48"/>
      <c r="WVT994" s="48"/>
      <c r="WVU994" s="48"/>
      <c r="WVV994" s="48"/>
      <c r="WVW994" s="48"/>
      <c r="WVX994" s="48"/>
      <c r="WVY994" s="48"/>
      <c r="WVZ994" s="48"/>
      <c r="WWA994" s="48"/>
      <c r="WWB994" s="48"/>
      <c r="WWC994" s="48"/>
      <c r="WWD994" s="48"/>
      <c r="WWE994" s="48"/>
      <c r="WWF994" s="48"/>
      <c r="WWG994" s="48"/>
      <c r="WWH994" s="48"/>
      <c r="WWI994" s="48"/>
      <c r="WWJ994" s="48"/>
      <c r="WWK994" s="48"/>
      <c r="WWL994" s="48"/>
      <c r="WWM994" s="48"/>
      <c r="WWN994" s="48"/>
      <c r="WWO994" s="48"/>
      <c r="WWP994" s="48"/>
      <c r="WWQ994" s="48"/>
      <c r="WWR994" s="48"/>
      <c r="WWS994" s="48"/>
      <c r="WWT994" s="48"/>
      <c r="WWU994" s="48"/>
      <c r="WWV994" s="48"/>
      <c r="WWW994" s="48"/>
      <c r="WWX994" s="48"/>
      <c r="WWY994" s="48"/>
      <c r="WWZ994" s="48"/>
      <c r="WXA994" s="48"/>
      <c r="WXB994" s="48"/>
      <c r="WXC994" s="48"/>
      <c r="WXD994" s="48"/>
      <c r="WXE994" s="48"/>
      <c r="WXF994" s="48"/>
      <c r="WXG994" s="48"/>
      <c r="WXH994" s="48"/>
      <c r="WXI994" s="48"/>
      <c r="WXJ994" s="48"/>
      <c r="WXK994" s="48"/>
      <c r="WXL994" s="48"/>
      <c r="WXM994" s="48"/>
      <c r="WXN994" s="48"/>
      <c r="WXO994" s="48"/>
      <c r="WXP994" s="48"/>
      <c r="WXQ994" s="48"/>
      <c r="WXR994" s="48"/>
      <c r="WXS994" s="48"/>
      <c r="WXT994" s="48"/>
      <c r="WXU994" s="48"/>
      <c r="WXV994" s="48"/>
      <c r="WXW994" s="48"/>
      <c r="WXX994" s="48"/>
      <c r="WXY994" s="48"/>
      <c r="WXZ994" s="48"/>
      <c r="WYA994" s="48"/>
      <c r="WYB994" s="48"/>
      <c r="WYC994" s="48"/>
      <c r="WYD994" s="48"/>
      <c r="WYE994" s="48"/>
      <c r="WYF994" s="48"/>
      <c r="WYG994" s="48"/>
      <c r="WYH994" s="48"/>
      <c r="WYI994" s="48"/>
      <c r="WYJ994" s="48"/>
      <c r="WYK994" s="48"/>
      <c r="WYL994" s="48"/>
      <c r="WYM994" s="48"/>
      <c r="WYN994" s="48"/>
      <c r="WYO994" s="48"/>
      <c r="WYP994" s="48"/>
      <c r="WYQ994" s="48"/>
      <c r="WYR994" s="48"/>
      <c r="WYS994" s="48"/>
      <c r="WYT994" s="48"/>
      <c r="WYU994" s="48"/>
      <c r="WYV994" s="48"/>
      <c r="WYW994" s="48"/>
      <c r="WYX994" s="48"/>
      <c r="WYY994" s="48"/>
      <c r="WYZ994" s="48"/>
      <c r="WZA994" s="48"/>
      <c r="WZB994" s="48"/>
      <c r="WZC994" s="48"/>
      <c r="WZD994" s="48"/>
      <c r="WZE994" s="48"/>
      <c r="WZF994" s="48"/>
      <c r="WZG994" s="48"/>
      <c r="WZH994" s="48"/>
      <c r="WZI994" s="48"/>
      <c r="WZJ994" s="48"/>
      <c r="WZK994" s="48"/>
      <c r="WZL994" s="48"/>
      <c r="WZM994" s="48"/>
      <c r="WZN994" s="48"/>
      <c r="WZO994" s="48"/>
      <c r="WZP994" s="48"/>
      <c r="WZQ994" s="48"/>
      <c r="WZR994" s="48"/>
      <c r="WZS994" s="48"/>
      <c r="WZT994" s="48"/>
      <c r="WZU994" s="48"/>
      <c r="WZV994" s="48"/>
      <c r="WZW994" s="48"/>
      <c r="WZX994" s="48"/>
      <c r="WZY994" s="48"/>
      <c r="WZZ994" s="48"/>
      <c r="XAA994" s="48"/>
      <c r="XAB994" s="48"/>
      <c r="XAC994" s="48"/>
      <c r="XAD994" s="48"/>
      <c r="XAE994" s="48"/>
      <c r="XAF994" s="48"/>
      <c r="XAG994" s="48"/>
      <c r="XAH994" s="48"/>
      <c r="XAI994" s="48"/>
      <c r="XAJ994" s="48"/>
      <c r="XAK994" s="48"/>
      <c r="XAL994" s="48"/>
      <c r="XAM994" s="48"/>
      <c r="XAN994" s="48"/>
      <c r="XAO994" s="48"/>
      <c r="XAP994" s="48"/>
      <c r="XAQ994" s="48"/>
      <c r="XAR994" s="48"/>
      <c r="XAS994" s="48"/>
      <c r="XAT994" s="48"/>
      <c r="XAU994" s="48"/>
      <c r="XAV994" s="48"/>
      <c r="XAW994" s="48"/>
      <c r="XAX994" s="48"/>
      <c r="XAY994" s="48"/>
      <c r="XAZ994" s="48"/>
      <c r="XBA994" s="48"/>
      <c r="XBB994" s="48"/>
      <c r="XBC994" s="48"/>
      <c r="XBD994" s="48"/>
      <c r="XBE994" s="48"/>
      <c r="XBF994" s="48"/>
      <c r="XBG994" s="48"/>
      <c r="XBH994" s="48"/>
      <c r="XBI994" s="48"/>
      <c r="XBJ994" s="48"/>
      <c r="XBK994" s="48"/>
      <c r="XBL994" s="48"/>
      <c r="XBM994" s="48"/>
      <c r="XBN994" s="48"/>
      <c r="XBO994" s="48"/>
      <c r="XBP994" s="48"/>
      <c r="XBQ994" s="48"/>
      <c r="XBR994" s="48"/>
      <c r="XBS994" s="48"/>
      <c r="XBT994" s="48"/>
      <c r="XBU994" s="48"/>
      <c r="XBV994" s="48"/>
      <c r="XBW994" s="48"/>
      <c r="XBX994" s="48"/>
      <c r="XBY994" s="48"/>
      <c r="XBZ994" s="48"/>
      <c r="XCA994" s="48"/>
      <c r="XCB994" s="48"/>
      <c r="XCC994" s="48"/>
      <c r="XCD994" s="48"/>
      <c r="XCE994" s="48"/>
      <c r="XCF994" s="48"/>
      <c r="XCG994" s="48"/>
      <c r="XCH994" s="48"/>
      <c r="XCI994" s="48"/>
      <c r="XCJ994" s="48"/>
      <c r="XCK994" s="48"/>
      <c r="XCL994" s="48"/>
      <c r="XCM994" s="48"/>
      <c r="XCN994" s="48"/>
      <c r="XCO994" s="48"/>
      <c r="XCP994" s="48"/>
      <c r="XCQ994" s="48"/>
      <c r="XCR994" s="48"/>
      <c r="XCS994" s="48"/>
      <c r="XCT994" s="48"/>
      <c r="XCU994" s="48"/>
      <c r="XCV994" s="48"/>
      <c r="XCW994" s="48"/>
      <c r="XCX994" s="48"/>
      <c r="XCY994" s="48"/>
      <c r="XCZ994" s="48"/>
      <c r="XDA994" s="48"/>
      <c r="XDB994" s="48"/>
      <c r="XDC994" s="48"/>
      <c r="XDD994" s="48"/>
      <c r="XDE994" s="48"/>
      <c r="XDF994" s="48"/>
      <c r="XDG994" s="48"/>
      <c r="XDH994" s="48"/>
      <c r="XDI994" s="48"/>
      <c r="XDJ994" s="48"/>
      <c r="XDK994" s="48"/>
      <c r="XDL994" s="48"/>
      <c r="XDM994" s="48"/>
      <c r="XDN994" s="48"/>
      <c r="XDO994" s="48"/>
      <c r="XDP994" s="48"/>
      <c r="XDQ994" s="48"/>
      <c r="XDR994" s="48"/>
      <c r="XDS994" s="48"/>
      <c r="XDT994" s="48"/>
      <c r="XDU994" s="48"/>
      <c r="XDV994" s="48"/>
      <c r="XDW994" s="48"/>
      <c r="XDX994" s="48"/>
      <c r="XDY994" s="48"/>
      <c r="XDZ994" s="48"/>
      <c r="XEA994" s="48"/>
      <c r="XEB994" s="48"/>
      <c r="XEC994" s="48"/>
      <c r="XED994" s="48"/>
      <c r="XEE994" s="48"/>
    </row>
    <row r="995" spans="1:16359" s="53" customFormat="1" x14ac:dyDescent="0.25">
      <c r="A995" s="54"/>
      <c r="B995" s="275" t="s">
        <v>3017</v>
      </c>
      <c r="C995" s="275" t="s">
        <v>3018</v>
      </c>
      <c r="D995" s="346">
        <v>158.49</v>
      </c>
    </row>
    <row r="996" spans="1:16359" s="53" customFormat="1" x14ac:dyDescent="0.25">
      <c r="A996" s="54"/>
      <c r="B996" s="275" t="s">
        <v>3019</v>
      </c>
      <c r="C996" s="275" t="s">
        <v>3020</v>
      </c>
      <c r="D996" s="346">
        <v>135.80000000000001</v>
      </c>
    </row>
    <row r="997" spans="1:16359" s="53" customFormat="1" x14ac:dyDescent="0.25">
      <c r="A997" s="50"/>
      <c r="B997" s="275" t="s">
        <v>3021</v>
      </c>
      <c r="C997" s="275" t="s">
        <v>3022</v>
      </c>
      <c r="D997" s="346">
        <v>123.8</v>
      </c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</row>
    <row r="998" spans="1:16359" s="53" customFormat="1" x14ac:dyDescent="0.25">
      <c r="A998" s="50"/>
      <c r="B998" s="275" t="s">
        <v>3023</v>
      </c>
      <c r="C998" s="338" t="s">
        <v>3024</v>
      </c>
      <c r="D998" s="346">
        <v>158.57</v>
      </c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</row>
    <row r="999" spans="1:16359" s="53" customFormat="1" x14ac:dyDescent="0.25">
      <c r="A999" s="50"/>
      <c r="B999" s="275" t="s">
        <v>3025</v>
      </c>
      <c r="C999" s="338" t="s">
        <v>3026</v>
      </c>
      <c r="D999" s="346">
        <v>158.57</v>
      </c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</row>
    <row r="1000" spans="1:16359" s="53" customFormat="1" x14ac:dyDescent="0.25">
      <c r="A1000" s="50"/>
      <c r="B1000" s="275" t="s">
        <v>3027</v>
      </c>
      <c r="C1000" s="275" t="s">
        <v>3028</v>
      </c>
      <c r="D1000" s="346">
        <v>81.900000000000006</v>
      </c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</row>
    <row r="1001" spans="1:16359" s="53" customFormat="1" x14ac:dyDescent="0.25">
      <c r="A1001" s="50"/>
      <c r="B1001" s="275" t="s">
        <v>3029</v>
      </c>
      <c r="C1001" s="275" t="s">
        <v>3030</v>
      </c>
      <c r="D1001" s="346">
        <v>185.79</v>
      </c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</row>
    <row r="1002" spans="1:16359" s="53" customFormat="1" x14ac:dyDescent="0.25">
      <c r="A1002" s="50"/>
      <c r="B1002" s="275" t="s">
        <v>3031</v>
      </c>
      <c r="C1002" s="275" t="s">
        <v>3032</v>
      </c>
      <c r="D1002" s="346">
        <v>185.79</v>
      </c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</row>
    <row r="1003" spans="1:16359" s="53" customFormat="1" ht="25.5" x14ac:dyDescent="0.25">
      <c r="A1003" s="50"/>
      <c r="B1003" s="338" t="s">
        <v>3033</v>
      </c>
      <c r="C1003" s="338" t="s">
        <v>3034</v>
      </c>
      <c r="D1003" s="346">
        <v>133.31</v>
      </c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</row>
    <row r="1004" spans="1:16359" ht="38.25" x14ac:dyDescent="0.25">
      <c r="A1004" s="50"/>
      <c r="B1004" s="338" t="s">
        <v>3035</v>
      </c>
      <c r="C1004" s="338" t="s">
        <v>3036</v>
      </c>
      <c r="D1004" s="346">
        <v>559.73</v>
      </c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G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3"/>
      <c r="CC1004" s="53"/>
      <c r="CD1004" s="53"/>
      <c r="CE1004" s="53"/>
      <c r="CF1004" s="53"/>
      <c r="CG1004" s="53"/>
      <c r="CH1004" s="53"/>
      <c r="CI1004" s="53"/>
      <c r="CJ1004" s="53"/>
      <c r="CK1004" s="53"/>
      <c r="CL1004" s="53"/>
      <c r="CM1004" s="53"/>
      <c r="CN1004" s="53"/>
      <c r="CO1004" s="53"/>
      <c r="CP1004" s="53"/>
      <c r="CQ1004" s="53"/>
      <c r="CR1004" s="53"/>
      <c r="CS1004" s="53"/>
      <c r="CT1004" s="53"/>
      <c r="CU1004" s="53"/>
      <c r="CV1004" s="53"/>
      <c r="CW1004" s="53"/>
      <c r="CX1004" s="53"/>
      <c r="CY1004" s="53"/>
      <c r="CZ1004" s="53"/>
      <c r="DA1004" s="53"/>
      <c r="DB1004" s="53"/>
      <c r="DC1004" s="53"/>
      <c r="DD1004" s="53"/>
      <c r="DE1004" s="53"/>
      <c r="DF1004" s="53"/>
      <c r="DG1004" s="53"/>
      <c r="DH1004" s="53"/>
      <c r="DI1004" s="53"/>
      <c r="DJ1004" s="53"/>
      <c r="DK1004" s="53"/>
      <c r="DL1004" s="53"/>
      <c r="DM1004" s="53"/>
      <c r="DN1004" s="53"/>
      <c r="DO1004" s="53"/>
      <c r="DP1004" s="53"/>
      <c r="DQ1004" s="53"/>
      <c r="DR1004" s="53"/>
      <c r="DS1004" s="53"/>
      <c r="DT1004" s="53"/>
      <c r="DU1004" s="53"/>
      <c r="DV1004" s="53"/>
      <c r="DW1004" s="53"/>
      <c r="DX1004" s="53"/>
      <c r="DY1004" s="53"/>
      <c r="DZ1004" s="53"/>
      <c r="EA1004" s="53"/>
      <c r="EB1004" s="53"/>
      <c r="EC1004" s="53"/>
      <c r="ED1004" s="53"/>
      <c r="EE1004" s="53"/>
      <c r="EF1004" s="53"/>
      <c r="EG1004" s="53"/>
      <c r="EH1004" s="53"/>
      <c r="EI1004" s="53"/>
      <c r="EJ1004" s="53"/>
      <c r="EK1004" s="53"/>
      <c r="EL1004" s="53"/>
      <c r="EM1004" s="53"/>
      <c r="EN1004" s="53"/>
      <c r="EO1004" s="53"/>
      <c r="EP1004" s="53"/>
      <c r="EQ1004" s="53"/>
      <c r="ER1004" s="53"/>
      <c r="ES1004" s="53"/>
      <c r="ET1004" s="53"/>
      <c r="EU1004" s="53"/>
      <c r="EV1004" s="53"/>
      <c r="EW1004" s="53"/>
      <c r="EX1004" s="53"/>
      <c r="EY1004" s="53"/>
      <c r="EZ1004" s="53"/>
      <c r="FA1004" s="53"/>
      <c r="FB1004" s="53"/>
      <c r="FC1004" s="53"/>
      <c r="FD1004" s="53"/>
      <c r="FE1004" s="53"/>
      <c r="FF1004" s="53"/>
      <c r="FG1004" s="53"/>
      <c r="FH1004" s="53"/>
      <c r="FI1004" s="53"/>
      <c r="FJ1004" s="53"/>
      <c r="FK1004" s="53"/>
      <c r="FL1004" s="53"/>
      <c r="FM1004" s="53"/>
      <c r="FN1004" s="53"/>
      <c r="FO1004" s="53"/>
      <c r="FP1004" s="53"/>
      <c r="FQ1004" s="53"/>
      <c r="FR1004" s="53"/>
      <c r="FS1004" s="53"/>
      <c r="FT1004" s="53"/>
      <c r="FU1004" s="53"/>
      <c r="FV1004" s="53"/>
      <c r="FW1004" s="53"/>
      <c r="FX1004" s="53"/>
      <c r="FY1004" s="53"/>
      <c r="FZ1004" s="53"/>
      <c r="GA1004" s="53"/>
      <c r="GB1004" s="53"/>
      <c r="GC1004" s="53"/>
      <c r="GD1004" s="53"/>
      <c r="GE1004" s="53"/>
      <c r="GF1004" s="53"/>
      <c r="GG1004" s="53"/>
      <c r="GH1004" s="53"/>
      <c r="GI1004" s="53"/>
      <c r="GJ1004" s="53"/>
      <c r="GK1004" s="53"/>
      <c r="GL1004" s="53"/>
      <c r="GM1004" s="53"/>
      <c r="GN1004" s="53"/>
      <c r="GO1004" s="53"/>
      <c r="GP1004" s="53"/>
      <c r="GQ1004" s="53"/>
      <c r="GR1004" s="53"/>
      <c r="GS1004" s="53"/>
      <c r="GT1004" s="53"/>
      <c r="GU1004" s="53"/>
      <c r="GV1004" s="53"/>
      <c r="GW1004" s="53"/>
      <c r="GX1004" s="53"/>
      <c r="GY1004" s="53"/>
      <c r="GZ1004" s="53"/>
      <c r="HA1004" s="53"/>
      <c r="HB1004" s="53"/>
      <c r="HC1004" s="53"/>
      <c r="HD1004" s="53"/>
      <c r="HE1004" s="53"/>
      <c r="HF1004" s="53"/>
      <c r="HG1004" s="53"/>
      <c r="HH1004" s="53"/>
      <c r="HI1004" s="53"/>
      <c r="HJ1004" s="53"/>
      <c r="HK1004" s="53"/>
      <c r="HL1004" s="53"/>
      <c r="HM1004" s="53"/>
      <c r="HN1004" s="53"/>
      <c r="HO1004" s="53"/>
      <c r="HP1004" s="53"/>
      <c r="HQ1004" s="53"/>
      <c r="HR1004" s="53"/>
      <c r="HS1004" s="53"/>
      <c r="HT1004" s="53"/>
      <c r="HU1004" s="53"/>
      <c r="HV1004" s="53"/>
      <c r="HW1004" s="53"/>
      <c r="HX1004" s="53"/>
      <c r="HY1004" s="53"/>
      <c r="HZ1004" s="53"/>
      <c r="IA1004" s="53"/>
      <c r="IB1004" s="53"/>
      <c r="IC1004" s="53"/>
      <c r="ID1004" s="53"/>
      <c r="IE1004" s="53"/>
      <c r="IF1004" s="53"/>
      <c r="IG1004" s="53"/>
      <c r="IH1004" s="53"/>
      <c r="II1004" s="53"/>
      <c r="IJ1004" s="53"/>
      <c r="IK1004" s="53"/>
      <c r="IL1004" s="53"/>
      <c r="IM1004" s="53"/>
      <c r="IN1004" s="53"/>
      <c r="IO1004" s="53"/>
      <c r="IP1004" s="53"/>
      <c r="IQ1004" s="53"/>
      <c r="IR1004" s="53"/>
      <c r="IS1004" s="53"/>
      <c r="IT1004" s="53"/>
      <c r="IU1004" s="53"/>
      <c r="IV1004" s="53"/>
      <c r="IW1004" s="53"/>
      <c r="IX1004" s="53"/>
      <c r="IY1004" s="53"/>
      <c r="IZ1004" s="53"/>
      <c r="JA1004" s="53"/>
      <c r="JB1004" s="53"/>
      <c r="JC1004" s="53"/>
      <c r="JD1004" s="53"/>
      <c r="JE1004" s="53"/>
      <c r="JF1004" s="53"/>
      <c r="JG1004" s="53"/>
      <c r="JH1004" s="53"/>
      <c r="JI1004" s="53"/>
      <c r="JJ1004" s="53"/>
      <c r="JK1004" s="53"/>
      <c r="JL1004" s="53"/>
      <c r="JM1004" s="53"/>
      <c r="JN1004" s="53"/>
      <c r="JO1004" s="53"/>
      <c r="JP1004" s="53"/>
      <c r="JQ1004" s="53"/>
      <c r="JR1004" s="53"/>
      <c r="JS1004" s="53"/>
      <c r="JT1004" s="53"/>
      <c r="JU1004" s="53"/>
      <c r="JV1004" s="53"/>
      <c r="JW1004" s="53"/>
      <c r="JX1004" s="53"/>
      <c r="JY1004" s="53"/>
      <c r="JZ1004" s="53"/>
      <c r="KA1004" s="53"/>
      <c r="KB1004" s="53"/>
      <c r="KC1004" s="53"/>
      <c r="KD1004" s="53"/>
      <c r="KE1004" s="53"/>
      <c r="KF1004" s="53"/>
      <c r="KG1004" s="53"/>
      <c r="KH1004" s="53"/>
      <c r="KI1004" s="53"/>
      <c r="KJ1004" s="53"/>
      <c r="KK1004" s="53"/>
      <c r="KL1004" s="53"/>
      <c r="KM1004" s="53"/>
      <c r="KN1004" s="53"/>
      <c r="KO1004" s="53"/>
      <c r="KP1004" s="53"/>
      <c r="KQ1004" s="53"/>
      <c r="KR1004" s="53"/>
      <c r="KS1004" s="53"/>
      <c r="KT1004" s="53"/>
      <c r="KU1004" s="53"/>
      <c r="KV1004" s="53"/>
      <c r="KW1004" s="53"/>
      <c r="KX1004" s="53"/>
      <c r="KY1004" s="53"/>
      <c r="KZ1004" s="53"/>
      <c r="LA1004" s="53"/>
      <c r="LB1004" s="53"/>
      <c r="LC1004" s="53"/>
      <c r="LD1004" s="53"/>
      <c r="LE1004" s="53"/>
      <c r="LF1004" s="53"/>
      <c r="LG1004" s="53"/>
      <c r="LH1004" s="53"/>
      <c r="LI1004" s="53"/>
      <c r="LJ1004" s="53"/>
      <c r="LK1004" s="53"/>
      <c r="LL1004" s="53"/>
      <c r="LM1004" s="53"/>
      <c r="LN1004" s="53"/>
      <c r="LO1004" s="53"/>
      <c r="LP1004" s="53"/>
      <c r="LQ1004" s="53"/>
      <c r="LR1004" s="53"/>
      <c r="LS1004" s="53"/>
      <c r="LT1004" s="53"/>
      <c r="LU1004" s="53"/>
      <c r="LV1004" s="53"/>
      <c r="LW1004" s="53"/>
      <c r="LX1004" s="53"/>
      <c r="LY1004" s="53"/>
      <c r="LZ1004" s="53"/>
      <c r="MA1004" s="53"/>
      <c r="MB1004" s="53"/>
      <c r="MC1004" s="53"/>
      <c r="MD1004" s="53"/>
      <c r="ME1004" s="53"/>
      <c r="MF1004" s="53"/>
      <c r="MG1004" s="53"/>
      <c r="MH1004" s="53"/>
      <c r="MI1004" s="53"/>
      <c r="MJ1004" s="53"/>
      <c r="MK1004" s="53"/>
      <c r="ML1004" s="53"/>
      <c r="MM1004" s="53"/>
      <c r="MN1004" s="53"/>
      <c r="MO1004" s="53"/>
      <c r="MP1004" s="53"/>
      <c r="MQ1004" s="53"/>
      <c r="MR1004" s="53"/>
      <c r="MS1004" s="53"/>
      <c r="MT1004" s="53"/>
      <c r="MU1004" s="53"/>
      <c r="MV1004" s="53"/>
      <c r="MW1004" s="53"/>
      <c r="MX1004" s="53"/>
      <c r="MY1004" s="53"/>
      <c r="MZ1004" s="53"/>
      <c r="NA1004" s="53"/>
      <c r="NB1004" s="53"/>
      <c r="NC1004" s="53"/>
      <c r="ND1004" s="53"/>
      <c r="NE1004" s="53"/>
      <c r="NF1004" s="53"/>
      <c r="NG1004" s="53"/>
      <c r="NH1004" s="53"/>
      <c r="NI1004" s="53"/>
      <c r="NJ1004" s="53"/>
      <c r="NK1004" s="53"/>
      <c r="NL1004" s="53"/>
      <c r="NM1004" s="53"/>
      <c r="NN1004" s="53"/>
      <c r="NO1004" s="53"/>
      <c r="NP1004" s="53"/>
      <c r="NQ1004" s="53"/>
      <c r="NR1004" s="53"/>
      <c r="NS1004" s="53"/>
      <c r="NT1004" s="53"/>
      <c r="NU1004" s="53"/>
      <c r="NV1004" s="53"/>
      <c r="NW1004" s="53"/>
      <c r="NX1004" s="53"/>
      <c r="NY1004" s="53"/>
      <c r="NZ1004" s="53"/>
      <c r="OA1004" s="53"/>
      <c r="OB1004" s="53"/>
      <c r="OC1004" s="53"/>
      <c r="OD1004" s="53"/>
      <c r="OE1004" s="53"/>
      <c r="OF1004" s="53"/>
      <c r="OG1004" s="53"/>
      <c r="OH1004" s="53"/>
      <c r="OI1004" s="53"/>
      <c r="OJ1004" s="53"/>
      <c r="OK1004" s="53"/>
      <c r="OL1004" s="53"/>
      <c r="OM1004" s="53"/>
      <c r="ON1004" s="53"/>
      <c r="OO1004" s="53"/>
      <c r="OP1004" s="53"/>
      <c r="OQ1004" s="53"/>
      <c r="OR1004" s="53"/>
      <c r="OS1004" s="53"/>
      <c r="OT1004" s="53"/>
      <c r="OU1004" s="53"/>
      <c r="OV1004" s="53"/>
      <c r="OW1004" s="53"/>
      <c r="OX1004" s="53"/>
      <c r="OY1004" s="53"/>
      <c r="OZ1004" s="53"/>
      <c r="PA1004" s="53"/>
      <c r="PB1004" s="53"/>
      <c r="PC1004" s="53"/>
      <c r="PD1004" s="53"/>
      <c r="PE1004" s="53"/>
      <c r="PF1004" s="53"/>
      <c r="PG1004" s="53"/>
      <c r="PH1004" s="53"/>
      <c r="PI1004" s="53"/>
      <c r="PJ1004" s="53"/>
      <c r="PK1004" s="53"/>
      <c r="PL1004" s="53"/>
      <c r="PM1004" s="53"/>
      <c r="PN1004" s="53"/>
      <c r="PO1004" s="53"/>
      <c r="PP1004" s="53"/>
      <c r="PQ1004" s="53"/>
      <c r="PR1004" s="53"/>
      <c r="PS1004" s="53"/>
      <c r="PT1004" s="53"/>
      <c r="PU1004" s="53"/>
      <c r="PV1004" s="53"/>
      <c r="PW1004" s="53"/>
      <c r="PX1004" s="53"/>
      <c r="PY1004" s="53"/>
      <c r="PZ1004" s="53"/>
      <c r="QA1004" s="53"/>
      <c r="QB1004" s="53"/>
      <c r="QC1004" s="53"/>
      <c r="QD1004" s="53"/>
      <c r="QE1004" s="53"/>
      <c r="QF1004" s="53"/>
      <c r="QG1004" s="53"/>
      <c r="QH1004" s="53"/>
      <c r="QI1004" s="53"/>
      <c r="QJ1004" s="53"/>
      <c r="QK1004" s="53"/>
      <c r="QL1004" s="53"/>
      <c r="QM1004" s="53"/>
      <c r="QN1004" s="53"/>
      <c r="QO1004" s="53"/>
      <c r="QP1004" s="53"/>
      <c r="QQ1004" s="53"/>
      <c r="QR1004" s="53"/>
      <c r="QS1004" s="53"/>
      <c r="QT1004" s="53"/>
      <c r="QU1004" s="53"/>
      <c r="QV1004" s="53"/>
      <c r="QW1004" s="53"/>
      <c r="QX1004" s="53"/>
      <c r="QY1004" s="53"/>
      <c r="QZ1004" s="53"/>
      <c r="RA1004" s="53"/>
      <c r="RB1004" s="53"/>
      <c r="RC1004" s="53"/>
      <c r="RD1004" s="53"/>
      <c r="RE1004" s="53"/>
      <c r="RF1004" s="53"/>
      <c r="RG1004" s="53"/>
      <c r="RH1004" s="53"/>
      <c r="RI1004" s="53"/>
      <c r="RJ1004" s="53"/>
      <c r="RK1004" s="53"/>
      <c r="RL1004" s="53"/>
      <c r="RM1004" s="53"/>
      <c r="RN1004" s="53"/>
      <c r="RO1004" s="53"/>
      <c r="RP1004" s="53"/>
      <c r="RQ1004" s="53"/>
      <c r="RR1004" s="53"/>
      <c r="RS1004" s="53"/>
      <c r="RT1004" s="53"/>
      <c r="RU1004" s="53"/>
      <c r="RV1004" s="53"/>
      <c r="RW1004" s="53"/>
      <c r="RX1004" s="53"/>
      <c r="RY1004" s="53"/>
      <c r="RZ1004" s="53"/>
      <c r="SA1004" s="53"/>
      <c r="SB1004" s="53"/>
      <c r="SC1004" s="53"/>
      <c r="SD1004" s="53"/>
      <c r="SE1004" s="53"/>
      <c r="SF1004" s="53"/>
      <c r="SG1004" s="53"/>
      <c r="SH1004" s="53"/>
      <c r="SI1004" s="53"/>
      <c r="SJ1004" s="53"/>
      <c r="SK1004" s="53"/>
      <c r="SL1004" s="53"/>
      <c r="SM1004" s="53"/>
      <c r="SN1004" s="53"/>
      <c r="SO1004" s="53"/>
      <c r="SP1004" s="53"/>
      <c r="SQ1004" s="53"/>
      <c r="SR1004" s="53"/>
      <c r="SS1004" s="53"/>
      <c r="ST1004" s="53"/>
      <c r="SU1004" s="53"/>
      <c r="SV1004" s="53"/>
      <c r="SW1004" s="53"/>
      <c r="SX1004" s="53"/>
      <c r="SY1004" s="53"/>
      <c r="SZ1004" s="53"/>
      <c r="TA1004" s="53"/>
      <c r="TB1004" s="53"/>
      <c r="TC1004" s="53"/>
      <c r="TD1004" s="53"/>
      <c r="TE1004" s="53"/>
      <c r="TF1004" s="53"/>
      <c r="TG1004" s="53"/>
      <c r="TH1004" s="53"/>
      <c r="TI1004" s="53"/>
      <c r="TJ1004" s="53"/>
      <c r="TK1004" s="53"/>
      <c r="TL1004" s="53"/>
      <c r="TM1004" s="53"/>
      <c r="TN1004" s="53"/>
      <c r="TO1004" s="53"/>
      <c r="TP1004" s="53"/>
      <c r="TQ1004" s="53"/>
      <c r="TR1004" s="53"/>
      <c r="TS1004" s="53"/>
      <c r="TT1004" s="53"/>
      <c r="TU1004" s="53"/>
      <c r="TV1004" s="53"/>
      <c r="TW1004" s="53"/>
      <c r="TX1004" s="53"/>
      <c r="TY1004" s="53"/>
      <c r="TZ1004" s="53"/>
      <c r="UA1004" s="53"/>
      <c r="UB1004" s="53"/>
      <c r="UC1004" s="53"/>
      <c r="UD1004" s="53"/>
      <c r="UE1004" s="53"/>
      <c r="UF1004" s="53"/>
      <c r="UG1004" s="53"/>
      <c r="UH1004" s="53"/>
      <c r="UI1004" s="53"/>
      <c r="UJ1004" s="53"/>
      <c r="UK1004" s="53"/>
      <c r="UL1004" s="53"/>
      <c r="UM1004" s="53"/>
      <c r="UN1004" s="53"/>
      <c r="UO1004" s="53"/>
      <c r="UP1004" s="53"/>
      <c r="UQ1004" s="53"/>
      <c r="UR1004" s="53"/>
      <c r="US1004" s="53"/>
      <c r="UT1004" s="53"/>
      <c r="UU1004" s="53"/>
      <c r="UV1004" s="53"/>
      <c r="UW1004" s="53"/>
      <c r="UX1004" s="53"/>
      <c r="UY1004" s="53"/>
      <c r="UZ1004" s="53"/>
      <c r="VA1004" s="53"/>
      <c r="VB1004" s="53"/>
      <c r="VC1004" s="53"/>
      <c r="VD1004" s="53"/>
      <c r="VE1004" s="53"/>
      <c r="VF1004" s="53"/>
      <c r="VG1004" s="53"/>
      <c r="VH1004" s="53"/>
      <c r="VI1004" s="53"/>
      <c r="VJ1004" s="53"/>
      <c r="VK1004" s="53"/>
      <c r="VL1004" s="53"/>
      <c r="VM1004" s="53"/>
      <c r="VN1004" s="53"/>
      <c r="VO1004" s="53"/>
      <c r="VP1004" s="53"/>
      <c r="VQ1004" s="53"/>
      <c r="VR1004" s="53"/>
      <c r="VS1004" s="53"/>
      <c r="VT1004" s="53"/>
      <c r="VU1004" s="53"/>
      <c r="VV1004" s="53"/>
      <c r="VW1004" s="53"/>
      <c r="VX1004" s="53"/>
      <c r="VY1004" s="53"/>
      <c r="VZ1004" s="53"/>
      <c r="WA1004" s="53"/>
      <c r="WB1004" s="53"/>
      <c r="WC1004" s="53"/>
      <c r="WD1004" s="53"/>
      <c r="WE1004" s="53"/>
      <c r="WF1004" s="53"/>
      <c r="WG1004" s="53"/>
      <c r="WH1004" s="53"/>
      <c r="WI1004" s="53"/>
      <c r="WJ1004" s="53"/>
      <c r="WK1004" s="53"/>
      <c r="WL1004" s="53"/>
      <c r="WM1004" s="53"/>
      <c r="WN1004" s="53"/>
      <c r="WO1004" s="53"/>
      <c r="WP1004" s="53"/>
      <c r="WQ1004" s="53"/>
      <c r="WR1004" s="53"/>
      <c r="WS1004" s="53"/>
      <c r="WT1004" s="53"/>
      <c r="WU1004" s="53"/>
      <c r="WV1004" s="53"/>
      <c r="WW1004" s="53"/>
      <c r="WX1004" s="53"/>
      <c r="WY1004" s="53"/>
      <c r="WZ1004" s="53"/>
      <c r="XA1004" s="53"/>
      <c r="XB1004" s="53"/>
      <c r="XC1004" s="53"/>
      <c r="XD1004" s="53"/>
      <c r="XE1004" s="53"/>
      <c r="XF1004" s="53"/>
      <c r="XG1004" s="53"/>
      <c r="XH1004" s="53"/>
      <c r="XI1004" s="53"/>
      <c r="XJ1004" s="53"/>
      <c r="XK1004" s="53"/>
      <c r="XL1004" s="53"/>
      <c r="XM1004" s="53"/>
      <c r="XN1004" s="53"/>
      <c r="XO1004" s="53"/>
      <c r="XP1004" s="53"/>
      <c r="XQ1004" s="53"/>
      <c r="XR1004" s="53"/>
      <c r="XS1004" s="53"/>
      <c r="XT1004" s="53"/>
      <c r="XU1004" s="53"/>
      <c r="XV1004" s="53"/>
      <c r="XW1004" s="53"/>
      <c r="XX1004" s="53"/>
      <c r="XY1004" s="53"/>
      <c r="XZ1004" s="53"/>
      <c r="YA1004" s="53"/>
      <c r="YB1004" s="53"/>
      <c r="YC1004" s="53"/>
      <c r="YD1004" s="53"/>
      <c r="YE1004" s="53"/>
      <c r="YF1004" s="53"/>
      <c r="YG1004" s="53"/>
      <c r="YH1004" s="53"/>
      <c r="YI1004" s="53"/>
      <c r="YJ1004" s="53"/>
      <c r="YK1004" s="53"/>
      <c r="YL1004" s="53"/>
      <c r="YM1004" s="53"/>
      <c r="YN1004" s="53"/>
      <c r="YO1004" s="53"/>
      <c r="YP1004" s="53"/>
      <c r="YQ1004" s="53"/>
      <c r="YR1004" s="53"/>
      <c r="YS1004" s="53"/>
      <c r="YT1004" s="53"/>
      <c r="YU1004" s="53"/>
      <c r="YV1004" s="53"/>
      <c r="YW1004" s="53"/>
      <c r="YX1004" s="53"/>
      <c r="YY1004" s="53"/>
      <c r="YZ1004" s="53"/>
      <c r="ZA1004" s="53"/>
      <c r="ZB1004" s="53"/>
      <c r="ZC1004" s="53"/>
      <c r="ZD1004" s="53"/>
      <c r="ZE1004" s="53"/>
      <c r="ZF1004" s="53"/>
      <c r="ZG1004" s="53"/>
      <c r="ZH1004" s="53"/>
      <c r="ZI1004" s="53"/>
      <c r="ZJ1004" s="53"/>
      <c r="ZK1004" s="53"/>
      <c r="ZL1004" s="53"/>
      <c r="ZM1004" s="53"/>
      <c r="ZN1004" s="53"/>
      <c r="ZO1004" s="53"/>
      <c r="ZP1004" s="53"/>
      <c r="ZQ1004" s="53"/>
      <c r="ZR1004" s="53"/>
      <c r="ZS1004" s="53"/>
      <c r="ZT1004" s="53"/>
      <c r="ZU1004" s="53"/>
      <c r="ZV1004" s="53"/>
      <c r="ZW1004" s="53"/>
      <c r="ZX1004" s="53"/>
      <c r="ZY1004" s="53"/>
      <c r="ZZ1004" s="53"/>
      <c r="AAA1004" s="53"/>
      <c r="AAB1004" s="53"/>
      <c r="AAC1004" s="53"/>
      <c r="AAD1004" s="53"/>
      <c r="AAE1004" s="53"/>
      <c r="AAF1004" s="53"/>
      <c r="AAG1004" s="53"/>
      <c r="AAH1004" s="53"/>
      <c r="AAI1004" s="53"/>
      <c r="AAJ1004" s="53"/>
      <c r="AAK1004" s="53"/>
      <c r="AAL1004" s="53"/>
      <c r="AAM1004" s="53"/>
      <c r="AAN1004" s="53"/>
      <c r="AAO1004" s="53"/>
      <c r="AAP1004" s="53"/>
      <c r="AAQ1004" s="53"/>
      <c r="AAR1004" s="53"/>
      <c r="AAS1004" s="53"/>
      <c r="AAT1004" s="53"/>
      <c r="AAU1004" s="53"/>
      <c r="AAV1004" s="53"/>
      <c r="AAW1004" s="53"/>
      <c r="AAX1004" s="53"/>
      <c r="AAY1004" s="53"/>
      <c r="AAZ1004" s="53"/>
      <c r="ABA1004" s="53"/>
      <c r="ABB1004" s="53"/>
      <c r="ABC1004" s="53"/>
      <c r="ABD1004" s="53"/>
      <c r="ABE1004" s="53"/>
      <c r="ABF1004" s="53"/>
      <c r="ABG1004" s="53"/>
      <c r="ABH1004" s="53"/>
      <c r="ABI1004" s="53"/>
      <c r="ABJ1004" s="53"/>
      <c r="ABK1004" s="53"/>
      <c r="ABL1004" s="53"/>
      <c r="ABM1004" s="53"/>
      <c r="ABN1004" s="53"/>
      <c r="ABO1004" s="53"/>
      <c r="ABP1004" s="53"/>
      <c r="ABQ1004" s="53"/>
      <c r="ABR1004" s="53"/>
      <c r="ABS1004" s="53"/>
      <c r="ABT1004" s="53"/>
      <c r="ABU1004" s="53"/>
      <c r="ABV1004" s="53"/>
      <c r="ABW1004" s="53"/>
      <c r="ABX1004" s="53"/>
      <c r="ABY1004" s="53"/>
      <c r="ABZ1004" s="53"/>
      <c r="ACA1004" s="53"/>
      <c r="ACB1004" s="53"/>
      <c r="ACC1004" s="53"/>
      <c r="ACD1004" s="53"/>
      <c r="ACE1004" s="53"/>
      <c r="ACF1004" s="53"/>
      <c r="ACG1004" s="53"/>
      <c r="ACH1004" s="53"/>
      <c r="ACI1004" s="53"/>
      <c r="ACJ1004" s="53"/>
      <c r="ACK1004" s="53"/>
      <c r="ACL1004" s="53"/>
      <c r="ACM1004" s="53"/>
      <c r="ACN1004" s="53"/>
      <c r="ACO1004" s="53"/>
      <c r="ACP1004" s="53"/>
      <c r="ACQ1004" s="53"/>
      <c r="ACR1004" s="53"/>
      <c r="ACS1004" s="53"/>
      <c r="ACT1004" s="53"/>
      <c r="ACU1004" s="53"/>
      <c r="ACV1004" s="53"/>
      <c r="ACW1004" s="53"/>
      <c r="ACX1004" s="53"/>
      <c r="ACY1004" s="53"/>
      <c r="ACZ1004" s="53"/>
      <c r="ADA1004" s="53"/>
      <c r="ADB1004" s="53"/>
      <c r="ADC1004" s="53"/>
      <c r="ADD1004" s="53"/>
      <c r="ADE1004" s="53"/>
      <c r="ADF1004" s="53"/>
      <c r="ADG1004" s="53"/>
      <c r="ADH1004" s="53"/>
      <c r="ADI1004" s="53"/>
      <c r="ADJ1004" s="53"/>
      <c r="ADK1004" s="53"/>
      <c r="ADL1004" s="53"/>
      <c r="ADM1004" s="53"/>
      <c r="ADN1004" s="53"/>
      <c r="ADO1004" s="53"/>
      <c r="ADP1004" s="53"/>
      <c r="ADQ1004" s="53"/>
      <c r="ADR1004" s="53"/>
      <c r="ADS1004" s="53"/>
      <c r="ADT1004" s="53"/>
      <c r="ADU1004" s="53"/>
      <c r="ADV1004" s="53"/>
      <c r="ADW1004" s="53"/>
      <c r="ADX1004" s="53"/>
      <c r="ADY1004" s="53"/>
      <c r="ADZ1004" s="53"/>
      <c r="AEA1004" s="53"/>
      <c r="AEB1004" s="53"/>
      <c r="AEC1004" s="53"/>
      <c r="AED1004" s="53"/>
      <c r="AEE1004" s="53"/>
      <c r="AEF1004" s="53"/>
      <c r="AEG1004" s="53"/>
      <c r="AEH1004" s="53"/>
      <c r="AEI1004" s="53"/>
      <c r="AEJ1004" s="53"/>
      <c r="AEK1004" s="53"/>
      <c r="AEL1004" s="53"/>
      <c r="AEM1004" s="53"/>
      <c r="AEN1004" s="53"/>
      <c r="AEO1004" s="53"/>
      <c r="AEP1004" s="53"/>
      <c r="AEQ1004" s="53"/>
      <c r="AER1004" s="53"/>
      <c r="AES1004" s="53"/>
      <c r="AET1004" s="53"/>
      <c r="AEU1004" s="53"/>
      <c r="AEV1004" s="53"/>
      <c r="AEW1004" s="53"/>
      <c r="AEX1004" s="53"/>
      <c r="AEY1004" s="53"/>
      <c r="AEZ1004" s="53"/>
      <c r="AFA1004" s="53"/>
      <c r="AFB1004" s="53"/>
      <c r="AFC1004" s="53"/>
      <c r="AFD1004" s="53"/>
      <c r="AFE1004" s="53"/>
      <c r="AFF1004" s="53"/>
      <c r="AFG1004" s="53"/>
      <c r="AFH1004" s="53"/>
      <c r="AFI1004" s="53"/>
      <c r="AFJ1004" s="53"/>
      <c r="AFK1004" s="53"/>
      <c r="AFL1004" s="53"/>
      <c r="AFM1004" s="53"/>
      <c r="AFN1004" s="53"/>
      <c r="AFO1004" s="53"/>
      <c r="AFP1004" s="53"/>
      <c r="AFQ1004" s="53"/>
      <c r="AFR1004" s="53"/>
      <c r="AFS1004" s="53"/>
      <c r="AFT1004" s="53"/>
      <c r="AFU1004" s="53"/>
      <c r="AFV1004" s="53"/>
      <c r="AFW1004" s="53"/>
      <c r="AFX1004" s="53"/>
      <c r="AFY1004" s="53"/>
      <c r="AFZ1004" s="53"/>
      <c r="AGA1004" s="53"/>
      <c r="AGB1004" s="53"/>
      <c r="AGC1004" s="53"/>
      <c r="AGD1004" s="53"/>
      <c r="AGE1004" s="53"/>
      <c r="AGF1004" s="53"/>
      <c r="AGG1004" s="53"/>
      <c r="AGH1004" s="53"/>
      <c r="AGI1004" s="53"/>
      <c r="AGJ1004" s="53"/>
      <c r="AGK1004" s="53"/>
      <c r="AGL1004" s="53"/>
      <c r="AGM1004" s="53"/>
      <c r="AGN1004" s="53"/>
      <c r="AGO1004" s="53"/>
      <c r="AGP1004" s="53"/>
      <c r="AGQ1004" s="53"/>
      <c r="AGR1004" s="53"/>
      <c r="AGS1004" s="53"/>
      <c r="AGT1004" s="53"/>
      <c r="AGU1004" s="53"/>
      <c r="AGV1004" s="53"/>
      <c r="AGW1004" s="53"/>
      <c r="AGX1004" s="53"/>
      <c r="AGY1004" s="53"/>
      <c r="AGZ1004" s="53"/>
      <c r="AHA1004" s="53"/>
      <c r="AHB1004" s="53"/>
      <c r="AHC1004" s="53"/>
      <c r="AHD1004" s="53"/>
      <c r="AHE1004" s="53"/>
      <c r="AHF1004" s="53"/>
      <c r="AHG1004" s="53"/>
      <c r="AHH1004" s="53"/>
      <c r="AHI1004" s="53"/>
      <c r="AHJ1004" s="53"/>
      <c r="AHK1004" s="53"/>
      <c r="AHL1004" s="53"/>
      <c r="AHM1004" s="53"/>
      <c r="AHN1004" s="53"/>
      <c r="AHO1004" s="53"/>
      <c r="AHP1004" s="53"/>
      <c r="AHQ1004" s="53"/>
      <c r="AHR1004" s="53"/>
      <c r="AHS1004" s="53"/>
      <c r="AHT1004" s="53"/>
      <c r="AHU1004" s="53"/>
      <c r="AHV1004" s="53"/>
      <c r="AHW1004" s="53"/>
      <c r="AHX1004" s="53"/>
      <c r="AHY1004" s="53"/>
      <c r="AHZ1004" s="53"/>
      <c r="AIA1004" s="53"/>
      <c r="AIB1004" s="53"/>
      <c r="AIC1004" s="53"/>
      <c r="AID1004" s="53"/>
      <c r="AIE1004" s="53"/>
      <c r="AIF1004" s="53"/>
      <c r="AIG1004" s="53"/>
      <c r="AIH1004" s="53"/>
      <c r="AII1004" s="53"/>
      <c r="AIJ1004" s="53"/>
      <c r="AIK1004" s="53"/>
      <c r="AIL1004" s="53"/>
      <c r="AIM1004" s="53"/>
      <c r="AIN1004" s="53"/>
      <c r="AIO1004" s="53"/>
      <c r="AIP1004" s="53"/>
      <c r="AIQ1004" s="53"/>
      <c r="AIR1004" s="53"/>
      <c r="AIS1004" s="53"/>
      <c r="AIT1004" s="53"/>
      <c r="AIU1004" s="53"/>
      <c r="AIV1004" s="53"/>
      <c r="AIW1004" s="53"/>
      <c r="AIX1004" s="53"/>
      <c r="AIY1004" s="53"/>
      <c r="AIZ1004" s="53"/>
      <c r="AJA1004" s="53"/>
      <c r="AJB1004" s="53"/>
      <c r="AJC1004" s="53"/>
      <c r="AJD1004" s="53"/>
      <c r="AJE1004" s="53"/>
      <c r="AJF1004" s="53"/>
      <c r="AJG1004" s="53"/>
      <c r="AJH1004" s="53"/>
      <c r="AJI1004" s="53"/>
      <c r="AJJ1004" s="53"/>
      <c r="AJK1004" s="53"/>
      <c r="AJL1004" s="53"/>
      <c r="AJM1004" s="53"/>
      <c r="AJN1004" s="53"/>
      <c r="AJO1004" s="53"/>
      <c r="AJP1004" s="53"/>
      <c r="AJQ1004" s="53"/>
      <c r="AJR1004" s="53"/>
      <c r="AJS1004" s="53"/>
      <c r="AJT1004" s="53"/>
      <c r="AJU1004" s="53"/>
      <c r="AJV1004" s="53"/>
      <c r="AJW1004" s="53"/>
      <c r="AJX1004" s="53"/>
      <c r="AJY1004" s="53"/>
      <c r="AJZ1004" s="53"/>
      <c r="AKA1004" s="53"/>
      <c r="AKB1004" s="53"/>
      <c r="AKC1004" s="53"/>
      <c r="AKD1004" s="53"/>
      <c r="AKE1004" s="53"/>
      <c r="AKF1004" s="53"/>
      <c r="AKG1004" s="53"/>
      <c r="AKH1004" s="53"/>
      <c r="AKI1004" s="53"/>
      <c r="AKJ1004" s="53"/>
      <c r="AKK1004" s="53"/>
      <c r="AKL1004" s="53"/>
      <c r="AKM1004" s="53"/>
      <c r="AKN1004" s="53"/>
      <c r="AKO1004" s="53"/>
      <c r="AKP1004" s="53"/>
      <c r="AKQ1004" s="53"/>
      <c r="AKR1004" s="53"/>
      <c r="AKS1004" s="53"/>
      <c r="AKT1004" s="53"/>
      <c r="AKU1004" s="53"/>
      <c r="AKV1004" s="53"/>
      <c r="AKW1004" s="53"/>
      <c r="AKX1004" s="53"/>
      <c r="AKY1004" s="53"/>
      <c r="AKZ1004" s="53"/>
      <c r="ALA1004" s="53"/>
      <c r="ALB1004" s="53"/>
      <c r="ALC1004" s="53"/>
      <c r="ALD1004" s="53"/>
      <c r="ALE1004" s="53"/>
      <c r="ALF1004" s="53"/>
      <c r="ALG1004" s="53"/>
      <c r="ALH1004" s="53"/>
      <c r="ALI1004" s="53"/>
      <c r="ALJ1004" s="53"/>
      <c r="ALK1004" s="53"/>
      <c r="ALL1004" s="53"/>
      <c r="ALM1004" s="53"/>
      <c r="ALN1004" s="53"/>
      <c r="ALO1004" s="53"/>
      <c r="ALP1004" s="53"/>
      <c r="ALQ1004" s="53"/>
      <c r="ALR1004" s="53"/>
      <c r="ALS1004" s="53"/>
      <c r="ALT1004" s="53"/>
      <c r="ALU1004" s="53"/>
      <c r="ALV1004" s="53"/>
      <c r="ALW1004" s="53"/>
      <c r="ALX1004" s="53"/>
      <c r="ALY1004" s="53"/>
      <c r="ALZ1004" s="53"/>
      <c r="AMA1004" s="53"/>
      <c r="AMB1004" s="53"/>
      <c r="AMC1004" s="53"/>
      <c r="AMD1004" s="53"/>
      <c r="AME1004" s="53"/>
      <c r="AMF1004" s="53"/>
      <c r="AMG1004" s="53"/>
      <c r="AMH1004" s="53"/>
      <c r="AMI1004" s="53"/>
      <c r="AMJ1004" s="53"/>
      <c r="AMK1004" s="53"/>
      <c r="AML1004" s="53"/>
      <c r="AMM1004" s="53"/>
      <c r="AMN1004" s="53"/>
      <c r="AMO1004" s="53"/>
      <c r="AMP1004" s="53"/>
      <c r="AMQ1004" s="53"/>
      <c r="AMR1004" s="53"/>
      <c r="AMS1004" s="53"/>
      <c r="AMT1004" s="53"/>
      <c r="AMU1004" s="53"/>
      <c r="AMV1004" s="53"/>
      <c r="AMW1004" s="53"/>
      <c r="AMX1004" s="53"/>
      <c r="AMY1004" s="53"/>
      <c r="AMZ1004" s="53"/>
      <c r="ANA1004" s="53"/>
      <c r="ANB1004" s="53"/>
      <c r="ANC1004" s="53"/>
      <c r="AND1004" s="53"/>
      <c r="ANE1004" s="53"/>
      <c r="ANF1004" s="53"/>
      <c r="ANG1004" s="53"/>
      <c r="ANH1004" s="53"/>
      <c r="ANI1004" s="53"/>
      <c r="ANJ1004" s="53"/>
      <c r="ANK1004" s="53"/>
      <c r="ANL1004" s="53"/>
      <c r="ANM1004" s="53"/>
      <c r="ANN1004" s="53"/>
      <c r="ANO1004" s="53"/>
      <c r="ANP1004" s="53"/>
      <c r="ANQ1004" s="53"/>
      <c r="ANR1004" s="53"/>
      <c r="ANS1004" s="53"/>
      <c r="ANT1004" s="53"/>
      <c r="ANU1004" s="53"/>
      <c r="ANV1004" s="53"/>
      <c r="ANW1004" s="53"/>
      <c r="ANX1004" s="53"/>
      <c r="ANY1004" s="53"/>
      <c r="ANZ1004" s="53"/>
      <c r="AOA1004" s="53"/>
      <c r="AOB1004" s="53"/>
      <c r="AOC1004" s="53"/>
      <c r="AOD1004" s="53"/>
      <c r="AOE1004" s="53"/>
      <c r="AOF1004" s="53"/>
      <c r="AOG1004" s="53"/>
      <c r="AOH1004" s="53"/>
      <c r="AOI1004" s="53"/>
      <c r="AOJ1004" s="53"/>
      <c r="AOK1004" s="53"/>
      <c r="AOL1004" s="53"/>
      <c r="AOM1004" s="53"/>
      <c r="AON1004" s="53"/>
      <c r="AOO1004" s="53"/>
      <c r="AOP1004" s="53"/>
      <c r="AOQ1004" s="53"/>
      <c r="AOR1004" s="53"/>
      <c r="AOS1004" s="53"/>
      <c r="AOT1004" s="53"/>
      <c r="AOU1004" s="53"/>
      <c r="AOV1004" s="53"/>
      <c r="AOW1004" s="53"/>
      <c r="AOX1004" s="53"/>
      <c r="AOY1004" s="53"/>
      <c r="AOZ1004" s="53"/>
      <c r="APA1004" s="53"/>
      <c r="APB1004" s="53"/>
      <c r="APC1004" s="53"/>
      <c r="APD1004" s="53"/>
      <c r="APE1004" s="53"/>
      <c r="APF1004" s="53"/>
      <c r="APG1004" s="53"/>
      <c r="APH1004" s="53"/>
      <c r="API1004" s="53"/>
      <c r="APJ1004" s="53"/>
      <c r="APK1004" s="53"/>
      <c r="APL1004" s="53"/>
      <c r="APM1004" s="53"/>
      <c r="APN1004" s="53"/>
      <c r="APO1004" s="53"/>
      <c r="APP1004" s="53"/>
      <c r="APQ1004" s="53"/>
      <c r="APR1004" s="53"/>
      <c r="APS1004" s="53"/>
      <c r="APT1004" s="53"/>
      <c r="APU1004" s="53"/>
      <c r="APV1004" s="53"/>
      <c r="APW1004" s="53"/>
      <c r="APX1004" s="53"/>
      <c r="APY1004" s="53"/>
      <c r="APZ1004" s="53"/>
      <c r="AQA1004" s="53"/>
      <c r="AQB1004" s="53"/>
      <c r="AQC1004" s="53"/>
      <c r="AQD1004" s="53"/>
      <c r="AQE1004" s="53"/>
      <c r="AQF1004" s="53"/>
      <c r="AQG1004" s="53"/>
      <c r="AQH1004" s="53"/>
      <c r="AQI1004" s="53"/>
      <c r="AQJ1004" s="53"/>
      <c r="AQK1004" s="53"/>
      <c r="AQL1004" s="53"/>
      <c r="AQM1004" s="53"/>
      <c r="AQN1004" s="53"/>
      <c r="AQO1004" s="53"/>
      <c r="AQP1004" s="53"/>
      <c r="AQQ1004" s="53"/>
      <c r="AQR1004" s="53"/>
      <c r="AQS1004" s="53"/>
      <c r="AQT1004" s="53"/>
      <c r="AQU1004" s="53"/>
      <c r="AQV1004" s="53"/>
      <c r="AQW1004" s="53"/>
      <c r="AQX1004" s="53"/>
      <c r="AQY1004" s="53"/>
      <c r="AQZ1004" s="53"/>
      <c r="ARA1004" s="53"/>
      <c r="ARB1004" s="53"/>
      <c r="ARC1004" s="53"/>
      <c r="ARD1004" s="53"/>
      <c r="ARE1004" s="53"/>
      <c r="ARF1004" s="53"/>
      <c r="ARG1004" s="53"/>
      <c r="ARH1004" s="53"/>
      <c r="ARI1004" s="53"/>
      <c r="ARJ1004" s="53"/>
      <c r="ARK1004" s="53"/>
      <c r="ARL1004" s="53"/>
      <c r="ARM1004" s="53"/>
      <c r="ARN1004" s="53"/>
      <c r="ARO1004" s="53"/>
      <c r="ARP1004" s="53"/>
      <c r="ARQ1004" s="53"/>
      <c r="ARR1004" s="53"/>
      <c r="ARS1004" s="53"/>
      <c r="ART1004" s="53"/>
      <c r="ARU1004" s="53"/>
      <c r="ARV1004" s="53"/>
      <c r="ARW1004" s="53"/>
      <c r="ARX1004" s="53"/>
      <c r="ARY1004" s="53"/>
      <c r="ARZ1004" s="53"/>
      <c r="ASA1004" s="53"/>
      <c r="ASB1004" s="53"/>
      <c r="ASC1004" s="53"/>
      <c r="ASD1004" s="53"/>
      <c r="ASE1004" s="53"/>
      <c r="ASF1004" s="53"/>
      <c r="ASG1004" s="53"/>
      <c r="ASH1004" s="53"/>
      <c r="ASI1004" s="53"/>
      <c r="ASJ1004" s="53"/>
      <c r="ASK1004" s="53"/>
      <c r="ASL1004" s="53"/>
      <c r="ASM1004" s="53"/>
      <c r="ASN1004" s="53"/>
      <c r="ASO1004" s="53"/>
      <c r="ASP1004" s="53"/>
      <c r="ASQ1004" s="53"/>
      <c r="ASR1004" s="53"/>
      <c r="ASS1004" s="53"/>
      <c r="AST1004" s="53"/>
      <c r="ASU1004" s="53"/>
      <c r="ASV1004" s="53"/>
      <c r="ASW1004" s="53"/>
      <c r="ASX1004" s="53"/>
      <c r="ASY1004" s="53"/>
      <c r="ASZ1004" s="53"/>
      <c r="ATA1004" s="53"/>
      <c r="ATB1004" s="53"/>
      <c r="ATC1004" s="53"/>
      <c r="ATD1004" s="53"/>
      <c r="ATE1004" s="53"/>
      <c r="ATF1004" s="53"/>
      <c r="ATG1004" s="53"/>
      <c r="ATH1004" s="53"/>
      <c r="ATI1004" s="53"/>
      <c r="ATJ1004" s="53"/>
      <c r="ATK1004" s="53"/>
      <c r="ATL1004" s="53"/>
      <c r="ATM1004" s="53"/>
      <c r="ATN1004" s="53"/>
      <c r="ATO1004" s="53"/>
      <c r="ATP1004" s="53"/>
      <c r="ATQ1004" s="53"/>
      <c r="ATR1004" s="53"/>
      <c r="ATS1004" s="53"/>
      <c r="ATT1004" s="53"/>
      <c r="ATU1004" s="53"/>
      <c r="ATV1004" s="53"/>
      <c r="ATW1004" s="53"/>
      <c r="ATX1004" s="53"/>
      <c r="ATY1004" s="53"/>
      <c r="ATZ1004" s="53"/>
      <c r="AUA1004" s="53"/>
      <c r="AUB1004" s="53"/>
      <c r="AUC1004" s="53"/>
      <c r="AUD1004" s="53"/>
      <c r="AUE1004" s="53"/>
      <c r="AUF1004" s="53"/>
      <c r="AUG1004" s="53"/>
      <c r="AUH1004" s="53"/>
      <c r="AUI1004" s="53"/>
      <c r="AUJ1004" s="53"/>
      <c r="AUK1004" s="53"/>
      <c r="AUL1004" s="53"/>
      <c r="AUM1004" s="53"/>
      <c r="AUN1004" s="53"/>
      <c r="AUO1004" s="53"/>
      <c r="AUP1004" s="53"/>
      <c r="AUQ1004" s="53"/>
      <c r="AUR1004" s="53"/>
      <c r="AUS1004" s="53"/>
      <c r="AUT1004" s="53"/>
      <c r="AUU1004" s="53"/>
      <c r="AUV1004" s="53"/>
      <c r="AUW1004" s="53"/>
      <c r="AUX1004" s="53"/>
      <c r="AUY1004" s="53"/>
      <c r="AUZ1004" s="53"/>
      <c r="AVA1004" s="53"/>
      <c r="AVB1004" s="53"/>
      <c r="AVC1004" s="53"/>
      <c r="AVD1004" s="53"/>
      <c r="AVE1004" s="53"/>
      <c r="AVF1004" s="53"/>
      <c r="AVG1004" s="53"/>
      <c r="AVH1004" s="53"/>
      <c r="AVI1004" s="53"/>
      <c r="AVJ1004" s="53"/>
      <c r="AVK1004" s="53"/>
      <c r="AVL1004" s="53"/>
      <c r="AVM1004" s="53"/>
      <c r="AVN1004" s="53"/>
      <c r="AVO1004" s="53"/>
      <c r="AVP1004" s="53"/>
      <c r="AVQ1004" s="53"/>
      <c r="AVR1004" s="53"/>
      <c r="AVS1004" s="53"/>
      <c r="AVT1004" s="53"/>
      <c r="AVU1004" s="53"/>
      <c r="AVV1004" s="53"/>
      <c r="AVW1004" s="53"/>
      <c r="AVX1004" s="53"/>
      <c r="AVY1004" s="53"/>
      <c r="AVZ1004" s="53"/>
      <c r="AWA1004" s="53"/>
      <c r="AWB1004" s="53"/>
      <c r="AWC1004" s="53"/>
      <c r="AWD1004" s="53"/>
      <c r="AWE1004" s="53"/>
      <c r="AWF1004" s="53"/>
      <c r="AWG1004" s="53"/>
      <c r="AWH1004" s="53"/>
      <c r="AWI1004" s="53"/>
      <c r="AWJ1004" s="53"/>
      <c r="AWK1004" s="53"/>
      <c r="AWL1004" s="53"/>
      <c r="AWM1004" s="53"/>
      <c r="AWN1004" s="53"/>
      <c r="AWO1004" s="53"/>
      <c r="AWP1004" s="53"/>
      <c r="AWQ1004" s="53"/>
      <c r="AWR1004" s="53"/>
      <c r="AWS1004" s="53"/>
      <c r="AWT1004" s="53"/>
      <c r="AWU1004" s="53"/>
      <c r="AWV1004" s="53"/>
      <c r="AWW1004" s="53"/>
      <c r="AWX1004" s="53"/>
      <c r="AWY1004" s="53"/>
      <c r="AWZ1004" s="53"/>
      <c r="AXA1004" s="53"/>
      <c r="AXB1004" s="53"/>
      <c r="AXC1004" s="53"/>
      <c r="AXD1004" s="53"/>
      <c r="AXE1004" s="53"/>
      <c r="AXF1004" s="53"/>
      <c r="AXG1004" s="53"/>
      <c r="AXH1004" s="53"/>
      <c r="AXI1004" s="53"/>
      <c r="AXJ1004" s="53"/>
      <c r="AXK1004" s="53"/>
      <c r="AXL1004" s="53"/>
      <c r="AXM1004" s="53"/>
      <c r="AXN1004" s="53"/>
      <c r="AXO1004" s="53"/>
      <c r="AXP1004" s="53"/>
      <c r="AXQ1004" s="53"/>
      <c r="AXR1004" s="53"/>
      <c r="AXS1004" s="53"/>
      <c r="AXT1004" s="53"/>
      <c r="AXU1004" s="53"/>
      <c r="AXV1004" s="53"/>
      <c r="AXW1004" s="53"/>
      <c r="AXX1004" s="53"/>
      <c r="AXY1004" s="53"/>
      <c r="AXZ1004" s="53"/>
      <c r="AYA1004" s="53"/>
      <c r="AYB1004" s="53"/>
      <c r="AYC1004" s="53"/>
      <c r="AYD1004" s="53"/>
      <c r="AYE1004" s="53"/>
      <c r="AYF1004" s="53"/>
      <c r="AYG1004" s="53"/>
      <c r="AYH1004" s="53"/>
      <c r="AYI1004" s="53"/>
      <c r="AYJ1004" s="53"/>
      <c r="AYK1004" s="53"/>
      <c r="AYL1004" s="53"/>
      <c r="AYM1004" s="53"/>
      <c r="AYN1004" s="53"/>
      <c r="AYO1004" s="53"/>
      <c r="AYP1004" s="53"/>
      <c r="AYQ1004" s="53"/>
      <c r="AYR1004" s="53"/>
      <c r="AYS1004" s="53"/>
      <c r="AYT1004" s="53"/>
      <c r="AYU1004" s="53"/>
      <c r="AYV1004" s="53"/>
      <c r="AYW1004" s="53"/>
      <c r="AYX1004" s="53"/>
      <c r="AYY1004" s="53"/>
      <c r="AYZ1004" s="53"/>
      <c r="AZA1004" s="53"/>
      <c r="AZB1004" s="53"/>
      <c r="AZC1004" s="53"/>
      <c r="AZD1004" s="53"/>
      <c r="AZE1004" s="53"/>
      <c r="AZF1004" s="53"/>
      <c r="AZG1004" s="53"/>
      <c r="AZH1004" s="53"/>
      <c r="AZI1004" s="53"/>
      <c r="AZJ1004" s="53"/>
      <c r="AZK1004" s="53"/>
      <c r="AZL1004" s="53"/>
      <c r="AZM1004" s="53"/>
      <c r="AZN1004" s="53"/>
      <c r="AZO1004" s="53"/>
      <c r="AZP1004" s="53"/>
      <c r="AZQ1004" s="53"/>
      <c r="AZR1004" s="53"/>
      <c r="AZS1004" s="53"/>
      <c r="AZT1004" s="53"/>
      <c r="AZU1004" s="53"/>
      <c r="AZV1004" s="53"/>
      <c r="AZW1004" s="53"/>
      <c r="AZX1004" s="53"/>
      <c r="AZY1004" s="53"/>
      <c r="AZZ1004" s="53"/>
      <c r="BAA1004" s="53"/>
      <c r="BAB1004" s="53"/>
      <c r="BAC1004" s="53"/>
      <c r="BAD1004" s="53"/>
      <c r="BAE1004" s="53"/>
      <c r="BAF1004" s="53"/>
      <c r="BAG1004" s="53"/>
      <c r="BAH1004" s="53"/>
      <c r="BAI1004" s="53"/>
      <c r="BAJ1004" s="53"/>
      <c r="BAK1004" s="53"/>
      <c r="BAL1004" s="53"/>
      <c r="BAM1004" s="53"/>
      <c r="BAN1004" s="53"/>
      <c r="BAO1004" s="53"/>
      <c r="BAP1004" s="53"/>
      <c r="BAQ1004" s="53"/>
      <c r="BAR1004" s="53"/>
      <c r="BAS1004" s="53"/>
      <c r="BAT1004" s="53"/>
      <c r="BAU1004" s="53"/>
      <c r="BAV1004" s="53"/>
      <c r="BAW1004" s="53"/>
      <c r="BAX1004" s="53"/>
      <c r="BAY1004" s="53"/>
      <c r="BAZ1004" s="53"/>
      <c r="BBA1004" s="53"/>
      <c r="BBB1004" s="53"/>
      <c r="BBC1004" s="53"/>
      <c r="BBD1004" s="53"/>
      <c r="BBE1004" s="53"/>
      <c r="BBF1004" s="53"/>
      <c r="BBG1004" s="53"/>
      <c r="BBH1004" s="53"/>
      <c r="BBI1004" s="53"/>
      <c r="BBJ1004" s="53"/>
      <c r="BBK1004" s="53"/>
      <c r="BBL1004" s="53"/>
      <c r="BBM1004" s="53"/>
      <c r="BBN1004" s="53"/>
      <c r="BBO1004" s="53"/>
      <c r="BBP1004" s="53"/>
      <c r="BBQ1004" s="53"/>
      <c r="BBR1004" s="53"/>
      <c r="BBS1004" s="53"/>
      <c r="BBT1004" s="53"/>
      <c r="BBU1004" s="53"/>
      <c r="BBV1004" s="53"/>
      <c r="BBW1004" s="53"/>
      <c r="BBX1004" s="53"/>
      <c r="BBY1004" s="53"/>
      <c r="BBZ1004" s="53"/>
      <c r="BCA1004" s="53"/>
      <c r="BCB1004" s="53"/>
      <c r="BCC1004" s="53"/>
      <c r="BCD1004" s="53"/>
      <c r="BCE1004" s="53"/>
      <c r="BCF1004" s="53"/>
      <c r="BCG1004" s="53"/>
      <c r="BCH1004" s="53"/>
      <c r="BCI1004" s="53"/>
      <c r="BCJ1004" s="53"/>
      <c r="BCK1004" s="53"/>
      <c r="BCL1004" s="53"/>
      <c r="BCM1004" s="53"/>
      <c r="BCN1004" s="53"/>
      <c r="BCO1004" s="53"/>
      <c r="BCP1004" s="53"/>
      <c r="BCQ1004" s="53"/>
      <c r="BCR1004" s="53"/>
      <c r="BCS1004" s="53"/>
      <c r="BCT1004" s="53"/>
      <c r="BCU1004" s="53"/>
      <c r="BCV1004" s="53"/>
      <c r="BCW1004" s="53"/>
      <c r="BCX1004" s="53"/>
      <c r="BCY1004" s="53"/>
      <c r="BCZ1004" s="53"/>
      <c r="BDA1004" s="53"/>
      <c r="BDB1004" s="53"/>
      <c r="BDC1004" s="53"/>
      <c r="BDD1004" s="53"/>
      <c r="BDE1004" s="53"/>
      <c r="BDF1004" s="53"/>
      <c r="BDG1004" s="53"/>
      <c r="BDH1004" s="53"/>
      <c r="BDI1004" s="53"/>
      <c r="BDJ1004" s="53"/>
      <c r="BDK1004" s="53"/>
      <c r="BDL1004" s="53"/>
      <c r="BDM1004" s="53"/>
      <c r="BDN1004" s="53"/>
      <c r="BDO1004" s="53"/>
      <c r="BDP1004" s="53"/>
      <c r="BDQ1004" s="53"/>
      <c r="BDR1004" s="53"/>
      <c r="BDS1004" s="53"/>
      <c r="BDT1004" s="53"/>
      <c r="BDU1004" s="53"/>
      <c r="BDV1004" s="53"/>
      <c r="BDW1004" s="53"/>
      <c r="BDX1004" s="53"/>
      <c r="BDY1004" s="53"/>
      <c r="BDZ1004" s="53"/>
      <c r="BEA1004" s="53"/>
      <c r="BEB1004" s="53"/>
      <c r="BEC1004" s="53"/>
      <c r="BED1004" s="53"/>
      <c r="BEE1004" s="53"/>
      <c r="BEF1004" s="53"/>
      <c r="BEG1004" s="53"/>
      <c r="BEH1004" s="53"/>
      <c r="BEI1004" s="53"/>
      <c r="BEJ1004" s="53"/>
      <c r="BEK1004" s="53"/>
      <c r="BEL1004" s="53"/>
      <c r="BEM1004" s="53"/>
      <c r="BEN1004" s="53"/>
      <c r="BEO1004" s="53"/>
      <c r="BEP1004" s="53"/>
      <c r="BEQ1004" s="53"/>
      <c r="BER1004" s="53"/>
      <c r="BES1004" s="53"/>
      <c r="BET1004" s="53"/>
      <c r="BEU1004" s="53"/>
      <c r="BEV1004" s="53"/>
      <c r="BEW1004" s="53"/>
      <c r="BEX1004" s="53"/>
      <c r="BEY1004" s="53"/>
      <c r="BEZ1004" s="53"/>
      <c r="BFA1004" s="53"/>
      <c r="BFB1004" s="53"/>
      <c r="BFC1004" s="53"/>
      <c r="BFD1004" s="53"/>
      <c r="BFE1004" s="53"/>
      <c r="BFF1004" s="53"/>
      <c r="BFG1004" s="53"/>
      <c r="BFH1004" s="53"/>
      <c r="BFI1004" s="53"/>
      <c r="BFJ1004" s="53"/>
      <c r="BFK1004" s="53"/>
      <c r="BFL1004" s="53"/>
      <c r="BFM1004" s="53"/>
      <c r="BFN1004" s="53"/>
      <c r="BFO1004" s="53"/>
      <c r="BFP1004" s="53"/>
      <c r="BFQ1004" s="53"/>
      <c r="BFR1004" s="53"/>
      <c r="BFS1004" s="53"/>
      <c r="BFT1004" s="53"/>
      <c r="BFU1004" s="53"/>
      <c r="BFV1004" s="53"/>
      <c r="BFW1004" s="53"/>
      <c r="BFX1004" s="53"/>
      <c r="BFY1004" s="53"/>
      <c r="BFZ1004" s="53"/>
      <c r="BGA1004" s="53"/>
      <c r="BGB1004" s="53"/>
      <c r="BGC1004" s="53"/>
      <c r="BGD1004" s="53"/>
      <c r="BGE1004" s="53"/>
      <c r="BGF1004" s="53"/>
      <c r="BGG1004" s="53"/>
      <c r="BGH1004" s="53"/>
      <c r="BGI1004" s="53"/>
      <c r="BGJ1004" s="53"/>
      <c r="BGK1004" s="53"/>
      <c r="BGL1004" s="53"/>
      <c r="BGM1004" s="53"/>
      <c r="BGN1004" s="53"/>
      <c r="BGO1004" s="53"/>
      <c r="BGP1004" s="53"/>
      <c r="BGQ1004" s="53"/>
      <c r="BGR1004" s="53"/>
      <c r="BGS1004" s="53"/>
      <c r="BGT1004" s="53"/>
      <c r="BGU1004" s="53"/>
      <c r="BGV1004" s="53"/>
      <c r="BGW1004" s="53"/>
      <c r="BGX1004" s="53"/>
      <c r="BGY1004" s="53"/>
      <c r="BGZ1004" s="53"/>
      <c r="BHA1004" s="53"/>
      <c r="BHB1004" s="53"/>
      <c r="BHC1004" s="53"/>
      <c r="BHD1004" s="53"/>
      <c r="BHE1004" s="53"/>
      <c r="BHF1004" s="53"/>
      <c r="BHG1004" s="53"/>
      <c r="BHH1004" s="53"/>
      <c r="BHI1004" s="53"/>
      <c r="BHJ1004" s="53"/>
      <c r="BHK1004" s="53"/>
      <c r="BHL1004" s="53"/>
      <c r="BHM1004" s="53"/>
      <c r="BHN1004" s="53"/>
      <c r="BHO1004" s="53"/>
      <c r="BHP1004" s="53"/>
      <c r="BHQ1004" s="53"/>
      <c r="BHR1004" s="53"/>
      <c r="BHS1004" s="53"/>
      <c r="BHT1004" s="53"/>
      <c r="BHU1004" s="53"/>
      <c r="BHV1004" s="53"/>
      <c r="BHW1004" s="53"/>
      <c r="BHX1004" s="53"/>
      <c r="BHY1004" s="53"/>
      <c r="BHZ1004" s="53"/>
      <c r="BIA1004" s="53"/>
      <c r="BIB1004" s="53"/>
      <c r="BIC1004" s="53"/>
      <c r="BID1004" s="53"/>
      <c r="BIE1004" s="53"/>
      <c r="BIF1004" s="53"/>
      <c r="BIG1004" s="53"/>
      <c r="BIH1004" s="53"/>
      <c r="BII1004" s="53"/>
      <c r="BIJ1004" s="53"/>
      <c r="BIK1004" s="53"/>
      <c r="BIL1004" s="53"/>
      <c r="BIM1004" s="53"/>
      <c r="BIN1004" s="53"/>
      <c r="BIO1004" s="53"/>
      <c r="BIP1004" s="53"/>
      <c r="BIQ1004" s="53"/>
      <c r="BIR1004" s="53"/>
      <c r="BIS1004" s="53"/>
      <c r="BIT1004" s="53"/>
      <c r="BIU1004" s="53"/>
      <c r="BIV1004" s="53"/>
      <c r="BIW1004" s="53"/>
      <c r="BIX1004" s="53"/>
      <c r="BIY1004" s="53"/>
      <c r="BIZ1004" s="53"/>
      <c r="BJA1004" s="53"/>
      <c r="BJB1004" s="53"/>
      <c r="BJC1004" s="53"/>
      <c r="BJD1004" s="53"/>
      <c r="BJE1004" s="53"/>
      <c r="BJF1004" s="53"/>
      <c r="BJG1004" s="53"/>
      <c r="BJH1004" s="53"/>
      <c r="BJI1004" s="53"/>
      <c r="BJJ1004" s="53"/>
      <c r="BJK1004" s="53"/>
      <c r="BJL1004" s="53"/>
      <c r="BJM1004" s="53"/>
      <c r="BJN1004" s="53"/>
      <c r="BJO1004" s="53"/>
      <c r="BJP1004" s="53"/>
      <c r="BJQ1004" s="53"/>
      <c r="BJR1004" s="53"/>
      <c r="BJS1004" s="53"/>
      <c r="BJT1004" s="53"/>
      <c r="BJU1004" s="53"/>
      <c r="BJV1004" s="53"/>
      <c r="BJW1004" s="53"/>
      <c r="BJX1004" s="53"/>
      <c r="BJY1004" s="53"/>
      <c r="BJZ1004" s="53"/>
      <c r="BKA1004" s="53"/>
      <c r="BKB1004" s="53"/>
      <c r="BKC1004" s="53"/>
      <c r="BKD1004" s="53"/>
      <c r="BKE1004" s="53"/>
      <c r="BKF1004" s="53"/>
      <c r="BKG1004" s="53"/>
      <c r="BKH1004" s="53"/>
      <c r="BKI1004" s="53"/>
      <c r="BKJ1004" s="53"/>
      <c r="BKK1004" s="53"/>
      <c r="BKL1004" s="53"/>
      <c r="BKM1004" s="53"/>
      <c r="BKN1004" s="53"/>
      <c r="BKO1004" s="53"/>
      <c r="BKP1004" s="53"/>
      <c r="BKQ1004" s="53"/>
      <c r="BKR1004" s="53"/>
      <c r="BKS1004" s="53"/>
      <c r="BKT1004" s="53"/>
      <c r="BKU1004" s="53"/>
      <c r="BKV1004" s="53"/>
      <c r="BKW1004" s="53"/>
      <c r="BKX1004" s="53"/>
      <c r="BKY1004" s="53"/>
      <c r="BKZ1004" s="53"/>
      <c r="BLA1004" s="53"/>
      <c r="BLB1004" s="53"/>
      <c r="BLC1004" s="53"/>
      <c r="BLD1004" s="53"/>
      <c r="BLE1004" s="53"/>
      <c r="BLF1004" s="53"/>
      <c r="BLG1004" s="53"/>
      <c r="BLH1004" s="53"/>
      <c r="BLI1004" s="53"/>
      <c r="BLJ1004" s="53"/>
      <c r="BLK1004" s="53"/>
      <c r="BLL1004" s="53"/>
      <c r="BLM1004" s="53"/>
      <c r="BLN1004" s="53"/>
      <c r="BLO1004" s="53"/>
      <c r="BLP1004" s="53"/>
      <c r="BLQ1004" s="53"/>
      <c r="BLR1004" s="53"/>
      <c r="BLS1004" s="53"/>
      <c r="BLT1004" s="53"/>
      <c r="BLU1004" s="53"/>
      <c r="BLV1004" s="53"/>
      <c r="BLW1004" s="53"/>
      <c r="BLX1004" s="53"/>
      <c r="BLY1004" s="53"/>
      <c r="BLZ1004" s="53"/>
      <c r="BMA1004" s="53"/>
      <c r="BMB1004" s="53"/>
      <c r="BMC1004" s="53"/>
      <c r="BMD1004" s="53"/>
      <c r="BME1004" s="53"/>
      <c r="BMF1004" s="53"/>
      <c r="BMG1004" s="53"/>
      <c r="BMH1004" s="53"/>
      <c r="BMI1004" s="53"/>
      <c r="BMJ1004" s="53"/>
      <c r="BMK1004" s="53"/>
      <c r="BML1004" s="53"/>
      <c r="BMM1004" s="53"/>
      <c r="BMN1004" s="53"/>
      <c r="BMO1004" s="53"/>
      <c r="BMP1004" s="53"/>
      <c r="BMQ1004" s="53"/>
      <c r="BMR1004" s="53"/>
      <c r="BMS1004" s="53"/>
      <c r="BMT1004" s="53"/>
      <c r="BMU1004" s="53"/>
      <c r="BMV1004" s="53"/>
      <c r="BMW1004" s="53"/>
      <c r="BMX1004" s="53"/>
      <c r="BMY1004" s="53"/>
      <c r="BMZ1004" s="53"/>
      <c r="BNA1004" s="53"/>
      <c r="BNB1004" s="53"/>
      <c r="BNC1004" s="53"/>
      <c r="BND1004" s="53"/>
      <c r="BNE1004" s="53"/>
      <c r="BNF1004" s="53"/>
      <c r="BNG1004" s="53"/>
      <c r="BNH1004" s="53"/>
      <c r="BNI1004" s="53"/>
      <c r="BNJ1004" s="53"/>
      <c r="BNK1004" s="53"/>
      <c r="BNL1004" s="53"/>
      <c r="BNM1004" s="53"/>
      <c r="BNN1004" s="53"/>
      <c r="BNO1004" s="53"/>
      <c r="BNP1004" s="53"/>
      <c r="BNQ1004" s="53"/>
      <c r="BNR1004" s="53"/>
      <c r="BNS1004" s="53"/>
      <c r="BNT1004" s="53"/>
      <c r="BNU1004" s="53"/>
      <c r="BNV1004" s="53"/>
      <c r="BNW1004" s="53"/>
      <c r="BNX1004" s="53"/>
      <c r="BNY1004" s="53"/>
      <c r="BNZ1004" s="53"/>
      <c r="BOA1004" s="53"/>
      <c r="BOB1004" s="53"/>
      <c r="BOC1004" s="53"/>
      <c r="BOD1004" s="53"/>
      <c r="BOE1004" s="53"/>
      <c r="BOF1004" s="53"/>
      <c r="BOG1004" s="53"/>
      <c r="BOH1004" s="53"/>
      <c r="BOI1004" s="53"/>
      <c r="BOJ1004" s="53"/>
      <c r="BOK1004" s="53"/>
      <c r="BOL1004" s="53"/>
      <c r="BOM1004" s="53"/>
      <c r="BON1004" s="53"/>
      <c r="BOO1004" s="53"/>
      <c r="BOP1004" s="53"/>
      <c r="BOQ1004" s="53"/>
      <c r="BOR1004" s="53"/>
      <c r="BOS1004" s="53"/>
      <c r="BOT1004" s="53"/>
      <c r="BOU1004" s="53"/>
      <c r="BOV1004" s="53"/>
      <c r="BOW1004" s="53"/>
      <c r="BOX1004" s="53"/>
      <c r="BOY1004" s="53"/>
      <c r="BOZ1004" s="53"/>
      <c r="BPA1004" s="53"/>
      <c r="BPB1004" s="53"/>
      <c r="BPC1004" s="53"/>
      <c r="BPD1004" s="53"/>
      <c r="BPE1004" s="53"/>
      <c r="BPF1004" s="53"/>
      <c r="BPG1004" s="53"/>
      <c r="BPH1004" s="53"/>
      <c r="BPI1004" s="53"/>
      <c r="BPJ1004" s="53"/>
      <c r="BPK1004" s="53"/>
      <c r="BPL1004" s="53"/>
      <c r="BPM1004" s="53"/>
      <c r="BPN1004" s="53"/>
      <c r="BPO1004" s="53"/>
      <c r="BPP1004" s="53"/>
      <c r="BPQ1004" s="53"/>
      <c r="BPR1004" s="53"/>
      <c r="BPS1004" s="53"/>
      <c r="BPT1004" s="53"/>
      <c r="BPU1004" s="53"/>
      <c r="BPV1004" s="53"/>
      <c r="BPW1004" s="53"/>
      <c r="BPX1004" s="53"/>
      <c r="BPY1004" s="53"/>
      <c r="BPZ1004" s="53"/>
      <c r="BQA1004" s="53"/>
      <c r="BQB1004" s="53"/>
      <c r="BQC1004" s="53"/>
      <c r="BQD1004" s="53"/>
      <c r="BQE1004" s="53"/>
      <c r="BQF1004" s="53"/>
      <c r="BQG1004" s="53"/>
      <c r="BQH1004" s="53"/>
      <c r="BQI1004" s="53"/>
      <c r="BQJ1004" s="53"/>
      <c r="BQK1004" s="53"/>
      <c r="BQL1004" s="53"/>
      <c r="BQM1004" s="53"/>
      <c r="BQN1004" s="53"/>
      <c r="BQO1004" s="53"/>
      <c r="BQP1004" s="53"/>
      <c r="BQQ1004" s="53"/>
      <c r="BQR1004" s="53"/>
      <c r="BQS1004" s="53"/>
      <c r="BQT1004" s="53"/>
      <c r="BQU1004" s="53"/>
      <c r="BQV1004" s="53"/>
      <c r="BQW1004" s="53"/>
      <c r="BQX1004" s="53"/>
      <c r="BQY1004" s="53"/>
      <c r="BQZ1004" s="53"/>
      <c r="BRA1004" s="53"/>
      <c r="BRB1004" s="53"/>
      <c r="BRC1004" s="53"/>
      <c r="BRD1004" s="53"/>
      <c r="BRE1004" s="53"/>
      <c r="BRF1004" s="53"/>
      <c r="BRG1004" s="53"/>
      <c r="BRH1004" s="53"/>
      <c r="BRI1004" s="53"/>
      <c r="BRJ1004" s="53"/>
      <c r="BRK1004" s="53"/>
      <c r="BRL1004" s="53"/>
      <c r="BRM1004" s="53"/>
      <c r="BRN1004" s="53"/>
      <c r="BRO1004" s="53"/>
      <c r="BRP1004" s="53"/>
      <c r="BRQ1004" s="53"/>
      <c r="BRR1004" s="53"/>
      <c r="BRS1004" s="53"/>
      <c r="BRT1004" s="53"/>
      <c r="BRU1004" s="53"/>
      <c r="BRV1004" s="53"/>
      <c r="BRW1004" s="53"/>
      <c r="BRX1004" s="53"/>
      <c r="BRY1004" s="53"/>
      <c r="BRZ1004" s="53"/>
      <c r="BSA1004" s="53"/>
      <c r="BSB1004" s="53"/>
      <c r="BSC1004" s="53"/>
      <c r="BSD1004" s="53"/>
      <c r="BSE1004" s="53"/>
      <c r="BSF1004" s="53"/>
      <c r="BSG1004" s="53"/>
      <c r="BSH1004" s="53"/>
      <c r="BSI1004" s="53"/>
      <c r="BSJ1004" s="53"/>
      <c r="BSK1004" s="53"/>
      <c r="BSL1004" s="53"/>
      <c r="BSM1004" s="53"/>
      <c r="BSN1004" s="53"/>
      <c r="BSO1004" s="53"/>
      <c r="BSP1004" s="53"/>
      <c r="BSQ1004" s="53"/>
      <c r="BSR1004" s="53"/>
      <c r="BSS1004" s="53"/>
      <c r="BST1004" s="53"/>
      <c r="BSU1004" s="53"/>
      <c r="BSV1004" s="53"/>
      <c r="BSW1004" s="53"/>
      <c r="BSX1004" s="53"/>
      <c r="BSY1004" s="53"/>
      <c r="BSZ1004" s="53"/>
      <c r="BTA1004" s="53"/>
      <c r="BTB1004" s="53"/>
      <c r="BTC1004" s="53"/>
      <c r="BTD1004" s="53"/>
      <c r="BTE1004" s="53"/>
      <c r="BTF1004" s="53"/>
      <c r="BTG1004" s="53"/>
      <c r="BTH1004" s="53"/>
      <c r="BTI1004" s="53"/>
      <c r="BTJ1004" s="53"/>
      <c r="BTK1004" s="53"/>
      <c r="BTL1004" s="53"/>
      <c r="BTM1004" s="53"/>
      <c r="BTN1004" s="53"/>
      <c r="BTO1004" s="53"/>
      <c r="BTP1004" s="53"/>
      <c r="BTQ1004" s="53"/>
      <c r="BTR1004" s="53"/>
      <c r="BTS1004" s="53"/>
      <c r="BTT1004" s="53"/>
      <c r="BTU1004" s="53"/>
      <c r="BTV1004" s="53"/>
      <c r="BTW1004" s="53"/>
      <c r="BTX1004" s="53"/>
      <c r="BTY1004" s="53"/>
      <c r="BTZ1004" s="53"/>
      <c r="BUA1004" s="53"/>
      <c r="BUB1004" s="53"/>
      <c r="BUC1004" s="53"/>
      <c r="BUD1004" s="53"/>
      <c r="BUE1004" s="53"/>
      <c r="BUF1004" s="53"/>
      <c r="BUG1004" s="53"/>
      <c r="BUH1004" s="53"/>
      <c r="BUI1004" s="53"/>
      <c r="BUJ1004" s="53"/>
      <c r="BUK1004" s="53"/>
      <c r="BUL1004" s="53"/>
      <c r="BUM1004" s="53"/>
      <c r="BUN1004" s="53"/>
      <c r="BUO1004" s="53"/>
      <c r="BUP1004" s="53"/>
      <c r="BUQ1004" s="53"/>
      <c r="BUR1004" s="53"/>
      <c r="BUS1004" s="53"/>
      <c r="BUT1004" s="53"/>
      <c r="BUU1004" s="53"/>
      <c r="BUV1004" s="53"/>
      <c r="BUW1004" s="53"/>
      <c r="BUX1004" s="53"/>
      <c r="BUY1004" s="53"/>
      <c r="BUZ1004" s="53"/>
      <c r="BVA1004" s="53"/>
      <c r="BVB1004" s="53"/>
      <c r="BVC1004" s="53"/>
      <c r="BVD1004" s="53"/>
      <c r="BVE1004" s="53"/>
      <c r="BVF1004" s="53"/>
      <c r="BVG1004" s="53"/>
      <c r="BVH1004" s="53"/>
      <c r="BVI1004" s="53"/>
      <c r="BVJ1004" s="53"/>
      <c r="BVK1004" s="53"/>
      <c r="BVL1004" s="53"/>
      <c r="BVM1004" s="53"/>
      <c r="BVN1004" s="53"/>
      <c r="BVO1004" s="53"/>
      <c r="BVP1004" s="53"/>
      <c r="BVQ1004" s="53"/>
      <c r="BVR1004" s="53"/>
      <c r="BVS1004" s="53"/>
      <c r="BVT1004" s="53"/>
      <c r="BVU1004" s="53"/>
      <c r="BVV1004" s="53"/>
      <c r="BVW1004" s="53"/>
      <c r="BVX1004" s="53"/>
      <c r="BVY1004" s="53"/>
      <c r="BVZ1004" s="53"/>
      <c r="BWA1004" s="53"/>
      <c r="BWB1004" s="53"/>
      <c r="BWC1004" s="53"/>
      <c r="BWD1004" s="53"/>
      <c r="BWE1004" s="53"/>
      <c r="BWF1004" s="53"/>
      <c r="BWG1004" s="53"/>
      <c r="BWH1004" s="53"/>
      <c r="BWI1004" s="53"/>
      <c r="BWJ1004" s="53"/>
      <c r="BWK1004" s="53"/>
      <c r="BWL1004" s="53"/>
      <c r="BWM1004" s="53"/>
      <c r="BWN1004" s="53"/>
      <c r="BWO1004" s="53"/>
      <c r="BWP1004" s="53"/>
      <c r="BWQ1004" s="53"/>
      <c r="BWR1004" s="53"/>
      <c r="BWS1004" s="53"/>
      <c r="BWT1004" s="53"/>
      <c r="BWU1004" s="53"/>
      <c r="BWV1004" s="53"/>
      <c r="BWW1004" s="53"/>
      <c r="BWX1004" s="53"/>
      <c r="BWY1004" s="53"/>
      <c r="BWZ1004" s="53"/>
      <c r="BXA1004" s="53"/>
      <c r="BXB1004" s="53"/>
      <c r="BXC1004" s="53"/>
      <c r="BXD1004" s="53"/>
      <c r="BXE1004" s="53"/>
      <c r="BXF1004" s="53"/>
      <c r="BXG1004" s="53"/>
      <c r="BXH1004" s="53"/>
      <c r="BXI1004" s="53"/>
      <c r="BXJ1004" s="53"/>
      <c r="BXK1004" s="53"/>
      <c r="BXL1004" s="53"/>
      <c r="BXM1004" s="53"/>
      <c r="BXN1004" s="53"/>
      <c r="BXO1004" s="53"/>
      <c r="BXP1004" s="53"/>
      <c r="BXQ1004" s="53"/>
      <c r="BXR1004" s="53"/>
      <c r="BXS1004" s="53"/>
      <c r="BXT1004" s="53"/>
      <c r="BXU1004" s="53"/>
      <c r="BXV1004" s="53"/>
      <c r="BXW1004" s="53"/>
      <c r="BXX1004" s="53"/>
      <c r="BXY1004" s="53"/>
      <c r="BXZ1004" s="53"/>
      <c r="BYA1004" s="53"/>
      <c r="BYB1004" s="53"/>
      <c r="BYC1004" s="53"/>
      <c r="BYD1004" s="53"/>
      <c r="BYE1004" s="53"/>
      <c r="BYF1004" s="53"/>
      <c r="BYG1004" s="53"/>
      <c r="BYH1004" s="53"/>
      <c r="BYI1004" s="53"/>
      <c r="BYJ1004" s="53"/>
      <c r="BYK1004" s="53"/>
      <c r="BYL1004" s="53"/>
      <c r="BYM1004" s="53"/>
      <c r="BYN1004" s="53"/>
      <c r="BYO1004" s="53"/>
      <c r="BYP1004" s="53"/>
      <c r="BYQ1004" s="53"/>
      <c r="BYR1004" s="53"/>
      <c r="BYS1004" s="53"/>
      <c r="BYT1004" s="53"/>
      <c r="BYU1004" s="53"/>
      <c r="BYV1004" s="53"/>
      <c r="BYW1004" s="53"/>
      <c r="BYX1004" s="53"/>
      <c r="BYY1004" s="53"/>
      <c r="BYZ1004" s="53"/>
      <c r="BZA1004" s="53"/>
      <c r="BZB1004" s="53"/>
      <c r="BZC1004" s="53"/>
      <c r="BZD1004" s="53"/>
      <c r="BZE1004" s="53"/>
      <c r="BZF1004" s="53"/>
      <c r="BZG1004" s="53"/>
      <c r="BZH1004" s="53"/>
      <c r="BZI1004" s="53"/>
      <c r="BZJ1004" s="53"/>
      <c r="BZK1004" s="53"/>
      <c r="BZL1004" s="53"/>
      <c r="BZM1004" s="53"/>
      <c r="BZN1004" s="53"/>
      <c r="BZO1004" s="53"/>
      <c r="BZP1004" s="53"/>
      <c r="BZQ1004" s="53"/>
      <c r="BZR1004" s="53"/>
      <c r="BZS1004" s="53"/>
      <c r="BZT1004" s="53"/>
      <c r="BZU1004" s="53"/>
      <c r="BZV1004" s="53"/>
      <c r="BZW1004" s="53"/>
      <c r="BZX1004" s="53"/>
      <c r="BZY1004" s="53"/>
      <c r="BZZ1004" s="53"/>
      <c r="CAA1004" s="53"/>
      <c r="CAB1004" s="53"/>
      <c r="CAC1004" s="53"/>
      <c r="CAD1004" s="53"/>
      <c r="CAE1004" s="53"/>
      <c r="CAF1004" s="53"/>
      <c r="CAG1004" s="53"/>
      <c r="CAH1004" s="53"/>
      <c r="CAI1004" s="53"/>
      <c r="CAJ1004" s="53"/>
      <c r="CAK1004" s="53"/>
      <c r="CAL1004" s="53"/>
      <c r="CAM1004" s="53"/>
      <c r="CAN1004" s="53"/>
      <c r="CAO1004" s="53"/>
      <c r="CAP1004" s="53"/>
      <c r="CAQ1004" s="53"/>
      <c r="CAR1004" s="53"/>
      <c r="CAS1004" s="53"/>
      <c r="CAT1004" s="53"/>
      <c r="CAU1004" s="53"/>
      <c r="CAV1004" s="53"/>
      <c r="CAW1004" s="53"/>
      <c r="CAX1004" s="53"/>
      <c r="CAY1004" s="53"/>
      <c r="CAZ1004" s="53"/>
      <c r="CBA1004" s="53"/>
      <c r="CBB1004" s="53"/>
      <c r="CBC1004" s="53"/>
      <c r="CBD1004" s="53"/>
      <c r="CBE1004" s="53"/>
      <c r="CBF1004" s="53"/>
      <c r="CBG1004" s="53"/>
      <c r="CBH1004" s="53"/>
      <c r="CBI1004" s="53"/>
      <c r="CBJ1004" s="53"/>
      <c r="CBK1004" s="53"/>
      <c r="CBL1004" s="53"/>
      <c r="CBM1004" s="53"/>
      <c r="CBN1004" s="53"/>
      <c r="CBO1004" s="53"/>
      <c r="CBP1004" s="53"/>
      <c r="CBQ1004" s="53"/>
      <c r="CBR1004" s="53"/>
      <c r="CBS1004" s="53"/>
      <c r="CBT1004" s="53"/>
      <c r="CBU1004" s="53"/>
      <c r="CBV1004" s="53"/>
      <c r="CBW1004" s="53"/>
      <c r="CBX1004" s="53"/>
      <c r="CBY1004" s="53"/>
      <c r="CBZ1004" s="53"/>
      <c r="CCA1004" s="53"/>
      <c r="CCB1004" s="53"/>
      <c r="CCC1004" s="53"/>
      <c r="CCD1004" s="53"/>
      <c r="CCE1004" s="53"/>
      <c r="CCF1004" s="53"/>
      <c r="CCG1004" s="53"/>
      <c r="CCH1004" s="53"/>
      <c r="CCI1004" s="53"/>
      <c r="CCJ1004" s="53"/>
      <c r="CCK1004" s="53"/>
      <c r="CCL1004" s="53"/>
      <c r="CCM1004" s="53"/>
      <c r="CCN1004" s="53"/>
      <c r="CCO1004" s="53"/>
      <c r="CCP1004" s="53"/>
      <c r="CCQ1004" s="53"/>
      <c r="CCR1004" s="53"/>
      <c r="CCS1004" s="53"/>
      <c r="CCT1004" s="53"/>
      <c r="CCU1004" s="53"/>
      <c r="CCV1004" s="53"/>
      <c r="CCW1004" s="53"/>
      <c r="CCX1004" s="53"/>
      <c r="CCY1004" s="53"/>
      <c r="CCZ1004" s="53"/>
      <c r="CDA1004" s="53"/>
      <c r="CDB1004" s="53"/>
      <c r="CDC1004" s="53"/>
      <c r="CDD1004" s="53"/>
      <c r="CDE1004" s="53"/>
      <c r="CDF1004" s="53"/>
      <c r="CDG1004" s="53"/>
      <c r="CDH1004" s="53"/>
      <c r="CDI1004" s="53"/>
      <c r="CDJ1004" s="53"/>
      <c r="CDK1004" s="53"/>
      <c r="CDL1004" s="53"/>
      <c r="CDM1004" s="53"/>
      <c r="CDN1004" s="53"/>
      <c r="CDO1004" s="53"/>
      <c r="CDP1004" s="53"/>
      <c r="CDQ1004" s="53"/>
      <c r="CDR1004" s="53"/>
      <c r="CDS1004" s="53"/>
      <c r="CDT1004" s="53"/>
      <c r="CDU1004" s="53"/>
      <c r="CDV1004" s="53"/>
      <c r="CDW1004" s="53"/>
      <c r="CDX1004" s="53"/>
      <c r="CDY1004" s="53"/>
      <c r="CDZ1004" s="53"/>
      <c r="CEA1004" s="53"/>
      <c r="CEB1004" s="53"/>
      <c r="CEC1004" s="53"/>
      <c r="CED1004" s="53"/>
      <c r="CEE1004" s="53"/>
      <c r="CEF1004" s="53"/>
      <c r="CEG1004" s="53"/>
      <c r="CEH1004" s="53"/>
      <c r="CEI1004" s="53"/>
      <c r="CEJ1004" s="53"/>
      <c r="CEK1004" s="53"/>
      <c r="CEL1004" s="53"/>
      <c r="CEM1004" s="53"/>
      <c r="CEN1004" s="53"/>
      <c r="CEO1004" s="53"/>
      <c r="CEP1004" s="53"/>
      <c r="CEQ1004" s="53"/>
      <c r="CER1004" s="53"/>
      <c r="CES1004" s="53"/>
      <c r="CET1004" s="53"/>
      <c r="CEU1004" s="53"/>
      <c r="CEV1004" s="53"/>
      <c r="CEW1004" s="53"/>
      <c r="CEX1004" s="53"/>
      <c r="CEY1004" s="53"/>
      <c r="CEZ1004" s="53"/>
      <c r="CFA1004" s="53"/>
      <c r="CFB1004" s="53"/>
      <c r="CFC1004" s="53"/>
      <c r="CFD1004" s="53"/>
      <c r="CFE1004" s="53"/>
      <c r="CFF1004" s="53"/>
      <c r="CFG1004" s="53"/>
      <c r="CFH1004" s="53"/>
      <c r="CFI1004" s="53"/>
      <c r="CFJ1004" s="53"/>
      <c r="CFK1004" s="53"/>
      <c r="CFL1004" s="53"/>
      <c r="CFM1004" s="53"/>
      <c r="CFN1004" s="53"/>
      <c r="CFO1004" s="53"/>
      <c r="CFP1004" s="53"/>
      <c r="CFQ1004" s="53"/>
      <c r="CFR1004" s="53"/>
      <c r="CFS1004" s="53"/>
      <c r="CFT1004" s="53"/>
      <c r="CFU1004" s="53"/>
      <c r="CFV1004" s="53"/>
      <c r="CFW1004" s="53"/>
      <c r="CFX1004" s="53"/>
      <c r="CFY1004" s="53"/>
      <c r="CFZ1004" s="53"/>
      <c r="CGA1004" s="53"/>
      <c r="CGB1004" s="53"/>
      <c r="CGC1004" s="53"/>
      <c r="CGD1004" s="53"/>
      <c r="CGE1004" s="53"/>
      <c r="CGF1004" s="53"/>
      <c r="CGG1004" s="53"/>
      <c r="CGH1004" s="53"/>
      <c r="CGI1004" s="53"/>
      <c r="CGJ1004" s="53"/>
      <c r="CGK1004" s="53"/>
      <c r="CGL1004" s="53"/>
      <c r="CGM1004" s="53"/>
      <c r="CGN1004" s="53"/>
      <c r="CGO1004" s="53"/>
      <c r="CGP1004" s="53"/>
      <c r="CGQ1004" s="53"/>
      <c r="CGR1004" s="53"/>
      <c r="CGS1004" s="53"/>
      <c r="CGT1004" s="53"/>
      <c r="CGU1004" s="53"/>
      <c r="CGV1004" s="53"/>
      <c r="CGW1004" s="53"/>
      <c r="CGX1004" s="53"/>
      <c r="CGY1004" s="53"/>
      <c r="CGZ1004" s="53"/>
      <c r="CHA1004" s="53"/>
      <c r="CHB1004" s="53"/>
      <c r="CHC1004" s="53"/>
      <c r="CHD1004" s="53"/>
      <c r="CHE1004" s="53"/>
      <c r="CHF1004" s="53"/>
      <c r="CHG1004" s="53"/>
      <c r="CHH1004" s="53"/>
      <c r="CHI1004" s="53"/>
      <c r="CHJ1004" s="53"/>
      <c r="CHK1004" s="53"/>
      <c r="CHL1004" s="53"/>
      <c r="CHM1004" s="53"/>
      <c r="CHN1004" s="53"/>
      <c r="CHO1004" s="53"/>
      <c r="CHP1004" s="53"/>
      <c r="CHQ1004" s="53"/>
      <c r="CHR1004" s="53"/>
      <c r="CHS1004" s="53"/>
      <c r="CHT1004" s="53"/>
      <c r="CHU1004" s="53"/>
      <c r="CHV1004" s="53"/>
      <c r="CHW1004" s="53"/>
      <c r="CHX1004" s="53"/>
      <c r="CHY1004" s="53"/>
      <c r="CHZ1004" s="53"/>
      <c r="CIA1004" s="53"/>
      <c r="CIB1004" s="53"/>
      <c r="CIC1004" s="53"/>
      <c r="CID1004" s="53"/>
      <c r="CIE1004" s="53"/>
      <c r="CIF1004" s="53"/>
      <c r="CIG1004" s="53"/>
      <c r="CIH1004" s="53"/>
      <c r="CII1004" s="53"/>
      <c r="CIJ1004" s="53"/>
      <c r="CIK1004" s="53"/>
      <c r="CIL1004" s="53"/>
      <c r="CIM1004" s="53"/>
      <c r="CIN1004" s="53"/>
      <c r="CIO1004" s="53"/>
      <c r="CIP1004" s="53"/>
      <c r="CIQ1004" s="53"/>
      <c r="CIR1004" s="53"/>
      <c r="CIS1004" s="53"/>
      <c r="CIT1004" s="53"/>
      <c r="CIU1004" s="53"/>
      <c r="CIV1004" s="53"/>
      <c r="CIW1004" s="53"/>
      <c r="CIX1004" s="53"/>
      <c r="CIY1004" s="53"/>
      <c r="CIZ1004" s="53"/>
      <c r="CJA1004" s="53"/>
      <c r="CJB1004" s="53"/>
      <c r="CJC1004" s="53"/>
      <c r="CJD1004" s="53"/>
      <c r="CJE1004" s="53"/>
      <c r="CJF1004" s="53"/>
      <c r="CJG1004" s="53"/>
      <c r="CJH1004" s="53"/>
      <c r="CJI1004" s="53"/>
      <c r="CJJ1004" s="53"/>
      <c r="CJK1004" s="53"/>
      <c r="CJL1004" s="53"/>
      <c r="CJM1004" s="53"/>
      <c r="CJN1004" s="53"/>
      <c r="CJO1004" s="53"/>
      <c r="CJP1004" s="53"/>
      <c r="CJQ1004" s="53"/>
      <c r="CJR1004" s="53"/>
      <c r="CJS1004" s="53"/>
      <c r="CJT1004" s="53"/>
      <c r="CJU1004" s="53"/>
      <c r="CJV1004" s="53"/>
      <c r="CJW1004" s="53"/>
      <c r="CJX1004" s="53"/>
      <c r="CJY1004" s="53"/>
      <c r="CJZ1004" s="53"/>
      <c r="CKA1004" s="53"/>
      <c r="CKB1004" s="53"/>
      <c r="CKC1004" s="53"/>
      <c r="CKD1004" s="53"/>
      <c r="CKE1004" s="53"/>
      <c r="CKF1004" s="53"/>
      <c r="CKG1004" s="53"/>
      <c r="CKH1004" s="53"/>
      <c r="CKI1004" s="53"/>
      <c r="CKJ1004" s="53"/>
      <c r="CKK1004" s="53"/>
      <c r="CKL1004" s="53"/>
      <c r="CKM1004" s="53"/>
      <c r="CKN1004" s="53"/>
      <c r="CKO1004" s="53"/>
      <c r="CKP1004" s="53"/>
      <c r="CKQ1004" s="53"/>
      <c r="CKR1004" s="53"/>
      <c r="CKS1004" s="53"/>
      <c r="CKT1004" s="53"/>
      <c r="CKU1004" s="53"/>
      <c r="CKV1004" s="53"/>
      <c r="CKW1004" s="53"/>
      <c r="CKX1004" s="53"/>
      <c r="CKY1004" s="53"/>
      <c r="CKZ1004" s="53"/>
      <c r="CLA1004" s="53"/>
      <c r="CLB1004" s="53"/>
      <c r="CLC1004" s="53"/>
      <c r="CLD1004" s="53"/>
      <c r="CLE1004" s="53"/>
      <c r="CLF1004" s="53"/>
      <c r="CLG1004" s="53"/>
      <c r="CLH1004" s="53"/>
      <c r="CLI1004" s="53"/>
      <c r="CLJ1004" s="53"/>
      <c r="CLK1004" s="53"/>
      <c r="CLL1004" s="53"/>
      <c r="CLM1004" s="53"/>
      <c r="CLN1004" s="53"/>
      <c r="CLO1004" s="53"/>
      <c r="CLP1004" s="53"/>
      <c r="CLQ1004" s="53"/>
      <c r="CLR1004" s="53"/>
      <c r="CLS1004" s="53"/>
      <c r="CLT1004" s="53"/>
      <c r="CLU1004" s="53"/>
      <c r="CLV1004" s="53"/>
      <c r="CLW1004" s="53"/>
      <c r="CLX1004" s="53"/>
      <c r="CLY1004" s="53"/>
      <c r="CLZ1004" s="53"/>
      <c r="CMA1004" s="53"/>
      <c r="CMB1004" s="53"/>
      <c r="CMC1004" s="53"/>
      <c r="CMD1004" s="53"/>
      <c r="CME1004" s="53"/>
      <c r="CMF1004" s="53"/>
      <c r="CMG1004" s="53"/>
      <c r="CMH1004" s="53"/>
      <c r="CMI1004" s="53"/>
      <c r="CMJ1004" s="53"/>
      <c r="CMK1004" s="53"/>
      <c r="CML1004" s="53"/>
      <c r="CMM1004" s="53"/>
      <c r="CMN1004" s="53"/>
      <c r="CMO1004" s="53"/>
      <c r="CMP1004" s="53"/>
      <c r="CMQ1004" s="53"/>
      <c r="CMR1004" s="53"/>
      <c r="CMS1004" s="53"/>
      <c r="CMT1004" s="53"/>
      <c r="CMU1004" s="53"/>
      <c r="CMV1004" s="53"/>
      <c r="CMW1004" s="53"/>
      <c r="CMX1004" s="53"/>
      <c r="CMY1004" s="53"/>
      <c r="CMZ1004" s="53"/>
      <c r="CNA1004" s="53"/>
      <c r="CNB1004" s="53"/>
      <c r="CNC1004" s="53"/>
      <c r="CND1004" s="53"/>
      <c r="CNE1004" s="53"/>
      <c r="CNF1004" s="53"/>
      <c r="CNG1004" s="53"/>
      <c r="CNH1004" s="53"/>
      <c r="CNI1004" s="53"/>
      <c r="CNJ1004" s="53"/>
      <c r="CNK1004" s="53"/>
      <c r="CNL1004" s="53"/>
      <c r="CNM1004" s="53"/>
      <c r="CNN1004" s="53"/>
      <c r="CNO1004" s="53"/>
      <c r="CNP1004" s="53"/>
      <c r="CNQ1004" s="53"/>
      <c r="CNR1004" s="53"/>
      <c r="CNS1004" s="53"/>
      <c r="CNT1004" s="53"/>
      <c r="CNU1004" s="53"/>
      <c r="CNV1004" s="53"/>
      <c r="CNW1004" s="53"/>
      <c r="CNX1004" s="53"/>
      <c r="CNY1004" s="53"/>
      <c r="CNZ1004" s="53"/>
      <c r="COA1004" s="53"/>
      <c r="COB1004" s="53"/>
      <c r="COC1004" s="53"/>
      <c r="COD1004" s="53"/>
      <c r="COE1004" s="53"/>
      <c r="COF1004" s="53"/>
      <c r="COG1004" s="53"/>
      <c r="COH1004" s="53"/>
      <c r="COI1004" s="53"/>
      <c r="COJ1004" s="53"/>
      <c r="COK1004" s="53"/>
      <c r="COL1004" s="53"/>
      <c r="COM1004" s="53"/>
      <c r="CON1004" s="53"/>
      <c r="COO1004" s="53"/>
      <c r="COP1004" s="53"/>
      <c r="COQ1004" s="53"/>
      <c r="COR1004" s="53"/>
      <c r="COS1004" s="53"/>
      <c r="COT1004" s="53"/>
      <c r="COU1004" s="53"/>
      <c r="COV1004" s="53"/>
      <c r="COW1004" s="53"/>
      <c r="COX1004" s="53"/>
      <c r="COY1004" s="53"/>
      <c r="COZ1004" s="53"/>
      <c r="CPA1004" s="53"/>
      <c r="CPB1004" s="53"/>
      <c r="CPC1004" s="53"/>
      <c r="CPD1004" s="53"/>
      <c r="CPE1004" s="53"/>
      <c r="CPF1004" s="53"/>
      <c r="CPG1004" s="53"/>
      <c r="CPH1004" s="53"/>
      <c r="CPI1004" s="53"/>
      <c r="CPJ1004" s="53"/>
      <c r="CPK1004" s="53"/>
      <c r="CPL1004" s="53"/>
      <c r="CPM1004" s="53"/>
      <c r="CPN1004" s="53"/>
      <c r="CPO1004" s="53"/>
      <c r="CPP1004" s="53"/>
      <c r="CPQ1004" s="53"/>
      <c r="CPR1004" s="53"/>
      <c r="CPS1004" s="53"/>
      <c r="CPT1004" s="53"/>
      <c r="CPU1004" s="53"/>
      <c r="CPV1004" s="53"/>
      <c r="CPW1004" s="53"/>
      <c r="CPX1004" s="53"/>
      <c r="CPY1004" s="53"/>
      <c r="CPZ1004" s="53"/>
      <c r="CQA1004" s="53"/>
      <c r="CQB1004" s="53"/>
      <c r="CQC1004" s="53"/>
      <c r="CQD1004" s="53"/>
      <c r="CQE1004" s="53"/>
      <c r="CQF1004" s="53"/>
      <c r="CQG1004" s="53"/>
      <c r="CQH1004" s="53"/>
      <c r="CQI1004" s="53"/>
      <c r="CQJ1004" s="53"/>
      <c r="CQK1004" s="53"/>
      <c r="CQL1004" s="53"/>
      <c r="CQM1004" s="53"/>
      <c r="CQN1004" s="53"/>
      <c r="CQO1004" s="53"/>
      <c r="CQP1004" s="53"/>
      <c r="CQQ1004" s="53"/>
      <c r="CQR1004" s="53"/>
      <c r="CQS1004" s="53"/>
      <c r="CQT1004" s="53"/>
      <c r="CQU1004" s="53"/>
      <c r="CQV1004" s="53"/>
      <c r="CQW1004" s="53"/>
      <c r="CQX1004" s="53"/>
      <c r="CQY1004" s="53"/>
      <c r="CQZ1004" s="53"/>
      <c r="CRA1004" s="53"/>
      <c r="CRB1004" s="53"/>
      <c r="CRC1004" s="53"/>
      <c r="CRD1004" s="53"/>
      <c r="CRE1004" s="53"/>
      <c r="CRF1004" s="53"/>
      <c r="CRG1004" s="53"/>
      <c r="CRH1004" s="53"/>
      <c r="CRI1004" s="53"/>
      <c r="CRJ1004" s="53"/>
      <c r="CRK1004" s="53"/>
      <c r="CRL1004" s="53"/>
      <c r="CRM1004" s="53"/>
      <c r="CRN1004" s="53"/>
      <c r="CRO1004" s="53"/>
      <c r="CRP1004" s="53"/>
      <c r="CRQ1004" s="53"/>
      <c r="CRR1004" s="53"/>
      <c r="CRS1004" s="53"/>
      <c r="CRT1004" s="53"/>
      <c r="CRU1004" s="53"/>
      <c r="CRV1004" s="53"/>
      <c r="CRW1004" s="53"/>
      <c r="CRX1004" s="53"/>
      <c r="CRY1004" s="53"/>
      <c r="CRZ1004" s="53"/>
      <c r="CSA1004" s="53"/>
      <c r="CSB1004" s="53"/>
      <c r="CSC1004" s="53"/>
      <c r="CSD1004" s="53"/>
      <c r="CSE1004" s="53"/>
      <c r="CSF1004" s="53"/>
      <c r="CSG1004" s="53"/>
      <c r="CSH1004" s="53"/>
      <c r="CSI1004" s="53"/>
      <c r="CSJ1004" s="53"/>
      <c r="CSK1004" s="53"/>
      <c r="CSL1004" s="53"/>
      <c r="CSM1004" s="53"/>
      <c r="CSN1004" s="53"/>
      <c r="CSO1004" s="53"/>
      <c r="CSP1004" s="53"/>
      <c r="CSQ1004" s="53"/>
      <c r="CSR1004" s="53"/>
      <c r="CSS1004" s="53"/>
      <c r="CST1004" s="53"/>
      <c r="CSU1004" s="53"/>
      <c r="CSV1004" s="53"/>
      <c r="CSW1004" s="53"/>
      <c r="CSX1004" s="53"/>
      <c r="CSY1004" s="53"/>
      <c r="CSZ1004" s="53"/>
      <c r="CTA1004" s="53"/>
      <c r="CTB1004" s="53"/>
      <c r="CTC1004" s="53"/>
      <c r="CTD1004" s="53"/>
      <c r="CTE1004" s="53"/>
      <c r="CTF1004" s="53"/>
      <c r="CTG1004" s="53"/>
      <c r="CTH1004" s="53"/>
      <c r="CTI1004" s="53"/>
      <c r="CTJ1004" s="53"/>
      <c r="CTK1004" s="53"/>
      <c r="CTL1004" s="53"/>
      <c r="CTM1004" s="53"/>
      <c r="CTN1004" s="53"/>
      <c r="CTO1004" s="53"/>
      <c r="CTP1004" s="53"/>
      <c r="CTQ1004" s="53"/>
      <c r="CTR1004" s="53"/>
      <c r="CTS1004" s="53"/>
      <c r="CTT1004" s="53"/>
      <c r="CTU1004" s="53"/>
      <c r="CTV1004" s="53"/>
      <c r="CTW1004" s="53"/>
      <c r="CTX1004" s="53"/>
      <c r="CTY1004" s="53"/>
      <c r="CTZ1004" s="53"/>
      <c r="CUA1004" s="53"/>
      <c r="CUB1004" s="53"/>
      <c r="CUC1004" s="53"/>
      <c r="CUD1004" s="53"/>
      <c r="CUE1004" s="53"/>
      <c r="CUF1004" s="53"/>
      <c r="CUG1004" s="53"/>
      <c r="CUH1004" s="53"/>
      <c r="CUI1004" s="53"/>
      <c r="CUJ1004" s="53"/>
      <c r="CUK1004" s="53"/>
      <c r="CUL1004" s="53"/>
      <c r="CUM1004" s="53"/>
      <c r="CUN1004" s="53"/>
      <c r="CUO1004" s="53"/>
      <c r="CUP1004" s="53"/>
      <c r="CUQ1004" s="53"/>
      <c r="CUR1004" s="53"/>
      <c r="CUS1004" s="53"/>
      <c r="CUT1004" s="53"/>
      <c r="CUU1004" s="53"/>
      <c r="CUV1004" s="53"/>
      <c r="CUW1004" s="53"/>
      <c r="CUX1004" s="53"/>
      <c r="CUY1004" s="53"/>
      <c r="CUZ1004" s="53"/>
      <c r="CVA1004" s="53"/>
      <c r="CVB1004" s="53"/>
      <c r="CVC1004" s="53"/>
      <c r="CVD1004" s="53"/>
      <c r="CVE1004" s="53"/>
      <c r="CVF1004" s="53"/>
      <c r="CVG1004" s="53"/>
      <c r="CVH1004" s="53"/>
      <c r="CVI1004" s="53"/>
      <c r="CVJ1004" s="53"/>
      <c r="CVK1004" s="53"/>
      <c r="CVL1004" s="53"/>
      <c r="CVM1004" s="53"/>
      <c r="CVN1004" s="53"/>
      <c r="CVO1004" s="53"/>
      <c r="CVP1004" s="53"/>
      <c r="CVQ1004" s="53"/>
      <c r="CVR1004" s="53"/>
      <c r="CVS1004" s="53"/>
      <c r="CVT1004" s="53"/>
      <c r="CVU1004" s="53"/>
      <c r="CVV1004" s="53"/>
      <c r="CVW1004" s="53"/>
      <c r="CVX1004" s="53"/>
      <c r="CVY1004" s="53"/>
      <c r="CVZ1004" s="53"/>
      <c r="CWA1004" s="53"/>
      <c r="CWB1004" s="53"/>
      <c r="CWC1004" s="53"/>
      <c r="CWD1004" s="53"/>
      <c r="CWE1004" s="53"/>
      <c r="CWF1004" s="53"/>
      <c r="CWG1004" s="53"/>
      <c r="CWH1004" s="53"/>
      <c r="CWI1004" s="53"/>
      <c r="CWJ1004" s="53"/>
      <c r="CWK1004" s="53"/>
      <c r="CWL1004" s="53"/>
      <c r="CWM1004" s="53"/>
      <c r="CWN1004" s="53"/>
      <c r="CWO1004" s="53"/>
      <c r="CWP1004" s="53"/>
      <c r="CWQ1004" s="53"/>
      <c r="CWR1004" s="53"/>
      <c r="CWS1004" s="53"/>
      <c r="CWT1004" s="53"/>
      <c r="CWU1004" s="53"/>
      <c r="CWV1004" s="53"/>
      <c r="CWW1004" s="53"/>
      <c r="CWX1004" s="53"/>
      <c r="CWY1004" s="53"/>
      <c r="CWZ1004" s="53"/>
      <c r="CXA1004" s="53"/>
      <c r="CXB1004" s="53"/>
      <c r="CXC1004" s="53"/>
      <c r="CXD1004" s="53"/>
      <c r="CXE1004" s="53"/>
      <c r="CXF1004" s="53"/>
      <c r="CXG1004" s="53"/>
      <c r="CXH1004" s="53"/>
      <c r="CXI1004" s="53"/>
      <c r="CXJ1004" s="53"/>
      <c r="CXK1004" s="53"/>
      <c r="CXL1004" s="53"/>
      <c r="CXM1004" s="53"/>
      <c r="CXN1004" s="53"/>
      <c r="CXO1004" s="53"/>
      <c r="CXP1004" s="53"/>
      <c r="CXQ1004" s="53"/>
      <c r="CXR1004" s="53"/>
      <c r="CXS1004" s="53"/>
      <c r="CXT1004" s="53"/>
      <c r="CXU1004" s="53"/>
      <c r="CXV1004" s="53"/>
      <c r="CXW1004" s="53"/>
      <c r="CXX1004" s="53"/>
      <c r="CXY1004" s="53"/>
      <c r="CXZ1004" s="53"/>
      <c r="CYA1004" s="53"/>
      <c r="CYB1004" s="53"/>
      <c r="CYC1004" s="53"/>
      <c r="CYD1004" s="53"/>
      <c r="CYE1004" s="53"/>
      <c r="CYF1004" s="53"/>
      <c r="CYG1004" s="53"/>
      <c r="CYH1004" s="53"/>
      <c r="CYI1004" s="53"/>
      <c r="CYJ1004" s="53"/>
      <c r="CYK1004" s="53"/>
      <c r="CYL1004" s="53"/>
      <c r="CYM1004" s="53"/>
      <c r="CYN1004" s="53"/>
      <c r="CYO1004" s="53"/>
      <c r="CYP1004" s="53"/>
      <c r="CYQ1004" s="53"/>
      <c r="CYR1004" s="53"/>
      <c r="CYS1004" s="53"/>
      <c r="CYT1004" s="53"/>
      <c r="CYU1004" s="53"/>
      <c r="CYV1004" s="53"/>
      <c r="CYW1004" s="53"/>
      <c r="CYX1004" s="53"/>
      <c r="CYY1004" s="53"/>
      <c r="CYZ1004" s="53"/>
      <c r="CZA1004" s="53"/>
      <c r="CZB1004" s="53"/>
      <c r="CZC1004" s="53"/>
      <c r="CZD1004" s="53"/>
      <c r="CZE1004" s="53"/>
      <c r="CZF1004" s="53"/>
      <c r="CZG1004" s="53"/>
      <c r="CZH1004" s="53"/>
      <c r="CZI1004" s="53"/>
      <c r="CZJ1004" s="53"/>
      <c r="CZK1004" s="53"/>
      <c r="CZL1004" s="53"/>
      <c r="CZM1004" s="53"/>
      <c r="CZN1004" s="53"/>
      <c r="CZO1004" s="53"/>
      <c r="CZP1004" s="53"/>
      <c r="CZQ1004" s="53"/>
      <c r="CZR1004" s="53"/>
      <c r="CZS1004" s="53"/>
      <c r="CZT1004" s="53"/>
      <c r="CZU1004" s="53"/>
      <c r="CZV1004" s="53"/>
      <c r="CZW1004" s="53"/>
      <c r="CZX1004" s="53"/>
      <c r="CZY1004" s="53"/>
      <c r="CZZ1004" s="53"/>
      <c r="DAA1004" s="53"/>
      <c r="DAB1004" s="53"/>
      <c r="DAC1004" s="53"/>
      <c r="DAD1004" s="53"/>
      <c r="DAE1004" s="53"/>
      <c r="DAF1004" s="53"/>
      <c r="DAG1004" s="53"/>
      <c r="DAH1004" s="53"/>
      <c r="DAI1004" s="53"/>
      <c r="DAJ1004" s="53"/>
      <c r="DAK1004" s="53"/>
      <c r="DAL1004" s="53"/>
      <c r="DAM1004" s="53"/>
      <c r="DAN1004" s="53"/>
      <c r="DAO1004" s="53"/>
      <c r="DAP1004" s="53"/>
      <c r="DAQ1004" s="53"/>
      <c r="DAR1004" s="53"/>
      <c r="DAS1004" s="53"/>
      <c r="DAT1004" s="53"/>
      <c r="DAU1004" s="53"/>
      <c r="DAV1004" s="53"/>
      <c r="DAW1004" s="53"/>
      <c r="DAX1004" s="53"/>
      <c r="DAY1004" s="53"/>
      <c r="DAZ1004" s="53"/>
      <c r="DBA1004" s="53"/>
      <c r="DBB1004" s="53"/>
      <c r="DBC1004" s="53"/>
      <c r="DBD1004" s="53"/>
      <c r="DBE1004" s="53"/>
      <c r="DBF1004" s="53"/>
      <c r="DBG1004" s="53"/>
      <c r="DBH1004" s="53"/>
      <c r="DBI1004" s="53"/>
      <c r="DBJ1004" s="53"/>
      <c r="DBK1004" s="53"/>
      <c r="DBL1004" s="53"/>
      <c r="DBM1004" s="53"/>
      <c r="DBN1004" s="53"/>
      <c r="DBO1004" s="53"/>
      <c r="DBP1004" s="53"/>
      <c r="DBQ1004" s="53"/>
      <c r="DBR1004" s="53"/>
      <c r="DBS1004" s="53"/>
      <c r="DBT1004" s="53"/>
      <c r="DBU1004" s="53"/>
      <c r="DBV1004" s="53"/>
      <c r="DBW1004" s="53"/>
      <c r="DBX1004" s="53"/>
      <c r="DBY1004" s="53"/>
      <c r="DBZ1004" s="53"/>
      <c r="DCA1004" s="53"/>
      <c r="DCB1004" s="53"/>
      <c r="DCC1004" s="53"/>
      <c r="DCD1004" s="53"/>
      <c r="DCE1004" s="53"/>
      <c r="DCF1004" s="53"/>
      <c r="DCG1004" s="53"/>
      <c r="DCH1004" s="53"/>
      <c r="DCI1004" s="53"/>
      <c r="DCJ1004" s="53"/>
      <c r="DCK1004" s="53"/>
      <c r="DCL1004" s="53"/>
      <c r="DCM1004" s="53"/>
      <c r="DCN1004" s="53"/>
      <c r="DCO1004" s="53"/>
      <c r="DCP1004" s="53"/>
      <c r="DCQ1004" s="53"/>
      <c r="DCR1004" s="53"/>
      <c r="DCS1004" s="53"/>
      <c r="DCT1004" s="53"/>
      <c r="DCU1004" s="53"/>
      <c r="DCV1004" s="53"/>
      <c r="DCW1004" s="53"/>
      <c r="DCX1004" s="53"/>
      <c r="DCY1004" s="53"/>
      <c r="DCZ1004" s="53"/>
      <c r="DDA1004" s="53"/>
      <c r="DDB1004" s="53"/>
      <c r="DDC1004" s="53"/>
      <c r="DDD1004" s="53"/>
      <c r="DDE1004" s="53"/>
      <c r="DDF1004" s="53"/>
      <c r="DDG1004" s="53"/>
      <c r="DDH1004" s="53"/>
      <c r="DDI1004" s="53"/>
      <c r="DDJ1004" s="53"/>
      <c r="DDK1004" s="53"/>
      <c r="DDL1004" s="53"/>
      <c r="DDM1004" s="53"/>
      <c r="DDN1004" s="53"/>
      <c r="DDO1004" s="53"/>
      <c r="DDP1004" s="53"/>
      <c r="DDQ1004" s="53"/>
      <c r="DDR1004" s="53"/>
      <c r="DDS1004" s="53"/>
      <c r="DDT1004" s="53"/>
      <c r="DDU1004" s="53"/>
      <c r="DDV1004" s="53"/>
      <c r="DDW1004" s="53"/>
      <c r="DDX1004" s="53"/>
      <c r="DDY1004" s="53"/>
      <c r="DDZ1004" s="53"/>
      <c r="DEA1004" s="53"/>
      <c r="DEB1004" s="53"/>
      <c r="DEC1004" s="53"/>
      <c r="DED1004" s="53"/>
      <c r="DEE1004" s="53"/>
      <c r="DEF1004" s="53"/>
      <c r="DEG1004" s="53"/>
      <c r="DEH1004" s="53"/>
      <c r="DEI1004" s="53"/>
      <c r="DEJ1004" s="53"/>
      <c r="DEK1004" s="53"/>
      <c r="DEL1004" s="53"/>
      <c r="DEM1004" s="53"/>
      <c r="DEN1004" s="53"/>
      <c r="DEO1004" s="53"/>
      <c r="DEP1004" s="53"/>
      <c r="DEQ1004" s="53"/>
      <c r="DER1004" s="53"/>
      <c r="DES1004" s="53"/>
      <c r="DET1004" s="53"/>
      <c r="DEU1004" s="53"/>
      <c r="DEV1004" s="53"/>
      <c r="DEW1004" s="53"/>
      <c r="DEX1004" s="53"/>
      <c r="DEY1004" s="53"/>
      <c r="DEZ1004" s="53"/>
      <c r="DFA1004" s="53"/>
      <c r="DFB1004" s="53"/>
      <c r="DFC1004" s="53"/>
      <c r="DFD1004" s="53"/>
      <c r="DFE1004" s="53"/>
      <c r="DFF1004" s="53"/>
      <c r="DFG1004" s="53"/>
      <c r="DFH1004" s="53"/>
      <c r="DFI1004" s="53"/>
      <c r="DFJ1004" s="53"/>
      <c r="DFK1004" s="53"/>
      <c r="DFL1004" s="53"/>
      <c r="DFM1004" s="53"/>
      <c r="DFN1004" s="53"/>
      <c r="DFO1004" s="53"/>
      <c r="DFP1004" s="53"/>
      <c r="DFQ1004" s="53"/>
      <c r="DFR1004" s="53"/>
      <c r="DFS1004" s="53"/>
      <c r="DFT1004" s="53"/>
      <c r="DFU1004" s="53"/>
      <c r="DFV1004" s="53"/>
      <c r="DFW1004" s="53"/>
      <c r="DFX1004" s="53"/>
      <c r="DFY1004" s="53"/>
      <c r="DFZ1004" s="53"/>
      <c r="DGA1004" s="53"/>
      <c r="DGB1004" s="53"/>
      <c r="DGC1004" s="53"/>
      <c r="DGD1004" s="53"/>
      <c r="DGE1004" s="53"/>
      <c r="DGF1004" s="53"/>
      <c r="DGG1004" s="53"/>
      <c r="DGH1004" s="53"/>
      <c r="DGI1004" s="53"/>
      <c r="DGJ1004" s="53"/>
      <c r="DGK1004" s="53"/>
      <c r="DGL1004" s="53"/>
      <c r="DGM1004" s="53"/>
      <c r="DGN1004" s="53"/>
      <c r="DGO1004" s="53"/>
      <c r="DGP1004" s="53"/>
      <c r="DGQ1004" s="53"/>
      <c r="DGR1004" s="53"/>
      <c r="DGS1004" s="53"/>
      <c r="DGT1004" s="53"/>
      <c r="DGU1004" s="53"/>
      <c r="DGV1004" s="53"/>
      <c r="DGW1004" s="53"/>
      <c r="DGX1004" s="53"/>
      <c r="DGY1004" s="53"/>
      <c r="DGZ1004" s="53"/>
      <c r="DHA1004" s="53"/>
      <c r="DHB1004" s="53"/>
      <c r="DHC1004" s="53"/>
      <c r="DHD1004" s="53"/>
      <c r="DHE1004" s="53"/>
      <c r="DHF1004" s="53"/>
      <c r="DHG1004" s="53"/>
      <c r="DHH1004" s="53"/>
      <c r="DHI1004" s="53"/>
      <c r="DHJ1004" s="53"/>
      <c r="DHK1004" s="53"/>
      <c r="DHL1004" s="53"/>
      <c r="DHM1004" s="53"/>
      <c r="DHN1004" s="53"/>
      <c r="DHO1004" s="53"/>
      <c r="DHP1004" s="53"/>
      <c r="DHQ1004" s="53"/>
      <c r="DHR1004" s="53"/>
      <c r="DHS1004" s="53"/>
      <c r="DHT1004" s="53"/>
      <c r="DHU1004" s="53"/>
      <c r="DHV1004" s="53"/>
      <c r="DHW1004" s="53"/>
      <c r="DHX1004" s="53"/>
      <c r="DHY1004" s="53"/>
      <c r="DHZ1004" s="53"/>
      <c r="DIA1004" s="53"/>
      <c r="DIB1004" s="53"/>
      <c r="DIC1004" s="53"/>
      <c r="DID1004" s="53"/>
      <c r="DIE1004" s="53"/>
      <c r="DIF1004" s="53"/>
      <c r="DIG1004" s="53"/>
      <c r="DIH1004" s="53"/>
      <c r="DII1004" s="53"/>
      <c r="DIJ1004" s="53"/>
      <c r="DIK1004" s="53"/>
      <c r="DIL1004" s="53"/>
      <c r="DIM1004" s="53"/>
      <c r="DIN1004" s="53"/>
      <c r="DIO1004" s="53"/>
      <c r="DIP1004" s="53"/>
      <c r="DIQ1004" s="53"/>
      <c r="DIR1004" s="53"/>
      <c r="DIS1004" s="53"/>
      <c r="DIT1004" s="53"/>
      <c r="DIU1004" s="53"/>
      <c r="DIV1004" s="53"/>
      <c r="DIW1004" s="53"/>
      <c r="DIX1004" s="53"/>
      <c r="DIY1004" s="53"/>
      <c r="DIZ1004" s="53"/>
      <c r="DJA1004" s="53"/>
      <c r="DJB1004" s="53"/>
      <c r="DJC1004" s="53"/>
      <c r="DJD1004" s="53"/>
      <c r="DJE1004" s="53"/>
      <c r="DJF1004" s="53"/>
      <c r="DJG1004" s="53"/>
      <c r="DJH1004" s="53"/>
      <c r="DJI1004" s="53"/>
      <c r="DJJ1004" s="53"/>
      <c r="DJK1004" s="53"/>
      <c r="DJL1004" s="53"/>
      <c r="DJM1004" s="53"/>
      <c r="DJN1004" s="53"/>
      <c r="DJO1004" s="53"/>
      <c r="DJP1004" s="53"/>
      <c r="DJQ1004" s="53"/>
      <c r="DJR1004" s="53"/>
      <c r="DJS1004" s="53"/>
      <c r="DJT1004" s="53"/>
      <c r="DJU1004" s="53"/>
      <c r="DJV1004" s="53"/>
      <c r="DJW1004" s="53"/>
      <c r="DJX1004" s="53"/>
      <c r="DJY1004" s="53"/>
      <c r="DJZ1004" s="53"/>
      <c r="DKA1004" s="53"/>
      <c r="DKB1004" s="53"/>
      <c r="DKC1004" s="53"/>
      <c r="DKD1004" s="53"/>
      <c r="DKE1004" s="53"/>
      <c r="DKF1004" s="53"/>
      <c r="DKG1004" s="53"/>
      <c r="DKH1004" s="53"/>
      <c r="DKI1004" s="53"/>
      <c r="DKJ1004" s="53"/>
      <c r="DKK1004" s="53"/>
      <c r="DKL1004" s="53"/>
      <c r="DKM1004" s="53"/>
      <c r="DKN1004" s="53"/>
      <c r="DKO1004" s="53"/>
      <c r="DKP1004" s="53"/>
      <c r="DKQ1004" s="53"/>
      <c r="DKR1004" s="53"/>
      <c r="DKS1004" s="53"/>
      <c r="DKT1004" s="53"/>
      <c r="DKU1004" s="53"/>
      <c r="DKV1004" s="53"/>
      <c r="DKW1004" s="53"/>
      <c r="DKX1004" s="53"/>
      <c r="DKY1004" s="53"/>
      <c r="DKZ1004" s="53"/>
      <c r="DLA1004" s="53"/>
      <c r="DLB1004" s="53"/>
      <c r="DLC1004" s="53"/>
      <c r="DLD1004" s="53"/>
      <c r="DLE1004" s="53"/>
      <c r="DLF1004" s="53"/>
      <c r="DLG1004" s="53"/>
      <c r="DLH1004" s="53"/>
      <c r="DLI1004" s="53"/>
      <c r="DLJ1004" s="53"/>
      <c r="DLK1004" s="53"/>
      <c r="DLL1004" s="53"/>
      <c r="DLM1004" s="53"/>
      <c r="DLN1004" s="53"/>
      <c r="DLO1004" s="53"/>
      <c r="DLP1004" s="53"/>
      <c r="DLQ1004" s="53"/>
      <c r="DLR1004" s="53"/>
      <c r="DLS1004" s="53"/>
      <c r="DLT1004" s="53"/>
      <c r="DLU1004" s="53"/>
      <c r="DLV1004" s="53"/>
      <c r="DLW1004" s="53"/>
      <c r="DLX1004" s="53"/>
      <c r="DLY1004" s="53"/>
      <c r="DLZ1004" s="53"/>
      <c r="DMA1004" s="53"/>
      <c r="DMB1004" s="53"/>
      <c r="DMC1004" s="53"/>
      <c r="DMD1004" s="53"/>
      <c r="DME1004" s="53"/>
      <c r="DMF1004" s="53"/>
      <c r="DMG1004" s="53"/>
      <c r="DMH1004" s="53"/>
      <c r="DMI1004" s="53"/>
      <c r="DMJ1004" s="53"/>
      <c r="DMK1004" s="53"/>
      <c r="DML1004" s="53"/>
      <c r="DMM1004" s="53"/>
      <c r="DMN1004" s="53"/>
      <c r="DMO1004" s="53"/>
      <c r="DMP1004" s="53"/>
      <c r="DMQ1004" s="53"/>
      <c r="DMR1004" s="53"/>
      <c r="DMS1004" s="53"/>
      <c r="DMT1004" s="53"/>
      <c r="DMU1004" s="53"/>
      <c r="DMV1004" s="53"/>
      <c r="DMW1004" s="53"/>
      <c r="DMX1004" s="53"/>
      <c r="DMY1004" s="53"/>
      <c r="DMZ1004" s="53"/>
      <c r="DNA1004" s="53"/>
      <c r="DNB1004" s="53"/>
      <c r="DNC1004" s="53"/>
      <c r="DND1004" s="53"/>
      <c r="DNE1004" s="53"/>
      <c r="DNF1004" s="53"/>
      <c r="DNG1004" s="53"/>
      <c r="DNH1004" s="53"/>
      <c r="DNI1004" s="53"/>
      <c r="DNJ1004" s="53"/>
      <c r="DNK1004" s="53"/>
      <c r="DNL1004" s="53"/>
      <c r="DNM1004" s="53"/>
      <c r="DNN1004" s="53"/>
      <c r="DNO1004" s="53"/>
      <c r="DNP1004" s="53"/>
      <c r="DNQ1004" s="53"/>
      <c r="DNR1004" s="53"/>
      <c r="DNS1004" s="53"/>
      <c r="DNT1004" s="53"/>
      <c r="DNU1004" s="53"/>
      <c r="DNV1004" s="53"/>
      <c r="DNW1004" s="53"/>
      <c r="DNX1004" s="53"/>
      <c r="DNY1004" s="53"/>
      <c r="DNZ1004" s="53"/>
      <c r="DOA1004" s="53"/>
      <c r="DOB1004" s="53"/>
      <c r="DOC1004" s="53"/>
      <c r="DOD1004" s="53"/>
      <c r="DOE1004" s="53"/>
      <c r="DOF1004" s="53"/>
      <c r="DOG1004" s="53"/>
      <c r="DOH1004" s="53"/>
      <c r="DOI1004" s="53"/>
      <c r="DOJ1004" s="53"/>
      <c r="DOK1004" s="53"/>
      <c r="DOL1004" s="53"/>
      <c r="DOM1004" s="53"/>
      <c r="DON1004" s="53"/>
      <c r="DOO1004" s="53"/>
      <c r="DOP1004" s="53"/>
      <c r="DOQ1004" s="53"/>
      <c r="DOR1004" s="53"/>
      <c r="DOS1004" s="53"/>
      <c r="DOT1004" s="53"/>
      <c r="DOU1004" s="53"/>
      <c r="DOV1004" s="53"/>
      <c r="DOW1004" s="53"/>
      <c r="DOX1004" s="53"/>
      <c r="DOY1004" s="53"/>
      <c r="DOZ1004" s="53"/>
      <c r="DPA1004" s="53"/>
      <c r="DPB1004" s="53"/>
      <c r="DPC1004" s="53"/>
      <c r="DPD1004" s="53"/>
      <c r="DPE1004" s="53"/>
      <c r="DPF1004" s="53"/>
      <c r="DPG1004" s="53"/>
      <c r="DPH1004" s="53"/>
      <c r="DPI1004" s="53"/>
      <c r="DPJ1004" s="53"/>
      <c r="DPK1004" s="53"/>
      <c r="DPL1004" s="53"/>
      <c r="DPM1004" s="53"/>
      <c r="DPN1004" s="53"/>
      <c r="DPO1004" s="53"/>
      <c r="DPP1004" s="53"/>
      <c r="DPQ1004" s="53"/>
      <c r="DPR1004" s="53"/>
      <c r="DPS1004" s="53"/>
      <c r="DPT1004" s="53"/>
      <c r="DPU1004" s="53"/>
      <c r="DPV1004" s="53"/>
      <c r="DPW1004" s="53"/>
      <c r="DPX1004" s="53"/>
      <c r="DPY1004" s="53"/>
      <c r="DPZ1004" s="53"/>
      <c r="DQA1004" s="53"/>
      <c r="DQB1004" s="53"/>
      <c r="DQC1004" s="53"/>
      <c r="DQD1004" s="53"/>
      <c r="DQE1004" s="53"/>
      <c r="DQF1004" s="53"/>
      <c r="DQG1004" s="53"/>
      <c r="DQH1004" s="53"/>
      <c r="DQI1004" s="53"/>
      <c r="DQJ1004" s="53"/>
      <c r="DQK1004" s="53"/>
      <c r="DQL1004" s="53"/>
      <c r="DQM1004" s="53"/>
      <c r="DQN1004" s="53"/>
      <c r="DQO1004" s="53"/>
      <c r="DQP1004" s="53"/>
      <c r="DQQ1004" s="53"/>
      <c r="DQR1004" s="53"/>
      <c r="DQS1004" s="53"/>
      <c r="DQT1004" s="53"/>
      <c r="DQU1004" s="53"/>
      <c r="DQV1004" s="53"/>
      <c r="DQW1004" s="53"/>
      <c r="DQX1004" s="53"/>
      <c r="DQY1004" s="53"/>
      <c r="DQZ1004" s="53"/>
      <c r="DRA1004" s="53"/>
      <c r="DRB1004" s="53"/>
      <c r="DRC1004" s="53"/>
      <c r="DRD1004" s="53"/>
      <c r="DRE1004" s="53"/>
      <c r="DRF1004" s="53"/>
      <c r="DRG1004" s="53"/>
      <c r="DRH1004" s="53"/>
      <c r="DRI1004" s="53"/>
      <c r="DRJ1004" s="53"/>
      <c r="DRK1004" s="53"/>
      <c r="DRL1004" s="53"/>
      <c r="DRM1004" s="53"/>
      <c r="DRN1004" s="53"/>
      <c r="DRO1004" s="53"/>
      <c r="DRP1004" s="53"/>
      <c r="DRQ1004" s="53"/>
      <c r="DRR1004" s="53"/>
      <c r="DRS1004" s="53"/>
      <c r="DRT1004" s="53"/>
      <c r="DRU1004" s="53"/>
      <c r="DRV1004" s="53"/>
      <c r="DRW1004" s="53"/>
      <c r="DRX1004" s="53"/>
      <c r="DRY1004" s="53"/>
      <c r="DRZ1004" s="53"/>
      <c r="DSA1004" s="53"/>
      <c r="DSB1004" s="53"/>
      <c r="DSC1004" s="53"/>
      <c r="DSD1004" s="53"/>
      <c r="DSE1004" s="53"/>
      <c r="DSF1004" s="53"/>
      <c r="DSG1004" s="53"/>
      <c r="DSH1004" s="53"/>
      <c r="DSI1004" s="53"/>
      <c r="DSJ1004" s="53"/>
      <c r="DSK1004" s="53"/>
      <c r="DSL1004" s="53"/>
      <c r="DSM1004" s="53"/>
      <c r="DSN1004" s="53"/>
      <c r="DSO1004" s="53"/>
      <c r="DSP1004" s="53"/>
      <c r="DSQ1004" s="53"/>
      <c r="DSR1004" s="53"/>
      <c r="DSS1004" s="53"/>
      <c r="DST1004" s="53"/>
      <c r="DSU1004" s="53"/>
      <c r="DSV1004" s="53"/>
      <c r="DSW1004" s="53"/>
      <c r="DSX1004" s="53"/>
      <c r="DSY1004" s="53"/>
      <c r="DSZ1004" s="53"/>
      <c r="DTA1004" s="53"/>
      <c r="DTB1004" s="53"/>
      <c r="DTC1004" s="53"/>
      <c r="DTD1004" s="53"/>
      <c r="DTE1004" s="53"/>
      <c r="DTF1004" s="53"/>
      <c r="DTG1004" s="53"/>
      <c r="DTH1004" s="53"/>
      <c r="DTI1004" s="53"/>
      <c r="DTJ1004" s="53"/>
      <c r="DTK1004" s="53"/>
      <c r="DTL1004" s="53"/>
      <c r="DTM1004" s="53"/>
      <c r="DTN1004" s="53"/>
      <c r="DTO1004" s="53"/>
      <c r="DTP1004" s="53"/>
      <c r="DTQ1004" s="53"/>
      <c r="DTR1004" s="53"/>
      <c r="DTS1004" s="53"/>
      <c r="DTT1004" s="53"/>
      <c r="DTU1004" s="53"/>
      <c r="DTV1004" s="53"/>
      <c r="DTW1004" s="53"/>
      <c r="DTX1004" s="53"/>
      <c r="DTY1004" s="53"/>
      <c r="DTZ1004" s="53"/>
      <c r="DUA1004" s="53"/>
      <c r="DUB1004" s="53"/>
      <c r="DUC1004" s="53"/>
      <c r="DUD1004" s="53"/>
      <c r="DUE1004" s="53"/>
      <c r="DUF1004" s="53"/>
      <c r="DUG1004" s="53"/>
      <c r="DUH1004" s="53"/>
      <c r="DUI1004" s="53"/>
      <c r="DUJ1004" s="53"/>
      <c r="DUK1004" s="53"/>
      <c r="DUL1004" s="53"/>
      <c r="DUM1004" s="53"/>
      <c r="DUN1004" s="53"/>
      <c r="DUO1004" s="53"/>
      <c r="DUP1004" s="53"/>
      <c r="DUQ1004" s="53"/>
      <c r="DUR1004" s="53"/>
      <c r="DUS1004" s="53"/>
      <c r="DUT1004" s="53"/>
      <c r="DUU1004" s="53"/>
      <c r="DUV1004" s="53"/>
      <c r="DUW1004" s="53"/>
      <c r="DUX1004" s="53"/>
      <c r="DUY1004" s="53"/>
      <c r="DUZ1004" s="53"/>
      <c r="DVA1004" s="53"/>
      <c r="DVB1004" s="53"/>
      <c r="DVC1004" s="53"/>
      <c r="DVD1004" s="53"/>
      <c r="DVE1004" s="53"/>
      <c r="DVF1004" s="53"/>
      <c r="DVG1004" s="53"/>
      <c r="DVH1004" s="53"/>
      <c r="DVI1004" s="53"/>
      <c r="DVJ1004" s="53"/>
      <c r="DVK1004" s="53"/>
      <c r="DVL1004" s="53"/>
      <c r="DVM1004" s="53"/>
      <c r="DVN1004" s="53"/>
      <c r="DVO1004" s="53"/>
      <c r="DVP1004" s="53"/>
      <c r="DVQ1004" s="53"/>
      <c r="DVR1004" s="53"/>
      <c r="DVS1004" s="53"/>
      <c r="DVT1004" s="53"/>
      <c r="DVU1004" s="53"/>
      <c r="DVV1004" s="53"/>
      <c r="DVW1004" s="53"/>
      <c r="DVX1004" s="53"/>
      <c r="DVY1004" s="53"/>
      <c r="DVZ1004" s="53"/>
      <c r="DWA1004" s="53"/>
      <c r="DWB1004" s="53"/>
      <c r="DWC1004" s="53"/>
      <c r="DWD1004" s="53"/>
      <c r="DWE1004" s="53"/>
      <c r="DWF1004" s="53"/>
      <c r="DWG1004" s="53"/>
      <c r="DWH1004" s="53"/>
      <c r="DWI1004" s="53"/>
      <c r="DWJ1004" s="53"/>
      <c r="DWK1004" s="53"/>
      <c r="DWL1004" s="53"/>
      <c r="DWM1004" s="53"/>
      <c r="DWN1004" s="53"/>
      <c r="DWO1004" s="53"/>
      <c r="DWP1004" s="53"/>
      <c r="DWQ1004" s="53"/>
      <c r="DWR1004" s="53"/>
      <c r="DWS1004" s="53"/>
      <c r="DWT1004" s="53"/>
      <c r="DWU1004" s="53"/>
      <c r="DWV1004" s="53"/>
      <c r="DWW1004" s="53"/>
      <c r="DWX1004" s="53"/>
      <c r="DWY1004" s="53"/>
      <c r="DWZ1004" s="53"/>
      <c r="DXA1004" s="53"/>
      <c r="DXB1004" s="53"/>
      <c r="DXC1004" s="53"/>
      <c r="DXD1004" s="53"/>
      <c r="DXE1004" s="53"/>
      <c r="DXF1004" s="53"/>
      <c r="DXG1004" s="53"/>
      <c r="DXH1004" s="53"/>
      <c r="DXI1004" s="53"/>
      <c r="DXJ1004" s="53"/>
      <c r="DXK1004" s="53"/>
      <c r="DXL1004" s="53"/>
      <c r="DXM1004" s="53"/>
      <c r="DXN1004" s="53"/>
      <c r="DXO1004" s="53"/>
      <c r="DXP1004" s="53"/>
      <c r="DXQ1004" s="53"/>
      <c r="DXR1004" s="53"/>
      <c r="DXS1004" s="53"/>
      <c r="DXT1004" s="53"/>
      <c r="DXU1004" s="53"/>
      <c r="DXV1004" s="53"/>
      <c r="DXW1004" s="53"/>
      <c r="DXX1004" s="53"/>
      <c r="DXY1004" s="53"/>
      <c r="DXZ1004" s="53"/>
      <c r="DYA1004" s="53"/>
      <c r="DYB1004" s="53"/>
      <c r="DYC1004" s="53"/>
      <c r="DYD1004" s="53"/>
      <c r="DYE1004" s="53"/>
      <c r="DYF1004" s="53"/>
      <c r="DYG1004" s="53"/>
      <c r="DYH1004" s="53"/>
      <c r="DYI1004" s="53"/>
      <c r="DYJ1004" s="53"/>
      <c r="DYK1004" s="53"/>
      <c r="DYL1004" s="53"/>
      <c r="DYM1004" s="53"/>
      <c r="DYN1004" s="53"/>
      <c r="DYO1004" s="53"/>
      <c r="DYP1004" s="53"/>
      <c r="DYQ1004" s="53"/>
      <c r="DYR1004" s="53"/>
      <c r="DYS1004" s="53"/>
      <c r="DYT1004" s="53"/>
      <c r="DYU1004" s="53"/>
      <c r="DYV1004" s="53"/>
      <c r="DYW1004" s="53"/>
      <c r="DYX1004" s="53"/>
      <c r="DYY1004" s="53"/>
      <c r="DYZ1004" s="53"/>
      <c r="DZA1004" s="53"/>
      <c r="DZB1004" s="53"/>
      <c r="DZC1004" s="53"/>
      <c r="DZD1004" s="53"/>
      <c r="DZE1004" s="53"/>
      <c r="DZF1004" s="53"/>
      <c r="DZG1004" s="53"/>
      <c r="DZH1004" s="53"/>
      <c r="DZI1004" s="53"/>
      <c r="DZJ1004" s="53"/>
      <c r="DZK1004" s="53"/>
      <c r="DZL1004" s="53"/>
      <c r="DZM1004" s="53"/>
      <c r="DZN1004" s="53"/>
      <c r="DZO1004" s="53"/>
      <c r="DZP1004" s="53"/>
      <c r="DZQ1004" s="53"/>
      <c r="DZR1004" s="53"/>
      <c r="DZS1004" s="53"/>
      <c r="DZT1004" s="53"/>
      <c r="DZU1004" s="53"/>
      <c r="DZV1004" s="53"/>
      <c r="DZW1004" s="53"/>
      <c r="DZX1004" s="53"/>
      <c r="DZY1004" s="53"/>
      <c r="DZZ1004" s="53"/>
      <c r="EAA1004" s="53"/>
      <c r="EAB1004" s="53"/>
      <c r="EAC1004" s="53"/>
      <c r="EAD1004" s="53"/>
      <c r="EAE1004" s="53"/>
      <c r="EAF1004" s="53"/>
      <c r="EAG1004" s="53"/>
      <c r="EAH1004" s="53"/>
      <c r="EAI1004" s="53"/>
      <c r="EAJ1004" s="53"/>
      <c r="EAK1004" s="53"/>
      <c r="EAL1004" s="53"/>
      <c r="EAM1004" s="53"/>
      <c r="EAN1004" s="53"/>
      <c r="EAO1004" s="53"/>
      <c r="EAP1004" s="53"/>
      <c r="EAQ1004" s="53"/>
      <c r="EAR1004" s="53"/>
      <c r="EAS1004" s="53"/>
      <c r="EAT1004" s="53"/>
      <c r="EAU1004" s="53"/>
      <c r="EAV1004" s="53"/>
      <c r="EAW1004" s="53"/>
      <c r="EAX1004" s="53"/>
      <c r="EAY1004" s="53"/>
      <c r="EAZ1004" s="53"/>
      <c r="EBA1004" s="53"/>
      <c r="EBB1004" s="53"/>
      <c r="EBC1004" s="53"/>
      <c r="EBD1004" s="53"/>
      <c r="EBE1004" s="53"/>
      <c r="EBF1004" s="53"/>
      <c r="EBG1004" s="53"/>
      <c r="EBH1004" s="53"/>
      <c r="EBI1004" s="53"/>
      <c r="EBJ1004" s="53"/>
      <c r="EBK1004" s="53"/>
      <c r="EBL1004" s="53"/>
      <c r="EBM1004" s="53"/>
      <c r="EBN1004" s="53"/>
      <c r="EBO1004" s="53"/>
      <c r="EBP1004" s="53"/>
      <c r="EBQ1004" s="53"/>
      <c r="EBR1004" s="53"/>
      <c r="EBS1004" s="53"/>
      <c r="EBT1004" s="53"/>
      <c r="EBU1004" s="53"/>
      <c r="EBV1004" s="53"/>
      <c r="EBW1004" s="53"/>
      <c r="EBX1004" s="53"/>
      <c r="EBY1004" s="53"/>
      <c r="EBZ1004" s="53"/>
      <c r="ECA1004" s="53"/>
      <c r="ECB1004" s="53"/>
      <c r="ECC1004" s="53"/>
      <c r="ECD1004" s="53"/>
      <c r="ECE1004" s="53"/>
      <c r="ECF1004" s="53"/>
      <c r="ECG1004" s="53"/>
      <c r="ECH1004" s="53"/>
      <c r="ECI1004" s="53"/>
      <c r="ECJ1004" s="53"/>
      <c r="ECK1004" s="53"/>
      <c r="ECL1004" s="53"/>
      <c r="ECM1004" s="53"/>
      <c r="ECN1004" s="53"/>
      <c r="ECO1004" s="53"/>
      <c r="ECP1004" s="53"/>
      <c r="ECQ1004" s="53"/>
      <c r="ECR1004" s="53"/>
      <c r="ECS1004" s="53"/>
      <c r="ECT1004" s="53"/>
      <c r="ECU1004" s="53"/>
      <c r="ECV1004" s="53"/>
      <c r="ECW1004" s="53"/>
      <c r="ECX1004" s="53"/>
      <c r="ECY1004" s="53"/>
      <c r="ECZ1004" s="53"/>
      <c r="EDA1004" s="53"/>
      <c r="EDB1004" s="53"/>
      <c r="EDC1004" s="53"/>
      <c r="EDD1004" s="53"/>
      <c r="EDE1004" s="53"/>
      <c r="EDF1004" s="53"/>
      <c r="EDG1004" s="53"/>
      <c r="EDH1004" s="53"/>
      <c r="EDI1004" s="53"/>
      <c r="EDJ1004" s="53"/>
      <c r="EDK1004" s="53"/>
      <c r="EDL1004" s="53"/>
      <c r="EDM1004" s="53"/>
      <c r="EDN1004" s="53"/>
      <c r="EDO1004" s="53"/>
      <c r="EDP1004" s="53"/>
      <c r="EDQ1004" s="53"/>
      <c r="EDR1004" s="53"/>
      <c r="EDS1004" s="53"/>
      <c r="EDT1004" s="53"/>
      <c r="EDU1004" s="53"/>
      <c r="EDV1004" s="53"/>
      <c r="EDW1004" s="53"/>
      <c r="EDX1004" s="53"/>
      <c r="EDY1004" s="53"/>
      <c r="EDZ1004" s="53"/>
      <c r="EEA1004" s="53"/>
      <c r="EEB1004" s="53"/>
      <c r="EEC1004" s="53"/>
      <c r="EED1004" s="53"/>
      <c r="EEE1004" s="53"/>
      <c r="EEF1004" s="53"/>
      <c r="EEG1004" s="53"/>
      <c r="EEH1004" s="53"/>
      <c r="EEI1004" s="53"/>
      <c r="EEJ1004" s="53"/>
      <c r="EEK1004" s="53"/>
      <c r="EEL1004" s="53"/>
      <c r="EEM1004" s="53"/>
      <c r="EEN1004" s="53"/>
      <c r="EEO1004" s="53"/>
      <c r="EEP1004" s="53"/>
      <c r="EEQ1004" s="53"/>
      <c r="EER1004" s="53"/>
      <c r="EES1004" s="53"/>
      <c r="EET1004" s="53"/>
      <c r="EEU1004" s="53"/>
      <c r="EEV1004" s="53"/>
      <c r="EEW1004" s="53"/>
      <c r="EEX1004" s="53"/>
      <c r="EEY1004" s="53"/>
      <c r="EEZ1004" s="53"/>
      <c r="EFA1004" s="53"/>
      <c r="EFB1004" s="53"/>
      <c r="EFC1004" s="53"/>
      <c r="EFD1004" s="53"/>
      <c r="EFE1004" s="53"/>
      <c r="EFF1004" s="53"/>
      <c r="EFG1004" s="53"/>
      <c r="EFH1004" s="53"/>
      <c r="EFI1004" s="53"/>
      <c r="EFJ1004" s="53"/>
      <c r="EFK1004" s="53"/>
      <c r="EFL1004" s="53"/>
      <c r="EFM1004" s="53"/>
      <c r="EFN1004" s="53"/>
      <c r="EFO1004" s="53"/>
      <c r="EFP1004" s="53"/>
      <c r="EFQ1004" s="53"/>
      <c r="EFR1004" s="53"/>
      <c r="EFS1004" s="53"/>
      <c r="EFT1004" s="53"/>
      <c r="EFU1004" s="53"/>
      <c r="EFV1004" s="53"/>
      <c r="EFW1004" s="53"/>
      <c r="EFX1004" s="53"/>
      <c r="EFY1004" s="53"/>
      <c r="EFZ1004" s="53"/>
      <c r="EGA1004" s="53"/>
      <c r="EGB1004" s="53"/>
      <c r="EGC1004" s="53"/>
      <c r="EGD1004" s="53"/>
      <c r="EGE1004" s="53"/>
      <c r="EGF1004" s="53"/>
      <c r="EGG1004" s="53"/>
      <c r="EGH1004" s="53"/>
      <c r="EGI1004" s="53"/>
      <c r="EGJ1004" s="53"/>
      <c r="EGK1004" s="53"/>
      <c r="EGL1004" s="53"/>
      <c r="EGM1004" s="53"/>
      <c r="EGN1004" s="53"/>
      <c r="EGO1004" s="53"/>
      <c r="EGP1004" s="53"/>
      <c r="EGQ1004" s="53"/>
      <c r="EGR1004" s="53"/>
      <c r="EGS1004" s="53"/>
      <c r="EGT1004" s="53"/>
      <c r="EGU1004" s="53"/>
      <c r="EGV1004" s="53"/>
      <c r="EGW1004" s="53"/>
      <c r="EGX1004" s="53"/>
      <c r="EGY1004" s="53"/>
      <c r="EGZ1004" s="53"/>
      <c r="EHA1004" s="53"/>
      <c r="EHB1004" s="53"/>
      <c r="EHC1004" s="53"/>
      <c r="EHD1004" s="53"/>
      <c r="EHE1004" s="53"/>
      <c r="EHF1004" s="53"/>
      <c r="EHG1004" s="53"/>
      <c r="EHH1004" s="53"/>
      <c r="EHI1004" s="53"/>
      <c r="EHJ1004" s="53"/>
      <c r="EHK1004" s="53"/>
      <c r="EHL1004" s="53"/>
      <c r="EHM1004" s="53"/>
      <c r="EHN1004" s="53"/>
      <c r="EHO1004" s="53"/>
      <c r="EHP1004" s="53"/>
      <c r="EHQ1004" s="53"/>
      <c r="EHR1004" s="53"/>
      <c r="EHS1004" s="53"/>
      <c r="EHT1004" s="53"/>
      <c r="EHU1004" s="53"/>
      <c r="EHV1004" s="53"/>
      <c r="EHW1004" s="53"/>
      <c r="EHX1004" s="53"/>
      <c r="EHY1004" s="53"/>
      <c r="EHZ1004" s="53"/>
      <c r="EIA1004" s="53"/>
      <c r="EIB1004" s="53"/>
      <c r="EIC1004" s="53"/>
      <c r="EID1004" s="53"/>
      <c r="EIE1004" s="53"/>
      <c r="EIF1004" s="53"/>
      <c r="EIG1004" s="53"/>
      <c r="EIH1004" s="53"/>
      <c r="EII1004" s="53"/>
      <c r="EIJ1004" s="53"/>
      <c r="EIK1004" s="53"/>
      <c r="EIL1004" s="53"/>
      <c r="EIM1004" s="53"/>
      <c r="EIN1004" s="53"/>
      <c r="EIO1004" s="53"/>
      <c r="EIP1004" s="53"/>
      <c r="EIQ1004" s="53"/>
      <c r="EIR1004" s="53"/>
      <c r="EIS1004" s="53"/>
      <c r="EIT1004" s="53"/>
      <c r="EIU1004" s="53"/>
      <c r="EIV1004" s="53"/>
      <c r="EIW1004" s="53"/>
      <c r="EIX1004" s="53"/>
      <c r="EIY1004" s="53"/>
      <c r="EIZ1004" s="53"/>
      <c r="EJA1004" s="53"/>
      <c r="EJB1004" s="53"/>
      <c r="EJC1004" s="53"/>
      <c r="EJD1004" s="53"/>
      <c r="EJE1004" s="53"/>
      <c r="EJF1004" s="53"/>
      <c r="EJG1004" s="53"/>
      <c r="EJH1004" s="53"/>
      <c r="EJI1004" s="53"/>
      <c r="EJJ1004" s="53"/>
      <c r="EJK1004" s="53"/>
      <c r="EJL1004" s="53"/>
      <c r="EJM1004" s="53"/>
      <c r="EJN1004" s="53"/>
      <c r="EJO1004" s="53"/>
      <c r="EJP1004" s="53"/>
      <c r="EJQ1004" s="53"/>
      <c r="EJR1004" s="53"/>
      <c r="EJS1004" s="53"/>
      <c r="EJT1004" s="53"/>
      <c r="EJU1004" s="53"/>
      <c r="EJV1004" s="53"/>
      <c r="EJW1004" s="53"/>
      <c r="EJX1004" s="53"/>
      <c r="EJY1004" s="53"/>
      <c r="EJZ1004" s="53"/>
      <c r="EKA1004" s="53"/>
      <c r="EKB1004" s="53"/>
      <c r="EKC1004" s="53"/>
      <c r="EKD1004" s="53"/>
      <c r="EKE1004" s="53"/>
      <c r="EKF1004" s="53"/>
      <c r="EKG1004" s="53"/>
      <c r="EKH1004" s="53"/>
      <c r="EKI1004" s="53"/>
      <c r="EKJ1004" s="53"/>
      <c r="EKK1004" s="53"/>
      <c r="EKL1004" s="53"/>
      <c r="EKM1004" s="53"/>
      <c r="EKN1004" s="53"/>
      <c r="EKO1004" s="53"/>
      <c r="EKP1004" s="53"/>
      <c r="EKQ1004" s="53"/>
      <c r="EKR1004" s="53"/>
      <c r="EKS1004" s="53"/>
      <c r="EKT1004" s="53"/>
      <c r="EKU1004" s="53"/>
      <c r="EKV1004" s="53"/>
      <c r="EKW1004" s="53"/>
      <c r="EKX1004" s="53"/>
      <c r="EKY1004" s="53"/>
      <c r="EKZ1004" s="53"/>
      <c r="ELA1004" s="53"/>
      <c r="ELB1004" s="53"/>
      <c r="ELC1004" s="53"/>
      <c r="ELD1004" s="53"/>
      <c r="ELE1004" s="53"/>
      <c r="ELF1004" s="53"/>
      <c r="ELG1004" s="53"/>
      <c r="ELH1004" s="53"/>
      <c r="ELI1004" s="53"/>
      <c r="ELJ1004" s="53"/>
      <c r="ELK1004" s="53"/>
      <c r="ELL1004" s="53"/>
      <c r="ELM1004" s="53"/>
      <c r="ELN1004" s="53"/>
      <c r="ELO1004" s="53"/>
      <c r="ELP1004" s="53"/>
      <c r="ELQ1004" s="53"/>
      <c r="ELR1004" s="53"/>
      <c r="ELS1004" s="53"/>
      <c r="ELT1004" s="53"/>
      <c r="ELU1004" s="53"/>
      <c r="ELV1004" s="53"/>
      <c r="ELW1004" s="53"/>
      <c r="ELX1004" s="53"/>
      <c r="ELY1004" s="53"/>
      <c r="ELZ1004" s="53"/>
      <c r="EMA1004" s="53"/>
      <c r="EMB1004" s="53"/>
      <c r="EMC1004" s="53"/>
      <c r="EMD1004" s="53"/>
      <c r="EME1004" s="53"/>
      <c r="EMF1004" s="53"/>
      <c r="EMG1004" s="53"/>
      <c r="EMH1004" s="53"/>
      <c r="EMI1004" s="53"/>
      <c r="EMJ1004" s="53"/>
      <c r="EMK1004" s="53"/>
      <c r="EML1004" s="53"/>
      <c r="EMM1004" s="53"/>
      <c r="EMN1004" s="53"/>
      <c r="EMO1004" s="53"/>
      <c r="EMP1004" s="53"/>
      <c r="EMQ1004" s="53"/>
      <c r="EMR1004" s="53"/>
      <c r="EMS1004" s="53"/>
      <c r="EMT1004" s="53"/>
      <c r="EMU1004" s="53"/>
      <c r="EMV1004" s="53"/>
      <c r="EMW1004" s="53"/>
      <c r="EMX1004" s="53"/>
      <c r="EMY1004" s="53"/>
      <c r="EMZ1004" s="53"/>
      <c r="ENA1004" s="53"/>
      <c r="ENB1004" s="53"/>
      <c r="ENC1004" s="53"/>
      <c r="END1004" s="53"/>
      <c r="ENE1004" s="53"/>
      <c r="ENF1004" s="53"/>
      <c r="ENG1004" s="53"/>
      <c r="ENH1004" s="53"/>
      <c r="ENI1004" s="53"/>
      <c r="ENJ1004" s="53"/>
      <c r="ENK1004" s="53"/>
      <c r="ENL1004" s="53"/>
      <c r="ENM1004" s="53"/>
      <c r="ENN1004" s="53"/>
      <c r="ENO1004" s="53"/>
      <c r="ENP1004" s="53"/>
      <c r="ENQ1004" s="53"/>
      <c r="ENR1004" s="53"/>
      <c r="ENS1004" s="53"/>
      <c r="ENT1004" s="53"/>
      <c r="ENU1004" s="53"/>
      <c r="ENV1004" s="53"/>
      <c r="ENW1004" s="53"/>
      <c r="ENX1004" s="53"/>
      <c r="ENY1004" s="53"/>
      <c r="ENZ1004" s="53"/>
      <c r="EOA1004" s="53"/>
      <c r="EOB1004" s="53"/>
      <c r="EOC1004" s="53"/>
      <c r="EOD1004" s="53"/>
      <c r="EOE1004" s="53"/>
      <c r="EOF1004" s="53"/>
      <c r="EOG1004" s="53"/>
      <c r="EOH1004" s="53"/>
      <c r="EOI1004" s="53"/>
      <c r="EOJ1004" s="53"/>
      <c r="EOK1004" s="53"/>
      <c r="EOL1004" s="53"/>
      <c r="EOM1004" s="53"/>
      <c r="EON1004" s="53"/>
      <c r="EOO1004" s="53"/>
      <c r="EOP1004" s="53"/>
      <c r="EOQ1004" s="53"/>
      <c r="EOR1004" s="53"/>
      <c r="EOS1004" s="53"/>
      <c r="EOT1004" s="53"/>
      <c r="EOU1004" s="53"/>
      <c r="EOV1004" s="53"/>
      <c r="EOW1004" s="53"/>
      <c r="EOX1004" s="53"/>
      <c r="EOY1004" s="53"/>
      <c r="EOZ1004" s="53"/>
      <c r="EPA1004" s="53"/>
      <c r="EPB1004" s="53"/>
      <c r="EPC1004" s="53"/>
      <c r="EPD1004" s="53"/>
      <c r="EPE1004" s="53"/>
      <c r="EPF1004" s="53"/>
      <c r="EPG1004" s="53"/>
      <c r="EPH1004" s="53"/>
      <c r="EPI1004" s="53"/>
      <c r="EPJ1004" s="53"/>
      <c r="EPK1004" s="53"/>
      <c r="EPL1004" s="53"/>
      <c r="EPM1004" s="53"/>
      <c r="EPN1004" s="53"/>
      <c r="EPO1004" s="53"/>
      <c r="EPP1004" s="53"/>
      <c r="EPQ1004" s="53"/>
      <c r="EPR1004" s="53"/>
      <c r="EPS1004" s="53"/>
      <c r="EPT1004" s="53"/>
      <c r="EPU1004" s="53"/>
      <c r="EPV1004" s="53"/>
      <c r="EPW1004" s="53"/>
      <c r="EPX1004" s="53"/>
      <c r="EPY1004" s="53"/>
      <c r="EPZ1004" s="53"/>
      <c r="EQA1004" s="53"/>
      <c r="EQB1004" s="53"/>
      <c r="EQC1004" s="53"/>
      <c r="EQD1004" s="53"/>
      <c r="EQE1004" s="53"/>
      <c r="EQF1004" s="53"/>
      <c r="EQG1004" s="53"/>
      <c r="EQH1004" s="53"/>
      <c r="EQI1004" s="53"/>
      <c r="EQJ1004" s="53"/>
      <c r="EQK1004" s="53"/>
      <c r="EQL1004" s="53"/>
      <c r="EQM1004" s="53"/>
      <c r="EQN1004" s="53"/>
      <c r="EQO1004" s="53"/>
      <c r="EQP1004" s="53"/>
      <c r="EQQ1004" s="53"/>
      <c r="EQR1004" s="53"/>
      <c r="EQS1004" s="53"/>
      <c r="EQT1004" s="53"/>
      <c r="EQU1004" s="53"/>
      <c r="EQV1004" s="53"/>
      <c r="EQW1004" s="53"/>
      <c r="EQX1004" s="53"/>
      <c r="EQY1004" s="53"/>
      <c r="EQZ1004" s="53"/>
      <c r="ERA1004" s="53"/>
      <c r="ERB1004" s="53"/>
      <c r="ERC1004" s="53"/>
      <c r="ERD1004" s="53"/>
      <c r="ERE1004" s="53"/>
      <c r="ERF1004" s="53"/>
      <c r="ERG1004" s="53"/>
      <c r="ERH1004" s="53"/>
      <c r="ERI1004" s="53"/>
      <c r="ERJ1004" s="53"/>
      <c r="ERK1004" s="53"/>
      <c r="ERL1004" s="53"/>
      <c r="ERM1004" s="53"/>
      <c r="ERN1004" s="53"/>
      <c r="ERO1004" s="53"/>
      <c r="ERP1004" s="53"/>
      <c r="ERQ1004" s="53"/>
      <c r="ERR1004" s="53"/>
      <c r="ERS1004" s="53"/>
      <c r="ERT1004" s="53"/>
      <c r="ERU1004" s="53"/>
      <c r="ERV1004" s="53"/>
      <c r="ERW1004" s="53"/>
      <c r="ERX1004" s="53"/>
      <c r="ERY1004" s="53"/>
      <c r="ERZ1004" s="53"/>
      <c r="ESA1004" s="53"/>
      <c r="ESB1004" s="53"/>
      <c r="ESC1004" s="53"/>
      <c r="ESD1004" s="53"/>
      <c r="ESE1004" s="53"/>
      <c r="ESF1004" s="53"/>
      <c r="ESG1004" s="53"/>
      <c r="ESH1004" s="53"/>
      <c r="ESI1004" s="53"/>
      <c r="ESJ1004" s="53"/>
      <c r="ESK1004" s="53"/>
      <c r="ESL1004" s="53"/>
      <c r="ESM1004" s="53"/>
      <c r="ESN1004" s="53"/>
      <c r="ESO1004" s="53"/>
      <c r="ESP1004" s="53"/>
      <c r="ESQ1004" s="53"/>
      <c r="ESR1004" s="53"/>
      <c r="ESS1004" s="53"/>
      <c r="EST1004" s="53"/>
      <c r="ESU1004" s="53"/>
      <c r="ESV1004" s="53"/>
      <c r="ESW1004" s="53"/>
      <c r="ESX1004" s="53"/>
      <c r="ESY1004" s="53"/>
      <c r="ESZ1004" s="53"/>
      <c r="ETA1004" s="53"/>
      <c r="ETB1004" s="53"/>
      <c r="ETC1004" s="53"/>
      <c r="ETD1004" s="53"/>
      <c r="ETE1004" s="53"/>
      <c r="ETF1004" s="53"/>
      <c r="ETG1004" s="53"/>
      <c r="ETH1004" s="53"/>
      <c r="ETI1004" s="53"/>
      <c r="ETJ1004" s="53"/>
      <c r="ETK1004" s="53"/>
      <c r="ETL1004" s="53"/>
      <c r="ETM1004" s="53"/>
      <c r="ETN1004" s="53"/>
      <c r="ETO1004" s="53"/>
      <c r="ETP1004" s="53"/>
      <c r="ETQ1004" s="53"/>
      <c r="ETR1004" s="53"/>
      <c r="ETS1004" s="53"/>
      <c r="ETT1004" s="53"/>
      <c r="ETU1004" s="53"/>
      <c r="ETV1004" s="53"/>
      <c r="ETW1004" s="53"/>
      <c r="ETX1004" s="53"/>
      <c r="ETY1004" s="53"/>
      <c r="ETZ1004" s="53"/>
      <c r="EUA1004" s="53"/>
      <c r="EUB1004" s="53"/>
      <c r="EUC1004" s="53"/>
      <c r="EUD1004" s="53"/>
      <c r="EUE1004" s="53"/>
      <c r="EUF1004" s="53"/>
      <c r="EUG1004" s="53"/>
      <c r="EUH1004" s="53"/>
      <c r="EUI1004" s="53"/>
      <c r="EUJ1004" s="53"/>
      <c r="EUK1004" s="53"/>
      <c r="EUL1004" s="53"/>
      <c r="EUM1004" s="53"/>
      <c r="EUN1004" s="53"/>
      <c r="EUO1004" s="53"/>
      <c r="EUP1004" s="53"/>
      <c r="EUQ1004" s="53"/>
      <c r="EUR1004" s="53"/>
      <c r="EUS1004" s="53"/>
      <c r="EUT1004" s="53"/>
      <c r="EUU1004" s="53"/>
      <c r="EUV1004" s="53"/>
      <c r="EUW1004" s="53"/>
      <c r="EUX1004" s="53"/>
      <c r="EUY1004" s="53"/>
      <c r="EUZ1004" s="53"/>
      <c r="EVA1004" s="53"/>
      <c r="EVB1004" s="53"/>
      <c r="EVC1004" s="53"/>
      <c r="EVD1004" s="53"/>
      <c r="EVE1004" s="53"/>
      <c r="EVF1004" s="53"/>
      <c r="EVG1004" s="53"/>
      <c r="EVH1004" s="53"/>
      <c r="EVI1004" s="53"/>
      <c r="EVJ1004" s="53"/>
      <c r="EVK1004" s="53"/>
      <c r="EVL1004" s="53"/>
      <c r="EVM1004" s="53"/>
      <c r="EVN1004" s="53"/>
      <c r="EVO1004" s="53"/>
      <c r="EVP1004" s="53"/>
      <c r="EVQ1004" s="53"/>
      <c r="EVR1004" s="53"/>
      <c r="EVS1004" s="53"/>
      <c r="EVT1004" s="53"/>
      <c r="EVU1004" s="53"/>
      <c r="EVV1004" s="53"/>
      <c r="EVW1004" s="53"/>
      <c r="EVX1004" s="53"/>
      <c r="EVY1004" s="53"/>
      <c r="EVZ1004" s="53"/>
      <c r="EWA1004" s="53"/>
      <c r="EWB1004" s="53"/>
      <c r="EWC1004" s="53"/>
      <c r="EWD1004" s="53"/>
      <c r="EWE1004" s="53"/>
      <c r="EWF1004" s="53"/>
      <c r="EWG1004" s="53"/>
      <c r="EWH1004" s="53"/>
      <c r="EWI1004" s="53"/>
      <c r="EWJ1004" s="53"/>
      <c r="EWK1004" s="53"/>
      <c r="EWL1004" s="53"/>
      <c r="EWM1004" s="53"/>
      <c r="EWN1004" s="53"/>
      <c r="EWO1004" s="53"/>
      <c r="EWP1004" s="53"/>
      <c r="EWQ1004" s="53"/>
      <c r="EWR1004" s="53"/>
      <c r="EWS1004" s="53"/>
      <c r="EWT1004" s="53"/>
      <c r="EWU1004" s="53"/>
      <c r="EWV1004" s="53"/>
      <c r="EWW1004" s="53"/>
      <c r="EWX1004" s="53"/>
      <c r="EWY1004" s="53"/>
      <c r="EWZ1004" s="53"/>
      <c r="EXA1004" s="53"/>
      <c r="EXB1004" s="53"/>
      <c r="EXC1004" s="53"/>
      <c r="EXD1004" s="53"/>
      <c r="EXE1004" s="53"/>
      <c r="EXF1004" s="53"/>
      <c r="EXG1004" s="53"/>
      <c r="EXH1004" s="53"/>
      <c r="EXI1004" s="53"/>
      <c r="EXJ1004" s="53"/>
      <c r="EXK1004" s="53"/>
      <c r="EXL1004" s="53"/>
      <c r="EXM1004" s="53"/>
      <c r="EXN1004" s="53"/>
      <c r="EXO1004" s="53"/>
      <c r="EXP1004" s="53"/>
      <c r="EXQ1004" s="53"/>
      <c r="EXR1004" s="53"/>
      <c r="EXS1004" s="53"/>
      <c r="EXT1004" s="53"/>
      <c r="EXU1004" s="53"/>
      <c r="EXV1004" s="53"/>
      <c r="EXW1004" s="53"/>
      <c r="EXX1004" s="53"/>
      <c r="EXY1004" s="53"/>
      <c r="EXZ1004" s="53"/>
      <c r="EYA1004" s="53"/>
      <c r="EYB1004" s="53"/>
      <c r="EYC1004" s="53"/>
      <c r="EYD1004" s="53"/>
      <c r="EYE1004" s="53"/>
      <c r="EYF1004" s="53"/>
      <c r="EYG1004" s="53"/>
      <c r="EYH1004" s="53"/>
      <c r="EYI1004" s="53"/>
      <c r="EYJ1004" s="53"/>
      <c r="EYK1004" s="53"/>
      <c r="EYL1004" s="53"/>
      <c r="EYM1004" s="53"/>
      <c r="EYN1004" s="53"/>
      <c r="EYO1004" s="53"/>
      <c r="EYP1004" s="53"/>
      <c r="EYQ1004" s="53"/>
      <c r="EYR1004" s="53"/>
      <c r="EYS1004" s="53"/>
      <c r="EYT1004" s="53"/>
      <c r="EYU1004" s="53"/>
      <c r="EYV1004" s="53"/>
      <c r="EYW1004" s="53"/>
      <c r="EYX1004" s="53"/>
      <c r="EYY1004" s="53"/>
      <c r="EYZ1004" s="53"/>
      <c r="EZA1004" s="53"/>
      <c r="EZB1004" s="53"/>
      <c r="EZC1004" s="53"/>
      <c r="EZD1004" s="53"/>
      <c r="EZE1004" s="53"/>
      <c r="EZF1004" s="53"/>
      <c r="EZG1004" s="53"/>
      <c r="EZH1004" s="53"/>
      <c r="EZI1004" s="53"/>
      <c r="EZJ1004" s="53"/>
      <c r="EZK1004" s="53"/>
      <c r="EZL1004" s="53"/>
      <c r="EZM1004" s="53"/>
      <c r="EZN1004" s="53"/>
      <c r="EZO1004" s="53"/>
      <c r="EZP1004" s="53"/>
      <c r="EZQ1004" s="53"/>
      <c r="EZR1004" s="53"/>
      <c r="EZS1004" s="53"/>
      <c r="EZT1004" s="53"/>
      <c r="EZU1004" s="53"/>
      <c r="EZV1004" s="53"/>
      <c r="EZW1004" s="53"/>
      <c r="EZX1004" s="53"/>
      <c r="EZY1004" s="53"/>
      <c r="EZZ1004" s="53"/>
      <c r="FAA1004" s="53"/>
      <c r="FAB1004" s="53"/>
      <c r="FAC1004" s="53"/>
      <c r="FAD1004" s="53"/>
      <c r="FAE1004" s="53"/>
      <c r="FAF1004" s="53"/>
      <c r="FAG1004" s="53"/>
      <c r="FAH1004" s="53"/>
      <c r="FAI1004" s="53"/>
      <c r="FAJ1004" s="53"/>
      <c r="FAK1004" s="53"/>
      <c r="FAL1004" s="53"/>
      <c r="FAM1004" s="53"/>
      <c r="FAN1004" s="53"/>
      <c r="FAO1004" s="53"/>
      <c r="FAP1004" s="53"/>
      <c r="FAQ1004" s="53"/>
      <c r="FAR1004" s="53"/>
      <c r="FAS1004" s="53"/>
      <c r="FAT1004" s="53"/>
      <c r="FAU1004" s="53"/>
      <c r="FAV1004" s="53"/>
      <c r="FAW1004" s="53"/>
      <c r="FAX1004" s="53"/>
      <c r="FAY1004" s="53"/>
      <c r="FAZ1004" s="53"/>
      <c r="FBA1004" s="53"/>
      <c r="FBB1004" s="53"/>
      <c r="FBC1004" s="53"/>
      <c r="FBD1004" s="53"/>
      <c r="FBE1004" s="53"/>
      <c r="FBF1004" s="53"/>
      <c r="FBG1004" s="53"/>
      <c r="FBH1004" s="53"/>
      <c r="FBI1004" s="53"/>
      <c r="FBJ1004" s="53"/>
      <c r="FBK1004" s="53"/>
      <c r="FBL1004" s="53"/>
      <c r="FBM1004" s="53"/>
      <c r="FBN1004" s="53"/>
      <c r="FBO1004" s="53"/>
      <c r="FBP1004" s="53"/>
      <c r="FBQ1004" s="53"/>
      <c r="FBR1004" s="53"/>
      <c r="FBS1004" s="53"/>
      <c r="FBT1004" s="53"/>
      <c r="FBU1004" s="53"/>
      <c r="FBV1004" s="53"/>
      <c r="FBW1004" s="53"/>
      <c r="FBX1004" s="53"/>
      <c r="FBY1004" s="53"/>
      <c r="FBZ1004" s="53"/>
      <c r="FCA1004" s="53"/>
      <c r="FCB1004" s="53"/>
      <c r="FCC1004" s="53"/>
      <c r="FCD1004" s="53"/>
      <c r="FCE1004" s="53"/>
      <c r="FCF1004" s="53"/>
      <c r="FCG1004" s="53"/>
      <c r="FCH1004" s="53"/>
      <c r="FCI1004" s="53"/>
      <c r="FCJ1004" s="53"/>
      <c r="FCK1004" s="53"/>
      <c r="FCL1004" s="53"/>
      <c r="FCM1004" s="53"/>
      <c r="FCN1004" s="53"/>
      <c r="FCO1004" s="53"/>
      <c r="FCP1004" s="53"/>
      <c r="FCQ1004" s="53"/>
      <c r="FCR1004" s="53"/>
      <c r="FCS1004" s="53"/>
      <c r="FCT1004" s="53"/>
      <c r="FCU1004" s="53"/>
      <c r="FCV1004" s="53"/>
      <c r="FCW1004" s="53"/>
      <c r="FCX1004" s="53"/>
      <c r="FCY1004" s="53"/>
      <c r="FCZ1004" s="53"/>
      <c r="FDA1004" s="53"/>
      <c r="FDB1004" s="53"/>
      <c r="FDC1004" s="53"/>
      <c r="FDD1004" s="53"/>
      <c r="FDE1004" s="53"/>
      <c r="FDF1004" s="53"/>
      <c r="FDG1004" s="53"/>
      <c r="FDH1004" s="53"/>
      <c r="FDI1004" s="53"/>
      <c r="FDJ1004" s="53"/>
      <c r="FDK1004" s="53"/>
      <c r="FDL1004" s="53"/>
      <c r="FDM1004" s="53"/>
      <c r="FDN1004" s="53"/>
      <c r="FDO1004" s="53"/>
      <c r="FDP1004" s="53"/>
      <c r="FDQ1004" s="53"/>
      <c r="FDR1004" s="53"/>
      <c r="FDS1004" s="53"/>
      <c r="FDT1004" s="53"/>
      <c r="FDU1004" s="53"/>
      <c r="FDV1004" s="53"/>
      <c r="FDW1004" s="53"/>
      <c r="FDX1004" s="53"/>
      <c r="FDY1004" s="53"/>
      <c r="FDZ1004" s="53"/>
      <c r="FEA1004" s="53"/>
      <c r="FEB1004" s="53"/>
      <c r="FEC1004" s="53"/>
      <c r="FED1004" s="53"/>
      <c r="FEE1004" s="53"/>
      <c r="FEF1004" s="53"/>
      <c r="FEG1004" s="53"/>
      <c r="FEH1004" s="53"/>
      <c r="FEI1004" s="53"/>
      <c r="FEJ1004" s="53"/>
      <c r="FEK1004" s="53"/>
      <c r="FEL1004" s="53"/>
      <c r="FEM1004" s="53"/>
      <c r="FEN1004" s="53"/>
      <c r="FEO1004" s="53"/>
      <c r="FEP1004" s="53"/>
      <c r="FEQ1004" s="53"/>
      <c r="FER1004" s="53"/>
      <c r="FES1004" s="53"/>
      <c r="FET1004" s="53"/>
      <c r="FEU1004" s="53"/>
      <c r="FEV1004" s="53"/>
      <c r="FEW1004" s="53"/>
      <c r="FEX1004" s="53"/>
      <c r="FEY1004" s="53"/>
      <c r="FEZ1004" s="53"/>
      <c r="FFA1004" s="53"/>
      <c r="FFB1004" s="53"/>
      <c r="FFC1004" s="53"/>
      <c r="FFD1004" s="53"/>
      <c r="FFE1004" s="53"/>
      <c r="FFF1004" s="53"/>
      <c r="FFG1004" s="53"/>
      <c r="FFH1004" s="53"/>
      <c r="FFI1004" s="53"/>
      <c r="FFJ1004" s="53"/>
      <c r="FFK1004" s="53"/>
      <c r="FFL1004" s="53"/>
      <c r="FFM1004" s="53"/>
      <c r="FFN1004" s="53"/>
      <c r="FFO1004" s="53"/>
      <c r="FFP1004" s="53"/>
      <c r="FFQ1004" s="53"/>
      <c r="FFR1004" s="53"/>
      <c r="FFS1004" s="53"/>
      <c r="FFT1004" s="53"/>
      <c r="FFU1004" s="53"/>
      <c r="FFV1004" s="53"/>
      <c r="FFW1004" s="53"/>
      <c r="FFX1004" s="53"/>
      <c r="FFY1004" s="53"/>
      <c r="FFZ1004" s="53"/>
      <c r="FGA1004" s="53"/>
      <c r="FGB1004" s="53"/>
      <c r="FGC1004" s="53"/>
      <c r="FGD1004" s="53"/>
      <c r="FGE1004" s="53"/>
      <c r="FGF1004" s="53"/>
      <c r="FGG1004" s="53"/>
      <c r="FGH1004" s="53"/>
      <c r="FGI1004" s="53"/>
      <c r="FGJ1004" s="53"/>
      <c r="FGK1004" s="53"/>
      <c r="FGL1004" s="53"/>
      <c r="FGM1004" s="53"/>
      <c r="FGN1004" s="53"/>
      <c r="FGO1004" s="53"/>
      <c r="FGP1004" s="53"/>
      <c r="FGQ1004" s="53"/>
      <c r="FGR1004" s="53"/>
      <c r="FGS1004" s="53"/>
      <c r="FGT1004" s="53"/>
      <c r="FGU1004" s="53"/>
      <c r="FGV1004" s="53"/>
      <c r="FGW1004" s="53"/>
      <c r="FGX1004" s="53"/>
      <c r="FGY1004" s="53"/>
      <c r="FGZ1004" s="53"/>
      <c r="FHA1004" s="53"/>
      <c r="FHB1004" s="53"/>
      <c r="FHC1004" s="53"/>
      <c r="FHD1004" s="53"/>
      <c r="FHE1004" s="53"/>
      <c r="FHF1004" s="53"/>
      <c r="FHG1004" s="53"/>
      <c r="FHH1004" s="53"/>
      <c r="FHI1004" s="53"/>
      <c r="FHJ1004" s="53"/>
      <c r="FHK1004" s="53"/>
      <c r="FHL1004" s="53"/>
      <c r="FHM1004" s="53"/>
      <c r="FHN1004" s="53"/>
      <c r="FHO1004" s="53"/>
      <c r="FHP1004" s="53"/>
      <c r="FHQ1004" s="53"/>
      <c r="FHR1004" s="53"/>
      <c r="FHS1004" s="53"/>
      <c r="FHT1004" s="53"/>
      <c r="FHU1004" s="53"/>
      <c r="FHV1004" s="53"/>
      <c r="FHW1004" s="53"/>
      <c r="FHX1004" s="53"/>
      <c r="FHY1004" s="53"/>
      <c r="FHZ1004" s="53"/>
      <c r="FIA1004" s="53"/>
      <c r="FIB1004" s="53"/>
      <c r="FIC1004" s="53"/>
      <c r="FID1004" s="53"/>
      <c r="FIE1004" s="53"/>
      <c r="FIF1004" s="53"/>
      <c r="FIG1004" s="53"/>
      <c r="FIH1004" s="53"/>
      <c r="FII1004" s="53"/>
      <c r="FIJ1004" s="53"/>
      <c r="FIK1004" s="53"/>
      <c r="FIL1004" s="53"/>
      <c r="FIM1004" s="53"/>
      <c r="FIN1004" s="53"/>
      <c r="FIO1004" s="53"/>
      <c r="FIP1004" s="53"/>
      <c r="FIQ1004" s="53"/>
      <c r="FIR1004" s="53"/>
      <c r="FIS1004" s="53"/>
      <c r="FIT1004" s="53"/>
      <c r="FIU1004" s="53"/>
      <c r="FIV1004" s="53"/>
      <c r="FIW1004" s="53"/>
      <c r="FIX1004" s="53"/>
      <c r="FIY1004" s="53"/>
      <c r="FIZ1004" s="53"/>
      <c r="FJA1004" s="53"/>
      <c r="FJB1004" s="53"/>
      <c r="FJC1004" s="53"/>
      <c r="FJD1004" s="53"/>
      <c r="FJE1004" s="53"/>
      <c r="FJF1004" s="53"/>
      <c r="FJG1004" s="53"/>
      <c r="FJH1004" s="53"/>
      <c r="FJI1004" s="53"/>
      <c r="FJJ1004" s="53"/>
      <c r="FJK1004" s="53"/>
      <c r="FJL1004" s="53"/>
      <c r="FJM1004" s="53"/>
      <c r="FJN1004" s="53"/>
      <c r="FJO1004" s="53"/>
      <c r="FJP1004" s="53"/>
      <c r="FJQ1004" s="53"/>
      <c r="FJR1004" s="53"/>
      <c r="FJS1004" s="53"/>
      <c r="FJT1004" s="53"/>
      <c r="FJU1004" s="53"/>
      <c r="FJV1004" s="53"/>
      <c r="FJW1004" s="53"/>
      <c r="FJX1004" s="53"/>
      <c r="FJY1004" s="53"/>
      <c r="FJZ1004" s="53"/>
      <c r="FKA1004" s="53"/>
      <c r="FKB1004" s="53"/>
      <c r="FKC1004" s="53"/>
      <c r="FKD1004" s="53"/>
      <c r="FKE1004" s="53"/>
      <c r="FKF1004" s="53"/>
      <c r="FKG1004" s="53"/>
      <c r="FKH1004" s="53"/>
      <c r="FKI1004" s="53"/>
      <c r="FKJ1004" s="53"/>
      <c r="FKK1004" s="53"/>
      <c r="FKL1004" s="53"/>
      <c r="FKM1004" s="53"/>
      <c r="FKN1004" s="53"/>
      <c r="FKO1004" s="53"/>
      <c r="FKP1004" s="53"/>
      <c r="FKQ1004" s="53"/>
      <c r="FKR1004" s="53"/>
      <c r="FKS1004" s="53"/>
      <c r="FKT1004" s="53"/>
      <c r="FKU1004" s="53"/>
      <c r="FKV1004" s="53"/>
      <c r="FKW1004" s="53"/>
      <c r="FKX1004" s="53"/>
      <c r="FKY1004" s="53"/>
      <c r="FKZ1004" s="53"/>
      <c r="FLA1004" s="53"/>
      <c r="FLB1004" s="53"/>
      <c r="FLC1004" s="53"/>
      <c r="FLD1004" s="53"/>
      <c r="FLE1004" s="53"/>
      <c r="FLF1004" s="53"/>
      <c r="FLG1004" s="53"/>
      <c r="FLH1004" s="53"/>
      <c r="FLI1004" s="53"/>
      <c r="FLJ1004" s="53"/>
      <c r="FLK1004" s="53"/>
      <c r="FLL1004" s="53"/>
      <c r="FLM1004" s="53"/>
      <c r="FLN1004" s="53"/>
      <c r="FLO1004" s="53"/>
      <c r="FLP1004" s="53"/>
      <c r="FLQ1004" s="53"/>
      <c r="FLR1004" s="53"/>
      <c r="FLS1004" s="53"/>
      <c r="FLT1004" s="53"/>
      <c r="FLU1004" s="53"/>
      <c r="FLV1004" s="53"/>
      <c r="FLW1004" s="53"/>
      <c r="FLX1004" s="53"/>
      <c r="FLY1004" s="53"/>
      <c r="FLZ1004" s="53"/>
      <c r="FMA1004" s="53"/>
      <c r="FMB1004" s="53"/>
      <c r="FMC1004" s="53"/>
      <c r="FMD1004" s="53"/>
      <c r="FME1004" s="53"/>
      <c r="FMF1004" s="53"/>
      <c r="FMG1004" s="53"/>
      <c r="FMH1004" s="53"/>
      <c r="FMI1004" s="53"/>
      <c r="FMJ1004" s="53"/>
      <c r="FMK1004" s="53"/>
      <c r="FML1004" s="53"/>
      <c r="FMM1004" s="53"/>
      <c r="FMN1004" s="53"/>
      <c r="FMO1004" s="53"/>
      <c r="FMP1004" s="53"/>
      <c r="FMQ1004" s="53"/>
      <c r="FMR1004" s="53"/>
      <c r="FMS1004" s="53"/>
      <c r="FMT1004" s="53"/>
      <c r="FMU1004" s="53"/>
      <c r="FMV1004" s="53"/>
      <c r="FMW1004" s="53"/>
      <c r="FMX1004" s="53"/>
      <c r="FMY1004" s="53"/>
      <c r="FMZ1004" s="53"/>
      <c r="FNA1004" s="53"/>
      <c r="FNB1004" s="53"/>
      <c r="FNC1004" s="53"/>
      <c r="FND1004" s="53"/>
      <c r="FNE1004" s="53"/>
      <c r="FNF1004" s="53"/>
      <c r="FNG1004" s="53"/>
      <c r="FNH1004" s="53"/>
      <c r="FNI1004" s="53"/>
      <c r="FNJ1004" s="53"/>
      <c r="FNK1004" s="53"/>
      <c r="FNL1004" s="53"/>
      <c r="FNM1004" s="53"/>
      <c r="FNN1004" s="53"/>
      <c r="FNO1004" s="53"/>
      <c r="FNP1004" s="53"/>
      <c r="FNQ1004" s="53"/>
      <c r="FNR1004" s="53"/>
      <c r="FNS1004" s="53"/>
      <c r="FNT1004" s="53"/>
      <c r="FNU1004" s="53"/>
      <c r="FNV1004" s="53"/>
      <c r="FNW1004" s="53"/>
      <c r="FNX1004" s="53"/>
      <c r="FNY1004" s="53"/>
      <c r="FNZ1004" s="53"/>
      <c r="FOA1004" s="53"/>
      <c r="FOB1004" s="53"/>
      <c r="FOC1004" s="53"/>
      <c r="FOD1004" s="53"/>
      <c r="FOE1004" s="53"/>
      <c r="FOF1004" s="53"/>
      <c r="FOG1004" s="53"/>
      <c r="FOH1004" s="53"/>
      <c r="FOI1004" s="53"/>
      <c r="FOJ1004" s="53"/>
      <c r="FOK1004" s="53"/>
      <c r="FOL1004" s="53"/>
      <c r="FOM1004" s="53"/>
      <c r="FON1004" s="53"/>
      <c r="FOO1004" s="53"/>
      <c r="FOP1004" s="53"/>
      <c r="FOQ1004" s="53"/>
      <c r="FOR1004" s="53"/>
      <c r="FOS1004" s="53"/>
      <c r="FOT1004" s="53"/>
      <c r="FOU1004" s="53"/>
      <c r="FOV1004" s="53"/>
      <c r="FOW1004" s="53"/>
      <c r="FOX1004" s="53"/>
      <c r="FOY1004" s="53"/>
      <c r="FOZ1004" s="53"/>
      <c r="FPA1004" s="53"/>
      <c r="FPB1004" s="53"/>
      <c r="FPC1004" s="53"/>
      <c r="FPD1004" s="53"/>
      <c r="FPE1004" s="53"/>
      <c r="FPF1004" s="53"/>
      <c r="FPG1004" s="53"/>
      <c r="FPH1004" s="53"/>
      <c r="FPI1004" s="53"/>
      <c r="FPJ1004" s="53"/>
      <c r="FPK1004" s="53"/>
      <c r="FPL1004" s="53"/>
      <c r="FPM1004" s="53"/>
      <c r="FPN1004" s="53"/>
      <c r="FPO1004" s="53"/>
      <c r="FPP1004" s="53"/>
      <c r="FPQ1004" s="53"/>
      <c r="FPR1004" s="53"/>
      <c r="FPS1004" s="53"/>
      <c r="FPT1004" s="53"/>
      <c r="FPU1004" s="53"/>
      <c r="FPV1004" s="53"/>
      <c r="FPW1004" s="53"/>
      <c r="FPX1004" s="53"/>
      <c r="FPY1004" s="53"/>
      <c r="FPZ1004" s="53"/>
      <c r="FQA1004" s="53"/>
      <c r="FQB1004" s="53"/>
      <c r="FQC1004" s="53"/>
      <c r="FQD1004" s="53"/>
      <c r="FQE1004" s="53"/>
      <c r="FQF1004" s="53"/>
      <c r="FQG1004" s="53"/>
      <c r="FQH1004" s="53"/>
      <c r="FQI1004" s="53"/>
      <c r="FQJ1004" s="53"/>
      <c r="FQK1004" s="53"/>
      <c r="FQL1004" s="53"/>
      <c r="FQM1004" s="53"/>
      <c r="FQN1004" s="53"/>
      <c r="FQO1004" s="53"/>
      <c r="FQP1004" s="53"/>
      <c r="FQQ1004" s="53"/>
      <c r="FQR1004" s="53"/>
      <c r="FQS1004" s="53"/>
      <c r="FQT1004" s="53"/>
      <c r="FQU1004" s="53"/>
      <c r="FQV1004" s="53"/>
      <c r="FQW1004" s="53"/>
      <c r="FQX1004" s="53"/>
      <c r="FQY1004" s="53"/>
      <c r="FQZ1004" s="53"/>
      <c r="FRA1004" s="53"/>
      <c r="FRB1004" s="53"/>
      <c r="FRC1004" s="53"/>
      <c r="FRD1004" s="53"/>
      <c r="FRE1004" s="53"/>
      <c r="FRF1004" s="53"/>
      <c r="FRG1004" s="53"/>
      <c r="FRH1004" s="53"/>
      <c r="FRI1004" s="53"/>
      <c r="FRJ1004" s="53"/>
      <c r="FRK1004" s="53"/>
      <c r="FRL1004" s="53"/>
      <c r="FRM1004" s="53"/>
      <c r="FRN1004" s="53"/>
      <c r="FRO1004" s="53"/>
      <c r="FRP1004" s="53"/>
      <c r="FRQ1004" s="53"/>
      <c r="FRR1004" s="53"/>
      <c r="FRS1004" s="53"/>
      <c r="FRT1004" s="53"/>
      <c r="FRU1004" s="53"/>
      <c r="FRV1004" s="53"/>
      <c r="FRW1004" s="53"/>
      <c r="FRX1004" s="53"/>
      <c r="FRY1004" s="53"/>
      <c r="FRZ1004" s="53"/>
      <c r="FSA1004" s="53"/>
      <c r="FSB1004" s="53"/>
      <c r="FSC1004" s="53"/>
      <c r="FSD1004" s="53"/>
      <c r="FSE1004" s="53"/>
      <c r="FSF1004" s="53"/>
      <c r="FSG1004" s="53"/>
      <c r="FSH1004" s="53"/>
      <c r="FSI1004" s="53"/>
      <c r="FSJ1004" s="53"/>
      <c r="FSK1004" s="53"/>
      <c r="FSL1004" s="53"/>
      <c r="FSM1004" s="53"/>
      <c r="FSN1004" s="53"/>
      <c r="FSO1004" s="53"/>
      <c r="FSP1004" s="53"/>
      <c r="FSQ1004" s="53"/>
      <c r="FSR1004" s="53"/>
      <c r="FSS1004" s="53"/>
      <c r="FST1004" s="53"/>
      <c r="FSU1004" s="53"/>
      <c r="FSV1004" s="53"/>
      <c r="FSW1004" s="53"/>
      <c r="FSX1004" s="53"/>
      <c r="FSY1004" s="53"/>
      <c r="FSZ1004" s="53"/>
      <c r="FTA1004" s="53"/>
      <c r="FTB1004" s="53"/>
      <c r="FTC1004" s="53"/>
      <c r="FTD1004" s="53"/>
      <c r="FTE1004" s="53"/>
      <c r="FTF1004" s="53"/>
      <c r="FTG1004" s="53"/>
      <c r="FTH1004" s="53"/>
      <c r="FTI1004" s="53"/>
      <c r="FTJ1004" s="53"/>
      <c r="FTK1004" s="53"/>
      <c r="FTL1004" s="53"/>
      <c r="FTM1004" s="53"/>
      <c r="FTN1004" s="53"/>
      <c r="FTO1004" s="53"/>
      <c r="FTP1004" s="53"/>
      <c r="FTQ1004" s="53"/>
      <c r="FTR1004" s="53"/>
      <c r="FTS1004" s="53"/>
      <c r="FTT1004" s="53"/>
      <c r="FTU1004" s="53"/>
      <c r="FTV1004" s="53"/>
      <c r="FTW1004" s="53"/>
      <c r="FTX1004" s="53"/>
      <c r="FTY1004" s="53"/>
      <c r="FTZ1004" s="53"/>
      <c r="FUA1004" s="53"/>
      <c r="FUB1004" s="53"/>
      <c r="FUC1004" s="53"/>
      <c r="FUD1004" s="53"/>
      <c r="FUE1004" s="53"/>
      <c r="FUF1004" s="53"/>
      <c r="FUG1004" s="53"/>
      <c r="FUH1004" s="53"/>
      <c r="FUI1004" s="53"/>
      <c r="FUJ1004" s="53"/>
      <c r="FUK1004" s="53"/>
      <c r="FUL1004" s="53"/>
      <c r="FUM1004" s="53"/>
      <c r="FUN1004" s="53"/>
      <c r="FUO1004" s="53"/>
      <c r="FUP1004" s="53"/>
      <c r="FUQ1004" s="53"/>
      <c r="FUR1004" s="53"/>
      <c r="FUS1004" s="53"/>
      <c r="FUT1004" s="53"/>
      <c r="FUU1004" s="53"/>
      <c r="FUV1004" s="53"/>
      <c r="FUW1004" s="53"/>
      <c r="FUX1004" s="53"/>
      <c r="FUY1004" s="53"/>
      <c r="FUZ1004" s="53"/>
      <c r="FVA1004" s="53"/>
      <c r="FVB1004" s="53"/>
      <c r="FVC1004" s="53"/>
      <c r="FVD1004" s="53"/>
      <c r="FVE1004" s="53"/>
      <c r="FVF1004" s="53"/>
      <c r="FVG1004" s="53"/>
      <c r="FVH1004" s="53"/>
      <c r="FVI1004" s="53"/>
      <c r="FVJ1004" s="53"/>
      <c r="FVK1004" s="53"/>
      <c r="FVL1004" s="53"/>
      <c r="FVM1004" s="53"/>
      <c r="FVN1004" s="53"/>
      <c r="FVO1004" s="53"/>
      <c r="FVP1004" s="53"/>
      <c r="FVQ1004" s="53"/>
      <c r="FVR1004" s="53"/>
      <c r="FVS1004" s="53"/>
      <c r="FVT1004" s="53"/>
      <c r="FVU1004" s="53"/>
      <c r="FVV1004" s="53"/>
      <c r="FVW1004" s="53"/>
      <c r="FVX1004" s="53"/>
      <c r="FVY1004" s="53"/>
      <c r="FVZ1004" s="53"/>
      <c r="FWA1004" s="53"/>
      <c r="FWB1004" s="53"/>
      <c r="FWC1004" s="53"/>
      <c r="FWD1004" s="53"/>
      <c r="FWE1004" s="53"/>
      <c r="FWF1004" s="53"/>
      <c r="FWG1004" s="53"/>
      <c r="FWH1004" s="53"/>
      <c r="FWI1004" s="53"/>
      <c r="FWJ1004" s="53"/>
      <c r="FWK1004" s="53"/>
      <c r="FWL1004" s="53"/>
      <c r="FWM1004" s="53"/>
      <c r="FWN1004" s="53"/>
      <c r="FWO1004" s="53"/>
      <c r="FWP1004" s="53"/>
      <c r="FWQ1004" s="53"/>
      <c r="FWR1004" s="53"/>
      <c r="FWS1004" s="53"/>
      <c r="FWT1004" s="53"/>
      <c r="FWU1004" s="53"/>
      <c r="FWV1004" s="53"/>
      <c r="FWW1004" s="53"/>
      <c r="FWX1004" s="53"/>
      <c r="FWY1004" s="53"/>
      <c r="FWZ1004" s="53"/>
      <c r="FXA1004" s="53"/>
      <c r="FXB1004" s="53"/>
      <c r="FXC1004" s="53"/>
      <c r="FXD1004" s="53"/>
      <c r="FXE1004" s="53"/>
      <c r="FXF1004" s="53"/>
      <c r="FXG1004" s="53"/>
      <c r="FXH1004" s="53"/>
      <c r="FXI1004" s="53"/>
      <c r="FXJ1004" s="53"/>
      <c r="FXK1004" s="53"/>
      <c r="FXL1004" s="53"/>
      <c r="FXM1004" s="53"/>
      <c r="FXN1004" s="53"/>
      <c r="FXO1004" s="53"/>
      <c r="FXP1004" s="53"/>
      <c r="FXQ1004" s="53"/>
      <c r="FXR1004" s="53"/>
      <c r="FXS1004" s="53"/>
      <c r="FXT1004" s="53"/>
      <c r="FXU1004" s="53"/>
      <c r="FXV1004" s="53"/>
      <c r="FXW1004" s="53"/>
      <c r="FXX1004" s="53"/>
      <c r="FXY1004" s="53"/>
      <c r="FXZ1004" s="53"/>
      <c r="FYA1004" s="53"/>
      <c r="FYB1004" s="53"/>
      <c r="FYC1004" s="53"/>
      <c r="FYD1004" s="53"/>
      <c r="FYE1004" s="53"/>
      <c r="FYF1004" s="53"/>
      <c r="FYG1004" s="53"/>
      <c r="FYH1004" s="53"/>
      <c r="FYI1004" s="53"/>
      <c r="FYJ1004" s="53"/>
      <c r="FYK1004" s="53"/>
      <c r="FYL1004" s="53"/>
      <c r="FYM1004" s="53"/>
      <c r="FYN1004" s="53"/>
      <c r="FYO1004" s="53"/>
      <c r="FYP1004" s="53"/>
      <c r="FYQ1004" s="53"/>
      <c r="FYR1004" s="53"/>
      <c r="FYS1004" s="53"/>
      <c r="FYT1004" s="53"/>
      <c r="FYU1004" s="53"/>
      <c r="FYV1004" s="53"/>
      <c r="FYW1004" s="53"/>
      <c r="FYX1004" s="53"/>
      <c r="FYY1004" s="53"/>
      <c r="FYZ1004" s="53"/>
      <c r="FZA1004" s="53"/>
      <c r="FZB1004" s="53"/>
      <c r="FZC1004" s="53"/>
      <c r="FZD1004" s="53"/>
      <c r="FZE1004" s="53"/>
      <c r="FZF1004" s="53"/>
      <c r="FZG1004" s="53"/>
      <c r="FZH1004" s="53"/>
      <c r="FZI1004" s="53"/>
      <c r="FZJ1004" s="53"/>
      <c r="FZK1004" s="53"/>
      <c r="FZL1004" s="53"/>
      <c r="FZM1004" s="53"/>
      <c r="FZN1004" s="53"/>
      <c r="FZO1004" s="53"/>
      <c r="FZP1004" s="53"/>
      <c r="FZQ1004" s="53"/>
      <c r="FZR1004" s="53"/>
      <c r="FZS1004" s="53"/>
      <c r="FZT1004" s="53"/>
      <c r="FZU1004" s="53"/>
      <c r="FZV1004" s="53"/>
      <c r="FZW1004" s="53"/>
      <c r="FZX1004" s="53"/>
      <c r="FZY1004" s="53"/>
      <c r="FZZ1004" s="53"/>
      <c r="GAA1004" s="53"/>
      <c r="GAB1004" s="53"/>
      <c r="GAC1004" s="53"/>
      <c r="GAD1004" s="53"/>
      <c r="GAE1004" s="53"/>
      <c r="GAF1004" s="53"/>
      <c r="GAG1004" s="53"/>
      <c r="GAH1004" s="53"/>
      <c r="GAI1004" s="53"/>
      <c r="GAJ1004" s="53"/>
      <c r="GAK1004" s="53"/>
      <c r="GAL1004" s="53"/>
      <c r="GAM1004" s="53"/>
      <c r="GAN1004" s="53"/>
      <c r="GAO1004" s="53"/>
      <c r="GAP1004" s="53"/>
      <c r="GAQ1004" s="53"/>
      <c r="GAR1004" s="53"/>
      <c r="GAS1004" s="53"/>
      <c r="GAT1004" s="53"/>
      <c r="GAU1004" s="53"/>
      <c r="GAV1004" s="53"/>
      <c r="GAW1004" s="53"/>
      <c r="GAX1004" s="53"/>
      <c r="GAY1004" s="53"/>
      <c r="GAZ1004" s="53"/>
      <c r="GBA1004" s="53"/>
      <c r="GBB1004" s="53"/>
      <c r="GBC1004" s="53"/>
      <c r="GBD1004" s="53"/>
      <c r="GBE1004" s="53"/>
      <c r="GBF1004" s="53"/>
      <c r="GBG1004" s="53"/>
      <c r="GBH1004" s="53"/>
      <c r="GBI1004" s="53"/>
      <c r="GBJ1004" s="53"/>
      <c r="GBK1004" s="53"/>
      <c r="GBL1004" s="53"/>
      <c r="GBM1004" s="53"/>
      <c r="GBN1004" s="53"/>
      <c r="GBO1004" s="53"/>
      <c r="GBP1004" s="53"/>
      <c r="GBQ1004" s="53"/>
      <c r="GBR1004" s="53"/>
      <c r="GBS1004" s="53"/>
      <c r="GBT1004" s="53"/>
      <c r="GBU1004" s="53"/>
      <c r="GBV1004" s="53"/>
      <c r="GBW1004" s="53"/>
      <c r="GBX1004" s="53"/>
      <c r="GBY1004" s="53"/>
      <c r="GBZ1004" s="53"/>
      <c r="GCA1004" s="53"/>
      <c r="GCB1004" s="53"/>
      <c r="GCC1004" s="53"/>
      <c r="GCD1004" s="53"/>
      <c r="GCE1004" s="53"/>
      <c r="GCF1004" s="53"/>
      <c r="GCG1004" s="53"/>
      <c r="GCH1004" s="53"/>
      <c r="GCI1004" s="53"/>
      <c r="GCJ1004" s="53"/>
      <c r="GCK1004" s="53"/>
      <c r="GCL1004" s="53"/>
      <c r="GCM1004" s="53"/>
      <c r="GCN1004" s="53"/>
      <c r="GCO1004" s="53"/>
      <c r="GCP1004" s="53"/>
      <c r="GCQ1004" s="53"/>
      <c r="GCR1004" s="53"/>
      <c r="GCS1004" s="53"/>
      <c r="GCT1004" s="53"/>
      <c r="GCU1004" s="53"/>
      <c r="GCV1004" s="53"/>
      <c r="GCW1004" s="53"/>
      <c r="GCX1004" s="53"/>
      <c r="GCY1004" s="53"/>
      <c r="GCZ1004" s="53"/>
      <c r="GDA1004" s="53"/>
      <c r="GDB1004" s="53"/>
      <c r="GDC1004" s="53"/>
      <c r="GDD1004" s="53"/>
      <c r="GDE1004" s="53"/>
      <c r="GDF1004" s="53"/>
      <c r="GDG1004" s="53"/>
      <c r="GDH1004" s="53"/>
      <c r="GDI1004" s="53"/>
      <c r="GDJ1004" s="53"/>
      <c r="GDK1004" s="53"/>
      <c r="GDL1004" s="53"/>
      <c r="GDM1004" s="53"/>
      <c r="GDN1004" s="53"/>
      <c r="GDO1004" s="53"/>
      <c r="GDP1004" s="53"/>
      <c r="GDQ1004" s="53"/>
      <c r="GDR1004" s="53"/>
      <c r="GDS1004" s="53"/>
      <c r="GDT1004" s="53"/>
      <c r="GDU1004" s="53"/>
      <c r="GDV1004" s="53"/>
      <c r="GDW1004" s="53"/>
      <c r="GDX1004" s="53"/>
      <c r="GDY1004" s="53"/>
      <c r="GDZ1004" s="53"/>
      <c r="GEA1004" s="53"/>
      <c r="GEB1004" s="53"/>
      <c r="GEC1004" s="53"/>
      <c r="GED1004" s="53"/>
      <c r="GEE1004" s="53"/>
      <c r="GEF1004" s="53"/>
      <c r="GEG1004" s="53"/>
      <c r="GEH1004" s="53"/>
      <c r="GEI1004" s="53"/>
      <c r="GEJ1004" s="53"/>
      <c r="GEK1004" s="53"/>
      <c r="GEL1004" s="53"/>
      <c r="GEM1004" s="53"/>
      <c r="GEN1004" s="53"/>
      <c r="GEO1004" s="53"/>
      <c r="GEP1004" s="53"/>
      <c r="GEQ1004" s="53"/>
      <c r="GER1004" s="53"/>
      <c r="GES1004" s="53"/>
      <c r="GET1004" s="53"/>
      <c r="GEU1004" s="53"/>
      <c r="GEV1004" s="53"/>
      <c r="GEW1004" s="53"/>
      <c r="GEX1004" s="53"/>
      <c r="GEY1004" s="53"/>
      <c r="GEZ1004" s="53"/>
      <c r="GFA1004" s="53"/>
      <c r="GFB1004" s="53"/>
      <c r="GFC1004" s="53"/>
      <c r="GFD1004" s="53"/>
      <c r="GFE1004" s="53"/>
      <c r="GFF1004" s="53"/>
      <c r="GFG1004" s="53"/>
      <c r="GFH1004" s="53"/>
      <c r="GFI1004" s="53"/>
      <c r="GFJ1004" s="53"/>
      <c r="GFK1004" s="53"/>
      <c r="GFL1004" s="53"/>
      <c r="GFM1004" s="53"/>
      <c r="GFN1004" s="53"/>
      <c r="GFO1004" s="53"/>
      <c r="GFP1004" s="53"/>
      <c r="GFQ1004" s="53"/>
      <c r="GFR1004" s="53"/>
      <c r="GFS1004" s="53"/>
      <c r="GFT1004" s="53"/>
      <c r="GFU1004" s="53"/>
      <c r="GFV1004" s="53"/>
      <c r="GFW1004" s="53"/>
      <c r="GFX1004" s="53"/>
      <c r="GFY1004" s="53"/>
      <c r="GFZ1004" s="53"/>
      <c r="GGA1004" s="53"/>
      <c r="GGB1004" s="53"/>
      <c r="GGC1004" s="53"/>
      <c r="GGD1004" s="53"/>
      <c r="GGE1004" s="53"/>
      <c r="GGF1004" s="53"/>
      <c r="GGG1004" s="53"/>
      <c r="GGH1004" s="53"/>
      <c r="GGI1004" s="53"/>
      <c r="GGJ1004" s="53"/>
      <c r="GGK1004" s="53"/>
      <c r="GGL1004" s="53"/>
      <c r="GGM1004" s="53"/>
      <c r="GGN1004" s="53"/>
      <c r="GGO1004" s="53"/>
      <c r="GGP1004" s="53"/>
      <c r="GGQ1004" s="53"/>
      <c r="GGR1004" s="53"/>
      <c r="GGS1004" s="53"/>
      <c r="GGT1004" s="53"/>
      <c r="GGU1004" s="53"/>
      <c r="GGV1004" s="53"/>
      <c r="GGW1004" s="53"/>
      <c r="GGX1004" s="53"/>
      <c r="GGY1004" s="53"/>
      <c r="GGZ1004" s="53"/>
      <c r="GHA1004" s="53"/>
      <c r="GHB1004" s="53"/>
      <c r="GHC1004" s="53"/>
      <c r="GHD1004" s="53"/>
      <c r="GHE1004" s="53"/>
      <c r="GHF1004" s="53"/>
      <c r="GHG1004" s="53"/>
      <c r="GHH1004" s="53"/>
      <c r="GHI1004" s="53"/>
      <c r="GHJ1004" s="53"/>
      <c r="GHK1004" s="53"/>
      <c r="GHL1004" s="53"/>
      <c r="GHM1004" s="53"/>
      <c r="GHN1004" s="53"/>
      <c r="GHO1004" s="53"/>
      <c r="GHP1004" s="53"/>
      <c r="GHQ1004" s="53"/>
      <c r="GHR1004" s="53"/>
      <c r="GHS1004" s="53"/>
      <c r="GHT1004" s="53"/>
      <c r="GHU1004" s="53"/>
      <c r="GHV1004" s="53"/>
      <c r="GHW1004" s="53"/>
      <c r="GHX1004" s="53"/>
      <c r="GHY1004" s="53"/>
      <c r="GHZ1004" s="53"/>
      <c r="GIA1004" s="53"/>
      <c r="GIB1004" s="53"/>
      <c r="GIC1004" s="53"/>
      <c r="GID1004" s="53"/>
      <c r="GIE1004" s="53"/>
      <c r="GIF1004" s="53"/>
      <c r="GIG1004" s="53"/>
      <c r="GIH1004" s="53"/>
      <c r="GII1004" s="53"/>
      <c r="GIJ1004" s="53"/>
      <c r="GIK1004" s="53"/>
      <c r="GIL1004" s="53"/>
      <c r="GIM1004" s="53"/>
      <c r="GIN1004" s="53"/>
      <c r="GIO1004" s="53"/>
      <c r="GIP1004" s="53"/>
      <c r="GIQ1004" s="53"/>
      <c r="GIR1004" s="53"/>
      <c r="GIS1004" s="53"/>
      <c r="GIT1004" s="53"/>
      <c r="GIU1004" s="53"/>
      <c r="GIV1004" s="53"/>
      <c r="GIW1004" s="53"/>
      <c r="GIX1004" s="53"/>
      <c r="GIY1004" s="53"/>
      <c r="GIZ1004" s="53"/>
      <c r="GJA1004" s="53"/>
      <c r="GJB1004" s="53"/>
      <c r="GJC1004" s="53"/>
      <c r="GJD1004" s="53"/>
      <c r="GJE1004" s="53"/>
      <c r="GJF1004" s="53"/>
      <c r="GJG1004" s="53"/>
      <c r="GJH1004" s="53"/>
      <c r="GJI1004" s="53"/>
      <c r="GJJ1004" s="53"/>
      <c r="GJK1004" s="53"/>
      <c r="GJL1004" s="53"/>
      <c r="GJM1004" s="53"/>
      <c r="GJN1004" s="53"/>
      <c r="GJO1004" s="53"/>
      <c r="GJP1004" s="53"/>
      <c r="GJQ1004" s="53"/>
      <c r="GJR1004" s="53"/>
      <c r="GJS1004" s="53"/>
      <c r="GJT1004" s="53"/>
      <c r="GJU1004" s="53"/>
      <c r="GJV1004" s="53"/>
      <c r="GJW1004" s="53"/>
      <c r="GJX1004" s="53"/>
      <c r="GJY1004" s="53"/>
      <c r="GJZ1004" s="53"/>
      <c r="GKA1004" s="53"/>
      <c r="GKB1004" s="53"/>
      <c r="GKC1004" s="53"/>
      <c r="GKD1004" s="53"/>
      <c r="GKE1004" s="53"/>
      <c r="GKF1004" s="53"/>
      <c r="GKG1004" s="53"/>
      <c r="GKH1004" s="53"/>
      <c r="GKI1004" s="53"/>
      <c r="GKJ1004" s="53"/>
      <c r="GKK1004" s="53"/>
      <c r="GKL1004" s="53"/>
      <c r="GKM1004" s="53"/>
      <c r="GKN1004" s="53"/>
      <c r="GKO1004" s="53"/>
      <c r="GKP1004" s="53"/>
      <c r="GKQ1004" s="53"/>
      <c r="GKR1004" s="53"/>
      <c r="GKS1004" s="53"/>
      <c r="GKT1004" s="53"/>
      <c r="GKU1004" s="53"/>
      <c r="GKV1004" s="53"/>
      <c r="GKW1004" s="53"/>
      <c r="GKX1004" s="53"/>
      <c r="GKY1004" s="53"/>
      <c r="GKZ1004" s="53"/>
      <c r="GLA1004" s="53"/>
      <c r="GLB1004" s="53"/>
      <c r="GLC1004" s="53"/>
      <c r="GLD1004" s="53"/>
      <c r="GLE1004" s="53"/>
      <c r="GLF1004" s="53"/>
      <c r="GLG1004" s="53"/>
      <c r="GLH1004" s="53"/>
      <c r="GLI1004" s="53"/>
      <c r="GLJ1004" s="53"/>
      <c r="GLK1004" s="53"/>
      <c r="GLL1004" s="53"/>
      <c r="GLM1004" s="53"/>
      <c r="GLN1004" s="53"/>
      <c r="GLO1004" s="53"/>
      <c r="GLP1004" s="53"/>
      <c r="GLQ1004" s="53"/>
      <c r="GLR1004" s="53"/>
      <c r="GLS1004" s="53"/>
      <c r="GLT1004" s="53"/>
      <c r="GLU1004" s="53"/>
      <c r="GLV1004" s="53"/>
      <c r="GLW1004" s="53"/>
      <c r="GLX1004" s="53"/>
      <c r="GLY1004" s="53"/>
      <c r="GLZ1004" s="53"/>
      <c r="GMA1004" s="53"/>
      <c r="GMB1004" s="53"/>
      <c r="GMC1004" s="53"/>
      <c r="GMD1004" s="53"/>
      <c r="GME1004" s="53"/>
      <c r="GMF1004" s="53"/>
      <c r="GMG1004" s="53"/>
      <c r="GMH1004" s="53"/>
      <c r="GMI1004" s="53"/>
      <c r="GMJ1004" s="53"/>
      <c r="GMK1004" s="53"/>
      <c r="GML1004" s="53"/>
      <c r="GMM1004" s="53"/>
      <c r="GMN1004" s="53"/>
      <c r="GMO1004" s="53"/>
      <c r="GMP1004" s="53"/>
      <c r="GMQ1004" s="53"/>
      <c r="GMR1004" s="53"/>
      <c r="GMS1004" s="53"/>
      <c r="GMT1004" s="53"/>
      <c r="GMU1004" s="53"/>
      <c r="GMV1004" s="53"/>
      <c r="GMW1004" s="53"/>
      <c r="GMX1004" s="53"/>
      <c r="GMY1004" s="53"/>
      <c r="GMZ1004" s="53"/>
      <c r="GNA1004" s="53"/>
      <c r="GNB1004" s="53"/>
      <c r="GNC1004" s="53"/>
      <c r="GND1004" s="53"/>
      <c r="GNE1004" s="53"/>
      <c r="GNF1004" s="53"/>
      <c r="GNG1004" s="53"/>
      <c r="GNH1004" s="53"/>
      <c r="GNI1004" s="53"/>
      <c r="GNJ1004" s="53"/>
      <c r="GNK1004" s="53"/>
      <c r="GNL1004" s="53"/>
      <c r="GNM1004" s="53"/>
      <c r="GNN1004" s="53"/>
      <c r="GNO1004" s="53"/>
      <c r="GNP1004" s="53"/>
      <c r="GNQ1004" s="53"/>
      <c r="GNR1004" s="53"/>
      <c r="GNS1004" s="53"/>
      <c r="GNT1004" s="53"/>
      <c r="GNU1004" s="53"/>
      <c r="GNV1004" s="53"/>
      <c r="GNW1004" s="53"/>
      <c r="GNX1004" s="53"/>
      <c r="GNY1004" s="53"/>
      <c r="GNZ1004" s="53"/>
      <c r="GOA1004" s="53"/>
      <c r="GOB1004" s="53"/>
      <c r="GOC1004" s="53"/>
      <c r="GOD1004" s="53"/>
      <c r="GOE1004" s="53"/>
      <c r="GOF1004" s="53"/>
      <c r="GOG1004" s="53"/>
      <c r="GOH1004" s="53"/>
      <c r="GOI1004" s="53"/>
      <c r="GOJ1004" s="53"/>
      <c r="GOK1004" s="53"/>
      <c r="GOL1004" s="53"/>
      <c r="GOM1004" s="53"/>
      <c r="GON1004" s="53"/>
      <c r="GOO1004" s="53"/>
      <c r="GOP1004" s="53"/>
      <c r="GOQ1004" s="53"/>
      <c r="GOR1004" s="53"/>
      <c r="GOS1004" s="53"/>
      <c r="GOT1004" s="53"/>
      <c r="GOU1004" s="53"/>
      <c r="GOV1004" s="53"/>
      <c r="GOW1004" s="53"/>
      <c r="GOX1004" s="53"/>
      <c r="GOY1004" s="53"/>
      <c r="GOZ1004" s="53"/>
      <c r="GPA1004" s="53"/>
      <c r="GPB1004" s="53"/>
      <c r="GPC1004" s="53"/>
      <c r="GPD1004" s="53"/>
      <c r="GPE1004" s="53"/>
      <c r="GPF1004" s="53"/>
      <c r="GPG1004" s="53"/>
      <c r="GPH1004" s="53"/>
      <c r="GPI1004" s="53"/>
      <c r="GPJ1004" s="53"/>
      <c r="GPK1004" s="53"/>
      <c r="GPL1004" s="53"/>
      <c r="GPM1004" s="53"/>
      <c r="GPN1004" s="53"/>
      <c r="GPO1004" s="53"/>
      <c r="GPP1004" s="53"/>
      <c r="GPQ1004" s="53"/>
      <c r="GPR1004" s="53"/>
      <c r="GPS1004" s="53"/>
      <c r="GPT1004" s="53"/>
      <c r="GPU1004" s="53"/>
      <c r="GPV1004" s="53"/>
      <c r="GPW1004" s="53"/>
      <c r="GPX1004" s="53"/>
      <c r="GPY1004" s="53"/>
      <c r="GPZ1004" s="53"/>
      <c r="GQA1004" s="53"/>
      <c r="GQB1004" s="53"/>
      <c r="GQC1004" s="53"/>
      <c r="GQD1004" s="53"/>
      <c r="GQE1004" s="53"/>
      <c r="GQF1004" s="53"/>
      <c r="GQG1004" s="53"/>
      <c r="GQH1004" s="53"/>
      <c r="GQI1004" s="53"/>
      <c r="GQJ1004" s="53"/>
      <c r="GQK1004" s="53"/>
      <c r="GQL1004" s="53"/>
      <c r="GQM1004" s="53"/>
      <c r="GQN1004" s="53"/>
      <c r="GQO1004" s="53"/>
      <c r="GQP1004" s="53"/>
      <c r="GQQ1004" s="53"/>
      <c r="GQR1004" s="53"/>
      <c r="GQS1004" s="53"/>
      <c r="GQT1004" s="53"/>
      <c r="GQU1004" s="53"/>
      <c r="GQV1004" s="53"/>
      <c r="GQW1004" s="53"/>
      <c r="GQX1004" s="53"/>
      <c r="GQY1004" s="53"/>
      <c r="GQZ1004" s="53"/>
      <c r="GRA1004" s="53"/>
      <c r="GRB1004" s="53"/>
      <c r="GRC1004" s="53"/>
      <c r="GRD1004" s="53"/>
      <c r="GRE1004" s="53"/>
      <c r="GRF1004" s="53"/>
      <c r="GRG1004" s="53"/>
      <c r="GRH1004" s="53"/>
      <c r="GRI1004" s="53"/>
      <c r="GRJ1004" s="53"/>
      <c r="GRK1004" s="53"/>
      <c r="GRL1004" s="53"/>
      <c r="GRM1004" s="53"/>
      <c r="GRN1004" s="53"/>
      <c r="GRO1004" s="53"/>
      <c r="GRP1004" s="53"/>
      <c r="GRQ1004" s="53"/>
      <c r="GRR1004" s="53"/>
      <c r="GRS1004" s="53"/>
      <c r="GRT1004" s="53"/>
      <c r="GRU1004" s="53"/>
      <c r="GRV1004" s="53"/>
      <c r="GRW1004" s="53"/>
      <c r="GRX1004" s="53"/>
      <c r="GRY1004" s="53"/>
      <c r="GRZ1004" s="53"/>
      <c r="GSA1004" s="53"/>
      <c r="GSB1004" s="53"/>
      <c r="GSC1004" s="53"/>
      <c r="GSD1004" s="53"/>
      <c r="GSE1004" s="53"/>
      <c r="GSF1004" s="53"/>
      <c r="GSG1004" s="53"/>
      <c r="GSH1004" s="53"/>
      <c r="GSI1004" s="53"/>
      <c r="GSJ1004" s="53"/>
      <c r="GSK1004" s="53"/>
      <c r="GSL1004" s="53"/>
      <c r="GSM1004" s="53"/>
      <c r="GSN1004" s="53"/>
      <c r="GSO1004" s="53"/>
      <c r="GSP1004" s="53"/>
      <c r="GSQ1004" s="53"/>
      <c r="GSR1004" s="53"/>
      <c r="GSS1004" s="53"/>
      <c r="GST1004" s="53"/>
      <c r="GSU1004" s="53"/>
      <c r="GSV1004" s="53"/>
      <c r="GSW1004" s="53"/>
      <c r="GSX1004" s="53"/>
      <c r="GSY1004" s="53"/>
      <c r="GSZ1004" s="53"/>
      <c r="GTA1004" s="53"/>
      <c r="GTB1004" s="53"/>
      <c r="GTC1004" s="53"/>
      <c r="GTD1004" s="53"/>
      <c r="GTE1004" s="53"/>
      <c r="GTF1004" s="53"/>
      <c r="GTG1004" s="53"/>
      <c r="GTH1004" s="53"/>
      <c r="GTI1004" s="53"/>
      <c r="GTJ1004" s="53"/>
      <c r="GTK1004" s="53"/>
      <c r="GTL1004" s="53"/>
      <c r="GTM1004" s="53"/>
      <c r="GTN1004" s="53"/>
      <c r="GTO1004" s="53"/>
      <c r="GTP1004" s="53"/>
      <c r="GTQ1004" s="53"/>
      <c r="GTR1004" s="53"/>
      <c r="GTS1004" s="53"/>
      <c r="GTT1004" s="53"/>
      <c r="GTU1004" s="53"/>
      <c r="GTV1004" s="53"/>
      <c r="GTW1004" s="53"/>
      <c r="GTX1004" s="53"/>
      <c r="GTY1004" s="53"/>
      <c r="GTZ1004" s="53"/>
      <c r="GUA1004" s="53"/>
      <c r="GUB1004" s="53"/>
      <c r="GUC1004" s="53"/>
      <c r="GUD1004" s="53"/>
      <c r="GUE1004" s="53"/>
      <c r="GUF1004" s="53"/>
      <c r="GUG1004" s="53"/>
      <c r="GUH1004" s="53"/>
      <c r="GUI1004" s="53"/>
      <c r="GUJ1004" s="53"/>
      <c r="GUK1004" s="53"/>
      <c r="GUL1004" s="53"/>
      <c r="GUM1004" s="53"/>
      <c r="GUN1004" s="53"/>
      <c r="GUO1004" s="53"/>
      <c r="GUP1004" s="53"/>
      <c r="GUQ1004" s="53"/>
      <c r="GUR1004" s="53"/>
      <c r="GUS1004" s="53"/>
      <c r="GUT1004" s="53"/>
      <c r="GUU1004" s="53"/>
      <c r="GUV1004" s="53"/>
      <c r="GUW1004" s="53"/>
      <c r="GUX1004" s="53"/>
      <c r="GUY1004" s="53"/>
      <c r="GUZ1004" s="53"/>
      <c r="GVA1004" s="53"/>
      <c r="GVB1004" s="53"/>
      <c r="GVC1004" s="53"/>
      <c r="GVD1004" s="53"/>
      <c r="GVE1004" s="53"/>
      <c r="GVF1004" s="53"/>
      <c r="GVG1004" s="53"/>
      <c r="GVH1004" s="53"/>
      <c r="GVI1004" s="53"/>
      <c r="GVJ1004" s="53"/>
      <c r="GVK1004" s="53"/>
      <c r="GVL1004" s="53"/>
      <c r="GVM1004" s="53"/>
      <c r="GVN1004" s="53"/>
      <c r="GVO1004" s="53"/>
      <c r="GVP1004" s="53"/>
      <c r="GVQ1004" s="53"/>
      <c r="GVR1004" s="53"/>
      <c r="GVS1004" s="53"/>
      <c r="GVT1004" s="53"/>
      <c r="GVU1004" s="53"/>
      <c r="GVV1004" s="53"/>
      <c r="GVW1004" s="53"/>
      <c r="GVX1004" s="53"/>
      <c r="GVY1004" s="53"/>
      <c r="GVZ1004" s="53"/>
      <c r="GWA1004" s="53"/>
      <c r="GWB1004" s="53"/>
      <c r="GWC1004" s="53"/>
      <c r="GWD1004" s="53"/>
      <c r="GWE1004" s="53"/>
      <c r="GWF1004" s="53"/>
      <c r="GWG1004" s="53"/>
      <c r="GWH1004" s="53"/>
      <c r="GWI1004" s="53"/>
      <c r="GWJ1004" s="53"/>
      <c r="GWK1004" s="53"/>
      <c r="GWL1004" s="53"/>
      <c r="GWM1004" s="53"/>
      <c r="GWN1004" s="53"/>
      <c r="GWO1004" s="53"/>
      <c r="GWP1004" s="53"/>
      <c r="GWQ1004" s="53"/>
      <c r="GWR1004" s="53"/>
      <c r="GWS1004" s="53"/>
      <c r="GWT1004" s="53"/>
      <c r="GWU1004" s="53"/>
      <c r="GWV1004" s="53"/>
      <c r="GWW1004" s="53"/>
      <c r="GWX1004" s="53"/>
      <c r="GWY1004" s="53"/>
      <c r="GWZ1004" s="53"/>
      <c r="GXA1004" s="53"/>
      <c r="GXB1004" s="53"/>
      <c r="GXC1004" s="53"/>
      <c r="GXD1004" s="53"/>
      <c r="GXE1004" s="53"/>
      <c r="GXF1004" s="53"/>
      <c r="GXG1004" s="53"/>
      <c r="GXH1004" s="53"/>
      <c r="GXI1004" s="53"/>
      <c r="GXJ1004" s="53"/>
      <c r="GXK1004" s="53"/>
      <c r="GXL1004" s="53"/>
      <c r="GXM1004" s="53"/>
      <c r="GXN1004" s="53"/>
      <c r="GXO1004" s="53"/>
      <c r="GXP1004" s="53"/>
      <c r="GXQ1004" s="53"/>
      <c r="GXR1004" s="53"/>
      <c r="GXS1004" s="53"/>
      <c r="GXT1004" s="53"/>
      <c r="GXU1004" s="53"/>
      <c r="GXV1004" s="53"/>
      <c r="GXW1004" s="53"/>
      <c r="GXX1004" s="53"/>
      <c r="GXY1004" s="53"/>
      <c r="GXZ1004" s="53"/>
      <c r="GYA1004" s="53"/>
      <c r="GYB1004" s="53"/>
      <c r="GYC1004" s="53"/>
      <c r="GYD1004" s="53"/>
      <c r="GYE1004" s="53"/>
      <c r="GYF1004" s="53"/>
      <c r="GYG1004" s="53"/>
      <c r="GYH1004" s="53"/>
      <c r="GYI1004" s="53"/>
      <c r="GYJ1004" s="53"/>
      <c r="GYK1004" s="53"/>
      <c r="GYL1004" s="53"/>
      <c r="GYM1004" s="53"/>
      <c r="GYN1004" s="53"/>
      <c r="GYO1004" s="53"/>
      <c r="GYP1004" s="53"/>
      <c r="GYQ1004" s="53"/>
      <c r="GYR1004" s="53"/>
      <c r="GYS1004" s="53"/>
      <c r="GYT1004" s="53"/>
      <c r="GYU1004" s="53"/>
      <c r="GYV1004" s="53"/>
      <c r="GYW1004" s="53"/>
      <c r="GYX1004" s="53"/>
      <c r="GYY1004" s="53"/>
      <c r="GYZ1004" s="53"/>
      <c r="GZA1004" s="53"/>
      <c r="GZB1004" s="53"/>
      <c r="GZC1004" s="53"/>
      <c r="GZD1004" s="53"/>
      <c r="GZE1004" s="53"/>
      <c r="GZF1004" s="53"/>
      <c r="GZG1004" s="53"/>
      <c r="GZH1004" s="53"/>
      <c r="GZI1004" s="53"/>
      <c r="GZJ1004" s="53"/>
      <c r="GZK1004" s="53"/>
      <c r="GZL1004" s="53"/>
      <c r="GZM1004" s="53"/>
      <c r="GZN1004" s="53"/>
      <c r="GZO1004" s="53"/>
      <c r="GZP1004" s="53"/>
      <c r="GZQ1004" s="53"/>
      <c r="GZR1004" s="53"/>
      <c r="GZS1004" s="53"/>
      <c r="GZT1004" s="53"/>
      <c r="GZU1004" s="53"/>
      <c r="GZV1004" s="53"/>
      <c r="GZW1004" s="53"/>
      <c r="GZX1004" s="53"/>
      <c r="GZY1004" s="53"/>
      <c r="GZZ1004" s="53"/>
      <c r="HAA1004" s="53"/>
      <c r="HAB1004" s="53"/>
      <c r="HAC1004" s="53"/>
      <c r="HAD1004" s="53"/>
      <c r="HAE1004" s="53"/>
      <c r="HAF1004" s="53"/>
      <c r="HAG1004" s="53"/>
      <c r="HAH1004" s="53"/>
      <c r="HAI1004" s="53"/>
      <c r="HAJ1004" s="53"/>
      <c r="HAK1004" s="53"/>
      <c r="HAL1004" s="53"/>
      <c r="HAM1004" s="53"/>
      <c r="HAN1004" s="53"/>
      <c r="HAO1004" s="53"/>
      <c r="HAP1004" s="53"/>
      <c r="HAQ1004" s="53"/>
      <c r="HAR1004" s="53"/>
      <c r="HAS1004" s="53"/>
      <c r="HAT1004" s="53"/>
      <c r="HAU1004" s="53"/>
      <c r="HAV1004" s="53"/>
      <c r="HAW1004" s="53"/>
      <c r="HAX1004" s="53"/>
      <c r="HAY1004" s="53"/>
      <c r="HAZ1004" s="53"/>
      <c r="HBA1004" s="53"/>
      <c r="HBB1004" s="53"/>
      <c r="HBC1004" s="53"/>
      <c r="HBD1004" s="53"/>
      <c r="HBE1004" s="53"/>
      <c r="HBF1004" s="53"/>
      <c r="HBG1004" s="53"/>
      <c r="HBH1004" s="53"/>
      <c r="HBI1004" s="53"/>
      <c r="HBJ1004" s="53"/>
      <c r="HBK1004" s="53"/>
      <c r="HBL1004" s="53"/>
      <c r="HBM1004" s="53"/>
      <c r="HBN1004" s="53"/>
      <c r="HBO1004" s="53"/>
      <c r="HBP1004" s="53"/>
      <c r="HBQ1004" s="53"/>
      <c r="HBR1004" s="53"/>
      <c r="HBS1004" s="53"/>
      <c r="HBT1004" s="53"/>
      <c r="HBU1004" s="53"/>
      <c r="HBV1004" s="53"/>
      <c r="HBW1004" s="53"/>
      <c r="HBX1004" s="53"/>
      <c r="HBY1004" s="53"/>
      <c r="HBZ1004" s="53"/>
      <c r="HCA1004" s="53"/>
      <c r="HCB1004" s="53"/>
      <c r="HCC1004" s="53"/>
      <c r="HCD1004" s="53"/>
      <c r="HCE1004" s="53"/>
      <c r="HCF1004" s="53"/>
      <c r="HCG1004" s="53"/>
      <c r="HCH1004" s="53"/>
      <c r="HCI1004" s="53"/>
      <c r="HCJ1004" s="53"/>
      <c r="HCK1004" s="53"/>
      <c r="HCL1004" s="53"/>
      <c r="HCM1004" s="53"/>
      <c r="HCN1004" s="53"/>
      <c r="HCO1004" s="53"/>
      <c r="HCP1004" s="53"/>
      <c r="HCQ1004" s="53"/>
      <c r="HCR1004" s="53"/>
      <c r="HCS1004" s="53"/>
      <c r="HCT1004" s="53"/>
      <c r="HCU1004" s="53"/>
      <c r="HCV1004" s="53"/>
      <c r="HCW1004" s="53"/>
      <c r="HCX1004" s="53"/>
      <c r="HCY1004" s="53"/>
      <c r="HCZ1004" s="53"/>
      <c r="HDA1004" s="53"/>
      <c r="HDB1004" s="53"/>
      <c r="HDC1004" s="53"/>
      <c r="HDD1004" s="53"/>
      <c r="HDE1004" s="53"/>
      <c r="HDF1004" s="53"/>
      <c r="HDG1004" s="53"/>
      <c r="HDH1004" s="53"/>
      <c r="HDI1004" s="53"/>
      <c r="HDJ1004" s="53"/>
      <c r="HDK1004" s="53"/>
      <c r="HDL1004" s="53"/>
      <c r="HDM1004" s="53"/>
      <c r="HDN1004" s="53"/>
      <c r="HDO1004" s="53"/>
      <c r="HDP1004" s="53"/>
      <c r="HDQ1004" s="53"/>
      <c r="HDR1004" s="53"/>
      <c r="HDS1004" s="53"/>
      <c r="HDT1004" s="53"/>
      <c r="HDU1004" s="53"/>
      <c r="HDV1004" s="53"/>
      <c r="HDW1004" s="53"/>
      <c r="HDX1004" s="53"/>
      <c r="HDY1004" s="53"/>
      <c r="HDZ1004" s="53"/>
      <c r="HEA1004" s="53"/>
      <c r="HEB1004" s="53"/>
      <c r="HEC1004" s="53"/>
      <c r="HED1004" s="53"/>
      <c r="HEE1004" s="53"/>
      <c r="HEF1004" s="53"/>
      <c r="HEG1004" s="53"/>
      <c r="HEH1004" s="53"/>
      <c r="HEI1004" s="53"/>
      <c r="HEJ1004" s="53"/>
      <c r="HEK1004" s="53"/>
      <c r="HEL1004" s="53"/>
      <c r="HEM1004" s="53"/>
      <c r="HEN1004" s="53"/>
      <c r="HEO1004" s="53"/>
      <c r="HEP1004" s="53"/>
      <c r="HEQ1004" s="53"/>
      <c r="HER1004" s="53"/>
      <c r="HES1004" s="53"/>
      <c r="HET1004" s="53"/>
      <c r="HEU1004" s="53"/>
      <c r="HEV1004" s="53"/>
      <c r="HEW1004" s="53"/>
      <c r="HEX1004" s="53"/>
      <c r="HEY1004" s="53"/>
      <c r="HEZ1004" s="53"/>
      <c r="HFA1004" s="53"/>
      <c r="HFB1004" s="53"/>
      <c r="HFC1004" s="53"/>
      <c r="HFD1004" s="53"/>
      <c r="HFE1004" s="53"/>
      <c r="HFF1004" s="53"/>
      <c r="HFG1004" s="53"/>
      <c r="HFH1004" s="53"/>
      <c r="HFI1004" s="53"/>
      <c r="HFJ1004" s="53"/>
      <c r="HFK1004" s="53"/>
      <c r="HFL1004" s="53"/>
      <c r="HFM1004" s="53"/>
      <c r="HFN1004" s="53"/>
      <c r="HFO1004" s="53"/>
      <c r="HFP1004" s="53"/>
      <c r="HFQ1004" s="53"/>
      <c r="HFR1004" s="53"/>
      <c r="HFS1004" s="53"/>
      <c r="HFT1004" s="53"/>
      <c r="HFU1004" s="53"/>
      <c r="HFV1004" s="53"/>
      <c r="HFW1004" s="53"/>
      <c r="HFX1004" s="53"/>
      <c r="HFY1004" s="53"/>
      <c r="HFZ1004" s="53"/>
      <c r="HGA1004" s="53"/>
      <c r="HGB1004" s="53"/>
      <c r="HGC1004" s="53"/>
      <c r="HGD1004" s="53"/>
      <c r="HGE1004" s="53"/>
      <c r="HGF1004" s="53"/>
      <c r="HGG1004" s="53"/>
      <c r="HGH1004" s="53"/>
      <c r="HGI1004" s="53"/>
      <c r="HGJ1004" s="53"/>
      <c r="HGK1004" s="53"/>
      <c r="HGL1004" s="53"/>
      <c r="HGM1004" s="53"/>
      <c r="HGN1004" s="53"/>
      <c r="HGO1004" s="53"/>
      <c r="HGP1004" s="53"/>
      <c r="HGQ1004" s="53"/>
      <c r="HGR1004" s="53"/>
      <c r="HGS1004" s="53"/>
      <c r="HGT1004" s="53"/>
      <c r="HGU1004" s="53"/>
      <c r="HGV1004" s="53"/>
      <c r="HGW1004" s="53"/>
      <c r="HGX1004" s="53"/>
      <c r="HGY1004" s="53"/>
      <c r="HGZ1004" s="53"/>
      <c r="HHA1004" s="53"/>
      <c r="HHB1004" s="53"/>
      <c r="HHC1004" s="53"/>
      <c r="HHD1004" s="53"/>
      <c r="HHE1004" s="53"/>
      <c r="HHF1004" s="53"/>
      <c r="HHG1004" s="53"/>
      <c r="HHH1004" s="53"/>
      <c r="HHI1004" s="53"/>
      <c r="HHJ1004" s="53"/>
      <c r="HHK1004" s="53"/>
      <c r="HHL1004" s="53"/>
      <c r="HHM1004" s="53"/>
      <c r="HHN1004" s="53"/>
      <c r="HHO1004" s="53"/>
      <c r="HHP1004" s="53"/>
      <c r="HHQ1004" s="53"/>
      <c r="HHR1004" s="53"/>
      <c r="HHS1004" s="53"/>
      <c r="HHT1004" s="53"/>
      <c r="HHU1004" s="53"/>
      <c r="HHV1004" s="53"/>
      <c r="HHW1004" s="53"/>
      <c r="HHX1004" s="53"/>
      <c r="HHY1004" s="53"/>
      <c r="HHZ1004" s="53"/>
      <c r="HIA1004" s="53"/>
      <c r="HIB1004" s="53"/>
      <c r="HIC1004" s="53"/>
      <c r="HID1004" s="53"/>
      <c r="HIE1004" s="53"/>
      <c r="HIF1004" s="53"/>
      <c r="HIG1004" s="53"/>
      <c r="HIH1004" s="53"/>
      <c r="HII1004" s="53"/>
      <c r="HIJ1004" s="53"/>
      <c r="HIK1004" s="53"/>
      <c r="HIL1004" s="53"/>
      <c r="HIM1004" s="53"/>
      <c r="HIN1004" s="53"/>
      <c r="HIO1004" s="53"/>
      <c r="HIP1004" s="53"/>
      <c r="HIQ1004" s="53"/>
      <c r="HIR1004" s="53"/>
      <c r="HIS1004" s="53"/>
      <c r="HIT1004" s="53"/>
      <c r="HIU1004" s="53"/>
      <c r="HIV1004" s="53"/>
      <c r="HIW1004" s="53"/>
      <c r="HIX1004" s="53"/>
      <c r="HIY1004" s="53"/>
      <c r="HIZ1004" s="53"/>
      <c r="HJA1004" s="53"/>
      <c r="HJB1004" s="53"/>
      <c r="HJC1004" s="53"/>
      <c r="HJD1004" s="53"/>
      <c r="HJE1004" s="53"/>
      <c r="HJF1004" s="53"/>
      <c r="HJG1004" s="53"/>
      <c r="HJH1004" s="53"/>
      <c r="HJI1004" s="53"/>
      <c r="HJJ1004" s="53"/>
      <c r="HJK1004" s="53"/>
      <c r="HJL1004" s="53"/>
      <c r="HJM1004" s="53"/>
      <c r="HJN1004" s="53"/>
      <c r="HJO1004" s="53"/>
      <c r="HJP1004" s="53"/>
      <c r="HJQ1004" s="53"/>
      <c r="HJR1004" s="53"/>
      <c r="HJS1004" s="53"/>
      <c r="HJT1004" s="53"/>
      <c r="HJU1004" s="53"/>
      <c r="HJV1004" s="53"/>
      <c r="HJW1004" s="53"/>
      <c r="HJX1004" s="53"/>
      <c r="HJY1004" s="53"/>
      <c r="HJZ1004" s="53"/>
      <c r="HKA1004" s="53"/>
      <c r="HKB1004" s="53"/>
      <c r="HKC1004" s="53"/>
      <c r="HKD1004" s="53"/>
      <c r="HKE1004" s="53"/>
      <c r="HKF1004" s="53"/>
      <c r="HKG1004" s="53"/>
      <c r="HKH1004" s="53"/>
      <c r="HKI1004" s="53"/>
      <c r="HKJ1004" s="53"/>
      <c r="HKK1004" s="53"/>
      <c r="HKL1004" s="53"/>
      <c r="HKM1004" s="53"/>
      <c r="HKN1004" s="53"/>
      <c r="HKO1004" s="53"/>
      <c r="HKP1004" s="53"/>
      <c r="HKQ1004" s="53"/>
      <c r="HKR1004" s="53"/>
      <c r="HKS1004" s="53"/>
      <c r="HKT1004" s="53"/>
      <c r="HKU1004" s="53"/>
      <c r="HKV1004" s="53"/>
      <c r="HKW1004" s="53"/>
      <c r="HKX1004" s="53"/>
      <c r="HKY1004" s="53"/>
      <c r="HKZ1004" s="53"/>
      <c r="HLA1004" s="53"/>
      <c r="HLB1004" s="53"/>
      <c r="HLC1004" s="53"/>
      <c r="HLD1004" s="53"/>
      <c r="HLE1004" s="53"/>
      <c r="HLF1004" s="53"/>
      <c r="HLG1004" s="53"/>
      <c r="HLH1004" s="53"/>
      <c r="HLI1004" s="53"/>
      <c r="HLJ1004" s="53"/>
      <c r="HLK1004" s="53"/>
      <c r="HLL1004" s="53"/>
      <c r="HLM1004" s="53"/>
      <c r="HLN1004" s="53"/>
      <c r="HLO1004" s="53"/>
      <c r="HLP1004" s="53"/>
      <c r="HLQ1004" s="53"/>
      <c r="HLR1004" s="53"/>
      <c r="HLS1004" s="53"/>
      <c r="HLT1004" s="53"/>
      <c r="HLU1004" s="53"/>
      <c r="HLV1004" s="53"/>
      <c r="HLW1004" s="53"/>
      <c r="HLX1004" s="53"/>
      <c r="HLY1004" s="53"/>
      <c r="HLZ1004" s="53"/>
      <c r="HMA1004" s="53"/>
      <c r="HMB1004" s="53"/>
      <c r="HMC1004" s="53"/>
      <c r="HMD1004" s="53"/>
      <c r="HME1004" s="53"/>
      <c r="HMF1004" s="53"/>
      <c r="HMG1004" s="53"/>
      <c r="HMH1004" s="53"/>
      <c r="HMI1004" s="53"/>
      <c r="HMJ1004" s="53"/>
      <c r="HMK1004" s="53"/>
      <c r="HML1004" s="53"/>
      <c r="HMM1004" s="53"/>
      <c r="HMN1004" s="53"/>
      <c r="HMO1004" s="53"/>
      <c r="HMP1004" s="53"/>
      <c r="HMQ1004" s="53"/>
      <c r="HMR1004" s="53"/>
      <c r="HMS1004" s="53"/>
      <c r="HMT1004" s="53"/>
      <c r="HMU1004" s="53"/>
      <c r="HMV1004" s="53"/>
      <c r="HMW1004" s="53"/>
      <c r="HMX1004" s="53"/>
      <c r="HMY1004" s="53"/>
      <c r="HMZ1004" s="53"/>
      <c r="HNA1004" s="53"/>
      <c r="HNB1004" s="53"/>
      <c r="HNC1004" s="53"/>
      <c r="HND1004" s="53"/>
      <c r="HNE1004" s="53"/>
      <c r="HNF1004" s="53"/>
      <c r="HNG1004" s="53"/>
      <c r="HNH1004" s="53"/>
      <c r="HNI1004" s="53"/>
      <c r="HNJ1004" s="53"/>
      <c r="HNK1004" s="53"/>
      <c r="HNL1004" s="53"/>
      <c r="HNM1004" s="53"/>
      <c r="HNN1004" s="53"/>
      <c r="HNO1004" s="53"/>
      <c r="HNP1004" s="53"/>
      <c r="HNQ1004" s="53"/>
      <c r="HNR1004" s="53"/>
      <c r="HNS1004" s="53"/>
      <c r="HNT1004" s="53"/>
      <c r="HNU1004" s="53"/>
      <c r="HNV1004" s="53"/>
      <c r="HNW1004" s="53"/>
      <c r="HNX1004" s="53"/>
      <c r="HNY1004" s="53"/>
      <c r="HNZ1004" s="53"/>
      <c r="HOA1004" s="53"/>
      <c r="HOB1004" s="53"/>
      <c r="HOC1004" s="53"/>
      <c r="HOD1004" s="53"/>
      <c r="HOE1004" s="53"/>
      <c r="HOF1004" s="53"/>
      <c r="HOG1004" s="53"/>
      <c r="HOH1004" s="53"/>
      <c r="HOI1004" s="53"/>
      <c r="HOJ1004" s="53"/>
      <c r="HOK1004" s="53"/>
      <c r="HOL1004" s="53"/>
      <c r="HOM1004" s="53"/>
      <c r="HON1004" s="53"/>
      <c r="HOO1004" s="53"/>
      <c r="HOP1004" s="53"/>
      <c r="HOQ1004" s="53"/>
      <c r="HOR1004" s="53"/>
      <c r="HOS1004" s="53"/>
      <c r="HOT1004" s="53"/>
      <c r="HOU1004" s="53"/>
      <c r="HOV1004" s="53"/>
      <c r="HOW1004" s="53"/>
      <c r="HOX1004" s="53"/>
      <c r="HOY1004" s="53"/>
      <c r="HOZ1004" s="53"/>
      <c r="HPA1004" s="53"/>
      <c r="HPB1004" s="53"/>
      <c r="HPC1004" s="53"/>
      <c r="HPD1004" s="53"/>
      <c r="HPE1004" s="53"/>
      <c r="HPF1004" s="53"/>
      <c r="HPG1004" s="53"/>
      <c r="HPH1004" s="53"/>
      <c r="HPI1004" s="53"/>
      <c r="HPJ1004" s="53"/>
      <c r="HPK1004" s="53"/>
      <c r="HPL1004" s="53"/>
      <c r="HPM1004" s="53"/>
      <c r="HPN1004" s="53"/>
      <c r="HPO1004" s="53"/>
      <c r="HPP1004" s="53"/>
      <c r="HPQ1004" s="53"/>
      <c r="HPR1004" s="53"/>
      <c r="HPS1004" s="53"/>
      <c r="HPT1004" s="53"/>
      <c r="HPU1004" s="53"/>
      <c r="HPV1004" s="53"/>
      <c r="HPW1004" s="53"/>
      <c r="HPX1004" s="53"/>
      <c r="HPY1004" s="53"/>
      <c r="HPZ1004" s="53"/>
      <c r="HQA1004" s="53"/>
      <c r="HQB1004" s="53"/>
      <c r="HQC1004" s="53"/>
      <c r="HQD1004" s="53"/>
      <c r="HQE1004" s="53"/>
      <c r="HQF1004" s="53"/>
      <c r="HQG1004" s="53"/>
      <c r="HQH1004" s="53"/>
      <c r="HQI1004" s="53"/>
      <c r="HQJ1004" s="53"/>
      <c r="HQK1004" s="53"/>
      <c r="HQL1004" s="53"/>
      <c r="HQM1004" s="53"/>
      <c r="HQN1004" s="53"/>
      <c r="HQO1004" s="53"/>
      <c r="HQP1004" s="53"/>
      <c r="HQQ1004" s="53"/>
      <c r="HQR1004" s="53"/>
      <c r="HQS1004" s="53"/>
      <c r="HQT1004" s="53"/>
      <c r="HQU1004" s="53"/>
      <c r="HQV1004" s="53"/>
      <c r="HQW1004" s="53"/>
      <c r="HQX1004" s="53"/>
      <c r="HQY1004" s="53"/>
      <c r="HQZ1004" s="53"/>
      <c r="HRA1004" s="53"/>
      <c r="HRB1004" s="53"/>
      <c r="HRC1004" s="53"/>
      <c r="HRD1004" s="53"/>
      <c r="HRE1004" s="53"/>
      <c r="HRF1004" s="53"/>
      <c r="HRG1004" s="53"/>
      <c r="HRH1004" s="53"/>
      <c r="HRI1004" s="53"/>
      <c r="HRJ1004" s="53"/>
      <c r="HRK1004" s="53"/>
      <c r="HRL1004" s="53"/>
      <c r="HRM1004" s="53"/>
      <c r="HRN1004" s="53"/>
      <c r="HRO1004" s="53"/>
      <c r="HRP1004" s="53"/>
      <c r="HRQ1004" s="53"/>
      <c r="HRR1004" s="53"/>
      <c r="HRS1004" s="53"/>
      <c r="HRT1004" s="53"/>
      <c r="HRU1004" s="53"/>
      <c r="HRV1004" s="53"/>
      <c r="HRW1004" s="53"/>
      <c r="HRX1004" s="53"/>
      <c r="HRY1004" s="53"/>
      <c r="HRZ1004" s="53"/>
      <c r="HSA1004" s="53"/>
      <c r="HSB1004" s="53"/>
      <c r="HSC1004" s="53"/>
      <c r="HSD1004" s="53"/>
      <c r="HSE1004" s="53"/>
      <c r="HSF1004" s="53"/>
      <c r="HSG1004" s="53"/>
      <c r="HSH1004" s="53"/>
      <c r="HSI1004" s="53"/>
      <c r="HSJ1004" s="53"/>
      <c r="HSK1004" s="53"/>
      <c r="HSL1004" s="53"/>
      <c r="HSM1004" s="53"/>
      <c r="HSN1004" s="53"/>
      <c r="HSO1004" s="53"/>
      <c r="HSP1004" s="53"/>
      <c r="HSQ1004" s="53"/>
      <c r="HSR1004" s="53"/>
      <c r="HSS1004" s="53"/>
      <c r="HST1004" s="53"/>
      <c r="HSU1004" s="53"/>
      <c r="HSV1004" s="53"/>
      <c r="HSW1004" s="53"/>
      <c r="HSX1004" s="53"/>
      <c r="HSY1004" s="53"/>
      <c r="HSZ1004" s="53"/>
      <c r="HTA1004" s="53"/>
      <c r="HTB1004" s="53"/>
      <c r="HTC1004" s="53"/>
      <c r="HTD1004" s="53"/>
      <c r="HTE1004" s="53"/>
      <c r="HTF1004" s="53"/>
      <c r="HTG1004" s="53"/>
      <c r="HTH1004" s="53"/>
      <c r="HTI1004" s="53"/>
      <c r="HTJ1004" s="53"/>
      <c r="HTK1004" s="53"/>
      <c r="HTL1004" s="53"/>
      <c r="HTM1004" s="53"/>
      <c r="HTN1004" s="53"/>
      <c r="HTO1004" s="53"/>
      <c r="HTP1004" s="53"/>
      <c r="HTQ1004" s="53"/>
      <c r="HTR1004" s="53"/>
      <c r="HTS1004" s="53"/>
      <c r="HTT1004" s="53"/>
      <c r="HTU1004" s="53"/>
      <c r="HTV1004" s="53"/>
      <c r="HTW1004" s="53"/>
      <c r="HTX1004" s="53"/>
      <c r="HTY1004" s="53"/>
      <c r="HTZ1004" s="53"/>
      <c r="HUA1004" s="53"/>
      <c r="HUB1004" s="53"/>
      <c r="HUC1004" s="53"/>
      <c r="HUD1004" s="53"/>
      <c r="HUE1004" s="53"/>
      <c r="HUF1004" s="53"/>
      <c r="HUG1004" s="53"/>
      <c r="HUH1004" s="53"/>
      <c r="HUI1004" s="53"/>
      <c r="HUJ1004" s="53"/>
      <c r="HUK1004" s="53"/>
      <c r="HUL1004" s="53"/>
      <c r="HUM1004" s="53"/>
      <c r="HUN1004" s="53"/>
      <c r="HUO1004" s="53"/>
      <c r="HUP1004" s="53"/>
      <c r="HUQ1004" s="53"/>
      <c r="HUR1004" s="53"/>
      <c r="HUS1004" s="53"/>
      <c r="HUT1004" s="53"/>
      <c r="HUU1004" s="53"/>
      <c r="HUV1004" s="53"/>
      <c r="HUW1004" s="53"/>
      <c r="HUX1004" s="53"/>
      <c r="HUY1004" s="53"/>
      <c r="HUZ1004" s="53"/>
      <c r="HVA1004" s="53"/>
      <c r="HVB1004" s="53"/>
      <c r="HVC1004" s="53"/>
      <c r="HVD1004" s="53"/>
      <c r="HVE1004" s="53"/>
      <c r="HVF1004" s="53"/>
      <c r="HVG1004" s="53"/>
      <c r="HVH1004" s="53"/>
      <c r="HVI1004" s="53"/>
      <c r="HVJ1004" s="53"/>
      <c r="HVK1004" s="53"/>
      <c r="HVL1004" s="53"/>
      <c r="HVM1004" s="53"/>
      <c r="HVN1004" s="53"/>
      <c r="HVO1004" s="53"/>
      <c r="HVP1004" s="53"/>
      <c r="HVQ1004" s="53"/>
      <c r="HVR1004" s="53"/>
      <c r="HVS1004" s="53"/>
      <c r="HVT1004" s="53"/>
      <c r="HVU1004" s="53"/>
      <c r="HVV1004" s="53"/>
      <c r="HVW1004" s="53"/>
      <c r="HVX1004" s="53"/>
      <c r="HVY1004" s="53"/>
      <c r="HVZ1004" s="53"/>
      <c r="HWA1004" s="53"/>
      <c r="HWB1004" s="53"/>
      <c r="HWC1004" s="53"/>
      <c r="HWD1004" s="53"/>
      <c r="HWE1004" s="53"/>
      <c r="HWF1004" s="53"/>
      <c r="HWG1004" s="53"/>
      <c r="HWH1004" s="53"/>
      <c r="HWI1004" s="53"/>
      <c r="HWJ1004" s="53"/>
      <c r="HWK1004" s="53"/>
      <c r="HWL1004" s="53"/>
      <c r="HWM1004" s="53"/>
      <c r="HWN1004" s="53"/>
      <c r="HWO1004" s="53"/>
      <c r="HWP1004" s="53"/>
      <c r="HWQ1004" s="53"/>
      <c r="HWR1004" s="53"/>
      <c r="HWS1004" s="53"/>
      <c r="HWT1004" s="53"/>
      <c r="HWU1004" s="53"/>
      <c r="HWV1004" s="53"/>
      <c r="HWW1004" s="53"/>
      <c r="HWX1004" s="53"/>
      <c r="HWY1004" s="53"/>
      <c r="HWZ1004" s="53"/>
      <c r="HXA1004" s="53"/>
      <c r="HXB1004" s="53"/>
      <c r="HXC1004" s="53"/>
      <c r="HXD1004" s="53"/>
      <c r="HXE1004" s="53"/>
      <c r="HXF1004" s="53"/>
      <c r="HXG1004" s="53"/>
      <c r="HXH1004" s="53"/>
      <c r="HXI1004" s="53"/>
      <c r="HXJ1004" s="53"/>
      <c r="HXK1004" s="53"/>
      <c r="HXL1004" s="53"/>
      <c r="HXM1004" s="53"/>
      <c r="HXN1004" s="53"/>
      <c r="HXO1004" s="53"/>
      <c r="HXP1004" s="53"/>
      <c r="HXQ1004" s="53"/>
      <c r="HXR1004" s="53"/>
      <c r="HXS1004" s="53"/>
      <c r="HXT1004" s="53"/>
      <c r="HXU1004" s="53"/>
      <c r="HXV1004" s="53"/>
      <c r="HXW1004" s="53"/>
      <c r="HXX1004" s="53"/>
      <c r="HXY1004" s="53"/>
      <c r="HXZ1004" s="53"/>
      <c r="HYA1004" s="53"/>
      <c r="HYB1004" s="53"/>
      <c r="HYC1004" s="53"/>
      <c r="HYD1004" s="53"/>
      <c r="HYE1004" s="53"/>
      <c r="HYF1004" s="53"/>
      <c r="HYG1004" s="53"/>
      <c r="HYH1004" s="53"/>
      <c r="HYI1004" s="53"/>
      <c r="HYJ1004" s="53"/>
      <c r="HYK1004" s="53"/>
      <c r="HYL1004" s="53"/>
      <c r="HYM1004" s="53"/>
      <c r="HYN1004" s="53"/>
      <c r="HYO1004" s="53"/>
      <c r="HYP1004" s="53"/>
      <c r="HYQ1004" s="53"/>
      <c r="HYR1004" s="53"/>
      <c r="HYS1004" s="53"/>
      <c r="HYT1004" s="53"/>
      <c r="HYU1004" s="53"/>
      <c r="HYV1004" s="53"/>
      <c r="HYW1004" s="53"/>
      <c r="HYX1004" s="53"/>
      <c r="HYY1004" s="53"/>
      <c r="HYZ1004" s="53"/>
      <c r="HZA1004" s="53"/>
      <c r="HZB1004" s="53"/>
      <c r="HZC1004" s="53"/>
      <c r="HZD1004" s="53"/>
      <c r="HZE1004" s="53"/>
      <c r="HZF1004" s="53"/>
      <c r="HZG1004" s="53"/>
      <c r="HZH1004" s="53"/>
      <c r="HZI1004" s="53"/>
      <c r="HZJ1004" s="53"/>
      <c r="HZK1004" s="53"/>
      <c r="HZL1004" s="53"/>
      <c r="HZM1004" s="53"/>
      <c r="HZN1004" s="53"/>
      <c r="HZO1004" s="53"/>
      <c r="HZP1004" s="53"/>
      <c r="HZQ1004" s="53"/>
      <c r="HZR1004" s="53"/>
      <c r="HZS1004" s="53"/>
      <c r="HZT1004" s="53"/>
      <c r="HZU1004" s="53"/>
      <c r="HZV1004" s="53"/>
      <c r="HZW1004" s="53"/>
      <c r="HZX1004" s="53"/>
      <c r="HZY1004" s="53"/>
      <c r="HZZ1004" s="53"/>
      <c r="IAA1004" s="53"/>
      <c r="IAB1004" s="53"/>
      <c r="IAC1004" s="53"/>
      <c r="IAD1004" s="53"/>
      <c r="IAE1004" s="53"/>
      <c r="IAF1004" s="53"/>
      <c r="IAG1004" s="53"/>
      <c r="IAH1004" s="53"/>
      <c r="IAI1004" s="53"/>
      <c r="IAJ1004" s="53"/>
      <c r="IAK1004" s="53"/>
      <c r="IAL1004" s="53"/>
      <c r="IAM1004" s="53"/>
      <c r="IAN1004" s="53"/>
      <c r="IAO1004" s="53"/>
      <c r="IAP1004" s="53"/>
      <c r="IAQ1004" s="53"/>
      <c r="IAR1004" s="53"/>
      <c r="IAS1004" s="53"/>
      <c r="IAT1004" s="53"/>
      <c r="IAU1004" s="53"/>
      <c r="IAV1004" s="53"/>
      <c r="IAW1004" s="53"/>
      <c r="IAX1004" s="53"/>
      <c r="IAY1004" s="53"/>
      <c r="IAZ1004" s="53"/>
      <c r="IBA1004" s="53"/>
      <c r="IBB1004" s="53"/>
      <c r="IBC1004" s="53"/>
      <c r="IBD1004" s="53"/>
      <c r="IBE1004" s="53"/>
      <c r="IBF1004" s="53"/>
      <c r="IBG1004" s="53"/>
      <c r="IBH1004" s="53"/>
      <c r="IBI1004" s="53"/>
      <c r="IBJ1004" s="53"/>
      <c r="IBK1004" s="53"/>
      <c r="IBL1004" s="53"/>
      <c r="IBM1004" s="53"/>
      <c r="IBN1004" s="53"/>
      <c r="IBO1004" s="53"/>
      <c r="IBP1004" s="53"/>
      <c r="IBQ1004" s="53"/>
      <c r="IBR1004" s="53"/>
      <c r="IBS1004" s="53"/>
      <c r="IBT1004" s="53"/>
      <c r="IBU1004" s="53"/>
      <c r="IBV1004" s="53"/>
      <c r="IBW1004" s="53"/>
      <c r="IBX1004" s="53"/>
      <c r="IBY1004" s="53"/>
      <c r="IBZ1004" s="53"/>
      <c r="ICA1004" s="53"/>
      <c r="ICB1004" s="53"/>
      <c r="ICC1004" s="53"/>
      <c r="ICD1004" s="53"/>
      <c r="ICE1004" s="53"/>
      <c r="ICF1004" s="53"/>
      <c r="ICG1004" s="53"/>
      <c r="ICH1004" s="53"/>
      <c r="ICI1004" s="53"/>
      <c r="ICJ1004" s="53"/>
      <c r="ICK1004" s="53"/>
      <c r="ICL1004" s="53"/>
      <c r="ICM1004" s="53"/>
      <c r="ICN1004" s="53"/>
      <c r="ICO1004" s="53"/>
      <c r="ICP1004" s="53"/>
      <c r="ICQ1004" s="53"/>
      <c r="ICR1004" s="53"/>
      <c r="ICS1004" s="53"/>
      <c r="ICT1004" s="53"/>
      <c r="ICU1004" s="53"/>
      <c r="ICV1004" s="53"/>
      <c r="ICW1004" s="53"/>
      <c r="ICX1004" s="53"/>
      <c r="ICY1004" s="53"/>
      <c r="ICZ1004" s="53"/>
      <c r="IDA1004" s="53"/>
      <c r="IDB1004" s="53"/>
      <c r="IDC1004" s="53"/>
      <c r="IDD1004" s="53"/>
      <c r="IDE1004" s="53"/>
      <c r="IDF1004" s="53"/>
      <c r="IDG1004" s="53"/>
      <c r="IDH1004" s="53"/>
      <c r="IDI1004" s="53"/>
      <c r="IDJ1004" s="53"/>
      <c r="IDK1004" s="53"/>
      <c r="IDL1004" s="53"/>
      <c r="IDM1004" s="53"/>
      <c r="IDN1004" s="53"/>
      <c r="IDO1004" s="53"/>
      <c r="IDP1004" s="53"/>
      <c r="IDQ1004" s="53"/>
      <c r="IDR1004" s="53"/>
      <c r="IDS1004" s="53"/>
      <c r="IDT1004" s="53"/>
      <c r="IDU1004" s="53"/>
      <c r="IDV1004" s="53"/>
      <c r="IDW1004" s="53"/>
      <c r="IDX1004" s="53"/>
      <c r="IDY1004" s="53"/>
      <c r="IDZ1004" s="53"/>
      <c r="IEA1004" s="53"/>
      <c r="IEB1004" s="53"/>
      <c r="IEC1004" s="53"/>
      <c r="IED1004" s="53"/>
      <c r="IEE1004" s="53"/>
      <c r="IEF1004" s="53"/>
      <c r="IEG1004" s="53"/>
      <c r="IEH1004" s="53"/>
      <c r="IEI1004" s="53"/>
      <c r="IEJ1004" s="53"/>
      <c r="IEK1004" s="53"/>
      <c r="IEL1004" s="53"/>
      <c r="IEM1004" s="53"/>
      <c r="IEN1004" s="53"/>
      <c r="IEO1004" s="53"/>
      <c r="IEP1004" s="53"/>
      <c r="IEQ1004" s="53"/>
      <c r="IER1004" s="53"/>
      <c r="IES1004" s="53"/>
      <c r="IET1004" s="53"/>
      <c r="IEU1004" s="53"/>
      <c r="IEV1004" s="53"/>
      <c r="IEW1004" s="53"/>
      <c r="IEX1004" s="53"/>
      <c r="IEY1004" s="53"/>
      <c r="IEZ1004" s="53"/>
      <c r="IFA1004" s="53"/>
      <c r="IFB1004" s="53"/>
      <c r="IFC1004" s="53"/>
      <c r="IFD1004" s="53"/>
      <c r="IFE1004" s="53"/>
      <c r="IFF1004" s="53"/>
      <c r="IFG1004" s="53"/>
      <c r="IFH1004" s="53"/>
      <c r="IFI1004" s="53"/>
      <c r="IFJ1004" s="53"/>
      <c r="IFK1004" s="53"/>
      <c r="IFL1004" s="53"/>
      <c r="IFM1004" s="53"/>
      <c r="IFN1004" s="53"/>
      <c r="IFO1004" s="53"/>
      <c r="IFP1004" s="53"/>
      <c r="IFQ1004" s="53"/>
      <c r="IFR1004" s="53"/>
      <c r="IFS1004" s="53"/>
      <c r="IFT1004" s="53"/>
      <c r="IFU1004" s="53"/>
      <c r="IFV1004" s="53"/>
      <c r="IFW1004" s="53"/>
      <c r="IFX1004" s="53"/>
      <c r="IFY1004" s="53"/>
      <c r="IFZ1004" s="53"/>
      <c r="IGA1004" s="53"/>
      <c r="IGB1004" s="53"/>
      <c r="IGC1004" s="53"/>
      <c r="IGD1004" s="53"/>
      <c r="IGE1004" s="53"/>
      <c r="IGF1004" s="53"/>
      <c r="IGG1004" s="53"/>
      <c r="IGH1004" s="53"/>
      <c r="IGI1004" s="53"/>
      <c r="IGJ1004" s="53"/>
      <c r="IGK1004" s="53"/>
      <c r="IGL1004" s="53"/>
      <c r="IGM1004" s="53"/>
      <c r="IGN1004" s="53"/>
      <c r="IGO1004" s="53"/>
      <c r="IGP1004" s="53"/>
      <c r="IGQ1004" s="53"/>
      <c r="IGR1004" s="53"/>
      <c r="IGS1004" s="53"/>
      <c r="IGT1004" s="53"/>
      <c r="IGU1004" s="53"/>
      <c r="IGV1004" s="53"/>
      <c r="IGW1004" s="53"/>
      <c r="IGX1004" s="53"/>
      <c r="IGY1004" s="53"/>
      <c r="IGZ1004" s="53"/>
      <c r="IHA1004" s="53"/>
      <c r="IHB1004" s="53"/>
      <c r="IHC1004" s="53"/>
      <c r="IHD1004" s="53"/>
      <c r="IHE1004" s="53"/>
      <c r="IHF1004" s="53"/>
      <c r="IHG1004" s="53"/>
      <c r="IHH1004" s="53"/>
      <c r="IHI1004" s="53"/>
      <c r="IHJ1004" s="53"/>
      <c r="IHK1004" s="53"/>
      <c r="IHL1004" s="53"/>
      <c r="IHM1004" s="53"/>
      <c r="IHN1004" s="53"/>
      <c r="IHO1004" s="53"/>
      <c r="IHP1004" s="53"/>
      <c r="IHQ1004" s="53"/>
      <c r="IHR1004" s="53"/>
      <c r="IHS1004" s="53"/>
      <c r="IHT1004" s="53"/>
      <c r="IHU1004" s="53"/>
      <c r="IHV1004" s="53"/>
      <c r="IHW1004" s="53"/>
      <c r="IHX1004" s="53"/>
      <c r="IHY1004" s="53"/>
      <c r="IHZ1004" s="53"/>
      <c r="IIA1004" s="53"/>
      <c r="IIB1004" s="53"/>
      <c r="IIC1004" s="53"/>
      <c r="IID1004" s="53"/>
      <c r="IIE1004" s="53"/>
      <c r="IIF1004" s="53"/>
      <c r="IIG1004" s="53"/>
      <c r="IIH1004" s="53"/>
      <c r="III1004" s="53"/>
      <c r="IIJ1004" s="53"/>
      <c r="IIK1004" s="53"/>
      <c r="IIL1004" s="53"/>
      <c r="IIM1004" s="53"/>
      <c r="IIN1004" s="53"/>
      <c r="IIO1004" s="53"/>
      <c r="IIP1004" s="53"/>
      <c r="IIQ1004" s="53"/>
      <c r="IIR1004" s="53"/>
      <c r="IIS1004" s="53"/>
      <c r="IIT1004" s="53"/>
      <c r="IIU1004" s="53"/>
      <c r="IIV1004" s="53"/>
      <c r="IIW1004" s="53"/>
      <c r="IIX1004" s="53"/>
      <c r="IIY1004" s="53"/>
      <c r="IIZ1004" s="53"/>
      <c r="IJA1004" s="53"/>
      <c r="IJB1004" s="53"/>
      <c r="IJC1004" s="53"/>
      <c r="IJD1004" s="53"/>
      <c r="IJE1004" s="53"/>
      <c r="IJF1004" s="53"/>
      <c r="IJG1004" s="53"/>
      <c r="IJH1004" s="53"/>
      <c r="IJI1004" s="53"/>
      <c r="IJJ1004" s="53"/>
      <c r="IJK1004" s="53"/>
      <c r="IJL1004" s="53"/>
      <c r="IJM1004" s="53"/>
      <c r="IJN1004" s="53"/>
      <c r="IJO1004" s="53"/>
      <c r="IJP1004" s="53"/>
      <c r="IJQ1004" s="53"/>
      <c r="IJR1004" s="53"/>
      <c r="IJS1004" s="53"/>
      <c r="IJT1004" s="53"/>
      <c r="IJU1004" s="53"/>
      <c r="IJV1004" s="53"/>
      <c r="IJW1004" s="53"/>
      <c r="IJX1004" s="53"/>
      <c r="IJY1004" s="53"/>
      <c r="IJZ1004" s="53"/>
      <c r="IKA1004" s="53"/>
      <c r="IKB1004" s="53"/>
      <c r="IKC1004" s="53"/>
      <c r="IKD1004" s="53"/>
      <c r="IKE1004" s="53"/>
      <c r="IKF1004" s="53"/>
      <c r="IKG1004" s="53"/>
      <c r="IKH1004" s="53"/>
      <c r="IKI1004" s="53"/>
      <c r="IKJ1004" s="53"/>
      <c r="IKK1004" s="53"/>
      <c r="IKL1004" s="53"/>
      <c r="IKM1004" s="53"/>
      <c r="IKN1004" s="53"/>
      <c r="IKO1004" s="53"/>
      <c r="IKP1004" s="53"/>
      <c r="IKQ1004" s="53"/>
      <c r="IKR1004" s="53"/>
      <c r="IKS1004" s="53"/>
      <c r="IKT1004" s="53"/>
      <c r="IKU1004" s="53"/>
      <c r="IKV1004" s="53"/>
      <c r="IKW1004" s="53"/>
      <c r="IKX1004" s="53"/>
      <c r="IKY1004" s="53"/>
      <c r="IKZ1004" s="53"/>
      <c r="ILA1004" s="53"/>
      <c r="ILB1004" s="53"/>
      <c r="ILC1004" s="53"/>
      <c r="ILD1004" s="53"/>
      <c r="ILE1004" s="53"/>
      <c r="ILF1004" s="53"/>
      <c r="ILG1004" s="53"/>
      <c r="ILH1004" s="53"/>
      <c r="ILI1004" s="53"/>
      <c r="ILJ1004" s="53"/>
      <c r="ILK1004" s="53"/>
      <c r="ILL1004" s="53"/>
      <c r="ILM1004" s="53"/>
      <c r="ILN1004" s="53"/>
      <c r="ILO1004" s="53"/>
      <c r="ILP1004" s="53"/>
      <c r="ILQ1004" s="53"/>
      <c r="ILR1004" s="53"/>
      <c r="ILS1004" s="53"/>
      <c r="ILT1004" s="53"/>
      <c r="ILU1004" s="53"/>
      <c r="ILV1004" s="53"/>
      <c r="ILW1004" s="53"/>
      <c r="ILX1004" s="53"/>
      <c r="ILY1004" s="53"/>
      <c r="ILZ1004" s="53"/>
      <c r="IMA1004" s="53"/>
      <c r="IMB1004" s="53"/>
      <c r="IMC1004" s="53"/>
      <c r="IMD1004" s="53"/>
      <c r="IME1004" s="53"/>
      <c r="IMF1004" s="53"/>
      <c r="IMG1004" s="53"/>
      <c r="IMH1004" s="53"/>
      <c r="IMI1004" s="53"/>
      <c r="IMJ1004" s="53"/>
      <c r="IMK1004" s="53"/>
      <c r="IML1004" s="53"/>
      <c r="IMM1004" s="53"/>
      <c r="IMN1004" s="53"/>
      <c r="IMO1004" s="53"/>
      <c r="IMP1004" s="53"/>
      <c r="IMQ1004" s="53"/>
      <c r="IMR1004" s="53"/>
      <c r="IMS1004" s="53"/>
      <c r="IMT1004" s="53"/>
      <c r="IMU1004" s="53"/>
      <c r="IMV1004" s="53"/>
      <c r="IMW1004" s="53"/>
      <c r="IMX1004" s="53"/>
      <c r="IMY1004" s="53"/>
      <c r="IMZ1004" s="53"/>
      <c r="INA1004" s="53"/>
      <c r="INB1004" s="53"/>
      <c r="INC1004" s="53"/>
      <c r="IND1004" s="53"/>
      <c r="INE1004" s="53"/>
      <c r="INF1004" s="53"/>
      <c r="ING1004" s="53"/>
      <c r="INH1004" s="53"/>
      <c r="INI1004" s="53"/>
      <c r="INJ1004" s="53"/>
      <c r="INK1004" s="53"/>
      <c r="INL1004" s="53"/>
      <c r="INM1004" s="53"/>
      <c r="INN1004" s="53"/>
      <c r="INO1004" s="53"/>
      <c r="INP1004" s="53"/>
      <c r="INQ1004" s="53"/>
      <c r="INR1004" s="53"/>
      <c r="INS1004" s="53"/>
      <c r="INT1004" s="53"/>
      <c r="INU1004" s="53"/>
      <c r="INV1004" s="53"/>
      <c r="INW1004" s="53"/>
      <c r="INX1004" s="53"/>
      <c r="INY1004" s="53"/>
      <c r="INZ1004" s="53"/>
      <c r="IOA1004" s="53"/>
      <c r="IOB1004" s="53"/>
      <c r="IOC1004" s="53"/>
      <c r="IOD1004" s="53"/>
      <c r="IOE1004" s="53"/>
      <c r="IOF1004" s="53"/>
      <c r="IOG1004" s="53"/>
      <c r="IOH1004" s="53"/>
      <c r="IOI1004" s="53"/>
      <c r="IOJ1004" s="53"/>
      <c r="IOK1004" s="53"/>
      <c r="IOL1004" s="53"/>
      <c r="IOM1004" s="53"/>
      <c r="ION1004" s="53"/>
      <c r="IOO1004" s="53"/>
      <c r="IOP1004" s="53"/>
      <c r="IOQ1004" s="53"/>
      <c r="IOR1004" s="53"/>
      <c r="IOS1004" s="53"/>
      <c r="IOT1004" s="53"/>
      <c r="IOU1004" s="53"/>
      <c r="IOV1004" s="53"/>
      <c r="IOW1004" s="53"/>
      <c r="IOX1004" s="53"/>
      <c r="IOY1004" s="53"/>
      <c r="IOZ1004" s="53"/>
      <c r="IPA1004" s="53"/>
      <c r="IPB1004" s="53"/>
      <c r="IPC1004" s="53"/>
      <c r="IPD1004" s="53"/>
      <c r="IPE1004" s="53"/>
      <c r="IPF1004" s="53"/>
      <c r="IPG1004" s="53"/>
      <c r="IPH1004" s="53"/>
      <c r="IPI1004" s="53"/>
      <c r="IPJ1004" s="53"/>
      <c r="IPK1004" s="53"/>
      <c r="IPL1004" s="53"/>
      <c r="IPM1004" s="53"/>
      <c r="IPN1004" s="53"/>
      <c r="IPO1004" s="53"/>
      <c r="IPP1004" s="53"/>
      <c r="IPQ1004" s="53"/>
      <c r="IPR1004" s="53"/>
      <c r="IPS1004" s="53"/>
      <c r="IPT1004" s="53"/>
      <c r="IPU1004" s="53"/>
      <c r="IPV1004" s="53"/>
      <c r="IPW1004" s="53"/>
      <c r="IPX1004" s="53"/>
      <c r="IPY1004" s="53"/>
      <c r="IPZ1004" s="53"/>
      <c r="IQA1004" s="53"/>
      <c r="IQB1004" s="53"/>
      <c r="IQC1004" s="53"/>
      <c r="IQD1004" s="53"/>
      <c r="IQE1004" s="53"/>
      <c r="IQF1004" s="53"/>
      <c r="IQG1004" s="53"/>
      <c r="IQH1004" s="53"/>
      <c r="IQI1004" s="53"/>
      <c r="IQJ1004" s="53"/>
      <c r="IQK1004" s="53"/>
      <c r="IQL1004" s="53"/>
      <c r="IQM1004" s="53"/>
      <c r="IQN1004" s="53"/>
      <c r="IQO1004" s="53"/>
      <c r="IQP1004" s="53"/>
      <c r="IQQ1004" s="53"/>
      <c r="IQR1004" s="53"/>
      <c r="IQS1004" s="53"/>
      <c r="IQT1004" s="53"/>
      <c r="IQU1004" s="53"/>
      <c r="IQV1004" s="53"/>
      <c r="IQW1004" s="53"/>
      <c r="IQX1004" s="53"/>
      <c r="IQY1004" s="53"/>
      <c r="IQZ1004" s="53"/>
      <c r="IRA1004" s="53"/>
      <c r="IRB1004" s="53"/>
      <c r="IRC1004" s="53"/>
      <c r="IRD1004" s="53"/>
      <c r="IRE1004" s="53"/>
      <c r="IRF1004" s="53"/>
      <c r="IRG1004" s="53"/>
      <c r="IRH1004" s="53"/>
      <c r="IRI1004" s="53"/>
      <c r="IRJ1004" s="53"/>
      <c r="IRK1004" s="53"/>
      <c r="IRL1004" s="53"/>
      <c r="IRM1004" s="53"/>
      <c r="IRN1004" s="53"/>
      <c r="IRO1004" s="53"/>
      <c r="IRP1004" s="53"/>
      <c r="IRQ1004" s="53"/>
      <c r="IRR1004" s="53"/>
      <c r="IRS1004" s="53"/>
      <c r="IRT1004" s="53"/>
      <c r="IRU1004" s="53"/>
      <c r="IRV1004" s="53"/>
      <c r="IRW1004" s="53"/>
      <c r="IRX1004" s="53"/>
      <c r="IRY1004" s="53"/>
      <c r="IRZ1004" s="53"/>
      <c r="ISA1004" s="53"/>
      <c r="ISB1004" s="53"/>
      <c r="ISC1004" s="53"/>
      <c r="ISD1004" s="53"/>
      <c r="ISE1004" s="53"/>
      <c r="ISF1004" s="53"/>
      <c r="ISG1004" s="53"/>
      <c r="ISH1004" s="53"/>
      <c r="ISI1004" s="53"/>
      <c r="ISJ1004" s="53"/>
      <c r="ISK1004" s="53"/>
      <c r="ISL1004" s="53"/>
      <c r="ISM1004" s="53"/>
      <c r="ISN1004" s="53"/>
      <c r="ISO1004" s="53"/>
      <c r="ISP1004" s="53"/>
      <c r="ISQ1004" s="53"/>
      <c r="ISR1004" s="53"/>
      <c r="ISS1004" s="53"/>
      <c r="IST1004" s="53"/>
      <c r="ISU1004" s="53"/>
      <c r="ISV1004" s="53"/>
      <c r="ISW1004" s="53"/>
      <c r="ISX1004" s="53"/>
      <c r="ISY1004" s="53"/>
      <c r="ISZ1004" s="53"/>
      <c r="ITA1004" s="53"/>
      <c r="ITB1004" s="53"/>
      <c r="ITC1004" s="53"/>
      <c r="ITD1004" s="53"/>
      <c r="ITE1004" s="53"/>
      <c r="ITF1004" s="53"/>
      <c r="ITG1004" s="53"/>
      <c r="ITH1004" s="53"/>
      <c r="ITI1004" s="53"/>
      <c r="ITJ1004" s="53"/>
      <c r="ITK1004" s="53"/>
      <c r="ITL1004" s="53"/>
      <c r="ITM1004" s="53"/>
      <c r="ITN1004" s="53"/>
      <c r="ITO1004" s="53"/>
      <c r="ITP1004" s="53"/>
      <c r="ITQ1004" s="53"/>
      <c r="ITR1004" s="53"/>
      <c r="ITS1004" s="53"/>
      <c r="ITT1004" s="53"/>
      <c r="ITU1004" s="53"/>
      <c r="ITV1004" s="53"/>
      <c r="ITW1004" s="53"/>
      <c r="ITX1004" s="53"/>
      <c r="ITY1004" s="53"/>
      <c r="ITZ1004" s="53"/>
      <c r="IUA1004" s="53"/>
      <c r="IUB1004" s="53"/>
      <c r="IUC1004" s="53"/>
      <c r="IUD1004" s="53"/>
      <c r="IUE1004" s="53"/>
      <c r="IUF1004" s="53"/>
      <c r="IUG1004" s="53"/>
      <c r="IUH1004" s="53"/>
      <c r="IUI1004" s="53"/>
      <c r="IUJ1004" s="53"/>
      <c r="IUK1004" s="53"/>
      <c r="IUL1004" s="53"/>
      <c r="IUM1004" s="53"/>
      <c r="IUN1004" s="53"/>
      <c r="IUO1004" s="53"/>
      <c r="IUP1004" s="53"/>
      <c r="IUQ1004" s="53"/>
      <c r="IUR1004" s="53"/>
      <c r="IUS1004" s="53"/>
      <c r="IUT1004" s="53"/>
      <c r="IUU1004" s="53"/>
      <c r="IUV1004" s="53"/>
      <c r="IUW1004" s="53"/>
      <c r="IUX1004" s="53"/>
      <c r="IUY1004" s="53"/>
      <c r="IUZ1004" s="53"/>
      <c r="IVA1004" s="53"/>
      <c r="IVB1004" s="53"/>
      <c r="IVC1004" s="53"/>
      <c r="IVD1004" s="53"/>
      <c r="IVE1004" s="53"/>
      <c r="IVF1004" s="53"/>
      <c r="IVG1004" s="53"/>
      <c r="IVH1004" s="53"/>
      <c r="IVI1004" s="53"/>
      <c r="IVJ1004" s="53"/>
      <c r="IVK1004" s="53"/>
      <c r="IVL1004" s="53"/>
      <c r="IVM1004" s="53"/>
      <c r="IVN1004" s="53"/>
      <c r="IVO1004" s="53"/>
      <c r="IVP1004" s="53"/>
      <c r="IVQ1004" s="53"/>
      <c r="IVR1004" s="53"/>
      <c r="IVS1004" s="53"/>
      <c r="IVT1004" s="53"/>
      <c r="IVU1004" s="53"/>
      <c r="IVV1004" s="53"/>
      <c r="IVW1004" s="53"/>
      <c r="IVX1004" s="53"/>
      <c r="IVY1004" s="53"/>
      <c r="IVZ1004" s="53"/>
      <c r="IWA1004" s="53"/>
      <c r="IWB1004" s="53"/>
      <c r="IWC1004" s="53"/>
      <c r="IWD1004" s="53"/>
      <c r="IWE1004" s="53"/>
      <c r="IWF1004" s="53"/>
      <c r="IWG1004" s="53"/>
      <c r="IWH1004" s="53"/>
      <c r="IWI1004" s="53"/>
      <c r="IWJ1004" s="53"/>
      <c r="IWK1004" s="53"/>
      <c r="IWL1004" s="53"/>
      <c r="IWM1004" s="53"/>
      <c r="IWN1004" s="53"/>
      <c r="IWO1004" s="53"/>
      <c r="IWP1004" s="53"/>
      <c r="IWQ1004" s="53"/>
      <c r="IWR1004" s="53"/>
      <c r="IWS1004" s="53"/>
      <c r="IWT1004" s="53"/>
      <c r="IWU1004" s="53"/>
      <c r="IWV1004" s="53"/>
      <c r="IWW1004" s="53"/>
      <c r="IWX1004" s="53"/>
      <c r="IWY1004" s="53"/>
      <c r="IWZ1004" s="53"/>
      <c r="IXA1004" s="53"/>
      <c r="IXB1004" s="53"/>
      <c r="IXC1004" s="53"/>
      <c r="IXD1004" s="53"/>
      <c r="IXE1004" s="53"/>
      <c r="IXF1004" s="53"/>
      <c r="IXG1004" s="53"/>
      <c r="IXH1004" s="53"/>
      <c r="IXI1004" s="53"/>
      <c r="IXJ1004" s="53"/>
      <c r="IXK1004" s="53"/>
      <c r="IXL1004" s="53"/>
      <c r="IXM1004" s="53"/>
      <c r="IXN1004" s="53"/>
      <c r="IXO1004" s="53"/>
      <c r="IXP1004" s="53"/>
      <c r="IXQ1004" s="53"/>
      <c r="IXR1004" s="53"/>
      <c r="IXS1004" s="53"/>
      <c r="IXT1004" s="53"/>
      <c r="IXU1004" s="53"/>
      <c r="IXV1004" s="53"/>
      <c r="IXW1004" s="53"/>
      <c r="IXX1004" s="53"/>
      <c r="IXY1004" s="53"/>
      <c r="IXZ1004" s="53"/>
      <c r="IYA1004" s="53"/>
      <c r="IYB1004" s="53"/>
      <c r="IYC1004" s="53"/>
      <c r="IYD1004" s="53"/>
      <c r="IYE1004" s="53"/>
      <c r="IYF1004" s="53"/>
      <c r="IYG1004" s="53"/>
      <c r="IYH1004" s="53"/>
      <c r="IYI1004" s="53"/>
      <c r="IYJ1004" s="53"/>
      <c r="IYK1004" s="53"/>
      <c r="IYL1004" s="53"/>
      <c r="IYM1004" s="53"/>
      <c r="IYN1004" s="53"/>
      <c r="IYO1004" s="53"/>
      <c r="IYP1004" s="53"/>
      <c r="IYQ1004" s="53"/>
      <c r="IYR1004" s="53"/>
      <c r="IYS1004" s="53"/>
      <c r="IYT1004" s="53"/>
      <c r="IYU1004" s="53"/>
      <c r="IYV1004" s="53"/>
      <c r="IYW1004" s="53"/>
      <c r="IYX1004" s="53"/>
      <c r="IYY1004" s="53"/>
      <c r="IYZ1004" s="53"/>
      <c r="IZA1004" s="53"/>
      <c r="IZB1004" s="53"/>
      <c r="IZC1004" s="53"/>
      <c r="IZD1004" s="53"/>
      <c r="IZE1004" s="53"/>
      <c r="IZF1004" s="53"/>
      <c r="IZG1004" s="53"/>
      <c r="IZH1004" s="53"/>
      <c r="IZI1004" s="53"/>
      <c r="IZJ1004" s="53"/>
      <c r="IZK1004" s="53"/>
      <c r="IZL1004" s="53"/>
      <c r="IZM1004" s="53"/>
      <c r="IZN1004" s="53"/>
      <c r="IZO1004" s="53"/>
      <c r="IZP1004" s="53"/>
      <c r="IZQ1004" s="53"/>
      <c r="IZR1004" s="53"/>
      <c r="IZS1004" s="53"/>
      <c r="IZT1004" s="53"/>
      <c r="IZU1004" s="53"/>
      <c r="IZV1004" s="53"/>
      <c r="IZW1004" s="53"/>
      <c r="IZX1004" s="53"/>
      <c r="IZY1004" s="53"/>
      <c r="IZZ1004" s="53"/>
      <c r="JAA1004" s="53"/>
      <c r="JAB1004" s="53"/>
      <c r="JAC1004" s="53"/>
      <c r="JAD1004" s="53"/>
      <c r="JAE1004" s="53"/>
      <c r="JAF1004" s="53"/>
      <c r="JAG1004" s="53"/>
      <c r="JAH1004" s="53"/>
      <c r="JAI1004" s="53"/>
      <c r="JAJ1004" s="53"/>
      <c r="JAK1004" s="53"/>
      <c r="JAL1004" s="53"/>
      <c r="JAM1004" s="53"/>
      <c r="JAN1004" s="53"/>
      <c r="JAO1004" s="53"/>
      <c r="JAP1004" s="53"/>
      <c r="JAQ1004" s="53"/>
      <c r="JAR1004" s="53"/>
      <c r="JAS1004" s="53"/>
      <c r="JAT1004" s="53"/>
      <c r="JAU1004" s="53"/>
      <c r="JAV1004" s="53"/>
      <c r="JAW1004" s="53"/>
      <c r="JAX1004" s="53"/>
      <c r="JAY1004" s="53"/>
      <c r="JAZ1004" s="53"/>
      <c r="JBA1004" s="53"/>
      <c r="JBB1004" s="53"/>
      <c r="JBC1004" s="53"/>
      <c r="JBD1004" s="53"/>
      <c r="JBE1004" s="53"/>
      <c r="JBF1004" s="53"/>
      <c r="JBG1004" s="53"/>
      <c r="JBH1004" s="53"/>
      <c r="JBI1004" s="53"/>
      <c r="JBJ1004" s="53"/>
      <c r="JBK1004" s="53"/>
      <c r="JBL1004" s="53"/>
      <c r="JBM1004" s="53"/>
      <c r="JBN1004" s="53"/>
      <c r="JBO1004" s="53"/>
      <c r="JBP1004" s="53"/>
      <c r="JBQ1004" s="53"/>
      <c r="JBR1004" s="53"/>
      <c r="JBS1004" s="53"/>
      <c r="JBT1004" s="53"/>
      <c r="JBU1004" s="53"/>
      <c r="JBV1004" s="53"/>
      <c r="JBW1004" s="53"/>
      <c r="JBX1004" s="53"/>
      <c r="JBY1004" s="53"/>
      <c r="JBZ1004" s="53"/>
      <c r="JCA1004" s="53"/>
      <c r="JCB1004" s="53"/>
      <c r="JCC1004" s="53"/>
      <c r="JCD1004" s="53"/>
      <c r="JCE1004" s="53"/>
      <c r="JCF1004" s="53"/>
      <c r="JCG1004" s="53"/>
      <c r="JCH1004" s="53"/>
      <c r="JCI1004" s="53"/>
      <c r="JCJ1004" s="53"/>
      <c r="JCK1004" s="53"/>
      <c r="JCL1004" s="53"/>
      <c r="JCM1004" s="53"/>
      <c r="JCN1004" s="53"/>
      <c r="JCO1004" s="53"/>
      <c r="JCP1004" s="53"/>
      <c r="JCQ1004" s="53"/>
      <c r="JCR1004" s="53"/>
      <c r="JCS1004" s="53"/>
      <c r="JCT1004" s="53"/>
      <c r="JCU1004" s="53"/>
      <c r="JCV1004" s="53"/>
      <c r="JCW1004" s="53"/>
      <c r="JCX1004" s="53"/>
      <c r="JCY1004" s="53"/>
      <c r="JCZ1004" s="53"/>
      <c r="JDA1004" s="53"/>
      <c r="JDB1004" s="53"/>
      <c r="JDC1004" s="53"/>
      <c r="JDD1004" s="53"/>
      <c r="JDE1004" s="53"/>
      <c r="JDF1004" s="53"/>
      <c r="JDG1004" s="53"/>
      <c r="JDH1004" s="53"/>
      <c r="JDI1004" s="53"/>
      <c r="JDJ1004" s="53"/>
      <c r="JDK1004" s="53"/>
      <c r="JDL1004" s="53"/>
      <c r="JDM1004" s="53"/>
      <c r="JDN1004" s="53"/>
      <c r="JDO1004" s="53"/>
      <c r="JDP1004" s="53"/>
      <c r="JDQ1004" s="53"/>
      <c r="JDR1004" s="53"/>
      <c r="JDS1004" s="53"/>
      <c r="JDT1004" s="53"/>
      <c r="JDU1004" s="53"/>
      <c r="JDV1004" s="53"/>
      <c r="JDW1004" s="53"/>
      <c r="JDX1004" s="53"/>
      <c r="JDY1004" s="53"/>
      <c r="JDZ1004" s="53"/>
      <c r="JEA1004" s="53"/>
      <c r="JEB1004" s="53"/>
      <c r="JEC1004" s="53"/>
      <c r="JED1004" s="53"/>
      <c r="JEE1004" s="53"/>
      <c r="JEF1004" s="53"/>
      <c r="JEG1004" s="53"/>
      <c r="JEH1004" s="53"/>
      <c r="JEI1004" s="53"/>
      <c r="JEJ1004" s="53"/>
      <c r="JEK1004" s="53"/>
      <c r="JEL1004" s="53"/>
      <c r="JEM1004" s="53"/>
      <c r="JEN1004" s="53"/>
      <c r="JEO1004" s="53"/>
      <c r="JEP1004" s="53"/>
      <c r="JEQ1004" s="53"/>
      <c r="JER1004" s="53"/>
      <c r="JES1004" s="53"/>
      <c r="JET1004" s="53"/>
      <c r="JEU1004" s="53"/>
      <c r="JEV1004" s="53"/>
      <c r="JEW1004" s="53"/>
      <c r="JEX1004" s="53"/>
      <c r="JEY1004" s="53"/>
      <c r="JEZ1004" s="53"/>
      <c r="JFA1004" s="53"/>
      <c r="JFB1004" s="53"/>
      <c r="JFC1004" s="53"/>
      <c r="JFD1004" s="53"/>
      <c r="JFE1004" s="53"/>
      <c r="JFF1004" s="53"/>
      <c r="JFG1004" s="53"/>
      <c r="JFH1004" s="53"/>
      <c r="JFI1004" s="53"/>
      <c r="JFJ1004" s="53"/>
      <c r="JFK1004" s="53"/>
      <c r="JFL1004" s="53"/>
      <c r="JFM1004" s="53"/>
      <c r="JFN1004" s="53"/>
      <c r="JFO1004" s="53"/>
      <c r="JFP1004" s="53"/>
      <c r="JFQ1004" s="53"/>
      <c r="JFR1004" s="53"/>
      <c r="JFS1004" s="53"/>
      <c r="JFT1004" s="53"/>
      <c r="JFU1004" s="53"/>
      <c r="JFV1004" s="53"/>
      <c r="JFW1004" s="53"/>
      <c r="JFX1004" s="53"/>
      <c r="JFY1004" s="53"/>
      <c r="JFZ1004" s="53"/>
      <c r="JGA1004" s="53"/>
      <c r="JGB1004" s="53"/>
      <c r="JGC1004" s="53"/>
      <c r="JGD1004" s="53"/>
      <c r="JGE1004" s="53"/>
      <c r="JGF1004" s="53"/>
      <c r="JGG1004" s="53"/>
      <c r="JGH1004" s="53"/>
      <c r="JGI1004" s="53"/>
      <c r="JGJ1004" s="53"/>
      <c r="JGK1004" s="53"/>
      <c r="JGL1004" s="53"/>
      <c r="JGM1004" s="53"/>
      <c r="JGN1004" s="53"/>
      <c r="JGO1004" s="53"/>
      <c r="JGP1004" s="53"/>
      <c r="JGQ1004" s="53"/>
      <c r="JGR1004" s="53"/>
      <c r="JGS1004" s="53"/>
      <c r="JGT1004" s="53"/>
      <c r="JGU1004" s="53"/>
      <c r="JGV1004" s="53"/>
      <c r="JGW1004" s="53"/>
      <c r="JGX1004" s="53"/>
      <c r="JGY1004" s="53"/>
      <c r="JGZ1004" s="53"/>
      <c r="JHA1004" s="53"/>
      <c r="JHB1004" s="53"/>
      <c r="JHC1004" s="53"/>
      <c r="JHD1004" s="53"/>
      <c r="JHE1004" s="53"/>
      <c r="JHF1004" s="53"/>
      <c r="JHG1004" s="53"/>
      <c r="JHH1004" s="53"/>
      <c r="JHI1004" s="53"/>
      <c r="JHJ1004" s="53"/>
      <c r="JHK1004" s="53"/>
      <c r="JHL1004" s="53"/>
      <c r="JHM1004" s="53"/>
      <c r="JHN1004" s="53"/>
      <c r="JHO1004" s="53"/>
      <c r="JHP1004" s="53"/>
      <c r="JHQ1004" s="53"/>
      <c r="JHR1004" s="53"/>
      <c r="JHS1004" s="53"/>
      <c r="JHT1004" s="53"/>
      <c r="JHU1004" s="53"/>
      <c r="JHV1004" s="53"/>
      <c r="JHW1004" s="53"/>
      <c r="JHX1004" s="53"/>
      <c r="JHY1004" s="53"/>
      <c r="JHZ1004" s="53"/>
      <c r="JIA1004" s="53"/>
      <c r="JIB1004" s="53"/>
      <c r="JIC1004" s="53"/>
      <c r="JID1004" s="53"/>
      <c r="JIE1004" s="53"/>
      <c r="JIF1004" s="53"/>
      <c r="JIG1004" s="53"/>
      <c r="JIH1004" s="53"/>
      <c r="JII1004" s="53"/>
      <c r="JIJ1004" s="53"/>
      <c r="JIK1004" s="53"/>
      <c r="JIL1004" s="53"/>
      <c r="JIM1004" s="53"/>
      <c r="JIN1004" s="53"/>
      <c r="JIO1004" s="53"/>
      <c r="JIP1004" s="53"/>
      <c r="JIQ1004" s="53"/>
      <c r="JIR1004" s="53"/>
      <c r="JIS1004" s="53"/>
      <c r="JIT1004" s="53"/>
      <c r="JIU1004" s="53"/>
      <c r="JIV1004" s="53"/>
      <c r="JIW1004" s="53"/>
      <c r="JIX1004" s="53"/>
      <c r="JIY1004" s="53"/>
      <c r="JIZ1004" s="53"/>
      <c r="JJA1004" s="53"/>
      <c r="JJB1004" s="53"/>
      <c r="JJC1004" s="53"/>
      <c r="JJD1004" s="53"/>
      <c r="JJE1004" s="53"/>
      <c r="JJF1004" s="53"/>
      <c r="JJG1004" s="53"/>
      <c r="JJH1004" s="53"/>
      <c r="JJI1004" s="53"/>
      <c r="JJJ1004" s="53"/>
      <c r="JJK1004" s="53"/>
      <c r="JJL1004" s="53"/>
      <c r="JJM1004" s="53"/>
      <c r="JJN1004" s="53"/>
      <c r="JJO1004" s="53"/>
      <c r="JJP1004" s="53"/>
      <c r="JJQ1004" s="53"/>
      <c r="JJR1004" s="53"/>
      <c r="JJS1004" s="53"/>
      <c r="JJT1004" s="53"/>
      <c r="JJU1004" s="53"/>
      <c r="JJV1004" s="53"/>
      <c r="JJW1004" s="53"/>
      <c r="JJX1004" s="53"/>
      <c r="JJY1004" s="53"/>
      <c r="JJZ1004" s="53"/>
      <c r="JKA1004" s="53"/>
      <c r="JKB1004" s="53"/>
      <c r="JKC1004" s="53"/>
      <c r="JKD1004" s="53"/>
      <c r="JKE1004" s="53"/>
      <c r="JKF1004" s="53"/>
      <c r="JKG1004" s="53"/>
      <c r="JKH1004" s="53"/>
      <c r="JKI1004" s="53"/>
      <c r="JKJ1004" s="53"/>
      <c r="JKK1004" s="53"/>
      <c r="JKL1004" s="53"/>
      <c r="JKM1004" s="53"/>
      <c r="JKN1004" s="53"/>
      <c r="JKO1004" s="53"/>
      <c r="JKP1004" s="53"/>
      <c r="JKQ1004" s="53"/>
      <c r="JKR1004" s="53"/>
      <c r="JKS1004" s="53"/>
      <c r="JKT1004" s="53"/>
      <c r="JKU1004" s="53"/>
      <c r="JKV1004" s="53"/>
      <c r="JKW1004" s="53"/>
      <c r="JKX1004" s="53"/>
      <c r="JKY1004" s="53"/>
      <c r="JKZ1004" s="53"/>
      <c r="JLA1004" s="53"/>
      <c r="JLB1004" s="53"/>
      <c r="JLC1004" s="53"/>
      <c r="JLD1004" s="53"/>
      <c r="JLE1004" s="53"/>
      <c r="JLF1004" s="53"/>
      <c r="JLG1004" s="53"/>
      <c r="JLH1004" s="53"/>
      <c r="JLI1004" s="53"/>
      <c r="JLJ1004" s="53"/>
      <c r="JLK1004" s="53"/>
      <c r="JLL1004" s="53"/>
      <c r="JLM1004" s="53"/>
      <c r="JLN1004" s="53"/>
      <c r="JLO1004" s="53"/>
      <c r="JLP1004" s="53"/>
      <c r="JLQ1004" s="53"/>
      <c r="JLR1004" s="53"/>
      <c r="JLS1004" s="53"/>
      <c r="JLT1004" s="53"/>
      <c r="JLU1004" s="53"/>
      <c r="JLV1004" s="53"/>
      <c r="JLW1004" s="53"/>
      <c r="JLX1004" s="53"/>
      <c r="JLY1004" s="53"/>
      <c r="JLZ1004" s="53"/>
      <c r="JMA1004" s="53"/>
      <c r="JMB1004" s="53"/>
      <c r="JMC1004" s="53"/>
      <c r="JMD1004" s="53"/>
      <c r="JME1004" s="53"/>
      <c r="JMF1004" s="53"/>
      <c r="JMG1004" s="53"/>
      <c r="JMH1004" s="53"/>
      <c r="JMI1004" s="53"/>
      <c r="JMJ1004" s="53"/>
      <c r="JMK1004" s="53"/>
      <c r="JML1004" s="53"/>
      <c r="JMM1004" s="53"/>
      <c r="JMN1004" s="53"/>
      <c r="JMO1004" s="53"/>
      <c r="JMP1004" s="53"/>
      <c r="JMQ1004" s="53"/>
      <c r="JMR1004" s="53"/>
      <c r="JMS1004" s="53"/>
      <c r="JMT1004" s="53"/>
      <c r="JMU1004" s="53"/>
      <c r="JMV1004" s="53"/>
      <c r="JMW1004" s="53"/>
      <c r="JMX1004" s="53"/>
      <c r="JMY1004" s="53"/>
      <c r="JMZ1004" s="53"/>
      <c r="JNA1004" s="53"/>
      <c r="JNB1004" s="53"/>
      <c r="JNC1004" s="53"/>
      <c r="JND1004" s="53"/>
      <c r="JNE1004" s="53"/>
      <c r="JNF1004" s="53"/>
      <c r="JNG1004" s="53"/>
      <c r="JNH1004" s="53"/>
      <c r="JNI1004" s="53"/>
      <c r="JNJ1004" s="53"/>
      <c r="JNK1004" s="53"/>
      <c r="JNL1004" s="53"/>
      <c r="JNM1004" s="53"/>
      <c r="JNN1004" s="53"/>
      <c r="JNO1004" s="53"/>
      <c r="JNP1004" s="53"/>
      <c r="JNQ1004" s="53"/>
      <c r="JNR1004" s="53"/>
      <c r="JNS1004" s="53"/>
      <c r="JNT1004" s="53"/>
      <c r="JNU1004" s="53"/>
      <c r="JNV1004" s="53"/>
      <c r="JNW1004" s="53"/>
      <c r="JNX1004" s="53"/>
      <c r="JNY1004" s="53"/>
      <c r="JNZ1004" s="53"/>
      <c r="JOA1004" s="53"/>
      <c r="JOB1004" s="53"/>
      <c r="JOC1004" s="53"/>
      <c r="JOD1004" s="53"/>
      <c r="JOE1004" s="53"/>
      <c r="JOF1004" s="53"/>
      <c r="JOG1004" s="53"/>
      <c r="JOH1004" s="53"/>
      <c r="JOI1004" s="53"/>
      <c r="JOJ1004" s="53"/>
      <c r="JOK1004" s="53"/>
      <c r="JOL1004" s="53"/>
      <c r="JOM1004" s="53"/>
      <c r="JON1004" s="53"/>
      <c r="JOO1004" s="53"/>
      <c r="JOP1004" s="53"/>
      <c r="JOQ1004" s="53"/>
      <c r="JOR1004" s="53"/>
      <c r="JOS1004" s="53"/>
      <c r="JOT1004" s="53"/>
      <c r="JOU1004" s="53"/>
      <c r="JOV1004" s="53"/>
      <c r="JOW1004" s="53"/>
      <c r="JOX1004" s="53"/>
      <c r="JOY1004" s="53"/>
      <c r="JOZ1004" s="53"/>
      <c r="JPA1004" s="53"/>
      <c r="JPB1004" s="53"/>
      <c r="JPC1004" s="53"/>
      <c r="JPD1004" s="53"/>
      <c r="JPE1004" s="53"/>
      <c r="JPF1004" s="53"/>
      <c r="JPG1004" s="53"/>
      <c r="JPH1004" s="53"/>
      <c r="JPI1004" s="53"/>
      <c r="JPJ1004" s="53"/>
      <c r="JPK1004" s="53"/>
      <c r="JPL1004" s="53"/>
      <c r="JPM1004" s="53"/>
      <c r="JPN1004" s="53"/>
      <c r="JPO1004" s="53"/>
      <c r="JPP1004" s="53"/>
      <c r="JPQ1004" s="53"/>
      <c r="JPR1004" s="53"/>
      <c r="JPS1004" s="53"/>
      <c r="JPT1004" s="53"/>
      <c r="JPU1004" s="53"/>
      <c r="JPV1004" s="53"/>
      <c r="JPW1004" s="53"/>
      <c r="JPX1004" s="53"/>
      <c r="JPY1004" s="53"/>
      <c r="JPZ1004" s="53"/>
      <c r="JQA1004" s="53"/>
      <c r="JQB1004" s="53"/>
      <c r="JQC1004" s="53"/>
      <c r="JQD1004" s="53"/>
      <c r="JQE1004" s="53"/>
      <c r="JQF1004" s="53"/>
      <c r="JQG1004" s="53"/>
      <c r="JQH1004" s="53"/>
      <c r="JQI1004" s="53"/>
      <c r="JQJ1004" s="53"/>
      <c r="JQK1004" s="53"/>
      <c r="JQL1004" s="53"/>
      <c r="JQM1004" s="53"/>
      <c r="JQN1004" s="53"/>
      <c r="JQO1004" s="53"/>
      <c r="JQP1004" s="53"/>
      <c r="JQQ1004" s="53"/>
      <c r="JQR1004" s="53"/>
      <c r="JQS1004" s="53"/>
      <c r="JQT1004" s="53"/>
      <c r="JQU1004" s="53"/>
      <c r="JQV1004" s="53"/>
      <c r="JQW1004" s="53"/>
      <c r="JQX1004" s="53"/>
      <c r="JQY1004" s="53"/>
      <c r="JQZ1004" s="53"/>
      <c r="JRA1004" s="53"/>
      <c r="JRB1004" s="53"/>
      <c r="JRC1004" s="53"/>
      <c r="JRD1004" s="53"/>
      <c r="JRE1004" s="53"/>
      <c r="JRF1004" s="53"/>
      <c r="JRG1004" s="53"/>
      <c r="JRH1004" s="53"/>
      <c r="JRI1004" s="53"/>
      <c r="JRJ1004" s="53"/>
      <c r="JRK1004" s="53"/>
      <c r="JRL1004" s="53"/>
      <c r="JRM1004" s="53"/>
      <c r="JRN1004" s="53"/>
      <c r="JRO1004" s="53"/>
      <c r="JRP1004" s="53"/>
      <c r="JRQ1004" s="53"/>
      <c r="JRR1004" s="53"/>
      <c r="JRS1004" s="53"/>
      <c r="JRT1004" s="53"/>
      <c r="JRU1004" s="53"/>
      <c r="JRV1004" s="53"/>
      <c r="JRW1004" s="53"/>
      <c r="JRX1004" s="53"/>
      <c r="JRY1004" s="53"/>
      <c r="JRZ1004" s="53"/>
      <c r="JSA1004" s="53"/>
      <c r="JSB1004" s="53"/>
      <c r="JSC1004" s="53"/>
      <c r="JSD1004" s="53"/>
      <c r="JSE1004" s="53"/>
      <c r="JSF1004" s="53"/>
      <c r="JSG1004" s="53"/>
      <c r="JSH1004" s="53"/>
      <c r="JSI1004" s="53"/>
      <c r="JSJ1004" s="53"/>
      <c r="JSK1004" s="53"/>
      <c r="JSL1004" s="53"/>
      <c r="JSM1004" s="53"/>
      <c r="JSN1004" s="53"/>
      <c r="JSO1004" s="53"/>
      <c r="JSP1004" s="53"/>
      <c r="JSQ1004" s="53"/>
      <c r="JSR1004" s="53"/>
      <c r="JSS1004" s="53"/>
      <c r="JST1004" s="53"/>
      <c r="JSU1004" s="53"/>
      <c r="JSV1004" s="53"/>
      <c r="JSW1004" s="53"/>
      <c r="JSX1004" s="53"/>
      <c r="JSY1004" s="53"/>
      <c r="JSZ1004" s="53"/>
      <c r="JTA1004" s="53"/>
      <c r="JTB1004" s="53"/>
      <c r="JTC1004" s="53"/>
      <c r="JTD1004" s="53"/>
      <c r="JTE1004" s="53"/>
      <c r="JTF1004" s="53"/>
      <c r="JTG1004" s="53"/>
      <c r="JTH1004" s="53"/>
      <c r="JTI1004" s="53"/>
      <c r="JTJ1004" s="53"/>
      <c r="JTK1004" s="53"/>
      <c r="JTL1004" s="53"/>
      <c r="JTM1004" s="53"/>
      <c r="JTN1004" s="53"/>
      <c r="JTO1004" s="53"/>
      <c r="JTP1004" s="53"/>
      <c r="JTQ1004" s="53"/>
      <c r="JTR1004" s="53"/>
      <c r="JTS1004" s="53"/>
      <c r="JTT1004" s="53"/>
      <c r="JTU1004" s="53"/>
      <c r="JTV1004" s="53"/>
      <c r="JTW1004" s="53"/>
      <c r="JTX1004" s="53"/>
      <c r="JTY1004" s="53"/>
      <c r="JTZ1004" s="53"/>
      <c r="JUA1004" s="53"/>
      <c r="JUB1004" s="53"/>
      <c r="JUC1004" s="53"/>
      <c r="JUD1004" s="53"/>
      <c r="JUE1004" s="53"/>
      <c r="JUF1004" s="53"/>
      <c r="JUG1004" s="53"/>
      <c r="JUH1004" s="53"/>
      <c r="JUI1004" s="53"/>
      <c r="JUJ1004" s="53"/>
      <c r="JUK1004" s="53"/>
      <c r="JUL1004" s="53"/>
      <c r="JUM1004" s="53"/>
      <c r="JUN1004" s="53"/>
      <c r="JUO1004" s="53"/>
      <c r="JUP1004" s="53"/>
      <c r="JUQ1004" s="53"/>
      <c r="JUR1004" s="53"/>
      <c r="JUS1004" s="53"/>
      <c r="JUT1004" s="53"/>
      <c r="JUU1004" s="53"/>
      <c r="JUV1004" s="53"/>
      <c r="JUW1004" s="53"/>
      <c r="JUX1004" s="53"/>
      <c r="JUY1004" s="53"/>
      <c r="JUZ1004" s="53"/>
      <c r="JVA1004" s="53"/>
      <c r="JVB1004" s="53"/>
      <c r="JVC1004" s="53"/>
      <c r="JVD1004" s="53"/>
      <c r="JVE1004" s="53"/>
      <c r="JVF1004" s="53"/>
      <c r="JVG1004" s="53"/>
      <c r="JVH1004" s="53"/>
      <c r="JVI1004" s="53"/>
      <c r="JVJ1004" s="53"/>
      <c r="JVK1004" s="53"/>
      <c r="JVL1004" s="53"/>
      <c r="JVM1004" s="53"/>
      <c r="JVN1004" s="53"/>
      <c r="JVO1004" s="53"/>
      <c r="JVP1004" s="53"/>
      <c r="JVQ1004" s="53"/>
      <c r="JVR1004" s="53"/>
      <c r="JVS1004" s="53"/>
      <c r="JVT1004" s="53"/>
      <c r="JVU1004" s="53"/>
      <c r="JVV1004" s="53"/>
      <c r="JVW1004" s="53"/>
      <c r="JVX1004" s="53"/>
      <c r="JVY1004" s="53"/>
      <c r="JVZ1004" s="53"/>
      <c r="JWA1004" s="53"/>
      <c r="JWB1004" s="53"/>
      <c r="JWC1004" s="53"/>
      <c r="JWD1004" s="53"/>
      <c r="JWE1004" s="53"/>
      <c r="JWF1004" s="53"/>
      <c r="JWG1004" s="53"/>
      <c r="JWH1004" s="53"/>
      <c r="JWI1004" s="53"/>
      <c r="JWJ1004" s="53"/>
      <c r="JWK1004" s="53"/>
      <c r="JWL1004" s="53"/>
      <c r="JWM1004" s="53"/>
      <c r="JWN1004" s="53"/>
      <c r="JWO1004" s="53"/>
      <c r="JWP1004" s="53"/>
      <c r="JWQ1004" s="53"/>
      <c r="JWR1004" s="53"/>
      <c r="JWS1004" s="53"/>
      <c r="JWT1004" s="53"/>
      <c r="JWU1004" s="53"/>
      <c r="JWV1004" s="53"/>
      <c r="JWW1004" s="53"/>
      <c r="JWX1004" s="53"/>
      <c r="JWY1004" s="53"/>
      <c r="JWZ1004" s="53"/>
      <c r="JXA1004" s="53"/>
      <c r="JXB1004" s="53"/>
      <c r="JXC1004" s="53"/>
      <c r="JXD1004" s="53"/>
      <c r="JXE1004" s="53"/>
      <c r="JXF1004" s="53"/>
      <c r="JXG1004" s="53"/>
      <c r="JXH1004" s="53"/>
      <c r="JXI1004" s="53"/>
      <c r="JXJ1004" s="53"/>
      <c r="JXK1004" s="53"/>
      <c r="JXL1004" s="53"/>
      <c r="JXM1004" s="53"/>
      <c r="JXN1004" s="53"/>
      <c r="JXO1004" s="53"/>
      <c r="JXP1004" s="53"/>
      <c r="JXQ1004" s="53"/>
      <c r="JXR1004" s="53"/>
      <c r="JXS1004" s="53"/>
      <c r="JXT1004" s="53"/>
      <c r="JXU1004" s="53"/>
      <c r="JXV1004" s="53"/>
      <c r="JXW1004" s="53"/>
      <c r="JXX1004" s="53"/>
      <c r="JXY1004" s="53"/>
      <c r="JXZ1004" s="53"/>
      <c r="JYA1004" s="53"/>
      <c r="JYB1004" s="53"/>
      <c r="JYC1004" s="53"/>
      <c r="JYD1004" s="53"/>
      <c r="JYE1004" s="53"/>
      <c r="JYF1004" s="53"/>
      <c r="JYG1004" s="53"/>
      <c r="JYH1004" s="53"/>
      <c r="JYI1004" s="53"/>
      <c r="JYJ1004" s="53"/>
      <c r="JYK1004" s="53"/>
      <c r="JYL1004" s="53"/>
      <c r="JYM1004" s="53"/>
      <c r="JYN1004" s="53"/>
      <c r="JYO1004" s="53"/>
      <c r="JYP1004" s="53"/>
      <c r="JYQ1004" s="53"/>
      <c r="JYR1004" s="53"/>
      <c r="JYS1004" s="53"/>
      <c r="JYT1004" s="53"/>
      <c r="JYU1004" s="53"/>
      <c r="JYV1004" s="53"/>
      <c r="JYW1004" s="53"/>
      <c r="JYX1004" s="53"/>
      <c r="JYY1004" s="53"/>
      <c r="JYZ1004" s="53"/>
      <c r="JZA1004" s="53"/>
      <c r="JZB1004" s="53"/>
      <c r="JZC1004" s="53"/>
      <c r="JZD1004" s="53"/>
      <c r="JZE1004" s="53"/>
      <c r="JZF1004" s="53"/>
      <c r="JZG1004" s="53"/>
      <c r="JZH1004" s="53"/>
      <c r="JZI1004" s="53"/>
      <c r="JZJ1004" s="53"/>
      <c r="JZK1004" s="53"/>
      <c r="JZL1004" s="53"/>
      <c r="JZM1004" s="53"/>
      <c r="JZN1004" s="53"/>
      <c r="JZO1004" s="53"/>
      <c r="JZP1004" s="53"/>
      <c r="JZQ1004" s="53"/>
      <c r="JZR1004" s="53"/>
      <c r="JZS1004" s="53"/>
      <c r="JZT1004" s="53"/>
      <c r="JZU1004" s="53"/>
      <c r="JZV1004" s="53"/>
      <c r="JZW1004" s="53"/>
      <c r="JZX1004" s="53"/>
      <c r="JZY1004" s="53"/>
      <c r="JZZ1004" s="53"/>
      <c r="KAA1004" s="53"/>
      <c r="KAB1004" s="53"/>
      <c r="KAC1004" s="53"/>
      <c r="KAD1004" s="53"/>
      <c r="KAE1004" s="53"/>
      <c r="KAF1004" s="53"/>
      <c r="KAG1004" s="53"/>
      <c r="KAH1004" s="53"/>
      <c r="KAI1004" s="53"/>
      <c r="KAJ1004" s="53"/>
      <c r="KAK1004" s="53"/>
      <c r="KAL1004" s="53"/>
      <c r="KAM1004" s="53"/>
      <c r="KAN1004" s="53"/>
      <c r="KAO1004" s="53"/>
      <c r="KAP1004" s="53"/>
      <c r="KAQ1004" s="53"/>
      <c r="KAR1004" s="53"/>
      <c r="KAS1004" s="53"/>
      <c r="KAT1004" s="53"/>
      <c r="KAU1004" s="53"/>
      <c r="KAV1004" s="53"/>
      <c r="KAW1004" s="53"/>
      <c r="KAX1004" s="53"/>
      <c r="KAY1004" s="53"/>
      <c r="KAZ1004" s="53"/>
      <c r="KBA1004" s="53"/>
      <c r="KBB1004" s="53"/>
      <c r="KBC1004" s="53"/>
      <c r="KBD1004" s="53"/>
      <c r="KBE1004" s="53"/>
      <c r="KBF1004" s="53"/>
      <c r="KBG1004" s="53"/>
      <c r="KBH1004" s="53"/>
      <c r="KBI1004" s="53"/>
      <c r="KBJ1004" s="53"/>
      <c r="KBK1004" s="53"/>
      <c r="KBL1004" s="53"/>
      <c r="KBM1004" s="53"/>
      <c r="KBN1004" s="53"/>
      <c r="KBO1004" s="53"/>
      <c r="KBP1004" s="53"/>
      <c r="KBQ1004" s="53"/>
      <c r="KBR1004" s="53"/>
      <c r="KBS1004" s="53"/>
      <c r="KBT1004" s="53"/>
      <c r="KBU1004" s="53"/>
      <c r="KBV1004" s="53"/>
      <c r="KBW1004" s="53"/>
      <c r="KBX1004" s="53"/>
      <c r="KBY1004" s="53"/>
      <c r="KBZ1004" s="53"/>
      <c r="KCA1004" s="53"/>
      <c r="KCB1004" s="53"/>
      <c r="KCC1004" s="53"/>
      <c r="KCD1004" s="53"/>
      <c r="KCE1004" s="53"/>
      <c r="KCF1004" s="53"/>
      <c r="KCG1004" s="53"/>
      <c r="KCH1004" s="53"/>
      <c r="KCI1004" s="53"/>
      <c r="KCJ1004" s="53"/>
      <c r="KCK1004" s="53"/>
      <c r="KCL1004" s="53"/>
      <c r="KCM1004" s="53"/>
      <c r="KCN1004" s="53"/>
      <c r="KCO1004" s="53"/>
      <c r="KCP1004" s="53"/>
      <c r="KCQ1004" s="53"/>
      <c r="KCR1004" s="53"/>
      <c r="KCS1004" s="53"/>
      <c r="KCT1004" s="53"/>
      <c r="KCU1004" s="53"/>
      <c r="KCV1004" s="53"/>
      <c r="KCW1004" s="53"/>
      <c r="KCX1004" s="53"/>
      <c r="KCY1004" s="53"/>
      <c r="KCZ1004" s="53"/>
      <c r="KDA1004" s="53"/>
      <c r="KDB1004" s="53"/>
      <c r="KDC1004" s="53"/>
      <c r="KDD1004" s="53"/>
      <c r="KDE1004" s="53"/>
      <c r="KDF1004" s="53"/>
      <c r="KDG1004" s="53"/>
      <c r="KDH1004" s="53"/>
      <c r="KDI1004" s="53"/>
      <c r="KDJ1004" s="53"/>
      <c r="KDK1004" s="53"/>
      <c r="KDL1004" s="53"/>
      <c r="KDM1004" s="53"/>
      <c r="KDN1004" s="53"/>
      <c r="KDO1004" s="53"/>
      <c r="KDP1004" s="53"/>
      <c r="KDQ1004" s="53"/>
      <c r="KDR1004" s="53"/>
      <c r="KDS1004" s="53"/>
      <c r="KDT1004" s="53"/>
      <c r="KDU1004" s="53"/>
      <c r="KDV1004" s="53"/>
      <c r="KDW1004" s="53"/>
      <c r="KDX1004" s="53"/>
      <c r="KDY1004" s="53"/>
      <c r="KDZ1004" s="53"/>
      <c r="KEA1004" s="53"/>
      <c r="KEB1004" s="53"/>
      <c r="KEC1004" s="53"/>
      <c r="KED1004" s="53"/>
      <c r="KEE1004" s="53"/>
      <c r="KEF1004" s="53"/>
      <c r="KEG1004" s="53"/>
      <c r="KEH1004" s="53"/>
      <c r="KEI1004" s="53"/>
      <c r="KEJ1004" s="53"/>
      <c r="KEK1004" s="53"/>
      <c r="KEL1004" s="53"/>
      <c r="KEM1004" s="53"/>
      <c r="KEN1004" s="53"/>
      <c r="KEO1004" s="53"/>
      <c r="KEP1004" s="53"/>
      <c r="KEQ1004" s="53"/>
      <c r="KER1004" s="53"/>
      <c r="KES1004" s="53"/>
      <c r="KET1004" s="53"/>
      <c r="KEU1004" s="53"/>
      <c r="KEV1004" s="53"/>
      <c r="KEW1004" s="53"/>
      <c r="KEX1004" s="53"/>
      <c r="KEY1004" s="53"/>
      <c r="KEZ1004" s="53"/>
      <c r="KFA1004" s="53"/>
      <c r="KFB1004" s="53"/>
      <c r="KFC1004" s="53"/>
      <c r="KFD1004" s="53"/>
      <c r="KFE1004" s="53"/>
      <c r="KFF1004" s="53"/>
      <c r="KFG1004" s="53"/>
      <c r="KFH1004" s="53"/>
      <c r="KFI1004" s="53"/>
      <c r="KFJ1004" s="53"/>
      <c r="KFK1004" s="53"/>
      <c r="KFL1004" s="53"/>
      <c r="KFM1004" s="53"/>
      <c r="KFN1004" s="53"/>
      <c r="KFO1004" s="53"/>
      <c r="KFP1004" s="53"/>
      <c r="KFQ1004" s="53"/>
      <c r="KFR1004" s="53"/>
      <c r="KFS1004" s="53"/>
      <c r="KFT1004" s="53"/>
      <c r="KFU1004" s="53"/>
      <c r="KFV1004" s="53"/>
      <c r="KFW1004" s="53"/>
      <c r="KFX1004" s="53"/>
      <c r="KFY1004" s="53"/>
      <c r="KFZ1004" s="53"/>
      <c r="KGA1004" s="53"/>
      <c r="KGB1004" s="53"/>
      <c r="KGC1004" s="53"/>
      <c r="KGD1004" s="53"/>
      <c r="KGE1004" s="53"/>
      <c r="KGF1004" s="53"/>
      <c r="KGG1004" s="53"/>
      <c r="KGH1004" s="53"/>
      <c r="KGI1004" s="53"/>
      <c r="KGJ1004" s="53"/>
      <c r="KGK1004" s="53"/>
      <c r="KGL1004" s="53"/>
      <c r="KGM1004" s="53"/>
      <c r="KGN1004" s="53"/>
      <c r="KGO1004" s="53"/>
      <c r="KGP1004" s="53"/>
      <c r="KGQ1004" s="53"/>
      <c r="KGR1004" s="53"/>
      <c r="KGS1004" s="53"/>
      <c r="KGT1004" s="53"/>
      <c r="KGU1004" s="53"/>
      <c r="KGV1004" s="53"/>
      <c r="KGW1004" s="53"/>
      <c r="KGX1004" s="53"/>
      <c r="KGY1004" s="53"/>
      <c r="KGZ1004" s="53"/>
      <c r="KHA1004" s="53"/>
      <c r="KHB1004" s="53"/>
      <c r="KHC1004" s="53"/>
      <c r="KHD1004" s="53"/>
      <c r="KHE1004" s="53"/>
      <c r="KHF1004" s="53"/>
      <c r="KHG1004" s="53"/>
      <c r="KHH1004" s="53"/>
      <c r="KHI1004" s="53"/>
      <c r="KHJ1004" s="53"/>
      <c r="KHK1004" s="53"/>
      <c r="KHL1004" s="53"/>
      <c r="KHM1004" s="53"/>
      <c r="KHN1004" s="53"/>
      <c r="KHO1004" s="53"/>
      <c r="KHP1004" s="53"/>
      <c r="KHQ1004" s="53"/>
      <c r="KHR1004" s="53"/>
      <c r="KHS1004" s="53"/>
      <c r="KHT1004" s="53"/>
      <c r="KHU1004" s="53"/>
      <c r="KHV1004" s="53"/>
      <c r="KHW1004" s="53"/>
      <c r="KHX1004" s="53"/>
      <c r="KHY1004" s="53"/>
      <c r="KHZ1004" s="53"/>
      <c r="KIA1004" s="53"/>
      <c r="KIB1004" s="53"/>
      <c r="KIC1004" s="53"/>
      <c r="KID1004" s="53"/>
      <c r="KIE1004" s="53"/>
      <c r="KIF1004" s="53"/>
      <c r="KIG1004" s="53"/>
      <c r="KIH1004" s="53"/>
      <c r="KII1004" s="53"/>
      <c r="KIJ1004" s="53"/>
      <c r="KIK1004" s="53"/>
      <c r="KIL1004" s="53"/>
      <c r="KIM1004" s="53"/>
      <c r="KIN1004" s="53"/>
      <c r="KIO1004" s="53"/>
      <c r="KIP1004" s="53"/>
      <c r="KIQ1004" s="53"/>
      <c r="KIR1004" s="53"/>
      <c r="KIS1004" s="53"/>
      <c r="KIT1004" s="53"/>
      <c r="KIU1004" s="53"/>
      <c r="KIV1004" s="53"/>
      <c r="KIW1004" s="53"/>
      <c r="KIX1004" s="53"/>
      <c r="KIY1004" s="53"/>
      <c r="KIZ1004" s="53"/>
      <c r="KJA1004" s="53"/>
      <c r="KJB1004" s="53"/>
      <c r="KJC1004" s="53"/>
      <c r="KJD1004" s="53"/>
      <c r="KJE1004" s="53"/>
      <c r="KJF1004" s="53"/>
      <c r="KJG1004" s="53"/>
      <c r="KJH1004" s="53"/>
      <c r="KJI1004" s="53"/>
      <c r="KJJ1004" s="53"/>
      <c r="KJK1004" s="53"/>
      <c r="KJL1004" s="53"/>
      <c r="KJM1004" s="53"/>
      <c r="KJN1004" s="53"/>
      <c r="KJO1004" s="53"/>
      <c r="KJP1004" s="53"/>
      <c r="KJQ1004" s="53"/>
      <c r="KJR1004" s="53"/>
      <c r="KJS1004" s="53"/>
      <c r="KJT1004" s="53"/>
      <c r="KJU1004" s="53"/>
      <c r="KJV1004" s="53"/>
      <c r="KJW1004" s="53"/>
      <c r="KJX1004" s="53"/>
      <c r="KJY1004" s="53"/>
      <c r="KJZ1004" s="53"/>
      <c r="KKA1004" s="53"/>
      <c r="KKB1004" s="53"/>
      <c r="KKC1004" s="53"/>
      <c r="KKD1004" s="53"/>
      <c r="KKE1004" s="53"/>
      <c r="KKF1004" s="53"/>
      <c r="KKG1004" s="53"/>
      <c r="KKH1004" s="53"/>
      <c r="KKI1004" s="53"/>
      <c r="KKJ1004" s="53"/>
      <c r="KKK1004" s="53"/>
      <c r="KKL1004" s="53"/>
      <c r="KKM1004" s="53"/>
      <c r="KKN1004" s="53"/>
      <c r="KKO1004" s="53"/>
      <c r="KKP1004" s="53"/>
      <c r="KKQ1004" s="53"/>
      <c r="KKR1004" s="53"/>
      <c r="KKS1004" s="53"/>
      <c r="KKT1004" s="53"/>
      <c r="KKU1004" s="53"/>
      <c r="KKV1004" s="53"/>
      <c r="KKW1004" s="53"/>
      <c r="KKX1004" s="53"/>
      <c r="KKY1004" s="53"/>
      <c r="KKZ1004" s="53"/>
      <c r="KLA1004" s="53"/>
      <c r="KLB1004" s="53"/>
      <c r="KLC1004" s="53"/>
      <c r="KLD1004" s="53"/>
      <c r="KLE1004" s="53"/>
      <c r="KLF1004" s="53"/>
      <c r="KLG1004" s="53"/>
      <c r="KLH1004" s="53"/>
      <c r="KLI1004" s="53"/>
      <c r="KLJ1004" s="53"/>
      <c r="KLK1004" s="53"/>
      <c r="KLL1004" s="53"/>
      <c r="KLM1004" s="53"/>
      <c r="KLN1004" s="53"/>
      <c r="KLO1004" s="53"/>
      <c r="KLP1004" s="53"/>
      <c r="KLQ1004" s="53"/>
      <c r="KLR1004" s="53"/>
      <c r="KLS1004" s="53"/>
      <c r="KLT1004" s="53"/>
      <c r="KLU1004" s="53"/>
      <c r="KLV1004" s="53"/>
      <c r="KLW1004" s="53"/>
      <c r="KLX1004" s="53"/>
      <c r="KLY1004" s="53"/>
      <c r="KLZ1004" s="53"/>
      <c r="KMA1004" s="53"/>
      <c r="KMB1004" s="53"/>
      <c r="KMC1004" s="53"/>
      <c r="KMD1004" s="53"/>
      <c r="KME1004" s="53"/>
      <c r="KMF1004" s="53"/>
      <c r="KMG1004" s="53"/>
      <c r="KMH1004" s="53"/>
      <c r="KMI1004" s="53"/>
      <c r="KMJ1004" s="53"/>
      <c r="KMK1004" s="53"/>
      <c r="KML1004" s="53"/>
      <c r="KMM1004" s="53"/>
      <c r="KMN1004" s="53"/>
      <c r="KMO1004" s="53"/>
      <c r="KMP1004" s="53"/>
      <c r="KMQ1004" s="53"/>
      <c r="KMR1004" s="53"/>
      <c r="KMS1004" s="53"/>
      <c r="KMT1004" s="53"/>
      <c r="KMU1004" s="53"/>
      <c r="KMV1004" s="53"/>
      <c r="KMW1004" s="53"/>
      <c r="KMX1004" s="53"/>
      <c r="KMY1004" s="53"/>
      <c r="KMZ1004" s="53"/>
      <c r="KNA1004" s="53"/>
      <c r="KNB1004" s="53"/>
      <c r="KNC1004" s="53"/>
      <c r="KND1004" s="53"/>
      <c r="KNE1004" s="53"/>
      <c r="KNF1004" s="53"/>
      <c r="KNG1004" s="53"/>
      <c r="KNH1004" s="53"/>
      <c r="KNI1004" s="53"/>
      <c r="KNJ1004" s="53"/>
      <c r="KNK1004" s="53"/>
      <c r="KNL1004" s="53"/>
      <c r="KNM1004" s="53"/>
      <c r="KNN1004" s="53"/>
      <c r="KNO1004" s="53"/>
      <c r="KNP1004" s="53"/>
      <c r="KNQ1004" s="53"/>
      <c r="KNR1004" s="53"/>
      <c r="KNS1004" s="53"/>
      <c r="KNT1004" s="53"/>
      <c r="KNU1004" s="53"/>
      <c r="KNV1004" s="53"/>
      <c r="KNW1004" s="53"/>
      <c r="KNX1004" s="53"/>
      <c r="KNY1004" s="53"/>
      <c r="KNZ1004" s="53"/>
      <c r="KOA1004" s="53"/>
      <c r="KOB1004" s="53"/>
      <c r="KOC1004" s="53"/>
      <c r="KOD1004" s="53"/>
      <c r="KOE1004" s="53"/>
      <c r="KOF1004" s="53"/>
      <c r="KOG1004" s="53"/>
      <c r="KOH1004" s="53"/>
      <c r="KOI1004" s="53"/>
      <c r="KOJ1004" s="53"/>
      <c r="KOK1004" s="53"/>
      <c r="KOL1004" s="53"/>
      <c r="KOM1004" s="53"/>
      <c r="KON1004" s="53"/>
      <c r="KOO1004" s="53"/>
      <c r="KOP1004" s="53"/>
      <c r="KOQ1004" s="53"/>
      <c r="KOR1004" s="53"/>
      <c r="KOS1004" s="53"/>
      <c r="KOT1004" s="53"/>
      <c r="KOU1004" s="53"/>
      <c r="KOV1004" s="53"/>
      <c r="KOW1004" s="53"/>
      <c r="KOX1004" s="53"/>
      <c r="KOY1004" s="53"/>
      <c r="KOZ1004" s="53"/>
      <c r="KPA1004" s="53"/>
      <c r="KPB1004" s="53"/>
      <c r="KPC1004" s="53"/>
      <c r="KPD1004" s="53"/>
      <c r="KPE1004" s="53"/>
      <c r="KPF1004" s="53"/>
      <c r="KPG1004" s="53"/>
      <c r="KPH1004" s="53"/>
      <c r="KPI1004" s="53"/>
      <c r="KPJ1004" s="53"/>
      <c r="KPK1004" s="53"/>
      <c r="KPL1004" s="53"/>
      <c r="KPM1004" s="53"/>
      <c r="KPN1004" s="53"/>
      <c r="KPO1004" s="53"/>
      <c r="KPP1004" s="53"/>
      <c r="KPQ1004" s="53"/>
      <c r="KPR1004" s="53"/>
      <c r="KPS1004" s="53"/>
      <c r="KPT1004" s="53"/>
      <c r="KPU1004" s="53"/>
      <c r="KPV1004" s="53"/>
      <c r="KPW1004" s="53"/>
      <c r="KPX1004" s="53"/>
      <c r="KPY1004" s="53"/>
      <c r="KPZ1004" s="53"/>
      <c r="KQA1004" s="53"/>
      <c r="KQB1004" s="53"/>
      <c r="KQC1004" s="53"/>
      <c r="KQD1004" s="53"/>
      <c r="KQE1004" s="53"/>
      <c r="KQF1004" s="53"/>
      <c r="KQG1004" s="53"/>
      <c r="KQH1004" s="53"/>
      <c r="KQI1004" s="53"/>
      <c r="KQJ1004" s="53"/>
      <c r="KQK1004" s="53"/>
      <c r="KQL1004" s="53"/>
      <c r="KQM1004" s="53"/>
      <c r="KQN1004" s="53"/>
      <c r="KQO1004" s="53"/>
      <c r="KQP1004" s="53"/>
      <c r="KQQ1004" s="53"/>
      <c r="KQR1004" s="53"/>
      <c r="KQS1004" s="53"/>
      <c r="KQT1004" s="53"/>
      <c r="KQU1004" s="53"/>
      <c r="KQV1004" s="53"/>
      <c r="KQW1004" s="53"/>
      <c r="KQX1004" s="53"/>
      <c r="KQY1004" s="53"/>
      <c r="KQZ1004" s="53"/>
      <c r="KRA1004" s="53"/>
      <c r="KRB1004" s="53"/>
      <c r="KRC1004" s="53"/>
      <c r="KRD1004" s="53"/>
      <c r="KRE1004" s="53"/>
      <c r="KRF1004" s="53"/>
      <c r="KRG1004" s="53"/>
      <c r="KRH1004" s="53"/>
      <c r="KRI1004" s="53"/>
      <c r="KRJ1004" s="53"/>
      <c r="KRK1004" s="53"/>
      <c r="KRL1004" s="53"/>
      <c r="KRM1004" s="53"/>
      <c r="KRN1004" s="53"/>
      <c r="KRO1004" s="53"/>
      <c r="KRP1004" s="53"/>
      <c r="KRQ1004" s="53"/>
      <c r="KRR1004" s="53"/>
      <c r="KRS1004" s="53"/>
      <c r="KRT1004" s="53"/>
      <c r="KRU1004" s="53"/>
      <c r="KRV1004" s="53"/>
      <c r="KRW1004" s="53"/>
      <c r="KRX1004" s="53"/>
      <c r="KRY1004" s="53"/>
      <c r="KRZ1004" s="53"/>
      <c r="KSA1004" s="53"/>
      <c r="KSB1004" s="53"/>
      <c r="KSC1004" s="53"/>
      <c r="KSD1004" s="53"/>
      <c r="KSE1004" s="53"/>
      <c r="KSF1004" s="53"/>
      <c r="KSG1004" s="53"/>
      <c r="KSH1004" s="53"/>
      <c r="KSI1004" s="53"/>
      <c r="KSJ1004" s="53"/>
      <c r="KSK1004" s="53"/>
      <c r="KSL1004" s="53"/>
      <c r="KSM1004" s="53"/>
      <c r="KSN1004" s="53"/>
      <c r="KSO1004" s="53"/>
      <c r="KSP1004" s="53"/>
      <c r="KSQ1004" s="53"/>
      <c r="KSR1004" s="53"/>
      <c r="KSS1004" s="53"/>
      <c r="KST1004" s="53"/>
      <c r="KSU1004" s="53"/>
      <c r="KSV1004" s="53"/>
      <c r="KSW1004" s="53"/>
      <c r="KSX1004" s="53"/>
      <c r="KSY1004" s="53"/>
      <c r="KSZ1004" s="53"/>
      <c r="KTA1004" s="53"/>
      <c r="KTB1004" s="53"/>
      <c r="KTC1004" s="53"/>
      <c r="KTD1004" s="53"/>
      <c r="KTE1004" s="53"/>
      <c r="KTF1004" s="53"/>
      <c r="KTG1004" s="53"/>
      <c r="KTH1004" s="53"/>
      <c r="KTI1004" s="53"/>
      <c r="KTJ1004" s="53"/>
      <c r="KTK1004" s="53"/>
      <c r="KTL1004" s="53"/>
      <c r="KTM1004" s="53"/>
      <c r="KTN1004" s="53"/>
      <c r="KTO1004" s="53"/>
      <c r="KTP1004" s="53"/>
      <c r="KTQ1004" s="53"/>
      <c r="KTR1004" s="53"/>
      <c r="KTS1004" s="53"/>
      <c r="KTT1004" s="53"/>
      <c r="KTU1004" s="53"/>
      <c r="KTV1004" s="53"/>
      <c r="KTW1004" s="53"/>
      <c r="KTX1004" s="53"/>
      <c r="KTY1004" s="53"/>
      <c r="KTZ1004" s="53"/>
      <c r="KUA1004" s="53"/>
      <c r="KUB1004" s="53"/>
      <c r="KUC1004" s="53"/>
      <c r="KUD1004" s="53"/>
      <c r="KUE1004" s="53"/>
      <c r="KUF1004" s="53"/>
      <c r="KUG1004" s="53"/>
      <c r="KUH1004" s="53"/>
      <c r="KUI1004" s="53"/>
      <c r="KUJ1004" s="53"/>
      <c r="KUK1004" s="53"/>
      <c r="KUL1004" s="53"/>
      <c r="KUM1004" s="53"/>
      <c r="KUN1004" s="53"/>
      <c r="KUO1004" s="53"/>
      <c r="KUP1004" s="53"/>
      <c r="KUQ1004" s="53"/>
      <c r="KUR1004" s="53"/>
      <c r="KUS1004" s="53"/>
      <c r="KUT1004" s="53"/>
      <c r="KUU1004" s="53"/>
      <c r="KUV1004" s="53"/>
      <c r="KUW1004" s="53"/>
      <c r="KUX1004" s="53"/>
      <c r="KUY1004" s="53"/>
      <c r="KUZ1004" s="53"/>
      <c r="KVA1004" s="53"/>
      <c r="KVB1004" s="53"/>
      <c r="KVC1004" s="53"/>
      <c r="KVD1004" s="53"/>
      <c r="KVE1004" s="53"/>
      <c r="KVF1004" s="53"/>
      <c r="KVG1004" s="53"/>
      <c r="KVH1004" s="53"/>
      <c r="KVI1004" s="53"/>
      <c r="KVJ1004" s="53"/>
      <c r="KVK1004" s="53"/>
      <c r="KVL1004" s="53"/>
      <c r="KVM1004" s="53"/>
      <c r="KVN1004" s="53"/>
      <c r="KVO1004" s="53"/>
      <c r="KVP1004" s="53"/>
      <c r="KVQ1004" s="53"/>
      <c r="KVR1004" s="53"/>
      <c r="KVS1004" s="53"/>
      <c r="KVT1004" s="53"/>
      <c r="KVU1004" s="53"/>
      <c r="KVV1004" s="53"/>
      <c r="KVW1004" s="53"/>
      <c r="KVX1004" s="53"/>
      <c r="KVY1004" s="53"/>
      <c r="KVZ1004" s="53"/>
      <c r="KWA1004" s="53"/>
      <c r="KWB1004" s="53"/>
      <c r="KWC1004" s="53"/>
      <c r="KWD1004" s="53"/>
      <c r="KWE1004" s="53"/>
      <c r="KWF1004" s="53"/>
      <c r="KWG1004" s="53"/>
      <c r="KWH1004" s="53"/>
      <c r="KWI1004" s="53"/>
      <c r="KWJ1004" s="53"/>
      <c r="KWK1004" s="53"/>
      <c r="KWL1004" s="53"/>
      <c r="KWM1004" s="53"/>
      <c r="KWN1004" s="53"/>
      <c r="KWO1004" s="53"/>
      <c r="KWP1004" s="53"/>
      <c r="KWQ1004" s="53"/>
      <c r="KWR1004" s="53"/>
      <c r="KWS1004" s="53"/>
      <c r="KWT1004" s="53"/>
      <c r="KWU1004" s="53"/>
      <c r="KWV1004" s="53"/>
      <c r="KWW1004" s="53"/>
      <c r="KWX1004" s="53"/>
      <c r="KWY1004" s="53"/>
      <c r="KWZ1004" s="53"/>
      <c r="KXA1004" s="53"/>
      <c r="KXB1004" s="53"/>
      <c r="KXC1004" s="53"/>
      <c r="KXD1004" s="53"/>
      <c r="KXE1004" s="53"/>
      <c r="KXF1004" s="53"/>
      <c r="KXG1004" s="53"/>
      <c r="KXH1004" s="53"/>
      <c r="KXI1004" s="53"/>
      <c r="KXJ1004" s="53"/>
      <c r="KXK1004" s="53"/>
      <c r="KXL1004" s="53"/>
      <c r="KXM1004" s="53"/>
      <c r="KXN1004" s="53"/>
      <c r="KXO1004" s="53"/>
      <c r="KXP1004" s="53"/>
      <c r="KXQ1004" s="53"/>
      <c r="KXR1004" s="53"/>
      <c r="KXS1004" s="53"/>
      <c r="KXT1004" s="53"/>
      <c r="KXU1004" s="53"/>
      <c r="KXV1004" s="53"/>
      <c r="KXW1004" s="53"/>
      <c r="KXX1004" s="53"/>
      <c r="KXY1004" s="53"/>
      <c r="KXZ1004" s="53"/>
      <c r="KYA1004" s="53"/>
      <c r="KYB1004" s="53"/>
      <c r="KYC1004" s="53"/>
      <c r="KYD1004" s="53"/>
      <c r="KYE1004" s="53"/>
      <c r="KYF1004" s="53"/>
      <c r="KYG1004" s="53"/>
      <c r="KYH1004" s="53"/>
      <c r="KYI1004" s="53"/>
      <c r="KYJ1004" s="53"/>
      <c r="KYK1004" s="53"/>
      <c r="KYL1004" s="53"/>
      <c r="KYM1004" s="53"/>
      <c r="KYN1004" s="53"/>
      <c r="KYO1004" s="53"/>
      <c r="KYP1004" s="53"/>
      <c r="KYQ1004" s="53"/>
      <c r="KYR1004" s="53"/>
      <c r="KYS1004" s="53"/>
      <c r="KYT1004" s="53"/>
      <c r="KYU1004" s="53"/>
      <c r="KYV1004" s="53"/>
      <c r="KYW1004" s="53"/>
      <c r="KYX1004" s="53"/>
      <c r="KYY1004" s="53"/>
      <c r="KYZ1004" s="53"/>
      <c r="KZA1004" s="53"/>
      <c r="KZB1004" s="53"/>
      <c r="KZC1004" s="53"/>
      <c r="KZD1004" s="53"/>
      <c r="KZE1004" s="53"/>
      <c r="KZF1004" s="53"/>
      <c r="KZG1004" s="53"/>
      <c r="KZH1004" s="53"/>
      <c r="KZI1004" s="53"/>
      <c r="KZJ1004" s="53"/>
      <c r="KZK1004" s="53"/>
      <c r="KZL1004" s="53"/>
      <c r="KZM1004" s="53"/>
      <c r="KZN1004" s="53"/>
      <c r="KZO1004" s="53"/>
      <c r="KZP1004" s="53"/>
      <c r="KZQ1004" s="53"/>
      <c r="KZR1004" s="53"/>
      <c r="KZS1004" s="53"/>
      <c r="KZT1004" s="53"/>
      <c r="KZU1004" s="53"/>
      <c r="KZV1004" s="53"/>
      <c r="KZW1004" s="53"/>
      <c r="KZX1004" s="53"/>
      <c r="KZY1004" s="53"/>
      <c r="KZZ1004" s="53"/>
      <c r="LAA1004" s="53"/>
      <c r="LAB1004" s="53"/>
      <c r="LAC1004" s="53"/>
      <c r="LAD1004" s="53"/>
      <c r="LAE1004" s="53"/>
      <c r="LAF1004" s="53"/>
      <c r="LAG1004" s="53"/>
      <c r="LAH1004" s="53"/>
      <c r="LAI1004" s="53"/>
      <c r="LAJ1004" s="53"/>
      <c r="LAK1004" s="53"/>
      <c r="LAL1004" s="53"/>
      <c r="LAM1004" s="53"/>
      <c r="LAN1004" s="53"/>
      <c r="LAO1004" s="53"/>
      <c r="LAP1004" s="53"/>
      <c r="LAQ1004" s="53"/>
      <c r="LAR1004" s="53"/>
      <c r="LAS1004" s="53"/>
      <c r="LAT1004" s="53"/>
      <c r="LAU1004" s="53"/>
      <c r="LAV1004" s="53"/>
      <c r="LAW1004" s="53"/>
      <c r="LAX1004" s="53"/>
      <c r="LAY1004" s="53"/>
      <c r="LAZ1004" s="53"/>
      <c r="LBA1004" s="53"/>
      <c r="LBB1004" s="53"/>
      <c r="LBC1004" s="53"/>
      <c r="LBD1004" s="53"/>
      <c r="LBE1004" s="53"/>
      <c r="LBF1004" s="53"/>
      <c r="LBG1004" s="53"/>
      <c r="LBH1004" s="53"/>
      <c r="LBI1004" s="53"/>
      <c r="LBJ1004" s="53"/>
      <c r="LBK1004" s="53"/>
      <c r="LBL1004" s="53"/>
      <c r="LBM1004" s="53"/>
      <c r="LBN1004" s="53"/>
      <c r="LBO1004" s="53"/>
      <c r="LBP1004" s="53"/>
      <c r="LBQ1004" s="53"/>
      <c r="LBR1004" s="53"/>
      <c r="LBS1004" s="53"/>
      <c r="LBT1004" s="53"/>
      <c r="LBU1004" s="53"/>
      <c r="LBV1004" s="53"/>
      <c r="LBW1004" s="53"/>
      <c r="LBX1004" s="53"/>
      <c r="LBY1004" s="53"/>
      <c r="LBZ1004" s="53"/>
      <c r="LCA1004" s="53"/>
      <c r="LCB1004" s="53"/>
      <c r="LCC1004" s="53"/>
      <c r="LCD1004" s="53"/>
      <c r="LCE1004" s="53"/>
      <c r="LCF1004" s="53"/>
      <c r="LCG1004" s="53"/>
      <c r="LCH1004" s="53"/>
      <c r="LCI1004" s="53"/>
      <c r="LCJ1004" s="53"/>
      <c r="LCK1004" s="53"/>
      <c r="LCL1004" s="53"/>
      <c r="LCM1004" s="53"/>
      <c r="LCN1004" s="53"/>
      <c r="LCO1004" s="53"/>
      <c r="LCP1004" s="53"/>
      <c r="LCQ1004" s="53"/>
      <c r="LCR1004" s="53"/>
      <c r="LCS1004" s="53"/>
      <c r="LCT1004" s="53"/>
      <c r="LCU1004" s="53"/>
      <c r="LCV1004" s="53"/>
      <c r="LCW1004" s="53"/>
      <c r="LCX1004" s="53"/>
      <c r="LCY1004" s="53"/>
      <c r="LCZ1004" s="53"/>
      <c r="LDA1004" s="53"/>
      <c r="LDB1004" s="53"/>
      <c r="LDC1004" s="53"/>
      <c r="LDD1004" s="53"/>
      <c r="LDE1004" s="53"/>
      <c r="LDF1004" s="53"/>
      <c r="LDG1004" s="53"/>
      <c r="LDH1004" s="53"/>
      <c r="LDI1004" s="53"/>
      <c r="LDJ1004" s="53"/>
      <c r="LDK1004" s="53"/>
      <c r="LDL1004" s="53"/>
      <c r="LDM1004" s="53"/>
      <c r="LDN1004" s="53"/>
      <c r="LDO1004" s="53"/>
      <c r="LDP1004" s="53"/>
      <c r="LDQ1004" s="53"/>
      <c r="LDR1004" s="53"/>
      <c r="LDS1004" s="53"/>
      <c r="LDT1004" s="53"/>
      <c r="LDU1004" s="53"/>
      <c r="LDV1004" s="53"/>
      <c r="LDW1004" s="53"/>
      <c r="LDX1004" s="53"/>
      <c r="LDY1004" s="53"/>
      <c r="LDZ1004" s="53"/>
      <c r="LEA1004" s="53"/>
      <c r="LEB1004" s="53"/>
      <c r="LEC1004" s="53"/>
      <c r="LED1004" s="53"/>
      <c r="LEE1004" s="53"/>
      <c r="LEF1004" s="53"/>
      <c r="LEG1004" s="53"/>
      <c r="LEH1004" s="53"/>
      <c r="LEI1004" s="53"/>
      <c r="LEJ1004" s="53"/>
      <c r="LEK1004" s="53"/>
      <c r="LEL1004" s="53"/>
      <c r="LEM1004" s="53"/>
      <c r="LEN1004" s="53"/>
      <c r="LEO1004" s="53"/>
      <c r="LEP1004" s="53"/>
      <c r="LEQ1004" s="53"/>
      <c r="LER1004" s="53"/>
      <c r="LES1004" s="53"/>
      <c r="LET1004" s="53"/>
      <c r="LEU1004" s="53"/>
      <c r="LEV1004" s="53"/>
      <c r="LEW1004" s="53"/>
      <c r="LEX1004" s="53"/>
      <c r="LEY1004" s="53"/>
      <c r="LEZ1004" s="53"/>
      <c r="LFA1004" s="53"/>
      <c r="LFB1004" s="53"/>
      <c r="LFC1004" s="53"/>
      <c r="LFD1004" s="53"/>
      <c r="LFE1004" s="53"/>
      <c r="LFF1004" s="53"/>
      <c r="LFG1004" s="53"/>
      <c r="LFH1004" s="53"/>
      <c r="LFI1004" s="53"/>
      <c r="LFJ1004" s="53"/>
      <c r="LFK1004" s="53"/>
      <c r="LFL1004" s="53"/>
      <c r="LFM1004" s="53"/>
      <c r="LFN1004" s="53"/>
      <c r="LFO1004" s="53"/>
      <c r="LFP1004" s="53"/>
      <c r="LFQ1004" s="53"/>
      <c r="LFR1004" s="53"/>
      <c r="LFS1004" s="53"/>
      <c r="LFT1004" s="53"/>
      <c r="LFU1004" s="53"/>
      <c r="LFV1004" s="53"/>
      <c r="LFW1004" s="53"/>
      <c r="LFX1004" s="53"/>
      <c r="LFY1004" s="53"/>
      <c r="LFZ1004" s="53"/>
      <c r="LGA1004" s="53"/>
      <c r="LGB1004" s="53"/>
      <c r="LGC1004" s="53"/>
      <c r="LGD1004" s="53"/>
      <c r="LGE1004" s="53"/>
      <c r="LGF1004" s="53"/>
      <c r="LGG1004" s="53"/>
      <c r="LGH1004" s="53"/>
      <c r="LGI1004" s="53"/>
      <c r="LGJ1004" s="53"/>
      <c r="LGK1004" s="53"/>
      <c r="LGL1004" s="53"/>
      <c r="LGM1004" s="53"/>
      <c r="LGN1004" s="53"/>
      <c r="LGO1004" s="53"/>
      <c r="LGP1004" s="53"/>
      <c r="LGQ1004" s="53"/>
      <c r="LGR1004" s="53"/>
      <c r="LGS1004" s="53"/>
      <c r="LGT1004" s="53"/>
      <c r="LGU1004" s="53"/>
      <c r="LGV1004" s="53"/>
      <c r="LGW1004" s="53"/>
      <c r="LGX1004" s="53"/>
      <c r="LGY1004" s="53"/>
      <c r="LGZ1004" s="53"/>
      <c r="LHA1004" s="53"/>
      <c r="LHB1004" s="53"/>
      <c r="LHC1004" s="53"/>
      <c r="LHD1004" s="53"/>
      <c r="LHE1004" s="53"/>
      <c r="LHF1004" s="53"/>
      <c r="LHG1004" s="53"/>
      <c r="LHH1004" s="53"/>
      <c r="LHI1004" s="53"/>
      <c r="LHJ1004" s="53"/>
      <c r="LHK1004" s="53"/>
      <c r="LHL1004" s="53"/>
      <c r="LHM1004" s="53"/>
      <c r="LHN1004" s="53"/>
      <c r="LHO1004" s="53"/>
      <c r="LHP1004" s="53"/>
      <c r="LHQ1004" s="53"/>
      <c r="LHR1004" s="53"/>
      <c r="LHS1004" s="53"/>
      <c r="LHT1004" s="53"/>
      <c r="LHU1004" s="53"/>
      <c r="LHV1004" s="53"/>
      <c r="LHW1004" s="53"/>
      <c r="LHX1004" s="53"/>
      <c r="LHY1004" s="53"/>
      <c r="LHZ1004" s="53"/>
      <c r="LIA1004" s="53"/>
      <c r="LIB1004" s="53"/>
      <c r="LIC1004" s="53"/>
      <c r="LID1004" s="53"/>
      <c r="LIE1004" s="53"/>
      <c r="LIF1004" s="53"/>
      <c r="LIG1004" s="53"/>
      <c r="LIH1004" s="53"/>
      <c r="LII1004" s="53"/>
      <c r="LIJ1004" s="53"/>
      <c r="LIK1004" s="53"/>
      <c r="LIL1004" s="53"/>
      <c r="LIM1004" s="53"/>
      <c r="LIN1004" s="53"/>
      <c r="LIO1004" s="53"/>
      <c r="LIP1004" s="53"/>
      <c r="LIQ1004" s="53"/>
      <c r="LIR1004" s="53"/>
      <c r="LIS1004" s="53"/>
      <c r="LIT1004" s="53"/>
      <c r="LIU1004" s="53"/>
      <c r="LIV1004" s="53"/>
      <c r="LIW1004" s="53"/>
      <c r="LIX1004" s="53"/>
      <c r="LIY1004" s="53"/>
      <c r="LIZ1004" s="53"/>
      <c r="LJA1004" s="53"/>
      <c r="LJB1004" s="53"/>
      <c r="LJC1004" s="53"/>
      <c r="LJD1004" s="53"/>
      <c r="LJE1004" s="53"/>
      <c r="LJF1004" s="53"/>
      <c r="LJG1004" s="53"/>
      <c r="LJH1004" s="53"/>
      <c r="LJI1004" s="53"/>
      <c r="LJJ1004" s="53"/>
      <c r="LJK1004" s="53"/>
      <c r="LJL1004" s="53"/>
      <c r="LJM1004" s="53"/>
      <c r="LJN1004" s="53"/>
      <c r="LJO1004" s="53"/>
      <c r="LJP1004" s="53"/>
      <c r="LJQ1004" s="53"/>
      <c r="LJR1004" s="53"/>
      <c r="LJS1004" s="53"/>
      <c r="LJT1004" s="53"/>
      <c r="LJU1004" s="53"/>
      <c r="LJV1004" s="53"/>
      <c r="LJW1004" s="53"/>
      <c r="LJX1004" s="53"/>
      <c r="LJY1004" s="53"/>
      <c r="LJZ1004" s="53"/>
      <c r="LKA1004" s="53"/>
      <c r="LKB1004" s="53"/>
      <c r="LKC1004" s="53"/>
      <c r="LKD1004" s="53"/>
      <c r="LKE1004" s="53"/>
      <c r="LKF1004" s="53"/>
      <c r="LKG1004" s="53"/>
      <c r="LKH1004" s="53"/>
      <c r="LKI1004" s="53"/>
      <c r="LKJ1004" s="53"/>
      <c r="LKK1004" s="53"/>
      <c r="LKL1004" s="53"/>
      <c r="LKM1004" s="53"/>
      <c r="LKN1004" s="53"/>
      <c r="LKO1004" s="53"/>
      <c r="LKP1004" s="53"/>
      <c r="LKQ1004" s="53"/>
      <c r="LKR1004" s="53"/>
      <c r="LKS1004" s="53"/>
      <c r="LKT1004" s="53"/>
      <c r="LKU1004" s="53"/>
      <c r="LKV1004" s="53"/>
      <c r="LKW1004" s="53"/>
      <c r="LKX1004" s="53"/>
      <c r="LKY1004" s="53"/>
      <c r="LKZ1004" s="53"/>
      <c r="LLA1004" s="53"/>
      <c r="LLB1004" s="53"/>
      <c r="LLC1004" s="53"/>
      <c r="LLD1004" s="53"/>
      <c r="LLE1004" s="53"/>
      <c r="LLF1004" s="53"/>
      <c r="LLG1004" s="53"/>
      <c r="LLH1004" s="53"/>
      <c r="LLI1004" s="53"/>
      <c r="LLJ1004" s="53"/>
      <c r="LLK1004" s="53"/>
      <c r="LLL1004" s="53"/>
      <c r="LLM1004" s="53"/>
      <c r="LLN1004" s="53"/>
      <c r="LLO1004" s="53"/>
      <c r="LLP1004" s="53"/>
      <c r="LLQ1004" s="53"/>
      <c r="LLR1004" s="53"/>
      <c r="LLS1004" s="53"/>
      <c r="LLT1004" s="53"/>
      <c r="LLU1004" s="53"/>
      <c r="LLV1004" s="53"/>
      <c r="LLW1004" s="53"/>
      <c r="LLX1004" s="53"/>
      <c r="LLY1004" s="53"/>
      <c r="LLZ1004" s="53"/>
      <c r="LMA1004" s="53"/>
      <c r="LMB1004" s="53"/>
      <c r="LMC1004" s="53"/>
      <c r="LMD1004" s="53"/>
      <c r="LME1004" s="53"/>
      <c r="LMF1004" s="53"/>
      <c r="LMG1004" s="53"/>
      <c r="LMH1004" s="53"/>
      <c r="LMI1004" s="53"/>
      <c r="LMJ1004" s="53"/>
      <c r="LMK1004" s="53"/>
      <c r="LML1004" s="53"/>
      <c r="LMM1004" s="53"/>
      <c r="LMN1004" s="53"/>
      <c r="LMO1004" s="53"/>
      <c r="LMP1004" s="53"/>
      <c r="LMQ1004" s="53"/>
      <c r="LMR1004" s="53"/>
      <c r="LMS1004" s="53"/>
      <c r="LMT1004" s="53"/>
      <c r="LMU1004" s="53"/>
      <c r="LMV1004" s="53"/>
      <c r="LMW1004" s="53"/>
      <c r="LMX1004" s="53"/>
      <c r="LMY1004" s="53"/>
      <c r="LMZ1004" s="53"/>
      <c r="LNA1004" s="53"/>
      <c r="LNB1004" s="53"/>
      <c r="LNC1004" s="53"/>
      <c r="LND1004" s="53"/>
      <c r="LNE1004" s="53"/>
      <c r="LNF1004" s="53"/>
      <c r="LNG1004" s="53"/>
      <c r="LNH1004" s="53"/>
      <c r="LNI1004" s="53"/>
      <c r="LNJ1004" s="53"/>
      <c r="LNK1004" s="53"/>
      <c r="LNL1004" s="53"/>
      <c r="LNM1004" s="53"/>
      <c r="LNN1004" s="53"/>
      <c r="LNO1004" s="53"/>
      <c r="LNP1004" s="53"/>
      <c r="LNQ1004" s="53"/>
      <c r="LNR1004" s="53"/>
      <c r="LNS1004" s="53"/>
      <c r="LNT1004" s="53"/>
      <c r="LNU1004" s="53"/>
      <c r="LNV1004" s="53"/>
      <c r="LNW1004" s="53"/>
      <c r="LNX1004" s="53"/>
      <c r="LNY1004" s="53"/>
      <c r="LNZ1004" s="53"/>
      <c r="LOA1004" s="53"/>
      <c r="LOB1004" s="53"/>
      <c r="LOC1004" s="53"/>
      <c r="LOD1004" s="53"/>
      <c r="LOE1004" s="53"/>
      <c r="LOF1004" s="53"/>
      <c r="LOG1004" s="53"/>
      <c r="LOH1004" s="53"/>
      <c r="LOI1004" s="53"/>
      <c r="LOJ1004" s="53"/>
      <c r="LOK1004" s="53"/>
      <c r="LOL1004" s="53"/>
      <c r="LOM1004" s="53"/>
      <c r="LON1004" s="53"/>
      <c r="LOO1004" s="53"/>
      <c r="LOP1004" s="53"/>
      <c r="LOQ1004" s="53"/>
      <c r="LOR1004" s="53"/>
      <c r="LOS1004" s="53"/>
      <c r="LOT1004" s="53"/>
      <c r="LOU1004" s="53"/>
      <c r="LOV1004" s="53"/>
      <c r="LOW1004" s="53"/>
      <c r="LOX1004" s="53"/>
      <c r="LOY1004" s="53"/>
      <c r="LOZ1004" s="53"/>
      <c r="LPA1004" s="53"/>
      <c r="LPB1004" s="53"/>
      <c r="LPC1004" s="53"/>
      <c r="LPD1004" s="53"/>
      <c r="LPE1004" s="53"/>
      <c r="LPF1004" s="53"/>
      <c r="LPG1004" s="53"/>
      <c r="LPH1004" s="53"/>
      <c r="LPI1004" s="53"/>
      <c r="LPJ1004" s="53"/>
      <c r="LPK1004" s="53"/>
      <c r="LPL1004" s="53"/>
      <c r="LPM1004" s="53"/>
      <c r="LPN1004" s="53"/>
      <c r="LPO1004" s="53"/>
      <c r="LPP1004" s="53"/>
      <c r="LPQ1004" s="53"/>
      <c r="LPR1004" s="53"/>
      <c r="LPS1004" s="53"/>
      <c r="LPT1004" s="53"/>
      <c r="LPU1004" s="53"/>
      <c r="LPV1004" s="53"/>
      <c r="LPW1004" s="53"/>
      <c r="LPX1004" s="53"/>
      <c r="LPY1004" s="53"/>
      <c r="LPZ1004" s="53"/>
      <c r="LQA1004" s="53"/>
      <c r="LQB1004" s="53"/>
      <c r="LQC1004" s="53"/>
      <c r="LQD1004" s="53"/>
      <c r="LQE1004" s="53"/>
      <c r="LQF1004" s="53"/>
      <c r="LQG1004" s="53"/>
      <c r="LQH1004" s="53"/>
      <c r="LQI1004" s="53"/>
      <c r="LQJ1004" s="53"/>
      <c r="LQK1004" s="53"/>
      <c r="LQL1004" s="53"/>
      <c r="LQM1004" s="53"/>
      <c r="LQN1004" s="53"/>
      <c r="LQO1004" s="53"/>
      <c r="LQP1004" s="53"/>
      <c r="LQQ1004" s="53"/>
      <c r="LQR1004" s="53"/>
      <c r="LQS1004" s="53"/>
      <c r="LQT1004" s="53"/>
      <c r="LQU1004" s="53"/>
      <c r="LQV1004" s="53"/>
      <c r="LQW1004" s="53"/>
      <c r="LQX1004" s="53"/>
      <c r="LQY1004" s="53"/>
      <c r="LQZ1004" s="53"/>
      <c r="LRA1004" s="53"/>
      <c r="LRB1004" s="53"/>
      <c r="LRC1004" s="53"/>
      <c r="LRD1004" s="53"/>
      <c r="LRE1004" s="53"/>
      <c r="LRF1004" s="53"/>
      <c r="LRG1004" s="53"/>
      <c r="LRH1004" s="53"/>
      <c r="LRI1004" s="53"/>
      <c r="LRJ1004" s="53"/>
      <c r="LRK1004" s="53"/>
      <c r="LRL1004" s="53"/>
      <c r="LRM1004" s="53"/>
      <c r="LRN1004" s="53"/>
      <c r="LRO1004" s="53"/>
      <c r="LRP1004" s="53"/>
      <c r="LRQ1004" s="53"/>
      <c r="LRR1004" s="53"/>
      <c r="LRS1004" s="53"/>
      <c r="LRT1004" s="53"/>
      <c r="LRU1004" s="53"/>
      <c r="LRV1004" s="53"/>
      <c r="LRW1004" s="53"/>
      <c r="LRX1004" s="53"/>
      <c r="LRY1004" s="53"/>
      <c r="LRZ1004" s="53"/>
      <c r="LSA1004" s="53"/>
      <c r="LSB1004" s="53"/>
      <c r="LSC1004" s="53"/>
      <c r="LSD1004" s="53"/>
      <c r="LSE1004" s="53"/>
      <c r="LSF1004" s="53"/>
      <c r="LSG1004" s="53"/>
      <c r="LSH1004" s="53"/>
      <c r="LSI1004" s="53"/>
      <c r="LSJ1004" s="53"/>
      <c r="LSK1004" s="53"/>
      <c r="LSL1004" s="53"/>
      <c r="LSM1004" s="53"/>
      <c r="LSN1004" s="53"/>
      <c r="LSO1004" s="53"/>
      <c r="LSP1004" s="53"/>
      <c r="LSQ1004" s="53"/>
      <c r="LSR1004" s="53"/>
      <c r="LSS1004" s="53"/>
      <c r="LST1004" s="53"/>
      <c r="LSU1004" s="53"/>
      <c r="LSV1004" s="53"/>
      <c r="LSW1004" s="53"/>
      <c r="LSX1004" s="53"/>
      <c r="LSY1004" s="53"/>
      <c r="LSZ1004" s="53"/>
      <c r="LTA1004" s="53"/>
      <c r="LTB1004" s="53"/>
      <c r="LTC1004" s="53"/>
      <c r="LTD1004" s="53"/>
      <c r="LTE1004" s="53"/>
      <c r="LTF1004" s="53"/>
      <c r="LTG1004" s="53"/>
      <c r="LTH1004" s="53"/>
      <c r="LTI1004" s="53"/>
      <c r="LTJ1004" s="53"/>
      <c r="LTK1004" s="53"/>
      <c r="LTL1004" s="53"/>
      <c r="LTM1004" s="53"/>
      <c r="LTN1004" s="53"/>
      <c r="LTO1004" s="53"/>
      <c r="LTP1004" s="53"/>
      <c r="LTQ1004" s="53"/>
      <c r="LTR1004" s="53"/>
      <c r="LTS1004" s="53"/>
      <c r="LTT1004" s="53"/>
      <c r="LTU1004" s="53"/>
      <c r="LTV1004" s="53"/>
      <c r="LTW1004" s="53"/>
      <c r="LTX1004" s="53"/>
      <c r="LTY1004" s="53"/>
      <c r="LTZ1004" s="53"/>
      <c r="LUA1004" s="53"/>
      <c r="LUB1004" s="53"/>
      <c r="LUC1004" s="53"/>
      <c r="LUD1004" s="53"/>
      <c r="LUE1004" s="53"/>
      <c r="LUF1004" s="53"/>
      <c r="LUG1004" s="53"/>
      <c r="LUH1004" s="53"/>
      <c r="LUI1004" s="53"/>
      <c r="LUJ1004" s="53"/>
      <c r="LUK1004" s="53"/>
      <c r="LUL1004" s="53"/>
      <c r="LUM1004" s="53"/>
      <c r="LUN1004" s="53"/>
      <c r="LUO1004" s="53"/>
      <c r="LUP1004" s="53"/>
      <c r="LUQ1004" s="53"/>
      <c r="LUR1004" s="53"/>
      <c r="LUS1004" s="53"/>
      <c r="LUT1004" s="53"/>
      <c r="LUU1004" s="53"/>
      <c r="LUV1004" s="53"/>
      <c r="LUW1004" s="53"/>
      <c r="LUX1004" s="53"/>
      <c r="LUY1004" s="53"/>
      <c r="LUZ1004" s="53"/>
      <c r="LVA1004" s="53"/>
      <c r="LVB1004" s="53"/>
      <c r="LVC1004" s="53"/>
      <c r="LVD1004" s="53"/>
      <c r="LVE1004" s="53"/>
      <c r="LVF1004" s="53"/>
      <c r="LVG1004" s="53"/>
      <c r="LVH1004" s="53"/>
      <c r="LVI1004" s="53"/>
      <c r="LVJ1004" s="53"/>
      <c r="LVK1004" s="53"/>
      <c r="LVL1004" s="53"/>
      <c r="LVM1004" s="53"/>
      <c r="LVN1004" s="53"/>
      <c r="LVO1004" s="53"/>
      <c r="LVP1004" s="53"/>
      <c r="LVQ1004" s="53"/>
      <c r="LVR1004" s="53"/>
      <c r="LVS1004" s="53"/>
      <c r="LVT1004" s="53"/>
      <c r="LVU1004" s="53"/>
      <c r="LVV1004" s="53"/>
      <c r="LVW1004" s="53"/>
      <c r="LVX1004" s="53"/>
      <c r="LVY1004" s="53"/>
      <c r="LVZ1004" s="53"/>
      <c r="LWA1004" s="53"/>
      <c r="LWB1004" s="53"/>
      <c r="LWC1004" s="53"/>
      <c r="LWD1004" s="53"/>
      <c r="LWE1004" s="53"/>
      <c r="LWF1004" s="53"/>
      <c r="LWG1004" s="53"/>
      <c r="LWH1004" s="53"/>
      <c r="LWI1004" s="53"/>
      <c r="LWJ1004" s="53"/>
      <c r="LWK1004" s="53"/>
      <c r="LWL1004" s="53"/>
      <c r="LWM1004" s="53"/>
      <c r="LWN1004" s="53"/>
      <c r="LWO1004" s="53"/>
      <c r="LWP1004" s="53"/>
      <c r="LWQ1004" s="53"/>
      <c r="LWR1004" s="53"/>
      <c r="LWS1004" s="53"/>
      <c r="LWT1004" s="53"/>
      <c r="LWU1004" s="53"/>
      <c r="LWV1004" s="53"/>
      <c r="LWW1004" s="53"/>
      <c r="LWX1004" s="53"/>
      <c r="LWY1004" s="53"/>
      <c r="LWZ1004" s="53"/>
      <c r="LXA1004" s="53"/>
      <c r="LXB1004" s="53"/>
      <c r="LXC1004" s="53"/>
      <c r="LXD1004" s="53"/>
      <c r="LXE1004" s="53"/>
      <c r="LXF1004" s="53"/>
      <c r="LXG1004" s="53"/>
      <c r="LXH1004" s="53"/>
      <c r="LXI1004" s="53"/>
      <c r="LXJ1004" s="53"/>
      <c r="LXK1004" s="53"/>
      <c r="LXL1004" s="53"/>
      <c r="LXM1004" s="53"/>
      <c r="LXN1004" s="53"/>
      <c r="LXO1004" s="53"/>
      <c r="LXP1004" s="53"/>
      <c r="LXQ1004" s="53"/>
      <c r="LXR1004" s="53"/>
      <c r="LXS1004" s="53"/>
      <c r="LXT1004" s="53"/>
      <c r="LXU1004" s="53"/>
      <c r="LXV1004" s="53"/>
      <c r="LXW1004" s="53"/>
      <c r="LXX1004" s="53"/>
      <c r="LXY1004" s="53"/>
      <c r="LXZ1004" s="53"/>
      <c r="LYA1004" s="53"/>
      <c r="LYB1004" s="53"/>
      <c r="LYC1004" s="53"/>
      <c r="LYD1004" s="53"/>
      <c r="LYE1004" s="53"/>
      <c r="LYF1004" s="53"/>
      <c r="LYG1004" s="53"/>
      <c r="LYH1004" s="53"/>
      <c r="LYI1004" s="53"/>
      <c r="LYJ1004" s="53"/>
      <c r="LYK1004" s="53"/>
      <c r="LYL1004" s="53"/>
      <c r="LYM1004" s="53"/>
      <c r="LYN1004" s="53"/>
      <c r="LYO1004" s="53"/>
      <c r="LYP1004" s="53"/>
      <c r="LYQ1004" s="53"/>
      <c r="LYR1004" s="53"/>
      <c r="LYS1004" s="53"/>
      <c r="LYT1004" s="53"/>
      <c r="LYU1004" s="53"/>
      <c r="LYV1004" s="53"/>
      <c r="LYW1004" s="53"/>
      <c r="LYX1004" s="53"/>
      <c r="LYY1004" s="53"/>
      <c r="LYZ1004" s="53"/>
      <c r="LZA1004" s="53"/>
      <c r="LZB1004" s="53"/>
      <c r="LZC1004" s="53"/>
      <c r="LZD1004" s="53"/>
      <c r="LZE1004" s="53"/>
      <c r="LZF1004" s="53"/>
      <c r="LZG1004" s="53"/>
      <c r="LZH1004" s="53"/>
      <c r="LZI1004" s="53"/>
      <c r="LZJ1004" s="53"/>
      <c r="LZK1004" s="53"/>
      <c r="LZL1004" s="53"/>
      <c r="LZM1004" s="53"/>
      <c r="LZN1004" s="53"/>
      <c r="LZO1004" s="53"/>
      <c r="LZP1004" s="53"/>
      <c r="LZQ1004" s="53"/>
      <c r="LZR1004" s="53"/>
      <c r="LZS1004" s="53"/>
      <c r="LZT1004" s="53"/>
      <c r="LZU1004" s="53"/>
      <c r="LZV1004" s="53"/>
      <c r="LZW1004" s="53"/>
      <c r="LZX1004" s="53"/>
      <c r="LZY1004" s="53"/>
      <c r="LZZ1004" s="53"/>
      <c r="MAA1004" s="53"/>
      <c r="MAB1004" s="53"/>
      <c r="MAC1004" s="53"/>
      <c r="MAD1004" s="53"/>
      <c r="MAE1004" s="53"/>
      <c r="MAF1004" s="53"/>
      <c r="MAG1004" s="53"/>
      <c r="MAH1004" s="53"/>
      <c r="MAI1004" s="53"/>
      <c r="MAJ1004" s="53"/>
      <c r="MAK1004" s="53"/>
      <c r="MAL1004" s="53"/>
      <c r="MAM1004" s="53"/>
      <c r="MAN1004" s="53"/>
      <c r="MAO1004" s="53"/>
      <c r="MAP1004" s="53"/>
      <c r="MAQ1004" s="53"/>
      <c r="MAR1004" s="53"/>
      <c r="MAS1004" s="53"/>
      <c r="MAT1004" s="53"/>
      <c r="MAU1004" s="53"/>
      <c r="MAV1004" s="53"/>
      <c r="MAW1004" s="53"/>
      <c r="MAX1004" s="53"/>
      <c r="MAY1004" s="53"/>
      <c r="MAZ1004" s="53"/>
      <c r="MBA1004" s="53"/>
      <c r="MBB1004" s="53"/>
      <c r="MBC1004" s="53"/>
      <c r="MBD1004" s="53"/>
      <c r="MBE1004" s="53"/>
      <c r="MBF1004" s="53"/>
      <c r="MBG1004" s="53"/>
      <c r="MBH1004" s="53"/>
      <c r="MBI1004" s="53"/>
      <c r="MBJ1004" s="53"/>
      <c r="MBK1004" s="53"/>
      <c r="MBL1004" s="53"/>
      <c r="MBM1004" s="53"/>
      <c r="MBN1004" s="53"/>
      <c r="MBO1004" s="53"/>
      <c r="MBP1004" s="53"/>
      <c r="MBQ1004" s="53"/>
      <c r="MBR1004" s="53"/>
      <c r="MBS1004" s="53"/>
      <c r="MBT1004" s="53"/>
      <c r="MBU1004" s="53"/>
      <c r="MBV1004" s="53"/>
      <c r="MBW1004" s="53"/>
      <c r="MBX1004" s="53"/>
      <c r="MBY1004" s="53"/>
      <c r="MBZ1004" s="53"/>
      <c r="MCA1004" s="53"/>
      <c r="MCB1004" s="53"/>
      <c r="MCC1004" s="53"/>
      <c r="MCD1004" s="53"/>
      <c r="MCE1004" s="53"/>
      <c r="MCF1004" s="53"/>
      <c r="MCG1004" s="53"/>
      <c r="MCH1004" s="53"/>
      <c r="MCI1004" s="53"/>
      <c r="MCJ1004" s="53"/>
      <c r="MCK1004" s="53"/>
      <c r="MCL1004" s="53"/>
      <c r="MCM1004" s="53"/>
      <c r="MCN1004" s="53"/>
      <c r="MCO1004" s="53"/>
      <c r="MCP1004" s="53"/>
      <c r="MCQ1004" s="53"/>
      <c r="MCR1004" s="53"/>
      <c r="MCS1004" s="53"/>
      <c r="MCT1004" s="53"/>
      <c r="MCU1004" s="53"/>
      <c r="MCV1004" s="53"/>
      <c r="MCW1004" s="53"/>
      <c r="MCX1004" s="53"/>
      <c r="MCY1004" s="53"/>
      <c r="MCZ1004" s="53"/>
      <c r="MDA1004" s="53"/>
      <c r="MDB1004" s="53"/>
      <c r="MDC1004" s="53"/>
      <c r="MDD1004" s="53"/>
      <c r="MDE1004" s="53"/>
      <c r="MDF1004" s="53"/>
      <c r="MDG1004" s="53"/>
      <c r="MDH1004" s="53"/>
      <c r="MDI1004" s="53"/>
      <c r="MDJ1004" s="53"/>
      <c r="MDK1004" s="53"/>
      <c r="MDL1004" s="53"/>
      <c r="MDM1004" s="53"/>
      <c r="MDN1004" s="53"/>
      <c r="MDO1004" s="53"/>
      <c r="MDP1004" s="53"/>
      <c r="MDQ1004" s="53"/>
      <c r="MDR1004" s="53"/>
      <c r="MDS1004" s="53"/>
      <c r="MDT1004" s="53"/>
      <c r="MDU1004" s="53"/>
      <c r="MDV1004" s="53"/>
      <c r="MDW1004" s="53"/>
      <c r="MDX1004" s="53"/>
      <c r="MDY1004" s="53"/>
      <c r="MDZ1004" s="53"/>
      <c r="MEA1004" s="53"/>
      <c r="MEB1004" s="53"/>
      <c r="MEC1004" s="53"/>
      <c r="MED1004" s="53"/>
      <c r="MEE1004" s="53"/>
      <c r="MEF1004" s="53"/>
      <c r="MEG1004" s="53"/>
      <c r="MEH1004" s="53"/>
      <c r="MEI1004" s="53"/>
      <c r="MEJ1004" s="53"/>
      <c r="MEK1004" s="53"/>
      <c r="MEL1004" s="53"/>
      <c r="MEM1004" s="53"/>
      <c r="MEN1004" s="53"/>
      <c r="MEO1004" s="53"/>
      <c r="MEP1004" s="53"/>
      <c r="MEQ1004" s="53"/>
      <c r="MER1004" s="53"/>
      <c r="MES1004" s="53"/>
      <c r="MET1004" s="53"/>
      <c r="MEU1004" s="53"/>
      <c r="MEV1004" s="53"/>
      <c r="MEW1004" s="53"/>
      <c r="MEX1004" s="53"/>
      <c r="MEY1004" s="53"/>
      <c r="MEZ1004" s="53"/>
      <c r="MFA1004" s="53"/>
      <c r="MFB1004" s="53"/>
      <c r="MFC1004" s="53"/>
      <c r="MFD1004" s="53"/>
      <c r="MFE1004" s="53"/>
      <c r="MFF1004" s="53"/>
      <c r="MFG1004" s="53"/>
      <c r="MFH1004" s="53"/>
      <c r="MFI1004" s="53"/>
      <c r="MFJ1004" s="53"/>
      <c r="MFK1004" s="53"/>
      <c r="MFL1004" s="53"/>
      <c r="MFM1004" s="53"/>
      <c r="MFN1004" s="53"/>
      <c r="MFO1004" s="53"/>
      <c r="MFP1004" s="53"/>
      <c r="MFQ1004" s="53"/>
      <c r="MFR1004" s="53"/>
      <c r="MFS1004" s="53"/>
      <c r="MFT1004" s="53"/>
      <c r="MFU1004" s="53"/>
      <c r="MFV1004" s="53"/>
      <c r="MFW1004" s="53"/>
      <c r="MFX1004" s="53"/>
      <c r="MFY1004" s="53"/>
      <c r="MFZ1004" s="53"/>
      <c r="MGA1004" s="53"/>
      <c r="MGB1004" s="53"/>
      <c r="MGC1004" s="53"/>
      <c r="MGD1004" s="53"/>
      <c r="MGE1004" s="53"/>
      <c r="MGF1004" s="53"/>
      <c r="MGG1004" s="53"/>
      <c r="MGH1004" s="53"/>
      <c r="MGI1004" s="53"/>
      <c r="MGJ1004" s="53"/>
      <c r="MGK1004" s="53"/>
      <c r="MGL1004" s="53"/>
      <c r="MGM1004" s="53"/>
      <c r="MGN1004" s="53"/>
      <c r="MGO1004" s="53"/>
      <c r="MGP1004" s="53"/>
      <c r="MGQ1004" s="53"/>
      <c r="MGR1004" s="53"/>
      <c r="MGS1004" s="53"/>
      <c r="MGT1004" s="53"/>
      <c r="MGU1004" s="53"/>
      <c r="MGV1004" s="53"/>
      <c r="MGW1004" s="53"/>
      <c r="MGX1004" s="53"/>
      <c r="MGY1004" s="53"/>
      <c r="MGZ1004" s="53"/>
      <c r="MHA1004" s="53"/>
      <c r="MHB1004" s="53"/>
      <c r="MHC1004" s="53"/>
      <c r="MHD1004" s="53"/>
      <c r="MHE1004" s="53"/>
      <c r="MHF1004" s="53"/>
      <c r="MHG1004" s="53"/>
      <c r="MHH1004" s="53"/>
      <c r="MHI1004" s="53"/>
      <c r="MHJ1004" s="53"/>
      <c r="MHK1004" s="53"/>
      <c r="MHL1004" s="53"/>
      <c r="MHM1004" s="53"/>
      <c r="MHN1004" s="53"/>
      <c r="MHO1004" s="53"/>
      <c r="MHP1004" s="53"/>
      <c r="MHQ1004" s="53"/>
      <c r="MHR1004" s="53"/>
      <c r="MHS1004" s="53"/>
      <c r="MHT1004" s="53"/>
      <c r="MHU1004" s="53"/>
      <c r="MHV1004" s="53"/>
      <c r="MHW1004" s="53"/>
      <c r="MHX1004" s="53"/>
      <c r="MHY1004" s="53"/>
      <c r="MHZ1004" s="53"/>
      <c r="MIA1004" s="53"/>
      <c r="MIB1004" s="53"/>
      <c r="MIC1004" s="53"/>
      <c r="MID1004" s="53"/>
      <c r="MIE1004" s="53"/>
      <c r="MIF1004" s="53"/>
      <c r="MIG1004" s="53"/>
      <c r="MIH1004" s="53"/>
      <c r="MII1004" s="53"/>
      <c r="MIJ1004" s="53"/>
      <c r="MIK1004" s="53"/>
      <c r="MIL1004" s="53"/>
      <c r="MIM1004" s="53"/>
      <c r="MIN1004" s="53"/>
      <c r="MIO1004" s="53"/>
      <c r="MIP1004" s="53"/>
      <c r="MIQ1004" s="53"/>
      <c r="MIR1004" s="53"/>
      <c r="MIS1004" s="53"/>
      <c r="MIT1004" s="53"/>
      <c r="MIU1004" s="53"/>
      <c r="MIV1004" s="53"/>
      <c r="MIW1004" s="53"/>
      <c r="MIX1004" s="53"/>
      <c r="MIY1004" s="53"/>
      <c r="MIZ1004" s="53"/>
      <c r="MJA1004" s="53"/>
      <c r="MJB1004" s="53"/>
      <c r="MJC1004" s="53"/>
      <c r="MJD1004" s="53"/>
      <c r="MJE1004" s="53"/>
      <c r="MJF1004" s="53"/>
      <c r="MJG1004" s="53"/>
      <c r="MJH1004" s="53"/>
      <c r="MJI1004" s="53"/>
      <c r="MJJ1004" s="53"/>
      <c r="MJK1004" s="53"/>
      <c r="MJL1004" s="53"/>
      <c r="MJM1004" s="53"/>
      <c r="MJN1004" s="53"/>
      <c r="MJO1004" s="53"/>
      <c r="MJP1004" s="53"/>
      <c r="MJQ1004" s="53"/>
      <c r="MJR1004" s="53"/>
      <c r="MJS1004" s="53"/>
      <c r="MJT1004" s="53"/>
      <c r="MJU1004" s="53"/>
      <c r="MJV1004" s="53"/>
      <c r="MJW1004" s="53"/>
      <c r="MJX1004" s="53"/>
      <c r="MJY1004" s="53"/>
      <c r="MJZ1004" s="53"/>
      <c r="MKA1004" s="53"/>
      <c r="MKB1004" s="53"/>
      <c r="MKC1004" s="53"/>
      <c r="MKD1004" s="53"/>
      <c r="MKE1004" s="53"/>
      <c r="MKF1004" s="53"/>
      <c r="MKG1004" s="53"/>
      <c r="MKH1004" s="53"/>
      <c r="MKI1004" s="53"/>
      <c r="MKJ1004" s="53"/>
      <c r="MKK1004" s="53"/>
      <c r="MKL1004" s="53"/>
      <c r="MKM1004" s="53"/>
      <c r="MKN1004" s="53"/>
      <c r="MKO1004" s="53"/>
      <c r="MKP1004" s="53"/>
      <c r="MKQ1004" s="53"/>
      <c r="MKR1004" s="53"/>
      <c r="MKS1004" s="53"/>
      <c r="MKT1004" s="53"/>
      <c r="MKU1004" s="53"/>
      <c r="MKV1004" s="53"/>
      <c r="MKW1004" s="53"/>
      <c r="MKX1004" s="53"/>
      <c r="MKY1004" s="53"/>
      <c r="MKZ1004" s="53"/>
      <c r="MLA1004" s="53"/>
      <c r="MLB1004" s="53"/>
      <c r="MLC1004" s="53"/>
      <c r="MLD1004" s="53"/>
      <c r="MLE1004" s="53"/>
      <c r="MLF1004" s="53"/>
      <c r="MLG1004" s="53"/>
      <c r="MLH1004" s="53"/>
      <c r="MLI1004" s="53"/>
      <c r="MLJ1004" s="53"/>
      <c r="MLK1004" s="53"/>
      <c r="MLL1004" s="53"/>
      <c r="MLM1004" s="53"/>
      <c r="MLN1004" s="53"/>
      <c r="MLO1004" s="53"/>
      <c r="MLP1004" s="53"/>
      <c r="MLQ1004" s="53"/>
      <c r="MLR1004" s="53"/>
      <c r="MLS1004" s="53"/>
      <c r="MLT1004" s="53"/>
      <c r="MLU1004" s="53"/>
      <c r="MLV1004" s="53"/>
      <c r="MLW1004" s="53"/>
      <c r="MLX1004" s="53"/>
      <c r="MLY1004" s="53"/>
      <c r="MLZ1004" s="53"/>
      <c r="MMA1004" s="53"/>
      <c r="MMB1004" s="53"/>
      <c r="MMC1004" s="53"/>
      <c r="MMD1004" s="53"/>
      <c r="MME1004" s="53"/>
      <c r="MMF1004" s="53"/>
      <c r="MMG1004" s="53"/>
      <c r="MMH1004" s="53"/>
      <c r="MMI1004" s="53"/>
      <c r="MMJ1004" s="53"/>
      <c r="MMK1004" s="53"/>
      <c r="MML1004" s="53"/>
      <c r="MMM1004" s="53"/>
      <c r="MMN1004" s="53"/>
      <c r="MMO1004" s="53"/>
      <c r="MMP1004" s="53"/>
      <c r="MMQ1004" s="53"/>
      <c r="MMR1004" s="53"/>
      <c r="MMS1004" s="53"/>
      <c r="MMT1004" s="53"/>
      <c r="MMU1004" s="53"/>
      <c r="MMV1004" s="53"/>
      <c r="MMW1004" s="53"/>
      <c r="MMX1004" s="53"/>
      <c r="MMY1004" s="53"/>
      <c r="MMZ1004" s="53"/>
      <c r="MNA1004" s="53"/>
      <c r="MNB1004" s="53"/>
      <c r="MNC1004" s="53"/>
      <c r="MND1004" s="53"/>
      <c r="MNE1004" s="53"/>
      <c r="MNF1004" s="53"/>
      <c r="MNG1004" s="53"/>
      <c r="MNH1004" s="53"/>
      <c r="MNI1004" s="53"/>
      <c r="MNJ1004" s="53"/>
      <c r="MNK1004" s="53"/>
      <c r="MNL1004" s="53"/>
      <c r="MNM1004" s="53"/>
      <c r="MNN1004" s="53"/>
      <c r="MNO1004" s="53"/>
      <c r="MNP1004" s="53"/>
      <c r="MNQ1004" s="53"/>
      <c r="MNR1004" s="53"/>
      <c r="MNS1004" s="53"/>
      <c r="MNT1004" s="53"/>
      <c r="MNU1004" s="53"/>
      <c r="MNV1004" s="53"/>
      <c r="MNW1004" s="53"/>
      <c r="MNX1004" s="53"/>
      <c r="MNY1004" s="53"/>
      <c r="MNZ1004" s="53"/>
      <c r="MOA1004" s="53"/>
      <c r="MOB1004" s="53"/>
      <c r="MOC1004" s="53"/>
      <c r="MOD1004" s="53"/>
      <c r="MOE1004" s="53"/>
      <c r="MOF1004" s="53"/>
      <c r="MOG1004" s="53"/>
      <c r="MOH1004" s="53"/>
      <c r="MOI1004" s="53"/>
      <c r="MOJ1004" s="53"/>
      <c r="MOK1004" s="53"/>
      <c r="MOL1004" s="53"/>
      <c r="MOM1004" s="53"/>
      <c r="MON1004" s="53"/>
      <c r="MOO1004" s="53"/>
      <c r="MOP1004" s="53"/>
      <c r="MOQ1004" s="53"/>
      <c r="MOR1004" s="53"/>
      <c r="MOS1004" s="53"/>
      <c r="MOT1004" s="53"/>
      <c r="MOU1004" s="53"/>
      <c r="MOV1004" s="53"/>
      <c r="MOW1004" s="53"/>
      <c r="MOX1004" s="53"/>
      <c r="MOY1004" s="53"/>
      <c r="MOZ1004" s="53"/>
      <c r="MPA1004" s="53"/>
      <c r="MPB1004" s="53"/>
      <c r="MPC1004" s="53"/>
      <c r="MPD1004" s="53"/>
      <c r="MPE1004" s="53"/>
      <c r="MPF1004" s="53"/>
      <c r="MPG1004" s="53"/>
      <c r="MPH1004" s="53"/>
      <c r="MPI1004" s="53"/>
      <c r="MPJ1004" s="53"/>
      <c r="MPK1004" s="53"/>
      <c r="MPL1004" s="53"/>
      <c r="MPM1004" s="53"/>
      <c r="MPN1004" s="53"/>
      <c r="MPO1004" s="53"/>
      <c r="MPP1004" s="53"/>
      <c r="MPQ1004" s="53"/>
      <c r="MPR1004" s="53"/>
      <c r="MPS1004" s="53"/>
      <c r="MPT1004" s="53"/>
      <c r="MPU1004" s="53"/>
      <c r="MPV1004" s="53"/>
      <c r="MPW1004" s="53"/>
      <c r="MPX1004" s="53"/>
      <c r="MPY1004" s="53"/>
      <c r="MPZ1004" s="53"/>
      <c r="MQA1004" s="53"/>
      <c r="MQB1004" s="53"/>
      <c r="MQC1004" s="53"/>
      <c r="MQD1004" s="53"/>
      <c r="MQE1004" s="53"/>
      <c r="MQF1004" s="53"/>
      <c r="MQG1004" s="53"/>
      <c r="MQH1004" s="53"/>
      <c r="MQI1004" s="53"/>
      <c r="MQJ1004" s="53"/>
      <c r="MQK1004" s="53"/>
      <c r="MQL1004" s="53"/>
      <c r="MQM1004" s="53"/>
      <c r="MQN1004" s="53"/>
      <c r="MQO1004" s="53"/>
      <c r="MQP1004" s="53"/>
      <c r="MQQ1004" s="53"/>
      <c r="MQR1004" s="53"/>
      <c r="MQS1004" s="53"/>
      <c r="MQT1004" s="53"/>
      <c r="MQU1004" s="53"/>
      <c r="MQV1004" s="53"/>
      <c r="MQW1004" s="53"/>
      <c r="MQX1004" s="53"/>
      <c r="MQY1004" s="53"/>
      <c r="MQZ1004" s="53"/>
      <c r="MRA1004" s="53"/>
      <c r="MRB1004" s="53"/>
      <c r="MRC1004" s="53"/>
      <c r="MRD1004" s="53"/>
      <c r="MRE1004" s="53"/>
      <c r="MRF1004" s="53"/>
      <c r="MRG1004" s="53"/>
      <c r="MRH1004" s="53"/>
      <c r="MRI1004" s="53"/>
      <c r="MRJ1004" s="53"/>
      <c r="MRK1004" s="53"/>
      <c r="MRL1004" s="53"/>
      <c r="MRM1004" s="53"/>
      <c r="MRN1004" s="53"/>
      <c r="MRO1004" s="53"/>
      <c r="MRP1004" s="53"/>
      <c r="MRQ1004" s="53"/>
      <c r="MRR1004" s="53"/>
      <c r="MRS1004" s="53"/>
      <c r="MRT1004" s="53"/>
      <c r="MRU1004" s="53"/>
      <c r="MRV1004" s="53"/>
      <c r="MRW1004" s="53"/>
      <c r="MRX1004" s="53"/>
      <c r="MRY1004" s="53"/>
      <c r="MRZ1004" s="53"/>
      <c r="MSA1004" s="53"/>
      <c r="MSB1004" s="53"/>
      <c r="MSC1004" s="53"/>
      <c r="MSD1004" s="53"/>
      <c r="MSE1004" s="53"/>
      <c r="MSF1004" s="53"/>
      <c r="MSG1004" s="53"/>
      <c r="MSH1004" s="53"/>
      <c r="MSI1004" s="53"/>
      <c r="MSJ1004" s="53"/>
      <c r="MSK1004" s="53"/>
      <c r="MSL1004" s="53"/>
      <c r="MSM1004" s="53"/>
      <c r="MSN1004" s="53"/>
      <c r="MSO1004" s="53"/>
      <c r="MSP1004" s="53"/>
      <c r="MSQ1004" s="53"/>
      <c r="MSR1004" s="53"/>
      <c r="MSS1004" s="53"/>
      <c r="MST1004" s="53"/>
      <c r="MSU1004" s="53"/>
      <c r="MSV1004" s="53"/>
      <c r="MSW1004" s="53"/>
      <c r="MSX1004" s="53"/>
      <c r="MSY1004" s="53"/>
      <c r="MSZ1004" s="53"/>
      <c r="MTA1004" s="53"/>
      <c r="MTB1004" s="53"/>
      <c r="MTC1004" s="53"/>
      <c r="MTD1004" s="53"/>
      <c r="MTE1004" s="53"/>
      <c r="MTF1004" s="53"/>
      <c r="MTG1004" s="53"/>
      <c r="MTH1004" s="53"/>
      <c r="MTI1004" s="53"/>
      <c r="MTJ1004" s="53"/>
      <c r="MTK1004" s="53"/>
      <c r="MTL1004" s="53"/>
      <c r="MTM1004" s="53"/>
      <c r="MTN1004" s="53"/>
      <c r="MTO1004" s="53"/>
      <c r="MTP1004" s="53"/>
      <c r="MTQ1004" s="53"/>
      <c r="MTR1004" s="53"/>
      <c r="MTS1004" s="53"/>
      <c r="MTT1004" s="53"/>
      <c r="MTU1004" s="53"/>
      <c r="MTV1004" s="53"/>
      <c r="MTW1004" s="53"/>
      <c r="MTX1004" s="53"/>
      <c r="MTY1004" s="53"/>
      <c r="MTZ1004" s="53"/>
      <c r="MUA1004" s="53"/>
      <c r="MUB1004" s="53"/>
      <c r="MUC1004" s="53"/>
      <c r="MUD1004" s="53"/>
      <c r="MUE1004" s="53"/>
      <c r="MUF1004" s="53"/>
      <c r="MUG1004" s="53"/>
      <c r="MUH1004" s="53"/>
      <c r="MUI1004" s="53"/>
      <c r="MUJ1004" s="53"/>
      <c r="MUK1004" s="53"/>
      <c r="MUL1004" s="53"/>
      <c r="MUM1004" s="53"/>
      <c r="MUN1004" s="53"/>
      <c r="MUO1004" s="53"/>
      <c r="MUP1004" s="53"/>
      <c r="MUQ1004" s="53"/>
      <c r="MUR1004" s="53"/>
      <c r="MUS1004" s="53"/>
      <c r="MUT1004" s="53"/>
      <c r="MUU1004" s="53"/>
      <c r="MUV1004" s="53"/>
      <c r="MUW1004" s="53"/>
      <c r="MUX1004" s="53"/>
      <c r="MUY1004" s="53"/>
      <c r="MUZ1004" s="53"/>
      <c r="MVA1004" s="53"/>
      <c r="MVB1004" s="53"/>
      <c r="MVC1004" s="53"/>
      <c r="MVD1004" s="53"/>
      <c r="MVE1004" s="53"/>
      <c r="MVF1004" s="53"/>
      <c r="MVG1004" s="53"/>
      <c r="MVH1004" s="53"/>
      <c r="MVI1004" s="53"/>
      <c r="MVJ1004" s="53"/>
      <c r="MVK1004" s="53"/>
      <c r="MVL1004" s="53"/>
      <c r="MVM1004" s="53"/>
      <c r="MVN1004" s="53"/>
      <c r="MVO1004" s="53"/>
      <c r="MVP1004" s="53"/>
      <c r="MVQ1004" s="53"/>
      <c r="MVR1004" s="53"/>
      <c r="MVS1004" s="53"/>
      <c r="MVT1004" s="53"/>
      <c r="MVU1004" s="53"/>
      <c r="MVV1004" s="53"/>
      <c r="MVW1004" s="53"/>
      <c r="MVX1004" s="53"/>
      <c r="MVY1004" s="53"/>
      <c r="MVZ1004" s="53"/>
      <c r="MWA1004" s="53"/>
      <c r="MWB1004" s="53"/>
      <c r="MWC1004" s="53"/>
      <c r="MWD1004" s="53"/>
      <c r="MWE1004" s="53"/>
      <c r="MWF1004" s="53"/>
      <c r="MWG1004" s="53"/>
      <c r="MWH1004" s="53"/>
      <c r="MWI1004" s="53"/>
      <c r="MWJ1004" s="53"/>
      <c r="MWK1004" s="53"/>
      <c r="MWL1004" s="53"/>
      <c r="MWM1004" s="53"/>
      <c r="MWN1004" s="53"/>
      <c r="MWO1004" s="53"/>
      <c r="MWP1004" s="53"/>
      <c r="MWQ1004" s="53"/>
      <c r="MWR1004" s="53"/>
      <c r="MWS1004" s="53"/>
      <c r="MWT1004" s="53"/>
      <c r="MWU1004" s="53"/>
      <c r="MWV1004" s="53"/>
      <c r="MWW1004" s="53"/>
      <c r="MWX1004" s="53"/>
      <c r="MWY1004" s="53"/>
      <c r="MWZ1004" s="53"/>
      <c r="MXA1004" s="53"/>
      <c r="MXB1004" s="53"/>
      <c r="MXC1004" s="53"/>
      <c r="MXD1004" s="53"/>
      <c r="MXE1004" s="53"/>
      <c r="MXF1004" s="53"/>
      <c r="MXG1004" s="53"/>
      <c r="MXH1004" s="53"/>
      <c r="MXI1004" s="53"/>
      <c r="MXJ1004" s="53"/>
      <c r="MXK1004" s="53"/>
      <c r="MXL1004" s="53"/>
      <c r="MXM1004" s="53"/>
      <c r="MXN1004" s="53"/>
      <c r="MXO1004" s="53"/>
      <c r="MXP1004" s="53"/>
      <c r="MXQ1004" s="53"/>
      <c r="MXR1004" s="53"/>
      <c r="MXS1004" s="53"/>
      <c r="MXT1004" s="53"/>
      <c r="MXU1004" s="53"/>
      <c r="MXV1004" s="53"/>
      <c r="MXW1004" s="53"/>
      <c r="MXX1004" s="53"/>
      <c r="MXY1004" s="53"/>
      <c r="MXZ1004" s="53"/>
      <c r="MYA1004" s="53"/>
      <c r="MYB1004" s="53"/>
      <c r="MYC1004" s="53"/>
      <c r="MYD1004" s="53"/>
      <c r="MYE1004" s="53"/>
      <c r="MYF1004" s="53"/>
      <c r="MYG1004" s="53"/>
      <c r="MYH1004" s="53"/>
      <c r="MYI1004" s="53"/>
      <c r="MYJ1004" s="53"/>
      <c r="MYK1004" s="53"/>
      <c r="MYL1004" s="53"/>
      <c r="MYM1004" s="53"/>
      <c r="MYN1004" s="53"/>
      <c r="MYO1004" s="53"/>
      <c r="MYP1004" s="53"/>
      <c r="MYQ1004" s="53"/>
      <c r="MYR1004" s="53"/>
      <c r="MYS1004" s="53"/>
      <c r="MYT1004" s="53"/>
      <c r="MYU1004" s="53"/>
      <c r="MYV1004" s="53"/>
      <c r="MYW1004" s="53"/>
      <c r="MYX1004" s="53"/>
      <c r="MYY1004" s="53"/>
      <c r="MYZ1004" s="53"/>
      <c r="MZA1004" s="53"/>
      <c r="MZB1004" s="53"/>
      <c r="MZC1004" s="53"/>
      <c r="MZD1004" s="53"/>
      <c r="MZE1004" s="53"/>
      <c r="MZF1004" s="53"/>
      <c r="MZG1004" s="53"/>
      <c r="MZH1004" s="53"/>
      <c r="MZI1004" s="53"/>
      <c r="MZJ1004" s="53"/>
      <c r="MZK1004" s="53"/>
      <c r="MZL1004" s="53"/>
      <c r="MZM1004" s="53"/>
      <c r="MZN1004" s="53"/>
      <c r="MZO1004" s="53"/>
      <c r="MZP1004" s="53"/>
      <c r="MZQ1004" s="53"/>
      <c r="MZR1004" s="53"/>
      <c r="MZS1004" s="53"/>
      <c r="MZT1004" s="53"/>
      <c r="MZU1004" s="53"/>
      <c r="MZV1004" s="53"/>
      <c r="MZW1004" s="53"/>
      <c r="MZX1004" s="53"/>
      <c r="MZY1004" s="53"/>
      <c r="MZZ1004" s="53"/>
      <c r="NAA1004" s="53"/>
      <c r="NAB1004" s="53"/>
      <c r="NAC1004" s="53"/>
      <c r="NAD1004" s="53"/>
      <c r="NAE1004" s="53"/>
      <c r="NAF1004" s="53"/>
      <c r="NAG1004" s="53"/>
      <c r="NAH1004" s="53"/>
      <c r="NAI1004" s="53"/>
      <c r="NAJ1004" s="53"/>
      <c r="NAK1004" s="53"/>
      <c r="NAL1004" s="53"/>
      <c r="NAM1004" s="53"/>
      <c r="NAN1004" s="53"/>
      <c r="NAO1004" s="53"/>
      <c r="NAP1004" s="53"/>
      <c r="NAQ1004" s="53"/>
      <c r="NAR1004" s="53"/>
      <c r="NAS1004" s="53"/>
      <c r="NAT1004" s="53"/>
      <c r="NAU1004" s="53"/>
      <c r="NAV1004" s="53"/>
      <c r="NAW1004" s="53"/>
      <c r="NAX1004" s="53"/>
      <c r="NAY1004" s="53"/>
      <c r="NAZ1004" s="53"/>
      <c r="NBA1004" s="53"/>
      <c r="NBB1004" s="53"/>
      <c r="NBC1004" s="53"/>
      <c r="NBD1004" s="53"/>
      <c r="NBE1004" s="53"/>
      <c r="NBF1004" s="53"/>
      <c r="NBG1004" s="53"/>
      <c r="NBH1004" s="53"/>
      <c r="NBI1004" s="53"/>
      <c r="NBJ1004" s="53"/>
      <c r="NBK1004" s="53"/>
      <c r="NBL1004" s="53"/>
      <c r="NBM1004" s="53"/>
      <c r="NBN1004" s="53"/>
      <c r="NBO1004" s="53"/>
      <c r="NBP1004" s="53"/>
      <c r="NBQ1004" s="53"/>
      <c r="NBR1004" s="53"/>
      <c r="NBS1004" s="53"/>
      <c r="NBT1004" s="53"/>
      <c r="NBU1004" s="53"/>
      <c r="NBV1004" s="53"/>
      <c r="NBW1004" s="53"/>
      <c r="NBX1004" s="53"/>
      <c r="NBY1004" s="53"/>
      <c r="NBZ1004" s="53"/>
      <c r="NCA1004" s="53"/>
      <c r="NCB1004" s="53"/>
      <c r="NCC1004" s="53"/>
      <c r="NCD1004" s="53"/>
      <c r="NCE1004" s="53"/>
      <c r="NCF1004" s="53"/>
      <c r="NCG1004" s="53"/>
      <c r="NCH1004" s="53"/>
      <c r="NCI1004" s="53"/>
      <c r="NCJ1004" s="53"/>
      <c r="NCK1004" s="53"/>
      <c r="NCL1004" s="53"/>
      <c r="NCM1004" s="53"/>
      <c r="NCN1004" s="53"/>
      <c r="NCO1004" s="53"/>
      <c r="NCP1004" s="53"/>
      <c r="NCQ1004" s="53"/>
      <c r="NCR1004" s="53"/>
      <c r="NCS1004" s="53"/>
      <c r="NCT1004" s="53"/>
      <c r="NCU1004" s="53"/>
      <c r="NCV1004" s="53"/>
      <c r="NCW1004" s="53"/>
      <c r="NCX1004" s="53"/>
      <c r="NCY1004" s="53"/>
      <c r="NCZ1004" s="53"/>
      <c r="NDA1004" s="53"/>
      <c r="NDB1004" s="53"/>
      <c r="NDC1004" s="53"/>
      <c r="NDD1004" s="53"/>
      <c r="NDE1004" s="53"/>
      <c r="NDF1004" s="53"/>
      <c r="NDG1004" s="53"/>
      <c r="NDH1004" s="53"/>
      <c r="NDI1004" s="53"/>
      <c r="NDJ1004" s="53"/>
      <c r="NDK1004" s="53"/>
      <c r="NDL1004" s="53"/>
      <c r="NDM1004" s="53"/>
      <c r="NDN1004" s="53"/>
      <c r="NDO1004" s="53"/>
      <c r="NDP1004" s="53"/>
      <c r="NDQ1004" s="53"/>
      <c r="NDR1004" s="53"/>
      <c r="NDS1004" s="53"/>
      <c r="NDT1004" s="53"/>
      <c r="NDU1004" s="53"/>
      <c r="NDV1004" s="53"/>
      <c r="NDW1004" s="53"/>
      <c r="NDX1004" s="53"/>
      <c r="NDY1004" s="53"/>
      <c r="NDZ1004" s="53"/>
      <c r="NEA1004" s="53"/>
      <c r="NEB1004" s="53"/>
      <c r="NEC1004" s="53"/>
      <c r="NED1004" s="53"/>
      <c r="NEE1004" s="53"/>
      <c r="NEF1004" s="53"/>
      <c r="NEG1004" s="53"/>
      <c r="NEH1004" s="53"/>
      <c r="NEI1004" s="53"/>
      <c r="NEJ1004" s="53"/>
      <c r="NEK1004" s="53"/>
      <c r="NEL1004" s="53"/>
      <c r="NEM1004" s="53"/>
      <c r="NEN1004" s="53"/>
      <c r="NEO1004" s="53"/>
      <c r="NEP1004" s="53"/>
      <c r="NEQ1004" s="53"/>
      <c r="NER1004" s="53"/>
      <c r="NES1004" s="53"/>
      <c r="NET1004" s="53"/>
      <c r="NEU1004" s="53"/>
      <c r="NEV1004" s="53"/>
      <c r="NEW1004" s="53"/>
      <c r="NEX1004" s="53"/>
      <c r="NEY1004" s="53"/>
      <c r="NEZ1004" s="53"/>
      <c r="NFA1004" s="53"/>
      <c r="NFB1004" s="53"/>
      <c r="NFC1004" s="53"/>
      <c r="NFD1004" s="53"/>
      <c r="NFE1004" s="53"/>
      <c r="NFF1004" s="53"/>
      <c r="NFG1004" s="53"/>
      <c r="NFH1004" s="53"/>
      <c r="NFI1004" s="53"/>
      <c r="NFJ1004" s="53"/>
      <c r="NFK1004" s="53"/>
      <c r="NFL1004" s="53"/>
      <c r="NFM1004" s="53"/>
      <c r="NFN1004" s="53"/>
      <c r="NFO1004" s="53"/>
      <c r="NFP1004" s="53"/>
      <c r="NFQ1004" s="53"/>
      <c r="NFR1004" s="53"/>
      <c r="NFS1004" s="53"/>
      <c r="NFT1004" s="53"/>
      <c r="NFU1004" s="53"/>
      <c r="NFV1004" s="53"/>
      <c r="NFW1004" s="53"/>
      <c r="NFX1004" s="53"/>
      <c r="NFY1004" s="53"/>
      <c r="NFZ1004" s="53"/>
      <c r="NGA1004" s="53"/>
      <c r="NGB1004" s="53"/>
      <c r="NGC1004" s="53"/>
      <c r="NGD1004" s="53"/>
      <c r="NGE1004" s="53"/>
      <c r="NGF1004" s="53"/>
      <c r="NGG1004" s="53"/>
      <c r="NGH1004" s="53"/>
      <c r="NGI1004" s="53"/>
      <c r="NGJ1004" s="53"/>
      <c r="NGK1004" s="53"/>
      <c r="NGL1004" s="53"/>
      <c r="NGM1004" s="53"/>
      <c r="NGN1004" s="53"/>
      <c r="NGO1004" s="53"/>
      <c r="NGP1004" s="53"/>
      <c r="NGQ1004" s="53"/>
      <c r="NGR1004" s="53"/>
      <c r="NGS1004" s="53"/>
      <c r="NGT1004" s="53"/>
      <c r="NGU1004" s="53"/>
      <c r="NGV1004" s="53"/>
      <c r="NGW1004" s="53"/>
      <c r="NGX1004" s="53"/>
      <c r="NGY1004" s="53"/>
      <c r="NGZ1004" s="53"/>
      <c r="NHA1004" s="53"/>
      <c r="NHB1004" s="53"/>
      <c r="NHC1004" s="53"/>
      <c r="NHD1004" s="53"/>
      <c r="NHE1004" s="53"/>
      <c r="NHF1004" s="53"/>
      <c r="NHG1004" s="53"/>
      <c r="NHH1004" s="53"/>
      <c r="NHI1004" s="53"/>
      <c r="NHJ1004" s="53"/>
      <c r="NHK1004" s="53"/>
      <c r="NHL1004" s="53"/>
      <c r="NHM1004" s="53"/>
      <c r="NHN1004" s="53"/>
      <c r="NHO1004" s="53"/>
      <c r="NHP1004" s="53"/>
      <c r="NHQ1004" s="53"/>
      <c r="NHR1004" s="53"/>
      <c r="NHS1004" s="53"/>
      <c r="NHT1004" s="53"/>
      <c r="NHU1004" s="53"/>
      <c r="NHV1004" s="53"/>
      <c r="NHW1004" s="53"/>
      <c r="NHX1004" s="53"/>
      <c r="NHY1004" s="53"/>
      <c r="NHZ1004" s="53"/>
      <c r="NIA1004" s="53"/>
      <c r="NIB1004" s="53"/>
      <c r="NIC1004" s="53"/>
      <c r="NID1004" s="53"/>
      <c r="NIE1004" s="53"/>
      <c r="NIF1004" s="53"/>
      <c r="NIG1004" s="53"/>
      <c r="NIH1004" s="53"/>
      <c r="NII1004" s="53"/>
      <c r="NIJ1004" s="53"/>
      <c r="NIK1004" s="53"/>
      <c r="NIL1004" s="53"/>
      <c r="NIM1004" s="53"/>
      <c r="NIN1004" s="53"/>
      <c r="NIO1004" s="53"/>
      <c r="NIP1004" s="53"/>
      <c r="NIQ1004" s="53"/>
      <c r="NIR1004" s="53"/>
      <c r="NIS1004" s="53"/>
      <c r="NIT1004" s="53"/>
      <c r="NIU1004" s="53"/>
      <c r="NIV1004" s="53"/>
      <c r="NIW1004" s="53"/>
      <c r="NIX1004" s="53"/>
      <c r="NIY1004" s="53"/>
      <c r="NIZ1004" s="53"/>
      <c r="NJA1004" s="53"/>
      <c r="NJB1004" s="53"/>
      <c r="NJC1004" s="53"/>
      <c r="NJD1004" s="53"/>
      <c r="NJE1004" s="53"/>
      <c r="NJF1004" s="53"/>
      <c r="NJG1004" s="53"/>
      <c r="NJH1004" s="53"/>
      <c r="NJI1004" s="53"/>
      <c r="NJJ1004" s="53"/>
      <c r="NJK1004" s="53"/>
      <c r="NJL1004" s="53"/>
      <c r="NJM1004" s="53"/>
      <c r="NJN1004" s="53"/>
      <c r="NJO1004" s="53"/>
      <c r="NJP1004" s="53"/>
      <c r="NJQ1004" s="53"/>
      <c r="NJR1004" s="53"/>
      <c r="NJS1004" s="53"/>
      <c r="NJT1004" s="53"/>
      <c r="NJU1004" s="53"/>
      <c r="NJV1004" s="53"/>
      <c r="NJW1004" s="53"/>
      <c r="NJX1004" s="53"/>
      <c r="NJY1004" s="53"/>
      <c r="NJZ1004" s="53"/>
      <c r="NKA1004" s="53"/>
      <c r="NKB1004" s="53"/>
      <c r="NKC1004" s="53"/>
      <c r="NKD1004" s="53"/>
      <c r="NKE1004" s="53"/>
      <c r="NKF1004" s="53"/>
      <c r="NKG1004" s="53"/>
      <c r="NKH1004" s="53"/>
      <c r="NKI1004" s="53"/>
      <c r="NKJ1004" s="53"/>
      <c r="NKK1004" s="53"/>
      <c r="NKL1004" s="53"/>
      <c r="NKM1004" s="53"/>
      <c r="NKN1004" s="53"/>
      <c r="NKO1004" s="53"/>
      <c r="NKP1004" s="53"/>
      <c r="NKQ1004" s="53"/>
      <c r="NKR1004" s="53"/>
      <c r="NKS1004" s="53"/>
      <c r="NKT1004" s="53"/>
      <c r="NKU1004" s="53"/>
      <c r="NKV1004" s="53"/>
      <c r="NKW1004" s="53"/>
      <c r="NKX1004" s="53"/>
      <c r="NKY1004" s="53"/>
      <c r="NKZ1004" s="53"/>
      <c r="NLA1004" s="53"/>
      <c r="NLB1004" s="53"/>
      <c r="NLC1004" s="53"/>
      <c r="NLD1004" s="53"/>
      <c r="NLE1004" s="53"/>
      <c r="NLF1004" s="53"/>
      <c r="NLG1004" s="53"/>
      <c r="NLH1004" s="53"/>
      <c r="NLI1004" s="53"/>
      <c r="NLJ1004" s="53"/>
      <c r="NLK1004" s="53"/>
      <c r="NLL1004" s="53"/>
      <c r="NLM1004" s="53"/>
      <c r="NLN1004" s="53"/>
      <c r="NLO1004" s="53"/>
      <c r="NLP1004" s="53"/>
      <c r="NLQ1004" s="53"/>
      <c r="NLR1004" s="53"/>
      <c r="NLS1004" s="53"/>
      <c r="NLT1004" s="53"/>
      <c r="NLU1004" s="53"/>
      <c r="NLV1004" s="53"/>
      <c r="NLW1004" s="53"/>
      <c r="NLX1004" s="53"/>
      <c r="NLY1004" s="53"/>
      <c r="NLZ1004" s="53"/>
      <c r="NMA1004" s="53"/>
      <c r="NMB1004" s="53"/>
      <c r="NMC1004" s="53"/>
      <c r="NMD1004" s="53"/>
      <c r="NME1004" s="53"/>
      <c r="NMF1004" s="53"/>
      <c r="NMG1004" s="53"/>
      <c r="NMH1004" s="53"/>
      <c r="NMI1004" s="53"/>
      <c r="NMJ1004" s="53"/>
      <c r="NMK1004" s="53"/>
      <c r="NML1004" s="53"/>
      <c r="NMM1004" s="53"/>
      <c r="NMN1004" s="53"/>
      <c r="NMO1004" s="53"/>
      <c r="NMP1004" s="53"/>
      <c r="NMQ1004" s="53"/>
      <c r="NMR1004" s="53"/>
      <c r="NMS1004" s="53"/>
      <c r="NMT1004" s="53"/>
      <c r="NMU1004" s="53"/>
      <c r="NMV1004" s="53"/>
      <c r="NMW1004" s="53"/>
      <c r="NMX1004" s="53"/>
      <c r="NMY1004" s="53"/>
      <c r="NMZ1004" s="53"/>
      <c r="NNA1004" s="53"/>
      <c r="NNB1004" s="53"/>
      <c r="NNC1004" s="53"/>
      <c r="NND1004" s="53"/>
      <c r="NNE1004" s="53"/>
      <c r="NNF1004" s="53"/>
      <c r="NNG1004" s="53"/>
      <c r="NNH1004" s="53"/>
      <c r="NNI1004" s="53"/>
      <c r="NNJ1004" s="53"/>
      <c r="NNK1004" s="53"/>
      <c r="NNL1004" s="53"/>
      <c r="NNM1004" s="53"/>
      <c r="NNN1004" s="53"/>
      <c r="NNO1004" s="53"/>
      <c r="NNP1004" s="53"/>
      <c r="NNQ1004" s="53"/>
      <c r="NNR1004" s="53"/>
      <c r="NNS1004" s="53"/>
      <c r="NNT1004" s="53"/>
      <c r="NNU1004" s="53"/>
      <c r="NNV1004" s="53"/>
      <c r="NNW1004" s="53"/>
      <c r="NNX1004" s="53"/>
      <c r="NNY1004" s="53"/>
      <c r="NNZ1004" s="53"/>
      <c r="NOA1004" s="53"/>
      <c r="NOB1004" s="53"/>
      <c r="NOC1004" s="53"/>
      <c r="NOD1004" s="53"/>
      <c r="NOE1004" s="53"/>
      <c r="NOF1004" s="53"/>
      <c r="NOG1004" s="53"/>
      <c r="NOH1004" s="53"/>
      <c r="NOI1004" s="53"/>
      <c r="NOJ1004" s="53"/>
      <c r="NOK1004" s="53"/>
      <c r="NOL1004" s="53"/>
      <c r="NOM1004" s="53"/>
      <c r="NON1004" s="53"/>
      <c r="NOO1004" s="53"/>
      <c r="NOP1004" s="53"/>
      <c r="NOQ1004" s="53"/>
      <c r="NOR1004" s="53"/>
      <c r="NOS1004" s="53"/>
      <c r="NOT1004" s="53"/>
      <c r="NOU1004" s="53"/>
      <c r="NOV1004" s="53"/>
      <c r="NOW1004" s="53"/>
      <c r="NOX1004" s="53"/>
      <c r="NOY1004" s="53"/>
      <c r="NOZ1004" s="53"/>
      <c r="NPA1004" s="53"/>
      <c r="NPB1004" s="53"/>
      <c r="NPC1004" s="53"/>
      <c r="NPD1004" s="53"/>
      <c r="NPE1004" s="53"/>
      <c r="NPF1004" s="53"/>
      <c r="NPG1004" s="53"/>
      <c r="NPH1004" s="53"/>
      <c r="NPI1004" s="53"/>
      <c r="NPJ1004" s="53"/>
      <c r="NPK1004" s="53"/>
      <c r="NPL1004" s="53"/>
      <c r="NPM1004" s="53"/>
      <c r="NPN1004" s="53"/>
      <c r="NPO1004" s="53"/>
      <c r="NPP1004" s="53"/>
      <c r="NPQ1004" s="53"/>
      <c r="NPR1004" s="53"/>
      <c r="NPS1004" s="53"/>
      <c r="NPT1004" s="53"/>
      <c r="NPU1004" s="53"/>
      <c r="NPV1004" s="53"/>
      <c r="NPW1004" s="53"/>
      <c r="NPX1004" s="53"/>
      <c r="NPY1004" s="53"/>
      <c r="NPZ1004" s="53"/>
      <c r="NQA1004" s="53"/>
      <c r="NQB1004" s="53"/>
      <c r="NQC1004" s="53"/>
      <c r="NQD1004" s="53"/>
      <c r="NQE1004" s="53"/>
      <c r="NQF1004" s="53"/>
      <c r="NQG1004" s="53"/>
      <c r="NQH1004" s="53"/>
      <c r="NQI1004" s="53"/>
      <c r="NQJ1004" s="53"/>
      <c r="NQK1004" s="53"/>
      <c r="NQL1004" s="53"/>
      <c r="NQM1004" s="53"/>
      <c r="NQN1004" s="53"/>
      <c r="NQO1004" s="53"/>
      <c r="NQP1004" s="53"/>
      <c r="NQQ1004" s="53"/>
      <c r="NQR1004" s="53"/>
      <c r="NQS1004" s="53"/>
      <c r="NQT1004" s="53"/>
      <c r="NQU1004" s="53"/>
      <c r="NQV1004" s="53"/>
      <c r="NQW1004" s="53"/>
      <c r="NQX1004" s="53"/>
      <c r="NQY1004" s="53"/>
      <c r="NQZ1004" s="53"/>
      <c r="NRA1004" s="53"/>
      <c r="NRB1004" s="53"/>
      <c r="NRC1004" s="53"/>
      <c r="NRD1004" s="53"/>
      <c r="NRE1004" s="53"/>
      <c r="NRF1004" s="53"/>
      <c r="NRG1004" s="53"/>
      <c r="NRH1004" s="53"/>
      <c r="NRI1004" s="53"/>
      <c r="NRJ1004" s="53"/>
      <c r="NRK1004" s="53"/>
      <c r="NRL1004" s="53"/>
      <c r="NRM1004" s="53"/>
      <c r="NRN1004" s="53"/>
      <c r="NRO1004" s="53"/>
      <c r="NRP1004" s="53"/>
      <c r="NRQ1004" s="53"/>
      <c r="NRR1004" s="53"/>
      <c r="NRS1004" s="53"/>
      <c r="NRT1004" s="53"/>
      <c r="NRU1004" s="53"/>
      <c r="NRV1004" s="53"/>
      <c r="NRW1004" s="53"/>
      <c r="NRX1004" s="53"/>
      <c r="NRY1004" s="53"/>
      <c r="NRZ1004" s="53"/>
      <c r="NSA1004" s="53"/>
      <c r="NSB1004" s="53"/>
      <c r="NSC1004" s="53"/>
      <c r="NSD1004" s="53"/>
      <c r="NSE1004" s="53"/>
      <c r="NSF1004" s="53"/>
      <c r="NSG1004" s="53"/>
      <c r="NSH1004" s="53"/>
      <c r="NSI1004" s="53"/>
      <c r="NSJ1004" s="53"/>
      <c r="NSK1004" s="53"/>
      <c r="NSL1004" s="53"/>
      <c r="NSM1004" s="53"/>
      <c r="NSN1004" s="53"/>
      <c r="NSO1004" s="53"/>
      <c r="NSP1004" s="53"/>
      <c r="NSQ1004" s="53"/>
      <c r="NSR1004" s="53"/>
      <c r="NSS1004" s="53"/>
      <c r="NST1004" s="53"/>
      <c r="NSU1004" s="53"/>
      <c r="NSV1004" s="53"/>
      <c r="NSW1004" s="53"/>
      <c r="NSX1004" s="53"/>
      <c r="NSY1004" s="53"/>
      <c r="NSZ1004" s="53"/>
      <c r="NTA1004" s="53"/>
      <c r="NTB1004" s="53"/>
      <c r="NTC1004" s="53"/>
      <c r="NTD1004" s="53"/>
      <c r="NTE1004" s="53"/>
      <c r="NTF1004" s="53"/>
      <c r="NTG1004" s="53"/>
      <c r="NTH1004" s="53"/>
      <c r="NTI1004" s="53"/>
      <c r="NTJ1004" s="53"/>
      <c r="NTK1004" s="53"/>
      <c r="NTL1004" s="53"/>
      <c r="NTM1004" s="53"/>
      <c r="NTN1004" s="53"/>
      <c r="NTO1004" s="53"/>
      <c r="NTP1004" s="53"/>
      <c r="NTQ1004" s="53"/>
      <c r="NTR1004" s="53"/>
      <c r="NTS1004" s="53"/>
      <c r="NTT1004" s="53"/>
      <c r="NTU1004" s="53"/>
      <c r="NTV1004" s="53"/>
      <c r="NTW1004" s="53"/>
      <c r="NTX1004" s="53"/>
      <c r="NTY1004" s="53"/>
      <c r="NTZ1004" s="53"/>
      <c r="NUA1004" s="53"/>
      <c r="NUB1004" s="53"/>
      <c r="NUC1004" s="53"/>
      <c r="NUD1004" s="53"/>
      <c r="NUE1004" s="53"/>
      <c r="NUF1004" s="53"/>
      <c r="NUG1004" s="53"/>
      <c r="NUH1004" s="53"/>
      <c r="NUI1004" s="53"/>
      <c r="NUJ1004" s="53"/>
      <c r="NUK1004" s="53"/>
      <c r="NUL1004" s="53"/>
      <c r="NUM1004" s="53"/>
      <c r="NUN1004" s="53"/>
      <c r="NUO1004" s="53"/>
      <c r="NUP1004" s="53"/>
      <c r="NUQ1004" s="53"/>
      <c r="NUR1004" s="53"/>
      <c r="NUS1004" s="53"/>
      <c r="NUT1004" s="53"/>
      <c r="NUU1004" s="53"/>
      <c r="NUV1004" s="53"/>
      <c r="NUW1004" s="53"/>
      <c r="NUX1004" s="53"/>
      <c r="NUY1004" s="53"/>
      <c r="NUZ1004" s="53"/>
      <c r="NVA1004" s="53"/>
      <c r="NVB1004" s="53"/>
      <c r="NVC1004" s="53"/>
      <c r="NVD1004" s="53"/>
      <c r="NVE1004" s="53"/>
      <c r="NVF1004" s="53"/>
      <c r="NVG1004" s="53"/>
      <c r="NVH1004" s="53"/>
      <c r="NVI1004" s="53"/>
      <c r="NVJ1004" s="53"/>
      <c r="NVK1004" s="53"/>
      <c r="NVL1004" s="53"/>
      <c r="NVM1004" s="53"/>
      <c r="NVN1004" s="53"/>
      <c r="NVO1004" s="53"/>
      <c r="NVP1004" s="53"/>
      <c r="NVQ1004" s="53"/>
      <c r="NVR1004" s="53"/>
      <c r="NVS1004" s="53"/>
      <c r="NVT1004" s="53"/>
      <c r="NVU1004" s="53"/>
      <c r="NVV1004" s="53"/>
      <c r="NVW1004" s="53"/>
      <c r="NVX1004" s="53"/>
      <c r="NVY1004" s="53"/>
      <c r="NVZ1004" s="53"/>
      <c r="NWA1004" s="53"/>
      <c r="NWB1004" s="53"/>
      <c r="NWC1004" s="53"/>
      <c r="NWD1004" s="53"/>
      <c r="NWE1004" s="53"/>
      <c r="NWF1004" s="53"/>
      <c r="NWG1004" s="53"/>
      <c r="NWH1004" s="53"/>
      <c r="NWI1004" s="53"/>
      <c r="NWJ1004" s="53"/>
      <c r="NWK1004" s="53"/>
      <c r="NWL1004" s="53"/>
      <c r="NWM1004" s="53"/>
      <c r="NWN1004" s="53"/>
      <c r="NWO1004" s="53"/>
      <c r="NWP1004" s="53"/>
      <c r="NWQ1004" s="53"/>
      <c r="NWR1004" s="53"/>
      <c r="NWS1004" s="53"/>
      <c r="NWT1004" s="53"/>
      <c r="NWU1004" s="53"/>
      <c r="NWV1004" s="53"/>
      <c r="NWW1004" s="53"/>
      <c r="NWX1004" s="53"/>
      <c r="NWY1004" s="53"/>
      <c r="NWZ1004" s="53"/>
      <c r="NXA1004" s="53"/>
      <c r="NXB1004" s="53"/>
      <c r="NXC1004" s="53"/>
      <c r="NXD1004" s="53"/>
      <c r="NXE1004" s="53"/>
      <c r="NXF1004" s="53"/>
      <c r="NXG1004" s="53"/>
      <c r="NXH1004" s="53"/>
      <c r="NXI1004" s="53"/>
      <c r="NXJ1004" s="53"/>
      <c r="NXK1004" s="53"/>
      <c r="NXL1004" s="53"/>
      <c r="NXM1004" s="53"/>
      <c r="NXN1004" s="53"/>
      <c r="NXO1004" s="53"/>
      <c r="NXP1004" s="53"/>
      <c r="NXQ1004" s="53"/>
      <c r="NXR1004" s="53"/>
      <c r="NXS1004" s="53"/>
      <c r="NXT1004" s="53"/>
      <c r="NXU1004" s="53"/>
      <c r="NXV1004" s="53"/>
      <c r="NXW1004" s="53"/>
      <c r="NXX1004" s="53"/>
      <c r="NXY1004" s="53"/>
      <c r="NXZ1004" s="53"/>
      <c r="NYA1004" s="53"/>
      <c r="NYB1004" s="53"/>
      <c r="NYC1004" s="53"/>
      <c r="NYD1004" s="53"/>
      <c r="NYE1004" s="53"/>
      <c r="NYF1004" s="53"/>
      <c r="NYG1004" s="53"/>
      <c r="NYH1004" s="53"/>
      <c r="NYI1004" s="53"/>
      <c r="NYJ1004" s="53"/>
      <c r="NYK1004" s="53"/>
      <c r="NYL1004" s="53"/>
      <c r="NYM1004" s="53"/>
      <c r="NYN1004" s="53"/>
      <c r="NYO1004" s="53"/>
      <c r="NYP1004" s="53"/>
      <c r="NYQ1004" s="53"/>
      <c r="NYR1004" s="53"/>
      <c r="NYS1004" s="53"/>
      <c r="NYT1004" s="53"/>
      <c r="NYU1004" s="53"/>
      <c r="NYV1004" s="53"/>
      <c r="NYW1004" s="53"/>
      <c r="NYX1004" s="53"/>
      <c r="NYY1004" s="53"/>
      <c r="NYZ1004" s="53"/>
      <c r="NZA1004" s="53"/>
      <c r="NZB1004" s="53"/>
      <c r="NZC1004" s="53"/>
      <c r="NZD1004" s="53"/>
      <c r="NZE1004" s="53"/>
      <c r="NZF1004" s="53"/>
      <c r="NZG1004" s="53"/>
      <c r="NZH1004" s="53"/>
      <c r="NZI1004" s="53"/>
      <c r="NZJ1004" s="53"/>
      <c r="NZK1004" s="53"/>
      <c r="NZL1004" s="53"/>
      <c r="NZM1004" s="53"/>
      <c r="NZN1004" s="53"/>
      <c r="NZO1004" s="53"/>
      <c r="NZP1004" s="53"/>
      <c r="NZQ1004" s="53"/>
      <c r="NZR1004" s="53"/>
      <c r="NZS1004" s="53"/>
      <c r="NZT1004" s="53"/>
      <c r="NZU1004" s="53"/>
      <c r="NZV1004" s="53"/>
      <c r="NZW1004" s="53"/>
      <c r="NZX1004" s="53"/>
      <c r="NZY1004" s="53"/>
      <c r="NZZ1004" s="53"/>
      <c r="OAA1004" s="53"/>
      <c r="OAB1004" s="53"/>
      <c r="OAC1004" s="53"/>
      <c r="OAD1004" s="53"/>
      <c r="OAE1004" s="53"/>
      <c r="OAF1004" s="53"/>
      <c r="OAG1004" s="53"/>
      <c r="OAH1004" s="53"/>
      <c r="OAI1004" s="53"/>
      <c r="OAJ1004" s="53"/>
      <c r="OAK1004" s="53"/>
      <c r="OAL1004" s="53"/>
      <c r="OAM1004" s="53"/>
      <c r="OAN1004" s="53"/>
      <c r="OAO1004" s="53"/>
      <c r="OAP1004" s="53"/>
      <c r="OAQ1004" s="53"/>
      <c r="OAR1004" s="53"/>
      <c r="OAS1004" s="53"/>
      <c r="OAT1004" s="53"/>
      <c r="OAU1004" s="53"/>
      <c r="OAV1004" s="53"/>
      <c r="OAW1004" s="53"/>
      <c r="OAX1004" s="53"/>
      <c r="OAY1004" s="53"/>
      <c r="OAZ1004" s="53"/>
      <c r="OBA1004" s="53"/>
      <c r="OBB1004" s="53"/>
      <c r="OBC1004" s="53"/>
      <c r="OBD1004" s="53"/>
      <c r="OBE1004" s="53"/>
      <c r="OBF1004" s="53"/>
      <c r="OBG1004" s="53"/>
      <c r="OBH1004" s="53"/>
      <c r="OBI1004" s="53"/>
      <c r="OBJ1004" s="53"/>
      <c r="OBK1004" s="53"/>
      <c r="OBL1004" s="53"/>
      <c r="OBM1004" s="53"/>
      <c r="OBN1004" s="53"/>
      <c r="OBO1004" s="53"/>
      <c r="OBP1004" s="53"/>
      <c r="OBQ1004" s="53"/>
      <c r="OBR1004" s="53"/>
      <c r="OBS1004" s="53"/>
      <c r="OBT1004" s="53"/>
      <c r="OBU1004" s="53"/>
      <c r="OBV1004" s="53"/>
      <c r="OBW1004" s="53"/>
      <c r="OBX1004" s="53"/>
      <c r="OBY1004" s="53"/>
      <c r="OBZ1004" s="53"/>
      <c r="OCA1004" s="53"/>
      <c r="OCB1004" s="53"/>
      <c r="OCC1004" s="53"/>
      <c r="OCD1004" s="53"/>
      <c r="OCE1004" s="53"/>
      <c r="OCF1004" s="53"/>
      <c r="OCG1004" s="53"/>
      <c r="OCH1004" s="53"/>
      <c r="OCI1004" s="53"/>
      <c r="OCJ1004" s="53"/>
      <c r="OCK1004" s="53"/>
      <c r="OCL1004" s="53"/>
      <c r="OCM1004" s="53"/>
      <c r="OCN1004" s="53"/>
      <c r="OCO1004" s="53"/>
      <c r="OCP1004" s="53"/>
      <c r="OCQ1004" s="53"/>
      <c r="OCR1004" s="53"/>
      <c r="OCS1004" s="53"/>
      <c r="OCT1004" s="53"/>
      <c r="OCU1004" s="53"/>
      <c r="OCV1004" s="53"/>
      <c r="OCW1004" s="53"/>
      <c r="OCX1004" s="53"/>
      <c r="OCY1004" s="53"/>
      <c r="OCZ1004" s="53"/>
      <c r="ODA1004" s="53"/>
      <c r="ODB1004" s="53"/>
      <c r="ODC1004" s="53"/>
      <c r="ODD1004" s="53"/>
      <c r="ODE1004" s="53"/>
      <c r="ODF1004" s="53"/>
      <c r="ODG1004" s="53"/>
      <c r="ODH1004" s="53"/>
      <c r="ODI1004" s="53"/>
      <c r="ODJ1004" s="53"/>
      <c r="ODK1004" s="53"/>
      <c r="ODL1004" s="53"/>
      <c r="ODM1004" s="53"/>
      <c r="ODN1004" s="53"/>
      <c r="ODO1004" s="53"/>
      <c r="ODP1004" s="53"/>
      <c r="ODQ1004" s="53"/>
      <c r="ODR1004" s="53"/>
      <c r="ODS1004" s="53"/>
      <c r="ODT1004" s="53"/>
      <c r="ODU1004" s="53"/>
      <c r="ODV1004" s="53"/>
      <c r="ODW1004" s="53"/>
      <c r="ODX1004" s="53"/>
      <c r="ODY1004" s="53"/>
      <c r="ODZ1004" s="53"/>
      <c r="OEA1004" s="53"/>
      <c r="OEB1004" s="53"/>
      <c r="OEC1004" s="53"/>
      <c r="OED1004" s="53"/>
      <c r="OEE1004" s="53"/>
      <c r="OEF1004" s="53"/>
      <c r="OEG1004" s="53"/>
      <c r="OEH1004" s="53"/>
      <c r="OEI1004" s="53"/>
      <c r="OEJ1004" s="53"/>
      <c r="OEK1004" s="53"/>
      <c r="OEL1004" s="53"/>
      <c r="OEM1004" s="53"/>
      <c r="OEN1004" s="53"/>
      <c r="OEO1004" s="53"/>
      <c r="OEP1004" s="53"/>
      <c r="OEQ1004" s="53"/>
      <c r="OER1004" s="53"/>
      <c r="OES1004" s="53"/>
      <c r="OET1004" s="53"/>
      <c r="OEU1004" s="53"/>
      <c r="OEV1004" s="53"/>
      <c r="OEW1004" s="53"/>
      <c r="OEX1004" s="53"/>
      <c r="OEY1004" s="53"/>
      <c r="OEZ1004" s="53"/>
      <c r="OFA1004" s="53"/>
      <c r="OFB1004" s="53"/>
      <c r="OFC1004" s="53"/>
      <c r="OFD1004" s="53"/>
      <c r="OFE1004" s="53"/>
      <c r="OFF1004" s="53"/>
      <c r="OFG1004" s="53"/>
      <c r="OFH1004" s="53"/>
      <c r="OFI1004" s="53"/>
      <c r="OFJ1004" s="53"/>
      <c r="OFK1004" s="53"/>
      <c r="OFL1004" s="53"/>
      <c r="OFM1004" s="53"/>
      <c r="OFN1004" s="53"/>
      <c r="OFO1004" s="53"/>
      <c r="OFP1004" s="53"/>
      <c r="OFQ1004" s="53"/>
      <c r="OFR1004" s="53"/>
      <c r="OFS1004" s="53"/>
      <c r="OFT1004" s="53"/>
      <c r="OFU1004" s="53"/>
      <c r="OFV1004" s="53"/>
      <c r="OFW1004" s="53"/>
      <c r="OFX1004" s="53"/>
      <c r="OFY1004" s="53"/>
      <c r="OFZ1004" s="53"/>
      <c r="OGA1004" s="53"/>
      <c r="OGB1004" s="53"/>
      <c r="OGC1004" s="53"/>
      <c r="OGD1004" s="53"/>
      <c r="OGE1004" s="53"/>
      <c r="OGF1004" s="53"/>
      <c r="OGG1004" s="53"/>
      <c r="OGH1004" s="53"/>
      <c r="OGI1004" s="53"/>
      <c r="OGJ1004" s="53"/>
      <c r="OGK1004" s="53"/>
      <c r="OGL1004" s="53"/>
      <c r="OGM1004" s="53"/>
      <c r="OGN1004" s="53"/>
      <c r="OGO1004" s="53"/>
      <c r="OGP1004" s="53"/>
      <c r="OGQ1004" s="53"/>
      <c r="OGR1004" s="53"/>
      <c r="OGS1004" s="53"/>
      <c r="OGT1004" s="53"/>
      <c r="OGU1004" s="53"/>
      <c r="OGV1004" s="53"/>
      <c r="OGW1004" s="53"/>
      <c r="OGX1004" s="53"/>
      <c r="OGY1004" s="53"/>
      <c r="OGZ1004" s="53"/>
      <c r="OHA1004" s="53"/>
      <c r="OHB1004" s="53"/>
      <c r="OHC1004" s="53"/>
      <c r="OHD1004" s="53"/>
      <c r="OHE1004" s="53"/>
      <c r="OHF1004" s="53"/>
      <c r="OHG1004" s="53"/>
      <c r="OHH1004" s="53"/>
      <c r="OHI1004" s="53"/>
      <c r="OHJ1004" s="53"/>
      <c r="OHK1004" s="53"/>
      <c r="OHL1004" s="53"/>
      <c r="OHM1004" s="53"/>
      <c r="OHN1004" s="53"/>
      <c r="OHO1004" s="53"/>
      <c r="OHP1004" s="53"/>
      <c r="OHQ1004" s="53"/>
      <c r="OHR1004" s="53"/>
      <c r="OHS1004" s="53"/>
      <c r="OHT1004" s="53"/>
      <c r="OHU1004" s="53"/>
      <c r="OHV1004" s="53"/>
      <c r="OHW1004" s="53"/>
      <c r="OHX1004" s="53"/>
      <c r="OHY1004" s="53"/>
      <c r="OHZ1004" s="53"/>
      <c r="OIA1004" s="53"/>
      <c r="OIB1004" s="53"/>
      <c r="OIC1004" s="53"/>
      <c r="OID1004" s="53"/>
      <c r="OIE1004" s="53"/>
      <c r="OIF1004" s="53"/>
      <c r="OIG1004" s="53"/>
      <c r="OIH1004" s="53"/>
      <c r="OII1004" s="53"/>
      <c r="OIJ1004" s="53"/>
      <c r="OIK1004" s="53"/>
      <c r="OIL1004" s="53"/>
      <c r="OIM1004" s="53"/>
      <c r="OIN1004" s="53"/>
      <c r="OIO1004" s="53"/>
      <c r="OIP1004" s="53"/>
      <c r="OIQ1004" s="53"/>
      <c r="OIR1004" s="53"/>
      <c r="OIS1004" s="53"/>
      <c r="OIT1004" s="53"/>
      <c r="OIU1004" s="53"/>
      <c r="OIV1004" s="53"/>
      <c r="OIW1004" s="53"/>
      <c r="OIX1004" s="53"/>
      <c r="OIY1004" s="53"/>
      <c r="OIZ1004" s="53"/>
      <c r="OJA1004" s="53"/>
      <c r="OJB1004" s="53"/>
      <c r="OJC1004" s="53"/>
      <c r="OJD1004" s="53"/>
      <c r="OJE1004" s="53"/>
      <c r="OJF1004" s="53"/>
      <c r="OJG1004" s="53"/>
      <c r="OJH1004" s="53"/>
      <c r="OJI1004" s="53"/>
      <c r="OJJ1004" s="53"/>
      <c r="OJK1004" s="53"/>
      <c r="OJL1004" s="53"/>
      <c r="OJM1004" s="53"/>
      <c r="OJN1004" s="53"/>
      <c r="OJO1004" s="53"/>
      <c r="OJP1004" s="53"/>
      <c r="OJQ1004" s="53"/>
      <c r="OJR1004" s="53"/>
      <c r="OJS1004" s="53"/>
      <c r="OJT1004" s="53"/>
      <c r="OJU1004" s="53"/>
      <c r="OJV1004" s="53"/>
      <c r="OJW1004" s="53"/>
      <c r="OJX1004" s="53"/>
      <c r="OJY1004" s="53"/>
      <c r="OJZ1004" s="53"/>
      <c r="OKA1004" s="53"/>
      <c r="OKB1004" s="53"/>
      <c r="OKC1004" s="53"/>
      <c r="OKD1004" s="53"/>
      <c r="OKE1004" s="53"/>
      <c r="OKF1004" s="53"/>
      <c r="OKG1004" s="53"/>
      <c r="OKH1004" s="53"/>
      <c r="OKI1004" s="53"/>
      <c r="OKJ1004" s="53"/>
      <c r="OKK1004" s="53"/>
      <c r="OKL1004" s="53"/>
      <c r="OKM1004" s="53"/>
      <c r="OKN1004" s="53"/>
      <c r="OKO1004" s="53"/>
      <c r="OKP1004" s="53"/>
      <c r="OKQ1004" s="53"/>
      <c r="OKR1004" s="53"/>
      <c r="OKS1004" s="53"/>
      <c r="OKT1004" s="53"/>
      <c r="OKU1004" s="53"/>
      <c r="OKV1004" s="53"/>
      <c r="OKW1004" s="53"/>
      <c r="OKX1004" s="53"/>
      <c r="OKY1004" s="53"/>
      <c r="OKZ1004" s="53"/>
      <c r="OLA1004" s="53"/>
      <c r="OLB1004" s="53"/>
      <c r="OLC1004" s="53"/>
      <c r="OLD1004" s="53"/>
      <c r="OLE1004" s="53"/>
      <c r="OLF1004" s="53"/>
      <c r="OLG1004" s="53"/>
      <c r="OLH1004" s="53"/>
      <c r="OLI1004" s="53"/>
      <c r="OLJ1004" s="53"/>
      <c r="OLK1004" s="53"/>
      <c r="OLL1004" s="53"/>
      <c r="OLM1004" s="53"/>
      <c r="OLN1004" s="53"/>
      <c r="OLO1004" s="53"/>
      <c r="OLP1004" s="53"/>
      <c r="OLQ1004" s="53"/>
      <c r="OLR1004" s="53"/>
      <c r="OLS1004" s="53"/>
      <c r="OLT1004" s="53"/>
      <c r="OLU1004" s="53"/>
      <c r="OLV1004" s="53"/>
      <c r="OLW1004" s="53"/>
      <c r="OLX1004" s="53"/>
      <c r="OLY1004" s="53"/>
      <c r="OLZ1004" s="53"/>
      <c r="OMA1004" s="53"/>
      <c r="OMB1004" s="53"/>
      <c r="OMC1004" s="53"/>
      <c r="OMD1004" s="53"/>
      <c r="OME1004" s="53"/>
      <c r="OMF1004" s="53"/>
      <c r="OMG1004" s="53"/>
      <c r="OMH1004" s="53"/>
      <c r="OMI1004" s="53"/>
      <c r="OMJ1004" s="53"/>
      <c r="OMK1004" s="53"/>
      <c r="OML1004" s="53"/>
      <c r="OMM1004" s="53"/>
      <c r="OMN1004" s="53"/>
      <c r="OMO1004" s="53"/>
      <c r="OMP1004" s="53"/>
      <c r="OMQ1004" s="53"/>
      <c r="OMR1004" s="53"/>
      <c r="OMS1004" s="53"/>
      <c r="OMT1004" s="53"/>
      <c r="OMU1004" s="53"/>
      <c r="OMV1004" s="53"/>
      <c r="OMW1004" s="53"/>
      <c r="OMX1004" s="53"/>
      <c r="OMY1004" s="53"/>
      <c r="OMZ1004" s="53"/>
      <c r="ONA1004" s="53"/>
      <c r="ONB1004" s="53"/>
      <c r="ONC1004" s="53"/>
      <c r="OND1004" s="53"/>
      <c r="ONE1004" s="53"/>
      <c r="ONF1004" s="53"/>
      <c r="ONG1004" s="53"/>
      <c r="ONH1004" s="53"/>
      <c r="ONI1004" s="53"/>
      <c r="ONJ1004" s="53"/>
      <c r="ONK1004" s="53"/>
      <c r="ONL1004" s="53"/>
      <c r="ONM1004" s="53"/>
      <c r="ONN1004" s="53"/>
      <c r="ONO1004" s="53"/>
      <c r="ONP1004" s="53"/>
      <c r="ONQ1004" s="53"/>
      <c r="ONR1004" s="53"/>
      <c r="ONS1004" s="53"/>
      <c r="ONT1004" s="53"/>
      <c r="ONU1004" s="53"/>
      <c r="ONV1004" s="53"/>
      <c r="ONW1004" s="53"/>
      <c r="ONX1004" s="53"/>
      <c r="ONY1004" s="53"/>
      <c r="ONZ1004" s="53"/>
      <c r="OOA1004" s="53"/>
      <c r="OOB1004" s="53"/>
      <c r="OOC1004" s="53"/>
      <c r="OOD1004" s="53"/>
      <c r="OOE1004" s="53"/>
      <c r="OOF1004" s="53"/>
      <c r="OOG1004" s="53"/>
      <c r="OOH1004" s="53"/>
      <c r="OOI1004" s="53"/>
      <c r="OOJ1004" s="53"/>
      <c r="OOK1004" s="53"/>
      <c r="OOL1004" s="53"/>
      <c r="OOM1004" s="53"/>
      <c r="OON1004" s="53"/>
      <c r="OOO1004" s="53"/>
      <c r="OOP1004" s="53"/>
      <c r="OOQ1004" s="53"/>
      <c r="OOR1004" s="53"/>
      <c r="OOS1004" s="53"/>
      <c r="OOT1004" s="53"/>
      <c r="OOU1004" s="53"/>
      <c r="OOV1004" s="53"/>
      <c r="OOW1004" s="53"/>
      <c r="OOX1004" s="53"/>
      <c r="OOY1004" s="53"/>
      <c r="OOZ1004" s="53"/>
      <c r="OPA1004" s="53"/>
      <c r="OPB1004" s="53"/>
      <c r="OPC1004" s="53"/>
      <c r="OPD1004" s="53"/>
      <c r="OPE1004" s="53"/>
      <c r="OPF1004" s="53"/>
      <c r="OPG1004" s="53"/>
      <c r="OPH1004" s="53"/>
      <c r="OPI1004" s="53"/>
      <c r="OPJ1004" s="53"/>
      <c r="OPK1004" s="53"/>
      <c r="OPL1004" s="53"/>
      <c r="OPM1004" s="53"/>
      <c r="OPN1004" s="53"/>
      <c r="OPO1004" s="53"/>
      <c r="OPP1004" s="53"/>
      <c r="OPQ1004" s="53"/>
      <c r="OPR1004" s="53"/>
      <c r="OPS1004" s="53"/>
      <c r="OPT1004" s="53"/>
      <c r="OPU1004" s="53"/>
      <c r="OPV1004" s="53"/>
      <c r="OPW1004" s="53"/>
      <c r="OPX1004" s="53"/>
      <c r="OPY1004" s="53"/>
      <c r="OPZ1004" s="53"/>
      <c r="OQA1004" s="53"/>
      <c r="OQB1004" s="53"/>
      <c r="OQC1004" s="53"/>
      <c r="OQD1004" s="53"/>
      <c r="OQE1004" s="53"/>
      <c r="OQF1004" s="53"/>
      <c r="OQG1004" s="53"/>
      <c r="OQH1004" s="53"/>
      <c r="OQI1004" s="53"/>
      <c r="OQJ1004" s="53"/>
      <c r="OQK1004" s="53"/>
      <c r="OQL1004" s="53"/>
      <c r="OQM1004" s="53"/>
      <c r="OQN1004" s="53"/>
      <c r="OQO1004" s="53"/>
      <c r="OQP1004" s="53"/>
      <c r="OQQ1004" s="53"/>
      <c r="OQR1004" s="53"/>
      <c r="OQS1004" s="53"/>
      <c r="OQT1004" s="53"/>
      <c r="OQU1004" s="53"/>
      <c r="OQV1004" s="53"/>
      <c r="OQW1004" s="53"/>
      <c r="OQX1004" s="53"/>
      <c r="OQY1004" s="53"/>
      <c r="OQZ1004" s="53"/>
      <c r="ORA1004" s="53"/>
      <c r="ORB1004" s="53"/>
      <c r="ORC1004" s="53"/>
      <c r="ORD1004" s="53"/>
      <c r="ORE1004" s="53"/>
      <c r="ORF1004" s="53"/>
      <c r="ORG1004" s="53"/>
      <c r="ORH1004" s="53"/>
      <c r="ORI1004" s="53"/>
      <c r="ORJ1004" s="53"/>
      <c r="ORK1004" s="53"/>
      <c r="ORL1004" s="53"/>
      <c r="ORM1004" s="53"/>
      <c r="ORN1004" s="53"/>
      <c r="ORO1004" s="53"/>
      <c r="ORP1004" s="53"/>
      <c r="ORQ1004" s="53"/>
      <c r="ORR1004" s="53"/>
      <c r="ORS1004" s="53"/>
      <c r="ORT1004" s="53"/>
      <c r="ORU1004" s="53"/>
      <c r="ORV1004" s="53"/>
      <c r="ORW1004" s="53"/>
      <c r="ORX1004" s="53"/>
      <c r="ORY1004" s="53"/>
      <c r="ORZ1004" s="53"/>
      <c r="OSA1004" s="53"/>
      <c r="OSB1004" s="53"/>
      <c r="OSC1004" s="53"/>
      <c r="OSD1004" s="53"/>
      <c r="OSE1004" s="53"/>
      <c r="OSF1004" s="53"/>
      <c r="OSG1004" s="53"/>
      <c r="OSH1004" s="53"/>
      <c r="OSI1004" s="53"/>
      <c r="OSJ1004" s="53"/>
      <c r="OSK1004" s="53"/>
      <c r="OSL1004" s="53"/>
      <c r="OSM1004" s="53"/>
      <c r="OSN1004" s="53"/>
      <c r="OSO1004" s="53"/>
      <c r="OSP1004" s="53"/>
      <c r="OSQ1004" s="53"/>
      <c r="OSR1004" s="53"/>
      <c r="OSS1004" s="53"/>
      <c r="OST1004" s="53"/>
      <c r="OSU1004" s="53"/>
      <c r="OSV1004" s="53"/>
      <c r="OSW1004" s="53"/>
      <c r="OSX1004" s="53"/>
      <c r="OSY1004" s="53"/>
      <c r="OSZ1004" s="53"/>
      <c r="OTA1004" s="53"/>
      <c r="OTB1004" s="53"/>
      <c r="OTC1004" s="53"/>
      <c r="OTD1004" s="53"/>
      <c r="OTE1004" s="53"/>
      <c r="OTF1004" s="53"/>
      <c r="OTG1004" s="53"/>
      <c r="OTH1004" s="53"/>
      <c r="OTI1004" s="53"/>
      <c r="OTJ1004" s="53"/>
      <c r="OTK1004" s="53"/>
      <c r="OTL1004" s="53"/>
      <c r="OTM1004" s="53"/>
      <c r="OTN1004" s="53"/>
      <c r="OTO1004" s="53"/>
      <c r="OTP1004" s="53"/>
      <c r="OTQ1004" s="53"/>
      <c r="OTR1004" s="53"/>
      <c r="OTS1004" s="53"/>
      <c r="OTT1004" s="53"/>
      <c r="OTU1004" s="53"/>
      <c r="OTV1004" s="53"/>
      <c r="OTW1004" s="53"/>
      <c r="OTX1004" s="53"/>
      <c r="OTY1004" s="53"/>
      <c r="OTZ1004" s="53"/>
      <c r="OUA1004" s="53"/>
      <c r="OUB1004" s="53"/>
      <c r="OUC1004" s="53"/>
      <c r="OUD1004" s="53"/>
      <c r="OUE1004" s="53"/>
      <c r="OUF1004" s="53"/>
      <c r="OUG1004" s="53"/>
      <c r="OUH1004" s="53"/>
      <c r="OUI1004" s="53"/>
      <c r="OUJ1004" s="53"/>
      <c r="OUK1004" s="53"/>
      <c r="OUL1004" s="53"/>
      <c r="OUM1004" s="53"/>
      <c r="OUN1004" s="53"/>
      <c r="OUO1004" s="53"/>
      <c r="OUP1004" s="53"/>
      <c r="OUQ1004" s="53"/>
      <c r="OUR1004" s="53"/>
      <c r="OUS1004" s="53"/>
      <c r="OUT1004" s="53"/>
      <c r="OUU1004" s="53"/>
      <c r="OUV1004" s="53"/>
      <c r="OUW1004" s="53"/>
      <c r="OUX1004" s="53"/>
      <c r="OUY1004" s="53"/>
      <c r="OUZ1004" s="53"/>
      <c r="OVA1004" s="53"/>
      <c r="OVB1004" s="53"/>
      <c r="OVC1004" s="53"/>
      <c r="OVD1004" s="53"/>
      <c r="OVE1004" s="53"/>
      <c r="OVF1004" s="53"/>
      <c r="OVG1004" s="53"/>
      <c r="OVH1004" s="53"/>
      <c r="OVI1004" s="53"/>
      <c r="OVJ1004" s="53"/>
      <c r="OVK1004" s="53"/>
      <c r="OVL1004" s="53"/>
      <c r="OVM1004" s="53"/>
      <c r="OVN1004" s="53"/>
      <c r="OVO1004" s="53"/>
      <c r="OVP1004" s="53"/>
      <c r="OVQ1004" s="53"/>
      <c r="OVR1004" s="53"/>
      <c r="OVS1004" s="53"/>
      <c r="OVT1004" s="53"/>
      <c r="OVU1004" s="53"/>
      <c r="OVV1004" s="53"/>
      <c r="OVW1004" s="53"/>
      <c r="OVX1004" s="53"/>
      <c r="OVY1004" s="53"/>
      <c r="OVZ1004" s="53"/>
      <c r="OWA1004" s="53"/>
      <c r="OWB1004" s="53"/>
      <c r="OWC1004" s="53"/>
      <c r="OWD1004" s="53"/>
      <c r="OWE1004" s="53"/>
      <c r="OWF1004" s="53"/>
      <c r="OWG1004" s="53"/>
      <c r="OWH1004" s="53"/>
      <c r="OWI1004" s="53"/>
      <c r="OWJ1004" s="53"/>
      <c r="OWK1004" s="53"/>
      <c r="OWL1004" s="53"/>
      <c r="OWM1004" s="53"/>
      <c r="OWN1004" s="53"/>
      <c r="OWO1004" s="53"/>
      <c r="OWP1004" s="53"/>
      <c r="OWQ1004" s="53"/>
      <c r="OWR1004" s="53"/>
      <c r="OWS1004" s="53"/>
      <c r="OWT1004" s="53"/>
      <c r="OWU1004" s="53"/>
      <c r="OWV1004" s="53"/>
      <c r="OWW1004" s="53"/>
      <c r="OWX1004" s="53"/>
      <c r="OWY1004" s="53"/>
      <c r="OWZ1004" s="53"/>
      <c r="OXA1004" s="53"/>
      <c r="OXB1004" s="53"/>
      <c r="OXC1004" s="53"/>
      <c r="OXD1004" s="53"/>
      <c r="OXE1004" s="53"/>
      <c r="OXF1004" s="53"/>
      <c r="OXG1004" s="53"/>
      <c r="OXH1004" s="53"/>
      <c r="OXI1004" s="53"/>
      <c r="OXJ1004" s="53"/>
      <c r="OXK1004" s="53"/>
      <c r="OXL1004" s="53"/>
      <c r="OXM1004" s="53"/>
      <c r="OXN1004" s="53"/>
      <c r="OXO1004" s="53"/>
      <c r="OXP1004" s="53"/>
      <c r="OXQ1004" s="53"/>
      <c r="OXR1004" s="53"/>
      <c r="OXS1004" s="53"/>
      <c r="OXT1004" s="53"/>
      <c r="OXU1004" s="53"/>
      <c r="OXV1004" s="53"/>
      <c r="OXW1004" s="53"/>
      <c r="OXX1004" s="53"/>
      <c r="OXY1004" s="53"/>
      <c r="OXZ1004" s="53"/>
      <c r="OYA1004" s="53"/>
      <c r="OYB1004" s="53"/>
      <c r="OYC1004" s="53"/>
      <c r="OYD1004" s="53"/>
      <c r="OYE1004" s="53"/>
      <c r="OYF1004" s="53"/>
      <c r="OYG1004" s="53"/>
      <c r="OYH1004" s="53"/>
      <c r="OYI1004" s="53"/>
      <c r="OYJ1004" s="53"/>
      <c r="OYK1004" s="53"/>
      <c r="OYL1004" s="53"/>
      <c r="OYM1004" s="53"/>
      <c r="OYN1004" s="53"/>
      <c r="OYO1004" s="53"/>
      <c r="OYP1004" s="53"/>
      <c r="OYQ1004" s="53"/>
      <c r="OYR1004" s="53"/>
      <c r="OYS1004" s="53"/>
      <c r="OYT1004" s="53"/>
      <c r="OYU1004" s="53"/>
      <c r="OYV1004" s="53"/>
      <c r="OYW1004" s="53"/>
      <c r="OYX1004" s="53"/>
      <c r="OYY1004" s="53"/>
      <c r="OYZ1004" s="53"/>
      <c r="OZA1004" s="53"/>
      <c r="OZB1004" s="53"/>
      <c r="OZC1004" s="53"/>
      <c r="OZD1004" s="53"/>
      <c r="OZE1004" s="53"/>
      <c r="OZF1004" s="53"/>
      <c r="OZG1004" s="53"/>
      <c r="OZH1004" s="53"/>
      <c r="OZI1004" s="53"/>
      <c r="OZJ1004" s="53"/>
      <c r="OZK1004" s="53"/>
      <c r="OZL1004" s="53"/>
      <c r="OZM1004" s="53"/>
      <c r="OZN1004" s="53"/>
      <c r="OZO1004" s="53"/>
      <c r="OZP1004" s="53"/>
      <c r="OZQ1004" s="53"/>
      <c r="OZR1004" s="53"/>
      <c r="OZS1004" s="53"/>
      <c r="OZT1004" s="53"/>
      <c r="OZU1004" s="53"/>
      <c r="OZV1004" s="53"/>
      <c r="OZW1004" s="53"/>
      <c r="OZX1004" s="53"/>
      <c r="OZY1004" s="53"/>
      <c r="OZZ1004" s="53"/>
      <c r="PAA1004" s="53"/>
      <c r="PAB1004" s="53"/>
      <c r="PAC1004" s="53"/>
      <c r="PAD1004" s="53"/>
      <c r="PAE1004" s="53"/>
      <c r="PAF1004" s="53"/>
      <c r="PAG1004" s="53"/>
      <c r="PAH1004" s="53"/>
      <c r="PAI1004" s="53"/>
      <c r="PAJ1004" s="53"/>
      <c r="PAK1004" s="53"/>
      <c r="PAL1004" s="53"/>
      <c r="PAM1004" s="53"/>
      <c r="PAN1004" s="53"/>
      <c r="PAO1004" s="53"/>
      <c r="PAP1004" s="53"/>
      <c r="PAQ1004" s="53"/>
      <c r="PAR1004" s="53"/>
      <c r="PAS1004" s="53"/>
      <c r="PAT1004" s="53"/>
      <c r="PAU1004" s="53"/>
      <c r="PAV1004" s="53"/>
      <c r="PAW1004" s="53"/>
      <c r="PAX1004" s="53"/>
      <c r="PAY1004" s="53"/>
      <c r="PAZ1004" s="53"/>
      <c r="PBA1004" s="53"/>
      <c r="PBB1004" s="53"/>
      <c r="PBC1004" s="53"/>
      <c r="PBD1004" s="53"/>
      <c r="PBE1004" s="53"/>
      <c r="PBF1004" s="53"/>
      <c r="PBG1004" s="53"/>
      <c r="PBH1004" s="53"/>
      <c r="PBI1004" s="53"/>
      <c r="PBJ1004" s="53"/>
      <c r="PBK1004" s="53"/>
      <c r="PBL1004" s="53"/>
      <c r="PBM1004" s="53"/>
      <c r="PBN1004" s="53"/>
      <c r="PBO1004" s="53"/>
      <c r="PBP1004" s="53"/>
      <c r="PBQ1004" s="53"/>
      <c r="PBR1004" s="53"/>
      <c r="PBS1004" s="53"/>
      <c r="PBT1004" s="53"/>
      <c r="PBU1004" s="53"/>
      <c r="PBV1004" s="53"/>
      <c r="PBW1004" s="53"/>
      <c r="PBX1004" s="53"/>
      <c r="PBY1004" s="53"/>
      <c r="PBZ1004" s="53"/>
      <c r="PCA1004" s="53"/>
      <c r="PCB1004" s="53"/>
      <c r="PCC1004" s="53"/>
      <c r="PCD1004" s="53"/>
      <c r="PCE1004" s="53"/>
      <c r="PCF1004" s="53"/>
      <c r="PCG1004" s="53"/>
      <c r="PCH1004" s="53"/>
      <c r="PCI1004" s="53"/>
      <c r="PCJ1004" s="53"/>
      <c r="PCK1004" s="53"/>
      <c r="PCL1004" s="53"/>
      <c r="PCM1004" s="53"/>
      <c r="PCN1004" s="53"/>
      <c r="PCO1004" s="53"/>
      <c r="PCP1004" s="53"/>
      <c r="PCQ1004" s="53"/>
      <c r="PCR1004" s="53"/>
      <c r="PCS1004" s="53"/>
      <c r="PCT1004" s="53"/>
      <c r="PCU1004" s="53"/>
      <c r="PCV1004" s="53"/>
      <c r="PCW1004" s="53"/>
      <c r="PCX1004" s="53"/>
      <c r="PCY1004" s="53"/>
      <c r="PCZ1004" s="53"/>
      <c r="PDA1004" s="53"/>
      <c r="PDB1004" s="53"/>
      <c r="PDC1004" s="53"/>
      <c r="PDD1004" s="53"/>
      <c r="PDE1004" s="53"/>
      <c r="PDF1004" s="53"/>
      <c r="PDG1004" s="53"/>
      <c r="PDH1004" s="53"/>
      <c r="PDI1004" s="53"/>
      <c r="PDJ1004" s="53"/>
      <c r="PDK1004" s="53"/>
      <c r="PDL1004" s="53"/>
      <c r="PDM1004" s="53"/>
      <c r="PDN1004" s="53"/>
      <c r="PDO1004" s="53"/>
      <c r="PDP1004" s="53"/>
      <c r="PDQ1004" s="53"/>
      <c r="PDR1004" s="53"/>
      <c r="PDS1004" s="53"/>
      <c r="PDT1004" s="53"/>
      <c r="PDU1004" s="53"/>
      <c r="PDV1004" s="53"/>
      <c r="PDW1004" s="53"/>
      <c r="PDX1004" s="53"/>
      <c r="PDY1004" s="53"/>
      <c r="PDZ1004" s="53"/>
      <c r="PEA1004" s="53"/>
      <c r="PEB1004" s="53"/>
      <c r="PEC1004" s="53"/>
      <c r="PED1004" s="53"/>
      <c r="PEE1004" s="53"/>
      <c r="PEF1004" s="53"/>
      <c r="PEG1004" s="53"/>
      <c r="PEH1004" s="53"/>
      <c r="PEI1004" s="53"/>
      <c r="PEJ1004" s="53"/>
      <c r="PEK1004" s="53"/>
      <c r="PEL1004" s="53"/>
      <c r="PEM1004" s="53"/>
      <c r="PEN1004" s="53"/>
      <c r="PEO1004" s="53"/>
      <c r="PEP1004" s="53"/>
      <c r="PEQ1004" s="53"/>
      <c r="PER1004" s="53"/>
      <c r="PES1004" s="53"/>
      <c r="PET1004" s="53"/>
      <c r="PEU1004" s="53"/>
      <c r="PEV1004" s="53"/>
      <c r="PEW1004" s="53"/>
      <c r="PEX1004" s="53"/>
      <c r="PEY1004" s="53"/>
      <c r="PEZ1004" s="53"/>
      <c r="PFA1004" s="53"/>
      <c r="PFB1004" s="53"/>
      <c r="PFC1004" s="53"/>
      <c r="PFD1004" s="53"/>
      <c r="PFE1004" s="53"/>
      <c r="PFF1004" s="53"/>
      <c r="PFG1004" s="53"/>
      <c r="PFH1004" s="53"/>
      <c r="PFI1004" s="53"/>
      <c r="PFJ1004" s="53"/>
      <c r="PFK1004" s="53"/>
      <c r="PFL1004" s="53"/>
      <c r="PFM1004" s="53"/>
      <c r="PFN1004" s="53"/>
      <c r="PFO1004" s="53"/>
      <c r="PFP1004" s="53"/>
      <c r="PFQ1004" s="53"/>
      <c r="PFR1004" s="53"/>
      <c r="PFS1004" s="53"/>
      <c r="PFT1004" s="53"/>
      <c r="PFU1004" s="53"/>
      <c r="PFV1004" s="53"/>
      <c r="PFW1004" s="53"/>
      <c r="PFX1004" s="53"/>
      <c r="PFY1004" s="53"/>
      <c r="PFZ1004" s="53"/>
      <c r="PGA1004" s="53"/>
      <c r="PGB1004" s="53"/>
      <c r="PGC1004" s="53"/>
      <c r="PGD1004" s="53"/>
      <c r="PGE1004" s="53"/>
      <c r="PGF1004" s="53"/>
      <c r="PGG1004" s="53"/>
      <c r="PGH1004" s="53"/>
      <c r="PGI1004" s="53"/>
      <c r="PGJ1004" s="53"/>
      <c r="PGK1004" s="53"/>
      <c r="PGL1004" s="53"/>
      <c r="PGM1004" s="53"/>
      <c r="PGN1004" s="53"/>
      <c r="PGO1004" s="53"/>
      <c r="PGP1004" s="53"/>
      <c r="PGQ1004" s="53"/>
      <c r="PGR1004" s="53"/>
      <c r="PGS1004" s="53"/>
      <c r="PGT1004" s="53"/>
      <c r="PGU1004" s="53"/>
      <c r="PGV1004" s="53"/>
      <c r="PGW1004" s="53"/>
      <c r="PGX1004" s="53"/>
      <c r="PGY1004" s="53"/>
      <c r="PGZ1004" s="53"/>
      <c r="PHA1004" s="53"/>
      <c r="PHB1004" s="53"/>
      <c r="PHC1004" s="53"/>
      <c r="PHD1004" s="53"/>
      <c r="PHE1004" s="53"/>
      <c r="PHF1004" s="53"/>
      <c r="PHG1004" s="53"/>
      <c r="PHH1004" s="53"/>
      <c r="PHI1004" s="53"/>
      <c r="PHJ1004" s="53"/>
      <c r="PHK1004" s="53"/>
      <c r="PHL1004" s="53"/>
      <c r="PHM1004" s="53"/>
      <c r="PHN1004" s="53"/>
      <c r="PHO1004" s="53"/>
      <c r="PHP1004" s="53"/>
      <c r="PHQ1004" s="53"/>
      <c r="PHR1004" s="53"/>
      <c r="PHS1004" s="53"/>
      <c r="PHT1004" s="53"/>
      <c r="PHU1004" s="53"/>
      <c r="PHV1004" s="53"/>
      <c r="PHW1004" s="53"/>
      <c r="PHX1004" s="53"/>
      <c r="PHY1004" s="53"/>
      <c r="PHZ1004" s="53"/>
      <c r="PIA1004" s="53"/>
      <c r="PIB1004" s="53"/>
      <c r="PIC1004" s="53"/>
      <c r="PID1004" s="53"/>
      <c r="PIE1004" s="53"/>
      <c r="PIF1004" s="53"/>
      <c r="PIG1004" s="53"/>
      <c r="PIH1004" s="53"/>
      <c r="PII1004" s="53"/>
      <c r="PIJ1004" s="53"/>
      <c r="PIK1004" s="53"/>
      <c r="PIL1004" s="53"/>
      <c r="PIM1004" s="53"/>
      <c r="PIN1004" s="53"/>
      <c r="PIO1004" s="53"/>
      <c r="PIP1004" s="53"/>
      <c r="PIQ1004" s="53"/>
      <c r="PIR1004" s="53"/>
      <c r="PIS1004" s="53"/>
      <c r="PIT1004" s="53"/>
      <c r="PIU1004" s="53"/>
      <c r="PIV1004" s="53"/>
      <c r="PIW1004" s="53"/>
      <c r="PIX1004" s="53"/>
      <c r="PIY1004" s="53"/>
      <c r="PIZ1004" s="53"/>
      <c r="PJA1004" s="53"/>
      <c r="PJB1004" s="53"/>
      <c r="PJC1004" s="53"/>
      <c r="PJD1004" s="53"/>
      <c r="PJE1004" s="53"/>
      <c r="PJF1004" s="53"/>
      <c r="PJG1004" s="53"/>
      <c r="PJH1004" s="53"/>
      <c r="PJI1004" s="53"/>
      <c r="PJJ1004" s="53"/>
      <c r="PJK1004" s="53"/>
      <c r="PJL1004" s="53"/>
      <c r="PJM1004" s="53"/>
      <c r="PJN1004" s="53"/>
      <c r="PJO1004" s="53"/>
      <c r="PJP1004" s="53"/>
      <c r="PJQ1004" s="53"/>
      <c r="PJR1004" s="53"/>
      <c r="PJS1004" s="53"/>
      <c r="PJT1004" s="53"/>
      <c r="PJU1004" s="53"/>
      <c r="PJV1004" s="53"/>
      <c r="PJW1004" s="53"/>
      <c r="PJX1004" s="53"/>
      <c r="PJY1004" s="53"/>
      <c r="PJZ1004" s="53"/>
      <c r="PKA1004" s="53"/>
      <c r="PKB1004" s="53"/>
      <c r="PKC1004" s="53"/>
      <c r="PKD1004" s="53"/>
      <c r="PKE1004" s="53"/>
      <c r="PKF1004" s="53"/>
      <c r="PKG1004" s="53"/>
      <c r="PKH1004" s="53"/>
      <c r="PKI1004" s="53"/>
      <c r="PKJ1004" s="53"/>
      <c r="PKK1004" s="53"/>
      <c r="PKL1004" s="53"/>
      <c r="PKM1004" s="53"/>
      <c r="PKN1004" s="53"/>
      <c r="PKO1004" s="53"/>
      <c r="PKP1004" s="53"/>
      <c r="PKQ1004" s="53"/>
      <c r="PKR1004" s="53"/>
      <c r="PKS1004" s="53"/>
      <c r="PKT1004" s="53"/>
      <c r="PKU1004" s="53"/>
      <c r="PKV1004" s="53"/>
      <c r="PKW1004" s="53"/>
      <c r="PKX1004" s="53"/>
      <c r="PKY1004" s="53"/>
      <c r="PKZ1004" s="53"/>
      <c r="PLA1004" s="53"/>
      <c r="PLB1004" s="53"/>
      <c r="PLC1004" s="53"/>
      <c r="PLD1004" s="53"/>
      <c r="PLE1004" s="53"/>
      <c r="PLF1004" s="53"/>
      <c r="PLG1004" s="53"/>
      <c r="PLH1004" s="53"/>
      <c r="PLI1004" s="53"/>
      <c r="PLJ1004" s="53"/>
      <c r="PLK1004" s="53"/>
      <c r="PLL1004" s="53"/>
      <c r="PLM1004" s="53"/>
      <c r="PLN1004" s="53"/>
      <c r="PLO1004" s="53"/>
      <c r="PLP1004" s="53"/>
      <c r="PLQ1004" s="53"/>
      <c r="PLR1004" s="53"/>
      <c r="PLS1004" s="53"/>
      <c r="PLT1004" s="53"/>
      <c r="PLU1004" s="53"/>
      <c r="PLV1004" s="53"/>
      <c r="PLW1004" s="53"/>
      <c r="PLX1004" s="53"/>
      <c r="PLY1004" s="53"/>
      <c r="PLZ1004" s="53"/>
      <c r="PMA1004" s="53"/>
      <c r="PMB1004" s="53"/>
      <c r="PMC1004" s="53"/>
      <c r="PMD1004" s="53"/>
      <c r="PME1004" s="53"/>
      <c r="PMF1004" s="53"/>
      <c r="PMG1004" s="53"/>
      <c r="PMH1004" s="53"/>
      <c r="PMI1004" s="53"/>
      <c r="PMJ1004" s="53"/>
      <c r="PMK1004" s="53"/>
      <c r="PML1004" s="53"/>
      <c r="PMM1004" s="53"/>
      <c r="PMN1004" s="53"/>
      <c r="PMO1004" s="53"/>
      <c r="PMP1004" s="53"/>
      <c r="PMQ1004" s="53"/>
      <c r="PMR1004" s="53"/>
      <c r="PMS1004" s="53"/>
      <c r="PMT1004" s="53"/>
      <c r="PMU1004" s="53"/>
      <c r="PMV1004" s="53"/>
      <c r="PMW1004" s="53"/>
      <c r="PMX1004" s="53"/>
      <c r="PMY1004" s="53"/>
      <c r="PMZ1004" s="53"/>
      <c r="PNA1004" s="53"/>
      <c r="PNB1004" s="53"/>
      <c r="PNC1004" s="53"/>
      <c r="PND1004" s="53"/>
      <c r="PNE1004" s="53"/>
      <c r="PNF1004" s="53"/>
      <c r="PNG1004" s="53"/>
      <c r="PNH1004" s="53"/>
      <c r="PNI1004" s="53"/>
      <c r="PNJ1004" s="53"/>
      <c r="PNK1004" s="53"/>
      <c r="PNL1004" s="53"/>
      <c r="PNM1004" s="53"/>
      <c r="PNN1004" s="53"/>
      <c r="PNO1004" s="53"/>
      <c r="PNP1004" s="53"/>
      <c r="PNQ1004" s="53"/>
      <c r="PNR1004" s="53"/>
      <c r="PNS1004" s="53"/>
      <c r="PNT1004" s="53"/>
      <c r="PNU1004" s="53"/>
      <c r="PNV1004" s="53"/>
      <c r="PNW1004" s="53"/>
      <c r="PNX1004" s="53"/>
      <c r="PNY1004" s="53"/>
      <c r="PNZ1004" s="53"/>
      <c r="POA1004" s="53"/>
      <c r="POB1004" s="53"/>
      <c r="POC1004" s="53"/>
      <c r="POD1004" s="53"/>
      <c r="POE1004" s="53"/>
      <c r="POF1004" s="53"/>
      <c r="POG1004" s="53"/>
      <c r="POH1004" s="53"/>
      <c r="POI1004" s="53"/>
      <c r="POJ1004" s="53"/>
      <c r="POK1004" s="53"/>
      <c r="POL1004" s="53"/>
      <c r="POM1004" s="53"/>
      <c r="PON1004" s="53"/>
      <c r="POO1004" s="53"/>
      <c r="POP1004" s="53"/>
      <c r="POQ1004" s="53"/>
      <c r="POR1004" s="53"/>
      <c r="POS1004" s="53"/>
      <c r="POT1004" s="53"/>
      <c r="POU1004" s="53"/>
      <c r="POV1004" s="53"/>
      <c r="POW1004" s="53"/>
      <c r="POX1004" s="53"/>
      <c r="POY1004" s="53"/>
      <c r="POZ1004" s="53"/>
      <c r="PPA1004" s="53"/>
      <c r="PPB1004" s="53"/>
      <c r="PPC1004" s="53"/>
      <c r="PPD1004" s="53"/>
      <c r="PPE1004" s="53"/>
      <c r="PPF1004" s="53"/>
      <c r="PPG1004" s="53"/>
      <c r="PPH1004" s="53"/>
      <c r="PPI1004" s="53"/>
      <c r="PPJ1004" s="53"/>
      <c r="PPK1004" s="53"/>
      <c r="PPL1004" s="53"/>
      <c r="PPM1004" s="53"/>
      <c r="PPN1004" s="53"/>
      <c r="PPO1004" s="53"/>
      <c r="PPP1004" s="53"/>
      <c r="PPQ1004" s="53"/>
      <c r="PPR1004" s="53"/>
      <c r="PPS1004" s="53"/>
      <c r="PPT1004" s="53"/>
      <c r="PPU1004" s="53"/>
      <c r="PPV1004" s="53"/>
      <c r="PPW1004" s="53"/>
      <c r="PPX1004" s="53"/>
      <c r="PPY1004" s="53"/>
      <c r="PPZ1004" s="53"/>
      <c r="PQA1004" s="53"/>
      <c r="PQB1004" s="53"/>
      <c r="PQC1004" s="53"/>
      <c r="PQD1004" s="53"/>
      <c r="PQE1004" s="53"/>
      <c r="PQF1004" s="53"/>
      <c r="PQG1004" s="53"/>
      <c r="PQH1004" s="53"/>
      <c r="PQI1004" s="53"/>
      <c r="PQJ1004" s="53"/>
      <c r="PQK1004" s="53"/>
      <c r="PQL1004" s="53"/>
      <c r="PQM1004" s="53"/>
      <c r="PQN1004" s="53"/>
      <c r="PQO1004" s="53"/>
      <c r="PQP1004" s="53"/>
      <c r="PQQ1004" s="53"/>
      <c r="PQR1004" s="53"/>
      <c r="PQS1004" s="53"/>
      <c r="PQT1004" s="53"/>
      <c r="PQU1004" s="53"/>
      <c r="PQV1004" s="53"/>
      <c r="PQW1004" s="53"/>
      <c r="PQX1004" s="53"/>
      <c r="PQY1004" s="53"/>
      <c r="PQZ1004" s="53"/>
      <c r="PRA1004" s="53"/>
      <c r="PRB1004" s="53"/>
      <c r="PRC1004" s="53"/>
      <c r="PRD1004" s="53"/>
      <c r="PRE1004" s="53"/>
      <c r="PRF1004" s="53"/>
      <c r="PRG1004" s="53"/>
      <c r="PRH1004" s="53"/>
      <c r="PRI1004" s="53"/>
      <c r="PRJ1004" s="53"/>
      <c r="PRK1004" s="53"/>
      <c r="PRL1004" s="53"/>
      <c r="PRM1004" s="53"/>
      <c r="PRN1004" s="53"/>
      <c r="PRO1004" s="53"/>
      <c r="PRP1004" s="53"/>
      <c r="PRQ1004" s="53"/>
      <c r="PRR1004" s="53"/>
      <c r="PRS1004" s="53"/>
      <c r="PRT1004" s="53"/>
      <c r="PRU1004" s="53"/>
      <c r="PRV1004" s="53"/>
      <c r="PRW1004" s="53"/>
      <c r="PRX1004" s="53"/>
      <c r="PRY1004" s="53"/>
      <c r="PRZ1004" s="53"/>
      <c r="PSA1004" s="53"/>
      <c r="PSB1004" s="53"/>
      <c r="PSC1004" s="53"/>
      <c r="PSD1004" s="53"/>
      <c r="PSE1004" s="53"/>
      <c r="PSF1004" s="53"/>
      <c r="PSG1004" s="53"/>
      <c r="PSH1004" s="53"/>
      <c r="PSI1004" s="53"/>
      <c r="PSJ1004" s="53"/>
      <c r="PSK1004" s="53"/>
      <c r="PSL1004" s="53"/>
      <c r="PSM1004" s="53"/>
      <c r="PSN1004" s="53"/>
      <c r="PSO1004" s="53"/>
      <c r="PSP1004" s="53"/>
      <c r="PSQ1004" s="53"/>
      <c r="PSR1004" s="53"/>
      <c r="PSS1004" s="53"/>
      <c r="PST1004" s="53"/>
      <c r="PSU1004" s="53"/>
      <c r="PSV1004" s="53"/>
      <c r="PSW1004" s="53"/>
      <c r="PSX1004" s="53"/>
      <c r="PSY1004" s="53"/>
      <c r="PSZ1004" s="53"/>
      <c r="PTA1004" s="53"/>
      <c r="PTB1004" s="53"/>
      <c r="PTC1004" s="53"/>
      <c r="PTD1004" s="53"/>
      <c r="PTE1004" s="53"/>
      <c r="PTF1004" s="53"/>
      <c r="PTG1004" s="53"/>
      <c r="PTH1004" s="53"/>
      <c r="PTI1004" s="53"/>
      <c r="PTJ1004" s="53"/>
      <c r="PTK1004" s="53"/>
      <c r="PTL1004" s="53"/>
      <c r="PTM1004" s="53"/>
      <c r="PTN1004" s="53"/>
      <c r="PTO1004" s="53"/>
      <c r="PTP1004" s="53"/>
      <c r="PTQ1004" s="53"/>
      <c r="PTR1004" s="53"/>
      <c r="PTS1004" s="53"/>
      <c r="PTT1004" s="53"/>
      <c r="PTU1004" s="53"/>
      <c r="PTV1004" s="53"/>
      <c r="PTW1004" s="53"/>
      <c r="PTX1004" s="53"/>
      <c r="PTY1004" s="53"/>
      <c r="PTZ1004" s="53"/>
      <c r="PUA1004" s="53"/>
      <c r="PUB1004" s="53"/>
      <c r="PUC1004" s="53"/>
      <c r="PUD1004" s="53"/>
      <c r="PUE1004" s="53"/>
      <c r="PUF1004" s="53"/>
      <c r="PUG1004" s="53"/>
      <c r="PUH1004" s="53"/>
      <c r="PUI1004" s="53"/>
      <c r="PUJ1004" s="53"/>
      <c r="PUK1004" s="53"/>
      <c r="PUL1004" s="53"/>
      <c r="PUM1004" s="53"/>
      <c r="PUN1004" s="53"/>
      <c r="PUO1004" s="53"/>
      <c r="PUP1004" s="53"/>
      <c r="PUQ1004" s="53"/>
      <c r="PUR1004" s="53"/>
      <c r="PUS1004" s="53"/>
      <c r="PUT1004" s="53"/>
      <c r="PUU1004" s="53"/>
      <c r="PUV1004" s="53"/>
      <c r="PUW1004" s="53"/>
      <c r="PUX1004" s="53"/>
      <c r="PUY1004" s="53"/>
      <c r="PUZ1004" s="53"/>
      <c r="PVA1004" s="53"/>
      <c r="PVB1004" s="53"/>
      <c r="PVC1004" s="53"/>
      <c r="PVD1004" s="53"/>
      <c r="PVE1004" s="53"/>
      <c r="PVF1004" s="53"/>
      <c r="PVG1004" s="53"/>
      <c r="PVH1004" s="53"/>
      <c r="PVI1004" s="53"/>
      <c r="PVJ1004" s="53"/>
      <c r="PVK1004" s="53"/>
      <c r="PVL1004" s="53"/>
      <c r="PVM1004" s="53"/>
      <c r="PVN1004" s="53"/>
      <c r="PVO1004" s="53"/>
      <c r="PVP1004" s="53"/>
      <c r="PVQ1004" s="53"/>
      <c r="PVR1004" s="53"/>
      <c r="PVS1004" s="53"/>
      <c r="PVT1004" s="53"/>
      <c r="PVU1004" s="53"/>
      <c r="PVV1004" s="53"/>
      <c r="PVW1004" s="53"/>
      <c r="PVX1004" s="53"/>
      <c r="PVY1004" s="53"/>
      <c r="PVZ1004" s="53"/>
      <c r="PWA1004" s="53"/>
      <c r="PWB1004" s="53"/>
      <c r="PWC1004" s="53"/>
      <c r="PWD1004" s="53"/>
      <c r="PWE1004" s="53"/>
      <c r="PWF1004" s="53"/>
      <c r="PWG1004" s="53"/>
      <c r="PWH1004" s="53"/>
      <c r="PWI1004" s="53"/>
      <c r="PWJ1004" s="53"/>
      <c r="PWK1004" s="53"/>
      <c r="PWL1004" s="53"/>
      <c r="PWM1004" s="53"/>
      <c r="PWN1004" s="53"/>
      <c r="PWO1004" s="53"/>
      <c r="PWP1004" s="53"/>
      <c r="PWQ1004" s="53"/>
      <c r="PWR1004" s="53"/>
      <c r="PWS1004" s="53"/>
      <c r="PWT1004" s="53"/>
      <c r="PWU1004" s="53"/>
      <c r="PWV1004" s="53"/>
      <c r="PWW1004" s="53"/>
      <c r="PWX1004" s="53"/>
      <c r="PWY1004" s="53"/>
      <c r="PWZ1004" s="53"/>
      <c r="PXA1004" s="53"/>
      <c r="PXB1004" s="53"/>
      <c r="PXC1004" s="53"/>
      <c r="PXD1004" s="53"/>
      <c r="PXE1004" s="53"/>
      <c r="PXF1004" s="53"/>
      <c r="PXG1004" s="53"/>
      <c r="PXH1004" s="53"/>
      <c r="PXI1004" s="53"/>
      <c r="PXJ1004" s="53"/>
      <c r="PXK1004" s="53"/>
      <c r="PXL1004" s="53"/>
      <c r="PXM1004" s="53"/>
      <c r="PXN1004" s="53"/>
      <c r="PXO1004" s="53"/>
      <c r="PXP1004" s="53"/>
      <c r="PXQ1004" s="53"/>
      <c r="PXR1004" s="53"/>
      <c r="PXS1004" s="53"/>
      <c r="PXT1004" s="53"/>
      <c r="PXU1004" s="53"/>
      <c r="PXV1004" s="53"/>
      <c r="PXW1004" s="53"/>
      <c r="PXX1004" s="53"/>
      <c r="PXY1004" s="53"/>
      <c r="PXZ1004" s="53"/>
      <c r="PYA1004" s="53"/>
      <c r="PYB1004" s="53"/>
      <c r="PYC1004" s="53"/>
      <c r="PYD1004" s="53"/>
      <c r="PYE1004" s="53"/>
      <c r="PYF1004" s="53"/>
      <c r="PYG1004" s="53"/>
      <c r="PYH1004" s="53"/>
      <c r="PYI1004" s="53"/>
      <c r="PYJ1004" s="53"/>
      <c r="PYK1004" s="53"/>
      <c r="PYL1004" s="53"/>
      <c r="PYM1004" s="53"/>
      <c r="PYN1004" s="53"/>
      <c r="PYO1004" s="53"/>
      <c r="PYP1004" s="53"/>
      <c r="PYQ1004" s="53"/>
      <c r="PYR1004" s="53"/>
      <c r="PYS1004" s="53"/>
      <c r="PYT1004" s="53"/>
      <c r="PYU1004" s="53"/>
      <c r="PYV1004" s="53"/>
      <c r="PYW1004" s="53"/>
      <c r="PYX1004" s="53"/>
      <c r="PYY1004" s="53"/>
      <c r="PYZ1004" s="53"/>
      <c r="PZA1004" s="53"/>
      <c r="PZB1004" s="53"/>
      <c r="PZC1004" s="53"/>
      <c r="PZD1004" s="53"/>
      <c r="PZE1004" s="53"/>
      <c r="PZF1004" s="53"/>
      <c r="PZG1004" s="53"/>
      <c r="PZH1004" s="53"/>
      <c r="PZI1004" s="53"/>
      <c r="PZJ1004" s="53"/>
      <c r="PZK1004" s="53"/>
      <c r="PZL1004" s="53"/>
      <c r="PZM1004" s="53"/>
      <c r="PZN1004" s="53"/>
      <c r="PZO1004" s="53"/>
      <c r="PZP1004" s="53"/>
      <c r="PZQ1004" s="53"/>
      <c r="PZR1004" s="53"/>
      <c r="PZS1004" s="53"/>
      <c r="PZT1004" s="53"/>
      <c r="PZU1004" s="53"/>
      <c r="PZV1004" s="53"/>
      <c r="PZW1004" s="53"/>
      <c r="PZX1004" s="53"/>
      <c r="PZY1004" s="53"/>
      <c r="PZZ1004" s="53"/>
      <c r="QAA1004" s="53"/>
      <c r="QAB1004" s="53"/>
      <c r="QAC1004" s="53"/>
      <c r="QAD1004" s="53"/>
      <c r="QAE1004" s="53"/>
      <c r="QAF1004" s="53"/>
      <c r="QAG1004" s="53"/>
      <c r="QAH1004" s="53"/>
      <c r="QAI1004" s="53"/>
      <c r="QAJ1004" s="53"/>
      <c r="QAK1004" s="53"/>
      <c r="QAL1004" s="53"/>
      <c r="QAM1004" s="53"/>
      <c r="QAN1004" s="53"/>
      <c r="QAO1004" s="53"/>
      <c r="QAP1004" s="53"/>
      <c r="QAQ1004" s="53"/>
      <c r="QAR1004" s="53"/>
      <c r="QAS1004" s="53"/>
      <c r="QAT1004" s="53"/>
      <c r="QAU1004" s="53"/>
      <c r="QAV1004" s="53"/>
      <c r="QAW1004" s="53"/>
      <c r="QAX1004" s="53"/>
      <c r="QAY1004" s="53"/>
      <c r="QAZ1004" s="53"/>
      <c r="QBA1004" s="53"/>
      <c r="QBB1004" s="53"/>
      <c r="QBC1004" s="53"/>
      <c r="QBD1004" s="53"/>
      <c r="QBE1004" s="53"/>
      <c r="QBF1004" s="53"/>
      <c r="QBG1004" s="53"/>
      <c r="QBH1004" s="53"/>
      <c r="QBI1004" s="53"/>
      <c r="QBJ1004" s="53"/>
      <c r="QBK1004" s="53"/>
      <c r="QBL1004" s="53"/>
      <c r="QBM1004" s="53"/>
      <c r="QBN1004" s="53"/>
      <c r="QBO1004" s="53"/>
      <c r="QBP1004" s="53"/>
      <c r="QBQ1004" s="53"/>
      <c r="QBR1004" s="53"/>
      <c r="QBS1004" s="53"/>
      <c r="QBT1004" s="53"/>
      <c r="QBU1004" s="53"/>
      <c r="QBV1004" s="53"/>
      <c r="QBW1004" s="53"/>
      <c r="QBX1004" s="53"/>
      <c r="QBY1004" s="53"/>
      <c r="QBZ1004" s="53"/>
      <c r="QCA1004" s="53"/>
      <c r="QCB1004" s="53"/>
      <c r="QCC1004" s="53"/>
      <c r="QCD1004" s="53"/>
      <c r="QCE1004" s="53"/>
      <c r="QCF1004" s="53"/>
      <c r="QCG1004" s="53"/>
      <c r="QCH1004" s="53"/>
      <c r="QCI1004" s="53"/>
      <c r="QCJ1004" s="53"/>
      <c r="QCK1004" s="53"/>
      <c r="QCL1004" s="53"/>
      <c r="QCM1004" s="53"/>
      <c r="QCN1004" s="53"/>
      <c r="QCO1004" s="53"/>
      <c r="QCP1004" s="53"/>
      <c r="QCQ1004" s="53"/>
      <c r="QCR1004" s="53"/>
      <c r="QCS1004" s="53"/>
      <c r="QCT1004" s="53"/>
      <c r="QCU1004" s="53"/>
      <c r="QCV1004" s="53"/>
      <c r="QCW1004" s="53"/>
      <c r="QCX1004" s="53"/>
      <c r="QCY1004" s="53"/>
      <c r="QCZ1004" s="53"/>
      <c r="QDA1004" s="53"/>
      <c r="QDB1004" s="53"/>
      <c r="QDC1004" s="53"/>
      <c r="QDD1004" s="53"/>
      <c r="QDE1004" s="53"/>
      <c r="QDF1004" s="53"/>
      <c r="QDG1004" s="53"/>
      <c r="QDH1004" s="53"/>
      <c r="QDI1004" s="53"/>
      <c r="QDJ1004" s="53"/>
      <c r="QDK1004" s="53"/>
      <c r="QDL1004" s="53"/>
      <c r="QDM1004" s="53"/>
      <c r="QDN1004" s="53"/>
      <c r="QDO1004" s="53"/>
      <c r="QDP1004" s="53"/>
      <c r="QDQ1004" s="53"/>
      <c r="QDR1004" s="53"/>
      <c r="QDS1004" s="53"/>
      <c r="QDT1004" s="53"/>
      <c r="QDU1004" s="53"/>
      <c r="QDV1004" s="53"/>
      <c r="QDW1004" s="53"/>
      <c r="QDX1004" s="53"/>
      <c r="QDY1004" s="53"/>
      <c r="QDZ1004" s="53"/>
      <c r="QEA1004" s="53"/>
      <c r="QEB1004" s="53"/>
      <c r="QEC1004" s="53"/>
      <c r="QED1004" s="53"/>
      <c r="QEE1004" s="53"/>
      <c r="QEF1004" s="53"/>
      <c r="QEG1004" s="53"/>
      <c r="QEH1004" s="53"/>
      <c r="QEI1004" s="53"/>
      <c r="QEJ1004" s="53"/>
      <c r="QEK1004" s="53"/>
      <c r="QEL1004" s="53"/>
      <c r="QEM1004" s="53"/>
      <c r="QEN1004" s="53"/>
      <c r="QEO1004" s="53"/>
      <c r="QEP1004" s="53"/>
      <c r="QEQ1004" s="53"/>
      <c r="QER1004" s="53"/>
      <c r="QES1004" s="53"/>
      <c r="QET1004" s="53"/>
      <c r="QEU1004" s="53"/>
      <c r="QEV1004" s="53"/>
      <c r="QEW1004" s="53"/>
      <c r="QEX1004" s="53"/>
      <c r="QEY1004" s="53"/>
      <c r="QEZ1004" s="53"/>
      <c r="QFA1004" s="53"/>
      <c r="QFB1004" s="53"/>
      <c r="QFC1004" s="53"/>
      <c r="QFD1004" s="53"/>
      <c r="QFE1004" s="53"/>
      <c r="QFF1004" s="53"/>
      <c r="QFG1004" s="53"/>
      <c r="QFH1004" s="53"/>
      <c r="QFI1004" s="53"/>
      <c r="QFJ1004" s="53"/>
      <c r="QFK1004" s="53"/>
      <c r="QFL1004" s="53"/>
      <c r="QFM1004" s="53"/>
      <c r="QFN1004" s="53"/>
      <c r="QFO1004" s="53"/>
      <c r="QFP1004" s="53"/>
      <c r="QFQ1004" s="53"/>
      <c r="QFR1004" s="53"/>
      <c r="QFS1004" s="53"/>
      <c r="QFT1004" s="53"/>
      <c r="QFU1004" s="53"/>
      <c r="QFV1004" s="53"/>
      <c r="QFW1004" s="53"/>
      <c r="QFX1004" s="53"/>
      <c r="QFY1004" s="53"/>
      <c r="QFZ1004" s="53"/>
      <c r="QGA1004" s="53"/>
      <c r="QGB1004" s="53"/>
      <c r="QGC1004" s="53"/>
      <c r="QGD1004" s="53"/>
      <c r="QGE1004" s="53"/>
      <c r="QGF1004" s="53"/>
      <c r="QGG1004" s="53"/>
      <c r="QGH1004" s="53"/>
      <c r="QGI1004" s="53"/>
      <c r="QGJ1004" s="53"/>
      <c r="QGK1004" s="53"/>
      <c r="QGL1004" s="53"/>
      <c r="QGM1004" s="53"/>
      <c r="QGN1004" s="53"/>
      <c r="QGO1004" s="53"/>
      <c r="QGP1004" s="53"/>
      <c r="QGQ1004" s="53"/>
      <c r="QGR1004" s="53"/>
      <c r="QGS1004" s="53"/>
      <c r="QGT1004" s="53"/>
      <c r="QGU1004" s="53"/>
      <c r="QGV1004" s="53"/>
      <c r="QGW1004" s="53"/>
      <c r="QGX1004" s="53"/>
      <c r="QGY1004" s="53"/>
      <c r="QGZ1004" s="53"/>
      <c r="QHA1004" s="53"/>
      <c r="QHB1004" s="53"/>
      <c r="QHC1004" s="53"/>
      <c r="QHD1004" s="53"/>
      <c r="QHE1004" s="53"/>
      <c r="QHF1004" s="53"/>
      <c r="QHG1004" s="53"/>
      <c r="QHH1004" s="53"/>
      <c r="QHI1004" s="53"/>
      <c r="QHJ1004" s="53"/>
      <c r="QHK1004" s="53"/>
      <c r="QHL1004" s="53"/>
      <c r="QHM1004" s="53"/>
      <c r="QHN1004" s="53"/>
      <c r="QHO1004" s="53"/>
      <c r="QHP1004" s="53"/>
      <c r="QHQ1004" s="53"/>
      <c r="QHR1004" s="53"/>
      <c r="QHS1004" s="53"/>
      <c r="QHT1004" s="53"/>
      <c r="QHU1004" s="53"/>
      <c r="QHV1004" s="53"/>
      <c r="QHW1004" s="53"/>
      <c r="QHX1004" s="53"/>
      <c r="QHY1004" s="53"/>
      <c r="QHZ1004" s="53"/>
      <c r="QIA1004" s="53"/>
      <c r="QIB1004" s="53"/>
      <c r="QIC1004" s="53"/>
      <c r="QID1004" s="53"/>
      <c r="QIE1004" s="53"/>
      <c r="QIF1004" s="53"/>
      <c r="QIG1004" s="53"/>
      <c r="QIH1004" s="53"/>
      <c r="QII1004" s="53"/>
      <c r="QIJ1004" s="53"/>
      <c r="QIK1004" s="53"/>
      <c r="QIL1004" s="53"/>
      <c r="QIM1004" s="53"/>
      <c r="QIN1004" s="53"/>
      <c r="QIO1004" s="53"/>
      <c r="QIP1004" s="53"/>
      <c r="QIQ1004" s="53"/>
      <c r="QIR1004" s="53"/>
      <c r="QIS1004" s="53"/>
      <c r="QIT1004" s="53"/>
      <c r="QIU1004" s="53"/>
      <c r="QIV1004" s="53"/>
      <c r="QIW1004" s="53"/>
      <c r="QIX1004" s="53"/>
      <c r="QIY1004" s="53"/>
      <c r="QIZ1004" s="53"/>
      <c r="QJA1004" s="53"/>
      <c r="QJB1004" s="53"/>
      <c r="QJC1004" s="53"/>
      <c r="QJD1004" s="53"/>
      <c r="QJE1004" s="53"/>
      <c r="QJF1004" s="53"/>
      <c r="QJG1004" s="53"/>
      <c r="QJH1004" s="53"/>
      <c r="QJI1004" s="53"/>
      <c r="QJJ1004" s="53"/>
      <c r="QJK1004" s="53"/>
      <c r="QJL1004" s="53"/>
      <c r="QJM1004" s="53"/>
      <c r="QJN1004" s="53"/>
      <c r="QJO1004" s="53"/>
      <c r="QJP1004" s="53"/>
      <c r="QJQ1004" s="53"/>
      <c r="QJR1004" s="53"/>
      <c r="QJS1004" s="53"/>
      <c r="QJT1004" s="53"/>
      <c r="QJU1004" s="53"/>
      <c r="QJV1004" s="53"/>
      <c r="QJW1004" s="53"/>
      <c r="QJX1004" s="53"/>
      <c r="QJY1004" s="53"/>
      <c r="QJZ1004" s="53"/>
      <c r="QKA1004" s="53"/>
      <c r="QKB1004" s="53"/>
      <c r="QKC1004" s="53"/>
      <c r="QKD1004" s="53"/>
      <c r="QKE1004" s="53"/>
      <c r="QKF1004" s="53"/>
      <c r="QKG1004" s="53"/>
      <c r="QKH1004" s="53"/>
      <c r="QKI1004" s="53"/>
      <c r="QKJ1004" s="53"/>
      <c r="QKK1004" s="53"/>
      <c r="QKL1004" s="53"/>
      <c r="QKM1004" s="53"/>
      <c r="QKN1004" s="53"/>
      <c r="QKO1004" s="53"/>
      <c r="QKP1004" s="53"/>
      <c r="QKQ1004" s="53"/>
      <c r="QKR1004" s="53"/>
      <c r="QKS1004" s="53"/>
      <c r="QKT1004" s="53"/>
      <c r="QKU1004" s="53"/>
      <c r="QKV1004" s="53"/>
      <c r="QKW1004" s="53"/>
      <c r="QKX1004" s="53"/>
      <c r="QKY1004" s="53"/>
      <c r="QKZ1004" s="53"/>
      <c r="QLA1004" s="53"/>
      <c r="QLB1004" s="53"/>
      <c r="QLC1004" s="53"/>
      <c r="QLD1004" s="53"/>
      <c r="QLE1004" s="53"/>
      <c r="QLF1004" s="53"/>
      <c r="QLG1004" s="53"/>
      <c r="QLH1004" s="53"/>
      <c r="QLI1004" s="53"/>
      <c r="QLJ1004" s="53"/>
      <c r="QLK1004" s="53"/>
      <c r="QLL1004" s="53"/>
      <c r="QLM1004" s="53"/>
      <c r="QLN1004" s="53"/>
      <c r="QLO1004" s="53"/>
      <c r="QLP1004" s="53"/>
      <c r="QLQ1004" s="53"/>
      <c r="QLR1004" s="53"/>
      <c r="QLS1004" s="53"/>
      <c r="QLT1004" s="53"/>
      <c r="QLU1004" s="53"/>
      <c r="QLV1004" s="53"/>
      <c r="QLW1004" s="53"/>
      <c r="QLX1004" s="53"/>
      <c r="QLY1004" s="53"/>
      <c r="QLZ1004" s="53"/>
      <c r="QMA1004" s="53"/>
      <c r="QMB1004" s="53"/>
      <c r="QMC1004" s="53"/>
      <c r="QMD1004" s="53"/>
      <c r="QME1004" s="53"/>
      <c r="QMF1004" s="53"/>
      <c r="QMG1004" s="53"/>
      <c r="QMH1004" s="53"/>
      <c r="QMI1004" s="53"/>
      <c r="QMJ1004" s="53"/>
      <c r="QMK1004" s="53"/>
      <c r="QML1004" s="53"/>
      <c r="QMM1004" s="53"/>
      <c r="QMN1004" s="53"/>
      <c r="QMO1004" s="53"/>
      <c r="QMP1004" s="53"/>
      <c r="QMQ1004" s="53"/>
      <c r="QMR1004" s="53"/>
      <c r="QMS1004" s="53"/>
      <c r="QMT1004" s="53"/>
      <c r="QMU1004" s="53"/>
      <c r="QMV1004" s="53"/>
      <c r="QMW1004" s="53"/>
      <c r="QMX1004" s="53"/>
      <c r="QMY1004" s="53"/>
      <c r="QMZ1004" s="53"/>
      <c r="QNA1004" s="53"/>
      <c r="QNB1004" s="53"/>
      <c r="QNC1004" s="53"/>
      <c r="QND1004" s="53"/>
      <c r="QNE1004" s="53"/>
      <c r="QNF1004" s="53"/>
      <c r="QNG1004" s="53"/>
      <c r="QNH1004" s="53"/>
      <c r="QNI1004" s="53"/>
      <c r="QNJ1004" s="53"/>
      <c r="QNK1004" s="53"/>
      <c r="QNL1004" s="53"/>
      <c r="QNM1004" s="53"/>
      <c r="QNN1004" s="53"/>
      <c r="QNO1004" s="53"/>
      <c r="QNP1004" s="53"/>
      <c r="QNQ1004" s="53"/>
      <c r="QNR1004" s="53"/>
      <c r="QNS1004" s="53"/>
      <c r="QNT1004" s="53"/>
      <c r="QNU1004" s="53"/>
      <c r="QNV1004" s="53"/>
      <c r="QNW1004" s="53"/>
      <c r="QNX1004" s="53"/>
      <c r="QNY1004" s="53"/>
      <c r="QNZ1004" s="53"/>
      <c r="QOA1004" s="53"/>
      <c r="QOB1004" s="53"/>
      <c r="QOC1004" s="53"/>
      <c r="QOD1004" s="53"/>
      <c r="QOE1004" s="53"/>
      <c r="QOF1004" s="53"/>
      <c r="QOG1004" s="53"/>
      <c r="QOH1004" s="53"/>
      <c r="QOI1004" s="53"/>
      <c r="QOJ1004" s="53"/>
      <c r="QOK1004" s="53"/>
      <c r="QOL1004" s="53"/>
      <c r="QOM1004" s="53"/>
      <c r="QON1004" s="53"/>
      <c r="QOO1004" s="53"/>
      <c r="QOP1004" s="53"/>
      <c r="QOQ1004" s="53"/>
      <c r="QOR1004" s="53"/>
      <c r="QOS1004" s="53"/>
      <c r="QOT1004" s="53"/>
      <c r="QOU1004" s="53"/>
      <c r="QOV1004" s="53"/>
      <c r="QOW1004" s="53"/>
      <c r="QOX1004" s="53"/>
      <c r="QOY1004" s="53"/>
      <c r="QOZ1004" s="53"/>
      <c r="QPA1004" s="53"/>
      <c r="QPB1004" s="53"/>
      <c r="QPC1004" s="53"/>
      <c r="QPD1004" s="53"/>
      <c r="QPE1004" s="53"/>
      <c r="QPF1004" s="53"/>
      <c r="QPG1004" s="53"/>
      <c r="QPH1004" s="53"/>
      <c r="QPI1004" s="53"/>
      <c r="QPJ1004" s="53"/>
      <c r="QPK1004" s="53"/>
      <c r="QPL1004" s="53"/>
      <c r="QPM1004" s="53"/>
      <c r="QPN1004" s="53"/>
      <c r="QPO1004" s="53"/>
      <c r="QPP1004" s="53"/>
      <c r="QPQ1004" s="53"/>
      <c r="QPR1004" s="53"/>
      <c r="QPS1004" s="53"/>
      <c r="QPT1004" s="53"/>
      <c r="QPU1004" s="53"/>
      <c r="QPV1004" s="53"/>
      <c r="QPW1004" s="53"/>
      <c r="QPX1004" s="53"/>
      <c r="QPY1004" s="53"/>
      <c r="QPZ1004" s="53"/>
      <c r="QQA1004" s="53"/>
      <c r="QQB1004" s="53"/>
      <c r="QQC1004" s="53"/>
      <c r="QQD1004" s="53"/>
      <c r="QQE1004" s="53"/>
      <c r="QQF1004" s="53"/>
      <c r="QQG1004" s="53"/>
      <c r="QQH1004" s="53"/>
      <c r="QQI1004" s="53"/>
      <c r="QQJ1004" s="53"/>
      <c r="QQK1004" s="53"/>
      <c r="QQL1004" s="53"/>
      <c r="QQM1004" s="53"/>
      <c r="QQN1004" s="53"/>
      <c r="QQO1004" s="53"/>
      <c r="QQP1004" s="53"/>
      <c r="QQQ1004" s="53"/>
      <c r="QQR1004" s="53"/>
      <c r="QQS1004" s="53"/>
      <c r="QQT1004" s="53"/>
      <c r="QQU1004" s="53"/>
      <c r="QQV1004" s="53"/>
      <c r="QQW1004" s="53"/>
      <c r="QQX1004" s="53"/>
      <c r="QQY1004" s="53"/>
      <c r="QQZ1004" s="53"/>
      <c r="QRA1004" s="53"/>
      <c r="QRB1004" s="53"/>
      <c r="QRC1004" s="53"/>
      <c r="QRD1004" s="53"/>
      <c r="QRE1004" s="53"/>
      <c r="QRF1004" s="53"/>
      <c r="QRG1004" s="53"/>
      <c r="QRH1004" s="53"/>
      <c r="QRI1004" s="53"/>
      <c r="QRJ1004" s="53"/>
      <c r="QRK1004" s="53"/>
      <c r="QRL1004" s="53"/>
      <c r="QRM1004" s="53"/>
      <c r="QRN1004" s="53"/>
      <c r="QRO1004" s="53"/>
      <c r="QRP1004" s="53"/>
      <c r="QRQ1004" s="53"/>
      <c r="QRR1004" s="53"/>
      <c r="QRS1004" s="53"/>
      <c r="QRT1004" s="53"/>
      <c r="QRU1004" s="53"/>
      <c r="QRV1004" s="53"/>
      <c r="QRW1004" s="53"/>
      <c r="QRX1004" s="53"/>
      <c r="QRY1004" s="53"/>
      <c r="QRZ1004" s="53"/>
      <c r="QSA1004" s="53"/>
      <c r="QSB1004" s="53"/>
      <c r="QSC1004" s="53"/>
      <c r="QSD1004" s="53"/>
      <c r="QSE1004" s="53"/>
      <c r="QSF1004" s="53"/>
      <c r="QSG1004" s="53"/>
      <c r="QSH1004" s="53"/>
      <c r="QSI1004" s="53"/>
      <c r="QSJ1004" s="53"/>
      <c r="QSK1004" s="53"/>
      <c r="QSL1004" s="53"/>
      <c r="QSM1004" s="53"/>
      <c r="QSN1004" s="53"/>
      <c r="QSO1004" s="53"/>
      <c r="QSP1004" s="53"/>
      <c r="QSQ1004" s="53"/>
      <c r="QSR1004" s="53"/>
      <c r="QSS1004" s="53"/>
      <c r="QST1004" s="53"/>
      <c r="QSU1004" s="53"/>
      <c r="QSV1004" s="53"/>
      <c r="QSW1004" s="53"/>
      <c r="QSX1004" s="53"/>
      <c r="QSY1004" s="53"/>
      <c r="QSZ1004" s="53"/>
      <c r="QTA1004" s="53"/>
      <c r="QTB1004" s="53"/>
      <c r="QTC1004" s="53"/>
      <c r="QTD1004" s="53"/>
      <c r="QTE1004" s="53"/>
      <c r="QTF1004" s="53"/>
      <c r="QTG1004" s="53"/>
      <c r="QTH1004" s="53"/>
      <c r="QTI1004" s="53"/>
      <c r="QTJ1004" s="53"/>
      <c r="QTK1004" s="53"/>
      <c r="QTL1004" s="53"/>
      <c r="QTM1004" s="53"/>
      <c r="QTN1004" s="53"/>
      <c r="QTO1004" s="53"/>
      <c r="QTP1004" s="53"/>
      <c r="QTQ1004" s="53"/>
      <c r="QTR1004" s="53"/>
      <c r="QTS1004" s="53"/>
      <c r="QTT1004" s="53"/>
      <c r="QTU1004" s="53"/>
      <c r="QTV1004" s="53"/>
      <c r="QTW1004" s="53"/>
      <c r="QTX1004" s="53"/>
      <c r="QTY1004" s="53"/>
      <c r="QTZ1004" s="53"/>
      <c r="QUA1004" s="53"/>
      <c r="QUB1004" s="53"/>
      <c r="QUC1004" s="53"/>
      <c r="QUD1004" s="53"/>
      <c r="QUE1004" s="53"/>
      <c r="QUF1004" s="53"/>
      <c r="QUG1004" s="53"/>
      <c r="QUH1004" s="53"/>
      <c r="QUI1004" s="53"/>
      <c r="QUJ1004" s="53"/>
      <c r="QUK1004" s="53"/>
      <c r="QUL1004" s="53"/>
      <c r="QUM1004" s="53"/>
      <c r="QUN1004" s="53"/>
      <c r="QUO1004" s="53"/>
      <c r="QUP1004" s="53"/>
      <c r="QUQ1004" s="53"/>
      <c r="QUR1004" s="53"/>
      <c r="QUS1004" s="53"/>
      <c r="QUT1004" s="53"/>
      <c r="QUU1004" s="53"/>
      <c r="QUV1004" s="53"/>
      <c r="QUW1004" s="53"/>
      <c r="QUX1004" s="53"/>
      <c r="QUY1004" s="53"/>
      <c r="QUZ1004" s="53"/>
      <c r="QVA1004" s="53"/>
      <c r="QVB1004" s="53"/>
      <c r="QVC1004" s="53"/>
      <c r="QVD1004" s="53"/>
      <c r="QVE1004" s="53"/>
      <c r="QVF1004" s="53"/>
      <c r="QVG1004" s="53"/>
      <c r="QVH1004" s="53"/>
      <c r="QVI1004" s="53"/>
      <c r="QVJ1004" s="53"/>
      <c r="QVK1004" s="53"/>
      <c r="QVL1004" s="53"/>
      <c r="QVM1004" s="53"/>
      <c r="QVN1004" s="53"/>
      <c r="QVO1004" s="53"/>
      <c r="QVP1004" s="53"/>
      <c r="QVQ1004" s="53"/>
      <c r="QVR1004" s="53"/>
      <c r="QVS1004" s="53"/>
      <c r="QVT1004" s="53"/>
      <c r="QVU1004" s="53"/>
      <c r="QVV1004" s="53"/>
      <c r="QVW1004" s="53"/>
      <c r="QVX1004" s="53"/>
      <c r="QVY1004" s="53"/>
      <c r="QVZ1004" s="53"/>
      <c r="QWA1004" s="53"/>
      <c r="QWB1004" s="53"/>
      <c r="QWC1004" s="53"/>
      <c r="QWD1004" s="53"/>
      <c r="QWE1004" s="53"/>
      <c r="QWF1004" s="53"/>
      <c r="QWG1004" s="53"/>
      <c r="QWH1004" s="53"/>
      <c r="QWI1004" s="53"/>
      <c r="QWJ1004" s="53"/>
      <c r="QWK1004" s="53"/>
      <c r="QWL1004" s="53"/>
      <c r="QWM1004" s="53"/>
      <c r="QWN1004" s="53"/>
      <c r="QWO1004" s="53"/>
      <c r="QWP1004" s="53"/>
      <c r="QWQ1004" s="53"/>
      <c r="QWR1004" s="53"/>
      <c r="QWS1004" s="53"/>
      <c r="QWT1004" s="53"/>
      <c r="QWU1004" s="53"/>
      <c r="QWV1004" s="53"/>
      <c r="QWW1004" s="53"/>
      <c r="QWX1004" s="53"/>
      <c r="QWY1004" s="53"/>
      <c r="QWZ1004" s="53"/>
      <c r="QXA1004" s="53"/>
      <c r="QXB1004" s="53"/>
      <c r="QXC1004" s="53"/>
      <c r="QXD1004" s="53"/>
      <c r="QXE1004" s="53"/>
      <c r="QXF1004" s="53"/>
      <c r="QXG1004" s="53"/>
      <c r="QXH1004" s="53"/>
      <c r="QXI1004" s="53"/>
      <c r="QXJ1004" s="53"/>
      <c r="QXK1004" s="53"/>
      <c r="QXL1004" s="53"/>
      <c r="QXM1004" s="53"/>
      <c r="QXN1004" s="53"/>
      <c r="QXO1004" s="53"/>
      <c r="QXP1004" s="53"/>
      <c r="QXQ1004" s="53"/>
      <c r="QXR1004" s="53"/>
      <c r="QXS1004" s="53"/>
      <c r="QXT1004" s="53"/>
      <c r="QXU1004" s="53"/>
      <c r="QXV1004" s="53"/>
      <c r="QXW1004" s="53"/>
      <c r="QXX1004" s="53"/>
      <c r="QXY1004" s="53"/>
      <c r="QXZ1004" s="53"/>
      <c r="QYA1004" s="53"/>
      <c r="QYB1004" s="53"/>
      <c r="QYC1004" s="53"/>
      <c r="QYD1004" s="53"/>
      <c r="QYE1004" s="53"/>
      <c r="QYF1004" s="53"/>
      <c r="QYG1004" s="53"/>
      <c r="QYH1004" s="53"/>
      <c r="QYI1004" s="53"/>
      <c r="QYJ1004" s="53"/>
      <c r="QYK1004" s="53"/>
      <c r="QYL1004" s="53"/>
      <c r="QYM1004" s="53"/>
      <c r="QYN1004" s="53"/>
      <c r="QYO1004" s="53"/>
      <c r="QYP1004" s="53"/>
      <c r="QYQ1004" s="53"/>
      <c r="QYR1004" s="53"/>
      <c r="QYS1004" s="53"/>
      <c r="QYT1004" s="53"/>
      <c r="QYU1004" s="53"/>
      <c r="QYV1004" s="53"/>
      <c r="QYW1004" s="53"/>
      <c r="QYX1004" s="53"/>
      <c r="QYY1004" s="53"/>
      <c r="QYZ1004" s="53"/>
      <c r="QZA1004" s="53"/>
      <c r="QZB1004" s="53"/>
      <c r="QZC1004" s="53"/>
      <c r="QZD1004" s="53"/>
      <c r="QZE1004" s="53"/>
      <c r="QZF1004" s="53"/>
      <c r="QZG1004" s="53"/>
      <c r="QZH1004" s="53"/>
      <c r="QZI1004" s="53"/>
      <c r="QZJ1004" s="53"/>
      <c r="QZK1004" s="53"/>
      <c r="QZL1004" s="53"/>
      <c r="QZM1004" s="53"/>
      <c r="QZN1004" s="53"/>
      <c r="QZO1004" s="53"/>
      <c r="QZP1004" s="53"/>
      <c r="QZQ1004" s="53"/>
      <c r="QZR1004" s="53"/>
      <c r="QZS1004" s="53"/>
      <c r="QZT1004" s="53"/>
      <c r="QZU1004" s="53"/>
      <c r="QZV1004" s="53"/>
      <c r="QZW1004" s="53"/>
      <c r="QZX1004" s="53"/>
      <c r="QZY1004" s="53"/>
      <c r="QZZ1004" s="53"/>
      <c r="RAA1004" s="53"/>
      <c r="RAB1004" s="53"/>
      <c r="RAC1004" s="53"/>
      <c r="RAD1004" s="53"/>
      <c r="RAE1004" s="53"/>
      <c r="RAF1004" s="53"/>
      <c r="RAG1004" s="53"/>
      <c r="RAH1004" s="53"/>
      <c r="RAI1004" s="53"/>
      <c r="RAJ1004" s="53"/>
      <c r="RAK1004" s="53"/>
      <c r="RAL1004" s="53"/>
      <c r="RAM1004" s="53"/>
      <c r="RAN1004" s="53"/>
      <c r="RAO1004" s="53"/>
      <c r="RAP1004" s="53"/>
      <c r="RAQ1004" s="53"/>
      <c r="RAR1004" s="53"/>
      <c r="RAS1004" s="53"/>
      <c r="RAT1004" s="53"/>
      <c r="RAU1004" s="53"/>
      <c r="RAV1004" s="53"/>
      <c r="RAW1004" s="53"/>
      <c r="RAX1004" s="53"/>
      <c r="RAY1004" s="53"/>
      <c r="RAZ1004" s="53"/>
      <c r="RBA1004" s="53"/>
      <c r="RBB1004" s="53"/>
      <c r="RBC1004" s="53"/>
      <c r="RBD1004" s="53"/>
      <c r="RBE1004" s="53"/>
      <c r="RBF1004" s="53"/>
      <c r="RBG1004" s="53"/>
      <c r="RBH1004" s="53"/>
      <c r="RBI1004" s="53"/>
      <c r="RBJ1004" s="53"/>
      <c r="RBK1004" s="53"/>
      <c r="RBL1004" s="53"/>
      <c r="RBM1004" s="53"/>
      <c r="RBN1004" s="53"/>
      <c r="RBO1004" s="53"/>
      <c r="RBP1004" s="53"/>
      <c r="RBQ1004" s="53"/>
      <c r="RBR1004" s="53"/>
      <c r="RBS1004" s="53"/>
      <c r="RBT1004" s="53"/>
      <c r="RBU1004" s="53"/>
      <c r="RBV1004" s="53"/>
      <c r="RBW1004" s="53"/>
      <c r="RBX1004" s="53"/>
      <c r="RBY1004" s="53"/>
      <c r="RBZ1004" s="53"/>
      <c r="RCA1004" s="53"/>
      <c r="RCB1004" s="53"/>
      <c r="RCC1004" s="53"/>
      <c r="RCD1004" s="53"/>
      <c r="RCE1004" s="53"/>
      <c r="RCF1004" s="53"/>
      <c r="RCG1004" s="53"/>
      <c r="RCH1004" s="53"/>
      <c r="RCI1004" s="53"/>
      <c r="RCJ1004" s="53"/>
      <c r="RCK1004" s="53"/>
      <c r="RCL1004" s="53"/>
      <c r="RCM1004" s="53"/>
      <c r="RCN1004" s="53"/>
      <c r="RCO1004" s="53"/>
      <c r="RCP1004" s="53"/>
      <c r="RCQ1004" s="53"/>
      <c r="RCR1004" s="53"/>
      <c r="RCS1004" s="53"/>
      <c r="RCT1004" s="53"/>
      <c r="RCU1004" s="53"/>
      <c r="RCV1004" s="53"/>
      <c r="RCW1004" s="53"/>
      <c r="RCX1004" s="53"/>
      <c r="RCY1004" s="53"/>
      <c r="RCZ1004" s="53"/>
      <c r="RDA1004" s="53"/>
      <c r="RDB1004" s="53"/>
      <c r="RDC1004" s="53"/>
      <c r="RDD1004" s="53"/>
      <c r="RDE1004" s="53"/>
      <c r="RDF1004" s="53"/>
      <c r="RDG1004" s="53"/>
      <c r="RDH1004" s="53"/>
      <c r="RDI1004" s="53"/>
      <c r="RDJ1004" s="53"/>
      <c r="RDK1004" s="53"/>
      <c r="RDL1004" s="53"/>
      <c r="RDM1004" s="53"/>
      <c r="RDN1004" s="53"/>
      <c r="RDO1004" s="53"/>
      <c r="RDP1004" s="53"/>
      <c r="RDQ1004" s="53"/>
      <c r="RDR1004" s="53"/>
      <c r="RDS1004" s="53"/>
      <c r="RDT1004" s="53"/>
      <c r="RDU1004" s="53"/>
      <c r="RDV1004" s="53"/>
      <c r="RDW1004" s="53"/>
      <c r="RDX1004" s="53"/>
      <c r="RDY1004" s="53"/>
      <c r="RDZ1004" s="53"/>
      <c r="REA1004" s="53"/>
      <c r="REB1004" s="53"/>
      <c r="REC1004" s="53"/>
      <c r="RED1004" s="53"/>
      <c r="REE1004" s="53"/>
      <c r="REF1004" s="53"/>
      <c r="REG1004" s="53"/>
      <c r="REH1004" s="53"/>
      <c r="REI1004" s="53"/>
      <c r="REJ1004" s="53"/>
      <c r="REK1004" s="53"/>
      <c r="REL1004" s="53"/>
      <c r="REM1004" s="53"/>
      <c r="REN1004" s="53"/>
      <c r="REO1004" s="53"/>
      <c r="REP1004" s="53"/>
      <c r="REQ1004" s="53"/>
      <c r="RER1004" s="53"/>
      <c r="RES1004" s="53"/>
      <c r="RET1004" s="53"/>
      <c r="REU1004" s="53"/>
      <c r="REV1004" s="53"/>
      <c r="REW1004" s="53"/>
      <c r="REX1004" s="53"/>
      <c r="REY1004" s="53"/>
      <c r="REZ1004" s="53"/>
      <c r="RFA1004" s="53"/>
      <c r="RFB1004" s="53"/>
      <c r="RFC1004" s="53"/>
      <c r="RFD1004" s="53"/>
      <c r="RFE1004" s="53"/>
      <c r="RFF1004" s="53"/>
      <c r="RFG1004" s="53"/>
      <c r="RFH1004" s="53"/>
      <c r="RFI1004" s="53"/>
      <c r="RFJ1004" s="53"/>
      <c r="RFK1004" s="53"/>
      <c r="RFL1004" s="53"/>
      <c r="RFM1004" s="53"/>
      <c r="RFN1004" s="53"/>
      <c r="RFO1004" s="53"/>
      <c r="RFP1004" s="53"/>
      <c r="RFQ1004" s="53"/>
      <c r="RFR1004" s="53"/>
      <c r="RFS1004" s="53"/>
      <c r="RFT1004" s="53"/>
      <c r="RFU1004" s="53"/>
      <c r="RFV1004" s="53"/>
      <c r="RFW1004" s="53"/>
      <c r="RFX1004" s="53"/>
      <c r="RFY1004" s="53"/>
      <c r="RFZ1004" s="53"/>
      <c r="RGA1004" s="53"/>
      <c r="RGB1004" s="53"/>
      <c r="RGC1004" s="53"/>
      <c r="RGD1004" s="53"/>
      <c r="RGE1004" s="53"/>
      <c r="RGF1004" s="53"/>
      <c r="RGG1004" s="53"/>
      <c r="RGH1004" s="53"/>
      <c r="RGI1004" s="53"/>
      <c r="RGJ1004" s="53"/>
      <c r="RGK1004" s="53"/>
      <c r="RGL1004" s="53"/>
      <c r="RGM1004" s="53"/>
      <c r="RGN1004" s="53"/>
      <c r="RGO1004" s="53"/>
      <c r="RGP1004" s="53"/>
      <c r="RGQ1004" s="53"/>
      <c r="RGR1004" s="53"/>
      <c r="RGS1004" s="53"/>
      <c r="RGT1004" s="53"/>
      <c r="RGU1004" s="53"/>
      <c r="RGV1004" s="53"/>
      <c r="RGW1004" s="53"/>
      <c r="RGX1004" s="53"/>
      <c r="RGY1004" s="53"/>
      <c r="RGZ1004" s="53"/>
      <c r="RHA1004" s="53"/>
      <c r="RHB1004" s="53"/>
      <c r="RHC1004" s="53"/>
      <c r="RHD1004" s="53"/>
      <c r="RHE1004" s="53"/>
      <c r="RHF1004" s="53"/>
      <c r="RHG1004" s="53"/>
      <c r="RHH1004" s="53"/>
      <c r="RHI1004" s="53"/>
      <c r="RHJ1004" s="53"/>
      <c r="RHK1004" s="53"/>
      <c r="RHL1004" s="53"/>
      <c r="RHM1004" s="53"/>
      <c r="RHN1004" s="53"/>
      <c r="RHO1004" s="53"/>
      <c r="RHP1004" s="53"/>
      <c r="RHQ1004" s="53"/>
      <c r="RHR1004" s="53"/>
      <c r="RHS1004" s="53"/>
      <c r="RHT1004" s="53"/>
      <c r="RHU1004" s="53"/>
      <c r="RHV1004" s="53"/>
      <c r="RHW1004" s="53"/>
      <c r="RHX1004" s="53"/>
      <c r="RHY1004" s="53"/>
      <c r="RHZ1004" s="53"/>
      <c r="RIA1004" s="53"/>
      <c r="RIB1004" s="53"/>
      <c r="RIC1004" s="53"/>
      <c r="RID1004" s="53"/>
      <c r="RIE1004" s="53"/>
      <c r="RIF1004" s="53"/>
      <c r="RIG1004" s="53"/>
      <c r="RIH1004" s="53"/>
      <c r="RII1004" s="53"/>
      <c r="RIJ1004" s="53"/>
      <c r="RIK1004" s="53"/>
      <c r="RIL1004" s="53"/>
      <c r="RIM1004" s="53"/>
      <c r="RIN1004" s="53"/>
      <c r="RIO1004" s="53"/>
      <c r="RIP1004" s="53"/>
      <c r="RIQ1004" s="53"/>
      <c r="RIR1004" s="53"/>
      <c r="RIS1004" s="53"/>
      <c r="RIT1004" s="53"/>
      <c r="RIU1004" s="53"/>
      <c r="RIV1004" s="53"/>
      <c r="RIW1004" s="53"/>
      <c r="RIX1004" s="53"/>
      <c r="RIY1004" s="53"/>
      <c r="RIZ1004" s="53"/>
      <c r="RJA1004" s="53"/>
      <c r="RJB1004" s="53"/>
      <c r="RJC1004" s="53"/>
      <c r="RJD1004" s="53"/>
      <c r="RJE1004" s="53"/>
      <c r="RJF1004" s="53"/>
      <c r="RJG1004" s="53"/>
      <c r="RJH1004" s="53"/>
      <c r="RJI1004" s="53"/>
      <c r="RJJ1004" s="53"/>
      <c r="RJK1004" s="53"/>
      <c r="RJL1004" s="53"/>
      <c r="RJM1004" s="53"/>
      <c r="RJN1004" s="53"/>
      <c r="RJO1004" s="53"/>
      <c r="RJP1004" s="53"/>
      <c r="RJQ1004" s="53"/>
      <c r="RJR1004" s="53"/>
      <c r="RJS1004" s="53"/>
      <c r="RJT1004" s="53"/>
      <c r="RJU1004" s="53"/>
      <c r="RJV1004" s="53"/>
      <c r="RJW1004" s="53"/>
      <c r="RJX1004" s="53"/>
      <c r="RJY1004" s="53"/>
      <c r="RJZ1004" s="53"/>
      <c r="RKA1004" s="53"/>
      <c r="RKB1004" s="53"/>
      <c r="RKC1004" s="53"/>
      <c r="RKD1004" s="53"/>
      <c r="RKE1004" s="53"/>
      <c r="RKF1004" s="53"/>
      <c r="RKG1004" s="53"/>
      <c r="RKH1004" s="53"/>
      <c r="RKI1004" s="53"/>
      <c r="RKJ1004" s="53"/>
      <c r="RKK1004" s="53"/>
      <c r="RKL1004" s="53"/>
      <c r="RKM1004" s="53"/>
      <c r="RKN1004" s="53"/>
      <c r="RKO1004" s="53"/>
      <c r="RKP1004" s="53"/>
      <c r="RKQ1004" s="53"/>
      <c r="RKR1004" s="53"/>
      <c r="RKS1004" s="53"/>
      <c r="RKT1004" s="53"/>
      <c r="RKU1004" s="53"/>
      <c r="RKV1004" s="53"/>
      <c r="RKW1004" s="53"/>
      <c r="RKX1004" s="53"/>
      <c r="RKY1004" s="53"/>
      <c r="RKZ1004" s="53"/>
      <c r="RLA1004" s="53"/>
      <c r="RLB1004" s="53"/>
      <c r="RLC1004" s="53"/>
      <c r="RLD1004" s="53"/>
      <c r="RLE1004" s="53"/>
      <c r="RLF1004" s="53"/>
      <c r="RLG1004" s="53"/>
      <c r="RLH1004" s="53"/>
      <c r="RLI1004" s="53"/>
      <c r="RLJ1004" s="53"/>
      <c r="RLK1004" s="53"/>
      <c r="RLL1004" s="53"/>
      <c r="RLM1004" s="53"/>
      <c r="RLN1004" s="53"/>
      <c r="RLO1004" s="53"/>
      <c r="RLP1004" s="53"/>
      <c r="RLQ1004" s="53"/>
      <c r="RLR1004" s="53"/>
      <c r="RLS1004" s="53"/>
      <c r="RLT1004" s="53"/>
      <c r="RLU1004" s="53"/>
      <c r="RLV1004" s="53"/>
      <c r="RLW1004" s="53"/>
      <c r="RLX1004" s="53"/>
      <c r="RLY1004" s="53"/>
      <c r="RLZ1004" s="53"/>
      <c r="RMA1004" s="53"/>
      <c r="RMB1004" s="53"/>
      <c r="RMC1004" s="53"/>
      <c r="RMD1004" s="53"/>
      <c r="RME1004" s="53"/>
      <c r="RMF1004" s="53"/>
      <c r="RMG1004" s="53"/>
      <c r="RMH1004" s="53"/>
      <c r="RMI1004" s="53"/>
      <c r="RMJ1004" s="53"/>
      <c r="RMK1004" s="53"/>
      <c r="RML1004" s="53"/>
      <c r="RMM1004" s="53"/>
      <c r="RMN1004" s="53"/>
      <c r="RMO1004" s="53"/>
      <c r="RMP1004" s="53"/>
      <c r="RMQ1004" s="53"/>
      <c r="RMR1004" s="53"/>
      <c r="RMS1004" s="53"/>
      <c r="RMT1004" s="53"/>
      <c r="RMU1004" s="53"/>
      <c r="RMV1004" s="53"/>
      <c r="RMW1004" s="53"/>
      <c r="RMX1004" s="53"/>
      <c r="RMY1004" s="53"/>
      <c r="RMZ1004" s="53"/>
      <c r="RNA1004" s="53"/>
      <c r="RNB1004" s="53"/>
      <c r="RNC1004" s="53"/>
      <c r="RND1004" s="53"/>
      <c r="RNE1004" s="53"/>
      <c r="RNF1004" s="53"/>
      <c r="RNG1004" s="53"/>
      <c r="RNH1004" s="53"/>
      <c r="RNI1004" s="53"/>
      <c r="RNJ1004" s="53"/>
      <c r="RNK1004" s="53"/>
      <c r="RNL1004" s="53"/>
      <c r="RNM1004" s="53"/>
      <c r="RNN1004" s="53"/>
      <c r="RNO1004" s="53"/>
      <c r="RNP1004" s="53"/>
      <c r="RNQ1004" s="53"/>
      <c r="RNR1004" s="53"/>
      <c r="RNS1004" s="53"/>
      <c r="RNT1004" s="53"/>
      <c r="RNU1004" s="53"/>
      <c r="RNV1004" s="53"/>
      <c r="RNW1004" s="53"/>
      <c r="RNX1004" s="53"/>
      <c r="RNY1004" s="53"/>
      <c r="RNZ1004" s="53"/>
      <c r="ROA1004" s="53"/>
      <c r="ROB1004" s="53"/>
      <c r="ROC1004" s="53"/>
      <c r="ROD1004" s="53"/>
      <c r="ROE1004" s="53"/>
      <c r="ROF1004" s="53"/>
      <c r="ROG1004" s="53"/>
      <c r="ROH1004" s="53"/>
      <c r="ROI1004" s="53"/>
      <c r="ROJ1004" s="53"/>
      <c r="ROK1004" s="53"/>
      <c r="ROL1004" s="53"/>
      <c r="ROM1004" s="53"/>
      <c r="RON1004" s="53"/>
      <c r="ROO1004" s="53"/>
      <c r="ROP1004" s="53"/>
      <c r="ROQ1004" s="53"/>
      <c r="ROR1004" s="53"/>
      <c r="ROS1004" s="53"/>
      <c r="ROT1004" s="53"/>
      <c r="ROU1004" s="53"/>
      <c r="ROV1004" s="53"/>
      <c r="ROW1004" s="53"/>
      <c r="ROX1004" s="53"/>
      <c r="ROY1004" s="53"/>
      <c r="ROZ1004" s="53"/>
      <c r="RPA1004" s="53"/>
      <c r="RPB1004" s="53"/>
      <c r="RPC1004" s="53"/>
      <c r="RPD1004" s="53"/>
      <c r="RPE1004" s="53"/>
      <c r="RPF1004" s="53"/>
      <c r="RPG1004" s="53"/>
      <c r="RPH1004" s="53"/>
      <c r="RPI1004" s="53"/>
      <c r="RPJ1004" s="53"/>
      <c r="RPK1004" s="53"/>
      <c r="RPL1004" s="53"/>
      <c r="RPM1004" s="53"/>
      <c r="RPN1004" s="53"/>
      <c r="RPO1004" s="53"/>
      <c r="RPP1004" s="53"/>
      <c r="RPQ1004" s="53"/>
      <c r="RPR1004" s="53"/>
      <c r="RPS1004" s="53"/>
      <c r="RPT1004" s="53"/>
      <c r="RPU1004" s="53"/>
      <c r="RPV1004" s="53"/>
      <c r="RPW1004" s="53"/>
      <c r="RPX1004" s="53"/>
      <c r="RPY1004" s="53"/>
      <c r="RPZ1004" s="53"/>
      <c r="RQA1004" s="53"/>
      <c r="RQB1004" s="53"/>
      <c r="RQC1004" s="53"/>
      <c r="RQD1004" s="53"/>
      <c r="RQE1004" s="53"/>
      <c r="RQF1004" s="53"/>
      <c r="RQG1004" s="53"/>
      <c r="RQH1004" s="53"/>
      <c r="RQI1004" s="53"/>
      <c r="RQJ1004" s="53"/>
      <c r="RQK1004" s="53"/>
      <c r="RQL1004" s="53"/>
      <c r="RQM1004" s="53"/>
      <c r="RQN1004" s="53"/>
      <c r="RQO1004" s="53"/>
      <c r="RQP1004" s="53"/>
      <c r="RQQ1004" s="53"/>
      <c r="RQR1004" s="53"/>
      <c r="RQS1004" s="53"/>
      <c r="RQT1004" s="53"/>
      <c r="RQU1004" s="53"/>
      <c r="RQV1004" s="53"/>
      <c r="RQW1004" s="53"/>
      <c r="RQX1004" s="53"/>
      <c r="RQY1004" s="53"/>
      <c r="RQZ1004" s="53"/>
      <c r="RRA1004" s="53"/>
      <c r="RRB1004" s="53"/>
      <c r="RRC1004" s="53"/>
      <c r="RRD1004" s="53"/>
      <c r="RRE1004" s="53"/>
      <c r="RRF1004" s="53"/>
      <c r="RRG1004" s="53"/>
      <c r="RRH1004" s="53"/>
      <c r="RRI1004" s="53"/>
      <c r="RRJ1004" s="53"/>
      <c r="RRK1004" s="53"/>
      <c r="RRL1004" s="53"/>
      <c r="RRM1004" s="53"/>
      <c r="RRN1004" s="53"/>
      <c r="RRO1004" s="53"/>
      <c r="RRP1004" s="53"/>
      <c r="RRQ1004" s="53"/>
      <c r="RRR1004" s="53"/>
      <c r="RRS1004" s="53"/>
      <c r="RRT1004" s="53"/>
      <c r="RRU1004" s="53"/>
      <c r="RRV1004" s="53"/>
      <c r="RRW1004" s="53"/>
      <c r="RRX1004" s="53"/>
      <c r="RRY1004" s="53"/>
      <c r="RRZ1004" s="53"/>
      <c r="RSA1004" s="53"/>
      <c r="RSB1004" s="53"/>
      <c r="RSC1004" s="53"/>
      <c r="RSD1004" s="53"/>
      <c r="RSE1004" s="53"/>
      <c r="RSF1004" s="53"/>
      <c r="RSG1004" s="53"/>
      <c r="RSH1004" s="53"/>
      <c r="RSI1004" s="53"/>
      <c r="RSJ1004" s="53"/>
      <c r="RSK1004" s="53"/>
      <c r="RSL1004" s="53"/>
      <c r="RSM1004" s="53"/>
      <c r="RSN1004" s="53"/>
      <c r="RSO1004" s="53"/>
      <c r="RSP1004" s="53"/>
      <c r="RSQ1004" s="53"/>
      <c r="RSR1004" s="53"/>
      <c r="RSS1004" s="53"/>
      <c r="RST1004" s="53"/>
      <c r="RSU1004" s="53"/>
      <c r="RSV1004" s="53"/>
      <c r="RSW1004" s="53"/>
      <c r="RSX1004" s="53"/>
      <c r="RSY1004" s="53"/>
      <c r="RSZ1004" s="53"/>
      <c r="RTA1004" s="53"/>
      <c r="RTB1004" s="53"/>
      <c r="RTC1004" s="53"/>
      <c r="RTD1004" s="53"/>
      <c r="RTE1004" s="53"/>
      <c r="RTF1004" s="53"/>
      <c r="RTG1004" s="53"/>
      <c r="RTH1004" s="53"/>
      <c r="RTI1004" s="53"/>
      <c r="RTJ1004" s="53"/>
      <c r="RTK1004" s="53"/>
      <c r="RTL1004" s="53"/>
      <c r="RTM1004" s="53"/>
      <c r="RTN1004" s="53"/>
      <c r="RTO1004" s="53"/>
      <c r="RTP1004" s="53"/>
      <c r="RTQ1004" s="53"/>
      <c r="RTR1004" s="53"/>
      <c r="RTS1004" s="53"/>
      <c r="RTT1004" s="53"/>
      <c r="RTU1004" s="53"/>
      <c r="RTV1004" s="53"/>
      <c r="RTW1004" s="53"/>
      <c r="RTX1004" s="53"/>
      <c r="RTY1004" s="53"/>
      <c r="RTZ1004" s="53"/>
      <c r="RUA1004" s="53"/>
      <c r="RUB1004" s="53"/>
      <c r="RUC1004" s="53"/>
      <c r="RUD1004" s="53"/>
      <c r="RUE1004" s="53"/>
      <c r="RUF1004" s="53"/>
      <c r="RUG1004" s="53"/>
      <c r="RUH1004" s="53"/>
      <c r="RUI1004" s="53"/>
      <c r="RUJ1004" s="53"/>
      <c r="RUK1004" s="53"/>
      <c r="RUL1004" s="53"/>
      <c r="RUM1004" s="53"/>
      <c r="RUN1004" s="53"/>
      <c r="RUO1004" s="53"/>
      <c r="RUP1004" s="53"/>
      <c r="RUQ1004" s="53"/>
      <c r="RUR1004" s="53"/>
      <c r="RUS1004" s="53"/>
      <c r="RUT1004" s="53"/>
      <c r="RUU1004" s="53"/>
      <c r="RUV1004" s="53"/>
      <c r="RUW1004" s="53"/>
      <c r="RUX1004" s="53"/>
      <c r="RUY1004" s="53"/>
      <c r="RUZ1004" s="53"/>
      <c r="RVA1004" s="53"/>
      <c r="RVB1004" s="53"/>
      <c r="RVC1004" s="53"/>
      <c r="RVD1004" s="53"/>
      <c r="RVE1004" s="53"/>
      <c r="RVF1004" s="53"/>
      <c r="RVG1004" s="53"/>
      <c r="RVH1004" s="53"/>
      <c r="RVI1004" s="53"/>
      <c r="RVJ1004" s="53"/>
      <c r="RVK1004" s="53"/>
      <c r="RVL1004" s="53"/>
      <c r="RVM1004" s="53"/>
      <c r="RVN1004" s="53"/>
      <c r="RVO1004" s="53"/>
      <c r="RVP1004" s="53"/>
      <c r="RVQ1004" s="53"/>
      <c r="RVR1004" s="53"/>
      <c r="RVS1004" s="53"/>
      <c r="RVT1004" s="53"/>
      <c r="RVU1004" s="53"/>
      <c r="RVV1004" s="53"/>
      <c r="RVW1004" s="53"/>
      <c r="RVX1004" s="53"/>
      <c r="RVY1004" s="53"/>
      <c r="RVZ1004" s="53"/>
      <c r="RWA1004" s="53"/>
      <c r="RWB1004" s="53"/>
      <c r="RWC1004" s="53"/>
      <c r="RWD1004" s="53"/>
      <c r="RWE1004" s="53"/>
      <c r="RWF1004" s="53"/>
      <c r="RWG1004" s="53"/>
      <c r="RWH1004" s="53"/>
      <c r="RWI1004" s="53"/>
      <c r="RWJ1004" s="53"/>
      <c r="RWK1004" s="53"/>
      <c r="RWL1004" s="53"/>
      <c r="RWM1004" s="53"/>
      <c r="RWN1004" s="53"/>
      <c r="RWO1004" s="53"/>
      <c r="RWP1004" s="53"/>
      <c r="RWQ1004" s="53"/>
      <c r="RWR1004" s="53"/>
      <c r="RWS1004" s="53"/>
      <c r="RWT1004" s="53"/>
      <c r="RWU1004" s="53"/>
      <c r="RWV1004" s="53"/>
      <c r="RWW1004" s="53"/>
      <c r="RWX1004" s="53"/>
      <c r="RWY1004" s="53"/>
      <c r="RWZ1004" s="53"/>
      <c r="RXA1004" s="53"/>
      <c r="RXB1004" s="53"/>
      <c r="RXC1004" s="53"/>
      <c r="RXD1004" s="53"/>
      <c r="RXE1004" s="53"/>
      <c r="RXF1004" s="53"/>
      <c r="RXG1004" s="53"/>
      <c r="RXH1004" s="53"/>
      <c r="RXI1004" s="53"/>
      <c r="RXJ1004" s="53"/>
      <c r="RXK1004" s="53"/>
      <c r="RXL1004" s="53"/>
      <c r="RXM1004" s="53"/>
      <c r="RXN1004" s="53"/>
      <c r="RXO1004" s="53"/>
      <c r="RXP1004" s="53"/>
      <c r="RXQ1004" s="53"/>
      <c r="RXR1004" s="53"/>
      <c r="RXS1004" s="53"/>
      <c r="RXT1004" s="53"/>
      <c r="RXU1004" s="53"/>
      <c r="RXV1004" s="53"/>
      <c r="RXW1004" s="53"/>
      <c r="RXX1004" s="53"/>
      <c r="RXY1004" s="53"/>
      <c r="RXZ1004" s="53"/>
      <c r="RYA1004" s="53"/>
      <c r="RYB1004" s="53"/>
      <c r="RYC1004" s="53"/>
      <c r="RYD1004" s="53"/>
      <c r="RYE1004" s="53"/>
      <c r="RYF1004" s="53"/>
      <c r="RYG1004" s="53"/>
      <c r="RYH1004" s="53"/>
      <c r="RYI1004" s="53"/>
      <c r="RYJ1004" s="53"/>
      <c r="RYK1004" s="53"/>
      <c r="RYL1004" s="53"/>
      <c r="RYM1004" s="53"/>
      <c r="RYN1004" s="53"/>
      <c r="RYO1004" s="53"/>
      <c r="RYP1004" s="53"/>
      <c r="RYQ1004" s="53"/>
      <c r="RYR1004" s="53"/>
      <c r="RYS1004" s="53"/>
      <c r="RYT1004" s="53"/>
      <c r="RYU1004" s="53"/>
      <c r="RYV1004" s="53"/>
      <c r="RYW1004" s="53"/>
      <c r="RYX1004" s="53"/>
      <c r="RYY1004" s="53"/>
      <c r="RYZ1004" s="53"/>
      <c r="RZA1004" s="53"/>
      <c r="RZB1004" s="53"/>
      <c r="RZC1004" s="53"/>
      <c r="RZD1004" s="53"/>
      <c r="RZE1004" s="53"/>
      <c r="RZF1004" s="53"/>
      <c r="RZG1004" s="53"/>
      <c r="RZH1004" s="53"/>
      <c r="RZI1004" s="53"/>
      <c r="RZJ1004" s="53"/>
      <c r="RZK1004" s="53"/>
      <c r="RZL1004" s="53"/>
      <c r="RZM1004" s="53"/>
      <c r="RZN1004" s="53"/>
      <c r="RZO1004" s="53"/>
      <c r="RZP1004" s="53"/>
      <c r="RZQ1004" s="53"/>
      <c r="RZR1004" s="53"/>
      <c r="RZS1004" s="53"/>
      <c r="RZT1004" s="53"/>
      <c r="RZU1004" s="53"/>
      <c r="RZV1004" s="53"/>
      <c r="RZW1004" s="53"/>
      <c r="RZX1004" s="53"/>
      <c r="RZY1004" s="53"/>
      <c r="RZZ1004" s="53"/>
      <c r="SAA1004" s="53"/>
      <c r="SAB1004" s="53"/>
      <c r="SAC1004" s="53"/>
      <c r="SAD1004" s="53"/>
      <c r="SAE1004" s="53"/>
      <c r="SAF1004" s="53"/>
      <c r="SAG1004" s="53"/>
      <c r="SAH1004" s="53"/>
      <c r="SAI1004" s="53"/>
      <c r="SAJ1004" s="53"/>
      <c r="SAK1004" s="53"/>
      <c r="SAL1004" s="53"/>
      <c r="SAM1004" s="53"/>
      <c r="SAN1004" s="53"/>
      <c r="SAO1004" s="53"/>
      <c r="SAP1004" s="53"/>
      <c r="SAQ1004" s="53"/>
      <c r="SAR1004" s="53"/>
      <c r="SAS1004" s="53"/>
      <c r="SAT1004" s="53"/>
      <c r="SAU1004" s="53"/>
      <c r="SAV1004" s="53"/>
      <c r="SAW1004" s="53"/>
      <c r="SAX1004" s="53"/>
      <c r="SAY1004" s="53"/>
      <c r="SAZ1004" s="53"/>
      <c r="SBA1004" s="53"/>
      <c r="SBB1004" s="53"/>
      <c r="SBC1004" s="53"/>
      <c r="SBD1004" s="53"/>
      <c r="SBE1004" s="53"/>
      <c r="SBF1004" s="53"/>
      <c r="SBG1004" s="53"/>
      <c r="SBH1004" s="53"/>
      <c r="SBI1004" s="53"/>
      <c r="SBJ1004" s="53"/>
      <c r="SBK1004" s="53"/>
      <c r="SBL1004" s="53"/>
      <c r="SBM1004" s="53"/>
      <c r="SBN1004" s="53"/>
      <c r="SBO1004" s="53"/>
      <c r="SBP1004" s="53"/>
      <c r="SBQ1004" s="53"/>
      <c r="SBR1004" s="53"/>
      <c r="SBS1004" s="53"/>
      <c r="SBT1004" s="53"/>
      <c r="SBU1004" s="53"/>
      <c r="SBV1004" s="53"/>
      <c r="SBW1004" s="53"/>
      <c r="SBX1004" s="53"/>
      <c r="SBY1004" s="53"/>
      <c r="SBZ1004" s="53"/>
      <c r="SCA1004" s="53"/>
      <c r="SCB1004" s="53"/>
      <c r="SCC1004" s="53"/>
      <c r="SCD1004" s="53"/>
      <c r="SCE1004" s="53"/>
      <c r="SCF1004" s="53"/>
      <c r="SCG1004" s="53"/>
      <c r="SCH1004" s="53"/>
      <c r="SCI1004" s="53"/>
      <c r="SCJ1004" s="53"/>
      <c r="SCK1004" s="53"/>
      <c r="SCL1004" s="53"/>
      <c r="SCM1004" s="53"/>
      <c r="SCN1004" s="53"/>
      <c r="SCO1004" s="53"/>
      <c r="SCP1004" s="53"/>
      <c r="SCQ1004" s="53"/>
      <c r="SCR1004" s="53"/>
      <c r="SCS1004" s="53"/>
      <c r="SCT1004" s="53"/>
      <c r="SCU1004" s="53"/>
      <c r="SCV1004" s="53"/>
      <c r="SCW1004" s="53"/>
      <c r="SCX1004" s="53"/>
      <c r="SCY1004" s="53"/>
      <c r="SCZ1004" s="53"/>
      <c r="SDA1004" s="53"/>
      <c r="SDB1004" s="53"/>
      <c r="SDC1004" s="53"/>
      <c r="SDD1004" s="53"/>
      <c r="SDE1004" s="53"/>
      <c r="SDF1004" s="53"/>
      <c r="SDG1004" s="53"/>
      <c r="SDH1004" s="53"/>
      <c r="SDI1004" s="53"/>
      <c r="SDJ1004" s="53"/>
      <c r="SDK1004" s="53"/>
      <c r="SDL1004" s="53"/>
      <c r="SDM1004" s="53"/>
      <c r="SDN1004" s="53"/>
      <c r="SDO1004" s="53"/>
      <c r="SDP1004" s="53"/>
      <c r="SDQ1004" s="53"/>
      <c r="SDR1004" s="53"/>
      <c r="SDS1004" s="53"/>
      <c r="SDT1004" s="53"/>
      <c r="SDU1004" s="53"/>
      <c r="SDV1004" s="53"/>
      <c r="SDW1004" s="53"/>
      <c r="SDX1004" s="53"/>
      <c r="SDY1004" s="53"/>
      <c r="SDZ1004" s="53"/>
      <c r="SEA1004" s="53"/>
      <c r="SEB1004" s="53"/>
      <c r="SEC1004" s="53"/>
      <c r="SED1004" s="53"/>
      <c r="SEE1004" s="53"/>
      <c r="SEF1004" s="53"/>
      <c r="SEG1004" s="53"/>
      <c r="SEH1004" s="53"/>
      <c r="SEI1004" s="53"/>
      <c r="SEJ1004" s="53"/>
      <c r="SEK1004" s="53"/>
      <c r="SEL1004" s="53"/>
      <c r="SEM1004" s="53"/>
      <c r="SEN1004" s="53"/>
      <c r="SEO1004" s="53"/>
      <c r="SEP1004" s="53"/>
      <c r="SEQ1004" s="53"/>
      <c r="SER1004" s="53"/>
      <c r="SES1004" s="53"/>
      <c r="SET1004" s="53"/>
      <c r="SEU1004" s="53"/>
      <c r="SEV1004" s="53"/>
      <c r="SEW1004" s="53"/>
      <c r="SEX1004" s="53"/>
      <c r="SEY1004" s="53"/>
      <c r="SEZ1004" s="53"/>
      <c r="SFA1004" s="53"/>
      <c r="SFB1004" s="53"/>
      <c r="SFC1004" s="53"/>
      <c r="SFD1004" s="53"/>
      <c r="SFE1004" s="53"/>
      <c r="SFF1004" s="53"/>
      <c r="SFG1004" s="53"/>
      <c r="SFH1004" s="53"/>
      <c r="SFI1004" s="53"/>
      <c r="SFJ1004" s="53"/>
      <c r="SFK1004" s="53"/>
      <c r="SFL1004" s="53"/>
      <c r="SFM1004" s="53"/>
      <c r="SFN1004" s="53"/>
      <c r="SFO1004" s="53"/>
      <c r="SFP1004" s="53"/>
      <c r="SFQ1004" s="53"/>
      <c r="SFR1004" s="53"/>
      <c r="SFS1004" s="53"/>
      <c r="SFT1004" s="53"/>
      <c r="SFU1004" s="53"/>
      <c r="SFV1004" s="53"/>
      <c r="SFW1004" s="53"/>
      <c r="SFX1004" s="53"/>
      <c r="SFY1004" s="53"/>
      <c r="SFZ1004" s="53"/>
      <c r="SGA1004" s="53"/>
      <c r="SGB1004" s="53"/>
      <c r="SGC1004" s="53"/>
      <c r="SGD1004" s="53"/>
      <c r="SGE1004" s="53"/>
      <c r="SGF1004" s="53"/>
      <c r="SGG1004" s="53"/>
      <c r="SGH1004" s="53"/>
      <c r="SGI1004" s="53"/>
      <c r="SGJ1004" s="53"/>
      <c r="SGK1004" s="53"/>
      <c r="SGL1004" s="53"/>
      <c r="SGM1004" s="53"/>
      <c r="SGN1004" s="53"/>
      <c r="SGO1004" s="53"/>
      <c r="SGP1004" s="53"/>
      <c r="SGQ1004" s="53"/>
      <c r="SGR1004" s="53"/>
      <c r="SGS1004" s="53"/>
      <c r="SGT1004" s="53"/>
      <c r="SGU1004" s="53"/>
      <c r="SGV1004" s="53"/>
      <c r="SGW1004" s="53"/>
      <c r="SGX1004" s="53"/>
      <c r="SGY1004" s="53"/>
      <c r="SGZ1004" s="53"/>
      <c r="SHA1004" s="53"/>
      <c r="SHB1004" s="53"/>
      <c r="SHC1004" s="53"/>
      <c r="SHD1004" s="53"/>
      <c r="SHE1004" s="53"/>
      <c r="SHF1004" s="53"/>
      <c r="SHG1004" s="53"/>
      <c r="SHH1004" s="53"/>
      <c r="SHI1004" s="53"/>
      <c r="SHJ1004" s="53"/>
      <c r="SHK1004" s="53"/>
      <c r="SHL1004" s="53"/>
      <c r="SHM1004" s="53"/>
      <c r="SHN1004" s="53"/>
      <c r="SHO1004" s="53"/>
      <c r="SHP1004" s="53"/>
      <c r="SHQ1004" s="53"/>
      <c r="SHR1004" s="53"/>
      <c r="SHS1004" s="53"/>
      <c r="SHT1004" s="53"/>
      <c r="SHU1004" s="53"/>
      <c r="SHV1004" s="53"/>
      <c r="SHW1004" s="53"/>
      <c r="SHX1004" s="53"/>
      <c r="SHY1004" s="53"/>
      <c r="SHZ1004" s="53"/>
      <c r="SIA1004" s="53"/>
      <c r="SIB1004" s="53"/>
      <c r="SIC1004" s="53"/>
      <c r="SID1004" s="53"/>
      <c r="SIE1004" s="53"/>
      <c r="SIF1004" s="53"/>
      <c r="SIG1004" s="53"/>
      <c r="SIH1004" s="53"/>
      <c r="SII1004" s="53"/>
      <c r="SIJ1004" s="53"/>
      <c r="SIK1004" s="53"/>
      <c r="SIL1004" s="53"/>
      <c r="SIM1004" s="53"/>
      <c r="SIN1004" s="53"/>
      <c r="SIO1004" s="53"/>
      <c r="SIP1004" s="53"/>
      <c r="SIQ1004" s="53"/>
      <c r="SIR1004" s="53"/>
      <c r="SIS1004" s="53"/>
      <c r="SIT1004" s="53"/>
      <c r="SIU1004" s="53"/>
      <c r="SIV1004" s="53"/>
      <c r="SIW1004" s="53"/>
      <c r="SIX1004" s="53"/>
      <c r="SIY1004" s="53"/>
      <c r="SIZ1004" s="53"/>
      <c r="SJA1004" s="53"/>
      <c r="SJB1004" s="53"/>
      <c r="SJC1004" s="53"/>
      <c r="SJD1004" s="53"/>
      <c r="SJE1004" s="53"/>
      <c r="SJF1004" s="53"/>
      <c r="SJG1004" s="53"/>
      <c r="SJH1004" s="53"/>
      <c r="SJI1004" s="53"/>
      <c r="SJJ1004" s="53"/>
      <c r="SJK1004" s="53"/>
      <c r="SJL1004" s="53"/>
      <c r="SJM1004" s="53"/>
      <c r="SJN1004" s="53"/>
      <c r="SJO1004" s="53"/>
      <c r="SJP1004" s="53"/>
      <c r="SJQ1004" s="53"/>
      <c r="SJR1004" s="53"/>
      <c r="SJS1004" s="53"/>
      <c r="SJT1004" s="53"/>
      <c r="SJU1004" s="53"/>
      <c r="SJV1004" s="53"/>
      <c r="SJW1004" s="53"/>
      <c r="SJX1004" s="53"/>
      <c r="SJY1004" s="53"/>
      <c r="SJZ1004" s="53"/>
      <c r="SKA1004" s="53"/>
      <c r="SKB1004" s="53"/>
      <c r="SKC1004" s="53"/>
      <c r="SKD1004" s="53"/>
      <c r="SKE1004" s="53"/>
      <c r="SKF1004" s="53"/>
      <c r="SKG1004" s="53"/>
      <c r="SKH1004" s="53"/>
      <c r="SKI1004" s="53"/>
      <c r="SKJ1004" s="53"/>
      <c r="SKK1004" s="53"/>
      <c r="SKL1004" s="53"/>
      <c r="SKM1004" s="53"/>
      <c r="SKN1004" s="53"/>
      <c r="SKO1004" s="53"/>
      <c r="SKP1004" s="53"/>
      <c r="SKQ1004" s="53"/>
      <c r="SKR1004" s="53"/>
      <c r="SKS1004" s="53"/>
      <c r="SKT1004" s="53"/>
      <c r="SKU1004" s="53"/>
      <c r="SKV1004" s="53"/>
      <c r="SKW1004" s="53"/>
      <c r="SKX1004" s="53"/>
      <c r="SKY1004" s="53"/>
      <c r="SKZ1004" s="53"/>
      <c r="SLA1004" s="53"/>
      <c r="SLB1004" s="53"/>
      <c r="SLC1004" s="53"/>
      <c r="SLD1004" s="53"/>
      <c r="SLE1004" s="53"/>
      <c r="SLF1004" s="53"/>
      <c r="SLG1004" s="53"/>
      <c r="SLH1004" s="53"/>
      <c r="SLI1004" s="53"/>
      <c r="SLJ1004" s="53"/>
      <c r="SLK1004" s="53"/>
      <c r="SLL1004" s="53"/>
      <c r="SLM1004" s="53"/>
      <c r="SLN1004" s="53"/>
      <c r="SLO1004" s="53"/>
      <c r="SLP1004" s="53"/>
      <c r="SLQ1004" s="53"/>
      <c r="SLR1004" s="53"/>
      <c r="SLS1004" s="53"/>
      <c r="SLT1004" s="53"/>
      <c r="SLU1004" s="53"/>
      <c r="SLV1004" s="53"/>
      <c r="SLW1004" s="53"/>
      <c r="SLX1004" s="53"/>
      <c r="SLY1004" s="53"/>
      <c r="SLZ1004" s="53"/>
      <c r="SMA1004" s="53"/>
      <c r="SMB1004" s="53"/>
      <c r="SMC1004" s="53"/>
      <c r="SMD1004" s="53"/>
      <c r="SME1004" s="53"/>
      <c r="SMF1004" s="53"/>
      <c r="SMG1004" s="53"/>
      <c r="SMH1004" s="53"/>
      <c r="SMI1004" s="53"/>
      <c r="SMJ1004" s="53"/>
      <c r="SMK1004" s="53"/>
      <c r="SML1004" s="53"/>
      <c r="SMM1004" s="53"/>
      <c r="SMN1004" s="53"/>
      <c r="SMO1004" s="53"/>
      <c r="SMP1004" s="53"/>
      <c r="SMQ1004" s="53"/>
      <c r="SMR1004" s="53"/>
      <c r="SMS1004" s="53"/>
      <c r="SMT1004" s="53"/>
      <c r="SMU1004" s="53"/>
      <c r="SMV1004" s="53"/>
      <c r="SMW1004" s="53"/>
      <c r="SMX1004" s="53"/>
      <c r="SMY1004" s="53"/>
      <c r="SMZ1004" s="53"/>
      <c r="SNA1004" s="53"/>
      <c r="SNB1004" s="53"/>
      <c r="SNC1004" s="53"/>
      <c r="SND1004" s="53"/>
      <c r="SNE1004" s="53"/>
      <c r="SNF1004" s="53"/>
      <c r="SNG1004" s="53"/>
      <c r="SNH1004" s="53"/>
      <c r="SNI1004" s="53"/>
      <c r="SNJ1004" s="53"/>
      <c r="SNK1004" s="53"/>
      <c r="SNL1004" s="53"/>
      <c r="SNM1004" s="53"/>
      <c r="SNN1004" s="53"/>
      <c r="SNO1004" s="53"/>
      <c r="SNP1004" s="53"/>
      <c r="SNQ1004" s="53"/>
      <c r="SNR1004" s="53"/>
      <c r="SNS1004" s="53"/>
      <c r="SNT1004" s="53"/>
      <c r="SNU1004" s="53"/>
      <c r="SNV1004" s="53"/>
      <c r="SNW1004" s="53"/>
      <c r="SNX1004" s="53"/>
      <c r="SNY1004" s="53"/>
      <c r="SNZ1004" s="53"/>
      <c r="SOA1004" s="53"/>
      <c r="SOB1004" s="53"/>
      <c r="SOC1004" s="53"/>
      <c r="SOD1004" s="53"/>
      <c r="SOE1004" s="53"/>
      <c r="SOF1004" s="53"/>
      <c r="SOG1004" s="53"/>
      <c r="SOH1004" s="53"/>
      <c r="SOI1004" s="53"/>
      <c r="SOJ1004" s="53"/>
      <c r="SOK1004" s="53"/>
      <c r="SOL1004" s="53"/>
      <c r="SOM1004" s="53"/>
      <c r="SON1004" s="53"/>
      <c r="SOO1004" s="53"/>
      <c r="SOP1004" s="53"/>
      <c r="SOQ1004" s="53"/>
      <c r="SOR1004" s="53"/>
      <c r="SOS1004" s="53"/>
      <c r="SOT1004" s="53"/>
      <c r="SOU1004" s="53"/>
      <c r="SOV1004" s="53"/>
      <c r="SOW1004" s="53"/>
      <c r="SOX1004" s="53"/>
      <c r="SOY1004" s="53"/>
      <c r="SOZ1004" s="53"/>
      <c r="SPA1004" s="53"/>
      <c r="SPB1004" s="53"/>
      <c r="SPC1004" s="53"/>
      <c r="SPD1004" s="53"/>
      <c r="SPE1004" s="53"/>
      <c r="SPF1004" s="53"/>
      <c r="SPG1004" s="53"/>
      <c r="SPH1004" s="53"/>
      <c r="SPI1004" s="53"/>
      <c r="SPJ1004" s="53"/>
      <c r="SPK1004" s="53"/>
      <c r="SPL1004" s="53"/>
      <c r="SPM1004" s="53"/>
      <c r="SPN1004" s="53"/>
      <c r="SPO1004" s="53"/>
      <c r="SPP1004" s="53"/>
      <c r="SPQ1004" s="53"/>
      <c r="SPR1004" s="53"/>
      <c r="SPS1004" s="53"/>
      <c r="SPT1004" s="53"/>
      <c r="SPU1004" s="53"/>
      <c r="SPV1004" s="53"/>
      <c r="SPW1004" s="53"/>
      <c r="SPX1004" s="53"/>
      <c r="SPY1004" s="53"/>
      <c r="SPZ1004" s="53"/>
      <c r="SQA1004" s="53"/>
      <c r="SQB1004" s="53"/>
      <c r="SQC1004" s="53"/>
      <c r="SQD1004" s="53"/>
      <c r="SQE1004" s="53"/>
      <c r="SQF1004" s="53"/>
      <c r="SQG1004" s="53"/>
      <c r="SQH1004" s="53"/>
      <c r="SQI1004" s="53"/>
      <c r="SQJ1004" s="53"/>
      <c r="SQK1004" s="53"/>
      <c r="SQL1004" s="53"/>
      <c r="SQM1004" s="53"/>
      <c r="SQN1004" s="53"/>
      <c r="SQO1004" s="53"/>
      <c r="SQP1004" s="53"/>
      <c r="SQQ1004" s="53"/>
      <c r="SQR1004" s="53"/>
      <c r="SQS1004" s="53"/>
      <c r="SQT1004" s="53"/>
      <c r="SQU1004" s="53"/>
      <c r="SQV1004" s="53"/>
      <c r="SQW1004" s="53"/>
      <c r="SQX1004" s="53"/>
      <c r="SQY1004" s="53"/>
      <c r="SQZ1004" s="53"/>
      <c r="SRA1004" s="53"/>
      <c r="SRB1004" s="53"/>
      <c r="SRC1004" s="53"/>
      <c r="SRD1004" s="53"/>
      <c r="SRE1004" s="53"/>
      <c r="SRF1004" s="53"/>
      <c r="SRG1004" s="53"/>
      <c r="SRH1004" s="53"/>
      <c r="SRI1004" s="53"/>
      <c r="SRJ1004" s="53"/>
      <c r="SRK1004" s="53"/>
      <c r="SRL1004" s="53"/>
      <c r="SRM1004" s="53"/>
      <c r="SRN1004" s="53"/>
      <c r="SRO1004" s="53"/>
      <c r="SRP1004" s="53"/>
      <c r="SRQ1004" s="53"/>
      <c r="SRR1004" s="53"/>
      <c r="SRS1004" s="53"/>
      <c r="SRT1004" s="53"/>
      <c r="SRU1004" s="53"/>
      <c r="SRV1004" s="53"/>
      <c r="SRW1004" s="53"/>
      <c r="SRX1004" s="53"/>
      <c r="SRY1004" s="53"/>
      <c r="SRZ1004" s="53"/>
      <c r="SSA1004" s="53"/>
      <c r="SSB1004" s="53"/>
      <c r="SSC1004" s="53"/>
      <c r="SSD1004" s="53"/>
      <c r="SSE1004" s="53"/>
      <c r="SSF1004" s="53"/>
      <c r="SSG1004" s="53"/>
      <c r="SSH1004" s="53"/>
      <c r="SSI1004" s="53"/>
      <c r="SSJ1004" s="53"/>
      <c r="SSK1004" s="53"/>
      <c r="SSL1004" s="53"/>
      <c r="SSM1004" s="53"/>
      <c r="SSN1004" s="53"/>
      <c r="SSO1004" s="53"/>
      <c r="SSP1004" s="53"/>
      <c r="SSQ1004" s="53"/>
      <c r="SSR1004" s="53"/>
      <c r="SSS1004" s="53"/>
      <c r="SST1004" s="53"/>
      <c r="SSU1004" s="53"/>
      <c r="SSV1004" s="53"/>
      <c r="SSW1004" s="53"/>
      <c r="SSX1004" s="53"/>
      <c r="SSY1004" s="53"/>
      <c r="SSZ1004" s="53"/>
      <c r="STA1004" s="53"/>
      <c r="STB1004" s="53"/>
      <c r="STC1004" s="53"/>
      <c r="STD1004" s="53"/>
      <c r="STE1004" s="53"/>
      <c r="STF1004" s="53"/>
      <c r="STG1004" s="53"/>
      <c r="STH1004" s="53"/>
      <c r="STI1004" s="53"/>
      <c r="STJ1004" s="53"/>
      <c r="STK1004" s="53"/>
      <c r="STL1004" s="53"/>
      <c r="STM1004" s="53"/>
      <c r="STN1004" s="53"/>
      <c r="STO1004" s="53"/>
      <c r="STP1004" s="53"/>
      <c r="STQ1004" s="53"/>
      <c r="STR1004" s="53"/>
      <c r="STS1004" s="53"/>
      <c r="STT1004" s="53"/>
      <c r="STU1004" s="53"/>
      <c r="STV1004" s="53"/>
      <c r="STW1004" s="53"/>
      <c r="STX1004" s="53"/>
      <c r="STY1004" s="53"/>
      <c r="STZ1004" s="53"/>
      <c r="SUA1004" s="53"/>
      <c r="SUB1004" s="53"/>
      <c r="SUC1004" s="53"/>
      <c r="SUD1004" s="53"/>
      <c r="SUE1004" s="53"/>
      <c r="SUF1004" s="53"/>
      <c r="SUG1004" s="53"/>
      <c r="SUH1004" s="53"/>
      <c r="SUI1004" s="53"/>
      <c r="SUJ1004" s="53"/>
      <c r="SUK1004" s="53"/>
      <c r="SUL1004" s="53"/>
      <c r="SUM1004" s="53"/>
      <c r="SUN1004" s="53"/>
      <c r="SUO1004" s="53"/>
      <c r="SUP1004" s="53"/>
      <c r="SUQ1004" s="53"/>
      <c r="SUR1004" s="53"/>
      <c r="SUS1004" s="53"/>
      <c r="SUT1004" s="53"/>
      <c r="SUU1004" s="53"/>
      <c r="SUV1004" s="53"/>
      <c r="SUW1004" s="53"/>
      <c r="SUX1004" s="53"/>
      <c r="SUY1004" s="53"/>
      <c r="SUZ1004" s="53"/>
      <c r="SVA1004" s="53"/>
      <c r="SVB1004" s="53"/>
      <c r="SVC1004" s="53"/>
      <c r="SVD1004" s="53"/>
      <c r="SVE1004" s="53"/>
      <c r="SVF1004" s="53"/>
      <c r="SVG1004" s="53"/>
      <c r="SVH1004" s="53"/>
      <c r="SVI1004" s="53"/>
      <c r="SVJ1004" s="53"/>
      <c r="SVK1004" s="53"/>
      <c r="SVL1004" s="53"/>
      <c r="SVM1004" s="53"/>
      <c r="SVN1004" s="53"/>
      <c r="SVO1004" s="53"/>
      <c r="SVP1004" s="53"/>
      <c r="SVQ1004" s="53"/>
      <c r="SVR1004" s="53"/>
      <c r="SVS1004" s="53"/>
      <c r="SVT1004" s="53"/>
      <c r="SVU1004" s="53"/>
      <c r="SVV1004" s="53"/>
      <c r="SVW1004" s="53"/>
      <c r="SVX1004" s="53"/>
      <c r="SVY1004" s="53"/>
      <c r="SVZ1004" s="53"/>
      <c r="SWA1004" s="53"/>
      <c r="SWB1004" s="53"/>
      <c r="SWC1004" s="53"/>
      <c r="SWD1004" s="53"/>
      <c r="SWE1004" s="53"/>
      <c r="SWF1004" s="53"/>
      <c r="SWG1004" s="53"/>
      <c r="SWH1004" s="53"/>
      <c r="SWI1004" s="53"/>
      <c r="SWJ1004" s="53"/>
      <c r="SWK1004" s="53"/>
      <c r="SWL1004" s="53"/>
      <c r="SWM1004" s="53"/>
      <c r="SWN1004" s="53"/>
      <c r="SWO1004" s="53"/>
      <c r="SWP1004" s="53"/>
      <c r="SWQ1004" s="53"/>
      <c r="SWR1004" s="53"/>
      <c r="SWS1004" s="53"/>
      <c r="SWT1004" s="53"/>
      <c r="SWU1004" s="53"/>
      <c r="SWV1004" s="53"/>
      <c r="SWW1004" s="53"/>
      <c r="SWX1004" s="53"/>
      <c r="SWY1004" s="53"/>
      <c r="SWZ1004" s="53"/>
      <c r="SXA1004" s="53"/>
      <c r="SXB1004" s="53"/>
      <c r="SXC1004" s="53"/>
      <c r="SXD1004" s="53"/>
      <c r="SXE1004" s="53"/>
      <c r="SXF1004" s="53"/>
      <c r="SXG1004" s="53"/>
      <c r="SXH1004" s="53"/>
      <c r="SXI1004" s="53"/>
      <c r="SXJ1004" s="53"/>
      <c r="SXK1004" s="53"/>
      <c r="SXL1004" s="53"/>
      <c r="SXM1004" s="53"/>
      <c r="SXN1004" s="53"/>
      <c r="SXO1004" s="53"/>
      <c r="SXP1004" s="53"/>
      <c r="SXQ1004" s="53"/>
      <c r="SXR1004" s="53"/>
      <c r="SXS1004" s="53"/>
      <c r="SXT1004" s="53"/>
      <c r="SXU1004" s="53"/>
      <c r="SXV1004" s="53"/>
      <c r="SXW1004" s="53"/>
      <c r="SXX1004" s="53"/>
      <c r="SXY1004" s="53"/>
      <c r="SXZ1004" s="53"/>
      <c r="SYA1004" s="53"/>
      <c r="SYB1004" s="53"/>
      <c r="SYC1004" s="53"/>
      <c r="SYD1004" s="53"/>
      <c r="SYE1004" s="53"/>
      <c r="SYF1004" s="53"/>
      <c r="SYG1004" s="53"/>
      <c r="SYH1004" s="53"/>
      <c r="SYI1004" s="53"/>
      <c r="SYJ1004" s="53"/>
      <c r="SYK1004" s="53"/>
      <c r="SYL1004" s="53"/>
      <c r="SYM1004" s="53"/>
      <c r="SYN1004" s="53"/>
      <c r="SYO1004" s="53"/>
      <c r="SYP1004" s="53"/>
      <c r="SYQ1004" s="53"/>
      <c r="SYR1004" s="53"/>
      <c r="SYS1004" s="53"/>
      <c r="SYT1004" s="53"/>
      <c r="SYU1004" s="53"/>
      <c r="SYV1004" s="53"/>
      <c r="SYW1004" s="53"/>
      <c r="SYX1004" s="53"/>
      <c r="SYY1004" s="53"/>
      <c r="SYZ1004" s="53"/>
      <c r="SZA1004" s="53"/>
      <c r="SZB1004" s="53"/>
      <c r="SZC1004" s="53"/>
      <c r="SZD1004" s="53"/>
      <c r="SZE1004" s="53"/>
      <c r="SZF1004" s="53"/>
      <c r="SZG1004" s="53"/>
      <c r="SZH1004" s="53"/>
      <c r="SZI1004" s="53"/>
      <c r="SZJ1004" s="53"/>
      <c r="SZK1004" s="53"/>
      <c r="SZL1004" s="53"/>
      <c r="SZM1004" s="53"/>
      <c r="SZN1004" s="53"/>
      <c r="SZO1004" s="53"/>
      <c r="SZP1004" s="53"/>
      <c r="SZQ1004" s="53"/>
      <c r="SZR1004" s="53"/>
      <c r="SZS1004" s="53"/>
      <c r="SZT1004" s="53"/>
      <c r="SZU1004" s="53"/>
      <c r="SZV1004" s="53"/>
      <c r="SZW1004" s="53"/>
      <c r="SZX1004" s="53"/>
      <c r="SZY1004" s="53"/>
      <c r="SZZ1004" s="53"/>
      <c r="TAA1004" s="53"/>
      <c r="TAB1004" s="53"/>
      <c r="TAC1004" s="53"/>
      <c r="TAD1004" s="53"/>
      <c r="TAE1004" s="53"/>
      <c r="TAF1004" s="53"/>
      <c r="TAG1004" s="53"/>
      <c r="TAH1004" s="53"/>
      <c r="TAI1004" s="53"/>
      <c r="TAJ1004" s="53"/>
      <c r="TAK1004" s="53"/>
      <c r="TAL1004" s="53"/>
      <c r="TAM1004" s="53"/>
      <c r="TAN1004" s="53"/>
      <c r="TAO1004" s="53"/>
      <c r="TAP1004" s="53"/>
      <c r="TAQ1004" s="53"/>
      <c r="TAR1004" s="53"/>
      <c r="TAS1004" s="53"/>
      <c r="TAT1004" s="53"/>
      <c r="TAU1004" s="53"/>
      <c r="TAV1004" s="53"/>
      <c r="TAW1004" s="53"/>
      <c r="TAX1004" s="53"/>
      <c r="TAY1004" s="53"/>
      <c r="TAZ1004" s="53"/>
      <c r="TBA1004" s="53"/>
      <c r="TBB1004" s="53"/>
      <c r="TBC1004" s="53"/>
      <c r="TBD1004" s="53"/>
      <c r="TBE1004" s="53"/>
      <c r="TBF1004" s="53"/>
      <c r="TBG1004" s="53"/>
      <c r="TBH1004" s="53"/>
      <c r="TBI1004" s="53"/>
      <c r="TBJ1004" s="53"/>
      <c r="TBK1004" s="53"/>
      <c r="TBL1004" s="53"/>
      <c r="TBM1004" s="53"/>
      <c r="TBN1004" s="53"/>
      <c r="TBO1004" s="53"/>
      <c r="TBP1004" s="53"/>
      <c r="TBQ1004" s="53"/>
      <c r="TBR1004" s="53"/>
      <c r="TBS1004" s="53"/>
      <c r="TBT1004" s="53"/>
      <c r="TBU1004" s="53"/>
      <c r="TBV1004" s="53"/>
      <c r="TBW1004" s="53"/>
      <c r="TBX1004" s="53"/>
      <c r="TBY1004" s="53"/>
      <c r="TBZ1004" s="53"/>
      <c r="TCA1004" s="53"/>
      <c r="TCB1004" s="53"/>
      <c r="TCC1004" s="53"/>
      <c r="TCD1004" s="53"/>
      <c r="TCE1004" s="53"/>
      <c r="TCF1004" s="53"/>
      <c r="TCG1004" s="53"/>
      <c r="TCH1004" s="53"/>
      <c r="TCI1004" s="53"/>
      <c r="TCJ1004" s="53"/>
      <c r="TCK1004" s="53"/>
      <c r="TCL1004" s="53"/>
      <c r="TCM1004" s="53"/>
      <c r="TCN1004" s="53"/>
      <c r="TCO1004" s="53"/>
      <c r="TCP1004" s="53"/>
      <c r="TCQ1004" s="53"/>
      <c r="TCR1004" s="53"/>
      <c r="TCS1004" s="53"/>
      <c r="TCT1004" s="53"/>
      <c r="TCU1004" s="53"/>
      <c r="TCV1004" s="53"/>
      <c r="TCW1004" s="53"/>
      <c r="TCX1004" s="53"/>
      <c r="TCY1004" s="53"/>
      <c r="TCZ1004" s="53"/>
      <c r="TDA1004" s="53"/>
      <c r="TDB1004" s="53"/>
      <c r="TDC1004" s="53"/>
      <c r="TDD1004" s="53"/>
      <c r="TDE1004" s="53"/>
      <c r="TDF1004" s="53"/>
      <c r="TDG1004" s="53"/>
      <c r="TDH1004" s="53"/>
      <c r="TDI1004" s="53"/>
      <c r="TDJ1004" s="53"/>
      <c r="TDK1004" s="53"/>
      <c r="TDL1004" s="53"/>
      <c r="TDM1004" s="53"/>
      <c r="TDN1004" s="53"/>
      <c r="TDO1004" s="53"/>
      <c r="TDP1004" s="53"/>
      <c r="TDQ1004" s="53"/>
      <c r="TDR1004" s="53"/>
      <c r="TDS1004" s="53"/>
      <c r="TDT1004" s="53"/>
      <c r="TDU1004" s="53"/>
      <c r="TDV1004" s="53"/>
      <c r="TDW1004" s="53"/>
      <c r="TDX1004" s="53"/>
      <c r="TDY1004" s="53"/>
      <c r="TDZ1004" s="53"/>
      <c r="TEA1004" s="53"/>
      <c r="TEB1004" s="53"/>
      <c r="TEC1004" s="53"/>
      <c r="TED1004" s="53"/>
      <c r="TEE1004" s="53"/>
      <c r="TEF1004" s="53"/>
      <c r="TEG1004" s="53"/>
      <c r="TEH1004" s="53"/>
      <c r="TEI1004" s="53"/>
      <c r="TEJ1004" s="53"/>
      <c r="TEK1004" s="53"/>
      <c r="TEL1004" s="53"/>
      <c r="TEM1004" s="53"/>
      <c r="TEN1004" s="53"/>
      <c r="TEO1004" s="53"/>
      <c r="TEP1004" s="53"/>
      <c r="TEQ1004" s="53"/>
      <c r="TER1004" s="53"/>
      <c r="TES1004" s="53"/>
      <c r="TET1004" s="53"/>
      <c r="TEU1004" s="53"/>
      <c r="TEV1004" s="53"/>
      <c r="TEW1004" s="53"/>
      <c r="TEX1004" s="53"/>
      <c r="TEY1004" s="53"/>
      <c r="TEZ1004" s="53"/>
      <c r="TFA1004" s="53"/>
      <c r="TFB1004" s="53"/>
      <c r="TFC1004" s="53"/>
      <c r="TFD1004" s="53"/>
      <c r="TFE1004" s="53"/>
      <c r="TFF1004" s="53"/>
      <c r="TFG1004" s="53"/>
      <c r="TFH1004" s="53"/>
      <c r="TFI1004" s="53"/>
      <c r="TFJ1004" s="53"/>
      <c r="TFK1004" s="53"/>
      <c r="TFL1004" s="53"/>
      <c r="TFM1004" s="53"/>
      <c r="TFN1004" s="53"/>
      <c r="TFO1004" s="53"/>
      <c r="TFP1004" s="53"/>
      <c r="TFQ1004" s="53"/>
      <c r="TFR1004" s="53"/>
      <c r="TFS1004" s="53"/>
      <c r="TFT1004" s="53"/>
      <c r="TFU1004" s="53"/>
      <c r="TFV1004" s="53"/>
      <c r="TFW1004" s="53"/>
      <c r="TFX1004" s="53"/>
      <c r="TFY1004" s="53"/>
      <c r="TFZ1004" s="53"/>
      <c r="TGA1004" s="53"/>
      <c r="TGB1004" s="53"/>
      <c r="TGC1004" s="53"/>
      <c r="TGD1004" s="53"/>
      <c r="TGE1004" s="53"/>
      <c r="TGF1004" s="53"/>
      <c r="TGG1004" s="53"/>
      <c r="TGH1004" s="53"/>
      <c r="TGI1004" s="53"/>
      <c r="TGJ1004" s="53"/>
      <c r="TGK1004" s="53"/>
      <c r="TGL1004" s="53"/>
      <c r="TGM1004" s="53"/>
      <c r="TGN1004" s="53"/>
      <c r="TGO1004" s="53"/>
      <c r="TGP1004" s="53"/>
      <c r="TGQ1004" s="53"/>
      <c r="TGR1004" s="53"/>
      <c r="TGS1004" s="53"/>
      <c r="TGT1004" s="53"/>
      <c r="TGU1004" s="53"/>
      <c r="TGV1004" s="53"/>
      <c r="TGW1004" s="53"/>
      <c r="TGX1004" s="53"/>
      <c r="TGY1004" s="53"/>
      <c r="TGZ1004" s="53"/>
      <c r="THA1004" s="53"/>
      <c r="THB1004" s="53"/>
      <c r="THC1004" s="53"/>
      <c r="THD1004" s="53"/>
      <c r="THE1004" s="53"/>
      <c r="THF1004" s="53"/>
      <c r="THG1004" s="53"/>
      <c r="THH1004" s="53"/>
      <c r="THI1004" s="53"/>
      <c r="THJ1004" s="53"/>
      <c r="THK1004" s="53"/>
      <c r="THL1004" s="53"/>
      <c r="THM1004" s="53"/>
      <c r="THN1004" s="53"/>
      <c r="THO1004" s="53"/>
      <c r="THP1004" s="53"/>
      <c r="THQ1004" s="53"/>
      <c r="THR1004" s="53"/>
      <c r="THS1004" s="53"/>
      <c r="THT1004" s="53"/>
      <c r="THU1004" s="53"/>
      <c r="THV1004" s="53"/>
      <c r="THW1004" s="53"/>
      <c r="THX1004" s="53"/>
      <c r="THY1004" s="53"/>
      <c r="THZ1004" s="53"/>
      <c r="TIA1004" s="53"/>
      <c r="TIB1004" s="53"/>
      <c r="TIC1004" s="53"/>
      <c r="TID1004" s="53"/>
      <c r="TIE1004" s="53"/>
      <c r="TIF1004" s="53"/>
      <c r="TIG1004" s="53"/>
      <c r="TIH1004" s="53"/>
      <c r="TII1004" s="53"/>
      <c r="TIJ1004" s="53"/>
      <c r="TIK1004" s="53"/>
      <c r="TIL1004" s="53"/>
      <c r="TIM1004" s="53"/>
      <c r="TIN1004" s="53"/>
      <c r="TIO1004" s="53"/>
      <c r="TIP1004" s="53"/>
      <c r="TIQ1004" s="53"/>
      <c r="TIR1004" s="53"/>
      <c r="TIS1004" s="53"/>
      <c r="TIT1004" s="53"/>
      <c r="TIU1004" s="53"/>
      <c r="TIV1004" s="53"/>
      <c r="TIW1004" s="53"/>
      <c r="TIX1004" s="53"/>
      <c r="TIY1004" s="53"/>
      <c r="TIZ1004" s="53"/>
      <c r="TJA1004" s="53"/>
      <c r="TJB1004" s="53"/>
      <c r="TJC1004" s="53"/>
      <c r="TJD1004" s="53"/>
      <c r="TJE1004" s="53"/>
      <c r="TJF1004" s="53"/>
      <c r="TJG1004" s="53"/>
      <c r="TJH1004" s="53"/>
      <c r="TJI1004" s="53"/>
      <c r="TJJ1004" s="53"/>
      <c r="TJK1004" s="53"/>
      <c r="TJL1004" s="53"/>
      <c r="TJM1004" s="53"/>
      <c r="TJN1004" s="53"/>
      <c r="TJO1004" s="53"/>
      <c r="TJP1004" s="53"/>
      <c r="TJQ1004" s="53"/>
      <c r="TJR1004" s="53"/>
      <c r="TJS1004" s="53"/>
      <c r="TJT1004" s="53"/>
      <c r="TJU1004" s="53"/>
      <c r="TJV1004" s="53"/>
      <c r="TJW1004" s="53"/>
      <c r="TJX1004" s="53"/>
      <c r="TJY1004" s="53"/>
      <c r="TJZ1004" s="53"/>
      <c r="TKA1004" s="53"/>
      <c r="TKB1004" s="53"/>
      <c r="TKC1004" s="53"/>
      <c r="TKD1004" s="53"/>
      <c r="TKE1004" s="53"/>
      <c r="TKF1004" s="53"/>
      <c r="TKG1004" s="53"/>
      <c r="TKH1004" s="53"/>
      <c r="TKI1004" s="53"/>
      <c r="TKJ1004" s="53"/>
      <c r="TKK1004" s="53"/>
      <c r="TKL1004" s="53"/>
      <c r="TKM1004" s="53"/>
      <c r="TKN1004" s="53"/>
      <c r="TKO1004" s="53"/>
      <c r="TKP1004" s="53"/>
      <c r="TKQ1004" s="53"/>
      <c r="TKR1004" s="53"/>
      <c r="TKS1004" s="53"/>
      <c r="TKT1004" s="53"/>
      <c r="TKU1004" s="53"/>
      <c r="TKV1004" s="53"/>
      <c r="TKW1004" s="53"/>
      <c r="TKX1004" s="53"/>
      <c r="TKY1004" s="53"/>
      <c r="TKZ1004" s="53"/>
      <c r="TLA1004" s="53"/>
      <c r="TLB1004" s="53"/>
      <c r="TLC1004" s="53"/>
      <c r="TLD1004" s="53"/>
      <c r="TLE1004" s="53"/>
      <c r="TLF1004" s="53"/>
      <c r="TLG1004" s="53"/>
      <c r="TLH1004" s="53"/>
      <c r="TLI1004" s="53"/>
      <c r="TLJ1004" s="53"/>
      <c r="TLK1004" s="53"/>
      <c r="TLL1004" s="53"/>
      <c r="TLM1004" s="53"/>
      <c r="TLN1004" s="53"/>
      <c r="TLO1004" s="53"/>
      <c r="TLP1004" s="53"/>
      <c r="TLQ1004" s="53"/>
      <c r="TLR1004" s="53"/>
      <c r="TLS1004" s="53"/>
      <c r="TLT1004" s="53"/>
      <c r="TLU1004" s="53"/>
      <c r="TLV1004" s="53"/>
      <c r="TLW1004" s="53"/>
      <c r="TLX1004" s="53"/>
      <c r="TLY1004" s="53"/>
      <c r="TLZ1004" s="53"/>
      <c r="TMA1004" s="53"/>
      <c r="TMB1004" s="53"/>
      <c r="TMC1004" s="53"/>
      <c r="TMD1004" s="53"/>
      <c r="TME1004" s="53"/>
      <c r="TMF1004" s="53"/>
      <c r="TMG1004" s="53"/>
      <c r="TMH1004" s="53"/>
      <c r="TMI1004" s="53"/>
      <c r="TMJ1004" s="53"/>
      <c r="TMK1004" s="53"/>
      <c r="TML1004" s="53"/>
      <c r="TMM1004" s="53"/>
      <c r="TMN1004" s="53"/>
      <c r="TMO1004" s="53"/>
      <c r="TMP1004" s="53"/>
      <c r="TMQ1004" s="53"/>
      <c r="TMR1004" s="53"/>
      <c r="TMS1004" s="53"/>
      <c r="TMT1004" s="53"/>
      <c r="TMU1004" s="53"/>
      <c r="TMV1004" s="53"/>
      <c r="TMW1004" s="53"/>
      <c r="TMX1004" s="53"/>
      <c r="TMY1004" s="53"/>
      <c r="TMZ1004" s="53"/>
      <c r="TNA1004" s="53"/>
      <c r="TNB1004" s="53"/>
      <c r="TNC1004" s="53"/>
      <c r="TND1004" s="53"/>
      <c r="TNE1004" s="53"/>
      <c r="TNF1004" s="53"/>
      <c r="TNG1004" s="53"/>
      <c r="TNH1004" s="53"/>
      <c r="TNI1004" s="53"/>
      <c r="TNJ1004" s="53"/>
      <c r="TNK1004" s="53"/>
      <c r="TNL1004" s="53"/>
      <c r="TNM1004" s="53"/>
      <c r="TNN1004" s="53"/>
      <c r="TNO1004" s="53"/>
      <c r="TNP1004" s="53"/>
      <c r="TNQ1004" s="53"/>
      <c r="TNR1004" s="53"/>
      <c r="TNS1004" s="53"/>
      <c r="TNT1004" s="53"/>
      <c r="TNU1004" s="53"/>
      <c r="TNV1004" s="53"/>
      <c r="TNW1004" s="53"/>
      <c r="TNX1004" s="53"/>
      <c r="TNY1004" s="53"/>
      <c r="TNZ1004" s="53"/>
      <c r="TOA1004" s="53"/>
      <c r="TOB1004" s="53"/>
      <c r="TOC1004" s="53"/>
      <c r="TOD1004" s="53"/>
      <c r="TOE1004" s="53"/>
      <c r="TOF1004" s="53"/>
      <c r="TOG1004" s="53"/>
      <c r="TOH1004" s="53"/>
      <c r="TOI1004" s="53"/>
      <c r="TOJ1004" s="53"/>
      <c r="TOK1004" s="53"/>
      <c r="TOL1004" s="53"/>
      <c r="TOM1004" s="53"/>
      <c r="TON1004" s="53"/>
      <c r="TOO1004" s="53"/>
      <c r="TOP1004" s="53"/>
      <c r="TOQ1004" s="53"/>
      <c r="TOR1004" s="53"/>
      <c r="TOS1004" s="53"/>
      <c r="TOT1004" s="53"/>
      <c r="TOU1004" s="53"/>
      <c r="TOV1004" s="53"/>
      <c r="TOW1004" s="53"/>
      <c r="TOX1004" s="53"/>
      <c r="TOY1004" s="53"/>
      <c r="TOZ1004" s="53"/>
      <c r="TPA1004" s="53"/>
      <c r="TPB1004" s="53"/>
      <c r="TPC1004" s="53"/>
      <c r="TPD1004" s="53"/>
      <c r="TPE1004" s="53"/>
      <c r="TPF1004" s="53"/>
      <c r="TPG1004" s="53"/>
      <c r="TPH1004" s="53"/>
      <c r="TPI1004" s="53"/>
      <c r="TPJ1004" s="53"/>
      <c r="TPK1004" s="53"/>
      <c r="TPL1004" s="53"/>
      <c r="TPM1004" s="53"/>
      <c r="TPN1004" s="53"/>
      <c r="TPO1004" s="53"/>
      <c r="TPP1004" s="53"/>
      <c r="TPQ1004" s="53"/>
      <c r="TPR1004" s="53"/>
      <c r="TPS1004" s="53"/>
      <c r="TPT1004" s="53"/>
      <c r="TPU1004" s="53"/>
      <c r="TPV1004" s="53"/>
      <c r="TPW1004" s="53"/>
      <c r="TPX1004" s="53"/>
      <c r="TPY1004" s="53"/>
      <c r="TPZ1004" s="53"/>
      <c r="TQA1004" s="53"/>
      <c r="TQB1004" s="53"/>
      <c r="TQC1004" s="53"/>
      <c r="TQD1004" s="53"/>
      <c r="TQE1004" s="53"/>
      <c r="TQF1004" s="53"/>
      <c r="TQG1004" s="53"/>
      <c r="TQH1004" s="53"/>
      <c r="TQI1004" s="53"/>
      <c r="TQJ1004" s="53"/>
      <c r="TQK1004" s="53"/>
      <c r="TQL1004" s="53"/>
      <c r="TQM1004" s="53"/>
      <c r="TQN1004" s="53"/>
      <c r="TQO1004" s="53"/>
      <c r="TQP1004" s="53"/>
      <c r="TQQ1004" s="53"/>
      <c r="TQR1004" s="53"/>
      <c r="TQS1004" s="53"/>
      <c r="TQT1004" s="53"/>
      <c r="TQU1004" s="53"/>
      <c r="TQV1004" s="53"/>
      <c r="TQW1004" s="53"/>
      <c r="TQX1004" s="53"/>
      <c r="TQY1004" s="53"/>
      <c r="TQZ1004" s="53"/>
      <c r="TRA1004" s="53"/>
      <c r="TRB1004" s="53"/>
      <c r="TRC1004" s="53"/>
      <c r="TRD1004" s="53"/>
      <c r="TRE1004" s="53"/>
      <c r="TRF1004" s="53"/>
      <c r="TRG1004" s="53"/>
      <c r="TRH1004" s="53"/>
      <c r="TRI1004" s="53"/>
      <c r="TRJ1004" s="53"/>
      <c r="TRK1004" s="53"/>
      <c r="TRL1004" s="53"/>
      <c r="TRM1004" s="53"/>
      <c r="TRN1004" s="53"/>
      <c r="TRO1004" s="53"/>
      <c r="TRP1004" s="53"/>
      <c r="TRQ1004" s="53"/>
      <c r="TRR1004" s="53"/>
      <c r="TRS1004" s="53"/>
      <c r="TRT1004" s="53"/>
      <c r="TRU1004" s="53"/>
      <c r="TRV1004" s="53"/>
      <c r="TRW1004" s="53"/>
      <c r="TRX1004" s="53"/>
      <c r="TRY1004" s="53"/>
      <c r="TRZ1004" s="53"/>
      <c r="TSA1004" s="53"/>
      <c r="TSB1004" s="53"/>
      <c r="TSC1004" s="53"/>
      <c r="TSD1004" s="53"/>
      <c r="TSE1004" s="53"/>
      <c r="TSF1004" s="53"/>
      <c r="TSG1004" s="53"/>
      <c r="TSH1004" s="53"/>
      <c r="TSI1004" s="53"/>
      <c r="TSJ1004" s="53"/>
      <c r="TSK1004" s="53"/>
      <c r="TSL1004" s="53"/>
      <c r="TSM1004" s="53"/>
      <c r="TSN1004" s="53"/>
      <c r="TSO1004" s="53"/>
      <c r="TSP1004" s="53"/>
      <c r="TSQ1004" s="53"/>
      <c r="TSR1004" s="53"/>
      <c r="TSS1004" s="53"/>
      <c r="TST1004" s="53"/>
      <c r="TSU1004" s="53"/>
      <c r="TSV1004" s="53"/>
      <c r="TSW1004" s="53"/>
      <c r="TSX1004" s="53"/>
      <c r="TSY1004" s="53"/>
      <c r="TSZ1004" s="53"/>
      <c r="TTA1004" s="53"/>
      <c r="TTB1004" s="53"/>
      <c r="TTC1004" s="53"/>
      <c r="TTD1004" s="53"/>
      <c r="TTE1004" s="53"/>
      <c r="TTF1004" s="53"/>
      <c r="TTG1004" s="53"/>
      <c r="TTH1004" s="53"/>
      <c r="TTI1004" s="53"/>
      <c r="TTJ1004" s="53"/>
      <c r="TTK1004" s="53"/>
      <c r="TTL1004" s="53"/>
      <c r="TTM1004" s="53"/>
      <c r="TTN1004" s="53"/>
      <c r="TTO1004" s="53"/>
      <c r="TTP1004" s="53"/>
      <c r="TTQ1004" s="53"/>
      <c r="TTR1004" s="53"/>
      <c r="TTS1004" s="53"/>
      <c r="TTT1004" s="53"/>
      <c r="TTU1004" s="53"/>
      <c r="TTV1004" s="53"/>
      <c r="TTW1004" s="53"/>
      <c r="TTX1004" s="53"/>
      <c r="TTY1004" s="53"/>
      <c r="TTZ1004" s="53"/>
      <c r="TUA1004" s="53"/>
      <c r="TUB1004" s="53"/>
      <c r="TUC1004" s="53"/>
      <c r="TUD1004" s="53"/>
      <c r="TUE1004" s="53"/>
      <c r="TUF1004" s="53"/>
      <c r="TUG1004" s="53"/>
      <c r="TUH1004" s="53"/>
      <c r="TUI1004" s="53"/>
      <c r="TUJ1004" s="53"/>
      <c r="TUK1004" s="53"/>
      <c r="TUL1004" s="53"/>
      <c r="TUM1004" s="53"/>
      <c r="TUN1004" s="53"/>
      <c r="TUO1004" s="53"/>
      <c r="TUP1004" s="53"/>
      <c r="TUQ1004" s="53"/>
      <c r="TUR1004" s="53"/>
      <c r="TUS1004" s="53"/>
      <c r="TUT1004" s="53"/>
      <c r="TUU1004" s="53"/>
      <c r="TUV1004" s="53"/>
      <c r="TUW1004" s="53"/>
      <c r="TUX1004" s="53"/>
      <c r="TUY1004" s="53"/>
      <c r="TUZ1004" s="53"/>
      <c r="TVA1004" s="53"/>
      <c r="TVB1004" s="53"/>
      <c r="TVC1004" s="53"/>
      <c r="TVD1004" s="53"/>
      <c r="TVE1004" s="53"/>
      <c r="TVF1004" s="53"/>
      <c r="TVG1004" s="53"/>
      <c r="TVH1004" s="53"/>
      <c r="TVI1004" s="53"/>
      <c r="TVJ1004" s="53"/>
      <c r="TVK1004" s="53"/>
      <c r="TVL1004" s="53"/>
      <c r="TVM1004" s="53"/>
      <c r="TVN1004" s="53"/>
      <c r="TVO1004" s="53"/>
      <c r="TVP1004" s="53"/>
      <c r="TVQ1004" s="53"/>
      <c r="TVR1004" s="53"/>
      <c r="TVS1004" s="53"/>
      <c r="TVT1004" s="53"/>
      <c r="TVU1004" s="53"/>
      <c r="TVV1004" s="53"/>
      <c r="TVW1004" s="53"/>
      <c r="TVX1004" s="53"/>
      <c r="TVY1004" s="53"/>
      <c r="TVZ1004" s="53"/>
      <c r="TWA1004" s="53"/>
      <c r="TWB1004" s="53"/>
      <c r="TWC1004" s="53"/>
      <c r="TWD1004" s="53"/>
      <c r="TWE1004" s="53"/>
      <c r="TWF1004" s="53"/>
      <c r="TWG1004" s="53"/>
      <c r="TWH1004" s="53"/>
      <c r="TWI1004" s="53"/>
      <c r="TWJ1004" s="53"/>
      <c r="TWK1004" s="53"/>
      <c r="TWL1004" s="53"/>
      <c r="TWM1004" s="53"/>
      <c r="TWN1004" s="53"/>
      <c r="TWO1004" s="53"/>
      <c r="TWP1004" s="53"/>
      <c r="TWQ1004" s="53"/>
      <c r="TWR1004" s="53"/>
      <c r="TWS1004" s="53"/>
      <c r="TWT1004" s="53"/>
      <c r="TWU1004" s="53"/>
      <c r="TWV1004" s="53"/>
      <c r="TWW1004" s="53"/>
      <c r="TWX1004" s="53"/>
      <c r="TWY1004" s="53"/>
      <c r="TWZ1004" s="53"/>
      <c r="TXA1004" s="53"/>
      <c r="TXB1004" s="53"/>
      <c r="TXC1004" s="53"/>
      <c r="TXD1004" s="53"/>
      <c r="TXE1004" s="53"/>
      <c r="TXF1004" s="53"/>
      <c r="TXG1004" s="53"/>
      <c r="TXH1004" s="53"/>
      <c r="TXI1004" s="53"/>
      <c r="TXJ1004" s="53"/>
      <c r="TXK1004" s="53"/>
      <c r="TXL1004" s="53"/>
      <c r="TXM1004" s="53"/>
      <c r="TXN1004" s="53"/>
      <c r="TXO1004" s="53"/>
      <c r="TXP1004" s="53"/>
      <c r="TXQ1004" s="53"/>
      <c r="TXR1004" s="53"/>
      <c r="TXS1004" s="53"/>
      <c r="TXT1004" s="53"/>
      <c r="TXU1004" s="53"/>
      <c r="TXV1004" s="53"/>
      <c r="TXW1004" s="53"/>
      <c r="TXX1004" s="53"/>
      <c r="TXY1004" s="53"/>
      <c r="TXZ1004" s="53"/>
      <c r="TYA1004" s="53"/>
      <c r="TYB1004" s="53"/>
      <c r="TYC1004" s="53"/>
      <c r="TYD1004" s="53"/>
      <c r="TYE1004" s="53"/>
      <c r="TYF1004" s="53"/>
      <c r="TYG1004" s="53"/>
      <c r="TYH1004" s="53"/>
      <c r="TYI1004" s="53"/>
      <c r="TYJ1004" s="53"/>
      <c r="TYK1004" s="53"/>
      <c r="TYL1004" s="53"/>
      <c r="TYM1004" s="53"/>
      <c r="TYN1004" s="53"/>
      <c r="TYO1004" s="53"/>
      <c r="TYP1004" s="53"/>
      <c r="TYQ1004" s="53"/>
      <c r="TYR1004" s="53"/>
      <c r="TYS1004" s="53"/>
      <c r="TYT1004" s="53"/>
      <c r="TYU1004" s="53"/>
      <c r="TYV1004" s="53"/>
      <c r="TYW1004" s="53"/>
      <c r="TYX1004" s="53"/>
      <c r="TYY1004" s="53"/>
      <c r="TYZ1004" s="53"/>
      <c r="TZA1004" s="53"/>
      <c r="TZB1004" s="53"/>
      <c r="TZC1004" s="53"/>
      <c r="TZD1004" s="53"/>
      <c r="TZE1004" s="53"/>
      <c r="TZF1004" s="53"/>
      <c r="TZG1004" s="53"/>
      <c r="TZH1004" s="53"/>
      <c r="TZI1004" s="53"/>
      <c r="TZJ1004" s="53"/>
      <c r="TZK1004" s="53"/>
      <c r="TZL1004" s="53"/>
      <c r="TZM1004" s="53"/>
      <c r="TZN1004" s="53"/>
      <c r="TZO1004" s="53"/>
      <c r="TZP1004" s="53"/>
      <c r="TZQ1004" s="53"/>
      <c r="TZR1004" s="53"/>
      <c r="TZS1004" s="53"/>
      <c r="TZT1004" s="53"/>
      <c r="TZU1004" s="53"/>
      <c r="TZV1004" s="53"/>
      <c r="TZW1004" s="53"/>
      <c r="TZX1004" s="53"/>
      <c r="TZY1004" s="53"/>
      <c r="TZZ1004" s="53"/>
      <c r="UAA1004" s="53"/>
      <c r="UAB1004" s="53"/>
      <c r="UAC1004" s="53"/>
      <c r="UAD1004" s="53"/>
      <c r="UAE1004" s="53"/>
      <c r="UAF1004" s="53"/>
      <c r="UAG1004" s="53"/>
      <c r="UAH1004" s="53"/>
      <c r="UAI1004" s="53"/>
      <c r="UAJ1004" s="53"/>
      <c r="UAK1004" s="53"/>
      <c r="UAL1004" s="53"/>
      <c r="UAM1004" s="53"/>
      <c r="UAN1004" s="53"/>
      <c r="UAO1004" s="53"/>
      <c r="UAP1004" s="53"/>
      <c r="UAQ1004" s="53"/>
      <c r="UAR1004" s="53"/>
      <c r="UAS1004" s="53"/>
      <c r="UAT1004" s="53"/>
      <c r="UAU1004" s="53"/>
      <c r="UAV1004" s="53"/>
      <c r="UAW1004" s="53"/>
      <c r="UAX1004" s="53"/>
      <c r="UAY1004" s="53"/>
      <c r="UAZ1004" s="53"/>
      <c r="UBA1004" s="53"/>
      <c r="UBB1004" s="53"/>
      <c r="UBC1004" s="53"/>
      <c r="UBD1004" s="53"/>
      <c r="UBE1004" s="53"/>
      <c r="UBF1004" s="53"/>
      <c r="UBG1004" s="53"/>
      <c r="UBH1004" s="53"/>
      <c r="UBI1004" s="53"/>
      <c r="UBJ1004" s="53"/>
      <c r="UBK1004" s="53"/>
      <c r="UBL1004" s="53"/>
      <c r="UBM1004" s="53"/>
      <c r="UBN1004" s="53"/>
      <c r="UBO1004" s="53"/>
      <c r="UBP1004" s="53"/>
      <c r="UBQ1004" s="53"/>
      <c r="UBR1004" s="53"/>
      <c r="UBS1004" s="53"/>
      <c r="UBT1004" s="53"/>
      <c r="UBU1004" s="53"/>
      <c r="UBV1004" s="53"/>
      <c r="UBW1004" s="53"/>
      <c r="UBX1004" s="53"/>
      <c r="UBY1004" s="53"/>
      <c r="UBZ1004" s="53"/>
      <c r="UCA1004" s="53"/>
      <c r="UCB1004" s="53"/>
      <c r="UCC1004" s="53"/>
      <c r="UCD1004" s="53"/>
      <c r="UCE1004" s="53"/>
      <c r="UCF1004" s="53"/>
      <c r="UCG1004" s="53"/>
      <c r="UCH1004" s="53"/>
      <c r="UCI1004" s="53"/>
      <c r="UCJ1004" s="53"/>
      <c r="UCK1004" s="53"/>
      <c r="UCL1004" s="53"/>
      <c r="UCM1004" s="53"/>
      <c r="UCN1004" s="53"/>
      <c r="UCO1004" s="53"/>
      <c r="UCP1004" s="53"/>
      <c r="UCQ1004" s="53"/>
      <c r="UCR1004" s="53"/>
      <c r="UCS1004" s="53"/>
      <c r="UCT1004" s="53"/>
      <c r="UCU1004" s="53"/>
      <c r="UCV1004" s="53"/>
      <c r="UCW1004" s="53"/>
      <c r="UCX1004" s="53"/>
      <c r="UCY1004" s="53"/>
      <c r="UCZ1004" s="53"/>
      <c r="UDA1004" s="53"/>
      <c r="UDB1004" s="53"/>
      <c r="UDC1004" s="53"/>
      <c r="UDD1004" s="53"/>
      <c r="UDE1004" s="53"/>
      <c r="UDF1004" s="53"/>
      <c r="UDG1004" s="53"/>
      <c r="UDH1004" s="53"/>
      <c r="UDI1004" s="53"/>
      <c r="UDJ1004" s="53"/>
      <c r="UDK1004" s="53"/>
      <c r="UDL1004" s="53"/>
      <c r="UDM1004" s="53"/>
      <c r="UDN1004" s="53"/>
      <c r="UDO1004" s="53"/>
      <c r="UDP1004" s="53"/>
      <c r="UDQ1004" s="53"/>
      <c r="UDR1004" s="53"/>
      <c r="UDS1004" s="53"/>
      <c r="UDT1004" s="53"/>
      <c r="UDU1004" s="53"/>
      <c r="UDV1004" s="53"/>
      <c r="UDW1004" s="53"/>
      <c r="UDX1004" s="53"/>
      <c r="UDY1004" s="53"/>
      <c r="UDZ1004" s="53"/>
      <c r="UEA1004" s="53"/>
      <c r="UEB1004" s="53"/>
      <c r="UEC1004" s="53"/>
      <c r="UED1004" s="53"/>
      <c r="UEE1004" s="53"/>
      <c r="UEF1004" s="53"/>
      <c r="UEG1004" s="53"/>
      <c r="UEH1004" s="53"/>
      <c r="UEI1004" s="53"/>
      <c r="UEJ1004" s="53"/>
      <c r="UEK1004" s="53"/>
      <c r="UEL1004" s="53"/>
      <c r="UEM1004" s="53"/>
      <c r="UEN1004" s="53"/>
      <c r="UEO1004" s="53"/>
      <c r="UEP1004" s="53"/>
      <c r="UEQ1004" s="53"/>
      <c r="UER1004" s="53"/>
      <c r="UES1004" s="53"/>
      <c r="UET1004" s="53"/>
      <c r="UEU1004" s="53"/>
      <c r="UEV1004" s="53"/>
      <c r="UEW1004" s="53"/>
      <c r="UEX1004" s="53"/>
      <c r="UEY1004" s="53"/>
      <c r="UEZ1004" s="53"/>
      <c r="UFA1004" s="53"/>
      <c r="UFB1004" s="53"/>
      <c r="UFC1004" s="53"/>
      <c r="UFD1004" s="53"/>
      <c r="UFE1004" s="53"/>
      <c r="UFF1004" s="53"/>
      <c r="UFG1004" s="53"/>
      <c r="UFH1004" s="53"/>
      <c r="UFI1004" s="53"/>
      <c r="UFJ1004" s="53"/>
      <c r="UFK1004" s="53"/>
      <c r="UFL1004" s="53"/>
      <c r="UFM1004" s="53"/>
      <c r="UFN1004" s="53"/>
      <c r="UFO1004" s="53"/>
      <c r="UFP1004" s="53"/>
      <c r="UFQ1004" s="53"/>
      <c r="UFR1004" s="53"/>
      <c r="UFS1004" s="53"/>
      <c r="UFT1004" s="53"/>
      <c r="UFU1004" s="53"/>
      <c r="UFV1004" s="53"/>
      <c r="UFW1004" s="53"/>
      <c r="UFX1004" s="53"/>
      <c r="UFY1004" s="53"/>
      <c r="UFZ1004" s="53"/>
      <c r="UGA1004" s="53"/>
      <c r="UGB1004" s="53"/>
      <c r="UGC1004" s="53"/>
      <c r="UGD1004" s="53"/>
      <c r="UGE1004" s="53"/>
      <c r="UGF1004" s="53"/>
      <c r="UGG1004" s="53"/>
      <c r="UGH1004" s="53"/>
      <c r="UGI1004" s="53"/>
      <c r="UGJ1004" s="53"/>
      <c r="UGK1004" s="53"/>
      <c r="UGL1004" s="53"/>
      <c r="UGM1004" s="53"/>
      <c r="UGN1004" s="53"/>
      <c r="UGO1004" s="53"/>
      <c r="UGP1004" s="53"/>
      <c r="UGQ1004" s="53"/>
      <c r="UGR1004" s="53"/>
      <c r="UGS1004" s="53"/>
      <c r="UGT1004" s="53"/>
      <c r="UGU1004" s="53"/>
      <c r="UGV1004" s="53"/>
      <c r="UGW1004" s="53"/>
      <c r="UGX1004" s="53"/>
      <c r="UGY1004" s="53"/>
      <c r="UGZ1004" s="53"/>
      <c r="UHA1004" s="53"/>
      <c r="UHB1004" s="53"/>
      <c r="UHC1004" s="53"/>
      <c r="UHD1004" s="53"/>
      <c r="UHE1004" s="53"/>
      <c r="UHF1004" s="53"/>
      <c r="UHG1004" s="53"/>
      <c r="UHH1004" s="53"/>
      <c r="UHI1004" s="53"/>
      <c r="UHJ1004" s="53"/>
      <c r="UHK1004" s="53"/>
      <c r="UHL1004" s="53"/>
      <c r="UHM1004" s="53"/>
      <c r="UHN1004" s="53"/>
      <c r="UHO1004" s="53"/>
      <c r="UHP1004" s="53"/>
      <c r="UHQ1004" s="53"/>
      <c r="UHR1004" s="53"/>
      <c r="UHS1004" s="53"/>
      <c r="UHT1004" s="53"/>
      <c r="UHU1004" s="53"/>
      <c r="UHV1004" s="53"/>
      <c r="UHW1004" s="53"/>
      <c r="UHX1004" s="53"/>
      <c r="UHY1004" s="53"/>
      <c r="UHZ1004" s="53"/>
      <c r="UIA1004" s="53"/>
      <c r="UIB1004" s="53"/>
      <c r="UIC1004" s="53"/>
      <c r="UID1004" s="53"/>
      <c r="UIE1004" s="53"/>
      <c r="UIF1004" s="53"/>
      <c r="UIG1004" s="53"/>
      <c r="UIH1004" s="53"/>
      <c r="UII1004" s="53"/>
      <c r="UIJ1004" s="53"/>
      <c r="UIK1004" s="53"/>
      <c r="UIL1004" s="53"/>
      <c r="UIM1004" s="53"/>
      <c r="UIN1004" s="53"/>
      <c r="UIO1004" s="53"/>
      <c r="UIP1004" s="53"/>
      <c r="UIQ1004" s="53"/>
      <c r="UIR1004" s="53"/>
      <c r="UIS1004" s="53"/>
      <c r="UIT1004" s="53"/>
      <c r="UIU1004" s="53"/>
      <c r="UIV1004" s="53"/>
      <c r="UIW1004" s="53"/>
      <c r="UIX1004" s="53"/>
      <c r="UIY1004" s="53"/>
      <c r="UIZ1004" s="53"/>
      <c r="UJA1004" s="53"/>
      <c r="UJB1004" s="53"/>
      <c r="UJC1004" s="53"/>
      <c r="UJD1004" s="53"/>
      <c r="UJE1004" s="53"/>
      <c r="UJF1004" s="53"/>
      <c r="UJG1004" s="53"/>
      <c r="UJH1004" s="53"/>
      <c r="UJI1004" s="53"/>
      <c r="UJJ1004" s="53"/>
      <c r="UJK1004" s="53"/>
      <c r="UJL1004" s="53"/>
      <c r="UJM1004" s="53"/>
      <c r="UJN1004" s="53"/>
      <c r="UJO1004" s="53"/>
      <c r="UJP1004" s="53"/>
      <c r="UJQ1004" s="53"/>
      <c r="UJR1004" s="53"/>
      <c r="UJS1004" s="53"/>
      <c r="UJT1004" s="53"/>
      <c r="UJU1004" s="53"/>
      <c r="UJV1004" s="53"/>
      <c r="UJW1004" s="53"/>
      <c r="UJX1004" s="53"/>
      <c r="UJY1004" s="53"/>
      <c r="UJZ1004" s="53"/>
      <c r="UKA1004" s="53"/>
      <c r="UKB1004" s="53"/>
      <c r="UKC1004" s="53"/>
      <c r="UKD1004" s="53"/>
      <c r="UKE1004" s="53"/>
      <c r="UKF1004" s="53"/>
      <c r="UKG1004" s="53"/>
      <c r="UKH1004" s="53"/>
      <c r="UKI1004" s="53"/>
      <c r="UKJ1004" s="53"/>
      <c r="UKK1004" s="53"/>
      <c r="UKL1004" s="53"/>
      <c r="UKM1004" s="53"/>
      <c r="UKN1004" s="53"/>
      <c r="UKO1004" s="53"/>
      <c r="UKP1004" s="53"/>
      <c r="UKQ1004" s="53"/>
      <c r="UKR1004" s="53"/>
      <c r="UKS1004" s="53"/>
      <c r="UKT1004" s="53"/>
      <c r="UKU1004" s="53"/>
      <c r="UKV1004" s="53"/>
      <c r="UKW1004" s="53"/>
      <c r="UKX1004" s="53"/>
      <c r="UKY1004" s="53"/>
      <c r="UKZ1004" s="53"/>
      <c r="ULA1004" s="53"/>
      <c r="ULB1004" s="53"/>
      <c r="ULC1004" s="53"/>
      <c r="ULD1004" s="53"/>
      <c r="ULE1004" s="53"/>
      <c r="ULF1004" s="53"/>
      <c r="ULG1004" s="53"/>
      <c r="ULH1004" s="53"/>
      <c r="ULI1004" s="53"/>
      <c r="ULJ1004" s="53"/>
      <c r="ULK1004" s="53"/>
      <c r="ULL1004" s="53"/>
      <c r="ULM1004" s="53"/>
      <c r="ULN1004" s="53"/>
      <c r="ULO1004" s="53"/>
      <c r="ULP1004" s="53"/>
      <c r="ULQ1004" s="53"/>
      <c r="ULR1004" s="53"/>
      <c r="ULS1004" s="53"/>
      <c r="ULT1004" s="53"/>
      <c r="ULU1004" s="53"/>
      <c r="ULV1004" s="53"/>
      <c r="ULW1004" s="53"/>
      <c r="ULX1004" s="53"/>
      <c r="ULY1004" s="53"/>
      <c r="ULZ1004" s="53"/>
      <c r="UMA1004" s="53"/>
      <c r="UMB1004" s="53"/>
      <c r="UMC1004" s="53"/>
      <c r="UMD1004" s="53"/>
      <c r="UME1004" s="53"/>
      <c r="UMF1004" s="53"/>
      <c r="UMG1004" s="53"/>
      <c r="UMH1004" s="53"/>
      <c r="UMI1004" s="53"/>
      <c r="UMJ1004" s="53"/>
      <c r="UMK1004" s="53"/>
      <c r="UML1004" s="53"/>
      <c r="UMM1004" s="53"/>
      <c r="UMN1004" s="53"/>
      <c r="UMO1004" s="53"/>
      <c r="UMP1004" s="53"/>
      <c r="UMQ1004" s="53"/>
      <c r="UMR1004" s="53"/>
      <c r="UMS1004" s="53"/>
      <c r="UMT1004" s="53"/>
      <c r="UMU1004" s="53"/>
      <c r="UMV1004" s="53"/>
      <c r="UMW1004" s="53"/>
      <c r="UMX1004" s="53"/>
      <c r="UMY1004" s="53"/>
      <c r="UMZ1004" s="53"/>
      <c r="UNA1004" s="53"/>
      <c r="UNB1004" s="53"/>
      <c r="UNC1004" s="53"/>
      <c r="UND1004" s="53"/>
      <c r="UNE1004" s="53"/>
      <c r="UNF1004" s="53"/>
      <c r="UNG1004" s="53"/>
      <c r="UNH1004" s="53"/>
      <c r="UNI1004" s="53"/>
      <c r="UNJ1004" s="53"/>
      <c r="UNK1004" s="53"/>
      <c r="UNL1004" s="53"/>
      <c r="UNM1004" s="53"/>
      <c r="UNN1004" s="53"/>
      <c r="UNO1004" s="53"/>
      <c r="UNP1004" s="53"/>
      <c r="UNQ1004" s="53"/>
      <c r="UNR1004" s="53"/>
      <c r="UNS1004" s="53"/>
      <c r="UNT1004" s="53"/>
      <c r="UNU1004" s="53"/>
      <c r="UNV1004" s="53"/>
      <c r="UNW1004" s="53"/>
      <c r="UNX1004" s="53"/>
      <c r="UNY1004" s="53"/>
      <c r="UNZ1004" s="53"/>
      <c r="UOA1004" s="53"/>
      <c r="UOB1004" s="53"/>
      <c r="UOC1004" s="53"/>
      <c r="UOD1004" s="53"/>
      <c r="UOE1004" s="53"/>
      <c r="UOF1004" s="53"/>
      <c r="UOG1004" s="53"/>
      <c r="UOH1004" s="53"/>
      <c r="UOI1004" s="53"/>
      <c r="UOJ1004" s="53"/>
      <c r="UOK1004" s="53"/>
      <c r="UOL1004" s="53"/>
      <c r="UOM1004" s="53"/>
      <c r="UON1004" s="53"/>
      <c r="UOO1004" s="53"/>
      <c r="UOP1004" s="53"/>
      <c r="UOQ1004" s="53"/>
      <c r="UOR1004" s="53"/>
      <c r="UOS1004" s="53"/>
      <c r="UOT1004" s="53"/>
      <c r="UOU1004" s="53"/>
      <c r="UOV1004" s="53"/>
      <c r="UOW1004" s="53"/>
      <c r="UOX1004" s="53"/>
      <c r="UOY1004" s="53"/>
      <c r="UOZ1004" s="53"/>
      <c r="UPA1004" s="53"/>
      <c r="UPB1004" s="53"/>
      <c r="UPC1004" s="53"/>
      <c r="UPD1004" s="53"/>
      <c r="UPE1004" s="53"/>
      <c r="UPF1004" s="53"/>
      <c r="UPG1004" s="53"/>
      <c r="UPH1004" s="53"/>
      <c r="UPI1004" s="53"/>
      <c r="UPJ1004" s="53"/>
      <c r="UPK1004" s="53"/>
      <c r="UPL1004" s="53"/>
      <c r="UPM1004" s="53"/>
      <c r="UPN1004" s="53"/>
      <c r="UPO1004" s="53"/>
      <c r="UPP1004" s="53"/>
      <c r="UPQ1004" s="53"/>
      <c r="UPR1004" s="53"/>
      <c r="UPS1004" s="53"/>
      <c r="UPT1004" s="53"/>
      <c r="UPU1004" s="53"/>
      <c r="UPV1004" s="53"/>
      <c r="UPW1004" s="53"/>
      <c r="UPX1004" s="53"/>
      <c r="UPY1004" s="53"/>
      <c r="UPZ1004" s="53"/>
      <c r="UQA1004" s="53"/>
      <c r="UQB1004" s="53"/>
      <c r="UQC1004" s="53"/>
      <c r="UQD1004" s="53"/>
      <c r="UQE1004" s="53"/>
      <c r="UQF1004" s="53"/>
      <c r="UQG1004" s="53"/>
      <c r="UQH1004" s="53"/>
      <c r="UQI1004" s="53"/>
      <c r="UQJ1004" s="53"/>
      <c r="UQK1004" s="53"/>
      <c r="UQL1004" s="53"/>
      <c r="UQM1004" s="53"/>
      <c r="UQN1004" s="53"/>
      <c r="UQO1004" s="53"/>
      <c r="UQP1004" s="53"/>
      <c r="UQQ1004" s="53"/>
      <c r="UQR1004" s="53"/>
      <c r="UQS1004" s="53"/>
      <c r="UQT1004" s="53"/>
      <c r="UQU1004" s="53"/>
      <c r="UQV1004" s="53"/>
      <c r="UQW1004" s="53"/>
      <c r="UQX1004" s="53"/>
      <c r="UQY1004" s="53"/>
      <c r="UQZ1004" s="53"/>
      <c r="URA1004" s="53"/>
      <c r="URB1004" s="53"/>
      <c r="URC1004" s="53"/>
      <c r="URD1004" s="53"/>
      <c r="URE1004" s="53"/>
      <c r="URF1004" s="53"/>
      <c r="URG1004" s="53"/>
      <c r="URH1004" s="53"/>
      <c r="URI1004" s="53"/>
      <c r="URJ1004" s="53"/>
      <c r="URK1004" s="53"/>
      <c r="URL1004" s="53"/>
      <c r="URM1004" s="53"/>
      <c r="URN1004" s="53"/>
      <c r="URO1004" s="53"/>
      <c r="URP1004" s="53"/>
      <c r="URQ1004" s="53"/>
      <c r="URR1004" s="53"/>
      <c r="URS1004" s="53"/>
      <c r="URT1004" s="53"/>
      <c r="URU1004" s="53"/>
      <c r="URV1004" s="53"/>
      <c r="URW1004" s="53"/>
      <c r="URX1004" s="53"/>
      <c r="URY1004" s="53"/>
      <c r="URZ1004" s="53"/>
      <c r="USA1004" s="53"/>
      <c r="USB1004" s="53"/>
      <c r="USC1004" s="53"/>
      <c r="USD1004" s="53"/>
      <c r="USE1004" s="53"/>
      <c r="USF1004" s="53"/>
      <c r="USG1004" s="53"/>
      <c r="USH1004" s="53"/>
      <c r="USI1004" s="53"/>
      <c r="USJ1004" s="53"/>
      <c r="USK1004" s="53"/>
      <c r="USL1004" s="53"/>
      <c r="USM1004" s="53"/>
      <c r="USN1004" s="53"/>
      <c r="USO1004" s="53"/>
      <c r="USP1004" s="53"/>
      <c r="USQ1004" s="53"/>
      <c r="USR1004" s="53"/>
      <c r="USS1004" s="53"/>
      <c r="UST1004" s="53"/>
      <c r="USU1004" s="53"/>
      <c r="USV1004" s="53"/>
      <c r="USW1004" s="53"/>
      <c r="USX1004" s="53"/>
      <c r="USY1004" s="53"/>
      <c r="USZ1004" s="53"/>
      <c r="UTA1004" s="53"/>
      <c r="UTB1004" s="53"/>
      <c r="UTC1004" s="53"/>
      <c r="UTD1004" s="53"/>
      <c r="UTE1004" s="53"/>
      <c r="UTF1004" s="53"/>
      <c r="UTG1004" s="53"/>
      <c r="UTH1004" s="53"/>
      <c r="UTI1004" s="53"/>
      <c r="UTJ1004" s="53"/>
      <c r="UTK1004" s="53"/>
      <c r="UTL1004" s="53"/>
      <c r="UTM1004" s="53"/>
      <c r="UTN1004" s="53"/>
      <c r="UTO1004" s="53"/>
      <c r="UTP1004" s="53"/>
      <c r="UTQ1004" s="53"/>
      <c r="UTR1004" s="53"/>
      <c r="UTS1004" s="53"/>
      <c r="UTT1004" s="53"/>
      <c r="UTU1004" s="53"/>
      <c r="UTV1004" s="53"/>
      <c r="UTW1004" s="53"/>
      <c r="UTX1004" s="53"/>
      <c r="UTY1004" s="53"/>
      <c r="UTZ1004" s="53"/>
      <c r="UUA1004" s="53"/>
      <c r="UUB1004" s="53"/>
      <c r="UUC1004" s="53"/>
      <c r="UUD1004" s="53"/>
      <c r="UUE1004" s="53"/>
      <c r="UUF1004" s="53"/>
      <c r="UUG1004" s="53"/>
      <c r="UUH1004" s="53"/>
      <c r="UUI1004" s="53"/>
      <c r="UUJ1004" s="53"/>
      <c r="UUK1004" s="53"/>
      <c r="UUL1004" s="53"/>
      <c r="UUM1004" s="53"/>
      <c r="UUN1004" s="53"/>
      <c r="UUO1004" s="53"/>
      <c r="UUP1004" s="53"/>
      <c r="UUQ1004" s="53"/>
      <c r="UUR1004" s="53"/>
      <c r="UUS1004" s="53"/>
      <c r="UUT1004" s="53"/>
      <c r="UUU1004" s="53"/>
      <c r="UUV1004" s="53"/>
      <c r="UUW1004" s="53"/>
      <c r="UUX1004" s="53"/>
      <c r="UUY1004" s="53"/>
      <c r="UUZ1004" s="53"/>
      <c r="UVA1004" s="53"/>
      <c r="UVB1004" s="53"/>
      <c r="UVC1004" s="53"/>
      <c r="UVD1004" s="53"/>
      <c r="UVE1004" s="53"/>
      <c r="UVF1004" s="53"/>
      <c r="UVG1004" s="53"/>
      <c r="UVH1004" s="53"/>
      <c r="UVI1004" s="53"/>
      <c r="UVJ1004" s="53"/>
      <c r="UVK1004" s="53"/>
      <c r="UVL1004" s="53"/>
      <c r="UVM1004" s="53"/>
      <c r="UVN1004" s="53"/>
      <c r="UVO1004" s="53"/>
      <c r="UVP1004" s="53"/>
      <c r="UVQ1004" s="53"/>
      <c r="UVR1004" s="53"/>
      <c r="UVS1004" s="53"/>
      <c r="UVT1004" s="53"/>
      <c r="UVU1004" s="53"/>
      <c r="UVV1004" s="53"/>
      <c r="UVW1004" s="53"/>
      <c r="UVX1004" s="53"/>
      <c r="UVY1004" s="53"/>
      <c r="UVZ1004" s="53"/>
      <c r="UWA1004" s="53"/>
      <c r="UWB1004" s="53"/>
      <c r="UWC1004" s="53"/>
      <c r="UWD1004" s="53"/>
      <c r="UWE1004" s="53"/>
      <c r="UWF1004" s="53"/>
      <c r="UWG1004" s="53"/>
      <c r="UWH1004" s="53"/>
      <c r="UWI1004" s="53"/>
      <c r="UWJ1004" s="53"/>
      <c r="UWK1004" s="53"/>
      <c r="UWL1004" s="53"/>
      <c r="UWM1004" s="53"/>
      <c r="UWN1004" s="53"/>
      <c r="UWO1004" s="53"/>
      <c r="UWP1004" s="53"/>
      <c r="UWQ1004" s="53"/>
      <c r="UWR1004" s="53"/>
      <c r="UWS1004" s="53"/>
      <c r="UWT1004" s="53"/>
      <c r="UWU1004" s="53"/>
      <c r="UWV1004" s="53"/>
      <c r="UWW1004" s="53"/>
      <c r="UWX1004" s="53"/>
      <c r="UWY1004" s="53"/>
      <c r="UWZ1004" s="53"/>
      <c r="UXA1004" s="53"/>
      <c r="UXB1004" s="53"/>
      <c r="UXC1004" s="53"/>
      <c r="UXD1004" s="53"/>
      <c r="UXE1004" s="53"/>
      <c r="UXF1004" s="53"/>
      <c r="UXG1004" s="53"/>
      <c r="UXH1004" s="53"/>
      <c r="UXI1004" s="53"/>
      <c r="UXJ1004" s="53"/>
      <c r="UXK1004" s="53"/>
      <c r="UXL1004" s="53"/>
      <c r="UXM1004" s="53"/>
      <c r="UXN1004" s="53"/>
      <c r="UXO1004" s="53"/>
      <c r="UXP1004" s="53"/>
      <c r="UXQ1004" s="53"/>
      <c r="UXR1004" s="53"/>
      <c r="UXS1004" s="53"/>
      <c r="UXT1004" s="53"/>
      <c r="UXU1004" s="53"/>
      <c r="UXV1004" s="53"/>
      <c r="UXW1004" s="53"/>
      <c r="UXX1004" s="53"/>
      <c r="UXY1004" s="53"/>
      <c r="UXZ1004" s="53"/>
      <c r="UYA1004" s="53"/>
      <c r="UYB1004" s="53"/>
      <c r="UYC1004" s="53"/>
      <c r="UYD1004" s="53"/>
      <c r="UYE1004" s="53"/>
      <c r="UYF1004" s="53"/>
      <c r="UYG1004" s="53"/>
      <c r="UYH1004" s="53"/>
      <c r="UYI1004" s="53"/>
      <c r="UYJ1004" s="53"/>
      <c r="UYK1004" s="53"/>
      <c r="UYL1004" s="53"/>
      <c r="UYM1004" s="53"/>
      <c r="UYN1004" s="53"/>
      <c r="UYO1004" s="53"/>
      <c r="UYP1004" s="53"/>
      <c r="UYQ1004" s="53"/>
      <c r="UYR1004" s="53"/>
      <c r="UYS1004" s="53"/>
      <c r="UYT1004" s="53"/>
      <c r="UYU1004" s="53"/>
      <c r="UYV1004" s="53"/>
      <c r="UYW1004" s="53"/>
      <c r="UYX1004" s="53"/>
      <c r="UYY1004" s="53"/>
      <c r="UYZ1004" s="53"/>
      <c r="UZA1004" s="53"/>
      <c r="UZB1004" s="53"/>
      <c r="UZC1004" s="53"/>
      <c r="UZD1004" s="53"/>
      <c r="UZE1004" s="53"/>
      <c r="UZF1004" s="53"/>
      <c r="UZG1004" s="53"/>
      <c r="UZH1004" s="53"/>
      <c r="UZI1004" s="53"/>
      <c r="UZJ1004" s="53"/>
      <c r="UZK1004" s="53"/>
      <c r="UZL1004" s="53"/>
      <c r="UZM1004" s="53"/>
      <c r="UZN1004" s="53"/>
      <c r="UZO1004" s="53"/>
      <c r="UZP1004" s="53"/>
      <c r="UZQ1004" s="53"/>
      <c r="UZR1004" s="53"/>
      <c r="UZS1004" s="53"/>
      <c r="UZT1004" s="53"/>
      <c r="UZU1004" s="53"/>
      <c r="UZV1004" s="53"/>
      <c r="UZW1004" s="53"/>
      <c r="UZX1004" s="53"/>
      <c r="UZY1004" s="53"/>
      <c r="UZZ1004" s="53"/>
      <c r="VAA1004" s="53"/>
      <c r="VAB1004" s="53"/>
      <c r="VAC1004" s="53"/>
      <c r="VAD1004" s="53"/>
      <c r="VAE1004" s="53"/>
      <c r="VAF1004" s="53"/>
      <c r="VAG1004" s="53"/>
      <c r="VAH1004" s="53"/>
      <c r="VAI1004" s="53"/>
      <c r="VAJ1004" s="53"/>
      <c r="VAK1004" s="53"/>
      <c r="VAL1004" s="53"/>
      <c r="VAM1004" s="53"/>
      <c r="VAN1004" s="53"/>
      <c r="VAO1004" s="53"/>
      <c r="VAP1004" s="53"/>
      <c r="VAQ1004" s="53"/>
      <c r="VAR1004" s="53"/>
      <c r="VAS1004" s="53"/>
      <c r="VAT1004" s="53"/>
      <c r="VAU1004" s="53"/>
      <c r="VAV1004" s="53"/>
      <c r="VAW1004" s="53"/>
      <c r="VAX1004" s="53"/>
      <c r="VAY1004" s="53"/>
      <c r="VAZ1004" s="53"/>
      <c r="VBA1004" s="53"/>
      <c r="VBB1004" s="53"/>
      <c r="VBC1004" s="53"/>
      <c r="VBD1004" s="53"/>
      <c r="VBE1004" s="53"/>
      <c r="VBF1004" s="53"/>
      <c r="VBG1004" s="53"/>
      <c r="VBH1004" s="53"/>
      <c r="VBI1004" s="53"/>
      <c r="VBJ1004" s="53"/>
      <c r="VBK1004" s="53"/>
      <c r="VBL1004" s="53"/>
      <c r="VBM1004" s="53"/>
      <c r="VBN1004" s="53"/>
      <c r="VBO1004" s="53"/>
      <c r="VBP1004" s="53"/>
      <c r="VBQ1004" s="53"/>
      <c r="VBR1004" s="53"/>
      <c r="VBS1004" s="53"/>
      <c r="VBT1004" s="53"/>
      <c r="VBU1004" s="53"/>
      <c r="VBV1004" s="53"/>
      <c r="VBW1004" s="53"/>
      <c r="VBX1004" s="53"/>
      <c r="VBY1004" s="53"/>
      <c r="VBZ1004" s="53"/>
      <c r="VCA1004" s="53"/>
      <c r="VCB1004" s="53"/>
      <c r="VCC1004" s="53"/>
      <c r="VCD1004" s="53"/>
      <c r="VCE1004" s="53"/>
      <c r="VCF1004" s="53"/>
      <c r="VCG1004" s="53"/>
      <c r="VCH1004" s="53"/>
      <c r="VCI1004" s="53"/>
      <c r="VCJ1004" s="53"/>
      <c r="VCK1004" s="53"/>
      <c r="VCL1004" s="53"/>
      <c r="VCM1004" s="53"/>
      <c r="VCN1004" s="53"/>
      <c r="VCO1004" s="53"/>
      <c r="VCP1004" s="53"/>
      <c r="VCQ1004" s="53"/>
      <c r="VCR1004" s="53"/>
      <c r="VCS1004" s="53"/>
      <c r="VCT1004" s="53"/>
      <c r="VCU1004" s="53"/>
      <c r="VCV1004" s="53"/>
      <c r="VCW1004" s="53"/>
      <c r="VCX1004" s="53"/>
      <c r="VCY1004" s="53"/>
      <c r="VCZ1004" s="53"/>
      <c r="VDA1004" s="53"/>
      <c r="VDB1004" s="53"/>
      <c r="VDC1004" s="53"/>
      <c r="VDD1004" s="53"/>
      <c r="VDE1004" s="53"/>
      <c r="VDF1004" s="53"/>
      <c r="VDG1004" s="53"/>
      <c r="VDH1004" s="53"/>
      <c r="VDI1004" s="53"/>
      <c r="VDJ1004" s="53"/>
      <c r="VDK1004" s="53"/>
      <c r="VDL1004" s="53"/>
      <c r="VDM1004" s="53"/>
      <c r="VDN1004" s="53"/>
      <c r="VDO1004" s="53"/>
      <c r="VDP1004" s="53"/>
      <c r="VDQ1004" s="53"/>
      <c r="VDR1004" s="53"/>
      <c r="VDS1004" s="53"/>
      <c r="VDT1004" s="53"/>
      <c r="VDU1004" s="53"/>
      <c r="VDV1004" s="53"/>
      <c r="VDW1004" s="53"/>
      <c r="VDX1004" s="53"/>
      <c r="VDY1004" s="53"/>
      <c r="VDZ1004" s="53"/>
      <c r="VEA1004" s="53"/>
      <c r="VEB1004" s="53"/>
      <c r="VEC1004" s="53"/>
      <c r="VED1004" s="53"/>
      <c r="VEE1004" s="53"/>
      <c r="VEF1004" s="53"/>
      <c r="VEG1004" s="53"/>
      <c r="VEH1004" s="53"/>
      <c r="VEI1004" s="53"/>
      <c r="VEJ1004" s="53"/>
      <c r="VEK1004" s="53"/>
      <c r="VEL1004" s="53"/>
      <c r="VEM1004" s="53"/>
      <c r="VEN1004" s="53"/>
      <c r="VEO1004" s="53"/>
      <c r="VEP1004" s="53"/>
      <c r="VEQ1004" s="53"/>
      <c r="VER1004" s="53"/>
      <c r="VES1004" s="53"/>
      <c r="VET1004" s="53"/>
      <c r="VEU1004" s="53"/>
      <c r="VEV1004" s="53"/>
      <c r="VEW1004" s="53"/>
      <c r="VEX1004" s="53"/>
      <c r="VEY1004" s="53"/>
      <c r="VEZ1004" s="53"/>
      <c r="VFA1004" s="53"/>
      <c r="VFB1004" s="53"/>
      <c r="VFC1004" s="53"/>
      <c r="VFD1004" s="53"/>
      <c r="VFE1004" s="53"/>
      <c r="VFF1004" s="53"/>
      <c r="VFG1004" s="53"/>
      <c r="VFH1004" s="53"/>
      <c r="VFI1004" s="53"/>
      <c r="VFJ1004" s="53"/>
      <c r="VFK1004" s="53"/>
      <c r="VFL1004" s="53"/>
      <c r="VFM1004" s="53"/>
      <c r="VFN1004" s="53"/>
      <c r="VFO1004" s="53"/>
      <c r="VFP1004" s="53"/>
      <c r="VFQ1004" s="53"/>
      <c r="VFR1004" s="53"/>
      <c r="VFS1004" s="53"/>
      <c r="VFT1004" s="53"/>
      <c r="VFU1004" s="53"/>
      <c r="VFV1004" s="53"/>
      <c r="VFW1004" s="53"/>
      <c r="VFX1004" s="53"/>
      <c r="VFY1004" s="53"/>
      <c r="VFZ1004" s="53"/>
      <c r="VGA1004" s="53"/>
      <c r="VGB1004" s="53"/>
      <c r="VGC1004" s="53"/>
      <c r="VGD1004" s="53"/>
      <c r="VGE1004" s="53"/>
      <c r="VGF1004" s="53"/>
      <c r="VGG1004" s="53"/>
      <c r="VGH1004" s="53"/>
      <c r="VGI1004" s="53"/>
      <c r="VGJ1004" s="53"/>
      <c r="VGK1004" s="53"/>
      <c r="VGL1004" s="53"/>
      <c r="VGM1004" s="53"/>
      <c r="VGN1004" s="53"/>
      <c r="VGO1004" s="53"/>
      <c r="VGP1004" s="53"/>
      <c r="VGQ1004" s="53"/>
      <c r="VGR1004" s="53"/>
      <c r="VGS1004" s="53"/>
      <c r="VGT1004" s="53"/>
      <c r="VGU1004" s="53"/>
      <c r="VGV1004" s="53"/>
      <c r="VGW1004" s="53"/>
      <c r="VGX1004" s="53"/>
      <c r="VGY1004" s="53"/>
      <c r="VGZ1004" s="53"/>
      <c r="VHA1004" s="53"/>
      <c r="VHB1004" s="53"/>
      <c r="VHC1004" s="53"/>
      <c r="VHD1004" s="53"/>
      <c r="VHE1004" s="53"/>
      <c r="VHF1004" s="53"/>
      <c r="VHG1004" s="53"/>
      <c r="VHH1004" s="53"/>
      <c r="VHI1004" s="53"/>
      <c r="VHJ1004" s="53"/>
      <c r="VHK1004" s="53"/>
      <c r="VHL1004" s="53"/>
      <c r="VHM1004" s="53"/>
      <c r="VHN1004" s="53"/>
      <c r="VHO1004" s="53"/>
      <c r="VHP1004" s="53"/>
      <c r="VHQ1004" s="53"/>
      <c r="VHR1004" s="53"/>
      <c r="VHS1004" s="53"/>
      <c r="VHT1004" s="53"/>
      <c r="VHU1004" s="53"/>
      <c r="VHV1004" s="53"/>
      <c r="VHW1004" s="53"/>
      <c r="VHX1004" s="53"/>
      <c r="VHY1004" s="53"/>
      <c r="VHZ1004" s="53"/>
      <c r="VIA1004" s="53"/>
      <c r="VIB1004" s="53"/>
      <c r="VIC1004" s="53"/>
      <c r="VID1004" s="53"/>
      <c r="VIE1004" s="53"/>
      <c r="VIF1004" s="53"/>
      <c r="VIG1004" s="53"/>
      <c r="VIH1004" s="53"/>
      <c r="VII1004" s="53"/>
      <c r="VIJ1004" s="53"/>
      <c r="VIK1004" s="53"/>
      <c r="VIL1004" s="53"/>
      <c r="VIM1004" s="53"/>
      <c r="VIN1004" s="53"/>
      <c r="VIO1004" s="53"/>
      <c r="VIP1004" s="53"/>
      <c r="VIQ1004" s="53"/>
      <c r="VIR1004" s="53"/>
      <c r="VIS1004" s="53"/>
      <c r="VIT1004" s="53"/>
      <c r="VIU1004" s="53"/>
      <c r="VIV1004" s="53"/>
      <c r="VIW1004" s="53"/>
      <c r="VIX1004" s="53"/>
      <c r="VIY1004" s="53"/>
      <c r="VIZ1004" s="53"/>
      <c r="VJA1004" s="53"/>
      <c r="VJB1004" s="53"/>
      <c r="VJC1004" s="53"/>
      <c r="VJD1004" s="53"/>
      <c r="VJE1004" s="53"/>
      <c r="VJF1004" s="53"/>
      <c r="VJG1004" s="53"/>
      <c r="VJH1004" s="53"/>
      <c r="VJI1004" s="53"/>
      <c r="VJJ1004" s="53"/>
      <c r="VJK1004" s="53"/>
      <c r="VJL1004" s="53"/>
      <c r="VJM1004" s="53"/>
      <c r="VJN1004" s="53"/>
      <c r="VJO1004" s="53"/>
      <c r="VJP1004" s="53"/>
      <c r="VJQ1004" s="53"/>
      <c r="VJR1004" s="53"/>
      <c r="VJS1004" s="53"/>
      <c r="VJT1004" s="53"/>
      <c r="VJU1004" s="53"/>
      <c r="VJV1004" s="53"/>
      <c r="VJW1004" s="53"/>
      <c r="VJX1004" s="53"/>
      <c r="VJY1004" s="53"/>
      <c r="VJZ1004" s="53"/>
      <c r="VKA1004" s="53"/>
      <c r="VKB1004" s="53"/>
      <c r="VKC1004" s="53"/>
      <c r="VKD1004" s="53"/>
      <c r="VKE1004" s="53"/>
      <c r="VKF1004" s="53"/>
      <c r="VKG1004" s="53"/>
      <c r="VKH1004" s="53"/>
      <c r="VKI1004" s="53"/>
      <c r="VKJ1004" s="53"/>
      <c r="VKK1004" s="53"/>
      <c r="VKL1004" s="53"/>
      <c r="VKM1004" s="53"/>
      <c r="VKN1004" s="53"/>
      <c r="VKO1004" s="53"/>
      <c r="VKP1004" s="53"/>
      <c r="VKQ1004" s="53"/>
      <c r="VKR1004" s="53"/>
      <c r="VKS1004" s="53"/>
      <c r="VKT1004" s="53"/>
      <c r="VKU1004" s="53"/>
      <c r="VKV1004" s="53"/>
      <c r="VKW1004" s="53"/>
      <c r="VKX1004" s="53"/>
      <c r="VKY1004" s="53"/>
      <c r="VKZ1004" s="53"/>
      <c r="VLA1004" s="53"/>
      <c r="VLB1004" s="53"/>
      <c r="VLC1004" s="53"/>
      <c r="VLD1004" s="53"/>
      <c r="VLE1004" s="53"/>
      <c r="VLF1004" s="53"/>
      <c r="VLG1004" s="53"/>
      <c r="VLH1004" s="53"/>
      <c r="VLI1004" s="53"/>
      <c r="VLJ1004" s="53"/>
      <c r="VLK1004" s="53"/>
      <c r="VLL1004" s="53"/>
      <c r="VLM1004" s="53"/>
      <c r="VLN1004" s="53"/>
      <c r="VLO1004" s="53"/>
      <c r="VLP1004" s="53"/>
      <c r="VLQ1004" s="53"/>
      <c r="VLR1004" s="53"/>
      <c r="VLS1004" s="53"/>
      <c r="VLT1004" s="53"/>
      <c r="VLU1004" s="53"/>
      <c r="VLV1004" s="53"/>
      <c r="VLW1004" s="53"/>
      <c r="VLX1004" s="53"/>
      <c r="VLY1004" s="53"/>
      <c r="VLZ1004" s="53"/>
      <c r="VMA1004" s="53"/>
      <c r="VMB1004" s="53"/>
      <c r="VMC1004" s="53"/>
      <c r="VMD1004" s="53"/>
      <c r="VME1004" s="53"/>
      <c r="VMF1004" s="53"/>
      <c r="VMG1004" s="53"/>
      <c r="VMH1004" s="53"/>
      <c r="VMI1004" s="53"/>
      <c r="VMJ1004" s="53"/>
      <c r="VMK1004" s="53"/>
      <c r="VML1004" s="53"/>
      <c r="VMM1004" s="53"/>
      <c r="VMN1004" s="53"/>
      <c r="VMO1004" s="53"/>
      <c r="VMP1004" s="53"/>
      <c r="VMQ1004" s="53"/>
      <c r="VMR1004" s="53"/>
      <c r="VMS1004" s="53"/>
      <c r="VMT1004" s="53"/>
      <c r="VMU1004" s="53"/>
      <c r="VMV1004" s="53"/>
      <c r="VMW1004" s="53"/>
      <c r="VMX1004" s="53"/>
      <c r="VMY1004" s="53"/>
      <c r="VMZ1004" s="53"/>
      <c r="VNA1004" s="53"/>
      <c r="VNB1004" s="53"/>
      <c r="VNC1004" s="53"/>
      <c r="VND1004" s="53"/>
      <c r="VNE1004" s="53"/>
      <c r="VNF1004" s="53"/>
      <c r="VNG1004" s="53"/>
      <c r="VNH1004" s="53"/>
      <c r="VNI1004" s="53"/>
      <c r="VNJ1004" s="53"/>
      <c r="VNK1004" s="53"/>
      <c r="VNL1004" s="53"/>
      <c r="VNM1004" s="53"/>
      <c r="VNN1004" s="53"/>
      <c r="VNO1004" s="53"/>
      <c r="VNP1004" s="53"/>
      <c r="VNQ1004" s="53"/>
      <c r="VNR1004" s="53"/>
      <c r="VNS1004" s="53"/>
      <c r="VNT1004" s="53"/>
      <c r="VNU1004" s="53"/>
      <c r="VNV1004" s="53"/>
      <c r="VNW1004" s="53"/>
      <c r="VNX1004" s="53"/>
      <c r="VNY1004" s="53"/>
      <c r="VNZ1004" s="53"/>
      <c r="VOA1004" s="53"/>
      <c r="VOB1004" s="53"/>
      <c r="VOC1004" s="53"/>
      <c r="VOD1004" s="53"/>
      <c r="VOE1004" s="53"/>
      <c r="VOF1004" s="53"/>
      <c r="VOG1004" s="53"/>
      <c r="VOH1004" s="53"/>
      <c r="VOI1004" s="53"/>
      <c r="VOJ1004" s="53"/>
      <c r="VOK1004" s="53"/>
      <c r="VOL1004" s="53"/>
      <c r="VOM1004" s="53"/>
      <c r="VON1004" s="53"/>
      <c r="VOO1004" s="53"/>
      <c r="VOP1004" s="53"/>
      <c r="VOQ1004" s="53"/>
      <c r="VOR1004" s="53"/>
      <c r="VOS1004" s="53"/>
      <c r="VOT1004" s="53"/>
      <c r="VOU1004" s="53"/>
      <c r="VOV1004" s="53"/>
      <c r="VOW1004" s="53"/>
      <c r="VOX1004" s="53"/>
      <c r="VOY1004" s="53"/>
      <c r="VOZ1004" s="53"/>
      <c r="VPA1004" s="53"/>
      <c r="VPB1004" s="53"/>
      <c r="VPC1004" s="53"/>
      <c r="VPD1004" s="53"/>
      <c r="VPE1004" s="53"/>
      <c r="VPF1004" s="53"/>
      <c r="VPG1004" s="53"/>
      <c r="VPH1004" s="53"/>
      <c r="VPI1004" s="53"/>
      <c r="VPJ1004" s="53"/>
      <c r="VPK1004" s="53"/>
      <c r="VPL1004" s="53"/>
      <c r="VPM1004" s="53"/>
      <c r="VPN1004" s="53"/>
      <c r="VPO1004" s="53"/>
      <c r="VPP1004" s="53"/>
      <c r="VPQ1004" s="53"/>
      <c r="VPR1004" s="53"/>
      <c r="VPS1004" s="53"/>
      <c r="VPT1004" s="53"/>
      <c r="VPU1004" s="53"/>
      <c r="VPV1004" s="53"/>
      <c r="VPW1004" s="53"/>
      <c r="VPX1004" s="53"/>
      <c r="VPY1004" s="53"/>
      <c r="VPZ1004" s="53"/>
      <c r="VQA1004" s="53"/>
      <c r="VQB1004" s="53"/>
      <c r="VQC1004" s="53"/>
      <c r="VQD1004" s="53"/>
      <c r="VQE1004" s="53"/>
      <c r="VQF1004" s="53"/>
      <c r="VQG1004" s="53"/>
      <c r="VQH1004" s="53"/>
      <c r="VQI1004" s="53"/>
      <c r="VQJ1004" s="53"/>
      <c r="VQK1004" s="53"/>
      <c r="VQL1004" s="53"/>
      <c r="VQM1004" s="53"/>
      <c r="VQN1004" s="53"/>
      <c r="VQO1004" s="53"/>
      <c r="VQP1004" s="53"/>
      <c r="VQQ1004" s="53"/>
      <c r="VQR1004" s="53"/>
      <c r="VQS1004" s="53"/>
      <c r="VQT1004" s="53"/>
      <c r="VQU1004" s="53"/>
      <c r="VQV1004" s="53"/>
      <c r="VQW1004" s="53"/>
      <c r="VQX1004" s="53"/>
      <c r="VQY1004" s="53"/>
      <c r="VQZ1004" s="53"/>
      <c r="VRA1004" s="53"/>
      <c r="VRB1004" s="53"/>
      <c r="VRC1004" s="53"/>
      <c r="VRD1004" s="53"/>
      <c r="VRE1004" s="53"/>
      <c r="VRF1004" s="53"/>
      <c r="VRG1004" s="53"/>
      <c r="VRH1004" s="53"/>
      <c r="VRI1004" s="53"/>
      <c r="VRJ1004" s="53"/>
      <c r="VRK1004" s="53"/>
      <c r="VRL1004" s="53"/>
      <c r="VRM1004" s="53"/>
      <c r="VRN1004" s="53"/>
      <c r="VRO1004" s="53"/>
      <c r="VRP1004" s="53"/>
      <c r="VRQ1004" s="53"/>
      <c r="VRR1004" s="53"/>
      <c r="VRS1004" s="53"/>
      <c r="VRT1004" s="53"/>
      <c r="VRU1004" s="53"/>
      <c r="VRV1004" s="53"/>
      <c r="VRW1004" s="53"/>
      <c r="VRX1004" s="53"/>
      <c r="VRY1004" s="53"/>
      <c r="VRZ1004" s="53"/>
      <c r="VSA1004" s="53"/>
      <c r="VSB1004" s="53"/>
      <c r="VSC1004" s="53"/>
      <c r="VSD1004" s="53"/>
      <c r="VSE1004" s="53"/>
      <c r="VSF1004" s="53"/>
      <c r="VSG1004" s="53"/>
      <c r="VSH1004" s="53"/>
      <c r="VSI1004" s="53"/>
      <c r="VSJ1004" s="53"/>
      <c r="VSK1004" s="53"/>
      <c r="VSL1004" s="53"/>
      <c r="VSM1004" s="53"/>
      <c r="VSN1004" s="53"/>
      <c r="VSO1004" s="53"/>
      <c r="VSP1004" s="53"/>
      <c r="VSQ1004" s="53"/>
      <c r="VSR1004" s="53"/>
      <c r="VSS1004" s="53"/>
      <c r="VST1004" s="53"/>
      <c r="VSU1004" s="53"/>
      <c r="VSV1004" s="53"/>
      <c r="VSW1004" s="53"/>
      <c r="VSX1004" s="53"/>
      <c r="VSY1004" s="53"/>
      <c r="VSZ1004" s="53"/>
      <c r="VTA1004" s="53"/>
      <c r="VTB1004" s="53"/>
      <c r="VTC1004" s="53"/>
      <c r="VTD1004" s="53"/>
      <c r="VTE1004" s="53"/>
      <c r="VTF1004" s="53"/>
      <c r="VTG1004" s="53"/>
      <c r="VTH1004" s="53"/>
      <c r="VTI1004" s="53"/>
      <c r="VTJ1004" s="53"/>
      <c r="VTK1004" s="53"/>
      <c r="VTL1004" s="53"/>
      <c r="VTM1004" s="53"/>
      <c r="VTN1004" s="53"/>
      <c r="VTO1004" s="53"/>
      <c r="VTP1004" s="53"/>
      <c r="VTQ1004" s="53"/>
      <c r="VTR1004" s="53"/>
      <c r="VTS1004" s="53"/>
      <c r="VTT1004" s="53"/>
      <c r="VTU1004" s="53"/>
      <c r="VTV1004" s="53"/>
      <c r="VTW1004" s="53"/>
      <c r="VTX1004" s="53"/>
      <c r="VTY1004" s="53"/>
      <c r="VTZ1004" s="53"/>
      <c r="VUA1004" s="53"/>
      <c r="VUB1004" s="53"/>
      <c r="VUC1004" s="53"/>
      <c r="VUD1004" s="53"/>
      <c r="VUE1004" s="53"/>
      <c r="VUF1004" s="53"/>
      <c r="VUG1004" s="53"/>
      <c r="VUH1004" s="53"/>
      <c r="VUI1004" s="53"/>
      <c r="VUJ1004" s="53"/>
      <c r="VUK1004" s="53"/>
      <c r="VUL1004" s="53"/>
      <c r="VUM1004" s="53"/>
      <c r="VUN1004" s="53"/>
      <c r="VUO1004" s="53"/>
      <c r="VUP1004" s="53"/>
      <c r="VUQ1004" s="53"/>
      <c r="VUR1004" s="53"/>
      <c r="VUS1004" s="53"/>
      <c r="VUT1004" s="53"/>
      <c r="VUU1004" s="53"/>
      <c r="VUV1004" s="53"/>
      <c r="VUW1004" s="53"/>
      <c r="VUX1004" s="53"/>
      <c r="VUY1004" s="53"/>
      <c r="VUZ1004" s="53"/>
      <c r="VVA1004" s="53"/>
      <c r="VVB1004" s="53"/>
      <c r="VVC1004" s="53"/>
      <c r="VVD1004" s="53"/>
      <c r="VVE1004" s="53"/>
      <c r="VVF1004" s="53"/>
      <c r="VVG1004" s="53"/>
      <c r="VVH1004" s="53"/>
      <c r="VVI1004" s="53"/>
      <c r="VVJ1004" s="53"/>
      <c r="VVK1004" s="53"/>
      <c r="VVL1004" s="53"/>
      <c r="VVM1004" s="53"/>
      <c r="VVN1004" s="53"/>
      <c r="VVO1004" s="53"/>
      <c r="VVP1004" s="53"/>
      <c r="VVQ1004" s="53"/>
      <c r="VVR1004" s="53"/>
      <c r="VVS1004" s="53"/>
      <c r="VVT1004" s="53"/>
      <c r="VVU1004" s="53"/>
      <c r="VVV1004" s="53"/>
      <c r="VVW1004" s="53"/>
      <c r="VVX1004" s="53"/>
      <c r="VVY1004" s="53"/>
      <c r="VVZ1004" s="53"/>
      <c r="VWA1004" s="53"/>
      <c r="VWB1004" s="53"/>
      <c r="VWC1004" s="53"/>
      <c r="VWD1004" s="53"/>
      <c r="VWE1004" s="53"/>
      <c r="VWF1004" s="53"/>
      <c r="VWG1004" s="53"/>
      <c r="VWH1004" s="53"/>
      <c r="VWI1004" s="53"/>
      <c r="VWJ1004" s="53"/>
      <c r="VWK1004" s="53"/>
      <c r="VWL1004" s="53"/>
      <c r="VWM1004" s="53"/>
      <c r="VWN1004" s="53"/>
      <c r="VWO1004" s="53"/>
      <c r="VWP1004" s="53"/>
      <c r="VWQ1004" s="53"/>
      <c r="VWR1004" s="53"/>
      <c r="VWS1004" s="53"/>
      <c r="VWT1004" s="53"/>
      <c r="VWU1004" s="53"/>
      <c r="VWV1004" s="53"/>
      <c r="VWW1004" s="53"/>
      <c r="VWX1004" s="53"/>
      <c r="VWY1004" s="53"/>
      <c r="VWZ1004" s="53"/>
      <c r="VXA1004" s="53"/>
      <c r="VXB1004" s="53"/>
      <c r="VXC1004" s="53"/>
      <c r="VXD1004" s="53"/>
      <c r="VXE1004" s="53"/>
      <c r="VXF1004" s="53"/>
      <c r="VXG1004" s="53"/>
      <c r="VXH1004" s="53"/>
      <c r="VXI1004" s="53"/>
      <c r="VXJ1004" s="53"/>
      <c r="VXK1004" s="53"/>
      <c r="VXL1004" s="53"/>
      <c r="VXM1004" s="53"/>
      <c r="VXN1004" s="53"/>
      <c r="VXO1004" s="53"/>
      <c r="VXP1004" s="53"/>
      <c r="VXQ1004" s="53"/>
      <c r="VXR1004" s="53"/>
      <c r="VXS1004" s="53"/>
      <c r="VXT1004" s="53"/>
      <c r="VXU1004" s="53"/>
      <c r="VXV1004" s="53"/>
      <c r="VXW1004" s="53"/>
      <c r="VXX1004" s="53"/>
      <c r="VXY1004" s="53"/>
      <c r="VXZ1004" s="53"/>
      <c r="VYA1004" s="53"/>
      <c r="VYB1004" s="53"/>
      <c r="VYC1004" s="53"/>
      <c r="VYD1004" s="53"/>
      <c r="VYE1004" s="53"/>
      <c r="VYF1004" s="53"/>
      <c r="VYG1004" s="53"/>
      <c r="VYH1004" s="53"/>
      <c r="VYI1004" s="53"/>
      <c r="VYJ1004" s="53"/>
      <c r="VYK1004" s="53"/>
      <c r="VYL1004" s="53"/>
      <c r="VYM1004" s="53"/>
      <c r="VYN1004" s="53"/>
      <c r="VYO1004" s="53"/>
      <c r="VYP1004" s="53"/>
      <c r="VYQ1004" s="53"/>
      <c r="VYR1004" s="53"/>
      <c r="VYS1004" s="53"/>
      <c r="VYT1004" s="53"/>
      <c r="VYU1004" s="53"/>
      <c r="VYV1004" s="53"/>
      <c r="VYW1004" s="53"/>
      <c r="VYX1004" s="53"/>
      <c r="VYY1004" s="53"/>
      <c r="VYZ1004" s="53"/>
      <c r="VZA1004" s="53"/>
      <c r="VZB1004" s="53"/>
      <c r="VZC1004" s="53"/>
      <c r="VZD1004" s="53"/>
      <c r="VZE1004" s="53"/>
      <c r="VZF1004" s="53"/>
      <c r="VZG1004" s="53"/>
      <c r="VZH1004" s="53"/>
      <c r="VZI1004" s="53"/>
      <c r="VZJ1004" s="53"/>
      <c r="VZK1004" s="53"/>
      <c r="VZL1004" s="53"/>
      <c r="VZM1004" s="53"/>
      <c r="VZN1004" s="53"/>
      <c r="VZO1004" s="53"/>
      <c r="VZP1004" s="53"/>
      <c r="VZQ1004" s="53"/>
      <c r="VZR1004" s="53"/>
      <c r="VZS1004" s="53"/>
      <c r="VZT1004" s="53"/>
      <c r="VZU1004" s="53"/>
      <c r="VZV1004" s="53"/>
      <c r="VZW1004" s="53"/>
      <c r="VZX1004" s="53"/>
      <c r="VZY1004" s="53"/>
      <c r="VZZ1004" s="53"/>
      <c r="WAA1004" s="53"/>
      <c r="WAB1004" s="53"/>
      <c r="WAC1004" s="53"/>
      <c r="WAD1004" s="53"/>
      <c r="WAE1004" s="53"/>
      <c r="WAF1004" s="53"/>
      <c r="WAG1004" s="53"/>
      <c r="WAH1004" s="53"/>
      <c r="WAI1004" s="53"/>
      <c r="WAJ1004" s="53"/>
      <c r="WAK1004" s="53"/>
      <c r="WAL1004" s="53"/>
      <c r="WAM1004" s="53"/>
      <c r="WAN1004" s="53"/>
      <c r="WAO1004" s="53"/>
      <c r="WAP1004" s="53"/>
      <c r="WAQ1004" s="53"/>
      <c r="WAR1004" s="53"/>
      <c r="WAS1004" s="53"/>
      <c r="WAT1004" s="53"/>
      <c r="WAU1004" s="53"/>
      <c r="WAV1004" s="53"/>
      <c r="WAW1004" s="53"/>
      <c r="WAX1004" s="53"/>
      <c r="WAY1004" s="53"/>
      <c r="WAZ1004" s="53"/>
      <c r="WBA1004" s="53"/>
      <c r="WBB1004" s="53"/>
      <c r="WBC1004" s="53"/>
      <c r="WBD1004" s="53"/>
      <c r="WBE1004" s="53"/>
      <c r="WBF1004" s="53"/>
      <c r="WBG1004" s="53"/>
      <c r="WBH1004" s="53"/>
      <c r="WBI1004" s="53"/>
      <c r="WBJ1004" s="53"/>
      <c r="WBK1004" s="53"/>
      <c r="WBL1004" s="53"/>
      <c r="WBM1004" s="53"/>
      <c r="WBN1004" s="53"/>
      <c r="WBO1004" s="53"/>
      <c r="WBP1004" s="53"/>
      <c r="WBQ1004" s="53"/>
      <c r="WBR1004" s="53"/>
      <c r="WBS1004" s="53"/>
      <c r="WBT1004" s="53"/>
      <c r="WBU1004" s="53"/>
      <c r="WBV1004" s="53"/>
      <c r="WBW1004" s="53"/>
      <c r="WBX1004" s="53"/>
      <c r="WBY1004" s="53"/>
      <c r="WBZ1004" s="53"/>
      <c r="WCA1004" s="53"/>
      <c r="WCB1004" s="53"/>
      <c r="WCC1004" s="53"/>
      <c r="WCD1004" s="53"/>
      <c r="WCE1004" s="53"/>
      <c r="WCF1004" s="53"/>
      <c r="WCG1004" s="53"/>
      <c r="WCH1004" s="53"/>
      <c r="WCI1004" s="53"/>
      <c r="WCJ1004" s="53"/>
      <c r="WCK1004" s="53"/>
      <c r="WCL1004" s="53"/>
      <c r="WCM1004" s="53"/>
      <c r="WCN1004" s="53"/>
      <c r="WCO1004" s="53"/>
      <c r="WCP1004" s="53"/>
      <c r="WCQ1004" s="53"/>
      <c r="WCR1004" s="53"/>
      <c r="WCS1004" s="53"/>
      <c r="WCT1004" s="53"/>
      <c r="WCU1004" s="53"/>
      <c r="WCV1004" s="53"/>
      <c r="WCW1004" s="53"/>
      <c r="WCX1004" s="53"/>
      <c r="WCY1004" s="53"/>
      <c r="WCZ1004" s="53"/>
      <c r="WDA1004" s="53"/>
      <c r="WDB1004" s="53"/>
      <c r="WDC1004" s="53"/>
      <c r="WDD1004" s="53"/>
      <c r="WDE1004" s="53"/>
      <c r="WDF1004" s="53"/>
      <c r="WDG1004" s="53"/>
      <c r="WDH1004" s="53"/>
      <c r="WDI1004" s="53"/>
      <c r="WDJ1004" s="53"/>
      <c r="WDK1004" s="53"/>
      <c r="WDL1004" s="53"/>
      <c r="WDM1004" s="53"/>
      <c r="WDN1004" s="53"/>
      <c r="WDO1004" s="53"/>
      <c r="WDP1004" s="53"/>
      <c r="WDQ1004" s="53"/>
      <c r="WDR1004" s="53"/>
      <c r="WDS1004" s="53"/>
      <c r="WDT1004" s="53"/>
      <c r="WDU1004" s="53"/>
      <c r="WDV1004" s="53"/>
      <c r="WDW1004" s="53"/>
      <c r="WDX1004" s="53"/>
      <c r="WDY1004" s="53"/>
      <c r="WDZ1004" s="53"/>
      <c r="WEA1004" s="53"/>
      <c r="WEB1004" s="53"/>
      <c r="WEC1004" s="53"/>
      <c r="WED1004" s="53"/>
      <c r="WEE1004" s="53"/>
      <c r="WEF1004" s="53"/>
      <c r="WEG1004" s="53"/>
      <c r="WEH1004" s="53"/>
      <c r="WEI1004" s="53"/>
      <c r="WEJ1004" s="53"/>
      <c r="WEK1004" s="53"/>
      <c r="WEL1004" s="53"/>
      <c r="WEM1004" s="53"/>
      <c r="WEN1004" s="53"/>
      <c r="WEO1004" s="53"/>
      <c r="WEP1004" s="53"/>
      <c r="WEQ1004" s="53"/>
      <c r="WER1004" s="53"/>
      <c r="WES1004" s="53"/>
      <c r="WET1004" s="53"/>
      <c r="WEU1004" s="53"/>
      <c r="WEV1004" s="53"/>
      <c r="WEW1004" s="53"/>
      <c r="WEX1004" s="53"/>
      <c r="WEY1004" s="53"/>
      <c r="WEZ1004" s="53"/>
      <c r="WFA1004" s="53"/>
      <c r="WFB1004" s="53"/>
      <c r="WFC1004" s="53"/>
      <c r="WFD1004" s="53"/>
      <c r="WFE1004" s="53"/>
      <c r="WFF1004" s="53"/>
      <c r="WFG1004" s="53"/>
      <c r="WFH1004" s="53"/>
      <c r="WFI1004" s="53"/>
      <c r="WFJ1004" s="53"/>
      <c r="WFK1004" s="53"/>
      <c r="WFL1004" s="53"/>
      <c r="WFM1004" s="53"/>
      <c r="WFN1004" s="53"/>
      <c r="WFO1004" s="53"/>
      <c r="WFP1004" s="53"/>
      <c r="WFQ1004" s="53"/>
      <c r="WFR1004" s="53"/>
      <c r="WFS1004" s="53"/>
      <c r="WFT1004" s="53"/>
      <c r="WFU1004" s="53"/>
      <c r="WFV1004" s="53"/>
      <c r="WFW1004" s="53"/>
      <c r="WFX1004" s="53"/>
      <c r="WFY1004" s="53"/>
      <c r="WFZ1004" s="53"/>
      <c r="WGA1004" s="53"/>
      <c r="WGB1004" s="53"/>
      <c r="WGC1004" s="53"/>
      <c r="WGD1004" s="53"/>
      <c r="WGE1004" s="53"/>
      <c r="WGF1004" s="53"/>
      <c r="WGG1004" s="53"/>
      <c r="WGH1004" s="53"/>
      <c r="WGI1004" s="53"/>
      <c r="WGJ1004" s="53"/>
      <c r="WGK1004" s="53"/>
      <c r="WGL1004" s="53"/>
      <c r="WGM1004" s="53"/>
      <c r="WGN1004" s="53"/>
      <c r="WGO1004" s="53"/>
      <c r="WGP1004" s="53"/>
      <c r="WGQ1004" s="53"/>
      <c r="WGR1004" s="53"/>
      <c r="WGS1004" s="53"/>
      <c r="WGT1004" s="53"/>
      <c r="WGU1004" s="53"/>
      <c r="WGV1004" s="53"/>
      <c r="WGW1004" s="53"/>
      <c r="WGX1004" s="53"/>
      <c r="WGY1004" s="53"/>
      <c r="WGZ1004" s="53"/>
      <c r="WHA1004" s="53"/>
      <c r="WHB1004" s="53"/>
      <c r="WHC1004" s="53"/>
      <c r="WHD1004" s="53"/>
      <c r="WHE1004" s="53"/>
      <c r="WHF1004" s="53"/>
      <c r="WHG1004" s="53"/>
      <c r="WHH1004" s="53"/>
      <c r="WHI1004" s="53"/>
      <c r="WHJ1004" s="53"/>
      <c r="WHK1004" s="53"/>
      <c r="WHL1004" s="53"/>
      <c r="WHM1004" s="53"/>
      <c r="WHN1004" s="53"/>
      <c r="WHO1004" s="53"/>
      <c r="WHP1004" s="53"/>
      <c r="WHQ1004" s="53"/>
      <c r="WHR1004" s="53"/>
      <c r="WHS1004" s="53"/>
      <c r="WHT1004" s="53"/>
      <c r="WHU1004" s="53"/>
      <c r="WHV1004" s="53"/>
      <c r="WHW1004" s="53"/>
      <c r="WHX1004" s="53"/>
      <c r="WHY1004" s="53"/>
      <c r="WHZ1004" s="53"/>
      <c r="WIA1004" s="53"/>
      <c r="WIB1004" s="53"/>
      <c r="WIC1004" s="53"/>
      <c r="WID1004" s="53"/>
      <c r="WIE1004" s="53"/>
      <c r="WIF1004" s="53"/>
      <c r="WIG1004" s="53"/>
      <c r="WIH1004" s="53"/>
      <c r="WII1004" s="53"/>
      <c r="WIJ1004" s="53"/>
      <c r="WIK1004" s="53"/>
      <c r="WIL1004" s="53"/>
      <c r="WIM1004" s="53"/>
      <c r="WIN1004" s="53"/>
      <c r="WIO1004" s="53"/>
      <c r="WIP1004" s="53"/>
      <c r="WIQ1004" s="53"/>
      <c r="WIR1004" s="53"/>
      <c r="WIS1004" s="53"/>
      <c r="WIT1004" s="53"/>
      <c r="WIU1004" s="53"/>
      <c r="WIV1004" s="53"/>
      <c r="WIW1004" s="53"/>
      <c r="WIX1004" s="53"/>
      <c r="WIY1004" s="53"/>
      <c r="WIZ1004" s="53"/>
      <c r="WJA1004" s="53"/>
      <c r="WJB1004" s="53"/>
      <c r="WJC1004" s="53"/>
      <c r="WJD1004" s="53"/>
      <c r="WJE1004" s="53"/>
      <c r="WJF1004" s="53"/>
      <c r="WJG1004" s="53"/>
      <c r="WJH1004" s="53"/>
      <c r="WJI1004" s="53"/>
      <c r="WJJ1004" s="53"/>
      <c r="WJK1004" s="53"/>
      <c r="WJL1004" s="53"/>
      <c r="WJM1004" s="53"/>
      <c r="WJN1004" s="53"/>
      <c r="WJO1004" s="53"/>
      <c r="WJP1004" s="53"/>
      <c r="WJQ1004" s="53"/>
      <c r="WJR1004" s="53"/>
      <c r="WJS1004" s="53"/>
      <c r="WJT1004" s="53"/>
      <c r="WJU1004" s="53"/>
      <c r="WJV1004" s="53"/>
      <c r="WJW1004" s="53"/>
      <c r="WJX1004" s="53"/>
      <c r="WJY1004" s="53"/>
      <c r="WJZ1004" s="53"/>
      <c r="WKA1004" s="53"/>
      <c r="WKB1004" s="53"/>
      <c r="WKC1004" s="53"/>
      <c r="WKD1004" s="53"/>
      <c r="WKE1004" s="53"/>
      <c r="WKF1004" s="53"/>
      <c r="WKG1004" s="53"/>
      <c r="WKH1004" s="53"/>
      <c r="WKI1004" s="53"/>
      <c r="WKJ1004" s="53"/>
      <c r="WKK1004" s="53"/>
      <c r="WKL1004" s="53"/>
      <c r="WKM1004" s="53"/>
      <c r="WKN1004" s="53"/>
      <c r="WKO1004" s="53"/>
      <c r="WKP1004" s="53"/>
      <c r="WKQ1004" s="53"/>
      <c r="WKR1004" s="53"/>
      <c r="WKS1004" s="53"/>
      <c r="WKT1004" s="53"/>
      <c r="WKU1004" s="53"/>
      <c r="WKV1004" s="53"/>
      <c r="WKW1004" s="53"/>
      <c r="WKX1004" s="53"/>
      <c r="WKY1004" s="53"/>
      <c r="WKZ1004" s="53"/>
      <c r="WLA1004" s="53"/>
      <c r="WLB1004" s="53"/>
      <c r="WLC1004" s="53"/>
      <c r="WLD1004" s="53"/>
      <c r="WLE1004" s="53"/>
      <c r="WLF1004" s="53"/>
      <c r="WLG1004" s="53"/>
      <c r="WLH1004" s="53"/>
      <c r="WLI1004" s="53"/>
      <c r="WLJ1004" s="53"/>
      <c r="WLK1004" s="53"/>
      <c r="WLL1004" s="53"/>
      <c r="WLM1004" s="53"/>
      <c r="WLN1004" s="53"/>
      <c r="WLO1004" s="53"/>
      <c r="WLP1004" s="53"/>
      <c r="WLQ1004" s="53"/>
      <c r="WLR1004" s="53"/>
      <c r="WLS1004" s="53"/>
      <c r="WLT1004" s="53"/>
      <c r="WLU1004" s="53"/>
      <c r="WLV1004" s="53"/>
      <c r="WLW1004" s="53"/>
      <c r="WLX1004" s="53"/>
      <c r="WLY1004" s="53"/>
      <c r="WLZ1004" s="53"/>
      <c r="WMA1004" s="53"/>
      <c r="WMB1004" s="53"/>
      <c r="WMC1004" s="53"/>
      <c r="WMD1004" s="53"/>
      <c r="WME1004" s="53"/>
      <c r="WMF1004" s="53"/>
      <c r="WMG1004" s="53"/>
      <c r="WMH1004" s="53"/>
      <c r="WMI1004" s="53"/>
      <c r="WMJ1004" s="53"/>
      <c r="WMK1004" s="53"/>
      <c r="WML1004" s="53"/>
      <c r="WMM1004" s="53"/>
      <c r="WMN1004" s="53"/>
      <c r="WMO1004" s="53"/>
      <c r="WMP1004" s="53"/>
      <c r="WMQ1004" s="53"/>
      <c r="WMR1004" s="53"/>
      <c r="WMS1004" s="53"/>
      <c r="WMT1004" s="53"/>
      <c r="WMU1004" s="53"/>
      <c r="WMV1004" s="53"/>
      <c r="WMW1004" s="53"/>
      <c r="WMX1004" s="53"/>
      <c r="WMY1004" s="53"/>
      <c r="WMZ1004" s="53"/>
      <c r="WNA1004" s="53"/>
      <c r="WNB1004" s="53"/>
      <c r="WNC1004" s="53"/>
      <c r="WND1004" s="53"/>
      <c r="WNE1004" s="53"/>
      <c r="WNF1004" s="53"/>
      <c r="WNG1004" s="53"/>
      <c r="WNH1004" s="53"/>
      <c r="WNI1004" s="53"/>
      <c r="WNJ1004" s="53"/>
      <c r="WNK1004" s="53"/>
      <c r="WNL1004" s="53"/>
      <c r="WNM1004" s="53"/>
      <c r="WNN1004" s="53"/>
      <c r="WNO1004" s="53"/>
      <c r="WNP1004" s="53"/>
      <c r="WNQ1004" s="53"/>
      <c r="WNR1004" s="53"/>
      <c r="WNS1004" s="53"/>
      <c r="WNT1004" s="53"/>
      <c r="WNU1004" s="53"/>
      <c r="WNV1004" s="53"/>
      <c r="WNW1004" s="53"/>
      <c r="WNX1004" s="53"/>
      <c r="WNY1004" s="53"/>
      <c r="WNZ1004" s="53"/>
      <c r="WOA1004" s="53"/>
      <c r="WOB1004" s="53"/>
      <c r="WOC1004" s="53"/>
      <c r="WOD1004" s="53"/>
      <c r="WOE1004" s="53"/>
      <c r="WOF1004" s="53"/>
      <c r="WOG1004" s="53"/>
      <c r="WOH1004" s="53"/>
      <c r="WOI1004" s="53"/>
      <c r="WOJ1004" s="53"/>
      <c r="WOK1004" s="53"/>
      <c r="WOL1004" s="53"/>
      <c r="WOM1004" s="53"/>
      <c r="WON1004" s="53"/>
      <c r="WOO1004" s="53"/>
      <c r="WOP1004" s="53"/>
      <c r="WOQ1004" s="53"/>
      <c r="WOR1004" s="53"/>
      <c r="WOS1004" s="53"/>
      <c r="WOT1004" s="53"/>
      <c r="WOU1004" s="53"/>
      <c r="WOV1004" s="53"/>
      <c r="WOW1004" s="53"/>
      <c r="WOX1004" s="53"/>
      <c r="WOY1004" s="53"/>
      <c r="WOZ1004" s="53"/>
      <c r="WPA1004" s="53"/>
      <c r="WPB1004" s="53"/>
      <c r="WPC1004" s="53"/>
      <c r="WPD1004" s="53"/>
      <c r="WPE1004" s="53"/>
      <c r="WPF1004" s="53"/>
      <c r="WPG1004" s="53"/>
      <c r="WPH1004" s="53"/>
      <c r="WPI1004" s="53"/>
      <c r="WPJ1004" s="53"/>
      <c r="WPK1004" s="53"/>
      <c r="WPL1004" s="53"/>
      <c r="WPM1004" s="53"/>
      <c r="WPN1004" s="53"/>
      <c r="WPO1004" s="53"/>
      <c r="WPP1004" s="53"/>
      <c r="WPQ1004" s="53"/>
      <c r="WPR1004" s="53"/>
      <c r="WPS1004" s="53"/>
      <c r="WPT1004" s="53"/>
      <c r="WPU1004" s="53"/>
      <c r="WPV1004" s="53"/>
      <c r="WPW1004" s="53"/>
      <c r="WPX1004" s="53"/>
      <c r="WPY1004" s="53"/>
      <c r="WPZ1004" s="53"/>
      <c r="WQA1004" s="53"/>
      <c r="WQB1004" s="53"/>
      <c r="WQC1004" s="53"/>
      <c r="WQD1004" s="53"/>
      <c r="WQE1004" s="53"/>
      <c r="WQF1004" s="53"/>
      <c r="WQG1004" s="53"/>
      <c r="WQH1004" s="53"/>
      <c r="WQI1004" s="53"/>
      <c r="WQJ1004" s="53"/>
      <c r="WQK1004" s="53"/>
      <c r="WQL1004" s="53"/>
      <c r="WQM1004" s="53"/>
      <c r="WQN1004" s="53"/>
      <c r="WQO1004" s="53"/>
      <c r="WQP1004" s="53"/>
      <c r="WQQ1004" s="53"/>
      <c r="WQR1004" s="53"/>
      <c r="WQS1004" s="53"/>
      <c r="WQT1004" s="53"/>
      <c r="WQU1004" s="53"/>
      <c r="WQV1004" s="53"/>
      <c r="WQW1004" s="53"/>
      <c r="WQX1004" s="53"/>
      <c r="WQY1004" s="53"/>
      <c r="WQZ1004" s="53"/>
      <c r="WRA1004" s="53"/>
      <c r="WRB1004" s="53"/>
      <c r="WRC1004" s="53"/>
      <c r="WRD1004" s="53"/>
      <c r="WRE1004" s="53"/>
      <c r="WRF1004" s="53"/>
      <c r="WRG1004" s="53"/>
      <c r="WRH1004" s="53"/>
      <c r="WRI1004" s="53"/>
      <c r="WRJ1004" s="53"/>
      <c r="WRK1004" s="53"/>
      <c r="WRL1004" s="53"/>
      <c r="WRM1004" s="53"/>
      <c r="WRN1004" s="53"/>
      <c r="WRO1004" s="53"/>
      <c r="WRP1004" s="53"/>
      <c r="WRQ1004" s="53"/>
      <c r="WRR1004" s="53"/>
      <c r="WRS1004" s="53"/>
      <c r="WRT1004" s="53"/>
      <c r="WRU1004" s="53"/>
      <c r="WRV1004" s="53"/>
      <c r="WRW1004" s="53"/>
      <c r="WRX1004" s="53"/>
      <c r="WRY1004" s="53"/>
      <c r="WRZ1004" s="53"/>
      <c r="WSA1004" s="53"/>
      <c r="WSB1004" s="53"/>
      <c r="WSC1004" s="53"/>
      <c r="WSD1004" s="53"/>
      <c r="WSE1004" s="53"/>
      <c r="WSF1004" s="53"/>
      <c r="WSG1004" s="53"/>
      <c r="WSH1004" s="53"/>
      <c r="WSI1004" s="53"/>
      <c r="WSJ1004" s="53"/>
      <c r="WSK1004" s="53"/>
      <c r="WSL1004" s="53"/>
      <c r="WSM1004" s="53"/>
      <c r="WSN1004" s="53"/>
      <c r="WSO1004" s="53"/>
      <c r="WSP1004" s="53"/>
      <c r="WSQ1004" s="53"/>
      <c r="WSR1004" s="53"/>
      <c r="WSS1004" s="53"/>
      <c r="WST1004" s="53"/>
      <c r="WSU1004" s="53"/>
      <c r="WSV1004" s="53"/>
      <c r="WSW1004" s="53"/>
      <c r="WSX1004" s="53"/>
      <c r="WSY1004" s="53"/>
      <c r="WSZ1004" s="53"/>
      <c r="WTA1004" s="53"/>
      <c r="WTB1004" s="53"/>
      <c r="WTC1004" s="53"/>
      <c r="WTD1004" s="53"/>
      <c r="WTE1004" s="53"/>
      <c r="WTF1004" s="53"/>
      <c r="WTG1004" s="53"/>
      <c r="WTH1004" s="53"/>
      <c r="WTI1004" s="53"/>
      <c r="WTJ1004" s="53"/>
      <c r="WTK1004" s="53"/>
      <c r="WTL1004" s="53"/>
      <c r="WTM1004" s="53"/>
      <c r="WTN1004" s="53"/>
      <c r="WTO1004" s="53"/>
      <c r="WTP1004" s="53"/>
      <c r="WTQ1004" s="53"/>
      <c r="WTR1004" s="53"/>
      <c r="WTS1004" s="53"/>
      <c r="WTT1004" s="53"/>
      <c r="WTU1004" s="53"/>
      <c r="WTV1004" s="53"/>
      <c r="WTW1004" s="53"/>
      <c r="WTX1004" s="53"/>
      <c r="WTY1004" s="53"/>
      <c r="WTZ1004" s="53"/>
      <c r="WUA1004" s="53"/>
      <c r="WUB1004" s="53"/>
      <c r="WUC1004" s="53"/>
      <c r="WUD1004" s="53"/>
      <c r="WUE1004" s="53"/>
      <c r="WUF1004" s="53"/>
      <c r="WUG1004" s="53"/>
      <c r="WUH1004" s="53"/>
      <c r="WUI1004" s="53"/>
      <c r="WUJ1004" s="53"/>
      <c r="WUK1004" s="53"/>
      <c r="WUL1004" s="53"/>
      <c r="WUM1004" s="53"/>
      <c r="WUN1004" s="53"/>
      <c r="WUO1004" s="53"/>
      <c r="WUP1004" s="53"/>
      <c r="WUQ1004" s="53"/>
      <c r="WUR1004" s="53"/>
      <c r="WUS1004" s="53"/>
      <c r="WUT1004" s="53"/>
      <c r="WUU1004" s="53"/>
      <c r="WUV1004" s="53"/>
      <c r="WUW1004" s="53"/>
      <c r="WUX1004" s="53"/>
      <c r="WUY1004" s="53"/>
      <c r="WUZ1004" s="53"/>
      <c r="WVA1004" s="53"/>
      <c r="WVB1004" s="53"/>
      <c r="WVC1004" s="53"/>
      <c r="WVD1004" s="53"/>
      <c r="WVE1004" s="53"/>
      <c r="WVF1004" s="53"/>
      <c r="WVG1004" s="53"/>
      <c r="WVH1004" s="53"/>
      <c r="WVI1004" s="53"/>
      <c r="WVJ1004" s="53"/>
      <c r="WVK1004" s="53"/>
      <c r="WVL1004" s="53"/>
      <c r="WVM1004" s="53"/>
      <c r="WVN1004" s="53"/>
      <c r="WVO1004" s="53"/>
      <c r="WVP1004" s="53"/>
      <c r="WVQ1004" s="53"/>
      <c r="WVR1004" s="53"/>
      <c r="WVS1004" s="53"/>
      <c r="WVT1004" s="53"/>
      <c r="WVU1004" s="53"/>
      <c r="WVV1004" s="53"/>
      <c r="WVW1004" s="53"/>
      <c r="WVX1004" s="53"/>
      <c r="WVY1004" s="53"/>
      <c r="WVZ1004" s="53"/>
      <c r="WWA1004" s="53"/>
      <c r="WWB1004" s="53"/>
      <c r="WWC1004" s="53"/>
      <c r="WWD1004" s="53"/>
      <c r="WWE1004" s="53"/>
      <c r="WWF1004" s="53"/>
      <c r="WWG1004" s="53"/>
      <c r="WWH1004" s="53"/>
      <c r="WWI1004" s="53"/>
      <c r="WWJ1004" s="53"/>
      <c r="WWK1004" s="53"/>
      <c r="WWL1004" s="53"/>
      <c r="WWM1004" s="53"/>
      <c r="WWN1004" s="53"/>
      <c r="WWO1004" s="53"/>
      <c r="WWP1004" s="53"/>
      <c r="WWQ1004" s="53"/>
      <c r="WWR1004" s="53"/>
      <c r="WWS1004" s="53"/>
      <c r="WWT1004" s="53"/>
      <c r="WWU1004" s="53"/>
      <c r="WWV1004" s="53"/>
      <c r="WWW1004" s="53"/>
      <c r="WWX1004" s="53"/>
      <c r="WWY1004" s="53"/>
      <c r="WWZ1004" s="53"/>
      <c r="WXA1004" s="53"/>
      <c r="WXB1004" s="53"/>
      <c r="WXC1004" s="53"/>
      <c r="WXD1004" s="53"/>
      <c r="WXE1004" s="53"/>
      <c r="WXF1004" s="53"/>
      <c r="WXG1004" s="53"/>
      <c r="WXH1004" s="53"/>
      <c r="WXI1004" s="53"/>
      <c r="WXJ1004" s="53"/>
      <c r="WXK1004" s="53"/>
      <c r="WXL1004" s="53"/>
      <c r="WXM1004" s="53"/>
      <c r="WXN1004" s="53"/>
      <c r="WXO1004" s="53"/>
      <c r="WXP1004" s="53"/>
      <c r="WXQ1004" s="53"/>
      <c r="WXR1004" s="53"/>
      <c r="WXS1004" s="53"/>
      <c r="WXT1004" s="53"/>
      <c r="WXU1004" s="53"/>
      <c r="WXV1004" s="53"/>
      <c r="WXW1004" s="53"/>
      <c r="WXX1004" s="53"/>
      <c r="WXY1004" s="53"/>
      <c r="WXZ1004" s="53"/>
      <c r="WYA1004" s="53"/>
      <c r="WYB1004" s="53"/>
      <c r="WYC1004" s="53"/>
      <c r="WYD1004" s="53"/>
      <c r="WYE1004" s="53"/>
      <c r="WYF1004" s="53"/>
      <c r="WYG1004" s="53"/>
      <c r="WYH1004" s="53"/>
      <c r="WYI1004" s="53"/>
      <c r="WYJ1004" s="53"/>
      <c r="WYK1004" s="53"/>
      <c r="WYL1004" s="53"/>
      <c r="WYM1004" s="53"/>
      <c r="WYN1004" s="53"/>
      <c r="WYO1004" s="53"/>
      <c r="WYP1004" s="53"/>
      <c r="WYQ1004" s="53"/>
      <c r="WYR1004" s="53"/>
      <c r="WYS1004" s="53"/>
      <c r="WYT1004" s="53"/>
      <c r="WYU1004" s="53"/>
      <c r="WYV1004" s="53"/>
      <c r="WYW1004" s="53"/>
      <c r="WYX1004" s="53"/>
      <c r="WYY1004" s="53"/>
      <c r="WYZ1004" s="53"/>
      <c r="WZA1004" s="53"/>
      <c r="WZB1004" s="53"/>
      <c r="WZC1004" s="53"/>
      <c r="WZD1004" s="53"/>
      <c r="WZE1004" s="53"/>
      <c r="WZF1004" s="53"/>
      <c r="WZG1004" s="53"/>
      <c r="WZH1004" s="53"/>
      <c r="WZI1004" s="53"/>
      <c r="WZJ1004" s="53"/>
      <c r="WZK1004" s="53"/>
      <c r="WZL1004" s="53"/>
      <c r="WZM1004" s="53"/>
      <c r="WZN1004" s="53"/>
      <c r="WZO1004" s="53"/>
      <c r="WZP1004" s="53"/>
      <c r="WZQ1004" s="53"/>
      <c r="WZR1004" s="53"/>
      <c r="WZS1004" s="53"/>
      <c r="WZT1004" s="53"/>
      <c r="WZU1004" s="53"/>
      <c r="WZV1004" s="53"/>
      <c r="WZW1004" s="53"/>
      <c r="WZX1004" s="53"/>
      <c r="WZY1004" s="53"/>
      <c r="WZZ1004" s="53"/>
      <c r="XAA1004" s="53"/>
      <c r="XAB1004" s="53"/>
      <c r="XAC1004" s="53"/>
      <c r="XAD1004" s="53"/>
      <c r="XAE1004" s="53"/>
      <c r="XAF1004" s="53"/>
      <c r="XAG1004" s="53"/>
      <c r="XAH1004" s="53"/>
      <c r="XAI1004" s="53"/>
      <c r="XAJ1004" s="53"/>
      <c r="XAK1004" s="53"/>
      <c r="XAL1004" s="53"/>
      <c r="XAM1004" s="53"/>
      <c r="XAN1004" s="53"/>
      <c r="XAO1004" s="53"/>
      <c r="XAP1004" s="53"/>
      <c r="XAQ1004" s="53"/>
      <c r="XAR1004" s="53"/>
      <c r="XAS1004" s="53"/>
      <c r="XAT1004" s="53"/>
      <c r="XAU1004" s="53"/>
      <c r="XAV1004" s="53"/>
      <c r="XAW1004" s="53"/>
      <c r="XAX1004" s="53"/>
      <c r="XAY1004" s="53"/>
      <c r="XAZ1004" s="53"/>
      <c r="XBA1004" s="53"/>
      <c r="XBB1004" s="53"/>
      <c r="XBC1004" s="53"/>
      <c r="XBD1004" s="53"/>
      <c r="XBE1004" s="53"/>
      <c r="XBF1004" s="53"/>
      <c r="XBG1004" s="53"/>
      <c r="XBH1004" s="53"/>
      <c r="XBI1004" s="53"/>
      <c r="XBJ1004" s="53"/>
      <c r="XBK1004" s="53"/>
      <c r="XBL1004" s="53"/>
      <c r="XBM1004" s="53"/>
      <c r="XBN1004" s="53"/>
      <c r="XBO1004" s="53"/>
      <c r="XBP1004" s="53"/>
      <c r="XBQ1004" s="53"/>
      <c r="XBR1004" s="53"/>
      <c r="XBS1004" s="53"/>
      <c r="XBT1004" s="53"/>
      <c r="XBU1004" s="53"/>
      <c r="XBV1004" s="53"/>
      <c r="XBW1004" s="53"/>
      <c r="XBX1004" s="53"/>
      <c r="XBY1004" s="53"/>
      <c r="XBZ1004" s="53"/>
      <c r="XCA1004" s="53"/>
      <c r="XCB1004" s="53"/>
      <c r="XCC1004" s="53"/>
      <c r="XCD1004" s="53"/>
      <c r="XCE1004" s="53"/>
      <c r="XCF1004" s="53"/>
      <c r="XCG1004" s="53"/>
      <c r="XCH1004" s="53"/>
      <c r="XCI1004" s="53"/>
      <c r="XCJ1004" s="53"/>
      <c r="XCK1004" s="53"/>
      <c r="XCL1004" s="53"/>
      <c r="XCM1004" s="53"/>
      <c r="XCN1004" s="53"/>
      <c r="XCO1004" s="53"/>
      <c r="XCP1004" s="53"/>
      <c r="XCQ1004" s="53"/>
      <c r="XCR1004" s="53"/>
      <c r="XCS1004" s="53"/>
      <c r="XCT1004" s="53"/>
      <c r="XCU1004" s="53"/>
      <c r="XCV1004" s="53"/>
      <c r="XCW1004" s="53"/>
      <c r="XCX1004" s="53"/>
      <c r="XCY1004" s="53"/>
      <c r="XCZ1004" s="53"/>
      <c r="XDA1004" s="53"/>
      <c r="XDB1004" s="53"/>
      <c r="XDC1004" s="53"/>
      <c r="XDD1004" s="53"/>
      <c r="XDE1004" s="53"/>
      <c r="XDF1004" s="53"/>
      <c r="XDG1004" s="53"/>
      <c r="XDH1004" s="53"/>
      <c r="XDI1004" s="53"/>
      <c r="XDJ1004" s="53"/>
      <c r="XDK1004" s="53"/>
      <c r="XDL1004" s="53"/>
      <c r="XDM1004" s="53"/>
      <c r="XDN1004" s="53"/>
      <c r="XDO1004" s="53"/>
      <c r="XDP1004" s="53"/>
      <c r="XDQ1004" s="53"/>
      <c r="XDR1004" s="53"/>
      <c r="XDS1004" s="53"/>
      <c r="XDT1004" s="53"/>
      <c r="XDU1004" s="53"/>
      <c r="XDV1004" s="53"/>
      <c r="XDW1004" s="53"/>
      <c r="XDX1004" s="53"/>
      <c r="XDY1004" s="53"/>
      <c r="XDZ1004" s="53"/>
      <c r="XEA1004" s="53"/>
      <c r="XEB1004" s="53"/>
      <c r="XEC1004" s="53"/>
      <c r="XED1004" s="53"/>
      <c r="XEE1004" s="53"/>
    </row>
    <row r="1005" spans="1:16359" s="53" customFormat="1" x14ac:dyDescent="0.25">
      <c r="A1005" s="50"/>
      <c r="B1005" s="338" t="s">
        <v>3037</v>
      </c>
      <c r="C1005" s="338" t="s">
        <v>3038</v>
      </c>
      <c r="D1005" s="346">
        <v>180.26</v>
      </c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</row>
    <row r="1006" spans="1:16359" x14ac:dyDescent="0.25">
      <c r="A1006" s="50"/>
      <c r="B1006" s="275" t="s">
        <v>3039</v>
      </c>
      <c r="C1006" s="275" t="s">
        <v>3040</v>
      </c>
      <c r="D1006" s="346">
        <v>225.36</v>
      </c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G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53"/>
      <c r="BS1006" s="53"/>
      <c r="BT1006" s="53"/>
      <c r="BU1006" s="53"/>
      <c r="BV1006" s="53"/>
      <c r="BW1006" s="53"/>
      <c r="BX1006" s="53"/>
      <c r="BY1006" s="53"/>
      <c r="BZ1006" s="53"/>
      <c r="CA1006" s="53"/>
      <c r="CB1006" s="53"/>
      <c r="CC1006" s="53"/>
      <c r="CD1006" s="53"/>
      <c r="CE1006" s="53"/>
      <c r="CF1006" s="53"/>
      <c r="CG1006" s="53"/>
      <c r="CH1006" s="53"/>
      <c r="CI1006" s="53"/>
      <c r="CJ1006" s="53"/>
      <c r="CK1006" s="53"/>
      <c r="CL1006" s="53"/>
      <c r="CM1006" s="53"/>
      <c r="CN1006" s="53"/>
      <c r="CO1006" s="53"/>
      <c r="CP1006" s="53"/>
      <c r="CQ1006" s="53"/>
      <c r="CR1006" s="53"/>
      <c r="CS1006" s="53"/>
      <c r="CT1006" s="53"/>
      <c r="CU1006" s="53"/>
      <c r="CV1006" s="53"/>
      <c r="CW1006" s="53"/>
      <c r="CX1006" s="53"/>
      <c r="CY1006" s="53"/>
      <c r="CZ1006" s="53"/>
      <c r="DA1006" s="53"/>
      <c r="DB1006" s="53"/>
      <c r="DC1006" s="53"/>
      <c r="DD1006" s="53"/>
      <c r="DE1006" s="53"/>
      <c r="DF1006" s="53"/>
      <c r="DG1006" s="53"/>
      <c r="DH1006" s="53"/>
      <c r="DI1006" s="53"/>
      <c r="DJ1006" s="53"/>
      <c r="DK1006" s="53"/>
      <c r="DL1006" s="53"/>
      <c r="DM1006" s="53"/>
      <c r="DN1006" s="53"/>
      <c r="DO1006" s="53"/>
      <c r="DP1006" s="53"/>
      <c r="DQ1006" s="53"/>
      <c r="DR1006" s="53"/>
      <c r="DS1006" s="53"/>
      <c r="DT1006" s="53"/>
      <c r="DU1006" s="53"/>
      <c r="DV1006" s="53"/>
      <c r="DW1006" s="53"/>
      <c r="DX1006" s="53"/>
      <c r="DY1006" s="53"/>
      <c r="DZ1006" s="53"/>
      <c r="EA1006" s="53"/>
      <c r="EB1006" s="53"/>
      <c r="EC1006" s="53"/>
      <c r="ED1006" s="53"/>
      <c r="EE1006" s="53"/>
      <c r="EF1006" s="53"/>
      <c r="EG1006" s="53"/>
      <c r="EH1006" s="53"/>
      <c r="EI1006" s="53"/>
      <c r="EJ1006" s="53"/>
      <c r="EK1006" s="53"/>
      <c r="EL1006" s="53"/>
      <c r="EM1006" s="53"/>
      <c r="EN1006" s="53"/>
      <c r="EO1006" s="53"/>
      <c r="EP1006" s="53"/>
      <c r="EQ1006" s="53"/>
      <c r="ER1006" s="53"/>
      <c r="ES1006" s="53"/>
      <c r="ET1006" s="53"/>
      <c r="EU1006" s="53"/>
      <c r="EV1006" s="53"/>
      <c r="EW1006" s="53"/>
      <c r="EX1006" s="53"/>
      <c r="EY1006" s="53"/>
      <c r="EZ1006" s="53"/>
      <c r="FA1006" s="53"/>
      <c r="FB1006" s="53"/>
      <c r="FC1006" s="53"/>
      <c r="FD1006" s="53"/>
      <c r="FE1006" s="53"/>
      <c r="FF1006" s="53"/>
      <c r="FG1006" s="53"/>
      <c r="FH1006" s="53"/>
      <c r="FI1006" s="53"/>
      <c r="FJ1006" s="53"/>
      <c r="FK1006" s="53"/>
      <c r="FL1006" s="53"/>
      <c r="FM1006" s="53"/>
      <c r="FN1006" s="53"/>
      <c r="FO1006" s="53"/>
      <c r="FP1006" s="53"/>
      <c r="FQ1006" s="53"/>
      <c r="FR1006" s="53"/>
      <c r="FS1006" s="53"/>
      <c r="FT1006" s="53"/>
      <c r="FU1006" s="53"/>
      <c r="FV1006" s="53"/>
      <c r="FW1006" s="53"/>
      <c r="FX1006" s="53"/>
      <c r="FY1006" s="53"/>
      <c r="FZ1006" s="53"/>
      <c r="GA1006" s="53"/>
      <c r="GB1006" s="53"/>
      <c r="GC1006" s="53"/>
      <c r="GD1006" s="53"/>
      <c r="GE1006" s="53"/>
      <c r="GF1006" s="53"/>
      <c r="GG1006" s="53"/>
      <c r="GH1006" s="53"/>
      <c r="GI1006" s="53"/>
      <c r="GJ1006" s="53"/>
      <c r="GK1006" s="53"/>
      <c r="GL1006" s="53"/>
      <c r="GM1006" s="53"/>
      <c r="GN1006" s="53"/>
      <c r="GO1006" s="53"/>
      <c r="GP1006" s="53"/>
      <c r="GQ1006" s="53"/>
      <c r="GR1006" s="53"/>
      <c r="GS1006" s="53"/>
      <c r="GT1006" s="53"/>
      <c r="GU1006" s="53"/>
      <c r="GV1006" s="53"/>
      <c r="GW1006" s="53"/>
      <c r="GX1006" s="53"/>
      <c r="GY1006" s="53"/>
      <c r="GZ1006" s="53"/>
      <c r="HA1006" s="53"/>
      <c r="HB1006" s="53"/>
      <c r="HC1006" s="53"/>
      <c r="HD1006" s="53"/>
      <c r="HE1006" s="53"/>
      <c r="HF1006" s="53"/>
      <c r="HG1006" s="53"/>
      <c r="HH1006" s="53"/>
      <c r="HI1006" s="53"/>
      <c r="HJ1006" s="53"/>
      <c r="HK1006" s="53"/>
      <c r="HL1006" s="53"/>
      <c r="HM1006" s="53"/>
      <c r="HN1006" s="53"/>
      <c r="HO1006" s="53"/>
      <c r="HP1006" s="53"/>
      <c r="HQ1006" s="53"/>
      <c r="HR1006" s="53"/>
      <c r="HS1006" s="53"/>
      <c r="HT1006" s="53"/>
      <c r="HU1006" s="53"/>
      <c r="HV1006" s="53"/>
      <c r="HW1006" s="53"/>
      <c r="HX1006" s="53"/>
      <c r="HY1006" s="53"/>
      <c r="HZ1006" s="53"/>
      <c r="IA1006" s="53"/>
      <c r="IB1006" s="53"/>
      <c r="IC1006" s="53"/>
      <c r="ID1006" s="53"/>
      <c r="IE1006" s="53"/>
      <c r="IF1006" s="53"/>
      <c r="IG1006" s="53"/>
      <c r="IH1006" s="53"/>
      <c r="II1006" s="53"/>
      <c r="IJ1006" s="53"/>
      <c r="IK1006" s="53"/>
      <c r="IL1006" s="53"/>
      <c r="IM1006" s="53"/>
      <c r="IN1006" s="53"/>
      <c r="IO1006" s="53"/>
      <c r="IP1006" s="53"/>
      <c r="IQ1006" s="53"/>
      <c r="IR1006" s="53"/>
      <c r="IS1006" s="53"/>
      <c r="IT1006" s="53"/>
      <c r="IU1006" s="53"/>
      <c r="IV1006" s="53"/>
      <c r="IW1006" s="53"/>
      <c r="IX1006" s="53"/>
      <c r="IY1006" s="53"/>
      <c r="IZ1006" s="53"/>
      <c r="JA1006" s="53"/>
      <c r="JB1006" s="53"/>
      <c r="JC1006" s="53"/>
      <c r="JD1006" s="53"/>
      <c r="JE1006" s="53"/>
      <c r="JF1006" s="53"/>
      <c r="JG1006" s="53"/>
      <c r="JH1006" s="53"/>
      <c r="JI1006" s="53"/>
      <c r="JJ1006" s="53"/>
      <c r="JK1006" s="53"/>
      <c r="JL1006" s="53"/>
      <c r="JM1006" s="53"/>
      <c r="JN1006" s="53"/>
      <c r="JO1006" s="53"/>
      <c r="JP1006" s="53"/>
      <c r="JQ1006" s="53"/>
      <c r="JR1006" s="53"/>
      <c r="JS1006" s="53"/>
      <c r="JT1006" s="53"/>
      <c r="JU1006" s="53"/>
      <c r="JV1006" s="53"/>
      <c r="JW1006" s="53"/>
      <c r="JX1006" s="53"/>
      <c r="JY1006" s="53"/>
      <c r="JZ1006" s="53"/>
      <c r="KA1006" s="53"/>
      <c r="KB1006" s="53"/>
      <c r="KC1006" s="53"/>
      <c r="KD1006" s="53"/>
      <c r="KE1006" s="53"/>
      <c r="KF1006" s="53"/>
      <c r="KG1006" s="53"/>
      <c r="KH1006" s="53"/>
      <c r="KI1006" s="53"/>
      <c r="KJ1006" s="53"/>
      <c r="KK1006" s="53"/>
      <c r="KL1006" s="53"/>
      <c r="KM1006" s="53"/>
      <c r="KN1006" s="53"/>
      <c r="KO1006" s="53"/>
      <c r="KP1006" s="53"/>
      <c r="KQ1006" s="53"/>
      <c r="KR1006" s="53"/>
      <c r="KS1006" s="53"/>
      <c r="KT1006" s="53"/>
      <c r="KU1006" s="53"/>
      <c r="KV1006" s="53"/>
      <c r="KW1006" s="53"/>
      <c r="KX1006" s="53"/>
      <c r="KY1006" s="53"/>
      <c r="KZ1006" s="53"/>
      <c r="LA1006" s="53"/>
      <c r="LB1006" s="53"/>
      <c r="LC1006" s="53"/>
      <c r="LD1006" s="53"/>
      <c r="LE1006" s="53"/>
      <c r="LF1006" s="53"/>
      <c r="LG1006" s="53"/>
      <c r="LH1006" s="53"/>
      <c r="LI1006" s="53"/>
      <c r="LJ1006" s="53"/>
      <c r="LK1006" s="53"/>
      <c r="LL1006" s="53"/>
      <c r="LM1006" s="53"/>
      <c r="LN1006" s="53"/>
      <c r="LO1006" s="53"/>
      <c r="LP1006" s="53"/>
      <c r="LQ1006" s="53"/>
      <c r="LR1006" s="53"/>
      <c r="LS1006" s="53"/>
      <c r="LT1006" s="53"/>
      <c r="LU1006" s="53"/>
      <c r="LV1006" s="53"/>
      <c r="LW1006" s="53"/>
      <c r="LX1006" s="53"/>
      <c r="LY1006" s="53"/>
      <c r="LZ1006" s="53"/>
      <c r="MA1006" s="53"/>
      <c r="MB1006" s="53"/>
      <c r="MC1006" s="53"/>
      <c r="MD1006" s="53"/>
      <c r="ME1006" s="53"/>
      <c r="MF1006" s="53"/>
      <c r="MG1006" s="53"/>
      <c r="MH1006" s="53"/>
      <c r="MI1006" s="53"/>
      <c r="MJ1006" s="53"/>
      <c r="MK1006" s="53"/>
      <c r="ML1006" s="53"/>
      <c r="MM1006" s="53"/>
      <c r="MN1006" s="53"/>
      <c r="MO1006" s="53"/>
      <c r="MP1006" s="53"/>
      <c r="MQ1006" s="53"/>
      <c r="MR1006" s="53"/>
      <c r="MS1006" s="53"/>
      <c r="MT1006" s="53"/>
      <c r="MU1006" s="53"/>
      <c r="MV1006" s="53"/>
      <c r="MW1006" s="53"/>
      <c r="MX1006" s="53"/>
      <c r="MY1006" s="53"/>
      <c r="MZ1006" s="53"/>
      <c r="NA1006" s="53"/>
      <c r="NB1006" s="53"/>
      <c r="NC1006" s="53"/>
      <c r="ND1006" s="53"/>
      <c r="NE1006" s="53"/>
      <c r="NF1006" s="53"/>
      <c r="NG1006" s="53"/>
      <c r="NH1006" s="53"/>
      <c r="NI1006" s="53"/>
      <c r="NJ1006" s="53"/>
      <c r="NK1006" s="53"/>
      <c r="NL1006" s="53"/>
      <c r="NM1006" s="53"/>
      <c r="NN1006" s="53"/>
      <c r="NO1006" s="53"/>
      <c r="NP1006" s="53"/>
      <c r="NQ1006" s="53"/>
      <c r="NR1006" s="53"/>
      <c r="NS1006" s="53"/>
      <c r="NT1006" s="53"/>
      <c r="NU1006" s="53"/>
      <c r="NV1006" s="53"/>
      <c r="NW1006" s="53"/>
      <c r="NX1006" s="53"/>
      <c r="NY1006" s="53"/>
      <c r="NZ1006" s="53"/>
      <c r="OA1006" s="53"/>
      <c r="OB1006" s="53"/>
      <c r="OC1006" s="53"/>
      <c r="OD1006" s="53"/>
      <c r="OE1006" s="53"/>
      <c r="OF1006" s="53"/>
      <c r="OG1006" s="53"/>
      <c r="OH1006" s="53"/>
      <c r="OI1006" s="53"/>
      <c r="OJ1006" s="53"/>
      <c r="OK1006" s="53"/>
      <c r="OL1006" s="53"/>
      <c r="OM1006" s="53"/>
      <c r="ON1006" s="53"/>
      <c r="OO1006" s="53"/>
      <c r="OP1006" s="53"/>
      <c r="OQ1006" s="53"/>
      <c r="OR1006" s="53"/>
      <c r="OS1006" s="53"/>
      <c r="OT1006" s="53"/>
      <c r="OU1006" s="53"/>
      <c r="OV1006" s="53"/>
      <c r="OW1006" s="53"/>
      <c r="OX1006" s="53"/>
      <c r="OY1006" s="53"/>
      <c r="OZ1006" s="53"/>
      <c r="PA1006" s="53"/>
      <c r="PB1006" s="53"/>
      <c r="PC1006" s="53"/>
      <c r="PD1006" s="53"/>
      <c r="PE1006" s="53"/>
      <c r="PF1006" s="53"/>
      <c r="PG1006" s="53"/>
      <c r="PH1006" s="53"/>
      <c r="PI1006" s="53"/>
      <c r="PJ1006" s="53"/>
      <c r="PK1006" s="53"/>
      <c r="PL1006" s="53"/>
      <c r="PM1006" s="53"/>
      <c r="PN1006" s="53"/>
      <c r="PO1006" s="53"/>
      <c r="PP1006" s="53"/>
      <c r="PQ1006" s="53"/>
      <c r="PR1006" s="53"/>
      <c r="PS1006" s="53"/>
      <c r="PT1006" s="53"/>
      <c r="PU1006" s="53"/>
      <c r="PV1006" s="53"/>
      <c r="PW1006" s="53"/>
      <c r="PX1006" s="53"/>
      <c r="PY1006" s="53"/>
      <c r="PZ1006" s="53"/>
      <c r="QA1006" s="53"/>
      <c r="QB1006" s="53"/>
      <c r="QC1006" s="53"/>
      <c r="QD1006" s="53"/>
      <c r="QE1006" s="53"/>
      <c r="QF1006" s="53"/>
      <c r="QG1006" s="53"/>
      <c r="QH1006" s="53"/>
      <c r="QI1006" s="53"/>
      <c r="QJ1006" s="53"/>
      <c r="QK1006" s="53"/>
      <c r="QL1006" s="53"/>
      <c r="QM1006" s="53"/>
      <c r="QN1006" s="53"/>
      <c r="QO1006" s="53"/>
      <c r="QP1006" s="53"/>
      <c r="QQ1006" s="53"/>
      <c r="QR1006" s="53"/>
      <c r="QS1006" s="53"/>
      <c r="QT1006" s="53"/>
      <c r="QU1006" s="53"/>
      <c r="QV1006" s="53"/>
      <c r="QW1006" s="53"/>
      <c r="QX1006" s="53"/>
      <c r="QY1006" s="53"/>
      <c r="QZ1006" s="53"/>
      <c r="RA1006" s="53"/>
      <c r="RB1006" s="53"/>
      <c r="RC1006" s="53"/>
      <c r="RD1006" s="53"/>
      <c r="RE1006" s="53"/>
      <c r="RF1006" s="53"/>
      <c r="RG1006" s="53"/>
      <c r="RH1006" s="53"/>
      <c r="RI1006" s="53"/>
      <c r="RJ1006" s="53"/>
      <c r="RK1006" s="53"/>
      <c r="RL1006" s="53"/>
      <c r="RM1006" s="53"/>
      <c r="RN1006" s="53"/>
      <c r="RO1006" s="53"/>
      <c r="RP1006" s="53"/>
      <c r="RQ1006" s="53"/>
      <c r="RR1006" s="53"/>
      <c r="RS1006" s="53"/>
      <c r="RT1006" s="53"/>
      <c r="RU1006" s="53"/>
      <c r="RV1006" s="53"/>
      <c r="RW1006" s="53"/>
      <c r="RX1006" s="53"/>
      <c r="RY1006" s="53"/>
      <c r="RZ1006" s="53"/>
      <c r="SA1006" s="53"/>
      <c r="SB1006" s="53"/>
      <c r="SC1006" s="53"/>
      <c r="SD1006" s="53"/>
      <c r="SE1006" s="53"/>
      <c r="SF1006" s="53"/>
      <c r="SG1006" s="53"/>
      <c r="SH1006" s="53"/>
      <c r="SI1006" s="53"/>
      <c r="SJ1006" s="53"/>
      <c r="SK1006" s="53"/>
      <c r="SL1006" s="53"/>
      <c r="SM1006" s="53"/>
      <c r="SN1006" s="53"/>
      <c r="SO1006" s="53"/>
      <c r="SP1006" s="53"/>
      <c r="SQ1006" s="53"/>
      <c r="SR1006" s="53"/>
      <c r="SS1006" s="53"/>
      <c r="ST1006" s="53"/>
      <c r="SU1006" s="53"/>
      <c r="SV1006" s="53"/>
      <c r="SW1006" s="53"/>
      <c r="SX1006" s="53"/>
      <c r="SY1006" s="53"/>
      <c r="SZ1006" s="53"/>
      <c r="TA1006" s="53"/>
      <c r="TB1006" s="53"/>
      <c r="TC1006" s="53"/>
      <c r="TD1006" s="53"/>
      <c r="TE1006" s="53"/>
      <c r="TF1006" s="53"/>
      <c r="TG1006" s="53"/>
      <c r="TH1006" s="53"/>
      <c r="TI1006" s="53"/>
      <c r="TJ1006" s="53"/>
      <c r="TK1006" s="53"/>
      <c r="TL1006" s="53"/>
      <c r="TM1006" s="53"/>
      <c r="TN1006" s="53"/>
      <c r="TO1006" s="53"/>
      <c r="TP1006" s="53"/>
      <c r="TQ1006" s="53"/>
      <c r="TR1006" s="53"/>
      <c r="TS1006" s="53"/>
      <c r="TT1006" s="53"/>
      <c r="TU1006" s="53"/>
      <c r="TV1006" s="53"/>
      <c r="TW1006" s="53"/>
      <c r="TX1006" s="53"/>
      <c r="TY1006" s="53"/>
      <c r="TZ1006" s="53"/>
      <c r="UA1006" s="53"/>
      <c r="UB1006" s="53"/>
      <c r="UC1006" s="53"/>
      <c r="UD1006" s="53"/>
      <c r="UE1006" s="53"/>
      <c r="UF1006" s="53"/>
      <c r="UG1006" s="53"/>
      <c r="UH1006" s="53"/>
      <c r="UI1006" s="53"/>
      <c r="UJ1006" s="53"/>
      <c r="UK1006" s="53"/>
      <c r="UL1006" s="53"/>
      <c r="UM1006" s="53"/>
      <c r="UN1006" s="53"/>
      <c r="UO1006" s="53"/>
      <c r="UP1006" s="53"/>
      <c r="UQ1006" s="53"/>
      <c r="UR1006" s="53"/>
      <c r="US1006" s="53"/>
      <c r="UT1006" s="53"/>
      <c r="UU1006" s="53"/>
      <c r="UV1006" s="53"/>
      <c r="UW1006" s="53"/>
      <c r="UX1006" s="53"/>
      <c r="UY1006" s="53"/>
      <c r="UZ1006" s="53"/>
      <c r="VA1006" s="53"/>
      <c r="VB1006" s="53"/>
      <c r="VC1006" s="53"/>
      <c r="VD1006" s="53"/>
      <c r="VE1006" s="53"/>
      <c r="VF1006" s="53"/>
      <c r="VG1006" s="53"/>
      <c r="VH1006" s="53"/>
      <c r="VI1006" s="53"/>
      <c r="VJ1006" s="53"/>
      <c r="VK1006" s="53"/>
      <c r="VL1006" s="53"/>
      <c r="VM1006" s="53"/>
      <c r="VN1006" s="53"/>
      <c r="VO1006" s="53"/>
      <c r="VP1006" s="53"/>
      <c r="VQ1006" s="53"/>
      <c r="VR1006" s="53"/>
      <c r="VS1006" s="53"/>
      <c r="VT1006" s="53"/>
      <c r="VU1006" s="53"/>
      <c r="VV1006" s="53"/>
      <c r="VW1006" s="53"/>
      <c r="VX1006" s="53"/>
      <c r="VY1006" s="53"/>
      <c r="VZ1006" s="53"/>
      <c r="WA1006" s="53"/>
      <c r="WB1006" s="53"/>
      <c r="WC1006" s="53"/>
      <c r="WD1006" s="53"/>
      <c r="WE1006" s="53"/>
      <c r="WF1006" s="53"/>
      <c r="WG1006" s="53"/>
      <c r="WH1006" s="53"/>
      <c r="WI1006" s="53"/>
      <c r="WJ1006" s="53"/>
      <c r="WK1006" s="53"/>
      <c r="WL1006" s="53"/>
      <c r="WM1006" s="53"/>
      <c r="WN1006" s="53"/>
      <c r="WO1006" s="53"/>
      <c r="WP1006" s="53"/>
      <c r="WQ1006" s="53"/>
      <c r="WR1006" s="53"/>
      <c r="WS1006" s="53"/>
      <c r="WT1006" s="53"/>
      <c r="WU1006" s="53"/>
      <c r="WV1006" s="53"/>
      <c r="WW1006" s="53"/>
      <c r="WX1006" s="53"/>
      <c r="WY1006" s="53"/>
      <c r="WZ1006" s="53"/>
      <c r="XA1006" s="53"/>
      <c r="XB1006" s="53"/>
      <c r="XC1006" s="53"/>
      <c r="XD1006" s="53"/>
      <c r="XE1006" s="53"/>
      <c r="XF1006" s="53"/>
      <c r="XG1006" s="53"/>
      <c r="XH1006" s="53"/>
      <c r="XI1006" s="53"/>
      <c r="XJ1006" s="53"/>
      <c r="XK1006" s="53"/>
      <c r="XL1006" s="53"/>
      <c r="XM1006" s="53"/>
      <c r="XN1006" s="53"/>
      <c r="XO1006" s="53"/>
      <c r="XP1006" s="53"/>
      <c r="XQ1006" s="53"/>
      <c r="XR1006" s="53"/>
      <c r="XS1006" s="53"/>
      <c r="XT1006" s="53"/>
      <c r="XU1006" s="53"/>
      <c r="XV1006" s="53"/>
      <c r="XW1006" s="53"/>
      <c r="XX1006" s="53"/>
      <c r="XY1006" s="53"/>
      <c r="XZ1006" s="53"/>
      <c r="YA1006" s="53"/>
      <c r="YB1006" s="53"/>
      <c r="YC1006" s="53"/>
      <c r="YD1006" s="53"/>
      <c r="YE1006" s="53"/>
      <c r="YF1006" s="53"/>
      <c r="YG1006" s="53"/>
      <c r="YH1006" s="53"/>
      <c r="YI1006" s="53"/>
      <c r="YJ1006" s="53"/>
      <c r="YK1006" s="53"/>
      <c r="YL1006" s="53"/>
      <c r="YM1006" s="53"/>
      <c r="YN1006" s="53"/>
      <c r="YO1006" s="53"/>
      <c r="YP1006" s="53"/>
      <c r="YQ1006" s="53"/>
      <c r="YR1006" s="53"/>
      <c r="YS1006" s="53"/>
      <c r="YT1006" s="53"/>
      <c r="YU1006" s="53"/>
      <c r="YV1006" s="53"/>
      <c r="YW1006" s="53"/>
      <c r="YX1006" s="53"/>
      <c r="YY1006" s="53"/>
      <c r="YZ1006" s="53"/>
      <c r="ZA1006" s="53"/>
      <c r="ZB1006" s="53"/>
      <c r="ZC1006" s="53"/>
      <c r="ZD1006" s="53"/>
      <c r="ZE1006" s="53"/>
      <c r="ZF1006" s="53"/>
      <c r="ZG1006" s="53"/>
      <c r="ZH1006" s="53"/>
      <c r="ZI1006" s="53"/>
      <c r="ZJ1006" s="53"/>
      <c r="ZK1006" s="53"/>
      <c r="ZL1006" s="53"/>
      <c r="ZM1006" s="53"/>
      <c r="ZN1006" s="53"/>
      <c r="ZO1006" s="53"/>
      <c r="ZP1006" s="53"/>
      <c r="ZQ1006" s="53"/>
      <c r="ZR1006" s="53"/>
      <c r="ZS1006" s="53"/>
      <c r="ZT1006" s="53"/>
      <c r="ZU1006" s="53"/>
      <c r="ZV1006" s="53"/>
      <c r="ZW1006" s="53"/>
      <c r="ZX1006" s="53"/>
      <c r="ZY1006" s="53"/>
      <c r="ZZ1006" s="53"/>
      <c r="AAA1006" s="53"/>
      <c r="AAB1006" s="53"/>
      <c r="AAC1006" s="53"/>
      <c r="AAD1006" s="53"/>
      <c r="AAE1006" s="53"/>
      <c r="AAF1006" s="53"/>
      <c r="AAG1006" s="53"/>
      <c r="AAH1006" s="53"/>
      <c r="AAI1006" s="53"/>
      <c r="AAJ1006" s="53"/>
      <c r="AAK1006" s="53"/>
      <c r="AAL1006" s="53"/>
      <c r="AAM1006" s="53"/>
      <c r="AAN1006" s="53"/>
      <c r="AAO1006" s="53"/>
      <c r="AAP1006" s="53"/>
      <c r="AAQ1006" s="53"/>
      <c r="AAR1006" s="53"/>
      <c r="AAS1006" s="53"/>
      <c r="AAT1006" s="53"/>
      <c r="AAU1006" s="53"/>
      <c r="AAV1006" s="53"/>
      <c r="AAW1006" s="53"/>
      <c r="AAX1006" s="53"/>
      <c r="AAY1006" s="53"/>
      <c r="AAZ1006" s="53"/>
      <c r="ABA1006" s="53"/>
      <c r="ABB1006" s="53"/>
      <c r="ABC1006" s="53"/>
      <c r="ABD1006" s="53"/>
      <c r="ABE1006" s="53"/>
      <c r="ABF1006" s="53"/>
      <c r="ABG1006" s="53"/>
      <c r="ABH1006" s="53"/>
      <c r="ABI1006" s="53"/>
      <c r="ABJ1006" s="53"/>
      <c r="ABK1006" s="53"/>
      <c r="ABL1006" s="53"/>
      <c r="ABM1006" s="53"/>
      <c r="ABN1006" s="53"/>
      <c r="ABO1006" s="53"/>
      <c r="ABP1006" s="53"/>
      <c r="ABQ1006" s="53"/>
      <c r="ABR1006" s="53"/>
      <c r="ABS1006" s="53"/>
      <c r="ABT1006" s="53"/>
      <c r="ABU1006" s="53"/>
      <c r="ABV1006" s="53"/>
      <c r="ABW1006" s="53"/>
      <c r="ABX1006" s="53"/>
      <c r="ABY1006" s="53"/>
      <c r="ABZ1006" s="53"/>
      <c r="ACA1006" s="53"/>
      <c r="ACB1006" s="53"/>
      <c r="ACC1006" s="53"/>
      <c r="ACD1006" s="53"/>
      <c r="ACE1006" s="53"/>
      <c r="ACF1006" s="53"/>
      <c r="ACG1006" s="53"/>
      <c r="ACH1006" s="53"/>
      <c r="ACI1006" s="53"/>
      <c r="ACJ1006" s="53"/>
      <c r="ACK1006" s="53"/>
      <c r="ACL1006" s="53"/>
      <c r="ACM1006" s="53"/>
      <c r="ACN1006" s="53"/>
      <c r="ACO1006" s="53"/>
      <c r="ACP1006" s="53"/>
      <c r="ACQ1006" s="53"/>
      <c r="ACR1006" s="53"/>
      <c r="ACS1006" s="53"/>
      <c r="ACT1006" s="53"/>
      <c r="ACU1006" s="53"/>
      <c r="ACV1006" s="53"/>
      <c r="ACW1006" s="53"/>
      <c r="ACX1006" s="53"/>
      <c r="ACY1006" s="53"/>
      <c r="ACZ1006" s="53"/>
      <c r="ADA1006" s="53"/>
      <c r="ADB1006" s="53"/>
      <c r="ADC1006" s="53"/>
      <c r="ADD1006" s="53"/>
      <c r="ADE1006" s="53"/>
      <c r="ADF1006" s="53"/>
      <c r="ADG1006" s="53"/>
      <c r="ADH1006" s="53"/>
      <c r="ADI1006" s="53"/>
      <c r="ADJ1006" s="53"/>
      <c r="ADK1006" s="53"/>
      <c r="ADL1006" s="53"/>
      <c r="ADM1006" s="53"/>
      <c r="ADN1006" s="53"/>
      <c r="ADO1006" s="53"/>
      <c r="ADP1006" s="53"/>
      <c r="ADQ1006" s="53"/>
      <c r="ADR1006" s="53"/>
      <c r="ADS1006" s="53"/>
      <c r="ADT1006" s="53"/>
      <c r="ADU1006" s="53"/>
      <c r="ADV1006" s="53"/>
      <c r="ADW1006" s="53"/>
      <c r="ADX1006" s="53"/>
      <c r="ADY1006" s="53"/>
      <c r="ADZ1006" s="53"/>
      <c r="AEA1006" s="53"/>
      <c r="AEB1006" s="53"/>
      <c r="AEC1006" s="53"/>
      <c r="AED1006" s="53"/>
      <c r="AEE1006" s="53"/>
      <c r="AEF1006" s="53"/>
      <c r="AEG1006" s="53"/>
      <c r="AEH1006" s="53"/>
      <c r="AEI1006" s="53"/>
      <c r="AEJ1006" s="53"/>
      <c r="AEK1006" s="53"/>
      <c r="AEL1006" s="53"/>
      <c r="AEM1006" s="53"/>
      <c r="AEN1006" s="53"/>
      <c r="AEO1006" s="53"/>
      <c r="AEP1006" s="53"/>
      <c r="AEQ1006" s="53"/>
      <c r="AER1006" s="53"/>
      <c r="AES1006" s="53"/>
      <c r="AET1006" s="53"/>
      <c r="AEU1006" s="53"/>
      <c r="AEV1006" s="53"/>
      <c r="AEW1006" s="53"/>
      <c r="AEX1006" s="53"/>
      <c r="AEY1006" s="53"/>
      <c r="AEZ1006" s="53"/>
      <c r="AFA1006" s="53"/>
      <c r="AFB1006" s="53"/>
      <c r="AFC1006" s="53"/>
      <c r="AFD1006" s="53"/>
      <c r="AFE1006" s="53"/>
      <c r="AFF1006" s="53"/>
      <c r="AFG1006" s="53"/>
      <c r="AFH1006" s="53"/>
      <c r="AFI1006" s="53"/>
      <c r="AFJ1006" s="53"/>
      <c r="AFK1006" s="53"/>
      <c r="AFL1006" s="53"/>
      <c r="AFM1006" s="53"/>
      <c r="AFN1006" s="53"/>
      <c r="AFO1006" s="53"/>
      <c r="AFP1006" s="53"/>
      <c r="AFQ1006" s="53"/>
      <c r="AFR1006" s="53"/>
      <c r="AFS1006" s="53"/>
      <c r="AFT1006" s="53"/>
      <c r="AFU1006" s="53"/>
      <c r="AFV1006" s="53"/>
      <c r="AFW1006" s="53"/>
      <c r="AFX1006" s="53"/>
      <c r="AFY1006" s="53"/>
      <c r="AFZ1006" s="53"/>
      <c r="AGA1006" s="53"/>
      <c r="AGB1006" s="53"/>
      <c r="AGC1006" s="53"/>
      <c r="AGD1006" s="53"/>
      <c r="AGE1006" s="53"/>
      <c r="AGF1006" s="53"/>
      <c r="AGG1006" s="53"/>
      <c r="AGH1006" s="53"/>
      <c r="AGI1006" s="53"/>
      <c r="AGJ1006" s="53"/>
      <c r="AGK1006" s="53"/>
      <c r="AGL1006" s="53"/>
      <c r="AGM1006" s="53"/>
      <c r="AGN1006" s="53"/>
      <c r="AGO1006" s="53"/>
      <c r="AGP1006" s="53"/>
      <c r="AGQ1006" s="53"/>
      <c r="AGR1006" s="53"/>
      <c r="AGS1006" s="53"/>
      <c r="AGT1006" s="53"/>
      <c r="AGU1006" s="53"/>
      <c r="AGV1006" s="53"/>
      <c r="AGW1006" s="53"/>
      <c r="AGX1006" s="53"/>
      <c r="AGY1006" s="53"/>
      <c r="AGZ1006" s="53"/>
      <c r="AHA1006" s="53"/>
      <c r="AHB1006" s="53"/>
      <c r="AHC1006" s="53"/>
      <c r="AHD1006" s="53"/>
      <c r="AHE1006" s="53"/>
      <c r="AHF1006" s="53"/>
      <c r="AHG1006" s="53"/>
      <c r="AHH1006" s="53"/>
      <c r="AHI1006" s="53"/>
      <c r="AHJ1006" s="53"/>
      <c r="AHK1006" s="53"/>
      <c r="AHL1006" s="53"/>
      <c r="AHM1006" s="53"/>
      <c r="AHN1006" s="53"/>
      <c r="AHO1006" s="53"/>
      <c r="AHP1006" s="53"/>
      <c r="AHQ1006" s="53"/>
      <c r="AHR1006" s="53"/>
      <c r="AHS1006" s="53"/>
      <c r="AHT1006" s="53"/>
      <c r="AHU1006" s="53"/>
      <c r="AHV1006" s="53"/>
      <c r="AHW1006" s="53"/>
      <c r="AHX1006" s="53"/>
      <c r="AHY1006" s="53"/>
      <c r="AHZ1006" s="53"/>
      <c r="AIA1006" s="53"/>
      <c r="AIB1006" s="53"/>
      <c r="AIC1006" s="53"/>
      <c r="AID1006" s="53"/>
      <c r="AIE1006" s="53"/>
      <c r="AIF1006" s="53"/>
      <c r="AIG1006" s="53"/>
      <c r="AIH1006" s="53"/>
      <c r="AII1006" s="53"/>
      <c r="AIJ1006" s="53"/>
      <c r="AIK1006" s="53"/>
      <c r="AIL1006" s="53"/>
      <c r="AIM1006" s="53"/>
      <c r="AIN1006" s="53"/>
      <c r="AIO1006" s="53"/>
      <c r="AIP1006" s="53"/>
      <c r="AIQ1006" s="53"/>
      <c r="AIR1006" s="53"/>
      <c r="AIS1006" s="53"/>
      <c r="AIT1006" s="53"/>
      <c r="AIU1006" s="53"/>
      <c r="AIV1006" s="53"/>
      <c r="AIW1006" s="53"/>
      <c r="AIX1006" s="53"/>
      <c r="AIY1006" s="53"/>
      <c r="AIZ1006" s="53"/>
      <c r="AJA1006" s="53"/>
      <c r="AJB1006" s="53"/>
      <c r="AJC1006" s="53"/>
      <c r="AJD1006" s="53"/>
      <c r="AJE1006" s="53"/>
      <c r="AJF1006" s="53"/>
      <c r="AJG1006" s="53"/>
      <c r="AJH1006" s="53"/>
      <c r="AJI1006" s="53"/>
      <c r="AJJ1006" s="53"/>
      <c r="AJK1006" s="53"/>
      <c r="AJL1006" s="53"/>
      <c r="AJM1006" s="53"/>
      <c r="AJN1006" s="53"/>
      <c r="AJO1006" s="53"/>
      <c r="AJP1006" s="53"/>
      <c r="AJQ1006" s="53"/>
      <c r="AJR1006" s="53"/>
      <c r="AJS1006" s="53"/>
      <c r="AJT1006" s="53"/>
      <c r="AJU1006" s="53"/>
      <c r="AJV1006" s="53"/>
      <c r="AJW1006" s="53"/>
      <c r="AJX1006" s="53"/>
      <c r="AJY1006" s="53"/>
      <c r="AJZ1006" s="53"/>
      <c r="AKA1006" s="53"/>
      <c r="AKB1006" s="53"/>
      <c r="AKC1006" s="53"/>
      <c r="AKD1006" s="53"/>
      <c r="AKE1006" s="53"/>
      <c r="AKF1006" s="53"/>
      <c r="AKG1006" s="53"/>
      <c r="AKH1006" s="53"/>
      <c r="AKI1006" s="53"/>
      <c r="AKJ1006" s="53"/>
      <c r="AKK1006" s="53"/>
      <c r="AKL1006" s="53"/>
      <c r="AKM1006" s="53"/>
      <c r="AKN1006" s="53"/>
      <c r="AKO1006" s="53"/>
      <c r="AKP1006" s="53"/>
      <c r="AKQ1006" s="53"/>
      <c r="AKR1006" s="53"/>
      <c r="AKS1006" s="53"/>
      <c r="AKT1006" s="53"/>
      <c r="AKU1006" s="53"/>
      <c r="AKV1006" s="53"/>
      <c r="AKW1006" s="53"/>
      <c r="AKX1006" s="53"/>
      <c r="AKY1006" s="53"/>
      <c r="AKZ1006" s="53"/>
      <c r="ALA1006" s="53"/>
      <c r="ALB1006" s="53"/>
      <c r="ALC1006" s="53"/>
      <c r="ALD1006" s="53"/>
      <c r="ALE1006" s="53"/>
      <c r="ALF1006" s="53"/>
      <c r="ALG1006" s="53"/>
      <c r="ALH1006" s="53"/>
      <c r="ALI1006" s="53"/>
      <c r="ALJ1006" s="53"/>
      <c r="ALK1006" s="53"/>
      <c r="ALL1006" s="53"/>
      <c r="ALM1006" s="53"/>
      <c r="ALN1006" s="53"/>
      <c r="ALO1006" s="53"/>
      <c r="ALP1006" s="53"/>
      <c r="ALQ1006" s="53"/>
      <c r="ALR1006" s="53"/>
      <c r="ALS1006" s="53"/>
      <c r="ALT1006" s="53"/>
      <c r="ALU1006" s="53"/>
      <c r="ALV1006" s="53"/>
      <c r="ALW1006" s="53"/>
      <c r="ALX1006" s="53"/>
      <c r="ALY1006" s="53"/>
      <c r="ALZ1006" s="53"/>
      <c r="AMA1006" s="53"/>
      <c r="AMB1006" s="53"/>
      <c r="AMC1006" s="53"/>
      <c r="AMD1006" s="53"/>
      <c r="AME1006" s="53"/>
      <c r="AMF1006" s="53"/>
      <c r="AMG1006" s="53"/>
      <c r="AMH1006" s="53"/>
      <c r="AMI1006" s="53"/>
      <c r="AMJ1006" s="53"/>
      <c r="AMK1006" s="53"/>
      <c r="AML1006" s="53"/>
      <c r="AMM1006" s="53"/>
      <c r="AMN1006" s="53"/>
      <c r="AMO1006" s="53"/>
      <c r="AMP1006" s="53"/>
      <c r="AMQ1006" s="53"/>
      <c r="AMR1006" s="53"/>
      <c r="AMS1006" s="53"/>
      <c r="AMT1006" s="53"/>
      <c r="AMU1006" s="53"/>
      <c r="AMV1006" s="53"/>
      <c r="AMW1006" s="53"/>
      <c r="AMX1006" s="53"/>
      <c r="AMY1006" s="53"/>
      <c r="AMZ1006" s="53"/>
      <c r="ANA1006" s="53"/>
      <c r="ANB1006" s="53"/>
      <c r="ANC1006" s="53"/>
      <c r="AND1006" s="53"/>
      <c r="ANE1006" s="53"/>
      <c r="ANF1006" s="53"/>
      <c r="ANG1006" s="53"/>
      <c r="ANH1006" s="53"/>
      <c r="ANI1006" s="53"/>
      <c r="ANJ1006" s="53"/>
      <c r="ANK1006" s="53"/>
      <c r="ANL1006" s="53"/>
      <c r="ANM1006" s="53"/>
      <c r="ANN1006" s="53"/>
      <c r="ANO1006" s="53"/>
      <c r="ANP1006" s="53"/>
      <c r="ANQ1006" s="53"/>
      <c r="ANR1006" s="53"/>
      <c r="ANS1006" s="53"/>
      <c r="ANT1006" s="53"/>
      <c r="ANU1006" s="53"/>
      <c r="ANV1006" s="53"/>
      <c r="ANW1006" s="53"/>
      <c r="ANX1006" s="53"/>
      <c r="ANY1006" s="53"/>
      <c r="ANZ1006" s="53"/>
      <c r="AOA1006" s="53"/>
      <c r="AOB1006" s="53"/>
      <c r="AOC1006" s="53"/>
      <c r="AOD1006" s="53"/>
      <c r="AOE1006" s="53"/>
      <c r="AOF1006" s="53"/>
      <c r="AOG1006" s="53"/>
      <c r="AOH1006" s="53"/>
      <c r="AOI1006" s="53"/>
      <c r="AOJ1006" s="53"/>
      <c r="AOK1006" s="53"/>
      <c r="AOL1006" s="53"/>
      <c r="AOM1006" s="53"/>
      <c r="AON1006" s="53"/>
      <c r="AOO1006" s="53"/>
      <c r="AOP1006" s="53"/>
      <c r="AOQ1006" s="53"/>
      <c r="AOR1006" s="53"/>
      <c r="AOS1006" s="53"/>
      <c r="AOT1006" s="53"/>
      <c r="AOU1006" s="53"/>
      <c r="AOV1006" s="53"/>
      <c r="AOW1006" s="53"/>
      <c r="AOX1006" s="53"/>
      <c r="AOY1006" s="53"/>
      <c r="AOZ1006" s="53"/>
      <c r="APA1006" s="53"/>
      <c r="APB1006" s="53"/>
      <c r="APC1006" s="53"/>
      <c r="APD1006" s="53"/>
      <c r="APE1006" s="53"/>
      <c r="APF1006" s="53"/>
      <c r="APG1006" s="53"/>
      <c r="APH1006" s="53"/>
      <c r="API1006" s="53"/>
      <c r="APJ1006" s="53"/>
      <c r="APK1006" s="53"/>
      <c r="APL1006" s="53"/>
      <c r="APM1006" s="53"/>
      <c r="APN1006" s="53"/>
      <c r="APO1006" s="53"/>
      <c r="APP1006" s="53"/>
      <c r="APQ1006" s="53"/>
      <c r="APR1006" s="53"/>
      <c r="APS1006" s="53"/>
      <c r="APT1006" s="53"/>
      <c r="APU1006" s="53"/>
      <c r="APV1006" s="53"/>
      <c r="APW1006" s="53"/>
      <c r="APX1006" s="53"/>
      <c r="APY1006" s="53"/>
      <c r="APZ1006" s="53"/>
      <c r="AQA1006" s="53"/>
      <c r="AQB1006" s="53"/>
      <c r="AQC1006" s="53"/>
      <c r="AQD1006" s="53"/>
      <c r="AQE1006" s="53"/>
      <c r="AQF1006" s="53"/>
      <c r="AQG1006" s="53"/>
      <c r="AQH1006" s="53"/>
      <c r="AQI1006" s="53"/>
      <c r="AQJ1006" s="53"/>
      <c r="AQK1006" s="53"/>
      <c r="AQL1006" s="53"/>
      <c r="AQM1006" s="53"/>
      <c r="AQN1006" s="53"/>
      <c r="AQO1006" s="53"/>
      <c r="AQP1006" s="53"/>
      <c r="AQQ1006" s="53"/>
      <c r="AQR1006" s="53"/>
      <c r="AQS1006" s="53"/>
      <c r="AQT1006" s="53"/>
      <c r="AQU1006" s="53"/>
      <c r="AQV1006" s="53"/>
      <c r="AQW1006" s="53"/>
      <c r="AQX1006" s="53"/>
      <c r="AQY1006" s="53"/>
      <c r="AQZ1006" s="53"/>
      <c r="ARA1006" s="53"/>
      <c r="ARB1006" s="53"/>
      <c r="ARC1006" s="53"/>
      <c r="ARD1006" s="53"/>
      <c r="ARE1006" s="53"/>
      <c r="ARF1006" s="53"/>
      <c r="ARG1006" s="53"/>
      <c r="ARH1006" s="53"/>
      <c r="ARI1006" s="53"/>
      <c r="ARJ1006" s="53"/>
      <c r="ARK1006" s="53"/>
      <c r="ARL1006" s="53"/>
      <c r="ARM1006" s="53"/>
      <c r="ARN1006" s="53"/>
      <c r="ARO1006" s="53"/>
      <c r="ARP1006" s="53"/>
      <c r="ARQ1006" s="53"/>
      <c r="ARR1006" s="53"/>
      <c r="ARS1006" s="53"/>
      <c r="ART1006" s="53"/>
      <c r="ARU1006" s="53"/>
      <c r="ARV1006" s="53"/>
      <c r="ARW1006" s="53"/>
      <c r="ARX1006" s="53"/>
      <c r="ARY1006" s="53"/>
      <c r="ARZ1006" s="53"/>
      <c r="ASA1006" s="53"/>
      <c r="ASB1006" s="53"/>
      <c r="ASC1006" s="53"/>
      <c r="ASD1006" s="53"/>
      <c r="ASE1006" s="53"/>
      <c r="ASF1006" s="53"/>
      <c r="ASG1006" s="53"/>
      <c r="ASH1006" s="53"/>
      <c r="ASI1006" s="53"/>
      <c r="ASJ1006" s="53"/>
      <c r="ASK1006" s="53"/>
      <c r="ASL1006" s="53"/>
      <c r="ASM1006" s="53"/>
      <c r="ASN1006" s="53"/>
      <c r="ASO1006" s="53"/>
      <c r="ASP1006" s="53"/>
      <c r="ASQ1006" s="53"/>
      <c r="ASR1006" s="53"/>
      <c r="ASS1006" s="53"/>
      <c r="AST1006" s="53"/>
      <c r="ASU1006" s="53"/>
      <c r="ASV1006" s="53"/>
      <c r="ASW1006" s="53"/>
      <c r="ASX1006" s="53"/>
      <c r="ASY1006" s="53"/>
      <c r="ASZ1006" s="53"/>
      <c r="ATA1006" s="53"/>
      <c r="ATB1006" s="53"/>
      <c r="ATC1006" s="53"/>
      <c r="ATD1006" s="53"/>
      <c r="ATE1006" s="53"/>
      <c r="ATF1006" s="53"/>
      <c r="ATG1006" s="53"/>
      <c r="ATH1006" s="53"/>
      <c r="ATI1006" s="53"/>
      <c r="ATJ1006" s="53"/>
      <c r="ATK1006" s="53"/>
      <c r="ATL1006" s="53"/>
      <c r="ATM1006" s="53"/>
      <c r="ATN1006" s="53"/>
      <c r="ATO1006" s="53"/>
      <c r="ATP1006" s="53"/>
      <c r="ATQ1006" s="53"/>
      <c r="ATR1006" s="53"/>
      <c r="ATS1006" s="53"/>
      <c r="ATT1006" s="53"/>
      <c r="ATU1006" s="53"/>
      <c r="ATV1006" s="53"/>
      <c r="ATW1006" s="53"/>
      <c r="ATX1006" s="53"/>
      <c r="ATY1006" s="53"/>
      <c r="ATZ1006" s="53"/>
      <c r="AUA1006" s="53"/>
      <c r="AUB1006" s="53"/>
      <c r="AUC1006" s="53"/>
      <c r="AUD1006" s="53"/>
      <c r="AUE1006" s="53"/>
      <c r="AUF1006" s="53"/>
      <c r="AUG1006" s="53"/>
      <c r="AUH1006" s="53"/>
      <c r="AUI1006" s="53"/>
      <c r="AUJ1006" s="53"/>
      <c r="AUK1006" s="53"/>
      <c r="AUL1006" s="53"/>
      <c r="AUM1006" s="53"/>
      <c r="AUN1006" s="53"/>
      <c r="AUO1006" s="53"/>
      <c r="AUP1006" s="53"/>
      <c r="AUQ1006" s="53"/>
      <c r="AUR1006" s="53"/>
      <c r="AUS1006" s="53"/>
      <c r="AUT1006" s="53"/>
      <c r="AUU1006" s="53"/>
      <c r="AUV1006" s="53"/>
      <c r="AUW1006" s="53"/>
      <c r="AUX1006" s="53"/>
      <c r="AUY1006" s="53"/>
      <c r="AUZ1006" s="53"/>
      <c r="AVA1006" s="53"/>
      <c r="AVB1006" s="53"/>
      <c r="AVC1006" s="53"/>
      <c r="AVD1006" s="53"/>
      <c r="AVE1006" s="53"/>
      <c r="AVF1006" s="53"/>
      <c r="AVG1006" s="53"/>
      <c r="AVH1006" s="53"/>
      <c r="AVI1006" s="53"/>
      <c r="AVJ1006" s="53"/>
      <c r="AVK1006" s="53"/>
      <c r="AVL1006" s="53"/>
      <c r="AVM1006" s="53"/>
      <c r="AVN1006" s="53"/>
      <c r="AVO1006" s="53"/>
      <c r="AVP1006" s="53"/>
      <c r="AVQ1006" s="53"/>
      <c r="AVR1006" s="53"/>
      <c r="AVS1006" s="53"/>
      <c r="AVT1006" s="53"/>
      <c r="AVU1006" s="53"/>
      <c r="AVV1006" s="53"/>
      <c r="AVW1006" s="53"/>
      <c r="AVX1006" s="53"/>
      <c r="AVY1006" s="53"/>
      <c r="AVZ1006" s="53"/>
      <c r="AWA1006" s="53"/>
      <c r="AWB1006" s="53"/>
      <c r="AWC1006" s="53"/>
      <c r="AWD1006" s="53"/>
      <c r="AWE1006" s="53"/>
      <c r="AWF1006" s="53"/>
      <c r="AWG1006" s="53"/>
      <c r="AWH1006" s="53"/>
      <c r="AWI1006" s="53"/>
      <c r="AWJ1006" s="53"/>
      <c r="AWK1006" s="53"/>
      <c r="AWL1006" s="53"/>
      <c r="AWM1006" s="53"/>
      <c r="AWN1006" s="53"/>
      <c r="AWO1006" s="53"/>
      <c r="AWP1006" s="53"/>
      <c r="AWQ1006" s="53"/>
      <c r="AWR1006" s="53"/>
      <c r="AWS1006" s="53"/>
      <c r="AWT1006" s="53"/>
      <c r="AWU1006" s="53"/>
      <c r="AWV1006" s="53"/>
      <c r="AWW1006" s="53"/>
      <c r="AWX1006" s="53"/>
      <c r="AWY1006" s="53"/>
      <c r="AWZ1006" s="53"/>
      <c r="AXA1006" s="53"/>
      <c r="AXB1006" s="53"/>
      <c r="AXC1006" s="53"/>
      <c r="AXD1006" s="53"/>
      <c r="AXE1006" s="53"/>
      <c r="AXF1006" s="53"/>
      <c r="AXG1006" s="53"/>
      <c r="AXH1006" s="53"/>
      <c r="AXI1006" s="53"/>
      <c r="AXJ1006" s="53"/>
      <c r="AXK1006" s="53"/>
      <c r="AXL1006" s="53"/>
      <c r="AXM1006" s="53"/>
      <c r="AXN1006" s="53"/>
      <c r="AXO1006" s="53"/>
      <c r="AXP1006" s="53"/>
      <c r="AXQ1006" s="53"/>
      <c r="AXR1006" s="53"/>
      <c r="AXS1006" s="53"/>
      <c r="AXT1006" s="53"/>
      <c r="AXU1006" s="53"/>
      <c r="AXV1006" s="53"/>
      <c r="AXW1006" s="53"/>
      <c r="AXX1006" s="53"/>
      <c r="AXY1006" s="53"/>
      <c r="AXZ1006" s="53"/>
      <c r="AYA1006" s="53"/>
      <c r="AYB1006" s="53"/>
      <c r="AYC1006" s="53"/>
      <c r="AYD1006" s="53"/>
      <c r="AYE1006" s="53"/>
      <c r="AYF1006" s="53"/>
      <c r="AYG1006" s="53"/>
      <c r="AYH1006" s="53"/>
      <c r="AYI1006" s="53"/>
      <c r="AYJ1006" s="53"/>
      <c r="AYK1006" s="53"/>
      <c r="AYL1006" s="53"/>
      <c r="AYM1006" s="53"/>
      <c r="AYN1006" s="53"/>
      <c r="AYO1006" s="53"/>
      <c r="AYP1006" s="53"/>
      <c r="AYQ1006" s="53"/>
      <c r="AYR1006" s="53"/>
      <c r="AYS1006" s="53"/>
      <c r="AYT1006" s="53"/>
      <c r="AYU1006" s="53"/>
      <c r="AYV1006" s="53"/>
      <c r="AYW1006" s="53"/>
      <c r="AYX1006" s="53"/>
      <c r="AYY1006" s="53"/>
      <c r="AYZ1006" s="53"/>
      <c r="AZA1006" s="53"/>
      <c r="AZB1006" s="53"/>
      <c r="AZC1006" s="53"/>
      <c r="AZD1006" s="53"/>
      <c r="AZE1006" s="53"/>
      <c r="AZF1006" s="53"/>
      <c r="AZG1006" s="53"/>
      <c r="AZH1006" s="53"/>
      <c r="AZI1006" s="53"/>
      <c r="AZJ1006" s="53"/>
      <c r="AZK1006" s="53"/>
      <c r="AZL1006" s="53"/>
      <c r="AZM1006" s="53"/>
      <c r="AZN1006" s="53"/>
      <c r="AZO1006" s="53"/>
      <c r="AZP1006" s="53"/>
      <c r="AZQ1006" s="53"/>
      <c r="AZR1006" s="53"/>
      <c r="AZS1006" s="53"/>
      <c r="AZT1006" s="53"/>
      <c r="AZU1006" s="53"/>
      <c r="AZV1006" s="53"/>
      <c r="AZW1006" s="53"/>
      <c r="AZX1006" s="53"/>
      <c r="AZY1006" s="53"/>
      <c r="AZZ1006" s="53"/>
      <c r="BAA1006" s="53"/>
      <c r="BAB1006" s="53"/>
      <c r="BAC1006" s="53"/>
      <c r="BAD1006" s="53"/>
      <c r="BAE1006" s="53"/>
      <c r="BAF1006" s="53"/>
      <c r="BAG1006" s="53"/>
      <c r="BAH1006" s="53"/>
      <c r="BAI1006" s="53"/>
      <c r="BAJ1006" s="53"/>
      <c r="BAK1006" s="53"/>
      <c r="BAL1006" s="53"/>
      <c r="BAM1006" s="53"/>
      <c r="BAN1006" s="53"/>
      <c r="BAO1006" s="53"/>
      <c r="BAP1006" s="53"/>
      <c r="BAQ1006" s="53"/>
      <c r="BAR1006" s="53"/>
      <c r="BAS1006" s="53"/>
      <c r="BAT1006" s="53"/>
      <c r="BAU1006" s="53"/>
      <c r="BAV1006" s="53"/>
      <c r="BAW1006" s="53"/>
      <c r="BAX1006" s="53"/>
      <c r="BAY1006" s="53"/>
      <c r="BAZ1006" s="53"/>
      <c r="BBA1006" s="53"/>
      <c r="BBB1006" s="53"/>
      <c r="BBC1006" s="53"/>
      <c r="BBD1006" s="53"/>
      <c r="BBE1006" s="53"/>
      <c r="BBF1006" s="53"/>
      <c r="BBG1006" s="53"/>
      <c r="BBH1006" s="53"/>
      <c r="BBI1006" s="53"/>
      <c r="BBJ1006" s="53"/>
      <c r="BBK1006" s="53"/>
      <c r="BBL1006" s="53"/>
      <c r="BBM1006" s="53"/>
      <c r="BBN1006" s="53"/>
      <c r="BBO1006" s="53"/>
      <c r="BBP1006" s="53"/>
      <c r="BBQ1006" s="53"/>
      <c r="BBR1006" s="53"/>
      <c r="BBS1006" s="53"/>
      <c r="BBT1006" s="53"/>
      <c r="BBU1006" s="53"/>
      <c r="BBV1006" s="53"/>
      <c r="BBW1006" s="53"/>
      <c r="BBX1006" s="53"/>
      <c r="BBY1006" s="53"/>
      <c r="BBZ1006" s="53"/>
      <c r="BCA1006" s="53"/>
      <c r="BCB1006" s="53"/>
      <c r="BCC1006" s="53"/>
      <c r="BCD1006" s="53"/>
      <c r="BCE1006" s="53"/>
      <c r="BCF1006" s="53"/>
      <c r="BCG1006" s="53"/>
      <c r="BCH1006" s="53"/>
      <c r="BCI1006" s="53"/>
      <c r="BCJ1006" s="53"/>
      <c r="BCK1006" s="53"/>
      <c r="BCL1006" s="53"/>
      <c r="BCM1006" s="53"/>
      <c r="BCN1006" s="53"/>
      <c r="BCO1006" s="53"/>
      <c r="BCP1006" s="53"/>
      <c r="BCQ1006" s="53"/>
      <c r="BCR1006" s="53"/>
      <c r="BCS1006" s="53"/>
      <c r="BCT1006" s="53"/>
      <c r="BCU1006" s="53"/>
      <c r="BCV1006" s="53"/>
      <c r="BCW1006" s="53"/>
      <c r="BCX1006" s="53"/>
      <c r="BCY1006" s="53"/>
      <c r="BCZ1006" s="53"/>
      <c r="BDA1006" s="53"/>
      <c r="BDB1006" s="53"/>
      <c r="BDC1006" s="53"/>
      <c r="BDD1006" s="53"/>
      <c r="BDE1006" s="53"/>
      <c r="BDF1006" s="53"/>
      <c r="BDG1006" s="53"/>
      <c r="BDH1006" s="53"/>
      <c r="BDI1006" s="53"/>
      <c r="BDJ1006" s="53"/>
      <c r="BDK1006" s="53"/>
      <c r="BDL1006" s="53"/>
      <c r="BDM1006" s="53"/>
      <c r="BDN1006" s="53"/>
      <c r="BDO1006" s="53"/>
      <c r="BDP1006" s="53"/>
      <c r="BDQ1006" s="53"/>
      <c r="BDR1006" s="53"/>
      <c r="BDS1006" s="53"/>
      <c r="BDT1006" s="53"/>
      <c r="BDU1006" s="53"/>
      <c r="BDV1006" s="53"/>
      <c r="BDW1006" s="53"/>
      <c r="BDX1006" s="53"/>
      <c r="BDY1006" s="53"/>
      <c r="BDZ1006" s="53"/>
      <c r="BEA1006" s="53"/>
      <c r="BEB1006" s="53"/>
      <c r="BEC1006" s="53"/>
      <c r="BED1006" s="53"/>
      <c r="BEE1006" s="53"/>
      <c r="BEF1006" s="53"/>
      <c r="BEG1006" s="53"/>
      <c r="BEH1006" s="53"/>
      <c r="BEI1006" s="53"/>
      <c r="BEJ1006" s="53"/>
      <c r="BEK1006" s="53"/>
      <c r="BEL1006" s="53"/>
      <c r="BEM1006" s="53"/>
      <c r="BEN1006" s="53"/>
      <c r="BEO1006" s="53"/>
      <c r="BEP1006" s="53"/>
      <c r="BEQ1006" s="53"/>
      <c r="BER1006" s="53"/>
      <c r="BES1006" s="53"/>
      <c r="BET1006" s="53"/>
      <c r="BEU1006" s="53"/>
      <c r="BEV1006" s="53"/>
      <c r="BEW1006" s="53"/>
      <c r="BEX1006" s="53"/>
      <c r="BEY1006" s="53"/>
      <c r="BEZ1006" s="53"/>
      <c r="BFA1006" s="53"/>
      <c r="BFB1006" s="53"/>
      <c r="BFC1006" s="53"/>
      <c r="BFD1006" s="53"/>
      <c r="BFE1006" s="53"/>
      <c r="BFF1006" s="53"/>
      <c r="BFG1006" s="53"/>
      <c r="BFH1006" s="53"/>
      <c r="BFI1006" s="53"/>
      <c r="BFJ1006" s="53"/>
      <c r="BFK1006" s="53"/>
      <c r="BFL1006" s="53"/>
      <c r="BFM1006" s="53"/>
      <c r="BFN1006" s="53"/>
      <c r="BFO1006" s="53"/>
      <c r="BFP1006" s="53"/>
      <c r="BFQ1006" s="53"/>
      <c r="BFR1006" s="53"/>
      <c r="BFS1006" s="53"/>
      <c r="BFT1006" s="53"/>
      <c r="BFU1006" s="53"/>
      <c r="BFV1006" s="53"/>
      <c r="BFW1006" s="53"/>
      <c r="BFX1006" s="53"/>
      <c r="BFY1006" s="53"/>
      <c r="BFZ1006" s="53"/>
      <c r="BGA1006" s="53"/>
      <c r="BGB1006" s="53"/>
      <c r="BGC1006" s="53"/>
      <c r="BGD1006" s="53"/>
      <c r="BGE1006" s="53"/>
      <c r="BGF1006" s="53"/>
      <c r="BGG1006" s="53"/>
      <c r="BGH1006" s="53"/>
      <c r="BGI1006" s="53"/>
      <c r="BGJ1006" s="53"/>
      <c r="BGK1006" s="53"/>
      <c r="BGL1006" s="53"/>
      <c r="BGM1006" s="53"/>
      <c r="BGN1006" s="53"/>
      <c r="BGO1006" s="53"/>
      <c r="BGP1006" s="53"/>
      <c r="BGQ1006" s="53"/>
      <c r="BGR1006" s="53"/>
      <c r="BGS1006" s="53"/>
      <c r="BGT1006" s="53"/>
      <c r="BGU1006" s="53"/>
      <c r="BGV1006" s="53"/>
      <c r="BGW1006" s="53"/>
      <c r="BGX1006" s="53"/>
      <c r="BGY1006" s="53"/>
      <c r="BGZ1006" s="53"/>
      <c r="BHA1006" s="53"/>
      <c r="BHB1006" s="53"/>
      <c r="BHC1006" s="53"/>
      <c r="BHD1006" s="53"/>
      <c r="BHE1006" s="53"/>
      <c r="BHF1006" s="53"/>
      <c r="BHG1006" s="53"/>
      <c r="BHH1006" s="53"/>
      <c r="BHI1006" s="53"/>
      <c r="BHJ1006" s="53"/>
      <c r="BHK1006" s="53"/>
      <c r="BHL1006" s="53"/>
      <c r="BHM1006" s="53"/>
      <c r="BHN1006" s="53"/>
      <c r="BHO1006" s="53"/>
      <c r="BHP1006" s="53"/>
      <c r="BHQ1006" s="53"/>
      <c r="BHR1006" s="53"/>
      <c r="BHS1006" s="53"/>
      <c r="BHT1006" s="53"/>
      <c r="BHU1006" s="53"/>
      <c r="BHV1006" s="53"/>
      <c r="BHW1006" s="53"/>
      <c r="BHX1006" s="53"/>
      <c r="BHY1006" s="53"/>
      <c r="BHZ1006" s="53"/>
      <c r="BIA1006" s="53"/>
      <c r="BIB1006" s="53"/>
      <c r="BIC1006" s="53"/>
      <c r="BID1006" s="53"/>
      <c r="BIE1006" s="53"/>
      <c r="BIF1006" s="53"/>
      <c r="BIG1006" s="53"/>
      <c r="BIH1006" s="53"/>
      <c r="BII1006" s="53"/>
      <c r="BIJ1006" s="53"/>
      <c r="BIK1006" s="53"/>
      <c r="BIL1006" s="53"/>
      <c r="BIM1006" s="53"/>
      <c r="BIN1006" s="53"/>
      <c r="BIO1006" s="53"/>
      <c r="BIP1006" s="53"/>
      <c r="BIQ1006" s="53"/>
      <c r="BIR1006" s="53"/>
      <c r="BIS1006" s="53"/>
      <c r="BIT1006" s="53"/>
      <c r="BIU1006" s="53"/>
      <c r="BIV1006" s="53"/>
      <c r="BIW1006" s="53"/>
      <c r="BIX1006" s="53"/>
      <c r="BIY1006" s="53"/>
      <c r="BIZ1006" s="53"/>
      <c r="BJA1006" s="53"/>
      <c r="BJB1006" s="53"/>
      <c r="BJC1006" s="53"/>
      <c r="BJD1006" s="53"/>
      <c r="BJE1006" s="53"/>
      <c r="BJF1006" s="53"/>
      <c r="BJG1006" s="53"/>
      <c r="BJH1006" s="53"/>
      <c r="BJI1006" s="53"/>
      <c r="BJJ1006" s="53"/>
      <c r="BJK1006" s="53"/>
      <c r="BJL1006" s="53"/>
      <c r="BJM1006" s="53"/>
      <c r="BJN1006" s="53"/>
      <c r="BJO1006" s="53"/>
      <c r="BJP1006" s="53"/>
      <c r="BJQ1006" s="53"/>
      <c r="BJR1006" s="53"/>
      <c r="BJS1006" s="53"/>
      <c r="BJT1006" s="53"/>
      <c r="BJU1006" s="53"/>
      <c r="BJV1006" s="53"/>
      <c r="BJW1006" s="53"/>
      <c r="BJX1006" s="53"/>
      <c r="BJY1006" s="53"/>
      <c r="BJZ1006" s="53"/>
      <c r="BKA1006" s="53"/>
      <c r="BKB1006" s="53"/>
      <c r="BKC1006" s="53"/>
      <c r="BKD1006" s="53"/>
      <c r="BKE1006" s="53"/>
      <c r="BKF1006" s="53"/>
      <c r="BKG1006" s="53"/>
      <c r="BKH1006" s="53"/>
      <c r="BKI1006" s="53"/>
      <c r="BKJ1006" s="53"/>
      <c r="BKK1006" s="53"/>
      <c r="BKL1006" s="53"/>
      <c r="BKM1006" s="53"/>
      <c r="BKN1006" s="53"/>
      <c r="BKO1006" s="53"/>
      <c r="BKP1006" s="53"/>
      <c r="BKQ1006" s="53"/>
      <c r="BKR1006" s="53"/>
      <c r="BKS1006" s="53"/>
      <c r="BKT1006" s="53"/>
      <c r="BKU1006" s="53"/>
      <c r="BKV1006" s="53"/>
      <c r="BKW1006" s="53"/>
      <c r="BKX1006" s="53"/>
      <c r="BKY1006" s="53"/>
      <c r="BKZ1006" s="53"/>
      <c r="BLA1006" s="53"/>
      <c r="BLB1006" s="53"/>
      <c r="BLC1006" s="53"/>
      <c r="BLD1006" s="53"/>
      <c r="BLE1006" s="53"/>
      <c r="BLF1006" s="53"/>
      <c r="BLG1006" s="53"/>
      <c r="BLH1006" s="53"/>
      <c r="BLI1006" s="53"/>
      <c r="BLJ1006" s="53"/>
      <c r="BLK1006" s="53"/>
      <c r="BLL1006" s="53"/>
      <c r="BLM1006" s="53"/>
      <c r="BLN1006" s="53"/>
      <c r="BLO1006" s="53"/>
      <c r="BLP1006" s="53"/>
      <c r="BLQ1006" s="53"/>
      <c r="BLR1006" s="53"/>
      <c r="BLS1006" s="53"/>
      <c r="BLT1006" s="53"/>
      <c r="BLU1006" s="53"/>
      <c r="BLV1006" s="53"/>
      <c r="BLW1006" s="53"/>
      <c r="BLX1006" s="53"/>
      <c r="BLY1006" s="53"/>
      <c r="BLZ1006" s="53"/>
      <c r="BMA1006" s="53"/>
      <c r="BMB1006" s="53"/>
      <c r="BMC1006" s="53"/>
      <c r="BMD1006" s="53"/>
      <c r="BME1006" s="53"/>
      <c r="BMF1006" s="53"/>
      <c r="BMG1006" s="53"/>
      <c r="BMH1006" s="53"/>
      <c r="BMI1006" s="53"/>
      <c r="BMJ1006" s="53"/>
      <c r="BMK1006" s="53"/>
      <c r="BML1006" s="53"/>
      <c r="BMM1006" s="53"/>
      <c r="BMN1006" s="53"/>
      <c r="BMO1006" s="53"/>
      <c r="BMP1006" s="53"/>
      <c r="BMQ1006" s="53"/>
      <c r="BMR1006" s="53"/>
      <c r="BMS1006" s="53"/>
      <c r="BMT1006" s="53"/>
      <c r="BMU1006" s="53"/>
      <c r="BMV1006" s="53"/>
      <c r="BMW1006" s="53"/>
      <c r="BMX1006" s="53"/>
      <c r="BMY1006" s="53"/>
      <c r="BMZ1006" s="53"/>
      <c r="BNA1006" s="53"/>
      <c r="BNB1006" s="53"/>
      <c r="BNC1006" s="53"/>
      <c r="BND1006" s="53"/>
      <c r="BNE1006" s="53"/>
      <c r="BNF1006" s="53"/>
      <c r="BNG1006" s="53"/>
      <c r="BNH1006" s="53"/>
      <c r="BNI1006" s="53"/>
      <c r="BNJ1006" s="53"/>
      <c r="BNK1006" s="53"/>
      <c r="BNL1006" s="53"/>
      <c r="BNM1006" s="53"/>
      <c r="BNN1006" s="53"/>
      <c r="BNO1006" s="53"/>
      <c r="BNP1006" s="53"/>
      <c r="BNQ1006" s="53"/>
      <c r="BNR1006" s="53"/>
      <c r="BNS1006" s="53"/>
      <c r="BNT1006" s="53"/>
      <c r="BNU1006" s="53"/>
      <c r="BNV1006" s="53"/>
      <c r="BNW1006" s="53"/>
      <c r="BNX1006" s="53"/>
      <c r="BNY1006" s="53"/>
      <c r="BNZ1006" s="53"/>
      <c r="BOA1006" s="53"/>
      <c r="BOB1006" s="53"/>
      <c r="BOC1006" s="53"/>
      <c r="BOD1006" s="53"/>
      <c r="BOE1006" s="53"/>
      <c r="BOF1006" s="53"/>
      <c r="BOG1006" s="53"/>
      <c r="BOH1006" s="53"/>
      <c r="BOI1006" s="53"/>
      <c r="BOJ1006" s="53"/>
      <c r="BOK1006" s="53"/>
      <c r="BOL1006" s="53"/>
      <c r="BOM1006" s="53"/>
      <c r="BON1006" s="53"/>
      <c r="BOO1006" s="53"/>
      <c r="BOP1006" s="53"/>
      <c r="BOQ1006" s="53"/>
      <c r="BOR1006" s="53"/>
      <c r="BOS1006" s="53"/>
      <c r="BOT1006" s="53"/>
      <c r="BOU1006" s="53"/>
      <c r="BOV1006" s="53"/>
      <c r="BOW1006" s="53"/>
      <c r="BOX1006" s="53"/>
      <c r="BOY1006" s="53"/>
      <c r="BOZ1006" s="53"/>
      <c r="BPA1006" s="53"/>
      <c r="BPB1006" s="53"/>
      <c r="BPC1006" s="53"/>
      <c r="BPD1006" s="53"/>
      <c r="BPE1006" s="53"/>
      <c r="BPF1006" s="53"/>
      <c r="BPG1006" s="53"/>
      <c r="BPH1006" s="53"/>
      <c r="BPI1006" s="53"/>
      <c r="BPJ1006" s="53"/>
      <c r="BPK1006" s="53"/>
      <c r="BPL1006" s="53"/>
      <c r="BPM1006" s="53"/>
      <c r="BPN1006" s="53"/>
      <c r="BPO1006" s="53"/>
      <c r="BPP1006" s="53"/>
      <c r="BPQ1006" s="53"/>
      <c r="BPR1006" s="53"/>
      <c r="BPS1006" s="53"/>
      <c r="BPT1006" s="53"/>
      <c r="BPU1006" s="53"/>
      <c r="BPV1006" s="53"/>
      <c r="BPW1006" s="53"/>
      <c r="BPX1006" s="53"/>
      <c r="BPY1006" s="53"/>
      <c r="BPZ1006" s="53"/>
      <c r="BQA1006" s="53"/>
      <c r="BQB1006" s="53"/>
      <c r="BQC1006" s="53"/>
      <c r="BQD1006" s="53"/>
      <c r="BQE1006" s="53"/>
      <c r="BQF1006" s="53"/>
      <c r="BQG1006" s="53"/>
      <c r="BQH1006" s="53"/>
      <c r="BQI1006" s="53"/>
      <c r="BQJ1006" s="53"/>
      <c r="BQK1006" s="53"/>
      <c r="BQL1006" s="53"/>
      <c r="BQM1006" s="53"/>
      <c r="BQN1006" s="53"/>
      <c r="BQO1006" s="53"/>
      <c r="BQP1006" s="53"/>
      <c r="BQQ1006" s="53"/>
      <c r="BQR1006" s="53"/>
      <c r="BQS1006" s="53"/>
      <c r="BQT1006" s="53"/>
      <c r="BQU1006" s="53"/>
      <c r="BQV1006" s="53"/>
      <c r="BQW1006" s="53"/>
      <c r="BQX1006" s="53"/>
      <c r="BQY1006" s="53"/>
      <c r="BQZ1006" s="53"/>
      <c r="BRA1006" s="53"/>
      <c r="BRB1006" s="53"/>
      <c r="BRC1006" s="53"/>
      <c r="BRD1006" s="53"/>
      <c r="BRE1006" s="53"/>
      <c r="BRF1006" s="53"/>
      <c r="BRG1006" s="53"/>
      <c r="BRH1006" s="53"/>
      <c r="BRI1006" s="53"/>
      <c r="BRJ1006" s="53"/>
      <c r="BRK1006" s="53"/>
      <c r="BRL1006" s="53"/>
      <c r="BRM1006" s="53"/>
      <c r="BRN1006" s="53"/>
      <c r="BRO1006" s="53"/>
      <c r="BRP1006" s="53"/>
      <c r="BRQ1006" s="53"/>
      <c r="BRR1006" s="53"/>
      <c r="BRS1006" s="53"/>
      <c r="BRT1006" s="53"/>
      <c r="BRU1006" s="53"/>
      <c r="BRV1006" s="53"/>
      <c r="BRW1006" s="53"/>
      <c r="BRX1006" s="53"/>
      <c r="BRY1006" s="53"/>
      <c r="BRZ1006" s="53"/>
      <c r="BSA1006" s="53"/>
      <c r="BSB1006" s="53"/>
      <c r="BSC1006" s="53"/>
      <c r="BSD1006" s="53"/>
      <c r="BSE1006" s="53"/>
      <c r="BSF1006" s="53"/>
      <c r="BSG1006" s="53"/>
      <c r="BSH1006" s="53"/>
      <c r="BSI1006" s="53"/>
      <c r="BSJ1006" s="53"/>
      <c r="BSK1006" s="53"/>
      <c r="BSL1006" s="53"/>
      <c r="BSM1006" s="53"/>
      <c r="BSN1006" s="53"/>
      <c r="BSO1006" s="53"/>
      <c r="BSP1006" s="53"/>
      <c r="BSQ1006" s="53"/>
      <c r="BSR1006" s="53"/>
      <c r="BSS1006" s="53"/>
      <c r="BST1006" s="53"/>
      <c r="BSU1006" s="53"/>
      <c r="BSV1006" s="53"/>
      <c r="BSW1006" s="53"/>
      <c r="BSX1006" s="53"/>
      <c r="BSY1006" s="53"/>
      <c r="BSZ1006" s="53"/>
      <c r="BTA1006" s="53"/>
      <c r="BTB1006" s="53"/>
      <c r="BTC1006" s="53"/>
      <c r="BTD1006" s="53"/>
      <c r="BTE1006" s="53"/>
      <c r="BTF1006" s="53"/>
      <c r="BTG1006" s="53"/>
      <c r="BTH1006" s="53"/>
      <c r="BTI1006" s="53"/>
      <c r="BTJ1006" s="53"/>
      <c r="BTK1006" s="53"/>
      <c r="BTL1006" s="53"/>
      <c r="BTM1006" s="53"/>
      <c r="BTN1006" s="53"/>
      <c r="BTO1006" s="53"/>
      <c r="BTP1006" s="53"/>
      <c r="BTQ1006" s="53"/>
      <c r="BTR1006" s="53"/>
      <c r="BTS1006" s="53"/>
      <c r="BTT1006" s="53"/>
      <c r="BTU1006" s="53"/>
      <c r="BTV1006" s="53"/>
      <c r="BTW1006" s="53"/>
      <c r="BTX1006" s="53"/>
      <c r="BTY1006" s="53"/>
      <c r="BTZ1006" s="53"/>
      <c r="BUA1006" s="53"/>
      <c r="BUB1006" s="53"/>
      <c r="BUC1006" s="53"/>
      <c r="BUD1006" s="53"/>
      <c r="BUE1006" s="53"/>
      <c r="BUF1006" s="53"/>
      <c r="BUG1006" s="53"/>
      <c r="BUH1006" s="53"/>
      <c r="BUI1006" s="53"/>
      <c r="BUJ1006" s="53"/>
      <c r="BUK1006" s="53"/>
      <c r="BUL1006" s="53"/>
      <c r="BUM1006" s="53"/>
      <c r="BUN1006" s="53"/>
      <c r="BUO1006" s="53"/>
      <c r="BUP1006" s="53"/>
      <c r="BUQ1006" s="53"/>
      <c r="BUR1006" s="53"/>
      <c r="BUS1006" s="53"/>
      <c r="BUT1006" s="53"/>
      <c r="BUU1006" s="53"/>
      <c r="BUV1006" s="53"/>
      <c r="BUW1006" s="53"/>
      <c r="BUX1006" s="53"/>
      <c r="BUY1006" s="53"/>
      <c r="BUZ1006" s="53"/>
      <c r="BVA1006" s="53"/>
      <c r="BVB1006" s="53"/>
      <c r="BVC1006" s="53"/>
      <c r="BVD1006" s="53"/>
      <c r="BVE1006" s="53"/>
      <c r="BVF1006" s="53"/>
      <c r="BVG1006" s="53"/>
      <c r="BVH1006" s="53"/>
      <c r="BVI1006" s="53"/>
      <c r="BVJ1006" s="53"/>
      <c r="BVK1006" s="53"/>
      <c r="BVL1006" s="53"/>
      <c r="BVM1006" s="53"/>
      <c r="BVN1006" s="53"/>
      <c r="BVO1006" s="53"/>
      <c r="BVP1006" s="53"/>
      <c r="BVQ1006" s="53"/>
      <c r="BVR1006" s="53"/>
      <c r="BVS1006" s="53"/>
      <c r="BVT1006" s="53"/>
      <c r="BVU1006" s="53"/>
      <c r="BVV1006" s="53"/>
      <c r="BVW1006" s="53"/>
      <c r="BVX1006" s="53"/>
      <c r="BVY1006" s="53"/>
      <c r="BVZ1006" s="53"/>
      <c r="BWA1006" s="53"/>
      <c r="BWB1006" s="53"/>
      <c r="BWC1006" s="53"/>
      <c r="BWD1006" s="53"/>
      <c r="BWE1006" s="53"/>
      <c r="BWF1006" s="53"/>
      <c r="BWG1006" s="53"/>
      <c r="BWH1006" s="53"/>
      <c r="BWI1006" s="53"/>
      <c r="BWJ1006" s="53"/>
      <c r="BWK1006" s="53"/>
      <c r="BWL1006" s="53"/>
      <c r="BWM1006" s="53"/>
      <c r="BWN1006" s="53"/>
      <c r="BWO1006" s="53"/>
      <c r="BWP1006" s="53"/>
      <c r="BWQ1006" s="53"/>
      <c r="BWR1006" s="53"/>
      <c r="BWS1006" s="53"/>
      <c r="BWT1006" s="53"/>
      <c r="BWU1006" s="53"/>
      <c r="BWV1006" s="53"/>
      <c r="BWW1006" s="53"/>
      <c r="BWX1006" s="53"/>
      <c r="BWY1006" s="53"/>
      <c r="BWZ1006" s="53"/>
      <c r="BXA1006" s="53"/>
      <c r="BXB1006" s="53"/>
      <c r="BXC1006" s="53"/>
      <c r="BXD1006" s="53"/>
      <c r="BXE1006" s="53"/>
      <c r="BXF1006" s="53"/>
      <c r="BXG1006" s="53"/>
      <c r="BXH1006" s="53"/>
      <c r="BXI1006" s="53"/>
      <c r="BXJ1006" s="53"/>
      <c r="BXK1006" s="53"/>
      <c r="BXL1006" s="53"/>
      <c r="BXM1006" s="53"/>
      <c r="BXN1006" s="53"/>
      <c r="BXO1006" s="53"/>
      <c r="BXP1006" s="53"/>
      <c r="BXQ1006" s="53"/>
      <c r="BXR1006" s="53"/>
      <c r="BXS1006" s="53"/>
      <c r="BXT1006" s="53"/>
      <c r="BXU1006" s="53"/>
      <c r="BXV1006" s="53"/>
      <c r="BXW1006" s="53"/>
      <c r="BXX1006" s="53"/>
      <c r="BXY1006" s="53"/>
      <c r="BXZ1006" s="53"/>
      <c r="BYA1006" s="53"/>
      <c r="BYB1006" s="53"/>
      <c r="BYC1006" s="53"/>
      <c r="BYD1006" s="53"/>
      <c r="BYE1006" s="53"/>
      <c r="BYF1006" s="53"/>
      <c r="BYG1006" s="53"/>
      <c r="BYH1006" s="53"/>
      <c r="BYI1006" s="53"/>
      <c r="BYJ1006" s="53"/>
      <c r="BYK1006" s="53"/>
      <c r="BYL1006" s="53"/>
      <c r="BYM1006" s="53"/>
      <c r="BYN1006" s="53"/>
      <c r="BYO1006" s="53"/>
      <c r="BYP1006" s="53"/>
      <c r="BYQ1006" s="53"/>
      <c r="BYR1006" s="53"/>
      <c r="BYS1006" s="53"/>
      <c r="BYT1006" s="53"/>
      <c r="BYU1006" s="53"/>
      <c r="BYV1006" s="53"/>
      <c r="BYW1006" s="53"/>
      <c r="BYX1006" s="53"/>
      <c r="BYY1006" s="53"/>
      <c r="BYZ1006" s="53"/>
      <c r="BZA1006" s="53"/>
      <c r="BZB1006" s="53"/>
      <c r="BZC1006" s="53"/>
      <c r="BZD1006" s="53"/>
      <c r="BZE1006" s="53"/>
      <c r="BZF1006" s="53"/>
      <c r="BZG1006" s="53"/>
      <c r="BZH1006" s="53"/>
      <c r="BZI1006" s="53"/>
      <c r="BZJ1006" s="53"/>
      <c r="BZK1006" s="53"/>
      <c r="BZL1006" s="53"/>
      <c r="BZM1006" s="53"/>
      <c r="BZN1006" s="53"/>
      <c r="BZO1006" s="53"/>
      <c r="BZP1006" s="53"/>
      <c r="BZQ1006" s="53"/>
      <c r="BZR1006" s="53"/>
      <c r="BZS1006" s="53"/>
      <c r="BZT1006" s="53"/>
      <c r="BZU1006" s="53"/>
      <c r="BZV1006" s="53"/>
      <c r="BZW1006" s="53"/>
      <c r="BZX1006" s="53"/>
      <c r="BZY1006" s="53"/>
      <c r="BZZ1006" s="53"/>
      <c r="CAA1006" s="53"/>
      <c r="CAB1006" s="53"/>
      <c r="CAC1006" s="53"/>
      <c r="CAD1006" s="53"/>
      <c r="CAE1006" s="53"/>
      <c r="CAF1006" s="53"/>
      <c r="CAG1006" s="53"/>
      <c r="CAH1006" s="53"/>
      <c r="CAI1006" s="53"/>
      <c r="CAJ1006" s="53"/>
      <c r="CAK1006" s="53"/>
      <c r="CAL1006" s="53"/>
      <c r="CAM1006" s="53"/>
      <c r="CAN1006" s="53"/>
      <c r="CAO1006" s="53"/>
      <c r="CAP1006" s="53"/>
      <c r="CAQ1006" s="53"/>
      <c r="CAR1006" s="53"/>
      <c r="CAS1006" s="53"/>
      <c r="CAT1006" s="53"/>
      <c r="CAU1006" s="53"/>
      <c r="CAV1006" s="53"/>
      <c r="CAW1006" s="53"/>
      <c r="CAX1006" s="53"/>
      <c r="CAY1006" s="53"/>
      <c r="CAZ1006" s="53"/>
      <c r="CBA1006" s="53"/>
      <c r="CBB1006" s="53"/>
      <c r="CBC1006" s="53"/>
      <c r="CBD1006" s="53"/>
      <c r="CBE1006" s="53"/>
      <c r="CBF1006" s="53"/>
      <c r="CBG1006" s="53"/>
      <c r="CBH1006" s="53"/>
      <c r="CBI1006" s="53"/>
      <c r="CBJ1006" s="53"/>
      <c r="CBK1006" s="53"/>
      <c r="CBL1006" s="53"/>
      <c r="CBM1006" s="53"/>
      <c r="CBN1006" s="53"/>
      <c r="CBO1006" s="53"/>
      <c r="CBP1006" s="53"/>
      <c r="CBQ1006" s="53"/>
      <c r="CBR1006" s="53"/>
      <c r="CBS1006" s="53"/>
      <c r="CBT1006" s="53"/>
      <c r="CBU1006" s="53"/>
      <c r="CBV1006" s="53"/>
      <c r="CBW1006" s="53"/>
      <c r="CBX1006" s="53"/>
      <c r="CBY1006" s="53"/>
      <c r="CBZ1006" s="53"/>
      <c r="CCA1006" s="53"/>
      <c r="CCB1006" s="53"/>
      <c r="CCC1006" s="53"/>
      <c r="CCD1006" s="53"/>
      <c r="CCE1006" s="53"/>
      <c r="CCF1006" s="53"/>
      <c r="CCG1006" s="53"/>
      <c r="CCH1006" s="53"/>
      <c r="CCI1006" s="53"/>
      <c r="CCJ1006" s="53"/>
      <c r="CCK1006" s="53"/>
      <c r="CCL1006" s="53"/>
      <c r="CCM1006" s="53"/>
      <c r="CCN1006" s="53"/>
      <c r="CCO1006" s="53"/>
      <c r="CCP1006" s="53"/>
      <c r="CCQ1006" s="53"/>
      <c r="CCR1006" s="53"/>
      <c r="CCS1006" s="53"/>
      <c r="CCT1006" s="53"/>
      <c r="CCU1006" s="53"/>
      <c r="CCV1006" s="53"/>
      <c r="CCW1006" s="53"/>
      <c r="CCX1006" s="53"/>
      <c r="CCY1006" s="53"/>
      <c r="CCZ1006" s="53"/>
      <c r="CDA1006" s="53"/>
      <c r="CDB1006" s="53"/>
      <c r="CDC1006" s="53"/>
      <c r="CDD1006" s="53"/>
      <c r="CDE1006" s="53"/>
      <c r="CDF1006" s="53"/>
      <c r="CDG1006" s="53"/>
      <c r="CDH1006" s="53"/>
      <c r="CDI1006" s="53"/>
      <c r="CDJ1006" s="53"/>
      <c r="CDK1006" s="53"/>
      <c r="CDL1006" s="53"/>
      <c r="CDM1006" s="53"/>
      <c r="CDN1006" s="53"/>
      <c r="CDO1006" s="53"/>
      <c r="CDP1006" s="53"/>
      <c r="CDQ1006" s="53"/>
      <c r="CDR1006" s="53"/>
      <c r="CDS1006" s="53"/>
      <c r="CDT1006" s="53"/>
      <c r="CDU1006" s="53"/>
      <c r="CDV1006" s="53"/>
      <c r="CDW1006" s="53"/>
      <c r="CDX1006" s="53"/>
      <c r="CDY1006" s="53"/>
      <c r="CDZ1006" s="53"/>
      <c r="CEA1006" s="53"/>
      <c r="CEB1006" s="53"/>
      <c r="CEC1006" s="53"/>
      <c r="CED1006" s="53"/>
      <c r="CEE1006" s="53"/>
      <c r="CEF1006" s="53"/>
      <c r="CEG1006" s="53"/>
      <c r="CEH1006" s="53"/>
      <c r="CEI1006" s="53"/>
      <c r="CEJ1006" s="53"/>
      <c r="CEK1006" s="53"/>
      <c r="CEL1006" s="53"/>
      <c r="CEM1006" s="53"/>
      <c r="CEN1006" s="53"/>
      <c r="CEO1006" s="53"/>
      <c r="CEP1006" s="53"/>
      <c r="CEQ1006" s="53"/>
      <c r="CER1006" s="53"/>
      <c r="CES1006" s="53"/>
      <c r="CET1006" s="53"/>
      <c r="CEU1006" s="53"/>
      <c r="CEV1006" s="53"/>
      <c r="CEW1006" s="53"/>
      <c r="CEX1006" s="53"/>
      <c r="CEY1006" s="53"/>
      <c r="CEZ1006" s="53"/>
      <c r="CFA1006" s="53"/>
      <c r="CFB1006" s="53"/>
      <c r="CFC1006" s="53"/>
      <c r="CFD1006" s="53"/>
      <c r="CFE1006" s="53"/>
      <c r="CFF1006" s="53"/>
      <c r="CFG1006" s="53"/>
      <c r="CFH1006" s="53"/>
      <c r="CFI1006" s="53"/>
      <c r="CFJ1006" s="53"/>
      <c r="CFK1006" s="53"/>
      <c r="CFL1006" s="53"/>
      <c r="CFM1006" s="53"/>
      <c r="CFN1006" s="53"/>
      <c r="CFO1006" s="53"/>
      <c r="CFP1006" s="53"/>
      <c r="CFQ1006" s="53"/>
      <c r="CFR1006" s="53"/>
      <c r="CFS1006" s="53"/>
      <c r="CFT1006" s="53"/>
      <c r="CFU1006" s="53"/>
      <c r="CFV1006" s="53"/>
      <c r="CFW1006" s="53"/>
      <c r="CFX1006" s="53"/>
      <c r="CFY1006" s="53"/>
      <c r="CFZ1006" s="53"/>
      <c r="CGA1006" s="53"/>
      <c r="CGB1006" s="53"/>
      <c r="CGC1006" s="53"/>
      <c r="CGD1006" s="53"/>
      <c r="CGE1006" s="53"/>
      <c r="CGF1006" s="53"/>
      <c r="CGG1006" s="53"/>
      <c r="CGH1006" s="53"/>
      <c r="CGI1006" s="53"/>
      <c r="CGJ1006" s="53"/>
      <c r="CGK1006" s="53"/>
      <c r="CGL1006" s="53"/>
      <c r="CGM1006" s="53"/>
      <c r="CGN1006" s="53"/>
      <c r="CGO1006" s="53"/>
      <c r="CGP1006" s="53"/>
      <c r="CGQ1006" s="53"/>
      <c r="CGR1006" s="53"/>
      <c r="CGS1006" s="53"/>
      <c r="CGT1006" s="53"/>
      <c r="CGU1006" s="53"/>
      <c r="CGV1006" s="53"/>
      <c r="CGW1006" s="53"/>
      <c r="CGX1006" s="53"/>
      <c r="CGY1006" s="53"/>
      <c r="CGZ1006" s="53"/>
      <c r="CHA1006" s="53"/>
      <c r="CHB1006" s="53"/>
      <c r="CHC1006" s="53"/>
      <c r="CHD1006" s="53"/>
      <c r="CHE1006" s="53"/>
      <c r="CHF1006" s="53"/>
      <c r="CHG1006" s="53"/>
      <c r="CHH1006" s="53"/>
      <c r="CHI1006" s="53"/>
      <c r="CHJ1006" s="53"/>
      <c r="CHK1006" s="53"/>
      <c r="CHL1006" s="53"/>
      <c r="CHM1006" s="53"/>
      <c r="CHN1006" s="53"/>
      <c r="CHO1006" s="53"/>
      <c r="CHP1006" s="53"/>
      <c r="CHQ1006" s="53"/>
      <c r="CHR1006" s="53"/>
      <c r="CHS1006" s="53"/>
      <c r="CHT1006" s="53"/>
      <c r="CHU1006" s="53"/>
      <c r="CHV1006" s="53"/>
      <c r="CHW1006" s="53"/>
      <c r="CHX1006" s="53"/>
      <c r="CHY1006" s="53"/>
      <c r="CHZ1006" s="53"/>
      <c r="CIA1006" s="53"/>
      <c r="CIB1006" s="53"/>
      <c r="CIC1006" s="53"/>
      <c r="CID1006" s="53"/>
      <c r="CIE1006" s="53"/>
      <c r="CIF1006" s="53"/>
      <c r="CIG1006" s="53"/>
      <c r="CIH1006" s="53"/>
      <c r="CII1006" s="53"/>
      <c r="CIJ1006" s="53"/>
      <c r="CIK1006" s="53"/>
      <c r="CIL1006" s="53"/>
      <c r="CIM1006" s="53"/>
      <c r="CIN1006" s="53"/>
      <c r="CIO1006" s="53"/>
      <c r="CIP1006" s="53"/>
      <c r="CIQ1006" s="53"/>
      <c r="CIR1006" s="53"/>
      <c r="CIS1006" s="53"/>
      <c r="CIT1006" s="53"/>
      <c r="CIU1006" s="53"/>
      <c r="CIV1006" s="53"/>
      <c r="CIW1006" s="53"/>
      <c r="CIX1006" s="53"/>
      <c r="CIY1006" s="53"/>
      <c r="CIZ1006" s="53"/>
      <c r="CJA1006" s="53"/>
      <c r="CJB1006" s="53"/>
      <c r="CJC1006" s="53"/>
      <c r="CJD1006" s="53"/>
      <c r="CJE1006" s="53"/>
      <c r="CJF1006" s="53"/>
      <c r="CJG1006" s="53"/>
      <c r="CJH1006" s="53"/>
      <c r="CJI1006" s="53"/>
      <c r="CJJ1006" s="53"/>
      <c r="CJK1006" s="53"/>
      <c r="CJL1006" s="53"/>
      <c r="CJM1006" s="53"/>
      <c r="CJN1006" s="53"/>
      <c r="CJO1006" s="53"/>
      <c r="CJP1006" s="53"/>
      <c r="CJQ1006" s="53"/>
      <c r="CJR1006" s="53"/>
      <c r="CJS1006" s="53"/>
      <c r="CJT1006" s="53"/>
      <c r="CJU1006" s="53"/>
      <c r="CJV1006" s="53"/>
      <c r="CJW1006" s="53"/>
      <c r="CJX1006" s="53"/>
      <c r="CJY1006" s="53"/>
      <c r="CJZ1006" s="53"/>
      <c r="CKA1006" s="53"/>
      <c r="CKB1006" s="53"/>
      <c r="CKC1006" s="53"/>
      <c r="CKD1006" s="53"/>
      <c r="CKE1006" s="53"/>
      <c r="CKF1006" s="53"/>
      <c r="CKG1006" s="53"/>
      <c r="CKH1006" s="53"/>
      <c r="CKI1006" s="53"/>
      <c r="CKJ1006" s="53"/>
      <c r="CKK1006" s="53"/>
      <c r="CKL1006" s="53"/>
      <c r="CKM1006" s="53"/>
      <c r="CKN1006" s="53"/>
      <c r="CKO1006" s="53"/>
      <c r="CKP1006" s="53"/>
      <c r="CKQ1006" s="53"/>
      <c r="CKR1006" s="53"/>
      <c r="CKS1006" s="53"/>
      <c r="CKT1006" s="53"/>
      <c r="CKU1006" s="53"/>
      <c r="CKV1006" s="53"/>
      <c r="CKW1006" s="53"/>
      <c r="CKX1006" s="53"/>
      <c r="CKY1006" s="53"/>
      <c r="CKZ1006" s="53"/>
      <c r="CLA1006" s="53"/>
      <c r="CLB1006" s="53"/>
      <c r="CLC1006" s="53"/>
      <c r="CLD1006" s="53"/>
      <c r="CLE1006" s="53"/>
      <c r="CLF1006" s="53"/>
      <c r="CLG1006" s="53"/>
      <c r="CLH1006" s="53"/>
      <c r="CLI1006" s="53"/>
      <c r="CLJ1006" s="53"/>
      <c r="CLK1006" s="53"/>
      <c r="CLL1006" s="53"/>
      <c r="CLM1006" s="53"/>
      <c r="CLN1006" s="53"/>
      <c r="CLO1006" s="53"/>
      <c r="CLP1006" s="53"/>
      <c r="CLQ1006" s="53"/>
      <c r="CLR1006" s="53"/>
      <c r="CLS1006" s="53"/>
      <c r="CLT1006" s="53"/>
      <c r="CLU1006" s="53"/>
      <c r="CLV1006" s="53"/>
      <c r="CLW1006" s="53"/>
      <c r="CLX1006" s="53"/>
      <c r="CLY1006" s="53"/>
      <c r="CLZ1006" s="53"/>
      <c r="CMA1006" s="53"/>
      <c r="CMB1006" s="53"/>
      <c r="CMC1006" s="53"/>
      <c r="CMD1006" s="53"/>
      <c r="CME1006" s="53"/>
      <c r="CMF1006" s="53"/>
      <c r="CMG1006" s="53"/>
      <c r="CMH1006" s="53"/>
      <c r="CMI1006" s="53"/>
      <c r="CMJ1006" s="53"/>
      <c r="CMK1006" s="53"/>
      <c r="CML1006" s="53"/>
      <c r="CMM1006" s="53"/>
      <c r="CMN1006" s="53"/>
      <c r="CMO1006" s="53"/>
      <c r="CMP1006" s="53"/>
      <c r="CMQ1006" s="53"/>
      <c r="CMR1006" s="53"/>
      <c r="CMS1006" s="53"/>
      <c r="CMT1006" s="53"/>
      <c r="CMU1006" s="53"/>
      <c r="CMV1006" s="53"/>
      <c r="CMW1006" s="53"/>
      <c r="CMX1006" s="53"/>
      <c r="CMY1006" s="53"/>
      <c r="CMZ1006" s="53"/>
      <c r="CNA1006" s="53"/>
      <c r="CNB1006" s="53"/>
      <c r="CNC1006" s="53"/>
      <c r="CND1006" s="53"/>
      <c r="CNE1006" s="53"/>
      <c r="CNF1006" s="53"/>
      <c r="CNG1006" s="53"/>
      <c r="CNH1006" s="53"/>
      <c r="CNI1006" s="53"/>
      <c r="CNJ1006" s="53"/>
      <c r="CNK1006" s="53"/>
      <c r="CNL1006" s="53"/>
      <c r="CNM1006" s="53"/>
      <c r="CNN1006" s="53"/>
      <c r="CNO1006" s="53"/>
      <c r="CNP1006" s="53"/>
      <c r="CNQ1006" s="53"/>
      <c r="CNR1006" s="53"/>
      <c r="CNS1006" s="53"/>
      <c r="CNT1006" s="53"/>
      <c r="CNU1006" s="53"/>
      <c r="CNV1006" s="53"/>
      <c r="CNW1006" s="53"/>
      <c r="CNX1006" s="53"/>
      <c r="CNY1006" s="53"/>
      <c r="CNZ1006" s="53"/>
      <c r="COA1006" s="53"/>
      <c r="COB1006" s="53"/>
      <c r="COC1006" s="53"/>
      <c r="COD1006" s="53"/>
      <c r="COE1006" s="53"/>
      <c r="COF1006" s="53"/>
      <c r="COG1006" s="53"/>
      <c r="COH1006" s="53"/>
      <c r="COI1006" s="53"/>
      <c r="COJ1006" s="53"/>
      <c r="COK1006" s="53"/>
      <c r="COL1006" s="53"/>
      <c r="COM1006" s="53"/>
      <c r="CON1006" s="53"/>
      <c r="COO1006" s="53"/>
      <c r="COP1006" s="53"/>
      <c r="COQ1006" s="53"/>
      <c r="COR1006" s="53"/>
      <c r="COS1006" s="53"/>
      <c r="COT1006" s="53"/>
      <c r="COU1006" s="53"/>
      <c r="COV1006" s="53"/>
      <c r="COW1006" s="53"/>
      <c r="COX1006" s="53"/>
      <c r="COY1006" s="53"/>
      <c r="COZ1006" s="53"/>
      <c r="CPA1006" s="53"/>
      <c r="CPB1006" s="53"/>
      <c r="CPC1006" s="53"/>
      <c r="CPD1006" s="53"/>
      <c r="CPE1006" s="53"/>
      <c r="CPF1006" s="53"/>
      <c r="CPG1006" s="53"/>
      <c r="CPH1006" s="53"/>
      <c r="CPI1006" s="53"/>
      <c r="CPJ1006" s="53"/>
      <c r="CPK1006" s="53"/>
      <c r="CPL1006" s="53"/>
      <c r="CPM1006" s="53"/>
      <c r="CPN1006" s="53"/>
      <c r="CPO1006" s="53"/>
      <c r="CPP1006" s="53"/>
      <c r="CPQ1006" s="53"/>
      <c r="CPR1006" s="53"/>
      <c r="CPS1006" s="53"/>
      <c r="CPT1006" s="53"/>
      <c r="CPU1006" s="53"/>
      <c r="CPV1006" s="53"/>
      <c r="CPW1006" s="53"/>
      <c r="CPX1006" s="53"/>
      <c r="CPY1006" s="53"/>
      <c r="CPZ1006" s="53"/>
      <c r="CQA1006" s="53"/>
      <c r="CQB1006" s="53"/>
      <c r="CQC1006" s="53"/>
      <c r="CQD1006" s="53"/>
      <c r="CQE1006" s="53"/>
      <c r="CQF1006" s="53"/>
      <c r="CQG1006" s="53"/>
      <c r="CQH1006" s="53"/>
      <c r="CQI1006" s="53"/>
      <c r="CQJ1006" s="53"/>
      <c r="CQK1006" s="53"/>
      <c r="CQL1006" s="53"/>
      <c r="CQM1006" s="53"/>
      <c r="CQN1006" s="53"/>
      <c r="CQO1006" s="53"/>
      <c r="CQP1006" s="53"/>
      <c r="CQQ1006" s="53"/>
      <c r="CQR1006" s="53"/>
      <c r="CQS1006" s="53"/>
      <c r="CQT1006" s="53"/>
      <c r="CQU1006" s="53"/>
      <c r="CQV1006" s="53"/>
      <c r="CQW1006" s="53"/>
      <c r="CQX1006" s="53"/>
      <c r="CQY1006" s="53"/>
      <c r="CQZ1006" s="53"/>
      <c r="CRA1006" s="53"/>
      <c r="CRB1006" s="53"/>
      <c r="CRC1006" s="53"/>
      <c r="CRD1006" s="53"/>
      <c r="CRE1006" s="53"/>
      <c r="CRF1006" s="53"/>
      <c r="CRG1006" s="53"/>
      <c r="CRH1006" s="53"/>
      <c r="CRI1006" s="53"/>
      <c r="CRJ1006" s="53"/>
      <c r="CRK1006" s="53"/>
      <c r="CRL1006" s="53"/>
      <c r="CRM1006" s="53"/>
      <c r="CRN1006" s="53"/>
      <c r="CRO1006" s="53"/>
      <c r="CRP1006" s="53"/>
      <c r="CRQ1006" s="53"/>
      <c r="CRR1006" s="53"/>
      <c r="CRS1006" s="53"/>
      <c r="CRT1006" s="53"/>
      <c r="CRU1006" s="53"/>
      <c r="CRV1006" s="53"/>
      <c r="CRW1006" s="53"/>
      <c r="CRX1006" s="53"/>
      <c r="CRY1006" s="53"/>
      <c r="CRZ1006" s="53"/>
      <c r="CSA1006" s="53"/>
      <c r="CSB1006" s="53"/>
      <c r="CSC1006" s="53"/>
      <c r="CSD1006" s="53"/>
      <c r="CSE1006" s="53"/>
      <c r="CSF1006" s="53"/>
      <c r="CSG1006" s="53"/>
      <c r="CSH1006" s="53"/>
      <c r="CSI1006" s="53"/>
      <c r="CSJ1006" s="53"/>
      <c r="CSK1006" s="53"/>
      <c r="CSL1006" s="53"/>
      <c r="CSM1006" s="53"/>
      <c r="CSN1006" s="53"/>
      <c r="CSO1006" s="53"/>
      <c r="CSP1006" s="53"/>
      <c r="CSQ1006" s="53"/>
      <c r="CSR1006" s="53"/>
      <c r="CSS1006" s="53"/>
      <c r="CST1006" s="53"/>
      <c r="CSU1006" s="53"/>
      <c r="CSV1006" s="53"/>
      <c r="CSW1006" s="53"/>
      <c r="CSX1006" s="53"/>
      <c r="CSY1006" s="53"/>
      <c r="CSZ1006" s="53"/>
      <c r="CTA1006" s="53"/>
      <c r="CTB1006" s="53"/>
      <c r="CTC1006" s="53"/>
      <c r="CTD1006" s="53"/>
      <c r="CTE1006" s="53"/>
      <c r="CTF1006" s="53"/>
      <c r="CTG1006" s="53"/>
      <c r="CTH1006" s="53"/>
      <c r="CTI1006" s="53"/>
      <c r="CTJ1006" s="53"/>
      <c r="CTK1006" s="53"/>
      <c r="CTL1006" s="53"/>
      <c r="CTM1006" s="53"/>
      <c r="CTN1006" s="53"/>
      <c r="CTO1006" s="53"/>
      <c r="CTP1006" s="53"/>
      <c r="CTQ1006" s="53"/>
      <c r="CTR1006" s="53"/>
      <c r="CTS1006" s="53"/>
      <c r="CTT1006" s="53"/>
      <c r="CTU1006" s="53"/>
      <c r="CTV1006" s="53"/>
      <c r="CTW1006" s="53"/>
      <c r="CTX1006" s="53"/>
      <c r="CTY1006" s="53"/>
      <c r="CTZ1006" s="53"/>
      <c r="CUA1006" s="53"/>
      <c r="CUB1006" s="53"/>
      <c r="CUC1006" s="53"/>
      <c r="CUD1006" s="53"/>
      <c r="CUE1006" s="53"/>
      <c r="CUF1006" s="53"/>
      <c r="CUG1006" s="53"/>
      <c r="CUH1006" s="53"/>
      <c r="CUI1006" s="53"/>
      <c r="CUJ1006" s="53"/>
      <c r="CUK1006" s="53"/>
      <c r="CUL1006" s="53"/>
      <c r="CUM1006" s="53"/>
      <c r="CUN1006" s="53"/>
      <c r="CUO1006" s="53"/>
      <c r="CUP1006" s="53"/>
      <c r="CUQ1006" s="53"/>
      <c r="CUR1006" s="53"/>
      <c r="CUS1006" s="53"/>
      <c r="CUT1006" s="53"/>
      <c r="CUU1006" s="53"/>
      <c r="CUV1006" s="53"/>
      <c r="CUW1006" s="53"/>
      <c r="CUX1006" s="53"/>
      <c r="CUY1006" s="53"/>
      <c r="CUZ1006" s="53"/>
      <c r="CVA1006" s="53"/>
      <c r="CVB1006" s="53"/>
      <c r="CVC1006" s="53"/>
      <c r="CVD1006" s="53"/>
      <c r="CVE1006" s="53"/>
      <c r="CVF1006" s="53"/>
      <c r="CVG1006" s="53"/>
      <c r="CVH1006" s="53"/>
      <c r="CVI1006" s="53"/>
      <c r="CVJ1006" s="53"/>
      <c r="CVK1006" s="53"/>
      <c r="CVL1006" s="53"/>
      <c r="CVM1006" s="53"/>
      <c r="CVN1006" s="53"/>
      <c r="CVO1006" s="53"/>
      <c r="CVP1006" s="53"/>
      <c r="CVQ1006" s="53"/>
      <c r="CVR1006" s="53"/>
      <c r="CVS1006" s="53"/>
      <c r="CVT1006" s="53"/>
      <c r="CVU1006" s="53"/>
      <c r="CVV1006" s="53"/>
      <c r="CVW1006" s="53"/>
      <c r="CVX1006" s="53"/>
      <c r="CVY1006" s="53"/>
      <c r="CVZ1006" s="53"/>
      <c r="CWA1006" s="53"/>
      <c r="CWB1006" s="53"/>
      <c r="CWC1006" s="53"/>
      <c r="CWD1006" s="53"/>
      <c r="CWE1006" s="53"/>
      <c r="CWF1006" s="53"/>
      <c r="CWG1006" s="53"/>
      <c r="CWH1006" s="53"/>
      <c r="CWI1006" s="53"/>
      <c r="CWJ1006" s="53"/>
      <c r="CWK1006" s="53"/>
      <c r="CWL1006" s="53"/>
      <c r="CWM1006" s="53"/>
      <c r="CWN1006" s="53"/>
      <c r="CWO1006" s="53"/>
      <c r="CWP1006" s="53"/>
      <c r="CWQ1006" s="53"/>
      <c r="CWR1006" s="53"/>
      <c r="CWS1006" s="53"/>
      <c r="CWT1006" s="53"/>
      <c r="CWU1006" s="53"/>
      <c r="CWV1006" s="53"/>
      <c r="CWW1006" s="53"/>
      <c r="CWX1006" s="53"/>
      <c r="CWY1006" s="53"/>
      <c r="CWZ1006" s="53"/>
      <c r="CXA1006" s="53"/>
      <c r="CXB1006" s="53"/>
      <c r="CXC1006" s="53"/>
      <c r="CXD1006" s="53"/>
      <c r="CXE1006" s="53"/>
      <c r="CXF1006" s="53"/>
      <c r="CXG1006" s="53"/>
      <c r="CXH1006" s="53"/>
      <c r="CXI1006" s="53"/>
      <c r="CXJ1006" s="53"/>
      <c r="CXK1006" s="53"/>
      <c r="CXL1006" s="53"/>
      <c r="CXM1006" s="53"/>
      <c r="CXN1006" s="53"/>
      <c r="CXO1006" s="53"/>
      <c r="CXP1006" s="53"/>
      <c r="CXQ1006" s="53"/>
      <c r="CXR1006" s="53"/>
      <c r="CXS1006" s="53"/>
      <c r="CXT1006" s="53"/>
      <c r="CXU1006" s="53"/>
      <c r="CXV1006" s="53"/>
      <c r="CXW1006" s="53"/>
      <c r="CXX1006" s="53"/>
      <c r="CXY1006" s="53"/>
      <c r="CXZ1006" s="53"/>
      <c r="CYA1006" s="53"/>
      <c r="CYB1006" s="53"/>
      <c r="CYC1006" s="53"/>
      <c r="CYD1006" s="53"/>
      <c r="CYE1006" s="53"/>
      <c r="CYF1006" s="53"/>
      <c r="CYG1006" s="53"/>
      <c r="CYH1006" s="53"/>
      <c r="CYI1006" s="53"/>
      <c r="CYJ1006" s="53"/>
      <c r="CYK1006" s="53"/>
      <c r="CYL1006" s="53"/>
      <c r="CYM1006" s="53"/>
      <c r="CYN1006" s="53"/>
      <c r="CYO1006" s="53"/>
      <c r="CYP1006" s="53"/>
      <c r="CYQ1006" s="53"/>
      <c r="CYR1006" s="53"/>
      <c r="CYS1006" s="53"/>
      <c r="CYT1006" s="53"/>
      <c r="CYU1006" s="53"/>
      <c r="CYV1006" s="53"/>
      <c r="CYW1006" s="53"/>
      <c r="CYX1006" s="53"/>
      <c r="CYY1006" s="53"/>
      <c r="CYZ1006" s="53"/>
      <c r="CZA1006" s="53"/>
      <c r="CZB1006" s="53"/>
      <c r="CZC1006" s="53"/>
      <c r="CZD1006" s="53"/>
      <c r="CZE1006" s="53"/>
      <c r="CZF1006" s="53"/>
      <c r="CZG1006" s="53"/>
      <c r="CZH1006" s="53"/>
      <c r="CZI1006" s="53"/>
      <c r="CZJ1006" s="53"/>
      <c r="CZK1006" s="53"/>
      <c r="CZL1006" s="53"/>
      <c r="CZM1006" s="53"/>
      <c r="CZN1006" s="53"/>
      <c r="CZO1006" s="53"/>
      <c r="CZP1006" s="53"/>
      <c r="CZQ1006" s="53"/>
      <c r="CZR1006" s="53"/>
      <c r="CZS1006" s="53"/>
      <c r="CZT1006" s="53"/>
      <c r="CZU1006" s="53"/>
      <c r="CZV1006" s="53"/>
      <c r="CZW1006" s="53"/>
      <c r="CZX1006" s="53"/>
      <c r="CZY1006" s="53"/>
      <c r="CZZ1006" s="53"/>
      <c r="DAA1006" s="53"/>
      <c r="DAB1006" s="53"/>
      <c r="DAC1006" s="53"/>
      <c r="DAD1006" s="53"/>
      <c r="DAE1006" s="53"/>
      <c r="DAF1006" s="53"/>
      <c r="DAG1006" s="53"/>
      <c r="DAH1006" s="53"/>
      <c r="DAI1006" s="53"/>
      <c r="DAJ1006" s="53"/>
      <c r="DAK1006" s="53"/>
      <c r="DAL1006" s="53"/>
      <c r="DAM1006" s="53"/>
      <c r="DAN1006" s="53"/>
      <c r="DAO1006" s="53"/>
      <c r="DAP1006" s="53"/>
      <c r="DAQ1006" s="53"/>
      <c r="DAR1006" s="53"/>
      <c r="DAS1006" s="53"/>
      <c r="DAT1006" s="53"/>
      <c r="DAU1006" s="53"/>
      <c r="DAV1006" s="53"/>
      <c r="DAW1006" s="53"/>
      <c r="DAX1006" s="53"/>
      <c r="DAY1006" s="53"/>
      <c r="DAZ1006" s="53"/>
      <c r="DBA1006" s="53"/>
      <c r="DBB1006" s="53"/>
      <c r="DBC1006" s="53"/>
      <c r="DBD1006" s="53"/>
      <c r="DBE1006" s="53"/>
      <c r="DBF1006" s="53"/>
      <c r="DBG1006" s="53"/>
      <c r="DBH1006" s="53"/>
      <c r="DBI1006" s="53"/>
      <c r="DBJ1006" s="53"/>
      <c r="DBK1006" s="53"/>
      <c r="DBL1006" s="53"/>
      <c r="DBM1006" s="53"/>
      <c r="DBN1006" s="53"/>
      <c r="DBO1006" s="53"/>
      <c r="DBP1006" s="53"/>
      <c r="DBQ1006" s="53"/>
      <c r="DBR1006" s="53"/>
      <c r="DBS1006" s="53"/>
      <c r="DBT1006" s="53"/>
      <c r="DBU1006" s="53"/>
      <c r="DBV1006" s="53"/>
      <c r="DBW1006" s="53"/>
      <c r="DBX1006" s="53"/>
      <c r="DBY1006" s="53"/>
      <c r="DBZ1006" s="53"/>
      <c r="DCA1006" s="53"/>
      <c r="DCB1006" s="53"/>
      <c r="DCC1006" s="53"/>
      <c r="DCD1006" s="53"/>
      <c r="DCE1006" s="53"/>
      <c r="DCF1006" s="53"/>
      <c r="DCG1006" s="53"/>
      <c r="DCH1006" s="53"/>
      <c r="DCI1006" s="53"/>
      <c r="DCJ1006" s="53"/>
      <c r="DCK1006" s="53"/>
      <c r="DCL1006" s="53"/>
      <c r="DCM1006" s="53"/>
      <c r="DCN1006" s="53"/>
      <c r="DCO1006" s="53"/>
      <c r="DCP1006" s="53"/>
      <c r="DCQ1006" s="53"/>
      <c r="DCR1006" s="53"/>
      <c r="DCS1006" s="53"/>
      <c r="DCT1006" s="53"/>
      <c r="DCU1006" s="53"/>
      <c r="DCV1006" s="53"/>
      <c r="DCW1006" s="53"/>
      <c r="DCX1006" s="53"/>
      <c r="DCY1006" s="53"/>
      <c r="DCZ1006" s="53"/>
      <c r="DDA1006" s="53"/>
      <c r="DDB1006" s="53"/>
      <c r="DDC1006" s="53"/>
      <c r="DDD1006" s="53"/>
      <c r="DDE1006" s="53"/>
      <c r="DDF1006" s="53"/>
      <c r="DDG1006" s="53"/>
      <c r="DDH1006" s="53"/>
      <c r="DDI1006" s="53"/>
      <c r="DDJ1006" s="53"/>
      <c r="DDK1006" s="53"/>
      <c r="DDL1006" s="53"/>
      <c r="DDM1006" s="53"/>
      <c r="DDN1006" s="53"/>
      <c r="DDO1006" s="53"/>
      <c r="DDP1006" s="53"/>
      <c r="DDQ1006" s="53"/>
      <c r="DDR1006" s="53"/>
      <c r="DDS1006" s="53"/>
      <c r="DDT1006" s="53"/>
      <c r="DDU1006" s="53"/>
      <c r="DDV1006" s="53"/>
      <c r="DDW1006" s="53"/>
      <c r="DDX1006" s="53"/>
      <c r="DDY1006" s="53"/>
      <c r="DDZ1006" s="53"/>
      <c r="DEA1006" s="53"/>
      <c r="DEB1006" s="53"/>
      <c r="DEC1006" s="53"/>
      <c r="DED1006" s="53"/>
      <c r="DEE1006" s="53"/>
      <c r="DEF1006" s="53"/>
      <c r="DEG1006" s="53"/>
      <c r="DEH1006" s="53"/>
      <c r="DEI1006" s="53"/>
      <c r="DEJ1006" s="53"/>
      <c r="DEK1006" s="53"/>
      <c r="DEL1006" s="53"/>
      <c r="DEM1006" s="53"/>
      <c r="DEN1006" s="53"/>
      <c r="DEO1006" s="53"/>
      <c r="DEP1006" s="53"/>
      <c r="DEQ1006" s="53"/>
      <c r="DER1006" s="53"/>
      <c r="DES1006" s="53"/>
      <c r="DET1006" s="53"/>
      <c r="DEU1006" s="53"/>
      <c r="DEV1006" s="53"/>
      <c r="DEW1006" s="53"/>
      <c r="DEX1006" s="53"/>
      <c r="DEY1006" s="53"/>
      <c r="DEZ1006" s="53"/>
      <c r="DFA1006" s="53"/>
      <c r="DFB1006" s="53"/>
      <c r="DFC1006" s="53"/>
      <c r="DFD1006" s="53"/>
      <c r="DFE1006" s="53"/>
      <c r="DFF1006" s="53"/>
      <c r="DFG1006" s="53"/>
      <c r="DFH1006" s="53"/>
      <c r="DFI1006" s="53"/>
      <c r="DFJ1006" s="53"/>
      <c r="DFK1006" s="53"/>
      <c r="DFL1006" s="53"/>
      <c r="DFM1006" s="53"/>
      <c r="DFN1006" s="53"/>
      <c r="DFO1006" s="53"/>
      <c r="DFP1006" s="53"/>
      <c r="DFQ1006" s="53"/>
      <c r="DFR1006" s="53"/>
      <c r="DFS1006" s="53"/>
      <c r="DFT1006" s="53"/>
      <c r="DFU1006" s="53"/>
      <c r="DFV1006" s="53"/>
      <c r="DFW1006" s="53"/>
      <c r="DFX1006" s="53"/>
      <c r="DFY1006" s="53"/>
      <c r="DFZ1006" s="53"/>
      <c r="DGA1006" s="53"/>
      <c r="DGB1006" s="53"/>
      <c r="DGC1006" s="53"/>
      <c r="DGD1006" s="53"/>
      <c r="DGE1006" s="53"/>
      <c r="DGF1006" s="53"/>
      <c r="DGG1006" s="53"/>
      <c r="DGH1006" s="53"/>
      <c r="DGI1006" s="53"/>
      <c r="DGJ1006" s="53"/>
      <c r="DGK1006" s="53"/>
      <c r="DGL1006" s="53"/>
      <c r="DGM1006" s="53"/>
      <c r="DGN1006" s="53"/>
      <c r="DGO1006" s="53"/>
      <c r="DGP1006" s="53"/>
      <c r="DGQ1006" s="53"/>
      <c r="DGR1006" s="53"/>
      <c r="DGS1006" s="53"/>
      <c r="DGT1006" s="53"/>
      <c r="DGU1006" s="53"/>
      <c r="DGV1006" s="53"/>
      <c r="DGW1006" s="53"/>
      <c r="DGX1006" s="53"/>
      <c r="DGY1006" s="53"/>
      <c r="DGZ1006" s="53"/>
      <c r="DHA1006" s="53"/>
      <c r="DHB1006" s="53"/>
      <c r="DHC1006" s="53"/>
      <c r="DHD1006" s="53"/>
      <c r="DHE1006" s="53"/>
      <c r="DHF1006" s="53"/>
      <c r="DHG1006" s="53"/>
      <c r="DHH1006" s="53"/>
      <c r="DHI1006" s="53"/>
      <c r="DHJ1006" s="53"/>
      <c r="DHK1006" s="53"/>
      <c r="DHL1006" s="53"/>
      <c r="DHM1006" s="53"/>
      <c r="DHN1006" s="53"/>
      <c r="DHO1006" s="53"/>
      <c r="DHP1006" s="53"/>
      <c r="DHQ1006" s="53"/>
      <c r="DHR1006" s="53"/>
      <c r="DHS1006" s="53"/>
      <c r="DHT1006" s="53"/>
      <c r="DHU1006" s="53"/>
      <c r="DHV1006" s="53"/>
      <c r="DHW1006" s="53"/>
      <c r="DHX1006" s="53"/>
      <c r="DHY1006" s="53"/>
      <c r="DHZ1006" s="53"/>
      <c r="DIA1006" s="53"/>
      <c r="DIB1006" s="53"/>
      <c r="DIC1006" s="53"/>
      <c r="DID1006" s="53"/>
      <c r="DIE1006" s="53"/>
      <c r="DIF1006" s="53"/>
      <c r="DIG1006" s="53"/>
      <c r="DIH1006" s="53"/>
      <c r="DII1006" s="53"/>
      <c r="DIJ1006" s="53"/>
      <c r="DIK1006" s="53"/>
      <c r="DIL1006" s="53"/>
      <c r="DIM1006" s="53"/>
      <c r="DIN1006" s="53"/>
      <c r="DIO1006" s="53"/>
      <c r="DIP1006" s="53"/>
      <c r="DIQ1006" s="53"/>
      <c r="DIR1006" s="53"/>
      <c r="DIS1006" s="53"/>
      <c r="DIT1006" s="53"/>
      <c r="DIU1006" s="53"/>
      <c r="DIV1006" s="53"/>
      <c r="DIW1006" s="53"/>
      <c r="DIX1006" s="53"/>
      <c r="DIY1006" s="53"/>
      <c r="DIZ1006" s="53"/>
      <c r="DJA1006" s="53"/>
      <c r="DJB1006" s="53"/>
      <c r="DJC1006" s="53"/>
      <c r="DJD1006" s="53"/>
      <c r="DJE1006" s="53"/>
      <c r="DJF1006" s="53"/>
      <c r="DJG1006" s="53"/>
      <c r="DJH1006" s="53"/>
      <c r="DJI1006" s="53"/>
      <c r="DJJ1006" s="53"/>
      <c r="DJK1006" s="53"/>
      <c r="DJL1006" s="53"/>
      <c r="DJM1006" s="53"/>
      <c r="DJN1006" s="53"/>
      <c r="DJO1006" s="53"/>
      <c r="DJP1006" s="53"/>
      <c r="DJQ1006" s="53"/>
      <c r="DJR1006" s="53"/>
      <c r="DJS1006" s="53"/>
      <c r="DJT1006" s="53"/>
      <c r="DJU1006" s="53"/>
      <c r="DJV1006" s="53"/>
      <c r="DJW1006" s="53"/>
      <c r="DJX1006" s="53"/>
      <c r="DJY1006" s="53"/>
      <c r="DJZ1006" s="53"/>
      <c r="DKA1006" s="53"/>
      <c r="DKB1006" s="53"/>
      <c r="DKC1006" s="53"/>
      <c r="DKD1006" s="53"/>
      <c r="DKE1006" s="53"/>
      <c r="DKF1006" s="53"/>
      <c r="DKG1006" s="53"/>
      <c r="DKH1006" s="53"/>
      <c r="DKI1006" s="53"/>
      <c r="DKJ1006" s="53"/>
      <c r="DKK1006" s="53"/>
      <c r="DKL1006" s="53"/>
      <c r="DKM1006" s="53"/>
      <c r="DKN1006" s="53"/>
      <c r="DKO1006" s="53"/>
      <c r="DKP1006" s="53"/>
      <c r="DKQ1006" s="53"/>
      <c r="DKR1006" s="53"/>
      <c r="DKS1006" s="53"/>
      <c r="DKT1006" s="53"/>
      <c r="DKU1006" s="53"/>
      <c r="DKV1006" s="53"/>
      <c r="DKW1006" s="53"/>
      <c r="DKX1006" s="53"/>
      <c r="DKY1006" s="53"/>
      <c r="DKZ1006" s="53"/>
      <c r="DLA1006" s="53"/>
      <c r="DLB1006" s="53"/>
      <c r="DLC1006" s="53"/>
      <c r="DLD1006" s="53"/>
      <c r="DLE1006" s="53"/>
      <c r="DLF1006" s="53"/>
      <c r="DLG1006" s="53"/>
      <c r="DLH1006" s="53"/>
      <c r="DLI1006" s="53"/>
      <c r="DLJ1006" s="53"/>
      <c r="DLK1006" s="53"/>
      <c r="DLL1006" s="53"/>
      <c r="DLM1006" s="53"/>
      <c r="DLN1006" s="53"/>
      <c r="DLO1006" s="53"/>
      <c r="DLP1006" s="53"/>
      <c r="DLQ1006" s="53"/>
      <c r="DLR1006" s="53"/>
      <c r="DLS1006" s="53"/>
      <c r="DLT1006" s="53"/>
      <c r="DLU1006" s="53"/>
      <c r="DLV1006" s="53"/>
      <c r="DLW1006" s="53"/>
      <c r="DLX1006" s="53"/>
      <c r="DLY1006" s="53"/>
      <c r="DLZ1006" s="53"/>
      <c r="DMA1006" s="53"/>
      <c r="DMB1006" s="53"/>
      <c r="DMC1006" s="53"/>
      <c r="DMD1006" s="53"/>
      <c r="DME1006" s="53"/>
      <c r="DMF1006" s="53"/>
      <c r="DMG1006" s="53"/>
      <c r="DMH1006" s="53"/>
      <c r="DMI1006" s="53"/>
      <c r="DMJ1006" s="53"/>
      <c r="DMK1006" s="53"/>
      <c r="DML1006" s="53"/>
      <c r="DMM1006" s="53"/>
      <c r="DMN1006" s="53"/>
      <c r="DMO1006" s="53"/>
      <c r="DMP1006" s="53"/>
      <c r="DMQ1006" s="53"/>
      <c r="DMR1006" s="53"/>
      <c r="DMS1006" s="53"/>
      <c r="DMT1006" s="53"/>
      <c r="DMU1006" s="53"/>
      <c r="DMV1006" s="53"/>
      <c r="DMW1006" s="53"/>
      <c r="DMX1006" s="53"/>
      <c r="DMY1006" s="53"/>
      <c r="DMZ1006" s="53"/>
      <c r="DNA1006" s="53"/>
      <c r="DNB1006" s="53"/>
      <c r="DNC1006" s="53"/>
      <c r="DND1006" s="53"/>
      <c r="DNE1006" s="53"/>
      <c r="DNF1006" s="53"/>
      <c r="DNG1006" s="53"/>
      <c r="DNH1006" s="53"/>
      <c r="DNI1006" s="53"/>
      <c r="DNJ1006" s="53"/>
      <c r="DNK1006" s="53"/>
      <c r="DNL1006" s="53"/>
      <c r="DNM1006" s="53"/>
      <c r="DNN1006" s="53"/>
      <c r="DNO1006" s="53"/>
      <c r="DNP1006" s="53"/>
      <c r="DNQ1006" s="53"/>
      <c r="DNR1006" s="53"/>
      <c r="DNS1006" s="53"/>
      <c r="DNT1006" s="53"/>
      <c r="DNU1006" s="53"/>
      <c r="DNV1006" s="53"/>
      <c r="DNW1006" s="53"/>
      <c r="DNX1006" s="53"/>
      <c r="DNY1006" s="53"/>
      <c r="DNZ1006" s="53"/>
      <c r="DOA1006" s="53"/>
      <c r="DOB1006" s="53"/>
      <c r="DOC1006" s="53"/>
      <c r="DOD1006" s="53"/>
      <c r="DOE1006" s="53"/>
      <c r="DOF1006" s="53"/>
      <c r="DOG1006" s="53"/>
      <c r="DOH1006" s="53"/>
      <c r="DOI1006" s="53"/>
      <c r="DOJ1006" s="53"/>
      <c r="DOK1006" s="53"/>
      <c r="DOL1006" s="53"/>
      <c r="DOM1006" s="53"/>
      <c r="DON1006" s="53"/>
      <c r="DOO1006" s="53"/>
      <c r="DOP1006" s="53"/>
      <c r="DOQ1006" s="53"/>
      <c r="DOR1006" s="53"/>
      <c r="DOS1006" s="53"/>
      <c r="DOT1006" s="53"/>
      <c r="DOU1006" s="53"/>
      <c r="DOV1006" s="53"/>
      <c r="DOW1006" s="53"/>
      <c r="DOX1006" s="53"/>
      <c r="DOY1006" s="53"/>
      <c r="DOZ1006" s="53"/>
      <c r="DPA1006" s="53"/>
      <c r="DPB1006" s="53"/>
      <c r="DPC1006" s="53"/>
      <c r="DPD1006" s="53"/>
      <c r="DPE1006" s="53"/>
      <c r="DPF1006" s="53"/>
      <c r="DPG1006" s="53"/>
      <c r="DPH1006" s="53"/>
      <c r="DPI1006" s="53"/>
      <c r="DPJ1006" s="53"/>
      <c r="DPK1006" s="53"/>
      <c r="DPL1006" s="53"/>
      <c r="DPM1006" s="53"/>
      <c r="DPN1006" s="53"/>
      <c r="DPO1006" s="53"/>
      <c r="DPP1006" s="53"/>
      <c r="DPQ1006" s="53"/>
      <c r="DPR1006" s="53"/>
      <c r="DPS1006" s="53"/>
      <c r="DPT1006" s="53"/>
      <c r="DPU1006" s="53"/>
      <c r="DPV1006" s="53"/>
      <c r="DPW1006" s="53"/>
      <c r="DPX1006" s="53"/>
      <c r="DPY1006" s="53"/>
      <c r="DPZ1006" s="53"/>
      <c r="DQA1006" s="53"/>
      <c r="DQB1006" s="53"/>
      <c r="DQC1006" s="53"/>
      <c r="DQD1006" s="53"/>
      <c r="DQE1006" s="53"/>
      <c r="DQF1006" s="53"/>
      <c r="DQG1006" s="53"/>
      <c r="DQH1006" s="53"/>
      <c r="DQI1006" s="53"/>
      <c r="DQJ1006" s="53"/>
      <c r="DQK1006" s="53"/>
      <c r="DQL1006" s="53"/>
      <c r="DQM1006" s="53"/>
      <c r="DQN1006" s="53"/>
      <c r="DQO1006" s="53"/>
      <c r="DQP1006" s="53"/>
      <c r="DQQ1006" s="53"/>
      <c r="DQR1006" s="53"/>
      <c r="DQS1006" s="53"/>
      <c r="DQT1006" s="53"/>
      <c r="DQU1006" s="53"/>
      <c r="DQV1006" s="53"/>
      <c r="DQW1006" s="53"/>
      <c r="DQX1006" s="53"/>
      <c r="DQY1006" s="53"/>
      <c r="DQZ1006" s="53"/>
      <c r="DRA1006" s="53"/>
      <c r="DRB1006" s="53"/>
      <c r="DRC1006" s="53"/>
      <c r="DRD1006" s="53"/>
      <c r="DRE1006" s="53"/>
      <c r="DRF1006" s="53"/>
      <c r="DRG1006" s="53"/>
      <c r="DRH1006" s="53"/>
      <c r="DRI1006" s="53"/>
      <c r="DRJ1006" s="53"/>
      <c r="DRK1006" s="53"/>
      <c r="DRL1006" s="53"/>
      <c r="DRM1006" s="53"/>
      <c r="DRN1006" s="53"/>
      <c r="DRO1006" s="53"/>
      <c r="DRP1006" s="53"/>
      <c r="DRQ1006" s="53"/>
      <c r="DRR1006" s="53"/>
      <c r="DRS1006" s="53"/>
      <c r="DRT1006" s="53"/>
      <c r="DRU1006" s="53"/>
      <c r="DRV1006" s="53"/>
      <c r="DRW1006" s="53"/>
      <c r="DRX1006" s="53"/>
      <c r="DRY1006" s="53"/>
      <c r="DRZ1006" s="53"/>
      <c r="DSA1006" s="53"/>
      <c r="DSB1006" s="53"/>
      <c r="DSC1006" s="53"/>
      <c r="DSD1006" s="53"/>
      <c r="DSE1006" s="53"/>
      <c r="DSF1006" s="53"/>
      <c r="DSG1006" s="53"/>
      <c r="DSH1006" s="53"/>
      <c r="DSI1006" s="53"/>
      <c r="DSJ1006" s="53"/>
      <c r="DSK1006" s="53"/>
      <c r="DSL1006" s="53"/>
      <c r="DSM1006" s="53"/>
      <c r="DSN1006" s="53"/>
      <c r="DSO1006" s="53"/>
      <c r="DSP1006" s="53"/>
      <c r="DSQ1006" s="53"/>
      <c r="DSR1006" s="53"/>
      <c r="DSS1006" s="53"/>
      <c r="DST1006" s="53"/>
      <c r="DSU1006" s="53"/>
      <c r="DSV1006" s="53"/>
      <c r="DSW1006" s="53"/>
      <c r="DSX1006" s="53"/>
      <c r="DSY1006" s="53"/>
      <c r="DSZ1006" s="53"/>
      <c r="DTA1006" s="53"/>
      <c r="DTB1006" s="53"/>
      <c r="DTC1006" s="53"/>
      <c r="DTD1006" s="53"/>
      <c r="DTE1006" s="53"/>
      <c r="DTF1006" s="53"/>
      <c r="DTG1006" s="53"/>
      <c r="DTH1006" s="53"/>
      <c r="DTI1006" s="53"/>
      <c r="DTJ1006" s="53"/>
      <c r="DTK1006" s="53"/>
      <c r="DTL1006" s="53"/>
      <c r="DTM1006" s="53"/>
      <c r="DTN1006" s="53"/>
      <c r="DTO1006" s="53"/>
      <c r="DTP1006" s="53"/>
      <c r="DTQ1006" s="53"/>
      <c r="DTR1006" s="53"/>
      <c r="DTS1006" s="53"/>
      <c r="DTT1006" s="53"/>
      <c r="DTU1006" s="53"/>
      <c r="DTV1006" s="53"/>
      <c r="DTW1006" s="53"/>
      <c r="DTX1006" s="53"/>
      <c r="DTY1006" s="53"/>
      <c r="DTZ1006" s="53"/>
      <c r="DUA1006" s="53"/>
      <c r="DUB1006" s="53"/>
      <c r="DUC1006" s="53"/>
      <c r="DUD1006" s="53"/>
      <c r="DUE1006" s="53"/>
      <c r="DUF1006" s="53"/>
      <c r="DUG1006" s="53"/>
      <c r="DUH1006" s="53"/>
      <c r="DUI1006" s="53"/>
      <c r="DUJ1006" s="53"/>
      <c r="DUK1006" s="53"/>
      <c r="DUL1006" s="53"/>
      <c r="DUM1006" s="53"/>
      <c r="DUN1006" s="53"/>
      <c r="DUO1006" s="53"/>
      <c r="DUP1006" s="53"/>
      <c r="DUQ1006" s="53"/>
      <c r="DUR1006" s="53"/>
      <c r="DUS1006" s="53"/>
      <c r="DUT1006" s="53"/>
      <c r="DUU1006" s="53"/>
      <c r="DUV1006" s="53"/>
      <c r="DUW1006" s="53"/>
      <c r="DUX1006" s="53"/>
      <c r="DUY1006" s="53"/>
      <c r="DUZ1006" s="53"/>
      <c r="DVA1006" s="53"/>
      <c r="DVB1006" s="53"/>
      <c r="DVC1006" s="53"/>
      <c r="DVD1006" s="53"/>
      <c r="DVE1006" s="53"/>
      <c r="DVF1006" s="53"/>
      <c r="DVG1006" s="53"/>
      <c r="DVH1006" s="53"/>
      <c r="DVI1006" s="53"/>
      <c r="DVJ1006" s="53"/>
      <c r="DVK1006" s="53"/>
      <c r="DVL1006" s="53"/>
      <c r="DVM1006" s="53"/>
      <c r="DVN1006" s="53"/>
      <c r="DVO1006" s="53"/>
      <c r="DVP1006" s="53"/>
      <c r="DVQ1006" s="53"/>
      <c r="DVR1006" s="53"/>
      <c r="DVS1006" s="53"/>
      <c r="DVT1006" s="53"/>
      <c r="DVU1006" s="53"/>
      <c r="DVV1006" s="53"/>
      <c r="DVW1006" s="53"/>
      <c r="DVX1006" s="53"/>
      <c r="DVY1006" s="53"/>
      <c r="DVZ1006" s="53"/>
      <c r="DWA1006" s="53"/>
      <c r="DWB1006" s="53"/>
      <c r="DWC1006" s="53"/>
      <c r="DWD1006" s="53"/>
      <c r="DWE1006" s="53"/>
      <c r="DWF1006" s="53"/>
      <c r="DWG1006" s="53"/>
      <c r="DWH1006" s="53"/>
      <c r="DWI1006" s="53"/>
      <c r="DWJ1006" s="53"/>
      <c r="DWK1006" s="53"/>
      <c r="DWL1006" s="53"/>
      <c r="DWM1006" s="53"/>
      <c r="DWN1006" s="53"/>
      <c r="DWO1006" s="53"/>
      <c r="DWP1006" s="53"/>
      <c r="DWQ1006" s="53"/>
      <c r="DWR1006" s="53"/>
      <c r="DWS1006" s="53"/>
      <c r="DWT1006" s="53"/>
      <c r="DWU1006" s="53"/>
      <c r="DWV1006" s="53"/>
      <c r="DWW1006" s="53"/>
      <c r="DWX1006" s="53"/>
      <c r="DWY1006" s="53"/>
      <c r="DWZ1006" s="53"/>
      <c r="DXA1006" s="53"/>
      <c r="DXB1006" s="53"/>
      <c r="DXC1006" s="53"/>
      <c r="DXD1006" s="53"/>
      <c r="DXE1006" s="53"/>
      <c r="DXF1006" s="53"/>
      <c r="DXG1006" s="53"/>
      <c r="DXH1006" s="53"/>
      <c r="DXI1006" s="53"/>
      <c r="DXJ1006" s="53"/>
      <c r="DXK1006" s="53"/>
      <c r="DXL1006" s="53"/>
      <c r="DXM1006" s="53"/>
      <c r="DXN1006" s="53"/>
      <c r="DXO1006" s="53"/>
      <c r="DXP1006" s="53"/>
      <c r="DXQ1006" s="53"/>
      <c r="DXR1006" s="53"/>
      <c r="DXS1006" s="53"/>
      <c r="DXT1006" s="53"/>
      <c r="DXU1006" s="53"/>
      <c r="DXV1006" s="53"/>
      <c r="DXW1006" s="53"/>
      <c r="DXX1006" s="53"/>
      <c r="DXY1006" s="53"/>
      <c r="DXZ1006" s="53"/>
      <c r="DYA1006" s="53"/>
      <c r="DYB1006" s="53"/>
      <c r="DYC1006" s="53"/>
      <c r="DYD1006" s="53"/>
      <c r="DYE1006" s="53"/>
      <c r="DYF1006" s="53"/>
      <c r="DYG1006" s="53"/>
      <c r="DYH1006" s="53"/>
      <c r="DYI1006" s="53"/>
      <c r="DYJ1006" s="53"/>
      <c r="DYK1006" s="53"/>
      <c r="DYL1006" s="53"/>
      <c r="DYM1006" s="53"/>
      <c r="DYN1006" s="53"/>
      <c r="DYO1006" s="53"/>
      <c r="DYP1006" s="53"/>
      <c r="DYQ1006" s="53"/>
      <c r="DYR1006" s="53"/>
      <c r="DYS1006" s="53"/>
      <c r="DYT1006" s="53"/>
      <c r="DYU1006" s="53"/>
      <c r="DYV1006" s="53"/>
      <c r="DYW1006" s="53"/>
      <c r="DYX1006" s="53"/>
      <c r="DYY1006" s="53"/>
      <c r="DYZ1006" s="53"/>
      <c r="DZA1006" s="53"/>
      <c r="DZB1006" s="53"/>
      <c r="DZC1006" s="53"/>
      <c r="DZD1006" s="53"/>
      <c r="DZE1006" s="53"/>
      <c r="DZF1006" s="53"/>
      <c r="DZG1006" s="53"/>
      <c r="DZH1006" s="53"/>
      <c r="DZI1006" s="53"/>
      <c r="DZJ1006" s="53"/>
      <c r="DZK1006" s="53"/>
      <c r="DZL1006" s="53"/>
      <c r="DZM1006" s="53"/>
      <c r="DZN1006" s="53"/>
      <c r="DZO1006" s="53"/>
      <c r="DZP1006" s="53"/>
      <c r="DZQ1006" s="53"/>
      <c r="DZR1006" s="53"/>
      <c r="DZS1006" s="53"/>
      <c r="DZT1006" s="53"/>
      <c r="DZU1006" s="53"/>
      <c r="DZV1006" s="53"/>
      <c r="DZW1006" s="53"/>
      <c r="DZX1006" s="53"/>
      <c r="DZY1006" s="53"/>
      <c r="DZZ1006" s="53"/>
      <c r="EAA1006" s="53"/>
      <c r="EAB1006" s="53"/>
      <c r="EAC1006" s="53"/>
      <c r="EAD1006" s="53"/>
      <c r="EAE1006" s="53"/>
      <c r="EAF1006" s="53"/>
      <c r="EAG1006" s="53"/>
      <c r="EAH1006" s="53"/>
      <c r="EAI1006" s="53"/>
      <c r="EAJ1006" s="53"/>
      <c r="EAK1006" s="53"/>
      <c r="EAL1006" s="53"/>
      <c r="EAM1006" s="53"/>
      <c r="EAN1006" s="53"/>
      <c r="EAO1006" s="53"/>
      <c r="EAP1006" s="53"/>
      <c r="EAQ1006" s="53"/>
      <c r="EAR1006" s="53"/>
      <c r="EAS1006" s="53"/>
      <c r="EAT1006" s="53"/>
      <c r="EAU1006" s="53"/>
      <c r="EAV1006" s="53"/>
      <c r="EAW1006" s="53"/>
      <c r="EAX1006" s="53"/>
      <c r="EAY1006" s="53"/>
      <c r="EAZ1006" s="53"/>
      <c r="EBA1006" s="53"/>
      <c r="EBB1006" s="53"/>
      <c r="EBC1006" s="53"/>
      <c r="EBD1006" s="53"/>
      <c r="EBE1006" s="53"/>
      <c r="EBF1006" s="53"/>
      <c r="EBG1006" s="53"/>
      <c r="EBH1006" s="53"/>
      <c r="EBI1006" s="53"/>
      <c r="EBJ1006" s="53"/>
      <c r="EBK1006" s="53"/>
      <c r="EBL1006" s="53"/>
      <c r="EBM1006" s="53"/>
      <c r="EBN1006" s="53"/>
      <c r="EBO1006" s="53"/>
      <c r="EBP1006" s="53"/>
      <c r="EBQ1006" s="53"/>
      <c r="EBR1006" s="53"/>
      <c r="EBS1006" s="53"/>
      <c r="EBT1006" s="53"/>
      <c r="EBU1006" s="53"/>
      <c r="EBV1006" s="53"/>
      <c r="EBW1006" s="53"/>
      <c r="EBX1006" s="53"/>
      <c r="EBY1006" s="53"/>
      <c r="EBZ1006" s="53"/>
      <c r="ECA1006" s="53"/>
      <c r="ECB1006" s="53"/>
      <c r="ECC1006" s="53"/>
      <c r="ECD1006" s="53"/>
      <c r="ECE1006" s="53"/>
      <c r="ECF1006" s="53"/>
      <c r="ECG1006" s="53"/>
      <c r="ECH1006" s="53"/>
      <c r="ECI1006" s="53"/>
      <c r="ECJ1006" s="53"/>
      <c r="ECK1006" s="53"/>
      <c r="ECL1006" s="53"/>
      <c r="ECM1006" s="53"/>
      <c r="ECN1006" s="53"/>
      <c r="ECO1006" s="53"/>
      <c r="ECP1006" s="53"/>
      <c r="ECQ1006" s="53"/>
      <c r="ECR1006" s="53"/>
      <c r="ECS1006" s="53"/>
      <c r="ECT1006" s="53"/>
      <c r="ECU1006" s="53"/>
      <c r="ECV1006" s="53"/>
      <c r="ECW1006" s="53"/>
      <c r="ECX1006" s="53"/>
      <c r="ECY1006" s="53"/>
      <c r="ECZ1006" s="53"/>
      <c r="EDA1006" s="53"/>
      <c r="EDB1006" s="53"/>
      <c r="EDC1006" s="53"/>
      <c r="EDD1006" s="53"/>
      <c r="EDE1006" s="53"/>
      <c r="EDF1006" s="53"/>
      <c r="EDG1006" s="53"/>
      <c r="EDH1006" s="53"/>
      <c r="EDI1006" s="53"/>
      <c r="EDJ1006" s="53"/>
      <c r="EDK1006" s="53"/>
      <c r="EDL1006" s="53"/>
      <c r="EDM1006" s="53"/>
      <c r="EDN1006" s="53"/>
      <c r="EDO1006" s="53"/>
      <c r="EDP1006" s="53"/>
      <c r="EDQ1006" s="53"/>
      <c r="EDR1006" s="53"/>
      <c r="EDS1006" s="53"/>
      <c r="EDT1006" s="53"/>
      <c r="EDU1006" s="53"/>
      <c r="EDV1006" s="53"/>
      <c r="EDW1006" s="53"/>
      <c r="EDX1006" s="53"/>
      <c r="EDY1006" s="53"/>
      <c r="EDZ1006" s="53"/>
      <c r="EEA1006" s="53"/>
      <c r="EEB1006" s="53"/>
      <c r="EEC1006" s="53"/>
      <c r="EED1006" s="53"/>
      <c r="EEE1006" s="53"/>
      <c r="EEF1006" s="53"/>
      <c r="EEG1006" s="53"/>
      <c r="EEH1006" s="53"/>
      <c r="EEI1006" s="53"/>
      <c r="EEJ1006" s="53"/>
      <c r="EEK1006" s="53"/>
      <c r="EEL1006" s="53"/>
      <c r="EEM1006" s="53"/>
      <c r="EEN1006" s="53"/>
      <c r="EEO1006" s="53"/>
      <c r="EEP1006" s="53"/>
      <c r="EEQ1006" s="53"/>
      <c r="EER1006" s="53"/>
      <c r="EES1006" s="53"/>
      <c r="EET1006" s="53"/>
      <c r="EEU1006" s="53"/>
      <c r="EEV1006" s="53"/>
      <c r="EEW1006" s="53"/>
      <c r="EEX1006" s="53"/>
      <c r="EEY1006" s="53"/>
      <c r="EEZ1006" s="53"/>
      <c r="EFA1006" s="53"/>
      <c r="EFB1006" s="53"/>
      <c r="EFC1006" s="53"/>
      <c r="EFD1006" s="53"/>
      <c r="EFE1006" s="53"/>
      <c r="EFF1006" s="53"/>
      <c r="EFG1006" s="53"/>
      <c r="EFH1006" s="53"/>
      <c r="EFI1006" s="53"/>
      <c r="EFJ1006" s="53"/>
      <c r="EFK1006" s="53"/>
      <c r="EFL1006" s="53"/>
      <c r="EFM1006" s="53"/>
      <c r="EFN1006" s="53"/>
      <c r="EFO1006" s="53"/>
      <c r="EFP1006" s="53"/>
      <c r="EFQ1006" s="53"/>
      <c r="EFR1006" s="53"/>
      <c r="EFS1006" s="53"/>
      <c r="EFT1006" s="53"/>
      <c r="EFU1006" s="53"/>
      <c r="EFV1006" s="53"/>
      <c r="EFW1006" s="53"/>
      <c r="EFX1006" s="53"/>
      <c r="EFY1006" s="53"/>
      <c r="EFZ1006" s="53"/>
      <c r="EGA1006" s="53"/>
      <c r="EGB1006" s="53"/>
      <c r="EGC1006" s="53"/>
      <c r="EGD1006" s="53"/>
      <c r="EGE1006" s="53"/>
      <c r="EGF1006" s="53"/>
      <c r="EGG1006" s="53"/>
      <c r="EGH1006" s="53"/>
      <c r="EGI1006" s="53"/>
      <c r="EGJ1006" s="53"/>
      <c r="EGK1006" s="53"/>
      <c r="EGL1006" s="53"/>
      <c r="EGM1006" s="53"/>
      <c r="EGN1006" s="53"/>
      <c r="EGO1006" s="53"/>
      <c r="EGP1006" s="53"/>
      <c r="EGQ1006" s="53"/>
      <c r="EGR1006" s="53"/>
      <c r="EGS1006" s="53"/>
      <c r="EGT1006" s="53"/>
      <c r="EGU1006" s="53"/>
      <c r="EGV1006" s="53"/>
      <c r="EGW1006" s="53"/>
      <c r="EGX1006" s="53"/>
      <c r="EGY1006" s="53"/>
      <c r="EGZ1006" s="53"/>
      <c r="EHA1006" s="53"/>
      <c r="EHB1006" s="53"/>
      <c r="EHC1006" s="53"/>
      <c r="EHD1006" s="53"/>
      <c r="EHE1006" s="53"/>
      <c r="EHF1006" s="53"/>
      <c r="EHG1006" s="53"/>
      <c r="EHH1006" s="53"/>
      <c r="EHI1006" s="53"/>
      <c r="EHJ1006" s="53"/>
      <c r="EHK1006" s="53"/>
      <c r="EHL1006" s="53"/>
      <c r="EHM1006" s="53"/>
      <c r="EHN1006" s="53"/>
      <c r="EHO1006" s="53"/>
      <c r="EHP1006" s="53"/>
      <c r="EHQ1006" s="53"/>
      <c r="EHR1006" s="53"/>
      <c r="EHS1006" s="53"/>
      <c r="EHT1006" s="53"/>
      <c r="EHU1006" s="53"/>
      <c r="EHV1006" s="53"/>
      <c r="EHW1006" s="53"/>
      <c r="EHX1006" s="53"/>
      <c r="EHY1006" s="53"/>
      <c r="EHZ1006" s="53"/>
      <c r="EIA1006" s="53"/>
      <c r="EIB1006" s="53"/>
      <c r="EIC1006" s="53"/>
      <c r="EID1006" s="53"/>
      <c r="EIE1006" s="53"/>
      <c r="EIF1006" s="53"/>
      <c r="EIG1006" s="53"/>
      <c r="EIH1006" s="53"/>
      <c r="EII1006" s="53"/>
      <c r="EIJ1006" s="53"/>
      <c r="EIK1006" s="53"/>
      <c r="EIL1006" s="53"/>
      <c r="EIM1006" s="53"/>
      <c r="EIN1006" s="53"/>
      <c r="EIO1006" s="53"/>
      <c r="EIP1006" s="53"/>
      <c r="EIQ1006" s="53"/>
      <c r="EIR1006" s="53"/>
      <c r="EIS1006" s="53"/>
      <c r="EIT1006" s="53"/>
      <c r="EIU1006" s="53"/>
      <c r="EIV1006" s="53"/>
      <c r="EIW1006" s="53"/>
      <c r="EIX1006" s="53"/>
      <c r="EIY1006" s="53"/>
      <c r="EIZ1006" s="53"/>
      <c r="EJA1006" s="53"/>
      <c r="EJB1006" s="53"/>
      <c r="EJC1006" s="53"/>
      <c r="EJD1006" s="53"/>
      <c r="EJE1006" s="53"/>
      <c r="EJF1006" s="53"/>
      <c r="EJG1006" s="53"/>
      <c r="EJH1006" s="53"/>
      <c r="EJI1006" s="53"/>
      <c r="EJJ1006" s="53"/>
      <c r="EJK1006" s="53"/>
      <c r="EJL1006" s="53"/>
      <c r="EJM1006" s="53"/>
      <c r="EJN1006" s="53"/>
      <c r="EJO1006" s="53"/>
      <c r="EJP1006" s="53"/>
      <c r="EJQ1006" s="53"/>
      <c r="EJR1006" s="53"/>
      <c r="EJS1006" s="53"/>
      <c r="EJT1006" s="53"/>
      <c r="EJU1006" s="53"/>
      <c r="EJV1006" s="53"/>
      <c r="EJW1006" s="53"/>
      <c r="EJX1006" s="53"/>
      <c r="EJY1006" s="53"/>
      <c r="EJZ1006" s="53"/>
      <c r="EKA1006" s="53"/>
      <c r="EKB1006" s="53"/>
      <c r="EKC1006" s="53"/>
      <c r="EKD1006" s="53"/>
      <c r="EKE1006" s="53"/>
      <c r="EKF1006" s="53"/>
      <c r="EKG1006" s="53"/>
      <c r="EKH1006" s="53"/>
      <c r="EKI1006" s="53"/>
      <c r="EKJ1006" s="53"/>
      <c r="EKK1006" s="53"/>
      <c r="EKL1006" s="53"/>
      <c r="EKM1006" s="53"/>
      <c r="EKN1006" s="53"/>
      <c r="EKO1006" s="53"/>
      <c r="EKP1006" s="53"/>
      <c r="EKQ1006" s="53"/>
      <c r="EKR1006" s="53"/>
      <c r="EKS1006" s="53"/>
      <c r="EKT1006" s="53"/>
      <c r="EKU1006" s="53"/>
      <c r="EKV1006" s="53"/>
      <c r="EKW1006" s="53"/>
      <c r="EKX1006" s="53"/>
      <c r="EKY1006" s="53"/>
      <c r="EKZ1006" s="53"/>
      <c r="ELA1006" s="53"/>
      <c r="ELB1006" s="53"/>
      <c r="ELC1006" s="53"/>
      <c r="ELD1006" s="53"/>
      <c r="ELE1006" s="53"/>
      <c r="ELF1006" s="53"/>
      <c r="ELG1006" s="53"/>
      <c r="ELH1006" s="53"/>
      <c r="ELI1006" s="53"/>
      <c r="ELJ1006" s="53"/>
      <c r="ELK1006" s="53"/>
      <c r="ELL1006" s="53"/>
      <c r="ELM1006" s="53"/>
      <c r="ELN1006" s="53"/>
      <c r="ELO1006" s="53"/>
      <c r="ELP1006" s="53"/>
      <c r="ELQ1006" s="53"/>
      <c r="ELR1006" s="53"/>
      <c r="ELS1006" s="53"/>
      <c r="ELT1006" s="53"/>
      <c r="ELU1006" s="53"/>
      <c r="ELV1006" s="53"/>
      <c r="ELW1006" s="53"/>
      <c r="ELX1006" s="53"/>
      <c r="ELY1006" s="53"/>
      <c r="ELZ1006" s="53"/>
      <c r="EMA1006" s="53"/>
      <c r="EMB1006" s="53"/>
      <c r="EMC1006" s="53"/>
      <c r="EMD1006" s="53"/>
      <c r="EME1006" s="53"/>
      <c r="EMF1006" s="53"/>
      <c r="EMG1006" s="53"/>
      <c r="EMH1006" s="53"/>
      <c r="EMI1006" s="53"/>
      <c r="EMJ1006" s="53"/>
      <c r="EMK1006" s="53"/>
      <c r="EML1006" s="53"/>
      <c r="EMM1006" s="53"/>
      <c r="EMN1006" s="53"/>
      <c r="EMO1006" s="53"/>
      <c r="EMP1006" s="53"/>
      <c r="EMQ1006" s="53"/>
      <c r="EMR1006" s="53"/>
      <c r="EMS1006" s="53"/>
      <c r="EMT1006" s="53"/>
      <c r="EMU1006" s="53"/>
      <c r="EMV1006" s="53"/>
      <c r="EMW1006" s="53"/>
      <c r="EMX1006" s="53"/>
      <c r="EMY1006" s="53"/>
      <c r="EMZ1006" s="53"/>
      <c r="ENA1006" s="53"/>
      <c r="ENB1006" s="53"/>
      <c r="ENC1006" s="53"/>
      <c r="END1006" s="53"/>
      <c r="ENE1006" s="53"/>
      <c r="ENF1006" s="53"/>
      <c r="ENG1006" s="53"/>
      <c r="ENH1006" s="53"/>
      <c r="ENI1006" s="53"/>
      <c r="ENJ1006" s="53"/>
      <c r="ENK1006" s="53"/>
      <c r="ENL1006" s="53"/>
      <c r="ENM1006" s="53"/>
      <c r="ENN1006" s="53"/>
      <c r="ENO1006" s="53"/>
      <c r="ENP1006" s="53"/>
      <c r="ENQ1006" s="53"/>
      <c r="ENR1006" s="53"/>
      <c r="ENS1006" s="53"/>
      <c r="ENT1006" s="53"/>
      <c r="ENU1006" s="53"/>
      <c r="ENV1006" s="53"/>
      <c r="ENW1006" s="53"/>
      <c r="ENX1006" s="53"/>
      <c r="ENY1006" s="53"/>
      <c r="ENZ1006" s="53"/>
      <c r="EOA1006" s="53"/>
      <c r="EOB1006" s="53"/>
      <c r="EOC1006" s="53"/>
      <c r="EOD1006" s="53"/>
      <c r="EOE1006" s="53"/>
      <c r="EOF1006" s="53"/>
      <c r="EOG1006" s="53"/>
      <c r="EOH1006" s="53"/>
      <c r="EOI1006" s="53"/>
      <c r="EOJ1006" s="53"/>
      <c r="EOK1006" s="53"/>
      <c r="EOL1006" s="53"/>
      <c r="EOM1006" s="53"/>
      <c r="EON1006" s="53"/>
      <c r="EOO1006" s="53"/>
      <c r="EOP1006" s="53"/>
      <c r="EOQ1006" s="53"/>
      <c r="EOR1006" s="53"/>
      <c r="EOS1006" s="53"/>
      <c r="EOT1006" s="53"/>
      <c r="EOU1006" s="53"/>
      <c r="EOV1006" s="53"/>
      <c r="EOW1006" s="53"/>
      <c r="EOX1006" s="53"/>
      <c r="EOY1006" s="53"/>
      <c r="EOZ1006" s="53"/>
      <c r="EPA1006" s="53"/>
      <c r="EPB1006" s="53"/>
      <c r="EPC1006" s="53"/>
      <c r="EPD1006" s="53"/>
      <c r="EPE1006" s="53"/>
      <c r="EPF1006" s="53"/>
      <c r="EPG1006" s="53"/>
      <c r="EPH1006" s="53"/>
      <c r="EPI1006" s="53"/>
      <c r="EPJ1006" s="53"/>
      <c r="EPK1006" s="53"/>
      <c r="EPL1006" s="53"/>
      <c r="EPM1006" s="53"/>
      <c r="EPN1006" s="53"/>
      <c r="EPO1006" s="53"/>
      <c r="EPP1006" s="53"/>
      <c r="EPQ1006" s="53"/>
      <c r="EPR1006" s="53"/>
      <c r="EPS1006" s="53"/>
      <c r="EPT1006" s="53"/>
      <c r="EPU1006" s="53"/>
      <c r="EPV1006" s="53"/>
      <c r="EPW1006" s="53"/>
      <c r="EPX1006" s="53"/>
      <c r="EPY1006" s="53"/>
      <c r="EPZ1006" s="53"/>
      <c r="EQA1006" s="53"/>
      <c r="EQB1006" s="53"/>
      <c r="EQC1006" s="53"/>
      <c r="EQD1006" s="53"/>
      <c r="EQE1006" s="53"/>
      <c r="EQF1006" s="53"/>
      <c r="EQG1006" s="53"/>
      <c r="EQH1006" s="53"/>
      <c r="EQI1006" s="53"/>
      <c r="EQJ1006" s="53"/>
      <c r="EQK1006" s="53"/>
      <c r="EQL1006" s="53"/>
      <c r="EQM1006" s="53"/>
      <c r="EQN1006" s="53"/>
      <c r="EQO1006" s="53"/>
      <c r="EQP1006" s="53"/>
      <c r="EQQ1006" s="53"/>
      <c r="EQR1006" s="53"/>
      <c r="EQS1006" s="53"/>
      <c r="EQT1006" s="53"/>
      <c r="EQU1006" s="53"/>
      <c r="EQV1006" s="53"/>
      <c r="EQW1006" s="53"/>
      <c r="EQX1006" s="53"/>
      <c r="EQY1006" s="53"/>
      <c r="EQZ1006" s="53"/>
      <c r="ERA1006" s="53"/>
      <c r="ERB1006" s="53"/>
      <c r="ERC1006" s="53"/>
      <c r="ERD1006" s="53"/>
      <c r="ERE1006" s="53"/>
      <c r="ERF1006" s="53"/>
      <c r="ERG1006" s="53"/>
      <c r="ERH1006" s="53"/>
      <c r="ERI1006" s="53"/>
      <c r="ERJ1006" s="53"/>
      <c r="ERK1006" s="53"/>
      <c r="ERL1006" s="53"/>
      <c r="ERM1006" s="53"/>
      <c r="ERN1006" s="53"/>
      <c r="ERO1006" s="53"/>
      <c r="ERP1006" s="53"/>
      <c r="ERQ1006" s="53"/>
      <c r="ERR1006" s="53"/>
      <c r="ERS1006" s="53"/>
      <c r="ERT1006" s="53"/>
      <c r="ERU1006" s="53"/>
      <c r="ERV1006" s="53"/>
      <c r="ERW1006" s="53"/>
      <c r="ERX1006" s="53"/>
      <c r="ERY1006" s="53"/>
      <c r="ERZ1006" s="53"/>
      <c r="ESA1006" s="53"/>
      <c r="ESB1006" s="53"/>
      <c r="ESC1006" s="53"/>
      <c r="ESD1006" s="53"/>
      <c r="ESE1006" s="53"/>
      <c r="ESF1006" s="53"/>
      <c r="ESG1006" s="53"/>
      <c r="ESH1006" s="53"/>
      <c r="ESI1006" s="53"/>
      <c r="ESJ1006" s="53"/>
      <c r="ESK1006" s="53"/>
      <c r="ESL1006" s="53"/>
      <c r="ESM1006" s="53"/>
      <c r="ESN1006" s="53"/>
      <c r="ESO1006" s="53"/>
      <c r="ESP1006" s="53"/>
      <c r="ESQ1006" s="53"/>
      <c r="ESR1006" s="53"/>
      <c r="ESS1006" s="53"/>
      <c r="EST1006" s="53"/>
      <c r="ESU1006" s="53"/>
      <c r="ESV1006" s="53"/>
      <c r="ESW1006" s="53"/>
      <c r="ESX1006" s="53"/>
      <c r="ESY1006" s="53"/>
      <c r="ESZ1006" s="53"/>
      <c r="ETA1006" s="53"/>
      <c r="ETB1006" s="53"/>
      <c r="ETC1006" s="53"/>
      <c r="ETD1006" s="53"/>
      <c r="ETE1006" s="53"/>
      <c r="ETF1006" s="53"/>
      <c r="ETG1006" s="53"/>
      <c r="ETH1006" s="53"/>
      <c r="ETI1006" s="53"/>
      <c r="ETJ1006" s="53"/>
      <c r="ETK1006" s="53"/>
      <c r="ETL1006" s="53"/>
      <c r="ETM1006" s="53"/>
      <c r="ETN1006" s="53"/>
      <c r="ETO1006" s="53"/>
      <c r="ETP1006" s="53"/>
      <c r="ETQ1006" s="53"/>
      <c r="ETR1006" s="53"/>
      <c r="ETS1006" s="53"/>
      <c r="ETT1006" s="53"/>
      <c r="ETU1006" s="53"/>
      <c r="ETV1006" s="53"/>
      <c r="ETW1006" s="53"/>
      <c r="ETX1006" s="53"/>
      <c r="ETY1006" s="53"/>
      <c r="ETZ1006" s="53"/>
      <c r="EUA1006" s="53"/>
      <c r="EUB1006" s="53"/>
      <c r="EUC1006" s="53"/>
      <c r="EUD1006" s="53"/>
      <c r="EUE1006" s="53"/>
      <c r="EUF1006" s="53"/>
      <c r="EUG1006" s="53"/>
      <c r="EUH1006" s="53"/>
      <c r="EUI1006" s="53"/>
      <c r="EUJ1006" s="53"/>
      <c r="EUK1006" s="53"/>
      <c r="EUL1006" s="53"/>
      <c r="EUM1006" s="53"/>
      <c r="EUN1006" s="53"/>
      <c r="EUO1006" s="53"/>
      <c r="EUP1006" s="53"/>
      <c r="EUQ1006" s="53"/>
      <c r="EUR1006" s="53"/>
      <c r="EUS1006" s="53"/>
      <c r="EUT1006" s="53"/>
      <c r="EUU1006" s="53"/>
      <c r="EUV1006" s="53"/>
      <c r="EUW1006" s="53"/>
      <c r="EUX1006" s="53"/>
      <c r="EUY1006" s="53"/>
      <c r="EUZ1006" s="53"/>
      <c r="EVA1006" s="53"/>
      <c r="EVB1006" s="53"/>
      <c r="EVC1006" s="53"/>
      <c r="EVD1006" s="53"/>
      <c r="EVE1006" s="53"/>
      <c r="EVF1006" s="53"/>
      <c r="EVG1006" s="53"/>
      <c r="EVH1006" s="53"/>
      <c r="EVI1006" s="53"/>
      <c r="EVJ1006" s="53"/>
      <c r="EVK1006" s="53"/>
      <c r="EVL1006" s="53"/>
      <c r="EVM1006" s="53"/>
      <c r="EVN1006" s="53"/>
      <c r="EVO1006" s="53"/>
      <c r="EVP1006" s="53"/>
      <c r="EVQ1006" s="53"/>
      <c r="EVR1006" s="53"/>
      <c r="EVS1006" s="53"/>
      <c r="EVT1006" s="53"/>
      <c r="EVU1006" s="53"/>
      <c r="EVV1006" s="53"/>
      <c r="EVW1006" s="53"/>
      <c r="EVX1006" s="53"/>
      <c r="EVY1006" s="53"/>
      <c r="EVZ1006" s="53"/>
      <c r="EWA1006" s="53"/>
      <c r="EWB1006" s="53"/>
      <c r="EWC1006" s="53"/>
      <c r="EWD1006" s="53"/>
      <c r="EWE1006" s="53"/>
      <c r="EWF1006" s="53"/>
      <c r="EWG1006" s="53"/>
      <c r="EWH1006" s="53"/>
      <c r="EWI1006" s="53"/>
      <c r="EWJ1006" s="53"/>
      <c r="EWK1006" s="53"/>
      <c r="EWL1006" s="53"/>
      <c r="EWM1006" s="53"/>
      <c r="EWN1006" s="53"/>
      <c r="EWO1006" s="53"/>
      <c r="EWP1006" s="53"/>
      <c r="EWQ1006" s="53"/>
      <c r="EWR1006" s="53"/>
      <c r="EWS1006" s="53"/>
      <c r="EWT1006" s="53"/>
      <c r="EWU1006" s="53"/>
      <c r="EWV1006" s="53"/>
      <c r="EWW1006" s="53"/>
      <c r="EWX1006" s="53"/>
      <c r="EWY1006" s="53"/>
      <c r="EWZ1006" s="53"/>
      <c r="EXA1006" s="53"/>
      <c r="EXB1006" s="53"/>
      <c r="EXC1006" s="53"/>
      <c r="EXD1006" s="53"/>
      <c r="EXE1006" s="53"/>
      <c r="EXF1006" s="53"/>
      <c r="EXG1006" s="53"/>
      <c r="EXH1006" s="53"/>
      <c r="EXI1006" s="53"/>
      <c r="EXJ1006" s="53"/>
      <c r="EXK1006" s="53"/>
      <c r="EXL1006" s="53"/>
      <c r="EXM1006" s="53"/>
      <c r="EXN1006" s="53"/>
      <c r="EXO1006" s="53"/>
      <c r="EXP1006" s="53"/>
      <c r="EXQ1006" s="53"/>
      <c r="EXR1006" s="53"/>
      <c r="EXS1006" s="53"/>
      <c r="EXT1006" s="53"/>
      <c r="EXU1006" s="53"/>
      <c r="EXV1006" s="53"/>
      <c r="EXW1006" s="53"/>
      <c r="EXX1006" s="53"/>
      <c r="EXY1006" s="53"/>
      <c r="EXZ1006" s="53"/>
      <c r="EYA1006" s="53"/>
      <c r="EYB1006" s="53"/>
      <c r="EYC1006" s="53"/>
      <c r="EYD1006" s="53"/>
      <c r="EYE1006" s="53"/>
      <c r="EYF1006" s="53"/>
      <c r="EYG1006" s="53"/>
      <c r="EYH1006" s="53"/>
      <c r="EYI1006" s="53"/>
      <c r="EYJ1006" s="53"/>
      <c r="EYK1006" s="53"/>
      <c r="EYL1006" s="53"/>
      <c r="EYM1006" s="53"/>
      <c r="EYN1006" s="53"/>
      <c r="EYO1006" s="53"/>
      <c r="EYP1006" s="53"/>
      <c r="EYQ1006" s="53"/>
      <c r="EYR1006" s="53"/>
      <c r="EYS1006" s="53"/>
      <c r="EYT1006" s="53"/>
      <c r="EYU1006" s="53"/>
      <c r="EYV1006" s="53"/>
      <c r="EYW1006" s="53"/>
      <c r="EYX1006" s="53"/>
      <c r="EYY1006" s="53"/>
      <c r="EYZ1006" s="53"/>
      <c r="EZA1006" s="53"/>
      <c r="EZB1006" s="53"/>
      <c r="EZC1006" s="53"/>
      <c r="EZD1006" s="53"/>
      <c r="EZE1006" s="53"/>
      <c r="EZF1006" s="53"/>
      <c r="EZG1006" s="53"/>
      <c r="EZH1006" s="53"/>
      <c r="EZI1006" s="53"/>
      <c r="EZJ1006" s="53"/>
      <c r="EZK1006" s="53"/>
      <c r="EZL1006" s="53"/>
      <c r="EZM1006" s="53"/>
      <c r="EZN1006" s="53"/>
      <c r="EZO1006" s="53"/>
      <c r="EZP1006" s="53"/>
      <c r="EZQ1006" s="53"/>
      <c r="EZR1006" s="53"/>
      <c r="EZS1006" s="53"/>
      <c r="EZT1006" s="53"/>
      <c r="EZU1006" s="53"/>
      <c r="EZV1006" s="53"/>
      <c r="EZW1006" s="53"/>
      <c r="EZX1006" s="53"/>
      <c r="EZY1006" s="53"/>
      <c r="EZZ1006" s="53"/>
      <c r="FAA1006" s="53"/>
      <c r="FAB1006" s="53"/>
      <c r="FAC1006" s="53"/>
      <c r="FAD1006" s="53"/>
      <c r="FAE1006" s="53"/>
      <c r="FAF1006" s="53"/>
      <c r="FAG1006" s="53"/>
      <c r="FAH1006" s="53"/>
      <c r="FAI1006" s="53"/>
      <c r="FAJ1006" s="53"/>
      <c r="FAK1006" s="53"/>
      <c r="FAL1006" s="53"/>
      <c r="FAM1006" s="53"/>
      <c r="FAN1006" s="53"/>
      <c r="FAO1006" s="53"/>
      <c r="FAP1006" s="53"/>
      <c r="FAQ1006" s="53"/>
      <c r="FAR1006" s="53"/>
      <c r="FAS1006" s="53"/>
      <c r="FAT1006" s="53"/>
      <c r="FAU1006" s="53"/>
      <c r="FAV1006" s="53"/>
      <c r="FAW1006" s="53"/>
      <c r="FAX1006" s="53"/>
      <c r="FAY1006" s="53"/>
      <c r="FAZ1006" s="53"/>
      <c r="FBA1006" s="53"/>
      <c r="FBB1006" s="53"/>
      <c r="FBC1006" s="53"/>
      <c r="FBD1006" s="53"/>
      <c r="FBE1006" s="53"/>
      <c r="FBF1006" s="53"/>
      <c r="FBG1006" s="53"/>
      <c r="FBH1006" s="53"/>
      <c r="FBI1006" s="53"/>
      <c r="FBJ1006" s="53"/>
      <c r="FBK1006" s="53"/>
      <c r="FBL1006" s="53"/>
      <c r="FBM1006" s="53"/>
      <c r="FBN1006" s="53"/>
      <c r="FBO1006" s="53"/>
      <c r="FBP1006" s="53"/>
      <c r="FBQ1006" s="53"/>
      <c r="FBR1006" s="53"/>
      <c r="FBS1006" s="53"/>
      <c r="FBT1006" s="53"/>
      <c r="FBU1006" s="53"/>
      <c r="FBV1006" s="53"/>
      <c r="FBW1006" s="53"/>
      <c r="FBX1006" s="53"/>
      <c r="FBY1006" s="53"/>
      <c r="FBZ1006" s="53"/>
      <c r="FCA1006" s="53"/>
      <c r="FCB1006" s="53"/>
      <c r="FCC1006" s="53"/>
      <c r="FCD1006" s="53"/>
      <c r="FCE1006" s="53"/>
      <c r="FCF1006" s="53"/>
      <c r="FCG1006" s="53"/>
      <c r="FCH1006" s="53"/>
      <c r="FCI1006" s="53"/>
      <c r="FCJ1006" s="53"/>
      <c r="FCK1006" s="53"/>
      <c r="FCL1006" s="53"/>
      <c r="FCM1006" s="53"/>
      <c r="FCN1006" s="53"/>
      <c r="FCO1006" s="53"/>
      <c r="FCP1006" s="53"/>
      <c r="FCQ1006" s="53"/>
      <c r="FCR1006" s="53"/>
      <c r="FCS1006" s="53"/>
      <c r="FCT1006" s="53"/>
      <c r="FCU1006" s="53"/>
      <c r="FCV1006" s="53"/>
      <c r="FCW1006" s="53"/>
      <c r="FCX1006" s="53"/>
      <c r="FCY1006" s="53"/>
      <c r="FCZ1006" s="53"/>
      <c r="FDA1006" s="53"/>
      <c r="FDB1006" s="53"/>
      <c r="FDC1006" s="53"/>
      <c r="FDD1006" s="53"/>
      <c r="FDE1006" s="53"/>
      <c r="FDF1006" s="53"/>
      <c r="FDG1006" s="53"/>
      <c r="FDH1006" s="53"/>
      <c r="FDI1006" s="53"/>
      <c r="FDJ1006" s="53"/>
      <c r="FDK1006" s="53"/>
      <c r="FDL1006" s="53"/>
      <c r="FDM1006" s="53"/>
      <c r="FDN1006" s="53"/>
      <c r="FDO1006" s="53"/>
      <c r="FDP1006" s="53"/>
      <c r="FDQ1006" s="53"/>
      <c r="FDR1006" s="53"/>
      <c r="FDS1006" s="53"/>
      <c r="FDT1006" s="53"/>
      <c r="FDU1006" s="53"/>
      <c r="FDV1006" s="53"/>
      <c r="FDW1006" s="53"/>
      <c r="FDX1006" s="53"/>
      <c r="FDY1006" s="53"/>
      <c r="FDZ1006" s="53"/>
      <c r="FEA1006" s="53"/>
      <c r="FEB1006" s="53"/>
      <c r="FEC1006" s="53"/>
      <c r="FED1006" s="53"/>
      <c r="FEE1006" s="53"/>
      <c r="FEF1006" s="53"/>
      <c r="FEG1006" s="53"/>
      <c r="FEH1006" s="53"/>
      <c r="FEI1006" s="53"/>
      <c r="FEJ1006" s="53"/>
      <c r="FEK1006" s="53"/>
      <c r="FEL1006" s="53"/>
      <c r="FEM1006" s="53"/>
      <c r="FEN1006" s="53"/>
      <c r="FEO1006" s="53"/>
      <c r="FEP1006" s="53"/>
      <c r="FEQ1006" s="53"/>
      <c r="FER1006" s="53"/>
      <c r="FES1006" s="53"/>
      <c r="FET1006" s="53"/>
      <c r="FEU1006" s="53"/>
      <c r="FEV1006" s="53"/>
      <c r="FEW1006" s="53"/>
      <c r="FEX1006" s="53"/>
      <c r="FEY1006" s="53"/>
      <c r="FEZ1006" s="53"/>
      <c r="FFA1006" s="53"/>
      <c r="FFB1006" s="53"/>
      <c r="FFC1006" s="53"/>
      <c r="FFD1006" s="53"/>
      <c r="FFE1006" s="53"/>
      <c r="FFF1006" s="53"/>
      <c r="FFG1006" s="53"/>
      <c r="FFH1006" s="53"/>
      <c r="FFI1006" s="53"/>
      <c r="FFJ1006" s="53"/>
      <c r="FFK1006" s="53"/>
      <c r="FFL1006" s="53"/>
      <c r="FFM1006" s="53"/>
      <c r="FFN1006" s="53"/>
      <c r="FFO1006" s="53"/>
      <c r="FFP1006" s="53"/>
      <c r="FFQ1006" s="53"/>
      <c r="FFR1006" s="53"/>
      <c r="FFS1006" s="53"/>
      <c r="FFT1006" s="53"/>
      <c r="FFU1006" s="53"/>
      <c r="FFV1006" s="53"/>
      <c r="FFW1006" s="53"/>
      <c r="FFX1006" s="53"/>
      <c r="FFY1006" s="53"/>
      <c r="FFZ1006" s="53"/>
      <c r="FGA1006" s="53"/>
      <c r="FGB1006" s="53"/>
      <c r="FGC1006" s="53"/>
      <c r="FGD1006" s="53"/>
      <c r="FGE1006" s="53"/>
      <c r="FGF1006" s="53"/>
      <c r="FGG1006" s="53"/>
      <c r="FGH1006" s="53"/>
      <c r="FGI1006" s="53"/>
      <c r="FGJ1006" s="53"/>
      <c r="FGK1006" s="53"/>
      <c r="FGL1006" s="53"/>
      <c r="FGM1006" s="53"/>
      <c r="FGN1006" s="53"/>
      <c r="FGO1006" s="53"/>
      <c r="FGP1006" s="53"/>
      <c r="FGQ1006" s="53"/>
      <c r="FGR1006" s="53"/>
      <c r="FGS1006" s="53"/>
      <c r="FGT1006" s="53"/>
      <c r="FGU1006" s="53"/>
      <c r="FGV1006" s="53"/>
      <c r="FGW1006" s="53"/>
      <c r="FGX1006" s="53"/>
      <c r="FGY1006" s="53"/>
      <c r="FGZ1006" s="53"/>
      <c r="FHA1006" s="53"/>
      <c r="FHB1006" s="53"/>
      <c r="FHC1006" s="53"/>
      <c r="FHD1006" s="53"/>
      <c r="FHE1006" s="53"/>
      <c r="FHF1006" s="53"/>
      <c r="FHG1006" s="53"/>
      <c r="FHH1006" s="53"/>
      <c r="FHI1006" s="53"/>
      <c r="FHJ1006" s="53"/>
      <c r="FHK1006" s="53"/>
      <c r="FHL1006" s="53"/>
      <c r="FHM1006" s="53"/>
      <c r="FHN1006" s="53"/>
      <c r="FHO1006" s="53"/>
      <c r="FHP1006" s="53"/>
      <c r="FHQ1006" s="53"/>
      <c r="FHR1006" s="53"/>
      <c r="FHS1006" s="53"/>
      <c r="FHT1006" s="53"/>
      <c r="FHU1006" s="53"/>
      <c r="FHV1006" s="53"/>
      <c r="FHW1006" s="53"/>
      <c r="FHX1006" s="53"/>
      <c r="FHY1006" s="53"/>
      <c r="FHZ1006" s="53"/>
      <c r="FIA1006" s="53"/>
      <c r="FIB1006" s="53"/>
      <c r="FIC1006" s="53"/>
      <c r="FID1006" s="53"/>
      <c r="FIE1006" s="53"/>
      <c r="FIF1006" s="53"/>
      <c r="FIG1006" s="53"/>
      <c r="FIH1006" s="53"/>
      <c r="FII1006" s="53"/>
      <c r="FIJ1006" s="53"/>
      <c r="FIK1006" s="53"/>
      <c r="FIL1006" s="53"/>
      <c r="FIM1006" s="53"/>
      <c r="FIN1006" s="53"/>
      <c r="FIO1006" s="53"/>
      <c r="FIP1006" s="53"/>
      <c r="FIQ1006" s="53"/>
      <c r="FIR1006" s="53"/>
      <c r="FIS1006" s="53"/>
      <c r="FIT1006" s="53"/>
      <c r="FIU1006" s="53"/>
      <c r="FIV1006" s="53"/>
      <c r="FIW1006" s="53"/>
      <c r="FIX1006" s="53"/>
      <c r="FIY1006" s="53"/>
      <c r="FIZ1006" s="53"/>
      <c r="FJA1006" s="53"/>
      <c r="FJB1006" s="53"/>
      <c r="FJC1006" s="53"/>
      <c r="FJD1006" s="53"/>
      <c r="FJE1006" s="53"/>
      <c r="FJF1006" s="53"/>
      <c r="FJG1006" s="53"/>
      <c r="FJH1006" s="53"/>
      <c r="FJI1006" s="53"/>
      <c r="FJJ1006" s="53"/>
      <c r="FJK1006" s="53"/>
      <c r="FJL1006" s="53"/>
      <c r="FJM1006" s="53"/>
      <c r="FJN1006" s="53"/>
      <c r="FJO1006" s="53"/>
      <c r="FJP1006" s="53"/>
      <c r="FJQ1006" s="53"/>
      <c r="FJR1006" s="53"/>
      <c r="FJS1006" s="53"/>
      <c r="FJT1006" s="53"/>
      <c r="FJU1006" s="53"/>
      <c r="FJV1006" s="53"/>
      <c r="FJW1006" s="53"/>
      <c r="FJX1006" s="53"/>
      <c r="FJY1006" s="53"/>
      <c r="FJZ1006" s="53"/>
      <c r="FKA1006" s="53"/>
      <c r="FKB1006" s="53"/>
      <c r="FKC1006" s="53"/>
      <c r="FKD1006" s="53"/>
      <c r="FKE1006" s="53"/>
      <c r="FKF1006" s="53"/>
      <c r="FKG1006" s="53"/>
      <c r="FKH1006" s="53"/>
      <c r="FKI1006" s="53"/>
      <c r="FKJ1006" s="53"/>
      <c r="FKK1006" s="53"/>
      <c r="FKL1006" s="53"/>
      <c r="FKM1006" s="53"/>
      <c r="FKN1006" s="53"/>
      <c r="FKO1006" s="53"/>
      <c r="FKP1006" s="53"/>
      <c r="FKQ1006" s="53"/>
      <c r="FKR1006" s="53"/>
      <c r="FKS1006" s="53"/>
      <c r="FKT1006" s="53"/>
      <c r="FKU1006" s="53"/>
      <c r="FKV1006" s="53"/>
      <c r="FKW1006" s="53"/>
      <c r="FKX1006" s="53"/>
      <c r="FKY1006" s="53"/>
      <c r="FKZ1006" s="53"/>
      <c r="FLA1006" s="53"/>
      <c r="FLB1006" s="53"/>
      <c r="FLC1006" s="53"/>
      <c r="FLD1006" s="53"/>
      <c r="FLE1006" s="53"/>
      <c r="FLF1006" s="53"/>
      <c r="FLG1006" s="53"/>
      <c r="FLH1006" s="53"/>
      <c r="FLI1006" s="53"/>
      <c r="FLJ1006" s="53"/>
      <c r="FLK1006" s="53"/>
      <c r="FLL1006" s="53"/>
      <c r="FLM1006" s="53"/>
      <c r="FLN1006" s="53"/>
      <c r="FLO1006" s="53"/>
      <c r="FLP1006" s="53"/>
      <c r="FLQ1006" s="53"/>
      <c r="FLR1006" s="53"/>
      <c r="FLS1006" s="53"/>
      <c r="FLT1006" s="53"/>
      <c r="FLU1006" s="53"/>
      <c r="FLV1006" s="53"/>
      <c r="FLW1006" s="53"/>
      <c r="FLX1006" s="53"/>
      <c r="FLY1006" s="53"/>
      <c r="FLZ1006" s="53"/>
      <c r="FMA1006" s="53"/>
      <c r="FMB1006" s="53"/>
      <c r="FMC1006" s="53"/>
      <c r="FMD1006" s="53"/>
      <c r="FME1006" s="53"/>
      <c r="FMF1006" s="53"/>
      <c r="FMG1006" s="53"/>
      <c r="FMH1006" s="53"/>
      <c r="FMI1006" s="53"/>
      <c r="FMJ1006" s="53"/>
      <c r="FMK1006" s="53"/>
      <c r="FML1006" s="53"/>
      <c r="FMM1006" s="53"/>
      <c r="FMN1006" s="53"/>
      <c r="FMO1006" s="53"/>
      <c r="FMP1006" s="53"/>
      <c r="FMQ1006" s="53"/>
      <c r="FMR1006" s="53"/>
      <c r="FMS1006" s="53"/>
      <c r="FMT1006" s="53"/>
      <c r="FMU1006" s="53"/>
      <c r="FMV1006" s="53"/>
      <c r="FMW1006" s="53"/>
      <c r="FMX1006" s="53"/>
      <c r="FMY1006" s="53"/>
      <c r="FMZ1006" s="53"/>
      <c r="FNA1006" s="53"/>
      <c r="FNB1006" s="53"/>
      <c r="FNC1006" s="53"/>
      <c r="FND1006" s="53"/>
      <c r="FNE1006" s="53"/>
      <c r="FNF1006" s="53"/>
      <c r="FNG1006" s="53"/>
      <c r="FNH1006" s="53"/>
      <c r="FNI1006" s="53"/>
      <c r="FNJ1006" s="53"/>
      <c r="FNK1006" s="53"/>
      <c r="FNL1006" s="53"/>
      <c r="FNM1006" s="53"/>
      <c r="FNN1006" s="53"/>
      <c r="FNO1006" s="53"/>
      <c r="FNP1006" s="53"/>
      <c r="FNQ1006" s="53"/>
      <c r="FNR1006" s="53"/>
      <c r="FNS1006" s="53"/>
      <c r="FNT1006" s="53"/>
      <c r="FNU1006" s="53"/>
      <c r="FNV1006" s="53"/>
      <c r="FNW1006" s="53"/>
      <c r="FNX1006" s="53"/>
      <c r="FNY1006" s="53"/>
      <c r="FNZ1006" s="53"/>
      <c r="FOA1006" s="53"/>
      <c r="FOB1006" s="53"/>
      <c r="FOC1006" s="53"/>
      <c r="FOD1006" s="53"/>
      <c r="FOE1006" s="53"/>
      <c r="FOF1006" s="53"/>
      <c r="FOG1006" s="53"/>
      <c r="FOH1006" s="53"/>
      <c r="FOI1006" s="53"/>
      <c r="FOJ1006" s="53"/>
      <c r="FOK1006" s="53"/>
      <c r="FOL1006" s="53"/>
      <c r="FOM1006" s="53"/>
      <c r="FON1006" s="53"/>
      <c r="FOO1006" s="53"/>
      <c r="FOP1006" s="53"/>
      <c r="FOQ1006" s="53"/>
      <c r="FOR1006" s="53"/>
      <c r="FOS1006" s="53"/>
      <c r="FOT1006" s="53"/>
      <c r="FOU1006" s="53"/>
      <c r="FOV1006" s="53"/>
      <c r="FOW1006" s="53"/>
      <c r="FOX1006" s="53"/>
      <c r="FOY1006" s="53"/>
      <c r="FOZ1006" s="53"/>
      <c r="FPA1006" s="53"/>
      <c r="FPB1006" s="53"/>
      <c r="FPC1006" s="53"/>
      <c r="FPD1006" s="53"/>
      <c r="FPE1006" s="53"/>
      <c r="FPF1006" s="53"/>
      <c r="FPG1006" s="53"/>
      <c r="FPH1006" s="53"/>
      <c r="FPI1006" s="53"/>
      <c r="FPJ1006" s="53"/>
      <c r="FPK1006" s="53"/>
      <c r="FPL1006" s="53"/>
      <c r="FPM1006" s="53"/>
      <c r="FPN1006" s="53"/>
      <c r="FPO1006" s="53"/>
      <c r="FPP1006" s="53"/>
      <c r="FPQ1006" s="53"/>
      <c r="FPR1006" s="53"/>
      <c r="FPS1006" s="53"/>
      <c r="FPT1006" s="53"/>
      <c r="FPU1006" s="53"/>
      <c r="FPV1006" s="53"/>
      <c r="FPW1006" s="53"/>
      <c r="FPX1006" s="53"/>
      <c r="FPY1006" s="53"/>
      <c r="FPZ1006" s="53"/>
      <c r="FQA1006" s="53"/>
      <c r="FQB1006" s="53"/>
      <c r="FQC1006" s="53"/>
      <c r="FQD1006" s="53"/>
      <c r="FQE1006" s="53"/>
      <c r="FQF1006" s="53"/>
      <c r="FQG1006" s="53"/>
      <c r="FQH1006" s="53"/>
      <c r="FQI1006" s="53"/>
      <c r="FQJ1006" s="53"/>
      <c r="FQK1006" s="53"/>
      <c r="FQL1006" s="53"/>
      <c r="FQM1006" s="53"/>
      <c r="FQN1006" s="53"/>
      <c r="FQO1006" s="53"/>
      <c r="FQP1006" s="53"/>
      <c r="FQQ1006" s="53"/>
      <c r="FQR1006" s="53"/>
      <c r="FQS1006" s="53"/>
      <c r="FQT1006" s="53"/>
      <c r="FQU1006" s="53"/>
      <c r="FQV1006" s="53"/>
      <c r="FQW1006" s="53"/>
      <c r="FQX1006" s="53"/>
      <c r="FQY1006" s="53"/>
      <c r="FQZ1006" s="53"/>
      <c r="FRA1006" s="53"/>
      <c r="FRB1006" s="53"/>
      <c r="FRC1006" s="53"/>
      <c r="FRD1006" s="53"/>
      <c r="FRE1006" s="53"/>
      <c r="FRF1006" s="53"/>
      <c r="FRG1006" s="53"/>
      <c r="FRH1006" s="53"/>
      <c r="FRI1006" s="53"/>
      <c r="FRJ1006" s="53"/>
      <c r="FRK1006" s="53"/>
      <c r="FRL1006" s="53"/>
      <c r="FRM1006" s="53"/>
      <c r="FRN1006" s="53"/>
      <c r="FRO1006" s="53"/>
      <c r="FRP1006" s="53"/>
      <c r="FRQ1006" s="53"/>
      <c r="FRR1006" s="53"/>
      <c r="FRS1006" s="53"/>
      <c r="FRT1006" s="53"/>
      <c r="FRU1006" s="53"/>
      <c r="FRV1006" s="53"/>
      <c r="FRW1006" s="53"/>
      <c r="FRX1006" s="53"/>
      <c r="FRY1006" s="53"/>
      <c r="FRZ1006" s="53"/>
      <c r="FSA1006" s="53"/>
      <c r="FSB1006" s="53"/>
      <c r="FSC1006" s="53"/>
      <c r="FSD1006" s="53"/>
      <c r="FSE1006" s="53"/>
      <c r="FSF1006" s="53"/>
      <c r="FSG1006" s="53"/>
      <c r="FSH1006" s="53"/>
      <c r="FSI1006" s="53"/>
      <c r="FSJ1006" s="53"/>
      <c r="FSK1006" s="53"/>
      <c r="FSL1006" s="53"/>
      <c r="FSM1006" s="53"/>
      <c r="FSN1006" s="53"/>
      <c r="FSO1006" s="53"/>
      <c r="FSP1006" s="53"/>
      <c r="FSQ1006" s="53"/>
      <c r="FSR1006" s="53"/>
      <c r="FSS1006" s="53"/>
      <c r="FST1006" s="53"/>
      <c r="FSU1006" s="53"/>
      <c r="FSV1006" s="53"/>
      <c r="FSW1006" s="53"/>
      <c r="FSX1006" s="53"/>
      <c r="FSY1006" s="53"/>
      <c r="FSZ1006" s="53"/>
      <c r="FTA1006" s="53"/>
      <c r="FTB1006" s="53"/>
      <c r="FTC1006" s="53"/>
      <c r="FTD1006" s="53"/>
      <c r="FTE1006" s="53"/>
      <c r="FTF1006" s="53"/>
      <c r="FTG1006" s="53"/>
      <c r="FTH1006" s="53"/>
      <c r="FTI1006" s="53"/>
      <c r="FTJ1006" s="53"/>
      <c r="FTK1006" s="53"/>
      <c r="FTL1006" s="53"/>
      <c r="FTM1006" s="53"/>
      <c r="FTN1006" s="53"/>
      <c r="FTO1006" s="53"/>
      <c r="FTP1006" s="53"/>
      <c r="FTQ1006" s="53"/>
      <c r="FTR1006" s="53"/>
      <c r="FTS1006" s="53"/>
      <c r="FTT1006" s="53"/>
      <c r="FTU1006" s="53"/>
      <c r="FTV1006" s="53"/>
      <c r="FTW1006" s="53"/>
      <c r="FTX1006" s="53"/>
      <c r="FTY1006" s="53"/>
      <c r="FTZ1006" s="53"/>
      <c r="FUA1006" s="53"/>
      <c r="FUB1006" s="53"/>
      <c r="FUC1006" s="53"/>
      <c r="FUD1006" s="53"/>
      <c r="FUE1006" s="53"/>
      <c r="FUF1006" s="53"/>
      <c r="FUG1006" s="53"/>
      <c r="FUH1006" s="53"/>
      <c r="FUI1006" s="53"/>
      <c r="FUJ1006" s="53"/>
      <c r="FUK1006" s="53"/>
      <c r="FUL1006" s="53"/>
      <c r="FUM1006" s="53"/>
      <c r="FUN1006" s="53"/>
      <c r="FUO1006" s="53"/>
      <c r="FUP1006" s="53"/>
      <c r="FUQ1006" s="53"/>
      <c r="FUR1006" s="53"/>
      <c r="FUS1006" s="53"/>
      <c r="FUT1006" s="53"/>
      <c r="FUU1006" s="53"/>
      <c r="FUV1006" s="53"/>
      <c r="FUW1006" s="53"/>
      <c r="FUX1006" s="53"/>
      <c r="FUY1006" s="53"/>
      <c r="FUZ1006" s="53"/>
      <c r="FVA1006" s="53"/>
      <c r="FVB1006" s="53"/>
      <c r="FVC1006" s="53"/>
      <c r="FVD1006" s="53"/>
      <c r="FVE1006" s="53"/>
      <c r="FVF1006" s="53"/>
      <c r="FVG1006" s="53"/>
      <c r="FVH1006" s="53"/>
      <c r="FVI1006" s="53"/>
      <c r="FVJ1006" s="53"/>
      <c r="FVK1006" s="53"/>
      <c r="FVL1006" s="53"/>
      <c r="FVM1006" s="53"/>
      <c r="FVN1006" s="53"/>
      <c r="FVO1006" s="53"/>
      <c r="FVP1006" s="53"/>
      <c r="FVQ1006" s="53"/>
      <c r="FVR1006" s="53"/>
      <c r="FVS1006" s="53"/>
      <c r="FVT1006" s="53"/>
      <c r="FVU1006" s="53"/>
      <c r="FVV1006" s="53"/>
      <c r="FVW1006" s="53"/>
      <c r="FVX1006" s="53"/>
      <c r="FVY1006" s="53"/>
      <c r="FVZ1006" s="53"/>
      <c r="FWA1006" s="53"/>
      <c r="FWB1006" s="53"/>
      <c r="FWC1006" s="53"/>
      <c r="FWD1006" s="53"/>
      <c r="FWE1006" s="53"/>
      <c r="FWF1006" s="53"/>
      <c r="FWG1006" s="53"/>
      <c r="FWH1006" s="53"/>
      <c r="FWI1006" s="53"/>
      <c r="FWJ1006" s="53"/>
      <c r="FWK1006" s="53"/>
      <c r="FWL1006" s="53"/>
      <c r="FWM1006" s="53"/>
      <c r="FWN1006" s="53"/>
      <c r="FWO1006" s="53"/>
      <c r="FWP1006" s="53"/>
      <c r="FWQ1006" s="53"/>
      <c r="FWR1006" s="53"/>
      <c r="FWS1006" s="53"/>
      <c r="FWT1006" s="53"/>
      <c r="FWU1006" s="53"/>
      <c r="FWV1006" s="53"/>
      <c r="FWW1006" s="53"/>
      <c r="FWX1006" s="53"/>
      <c r="FWY1006" s="53"/>
      <c r="FWZ1006" s="53"/>
      <c r="FXA1006" s="53"/>
      <c r="FXB1006" s="53"/>
      <c r="FXC1006" s="53"/>
      <c r="FXD1006" s="53"/>
      <c r="FXE1006" s="53"/>
      <c r="FXF1006" s="53"/>
      <c r="FXG1006" s="53"/>
      <c r="FXH1006" s="53"/>
      <c r="FXI1006" s="53"/>
      <c r="FXJ1006" s="53"/>
      <c r="FXK1006" s="53"/>
      <c r="FXL1006" s="53"/>
      <c r="FXM1006" s="53"/>
      <c r="FXN1006" s="53"/>
      <c r="FXO1006" s="53"/>
      <c r="FXP1006" s="53"/>
      <c r="FXQ1006" s="53"/>
      <c r="FXR1006" s="53"/>
      <c r="FXS1006" s="53"/>
      <c r="FXT1006" s="53"/>
      <c r="FXU1006" s="53"/>
      <c r="FXV1006" s="53"/>
      <c r="FXW1006" s="53"/>
      <c r="FXX1006" s="53"/>
      <c r="FXY1006" s="53"/>
      <c r="FXZ1006" s="53"/>
      <c r="FYA1006" s="53"/>
      <c r="FYB1006" s="53"/>
      <c r="FYC1006" s="53"/>
      <c r="FYD1006" s="53"/>
      <c r="FYE1006" s="53"/>
      <c r="FYF1006" s="53"/>
      <c r="FYG1006" s="53"/>
      <c r="FYH1006" s="53"/>
      <c r="FYI1006" s="53"/>
      <c r="FYJ1006" s="53"/>
      <c r="FYK1006" s="53"/>
      <c r="FYL1006" s="53"/>
      <c r="FYM1006" s="53"/>
      <c r="FYN1006" s="53"/>
      <c r="FYO1006" s="53"/>
      <c r="FYP1006" s="53"/>
      <c r="FYQ1006" s="53"/>
      <c r="FYR1006" s="53"/>
      <c r="FYS1006" s="53"/>
      <c r="FYT1006" s="53"/>
      <c r="FYU1006" s="53"/>
      <c r="FYV1006" s="53"/>
      <c r="FYW1006" s="53"/>
      <c r="FYX1006" s="53"/>
      <c r="FYY1006" s="53"/>
      <c r="FYZ1006" s="53"/>
      <c r="FZA1006" s="53"/>
      <c r="FZB1006" s="53"/>
      <c r="FZC1006" s="53"/>
      <c r="FZD1006" s="53"/>
      <c r="FZE1006" s="53"/>
      <c r="FZF1006" s="53"/>
      <c r="FZG1006" s="53"/>
      <c r="FZH1006" s="53"/>
      <c r="FZI1006" s="53"/>
      <c r="FZJ1006" s="53"/>
      <c r="FZK1006" s="53"/>
      <c r="FZL1006" s="53"/>
      <c r="FZM1006" s="53"/>
      <c r="FZN1006" s="53"/>
      <c r="FZO1006" s="53"/>
      <c r="FZP1006" s="53"/>
      <c r="FZQ1006" s="53"/>
      <c r="FZR1006" s="53"/>
      <c r="FZS1006" s="53"/>
      <c r="FZT1006" s="53"/>
      <c r="FZU1006" s="53"/>
      <c r="FZV1006" s="53"/>
      <c r="FZW1006" s="53"/>
      <c r="FZX1006" s="53"/>
      <c r="FZY1006" s="53"/>
      <c r="FZZ1006" s="53"/>
      <c r="GAA1006" s="53"/>
      <c r="GAB1006" s="53"/>
      <c r="GAC1006" s="53"/>
      <c r="GAD1006" s="53"/>
      <c r="GAE1006" s="53"/>
      <c r="GAF1006" s="53"/>
      <c r="GAG1006" s="53"/>
      <c r="GAH1006" s="53"/>
      <c r="GAI1006" s="53"/>
      <c r="GAJ1006" s="53"/>
      <c r="GAK1006" s="53"/>
      <c r="GAL1006" s="53"/>
      <c r="GAM1006" s="53"/>
      <c r="GAN1006" s="53"/>
      <c r="GAO1006" s="53"/>
      <c r="GAP1006" s="53"/>
      <c r="GAQ1006" s="53"/>
      <c r="GAR1006" s="53"/>
      <c r="GAS1006" s="53"/>
      <c r="GAT1006" s="53"/>
      <c r="GAU1006" s="53"/>
      <c r="GAV1006" s="53"/>
      <c r="GAW1006" s="53"/>
      <c r="GAX1006" s="53"/>
      <c r="GAY1006" s="53"/>
      <c r="GAZ1006" s="53"/>
      <c r="GBA1006" s="53"/>
      <c r="GBB1006" s="53"/>
      <c r="GBC1006" s="53"/>
      <c r="GBD1006" s="53"/>
      <c r="GBE1006" s="53"/>
      <c r="GBF1006" s="53"/>
      <c r="GBG1006" s="53"/>
      <c r="GBH1006" s="53"/>
      <c r="GBI1006" s="53"/>
      <c r="GBJ1006" s="53"/>
      <c r="GBK1006" s="53"/>
      <c r="GBL1006" s="53"/>
      <c r="GBM1006" s="53"/>
      <c r="GBN1006" s="53"/>
      <c r="GBO1006" s="53"/>
      <c r="GBP1006" s="53"/>
      <c r="GBQ1006" s="53"/>
      <c r="GBR1006" s="53"/>
      <c r="GBS1006" s="53"/>
      <c r="GBT1006" s="53"/>
      <c r="GBU1006" s="53"/>
      <c r="GBV1006" s="53"/>
      <c r="GBW1006" s="53"/>
      <c r="GBX1006" s="53"/>
      <c r="GBY1006" s="53"/>
      <c r="GBZ1006" s="53"/>
      <c r="GCA1006" s="53"/>
      <c r="GCB1006" s="53"/>
      <c r="GCC1006" s="53"/>
      <c r="GCD1006" s="53"/>
      <c r="GCE1006" s="53"/>
      <c r="GCF1006" s="53"/>
      <c r="GCG1006" s="53"/>
      <c r="GCH1006" s="53"/>
      <c r="GCI1006" s="53"/>
      <c r="GCJ1006" s="53"/>
      <c r="GCK1006" s="53"/>
      <c r="GCL1006" s="53"/>
      <c r="GCM1006" s="53"/>
      <c r="GCN1006" s="53"/>
      <c r="GCO1006" s="53"/>
      <c r="GCP1006" s="53"/>
      <c r="GCQ1006" s="53"/>
      <c r="GCR1006" s="53"/>
      <c r="GCS1006" s="53"/>
      <c r="GCT1006" s="53"/>
      <c r="GCU1006" s="53"/>
      <c r="GCV1006" s="53"/>
      <c r="GCW1006" s="53"/>
      <c r="GCX1006" s="53"/>
      <c r="GCY1006" s="53"/>
      <c r="GCZ1006" s="53"/>
      <c r="GDA1006" s="53"/>
      <c r="GDB1006" s="53"/>
      <c r="GDC1006" s="53"/>
      <c r="GDD1006" s="53"/>
      <c r="GDE1006" s="53"/>
      <c r="GDF1006" s="53"/>
      <c r="GDG1006" s="53"/>
      <c r="GDH1006" s="53"/>
      <c r="GDI1006" s="53"/>
      <c r="GDJ1006" s="53"/>
      <c r="GDK1006" s="53"/>
      <c r="GDL1006" s="53"/>
      <c r="GDM1006" s="53"/>
      <c r="GDN1006" s="53"/>
      <c r="GDO1006" s="53"/>
      <c r="GDP1006" s="53"/>
      <c r="GDQ1006" s="53"/>
      <c r="GDR1006" s="53"/>
      <c r="GDS1006" s="53"/>
      <c r="GDT1006" s="53"/>
      <c r="GDU1006" s="53"/>
      <c r="GDV1006" s="53"/>
      <c r="GDW1006" s="53"/>
      <c r="GDX1006" s="53"/>
      <c r="GDY1006" s="53"/>
      <c r="GDZ1006" s="53"/>
      <c r="GEA1006" s="53"/>
      <c r="GEB1006" s="53"/>
      <c r="GEC1006" s="53"/>
      <c r="GED1006" s="53"/>
      <c r="GEE1006" s="53"/>
      <c r="GEF1006" s="53"/>
      <c r="GEG1006" s="53"/>
      <c r="GEH1006" s="53"/>
      <c r="GEI1006" s="53"/>
      <c r="GEJ1006" s="53"/>
      <c r="GEK1006" s="53"/>
      <c r="GEL1006" s="53"/>
      <c r="GEM1006" s="53"/>
      <c r="GEN1006" s="53"/>
      <c r="GEO1006" s="53"/>
      <c r="GEP1006" s="53"/>
      <c r="GEQ1006" s="53"/>
      <c r="GER1006" s="53"/>
      <c r="GES1006" s="53"/>
      <c r="GET1006" s="53"/>
      <c r="GEU1006" s="53"/>
      <c r="GEV1006" s="53"/>
      <c r="GEW1006" s="53"/>
      <c r="GEX1006" s="53"/>
      <c r="GEY1006" s="53"/>
      <c r="GEZ1006" s="53"/>
      <c r="GFA1006" s="53"/>
      <c r="GFB1006" s="53"/>
      <c r="GFC1006" s="53"/>
      <c r="GFD1006" s="53"/>
      <c r="GFE1006" s="53"/>
      <c r="GFF1006" s="53"/>
      <c r="GFG1006" s="53"/>
      <c r="GFH1006" s="53"/>
      <c r="GFI1006" s="53"/>
      <c r="GFJ1006" s="53"/>
      <c r="GFK1006" s="53"/>
      <c r="GFL1006" s="53"/>
      <c r="GFM1006" s="53"/>
      <c r="GFN1006" s="53"/>
      <c r="GFO1006" s="53"/>
      <c r="GFP1006" s="53"/>
      <c r="GFQ1006" s="53"/>
      <c r="GFR1006" s="53"/>
      <c r="GFS1006" s="53"/>
      <c r="GFT1006" s="53"/>
      <c r="GFU1006" s="53"/>
      <c r="GFV1006" s="53"/>
      <c r="GFW1006" s="53"/>
      <c r="GFX1006" s="53"/>
      <c r="GFY1006" s="53"/>
      <c r="GFZ1006" s="53"/>
      <c r="GGA1006" s="53"/>
      <c r="GGB1006" s="53"/>
      <c r="GGC1006" s="53"/>
      <c r="GGD1006" s="53"/>
      <c r="GGE1006" s="53"/>
      <c r="GGF1006" s="53"/>
      <c r="GGG1006" s="53"/>
      <c r="GGH1006" s="53"/>
      <c r="GGI1006" s="53"/>
      <c r="GGJ1006" s="53"/>
      <c r="GGK1006" s="53"/>
      <c r="GGL1006" s="53"/>
      <c r="GGM1006" s="53"/>
      <c r="GGN1006" s="53"/>
      <c r="GGO1006" s="53"/>
      <c r="GGP1006" s="53"/>
      <c r="GGQ1006" s="53"/>
      <c r="GGR1006" s="53"/>
      <c r="GGS1006" s="53"/>
      <c r="GGT1006" s="53"/>
      <c r="GGU1006" s="53"/>
      <c r="GGV1006" s="53"/>
      <c r="GGW1006" s="53"/>
      <c r="GGX1006" s="53"/>
      <c r="GGY1006" s="53"/>
      <c r="GGZ1006" s="53"/>
      <c r="GHA1006" s="53"/>
      <c r="GHB1006" s="53"/>
      <c r="GHC1006" s="53"/>
      <c r="GHD1006" s="53"/>
      <c r="GHE1006" s="53"/>
      <c r="GHF1006" s="53"/>
      <c r="GHG1006" s="53"/>
      <c r="GHH1006" s="53"/>
      <c r="GHI1006" s="53"/>
      <c r="GHJ1006" s="53"/>
      <c r="GHK1006" s="53"/>
      <c r="GHL1006" s="53"/>
      <c r="GHM1006" s="53"/>
      <c r="GHN1006" s="53"/>
      <c r="GHO1006" s="53"/>
      <c r="GHP1006" s="53"/>
      <c r="GHQ1006" s="53"/>
      <c r="GHR1006" s="53"/>
      <c r="GHS1006" s="53"/>
      <c r="GHT1006" s="53"/>
      <c r="GHU1006" s="53"/>
      <c r="GHV1006" s="53"/>
      <c r="GHW1006" s="53"/>
      <c r="GHX1006" s="53"/>
      <c r="GHY1006" s="53"/>
      <c r="GHZ1006" s="53"/>
      <c r="GIA1006" s="53"/>
      <c r="GIB1006" s="53"/>
      <c r="GIC1006" s="53"/>
      <c r="GID1006" s="53"/>
      <c r="GIE1006" s="53"/>
      <c r="GIF1006" s="53"/>
      <c r="GIG1006" s="53"/>
      <c r="GIH1006" s="53"/>
      <c r="GII1006" s="53"/>
      <c r="GIJ1006" s="53"/>
      <c r="GIK1006" s="53"/>
      <c r="GIL1006" s="53"/>
      <c r="GIM1006" s="53"/>
      <c r="GIN1006" s="53"/>
      <c r="GIO1006" s="53"/>
      <c r="GIP1006" s="53"/>
      <c r="GIQ1006" s="53"/>
      <c r="GIR1006" s="53"/>
      <c r="GIS1006" s="53"/>
      <c r="GIT1006" s="53"/>
      <c r="GIU1006" s="53"/>
      <c r="GIV1006" s="53"/>
      <c r="GIW1006" s="53"/>
      <c r="GIX1006" s="53"/>
      <c r="GIY1006" s="53"/>
      <c r="GIZ1006" s="53"/>
      <c r="GJA1006" s="53"/>
      <c r="GJB1006" s="53"/>
      <c r="GJC1006" s="53"/>
      <c r="GJD1006" s="53"/>
      <c r="GJE1006" s="53"/>
      <c r="GJF1006" s="53"/>
      <c r="GJG1006" s="53"/>
      <c r="GJH1006" s="53"/>
      <c r="GJI1006" s="53"/>
      <c r="GJJ1006" s="53"/>
      <c r="GJK1006" s="53"/>
      <c r="GJL1006" s="53"/>
      <c r="GJM1006" s="53"/>
      <c r="GJN1006" s="53"/>
      <c r="GJO1006" s="53"/>
      <c r="GJP1006" s="53"/>
      <c r="GJQ1006" s="53"/>
      <c r="GJR1006" s="53"/>
      <c r="GJS1006" s="53"/>
      <c r="GJT1006" s="53"/>
      <c r="GJU1006" s="53"/>
      <c r="GJV1006" s="53"/>
      <c r="GJW1006" s="53"/>
      <c r="GJX1006" s="53"/>
      <c r="GJY1006" s="53"/>
      <c r="GJZ1006" s="53"/>
      <c r="GKA1006" s="53"/>
      <c r="GKB1006" s="53"/>
      <c r="GKC1006" s="53"/>
      <c r="GKD1006" s="53"/>
      <c r="GKE1006" s="53"/>
      <c r="GKF1006" s="53"/>
      <c r="GKG1006" s="53"/>
      <c r="GKH1006" s="53"/>
      <c r="GKI1006" s="53"/>
      <c r="GKJ1006" s="53"/>
      <c r="GKK1006" s="53"/>
      <c r="GKL1006" s="53"/>
      <c r="GKM1006" s="53"/>
      <c r="GKN1006" s="53"/>
      <c r="GKO1006" s="53"/>
      <c r="GKP1006" s="53"/>
      <c r="GKQ1006" s="53"/>
      <c r="GKR1006" s="53"/>
      <c r="GKS1006" s="53"/>
      <c r="GKT1006" s="53"/>
      <c r="GKU1006" s="53"/>
      <c r="GKV1006" s="53"/>
      <c r="GKW1006" s="53"/>
      <c r="GKX1006" s="53"/>
      <c r="GKY1006" s="53"/>
      <c r="GKZ1006" s="53"/>
      <c r="GLA1006" s="53"/>
      <c r="GLB1006" s="53"/>
      <c r="GLC1006" s="53"/>
      <c r="GLD1006" s="53"/>
      <c r="GLE1006" s="53"/>
      <c r="GLF1006" s="53"/>
      <c r="GLG1006" s="53"/>
      <c r="GLH1006" s="53"/>
      <c r="GLI1006" s="53"/>
      <c r="GLJ1006" s="53"/>
      <c r="GLK1006" s="53"/>
      <c r="GLL1006" s="53"/>
      <c r="GLM1006" s="53"/>
      <c r="GLN1006" s="53"/>
      <c r="GLO1006" s="53"/>
      <c r="GLP1006" s="53"/>
      <c r="GLQ1006" s="53"/>
      <c r="GLR1006" s="53"/>
      <c r="GLS1006" s="53"/>
      <c r="GLT1006" s="53"/>
      <c r="GLU1006" s="53"/>
      <c r="GLV1006" s="53"/>
      <c r="GLW1006" s="53"/>
      <c r="GLX1006" s="53"/>
      <c r="GLY1006" s="53"/>
      <c r="GLZ1006" s="53"/>
      <c r="GMA1006" s="53"/>
      <c r="GMB1006" s="53"/>
      <c r="GMC1006" s="53"/>
      <c r="GMD1006" s="53"/>
      <c r="GME1006" s="53"/>
      <c r="GMF1006" s="53"/>
      <c r="GMG1006" s="53"/>
      <c r="GMH1006" s="53"/>
      <c r="GMI1006" s="53"/>
      <c r="GMJ1006" s="53"/>
      <c r="GMK1006" s="53"/>
      <c r="GML1006" s="53"/>
      <c r="GMM1006" s="53"/>
      <c r="GMN1006" s="53"/>
      <c r="GMO1006" s="53"/>
      <c r="GMP1006" s="53"/>
      <c r="GMQ1006" s="53"/>
      <c r="GMR1006" s="53"/>
      <c r="GMS1006" s="53"/>
      <c r="GMT1006" s="53"/>
      <c r="GMU1006" s="53"/>
      <c r="GMV1006" s="53"/>
      <c r="GMW1006" s="53"/>
      <c r="GMX1006" s="53"/>
      <c r="GMY1006" s="53"/>
      <c r="GMZ1006" s="53"/>
      <c r="GNA1006" s="53"/>
      <c r="GNB1006" s="53"/>
      <c r="GNC1006" s="53"/>
      <c r="GND1006" s="53"/>
      <c r="GNE1006" s="53"/>
      <c r="GNF1006" s="53"/>
      <c r="GNG1006" s="53"/>
      <c r="GNH1006" s="53"/>
      <c r="GNI1006" s="53"/>
      <c r="GNJ1006" s="53"/>
      <c r="GNK1006" s="53"/>
      <c r="GNL1006" s="53"/>
      <c r="GNM1006" s="53"/>
      <c r="GNN1006" s="53"/>
      <c r="GNO1006" s="53"/>
      <c r="GNP1006" s="53"/>
      <c r="GNQ1006" s="53"/>
      <c r="GNR1006" s="53"/>
      <c r="GNS1006" s="53"/>
      <c r="GNT1006" s="53"/>
      <c r="GNU1006" s="53"/>
      <c r="GNV1006" s="53"/>
      <c r="GNW1006" s="53"/>
      <c r="GNX1006" s="53"/>
      <c r="GNY1006" s="53"/>
      <c r="GNZ1006" s="53"/>
      <c r="GOA1006" s="53"/>
      <c r="GOB1006" s="53"/>
      <c r="GOC1006" s="53"/>
      <c r="GOD1006" s="53"/>
      <c r="GOE1006" s="53"/>
      <c r="GOF1006" s="53"/>
      <c r="GOG1006" s="53"/>
      <c r="GOH1006" s="53"/>
      <c r="GOI1006" s="53"/>
      <c r="GOJ1006" s="53"/>
      <c r="GOK1006" s="53"/>
      <c r="GOL1006" s="53"/>
      <c r="GOM1006" s="53"/>
      <c r="GON1006" s="53"/>
      <c r="GOO1006" s="53"/>
      <c r="GOP1006" s="53"/>
      <c r="GOQ1006" s="53"/>
      <c r="GOR1006" s="53"/>
      <c r="GOS1006" s="53"/>
      <c r="GOT1006" s="53"/>
      <c r="GOU1006" s="53"/>
      <c r="GOV1006" s="53"/>
      <c r="GOW1006" s="53"/>
      <c r="GOX1006" s="53"/>
      <c r="GOY1006" s="53"/>
      <c r="GOZ1006" s="53"/>
      <c r="GPA1006" s="53"/>
      <c r="GPB1006" s="53"/>
      <c r="GPC1006" s="53"/>
      <c r="GPD1006" s="53"/>
      <c r="GPE1006" s="53"/>
      <c r="GPF1006" s="53"/>
      <c r="GPG1006" s="53"/>
      <c r="GPH1006" s="53"/>
      <c r="GPI1006" s="53"/>
      <c r="GPJ1006" s="53"/>
      <c r="GPK1006" s="53"/>
      <c r="GPL1006" s="53"/>
      <c r="GPM1006" s="53"/>
      <c r="GPN1006" s="53"/>
      <c r="GPO1006" s="53"/>
      <c r="GPP1006" s="53"/>
      <c r="GPQ1006" s="53"/>
      <c r="GPR1006" s="53"/>
      <c r="GPS1006" s="53"/>
      <c r="GPT1006" s="53"/>
      <c r="GPU1006" s="53"/>
      <c r="GPV1006" s="53"/>
      <c r="GPW1006" s="53"/>
      <c r="GPX1006" s="53"/>
      <c r="GPY1006" s="53"/>
      <c r="GPZ1006" s="53"/>
      <c r="GQA1006" s="53"/>
      <c r="GQB1006" s="53"/>
      <c r="GQC1006" s="53"/>
      <c r="GQD1006" s="53"/>
      <c r="GQE1006" s="53"/>
      <c r="GQF1006" s="53"/>
      <c r="GQG1006" s="53"/>
      <c r="GQH1006" s="53"/>
      <c r="GQI1006" s="53"/>
      <c r="GQJ1006" s="53"/>
      <c r="GQK1006" s="53"/>
      <c r="GQL1006" s="53"/>
      <c r="GQM1006" s="53"/>
      <c r="GQN1006" s="53"/>
      <c r="GQO1006" s="53"/>
      <c r="GQP1006" s="53"/>
      <c r="GQQ1006" s="53"/>
      <c r="GQR1006" s="53"/>
      <c r="GQS1006" s="53"/>
      <c r="GQT1006" s="53"/>
      <c r="GQU1006" s="53"/>
      <c r="GQV1006" s="53"/>
      <c r="GQW1006" s="53"/>
      <c r="GQX1006" s="53"/>
      <c r="GQY1006" s="53"/>
      <c r="GQZ1006" s="53"/>
      <c r="GRA1006" s="53"/>
      <c r="GRB1006" s="53"/>
      <c r="GRC1006" s="53"/>
      <c r="GRD1006" s="53"/>
      <c r="GRE1006" s="53"/>
      <c r="GRF1006" s="53"/>
      <c r="GRG1006" s="53"/>
      <c r="GRH1006" s="53"/>
      <c r="GRI1006" s="53"/>
      <c r="GRJ1006" s="53"/>
      <c r="GRK1006" s="53"/>
      <c r="GRL1006" s="53"/>
      <c r="GRM1006" s="53"/>
      <c r="GRN1006" s="53"/>
      <c r="GRO1006" s="53"/>
      <c r="GRP1006" s="53"/>
      <c r="GRQ1006" s="53"/>
      <c r="GRR1006" s="53"/>
      <c r="GRS1006" s="53"/>
      <c r="GRT1006" s="53"/>
      <c r="GRU1006" s="53"/>
      <c r="GRV1006" s="53"/>
      <c r="GRW1006" s="53"/>
      <c r="GRX1006" s="53"/>
      <c r="GRY1006" s="53"/>
      <c r="GRZ1006" s="53"/>
      <c r="GSA1006" s="53"/>
      <c r="GSB1006" s="53"/>
      <c r="GSC1006" s="53"/>
      <c r="GSD1006" s="53"/>
      <c r="GSE1006" s="53"/>
      <c r="GSF1006" s="53"/>
      <c r="GSG1006" s="53"/>
      <c r="GSH1006" s="53"/>
      <c r="GSI1006" s="53"/>
      <c r="GSJ1006" s="53"/>
      <c r="GSK1006" s="53"/>
      <c r="GSL1006" s="53"/>
      <c r="GSM1006" s="53"/>
      <c r="GSN1006" s="53"/>
      <c r="GSO1006" s="53"/>
      <c r="GSP1006" s="53"/>
      <c r="GSQ1006" s="53"/>
      <c r="GSR1006" s="53"/>
      <c r="GSS1006" s="53"/>
      <c r="GST1006" s="53"/>
      <c r="GSU1006" s="53"/>
      <c r="GSV1006" s="53"/>
      <c r="GSW1006" s="53"/>
      <c r="GSX1006" s="53"/>
      <c r="GSY1006" s="53"/>
      <c r="GSZ1006" s="53"/>
      <c r="GTA1006" s="53"/>
      <c r="GTB1006" s="53"/>
      <c r="GTC1006" s="53"/>
      <c r="GTD1006" s="53"/>
      <c r="GTE1006" s="53"/>
      <c r="GTF1006" s="53"/>
      <c r="GTG1006" s="53"/>
      <c r="GTH1006" s="53"/>
      <c r="GTI1006" s="53"/>
      <c r="GTJ1006" s="53"/>
      <c r="GTK1006" s="53"/>
      <c r="GTL1006" s="53"/>
      <c r="GTM1006" s="53"/>
      <c r="GTN1006" s="53"/>
      <c r="GTO1006" s="53"/>
      <c r="GTP1006" s="53"/>
      <c r="GTQ1006" s="53"/>
      <c r="GTR1006" s="53"/>
      <c r="GTS1006" s="53"/>
      <c r="GTT1006" s="53"/>
      <c r="GTU1006" s="53"/>
      <c r="GTV1006" s="53"/>
      <c r="GTW1006" s="53"/>
      <c r="GTX1006" s="53"/>
      <c r="GTY1006" s="53"/>
      <c r="GTZ1006" s="53"/>
      <c r="GUA1006" s="53"/>
      <c r="GUB1006" s="53"/>
      <c r="GUC1006" s="53"/>
      <c r="GUD1006" s="53"/>
      <c r="GUE1006" s="53"/>
      <c r="GUF1006" s="53"/>
      <c r="GUG1006" s="53"/>
      <c r="GUH1006" s="53"/>
      <c r="GUI1006" s="53"/>
      <c r="GUJ1006" s="53"/>
      <c r="GUK1006" s="53"/>
      <c r="GUL1006" s="53"/>
      <c r="GUM1006" s="53"/>
      <c r="GUN1006" s="53"/>
      <c r="GUO1006" s="53"/>
      <c r="GUP1006" s="53"/>
      <c r="GUQ1006" s="53"/>
      <c r="GUR1006" s="53"/>
      <c r="GUS1006" s="53"/>
      <c r="GUT1006" s="53"/>
      <c r="GUU1006" s="53"/>
      <c r="GUV1006" s="53"/>
      <c r="GUW1006" s="53"/>
      <c r="GUX1006" s="53"/>
      <c r="GUY1006" s="53"/>
      <c r="GUZ1006" s="53"/>
      <c r="GVA1006" s="53"/>
      <c r="GVB1006" s="53"/>
      <c r="GVC1006" s="53"/>
      <c r="GVD1006" s="53"/>
      <c r="GVE1006" s="53"/>
      <c r="GVF1006" s="53"/>
      <c r="GVG1006" s="53"/>
      <c r="GVH1006" s="53"/>
      <c r="GVI1006" s="53"/>
      <c r="GVJ1006" s="53"/>
      <c r="GVK1006" s="53"/>
      <c r="GVL1006" s="53"/>
      <c r="GVM1006" s="53"/>
      <c r="GVN1006" s="53"/>
      <c r="GVO1006" s="53"/>
      <c r="GVP1006" s="53"/>
      <c r="GVQ1006" s="53"/>
      <c r="GVR1006" s="53"/>
      <c r="GVS1006" s="53"/>
      <c r="GVT1006" s="53"/>
      <c r="GVU1006" s="53"/>
      <c r="GVV1006" s="53"/>
      <c r="GVW1006" s="53"/>
      <c r="GVX1006" s="53"/>
      <c r="GVY1006" s="53"/>
      <c r="GVZ1006" s="53"/>
      <c r="GWA1006" s="53"/>
      <c r="GWB1006" s="53"/>
      <c r="GWC1006" s="53"/>
      <c r="GWD1006" s="53"/>
      <c r="GWE1006" s="53"/>
      <c r="GWF1006" s="53"/>
      <c r="GWG1006" s="53"/>
      <c r="GWH1006" s="53"/>
      <c r="GWI1006" s="53"/>
      <c r="GWJ1006" s="53"/>
      <c r="GWK1006" s="53"/>
      <c r="GWL1006" s="53"/>
      <c r="GWM1006" s="53"/>
      <c r="GWN1006" s="53"/>
      <c r="GWO1006" s="53"/>
      <c r="GWP1006" s="53"/>
      <c r="GWQ1006" s="53"/>
      <c r="GWR1006" s="53"/>
      <c r="GWS1006" s="53"/>
      <c r="GWT1006" s="53"/>
      <c r="GWU1006" s="53"/>
      <c r="GWV1006" s="53"/>
      <c r="GWW1006" s="53"/>
      <c r="GWX1006" s="53"/>
      <c r="GWY1006" s="53"/>
      <c r="GWZ1006" s="53"/>
      <c r="GXA1006" s="53"/>
      <c r="GXB1006" s="53"/>
      <c r="GXC1006" s="53"/>
      <c r="GXD1006" s="53"/>
      <c r="GXE1006" s="53"/>
      <c r="GXF1006" s="53"/>
      <c r="GXG1006" s="53"/>
      <c r="GXH1006" s="53"/>
      <c r="GXI1006" s="53"/>
      <c r="GXJ1006" s="53"/>
      <c r="GXK1006" s="53"/>
      <c r="GXL1006" s="53"/>
      <c r="GXM1006" s="53"/>
      <c r="GXN1006" s="53"/>
      <c r="GXO1006" s="53"/>
      <c r="GXP1006" s="53"/>
      <c r="GXQ1006" s="53"/>
      <c r="GXR1006" s="53"/>
      <c r="GXS1006" s="53"/>
      <c r="GXT1006" s="53"/>
      <c r="GXU1006" s="53"/>
      <c r="GXV1006" s="53"/>
      <c r="GXW1006" s="53"/>
      <c r="GXX1006" s="53"/>
      <c r="GXY1006" s="53"/>
      <c r="GXZ1006" s="53"/>
      <c r="GYA1006" s="53"/>
      <c r="GYB1006" s="53"/>
      <c r="GYC1006" s="53"/>
      <c r="GYD1006" s="53"/>
      <c r="GYE1006" s="53"/>
      <c r="GYF1006" s="53"/>
      <c r="GYG1006" s="53"/>
      <c r="GYH1006" s="53"/>
      <c r="GYI1006" s="53"/>
      <c r="GYJ1006" s="53"/>
      <c r="GYK1006" s="53"/>
      <c r="GYL1006" s="53"/>
      <c r="GYM1006" s="53"/>
      <c r="GYN1006" s="53"/>
      <c r="GYO1006" s="53"/>
      <c r="GYP1006" s="53"/>
      <c r="GYQ1006" s="53"/>
      <c r="GYR1006" s="53"/>
      <c r="GYS1006" s="53"/>
      <c r="GYT1006" s="53"/>
      <c r="GYU1006" s="53"/>
      <c r="GYV1006" s="53"/>
      <c r="GYW1006" s="53"/>
      <c r="GYX1006" s="53"/>
      <c r="GYY1006" s="53"/>
      <c r="GYZ1006" s="53"/>
      <c r="GZA1006" s="53"/>
      <c r="GZB1006" s="53"/>
      <c r="GZC1006" s="53"/>
      <c r="GZD1006" s="53"/>
      <c r="GZE1006" s="53"/>
      <c r="GZF1006" s="53"/>
      <c r="GZG1006" s="53"/>
      <c r="GZH1006" s="53"/>
      <c r="GZI1006" s="53"/>
      <c r="GZJ1006" s="53"/>
      <c r="GZK1006" s="53"/>
      <c r="GZL1006" s="53"/>
      <c r="GZM1006" s="53"/>
      <c r="GZN1006" s="53"/>
      <c r="GZO1006" s="53"/>
      <c r="GZP1006" s="53"/>
      <c r="GZQ1006" s="53"/>
      <c r="GZR1006" s="53"/>
      <c r="GZS1006" s="53"/>
      <c r="GZT1006" s="53"/>
      <c r="GZU1006" s="53"/>
      <c r="GZV1006" s="53"/>
      <c r="GZW1006" s="53"/>
      <c r="GZX1006" s="53"/>
      <c r="GZY1006" s="53"/>
      <c r="GZZ1006" s="53"/>
      <c r="HAA1006" s="53"/>
      <c r="HAB1006" s="53"/>
      <c r="HAC1006" s="53"/>
      <c r="HAD1006" s="53"/>
      <c r="HAE1006" s="53"/>
      <c r="HAF1006" s="53"/>
      <c r="HAG1006" s="53"/>
      <c r="HAH1006" s="53"/>
      <c r="HAI1006" s="53"/>
      <c r="HAJ1006" s="53"/>
      <c r="HAK1006" s="53"/>
      <c r="HAL1006" s="53"/>
      <c r="HAM1006" s="53"/>
      <c r="HAN1006" s="53"/>
      <c r="HAO1006" s="53"/>
      <c r="HAP1006" s="53"/>
      <c r="HAQ1006" s="53"/>
      <c r="HAR1006" s="53"/>
      <c r="HAS1006" s="53"/>
      <c r="HAT1006" s="53"/>
      <c r="HAU1006" s="53"/>
      <c r="HAV1006" s="53"/>
      <c r="HAW1006" s="53"/>
      <c r="HAX1006" s="53"/>
      <c r="HAY1006" s="53"/>
      <c r="HAZ1006" s="53"/>
      <c r="HBA1006" s="53"/>
      <c r="HBB1006" s="53"/>
      <c r="HBC1006" s="53"/>
      <c r="HBD1006" s="53"/>
      <c r="HBE1006" s="53"/>
      <c r="HBF1006" s="53"/>
      <c r="HBG1006" s="53"/>
      <c r="HBH1006" s="53"/>
      <c r="HBI1006" s="53"/>
      <c r="HBJ1006" s="53"/>
      <c r="HBK1006" s="53"/>
      <c r="HBL1006" s="53"/>
      <c r="HBM1006" s="53"/>
      <c r="HBN1006" s="53"/>
      <c r="HBO1006" s="53"/>
      <c r="HBP1006" s="53"/>
      <c r="HBQ1006" s="53"/>
      <c r="HBR1006" s="53"/>
      <c r="HBS1006" s="53"/>
      <c r="HBT1006" s="53"/>
      <c r="HBU1006" s="53"/>
      <c r="HBV1006" s="53"/>
      <c r="HBW1006" s="53"/>
      <c r="HBX1006" s="53"/>
      <c r="HBY1006" s="53"/>
      <c r="HBZ1006" s="53"/>
      <c r="HCA1006" s="53"/>
      <c r="HCB1006" s="53"/>
      <c r="HCC1006" s="53"/>
      <c r="HCD1006" s="53"/>
      <c r="HCE1006" s="53"/>
      <c r="HCF1006" s="53"/>
      <c r="HCG1006" s="53"/>
      <c r="HCH1006" s="53"/>
      <c r="HCI1006" s="53"/>
      <c r="HCJ1006" s="53"/>
      <c r="HCK1006" s="53"/>
      <c r="HCL1006" s="53"/>
      <c r="HCM1006" s="53"/>
      <c r="HCN1006" s="53"/>
      <c r="HCO1006" s="53"/>
      <c r="HCP1006" s="53"/>
      <c r="HCQ1006" s="53"/>
      <c r="HCR1006" s="53"/>
      <c r="HCS1006" s="53"/>
      <c r="HCT1006" s="53"/>
      <c r="HCU1006" s="53"/>
      <c r="HCV1006" s="53"/>
      <c r="HCW1006" s="53"/>
      <c r="HCX1006" s="53"/>
      <c r="HCY1006" s="53"/>
      <c r="HCZ1006" s="53"/>
      <c r="HDA1006" s="53"/>
      <c r="HDB1006" s="53"/>
      <c r="HDC1006" s="53"/>
      <c r="HDD1006" s="53"/>
      <c r="HDE1006" s="53"/>
      <c r="HDF1006" s="53"/>
      <c r="HDG1006" s="53"/>
      <c r="HDH1006" s="53"/>
      <c r="HDI1006" s="53"/>
      <c r="HDJ1006" s="53"/>
      <c r="HDK1006" s="53"/>
      <c r="HDL1006" s="53"/>
      <c r="HDM1006" s="53"/>
      <c r="HDN1006" s="53"/>
      <c r="HDO1006" s="53"/>
      <c r="HDP1006" s="53"/>
      <c r="HDQ1006" s="53"/>
      <c r="HDR1006" s="53"/>
      <c r="HDS1006" s="53"/>
      <c r="HDT1006" s="53"/>
      <c r="HDU1006" s="53"/>
      <c r="HDV1006" s="53"/>
      <c r="HDW1006" s="53"/>
      <c r="HDX1006" s="53"/>
      <c r="HDY1006" s="53"/>
      <c r="HDZ1006" s="53"/>
      <c r="HEA1006" s="53"/>
      <c r="HEB1006" s="53"/>
      <c r="HEC1006" s="53"/>
      <c r="HED1006" s="53"/>
      <c r="HEE1006" s="53"/>
      <c r="HEF1006" s="53"/>
      <c r="HEG1006" s="53"/>
      <c r="HEH1006" s="53"/>
      <c r="HEI1006" s="53"/>
      <c r="HEJ1006" s="53"/>
      <c r="HEK1006" s="53"/>
      <c r="HEL1006" s="53"/>
      <c r="HEM1006" s="53"/>
      <c r="HEN1006" s="53"/>
      <c r="HEO1006" s="53"/>
      <c r="HEP1006" s="53"/>
      <c r="HEQ1006" s="53"/>
      <c r="HER1006" s="53"/>
      <c r="HES1006" s="53"/>
      <c r="HET1006" s="53"/>
      <c r="HEU1006" s="53"/>
      <c r="HEV1006" s="53"/>
      <c r="HEW1006" s="53"/>
      <c r="HEX1006" s="53"/>
      <c r="HEY1006" s="53"/>
      <c r="HEZ1006" s="53"/>
      <c r="HFA1006" s="53"/>
      <c r="HFB1006" s="53"/>
      <c r="HFC1006" s="53"/>
      <c r="HFD1006" s="53"/>
      <c r="HFE1006" s="53"/>
      <c r="HFF1006" s="53"/>
      <c r="HFG1006" s="53"/>
      <c r="HFH1006" s="53"/>
      <c r="HFI1006" s="53"/>
      <c r="HFJ1006" s="53"/>
      <c r="HFK1006" s="53"/>
      <c r="HFL1006" s="53"/>
      <c r="HFM1006" s="53"/>
      <c r="HFN1006" s="53"/>
      <c r="HFO1006" s="53"/>
      <c r="HFP1006" s="53"/>
      <c r="HFQ1006" s="53"/>
      <c r="HFR1006" s="53"/>
      <c r="HFS1006" s="53"/>
      <c r="HFT1006" s="53"/>
      <c r="HFU1006" s="53"/>
      <c r="HFV1006" s="53"/>
      <c r="HFW1006" s="53"/>
      <c r="HFX1006" s="53"/>
      <c r="HFY1006" s="53"/>
      <c r="HFZ1006" s="53"/>
      <c r="HGA1006" s="53"/>
      <c r="HGB1006" s="53"/>
      <c r="HGC1006" s="53"/>
      <c r="HGD1006" s="53"/>
      <c r="HGE1006" s="53"/>
      <c r="HGF1006" s="53"/>
      <c r="HGG1006" s="53"/>
      <c r="HGH1006" s="53"/>
      <c r="HGI1006" s="53"/>
      <c r="HGJ1006" s="53"/>
      <c r="HGK1006" s="53"/>
      <c r="HGL1006" s="53"/>
      <c r="HGM1006" s="53"/>
      <c r="HGN1006" s="53"/>
      <c r="HGO1006" s="53"/>
      <c r="HGP1006" s="53"/>
      <c r="HGQ1006" s="53"/>
      <c r="HGR1006" s="53"/>
      <c r="HGS1006" s="53"/>
      <c r="HGT1006" s="53"/>
      <c r="HGU1006" s="53"/>
      <c r="HGV1006" s="53"/>
      <c r="HGW1006" s="53"/>
      <c r="HGX1006" s="53"/>
      <c r="HGY1006" s="53"/>
      <c r="HGZ1006" s="53"/>
      <c r="HHA1006" s="53"/>
      <c r="HHB1006" s="53"/>
      <c r="HHC1006" s="53"/>
      <c r="HHD1006" s="53"/>
      <c r="HHE1006" s="53"/>
      <c r="HHF1006" s="53"/>
      <c r="HHG1006" s="53"/>
      <c r="HHH1006" s="53"/>
      <c r="HHI1006" s="53"/>
      <c r="HHJ1006" s="53"/>
      <c r="HHK1006" s="53"/>
      <c r="HHL1006" s="53"/>
      <c r="HHM1006" s="53"/>
      <c r="HHN1006" s="53"/>
      <c r="HHO1006" s="53"/>
      <c r="HHP1006" s="53"/>
      <c r="HHQ1006" s="53"/>
      <c r="HHR1006" s="53"/>
      <c r="HHS1006" s="53"/>
      <c r="HHT1006" s="53"/>
      <c r="HHU1006" s="53"/>
      <c r="HHV1006" s="53"/>
      <c r="HHW1006" s="53"/>
      <c r="HHX1006" s="53"/>
      <c r="HHY1006" s="53"/>
      <c r="HHZ1006" s="53"/>
      <c r="HIA1006" s="53"/>
      <c r="HIB1006" s="53"/>
      <c r="HIC1006" s="53"/>
      <c r="HID1006" s="53"/>
      <c r="HIE1006" s="53"/>
      <c r="HIF1006" s="53"/>
      <c r="HIG1006" s="53"/>
      <c r="HIH1006" s="53"/>
      <c r="HII1006" s="53"/>
      <c r="HIJ1006" s="53"/>
      <c r="HIK1006" s="53"/>
      <c r="HIL1006" s="53"/>
      <c r="HIM1006" s="53"/>
      <c r="HIN1006" s="53"/>
      <c r="HIO1006" s="53"/>
      <c r="HIP1006" s="53"/>
      <c r="HIQ1006" s="53"/>
      <c r="HIR1006" s="53"/>
      <c r="HIS1006" s="53"/>
      <c r="HIT1006" s="53"/>
      <c r="HIU1006" s="53"/>
      <c r="HIV1006" s="53"/>
      <c r="HIW1006" s="53"/>
      <c r="HIX1006" s="53"/>
      <c r="HIY1006" s="53"/>
      <c r="HIZ1006" s="53"/>
      <c r="HJA1006" s="53"/>
      <c r="HJB1006" s="53"/>
      <c r="HJC1006" s="53"/>
      <c r="HJD1006" s="53"/>
      <c r="HJE1006" s="53"/>
      <c r="HJF1006" s="53"/>
      <c r="HJG1006" s="53"/>
      <c r="HJH1006" s="53"/>
      <c r="HJI1006" s="53"/>
      <c r="HJJ1006" s="53"/>
      <c r="HJK1006" s="53"/>
      <c r="HJL1006" s="53"/>
      <c r="HJM1006" s="53"/>
      <c r="HJN1006" s="53"/>
      <c r="HJO1006" s="53"/>
      <c r="HJP1006" s="53"/>
      <c r="HJQ1006" s="53"/>
      <c r="HJR1006" s="53"/>
      <c r="HJS1006" s="53"/>
      <c r="HJT1006" s="53"/>
      <c r="HJU1006" s="53"/>
      <c r="HJV1006" s="53"/>
      <c r="HJW1006" s="53"/>
      <c r="HJX1006" s="53"/>
      <c r="HJY1006" s="53"/>
      <c r="HJZ1006" s="53"/>
      <c r="HKA1006" s="53"/>
      <c r="HKB1006" s="53"/>
      <c r="HKC1006" s="53"/>
      <c r="HKD1006" s="53"/>
      <c r="HKE1006" s="53"/>
      <c r="HKF1006" s="53"/>
      <c r="HKG1006" s="53"/>
      <c r="HKH1006" s="53"/>
      <c r="HKI1006" s="53"/>
      <c r="HKJ1006" s="53"/>
      <c r="HKK1006" s="53"/>
      <c r="HKL1006" s="53"/>
      <c r="HKM1006" s="53"/>
      <c r="HKN1006" s="53"/>
      <c r="HKO1006" s="53"/>
      <c r="HKP1006" s="53"/>
      <c r="HKQ1006" s="53"/>
      <c r="HKR1006" s="53"/>
      <c r="HKS1006" s="53"/>
      <c r="HKT1006" s="53"/>
      <c r="HKU1006" s="53"/>
      <c r="HKV1006" s="53"/>
      <c r="HKW1006" s="53"/>
      <c r="HKX1006" s="53"/>
      <c r="HKY1006" s="53"/>
      <c r="HKZ1006" s="53"/>
      <c r="HLA1006" s="53"/>
      <c r="HLB1006" s="53"/>
      <c r="HLC1006" s="53"/>
      <c r="HLD1006" s="53"/>
      <c r="HLE1006" s="53"/>
      <c r="HLF1006" s="53"/>
      <c r="HLG1006" s="53"/>
      <c r="HLH1006" s="53"/>
      <c r="HLI1006" s="53"/>
      <c r="HLJ1006" s="53"/>
      <c r="HLK1006" s="53"/>
      <c r="HLL1006" s="53"/>
      <c r="HLM1006" s="53"/>
      <c r="HLN1006" s="53"/>
      <c r="HLO1006" s="53"/>
      <c r="HLP1006" s="53"/>
      <c r="HLQ1006" s="53"/>
      <c r="HLR1006" s="53"/>
      <c r="HLS1006" s="53"/>
      <c r="HLT1006" s="53"/>
      <c r="HLU1006" s="53"/>
      <c r="HLV1006" s="53"/>
      <c r="HLW1006" s="53"/>
      <c r="HLX1006" s="53"/>
      <c r="HLY1006" s="53"/>
      <c r="HLZ1006" s="53"/>
      <c r="HMA1006" s="53"/>
      <c r="HMB1006" s="53"/>
      <c r="HMC1006" s="53"/>
      <c r="HMD1006" s="53"/>
      <c r="HME1006" s="53"/>
      <c r="HMF1006" s="53"/>
      <c r="HMG1006" s="53"/>
      <c r="HMH1006" s="53"/>
      <c r="HMI1006" s="53"/>
      <c r="HMJ1006" s="53"/>
      <c r="HMK1006" s="53"/>
      <c r="HML1006" s="53"/>
      <c r="HMM1006" s="53"/>
      <c r="HMN1006" s="53"/>
      <c r="HMO1006" s="53"/>
      <c r="HMP1006" s="53"/>
      <c r="HMQ1006" s="53"/>
      <c r="HMR1006" s="53"/>
      <c r="HMS1006" s="53"/>
      <c r="HMT1006" s="53"/>
      <c r="HMU1006" s="53"/>
      <c r="HMV1006" s="53"/>
      <c r="HMW1006" s="53"/>
      <c r="HMX1006" s="53"/>
      <c r="HMY1006" s="53"/>
      <c r="HMZ1006" s="53"/>
      <c r="HNA1006" s="53"/>
      <c r="HNB1006" s="53"/>
      <c r="HNC1006" s="53"/>
      <c r="HND1006" s="53"/>
      <c r="HNE1006" s="53"/>
      <c r="HNF1006" s="53"/>
      <c r="HNG1006" s="53"/>
      <c r="HNH1006" s="53"/>
      <c r="HNI1006" s="53"/>
      <c r="HNJ1006" s="53"/>
      <c r="HNK1006" s="53"/>
      <c r="HNL1006" s="53"/>
      <c r="HNM1006" s="53"/>
      <c r="HNN1006" s="53"/>
      <c r="HNO1006" s="53"/>
      <c r="HNP1006" s="53"/>
      <c r="HNQ1006" s="53"/>
      <c r="HNR1006" s="53"/>
      <c r="HNS1006" s="53"/>
      <c r="HNT1006" s="53"/>
      <c r="HNU1006" s="53"/>
      <c r="HNV1006" s="53"/>
      <c r="HNW1006" s="53"/>
      <c r="HNX1006" s="53"/>
      <c r="HNY1006" s="53"/>
      <c r="HNZ1006" s="53"/>
      <c r="HOA1006" s="53"/>
      <c r="HOB1006" s="53"/>
      <c r="HOC1006" s="53"/>
      <c r="HOD1006" s="53"/>
      <c r="HOE1006" s="53"/>
      <c r="HOF1006" s="53"/>
      <c r="HOG1006" s="53"/>
      <c r="HOH1006" s="53"/>
      <c r="HOI1006" s="53"/>
      <c r="HOJ1006" s="53"/>
      <c r="HOK1006" s="53"/>
      <c r="HOL1006" s="53"/>
      <c r="HOM1006" s="53"/>
      <c r="HON1006" s="53"/>
      <c r="HOO1006" s="53"/>
      <c r="HOP1006" s="53"/>
      <c r="HOQ1006" s="53"/>
      <c r="HOR1006" s="53"/>
      <c r="HOS1006" s="53"/>
      <c r="HOT1006" s="53"/>
      <c r="HOU1006" s="53"/>
      <c r="HOV1006" s="53"/>
      <c r="HOW1006" s="53"/>
      <c r="HOX1006" s="53"/>
      <c r="HOY1006" s="53"/>
      <c r="HOZ1006" s="53"/>
      <c r="HPA1006" s="53"/>
      <c r="HPB1006" s="53"/>
      <c r="HPC1006" s="53"/>
      <c r="HPD1006" s="53"/>
      <c r="HPE1006" s="53"/>
      <c r="HPF1006" s="53"/>
      <c r="HPG1006" s="53"/>
      <c r="HPH1006" s="53"/>
      <c r="HPI1006" s="53"/>
      <c r="HPJ1006" s="53"/>
      <c r="HPK1006" s="53"/>
      <c r="HPL1006" s="53"/>
      <c r="HPM1006" s="53"/>
      <c r="HPN1006" s="53"/>
      <c r="HPO1006" s="53"/>
      <c r="HPP1006" s="53"/>
      <c r="HPQ1006" s="53"/>
      <c r="HPR1006" s="53"/>
      <c r="HPS1006" s="53"/>
      <c r="HPT1006" s="53"/>
      <c r="HPU1006" s="53"/>
      <c r="HPV1006" s="53"/>
      <c r="HPW1006" s="53"/>
      <c r="HPX1006" s="53"/>
      <c r="HPY1006" s="53"/>
      <c r="HPZ1006" s="53"/>
      <c r="HQA1006" s="53"/>
      <c r="HQB1006" s="53"/>
      <c r="HQC1006" s="53"/>
      <c r="HQD1006" s="53"/>
      <c r="HQE1006" s="53"/>
      <c r="HQF1006" s="53"/>
      <c r="HQG1006" s="53"/>
      <c r="HQH1006" s="53"/>
      <c r="HQI1006" s="53"/>
      <c r="HQJ1006" s="53"/>
      <c r="HQK1006" s="53"/>
      <c r="HQL1006" s="53"/>
      <c r="HQM1006" s="53"/>
      <c r="HQN1006" s="53"/>
      <c r="HQO1006" s="53"/>
      <c r="HQP1006" s="53"/>
      <c r="HQQ1006" s="53"/>
      <c r="HQR1006" s="53"/>
      <c r="HQS1006" s="53"/>
      <c r="HQT1006" s="53"/>
      <c r="HQU1006" s="53"/>
      <c r="HQV1006" s="53"/>
      <c r="HQW1006" s="53"/>
      <c r="HQX1006" s="53"/>
      <c r="HQY1006" s="53"/>
      <c r="HQZ1006" s="53"/>
      <c r="HRA1006" s="53"/>
      <c r="HRB1006" s="53"/>
      <c r="HRC1006" s="53"/>
      <c r="HRD1006" s="53"/>
      <c r="HRE1006" s="53"/>
      <c r="HRF1006" s="53"/>
      <c r="HRG1006" s="53"/>
      <c r="HRH1006" s="53"/>
      <c r="HRI1006" s="53"/>
      <c r="HRJ1006" s="53"/>
      <c r="HRK1006" s="53"/>
      <c r="HRL1006" s="53"/>
      <c r="HRM1006" s="53"/>
      <c r="HRN1006" s="53"/>
      <c r="HRO1006" s="53"/>
      <c r="HRP1006" s="53"/>
      <c r="HRQ1006" s="53"/>
      <c r="HRR1006" s="53"/>
      <c r="HRS1006" s="53"/>
      <c r="HRT1006" s="53"/>
      <c r="HRU1006" s="53"/>
      <c r="HRV1006" s="53"/>
      <c r="HRW1006" s="53"/>
      <c r="HRX1006" s="53"/>
      <c r="HRY1006" s="53"/>
      <c r="HRZ1006" s="53"/>
      <c r="HSA1006" s="53"/>
      <c r="HSB1006" s="53"/>
      <c r="HSC1006" s="53"/>
      <c r="HSD1006" s="53"/>
      <c r="HSE1006" s="53"/>
      <c r="HSF1006" s="53"/>
      <c r="HSG1006" s="53"/>
      <c r="HSH1006" s="53"/>
      <c r="HSI1006" s="53"/>
      <c r="HSJ1006" s="53"/>
      <c r="HSK1006" s="53"/>
      <c r="HSL1006" s="53"/>
      <c r="HSM1006" s="53"/>
      <c r="HSN1006" s="53"/>
      <c r="HSO1006" s="53"/>
      <c r="HSP1006" s="53"/>
      <c r="HSQ1006" s="53"/>
      <c r="HSR1006" s="53"/>
      <c r="HSS1006" s="53"/>
      <c r="HST1006" s="53"/>
      <c r="HSU1006" s="53"/>
      <c r="HSV1006" s="53"/>
      <c r="HSW1006" s="53"/>
      <c r="HSX1006" s="53"/>
      <c r="HSY1006" s="53"/>
      <c r="HSZ1006" s="53"/>
      <c r="HTA1006" s="53"/>
      <c r="HTB1006" s="53"/>
      <c r="HTC1006" s="53"/>
      <c r="HTD1006" s="53"/>
      <c r="HTE1006" s="53"/>
      <c r="HTF1006" s="53"/>
      <c r="HTG1006" s="53"/>
      <c r="HTH1006" s="53"/>
      <c r="HTI1006" s="53"/>
      <c r="HTJ1006" s="53"/>
      <c r="HTK1006" s="53"/>
      <c r="HTL1006" s="53"/>
      <c r="HTM1006" s="53"/>
      <c r="HTN1006" s="53"/>
      <c r="HTO1006" s="53"/>
      <c r="HTP1006" s="53"/>
      <c r="HTQ1006" s="53"/>
      <c r="HTR1006" s="53"/>
      <c r="HTS1006" s="53"/>
      <c r="HTT1006" s="53"/>
      <c r="HTU1006" s="53"/>
      <c r="HTV1006" s="53"/>
      <c r="HTW1006" s="53"/>
      <c r="HTX1006" s="53"/>
      <c r="HTY1006" s="53"/>
      <c r="HTZ1006" s="53"/>
      <c r="HUA1006" s="53"/>
      <c r="HUB1006" s="53"/>
      <c r="HUC1006" s="53"/>
      <c r="HUD1006" s="53"/>
      <c r="HUE1006" s="53"/>
      <c r="HUF1006" s="53"/>
      <c r="HUG1006" s="53"/>
      <c r="HUH1006" s="53"/>
      <c r="HUI1006" s="53"/>
      <c r="HUJ1006" s="53"/>
      <c r="HUK1006" s="53"/>
      <c r="HUL1006" s="53"/>
      <c r="HUM1006" s="53"/>
      <c r="HUN1006" s="53"/>
      <c r="HUO1006" s="53"/>
      <c r="HUP1006" s="53"/>
      <c r="HUQ1006" s="53"/>
      <c r="HUR1006" s="53"/>
      <c r="HUS1006" s="53"/>
      <c r="HUT1006" s="53"/>
      <c r="HUU1006" s="53"/>
      <c r="HUV1006" s="53"/>
      <c r="HUW1006" s="53"/>
      <c r="HUX1006" s="53"/>
      <c r="HUY1006" s="53"/>
      <c r="HUZ1006" s="53"/>
      <c r="HVA1006" s="53"/>
      <c r="HVB1006" s="53"/>
      <c r="HVC1006" s="53"/>
      <c r="HVD1006" s="53"/>
      <c r="HVE1006" s="53"/>
      <c r="HVF1006" s="53"/>
      <c r="HVG1006" s="53"/>
      <c r="HVH1006" s="53"/>
      <c r="HVI1006" s="53"/>
      <c r="HVJ1006" s="53"/>
      <c r="HVK1006" s="53"/>
      <c r="HVL1006" s="53"/>
      <c r="HVM1006" s="53"/>
      <c r="HVN1006" s="53"/>
      <c r="HVO1006" s="53"/>
      <c r="HVP1006" s="53"/>
      <c r="HVQ1006" s="53"/>
      <c r="HVR1006" s="53"/>
      <c r="HVS1006" s="53"/>
      <c r="HVT1006" s="53"/>
      <c r="HVU1006" s="53"/>
      <c r="HVV1006" s="53"/>
      <c r="HVW1006" s="53"/>
      <c r="HVX1006" s="53"/>
      <c r="HVY1006" s="53"/>
      <c r="HVZ1006" s="53"/>
      <c r="HWA1006" s="53"/>
      <c r="HWB1006" s="53"/>
      <c r="HWC1006" s="53"/>
      <c r="HWD1006" s="53"/>
      <c r="HWE1006" s="53"/>
      <c r="HWF1006" s="53"/>
      <c r="HWG1006" s="53"/>
      <c r="HWH1006" s="53"/>
      <c r="HWI1006" s="53"/>
      <c r="HWJ1006" s="53"/>
      <c r="HWK1006" s="53"/>
      <c r="HWL1006" s="53"/>
      <c r="HWM1006" s="53"/>
      <c r="HWN1006" s="53"/>
      <c r="HWO1006" s="53"/>
      <c r="HWP1006" s="53"/>
      <c r="HWQ1006" s="53"/>
      <c r="HWR1006" s="53"/>
      <c r="HWS1006" s="53"/>
      <c r="HWT1006" s="53"/>
      <c r="HWU1006" s="53"/>
      <c r="HWV1006" s="53"/>
      <c r="HWW1006" s="53"/>
      <c r="HWX1006" s="53"/>
      <c r="HWY1006" s="53"/>
      <c r="HWZ1006" s="53"/>
      <c r="HXA1006" s="53"/>
      <c r="HXB1006" s="53"/>
      <c r="HXC1006" s="53"/>
      <c r="HXD1006" s="53"/>
      <c r="HXE1006" s="53"/>
      <c r="HXF1006" s="53"/>
      <c r="HXG1006" s="53"/>
      <c r="HXH1006" s="53"/>
      <c r="HXI1006" s="53"/>
      <c r="HXJ1006" s="53"/>
      <c r="HXK1006" s="53"/>
      <c r="HXL1006" s="53"/>
      <c r="HXM1006" s="53"/>
      <c r="HXN1006" s="53"/>
      <c r="HXO1006" s="53"/>
      <c r="HXP1006" s="53"/>
      <c r="HXQ1006" s="53"/>
      <c r="HXR1006" s="53"/>
      <c r="HXS1006" s="53"/>
      <c r="HXT1006" s="53"/>
      <c r="HXU1006" s="53"/>
      <c r="HXV1006" s="53"/>
      <c r="HXW1006" s="53"/>
      <c r="HXX1006" s="53"/>
      <c r="HXY1006" s="53"/>
      <c r="HXZ1006" s="53"/>
      <c r="HYA1006" s="53"/>
      <c r="HYB1006" s="53"/>
      <c r="HYC1006" s="53"/>
      <c r="HYD1006" s="53"/>
      <c r="HYE1006" s="53"/>
      <c r="HYF1006" s="53"/>
      <c r="HYG1006" s="53"/>
      <c r="HYH1006" s="53"/>
      <c r="HYI1006" s="53"/>
      <c r="HYJ1006" s="53"/>
      <c r="HYK1006" s="53"/>
      <c r="HYL1006" s="53"/>
      <c r="HYM1006" s="53"/>
      <c r="HYN1006" s="53"/>
      <c r="HYO1006" s="53"/>
      <c r="HYP1006" s="53"/>
      <c r="HYQ1006" s="53"/>
      <c r="HYR1006" s="53"/>
      <c r="HYS1006" s="53"/>
      <c r="HYT1006" s="53"/>
      <c r="HYU1006" s="53"/>
      <c r="HYV1006" s="53"/>
      <c r="HYW1006" s="53"/>
      <c r="HYX1006" s="53"/>
      <c r="HYY1006" s="53"/>
      <c r="HYZ1006" s="53"/>
      <c r="HZA1006" s="53"/>
      <c r="HZB1006" s="53"/>
      <c r="HZC1006" s="53"/>
      <c r="HZD1006" s="53"/>
      <c r="HZE1006" s="53"/>
      <c r="HZF1006" s="53"/>
      <c r="HZG1006" s="53"/>
      <c r="HZH1006" s="53"/>
      <c r="HZI1006" s="53"/>
      <c r="HZJ1006" s="53"/>
      <c r="HZK1006" s="53"/>
      <c r="HZL1006" s="53"/>
      <c r="HZM1006" s="53"/>
      <c r="HZN1006" s="53"/>
      <c r="HZO1006" s="53"/>
      <c r="HZP1006" s="53"/>
      <c r="HZQ1006" s="53"/>
      <c r="HZR1006" s="53"/>
      <c r="HZS1006" s="53"/>
      <c r="HZT1006" s="53"/>
      <c r="HZU1006" s="53"/>
      <c r="HZV1006" s="53"/>
      <c r="HZW1006" s="53"/>
      <c r="HZX1006" s="53"/>
      <c r="HZY1006" s="53"/>
      <c r="HZZ1006" s="53"/>
      <c r="IAA1006" s="53"/>
      <c r="IAB1006" s="53"/>
      <c r="IAC1006" s="53"/>
      <c r="IAD1006" s="53"/>
      <c r="IAE1006" s="53"/>
      <c r="IAF1006" s="53"/>
      <c r="IAG1006" s="53"/>
      <c r="IAH1006" s="53"/>
      <c r="IAI1006" s="53"/>
      <c r="IAJ1006" s="53"/>
      <c r="IAK1006" s="53"/>
      <c r="IAL1006" s="53"/>
      <c r="IAM1006" s="53"/>
      <c r="IAN1006" s="53"/>
      <c r="IAO1006" s="53"/>
      <c r="IAP1006" s="53"/>
      <c r="IAQ1006" s="53"/>
      <c r="IAR1006" s="53"/>
      <c r="IAS1006" s="53"/>
      <c r="IAT1006" s="53"/>
      <c r="IAU1006" s="53"/>
      <c r="IAV1006" s="53"/>
      <c r="IAW1006" s="53"/>
      <c r="IAX1006" s="53"/>
      <c r="IAY1006" s="53"/>
      <c r="IAZ1006" s="53"/>
      <c r="IBA1006" s="53"/>
      <c r="IBB1006" s="53"/>
      <c r="IBC1006" s="53"/>
      <c r="IBD1006" s="53"/>
      <c r="IBE1006" s="53"/>
      <c r="IBF1006" s="53"/>
      <c r="IBG1006" s="53"/>
      <c r="IBH1006" s="53"/>
      <c r="IBI1006" s="53"/>
      <c r="IBJ1006" s="53"/>
      <c r="IBK1006" s="53"/>
      <c r="IBL1006" s="53"/>
      <c r="IBM1006" s="53"/>
      <c r="IBN1006" s="53"/>
      <c r="IBO1006" s="53"/>
      <c r="IBP1006" s="53"/>
      <c r="IBQ1006" s="53"/>
      <c r="IBR1006" s="53"/>
      <c r="IBS1006" s="53"/>
      <c r="IBT1006" s="53"/>
      <c r="IBU1006" s="53"/>
      <c r="IBV1006" s="53"/>
      <c r="IBW1006" s="53"/>
      <c r="IBX1006" s="53"/>
      <c r="IBY1006" s="53"/>
      <c r="IBZ1006" s="53"/>
      <c r="ICA1006" s="53"/>
      <c r="ICB1006" s="53"/>
      <c r="ICC1006" s="53"/>
      <c r="ICD1006" s="53"/>
      <c r="ICE1006" s="53"/>
      <c r="ICF1006" s="53"/>
      <c r="ICG1006" s="53"/>
      <c r="ICH1006" s="53"/>
      <c r="ICI1006" s="53"/>
      <c r="ICJ1006" s="53"/>
      <c r="ICK1006" s="53"/>
      <c r="ICL1006" s="53"/>
      <c r="ICM1006" s="53"/>
      <c r="ICN1006" s="53"/>
      <c r="ICO1006" s="53"/>
      <c r="ICP1006" s="53"/>
      <c r="ICQ1006" s="53"/>
      <c r="ICR1006" s="53"/>
      <c r="ICS1006" s="53"/>
      <c r="ICT1006" s="53"/>
      <c r="ICU1006" s="53"/>
      <c r="ICV1006" s="53"/>
      <c r="ICW1006" s="53"/>
      <c r="ICX1006" s="53"/>
      <c r="ICY1006" s="53"/>
      <c r="ICZ1006" s="53"/>
      <c r="IDA1006" s="53"/>
      <c r="IDB1006" s="53"/>
      <c r="IDC1006" s="53"/>
      <c r="IDD1006" s="53"/>
      <c r="IDE1006" s="53"/>
      <c r="IDF1006" s="53"/>
      <c r="IDG1006" s="53"/>
      <c r="IDH1006" s="53"/>
      <c r="IDI1006" s="53"/>
      <c r="IDJ1006" s="53"/>
      <c r="IDK1006" s="53"/>
      <c r="IDL1006" s="53"/>
      <c r="IDM1006" s="53"/>
      <c r="IDN1006" s="53"/>
      <c r="IDO1006" s="53"/>
      <c r="IDP1006" s="53"/>
      <c r="IDQ1006" s="53"/>
      <c r="IDR1006" s="53"/>
      <c r="IDS1006" s="53"/>
      <c r="IDT1006" s="53"/>
      <c r="IDU1006" s="53"/>
      <c r="IDV1006" s="53"/>
      <c r="IDW1006" s="53"/>
      <c r="IDX1006" s="53"/>
      <c r="IDY1006" s="53"/>
      <c r="IDZ1006" s="53"/>
      <c r="IEA1006" s="53"/>
      <c r="IEB1006" s="53"/>
      <c r="IEC1006" s="53"/>
      <c r="IED1006" s="53"/>
      <c r="IEE1006" s="53"/>
      <c r="IEF1006" s="53"/>
      <c r="IEG1006" s="53"/>
      <c r="IEH1006" s="53"/>
      <c r="IEI1006" s="53"/>
      <c r="IEJ1006" s="53"/>
      <c r="IEK1006" s="53"/>
      <c r="IEL1006" s="53"/>
      <c r="IEM1006" s="53"/>
      <c r="IEN1006" s="53"/>
      <c r="IEO1006" s="53"/>
      <c r="IEP1006" s="53"/>
      <c r="IEQ1006" s="53"/>
      <c r="IER1006" s="53"/>
      <c r="IES1006" s="53"/>
      <c r="IET1006" s="53"/>
      <c r="IEU1006" s="53"/>
      <c r="IEV1006" s="53"/>
      <c r="IEW1006" s="53"/>
      <c r="IEX1006" s="53"/>
      <c r="IEY1006" s="53"/>
      <c r="IEZ1006" s="53"/>
      <c r="IFA1006" s="53"/>
      <c r="IFB1006" s="53"/>
      <c r="IFC1006" s="53"/>
      <c r="IFD1006" s="53"/>
      <c r="IFE1006" s="53"/>
      <c r="IFF1006" s="53"/>
      <c r="IFG1006" s="53"/>
      <c r="IFH1006" s="53"/>
      <c r="IFI1006" s="53"/>
      <c r="IFJ1006" s="53"/>
      <c r="IFK1006" s="53"/>
      <c r="IFL1006" s="53"/>
      <c r="IFM1006" s="53"/>
      <c r="IFN1006" s="53"/>
      <c r="IFO1006" s="53"/>
      <c r="IFP1006" s="53"/>
      <c r="IFQ1006" s="53"/>
      <c r="IFR1006" s="53"/>
      <c r="IFS1006" s="53"/>
      <c r="IFT1006" s="53"/>
      <c r="IFU1006" s="53"/>
      <c r="IFV1006" s="53"/>
      <c r="IFW1006" s="53"/>
      <c r="IFX1006" s="53"/>
      <c r="IFY1006" s="53"/>
      <c r="IFZ1006" s="53"/>
      <c r="IGA1006" s="53"/>
      <c r="IGB1006" s="53"/>
      <c r="IGC1006" s="53"/>
      <c r="IGD1006" s="53"/>
      <c r="IGE1006" s="53"/>
      <c r="IGF1006" s="53"/>
      <c r="IGG1006" s="53"/>
      <c r="IGH1006" s="53"/>
      <c r="IGI1006" s="53"/>
      <c r="IGJ1006" s="53"/>
      <c r="IGK1006" s="53"/>
      <c r="IGL1006" s="53"/>
      <c r="IGM1006" s="53"/>
      <c r="IGN1006" s="53"/>
      <c r="IGO1006" s="53"/>
      <c r="IGP1006" s="53"/>
      <c r="IGQ1006" s="53"/>
      <c r="IGR1006" s="53"/>
      <c r="IGS1006" s="53"/>
      <c r="IGT1006" s="53"/>
      <c r="IGU1006" s="53"/>
      <c r="IGV1006" s="53"/>
      <c r="IGW1006" s="53"/>
      <c r="IGX1006" s="53"/>
      <c r="IGY1006" s="53"/>
      <c r="IGZ1006" s="53"/>
      <c r="IHA1006" s="53"/>
      <c r="IHB1006" s="53"/>
      <c r="IHC1006" s="53"/>
      <c r="IHD1006" s="53"/>
      <c r="IHE1006" s="53"/>
      <c r="IHF1006" s="53"/>
      <c r="IHG1006" s="53"/>
      <c r="IHH1006" s="53"/>
      <c r="IHI1006" s="53"/>
      <c r="IHJ1006" s="53"/>
      <c r="IHK1006" s="53"/>
      <c r="IHL1006" s="53"/>
      <c r="IHM1006" s="53"/>
      <c r="IHN1006" s="53"/>
      <c r="IHO1006" s="53"/>
      <c r="IHP1006" s="53"/>
      <c r="IHQ1006" s="53"/>
      <c r="IHR1006" s="53"/>
      <c r="IHS1006" s="53"/>
      <c r="IHT1006" s="53"/>
      <c r="IHU1006" s="53"/>
      <c r="IHV1006" s="53"/>
      <c r="IHW1006" s="53"/>
      <c r="IHX1006" s="53"/>
      <c r="IHY1006" s="53"/>
      <c r="IHZ1006" s="53"/>
      <c r="IIA1006" s="53"/>
      <c r="IIB1006" s="53"/>
      <c r="IIC1006" s="53"/>
      <c r="IID1006" s="53"/>
      <c r="IIE1006" s="53"/>
      <c r="IIF1006" s="53"/>
      <c r="IIG1006" s="53"/>
      <c r="IIH1006" s="53"/>
      <c r="III1006" s="53"/>
      <c r="IIJ1006" s="53"/>
      <c r="IIK1006" s="53"/>
      <c r="IIL1006" s="53"/>
      <c r="IIM1006" s="53"/>
      <c r="IIN1006" s="53"/>
      <c r="IIO1006" s="53"/>
      <c r="IIP1006" s="53"/>
      <c r="IIQ1006" s="53"/>
      <c r="IIR1006" s="53"/>
      <c r="IIS1006" s="53"/>
      <c r="IIT1006" s="53"/>
      <c r="IIU1006" s="53"/>
      <c r="IIV1006" s="53"/>
      <c r="IIW1006" s="53"/>
      <c r="IIX1006" s="53"/>
      <c r="IIY1006" s="53"/>
      <c r="IIZ1006" s="53"/>
      <c r="IJA1006" s="53"/>
      <c r="IJB1006" s="53"/>
      <c r="IJC1006" s="53"/>
      <c r="IJD1006" s="53"/>
      <c r="IJE1006" s="53"/>
      <c r="IJF1006" s="53"/>
      <c r="IJG1006" s="53"/>
      <c r="IJH1006" s="53"/>
      <c r="IJI1006" s="53"/>
      <c r="IJJ1006" s="53"/>
      <c r="IJK1006" s="53"/>
      <c r="IJL1006" s="53"/>
      <c r="IJM1006" s="53"/>
      <c r="IJN1006" s="53"/>
      <c r="IJO1006" s="53"/>
      <c r="IJP1006" s="53"/>
      <c r="IJQ1006" s="53"/>
      <c r="IJR1006" s="53"/>
      <c r="IJS1006" s="53"/>
      <c r="IJT1006" s="53"/>
      <c r="IJU1006" s="53"/>
      <c r="IJV1006" s="53"/>
      <c r="IJW1006" s="53"/>
      <c r="IJX1006" s="53"/>
      <c r="IJY1006" s="53"/>
      <c r="IJZ1006" s="53"/>
      <c r="IKA1006" s="53"/>
      <c r="IKB1006" s="53"/>
      <c r="IKC1006" s="53"/>
      <c r="IKD1006" s="53"/>
      <c r="IKE1006" s="53"/>
      <c r="IKF1006" s="53"/>
      <c r="IKG1006" s="53"/>
      <c r="IKH1006" s="53"/>
      <c r="IKI1006" s="53"/>
      <c r="IKJ1006" s="53"/>
      <c r="IKK1006" s="53"/>
      <c r="IKL1006" s="53"/>
      <c r="IKM1006" s="53"/>
      <c r="IKN1006" s="53"/>
      <c r="IKO1006" s="53"/>
      <c r="IKP1006" s="53"/>
      <c r="IKQ1006" s="53"/>
      <c r="IKR1006" s="53"/>
      <c r="IKS1006" s="53"/>
      <c r="IKT1006" s="53"/>
      <c r="IKU1006" s="53"/>
      <c r="IKV1006" s="53"/>
      <c r="IKW1006" s="53"/>
      <c r="IKX1006" s="53"/>
      <c r="IKY1006" s="53"/>
      <c r="IKZ1006" s="53"/>
      <c r="ILA1006" s="53"/>
      <c r="ILB1006" s="53"/>
      <c r="ILC1006" s="53"/>
      <c r="ILD1006" s="53"/>
      <c r="ILE1006" s="53"/>
      <c r="ILF1006" s="53"/>
      <c r="ILG1006" s="53"/>
      <c r="ILH1006" s="53"/>
      <c r="ILI1006" s="53"/>
      <c r="ILJ1006" s="53"/>
      <c r="ILK1006" s="53"/>
      <c r="ILL1006" s="53"/>
      <c r="ILM1006" s="53"/>
      <c r="ILN1006" s="53"/>
      <c r="ILO1006" s="53"/>
      <c r="ILP1006" s="53"/>
      <c r="ILQ1006" s="53"/>
      <c r="ILR1006" s="53"/>
      <c r="ILS1006" s="53"/>
      <c r="ILT1006" s="53"/>
      <c r="ILU1006" s="53"/>
      <c r="ILV1006" s="53"/>
      <c r="ILW1006" s="53"/>
      <c r="ILX1006" s="53"/>
      <c r="ILY1006" s="53"/>
      <c r="ILZ1006" s="53"/>
      <c r="IMA1006" s="53"/>
      <c r="IMB1006" s="53"/>
      <c r="IMC1006" s="53"/>
      <c r="IMD1006" s="53"/>
      <c r="IME1006" s="53"/>
      <c r="IMF1006" s="53"/>
      <c r="IMG1006" s="53"/>
      <c r="IMH1006" s="53"/>
      <c r="IMI1006" s="53"/>
      <c r="IMJ1006" s="53"/>
      <c r="IMK1006" s="53"/>
      <c r="IML1006" s="53"/>
      <c r="IMM1006" s="53"/>
      <c r="IMN1006" s="53"/>
      <c r="IMO1006" s="53"/>
      <c r="IMP1006" s="53"/>
      <c r="IMQ1006" s="53"/>
      <c r="IMR1006" s="53"/>
      <c r="IMS1006" s="53"/>
      <c r="IMT1006" s="53"/>
      <c r="IMU1006" s="53"/>
      <c r="IMV1006" s="53"/>
      <c r="IMW1006" s="53"/>
      <c r="IMX1006" s="53"/>
      <c r="IMY1006" s="53"/>
      <c r="IMZ1006" s="53"/>
      <c r="INA1006" s="53"/>
      <c r="INB1006" s="53"/>
      <c r="INC1006" s="53"/>
      <c r="IND1006" s="53"/>
      <c r="INE1006" s="53"/>
      <c r="INF1006" s="53"/>
      <c r="ING1006" s="53"/>
      <c r="INH1006" s="53"/>
      <c r="INI1006" s="53"/>
      <c r="INJ1006" s="53"/>
      <c r="INK1006" s="53"/>
      <c r="INL1006" s="53"/>
      <c r="INM1006" s="53"/>
      <c r="INN1006" s="53"/>
      <c r="INO1006" s="53"/>
      <c r="INP1006" s="53"/>
      <c r="INQ1006" s="53"/>
      <c r="INR1006" s="53"/>
      <c r="INS1006" s="53"/>
      <c r="INT1006" s="53"/>
      <c r="INU1006" s="53"/>
      <c r="INV1006" s="53"/>
      <c r="INW1006" s="53"/>
      <c r="INX1006" s="53"/>
      <c r="INY1006" s="53"/>
      <c r="INZ1006" s="53"/>
      <c r="IOA1006" s="53"/>
      <c r="IOB1006" s="53"/>
      <c r="IOC1006" s="53"/>
      <c r="IOD1006" s="53"/>
      <c r="IOE1006" s="53"/>
      <c r="IOF1006" s="53"/>
      <c r="IOG1006" s="53"/>
      <c r="IOH1006" s="53"/>
      <c r="IOI1006" s="53"/>
      <c r="IOJ1006" s="53"/>
      <c r="IOK1006" s="53"/>
      <c r="IOL1006" s="53"/>
      <c r="IOM1006" s="53"/>
      <c r="ION1006" s="53"/>
      <c r="IOO1006" s="53"/>
      <c r="IOP1006" s="53"/>
      <c r="IOQ1006" s="53"/>
      <c r="IOR1006" s="53"/>
      <c r="IOS1006" s="53"/>
      <c r="IOT1006" s="53"/>
      <c r="IOU1006" s="53"/>
      <c r="IOV1006" s="53"/>
      <c r="IOW1006" s="53"/>
      <c r="IOX1006" s="53"/>
      <c r="IOY1006" s="53"/>
      <c r="IOZ1006" s="53"/>
      <c r="IPA1006" s="53"/>
      <c r="IPB1006" s="53"/>
      <c r="IPC1006" s="53"/>
      <c r="IPD1006" s="53"/>
      <c r="IPE1006" s="53"/>
      <c r="IPF1006" s="53"/>
      <c r="IPG1006" s="53"/>
      <c r="IPH1006" s="53"/>
      <c r="IPI1006" s="53"/>
      <c r="IPJ1006" s="53"/>
      <c r="IPK1006" s="53"/>
      <c r="IPL1006" s="53"/>
      <c r="IPM1006" s="53"/>
      <c r="IPN1006" s="53"/>
      <c r="IPO1006" s="53"/>
      <c r="IPP1006" s="53"/>
      <c r="IPQ1006" s="53"/>
      <c r="IPR1006" s="53"/>
      <c r="IPS1006" s="53"/>
      <c r="IPT1006" s="53"/>
      <c r="IPU1006" s="53"/>
      <c r="IPV1006" s="53"/>
      <c r="IPW1006" s="53"/>
      <c r="IPX1006" s="53"/>
      <c r="IPY1006" s="53"/>
      <c r="IPZ1006" s="53"/>
      <c r="IQA1006" s="53"/>
      <c r="IQB1006" s="53"/>
      <c r="IQC1006" s="53"/>
      <c r="IQD1006" s="53"/>
      <c r="IQE1006" s="53"/>
      <c r="IQF1006" s="53"/>
      <c r="IQG1006" s="53"/>
      <c r="IQH1006" s="53"/>
      <c r="IQI1006" s="53"/>
      <c r="IQJ1006" s="53"/>
      <c r="IQK1006" s="53"/>
      <c r="IQL1006" s="53"/>
      <c r="IQM1006" s="53"/>
      <c r="IQN1006" s="53"/>
      <c r="IQO1006" s="53"/>
      <c r="IQP1006" s="53"/>
      <c r="IQQ1006" s="53"/>
      <c r="IQR1006" s="53"/>
      <c r="IQS1006" s="53"/>
      <c r="IQT1006" s="53"/>
      <c r="IQU1006" s="53"/>
      <c r="IQV1006" s="53"/>
      <c r="IQW1006" s="53"/>
      <c r="IQX1006" s="53"/>
      <c r="IQY1006" s="53"/>
      <c r="IQZ1006" s="53"/>
      <c r="IRA1006" s="53"/>
      <c r="IRB1006" s="53"/>
      <c r="IRC1006" s="53"/>
      <c r="IRD1006" s="53"/>
      <c r="IRE1006" s="53"/>
      <c r="IRF1006" s="53"/>
      <c r="IRG1006" s="53"/>
      <c r="IRH1006" s="53"/>
      <c r="IRI1006" s="53"/>
      <c r="IRJ1006" s="53"/>
      <c r="IRK1006" s="53"/>
      <c r="IRL1006" s="53"/>
      <c r="IRM1006" s="53"/>
      <c r="IRN1006" s="53"/>
      <c r="IRO1006" s="53"/>
      <c r="IRP1006" s="53"/>
      <c r="IRQ1006" s="53"/>
      <c r="IRR1006" s="53"/>
      <c r="IRS1006" s="53"/>
      <c r="IRT1006" s="53"/>
      <c r="IRU1006" s="53"/>
      <c r="IRV1006" s="53"/>
      <c r="IRW1006" s="53"/>
      <c r="IRX1006" s="53"/>
      <c r="IRY1006" s="53"/>
      <c r="IRZ1006" s="53"/>
      <c r="ISA1006" s="53"/>
      <c r="ISB1006" s="53"/>
      <c r="ISC1006" s="53"/>
      <c r="ISD1006" s="53"/>
      <c r="ISE1006" s="53"/>
      <c r="ISF1006" s="53"/>
      <c r="ISG1006" s="53"/>
      <c r="ISH1006" s="53"/>
      <c r="ISI1006" s="53"/>
      <c r="ISJ1006" s="53"/>
      <c r="ISK1006" s="53"/>
      <c r="ISL1006" s="53"/>
      <c r="ISM1006" s="53"/>
      <c r="ISN1006" s="53"/>
      <c r="ISO1006" s="53"/>
      <c r="ISP1006" s="53"/>
      <c r="ISQ1006" s="53"/>
      <c r="ISR1006" s="53"/>
      <c r="ISS1006" s="53"/>
      <c r="IST1006" s="53"/>
      <c r="ISU1006" s="53"/>
      <c r="ISV1006" s="53"/>
      <c r="ISW1006" s="53"/>
      <c r="ISX1006" s="53"/>
      <c r="ISY1006" s="53"/>
      <c r="ISZ1006" s="53"/>
      <c r="ITA1006" s="53"/>
      <c r="ITB1006" s="53"/>
      <c r="ITC1006" s="53"/>
      <c r="ITD1006" s="53"/>
      <c r="ITE1006" s="53"/>
      <c r="ITF1006" s="53"/>
      <c r="ITG1006" s="53"/>
      <c r="ITH1006" s="53"/>
      <c r="ITI1006" s="53"/>
      <c r="ITJ1006" s="53"/>
      <c r="ITK1006" s="53"/>
      <c r="ITL1006" s="53"/>
      <c r="ITM1006" s="53"/>
      <c r="ITN1006" s="53"/>
      <c r="ITO1006" s="53"/>
      <c r="ITP1006" s="53"/>
      <c r="ITQ1006" s="53"/>
      <c r="ITR1006" s="53"/>
      <c r="ITS1006" s="53"/>
      <c r="ITT1006" s="53"/>
      <c r="ITU1006" s="53"/>
      <c r="ITV1006" s="53"/>
      <c r="ITW1006" s="53"/>
      <c r="ITX1006" s="53"/>
      <c r="ITY1006" s="53"/>
      <c r="ITZ1006" s="53"/>
      <c r="IUA1006" s="53"/>
      <c r="IUB1006" s="53"/>
      <c r="IUC1006" s="53"/>
      <c r="IUD1006" s="53"/>
      <c r="IUE1006" s="53"/>
      <c r="IUF1006" s="53"/>
      <c r="IUG1006" s="53"/>
      <c r="IUH1006" s="53"/>
      <c r="IUI1006" s="53"/>
      <c r="IUJ1006" s="53"/>
      <c r="IUK1006" s="53"/>
      <c r="IUL1006" s="53"/>
      <c r="IUM1006" s="53"/>
      <c r="IUN1006" s="53"/>
      <c r="IUO1006" s="53"/>
      <c r="IUP1006" s="53"/>
      <c r="IUQ1006" s="53"/>
      <c r="IUR1006" s="53"/>
      <c r="IUS1006" s="53"/>
      <c r="IUT1006" s="53"/>
      <c r="IUU1006" s="53"/>
      <c r="IUV1006" s="53"/>
      <c r="IUW1006" s="53"/>
      <c r="IUX1006" s="53"/>
      <c r="IUY1006" s="53"/>
      <c r="IUZ1006" s="53"/>
      <c r="IVA1006" s="53"/>
      <c r="IVB1006" s="53"/>
      <c r="IVC1006" s="53"/>
      <c r="IVD1006" s="53"/>
      <c r="IVE1006" s="53"/>
      <c r="IVF1006" s="53"/>
      <c r="IVG1006" s="53"/>
      <c r="IVH1006" s="53"/>
      <c r="IVI1006" s="53"/>
      <c r="IVJ1006" s="53"/>
      <c r="IVK1006" s="53"/>
      <c r="IVL1006" s="53"/>
      <c r="IVM1006" s="53"/>
      <c r="IVN1006" s="53"/>
      <c r="IVO1006" s="53"/>
      <c r="IVP1006" s="53"/>
      <c r="IVQ1006" s="53"/>
      <c r="IVR1006" s="53"/>
      <c r="IVS1006" s="53"/>
      <c r="IVT1006" s="53"/>
      <c r="IVU1006" s="53"/>
      <c r="IVV1006" s="53"/>
      <c r="IVW1006" s="53"/>
      <c r="IVX1006" s="53"/>
      <c r="IVY1006" s="53"/>
      <c r="IVZ1006" s="53"/>
      <c r="IWA1006" s="53"/>
      <c r="IWB1006" s="53"/>
      <c r="IWC1006" s="53"/>
      <c r="IWD1006" s="53"/>
      <c r="IWE1006" s="53"/>
      <c r="IWF1006" s="53"/>
      <c r="IWG1006" s="53"/>
      <c r="IWH1006" s="53"/>
      <c r="IWI1006" s="53"/>
      <c r="IWJ1006" s="53"/>
      <c r="IWK1006" s="53"/>
      <c r="IWL1006" s="53"/>
      <c r="IWM1006" s="53"/>
      <c r="IWN1006" s="53"/>
      <c r="IWO1006" s="53"/>
      <c r="IWP1006" s="53"/>
      <c r="IWQ1006" s="53"/>
      <c r="IWR1006" s="53"/>
      <c r="IWS1006" s="53"/>
      <c r="IWT1006" s="53"/>
      <c r="IWU1006" s="53"/>
      <c r="IWV1006" s="53"/>
      <c r="IWW1006" s="53"/>
      <c r="IWX1006" s="53"/>
      <c r="IWY1006" s="53"/>
      <c r="IWZ1006" s="53"/>
      <c r="IXA1006" s="53"/>
      <c r="IXB1006" s="53"/>
      <c r="IXC1006" s="53"/>
      <c r="IXD1006" s="53"/>
      <c r="IXE1006" s="53"/>
      <c r="IXF1006" s="53"/>
      <c r="IXG1006" s="53"/>
      <c r="IXH1006" s="53"/>
      <c r="IXI1006" s="53"/>
      <c r="IXJ1006" s="53"/>
      <c r="IXK1006" s="53"/>
      <c r="IXL1006" s="53"/>
      <c r="IXM1006" s="53"/>
      <c r="IXN1006" s="53"/>
      <c r="IXO1006" s="53"/>
      <c r="IXP1006" s="53"/>
      <c r="IXQ1006" s="53"/>
      <c r="IXR1006" s="53"/>
      <c r="IXS1006" s="53"/>
      <c r="IXT1006" s="53"/>
      <c r="IXU1006" s="53"/>
      <c r="IXV1006" s="53"/>
      <c r="IXW1006" s="53"/>
      <c r="IXX1006" s="53"/>
      <c r="IXY1006" s="53"/>
      <c r="IXZ1006" s="53"/>
      <c r="IYA1006" s="53"/>
      <c r="IYB1006" s="53"/>
      <c r="IYC1006" s="53"/>
      <c r="IYD1006" s="53"/>
      <c r="IYE1006" s="53"/>
      <c r="IYF1006" s="53"/>
      <c r="IYG1006" s="53"/>
      <c r="IYH1006" s="53"/>
      <c r="IYI1006" s="53"/>
      <c r="IYJ1006" s="53"/>
      <c r="IYK1006" s="53"/>
      <c r="IYL1006" s="53"/>
      <c r="IYM1006" s="53"/>
      <c r="IYN1006" s="53"/>
      <c r="IYO1006" s="53"/>
      <c r="IYP1006" s="53"/>
      <c r="IYQ1006" s="53"/>
      <c r="IYR1006" s="53"/>
      <c r="IYS1006" s="53"/>
      <c r="IYT1006" s="53"/>
      <c r="IYU1006" s="53"/>
      <c r="IYV1006" s="53"/>
      <c r="IYW1006" s="53"/>
      <c r="IYX1006" s="53"/>
      <c r="IYY1006" s="53"/>
      <c r="IYZ1006" s="53"/>
      <c r="IZA1006" s="53"/>
      <c r="IZB1006" s="53"/>
      <c r="IZC1006" s="53"/>
      <c r="IZD1006" s="53"/>
      <c r="IZE1006" s="53"/>
      <c r="IZF1006" s="53"/>
      <c r="IZG1006" s="53"/>
      <c r="IZH1006" s="53"/>
      <c r="IZI1006" s="53"/>
      <c r="IZJ1006" s="53"/>
      <c r="IZK1006" s="53"/>
      <c r="IZL1006" s="53"/>
      <c r="IZM1006" s="53"/>
      <c r="IZN1006" s="53"/>
      <c r="IZO1006" s="53"/>
      <c r="IZP1006" s="53"/>
      <c r="IZQ1006" s="53"/>
      <c r="IZR1006" s="53"/>
      <c r="IZS1006" s="53"/>
      <c r="IZT1006" s="53"/>
      <c r="IZU1006" s="53"/>
      <c r="IZV1006" s="53"/>
      <c r="IZW1006" s="53"/>
      <c r="IZX1006" s="53"/>
      <c r="IZY1006" s="53"/>
      <c r="IZZ1006" s="53"/>
      <c r="JAA1006" s="53"/>
      <c r="JAB1006" s="53"/>
      <c r="JAC1006" s="53"/>
      <c r="JAD1006" s="53"/>
      <c r="JAE1006" s="53"/>
      <c r="JAF1006" s="53"/>
      <c r="JAG1006" s="53"/>
      <c r="JAH1006" s="53"/>
      <c r="JAI1006" s="53"/>
      <c r="JAJ1006" s="53"/>
      <c r="JAK1006" s="53"/>
      <c r="JAL1006" s="53"/>
      <c r="JAM1006" s="53"/>
      <c r="JAN1006" s="53"/>
      <c r="JAO1006" s="53"/>
      <c r="JAP1006" s="53"/>
      <c r="JAQ1006" s="53"/>
      <c r="JAR1006" s="53"/>
      <c r="JAS1006" s="53"/>
      <c r="JAT1006" s="53"/>
      <c r="JAU1006" s="53"/>
      <c r="JAV1006" s="53"/>
      <c r="JAW1006" s="53"/>
      <c r="JAX1006" s="53"/>
      <c r="JAY1006" s="53"/>
      <c r="JAZ1006" s="53"/>
      <c r="JBA1006" s="53"/>
      <c r="JBB1006" s="53"/>
      <c r="JBC1006" s="53"/>
      <c r="JBD1006" s="53"/>
      <c r="JBE1006" s="53"/>
      <c r="JBF1006" s="53"/>
      <c r="JBG1006" s="53"/>
      <c r="JBH1006" s="53"/>
      <c r="JBI1006" s="53"/>
      <c r="JBJ1006" s="53"/>
      <c r="JBK1006" s="53"/>
      <c r="JBL1006" s="53"/>
      <c r="JBM1006" s="53"/>
      <c r="JBN1006" s="53"/>
      <c r="JBO1006" s="53"/>
      <c r="JBP1006" s="53"/>
      <c r="JBQ1006" s="53"/>
      <c r="JBR1006" s="53"/>
      <c r="JBS1006" s="53"/>
      <c r="JBT1006" s="53"/>
      <c r="JBU1006" s="53"/>
      <c r="JBV1006" s="53"/>
      <c r="JBW1006" s="53"/>
      <c r="JBX1006" s="53"/>
      <c r="JBY1006" s="53"/>
      <c r="JBZ1006" s="53"/>
      <c r="JCA1006" s="53"/>
      <c r="JCB1006" s="53"/>
      <c r="JCC1006" s="53"/>
      <c r="JCD1006" s="53"/>
      <c r="JCE1006" s="53"/>
      <c r="JCF1006" s="53"/>
      <c r="JCG1006" s="53"/>
      <c r="JCH1006" s="53"/>
      <c r="JCI1006" s="53"/>
      <c r="JCJ1006" s="53"/>
      <c r="JCK1006" s="53"/>
      <c r="JCL1006" s="53"/>
      <c r="JCM1006" s="53"/>
      <c r="JCN1006" s="53"/>
      <c r="JCO1006" s="53"/>
      <c r="JCP1006" s="53"/>
      <c r="JCQ1006" s="53"/>
      <c r="JCR1006" s="53"/>
      <c r="JCS1006" s="53"/>
      <c r="JCT1006" s="53"/>
      <c r="JCU1006" s="53"/>
      <c r="JCV1006" s="53"/>
      <c r="JCW1006" s="53"/>
      <c r="JCX1006" s="53"/>
      <c r="JCY1006" s="53"/>
      <c r="JCZ1006" s="53"/>
      <c r="JDA1006" s="53"/>
      <c r="JDB1006" s="53"/>
      <c r="JDC1006" s="53"/>
      <c r="JDD1006" s="53"/>
      <c r="JDE1006" s="53"/>
      <c r="JDF1006" s="53"/>
      <c r="JDG1006" s="53"/>
      <c r="JDH1006" s="53"/>
      <c r="JDI1006" s="53"/>
      <c r="JDJ1006" s="53"/>
      <c r="JDK1006" s="53"/>
      <c r="JDL1006" s="53"/>
      <c r="JDM1006" s="53"/>
      <c r="JDN1006" s="53"/>
      <c r="JDO1006" s="53"/>
      <c r="JDP1006" s="53"/>
      <c r="JDQ1006" s="53"/>
      <c r="JDR1006" s="53"/>
      <c r="JDS1006" s="53"/>
      <c r="JDT1006" s="53"/>
      <c r="JDU1006" s="53"/>
      <c r="JDV1006" s="53"/>
      <c r="JDW1006" s="53"/>
      <c r="JDX1006" s="53"/>
      <c r="JDY1006" s="53"/>
      <c r="JDZ1006" s="53"/>
      <c r="JEA1006" s="53"/>
      <c r="JEB1006" s="53"/>
      <c r="JEC1006" s="53"/>
      <c r="JED1006" s="53"/>
      <c r="JEE1006" s="53"/>
      <c r="JEF1006" s="53"/>
      <c r="JEG1006" s="53"/>
      <c r="JEH1006" s="53"/>
      <c r="JEI1006" s="53"/>
      <c r="JEJ1006" s="53"/>
      <c r="JEK1006" s="53"/>
      <c r="JEL1006" s="53"/>
      <c r="JEM1006" s="53"/>
      <c r="JEN1006" s="53"/>
      <c r="JEO1006" s="53"/>
      <c r="JEP1006" s="53"/>
      <c r="JEQ1006" s="53"/>
      <c r="JER1006" s="53"/>
      <c r="JES1006" s="53"/>
      <c r="JET1006" s="53"/>
      <c r="JEU1006" s="53"/>
      <c r="JEV1006" s="53"/>
      <c r="JEW1006" s="53"/>
      <c r="JEX1006" s="53"/>
      <c r="JEY1006" s="53"/>
      <c r="JEZ1006" s="53"/>
      <c r="JFA1006" s="53"/>
      <c r="JFB1006" s="53"/>
      <c r="JFC1006" s="53"/>
      <c r="JFD1006" s="53"/>
      <c r="JFE1006" s="53"/>
      <c r="JFF1006" s="53"/>
      <c r="JFG1006" s="53"/>
      <c r="JFH1006" s="53"/>
      <c r="JFI1006" s="53"/>
      <c r="JFJ1006" s="53"/>
      <c r="JFK1006" s="53"/>
      <c r="JFL1006" s="53"/>
      <c r="JFM1006" s="53"/>
      <c r="JFN1006" s="53"/>
      <c r="JFO1006" s="53"/>
      <c r="JFP1006" s="53"/>
      <c r="JFQ1006" s="53"/>
      <c r="JFR1006" s="53"/>
      <c r="JFS1006" s="53"/>
      <c r="JFT1006" s="53"/>
      <c r="JFU1006" s="53"/>
      <c r="JFV1006" s="53"/>
      <c r="JFW1006" s="53"/>
      <c r="JFX1006" s="53"/>
      <c r="JFY1006" s="53"/>
      <c r="JFZ1006" s="53"/>
      <c r="JGA1006" s="53"/>
      <c r="JGB1006" s="53"/>
      <c r="JGC1006" s="53"/>
      <c r="JGD1006" s="53"/>
      <c r="JGE1006" s="53"/>
      <c r="JGF1006" s="53"/>
      <c r="JGG1006" s="53"/>
      <c r="JGH1006" s="53"/>
      <c r="JGI1006" s="53"/>
      <c r="JGJ1006" s="53"/>
      <c r="JGK1006" s="53"/>
      <c r="JGL1006" s="53"/>
      <c r="JGM1006" s="53"/>
      <c r="JGN1006" s="53"/>
      <c r="JGO1006" s="53"/>
      <c r="JGP1006" s="53"/>
      <c r="JGQ1006" s="53"/>
      <c r="JGR1006" s="53"/>
      <c r="JGS1006" s="53"/>
      <c r="JGT1006" s="53"/>
      <c r="JGU1006" s="53"/>
      <c r="JGV1006" s="53"/>
      <c r="JGW1006" s="53"/>
      <c r="JGX1006" s="53"/>
      <c r="JGY1006" s="53"/>
      <c r="JGZ1006" s="53"/>
      <c r="JHA1006" s="53"/>
      <c r="JHB1006" s="53"/>
      <c r="JHC1006" s="53"/>
      <c r="JHD1006" s="53"/>
      <c r="JHE1006" s="53"/>
      <c r="JHF1006" s="53"/>
      <c r="JHG1006" s="53"/>
      <c r="JHH1006" s="53"/>
      <c r="JHI1006" s="53"/>
      <c r="JHJ1006" s="53"/>
      <c r="JHK1006" s="53"/>
      <c r="JHL1006" s="53"/>
      <c r="JHM1006" s="53"/>
      <c r="JHN1006" s="53"/>
      <c r="JHO1006" s="53"/>
      <c r="JHP1006" s="53"/>
      <c r="JHQ1006" s="53"/>
      <c r="JHR1006" s="53"/>
      <c r="JHS1006" s="53"/>
      <c r="JHT1006" s="53"/>
      <c r="JHU1006" s="53"/>
      <c r="JHV1006" s="53"/>
      <c r="JHW1006" s="53"/>
      <c r="JHX1006" s="53"/>
      <c r="JHY1006" s="53"/>
      <c r="JHZ1006" s="53"/>
      <c r="JIA1006" s="53"/>
      <c r="JIB1006" s="53"/>
      <c r="JIC1006" s="53"/>
      <c r="JID1006" s="53"/>
      <c r="JIE1006" s="53"/>
      <c r="JIF1006" s="53"/>
      <c r="JIG1006" s="53"/>
      <c r="JIH1006" s="53"/>
      <c r="JII1006" s="53"/>
      <c r="JIJ1006" s="53"/>
      <c r="JIK1006" s="53"/>
      <c r="JIL1006" s="53"/>
      <c r="JIM1006" s="53"/>
      <c r="JIN1006" s="53"/>
      <c r="JIO1006" s="53"/>
      <c r="JIP1006" s="53"/>
      <c r="JIQ1006" s="53"/>
      <c r="JIR1006" s="53"/>
      <c r="JIS1006" s="53"/>
      <c r="JIT1006" s="53"/>
      <c r="JIU1006" s="53"/>
      <c r="JIV1006" s="53"/>
      <c r="JIW1006" s="53"/>
      <c r="JIX1006" s="53"/>
      <c r="JIY1006" s="53"/>
      <c r="JIZ1006" s="53"/>
      <c r="JJA1006" s="53"/>
      <c r="JJB1006" s="53"/>
      <c r="JJC1006" s="53"/>
      <c r="JJD1006" s="53"/>
      <c r="JJE1006" s="53"/>
      <c r="JJF1006" s="53"/>
      <c r="JJG1006" s="53"/>
      <c r="JJH1006" s="53"/>
      <c r="JJI1006" s="53"/>
      <c r="JJJ1006" s="53"/>
      <c r="JJK1006" s="53"/>
      <c r="JJL1006" s="53"/>
      <c r="JJM1006" s="53"/>
      <c r="JJN1006" s="53"/>
      <c r="JJO1006" s="53"/>
      <c r="JJP1006" s="53"/>
      <c r="JJQ1006" s="53"/>
      <c r="JJR1006" s="53"/>
      <c r="JJS1006" s="53"/>
      <c r="JJT1006" s="53"/>
      <c r="JJU1006" s="53"/>
      <c r="JJV1006" s="53"/>
      <c r="JJW1006" s="53"/>
      <c r="JJX1006" s="53"/>
      <c r="JJY1006" s="53"/>
      <c r="JJZ1006" s="53"/>
      <c r="JKA1006" s="53"/>
      <c r="JKB1006" s="53"/>
      <c r="JKC1006" s="53"/>
      <c r="JKD1006" s="53"/>
      <c r="JKE1006" s="53"/>
      <c r="JKF1006" s="53"/>
      <c r="JKG1006" s="53"/>
      <c r="JKH1006" s="53"/>
      <c r="JKI1006" s="53"/>
      <c r="JKJ1006" s="53"/>
      <c r="JKK1006" s="53"/>
      <c r="JKL1006" s="53"/>
      <c r="JKM1006" s="53"/>
      <c r="JKN1006" s="53"/>
      <c r="JKO1006" s="53"/>
      <c r="JKP1006" s="53"/>
      <c r="JKQ1006" s="53"/>
      <c r="JKR1006" s="53"/>
      <c r="JKS1006" s="53"/>
      <c r="JKT1006" s="53"/>
      <c r="JKU1006" s="53"/>
      <c r="JKV1006" s="53"/>
      <c r="JKW1006" s="53"/>
      <c r="JKX1006" s="53"/>
      <c r="JKY1006" s="53"/>
      <c r="JKZ1006" s="53"/>
      <c r="JLA1006" s="53"/>
      <c r="JLB1006" s="53"/>
      <c r="JLC1006" s="53"/>
      <c r="JLD1006" s="53"/>
      <c r="JLE1006" s="53"/>
      <c r="JLF1006" s="53"/>
      <c r="JLG1006" s="53"/>
      <c r="JLH1006" s="53"/>
      <c r="JLI1006" s="53"/>
      <c r="JLJ1006" s="53"/>
      <c r="JLK1006" s="53"/>
      <c r="JLL1006" s="53"/>
      <c r="JLM1006" s="53"/>
      <c r="JLN1006" s="53"/>
      <c r="JLO1006" s="53"/>
      <c r="JLP1006" s="53"/>
      <c r="JLQ1006" s="53"/>
      <c r="JLR1006" s="53"/>
      <c r="JLS1006" s="53"/>
      <c r="JLT1006" s="53"/>
      <c r="JLU1006" s="53"/>
      <c r="JLV1006" s="53"/>
      <c r="JLW1006" s="53"/>
      <c r="JLX1006" s="53"/>
      <c r="JLY1006" s="53"/>
      <c r="JLZ1006" s="53"/>
      <c r="JMA1006" s="53"/>
      <c r="JMB1006" s="53"/>
      <c r="JMC1006" s="53"/>
      <c r="JMD1006" s="53"/>
      <c r="JME1006" s="53"/>
      <c r="JMF1006" s="53"/>
      <c r="JMG1006" s="53"/>
      <c r="JMH1006" s="53"/>
      <c r="JMI1006" s="53"/>
      <c r="JMJ1006" s="53"/>
      <c r="JMK1006" s="53"/>
      <c r="JML1006" s="53"/>
      <c r="JMM1006" s="53"/>
      <c r="JMN1006" s="53"/>
      <c r="JMO1006" s="53"/>
      <c r="JMP1006" s="53"/>
      <c r="JMQ1006" s="53"/>
      <c r="JMR1006" s="53"/>
      <c r="JMS1006" s="53"/>
      <c r="JMT1006" s="53"/>
      <c r="JMU1006" s="53"/>
      <c r="JMV1006" s="53"/>
      <c r="JMW1006" s="53"/>
      <c r="JMX1006" s="53"/>
      <c r="JMY1006" s="53"/>
      <c r="JMZ1006" s="53"/>
      <c r="JNA1006" s="53"/>
      <c r="JNB1006" s="53"/>
      <c r="JNC1006" s="53"/>
      <c r="JND1006" s="53"/>
      <c r="JNE1006" s="53"/>
      <c r="JNF1006" s="53"/>
      <c r="JNG1006" s="53"/>
      <c r="JNH1006" s="53"/>
      <c r="JNI1006" s="53"/>
      <c r="JNJ1006" s="53"/>
      <c r="JNK1006" s="53"/>
      <c r="JNL1006" s="53"/>
      <c r="JNM1006" s="53"/>
      <c r="JNN1006" s="53"/>
      <c r="JNO1006" s="53"/>
      <c r="JNP1006" s="53"/>
      <c r="JNQ1006" s="53"/>
      <c r="JNR1006" s="53"/>
      <c r="JNS1006" s="53"/>
      <c r="JNT1006" s="53"/>
      <c r="JNU1006" s="53"/>
      <c r="JNV1006" s="53"/>
      <c r="JNW1006" s="53"/>
      <c r="JNX1006" s="53"/>
      <c r="JNY1006" s="53"/>
      <c r="JNZ1006" s="53"/>
      <c r="JOA1006" s="53"/>
      <c r="JOB1006" s="53"/>
      <c r="JOC1006" s="53"/>
      <c r="JOD1006" s="53"/>
      <c r="JOE1006" s="53"/>
      <c r="JOF1006" s="53"/>
      <c r="JOG1006" s="53"/>
      <c r="JOH1006" s="53"/>
      <c r="JOI1006" s="53"/>
      <c r="JOJ1006" s="53"/>
      <c r="JOK1006" s="53"/>
      <c r="JOL1006" s="53"/>
      <c r="JOM1006" s="53"/>
      <c r="JON1006" s="53"/>
      <c r="JOO1006" s="53"/>
      <c r="JOP1006" s="53"/>
      <c r="JOQ1006" s="53"/>
      <c r="JOR1006" s="53"/>
      <c r="JOS1006" s="53"/>
      <c r="JOT1006" s="53"/>
      <c r="JOU1006" s="53"/>
      <c r="JOV1006" s="53"/>
      <c r="JOW1006" s="53"/>
      <c r="JOX1006" s="53"/>
      <c r="JOY1006" s="53"/>
      <c r="JOZ1006" s="53"/>
      <c r="JPA1006" s="53"/>
      <c r="JPB1006" s="53"/>
      <c r="JPC1006" s="53"/>
      <c r="JPD1006" s="53"/>
      <c r="JPE1006" s="53"/>
      <c r="JPF1006" s="53"/>
      <c r="JPG1006" s="53"/>
      <c r="JPH1006" s="53"/>
      <c r="JPI1006" s="53"/>
      <c r="JPJ1006" s="53"/>
      <c r="JPK1006" s="53"/>
      <c r="JPL1006" s="53"/>
      <c r="JPM1006" s="53"/>
      <c r="JPN1006" s="53"/>
      <c r="JPO1006" s="53"/>
      <c r="JPP1006" s="53"/>
      <c r="JPQ1006" s="53"/>
      <c r="JPR1006" s="53"/>
      <c r="JPS1006" s="53"/>
      <c r="JPT1006" s="53"/>
      <c r="JPU1006" s="53"/>
      <c r="JPV1006" s="53"/>
      <c r="JPW1006" s="53"/>
      <c r="JPX1006" s="53"/>
      <c r="JPY1006" s="53"/>
      <c r="JPZ1006" s="53"/>
      <c r="JQA1006" s="53"/>
      <c r="JQB1006" s="53"/>
      <c r="JQC1006" s="53"/>
      <c r="JQD1006" s="53"/>
      <c r="JQE1006" s="53"/>
      <c r="JQF1006" s="53"/>
      <c r="JQG1006" s="53"/>
      <c r="JQH1006" s="53"/>
      <c r="JQI1006" s="53"/>
      <c r="JQJ1006" s="53"/>
      <c r="JQK1006" s="53"/>
      <c r="JQL1006" s="53"/>
      <c r="JQM1006" s="53"/>
      <c r="JQN1006" s="53"/>
      <c r="JQO1006" s="53"/>
      <c r="JQP1006" s="53"/>
      <c r="JQQ1006" s="53"/>
      <c r="JQR1006" s="53"/>
      <c r="JQS1006" s="53"/>
      <c r="JQT1006" s="53"/>
      <c r="JQU1006" s="53"/>
      <c r="JQV1006" s="53"/>
      <c r="JQW1006" s="53"/>
      <c r="JQX1006" s="53"/>
      <c r="JQY1006" s="53"/>
      <c r="JQZ1006" s="53"/>
      <c r="JRA1006" s="53"/>
      <c r="JRB1006" s="53"/>
      <c r="JRC1006" s="53"/>
      <c r="JRD1006" s="53"/>
      <c r="JRE1006" s="53"/>
      <c r="JRF1006" s="53"/>
      <c r="JRG1006" s="53"/>
      <c r="JRH1006" s="53"/>
      <c r="JRI1006" s="53"/>
      <c r="JRJ1006" s="53"/>
      <c r="JRK1006" s="53"/>
      <c r="JRL1006" s="53"/>
      <c r="JRM1006" s="53"/>
      <c r="JRN1006" s="53"/>
      <c r="JRO1006" s="53"/>
      <c r="JRP1006" s="53"/>
      <c r="JRQ1006" s="53"/>
      <c r="JRR1006" s="53"/>
      <c r="JRS1006" s="53"/>
      <c r="JRT1006" s="53"/>
      <c r="JRU1006" s="53"/>
      <c r="JRV1006" s="53"/>
      <c r="JRW1006" s="53"/>
      <c r="JRX1006" s="53"/>
      <c r="JRY1006" s="53"/>
      <c r="JRZ1006" s="53"/>
      <c r="JSA1006" s="53"/>
      <c r="JSB1006" s="53"/>
      <c r="JSC1006" s="53"/>
      <c r="JSD1006" s="53"/>
      <c r="JSE1006" s="53"/>
      <c r="JSF1006" s="53"/>
      <c r="JSG1006" s="53"/>
      <c r="JSH1006" s="53"/>
      <c r="JSI1006" s="53"/>
      <c r="JSJ1006" s="53"/>
      <c r="JSK1006" s="53"/>
      <c r="JSL1006" s="53"/>
      <c r="JSM1006" s="53"/>
      <c r="JSN1006" s="53"/>
      <c r="JSO1006" s="53"/>
      <c r="JSP1006" s="53"/>
      <c r="JSQ1006" s="53"/>
      <c r="JSR1006" s="53"/>
      <c r="JSS1006" s="53"/>
      <c r="JST1006" s="53"/>
      <c r="JSU1006" s="53"/>
      <c r="JSV1006" s="53"/>
      <c r="JSW1006" s="53"/>
      <c r="JSX1006" s="53"/>
      <c r="JSY1006" s="53"/>
      <c r="JSZ1006" s="53"/>
      <c r="JTA1006" s="53"/>
      <c r="JTB1006" s="53"/>
      <c r="JTC1006" s="53"/>
      <c r="JTD1006" s="53"/>
      <c r="JTE1006" s="53"/>
      <c r="JTF1006" s="53"/>
      <c r="JTG1006" s="53"/>
      <c r="JTH1006" s="53"/>
      <c r="JTI1006" s="53"/>
      <c r="JTJ1006" s="53"/>
      <c r="JTK1006" s="53"/>
      <c r="JTL1006" s="53"/>
      <c r="JTM1006" s="53"/>
      <c r="JTN1006" s="53"/>
      <c r="JTO1006" s="53"/>
      <c r="JTP1006" s="53"/>
      <c r="JTQ1006" s="53"/>
      <c r="JTR1006" s="53"/>
      <c r="JTS1006" s="53"/>
      <c r="JTT1006" s="53"/>
      <c r="JTU1006" s="53"/>
      <c r="JTV1006" s="53"/>
      <c r="JTW1006" s="53"/>
      <c r="JTX1006" s="53"/>
      <c r="JTY1006" s="53"/>
      <c r="JTZ1006" s="53"/>
      <c r="JUA1006" s="53"/>
      <c r="JUB1006" s="53"/>
      <c r="JUC1006" s="53"/>
      <c r="JUD1006" s="53"/>
      <c r="JUE1006" s="53"/>
      <c r="JUF1006" s="53"/>
      <c r="JUG1006" s="53"/>
      <c r="JUH1006" s="53"/>
      <c r="JUI1006" s="53"/>
      <c r="JUJ1006" s="53"/>
      <c r="JUK1006" s="53"/>
      <c r="JUL1006" s="53"/>
      <c r="JUM1006" s="53"/>
      <c r="JUN1006" s="53"/>
      <c r="JUO1006" s="53"/>
      <c r="JUP1006" s="53"/>
      <c r="JUQ1006" s="53"/>
      <c r="JUR1006" s="53"/>
      <c r="JUS1006" s="53"/>
      <c r="JUT1006" s="53"/>
      <c r="JUU1006" s="53"/>
      <c r="JUV1006" s="53"/>
      <c r="JUW1006" s="53"/>
      <c r="JUX1006" s="53"/>
      <c r="JUY1006" s="53"/>
      <c r="JUZ1006" s="53"/>
      <c r="JVA1006" s="53"/>
      <c r="JVB1006" s="53"/>
      <c r="JVC1006" s="53"/>
      <c r="JVD1006" s="53"/>
      <c r="JVE1006" s="53"/>
      <c r="JVF1006" s="53"/>
      <c r="JVG1006" s="53"/>
      <c r="JVH1006" s="53"/>
      <c r="JVI1006" s="53"/>
      <c r="JVJ1006" s="53"/>
      <c r="JVK1006" s="53"/>
      <c r="JVL1006" s="53"/>
      <c r="JVM1006" s="53"/>
      <c r="JVN1006" s="53"/>
      <c r="JVO1006" s="53"/>
      <c r="JVP1006" s="53"/>
      <c r="JVQ1006" s="53"/>
      <c r="JVR1006" s="53"/>
      <c r="JVS1006" s="53"/>
      <c r="JVT1006" s="53"/>
      <c r="JVU1006" s="53"/>
      <c r="JVV1006" s="53"/>
      <c r="JVW1006" s="53"/>
      <c r="JVX1006" s="53"/>
      <c r="JVY1006" s="53"/>
      <c r="JVZ1006" s="53"/>
      <c r="JWA1006" s="53"/>
      <c r="JWB1006" s="53"/>
      <c r="JWC1006" s="53"/>
      <c r="JWD1006" s="53"/>
      <c r="JWE1006" s="53"/>
      <c r="JWF1006" s="53"/>
      <c r="JWG1006" s="53"/>
      <c r="JWH1006" s="53"/>
      <c r="JWI1006" s="53"/>
      <c r="JWJ1006" s="53"/>
      <c r="JWK1006" s="53"/>
      <c r="JWL1006" s="53"/>
      <c r="JWM1006" s="53"/>
      <c r="JWN1006" s="53"/>
      <c r="JWO1006" s="53"/>
      <c r="JWP1006" s="53"/>
      <c r="JWQ1006" s="53"/>
      <c r="JWR1006" s="53"/>
      <c r="JWS1006" s="53"/>
      <c r="JWT1006" s="53"/>
      <c r="JWU1006" s="53"/>
      <c r="JWV1006" s="53"/>
      <c r="JWW1006" s="53"/>
      <c r="JWX1006" s="53"/>
      <c r="JWY1006" s="53"/>
      <c r="JWZ1006" s="53"/>
      <c r="JXA1006" s="53"/>
      <c r="JXB1006" s="53"/>
      <c r="JXC1006" s="53"/>
      <c r="JXD1006" s="53"/>
      <c r="JXE1006" s="53"/>
      <c r="JXF1006" s="53"/>
      <c r="JXG1006" s="53"/>
      <c r="JXH1006" s="53"/>
      <c r="JXI1006" s="53"/>
      <c r="JXJ1006" s="53"/>
      <c r="JXK1006" s="53"/>
      <c r="JXL1006" s="53"/>
      <c r="JXM1006" s="53"/>
      <c r="JXN1006" s="53"/>
      <c r="JXO1006" s="53"/>
      <c r="JXP1006" s="53"/>
      <c r="JXQ1006" s="53"/>
      <c r="JXR1006" s="53"/>
      <c r="JXS1006" s="53"/>
      <c r="JXT1006" s="53"/>
      <c r="JXU1006" s="53"/>
      <c r="JXV1006" s="53"/>
      <c r="JXW1006" s="53"/>
      <c r="JXX1006" s="53"/>
      <c r="JXY1006" s="53"/>
      <c r="JXZ1006" s="53"/>
      <c r="JYA1006" s="53"/>
      <c r="JYB1006" s="53"/>
      <c r="JYC1006" s="53"/>
      <c r="JYD1006" s="53"/>
      <c r="JYE1006" s="53"/>
      <c r="JYF1006" s="53"/>
      <c r="JYG1006" s="53"/>
      <c r="JYH1006" s="53"/>
      <c r="JYI1006" s="53"/>
      <c r="JYJ1006" s="53"/>
      <c r="JYK1006" s="53"/>
      <c r="JYL1006" s="53"/>
      <c r="JYM1006" s="53"/>
      <c r="JYN1006" s="53"/>
      <c r="JYO1006" s="53"/>
      <c r="JYP1006" s="53"/>
      <c r="JYQ1006" s="53"/>
      <c r="JYR1006" s="53"/>
      <c r="JYS1006" s="53"/>
      <c r="JYT1006" s="53"/>
      <c r="JYU1006" s="53"/>
      <c r="JYV1006" s="53"/>
      <c r="JYW1006" s="53"/>
      <c r="JYX1006" s="53"/>
      <c r="JYY1006" s="53"/>
      <c r="JYZ1006" s="53"/>
      <c r="JZA1006" s="53"/>
      <c r="JZB1006" s="53"/>
      <c r="JZC1006" s="53"/>
      <c r="JZD1006" s="53"/>
      <c r="JZE1006" s="53"/>
      <c r="JZF1006" s="53"/>
      <c r="JZG1006" s="53"/>
      <c r="JZH1006" s="53"/>
      <c r="JZI1006" s="53"/>
      <c r="JZJ1006" s="53"/>
      <c r="JZK1006" s="53"/>
      <c r="JZL1006" s="53"/>
      <c r="JZM1006" s="53"/>
      <c r="JZN1006" s="53"/>
      <c r="JZO1006" s="53"/>
      <c r="JZP1006" s="53"/>
      <c r="JZQ1006" s="53"/>
      <c r="JZR1006" s="53"/>
      <c r="JZS1006" s="53"/>
      <c r="JZT1006" s="53"/>
      <c r="JZU1006" s="53"/>
      <c r="JZV1006" s="53"/>
      <c r="JZW1006" s="53"/>
      <c r="JZX1006" s="53"/>
      <c r="JZY1006" s="53"/>
      <c r="JZZ1006" s="53"/>
      <c r="KAA1006" s="53"/>
      <c r="KAB1006" s="53"/>
      <c r="KAC1006" s="53"/>
      <c r="KAD1006" s="53"/>
      <c r="KAE1006" s="53"/>
      <c r="KAF1006" s="53"/>
      <c r="KAG1006" s="53"/>
      <c r="KAH1006" s="53"/>
      <c r="KAI1006" s="53"/>
      <c r="KAJ1006" s="53"/>
      <c r="KAK1006" s="53"/>
      <c r="KAL1006" s="53"/>
      <c r="KAM1006" s="53"/>
      <c r="KAN1006" s="53"/>
      <c r="KAO1006" s="53"/>
      <c r="KAP1006" s="53"/>
      <c r="KAQ1006" s="53"/>
      <c r="KAR1006" s="53"/>
      <c r="KAS1006" s="53"/>
      <c r="KAT1006" s="53"/>
      <c r="KAU1006" s="53"/>
      <c r="KAV1006" s="53"/>
      <c r="KAW1006" s="53"/>
      <c r="KAX1006" s="53"/>
      <c r="KAY1006" s="53"/>
      <c r="KAZ1006" s="53"/>
      <c r="KBA1006" s="53"/>
      <c r="KBB1006" s="53"/>
      <c r="KBC1006" s="53"/>
      <c r="KBD1006" s="53"/>
      <c r="KBE1006" s="53"/>
      <c r="KBF1006" s="53"/>
      <c r="KBG1006" s="53"/>
      <c r="KBH1006" s="53"/>
      <c r="KBI1006" s="53"/>
      <c r="KBJ1006" s="53"/>
      <c r="KBK1006" s="53"/>
      <c r="KBL1006" s="53"/>
      <c r="KBM1006" s="53"/>
      <c r="KBN1006" s="53"/>
      <c r="KBO1006" s="53"/>
      <c r="KBP1006" s="53"/>
      <c r="KBQ1006" s="53"/>
      <c r="KBR1006" s="53"/>
      <c r="KBS1006" s="53"/>
      <c r="KBT1006" s="53"/>
      <c r="KBU1006" s="53"/>
      <c r="KBV1006" s="53"/>
      <c r="KBW1006" s="53"/>
      <c r="KBX1006" s="53"/>
      <c r="KBY1006" s="53"/>
      <c r="KBZ1006" s="53"/>
      <c r="KCA1006" s="53"/>
      <c r="KCB1006" s="53"/>
      <c r="KCC1006" s="53"/>
      <c r="KCD1006" s="53"/>
      <c r="KCE1006" s="53"/>
      <c r="KCF1006" s="53"/>
      <c r="KCG1006" s="53"/>
      <c r="KCH1006" s="53"/>
      <c r="KCI1006" s="53"/>
      <c r="KCJ1006" s="53"/>
      <c r="KCK1006" s="53"/>
      <c r="KCL1006" s="53"/>
      <c r="KCM1006" s="53"/>
      <c r="KCN1006" s="53"/>
      <c r="KCO1006" s="53"/>
      <c r="KCP1006" s="53"/>
      <c r="KCQ1006" s="53"/>
      <c r="KCR1006" s="53"/>
      <c r="KCS1006" s="53"/>
      <c r="KCT1006" s="53"/>
      <c r="KCU1006" s="53"/>
      <c r="KCV1006" s="53"/>
      <c r="KCW1006" s="53"/>
      <c r="KCX1006" s="53"/>
      <c r="KCY1006" s="53"/>
      <c r="KCZ1006" s="53"/>
      <c r="KDA1006" s="53"/>
      <c r="KDB1006" s="53"/>
      <c r="KDC1006" s="53"/>
      <c r="KDD1006" s="53"/>
      <c r="KDE1006" s="53"/>
      <c r="KDF1006" s="53"/>
      <c r="KDG1006" s="53"/>
      <c r="KDH1006" s="53"/>
      <c r="KDI1006" s="53"/>
      <c r="KDJ1006" s="53"/>
      <c r="KDK1006" s="53"/>
      <c r="KDL1006" s="53"/>
      <c r="KDM1006" s="53"/>
      <c r="KDN1006" s="53"/>
      <c r="KDO1006" s="53"/>
      <c r="KDP1006" s="53"/>
      <c r="KDQ1006" s="53"/>
      <c r="KDR1006" s="53"/>
      <c r="KDS1006" s="53"/>
      <c r="KDT1006" s="53"/>
      <c r="KDU1006" s="53"/>
      <c r="KDV1006" s="53"/>
      <c r="KDW1006" s="53"/>
      <c r="KDX1006" s="53"/>
      <c r="KDY1006" s="53"/>
      <c r="KDZ1006" s="53"/>
      <c r="KEA1006" s="53"/>
      <c r="KEB1006" s="53"/>
      <c r="KEC1006" s="53"/>
      <c r="KED1006" s="53"/>
      <c r="KEE1006" s="53"/>
      <c r="KEF1006" s="53"/>
      <c r="KEG1006" s="53"/>
      <c r="KEH1006" s="53"/>
      <c r="KEI1006" s="53"/>
      <c r="KEJ1006" s="53"/>
      <c r="KEK1006" s="53"/>
      <c r="KEL1006" s="53"/>
      <c r="KEM1006" s="53"/>
      <c r="KEN1006" s="53"/>
      <c r="KEO1006" s="53"/>
      <c r="KEP1006" s="53"/>
      <c r="KEQ1006" s="53"/>
      <c r="KER1006" s="53"/>
      <c r="KES1006" s="53"/>
      <c r="KET1006" s="53"/>
      <c r="KEU1006" s="53"/>
      <c r="KEV1006" s="53"/>
      <c r="KEW1006" s="53"/>
      <c r="KEX1006" s="53"/>
      <c r="KEY1006" s="53"/>
      <c r="KEZ1006" s="53"/>
      <c r="KFA1006" s="53"/>
      <c r="KFB1006" s="53"/>
      <c r="KFC1006" s="53"/>
      <c r="KFD1006" s="53"/>
      <c r="KFE1006" s="53"/>
      <c r="KFF1006" s="53"/>
      <c r="KFG1006" s="53"/>
      <c r="KFH1006" s="53"/>
      <c r="KFI1006" s="53"/>
      <c r="KFJ1006" s="53"/>
      <c r="KFK1006" s="53"/>
      <c r="KFL1006" s="53"/>
      <c r="KFM1006" s="53"/>
      <c r="KFN1006" s="53"/>
      <c r="KFO1006" s="53"/>
      <c r="KFP1006" s="53"/>
      <c r="KFQ1006" s="53"/>
      <c r="KFR1006" s="53"/>
      <c r="KFS1006" s="53"/>
      <c r="KFT1006" s="53"/>
      <c r="KFU1006" s="53"/>
      <c r="KFV1006" s="53"/>
      <c r="KFW1006" s="53"/>
      <c r="KFX1006" s="53"/>
      <c r="KFY1006" s="53"/>
      <c r="KFZ1006" s="53"/>
      <c r="KGA1006" s="53"/>
      <c r="KGB1006" s="53"/>
      <c r="KGC1006" s="53"/>
      <c r="KGD1006" s="53"/>
      <c r="KGE1006" s="53"/>
      <c r="KGF1006" s="53"/>
      <c r="KGG1006" s="53"/>
      <c r="KGH1006" s="53"/>
      <c r="KGI1006" s="53"/>
      <c r="KGJ1006" s="53"/>
      <c r="KGK1006" s="53"/>
      <c r="KGL1006" s="53"/>
      <c r="KGM1006" s="53"/>
      <c r="KGN1006" s="53"/>
      <c r="KGO1006" s="53"/>
      <c r="KGP1006" s="53"/>
      <c r="KGQ1006" s="53"/>
      <c r="KGR1006" s="53"/>
      <c r="KGS1006" s="53"/>
      <c r="KGT1006" s="53"/>
      <c r="KGU1006" s="53"/>
      <c r="KGV1006" s="53"/>
      <c r="KGW1006" s="53"/>
      <c r="KGX1006" s="53"/>
      <c r="KGY1006" s="53"/>
      <c r="KGZ1006" s="53"/>
      <c r="KHA1006" s="53"/>
      <c r="KHB1006" s="53"/>
      <c r="KHC1006" s="53"/>
      <c r="KHD1006" s="53"/>
      <c r="KHE1006" s="53"/>
      <c r="KHF1006" s="53"/>
      <c r="KHG1006" s="53"/>
      <c r="KHH1006" s="53"/>
      <c r="KHI1006" s="53"/>
      <c r="KHJ1006" s="53"/>
      <c r="KHK1006" s="53"/>
      <c r="KHL1006" s="53"/>
      <c r="KHM1006" s="53"/>
      <c r="KHN1006" s="53"/>
      <c r="KHO1006" s="53"/>
      <c r="KHP1006" s="53"/>
      <c r="KHQ1006" s="53"/>
      <c r="KHR1006" s="53"/>
      <c r="KHS1006" s="53"/>
      <c r="KHT1006" s="53"/>
      <c r="KHU1006" s="53"/>
      <c r="KHV1006" s="53"/>
      <c r="KHW1006" s="53"/>
      <c r="KHX1006" s="53"/>
      <c r="KHY1006" s="53"/>
      <c r="KHZ1006" s="53"/>
      <c r="KIA1006" s="53"/>
      <c r="KIB1006" s="53"/>
      <c r="KIC1006" s="53"/>
      <c r="KID1006" s="53"/>
      <c r="KIE1006" s="53"/>
      <c r="KIF1006" s="53"/>
      <c r="KIG1006" s="53"/>
      <c r="KIH1006" s="53"/>
      <c r="KII1006" s="53"/>
      <c r="KIJ1006" s="53"/>
      <c r="KIK1006" s="53"/>
      <c r="KIL1006" s="53"/>
      <c r="KIM1006" s="53"/>
      <c r="KIN1006" s="53"/>
      <c r="KIO1006" s="53"/>
      <c r="KIP1006" s="53"/>
      <c r="KIQ1006" s="53"/>
      <c r="KIR1006" s="53"/>
      <c r="KIS1006" s="53"/>
      <c r="KIT1006" s="53"/>
      <c r="KIU1006" s="53"/>
      <c r="KIV1006" s="53"/>
      <c r="KIW1006" s="53"/>
      <c r="KIX1006" s="53"/>
      <c r="KIY1006" s="53"/>
      <c r="KIZ1006" s="53"/>
      <c r="KJA1006" s="53"/>
      <c r="KJB1006" s="53"/>
      <c r="KJC1006" s="53"/>
      <c r="KJD1006" s="53"/>
      <c r="KJE1006" s="53"/>
      <c r="KJF1006" s="53"/>
      <c r="KJG1006" s="53"/>
      <c r="KJH1006" s="53"/>
      <c r="KJI1006" s="53"/>
      <c r="KJJ1006" s="53"/>
      <c r="KJK1006" s="53"/>
      <c r="KJL1006" s="53"/>
      <c r="KJM1006" s="53"/>
      <c r="KJN1006" s="53"/>
      <c r="KJO1006" s="53"/>
      <c r="KJP1006" s="53"/>
      <c r="KJQ1006" s="53"/>
      <c r="KJR1006" s="53"/>
      <c r="KJS1006" s="53"/>
      <c r="KJT1006" s="53"/>
      <c r="KJU1006" s="53"/>
      <c r="KJV1006" s="53"/>
      <c r="KJW1006" s="53"/>
      <c r="KJX1006" s="53"/>
      <c r="KJY1006" s="53"/>
      <c r="KJZ1006" s="53"/>
      <c r="KKA1006" s="53"/>
      <c r="KKB1006" s="53"/>
      <c r="KKC1006" s="53"/>
      <c r="KKD1006" s="53"/>
      <c r="KKE1006" s="53"/>
      <c r="KKF1006" s="53"/>
      <c r="KKG1006" s="53"/>
      <c r="KKH1006" s="53"/>
      <c r="KKI1006" s="53"/>
      <c r="KKJ1006" s="53"/>
      <c r="KKK1006" s="53"/>
      <c r="KKL1006" s="53"/>
      <c r="KKM1006" s="53"/>
      <c r="KKN1006" s="53"/>
      <c r="KKO1006" s="53"/>
      <c r="KKP1006" s="53"/>
      <c r="KKQ1006" s="53"/>
      <c r="KKR1006" s="53"/>
      <c r="KKS1006" s="53"/>
      <c r="KKT1006" s="53"/>
      <c r="KKU1006" s="53"/>
      <c r="KKV1006" s="53"/>
      <c r="KKW1006" s="53"/>
      <c r="KKX1006" s="53"/>
      <c r="KKY1006" s="53"/>
      <c r="KKZ1006" s="53"/>
      <c r="KLA1006" s="53"/>
      <c r="KLB1006" s="53"/>
      <c r="KLC1006" s="53"/>
      <c r="KLD1006" s="53"/>
      <c r="KLE1006" s="53"/>
      <c r="KLF1006" s="53"/>
      <c r="KLG1006" s="53"/>
      <c r="KLH1006" s="53"/>
      <c r="KLI1006" s="53"/>
      <c r="KLJ1006" s="53"/>
      <c r="KLK1006" s="53"/>
      <c r="KLL1006" s="53"/>
      <c r="KLM1006" s="53"/>
      <c r="KLN1006" s="53"/>
      <c r="KLO1006" s="53"/>
      <c r="KLP1006" s="53"/>
      <c r="KLQ1006" s="53"/>
      <c r="KLR1006" s="53"/>
      <c r="KLS1006" s="53"/>
      <c r="KLT1006" s="53"/>
      <c r="KLU1006" s="53"/>
      <c r="KLV1006" s="53"/>
      <c r="KLW1006" s="53"/>
      <c r="KLX1006" s="53"/>
      <c r="KLY1006" s="53"/>
      <c r="KLZ1006" s="53"/>
      <c r="KMA1006" s="53"/>
      <c r="KMB1006" s="53"/>
      <c r="KMC1006" s="53"/>
      <c r="KMD1006" s="53"/>
      <c r="KME1006" s="53"/>
      <c r="KMF1006" s="53"/>
      <c r="KMG1006" s="53"/>
      <c r="KMH1006" s="53"/>
      <c r="KMI1006" s="53"/>
      <c r="KMJ1006" s="53"/>
      <c r="KMK1006" s="53"/>
      <c r="KML1006" s="53"/>
      <c r="KMM1006" s="53"/>
      <c r="KMN1006" s="53"/>
      <c r="KMO1006" s="53"/>
      <c r="KMP1006" s="53"/>
      <c r="KMQ1006" s="53"/>
      <c r="KMR1006" s="53"/>
      <c r="KMS1006" s="53"/>
      <c r="KMT1006" s="53"/>
      <c r="KMU1006" s="53"/>
      <c r="KMV1006" s="53"/>
      <c r="KMW1006" s="53"/>
      <c r="KMX1006" s="53"/>
      <c r="KMY1006" s="53"/>
      <c r="KMZ1006" s="53"/>
      <c r="KNA1006" s="53"/>
      <c r="KNB1006" s="53"/>
      <c r="KNC1006" s="53"/>
      <c r="KND1006" s="53"/>
      <c r="KNE1006" s="53"/>
      <c r="KNF1006" s="53"/>
      <c r="KNG1006" s="53"/>
      <c r="KNH1006" s="53"/>
      <c r="KNI1006" s="53"/>
      <c r="KNJ1006" s="53"/>
      <c r="KNK1006" s="53"/>
      <c r="KNL1006" s="53"/>
      <c r="KNM1006" s="53"/>
      <c r="KNN1006" s="53"/>
      <c r="KNO1006" s="53"/>
      <c r="KNP1006" s="53"/>
      <c r="KNQ1006" s="53"/>
      <c r="KNR1006" s="53"/>
      <c r="KNS1006" s="53"/>
      <c r="KNT1006" s="53"/>
      <c r="KNU1006" s="53"/>
      <c r="KNV1006" s="53"/>
      <c r="KNW1006" s="53"/>
      <c r="KNX1006" s="53"/>
      <c r="KNY1006" s="53"/>
      <c r="KNZ1006" s="53"/>
      <c r="KOA1006" s="53"/>
      <c r="KOB1006" s="53"/>
      <c r="KOC1006" s="53"/>
      <c r="KOD1006" s="53"/>
      <c r="KOE1006" s="53"/>
      <c r="KOF1006" s="53"/>
      <c r="KOG1006" s="53"/>
      <c r="KOH1006" s="53"/>
      <c r="KOI1006" s="53"/>
      <c r="KOJ1006" s="53"/>
      <c r="KOK1006" s="53"/>
      <c r="KOL1006" s="53"/>
      <c r="KOM1006" s="53"/>
      <c r="KON1006" s="53"/>
      <c r="KOO1006" s="53"/>
      <c r="KOP1006" s="53"/>
      <c r="KOQ1006" s="53"/>
      <c r="KOR1006" s="53"/>
      <c r="KOS1006" s="53"/>
      <c r="KOT1006" s="53"/>
      <c r="KOU1006" s="53"/>
      <c r="KOV1006" s="53"/>
      <c r="KOW1006" s="53"/>
      <c r="KOX1006" s="53"/>
      <c r="KOY1006" s="53"/>
      <c r="KOZ1006" s="53"/>
      <c r="KPA1006" s="53"/>
      <c r="KPB1006" s="53"/>
      <c r="KPC1006" s="53"/>
      <c r="KPD1006" s="53"/>
      <c r="KPE1006" s="53"/>
      <c r="KPF1006" s="53"/>
      <c r="KPG1006" s="53"/>
      <c r="KPH1006" s="53"/>
      <c r="KPI1006" s="53"/>
      <c r="KPJ1006" s="53"/>
      <c r="KPK1006" s="53"/>
      <c r="KPL1006" s="53"/>
      <c r="KPM1006" s="53"/>
      <c r="KPN1006" s="53"/>
      <c r="KPO1006" s="53"/>
      <c r="KPP1006" s="53"/>
      <c r="KPQ1006" s="53"/>
      <c r="KPR1006" s="53"/>
      <c r="KPS1006" s="53"/>
      <c r="KPT1006" s="53"/>
      <c r="KPU1006" s="53"/>
      <c r="KPV1006" s="53"/>
      <c r="KPW1006" s="53"/>
      <c r="KPX1006" s="53"/>
      <c r="KPY1006" s="53"/>
      <c r="KPZ1006" s="53"/>
      <c r="KQA1006" s="53"/>
      <c r="KQB1006" s="53"/>
      <c r="KQC1006" s="53"/>
      <c r="KQD1006" s="53"/>
      <c r="KQE1006" s="53"/>
      <c r="KQF1006" s="53"/>
      <c r="KQG1006" s="53"/>
      <c r="KQH1006" s="53"/>
      <c r="KQI1006" s="53"/>
      <c r="KQJ1006" s="53"/>
      <c r="KQK1006" s="53"/>
      <c r="KQL1006" s="53"/>
      <c r="KQM1006" s="53"/>
      <c r="KQN1006" s="53"/>
      <c r="KQO1006" s="53"/>
      <c r="KQP1006" s="53"/>
      <c r="KQQ1006" s="53"/>
      <c r="KQR1006" s="53"/>
      <c r="KQS1006" s="53"/>
      <c r="KQT1006" s="53"/>
      <c r="KQU1006" s="53"/>
      <c r="KQV1006" s="53"/>
      <c r="KQW1006" s="53"/>
      <c r="KQX1006" s="53"/>
      <c r="KQY1006" s="53"/>
      <c r="KQZ1006" s="53"/>
      <c r="KRA1006" s="53"/>
      <c r="KRB1006" s="53"/>
      <c r="KRC1006" s="53"/>
      <c r="KRD1006" s="53"/>
      <c r="KRE1006" s="53"/>
      <c r="KRF1006" s="53"/>
      <c r="KRG1006" s="53"/>
      <c r="KRH1006" s="53"/>
      <c r="KRI1006" s="53"/>
      <c r="KRJ1006" s="53"/>
      <c r="KRK1006" s="53"/>
      <c r="KRL1006" s="53"/>
      <c r="KRM1006" s="53"/>
      <c r="KRN1006" s="53"/>
      <c r="KRO1006" s="53"/>
      <c r="KRP1006" s="53"/>
      <c r="KRQ1006" s="53"/>
      <c r="KRR1006" s="53"/>
      <c r="KRS1006" s="53"/>
      <c r="KRT1006" s="53"/>
      <c r="KRU1006" s="53"/>
      <c r="KRV1006" s="53"/>
      <c r="KRW1006" s="53"/>
      <c r="KRX1006" s="53"/>
      <c r="KRY1006" s="53"/>
      <c r="KRZ1006" s="53"/>
      <c r="KSA1006" s="53"/>
      <c r="KSB1006" s="53"/>
      <c r="KSC1006" s="53"/>
      <c r="KSD1006" s="53"/>
      <c r="KSE1006" s="53"/>
      <c r="KSF1006" s="53"/>
      <c r="KSG1006" s="53"/>
      <c r="KSH1006" s="53"/>
      <c r="KSI1006" s="53"/>
      <c r="KSJ1006" s="53"/>
      <c r="KSK1006" s="53"/>
      <c r="KSL1006" s="53"/>
      <c r="KSM1006" s="53"/>
      <c r="KSN1006" s="53"/>
      <c r="KSO1006" s="53"/>
      <c r="KSP1006" s="53"/>
      <c r="KSQ1006" s="53"/>
      <c r="KSR1006" s="53"/>
      <c r="KSS1006" s="53"/>
      <c r="KST1006" s="53"/>
      <c r="KSU1006" s="53"/>
      <c r="KSV1006" s="53"/>
      <c r="KSW1006" s="53"/>
      <c r="KSX1006" s="53"/>
      <c r="KSY1006" s="53"/>
      <c r="KSZ1006" s="53"/>
      <c r="KTA1006" s="53"/>
      <c r="KTB1006" s="53"/>
      <c r="KTC1006" s="53"/>
      <c r="KTD1006" s="53"/>
      <c r="KTE1006" s="53"/>
      <c r="KTF1006" s="53"/>
      <c r="KTG1006" s="53"/>
      <c r="KTH1006" s="53"/>
      <c r="KTI1006" s="53"/>
      <c r="KTJ1006" s="53"/>
      <c r="KTK1006" s="53"/>
      <c r="KTL1006" s="53"/>
      <c r="KTM1006" s="53"/>
      <c r="KTN1006" s="53"/>
      <c r="KTO1006" s="53"/>
      <c r="KTP1006" s="53"/>
      <c r="KTQ1006" s="53"/>
      <c r="KTR1006" s="53"/>
      <c r="KTS1006" s="53"/>
      <c r="KTT1006" s="53"/>
      <c r="KTU1006" s="53"/>
      <c r="KTV1006" s="53"/>
      <c r="KTW1006" s="53"/>
      <c r="KTX1006" s="53"/>
      <c r="KTY1006" s="53"/>
      <c r="KTZ1006" s="53"/>
      <c r="KUA1006" s="53"/>
      <c r="KUB1006" s="53"/>
      <c r="KUC1006" s="53"/>
      <c r="KUD1006" s="53"/>
      <c r="KUE1006" s="53"/>
      <c r="KUF1006" s="53"/>
      <c r="KUG1006" s="53"/>
      <c r="KUH1006" s="53"/>
      <c r="KUI1006" s="53"/>
      <c r="KUJ1006" s="53"/>
      <c r="KUK1006" s="53"/>
      <c r="KUL1006" s="53"/>
      <c r="KUM1006" s="53"/>
      <c r="KUN1006" s="53"/>
      <c r="KUO1006" s="53"/>
      <c r="KUP1006" s="53"/>
      <c r="KUQ1006" s="53"/>
      <c r="KUR1006" s="53"/>
      <c r="KUS1006" s="53"/>
      <c r="KUT1006" s="53"/>
      <c r="KUU1006" s="53"/>
      <c r="KUV1006" s="53"/>
      <c r="KUW1006" s="53"/>
      <c r="KUX1006" s="53"/>
      <c r="KUY1006" s="53"/>
      <c r="KUZ1006" s="53"/>
      <c r="KVA1006" s="53"/>
      <c r="KVB1006" s="53"/>
      <c r="KVC1006" s="53"/>
      <c r="KVD1006" s="53"/>
      <c r="KVE1006" s="53"/>
      <c r="KVF1006" s="53"/>
      <c r="KVG1006" s="53"/>
      <c r="KVH1006" s="53"/>
      <c r="KVI1006" s="53"/>
      <c r="KVJ1006" s="53"/>
      <c r="KVK1006" s="53"/>
      <c r="KVL1006" s="53"/>
      <c r="KVM1006" s="53"/>
      <c r="KVN1006" s="53"/>
      <c r="KVO1006" s="53"/>
      <c r="KVP1006" s="53"/>
      <c r="KVQ1006" s="53"/>
      <c r="KVR1006" s="53"/>
      <c r="KVS1006" s="53"/>
      <c r="KVT1006" s="53"/>
      <c r="KVU1006" s="53"/>
      <c r="KVV1006" s="53"/>
      <c r="KVW1006" s="53"/>
      <c r="KVX1006" s="53"/>
      <c r="KVY1006" s="53"/>
      <c r="KVZ1006" s="53"/>
      <c r="KWA1006" s="53"/>
      <c r="KWB1006" s="53"/>
      <c r="KWC1006" s="53"/>
      <c r="KWD1006" s="53"/>
      <c r="KWE1006" s="53"/>
      <c r="KWF1006" s="53"/>
      <c r="KWG1006" s="53"/>
      <c r="KWH1006" s="53"/>
      <c r="KWI1006" s="53"/>
      <c r="KWJ1006" s="53"/>
      <c r="KWK1006" s="53"/>
      <c r="KWL1006" s="53"/>
      <c r="KWM1006" s="53"/>
      <c r="KWN1006" s="53"/>
      <c r="KWO1006" s="53"/>
      <c r="KWP1006" s="53"/>
      <c r="KWQ1006" s="53"/>
      <c r="KWR1006" s="53"/>
      <c r="KWS1006" s="53"/>
      <c r="KWT1006" s="53"/>
      <c r="KWU1006" s="53"/>
      <c r="KWV1006" s="53"/>
      <c r="KWW1006" s="53"/>
      <c r="KWX1006" s="53"/>
      <c r="KWY1006" s="53"/>
      <c r="KWZ1006" s="53"/>
      <c r="KXA1006" s="53"/>
      <c r="KXB1006" s="53"/>
      <c r="KXC1006" s="53"/>
      <c r="KXD1006" s="53"/>
      <c r="KXE1006" s="53"/>
      <c r="KXF1006" s="53"/>
      <c r="KXG1006" s="53"/>
      <c r="KXH1006" s="53"/>
      <c r="KXI1006" s="53"/>
      <c r="KXJ1006" s="53"/>
      <c r="KXK1006" s="53"/>
      <c r="KXL1006" s="53"/>
      <c r="KXM1006" s="53"/>
      <c r="KXN1006" s="53"/>
      <c r="KXO1006" s="53"/>
      <c r="KXP1006" s="53"/>
      <c r="KXQ1006" s="53"/>
      <c r="KXR1006" s="53"/>
      <c r="KXS1006" s="53"/>
      <c r="KXT1006" s="53"/>
      <c r="KXU1006" s="53"/>
      <c r="KXV1006" s="53"/>
      <c r="KXW1006" s="53"/>
      <c r="KXX1006" s="53"/>
      <c r="KXY1006" s="53"/>
      <c r="KXZ1006" s="53"/>
      <c r="KYA1006" s="53"/>
      <c r="KYB1006" s="53"/>
      <c r="KYC1006" s="53"/>
      <c r="KYD1006" s="53"/>
      <c r="KYE1006" s="53"/>
      <c r="KYF1006" s="53"/>
      <c r="KYG1006" s="53"/>
      <c r="KYH1006" s="53"/>
      <c r="KYI1006" s="53"/>
      <c r="KYJ1006" s="53"/>
      <c r="KYK1006" s="53"/>
      <c r="KYL1006" s="53"/>
      <c r="KYM1006" s="53"/>
      <c r="KYN1006" s="53"/>
      <c r="KYO1006" s="53"/>
      <c r="KYP1006" s="53"/>
      <c r="KYQ1006" s="53"/>
      <c r="KYR1006" s="53"/>
      <c r="KYS1006" s="53"/>
      <c r="KYT1006" s="53"/>
      <c r="KYU1006" s="53"/>
      <c r="KYV1006" s="53"/>
      <c r="KYW1006" s="53"/>
      <c r="KYX1006" s="53"/>
      <c r="KYY1006" s="53"/>
      <c r="KYZ1006" s="53"/>
      <c r="KZA1006" s="53"/>
      <c r="KZB1006" s="53"/>
      <c r="KZC1006" s="53"/>
      <c r="KZD1006" s="53"/>
      <c r="KZE1006" s="53"/>
      <c r="KZF1006" s="53"/>
      <c r="KZG1006" s="53"/>
      <c r="KZH1006" s="53"/>
      <c r="KZI1006" s="53"/>
      <c r="KZJ1006" s="53"/>
      <c r="KZK1006" s="53"/>
      <c r="KZL1006" s="53"/>
      <c r="KZM1006" s="53"/>
      <c r="KZN1006" s="53"/>
      <c r="KZO1006" s="53"/>
      <c r="KZP1006" s="53"/>
      <c r="KZQ1006" s="53"/>
      <c r="KZR1006" s="53"/>
      <c r="KZS1006" s="53"/>
      <c r="KZT1006" s="53"/>
      <c r="KZU1006" s="53"/>
      <c r="KZV1006" s="53"/>
      <c r="KZW1006" s="53"/>
      <c r="KZX1006" s="53"/>
      <c r="KZY1006" s="53"/>
      <c r="KZZ1006" s="53"/>
      <c r="LAA1006" s="53"/>
      <c r="LAB1006" s="53"/>
      <c r="LAC1006" s="53"/>
      <c r="LAD1006" s="53"/>
      <c r="LAE1006" s="53"/>
      <c r="LAF1006" s="53"/>
      <c r="LAG1006" s="53"/>
      <c r="LAH1006" s="53"/>
      <c r="LAI1006" s="53"/>
      <c r="LAJ1006" s="53"/>
      <c r="LAK1006" s="53"/>
      <c r="LAL1006" s="53"/>
      <c r="LAM1006" s="53"/>
      <c r="LAN1006" s="53"/>
      <c r="LAO1006" s="53"/>
      <c r="LAP1006" s="53"/>
      <c r="LAQ1006" s="53"/>
      <c r="LAR1006" s="53"/>
      <c r="LAS1006" s="53"/>
      <c r="LAT1006" s="53"/>
      <c r="LAU1006" s="53"/>
      <c r="LAV1006" s="53"/>
      <c r="LAW1006" s="53"/>
      <c r="LAX1006" s="53"/>
      <c r="LAY1006" s="53"/>
      <c r="LAZ1006" s="53"/>
      <c r="LBA1006" s="53"/>
      <c r="LBB1006" s="53"/>
      <c r="LBC1006" s="53"/>
      <c r="LBD1006" s="53"/>
      <c r="LBE1006" s="53"/>
      <c r="LBF1006" s="53"/>
      <c r="LBG1006" s="53"/>
      <c r="LBH1006" s="53"/>
      <c r="LBI1006" s="53"/>
      <c r="LBJ1006" s="53"/>
      <c r="LBK1006" s="53"/>
      <c r="LBL1006" s="53"/>
      <c r="LBM1006" s="53"/>
      <c r="LBN1006" s="53"/>
      <c r="LBO1006" s="53"/>
      <c r="LBP1006" s="53"/>
      <c r="LBQ1006" s="53"/>
      <c r="LBR1006" s="53"/>
      <c r="LBS1006" s="53"/>
      <c r="LBT1006" s="53"/>
      <c r="LBU1006" s="53"/>
      <c r="LBV1006" s="53"/>
      <c r="LBW1006" s="53"/>
      <c r="LBX1006" s="53"/>
      <c r="LBY1006" s="53"/>
      <c r="LBZ1006" s="53"/>
      <c r="LCA1006" s="53"/>
      <c r="LCB1006" s="53"/>
      <c r="LCC1006" s="53"/>
      <c r="LCD1006" s="53"/>
      <c r="LCE1006" s="53"/>
      <c r="LCF1006" s="53"/>
      <c r="LCG1006" s="53"/>
      <c r="LCH1006" s="53"/>
      <c r="LCI1006" s="53"/>
      <c r="LCJ1006" s="53"/>
      <c r="LCK1006" s="53"/>
      <c r="LCL1006" s="53"/>
      <c r="LCM1006" s="53"/>
      <c r="LCN1006" s="53"/>
      <c r="LCO1006" s="53"/>
      <c r="LCP1006" s="53"/>
      <c r="LCQ1006" s="53"/>
      <c r="LCR1006" s="53"/>
      <c r="LCS1006" s="53"/>
      <c r="LCT1006" s="53"/>
      <c r="LCU1006" s="53"/>
      <c r="LCV1006" s="53"/>
      <c r="LCW1006" s="53"/>
      <c r="LCX1006" s="53"/>
      <c r="LCY1006" s="53"/>
      <c r="LCZ1006" s="53"/>
      <c r="LDA1006" s="53"/>
      <c r="LDB1006" s="53"/>
      <c r="LDC1006" s="53"/>
      <c r="LDD1006" s="53"/>
      <c r="LDE1006" s="53"/>
      <c r="LDF1006" s="53"/>
      <c r="LDG1006" s="53"/>
      <c r="LDH1006" s="53"/>
      <c r="LDI1006" s="53"/>
      <c r="LDJ1006" s="53"/>
      <c r="LDK1006" s="53"/>
      <c r="LDL1006" s="53"/>
      <c r="LDM1006" s="53"/>
      <c r="LDN1006" s="53"/>
      <c r="LDO1006" s="53"/>
      <c r="LDP1006" s="53"/>
      <c r="LDQ1006" s="53"/>
      <c r="LDR1006" s="53"/>
      <c r="LDS1006" s="53"/>
      <c r="LDT1006" s="53"/>
      <c r="LDU1006" s="53"/>
      <c r="LDV1006" s="53"/>
      <c r="LDW1006" s="53"/>
      <c r="LDX1006" s="53"/>
      <c r="LDY1006" s="53"/>
      <c r="LDZ1006" s="53"/>
      <c r="LEA1006" s="53"/>
      <c r="LEB1006" s="53"/>
      <c r="LEC1006" s="53"/>
      <c r="LED1006" s="53"/>
      <c r="LEE1006" s="53"/>
      <c r="LEF1006" s="53"/>
      <c r="LEG1006" s="53"/>
      <c r="LEH1006" s="53"/>
      <c r="LEI1006" s="53"/>
      <c r="LEJ1006" s="53"/>
      <c r="LEK1006" s="53"/>
      <c r="LEL1006" s="53"/>
      <c r="LEM1006" s="53"/>
      <c r="LEN1006" s="53"/>
      <c r="LEO1006" s="53"/>
      <c r="LEP1006" s="53"/>
      <c r="LEQ1006" s="53"/>
      <c r="LER1006" s="53"/>
      <c r="LES1006" s="53"/>
      <c r="LET1006" s="53"/>
      <c r="LEU1006" s="53"/>
      <c r="LEV1006" s="53"/>
      <c r="LEW1006" s="53"/>
      <c r="LEX1006" s="53"/>
      <c r="LEY1006" s="53"/>
      <c r="LEZ1006" s="53"/>
      <c r="LFA1006" s="53"/>
      <c r="LFB1006" s="53"/>
      <c r="LFC1006" s="53"/>
      <c r="LFD1006" s="53"/>
      <c r="LFE1006" s="53"/>
      <c r="LFF1006" s="53"/>
      <c r="LFG1006" s="53"/>
      <c r="LFH1006" s="53"/>
      <c r="LFI1006" s="53"/>
      <c r="LFJ1006" s="53"/>
      <c r="LFK1006" s="53"/>
      <c r="LFL1006" s="53"/>
      <c r="LFM1006" s="53"/>
      <c r="LFN1006" s="53"/>
      <c r="LFO1006" s="53"/>
      <c r="LFP1006" s="53"/>
      <c r="LFQ1006" s="53"/>
      <c r="LFR1006" s="53"/>
      <c r="LFS1006" s="53"/>
      <c r="LFT1006" s="53"/>
      <c r="LFU1006" s="53"/>
      <c r="LFV1006" s="53"/>
      <c r="LFW1006" s="53"/>
      <c r="LFX1006" s="53"/>
      <c r="LFY1006" s="53"/>
      <c r="LFZ1006" s="53"/>
      <c r="LGA1006" s="53"/>
      <c r="LGB1006" s="53"/>
      <c r="LGC1006" s="53"/>
      <c r="LGD1006" s="53"/>
      <c r="LGE1006" s="53"/>
      <c r="LGF1006" s="53"/>
      <c r="LGG1006" s="53"/>
      <c r="LGH1006" s="53"/>
      <c r="LGI1006" s="53"/>
      <c r="LGJ1006" s="53"/>
      <c r="LGK1006" s="53"/>
      <c r="LGL1006" s="53"/>
      <c r="LGM1006" s="53"/>
      <c r="LGN1006" s="53"/>
      <c r="LGO1006" s="53"/>
      <c r="LGP1006" s="53"/>
      <c r="LGQ1006" s="53"/>
      <c r="LGR1006" s="53"/>
      <c r="LGS1006" s="53"/>
      <c r="LGT1006" s="53"/>
      <c r="LGU1006" s="53"/>
      <c r="LGV1006" s="53"/>
      <c r="LGW1006" s="53"/>
      <c r="LGX1006" s="53"/>
      <c r="LGY1006" s="53"/>
      <c r="LGZ1006" s="53"/>
      <c r="LHA1006" s="53"/>
      <c r="LHB1006" s="53"/>
      <c r="LHC1006" s="53"/>
      <c r="LHD1006" s="53"/>
      <c r="LHE1006" s="53"/>
      <c r="LHF1006" s="53"/>
      <c r="LHG1006" s="53"/>
      <c r="LHH1006" s="53"/>
      <c r="LHI1006" s="53"/>
      <c r="LHJ1006" s="53"/>
      <c r="LHK1006" s="53"/>
      <c r="LHL1006" s="53"/>
      <c r="LHM1006" s="53"/>
      <c r="LHN1006" s="53"/>
      <c r="LHO1006" s="53"/>
      <c r="LHP1006" s="53"/>
      <c r="LHQ1006" s="53"/>
      <c r="LHR1006" s="53"/>
      <c r="LHS1006" s="53"/>
      <c r="LHT1006" s="53"/>
      <c r="LHU1006" s="53"/>
      <c r="LHV1006" s="53"/>
      <c r="LHW1006" s="53"/>
      <c r="LHX1006" s="53"/>
      <c r="LHY1006" s="53"/>
      <c r="LHZ1006" s="53"/>
      <c r="LIA1006" s="53"/>
      <c r="LIB1006" s="53"/>
      <c r="LIC1006" s="53"/>
      <c r="LID1006" s="53"/>
      <c r="LIE1006" s="53"/>
      <c r="LIF1006" s="53"/>
      <c r="LIG1006" s="53"/>
      <c r="LIH1006" s="53"/>
      <c r="LII1006" s="53"/>
      <c r="LIJ1006" s="53"/>
      <c r="LIK1006" s="53"/>
      <c r="LIL1006" s="53"/>
      <c r="LIM1006" s="53"/>
      <c r="LIN1006" s="53"/>
      <c r="LIO1006" s="53"/>
      <c r="LIP1006" s="53"/>
      <c r="LIQ1006" s="53"/>
      <c r="LIR1006" s="53"/>
      <c r="LIS1006" s="53"/>
      <c r="LIT1006" s="53"/>
      <c r="LIU1006" s="53"/>
      <c r="LIV1006" s="53"/>
      <c r="LIW1006" s="53"/>
      <c r="LIX1006" s="53"/>
      <c r="LIY1006" s="53"/>
      <c r="LIZ1006" s="53"/>
      <c r="LJA1006" s="53"/>
      <c r="LJB1006" s="53"/>
      <c r="LJC1006" s="53"/>
      <c r="LJD1006" s="53"/>
      <c r="LJE1006" s="53"/>
      <c r="LJF1006" s="53"/>
      <c r="LJG1006" s="53"/>
      <c r="LJH1006" s="53"/>
      <c r="LJI1006" s="53"/>
      <c r="LJJ1006" s="53"/>
      <c r="LJK1006" s="53"/>
      <c r="LJL1006" s="53"/>
      <c r="LJM1006" s="53"/>
      <c r="LJN1006" s="53"/>
      <c r="LJO1006" s="53"/>
      <c r="LJP1006" s="53"/>
      <c r="LJQ1006" s="53"/>
      <c r="LJR1006" s="53"/>
      <c r="LJS1006" s="53"/>
      <c r="LJT1006" s="53"/>
      <c r="LJU1006" s="53"/>
      <c r="LJV1006" s="53"/>
      <c r="LJW1006" s="53"/>
      <c r="LJX1006" s="53"/>
      <c r="LJY1006" s="53"/>
      <c r="LJZ1006" s="53"/>
      <c r="LKA1006" s="53"/>
      <c r="LKB1006" s="53"/>
      <c r="LKC1006" s="53"/>
      <c r="LKD1006" s="53"/>
      <c r="LKE1006" s="53"/>
      <c r="LKF1006" s="53"/>
      <c r="LKG1006" s="53"/>
      <c r="LKH1006" s="53"/>
      <c r="LKI1006" s="53"/>
      <c r="LKJ1006" s="53"/>
      <c r="LKK1006" s="53"/>
      <c r="LKL1006" s="53"/>
      <c r="LKM1006" s="53"/>
      <c r="LKN1006" s="53"/>
      <c r="LKO1006" s="53"/>
      <c r="LKP1006" s="53"/>
      <c r="LKQ1006" s="53"/>
      <c r="LKR1006" s="53"/>
      <c r="LKS1006" s="53"/>
      <c r="LKT1006" s="53"/>
      <c r="LKU1006" s="53"/>
      <c r="LKV1006" s="53"/>
      <c r="LKW1006" s="53"/>
      <c r="LKX1006" s="53"/>
      <c r="LKY1006" s="53"/>
      <c r="LKZ1006" s="53"/>
      <c r="LLA1006" s="53"/>
      <c r="LLB1006" s="53"/>
      <c r="LLC1006" s="53"/>
      <c r="LLD1006" s="53"/>
      <c r="LLE1006" s="53"/>
      <c r="LLF1006" s="53"/>
      <c r="LLG1006" s="53"/>
      <c r="LLH1006" s="53"/>
      <c r="LLI1006" s="53"/>
      <c r="LLJ1006" s="53"/>
      <c r="LLK1006" s="53"/>
      <c r="LLL1006" s="53"/>
      <c r="LLM1006" s="53"/>
      <c r="LLN1006" s="53"/>
      <c r="LLO1006" s="53"/>
      <c r="LLP1006" s="53"/>
      <c r="LLQ1006" s="53"/>
      <c r="LLR1006" s="53"/>
      <c r="LLS1006" s="53"/>
      <c r="LLT1006" s="53"/>
      <c r="LLU1006" s="53"/>
      <c r="LLV1006" s="53"/>
      <c r="LLW1006" s="53"/>
      <c r="LLX1006" s="53"/>
      <c r="LLY1006" s="53"/>
      <c r="LLZ1006" s="53"/>
      <c r="LMA1006" s="53"/>
      <c r="LMB1006" s="53"/>
      <c r="LMC1006" s="53"/>
      <c r="LMD1006" s="53"/>
      <c r="LME1006" s="53"/>
      <c r="LMF1006" s="53"/>
      <c r="LMG1006" s="53"/>
      <c r="LMH1006" s="53"/>
      <c r="LMI1006" s="53"/>
      <c r="LMJ1006" s="53"/>
      <c r="LMK1006" s="53"/>
      <c r="LML1006" s="53"/>
      <c r="LMM1006" s="53"/>
      <c r="LMN1006" s="53"/>
      <c r="LMO1006" s="53"/>
      <c r="LMP1006" s="53"/>
      <c r="LMQ1006" s="53"/>
      <c r="LMR1006" s="53"/>
      <c r="LMS1006" s="53"/>
      <c r="LMT1006" s="53"/>
      <c r="LMU1006" s="53"/>
      <c r="LMV1006" s="53"/>
      <c r="LMW1006" s="53"/>
      <c r="LMX1006" s="53"/>
      <c r="LMY1006" s="53"/>
      <c r="LMZ1006" s="53"/>
      <c r="LNA1006" s="53"/>
      <c r="LNB1006" s="53"/>
      <c r="LNC1006" s="53"/>
      <c r="LND1006" s="53"/>
      <c r="LNE1006" s="53"/>
      <c r="LNF1006" s="53"/>
      <c r="LNG1006" s="53"/>
      <c r="LNH1006" s="53"/>
      <c r="LNI1006" s="53"/>
      <c r="LNJ1006" s="53"/>
      <c r="LNK1006" s="53"/>
      <c r="LNL1006" s="53"/>
      <c r="LNM1006" s="53"/>
      <c r="LNN1006" s="53"/>
      <c r="LNO1006" s="53"/>
      <c r="LNP1006" s="53"/>
      <c r="LNQ1006" s="53"/>
      <c r="LNR1006" s="53"/>
      <c r="LNS1006" s="53"/>
      <c r="LNT1006" s="53"/>
      <c r="LNU1006" s="53"/>
      <c r="LNV1006" s="53"/>
      <c r="LNW1006" s="53"/>
      <c r="LNX1006" s="53"/>
      <c r="LNY1006" s="53"/>
      <c r="LNZ1006" s="53"/>
      <c r="LOA1006" s="53"/>
      <c r="LOB1006" s="53"/>
      <c r="LOC1006" s="53"/>
      <c r="LOD1006" s="53"/>
      <c r="LOE1006" s="53"/>
      <c r="LOF1006" s="53"/>
      <c r="LOG1006" s="53"/>
      <c r="LOH1006" s="53"/>
      <c r="LOI1006" s="53"/>
      <c r="LOJ1006" s="53"/>
      <c r="LOK1006" s="53"/>
      <c r="LOL1006" s="53"/>
      <c r="LOM1006" s="53"/>
      <c r="LON1006" s="53"/>
      <c r="LOO1006" s="53"/>
      <c r="LOP1006" s="53"/>
      <c r="LOQ1006" s="53"/>
      <c r="LOR1006" s="53"/>
      <c r="LOS1006" s="53"/>
      <c r="LOT1006" s="53"/>
      <c r="LOU1006" s="53"/>
      <c r="LOV1006" s="53"/>
      <c r="LOW1006" s="53"/>
      <c r="LOX1006" s="53"/>
      <c r="LOY1006" s="53"/>
      <c r="LOZ1006" s="53"/>
      <c r="LPA1006" s="53"/>
      <c r="LPB1006" s="53"/>
      <c r="LPC1006" s="53"/>
      <c r="LPD1006" s="53"/>
      <c r="LPE1006" s="53"/>
      <c r="LPF1006" s="53"/>
      <c r="LPG1006" s="53"/>
      <c r="LPH1006" s="53"/>
      <c r="LPI1006" s="53"/>
      <c r="LPJ1006" s="53"/>
      <c r="LPK1006" s="53"/>
      <c r="LPL1006" s="53"/>
      <c r="LPM1006" s="53"/>
      <c r="LPN1006" s="53"/>
      <c r="LPO1006" s="53"/>
      <c r="LPP1006" s="53"/>
      <c r="LPQ1006" s="53"/>
      <c r="LPR1006" s="53"/>
      <c r="LPS1006" s="53"/>
      <c r="LPT1006" s="53"/>
      <c r="LPU1006" s="53"/>
      <c r="LPV1006" s="53"/>
      <c r="LPW1006" s="53"/>
      <c r="LPX1006" s="53"/>
      <c r="LPY1006" s="53"/>
      <c r="LPZ1006" s="53"/>
      <c r="LQA1006" s="53"/>
      <c r="LQB1006" s="53"/>
      <c r="LQC1006" s="53"/>
      <c r="LQD1006" s="53"/>
      <c r="LQE1006" s="53"/>
      <c r="LQF1006" s="53"/>
      <c r="LQG1006" s="53"/>
      <c r="LQH1006" s="53"/>
      <c r="LQI1006" s="53"/>
      <c r="LQJ1006" s="53"/>
      <c r="LQK1006" s="53"/>
      <c r="LQL1006" s="53"/>
      <c r="LQM1006" s="53"/>
      <c r="LQN1006" s="53"/>
      <c r="LQO1006" s="53"/>
      <c r="LQP1006" s="53"/>
      <c r="LQQ1006" s="53"/>
      <c r="LQR1006" s="53"/>
      <c r="LQS1006" s="53"/>
      <c r="LQT1006" s="53"/>
      <c r="LQU1006" s="53"/>
      <c r="LQV1006" s="53"/>
      <c r="LQW1006" s="53"/>
      <c r="LQX1006" s="53"/>
      <c r="LQY1006" s="53"/>
      <c r="LQZ1006" s="53"/>
      <c r="LRA1006" s="53"/>
      <c r="LRB1006" s="53"/>
      <c r="LRC1006" s="53"/>
      <c r="LRD1006" s="53"/>
      <c r="LRE1006" s="53"/>
      <c r="LRF1006" s="53"/>
      <c r="LRG1006" s="53"/>
      <c r="LRH1006" s="53"/>
      <c r="LRI1006" s="53"/>
      <c r="LRJ1006" s="53"/>
      <c r="LRK1006" s="53"/>
      <c r="LRL1006" s="53"/>
      <c r="LRM1006" s="53"/>
      <c r="LRN1006" s="53"/>
      <c r="LRO1006" s="53"/>
      <c r="LRP1006" s="53"/>
      <c r="LRQ1006" s="53"/>
      <c r="LRR1006" s="53"/>
      <c r="LRS1006" s="53"/>
      <c r="LRT1006" s="53"/>
      <c r="LRU1006" s="53"/>
      <c r="LRV1006" s="53"/>
      <c r="LRW1006" s="53"/>
      <c r="LRX1006" s="53"/>
      <c r="LRY1006" s="53"/>
      <c r="LRZ1006" s="53"/>
      <c r="LSA1006" s="53"/>
      <c r="LSB1006" s="53"/>
      <c r="LSC1006" s="53"/>
      <c r="LSD1006" s="53"/>
      <c r="LSE1006" s="53"/>
      <c r="LSF1006" s="53"/>
      <c r="LSG1006" s="53"/>
      <c r="LSH1006" s="53"/>
      <c r="LSI1006" s="53"/>
      <c r="LSJ1006" s="53"/>
      <c r="LSK1006" s="53"/>
      <c r="LSL1006" s="53"/>
      <c r="LSM1006" s="53"/>
      <c r="LSN1006" s="53"/>
      <c r="LSO1006" s="53"/>
      <c r="LSP1006" s="53"/>
      <c r="LSQ1006" s="53"/>
      <c r="LSR1006" s="53"/>
      <c r="LSS1006" s="53"/>
      <c r="LST1006" s="53"/>
      <c r="LSU1006" s="53"/>
      <c r="LSV1006" s="53"/>
      <c r="LSW1006" s="53"/>
      <c r="LSX1006" s="53"/>
      <c r="LSY1006" s="53"/>
      <c r="LSZ1006" s="53"/>
      <c r="LTA1006" s="53"/>
      <c r="LTB1006" s="53"/>
      <c r="LTC1006" s="53"/>
      <c r="LTD1006" s="53"/>
      <c r="LTE1006" s="53"/>
      <c r="LTF1006" s="53"/>
      <c r="LTG1006" s="53"/>
      <c r="LTH1006" s="53"/>
      <c r="LTI1006" s="53"/>
      <c r="LTJ1006" s="53"/>
      <c r="LTK1006" s="53"/>
      <c r="LTL1006" s="53"/>
      <c r="LTM1006" s="53"/>
      <c r="LTN1006" s="53"/>
      <c r="LTO1006" s="53"/>
      <c r="LTP1006" s="53"/>
      <c r="LTQ1006" s="53"/>
      <c r="LTR1006" s="53"/>
      <c r="LTS1006" s="53"/>
      <c r="LTT1006" s="53"/>
      <c r="LTU1006" s="53"/>
      <c r="LTV1006" s="53"/>
      <c r="LTW1006" s="53"/>
      <c r="LTX1006" s="53"/>
      <c r="LTY1006" s="53"/>
      <c r="LTZ1006" s="53"/>
      <c r="LUA1006" s="53"/>
      <c r="LUB1006" s="53"/>
      <c r="LUC1006" s="53"/>
      <c r="LUD1006" s="53"/>
      <c r="LUE1006" s="53"/>
      <c r="LUF1006" s="53"/>
      <c r="LUG1006" s="53"/>
      <c r="LUH1006" s="53"/>
      <c r="LUI1006" s="53"/>
      <c r="LUJ1006" s="53"/>
      <c r="LUK1006" s="53"/>
      <c r="LUL1006" s="53"/>
      <c r="LUM1006" s="53"/>
      <c r="LUN1006" s="53"/>
      <c r="LUO1006" s="53"/>
      <c r="LUP1006" s="53"/>
      <c r="LUQ1006" s="53"/>
      <c r="LUR1006" s="53"/>
      <c r="LUS1006" s="53"/>
      <c r="LUT1006" s="53"/>
      <c r="LUU1006" s="53"/>
      <c r="LUV1006" s="53"/>
      <c r="LUW1006" s="53"/>
      <c r="LUX1006" s="53"/>
      <c r="LUY1006" s="53"/>
      <c r="LUZ1006" s="53"/>
      <c r="LVA1006" s="53"/>
      <c r="LVB1006" s="53"/>
      <c r="LVC1006" s="53"/>
      <c r="LVD1006" s="53"/>
      <c r="LVE1006" s="53"/>
      <c r="LVF1006" s="53"/>
      <c r="LVG1006" s="53"/>
      <c r="LVH1006" s="53"/>
      <c r="LVI1006" s="53"/>
      <c r="LVJ1006" s="53"/>
      <c r="LVK1006" s="53"/>
      <c r="LVL1006" s="53"/>
      <c r="LVM1006" s="53"/>
      <c r="LVN1006" s="53"/>
      <c r="LVO1006" s="53"/>
      <c r="LVP1006" s="53"/>
      <c r="LVQ1006" s="53"/>
      <c r="LVR1006" s="53"/>
      <c r="LVS1006" s="53"/>
      <c r="LVT1006" s="53"/>
      <c r="LVU1006" s="53"/>
      <c r="LVV1006" s="53"/>
      <c r="LVW1006" s="53"/>
      <c r="LVX1006" s="53"/>
      <c r="LVY1006" s="53"/>
      <c r="LVZ1006" s="53"/>
      <c r="LWA1006" s="53"/>
      <c r="LWB1006" s="53"/>
      <c r="LWC1006" s="53"/>
      <c r="LWD1006" s="53"/>
      <c r="LWE1006" s="53"/>
      <c r="LWF1006" s="53"/>
      <c r="LWG1006" s="53"/>
      <c r="LWH1006" s="53"/>
      <c r="LWI1006" s="53"/>
      <c r="LWJ1006" s="53"/>
      <c r="LWK1006" s="53"/>
      <c r="LWL1006" s="53"/>
      <c r="LWM1006" s="53"/>
      <c r="LWN1006" s="53"/>
      <c r="LWO1006" s="53"/>
      <c r="LWP1006" s="53"/>
      <c r="LWQ1006" s="53"/>
      <c r="LWR1006" s="53"/>
      <c r="LWS1006" s="53"/>
      <c r="LWT1006" s="53"/>
      <c r="LWU1006" s="53"/>
      <c r="LWV1006" s="53"/>
      <c r="LWW1006" s="53"/>
      <c r="LWX1006" s="53"/>
      <c r="LWY1006" s="53"/>
      <c r="LWZ1006" s="53"/>
      <c r="LXA1006" s="53"/>
      <c r="LXB1006" s="53"/>
      <c r="LXC1006" s="53"/>
      <c r="LXD1006" s="53"/>
      <c r="LXE1006" s="53"/>
      <c r="LXF1006" s="53"/>
      <c r="LXG1006" s="53"/>
      <c r="LXH1006" s="53"/>
      <c r="LXI1006" s="53"/>
      <c r="LXJ1006" s="53"/>
      <c r="LXK1006" s="53"/>
      <c r="LXL1006" s="53"/>
      <c r="LXM1006" s="53"/>
      <c r="LXN1006" s="53"/>
      <c r="LXO1006" s="53"/>
      <c r="LXP1006" s="53"/>
      <c r="LXQ1006" s="53"/>
      <c r="LXR1006" s="53"/>
      <c r="LXS1006" s="53"/>
      <c r="LXT1006" s="53"/>
      <c r="LXU1006" s="53"/>
      <c r="LXV1006" s="53"/>
      <c r="LXW1006" s="53"/>
      <c r="LXX1006" s="53"/>
      <c r="LXY1006" s="53"/>
      <c r="LXZ1006" s="53"/>
      <c r="LYA1006" s="53"/>
      <c r="LYB1006" s="53"/>
      <c r="LYC1006" s="53"/>
      <c r="LYD1006" s="53"/>
      <c r="LYE1006" s="53"/>
      <c r="LYF1006" s="53"/>
      <c r="LYG1006" s="53"/>
      <c r="LYH1006" s="53"/>
      <c r="LYI1006" s="53"/>
      <c r="LYJ1006" s="53"/>
      <c r="LYK1006" s="53"/>
      <c r="LYL1006" s="53"/>
      <c r="LYM1006" s="53"/>
      <c r="LYN1006" s="53"/>
      <c r="LYO1006" s="53"/>
      <c r="LYP1006" s="53"/>
      <c r="LYQ1006" s="53"/>
      <c r="LYR1006" s="53"/>
      <c r="LYS1006" s="53"/>
      <c r="LYT1006" s="53"/>
      <c r="LYU1006" s="53"/>
      <c r="LYV1006" s="53"/>
      <c r="LYW1006" s="53"/>
      <c r="LYX1006" s="53"/>
      <c r="LYY1006" s="53"/>
      <c r="LYZ1006" s="53"/>
      <c r="LZA1006" s="53"/>
      <c r="LZB1006" s="53"/>
      <c r="LZC1006" s="53"/>
      <c r="LZD1006" s="53"/>
      <c r="LZE1006" s="53"/>
      <c r="LZF1006" s="53"/>
      <c r="LZG1006" s="53"/>
      <c r="LZH1006" s="53"/>
      <c r="LZI1006" s="53"/>
      <c r="LZJ1006" s="53"/>
      <c r="LZK1006" s="53"/>
      <c r="LZL1006" s="53"/>
      <c r="LZM1006" s="53"/>
      <c r="LZN1006" s="53"/>
      <c r="LZO1006" s="53"/>
      <c r="LZP1006" s="53"/>
      <c r="LZQ1006" s="53"/>
      <c r="LZR1006" s="53"/>
      <c r="LZS1006" s="53"/>
      <c r="LZT1006" s="53"/>
      <c r="LZU1006" s="53"/>
      <c r="LZV1006" s="53"/>
      <c r="LZW1006" s="53"/>
      <c r="LZX1006" s="53"/>
      <c r="LZY1006" s="53"/>
      <c r="LZZ1006" s="53"/>
      <c r="MAA1006" s="53"/>
      <c r="MAB1006" s="53"/>
      <c r="MAC1006" s="53"/>
      <c r="MAD1006" s="53"/>
      <c r="MAE1006" s="53"/>
      <c r="MAF1006" s="53"/>
      <c r="MAG1006" s="53"/>
      <c r="MAH1006" s="53"/>
      <c r="MAI1006" s="53"/>
      <c r="MAJ1006" s="53"/>
      <c r="MAK1006" s="53"/>
      <c r="MAL1006" s="53"/>
      <c r="MAM1006" s="53"/>
      <c r="MAN1006" s="53"/>
      <c r="MAO1006" s="53"/>
      <c r="MAP1006" s="53"/>
      <c r="MAQ1006" s="53"/>
      <c r="MAR1006" s="53"/>
      <c r="MAS1006" s="53"/>
      <c r="MAT1006" s="53"/>
      <c r="MAU1006" s="53"/>
      <c r="MAV1006" s="53"/>
      <c r="MAW1006" s="53"/>
      <c r="MAX1006" s="53"/>
      <c r="MAY1006" s="53"/>
      <c r="MAZ1006" s="53"/>
      <c r="MBA1006" s="53"/>
      <c r="MBB1006" s="53"/>
      <c r="MBC1006" s="53"/>
      <c r="MBD1006" s="53"/>
      <c r="MBE1006" s="53"/>
      <c r="MBF1006" s="53"/>
      <c r="MBG1006" s="53"/>
      <c r="MBH1006" s="53"/>
      <c r="MBI1006" s="53"/>
      <c r="MBJ1006" s="53"/>
      <c r="MBK1006" s="53"/>
      <c r="MBL1006" s="53"/>
      <c r="MBM1006" s="53"/>
      <c r="MBN1006" s="53"/>
      <c r="MBO1006" s="53"/>
      <c r="MBP1006" s="53"/>
      <c r="MBQ1006" s="53"/>
      <c r="MBR1006" s="53"/>
      <c r="MBS1006" s="53"/>
      <c r="MBT1006" s="53"/>
      <c r="MBU1006" s="53"/>
      <c r="MBV1006" s="53"/>
      <c r="MBW1006" s="53"/>
      <c r="MBX1006" s="53"/>
      <c r="MBY1006" s="53"/>
      <c r="MBZ1006" s="53"/>
      <c r="MCA1006" s="53"/>
      <c r="MCB1006" s="53"/>
      <c r="MCC1006" s="53"/>
      <c r="MCD1006" s="53"/>
      <c r="MCE1006" s="53"/>
      <c r="MCF1006" s="53"/>
      <c r="MCG1006" s="53"/>
      <c r="MCH1006" s="53"/>
      <c r="MCI1006" s="53"/>
      <c r="MCJ1006" s="53"/>
      <c r="MCK1006" s="53"/>
      <c r="MCL1006" s="53"/>
      <c r="MCM1006" s="53"/>
      <c r="MCN1006" s="53"/>
      <c r="MCO1006" s="53"/>
      <c r="MCP1006" s="53"/>
      <c r="MCQ1006" s="53"/>
      <c r="MCR1006" s="53"/>
      <c r="MCS1006" s="53"/>
      <c r="MCT1006" s="53"/>
      <c r="MCU1006" s="53"/>
      <c r="MCV1006" s="53"/>
      <c r="MCW1006" s="53"/>
      <c r="MCX1006" s="53"/>
      <c r="MCY1006" s="53"/>
      <c r="MCZ1006" s="53"/>
      <c r="MDA1006" s="53"/>
      <c r="MDB1006" s="53"/>
      <c r="MDC1006" s="53"/>
      <c r="MDD1006" s="53"/>
      <c r="MDE1006" s="53"/>
      <c r="MDF1006" s="53"/>
      <c r="MDG1006" s="53"/>
      <c r="MDH1006" s="53"/>
      <c r="MDI1006" s="53"/>
      <c r="MDJ1006" s="53"/>
      <c r="MDK1006" s="53"/>
      <c r="MDL1006" s="53"/>
      <c r="MDM1006" s="53"/>
      <c r="MDN1006" s="53"/>
      <c r="MDO1006" s="53"/>
      <c r="MDP1006" s="53"/>
      <c r="MDQ1006" s="53"/>
      <c r="MDR1006" s="53"/>
      <c r="MDS1006" s="53"/>
      <c r="MDT1006" s="53"/>
      <c r="MDU1006" s="53"/>
      <c r="MDV1006" s="53"/>
      <c r="MDW1006" s="53"/>
      <c r="MDX1006" s="53"/>
      <c r="MDY1006" s="53"/>
      <c r="MDZ1006" s="53"/>
      <c r="MEA1006" s="53"/>
      <c r="MEB1006" s="53"/>
      <c r="MEC1006" s="53"/>
      <c r="MED1006" s="53"/>
      <c r="MEE1006" s="53"/>
      <c r="MEF1006" s="53"/>
      <c r="MEG1006" s="53"/>
      <c r="MEH1006" s="53"/>
      <c r="MEI1006" s="53"/>
      <c r="MEJ1006" s="53"/>
      <c r="MEK1006" s="53"/>
      <c r="MEL1006" s="53"/>
      <c r="MEM1006" s="53"/>
      <c r="MEN1006" s="53"/>
      <c r="MEO1006" s="53"/>
      <c r="MEP1006" s="53"/>
      <c r="MEQ1006" s="53"/>
      <c r="MER1006" s="53"/>
      <c r="MES1006" s="53"/>
      <c r="MET1006" s="53"/>
      <c r="MEU1006" s="53"/>
      <c r="MEV1006" s="53"/>
      <c r="MEW1006" s="53"/>
      <c r="MEX1006" s="53"/>
      <c r="MEY1006" s="53"/>
      <c r="MEZ1006" s="53"/>
      <c r="MFA1006" s="53"/>
      <c r="MFB1006" s="53"/>
      <c r="MFC1006" s="53"/>
      <c r="MFD1006" s="53"/>
      <c r="MFE1006" s="53"/>
      <c r="MFF1006" s="53"/>
      <c r="MFG1006" s="53"/>
      <c r="MFH1006" s="53"/>
      <c r="MFI1006" s="53"/>
      <c r="MFJ1006" s="53"/>
      <c r="MFK1006" s="53"/>
      <c r="MFL1006" s="53"/>
      <c r="MFM1006" s="53"/>
      <c r="MFN1006" s="53"/>
      <c r="MFO1006" s="53"/>
      <c r="MFP1006" s="53"/>
      <c r="MFQ1006" s="53"/>
      <c r="MFR1006" s="53"/>
      <c r="MFS1006" s="53"/>
      <c r="MFT1006" s="53"/>
      <c r="MFU1006" s="53"/>
      <c r="MFV1006" s="53"/>
      <c r="MFW1006" s="53"/>
      <c r="MFX1006" s="53"/>
      <c r="MFY1006" s="53"/>
      <c r="MFZ1006" s="53"/>
      <c r="MGA1006" s="53"/>
      <c r="MGB1006" s="53"/>
      <c r="MGC1006" s="53"/>
      <c r="MGD1006" s="53"/>
      <c r="MGE1006" s="53"/>
      <c r="MGF1006" s="53"/>
      <c r="MGG1006" s="53"/>
      <c r="MGH1006" s="53"/>
      <c r="MGI1006" s="53"/>
      <c r="MGJ1006" s="53"/>
      <c r="MGK1006" s="53"/>
      <c r="MGL1006" s="53"/>
      <c r="MGM1006" s="53"/>
      <c r="MGN1006" s="53"/>
      <c r="MGO1006" s="53"/>
      <c r="MGP1006" s="53"/>
      <c r="MGQ1006" s="53"/>
      <c r="MGR1006" s="53"/>
      <c r="MGS1006" s="53"/>
      <c r="MGT1006" s="53"/>
      <c r="MGU1006" s="53"/>
      <c r="MGV1006" s="53"/>
      <c r="MGW1006" s="53"/>
      <c r="MGX1006" s="53"/>
      <c r="MGY1006" s="53"/>
      <c r="MGZ1006" s="53"/>
      <c r="MHA1006" s="53"/>
      <c r="MHB1006" s="53"/>
      <c r="MHC1006" s="53"/>
      <c r="MHD1006" s="53"/>
      <c r="MHE1006" s="53"/>
      <c r="MHF1006" s="53"/>
      <c r="MHG1006" s="53"/>
      <c r="MHH1006" s="53"/>
      <c r="MHI1006" s="53"/>
      <c r="MHJ1006" s="53"/>
      <c r="MHK1006" s="53"/>
      <c r="MHL1006" s="53"/>
      <c r="MHM1006" s="53"/>
      <c r="MHN1006" s="53"/>
      <c r="MHO1006" s="53"/>
      <c r="MHP1006" s="53"/>
      <c r="MHQ1006" s="53"/>
      <c r="MHR1006" s="53"/>
      <c r="MHS1006" s="53"/>
      <c r="MHT1006" s="53"/>
      <c r="MHU1006" s="53"/>
      <c r="MHV1006" s="53"/>
      <c r="MHW1006" s="53"/>
      <c r="MHX1006" s="53"/>
      <c r="MHY1006" s="53"/>
      <c r="MHZ1006" s="53"/>
      <c r="MIA1006" s="53"/>
      <c r="MIB1006" s="53"/>
      <c r="MIC1006" s="53"/>
      <c r="MID1006" s="53"/>
      <c r="MIE1006" s="53"/>
      <c r="MIF1006" s="53"/>
      <c r="MIG1006" s="53"/>
      <c r="MIH1006" s="53"/>
      <c r="MII1006" s="53"/>
      <c r="MIJ1006" s="53"/>
      <c r="MIK1006" s="53"/>
      <c r="MIL1006" s="53"/>
      <c r="MIM1006" s="53"/>
      <c r="MIN1006" s="53"/>
      <c r="MIO1006" s="53"/>
      <c r="MIP1006" s="53"/>
      <c r="MIQ1006" s="53"/>
      <c r="MIR1006" s="53"/>
      <c r="MIS1006" s="53"/>
      <c r="MIT1006" s="53"/>
      <c r="MIU1006" s="53"/>
      <c r="MIV1006" s="53"/>
      <c r="MIW1006" s="53"/>
      <c r="MIX1006" s="53"/>
      <c r="MIY1006" s="53"/>
      <c r="MIZ1006" s="53"/>
      <c r="MJA1006" s="53"/>
      <c r="MJB1006" s="53"/>
      <c r="MJC1006" s="53"/>
      <c r="MJD1006" s="53"/>
      <c r="MJE1006" s="53"/>
      <c r="MJF1006" s="53"/>
      <c r="MJG1006" s="53"/>
      <c r="MJH1006" s="53"/>
      <c r="MJI1006" s="53"/>
      <c r="MJJ1006" s="53"/>
      <c r="MJK1006" s="53"/>
      <c r="MJL1006" s="53"/>
      <c r="MJM1006" s="53"/>
      <c r="MJN1006" s="53"/>
      <c r="MJO1006" s="53"/>
      <c r="MJP1006" s="53"/>
      <c r="MJQ1006" s="53"/>
      <c r="MJR1006" s="53"/>
      <c r="MJS1006" s="53"/>
      <c r="MJT1006" s="53"/>
      <c r="MJU1006" s="53"/>
      <c r="MJV1006" s="53"/>
      <c r="MJW1006" s="53"/>
      <c r="MJX1006" s="53"/>
      <c r="MJY1006" s="53"/>
      <c r="MJZ1006" s="53"/>
      <c r="MKA1006" s="53"/>
      <c r="MKB1006" s="53"/>
      <c r="MKC1006" s="53"/>
      <c r="MKD1006" s="53"/>
      <c r="MKE1006" s="53"/>
      <c r="MKF1006" s="53"/>
      <c r="MKG1006" s="53"/>
      <c r="MKH1006" s="53"/>
      <c r="MKI1006" s="53"/>
      <c r="MKJ1006" s="53"/>
      <c r="MKK1006" s="53"/>
      <c r="MKL1006" s="53"/>
      <c r="MKM1006" s="53"/>
      <c r="MKN1006" s="53"/>
      <c r="MKO1006" s="53"/>
      <c r="MKP1006" s="53"/>
      <c r="MKQ1006" s="53"/>
      <c r="MKR1006" s="53"/>
      <c r="MKS1006" s="53"/>
      <c r="MKT1006" s="53"/>
      <c r="MKU1006" s="53"/>
      <c r="MKV1006" s="53"/>
      <c r="MKW1006" s="53"/>
      <c r="MKX1006" s="53"/>
      <c r="MKY1006" s="53"/>
      <c r="MKZ1006" s="53"/>
      <c r="MLA1006" s="53"/>
      <c r="MLB1006" s="53"/>
      <c r="MLC1006" s="53"/>
      <c r="MLD1006" s="53"/>
      <c r="MLE1006" s="53"/>
      <c r="MLF1006" s="53"/>
      <c r="MLG1006" s="53"/>
      <c r="MLH1006" s="53"/>
      <c r="MLI1006" s="53"/>
      <c r="MLJ1006" s="53"/>
      <c r="MLK1006" s="53"/>
      <c r="MLL1006" s="53"/>
      <c r="MLM1006" s="53"/>
      <c r="MLN1006" s="53"/>
      <c r="MLO1006" s="53"/>
      <c r="MLP1006" s="53"/>
      <c r="MLQ1006" s="53"/>
      <c r="MLR1006" s="53"/>
      <c r="MLS1006" s="53"/>
      <c r="MLT1006" s="53"/>
      <c r="MLU1006" s="53"/>
      <c r="MLV1006" s="53"/>
      <c r="MLW1006" s="53"/>
      <c r="MLX1006" s="53"/>
      <c r="MLY1006" s="53"/>
      <c r="MLZ1006" s="53"/>
      <c r="MMA1006" s="53"/>
      <c r="MMB1006" s="53"/>
      <c r="MMC1006" s="53"/>
      <c r="MMD1006" s="53"/>
      <c r="MME1006" s="53"/>
      <c r="MMF1006" s="53"/>
      <c r="MMG1006" s="53"/>
      <c r="MMH1006" s="53"/>
      <c r="MMI1006" s="53"/>
      <c r="MMJ1006" s="53"/>
      <c r="MMK1006" s="53"/>
      <c r="MML1006" s="53"/>
      <c r="MMM1006" s="53"/>
      <c r="MMN1006" s="53"/>
      <c r="MMO1006" s="53"/>
      <c r="MMP1006" s="53"/>
      <c r="MMQ1006" s="53"/>
      <c r="MMR1006" s="53"/>
      <c r="MMS1006" s="53"/>
      <c r="MMT1006" s="53"/>
      <c r="MMU1006" s="53"/>
      <c r="MMV1006" s="53"/>
      <c r="MMW1006" s="53"/>
      <c r="MMX1006" s="53"/>
      <c r="MMY1006" s="53"/>
      <c r="MMZ1006" s="53"/>
      <c r="MNA1006" s="53"/>
      <c r="MNB1006" s="53"/>
      <c r="MNC1006" s="53"/>
      <c r="MND1006" s="53"/>
      <c r="MNE1006" s="53"/>
      <c r="MNF1006" s="53"/>
      <c r="MNG1006" s="53"/>
      <c r="MNH1006" s="53"/>
      <c r="MNI1006" s="53"/>
      <c r="MNJ1006" s="53"/>
      <c r="MNK1006" s="53"/>
      <c r="MNL1006" s="53"/>
      <c r="MNM1006" s="53"/>
      <c r="MNN1006" s="53"/>
      <c r="MNO1006" s="53"/>
      <c r="MNP1006" s="53"/>
      <c r="MNQ1006" s="53"/>
      <c r="MNR1006" s="53"/>
      <c r="MNS1006" s="53"/>
      <c r="MNT1006" s="53"/>
      <c r="MNU1006" s="53"/>
      <c r="MNV1006" s="53"/>
      <c r="MNW1006" s="53"/>
      <c r="MNX1006" s="53"/>
      <c r="MNY1006" s="53"/>
      <c r="MNZ1006" s="53"/>
      <c r="MOA1006" s="53"/>
      <c r="MOB1006" s="53"/>
      <c r="MOC1006" s="53"/>
      <c r="MOD1006" s="53"/>
      <c r="MOE1006" s="53"/>
      <c r="MOF1006" s="53"/>
      <c r="MOG1006" s="53"/>
      <c r="MOH1006" s="53"/>
      <c r="MOI1006" s="53"/>
      <c r="MOJ1006" s="53"/>
      <c r="MOK1006" s="53"/>
      <c r="MOL1006" s="53"/>
      <c r="MOM1006" s="53"/>
      <c r="MON1006" s="53"/>
      <c r="MOO1006" s="53"/>
      <c r="MOP1006" s="53"/>
      <c r="MOQ1006" s="53"/>
      <c r="MOR1006" s="53"/>
      <c r="MOS1006" s="53"/>
      <c r="MOT1006" s="53"/>
      <c r="MOU1006" s="53"/>
      <c r="MOV1006" s="53"/>
      <c r="MOW1006" s="53"/>
      <c r="MOX1006" s="53"/>
      <c r="MOY1006" s="53"/>
      <c r="MOZ1006" s="53"/>
      <c r="MPA1006" s="53"/>
      <c r="MPB1006" s="53"/>
      <c r="MPC1006" s="53"/>
      <c r="MPD1006" s="53"/>
      <c r="MPE1006" s="53"/>
      <c r="MPF1006" s="53"/>
      <c r="MPG1006" s="53"/>
      <c r="MPH1006" s="53"/>
      <c r="MPI1006" s="53"/>
      <c r="MPJ1006" s="53"/>
      <c r="MPK1006" s="53"/>
      <c r="MPL1006" s="53"/>
      <c r="MPM1006" s="53"/>
      <c r="MPN1006" s="53"/>
      <c r="MPO1006" s="53"/>
      <c r="MPP1006" s="53"/>
      <c r="MPQ1006" s="53"/>
      <c r="MPR1006" s="53"/>
      <c r="MPS1006" s="53"/>
      <c r="MPT1006" s="53"/>
      <c r="MPU1006" s="53"/>
      <c r="MPV1006" s="53"/>
      <c r="MPW1006" s="53"/>
      <c r="MPX1006" s="53"/>
      <c r="MPY1006" s="53"/>
      <c r="MPZ1006" s="53"/>
      <c r="MQA1006" s="53"/>
      <c r="MQB1006" s="53"/>
      <c r="MQC1006" s="53"/>
      <c r="MQD1006" s="53"/>
      <c r="MQE1006" s="53"/>
      <c r="MQF1006" s="53"/>
      <c r="MQG1006" s="53"/>
      <c r="MQH1006" s="53"/>
      <c r="MQI1006" s="53"/>
      <c r="MQJ1006" s="53"/>
      <c r="MQK1006" s="53"/>
      <c r="MQL1006" s="53"/>
      <c r="MQM1006" s="53"/>
      <c r="MQN1006" s="53"/>
      <c r="MQO1006" s="53"/>
      <c r="MQP1006" s="53"/>
      <c r="MQQ1006" s="53"/>
      <c r="MQR1006" s="53"/>
      <c r="MQS1006" s="53"/>
      <c r="MQT1006" s="53"/>
      <c r="MQU1006" s="53"/>
      <c r="MQV1006" s="53"/>
      <c r="MQW1006" s="53"/>
      <c r="MQX1006" s="53"/>
      <c r="MQY1006" s="53"/>
      <c r="MQZ1006" s="53"/>
      <c r="MRA1006" s="53"/>
      <c r="MRB1006" s="53"/>
      <c r="MRC1006" s="53"/>
      <c r="MRD1006" s="53"/>
      <c r="MRE1006" s="53"/>
      <c r="MRF1006" s="53"/>
      <c r="MRG1006" s="53"/>
      <c r="MRH1006" s="53"/>
      <c r="MRI1006" s="53"/>
      <c r="MRJ1006" s="53"/>
      <c r="MRK1006" s="53"/>
      <c r="MRL1006" s="53"/>
      <c r="MRM1006" s="53"/>
      <c r="MRN1006" s="53"/>
      <c r="MRO1006" s="53"/>
      <c r="MRP1006" s="53"/>
      <c r="MRQ1006" s="53"/>
      <c r="MRR1006" s="53"/>
      <c r="MRS1006" s="53"/>
      <c r="MRT1006" s="53"/>
      <c r="MRU1006" s="53"/>
      <c r="MRV1006" s="53"/>
      <c r="MRW1006" s="53"/>
      <c r="MRX1006" s="53"/>
      <c r="MRY1006" s="53"/>
      <c r="MRZ1006" s="53"/>
      <c r="MSA1006" s="53"/>
      <c r="MSB1006" s="53"/>
      <c r="MSC1006" s="53"/>
      <c r="MSD1006" s="53"/>
      <c r="MSE1006" s="53"/>
      <c r="MSF1006" s="53"/>
      <c r="MSG1006" s="53"/>
      <c r="MSH1006" s="53"/>
      <c r="MSI1006" s="53"/>
      <c r="MSJ1006" s="53"/>
      <c r="MSK1006" s="53"/>
      <c r="MSL1006" s="53"/>
      <c r="MSM1006" s="53"/>
      <c r="MSN1006" s="53"/>
      <c r="MSO1006" s="53"/>
      <c r="MSP1006" s="53"/>
      <c r="MSQ1006" s="53"/>
      <c r="MSR1006" s="53"/>
      <c r="MSS1006" s="53"/>
      <c r="MST1006" s="53"/>
      <c r="MSU1006" s="53"/>
      <c r="MSV1006" s="53"/>
      <c r="MSW1006" s="53"/>
      <c r="MSX1006" s="53"/>
      <c r="MSY1006" s="53"/>
      <c r="MSZ1006" s="53"/>
      <c r="MTA1006" s="53"/>
      <c r="MTB1006" s="53"/>
      <c r="MTC1006" s="53"/>
      <c r="MTD1006" s="53"/>
      <c r="MTE1006" s="53"/>
      <c r="MTF1006" s="53"/>
      <c r="MTG1006" s="53"/>
      <c r="MTH1006" s="53"/>
      <c r="MTI1006" s="53"/>
      <c r="MTJ1006" s="53"/>
      <c r="MTK1006" s="53"/>
      <c r="MTL1006" s="53"/>
      <c r="MTM1006" s="53"/>
      <c r="MTN1006" s="53"/>
      <c r="MTO1006" s="53"/>
      <c r="MTP1006" s="53"/>
      <c r="MTQ1006" s="53"/>
      <c r="MTR1006" s="53"/>
      <c r="MTS1006" s="53"/>
      <c r="MTT1006" s="53"/>
      <c r="MTU1006" s="53"/>
      <c r="MTV1006" s="53"/>
      <c r="MTW1006" s="53"/>
      <c r="MTX1006" s="53"/>
      <c r="MTY1006" s="53"/>
      <c r="MTZ1006" s="53"/>
      <c r="MUA1006" s="53"/>
      <c r="MUB1006" s="53"/>
      <c r="MUC1006" s="53"/>
      <c r="MUD1006" s="53"/>
      <c r="MUE1006" s="53"/>
      <c r="MUF1006" s="53"/>
      <c r="MUG1006" s="53"/>
      <c r="MUH1006" s="53"/>
      <c r="MUI1006" s="53"/>
      <c r="MUJ1006" s="53"/>
      <c r="MUK1006" s="53"/>
      <c r="MUL1006" s="53"/>
      <c r="MUM1006" s="53"/>
      <c r="MUN1006" s="53"/>
      <c r="MUO1006" s="53"/>
      <c r="MUP1006" s="53"/>
      <c r="MUQ1006" s="53"/>
      <c r="MUR1006" s="53"/>
      <c r="MUS1006" s="53"/>
      <c r="MUT1006" s="53"/>
      <c r="MUU1006" s="53"/>
      <c r="MUV1006" s="53"/>
      <c r="MUW1006" s="53"/>
      <c r="MUX1006" s="53"/>
      <c r="MUY1006" s="53"/>
      <c r="MUZ1006" s="53"/>
      <c r="MVA1006" s="53"/>
      <c r="MVB1006" s="53"/>
      <c r="MVC1006" s="53"/>
      <c r="MVD1006" s="53"/>
      <c r="MVE1006" s="53"/>
      <c r="MVF1006" s="53"/>
      <c r="MVG1006" s="53"/>
      <c r="MVH1006" s="53"/>
      <c r="MVI1006" s="53"/>
      <c r="MVJ1006" s="53"/>
      <c r="MVK1006" s="53"/>
      <c r="MVL1006" s="53"/>
      <c r="MVM1006" s="53"/>
      <c r="MVN1006" s="53"/>
      <c r="MVO1006" s="53"/>
      <c r="MVP1006" s="53"/>
      <c r="MVQ1006" s="53"/>
      <c r="MVR1006" s="53"/>
      <c r="MVS1006" s="53"/>
      <c r="MVT1006" s="53"/>
      <c r="MVU1006" s="53"/>
      <c r="MVV1006" s="53"/>
      <c r="MVW1006" s="53"/>
      <c r="MVX1006" s="53"/>
      <c r="MVY1006" s="53"/>
      <c r="MVZ1006" s="53"/>
      <c r="MWA1006" s="53"/>
      <c r="MWB1006" s="53"/>
      <c r="MWC1006" s="53"/>
      <c r="MWD1006" s="53"/>
      <c r="MWE1006" s="53"/>
      <c r="MWF1006" s="53"/>
      <c r="MWG1006" s="53"/>
      <c r="MWH1006" s="53"/>
      <c r="MWI1006" s="53"/>
      <c r="MWJ1006" s="53"/>
      <c r="MWK1006" s="53"/>
      <c r="MWL1006" s="53"/>
      <c r="MWM1006" s="53"/>
      <c r="MWN1006" s="53"/>
      <c r="MWO1006" s="53"/>
      <c r="MWP1006" s="53"/>
      <c r="MWQ1006" s="53"/>
      <c r="MWR1006" s="53"/>
      <c r="MWS1006" s="53"/>
      <c r="MWT1006" s="53"/>
      <c r="MWU1006" s="53"/>
      <c r="MWV1006" s="53"/>
      <c r="MWW1006" s="53"/>
      <c r="MWX1006" s="53"/>
      <c r="MWY1006" s="53"/>
      <c r="MWZ1006" s="53"/>
      <c r="MXA1006" s="53"/>
      <c r="MXB1006" s="53"/>
      <c r="MXC1006" s="53"/>
      <c r="MXD1006" s="53"/>
      <c r="MXE1006" s="53"/>
      <c r="MXF1006" s="53"/>
      <c r="MXG1006" s="53"/>
      <c r="MXH1006" s="53"/>
      <c r="MXI1006" s="53"/>
      <c r="MXJ1006" s="53"/>
      <c r="MXK1006" s="53"/>
      <c r="MXL1006" s="53"/>
      <c r="MXM1006" s="53"/>
      <c r="MXN1006" s="53"/>
      <c r="MXO1006" s="53"/>
      <c r="MXP1006" s="53"/>
      <c r="MXQ1006" s="53"/>
      <c r="MXR1006" s="53"/>
      <c r="MXS1006" s="53"/>
      <c r="MXT1006" s="53"/>
      <c r="MXU1006" s="53"/>
      <c r="MXV1006" s="53"/>
      <c r="MXW1006" s="53"/>
      <c r="MXX1006" s="53"/>
      <c r="MXY1006" s="53"/>
      <c r="MXZ1006" s="53"/>
      <c r="MYA1006" s="53"/>
      <c r="MYB1006" s="53"/>
      <c r="MYC1006" s="53"/>
      <c r="MYD1006" s="53"/>
      <c r="MYE1006" s="53"/>
      <c r="MYF1006" s="53"/>
      <c r="MYG1006" s="53"/>
      <c r="MYH1006" s="53"/>
      <c r="MYI1006" s="53"/>
      <c r="MYJ1006" s="53"/>
      <c r="MYK1006" s="53"/>
      <c r="MYL1006" s="53"/>
      <c r="MYM1006" s="53"/>
      <c r="MYN1006" s="53"/>
      <c r="MYO1006" s="53"/>
      <c r="MYP1006" s="53"/>
      <c r="MYQ1006" s="53"/>
      <c r="MYR1006" s="53"/>
      <c r="MYS1006" s="53"/>
      <c r="MYT1006" s="53"/>
      <c r="MYU1006" s="53"/>
      <c r="MYV1006" s="53"/>
      <c r="MYW1006" s="53"/>
      <c r="MYX1006" s="53"/>
      <c r="MYY1006" s="53"/>
      <c r="MYZ1006" s="53"/>
      <c r="MZA1006" s="53"/>
      <c r="MZB1006" s="53"/>
      <c r="MZC1006" s="53"/>
      <c r="MZD1006" s="53"/>
      <c r="MZE1006" s="53"/>
      <c r="MZF1006" s="53"/>
      <c r="MZG1006" s="53"/>
      <c r="MZH1006" s="53"/>
      <c r="MZI1006" s="53"/>
      <c r="MZJ1006" s="53"/>
      <c r="MZK1006" s="53"/>
      <c r="MZL1006" s="53"/>
      <c r="MZM1006" s="53"/>
      <c r="MZN1006" s="53"/>
      <c r="MZO1006" s="53"/>
      <c r="MZP1006" s="53"/>
      <c r="MZQ1006" s="53"/>
      <c r="MZR1006" s="53"/>
      <c r="MZS1006" s="53"/>
      <c r="MZT1006" s="53"/>
      <c r="MZU1006" s="53"/>
      <c r="MZV1006" s="53"/>
      <c r="MZW1006" s="53"/>
      <c r="MZX1006" s="53"/>
      <c r="MZY1006" s="53"/>
      <c r="MZZ1006" s="53"/>
      <c r="NAA1006" s="53"/>
      <c r="NAB1006" s="53"/>
      <c r="NAC1006" s="53"/>
      <c r="NAD1006" s="53"/>
      <c r="NAE1006" s="53"/>
      <c r="NAF1006" s="53"/>
      <c r="NAG1006" s="53"/>
      <c r="NAH1006" s="53"/>
      <c r="NAI1006" s="53"/>
      <c r="NAJ1006" s="53"/>
      <c r="NAK1006" s="53"/>
      <c r="NAL1006" s="53"/>
      <c r="NAM1006" s="53"/>
      <c r="NAN1006" s="53"/>
      <c r="NAO1006" s="53"/>
      <c r="NAP1006" s="53"/>
      <c r="NAQ1006" s="53"/>
      <c r="NAR1006" s="53"/>
      <c r="NAS1006" s="53"/>
      <c r="NAT1006" s="53"/>
      <c r="NAU1006" s="53"/>
      <c r="NAV1006" s="53"/>
      <c r="NAW1006" s="53"/>
      <c r="NAX1006" s="53"/>
      <c r="NAY1006" s="53"/>
      <c r="NAZ1006" s="53"/>
      <c r="NBA1006" s="53"/>
      <c r="NBB1006" s="53"/>
      <c r="NBC1006" s="53"/>
      <c r="NBD1006" s="53"/>
      <c r="NBE1006" s="53"/>
      <c r="NBF1006" s="53"/>
      <c r="NBG1006" s="53"/>
      <c r="NBH1006" s="53"/>
      <c r="NBI1006" s="53"/>
      <c r="NBJ1006" s="53"/>
      <c r="NBK1006" s="53"/>
      <c r="NBL1006" s="53"/>
      <c r="NBM1006" s="53"/>
      <c r="NBN1006" s="53"/>
      <c r="NBO1006" s="53"/>
      <c r="NBP1006" s="53"/>
      <c r="NBQ1006" s="53"/>
      <c r="NBR1006" s="53"/>
      <c r="NBS1006" s="53"/>
      <c r="NBT1006" s="53"/>
      <c r="NBU1006" s="53"/>
      <c r="NBV1006" s="53"/>
      <c r="NBW1006" s="53"/>
      <c r="NBX1006" s="53"/>
      <c r="NBY1006" s="53"/>
      <c r="NBZ1006" s="53"/>
      <c r="NCA1006" s="53"/>
      <c r="NCB1006" s="53"/>
      <c r="NCC1006" s="53"/>
      <c r="NCD1006" s="53"/>
      <c r="NCE1006" s="53"/>
      <c r="NCF1006" s="53"/>
      <c r="NCG1006" s="53"/>
      <c r="NCH1006" s="53"/>
      <c r="NCI1006" s="53"/>
      <c r="NCJ1006" s="53"/>
      <c r="NCK1006" s="53"/>
      <c r="NCL1006" s="53"/>
      <c r="NCM1006" s="53"/>
      <c r="NCN1006" s="53"/>
      <c r="NCO1006" s="53"/>
      <c r="NCP1006" s="53"/>
      <c r="NCQ1006" s="53"/>
      <c r="NCR1006" s="53"/>
      <c r="NCS1006" s="53"/>
      <c r="NCT1006" s="53"/>
      <c r="NCU1006" s="53"/>
      <c r="NCV1006" s="53"/>
      <c r="NCW1006" s="53"/>
      <c r="NCX1006" s="53"/>
      <c r="NCY1006" s="53"/>
      <c r="NCZ1006" s="53"/>
      <c r="NDA1006" s="53"/>
      <c r="NDB1006" s="53"/>
      <c r="NDC1006" s="53"/>
      <c r="NDD1006" s="53"/>
      <c r="NDE1006" s="53"/>
      <c r="NDF1006" s="53"/>
      <c r="NDG1006" s="53"/>
      <c r="NDH1006" s="53"/>
      <c r="NDI1006" s="53"/>
      <c r="NDJ1006" s="53"/>
      <c r="NDK1006" s="53"/>
      <c r="NDL1006" s="53"/>
      <c r="NDM1006" s="53"/>
      <c r="NDN1006" s="53"/>
      <c r="NDO1006" s="53"/>
      <c r="NDP1006" s="53"/>
      <c r="NDQ1006" s="53"/>
      <c r="NDR1006" s="53"/>
      <c r="NDS1006" s="53"/>
      <c r="NDT1006" s="53"/>
      <c r="NDU1006" s="53"/>
      <c r="NDV1006" s="53"/>
      <c r="NDW1006" s="53"/>
      <c r="NDX1006" s="53"/>
      <c r="NDY1006" s="53"/>
      <c r="NDZ1006" s="53"/>
      <c r="NEA1006" s="53"/>
      <c r="NEB1006" s="53"/>
      <c r="NEC1006" s="53"/>
      <c r="NED1006" s="53"/>
      <c r="NEE1006" s="53"/>
      <c r="NEF1006" s="53"/>
      <c r="NEG1006" s="53"/>
      <c r="NEH1006" s="53"/>
      <c r="NEI1006" s="53"/>
      <c r="NEJ1006" s="53"/>
      <c r="NEK1006" s="53"/>
      <c r="NEL1006" s="53"/>
      <c r="NEM1006" s="53"/>
      <c r="NEN1006" s="53"/>
      <c r="NEO1006" s="53"/>
      <c r="NEP1006" s="53"/>
      <c r="NEQ1006" s="53"/>
      <c r="NER1006" s="53"/>
      <c r="NES1006" s="53"/>
      <c r="NET1006" s="53"/>
      <c r="NEU1006" s="53"/>
      <c r="NEV1006" s="53"/>
      <c r="NEW1006" s="53"/>
      <c r="NEX1006" s="53"/>
      <c r="NEY1006" s="53"/>
      <c r="NEZ1006" s="53"/>
      <c r="NFA1006" s="53"/>
      <c r="NFB1006" s="53"/>
      <c r="NFC1006" s="53"/>
      <c r="NFD1006" s="53"/>
      <c r="NFE1006" s="53"/>
      <c r="NFF1006" s="53"/>
      <c r="NFG1006" s="53"/>
      <c r="NFH1006" s="53"/>
      <c r="NFI1006" s="53"/>
      <c r="NFJ1006" s="53"/>
      <c r="NFK1006" s="53"/>
      <c r="NFL1006" s="53"/>
      <c r="NFM1006" s="53"/>
      <c r="NFN1006" s="53"/>
      <c r="NFO1006" s="53"/>
      <c r="NFP1006" s="53"/>
      <c r="NFQ1006" s="53"/>
      <c r="NFR1006" s="53"/>
      <c r="NFS1006" s="53"/>
      <c r="NFT1006" s="53"/>
      <c r="NFU1006" s="53"/>
      <c r="NFV1006" s="53"/>
      <c r="NFW1006" s="53"/>
      <c r="NFX1006" s="53"/>
      <c r="NFY1006" s="53"/>
      <c r="NFZ1006" s="53"/>
      <c r="NGA1006" s="53"/>
      <c r="NGB1006" s="53"/>
      <c r="NGC1006" s="53"/>
      <c r="NGD1006" s="53"/>
      <c r="NGE1006" s="53"/>
      <c r="NGF1006" s="53"/>
      <c r="NGG1006" s="53"/>
      <c r="NGH1006" s="53"/>
      <c r="NGI1006" s="53"/>
      <c r="NGJ1006" s="53"/>
      <c r="NGK1006" s="53"/>
      <c r="NGL1006" s="53"/>
      <c r="NGM1006" s="53"/>
      <c r="NGN1006" s="53"/>
      <c r="NGO1006" s="53"/>
      <c r="NGP1006" s="53"/>
      <c r="NGQ1006" s="53"/>
      <c r="NGR1006" s="53"/>
      <c r="NGS1006" s="53"/>
      <c r="NGT1006" s="53"/>
      <c r="NGU1006" s="53"/>
      <c r="NGV1006" s="53"/>
      <c r="NGW1006" s="53"/>
      <c r="NGX1006" s="53"/>
      <c r="NGY1006" s="53"/>
      <c r="NGZ1006" s="53"/>
      <c r="NHA1006" s="53"/>
      <c r="NHB1006" s="53"/>
      <c r="NHC1006" s="53"/>
      <c r="NHD1006" s="53"/>
      <c r="NHE1006" s="53"/>
      <c r="NHF1006" s="53"/>
      <c r="NHG1006" s="53"/>
      <c r="NHH1006" s="53"/>
      <c r="NHI1006" s="53"/>
      <c r="NHJ1006" s="53"/>
      <c r="NHK1006" s="53"/>
      <c r="NHL1006" s="53"/>
      <c r="NHM1006" s="53"/>
      <c r="NHN1006" s="53"/>
      <c r="NHO1006" s="53"/>
      <c r="NHP1006" s="53"/>
      <c r="NHQ1006" s="53"/>
      <c r="NHR1006" s="53"/>
      <c r="NHS1006" s="53"/>
      <c r="NHT1006" s="53"/>
      <c r="NHU1006" s="53"/>
      <c r="NHV1006" s="53"/>
      <c r="NHW1006" s="53"/>
      <c r="NHX1006" s="53"/>
      <c r="NHY1006" s="53"/>
      <c r="NHZ1006" s="53"/>
      <c r="NIA1006" s="53"/>
      <c r="NIB1006" s="53"/>
      <c r="NIC1006" s="53"/>
      <c r="NID1006" s="53"/>
      <c r="NIE1006" s="53"/>
      <c r="NIF1006" s="53"/>
      <c r="NIG1006" s="53"/>
      <c r="NIH1006" s="53"/>
      <c r="NII1006" s="53"/>
      <c r="NIJ1006" s="53"/>
      <c r="NIK1006" s="53"/>
      <c r="NIL1006" s="53"/>
      <c r="NIM1006" s="53"/>
      <c r="NIN1006" s="53"/>
      <c r="NIO1006" s="53"/>
      <c r="NIP1006" s="53"/>
      <c r="NIQ1006" s="53"/>
      <c r="NIR1006" s="53"/>
      <c r="NIS1006" s="53"/>
      <c r="NIT1006" s="53"/>
      <c r="NIU1006" s="53"/>
      <c r="NIV1006" s="53"/>
      <c r="NIW1006" s="53"/>
      <c r="NIX1006" s="53"/>
      <c r="NIY1006" s="53"/>
      <c r="NIZ1006" s="53"/>
      <c r="NJA1006" s="53"/>
      <c r="NJB1006" s="53"/>
      <c r="NJC1006" s="53"/>
      <c r="NJD1006" s="53"/>
      <c r="NJE1006" s="53"/>
      <c r="NJF1006" s="53"/>
      <c r="NJG1006" s="53"/>
      <c r="NJH1006" s="53"/>
      <c r="NJI1006" s="53"/>
      <c r="NJJ1006" s="53"/>
      <c r="NJK1006" s="53"/>
      <c r="NJL1006" s="53"/>
      <c r="NJM1006" s="53"/>
      <c r="NJN1006" s="53"/>
      <c r="NJO1006" s="53"/>
      <c r="NJP1006" s="53"/>
      <c r="NJQ1006" s="53"/>
      <c r="NJR1006" s="53"/>
      <c r="NJS1006" s="53"/>
      <c r="NJT1006" s="53"/>
      <c r="NJU1006" s="53"/>
      <c r="NJV1006" s="53"/>
      <c r="NJW1006" s="53"/>
      <c r="NJX1006" s="53"/>
      <c r="NJY1006" s="53"/>
      <c r="NJZ1006" s="53"/>
      <c r="NKA1006" s="53"/>
      <c r="NKB1006" s="53"/>
      <c r="NKC1006" s="53"/>
      <c r="NKD1006" s="53"/>
      <c r="NKE1006" s="53"/>
      <c r="NKF1006" s="53"/>
      <c r="NKG1006" s="53"/>
      <c r="NKH1006" s="53"/>
      <c r="NKI1006" s="53"/>
      <c r="NKJ1006" s="53"/>
      <c r="NKK1006" s="53"/>
      <c r="NKL1006" s="53"/>
      <c r="NKM1006" s="53"/>
      <c r="NKN1006" s="53"/>
      <c r="NKO1006" s="53"/>
      <c r="NKP1006" s="53"/>
      <c r="NKQ1006" s="53"/>
      <c r="NKR1006" s="53"/>
      <c r="NKS1006" s="53"/>
      <c r="NKT1006" s="53"/>
      <c r="NKU1006" s="53"/>
      <c r="NKV1006" s="53"/>
      <c r="NKW1006" s="53"/>
      <c r="NKX1006" s="53"/>
      <c r="NKY1006" s="53"/>
      <c r="NKZ1006" s="53"/>
      <c r="NLA1006" s="53"/>
      <c r="NLB1006" s="53"/>
      <c r="NLC1006" s="53"/>
      <c r="NLD1006" s="53"/>
      <c r="NLE1006" s="53"/>
      <c r="NLF1006" s="53"/>
      <c r="NLG1006" s="53"/>
      <c r="NLH1006" s="53"/>
      <c r="NLI1006" s="53"/>
      <c r="NLJ1006" s="53"/>
      <c r="NLK1006" s="53"/>
      <c r="NLL1006" s="53"/>
      <c r="NLM1006" s="53"/>
      <c r="NLN1006" s="53"/>
      <c r="NLO1006" s="53"/>
      <c r="NLP1006" s="53"/>
      <c r="NLQ1006" s="53"/>
      <c r="NLR1006" s="53"/>
      <c r="NLS1006" s="53"/>
      <c r="NLT1006" s="53"/>
      <c r="NLU1006" s="53"/>
      <c r="NLV1006" s="53"/>
      <c r="NLW1006" s="53"/>
      <c r="NLX1006" s="53"/>
      <c r="NLY1006" s="53"/>
      <c r="NLZ1006" s="53"/>
      <c r="NMA1006" s="53"/>
      <c r="NMB1006" s="53"/>
      <c r="NMC1006" s="53"/>
      <c r="NMD1006" s="53"/>
      <c r="NME1006" s="53"/>
      <c r="NMF1006" s="53"/>
      <c r="NMG1006" s="53"/>
      <c r="NMH1006" s="53"/>
      <c r="NMI1006" s="53"/>
      <c r="NMJ1006" s="53"/>
      <c r="NMK1006" s="53"/>
      <c r="NML1006" s="53"/>
      <c r="NMM1006" s="53"/>
      <c r="NMN1006" s="53"/>
      <c r="NMO1006" s="53"/>
      <c r="NMP1006" s="53"/>
      <c r="NMQ1006" s="53"/>
      <c r="NMR1006" s="53"/>
      <c r="NMS1006" s="53"/>
      <c r="NMT1006" s="53"/>
      <c r="NMU1006" s="53"/>
      <c r="NMV1006" s="53"/>
      <c r="NMW1006" s="53"/>
      <c r="NMX1006" s="53"/>
      <c r="NMY1006" s="53"/>
      <c r="NMZ1006" s="53"/>
      <c r="NNA1006" s="53"/>
      <c r="NNB1006" s="53"/>
      <c r="NNC1006" s="53"/>
      <c r="NND1006" s="53"/>
      <c r="NNE1006" s="53"/>
      <c r="NNF1006" s="53"/>
      <c r="NNG1006" s="53"/>
      <c r="NNH1006" s="53"/>
      <c r="NNI1006" s="53"/>
      <c r="NNJ1006" s="53"/>
      <c r="NNK1006" s="53"/>
      <c r="NNL1006" s="53"/>
      <c r="NNM1006" s="53"/>
      <c r="NNN1006" s="53"/>
      <c r="NNO1006" s="53"/>
      <c r="NNP1006" s="53"/>
      <c r="NNQ1006" s="53"/>
      <c r="NNR1006" s="53"/>
      <c r="NNS1006" s="53"/>
      <c r="NNT1006" s="53"/>
      <c r="NNU1006" s="53"/>
      <c r="NNV1006" s="53"/>
      <c r="NNW1006" s="53"/>
      <c r="NNX1006" s="53"/>
      <c r="NNY1006" s="53"/>
      <c r="NNZ1006" s="53"/>
      <c r="NOA1006" s="53"/>
      <c r="NOB1006" s="53"/>
      <c r="NOC1006" s="53"/>
      <c r="NOD1006" s="53"/>
      <c r="NOE1006" s="53"/>
      <c r="NOF1006" s="53"/>
      <c r="NOG1006" s="53"/>
      <c r="NOH1006" s="53"/>
      <c r="NOI1006" s="53"/>
      <c r="NOJ1006" s="53"/>
      <c r="NOK1006" s="53"/>
      <c r="NOL1006" s="53"/>
      <c r="NOM1006" s="53"/>
      <c r="NON1006" s="53"/>
      <c r="NOO1006" s="53"/>
      <c r="NOP1006" s="53"/>
      <c r="NOQ1006" s="53"/>
      <c r="NOR1006" s="53"/>
      <c r="NOS1006" s="53"/>
      <c r="NOT1006" s="53"/>
      <c r="NOU1006" s="53"/>
      <c r="NOV1006" s="53"/>
      <c r="NOW1006" s="53"/>
      <c r="NOX1006" s="53"/>
      <c r="NOY1006" s="53"/>
      <c r="NOZ1006" s="53"/>
      <c r="NPA1006" s="53"/>
      <c r="NPB1006" s="53"/>
      <c r="NPC1006" s="53"/>
      <c r="NPD1006" s="53"/>
      <c r="NPE1006" s="53"/>
      <c r="NPF1006" s="53"/>
      <c r="NPG1006" s="53"/>
      <c r="NPH1006" s="53"/>
      <c r="NPI1006" s="53"/>
      <c r="NPJ1006" s="53"/>
      <c r="NPK1006" s="53"/>
      <c r="NPL1006" s="53"/>
      <c r="NPM1006" s="53"/>
      <c r="NPN1006" s="53"/>
      <c r="NPO1006" s="53"/>
      <c r="NPP1006" s="53"/>
      <c r="NPQ1006" s="53"/>
      <c r="NPR1006" s="53"/>
      <c r="NPS1006" s="53"/>
      <c r="NPT1006" s="53"/>
      <c r="NPU1006" s="53"/>
      <c r="NPV1006" s="53"/>
      <c r="NPW1006" s="53"/>
      <c r="NPX1006" s="53"/>
      <c r="NPY1006" s="53"/>
      <c r="NPZ1006" s="53"/>
      <c r="NQA1006" s="53"/>
      <c r="NQB1006" s="53"/>
      <c r="NQC1006" s="53"/>
      <c r="NQD1006" s="53"/>
      <c r="NQE1006" s="53"/>
      <c r="NQF1006" s="53"/>
      <c r="NQG1006" s="53"/>
      <c r="NQH1006" s="53"/>
      <c r="NQI1006" s="53"/>
      <c r="NQJ1006" s="53"/>
      <c r="NQK1006" s="53"/>
      <c r="NQL1006" s="53"/>
      <c r="NQM1006" s="53"/>
      <c r="NQN1006" s="53"/>
      <c r="NQO1006" s="53"/>
      <c r="NQP1006" s="53"/>
      <c r="NQQ1006" s="53"/>
      <c r="NQR1006" s="53"/>
      <c r="NQS1006" s="53"/>
      <c r="NQT1006" s="53"/>
      <c r="NQU1006" s="53"/>
      <c r="NQV1006" s="53"/>
      <c r="NQW1006" s="53"/>
      <c r="NQX1006" s="53"/>
      <c r="NQY1006" s="53"/>
      <c r="NQZ1006" s="53"/>
      <c r="NRA1006" s="53"/>
      <c r="NRB1006" s="53"/>
      <c r="NRC1006" s="53"/>
      <c r="NRD1006" s="53"/>
      <c r="NRE1006" s="53"/>
      <c r="NRF1006" s="53"/>
      <c r="NRG1006" s="53"/>
      <c r="NRH1006" s="53"/>
      <c r="NRI1006" s="53"/>
      <c r="NRJ1006" s="53"/>
      <c r="NRK1006" s="53"/>
      <c r="NRL1006" s="53"/>
      <c r="NRM1006" s="53"/>
      <c r="NRN1006" s="53"/>
      <c r="NRO1006" s="53"/>
      <c r="NRP1006" s="53"/>
      <c r="NRQ1006" s="53"/>
      <c r="NRR1006" s="53"/>
      <c r="NRS1006" s="53"/>
      <c r="NRT1006" s="53"/>
      <c r="NRU1006" s="53"/>
      <c r="NRV1006" s="53"/>
      <c r="NRW1006" s="53"/>
      <c r="NRX1006" s="53"/>
      <c r="NRY1006" s="53"/>
      <c r="NRZ1006" s="53"/>
      <c r="NSA1006" s="53"/>
      <c r="NSB1006" s="53"/>
      <c r="NSC1006" s="53"/>
      <c r="NSD1006" s="53"/>
      <c r="NSE1006" s="53"/>
      <c r="NSF1006" s="53"/>
      <c r="NSG1006" s="53"/>
      <c r="NSH1006" s="53"/>
      <c r="NSI1006" s="53"/>
      <c r="NSJ1006" s="53"/>
      <c r="NSK1006" s="53"/>
      <c r="NSL1006" s="53"/>
      <c r="NSM1006" s="53"/>
      <c r="NSN1006" s="53"/>
      <c r="NSO1006" s="53"/>
      <c r="NSP1006" s="53"/>
      <c r="NSQ1006" s="53"/>
      <c r="NSR1006" s="53"/>
      <c r="NSS1006" s="53"/>
      <c r="NST1006" s="53"/>
      <c r="NSU1006" s="53"/>
      <c r="NSV1006" s="53"/>
      <c r="NSW1006" s="53"/>
      <c r="NSX1006" s="53"/>
      <c r="NSY1006" s="53"/>
      <c r="NSZ1006" s="53"/>
      <c r="NTA1006" s="53"/>
      <c r="NTB1006" s="53"/>
      <c r="NTC1006" s="53"/>
      <c r="NTD1006" s="53"/>
      <c r="NTE1006" s="53"/>
      <c r="NTF1006" s="53"/>
      <c r="NTG1006" s="53"/>
      <c r="NTH1006" s="53"/>
      <c r="NTI1006" s="53"/>
      <c r="NTJ1006" s="53"/>
      <c r="NTK1006" s="53"/>
      <c r="NTL1006" s="53"/>
      <c r="NTM1006" s="53"/>
      <c r="NTN1006" s="53"/>
      <c r="NTO1006" s="53"/>
      <c r="NTP1006" s="53"/>
      <c r="NTQ1006" s="53"/>
      <c r="NTR1006" s="53"/>
      <c r="NTS1006" s="53"/>
      <c r="NTT1006" s="53"/>
      <c r="NTU1006" s="53"/>
      <c r="NTV1006" s="53"/>
      <c r="NTW1006" s="53"/>
      <c r="NTX1006" s="53"/>
      <c r="NTY1006" s="53"/>
      <c r="NTZ1006" s="53"/>
      <c r="NUA1006" s="53"/>
      <c r="NUB1006" s="53"/>
      <c r="NUC1006" s="53"/>
      <c r="NUD1006" s="53"/>
      <c r="NUE1006" s="53"/>
      <c r="NUF1006" s="53"/>
      <c r="NUG1006" s="53"/>
      <c r="NUH1006" s="53"/>
      <c r="NUI1006" s="53"/>
      <c r="NUJ1006" s="53"/>
      <c r="NUK1006" s="53"/>
      <c r="NUL1006" s="53"/>
      <c r="NUM1006" s="53"/>
      <c r="NUN1006" s="53"/>
      <c r="NUO1006" s="53"/>
      <c r="NUP1006" s="53"/>
      <c r="NUQ1006" s="53"/>
      <c r="NUR1006" s="53"/>
      <c r="NUS1006" s="53"/>
      <c r="NUT1006" s="53"/>
      <c r="NUU1006" s="53"/>
      <c r="NUV1006" s="53"/>
      <c r="NUW1006" s="53"/>
      <c r="NUX1006" s="53"/>
      <c r="NUY1006" s="53"/>
      <c r="NUZ1006" s="53"/>
      <c r="NVA1006" s="53"/>
      <c r="NVB1006" s="53"/>
      <c r="NVC1006" s="53"/>
      <c r="NVD1006" s="53"/>
      <c r="NVE1006" s="53"/>
      <c r="NVF1006" s="53"/>
      <c r="NVG1006" s="53"/>
      <c r="NVH1006" s="53"/>
      <c r="NVI1006" s="53"/>
      <c r="NVJ1006" s="53"/>
      <c r="NVK1006" s="53"/>
      <c r="NVL1006" s="53"/>
      <c r="NVM1006" s="53"/>
      <c r="NVN1006" s="53"/>
      <c r="NVO1006" s="53"/>
      <c r="NVP1006" s="53"/>
      <c r="NVQ1006" s="53"/>
      <c r="NVR1006" s="53"/>
      <c r="NVS1006" s="53"/>
      <c r="NVT1006" s="53"/>
      <c r="NVU1006" s="53"/>
      <c r="NVV1006" s="53"/>
      <c r="NVW1006" s="53"/>
      <c r="NVX1006" s="53"/>
      <c r="NVY1006" s="53"/>
      <c r="NVZ1006" s="53"/>
      <c r="NWA1006" s="53"/>
      <c r="NWB1006" s="53"/>
      <c r="NWC1006" s="53"/>
      <c r="NWD1006" s="53"/>
      <c r="NWE1006" s="53"/>
      <c r="NWF1006" s="53"/>
      <c r="NWG1006" s="53"/>
      <c r="NWH1006" s="53"/>
      <c r="NWI1006" s="53"/>
      <c r="NWJ1006" s="53"/>
      <c r="NWK1006" s="53"/>
      <c r="NWL1006" s="53"/>
      <c r="NWM1006" s="53"/>
      <c r="NWN1006" s="53"/>
      <c r="NWO1006" s="53"/>
      <c r="NWP1006" s="53"/>
      <c r="NWQ1006" s="53"/>
      <c r="NWR1006" s="53"/>
      <c r="NWS1006" s="53"/>
      <c r="NWT1006" s="53"/>
      <c r="NWU1006" s="53"/>
      <c r="NWV1006" s="53"/>
      <c r="NWW1006" s="53"/>
      <c r="NWX1006" s="53"/>
      <c r="NWY1006" s="53"/>
      <c r="NWZ1006" s="53"/>
      <c r="NXA1006" s="53"/>
      <c r="NXB1006" s="53"/>
      <c r="NXC1006" s="53"/>
      <c r="NXD1006" s="53"/>
      <c r="NXE1006" s="53"/>
      <c r="NXF1006" s="53"/>
      <c r="NXG1006" s="53"/>
      <c r="NXH1006" s="53"/>
      <c r="NXI1006" s="53"/>
      <c r="NXJ1006" s="53"/>
      <c r="NXK1006" s="53"/>
      <c r="NXL1006" s="53"/>
      <c r="NXM1006" s="53"/>
      <c r="NXN1006" s="53"/>
      <c r="NXO1006" s="53"/>
      <c r="NXP1006" s="53"/>
      <c r="NXQ1006" s="53"/>
      <c r="NXR1006" s="53"/>
      <c r="NXS1006" s="53"/>
      <c r="NXT1006" s="53"/>
      <c r="NXU1006" s="53"/>
      <c r="NXV1006" s="53"/>
      <c r="NXW1006" s="53"/>
      <c r="NXX1006" s="53"/>
      <c r="NXY1006" s="53"/>
      <c r="NXZ1006" s="53"/>
      <c r="NYA1006" s="53"/>
      <c r="NYB1006" s="53"/>
      <c r="NYC1006" s="53"/>
      <c r="NYD1006" s="53"/>
      <c r="NYE1006" s="53"/>
      <c r="NYF1006" s="53"/>
      <c r="NYG1006" s="53"/>
      <c r="NYH1006" s="53"/>
      <c r="NYI1006" s="53"/>
      <c r="NYJ1006" s="53"/>
      <c r="NYK1006" s="53"/>
      <c r="NYL1006" s="53"/>
      <c r="NYM1006" s="53"/>
      <c r="NYN1006" s="53"/>
      <c r="NYO1006" s="53"/>
      <c r="NYP1006" s="53"/>
      <c r="NYQ1006" s="53"/>
      <c r="NYR1006" s="53"/>
      <c r="NYS1006" s="53"/>
      <c r="NYT1006" s="53"/>
      <c r="NYU1006" s="53"/>
      <c r="NYV1006" s="53"/>
      <c r="NYW1006" s="53"/>
      <c r="NYX1006" s="53"/>
      <c r="NYY1006" s="53"/>
      <c r="NYZ1006" s="53"/>
      <c r="NZA1006" s="53"/>
      <c r="NZB1006" s="53"/>
      <c r="NZC1006" s="53"/>
      <c r="NZD1006" s="53"/>
      <c r="NZE1006" s="53"/>
      <c r="NZF1006" s="53"/>
      <c r="NZG1006" s="53"/>
      <c r="NZH1006" s="53"/>
      <c r="NZI1006" s="53"/>
      <c r="NZJ1006" s="53"/>
      <c r="NZK1006" s="53"/>
      <c r="NZL1006" s="53"/>
      <c r="NZM1006" s="53"/>
      <c r="NZN1006" s="53"/>
      <c r="NZO1006" s="53"/>
      <c r="NZP1006" s="53"/>
      <c r="NZQ1006" s="53"/>
      <c r="NZR1006" s="53"/>
      <c r="NZS1006" s="53"/>
      <c r="NZT1006" s="53"/>
      <c r="NZU1006" s="53"/>
      <c r="NZV1006" s="53"/>
      <c r="NZW1006" s="53"/>
      <c r="NZX1006" s="53"/>
      <c r="NZY1006" s="53"/>
      <c r="NZZ1006" s="53"/>
      <c r="OAA1006" s="53"/>
      <c r="OAB1006" s="53"/>
      <c r="OAC1006" s="53"/>
      <c r="OAD1006" s="53"/>
      <c r="OAE1006" s="53"/>
      <c r="OAF1006" s="53"/>
      <c r="OAG1006" s="53"/>
      <c r="OAH1006" s="53"/>
      <c r="OAI1006" s="53"/>
      <c r="OAJ1006" s="53"/>
      <c r="OAK1006" s="53"/>
      <c r="OAL1006" s="53"/>
      <c r="OAM1006" s="53"/>
      <c r="OAN1006" s="53"/>
      <c r="OAO1006" s="53"/>
      <c r="OAP1006" s="53"/>
      <c r="OAQ1006" s="53"/>
      <c r="OAR1006" s="53"/>
      <c r="OAS1006" s="53"/>
      <c r="OAT1006" s="53"/>
      <c r="OAU1006" s="53"/>
      <c r="OAV1006" s="53"/>
      <c r="OAW1006" s="53"/>
      <c r="OAX1006" s="53"/>
      <c r="OAY1006" s="53"/>
      <c r="OAZ1006" s="53"/>
      <c r="OBA1006" s="53"/>
      <c r="OBB1006" s="53"/>
      <c r="OBC1006" s="53"/>
      <c r="OBD1006" s="53"/>
      <c r="OBE1006" s="53"/>
      <c r="OBF1006" s="53"/>
      <c r="OBG1006" s="53"/>
      <c r="OBH1006" s="53"/>
      <c r="OBI1006" s="53"/>
      <c r="OBJ1006" s="53"/>
      <c r="OBK1006" s="53"/>
      <c r="OBL1006" s="53"/>
      <c r="OBM1006" s="53"/>
      <c r="OBN1006" s="53"/>
      <c r="OBO1006" s="53"/>
      <c r="OBP1006" s="53"/>
      <c r="OBQ1006" s="53"/>
      <c r="OBR1006" s="53"/>
      <c r="OBS1006" s="53"/>
      <c r="OBT1006" s="53"/>
      <c r="OBU1006" s="53"/>
      <c r="OBV1006" s="53"/>
      <c r="OBW1006" s="53"/>
      <c r="OBX1006" s="53"/>
      <c r="OBY1006" s="53"/>
      <c r="OBZ1006" s="53"/>
      <c r="OCA1006" s="53"/>
      <c r="OCB1006" s="53"/>
      <c r="OCC1006" s="53"/>
      <c r="OCD1006" s="53"/>
      <c r="OCE1006" s="53"/>
      <c r="OCF1006" s="53"/>
      <c r="OCG1006" s="53"/>
      <c r="OCH1006" s="53"/>
      <c r="OCI1006" s="53"/>
      <c r="OCJ1006" s="53"/>
      <c r="OCK1006" s="53"/>
      <c r="OCL1006" s="53"/>
      <c r="OCM1006" s="53"/>
      <c r="OCN1006" s="53"/>
      <c r="OCO1006" s="53"/>
      <c r="OCP1006" s="53"/>
      <c r="OCQ1006" s="53"/>
      <c r="OCR1006" s="53"/>
      <c r="OCS1006" s="53"/>
      <c r="OCT1006" s="53"/>
      <c r="OCU1006" s="53"/>
      <c r="OCV1006" s="53"/>
      <c r="OCW1006" s="53"/>
      <c r="OCX1006" s="53"/>
      <c r="OCY1006" s="53"/>
      <c r="OCZ1006" s="53"/>
      <c r="ODA1006" s="53"/>
      <c r="ODB1006" s="53"/>
      <c r="ODC1006" s="53"/>
      <c r="ODD1006" s="53"/>
      <c r="ODE1006" s="53"/>
      <c r="ODF1006" s="53"/>
      <c r="ODG1006" s="53"/>
      <c r="ODH1006" s="53"/>
      <c r="ODI1006" s="53"/>
      <c r="ODJ1006" s="53"/>
      <c r="ODK1006" s="53"/>
      <c r="ODL1006" s="53"/>
      <c r="ODM1006" s="53"/>
      <c r="ODN1006" s="53"/>
      <c r="ODO1006" s="53"/>
      <c r="ODP1006" s="53"/>
      <c r="ODQ1006" s="53"/>
      <c r="ODR1006" s="53"/>
      <c r="ODS1006" s="53"/>
      <c r="ODT1006" s="53"/>
      <c r="ODU1006" s="53"/>
      <c r="ODV1006" s="53"/>
      <c r="ODW1006" s="53"/>
      <c r="ODX1006" s="53"/>
      <c r="ODY1006" s="53"/>
      <c r="ODZ1006" s="53"/>
      <c r="OEA1006" s="53"/>
      <c r="OEB1006" s="53"/>
      <c r="OEC1006" s="53"/>
      <c r="OED1006" s="53"/>
      <c r="OEE1006" s="53"/>
      <c r="OEF1006" s="53"/>
      <c r="OEG1006" s="53"/>
      <c r="OEH1006" s="53"/>
      <c r="OEI1006" s="53"/>
      <c r="OEJ1006" s="53"/>
      <c r="OEK1006" s="53"/>
      <c r="OEL1006" s="53"/>
      <c r="OEM1006" s="53"/>
      <c r="OEN1006" s="53"/>
      <c r="OEO1006" s="53"/>
      <c r="OEP1006" s="53"/>
      <c r="OEQ1006" s="53"/>
      <c r="OER1006" s="53"/>
      <c r="OES1006" s="53"/>
      <c r="OET1006" s="53"/>
      <c r="OEU1006" s="53"/>
      <c r="OEV1006" s="53"/>
      <c r="OEW1006" s="53"/>
      <c r="OEX1006" s="53"/>
      <c r="OEY1006" s="53"/>
      <c r="OEZ1006" s="53"/>
      <c r="OFA1006" s="53"/>
      <c r="OFB1006" s="53"/>
      <c r="OFC1006" s="53"/>
      <c r="OFD1006" s="53"/>
      <c r="OFE1006" s="53"/>
      <c r="OFF1006" s="53"/>
      <c r="OFG1006" s="53"/>
      <c r="OFH1006" s="53"/>
      <c r="OFI1006" s="53"/>
      <c r="OFJ1006" s="53"/>
      <c r="OFK1006" s="53"/>
      <c r="OFL1006" s="53"/>
      <c r="OFM1006" s="53"/>
      <c r="OFN1006" s="53"/>
      <c r="OFO1006" s="53"/>
      <c r="OFP1006" s="53"/>
      <c r="OFQ1006" s="53"/>
      <c r="OFR1006" s="53"/>
      <c r="OFS1006" s="53"/>
      <c r="OFT1006" s="53"/>
      <c r="OFU1006" s="53"/>
      <c r="OFV1006" s="53"/>
      <c r="OFW1006" s="53"/>
      <c r="OFX1006" s="53"/>
      <c r="OFY1006" s="53"/>
      <c r="OFZ1006" s="53"/>
      <c r="OGA1006" s="53"/>
      <c r="OGB1006" s="53"/>
      <c r="OGC1006" s="53"/>
      <c r="OGD1006" s="53"/>
      <c r="OGE1006" s="53"/>
      <c r="OGF1006" s="53"/>
      <c r="OGG1006" s="53"/>
      <c r="OGH1006" s="53"/>
      <c r="OGI1006" s="53"/>
      <c r="OGJ1006" s="53"/>
      <c r="OGK1006" s="53"/>
      <c r="OGL1006" s="53"/>
      <c r="OGM1006" s="53"/>
      <c r="OGN1006" s="53"/>
      <c r="OGO1006" s="53"/>
      <c r="OGP1006" s="53"/>
      <c r="OGQ1006" s="53"/>
      <c r="OGR1006" s="53"/>
      <c r="OGS1006" s="53"/>
      <c r="OGT1006" s="53"/>
      <c r="OGU1006" s="53"/>
      <c r="OGV1006" s="53"/>
      <c r="OGW1006" s="53"/>
      <c r="OGX1006" s="53"/>
      <c r="OGY1006" s="53"/>
      <c r="OGZ1006" s="53"/>
      <c r="OHA1006" s="53"/>
      <c r="OHB1006" s="53"/>
      <c r="OHC1006" s="53"/>
      <c r="OHD1006" s="53"/>
      <c r="OHE1006" s="53"/>
      <c r="OHF1006" s="53"/>
      <c r="OHG1006" s="53"/>
      <c r="OHH1006" s="53"/>
      <c r="OHI1006" s="53"/>
      <c r="OHJ1006" s="53"/>
      <c r="OHK1006" s="53"/>
      <c r="OHL1006" s="53"/>
      <c r="OHM1006" s="53"/>
      <c r="OHN1006" s="53"/>
      <c r="OHO1006" s="53"/>
      <c r="OHP1006" s="53"/>
      <c r="OHQ1006" s="53"/>
      <c r="OHR1006" s="53"/>
      <c r="OHS1006" s="53"/>
      <c r="OHT1006" s="53"/>
      <c r="OHU1006" s="53"/>
      <c r="OHV1006" s="53"/>
      <c r="OHW1006" s="53"/>
      <c r="OHX1006" s="53"/>
      <c r="OHY1006" s="53"/>
      <c r="OHZ1006" s="53"/>
      <c r="OIA1006" s="53"/>
      <c r="OIB1006" s="53"/>
      <c r="OIC1006" s="53"/>
      <c r="OID1006" s="53"/>
      <c r="OIE1006" s="53"/>
      <c r="OIF1006" s="53"/>
      <c r="OIG1006" s="53"/>
      <c r="OIH1006" s="53"/>
      <c r="OII1006" s="53"/>
      <c r="OIJ1006" s="53"/>
      <c r="OIK1006" s="53"/>
      <c r="OIL1006" s="53"/>
      <c r="OIM1006" s="53"/>
      <c r="OIN1006" s="53"/>
      <c r="OIO1006" s="53"/>
      <c r="OIP1006" s="53"/>
      <c r="OIQ1006" s="53"/>
      <c r="OIR1006" s="53"/>
      <c r="OIS1006" s="53"/>
      <c r="OIT1006" s="53"/>
      <c r="OIU1006" s="53"/>
      <c r="OIV1006" s="53"/>
      <c r="OIW1006" s="53"/>
      <c r="OIX1006" s="53"/>
      <c r="OIY1006" s="53"/>
      <c r="OIZ1006" s="53"/>
      <c r="OJA1006" s="53"/>
      <c r="OJB1006" s="53"/>
      <c r="OJC1006" s="53"/>
      <c r="OJD1006" s="53"/>
      <c r="OJE1006" s="53"/>
      <c r="OJF1006" s="53"/>
      <c r="OJG1006" s="53"/>
      <c r="OJH1006" s="53"/>
      <c r="OJI1006" s="53"/>
      <c r="OJJ1006" s="53"/>
      <c r="OJK1006" s="53"/>
      <c r="OJL1006" s="53"/>
      <c r="OJM1006" s="53"/>
      <c r="OJN1006" s="53"/>
      <c r="OJO1006" s="53"/>
      <c r="OJP1006" s="53"/>
      <c r="OJQ1006" s="53"/>
      <c r="OJR1006" s="53"/>
      <c r="OJS1006" s="53"/>
      <c r="OJT1006" s="53"/>
      <c r="OJU1006" s="53"/>
      <c r="OJV1006" s="53"/>
      <c r="OJW1006" s="53"/>
      <c r="OJX1006" s="53"/>
      <c r="OJY1006" s="53"/>
      <c r="OJZ1006" s="53"/>
      <c r="OKA1006" s="53"/>
      <c r="OKB1006" s="53"/>
      <c r="OKC1006" s="53"/>
      <c r="OKD1006" s="53"/>
      <c r="OKE1006" s="53"/>
      <c r="OKF1006" s="53"/>
      <c r="OKG1006" s="53"/>
      <c r="OKH1006" s="53"/>
      <c r="OKI1006" s="53"/>
      <c r="OKJ1006" s="53"/>
      <c r="OKK1006" s="53"/>
      <c r="OKL1006" s="53"/>
      <c r="OKM1006" s="53"/>
      <c r="OKN1006" s="53"/>
      <c r="OKO1006" s="53"/>
      <c r="OKP1006" s="53"/>
      <c r="OKQ1006" s="53"/>
      <c r="OKR1006" s="53"/>
      <c r="OKS1006" s="53"/>
      <c r="OKT1006" s="53"/>
      <c r="OKU1006" s="53"/>
      <c r="OKV1006" s="53"/>
      <c r="OKW1006" s="53"/>
      <c r="OKX1006" s="53"/>
      <c r="OKY1006" s="53"/>
      <c r="OKZ1006" s="53"/>
      <c r="OLA1006" s="53"/>
      <c r="OLB1006" s="53"/>
      <c r="OLC1006" s="53"/>
      <c r="OLD1006" s="53"/>
      <c r="OLE1006" s="53"/>
      <c r="OLF1006" s="53"/>
      <c r="OLG1006" s="53"/>
      <c r="OLH1006" s="53"/>
      <c r="OLI1006" s="53"/>
      <c r="OLJ1006" s="53"/>
      <c r="OLK1006" s="53"/>
      <c r="OLL1006" s="53"/>
      <c r="OLM1006" s="53"/>
      <c r="OLN1006" s="53"/>
      <c r="OLO1006" s="53"/>
      <c r="OLP1006" s="53"/>
      <c r="OLQ1006" s="53"/>
      <c r="OLR1006" s="53"/>
      <c r="OLS1006" s="53"/>
      <c r="OLT1006" s="53"/>
      <c r="OLU1006" s="53"/>
      <c r="OLV1006" s="53"/>
      <c r="OLW1006" s="53"/>
      <c r="OLX1006" s="53"/>
      <c r="OLY1006" s="53"/>
      <c r="OLZ1006" s="53"/>
      <c r="OMA1006" s="53"/>
      <c r="OMB1006" s="53"/>
      <c r="OMC1006" s="53"/>
      <c r="OMD1006" s="53"/>
      <c r="OME1006" s="53"/>
      <c r="OMF1006" s="53"/>
      <c r="OMG1006" s="53"/>
      <c r="OMH1006" s="53"/>
      <c r="OMI1006" s="53"/>
      <c r="OMJ1006" s="53"/>
      <c r="OMK1006" s="53"/>
      <c r="OML1006" s="53"/>
      <c r="OMM1006" s="53"/>
      <c r="OMN1006" s="53"/>
      <c r="OMO1006" s="53"/>
      <c r="OMP1006" s="53"/>
      <c r="OMQ1006" s="53"/>
      <c r="OMR1006" s="53"/>
      <c r="OMS1006" s="53"/>
      <c r="OMT1006" s="53"/>
      <c r="OMU1006" s="53"/>
      <c r="OMV1006" s="53"/>
      <c r="OMW1006" s="53"/>
      <c r="OMX1006" s="53"/>
      <c r="OMY1006" s="53"/>
      <c r="OMZ1006" s="53"/>
      <c r="ONA1006" s="53"/>
      <c r="ONB1006" s="53"/>
      <c r="ONC1006" s="53"/>
      <c r="OND1006" s="53"/>
      <c r="ONE1006" s="53"/>
      <c r="ONF1006" s="53"/>
      <c r="ONG1006" s="53"/>
      <c r="ONH1006" s="53"/>
      <c r="ONI1006" s="53"/>
      <c r="ONJ1006" s="53"/>
      <c r="ONK1006" s="53"/>
      <c r="ONL1006" s="53"/>
      <c r="ONM1006" s="53"/>
      <c r="ONN1006" s="53"/>
      <c r="ONO1006" s="53"/>
      <c r="ONP1006" s="53"/>
      <c r="ONQ1006" s="53"/>
      <c r="ONR1006" s="53"/>
      <c r="ONS1006" s="53"/>
      <c r="ONT1006" s="53"/>
      <c r="ONU1006" s="53"/>
      <c r="ONV1006" s="53"/>
      <c r="ONW1006" s="53"/>
      <c r="ONX1006" s="53"/>
      <c r="ONY1006" s="53"/>
      <c r="ONZ1006" s="53"/>
      <c r="OOA1006" s="53"/>
      <c r="OOB1006" s="53"/>
      <c r="OOC1006" s="53"/>
      <c r="OOD1006" s="53"/>
      <c r="OOE1006" s="53"/>
      <c r="OOF1006" s="53"/>
      <c r="OOG1006" s="53"/>
      <c r="OOH1006" s="53"/>
      <c r="OOI1006" s="53"/>
      <c r="OOJ1006" s="53"/>
      <c r="OOK1006" s="53"/>
      <c r="OOL1006" s="53"/>
      <c r="OOM1006" s="53"/>
      <c r="OON1006" s="53"/>
      <c r="OOO1006" s="53"/>
      <c r="OOP1006" s="53"/>
      <c r="OOQ1006" s="53"/>
      <c r="OOR1006" s="53"/>
      <c r="OOS1006" s="53"/>
      <c r="OOT1006" s="53"/>
      <c r="OOU1006" s="53"/>
      <c r="OOV1006" s="53"/>
      <c r="OOW1006" s="53"/>
      <c r="OOX1006" s="53"/>
      <c r="OOY1006" s="53"/>
      <c r="OOZ1006" s="53"/>
      <c r="OPA1006" s="53"/>
      <c r="OPB1006" s="53"/>
      <c r="OPC1006" s="53"/>
      <c r="OPD1006" s="53"/>
      <c r="OPE1006" s="53"/>
      <c r="OPF1006" s="53"/>
      <c r="OPG1006" s="53"/>
      <c r="OPH1006" s="53"/>
      <c r="OPI1006" s="53"/>
      <c r="OPJ1006" s="53"/>
      <c r="OPK1006" s="53"/>
      <c r="OPL1006" s="53"/>
      <c r="OPM1006" s="53"/>
      <c r="OPN1006" s="53"/>
      <c r="OPO1006" s="53"/>
      <c r="OPP1006" s="53"/>
      <c r="OPQ1006" s="53"/>
      <c r="OPR1006" s="53"/>
      <c r="OPS1006" s="53"/>
      <c r="OPT1006" s="53"/>
      <c r="OPU1006" s="53"/>
      <c r="OPV1006" s="53"/>
      <c r="OPW1006" s="53"/>
      <c r="OPX1006" s="53"/>
      <c r="OPY1006" s="53"/>
      <c r="OPZ1006" s="53"/>
      <c r="OQA1006" s="53"/>
      <c r="OQB1006" s="53"/>
      <c r="OQC1006" s="53"/>
      <c r="OQD1006" s="53"/>
      <c r="OQE1006" s="53"/>
      <c r="OQF1006" s="53"/>
      <c r="OQG1006" s="53"/>
      <c r="OQH1006" s="53"/>
      <c r="OQI1006" s="53"/>
      <c r="OQJ1006" s="53"/>
      <c r="OQK1006" s="53"/>
      <c r="OQL1006" s="53"/>
      <c r="OQM1006" s="53"/>
      <c r="OQN1006" s="53"/>
      <c r="OQO1006" s="53"/>
      <c r="OQP1006" s="53"/>
      <c r="OQQ1006" s="53"/>
      <c r="OQR1006" s="53"/>
      <c r="OQS1006" s="53"/>
      <c r="OQT1006" s="53"/>
      <c r="OQU1006" s="53"/>
      <c r="OQV1006" s="53"/>
      <c r="OQW1006" s="53"/>
      <c r="OQX1006" s="53"/>
      <c r="OQY1006" s="53"/>
      <c r="OQZ1006" s="53"/>
      <c r="ORA1006" s="53"/>
      <c r="ORB1006" s="53"/>
      <c r="ORC1006" s="53"/>
      <c r="ORD1006" s="53"/>
      <c r="ORE1006" s="53"/>
      <c r="ORF1006" s="53"/>
      <c r="ORG1006" s="53"/>
      <c r="ORH1006" s="53"/>
      <c r="ORI1006" s="53"/>
      <c r="ORJ1006" s="53"/>
      <c r="ORK1006" s="53"/>
      <c r="ORL1006" s="53"/>
      <c r="ORM1006" s="53"/>
      <c r="ORN1006" s="53"/>
      <c r="ORO1006" s="53"/>
      <c r="ORP1006" s="53"/>
      <c r="ORQ1006" s="53"/>
      <c r="ORR1006" s="53"/>
      <c r="ORS1006" s="53"/>
      <c r="ORT1006" s="53"/>
      <c r="ORU1006" s="53"/>
      <c r="ORV1006" s="53"/>
      <c r="ORW1006" s="53"/>
      <c r="ORX1006" s="53"/>
      <c r="ORY1006" s="53"/>
      <c r="ORZ1006" s="53"/>
      <c r="OSA1006" s="53"/>
      <c r="OSB1006" s="53"/>
      <c r="OSC1006" s="53"/>
      <c r="OSD1006" s="53"/>
      <c r="OSE1006" s="53"/>
      <c r="OSF1006" s="53"/>
      <c r="OSG1006" s="53"/>
      <c r="OSH1006" s="53"/>
      <c r="OSI1006" s="53"/>
      <c r="OSJ1006" s="53"/>
      <c r="OSK1006" s="53"/>
      <c r="OSL1006" s="53"/>
      <c r="OSM1006" s="53"/>
      <c r="OSN1006" s="53"/>
      <c r="OSO1006" s="53"/>
      <c r="OSP1006" s="53"/>
      <c r="OSQ1006" s="53"/>
      <c r="OSR1006" s="53"/>
      <c r="OSS1006" s="53"/>
      <c r="OST1006" s="53"/>
      <c r="OSU1006" s="53"/>
      <c r="OSV1006" s="53"/>
      <c r="OSW1006" s="53"/>
      <c r="OSX1006" s="53"/>
      <c r="OSY1006" s="53"/>
      <c r="OSZ1006" s="53"/>
      <c r="OTA1006" s="53"/>
      <c r="OTB1006" s="53"/>
      <c r="OTC1006" s="53"/>
      <c r="OTD1006" s="53"/>
      <c r="OTE1006" s="53"/>
      <c r="OTF1006" s="53"/>
      <c r="OTG1006" s="53"/>
      <c r="OTH1006" s="53"/>
      <c r="OTI1006" s="53"/>
      <c r="OTJ1006" s="53"/>
      <c r="OTK1006" s="53"/>
      <c r="OTL1006" s="53"/>
      <c r="OTM1006" s="53"/>
      <c r="OTN1006" s="53"/>
      <c r="OTO1006" s="53"/>
      <c r="OTP1006" s="53"/>
      <c r="OTQ1006" s="53"/>
      <c r="OTR1006" s="53"/>
      <c r="OTS1006" s="53"/>
      <c r="OTT1006" s="53"/>
      <c r="OTU1006" s="53"/>
      <c r="OTV1006" s="53"/>
      <c r="OTW1006" s="53"/>
      <c r="OTX1006" s="53"/>
      <c r="OTY1006" s="53"/>
      <c r="OTZ1006" s="53"/>
      <c r="OUA1006" s="53"/>
      <c r="OUB1006" s="53"/>
      <c r="OUC1006" s="53"/>
      <c r="OUD1006" s="53"/>
      <c r="OUE1006" s="53"/>
      <c r="OUF1006" s="53"/>
      <c r="OUG1006" s="53"/>
      <c r="OUH1006" s="53"/>
      <c r="OUI1006" s="53"/>
      <c r="OUJ1006" s="53"/>
      <c r="OUK1006" s="53"/>
      <c r="OUL1006" s="53"/>
      <c r="OUM1006" s="53"/>
      <c r="OUN1006" s="53"/>
      <c r="OUO1006" s="53"/>
      <c r="OUP1006" s="53"/>
      <c r="OUQ1006" s="53"/>
      <c r="OUR1006" s="53"/>
      <c r="OUS1006" s="53"/>
      <c r="OUT1006" s="53"/>
      <c r="OUU1006" s="53"/>
      <c r="OUV1006" s="53"/>
      <c r="OUW1006" s="53"/>
      <c r="OUX1006" s="53"/>
      <c r="OUY1006" s="53"/>
      <c r="OUZ1006" s="53"/>
      <c r="OVA1006" s="53"/>
      <c r="OVB1006" s="53"/>
      <c r="OVC1006" s="53"/>
      <c r="OVD1006" s="53"/>
      <c r="OVE1006" s="53"/>
      <c r="OVF1006" s="53"/>
      <c r="OVG1006" s="53"/>
      <c r="OVH1006" s="53"/>
      <c r="OVI1006" s="53"/>
      <c r="OVJ1006" s="53"/>
      <c r="OVK1006" s="53"/>
      <c r="OVL1006" s="53"/>
      <c r="OVM1006" s="53"/>
      <c r="OVN1006" s="53"/>
      <c r="OVO1006" s="53"/>
      <c r="OVP1006" s="53"/>
      <c r="OVQ1006" s="53"/>
      <c r="OVR1006" s="53"/>
      <c r="OVS1006" s="53"/>
      <c r="OVT1006" s="53"/>
      <c r="OVU1006" s="53"/>
      <c r="OVV1006" s="53"/>
      <c r="OVW1006" s="53"/>
      <c r="OVX1006" s="53"/>
      <c r="OVY1006" s="53"/>
      <c r="OVZ1006" s="53"/>
      <c r="OWA1006" s="53"/>
      <c r="OWB1006" s="53"/>
      <c r="OWC1006" s="53"/>
      <c r="OWD1006" s="53"/>
      <c r="OWE1006" s="53"/>
      <c r="OWF1006" s="53"/>
      <c r="OWG1006" s="53"/>
      <c r="OWH1006" s="53"/>
      <c r="OWI1006" s="53"/>
      <c r="OWJ1006" s="53"/>
      <c r="OWK1006" s="53"/>
      <c r="OWL1006" s="53"/>
      <c r="OWM1006" s="53"/>
      <c r="OWN1006" s="53"/>
      <c r="OWO1006" s="53"/>
      <c r="OWP1006" s="53"/>
      <c r="OWQ1006" s="53"/>
      <c r="OWR1006" s="53"/>
      <c r="OWS1006" s="53"/>
      <c r="OWT1006" s="53"/>
      <c r="OWU1006" s="53"/>
      <c r="OWV1006" s="53"/>
      <c r="OWW1006" s="53"/>
      <c r="OWX1006" s="53"/>
      <c r="OWY1006" s="53"/>
      <c r="OWZ1006" s="53"/>
      <c r="OXA1006" s="53"/>
      <c r="OXB1006" s="53"/>
      <c r="OXC1006" s="53"/>
      <c r="OXD1006" s="53"/>
      <c r="OXE1006" s="53"/>
      <c r="OXF1006" s="53"/>
      <c r="OXG1006" s="53"/>
      <c r="OXH1006" s="53"/>
      <c r="OXI1006" s="53"/>
      <c r="OXJ1006" s="53"/>
      <c r="OXK1006" s="53"/>
      <c r="OXL1006" s="53"/>
      <c r="OXM1006" s="53"/>
      <c r="OXN1006" s="53"/>
      <c r="OXO1006" s="53"/>
      <c r="OXP1006" s="53"/>
      <c r="OXQ1006" s="53"/>
      <c r="OXR1006" s="53"/>
      <c r="OXS1006" s="53"/>
      <c r="OXT1006" s="53"/>
      <c r="OXU1006" s="53"/>
      <c r="OXV1006" s="53"/>
      <c r="OXW1006" s="53"/>
      <c r="OXX1006" s="53"/>
      <c r="OXY1006" s="53"/>
      <c r="OXZ1006" s="53"/>
      <c r="OYA1006" s="53"/>
      <c r="OYB1006" s="53"/>
      <c r="OYC1006" s="53"/>
      <c r="OYD1006" s="53"/>
      <c r="OYE1006" s="53"/>
      <c r="OYF1006" s="53"/>
      <c r="OYG1006" s="53"/>
      <c r="OYH1006" s="53"/>
      <c r="OYI1006" s="53"/>
      <c r="OYJ1006" s="53"/>
      <c r="OYK1006" s="53"/>
      <c r="OYL1006" s="53"/>
      <c r="OYM1006" s="53"/>
      <c r="OYN1006" s="53"/>
      <c r="OYO1006" s="53"/>
      <c r="OYP1006" s="53"/>
      <c r="OYQ1006" s="53"/>
      <c r="OYR1006" s="53"/>
      <c r="OYS1006" s="53"/>
      <c r="OYT1006" s="53"/>
      <c r="OYU1006" s="53"/>
      <c r="OYV1006" s="53"/>
      <c r="OYW1006" s="53"/>
      <c r="OYX1006" s="53"/>
      <c r="OYY1006" s="53"/>
      <c r="OYZ1006" s="53"/>
      <c r="OZA1006" s="53"/>
      <c r="OZB1006" s="53"/>
      <c r="OZC1006" s="53"/>
      <c r="OZD1006" s="53"/>
      <c r="OZE1006" s="53"/>
      <c r="OZF1006" s="53"/>
      <c r="OZG1006" s="53"/>
      <c r="OZH1006" s="53"/>
      <c r="OZI1006" s="53"/>
      <c r="OZJ1006" s="53"/>
      <c r="OZK1006" s="53"/>
      <c r="OZL1006" s="53"/>
      <c r="OZM1006" s="53"/>
      <c r="OZN1006" s="53"/>
      <c r="OZO1006" s="53"/>
      <c r="OZP1006" s="53"/>
      <c r="OZQ1006" s="53"/>
      <c r="OZR1006" s="53"/>
      <c r="OZS1006" s="53"/>
      <c r="OZT1006" s="53"/>
      <c r="OZU1006" s="53"/>
      <c r="OZV1006" s="53"/>
      <c r="OZW1006" s="53"/>
      <c r="OZX1006" s="53"/>
      <c r="OZY1006" s="53"/>
      <c r="OZZ1006" s="53"/>
      <c r="PAA1006" s="53"/>
      <c r="PAB1006" s="53"/>
      <c r="PAC1006" s="53"/>
      <c r="PAD1006" s="53"/>
      <c r="PAE1006" s="53"/>
      <c r="PAF1006" s="53"/>
      <c r="PAG1006" s="53"/>
      <c r="PAH1006" s="53"/>
      <c r="PAI1006" s="53"/>
      <c r="PAJ1006" s="53"/>
      <c r="PAK1006" s="53"/>
      <c r="PAL1006" s="53"/>
      <c r="PAM1006" s="53"/>
      <c r="PAN1006" s="53"/>
      <c r="PAO1006" s="53"/>
      <c r="PAP1006" s="53"/>
      <c r="PAQ1006" s="53"/>
      <c r="PAR1006" s="53"/>
      <c r="PAS1006" s="53"/>
      <c r="PAT1006" s="53"/>
      <c r="PAU1006" s="53"/>
      <c r="PAV1006" s="53"/>
      <c r="PAW1006" s="53"/>
      <c r="PAX1006" s="53"/>
      <c r="PAY1006" s="53"/>
      <c r="PAZ1006" s="53"/>
      <c r="PBA1006" s="53"/>
      <c r="PBB1006" s="53"/>
      <c r="PBC1006" s="53"/>
      <c r="PBD1006" s="53"/>
      <c r="PBE1006" s="53"/>
      <c r="PBF1006" s="53"/>
      <c r="PBG1006" s="53"/>
      <c r="PBH1006" s="53"/>
      <c r="PBI1006" s="53"/>
      <c r="PBJ1006" s="53"/>
      <c r="PBK1006" s="53"/>
      <c r="PBL1006" s="53"/>
      <c r="PBM1006" s="53"/>
      <c r="PBN1006" s="53"/>
      <c r="PBO1006" s="53"/>
      <c r="PBP1006" s="53"/>
      <c r="PBQ1006" s="53"/>
      <c r="PBR1006" s="53"/>
      <c r="PBS1006" s="53"/>
      <c r="PBT1006" s="53"/>
      <c r="PBU1006" s="53"/>
      <c r="PBV1006" s="53"/>
      <c r="PBW1006" s="53"/>
      <c r="PBX1006" s="53"/>
      <c r="PBY1006" s="53"/>
      <c r="PBZ1006" s="53"/>
      <c r="PCA1006" s="53"/>
      <c r="PCB1006" s="53"/>
      <c r="PCC1006" s="53"/>
      <c r="PCD1006" s="53"/>
      <c r="PCE1006" s="53"/>
      <c r="PCF1006" s="53"/>
      <c r="PCG1006" s="53"/>
      <c r="PCH1006" s="53"/>
      <c r="PCI1006" s="53"/>
      <c r="PCJ1006" s="53"/>
      <c r="PCK1006" s="53"/>
      <c r="PCL1006" s="53"/>
      <c r="PCM1006" s="53"/>
      <c r="PCN1006" s="53"/>
      <c r="PCO1006" s="53"/>
      <c r="PCP1006" s="53"/>
      <c r="PCQ1006" s="53"/>
      <c r="PCR1006" s="53"/>
      <c r="PCS1006" s="53"/>
      <c r="PCT1006" s="53"/>
      <c r="PCU1006" s="53"/>
      <c r="PCV1006" s="53"/>
      <c r="PCW1006" s="53"/>
      <c r="PCX1006" s="53"/>
      <c r="PCY1006" s="53"/>
      <c r="PCZ1006" s="53"/>
      <c r="PDA1006" s="53"/>
      <c r="PDB1006" s="53"/>
      <c r="PDC1006" s="53"/>
      <c r="PDD1006" s="53"/>
      <c r="PDE1006" s="53"/>
      <c r="PDF1006" s="53"/>
      <c r="PDG1006" s="53"/>
      <c r="PDH1006" s="53"/>
      <c r="PDI1006" s="53"/>
      <c r="PDJ1006" s="53"/>
      <c r="PDK1006" s="53"/>
      <c r="PDL1006" s="53"/>
      <c r="PDM1006" s="53"/>
      <c r="PDN1006" s="53"/>
      <c r="PDO1006" s="53"/>
      <c r="PDP1006" s="53"/>
      <c r="PDQ1006" s="53"/>
      <c r="PDR1006" s="53"/>
      <c r="PDS1006" s="53"/>
      <c r="PDT1006" s="53"/>
      <c r="PDU1006" s="53"/>
      <c r="PDV1006" s="53"/>
      <c r="PDW1006" s="53"/>
      <c r="PDX1006" s="53"/>
      <c r="PDY1006" s="53"/>
      <c r="PDZ1006" s="53"/>
      <c r="PEA1006" s="53"/>
      <c r="PEB1006" s="53"/>
      <c r="PEC1006" s="53"/>
      <c r="PED1006" s="53"/>
      <c r="PEE1006" s="53"/>
      <c r="PEF1006" s="53"/>
      <c r="PEG1006" s="53"/>
      <c r="PEH1006" s="53"/>
      <c r="PEI1006" s="53"/>
      <c r="PEJ1006" s="53"/>
      <c r="PEK1006" s="53"/>
      <c r="PEL1006" s="53"/>
      <c r="PEM1006" s="53"/>
      <c r="PEN1006" s="53"/>
      <c r="PEO1006" s="53"/>
      <c r="PEP1006" s="53"/>
      <c r="PEQ1006" s="53"/>
      <c r="PER1006" s="53"/>
      <c r="PES1006" s="53"/>
      <c r="PET1006" s="53"/>
      <c r="PEU1006" s="53"/>
      <c r="PEV1006" s="53"/>
      <c r="PEW1006" s="53"/>
      <c r="PEX1006" s="53"/>
      <c r="PEY1006" s="53"/>
      <c r="PEZ1006" s="53"/>
      <c r="PFA1006" s="53"/>
      <c r="PFB1006" s="53"/>
      <c r="PFC1006" s="53"/>
      <c r="PFD1006" s="53"/>
      <c r="PFE1006" s="53"/>
      <c r="PFF1006" s="53"/>
      <c r="PFG1006" s="53"/>
      <c r="PFH1006" s="53"/>
      <c r="PFI1006" s="53"/>
      <c r="PFJ1006" s="53"/>
      <c r="PFK1006" s="53"/>
      <c r="PFL1006" s="53"/>
      <c r="PFM1006" s="53"/>
      <c r="PFN1006" s="53"/>
      <c r="PFO1006" s="53"/>
      <c r="PFP1006" s="53"/>
      <c r="PFQ1006" s="53"/>
      <c r="PFR1006" s="53"/>
      <c r="PFS1006" s="53"/>
      <c r="PFT1006" s="53"/>
      <c r="PFU1006" s="53"/>
      <c r="PFV1006" s="53"/>
      <c r="PFW1006" s="53"/>
      <c r="PFX1006" s="53"/>
      <c r="PFY1006" s="53"/>
      <c r="PFZ1006" s="53"/>
      <c r="PGA1006" s="53"/>
      <c r="PGB1006" s="53"/>
      <c r="PGC1006" s="53"/>
      <c r="PGD1006" s="53"/>
      <c r="PGE1006" s="53"/>
      <c r="PGF1006" s="53"/>
      <c r="PGG1006" s="53"/>
      <c r="PGH1006" s="53"/>
      <c r="PGI1006" s="53"/>
      <c r="PGJ1006" s="53"/>
      <c r="PGK1006" s="53"/>
      <c r="PGL1006" s="53"/>
      <c r="PGM1006" s="53"/>
      <c r="PGN1006" s="53"/>
      <c r="PGO1006" s="53"/>
      <c r="PGP1006" s="53"/>
      <c r="PGQ1006" s="53"/>
      <c r="PGR1006" s="53"/>
      <c r="PGS1006" s="53"/>
      <c r="PGT1006" s="53"/>
      <c r="PGU1006" s="53"/>
      <c r="PGV1006" s="53"/>
      <c r="PGW1006" s="53"/>
      <c r="PGX1006" s="53"/>
      <c r="PGY1006" s="53"/>
      <c r="PGZ1006" s="53"/>
      <c r="PHA1006" s="53"/>
      <c r="PHB1006" s="53"/>
      <c r="PHC1006" s="53"/>
      <c r="PHD1006" s="53"/>
      <c r="PHE1006" s="53"/>
      <c r="PHF1006" s="53"/>
      <c r="PHG1006" s="53"/>
      <c r="PHH1006" s="53"/>
      <c r="PHI1006" s="53"/>
      <c r="PHJ1006" s="53"/>
      <c r="PHK1006" s="53"/>
      <c r="PHL1006" s="53"/>
      <c r="PHM1006" s="53"/>
      <c r="PHN1006" s="53"/>
      <c r="PHO1006" s="53"/>
      <c r="PHP1006" s="53"/>
      <c r="PHQ1006" s="53"/>
      <c r="PHR1006" s="53"/>
      <c r="PHS1006" s="53"/>
      <c r="PHT1006" s="53"/>
      <c r="PHU1006" s="53"/>
      <c r="PHV1006" s="53"/>
      <c r="PHW1006" s="53"/>
      <c r="PHX1006" s="53"/>
      <c r="PHY1006" s="53"/>
      <c r="PHZ1006" s="53"/>
      <c r="PIA1006" s="53"/>
      <c r="PIB1006" s="53"/>
      <c r="PIC1006" s="53"/>
      <c r="PID1006" s="53"/>
      <c r="PIE1006" s="53"/>
      <c r="PIF1006" s="53"/>
      <c r="PIG1006" s="53"/>
      <c r="PIH1006" s="53"/>
      <c r="PII1006" s="53"/>
      <c r="PIJ1006" s="53"/>
      <c r="PIK1006" s="53"/>
      <c r="PIL1006" s="53"/>
      <c r="PIM1006" s="53"/>
      <c r="PIN1006" s="53"/>
      <c r="PIO1006" s="53"/>
      <c r="PIP1006" s="53"/>
      <c r="PIQ1006" s="53"/>
      <c r="PIR1006" s="53"/>
      <c r="PIS1006" s="53"/>
      <c r="PIT1006" s="53"/>
      <c r="PIU1006" s="53"/>
      <c r="PIV1006" s="53"/>
      <c r="PIW1006" s="53"/>
      <c r="PIX1006" s="53"/>
      <c r="PIY1006" s="53"/>
      <c r="PIZ1006" s="53"/>
      <c r="PJA1006" s="53"/>
      <c r="PJB1006" s="53"/>
      <c r="PJC1006" s="53"/>
      <c r="PJD1006" s="53"/>
      <c r="PJE1006" s="53"/>
      <c r="PJF1006" s="53"/>
      <c r="PJG1006" s="53"/>
      <c r="PJH1006" s="53"/>
      <c r="PJI1006" s="53"/>
      <c r="PJJ1006" s="53"/>
      <c r="PJK1006" s="53"/>
      <c r="PJL1006" s="53"/>
      <c r="PJM1006" s="53"/>
      <c r="PJN1006" s="53"/>
      <c r="PJO1006" s="53"/>
      <c r="PJP1006" s="53"/>
      <c r="PJQ1006" s="53"/>
      <c r="PJR1006" s="53"/>
      <c r="PJS1006" s="53"/>
      <c r="PJT1006" s="53"/>
      <c r="PJU1006" s="53"/>
      <c r="PJV1006" s="53"/>
      <c r="PJW1006" s="53"/>
      <c r="PJX1006" s="53"/>
      <c r="PJY1006" s="53"/>
      <c r="PJZ1006" s="53"/>
      <c r="PKA1006" s="53"/>
      <c r="PKB1006" s="53"/>
      <c r="PKC1006" s="53"/>
      <c r="PKD1006" s="53"/>
      <c r="PKE1006" s="53"/>
      <c r="PKF1006" s="53"/>
      <c r="PKG1006" s="53"/>
      <c r="PKH1006" s="53"/>
      <c r="PKI1006" s="53"/>
      <c r="PKJ1006" s="53"/>
      <c r="PKK1006" s="53"/>
      <c r="PKL1006" s="53"/>
      <c r="PKM1006" s="53"/>
      <c r="PKN1006" s="53"/>
      <c r="PKO1006" s="53"/>
      <c r="PKP1006" s="53"/>
      <c r="PKQ1006" s="53"/>
      <c r="PKR1006" s="53"/>
      <c r="PKS1006" s="53"/>
      <c r="PKT1006" s="53"/>
      <c r="PKU1006" s="53"/>
      <c r="PKV1006" s="53"/>
      <c r="PKW1006" s="53"/>
      <c r="PKX1006" s="53"/>
      <c r="PKY1006" s="53"/>
      <c r="PKZ1006" s="53"/>
      <c r="PLA1006" s="53"/>
      <c r="PLB1006" s="53"/>
      <c r="PLC1006" s="53"/>
      <c r="PLD1006" s="53"/>
      <c r="PLE1006" s="53"/>
      <c r="PLF1006" s="53"/>
      <c r="PLG1006" s="53"/>
      <c r="PLH1006" s="53"/>
      <c r="PLI1006" s="53"/>
      <c r="PLJ1006" s="53"/>
      <c r="PLK1006" s="53"/>
      <c r="PLL1006" s="53"/>
      <c r="PLM1006" s="53"/>
      <c r="PLN1006" s="53"/>
      <c r="PLO1006" s="53"/>
      <c r="PLP1006" s="53"/>
      <c r="PLQ1006" s="53"/>
      <c r="PLR1006" s="53"/>
      <c r="PLS1006" s="53"/>
      <c r="PLT1006" s="53"/>
      <c r="PLU1006" s="53"/>
      <c r="PLV1006" s="53"/>
      <c r="PLW1006" s="53"/>
      <c r="PLX1006" s="53"/>
      <c r="PLY1006" s="53"/>
      <c r="PLZ1006" s="53"/>
      <c r="PMA1006" s="53"/>
      <c r="PMB1006" s="53"/>
      <c r="PMC1006" s="53"/>
      <c r="PMD1006" s="53"/>
      <c r="PME1006" s="53"/>
      <c r="PMF1006" s="53"/>
      <c r="PMG1006" s="53"/>
      <c r="PMH1006" s="53"/>
      <c r="PMI1006" s="53"/>
      <c r="PMJ1006" s="53"/>
      <c r="PMK1006" s="53"/>
      <c r="PML1006" s="53"/>
      <c r="PMM1006" s="53"/>
      <c r="PMN1006" s="53"/>
      <c r="PMO1006" s="53"/>
      <c r="PMP1006" s="53"/>
      <c r="PMQ1006" s="53"/>
      <c r="PMR1006" s="53"/>
      <c r="PMS1006" s="53"/>
      <c r="PMT1006" s="53"/>
      <c r="PMU1006" s="53"/>
      <c r="PMV1006" s="53"/>
      <c r="PMW1006" s="53"/>
      <c r="PMX1006" s="53"/>
      <c r="PMY1006" s="53"/>
      <c r="PMZ1006" s="53"/>
      <c r="PNA1006" s="53"/>
      <c r="PNB1006" s="53"/>
      <c r="PNC1006" s="53"/>
      <c r="PND1006" s="53"/>
      <c r="PNE1006" s="53"/>
      <c r="PNF1006" s="53"/>
      <c r="PNG1006" s="53"/>
      <c r="PNH1006" s="53"/>
      <c r="PNI1006" s="53"/>
      <c r="PNJ1006" s="53"/>
      <c r="PNK1006" s="53"/>
      <c r="PNL1006" s="53"/>
      <c r="PNM1006" s="53"/>
      <c r="PNN1006" s="53"/>
      <c r="PNO1006" s="53"/>
      <c r="PNP1006" s="53"/>
      <c r="PNQ1006" s="53"/>
      <c r="PNR1006" s="53"/>
      <c r="PNS1006" s="53"/>
      <c r="PNT1006" s="53"/>
      <c r="PNU1006" s="53"/>
      <c r="PNV1006" s="53"/>
      <c r="PNW1006" s="53"/>
      <c r="PNX1006" s="53"/>
      <c r="PNY1006" s="53"/>
      <c r="PNZ1006" s="53"/>
      <c r="POA1006" s="53"/>
      <c r="POB1006" s="53"/>
      <c r="POC1006" s="53"/>
      <c r="POD1006" s="53"/>
      <c r="POE1006" s="53"/>
      <c r="POF1006" s="53"/>
      <c r="POG1006" s="53"/>
      <c r="POH1006" s="53"/>
      <c r="POI1006" s="53"/>
      <c r="POJ1006" s="53"/>
      <c r="POK1006" s="53"/>
      <c r="POL1006" s="53"/>
      <c r="POM1006" s="53"/>
      <c r="PON1006" s="53"/>
      <c r="POO1006" s="53"/>
      <c r="POP1006" s="53"/>
      <c r="POQ1006" s="53"/>
      <c r="POR1006" s="53"/>
      <c r="POS1006" s="53"/>
      <c r="POT1006" s="53"/>
      <c r="POU1006" s="53"/>
      <c r="POV1006" s="53"/>
      <c r="POW1006" s="53"/>
      <c r="POX1006" s="53"/>
      <c r="POY1006" s="53"/>
      <c r="POZ1006" s="53"/>
      <c r="PPA1006" s="53"/>
      <c r="PPB1006" s="53"/>
      <c r="PPC1006" s="53"/>
      <c r="PPD1006" s="53"/>
      <c r="PPE1006" s="53"/>
      <c r="PPF1006" s="53"/>
      <c r="PPG1006" s="53"/>
      <c r="PPH1006" s="53"/>
      <c r="PPI1006" s="53"/>
      <c r="PPJ1006" s="53"/>
      <c r="PPK1006" s="53"/>
      <c r="PPL1006" s="53"/>
      <c r="PPM1006" s="53"/>
      <c r="PPN1006" s="53"/>
      <c r="PPO1006" s="53"/>
      <c r="PPP1006" s="53"/>
      <c r="PPQ1006" s="53"/>
      <c r="PPR1006" s="53"/>
      <c r="PPS1006" s="53"/>
      <c r="PPT1006" s="53"/>
      <c r="PPU1006" s="53"/>
      <c r="PPV1006" s="53"/>
      <c r="PPW1006" s="53"/>
      <c r="PPX1006" s="53"/>
      <c r="PPY1006" s="53"/>
      <c r="PPZ1006" s="53"/>
      <c r="PQA1006" s="53"/>
      <c r="PQB1006" s="53"/>
      <c r="PQC1006" s="53"/>
      <c r="PQD1006" s="53"/>
      <c r="PQE1006" s="53"/>
      <c r="PQF1006" s="53"/>
      <c r="PQG1006" s="53"/>
      <c r="PQH1006" s="53"/>
      <c r="PQI1006" s="53"/>
      <c r="PQJ1006" s="53"/>
      <c r="PQK1006" s="53"/>
      <c r="PQL1006" s="53"/>
      <c r="PQM1006" s="53"/>
      <c r="PQN1006" s="53"/>
      <c r="PQO1006" s="53"/>
      <c r="PQP1006" s="53"/>
      <c r="PQQ1006" s="53"/>
      <c r="PQR1006" s="53"/>
      <c r="PQS1006" s="53"/>
      <c r="PQT1006" s="53"/>
      <c r="PQU1006" s="53"/>
      <c r="PQV1006" s="53"/>
      <c r="PQW1006" s="53"/>
      <c r="PQX1006" s="53"/>
      <c r="PQY1006" s="53"/>
      <c r="PQZ1006" s="53"/>
      <c r="PRA1006" s="53"/>
      <c r="PRB1006" s="53"/>
      <c r="PRC1006" s="53"/>
      <c r="PRD1006" s="53"/>
      <c r="PRE1006" s="53"/>
      <c r="PRF1006" s="53"/>
      <c r="PRG1006" s="53"/>
      <c r="PRH1006" s="53"/>
      <c r="PRI1006" s="53"/>
      <c r="PRJ1006" s="53"/>
      <c r="PRK1006" s="53"/>
      <c r="PRL1006" s="53"/>
      <c r="PRM1006" s="53"/>
      <c r="PRN1006" s="53"/>
      <c r="PRO1006" s="53"/>
      <c r="PRP1006" s="53"/>
      <c r="PRQ1006" s="53"/>
      <c r="PRR1006" s="53"/>
      <c r="PRS1006" s="53"/>
      <c r="PRT1006" s="53"/>
      <c r="PRU1006" s="53"/>
      <c r="PRV1006" s="53"/>
      <c r="PRW1006" s="53"/>
      <c r="PRX1006" s="53"/>
      <c r="PRY1006" s="53"/>
      <c r="PRZ1006" s="53"/>
      <c r="PSA1006" s="53"/>
      <c r="PSB1006" s="53"/>
      <c r="PSC1006" s="53"/>
      <c r="PSD1006" s="53"/>
      <c r="PSE1006" s="53"/>
      <c r="PSF1006" s="53"/>
      <c r="PSG1006" s="53"/>
      <c r="PSH1006" s="53"/>
      <c r="PSI1006" s="53"/>
      <c r="PSJ1006" s="53"/>
      <c r="PSK1006" s="53"/>
      <c r="PSL1006" s="53"/>
      <c r="PSM1006" s="53"/>
      <c r="PSN1006" s="53"/>
      <c r="PSO1006" s="53"/>
      <c r="PSP1006" s="53"/>
      <c r="PSQ1006" s="53"/>
      <c r="PSR1006" s="53"/>
      <c r="PSS1006" s="53"/>
      <c r="PST1006" s="53"/>
      <c r="PSU1006" s="53"/>
      <c r="PSV1006" s="53"/>
      <c r="PSW1006" s="53"/>
      <c r="PSX1006" s="53"/>
      <c r="PSY1006" s="53"/>
      <c r="PSZ1006" s="53"/>
      <c r="PTA1006" s="53"/>
      <c r="PTB1006" s="53"/>
      <c r="PTC1006" s="53"/>
      <c r="PTD1006" s="53"/>
      <c r="PTE1006" s="53"/>
      <c r="PTF1006" s="53"/>
      <c r="PTG1006" s="53"/>
      <c r="PTH1006" s="53"/>
      <c r="PTI1006" s="53"/>
      <c r="PTJ1006" s="53"/>
      <c r="PTK1006" s="53"/>
      <c r="PTL1006" s="53"/>
      <c r="PTM1006" s="53"/>
      <c r="PTN1006" s="53"/>
      <c r="PTO1006" s="53"/>
      <c r="PTP1006" s="53"/>
      <c r="PTQ1006" s="53"/>
      <c r="PTR1006" s="53"/>
      <c r="PTS1006" s="53"/>
      <c r="PTT1006" s="53"/>
      <c r="PTU1006" s="53"/>
      <c r="PTV1006" s="53"/>
      <c r="PTW1006" s="53"/>
      <c r="PTX1006" s="53"/>
      <c r="PTY1006" s="53"/>
      <c r="PTZ1006" s="53"/>
      <c r="PUA1006" s="53"/>
      <c r="PUB1006" s="53"/>
      <c r="PUC1006" s="53"/>
      <c r="PUD1006" s="53"/>
      <c r="PUE1006" s="53"/>
      <c r="PUF1006" s="53"/>
      <c r="PUG1006" s="53"/>
      <c r="PUH1006" s="53"/>
      <c r="PUI1006" s="53"/>
      <c r="PUJ1006" s="53"/>
      <c r="PUK1006" s="53"/>
      <c r="PUL1006" s="53"/>
      <c r="PUM1006" s="53"/>
      <c r="PUN1006" s="53"/>
      <c r="PUO1006" s="53"/>
      <c r="PUP1006" s="53"/>
      <c r="PUQ1006" s="53"/>
      <c r="PUR1006" s="53"/>
      <c r="PUS1006" s="53"/>
      <c r="PUT1006" s="53"/>
      <c r="PUU1006" s="53"/>
      <c r="PUV1006" s="53"/>
      <c r="PUW1006" s="53"/>
      <c r="PUX1006" s="53"/>
      <c r="PUY1006" s="53"/>
      <c r="PUZ1006" s="53"/>
      <c r="PVA1006" s="53"/>
      <c r="PVB1006" s="53"/>
      <c r="PVC1006" s="53"/>
      <c r="PVD1006" s="53"/>
      <c r="PVE1006" s="53"/>
      <c r="PVF1006" s="53"/>
      <c r="PVG1006" s="53"/>
      <c r="PVH1006" s="53"/>
      <c r="PVI1006" s="53"/>
      <c r="PVJ1006" s="53"/>
      <c r="PVK1006" s="53"/>
      <c r="PVL1006" s="53"/>
      <c r="PVM1006" s="53"/>
      <c r="PVN1006" s="53"/>
      <c r="PVO1006" s="53"/>
      <c r="PVP1006" s="53"/>
      <c r="PVQ1006" s="53"/>
      <c r="PVR1006" s="53"/>
      <c r="PVS1006" s="53"/>
      <c r="PVT1006" s="53"/>
      <c r="PVU1006" s="53"/>
      <c r="PVV1006" s="53"/>
      <c r="PVW1006" s="53"/>
      <c r="PVX1006" s="53"/>
      <c r="PVY1006" s="53"/>
      <c r="PVZ1006" s="53"/>
      <c r="PWA1006" s="53"/>
      <c r="PWB1006" s="53"/>
      <c r="PWC1006" s="53"/>
      <c r="PWD1006" s="53"/>
      <c r="PWE1006" s="53"/>
      <c r="PWF1006" s="53"/>
      <c r="PWG1006" s="53"/>
      <c r="PWH1006" s="53"/>
      <c r="PWI1006" s="53"/>
      <c r="PWJ1006" s="53"/>
      <c r="PWK1006" s="53"/>
      <c r="PWL1006" s="53"/>
      <c r="PWM1006" s="53"/>
      <c r="PWN1006" s="53"/>
      <c r="PWO1006" s="53"/>
      <c r="PWP1006" s="53"/>
      <c r="PWQ1006" s="53"/>
      <c r="PWR1006" s="53"/>
      <c r="PWS1006" s="53"/>
      <c r="PWT1006" s="53"/>
      <c r="PWU1006" s="53"/>
      <c r="PWV1006" s="53"/>
      <c r="PWW1006" s="53"/>
      <c r="PWX1006" s="53"/>
      <c r="PWY1006" s="53"/>
      <c r="PWZ1006" s="53"/>
      <c r="PXA1006" s="53"/>
      <c r="PXB1006" s="53"/>
      <c r="PXC1006" s="53"/>
      <c r="PXD1006" s="53"/>
      <c r="PXE1006" s="53"/>
      <c r="PXF1006" s="53"/>
      <c r="PXG1006" s="53"/>
      <c r="PXH1006" s="53"/>
      <c r="PXI1006" s="53"/>
      <c r="PXJ1006" s="53"/>
      <c r="PXK1006" s="53"/>
      <c r="PXL1006" s="53"/>
      <c r="PXM1006" s="53"/>
      <c r="PXN1006" s="53"/>
      <c r="PXO1006" s="53"/>
      <c r="PXP1006" s="53"/>
      <c r="PXQ1006" s="53"/>
      <c r="PXR1006" s="53"/>
      <c r="PXS1006" s="53"/>
      <c r="PXT1006" s="53"/>
      <c r="PXU1006" s="53"/>
      <c r="PXV1006" s="53"/>
      <c r="PXW1006" s="53"/>
      <c r="PXX1006" s="53"/>
      <c r="PXY1006" s="53"/>
      <c r="PXZ1006" s="53"/>
      <c r="PYA1006" s="53"/>
      <c r="PYB1006" s="53"/>
      <c r="PYC1006" s="53"/>
      <c r="PYD1006" s="53"/>
      <c r="PYE1006" s="53"/>
      <c r="PYF1006" s="53"/>
      <c r="PYG1006" s="53"/>
      <c r="PYH1006" s="53"/>
      <c r="PYI1006" s="53"/>
      <c r="PYJ1006" s="53"/>
      <c r="PYK1006" s="53"/>
      <c r="PYL1006" s="53"/>
      <c r="PYM1006" s="53"/>
      <c r="PYN1006" s="53"/>
      <c r="PYO1006" s="53"/>
      <c r="PYP1006" s="53"/>
      <c r="PYQ1006" s="53"/>
      <c r="PYR1006" s="53"/>
      <c r="PYS1006" s="53"/>
      <c r="PYT1006" s="53"/>
      <c r="PYU1006" s="53"/>
      <c r="PYV1006" s="53"/>
      <c r="PYW1006" s="53"/>
      <c r="PYX1006" s="53"/>
      <c r="PYY1006" s="53"/>
      <c r="PYZ1006" s="53"/>
      <c r="PZA1006" s="53"/>
      <c r="PZB1006" s="53"/>
      <c r="PZC1006" s="53"/>
      <c r="PZD1006" s="53"/>
      <c r="PZE1006" s="53"/>
      <c r="PZF1006" s="53"/>
      <c r="PZG1006" s="53"/>
      <c r="PZH1006" s="53"/>
      <c r="PZI1006" s="53"/>
      <c r="PZJ1006" s="53"/>
      <c r="PZK1006" s="53"/>
      <c r="PZL1006" s="53"/>
      <c r="PZM1006" s="53"/>
      <c r="PZN1006" s="53"/>
      <c r="PZO1006" s="53"/>
      <c r="PZP1006" s="53"/>
      <c r="PZQ1006" s="53"/>
      <c r="PZR1006" s="53"/>
      <c r="PZS1006" s="53"/>
      <c r="PZT1006" s="53"/>
      <c r="PZU1006" s="53"/>
      <c r="PZV1006" s="53"/>
      <c r="PZW1006" s="53"/>
      <c r="PZX1006" s="53"/>
      <c r="PZY1006" s="53"/>
      <c r="PZZ1006" s="53"/>
      <c r="QAA1006" s="53"/>
      <c r="QAB1006" s="53"/>
      <c r="QAC1006" s="53"/>
      <c r="QAD1006" s="53"/>
      <c r="QAE1006" s="53"/>
      <c r="QAF1006" s="53"/>
      <c r="QAG1006" s="53"/>
      <c r="QAH1006" s="53"/>
      <c r="QAI1006" s="53"/>
      <c r="QAJ1006" s="53"/>
      <c r="QAK1006" s="53"/>
      <c r="QAL1006" s="53"/>
      <c r="QAM1006" s="53"/>
      <c r="QAN1006" s="53"/>
      <c r="QAO1006" s="53"/>
      <c r="QAP1006" s="53"/>
      <c r="QAQ1006" s="53"/>
      <c r="QAR1006" s="53"/>
      <c r="QAS1006" s="53"/>
      <c r="QAT1006" s="53"/>
      <c r="QAU1006" s="53"/>
      <c r="QAV1006" s="53"/>
      <c r="QAW1006" s="53"/>
      <c r="QAX1006" s="53"/>
      <c r="QAY1006" s="53"/>
      <c r="QAZ1006" s="53"/>
      <c r="QBA1006" s="53"/>
      <c r="QBB1006" s="53"/>
      <c r="QBC1006" s="53"/>
      <c r="QBD1006" s="53"/>
      <c r="QBE1006" s="53"/>
      <c r="QBF1006" s="53"/>
      <c r="QBG1006" s="53"/>
      <c r="QBH1006" s="53"/>
      <c r="QBI1006" s="53"/>
      <c r="QBJ1006" s="53"/>
      <c r="QBK1006" s="53"/>
      <c r="QBL1006" s="53"/>
      <c r="QBM1006" s="53"/>
      <c r="QBN1006" s="53"/>
      <c r="QBO1006" s="53"/>
      <c r="QBP1006" s="53"/>
      <c r="QBQ1006" s="53"/>
      <c r="QBR1006" s="53"/>
      <c r="QBS1006" s="53"/>
      <c r="QBT1006" s="53"/>
      <c r="QBU1006" s="53"/>
      <c r="QBV1006" s="53"/>
      <c r="QBW1006" s="53"/>
      <c r="QBX1006" s="53"/>
      <c r="QBY1006" s="53"/>
      <c r="QBZ1006" s="53"/>
      <c r="QCA1006" s="53"/>
      <c r="QCB1006" s="53"/>
      <c r="QCC1006" s="53"/>
      <c r="QCD1006" s="53"/>
      <c r="QCE1006" s="53"/>
      <c r="QCF1006" s="53"/>
      <c r="QCG1006" s="53"/>
      <c r="QCH1006" s="53"/>
      <c r="QCI1006" s="53"/>
      <c r="QCJ1006" s="53"/>
      <c r="QCK1006" s="53"/>
      <c r="QCL1006" s="53"/>
      <c r="QCM1006" s="53"/>
      <c r="QCN1006" s="53"/>
      <c r="QCO1006" s="53"/>
      <c r="QCP1006" s="53"/>
      <c r="QCQ1006" s="53"/>
      <c r="QCR1006" s="53"/>
      <c r="QCS1006" s="53"/>
      <c r="QCT1006" s="53"/>
      <c r="QCU1006" s="53"/>
      <c r="QCV1006" s="53"/>
      <c r="QCW1006" s="53"/>
      <c r="QCX1006" s="53"/>
      <c r="QCY1006" s="53"/>
      <c r="QCZ1006" s="53"/>
      <c r="QDA1006" s="53"/>
      <c r="QDB1006" s="53"/>
      <c r="QDC1006" s="53"/>
      <c r="QDD1006" s="53"/>
      <c r="QDE1006" s="53"/>
      <c r="QDF1006" s="53"/>
      <c r="QDG1006" s="53"/>
      <c r="QDH1006" s="53"/>
      <c r="QDI1006" s="53"/>
      <c r="QDJ1006" s="53"/>
      <c r="QDK1006" s="53"/>
      <c r="QDL1006" s="53"/>
      <c r="QDM1006" s="53"/>
      <c r="QDN1006" s="53"/>
      <c r="QDO1006" s="53"/>
      <c r="QDP1006" s="53"/>
      <c r="QDQ1006" s="53"/>
      <c r="QDR1006" s="53"/>
      <c r="QDS1006" s="53"/>
      <c r="QDT1006" s="53"/>
      <c r="QDU1006" s="53"/>
      <c r="QDV1006" s="53"/>
      <c r="QDW1006" s="53"/>
      <c r="QDX1006" s="53"/>
      <c r="QDY1006" s="53"/>
      <c r="QDZ1006" s="53"/>
      <c r="QEA1006" s="53"/>
      <c r="QEB1006" s="53"/>
      <c r="QEC1006" s="53"/>
      <c r="QED1006" s="53"/>
      <c r="QEE1006" s="53"/>
      <c r="QEF1006" s="53"/>
      <c r="QEG1006" s="53"/>
      <c r="QEH1006" s="53"/>
      <c r="QEI1006" s="53"/>
      <c r="QEJ1006" s="53"/>
      <c r="QEK1006" s="53"/>
      <c r="QEL1006" s="53"/>
      <c r="QEM1006" s="53"/>
      <c r="QEN1006" s="53"/>
      <c r="QEO1006" s="53"/>
      <c r="QEP1006" s="53"/>
      <c r="QEQ1006" s="53"/>
      <c r="QER1006" s="53"/>
      <c r="QES1006" s="53"/>
      <c r="QET1006" s="53"/>
      <c r="QEU1006" s="53"/>
      <c r="QEV1006" s="53"/>
      <c r="QEW1006" s="53"/>
      <c r="QEX1006" s="53"/>
      <c r="QEY1006" s="53"/>
      <c r="QEZ1006" s="53"/>
      <c r="QFA1006" s="53"/>
      <c r="QFB1006" s="53"/>
      <c r="QFC1006" s="53"/>
      <c r="QFD1006" s="53"/>
      <c r="QFE1006" s="53"/>
      <c r="QFF1006" s="53"/>
      <c r="QFG1006" s="53"/>
      <c r="QFH1006" s="53"/>
      <c r="QFI1006" s="53"/>
      <c r="QFJ1006" s="53"/>
      <c r="QFK1006" s="53"/>
      <c r="QFL1006" s="53"/>
      <c r="QFM1006" s="53"/>
      <c r="QFN1006" s="53"/>
      <c r="QFO1006" s="53"/>
      <c r="QFP1006" s="53"/>
      <c r="QFQ1006" s="53"/>
      <c r="QFR1006" s="53"/>
      <c r="QFS1006" s="53"/>
      <c r="QFT1006" s="53"/>
      <c r="QFU1006" s="53"/>
      <c r="QFV1006" s="53"/>
      <c r="QFW1006" s="53"/>
      <c r="QFX1006" s="53"/>
      <c r="QFY1006" s="53"/>
      <c r="QFZ1006" s="53"/>
      <c r="QGA1006" s="53"/>
      <c r="QGB1006" s="53"/>
      <c r="QGC1006" s="53"/>
      <c r="QGD1006" s="53"/>
      <c r="QGE1006" s="53"/>
      <c r="QGF1006" s="53"/>
      <c r="QGG1006" s="53"/>
      <c r="QGH1006" s="53"/>
      <c r="QGI1006" s="53"/>
      <c r="QGJ1006" s="53"/>
      <c r="QGK1006" s="53"/>
      <c r="QGL1006" s="53"/>
      <c r="QGM1006" s="53"/>
      <c r="QGN1006" s="53"/>
      <c r="QGO1006" s="53"/>
      <c r="QGP1006" s="53"/>
      <c r="QGQ1006" s="53"/>
      <c r="QGR1006" s="53"/>
      <c r="QGS1006" s="53"/>
      <c r="QGT1006" s="53"/>
      <c r="QGU1006" s="53"/>
      <c r="QGV1006" s="53"/>
      <c r="QGW1006" s="53"/>
      <c r="QGX1006" s="53"/>
      <c r="QGY1006" s="53"/>
      <c r="QGZ1006" s="53"/>
      <c r="QHA1006" s="53"/>
      <c r="QHB1006" s="53"/>
      <c r="QHC1006" s="53"/>
      <c r="QHD1006" s="53"/>
      <c r="QHE1006" s="53"/>
      <c r="QHF1006" s="53"/>
      <c r="QHG1006" s="53"/>
      <c r="QHH1006" s="53"/>
      <c r="QHI1006" s="53"/>
      <c r="QHJ1006" s="53"/>
      <c r="QHK1006" s="53"/>
      <c r="QHL1006" s="53"/>
      <c r="QHM1006" s="53"/>
      <c r="QHN1006" s="53"/>
      <c r="QHO1006" s="53"/>
      <c r="QHP1006" s="53"/>
      <c r="QHQ1006" s="53"/>
      <c r="QHR1006" s="53"/>
      <c r="QHS1006" s="53"/>
      <c r="QHT1006" s="53"/>
      <c r="QHU1006" s="53"/>
      <c r="QHV1006" s="53"/>
      <c r="QHW1006" s="53"/>
      <c r="QHX1006" s="53"/>
      <c r="QHY1006" s="53"/>
      <c r="QHZ1006" s="53"/>
      <c r="QIA1006" s="53"/>
      <c r="QIB1006" s="53"/>
      <c r="QIC1006" s="53"/>
      <c r="QID1006" s="53"/>
      <c r="QIE1006" s="53"/>
      <c r="QIF1006" s="53"/>
      <c r="QIG1006" s="53"/>
      <c r="QIH1006" s="53"/>
      <c r="QII1006" s="53"/>
      <c r="QIJ1006" s="53"/>
      <c r="QIK1006" s="53"/>
      <c r="QIL1006" s="53"/>
      <c r="QIM1006" s="53"/>
      <c r="QIN1006" s="53"/>
      <c r="QIO1006" s="53"/>
      <c r="QIP1006" s="53"/>
      <c r="QIQ1006" s="53"/>
      <c r="QIR1006" s="53"/>
      <c r="QIS1006" s="53"/>
      <c r="QIT1006" s="53"/>
      <c r="QIU1006" s="53"/>
      <c r="QIV1006" s="53"/>
      <c r="QIW1006" s="53"/>
      <c r="QIX1006" s="53"/>
      <c r="QIY1006" s="53"/>
      <c r="QIZ1006" s="53"/>
      <c r="QJA1006" s="53"/>
      <c r="QJB1006" s="53"/>
      <c r="QJC1006" s="53"/>
      <c r="QJD1006" s="53"/>
      <c r="QJE1006" s="53"/>
      <c r="QJF1006" s="53"/>
      <c r="QJG1006" s="53"/>
      <c r="QJH1006" s="53"/>
      <c r="QJI1006" s="53"/>
      <c r="QJJ1006" s="53"/>
      <c r="QJK1006" s="53"/>
      <c r="QJL1006" s="53"/>
      <c r="QJM1006" s="53"/>
      <c r="QJN1006" s="53"/>
      <c r="QJO1006" s="53"/>
      <c r="QJP1006" s="53"/>
      <c r="QJQ1006" s="53"/>
      <c r="QJR1006" s="53"/>
      <c r="QJS1006" s="53"/>
      <c r="QJT1006" s="53"/>
      <c r="QJU1006" s="53"/>
      <c r="QJV1006" s="53"/>
      <c r="QJW1006" s="53"/>
      <c r="QJX1006" s="53"/>
      <c r="QJY1006" s="53"/>
      <c r="QJZ1006" s="53"/>
      <c r="QKA1006" s="53"/>
      <c r="QKB1006" s="53"/>
      <c r="QKC1006" s="53"/>
      <c r="QKD1006" s="53"/>
      <c r="QKE1006" s="53"/>
      <c r="QKF1006" s="53"/>
      <c r="QKG1006" s="53"/>
      <c r="QKH1006" s="53"/>
      <c r="QKI1006" s="53"/>
      <c r="QKJ1006" s="53"/>
      <c r="QKK1006" s="53"/>
      <c r="QKL1006" s="53"/>
      <c r="QKM1006" s="53"/>
      <c r="QKN1006" s="53"/>
      <c r="QKO1006" s="53"/>
      <c r="QKP1006" s="53"/>
      <c r="QKQ1006" s="53"/>
      <c r="QKR1006" s="53"/>
      <c r="QKS1006" s="53"/>
      <c r="QKT1006" s="53"/>
      <c r="QKU1006" s="53"/>
      <c r="QKV1006" s="53"/>
      <c r="QKW1006" s="53"/>
      <c r="QKX1006" s="53"/>
      <c r="QKY1006" s="53"/>
      <c r="QKZ1006" s="53"/>
      <c r="QLA1006" s="53"/>
      <c r="QLB1006" s="53"/>
      <c r="QLC1006" s="53"/>
      <c r="QLD1006" s="53"/>
      <c r="QLE1006" s="53"/>
      <c r="QLF1006" s="53"/>
      <c r="QLG1006" s="53"/>
      <c r="QLH1006" s="53"/>
      <c r="QLI1006" s="53"/>
      <c r="QLJ1006" s="53"/>
      <c r="QLK1006" s="53"/>
      <c r="QLL1006" s="53"/>
      <c r="QLM1006" s="53"/>
      <c r="QLN1006" s="53"/>
      <c r="QLO1006" s="53"/>
      <c r="QLP1006" s="53"/>
      <c r="QLQ1006" s="53"/>
      <c r="QLR1006" s="53"/>
      <c r="QLS1006" s="53"/>
      <c r="QLT1006" s="53"/>
      <c r="QLU1006" s="53"/>
      <c r="QLV1006" s="53"/>
      <c r="QLW1006" s="53"/>
      <c r="QLX1006" s="53"/>
      <c r="QLY1006" s="53"/>
      <c r="QLZ1006" s="53"/>
      <c r="QMA1006" s="53"/>
      <c r="QMB1006" s="53"/>
      <c r="QMC1006" s="53"/>
      <c r="QMD1006" s="53"/>
      <c r="QME1006" s="53"/>
      <c r="QMF1006" s="53"/>
      <c r="QMG1006" s="53"/>
      <c r="QMH1006" s="53"/>
      <c r="QMI1006" s="53"/>
      <c r="QMJ1006" s="53"/>
      <c r="QMK1006" s="53"/>
      <c r="QML1006" s="53"/>
      <c r="QMM1006" s="53"/>
      <c r="QMN1006" s="53"/>
      <c r="QMO1006" s="53"/>
      <c r="QMP1006" s="53"/>
      <c r="QMQ1006" s="53"/>
      <c r="QMR1006" s="53"/>
      <c r="QMS1006" s="53"/>
      <c r="QMT1006" s="53"/>
      <c r="QMU1006" s="53"/>
      <c r="QMV1006" s="53"/>
      <c r="QMW1006" s="53"/>
      <c r="QMX1006" s="53"/>
      <c r="QMY1006" s="53"/>
      <c r="QMZ1006" s="53"/>
      <c r="QNA1006" s="53"/>
      <c r="QNB1006" s="53"/>
      <c r="QNC1006" s="53"/>
      <c r="QND1006" s="53"/>
      <c r="QNE1006" s="53"/>
      <c r="QNF1006" s="53"/>
      <c r="QNG1006" s="53"/>
      <c r="QNH1006" s="53"/>
      <c r="QNI1006" s="53"/>
      <c r="QNJ1006" s="53"/>
      <c r="QNK1006" s="53"/>
      <c r="QNL1006" s="53"/>
      <c r="QNM1006" s="53"/>
      <c r="QNN1006" s="53"/>
      <c r="QNO1006" s="53"/>
      <c r="QNP1006" s="53"/>
      <c r="QNQ1006" s="53"/>
      <c r="QNR1006" s="53"/>
      <c r="QNS1006" s="53"/>
      <c r="QNT1006" s="53"/>
      <c r="QNU1006" s="53"/>
      <c r="QNV1006" s="53"/>
      <c r="QNW1006" s="53"/>
      <c r="QNX1006" s="53"/>
      <c r="QNY1006" s="53"/>
      <c r="QNZ1006" s="53"/>
      <c r="QOA1006" s="53"/>
      <c r="QOB1006" s="53"/>
      <c r="QOC1006" s="53"/>
      <c r="QOD1006" s="53"/>
      <c r="QOE1006" s="53"/>
      <c r="QOF1006" s="53"/>
      <c r="QOG1006" s="53"/>
      <c r="QOH1006" s="53"/>
      <c r="QOI1006" s="53"/>
      <c r="QOJ1006" s="53"/>
      <c r="QOK1006" s="53"/>
      <c r="QOL1006" s="53"/>
      <c r="QOM1006" s="53"/>
      <c r="QON1006" s="53"/>
      <c r="QOO1006" s="53"/>
      <c r="QOP1006" s="53"/>
      <c r="QOQ1006" s="53"/>
      <c r="QOR1006" s="53"/>
      <c r="QOS1006" s="53"/>
      <c r="QOT1006" s="53"/>
      <c r="QOU1006" s="53"/>
      <c r="QOV1006" s="53"/>
      <c r="QOW1006" s="53"/>
      <c r="QOX1006" s="53"/>
      <c r="QOY1006" s="53"/>
      <c r="QOZ1006" s="53"/>
      <c r="QPA1006" s="53"/>
      <c r="QPB1006" s="53"/>
      <c r="QPC1006" s="53"/>
      <c r="QPD1006" s="53"/>
      <c r="QPE1006" s="53"/>
      <c r="QPF1006" s="53"/>
      <c r="QPG1006" s="53"/>
      <c r="QPH1006" s="53"/>
      <c r="QPI1006" s="53"/>
      <c r="QPJ1006" s="53"/>
      <c r="QPK1006" s="53"/>
      <c r="QPL1006" s="53"/>
      <c r="QPM1006" s="53"/>
      <c r="QPN1006" s="53"/>
      <c r="QPO1006" s="53"/>
      <c r="QPP1006" s="53"/>
      <c r="QPQ1006" s="53"/>
      <c r="QPR1006" s="53"/>
      <c r="QPS1006" s="53"/>
      <c r="QPT1006" s="53"/>
      <c r="QPU1006" s="53"/>
      <c r="QPV1006" s="53"/>
      <c r="QPW1006" s="53"/>
      <c r="QPX1006" s="53"/>
      <c r="QPY1006" s="53"/>
      <c r="QPZ1006" s="53"/>
      <c r="QQA1006" s="53"/>
      <c r="QQB1006" s="53"/>
      <c r="QQC1006" s="53"/>
      <c r="QQD1006" s="53"/>
      <c r="QQE1006" s="53"/>
      <c r="QQF1006" s="53"/>
      <c r="QQG1006" s="53"/>
      <c r="QQH1006" s="53"/>
      <c r="QQI1006" s="53"/>
      <c r="QQJ1006" s="53"/>
      <c r="QQK1006" s="53"/>
      <c r="QQL1006" s="53"/>
      <c r="QQM1006" s="53"/>
      <c r="QQN1006" s="53"/>
      <c r="QQO1006" s="53"/>
      <c r="QQP1006" s="53"/>
      <c r="QQQ1006" s="53"/>
      <c r="QQR1006" s="53"/>
      <c r="QQS1006" s="53"/>
      <c r="QQT1006" s="53"/>
      <c r="QQU1006" s="53"/>
      <c r="QQV1006" s="53"/>
      <c r="QQW1006" s="53"/>
      <c r="QQX1006" s="53"/>
      <c r="QQY1006" s="53"/>
      <c r="QQZ1006" s="53"/>
      <c r="QRA1006" s="53"/>
      <c r="QRB1006" s="53"/>
      <c r="QRC1006" s="53"/>
      <c r="QRD1006" s="53"/>
      <c r="QRE1006" s="53"/>
      <c r="QRF1006" s="53"/>
      <c r="QRG1006" s="53"/>
      <c r="QRH1006" s="53"/>
      <c r="QRI1006" s="53"/>
      <c r="QRJ1006" s="53"/>
      <c r="QRK1006" s="53"/>
      <c r="QRL1006" s="53"/>
      <c r="QRM1006" s="53"/>
      <c r="QRN1006" s="53"/>
      <c r="QRO1006" s="53"/>
      <c r="QRP1006" s="53"/>
      <c r="QRQ1006" s="53"/>
      <c r="QRR1006" s="53"/>
      <c r="QRS1006" s="53"/>
      <c r="QRT1006" s="53"/>
      <c r="QRU1006" s="53"/>
      <c r="QRV1006" s="53"/>
      <c r="QRW1006" s="53"/>
      <c r="QRX1006" s="53"/>
      <c r="QRY1006" s="53"/>
      <c r="QRZ1006" s="53"/>
      <c r="QSA1006" s="53"/>
      <c r="QSB1006" s="53"/>
      <c r="QSC1006" s="53"/>
      <c r="QSD1006" s="53"/>
      <c r="QSE1006" s="53"/>
      <c r="QSF1006" s="53"/>
      <c r="QSG1006" s="53"/>
      <c r="QSH1006" s="53"/>
      <c r="QSI1006" s="53"/>
      <c r="QSJ1006" s="53"/>
      <c r="QSK1006" s="53"/>
      <c r="QSL1006" s="53"/>
      <c r="QSM1006" s="53"/>
      <c r="QSN1006" s="53"/>
      <c r="QSO1006" s="53"/>
      <c r="QSP1006" s="53"/>
      <c r="QSQ1006" s="53"/>
      <c r="QSR1006" s="53"/>
      <c r="QSS1006" s="53"/>
      <c r="QST1006" s="53"/>
      <c r="QSU1006" s="53"/>
      <c r="QSV1006" s="53"/>
      <c r="QSW1006" s="53"/>
      <c r="QSX1006" s="53"/>
      <c r="QSY1006" s="53"/>
      <c r="QSZ1006" s="53"/>
      <c r="QTA1006" s="53"/>
      <c r="QTB1006" s="53"/>
      <c r="QTC1006" s="53"/>
      <c r="QTD1006" s="53"/>
      <c r="QTE1006" s="53"/>
      <c r="QTF1006" s="53"/>
      <c r="QTG1006" s="53"/>
      <c r="QTH1006" s="53"/>
      <c r="QTI1006" s="53"/>
      <c r="QTJ1006" s="53"/>
      <c r="QTK1006" s="53"/>
      <c r="QTL1006" s="53"/>
      <c r="QTM1006" s="53"/>
      <c r="QTN1006" s="53"/>
      <c r="QTO1006" s="53"/>
      <c r="QTP1006" s="53"/>
      <c r="QTQ1006" s="53"/>
      <c r="QTR1006" s="53"/>
      <c r="QTS1006" s="53"/>
      <c r="QTT1006" s="53"/>
      <c r="QTU1006" s="53"/>
      <c r="QTV1006" s="53"/>
      <c r="QTW1006" s="53"/>
      <c r="QTX1006" s="53"/>
      <c r="QTY1006" s="53"/>
      <c r="QTZ1006" s="53"/>
      <c r="QUA1006" s="53"/>
      <c r="QUB1006" s="53"/>
      <c r="QUC1006" s="53"/>
      <c r="QUD1006" s="53"/>
      <c r="QUE1006" s="53"/>
      <c r="QUF1006" s="53"/>
      <c r="QUG1006" s="53"/>
      <c r="QUH1006" s="53"/>
      <c r="QUI1006" s="53"/>
      <c r="QUJ1006" s="53"/>
      <c r="QUK1006" s="53"/>
      <c r="QUL1006" s="53"/>
      <c r="QUM1006" s="53"/>
      <c r="QUN1006" s="53"/>
      <c r="QUO1006" s="53"/>
      <c r="QUP1006" s="53"/>
      <c r="QUQ1006" s="53"/>
      <c r="QUR1006" s="53"/>
      <c r="QUS1006" s="53"/>
      <c r="QUT1006" s="53"/>
      <c r="QUU1006" s="53"/>
      <c r="QUV1006" s="53"/>
      <c r="QUW1006" s="53"/>
      <c r="QUX1006" s="53"/>
      <c r="QUY1006" s="53"/>
      <c r="QUZ1006" s="53"/>
      <c r="QVA1006" s="53"/>
      <c r="QVB1006" s="53"/>
      <c r="QVC1006" s="53"/>
      <c r="QVD1006" s="53"/>
      <c r="QVE1006" s="53"/>
      <c r="QVF1006" s="53"/>
      <c r="QVG1006" s="53"/>
      <c r="QVH1006" s="53"/>
      <c r="QVI1006" s="53"/>
      <c r="QVJ1006" s="53"/>
      <c r="QVK1006" s="53"/>
      <c r="QVL1006" s="53"/>
      <c r="QVM1006" s="53"/>
      <c r="QVN1006" s="53"/>
      <c r="QVO1006" s="53"/>
      <c r="QVP1006" s="53"/>
      <c r="QVQ1006" s="53"/>
      <c r="QVR1006" s="53"/>
      <c r="QVS1006" s="53"/>
      <c r="QVT1006" s="53"/>
      <c r="QVU1006" s="53"/>
      <c r="QVV1006" s="53"/>
      <c r="QVW1006" s="53"/>
      <c r="QVX1006" s="53"/>
      <c r="QVY1006" s="53"/>
      <c r="QVZ1006" s="53"/>
      <c r="QWA1006" s="53"/>
      <c r="QWB1006" s="53"/>
      <c r="QWC1006" s="53"/>
      <c r="QWD1006" s="53"/>
      <c r="QWE1006" s="53"/>
      <c r="QWF1006" s="53"/>
      <c r="QWG1006" s="53"/>
      <c r="QWH1006" s="53"/>
      <c r="QWI1006" s="53"/>
      <c r="QWJ1006" s="53"/>
      <c r="QWK1006" s="53"/>
      <c r="QWL1006" s="53"/>
      <c r="QWM1006" s="53"/>
      <c r="QWN1006" s="53"/>
      <c r="QWO1006" s="53"/>
      <c r="QWP1006" s="53"/>
      <c r="QWQ1006" s="53"/>
      <c r="QWR1006" s="53"/>
      <c r="QWS1006" s="53"/>
      <c r="QWT1006" s="53"/>
      <c r="QWU1006" s="53"/>
      <c r="QWV1006" s="53"/>
      <c r="QWW1006" s="53"/>
      <c r="QWX1006" s="53"/>
      <c r="QWY1006" s="53"/>
      <c r="QWZ1006" s="53"/>
      <c r="QXA1006" s="53"/>
      <c r="QXB1006" s="53"/>
      <c r="QXC1006" s="53"/>
      <c r="QXD1006" s="53"/>
      <c r="QXE1006" s="53"/>
      <c r="QXF1006" s="53"/>
      <c r="QXG1006" s="53"/>
      <c r="QXH1006" s="53"/>
      <c r="QXI1006" s="53"/>
      <c r="QXJ1006" s="53"/>
      <c r="QXK1006" s="53"/>
      <c r="QXL1006" s="53"/>
      <c r="QXM1006" s="53"/>
      <c r="QXN1006" s="53"/>
      <c r="QXO1006" s="53"/>
      <c r="QXP1006" s="53"/>
      <c r="QXQ1006" s="53"/>
      <c r="QXR1006" s="53"/>
      <c r="QXS1006" s="53"/>
      <c r="QXT1006" s="53"/>
      <c r="QXU1006" s="53"/>
      <c r="QXV1006" s="53"/>
      <c r="QXW1006" s="53"/>
      <c r="QXX1006" s="53"/>
      <c r="QXY1006" s="53"/>
      <c r="QXZ1006" s="53"/>
      <c r="QYA1006" s="53"/>
      <c r="QYB1006" s="53"/>
      <c r="QYC1006" s="53"/>
      <c r="QYD1006" s="53"/>
      <c r="QYE1006" s="53"/>
      <c r="QYF1006" s="53"/>
      <c r="QYG1006" s="53"/>
      <c r="QYH1006" s="53"/>
      <c r="QYI1006" s="53"/>
      <c r="QYJ1006" s="53"/>
      <c r="QYK1006" s="53"/>
      <c r="QYL1006" s="53"/>
      <c r="QYM1006" s="53"/>
      <c r="QYN1006" s="53"/>
      <c r="QYO1006" s="53"/>
      <c r="QYP1006" s="53"/>
      <c r="QYQ1006" s="53"/>
      <c r="QYR1006" s="53"/>
      <c r="QYS1006" s="53"/>
      <c r="QYT1006" s="53"/>
      <c r="QYU1006" s="53"/>
      <c r="QYV1006" s="53"/>
      <c r="QYW1006" s="53"/>
      <c r="QYX1006" s="53"/>
      <c r="QYY1006" s="53"/>
      <c r="QYZ1006" s="53"/>
      <c r="QZA1006" s="53"/>
      <c r="QZB1006" s="53"/>
      <c r="QZC1006" s="53"/>
      <c r="QZD1006" s="53"/>
      <c r="QZE1006" s="53"/>
      <c r="QZF1006" s="53"/>
      <c r="QZG1006" s="53"/>
      <c r="QZH1006" s="53"/>
      <c r="QZI1006" s="53"/>
      <c r="QZJ1006" s="53"/>
      <c r="QZK1006" s="53"/>
      <c r="QZL1006" s="53"/>
      <c r="QZM1006" s="53"/>
      <c r="QZN1006" s="53"/>
      <c r="QZO1006" s="53"/>
      <c r="QZP1006" s="53"/>
      <c r="QZQ1006" s="53"/>
      <c r="QZR1006" s="53"/>
      <c r="QZS1006" s="53"/>
      <c r="QZT1006" s="53"/>
      <c r="QZU1006" s="53"/>
      <c r="QZV1006" s="53"/>
      <c r="QZW1006" s="53"/>
      <c r="QZX1006" s="53"/>
      <c r="QZY1006" s="53"/>
      <c r="QZZ1006" s="53"/>
      <c r="RAA1006" s="53"/>
      <c r="RAB1006" s="53"/>
      <c r="RAC1006" s="53"/>
      <c r="RAD1006" s="53"/>
      <c r="RAE1006" s="53"/>
      <c r="RAF1006" s="53"/>
      <c r="RAG1006" s="53"/>
      <c r="RAH1006" s="53"/>
      <c r="RAI1006" s="53"/>
      <c r="RAJ1006" s="53"/>
      <c r="RAK1006" s="53"/>
      <c r="RAL1006" s="53"/>
      <c r="RAM1006" s="53"/>
      <c r="RAN1006" s="53"/>
      <c r="RAO1006" s="53"/>
      <c r="RAP1006" s="53"/>
      <c r="RAQ1006" s="53"/>
      <c r="RAR1006" s="53"/>
      <c r="RAS1006" s="53"/>
      <c r="RAT1006" s="53"/>
      <c r="RAU1006" s="53"/>
      <c r="RAV1006" s="53"/>
      <c r="RAW1006" s="53"/>
      <c r="RAX1006" s="53"/>
      <c r="RAY1006" s="53"/>
      <c r="RAZ1006" s="53"/>
      <c r="RBA1006" s="53"/>
      <c r="RBB1006" s="53"/>
      <c r="RBC1006" s="53"/>
      <c r="RBD1006" s="53"/>
      <c r="RBE1006" s="53"/>
      <c r="RBF1006" s="53"/>
      <c r="RBG1006" s="53"/>
      <c r="RBH1006" s="53"/>
      <c r="RBI1006" s="53"/>
      <c r="RBJ1006" s="53"/>
      <c r="RBK1006" s="53"/>
      <c r="RBL1006" s="53"/>
      <c r="RBM1006" s="53"/>
      <c r="RBN1006" s="53"/>
      <c r="RBO1006" s="53"/>
      <c r="RBP1006" s="53"/>
      <c r="RBQ1006" s="53"/>
      <c r="RBR1006" s="53"/>
      <c r="RBS1006" s="53"/>
      <c r="RBT1006" s="53"/>
      <c r="RBU1006" s="53"/>
      <c r="RBV1006" s="53"/>
      <c r="RBW1006" s="53"/>
      <c r="RBX1006" s="53"/>
      <c r="RBY1006" s="53"/>
      <c r="RBZ1006" s="53"/>
      <c r="RCA1006" s="53"/>
      <c r="RCB1006" s="53"/>
      <c r="RCC1006" s="53"/>
      <c r="RCD1006" s="53"/>
      <c r="RCE1006" s="53"/>
      <c r="RCF1006" s="53"/>
      <c r="RCG1006" s="53"/>
      <c r="RCH1006" s="53"/>
      <c r="RCI1006" s="53"/>
      <c r="RCJ1006" s="53"/>
      <c r="RCK1006" s="53"/>
      <c r="RCL1006" s="53"/>
      <c r="RCM1006" s="53"/>
      <c r="RCN1006" s="53"/>
      <c r="RCO1006" s="53"/>
      <c r="RCP1006" s="53"/>
      <c r="RCQ1006" s="53"/>
      <c r="RCR1006" s="53"/>
      <c r="RCS1006" s="53"/>
      <c r="RCT1006" s="53"/>
      <c r="RCU1006" s="53"/>
      <c r="RCV1006" s="53"/>
      <c r="RCW1006" s="53"/>
      <c r="RCX1006" s="53"/>
      <c r="RCY1006" s="53"/>
      <c r="RCZ1006" s="53"/>
      <c r="RDA1006" s="53"/>
      <c r="RDB1006" s="53"/>
      <c r="RDC1006" s="53"/>
      <c r="RDD1006" s="53"/>
      <c r="RDE1006" s="53"/>
      <c r="RDF1006" s="53"/>
      <c r="RDG1006" s="53"/>
      <c r="RDH1006" s="53"/>
      <c r="RDI1006" s="53"/>
      <c r="RDJ1006" s="53"/>
      <c r="RDK1006" s="53"/>
      <c r="RDL1006" s="53"/>
      <c r="RDM1006" s="53"/>
      <c r="RDN1006" s="53"/>
      <c r="RDO1006" s="53"/>
      <c r="RDP1006" s="53"/>
      <c r="RDQ1006" s="53"/>
      <c r="RDR1006" s="53"/>
      <c r="RDS1006" s="53"/>
      <c r="RDT1006" s="53"/>
      <c r="RDU1006" s="53"/>
      <c r="RDV1006" s="53"/>
      <c r="RDW1006" s="53"/>
      <c r="RDX1006" s="53"/>
      <c r="RDY1006" s="53"/>
      <c r="RDZ1006" s="53"/>
      <c r="REA1006" s="53"/>
      <c r="REB1006" s="53"/>
      <c r="REC1006" s="53"/>
      <c r="RED1006" s="53"/>
      <c r="REE1006" s="53"/>
      <c r="REF1006" s="53"/>
      <c r="REG1006" s="53"/>
      <c r="REH1006" s="53"/>
      <c r="REI1006" s="53"/>
      <c r="REJ1006" s="53"/>
      <c r="REK1006" s="53"/>
      <c r="REL1006" s="53"/>
      <c r="REM1006" s="53"/>
      <c r="REN1006" s="53"/>
      <c r="REO1006" s="53"/>
      <c r="REP1006" s="53"/>
      <c r="REQ1006" s="53"/>
      <c r="RER1006" s="53"/>
      <c r="RES1006" s="53"/>
      <c r="RET1006" s="53"/>
      <c r="REU1006" s="53"/>
      <c r="REV1006" s="53"/>
      <c r="REW1006" s="53"/>
      <c r="REX1006" s="53"/>
      <c r="REY1006" s="53"/>
      <c r="REZ1006" s="53"/>
      <c r="RFA1006" s="53"/>
      <c r="RFB1006" s="53"/>
      <c r="RFC1006" s="53"/>
      <c r="RFD1006" s="53"/>
      <c r="RFE1006" s="53"/>
      <c r="RFF1006" s="53"/>
      <c r="RFG1006" s="53"/>
      <c r="RFH1006" s="53"/>
      <c r="RFI1006" s="53"/>
      <c r="RFJ1006" s="53"/>
      <c r="RFK1006" s="53"/>
      <c r="RFL1006" s="53"/>
      <c r="RFM1006" s="53"/>
      <c r="RFN1006" s="53"/>
      <c r="RFO1006" s="53"/>
      <c r="RFP1006" s="53"/>
      <c r="RFQ1006" s="53"/>
      <c r="RFR1006" s="53"/>
      <c r="RFS1006" s="53"/>
      <c r="RFT1006" s="53"/>
      <c r="RFU1006" s="53"/>
      <c r="RFV1006" s="53"/>
      <c r="RFW1006" s="53"/>
      <c r="RFX1006" s="53"/>
      <c r="RFY1006" s="53"/>
      <c r="RFZ1006" s="53"/>
      <c r="RGA1006" s="53"/>
      <c r="RGB1006" s="53"/>
      <c r="RGC1006" s="53"/>
      <c r="RGD1006" s="53"/>
      <c r="RGE1006" s="53"/>
      <c r="RGF1006" s="53"/>
      <c r="RGG1006" s="53"/>
      <c r="RGH1006" s="53"/>
      <c r="RGI1006" s="53"/>
      <c r="RGJ1006" s="53"/>
      <c r="RGK1006" s="53"/>
      <c r="RGL1006" s="53"/>
      <c r="RGM1006" s="53"/>
      <c r="RGN1006" s="53"/>
      <c r="RGO1006" s="53"/>
      <c r="RGP1006" s="53"/>
      <c r="RGQ1006" s="53"/>
      <c r="RGR1006" s="53"/>
      <c r="RGS1006" s="53"/>
      <c r="RGT1006" s="53"/>
      <c r="RGU1006" s="53"/>
      <c r="RGV1006" s="53"/>
      <c r="RGW1006" s="53"/>
      <c r="RGX1006" s="53"/>
      <c r="RGY1006" s="53"/>
      <c r="RGZ1006" s="53"/>
      <c r="RHA1006" s="53"/>
      <c r="RHB1006" s="53"/>
      <c r="RHC1006" s="53"/>
      <c r="RHD1006" s="53"/>
      <c r="RHE1006" s="53"/>
      <c r="RHF1006" s="53"/>
      <c r="RHG1006" s="53"/>
      <c r="RHH1006" s="53"/>
      <c r="RHI1006" s="53"/>
      <c r="RHJ1006" s="53"/>
      <c r="RHK1006" s="53"/>
      <c r="RHL1006" s="53"/>
      <c r="RHM1006" s="53"/>
      <c r="RHN1006" s="53"/>
      <c r="RHO1006" s="53"/>
      <c r="RHP1006" s="53"/>
      <c r="RHQ1006" s="53"/>
      <c r="RHR1006" s="53"/>
      <c r="RHS1006" s="53"/>
      <c r="RHT1006" s="53"/>
      <c r="RHU1006" s="53"/>
      <c r="RHV1006" s="53"/>
      <c r="RHW1006" s="53"/>
      <c r="RHX1006" s="53"/>
      <c r="RHY1006" s="53"/>
      <c r="RHZ1006" s="53"/>
      <c r="RIA1006" s="53"/>
      <c r="RIB1006" s="53"/>
      <c r="RIC1006" s="53"/>
      <c r="RID1006" s="53"/>
      <c r="RIE1006" s="53"/>
      <c r="RIF1006" s="53"/>
      <c r="RIG1006" s="53"/>
      <c r="RIH1006" s="53"/>
      <c r="RII1006" s="53"/>
      <c r="RIJ1006" s="53"/>
      <c r="RIK1006" s="53"/>
      <c r="RIL1006" s="53"/>
      <c r="RIM1006" s="53"/>
      <c r="RIN1006" s="53"/>
      <c r="RIO1006" s="53"/>
      <c r="RIP1006" s="53"/>
      <c r="RIQ1006" s="53"/>
      <c r="RIR1006" s="53"/>
      <c r="RIS1006" s="53"/>
      <c r="RIT1006" s="53"/>
      <c r="RIU1006" s="53"/>
      <c r="RIV1006" s="53"/>
      <c r="RIW1006" s="53"/>
      <c r="RIX1006" s="53"/>
      <c r="RIY1006" s="53"/>
      <c r="RIZ1006" s="53"/>
      <c r="RJA1006" s="53"/>
      <c r="RJB1006" s="53"/>
      <c r="RJC1006" s="53"/>
      <c r="RJD1006" s="53"/>
      <c r="RJE1006" s="53"/>
      <c r="RJF1006" s="53"/>
      <c r="RJG1006" s="53"/>
      <c r="RJH1006" s="53"/>
      <c r="RJI1006" s="53"/>
      <c r="RJJ1006" s="53"/>
      <c r="RJK1006" s="53"/>
      <c r="RJL1006" s="53"/>
      <c r="RJM1006" s="53"/>
      <c r="RJN1006" s="53"/>
      <c r="RJO1006" s="53"/>
      <c r="RJP1006" s="53"/>
      <c r="RJQ1006" s="53"/>
      <c r="RJR1006" s="53"/>
      <c r="RJS1006" s="53"/>
      <c r="RJT1006" s="53"/>
      <c r="RJU1006" s="53"/>
      <c r="RJV1006" s="53"/>
      <c r="RJW1006" s="53"/>
      <c r="RJX1006" s="53"/>
      <c r="RJY1006" s="53"/>
      <c r="RJZ1006" s="53"/>
      <c r="RKA1006" s="53"/>
      <c r="RKB1006" s="53"/>
      <c r="RKC1006" s="53"/>
      <c r="RKD1006" s="53"/>
      <c r="RKE1006" s="53"/>
      <c r="RKF1006" s="53"/>
      <c r="RKG1006" s="53"/>
      <c r="RKH1006" s="53"/>
      <c r="RKI1006" s="53"/>
      <c r="RKJ1006" s="53"/>
      <c r="RKK1006" s="53"/>
      <c r="RKL1006" s="53"/>
      <c r="RKM1006" s="53"/>
      <c r="RKN1006" s="53"/>
      <c r="RKO1006" s="53"/>
      <c r="RKP1006" s="53"/>
      <c r="RKQ1006" s="53"/>
      <c r="RKR1006" s="53"/>
      <c r="RKS1006" s="53"/>
      <c r="RKT1006" s="53"/>
      <c r="RKU1006" s="53"/>
      <c r="RKV1006" s="53"/>
      <c r="RKW1006" s="53"/>
      <c r="RKX1006" s="53"/>
      <c r="RKY1006" s="53"/>
      <c r="RKZ1006" s="53"/>
      <c r="RLA1006" s="53"/>
      <c r="RLB1006" s="53"/>
      <c r="RLC1006" s="53"/>
      <c r="RLD1006" s="53"/>
      <c r="RLE1006" s="53"/>
      <c r="RLF1006" s="53"/>
      <c r="RLG1006" s="53"/>
      <c r="RLH1006" s="53"/>
      <c r="RLI1006" s="53"/>
      <c r="RLJ1006" s="53"/>
      <c r="RLK1006" s="53"/>
      <c r="RLL1006" s="53"/>
      <c r="RLM1006" s="53"/>
      <c r="RLN1006" s="53"/>
      <c r="RLO1006" s="53"/>
      <c r="RLP1006" s="53"/>
      <c r="RLQ1006" s="53"/>
      <c r="RLR1006" s="53"/>
      <c r="RLS1006" s="53"/>
      <c r="RLT1006" s="53"/>
      <c r="RLU1006" s="53"/>
      <c r="RLV1006" s="53"/>
      <c r="RLW1006" s="53"/>
      <c r="RLX1006" s="53"/>
      <c r="RLY1006" s="53"/>
      <c r="RLZ1006" s="53"/>
      <c r="RMA1006" s="53"/>
      <c r="RMB1006" s="53"/>
      <c r="RMC1006" s="53"/>
      <c r="RMD1006" s="53"/>
      <c r="RME1006" s="53"/>
      <c r="RMF1006" s="53"/>
      <c r="RMG1006" s="53"/>
      <c r="RMH1006" s="53"/>
      <c r="RMI1006" s="53"/>
      <c r="RMJ1006" s="53"/>
      <c r="RMK1006" s="53"/>
      <c r="RML1006" s="53"/>
      <c r="RMM1006" s="53"/>
      <c r="RMN1006" s="53"/>
      <c r="RMO1006" s="53"/>
      <c r="RMP1006" s="53"/>
      <c r="RMQ1006" s="53"/>
      <c r="RMR1006" s="53"/>
      <c r="RMS1006" s="53"/>
      <c r="RMT1006" s="53"/>
      <c r="RMU1006" s="53"/>
      <c r="RMV1006" s="53"/>
      <c r="RMW1006" s="53"/>
      <c r="RMX1006" s="53"/>
      <c r="RMY1006" s="53"/>
      <c r="RMZ1006" s="53"/>
      <c r="RNA1006" s="53"/>
      <c r="RNB1006" s="53"/>
      <c r="RNC1006" s="53"/>
      <c r="RND1006" s="53"/>
      <c r="RNE1006" s="53"/>
      <c r="RNF1006" s="53"/>
      <c r="RNG1006" s="53"/>
      <c r="RNH1006" s="53"/>
      <c r="RNI1006" s="53"/>
      <c r="RNJ1006" s="53"/>
      <c r="RNK1006" s="53"/>
      <c r="RNL1006" s="53"/>
      <c r="RNM1006" s="53"/>
      <c r="RNN1006" s="53"/>
      <c r="RNO1006" s="53"/>
      <c r="RNP1006" s="53"/>
      <c r="RNQ1006" s="53"/>
      <c r="RNR1006" s="53"/>
      <c r="RNS1006" s="53"/>
      <c r="RNT1006" s="53"/>
      <c r="RNU1006" s="53"/>
      <c r="RNV1006" s="53"/>
      <c r="RNW1006" s="53"/>
      <c r="RNX1006" s="53"/>
      <c r="RNY1006" s="53"/>
      <c r="RNZ1006" s="53"/>
      <c r="ROA1006" s="53"/>
      <c r="ROB1006" s="53"/>
      <c r="ROC1006" s="53"/>
      <c r="ROD1006" s="53"/>
      <c r="ROE1006" s="53"/>
      <c r="ROF1006" s="53"/>
      <c r="ROG1006" s="53"/>
      <c r="ROH1006" s="53"/>
      <c r="ROI1006" s="53"/>
      <c r="ROJ1006" s="53"/>
      <c r="ROK1006" s="53"/>
      <c r="ROL1006" s="53"/>
      <c r="ROM1006" s="53"/>
      <c r="RON1006" s="53"/>
      <c r="ROO1006" s="53"/>
      <c r="ROP1006" s="53"/>
      <c r="ROQ1006" s="53"/>
      <c r="ROR1006" s="53"/>
      <c r="ROS1006" s="53"/>
      <c r="ROT1006" s="53"/>
      <c r="ROU1006" s="53"/>
      <c r="ROV1006" s="53"/>
      <c r="ROW1006" s="53"/>
      <c r="ROX1006" s="53"/>
      <c r="ROY1006" s="53"/>
      <c r="ROZ1006" s="53"/>
      <c r="RPA1006" s="53"/>
      <c r="RPB1006" s="53"/>
      <c r="RPC1006" s="53"/>
      <c r="RPD1006" s="53"/>
      <c r="RPE1006" s="53"/>
      <c r="RPF1006" s="53"/>
      <c r="RPG1006" s="53"/>
      <c r="RPH1006" s="53"/>
      <c r="RPI1006" s="53"/>
      <c r="RPJ1006" s="53"/>
      <c r="RPK1006" s="53"/>
      <c r="RPL1006" s="53"/>
      <c r="RPM1006" s="53"/>
      <c r="RPN1006" s="53"/>
      <c r="RPO1006" s="53"/>
      <c r="RPP1006" s="53"/>
      <c r="RPQ1006" s="53"/>
      <c r="RPR1006" s="53"/>
      <c r="RPS1006" s="53"/>
      <c r="RPT1006" s="53"/>
      <c r="RPU1006" s="53"/>
      <c r="RPV1006" s="53"/>
      <c r="RPW1006" s="53"/>
      <c r="RPX1006" s="53"/>
      <c r="RPY1006" s="53"/>
      <c r="RPZ1006" s="53"/>
      <c r="RQA1006" s="53"/>
      <c r="RQB1006" s="53"/>
      <c r="RQC1006" s="53"/>
      <c r="RQD1006" s="53"/>
      <c r="RQE1006" s="53"/>
      <c r="RQF1006" s="53"/>
      <c r="RQG1006" s="53"/>
      <c r="RQH1006" s="53"/>
      <c r="RQI1006" s="53"/>
      <c r="RQJ1006" s="53"/>
      <c r="RQK1006" s="53"/>
      <c r="RQL1006" s="53"/>
      <c r="RQM1006" s="53"/>
      <c r="RQN1006" s="53"/>
      <c r="RQO1006" s="53"/>
      <c r="RQP1006" s="53"/>
      <c r="RQQ1006" s="53"/>
      <c r="RQR1006" s="53"/>
      <c r="RQS1006" s="53"/>
      <c r="RQT1006" s="53"/>
      <c r="RQU1006" s="53"/>
      <c r="RQV1006" s="53"/>
      <c r="RQW1006" s="53"/>
      <c r="RQX1006" s="53"/>
      <c r="RQY1006" s="53"/>
      <c r="RQZ1006" s="53"/>
      <c r="RRA1006" s="53"/>
      <c r="RRB1006" s="53"/>
      <c r="RRC1006" s="53"/>
      <c r="RRD1006" s="53"/>
      <c r="RRE1006" s="53"/>
      <c r="RRF1006" s="53"/>
      <c r="RRG1006" s="53"/>
      <c r="RRH1006" s="53"/>
      <c r="RRI1006" s="53"/>
      <c r="RRJ1006" s="53"/>
      <c r="RRK1006" s="53"/>
      <c r="RRL1006" s="53"/>
      <c r="RRM1006" s="53"/>
      <c r="RRN1006" s="53"/>
      <c r="RRO1006" s="53"/>
      <c r="RRP1006" s="53"/>
      <c r="RRQ1006" s="53"/>
      <c r="RRR1006" s="53"/>
      <c r="RRS1006" s="53"/>
      <c r="RRT1006" s="53"/>
      <c r="RRU1006" s="53"/>
      <c r="RRV1006" s="53"/>
      <c r="RRW1006" s="53"/>
      <c r="RRX1006" s="53"/>
      <c r="RRY1006" s="53"/>
      <c r="RRZ1006" s="53"/>
      <c r="RSA1006" s="53"/>
      <c r="RSB1006" s="53"/>
      <c r="RSC1006" s="53"/>
      <c r="RSD1006" s="53"/>
      <c r="RSE1006" s="53"/>
      <c r="RSF1006" s="53"/>
      <c r="RSG1006" s="53"/>
      <c r="RSH1006" s="53"/>
      <c r="RSI1006" s="53"/>
      <c r="RSJ1006" s="53"/>
      <c r="RSK1006" s="53"/>
      <c r="RSL1006" s="53"/>
      <c r="RSM1006" s="53"/>
      <c r="RSN1006" s="53"/>
      <c r="RSO1006" s="53"/>
      <c r="RSP1006" s="53"/>
      <c r="RSQ1006" s="53"/>
      <c r="RSR1006" s="53"/>
      <c r="RSS1006" s="53"/>
      <c r="RST1006" s="53"/>
      <c r="RSU1006" s="53"/>
      <c r="RSV1006" s="53"/>
      <c r="RSW1006" s="53"/>
      <c r="RSX1006" s="53"/>
      <c r="RSY1006" s="53"/>
      <c r="RSZ1006" s="53"/>
      <c r="RTA1006" s="53"/>
      <c r="RTB1006" s="53"/>
      <c r="RTC1006" s="53"/>
      <c r="RTD1006" s="53"/>
      <c r="RTE1006" s="53"/>
      <c r="RTF1006" s="53"/>
      <c r="RTG1006" s="53"/>
      <c r="RTH1006" s="53"/>
      <c r="RTI1006" s="53"/>
      <c r="RTJ1006" s="53"/>
      <c r="RTK1006" s="53"/>
      <c r="RTL1006" s="53"/>
      <c r="RTM1006" s="53"/>
      <c r="RTN1006" s="53"/>
      <c r="RTO1006" s="53"/>
      <c r="RTP1006" s="53"/>
      <c r="RTQ1006" s="53"/>
      <c r="RTR1006" s="53"/>
      <c r="RTS1006" s="53"/>
      <c r="RTT1006" s="53"/>
      <c r="RTU1006" s="53"/>
      <c r="RTV1006" s="53"/>
      <c r="RTW1006" s="53"/>
      <c r="RTX1006" s="53"/>
      <c r="RTY1006" s="53"/>
      <c r="RTZ1006" s="53"/>
      <c r="RUA1006" s="53"/>
      <c r="RUB1006" s="53"/>
      <c r="RUC1006" s="53"/>
      <c r="RUD1006" s="53"/>
      <c r="RUE1006" s="53"/>
      <c r="RUF1006" s="53"/>
      <c r="RUG1006" s="53"/>
      <c r="RUH1006" s="53"/>
      <c r="RUI1006" s="53"/>
      <c r="RUJ1006" s="53"/>
      <c r="RUK1006" s="53"/>
      <c r="RUL1006" s="53"/>
      <c r="RUM1006" s="53"/>
      <c r="RUN1006" s="53"/>
      <c r="RUO1006" s="53"/>
      <c r="RUP1006" s="53"/>
      <c r="RUQ1006" s="53"/>
      <c r="RUR1006" s="53"/>
      <c r="RUS1006" s="53"/>
      <c r="RUT1006" s="53"/>
      <c r="RUU1006" s="53"/>
      <c r="RUV1006" s="53"/>
      <c r="RUW1006" s="53"/>
      <c r="RUX1006" s="53"/>
      <c r="RUY1006" s="53"/>
      <c r="RUZ1006" s="53"/>
      <c r="RVA1006" s="53"/>
      <c r="RVB1006" s="53"/>
      <c r="RVC1006" s="53"/>
      <c r="RVD1006" s="53"/>
      <c r="RVE1006" s="53"/>
      <c r="RVF1006" s="53"/>
      <c r="RVG1006" s="53"/>
      <c r="RVH1006" s="53"/>
      <c r="RVI1006" s="53"/>
      <c r="RVJ1006" s="53"/>
      <c r="RVK1006" s="53"/>
      <c r="RVL1006" s="53"/>
      <c r="RVM1006" s="53"/>
      <c r="RVN1006" s="53"/>
      <c r="RVO1006" s="53"/>
      <c r="RVP1006" s="53"/>
      <c r="RVQ1006" s="53"/>
      <c r="RVR1006" s="53"/>
      <c r="RVS1006" s="53"/>
      <c r="RVT1006" s="53"/>
      <c r="RVU1006" s="53"/>
      <c r="RVV1006" s="53"/>
      <c r="RVW1006" s="53"/>
      <c r="RVX1006" s="53"/>
      <c r="RVY1006" s="53"/>
      <c r="RVZ1006" s="53"/>
      <c r="RWA1006" s="53"/>
      <c r="RWB1006" s="53"/>
      <c r="RWC1006" s="53"/>
      <c r="RWD1006" s="53"/>
      <c r="RWE1006" s="53"/>
      <c r="RWF1006" s="53"/>
      <c r="RWG1006" s="53"/>
      <c r="RWH1006" s="53"/>
      <c r="RWI1006" s="53"/>
      <c r="RWJ1006" s="53"/>
      <c r="RWK1006" s="53"/>
      <c r="RWL1006" s="53"/>
      <c r="RWM1006" s="53"/>
      <c r="RWN1006" s="53"/>
      <c r="RWO1006" s="53"/>
      <c r="RWP1006" s="53"/>
      <c r="RWQ1006" s="53"/>
      <c r="RWR1006" s="53"/>
      <c r="RWS1006" s="53"/>
      <c r="RWT1006" s="53"/>
      <c r="RWU1006" s="53"/>
      <c r="RWV1006" s="53"/>
      <c r="RWW1006" s="53"/>
      <c r="RWX1006" s="53"/>
      <c r="RWY1006" s="53"/>
      <c r="RWZ1006" s="53"/>
      <c r="RXA1006" s="53"/>
      <c r="RXB1006" s="53"/>
      <c r="RXC1006" s="53"/>
      <c r="RXD1006" s="53"/>
      <c r="RXE1006" s="53"/>
      <c r="RXF1006" s="53"/>
      <c r="RXG1006" s="53"/>
      <c r="RXH1006" s="53"/>
      <c r="RXI1006" s="53"/>
      <c r="RXJ1006" s="53"/>
      <c r="RXK1006" s="53"/>
      <c r="RXL1006" s="53"/>
      <c r="RXM1006" s="53"/>
      <c r="RXN1006" s="53"/>
      <c r="RXO1006" s="53"/>
      <c r="RXP1006" s="53"/>
      <c r="RXQ1006" s="53"/>
      <c r="RXR1006" s="53"/>
      <c r="RXS1006" s="53"/>
      <c r="RXT1006" s="53"/>
      <c r="RXU1006" s="53"/>
      <c r="RXV1006" s="53"/>
      <c r="RXW1006" s="53"/>
      <c r="RXX1006" s="53"/>
      <c r="RXY1006" s="53"/>
      <c r="RXZ1006" s="53"/>
      <c r="RYA1006" s="53"/>
      <c r="RYB1006" s="53"/>
      <c r="RYC1006" s="53"/>
      <c r="RYD1006" s="53"/>
      <c r="RYE1006" s="53"/>
      <c r="RYF1006" s="53"/>
      <c r="RYG1006" s="53"/>
      <c r="RYH1006" s="53"/>
      <c r="RYI1006" s="53"/>
      <c r="RYJ1006" s="53"/>
      <c r="RYK1006" s="53"/>
      <c r="RYL1006" s="53"/>
      <c r="RYM1006" s="53"/>
      <c r="RYN1006" s="53"/>
      <c r="RYO1006" s="53"/>
      <c r="RYP1006" s="53"/>
      <c r="RYQ1006" s="53"/>
      <c r="RYR1006" s="53"/>
      <c r="RYS1006" s="53"/>
      <c r="RYT1006" s="53"/>
      <c r="RYU1006" s="53"/>
      <c r="RYV1006" s="53"/>
      <c r="RYW1006" s="53"/>
      <c r="RYX1006" s="53"/>
      <c r="RYY1006" s="53"/>
      <c r="RYZ1006" s="53"/>
      <c r="RZA1006" s="53"/>
      <c r="RZB1006" s="53"/>
      <c r="RZC1006" s="53"/>
      <c r="RZD1006" s="53"/>
      <c r="RZE1006" s="53"/>
      <c r="RZF1006" s="53"/>
      <c r="RZG1006" s="53"/>
      <c r="RZH1006" s="53"/>
      <c r="RZI1006" s="53"/>
      <c r="RZJ1006" s="53"/>
      <c r="RZK1006" s="53"/>
      <c r="RZL1006" s="53"/>
      <c r="RZM1006" s="53"/>
      <c r="RZN1006" s="53"/>
      <c r="RZO1006" s="53"/>
      <c r="RZP1006" s="53"/>
      <c r="RZQ1006" s="53"/>
      <c r="RZR1006" s="53"/>
      <c r="RZS1006" s="53"/>
      <c r="RZT1006" s="53"/>
      <c r="RZU1006" s="53"/>
      <c r="RZV1006" s="53"/>
      <c r="RZW1006" s="53"/>
      <c r="RZX1006" s="53"/>
      <c r="RZY1006" s="53"/>
      <c r="RZZ1006" s="53"/>
      <c r="SAA1006" s="53"/>
      <c r="SAB1006" s="53"/>
      <c r="SAC1006" s="53"/>
      <c r="SAD1006" s="53"/>
      <c r="SAE1006" s="53"/>
      <c r="SAF1006" s="53"/>
      <c r="SAG1006" s="53"/>
      <c r="SAH1006" s="53"/>
      <c r="SAI1006" s="53"/>
      <c r="SAJ1006" s="53"/>
      <c r="SAK1006" s="53"/>
      <c r="SAL1006" s="53"/>
      <c r="SAM1006" s="53"/>
      <c r="SAN1006" s="53"/>
      <c r="SAO1006" s="53"/>
      <c r="SAP1006" s="53"/>
      <c r="SAQ1006" s="53"/>
      <c r="SAR1006" s="53"/>
      <c r="SAS1006" s="53"/>
      <c r="SAT1006" s="53"/>
      <c r="SAU1006" s="53"/>
      <c r="SAV1006" s="53"/>
      <c r="SAW1006" s="53"/>
      <c r="SAX1006" s="53"/>
      <c r="SAY1006" s="53"/>
      <c r="SAZ1006" s="53"/>
      <c r="SBA1006" s="53"/>
      <c r="SBB1006" s="53"/>
      <c r="SBC1006" s="53"/>
      <c r="SBD1006" s="53"/>
      <c r="SBE1006" s="53"/>
      <c r="SBF1006" s="53"/>
      <c r="SBG1006" s="53"/>
      <c r="SBH1006" s="53"/>
      <c r="SBI1006" s="53"/>
      <c r="SBJ1006" s="53"/>
      <c r="SBK1006" s="53"/>
      <c r="SBL1006" s="53"/>
      <c r="SBM1006" s="53"/>
      <c r="SBN1006" s="53"/>
      <c r="SBO1006" s="53"/>
      <c r="SBP1006" s="53"/>
      <c r="SBQ1006" s="53"/>
      <c r="SBR1006" s="53"/>
      <c r="SBS1006" s="53"/>
      <c r="SBT1006" s="53"/>
      <c r="SBU1006" s="53"/>
      <c r="SBV1006" s="53"/>
      <c r="SBW1006" s="53"/>
      <c r="SBX1006" s="53"/>
      <c r="SBY1006" s="53"/>
      <c r="SBZ1006" s="53"/>
      <c r="SCA1006" s="53"/>
      <c r="SCB1006" s="53"/>
      <c r="SCC1006" s="53"/>
      <c r="SCD1006" s="53"/>
      <c r="SCE1006" s="53"/>
      <c r="SCF1006" s="53"/>
      <c r="SCG1006" s="53"/>
      <c r="SCH1006" s="53"/>
      <c r="SCI1006" s="53"/>
      <c r="SCJ1006" s="53"/>
      <c r="SCK1006" s="53"/>
      <c r="SCL1006" s="53"/>
      <c r="SCM1006" s="53"/>
      <c r="SCN1006" s="53"/>
      <c r="SCO1006" s="53"/>
      <c r="SCP1006" s="53"/>
      <c r="SCQ1006" s="53"/>
      <c r="SCR1006" s="53"/>
      <c r="SCS1006" s="53"/>
      <c r="SCT1006" s="53"/>
      <c r="SCU1006" s="53"/>
      <c r="SCV1006" s="53"/>
      <c r="SCW1006" s="53"/>
      <c r="SCX1006" s="53"/>
      <c r="SCY1006" s="53"/>
      <c r="SCZ1006" s="53"/>
      <c r="SDA1006" s="53"/>
      <c r="SDB1006" s="53"/>
      <c r="SDC1006" s="53"/>
      <c r="SDD1006" s="53"/>
      <c r="SDE1006" s="53"/>
      <c r="SDF1006" s="53"/>
      <c r="SDG1006" s="53"/>
      <c r="SDH1006" s="53"/>
      <c r="SDI1006" s="53"/>
      <c r="SDJ1006" s="53"/>
      <c r="SDK1006" s="53"/>
      <c r="SDL1006" s="53"/>
      <c r="SDM1006" s="53"/>
      <c r="SDN1006" s="53"/>
      <c r="SDO1006" s="53"/>
      <c r="SDP1006" s="53"/>
      <c r="SDQ1006" s="53"/>
      <c r="SDR1006" s="53"/>
      <c r="SDS1006" s="53"/>
      <c r="SDT1006" s="53"/>
      <c r="SDU1006" s="53"/>
      <c r="SDV1006" s="53"/>
      <c r="SDW1006" s="53"/>
      <c r="SDX1006" s="53"/>
      <c r="SDY1006" s="53"/>
      <c r="SDZ1006" s="53"/>
      <c r="SEA1006" s="53"/>
      <c r="SEB1006" s="53"/>
      <c r="SEC1006" s="53"/>
      <c r="SED1006" s="53"/>
      <c r="SEE1006" s="53"/>
      <c r="SEF1006" s="53"/>
      <c r="SEG1006" s="53"/>
      <c r="SEH1006" s="53"/>
      <c r="SEI1006" s="53"/>
      <c r="SEJ1006" s="53"/>
      <c r="SEK1006" s="53"/>
      <c r="SEL1006" s="53"/>
      <c r="SEM1006" s="53"/>
      <c r="SEN1006" s="53"/>
      <c r="SEO1006" s="53"/>
      <c r="SEP1006" s="53"/>
      <c r="SEQ1006" s="53"/>
      <c r="SER1006" s="53"/>
      <c r="SES1006" s="53"/>
      <c r="SET1006" s="53"/>
      <c r="SEU1006" s="53"/>
      <c r="SEV1006" s="53"/>
      <c r="SEW1006" s="53"/>
      <c r="SEX1006" s="53"/>
      <c r="SEY1006" s="53"/>
      <c r="SEZ1006" s="53"/>
      <c r="SFA1006" s="53"/>
      <c r="SFB1006" s="53"/>
      <c r="SFC1006" s="53"/>
      <c r="SFD1006" s="53"/>
      <c r="SFE1006" s="53"/>
      <c r="SFF1006" s="53"/>
      <c r="SFG1006" s="53"/>
      <c r="SFH1006" s="53"/>
      <c r="SFI1006" s="53"/>
      <c r="SFJ1006" s="53"/>
      <c r="SFK1006" s="53"/>
      <c r="SFL1006" s="53"/>
      <c r="SFM1006" s="53"/>
      <c r="SFN1006" s="53"/>
      <c r="SFO1006" s="53"/>
      <c r="SFP1006" s="53"/>
      <c r="SFQ1006" s="53"/>
      <c r="SFR1006" s="53"/>
      <c r="SFS1006" s="53"/>
      <c r="SFT1006" s="53"/>
      <c r="SFU1006" s="53"/>
      <c r="SFV1006" s="53"/>
      <c r="SFW1006" s="53"/>
      <c r="SFX1006" s="53"/>
      <c r="SFY1006" s="53"/>
      <c r="SFZ1006" s="53"/>
      <c r="SGA1006" s="53"/>
      <c r="SGB1006" s="53"/>
      <c r="SGC1006" s="53"/>
      <c r="SGD1006" s="53"/>
      <c r="SGE1006" s="53"/>
      <c r="SGF1006" s="53"/>
      <c r="SGG1006" s="53"/>
      <c r="SGH1006" s="53"/>
      <c r="SGI1006" s="53"/>
      <c r="SGJ1006" s="53"/>
      <c r="SGK1006" s="53"/>
      <c r="SGL1006" s="53"/>
      <c r="SGM1006" s="53"/>
      <c r="SGN1006" s="53"/>
      <c r="SGO1006" s="53"/>
      <c r="SGP1006" s="53"/>
      <c r="SGQ1006" s="53"/>
      <c r="SGR1006" s="53"/>
      <c r="SGS1006" s="53"/>
      <c r="SGT1006" s="53"/>
      <c r="SGU1006" s="53"/>
      <c r="SGV1006" s="53"/>
      <c r="SGW1006" s="53"/>
      <c r="SGX1006" s="53"/>
      <c r="SGY1006" s="53"/>
      <c r="SGZ1006" s="53"/>
      <c r="SHA1006" s="53"/>
      <c r="SHB1006" s="53"/>
      <c r="SHC1006" s="53"/>
      <c r="SHD1006" s="53"/>
      <c r="SHE1006" s="53"/>
      <c r="SHF1006" s="53"/>
      <c r="SHG1006" s="53"/>
      <c r="SHH1006" s="53"/>
      <c r="SHI1006" s="53"/>
      <c r="SHJ1006" s="53"/>
      <c r="SHK1006" s="53"/>
      <c r="SHL1006" s="53"/>
      <c r="SHM1006" s="53"/>
      <c r="SHN1006" s="53"/>
      <c r="SHO1006" s="53"/>
      <c r="SHP1006" s="53"/>
      <c r="SHQ1006" s="53"/>
      <c r="SHR1006" s="53"/>
      <c r="SHS1006" s="53"/>
      <c r="SHT1006" s="53"/>
      <c r="SHU1006" s="53"/>
      <c r="SHV1006" s="53"/>
      <c r="SHW1006" s="53"/>
      <c r="SHX1006" s="53"/>
      <c r="SHY1006" s="53"/>
      <c r="SHZ1006" s="53"/>
      <c r="SIA1006" s="53"/>
      <c r="SIB1006" s="53"/>
      <c r="SIC1006" s="53"/>
      <c r="SID1006" s="53"/>
      <c r="SIE1006" s="53"/>
      <c r="SIF1006" s="53"/>
      <c r="SIG1006" s="53"/>
      <c r="SIH1006" s="53"/>
      <c r="SII1006" s="53"/>
      <c r="SIJ1006" s="53"/>
      <c r="SIK1006" s="53"/>
      <c r="SIL1006" s="53"/>
      <c r="SIM1006" s="53"/>
      <c r="SIN1006" s="53"/>
      <c r="SIO1006" s="53"/>
      <c r="SIP1006" s="53"/>
      <c r="SIQ1006" s="53"/>
      <c r="SIR1006" s="53"/>
      <c r="SIS1006" s="53"/>
      <c r="SIT1006" s="53"/>
      <c r="SIU1006" s="53"/>
      <c r="SIV1006" s="53"/>
      <c r="SIW1006" s="53"/>
      <c r="SIX1006" s="53"/>
      <c r="SIY1006" s="53"/>
      <c r="SIZ1006" s="53"/>
      <c r="SJA1006" s="53"/>
      <c r="SJB1006" s="53"/>
      <c r="SJC1006" s="53"/>
      <c r="SJD1006" s="53"/>
      <c r="SJE1006" s="53"/>
      <c r="SJF1006" s="53"/>
      <c r="SJG1006" s="53"/>
      <c r="SJH1006" s="53"/>
      <c r="SJI1006" s="53"/>
      <c r="SJJ1006" s="53"/>
      <c r="SJK1006" s="53"/>
      <c r="SJL1006" s="53"/>
      <c r="SJM1006" s="53"/>
      <c r="SJN1006" s="53"/>
      <c r="SJO1006" s="53"/>
      <c r="SJP1006" s="53"/>
      <c r="SJQ1006" s="53"/>
      <c r="SJR1006" s="53"/>
      <c r="SJS1006" s="53"/>
      <c r="SJT1006" s="53"/>
      <c r="SJU1006" s="53"/>
      <c r="SJV1006" s="53"/>
      <c r="SJW1006" s="53"/>
      <c r="SJX1006" s="53"/>
      <c r="SJY1006" s="53"/>
      <c r="SJZ1006" s="53"/>
      <c r="SKA1006" s="53"/>
      <c r="SKB1006" s="53"/>
      <c r="SKC1006" s="53"/>
      <c r="SKD1006" s="53"/>
      <c r="SKE1006" s="53"/>
      <c r="SKF1006" s="53"/>
      <c r="SKG1006" s="53"/>
      <c r="SKH1006" s="53"/>
      <c r="SKI1006" s="53"/>
      <c r="SKJ1006" s="53"/>
      <c r="SKK1006" s="53"/>
      <c r="SKL1006" s="53"/>
      <c r="SKM1006" s="53"/>
      <c r="SKN1006" s="53"/>
      <c r="SKO1006" s="53"/>
      <c r="SKP1006" s="53"/>
      <c r="SKQ1006" s="53"/>
      <c r="SKR1006" s="53"/>
      <c r="SKS1006" s="53"/>
      <c r="SKT1006" s="53"/>
      <c r="SKU1006" s="53"/>
      <c r="SKV1006" s="53"/>
      <c r="SKW1006" s="53"/>
      <c r="SKX1006" s="53"/>
      <c r="SKY1006" s="53"/>
      <c r="SKZ1006" s="53"/>
      <c r="SLA1006" s="53"/>
      <c r="SLB1006" s="53"/>
      <c r="SLC1006" s="53"/>
      <c r="SLD1006" s="53"/>
      <c r="SLE1006" s="53"/>
      <c r="SLF1006" s="53"/>
      <c r="SLG1006" s="53"/>
      <c r="SLH1006" s="53"/>
      <c r="SLI1006" s="53"/>
      <c r="SLJ1006" s="53"/>
      <c r="SLK1006" s="53"/>
      <c r="SLL1006" s="53"/>
      <c r="SLM1006" s="53"/>
      <c r="SLN1006" s="53"/>
      <c r="SLO1006" s="53"/>
      <c r="SLP1006" s="53"/>
      <c r="SLQ1006" s="53"/>
      <c r="SLR1006" s="53"/>
      <c r="SLS1006" s="53"/>
      <c r="SLT1006" s="53"/>
      <c r="SLU1006" s="53"/>
      <c r="SLV1006" s="53"/>
      <c r="SLW1006" s="53"/>
      <c r="SLX1006" s="53"/>
      <c r="SLY1006" s="53"/>
      <c r="SLZ1006" s="53"/>
      <c r="SMA1006" s="53"/>
      <c r="SMB1006" s="53"/>
      <c r="SMC1006" s="53"/>
      <c r="SMD1006" s="53"/>
      <c r="SME1006" s="53"/>
      <c r="SMF1006" s="53"/>
      <c r="SMG1006" s="53"/>
      <c r="SMH1006" s="53"/>
      <c r="SMI1006" s="53"/>
      <c r="SMJ1006" s="53"/>
      <c r="SMK1006" s="53"/>
      <c r="SML1006" s="53"/>
      <c r="SMM1006" s="53"/>
      <c r="SMN1006" s="53"/>
      <c r="SMO1006" s="53"/>
      <c r="SMP1006" s="53"/>
      <c r="SMQ1006" s="53"/>
      <c r="SMR1006" s="53"/>
      <c r="SMS1006" s="53"/>
      <c r="SMT1006" s="53"/>
      <c r="SMU1006" s="53"/>
      <c r="SMV1006" s="53"/>
      <c r="SMW1006" s="53"/>
      <c r="SMX1006" s="53"/>
      <c r="SMY1006" s="53"/>
      <c r="SMZ1006" s="53"/>
      <c r="SNA1006" s="53"/>
      <c r="SNB1006" s="53"/>
      <c r="SNC1006" s="53"/>
      <c r="SND1006" s="53"/>
      <c r="SNE1006" s="53"/>
      <c r="SNF1006" s="53"/>
      <c r="SNG1006" s="53"/>
      <c r="SNH1006" s="53"/>
      <c r="SNI1006" s="53"/>
      <c r="SNJ1006" s="53"/>
      <c r="SNK1006" s="53"/>
      <c r="SNL1006" s="53"/>
      <c r="SNM1006" s="53"/>
      <c r="SNN1006" s="53"/>
      <c r="SNO1006" s="53"/>
      <c r="SNP1006" s="53"/>
      <c r="SNQ1006" s="53"/>
      <c r="SNR1006" s="53"/>
      <c r="SNS1006" s="53"/>
      <c r="SNT1006" s="53"/>
      <c r="SNU1006" s="53"/>
      <c r="SNV1006" s="53"/>
      <c r="SNW1006" s="53"/>
      <c r="SNX1006" s="53"/>
      <c r="SNY1006" s="53"/>
      <c r="SNZ1006" s="53"/>
      <c r="SOA1006" s="53"/>
      <c r="SOB1006" s="53"/>
      <c r="SOC1006" s="53"/>
      <c r="SOD1006" s="53"/>
      <c r="SOE1006" s="53"/>
      <c r="SOF1006" s="53"/>
      <c r="SOG1006" s="53"/>
      <c r="SOH1006" s="53"/>
      <c r="SOI1006" s="53"/>
      <c r="SOJ1006" s="53"/>
      <c r="SOK1006" s="53"/>
      <c r="SOL1006" s="53"/>
      <c r="SOM1006" s="53"/>
      <c r="SON1006" s="53"/>
      <c r="SOO1006" s="53"/>
      <c r="SOP1006" s="53"/>
      <c r="SOQ1006" s="53"/>
      <c r="SOR1006" s="53"/>
      <c r="SOS1006" s="53"/>
      <c r="SOT1006" s="53"/>
      <c r="SOU1006" s="53"/>
      <c r="SOV1006" s="53"/>
      <c r="SOW1006" s="53"/>
      <c r="SOX1006" s="53"/>
      <c r="SOY1006" s="53"/>
      <c r="SOZ1006" s="53"/>
      <c r="SPA1006" s="53"/>
      <c r="SPB1006" s="53"/>
      <c r="SPC1006" s="53"/>
      <c r="SPD1006" s="53"/>
      <c r="SPE1006" s="53"/>
      <c r="SPF1006" s="53"/>
      <c r="SPG1006" s="53"/>
      <c r="SPH1006" s="53"/>
      <c r="SPI1006" s="53"/>
      <c r="SPJ1006" s="53"/>
      <c r="SPK1006" s="53"/>
      <c r="SPL1006" s="53"/>
      <c r="SPM1006" s="53"/>
      <c r="SPN1006" s="53"/>
      <c r="SPO1006" s="53"/>
      <c r="SPP1006" s="53"/>
      <c r="SPQ1006" s="53"/>
      <c r="SPR1006" s="53"/>
      <c r="SPS1006" s="53"/>
      <c r="SPT1006" s="53"/>
      <c r="SPU1006" s="53"/>
      <c r="SPV1006" s="53"/>
      <c r="SPW1006" s="53"/>
      <c r="SPX1006" s="53"/>
      <c r="SPY1006" s="53"/>
      <c r="SPZ1006" s="53"/>
      <c r="SQA1006" s="53"/>
      <c r="SQB1006" s="53"/>
      <c r="SQC1006" s="53"/>
      <c r="SQD1006" s="53"/>
      <c r="SQE1006" s="53"/>
      <c r="SQF1006" s="53"/>
      <c r="SQG1006" s="53"/>
      <c r="SQH1006" s="53"/>
      <c r="SQI1006" s="53"/>
      <c r="SQJ1006" s="53"/>
      <c r="SQK1006" s="53"/>
      <c r="SQL1006" s="53"/>
      <c r="SQM1006" s="53"/>
      <c r="SQN1006" s="53"/>
      <c r="SQO1006" s="53"/>
      <c r="SQP1006" s="53"/>
      <c r="SQQ1006" s="53"/>
      <c r="SQR1006" s="53"/>
      <c r="SQS1006" s="53"/>
      <c r="SQT1006" s="53"/>
      <c r="SQU1006" s="53"/>
      <c r="SQV1006" s="53"/>
      <c r="SQW1006" s="53"/>
      <c r="SQX1006" s="53"/>
      <c r="SQY1006" s="53"/>
      <c r="SQZ1006" s="53"/>
      <c r="SRA1006" s="53"/>
      <c r="SRB1006" s="53"/>
      <c r="SRC1006" s="53"/>
      <c r="SRD1006" s="53"/>
      <c r="SRE1006" s="53"/>
      <c r="SRF1006" s="53"/>
      <c r="SRG1006" s="53"/>
      <c r="SRH1006" s="53"/>
      <c r="SRI1006" s="53"/>
      <c r="SRJ1006" s="53"/>
      <c r="SRK1006" s="53"/>
      <c r="SRL1006" s="53"/>
      <c r="SRM1006" s="53"/>
      <c r="SRN1006" s="53"/>
      <c r="SRO1006" s="53"/>
      <c r="SRP1006" s="53"/>
      <c r="SRQ1006" s="53"/>
      <c r="SRR1006" s="53"/>
      <c r="SRS1006" s="53"/>
      <c r="SRT1006" s="53"/>
      <c r="SRU1006" s="53"/>
      <c r="SRV1006" s="53"/>
      <c r="SRW1006" s="53"/>
      <c r="SRX1006" s="53"/>
      <c r="SRY1006" s="53"/>
      <c r="SRZ1006" s="53"/>
      <c r="SSA1006" s="53"/>
      <c r="SSB1006" s="53"/>
      <c r="SSC1006" s="53"/>
      <c r="SSD1006" s="53"/>
      <c r="SSE1006" s="53"/>
      <c r="SSF1006" s="53"/>
      <c r="SSG1006" s="53"/>
      <c r="SSH1006" s="53"/>
      <c r="SSI1006" s="53"/>
      <c r="SSJ1006" s="53"/>
      <c r="SSK1006" s="53"/>
      <c r="SSL1006" s="53"/>
      <c r="SSM1006" s="53"/>
      <c r="SSN1006" s="53"/>
      <c r="SSO1006" s="53"/>
      <c r="SSP1006" s="53"/>
      <c r="SSQ1006" s="53"/>
      <c r="SSR1006" s="53"/>
      <c r="SSS1006" s="53"/>
      <c r="SST1006" s="53"/>
      <c r="SSU1006" s="53"/>
      <c r="SSV1006" s="53"/>
      <c r="SSW1006" s="53"/>
      <c r="SSX1006" s="53"/>
      <c r="SSY1006" s="53"/>
      <c r="SSZ1006" s="53"/>
      <c r="STA1006" s="53"/>
      <c r="STB1006" s="53"/>
      <c r="STC1006" s="53"/>
      <c r="STD1006" s="53"/>
      <c r="STE1006" s="53"/>
      <c r="STF1006" s="53"/>
      <c r="STG1006" s="53"/>
      <c r="STH1006" s="53"/>
      <c r="STI1006" s="53"/>
      <c r="STJ1006" s="53"/>
      <c r="STK1006" s="53"/>
      <c r="STL1006" s="53"/>
      <c r="STM1006" s="53"/>
      <c r="STN1006" s="53"/>
      <c r="STO1006" s="53"/>
      <c r="STP1006" s="53"/>
      <c r="STQ1006" s="53"/>
      <c r="STR1006" s="53"/>
      <c r="STS1006" s="53"/>
      <c r="STT1006" s="53"/>
      <c r="STU1006" s="53"/>
      <c r="STV1006" s="53"/>
      <c r="STW1006" s="53"/>
      <c r="STX1006" s="53"/>
      <c r="STY1006" s="53"/>
      <c r="STZ1006" s="53"/>
      <c r="SUA1006" s="53"/>
      <c r="SUB1006" s="53"/>
      <c r="SUC1006" s="53"/>
      <c r="SUD1006" s="53"/>
      <c r="SUE1006" s="53"/>
      <c r="SUF1006" s="53"/>
      <c r="SUG1006" s="53"/>
      <c r="SUH1006" s="53"/>
      <c r="SUI1006" s="53"/>
      <c r="SUJ1006" s="53"/>
      <c r="SUK1006" s="53"/>
      <c r="SUL1006" s="53"/>
      <c r="SUM1006" s="53"/>
      <c r="SUN1006" s="53"/>
      <c r="SUO1006" s="53"/>
      <c r="SUP1006" s="53"/>
      <c r="SUQ1006" s="53"/>
      <c r="SUR1006" s="53"/>
      <c r="SUS1006" s="53"/>
      <c r="SUT1006" s="53"/>
      <c r="SUU1006" s="53"/>
      <c r="SUV1006" s="53"/>
      <c r="SUW1006" s="53"/>
      <c r="SUX1006" s="53"/>
      <c r="SUY1006" s="53"/>
      <c r="SUZ1006" s="53"/>
      <c r="SVA1006" s="53"/>
      <c r="SVB1006" s="53"/>
      <c r="SVC1006" s="53"/>
      <c r="SVD1006" s="53"/>
      <c r="SVE1006" s="53"/>
      <c r="SVF1006" s="53"/>
      <c r="SVG1006" s="53"/>
      <c r="SVH1006" s="53"/>
      <c r="SVI1006" s="53"/>
      <c r="SVJ1006" s="53"/>
      <c r="SVK1006" s="53"/>
      <c r="SVL1006" s="53"/>
      <c r="SVM1006" s="53"/>
      <c r="SVN1006" s="53"/>
      <c r="SVO1006" s="53"/>
      <c r="SVP1006" s="53"/>
      <c r="SVQ1006" s="53"/>
      <c r="SVR1006" s="53"/>
      <c r="SVS1006" s="53"/>
      <c r="SVT1006" s="53"/>
      <c r="SVU1006" s="53"/>
      <c r="SVV1006" s="53"/>
      <c r="SVW1006" s="53"/>
      <c r="SVX1006" s="53"/>
      <c r="SVY1006" s="53"/>
      <c r="SVZ1006" s="53"/>
      <c r="SWA1006" s="53"/>
      <c r="SWB1006" s="53"/>
      <c r="SWC1006" s="53"/>
      <c r="SWD1006" s="53"/>
      <c r="SWE1006" s="53"/>
      <c r="SWF1006" s="53"/>
      <c r="SWG1006" s="53"/>
      <c r="SWH1006" s="53"/>
      <c r="SWI1006" s="53"/>
      <c r="SWJ1006" s="53"/>
      <c r="SWK1006" s="53"/>
      <c r="SWL1006" s="53"/>
      <c r="SWM1006" s="53"/>
      <c r="SWN1006" s="53"/>
      <c r="SWO1006" s="53"/>
      <c r="SWP1006" s="53"/>
      <c r="SWQ1006" s="53"/>
      <c r="SWR1006" s="53"/>
      <c r="SWS1006" s="53"/>
      <c r="SWT1006" s="53"/>
      <c r="SWU1006" s="53"/>
      <c r="SWV1006" s="53"/>
      <c r="SWW1006" s="53"/>
      <c r="SWX1006" s="53"/>
      <c r="SWY1006" s="53"/>
      <c r="SWZ1006" s="53"/>
      <c r="SXA1006" s="53"/>
      <c r="SXB1006" s="53"/>
      <c r="SXC1006" s="53"/>
      <c r="SXD1006" s="53"/>
      <c r="SXE1006" s="53"/>
      <c r="SXF1006" s="53"/>
      <c r="SXG1006" s="53"/>
      <c r="SXH1006" s="53"/>
      <c r="SXI1006" s="53"/>
      <c r="SXJ1006" s="53"/>
      <c r="SXK1006" s="53"/>
      <c r="SXL1006" s="53"/>
      <c r="SXM1006" s="53"/>
      <c r="SXN1006" s="53"/>
      <c r="SXO1006" s="53"/>
      <c r="SXP1006" s="53"/>
      <c r="SXQ1006" s="53"/>
      <c r="SXR1006" s="53"/>
      <c r="SXS1006" s="53"/>
      <c r="SXT1006" s="53"/>
      <c r="SXU1006" s="53"/>
      <c r="SXV1006" s="53"/>
      <c r="SXW1006" s="53"/>
      <c r="SXX1006" s="53"/>
      <c r="SXY1006" s="53"/>
      <c r="SXZ1006" s="53"/>
      <c r="SYA1006" s="53"/>
      <c r="SYB1006" s="53"/>
      <c r="SYC1006" s="53"/>
      <c r="SYD1006" s="53"/>
      <c r="SYE1006" s="53"/>
      <c r="SYF1006" s="53"/>
      <c r="SYG1006" s="53"/>
      <c r="SYH1006" s="53"/>
      <c r="SYI1006" s="53"/>
      <c r="SYJ1006" s="53"/>
      <c r="SYK1006" s="53"/>
      <c r="SYL1006" s="53"/>
      <c r="SYM1006" s="53"/>
      <c r="SYN1006" s="53"/>
      <c r="SYO1006" s="53"/>
      <c r="SYP1006" s="53"/>
      <c r="SYQ1006" s="53"/>
      <c r="SYR1006" s="53"/>
      <c r="SYS1006" s="53"/>
      <c r="SYT1006" s="53"/>
      <c r="SYU1006" s="53"/>
      <c r="SYV1006" s="53"/>
      <c r="SYW1006" s="53"/>
      <c r="SYX1006" s="53"/>
      <c r="SYY1006" s="53"/>
      <c r="SYZ1006" s="53"/>
      <c r="SZA1006" s="53"/>
      <c r="SZB1006" s="53"/>
      <c r="SZC1006" s="53"/>
      <c r="SZD1006" s="53"/>
      <c r="SZE1006" s="53"/>
      <c r="SZF1006" s="53"/>
      <c r="SZG1006" s="53"/>
      <c r="SZH1006" s="53"/>
      <c r="SZI1006" s="53"/>
      <c r="SZJ1006" s="53"/>
      <c r="SZK1006" s="53"/>
      <c r="SZL1006" s="53"/>
      <c r="SZM1006" s="53"/>
      <c r="SZN1006" s="53"/>
      <c r="SZO1006" s="53"/>
      <c r="SZP1006" s="53"/>
      <c r="SZQ1006" s="53"/>
      <c r="SZR1006" s="53"/>
      <c r="SZS1006" s="53"/>
      <c r="SZT1006" s="53"/>
      <c r="SZU1006" s="53"/>
      <c r="SZV1006" s="53"/>
      <c r="SZW1006" s="53"/>
      <c r="SZX1006" s="53"/>
      <c r="SZY1006" s="53"/>
      <c r="SZZ1006" s="53"/>
      <c r="TAA1006" s="53"/>
      <c r="TAB1006" s="53"/>
      <c r="TAC1006" s="53"/>
      <c r="TAD1006" s="53"/>
      <c r="TAE1006" s="53"/>
      <c r="TAF1006" s="53"/>
      <c r="TAG1006" s="53"/>
      <c r="TAH1006" s="53"/>
      <c r="TAI1006" s="53"/>
      <c r="TAJ1006" s="53"/>
      <c r="TAK1006" s="53"/>
      <c r="TAL1006" s="53"/>
      <c r="TAM1006" s="53"/>
      <c r="TAN1006" s="53"/>
      <c r="TAO1006" s="53"/>
      <c r="TAP1006" s="53"/>
      <c r="TAQ1006" s="53"/>
      <c r="TAR1006" s="53"/>
      <c r="TAS1006" s="53"/>
      <c r="TAT1006" s="53"/>
      <c r="TAU1006" s="53"/>
      <c r="TAV1006" s="53"/>
      <c r="TAW1006" s="53"/>
      <c r="TAX1006" s="53"/>
      <c r="TAY1006" s="53"/>
      <c r="TAZ1006" s="53"/>
      <c r="TBA1006" s="53"/>
      <c r="TBB1006" s="53"/>
      <c r="TBC1006" s="53"/>
      <c r="TBD1006" s="53"/>
      <c r="TBE1006" s="53"/>
      <c r="TBF1006" s="53"/>
      <c r="TBG1006" s="53"/>
      <c r="TBH1006" s="53"/>
      <c r="TBI1006" s="53"/>
      <c r="TBJ1006" s="53"/>
      <c r="TBK1006" s="53"/>
      <c r="TBL1006" s="53"/>
      <c r="TBM1006" s="53"/>
      <c r="TBN1006" s="53"/>
      <c r="TBO1006" s="53"/>
      <c r="TBP1006" s="53"/>
      <c r="TBQ1006" s="53"/>
      <c r="TBR1006" s="53"/>
      <c r="TBS1006" s="53"/>
      <c r="TBT1006" s="53"/>
      <c r="TBU1006" s="53"/>
      <c r="TBV1006" s="53"/>
      <c r="TBW1006" s="53"/>
      <c r="TBX1006" s="53"/>
      <c r="TBY1006" s="53"/>
      <c r="TBZ1006" s="53"/>
      <c r="TCA1006" s="53"/>
      <c r="TCB1006" s="53"/>
      <c r="TCC1006" s="53"/>
      <c r="TCD1006" s="53"/>
      <c r="TCE1006" s="53"/>
      <c r="TCF1006" s="53"/>
      <c r="TCG1006" s="53"/>
      <c r="TCH1006" s="53"/>
      <c r="TCI1006" s="53"/>
      <c r="TCJ1006" s="53"/>
      <c r="TCK1006" s="53"/>
      <c r="TCL1006" s="53"/>
      <c r="TCM1006" s="53"/>
      <c r="TCN1006" s="53"/>
      <c r="TCO1006" s="53"/>
      <c r="TCP1006" s="53"/>
      <c r="TCQ1006" s="53"/>
      <c r="TCR1006" s="53"/>
      <c r="TCS1006" s="53"/>
      <c r="TCT1006" s="53"/>
      <c r="TCU1006" s="53"/>
      <c r="TCV1006" s="53"/>
      <c r="TCW1006" s="53"/>
      <c r="TCX1006" s="53"/>
      <c r="TCY1006" s="53"/>
      <c r="TCZ1006" s="53"/>
      <c r="TDA1006" s="53"/>
      <c r="TDB1006" s="53"/>
      <c r="TDC1006" s="53"/>
      <c r="TDD1006" s="53"/>
      <c r="TDE1006" s="53"/>
      <c r="TDF1006" s="53"/>
      <c r="TDG1006" s="53"/>
      <c r="TDH1006" s="53"/>
      <c r="TDI1006" s="53"/>
      <c r="TDJ1006" s="53"/>
      <c r="TDK1006" s="53"/>
      <c r="TDL1006" s="53"/>
      <c r="TDM1006" s="53"/>
      <c r="TDN1006" s="53"/>
      <c r="TDO1006" s="53"/>
      <c r="TDP1006" s="53"/>
      <c r="TDQ1006" s="53"/>
      <c r="TDR1006" s="53"/>
      <c r="TDS1006" s="53"/>
      <c r="TDT1006" s="53"/>
      <c r="TDU1006" s="53"/>
      <c r="TDV1006" s="53"/>
      <c r="TDW1006" s="53"/>
      <c r="TDX1006" s="53"/>
      <c r="TDY1006" s="53"/>
      <c r="TDZ1006" s="53"/>
      <c r="TEA1006" s="53"/>
      <c r="TEB1006" s="53"/>
      <c r="TEC1006" s="53"/>
      <c r="TED1006" s="53"/>
      <c r="TEE1006" s="53"/>
      <c r="TEF1006" s="53"/>
      <c r="TEG1006" s="53"/>
      <c r="TEH1006" s="53"/>
      <c r="TEI1006" s="53"/>
      <c r="TEJ1006" s="53"/>
      <c r="TEK1006" s="53"/>
      <c r="TEL1006" s="53"/>
      <c r="TEM1006" s="53"/>
      <c r="TEN1006" s="53"/>
      <c r="TEO1006" s="53"/>
      <c r="TEP1006" s="53"/>
      <c r="TEQ1006" s="53"/>
      <c r="TER1006" s="53"/>
      <c r="TES1006" s="53"/>
      <c r="TET1006" s="53"/>
      <c r="TEU1006" s="53"/>
      <c r="TEV1006" s="53"/>
      <c r="TEW1006" s="53"/>
      <c r="TEX1006" s="53"/>
      <c r="TEY1006" s="53"/>
      <c r="TEZ1006" s="53"/>
      <c r="TFA1006" s="53"/>
      <c r="TFB1006" s="53"/>
      <c r="TFC1006" s="53"/>
      <c r="TFD1006" s="53"/>
      <c r="TFE1006" s="53"/>
      <c r="TFF1006" s="53"/>
      <c r="TFG1006" s="53"/>
      <c r="TFH1006" s="53"/>
      <c r="TFI1006" s="53"/>
      <c r="TFJ1006" s="53"/>
      <c r="TFK1006" s="53"/>
      <c r="TFL1006" s="53"/>
      <c r="TFM1006" s="53"/>
      <c r="TFN1006" s="53"/>
      <c r="TFO1006" s="53"/>
      <c r="TFP1006" s="53"/>
      <c r="TFQ1006" s="53"/>
      <c r="TFR1006" s="53"/>
      <c r="TFS1006" s="53"/>
      <c r="TFT1006" s="53"/>
      <c r="TFU1006" s="53"/>
      <c r="TFV1006" s="53"/>
      <c r="TFW1006" s="53"/>
      <c r="TFX1006" s="53"/>
      <c r="TFY1006" s="53"/>
      <c r="TFZ1006" s="53"/>
      <c r="TGA1006" s="53"/>
      <c r="TGB1006" s="53"/>
      <c r="TGC1006" s="53"/>
      <c r="TGD1006" s="53"/>
      <c r="TGE1006" s="53"/>
      <c r="TGF1006" s="53"/>
      <c r="TGG1006" s="53"/>
      <c r="TGH1006" s="53"/>
      <c r="TGI1006" s="53"/>
      <c r="TGJ1006" s="53"/>
      <c r="TGK1006" s="53"/>
      <c r="TGL1006" s="53"/>
      <c r="TGM1006" s="53"/>
      <c r="TGN1006" s="53"/>
      <c r="TGO1006" s="53"/>
      <c r="TGP1006" s="53"/>
      <c r="TGQ1006" s="53"/>
      <c r="TGR1006" s="53"/>
      <c r="TGS1006" s="53"/>
      <c r="TGT1006" s="53"/>
      <c r="TGU1006" s="53"/>
      <c r="TGV1006" s="53"/>
      <c r="TGW1006" s="53"/>
      <c r="TGX1006" s="53"/>
      <c r="TGY1006" s="53"/>
      <c r="TGZ1006" s="53"/>
      <c r="THA1006" s="53"/>
      <c r="THB1006" s="53"/>
      <c r="THC1006" s="53"/>
      <c r="THD1006" s="53"/>
      <c r="THE1006" s="53"/>
      <c r="THF1006" s="53"/>
      <c r="THG1006" s="53"/>
      <c r="THH1006" s="53"/>
      <c r="THI1006" s="53"/>
      <c r="THJ1006" s="53"/>
      <c r="THK1006" s="53"/>
      <c r="THL1006" s="53"/>
      <c r="THM1006" s="53"/>
      <c r="THN1006" s="53"/>
      <c r="THO1006" s="53"/>
      <c r="THP1006" s="53"/>
      <c r="THQ1006" s="53"/>
      <c r="THR1006" s="53"/>
      <c r="THS1006" s="53"/>
      <c r="THT1006" s="53"/>
      <c r="THU1006" s="53"/>
      <c r="THV1006" s="53"/>
      <c r="THW1006" s="53"/>
      <c r="THX1006" s="53"/>
      <c r="THY1006" s="53"/>
      <c r="THZ1006" s="53"/>
      <c r="TIA1006" s="53"/>
      <c r="TIB1006" s="53"/>
      <c r="TIC1006" s="53"/>
      <c r="TID1006" s="53"/>
      <c r="TIE1006" s="53"/>
      <c r="TIF1006" s="53"/>
      <c r="TIG1006" s="53"/>
      <c r="TIH1006" s="53"/>
      <c r="TII1006" s="53"/>
      <c r="TIJ1006" s="53"/>
      <c r="TIK1006" s="53"/>
      <c r="TIL1006" s="53"/>
      <c r="TIM1006" s="53"/>
      <c r="TIN1006" s="53"/>
      <c r="TIO1006" s="53"/>
      <c r="TIP1006" s="53"/>
      <c r="TIQ1006" s="53"/>
      <c r="TIR1006" s="53"/>
      <c r="TIS1006" s="53"/>
      <c r="TIT1006" s="53"/>
      <c r="TIU1006" s="53"/>
      <c r="TIV1006" s="53"/>
      <c r="TIW1006" s="53"/>
      <c r="TIX1006" s="53"/>
      <c r="TIY1006" s="53"/>
      <c r="TIZ1006" s="53"/>
      <c r="TJA1006" s="53"/>
      <c r="TJB1006" s="53"/>
      <c r="TJC1006" s="53"/>
      <c r="TJD1006" s="53"/>
      <c r="TJE1006" s="53"/>
      <c r="TJF1006" s="53"/>
      <c r="TJG1006" s="53"/>
      <c r="TJH1006" s="53"/>
      <c r="TJI1006" s="53"/>
      <c r="TJJ1006" s="53"/>
      <c r="TJK1006" s="53"/>
      <c r="TJL1006" s="53"/>
      <c r="TJM1006" s="53"/>
      <c r="TJN1006" s="53"/>
      <c r="TJO1006" s="53"/>
      <c r="TJP1006" s="53"/>
      <c r="TJQ1006" s="53"/>
      <c r="TJR1006" s="53"/>
      <c r="TJS1006" s="53"/>
      <c r="TJT1006" s="53"/>
      <c r="TJU1006" s="53"/>
      <c r="TJV1006" s="53"/>
      <c r="TJW1006" s="53"/>
      <c r="TJX1006" s="53"/>
      <c r="TJY1006" s="53"/>
      <c r="TJZ1006" s="53"/>
      <c r="TKA1006" s="53"/>
      <c r="TKB1006" s="53"/>
      <c r="TKC1006" s="53"/>
      <c r="TKD1006" s="53"/>
      <c r="TKE1006" s="53"/>
      <c r="TKF1006" s="53"/>
      <c r="TKG1006" s="53"/>
      <c r="TKH1006" s="53"/>
      <c r="TKI1006" s="53"/>
      <c r="TKJ1006" s="53"/>
      <c r="TKK1006" s="53"/>
      <c r="TKL1006" s="53"/>
      <c r="TKM1006" s="53"/>
      <c r="TKN1006" s="53"/>
      <c r="TKO1006" s="53"/>
      <c r="TKP1006" s="53"/>
      <c r="TKQ1006" s="53"/>
      <c r="TKR1006" s="53"/>
      <c r="TKS1006" s="53"/>
      <c r="TKT1006" s="53"/>
      <c r="TKU1006" s="53"/>
      <c r="TKV1006" s="53"/>
      <c r="TKW1006" s="53"/>
      <c r="TKX1006" s="53"/>
      <c r="TKY1006" s="53"/>
      <c r="TKZ1006" s="53"/>
      <c r="TLA1006" s="53"/>
      <c r="TLB1006" s="53"/>
      <c r="TLC1006" s="53"/>
      <c r="TLD1006" s="53"/>
      <c r="TLE1006" s="53"/>
      <c r="TLF1006" s="53"/>
      <c r="TLG1006" s="53"/>
      <c r="TLH1006" s="53"/>
      <c r="TLI1006" s="53"/>
      <c r="TLJ1006" s="53"/>
      <c r="TLK1006" s="53"/>
      <c r="TLL1006" s="53"/>
      <c r="TLM1006" s="53"/>
      <c r="TLN1006" s="53"/>
      <c r="TLO1006" s="53"/>
      <c r="TLP1006" s="53"/>
      <c r="TLQ1006" s="53"/>
      <c r="TLR1006" s="53"/>
      <c r="TLS1006" s="53"/>
      <c r="TLT1006" s="53"/>
      <c r="TLU1006" s="53"/>
      <c r="TLV1006" s="53"/>
      <c r="TLW1006" s="53"/>
      <c r="TLX1006" s="53"/>
      <c r="TLY1006" s="53"/>
      <c r="TLZ1006" s="53"/>
      <c r="TMA1006" s="53"/>
      <c r="TMB1006" s="53"/>
      <c r="TMC1006" s="53"/>
      <c r="TMD1006" s="53"/>
      <c r="TME1006" s="53"/>
      <c r="TMF1006" s="53"/>
      <c r="TMG1006" s="53"/>
      <c r="TMH1006" s="53"/>
      <c r="TMI1006" s="53"/>
      <c r="TMJ1006" s="53"/>
      <c r="TMK1006" s="53"/>
      <c r="TML1006" s="53"/>
      <c r="TMM1006" s="53"/>
      <c r="TMN1006" s="53"/>
      <c r="TMO1006" s="53"/>
      <c r="TMP1006" s="53"/>
      <c r="TMQ1006" s="53"/>
      <c r="TMR1006" s="53"/>
      <c r="TMS1006" s="53"/>
      <c r="TMT1006" s="53"/>
      <c r="TMU1006" s="53"/>
      <c r="TMV1006" s="53"/>
      <c r="TMW1006" s="53"/>
      <c r="TMX1006" s="53"/>
      <c r="TMY1006" s="53"/>
      <c r="TMZ1006" s="53"/>
      <c r="TNA1006" s="53"/>
      <c r="TNB1006" s="53"/>
      <c r="TNC1006" s="53"/>
      <c r="TND1006" s="53"/>
      <c r="TNE1006" s="53"/>
      <c r="TNF1006" s="53"/>
      <c r="TNG1006" s="53"/>
      <c r="TNH1006" s="53"/>
      <c r="TNI1006" s="53"/>
      <c r="TNJ1006" s="53"/>
      <c r="TNK1006" s="53"/>
      <c r="TNL1006" s="53"/>
      <c r="TNM1006" s="53"/>
      <c r="TNN1006" s="53"/>
      <c r="TNO1006" s="53"/>
      <c r="TNP1006" s="53"/>
      <c r="TNQ1006" s="53"/>
      <c r="TNR1006" s="53"/>
      <c r="TNS1006" s="53"/>
      <c r="TNT1006" s="53"/>
      <c r="TNU1006" s="53"/>
      <c r="TNV1006" s="53"/>
      <c r="TNW1006" s="53"/>
      <c r="TNX1006" s="53"/>
      <c r="TNY1006" s="53"/>
      <c r="TNZ1006" s="53"/>
      <c r="TOA1006" s="53"/>
      <c r="TOB1006" s="53"/>
      <c r="TOC1006" s="53"/>
      <c r="TOD1006" s="53"/>
      <c r="TOE1006" s="53"/>
      <c r="TOF1006" s="53"/>
      <c r="TOG1006" s="53"/>
      <c r="TOH1006" s="53"/>
      <c r="TOI1006" s="53"/>
      <c r="TOJ1006" s="53"/>
      <c r="TOK1006" s="53"/>
      <c r="TOL1006" s="53"/>
      <c r="TOM1006" s="53"/>
      <c r="TON1006" s="53"/>
      <c r="TOO1006" s="53"/>
      <c r="TOP1006" s="53"/>
      <c r="TOQ1006" s="53"/>
      <c r="TOR1006" s="53"/>
      <c r="TOS1006" s="53"/>
      <c r="TOT1006" s="53"/>
      <c r="TOU1006" s="53"/>
      <c r="TOV1006" s="53"/>
      <c r="TOW1006" s="53"/>
      <c r="TOX1006" s="53"/>
      <c r="TOY1006" s="53"/>
      <c r="TOZ1006" s="53"/>
      <c r="TPA1006" s="53"/>
      <c r="TPB1006" s="53"/>
      <c r="TPC1006" s="53"/>
      <c r="TPD1006" s="53"/>
      <c r="TPE1006" s="53"/>
      <c r="TPF1006" s="53"/>
      <c r="TPG1006" s="53"/>
      <c r="TPH1006" s="53"/>
      <c r="TPI1006" s="53"/>
      <c r="TPJ1006" s="53"/>
      <c r="TPK1006" s="53"/>
      <c r="TPL1006" s="53"/>
      <c r="TPM1006" s="53"/>
      <c r="TPN1006" s="53"/>
      <c r="TPO1006" s="53"/>
      <c r="TPP1006" s="53"/>
      <c r="TPQ1006" s="53"/>
      <c r="TPR1006" s="53"/>
      <c r="TPS1006" s="53"/>
      <c r="TPT1006" s="53"/>
      <c r="TPU1006" s="53"/>
      <c r="TPV1006" s="53"/>
      <c r="TPW1006" s="53"/>
      <c r="TPX1006" s="53"/>
      <c r="TPY1006" s="53"/>
      <c r="TPZ1006" s="53"/>
      <c r="TQA1006" s="53"/>
      <c r="TQB1006" s="53"/>
      <c r="TQC1006" s="53"/>
      <c r="TQD1006" s="53"/>
      <c r="TQE1006" s="53"/>
      <c r="TQF1006" s="53"/>
      <c r="TQG1006" s="53"/>
      <c r="TQH1006" s="53"/>
      <c r="TQI1006" s="53"/>
      <c r="TQJ1006" s="53"/>
      <c r="TQK1006" s="53"/>
      <c r="TQL1006" s="53"/>
      <c r="TQM1006" s="53"/>
      <c r="TQN1006" s="53"/>
      <c r="TQO1006" s="53"/>
      <c r="TQP1006" s="53"/>
      <c r="TQQ1006" s="53"/>
      <c r="TQR1006" s="53"/>
      <c r="TQS1006" s="53"/>
      <c r="TQT1006" s="53"/>
      <c r="TQU1006" s="53"/>
      <c r="TQV1006" s="53"/>
      <c r="TQW1006" s="53"/>
      <c r="TQX1006" s="53"/>
      <c r="TQY1006" s="53"/>
      <c r="TQZ1006" s="53"/>
      <c r="TRA1006" s="53"/>
      <c r="TRB1006" s="53"/>
      <c r="TRC1006" s="53"/>
      <c r="TRD1006" s="53"/>
      <c r="TRE1006" s="53"/>
      <c r="TRF1006" s="53"/>
      <c r="TRG1006" s="53"/>
      <c r="TRH1006" s="53"/>
      <c r="TRI1006" s="53"/>
      <c r="TRJ1006" s="53"/>
      <c r="TRK1006" s="53"/>
      <c r="TRL1006" s="53"/>
      <c r="TRM1006" s="53"/>
      <c r="TRN1006" s="53"/>
      <c r="TRO1006" s="53"/>
      <c r="TRP1006" s="53"/>
      <c r="TRQ1006" s="53"/>
      <c r="TRR1006" s="53"/>
      <c r="TRS1006" s="53"/>
      <c r="TRT1006" s="53"/>
      <c r="TRU1006" s="53"/>
      <c r="TRV1006" s="53"/>
      <c r="TRW1006" s="53"/>
      <c r="TRX1006" s="53"/>
      <c r="TRY1006" s="53"/>
      <c r="TRZ1006" s="53"/>
      <c r="TSA1006" s="53"/>
      <c r="TSB1006" s="53"/>
      <c r="TSC1006" s="53"/>
      <c r="TSD1006" s="53"/>
      <c r="TSE1006" s="53"/>
      <c r="TSF1006" s="53"/>
      <c r="TSG1006" s="53"/>
      <c r="TSH1006" s="53"/>
      <c r="TSI1006" s="53"/>
      <c r="TSJ1006" s="53"/>
      <c r="TSK1006" s="53"/>
      <c r="TSL1006" s="53"/>
      <c r="TSM1006" s="53"/>
      <c r="TSN1006" s="53"/>
      <c r="TSO1006" s="53"/>
      <c r="TSP1006" s="53"/>
      <c r="TSQ1006" s="53"/>
      <c r="TSR1006" s="53"/>
      <c r="TSS1006" s="53"/>
      <c r="TST1006" s="53"/>
      <c r="TSU1006" s="53"/>
      <c r="TSV1006" s="53"/>
      <c r="TSW1006" s="53"/>
      <c r="TSX1006" s="53"/>
      <c r="TSY1006" s="53"/>
      <c r="TSZ1006" s="53"/>
      <c r="TTA1006" s="53"/>
      <c r="TTB1006" s="53"/>
      <c r="TTC1006" s="53"/>
      <c r="TTD1006" s="53"/>
      <c r="TTE1006" s="53"/>
      <c r="TTF1006" s="53"/>
      <c r="TTG1006" s="53"/>
      <c r="TTH1006" s="53"/>
      <c r="TTI1006" s="53"/>
      <c r="TTJ1006" s="53"/>
      <c r="TTK1006" s="53"/>
      <c r="TTL1006" s="53"/>
      <c r="TTM1006" s="53"/>
      <c r="TTN1006" s="53"/>
      <c r="TTO1006" s="53"/>
      <c r="TTP1006" s="53"/>
      <c r="TTQ1006" s="53"/>
      <c r="TTR1006" s="53"/>
      <c r="TTS1006" s="53"/>
      <c r="TTT1006" s="53"/>
      <c r="TTU1006" s="53"/>
      <c r="TTV1006" s="53"/>
      <c r="TTW1006" s="53"/>
      <c r="TTX1006" s="53"/>
      <c r="TTY1006" s="53"/>
      <c r="TTZ1006" s="53"/>
      <c r="TUA1006" s="53"/>
      <c r="TUB1006" s="53"/>
      <c r="TUC1006" s="53"/>
      <c r="TUD1006" s="53"/>
      <c r="TUE1006" s="53"/>
      <c r="TUF1006" s="53"/>
      <c r="TUG1006" s="53"/>
      <c r="TUH1006" s="53"/>
      <c r="TUI1006" s="53"/>
      <c r="TUJ1006" s="53"/>
      <c r="TUK1006" s="53"/>
      <c r="TUL1006" s="53"/>
      <c r="TUM1006" s="53"/>
      <c r="TUN1006" s="53"/>
      <c r="TUO1006" s="53"/>
      <c r="TUP1006" s="53"/>
      <c r="TUQ1006" s="53"/>
      <c r="TUR1006" s="53"/>
      <c r="TUS1006" s="53"/>
      <c r="TUT1006" s="53"/>
      <c r="TUU1006" s="53"/>
      <c r="TUV1006" s="53"/>
      <c r="TUW1006" s="53"/>
      <c r="TUX1006" s="53"/>
      <c r="TUY1006" s="53"/>
      <c r="TUZ1006" s="53"/>
      <c r="TVA1006" s="53"/>
      <c r="TVB1006" s="53"/>
      <c r="TVC1006" s="53"/>
      <c r="TVD1006" s="53"/>
      <c r="TVE1006" s="53"/>
      <c r="TVF1006" s="53"/>
      <c r="TVG1006" s="53"/>
      <c r="TVH1006" s="53"/>
      <c r="TVI1006" s="53"/>
      <c r="TVJ1006" s="53"/>
      <c r="TVK1006" s="53"/>
      <c r="TVL1006" s="53"/>
      <c r="TVM1006" s="53"/>
      <c r="TVN1006" s="53"/>
      <c r="TVO1006" s="53"/>
      <c r="TVP1006" s="53"/>
      <c r="TVQ1006" s="53"/>
      <c r="TVR1006" s="53"/>
      <c r="TVS1006" s="53"/>
      <c r="TVT1006" s="53"/>
      <c r="TVU1006" s="53"/>
      <c r="TVV1006" s="53"/>
      <c r="TVW1006" s="53"/>
      <c r="TVX1006" s="53"/>
      <c r="TVY1006" s="53"/>
      <c r="TVZ1006" s="53"/>
      <c r="TWA1006" s="53"/>
      <c r="TWB1006" s="53"/>
      <c r="TWC1006" s="53"/>
      <c r="TWD1006" s="53"/>
      <c r="TWE1006" s="53"/>
      <c r="TWF1006" s="53"/>
      <c r="TWG1006" s="53"/>
      <c r="TWH1006" s="53"/>
      <c r="TWI1006" s="53"/>
      <c r="TWJ1006" s="53"/>
      <c r="TWK1006" s="53"/>
      <c r="TWL1006" s="53"/>
      <c r="TWM1006" s="53"/>
      <c r="TWN1006" s="53"/>
      <c r="TWO1006" s="53"/>
      <c r="TWP1006" s="53"/>
      <c r="TWQ1006" s="53"/>
      <c r="TWR1006" s="53"/>
      <c r="TWS1006" s="53"/>
      <c r="TWT1006" s="53"/>
      <c r="TWU1006" s="53"/>
      <c r="TWV1006" s="53"/>
      <c r="TWW1006" s="53"/>
      <c r="TWX1006" s="53"/>
      <c r="TWY1006" s="53"/>
      <c r="TWZ1006" s="53"/>
      <c r="TXA1006" s="53"/>
      <c r="TXB1006" s="53"/>
      <c r="TXC1006" s="53"/>
      <c r="TXD1006" s="53"/>
      <c r="TXE1006" s="53"/>
      <c r="TXF1006" s="53"/>
      <c r="TXG1006" s="53"/>
      <c r="TXH1006" s="53"/>
      <c r="TXI1006" s="53"/>
      <c r="TXJ1006" s="53"/>
      <c r="TXK1006" s="53"/>
      <c r="TXL1006" s="53"/>
      <c r="TXM1006" s="53"/>
      <c r="TXN1006" s="53"/>
      <c r="TXO1006" s="53"/>
      <c r="TXP1006" s="53"/>
      <c r="TXQ1006" s="53"/>
      <c r="TXR1006" s="53"/>
      <c r="TXS1006" s="53"/>
      <c r="TXT1006" s="53"/>
      <c r="TXU1006" s="53"/>
      <c r="TXV1006" s="53"/>
      <c r="TXW1006" s="53"/>
      <c r="TXX1006" s="53"/>
      <c r="TXY1006" s="53"/>
      <c r="TXZ1006" s="53"/>
      <c r="TYA1006" s="53"/>
      <c r="TYB1006" s="53"/>
      <c r="TYC1006" s="53"/>
      <c r="TYD1006" s="53"/>
      <c r="TYE1006" s="53"/>
      <c r="TYF1006" s="53"/>
      <c r="TYG1006" s="53"/>
      <c r="TYH1006" s="53"/>
      <c r="TYI1006" s="53"/>
      <c r="TYJ1006" s="53"/>
      <c r="TYK1006" s="53"/>
      <c r="TYL1006" s="53"/>
      <c r="TYM1006" s="53"/>
      <c r="TYN1006" s="53"/>
      <c r="TYO1006" s="53"/>
      <c r="TYP1006" s="53"/>
      <c r="TYQ1006" s="53"/>
      <c r="TYR1006" s="53"/>
      <c r="TYS1006" s="53"/>
      <c r="TYT1006" s="53"/>
      <c r="TYU1006" s="53"/>
      <c r="TYV1006" s="53"/>
      <c r="TYW1006" s="53"/>
      <c r="TYX1006" s="53"/>
      <c r="TYY1006" s="53"/>
      <c r="TYZ1006" s="53"/>
      <c r="TZA1006" s="53"/>
      <c r="TZB1006" s="53"/>
      <c r="TZC1006" s="53"/>
      <c r="TZD1006" s="53"/>
      <c r="TZE1006" s="53"/>
      <c r="TZF1006" s="53"/>
      <c r="TZG1006" s="53"/>
      <c r="TZH1006" s="53"/>
      <c r="TZI1006" s="53"/>
      <c r="TZJ1006" s="53"/>
      <c r="TZK1006" s="53"/>
      <c r="TZL1006" s="53"/>
      <c r="TZM1006" s="53"/>
      <c r="TZN1006" s="53"/>
      <c r="TZO1006" s="53"/>
      <c r="TZP1006" s="53"/>
      <c r="TZQ1006" s="53"/>
      <c r="TZR1006" s="53"/>
      <c r="TZS1006" s="53"/>
      <c r="TZT1006" s="53"/>
      <c r="TZU1006" s="53"/>
      <c r="TZV1006" s="53"/>
      <c r="TZW1006" s="53"/>
      <c r="TZX1006" s="53"/>
      <c r="TZY1006" s="53"/>
      <c r="TZZ1006" s="53"/>
      <c r="UAA1006" s="53"/>
      <c r="UAB1006" s="53"/>
      <c r="UAC1006" s="53"/>
      <c r="UAD1006" s="53"/>
      <c r="UAE1006" s="53"/>
      <c r="UAF1006" s="53"/>
      <c r="UAG1006" s="53"/>
      <c r="UAH1006" s="53"/>
      <c r="UAI1006" s="53"/>
      <c r="UAJ1006" s="53"/>
      <c r="UAK1006" s="53"/>
      <c r="UAL1006" s="53"/>
      <c r="UAM1006" s="53"/>
      <c r="UAN1006" s="53"/>
      <c r="UAO1006" s="53"/>
      <c r="UAP1006" s="53"/>
      <c r="UAQ1006" s="53"/>
      <c r="UAR1006" s="53"/>
      <c r="UAS1006" s="53"/>
      <c r="UAT1006" s="53"/>
      <c r="UAU1006" s="53"/>
      <c r="UAV1006" s="53"/>
      <c r="UAW1006" s="53"/>
      <c r="UAX1006" s="53"/>
      <c r="UAY1006" s="53"/>
      <c r="UAZ1006" s="53"/>
      <c r="UBA1006" s="53"/>
      <c r="UBB1006" s="53"/>
      <c r="UBC1006" s="53"/>
      <c r="UBD1006" s="53"/>
      <c r="UBE1006" s="53"/>
      <c r="UBF1006" s="53"/>
      <c r="UBG1006" s="53"/>
      <c r="UBH1006" s="53"/>
      <c r="UBI1006" s="53"/>
      <c r="UBJ1006" s="53"/>
      <c r="UBK1006" s="53"/>
      <c r="UBL1006" s="53"/>
      <c r="UBM1006" s="53"/>
      <c r="UBN1006" s="53"/>
      <c r="UBO1006" s="53"/>
      <c r="UBP1006" s="53"/>
      <c r="UBQ1006" s="53"/>
      <c r="UBR1006" s="53"/>
      <c r="UBS1006" s="53"/>
      <c r="UBT1006" s="53"/>
      <c r="UBU1006" s="53"/>
      <c r="UBV1006" s="53"/>
      <c r="UBW1006" s="53"/>
      <c r="UBX1006" s="53"/>
      <c r="UBY1006" s="53"/>
      <c r="UBZ1006" s="53"/>
      <c r="UCA1006" s="53"/>
      <c r="UCB1006" s="53"/>
      <c r="UCC1006" s="53"/>
      <c r="UCD1006" s="53"/>
      <c r="UCE1006" s="53"/>
      <c r="UCF1006" s="53"/>
      <c r="UCG1006" s="53"/>
      <c r="UCH1006" s="53"/>
      <c r="UCI1006" s="53"/>
      <c r="UCJ1006" s="53"/>
      <c r="UCK1006" s="53"/>
      <c r="UCL1006" s="53"/>
      <c r="UCM1006" s="53"/>
      <c r="UCN1006" s="53"/>
      <c r="UCO1006" s="53"/>
      <c r="UCP1006" s="53"/>
      <c r="UCQ1006" s="53"/>
      <c r="UCR1006" s="53"/>
      <c r="UCS1006" s="53"/>
      <c r="UCT1006" s="53"/>
      <c r="UCU1006" s="53"/>
      <c r="UCV1006" s="53"/>
      <c r="UCW1006" s="53"/>
      <c r="UCX1006" s="53"/>
      <c r="UCY1006" s="53"/>
      <c r="UCZ1006" s="53"/>
      <c r="UDA1006" s="53"/>
      <c r="UDB1006" s="53"/>
      <c r="UDC1006" s="53"/>
      <c r="UDD1006" s="53"/>
      <c r="UDE1006" s="53"/>
      <c r="UDF1006" s="53"/>
      <c r="UDG1006" s="53"/>
      <c r="UDH1006" s="53"/>
      <c r="UDI1006" s="53"/>
      <c r="UDJ1006" s="53"/>
      <c r="UDK1006" s="53"/>
      <c r="UDL1006" s="53"/>
      <c r="UDM1006" s="53"/>
      <c r="UDN1006" s="53"/>
      <c r="UDO1006" s="53"/>
      <c r="UDP1006" s="53"/>
      <c r="UDQ1006" s="53"/>
      <c r="UDR1006" s="53"/>
      <c r="UDS1006" s="53"/>
      <c r="UDT1006" s="53"/>
      <c r="UDU1006" s="53"/>
      <c r="UDV1006" s="53"/>
      <c r="UDW1006" s="53"/>
      <c r="UDX1006" s="53"/>
      <c r="UDY1006" s="53"/>
      <c r="UDZ1006" s="53"/>
      <c r="UEA1006" s="53"/>
      <c r="UEB1006" s="53"/>
      <c r="UEC1006" s="53"/>
      <c r="UED1006" s="53"/>
      <c r="UEE1006" s="53"/>
      <c r="UEF1006" s="53"/>
      <c r="UEG1006" s="53"/>
      <c r="UEH1006" s="53"/>
      <c r="UEI1006" s="53"/>
      <c r="UEJ1006" s="53"/>
      <c r="UEK1006" s="53"/>
      <c r="UEL1006" s="53"/>
      <c r="UEM1006" s="53"/>
      <c r="UEN1006" s="53"/>
      <c r="UEO1006" s="53"/>
      <c r="UEP1006" s="53"/>
      <c r="UEQ1006" s="53"/>
      <c r="UER1006" s="53"/>
      <c r="UES1006" s="53"/>
      <c r="UET1006" s="53"/>
      <c r="UEU1006" s="53"/>
      <c r="UEV1006" s="53"/>
      <c r="UEW1006" s="53"/>
      <c r="UEX1006" s="53"/>
      <c r="UEY1006" s="53"/>
      <c r="UEZ1006" s="53"/>
      <c r="UFA1006" s="53"/>
      <c r="UFB1006" s="53"/>
      <c r="UFC1006" s="53"/>
      <c r="UFD1006" s="53"/>
      <c r="UFE1006" s="53"/>
      <c r="UFF1006" s="53"/>
      <c r="UFG1006" s="53"/>
      <c r="UFH1006" s="53"/>
      <c r="UFI1006" s="53"/>
      <c r="UFJ1006" s="53"/>
      <c r="UFK1006" s="53"/>
      <c r="UFL1006" s="53"/>
      <c r="UFM1006" s="53"/>
      <c r="UFN1006" s="53"/>
      <c r="UFO1006" s="53"/>
      <c r="UFP1006" s="53"/>
      <c r="UFQ1006" s="53"/>
      <c r="UFR1006" s="53"/>
      <c r="UFS1006" s="53"/>
      <c r="UFT1006" s="53"/>
      <c r="UFU1006" s="53"/>
      <c r="UFV1006" s="53"/>
      <c r="UFW1006" s="53"/>
      <c r="UFX1006" s="53"/>
      <c r="UFY1006" s="53"/>
      <c r="UFZ1006" s="53"/>
      <c r="UGA1006" s="53"/>
      <c r="UGB1006" s="53"/>
      <c r="UGC1006" s="53"/>
      <c r="UGD1006" s="53"/>
      <c r="UGE1006" s="53"/>
      <c r="UGF1006" s="53"/>
      <c r="UGG1006" s="53"/>
      <c r="UGH1006" s="53"/>
      <c r="UGI1006" s="53"/>
      <c r="UGJ1006" s="53"/>
      <c r="UGK1006" s="53"/>
      <c r="UGL1006" s="53"/>
      <c r="UGM1006" s="53"/>
      <c r="UGN1006" s="53"/>
      <c r="UGO1006" s="53"/>
      <c r="UGP1006" s="53"/>
      <c r="UGQ1006" s="53"/>
      <c r="UGR1006" s="53"/>
      <c r="UGS1006" s="53"/>
      <c r="UGT1006" s="53"/>
      <c r="UGU1006" s="53"/>
      <c r="UGV1006" s="53"/>
      <c r="UGW1006" s="53"/>
      <c r="UGX1006" s="53"/>
      <c r="UGY1006" s="53"/>
      <c r="UGZ1006" s="53"/>
      <c r="UHA1006" s="53"/>
      <c r="UHB1006" s="53"/>
      <c r="UHC1006" s="53"/>
      <c r="UHD1006" s="53"/>
      <c r="UHE1006" s="53"/>
      <c r="UHF1006" s="53"/>
      <c r="UHG1006" s="53"/>
      <c r="UHH1006" s="53"/>
      <c r="UHI1006" s="53"/>
      <c r="UHJ1006" s="53"/>
      <c r="UHK1006" s="53"/>
      <c r="UHL1006" s="53"/>
      <c r="UHM1006" s="53"/>
      <c r="UHN1006" s="53"/>
      <c r="UHO1006" s="53"/>
      <c r="UHP1006" s="53"/>
      <c r="UHQ1006" s="53"/>
      <c r="UHR1006" s="53"/>
      <c r="UHS1006" s="53"/>
      <c r="UHT1006" s="53"/>
      <c r="UHU1006" s="53"/>
      <c r="UHV1006" s="53"/>
      <c r="UHW1006" s="53"/>
      <c r="UHX1006" s="53"/>
      <c r="UHY1006" s="53"/>
      <c r="UHZ1006" s="53"/>
      <c r="UIA1006" s="53"/>
      <c r="UIB1006" s="53"/>
      <c r="UIC1006" s="53"/>
      <c r="UID1006" s="53"/>
      <c r="UIE1006" s="53"/>
      <c r="UIF1006" s="53"/>
      <c r="UIG1006" s="53"/>
      <c r="UIH1006" s="53"/>
      <c r="UII1006" s="53"/>
      <c r="UIJ1006" s="53"/>
      <c r="UIK1006" s="53"/>
      <c r="UIL1006" s="53"/>
      <c r="UIM1006" s="53"/>
      <c r="UIN1006" s="53"/>
      <c r="UIO1006" s="53"/>
      <c r="UIP1006" s="53"/>
      <c r="UIQ1006" s="53"/>
      <c r="UIR1006" s="53"/>
      <c r="UIS1006" s="53"/>
      <c r="UIT1006" s="53"/>
      <c r="UIU1006" s="53"/>
      <c r="UIV1006" s="53"/>
      <c r="UIW1006" s="53"/>
      <c r="UIX1006" s="53"/>
      <c r="UIY1006" s="53"/>
      <c r="UIZ1006" s="53"/>
      <c r="UJA1006" s="53"/>
      <c r="UJB1006" s="53"/>
      <c r="UJC1006" s="53"/>
      <c r="UJD1006" s="53"/>
      <c r="UJE1006" s="53"/>
      <c r="UJF1006" s="53"/>
      <c r="UJG1006" s="53"/>
      <c r="UJH1006" s="53"/>
      <c r="UJI1006" s="53"/>
      <c r="UJJ1006" s="53"/>
      <c r="UJK1006" s="53"/>
      <c r="UJL1006" s="53"/>
      <c r="UJM1006" s="53"/>
      <c r="UJN1006" s="53"/>
      <c r="UJO1006" s="53"/>
      <c r="UJP1006" s="53"/>
      <c r="UJQ1006" s="53"/>
      <c r="UJR1006" s="53"/>
      <c r="UJS1006" s="53"/>
      <c r="UJT1006" s="53"/>
      <c r="UJU1006" s="53"/>
      <c r="UJV1006" s="53"/>
      <c r="UJW1006" s="53"/>
      <c r="UJX1006" s="53"/>
      <c r="UJY1006" s="53"/>
      <c r="UJZ1006" s="53"/>
      <c r="UKA1006" s="53"/>
      <c r="UKB1006" s="53"/>
      <c r="UKC1006" s="53"/>
      <c r="UKD1006" s="53"/>
      <c r="UKE1006" s="53"/>
      <c r="UKF1006" s="53"/>
      <c r="UKG1006" s="53"/>
      <c r="UKH1006" s="53"/>
      <c r="UKI1006" s="53"/>
      <c r="UKJ1006" s="53"/>
      <c r="UKK1006" s="53"/>
      <c r="UKL1006" s="53"/>
      <c r="UKM1006" s="53"/>
      <c r="UKN1006" s="53"/>
      <c r="UKO1006" s="53"/>
      <c r="UKP1006" s="53"/>
      <c r="UKQ1006" s="53"/>
      <c r="UKR1006" s="53"/>
      <c r="UKS1006" s="53"/>
      <c r="UKT1006" s="53"/>
      <c r="UKU1006" s="53"/>
      <c r="UKV1006" s="53"/>
      <c r="UKW1006" s="53"/>
      <c r="UKX1006" s="53"/>
      <c r="UKY1006" s="53"/>
      <c r="UKZ1006" s="53"/>
      <c r="ULA1006" s="53"/>
      <c r="ULB1006" s="53"/>
      <c r="ULC1006" s="53"/>
      <c r="ULD1006" s="53"/>
      <c r="ULE1006" s="53"/>
      <c r="ULF1006" s="53"/>
      <c r="ULG1006" s="53"/>
      <c r="ULH1006" s="53"/>
      <c r="ULI1006" s="53"/>
      <c r="ULJ1006" s="53"/>
      <c r="ULK1006" s="53"/>
      <c r="ULL1006" s="53"/>
      <c r="ULM1006" s="53"/>
      <c r="ULN1006" s="53"/>
      <c r="ULO1006" s="53"/>
      <c r="ULP1006" s="53"/>
      <c r="ULQ1006" s="53"/>
      <c r="ULR1006" s="53"/>
      <c r="ULS1006" s="53"/>
      <c r="ULT1006" s="53"/>
      <c r="ULU1006" s="53"/>
      <c r="ULV1006" s="53"/>
      <c r="ULW1006" s="53"/>
      <c r="ULX1006" s="53"/>
      <c r="ULY1006" s="53"/>
      <c r="ULZ1006" s="53"/>
      <c r="UMA1006" s="53"/>
      <c r="UMB1006" s="53"/>
      <c r="UMC1006" s="53"/>
      <c r="UMD1006" s="53"/>
      <c r="UME1006" s="53"/>
      <c r="UMF1006" s="53"/>
      <c r="UMG1006" s="53"/>
      <c r="UMH1006" s="53"/>
      <c r="UMI1006" s="53"/>
      <c r="UMJ1006" s="53"/>
      <c r="UMK1006" s="53"/>
      <c r="UML1006" s="53"/>
      <c r="UMM1006" s="53"/>
      <c r="UMN1006" s="53"/>
      <c r="UMO1006" s="53"/>
      <c r="UMP1006" s="53"/>
      <c r="UMQ1006" s="53"/>
      <c r="UMR1006" s="53"/>
      <c r="UMS1006" s="53"/>
      <c r="UMT1006" s="53"/>
      <c r="UMU1006" s="53"/>
      <c r="UMV1006" s="53"/>
      <c r="UMW1006" s="53"/>
      <c r="UMX1006" s="53"/>
      <c r="UMY1006" s="53"/>
      <c r="UMZ1006" s="53"/>
      <c r="UNA1006" s="53"/>
      <c r="UNB1006" s="53"/>
      <c r="UNC1006" s="53"/>
      <c r="UND1006" s="53"/>
      <c r="UNE1006" s="53"/>
      <c r="UNF1006" s="53"/>
      <c r="UNG1006" s="53"/>
      <c r="UNH1006" s="53"/>
      <c r="UNI1006" s="53"/>
      <c r="UNJ1006" s="53"/>
      <c r="UNK1006" s="53"/>
      <c r="UNL1006" s="53"/>
      <c r="UNM1006" s="53"/>
      <c r="UNN1006" s="53"/>
      <c r="UNO1006" s="53"/>
      <c r="UNP1006" s="53"/>
      <c r="UNQ1006" s="53"/>
      <c r="UNR1006" s="53"/>
      <c r="UNS1006" s="53"/>
      <c r="UNT1006" s="53"/>
      <c r="UNU1006" s="53"/>
      <c r="UNV1006" s="53"/>
      <c r="UNW1006" s="53"/>
      <c r="UNX1006" s="53"/>
      <c r="UNY1006" s="53"/>
      <c r="UNZ1006" s="53"/>
      <c r="UOA1006" s="53"/>
      <c r="UOB1006" s="53"/>
      <c r="UOC1006" s="53"/>
      <c r="UOD1006" s="53"/>
      <c r="UOE1006" s="53"/>
      <c r="UOF1006" s="53"/>
      <c r="UOG1006" s="53"/>
      <c r="UOH1006" s="53"/>
      <c r="UOI1006" s="53"/>
      <c r="UOJ1006" s="53"/>
      <c r="UOK1006" s="53"/>
      <c r="UOL1006" s="53"/>
      <c r="UOM1006" s="53"/>
      <c r="UON1006" s="53"/>
      <c r="UOO1006" s="53"/>
      <c r="UOP1006" s="53"/>
      <c r="UOQ1006" s="53"/>
      <c r="UOR1006" s="53"/>
      <c r="UOS1006" s="53"/>
      <c r="UOT1006" s="53"/>
      <c r="UOU1006" s="53"/>
      <c r="UOV1006" s="53"/>
      <c r="UOW1006" s="53"/>
      <c r="UOX1006" s="53"/>
      <c r="UOY1006" s="53"/>
      <c r="UOZ1006" s="53"/>
      <c r="UPA1006" s="53"/>
      <c r="UPB1006" s="53"/>
      <c r="UPC1006" s="53"/>
      <c r="UPD1006" s="53"/>
      <c r="UPE1006" s="53"/>
      <c r="UPF1006" s="53"/>
      <c r="UPG1006" s="53"/>
      <c r="UPH1006" s="53"/>
      <c r="UPI1006" s="53"/>
      <c r="UPJ1006" s="53"/>
      <c r="UPK1006" s="53"/>
      <c r="UPL1006" s="53"/>
      <c r="UPM1006" s="53"/>
      <c r="UPN1006" s="53"/>
      <c r="UPO1006" s="53"/>
      <c r="UPP1006" s="53"/>
      <c r="UPQ1006" s="53"/>
      <c r="UPR1006" s="53"/>
      <c r="UPS1006" s="53"/>
      <c r="UPT1006" s="53"/>
      <c r="UPU1006" s="53"/>
      <c r="UPV1006" s="53"/>
      <c r="UPW1006" s="53"/>
      <c r="UPX1006" s="53"/>
      <c r="UPY1006" s="53"/>
      <c r="UPZ1006" s="53"/>
      <c r="UQA1006" s="53"/>
      <c r="UQB1006" s="53"/>
      <c r="UQC1006" s="53"/>
      <c r="UQD1006" s="53"/>
      <c r="UQE1006" s="53"/>
      <c r="UQF1006" s="53"/>
      <c r="UQG1006" s="53"/>
      <c r="UQH1006" s="53"/>
      <c r="UQI1006" s="53"/>
      <c r="UQJ1006" s="53"/>
      <c r="UQK1006" s="53"/>
      <c r="UQL1006" s="53"/>
      <c r="UQM1006" s="53"/>
      <c r="UQN1006" s="53"/>
      <c r="UQO1006" s="53"/>
      <c r="UQP1006" s="53"/>
      <c r="UQQ1006" s="53"/>
      <c r="UQR1006" s="53"/>
      <c r="UQS1006" s="53"/>
      <c r="UQT1006" s="53"/>
      <c r="UQU1006" s="53"/>
      <c r="UQV1006" s="53"/>
      <c r="UQW1006" s="53"/>
      <c r="UQX1006" s="53"/>
      <c r="UQY1006" s="53"/>
      <c r="UQZ1006" s="53"/>
      <c r="URA1006" s="53"/>
      <c r="URB1006" s="53"/>
      <c r="URC1006" s="53"/>
      <c r="URD1006" s="53"/>
      <c r="URE1006" s="53"/>
      <c r="URF1006" s="53"/>
      <c r="URG1006" s="53"/>
      <c r="URH1006" s="53"/>
      <c r="URI1006" s="53"/>
      <c r="URJ1006" s="53"/>
      <c r="URK1006" s="53"/>
      <c r="URL1006" s="53"/>
      <c r="URM1006" s="53"/>
      <c r="URN1006" s="53"/>
      <c r="URO1006" s="53"/>
      <c r="URP1006" s="53"/>
      <c r="URQ1006" s="53"/>
      <c r="URR1006" s="53"/>
      <c r="URS1006" s="53"/>
      <c r="URT1006" s="53"/>
      <c r="URU1006" s="53"/>
      <c r="URV1006" s="53"/>
      <c r="URW1006" s="53"/>
      <c r="URX1006" s="53"/>
      <c r="URY1006" s="53"/>
      <c r="URZ1006" s="53"/>
      <c r="USA1006" s="53"/>
      <c r="USB1006" s="53"/>
      <c r="USC1006" s="53"/>
      <c r="USD1006" s="53"/>
      <c r="USE1006" s="53"/>
      <c r="USF1006" s="53"/>
      <c r="USG1006" s="53"/>
      <c r="USH1006" s="53"/>
      <c r="USI1006" s="53"/>
      <c r="USJ1006" s="53"/>
      <c r="USK1006" s="53"/>
      <c r="USL1006" s="53"/>
      <c r="USM1006" s="53"/>
      <c r="USN1006" s="53"/>
      <c r="USO1006" s="53"/>
      <c r="USP1006" s="53"/>
      <c r="USQ1006" s="53"/>
      <c r="USR1006" s="53"/>
      <c r="USS1006" s="53"/>
      <c r="UST1006" s="53"/>
      <c r="USU1006" s="53"/>
      <c r="USV1006" s="53"/>
      <c r="USW1006" s="53"/>
      <c r="USX1006" s="53"/>
      <c r="USY1006" s="53"/>
      <c r="USZ1006" s="53"/>
      <c r="UTA1006" s="53"/>
      <c r="UTB1006" s="53"/>
      <c r="UTC1006" s="53"/>
      <c r="UTD1006" s="53"/>
      <c r="UTE1006" s="53"/>
      <c r="UTF1006" s="53"/>
      <c r="UTG1006" s="53"/>
      <c r="UTH1006" s="53"/>
      <c r="UTI1006" s="53"/>
      <c r="UTJ1006" s="53"/>
      <c r="UTK1006" s="53"/>
      <c r="UTL1006" s="53"/>
      <c r="UTM1006" s="53"/>
      <c r="UTN1006" s="53"/>
      <c r="UTO1006" s="53"/>
      <c r="UTP1006" s="53"/>
      <c r="UTQ1006" s="53"/>
      <c r="UTR1006" s="53"/>
      <c r="UTS1006" s="53"/>
      <c r="UTT1006" s="53"/>
      <c r="UTU1006" s="53"/>
      <c r="UTV1006" s="53"/>
      <c r="UTW1006" s="53"/>
      <c r="UTX1006" s="53"/>
      <c r="UTY1006" s="53"/>
      <c r="UTZ1006" s="53"/>
      <c r="UUA1006" s="53"/>
      <c r="UUB1006" s="53"/>
      <c r="UUC1006" s="53"/>
      <c r="UUD1006" s="53"/>
      <c r="UUE1006" s="53"/>
      <c r="UUF1006" s="53"/>
      <c r="UUG1006" s="53"/>
      <c r="UUH1006" s="53"/>
      <c r="UUI1006" s="53"/>
      <c r="UUJ1006" s="53"/>
      <c r="UUK1006" s="53"/>
      <c r="UUL1006" s="53"/>
      <c r="UUM1006" s="53"/>
      <c r="UUN1006" s="53"/>
      <c r="UUO1006" s="53"/>
      <c r="UUP1006" s="53"/>
      <c r="UUQ1006" s="53"/>
      <c r="UUR1006" s="53"/>
      <c r="UUS1006" s="53"/>
      <c r="UUT1006" s="53"/>
      <c r="UUU1006" s="53"/>
      <c r="UUV1006" s="53"/>
      <c r="UUW1006" s="53"/>
      <c r="UUX1006" s="53"/>
      <c r="UUY1006" s="53"/>
      <c r="UUZ1006" s="53"/>
      <c r="UVA1006" s="53"/>
      <c r="UVB1006" s="53"/>
      <c r="UVC1006" s="53"/>
      <c r="UVD1006" s="53"/>
      <c r="UVE1006" s="53"/>
      <c r="UVF1006" s="53"/>
      <c r="UVG1006" s="53"/>
      <c r="UVH1006" s="53"/>
      <c r="UVI1006" s="53"/>
      <c r="UVJ1006" s="53"/>
      <c r="UVK1006" s="53"/>
      <c r="UVL1006" s="53"/>
      <c r="UVM1006" s="53"/>
      <c r="UVN1006" s="53"/>
      <c r="UVO1006" s="53"/>
      <c r="UVP1006" s="53"/>
      <c r="UVQ1006" s="53"/>
      <c r="UVR1006" s="53"/>
      <c r="UVS1006" s="53"/>
      <c r="UVT1006" s="53"/>
      <c r="UVU1006" s="53"/>
      <c r="UVV1006" s="53"/>
      <c r="UVW1006" s="53"/>
      <c r="UVX1006" s="53"/>
      <c r="UVY1006" s="53"/>
      <c r="UVZ1006" s="53"/>
      <c r="UWA1006" s="53"/>
      <c r="UWB1006" s="53"/>
      <c r="UWC1006" s="53"/>
      <c r="UWD1006" s="53"/>
      <c r="UWE1006" s="53"/>
      <c r="UWF1006" s="53"/>
      <c r="UWG1006" s="53"/>
      <c r="UWH1006" s="53"/>
      <c r="UWI1006" s="53"/>
      <c r="UWJ1006" s="53"/>
      <c r="UWK1006" s="53"/>
      <c r="UWL1006" s="53"/>
      <c r="UWM1006" s="53"/>
      <c r="UWN1006" s="53"/>
      <c r="UWO1006" s="53"/>
      <c r="UWP1006" s="53"/>
      <c r="UWQ1006" s="53"/>
      <c r="UWR1006" s="53"/>
      <c r="UWS1006" s="53"/>
      <c r="UWT1006" s="53"/>
      <c r="UWU1006" s="53"/>
      <c r="UWV1006" s="53"/>
      <c r="UWW1006" s="53"/>
      <c r="UWX1006" s="53"/>
      <c r="UWY1006" s="53"/>
      <c r="UWZ1006" s="53"/>
      <c r="UXA1006" s="53"/>
      <c r="UXB1006" s="53"/>
      <c r="UXC1006" s="53"/>
      <c r="UXD1006" s="53"/>
      <c r="UXE1006" s="53"/>
      <c r="UXF1006" s="53"/>
      <c r="UXG1006" s="53"/>
      <c r="UXH1006" s="53"/>
      <c r="UXI1006" s="53"/>
      <c r="UXJ1006" s="53"/>
      <c r="UXK1006" s="53"/>
      <c r="UXL1006" s="53"/>
      <c r="UXM1006" s="53"/>
      <c r="UXN1006" s="53"/>
      <c r="UXO1006" s="53"/>
      <c r="UXP1006" s="53"/>
      <c r="UXQ1006" s="53"/>
      <c r="UXR1006" s="53"/>
      <c r="UXS1006" s="53"/>
      <c r="UXT1006" s="53"/>
      <c r="UXU1006" s="53"/>
      <c r="UXV1006" s="53"/>
      <c r="UXW1006" s="53"/>
      <c r="UXX1006" s="53"/>
      <c r="UXY1006" s="53"/>
      <c r="UXZ1006" s="53"/>
      <c r="UYA1006" s="53"/>
      <c r="UYB1006" s="53"/>
      <c r="UYC1006" s="53"/>
      <c r="UYD1006" s="53"/>
      <c r="UYE1006" s="53"/>
      <c r="UYF1006" s="53"/>
      <c r="UYG1006" s="53"/>
      <c r="UYH1006" s="53"/>
      <c r="UYI1006" s="53"/>
      <c r="UYJ1006" s="53"/>
      <c r="UYK1006" s="53"/>
      <c r="UYL1006" s="53"/>
      <c r="UYM1006" s="53"/>
      <c r="UYN1006" s="53"/>
      <c r="UYO1006" s="53"/>
      <c r="UYP1006" s="53"/>
      <c r="UYQ1006" s="53"/>
      <c r="UYR1006" s="53"/>
      <c r="UYS1006" s="53"/>
      <c r="UYT1006" s="53"/>
      <c r="UYU1006" s="53"/>
      <c r="UYV1006" s="53"/>
      <c r="UYW1006" s="53"/>
      <c r="UYX1006" s="53"/>
      <c r="UYY1006" s="53"/>
      <c r="UYZ1006" s="53"/>
      <c r="UZA1006" s="53"/>
      <c r="UZB1006" s="53"/>
      <c r="UZC1006" s="53"/>
      <c r="UZD1006" s="53"/>
      <c r="UZE1006" s="53"/>
      <c r="UZF1006" s="53"/>
      <c r="UZG1006" s="53"/>
      <c r="UZH1006" s="53"/>
      <c r="UZI1006" s="53"/>
      <c r="UZJ1006" s="53"/>
      <c r="UZK1006" s="53"/>
      <c r="UZL1006" s="53"/>
      <c r="UZM1006" s="53"/>
      <c r="UZN1006" s="53"/>
      <c r="UZO1006" s="53"/>
      <c r="UZP1006" s="53"/>
      <c r="UZQ1006" s="53"/>
      <c r="UZR1006" s="53"/>
      <c r="UZS1006" s="53"/>
      <c r="UZT1006" s="53"/>
      <c r="UZU1006" s="53"/>
      <c r="UZV1006" s="53"/>
      <c r="UZW1006" s="53"/>
      <c r="UZX1006" s="53"/>
      <c r="UZY1006" s="53"/>
      <c r="UZZ1006" s="53"/>
      <c r="VAA1006" s="53"/>
      <c r="VAB1006" s="53"/>
      <c r="VAC1006" s="53"/>
      <c r="VAD1006" s="53"/>
      <c r="VAE1006" s="53"/>
      <c r="VAF1006" s="53"/>
      <c r="VAG1006" s="53"/>
      <c r="VAH1006" s="53"/>
      <c r="VAI1006" s="53"/>
      <c r="VAJ1006" s="53"/>
      <c r="VAK1006" s="53"/>
      <c r="VAL1006" s="53"/>
      <c r="VAM1006" s="53"/>
      <c r="VAN1006" s="53"/>
      <c r="VAO1006" s="53"/>
      <c r="VAP1006" s="53"/>
      <c r="VAQ1006" s="53"/>
      <c r="VAR1006" s="53"/>
      <c r="VAS1006" s="53"/>
      <c r="VAT1006" s="53"/>
      <c r="VAU1006" s="53"/>
      <c r="VAV1006" s="53"/>
      <c r="VAW1006" s="53"/>
      <c r="VAX1006" s="53"/>
      <c r="VAY1006" s="53"/>
      <c r="VAZ1006" s="53"/>
      <c r="VBA1006" s="53"/>
      <c r="VBB1006" s="53"/>
      <c r="VBC1006" s="53"/>
      <c r="VBD1006" s="53"/>
      <c r="VBE1006" s="53"/>
      <c r="VBF1006" s="53"/>
      <c r="VBG1006" s="53"/>
      <c r="VBH1006" s="53"/>
      <c r="VBI1006" s="53"/>
      <c r="VBJ1006" s="53"/>
      <c r="VBK1006" s="53"/>
      <c r="VBL1006" s="53"/>
      <c r="VBM1006" s="53"/>
      <c r="VBN1006" s="53"/>
      <c r="VBO1006" s="53"/>
      <c r="VBP1006" s="53"/>
      <c r="VBQ1006" s="53"/>
      <c r="VBR1006" s="53"/>
      <c r="VBS1006" s="53"/>
      <c r="VBT1006" s="53"/>
      <c r="VBU1006" s="53"/>
      <c r="VBV1006" s="53"/>
      <c r="VBW1006" s="53"/>
      <c r="VBX1006" s="53"/>
      <c r="VBY1006" s="53"/>
      <c r="VBZ1006" s="53"/>
      <c r="VCA1006" s="53"/>
      <c r="VCB1006" s="53"/>
      <c r="VCC1006" s="53"/>
      <c r="VCD1006" s="53"/>
      <c r="VCE1006" s="53"/>
      <c r="VCF1006" s="53"/>
      <c r="VCG1006" s="53"/>
      <c r="VCH1006" s="53"/>
      <c r="VCI1006" s="53"/>
      <c r="VCJ1006" s="53"/>
      <c r="VCK1006" s="53"/>
      <c r="VCL1006" s="53"/>
      <c r="VCM1006" s="53"/>
      <c r="VCN1006" s="53"/>
      <c r="VCO1006" s="53"/>
      <c r="VCP1006" s="53"/>
      <c r="VCQ1006" s="53"/>
      <c r="VCR1006" s="53"/>
      <c r="VCS1006" s="53"/>
      <c r="VCT1006" s="53"/>
      <c r="VCU1006" s="53"/>
      <c r="VCV1006" s="53"/>
      <c r="VCW1006" s="53"/>
      <c r="VCX1006" s="53"/>
      <c r="VCY1006" s="53"/>
      <c r="VCZ1006" s="53"/>
      <c r="VDA1006" s="53"/>
      <c r="VDB1006" s="53"/>
      <c r="VDC1006" s="53"/>
      <c r="VDD1006" s="53"/>
      <c r="VDE1006" s="53"/>
      <c r="VDF1006" s="53"/>
      <c r="VDG1006" s="53"/>
      <c r="VDH1006" s="53"/>
      <c r="VDI1006" s="53"/>
      <c r="VDJ1006" s="53"/>
      <c r="VDK1006" s="53"/>
      <c r="VDL1006" s="53"/>
      <c r="VDM1006" s="53"/>
      <c r="VDN1006" s="53"/>
      <c r="VDO1006" s="53"/>
      <c r="VDP1006" s="53"/>
      <c r="VDQ1006" s="53"/>
      <c r="VDR1006" s="53"/>
      <c r="VDS1006" s="53"/>
      <c r="VDT1006" s="53"/>
      <c r="VDU1006" s="53"/>
      <c r="VDV1006" s="53"/>
      <c r="VDW1006" s="53"/>
      <c r="VDX1006" s="53"/>
      <c r="VDY1006" s="53"/>
      <c r="VDZ1006" s="53"/>
      <c r="VEA1006" s="53"/>
      <c r="VEB1006" s="53"/>
      <c r="VEC1006" s="53"/>
      <c r="VED1006" s="53"/>
      <c r="VEE1006" s="53"/>
      <c r="VEF1006" s="53"/>
      <c r="VEG1006" s="53"/>
      <c r="VEH1006" s="53"/>
      <c r="VEI1006" s="53"/>
      <c r="VEJ1006" s="53"/>
      <c r="VEK1006" s="53"/>
      <c r="VEL1006" s="53"/>
      <c r="VEM1006" s="53"/>
      <c r="VEN1006" s="53"/>
      <c r="VEO1006" s="53"/>
      <c r="VEP1006" s="53"/>
      <c r="VEQ1006" s="53"/>
      <c r="VER1006" s="53"/>
      <c r="VES1006" s="53"/>
      <c r="VET1006" s="53"/>
      <c r="VEU1006" s="53"/>
      <c r="VEV1006" s="53"/>
      <c r="VEW1006" s="53"/>
      <c r="VEX1006" s="53"/>
      <c r="VEY1006" s="53"/>
      <c r="VEZ1006" s="53"/>
      <c r="VFA1006" s="53"/>
      <c r="VFB1006" s="53"/>
      <c r="VFC1006" s="53"/>
      <c r="VFD1006" s="53"/>
      <c r="VFE1006" s="53"/>
      <c r="VFF1006" s="53"/>
      <c r="VFG1006" s="53"/>
      <c r="VFH1006" s="53"/>
      <c r="VFI1006" s="53"/>
      <c r="VFJ1006" s="53"/>
      <c r="VFK1006" s="53"/>
      <c r="VFL1006" s="53"/>
      <c r="VFM1006" s="53"/>
      <c r="VFN1006" s="53"/>
      <c r="VFO1006" s="53"/>
      <c r="VFP1006" s="53"/>
      <c r="VFQ1006" s="53"/>
      <c r="VFR1006" s="53"/>
      <c r="VFS1006" s="53"/>
      <c r="VFT1006" s="53"/>
      <c r="VFU1006" s="53"/>
      <c r="VFV1006" s="53"/>
      <c r="VFW1006" s="53"/>
      <c r="VFX1006" s="53"/>
      <c r="VFY1006" s="53"/>
      <c r="VFZ1006" s="53"/>
      <c r="VGA1006" s="53"/>
      <c r="VGB1006" s="53"/>
      <c r="VGC1006" s="53"/>
      <c r="VGD1006" s="53"/>
      <c r="VGE1006" s="53"/>
      <c r="VGF1006" s="53"/>
      <c r="VGG1006" s="53"/>
      <c r="VGH1006" s="53"/>
      <c r="VGI1006" s="53"/>
      <c r="VGJ1006" s="53"/>
      <c r="VGK1006" s="53"/>
      <c r="VGL1006" s="53"/>
      <c r="VGM1006" s="53"/>
      <c r="VGN1006" s="53"/>
      <c r="VGO1006" s="53"/>
      <c r="VGP1006" s="53"/>
      <c r="VGQ1006" s="53"/>
      <c r="VGR1006" s="53"/>
      <c r="VGS1006" s="53"/>
      <c r="VGT1006" s="53"/>
      <c r="VGU1006" s="53"/>
      <c r="VGV1006" s="53"/>
      <c r="VGW1006" s="53"/>
      <c r="VGX1006" s="53"/>
      <c r="VGY1006" s="53"/>
      <c r="VGZ1006" s="53"/>
      <c r="VHA1006" s="53"/>
      <c r="VHB1006" s="53"/>
      <c r="VHC1006" s="53"/>
      <c r="VHD1006" s="53"/>
      <c r="VHE1006" s="53"/>
      <c r="VHF1006" s="53"/>
      <c r="VHG1006" s="53"/>
      <c r="VHH1006" s="53"/>
      <c r="VHI1006" s="53"/>
      <c r="VHJ1006" s="53"/>
      <c r="VHK1006" s="53"/>
      <c r="VHL1006" s="53"/>
      <c r="VHM1006" s="53"/>
      <c r="VHN1006" s="53"/>
      <c r="VHO1006" s="53"/>
      <c r="VHP1006" s="53"/>
      <c r="VHQ1006" s="53"/>
      <c r="VHR1006" s="53"/>
      <c r="VHS1006" s="53"/>
      <c r="VHT1006" s="53"/>
      <c r="VHU1006" s="53"/>
      <c r="VHV1006" s="53"/>
      <c r="VHW1006" s="53"/>
      <c r="VHX1006" s="53"/>
      <c r="VHY1006" s="53"/>
      <c r="VHZ1006" s="53"/>
      <c r="VIA1006" s="53"/>
      <c r="VIB1006" s="53"/>
      <c r="VIC1006" s="53"/>
      <c r="VID1006" s="53"/>
      <c r="VIE1006" s="53"/>
      <c r="VIF1006" s="53"/>
      <c r="VIG1006" s="53"/>
      <c r="VIH1006" s="53"/>
      <c r="VII1006" s="53"/>
      <c r="VIJ1006" s="53"/>
      <c r="VIK1006" s="53"/>
      <c r="VIL1006" s="53"/>
      <c r="VIM1006" s="53"/>
      <c r="VIN1006" s="53"/>
      <c r="VIO1006" s="53"/>
      <c r="VIP1006" s="53"/>
      <c r="VIQ1006" s="53"/>
      <c r="VIR1006" s="53"/>
      <c r="VIS1006" s="53"/>
      <c r="VIT1006" s="53"/>
      <c r="VIU1006" s="53"/>
      <c r="VIV1006" s="53"/>
      <c r="VIW1006" s="53"/>
      <c r="VIX1006" s="53"/>
      <c r="VIY1006" s="53"/>
      <c r="VIZ1006" s="53"/>
      <c r="VJA1006" s="53"/>
      <c r="VJB1006" s="53"/>
      <c r="VJC1006" s="53"/>
      <c r="VJD1006" s="53"/>
      <c r="VJE1006" s="53"/>
      <c r="VJF1006" s="53"/>
      <c r="VJG1006" s="53"/>
      <c r="VJH1006" s="53"/>
      <c r="VJI1006" s="53"/>
      <c r="VJJ1006" s="53"/>
      <c r="VJK1006" s="53"/>
      <c r="VJL1006" s="53"/>
      <c r="VJM1006" s="53"/>
      <c r="VJN1006" s="53"/>
      <c r="VJO1006" s="53"/>
      <c r="VJP1006" s="53"/>
      <c r="VJQ1006" s="53"/>
      <c r="VJR1006" s="53"/>
      <c r="VJS1006" s="53"/>
      <c r="VJT1006" s="53"/>
      <c r="VJU1006" s="53"/>
      <c r="VJV1006" s="53"/>
      <c r="VJW1006" s="53"/>
      <c r="VJX1006" s="53"/>
      <c r="VJY1006" s="53"/>
      <c r="VJZ1006" s="53"/>
      <c r="VKA1006" s="53"/>
      <c r="VKB1006" s="53"/>
      <c r="VKC1006" s="53"/>
      <c r="VKD1006" s="53"/>
      <c r="VKE1006" s="53"/>
      <c r="VKF1006" s="53"/>
      <c r="VKG1006" s="53"/>
      <c r="VKH1006" s="53"/>
      <c r="VKI1006" s="53"/>
      <c r="VKJ1006" s="53"/>
      <c r="VKK1006" s="53"/>
      <c r="VKL1006" s="53"/>
      <c r="VKM1006" s="53"/>
      <c r="VKN1006" s="53"/>
      <c r="VKO1006" s="53"/>
      <c r="VKP1006" s="53"/>
      <c r="VKQ1006" s="53"/>
      <c r="VKR1006" s="53"/>
      <c r="VKS1006" s="53"/>
      <c r="VKT1006" s="53"/>
      <c r="VKU1006" s="53"/>
      <c r="VKV1006" s="53"/>
      <c r="VKW1006" s="53"/>
      <c r="VKX1006" s="53"/>
      <c r="VKY1006" s="53"/>
      <c r="VKZ1006" s="53"/>
      <c r="VLA1006" s="53"/>
      <c r="VLB1006" s="53"/>
      <c r="VLC1006" s="53"/>
      <c r="VLD1006" s="53"/>
      <c r="VLE1006" s="53"/>
      <c r="VLF1006" s="53"/>
      <c r="VLG1006" s="53"/>
      <c r="VLH1006" s="53"/>
      <c r="VLI1006" s="53"/>
      <c r="VLJ1006" s="53"/>
      <c r="VLK1006" s="53"/>
      <c r="VLL1006" s="53"/>
      <c r="VLM1006" s="53"/>
      <c r="VLN1006" s="53"/>
      <c r="VLO1006" s="53"/>
      <c r="VLP1006" s="53"/>
      <c r="VLQ1006" s="53"/>
      <c r="VLR1006" s="53"/>
      <c r="VLS1006" s="53"/>
      <c r="VLT1006" s="53"/>
      <c r="VLU1006" s="53"/>
      <c r="VLV1006" s="53"/>
      <c r="VLW1006" s="53"/>
      <c r="VLX1006" s="53"/>
      <c r="VLY1006" s="53"/>
      <c r="VLZ1006" s="53"/>
      <c r="VMA1006" s="53"/>
      <c r="VMB1006" s="53"/>
      <c r="VMC1006" s="53"/>
      <c r="VMD1006" s="53"/>
      <c r="VME1006" s="53"/>
      <c r="VMF1006" s="53"/>
      <c r="VMG1006" s="53"/>
      <c r="VMH1006" s="53"/>
      <c r="VMI1006" s="53"/>
      <c r="VMJ1006" s="53"/>
      <c r="VMK1006" s="53"/>
      <c r="VML1006" s="53"/>
      <c r="VMM1006" s="53"/>
      <c r="VMN1006" s="53"/>
      <c r="VMO1006" s="53"/>
      <c r="VMP1006" s="53"/>
      <c r="VMQ1006" s="53"/>
      <c r="VMR1006" s="53"/>
      <c r="VMS1006" s="53"/>
      <c r="VMT1006" s="53"/>
      <c r="VMU1006" s="53"/>
      <c r="VMV1006" s="53"/>
      <c r="VMW1006" s="53"/>
      <c r="VMX1006" s="53"/>
      <c r="VMY1006" s="53"/>
      <c r="VMZ1006" s="53"/>
      <c r="VNA1006" s="53"/>
      <c r="VNB1006" s="53"/>
      <c r="VNC1006" s="53"/>
      <c r="VND1006" s="53"/>
      <c r="VNE1006" s="53"/>
      <c r="VNF1006" s="53"/>
      <c r="VNG1006" s="53"/>
      <c r="VNH1006" s="53"/>
      <c r="VNI1006" s="53"/>
      <c r="VNJ1006" s="53"/>
      <c r="VNK1006" s="53"/>
      <c r="VNL1006" s="53"/>
      <c r="VNM1006" s="53"/>
      <c r="VNN1006" s="53"/>
      <c r="VNO1006" s="53"/>
      <c r="VNP1006" s="53"/>
      <c r="VNQ1006" s="53"/>
      <c r="VNR1006" s="53"/>
      <c r="VNS1006" s="53"/>
      <c r="VNT1006" s="53"/>
      <c r="VNU1006" s="53"/>
      <c r="VNV1006" s="53"/>
      <c r="VNW1006" s="53"/>
      <c r="VNX1006" s="53"/>
      <c r="VNY1006" s="53"/>
      <c r="VNZ1006" s="53"/>
      <c r="VOA1006" s="53"/>
      <c r="VOB1006" s="53"/>
      <c r="VOC1006" s="53"/>
      <c r="VOD1006" s="53"/>
      <c r="VOE1006" s="53"/>
      <c r="VOF1006" s="53"/>
      <c r="VOG1006" s="53"/>
      <c r="VOH1006" s="53"/>
      <c r="VOI1006" s="53"/>
      <c r="VOJ1006" s="53"/>
      <c r="VOK1006" s="53"/>
      <c r="VOL1006" s="53"/>
      <c r="VOM1006" s="53"/>
      <c r="VON1006" s="53"/>
      <c r="VOO1006" s="53"/>
      <c r="VOP1006" s="53"/>
      <c r="VOQ1006" s="53"/>
      <c r="VOR1006" s="53"/>
      <c r="VOS1006" s="53"/>
      <c r="VOT1006" s="53"/>
      <c r="VOU1006" s="53"/>
      <c r="VOV1006" s="53"/>
      <c r="VOW1006" s="53"/>
      <c r="VOX1006" s="53"/>
      <c r="VOY1006" s="53"/>
      <c r="VOZ1006" s="53"/>
      <c r="VPA1006" s="53"/>
      <c r="VPB1006" s="53"/>
      <c r="VPC1006" s="53"/>
      <c r="VPD1006" s="53"/>
      <c r="VPE1006" s="53"/>
      <c r="VPF1006" s="53"/>
      <c r="VPG1006" s="53"/>
      <c r="VPH1006" s="53"/>
      <c r="VPI1006" s="53"/>
      <c r="VPJ1006" s="53"/>
      <c r="VPK1006" s="53"/>
      <c r="VPL1006" s="53"/>
      <c r="VPM1006" s="53"/>
      <c r="VPN1006" s="53"/>
      <c r="VPO1006" s="53"/>
      <c r="VPP1006" s="53"/>
      <c r="VPQ1006" s="53"/>
      <c r="VPR1006" s="53"/>
      <c r="VPS1006" s="53"/>
      <c r="VPT1006" s="53"/>
      <c r="VPU1006" s="53"/>
      <c r="VPV1006" s="53"/>
      <c r="VPW1006" s="53"/>
      <c r="VPX1006" s="53"/>
      <c r="VPY1006" s="53"/>
      <c r="VPZ1006" s="53"/>
      <c r="VQA1006" s="53"/>
      <c r="VQB1006" s="53"/>
      <c r="VQC1006" s="53"/>
      <c r="VQD1006" s="53"/>
      <c r="VQE1006" s="53"/>
      <c r="VQF1006" s="53"/>
      <c r="VQG1006" s="53"/>
      <c r="VQH1006" s="53"/>
      <c r="VQI1006" s="53"/>
      <c r="VQJ1006" s="53"/>
      <c r="VQK1006" s="53"/>
      <c r="VQL1006" s="53"/>
      <c r="VQM1006" s="53"/>
      <c r="VQN1006" s="53"/>
      <c r="VQO1006" s="53"/>
      <c r="VQP1006" s="53"/>
      <c r="VQQ1006" s="53"/>
      <c r="VQR1006" s="53"/>
      <c r="VQS1006" s="53"/>
      <c r="VQT1006" s="53"/>
      <c r="VQU1006" s="53"/>
      <c r="VQV1006" s="53"/>
      <c r="VQW1006" s="53"/>
      <c r="VQX1006" s="53"/>
      <c r="VQY1006" s="53"/>
      <c r="VQZ1006" s="53"/>
      <c r="VRA1006" s="53"/>
      <c r="VRB1006" s="53"/>
      <c r="VRC1006" s="53"/>
      <c r="VRD1006" s="53"/>
      <c r="VRE1006" s="53"/>
      <c r="VRF1006" s="53"/>
      <c r="VRG1006" s="53"/>
      <c r="VRH1006" s="53"/>
      <c r="VRI1006" s="53"/>
      <c r="VRJ1006" s="53"/>
      <c r="VRK1006" s="53"/>
      <c r="VRL1006" s="53"/>
      <c r="VRM1006" s="53"/>
      <c r="VRN1006" s="53"/>
      <c r="VRO1006" s="53"/>
      <c r="VRP1006" s="53"/>
      <c r="VRQ1006" s="53"/>
      <c r="VRR1006" s="53"/>
      <c r="VRS1006" s="53"/>
      <c r="VRT1006" s="53"/>
      <c r="VRU1006" s="53"/>
      <c r="VRV1006" s="53"/>
      <c r="VRW1006" s="53"/>
      <c r="VRX1006" s="53"/>
      <c r="VRY1006" s="53"/>
      <c r="VRZ1006" s="53"/>
      <c r="VSA1006" s="53"/>
      <c r="VSB1006" s="53"/>
      <c r="VSC1006" s="53"/>
      <c r="VSD1006" s="53"/>
      <c r="VSE1006" s="53"/>
      <c r="VSF1006" s="53"/>
      <c r="VSG1006" s="53"/>
      <c r="VSH1006" s="53"/>
      <c r="VSI1006" s="53"/>
      <c r="VSJ1006" s="53"/>
      <c r="VSK1006" s="53"/>
      <c r="VSL1006" s="53"/>
      <c r="VSM1006" s="53"/>
      <c r="VSN1006" s="53"/>
      <c r="VSO1006" s="53"/>
      <c r="VSP1006" s="53"/>
      <c r="VSQ1006" s="53"/>
      <c r="VSR1006" s="53"/>
      <c r="VSS1006" s="53"/>
      <c r="VST1006" s="53"/>
      <c r="VSU1006" s="53"/>
      <c r="VSV1006" s="53"/>
      <c r="VSW1006" s="53"/>
      <c r="VSX1006" s="53"/>
      <c r="VSY1006" s="53"/>
      <c r="VSZ1006" s="53"/>
      <c r="VTA1006" s="53"/>
      <c r="VTB1006" s="53"/>
      <c r="VTC1006" s="53"/>
      <c r="VTD1006" s="53"/>
      <c r="VTE1006" s="53"/>
      <c r="VTF1006" s="53"/>
      <c r="VTG1006" s="53"/>
      <c r="VTH1006" s="53"/>
      <c r="VTI1006" s="53"/>
      <c r="VTJ1006" s="53"/>
      <c r="VTK1006" s="53"/>
      <c r="VTL1006" s="53"/>
      <c r="VTM1006" s="53"/>
      <c r="VTN1006" s="53"/>
      <c r="VTO1006" s="53"/>
      <c r="VTP1006" s="53"/>
      <c r="VTQ1006" s="53"/>
      <c r="VTR1006" s="53"/>
      <c r="VTS1006" s="53"/>
      <c r="VTT1006" s="53"/>
      <c r="VTU1006" s="53"/>
      <c r="VTV1006" s="53"/>
      <c r="VTW1006" s="53"/>
      <c r="VTX1006" s="53"/>
      <c r="VTY1006" s="53"/>
      <c r="VTZ1006" s="53"/>
      <c r="VUA1006" s="53"/>
      <c r="VUB1006" s="53"/>
      <c r="VUC1006" s="53"/>
      <c r="VUD1006" s="53"/>
      <c r="VUE1006" s="53"/>
      <c r="VUF1006" s="53"/>
      <c r="VUG1006" s="53"/>
      <c r="VUH1006" s="53"/>
      <c r="VUI1006" s="53"/>
      <c r="VUJ1006" s="53"/>
      <c r="VUK1006" s="53"/>
      <c r="VUL1006" s="53"/>
      <c r="VUM1006" s="53"/>
      <c r="VUN1006" s="53"/>
      <c r="VUO1006" s="53"/>
      <c r="VUP1006" s="53"/>
      <c r="VUQ1006" s="53"/>
      <c r="VUR1006" s="53"/>
      <c r="VUS1006" s="53"/>
      <c r="VUT1006" s="53"/>
      <c r="VUU1006" s="53"/>
      <c r="VUV1006" s="53"/>
      <c r="VUW1006" s="53"/>
      <c r="VUX1006" s="53"/>
      <c r="VUY1006" s="53"/>
      <c r="VUZ1006" s="53"/>
      <c r="VVA1006" s="53"/>
      <c r="VVB1006" s="53"/>
      <c r="VVC1006" s="53"/>
      <c r="VVD1006" s="53"/>
      <c r="VVE1006" s="53"/>
      <c r="VVF1006" s="53"/>
      <c r="VVG1006" s="53"/>
      <c r="VVH1006" s="53"/>
      <c r="VVI1006" s="53"/>
      <c r="VVJ1006" s="53"/>
      <c r="VVK1006" s="53"/>
      <c r="VVL1006" s="53"/>
      <c r="VVM1006" s="53"/>
      <c r="VVN1006" s="53"/>
      <c r="VVO1006" s="53"/>
      <c r="VVP1006" s="53"/>
      <c r="VVQ1006" s="53"/>
      <c r="VVR1006" s="53"/>
      <c r="VVS1006" s="53"/>
      <c r="VVT1006" s="53"/>
      <c r="VVU1006" s="53"/>
      <c r="VVV1006" s="53"/>
      <c r="VVW1006" s="53"/>
      <c r="VVX1006" s="53"/>
      <c r="VVY1006" s="53"/>
      <c r="VVZ1006" s="53"/>
      <c r="VWA1006" s="53"/>
      <c r="VWB1006" s="53"/>
      <c r="VWC1006" s="53"/>
      <c r="VWD1006" s="53"/>
      <c r="VWE1006" s="53"/>
      <c r="VWF1006" s="53"/>
      <c r="VWG1006" s="53"/>
      <c r="VWH1006" s="53"/>
      <c r="VWI1006" s="53"/>
      <c r="VWJ1006" s="53"/>
      <c r="VWK1006" s="53"/>
      <c r="VWL1006" s="53"/>
      <c r="VWM1006" s="53"/>
      <c r="VWN1006" s="53"/>
      <c r="VWO1006" s="53"/>
      <c r="VWP1006" s="53"/>
      <c r="VWQ1006" s="53"/>
      <c r="VWR1006" s="53"/>
      <c r="VWS1006" s="53"/>
      <c r="VWT1006" s="53"/>
      <c r="VWU1006" s="53"/>
      <c r="VWV1006" s="53"/>
      <c r="VWW1006" s="53"/>
      <c r="VWX1006" s="53"/>
      <c r="VWY1006" s="53"/>
      <c r="VWZ1006" s="53"/>
      <c r="VXA1006" s="53"/>
      <c r="VXB1006" s="53"/>
      <c r="VXC1006" s="53"/>
      <c r="VXD1006" s="53"/>
      <c r="VXE1006" s="53"/>
      <c r="VXF1006" s="53"/>
      <c r="VXG1006" s="53"/>
      <c r="VXH1006" s="53"/>
      <c r="VXI1006" s="53"/>
      <c r="VXJ1006" s="53"/>
      <c r="VXK1006" s="53"/>
      <c r="VXL1006" s="53"/>
      <c r="VXM1006" s="53"/>
      <c r="VXN1006" s="53"/>
      <c r="VXO1006" s="53"/>
      <c r="VXP1006" s="53"/>
      <c r="VXQ1006" s="53"/>
      <c r="VXR1006" s="53"/>
      <c r="VXS1006" s="53"/>
      <c r="VXT1006" s="53"/>
      <c r="VXU1006" s="53"/>
      <c r="VXV1006" s="53"/>
      <c r="VXW1006" s="53"/>
      <c r="VXX1006" s="53"/>
      <c r="VXY1006" s="53"/>
      <c r="VXZ1006" s="53"/>
      <c r="VYA1006" s="53"/>
      <c r="VYB1006" s="53"/>
      <c r="VYC1006" s="53"/>
      <c r="VYD1006" s="53"/>
      <c r="VYE1006" s="53"/>
      <c r="VYF1006" s="53"/>
      <c r="VYG1006" s="53"/>
      <c r="VYH1006" s="53"/>
      <c r="VYI1006" s="53"/>
      <c r="VYJ1006" s="53"/>
      <c r="VYK1006" s="53"/>
      <c r="VYL1006" s="53"/>
      <c r="VYM1006" s="53"/>
      <c r="VYN1006" s="53"/>
      <c r="VYO1006" s="53"/>
      <c r="VYP1006" s="53"/>
      <c r="VYQ1006" s="53"/>
      <c r="VYR1006" s="53"/>
      <c r="VYS1006" s="53"/>
      <c r="VYT1006" s="53"/>
      <c r="VYU1006" s="53"/>
      <c r="VYV1006" s="53"/>
      <c r="VYW1006" s="53"/>
      <c r="VYX1006" s="53"/>
      <c r="VYY1006" s="53"/>
      <c r="VYZ1006" s="53"/>
      <c r="VZA1006" s="53"/>
      <c r="VZB1006" s="53"/>
      <c r="VZC1006" s="53"/>
      <c r="VZD1006" s="53"/>
      <c r="VZE1006" s="53"/>
      <c r="VZF1006" s="53"/>
      <c r="VZG1006" s="53"/>
      <c r="VZH1006" s="53"/>
      <c r="VZI1006" s="53"/>
      <c r="VZJ1006" s="53"/>
      <c r="VZK1006" s="53"/>
      <c r="VZL1006" s="53"/>
      <c r="VZM1006" s="53"/>
      <c r="VZN1006" s="53"/>
      <c r="VZO1006" s="53"/>
      <c r="VZP1006" s="53"/>
      <c r="VZQ1006" s="53"/>
      <c r="VZR1006" s="53"/>
      <c r="VZS1006" s="53"/>
      <c r="VZT1006" s="53"/>
      <c r="VZU1006" s="53"/>
      <c r="VZV1006" s="53"/>
      <c r="VZW1006" s="53"/>
      <c r="VZX1006" s="53"/>
      <c r="VZY1006" s="53"/>
      <c r="VZZ1006" s="53"/>
      <c r="WAA1006" s="53"/>
      <c r="WAB1006" s="53"/>
      <c r="WAC1006" s="53"/>
      <c r="WAD1006" s="53"/>
      <c r="WAE1006" s="53"/>
      <c r="WAF1006" s="53"/>
      <c r="WAG1006" s="53"/>
      <c r="WAH1006" s="53"/>
      <c r="WAI1006" s="53"/>
      <c r="WAJ1006" s="53"/>
      <c r="WAK1006" s="53"/>
      <c r="WAL1006" s="53"/>
      <c r="WAM1006" s="53"/>
      <c r="WAN1006" s="53"/>
      <c r="WAO1006" s="53"/>
      <c r="WAP1006" s="53"/>
      <c r="WAQ1006" s="53"/>
      <c r="WAR1006" s="53"/>
      <c r="WAS1006" s="53"/>
      <c r="WAT1006" s="53"/>
      <c r="WAU1006" s="53"/>
      <c r="WAV1006" s="53"/>
      <c r="WAW1006" s="53"/>
      <c r="WAX1006" s="53"/>
      <c r="WAY1006" s="53"/>
      <c r="WAZ1006" s="53"/>
      <c r="WBA1006" s="53"/>
      <c r="WBB1006" s="53"/>
      <c r="WBC1006" s="53"/>
      <c r="WBD1006" s="53"/>
      <c r="WBE1006" s="53"/>
      <c r="WBF1006" s="53"/>
      <c r="WBG1006" s="53"/>
      <c r="WBH1006" s="53"/>
      <c r="WBI1006" s="53"/>
      <c r="WBJ1006" s="53"/>
      <c r="WBK1006" s="53"/>
      <c r="WBL1006" s="53"/>
      <c r="WBM1006" s="53"/>
      <c r="WBN1006" s="53"/>
      <c r="WBO1006" s="53"/>
      <c r="WBP1006" s="53"/>
      <c r="WBQ1006" s="53"/>
      <c r="WBR1006" s="53"/>
      <c r="WBS1006" s="53"/>
      <c r="WBT1006" s="53"/>
      <c r="WBU1006" s="53"/>
      <c r="WBV1006" s="53"/>
      <c r="WBW1006" s="53"/>
      <c r="WBX1006" s="53"/>
      <c r="WBY1006" s="53"/>
      <c r="WBZ1006" s="53"/>
      <c r="WCA1006" s="53"/>
      <c r="WCB1006" s="53"/>
      <c r="WCC1006" s="53"/>
      <c r="WCD1006" s="53"/>
      <c r="WCE1006" s="53"/>
      <c r="WCF1006" s="53"/>
      <c r="WCG1006" s="53"/>
      <c r="WCH1006" s="53"/>
      <c r="WCI1006" s="53"/>
      <c r="WCJ1006" s="53"/>
      <c r="WCK1006" s="53"/>
      <c r="WCL1006" s="53"/>
      <c r="WCM1006" s="53"/>
      <c r="WCN1006" s="53"/>
      <c r="WCO1006" s="53"/>
      <c r="WCP1006" s="53"/>
      <c r="WCQ1006" s="53"/>
      <c r="WCR1006" s="53"/>
      <c r="WCS1006" s="53"/>
      <c r="WCT1006" s="53"/>
      <c r="WCU1006" s="53"/>
      <c r="WCV1006" s="53"/>
      <c r="WCW1006" s="53"/>
      <c r="WCX1006" s="53"/>
      <c r="WCY1006" s="53"/>
      <c r="WCZ1006" s="53"/>
      <c r="WDA1006" s="53"/>
      <c r="WDB1006" s="53"/>
      <c r="WDC1006" s="53"/>
      <c r="WDD1006" s="53"/>
      <c r="WDE1006" s="53"/>
      <c r="WDF1006" s="53"/>
      <c r="WDG1006" s="53"/>
      <c r="WDH1006" s="53"/>
      <c r="WDI1006" s="53"/>
      <c r="WDJ1006" s="53"/>
      <c r="WDK1006" s="53"/>
      <c r="WDL1006" s="53"/>
      <c r="WDM1006" s="53"/>
      <c r="WDN1006" s="53"/>
      <c r="WDO1006" s="53"/>
      <c r="WDP1006" s="53"/>
      <c r="WDQ1006" s="53"/>
      <c r="WDR1006" s="53"/>
      <c r="WDS1006" s="53"/>
      <c r="WDT1006" s="53"/>
      <c r="WDU1006" s="53"/>
      <c r="WDV1006" s="53"/>
      <c r="WDW1006" s="53"/>
      <c r="WDX1006" s="53"/>
      <c r="WDY1006" s="53"/>
      <c r="WDZ1006" s="53"/>
      <c r="WEA1006" s="53"/>
      <c r="WEB1006" s="53"/>
      <c r="WEC1006" s="53"/>
      <c r="WED1006" s="53"/>
      <c r="WEE1006" s="53"/>
      <c r="WEF1006" s="53"/>
      <c r="WEG1006" s="53"/>
      <c r="WEH1006" s="53"/>
      <c r="WEI1006" s="53"/>
      <c r="WEJ1006" s="53"/>
      <c r="WEK1006" s="53"/>
      <c r="WEL1006" s="53"/>
      <c r="WEM1006" s="53"/>
      <c r="WEN1006" s="53"/>
      <c r="WEO1006" s="53"/>
      <c r="WEP1006" s="53"/>
      <c r="WEQ1006" s="53"/>
      <c r="WER1006" s="53"/>
      <c r="WES1006" s="53"/>
      <c r="WET1006" s="53"/>
      <c r="WEU1006" s="53"/>
      <c r="WEV1006" s="53"/>
      <c r="WEW1006" s="53"/>
      <c r="WEX1006" s="53"/>
      <c r="WEY1006" s="53"/>
      <c r="WEZ1006" s="53"/>
      <c r="WFA1006" s="53"/>
      <c r="WFB1006" s="53"/>
      <c r="WFC1006" s="53"/>
      <c r="WFD1006" s="53"/>
      <c r="WFE1006" s="53"/>
      <c r="WFF1006" s="53"/>
      <c r="WFG1006" s="53"/>
      <c r="WFH1006" s="53"/>
      <c r="WFI1006" s="53"/>
      <c r="WFJ1006" s="53"/>
      <c r="WFK1006" s="53"/>
      <c r="WFL1006" s="53"/>
      <c r="WFM1006" s="53"/>
      <c r="WFN1006" s="53"/>
      <c r="WFO1006" s="53"/>
      <c r="WFP1006" s="53"/>
      <c r="WFQ1006" s="53"/>
      <c r="WFR1006" s="53"/>
      <c r="WFS1006" s="53"/>
      <c r="WFT1006" s="53"/>
      <c r="WFU1006" s="53"/>
      <c r="WFV1006" s="53"/>
      <c r="WFW1006" s="53"/>
      <c r="WFX1006" s="53"/>
      <c r="WFY1006" s="53"/>
      <c r="WFZ1006" s="53"/>
      <c r="WGA1006" s="53"/>
      <c r="WGB1006" s="53"/>
      <c r="WGC1006" s="53"/>
      <c r="WGD1006" s="53"/>
      <c r="WGE1006" s="53"/>
      <c r="WGF1006" s="53"/>
      <c r="WGG1006" s="53"/>
      <c r="WGH1006" s="53"/>
      <c r="WGI1006" s="53"/>
      <c r="WGJ1006" s="53"/>
      <c r="WGK1006" s="53"/>
      <c r="WGL1006" s="53"/>
      <c r="WGM1006" s="53"/>
      <c r="WGN1006" s="53"/>
      <c r="WGO1006" s="53"/>
      <c r="WGP1006" s="53"/>
      <c r="WGQ1006" s="53"/>
      <c r="WGR1006" s="53"/>
      <c r="WGS1006" s="53"/>
      <c r="WGT1006" s="53"/>
      <c r="WGU1006" s="53"/>
      <c r="WGV1006" s="53"/>
      <c r="WGW1006" s="53"/>
      <c r="WGX1006" s="53"/>
      <c r="WGY1006" s="53"/>
      <c r="WGZ1006" s="53"/>
      <c r="WHA1006" s="53"/>
      <c r="WHB1006" s="53"/>
      <c r="WHC1006" s="53"/>
      <c r="WHD1006" s="53"/>
      <c r="WHE1006" s="53"/>
      <c r="WHF1006" s="53"/>
      <c r="WHG1006" s="53"/>
      <c r="WHH1006" s="53"/>
      <c r="WHI1006" s="53"/>
      <c r="WHJ1006" s="53"/>
      <c r="WHK1006" s="53"/>
      <c r="WHL1006" s="53"/>
      <c r="WHM1006" s="53"/>
      <c r="WHN1006" s="53"/>
      <c r="WHO1006" s="53"/>
      <c r="WHP1006" s="53"/>
      <c r="WHQ1006" s="53"/>
      <c r="WHR1006" s="53"/>
      <c r="WHS1006" s="53"/>
      <c r="WHT1006" s="53"/>
      <c r="WHU1006" s="53"/>
      <c r="WHV1006" s="53"/>
      <c r="WHW1006" s="53"/>
      <c r="WHX1006" s="53"/>
      <c r="WHY1006" s="53"/>
      <c r="WHZ1006" s="53"/>
      <c r="WIA1006" s="53"/>
      <c r="WIB1006" s="53"/>
      <c r="WIC1006" s="53"/>
      <c r="WID1006" s="53"/>
      <c r="WIE1006" s="53"/>
      <c r="WIF1006" s="53"/>
      <c r="WIG1006" s="53"/>
      <c r="WIH1006" s="53"/>
      <c r="WII1006" s="53"/>
      <c r="WIJ1006" s="53"/>
      <c r="WIK1006" s="53"/>
      <c r="WIL1006" s="53"/>
      <c r="WIM1006" s="53"/>
      <c r="WIN1006" s="53"/>
      <c r="WIO1006" s="53"/>
      <c r="WIP1006" s="53"/>
      <c r="WIQ1006" s="53"/>
      <c r="WIR1006" s="53"/>
      <c r="WIS1006" s="53"/>
      <c r="WIT1006" s="53"/>
      <c r="WIU1006" s="53"/>
      <c r="WIV1006" s="53"/>
      <c r="WIW1006" s="53"/>
      <c r="WIX1006" s="53"/>
      <c r="WIY1006" s="53"/>
      <c r="WIZ1006" s="53"/>
      <c r="WJA1006" s="53"/>
      <c r="WJB1006" s="53"/>
      <c r="WJC1006" s="53"/>
      <c r="WJD1006" s="53"/>
      <c r="WJE1006" s="53"/>
      <c r="WJF1006" s="53"/>
      <c r="WJG1006" s="53"/>
      <c r="WJH1006" s="53"/>
      <c r="WJI1006" s="53"/>
      <c r="WJJ1006" s="53"/>
      <c r="WJK1006" s="53"/>
      <c r="WJL1006" s="53"/>
      <c r="WJM1006" s="53"/>
      <c r="WJN1006" s="53"/>
      <c r="WJO1006" s="53"/>
      <c r="WJP1006" s="53"/>
      <c r="WJQ1006" s="53"/>
      <c r="WJR1006" s="53"/>
      <c r="WJS1006" s="53"/>
      <c r="WJT1006" s="53"/>
      <c r="WJU1006" s="53"/>
      <c r="WJV1006" s="53"/>
      <c r="WJW1006" s="53"/>
      <c r="WJX1006" s="53"/>
      <c r="WJY1006" s="53"/>
      <c r="WJZ1006" s="53"/>
      <c r="WKA1006" s="53"/>
      <c r="WKB1006" s="53"/>
      <c r="WKC1006" s="53"/>
      <c r="WKD1006" s="53"/>
      <c r="WKE1006" s="53"/>
      <c r="WKF1006" s="53"/>
      <c r="WKG1006" s="53"/>
      <c r="WKH1006" s="53"/>
      <c r="WKI1006" s="53"/>
      <c r="WKJ1006" s="53"/>
      <c r="WKK1006" s="53"/>
      <c r="WKL1006" s="53"/>
      <c r="WKM1006" s="53"/>
      <c r="WKN1006" s="53"/>
      <c r="WKO1006" s="53"/>
      <c r="WKP1006" s="53"/>
      <c r="WKQ1006" s="53"/>
      <c r="WKR1006" s="53"/>
      <c r="WKS1006" s="53"/>
      <c r="WKT1006" s="53"/>
      <c r="WKU1006" s="53"/>
      <c r="WKV1006" s="53"/>
      <c r="WKW1006" s="53"/>
      <c r="WKX1006" s="53"/>
      <c r="WKY1006" s="53"/>
      <c r="WKZ1006" s="53"/>
      <c r="WLA1006" s="53"/>
      <c r="WLB1006" s="53"/>
      <c r="WLC1006" s="53"/>
      <c r="WLD1006" s="53"/>
      <c r="WLE1006" s="53"/>
      <c r="WLF1006" s="53"/>
      <c r="WLG1006" s="53"/>
      <c r="WLH1006" s="53"/>
      <c r="WLI1006" s="53"/>
      <c r="WLJ1006" s="53"/>
      <c r="WLK1006" s="53"/>
      <c r="WLL1006" s="53"/>
      <c r="WLM1006" s="53"/>
      <c r="WLN1006" s="53"/>
      <c r="WLO1006" s="53"/>
      <c r="WLP1006" s="53"/>
      <c r="WLQ1006" s="53"/>
      <c r="WLR1006" s="53"/>
      <c r="WLS1006" s="53"/>
      <c r="WLT1006" s="53"/>
      <c r="WLU1006" s="53"/>
      <c r="WLV1006" s="53"/>
      <c r="WLW1006" s="53"/>
      <c r="WLX1006" s="53"/>
      <c r="WLY1006" s="53"/>
      <c r="WLZ1006" s="53"/>
      <c r="WMA1006" s="53"/>
      <c r="WMB1006" s="53"/>
      <c r="WMC1006" s="53"/>
      <c r="WMD1006" s="53"/>
      <c r="WME1006" s="53"/>
      <c r="WMF1006" s="53"/>
      <c r="WMG1006" s="53"/>
      <c r="WMH1006" s="53"/>
      <c r="WMI1006" s="53"/>
      <c r="WMJ1006" s="53"/>
      <c r="WMK1006" s="53"/>
      <c r="WML1006" s="53"/>
      <c r="WMM1006" s="53"/>
      <c r="WMN1006" s="53"/>
      <c r="WMO1006" s="53"/>
      <c r="WMP1006" s="53"/>
      <c r="WMQ1006" s="53"/>
      <c r="WMR1006" s="53"/>
      <c r="WMS1006" s="53"/>
      <c r="WMT1006" s="53"/>
      <c r="WMU1006" s="53"/>
      <c r="WMV1006" s="53"/>
      <c r="WMW1006" s="53"/>
      <c r="WMX1006" s="53"/>
      <c r="WMY1006" s="53"/>
      <c r="WMZ1006" s="53"/>
      <c r="WNA1006" s="53"/>
      <c r="WNB1006" s="53"/>
      <c r="WNC1006" s="53"/>
      <c r="WND1006" s="53"/>
      <c r="WNE1006" s="53"/>
      <c r="WNF1006" s="53"/>
      <c r="WNG1006" s="53"/>
      <c r="WNH1006" s="53"/>
      <c r="WNI1006" s="53"/>
      <c r="WNJ1006" s="53"/>
      <c r="WNK1006" s="53"/>
      <c r="WNL1006" s="53"/>
      <c r="WNM1006" s="53"/>
      <c r="WNN1006" s="53"/>
      <c r="WNO1006" s="53"/>
      <c r="WNP1006" s="53"/>
      <c r="WNQ1006" s="53"/>
      <c r="WNR1006" s="53"/>
      <c r="WNS1006" s="53"/>
      <c r="WNT1006" s="53"/>
      <c r="WNU1006" s="53"/>
      <c r="WNV1006" s="53"/>
      <c r="WNW1006" s="53"/>
      <c r="WNX1006" s="53"/>
      <c r="WNY1006" s="53"/>
      <c r="WNZ1006" s="53"/>
      <c r="WOA1006" s="53"/>
      <c r="WOB1006" s="53"/>
      <c r="WOC1006" s="53"/>
      <c r="WOD1006" s="53"/>
      <c r="WOE1006" s="53"/>
      <c r="WOF1006" s="53"/>
      <c r="WOG1006" s="53"/>
      <c r="WOH1006" s="53"/>
      <c r="WOI1006" s="53"/>
      <c r="WOJ1006" s="53"/>
      <c r="WOK1006" s="53"/>
      <c r="WOL1006" s="53"/>
      <c r="WOM1006" s="53"/>
      <c r="WON1006" s="53"/>
      <c r="WOO1006" s="53"/>
      <c r="WOP1006" s="53"/>
      <c r="WOQ1006" s="53"/>
      <c r="WOR1006" s="53"/>
      <c r="WOS1006" s="53"/>
      <c r="WOT1006" s="53"/>
      <c r="WOU1006" s="53"/>
      <c r="WOV1006" s="53"/>
      <c r="WOW1006" s="53"/>
      <c r="WOX1006" s="53"/>
      <c r="WOY1006" s="53"/>
      <c r="WOZ1006" s="53"/>
      <c r="WPA1006" s="53"/>
      <c r="WPB1006" s="53"/>
      <c r="WPC1006" s="53"/>
      <c r="WPD1006" s="53"/>
      <c r="WPE1006" s="53"/>
      <c r="WPF1006" s="53"/>
      <c r="WPG1006" s="53"/>
      <c r="WPH1006" s="53"/>
      <c r="WPI1006" s="53"/>
      <c r="WPJ1006" s="53"/>
      <c r="WPK1006" s="53"/>
      <c r="WPL1006" s="53"/>
      <c r="WPM1006" s="53"/>
      <c r="WPN1006" s="53"/>
      <c r="WPO1006" s="53"/>
      <c r="WPP1006" s="53"/>
      <c r="WPQ1006" s="53"/>
      <c r="WPR1006" s="53"/>
      <c r="WPS1006" s="53"/>
      <c r="WPT1006" s="53"/>
      <c r="WPU1006" s="53"/>
      <c r="WPV1006" s="53"/>
      <c r="WPW1006" s="53"/>
      <c r="WPX1006" s="53"/>
      <c r="WPY1006" s="53"/>
      <c r="WPZ1006" s="53"/>
      <c r="WQA1006" s="53"/>
      <c r="WQB1006" s="53"/>
      <c r="WQC1006" s="53"/>
      <c r="WQD1006" s="53"/>
      <c r="WQE1006" s="53"/>
      <c r="WQF1006" s="53"/>
      <c r="WQG1006" s="53"/>
      <c r="WQH1006" s="53"/>
      <c r="WQI1006" s="53"/>
      <c r="WQJ1006" s="53"/>
      <c r="WQK1006" s="53"/>
      <c r="WQL1006" s="53"/>
      <c r="WQM1006" s="53"/>
      <c r="WQN1006" s="53"/>
      <c r="WQO1006" s="53"/>
      <c r="WQP1006" s="53"/>
      <c r="WQQ1006" s="53"/>
      <c r="WQR1006" s="53"/>
      <c r="WQS1006" s="53"/>
      <c r="WQT1006" s="53"/>
      <c r="WQU1006" s="53"/>
      <c r="WQV1006" s="53"/>
      <c r="WQW1006" s="53"/>
      <c r="WQX1006" s="53"/>
      <c r="WQY1006" s="53"/>
      <c r="WQZ1006" s="53"/>
      <c r="WRA1006" s="53"/>
      <c r="WRB1006" s="53"/>
      <c r="WRC1006" s="53"/>
      <c r="WRD1006" s="53"/>
      <c r="WRE1006" s="53"/>
      <c r="WRF1006" s="53"/>
      <c r="WRG1006" s="53"/>
      <c r="WRH1006" s="53"/>
      <c r="WRI1006" s="53"/>
      <c r="WRJ1006" s="53"/>
      <c r="WRK1006" s="53"/>
      <c r="WRL1006" s="53"/>
      <c r="WRM1006" s="53"/>
      <c r="WRN1006" s="53"/>
      <c r="WRO1006" s="53"/>
      <c r="WRP1006" s="53"/>
      <c r="WRQ1006" s="53"/>
      <c r="WRR1006" s="53"/>
      <c r="WRS1006" s="53"/>
      <c r="WRT1006" s="53"/>
      <c r="WRU1006" s="53"/>
      <c r="WRV1006" s="53"/>
      <c r="WRW1006" s="53"/>
      <c r="WRX1006" s="53"/>
      <c r="WRY1006" s="53"/>
      <c r="WRZ1006" s="53"/>
      <c r="WSA1006" s="53"/>
      <c r="WSB1006" s="53"/>
      <c r="WSC1006" s="53"/>
      <c r="WSD1006" s="53"/>
      <c r="WSE1006" s="53"/>
      <c r="WSF1006" s="53"/>
      <c r="WSG1006" s="53"/>
      <c r="WSH1006" s="53"/>
      <c r="WSI1006" s="53"/>
      <c r="WSJ1006" s="53"/>
      <c r="WSK1006" s="53"/>
      <c r="WSL1006" s="53"/>
      <c r="WSM1006" s="53"/>
      <c r="WSN1006" s="53"/>
      <c r="WSO1006" s="53"/>
      <c r="WSP1006" s="53"/>
      <c r="WSQ1006" s="53"/>
      <c r="WSR1006" s="53"/>
      <c r="WSS1006" s="53"/>
      <c r="WST1006" s="53"/>
      <c r="WSU1006" s="53"/>
      <c r="WSV1006" s="53"/>
      <c r="WSW1006" s="53"/>
      <c r="WSX1006" s="53"/>
      <c r="WSY1006" s="53"/>
      <c r="WSZ1006" s="53"/>
      <c r="WTA1006" s="53"/>
      <c r="WTB1006" s="53"/>
      <c r="WTC1006" s="53"/>
      <c r="WTD1006" s="53"/>
      <c r="WTE1006" s="53"/>
      <c r="WTF1006" s="53"/>
      <c r="WTG1006" s="53"/>
      <c r="WTH1006" s="53"/>
      <c r="WTI1006" s="53"/>
      <c r="WTJ1006" s="53"/>
      <c r="WTK1006" s="53"/>
      <c r="WTL1006" s="53"/>
      <c r="WTM1006" s="53"/>
      <c r="WTN1006" s="53"/>
      <c r="WTO1006" s="53"/>
      <c r="WTP1006" s="53"/>
      <c r="WTQ1006" s="53"/>
      <c r="WTR1006" s="53"/>
      <c r="WTS1006" s="53"/>
      <c r="WTT1006" s="53"/>
      <c r="WTU1006" s="53"/>
      <c r="WTV1006" s="53"/>
      <c r="WTW1006" s="53"/>
      <c r="WTX1006" s="53"/>
      <c r="WTY1006" s="53"/>
      <c r="WTZ1006" s="53"/>
      <c r="WUA1006" s="53"/>
      <c r="WUB1006" s="53"/>
      <c r="WUC1006" s="53"/>
      <c r="WUD1006" s="53"/>
      <c r="WUE1006" s="53"/>
      <c r="WUF1006" s="53"/>
      <c r="WUG1006" s="53"/>
      <c r="WUH1006" s="53"/>
      <c r="WUI1006" s="53"/>
      <c r="WUJ1006" s="53"/>
      <c r="WUK1006" s="53"/>
      <c r="WUL1006" s="53"/>
      <c r="WUM1006" s="53"/>
      <c r="WUN1006" s="53"/>
      <c r="WUO1006" s="53"/>
      <c r="WUP1006" s="53"/>
      <c r="WUQ1006" s="53"/>
      <c r="WUR1006" s="53"/>
      <c r="WUS1006" s="53"/>
      <c r="WUT1006" s="53"/>
      <c r="WUU1006" s="53"/>
      <c r="WUV1006" s="53"/>
      <c r="WUW1006" s="53"/>
      <c r="WUX1006" s="53"/>
      <c r="WUY1006" s="53"/>
      <c r="WUZ1006" s="53"/>
      <c r="WVA1006" s="53"/>
      <c r="WVB1006" s="53"/>
      <c r="WVC1006" s="53"/>
      <c r="WVD1006" s="53"/>
      <c r="WVE1006" s="53"/>
      <c r="WVF1006" s="53"/>
      <c r="WVG1006" s="53"/>
      <c r="WVH1006" s="53"/>
      <c r="WVI1006" s="53"/>
      <c r="WVJ1006" s="53"/>
      <c r="WVK1006" s="53"/>
      <c r="WVL1006" s="53"/>
      <c r="WVM1006" s="53"/>
      <c r="WVN1006" s="53"/>
      <c r="WVO1006" s="53"/>
      <c r="WVP1006" s="53"/>
      <c r="WVQ1006" s="53"/>
      <c r="WVR1006" s="53"/>
      <c r="WVS1006" s="53"/>
      <c r="WVT1006" s="53"/>
      <c r="WVU1006" s="53"/>
      <c r="WVV1006" s="53"/>
      <c r="WVW1006" s="53"/>
      <c r="WVX1006" s="53"/>
      <c r="WVY1006" s="53"/>
      <c r="WVZ1006" s="53"/>
      <c r="WWA1006" s="53"/>
      <c r="WWB1006" s="53"/>
      <c r="WWC1006" s="53"/>
      <c r="WWD1006" s="53"/>
      <c r="WWE1006" s="53"/>
      <c r="WWF1006" s="53"/>
      <c r="WWG1006" s="53"/>
      <c r="WWH1006" s="53"/>
      <c r="WWI1006" s="53"/>
      <c r="WWJ1006" s="53"/>
      <c r="WWK1006" s="53"/>
      <c r="WWL1006" s="53"/>
      <c r="WWM1006" s="53"/>
      <c r="WWN1006" s="53"/>
      <c r="WWO1006" s="53"/>
      <c r="WWP1006" s="53"/>
      <c r="WWQ1006" s="53"/>
      <c r="WWR1006" s="53"/>
      <c r="WWS1006" s="53"/>
      <c r="WWT1006" s="53"/>
      <c r="WWU1006" s="53"/>
      <c r="WWV1006" s="53"/>
      <c r="WWW1006" s="53"/>
      <c r="WWX1006" s="53"/>
      <c r="WWY1006" s="53"/>
      <c r="WWZ1006" s="53"/>
      <c r="WXA1006" s="53"/>
      <c r="WXB1006" s="53"/>
      <c r="WXC1006" s="53"/>
      <c r="WXD1006" s="53"/>
      <c r="WXE1006" s="53"/>
      <c r="WXF1006" s="53"/>
      <c r="WXG1006" s="53"/>
      <c r="WXH1006" s="53"/>
      <c r="WXI1006" s="53"/>
      <c r="WXJ1006" s="53"/>
      <c r="WXK1006" s="53"/>
      <c r="WXL1006" s="53"/>
      <c r="WXM1006" s="53"/>
      <c r="WXN1006" s="53"/>
      <c r="WXO1006" s="53"/>
      <c r="WXP1006" s="53"/>
      <c r="WXQ1006" s="53"/>
      <c r="WXR1006" s="53"/>
      <c r="WXS1006" s="53"/>
      <c r="WXT1006" s="53"/>
      <c r="WXU1006" s="53"/>
      <c r="WXV1006" s="53"/>
      <c r="WXW1006" s="53"/>
      <c r="WXX1006" s="53"/>
      <c r="WXY1006" s="53"/>
      <c r="WXZ1006" s="53"/>
      <c r="WYA1006" s="53"/>
      <c r="WYB1006" s="53"/>
      <c r="WYC1006" s="53"/>
      <c r="WYD1006" s="53"/>
      <c r="WYE1006" s="53"/>
      <c r="WYF1006" s="53"/>
      <c r="WYG1006" s="53"/>
      <c r="WYH1006" s="53"/>
      <c r="WYI1006" s="53"/>
      <c r="WYJ1006" s="53"/>
      <c r="WYK1006" s="53"/>
      <c r="WYL1006" s="53"/>
      <c r="WYM1006" s="53"/>
      <c r="WYN1006" s="53"/>
      <c r="WYO1006" s="53"/>
      <c r="WYP1006" s="53"/>
      <c r="WYQ1006" s="53"/>
      <c r="WYR1006" s="53"/>
      <c r="WYS1006" s="53"/>
      <c r="WYT1006" s="53"/>
      <c r="WYU1006" s="53"/>
      <c r="WYV1006" s="53"/>
      <c r="WYW1006" s="53"/>
      <c r="WYX1006" s="53"/>
      <c r="WYY1006" s="53"/>
      <c r="WYZ1006" s="53"/>
      <c r="WZA1006" s="53"/>
      <c r="WZB1006" s="53"/>
      <c r="WZC1006" s="53"/>
      <c r="WZD1006" s="53"/>
      <c r="WZE1006" s="53"/>
      <c r="WZF1006" s="53"/>
      <c r="WZG1006" s="53"/>
      <c r="WZH1006" s="53"/>
      <c r="WZI1006" s="53"/>
      <c r="WZJ1006" s="53"/>
      <c r="WZK1006" s="53"/>
      <c r="WZL1006" s="53"/>
      <c r="WZM1006" s="53"/>
      <c r="WZN1006" s="53"/>
      <c r="WZO1006" s="53"/>
      <c r="WZP1006" s="53"/>
      <c r="WZQ1006" s="53"/>
      <c r="WZR1006" s="53"/>
      <c r="WZS1006" s="53"/>
      <c r="WZT1006" s="53"/>
      <c r="WZU1006" s="53"/>
      <c r="WZV1006" s="53"/>
      <c r="WZW1006" s="53"/>
      <c r="WZX1006" s="53"/>
      <c r="WZY1006" s="53"/>
      <c r="WZZ1006" s="53"/>
      <c r="XAA1006" s="53"/>
      <c r="XAB1006" s="53"/>
      <c r="XAC1006" s="53"/>
      <c r="XAD1006" s="53"/>
      <c r="XAE1006" s="53"/>
      <c r="XAF1006" s="53"/>
      <c r="XAG1006" s="53"/>
      <c r="XAH1006" s="53"/>
      <c r="XAI1006" s="53"/>
      <c r="XAJ1006" s="53"/>
      <c r="XAK1006" s="53"/>
      <c r="XAL1006" s="53"/>
      <c r="XAM1006" s="53"/>
      <c r="XAN1006" s="53"/>
      <c r="XAO1006" s="53"/>
      <c r="XAP1006" s="53"/>
      <c r="XAQ1006" s="53"/>
      <c r="XAR1006" s="53"/>
      <c r="XAS1006" s="53"/>
      <c r="XAT1006" s="53"/>
      <c r="XAU1006" s="53"/>
      <c r="XAV1006" s="53"/>
      <c r="XAW1006" s="53"/>
      <c r="XAX1006" s="53"/>
      <c r="XAY1006" s="53"/>
      <c r="XAZ1006" s="53"/>
      <c r="XBA1006" s="53"/>
      <c r="XBB1006" s="53"/>
      <c r="XBC1006" s="53"/>
      <c r="XBD1006" s="53"/>
      <c r="XBE1006" s="53"/>
      <c r="XBF1006" s="53"/>
      <c r="XBG1006" s="53"/>
      <c r="XBH1006" s="53"/>
      <c r="XBI1006" s="53"/>
      <c r="XBJ1006" s="53"/>
      <c r="XBK1006" s="53"/>
      <c r="XBL1006" s="53"/>
      <c r="XBM1006" s="53"/>
      <c r="XBN1006" s="53"/>
      <c r="XBO1006" s="53"/>
      <c r="XBP1006" s="53"/>
      <c r="XBQ1006" s="53"/>
      <c r="XBR1006" s="53"/>
      <c r="XBS1006" s="53"/>
      <c r="XBT1006" s="53"/>
      <c r="XBU1006" s="53"/>
      <c r="XBV1006" s="53"/>
      <c r="XBW1006" s="53"/>
      <c r="XBX1006" s="53"/>
      <c r="XBY1006" s="53"/>
      <c r="XBZ1006" s="53"/>
      <c r="XCA1006" s="53"/>
      <c r="XCB1006" s="53"/>
      <c r="XCC1006" s="53"/>
      <c r="XCD1006" s="53"/>
      <c r="XCE1006" s="53"/>
      <c r="XCF1006" s="53"/>
      <c r="XCG1006" s="53"/>
      <c r="XCH1006" s="53"/>
      <c r="XCI1006" s="53"/>
      <c r="XCJ1006" s="53"/>
      <c r="XCK1006" s="53"/>
      <c r="XCL1006" s="53"/>
      <c r="XCM1006" s="53"/>
      <c r="XCN1006" s="53"/>
      <c r="XCO1006" s="53"/>
      <c r="XCP1006" s="53"/>
      <c r="XCQ1006" s="53"/>
      <c r="XCR1006" s="53"/>
      <c r="XCS1006" s="53"/>
      <c r="XCT1006" s="53"/>
      <c r="XCU1006" s="53"/>
      <c r="XCV1006" s="53"/>
      <c r="XCW1006" s="53"/>
      <c r="XCX1006" s="53"/>
      <c r="XCY1006" s="53"/>
      <c r="XCZ1006" s="53"/>
      <c r="XDA1006" s="53"/>
      <c r="XDB1006" s="53"/>
      <c r="XDC1006" s="53"/>
      <c r="XDD1006" s="53"/>
      <c r="XDE1006" s="53"/>
      <c r="XDF1006" s="53"/>
      <c r="XDG1006" s="53"/>
      <c r="XDH1006" s="53"/>
      <c r="XDI1006" s="53"/>
      <c r="XDJ1006" s="53"/>
      <c r="XDK1006" s="53"/>
      <c r="XDL1006" s="53"/>
      <c r="XDM1006" s="53"/>
      <c r="XDN1006" s="53"/>
      <c r="XDO1006" s="53"/>
      <c r="XDP1006" s="53"/>
      <c r="XDQ1006" s="53"/>
      <c r="XDR1006" s="53"/>
      <c r="XDS1006" s="53"/>
      <c r="XDT1006" s="53"/>
      <c r="XDU1006" s="53"/>
      <c r="XDV1006" s="53"/>
      <c r="XDW1006" s="53"/>
      <c r="XDX1006" s="53"/>
      <c r="XDY1006" s="53"/>
      <c r="XDZ1006" s="53"/>
      <c r="XEA1006" s="53"/>
      <c r="XEB1006" s="53"/>
      <c r="XEC1006" s="53"/>
      <c r="XED1006" s="53"/>
      <c r="XEE1006" s="53"/>
    </row>
    <row r="1007" spans="1:16359" x14ac:dyDescent="0.25">
      <c r="B1007" s="348" t="s">
        <v>3041</v>
      </c>
      <c r="C1007" s="352" t="s">
        <v>3042</v>
      </c>
      <c r="D1007" s="346">
        <v>996.29</v>
      </c>
    </row>
    <row r="1008" spans="1:16359" x14ac:dyDescent="0.25">
      <c r="B1008" s="275" t="s">
        <v>3043</v>
      </c>
      <c r="C1008" s="275" t="s">
        <v>3044</v>
      </c>
      <c r="D1008" s="346">
        <v>264.38</v>
      </c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53"/>
      <c r="BS1008" s="53"/>
      <c r="BT1008" s="53"/>
      <c r="BU1008" s="53"/>
      <c r="BV1008" s="53"/>
      <c r="BW1008" s="53"/>
      <c r="BX1008" s="53"/>
      <c r="BY1008" s="53"/>
      <c r="BZ1008" s="53"/>
      <c r="CA1008" s="53"/>
      <c r="CB1008" s="53"/>
      <c r="CC1008" s="53"/>
      <c r="CD1008" s="53"/>
      <c r="CE1008" s="53"/>
      <c r="CF1008" s="53"/>
      <c r="CG1008" s="53"/>
      <c r="CH1008" s="53"/>
      <c r="CI1008" s="53"/>
      <c r="CJ1008" s="53"/>
      <c r="CK1008" s="53"/>
      <c r="CL1008" s="53"/>
      <c r="CM1008" s="53"/>
      <c r="CN1008" s="53"/>
      <c r="CO1008" s="53"/>
      <c r="CP1008" s="53"/>
      <c r="CQ1008" s="53"/>
      <c r="CR1008" s="53"/>
      <c r="CS1008" s="53"/>
      <c r="CT1008" s="53"/>
      <c r="CU1008" s="53"/>
      <c r="CV1008" s="53"/>
      <c r="CW1008" s="53"/>
      <c r="CX1008" s="53"/>
      <c r="CY1008" s="53"/>
      <c r="CZ1008" s="53"/>
      <c r="DA1008" s="53"/>
      <c r="DB1008" s="53"/>
      <c r="DC1008" s="53"/>
      <c r="DD1008" s="53"/>
      <c r="DE1008" s="53"/>
      <c r="DF1008" s="53"/>
      <c r="DG1008" s="53"/>
      <c r="DH1008" s="53"/>
      <c r="DI1008" s="53"/>
      <c r="DJ1008" s="53"/>
      <c r="DK1008" s="53"/>
      <c r="DL1008" s="53"/>
      <c r="DM1008" s="53"/>
      <c r="DN1008" s="53"/>
      <c r="DO1008" s="53"/>
      <c r="DP1008" s="53"/>
      <c r="DQ1008" s="53"/>
      <c r="DR1008" s="53"/>
      <c r="DS1008" s="53"/>
      <c r="DT1008" s="53"/>
      <c r="DU1008" s="53"/>
      <c r="DV1008" s="53"/>
      <c r="DW1008" s="53"/>
      <c r="DX1008" s="53"/>
      <c r="DY1008" s="53"/>
      <c r="DZ1008" s="53"/>
      <c r="EA1008" s="53"/>
      <c r="EB1008" s="53"/>
      <c r="EC1008" s="53"/>
      <c r="ED1008" s="53"/>
      <c r="EE1008" s="53"/>
      <c r="EF1008" s="53"/>
      <c r="EG1008" s="53"/>
      <c r="EH1008" s="53"/>
      <c r="EI1008" s="53"/>
      <c r="EJ1008" s="53"/>
      <c r="EK1008" s="53"/>
      <c r="EL1008" s="53"/>
      <c r="EM1008" s="53"/>
      <c r="EN1008" s="53"/>
      <c r="EO1008" s="53"/>
      <c r="EP1008" s="53"/>
      <c r="EQ1008" s="53"/>
      <c r="ER1008" s="53"/>
      <c r="ES1008" s="53"/>
      <c r="ET1008" s="53"/>
      <c r="EU1008" s="53"/>
      <c r="EV1008" s="53"/>
      <c r="EW1008" s="53"/>
      <c r="EX1008" s="53"/>
      <c r="EY1008" s="53"/>
      <c r="EZ1008" s="53"/>
      <c r="FA1008" s="53"/>
      <c r="FB1008" s="53"/>
      <c r="FC1008" s="53"/>
      <c r="FD1008" s="53"/>
      <c r="FE1008" s="53"/>
      <c r="FF1008" s="53"/>
      <c r="FG1008" s="53"/>
      <c r="FH1008" s="53"/>
      <c r="FI1008" s="53"/>
      <c r="FJ1008" s="53"/>
      <c r="FK1008" s="53"/>
      <c r="FL1008" s="53"/>
      <c r="FM1008" s="53"/>
      <c r="FN1008" s="53"/>
      <c r="FO1008" s="53"/>
      <c r="FP1008" s="53"/>
      <c r="FQ1008" s="53"/>
      <c r="FR1008" s="53"/>
      <c r="FS1008" s="53"/>
      <c r="FT1008" s="53"/>
      <c r="FU1008" s="53"/>
      <c r="FV1008" s="53"/>
      <c r="FW1008" s="53"/>
      <c r="FX1008" s="53"/>
      <c r="FY1008" s="53"/>
      <c r="FZ1008" s="53"/>
      <c r="GA1008" s="53"/>
      <c r="GB1008" s="53"/>
      <c r="GC1008" s="53"/>
      <c r="GD1008" s="53"/>
      <c r="GE1008" s="53"/>
      <c r="GF1008" s="53"/>
      <c r="GG1008" s="53"/>
      <c r="GH1008" s="53"/>
      <c r="GI1008" s="53"/>
      <c r="GJ1008" s="53"/>
      <c r="GK1008" s="53"/>
      <c r="GL1008" s="53"/>
      <c r="GM1008" s="53"/>
      <c r="GN1008" s="53"/>
      <c r="GO1008" s="53"/>
      <c r="GP1008" s="53"/>
      <c r="GQ1008" s="53"/>
      <c r="GR1008" s="53"/>
      <c r="GS1008" s="53"/>
      <c r="GT1008" s="53"/>
      <c r="GU1008" s="53"/>
      <c r="GV1008" s="53"/>
      <c r="GW1008" s="53"/>
      <c r="GX1008" s="53"/>
      <c r="GY1008" s="53"/>
      <c r="GZ1008" s="53"/>
      <c r="HA1008" s="53"/>
      <c r="HB1008" s="53"/>
      <c r="HC1008" s="53"/>
      <c r="HD1008" s="53"/>
      <c r="HE1008" s="53"/>
      <c r="HF1008" s="53"/>
      <c r="HG1008" s="53"/>
      <c r="HH1008" s="53"/>
      <c r="HI1008" s="53"/>
      <c r="HJ1008" s="53"/>
      <c r="HK1008" s="53"/>
      <c r="HL1008" s="53"/>
      <c r="HM1008" s="53"/>
      <c r="HN1008" s="53"/>
      <c r="HO1008" s="53"/>
      <c r="HP1008" s="53"/>
      <c r="HQ1008" s="53"/>
      <c r="HR1008" s="53"/>
      <c r="HS1008" s="53"/>
      <c r="HT1008" s="53"/>
      <c r="HU1008" s="53"/>
      <c r="HV1008" s="53"/>
      <c r="HW1008" s="53"/>
      <c r="HX1008" s="53"/>
      <c r="HY1008" s="53"/>
      <c r="HZ1008" s="53"/>
      <c r="IA1008" s="53"/>
      <c r="IB1008" s="53"/>
      <c r="IC1008" s="53"/>
      <c r="ID1008" s="53"/>
      <c r="IE1008" s="53"/>
      <c r="IF1008" s="53"/>
      <c r="IG1008" s="53"/>
      <c r="IH1008" s="53"/>
      <c r="II1008" s="53"/>
      <c r="IJ1008" s="53"/>
      <c r="IK1008" s="53"/>
      <c r="IL1008" s="53"/>
      <c r="IM1008" s="53"/>
      <c r="IN1008" s="53"/>
      <c r="IO1008" s="53"/>
      <c r="IP1008" s="53"/>
      <c r="IQ1008" s="53"/>
      <c r="IR1008" s="53"/>
      <c r="IS1008" s="53"/>
      <c r="IT1008" s="53"/>
      <c r="IU1008" s="53"/>
      <c r="IV1008" s="53"/>
      <c r="IW1008" s="53"/>
      <c r="IX1008" s="53"/>
      <c r="IY1008" s="53"/>
      <c r="IZ1008" s="53"/>
      <c r="JA1008" s="53"/>
      <c r="JB1008" s="53"/>
      <c r="JC1008" s="53"/>
      <c r="JD1008" s="53"/>
      <c r="JE1008" s="53"/>
      <c r="JF1008" s="53"/>
      <c r="JG1008" s="53"/>
      <c r="JH1008" s="53"/>
      <c r="JI1008" s="53"/>
      <c r="JJ1008" s="53"/>
      <c r="JK1008" s="53"/>
      <c r="JL1008" s="53"/>
      <c r="JM1008" s="53"/>
      <c r="JN1008" s="53"/>
      <c r="JO1008" s="53"/>
      <c r="JP1008" s="53"/>
      <c r="JQ1008" s="53"/>
      <c r="JR1008" s="53"/>
      <c r="JS1008" s="53"/>
      <c r="JT1008" s="53"/>
      <c r="JU1008" s="53"/>
      <c r="JV1008" s="53"/>
      <c r="JW1008" s="53"/>
      <c r="JX1008" s="53"/>
      <c r="JY1008" s="53"/>
      <c r="JZ1008" s="53"/>
      <c r="KA1008" s="53"/>
      <c r="KB1008" s="53"/>
      <c r="KC1008" s="53"/>
      <c r="KD1008" s="53"/>
      <c r="KE1008" s="53"/>
      <c r="KF1008" s="53"/>
      <c r="KG1008" s="53"/>
      <c r="KH1008" s="53"/>
      <c r="KI1008" s="53"/>
      <c r="KJ1008" s="53"/>
      <c r="KK1008" s="53"/>
      <c r="KL1008" s="53"/>
      <c r="KM1008" s="53"/>
      <c r="KN1008" s="53"/>
      <c r="KO1008" s="53"/>
      <c r="KP1008" s="53"/>
      <c r="KQ1008" s="53"/>
      <c r="KR1008" s="53"/>
      <c r="KS1008" s="53"/>
      <c r="KT1008" s="53"/>
      <c r="KU1008" s="53"/>
      <c r="KV1008" s="53"/>
      <c r="KW1008" s="53"/>
      <c r="KX1008" s="53"/>
      <c r="KY1008" s="53"/>
      <c r="KZ1008" s="53"/>
      <c r="LA1008" s="53"/>
      <c r="LB1008" s="53"/>
      <c r="LC1008" s="53"/>
      <c r="LD1008" s="53"/>
      <c r="LE1008" s="53"/>
      <c r="LF1008" s="53"/>
      <c r="LG1008" s="53"/>
      <c r="LH1008" s="53"/>
      <c r="LI1008" s="53"/>
      <c r="LJ1008" s="53"/>
      <c r="LK1008" s="53"/>
      <c r="LL1008" s="53"/>
      <c r="LM1008" s="53"/>
      <c r="LN1008" s="53"/>
      <c r="LO1008" s="53"/>
      <c r="LP1008" s="53"/>
      <c r="LQ1008" s="53"/>
      <c r="LR1008" s="53"/>
      <c r="LS1008" s="53"/>
      <c r="LT1008" s="53"/>
      <c r="LU1008" s="53"/>
      <c r="LV1008" s="53"/>
      <c r="LW1008" s="53"/>
      <c r="LX1008" s="53"/>
      <c r="LY1008" s="53"/>
      <c r="LZ1008" s="53"/>
      <c r="MA1008" s="53"/>
      <c r="MB1008" s="53"/>
      <c r="MC1008" s="53"/>
      <c r="MD1008" s="53"/>
      <c r="ME1008" s="53"/>
      <c r="MF1008" s="53"/>
      <c r="MG1008" s="53"/>
      <c r="MH1008" s="53"/>
      <c r="MI1008" s="53"/>
      <c r="MJ1008" s="53"/>
      <c r="MK1008" s="53"/>
      <c r="ML1008" s="53"/>
      <c r="MM1008" s="53"/>
      <c r="MN1008" s="53"/>
      <c r="MO1008" s="53"/>
      <c r="MP1008" s="53"/>
      <c r="MQ1008" s="53"/>
      <c r="MR1008" s="53"/>
      <c r="MS1008" s="53"/>
      <c r="MT1008" s="53"/>
      <c r="MU1008" s="53"/>
      <c r="MV1008" s="53"/>
      <c r="MW1008" s="53"/>
      <c r="MX1008" s="53"/>
      <c r="MY1008" s="53"/>
      <c r="MZ1008" s="53"/>
      <c r="NA1008" s="53"/>
      <c r="NB1008" s="53"/>
      <c r="NC1008" s="53"/>
      <c r="ND1008" s="53"/>
      <c r="NE1008" s="53"/>
      <c r="NF1008" s="53"/>
      <c r="NG1008" s="53"/>
      <c r="NH1008" s="53"/>
      <c r="NI1008" s="53"/>
      <c r="NJ1008" s="53"/>
      <c r="NK1008" s="53"/>
      <c r="NL1008" s="53"/>
      <c r="NM1008" s="53"/>
      <c r="NN1008" s="53"/>
      <c r="NO1008" s="53"/>
      <c r="NP1008" s="53"/>
      <c r="NQ1008" s="53"/>
      <c r="NR1008" s="53"/>
      <c r="NS1008" s="53"/>
      <c r="NT1008" s="53"/>
      <c r="NU1008" s="53"/>
      <c r="NV1008" s="53"/>
      <c r="NW1008" s="53"/>
      <c r="NX1008" s="53"/>
      <c r="NY1008" s="53"/>
      <c r="NZ1008" s="53"/>
      <c r="OA1008" s="53"/>
      <c r="OB1008" s="53"/>
      <c r="OC1008" s="53"/>
      <c r="OD1008" s="53"/>
      <c r="OE1008" s="53"/>
      <c r="OF1008" s="53"/>
      <c r="OG1008" s="53"/>
      <c r="OH1008" s="53"/>
      <c r="OI1008" s="53"/>
      <c r="OJ1008" s="53"/>
      <c r="OK1008" s="53"/>
      <c r="OL1008" s="53"/>
      <c r="OM1008" s="53"/>
      <c r="ON1008" s="53"/>
      <c r="OO1008" s="53"/>
      <c r="OP1008" s="53"/>
      <c r="OQ1008" s="53"/>
      <c r="OR1008" s="53"/>
      <c r="OS1008" s="53"/>
      <c r="OT1008" s="53"/>
      <c r="OU1008" s="53"/>
      <c r="OV1008" s="53"/>
      <c r="OW1008" s="53"/>
      <c r="OX1008" s="53"/>
      <c r="OY1008" s="53"/>
      <c r="OZ1008" s="53"/>
      <c r="PA1008" s="53"/>
      <c r="PB1008" s="53"/>
      <c r="PC1008" s="53"/>
      <c r="PD1008" s="53"/>
      <c r="PE1008" s="53"/>
      <c r="PF1008" s="53"/>
      <c r="PG1008" s="53"/>
      <c r="PH1008" s="53"/>
      <c r="PI1008" s="53"/>
      <c r="PJ1008" s="53"/>
      <c r="PK1008" s="53"/>
      <c r="PL1008" s="53"/>
      <c r="PM1008" s="53"/>
      <c r="PN1008" s="53"/>
      <c r="PO1008" s="53"/>
      <c r="PP1008" s="53"/>
      <c r="PQ1008" s="53"/>
      <c r="PR1008" s="53"/>
      <c r="PS1008" s="53"/>
      <c r="PT1008" s="53"/>
      <c r="PU1008" s="53"/>
      <c r="PV1008" s="53"/>
      <c r="PW1008" s="53"/>
      <c r="PX1008" s="53"/>
      <c r="PY1008" s="53"/>
      <c r="PZ1008" s="53"/>
      <c r="QA1008" s="53"/>
      <c r="QB1008" s="53"/>
      <c r="QC1008" s="53"/>
      <c r="QD1008" s="53"/>
      <c r="QE1008" s="53"/>
      <c r="QF1008" s="53"/>
      <c r="QG1008" s="53"/>
      <c r="QH1008" s="53"/>
      <c r="QI1008" s="53"/>
      <c r="QJ1008" s="53"/>
      <c r="QK1008" s="53"/>
      <c r="QL1008" s="53"/>
      <c r="QM1008" s="53"/>
      <c r="QN1008" s="53"/>
      <c r="QO1008" s="53"/>
      <c r="QP1008" s="53"/>
      <c r="QQ1008" s="53"/>
      <c r="QR1008" s="53"/>
      <c r="QS1008" s="53"/>
      <c r="QT1008" s="53"/>
      <c r="QU1008" s="53"/>
      <c r="QV1008" s="53"/>
      <c r="QW1008" s="53"/>
      <c r="QX1008" s="53"/>
      <c r="QY1008" s="53"/>
      <c r="QZ1008" s="53"/>
      <c r="RA1008" s="53"/>
      <c r="RB1008" s="53"/>
      <c r="RC1008" s="53"/>
      <c r="RD1008" s="53"/>
      <c r="RE1008" s="53"/>
      <c r="RF1008" s="53"/>
      <c r="RG1008" s="53"/>
      <c r="RH1008" s="53"/>
      <c r="RI1008" s="53"/>
      <c r="RJ1008" s="53"/>
      <c r="RK1008" s="53"/>
      <c r="RL1008" s="53"/>
      <c r="RM1008" s="53"/>
      <c r="RN1008" s="53"/>
      <c r="RO1008" s="53"/>
      <c r="RP1008" s="53"/>
      <c r="RQ1008" s="53"/>
      <c r="RR1008" s="53"/>
      <c r="RS1008" s="53"/>
      <c r="RT1008" s="53"/>
      <c r="RU1008" s="53"/>
      <c r="RV1008" s="53"/>
      <c r="RW1008" s="53"/>
      <c r="RX1008" s="53"/>
      <c r="RY1008" s="53"/>
      <c r="RZ1008" s="53"/>
      <c r="SA1008" s="53"/>
      <c r="SB1008" s="53"/>
      <c r="SC1008" s="53"/>
      <c r="SD1008" s="53"/>
      <c r="SE1008" s="53"/>
      <c r="SF1008" s="53"/>
      <c r="SG1008" s="53"/>
      <c r="SH1008" s="53"/>
      <c r="SI1008" s="53"/>
      <c r="SJ1008" s="53"/>
      <c r="SK1008" s="53"/>
      <c r="SL1008" s="53"/>
      <c r="SM1008" s="53"/>
      <c r="SN1008" s="53"/>
      <c r="SO1008" s="53"/>
      <c r="SP1008" s="53"/>
      <c r="SQ1008" s="53"/>
      <c r="SR1008" s="53"/>
      <c r="SS1008" s="53"/>
      <c r="ST1008" s="53"/>
      <c r="SU1008" s="53"/>
      <c r="SV1008" s="53"/>
      <c r="SW1008" s="53"/>
      <c r="SX1008" s="53"/>
      <c r="SY1008" s="53"/>
      <c r="SZ1008" s="53"/>
      <c r="TA1008" s="53"/>
      <c r="TB1008" s="53"/>
      <c r="TC1008" s="53"/>
      <c r="TD1008" s="53"/>
      <c r="TE1008" s="53"/>
      <c r="TF1008" s="53"/>
      <c r="TG1008" s="53"/>
      <c r="TH1008" s="53"/>
      <c r="TI1008" s="53"/>
      <c r="TJ1008" s="53"/>
      <c r="TK1008" s="53"/>
      <c r="TL1008" s="53"/>
      <c r="TM1008" s="53"/>
      <c r="TN1008" s="53"/>
      <c r="TO1008" s="53"/>
      <c r="TP1008" s="53"/>
      <c r="TQ1008" s="53"/>
      <c r="TR1008" s="53"/>
      <c r="TS1008" s="53"/>
      <c r="TT1008" s="53"/>
      <c r="TU1008" s="53"/>
      <c r="TV1008" s="53"/>
      <c r="TW1008" s="53"/>
      <c r="TX1008" s="53"/>
      <c r="TY1008" s="53"/>
      <c r="TZ1008" s="53"/>
      <c r="UA1008" s="53"/>
      <c r="UB1008" s="53"/>
      <c r="UC1008" s="53"/>
      <c r="UD1008" s="53"/>
      <c r="UE1008" s="53"/>
      <c r="UF1008" s="53"/>
      <c r="UG1008" s="53"/>
      <c r="UH1008" s="53"/>
      <c r="UI1008" s="53"/>
      <c r="UJ1008" s="53"/>
      <c r="UK1008" s="53"/>
      <c r="UL1008" s="53"/>
      <c r="UM1008" s="53"/>
      <c r="UN1008" s="53"/>
      <c r="UO1008" s="53"/>
      <c r="UP1008" s="53"/>
      <c r="UQ1008" s="53"/>
      <c r="UR1008" s="53"/>
      <c r="US1008" s="53"/>
      <c r="UT1008" s="53"/>
      <c r="UU1008" s="53"/>
      <c r="UV1008" s="53"/>
      <c r="UW1008" s="53"/>
      <c r="UX1008" s="53"/>
      <c r="UY1008" s="53"/>
      <c r="UZ1008" s="53"/>
      <c r="VA1008" s="53"/>
      <c r="VB1008" s="53"/>
      <c r="VC1008" s="53"/>
      <c r="VD1008" s="53"/>
      <c r="VE1008" s="53"/>
      <c r="VF1008" s="53"/>
      <c r="VG1008" s="53"/>
      <c r="VH1008" s="53"/>
      <c r="VI1008" s="53"/>
      <c r="VJ1008" s="53"/>
      <c r="VK1008" s="53"/>
      <c r="VL1008" s="53"/>
      <c r="VM1008" s="53"/>
      <c r="VN1008" s="53"/>
      <c r="VO1008" s="53"/>
      <c r="VP1008" s="53"/>
      <c r="VQ1008" s="53"/>
      <c r="VR1008" s="53"/>
      <c r="VS1008" s="53"/>
      <c r="VT1008" s="53"/>
      <c r="VU1008" s="53"/>
      <c r="VV1008" s="53"/>
      <c r="VW1008" s="53"/>
      <c r="VX1008" s="53"/>
      <c r="VY1008" s="53"/>
      <c r="VZ1008" s="53"/>
      <c r="WA1008" s="53"/>
      <c r="WB1008" s="53"/>
      <c r="WC1008" s="53"/>
      <c r="WD1008" s="53"/>
      <c r="WE1008" s="53"/>
      <c r="WF1008" s="53"/>
      <c r="WG1008" s="53"/>
      <c r="WH1008" s="53"/>
      <c r="WI1008" s="53"/>
      <c r="WJ1008" s="53"/>
      <c r="WK1008" s="53"/>
      <c r="WL1008" s="53"/>
      <c r="WM1008" s="53"/>
      <c r="WN1008" s="53"/>
      <c r="WO1008" s="53"/>
      <c r="WP1008" s="53"/>
      <c r="WQ1008" s="53"/>
      <c r="WR1008" s="53"/>
      <c r="WS1008" s="53"/>
      <c r="WT1008" s="53"/>
      <c r="WU1008" s="53"/>
      <c r="WV1008" s="53"/>
      <c r="WW1008" s="53"/>
      <c r="WX1008" s="53"/>
      <c r="WY1008" s="53"/>
      <c r="WZ1008" s="53"/>
      <c r="XA1008" s="53"/>
      <c r="XB1008" s="53"/>
      <c r="XC1008" s="53"/>
      <c r="XD1008" s="53"/>
      <c r="XE1008" s="53"/>
      <c r="XF1008" s="53"/>
      <c r="XG1008" s="53"/>
      <c r="XH1008" s="53"/>
      <c r="XI1008" s="53"/>
      <c r="XJ1008" s="53"/>
      <c r="XK1008" s="53"/>
      <c r="XL1008" s="53"/>
      <c r="XM1008" s="53"/>
      <c r="XN1008" s="53"/>
      <c r="XO1008" s="53"/>
      <c r="XP1008" s="53"/>
      <c r="XQ1008" s="53"/>
      <c r="XR1008" s="53"/>
      <c r="XS1008" s="53"/>
      <c r="XT1008" s="53"/>
      <c r="XU1008" s="53"/>
      <c r="XV1008" s="53"/>
      <c r="XW1008" s="53"/>
      <c r="XX1008" s="53"/>
      <c r="XY1008" s="53"/>
      <c r="XZ1008" s="53"/>
      <c r="YA1008" s="53"/>
      <c r="YB1008" s="53"/>
      <c r="YC1008" s="53"/>
      <c r="YD1008" s="53"/>
      <c r="YE1008" s="53"/>
      <c r="YF1008" s="53"/>
      <c r="YG1008" s="53"/>
      <c r="YH1008" s="53"/>
      <c r="YI1008" s="53"/>
      <c r="YJ1008" s="53"/>
      <c r="YK1008" s="53"/>
      <c r="YL1008" s="53"/>
      <c r="YM1008" s="53"/>
      <c r="YN1008" s="53"/>
      <c r="YO1008" s="53"/>
      <c r="YP1008" s="53"/>
      <c r="YQ1008" s="53"/>
      <c r="YR1008" s="53"/>
      <c r="YS1008" s="53"/>
      <c r="YT1008" s="53"/>
      <c r="YU1008" s="53"/>
      <c r="YV1008" s="53"/>
      <c r="YW1008" s="53"/>
      <c r="YX1008" s="53"/>
      <c r="YY1008" s="53"/>
      <c r="YZ1008" s="53"/>
      <c r="ZA1008" s="53"/>
      <c r="ZB1008" s="53"/>
      <c r="ZC1008" s="53"/>
      <c r="ZD1008" s="53"/>
      <c r="ZE1008" s="53"/>
      <c r="ZF1008" s="53"/>
      <c r="ZG1008" s="53"/>
      <c r="ZH1008" s="53"/>
      <c r="ZI1008" s="53"/>
      <c r="ZJ1008" s="53"/>
      <c r="ZK1008" s="53"/>
      <c r="ZL1008" s="53"/>
      <c r="ZM1008" s="53"/>
      <c r="ZN1008" s="53"/>
      <c r="ZO1008" s="53"/>
      <c r="ZP1008" s="53"/>
      <c r="ZQ1008" s="53"/>
      <c r="ZR1008" s="53"/>
      <c r="ZS1008" s="53"/>
      <c r="ZT1008" s="53"/>
      <c r="ZU1008" s="53"/>
      <c r="ZV1008" s="53"/>
      <c r="ZW1008" s="53"/>
      <c r="ZX1008" s="53"/>
      <c r="ZY1008" s="53"/>
      <c r="ZZ1008" s="53"/>
      <c r="AAA1008" s="53"/>
      <c r="AAB1008" s="53"/>
      <c r="AAC1008" s="53"/>
      <c r="AAD1008" s="53"/>
      <c r="AAE1008" s="53"/>
      <c r="AAF1008" s="53"/>
      <c r="AAG1008" s="53"/>
      <c r="AAH1008" s="53"/>
      <c r="AAI1008" s="53"/>
      <c r="AAJ1008" s="53"/>
      <c r="AAK1008" s="53"/>
      <c r="AAL1008" s="53"/>
      <c r="AAM1008" s="53"/>
      <c r="AAN1008" s="53"/>
      <c r="AAO1008" s="53"/>
      <c r="AAP1008" s="53"/>
      <c r="AAQ1008" s="53"/>
      <c r="AAR1008" s="53"/>
      <c r="AAS1008" s="53"/>
      <c r="AAT1008" s="53"/>
      <c r="AAU1008" s="53"/>
      <c r="AAV1008" s="53"/>
      <c r="AAW1008" s="53"/>
      <c r="AAX1008" s="53"/>
      <c r="AAY1008" s="53"/>
      <c r="AAZ1008" s="53"/>
      <c r="ABA1008" s="53"/>
      <c r="ABB1008" s="53"/>
      <c r="ABC1008" s="53"/>
      <c r="ABD1008" s="53"/>
      <c r="ABE1008" s="53"/>
      <c r="ABF1008" s="53"/>
      <c r="ABG1008" s="53"/>
      <c r="ABH1008" s="53"/>
      <c r="ABI1008" s="53"/>
      <c r="ABJ1008" s="53"/>
      <c r="ABK1008" s="53"/>
      <c r="ABL1008" s="53"/>
      <c r="ABM1008" s="53"/>
      <c r="ABN1008" s="53"/>
      <c r="ABO1008" s="53"/>
      <c r="ABP1008" s="53"/>
      <c r="ABQ1008" s="53"/>
      <c r="ABR1008" s="53"/>
      <c r="ABS1008" s="53"/>
      <c r="ABT1008" s="53"/>
      <c r="ABU1008" s="53"/>
      <c r="ABV1008" s="53"/>
      <c r="ABW1008" s="53"/>
      <c r="ABX1008" s="53"/>
      <c r="ABY1008" s="53"/>
      <c r="ABZ1008" s="53"/>
      <c r="ACA1008" s="53"/>
      <c r="ACB1008" s="53"/>
      <c r="ACC1008" s="53"/>
      <c r="ACD1008" s="53"/>
      <c r="ACE1008" s="53"/>
      <c r="ACF1008" s="53"/>
      <c r="ACG1008" s="53"/>
      <c r="ACH1008" s="53"/>
      <c r="ACI1008" s="53"/>
      <c r="ACJ1008" s="53"/>
      <c r="ACK1008" s="53"/>
      <c r="ACL1008" s="53"/>
      <c r="ACM1008" s="53"/>
      <c r="ACN1008" s="53"/>
      <c r="ACO1008" s="53"/>
      <c r="ACP1008" s="53"/>
      <c r="ACQ1008" s="53"/>
      <c r="ACR1008" s="53"/>
      <c r="ACS1008" s="53"/>
      <c r="ACT1008" s="53"/>
      <c r="ACU1008" s="53"/>
      <c r="ACV1008" s="53"/>
      <c r="ACW1008" s="53"/>
      <c r="ACX1008" s="53"/>
      <c r="ACY1008" s="53"/>
      <c r="ACZ1008" s="53"/>
      <c r="ADA1008" s="53"/>
      <c r="ADB1008" s="53"/>
      <c r="ADC1008" s="53"/>
      <c r="ADD1008" s="53"/>
      <c r="ADE1008" s="53"/>
      <c r="ADF1008" s="53"/>
      <c r="ADG1008" s="53"/>
      <c r="ADH1008" s="53"/>
      <c r="ADI1008" s="53"/>
      <c r="ADJ1008" s="53"/>
      <c r="ADK1008" s="53"/>
      <c r="ADL1008" s="53"/>
      <c r="ADM1008" s="53"/>
      <c r="ADN1008" s="53"/>
      <c r="ADO1008" s="53"/>
      <c r="ADP1008" s="53"/>
      <c r="ADQ1008" s="53"/>
      <c r="ADR1008" s="53"/>
      <c r="ADS1008" s="53"/>
      <c r="ADT1008" s="53"/>
      <c r="ADU1008" s="53"/>
      <c r="ADV1008" s="53"/>
      <c r="ADW1008" s="53"/>
      <c r="ADX1008" s="53"/>
      <c r="ADY1008" s="53"/>
      <c r="ADZ1008" s="53"/>
      <c r="AEA1008" s="53"/>
      <c r="AEB1008" s="53"/>
      <c r="AEC1008" s="53"/>
      <c r="AED1008" s="53"/>
      <c r="AEE1008" s="53"/>
      <c r="AEF1008" s="53"/>
      <c r="AEG1008" s="53"/>
      <c r="AEH1008" s="53"/>
      <c r="AEI1008" s="53"/>
      <c r="AEJ1008" s="53"/>
      <c r="AEK1008" s="53"/>
      <c r="AEL1008" s="53"/>
      <c r="AEM1008" s="53"/>
      <c r="AEN1008" s="53"/>
      <c r="AEO1008" s="53"/>
      <c r="AEP1008" s="53"/>
      <c r="AEQ1008" s="53"/>
      <c r="AER1008" s="53"/>
      <c r="AES1008" s="53"/>
      <c r="AET1008" s="53"/>
      <c r="AEU1008" s="53"/>
      <c r="AEV1008" s="53"/>
      <c r="AEW1008" s="53"/>
      <c r="AEX1008" s="53"/>
      <c r="AEY1008" s="53"/>
      <c r="AEZ1008" s="53"/>
      <c r="AFA1008" s="53"/>
      <c r="AFB1008" s="53"/>
      <c r="AFC1008" s="53"/>
      <c r="AFD1008" s="53"/>
      <c r="AFE1008" s="53"/>
      <c r="AFF1008" s="53"/>
      <c r="AFG1008" s="53"/>
      <c r="AFH1008" s="53"/>
      <c r="AFI1008" s="53"/>
      <c r="AFJ1008" s="53"/>
      <c r="AFK1008" s="53"/>
      <c r="AFL1008" s="53"/>
      <c r="AFM1008" s="53"/>
      <c r="AFN1008" s="53"/>
      <c r="AFO1008" s="53"/>
      <c r="AFP1008" s="53"/>
      <c r="AFQ1008" s="53"/>
      <c r="AFR1008" s="53"/>
      <c r="AFS1008" s="53"/>
      <c r="AFT1008" s="53"/>
      <c r="AFU1008" s="53"/>
      <c r="AFV1008" s="53"/>
      <c r="AFW1008" s="53"/>
      <c r="AFX1008" s="53"/>
      <c r="AFY1008" s="53"/>
      <c r="AFZ1008" s="53"/>
      <c r="AGA1008" s="53"/>
      <c r="AGB1008" s="53"/>
      <c r="AGC1008" s="53"/>
      <c r="AGD1008" s="53"/>
      <c r="AGE1008" s="53"/>
      <c r="AGF1008" s="53"/>
      <c r="AGG1008" s="53"/>
      <c r="AGH1008" s="53"/>
      <c r="AGI1008" s="53"/>
      <c r="AGJ1008" s="53"/>
      <c r="AGK1008" s="53"/>
      <c r="AGL1008" s="53"/>
      <c r="AGM1008" s="53"/>
      <c r="AGN1008" s="53"/>
      <c r="AGO1008" s="53"/>
      <c r="AGP1008" s="53"/>
      <c r="AGQ1008" s="53"/>
      <c r="AGR1008" s="53"/>
      <c r="AGS1008" s="53"/>
      <c r="AGT1008" s="53"/>
      <c r="AGU1008" s="53"/>
      <c r="AGV1008" s="53"/>
      <c r="AGW1008" s="53"/>
      <c r="AGX1008" s="53"/>
      <c r="AGY1008" s="53"/>
      <c r="AGZ1008" s="53"/>
      <c r="AHA1008" s="53"/>
      <c r="AHB1008" s="53"/>
      <c r="AHC1008" s="53"/>
      <c r="AHD1008" s="53"/>
      <c r="AHE1008" s="53"/>
      <c r="AHF1008" s="53"/>
      <c r="AHG1008" s="53"/>
      <c r="AHH1008" s="53"/>
      <c r="AHI1008" s="53"/>
      <c r="AHJ1008" s="53"/>
      <c r="AHK1008" s="53"/>
      <c r="AHL1008" s="53"/>
      <c r="AHM1008" s="53"/>
      <c r="AHN1008" s="53"/>
      <c r="AHO1008" s="53"/>
      <c r="AHP1008" s="53"/>
      <c r="AHQ1008" s="53"/>
      <c r="AHR1008" s="53"/>
      <c r="AHS1008" s="53"/>
      <c r="AHT1008" s="53"/>
      <c r="AHU1008" s="53"/>
      <c r="AHV1008" s="53"/>
      <c r="AHW1008" s="53"/>
      <c r="AHX1008" s="53"/>
      <c r="AHY1008" s="53"/>
      <c r="AHZ1008" s="53"/>
      <c r="AIA1008" s="53"/>
      <c r="AIB1008" s="53"/>
      <c r="AIC1008" s="53"/>
      <c r="AID1008" s="53"/>
      <c r="AIE1008" s="53"/>
      <c r="AIF1008" s="53"/>
      <c r="AIG1008" s="53"/>
      <c r="AIH1008" s="53"/>
      <c r="AII1008" s="53"/>
      <c r="AIJ1008" s="53"/>
      <c r="AIK1008" s="53"/>
      <c r="AIL1008" s="53"/>
      <c r="AIM1008" s="53"/>
      <c r="AIN1008" s="53"/>
      <c r="AIO1008" s="53"/>
      <c r="AIP1008" s="53"/>
      <c r="AIQ1008" s="53"/>
      <c r="AIR1008" s="53"/>
      <c r="AIS1008" s="53"/>
      <c r="AIT1008" s="53"/>
      <c r="AIU1008" s="53"/>
      <c r="AIV1008" s="53"/>
      <c r="AIW1008" s="53"/>
      <c r="AIX1008" s="53"/>
      <c r="AIY1008" s="53"/>
      <c r="AIZ1008" s="53"/>
      <c r="AJA1008" s="53"/>
      <c r="AJB1008" s="53"/>
      <c r="AJC1008" s="53"/>
      <c r="AJD1008" s="53"/>
      <c r="AJE1008" s="53"/>
      <c r="AJF1008" s="53"/>
      <c r="AJG1008" s="53"/>
      <c r="AJH1008" s="53"/>
      <c r="AJI1008" s="53"/>
      <c r="AJJ1008" s="53"/>
      <c r="AJK1008" s="53"/>
      <c r="AJL1008" s="53"/>
      <c r="AJM1008" s="53"/>
      <c r="AJN1008" s="53"/>
      <c r="AJO1008" s="53"/>
      <c r="AJP1008" s="53"/>
      <c r="AJQ1008" s="53"/>
      <c r="AJR1008" s="53"/>
      <c r="AJS1008" s="53"/>
      <c r="AJT1008" s="53"/>
      <c r="AJU1008" s="53"/>
      <c r="AJV1008" s="53"/>
      <c r="AJW1008" s="53"/>
      <c r="AJX1008" s="53"/>
      <c r="AJY1008" s="53"/>
      <c r="AJZ1008" s="53"/>
      <c r="AKA1008" s="53"/>
      <c r="AKB1008" s="53"/>
      <c r="AKC1008" s="53"/>
      <c r="AKD1008" s="53"/>
      <c r="AKE1008" s="53"/>
      <c r="AKF1008" s="53"/>
      <c r="AKG1008" s="53"/>
      <c r="AKH1008" s="53"/>
      <c r="AKI1008" s="53"/>
      <c r="AKJ1008" s="53"/>
      <c r="AKK1008" s="53"/>
      <c r="AKL1008" s="53"/>
      <c r="AKM1008" s="53"/>
      <c r="AKN1008" s="53"/>
      <c r="AKO1008" s="53"/>
      <c r="AKP1008" s="53"/>
      <c r="AKQ1008" s="53"/>
      <c r="AKR1008" s="53"/>
      <c r="AKS1008" s="53"/>
      <c r="AKT1008" s="53"/>
      <c r="AKU1008" s="53"/>
      <c r="AKV1008" s="53"/>
      <c r="AKW1008" s="53"/>
      <c r="AKX1008" s="53"/>
      <c r="AKY1008" s="53"/>
      <c r="AKZ1008" s="53"/>
      <c r="ALA1008" s="53"/>
      <c r="ALB1008" s="53"/>
      <c r="ALC1008" s="53"/>
      <c r="ALD1008" s="53"/>
      <c r="ALE1008" s="53"/>
      <c r="ALF1008" s="53"/>
      <c r="ALG1008" s="53"/>
      <c r="ALH1008" s="53"/>
      <c r="ALI1008" s="53"/>
      <c r="ALJ1008" s="53"/>
      <c r="ALK1008" s="53"/>
      <c r="ALL1008" s="53"/>
      <c r="ALM1008" s="53"/>
      <c r="ALN1008" s="53"/>
      <c r="ALO1008" s="53"/>
      <c r="ALP1008" s="53"/>
      <c r="ALQ1008" s="53"/>
      <c r="ALR1008" s="53"/>
      <c r="ALS1008" s="53"/>
      <c r="ALT1008" s="53"/>
      <c r="ALU1008" s="53"/>
      <c r="ALV1008" s="53"/>
      <c r="ALW1008" s="53"/>
      <c r="ALX1008" s="53"/>
      <c r="ALY1008" s="53"/>
      <c r="ALZ1008" s="53"/>
      <c r="AMA1008" s="53"/>
      <c r="AMB1008" s="53"/>
      <c r="AMC1008" s="53"/>
      <c r="AMD1008" s="53"/>
      <c r="AME1008" s="53"/>
      <c r="AMF1008" s="53"/>
      <c r="AMG1008" s="53"/>
      <c r="AMH1008" s="53"/>
      <c r="AMI1008" s="53"/>
      <c r="AMJ1008" s="53"/>
      <c r="AMK1008" s="53"/>
      <c r="AML1008" s="53"/>
      <c r="AMM1008" s="53"/>
      <c r="AMN1008" s="53"/>
      <c r="AMO1008" s="53"/>
      <c r="AMP1008" s="53"/>
      <c r="AMQ1008" s="53"/>
      <c r="AMR1008" s="53"/>
      <c r="AMS1008" s="53"/>
      <c r="AMT1008" s="53"/>
      <c r="AMU1008" s="53"/>
      <c r="AMV1008" s="53"/>
      <c r="AMW1008" s="53"/>
      <c r="AMX1008" s="53"/>
      <c r="AMY1008" s="53"/>
      <c r="AMZ1008" s="53"/>
      <c r="ANA1008" s="53"/>
      <c r="ANB1008" s="53"/>
      <c r="ANC1008" s="53"/>
      <c r="AND1008" s="53"/>
      <c r="ANE1008" s="53"/>
      <c r="ANF1008" s="53"/>
      <c r="ANG1008" s="53"/>
      <c r="ANH1008" s="53"/>
      <c r="ANI1008" s="53"/>
      <c r="ANJ1008" s="53"/>
      <c r="ANK1008" s="53"/>
      <c r="ANL1008" s="53"/>
      <c r="ANM1008" s="53"/>
      <c r="ANN1008" s="53"/>
      <c r="ANO1008" s="53"/>
      <c r="ANP1008" s="53"/>
      <c r="ANQ1008" s="53"/>
      <c r="ANR1008" s="53"/>
      <c r="ANS1008" s="53"/>
      <c r="ANT1008" s="53"/>
      <c r="ANU1008" s="53"/>
      <c r="ANV1008" s="53"/>
      <c r="ANW1008" s="53"/>
      <c r="ANX1008" s="53"/>
      <c r="ANY1008" s="53"/>
      <c r="ANZ1008" s="53"/>
      <c r="AOA1008" s="53"/>
      <c r="AOB1008" s="53"/>
      <c r="AOC1008" s="53"/>
      <c r="AOD1008" s="53"/>
      <c r="AOE1008" s="53"/>
      <c r="AOF1008" s="53"/>
      <c r="AOG1008" s="53"/>
      <c r="AOH1008" s="53"/>
      <c r="AOI1008" s="53"/>
      <c r="AOJ1008" s="53"/>
      <c r="AOK1008" s="53"/>
      <c r="AOL1008" s="53"/>
      <c r="AOM1008" s="53"/>
      <c r="AON1008" s="53"/>
      <c r="AOO1008" s="53"/>
      <c r="AOP1008" s="53"/>
      <c r="AOQ1008" s="53"/>
      <c r="AOR1008" s="53"/>
      <c r="AOS1008" s="53"/>
      <c r="AOT1008" s="53"/>
      <c r="AOU1008" s="53"/>
      <c r="AOV1008" s="53"/>
      <c r="AOW1008" s="53"/>
      <c r="AOX1008" s="53"/>
      <c r="AOY1008" s="53"/>
      <c r="AOZ1008" s="53"/>
      <c r="APA1008" s="53"/>
      <c r="APB1008" s="53"/>
      <c r="APC1008" s="53"/>
      <c r="APD1008" s="53"/>
      <c r="APE1008" s="53"/>
      <c r="APF1008" s="53"/>
      <c r="APG1008" s="53"/>
      <c r="APH1008" s="53"/>
      <c r="API1008" s="53"/>
      <c r="APJ1008" s="53"/>
      <c r="APK1008" s="53"/>
      <c r="APL1008" s="53"/>
      <c r="APM1008" s="53"/>
      <c r="APN1008" s="53"/>
      <c r="APO1008" s="53"/>
      <c r="APP1008" s="53"/>
      <c r="APQ1008" s="53"/>
      <c r="APR1008" s="53"/>
      <c r="APS1008" s="53"/>
      <c r="APT1008" s="53"/>
      <c r="APU1008" s="53"/>
      <c r="APV1008" s="53"/>
      <c r="APW1008" s="53"/>
      <c r="APX1008" s="53"/>
      <c r="APY1008" s="53"/>
      <c r="APZ1008" s="53"/>
      <c r="AQA1008" s="53"/>
      <c r="AQB1008" s="53"/>
      <c r="AQC1008" s="53"/>
      <c r="AQD1008" s="53"/>
      <c r="AQE1008" s="53"/>
      <c r="AQF1008" s="53"/>
      <c r="AQG1008" s="53"/>
      <c r="AQH1008" s="53"/>
      <c r="AQI1008" s="53"/>
      <c r="AQJ1008" s="53"/>
      <c r="AQK1008" s="53"/>
      <c r="AQL1008" s="53"/>
      <c r="AQM1008" s="53"/>
      <c r="AQN1008" s="53"/>
      <c r="AQO1008" s="53"/>
      <c r="AQP1008" s="53"/>
      <c r="AQQ1008" s="53"/>
      <c r="AQR1008" s="53"/>
      <c r="AQS1008" s="53"/>
      <c r="AQT1008" s="53"/>
      <c r="AQU1008" s="53"/>
      <c r="AQV1008" s="53"/>
      <c r="AQW1008" s="53"/>
      <c r="AQX1008" s="53"/>
      <c r="AQY1008" s="53"/>
      <c r="AQZ1008" s="53"/>
      <c r="ARA1008" s="53"/>
      <c r="ARB1008" s="53"/>
      <c r="ARC1008" s="53"/>
      <c r="ARD1008" s="53"/>
      <c r="ARE1008" s="53"/>
      <c r="ARF1008" s="53"/>
      <c r="ARG1008" s="53"/>
      <c r="ARH1008" s="53"/>
      <c r="ARI1008" s="53"/>
      <c r="ARJ1008" s="53"/>
      <c r="ARK1008" s="53"/>
      <c r="ARL1008" s="53"/>
      <c r="ARM1008" s="53"/>
      <c r="ARN1008" s="53"/>
      <c r="ARO1008" s="53"/>
      <c r="ARP1008" s="53"/>
      <c r="ARQ1008" s="53"/>
      <c r="ARR1008" s="53"/>
      <c r="ARS1008" s="53"/>
      <c r="ART1008" s="53"/>
      <c r="ARU1008" s="53"/>
      <c r="ARV1008" s="53"/>
      <c r="ARW1008" s="53"/>
      <c r="ARX1008" s="53"/>
      <c r="ARY1008" s="53"/>
      <c r="ARZ1008" s="53"/>
      <c r="ASA1008" s="53"/>
      <c r="ASB1008" s="53"/>
      <c r="ASC1008" s="53"/>
      <c r="ASD1008" s="53"/>
      <c r="ASE1008" s="53"/>
      <c r="ASF1008" s="53"/>
      <c r="ASG1008" s="53"/>
      <c r="ASH1008" s="53"/>
      <c r="ASI1008" s="53"/>
      <c r="ASJ1008" s="53"/>
      <c r="ASK1008" s="53"/>
      <c r="ASL1008" s="53"/>
      <c r="ASM1008" s="53"/>
      <c r="ASN1008" s="53"/>
      <c r="ASO1008" s="53"/>
      <c r="ASP1008" s="53"/>
      <c r="ASQ1008" s="53"/>
      <c r="ASR1008" s="53"/>
      <c r="ASS1008" s="53"/>
      <c r="AST1008" s="53"/>
      <c r="ASU1008" s="53"/>
      <c r="ASV1008" s="53"/>
      <c r="ASW1008" s="53"/>
      <c r="ASX1008" s="53"/>
      <c r="ASY1008" s="53"/>
      <c r="ASZ1008" s="53"/>
      <c r="ATA1008" s="53"/>
      <c r="ATB1008" s="53"/>
      <c r="ATC1008" s="53"/>
      <c r="ATD1008" s="53"/>
      <c r="ATE1008" s="53"/>
      <c r="ATF1008" s="53"/>
      <c r="ATG1008" s="53"/>
      <c r="ATH1008" s="53"/>
      <c r="ATI1008" s="53"/>
      <c r="ATJ1008" s="53"/>
      <c r="ATK1008" s="53"/>
      <c r="ATL1008" s="53"/>
      <c r="ATM1008" s="53"/>
      <c r="ATN1008" s="53"/>
      <c r="ATO1008" s="53"/>
      <c r="ATP1008" s="53"/>
      <c r="ATQ1008" s="53"/>
      <c r="ATR1008" s="53"/>
      <c r="ATS1008" s="53"/>
      <c r="ATT1008" s="53"/>
      <c r="ATU1008" s="53"/>
      <c r="ATV1008" s="53"/>
      <c r="ATW1008" s="53"/>
      <c r="ATX1008" s="53"/>
      <c r="ATY1008" s="53"/>
      <c r="ATZ1008" s="53"/>
      <c r="AUA1008" s="53"/>
      <c r="AUB1008" s="53"/>
      <c r="AUC1008" s="53"/>
      <c r="AUD1008" s="53"/>
      <c r="AUE1008" s="53"/>
      <c r="AUF1008" s="53"/>
      <c r="AUG1008" s="53"/>
      <c r="AUH1008" s="53"/>
      <c r="AUI1008" s="53"/>
      <c r="AUJ1008" s="53"/>
      <c r="AUK1008" s="53"/>
      <c r="AUL1008" s="53"/>
      <c r="AUM1008" s="53"/>
      <c r="AUN1008" s="53"/>
      <c r="AUO1008" s="53"/>
      <c r="AUP1008" s="53"/>
      <c r="AUQ1008" s="53"/>
      <c r="AUR1008" s="53"/>
      <c r="AUS1008" s="53"/>
      <c r="AUT1008" s="53"/>
      <c r="AUU1008" s="53"/>
      <c r="AUV1008" s="53"/>
      <c r="AUW1008" s="53"/>
      <c r="AUX1008" s="53"/>
      <c r="AUY1008" s="53"/>
      <c r="AUZ1008" s="53"/>
      <c r="AVA1008" s="53"/>
      <c r="AVB1008" s="53"/>
      <c r="AVC1008" s="53"/>
      <c r="AVD1008" s="53"/>
      <c r="AVE1008" s="53"/>
      <c r="AVF1008" s="53"/>
      <c r="AVG1008" s="53"/>
      <c r="AVH1008" s="53"/>
      <c r="AVI1008" s="53"/>
      <c r="AVJ1008" s="53"/>
      <c r="AVK1008" s="53"/>
      <c r="AVL1008" s="53"/>
      <c r="AVM1008" s="53"/>
      <c r="AVN1008" s="53"/>
      <c r="AVO1008" s="53"/>
      <c r="AVP1008" s="53"/>
      <c r="AVQ1008" s="53"/>
      <c r="AVR1008" s="53"/>
      <c r="AVS1008" s="53"/>
      <c r="AVT1008" s="53"/>
      <c r="AVU1008" s="53"/>
      <c r="AVV1008" s="53"/>
      <c r="AVW1008" s="53"/>
      <c r="AVX1008" s="53"/>
      <c r="AVY1008" s="53"/>
      <c r="AVZ1008" s="53"/>
      <c r="AWA1008" s="53"/>
      <c r="AWB1008" s="53"/>
      <c r="AWC1008" s="53"/>
      <c r="AWD1008" s="53"/>
      <c r="AWE1008" s="53"/>
      <c r="AWF1008" s="53"/>
      <c r="AWG1008" s="53"/>
      <c r="AWH1008" s="53"/>
      <c r="AWI1008" s="53"/>
      <c r="AWJ1008" s="53"/>
      <c r="AWK1008" s="53"/>
      <c r="AWL1008" s="53"/>
      <c r="AWM1008" s="53"/>
      <c r="AWN1008" s="53"/>
      <c r="AWO1008" s="53"/>
      <c r="AWP1008" s="53"/>
      <c r="AWQ1008" s="53"/>
      <c r="AWR1008" s="53"/>
      <c r="AWS1008" s="53"/>
      <c r="AWT1008" s="53"/>
      <c r="AWU1008" s="53"/>
      <c r="AWV1008" s="53"/>
      <c r="AWW1008" s="53"/>
      <c r="AWX1008" s="53"/>
      <c r="AWY1008" s="53"/>
      <c r="AWZ1008" s="53"/>
      <c r="AXA1008" s="53"/>
      <c r="AXB1008" s="53"/>
      <c r="AXC1008" s="53"/>
      <c r="AXD1008" s="53"/>
      <c r="AXE1008" s="53"/>
      <c r="AXF1008" s="53"/>
      <c r="AXG1008" s="53"/>
      <c r="AXH1008" s="53"/>
      <c r="AXI1008" s="53"/>
      <c r="AXJ1008" s="53"/>
      <c r="AXK1008" s="53"/>
      <c r="AXL1008" s="53"/>
      <c r="AXM1008" s="53"/>
      <c r="AXN1008" s="53"/>
      <c r="AXO1008" s="53"/>
      <c r="AXP1008" s="53"/>
      <c r="AXQ1008" s="53"/>
      <c r="AXR1008" s="53"/>
      <c r="AXS1008" s="53"/>
      <c r="AXT1008" s="53"/>
      <c r="AXU1008" s="53"/>
      <c r="AXV1008" s="53"/>
      <c r="AXW1008" s="53"/>
      <c r="AXX1008" s="53"/>
      <c r="AXY1008" s="53"/>
      <c r="AXZ1008" s="53"/>
      <c r="AYA1008" s="53"/>
      <c r="AYB1008" s="53"/>
      <c r="AYC1008" s="53"/>
      <c r="AYD1008" s="53"/>
      <c r="AYE1008" s="53"/>
      <c r="AYF1008" s="53"/>
      <c r="AYG1008" s="53"/>
      <c r="AYH1008" s="53"/>
      <c r="AYI1008" s="53"/>
      <c r="AYJ1008" s="53"/>
      <c r="AYK1008" s="53"/>
      <c r="AYL1008" s="53"/>
      <c r="AYM1008" s="53"/>
      <c r="AYN1008" s="53"/>
      <c r="AYO1008" s="53"/>
      <c r="AYP1008" s="53"/>
      <c r="AYQ1008" s="53"/>
      <c r="AYR1008" s="53"/>
      <c r="AYS1008" s="53"/>
      <c r="AYT1008" s="53"/>
      <c r="AYU1008" s="53"/>
      <c r="AYV1008" s="53"/>
      <c r="AYW1008" s="53"/>
      <c r="AYX1008" s="53"/>
      <c r="AYY1008" s="53"/>
      <c r="AYZ1008" s="53"/>
      <c r="AZA1008" s="53"/>
      <c r="AZB1008" s="53"/>
      <c r="AZC1008" s="53"/>
      <c r="AZD1008" s="53"/>
      <c r="AZE1008" s="53"/>
      <c r="AZF1008" s="53"/>
      <c r="AZG1008" s="53"/>
      <c r="AZH1008" s="53"/>
      <c r="AZI1008" s="53"/>
      <c r="AZJ1008" s="53"/>
      <c r="AZK1008" s="53"/>
      <c r="AZL1008" s="53"/>
      <c r="AZM1008" s="53"/>
      <c r="AZN1008" s="53"/>
      <c r="AZO1008" s="53"/>
      <c r="AZP1008" s="53"/>
      <c r="AZQ1008" s="53"/>
      <c r="AZR1008" s="53"/>
      <c r="AZS1008" s="53"/>
      <c r="AZT1008" s="53"/>
      <c r="AZU1008" s="53"/>
      <c r="AZV1008" s="53"/>
      <c r="AZW1008" s="53"/>
      <c r="AZX1008" s="53"/>
      <c r="AZY1008" s="53"/>
      <c r="AZZ1008" s="53"/>
      <c r="BAA1008" s="53"/>
      <c r="BAB1008" s="53"/>
      <c r="BAC1008" s="53"/>
      <c r="BAD1008" s="53"/>
      <c r="BAE1008" s="53"/>
      <c r="BAF1008" s="53"/>
      <c r="BAG1008" s="53"/>
      <c r="BAH1008" s="53"/>
      <c r="BAI1008" s="53"/>
      <c r="BAJ1008" s="53"/>
      <c r="BAK1008" s="53"/>
      <c r="BAL1008" s="53"/>
      <c r="BAM1008" s="53"/>
      <c r="BAN1008" s="53"/>
      <c r="BAO1008" s="53"/>
      <c r="BAP1008" s="53"/>
      <c r="BAQ1008" s="53"/>
      <c r="BAR1008" s="53"/>
      <c r="BAS1008" s="53"/>
      <c r="BAT1008" s="53"/>
      <c r="BAU1008" s="53"/>
      <c r="BAV1008" s="53"/>
      <c r="BAW1008" s="53"/>
      <c r="BAX1008" s="53"/>
      <c r="BAY1008" s="53"/>
      <c r="BAZ1008" s="53"/>
      <c r="BBA1008" s="53"/>
      <c r="BBB1008" s="53"/>
      <c r="BBC1008" s="53"/>
      <c r="BBD1008" s="53"/>
      <c r="BBE1008" s="53"/>
      <c r="BBF1008" s="53"/>
      <c r="BBG1008" s="53"/>
      <c r="BBH1008" s="53"/>
      <c r="BBI1008" s="53"/>
      <c r="BBJ1008" s="53"/>
      <c r="BBK1008" s="53"/>
      <c r="BBL1008" s="53"/>
      <c r="BBM1008" s="53"/>
      <c r="BBN1008" s="53"/>
      <c r="BBO1008" s="53"/>
      <c r="BBP1008" s="53"/>
      <c r="BBQ1008" s="53"/>
      <c r="BBR1008" s="53"/>
      <c r="BBS1008" s="53"/>
      <c r="BBT1008" s="53"/>
      <c r="BBU1008" s="53"/>
      <c r="BBV1008" s="53"/>
      <c r="BBW1008" s="53"/>
      <c r="BBX1008" s="53"/>
      <c r="BBY1008" s="53"/>
      <c r="BBZ1008" s="53"/>
      <c r="BCA1008" s="53"/>
      <c r="BCB1008" s="53"/>
      <c r="BCC1008" s="53"/>
      <c r="BCD1008" s="53"/>
      <c r="BCE1008" s="53"/>
      <c r="BCF1008" s="53"/>
      <c r="BCG1008" s="53"/>
      <c r="BCH1008" s="53"/>
      <c r="BCI1008" s="53"/>
      <c r="BCJ1008" s="53"/>
      <c r="BCK1008" s="53"/>
      <c r="BCL1008" s="53"/>
      <c r="BCM1008" s="53"/>
      <c r="BCN1008" s="53"/>
      <c r="BCO1008" s="53"/>
      <c r="BCP1008" s="53"/>
      <c r="BCQ1008" s="53"/>
      <c r="BCR1008" s="53"/>
      <c r="BCS1008" s="53"/>
      <c r="BCT1008" s="53"/>
      <c r="BCU1008" s="53"/>
      <c r="BCV1008" s="53"/>
      <c r="BCW1008" s="53"/>
      <c r="BCX1008" s="53"/>
      <c r="BCY1008" s="53"/>
      <c r="BCZ1008" s="53"/>
      <c r="BDA1008" s="53"/>
      <c r="BDB1008" s="53"/>
      <c r="BDC1008" s="53"/>
      <c r="BDD1008" s="53"/>
      <c r="BDE1008" s="53"/>
      <c r="BDF1008" s="53"/>
      <c r="BDG1008" s="53"/>
      <c r="BDH1008" s="53"/>
      <c r="BDI1008" s="53"/>
      <c r="BDJ1008" s="53"/>
      <c r="BDK1008" s="53"/>
      <c r="BDL1008" s="53"/>
      <c r="BDM1008" s="53"/>
      <c r="BDN1008" s="53"/>
      <c r="BDO1008" s="53"/>
      <c r="BDP1008" s="53"/>
      <c r="BDQ1008" s="53"/>
      <c r="BDR1008" s="53"/>
      <c r="BDS1008" s="53"/>
      <c r="BDT1008" s="53"/>
      <c r="BDU1008" s="53"/>
      <c r="BDV1008" s="53"/>
      <c r="BDW1008" s="53"/>
      <c r="BDX1008" s="53"/>
      <c r="BDY1008" s="53"/>
      <c r="BDZ1008" s="53"/>
      <c r="BEA1008" s="53"/>
      <c r="BEB1008" s="53"/>
      <c r="BEC1008" s="53"/>
      <c r="BED1008" s="53"/>
      <c r="BEE1008" s="53"/>
      <c r="BEF1008" s="53"/>
      <c r="BEG1008" s="53"/>
      <c r="BEH1008" s="53"/>
      <c r="BEI1008" s="53"/>
      <c r="BEJ1008" s="53"/>
      <c r="BEK1008" s="53"/>
      <c r="BEL1008" s="53"/>
      <c r="BEM1008" s="53"/>
      <c r="BEN1008" s="53"/>
      <c r="BEO1008" s="53"/>
      <c r="BEP1008" s="53"/>
      <c r="BEQ1008" s="53"/>
      <c r="BER1008" s="53"/>
      <c r="BES1008" s="53"/>
      <c r="BET1008" s="53"/>
      <c r="BEU1008" s="53"/>
      <c r="BEV1008" s="53"/>
      <c r="BEW1008" s="53"/>
      <c r="BEX1008" s="53"/>
      <c r="BEY1008" s="53"/>
      <c r="BEZ1008" s="53"/>
      <c r="BFA1008" s="53"/>
      <c r="BFB1008" s="53"/>
      <c r="BFC1008" s="53"/>
      <c r="BFD1008" s="53"/>
      <c r="BFE1008" s="53"/>
      <c r="BFF1008" s="53"/>
      <c r="BFG1008" s="53"/>
      <c r="BFH1008" s="53"/>
      <c r="BFI1008" s="53"/>
      <c r="BFJ1008" s="53"/>
      <c r="BFK1008" s="53"/>
      <c r="BFL1008" s="53"/>
      <c r="BFM1008" s="53"/>
      <c r="BFN1008" s="53"/>
      <c r="BFO1008" s="53"/>
      <c r="BFP1008" s="53"/>
      <c r="BFQ1008" s="53"/>
      <c r="BFR1008" s="53"/>
      <c r="BFS1008" s="53"/>
      <c r="BFT1008" s="53"/>
      <c r="BFU1008" s="53"/>
      <c r="BFV1008" s="53"/>
      <c r="BFW1008" s="53"/>
      <c r="BFX1008" s="53"/>
      <c r="BFY1008" s="53"/>
      <c r="BFZ1008" s="53"/>
      <c r="BGA1008" s="53"/>
      <c r="BGB1008" s="53"/>
      <c r="BGC1008" s="53"/>
      <c r="BGD1008" s="53"/>
      <c r="BGE1008" s="53"/>
      <c r="BGF1008" s="53"/>
      <c r="BGG1008" s="53"/>
      <c r="BGH1008" s="53"/>
      <c r="BGI1008" s="53"/>
      <c r="BGJ1008" s="53"/>
      <c r="BGK1008" s="53"/>
      <c r="BGL1008" s="53"/>
      <c r="BGM1008" s="53"/>
      <c r="BGN1008" s="53"/>
      <c r="BGO1008" s="53"/>
      <c r="BGP1008" s="53"/>
      <c r="BGQ1008" s="53"/>
      <c r="BGR1008" s="53"/>
      <c r="BGS1008" s="53"/>
      <c r="BGT1008" s="53"/>
      <c r="BGU1008" s="53"/>
      <c r="BGV1008" s="53"/>
      <c r="BGW1008" s="53"/>
      <c r="BGX1008" s="53"/>
      <c r="BGY1008" s="53"/>
      <c r="BGZ1008" s="53"/>
      <c r="BHA1008" s="53"/>
      <c r="BHB1008" s="53"/>
      <c r="BHC1008" s="53"/>
      <c r="BHD1008" s="53"/>
      <c r="BHE1008" s="53"/>
      <c r="BHF1008" s="53"/>
      <c r="BHG1008" s="53"/>
      <c r="BHH1008" s="53"/>
      <c r="BHI1008" s="53"/>
      <c r="BHJ1008" s="53"/>
      <c r="BHK1008" s="53"/>
      <c r="BHL1008" s="53"/>
      <c r="BHM1008" s="53"/>
      <c r="BHN1008" s="53"/>
      <c r="BHO1008" s="53"/>
      <c r="BHP1008" s="53"/>
      <c r="BHQ1008" s="53"/>
      <c r="BHR1008" s="53"/>
      <c r="BHS1008" s="53"/>
      <c r="BHT1008" s="53"/>
      <c r="BHU1008" s="53"/>
      <c r="BHV1008" s="53"/>
      <c r="BHW1008" s="53"/>
      <c r="BHX1008" s="53"/>
      <c r="BHY1008" s="53"/>
      <c r="BHZ1008" s="53"/>
      <c r="BIA1008" s="53"/>
      <c r="BIB1008" s="53"/>
      <c r="BIC1008" s="53"/>
      <c r="BID1008" s="53"/>
      <c r="BIE1008" s="53"/>
      <c r="BIF1008" s="53"/>
      <c r="BIG1008" s="53"/>
      <c r="BIH1008" s="53"/>
      <c r="BII1008" s="53"/>
      <c r="BIJ1008" s="53"/>
      <c r="BIK1008" s="53"/>
      <c r="BIL1008" s="53"/>
      <c r="BIM1008" s="53"/>
      <c r="BIN1008" s="53"/>
      <c r="BIO1008" s="53"/>
      <c r="BIP1008" s="53"/>
      <c r="BIQ1008" s="53"/>
      <c r="BIR1008" s="53"/>
      <c r="BIS1008" s="53"/>
      <c r="BIT1008" s="53"/>
      <c r="BIU1008" s="53"/>
      <c r="BIV1008" s="53"/>
      <c r="BIW1008" s="53"/>
      <c r="BIX1008" s="53"/>
      <c r="BIY1008" s="53"/>
      <c r="BIZ1008" s="53"/>
      <c r="BJA1008" s="53"/>
      <c r="BJB1008" s="53"/>
      <c r="BJC1008" s="53"/>
      <c r="BJD1008" s="53"/>
      <c r="BJE1008" s="53"/>
      <c r="BJF1008" s="53"/>
      <c r="BJG1008" s="53"/>
      <c r="BJH1008" s="53"/>
      <c r="BJI1008" s="53"/>
      <c r="BJJ1008" s="53"/>
      <c r="BJK1008" s="53"/>
      <c r="BJL1008" s="53"/>
      <c r="BJM1008" s="53"/>
      <c r="BJN1008" s="53"/>
      <c r="BJO1008" s="53"/>
      <c r="BJP1008" s="53"/>
      <c r="BJQ1008" s="53"/>
      <c r="BJR1008" s="53"/>
      <c r="BJS1008" s="53"/>
      <c r="BJT1008" s="53"/>
      <c r="BJU1008" s="53"/>
      <c r="BJV1008" s="53"/>
      <c r="BJW1008" s="53"/>
      <c r="BJX1008" s="53"/>
      <c r="BJY1008" s="53"/>
      <c r="BJZ1008" s="53"/>
      <c r="BKA1008" s="53"/>
      <c r="BKB1008" s="53"/>
      <c r="BKC1008" s="53"/>
      <c r="BKD1008" s="53"/>
      <c r="BKE1008" s="53"/>
      <c r="BKF1008" s="53"/>
      <c r="BKG1008" s="53"/>
      <c r="BKH1008" s="53"/>
      <c r="BKI1008" s="53"/>
      <c r="BKJ1008" s="53"/>
      <c r="BKK1008" s="53"/>
      <c r="BKL1008" s="53"/>
      <c r="BKM1008" s="53"/>
      <c r="BKN1008" s="53"/>
      <c r="BKO1008" s="53"/>
      <c r="BKP1008" s="53"/>
      <c r="BKQ1008" s="53"/>
      <c r="BKR1008" s="53"/>
      <c r="BKS1008" s="53"/>
      <c r="BKT1008" s="53"/>
      <c r="BKU1008" s="53"/>
      <c r="BKV1008" s="53"/>
      <c r="BKW1008" s="53"/>
      <c r="BKX1008" s="53"/>
      <c r="BKY1008" s="53"/>
      <c r="BKZ1008" s="53"/>
      <c r="BLA1008" s="53"/>
      <c r="BLB1008" s="53"/>
      <c r="BLC1008" s="53"/>
      <c r="BLD1008" s="53"/>
      <c r="BLE1008" s="53"/>
      <c r="BLF1008" s="53"/>
      <c r="BLG1008" s="53"/>
      <c r="BLH1008" s="53"/>
      <c r="BLI1008" s="53"/>
      <c r="BLJ1008" s="53"/>
      <c r="BLK1008" s="53"/>
      <c r="BLL1008" s="53"/>
      <c r="BLM1008" s="53"/>
      <c r="BLN1008" s="53"/>
      <c r="BLO1008" s="53"/>
      <c r="BLP1008" s="53"/>
      <c r="BLQ1008" s="53"/>
      <c r="BLR1008" s="53"/>
      <c r="BLS1008" s="53"/>
      <c r="BLT1008" s="53"/>
      <c r="BLU1008" s="53"/>
      <c r="BLV1008" s="53"/>
      <c r="BLW1008" s="53"/>
      <c r="BLX1008" s="53"/>
      <c r="BLY1008" s="53"/>
      <c r="BLZ1008" s="53"/>
      <c r="BMA1008" s="53"/>
      <c r="BMB1008" s="53"/>
      <c r="BMC1008" s="53"/>
      <c r="BMD1008" s="53"/>
      <c r="BME1008" s="53"/>
      <c r="BMF1008" s="53"/>
      <c r="BMG1008" s="53"/>
      <c r="BMH1008" s="53"/>
      <c r="BMI1008" s="53"/>
      <c r="BMJ1008" s="53"/>
      <c r="BMK1008" s="53"/>
      <c r="BML1008" s="53"/>
      <c r="BMM1008" s="53"/>
      <c r="BMN1008" s="53"/>
      <c r="BMO1008" s="53"/>
      <c r="BMP1008" s="53"/>
      <c r="BMQ1008" s="53"/>
      <c r="BMR1008" s="53"/>
      <c r="BMS1008" s="53"/>
      <c r="BMT1008" s="53"/>
      <c r="BMU1008" s="53"/>
      <c r="BMV1008" s="53"/>
      <c r="BMW1008" s="53"/>
      <c r="BMX1008" s="53"/>
      <c r="BMY1008" s="53"/>
      <c r="BMZ1008" s="53"/>
      <c r="BNA1008" s="53"/>
      <c r="BNB1008" s="53"/>
      <c r="BNC1008" s="53"/>
      <c r="BND1008" s="53"/>
      <c r="BNE1008" s="53"/>
      <c r="BNF1008" s="53"/>
      <c r="BNG1008" s="53"/>
      <c r="BNH1008" s="53"/>
      <c r="BNI1008" s="53"/>
      <c r="BNJ1008" s="53"/>
      <c r="BNK1008" s="53"/>
      <c r="BNL1008" s="53"/>
      <c r="BNM1008" s="53"/>
      <c r="BNN1008" s="53"/>
      <c r="BNO1008" s="53"/>
      <c r="BNP1008" s="53"/>
      <c r="BNQ1008" s="53"/>
      <c r="BNR1008" s="53"/>
      <c r="BNS1008" s="53"/>
      <c r="BNT1008" s="53"/>
      <c r="BNU1008" s="53"/>
      <c r="BNV1008" s="53"/>
      <c r="BNW1008" s="53"/>
      <c r="BNX1008" s="53"/>
      <c r="BNY1008" s="53"/>
      <c r="BNZ1008" s="53"/>
      <c r="BOA1008" s="53"/>
      <c r="BOB1008" s="53"/>
      <c r="BOC1008" s="53"/>
      <c r="BOD1008" s="53"/>
      <c r="BOE1008" s="53"/>
      <c r="BOF1008" s="53"/>
      <c r="BOG1008" s="53"/>
      <c r="BOH1008" s="53"/>
      <c r="BOI1008" s="53"/>
      <c r="BOJ1008" s="53"/>
      <c r="BOK1008" s="53"/>
      <c r="BOL1008" s="53"/>
      <c r="BOM1008" s="53"/>
      <c r="BON1008" s="53"/>
      <c r="BOO1008" s="53"/>
      <c r="BOP1008" s="53"/>
      <c r="BOQ1008" s="53"/>
      <c r="BOR1008" s="53"/>
      <c r="BOS1008" s="53"/>
      <c r="BOT1008" s="53"/>
      <c r="BOU1008" s="53"/>
      <c r="BOV1008" s="53"/>
      <c r="BOW1008" s="53"/>
      <c r="BOX1008" s="53"/>
      <c r="BOY1008" s="53"/>
      <c r="BOZ1008" s="53"/>
      <c r="BPA1008" s="53"/>
      <c r="BPB1008" s="53"/>
      <c r="BPC1008" s="53"/>
      <c r="BPD1008" s="53"/>
      <c r="BPE1008" s="53"/>
      <c r="BPF1008" s="53"/>
      <c r="BPG1008" s="53"/>
      <c r="BPH1008" s="53"/>
      <c r="BPI1008" s="53"/>
      <c r="BPJ1008" s="53"/>
      <c r="BPK1008" s="53"/>
      <c r="BPL1008" s="53"/>
      <c r="BPM1008" s="53"/>
      <c r="BPN1008" s="53"/>
      <c r="BPO1008" s="53"/>
      <c r="BPP1008" s="53"/>
      <c r="BPQ1008" s="53"/>
      <c r="BPR1008" s="53"/>
      <c r="BPS1008" s="53"/>
      <c r="BPT1008" s="53"/>
      <c r="BPU1008" s="53"/>
      <c r="BPV1008" s="53"/>
      <c r="BPW1008" s="53"/>
      <c r="BPX1008" s="53"/>
      <c r="BPY1008" s="53"/>
      <c r="BPZ1008" s="53"/>
      <c r="BQA1008" s="53"/>
      <c r="BQB1008" s="53"/>
      <c r="BQC1008" s="53"/>
      <c r="BQD1008" s="53"/>
      <c r="BQE1008" s="53"/>
      <c r="BQF1008" s="53"/>
      <c r="BQG1008" s="53"/>
      <c r="BQH1008" s="53"/>
      <c r="BQI1008" s="53"/>
      <c r="BQJ1008" s="53"/>
      <c r="BQK1008" s="53"/>
      <c r="BQL1008" s="53"/>
      <c r="BQM1008" s="53"/>
      <c r="BQN1008" s="53"/>
      <c r="BQO1008" s="53"/>
      <c r="BQP1008" s="53"/>
      <c r="BQQ1008" s="53"/>
      <c r="BQR1008" s="53"/>
      <c r="BQS1008" s="53"/>
      <c r="BQT1008" s="53"/>
      <c r="BQU1008" s="53"/>
      <c r="BQV1008" s="53"/>
      <c r="BQW1008" s="53"/>
      <c r="BQX1008" s="53"/>
      <c r="BQY1008" s="53"/>
      <c r="BQZ1008" s="53"/>
      <c r="BRA1008" s="53"/>
      <c r="BRB1008" s="53"/>
      <c r="BRC1008" s="53"/>
      <c r="BRD1008" s="53"/>
      <c r="BRE1008" s="53"/>
      <c r="BRF1008" s="53"/>
      <c r="BRG1008" s="53"/>
      <c r="BRH1008" s="53"/>
      <c r="BRI1008" s="53"/>
      <c r="BRJ1008" s="53"/>
      <c r="BRK1008" s="53"/>
      <c r="BRL1008" s="53"/>
      <c r="BRM1008" s="53"/>
      <c r="BRN1008" s="53"/>
      <c r="BRO1008" s="53"/>
      <c r="BRP1008" s="53"/>
      <c r="BRQ1008" s="53"/>
      <c r="BRR1008" s="53"/>
      <c r="BRS1008" s="53"/>
      <c r="BRT1008" s="53"/>
      <c r="BRU1008" s="53"/>
      <c r="BRV1008" s="53"/>
      <c r="BRW1008" s="53"/>
      <c r="BRX1008" s="53"/>
      <c r="BRY1008" s="53"/>
      <c r="BRZ1008" s="53"/>
      <c r="BSA1008" s="53"/>
      <c r="BSB1008" s="53"/>
      <c r="BSC1008" s="53"/>
      <c r="BSD1008" s="53"/>
      <c r="BSE1008" s="53"/>
      <c r="BSF1008" s="53"/>
      <c r="BSG1008" s="53"/>
      <c r="BSH1008" s="53"/>
      <c r="BSI1008" s="53"/>
      <c r="BSJ1008" s="53"/>
      <c r="BSK1008" s="53"/>
      <c r="BSL1008" s="53"/>
      <c r="BSM1008" s="53"/>
      <c r="BSN1008" s="53"/>
      <c r="BSO1008" s="53"/>
      <c r="BSP1008" s="53"/>
      <c r="BSQ1008" s="53"/>
      <c r="BSR1008" s="53"/>
      <c r="BSS1008" s="53"/>
      <c r="BST1008" s="53"/>
      <c r="BSU1008" s="53"/>
      <c r="BSV1008" s="53"/>
      <c r="BSW1008" s="53"/>
      <c r="BSX1008" s="53"/>
      <c r="BSY1008" s="53"/>
      <c r="BSZ1008" s="53"/>
      <c r="BTA1008" s="53"/>
      <c r="BTB1008" s="53"/>
      <c r="BTC1008" s="53"/>
      <c r="BTD1008" s="53"/>
      <c r="BTE1008" s="53"/>
      <c r="BTF1008" s="53"/>
      <c r="BTG1008" s="53"/>
      <c r="BTH1008" s="53"/>
      <c r="BTI1008" s="53"/>
      <c r="BTJ1008" s="53"/>
      <c r="BTK1008" s="53"/>
      <c r="BTL1008" s="53"/>
      <c r="BTM1008" s="53"/>
      <c r="BTN1008" s="53"/>
      <c r="BTO1008" s="53"/>
      <c r="BTP1008" s="53"/>
      <c r="BTQ1008" s="53"/>
      <c r="BTR1008" s="53"/>
      <c r="BTS1008" s="53"/>
      <c r="BTT1008" s="53"/>
      <c r="BTU1008" s="53"/>
      <c r="BTV1008" s="53"/>
      <c r="BTW1008" s="53"/>
      <c r="BTX1008" s="53"/>
      <c r="BTY1008" s="53"/>
      <c r="BTZ1008" s="53"/>
      <c r="BUA1008" s="53"/>
      <c r="BUB1008" s="53"/>
      <c r="BUC1008" s="53"/>
      <c r="BUD1008" s="53"/>
      <c r="BUE1008" s="53"/>
      <c r="BUF1008" s="53"/>
      <c r="BUG1008" s="53"/>
      <c r="BUH1008" s="53"/>
      <c r="BUI1008" s="53"/>
      <c r="BUJ1008" s="53"/>
      <c r="BUK1008" s="53"/>
      <c r="BUL1008" s="53"/>
      <c r="BUM1008" s="53"/>
      <c r="BUN1008" s="53"/>
      <c r="BUO1008" s="53"/>
      <c r="BUP1008" s="53"/>
      <c r="BUQ1008" s="53"/>
      <c r="BUR1008" s="53"/>
      <c r="BUS1008" s="53"/>
      <c r="BUT1008" s="53"/>
      <c r="BUU1008" s="53"/>
      <c r="BUV1008" s="53"/>
      <c r="BUW1008" s="53"/>
      <c r="BUX1008" s="53"/>
      <c r="BUY1008" s="53"/>
      <c r="BUZ1008" s="53"/>
      <c r="BVA1008" s="53"/>
      <c r="BVB1008" s="53"/>
      <c r="BVC1008" s="53"/>
      <c r="BVD1008" s="53"/>
      <c r="BVE1008" s="53"/>
      <c r="BVF1008" s="53"/>
      <c r="BVG1008" s="53"/>
      <c r="BVH1008" s="53"/>
      <c r="BVI1008" s="53"/>
      <c r="BVJ1008" s="53"/>
      <c r="BVK1008" s="53"/>
      <c r="BVL1008" s="53"/>
      <c r="BVM1008" s="53"/>
      <c r="BVN1008" s="53"/>
      <c r="BVO1008" s="53"/>
      <c r="BVP1008" s="53"/>
      <c r="BVQ1008" s="53"/>
      <c r="BVR1008" s="53"/>
      <c r="BVS1008" s="53"/>
      <c r="BVT1008" s="53"/>
      <c r="BVU1008" s="53"/>
      <c r="BVV1008" s="53"/>
      <c r="BVW1008" s="53"/>
      <c r="BVX1008" s="53"/>
      <c r="BVY1008" s="53"/>
      <c r="BVZ1008" s="53"/>
      <c r="BWA1008" s="53"/>
      <c r="BWB1008" s="53"/>
      <c r="BWC1008" s="53"/>
      <c r="BWD1008" s="53"/>
      <c r="BWE1008" s="53"/>
      <c r="BWF1008" s="53"/>
      <c r="BWG1008" s="53"/>
      <c r="BWH1008" s="53"/>
      <c r="BWI1008" s="53"/>
      <c r="BWJ1008" s="53"/>
      <c r="BWK1008" s="53"/>
      <c r="BWL1008" s="53"/>
      <c r="BWM1008" s="53"/>
      <c r="BWN1008" s="53"/>
      <c r="BWO1008" s="53"/>
      <c r="BWP1008" s="53"/>
      <c r="BWQ1008" s="53"/>
      <c r="BWR1008" s="53"/>
      <c r="BWS1008" s="53"/>
      <c r="BWT1008" s="53"/>
      <c r="BWU1008" s="53"/>
      <c r="BWV1008" s="53"/>
      <c r="BWW1008" s="53"/>
      <c r="BWX1008" s="53"/>
      <c r="BWY1008" s="53"/>
      <c r="BWZ1008" s="53"/>
      <c r="BXA1008" s="53"/>
      <c r="BXB1008" s="53"/>
      <c r="BXC1008" s="53"/>
      <c r="BXD1008" s="53"/>
      <c r="BXE1008" s="53"/>
      <c r="BXF1008" s="53"/>
      <c r="BXG1008" s="53"/>
      <c r="BXH1008" s="53"/>
      <c r="BXI1008" s="53"/>
      <c r="BXJ1008" s="53"/>
      <c r="BXK1008" s="53"/>
      <c r="BXL1008" s="53"/>
      <c r="BXM1008" s="53"/>
      <c r="BXN1008" s="53"/>
      <c r="BXO1008" s="53"/>
      <c r="BXP1008" s="53"/>
      <c r="BXQ1008" s="53"/>
      <c r="BXR1008" s="53"/>
      <c r="BXS1008" s="53"/>
      <c r="BXT1008" s="53"/>
      <c r="BXU1008" s="53"/>
      <c r="BXV1008" s="53"/>
      <c r="BXW1008" s="53"/>
      <c r="BXX1008" s="53"/>
      <c r="BXY1008" s="53"/>
      <c r="BXZ1008" s="53"/>
      <c r="BYA1008" s="53"/>
      <c r="BYB1008" s="53"/>
      <c r="BYC1008" s="53"/>
      <c r="BYD1008" s="53"/>
      <c r="BYE1008" s="53"/>
      <c r="BYF1008" s="53"/>
      <c r="BYG1008" s="53"/>
      <c r="BYH1008" s="53"/>
      <c r="BYI1008" s="53"/>
      <c r="BYJ1008" s="53"/>
      <c r="BYK1008" s="53"/>
      <c r="BYL1008" s="53"/>
      <c r="BYM1008" s="53"/>
      <c r="BYN1008" s="53"/>
      <c r="BYO1008" s="53"/>
      <c r="BYP1008" s="53"/>
      <c r="BYQ1008" s="53"/>
      <c r="BYR1008" s="53"/>
      <c r="BYS1008" s="53"/>
      <c r="BYT1008" s="53"/>
      <c r="BYU1008" s="53"/>
      <c r="BYV1008" s="53"/>
      <c r="BYW1008" s="53"/>
      <c r="BYX1008" s="53"/>
      <c r="BYY1008" s="53"/>
      <c r="BYZ1008" s="53"/>
      <c r="BZA1008" s="53"/>
      <c r="BZB1008" s="53"/>
      <c r="BZC1008" s="53"/>
      <c r="BZD1008" s="53"/>
      <c r="BZE1008" s="53"/>
      <c r="BZF1008" s="53"/>
      <c r="BZG1008" s="53"/>
      <c r="BZH1008" s="53"/>
      <c r="BZI1008" s="53"/>
      <c r="BZJ1008" s="53"/>
      <c r="BZK1008" s="53"/>
      <c r="BZL1008" s="53"/>
      <c r="BZM1008" s="53"/>
      <c r="BZN1008" s="53"/>
      <c r="BZO1008" s="53"/>
      <c r="BZP1008" s="53"/>
      <c r="BZQ1008" s="53"/>
      <c r="BZR1008" s="53"/>
      <c r="BZS1008" s="53"/>
      <c r="BZT1008" s="53"/>
      <c r="BZU1008" s="53"/>
      <c r="BZV1008" s="53"/>
      <c r="BZW1008" s="53"/>
      <c r="BZX1008" s="53"/>
      <c r="BZY1008" s="53"/>
      <c r="BZZ1008" s="53"/>
      <c r="CAA1008" s="53"/>
      <c r="CAB1008" s="53"/>
      <c r="CAC1008" s="53"/>
      <c r="CAD1008" s="53"/>
      <c r="CAE1008" s="53"/>
      <c r="CAF1008" s="53"/>
      <c r="CAG1008" s="53"/>
      <c r="CAH1008" s="53"/>
      <c r="CAI1008" s="53"/>
      <c r="CAJ1008" s="53"/>
      <c r="CAK1008" s="53"/>
      <c r="CAL1008" s="53"/>
      <c r="CAM1008" s="53"/>
      <c r="CAN1008" s="53"/>
      <c r="CAO1008" s="53"/>
      <c r="CAP1008" s="53"/>
      <c r="CAQ1008" s="53"/>
      <c r="CAR1008" s="53"/>
      <c r="CAS1008" s="53"/>
      <c r="CAT1008" s="53"/>
      <c r="CAU1008" s="53"/>
      <c r="CAV1008" s="53"/>
      <c r="CAW1008" s="53"/>
      <c r="CAX1008" s="53"/>
      <c r="CAY1008" s="53"/>
      <c r="CAZ1008" s="53"/>
      <c r="CBA1008" s="53"/>
      <c r="CBB1008" s="53"/>
      <c r="CBC1008" s="53"/>
      <c r="CBD1008" s="53"/>
      <c r="CBE1008" s="53"/>
      <c r="CBF1008" s="53"/>
      <c r="CBG1008" s="53"/>
      <c r="CBH1008" s="53"/>
      <c r="CBI1008" s="53"/>
      <c r="CBJ1008" s="53"/>
      <c r="CBK1008" s="53"/>
      <c r="CBL1008" s="53"/>
      <c r="CBM1008" s="53"/>
      <c r="CBN1008" s="53"/>
      <c r="CBO1008" s="53"/>
      <c r="CBP1008" s="53"/>
      <c r="CBQ1008" s="53"/>
      <c r="CBR1008" s="53"/>
      <c r="CBS1008" s="53"/>
      <c r="CBT1008" s="53"/>
      <c r="CBU1008" s="53"/>
      <c r="CBV1008" s="53"/>
      <c r="CBW1008" s="53"/>
      <c r="CBX1008" s="53"/>
      <c r="CBY1008" s="53"/>
      <c r="CBZ1008" s="53"/>
      <c r="CCA1008" s="53"/>
      <c r="CCB1008" s="53"/>
      <c r="CCC1008" s="53"/>
      <c r="CCD1008" s="53"/>
      <c r="CCE1008" s="53"/>
      <c r="CCF1008" s="53"/>
      <c r="CCG1008" s="53"/>
      <c r="CCH1008" s="53"/>
      <c r="CCI1008" s="53"/>
      <c r="CCJ1008" s="53"/>
      <c r="CCK1008" s="53"/>
      <c r="CCL1008" s="53"/>
      <c r="CCM1008" s="53"/>
      <c r="CCN1008" s="53"/>
      <c r="CCO1008" s="53"/>
      <c r="CCP1008" s="53"/>
      <c r="CCQ1008" s="53"/>
      <c r="CCR1008" s="53"/>
      <c r="CCS1008" s="53"/>
      <c r="CCT1008" s="53"/>
      <c r="CCU1008" s="53"/>
      <c r="CCV1008" s="53"/>
      <c r="CCW1008" s="53"/>
      <c r="CCX1008" s="53"/>
      <c r="CCY1008" s="53"/>
      <c r="CCZ1008" s="53"/>
      <c r="CDA1008" s="53"/>
      <c r="CDB1008" s="53"/>
      <c r="CDC1008" s="53"/>
      <c r="CDD1008" s="53"/>
      <c r="CDE1008" s="53"/>
      <c r="CDF1008" s="53"/>
      <c r="CDG1008" s="53"/>
      <c r="CDH1008" s="53"/>
      <c r="CDI1008" s="53"/>
      <c r="CDJ1008" s="53"/>
      <c r="CDK1008" s="53"/>
      <c r="CDL1008" s="53"/>
      <c r="CDM1008" s="53"/>
      <c r="CDN1008" s="53"/>
      <c r="CDO1008" s="53"/>
      <c r="CDP1008" s="53"/>
      <c r="CDQ1008" s="53"/>
      <c r="CDR1008" s="53"/>
      <c r="CDS1008" s="53"/>
      <c r="CDT1008" s="53"/>
      <c r="CDU1008" s="53"/>
      <c r="CDV1008" s="53"/>
      <c r="CDW1008" s="53"/>
      <c r="CDX1008" s="53"/>
      <c r="CDY1008" s="53"/>
      <c r="CDZ1008" s="53"/>
      <c r="CEA1008" s="53"/>
      <c r="CEB1008" s="53"/>
      <c r="CEC1008" s="53"/>
      <c r="CED1008" s="53"/>
      <c r="CEE1008" s="53"/>
      <c r="CEF1008" s="53"/>
      <c r="CEG1008" s="53"/>
      <c r="CEH1008" s="53"/>
      <c r="CEI1008" s="53"/>
      <c r="CEJ1008" s="53"/>
      <c r="CEK1008" s="53"/>
      <c r="CEL1008" s="53"/>
      <c r="CEM1008" s="53"/>
      <c r="CEN1008" s="53"/>
      <c r="CEO1008" s="53"/>
      <c r="CEP1008" s="53"/>
      <c r="CEQ1008" s="53"/>
      <c r="CER1008" s="53"/>
      <c r="CES1008" s="53"/>
      <c r="CET1008" s="53"/>
      <c r="CEU1008" s="53"/>
      <c r="CEV1008" s="53"/>
      <c r="CEW1008" s="53"/>
      <c r="CEX1008" s="53"/>
      <c r="CEY1008" s="53"/>
      <c r="CEZ1008" s="53"/>
      <c r="CFA1008" s="53"/>
      <c r="CFB1008" s="53"/>
      <c r="CFC1008" s="53"/>
      <c r="CFD1008" s="53"/>
      <c r="CFE1008" s="53"/>
      <c r="CFF1008" s="53"/>
      <c r="CFG1008" s="53"/>
      <c r="CFH1008" s="53"/>
      <c r="CFI1008" s="53"/>
      <c r="CFJ1008" s="53"/>
      <c r="CFK1008" s="53"/>
      <c r="CFL1008" s="53"/>
      <c r="CFM1008" s="53"/>
      <c r="CFN1008" s="53"/>
      <c r="CFO1008" s="53"/>
      <c r="CFP1008" s="53"/>
      <c r="CFQ1008" s="53"/>
      <c r="CFR1008" s="53"/>
      <c r="CFS1008" s="53"/>
      <c r="CFT1008" s="53"/>
      <c r="CFU1008" s="53"/>
      <c r="CFV1008" s="53"/>
      <c r="CFW1008" s="53"/>
      <c r="CFX1008" s="53"/>
      <c r="CFY1008" s="53"/>
      <c r="CFZ1008" s="53"/>
      <c r="CGA1008" s="53"/>
      <c r="CGB1008" s="53"/>
      <c r="CGC1008" s="53"/>
      <c r="CGD1008" s="53"/>
      <c r="CGE1008" s="53"/>
      <c r="CGF1008" s="53"/>
      <c r="CGG1008" s="53"/>
      <c r="CGH1008" s="53"/>
      <c r="CGI1008" s="53"/>
      <c r="CGJ1008" s="53"/>
      <c r="CGK1008" s="53"/>
      <c r="CGL1008" s="53"/>
      <c r="CGM1008" s="53"/>
      <c r="CGN1008" s="53"/>
      <c r="CGO1008" s="53"/>
      <c r="CGP1008" s="53"/>
      <c r="CGQ1008" s="53"/>
      <c r="CGR1008" s="53"/>
      <c r="CGS1008" s="53"/>
      <c r="CGT1008" s="53"/>
      <c r="CGU1008" s="53"/>
      <c r="CGV1008" s="53"/>
      <c r="CGW1008" s="53"/>
      <c r="CGX1008" s="53"/>
      <c r="CGY1008" s="53"/>
      <c r="CGZ1008" s="53"/>
      <c r="CHA1008" s="53"/>
      <c r="CHB1008" s="53"/>
      <c r="CHC1008" s="53"/>
      <c r="CHD1008" s="53"/>
      <c r="CHE1008" s="53"/>
      <c r="CHF1008" s="53"/>
      <c r="CHG1008" s="53"/>
      <c r="CHH1008" s="53"/>
      <c r="CHI1008" s="53"/>
      <c r="CHJ1008" s="53"/>
      <c r="CHK1008" s="53"/>
      <c r="CHL1008" s="53"/>
      <c r="CHM1008" s="53"/>
      <c r="CHN1008" s="53"/>
      <c r="CHO1008" s="53"/>
      <c r="CHP1008" s="53"/>
      <c r="CHQ1008" s="53"/>
      <c r="CHR1008" s="53"/>
      <c r="CHS1008" s="53"/>
      <c r="CHT1008" s="53"/>
      <c r="CHU1008" s="53"/>
      <c r="CHV1008" s="53"/>
      <c r="CHW1008" s="53"/>
      <c r="CHX1008" s="53"/>
      <c r="CHY1008" s="53"/>
      <c r="CHZ1008" s="53"/>
      <c r="CIA1008" s="53"/>
      <c r="CIB1008" s="53"/>
      <c r="CIC1008" s="53"/>
      <c r="CID1008" s="53"/>
      <c r="CIE1008" s="53"/>
      <c r="CIF1008" s="53"/>
      <c r="CIG1008" s="53"/>
      <c r="CIH1008" s="53"/>
      <c r="CII1008" s="53"/>
      <c r="CIJ1008" s="53"/>
      <c r="CIK1008" s="53"/>
      <c r="CIL1008" s="53"/>
      <c r="CIM1008" s="53"/>
      <c r="CIN1008" s="53"/>
      <c r="CIO1008" s="53"/>
      <c r="CIP1008" s="53"/>
      <c r="CIQ1008" s="53"/>
      <c r="CIR1008" s="53"/>
      <c r="CIS1008" s="53"/>
      <c r="CIT1008" s="53"/>
      <c r="CIU1008" s="53"/>
      <c r="CIV1008" s="53"/>
      <c r="CIW1008" s="53"/>
      <c r="CIX1008" s="53"/>
      <c r="CIY1008" s="53"/>
      <c r="CIZ1008" s="53"/>
      <c r="CJA1008" s="53"/>
      <c r="CJB1008" s="53"/>
      <c r="CJC1008" s="53"/>
      <c r="CJD1008" s="53"/>
      <c r="CJE1008" s="53"/>
      <c r="CJF1008" s="53"/>
      <c r="CJG1008" s="53"/>
      <c r="CJH1008" s="53"/>
      <c r="CJI1008" s="53"/>
      <c r="CJJ1008" s="53"/>
      <c r="CJK1008" s="53"/>
      <c r="CJL1008" s="53"/>
      <c r="CJM1008" s="53"/>
      <c r="CJN1008" s="53"/>
      <c r="CJO1008" s="53"/>
      <c r="CJP1008" s="53"/>
      <c r="CJQ1008" s="53"/>
      <c r="CJR1008" s="53"/>
      <c r="CJS1008" s="53"/>
      <c r="CJT1008" s="53"/>
      <c r="CJU1008" s="53"/>
      <c r="CJV1008" s="53"/>
      <c r="CJW1008" s="53"/>
      <c r="CJX1008" s="53"/>
      <c r="CJY1008" s="53"/>
      <c r="CJZ1008" s="53"/>
      <c r="CKA1008" s="53"/>
      <c r="CKB1008" s="53"/>
      <c r="CKC1008" s="53"/>
      <c r="CKD1008" s="53"/>
      <c r="CKE1008" s="53"/>
      <c r="CKF1008" s="53"/>
      <c r="CKG1008" s="53"/>
      <c r="CKH1008" s="53"/>
      <c r="CKI1008" s="53"/>
      <c r="CKJ1008" s="53"/>
      <c r="CKK1008" s="53"/>
      <c r="CKL1008" s="53"/>
      <c r="CKM1008" s="53"/>
      <c r="CKN1008" s="53"/>
      <c r="CKO1008" s="53"/>
      <c r="CKP1008" s="53"/>
      <c r="CKQ1008" s="53"/>
      <c r="CKR1008" s="53"/>
      <c r="CKS1008" s="53"/>
      <c r="CKT1008" s="53"/>
      <c r="CKU1008" s="53"/>
      <c r="CKV1008" s="53"/>
      <c r="CKW1008" s="53"/>
      <c r="CKX1008" s="53"/>
      <c r="CKY1008" s="53"/>
      <c r="CKZ1008" s="53"/>
      <c r="CLA1008" s="53"/>
      <c r="CLB1008" s="53"/>
      <c r="CLC1008" s="53"/>
      <c r="CLD1008" s="53"/>
      <c r="CLE1008" s="53"/>
      <c r="CLF1008" s="53"/>
      <c r="CLG1008" s="53"/>
      <c r="CLH1008" s="53"/>
      <c r="CLI1008" s="53"/>
      <c r="CLJ1008" s="53"/>
      <c r="CLK1008" s="53"/>
      <c r="CLL1008" s="53"/>
      <c r="CLM1008" s="53"/>
      <c r="CLN1008" s="53"/>
      <c r="CLO1008" s="53"/>
      <c r="CLP1008" s="53"/>
      <c r="CLQ1008" s="53"/>
      <c r="CLR1008" s="53"/>
      <c r="CLS1008" s="53"/>
      <c r="CLT1008" s="53"/>
      <c r="CLU1008" s="53"/>
      <c r="CLV1008" s="53"/>
      <c r="CLW1008" s="53"/>
      <c r="CLX1008" s="53"/>
      <c r="CLY1008" s="53"/>
      <c r="CLZ1008" s="53"/>
      <c r="CMA1008" s="53"/>
      <c r="CMB1008" s="53"/>
      <c r="CMC1008" s="53"/>
      <c r="CMD1008" s="53"/>
      <c r="CME1008" s="53"/>
      <c r="CMF1008" s="53"/>
      <c r="CMG1008" s="53"/>
      <c r="CMH1008" s="53"/>
      <c r="CMI1008" s="53"/>
      <c r="CMJ1008" s="53"/>
      <c r="CMK1008" s="53"/>
      <c r="CML1008" s="53"/>
      <c r="CMM1008" s="53"/>
      <c r="CMN1008" s="53"/>
      <c r="CMO1008" s="53"/>
      <c r="CMP1008" s="53"/>
      <c r="CMQ1008" s="53"/>
      <c r="CMR1008" s="53"/>
      <c r="CMS1008" s="53"/>
      <c r="CMT1008" s="53"/>
      <c r="CMU1008" s="53"/>
      <c r="CMV1008" s="53"/>
      <c r="CMW1008" s="53"/>
      <c r="CMX1008" s="53"/>
      <c r="CMY1008" s="53"/>
      <c r="CMZ1008" s="53"/>
      <c r="CNA1008" s="53"/>
      <c r="CNB1008" s="53"/>
      <c r="CNC1008" s="53"/>
      <c r="CND1008" s="53"/>
      <c r="CNE1008" s="53"/>
      <c r="CNF1008" s="53"/>
      <c r="CNG1008" s="53"/>
      <c r="CNH1008" s="53"/>
      <c r="CNI1008" s="53"/>
      <c r="CNJ1008" s="53"/>
      <c r="CNK1008" s="53"/>
      <c r="CNL1008" s="53"/>
      <c r="CNM1008" s="53"/>
      <c r="CNN1008" s="53"/>
      <c r="CNO1008" s="53"/>
      <c r="CNP1008" s="53"/>
      <c r="CNQ1008" s="53"/>
      <c r="CNR1008" s="53"/>
      <c r="CNS1008" s="53"/>
      <c r="CNT1008" s="53"/>
      <c r="CNU1008" s="53"/>
      <c r="CNV1008" s="53"/>
      <c r="CNW1008" s="53"/>
      <c r="CNX1008" s="53"/>
      <c r="CNY1008" s="53"/>
      <c r="CNZ1008" s="53"/>
      <c r="COA1008" s="53"/>
      <c r="COB1008" s="53"/>
      <c r="COC1008" s="53"/>
      <c r="COD1008" s="53"/>
      <c r="COE1008" s="53"/>
      <c r="COF1008" s="53"/>
      <c r="COG1008" s="53"/>
      <c r="COH1008" s="53"/>
      <c r="COI1008" s="53"/>
      <c r="COJ1008" s="53"/>
      <c r="COK1008" s="53"/>
      <c r="COL1008" s="53"/>
      <c r="COM1008" s="53"/>
      <c r="CON1008" s="53"/>
      <c r="COO1008" s="53"/>
      <c r="COP1008" s="53"/>
      <c r="COQ1008" s="53"/>
      <c r="COR1008" s="53"/>
      <c r="COS1008" s="53"/>
      <c r="COT1008" s="53"/>
      <c r="COU1008" s="53"/>
      <c r="COV1008" s="53"/>
      <c r="COW1008" s="53"/>
      <c r="COX1008" s="53"/>
      <c r="COY1008" s="53"/>
      <c r="COZ1008" s="53"/>
      <c r="CPA1008" s="53"/>
      <c r="CPB1008" s="53"/>
      <c r="CPC1008" s="53"/>
      <c r="CPD1008" s="53"/>
      <c r="CPE1008" s="53"/>
      <c r="CPF1008" s="53"/>
      <c r="CPG1008" s="53"/>
      <c r="CPH1008" s="53"/>
      <c r="CPI1008" s="53"/>
      <c r="CPJ1008" s="53"/>
      <c r="CPK1008" s="53"/>
      <c r="CPL1008" s="53"/>
      <c r="CPM1008" s="53"/>
      <c r="CPN1008" s="53"/>
      <c r="CPO1008" s="53"/>
      <c r="CPP1008" s="53"/>
      <c r="CPQ1008" s="53"/>
      <c r="CPR1008" s="53"/>
      <c r="CPS1008" s="53"/>
      <c r="CPT1008" s="53"/>
      <c r="CPU1008" s="53"/>
      <c r="CPV1008" s="53"/>
      <c r="CPW1008" s="53"/>
      <c r="CPX1008" s="53"/>
      <c r="CPY1008" s="53"/>
      <c r="CPZ1008" s="53"/>
      <c r="CQA1008" s="53"/>
      <c r="CQB1008" s="53"/>
      <c r="CQC1008" s="53"/>
      <c r="CQD1008" s="53"/>
      <c r="CQE1008" s="53"/>
      <c r="CQF1008" s="53"/>
      <c r="CQG1008" s="53"/>
      <c r="CQH1008" s="53"/>
      <c r="CQI1008" s="53"/>
      <c r="CQJ1008" s="53"/>
      <c r="CQK1008" s="53"/>
      <c r="CQL1008" s="53"/>
      <c r="CQM1008" s="53"/>
      <c r="CQN1008" s="53"/>
      <c r="CQO1008" s="53"/>
      <c r="CQP1008" s="53"/>
      <c r="CQQ1008" s="53"/>
      <c r="CQR1008" s="53"/>
      <c r="CQS1008" s="53"/>
      <c r="CQT1008" s="53"/>
      <c r="CQU1008" s="53"/>
      <c r="CQV1008" s="53"/>
      <c r="CQW1008" s="53"/>
      <c r="CQX1008" s="53"/>
      <c r="CQY1008" s="53"/>
      <c r="CQZ1008" s="53"/>
      <c r="CRA1008" s="53"/>
      <c r="CRB1008" s="53"/>
      <c r="CRC1008" s="53"/>
      <c r="CRD1008" s="53"/>
      <c r="CRE1008" s="53"/>
      <c r="CRF1008" s="53"/>
      <c r="CRG1008" s="53"/>
      <c r="CRH1008" s="53"/>
      <c r="CRI1008" s="53"/>
      <c r="CRJ1008" s="53"/>
      <c r="CRK1008" s="53"/>
      <c r="CRL1008" s="53"/>
      <c r="CRM1008" s="53"/>
      <c r="CRN1008" s="53"/>
      <c r="CRO1008" s="53"/>
      <c r="CRP1008" s="53"/>
      <c r="CRQ1008" s="53"/>
      <c r="CRR1008" s="53"/>
      <c r="CRS1008" s="53"/>
      <c r="CRT1008" s="53"/>
      <c r="CRU1008" s="53"/>
      <c r="CRV1008" s="53"/>
      <c r="CRW1008" s="53"/>
      <c r="CRX1008" s="53"/>
      <c r="CRY1008" s="53"/>
      <c r="CRZ1008" s="53"/>
      <c r="CSA1008" s="53"/>
      <c r="CSB1008" s="53"/>
      <c r="CSC1008" s="53"/>
      <c r="CSD1008" s="53"/>
      <c r="CSE1008" s="53"/>
      <c r="CSF1008" s="53"/>
      <c r="CSG1008" s="53"/>
      <c r="CSH1008" s="53"/>
      <c r="CSI1008" s="53"/>
      <c r="CSJ1008" s="53"/>
      <c r="CSK1008" s="53"/>
      <c r="CSL1008" s="53"/>
      <c r="CSM1008" s="53"/>
      <c r="CSN1008" s="53"/>
      <c r="CSO1008" s="53"/>
      <c r="CSP1008" s="53"/>
      <c r="CSQ1008" s="53"/>
      <c r="CSR1008" s="53"/>
      <c r="CSS1008" s="53"/>
      <c r="CST1008" s="53"/>
      <c r="CSU1008" s="53"/>
      <c r="CSV1008" s="53"/>
      <c r="CSW1008" s="53"/>
      <c r="CSX1008" s="53"/>
      <c r="CSY1008" s="53"/>
      <c r="CSZ1008" s="53"/>
      <c r="CTA1008" s="53"/>
      <c r="CTB1008" s="53"/>
      <c r="CTC1008" s="53"/>
      <c r="CTD1008" s="53"/>
      <c r="CTE1008" s="53"/>
      <c r="CTF1008" s="53"/>
      <c r="CTG1008" s="53"/>
      <c r="CTH1008" s="53"/>
      <c r="CTI1008" s="53"/>
      <c r="CTJ1008" s="53"/>
      <c r="CTK1008" s="53"/>
      <c r="CTL1008" s="53"/>
      <c r="CTM1008" s="53"/>
      <c r="CTN1008" s="53"/>
      <c r="CTO1008" s="53"/>
      <c r="CTP1008" s="53"/>
      <c r="CTQ1008" s="53"/>
      <c r="CTR1008" s="53"/>
      <c r="CTS1008" s="53"/>
      <c r="CTT1008" s="53"/>
      <c r="CTU1008" s="53"/>
      <c r="CTV1008" s="53"/>
      <c r="CTW1008" s="53"/>
      <c r="CTX1008" s="53"/>
      <c r="CTY1008" s="53"/>
      <c r="CTZ1008" s="53"/>
      <c r="CUA1008" s="53"/>
      <c r="CUB1008" s="53"/>
      <c r="CUC1008" s="53"/>
      <c r="CUD1008" s="53"/>
      <c r="CUE1008" s="53"/>
      <c r="CUF1008" s="53"/>
      <c r="CUG1008" s="53"/>
      <c r="CUH1008" s="53"/>
      <c r="CUI1008" s="53"/>
      <c r="CUJ1008" s="53"/>
      <c r="CUK1008" s="53"/>
      <c r="CUL1008" s="53"/>
      <c r="CUM1008" s="53"/>
      <c r="CUN1008" s="53"/>
      <c r="CUO1008" s="53"/>
      <c r="CUP1008" s="53"/>
      <c r="CUQ1008" s="53"/>
      <c r="CUR1008" s="53"/>
      <c r="CUS1008" s="53"/>
      <c r="CUT1008" s="53"/>
      <c r="CUU1008" s="53"/>
      <c r="CUV1008" s="53"/>
      <c r="CUW1008" s="53"/>
      <c r="CUX1008" s="53"/>
      <c r="CUY1008" s="53"/>
      <c r="CUZ1008" s="53"/>
      <c r="CVA1008" s="53"/>
      <c r="CVB1008" s="53"/>
      <c r="CVC1008" s="53"/>
      <c r="CVD1008" s="53"/>
      <c r="CVE1008" s="53"/>
      <c r="CVF1008" s="53"/>
      <c r="CVG1008" s="53"/>
      <c r="CVH1008" s="53"/>
      <c r="CVI1008" s="53"/>
      <c r="CVJ1008" s="53"/>
      <c r="CVK1008" s="53"/>
      <c r="CVL1008" s="53"/>
      <c r="CVM1008" s="53"/>
      <c r="CVN1008" s="53"/>
      <c r="CVO1008" s="53"/>
      <c r="CVP1008" s="53"/>
      <c r="CVQ1008" s="53"/>
      <c r="CVR1008" s="53"/>
      <c r="CVS1008" s="53"/>
      <c r="CVT1008" s="53"/>
      <c r="CVU1008" s="53"/>
      <c r="CVV1008" s="53"/>
      <c r="CVW1008" s="53"/>
      <c r="CVX1008" s="53"/>
      <c r="CVY1008" s="53"/>
      <c r="CVZ1008" s="53"/>
      <c r="CWA1008" s="53"/>
      <c r="CWB1008" s="53"/>
      <c r="CWC1008" s="53"/>
      <c r="CWD1008" s="53"/>
      <c r="CWE1008" s="53"/>
      <c r="CWF1008" s="53"/>
      <c r="CWG1008" s="53"/>
      <c r="CWH1008" s="53"/>
      <c r="CWI1008" s="53"/>
      <c r="CWJ1008" s="53"/>
      <c r="CWK1008" s="53"/>
      <c r="CWL1008" s="53"/>
      <c r="CWM1008" s="53"/>
      <c r="CWN1008" s="53"/>
      <c r="CWO1008" s="53"/>
      <c r="CWP1008" s="53"/>
      <c r="CWQ1008" s="53"/>
      <c r="CWR1008" s="53"/>
      <c r="CWS1008" s="53"/>
      <c r="CWT1008" s="53"/>
      <c r="CWU1008" s="53"/>
      <c r="CWV1008" s="53"/>
      <c r="CWW1008" s="53"/>
      <c r="CWX1008" s="53"/>
      <c r="CWY1008" s="53"/>
      <c r="CWZ1008" s="53"/>
      <c r="CXA1008" s="53"/>
      <c r="CXB1008" s="53"/>
      <c r="CXC1008" s="53"/>
      <c r="CXD1008" s="53"/>
      <c r="CXE1008" s="53"/>
      <c r="CXF1008" s="53"/>
      <c r="CXG1008" s="53"/>
      <c r="CXH1008" s="53"/>
      <c r="CXI1008" s="53"/>
      <c r="CXJ1008" s="53"/>
      <c r="CXK1008" s="53"/>
      <c r="CXL1008" s="53"/>
      <c r="CXM1008" s="53"/>
      <c r="CXN1008" s="53"/>
      <c r="CXO1008" s="53"/>
      <c r="CXP1008" s="53"/>
      <c r="CXQ1008" s="53"/>
      <c r="CXR1008" s="53"/>
      <c r="CXS1008" s="53"/>
      <c r="CXT1008" s="53"/>
      <c r="CXU1008" s="53"/>
      <c r="CXV1008" s="53"/>
      <c r="CXW1008" s="53"/>
      <c r="CXX1008" s="53"/>
      <c r="CXY1008" s="53"/>
      <c r="CXZ1008" s="53"/>
      <c r="CYA1008" s="53"/>
      <c r="CYB1008" s="53"/>
      <c r="CYC1008" s="53"/>
      <c r="CYD1008" s="53"/>
      <c r="CYE1008" s="53"/>
      <c r="CYF1008" s="53"/>
      <c r="CYG1008" s="53"/>
      <c r="CYH1008" s="53"/>
      <c r="CYI1008" s="53"/>
      <c r="CYJ1008" s="53"/>
      <c r="CYK1008" s="53"/>
      <c r="CYL1008" s="53"/>
      <c r="CYM1008" s="53"/>
      <c r="CYN1008" s="53"/>
      <c r="CYO1008" s="53"/>
      <c r="CYP1008" s="53"/>
      <c r="CYQ1008" s="53"/>
      <c r="CYR1008" s="53"/>
      <c r="CYS1008" s="53"/>
      <c r="CYT1008" s="53"/>
      <c r="CYU1008" s="53"/>
      <c r="CYV1008" s="53"/>
      <c r="CYW1008" s="53"/>
      <c r="CYX1008" s="53"/>
      <c r="CYY1008" s="53"/>
      <c r="CYZ1008" s="53"/>
      <c r="CZA1008" s="53"/>
      <c r="CZB1008" s="53"/>
      <c r="CZC1008" s="53"/>
      <c r="CZD1008" s="53"/>
      <c r="CZE1008" s="53"/>
      <c r="CZF1008" s="53"/>
      <c r="CZG1008" s="53"/>
      <c r="CZH1008" s="53"/>
      <c r="CZI1008" s="53"/>
      <c r="CZJ1008" s="53"/>
      <c r="CZK1008" s="53"/>
      <c r="CZL1008" s="53"/>
      <c r="CZM1008" s="53"/>
      <c r="CZN1008" s="53"/>
      <c r="CZO1008" s="53"/>
      <c r="CZP1008" s="53"/>
      <c r="CZQ1008" s="53"/>
      <c r="CZR1008" s="53"/>
      <c r="CZS1008" s="53"/>
      <c r="CZT1008" s="53"/>
      <c r="CZU1008" s="53"/>
      <c r="CZV1008" s="53"/>
      <c r="CZW1008" s="53"/>
      <c r="CZX1008" s="53"/>
      <c r="CZY1008" s="53"/>
      <c r="CZZ1008" s="53"/>
      <c r="DAA1008" s="53"/>
      <c r="DAB1008" s="53"/>
      <c r="DAC1008" s="53"/>
      <c r="DAD1008" s="53"/>
      <c r="DAE1008" s="53"/>
      <c r="DAF1008" s="53"/>
      <c r="DAG1008" s="53"/>
      <c r="DAH1008" s="53"/>
      <c r="DAI1008" s="53"/>
      <c r="DAJ1008" s="53"/>
      <c r="DAK1008" s="53"/>
      <c r="DAL1008" s="53"/>
      <c r="DAM1008" s="53"/>
      <c r="DAN1008" s="53"/>
      <c r="DAO1008" s="53"/>
      <c r="DAP1008" s="53"/>
      <c r="DAQ1008" s="53"/>
      <c r="DAR1008" s="53"/>
      <c r="DAS1008" s="53"/>
      <c r="DAT1008" s="53"/>
      <c r="DAU1008" s="53"/>
      <c r="DAV1008" s="53"/>
      <c r="DAW1008" s="53"/>
      <c r="DAX1008" s="53"/>
      <c r="DAY1008" s="53"/>
      <c r="DAZ1008" s="53"/>
      <c r="DBA1008" s="53"/>
      <c r="DBB1008" s="53"/>
      <c r="DBC1008" s="53"/>
      <c r="DBD1008" s="53"/>
      <c r="DBE1008" s="53"/>
      <c r="DBF1008" s="53"/>
      <c r="DBG1008" s="53"/>
      <c r="DBH1008" s="53"/>
      <c r="DBI1008" s="53"/>
      <c r="DBJ1008" s="53"/>
      <c r="DBK1008" s="53"/>
      <c r="DBL1008" s="53"/>
      <c r="DBM1008" s="53"/>
      <c r="DBN1008" s="53"/>
      <c r="DBO1008" s="53"/>
      <c r="DBP1008" s="53"/>
      <c r="DBQ1008" s="53"/>
      <c r="DBR1008" s="53"/>
      <c r="DBS1008" s="53"/>
      <c r="DBT1008" s="53"/>
      <c r="DBU1008" s="53"/>
      <c r="DBV1008" s="53"/>
      <c r="DBW1008" s="53"/>
      <c r="DBX1008" s="53"/>
      <c r="DBY1008" s="53"/>
      <c r="DBZ1008" s="53"/>
      <c r="DCA1008" s="53"/>
      <c r="DCB1008" s="53"/>
      <c r="DCC1008" s="53"/>
      <c r="DCD1008" s="53"/>
      <c r="DCE1008" s="53"/>
      <c r="DCF1008" s="53"/>
      <c r="DCG1008" s="53"/>
      <c r="DCH1008" s="53"/>
      <c r="DCI1008" s="53"/>
      <c r="DCJ1008" s="53"/>
      <c r="DCK1008" s="53"/>
      <c r="DCL1008" s="53"/>
      <c r="DCM1008" s="53"/>
      <c r="DCN1008" s="53"/>
      <c r="DCO1008" s="53"/>
      <c r="DCP1008" s="53"/>
      <c r="DCQ1008" s="53"/>
      <c r="DCR1008" s="53"/>
      <c r="DCS1008" s="53"/>
      <c r="DCT1008" s="53"/>
      <c r="DCU1008" s="53"/>
      <c r="DCV1008" s="53"/>
      <c r="DCW1008" s="53"/>
      <c r="DCX1008" s="53"/>
      <c r="DCY1008" s="53"/>
      <c r="DCZ1008" s="53"/>
      <c r="DDA1008" s="53"/>
      <c r="DDB1008" s="53"/>
      <c r="DDC1008" s="53"/>
      <c r="DDD1008" s="53"/>
      <c r="DDE1008" s="53"/>
      <c r="DDF1008" s="53"/>
      <c r="DDG1008" s="53"/>
      <c r="DDH1008" s="53"/>
      <c r="DDI1008" s="53"/>
      <c r="DDJ1008" s="53"/>
      <c r="DDK1008" s="53"/>
      <c r="DDL1008" s="53"/>
      <c r="DDM1008" s="53"/>
      <c r="DDN1008" s="53"/>
      <c r="DDO1008" s="53"/>
      <c r="DDP1008" s="53"/>
      <c r="DDQ1008" s="53"/>
      <c r="DDR1008" s="53"/>
      <c r="DDS1008" s="53"/>
      <c r="DDT1008" s="53"/>
      <c r="DDU1008" s="53"/>
      <c r="DDV1008" s="53"/>
      <c r="DDW1008" s="53"/>
      <c r="DDX1008" s="53"/>
      <c r="DDY1008" s="53"/>
      <c r="DDZ1008" s="53"/>
      <c r="DEA1008" s="53"/>
      <c r="DEB1008" s="53"/>
      <c r="DEC1008" s="53"/>
      <c r="DED1008" s="53"/>
      <c r="DEE1008" s="53"/>
      <c r="DEF1008" s="53"/>
      <c r="DEG1008" s="53"/>
      <c r="DEH1008" s="53"/>
      <c r="DEI1008" s="53"/>
      <c r="DEJ1008" s="53"/>
      <c r="DEK1008" s="53"/>
      <c r="DEL1008" s="53"/>
      <c r="DEM1008" s="53"/>
      <c r="DEN1008" s="53"/>
      <c r="DEO1008" s="53"/>
      <c r="DEP1008" s="53"/>
      <c r="DEQ1008" s="53"/>
      <c r="DER1008" s="53"/>
      <c r="DES1008" s="53"/>
      <c r="DET1008" s="53"/>
      <c r="DEU1008" s="53"/>
      <c r="DEV1008" s="53"/>
      <c r="DEW1008" s="53"/>
      <c r="DEX1008" s="53"/>
      <c r="DEY1008" s="53"/>
      <c r="DEZ1008" s="53"/>
      <c r="DFA1008" s="53"/>
      <c r="DFB1008" s="53"/>
      <c r="DFC1008" s="53"/>
      <c r="DFD1008" s="53"/>
      <c r="DFE1008" s="53"/>
      <c r="DFF1008" s="53"/>
      <c r="DFG1008" s="53"/>
      <c r="DFH1008" s="53"/>
      <c r="DFI1008" s="53"/>
      <c r="DFJ1008" s="53"/>
      <c r="DFK1008" s="53"/>
      <c r="DFL1008" s="53"/>
      <c r="DFM1008" s="53"/>
      <c r="DFN1008" s="53"/>
      <c r="DFO1008" s="53"/>
      <c r="DFP1008" s="53"/>
      <c r="DFQ1008" s="53"/>
      <c r="DFR1008" s="53"/>
      <c r="DFS1008" s="53"/>
      <c r="DFT1008" s="53"/>
      <c r="DFU1008" s="53"/>
      <c r="DFV1008" s="53"/>
      <c r="DFW1008" s="53"/>
      <c r="DFX1008" s="53"/>
      <c r="DFY1008" s="53"/>
      <c r="DFZ1008" s="53"/>
      <c r="DGA1008" s="53"/>
      <c r="DGB1008" s="53"/>
      <c r="DGC1008" s="53"/>
      <c r="DGD1008" s="53"/>
      <c r="DGE1008" s="53"/>
      <c r="DGF1008" s="53"/>
      <c r="DGG1008" s="53"/>
      <c r="DGH1008" s="53"/>
      <c r="DGI1008" s="53"/>
      <c r="DGJ1008" s="53"/>
      <c r="DGK1008" s="53"/>
      <c r="DGL1008" s="53"/>
      <c r="DGM1008" s="53"/>
      <c r="DGN1008" s="53"/>
      <c r="DGO1008" s="53"/>
      <c r="DGP1008" s="53"/>
      <c r="DGQ1008" s="53"/>
      <c r="DGR1008" s="53"/>
      <c r="DGS1008" s="53"/>
      <c r="DGT1008" s="53"/>
      <c r="DGU1008" s="53"/>
      <c r="DGV1008" s="53"/>
      <c r="DGW1008" s="53"/>
      <c r="DGX1008" s="53"/>
      <c r="DGY1008" s="53"/>
      <c r="DGZ1008" s="53"/>
      <c r="DHA1008" s="53"/>
      <c r="DHB1008" s="53"/>
      <c r="DHC1008" s="53"/>
      <c r="DHD1008" s="53"/>
      <c r="DHE1008" s="53"/>
      <c r="DHF1008" s="53"/>
      <c r="DHG1008" s="53"/>
      <c r="DHH1008" s="53"/>
      <c r="DHI1008" s="53"/>
      <c r="DHJ1008" s="53"/>
      <c r="DHK1008" s="53"/>
      <c r="DHL1008" s="53"/>
      <c r="DHM1008" s="53"/>
      <c r="DHN1008" s="53"/>
      <c r="DHO1008" s="53"/>
      <c r="DHP1008" s="53"/>
      <c r="DHQ1008" s="53"/>
      <c r="DHR1008" s="53"/>
      <c r="DHS1008" s="53"/>
      <c r="DHT1008" s="53"/>
      <c r="DHU1008" s="53"/>
      <c r="DHV1008" s="53"/>
      <c r="DHW1008" s="53"/>
      <c r="DHX1008" s="53"/>
      <c r="DHY1008" s="53"/>
      <c r="DHZ1008" s="53"/>
      <c r="DIA1008" s="53"/>
      <c r="DIB1008" s="53"/>
      <c r="DIC1008" s="53"/>
      <c r="DID1008" s="53"/>
      <c r="DIE1008" s="53"/>
      <c r="DIF1008" s="53"/>
      <c r="DIG1008" s="53"/>
      <c r="DIH1008" s="53"/>
      <c r="DII1008" s="53"/>
      <c r="DIJ1008" s="53"/>
      <c r="DIK1008" s="53"/>
      <c r="DIL1008" s="53"/>
      <c r="DIM1008" s="53"/>
      <c r="DIN1008" s="53"/>
      <c r="DIO1008" s="53"/>
      <c r="DIP1008" s="53"/>
      <c r="DIQ1008" s="53"/>
      <c r="DIR1008" s="53"/>
      <c r="DIS1008" s="53"/>
      <c r="DIT1008" s="53"/>
      <c r="DIU1008" s="53"/>
      <c r="DIV1008" s="53"/>
      <c r="DIW1008" s="53"/>
      <c r="DIX1008" s="53"/>
      <c r="DIY1008" s="53"/>
      <c r="DIZ1008" s="53"/>
      <c r="DJA1008" s="53"/>
      <c r="DJB1008" s="53"/>
      <c r="DJC1008" s="53"/>
      <c r="DJD1008" s="53"/>
      <c r="DJE1008" s="53"/>
      <c r="DJF1008" s="53"/>
      <c r="DJG1008" s="53"/>
      <c r="DJH1008" s="53"/>
      <c r="DJI1008" s="53"/>
      <c r="DJJ1008" s="53"/>
      <c r="DJK1008" s="53"/>
      <c r="DJL1008" s="53"/>
      <c r="DJM1008" s="53"/>
      <c r="DJN1008" s="53"/>
      <c r="DJO1008" s="53"/>
      <c r="DJP1008" s="53"/>
      <c r="DJQ1008" s="53"/>
      <c r="DJR1008" s="53"/>
      <c r="DJS1008" s="53"/>
      <c r="DJT1008" s="53"/>
      <c r="DJU1008" s="53"/>
      <c r="DJV1008" s="53"/>
      <c r="DJW1008" s="53"/>
      <c r="DJX1008" s="53"/>
      <c r="DJY1008" s="53"/>
      <c r="DJZ1008" s="53"/>
      <c r="DKA1008" s="53"/>
      <c r="DKB1008" s="53"/>
      <c r="DKC1008" s="53"/>
      <c r="DKD1008" s="53"/>
      <c r="DKE1008" s="53"/>
      <c r="DKF1008" s="53"/>
      <c r="DKG1008" s="53"/>
      <c r="DKH1008" s="53"/>
      <c r="DKI1008" s="53"/>
      <c r="DKJ1008" s="53"/>
      <c r="DKK1008" s="53"/>
      <c r="DKL1008" s="53"/>
      <c r="DKM1008" s="53"/>
      <c r="DKN1008" s="53"/>
      <c r="DKO1008" s="53"/>
      <c r="DKP1008" s="53"/>
      <c r="DKQ1008" s="53"/>
      <c r="DKR1008" s="53"/>
      <c r="DKS1008" s="53"/>
      <c r="DKT1008" s="53"/>
      <c r="DKU1008" s="53"/>
      <c r="DKV1008" s="53"/>
      <c r="DKW1008" s="53"/>
      <c r="DKX1008" s="53"/>
      <c r="DKY1008" s="53"/>
      <c r="DKZ1008" s="53"/>
      <c r="DLA1008" s="53"/>
      <c r="DLB1008" s="53"/>
      <c r="DLC1008" s="53"/>
      <c r="DLD1008" s="53"/>
      <c r="DLE1008" s="53"/>
      <c r="DLF1008" s="53"/>
      <c r="DLG1008" s="53"/>
      <c r="DLH1008" s="53"/>
      <c r="DLI1008" s="53"/>
      <c r="DLJ1008" s="53"/>
      <c r="DLK1008" s="53"/>
      <c r="DLL1008" s="53"/>
      <c r="DLM1008" s="53"/>
      <c r="DLN1008" s="53"/>
      <c r="DLO1008" s="53"/>
      <c r="DLP1008" s="53"/>
      <c r="DLQ1008" s="53"/>
      <c r="DLR1008" s="53"/>
      <c r="DLS1008" s="53"/>
      <c r="DLT1008" s="53"/>
      <c r="DLU1008" s="53"/>
      <c r="DLV1008" s="53"/>
      <c r="DLW1008" s="53"/>
      <c r="DLX1008" s="53"/>
      <c r="DLY1008" s="53"/>
      <c r="DLZ1008" s="53"/>
      <c r="DMA1008" s="53"/>
      <c r="DMB1008" s="53"/>
      <c r="DMC1008" s="53"/>
      <c r="DMD1008" s="53"/>
      <c r="DME1008" s="53"/>
      <c r="DMF1008" s="53"/>
      <c r="DMG1008" s="53"/>
      <c r="DMH1008" s="53"/>
      <c r="DMI1008" s="53"/>
      <c r="DMJ1008" s="53"/>
      <c r="DMK1008" s="53"/>
      <c r="DML1008" s="53"/>
      <c r="DMM1008" s="53"/>
      <c r="DMN1008" s="53"/>
      <c r="DMO1008" s="53"/>
      <c r="DMP1008" s="53"/>
      <c r="DMQ1008" s="53"/>
      <c r="DMR1008" s="53"/>
      <c r="DMS1008" s="53"/>
      <c r="DMT1008" s="53"/>
      <c r="DMU1008" s="53"/>
      <c r="DMV1008" s="53"/>
      <c r="DMW1008" s="53"/>
      <c r="DMX1008" s="53"/>
      <c r="DMY1008" s="53"/>
      <c r="DMZ1008" s="53"/>
      <c r="DNA1008" s="53"/>
      <c r="DNB1008" s="53"/>
      <c r="DNC1008" s="53"/>
      <c r="DND1008" s="53"/>
      <c r="DNE1008" s="53"/>
      <c r="DNF1008" s="53"/>
      <c r="DNG1008" s="53"/>
      <c r="DNH1008" s="53"/>
      <c r="DNI1008" s="53"/>
      <c r="DNJ1008" s="53"/>
      <c r="DNK1008" s="53"/>
      <c r="DNL1008" s="53"/>
      <c r="DNM1008" s="53"/>
      <c r="DNN1008" s="53"/>
      <c r="DNO1008" s="53"/>
      <c r="DNP1008" s="53"/>
      <c r="DNQ1008" s="53"/>
      <c r="DNR1008" s="53"/>
      <c r="DNS1008" s="53"/>
      <c r="DNT1008" s="53"/>
      <c r="DNU1008" s="53"/>
      <c r="DNV1008" s="53"/>
      <c r="DNW1008" s="53"/>
      <c r="DNX1008" s="53"/>
      <c r="DNY1008" s="53"/>
      <c r="DNZ1008" s="53"/>
      <c r="DOA1008" s="53"/>
      <c r="DOB1008" s="53"/>
      <c r="DOC1008" s="53"/>
      <c r="DOD1008" s="53"/>
      <c r="DOE1008" s="53"/>
      <c r="DOF1008" s="53"/>
      <c r="DOG1008" s="53"/>
      <c r="DOH1008" s="53"/>
      <c r="DOI1008" s="53"/>
      <c r="DOJ1008" s="53"/>
      <c r="DOK1008" s="53"/>
      <c r="DOL1008" s="53"/>
      <c r="DOM1008" s="53"/>
      <c r="DON1008" s="53"/>
      <c r="DOO1008" s="53"/>
      <c r="DOP1008" s="53"/>
      <c r="DOQ1008" s="53"/>
      <c r="DOR1008" s="53"/>
      <c r="DOS1008" s="53"/>
      <c r="DOT1008" s="53"/>
      <c r="DOU1008" s="53"/>
      <c r="DOV1008" s="53"/>
      <c r="DOW1008" s="53"/>
      <c r="DOX1008" s="53"/>
      <c r="DOY1008" s="53"/>
      <c r="DOZ1008" s="53"/>
      <c r="DPA1008" s="53"/>
      <c r="DPB1008" s="53"/>
      <c r="DPC1008" s="53"/>
      <c r="DPD1008" s="53"/>
      <c r="DPE1008" s="53"/>
      <c r="DPF1008" s="53"/>
      <c r="DPG1008" s="53"/>
      <c r="DPH1008" s="53"/>
      <c r="DPI1008" s="53"/>
      <c r="DPJ1008" s="53"/>
      <c r="DPK1008" s="53"/>
      <c r="DPL1008" s="53"/>
      <c r="DPM1008" s="53"/>
      <c r="DPN1008" s="53"/>
      <c r="DPO1008" s="53"/>
      <c r="DPP1008" s="53"/>
      <c r="DPQ1008" s="53"/>
      <c r="DPR1008" s="53"/>
      <c r="DPS1008" s="53"/>
      <c r="DPT1008" s="53"/>
      <c r="DPU1008" s="53"/>
      <c r="DPV1008" s="53"/>
      <c r="DPW1008" s="53"/>
      <c r="DPX1008" s="53"/>
      <c r="DPY1008" s="53"/>
      <c r="DPZ1008" s="53"/>
      <c r="DQA1008" s="53"/>
      <c r="DQB1008" s="53"/>
      <c r="DQC1008" s="53"/>
      <c r="DQD1008" s="53"/>
      <c r="DQE1008" s="53"/>
      <c r="DQF1008" s="53"/>
      <c r="DQG1008" s="53"/>
      <c r="DQH1008" s="53"/>
      <c r="DQI1008" s="53"/>
      <c r="DQJ1008" s="53"/>
      <c r="DQK1008" s="53"/>
      <c r="DQL1008" s="53"/>
      <c r="DQM1008" s="53"/>
      <c r="DQN1008" s="53"/>
      <c r="DQO1008" s="53"/>
      <c r="DQP1008" s="53"/>
      <c r="DQQ1008" s="53"/>
      <c r="DQR1008" s="53"/>
      <c r="DQS1008" s="53"/>
      <c r="DQT1008" s="53"/>
      <c r="DQU1008" s="53"/>
      <c r="DQV1008" s="53"/>
      <c r="DQW1008" s="53"/>
      <c r="DQX1008" s="53"/>
      <c r="DQY1008" s="53"/>
      <c r="DQZ1008" s="53"/>
      <c r="DRA1008" s="53"/>
      <c r="DRB1008" s="53"/>
      <c r="DRC1008" s="53"/>
      <c r="DRD1008" s="53"/>
      <c r="DRE1008" s="53"/>
      <c r="DRF1008" s="53"/>
      <c r="DRG1008" s="53"/>
      <c r="DRH1008" s="53"/>
      <c r="DRI1008" s="53"/>
      <c r="DRJ1008" s="53"/>
      <c r="DRK1008" s="53"/>
      <c r="DRL1008" s="53"/>
      <c r="DRM1008" s="53"/>
      <c r="DRN1008" s="53"/>
      <c r="DRO1008" s="53"/>
      <c r="DRP1008" s="53"/>
      <c r="DRQ1008" s="53"/>
      <c r="DRR1008" s="53"/>
      <c r="DRS1008" s="53"/>
      <c r="DRT1008" s="53"/>
      <c r="DRU1008" s="53"/>
      <c r="DRV1008" s="53"/>
      <c r="DRW1008" s="53"/>
      <c r="DRX1008" s="53"/>
      <c r="DRY1008" s="53"/>
      <c r="DRZ1008" s="53"/>
      <c r="DSA1008" s="53"/>
      <c r="DSB1008" s="53"/>
      <c r="DSC1008" s="53"/>
      <c r="DSD1008" s="53"/>
      <c r="DSE1008" s="53"/>
      <c r="DSF1008" s="53"/>
      <c r="DSG1008" s="53"/>
      <c r="DSH1008" s="53"/>
      <c r="DSI1008" s="53"/>
      <c r="DSJ1008" s="53"/>
      <c r="DSK1008" s="53"/>
      <c r="DSL1008" s="53"/>
      <c r="DSM1008" s="53"/>
      <c r="DSN1008" s="53"/>
      <c r="DSO1008" s="53"/>
      <c r="DSP1008" s="53"/>
      <c r="DSQ1008" s="53"/>
      <c r="DSR1008" s="53"/>
      <c r="DSS1008" s="53"/>
      <c r="DST1008" s="53"/>
      <c r="DSU1008" s="53"/>
      <c r="DSV1008" s="53"/>
      <c r="DSW1008" s="53"/>
      <c r="DSX1008" s="53"/>
      <c r="DSY1008" s="53"/>
      <c r="DSZ1008" s="53"/>
      <c r="DTA1008" s="53"/>
      <c r="DTB1008" s="53"/>
      <c r="DTC1008" s="53"/>
      <c r="DTD1008" s="53"/>
      <c r="DTE1008" s="53"/>
      <c r="DTF1008" s="53"/>
      <c r="DTG1008" s="53"/>
      <c r="DTH1008" s="53"/>
      <c r="DTI1008" s="53"/>
      <c r="DTJ1008" s="53"/>
      <c r="DTK1008" s="53"/>
      <c r="DTL1008" s="53"/>
      <c r="DTM1008" s="53"/>
      <c r="DTN1008" s="53"/>
      <c r="DTO1008" s="53"/>
      <c r="DTP1008" s="53"/>
      <c r="DTQ1008" s="53"/>
      <c r="DTR1008" s="53"/>
      <c r="DTS1008" s="53"/>
      <c r="DTT1008" s="53"/>
      <c r="DTU1008" s="53"/>
      <c r="DTV1008" s="53"/>
      <c r="DTW1008" s="53"/>
      <c r="DTX1008" s="53"/>
      <c r="DTY1008" s="53"/>
      <c r="DTZ1008" s="53"/>
      <c r="DUA1008" s="53"/>
      <c r="DUB1008" s="53"/>
      <c r="DUC1008" s="53"/>
      <c r="DUD1008" s="53"/>
      <c r="DUE1008" s="53"/>
      <c r="DUF1008" s="53"/>
      <c r="DUG1008" s="53"/>
      <c r="DUH1008" s="53"/>
      <c r="DUI1008" s="53"/>
      <c r="DUJ1008" s="53"/>
      <c r="DUK1008" s="53"/>
      <c r="DUL1008" s="53"/>
      <c r="DUM1008" s="53"/>
      <c r="DUN1008" s="53"/>
      <c r="DUO1008" s="53"/>
      <c r="DUP1008" s="53"/>
      <c r="DUQ1008" s="53"/>
      <c r="DUR1008" s="53"/>
      <c r="DUS1008" s="53"/>
      <c r="DUT1008" s="53"/>
      <c r="DUU1008" s="53"/>
      <c r="DUV1008" s="53"/>
      <c r="DUW1008" s="53"/>
      <c r="DUX1008" s="53"/>
      <c r="DUY1008" s="53"/>
      <c r="DUZ1008" s="53"/>
      <c r="DVA1008" s="53"/>
      <c r="DVB1008" s="53"/>
      <c r="DVC1008" s="53"/>
      <c r="DVD1008" s="53"/>
      <c r="DVE1008" s="53"/>
      <c r="DVF1008" s="53"/>
      <c r="DVG1008" s="53"/>
      <c r="DVH1008" s="53"/>
      <c r="DVI1008" s="53"/>
      <c r="DVJ1008" s="53"/>
      <c r="DVK1008" s="53"/>
      <c r="DVL1008" s="53"/>
      <c r="DVM1008" s="53"/>
      <c r="DVN1008" s="53"/>
      <c r="DVO1008" s="53"/>
      <c r="DVP1008" s="53"/>
      <c r="DVQ1008" s="53"/>
      <c r="DVR1008" s="53"/>
      <c r="DVS1008" s="53"/>
      <c r="DVT1008" s="53"/>
      <c r="DVU1008" s="53"/>
      <c r="DVV1008" s="53"/>
      <c r="DVW1008" s="53"/>
      <c r="DVX1008" s="53"/>
      <c r="DVY1008" s="53"/>
      <c r="DVZ1008" s="53"/>
      <c r="DWA1008" s="53"/>
      <c r="DWB1008" s="53"/>
      <c r="DWC1008" s="53"/>
      <c r="DWD1008" s="53"/>
      <c r="DWE1008" s="53"/>
      <c r="DWF1008" s="53"/>
      <c r="DWG1008" s="53"/>
      <c r="DWH1008" s="53"/>
      <c r="DWI1008" s="53"/>
      <c r="DWJ1008" s="53"/>
      <c r="DWK1008" s="53"/>
      <c r="DWL1008" s="53"/>
      <c r="DWM1008" s="53"/>
      <c r="DWN1008" s="53"/>
      <c r="DWO1008" s="53"/>
      <c r="DWP1008" s="53"/>
      <c r="DWQ1008" s="53"/>
      <c r="DWR1008" s="53"/>
      <c r="DWS1008" s="53"/>
      <c r="DWT1008" s="53"/>
      <c r="DWU1008" s="53"/>
      <c r="DWV1008" s="53"/>
      <c r="DWW1008" s="53"/>
      <c r="DWX1008" s="53"/>
      <c r="DWY1008" s="53"/>
      <c r="DWZ1008" s="53"/>
      <c r="DXA1008" s="53"/>
      <c r="DXB1008" s="53"/>
      <c r="DXC1008" s="53"/>
      <c r="DXD1008" s="53"/>
      <c r="DXE1008" s="53"/>
      <c r="DXF1008" s="53"/>
      <c r="DXG1008" s="53"/>
      <c r="DXH1008" s="53"/>
      <c r="DXI1008" s="53"/>
      <c r="DXJ1008" s="53"/>
      <c r="DXK1008" s="53"/>
      <c r="DXL1008" s="53"/>
      <c r="DXM1008" s="53"/>
      <c r="DXN1008" s="53"/>
      <c r="DXO1008" s="53"/>
      <c r="DXP1008" s="53"/>
      <c r="DXQ1008" s="53"/>
      <c r="DXR1008" s="53"/>
      <c r="DXS1008" s="53"/>
      <c r="DXT1008" s="53"/>
      <c r="DXU1008" s="53"/>
      <c r="DXV1008" s="53"/>
      <c r="DXW1008" s="53"/>
      <c r="DXX1008" s="53"/>
      <c r="DXY1008" s="53"/>
      <c r="DXZ1008" s="53"/>
      <c r="DYA1008" s="53"/>
      <c r="DYB1008" s="53"/>
      <c r="DYC1008" s="53"/>
      <c r="DYD1008" s="53"/>
      <c r="DYE1008" s="53"/>
      <c r="DYF1008" s="53"/>
      <c r="DYG1008" s="53"/>
      <c r="DYH1008" s="53"/>
      <c r="DYI1008" s="53"/>
      <c r="DYJ1008" s="53"/>
      <c r="DYK1008" s="53"/>
      <c r="DYL1008" s="53"/>
      <c r="DYM1008" s="53"/>
      <c r="DYN1008" s="53"/>
      <c r="DYO1008" s="53"/>
      <c r="DYP1008" s="53"/>
      <c r="DYQ1008" s="53"/>
      <c r="DYR1008" s="53"/>
      <c r="DYS1008" s="53"/>
      <c r="DYT1008" s="53"/>
      <c r="DYU1008" s="53"/>
      <c r="DYV1008" s="53"/>
      <c r="DYW1008" s="53"/>
      <c r="DYX1008" s="53"/>
      <c r="DYY1008" s="53"/>
      <c r="DYZ1008" s="53"/>
      <c r="DZA1008" s="53"/>
      <c r="DZB1008" s="53"/>
      <c r="DZC1008" s="53"/>
      <c r="DZD1008" s="53"/>
      <c r="DZE1008" s="53"/>
      <c r="DZF1008" s="53"/>
      <c r="DZG1008" s="53"/>
      <c r="DZH1008" s="53"/>
      <c r="DZI1008" s="53"/>
      <c r="DZJ1008" s="53"/>
      <c r="DZK1008" s="53"/>
      <c r="DZL1008" s="53"/>
      <c r="DZM1008" s="53"/>
      <c r="DZN1008" s="53"/>
      <c r="DZO1008" s="53"/>
      <c r="DZP1008" s="53"/>
      <c r="DZQ1008" s="53"/>
      <c r="DZR1008" s="53"/>
      <c r="DZS1008" s="53"/>
      <c r="DZT1008" s="53"/>
      <c r="DZU1008" s="53"/>
      <c r="DZV1008" s="53"/>
      <c r="DZW1008" s="53"/>
      <c r="DZX1008" s="53"/>
      <c r="DZY1008" s="53"/>
      <c r="DZZ1008" s="53"/>
      <c r="EAA1008" s="53"/>
      <c r="EAB1008" s="53"/>
      <c r="EAC1008" s="53"/>
      <c r="EAD1008" s="53"/>
      <c r="EAE1008" s="53"/>
      <c r="EAF1008" s="53"/>
      <c r="EAG1008" s="53"/>
      <c r="EAH1008" s="53"/>
      <c r="EAI1008" s="53"/>
      <c r="EAJ1008" s="53"/>
      <c r="EAK1008" s="53"/>
      <c r="EAL1008" s="53"/>
      <c r="EAM1008" s="53"/>
      <c r="EAN1008" s="53"/>
      <c r="EAO1008" s="53"/>
      <c r="EAP1008" s="53"/>
      <c r="EAQ1008" s="53"/>
      <c r="EAR1008" s="53"/>
      <c r="EAS1008" s="53"/>
      <c r="EAT1008" s="53"/>
      <c r="EAU1008" s="53"/>
      <c r="EAV1008" s="53"/>
      <c r="EAW1008" s="53"/>
      <c r="EAX1008" s="53"/>
      <c r="EAY1008" s="53"/>
      <c r="EAZ1008" s="53"/>
      <c r="EBA1008" s="53"/>
      <c r="EBB1008" s="53"/>
      <c r="EBC1008" s="53"/>
      <c r="EBD1008" s="53"/>
      <c r="EBE1008" s="53"/>
      <c r="EBF1008" s="53"/>
      <c r="EBG1008" s="53"/>
      <c r="EBH1008" s="53"/>
      <c r="EBI1008" s="53"/>
      <c r="EBJ1008" s="53"/>
      <c r="EBK1008" s="53"/>
      <c r="EBL1008" s="53"/>
      <c r="EBM1008" s="53"/>
      <c r="EBN1008" s="53"/>
      <c r="EBO1008" s="53"/>
      <c r="EBP1008" s="53"/>
      <c r="EBQ1008" s="53"/>
      <c r="EBR1008" s="53"/>
      <c r="EBS1008" s="53"/>
      <c r="EBT1008" s="53"/>
      <c r="EBU1008" s="53"/>
      <c r="EBV1008" s="53"/>
      <c r="EBW1008" s="53"/>
      <c r="EBX1008" s="53"/>
      <c r="EBY1008" s="53"/>
      <c r="EBZ1008" s="53"/>
      <c r="ECA1008" s="53"/>
      <c r="ECB1008" s="53"/>
      <c r="ECC1008" s="53"/>
      <c r="ECD1008" s="53"/>
      <c r="ECE1008" s="53"/>
      <c r="ECF1008" s="53"/>
      <c r="ECG1008" s="53"/>
      <c r="ECH1008" s="53"/>
      <c r="ECI1008" s="53"/>
      <c r="ECJ1008" s="53"/>
      <c r="ECK1008" s="53"/>
      <c r="ECL1008" s="53"/>
      <c r="ECM1008" s="53"/>
      <c r="ECN1008" s="53"/>
      <c r="ECO1008" s="53"/>
      <c r="ECP1008" s="53"/>
      <c r="ECQ1008" s="53"/>
      <c r="ECR1008" s="53"/>
      <c r="ECS1008" s="53"/>
      <c r="ECT1008" s="53"/>
      <c r="ECU1008" s="53"/>
      <c r="ECV1008" s="53"/>
      <c r="ECW1008" s="53"/>
      <c r="ECX1008" s="53"/>
      <c r="ECY1008" s="53"/>
      <c r="ECZ1008" s="53"/>
      <c r="EDA1008" s="53"/>
      <c r="EDB1008" s="53"/>
      <c r="EDC1008" s="53"/>
      <c r="EDD1008" s="53"/>
      <c r="EDE1008" s="53"/>
      <c r="EDF1008" s="53"/>
      <c r="EDG1008" s="53"/>
      <c r="EDH1008" s="53"/>
      <c r="EDI1008" s="53"/>
      <c r="EDJ1008" s="53"/>
      <c r="EDK1008" s="53"/>
      <c r="EDL1008" s="53"/>
      <c r="EDM1008" s="53"/>
      <c r="EDN1008" s="53"/>
      <c r="EDO1008" s="53"/>
      <c r="EDP1008" s="53"/>
      <c r="EDQ1008" s="53"/>
      <c r="EDR1008" s="53"/>
      <c r="EDS1008" s="53"/>
      <c r="EDT1008" s="53"/>
      <c r="EDU1008" s="53"/>
      <c r="EDV1008" s="53"/>
      <c r="EDW1008" s="53"/>
      <c r="EDX1008" s="53"/>
      <c r="EDY1008" s="53"/>
      <c r="EDZ1008" s="53"/>
      <c r="EEA1008" s="53"/>
      <c r="EEB1008" s="53"/>
      <c r="EEC1008" s="53"/>
      <c r="EED1008" s="53"/>
      <c r="EEE1008" s="53"/>
      <c r="EEF1008" s="53"/>
      <c r="EEG1008" s="53"/>
      <c r="EEH1008" s="53"/>
      <c r="EEI1008" s="53"/>
      <c r="EEJ1008" s="53"/>
      <c r="EEK1008" s="53"/>
      <c r="EEL1008" s="53"/>
      <c r="EEM1008" s="53"/>
      <c r="EEN1008" s="53"/>
      <c r="EEO1008" s="53"/>
      <c r="EEP1008" s="53"/>
      <c r="EEQ1008" s="53"/>
      <c r="EER1008" s="53"/>
      <c r="EES1008" s="53"/>
      <c r="EET1008" s="53"/>
      <c r="EEU1008" s="53"/>
      <c r="EEV1008" s="53"/>
      <c r="EEW1008" s="53"/>
      <c r="EEX1008" s="53"/>
      <c r="EEY1008" s="53"/>
      <c r="EEZ1008" s="53"/>
      <c r="EFA1008" s="53"/>
      <c r="EFB1008" s="53"/>
      <c r="EFC1008" s="53"/>
      <c r="EFD1008" s="53"/>
      <c r="EFE1008" s="53"/>
      <c r="EFF1008" s="53"/>
      <c r="EFG1008" s="53"/>
      <c r="EFH1008" s="53"/>
      <c r="EFI1008" s="53"/>
      <c r="EFJ1008" s="53"/>
      <c r="EFK1008" s="53"/>
      <c r="EFL1008" s="53"/>
      <c r="EFM1008" s="53"/>
      <c r="EFN1008" s="53"/>
      <c r="EFO1008" s="53"/>
      <c r="EFP1008" s="53"/>
      <c r="EFQ1008" s="53"/>
      <c r="EFR1008" s="53"/>
      <c r="EFS1008" s="53"/>
      <c r="EFT1008" s="53"/>
      <c r="EFU1008" s="53"/>
      <c r="EFV1008" s="53"/>
      <c r="EFW1008" s="53"/>
      <c r="EFX1008" s="53"/>
      <c r="EFY1008" s="53"/>
      <c r="EFZ1008" s="53"/>
      <c r="EGA1008" s="53"/>
      <c r="EGB1008" s="53"/>
      <c r="EGC1008" s="53"/>
      <c r="EGD1008" s="53"/>
      <c r="EGE1008" s="53"/>
      <c r="EGF1008" s="53"/>
      <c r="EGG1008" s="53"/>
      <c r="EGH1008" s="53"/>
      <c r="EGI1008" s="53"/>
      <c r="EGJ1008" s="53"/>
      <c r="EGK1008" s="53"/>
      <c r="EGL1008" s="53"/>
      <c r="EGM1008" s="53"/>
      <c r="EGN1008" s="53"/>
      <c r="EGO1008" s="53"/>
      <c r="EGP1008" s="53"/>
      <c r="EGQ1008" s="53"/>
      <c r="EGR1008" s="53"/>
      <c r="EGS1008" s="53"/>
      <c r="EGT1008" s="53"/>
      <c r="EGU1008" s="53"/>
      <c r="EGV1008" s="53"/>
      <c r="EGW1008" s="53"/>
      <c r="EGX1008" s="53"/>
      <c r="EGY1008" s="53"/>
      <c r="EGZ1008" s="53"/>
      <c r="EHA1008" s="53"/>
      <c r="EHB1008" s="53"/>
      <c r="EHC1008" s="53"/>
      <c r="EHD1008" s="53"/>
      <c r="EHE1008" s="53"/>
      <c r="EHF1008" s="53"/>
      <c r="EHG1008" s="53"/>
      <c r="EHH1008" s="53"/>
      <c r="EHI1008" s="53"/>
      <c r="EHJ1008" s="53"/>
      <c r="EHK1008" s="53"/>
      <c r="EHL1008" s="53"/>
      <c r="EHM1008" s="53"/>
      <c r="EHN1008" s="53"/>
      <c r="EHO1008" s="53"/>
      <c r="EHP1008" s="53"/>
      <c r="EHQ1008" s="53"/>
      <c r="EHR1008" s="53"/>
      <c r="EHS1008" s="53"/>
      <c r="EHT1008" s="53"/>
      <c r="EHU1008" s="53"/>
      <c r="EHV1008" s="53"/>
      <c r="EHW1008" s="53"/>
      <c r="EHX1008" s="53"/>
      <c r="EHY1008" s="53"/>
      <c r="EHZ1008" s="53"/>
      <c r="EIA1008" s="53"/>
      <c r="EIB1008" s="53"/>
      <c r="EIC1008" s="53"/>
      <c r="EID1008" s="53"/>
      <c r="EIE1008" s="53"/>
      <c r="EIF1008" s="53"/>
      <c r="EIG1008" s="53"/>
      <c r="EIH1008" s="53"/>
      <c r="EII1008" s="53"/>
      <c r="EIJ1008" s="53"/>
      <c r="EIK1008" s="53"/>
      <c r="EIL1008" s="53"/>
      <c r="EIM1008" s="53"/>
      <c r="EIN1008" s="53"/>
      <c r="EIO1008" s="53"/>
      <c r="EIP1008" s="53"/>
      <c r="EIQ1008" s="53"/>
      <c r="EIR1008" s="53"/>
      <c r="EIS1008" s="53"/>
      <c r="EIT1008" s="53"/>
      <c r="EIU1008" s="53"/>
      <c r="EIV1008" s="53"/>
      <c r="EIW1008" s="53"/>
      <c r="EIX1008" s="53"/>
      <c r="EIY1008" s="53"/>
      <c r="EIZ1008" s="53"/>
      <c r="EJA1008" s="53"/>
      <c r="EJB1008" s="53"/>
      <c r="EJC1008" s="53"/>
      <c r="EJD1008" s="53"/>
      <c r="EJE1008" s="53"/>
      <c r="EJF1008" s="53"/>
      <c r="EJG1008" s="53"/>
      <c r="EJH1008" s="53"/>
      <c r="EJI1008" s="53"/>
      <c r="EJJ1008" s="53"/>
      <c r="EJK1008" s="53"/>
      <c r="EJL1008" s="53"/>
      <c r="EJM1008" s="53"/>
      <c r="EJN1008" s="53"/>
      <c r="EJO1008" s="53"/>
      <c r="EJP1008" s="53"/>
      <c r="EJQ1008" s="53"/>
      <c r="EJR1008" s="53"/>
      <c r="EJS1008" s="53"/>
      <c r="EJT1008" s="53"/>
      <c r="EJU1008" s="53"/>
      <c r="EJV1008" s="53"/>
      <c r="EJW1008" s="53"/>
      <c r="EJX1008" s="53"/>
      <c r="EJY1008" s="53"/>
      <c r="EJZ1008" s="53"/>
      <c r="EKA1008" s="53"/>
      <c r="EKB1008" s="53"/>
      <c r="EKC1008" s="53"/>
      <c r="EKD1008" s="53"/>
      <c r="EKE1008" s="53"/>
      <c r="EKF1008" s="53"/>
      <c r="EKG1008" s="53"/>
      <c r="EKH1008" s="53"/>
      <c r="EKI1008" s="53"/>
      <c r="EKJ1008" s="53"/>
      <c r="EKK1008" s="53"/>
      <c r="EKL1008" s="53"/>
      <c r="EKM1008" s="53"/>
      <c r="EKN1008" s="53"/>
      <c r="EKO1008" s="53"/>
      <c r="EKP1008" s="53"/>
      <c r="EKQ1008" s="53"/>
      <c r="EKR1008" s="53"/>
      <c r="EKS1008" s="53"/>
      <c r="EKT1008" s="53"/>
      <c r="EKU1008" s="53"/>
      <c r="EKV1008" s="53"/>
      <c r="EKW1008" s="53"/>
      <c r="EKX1008" s="53"/>
      <c r="EKY1008" s="53"/>
      <c r="EKZ1008" s="53"/>
      <c r="ELA1008" s="53"/>
      <c r="ELB1008" s="53"/>
      <c r="ELC1008" s="53"/>
      <c r="ELD1008" s="53"/>
      <c r="ELE1008" s="53"/>
      <c r="ELF1008" s="53"/>
      <c r="ELG1008" s="53"/>
      <c r="ELH1008" s="53"/>
      <c r="ELI1008" s="53"/>
      <c r="ELJ1008" s="53"/>
      <c r="ELK1008" s="53"/>
      <c r="ELL1008" s="53"/>
      <c r="ELM1008" s="53"/>
      <c r="ELN1008" s="53"/>
      <c r="ELO1008" s="53"/>
      <c r="ELP1008" s="53"/>
      <c r="ELQ1008" s="53"/>
      <c r="ELR1008" s="53"/>
      <c r="ELS1008" s="53"/>
      <c r="ELT1008" s="53"/>
      <c r="ELU1008" s="53"/>
      <c r="ELV1008" s="53"/>
      <c r="ELW1008" s="53"/>
      <c r="ELX1008" s="53"/>
      <c r="ELY1008" s="53"/>
      <c r="ELZ1008" s="53"/>
      <c r="EMA1008" s="53"/>
      <c r="EMB1008" s="53"/>
      <c r="EMC1008" s="53"/>
      <c r="EMD1008" s="53"/>
      <c r="EME1008" s="53"/>
      <c r="EMF1008" s="53"/>
      <c r="EMG1008" s="53"/>
      <c r="EMH1008" s="53"/>
      <c r="EMI1008" s="53"/>
      <c r="EMJ1008" s="53"/>
      <c r="EMK1008" s="53"/>
      <c r="EML1008" s="53"/>
      <c r="EMM1008" s="53"/>
      <c r="EMN1008" s="53"/>
      <c r="EMO1008" s="53"/>
      <c r="EMP1008" s="53"/>
      <c r="EMQ1008" s="53"/>
      <c r="EMR1008" s="53"/>
      <c r="EMS1008" s="53"/>
      <c r="EMT1008" s="53"/>
      <c r="EMU1008" s="53"/>
      <c r="EMV1008" s="53"/>
      <c r="EMW1008" s="53"/>
      <c r="EMX1008" s="53"/>
      <c r="EMY1008" s="53"/>
      <c r="EMZ1008" s="53"/>
      <c r="ENA1008" s="53"/>
      <c r="ENB1008" s="53"/>
      <c r="ENC1008" s="53"/>
      <c r="END1008" s="53"/>
      <c r="ENE1008" s="53"/>
      <c r="ENF1008" s="53"/>
      <c r="ENG1008" s="53"/>
      <c r="ENH1008" s="53"/>
      <c r="ENI1008" s="53"/>
      <c r="ENJ1008" s="53"/>
      <c r="ENK1008" s="53"/>
      <c r="ENL1008" s="53"/>
      <c r="ENM1008" s="53"/>
      <c r="ENN1008" s="53"/>
      <c r="ENO1008" s="53"/>
      <c r="ENP1008" s="53"/>
      <c r="ENQ1008" s="53"/>
      <c r="ENR1008" s="53"/>
      <c r="ENS1008" s="53"/>
      <c r="ENT1008" s="53"/>
      <c r="ENU1008" s="53"/>
      <c r="ENV1008" s="53"/>
      <c r="ENW1008" s="53"/>
      <c r="ENX1008" s="53"/>
      <c r="ENY1008" s="53"/>
      <c r="ENZ1008" s="53"/>
      <c r="EOA1008" s="53"/>
      <c r="EOB1008" s="53"/>
      <c r="EOC1008" s="53"/>
      <c r="EOD1008" s="53"/>
      <c r="EOE1008" s="53"/>
      <c r="EOF1008" s="53"/>
      <c r="EOG1008" s="53"/>
      <c r="EOH1008" s="53"/>
      <c r="EOI1008" s="53"/>
      <c r="EOJ1008" s="53"/>
      <c r="EOK1008" s="53"/>
      <c r="EOL1008" s="53"/>
      <c r="EOM1008" s="53"/>
      <c r="EON1008" s="53"/>
      <c r="EOO1008" s="53"/>
      <c r="EOP1008" s="53"/>
      <c r="EOQ1008" s="53"/>
      <c r="EOR1008" s="53"/>
      <c r="EOS1008" s="53"/>
      <c r="EOT1008" s="53"/>
      <c r="EOU1008" s="53"/>
      <c r="EOV1008" s="53"/>
      <c r="EOW1008" s="53"/>
      <c r="EOX1008" s="53"/>
      <c r="EOY1008" s="53"/>
      <c r="EOZ1008" s="53"/>
      <c r="EPA1008" s="53"/>
      <c r="EPB1008" s="53"/>
      <c r="EPC1008" s="53"/>
      <c r="EPD1008" s="53"/>
      <c r="EPE1008" s="53"/>
      <c r="EPF1008" s="53"/>
      <c r="EPG1008" s="53"/>
      <c r="EPH1008" s="53"/>
      <c r="EPI1008" s="53"/>
      <c r="EPJ1008" s="53"/>
      <c r="EPK1008" s="53"/>
      <c r="EPL1008" s="53"/>
      <c r="EPM1008" s="53"/>
      <c r="EPN1008" s="53"/>
      <c r="EPO1008" s="53"/>
      <c r="EPP1008" s="53"/>
      <c r="EPQ1008" s="53"/>
      <c r="EPR1008" s="53"/>
      <c r="EPS1008" s="53"/>
      <c r="EPT1008" s="53"/>
      <c r="EPU1008" s="53"/>
      <c r="EPV1008" s="53"/>
      <c r="EPW1008" s="53"/>
      <c r="EPX1008" s="53"/>
      <c r="EPY1008" s="53"/>
      <c r="EPZ1008" s="53"/>
      <c r="EQA1008" s="53"/>
      <c r="EQB1008" s="53"/>
      <c r="EQC1008" s="53"/>
      <c r="EQD1008" s="53"/>
      <c r="EQE1008" s="53"/>
      <c r="EQF1008" s="53"/>
      <c r="EQG1008" s="53"/>
      <c r="EQH1008" s="53"/>
      <c r="EQI1008" s="53"/>
      <c r="EQJ1008" s="53"/>
      <c r="EQK1008" s="53"/>
      <c r="EQL1008" s="53"/>
      <c r="EQM1008" s="53"/>
      <c r="EQN1008" s="53"/>
      <c r="EQO1008" s="53"/>
      <c r="EQP1008" s="53"/>
      <c r="EQQ1008" s="53"/>
      <c r="EQR1008" s="53"/>
      <c r="EQS1008" s="53"/>
      <c r="EQT1008" s="53"/>
      <c r="EQU1008" s="53"/>
      <c r="EQV1008" s="53"/>
      <c r="EQW1008" s="53"/>
      <c r="EQX1008" s="53"/>
      <c r="EQY1008" s="53"/>
      <c r="EQZ1008" s="53"/>
      <c r="ERA1008" s="53"/>
      <c r="ERB1008" s="53"/>
      <c r="ERC1008" s="53"/>
      <c r="ERD1008" s="53"/>
      <c r="ERE1008" s="53"/>
      <c r="ERF1008" s="53"/>
      <c r="ERG1008" s="53"/>
      <c r="ERH1008" s="53"/>
      <c r="ERI1008" s="53"/>
      <c r="ERJ1008" s="53"/>
      <c r="ERK1008" s="53"/>
      <c r="ERL1008" s="53"/>
      <c r="ERM1008" s="53"/>
      <c r="ERN1008" s="53"/>
      <c r="ERO1008" s="53"/>
      <c r="ERP1008" s="53"/>
      <c r="ERQ1008" s="53"/>
      <c r="ERR1008" s="53"/>
      <c r="ERS1008" s="53"/>
      <c r="ERT1008" s="53"/>
      <c r="ERU1008" s="53"/>
      <c r="ERV1008" s="53"/>
      <c r="ERW1008" s="53"/>
      <c r="ERX1008" s="53"/>
      <c r="ERY1008" s="53"/>
      <c r="ERZ1008" s="53"/>
      <c r="ESA1008" s="53"/>
      <c r="ESB1008" s="53"/>
      <c r="ESC1008" s="53"/>
      <c r="ESD1008" s="53"/>
      <c r="ESE1008" s="53"/>
      <c r="ESF1008" s="53"/>
      <c r="ESG1008" s="53"/>
      <c r="ESH1008" s="53"/>
      <c r="ESI1008" s="53"/>
      <c r="ESJ1008" s="53"/>
      <c r="ESK1008" s="53"/>
      <c r="ESL1008" s="53"/>
      <c r="ESM1008" s="53"/>
      <c r="ESN1008" s="53"/>
      <c r="ESO1008" s="53"/>
      <c r="ESP1008" s="53"/>
      <c r="ESQ1008" s="53"/>
      <c r="ESR1008" s="53"/>
      <c r="ESS1008" s="53"/>
      <c r="EST1008" s="53"/>
      <c r="ESU1008" s="53"/>
      <c r="ESV1008" s="53"/>
      <c r="ESW1008" s="53"/>
      <c r="ESX1008" s="53"/>
      <c r="ESY1008" s="53"/>
      <c r="ESZ1008" s="53"/>
      <c r="ETA1008" s="53"/>
      <c r="ETB1008" s="53"/>
      <c r="ETC1008" s="53"/>
      <c r="ETD1008" s="53"/>
      <c r="ETE1008" s="53"/>
      <c r="ETF1008" s="53"/>
      <c r="ETG1008" s="53"/>
      <c r="ETH1008" s="53"/>
      <c r="ETI1008" s="53"/>
      <c r="ETJ1008" s="53"/>
      <c r="ETK1008" s="53"/>
      <c r="ETL1008" s="53"/>
      <c r="ETM1008" s="53"/>
      <c r="ETN1008" s="53"/>
      <c r="ETO1008" s="53"/>
      <c r="ETP1008" s="53"/>
      <c r="ETQ1008" s="53"/>
      <c r="ETR1008" s="53"/>
      <c r="ETS1008" s="53"/>
      <c r="ETT1008" s="53"/>
      <c r="ETU1008" s="53"/>
      <c r="ETV1008" s="53"/>
      <c r="ETW1008" s="53"/>
      <c r="ETX1008" s="53"/>
      <c r="ETY1008" s="53"/>
      <c r="ETZ1008" s="53"/>
      <c r="EUA1008" s="53"/>
      <c r="EUB1008" s="53"/>
      <c r="EUC1008" s="53"/>
      <c r="EUD1008" s="53"/>
      <c r="EUE1008" s="53"/>
      <c r="EUF1008" s="53"/>
      <c r="EUG1008" s="53"/>
      <c r="EUH1008" s="53"/>
      <c r="EUI1008" s="53"/>
      <c r="EUJ1008" s="53"/>
      <c r="EUK1008" s="53"/>
      <c r="EUL1008" s="53"/>
      <c r="EUM1008" s="53"/>
      <c r="EUN1008" s="53"/>
      <c r="EUO1008" s="53"/>
      <c r="EUP1008" s="53"/>
      <c r="EUQ1008" s="53"/>
      <c r="EUR1008" s="53"/>
      <c r="EUS1008" s="53"/>
      <c r="EUT1008" s="53"/>
      <c r="EUU1008" s="53"/>
      <c r="EUV1008" s="53"/>
      <c r="EUW1008" s="53"/>
      <c r="EUX1008" s="53"/>
      <c r="EUY1008" s="53"/>
      <c r="EUZ1008" s="53"/>
      <c r="EVA1008" s="53"/>
      <c r="EVB1008" s="53"/>
      <c r="EVC1008" s="53"/>
      <c r="EVD1008" s="53"/>
      <c r="EVE1008" s="53"/>
      <c r="EVF1008" s="53"/>
      <c r="EVG1008" s="53"/>
      <c r="EVH1008" s="53"/>
      <c r="EVI1008" s="53"/>
      <c r="EVJ1008" s="53"/>
      <c r="EVK1008" s="53"/>
      <c r="EVL1008" s="53"/>
      <c r="EVM1008" s="53"/>
      <c r="EVN1008" s="53"/>
      <c r="EVO1008" s="53"/>
      <c r="EVP1008" s="53"/>
      <c r="EVQ1008" s="53"/>
      <c r="EVR1008" s="53"/>
      <c r="EVS1008" s="53"/>
      <c r="EVT1008" s="53"/>
      <c r="EVU1008" s="53"/>
      <c r="EVV1008" s="53"/>
      <c r="EVW1008" s="53"/>
      <c r="EVX1008" s="53"/>
      <c r="EVY1008" s="53"/>
      <c r="EVZ1008" s="53"/>
      <c r="EWA1008" s="53"/>
      <c r="EWB1008" s="53"/>
      <c r="EWC1008" s="53"/>
      <c r="EWD1008" s="53"/>
      <c r="EWE1008" s="53"/>
      <c r="EWF1008" s="53"/>
      <c r="EWG1008" s="53"/>
      <c r="EWH1008" s="53"/>
      <c r="EWI1008" s="53"/>
      <c r="EWJ1008" s="53"/>
      <c r="EWK1008" s="53"/>
      <c r="EWL1008" s="53"/>
      <c r="EWM1008" s="53"/>
      <c r="EWN1008" s="53"/>
      <c r="EWO1008" s="53"/>
      <c r="EWP1008" s="53"/>
      <c r="EWQ1008" s="53"/>
      <c r="EWR1008" s="53"/>
      <c r="EWS1008" s="53"/>
      <c r="EWT1008" s="53"/>
      <c r="EWU1008" s="53"/>
      <c r="EWV1008" s="53"/>
      <c r="EWW1008" s="53"/>
      <c r="EWX1008" s="53"/>
      <c r="EWY1008" s="53"/>
      <c r="EWZ1008" s="53"/>
      <c r="EXA1008" s="53"/>
      <c r="EXB1008" s="53"/>
      <c r="EXC1008" s="53"/>
      <c r="EXD1008" s="53"/>
      <c r="EXE1008" s="53"/>
      <c r="EXF1008" s="53"/>
      <c r="EXG1008" s="53"/>
      <c r="EXH1008" s="53"/>
      <c r="EXI1008" s="53"/>
      <c r="EXJ1008" s="53"/>
      <c r="EXK1008" s="53"/>
      <c r="EXL1008" s="53"/>
      <c r="EXM1008" s="53"/>
      <c r="EXN1008" s="53"/>
      <c r="EXO1008" s="53"/>
      <c r="EXP1008" s="53"/>
      <c r="EXQ1008" s="53"/>
      <c r="EXR1008" s="53"/>
      <c r="EXS1008" s="53"/>
      <c r="EXT1008" s="53"/>
      <c r="EXU1008" s="53"/>
      <c r="EXV1008" s="53"/>
      <c r="EXW1008" s="53"/>
      <c r="EXX1008" s="53"/>
      <c r="EXY1008" s="53"/>
      <c r="EXZ1008" s="53"/>
      <c r="EYA1008" s="53"/>
      <c r="EYB1008" s="53"/>
      <c r="EYC1008" s="53"/>
      <c r="EYD1008" s="53"/>
      <c r="EYE1008" s="53"/>
      <c r="EYF1008" s="53"/>
      <c r="EYG1008" s="53"/>
      <c r="EYH1008" s="53"/>
      <c r="EYI1008" s="53"/>
      <c r="EYJ1008" s="53"/>
      <c r="EYK1008" s="53"/>
      <c r="EYL1008" s="53"/>
      <c r="EYM1008" s="53"/>
      <c r="EYN1008" s="53"/>
      <c r="EYO1008" s="53"/>
      <c r="EYP1008" s="53"/>
      <c r="EYQ1008" s="53"/>
      <c r="EYR1008" s="53"/>
      <c r="EYS1008" s="53"/>
      <c r="EYT1008" s="53"/>
      <c r="EYU1008" s="53"/>
      <c r="EYV1008" s="53"/>
      <c r="EYW1008" s="53"/>
      <c r="EYX1008" s="53"/>
      <c r="EYY1008" s="53"/>
      <c r="EYZ1008" s="53"/>
      <c r="EZA1008" s="53"/>
      <c r="EZB1008" s="53"/>
      <c r="EZC1008" s="53"/>
      <c r="EZD1008" s="53"/>
      <c r="EZE1008" s="53"/>
      <c r="EZF1008" s="53"/>
      <c r="EZG1008" s="53"/>
      <c r="EZH1008" s="53"/>
      <c r="EZI1008" s="53"/>
      <c r="EZJ1008" s="53"/>
      <c r="EZK1008" s="53"/>
      <c r="EZL1008" s="53"/>
      <c r="EZM1008" s="53"/>
      <c r="EZN1008" s="53"/>
      <c r="EZO1008" s="53"/>
      <c r="EZP1008" s="53"/>
      <c r="EZQ1008" s="53"/>
      <c r="EZR1008" s="53"/>
      <c r="EZS1008" s="53"/>
      <c r="EZT1008" s="53"/>
      <c r="EZU1008" s="53"/>
      <c r="EZV1008" s="53"/>
      <c r="EZW1008" s="53"/>
      <c r="EZX1008" s="53"/>
      <c r="EZY1008" s="53"/>
      <c r="EZZ1008" s="53"/>
      <c r="FAA1008" s="53"/>
      <c r="FAB1008" s="53"/>
      <c r="FAC1008" s="53"/>
      <c r="FAD1008" s="53"/>
      <c r="FAE1008" s="53"/>
      <c r="FAF1008" s="53"/>
      <c r="FAG1008" s="53"/>
      <c r="FAH1008" s="53"/>
      <c r="FAI1008" s="53"/>
      <c r="FAJ1008" s="53"/>
      <c r="FAK1008" s="53"/>
      <c r="FAL1008" s="53"/>
      <c r="FAM1008" s="53"/>
      <c r="FAN1008" s="53"/>
      <c r="FAO1008" s="53"/>
      <c r="FAP1008" s="53"/>
      <c r="FAQ1008" s="53"/>
      <c r="FAR1008" s="53"/>
      <c r="FAS1008" s="53"/>
      <c r="FAT1008" s="53"/>
      <c r="FAU1008" s="53"/>
      <c r="FAV1008" s="53"/>
      <c r="FAW1008" s="53"/>
      <c r="FAX1008" s="53"/>
      <c r="FAY1008" s="53"/>
      <c r="FAZ1008" s="53"/>
      <c r="FBA1008" s="53"/>
      <c r="FBB1008" s="53"/>
      <c r="FBC1008" s="53"/>
      <c r="FBD1008" s="53"/>
      <c r="FBE1008" s="53"/>
      <c r="FBF1008" s="53"/>
      <c r="FBG1008" s="53"/>
      <c r="FBH1008" s="53"/>
      <c r="FBI1008" s="53"/>
      <c r="FBJ1008" s="53"/>
      <c r="FBK1008" s="53"/>
      <c r="FBL1008" s="53"/>
      <c r="FBM1008" s="53"/>
      <c r="FBN1008" s="53"/>
      <c r="FBO1008" s="53"/>
      <c r="FBP1008" s="53"/>
      <c r="FBQ1008" s="53"/>
      <c r="FBR1008" s="53"/>
      <c r="FBS1008" s="53"/>
      <c r="FBT1008" s="53"/>
      <c r="FBU1008" s="53"/>
      <c r="FBV1008" s="53"/>
      <c r="FBW1008" s="53"/>
      <c r="FBX1008" s="53"/>
      <c r="FBY1008" s="53"/>
      <c r="FBZ1008" s="53"/>
      <c r="FCA1008" s="53"/>
      <c r="FCB1008" s="53"/>
      <c r="FCC1008" s="53"/>
      <c r="FCD1008" s="53"/>
      <c r="FCE1008" s="53"/>
      <c r="FCF1008" s="53"/>
      <c r="FCG1008" s="53"/>
      <c r="FCH1008" s="53"/>
      <c r="FCI1008" s="53"/>
      <c r="FCJ1008" s="53"/>
      <c r="FCK1008" s="53"/>
      <c r="FCL1008" s="53"/>
      <c r="FCM1008" s="53"/>
      <c r="FCN1008" s="53"/>
      <c r="FCO1008" s="53"/>
      <c r="FCP1008" s="53"/>
      <c r="FCQ1008" s="53"/>
      <c r="FCR1008" s="53"/>
      <c r="FCS1008" s="53"/>
      <c r="FCT1008" s="53"/>
      <c r="FCU1008" s="53"/>
      <c r="FCV1008" s="53"/>
      <c r="FCW1008" s="53"/>
      <c r="FCX1008" s="53"/>
      <c r="FCY1008" s="53"/>
      <c r="FCZ1008" s="53"/>
      <c r="FDA1008" s="53"/>
      <c r="FDB1008" s="53"/>
      <c r="FDC1008" s="53"/>
      <c r="FDD1008" s="53"/>
      <c r="FDE1008" s="53"/>
      <c r="FDF1008" s="53"/>
      <c r="FDG1008" s="53"/>
      <c r="FDH1008" s="53"/>
      <c r="FDI1008" s="53"/>
      <c r="FDJ1008" s="53"/>
      <c r="FDK1008" s="53"/>
      <c r="FDL1008" s="53"/>
      <c r="FDM1008" s="53"/>
      <c r="FDN1008" s="53"/>
      <c r="FDO1008" s="53"/>
      <c r="FDP1008" s="53"/>
      <c r="FDQ1008" s="53"/>
      <c r="FDR1008" s="53"/>
      <c r="FDS1008" s="53"/>
      <c r="FDT1008" s="53"/>
      <c r="FDU1008" s="53"/>
      <c r="FDV1008" s="53"/>
      <c r="FDW1008" s="53"/>
      <c r="FDX1008" s="53"/>
      <c r="FDY1008" s="53"/>
      <c r="FDZ1008" s="53"/>
      <c r="FEA1008" s="53"/>
      <c r="FEB1008" s="53"/>
      <c r="FEC1008" s="53"/>
      <c r="FED1008" s="53"/>
      <c r="FEE1008" s="53"/>
      <c r="FEF1008" s="53"/>
      <c r="FEG1008" s="53"/>
      <c r="FEH1008" s="53"/>
      <c r="FEI1008" s="53"/>
      <c r="FEJ1008" s="53"/>
      <c r="FEK1008" s="53"/>
      <c r="FEL1008" s="53"/>
      <c r="FEM1008" s="53"/>
      <c r="FEN1008" s="53"/>
      <c r="FEO1008" s="53"/>
      <c r="FEP1008" s="53"/>
      <c r="FEQ1008" s="53"/>
      <c r="FER1008" s="53"/>
      <c r="FES1008" s="53"/>
      <c r="FET1008" s="53"/>
      <c r="FEU1008" s="53"/>
      <c r="FEV1008" s="53"/>
      <c r="FEW1008" s="53"/>
      <c r="FEX1008" s="53"/>
      <c r="FEY1008" s="53"/>
      <c r="FEZ1008" s="53"/>
      <c r="FFA1008" s="53"/>
      <c r="FFB1008" s="53"/>
      <c r="FFC1008" s="53"/>
      <c r="FFD1008" s="53"/>
      <c r="FFE1008" s="53"/>
      <c r="FFF1008" s="53"/>
      <c r="FFG1008" s="53"/>
      <c r="FFH1008" s="53"/>
      <c r="FFI1008" s="53"/>
      <c r="FFJ1008" s="53"/>
      <c r="FFK1008" s="53"/>
      <c r="FFL1008" s="53"/>
      <c r="FFM1008" s="53"/>
      <c r="FFN1008" s="53"/>
      <c r="FFO1008" s="53"/>
      <c r="FFP1008" s="53"/>
      <c r="FFQ1008" s="53"/>
      <c r="FFR1008" s="53"/>
      <c r="FFS1008" s="53"/>
      <c r="FFT1008" s="53"/>
      <c r="FFU1008" s="53"/>
      <c r="FFV1008" s="53"/>
      <c r="FFW1008" s="53"/>
      <c r="FFX1008" s="53"/>
      <c r="FFY1008" s="53"/>
      <c r="FFZ1008" s="53"/>
      <c r="FGA1008" s="53"/>
      <c r="FGB1008" s="53"/>
      <c r="FGC1008" s="53"/>
      <c r="FGD1008" s="53"/>
      <c r="FGE1008" s="53"/>
      <c r="FGF1008" s="53"/>
      <c r="FGG1008" s="53"/>
      <c r="FGH1008" s="53"/>
      <c r="FGI1008" s="53"/>
      <c r="FGJ1008" s="53"/>
      <c r="FGK1008" s="53"/>
      <c r="FGL1008" s="53"/>
      <c r="FGM1008" s="53"/>
      <c r="FGN1008" s="53"/>
      <c r="FGO1008" s="53"/>
      <c r="FGP1008" s="53"/>
      <c r="FGQ1008" s="53"/>
      <c r="FGR1008" s="53"/>
      <c r="FGS1008" s="53"/>
      <c r="FGT1008" s="53"/>
      <c r="FGU1008" s="53"/>
      <c r="FGV1008" s="53"/>
      <c r="FGW1008" s="53"/>
      <c r="FGX1008" s="53"/>
      <c r="FGY1008" s="53"/>
      <c r="FGZ1008" s="53"/>
      <c r="FHA1008" s="53"/>
      <c r="FHB1008" s="53"/>
      <c r="FHC1008" s="53"/>
      <c r="FHD1008" s="53"/>
      <c r="FHE1008" s="53"/>
      <c r="FHF1008" s="53"/>
      <c r="FHG1008" s="53"/>
      <c r="FHH1008" s="53"/>
      <c r="FHI1008" s="53"/>
      <c r="FHJ1008" s="53"/>
      <c r="FHK1008" s="53"/>
      <c r="FHL1008" s="53"/>
      <c r="FHM1008" s="53"/>
      <c r="FHN1008" s="53"/>
      <c r="FHO1008" s="53"/>
      <c r="FHP1008" s="53"/>
      <c r="FHQ1008" s="53"/>
      <c r="FHR1008" s="53"/>
      <c r="FHS1008" s="53"/>
      <c r="FHT1008" s="53"/>
      <c r="FHU1008" s="53"/>
      <c r="FHV1008" s="53"/>
      <c r="FHW1008" s="53"/>
      <c r="FHX1008" s="53"/>
      <c r="FHY1008" s="53"/>
      <c r="FHZ1008" s="53"/>
      <c r="FIA1008" s="53"/>
      <c r="FIB1008" s="53"/>
      <c r="FIC1008" s="53"/>
      <c r="FID1008" s="53"/>
      <c r="FIE1008" s="53"/>
      <c r="FIF1008" s="53"/>
      <c r="FIG1008" s="53"/>
      <c r="FIH1008" s="53"/>
      <c r="FII1008" s="53"/>
      <c r="FIJ1008" s="53"/>
      <c r="FIK1008" s="53"/>
      <c r="FIL1008" s="53"/>
      <c r="FIM1008" s="53"/>
      <c r="FIN1008" s="53"/>
      <c r="FIO1008" s="53"/>
      <c r="FIP1008" s="53"/>
      <c r="FIQ1008" s="53"/>
      <c r="FIR1008" s="53"/>
      <c r="FIS1008" s="53"/>
      <c r="FIT1008" s="53"/>
      <c r="FIU1008" s="53"/>
      <c r="FIV1008" s="53"/>
      <c r="FIW1008" s="53"/>
      <c r="FIX1008" s="53"/>
      <c r="FIY1008" s="53"/>
      <c r="FIZ1008" s="53"/>
      <c r="FJA1008" s="53"/>
      <c r="FJB1008" s="53"/>
      <c r="FJC1008" s="53"/>
      <c r="FJD1008" s="53"/>
      <c r="FJE1008" s="53"/>
      <c r="FJF1008" s="53"/>
      <c r="FJG1008" s="53"/>
      <c r="FJH1008" s="53"/>
      <c r="FJI1008" s="53"/>
      <c r="FJJ1008" s="53"/>
      <c r="FJK1008" s="53"/>
      <c r="FJL1008" s="53"/>
      <c r="FJM1008" s="53"/>
      <c r="FJN1008" s="53"/>
      <c r="FJO1008" s="53"/>
      <c r="FJP1008" s="53"/>
      <c r="FJQ1008" s="53"/>
      <c r="FJR1008" s="53"/>
      <c r="FJS1008" s="53"/>
      <c r="FJT1008" s="53"/>
      <c r="FJU1008" s="53"/>
      <c r="FJV1008" s="53"/>
      <c r="FJW1008" s="53"/>
      <c r="FJX1008" s="53"/>
      <c r="FJY1008" s="53"/>
      <c r="FJZ1008" s="53"/>
      <c r="FKA1008" s="53"/>
      <c r="FKB1008" s="53"/>
      <c r="FKC1008" s="53"/>
      <c r="FKD1008" s="53"/>
      <c r="FKE1008" s="53"/>
      <c r="FKF1008" s="53"/>
      <c r="FKG1008" s="53"/>
      <c r="FKH1008" s="53"/>
      <c r="FKI1008" s="53"/>
      <c r="FKJ1008" s="53"/>
      <c r="FKK1008" s="53"/>
      <c r="FKL1008" s="53"/>
      <c r="FKM1008" s="53"/>
      <c r="FKN1008" s="53"/>
      <c r="FKO1008" s="53"/>
      <c r="FKP1008" s="53"/>
      <c r="FKQ1008" s="53"/>
      <c r="FKR1008" s="53"/>
      <c r="FKS1008" s="53"/>
      <c r="FKT1008" s="53"/>
      <c r="FKU1008" s="53"/>
      <c r="FKV1008" s="53"/>
      <c r="FKW1008" s="53"/>
      <c r="FKX1008" s="53"/>
      <c r="FKY1008" s="53"/>
      <c r="FKZ1008" s="53"/>
      <c r="FLA1008" s="53"/>
      <c r="FLB1008" s="53"/>
      <c r="FLC1008" s="53"/>
      <c r="FLD1008" s="53"/>
      <c r="FLE1008" s="53"/>
      <c r="FLF1008" s="53"/>
      <c r="FLG1008" s="53"/>
      <c r="FLH1008" s="53"/>
      <c r="FLI1008" s="53"/>
      <c r="FLJ1008" s="53"/>
      <c r="FLK1008" s="53"/>
      <c r="FLL1008" s="53"/>
      <c r="FLM1008" s="53"/>
      <c r="FLN1008" s="53"/>
      <c r="FLO1008" s="53"/>
      <c r="FLP1008" s="53"/>
      <c r="FLQ1008" s="53"/>
      <c r="FLR1008" s="53"/>
      <c r="FLS1008" s="53"/>
      <c r="FLT1008" s="53"/>
      <c r="FLU1008" s="53"/>
      <c r="FLV1008" s="53"/>
      <c r="FLW1008" s="53"/>
      <c r="FLX1008" s="53"/>
      <c r="FLY1008" s="53"/>
      <c r="FLZ1008" s="53"/>
      <c r="FMA1008" s="53"/>
      <c r="FMB1008" s="53"/>
      <c r="FMC1008" s="53"/>
      <c r="FMD1008" s="53"/>
      <c r="FME1008" s="53"/>
      <c r="FMF1008" s="53"/>
      <c r="FMG1008" s="53"/>
      <c r="FMH1008" s="53"/>
      <c r="FMI1008" s="53"/>
      <c r="FMJ1008" s="53"/>
      <c r="FMK1008" s="53"/>
      <c r="FML1008" s="53"/>
      <c r="FMM1008" s="53"/>
      <c r="FMN1008" s="53"/>
      <c r="FMO1008" s="53"/>
      <c r="FMP1008" s="53"/>
      <c r="FMQ1008" s="53"/>
      <c r="FMR1008" s="53"/>
      <c r="FMS1008" s="53"/>
      <c r="FMT1008" s="53"/>
      <c r="FMU1008" s="53"/>
      <c r="FMV1008" s="53"/>
      <c r="FMW1008" s="53"/>
      <c r="FMX1008" s="53"/>
      <c r="FMY1008" s="53"/>
      <c r="FMZ1008" s="53"/>
      <c r="FNA1008" s="53"/>
      <c r="FNB1008" s="53"/>
      <c r="FNC1008" s="53"/>
      <c r="FND1008" s="53"/>
      <c r="FNE1008" s="53"/>
      <c r="FNF1008" s="53"/>
      <c r="FNG1008" s="53"/>
      <c r="FNH1008" s="53"/>
      <c r="FNI1008" s="53"/>
      <c r="FNJ1008" s="53"/>
      <c r="FNK1008" s="53"/>
      <c r="FNL1008" s="53"/>
      <c r="FNM1008" s="53"/>
      <c r="FNN1008" s="53"/>
      <c r="FNO1008" s="53"/>
      <c r="FNP1008" s="53"/>
      <c r="FNQ1008" s="53"/>
      <c r="FNR1008" s="53"/>
      <c r="FNS1008" s="53"/>
      <c r="FNT1008" s="53"/>
      <c r="FNU1008" s="53"/>
      <c r="FNV1008" s="53"/>
      <c r="FNW1008" s="53"/>
      <c r="FNX1008" s="53"/>
      <c r="FNY1008" s="53"/>
      <c r="FNZ1008" s="53"/>
      <c r="FOA1008" s="53"/>
      <c r="FOB1008" s="53"/>
      <c r="FOC1008" s="53"/>
      <c r="FOD1008" s="53"/>
      <c r="FOE1008" s="53"/>
      <c r="FOF1008" s="53"/>
      <c r="FOG1008" s="53"/>
      <c r="FOH1008" s="53"/>
      <c r="FOI1008" s="53"/>
      <c r="FOJ1008" s="53"/>
      <c r="FOK1008" s="53"/>
      <c r="FOL1008" s="53"/>
      <c r="FOM1008" s="53"/>
      <c r="FON1008" s="53"/>
      <c r="FOO1008" s="53"/>
      <c r="FOP1008" s="53"/>
      <c r="FOQ1008" s="53"/>
      <c r="FOR1008" s="53"/>
      <c r="FOS1008" s="53"/>
      <c r="FOT1008" s="53"/>
      <c r="FOU1008" s="53"/>
      <c r="FOV1008" s="53"/>
      <c r="FOW1008" s="53"/>
      <c r="FOX1008" s="53"/>
      <c r="FOY1008" s="53"/>
      <c r="FOZ1008" s="53"/>
      <c r="FPA1008" s="53"/>
      <c r="FPB1008" s="53"/>
      <c r="FPC1008" s="53"/>
      <c r="FPD1008" s="53"/>
      <c r="FPE1008" s="53"/>
      <c r="FPF1008" s="53"/>
      <c r="FPG1008" s="53"/>
      <c r="FPH1008" s="53"/>
      <c r="FPI1008" s="53"/>
      <c r="FPJ1008" s="53"/>
      <c r="FPK1008" s="53"/>
      <c r="FPL1008" s="53"/>
      <c r="FPM1008" s="53"/>
      <c r="FPN1008" s="53"/>
      <c r="FPO1008" s="53"/>
      <c r="FPP1008" s="53"/>
      <c r="FPQ1008" s="53"/>
      <c r="FPR1008" s="53"/>
      <c r="FPS1008" s="53"/>
      <c r="FPT1008" s="53"/>
      <c r="FPU1008" s="53"/>
      <c r="FPV1008" s="53"/>
      <c r="FPW1008" s="53"/>
      <c r="FPX1008" s="53"/>
      <c r="FPY1008" s="53"/>
      <c r="FPZ1008" s="53"/>
      <c r="FQA1008" s="53"/>
      <c r="FQB1008" s="53"/>
      <c r="FQC1008" s="53"/>
      <c r="FQD1008" s="53"/>
      <c r="FQE1008" s="53"/>
      <c r="FQF1008" s="53"/>
      <c r="FQG1008" s="53"/>
      <c r="FQH1008" s="53"/>
      <c r="FQI1008" s="53"/>
      <c r="FQJ1008" s="53"/>
      <c r="FQK1008" s="53"/>
      <c r="FQL1008" s="53"/>
      <c r="FQM1008" s="53"/>
      <c r="FQN1008" s="53"/>
      <c r="FQO1008" s="53"/>
      <c r="FQP1008" s="53"/>
      <c r="FQQ1008" s="53"/>
      <c r="FQR1008" s="53"/>
      <c r="FQS1008" s="53"/>
      <c r="FQT1008" s="53"/>
      <c r="FQU1008" s="53"/>
      <c r="FQV1008" s="53"/>
      <c r="FQW1008" s="53"/>
      <c r="FQX1008" s="53"/>
      <c r="FQY1008" s="53"/>
      <c r="FQZ1008" s="53"/>
      <c r="FRA1008" s="53"/>
      <c r="FRB1008" s="53"/>
      <c r="FRC1008" s="53"/>
      <c r="FRD1008" s="53"/>
      <c r="FRE1008" s="53"/>
      <c r="FRF1008" s="53"/>
      <c r="FRG1008" s="53"/>
      <c r="FRH1008" s="53"/>
      <c r="FRI1008" s="53"/>
      <c r="FRJ1008" s="53"/>
      <c r="FRK1008" s="53"/>
      <c r="FRL1008" s="53"/>
      <c r="FRM1008" s="53"/>
      <c r="FRN1008" s="53"/>
      <c r="FRO1008" s="53"/>
      <c r="FRP1008" s="53"/>
      <c r="FRQ1008" s="53"/>
      <c r="FRR1008" s="53"/>
      <c r="FRS1008" s="53"/>
      <c r="FRT1008" s="53"/>
      <c r="FRU1008" s="53"/>
      <c r="FRV1008" s="53"/>
      <c r="FRW1008" s="53"/>
      <c r="FRX1008" s="53"/>
      <c r="FRY1008" s="53"/>
      <c r="FRZ1008" s="53"/>
      <c r="FSA1008" s="53"/>
      <c r="FSB1008" s="53"/>
      <c r="FSC1008" s="53"/>
      <c r="FSD1008" s="53"/>
      <c r="FSE1008" s="53"/>
      <c r="FSF1008" s="53"/>
      <c r="FSG1008" s="53"/>
      <c r="FSH1008" s="53"/>
      <c r="FSI1008" s="53"/>
      <c r="FSJ1008" s="53"/>
      <c r="FSK1008" s="53"/>
      <c r="FSL1008" s="53"/>
      <c r="FSM1008" s="53"/>
      <c r="FSN1008" s="53"/>
      <c r="FSO1008" s="53"/>
      <c r="FSP1008" s="53"/>
      <c r="FSQ1008" s="53"/>
      <c r="FSR1008" s="53"/>
      <c r="FSS1008" s="53"/>
      <c r="FST1008" s="53"/>
      <c r="FSU1008" s="53"/>
      <c r="FSV1008" s="53"/>
      <c r="FSW1008" s="53"/>
      <c r="FSX1008" s="53"/>
      <c r="FSY1008" s="53"/>
      <c r="FSZ1008" s="53"/>
      <c r="FTA1008" s="53"/>
      <c r="FTB1008" s="53"/>
      <c r="FTC1008" s="53"/>
      <c r="FTD1008" s="53"/>
      <c r="FTE1008" s="53"/>
      <c r="FTF1008" s="53"/>
      <c r="FTG1008" s="53"/>
      <c r="FTH1008" s="53"/>
      <c r="FTI1008" s="53"/>
      <c r="FTJ1008" s="53"/>
      <c r="FTK1008" s="53"/>
      <c r="FTL1008" s="53"/>
      <c r="FTM1008" s="53"/>
      <c r="FTN1008" s="53"/>
      <c r="FTO1008" s="53"/>
      <c r="FTP1008" s="53"/>
      <c r="FTQ1008" s="53"/>
      <c r="FTR1008" s="53"/>
      <c r="FTS1008" s="53"/>
      <c r="FTT1008" s="53"/>
      <c r="FTU1008" s="53"/>
      <c r="FTV1008" s="53"/>
      <c r="FTW1008" s="53"/>
      <c r="FTX1008" s="53"/>
      <c r="FTY1008" s="53"/>
      <c r="FTZ1008" s="53"/>
      <c r="FUA1008" s="53"/>
      <c r="FUB1008" s="53"/>
      <c r="FUC1008" s="53"/>
      <c r="FUD1008" s="53"/>
      <c r="FUE1008" s="53"/>
      <c r="FUF1008" s="53"/>
      <c r="FUG1008" s="53"/>
      <c r="FUH1008" s="53"/>
      <c r="FUI1008" s="53"/>
      <c r="FUJ1008" s="53"/>
      <c r="FUK1008" s="53"/>
      <c r="FUL1008" s="53"/>
      <c r="FUM1008" s="53"/>
      <c r="FUN1008" s="53"/>
      <c r="FUO1008" s="53"/>
      <c r="FUP1008" s="53"/>
      <c r="FUQ1008" s="53"/>
      <c r="FUR1008" s="53"/>
      <c r="FUS1008" s="53"/>
      <c r="FUT1008" s="53"/>
      <c r="FUU1008" s="53"/>
      <c r="FUV1008" s="53"/>
      <c r="FUW1008" s="53"/>
      <c r="FUX1008" s="53"/>
      <c r="FUY1008" s="53"/>
      <c r="FUZ1008" s="53"/>
      <c r="FVA1008" s="53"/>
      <c r="FVB1008" s="53"/>
      <c r="FVC1008" s="53"/>
      <c r="FVD1008" s="53"/>
      <c r="FVE1008" s="53"/>
      <c r="FVF1008" s="53"/>
      <c r="FVG1008" s="53"/>
      <c r="FVH1008" s="53"/>
      <c r="FVI1008" s="53"/>
      <c r="FVJ1008" s="53"/>
      <c r="FVK1008" s="53"/>
      <c r="FVL1008" s="53"/>
      <c r="FVM1008" s="53"/>
      <c r="FVN1008" s="53"/>
      <c r="FVO1008" s="53"/>
      <c r="FVP1008" s="53"/>
      <c r="FVQ1008" s="53"/>
      <c r="FVR1008" s="53"/>
      <c r="FVS1008" s="53"/>
      <c r="FVT1008" s="53"/>
      <c r="FVU1008" s="53"/>
      <c r="FVV1008" s="53"/>
      <c r="FVW1008" s="53"/>
      <c r="FVX1008" s="53"/>
      <c r="FVY1008" s="53"/>
      <c r="FVZ1008" s="53"/>
      <c r="FWA1008" s="53"/>
      <c r="FWB1008" s="53"/>
      <c r="FWC1008" s="53"/>
      <c r="FWD1008" s="53"/>
      <c r="FWE1008" s="53"/>
      <c r="FWF1008" s="53"/>
      <c r="FWG1008" s="53"/>
      <c r="FWH1008" s="53"/>
      <c r="FWI1008" s="53"/>
      <c r="FWJ1008" s="53"/>
      <c r="FWK1008" s="53"/>
      <c r="FWL1008" s="53"/>
      <c r="FWM1008" s="53"/>
      <c r="FWN1008" s="53"/>
      <c r="FWO1008" s="53"/>
      <c r="FWP1008" s="53"/>
      <c r="FWQ1008" s="53"/>
      <c r="FWR1008" s="53"/>
      <c r="FWS1008" s="53"/>
      <c r="FWT1008" s="53"/>
      <c r="FWU1008" s="53"/>
      <c r="FWV1008" s="53"/>
      <c r="FWW1008" s="53"/>
      <c r="FWX1008" s="53"/>
      <c r="FWY1008" s="53"/>
      <c r="FWZ1008" s="53"/>
      <c r="FXA1008" s="53"/>
      <c r="FXB1008" s="53"/>
      <c r="FXC1008" s="53"/>
      <c r="FXD1008" s="53"/>
      <c r="FXE1008" s="53"/>
      <c r="FXF1008" s="53"/>
      <c r="FXG1008" s="53"/>
      <c r="FXH1008" s="53"/>
      <c r="FXI1008" s="53"/>
      <c r="FXJ1008" s="53"/>
      <c r="FXK1008" s="53"/>
      <c r="FXL1008" s="53"/>
      <c r="FXM1008" s="53"/>
      <c r="FXN1008" s="53"/>
      <c r="FXO1008" s="53"/>
      <c r="FXP1008" s="53"/>
      <c r="FXQ1008" s="53"/>
      <c r="FXR1008" s="53"/>
      <c r="FXS1008" s="53"/>
      <c r="FXT1008" s="53"/>
      <c r="FXU1008" s="53"/>
      <c r="FXV1008" s="53"/>
      <c r="FXW1008" s="53"/>
      <c r="FXX1008" s="53"/>
      <c r="FXY1008" s="53"/>
      <c r="FXZ1008" s="53"/>
      <c r="FYA1008" s="53"/>
      <c r="FYB1008" s="53"/>
      <c r="FYC1008" s="53"/>
      <c r="FYD1008" s="53"/>
      <c r="FYE1008" s="53"/>
      <c r="FYF1008" s="53"/>
      <c r="FYG1008" s="53"/>
      <c r="FYH1008" s="53"/>
      <c r="FYI1008" s="53"/>
      <c r="FYJ1008" s="53"/>
      <c r="FYK1008" s="53"/>
      <c r="FYL1008" s="53"/>
      <c r="FYM1008" s="53"/>
      <c r="FYN1008" s="53"/>
      <c r="FYO1008" s="53"/>
      <c r="FYP1008" s="53"/>
      <c r="FYQ1008" s="53"/>
      <c r="FYR1008" s="53"/>
      <c r="FYS1008" s="53"/>
      <c r="FYT1008" s="53"/>
      <c r="FYU1008" s="53"/>
      <c r="FYV1008" s="53"/>
      <c r="FYW1008" s="53"/>
      <c r="FYX1008" s="53"/>
      <c r="FYY1008" s="53"/>
      <c r="FYZ1008" s="53"/>
      <c r="FZA1008" s="53"/>
      <c r="FZB1008" s="53"/>
      <c r="FZC1008" s="53"/>
      <c r="FZD1008" s="53"/>
      <c r="FZE1008" s="53"/>
      <c r="FZF1008" s="53"/>
      <c r="FZG1008" s="53"/>
      <c r="FZH1008" s="53"/>
      <c r="FZI1008" s="53"/>
      <c r="FZJ1008" s="53"/>
      <c r="FZK1008" s="53"/>
      <c r="FZL1008" s="53"/>
      <c r="FZM1008" s="53"/>
      <c r="FZN1008" s="53"/>
      <c r="FZO1008" s="53"/>
      <c r="FZP1008" s="53"/>
      <c r="FZQ1008" s="53"/>
      <c r="FZR1008" s="53"/>
      <c r="FZS1008" s="53"/>
      <c r="FZT1008" s="53"/>
      <c r="FZU1008" s="53"/>
      <c r="FZV1008" s="53"/>
      <c r="FZW1008" s="53"/>
      <c r="FZX1008" s="53"/>
      <c r="FZY1008" s="53"/>
      <c r="FZZ1008" s="53"/>
      <c r="GAA1008" s="53"/>
      <c r="GAB1008" s="53"/>
      <c r="GAC1008" s="53"/>
      <c r="GAD1008" s="53"/>
      <c r="GAE1008" s="53"/>
      <c r="GAF1008" s="53"/>
      <c r="GAG1008" s="53"/>
      <c r="GAH1008" s="53"/>
      <c r="GAI1008" s="53"/>
      <c r="GAJ1008" s="53"/>
      <c r="GAK1008" s="53"/>
      <c r="GAL1008" s="53"/>
      <c r="GAM1008" s="53"/>
      <c r="GAN1008" s="53"/>
      <c r="GAO1008" s="53"/>
      <c r="GAP1008" s="53"/>
      <c r="GAQ1008" s="53"/>
      <c r="GAR1008" s="53"/>
      <c r="GAS1008" s="53"/>
      <c r="GAT1008" s="53"/>
      <c r="GAU1008" s="53"/>
      <c r="GAV1008" s="53"/>
      <c r="GAW1008" s="53"/>
      <c r="GAX1008" s="53"/>
      <c r="GAY1008" s="53"/>
      <c r="GAZ1008" s="53"/>
      <c r="GBA1008" s="53"/>
      <c r="GBB1008" s="53"/>
      <c r="GBC1008" s="53"/>
      <c r="GBD1008" s="53"/>
      <c r="GBE1008" s="53"/>
      <c r="GBF1008" s="53"/>
      <c r="GBG1008" s="53"/>
      <c r="GBH1008" s="53"/>
      <c r="GBI1008" s="53"/>
      <c r="GBJ1008" s="53"/>
      <c r="GBK1008" s="53"/>
      <c r="GBL1008" s="53"/>
      <c r="GBM1008" s="53"/>
      <c r="GBN1008" s="53"/>
      <c r="GBO1008" s="53"/>
      <c r="GBP1008" s="53"/>
      <c r="GBQ1008" s="53"/>
      <c r="GBR1008" s="53"/>
      <c r="GBS1008" s="53"/>
      <c r="GBT1008" s="53"/>
      <c r="GBU1008" s="53"/>
      <c r="GBV1008" s="53"/>
      <c r="GBW1008" s="53"/>
      <c r="GBX1008" s="53"/>
      <c r="GBY1008" s="53"/>
      <c r="GBZ1008" s="53"/>
      <c r="GCA1008" s="53"/>
      <c r="GCB1008" s="53"/>
      <c r="GCC1008" s="53"/>
      <c r="GCD1008" s="53"/>
      <c r="GCE1008" s="53"/>
      <c r="GCF1008" s="53"/>
      <c r="GCG1008" s="53"/>
      <c r="GCH1008" s="53"/>
      <c r="GCI1008" s="53"/>
      <c r="GCJ1008" s="53"/>
      <c r="GCK1008" s="53"/>
      <c r="GCL1008" s="53"/>
      <c r="GCM1008" s="53"/>
      <c r="GCN1008" s="53"/>
      <c r="GCO1008" s="53"/>
      <c r="GCP1008" s="53"/>
      <c r="GCQ1008" s="53"/>
      <c r="GCR1008" s="53"/>
      <c r="GCS1008" s="53"/>
      <c r="GCT1008" s="53"/>
      <c r="GCU1008" s="53"/>
      <c r="GCV1008" s="53"/>
      <c r="GCW1008" s="53"/>
      <c r="GCX1008" s="53"/>
      <c r="GCY1008" s="53"/>
      <c r="GCZ1008" s="53"/>
      <c r="GDA1008" s="53"/>
      <c r="GDB1008" s="53"/>
      <c r="GDC1008" s="53"/>
      <c r="GDD1008" s="53"/>
      <c r="GDE1008" s="53"/>
      <c r="GDF1008" s="53"/>
      <c r="GDG1008" s="53"/>
      <c r="GDH1008" s="53"/>
      <c r="GDI1008" s="53"/>
      <c r="GDJ1008" s="53"/>
      <c r="GDK1008" s="53"/>
      <c r="GDL1008" s="53"/>
      <c r="GDM1008" s="53"/>
      <c r="GDN1008" s="53"/>
      <c r="GDO1008" s="53"/>
      <c r="GDP1008" s="53"/>
      <c r="GDQ1008" s="53"/>
      <c r="GDR1008" s="53"/>
      <c r="GDS1008" s="53"/>
      <c r="GDT1008" s="53"/>
      <c r="GDU1008" s="53"/>
      <c r="GDV1008" s="53"/>
      <c r="GDW1008" s="53"/>
      <c r="GDX1008" s="53"/>
      <c r="GDY1008" s="53"/>
      <c r="GDZ1008" s="53"/>
      <c r="GEA1008" s="53"/>
      <c r="GEB1008" s="53"/>
      <c r="GEC1008" s="53"/>
      <c r="GED1008" s="53"/>
      <c r="GEE1008" s="53"/>
      <c r="GEF1008" s="53"/>
      <c r="GEG1008" s="53"/>
      <c r="GEH1008" s="53"/>
      <c r="GEI1008" s="53"/>
      <c r="GEJ1008" s="53"/>
      <c r="GEK1008" s="53"/>
      <c r="GEL1008" s="53"/>
      <c r="GEM1008" s="53"/>
      <c r="GEN1008" s="53"/>
      <c r="GEO1008" s="53"/>
      <c r="GEP1008" s="53"/>
      <c r="GEQ1008" s="53"/>
      <c r="GER1008" s="53"/>
      <c r="GES1008" s="53"/>
      <c r="GET1008" s="53"/>
      <c r="GEU1008" s="53"/>
      <c r="GEV1008" s="53"/>
      <c r="GEW1008" s="53"/>
      <c r="GEX1008" s="53"/>
      <c r="GEY1008" s="53"/>
      <c r="GEZ1008" s="53"/>
      <c r="GFA1008" s="53"/>
      <c r="GFB1008" s="53"/>
      <c r="GFC1008" s="53"/>
      <c r="GFD1008" s="53"/>
      <c r="GFE1008" s="53"/>
      <c r="GFF1008" s="53"/>
      <c r="GFG1008" s="53"/>
      <c r="GFH1008" s="53"/>
      <c r="GFI1008" s="53"/>
      <c r="GFJ1008" s="53"/>
      <c r="GFK1008" s="53"/>
      <c r="GFL1008" s="53"/>
      <c r="GFM1008" s="53"/>
      <c r="GFN1008" s="53"/>
      <c r="GFO1008" s="53"/>
      <c r="GFP1008" s="53"/>
      <c r="GFQ1008" s="53"/>
      <c r="GFR1008" s="53"/>
      <c r="GFS1008" s="53"/>
      <c r="GFT1008" s="53"/>
      <c r="GFU1008" s="53"/>
      <c r="GFV1008" s="53"/>
      <c r="GFW1008" s="53"/>
      <c r="GFX1008" s="53"/>
      <c r="GFY1008" s="53"/>
      <c r="GFZ1008" s="53"/>
      <c r="GGA1008" s="53"/>
      <c r="GGB1008" s="53"/>
      <c r="GGC1008" s="53"/>
      <c r="GGD1008" s="53"/>
      <c r="GGE1008" s="53"/>
      <c r="GGF1008" s="53"/>
      <c r="GGG1008" s="53"/>
      <c r="GGH1008" s="53"/>
      <c r="GGI1008" s="53"/>
      <c r="GGJ1008" s="53"/>
      <c r="GGK1008" s="53"/>
      <c r="GGL1008" s="53"/>
      <c r="GGM1008" s="53"/>
      <c r="GGN1008" s="53"/>
      <c r="GGO1008" s="53"/>
      <c r="GGP1008" s="53"/>
      <c r="GGQ1008" s="53"/>
      <c r="GGR1008" s="53"/>
      <c r="GGS1008" s="53"/>
      <c r="GGT1008" s="53"/>
      <c r="GGU1008" s="53"/>
      <c r="GGV1008" s="53"/>
      <c r="GGW1008" s="53"/>
      <c r="GGX1008" s="53"/>
      <c r="GGY1008" s="53"/>
      <c r="GGZ1008" s="53"/>
      <c r="GHA1008" s="53"/>
      <c r="GHB1008" s="53"/>
      <c r="GHC1008" s="53"/>
      <c r="GHD1008" s="53"/>
      <c r="GHE1008" s="53"/>
      <c r="GHF1008" s="53"/>
      <c r="GHG1008" s="53"/>
      <c r="GHH1008" s="53"/>
      <c r="GHI1008" s="53"/>
      <c r="GHJ1008" s="53"/>
      <c r="GHK1008" s="53"/>
      <c r="GHL1008" s="53"/>
      <c r="GHM1008" s="53"/>
      <c r="GHN1008" s="53"/>
      <c r="GHO1008" s="53"/>
      <c r="GHP1008" s="53"/>
      <c r="GHQ1008" s="53"/>
      <c r="GHR1008" s="53"/>
      <c r="GHS1008" s="53"/>
      <c r="GHT1008" s="53"/>
      <c r="GHU1008" s="53"/>
      <c r="GHV1008" s="53"/>
      <c r="GHW1008" s="53"/>
      <c r="GHX1008" s="53"/>
      <c r="GHY1008" s="53"/>
      <c r="GHZ1008" s="53"/>
      <c r="GIA1008" s="53"/>
      <c r="GIB1008" s="53"/>
      <c r="GIC1008" s="53"/>
      <c r="GID1008" s="53"/>
      <c r="GIE1008" s="53"/>
      <c r="GIF1008" s="53"/>
      <c r="GIG1008" s="53"/>
      <c r="GIH1008" s="53"/>
      <c r="GII1008" s="53"/>
      <c r="GIJ1008" s="53"/>
      <c r="GIK1008" s="53"/>
      <c r="GIL1008" s="53"/>
      <c r="GIM1008" s="53"/>
      <c r="GIN1008" s="53"/>
      <c r="GIO1008" s="53"/>
      <c r="GIP1008" s="53"/>
      <c r="GIQ1008" s="53"/>
      <c r="GIR1008" s="53"/>
      <c r="GIS1008" s="53"/>
      <c r="GIT1008" s="53"/>
      <c r="GIU1008" s="53"/>
      <c r="GIV1008" s="53"/>
      <c r="GIW1008" s="53"/>
      <c r="GIX1008" s="53"/>
      <c r="GIY1008" s="53"/>
      <c r="GIZ1008" s="53"/>
      <c r="GJA1008" s="53"/>
      <c r="GJB1008" s="53"/>
      <c r="GJC1008" s="53"/>
      <c r="GJD1008" s="53"/>
      <c r="GJE1008" s="53"/>
      <c r="GJF1008" s="53"/>
      <c r="GJG1008" s="53"/>
      <c r="GJH1008" s="53"/>
      <c r="GJI1008" s="53"/>
      <c r="GJJ1008" s="53"/>
      <c r="GJK1008" s="53"/>
      <c r="GJL1008" s="53"/>
      <c r="GJM1008" s="53"/>
      <c r="GJN1008" s="53"/>
      <c r="GJO1008" s="53"/>
      <c r="GJP1008" s="53"/>
      <c r="GJQ1008" s="53"/>
      <c r="GJR1008" s="53"/>
      <c r="GJS1008" s="53"/>
      <c r="GJT1008" s="53"/>
      <c r="GJU1008" s="53"/>
      <c r="GJV1008" s="53"/>
      <c r="GJW1008" s="53"/>
      <c r="GJX1008" s="53"/>
      <c r="GJY1008" s="53"/>
      <c r="GJZ1008" s="53"/>
      <c r="GKA1008" s="53"/>
      <c r="GKB1008" s="53"/>
      <c r="GKC1008" s="53"/>
      <c r="GKD1008" s="53"/>
      <c r="GKE1008" s="53"/>
      <c r="GKF1008" s="53"/>
      <c r="GKG1008" s="53"/>
      <c r="GKH1008" s="53"/>
      <c r="GKI1008" s="53"/>
      <c r="GKJ1008" s="53"/>
      <c r="GKK1008" s="53"/>
      <c r="GKL1008" s="53"/>
      <c r="GKM1008" s="53"/>
      <c r="GKN1008" s="53"/>
      <c r="GKO1008" s="53"/>
      <c r="GKP1008" s="53"/>
      <c r="GKQ1008" s="53"/>
      <c r="GKR1008" s="53"/>
      <c r="GKS1008" s="53"/>
      <c r="GKT1008" s="53"/>
      <c r="GKU1008" s="53"/>
      <c r="GKV1008" s="53"/>
      <c r="GKW1008" s="53"/>
      <c r="GKX1008" s="53"/>
      <c r="GKY1008" s="53"/>
      <c r="GKZ1008" s="53"/>
      <c r="GLA1008" s="53"/>
      <c r="GLB1008" s="53"/>
      <c r="GLC1008" s="53"/>
      <c r="GLD1008" s="53"/>
      <c r="GLE1008" s="53"/>
      <c r="GLF1008" s="53"/>
      <c r="GLG1008" s="53"/>
      <c r="GLH1008" s="53"/>
      <c r="GLI1008" s="53"/>
      <c r="GLJ1008" s="53"/>
      <c r="GLK1008" s="53"/>
      <c r="GLL1008" s="53"/>
      <c r="GLM1008" s="53"/>
      <c r="GLN1008" s="53"/>
      <c r="GLO1008" s="53"/>
      <c r="GLP1008" s="53"/>
      <c r="GLQ1008" s="53"/>
      <c r="GLR1008" s="53"/>
      <c r="GLS1008" s="53"/>
      <c r="GLT1008" s="53"/>
      <c r="GLU1008" s="53"/>
      <c r="GLV1008" s="53"/>
      <c r="GLW1008" s="53"/>
      <c r="GLX1008" s="53"/>
      <c r="GLY1008" s="53"/>
      <c r="GLZ1008" s="53"/>
      <c r="GMA1008" s="53"/>
      <c r="GMB1008" s="53"/>
      <c r="GMC1008" s="53"/>
      <c r="GMD1008" s="53"/>
      <c r="GME1008" s="53"/>
      <c r="GMF1008" s="53"/>
      <c r="GMG1008" s="53"/>
      <c r="GMH1008" s="53"/>
      <c r="GMI1008" s="53"/>
      <c r="GMJ1008" s="53"/>
      <c r="GMK1008" s="53"/>
      <c r="GML1008" s="53"/>
      <c r="GMM1008" s="53"/>
      <c r="GMN1008" s="53"/>
      <c r="GMO1008" s="53"/>
      <c r="GMP1008" s="53"/>
      <c r="GMQ1008" s="53"/>
      <c r="GMR1008" s="53"/>
      <c r="GMS1008" s="53"/>
      <c r="GMT1008" s="53"/>
      <c r="GMU1008" s="53"/>
      <c r="GMV1008" s="53"/>
      <c r="GMW1008" s="53"/>
      <c r="GMX1008" s="53"/>
      <c r="GMY1008" s="53"/>
      <c r="GMZ1008" s="53"/>
      <c r="GNA1008" s="53"/>
      <c r="GNB1008" s="53"/>
      <c r="GNC1008" s="53"/>
      <c r="GND1008" s="53"/>
      <c r="GNE1008" s="53"/>
      <c r="GNF1008" s="53"/>
      <c r="GNG1008" s="53"/>
      <c r="GNH1008" s="53"/>
      <c r="GNI1008" s="53"/>
      <c r="GNJ1008" s="53"/>
      <c r="GNK1008" s="53"/>
      <c r="GNL1008" s="53"/>
      <c r="GNM1008" s="53"/>
      <c r="GNN1008" s="53"/>
      <c r="GNO1008" s="53"/>
      <c r="GNP1008" s="53"/>
      <c r="GNQ1008" s="53"/>
      <c r="GNR1008" s="53"/>
      <c r="GNS1008" s="53"/>
      <c r="GNT1008" s="53"/>
      <c r="GNU1008" s="53"/>
      <c r="GNV1008" s="53"/>
      <c r="GNW1008" s="53"/>
      <c r="GNX1008" s="53"/>
      <c r="GNY1008" s="53"/>
      <c r="GNZ1008" s="53"/>
      <c r="GOA1008" s="53"/>
      <c r="GOB1008" s="53"/>
      <c r="GOC1008" s="53"/>
      <c r="GOD1008" s="53"/>
      <c r="GOE1008" s="53"/>
      <c r="GOF1008" s="53"/>
      <c r="GOG1008" s="53"/>
      <c r="GOH1008" s="53"/>
      <c r="GOI1008" s="53"/>
      <c r="GOJ1008" s="53"/>
      <c r="GOK1008" s="53"/>
      <c r="GOL1008" s="53"/>
      <c r="GOM1008" s="53"/>
      <c r="GON1008" s="53"/>
      <c r="GOO1008" s="53"/>
      <c r="GOP1008" s="53"/>
      <c r="GOQ1008" s="53"/>
      <c r="GOR1008" s="53"/>
      <c r="GOS1008" s="53"/>
      <c r="GOT1008" s="53"/>
      <c r="GOU1008" s="53"/>
      <c r="GOV1008" s="53"/>
      <c r="GOW1008" s="53"/>
      <c r="GOX1008" s="53"/>
      <c r="GOY1008" s="53"/>
      <c r="GOZ1008" s="53"/>
      <c r="GPA1008" s="53"/>
      <c r="GPB1008" s="53"/>
      <c r="GPC1008" s="53"/>
      <c r="GPD1008" s="53"/>
      <c r="GPE1008" s="53"/>
      <c r="GPF1008" s="53"/>
      <c r="GPG1008" s="53"/>
      <c r="GPH1008" s="53"/>
      <c r="GPI1008" s="53"/>
      <c r="GPJ1008" s="53"/>
      <c r="GPK1008" s="53"/>
      <c r="GPL1008" s="53"/>
      <c r="GPM1008" s="53"/>
      <c r="GPN1008" s="53"/>
      <c r="GPO1008" s="53"/>
      <c r="GPP1008" s="53"/>
      <c r="GPQ1008" s="53"/>
      <c r="GPR1008" s="53"/>
      <c r="GPS1008" s="53"/>
      <c r="GPT1008" s="53"/>
      <c r="GPU1008" s="53"/>
      <c r="GPV1008" s="53"/>
      <c r="GPW1008" s="53"/>
      <c r="GPX1008" s="53"/>
      <c r="GPY1008" s="53"/>
      <c r="GPZ1008" s="53"/>
      <c r="GQA1008" s="53"/>
      <c r="GQB1008" s="53"/>
      <c r="GQC1008" s="53"/>
      <c r="GQD1008" s="53"/>
      <c r="GQE1008" s="53"/>
      <c r="GQF1008" s="53"/>
      <c r="GQG1008" s="53"/>
      <c r="GQH1008" s="53"/>
      <c r="GQI1008" s="53"/>
      <c r="GQJ1008" s="53"/>
      <c r="GQK1008" s="53"/>
      <c r="GQL1008" s="53"/>
      <c r="GQM1008" s="53"/>
      <c r="GQN1008" s="53"/>
      <c r="GQO1008" s="53"/>
      <c r="GQP1008" s="53"/>
      <c r="GQQ1008" s="53"/>
      <c r="GQR1008" s="53"/>
      <c r="GQS1008" s="53"/>
      <c r="GQT1008" s="53"/>
      <c r="GQU1008" s="53"/>
      <c r="GQV1008" s="53"/>
      <c r="GQW1008" s="53"/>
      <c r="GQX1008" s="53"/>
      <c r="GQY1008" s="53"/>
      <c r="GQZ1008" s="53"/>
      <c r="GRA1008" s="53"/>
      <c r="GRB1008" s="53"/>
      <c r="GRC1008" s="53"/>
      <c r="GRD1008" s="53"/>
      <c r="GRE1008" s="53"/>
      <c r="GRF1008" s="53"/>
      <c r="GRG1008" s="53"/>
      <c r="GRH1008" s="53"/>
      <c r="GRI1008" s="53"/>
      <c r="GRJ1008" s="53"/>
      <c r="GRK1008" s="53"/>
      <c r="GRL1008" s="53"/>
      <c r="GRM1008" s="53"/>
      <c r="GRN1008" s="53"/>
      <c r="GRO1008" s="53"/>
      <c r="GRP1008" s="53"/>
      <c r="GRQ1008" s="53"/>
      <c r="GRR1008" s="53"/>
      <c r="GRS1008" s="53"/>
      <c r="GRT1008" s="53"/>
      <c r="GRU1008" s="53"/>
      <c r="GRV1008" s="53"/>
      <c r="GRW1008" s="53"/>
      <c r="GRX1008" s="53"/>
      <c r="GRY1008" s="53"/>
      <c r="GRZ1008" s="53"/>
      <c r="GSA1008" s="53"/>
      <c r="GSB1008" s="53"/>
      <c r="GSC1008" s="53"/>
      <c r="GSD1008" s="53"/>
      <c r="GSE1008" s="53"/>
      <c r="GSF1008" s="53"/>
      <c r="GSG1008" s="53"/>
      <c r="GSH1008" s="53"/>
      <c r="GSI1008" s="53"/>
      <c r="GSJ1008" s="53"/>
      <c r="GSK1008" s="53"/>
      <c r="GSL1008" s="53"/>
      <c r="GSM1008" s="53"/>
      <c r="GSN1008" s="53"/>
      <c r="GSO1008" s="53"/>
      <c r="GSP1008" s="53"/>
      <c r="GSQ1008" s="53"/>
      <c r="GSR1008" s="53"/>
      <c r="GSS1008" s="53"/>
      <c r="GST1008" s="53"/>
      <c r="GSU1008" s="53"/>
      <c r="GSV1008" s="53"/>
      <c r="GSW1008" s="53"/>
      <c r="GSX1008" s="53"/>
      <c r="GSY1008" s="53"/>
      <c r="GSZ1008" s="53"/>
      <c r="GTA1008" s="53"/>
      <c r="GTB1008" s="53"/>
      <c r="GTC1008" s="53"/>
      <c r="GTD1008" s="53"/>
      <c r="GTE1008" s="53"/>
      <c r="GTF1008" s="53"/>
      <c r="GTG1008" s="53"/>
      <c r="GTH1008" s="53"/>
      <c r="GTI1008" s="53"/>
      <c r="GTJ1008" s="53"/>
      <c r="GTK1008" s="53"/>
      <c r="GTL1008" s="53"/>
      <c r="GTM1008" s="53"/>
      <c r="GTN1008" s="53"/>
      <c r="GTO1008" s="53"/>
      <c r="GTP1008" s="53"/>
      <c r="GTQ1008" s="53"/>
      <c r="GTR1008" s="53"/>
      <c r="GTS1008" s="53"/>
      <c r="GTT1008" s="53"/>
      <c r="GTU1008" s="53"/>
      <c r="GTV1008" s="53"/>
      <c r="GTW1008" s="53"/>
      <c r="GTX1008" s="53"/>
      <c r="GTY1008" s="53"/>
      <c r="GTZ1008" s="53"/>
      <c r="GUA1008" s="53"/>
      <c r="GUB1008" s="53"/>
      <c r="GUC1008" s="53"/>
      <c r="GUD1008" s="53"/>
      <c r="GUE1008" s="53"/>
      <c r="GUF1008" s="53"/>
      <c r="GUG1008" s="53"/>
      <c r="GUH1008" s="53"/>
      <c r="GUI1008" s="53"/>
      <c r="GUJ1008" s="53"/>
      <c r="GUK1008" s="53"/>
      <c r="GUL1008" s="53"/>
      <c r="GUM1008" s="53"/>
      <c r="GUN1008" s="53"/>
      <c r="GUO1008" s="53"/>
      <c r="GUP1008" s="53"/>
      <c r="GUQ1008" s="53"/>
      <c r="GUR1008" s="53"/>
      <c r="GUS1008" s="53"/>
      <c r="GUT1008" s="53"/>
      <c r="GUU1008" s="53"/>
      <c r="GUV1008" s="53"/>
      <c r="GUW1008" s="53"/>
      <c r="GUX1008" s="53"/>
      <c r="GUY1008" s="53"/>
      <c r="GUZ1008" s="53"/>
      <c r="GVA1008" s="53"/>
      <c r="GVB1008" s="53"/>
      <c r="GVC1008" s="53"/>
      <c r="GVD1008" s="53"/>
      <c r="GVE1008" s="53"/>
      <c r="GVF1008" s="53"/>
      <c r="GVG1008" s="53"/>
      <c r="GVH1008" s="53"/>
      <c r="GVI1008" s="53"/>
      <c r="GVJ1008" s="53"/>
      <c r="GVK1008" s="53"/>
      <c r="GVL1008" s="53"/>
      <c r="GVM1008" s="53"/>
      <c r="GVN1008" s="53"/>
      <c r="GVO1008" s="53"/>
      <c r="GVP1008" s="53"/>
      <c r="GVQ1008" s="53"/>
      <c r="GVR1008" s="53"/>
      <c r="GVS1008" s="53"/>
      <c r="GVT1008" s="53"/>
      <c r="GVU1008" s="53"/>
      <c r="GVV1008" s="53"/>
      <c r="GVW1008" s="53"/>
      <c r="GVX1008" s="53"/>
      <c r="GVY1008" s="53"/>
      <c r="GVZ1008" s="53"/>
      <c r="GWA1008" s="53"/>
      <c r="GWB1008" s="53"/>
      <c r="GWC1008" s="53"/>
      <c r="GWD1008" s="53"/>
      <c r="GWE1008" s="53"/>
      <c r="GWF1008" s="53"/>
      <c r="GWG1008" s="53"/>
      <c r="GWH1008" s="53"/>
      <c r="GWI1008" s="53"/>
      <c r="GWJ1008" s="53"/>
      <c r="GWK1008" s="53"/>
      <c r="GWL1008" s="53"/>
      <c r="GWM1008" s="53"/>
      <c r="GWN1008" s="53"/>
      <c r="GWO1008" s="53"/>
      <c r="GWP1008" s="53"/>
      <c r="GWQ1008" s="53"/>
      <c r="GWR1008" s="53"/>
      <c r="GWS1008" s="53"/>
      <c r="GWT1008" s="53"/>
      <c r="GWU1008" s="53"/>
      <c r="GWV1008" s="53"/>
      <c r="GWW1008" s="53"/>
      <c r="GWX1008" s="53"/>
      <c r="GWY1008" s="53"/>
      <c r="GWZ1008" s="53"/>
      <c r="GXA1008" s="53"/>
      <c r="GXB1008" s="53"/>
      <c r="GXC1008" s="53"/>
      <c r="GXD1008" s="53"/>
      <c r="GXE1008" s="53"/>
      <c r="GXF1008" s="53"/>
      <c r="GXG1008" s="53"/>
      <c r="GXH1008" s="53"/>
      <c r="GXI1008" s="53"/>
      <c r="GXJ1008" s="53"/>
      <c r="GXK1008" s="53"/>
      <c r="GXL1008" s="53"/>
      <c r="GXM1008" s="53"/>
      <c r="GXN1008" s="53"/>
      <c r="GXO1008" s="53"/>
      <c r="GXP1008" s="53"/>
      <c r="GXQ1008" s="53"/>
      <c r="GXR1008" s="53"/>
      <c r="GXS1008" s="53"/>
      <c r="GXT1008" s="53"/>
      <c r="GXU1008" s="53"/>
      <c r="GXV1008" s="53"/>
      <c r="GXW1008" s="53"/>
      <c r="GXX1008" s="53"/>
      <c r="GXY1008" s="53"/>
      <c r="GXZ1008" s="53"/>
      <c r="GYA1008" s="53"/>
      <c r="GYB1008" s="53"/>
      <c r="GYC1008" s="53"/>
      <c r="GYD1008" s="53"/>
      <c r="GYE1008" s="53"/>
      <c r="GYF1008" s="53"/>
      <c r="GYG1008" s="53"/>
      <c r="GYH1008" s="53"/>
      <c r="GYI1008" s="53"/>
      <c r="GYJ1008" s="53"/>
      <c r="GYK1008" s="53"/>
      <c r="GYL1008" s="53"/>
      <c r="GYM1008" s="53"/>
      <c r="GYN1008" s="53"/>
      <c r="GYO1008" s="53"/>
      <c r="GYP1008" s="53"/>
      <c r="GYQ1008" s="53"/>
      <c r="GYR1008" s="53"/>
      <c r="GYS1008" s="53"/>
      <c r="GYT1008" s="53"/>
      <c r="GYU1008" s="53"/>
      <c r="GYV1008" s="53"/>
      <c r="GYW1008" s="53"/>
      <c r="GYX1008" s="53"/>
      <c r="GYY1008" s="53"/>
      <c r="GYZ1008" s="53"/>
      <c r="GZA1008" s="53"/>
      <c r="GZB1008" s="53"/>
      <c r="GZC1008" s="53"/>
      <c r="GZD1008" s="53"/>
      <c r="GZE1008" s="53"/>
      <c r="GZF1008" s="53"/>
      <c r="GZG1008" s="53"/>
      <c r="GZH1008" s="53"/>
      <c r="GZI1008" s="53"/>
      <c r="GZJ1008" s="53"/>
      <c r="GZK1008" s="53"/>
      <c r="GZL1008" s="53"/>
      <c r="GZM1008" s="53"/>
      <c r="GZN1008" s="53"/>
      <c r="GZO1008" s="53"/>
      <c r="GZP1008" s="53"/>
      <c r="GZQ1008" s="53"/>
      <c r="GZR1008" s="53"/>
      <c r="GZS1008" s="53"/>
      <c r="GZT1008" s="53"/>
      <c r="GZU1008" s="53"/>
      <c r="GZV1008" s="53"/>
      <c r="GZW1008" s="53"/>
      <c r="GZX1008" s="53"/>
      <c r="GZY1008" s="53"/>
      <c r="GZZ1008" s="53"/>
      <c r="HAA1008" s="53"/>
      <c r="HAB1008" s="53"/>
      <c r="HAC1008" s="53"/>
      <c r="HAD1008" s="53"/>
      <c r="HAE1008" s="53"/>
      <c r="HAF1008" s="53"/>
      <c r="HAG1008" s="53"/>
      <c r="HAH1008" s="53"/>
      <c r="HAI1008" s="53"/>
      <c r="HAJ1008" s="53"/>
      <c r="HAK1008" s="53"/>
      <c r="HAL1008" s="53"/>
      <c r="HAM1008" s="53"/>
      <c r="HAN1008" s="53"/>
      <c r="HAO1008" s="53"/>
      <c r="HAP1008" s="53"/>
      <c r="HAQ1008" s="53"/>
      <c r="HAR1008" s="53"/>
      <c r="HAS1008" s="53"/>
      <c r="HAT1008" s="53"/>
      <c r="HAU1008" s="53"/>
      <c r="HAV1008" s="53"/>
      <c r="HAW1008" s="53"/>
      <c r="HAX1008" s="53"/>
      <c r="HAY1008" s="53"/>
      <c r="HAZ1008" s="53"/>
      <c r="HBA1008" s="53"/>
      <c r="HBB1008" s="53"/>
      <c r="HBC1008" s="53"/>
      <c r="HBD1008" s="53"/>
      <c r="HBE1008" s="53"/>
      <c r="HBF1008" s="53"/>
      <c r="HBG1008" s="53"/>
      <c r="HBH1008" s="53"/>
      <c r="HBI1008" s="53"/>
      <c r="HBJ1008" s="53"/>
      <c r="HBK1008" s="53"/>
      <c r="HBL1008" s="53"/>
      <c r="HBM1008" s="53"/>
      <c r="HBN1008" s="53"/>
      <c r="HBO1008" s="53"/>
      <c r="HBP1008" s="53"/>
      <c r="HBQ1008" s="53"/>
      <c r="HBR1008" s="53"/>
      <c r="HBS1008" s="53"/>
      <c r="HBT1008" s="53"/>
      <c r="HBU1008" s="53"/>
      <c r="HBV1008" s="53"/>
      <c r="HBW1008" s="53"/>
      <c r="HBX1008" s="53"/>
      <c r="HBY1008" s="53"/>
      <c r="HBZ1008" s="53"/>
      <c r="HCA1008" s="53"/>
      <c r="HCB1008" s="53"/>
      <c r="HCC1008" s="53"/>
      <c r="HCD1008" s="53"/>
      <c r="HCE1008" s="53"/>
      <c r="HCF1008" s="53"/>
      <c r="HCG1008" s="53"/>
      <c r="HCH1008" s="53"/>
      <c r="HCI1008" s="53"/>
      <c r="HCJ1008" s="53"/>
      <c r="HCK1008" s="53"/>
      <c r="HCL1008" s="53"/>
      <c r="HCM1008" s="53"/>
      <c r="HCN1008" s="53"/>
      <c r="HCO1008" s="53"/>
      <c r="HCP1008" s="53"/>
      <c r="HCQ1008" s="53"/>
      <c r="HCR1008" s="53"/>
      <c r="HCS1008" s="53"/>
      <c r="HCT1008" s="53"/>
      <c r="HCU1008" s="53"/>
      <c r="HCV1008" s="53"/>
      <c r="HCW1008" s="53"/>
      <c r="HCX1008" s="53"/>
      <c r="HCY1008" s="53"/>
      <c r="HCZ1008" s="53"/>
      <c r="HDA1008" s="53"/>
      <c r="HDB1008" s="53"/>
      <c r="HDC1008" s="53"/>
      <c r="HDD1008" s="53"/>
      <c r="HDE1008" s="53"/>
      <c r="HDF1008" s="53"/>
      <c r="HDG1008" s="53"/>
      <c r="HDH1008" s="53"/>
      <c r="HDI1008" s="53"/>
      <c r="HDJ1008" s="53"/>
      <c r="HDK1008" s="53"/>
      <c r="HDL1008" s="53"/>
      <c r="HDM1008" s="53"/>
      <c r="HDN1008" s="53"/>
      <c r="HDO1008" s="53"/>
      <c r="HDP1008" s="53"/>
      <c r="HDQ1008" s="53"/>
      <c r="HDR1008" s="53"/>
      <c r="HDS1008" s="53"/>
      <c r="HDT1008" s="53"/>
      <c r="HDU1008" s="53"/>
      <c r="HDV1008" s="53"/>
      <c r="HDW1008" s="53"/>
      <c r="HDX1008" s="53"/>
      <c r="HDY1008" s="53"/>
      <c r="HDZ1008" s="53"/>
      <c r="HEA1008" s="53"/>
      <c r="HEB1008" s="53"/>
      <c r="HEC1008" s="53"/>
      <c r="HED1008" s="53"/>
      <c r="HEE1008" s="53"/>
      <c r="HEF1008" s="53"/>
      <c r="HEG1008" s="53"/>
      <c r="HEH1008" s="53"/>
      <c r="HEI1008" s="53"/>
      <c r="HEJ1008" s="53"/>
      <c r="HEK1008" s="53"/>
      <c r="HEL1008" s="53"/>
      <c r="HEM1008" s="53"/>
      <c r="HEN1008" s="53"/>
      <c r="HEO1008" s="53"/>
      <c r="HEP1008" s="53"/>
      <c r="HEQ1008" s="53"/>
      <c r="HER1008" s="53"/>
      <c r="HES1008" s="53"/>
      <c r="HET1008" s="53"/>
      <c r="HEU1008" s="53"/>
      <c r="HEV1008" s="53"/>
      <c r="HEW1008" s="53"/>
      <c r="HEX1008" s="53"/>
      <c r="HEY1008" s="53"/>
      <c r="HEZ1008" s="53"/>
      <c r="HFA1008" s="53"/>
      <c r="HFB1008" s="53"/>
      <c r="HFC1008" s="53"/>
      <c r="HFD1008" s="53"/>
      <c r="HFE1008" s="53"/>
      <c r="HFF1008" s="53"/>
      <c r="HFG1008" s="53"/>
      <c r="HFH1008" s="53"/>
      <c r="HFI1008" s="53"/>
      <c r="HFJ1008" s="53"/>
      <c r="HFK1008" s="53"/>
      <c r="HFL1008" s="53"/>
      <c r="HFM1008" s="53"/>
      <c r="HFN1008" s="53"/>
      <c r="HFO1008" s="53"/>
      <c r="HFP1008" s="53"/>
      <c r="HFQ1008" s="53"/>
      <c r="HFR1008" s="53"/>
      <c r="HFS1008" s="53"/>
      <c r="HFT1008" s="53"/>
      <c r="HFU1008" s="53"/>
      <c r="HFV1008" s="53"/>
      <c r="HFW1008" s="53"/>
      <c r="HFX1008" s="53"/>
      <c r="HFY1008" s="53"/>
      <c r="HFZ1008" s="53"/>
      <c r="HGA1008" s="53"/>
      <c r="HGB1008" s="53"/>
      <c r="HGC1008" s="53"/>
      <c r="HGD1008" s="53"/>
      <c r="HGE1008" s="53"/>
      <c r="HGF1008" s="53"/>
      <c r="HGG1008" s="53"/>
      <c r="HGH1008" s="53"/>
      <c r="HGI1008" s="53"/>
      <c r="HGJ1008" s="53"/>
      <c r="HGK1008" s="53"/>
      <c r="HGL1008" s="53"/>
      <c r="HGM1008" s="53"/>
      <c r="HGN1008" s="53"/>
      <c r="HGO1008" s="53"/>
      <c r="HGP1008" s="53"/>
      <c r="HGQ1008" s="53"/>
      <c r="HGR1008" s="53"/>
      <c r="HGS1008" s="53"/>
      <c r="HGT1008" s="53"/>
      <c r="HGU1008" s="53"/>
      <c r="HGV1008" s="53"/>
      <c r="HGW1008" s="53"/>
      <c r="HGX1008" s="53"/>
      <c r="HGY1008" s="53"/>
      <c r="HGZ1008" s="53"/>
      <c r="HHA1008" s="53"/>
      <c r="HHB1008" s="53"/>
      <c r="HHC1008" s="53"/>
      <c r="HHD1008" s="53"/>
      <c r="HHE1008" s="53"/>
      <c r="HHF1008" s="53"/>
      <c r="HHG1008" s="53"/>
      <c r="HHH1008" s="53"/>
      <c r="HHI1008" s="53"/>
      <c r="HHJ1008" s="53"/>
      <c r="HHK1008" s="53"/>
      <c r="HHL1008" s="53"/>
      <c r="HHM1008" s="53"/>
      <c r="HHN1008" s="53"/>
      <c r="HHO1008" s="53"/>
      <c r="HHP1008" s="53"/>
      <c r="HHQ1008" s="53"/>
      <c r="HHR1008" s="53"/>
      <c r="HHS1008" s="53"/>
      <c r="HHT1008" s="53"/>
      <c r="HHU1008" s="53"/>
      <c r="HHV1008" s="53"/>
      <c r="HHW1008" s="53"/>
      <c r="HHX1008" s="53"/>
      <c r="HHY1008" s="53"/>
      <c r="HHZ1008" s="53"/>
      <c r="HIA1008" s="53"/>
      <c r="HIB1008" s="53"/>
      <c r="HIC1008" s="53"/>
      <c r="HID1008" s="53"/>
      <c r="HIE1008" s="53"/>
      <c r="HIF1008" s="53"/>
      <c r="HIG1008" s="53"/>
      <c r="HIH1008" s="53"/>
      <c r="HII1008" s="53"/>
      <c r="HIJ1008" s="53"/>
      <c r="HIK1008" s="53"/>
      <c r="HIL1008" s="53"/>
      <c r="HIM1008" s="53"/>
      <c r="HIN1008" s="53"/>
      <c r="HIO1008" s="53"/>
      <c r="HIP1008" s="53"/>
      <c r="HIQ1008" s="53"/>
      <c r="HIR1008" s="53"/>
      <c r="HIS1008" s="53"/>
      <c r="HIT1008" s="53"/>
      <c r="HIU1008" s="53"/>
      <c r="HIV1008" s="53"/>
      <c r="HIW1008" s="53"/>
      <c r="HIX1008" s="53"/>
      <c r="HIY1008" s="53"/>
      <c r="HIZ1008" s="53"/>
      <c r="HJA1008" s="53"/>
      <c r="HJB1008" s="53"/>
      <c r="HJC1008" s="53"/>
      <c r="HJD1008" s="53"/>
      <c r="HJE1008" s="53"/>
      <c r="HJF1008" s="53"/>
      <c r="HJG1008" s="53"/>
      <c r="HJH1008" s="53"/>
      <c r="HJI1008" s="53"/>
      <c r="HJJ1008" s="53"/>
      <c r="HJK1008" s="53"/>
      <c r="HJL1008" s="53"/>
      <c r="HJM1008" s="53"/>
      <c r="HJN1008" s="53"/>
      <c r="HJO1008" s="53"/>
      <c r="HJP1008" s="53"/>
      <c r="HJQ1008" s="53"/>
      <c r="HJR1008" s="53"/>
      <c r="HJS1008" s="53"/>
      <c r="HJT1008" s="53"/>
      <c r="HJU1008" s="53"/>
      <c r="HJV1008" s="53"/>
      <c r="HJW1008" s="53"/>
      <c r="HJX1008" s="53"/>
      <c r="HJY1008" s="53"/>
      <c r="HJZ1008" s="53"/>
      <c r="HKA1008" s="53"/>
      <c r="HKB1008" s="53"/>
      <c r="HKC1008" s="53"/>
      <c r="HKD1008" s="53"/>
      <c r="HKE1008" s="53"/>
      <c r="HKF1008" s="53"/>
      <c r="HKG1008" s="53"/>
      <c r="HKH1008" s="53"/>
      <c r="HKI1008" s="53"/>
      <c r="HKJ1008" s="53"/>
      <c r="HKK1008" s="53"/>
      <c r="HKL1008" s="53"/>
      <c r="HKM1008" s="53"/>
      <c r="HKN1008" s="53"/>
      <c r="HKO1008" s="53"/>
      <c r="HKP1008" s="53"/>
      <c r="HKQ1008" s="53"/>
      <c r="HKR1008" s="53"/>
      <c r="HKS1008" s="53"/>
      <c r="HKT1008" s="53"/>
      <c r="HKU1008" s="53"/>
      <c r="HKV1008" s="53"/>
      <c r="HKW1008" s="53"/>
      <c r="HKX1008" s="53"/>
      <c r="HKY1008" s="53"/>
      <c r="HKZ1008" s="53"/>
      <c r="HLA1008" s="53"/>
      <c r="HLB1008" s="53"/>
      <c r="HLC1008" s="53"/>
      <c r="HLD1008" s="53"/>
      <c r="HLE1008" s="53"/>
      <c r="HLF1008" s="53"/>
      <c r="HLG1008" s="53"/>
      <c r="HLH1008" s="53"/>
      <c r="HLI1008" s="53"/>
      <c r="HLJ1008" s="53"/>
      <c r="HLK1008" s="53"/>
      <c r="HLL1008" s="53"/>
      <c r="HLM1008" s="53"/>
      <c r="HLN1008" s="53"/>
      <c r="HLO1008" s="53"/>
      <c r="HLP1008" s="53"/>
      <c r="HLQ1008" s="53"/>
      <c r="HLR1008" s="53"/>
      <c r="HLS1008" s="53"/>
      <c r="HLT1008" s="53"/>
      <c r="HLU1008" s="53"/>
      <c r="HLV1008" s="53"/>
      <c r="HLW1008" s="53"/>
      <c r="HLX1008" s="53"/>
      <c r="HLY1008" s="53"/>
      <c r="HLZ1008" s="53"/>
      <c r="HMA1008" s="53"/>
      <c r="HMB1008" s="53"/>
      <c r="HMC1008" s="53"/>
      <c r="HMD1008" s="53"/>
      <c r="HME1008" s="53"/>
      <c r="HMF1008" s="53"/>
      <c r="HMG1008" s="53"/>
      <c r="HMH1008" s="53"/>
      <c r="HMI1008" s="53"/>
      <c r="HMJ1008" s="53"/>
      <c r="HMK1008" s="53"/>
      <c r="HML1008" s="53"/>
      <c r="HMM1008" s="53"/>
      <c r="HMN1008" s="53"/>
      <c r="HMO1008" s="53"/>
      <c r="HMP1008" s="53"/>
      <c r="HMQ1008" s="53"/>
      <c r="HMR1008" s="53"/>
      <c r="HMS1008" s="53"/>
      <c r="HMT1008" s="53"/>
      <c r="HMU1008" s="53"/>
      <c r="HMV1008" s="53"/>
      <c r="HMW1008" s="53"/>
      <c r="HMX1008" s="53"/>
      <c r="HMY1008" s="53"/>
      <c r="HMZ1008" s="53"/>
      <c r="HNA1008" s="53"/>
      <c r="HNB1008" s="53"/>
      <c r="HNC1008" s="53"/>
      <c r="HND1008" s="53"/>
      <c r="HNE1008" s="53"/>
      <c r="HNF1008" s="53"/>
      <c r="HNG1008" s="53"/>
      <c r="HNH1008" s="53"/>
      <c r="HNI1008" s="53"/>
      <c r="HNJ1008" s="53"/>
      <c r="HNK1008" s="53"/>
      <c r="HNL1008" s="53"/>
      <c r="HNM1008" s="53"/>
      <c r="HNN1008" s="53"/>
      <c r="HNO1008" s="53"/>
      <c r="HNP1008" s="53"/>
      <c r="HNQ1008" s="53"/>
      <c r="HNR1008" s="53"/>
      <c r="HNS1008" s="53"/>
      <c r="HNT1008" s="53"/>
      <c r="HNU1008" s="53"/>
      <c r="HNV1008" s="53"/>
      <c r="HNW1008" s="53"/>
      <c r="HNX1008" s="53"/>
      <c r="HNY1008" s="53"/>
      <c r="HNZ1008" s="53"/>
      <c r="HOA1008" s="53"/>
      <c r="HOB1008" s="53"/>
      <c r="HOC1008" s="53"/>
      <c r="HOD1008" s="53"/>
      <c r="HOE1008" s="53"/>
      <c r="HOF1008" s="53"/>
      <c r="HOG1008" s="53"/>
      <c r="HOH1008" s="53"/>
      <c r="HOI1008" s="53"/>
      <c r="HOJ1008" s="53"/>
      <c r="HOK1008" s="53"/>
      <c r="HOL1008" s="53"/>
      <c r="HOM1008" s="53"/>
      <c r="HON1008" s="53"/>
      <c r="HOO1008" s="53"/>
      <c r="HOP1008" s="53"/>
      <c r="HOQ1008" s="53"/>
      <c r="HOR1008" s="53"/>
      <c r="HOS1008" s="53"/>
      <c r="HOT1008" s="53"/>
      <c r="HOU1008" s="53"/>
      <c r="HOV1008" s="53"/>
      <c r="HOW1008" s="53"/>
      <c r="HOX1008" s="53"/>
      <c r="HOY1008" s="53"/>
      <c r="HOZ1008" s="53"/>
      <c r="HPA1008" s="53"/>
      <c r="HPB1008" s="53"/>
      <c r="HPC1008" s="53"/>
      <c r="HPD1008" s="53"/>
      <c r="HPE1008" s="53"/>
      <c r="HPF1008" s="53"/>
      <c r="HPG1008" s="53"/>
      <c r="HPH1008" s="53"/>
      <c r="HPI1008" s="53"/>
      <c r="HPJ1008" s="53"/>
      <c r="HPK1008" s="53"/>
      <c r="HPL1008" s="53"/>
      <c r="HPM1008" s="53"/>
      <c r="HPN1008" s="53"/>
      <c r="HPO1008" s="53"/>
      <c r="HPP1008" s="53"/>
      <c r="HPQ1008" s="53"/>
      <c r="HPR1008" s="53"/>
      <c r="HPS1008" s="53"/>
      <c r="HPT1008" s="53"/>
      <c r="HPU1008" s="53"/>
      <c r="HPV1008" s="53"/>
      <c r="HPW1008" s="53"/>
      <c r="HPX1008" s="53"/>
      <c r="HPY1008" s="53"/>
      <c r="HPZ1008" s="53"/>
      <c r="HQA1008" s="53"/>
      <c r="HQB1008" s="53"/>
      <c r="HQC1008" s="53"/>
      <c r="HQD1008" s="53"/>
      <c r="HQE1008" s="53"/>
      <c r="HQF1008" s="53"/>
      <c r="HQG1008" s="53"/>
      <c r="HQH1008" s="53"/>
      <c r="HQI1008" s="53"/>
      <c r="HQJ1008" s="53"/>
      <c r="HQK1008" s="53"/>
      <c r="HQL1008" s="53"/>
      <c r="HQM1008" s="53"/>
      <c r="HQN1008" s="53"/>
      <c r="HQO1008" s="53"/>
      <c r="HQP1008" s="53"/>
      <c r="HQQ1008" s="53"/>
      <c r="HQR1008" s="53"/>
      <c r="HQS1008" s="53"/>
      <c r="HQT1008" s="53"/>
      <c r="HQU1008" s="53"/>
      <c r="HQV1008" s="53"/>
      <c r="HQW1008" s="53"/>
      <c r="HQX1008" s="53"/>
      <c r="HQY1008" s="53"/>
      <c r="HQZ1008" s="53"/>
      <c r="HRA1008" s="53"/>
      <c r="HRB1008" s="53"/>
      <c r="HRC1008" s="53"/>
      <c r="HRD1008" s="53"/>
      <c r="HRE1008" s="53"/>
      <c r="HRF1008" s="53"/>
      <c r="HRG1008" s="53"/>
      <c r="HRH1008" s="53"/>
      <c r="HRI1008" s="53"/>
      <c r="HRJ1008" s="53"/>
      <c r="HRK1008" s="53"/>
      <c r="HRL1008" s="53"/>
      <c r="HRM1008" s="53"/>
      <c r="HRN1008" s="53"/>
      <c r="HRO1008" s="53"/>
      <c r="HRP1008" s="53"/>
      <c r="HRQ1008" s="53"/>
      <c r="HRR1008" s="53"/>
      <c r="HRS1008" s="53"/>
      <c r="HRT1008" s="53"/>
      <c r="HRU1008" s="53"/>
      <c r="HRV1008" s="53"/>
      <c r="HRW1008" s="53"/>
      <c r="HRX1008" s="53"/>
      <c r="HRY1008" s="53"/>
      <c r="HRZ1008" s="53"/>
      <c r="HSA1008" s="53"/>
      <c r="HSB1008" s="53"/>
      <c r="HSC1008" s="53"/>
      <c r="HSD1008" s="53"/>
      <c r="HSE1008" s="53"/>
      <c r="HSF1008" s="53"/>
      <c r="HSG1008" s="53"/>
      <c r="HSH1008" s="53"/>
      <c r="HSI1008" s="53"/>
      <c r="HSJ1008" s="53"/>
      <c r="HSK1008" s="53"/>
      <c r="HSL1008" s="53"/>
      <c r="HSM1008" s="53"/>
      <c r="HSN1008" s="53"/>
      <c r="HSO1008" s="53"/>
      <c r="HSP1008" s="53"/>
      <c r="HSQ1008" s="53"/>
      <c r="HSR1008" s="53"/>
      <c r="HSS1008" s="53"/>
      <c r="HST1008" s="53"/>
      <c r="HSU1008" s="53"/>
      <c r="HSV1008" s="53"/>
      <c r="HSW1008" s="53"/>
      <c r="HSX1008" s="53"/>
      <c r="HSY1008" s="53"/>
      <c r="HSZ1008" s="53"/>
      <c r="HTA1008" s="53"/>
      <c r="HTB1008" s="53"/>
      <c r="HTC1008" s="53"/>
      <c r="HTD1008" s="53"/>
      <c r="HTE1008" s="53"/>
      <c r="HTF1008" s="53"/>
      <c r="HTG1008" s="53"/>
      <c r="HTH1008" s="53"/>
      <c r="HTI1008" s="53"/>
      <c r="HTJ1008" s="53"/>
      <c r="HTK1008" s="53"/>
      <c r="HTL1008" s="53"/>
      <c r="HTM1008" s="53"/>
      <c r="HTN1008" s="53"/>
      <c r="HTO1008" s="53"/>
      <c r="HTP1008" s="53"/>
      <c r="HTQ1008" s="53"/>
      <c r="HTR1008" s="53"/>
      <c r="HTS1008" s="53"/>
      <c r="HTT1008" s="53"/>
      <c r="HTU1008" s="53"/>
      <c r="HTV1008" s="53"/>
      <c r="HTW1008" s="53"/>
      <c r="HTX1008" s="53"/>
      <c r="HTY1008" s="53"/>
      <c r="HTZ1008" s="53"/>
      <c r="HUA1008" s="53"/>
      <c r="HUB1008" s="53"/>
      <c r="HUC1008" s="53"/>
      <c r="HUD1008" s="53"/>
      <c r="HUE1008" s="53"/>
      <c r="HUF1008" s="53"/>
      <c r="HUG1008" s="53"/>
      <c r="HUH1008" s="53"/>
      <c r="HUI1008" s="53"/>
      <c r="HUJ1008" s="53"/>
      <c r="HUK1008" s="53"/>
      <c r="HUL1008" s="53"/>
      <c r="HUM1008" s="53"/>
      <c r="HUN1008" s="53"/>
      <c r="HUO1008" s="53"/>
      <c r="HUP1008" s="53"/>
      <c r="HUQ1008" s="53"/>
      <c r="HUR1008" s="53"/>
      <c r="HUS1008" s="53"/>
      <c r="HUT1008" s="53"/>
      <c r="HUU1008" s="53"/>
      <c r="HUV1008" s="53"/>
      <c r="HUW1008" s="53"/>
      <c r="HUX1008" s="53"/>
      <c r="HUY1008" s="53"/>
      <c r="HUZ1008" s="53"/>
      <c r="HVA1008" s="53"/>
      <c r="HVB1008" s="53"/>
      <c r="HVC1008" s="53"/>
      <c r="HVD1008" s="53"/>
      <c r="HVE1008" s="53"/>
      <c r="HVF1008" s="53"/>
      <c r="HVG1008" s="53"/>
      <c r="HVH1008" s="53"/>
      <c r="HVI1008" s="53"/>
      <c r="HVJ1008" s="53"/>
      <c r="HVK1008" s="53"/>
      <c r="HVL1008" s="53"/>
      <c r="HVM1008" s="53"/>
      <c r="HVN1008" s="53"/>
      <c r="HVO1008" s="53"/>
      <c r="HVP1008" s="53"/>
      <c r="HVQ1008" s="53"/>
      <c r="HVR1008" s="53"/>
      <c r="HVS1008" s="53"/>
      <c r="HVT1008" s="53"/>
      <c r="HVU1008" s="53"/>
      <c r="HVV1008" s="53"/>
      <c r="HVW1008" s="53"/>
      <c r="HVX1008" s="53"/>
      <c r="HVY1008" s="53"/>
      <c r="HVZ1008" s="53"/>
      <c r="HWA1008" s="53"/>
      <c r="HWB1008" s="53"/>
      <c r="HWC1008" s="53"/>
      <c r="HWD1008" s="53"/>
      <c r="HWE1008" s="53"/>
      <c r="HWF1008" s="53"/>
      <c r="HWG1008" s="53"/>
      <c r="HWH1008" s="53"/>
      <c r="HWI1008" s="53"/>
      <c r="HWJ1008" s="53"/>
      <c r="HWK1008" s="53"/>
      <c r="HWL1008" s="53"/>
      <c r="HWM1008" s="53"/>
      <c r="HWN1008" s="53"/>
      <c r="HWO1008" s="53"/>
      <c r="HWP1008" s="53"/>
      <c r="HWQ1008" s="53"/>
      <c r="HWR1008" s="53"/>
      <c r="HWS1008" s="53"/>
      <c r="HWT1008" s="53"/>
      <c r="HWU1008" s="53"/>
      <c r="HWV1008" s="53"/>
      <c r="HWW1008" s="53"/>
      <c r="HWX1008" s="53"/>
      <c r="HWY1008" s="53"/>
      <c r="HWZ1008" s="53"/>
      <c r="HXA1008" s="53"/>
      <c r="HXB1008" s="53"/>
      <c r="HXC1008" s="53"/>
      <c r="HXD1008" s="53"/>
      <c r="HXE1008" s="53"/>
      <c r="HXF1008" s="53"/>
      <c r="HXG1008" s="53"/>
      <c r="HXH1008" s="53"/>
      <c r="HXI1008" s="53"/>
      <c r="HXJ1008" s="53"/>
      <c r="HXK1008" s="53"/>
      <c r="HXL1008" s="53"/>
      <c r="HXM1008" s="53"/>
      <c r="HXN1008" s="53"/>
      <c r="HXO1008" s="53"/>
      <c r="HXP1008" s="53"/>
      <c r="HXQ1008" s="53"/>
      <c r="HXR1008" s="53"/>
      <c r="HXS1008" s="53"/>
      <c r="HXT1008" s="53"/>
      <c r="HXU1008" s="53"/>
      <c r="HXV1008" s="53"/>
      <c r="HXW1008" s="53"/>
      <c r="HXX1008" s="53"/>
      <c r="HXY1008" s="53"/>
      <c r="HXZ1008" s="53"/>
      <c r="HYA1008" s="53"/>
      <c r="HYB1008" s="53"/>
      <c r="HYC1008" s="53"/>
      <c r="HYD1008" s="53"/>
      <c r="HYE1008" s="53"/>
      <c r="HYF1008" s="53"/>
      <c r="HYG1008" s="53"/>
      <c r="HYH1008" s="53"/>
      <c r="HYI1008" s="53"/>
      <c r="HYJ1008" s="53"/>
      <c r="HYK1008" s="53"/>
      <c r="HYL1008" s="53"/>
      <c r="HYM1008" s="53"/>
      <c r="HYN1008" s="53"/>
      <c r="HYO1008" s="53"/>
      <c r="HYP1008" s="53"/>
      <c r="HYQ1008" s="53"/>
      <c r="HYR1008" s="53"/>
      <c r="HYS1008" s="53"/>
      <c r="HYT1008" s="53"/>
      <c r="HYU1008" s="53"/>
      <c r="HYV1008" s="53"/>
      <c r="HYW1008" s="53"/>
      <c r="HYX1008" s="53"/>
      <c r="HYY1008" s="53"/>
      <c r="HYZ1008" s="53"/>
      <c r="HZA1008" s="53"/>
      <c r="HZB1008" s="53"/>
      <c r="HZC1008" s="53"/>
      <c r="HZD1008" s="53"/>
      <c r="HZE1008" s="53"/>
      <c r="HZF1008" s="53"/>
      <c r="HZG1008" s="53"/>
      <c r="HZH1008" s="53"/>
      <c r="HZI1008" s="53"/>
      <c r="HZJ1008" s="53"/>
      <c r="HZK1008" s="53"/>
      <c r="HZL1008" s="53"/>
      <c r="HZM1008" s="53"/>
      <c r="HZN1008" s="53"/>
      <c r="HZO1008" s="53"/>
      <c r="HZP1008" s="53"/>
      <c r="HZQ1008" s="53"/>
      <c r="HZR1008" s="53"/>
      <c r="HZS1008" s="53"/>
      <c r="HZT1008" s="53"/>
      <c r="HZU1008" s="53"/>
      <c r="HZV1008" s="53"/>
      <c r="HZW1008" s="53"/>
      <c r="HZX1008" s="53"/>
      <c r="HZY1008" s="53"/>
      <c r="HZZ1008" s="53"/>
      <c r="IAA1008" s="53"/>
      <c r="IAB1008" s="53"/>
      <c r="IAC1008" s="53"/>
      <c r="IAD1008" s="53"/>
      <c r="IAE1008" s="53"/>
      <c r="IAF1008" s="53"/>
      <c r="IAG1008" s="53"/>
      <c r="IAH1008" s="53"/>
      <c r="IAI1008" s="53"/>
      <c r="IAJ1008" s="53"/>
      <c r="IAK1008" s="53"/>
      <c r="IAL1008" s="53"/>
      <c r="IAM1008" s="53"/>
      <c r="IAN1008" s="53"/>
      <c r="IAO1008" s="53"/>
      <c r="IAP1008" s="53"/>
      <c r="IAQ1008" s="53"/>
      <c r="IAR1008" s="53"/>
      <c r="IAS1008" s="53"/>
      <c r="IAT1008" s="53"/>
      <c r="IAU1008" s="53"/>
      <c r="IAV1008" s="53"/>
      <c r="IAW1008" s="53"/>
      <c r="IAX1008" s="53"/>
      <c r="IAY1008" s="53"/>
      <c r="IAZ1008" s="53"/>
      <c r="IBA1008" s="53"/>
      <c r="IBB1008" s="53"/>
      <c r="IBC1008" s="53"/>
      <c r="IBD1008" s="53"/>
      <c r="IBE1008" s="53"/>
      <c r="IBF1008" s="53"/>
      <c r="IBG1008" s="53"/>
      <c r="IBH1008" s="53"/>
      <c r="IBI1008" s="53"/>
      <c r="IBJ1008" s="53"/>
      <c r="IBK1008" s="53"/>
      <c r="IBL1008" s="53"/>
      <c r="IBM1008" s="53"/>
      <c r="IBN1008" s="53"/>
      <c r="IBO1008" s="53"/>
      <c r="IBP1008" s="53"/>
      <c r="IBQ1008" s="53"/>
      <c r="IBR1008" s="53"/>
      <c r="IBS1008" s="53"/>
      <c r="IBT1008" s="53"/>
      <c r="IBU1008" s="53"/>
      <c r="IBV1008" s="53"/>
      <c r="IBW1008" s="53"/>
      <c r="IBX1008" s="53"/>
      <c r="IBY1008" s="53"/>
      <c r="IBZ1008" s="53"/>
      <c r="ICA1008" s="53"/>
      <c r="ICB1008" s="53"/>
      <c r="ICC1008" s="53"/>
      <c r="ICD1008" s="53"/>
      <c r="ICE1008" s="53"/>
      <c r="ICF1008" s="53"/>
      <c r="ICG1008" s="53"/>
      <c r="ICH1008" s="53"/>
      <c r="ICI1008" s="53"/>
      <c r="ICJ1008" s="53"/>
      <c r="ICK1008" s="53"/>
      <c r="ICL1008" s="53"/>
      <c r="ICM1008" s="53"/>
      <c r="ICN1008" s="53"/>
      <c r="ICO1008" s="53"/>
      <c r="ICP1008" s="53"/>
      <c r="ICQ1008" s="53"/>
      <c r="ICR1008" s="53"/>
      <c r="ICS1008" s="53"/>
      <c r="ICT1008" s="53"/>
      <c r="ICU1008" s="53"/>
      <c r="ICV1008" s="53"/>
      <c r="ICW1008" s="53"/>
      <c r="ICX1008" s="53"/>
      <c r="ICY1008" s="53"/>
      <c r="ICZ1008" s="53"/>
      <c r="IDA1008" s="53"/>
      <c r="IDB1008" s="53"/>
      <c r="IDC1008" s="53"/>
      <c r="IDD1008" s="53"/>
      <c r="IDE1008" s="53"/>
      <c r="IDF1008" s="53"/>
      <c r="IDG1008" s="53"/>
      <c r="IDH1008" s="53"/>
      <c r="IDI1008" s="53"/>
      <c r="IDJ1008" s="53"/>
      <c r="IDK1008" s="53"/>
      <c r="IDL1008" s="53"/>
      <c r="IDM1008" s="53"/>
      <c r="IDN1008" s="53"/>
      <c r="IDO1008" s="53"/>
      <c r="IDP1008" s="53"/>
      <c r="IDQ1008" s="53"/>
      <c r="IDR1008" s="53"/>
      <c r="IDS1008" s="53"/>
      <c r="IDT1008" s="53"/>
      <c r="IDU1008" s="53"/>
      <c r="IDV1008" s="53"/>
      <c r="IDW1008" s="53"/>
      <c r="IDX1008" s="53"/>
      <c r="IDY1008" s="53"/>
      <c r="IDZ1008" s="53"/>
      <c r="IEA1008" s="53"/>
      <c r="IEB1008" s="53"/>
      <c r="IEC1008" s="53"/>
      <c r="IED1008" s="53"/>
      <c r="IEE1008" s="53"/>
      <c r="IEF1008" s="53"/>
      <c r="IEG1008" s="53"/>
      <c r="IEH1008" s="53"/>
      <c r="IEI1008" s="53"/>
      <c r="IEJ1008" s="53"/>
      <c r="IEK1008" s="53"/>
      <c r="IEL1008" s="53"/>
      <c r="IEM1008" s="53"/>
      <c r="IEN1008" s="53"/>
      <c r="IEO1008" s="53"/>
      <c r="IEP1008" s="53"/>
      <c r="IEQ1008" s="53"/>
      <c r="IER1008" s="53"/>
      <c r="IES1008" s="53"/>
      <c r="IET1008" s="53"/>
      <c r="IEU1008" s="53"/>
      <c r="IEV1008" s="53"/>
      <c r="IEW1008" s="53"/>
      <c r="IEX1008" s="53"/>
      <c r="IEY1008" s="53"/>
      <c r="IEZ1008" s="53"/>
      <c r="IFA1008" s="53"/>
      <c r="IFB1008" s="53"/>
      <c r="IFC1008" s="53"/>
      <c r="IFD1008" s="53"/>
      <c r="IFE1008" s="53"/>
      <c r="IFF1008" s="53"/>
      <c r="IFG1008" s="53"/>
      <c r="IFH1008" s="53"/>
      <c r="IFI1008" s="53"/>
      <c r="IFJ1008" s="53"/>
      <c r="IFK1008" s="53"/>
      <c r="IFL1008" s="53"/>
      <c r="IFM1008" s="53"/>
      <c r="IFN1008" s="53"/>
      <c r="IFO1008" s="53"/>
      <c r="IFP1008" s="53"/>
      <c r="IFQ1008" s="53"/>
      <c r="IFR1008" s="53"/>
      <c r="IFS1008" s="53"/>
      <c r="IFT1008" s="53"/>
      <c r="IFU1008" s="53"/>
      <c r="IFV1008" s="53"/>
      <c r="IFW1008" s="53"/>
      <c r="IFX1008" s="53"/>
      <c r="IFY1008" s="53"/>
      <c r="IFZ1008" s="53"/>
      <c r="IGA1008" s="53"/>
      <c r="IGB1008" s="53"/>
      <c r="IGC1008" s="53"/>
      <c r="IGD1008" s="53"/>
      <c r="IGE1008" s="53"/>
      <c r="IGF1008" s="53"/>
      <c r="IGG1008" s="53"/>
      <c r="IGH1008" s="53"/>
      <c r="IGI1008" s="53"/>
      <c r="IGJ1008" s="53"/>
      <c r="IGK1008" s="53"/>
      <c r="IGL1008" s="53"/>
      <c r="IGM1008" s="53"/>
      <c r="IGN1008" s="53"/>
      <c r="IGO1008" s="53"/>
      <c r="IGP1008" s="53"/>
      <c r="IGQ1008" s="53"/>
      <c r="IGR1008" s="53"/>
      <c r="IGS1008" s="53"/>
      <c r="IGT1008" s="53"/>
      <c r="IGU1008" s="53"/>
      <c r="IGV1008" s="53"/>
      <c r="IGW1008" s="53"/>
      <c r="IGX1008" s="53"/>
      <c r="IGY1008" s="53"/>
      <c r="IGZ1008" s="53"/>
      <c r="IHA1008" s="53"/>
      <c r="IHB1008" s="53"/>
      <c r="IHC1008" s="53"/>
      <c r="IHD1008" s="53"/>
      <c r="IHE1008" s="53"/>
      <c r="IHF1008" s="53"/>
      <c r="IHG1008" s="53"/>
      <c r="IHH1008" s="53"/>
      <c r="IHI1008" s="53"/>
      <c r="IHJ1008" s="53"/>
      <c r="IHK1008" s="53"/>
      <c r="IHL1008" s="53"/>
      <c r="IHM1008" s="53"/>
      <c r="IHN1008" s="53"/>
      <c r="IHO1008" s="53"/>
      <c r="IHP1008" s="53"/>
      <c r="IHQ1008" s="53"/>
      <c r="IHR1008" s="53"/>
      <c r="IHS1008" s="53"/>
      <c r="IHT1008" s="53"/>
      <c r="IHU1008" s="53"/>
      <c r="IHV1008" s="53"/>
      <c r="IHW1008" s="53"/>
      <c r="IHX1008" s="53"/>
      <c r="IHY1008" s="53"/>
      <c r="IHZ1008" s="53"/>
      <c r="IIA1008" s="53"/>
      <c r="IIB1008" s="53"/>
      <c r="IIC1008" s="53"/>
      <c r="IID1008" s="53"/>
      <c r="IIE1008" s="53"/>
      <c r="IIF1008" s="53"/>
      <c r="IIG1008" s="53"/>
      <c r="IIH1008" s="53"/>
      <c r="III1008" s="53"/>
      <c r="IIJ1008" s="53"/>
      <c r="IIK1008" s="53"/>
      <c r="IIL1008" s="53"/>
      <c r="IIM1008" s="53"/>
      <c r="IIN1008" s="53"/>
      <c r="IIO1008" s="53"/>
      <c r="IIP1008" s="53"/>
      <c r="IIQ1008" s="53"/>
      <c r="IIR1008" s="53"/>
      <c r="IIS1008" s="53"/>
      <c r="IIT1008" s="53"/>
      <c r="IIU1008" s="53"/>
      <c r="IIV1008" s="53"/>
      <c r="IIW1008" s="53"/>
      <c r="IIX1008" s="53"/>
      <c r="IIY1008" s="53"/>
      <c r="IIZ1008" s="53"/>
      <c r="IJA1008" s="53"/>
      <c r="IJB1008" s="53"/>
      <c r="IJC1008" s="53"/>
      <c r="IJD1008" s="53"/>
      <c r="IJE1008" s="53"/>
      <c r="IJF1008" s="53"/>
      <c r="IJG1008" s="53"/>
      <c r="IJH1008" s="53"/>
      <c r="IJI1008" s="53"/>
      <c r="IJJ1008" s="53"/>
      <c r="IJK1008" s="53"/>
      <c r="IJL1008" s="53"/>
      <c r="IJM1008" s="53"/>
      <c r="IJN1008" s="53"/>
      <c r="IJO1008" s="53"/>
      <c r="IJP1008" s="53"/>
      <c r="IJQ1008" s="53"/>
      <c r="IJR1008" s="53"/>
      <c r="IJS1008" s="53"/>
      <c r="IJT1008" s="53"/>
      <c r="IJU1008" s="53"/>
      <c r="IJV1008" s="53"/>
      <c r="IJW1008" s="53"/>
      <c r="IJX1008" s="53"/>
      <c r="IJY1008" s="53"/>
      <c r="IJZ1008" s="53"/>
      <c r="IKA1008" s="53"/>
      <c r="IKB1008" s="53"/>
      <c r="IKC1008" s="53"/>
      <c r="IKD1008" s="53"/>
      <c r="IKE1008" s="53"/>
      <c r="IKF1008" s="53"/>
      <c r="IKG1008" s="53"/>
      <c r="IKH1008" s="53"/>
      <c r="IKI1008" s="53"/>
      <c r="IKJ1008" s="53"/>
      <c r="IKK1008" s="53"/>
      <c r="IKL1008" s="53"/>
      <c r="IKM1008" s="53"/>
      <c r="IKN1008" s="53"/>
      <c r="IKO1008" s="53"/>
      <c r="IKP1008" s="53"/>
      <c r="IKQ1008" s="53"/>
      <c r="IKR1008" s="53"/>
      <c r="IKS1008" s="53"/>
      <c r="IKT1008" s="53"/>
      <c r="IKU1008" s="53"/>
      <c r="IKV1008" s="53"/>
      <c r="IKW1008" s="53"/>
      <c r="IKX1008" s="53"/>
      <c r="IKY1008" s="53"/>
      <c r="IKZ1008" s="53"/>
      <c r="ILA1008" s="53"/>
      <c r="ILB1008" s="53"/>
      <c r="ILC1008" s="53"/>
      <c r="ILD1008" s="53"/>
      <c r="ILE1008" s="53"/>
      <c r="ILF1008" s="53"/>
      <c r="ILG1008" s="53"/>
      <c r="ILH1008" s="53"/>
      <c r="ILI1008" s="53"/>
      <c r="ILJ1008" s="53"/>
      <c r="ILK1008" s="53"/>
      <c r="ILL1008" s="53"/>
      <c r="ILM1008" s="53"/>
      <c r="ILN1008" s="53"/>
      <c r="ILO1008" s="53"/>
      <c r="ILP1008" s="53"/>
      <c r="ILQ1008" s="53"/>
      <c r="ILR1008" s="53"/>
      <c r="ILS1008" s="53"/>
      <c r="ILT1008" s="53"/>
      <c r="ILU1008" s="53"/>
      <c r="ILV1008" s="53"/>
      <c r="ILW1008" s="53"/>
      <c r="ILX1008" s="53"/>
      <c r="ILY1008" s="53"/>
      <c r="ILZ1008" s="53"/>
      <c r="IMA1008" s="53"/>
      <c r="IMB1008" s="53"/>
      <c r="IMC1008" s="53"/>
      <c r="IMD1008" s="53"/>
      <c r="IME1008" s="53"/>
      <c r="IMF1008" s="53"/>
      <c r="IMG1008" s="53"/>
      <c r="IMH1008" s="53"/>
      <c r="IMI1008" s="53"/>
      <c r="IMJ1008" s="53"/>
      <c r="IMK1008" s="53"/>
      <c r="IML1008" s="53"/>
      <c r="IMM1008" s="53"/>
      <c r="IMN1008" s="53"/>
      <c r="IMO1008" s="53"/>
      <c r="IMP1008" s="53"/>
      <c r="IMQ1008" s="53"/>
      <c r="IMR1008" s="53"/>
      <c r="IMS1008" s="53"/>
      <c r="IMT1008" s="53"/>
      <c r="IMU1008" s="53"/>
      <c r="IMV1008" s="53"/>
      <c r="IMW1008" s="53"/>
      <c r="IMX1008" s="53"/>
      <c r="IMY1008" s="53"/>
      <c r="IMZ1008" s="53"/>
      <c r="INA1008" s="53"/>
      <c r="INB1008" s="53"/>
      <c r="INC1008" s="53"/>
      <c r="IND1008" s="53"/>
      <c r="INE1008" s="53"/>
      <c r="INF1008" s="53"/>
      <c r="ING1008" s="53"/>
      <c r="INH1008" s="53"/>
      <c r="INI1008" s="53"/>
      <c r="INJ1008" s="53"/>
      <c r="INK1008" s="53"/>
      <c r="INL1008" s="53"/>
      <c r="INM1008" s="53"/>
      <c r="INN1008" s="53"/>
      <c r="INO1008" s="53"/>
      <c r="INP1008" s="53"/>
      <c r="INQ1008" s="53"/>
      <c r="INR1008" s="53"/>
      <c r="INS1008" s="53"/>
      <c r="INT1008" s="53"/>
      <c r="INU1008" s="53"/>
      <c r="INV1008" s="53"/>
      <c r="INW1008" s="53"/>
      <c r="INX1008" s="53"/>
      <c r="INY1008" s="53"/>
      <c r="INZ1008" s="53"/>
      <c r="IOA1008" s="53"/>
      <c r="IOB1008" s="53"/>
      <c r="IOC1008" s="53"/>
      <c r="IOD1008" s="53"/>
      <c r="IOE1008" s="53"/>
      <c r="IOF1008" s="53"/>
      <c r="IOG1008" s="53"/>
      <c r="IOH1008" s="53"/>
      <c r="IOI1008" s="53"/>
      <c r="IOJ1008" s="53"/>
      <c r="IOK1008" s="53"/>
      <c r="IOL1008" s="53"/>
      <c r="IOM1008" s="53"/>
      <c r="ION1008" s="53"/>
      <c r="IOO1008" s="53"/>
      <c r="IOP1008" s="53"/>
      <c r="IOQ1008" s="53"/>
      <c r="IOR1008" s="53"/>
      <c r="IOS1008" s="53"/>
      <c r="IOT1008" s="53"/>
      <c r="IOU1008" s="53"/>
      <c r="IOV1008" s="53"/>
      <c r="IOW1008" s="53"/>
      <c r="IOX1008" s="53"/>
      <c r="IOY1008" s="53"/>
      <c r="IOZ1008" s="53"/>
      <c r="IPA1008" s="53"/>
      <c r="IPB1008" s="53"/>
      <c r="IPC1008" s="53"/>
      <c r="IPD1008" s="53"/>
      <c r="IPE1008" s="53"/>
      <c r="IPF1008" s="53"/>
      <c r="IPG1008" s="53"/>
      <c r="IPH1008" s="53"/>
      <c r="IPI1008" s="53"/>
      <c r="IPJ1008" s="53"/>
      <c r="IPK1008" s="53"/>
      <c r="IPL1008" s="53"/>
      <c r="IPM1008" s="53"/>
      <c r="IPN1008" s="53"/>
      <c r="IPO1008" s="53"/>
      <c r="IPP1008" s="53"/>
      <c r="IPQ1008" s="53"/>
      <c r="IPR1008" s="53"/>
      <c r="IPS1008" s="53"/>
      <c r="IPT1008" s="53"/>
      <c r="IPU1008" s="53"/>
      <c r="IPV1008" s="53"/>
      <c r="IPW1008" s="53"/>
      <c r="IPX1008" s="53"/>
      <c r="IPY1008" s="53"/>
      <c r="IPZ1008" s="53"/>
      <c r="IQA1008" s="53"/>
      <c r="IQB1008" s="53"/>
      <c r="IQC1008" s="53"/>
      <c r="IQD1008" s="53"/>
      <c r="IQE1008" s="53"/>
      <c r="IQF1008" s="53"/>
      <c r="IQG1008" s="53"/>
      <c r="IQH1008" s="53"/>
      <c r="IQI1008" s="53"/>
      <c r="IQJ1008" s="53"/>
      <c r="IQK1008" s="53"/>
      <c r="IQL1008" s="53"/>
      <c r="IQM1008" s="53"/>
      <c r="IQN1008" s="53"/>
      <c r="IQO1008" s="53"/>
      <c r="IQP1008" s="53"/>
      <c r="IQQ1008" s="53"/>
      <c r="IQR1008" s="53"/>
      <c r="IQS1008" s="53"/>
      <c r="IQT1008" s="53"/>
      <c r="IQU1008" s="53"/>
      <c r="IQV1008" s="53"/>
      <c r="IQW1008" s="53"/>
      <c r="IQX1008" s="53"/>
      <c r="IQY1008" s="53"/>
      <c r="IQZ1008" s="53"/>
      <c r="IRA1008" s="53"/>
      <c r="IRB1008" s="53"/>
      <c r="IRC1008" s="53"/>
      <c r="IRD1008" s="53"/>
      <c r="IRE1008" s="53"/>
      <c r="IRF1008" s="53"/>
      <c r="IRG1008" s="53"/>
      <c r="IRH1008" s="53"/>
      <c r="IRI1008" s="53"/>
      <c r="IRJ1008" s="53"/>
      <c r="IRK1008" s="53"/>
      <c r="IRL1008" s="53"/>
      <c r="IRM1008" s="53"/>
      <c r="IRN1008" s="53"/>
      <c r="IRO1008" s="53"/>
      <c r="IRP1008" s="53"/>
      <c r="IRQ1008" s="53"/>
      <c r="IRR1008" s="53"/>
      <c r="IRS1008" s="53"/>
      <c r="IRT1008" s="53"/>
      <c r="IRU1008" s="53"/>
      <c r="IRV1008" s="53"/>
      <c r="IRW1008" s="53"/>
      <c r="IRX1008" s="53"/>
      <c r="IRY1008" s="53"/>
      <c r="IRZ1008" s="53"/>
      <c r="ISA1008" s="53"/>
      <c r="ISB1008" s="53"/>
      <c r="ISC1008" s="53"/>
      <c r="ISD1008" s="53"/>
      <c r="ISE1008" s="53"/>
      <c r="ISF1008" s="53"/>
      <c r="ISG1008" s="53"/>
      <c r="ISH1008" s="53"/>
      <c r="ISI1008" s="53"/>
      <c r="ISJ1008" s="53"/>
      <c r="ISK1008" s="53"/>
      <c r="ISL1008" s="53"/>
      <c r="ISM1008" s="53"/>
      <c r="ISN1008" s="53"/>
      <c r="ISO1008" s="53"/>
      <c r="ISP1008" s="53"/>
      <c r="ISQ1008" s="53"/>
      <c r="ISR1008" s="53"/>
      <c r="ISS1008" s="53"/>
      <c r="IST1008" s="53"/>
      <c r="ISU1008" s="53"/>
      <c r="ISV1008" s="53"/>
      <c r="ISW1008" s="53"/>
      <c r="ISX1008" s="53"/>
      <c r="ISY1008" s="53"/>
      <c r="ISZ1008" s="53"/>
      <c r="ITA1008" s="53"/>
      <c r="ITB1008" s="53"/>
      <c r="ITC1008" s="53"/>
      <c r="ITD1008" s="53"/>
      <c r="ITE1008" s="53"/>
      <c r="ITF1008" s="53"/>
      <c r="ITG1008" s="53"/>
      <c r="ITH1008" s="53"/>
      <c r="ITI1008" s="53"/>
      <c r="ITJ1008" s="53"/>
      <c r="ITK1008" s="53"/>
      <c r="ITL1008" s="53"/>
      <c r="ITM1008" s="53"/>
      <c r="ITN1008" s="53"/>
      <c r="ITO1008" s="53"/>
      <c r="ITP1008" s="53"/>
      <c r="ITQ1008" s="53"/>
      <c r="ITR1008" s="53"/>
      <c r="ITS1008" s="53"/>
      <c r="ITT1008" s="53"/>
      <c r="ITU1008" s="53"/>
      <c r="ITV1008" s="53"/>
      <c r="ITW1008" s="53"/>
      <c r="ITX1008" s="53"/>
      <c r="ITY1008" s="53"/>
      <c r="ITZ1008" s="53"/>
      <c r="IUA1008" s="53"/>
      <c r="IUB1008" s="53"/>
      <c r="IUC1008" s="53"/>
      <c r="IUD1008" s="53"/>
      <c r="IUE1008" s="53"/>
      <c r="IUF1008" s="53"/>
      <c r="IUG1008" s="53"/>
      <c r="IUH1008" s="53"/>
      <c r="IUI1008" s="53"/>
      <c r="IUJ1008" s="53"/>
      <c r="IUK1008" s="53"/>
      <c r="IUL1008" s="53"/>
      <c r="IUM1008" s="53"/>
      <c r="IUN1008" s="53"/>
      <c r="IUO1008" s="53"/>
      <c r="IUP1008" s="53"/>
      <c r="IUQ1008" s="53"/>
      <c r="IUR1008" s="53"/>
      <c r="IUS1008" s="53"/>
      <c r="IUT1008" s="53"/>
      <c r="IUU1008" s="53"/>
      <c r="IUV1008" s="53"/>
      <c r="IUW1008" s="53"/>
      <c r="IUX1008" s="53"/>
      <c r="IUY1008" s="53"/>
      <c r="IUZ1008" s="53"/>
      <c r="IVA1008" s="53"/>
      <c r="IVB1008" s="53"/>
      <c r="IVC1008" s="53"/>
      <c r="IVD1008" s="53"/>
      <c r="IVE1008" s="53"/>
      <c r="IVF1008" s="53"/>
      <c r="IVG1008" s="53"/>
      <c r="IVH1008" s="53"/>
      <c r="IVI1008" s="53"/>
      <c r="IVJ1008" s="53"/>
      <c r="IVK1008" s="53"/>
      <c r="IVL1008" s="53"/>
      <c r="IVM1008" s="53"/>
      <c r="IVN1008" s="53"/>
      <c r="IVO1008" s="53"/>
      <c r="IVP1008" s="53"/>
      <c r="IVQ1008" s="53"/>
      <c r="IVR1008" s="53"/>
      <c r="IVS1008" s="53"/>
      <c r="IVT1008" s="53"/>
      <c r="IVU1008" s="53"/>
      <c r="IVV1008" s="53"/>
      <c r="IVW1008" s="53"/>
      <c r="IVX1008" s="53"/>
      <c r="IVY1008" s="53"/>
      <c r="IVZ1008" s="53"/>
      <c r="IWA1008" s="53"/>
      <c r="IWB1008" s="53"/>
      <c r="IWC1008" s="53"/>
      <c r="IWD1008" s="53"/>
      <c r="IWE1008" s="53"/>
      <c r="IWF1008" s="53"/>
      <c r="IWG1008" s="53"/>
      <c r="IWH1008" s="53"/>
      <c r="IWI1008" s="53"/>
      <c r="IWJ1008" s="53"/>
      <c r="IWK1008" s="53"/>
      <c r="IWL1008" s="53"/>
      <c r="IWM1008" s="53"/>
      <c r="IWN1008" s="53"/>
      <c r="IWO1008" s="53"/>
      <c r="IWP1008" s="53"/>
      <c r="IWQ1008" s="53"/>
      <c r="IWR1008" s="53"/>
      <c r="IWS1008" s="53"/>
      <c r="IWT1008" s="53"/>
      <c r="IWU1008" s="53"/>
      <c r="IWV1008" s="53"/>
      <c r="IWW1008" s="53"/>
      <c r="IWX1008" s="53"/>
      <c r="IWY1008" s="53"/>
      <c r="IWZ1008" s="53"/>
      <c r="IXA1008" s="53"/>
      <c r="IXB1008" s="53"/>
      <c r="IXC1008" s="53"/>
      <c r="IXD1008" s="53"/>
      <c r="IXE1008" s="53"/>
      <c r="IXF1008" s="53"/>
      <c r="IXG1008" s="53"/>
      <c r="IXH1008" s="53"/>
      <c r="IXI1008" s="53"/>
      <c r="IXJ1008" s="53"/>
      <c r="IXK1008" s="53"/>
      <c r="IXL1008" s="53"/>
      <c r="IXM1008" s="53"/>
      <c r="IXN1008" s="53"/>
      <c r="IXO1008" s="53"/>
      <c r="IXP1008" s="53"/>
      <c r="IXQ1008" s="53"/>
      <c r="IXR1008" s="53"/>
      <c r="IXS1008" s="53"/>
      <c r="IXT1008" s="53"/>
      <c r="IXU1008" s="53"/>
      <c r="IXV1008" s="53"/>
      <c r="IXW1008" s="53"/>
      <c r="IXX1008" s="53"/>
      <c r="IXY1008" s="53"/>
      <c r="IXZ1008" s="53"/>
      <c r="IYA1008" s="53"/>
      <c r="IYB1008" s="53"/>
      <c r="IYC1008" s="53"/>
      <c r="IYD1008" s="53"/>
      <c r="IYE1008" s="53"/>
      <c r="IYF1008" s="53"/>
      <c r="IYG1008" s="53"/>
      <c r="IYH1008" s="53"/>
      <c r="IYI1008" s="53"/>
      <c r="IYJ1008" s="53"/>
      <c r="IYK1008" s="53"/>
      <c r="IYL1008" s="53"/>
      <c r="IYM1008" s="53"/>
      <c r="IYN1008" s="53"/>
      <c r="IYO1008" s="53"/>
      <c r="IYP1008" s="53"/>
      <c r="IYQ1008" s="53"/>
      <c r="IYR1008" s="53"/>
      <c r="IYS1008" s="53"/>
      <c r="IYT1008" s="53"/>
      <c r="IYU1008" s="53"/>
      <c r="IYV1008" s="53"/>
      <c r="IYW1008" s="53"/>
      <c r="IYX1008" s="53"/>
      <c r="IYY1008" s="53"/>
      <c r="IYZ1008" s="53"/>
      <c r="IZA1008" s="53"/>
      <c r="IZB1008" s="53"/>
      <c r="IZC1008" s="53"/>
      <c r="IZD1008" s="53"/>
      <c r="IZE1008" s="53"/>
      <c r="IZF1008" s="53"/>
      <c r="IZG1008" s="53"/>
      <c r="IZH1008" s="53"/>
      <c r="IZI1008" s="53"/>
      <c r="IZJ1008" s="53"/>
      <c r="IZK1008" s="53"/>
      <c r="IZL1008" s="53"/>
      <c r="IZM1008" s="53"/>
      <c r="IZN1008" s="53"/>
      <c r="IZO1008" s="53"/>
      <c r="IZP1008" s="53"/>
      <c r="IZQ1008" s="53"/>
      <c r="IZR1008" s="53"/>
      <c r="IZS1008" s="53"/>
      <c r="IZT1008" s="53"/>
      <c r="IZU1008" s="53"/>
      <c r="IZV1008" s="53"/>
      <c r="IZW1008" s="53"/>
      <c r="IZX1008" s="53"/>
      <c r="IZY1008" s="53"/>
      <c r="IZZ1008" s="53"/>
      <c r="JAA1008" s="53"/>
      <c r="JAB1008" s="53"/>
      <c r="JAC1008" s="53"/>
      <c r="JAD1008" s="53"/>
      <c r="JAE1008" s="53"/>
      <c r="JAF1008" s="53"/>
      <c r="JAG1008" s="53"/>
      <c r="JAH1008" s="53"/>
      <c r="JAI1008" s="53"/>
      <c r="JAJ1008" s="53"/>
      <c r="JAK1008" s="53"/>
      <c r="JAL1008" s="53"/>
      <c r="JAM1008" s="53"/>
      <c r="JAN1008" s="53"/>
      <c r="JAO1008" s="53"/>
      <c r="JAP1008" s="53"/>
      <c r="JAQ1008" s="53"/>
      <c r="JAR1008" s="53"/>
      <c r="JAS1008" s="53"/>
      <c r="JAT1008" s="53"/>
      <c r="JAU1008" s="53"/>
      <c r="JAV1008" s="53"/>
      <c r="JAW1008" s="53"/>
      <c r="JAX1008" s="53"/>
      <c r="JAY1008" s="53"/>
      <c r="JAZ1008" s="53"/>
      <c r="JBA1008" s="53"/>
      <c r="JBB1008" s="53"/>
      <c r="JBC1008" s="53"/>
      <c r="JBD1008" s="53"/>
      <c r="JBE1008" s="53"/>
      <c r="JBF1008" s="53"/>
      <c r="JBG1008" s="53"/>
      <c r="JBH1008" s="53"/>
      <c r="JBI1008" s="53"/>
      <c r="JBJ1008" s="53"/>
      <c r="JBK1008" s="53"/>
      <c r="JBL1008" s="53"/>
      <c r="JBM1008" s="53"/>
      <c r="JBN1008" s="53"/>
      <c r="JBO1008" s="53"/>
      <c r="JBP1008" s="53"/>
      <c r="JBQ1008" s="53"/>
      <c r="JBR1008" s="53"/>
      <c r="JBS1008" s="53"/>
      <c r="JBT1008" s="53"/>
      <c r="JBU1008" s="53"/>
      <c r="JBV1008" s="53"/>
      <c r="JBW1008" s="53"/>
      <c r="JBX1008" s="53"/>
      <c r="JBY1008" s="53"/>
      <c r="JBZ1008" s="53"/>
      <c r="JCA1008" s="53"/>
      <c r="JCB1008" s="53"/>
      <c r="JCC1008" s="53"/>
      <c r="JCD1008" s="53"/>
      <c r="JCE1008" s="53"/>
      <c r="JCF1008" s="53"/>
      <c r="JCG1008" s="53"/>
      <c r="JCH1008" s="53"/>
      <c r="JCI1008" s="53"/>
      <c r="JCJ1008" s="53"/>
      <c r="JCK1008" s="53"/>
      <c r="JCL1008" s="53"/>
      <c r="JCM1008" s="53"/>
      <c r="JCN1008" s="53"/>
      <c r="JCO1008" s="53"/>
      <c r="JCP1008" s="53"/>
      <c r="JCQ1008" s="53"/>
      <c r="JCR1008" s="53"/>
      <c r="JCS1008" s="53"/>
      <c r="JCT1008" s="53"/>
      <c r="JCU1008" s="53"/>
      <c r="JCV1008" s="53"/>
      <c r="JCW1008" s="53"/>
      <c r="JCX1008" s="53"/>
      <c r="JCY1008" s="53"/>
      <c r="JCZ1008" s="53"/>
      <c r="JDA1008" s="53"/>
      <c r="JDB1008" s="53"/>
      <c r="JDC1008" s="53"/>
      <c r="JDD1008" s="53"/>
      <c r="JDE1008" s="53"/>
      <c r="JDF1008" s="53"/>
      <c r="JDG1008" s="53"/>
      <c r="JDH1008" s="53"/>
      <c r="JDI1008" s="53"/>
      <c r="JDJ1008" s="53"/>
      <c r="JDK1008" s="53"/>
      <c r="JDL1008" s="53"/>
      <c r="JDM1008" s="53"/>
      <c r="JDN1008" s="53"/>
      <c r="JDO1008" s="53"/>
      <c r="JDP1008" s="53"/>
      <c r="JDQ1008" s="53"/>
      <c r="JDR1008" s="53"/>
      <c r="JDS1008" s="53"/>
      <c r="JDT1008" s="53"/>
      <c r="JDU1008" s="53"/>
      <c r="JDV1008" s="53"/>
      <c r="JDW1008" s="53"/>
      <c r="JDX1008" s="53"/>
      <c r="JDY1008" s="53"/>
      <c r="JDZ1008" s="53"/>
      <c r="JEA1008" s="53"/>
      <c r="JEB1008" s="53"/>
      <c r="JEC1008" s="53"/>
      <c r="JED1008" s="53"/>
      <c r="JEE1008" s="53"/>
      <c r="JEF1008" s="53"/>
      <c r="JEG1008" s="53"/>
      <c r="JEH1008" s="53"/>
      <c r="JEI1008" s="53"/>
      <c r="JEJ1008" s="53"/>
      <c r="JEK1008" s="53"/>
      <c r="JEL1008" s="53"/>
      <c r="JEM1008" s="53"/>
      <c r="JEN1008" s="53"/>
      <c r="JEO1008" s="53"/>
      <c r="JEP1008" s="53"/>
      <c r="JEQ1008" s="53"/>
      <c r="JER1008" s="53"/>
      <c r="JES1008" s="53"/>
      <c r="JET1008" s="53"/>
      <c r="JEU1008" s="53"/>
      <c r="JEV1008" s="53"/>
      <c r="JEW1008" s="53"/>
      <c r="JEX1008" s="53"/>
      <c r="JEY1008" s="53"/>
      <c r="JEZ1008" s="53"/>
      <c r="JFA1008" s="53"/>
      <c r="JFB1008" s="53"/>
      <c r="JFC1008" s="53"/>
      <c r="JFD1008" s="53"/>
      <c r="JFE1008" s="53"/>
      <c r="JFF1008" s="53"/>
      <c r="JFG1008" s="53"/>
      <c r="JFH1008" s="53"/>
      <c r="JFI1008" s="53"/>
      <c r="JFJ1008" s="53"/>
      <c r="JFK1008" s="53"/>
      <c r="JFL1008" s="53"/>
      <c r="JFM1008" s="53"/>
      <c r="JFN1008" s="53"/>
      <c r="JFO1008" s="53"/>
      <c r="JFP1008" s="53"/>
      <c r="JFQ1008" s="53"/>
      <c r="JFR1008" s="53"/>
      <c r="JFS1008" s="53"/>
      <c r="JFT1008" s="53"/>
      <c r="JFU1008" s="53"/>
      <c r="JFV1008" s="53"/>
      <c r="JFW1008" s="53"/>
      <c r="JFX1008" s="53"/>
      <c r="JFY1008" s="53"/>
      <c r="JFZ1008" s="53"/>
      <c r="JGA1008" s="53"/>
      <c r="JGB1008" s="53"/>
      <c r="JGC1008" s="53"/>
      <c r="JGD1008" s="53"/>
      <c r="JGE1008" s="53"/>
      <c r="JGF1008" s="53"/>
      <c r="JGG1008" s="53"/>
      <c r="JGH1008" s="53"/>
      <c r="JGI1008" s="53"/>
      <c r="JGJ1008" s="53"/>
      <c r="JGK1008" s="53"/>
      <c r="JGL1008" s="53"/>
      <c r="JGM1008" s="53"/>
      <c r="JGN1008" s="53"/>
      <c r="JGO1008" s="53"/>
      <c r="JGP1008" s="53"/>
      <c r="JGQ1008" s="53"/>
      <c r="JGR1008" s="53"/>
      <c r="JGS1008" s="53"/>
      <c r="JGT1008" s="53"/>
      <c r="JGU1008" s="53"/>
      <c r="JGV1008" s="53"/>
      <c r="JGW1008" s="53"/>
      <c r="JGX1008" s="53"/>
      <c r="JGY1008" s="53"/>
      <c r="JGZ1008" s="53"/>
      <c r="JHA1008" s="53"/>
      <c r="JHB1008" s="53"/>
      <c r="JHC1008" s="53"/>
      <c r="JHD1008" s="53"/>
      <c r="JHE1008" s="53"/>
      <c r="JHF1008" s="53"/>
      <c r="JHG1008" s="53"/>
      <c r="JHH1008" s="53"/>
      <c r="JHI1008" s="53"/>
      <c r="JHJ1008" s="53"/>
      <c r="JHK1008" s="53"/>
      <c r="JHL1008" s="53"/>
      <c r="JHM1008" s="53"/>
      <c r="JHN1008" s="53"/>
      <c r="JHO1008" s="53"/>
      <c r="JHP1008" s="53"/>
      <c r="JHQ1008" s="53"/>
      <c r="JHR1008" s="53"/>
      <c r="JHS1008" s="53"/>
      <c r="JHT1008" s="53"/>
      <c r="JHU1008" s="53"/>
      <c r="JHV1008" s="53"/>
      <c r="JHW1008" s="53"/>
      <c r="JHX1008" s="53"/>
      <c r="JHY1008" s="53"/>
      <c r="JHZ1008" s="53"/>
      <c r="JIA1008" s="53"/>
      <c r="JIB1008" s="53"/>
      <c r="JIC1008" s="53"/>
      <c r="JID1008" s="53"/>
      <c r="JIE1008" s="53"/>
      <c r="JIF1008" s="53"/>
      <c r="JIG1008" s="53"/>
      <c r="JIH1008" s="53"/>
      <c r="JII1008" s="53"/>
      <c r="JIJ1008" s="53"/>
      <c r="JIK1008" s="53"/>
      <c r="JIL1008" s="53"/>
      <c r="JIM1008" s="53"/>
      <c r="JIN1008" s="53"/>
      <c r="JIO1008" s="53"/>
      <c r="JIP1008" s="53"/>
      <c r="JIQ1008" s="53"/>
      <c r="JIR1008" s="53"/>
      <c r="JIS1008" s="53"/>
      <c r="JIT1008" s="53"/>
      <c r="JIU1008" s="53"/>
      <c r="JIV1008" s="53"/>
      <c r="JIW1008" s="53"/>
      <c r="JIX1008" s="53"/>
      <c r="JIY1008" s="53"/>
      <c r="JIZ1008" s="53"/>
      <c r="JJA1008" s="53"/>
      <c r="JJB1008" s="53"/>
      <c r="JJC1008" s="53"/>
      <c r="JJD1008" s="53"/>
      <c r="JJE1008" s="53"/>
      <c r="JJF1008" s="53"/>
      <c r="JJG1008" s="53"/>
      <c r="JJH1008" s="53"/>
      <c r="JJI1008" s="53"/>
      <c r="JJJ1008" s="53"/>
      <c r="JJK1008" s="53"/>
      <c r="JJL1008" s="53"/>
      <c r="JJM1008" s="53"/>
      <c r="JJN1008" s="53"/>
      <c r="JJO1008" s="53"/>
      <c r="JJP1008" s="53"/>
      <c r="JJQ1008" s="53"/>
      <c r="JJR1008" s="53"/>
      <c r="JJS1008" s="53"/>
      <c r="JJT1008" s="53"/>
      <c r="JJU1008" s="53"/>
      <c r="JJV1008" s="53"/>
      <c r="JJW1008" s="53"/>
      <c r="JJX1008" s="53"/>
      <c r="JJY1008" s="53"/>
      <c r="JJZ1008" s="53"/>
      <c r="JKA1008" s="53"/>
      <c r="JKB1008" s="53"/>
      <c r="JKC1008" s="53"/>
      <c r="JKD1008" s="53"/>
      <c r="JKE1008" s="53"/>
      <c r="JKF1008" s="53"/>
      <c r="JKG1008" s="53"/>
      <c r="JKH1008" s="53"/>
      <c r="JKI1008" s="53"/>
      <c r="JKJ1008" s="53"/>
      <c r="JKK1008" s="53"/>
      <c r="JKL1008" s="53"/>
      <c r="JKM1008" s="53"/>
      <c r="JKN1008" s="53"/>
      <c r="JKO1008" s="53"/>
      <c r="JKP1008" s="53"/>
      <c r="JKQ1008" s="53"/>
      <c r="JKR1008" s="53"/>
      <c r="JKS1008" s="53"/>
      <c r="JKT1008" s="53"/>
      <c r="JKU1008" s="53"/>
      <c r="JKV1008" s="53"/>
      <c r="JKW1008" s="53"/>
      <c r="JKX1008" s="53"/>
      <c r="JKY1008" s="53"/>
      <c r="JKZ1008" s="53"/>
      <c r="JLA1008" s="53"/>
      <c r="JLB1008" s="53"/>
      <c r="JLC1008" s="53"/>
      <c r="JLD1008" s="53"/>
      <c r="JLE1008" s="53"/>
      <c r="JLF1008" s="53"/>
      <c r="JLG1008" s="53"/>
      <c r="JLH1008" s="53"/>
      <c r="JLI1008" s="53"/>
      <c r="JLJ1008" s="53"/>
      <c r="JLK1008" s="53"/>
      <c r="JLL1008" s="53"/>
      <c r="JLM1008" s="53"/>
      <c r="JLN1008" s="53"/>
      <c r="JLO1008" s="53"/>
      <c r="JLP1008" s="53"/>
      <c r="JLQ1008" s="53"/>
      <c r="JLR1008" s="53"/>
      <c r="JLS1008" s="53"/>
      <c r="JLT1008" s="53"/>
      <c r="JLU1008" s="53"/>
      <c r="JLV1008" s="53"/>
      <c r="JLW1008" s="53"/>
      <c r="JLX1008" s="53"/>
      <c r="JLY1008" s="53"/>
      <c r="JLZ1008" s="53"/>
      <c r="JMA1008" s="53"/>
      <c r="JMB1008" s="53"/>
      <c r="JMC1008" s="53"/>
      <c r="JMD1008" s="53"/>
      <c r="JME1008" s="53"/>
      <c r="JMF1008" s="53"/>
      <c r="JMG1008" s="53"/>
      <c r="JMH1008" s="53"/>
      <c r="JMI1008" s="53"/>
      <c r="JMJ1008" s="53"/>
      <c r="JMK1008" s="53"/>
      <c r="JML1008" s="53"/>
      <c r="JMM1008" s="53"/>
      <c r="JMN1008" s="53"/>
      <c r="JMO1008" s="53"/>
      <c r="JMP1008" s="53"/>
      <c r="JMQ1008" s="53"/>
      <c r="JMR1008" s="53"/>
      <c r="JMS1008" s="53"/>
      <c r="JMT1008" s="53"/>
      <c r="JMU1008" s="53"/>
      <c r="JMV1008" s="53"/>
      <c r="JMW1008" s="53"/>
      <c r="JMX1008" s="53"/>
      <c r="JMY1008" s="53"/>
      <c r="JMZ1008" s="53"/>
      <c r="JNA1008" s="53"/>
      <c r="JNB1008" s="53"/>
      <c r="JNC1008" s="53"/>
      <c r="JND1008" s="53"/>
      <c r="JNE1008" s="53"/>
      <c r="JNF1008" s="53"/>
      <c r="JNG1008" s="53"/>
      <c r="JNH1008" s="53"/>
      <c r="JNI1008" s="53"/>
      <c r="JNJ1008" s="53"/>
      <c r="JNK1008" s="53"/>
      <c r="JNL1008" s="53"/>
      <c r="JNM1008" s="53"/>
      <c r="JNN1008" s="53"/>
      <c r="JNO1008" s="53"/>
      <c r="JNP1008" s="53"/>
      <c r="JNQ1008" s="53"/>
      <c r="JNR1008" s="53"/>
      <c r="JNS1008" s="53"/>
      <c r="JNT1008" s="53"/>
      <c r="JNU1008" s="53"/>
      <c r="JNV1008" s="53"/>
      <c r="JNW1008" s="53"/>
      <c r="JNX1008" s="53"/>
      <c r="JNY1008" s="53"/>
      <c r="JNZ1008" s="53"/>
      <c r="JOA1008" s="53"/>
      <c r="JOB1008" s="53"/>
      <c r="JOC1008" s="53"/>
      <c r="JOD1008" s="53"/>
      <c r="JOE1008" s="53"/>
      <c r="JOF1008" s="53"/>
      <c r="JOG1008" s="53"/>
      <c r="JOH1008" s="53"/>
      <c r="JOI1008" s="53"/>
      <c r="JOJ1008" s="53"/>
      <c r="JOK1008" s="53"/>
      <c r="JOL1008" s="53"/>
      <c r="JOM1008" s="53"/>
      <c r="JON1008" s="53"/>
      <c r="JOO1008" s="53"/>
      <c r="JOP1008" s="53"/>
      <c r="JOQ1008" s="53"/>
      <c r="JOR1008" s="53"/>
      <c r="JOS1008" s="53"/>
      <c r="JOT1008" s="53"/>
      <c r="JOU1008" s="53"/>
      <c r="JOV1008" s="53"/>
      <c r="JOW1008" s="53"/>
      <c r="JOX1008" s="53"/>
      <c r="JOY1008" s="53"/>
      <c r="JOZ1008" s="53"/>
      <c r="JPA1008" s="53"/>
      <c r="JPB1008" s="53"/>
      <c r="JPC1008" s="53"/>
      <c r="JPD1008" s="53"/>
      <c r="JPE1008" s="53"/>
      <c r="JPF1008" s="53"/>
      <c r="JPG1008" s="53"/>
      <c r="JPH1008" s="53"/>
      <c r="JPI1008" s="53"/>
      <c r="JPJ1008" s="53"/>
      <c r="JPK1008" s="53"/>
      <c r="JPL1008" s="53"/>
      <c r="JPM1008" s="53"/>
      <c r="JPN1008" s="53"/>
      <c r="JPO1008" s="53"/>
      <c r="JPP1008" s="53"/>
      <c r="JPQ1008" s="53"/>
      <c r="JPR1008" s="53"/>
      <c r="JPS1008" s="53"/>
      <c r="JPT1008" s="53"/>
      <c r="JPU1008" s="53"/>
      <c r="JPV1008" s="53"/>
      <c r="JPW1008" s="53"/>
      <c r="JPX1008" s="53"/>
      <c r="JPY1008" s="53"/>
      <c r="JPZ1008" s="53"/>
      <c r="JQA1008" s="53"/>
      <c r="JQB1008" s="53"/>
      <c r="JQC1008" s="53"/>
      <c r="JQD1008" s="53"/>
      <c r="JQE1008" s="53"/>
      <c r="JQF1008" s="53"/>
      <c r="JQG1008" s="53"/>
      <c r="JQH1008" s="53"/>
      <c r="JQI1008" s="53"/>
      <c r="JQJ1008" s="53"/>
      <c r="JQK1008" s="53"/>
      <c r="JQL1008" s="53"/>
      <c r="JQM1008" s="53"/>
      <c r="JQN1008" s="53"/>
      <c r="JQO1008" s="53"/>
      <c r="JQP1008" s="53"/>
      <c r="JQQ1008" s="53"/>
      <c r="JQR1008" s="53"/>
      <c r="JQS1008" s="53"/>
      <c r="JQT1008" s="53"/>
      <c r="JQU1008" s="53"/>
      <c r="JQV1008" s="53"/>
      <c r="JQW1008" s="53"/>
      <c r="JQX1008" s="53"/>
      <c r="JQY1008" s="53"/>
      <c r="JQZ1008" s="53"/>
      <c r="JRA1008" s="53"/>
      <c r="JRB1008" s="53"/>
      <c r="JRC1008" s="53"/>
      <c r="JRD1008" s="53"/>
      <c r="JRE1008" s="53"/>
      <c r="JRF1008" s="53"/>
      <c r="JRG1008" s="53"/>
      <c r="JRH1008" s="53"/>
      <c r="JRI1008" s="53"/>
      <c r="JRJ1008" s="53"/>
      <c r="JRK1008" s="53"/>
      <c r="JRL1008" s="53"/>
      <c r="JRM1008" s="53"/>
      <c r="JRN1008" s="53"/>
      <c r="JRO1008" s="53"/>
      <c r="JRP1008" s="53"/>
      <c r="JRQ1008" s="53"/>
      <c r="JRR1008" s="53"/>
      <c r="JRS1008" s="53"/>
      <c r="JRT1008" s="53"/>
      <c r="JRU1008" s="53"/>
      <c r="JRV1008" s="53"/>
      <c r="JRW1008" s="53"/>
      <c r="JRX1008" s="53"/>
      <c r="JRY1008" s="53"/>
      <c r="JRZ1008" s="53"/>
      <c r="JSA1008" s="53"/>
      <c r="JSB1008" s="53"/>
      <c r="JSC1008" s="53"/>
      <c r="JSD1008" s="53"/>
      <c r="JSE1008" s="53"/>
      <c r="JSF1008" s="53"/>
      <c r="JSG1008" s="53"/>
      <c r="JSH1008" s="53"/>
      <c r="JSI1008" s="53"/>
      <c r="JSJ1008" s="53"/>
      <c r="JSK1008" s="53"/>
      <c r="JSL1008" s="53"/>
      <c r="JSM1008" s="53"/>
      <c r="JSN1008" s="53"/>
      <c r="JSO1008" s="53"/>
      <c r="JSP1008" s="53"/>
      <c r="JSQ1008" s="53"/>
      <c r="JSR1008" s="53"/>
      <c r="JSS1008" s="53"/>
      <c r="JST1008" s="53"/>
      <c r="JSU1008" s="53"/>
      <c r="JSV1008" s="53"/>
      <c r="JSW1008" s="53"/>
      <c r="JSX1008" s="53"/>
      <c r="JSY1008" s="53"/>
      <c r="JSZ1008" s="53"/>
      <c r="JTA1008" s="53"/>
      <c r="JTB1008" s="53"/>
      <c r="JTC1008" s="53"/>
      <c r="JTD1008" s="53"/>
      <c r="JTE1008" s="53"/>
      <c r="JTF1008" s="53"/>
      <c r="JTG1008" s="53"/>
      <c r="JTH1008" s="53"/>
      <c r="JTI1008" s="53"/>
      <c r="JTJ1008" s="53"/>
      <c r="JTK1008" s="53"/>
      <c r="JTL1008" s="53"/>
      <c r="JTM1008" s="53"/>
      <c r="JTN1008" s="53"/>
      <c r="JTO1008" s="53"/>
      <c r="JTP1008" s="53"/>
      <c r="JTQ1008" s="53"/>
      <c r="JTR1008" s="53"/>
      <c r="JTS1008" s="53"/>
      <c r="JTT1008" s="53"/>
      <c r="JTU1008" s="53"/>
      <c r="JTV1008" s="53"/>
      <c r="JTW1008" s="53"/>
      <c r="JTX1008" s="53"/>
      <c r="JTY1008" s="53"/>
      <c r="JTZ1008" s="53"/>
      <c r="JUA1008" s="53"/>
      <c r="JUB1008" s="53"/>
      <c r="JUC1008" s="53"/>
      <c r="JUD1008" s="53"/>
      <c r="JUE1008" s="53"/>
      <c r="JUF1008" s="53"/>
      <c r="JUG1008" s="53"/>
      <c r="JUH1008" s="53"/>
      <c r="JUI1008" s="53"/>
      <c r="JUJ1008" s="53"/>
      <c r="JUK1008" s="53"/>
      <c r="JUL1008" s="53"/>
      <c r="JUM1008" s="53"/>
      <c r="JUN1008" s="53"/>
      <c r="JUO1008" s="53"/>
      <c r="JUP1008" s="53"/>
      <c r="JUQ1008" s="53"/>
      <c r="JUR1008" s="53"/>
      <c r="JUS1008" s="53"/>
      <c r="JUT1008" s="53"/>
      <c r="JUU1008" s="53"/>
      <c r="JUV1008" s="53"/>
      <c r="JUW1008" s="53"/>
      <c r="JUX1008" s="53"/>
      <c r="JUY1008" s="53"/>
      <c r="JUZ1008" s="53"/>
      <c r="JVA1008" s="53"/>
      <c r="JVB1008" s="53"/>
      <c r="JVC1008" s="53"/>
      <c r="JVD1008" s="53"/>
      <c r="JVE1008" s="53"/>
      <c r="JVF1008" s="53"/>
      <c r="JVG1008" s="53"/>
      <c r="JVH1008" s="53"/>
      <c r="JVI1008" s="53"/>
      <c r="JVJ1008" s="53"/>
      <c r="JVK1008" s="53"/>
      <c r="JVL1008" s="53"/>
      <c r="JVM1008" s="53"/>
      <c r="JVN1008" s="53"/>
      <c r="JVO1008" s="53"/>
      <c r="JVP1008" s="53"/>
      <c r="JVQ1008" s="53"/>
      <c r="JVR1008" s="53"/>
      <c r="JVS1008" s="53"/>
      <c r="JVT1008" s="53"/>
      <c r="JVU1008" s="53"/>
      <c r="JVV1008" s="53"/>
      <c r="JVW1008" s="53"/>
      <c r="JVX1008" s="53"/>
      <c r="JVY1008" s="53"/>
      <c r="JVZ1008" s="53"/>
      <c r="JWA1008" s="53"/>
      <c r="JWB1008" s="53"/>
      <c r="JWC1008" s="53"/>
      <c r="JWD1008" s="53"/>
      <c r="JWE1008" s="53"/>
      <c r="JWF1008" s="53"/>
      <c r="JWG1008" s="53"/>
      <c r="JWH1008" s="53"/>
      <c r="JWI1008" s="53"/>
      <c r="JWJ1008" s="53"/>
      <c r="JWK1008" s="53"/>
      <c r="JWL1008" s="53"/>
      <c r="JWM1008" s="53"/>
      <c r="JWN1008" s="53"/>
      <c r="JWO1008" s="53"/>
      <c r="JWP1008" s="53"/>
      <c r="JWQ1008" s="53"/>
      <c r="JWR1008" s="53"/>
      <c r="JWS1008" s="53"/>
      <c r="JWT1008" s="53"/>
      <c r="JWU1008" s="53"/>
      <c r="JWV1008" s="53"/>
      <c r="JWW1008" s="53"/>
      <c r="JWX1008" s="53"/>
      <c r="JWY1008" s="53"/>
      <c r="JWZ1008" s="53"/>
      <c r="JXA1008" s="53"/>
      <c r="JXB1008" s="53"/>
      <c r="JXC1008" s="53"/>
      <c r="JXD1008" s="53"/>
      <c r="JXE1008" s="53"/>
      <c r="JXF1008" s="53"/>
      <c r="JXG1008" s="53"/>
      <c r="JXH1008" s="53"/>
      <c r="JXI1008" s="53"/>
      <c r="JXJ1008" s="53"/>
      <c r="JXK1008" s="53"/>
      <c r="JXL1008" s="53"/>
      <c r="JXM1008" s="53"/>
      <c r="JXN1008" s="53"/>
      <c r="JXO1008" s="53"/>
      <c r="JXP1008" s="53"/>
      <c r="JXQ1008" s="53"/>
      <c r="JXR1008" s="53"/>
      <c r="JXS1008" s="53"/>
      <c r="JXT1008" s="53"/>
      <c r="JXU1008" s="53"/>
      <c r="JXV1008" s="53"/>
      <c r="JXW1008" s="53"/>
      <c r="JXX1008" s="53"/>
      <c r="JXY1008" s="53"/>
      <c r="JXZ1008" s="53"/>
      <c r="JYA1008" s="53"/>
      <c r="JYB1008" s="53"/>
      <c r="JYC1008" s="53"/>
      <c r="JYD1008" s="53"/>
      <c r="JYE1008" s="53"/>
      <c r="JYF1008" s="53"/>
      <c r="JYG1008" s="53"/>
      <c r="JYH1008" s="53"/>
      <c r="JYI1008" s="53"/>
      <c r="JYJ1008" s="53"/>
      <c r="JYK1008" s="53"/>
      <c r="JYL1008" s="53"/>
      <c r="JYM1008" s="53"/>
      <c r="JYN1008" s="53"/>
      <c r="JYO1008" s="53"/>
      <c r="JYP1008" s="53"/>
      <c r="JYQ1008" s="53"/>
      <c r="JYR1008" s="53"/>
      <c r="JYS1008" s="53"/>
      <c r="JYT1008" s="53"/>
      <c r="JYU1008" s="53"/>
      <c r="JYV1008" s="53"/>
      <c r="JYW1008" s="53"/>
      <c r="JYX1008" s="53"/>
      <c r="JYY1008" s="53"/>
      <c r="JYZ1008" s="53"/>
      <c r="JZA1008" s="53"/>
      <c r="JZB1008" s="53"/>
      <c r="JZC1008" s="53"/>
      <c r="JZD1008" s="53"/>
      <c r="JZE1008" s="53"/>
      <c r="JZF1008" s="53"/>
      <c r="JZG1008" s="53"/>
      <c r="JZH1008" s="53"/>
      <c r="JZI1008" s="53"/>
      <c r="JZJ1008" s="53"/>
      <c r="JZK1008" s="53"/>
      <c r="JZL1008" s="53"/>
      <c r="JZM1008" s="53"/>
      <c r="JZN1008" s="53"/>
      <c r="JZO1008" s="53"/>
      <c r="JZP1008" s="53"/>
      <c r="JZQ1008" s="53"/>
      <c r="JZR1008" s="53"/>
      <c r="JZS1008" s="53"/>
      <c r="JZT1008" s="53"/>
      <c r="JZU1008" s="53"/>
      <c r="JZV1008" s="53"/>
      <c r="JZW1008" s="53"/>
      <c r="JZX1008" s="53"/>
      <c r="JZY1008" s="53"/>
      <c r="JZZ1008" s="53"/>
      <c r="KAA1008" s="53"/>
      <c r="KAB1008" s="53"/>
      <c r="KAC1008" s="53"/>
      <c r="KAD1008" s="53"/>
      <c r="KAE1008" s="53"/>
      <c r="KAF1008" s="53"/>
      <c r="KAG1008" s="53"/>
      <c r="KAH1008" s="53"/>
      <c r="KAI1008" s="53"/>
      <c r="KAJ1008" s="53"/>
      <c r="KAK1008" s="53"/>
      <c r="KAL1008" s="53"/>
      <c r="KAM1008" s="53"/>
      <c r="KAN1008" s="53"/>
      <c r="KAO1008" s="53"/>
      <c r="KAP1008" s="53"/>
      <c r="KAQ1008" s="53"/>
      <c r="KAR1008" s="53"/>
      <c r="KAS1008" s="53"/>
      <c r="KAT1008" s="53"/>
      <c r="KAU1008" s="53"/>
      <c r="KAV1008" s="53"/>
      <c r="KAW1008" s="53"/>
      <c r="KAX1008" s="53"/>
      <c r="KAY1008" s="53"/>
      <c r="KAZ1008" s="53"/>
      <c r="KBA1008" s="53"/>
      <c r="KBB1008" s="53"/>
      <c r="KBC1008" s="53"/>
      <c r="KBD1008" s="53"/>
      <c r="KBE1008" s="53"/>
      <c r="KBF1008" s="53"/>
      <c r="KBG1008" s="53"/>
      <c r="KBH1008" s="53"/>
      <c r="KBI1008" s="53"/>
      <c r="KBJ1008" s="53"/>
      <c r="KBK1008" s="53"/>
      <c r="KBL1008" s="53"/>
      <c r="KBM1008" s="53"/>
      <c r="KBN1008" s="53"/>
      <c r="KBO1008" s="53"/>
      <c r="KBP1008" s="53"/>
      <c r="KBQ1008" s="53"/>
      <c r="KBR1008" s="53"/>
      <c r="KBS1008" s="53"/>
      <c r="KBT1008" s="53"/>
      <c r="KBU1008" s="53"/>
      <c r="KBV1008" s="53"/>
      <c r="KBW1008" s="53"/>
      <c r="KBX1008" s="53"/>
      <c r="KBY1008" s="53"/>
      <c r="KBZ1008" s="53"/>
      <c r="KCA1008" s="53"/>
      <c r="KCB1008" s="53"/>
      <c r="KCC1008" s="53"/>
      <c r="KCD1008" s="53"/>
      <c r="KCE1008" s="53"/>
      <c r="KCF1008" s="53"/>
      <c r="KCG1008" s="53"/>
      <c r="KCH1008" s="53"/>
      <c r="KCI1008" s="53"/>
      <c r="KCJ1008" s="53"/>
      <c r="KCK1008" s="53"/>
      <c r="KCL1008" s="53"/>
      <c r="KCM1008" s="53"/>
      <c r="KCN1008" s="53"/>
      <c r="KCO1008" s="53"/>
      <c r="KCP1008" s="53"/>
      <c r="KCQ1008" s="53"/>
      <c r="KCR1008" s="53"/>
      <c r="KCS1008" s="53"/>
      <c r="KCT1008" s="53"/>
      <c r="KCU1008" s="53"/>
      <c r="KCV1008" s="53"/>
      <c r="KCW1008" s="53"/>
      <c r="KCX1008" s="53"/>
      <c r="KCY1008" s="53"/>
      <c r="KCZ1008" s="53"/>
      <c r="KDA1008" s="53"/>
      <c r="KDB1008" s="53"/>
      <c r="KDC1008" s="53"/>
      <c r="KDD1008" s="53"/>
      <c r="KDE1008" s="53"/>
      <c r="KDF1008" s="53"/>
      <c r="KDG1008" s="53"/>
      <c r="KDH1008" s="53"/>
      <c r="KDI1008" s="53"/>
      <c r="KDJ1008" s="53"/>
      <c r="KDK1008" s="53"/>
      <c r="KDL1008" s="53"/>
      <c r="KDM1008" s="53"/>
      <c r="KDN1008" s="53"/>
      <c r="KDO1008" s="53"/>
      <c r="KDP1008" s="53"/>
      <c r="KDQ1008" s="53"/>
      <c r="KDR1008" s="53"/>
      <c r="KDS1008" s="53"/>
      <c r="KDT1008" s="53"/>
      <c r="KDU1008" s="53"/>
      <c r="KDV1008" s="53"/>
      <c r="KDW1008" s="53"/>
      <c r="KDX1008" s="53"/>
      <c r="KDY1008" s="53"/>
      <c r="KDZ1008" s="53"/>
      <c r="KEA1008" s="53"/>
      <c r="KEB1008" s="53"/>
      <c r="KEC1008" s="53"/>
      <c r="KED1008" s="53"/>
      <c r="KEE1008" s="53"/>
      <c r="KEF1008" s="53"/>
      <c r="KEG1008" s="53"/>
      <c r="KEH1008" s="53"/>
      <c r="KEI1008" s="53"/>
      <c r="KEJ1008" s="53"/>
      <c r="KEK1008" s="53"/>
      <c r="KEL1008" s="53"/>
      <c r="KEM1008" s="53"/>
      <c r="KEN1008" s="53"/>
      <c r="KEO1008" s="53"/>
      <c r="KEP1008" s="53"/>
      <c r="KEQ1008" s="53"/>
      <c r="KER1008" s="53"/>
      <c r="KES1008" s="53"/>
      <c r="KET1008" s="53"/>
      <c r="KEU1008" s="53"/>
      <c r="KEV1008" s="53"/>
      <c r="KEW1008" s="53"/>
      <c r="KEX1008" s="53"/>
      <c r="KEY1008" s="53"/>
      <c r="KEZ1008" s="53"/>
      <c r="KFA1008" s="53"/>
      <c r="KFB1008" s="53"/>
      <c r="KFC1008" s="53"/>
      <c r="KFD1008" s="53"/>
      <c r="KFE1008" s="53"/>
      <c r="KFF1008" s="53"/>
      <c r="KFG1008" s="53"/>
      <c r="KFH1008" s="53"/>
      <c r="KFI1008" s="53"/>
      <c r="KFJ1008" s="53"/>
      <c r="KFK1008" s="53"/>
      <c r="KFL1008" s="53"/>
      <c r="KFM1008" s="53"/>
      <c r="KFN1008" s="53"/>
      <c r="KFO1008" s="53"/>
      <c r="KFP1008" s="53"/>
      <c r="KFQ1008" s="53"/>
      <c r="KFR1008" s="53"/>
      <c r="KFS1008" s="53"/>
      <c r="KFT1008" s="53"/>
      <c r="KFU1008" s="53"/>
      <c r="KFV1008" s="53"/>
      <c r="KFW1008" s="53"/>
      <c r="KFX1008" s="53"/>
      <c r="KFY1008" s="53"/>
      <c r="KFZ1008" s="53"/>
      <c r="KGA1008" s="53"/>
      <c r="KGB1008" s="53"/>
      <c r="KGC1008" s="53"/>
      <c r="KGD1008" s="53"/>
      <c r="KGE1008" s="53"/>
      <c r="KGF1008" s="53"/>
      <c r="KGG1008" s="53"/>
      <c r="KGH1008" s="53"/>
      <c r="KGI1008" s="53"/>
      <c r="KGJ1008" s="53"/>
      <c r="KGK1008" s="53"/>
      <c r="KGL1008" s="53"/>
      <c r="KGM1008" s="53"/>
      <c r="KGN1008" s="53"/>
      <c r="KGO1008" s="53"/>
      <c r="KGP1008" s="53"/>
      <c r="KGQ1008" s="53"/>
      <c r="KGR1008" s="53"/>
      <c r="KGS1008" s="53"/>
      <c r="KGT1008" s="53"/>
      <c r="KGU1008" s="53"/>
      <c r="KGV1008" s="53"/>
      <c r="KGW1008" s="53"/>
      <c r="KGX1008" s="53"/>
      <c r="KGY1008" s="53"/>
      <c r="KGZ1008" s="53"/>
      <c r="KHA1008" s="53"/>
      <c r="KHB1008" s="53"/>
      <c r="KHC1008" s="53"/>
      <c r="KHD1008" s="53"/>
      <c r="KHE1008" s="53"/>
      <c r="KHF1008" s="53"/>
      <c r="KHG1008" s="53"/>
      <c r="KHH1008" s="53"/>
      <c r="KHI1008" s="53"/>
      <c r="KHJ1008" s="53"/>
      <c r="KHK1008" s="53"/>
      <c r="KHL1008" s="53"/>
      <c r="KHM1008" s="53"/>
      <c r="KHN1008" s="53"/>
      <c r="KHO1008" s="53"/>
      <c r="KHP1008" s="53"/>
      <c r="KHQ1008" s="53"/>
      <c r="KHR1008" s="53"/>
      <c r="KHS1008" s="53"/>
      <c r="KHT1008" s="53"/>
      <c r="KHU1008" s="53"/>
      <c r="KHV1008" s="53"/>
      <c r="KHW1008" s="53"/>
      <c r="KHX1008" s="53"/>
      <c r="KHY1008" s="53"/>
      <c r="KHZ1008" s="53"/>
      <c r="KIA1008" s="53"/>
      <c r="KIB1008" s="53"/>
      <c r="KIC1008" s="53"/>
      <c r="KID1008" s="53"/>
      <c r="KIE1008" s="53"/>
      <c r="KIF1008" s="53"/>
      <c r="KIG1008" s="53"/>
      <c r="KIH1008" s="53"/>
      <c r="KII1008" s="53"/>
      <c r="KIJ1008" s="53"/>
      <c r="KIK1008" s="53"/>
      <c r="KIL1008" s="53"/>
      <c r="KIM1008" s="53"/>
      <c r="KIN1008" s="53"/>
      <c r="KIO1008" s="53"/>
      <c r="KIP1008" s="53"/>
      <c r="KIQ1008" s="53"/>
      <c r="KIR1008" s="53"/>
      <c r="KIS1008" s="53"/>
      <c r="KIT1008" s="53"/>
      <c r="KIU1008" s="53"/>
      <c r="KIV1008" s="53"/>
      <c r="KIW1008" s="53"/>
      <c r="KIX1008" s="53"/>
      <c r="KIY1008" s="53"/>
      <c r="KIZ1008" s="53"/>
      <c r="KJA1008" s="53"/>
      <c r="KJB1008" s="53"/>
      <c r="KJC1008" s="53"/>
      <c r="KJD1008" s="53"/>
      <c r="KJE1008" s="53"/>
      <c r="KJF1008" s="53"/>
      <c r="KJG1008" s="53"/>
      <c r="KJH1008" s="53"/>
      <c r="KJI1008" s="53"/>
      <c r="KJJ1008" s="53"/>
      <c r="KJK1008" s="53"/>
      <c r="KJL1008" s="53"/>
      <c r="KJM1008" s="53"/>
      <c r="KJN1008" s="53"/>
      <c r="KJO1008" s="53"/>
      <c r="KJP1008" s="53"/>
      <c r="KJQ1008" s="53"/>
      <c r="KJR1008" s="53"/>
      <c r="KJS1008" s="53"/>
      <c r="KJT1008" s="53"/>
      <c r="KJU1008" s="53"/>
      <c r="KJV1008" s="53"/>
      <c r="KJW1008" s="53"/>
      <c r="KJX1008" s="53"/>
      <c r="KJY1008" s="53"/>
      <c r="KJZ1008" s="53"/>
      <c r="KKA1008" s="53"/>
      <c r="KKB1008" s="53"/>
      <c r="KKC1008" s="53"/>
      <c r="KKD1008" s="53"/>
      <c r="KKE1008" s="53"/>
      <c r="KKF1008" s="53"/>
      <c r="KKG1008" s="53"/>
      <c r="KKH1008" s="53"/>
      <c r="KKI1008" s="53"/>
      <c r="KKJ1008" s="53"/>
      <c r="KKK1008" s="53"/>
      <c r="KKL1008" s="53"/>
      <c r="KKM1008" s="53"/>
      <c r="KKN1008" s="53"/>
      <c r="KKO1008" s="53"/>
      <c r="KKP1008" s="53"/>
      <c r="KKQ1008" s="53"/>
      <c r="KKR1008" s="53"/>
      <c r="KKS1008" s="53"/>
      <c r="KKT1008" s="53"/>
      <c r="KKU1008" s="53"/>
      <c r="KKV1008" s="53"/>
      <c r="KKW1008" s="53"/>
      <c r="KKX1008" s="53"/>
      <c r="KKY1008" s="53"/>
      <c r="KKZ1008" s="53"/>
      <c r="KLA1008" s="53"/>
      <c r="KLB1008" s="53"/>
      <c r="KLC1008" s="53"/>
      <c r="KLD1008" s="53"/>
      <c r="KLE1008" s="53"/>
      <c r="KLF1008" s="53"/>
      <c r="KLG1008" s="53"/>
      <c r="KLH1008" s="53"/>
      <c r="KLI1008" s="53"/>
      <c r="KLJ1008" s="53"/>
      <c r="KLK1008" s="53"/>
      <c r="KLL1008" s="53"/>
      <c r="KLM1008" s="53"/>
      <c r="KLN1008" s="53"/>
      <c r="KLO1008" s="53"/>
      <c r="KLP1008" s="53"/>
      <c r="KLQ1008" s="53"/>
      <c r="KLR1008" s="53"/>
      <c r="KLS1008" s="53"/>
      <c r="KLT1008" s="53"/>
      <c r="KLU1008" s="53"/>
      <c r="KLV1008" s="53"/>
      <c r="KLW1008" s="53"/>
      <c r="KLX1008" s="53"/>
      <c r="KLY1008" s="53"/>
      <c r="KLZ1008" s="53"/>
      <c r="KMA1008" s="53"/>
      <c r="KMB1008" s="53"/>
      <c r="KMC1008" s="53"/>
      <c r="KMD1008" s="53"/>
      <c r="KME1008" s="53"/>
      <c r="KMF1008" s="53"/>
      <c r="KMG1008" s="53"/>
      <c r="KMH1008" s="53"/>
      <c r="KMI1008" s="53"/>
      <c r="KMJ1008" s="53"/>
      <c r="KMK1008" s="53"/>
      <c r="KML1008" s="53"/>
      <c r="KMM1008" s="53"/>
      <c r="KMN1008" s="53"/>
      <c r="KMO1008" s="53"/>
      <c r="KMP1008" s="53"/>
      <c r="KMQ1008" s="53"/>
      <c r="KMR1008" s="53"/>
      <c r="KMS1008" s="53"/>
      <c r="KMT1008" s="53"/>
      <c r="KMU1008" s="53"/>
      <c r="KMV1008" s="53"/>
      <c r="KMW1008" s="53"/>
      <c r="KMX1008" s="53"/>
      <c r="KMY1008" s="53"/>
      <c r="KMZ1008" s="53"/>
      <c r="KNA1008" s="53"/>
      <c r="KNB1008" s="53"/>
      <c r="KNC1008" s="53"/>
      <c r="KND1008" s="53"/>
      <c r="KNE1008" s="53"/>
      <c r="KNF1008" s="53"/>
      <c r="KNG1008" s="53"/>
      <c r="KNH1008" s="53"/>
      <c r="KNI1008" s="53"/>
      <c r="KNJ1008" s="53"/>
      <c r="KNK1008" s="53"/>
      <c r="KNL1008" s="53"/>
      <c r="KNM1008" s="53"/>
      <c r="KNN1008" s="53"/>
      <c r="KNO1008" s="53"/>
      <c r="KNP1008" s="53"/>
      <c r="KNQ1008" s="53"/>
      <c r="KNR1008" s="53"/>
      <c r="KNS1008" s="53"/>
      <c r="KNT1008" s="53"/>
      <c r="KNU1008" s="53"/>
      <c r="KNV1008" s="53"/>
      <c r="KNW1008" s="53"/>
      <c r="KNX1008" s="53"/>
      <c r="KNY1008" s="53"/>
      <c r="KNZ1008" s="53"/>
      <c r="KOA1008" s="53"/>
      <c r="KOB1008" s="53"/>
      <c r="KOC1008" s="53"/>
      <c r="KOD1008" s="53"/>
      <c r="KOE1008" s="53"/>
      <c r="KOF1008" s="53"/>
      <c r="KOG1008" s="53"/>
      <c r="KOH1008" s="53"/>
      <c r="KOI1008" s="53"/>
      <c r="KOJ1008" s="53"/>
      <c r="KOK1008" s="53"/>
      <c r="KOL1008" s="53"/>
      <c r="KOM1008" s="53"/>
      <c r="KON1008" s="53"/>
      <c r="KOO1008" s="53"/>
      <c r="KOP1008" s="53"/>
      <c r="KOQ1008" s="53"/>
      <c r="KOR1008" s="53"/>
      <c r="KOS1008" s="53"/>
      <c r="KOT1008" s="53"/>
      <c r="KOU1008" s="53"/>
      <c r="KOV1008" s="53"/>
      <c r="KOW1008" s="53"/>
      <c r="KOX1008" s="53"/>
      <c r="KOY1008" s="53"/>
      <c r="KOZ1008" s="53"/>
      <c r="KPA1008" s="53"/>
      <c r="KPB1008" s="53"/>
      <c r="KPC1008" s="53"/>
      <c r="KPD1008" s="53"/>
      <c r="KPE1008" s="53"/>
      <c r="KPF1008" s="53"/>
      <c r="KPG1008" s="53"/>
      <c r="KPH1008" s="53"/>
      <c r="KPI1008" s="53"/>
      <c r="KPJ1008" s="53"/>
      <c r="KPK1008" s="53"/>
      <c r="KPL1008" s="53"/>
      <c r="KPM1008" s="53"/>
      <c r="KPN1008" s="53"/>
      <c r="KPO1008" s="53"/>
      <c r="KPP1008" s="53"/>
      <c r="KPQ1008" s="53"/>
      <c r="KPR1008" s="53"/>
      <c r="KPS1008" s="53"/>
      <c r="KPT1008" s="53"/>
      <c r="KPU1008" s="53"/>
      <c r="KPV1008" s="53"/>
      <c r="KPW1008" s="53"/>
      <c r="KPX1008" s="53"/>
      <c r="KPY1008" s="53"/>
      <c r="KPZ1008" s="53"/>
      <c r="KQA1008" s="53"/>
      <c r="KQB1008" s="53"/>
      <c r="KQC1008" s="53"/>
      <c r="KQD1008" s="53"/>
      <c r="KQE1008" s="53"/>
      <c r="KQF1008" s="53"/>
      <c r="KQG1008" s="53"/>
      <c r="KQH1008" s="53"/>
      <c r="KQI1008" s="53"/>
      <c r="KQJ1008" s="53"/>
      <c r="KQK1008" s="53"/>
      <c r="KQL1008" s="53"/>
      <c r="KQM1008" s="53"/>
      <c r="KQN1008" s="53"/>
      <c r="KQO1008" s="53"/>
      <c r="KQP1008" s="53"/>
      <c r="KQQ1008" s="53"/>
      <c r="KQR1008" s="53"/>
      <c r="KQS1008" s="53"/>
      <c r="KQT1008" s="53"/>
      <c r="KQU1008" s="53"/>
      <c r="KQV1008" s="53"/>
      <c r="KQW1008" s="53"/>
      <c r="KQX1008" s="53"/>
      <c r="KQY1008" s="53"/>
      <c r="KQZ1008" s="53"/>
      <c r="KRA1008" s="53"/>
      <c r="KRB1008" s="53"/>
      <c r="KRC1008" s="53"/>
      <c r="KRD1008" s="53"/>
      <c r="KRE1008" s="53"/>
      <c r="KRF1008" s="53"/>
      <c r="KRG1008" s="53"/>
      <c r="KRH1008" s="53"/>
      <c r="KRI1008" s="53"/>
      <c r="KRJ1008" s="53"/>
      <c r="KRK1008" s="53"/>
      <c r="KRL1008" s="53"/>
      <c r="KRM1008" s="53"/>
      <c r="KRN1008" s="53"/>
      <c r="KRO1008" s="53"/>
      <c r="KRP1008" s="53"/>
      <c r="KRQ1008" s="53"/>
      <c r="KRR1008" s="53"/>
      <c r="KRS1008" s="53"/>
      <c r="KRT1008" s="53"/>
      <c r="KRU1008" s="53"/>
      <c r="KRV1008" s="53"/>
      <c r="KRW1008" s="53"/>
      <c r="KRX1008" s="53"/>
      <c r="KRY1008" s="53"/>
      <c r="KRZ1008" s="53"/>
      <c r="KSA1008" s="53"/>
      <c r="KSB1008" s="53"/>
      <c r="KSC1008" s="53"/>
      <c r="KSD1008" s="53"/>
      <c r="KSE1008" s="53"/>
      <c r="KSF1008" s="53"/>
      <c r="KSG1008" s="53"/>
      <c r="KSH1008" s="53"/>
      <c r="KSI1008" s="53"/>
      <c r="KSJ1008" s="53"/>
      <c r="KSK1008" s="53"/>
      <c r="KSL1008" s="53"/>
      <c r="KSM1008" s="53"/>
      <c r="KSN1008" s="53"/>
      <c r="KSO1008" s="53"/>
      <c r="KSP1008" s="53"/>
      <c r="KSQ1008" s="53"/>
      <c r="KSR1008" s="53"/>
      <c r="KSS1008" s="53"/>
      <c r="KST1008" s="53"/>
      <c r="KSU1008" s="53"/>
      <c r="KSV1008" s="53"/>
      <c r="KSW1008" s="53"/>
      <c r="KSX1008" s="53"/>
      <c r="KSY1008" s="53"/>
      <c r="KSZ1008" s="53"/>
      <c r="KTA1008" s="53"/>
      <c r="KTB1008" s="53"/>
      <c r="KTC1008" s="53"/>
      <c r="KTD1008" s="53"/>
      <c r="KTE1008" s="53"/>
      <c r="KTF1008" s="53"/>
      <c r="KTG1008" s="53"/>
      <c r="KTH1008" s="53"/>
      <c r="KTI1008" s="53"/>
      <c r="KTJ1008" s="53"/>
      <c r="KTK1008" s="53"/>
      <c r="KTL1008" s="53"/>
      <c r="KTM1008" s="53"/>
      <c r="KTN1008" s="53"/>
      <c r="KTO1008" s="53"/>
      <c r="KTP1008" s="53"/>
      <c r="KTQ1008" s="53"/>
      <c r="KTR1008" s="53"/>
      <c r="KTS1008" s="53"/>
      <c r="KTT1008" s="53"/>
      <c r="KTU1008" s="53"/>
      <c r="KTV1008" s="53"/>
      <c r="KTW1008" s="53"/>
      <c r="KTX1008" s="53"/>
      <c r="KTY1008" s="53"/>
      <c r="KTZ1008" s="53"/>
      <c r="KUA1008" s="53"/>
      <c r="KUB1008" s="53"/>
      <c r="KUC1008" s="53"/>
      <c r="KUD1008" s="53"/>
      <c r="KUE1008" s="53"/>
      <c r="KUF1008" s="53"/>
      <c r="KUG1008" s="53"/>
      <c r="KUH1008" s="53"/>
      <c r="KUI1008" s="53"/>
      <c r="KUJ1008" s="53"/>
      <c r="KUK1008" s="53"/>
      <c r="KUL1008" s="53"/>
      <c r="KUM1008" s="53"/>
      <c r="KUN1008" s="53"/>
      <c r="KUO1008" s="53"/>
      <c r="KUP1008" s="53"/>
      <c r="KUQ1008" s="53"/>
      <c r="KUR1008" s="53"/>
      <c r="KUS1008" s="53"/>
      <c r="KUT1008" s="53"/>
      <c r="KUU1008" s="53"/>
      <c r="KUV1008" s="53"/>
      <c r="KUW1008" s="53"/>
      <c r="KUX1008" s="53"/>
      <c r="KUY1008" s="53"/>
      <c r="KUZ1008" s="53"/>
      <c r="KVA1008" s="53"/>
      <c r="KVB1008" s="53"/>
      <c r="KVC1008" s="53"/>
      <c r="KVD1008" s="53"/>
      <c r="KVE1008" s="53"/>
      <c r="KVF1008" s="53"/>
      <c r="KVG1008" s="53"/>
      <c r="KVH1008" s="53"/>
      <c r="KVI1008" s="53"/>
      <c r="KVJ1008" s="53"/>
      <c r="KVK1008" s="53"/>
      <c r="KVL1008" s="53"/>
      <c r="KVM1008" s="53"/>
      <c r="KVN1008" s="53"/>
      <c r="KVO1008" s="53"/>
      <c r="KVP1008" s="53"/>
      <c r="KVQ1008" s="53"/>
      <c r="KVR1008" s="53"/>
      <c r="KVS1008" s="53"/>
      <c r="KVT1008" s="53"/>
      <c r="KVU1008" s="53"/>
      <c r="KVV1008" s="53"/>
      <c r="KVW1008" s="53"/>
      <c r="KVX1008" s="53"/>
      <c r="KVY1008" s="53"/>
      <c r="KVZ1008" s="53"/>
      <c r="KWA1008" s="53"/>
      <c r="KWB1008" s="53"/>
      <c r="KWC1008" s="53"/>
      <c r="KWD1008" s="53"/>
      <c r="KWE1008" s="53"/>
      <c r="KWF1008" s="53"/>
      <c r="KWG1008" s="53"/>
      <c r="KWH1008" s="53"/>
      <c r="KWI1008" s="53"/>
      <c r="KWJ1008" s="53"/>
      <c r="KWK1008" s="53"/>
      <c r="KWL1008" s="53"/>
      <c r="KWM1008" s="53"/>
      <c r="KWN1008" s="53"/>
      <c r="KWO1008" s="53"/>
      <c r="KWP1008" s="53"/>
      <c r="KWQ1008" s="53"/>
      <c r="KWR1008" s="53"/>
      <c r="KWS1008" s="53"/>
      <c r="KWT1008" s="53"/>
      <c r="KWU1008" s="53"/>
      <c r="KWV1008" s="53"/>
      <c r="KWW1008" s="53"/>
      <c r="KWX1008" s="53"/>
      <c r="KWY1008" s="53"/>
      <c r="KWZ1008" s="53"/>
      <c r="KXA1008" s="53"/>
      <c r="KXB1008" s="53"/>
      <c r="KXC1008" s="53"/>
      <c r="KXD1008" s="53"/>
      <c r="KXE1008" s="53"/>
      <c r="KXF1008" s="53"/>
      <c r="KXG1008" s="53"/>
      <c r="KXH1008" s="53"/>
      <c r="KXI1008" s="53"/>
      <c r="KXJ1008" s="53"/>
      <c r="KXK1008" s="53"/>
      <c r="KXL1008" s="53"/>
      <c r="KXM1008" s="53"/>
      <c r="KXN1008" s="53"/>
      <c r="KXO1008" s="53"/>
      <c r="KXP1008" s="53"/>
      <c r="KXQ1008" s="53"/>
      <c r="KXR1008" s="53"/>
      <c r="KXS1008" s="53"/>
      <c r="KXT1008" s="53"/>
      <c r="KXU1008" s="53"/>
      <c r="KXV1008" s="53"/>
      <c r="KXW1008" s="53"/>
      <c r="KXX1008" s="53"/>
      <c r="KXY1008" s="53"/>
      <c r="KXZ1008" s="53"/>
      <c r="KYA1008" s="53"/>
      <c r="KYB1008" s="53"/>
      <c r="KYC1008" s="53"/>
      <c r="KYD1008" s="53"/>
      <c r="KYE1008" s="53"/>
      <c r="KYF1008" s="53"/>
      <c r="KYG1008" s="53"/>
      <c r="KYH1008" s="53"/>
      <c r="KYI1008" s="53"/>
      <c r="KYJ1008" s="53"/>
      <c r="KYK1008" s="53"/>
      <c r="KYL1008" s="53"/>
      <c r="KYM1008" s="53"/>
      <c r="KYN1008" s="53"/>
      <c r="KYO1008" s="53"/>
      <c r="KYP1008" s="53"/>
      <c r="KYQ1008" s="53"/>
      <c r="KYR1008" s="53"/>
      <c r="KYS1008" s="53"/>
      <c r="KYT1008" s="53"/>
      <c r="KYU1008" s="53"/>
      <c r="KYV1008" s="53"/>
      <c r="KYW1008" s="53"/>
      <c r="KYX1008" s="53"/>
      <c r="KYY1008" s="53"/>
      <c r="KYZ1008" s="53"/>
      <c r="KZA1008" s="53"/>
      <c r="KZB1008" s="53"/>
      <c r="KZC1008" s="53"/>
      <c r="KZD1008" s="53"/>
      <c r="KZE1008" s="53"/>
      <c r="KZF1008" s="53"/>
      <c r="KZG1008" s="53"/>
      <c r="KZH1008" s="53"/>
      <c r="KZI1008" s="53"/>
      <c r="KZJ1008" s="53"/>
      <c r="KZK1008" s="53"/>
      <c r="KZL1008" s="53"/>
      <c r="KZM1008" s="53"/>
      <c r="KZN1008" s="53"/>
      <c r="KZO1008" s="53"/>
      <c r="KZP1008" s="53"/>
      <c r="KZQ1008" s="53"/>
      <c r="KZR1008" s="53"/>
      <c r="KZS1008" s="53"/>
      <c r="KZT1008" s="53"/>
      <c r="KZU1008" s="53"/>
      <c r="KZV1008" s="53"/>
      <c r="KZW1008" s="53"/>
      <c r="KZX1008" s="53"/>
      <c r="KZY1008" s="53"/>
      <c r="KZZ1008" s="53"/>
      <c r="LAA1008" s="53"/>
      <c r="LAB1008" s="53"/>
      <c r="LAC1008" s="53"/>
      <c r="LAD1008" s="53"/>
      <c r="LAE1008" s="53"/>
      <c r="LAF1008" s="53"/>
      <c r="LAG1008" s="53"/>
      <c r="LAH1008" s="53"/>
      <c r="LAI1008" s="53"/>
      <c r="LAJ1008" s="53"/>
      <c r="LAK1008" s="53"/>
      <c r="LAL1008" s="53"/>
      <c r="LAM1008" s="53"/>
      <c r="LAN1008" s="53"/>
      <c r="LAO1008" s="53"/>
      <c r="LAP1008" s="53"/>
      <c r="LAQ1008" s="53"/>
      <c r="LAR1008" s="53"/>
      <c r="LAS1008" s="53"/>
      <c r="LAT1008" s="53"/>
      <c r="LAU1008" s="53"/>
      <c r="LAV1008" s="53"/>
      <c r="LAW1008" s="53"/>
      <c r="LAX1008" s="53"/>
      <c r="LAY1008" s="53"/>
      <c r="LAZ1008" s="53"/>
      <c r="LBA1008" s="53"/>
      <c r="LBB1008" s="53"/>
      <c r="LBC1008" s="53"/>
      <c r="LBD1008" s="53"/>
      <c r="LBE1008" s="53"/>
      <c r="LBF1008" s="53"/>
      <c r="LBG1008" s="53"/>
      <c r="LBH1008" s="53"/>
      <c r="LBI1008" s="53"/>
      <c r="LBJ1008" s="53"/>
      <c r="LBK1008" s="53"/>
      <c r="LBL1008" s="53"/>
      <c r="LBM1008" s="53"/>
      <c r="LBN1008" s="53"/>
      <c r="LBO1008" s="53"/>
      <c r="LBP1008" s="53"/>
      <c r="LBQ1008" s="53"/>
      <c r="LBR1008" s="53"/>
      <c r="LBS1008" s="53"/>
      <c r="LBT1008" s="53"/>
      <c r="LBU1008" s="53"/>
      <c r="LBV1008" s="53"/>
      <c r="LBW1008" s="53"/>
      <c r="LBX1008" s="53"/>
      <c r="LBY1008" s="53"/>
      <c r="LBZ1008" s="53"/>
      <c r="LCA1008" s="53"/>
      <c r="LCB1008" s="53"/>
      <c r="LCC1008" s="53"/>
      <c r="LCD1008" s="53"/>
      <c r="LCE1008" s="53"/>
      <c r="LCF1008" s="53"/>
      <c r="LCG1008" s="53"/>
      <c r="LCH1008" s="53"/>
      <c r="LCI1008" s="53"/>
      <c r="LCJ1008" s="53"/>
      <c r="LCK1008" s="53"/>
      <c r="LCL1008" s="53"/>
      <c r="LCM1008" s="53"/>
      <c r="LCN1008" s="53"/>
      <c r="LCO1008" s="53"/>
      <c r="LCP1008" s="53"/>
      <c r="LCQ1008" s="53"/>
      <c r="LCR1008" s="53"/>
      <c r="LCS1008" s="53"/>
      <c r="LCT1008" s="53"/>
      <c r="LCU1008" s="53"/>
      <c r="LCV1008" s="53"/>
      <c r="LCW1008" s="53"/>
      <c r="LCX1008" s="53"/>
      <c r="LCY1008" s="53"/>
      <c r="LCZ1008" s="53"/>
      <c r="LDA1008" s="53"/>
      <c r="LDB1008" s="53"/>
      <c r="LDC1008" s="53"/>
      <c r="LDD1008" s="53"/>
      <c r="LDE1008" s="53"/>
      <c r="LDF1008" s="53"/>
      <c r="LDG1008" s="53"/>
      <c r="LDH1008" s="53"/>
      <c r="LDI1008" s="53"/>
      <c r="LDJ1008" s="53"/>
      <c r="LDK1008" s="53"/>
      <c r="LDL1008" s="53"/>
      <c r="LDM1008" s="53"/>
      <c r="LDN1008" s="53"/>
      <c r="LDO1008" s="53"/>
      <c r="LDP1008" s="53"/>
      <c r="LDQ1008" s="53"/>
      <c r="LDR1008" s="53"/>
      <c r="LDS1008" s="53"/>
      <c r="LDT1008" s="53"/>
      <c r="LDU1008" s="53"/>
      <c r="LDV1008" s="53"/>
      <c r="LDW1008" s="53"/>
      <c r="LDX1008" s="53"/>
      <c r="LDY1008" s="53"/>
      <c r="LDZ1008" s="53"/>
      <c r="LEA1008" s="53"/>
      <c r="LEB1008" s="53"/>
      <c r="LEC1008" s="53"/>
      <c r="LED1008" s="53"/>
      <c r="LEE1008" s="53"/>
      <c r="LEF1008" s="53"/>
      <c r="LEG1008" s="53"/>
      <c r="LEH1008" s="53"/>
      <c r="LEI1008" s="53"/>
      <c r="LEJ1008" s="53"/>
      <c r="LEK1008" s="53"/>
      <c r="LEL1008" s="53"/>
      <c r="LEM1008" s="53"/>
      <c r="LEN1008" s="53"/>
      <c r="LEO1008" s="53"/>
      <c r="LEP1008" s="53"/>
      <c r="LEQ1008" s="53"/>
      <c r="LER1008" s="53"/>
      <c r="LES1008" s="53"/>
      <c r="LET1008" s="53"/>
      <c r="LEU1008" s="53"/>
      <c r="LEV1008" s="53"/>
      <c r="LEW1008" s="53"/>
      <c r="LEX1008" s="53"/>
      <c r="LEY1008" s="53"/>
      <c r="LEZ1008" s="53"/>
      <c r="LFA1008" s="53"/>
      <c r="LFB1008" s="53"/>
      <c r="LFC1008" s="53"/>
      <c r="LFD1008" s="53"/>
      <c r="LFE1008" s="53"/>
      <c r="LFF1008" s="53"/>
      <c r="LFG1008" s="53"/>
      <c r="LFH1008" s="53"/>
      <c r="LFI1008" s="53"/>
      <c r="LFJ1008" s="53"/>
      <c r="LFK1008" s="53"/>
      <c r="LFL1008" s="53"/>
      <c r="LFM1008" s="53"/>
      <c r="LFN1008" s="53"/>
      <c r="LFO1008" s="53"/>
      <c r="LFP1008" s="53"/>
      <c r="LFQ1008" s="53"/>
      <c r="LFR1008" s="53"/>
      <c r="LFS1008" s="53"/>
      <c r="LFT1008" s="53"/>
      <c r="LFU1008" s="53"/>
      <c r="LFV1008" s="53"/>
      <c r="LFW1008" s="53"/>
      <c r="LFX1008" s="53"/>
      <c r="LFY1008" s="53"/>
      <c r="LFZ1008" s="53"/>
      <c r="LGA1008" s="53"/>
      <c r="LGB1008" s="53"/>
      <c r="LGC1008" s="53"/>
      <c r="LGD1008" s="53"/>
      <c r="LGE1008" s="53"/>
      <c r="LGF1008" s="53"/>
      <c r="LGG1008" s="53"/>
      <c r="LGH1008" s="53"/>
      <c r="LGI1008" s="53"/>
      <c r="LGJ1008" s="53"/>
      <c r="LGK1008" s="53"/>
      <c r="LGL1008" s="53"/>
      <c r="LGM1008" s="53"/>
      <c r="LGN1008" s="53"/>
      <c r="LGO1008" s="53"/>
      <c r="LGP1008" s="53"/>
      <c r="LGQ1008" s="53"/>
      <c r="LGR1008" s="53"/>
      <c r="LGS1008" s="53"/>
      <c r="LGT1008" s="53"/>
      <c r="LGU1008" s="53"/>
      <c r="LGV1008" s="53"/>
      <c r="LGW1008" s="53"/>
      <c r="LGX1008" s="53"/>
      <c r="LGY1008" s="53"/>
      <c r="LGZ1008" s="53"/>
      <c r="LHA1008" s="53"/>
      <c r="LHB1008" s="53"/>
      <c r="LHC1008" s="53"/>
      <c r="LHD1008" s="53"/>
      <c r="LHE1008" s="53"/>
      <c r="LHF1008" s="53"/>
      <c r="LHG1008" s="53"/>
      <c r="LHH1008" s="53"/>
      <c r="LHI1008" s="53"/>
      <c r="LHJ1008" s="53"/>
      <c r="LHK1008" s="53"/>
      <c r="LHL1008" s="53"/>
      <c r="LHM1008" s="53"/>
      <c r="LHN1008" s="53"/>
      <c r="LHO1008" s="53"/>
      <c r="LHP1008" s="53"/>
      <c r="LHQ1008" s="53"/>
      <c r="LHR1008" s="53"/>
      <c r="LHS1008" s="53"/>
      <c r="LHT1008" s="53"/>
      <c r="LHU1008" s="53"/>
      <c r="LHV1008" s="53"/>
      <c r="LHW1008" s="53"/>
      <c r="LHX1008" s="53"/>
      <c r="LHY1008" s="53"/>
      <c r="LHZ1008" s="53"/>
      <c r="LIA1008" s="53"/>
      <c r="LIB1008" s="53"/>
      <c r="LIC1008" s="53"/>
      <c r="LID1008" s="53"/>
      <c r="LIE1008" s="53"/>
      <c r="LIF1008" s="53"/>
      <c r="LIG1008" s="53"/>
      <c r="LIH1008" s="53"/>
      <c r="LII1008" s="53"/>
      <c r="LIJ1008" s="53"/>
      <c r="LIK1008" s="53"/>
      <c r="LIL1008" s="53"/>
      <c r="LIM1008" s="53"/>
      <c r="LIN1008" s="53"/>
      <c r="LIO1008" s="53"/>
      <c r="LIP1008" s="53"/>
      <c r="LIQ1008" s="53"/>
      <c r="LIR1008" s="53"/>
      <c r="LIS1008" s="53"/>
      <c r="LIT1008" s="53"/>
      <c r="LIU1008" s="53"/>
      <c r="LIV1008" s="53"/>
      <c r="LIW1008" s="53"/>
      <c r="LIX1008" s="53"/>
      <c r="LIY1008" s="53"/>
      <c r="LIZ1008" s="53"/>
      <c r="LJA1008" s="53"/>
      <c r="LJB1008" s="53"/>
      <c r="LJC1008" s="53"/>
      <c r="LJD1008" s="53"/>
      <c r="LJE1008" s="53"/>
      <c r="LJF1008" s="53"/>
      <c r="LJG1008" s="53"/>
      <c r="LJH1008" s="53"/>
      <c r="LJI1008" s="53"/>
      <c r="LJJ1008" s="53"/>
      <c r="LJK1008" s="53"/>
      <c r="LJL1008" s="53"/>
      <c r="LJM1008" s="53"/>
      <c r="LJN1008" s="53"/>
      <c r="LJO1008" s="53"/>
      <c r="LJP1008" s="53"/>
      <c r="LJQ1008" s="53"/>
      <c r="LJR1008" s="53"/>
      <c r="LJS1008" s="53"/>
      <c r="LJT1008" s="53"/>
      <c r="LJU1008" s="53"/>
      <c r="LJV1008" s="53"/>
      <c r="LJW1008" s="53"/>
      <c r="LJX1008" s="53"/>
      <c r="LJY1008" s="53"/>
      <c r="LJZ1008" s="53"/>
      <c r="LKA1008" s="53"/>
      <c r="LKB1008" s="53"/>
      <c r="LKC1008" s="53"/>
      <c r="LKD1008" s="53"/>
      <c r="LKE1008" s="53"/>
      <c r="LKF1008" s="53"/>
      <c r="LKG1008" s="53"/>
      <c r="LKH1008" s="53"/>
      <c r="LKI1008" s="53"/>
      <c r="LKJ1008" s="53"/>
      <c r="LKK1008" s="53"/>
      <c r="LKL1008" s="53"/>
      <c r="LKM1008" s="53"/>
      <c r="LKN1008" s="53"/>
      <c r="LKO1008" s="53"/>
      <c r="LKP1008" s="53"/>
      <c r="LKQ1008" s="53"/>
      <c r="LKR1008" s="53"/>
      <c r="LKS1008" s="53"/>
      <c r="LKT1008" s="53"/>
      <c r="LKU1008" s="53"/>
      <c r="LKV1008" s="53"/>
      <c r="LKW1008" s="53"/>
      <c r="LKX1008" s="53"/>
      <c r="LKY1008" s="53"/>
      <c r="LKZ1008" s="53"/>
      <c r="LLA1008" s="53"/>
      <c r="LLB1008" s="53"/>
      <c r="LLC1008" s="53"/>
      <c r="LLD1008" s="53"/>
      <c r="LLE1008" s="53"/>
      <c r="LLF1008" s="53"/>
      <c r="LLG1008" s="53"/>
      <c r="LLH1008" s="53"/>
      <c r="LLI1008" s="53"/>
      <c r="LLJ1008" s="53"/>
      <c r="LLK1008" s="53"/>
      <c r="LLL1008" s="53"/>
      <c r="LLM1008" s="53"/>
      <c r="LLN1008" s="53"/>
      <c r="LLO1008" s="53"/>
      <c r="LLP1008" s="53"/>
      <c r="LLQ1008" s="53"/>
      <c r="LLR1008" s="53"/>
      <c r="LLS1008" s="53"/>
      <c r="LLT1008" s="53"/>
      <c r="LLU1008" s="53"/>
      <c r="LLV1008" s="53"/>
      <c r="LLW1008" s="53"/>
      <c r="LLX1008" s="53"/>
      <c r="LLY1008" s="53"/>
      <c r="LLZ1008" s="53"/>
      <c r="LMA1008" s="53"/>
      <c r="LMB1008" s="53"/>
      <c r="LMC1008" s="53"/>
      <c r="LMD1008" s="53"/>
      <c r="LME1008" s="53"/>
      <c r="LMF1008" s="53"/>
      <c r="LMG1008" s="53"/>
      <c r="LMH1008" s="53"/>
      <c r="LMI1008" s="53"/>
      <c r="LMJ1008" s="53"/>
      <c r="LMK1008" s="53"/>
      <c r="LML1008" s="53"/>
      <c r="LMM1008" s="53"/>
      <c r="LMN1008" s="53"/>
      <c r="LMO1008" s="53"/>
      <c r="LMP1008" s="53"/>
      <c r="LMQ1008" s="53"/>
      <c r="LMR1008" s="53"/>
      <c r="LMS1008" s="53"/>
      <c r="LMT1008" s="53"/>
      <c r="LMU1008" s="53"/>
      <c r="LMV1008" s="53"/>
      <c r="LMW1008" s="53"/>
      <c r="LMX1008" s="53"/>
      <c r="LMY1008" s="53"/>
      <c r="LMZ1008" s="53"/>
      <c r="LNA1008" s="53"/>
      <c r="LNB1008" s="53"/>
      <c r="LNC1008" s="53"/>
      <c r="LND1008" s="53"/>
      <c r="LNE1008" s="53"/>
      <c r="LNF1008" s="53"/>
      <c r="LNG1008" s="53"/>
      <c r="LNH1008" s="53"/>
      <c r="LNI1008" s="53"/>
      <c r="LNJ1008" s="53"/>
      <c r="LNK1008" s="53"/>
      <c r="LNL1008" s="53"/>
      <c r="LNM1008" s="53"/>
      <c r="LNN1008" s="53"/>
      <c r="LNO1008" s="53"/>
      <c r="LNP1008" s="53"/>
      <c r="LNQ1008" s="53"/>
      <c r="LNR1008" s="53"/>
      <c r="LNS1008" s="53"/>
      <c r="LNT1008" s="53"/>
      <c r="LNU1008" s="53"/>
      <c r="LNV1008" s="53"/>
      <c r="LNW1008" s="53"/>
      <c r="LNX1008" s="53"/>
      <c r="LNY1008" s="53"/>
      <c r="LNZ1008" s="53"/>
      <c r="LOA1008" s="53"/>
      <c r="LOB1008" s="53"/>
      <c r="LOC1008" s="53"/>
      <c r="LOD1008" s="53"/>
      <c r="LOE1008" s="53"/>
      <c r="LOF1008" s="53"/>
      <c r="LOG1008" s="53"/>
      <c r="LOH1008" s="53"/>
      <c r="LOI1008" s="53"/>
      <c r="LOJ1008" s="53"/>
      <c r="LOK1008" s="53"/>
      <c r="LOL1008" s="53"/>
      <c r="LOM1008" s="53"/>
      <c r="LON1008" s="53"/>
      <c r="LOO1008" s="53"/>
      <c r="LOP1008" s="53"/>
      <c r="LOQ1008" s="53"/>
      <c r="LOR1008" s="53"/>
      <c r="LOS1008" s="53"/>
      <c r="LOT1008" s="53"/>
      <c r="LOU1008" s="53"/>
      <c r="LOV1008" s="53"/>
      <c r="LOW1008" s="53"/>
      <c r="LOX1008" s="53"/>
      <c r="LOY1008" s="53"/>
      <c r="LOZ1008" s="53"/>
      <c r="LPA1008" s="53"/>
      <c r="LPB1008" s="53"/>
      <c r="LPC1008" s="53"/>
      <c r="LPD1008" s="53"/>
      <c r="LPE1008" s="53"/>
      <c r="LPF1008" s="53"/>
      <c r="LPG1008" s="53"/>
      <c r="LPH1008" s="53"/>
      <c r="LPI1008" s="53"/>
      <c r="LPJ1008" s="53"/>
      <c r="LPK1008" s="53"/>
      <c r="LPL1008" s="53"/>
      <c r="LPM1008" s="53"/>
      <c r="LPN1008" s="53"/>
      <c r="LPO1008" s="53"/>
      <c r="LPP1008" s="53"/>
      <c r="LPQ1008" s="53"/>
      <c r="LPR1008" s="53"/>
      <c r="LPS1008" s="53"/>
      <c r="LPT1008" s="53"/>
      <c r="LPU1008" s="53"/>
      <c r="LPV1008" s="53"/>
      <c r="LPW1008" s="53"/>
      <c r="LPX1008" s="53"/>
      <c r="LPY1008" s="53"/>
      <c r="LPZ1008" s="53"/>
      <c r="LQA1008" s="53"/>
      <c r="LQB1008" s="53"/>
      <c r="LQC1008" s="53"/>
      <c r="LQD1008" s="53"/>
      <c r="LQE1008" s="53"/>
      <c r="LQF1008" s="53"/>
      <c r="LQG1008" s="53"/>
      <c r="LQH1008" s="53"/>
      <c r="LQI1008" s="53"/>
      <c r="LQJ1008" s="53"/>
      <c r="LQK1008" s="53"/>
      <c r="LQL1008" s="53"/>
      <c r="LQM1008" s="53"/>
      <c r="LQN1008" s="53"/>
      <c r="LQO1008" s="53"/>
      <c r="LQP1008" s="53"/>
      <c r="LQQ1008" s="53"/>
      <c r="LQR1008" s="53"/>
      <c r="LQS1008" s="53"/>
      <c r="LQT1008" s="53"/>
      <c r="LQU1008" s="53"/>
      <c r="LQV1008" s="53"/>
      <c r="LQW1008" s="53"/>
      <c r="LQX1008" s="53"/>
      <c r="LQY1008" s="53"/>
      <c r="LQZ1008" s="53"/>
      <c r="LRA1008" s="53"/>
      <c r="LRB1008" s="53"/>
      <c r="LRC1008" s="53"/>
      <c r="LRD1008" s="53"/>
      <c r="LRE1008" s="53"/>
      <c r="LRF1008" s="53"/>
      <c r="LRG1008" s="53"/>
      <c r="LRH1008" s="53"/>
      <c r="LRI1008" s="53"/>
      <c r="LRJ1008" s="53"/>
      <c r="LRK1008" s="53"/>
      <c r="LRL1008" s="53"/>
      <c r="LRM1008" s="53"/>
      <c r="LRN1008" s="53"/>
      <c r="LRO1008" s="53"/>
      <c r="LRP1008" s="53"/>
      <c r="LRQ1008" s="53"/>
      <c r="LRR1008" s="53"/>
      <c r="LRS1008" s="53"/>
      <c r="LRT1008" s="53"/>
      <c r="LRU1008" s="53"/>
      <c r="LRV1008" s="53"/>
      <c r="LRW1008" s="53"/>
      <c r="LRX1008" s="53"/>
      <c r="LRY1008" s="53"/>
      <c r="LRZ1008" s="53"/>
      <c r="LSA1008" s="53"/>
      <c r="LSB1008" s="53"/>
      <c r="LSC1008" s="53"/>
      <c r="LSD1008" s="53"/>
      <c r="LSE1008" s="53"/>
      <c r="LSF1008" s="53"/>
      <c r="LSG1008" s="53"/>
      <c r="LSH1008" s="53"/>
      <c r="LSI1008" s="53"/>
      <c r="LSJ1008" s="53"/>
      <c r="LSK1008" s="53"/>
      <c r="LSL1008" s="53"/>
      <c r="LSM1008" s="53"/>
      <c r="LSN1008" s="53"/>
      <c r="LSO1008" s="53"/>
      <c r="LSP1008" s="53"/>
      <c r="LSQ1008" s="53"/>
      <c r="LSR1008" s="53"/>
      <c r="LSS1008" s="53"/>
      <c r="LST1008" s="53"/>
      <c r="LSU1008" s="53"/>
      <c r="LSV1008" s="53"/>
      <c r="LSW1008" s="53"/>
      <c r="LSX1008" s="53"/>
      <c r="LSY1008" s="53"/>
      <c r="LSZ1008" s="53"/>
      <c r="LTA1008" s="53"/>
      <c r="LTB1008" s="53"/>
      <c r="LTC1008" s="53"/>
      <c r="LTD1008" s="53"/>
      <c r="LTE1008" s="53"/>
      <c r="LTF1008" s="53"/>
      <c r="LTG1008" s="53"/>
      <c r="LTH1008" s="53"/>
      <c r="LTI1008" s="53"/>
      <c r="LTJ1008" s="53"/>
      <c r="LTK1008" s="53"/>
      <c r="LTL1008" s="53"/>
      <c r="LTM1008" s="53"/>
      <c r="LTN1008" s="53"/>
      <c r="LTO1008" s="53"/>
      <c r="LTP1008" s="53"/>
      <c r="LTQ1008" s="53"/>
      <c r="LTR1008" s="53"/>
      <c r="LTS1008" s="53"/>
      <c r="LTT1008" s="53"/>
      <c r="LTU1008" s="53"/>
      <c r="LTV1008" s="53"/>
      <c r="LTW1008" s="53"/>
      <c r="LTX1008" s="53"/>
      <c r="LTY1008" s="53"/>
      <c r="LTZ1008" s="53"/>
      <c r="LUA1008" s="53"/>
      <c r="LUB1008" s="53"/>
      <c r="LUC1008" s="53"/>
      <c r="LUD1008" s="53"/>
      <c r="LUE1008" s="53"/>
      <c r="LUF1008" s="53"/>
      <c r="LUG1008" s="53"/>
      <c r="LUH1008" s="53"/>
      <c r="LUI1008" s="53"/>
      <c r="LUJ1008" s="53"/>
      <c r="LUK1008" s="53"/>
      <c r="LUL1008" s="53"/>
      <c r="LUM1008" s="53"/>
      <c r="LUN1008" s="53"/>
      <c r="LUO1008" s="53"/>
      <c r="LUP1008" s="53"/>
      <c r="LUQ1008" s="53"/>
      <c r="LUR1008" s="53"/>
      <c r="LUS1008" s="53"/>
      <c r="LUT1008" s="53"/>
      <c r="LUU1008" s="53"/>
      <c r="LUV1008" s="53"/>
      <c r="LUW1008" s="53"/>
      <c r="LUX1008" s="53"/>
      <c r="LUY1008" s="53"/>
      <c r="LUZ1008" s="53"/>
      <c r="LVA1008" s="53"/>
      <c r="LVB1008" s="53"/>
      <c r="LVC1008" s="53"/>
      <c r="LVD1008" s="53"/>
      <c r="LVE1008" s="53"/>
      <c r="LVF1008" s="53"/>
      <c r="LVG1008" s="53"/>
      <c r="LVH1008" s="53"/>
      <c r="LVI1008" s="53"/>
      <c r="LVJ1008" s="53"/>
      <c r="LVK1008" s="53"/>
      <c r="LVL1008" s="53"/>
      <c r="LVM1008" s="53"/>
      <c r="LVN1008" s="53"/>
      <c r="LVO1008" s="53"/>
      <c r="LVP1008" s="53"/>
      <c r="LVQ1008" s="53"/>
      <c r="LVR1008" s="53"/>
      <c r="LVS1008" s="53"/>
      <c r="LVT1008" s="53"/>
      <c r="LVU1008" s="53"/>
      <c r="LVV1008" s="53"/>
      <c r="LVW1008" s="53"/>
      <c r="LVX1008" s="53"/>
      <c r="LVY1008" s="53"/>
      <c r="LVZ1008" s="53"/>
      <c r="LWA1008" s="53"/>
      <c r="LWB1008" s="53"/>
      <c r="LWC1008" s="53"/>
      <c r="LWD1008" s="53"/>
      <c r="LWE1008" s="53"/>
      <c r="LWF1008" s="53"/>
      <c r="LWG1008" s="53"/>
      <c r="LWH1008" s="53"/>
      <c r="LWI1008" s="53"/>
      <c r="LWJ1008" s="53"/>
      <c r="LWK1008" s="53"/>
      <c r="LWL1008" s="53"/>
      <c r="LWM1008" s="53"/>
      <c r="LWN1008" s="53"/>
      <c r="LWO1008" s="53"/>
      <c r="LWP1008" s="53"/>
      <c r="LWQ1008" s="53"/>
      <c r="LWR1008" s="53"/>
      <c r="LWS1008" s="53"/>
      <c r="LWT1008" s="53"/>
      <c r="LWU1008" s="53"/>
      <c r="LWV1008" s="53"/>
      <c r="LWW1008" s="53"/>
      <c r="LWX1008" s="53"/>
      <c r="LWY1008" s="53"/>
      <c r="LWZ1008" s="53"/>
      <c r="LXA1008" s="53"/>
      <c r="LXB1008" s="53"/>
      <c r="LXC1008" s="53"/>
      <c r="LXD1008" s="53"/>
      <c r="LXE1008" s="53"/>
      <c r="LXF1008" s="53"/>
      <c r="LXG1008" s="53"/>
      <c r="LXH1008" s="53"/>
      <c r="LXI1008" s="53"/>
      <c r="LXJ1008" s="53"/>
      <c r="LXK1008" s="53"/>
      <c r="LXL1008" s="53"/>
      <c r="LXM1008" s="53"/>
      <c r="LXN1008" s="53"/>
      <c r="LXO1008" s="53"/>
      <c r="LXP1008" s="53"/>
      <c r="LXQ1008" s="53"/>
      <c r="LXR1008" s="53"/>
      <c r="LXS1008" s="53"/>
      <c r="LXT1008" s="53"/>
      <c r="LXU1008" s="53"/>
      <c r="LXV1008" s="53"/>
      <c r="LXW1008" s="53"/>
      <c r="LXX1008" s="53"/>
      <c r="LXY1008" s="53"/>
      <c r="LXZ1008" s="53"/>
      <c r="LYA1008" s="53"/>
      <c r="LYB1008" s="53"/>
      <c r="LYC1008" s="53"/>
      <c r="LYD1008" s="53"/>
      <c r="LYE1008" s="53"/>
      <c r="LYF1008" s="53"/>
      <c r="LYG1008" s="53"/>
      <c r="LYH1008" s="53"/>
      <c r="LYI1008" s="53"/>
      <c r="LYJ1008" s="53"/>
      <c r="LYK1008" s="53"/>
      <c r="LYL1008" s="53"/>
      <c r="LYM1008" s="53"/>
      <c r="LYN1008" s="53"/>
      <c r="LYO1008" s="53"/>
      <c r="LYP1008" s="53"/>
      <c r="LYQ1008" s="53"/>
      <c r="LYR1008" s="53"/>
      <c r="LYS1008" s="53"/>
      <c r="LYT1008" s="53"/>
      <c r="LYU1008" s="53"/>
      <c r="LYV1008" s="53"/>
      <c r="LYW1008" s="53"/>
      <c r="LYX1008" s="53"/>
      <c r="LYY1008" s="53"/>
      <c r="LYZ1008" s="53"/>
      <c r="LZA1008" s="53"/>
      <c r="LZB1008" s="53"/>
      <c r="LZC1008" s="53"/>
      <c r="LZD1008" s="53"/>
      <c r="LZE1008" s="53"/>
      <c r="LZF1008" s="53"/>
      <c r="LZG1008" s="53"/>
      <c r="LZH1008" s="53"/>
      <c r="LZI1008" s="53"/>
      <c r="LZJ1008" s="53"/>
      <c r="LZK1008" s="53"/>
      <c r="LZL1008" s="53"/>
      <c r="LZM1008" s="53"/>
      <c r="LZN1008" s="53"/>
      <c r="LZO1008" s="53"/>
      <c r="LZP1008" s="53"/>
      <c r="LZQ1008" s="53"/>
      <c r="LZR1008" s="53"/>
      <c r="LZS1008" s="53"/>
      <c r="LZT1008" s="53"/>
      <c r="LZU1008" s="53"/>
      <c r="LZV1008" s="53"/>
      <c r="LZW1008" s="53"/>
      <c r="LZX1008" s="53"/>
      <c r="LZY1008" s="53"/>
      <c r="LZZ1008" s="53"/>
      <c r="MAA1008" s="53"/>
      <c r="MAB1008" s="53"/>
      <c r="MAC1008" s="53"/>
      <c r="MAD1008" s="53"/>
      <c r="MAE1008" s="53"/>
      <c r="MAF1008" s="53"/>
      <c r="MAG1008" s="53"/>
      <c r="MAH1008" s="53"/>
      <c r="MAI1008" s="53"/>
      <c r="MAJ1008" s="53"/>
      <c r="MAK1008" s="53"/>
      <c r="MAL1008" s="53"/>
      <c r="MAM1008" s="53"/>
      <c r="MAN1008" s="53"/>
      <c r="MAO1008" s="53"/>
      <c r="MAP1008" s="53"/>
      <c r="MAQ1008" s="53"/>
      <c r="MAR1008" s="53"/>
      <c r="MAS1008" s="53"/>
      <c r="MAT1008" s="53"/>
      <c r="MAU1008" s="53"/>
      <c r="MAV1008" s="53"/>
      <c r="MAW1008" s="53"/>
      <c r="MAX1008" s="53"/>
      <c r="MAY1008" s="53"/>
      <c r="MAZ1008" s="53"/>
      <c r="MBA1008" s="53"/>
      <c r="MBB1008" s="53"/>
      <c r="MBC1008" s="53"/>
      <c r="MBD1008" s="53"/>
      <c r="MBE1008" s="53"/>
      <c r="MBF1008" s="53"/>
      <c r="MBG1008" s="53"/>
      <c r="MBH1008" s="53"/>
      <c r="MBI1008" s="53"/>
      <c r="MBJ1008" s="53"/>
      <c r="MBK1008" s="53"/>
      <c r="MBL1008" s="53"/>
      <c r="MBM1008" s="53"/>
      <c r="MBN1008" s="53"/>
      <c r="MBO1008" s="53"/>
      <c r="MBP1008" s="53"/>
      <c r="MBQ1008" s="53"/>
      <c r="MBR1008" s="53"/>
      <c r="MBS1008" s="53"/>
      <c r="MBT1008" s="53"/>
      <c r="MBU1008" s="53"/>
      <c r="MBV1008" s="53"/>
      <c r="MBW1008" s="53"/>
      <c r="MBX1008" s="53"/>
      <c r="MBY1008" s="53"/>
      <c r="MBZ1008" s="53"/>
      <c r="MCA1008" s="53"/>
      <c r="MCB1008" s="53"/>
      <c r="MCC1008" s="53"/>
      <c r="MCD1008" s="53"/>
      <c r="MCE1008" s="53"/>
      <c r="MCF1008" s="53"/>
      <c r="MCG1008" s="53"/>
      <c r="MCH1008" s="53"/>
      <c r="MCI1008" s="53"/>
      <c r="MCJ1008" s="53"/>
      <c r="MCK1008" s="53"/>
      <c r="MCL1008" s="53"/>
      <c r="MCM1008" s="53"/>
      <c r="MCN1008" s="53"/>
      <c r="MCO1008" s="53"/>
      <c r="MCP1008" s="53"/>
      <c r="MCQ1008" s="53"/>
      <c r="MCR1008" s="53"/>
      <c r="MCS1008" s="53"/>
      <c r="MCT1008" s="53"/>
      <c r="MCU1008" s="53"/>
      <c r="MCV1008" s="53"/>
      <c r="MCW1008" s="53"/>
      <c r="MCX1008" s="53"/>
      <c r="MCY1008" s="53"/>
      <c r="MCZ1008" s="53"/>
      <c r="MDA1008" s="53"/>
      <c r="MDB1008" s="53"/>
      <c r="MDC1008" s="53"/>
      <c r="MDD1008" s="53"/>
      <c r="MDE1008" s="53"/>
      <c r="MDF1008" s="53"/>
      <c r="MDG1008" s="53"/>
      <c r="MDH1008" s="53"/>
      <c r="MDI1008" s="53"/>
      <c r="MDJ1008" s="53"/>
      <c r="MDK1008" s="53"/>
      <c r="MDL1008" s="53"/>
      <c r="MDM1008" s="53"/>
      <c r="MDN1008" s="53"/>
      <c r="MDO1008" s="53"/>
      <c r="MDP1008" s="53"/>
      <c r="MDQ1008" s="53"/>
      <c r="MDR1008" s="53"/>
      <c r="MDS1008" s="53"/>
      <c r="MDT1008" s="53"/>
      <c r="MDU1008" s="53"/>
      <c r="MDV1008" s="53"/>
      <c r="MDW1008" s="53"/>
      <c r="MDX1008" s="53"/>
      <c r="MDY1008" s="53"/>
      <c r="MDZ1008" s="53"/>
      <c r="MEA1008" s="53"/>
      <c r="MEB1008" s="53"/>
      <c r="MEC1008" s="53"/>
      <c r="MED1008" s="53"/>
      <c r="MEE1008" s="53"/>
      <c r="MEF1008" s="53"/>
      <c r="MEG1008" s="53"/>
      <c r="MEH1008" s="53"/>
      <c r="MEI1008" s="53"/>
      <c r="MEJ1008" s="53"/>
      <c r="MEK1008" s="53"/>
      <c r="MEL1008" s="53"/>
      <c r="MEM1008" s="53"/>
      <c r="MEN1008" s="53"/>
      <c r="MEO1008" s="53"/>
      <c r="MEP1008" s="53"/>
      <c r="MEQ1008" s="53"/>
      <c r="MER1008" s="53"/>
      <c r="MES1008" s="53"/>
      <c r="MET1008" s="53"/>
      <c r="MEU1008" s="53"/>
      <c r="MEV1008" s="53"/>
      <c r="MEW1008" s="53"/>
      <c r="MEX1008" s="53"/>
      <c r="MEY1008" s="53"/>
      <c r="MEZ1008" s="53"/>
      <c r="MFA1008" s="53"/>
      <c r="MFB1008" s="53"/>
      <c r="MFC1008" s="53"/>
      <c r="MFD1008" s="53"/>
      <c r="MFE1008" s="53"/>
      <c r="MFF1008" s="53"/>
      <c r="MFG1008" s="53"/>
      <c r="MFH1008" s="53"/>
      <c r="MFI1008" s="53"/>
      <c r="MFJ1008" s="53"/>
      <c r="MFK1008" s="53"/>
      <c r="MFL1008" s="53"/>
      <c r="MFM1008" s="53"/>
      <c r="MFN1008" s="53"/>
      <c r="MFO1008" s="53"/>
      <c r="MFP1008" s="53"/>
      <c r="MFQ1008" s="53"/>
      <c r="MFR1008" s="53"/>
      <c r="MFS1008" s="53"/>
      <c r="MFT1008" s="53"/>
      <c r="MFU1008" s="53"/>
      <c r="MFV1008" s="53"/>
      <c r="MFW1008" s="53"/>
      <c r="MFX1008" s="53"/>
      <c r="MFY1008" s="53"/>
      <c r="MFZ1008" s="53"/>
      <c r="MGA1008" s="53"/>
      <c r="MGB1008" s="53"/>
      <c r="MGC1008" s="53"/>
      <c r="MGD1008" s="53"/>
      <c r="MGE1008" s="53"/>
      <c r="MGF1008" s="53"/>
      <c r="MGG1008" s="53"/>
      <c r="MGH1008" s="53"/>
      <c r="MGI1008" s="53"/>
      <c r="MGJ1008" s="53"/>
      <c r="MGK1008" s="53"/>
      <c r="MGL1008" s="53"/>
      <c r="MGM1008" s="53"/>
      <c r="MGN1008" s="53"/>
      <c r="MGO1008" s="53"/>
      <c r="MGP1008" s="53"/>
      <c r="MGQ1008" s="53"/>
      <c r="MGR1008" s="53"/>
      <c r="MGS1008" s="53"/>
      <c r="MGT1008" s="53"/>
      <c r="MGU1008" s="53"/>
      <c r="MGV1008" s="53"/>
      <c r="MGW1008" s="53"/>
      <c r="MGX1008" s="53"/>
      <c r="MGY1008" s="53"/>
      <c r="MGZ1008" s="53"/>
      <c r="MHA1008" s="53"/>
      <c r="MHB1008" s="53"/>
      <c r="MHC1008" s="53"/>
      <c r="MHD1008" s="53"/>
      <c r="MHE1008" s="53"/>
      <c r="MHF1008" s="53"/>
      <c r="MHG1008" s="53"/>
      <c r="MHH1008" s="53"/>
      <c r="MHI1008" s="53"/>
      <c r="MHJ1008" s="53"/>
      <c r="MHK1008" s="53"/>
      <c r="MHL1008" s="53"/>
      <c r="MHM1008" s="53"/>
      <c r="MHN1008" s="53"/>
      <c r="MHO1008" s="53"/>
      <c r="MHP1008" s="53"/>
      <c r="MHQ1008" s="53"/>
      <c r="MHR1008" s="53"/>
      <c r="MHS1008" s="53"/>
      <c r="MHT1008" s="53"/>
      <c r="MHU1008" s="53"/>
      <c r="MHV1008" s="53"/>
      <c r="MHW1008" s="53"/>
      <c r="MHX1008" s="53"/>
      <c r="MHY1008" s="53"/>
      <c r="MHZ1008" s="53"/>
      <c r="MIA1008" s="53"/>
      <c r="MIB1008" s="53"/>
      <c r="MIC1008" s="53"/>
      <c r="MID1008" s="53"/>
      <c r="MIE1008" s="53"/>
      <c r="MIF1008" s="53"/>
      <c r="MIG1008" s="53"/>
      <c r="MIH1008" s="53"/>
      <c r="MII1008" s="53"/>
      <c r="MIJ1008" s="53"/>
      <c r="MIK1008" s="53"/>
      <c r="MIL1008" s="53"/>
      <c r="MIM1008" s="53"/>
      <c r="MIN1008" s="53"/>
      <c r="MIO1008" s="53"/>
      <c r="MIP1008" s="53"/>
      <c r="MIQ1008" s="53"/>
      <c r="MIR1008" s="53"/>
      <c r="MIS1008" s="53"/>
      <c r="MIT1008" s="53"/>
      <c r="MIU1008" s="53"/>
      <c r="MIV1008" s="53"/>
      <c r="MIW1008" s="53"/>
      <c r="MIX1008" s="53"/>
      <c r="MIY1008" s="53"/>
      <c r="MIZ1008" s="53"/>
      <c r="MJA1008" s="53"/>
      <c r="MJB1008" s="53"/>
      <c r="MJC1008" s="53"/>
      <c r="MJD1008" s="53"/>
      <c r="MJE1008" s="53"/>
      <c r="MJF1008" s="53"/>
      <c r="MJG1008" s="53"/>
      <c r="MJH1008" s="53"/>
      <c r="MJI1008" s="53"/>
      <c r="MJJ1008" s="53"/>
      <c r="MJK1008" s="53"/>
      <c r="MJL1008" s="53"/>
      <c r="MJM1008" s="53"/>
      <c r="MJN1008" s="53"/>
      <c r="MJO1008" s="53"/>
      <c r="MJP1008" s="53"/>
      <c r="MJQ1008" s="53"/>
      <c r="MJR1008" s="53"/>
      <c r="MJS1008" s="53"/>
      <c r="MJT1008" s="53"/>
      <c r="MJU1008" s="53"/>
      <c r="MJV1008" s="53"/>
      <c r="MJW1008" s="53"/>
      <c r="MJX1008" s="53"/>
      <c r="MJY1008" s="53"/>
      <c r="MJZ1008" s="53"/>
      <c r="MKA1008" s="53"/>
      <c r="MKB1008" s="53"/>
      <c r="MKC1008" s="53"/>
      <c r="MKD1008" s="53"/>
      <c r="MKE1008" s="53"/>
      <c r="MKF1008" s="53"/>
      <c r="MKG1008" s="53"/>
      <c r="MKH1008" s="53"/>
      <c r="MKI1008" s="53"/>
      <c r="MKJ1008" s="53"/>
      <c r="MKK1008" s="53"/>
      <c r="MKL1008" s="53"/>
      <c r="MKM1008" s="53"/>
      <c r="MKN1008" s="53"/>
      <c r="MKO1008" s="53"/>
      <c r="MKP1008" s="53"/>
      <c r="MKQ1008" s="53"/>
      <c r="MKR1008" s="53"/>
      <c r="MKS1008" s="53"/>
      <c r="MKT1008" s="53"/>
      <c r="MKU1008" s="53"/>
      <c r="MKV1008" s="53"/>
      <c r="MKW1008" s="53"/>
      <c r="MKX1008" s="53"/>
      <c r="MKY1008" s="53"/>
      <c r="MKZ1008" s="53"/>
      <c r="MLA1008" s="53"/>
      <c r="MLB1008" s="53"/>
      <c r="MLC1008" s="53"/>
      <c r="MLD1008" s="53"/>
      <c r="MLE1008" s="53"/>
      <c r="MLF1008" s="53"/>
      <c r="MLG1008" s="53"/>
      <c r="MLH1008" s="53"/>
      <c r="MLI1008" s="53"/>
      <c r="MLJ1008" s="53"/>
      <c r="MLK1008" s="53"/>
      <c r="MLL1008" s="53"/>
      <c r="MLM1008" s="53"/>
      <c r="MLN1008" s="53"/>
      <c r="MLO1008" s="53"/>
      <c r="MLP1008" s="53"/>
      <c r="MLQ1008" s="53"/>
      <c r="MLR1008" s="53"/>
      <c r="MLS1008" s="53"/>
      <c r="MLT1008" s="53"/>
      <c r="MLU1008" s="53"/>
      <c r="MLV1008" s="53"/>
      <c r="MLW1008" s="53"/>
      <c r="MLX1008" s="53"/>
      <c r="MLY1008" s="53"/>
      <c r="MLZ1008" s="53"/>
      <c r="MMA1008" s="53"/>
      <c r="MMB1008" s="53"/>
      <c r="MMC1008" s="53"/>
      <c r="MMD1008" s="53"/>
      <c r="MME1008" s="53"/>
      <c r="MMF1008" s="53"/>
      <c r="MMG1008" s="53"/>
      <c r="MMH1008" s="53"/>
      <c r="MMI1008" s="53"/>
      <c r="MMJ1008" s="53"/>
      <c r="MMK1008" s="53"/>
      <c r="MML1008" s="53"/>
      <c r="MMM1008" s="53"/>
      <c r="MMN1008" s="53"/>
      <c r="MMO1008" s="53"/>
      <c r="MMP1008" s="53"/>
      <c r="MMQ1008" s="53"/>
      <c r="MMR1008" s="53"/>
      <c r="MMS1008" s="53"/>
      <c r="MMT1008" s="53"/>
      <c r="MMU1008" s="53"/>
      <c r="MMV1008" s="53"/>
      <c r="MMW1008" s="53"/>
      <c r="MMX1008" s="53"/>
      <c r="MMY1008" s="53"/>
      <c r="MMZ1008" s="53"/>
      <c r="MNA1008" s="53"/>
      <c r="MNB1008" s="53"/>
      <c r="MNC1008" s="53"/>
      <c r="MND1008" s="53"/>
      <c r="MNE1008" s="53"/>
      <c r="MNF1008" s="53"/>
      <c r="MNG1008" s="53"/>
      <c r="MNH1008" s="53"/>
      <c r="MNI1008" s="53"/>
      <c r="MNJ1008" s="53"/>
      <c r="MNK1008" s="53"/>
      <c r="MNL1008" s="53"/>
      <c r="MNM1008" s="53"/>
      <c r="MNN1008" s="53"/>
      <c r="MNO1008" s="53"/>
      <c r="MNP1008" s="53"/>
      <c r="MNQ1008" s="53"/>
      <c r="MNR1008" s="53"/>
      <c r="MNS1008" s="53"/>
      <c r="MNT1008" s="53"/>
      <c r="MNU1008" s="53"/>
      <c r="MNV1008" s="53"/>
      <c r="MNW1008" s="53"/>
      <c r="MNX1008" s="53"/>
      <c r="MNY1008" s="53"/>
      <c r="MNZ1008" s="53"/>
      <c r="MOA1008" s="53"/>
      <c r="MOB1008" s="53"/>
      <c r="MOC1008" s="53"/>
      <c r="MOD1008" s="53"/>
      <c r="MOE1008" s="53"/>
      <c r="MOF1008" s="53"/>
      <c r="MOG1008" s="53"/>
      <c r="MOH1008" s="53"/>
      <c r="MOI1008" s="53"/>
      <c r="MOJ1008" s="53"/>
      <c r="MOK1008" s="53"/>
      <c r="MOL1008" s="53"/>
      <c r="MOM1008" s="53"/>
      <c r="MON1008" s="53"/>
      <c r="MOO1008" s="53"/>
      <c r="MOP1008" s="53"/>
      <c r="MOQ1008" s="53"/>
      <c r="MOR1008" s="53"/>
      <c r="MOS1008" s="53"/>
      <c r="MOT1008" s="53"/>
      <c r="MOU1008" s="53"/>
      <c r="MOV1008" s="53"/>
      <c r="MOW1008" s="53"/>
      <c r="MOX1008" s="53"/>
      <c r="MOY1008" s="53"/>
      <c r="MOZ1008" s="53"/>
      <c r="MPA1008" s="53"/>
      <c r="MPB1008" s="53"/>
      <c r="MPC1008" s="53"/>
      <c r="MPD1008" s="53"/>
      <c r="MPE1008" s="53"/>
      <c r="MPF1008" s="53"/>
      <c r="MPG1008" s="53"/>
      <c r="MPH1008" s="53"/>
      <c r="MPI1008" s="53"/>
      <c r="MPJ1008" s="53"/>
      <c r="MPK1008" s="53"/>
      <c r="MPL1008" s="53"/>
      <c r="MPM1008" s="53"/>
      <c r="MPN1008" s="53"/>
      <c r="MPO1008" s="53"/>
      <c r="MPP1008" s="53"/>
      <c r="MPQ1008" s="53"/>
      <c r="MPR1008" s="53"/>
      <c r="MPS1008" s="53"/>
      <c r="MPT1008" s="53"/>
      <c r="MPU1008" s="53"/>
      <c r="MPV1008" s="53"/>
      <c r="MPW1008" s="53"/>
      <c r="MPX1008" s="53"/>
      <c r="MPY1008" s="53"/>
      <c r="MPZ1008" s="53"/>
      <c r="MQA1008" s="53"/>
      <c r="MQB1008" s="53"/>
      <c r="MQC1008" s="53"/>
      <c r="MQD1008" s="53"/>
      <c r="MQE1008" s="53"/>
      <c r="MQF1008" s="53"/>
      <c r="MQG1008" s="53"/>
      <c r="MQH1008" s="53"/>
      <c r="MQI1008" s="53"/>
      <c r="MQJ1008" s="53"/>
      <c r="MQK1008" s="53"/>
      <c r="MQL1008" s="53"/>
      <c r="MQM1008" s="53"/>
      <c r="MQN1008" s="53"/>
      <c r="MQO1008" s="53"/>
      <c r="MQP1008" s="53"/>
      <c r="MQQ1008" s="53"/>
      <c r="MQR1008" s="53"/>
      <c r="MQS1008" s="53"/>
      <c r="MQT1008" s="53"/>
      <c r="MQU1008" s="53"/>
      <c r="MQV1008" s="53"/>
      <c r="MQW1008" s="53"/>
      <c r="MQX1008" s="53"/>
      <c r="MQY1008" s="53"/>
      <c r="MQZ1008" s="53"/>
      <c r="MRA1008" s="53"/>
      <c r="MRB1008" s="53"/>
      <c r="MRC1008" s="53"/>
      <c r="MRD1008" s="53"/>
      <c r="MRE1008" s="53"/>
      <c r="MRF1008" s="53"/>
      <c r="MRG1008" s="53"/>
      <c r="MRH1008" s="53"/>
      <c r="MRI1008" s="53"/>
      <c r="MRJ1008" s="53"/>
      <c r="MRK1008" s="53"/>
      <c r="MRL1008" s="53"/>
      <c r="MRM1008" s="53"/>
      <c r="MRN1008" s="53"/>
      <c r="MRO1008" s="53"/>
      <c r="MRP1008" s="53"/>
      <c r="MRQ1008" s="53"/>
      <c r="MRR1008" s="53"/>
      <c r="MRS1008" s="53"/>
      <c r="MRT1008" s="53"/>
      <c r="MRU1008" s="53"/>
      <c r="MRV1008" s="53"/>
      <c r="MRW1008" s="53"/>
      <c r="MRX1008" s="53"/>
      <c r="MRY1008" s="53"/>
      <c r="MRZ1008" s="53"/>
      <c r="MSA1008" s="53"/>
      <c r="MSB1008" s="53"/>
      <c r="MSC1008" s="53"/>
      <c r="MSD1008" s="53"/>
      <c r="MSE1008" s="53"/>
      <c r="MSF1008" s="53"/>
      <c r="MSG1008" s="53"/>
      <c r="MSH1008" s="53"/>
      <c r="MSI1008" s="53"/>
      <c r="MSJ1008" s="53"/>
      <c r="MSK1008" s="53"/>
      <c r="MSL1008" s="53"/>
      <c r="MSM1008" s="53"/>
      <c r="MSN1008" s="53"/>
      <c r="MSO1008" s="53"/>
      <c r="MSP1008" s="53"/>
      <c r="MSQ1008" s="53"/>
      <c r="MSR1008" s="53"/>
      <c r="MSS1008" s="53"/>
      <c r="MST1008" s="53"/>
      <c r="MSU1008" s="53"/>
      <c r="MSV1008" s="53"/>
      <c r="MSW1008" s="53"/>
      <c r="MSX1008" s="53"/>
      <c r="MSY1008" s="53"/>
      <c r="MSZ1008" s="53"/>
      <c r="MTA1008" s="53"/>
      <c r="MTB1008" s="53"/>
      <c r="MTC1008" s="53"/>
      <c r="MTD1008" s="53"/>
      <c r="MTE1008" s="53"/>
      <c r="MTF1008" s="53"/>
      <c r="MTG1008" s="53"/>
      <c r="MTH1008" s="53"/>
      <c r="MTI1008" s="53"/>
      <c r="MTJ1008" s="53"/>
      <c r="MTK1008" s="53"/>
      <c r="MTL1008" s="53"/>
      <c r="MTM1008" s="53"/>
      <c r="MTN1008" s="53"/>
      <c r="MTO1008" s="53"/>
      <c r="MTP1008" s="53"/>
      <c r="MTQ1008" s="53"/>
      <c r="MTR1008" s="53"/>
      <c r="MTS1008" s="53"/>
      <c r="MTT1008" s="53"/>
      <c r="MTU1008" s="53"/>
      <c r="MTV1008" s="53"/>
      <c r="MTW1008" s="53"/>
      <c r="MTX1008" s="53"/>
      <c r="MTY1008" s="53"/>
      <c r="MTZ1008" s="53"/>
      <c r="MUA1008" s="53"/>
      <c r="MUB1008" s="53"/>
      <c r="MUC1008" s="53"/>
      <c r="MUD1008" s="53"/>
      <c r="MUE1008" s="53"/>
      <c r="MUF1008" s="53"/>
      <c r="MUG1008" s="53"/>
      <c r="MUH1008" s="53"/>
      <c r="MUI1008" s="53"/>
      <c r="MUJ1008" s="53"/>
      <c r="MUK1008" s="53"/>
      <c r="MUL1008" s="53"/>
      <c r="MUM1008" s="53"/>
      <c r="MUN1008" s="53"/>
      <c r="MUO1008" s="53"/>
      <c r="MUP1008" s="53"/>
      <c r="MUQ1008" s="53"/>
      <c r="MUR1008" s="53"/>
      <c r="MUS1008" s="53"/>
      <c r="MUT1008" s="53"/>
      <c r="MUU1008" s="53"/>
      <c r="MUV1008" s="53"/>
      <c r="MUW1008" s="53"/>
      <c r="MUX1008" s="53"/>
      <c r="MUY1008" s="53"/>
      <c r="MUZ1008" s="53"/>
      <c r="MVA1008" s="53"/>
      <c r="MVB1008" s="53"/>
      <c r="MVC1008" s="53"/>
      <c r="MVD1008" s="53"/>
      <c r="MVE1008" s="53"/>
      <c r="MVF1008" s="53"/>
      <c r="MVG1008" s="53"/>
      <c r="MVH1008" s="53"/>
      <c r="MVI1008" s="53"/>
      <c r="MVJ1008" s="53"/>
      <c r="MVK1008" s="53"/>
      <c r="MVL1008" s="53"/>
      <c r="MVM1008" s="53"/>
      <c r="MVN1008" s="53"/>
      <c r="MVO1008" s="53"/>
      <c r="MVP1008" s="53"/>
      <c r="MVQ1008" s="53"/>
      <c r="MVR1008" s="53"/>
      <c r="MVS1008" s="53"/>
      <c r="MVT1008" s="53"/>
      <c r="MVU1008" s="53"/>
      <c r="MVV1008" s="53"/>
      <c r="MVW1008" s="53"/>
      <c r="MVX1008" s="53"/>
      <c r="MVY1008" s="53"/>
      <c r="MVZ1008" s="53"/>
      <c r="MWA1008" s="53"/>
      <c r="MWB1008" s="53"/>
      <c r="MWC1008" s="53"/>
      <c r="MWD1008" s="53"/>
      <c r="MWE1008" s="53"/>
      <c r="MWF1008" s="53"/>
      <c r="MWG1008" s="53"/>
      <c r="MWH1008" s="53"/>
      <c r="MWI1008" s="53"/>
      <c r="MWJ1008" s="53"/>
      <c r="MWK1008" s="53"/>
      <c r="MWL1008" s="53"/>
      <c r="MWM1008" s="53"/>
      <c r="MWN1008" s="53"/>
      <c r="MWO1008" s="53"/>
      <c r="MWP1008" s="53"/>
      <c r="MWQ1008" s="53"/>
      <c r="MWR1008" s="53"/>
      <c r="MWS1008" s="53"/>
      <c r="MWT1008" s="53"/>
      <c r="MWU1008" s="53"/>
      <c r="MWV1008" s="53"/>
      <c r="MWW1008" s="53"/>
      <c r="MWX1008" s="53"/>
      <c r="MWY1008" s="53"/>
      <c r="MWZ1008" s="53"/>
      <c r="MXA1008" s="53"/>
      <c r="MXB1008" s="53"/>
      <c r="MXC1008" s="53"/>
      <c r="MXD1008" s="53"/>
      <c r="MXE1008" s="53"/>
      <c r="MXF1008" s="53"/>
      <c r="MXG1008" s="53"/>
      <c r="MXH1008" s="53"/>
      <c r="MXI1008" s="53"/>
      <c r="MXJ1008" s="53"/>
      <c r="MXK1008" s="53"/>
      <c r="MXL1008" s="53"/>
      <c r="MXM1008" s="53"/>
      <c r="MXN1008" s="53"/>
      <c r="MXO1008" s="53"/>
      <c r="MXP1008" s="53"/>
      <c r="MXQ1008" s="53"/>
      <c r="MXR1008" s="53"/>
      <c r="MXS1008" s="53"/>
      <c r="MXT1008" s="53"/>
      <c r="MXU1008" s="53"/>
      <c r="MXV1008" s="53"/>
      <c r="MXW1008" s="53"/>
      <c r="MXX1008" s="53"/>
      <c r="MXY1008" s="53"/>
      <c r="MXZ1008" s="53"/>
      <c r="MYA1008" s="53"/>
      <c r="MYB1008" s="53"/>
      <c r="MYC1008" s="53"/>
      <c r="MYD1008" s="53"/>
      <c r="MYE1008" s="53"/>
      <c r="MYF1008" s="53"/>
      <c r="MYG1008" s="53"/>
      <c r="MYH1008" s="53"/>
      <c r="MYI1008" s="53"/>
      <c r="MYJ1008" s="53"/>
      <c r="MYK1008" s="53"/>
      <c r="MYL1008" s="53"/>
      <c r="MYM1008" s="53"/>
      <c r="MYN1008" s="53"/>
      <c r="MYO1008" s="53"/>
      <c r="MYP1008" s="53"/>
      <c r="MYQ1008" s="53"/>
      <c r="MYR1008" s="53"/>
      <c r="MYS1008" s="53"/>
      <c r="MYT1008" s="53"/>
      <c r="MYU1008" s="53"/>
      <c r="MYV1008" s="53"/>
      <c r="MYW1008" s="53"/>
      <c r="MYX1008" s="53"/>
      <c r="MYY1008" s="53"/>
      <c r="MYZ1008" s="53"/>
      <c r="MZA1008" s="53"/>
      <c r="MZB1008" s="53"/>
      <c r="MZC1008" s="53"/>
      <c r="MZD1008" s="53"/>
      <c r="MZE1008" s="53"/>
      <c r="MZF1008" s="53"/>
      <c r="MZG1008" s="53"/>
      <c r="MZH1008" s="53"/>
      <c r="MZI1008" s="53"/>
      <c r="MZJ1008" s="53"/>
      <c r="MZK1008" s="53"/>
      <c r="MZL1008" s="53"/>
      <c r="MZM1008" s="53"/>
      <c r="MZN1008" s="53"/>
      <c r="MZO1008" s="53"/>
      <c r="MZP1008" s="53"/>
      <c r="MZQ1008" s="53"/>
      <c r="MZR1008" s="53"/>
      <c r="MZS1008" s="53"/>
      <c r="MZT1008" s="53"/>
      <c r="MZU1008" s="53"/>
      <c r="MZV1008" s="53"/>
      <c r="MZW1008" s="53"/>
      <c r="MZX1008" s="53"/>
      <c r="MZY1008" s="53"/>
      <c r="MZZ1008" s="53"/>
      <c r="NAA1008" s="53"/>
      <c r="NAB1008" s="53"/>
      <c r="NAC1008" s="53"/>
      <c r="NAD1008" s="53"/>
      <c r="NAE1008" s="53"/>
      <c r="NAF1008" s="53"/>
      <c r="NAG1008" s="53"/>
      <c r="NAH1008" s="53"/>
      <c r="NAI1008" s="53"/>
      <c r="NAJ1008" s="53"/>
      <c r="NAK1008" s="53"/>
      <c r="NAL1008" s="53"/>
      <c r="NAM1008" s="53"/>
      <c r="NAN1008" s="53"/>
      <c r="NAO1008" s="53"/>
      <c r="NAP1008" s="53"/>
      <c r="NAQ1008" s="53"/>
      <c r="NAR1008" s="53"/>
      <c r="NAS1008" s="53"/>
      <c r="NAT1008" s="53"/>
      <c r="NAU1008" s="53"/>
      <c r="NAV1008" s="53"/>
      <c r="NAW1008" s="53"/>
      <c r="NAX1008" s="53"/>
      <c r="NAY1008" s="53"/>
      <c r="NAZ1008" s="53"/>
      <c r="NBA1008" s="53"/>
      <c r="NBB1008" s="53"/>
      <c r="NBC1008" s="53"/>
      <c r="NBD1008" s="53"/>
      <c r="NBE1008" s="53"/>
      <c r="NBF1008" s="53"/>
      <c r="NBG1008" s="53"/>
      <c r="NBH1008" s="53"/>
      <c r="NBI1008" s="53"/>
      <c r="NBJ1008" s="53"/>
      <c r="NBK1008" s="53"/>
      <c r="NBL1008" s="53"/>
      <c r="NBM1008" s="53"/>
      <c r="NBN1008" s="53"/>
      <c r="NBO1008" s="53"/>
      <c r="NBP1008" s="53"/>
      <c r="NBQ1008" s="53"/>
      <c r="NBR1008" s="53"/>
      <c r="NBS1008" s="53"/>
      <c r="NBT1008" s="53"/>
      <c r="NBU1008" s="53"/>
      <c r="NBV1008" s="53"/>
      <c r="NBW1008" s="53"/>
      <c r="NBX1008" s="53"/>
      <c r="NBY1008" s="53"/>
      <c r="NBZ1008" s="53"/>
      <c r="NCA1008" s="53"/>
      <c r="NCB1008" s="53"/>
      <c r="NCC1008" s="53"/>
      <c r="NCD1008" s="53"/>
      <c r="NCE1008" s="53"/>
      <c r="NCF1008" s="53"/>
      <c r="NCG1008" s="53"/>
      <c r="NCH1008" s="53"/>
      <c r="NCI1008" s="53"/>
      <c r="NCJ1008" s="53"/>
      <c r="NCK1008" s="53"/>
      <c r="NCL1008" s="53"/>
      <c r="NCM1008" s="53"/>
      <c r="NCN1008" s="53"/>
      <c r="NCO1008" s="53"/>
      <c r="NCP1008" s="53"/>
      <c r="NCQ1008" s="53"/>
      <c r="NCR1008" s="53"/>
      <c r="NCS1008" s="53"/>
      <c r="NCT1008" s="53"/>
      <c r="NCU1008" s="53"/>
      <c r="NCV1008" s="53"/>
      <c r="NCW1008" s="53"/>
      <c r="NCX1008" s="53"/>
      <c r="NCY1008" s="53"/>
      <c r="NCZ1008" s="53"/>
      <c r="NDA1008" s="53"/>
      <c r="NDB1008" s="53"/>
      <c r="NDC1008" s="53"/>
      <c r="NDD1008" s="53"/>
      <c r="NDE1008" s="53"/>
      <c r="NDF1008" s="53"/>
      <c r="NDG1008" s="53"/>
      <c r="NDH1008" s="53"/>
      <c r="NDI1008" s="53"/>
      <c r="NDJ1008" s="53"/>
      <c r="NDK1008" s="53"/>
      <c r="NDL1008" s="53"/>
      <c r="NDM1008" s="53"/>
      <c r="NDN1008" s="53"/>
      <c r="NDO1008" s="53"/>
      <c r="NDP1008" s="53"/>
      <c r="NDQ1008" s="53"/>
      <c r="NDR1008" s="53"/>
      <c r="NDS1008" s="53"/>
      <c r="NDT1008" s="53"/>
      <c r="NDU1008" s="53"/>
      <c r="NDV1008" s="53"/>
      <c r="NDW1008" s="53"/>
      <c r="NDX1008" s="53"/>
      <c r="NDY1008" s="53"/>
      <c r="NDZ1008" s="53"/>
      <c r="NEA1008" s="53"/>
      <c r="NEB1008" s="53"/>
      <c r="NEC1008" s="53"/>
      <c r="NED1008" s="53"/>
      <c r="NEE1008" s="53"/>
      <c r="NEF1008" s="53"/>
      <c r="NEG1008" s="53"/>
      <c r="NEH1008" s="53"/>
      <c r="NEI1008" s="53"/>
      <c r="NEJ1008" s="53"/>
      <c r="NEK1008" s="53"/>
      <c r="NEL1008" s="53"/>
      <c r="NEM1008" s="53"/>
      <c r="NEN1008" s="53"/>
      <c r="NEO1008" s="53"/>
      <c r="NEP1008" s="53"/>
      <c r="NEQ1008" s="53"/>
      <c r="NER1008" s="53"/>
      <c r="NES1008" s="53"/>
      <c r="NET1008" s="53"/>
      <c r="NEU1008" s="53"/>
      <c r="NEV1008" s="53"/>
      <c r="NEW1008" s="53"/>
      <c r="NEX1008" s="53"/>
      <c r="NEY1008" s="53"/>
      <c r="NEZ1008" s="53"/>
      <c r="NFA1008" s="53"/>
      <c r="NFB1008" s="53"/>
      <c r="NFC1008" s="53"/>
      <c r="NFD1008" s="53"/>
      <c r="NFE1008" s="53"/>
      <c r="NFF1008" s="53"/>
      <c r="NFG1008" s="53"/>
      <c r="NFH1008" s="53"/>
      <c r="NFI1008" s="53"/>
      <c r="NFJ1008" s="53"/>
      <c r="NFK1008" s="53"/>
      <c r="NFL1008" s="53"/>
      <c r="NFM1008" s="53"/>
      <c r="NFN1008" s="53"/>
      <c r="NFO1008" s="53"/>
      <c r="NFP1008" s="53"/>
      <c r="NFQ1008" s="53"/>
      <c r="NFR1008" s="53"/>
      <c r="NFS1008" s="53"/>
      <c r="NFT1008" s="53"/>
      <c r="NFU1008" s="53"/>
      <c r="NFV1008" s="53"/>
      <c r="NFW1008" s="53"/>
      <c r="NFX1008" s="53"/>
      <c r="NFY1008" s="53"/>
      <c r="NFZ1008" s="53"/>
      <c r="NGA1008" s="53"/>
      <c r="NGB1008" s="53"/>
      <c r="NGC1008" s="53"/>
      <c r="NGD1008" s="53"/>
      <c r="NGE1008" s="53"/>
      <c r="NGF1008" s="53"/>
      <c r="NGG1008" s="53"/>
      <c r="NGH1008" s="53"/>
      <c r="NGI1008" s="53"/>
      <c r="NGJ1008" s="53"/>
      <c r="NGK1008" s="53"/>
      <c r="NGL1008" s="53"/>
      <c r="NGM1008" s="53"/>
      <c r="NGN1008" s="53"/>
      <c r="NGO1008" s="53"/>
      <c r="NGP1008" s="53"/>
      <c r="NGQ1008" s="53"/>
      <c r="NGR1008" s="53"/>
      <c r="NGS1008" s="53"/>
      <c r="NGT1008" s="53"/>
      <c r="NGU1008" s="53"/>
      <c r="NGV1008" s="53"/>
      <c r="NGW1008" s="53"/>
      <c r="NGX1008" s="53"/>
      <c r="NGY1008" s="53"/>
      <c r="NGZ1008" s="53"/>
      <c r="NHA1008" s="53"/>
      <c r="NHB1008" s="53"/>
      <c r="NHC1008" s="53"/>
      <c r="NHD1008" s="53"/>
      <c r="NHE1008" s="53"/>
      <c r="NHF1008" s="53"/>
      <c r="NHG1008" s="53"/>
      <c r="NHH1008" s="53"/>
      <c r="NHI1008" s="53"/>
      <c r="NHJ1008" s="53"/>
      <c r="NHK1008" s="53"/>
      <c r="NHL1008" s="53"/>
      <c r="NHM1008" s="53"/>
      <c r="NHN1008" s="53"/>
      <c r="NHO1008" s="53"/>
      <c r="NHP1008" s="53"/>
      <c r="NHQ1008" s="53"/>
      <c r="NHR1008" s="53"/>
      <c r="NHS1008" s="53"/>
      <c r="NHT1008" s="53"/>
      <c r="NHU1008" s="53"/>
      <c r="NHV1008" s="53"/>
      <c r="NHW1008" s="53"/>
      <c r="NHX1008" s="53"/>
      <c r="NHY1008" s="53"/>
      <c r="NHZ1008" s="53"/>
      <c r="NIA1008" s="53"/>
      <c r="NIB1008" s="53"/>
      <c r="NIC1008" s="53"/>
      <c r="NID1008" s="53"/>
      <c r="NIE1008" s="53"/>
      <c r="NIF1008" s="53"/>
      <c r="NIG1008" s="53"/>
      <c r="NIH1008" s="53"/>
      <c r="NII1008" s="53"/>
      <c r="NIJ1008" s="53"/>
      <c r="NIK1008" s="53"/>
      <c r="NIL1008" s="53"/>
      <c r="NIM1008" s="53"/>
      <c r="NIN1008" s="53"/>
      <c r="NIO1008" s="53"/>
      <c r="NIP1008" s="53"/>
      <c r="NIQ1008" s="53"/>
      <c r="NIR1008" s="53"/>
      <c r="NIS1008" s="53"/>
      <c r="NIT1008" s="53"/>
      <c r="NIU1008" s="53"/>
      <c r="NIV1008" s="53"/>
      <c r="NIW1008" s="53"/>
      <c r="NIX1008" s="53"/>
      <c r="NIY1008" s="53"/>
      <c r="NIZ1008" s="53"/>
      <c r="NJA1008" s="53"/>
      <c r="NJB1008" s="53"/>
      <c r="NJC1008" s="53"/>
      <c r="NJD1008" s="53"/>
      <c r="NJE1008" s="53"/>
      <c r="NJF1008" s="53"/>
      <c r="NJG1008" s="53"/>
      <c r="NJH1008" s="53"/>
      <c r="NJI1008" s="53"/>
      <c r="NJJ1008" s="53"/>
      <c r="NJK1008" s="53"/>
      <c r="NJL1008" s="53"/>
      <c r="NJM1008" s="53"/>
      <c r="NJN1008" s="53"/>
      <c r="NJO1008" s="53"/>
      <c r="NJP1008" s="53"/>
      <c r="NJQ1008" s="53"/>
      <c r="NJR1008" s="53"/>
      <c r="NJS1008" s="53"/>
      <c r="NJT1008" s="53"/>
      <c r="NJU1008" s="53"/>
      <c r="NJV1008" s="53"/>
      <c r="NJW1008" s="53"/>
      <c r="NJX1008" s="53"/>
      <c r="NJY1008" s="53"/>
      <c r="NJZ1008" s="53"/>
      <c r="NKA1008" s="53"/>
      <c r="NKB1008" s="53"/>
      <c r="NKC1008" s="53"/>
      <c r="NKD1008" s="53"/>
      <c r="NKE1008" s="53"/>
      <c r="NKF1008" s="53"/>
      <c r="NKG1008" s="53"/>
      <c r="NKH1008" s="53"/>
      <c r="NKI1008" s="53"/>
      <c r="NKJ1008" s="53"/>
      <c r="NKK1008" s="53"/>
      <c r="NKL1008" s="53"/>
      <c r="NKM1008" s="53"/>
      <c r="NKN1008" s="53"/>
      <c r="NKO1008" s="53"/>
      <c r="NKP1008" s="53"/>
      <c r="NKQ1008" s="53"/>
      <c r="NKR1008" s="53"/>
      <c r="NKS1008" s="53"/>
      <c r="NKT1008" s="53"/>
      <c r="NKU1008" s="53"/>
      <c r="NKV1008" s="53"/>
      <c r="NKW1008" s="53"/>
      <c r="NKX1008" s="53"/>
      <c r="NKY1008" s="53"/>
      <c r="NKZ1008" s="53"/>
      <c r="NLA1008" s="53"/>
      <c r="NLB1008" s="53"/>
      <c r="NLC1008" s="53"/>
      <c r="NLD1008" s="53"/>
      <c r="NLE1008" s="53"/>
      <c r="NLF1008" s="53"/>
      <c r="NLG1008" s="53"/>
      <c r="NLH1008" s="53"/>
      <c r="NLI1008" s="53"/>
      <c r="NLJ1008" s="53"/>
      <c r="NLK1008" s="53"/>
      <c r="NLL1008" s="53"/>
      <c r="NLM1008" s="53"/>
      <c r="NLN1008" s="53"/>
      <c r="NLO1008" s="53"/>
      <c r="NLP1008" s="53"/>
      <c r="NLQ1008" s="53"/>
      <c r="NLR1008" s="53"/>
      <c r="NLS1008" s="53"/>
      <c r="NLT1008" s="53"/>
      <c r="NLU1008" s="53"/>
      <c r="NLV1008" s="53"/>
      <c r="NLW1008" s="53"/>
      <c r="NLX1008" s="53"/>
      <c r="NLY1008" s="53"/>
      <c r="NLZ1008" s="53"/>
      <c r="NMA1008" s="53"/>
      <c r="NMB1008" s="53"/>
      <c r="NMC1008" s="53"/>
      <c r="NMD1008" s="53"/>
      <c r="NME1008" s="53"/>
      <c r="NMF1008" s="53"/>
      <c r="NMG1008" s="53"/>
      <c r="NMH1008" s="53"/>
      <c r="NMI1008" s="53"/>
      <c r="NMJ1008" s="53"/>
      <c r="NMK1008" s="53"/>
      <c r="NML1008" s="53"/>
      <c r="NMM1008" s="53"/>
      <c r="NMN1008" s="53"/>
      <c r="NMO1008" s="53"/>
      <c r="NMP1008" s="53"/>
      <c r="NMQ1008" s="53"/>
      <c r="NMR1008" s="53"/>
      <c r="NMS1008" s="53"/>
      <c r="NMT1008" s="53"/>
      <c r="NMU1008" s="53"/>
      <c r="NMV1008" s="53"/>
      <c r="NMW1008" s="53"/>
      <c r="NMX1008" s="53"/>
      <c r="NMY1008" s="53"/>
      <c r="NMZ1008" s="53"/>
      <c r="NNA1008" s="53"/>
      <c r="NNB1008" s="53"/>
      <c r="NNC1008" s="53"/>
      <c r="NND1008" s="53"/>
      <c r="NNE1008" s="53"/>
      <c r="NNF1008" s="53"/>
      <c r="NNG1008" s="53"/>
      <c r="NNH1008" s="53"/>
      <c r="NNI1008" s="53"/>
      <c r="NNJ1008" s="53"/>
      <c r="NNK1008" s="53"/>
      <c r="NNL1008" s="53"/>
      <c r="NNM1008" s="53"/>
      <c r="NNN1008" s="53"/>
      <c r="NNO1008" s="53"/>
      <c r="NNP1008" s="53"/>
      <c r="NNQ1008" s="53"/>
      <c r="NNR1008" s="53"/>
      <c r="NNS1008" s="53"/>
      <c r="NNT1008" s="53"/>
      <c r="NNU1008" s="53"/>
      <c r="NNV1008" s="53"/>
      <c r="NNW1008" s="53"/>
      <c r="NNX1008" s="53"/>
      <c r="NNY1008" s="53"/>
      <c r="NNZ1008" s="53"/>
      <c r="NOA1008" s="53"/>
      <c r="NOB1008" s="53"/>
      <c r="NOC1008" s="53"/>
      <c r="NOD1008" s="53"/>
      <c r="NOE1008" s="53"/>
      <c r="NOF1008" s="53"/>
      <c r="NOG1008" s="53"/>
      <c r="NOH1008" s="53"/>
      <c r="NOI1008" s="53"/>
      <c r="NOJ1008" s="53"/>
      <c r="NOK1008" s="53"/>
      <c r="NOL1008" s="53"/>
      <c r="NOM1008" s="53"/>
      <c r="NON1008" s="53"/>
      <c r="NOO1008" s="53"/>
      <c r="NOP1008" s="53"/>
      <c r="NOQ1008" s="53"/>
      <c r="NOR1008" s="53"/>
      <c r="NOS1008" s="53"/>
      <c r="NOT1008" s="53"/>
      <c r="NOU1008" s="53"/>
      <c r="NOV1008" s="53"/>
      <c r="NOW1008" s="53"/>
      <c r="NOX1008" s="53"/>
      <c r="NOY1008" s="53"/>
      <c r="NOZ1008" s="53"/>
      <c r="NPA1008" s="53"/>
      <c r="NPB1008" s="53"/>
      <c r="NPC1008" s="53"/>
      <c r="NPD1008" s="53"/>
      <c r="NPE1008" s="53"/>
      <c r="NPF1008" s="53"/>
      <c r="NPG1008" s="53"/>
      <c r="NPH1008" s="53"/>
      <c r="NPI1008" s="53"/>
      <c r="NPJ1008" s="53"/>
      <c r="NPK1008" s="53"/>
      <c r="NPL1008" s="53"/>
      <c r="NPM1008" s="53"/>
      <c r="NPN1008" s="53"/>
      <c r="NPO1008" s="53"/>
      <c r="NPP1008" s="53"/>
      <c r="NPQ1008" s="53"/>
      <c r="NPR1008" s="53"/>
      <c r="NPS1008" s="53"/>
      <c r="NPT1008" s="53"/>
      <c r="NPU1008" s="53"/>
      <c r="NPV1008" s="53"/>
      <c r="NPW1008" s="53"/>
      <c r="NPX1008" s="53"/>
      <c r="NPY1008" s="53"/>
      <c r="NPZ1008" s="53"/>
      <c r="NQA1008" s="53"/>
      <c r="NQB1008" s="53"/>
      <c r="NQC1008" s="53"/>
      <c r="NQD1008" s="53"/>
      <c r="NQE1008" s="53"/>
      <c r="NQF1008" s="53"/>
      <c r="NQG1008" s="53"/>
      <c r="NQH1008" s="53"/>
      <c r="NQI1008" s="53"/>
      <c r="NQJ1008" s="53"/>
      <c r="NQK1008" s="53"/>
      <c r="NQL1008" s="53"/>
      <c r="NQM1008" s="53"/>
      <c r="NQN1008" s="53"/>
      <c r="NQO1008" s="53"/>
      <c r="NQP1008" s="53"/>
      <c r="NQQ1008" s="53"/>
      <c r="NQR1008" s="53"/>
      <c r="NQS1008" s="53"/>
      <c r="NQT1008" s="53"/>
      <c r="NQU1008" s="53"/>
      <c r="NQV1008" s="53"/>
      <c r="NQW1008" s="53"/>
      <c r="NQX1008" s="53"/>
      <c r="NQY1008" s="53"/>
      <c r="NQZ1008" s="53"/>
      <c r="NRA1008" s="53"/>
      <c r="NRB1008" s="53"/>
      <c r="NRC1008" s="53"/>
      <c r="NRD1008" s="53"/>
      <c r="NRE1008" s="53"/>
      <c r="NRF1008" s="53"/>
      <c r="NRG1008" s="53"/>
      <c r="NRH1008" s="53"/>
      <c r="NRI1008" s="53"/>
      <c r="NRJ1008" s="53"/>
      <c r="NRK1008" s="53"/>
      <c r="NRL1008" s="53"/>
      <c r="NRM1008" s="53"/>
      <c r="NRN1008" s="53"/>
      <c r="NRO1008" s="53"/>
      <c r="NRP1008" s="53"/>
      <c r="NRQ1008" s="53"/>
      <c r="NRR1008" s="53"/>
      <c r="NRS1008" s="53"/>
      <c r="NRT1008" s="53"/>
      <c r="NRU1008" s="53"/>
      <c r="NRV1008" s="53"/>
      <c r="NRW1008" s="53"/>
      <c r="NRX1008" s="53"/>
      <c r="NRY1008" s="53"/>
      <c r="NRZ1008" s="53"/>
      <c r="NSA1008" s="53"/>
      <c r="NSB1008" s="53"/>
      <c r="NSC1008" s="53"/>
      <c r="NSD1008" s="53"/>
      <c r="NSE1008" s="53"/>
      <c r="NSF1008" s="53"/>
      <c r="NSG1008" s="53"/>
      <c r="NSH1008" s="53"/>
      <c r="NSI1008" s="53"/>
      <c r="NSJ1008" s="53"/>
      <c r="NSK1008" s="53"/>
      <c r="NSL1008" s="53"/>
      <c r="NSM1008" s="53"/>
      <c r="NSN1008" s="53"/>
      <c r="NSO1008" s="53"/>
      <c r="NSP1008" s="53"/>
      <c r="NSQ1008" s="53"/>
      <c r="NSR1008" s="53"/>
      <c r="NSS1008" s="53"/>
      <c r="NST1008" s="53"/>
      <c r="NSU1008" s="53"/>
      <c r="NSV1008" s="53"/>
      <c r="NSW1008" s="53"/>
      <c r="NSX1008" s="53"/>
      <c r="NSY1008" s="53"/>
      <c r="NSZ1008" s="53"/>
      <c r="NTA1008" s="53"/>
      <c r="NTB1008" s="53"/>
      <c r="NTC1008" s="53"/>
      <c r="NTD1008" s="53"/>
      <c r="NTE1008" s="53"/>
      <c r="NTF1008" s="53"/>
      <c r="NTG1008" s="53"/>
      <c r="NTH1008" s="53"/>
      <c r="NTI1008" s="53"/>
      <c r="NTJ1008" s="53"/>
      <c r="NTK1008" s="53"/>
      <c r="NTL1008" s="53"/>
      <c r="NTM1008" s="53"/>
      <c r="NTN1008" s="53"/>
      <c r="NTO1008" s="53"/>
      <c r="NTP1008" s="53"/>
      <c r="NTQ1008" s="53"/>
      <c r="NTR1008" s="53"/>
      <c r="NTS1008" s="53"/>
      <c r="NTT1008" s="53"/>
      <c r="NTU1008" s="53"/>
      <c r="NTV1008" s="53"/>
      <c r="NTW1008" s="53"/>
      <c r="NTX1008" s="53"/>
      <c r="NTY1008" s="53"/>
      <c r="NTZ1008" s="53"/>
      <c r="NUA1008" s="53"/>
      <c r="NUB1008" s="53"/>
      <c r="NUC1008" s="53"/>
      <c r="NUD1008" s="53"/>
      <c r="NUE1008" s="53"/>
      <c r="NUF1008" s="53"/>
      <c r="NUG1008" s="53"/>
      <c r="NUH1008" s="53"/>
      <c r="NUI1008" s="53"/>
      <c r="NUJ1008" s="53"/>
      <c r="NUK1008" s="53"/>
      <c r="NUL1008" s="53"/>
      <c r="NUM1008" s="53"/>
      <c r="NUN1008" s="53"/>
      <c r="NUO1008" s="53"/>
      <c r="NUP1008" s="53"/>
      <c r="NUQ1008" s="53"/>
      <c r="NUR1008" s="53"/>
      <c r="NUS1008" s="53"/>
      <c r="NUT1008" s="53"/>
      <c r="NUU1008" s="53"/>
      <c r="NUV1008" s="53"/>
      <c r="NUW1008" s="53"/>
      <c r="NUX1008" s="53"/>
      <c r="NUY1008" s="53"/>
      <c r="NUZ1008" s="53"/>
      <c r="NVA1008" s="53"/>
      <c r="NVB1008" s="53"/>
      <c r="NVC1008" s="53"/>
      <c r="NVD1008" s="53"/>
      <c r="NVE1008" s="53"/>
      <c r="NVF1008" s="53"/>
      <c r="NVG1008" s="53"/>
      <c r="NVH1008" s="53"/>
      <c r="NVI1008" s="53"/>
      <c r="NVJ1008" s="53"/>
      <c r="NVK1008" s="53"/>
      <c r="NVL1008" s="53"/>
      <c r="NVM1008" s="53"/>
      <c r="NVN1008" s="53"/>
      <c r="NVO1008" s="53"/>
      <c r="NVP1008" s="53"/>
      <c r="NVQ1008" s="53"/>
      <c r="NVR1008" s="53"/>
      <c r="NVS1008" s="53"/>
      <c r="NVT1008" s="53"/>
      <c r="NVU1008" s="53"/>
      <c r="NVV1008" s="53"/>
      <c r="NVW1008" s="53"/>
      <c r="NVX1008" s="53"/>
      <c r="NVY1008" s="53"/>
      <c r="NVZ1008" s="53"/>
      <c r="NWA1008" s="53"/>
      <c r="NWB1008" s="53"/>
      <c r="NWC1008" s="53"/>
      <c r="NWD1008" s="53"/>
      <c r="NWE1008" s="53"/>
      <c r="NWF1008" s="53"/>
      <c r="NWG1008" s="53"/>
      <c r="NWH1008" s="53"/>
      <c r="NWI1008" s="53"/>
      <c r="NWJ1008" s="53"/>
      <c r="NWK1008" s="53"/>
      <c r="NWL1008" s="53"/>
      <c r="NWM1008" s="53"/>
      <c r="NWN1008" s="53"/>
      <c r="NWO1008" s="53"/>
      <c r="NWP1008" s="53"/>
      <c r="NWQ1008" s="53"/>
      <c r="NWR1008" s="53"/>
      <c r="NWS1008" s="53"/>
      <c r="NWT1008" s="53"/>
      <c r="NWU1008" s="53"/>
      <c r="NWV1008" s="53"/>
      <c r="NWW1008" s="53"/>
      <c r="NWX1008" s="53"/>
      <c r="NWY1008" s="53"/>
      <c r="NWZ1008" s="53"/>
      <c r="NXA1008" s="53"/>
      <c r="NXB1008" s="53"/>
      <c r="NXC1008" s="53"/>
      <c r="NXD1008" s="53"/>
      <c r="NXE1008" s="53"/>
      <c r="NXF1008" s="53"/>
      <c r="NXG1008" s="53"/>
      <c r="NXH1008" s="53"/>
      <c r="NXI1008" s="53"/>
      <c r="NXJ1008" s="53"/>
      <c r="NXK1008" s="53"/>
      <c r="NXL1008" s="53"/>
      <c r="NXM1008" s="53"/>
      <c r="NXN1008" s="53"/>
      <c r="NXO1008" s="53"/>
      <c r="NXP1008" s="53"/>
      <c r="NXQ1008" s="53"/>
      <c r="NXR1008" s="53"/>
      <c r="NXS1008" s="53"/>
      <c r="NXT1008" s="53"/>
      <c r="NXU1008" s="53"/>
      <c r="NXV1008" s="53"/>
      <c r="NXW1008" s="53"/>
      <c r="NXX1008" s="53"/>
      <c r="NXY1008" s="53"/>
      <c r="NXZ1008" s="53"/>
      <c r="NYA1008" s="53"/>
      <c r="NYB1008" s="53"/>
      <c r="NYC1008" s="53"/>
      <c r="NYD1008" s="53"/>
      <c r="NYE1008" s="53"/>
      <c r="NYF1008" s="53"/>
      <c r="NYG1008" s="53"/>
      <c r="NYH1008" s="53"/>
      <c r="NYI1008" s="53"/>
      <c r="NYJ1008" s="53"/>
      <c r="NYK1008" s="53"/>
      <c r="NYL1008" s="53"/>
      <c r="NYM1008" s="53"/>
      <c r="NYN1008" s="53"/>
      <c r="NYO1008" s="53"/>
      <c r="NYP1008" s="53"/>
      <c r="NYQ1008" s="53"/>
      <c r="NYR1008" s="53"/>
      <c r="NYS1008" s="53"/>
      <c r="NYT1008" s="53"/>
      <c r="NYU1008" s="53"/>
      <c r="NYV1008" s="53"/>
      <c r="NYW1008" s="53"/>
      <c r="NYX1008" s="53"/>
      <c r="NYY1008" s="53"/>
      <c r="NYZ1008" s="53"/>
      <c r="NZA1008" s="53"/>
      <c r="NZB1008" s="53"/>
      <c r="NZC1008" s="53"/>
      <c r="NZD1008" s="53"/>
      <c r="NZE1008" s="53"/>
      <c r="NZF1008" s="53"/>
      <c r="NZG1008" s="53"/>
      <c r="NZH1008" s="53"/>
      <c r="NZI1008" s="53"/>
      <c r="NZJ1008" s="53"/>
      <c r="NZK1008" s="53"/>
      <c r="NZL1008" s="53"/>
      <c r="NZM1008" s="53"/>
      <c r="NZN1008" s="53"/>
      <c r="NZO1008" s="53"/>
      <c r="NZP1008" s="53"/>
      <c r="NZQ1008" s="53"/>
      <c r="NZR1008" s="53"/>
      <c r="NZS1008" s="53"/>
      <c r="NZT1008" s="53"/>
      <c r="NZU1008" s="53"/>
      <c r="NZV1008" s="53"/>
      <c r="NZW1008" s="53"/>
      <c r="NZX1008" s="53"/>
      <c r="NZY1008" s="53"/>
      <c r="NZZ1008" s="53"/>
      <c r="OAA1008" s="53"/>
      <c r="OAB1008" s="53"/>
      <c r="OAC1008" s="53"/>
      <c r="OAD1008" s="53"/>
      <c r="OAE1008" s="53"/>
      <c r="OAF1008" s="53"/>
      <c r="OAG1008" s="53"/>
      <c r="OAH1008" s="53"/>
      <c r="OAI1008" s="53"/>
      <c r="OAJ1008" s="53"/>
      <c r="OAK1008" s="53"/>
      <c r="OAL1008" s="53"/>
      <c r="OAM1008" s="53"/>
      <c r="OAN1008" s="53"/>
      <c r="OAO1008" s="53"/>
      <c r="OAP1008" s="53"/>
      <c r="OAQ1008" s="53"/>
      <c r="OAR1008" s="53"/>
      <c r="OAS1008" s="53"/>
      <c r="OAT1008" s="53"/>
      <c r="OAU1008" s="53"/>
      <c r="OAV1008" s="53"/>
      <c r="OAW1008" s="53"/>
      <c r="OAX1008" s="53"/>
      <c r="OAY1008" s="53"/>
      <c r="OAZ1008" s="53"/>
      <c r="OBA1008" s="53"/>
      <c r="OBB1008" s="53"/>
      <c r="OBC1008" s="53"/>
      <c r="OBD1008" s="53"/>
      <c r="OBE1008" s="53"/>
      <c r="OBF1008" s="53"/>
      <c r="OBG1008" s="53"/>
      <c r="OBH1008" s="53"/>
      <c r="OBI1008" s="53"/>
      <c r="OBJ1008" s="53"/>
      <c r="OBK1008" s="53"/>
      <c r="OBL1008" s="53"/>
      <c r="OBM1008" s="53"/>
      <c r="OBN1008" s="53"/>
      <c r="OBO1008" s="53"/>
      <c r="OBP1008" s="53"/>
      <c r="OBQ1008" s="53"/>
      <c r="OBR1008" s="53"/>
      <c r="OBS1008" s="53"/>
      <c r="OBT1008" s="53"/>
      <c r="OBU1008" s="53"/>
      <c r="OBV1008" s="53"/>
      <c r="OBW1008" s="53"/>
      <c r="OBX1008" s="53"/>
      <c r="OBY1008" s="53"/>
      <c r="OBZ1008" s="53"/>
      <c r="OCA1008" s="53"/>
      <c r="OCB1008" s="53"/>
      <c r="OCC1008" s="53"/>
      <c r="OCD1008" s="53"/>
      <c r="OCE1008" s="53"/>
      <c r="OCF1008" s="53"/>
      <c r="OCG1008" s="53"/>
      <c r="OCH1008" s="53"/>
      <c r="OCI1008" s="53"/>
      <c r="OCJ1008" s="53"/>
      <c r="OCK1008" s="53"/>
      <c r="OCL1008" s="53"/>
      <c r="OCM1008" s="53"/>
      <c r="OCN1008" s="53"/>
      <c r="OCO1008" s="53"/>
      <c r="OCP1008" s="53"/>
      <c r="OCQ1008" s="53"/>
      <c r="OCR1008" s="53"/>
      <c r="OCS1008" s="53"/>
      <c r="OCT1008" s="53"/>
      <c r="OCU1008" s="53"/>
      <c r="OCV1008" s="53"/>
      <c r="OCW1008" s="53"/>
      <c r="OCX1008" s="53"/>
      <c r="OCY1008" s="53"/>
      <c r="OCZ1008" s="53"/>
      <c r="ODA1008" s="53"/>
      <c r="ODB1008" s="53"/>
      <c r="ODC1008" s="53"/>
      <c r="ODD1008" s="53"/>
      <c r="ODE1008" s="53"/>
      <c r="ODF1008" s="53"/>
      <c r="ODG1008" s="53"/>
      <c r="ODH1008" s="53"/>
      <c r="ODI1008" s="53"/>
      <c r="ODJ1008" s="53"/>
      <c r="ODK1008" s="53"/>
      <c r="ODL1008" s="53"/>
      <c r="ODM1008" s="53"/>
      <c r="ODN1008" s="53"/>
      <c r="ODO1008" s="53"/>
      <c r="ODP1008" s="53"/>
      <c r="ODQ1008" s="53"/>
      <c r="ODR1008" s="53"/>
      <c r="ODS1008" s="53"/>
      <c r="ODT1008" s="53"/>
      <c r="ODU1008" s="53"/>
      <c r="ODV1008" s="53"/>
      <c r="ODW1008" s="53"/>
      <c r="ODX1008" s="53"/>
      <c r="ODY1008" s="53"/>
      <c r="ODZ1008" s="53"/>
      <c r="OEA1008" s="53"/>
      <c r="OEB1008" s="53"/>
      <c r="OEC1008" s="53"/>
      <c r="OED1008" s="53"/>
      <c r="OEE1008" s="53"/>
      <c r="OEF1008" s="53"/>
      <c r="OEG1008" s="53"/>
      <c r="OEH1008" s="53"/>
      <c r="OEI1008" s="53"/>
      <c r="OEJ1008" s="53"/>
      <c r="OEK1008" s="53"/>
      <c r="OEL1008" s="53"/>
      <c r="OEM1008" s="53"/>
      <c r="OEN1008" s="53"/>
      <c r="OEO1008" s="53"/>
      <c r="OEP1008" s="53"/>
      <c r="OEQ1008" s="53"/>
      <c r="OER1008" s="53"/>
      <c r="OES1008" s="53"/>
      <c r="OET1008" s="53"/>
      <c r="OEU1008" s="53"/>
      <c r="OEV1008" s="53"/>
      <c r="OEW1008" s="53"/>
      <c r="OEX1008" s="53"/>
      <c r="OEY1008" s="53"/>
      <c r="OEZ1008" s="53"/>
      <c r="OFA1008" s="53"/>
      <c r="OFB1008" s="53"/>
      <c r="OFC1008" s="53"/>
      <c r="OFD1008" s="53"/>
      <c r="OFE1008" s="53"/>
      <c r="OFF1008" s="53"/>
      <c r="OFG1008" s="53"/>
      <c r="OFH1008" s="53"/>
      <c r="OFI1008" s="53"/>
      <c r="OFJ1008" s="53"/>
      <c r="OFK1008" s="53"/>
      <c r="OFL1008" s="53"/>
      <c r="OFM1008" s="53"/>
      <c r="OFN1008" s="53"/>
      <c r="OFO1008" s="53"/>
      <c r="OFP1008" s="53"/>
      <c r="OFQ1008" s="53"/>
      <c r="OFR1008" s="53"/>
      <c r="OFS1008" s="53"/>
      <c r="OFT1008" s="53"/>
      <c r="OFU1008" s="53"/>
      <c r="OFV1008" s="53"/>
      <c r="OFW1008" s="53"/>
      <c r="OFX1008" s="53"/>
      <c r="OFY1008" s="53"/>
      <c r="OFZ1008" s="53"/>
      <c r="OGA1008" s="53"/>
      <c r="OGB1008" s="53"/>
      <c r="OGC1008" s="53"/>
      <c r="OGD1008" s="53"/>
      <c r="OGE1008" s="53"/>
      <c r="OGF1008" s="53"/>
      <c r="OGG1008" s="53"/>
      <c r="OGH1008" s="53"/>
      <c r="OGI1008" s="53"/>
      <c r="OGJ1008" s="53"/>
      <c r="OGK1008" s="53"/>
      <c r="OGL1008" s="53"/>
      <c r="OGM1008" s="53"/>
      <c r="OGN1008" s="53"/>
      <c r="OGO1008" s="53"/>
      <c r="OGP1008" s="53"/>
      <c r="OGQ1008" s="53"/>
      <c r="OGR1008" s="53"/>
      <c r="OGS1008" s="53"/>
      <c r="OGT1008" s="53"/>
      <c r="OGU1008" s="53"/>
      <c r="OGV1008" s="53"/>
      <c r="OGW1008" s="53"/>
      <c r="OGX1008" s="53"/>
      <c r="OGY1008" s="53"/>
      <c r="OGZ1008" s="53"/>
      <c r="OHA1008" s="53"/>
      <c r="OHB1008" s="53"/>
      <c r="OHC1008" s="53"/>
      <c r="OHD1008" s="53"/>
      <c r="OHE1008" s="53"/>
      <c r="OHF1008" s="53"/>
      <c r="OHG1008" s="53"/>
      <c r="OHH1008" s="53"/>
      <c r="OHI1008" s="53"/>
      <c r="OHJ1008" s="53"/>
      <c r="OHK1008" s="53"/>
      <c r="OHL1008" s="53"/>
      <c r="OHM1008" s="53"/>
      <c r="OHN1008" s="53"/>
      <c r="OHO1008" s="53"/>
      <c r="OHP1008" s="53"/>
      <c r="OHQ1008" s="53"/>
      <c r="OHR1008" s="53"/>
      <c r="OHS1008" s="53"/>
      <c r="OHT1008" s="53"/>
      <c r="OHU1008" s="53"/>
      <c r="OHV1008" s="53"/>
      <c r="OHW1008" s="53"/>
      <c r="OHX1008" s="53"/>
      <c r="OHY1008" s="53"/>
      <c r="OHZ1008" s="53"/>
      <c r="OIA1008" s="53"/>
      <c r="OIB1008" s="53"/>
      <c r="OIC1008" s="53"/>
      <c r="OID1008" s="53"/>
      <c r="OIE1008" s="53"/>
      <c r="OIF1008" s="53"/>
      <c r="OIG1008" s="53"/>
      <c r="OIH1008" s="53"/>
      <c r="OII1008" s="53"/>
      <c r="OIJ1008" s="53"/>
      <c r="OIK1008" s="53"/>
      <c r="OIL1008" s="53"/>
      <c r="OIM1008" s="53"/>
      <c r="OIN1008" s="53"/>
      <c r="OIO1008" s="53"/>
      <c r="OIP1008" s="53"/>
      <c r="OIQ1008" s="53"/>
      <c r="OIR1008" s="53"/>
      <c r="OIS1008" s="53"/>
      <c r="OIT1008" s="53"/>
      <c r="OIU1008" s="53"/>
      <c r="OIV1008" s="53"/>
      <c r="OIW1008" s="53"/>
      <c r="OIX1008" s="53"/>
      <c r="OIY1008" s="53"/>
      <c r="OIZ1008" s="53"/>
      <c r="OJA1008" s="53"/>
      <c r="OJB1008" s="53"/>
      <c r="OJC1008" s="53"/>
      <c r="OJD1008" s="53"/>
      <c r="OJE1008" s="53"/>
      <c r="OJF1008" s="53"/>
      <c r="OJG1008" s="53"/>
      <c r="OJH1008" s="53"/>
      <c r="OJI1008" s="53"/>
      <c r="OJJ1008" s="53"/>
      <c r="OJK1008" s="53"/>
      <c r="OJL1008" s="53"/>
      <c r="OJM1008" s="53"/>
      <c r="OJN1008" s="53"/>
      <c r="OJO1008" s="53"/>
      <c r="OJP1008" s="53"/>
      <c r="OJQ1008" s="53"/>
      <c r="OJR1008" s="53"/>
      <c r="OJS1008" s="53"/>
      <c r="OJT1008" s="53"/>
      <c r="OJU1008" s="53"/>
      <c r="OJV1008" s="53"/>
      <c r="OJW1008" s="53"/>
      <c r="OJX1008" s="53"/>
      <c r="OJY1008" s="53"/>
      <c r="OJZ1008" s="53"/>
      <c r="OKA1008" s="53"/>
      <c r="OKB1008" s="53"/>
      <c r="OKC1008" s="53"/>
      <c r="OKD1008" s="53"/>
      <c r="OKE1008" s="53"/>
      <c r="OKF1008" s="53"/>
      <c r="OKG1008" s="53"/>
      <c r="OKH1008" s="53"/>
      <c r="OKI1008" s="53"/>
      <c r="OKJ1008" s="53"/>
      <c r="OKK1008" s="53"/>
      <c r="OKL1008" s="53"/>
      <c r="OKM1008" s="53"/>
      <c r="OKN1008" s="53"/>
      <c r="OKO1008" s="53"/>
      <c r="OKP1008" s="53"/>
      <c r="OKQ1008" s="53"/>
      <c r="OKR1008" s="53"/>
      <c r="OKS1008" s="53"/>
      <c r="OKT1008" s="53"/>
      <c r="OKU1008" s="53"/>
      <c r="OKV1008" s="53"/>
      <c r="OKW1008" s="53"/>
      <c r="OKX1008" s="53"/>
      <c r="OKY1008" s="53"/>
      <c r="OKZ1008" s="53"/>
      <c r="OLA1008" s="53"/>
      <c r="OLB1008" s="53"/>
      <c r="OLC1008" s="53"/>
      <c r="OLD1008" s="53"/>
      <c r="OLE1008" s="53"/>
      <c r="OLF1008" s="53"/>
      <c r="OLG1008" s="53"/>
      <c r="OLH1008" s="53"/>
      <c r="OLI1008" s="53"/>
      <c r="OLJ1008" s="53"/>
      <c r="OLK1008" s="53"/>
      <c r="OLL1008" s="53"/>
      <c r="OLM1008" s="53"/>
      <c r="OLN1008" s="53"/>
      <c r="OLO1008" s="53"/>
      <c r="OLP1008" s="53"/>
      <c r="OLQ1008" s="53"/>
      <c r="OLR1008" s="53"/>
      <c r="OLS1008" s="53"/>
      <c r="OLT1008" s="53"/>
      <c r="OLU1008" s="53"/>
      <c r="OLV1008" s="53"/>
      <c r="OLW1008" s="53"/>
      <c r="OLX1008" s="53"/>
      <c r="OLY1008" s="53"/>
      <c r="OLZ1008" s="53"/>
      <c r="OMA1008" s="53"/>
      <c r="OMB1008" s="53"/>
      <c r="OMC1008" s="53"/>
      <c r="OMD1008" s="53"/>
      <c r="OME1008" s="53"/>
      <c r="OMF1008" s="53"/>
      <c r="OMG1008" s="53"/>
      <c r="OMH1008" s="53"/>
      <c r="OMI1008" s="53"/>
      <c r="OMJ1008" s="53"/>
      <c r="OMK1008" s="53"/>
      <c r="OML1008" s="53"/>
      <c r="OMM1008" s="53"/>
      <c r="OMN1008" s="53"/>
      <c r="OMO1008" s="53"/>
      <c r="OMP1008" s="53"/>
      <c r="OMQ1008" s="53"/>
      <c r="OMR1008" s="53"/>
      <c r="OMS1008" s="53"/>
      <c r="OMT1008" s="53"/>
      <c r="OMU1008" s="53"/>
      <c r="OMV1008" s="53"/>
      <c r="OMW1008" s="53"/>
      <c r="OMX1008" s="53"/>
      <c r="OMY1008" s="53"/>
      <c r="OMZ1008" s="53"/>
      <c r="ONA1008" s="53"/>
      <c r="ONB1008" s="53"/>
      <c r="ONC1008" s="53"/>
      <c r="OND1008" s="53"/>
      <c r="ONE1008" s="53"/>
      <c r="ONF1008" s="53"/>
      <c r="ONG1008" s="53"/>
      <c r="ONH1008" s="53"/>
      <c r="ONI1008" s="53"/>
      <c r="ONJ1008" s="53"/>
      <c r="ONK1008" s="53"/>
      <c r="ONL1008" s="53"/>
      <c r="ONM1008" s="53"/>
      <c r="ONN1008" s="53"/>
      <c r="ONO1008" s="53"/>
      <c r="ONP1008" s="53"/>
      <c r="ONQ1008" s="53"/>
      <c r="ONR1008" s="53"/>
      <c r="ONS1008" s="53"/>
      <c r="ONT1008" s="53"/>
      <c r="ONU1008" s="53"/>
      <c r="ONV1008" s="53"/>
      <c r="ONW1008" s="53"/>
      <c r="ONX1008" s="53"/>
      <c r="ONY1008" s="53"/>
      <c r="ONZ1008" s="53"/>
      <c r="OOA1008" s="53"/>
      <c r="OOB1008" s="53"/>
      <c r="OOC1008" s="53"/>
      <c r="OOD1008" s="53"/>
      <c r="OOE1008" s="53"/>
      <c r="OOF1008" s="53"/>
      <c r="OOG1008" s="53"/>
      <c r="OOH1008" s="53"/>
      <c r="OOI1008" s="53"/>
      <c r="OOJ1008" s="53"/>
      <c r="OOK1008" s="53"/>
      <c r="OOL1008" s="53"/>
      <c r="OOM1008" s="53"/>
      <c r="OON1008" s="53"/>
      <c r="OOO1008" s="53"/>
      <c r="OOP1008" s="53"/>
      <c r="OOQ1008" s="53"/>
      <c r="OOR1008" s="53"/>
      <c r="OOS1008" s="53"/>
      <c r="OOT1008" s="53"/>
      <c r="OOU1008" s="53"/>
      <c r="OOV1008" s="53"/>
      <c r="OOW1008" s="53"/>
      <c r="OOX1008" s="53"/>
      <c r="OOY1008" s="53"/>
      <c r="OOZ1008" s="53"/>
      <c r="OPA1008" s="53"/>
      <c r="OPB1008" s="53"/>
      <c r="OPC1008" s="53"/>
      <c r="OPD1008" s="53"/>
      <c r="OPE1008" s="53"/>
      <c r="OPF1008" s="53"/>
      <c r="OPG1008" s="53"/>
      <c r="OPH1008" s="53"/>
      <c r="OPI1008" s="53"/>
      <c r="OPJ1008" s="53"/>
      <c r="OPK1008" s="53"/>
      <c r="OPL1008" s="53"/>
      <c r="OPM1008" s="53"/>
      <c r="OPN1008" s="53"/>
      <c r="OPO1008" s="53"/>
      <c r="OPP1008" s="53"/>
      <c r="OPQ1008" s="53"/>
      <c r="OPR1008" s="53"/>
      <c r="OPS1008" s="53"/>
      <c r="OPT1008" s="53"/>
      <c r="OPU1008" s="53"/>
      <c r="OPV1008" s="53"/>
      <c r="OPW1008" s="53"/>
      <c r="OPX1008" s="53"/>
      <c r="OPY1008" s="53"/>
      <c r="OPZ1008" s="53"/>
      <c r="OQA1008" s="53"/>
      <c r="OQB1008" s="53"/>
      <c r="OQC1008" s="53"/>
      <c r="OQD1008" s="53"/>
      <c r="OQE1008" s="53"/>
      <c r="OQF1008" s="53"/>
      <c r="OQG1008" s="53"/>
      <c r="OQH1008" s="53"/>
      <c r="OQI1008" s="53"/>
      <c r="OQJ1008" s="53"/>
      <c r="OQK1008" s="53"/>
      <c r="OQL1008" s="53"/>
      <c r="OQM1008" s="53"/>
      <c r="OQN1008" s="53"/>
      <c r="OQO1008" s="53"/>
      <c r="OQP1008" s="53"/>
      <c r="OQQ1008" s="53"/>
      <c r="OQR1008" s="53"/>
      <c r="OQS1008" s="53"/>
      <c r="OQT1008" s="53"/>
      <c r="OQU1008" s="53"/>
      <c r="OQV1008" s="53"/>
      <c r="OQW1008" s="53"/>
      <c r="OQX1008" s="53"/>
      <c r="OQY1008" s="53"/>
      <c r="OQZ1008" s="53"/>
      <c r="ORA1008" s="53"/>
      <c r="ORB1008" s="53"/>
      <c r="ORC1008" s="53"/>
      <c r="ORD1008" s="53"/>
      <c r="ORE1008" s="53"/>
      <c r="ORF1008" s="53"/>
      <c r="ORG1008" s="53"/>
      <c r="ORH1008" s="53"/>
      <c r="ORI1008" s="53"/>
      <c r="ORJ1008" s="53"/>
      <c r="ORK1008" s="53"/>
      <c r="ORL1008" s="53"/>
      <c r="ORM1008" s="53"/>
      <c r="ORN1008" s="53"/>
      <c r="ORO1008" s="53"/>
      <c r="ORP1008" s="53"/>
      <c r="ORQ1008" s="53"/>
      <c r="ORR1008" s="53"/>
      <c r="ORS1008" s="53"/>
      <c r="ORT1008" s="53"/>
      <c r="ORU1008" s="53"/>
      <c r="ORV1008" s="53"/>
      <c r="ORW1008" s="53"/>
      <c r="ORX1008" s="53"/>
      <c r="ORY1008" s="53"/>
      <c r="ORZ1008" s="53"/>
      <c r="OSA1008" s="53"/>
      <c r="OSB1008" s="53"/>
      <c r="OSC1008" s="53"/>
      <c r="OSD1008" s="53"/>
      <c r="OSE1008" s="53"/>
      <c r="OSF1008" s="53"/>
      <c r="OSG1008" s="53"/>
      <c r="OSH1008" s="53"/>
      <c r="OSI1008" s="53"/>
      <c r="OSJ1008" s="53"/>
      <c r="OSK1008" s="53"/>
      <c r="OSL1008" s="53"/>
      <c r="OSM1008" s="53"/>
      <c r="OSN1008" s="53"/>
      <c r="OSO1008" s="53"/>
      <c r="OSP1008" s="53"/>
      <c r="OSQ1008" s="53"/>
      <c r="OSR1008" s="53"/>
      <c r="OSS1008" s="53"/>
      <c r="OST1008" s="53"/>
      <c r="OSU1008" s="53"/>
      <c r="OSV1008" s="53"/>
      <c r="OSW1008" s="53"/>
      <c r="OSX1008" s="53"/>
      <c r="OSY1008" s="53"/>
      <c r="OSZ1008" s="53"/>
      <c r="OTA1008" s="53"/>
      <c r="OTB1008" s="53"/>
      <c r="OTC1008" s="53"/>
      <c r="OTD1008" s="53"/>
      <c r="OTE1008" s="53"/>
      <c r="OTF1008" s="53"/>
      <c r="OTG1008" s="53"/>
      <c r="OTH1008" s="53"/>
      <c r="OTI1008" s="53"/>
      <c r="OTJ1008" s="53"/>
      <c r="OTK1008" s="53"/>
      <c r="OTL1008" s="53"/>
      <c r="OTM1008" s="53"/>
      <c r="OTN1008" s="53"/>
      <c r="OTO1008" s="53"/>
      <c r="OTP1008" s="53"/>
      <c r="OTQ1008" s="53"/>
      <c r="OTR1008" s="53"/>
      <c r="OTS1008" s="53"/>
      <c r="OTT1008" s="53"/>
      <c r="OTU1008" s="53"/>
      <c r="OTV1008" s="53"/>
      <c r="OTW1008" s="53"/>
      <c r="OTX1008" s="53"/>
      <c r="OTY1008" s="53"/>
      <c r="OTZ1008" s="53"/>
      <c r="OUA1008" s="53"/>
      <c r="OUB1008" s="53"/>
      <c r="OUC1008" s="53"/>
      <c r="OUD1008" s="53"/>
      <c r="OUE1008" s="53"/>
      <c r="OUF1008" s="53"/>
      <c r="OUG1008" s="53"/>
      <c r="OUH1008" s="53"/>
      <c r="OUI1008" s="53"/>
      <c r="OUJ1008" s="53"/>
      <c r="OUK1008" s="53"/>
      <c r="OUL1008" s="53"/>
      <c r="OUM1008" s="53"/>
      <c r="OUN1008" s="53"/>
      <c r="OUO1008" s="53"/>
      <c r="OUP1008" s="53"/>
      <c r="OUQ1008" s="53"/>
      <c r="OUR1008" s="53"/>
      <c r="OUS1008" s="53"/>
      <c r="OUT1008" s="53"/>
      <c r="OUU1008" s="53"/>
      <c r="OUV1008" s="53"/>
      <c r="OUW1008" s="53"/>
      <c r="OUX1008" s="53"/>
      <c r="OUY1008" s="53"/>
      <c r="OUZ1008" s="53"/>
      <c r="OVA1008" s="53"/>
      <c r="OVB1008" s="53"/>
      <c r="OVC1008" s="53"/>
      <c r="OVD1008" s="53"/>
      <c r="OVE1008" s="53"/>
      <c r="OVF1008" s="53"/>
      <c r="OVG1008" s="53"/>
      <c r="OVH1008" s="53"/>
      <c r="OVI1008" s="53"/>
      <c r="OVJ1008" s="53"/>
      <c r="OVK1008" s="53"/>
      <c r="OVL1008" s="53"/>
      <c r="OVM1008" s="53"/>
      <c r="OVN1008" s="53"/>
      <c r="OVO1008" s="53"/>
      <c r="OVP1008" s="53"/>
      <c r="OVQ1008" s="53"/>
      <c r="OVR1008" s="53"/>
      <c r="OVS1008" s="53"/>
      <c r="OVT1008" s="53"/>
      <c r="OVU1008" s="53"/>
      <c r="OVV1008" s="53"/>
      <c r="OVW1008" s="53"/>
      <c r="OVX1008" s="53"/>
      <c r="OVY1008" s="53"/>
      <c r="OVZ1008" s="53"/>
      <c r="OWA1008" s="53"/>
      <c r="OWB1008" s="53"/>
      <c r="OWC1008" s="53"/>
      <c r="OWD1008" s="53"/>
      <c r="OWE1008" s="53"/>
      <c r="OWF1008" s="53"/>
      <c r="OWG1008" s="53"/>
      <c r="OWH1008" s="53"/>
      <c r="OWI1008" s="53"/>
      <c r="OWJ1008" s="53"/>
      <c r="OWK1008" s="53"/>
      <c r="OWL1008" s="53"/>
      <c r="OWM1008" s="53"/>
      <c r="OWN1008" s="53"/>
      <c r="OWO1008" s="53"/>
      <c r="OWP1008" s="53"/>
      <c r="OWQ1008" s="53"/>
      <c r="OWR1008" s="53"/>
      <c r="OWS1008" s="53"/>
      <c r="OWT1008" s="53"/>
      <c r="OWU1008" s="53"/>
      <c r="OWV1008" s="53"/>
      <c r="OWW1008" s="53"/>
      <c r="OWX1008" s="53"/>
      <c r="OWY1008" s="53"/>
      <c r="OWZ1008" s="53"/>
      <c r="OXA1008" s="53"/>
      <c r="OXB1008" s="53"/>
      <c r="OXC1008" s="53"/>
      <c r="OXD1008" s="53"/>
      <c r="OXE1008" s="53"/>
      <c r="OXF1008" s="53"/>
      <c r="OXG1008" s="53"/>
      <c r="OXH1008" s="53"/>
      <c r="OXI1008" s="53"/>
      <c r="OXJ1008" s="53"/>
      <c r="OXK1008" s="53"/>
      <c r="OXL1008" s="53"/>
      <c r="OXM1008" s="53"/>
      <c r="OXN1008" s="53"/>
      <c r="OXO1008" s="53"/>
      <c r="OXP1008" s="53"/>
      <c r="OXQ1008" s="53"/>
      <c r="OXR1008" s="53"/>
      <c r="OXS1008" s="53"/>
      <c r="OXT1008" s="53"/>
      <c r="OXU1008" s="53"/>
      <c r="OXV1008" s="53"/>
      <c r="OXW1008" s="53"/>
      <c r="OXX1008" s="53"/>
      <c r="OXY1008" s="53"/>
      <c r="OXZ1008" s="53"/>
      <c r="OYA1008" s="53"/>
      <c r="OYB1008" s="53"/>
      <c r="OYC1008" s="53"/>
      <c r="OYD1008" s="53"/>
      <c r="OYE1008" s="53"/>
      <c r="OYF1008" s="53"/>
      <c r="OYG1008" s="53"/>
      <c r="OYH1008" s="53"/>
      <c r="OYI1008" s="53"/>
      <c r="OYJ1008" s="53"/>
      <c r="OYK1008" s="53"/>
      <c r="OYL1008" s="53"/>
      <c r="OYM1008" s="53"/>
      <c r="OYN1008" s="53"/>
      <c r="OYO1008" s="53"/>
      <c r="OYP1008" s="53"/>
      <c r="OYQ1008" s="53"/>
      <c r="OYR1008" s="53"/>
      <c r="OYS1008" s="53"/>
      <c r="OYT1008" s="53"/>
      <c r="OYU1008" s="53"/>
      <c r="OYV1008" s="53"/>
      <c r="OYW1008" s="53"/>
      <c r="OYX1008" s="53"/>
      <c r="OYY1008" s="53"/>
      <c r="OYZ1008" s="53"/>
      <c r="OZA1008" s="53"/>
      <c r="OZB1008" s="53"/>
      <c r="OZC1008" s="53"/>
      <c r="OZD1008" s="53"/>
      <c r="OZE1008" s="53"/>
      <c r="OZF1008" s="53"/>
      <c r="OZG1008" s="53"/>
      <c r="OZH1008" s="53"/>
      <c r="OZI1008" s="53"/>
      <c r="OZJ1008" s="53"/>
      <c r="OZK1008" s="53"/>
      <c r="OZL1008" s="53"/>
      <c r="OZM1008" s="53"/>
      <c r="OZN1008" s="53"/>
      <c r="OZO1008" s="53"/>
      <c r="OZP1008" s="53"/>
      <c r="OZQ1008" s="53"/>
      <c r="OZR1008" s="53"/>
      <c r="OZS1008" s="53"/>
      <c r="OZT1008" s="53"/>
      <c r="OZU1008" s="53"/>
      <c r="OZV1008" s="53"/>
      <c r="OZW1008" s="53"/>
      <c r="OZX1008" s="53"/>
      <c r="OZY1008" s="53"/>
      <c r="OZZ1008" s="53"/>
      <c r="PAA1008" s="53"/>
      <c r="PAB1008" s="53"/>
      <c r="PAC1008" s="53"/>
      <c r="PAD1008" s="53"/>
      <c r="PAE1008" s="53"/>
      <c r="PAF1008" s="53"/>
      <c r="PAG1008" s="53"/>
      <c r="PAH1008" s="53"/>
      <c r="PAI1008" s="53"/>
      <c r="PAJ1008" s="53"/>
      <c r="PAK1008" s="53"/>
      <c r="PAL1008" s="53"/>
      <c r="PAM1008" s="53"/>
      <c r="PAN1008" s="53"/>
      <c r="PAO1008" s="53"/>
      <c r="PAP1008" s="53"/>
      <c r="PAQ1008" s="53"/>
      <c r="PAR1008" s="53"/>
      <c r="PAS1008" s="53"/>
      <c r="PAT1008" s="53"/>
      <c r="PAU1008" s="53"/>
      <c r="PAV1008" s="53"/>
      <c r="PAW1008" s="53"/>
      <c r="PAX1008" s="53"/>
      <c r="PAY1008" s="53"/>
      <c r="PAZ1008" s="53"/>
      <c r="PBA1008" s="53"/>
      <c r="PBB1008" s="53"/>
      <c r="PBC1008" s="53"/>
      <c r="PBD1008" s="53"/>
      <c r="PBE1008" s="53"/>
      <c r="PBF1008" s="53"/>
      <c r="PBG1008" s="53"/>
      <c r="PBH1008" s="53"/>
      <c r="PBI1008" s="53"/>
      <c r="PBJ1008" s="53"/>
      <c r="PBK1008" s="53"/>
      <c r="PBL1008" s="53"/>
      <c r="PBM1008" s="53"/>
      <c r="PBN1008" s="53"/>
      <c r="PBO1008" s="53"/>
      <c r="PBP1008" s="53"/>
      <c r="PBQ1008" s="53"/>
      <c r="PBR1008" s="53"/>
      <c r="PBS1008" s="53"/>
      <c r="PBT1008" s="53"/>
      <c r="PBU1008" s="53"/>
      <c r="PBV1008" s="53"/>
      <c r="PBW1008" s="53"/>
      <c r="PBX1008" s="53"/>
      <c r="PBY1008" s="53"/>
      <c r="PBZ1008" s="53"/>
      <c r="PCA1008" s="53"/>
      <c r="PCB1008" s="53"/>
      <c r="PCC1008" s="53"/>
      <c r="PCD1008" s="53"/>
      <c r="PCE1008" s="53"/>
      <c r="PCF1008" s="53"/>
      <c r="PCG1008" s="53"/>
      <c r="PCH1008" s="53"/>
      <c r="PCI1008" s="53"/>
      <c r="PCJ1008" s="53"/>
      <c r="PCK1008" s="53"/>
      <c r="PCL1008" s="53"/>
      <c r="PCM1008" s="53"/>
      <c r="PCN1008" s="53"/>
      <c r="PCO1008" s="53"/>
      <c r="PCP1008" s="53"/>
      <c r="PCQ1008" s="53"/>
      <c r="PCR1008" s="53"/>
      <c r="PCS1008" s="53"/>
      <c r="PCT1008" s="53"/>
      <c r="PCU1008" s="53"/>
      <c r="PCV1008" s="53"/>
      <c r="PCW1008" s="53"/>
      <c r="PCX1008" s="53"/>
      <c r="PCY1008" s="53"/>
      <c r="PCZ1008" s="53"/>
      <c r="PDA1008" s="53"/>
      <c r="PDB1008" s="53"/>
      <c r="PDC1008" s="53"/>
      <c r="PDD1008" s="53"/>
      <c r="PDE1008" s="53"/>
      <c r="PDF1008" s="53"/>
      <c r="PDG1008" s="53"/>
      <c r="PDH1008" s="53"/>
      <c r="PDI1008" s="53"/>
      <c r="PDJ1008" s="53"/>
      <c r="PDK1008" s="53"/>
      <c r="PDL1008" s="53"/>
      <c r="PDM1008" s="53"/>
      <c r="PDN1008" s="53"/>
      <c r="PDO1008" s="53"/>
      <c r="PDP1008" s="53"/>
      <c r="PDQ1008" s="53"/>
      <c r="PDR1008" s="53"/>
      <c r="PDS1008" s="53"/>
      <c r="PDT1008" s="53"/>
      <c r="PDU1008" s="53"/>
      <c r="PDV1008" s="53"/>
      <c r="PDW1008" s="53"/>
      <c r="PDX1008" s="53"/>
      <c r="PDY1008" s="53"/>
      <c r="PDZ1008" s="53"/>
      <c r="PEA1008" s="53"/>
      <c r="PEB1008" s="53"/>
      <c r="PEC1008" s="53"/>
      <c r="PED1008" s="53"/>
      <c r="PEE1008" s="53"/>
      <c r="PEF1008" s="53"/>
      <c r="PEG1008" s="53"/>
      <c r="PEH1008" s="53"/>
      <c r="PEI1008" s="53"/>
      <c r="PEJ1008" s="53"/>
      <c r="PEK1008" s="53"/>
      <c r="PEL1008" s="53"/>
      <c r="PEM1008" s="53"/>
      <c r="PEN1008" s="53"/>
      <c r="PEO1008" s="53"/>
      <c r="PEP1008" s="53"/>
      <c r="PEQ1008" s="53"/>
      <c r="PER1008" s="53"/>
      <c r="PES1008" s="53"/>
      <c r="PET1008" s="53"/>
      <c r="PEU1008" s="53"/>
      <c r="PEV1008" s="53"/>
      <c r="PEW1008" s="53"/>
      <c r="PEX1008" s="53"/>
      <c r="PEY1008" s="53"/>
      <c r="PEZ1008" s="53"/>
      <c r="PFA1008" s="53"/>
      <c r="PFB1008" s="53"/>
      <c r="PFC1008" s="53"/>
      <c r="PFD1008" s="53"/>
      <c r="PFE1008" s="53"/>
      <c r="PFF1008" s="53"/>
      <c r="PFG1008" s="53"/>
      <c r="PFH1008" s="53"/>
      <c r="PFI1008" s="53"/>
      <c r="PFJ1008" s="53"/>
      <c r="PFK1008" s="53"/>
      <c r="PFL1008" s="53"/>
      <c r="PFM1008" s="53"/>
      <c r="PFN1008" s="53"/>
      <c r="PFO1008" s="53"/>
      <c r="PFP1008" s="53"/>
      <c r="PFQ1008" s="53"/>
      <c r="PFR1008" s="53"/>
      <c r="PFS1008" s="53"/>
      <c r="PFT1008" s="53"/>
      <c r="PFU1008" s="53"/>
      <c r="PFV1008" s="53"/>
      <c r="PFW1008" s="53"/>
      <c r="PFX1008" s="53"/>
      <c r="PFY1008" s="53"/>
      <c r="PFZ1008" s="53"/>
      <c r="PGA1008" s="53"/>
      <c r="PGB1008" s="53"/>
      <c r="PGC1008" s="53"/>
      <c r="PGD1008" s="53"/>
      <c r="PGE1008" s="53"/>
      <c r="PGF1008" s="53"/>
      <c r="PGG1008" s="53"/>
      <c r="PGH1008" s="53"/>
      <c r="PGI1008" s="53"/>
      <c r="PGJ1008" s="53"/>
      <c r="PGK1008" s="53"/>
      <c r="PGL1008" s="53"/>
      <c r="PGM1008" s="53"/>
      <c r="PGN1008" s="53"/>
      <c r="PGO1008" s="53"/>
      <c r="PGP1008" s="53"/>
      <c r="PGQ1008" s="53"/>
      <c r="PGR1008" s="53"/>
      <c r="PGS1008" s="53"/>
      <c r="PGT1008" s="53"/>
      <c r="PGU1008" s="53"/>
      <c r="PGV1008" s="53"/>
      <c r="PGW1008" s="53"/>
      <c r="PGX1008" s="53"/>
      <c r="PGY1008" s="53"/>
      <c r="PGZ1008" s="53"/>
      <c r="PHA1008" s="53"/>
      <c r="PHB1008" s="53"/>
      <c r="PHC1008" s="53"/>
      <c r="PHD1008" s="53"/>
      <c r="PHE1008" s="53"/>
      <c r="PHF1008" s="53"/>
      <c r="PHG1008" s="53"/>
      <c r="PHH1008" s="53"/>
      <c r="PHI1008" s="53"/>
      <c r="PHJ1008" s="53"/>
      <c r="PHK1008" s="53"/>
      <c r="PHL1008" s="53"/>
      <c r="PHM1008" s="53"/>
      <c r="PHN1008" s="53"/>
      <c r="PHO1008" s="53"/>
      <c r="PHP1008" s="53"/>
      <c r="PHQ1008" s="53"/>
      <c r="PHR1008" s="53"/>
      <c r="PHS1008" s="53"/>
      <c r="PHT1008" s="53"/>
      <c r="PHU1008" s="53"/>
      <c r="PHV1008" s="53"/>
      <c r="PHW1008" s="53"/>
      <c r="PHX1008" s="53"/>
      <c r="PHY1008" s="53"/>
      <c r="PHZ1008" s="53"/>
      <c r="PIA1008" s="53"/>
      <c r="PIB1008" s="53"/>
      <c r="PIC1008" s="53"/>
      <c r="PID1008" s="53"/>
      <c r="PIE1008" s="53"/>
      <c r="PIF1008" s="53"/>
      <c r="PIG1008" s="53"/>
      <c r="PIH1008" s="53"/>
      <c r="PII1008" s="53"/>
      <c r="PIJ1008" s="53"/>
      <c r="PIK1008" s="53"/>
      <c r="PIL1008" s="53"/>
      <c r="PIM1008" s="53"/>
      <c r="PIN1008" s="53"/>
      <c r="PIO1008" s="53"/>
      <c r="PIP1008" s="53"/>
      <c r="PIQ1008" s="53"/>
      <c r="PIR1008" s="53"/>
      <c r="PIS1008" s="53"/>
      <c r="PIT1008" s="53"/>
      <c r="PIU1008" s="53"/>
      <c r="PIV1008" s="53"/>
      <c r="PIW1008" s="53"/>
      <c r="PIX1008" s="53"/>
      <c r="PIY1008" s="53"/>
      <c r="PIZ1008" s="53"/>
      <c r="PJA1008" s="53"/>
      <c r="PJB1008" s="53"/>
      <c r="PJC1008" s="53"/>
      <c r="PJD1008" s="53"/>
      <c r="PJE1008" s="53"/>
      <c r="PJF1008" s="53"/>
      <c r="PJG1008" s="53"/>
      <c r="PJH1008" s="53"/>
      <c r="PJI1008" s="53"/>
      <c r="PJJ1008" s="53"/>
      <c r="PJK1008" s="53"/>
      <c r="PJL1008" s="53"/>
      <c r="PJM1008" s="53"/>
      <c r="PJN1008" s="53"/>
      <c r="PJO1008" s="53"/>
      <c r="PJP1008" s="53"/>
      <c r="PJQ1008" s="53"/>
      <c r="PJR1008" s="53"/>
      <c r="PJS1008" s="53"/>
      <c r="PJT1008" s="53"/>
      <c r="PJU1008" s="53"/>
      <c r="PJV1008" s="53"/>
      <c r="PJW1008" s="53"/>
      <c r="PJX1008" s="53"/>
      <c r="PJY1008" s="53"/>
      <c r="PJZ1008" s="53"/>
      <c r="PKA1008" s="53"/>
      <c r="PKB1008" s="53"/>
      <c r="PKC1008" s="53"/>
      <c r="PKD1008" s="53"/>
      <c r="PKE1008" s="53"/>
      <c r="PKF1008" s="53"/>
      <c r="PKG1008" s="53"/>
      <c r="PKH1008" s="53"/>
      <c r="PKI1008" s="53"/>
      <c r="PKJ1008" s="53"/>
      <c r="PKK1008" s="53"/>
      <c r="PKL1008" s="53"/>
      <c r="PKM1008" s="53"/>
      <c r="PKN1008" s="53"/>
      <c r="PKO1008" s="53"/>
      <c r="PKP1008" s="53"/>
      <c r="PKQ1008" s="53"/>
      <c r="PKR1008" s="53"/>
      <c r="PKS1008" s="53"/>
      <c r="PKT1008" s="53"/>
      <c r="PKU1008" s="53"/>
      <c r="PKV1008" s="53"/>
      <c r="PKW1008" s="53"/>
      <c r="PKX1008" s="53"/>
      <c r="PKY1008" s="53"/>
      <c r="PKZ1008" s="53"/>
      <c r="PLA1008" s="53"/>
      <c r="PLB1008" s="53"/>
      <c r="PLC1008" s="53"/>
      <c r="PLD1008" s="53"/>
      <c r="PLE1008" s="53"/>
      <c r="PLF1008" s="53"/>
      <c r="PLG1008" s="53"/>
      <c r="PLH1008" s="53"/>
      <c r="PLI1008" s="53"/>
      <c r="PLJ1008" s="53"/>
      <c r="PLK1008" s="53"/>
      <c r="PLL1008" s="53"/>
      <c r="PLM1008" s="53"/>
      <c r="PLN1008" s="53"/>
      <c r="PLO1008" s="53"/>
      <c r="PLP1008" s="53"/>
      <c r="PLQ1008" s="53"/>
      <c r="PLR1008" s="53"/>
      <c r="PLS1008" s="53"/>
      <c r="PLT1008" s="53"/>
      <c r="PLU1008" s="53"/>
      <c r="PLV1008" s="53"/>
      <c r="PLW1008" s="53"/>
      <c r="PLX1008" s="53"/>
      <c r="PLY1008" s="53"/>
      <c r="PLZ1008" s="53"/>
      <c r="PMA1008" s="53"/>
      <c r="PMB1008" s="53"/>
      <c r="PMC1008" s="53"/>
      <c r="PMD1008" s="53"/>
      <c r="PME1008" s="53"/>
      <c r="PMF1008" s="53"/>
      <c r="PMG1008" s="53"/>
      <c r="PMH1008" s="53"/>
      <c r="PMI1008" s="53"/>
      <c r="PMJ1008" s="53"/>
      <c r="PMK1008" s="53"/>
      <c r="PML1008" s="53"/>
      <c r="PMM1008" s="53"/>
      <c r="PMN1008" s="53"/>
      <c r="PMO1008" s="53"/>
      <c r="PMP1008" s="53"/>
      <c r="PMQ1008" s="53"/>
      <c r="PMR1008" s="53"/>
      <c r="PMS1008" s="53"/>
      <c r="PMT1008" s="53"/>
      <c r="PMU1008" s="53"/>
      <c r="PMV1008" s="53"/>
      <c r="PMW1008" s="53"/>
      <c r="PMX1008" s="53"/>
      <c r="PMY1008" s="53"/>
      <c r="PMZ1008" s="53"/>
      <c r="PNA1008" s="53"/>
      <c r="PNB1008" s="53"/>
      <c r="PNC1008" s="53"/>
      <c r="PND1008" s="53"/>
      <c r="PNE1008" s="53"/>
      <c r="PNF1008" s="53"/>
      <c r="PNG1008" s="53"/>
      <c r="PNH1008" s="53"/>
      <c r="PNI1008" s="53"/>
      <c r="PNJ1008" s="53"/>
      <c r="PNK1008" s="53"/>
      <c r="PNL1008" s="53"/>
      <c r="PNM1008" s="53"/>
      <c r="PNN1008" s="53"/>
      <c r="PNO1008" s="53"/>
      <c r="PNP1008" s="53"/>
      <c r="PNQ1008" s="53"/>
      <c r="PNR1008" s="53"/>
      <c r="PNS1008" s="53"/>
      <c r="PNT1008" s="53"/>
      <c r="PNU1008" s="53"/>
      <c r="PNV1008" s="53"/>
      <c r="PNW1008" s="53"/>
      <c r="PNX1008" s="53"/>
      <c r="PNY1008" s="53"/>
      <c r="PNZ1008" s="53"/>
      <c r="POA1008" s="53"/>
      <c r="POB1008" s="53"/>
      <c r="POC1008" s="53"/>
      <c r="POD1008" s="53"/>
      <c r="POE1008" s="53"/>
      <c r="POF1008" s="53"/>
      <c r="POG1008" s="53"/>
      <c r="POH1008" s="53"/>
      <c r="POI1008" s="53"/>
      <c r="POJ1008" s="53"/>
      <c r="POK1008" s="53"/>
      <c r="POL1008" s="53"/>
      <c r="POM1008" s="53"/>
      <c r="PON1008" s="53"/>
      <c r="POO1008" s="53"/>
      <c r="POP1008" s="53"/>
      <c r="POQ1008" s="53"/>
      <c r="POR1008" s="53"/>
      <c r="POS1008" s="53"/>
      <c r="POT1008" s="53"/>
      <c r="POU1008" s="53"/>
      <c r="POV1008" s="53"/>
      <c r="POW1008" s="53"/>
      <c r="POX1008" s="53"/>
      <c r="POY1008" s="53"/>
      <c r="POZ1008" s="53"/>
      <c r="PPA1008" s="53"/>
      <c r="PPB1008" s="53"/>
      <c r="PPC1008" s="53"/>
      <c r="PPD1008" s="53"/>
      <c r="PPE1008" s="53"/>
      <c r="PPF1008" s="53"/>
      <c r="PPG1008" s="53"/>
      <c r="PPH1008" s="53"/>
      <c r="PPI1008" s="53"/>
      <c r="PPJ1008" s="53"/>
      <c r="PPK1008" s="53"/>
      <c r="PPL1008" s="53"/>
      <c r="PPM1008" s="53"/>
      <c r="PPN1008" s="53"/>
      <c r="PPO1008" s="53"/>
      <c r="PPP1008" s="53"/>
      <c r="PPQ1008" s="53"/>
      <c r="PPR1008" s="53"/>
      <c r="PPS1008" s="53"/>
      <c r="PPT1008" s="53"/>
      <c r="PPU1008" s="53"/>
      <c r="PPV1008" s="53"/>
      <c r="PPW1008" s="53"/>
      <c r="PPX1008" s="53"/>
      <c r="PPY1008" s="53"/>
      <c r="PPZ1008" s="53"/>
      <c r="PQA1008" s="53"/>
      <c r="PQB1008" s="53"/>
      <c r="PQC1008" s="53"/>
      <c r="PQD1008" s="53"/>
      <c r="PQE1008" s="53"/>
      <c r="PQF1008" s="53"/>
      <c r="PQG1008" s="53"/>
      <c r="PQH1008" s="53"/>
      <c r="PQI1008" s="53"/>
      <c r="PQJ1008" s="53"/>
      <c r="PQK1008" s="53"/>
      <c r="PQL1008" s="53"/>
      <c r="PQM1008" s="53"/>
      <c r="PQN1008" s="53"/>
      <c r="PQO1008" s="53"/>
      <c r="PQP1008" s="53"/>
      <c r="PQQ1008" s="53"/>
      <c r="PQR1008" s="53"/>
      <c r="PQS1008" s="53"/>
      <c r="PQT1008" s="53"/>
      <c r="PQU1008" s="53"/>
      <c r="PQV1008" s="53"/>
      <c r="PQW1008" s="53"/>
      <c r="PQX1008" s="53"/>
      <c r="PQY1008" s="53"/>
      <c r="PQZ1008" s="53"/>
      <c r="PRA1008" s="53"/>
      <c r="PRB1008" s="53"/>
      <c r="PRC1008" s="53"/>
      <c r="PRD1008" s="53"/>
      <c r="PRE1008" s="53"/>
      <c r="PRF1008" s="53"/>
      <c r="PRG1008" s="53"/>
      <c r="PRH1008" s="53"/>
      <c r="PRI1008" s="53"/>
      <c r="PRJ1008" s="53"/>
      <c r="PRK1008" s="53"/>
      <c r="PRL1008" s="53"/>
      <c r="PRM1008" s="53"/>
      <c r="PRN1008" s="53"/>
      <c r="PRO1008" s="53"/>
      <c r="PRP1008" s="53"/>
      <c r="PRQ1008" s="53"/>
      <c r="PRR1008" s="53"/>
      <c r="PRS1008" s="53"/>
      <c r="PRT1008" s="53"/>
      <c r="PRU1008" s="53"/>
      <c r="PRV1008" s="53"/>
      <c r="PRW1008" s="53"/>
      <c r="PRX1008" s="53"/>
      <c r="PRY1008" s="53"/>
      <c r="PRZ1008" s="53"/>
      <c r="PSA1008" s="53"/>
      <c r="PSB1008" s="53"/>
      <c r="PSC1008" s="53"/>
      <c r="PSD1008" s="53"/>
      <c r="PSE1008" s="53"/>
      <c r="PSF1008" s="53"/>
      <c r="PSG1008" s="53"/>
      <c r="PSH1008" s="53"/>
      <c r="PSI1008" s="53"/>
      <c r="PSJ1008" s="53"/>
      <c r="PSK1008" s="53"/>
      <c r="PSL1008" s="53"/>
      <c r="PSM1008" s="53"/>
      <c r="PSN1008" s="53"/>
      <c r="PSO1008" s="53"/>
      <c r="PSP1008" s="53"/>
      <c r="PSQ1008" s="53"/>
      <c r="PSR1008" s="53"/>
      <c r="PSS1008" s="53"/>
      <c r="PST1008" s="53"/>
      <c r="PSU1008" s="53"/>
      <c r="PSV1008" s="53"/>
      <c r="PSW1008" s="53"/>
      <c r="PSX1008" s="53"/>
      <c r="PSY1008" s="53"/>
      <c r="PSZ1008" s="53"/>
      <c r="PTA1008" s="53"/>
      <c r="PTB1008" s="53"/>
      <c r="PTC1008" s="53"/>
      <c r="PTD1008" s="53"/>
      <c r="PTE1008" s="53"/>
      <c r="PTF1008" s="53"/>
      <c r="PTG1008" s="53"/>
      <c r="PTH1008" s="53"/>
      <c r="PTI1008" s="53"/>
      <c r="PTJ1008" s="53"/>
      <c r="PTK1008" s="53"/>
      <c r="PTL1008" s="53"/>
      <c r="PTM1008" s="53"/>
      <c r="PTN1008" s="53"/>
      <c r="PTO1008" s="53"/>
      <c r="PTP1008" s="53"/>
      <c r="PTQ1008" s="53"/>
      <c r="PTR1008" s="53"/>
      <c r="PTS1008" s="53"/>
      <c r="PTT1008" s="53"/>
      <c r="PTU1008" s="53"/>
      <c r="PTV1008" s="53"/>
      <c r="PTW1008" s="53"/>
      <c r="PTX1008" s="53"/>
      <c r="PTY1008" s="53"/>
      <c r="PTZ1008" s="53"/>
      <c r="PUA1008" s="53"/>
      <c r="PUB1008" s="53"/>
      <c r="PUC1008" s="53"/>
      <c r="PUD1008" s="53"/>
      <c r="PUE1008" s="53"/>
      <c r="PUF1008" s="53"/>
      <c r="PUG1008" s="53"/>
      <c r="PUH1008" s="53"/>
      <c r="PUI1008" s="53"/>
      <c r="PUJ1008" s="53"/>
      <c r="PUK1008" s="53"/>
      <c r="PUL1008" s="53"/>
      <c r="PUM1008" s="53"/>
      <c r="PUN1008" s="53"/>
      <c r="PUO1008" s="53"/>
      <c r="PUP1008" s="53"/>
      <c r="PUQ1008" s="53"/>
      <c r="PUR1008" s="53"/>
      <c r="PUS1008" s="53"/>
      <c r="PUT1008" s="53"/>
      <c r="PUU1008" s="53"/>
      <c r="PUV1008" s="53"/>
      <c r="PUW1008" s="53"/>
      <c r="PUX1008" s="53"/>
      <c r="PUY1008" s="53"/>
      <c r="PUZ1008" s="53"/>
      <c r="PVA1008" s="53"/>
      <c r="PVB1008" s="53"/>
      <c r="PVC1008" s="53"/>
      <c r="PVD1008" s="53"/>
      <c r="PVE1008" s="53"/>
      <c r="PVF1008" s="53"/>
      <c r="PVG1008" s="53"/>
      <c r="PVH1008" s="53"/>
      <c r="PVI1008" s="53"/>
      <c r="PVJ1008" s="53"/>
      <c r="PVK1008" s="53"/>
      <c r="PVL1008" s="53"/>
      <c r="PVM1008" s="53"/>
      <c r="PVN1008" s="53"/>
      <c r="PVO1008" s="53"/>
      <c r="PVP1008" s="53"/>
      <c r="PVQ1008" s="53"/>
      <c r="PVR1008" s="53"/>
      <c r="PVS1008" s="53"/>
      <c r="PVT1008" s="53"/>
      <c r="PVU1008" s="53"/>
      <c r="PVV1008" s="53"/>
      <c r="PVW1008" s="53"/>
      <c r="PVX1008" s="53"/>
      <c r="PVY1008" s="53"/>
      <c r="PVZ1008" s="53"/>
      <c r="PWA1008" s="53"/>
      <c r="PWB1008" s="53"/>
      <c r="PWC1008" s="53"/>
      <c r="PWD1008" s="53"/>
      <c r="PWE1008" s="53"/>
      <c r="PWF1008" s="53"/>
      <c r="PWG1008" s="53"/>
      <c r="PWH1008" s="53"/>
      <c r="PWI1008" s="53"/>
      <c r="PWJ1008" s="53"/>
      <c r="PWK1008" s="53"/>
      <c r="PWL1008" s="53"/>
      <c r="PWM1008" s="53"/>
      <c r="PWN1008" s="53"/>
      <c r="PWO1008" s="53"/>
      <c r="PWP1008" s="53"/>
      <c r="PWQ1008" s="53"/>
      <c r="PWR1008" s="53"/>
      <c r="PWS1008" s="53"/>
      <c r="PWT1008" s="53"/>
      <c r="PWU1008" s="53"/>
      <c r="PWV1008" s="53"/>
      <c r="PWW1008" s="53"/>
      <c r="PWX1008" s="53"/>
      <c r="PWY1008" s="53"/>
      <c r="PWZ1008" s="53"/>
      <c r="PXA1008" s="53"/>
      <c r="PXB1008" s="53"/>
      <c r="PXC1008" s="53"/>
      <c r="PXD1008" s="53"/>
      <c r="PXE1008" s="53"/>
      <c r="PXF1008" s="53"/>
      <c r="PXG1008" s="53"/>
      <c r="PXH1008" s="53"/>
      <c r="PXI1008" s="53"/>
      <c r="PXJ1008" s="53"/>
      <c r="PXK1008" s="53"/>
      <c r="PXL1008" s="53"/>
      <c r="PXM1008" s="53"/>
      <c r="PXN1008" s="53"/>
      <c r="PXO1008" s="53"/>
      <c r="PXP1008" s="53"/>
      <c r="PXQ1008" s="53"/>
      <c r="PXR1008" s="53"/>
      <c r="PXS1008" s="53"/>
      <c r="PXT1008" s="53"/>
      <c r="PXU1008" s="53"/>
      <c r="PXV1008" s="53"/>
      <c r="PXW1008" s="53"/>
      <c r="PXX1008" s="53"/>
      <c r="PXY1008" s="53"/>
      <c r="PXZ1008" s="53"/>
      <c r="PYA1008" s="53"/>
      <c r="PYB1008" s="53"/>
      <c r="PYC1008" s="53"/>
      <c r="PYD1008" s="53"/>
      <c r="PYE1008" s="53"/>
      <c r="PYF1008" s="53"/>
      <c r="PYG1008" s="53"/>
      <c r="PYH1008" s="53"/>
      <c r="PYI1008" s="53"/>
      <c r="PYJ1008" s="53"/>
      <c r="PYK1008" s="53"/>
      <c r="PYL1008" s="53"/>
      <c r="PYM1008" s="53"/>
      <c r="PYN1008" s="53"/>
      <c r="PYO1008" s="53"/>
      <c r="PYP1008" s="53"/>
      <c r="PYQ1008" s="53"/>
      <c r="PYR1008" s="53"/>
      <c r="PYS1008" s="53"/>
      <c r="PYT1008" s="53"/>
      <c r="PYU1008" s="53"/>
      <c r="PYV1008" s="53"/>
      <c r="PYW1008" s="53"/>
      <c r="PYX1008" s="53"/>
      <c r="PYY1008" s="53"/>
      <c r="PYZ1008" s="53"/>
      <c r="PZA1008" s="53"/>
      <c r="PZB1008" s="53"/>
      <c r="PZC1008" s="53"/>
      <c r="PZD1008" s="53"/>
      <c r="PZE1008" s="53"/>
      <c r="PZF1008" s="53"/>
      <c r="PZG1008" s="53"/>
      <c r="PZH1008" s="53"/>
      <c r="PZI1008" s="53"/>
      <c r="PZJ1008" s="53"/>
      <c r="PZK1008" s="53"/>
      <c r="PZL1008" s="53"/>
      <c r="PZM1008" s="53"/>
      <c r="PZN1008" s="53"/>
      <c r="PZO1008" s="53"/>
      <c r="PZP1008" s="53"/>
      <c r="PZQ1008" s="53"/>
      <c r="PZR1008" s="53"/>
      <c r="PZS1008" s="53"/>
      <c r="PZT1008" s="53"/>
      <c r="PZU1008" s="53"/>
      <c r="PZV1008" s="53"/>
      <c r="PZW1008" s="53"/>
      <c r="PZX1008" s="53"/>
      <c r="PZY1008" s="53"/>
      <c r="PZZ1008" s="53"/>
      <c r="QAA1008" s="53"/>
      <c r="QAB1008" s="53"/>
      <c r="QAC1008" s="53"/>
      <c r="QAD1008" s="53"/>
      <c r="QAE1008" s="53"/>
      <c r="QAF1008" s="53"/>
      <c r="QAG1008" s="53"/>
      <c r="QAH1008" s="53"/>
      <c r="QAI1008" s="53"/>
      <c r="QAJ1008" s="53"/>
      <c r="QAK1008" s="53"/>
      <c r="QAL1008" s="53"/>
      <c r="QAM1008" s="53"/>
      <c r="QAN1008" s="53"/>
      <c r="QAO1008" s="53"/>
      <c r="QAP1008" s="53"/>
      <c r="QAQ1008" s="53"/>
      <c r="QAR1008" s="53"/>
      <c r="QAS1008" s="53"/>
      <c r="QAT1008" s="53"/>
      <c r="QAU1008" s="53"/>
      <c r="QAV1008" s="53"/>
      <c r="QAW1008" s="53"/>
      <c r="QAX1008" s="53"/>
      <c r="QAY1008" s="53"/>
      <c r="QAZ1008" s="53"/>
      <c r="QBA1008" s="53"/>
      <c r="QBB1008" s="53"/>
      <c r="QBC1008" s="53"/>
      <c r="QBD1008" s="53"/>
      <c r="QBE1008" s="53"/>
      <c r="QBF1008" s="53"/>
      <c r="QBG1008" s="53"/>
      <c r="QBH1008" s="53"/>
      <c r="QBI1008" s="53"/>
      <c r="QBJ1008" s="53"/>
      <c r="QBK1008" s="53"/>
      <c r="QBL1008" s="53"/>
      <c r="QBM1008" s="53"/>
      <c r="QBN1008" s="53"/>
      <c r="QBO1008" s="53"/>
      <c r="QBP1008" s="53"/>
      <c r="QBQ1008" s="53"/>
      <c r="QBR1008" s="53"/>
      <c r="QBS1008" s="53"/>
      <c r="QBT1008" s="53"/>
      <c r="QBU1008" s="53"/>
      <c r="QBV1008" s="53"/>
      <c r="QBW1008" s="53"/>
      <c r="QBX1008" s="53"/>
      <c r="QBY1008" s="53"/>
      <c r="QBZ1008" s="53"/>
      <c r="QCA1008" s="53"/>
      <c r="QCB1008" s="53"/>
      <c r="QCC1008" s="53"/>
      <c r="QCD1008" s="53"/>
      <c r="QCE1008" s="53"/>
      <c r="QCF1008" s="53"/>
      <c r="QCG1008" s="53"/>
      <c r="QCH1008" s="53"/>
      <c r="QCI1008" s="53"/>
      <c r="QCJ1008" s="53"/>
      <c r="QCK1008" s="53"/>
      <c r="QCL1008" s="53"/>
      <c r="QCM1008" s="53"/>
      <c r="QCN1008" s="53"/>
      <c r="QCO1008" s="53"/>
      <c r="QCP1008" s="53"/>
      <c r="QCQ1008" s="53"/>
      <c r="QCR1008" s="53"/>
      <c r="QCS1008" s="53"/>
      <c r="QCT1008" s="53"/>
      <c r="QCU1008" s="53"/>
      <c r="QCV1008" s="53"/>
      <c r="QCW1008" s="53"/>
      <c r="QCX1008" s="53"/>
      <c r="QCY1008" s="53"/>
      <c r="QCZ1008" s="53"/>
      <c r="QDA1008" s="53"/>
      <c r="QDB1008" s="53"/>
      <c r="QDC1008" s="53"/>
      <c r="QDD1008" s="53"/>
      <c r="QDE1008" s="53"/>
      <c r="QDF1008" s="53"/>
      <c r="QDG1008" s="53"/>
      <c r="QDH1008" s="53"/>
      <c r="QDI1008" s="53"/>
      <c r="QDJ1008" s="53"/>
      <c r="QDK1008" s="53"/>
      <c r="QDL1008" s="53"/>
      <c r="QDM1008" s="53"/>
      <c r="QDN1008" s="53"/>
      <c r="QDO1008" s="53"/>
      <c r="QDP1008" s="53"/>
      <c r="QDQ1008" s="53"/>
      <c r="QDR1008" s="53"/>
      <c r="QDS1008" s="53"/>
      <c r="QDT1008" s="53"/>
      <c r="QDU1008" s="53"/>
      <c r="QDV1008" s="53"/>
      <c r="QDW1008" s="53"/>
      <c r="QDX1008" s="53"/>
      <c r="QDY1008" s="53"/>
      <c r="QDZ1008" s="53"/>
      <c r="QEA1008" s="53"/>
      <c r="QEB1008" s="53"/>
      <c r="QEC1008" s="53"/>
      <c r="QED1008" s="53"/>
      <c r="QEE1008" s="53"/>
      <c r="QEF1008" s="53"/>
      <c r="QEG1008" s="53"/>
      <c r="QEH1008" s="53"/>
      <c r="QEI1008" s="53"/>
      <c r="QEJ1008" s="53"/>
      <c r="QEK1008" s="53"/>
      <c r="QEL1008" s="53"/>
      <c r="QEM1008" s="53"/>
      <c r="QEN1008" s="53"/>
      <c r="QEO1008" s="53"/>
      <c r="QEP1008" s="53"/>
      <c r="QEQ1008" s="53"/>
      <c r="QER1008" s="53"/>
      <c r="QES1008" s="53"/>
      <c r="QET1008" s="53"/>
      <c r="QEU1008" s="53"/>
      <c r="QEV1008" s="53"/>
      <c r="QEW1008" s="53"/>
      <c r="QEX1008" s="53"/>
      <c r="QEY1008" s="53"/>
      <c r="QEZ1008" s="53"/>
      <c r="QFA1008" s="53"/>
      <c r="QFB1008" s="53"/>
      <c r="QFC1008" s="53"/>
      <c r="QFD1008" s="53"/>
      <c r="QFE1008" s="53"/>
      <c r="QFF1008" s="53"/>
      <c r="QFG1008" s="53"/>
      <c r="QFH1008" s="53"/>
      <c r="QFI1008" s="53"/>
      <c r="QFJ1008" s="53"/>
      <c r="QFK1008" s="53"/>
      <c r="QFL1008" s="53"/>
      <c r="QFM1008" s="53"/>
      <c r="QFN1008" s="53"/>
      <c r="QFO1008" s="53"/>
      <c r="QFP1008" s="53"/>
      <c r="QFQ1008" s="53"/>
      <c r="QFR1008" s="53"/>
      <c r="QFS1008" s="53"/>
      <c r="QFT1008" s="53"/>
      <c r="QFU1008" s="53"/>
      <c r="QFV1008" s="53"/>
      <c r="QFW1008" s="53"/>
      <c r="QFX1008" s="53"/>
      <c r="QFY1008" s="53"/>
      <c r="QFZ1008" s="53"/>
      <c r="QGA1008" s="53"/>
      <c r="QGB1008" s="53"/>
      <c r="QGC1008" s="53"/>
      <c r="QGD1008" s="53"/>
      <c r="QGE1008" s="53"/>
      <c r="QGF1008" s="53"/>
      <c r="QGG1008" s="53"/>
      <c r="QGH1008" s="53"/>
      <c r="QGI1008" s="53"/>
      <c r="QGJ1008" s="53"/>
      <c r="QGK1008" s="53"/>
      <c r="QGL1008" s="53"/>
      <c r="QGM1008" s="53"/>
      <c r="QGN1008" s="53"/>
      <c r="QGO1008" s="53"/>
      <c r="QGP1008" s="53"/>
      <c r="QGQ1008" s="53"/>
      <c r="QGR1008" s="53"/>
      <c r="QGS1008" s="53"/>
      <c r="QGT1008" s="53"/>
      <c r="QGU1008" s="53"/>
      <c r="QGV1008" s="53"/>
      <c r="QGW1008" s="53"/>
      <c r="QGX1008" s="53"/>
      <c r="QGY1008" s="53"/>
      <c r="QGZ1008" s="53"/>
      <c r="QHA1008" s="53"/>
      <c r="QHB1008" s="53"/>
      <c r="QHC1008" s="53"/>
      <c r="QHD1008" s="53"/>
      <c r="QHE1008" s="53"/>
      <c r="QHF1008" s="53"/>
      <c r="QHG1008" s="53"/>
      <c r="QHH1008" s="53"/>
      <c r="QHI1008" s="53"/>
      <c r="QHJ1008" s="53"/>
      <c r="QHK1008" s="53"/>
      <c r="QHL1008" s="53"/>
      <c r="QHM1008" s="53"/>
      <c r="QHN1008" s="53"/>
      <c r="QHO1008" s="53"/>
      <c r="QHP1008" s="53"/>
      <c r="QHQ1008" s="53"/>
      <c r="QHR1008" s="53"/>
      <c r="QHS1008" s="53"/>
      <c r="QHT1008" s="53"/>
      <c r="QHU1008" s="53"/>
      <c r="QHV1008" s="53"/>
      <c r="QHW1008" s="53"/>
      <c r="QHX1008" s="53"/>
      <c r="QHY1008" s="53"/>
      <c r="QHZ1008" s="53"/>
      <c r="QIA1008" s="53"/>
      <c r="QIB1008" s="53"/>
      <c r="QIC1008" s="53"/>
      <c r="QID1008" s="53"/>
      <c r="QIE1008" s="53"/>
      <c r="QIF1008" s="53"/>
      <c r="QIG1008" s="53"/>
      <c r="QIH1008" s="53"/>
      <c r="QII1008" s="53"/>
      <c r="QIJ1008" s="53"/>
      <c r="QIK1008" s="53"/>
      <c r="QIL1008" s="53"/>
      <c r="QIM1008" s="53"/>
      <c r="QIN1008" s="53"/>
      <c r="QIO1008" s="53"/>
      <c r="QIP1008" s="53"/>
      <c r="QIQ1008" s="53"/>
      <c r="QIR1008" s="53"/>
      <c r="QIS1008" s="53"/>
      <c r="QIT1008" s="53"/>
      <c r="QIU1008" s="53"/>
      <c r="QIV1008" s="53"/>
      <c r="QIW1008" s="53"/>
      <c r="QIX1008" s="53"/>
      <c r="QIY1008" s="53"/>
      <c r="QIZ1008" s="53"/>
      <c r="QJA1008" s="53"/>
      <c r="QJB1008" s="53"/>
      <c r="QJC1008" s="53"/>
      <c r="QJD1008" s="53"/>
      <c r="QJE1008" s="53"/>
      <c r="QJF1008" s="53"/>
      <c r="QJG1008" s="53"/>
      <c r="QJH1008" s="53"/>
      <c r="QJI1008" s="53"/>
      <c r="QJJ1008" s="53"/>
      <c r="QJK1008" s="53"/>
      <c r="QJL1008" s="53"/>
      <c r="QJM1008" s="53"/>
      <c r="QJN1008" s="53"/>
      <c r="QJO1008" s="53"/>
      <c r="QJP1008" s="53"/>
      <c r="QJQ1008" s="53"/>
      <c r="QJR1008" s="53"/>
      <c r="QJS1008" s="53"/>
      <c r="QJT1008" s="53"/>
      <c r="QJU1008" s="53"/>
      <c r="QJV1008" s="53"/>
      <c r="QJW1008" s="53"/>
      <c r="QJX1008" s="53"/>
      <c r="QJY1008" s="53"/>
      <c r="QJZ1008" s="53"/>
      <c r="QKA1008" s="53"/>
      <c r="QKB1008" s="53"/>
      <c r="QKC1008" s="53"/>
      <c r="QKD1008" s="53"/>
      <c r="QKE1008" s="53"/>
      <c r="QKF1008" s="53"/>
      <c r="QKG1008" s="53"/>
      <c r="QKH1008" s="53"/>
      <c r="QKI1008" s="53"/>
      <c r="QKJ1008" s="53"/>
      <c r="QKK1008" s="53"/>
      <c r="QKL1008" s="53"/>
      <c r="QKM1008" s="53"/>
      <c r="QKN1008" s="53"/>
      <c r="QKO1008" s="53"/>
      <c r="QKP1008" s="53"/>
      <c r="QKQ1008" s="53"/>
      <c r="QKR1008" s="53"/>
      <c r="QKS1008" s="53"/>
      <c r="QKT1008" s="53"/>
      <c r="QKU1008" s="53"/>
      <c r="QKV1008" s="53"/>
      <c r="QKW1008" s="53"/>
      <c r="QKX1008" s="53"/>
      <c r="QKY1008" s="53"/>
      <c r="QKZ1008" s="53"/>
      <c r="QLA1008" s="53"/>
      <c r="QLB1008" s="53"/>
      <c r="QLC1008" s="53"/>
      <c r="QLD1008" s="53"/>
      <c r="QLE1008" s="53"/>
      <c r="QLF1008" s="53"/>
      <c r="QLG1008" s="53"/>
      <c r="QLH1008" s="53"/>
      <c r="QLI1008" s="53"/>
      <c r="QLJ1008" s="53"/>
      <c r="QLK1008" s="53"/>
      <c r="QLL1008" s="53"/>
      <c r="QLM1008" s="53"/>
      <c r="QLN1008" s="53"/>
      <c r="QLO1008" s="53"/>
      <c r="QLP1008" s="53"/>
      <c r="QLQ1008" s="53"/>
      <c r="QLR1008" s="53"/>
      <c r="QLS1008" s="53"/>
      <c r="QLT1008" s="53"/>
      <c r="QLU1008" s="53"/>
      <c r="QLV1008" s="53"/>
      <c r="QLW1008" s="53"/>
      <c r="QLX1008" s="53"/>
      <c r="QLY1008" s="53"/>
      <c r="QLZ1008" s="53"/>
      <c r="QMA1008" s="53"/>
      <c r="QMB1008" s="53"/>
      <c r="QMC1008" s="53"/>
      <c r="QMD1008" s="53"/>
      <c r="QME1008" s="53"/>
      <c r="QMF1008" s="53"/>
      <c r="QMG1008" s="53"/>
      <c r="QMH1008" s="53"/>
      <c r="QMI1008" s="53"/>
      <c r="QMJ1008" s="53"/>
      <c r="QMK1008" s="53"/>
      <c r="QML1008" s="53"/>
      <c r="QMM1008" s="53"/>
      <c r="QMN1008" s="53"/>
      <c r="QMO1008" s="53"/>
      <c r="QMP1008" s="53"/>
      <c r="QMQ1008" s="53"/>
      <c r="QMR1008" s="53"/>
      <c r="QMS1008" s="53"/>
      <c r="QMT1008" s="53"/>
      <c r="QMU1008" s="53"/>
      <c r="QMV1008" s="53"/>
      <c r="QMW1008" s="53"/>
      <c r="QMX1008" s="53"/>
      <c r="QMY1008" s="53"/>
      <c r="QMZ1008" s="53"/>
      <c r="QNA1008" s="53"/>
      <c r="QNB1008" s="53"/>
      <c r="QNC1008" s="53"/>
      <c r="QND1008" s="53"/>
      <c r="QNE1008" s="53"/>
      <c r="QNF1008" s="53"/>
      <c r="QNG1008" s="53"/>
      <c r="QNH1008" s="53"/>
      <c r="QNI1008" s="53"/>
      <c r="QNJ1008" s="53"/>
      <c r="QNK1008" s="53"/>
      <c r="QNL1008" s="53"/>
      <c r="QNM1008" s="53"/>
      <c r="QNN1008" s="53"/>
      <c r="QNO1008" s="53"/>
      <c r="QNP1008" s="53"/>
      <c r="QNQ1008" s="53"/>
      <c r="QNR1008" s="53"/>
      <c r="QNS1008" s="53"/>
      <c r="QNT1008" s="53"/>
      <c r="QNU1008" s="53"/>
      <c r="QNV1008" s="53"/>
      <c r="QNW1008" s="53"/>
      <c r="QNX1008" s="53"/>
      <c r="QNY1008" s="53"/>
      <c r="QNZ1008" s="53"/>
      <c r="QOA1008" s="53"/>
      <c r="QOB1008" s="53"/>
      <c r="QOC1008" s="53"/>
      <c r="QOD1008" s="53"/>
      <c r="QOE1008" s="53"/>
      <c r="QOF1008" s="53"/>
      <c r="QOG1008" s="53"/>
      <c r="QOH1008" s="53"/>
      <c r="QOI1008" s="53"/>
      <c r="QOJ1008" s="53"/>
      <c r="QOK1008" s="53"/>
      <c r="QOL1008" s="53"/>
      <c r="QOM1008" s="53"/>
      <c r="QON1008" s="53"/>
      <c r="QOO1008" s="53"/>
      <c r="QOP1008" s="53"/>
      <c r="QOQ1008" s="53"/>
      <c r="QOR1008" s="53"/>
      <c r="QOS1008" s="53"/>
      <c r="QOT1008" s="53"/>
      <c r="QOU1008" s="53"/>
      <c r="QOV1008" s="53"/>
      <c r="QOW1008" s="53"/>
      <c r="QOX1008" s="53"/>
      <c r="QOY1008" s="53"/>
      <c r="QOZ1008" s="53"/>
      <c r="QPA1008" s="53"/>
      <c r="QPB1008" s="53"/>
      <c r="QPC1008" s="53"/>
      <c r="QPD1008" s="53"/>
      <c r="QPE1008" s="53"/>
      <c r="QPF1008" s="53"/>
      <c r="QPG1008" s="53"/>
      <c r="QPH1008" s="53"/>
      <c r="QPI1008" s="53"/>
      <c r="QPJ1008" s="53"/>
      <c r="QPK1008" s="53"/>
      <c r="QPL1008" s="53"/>
      <c r="QPM1008" s="53"/>
      <c r="QPN1008" s="53"/>
      <c r="QPO1008" s="53"/>
      <c r="QPP1008" s="53"/>
      <c r="QPQ1008" s="53"/>
      <c r="QPR1008" s="53"/>
      <c r="QPS1008" s="53"/>
      <c r="QPT1008" s="53"/>
      <c r="QPU1008" s="53"/>
      <c r="QPV1008" s="53"/>
      <c r="QPW1008" s="53"/>
      <c r="QPX1008" s="53"/>
      <c r="QPY1008" s="53"/>
      <c r="QPZ1008" s="53"/>
      <c r="QQA1008" s="53"/>
      <c r="QQB1008" s="53"/>
      <c r="QQC1008" s="53"/>
      <c r="QQD1008" s="53"/>
      <c r="QQE1008" s="53"/>
      <c r="QQF1008" s="53"/>
      <c r="QQG1008" s="53"/>
      <c r="QQH1008" s="53"/>
      <c r="QQI1008" s="53"/>
      <c r="QQJ1008" s="53"/>
      <c r="QQK1008" s="53"/>
      <c r="QQL1008" s="53"/>
      <c r="QQM1008" s="53"/>
      <c r="QQN1008" s="53"/>
      <c r="QQO1008" s="53"/>
      <c r="QQP1008" s="53"/>
      <c r="QQQ1008" s="53"/>
      <c r="QQR1008" s="53"/>
      <c r="QQS1008" s="53"/>
      <c r="QQT1008" s="53"/>
      <c r="QQU1008" s="53"/>
      <c r="QQV1008" s="53"/>
      <c r="QQW1008" s="53"/>
      <c r="QQX1008" s="53"/>
      <c r="QQY1008" s="53"/>
      <c r="QQZ1008" s="53"/>
      <c r="QRA1008" s="53"/>
      <c r="QRB1008" s="53"/>
      <c r="QRC1008" s="53"/>
      <c r="QRD1008" s="53"/>
      <c r="QRE1008" s="53"/>
      <c r="QRF1008" s="53"/>
      <c r="QRG1008" s="53"/>
      <c r="QRH1008" s="53"/>
      <c r="QRI1008" s="53"/>
      <c r="QRJ1008" s="53"/>
      <c r="QRK1008" s="53"/>
      <c r="QRL1008" s="53"/>
      <c r="QRM1008" s="53"/>
      <c r="QRN1008" s="53"/>
      <c r="QRO1008" s="53"/>
      <c r="QRP1008" s="53"/>
      <c r="QRQ1008" s="53"/>
      <c r="QRR1008" s="53"/>
      <c r="QRS1008" s="53"/>
      <c r="QRT1008" s="53"/>
      <c r="QRU1008" s="53"/>
      <c r="QRV1008" s="53"/>
      <c r="QRW1008" s="53"/>
      <c r="QRX1008" s="53"/>
      <c r="QRY1008" s="53"/>
      <c r="QRZ1008" s="53"/>
      <c r="QSA1008" s="53"/>
      <c r="QSB1008" s="53"/>
      <c r="QSC1008" s="53"/>
      <c r="QSD1008" s="53"/>
      <c r="QSE1008" s="53"/>
      <c r="QSF1008" s="53"/>
      <c r="QSG1008" s="53"/>
      <c r="QSH1008" s="53"/>
      <c r="QSI1008" s="53"/>
      <c r="QSJ1008" s="53"/>
      <c r="QSK1008" s="53"/>
      <c r="QSL1008" s="53"/>
      <c r="QSM1008" s="53"/>
      <c r="QSN1008" s="53"/>
      <c r="QSO1008" s="53"/>
      <c r="QSP1008" s="53"/>
      <c r="QSQ1008" s="53"/>
      <c r="QSR1008" s="53"/>
      <c r="QSS1008" s="53"/>
      <c r="QST1008" s="53"/>
      <c r="QSU1008" s="53"/>
      <c r="QSV1008" s="53"/>
      <c r="QSW1008" s="53"/>
      <c r="QSX1008" s="53"/>
      <c r="QSY1008" s="53"/>
      <c r="QSZ1008" s="53"/>
      <c r="QTA1008" s="53"/>
      <c r="QTB1008" s="53"/>
      <c r="QTC1008" s="53"/>
      <c r="QTD1008" s="53"/>
      <c r="QTE1008" s="53"/>
      <c r="QTF1008" s="53"/>
      <c r="QTG1008" s="53"/>
      <c r="QTH1008" s="53"/>
      <c r="QTI1008" s="53"/>
      <c r="QTJ1008" s="53"/>
      <c r="QTK1008" s="53"/>
      <c r="QTL1008" s="53"/>
      <c r="QTM1008" s="53"/>
      <c r="QTN1008" s="53"/>
      <c r="QTO1008" s="53"/>
      <c r="QTP1008" s="53"/>
      <c r="QTQ1008" s="53"/>
      <c r="QTR1008" s="53"/>
      <c r="QTS1008" s="53"/>
      <c r="QTT1008" s="53"/>
      <c r="QTU1008" s="53"/>
      <c r="QTV1008" s="53"/>
      <c r="QTW1008" s="53"/>
      <c r="QTX1008" s="53"/>
      <c r="QTY1008" s="53"/>
      <c r="QTZ1008" s="53"/>
      <c r="QUA1008" s="53"/>
      <c r="QUB1008" s="53"/>
      <c r="QUC1008" s="53"/>
      <c r="QUD1008" s="53"/>
      <c r="QUE1008" s="53"/>
      <c r="QUF1008" s="53"/>
      <c r="QUG1008" s="53"/>
      <c r="QUH1008" s="53"/>
      <c r="QUI1008" s="53"/>
      <c r="QUJ1008" s="53"/>
      <c r="QUK1008" s="53"/>
      <c r="QUL1008" s="53"/>
      <c r="QUM1008" s="53"/>
      <c r="QUN1008" s="53"/>
      <c r="QUO1008" s="53"/>
      <c r="QUP1008" s="53"/>
      <c r="QUQ1008" s="53"/>
      <c r="QUR1008" s="53"/>
      <c r="QUS1008" s="53"/>
      <c r="QUT1008" s="53"/>
      <c r="QUU1008" s="53"/>
      <c r="QUV1008" s="53"/>
      <c r="QUW1008" s="53"/>
      <c r="QUX1008" s="53"/>
      <c r="QUY1008" s="53"/>
      <c r="QUZ1008" s="53"/>
      <c r="QVA1008" s="53"/>
      <c r="QVB1008" s="53"/>
      <c r="QVC1008" s="53"/>
      <c r="QVD1008" s="53"/>
      <c r="QVE1008" s="53"/>
      <c r="QVF1008" s="53"/>
      <c r="QVG1008" s="53"/>
      <c r="QVH1008" s="53"/>
      <c r="QVI1008" s="53"/>
      <c r="QVJ1008" s="53"/>
      <c r="QVK1008" s="53"/>
      <c r="QVL1008" s="53"/>
      <c r="QVM1008" s="53"/>
      <c r="QVN1008" s="53"/>
      <c r="QVO1008" s="53"/>
      <c r="QVP1008" s="53"/>
      <c r="QVQ1008" s="53"/>
      <c r="QVR1008" s="53"/>
      <c r="QVS1008" s="53"/>
      <c r="QVT1008" s="53"/>
      <c r="QVU1008" s="53"/>
      <c r="QVV1008" s="53"/>
      <c r="QVW1008" s="53"/>
      <c r="QVX1008" s="53"/>
      <c r="QVY1008" s="53"/>
      <c r="QVZ1008" s="53"/>
      <c r="QWA1008" s="53"/>
      <c r="QWB1008" s="53"/>
      <c r="QWC1008" s="53"/>
      <c r="QWD1008" s="53"/>
      <c r="QWE1008" s="53"/>
      <c r="QWF1008" s="53"/>
      <c r="QWG1008" s="53"/>
      <c r="QWH1008" s="53"/>
      <c r="QWI1008" s="53"/>
      <c r="QWJ1008" s="53"/>
      <c r="QWK1008" s="53"/>
      <c r="QWL1008" s="53"/>
      <c r="QWM1008" s="53"/>
      <c r="QWN1008" s="53"/>
      <c r="QWO1008" s="53"/>
      <c r="QWP1008" s="53"/>
      <c r="QWQ1008" s="53"/>
      <c r="QWR1008" s="53"/>
      <c r="QWS1008" s="53"/>
      <c r="QWT1008" s="53"/>
      <c r="QWU1008" s="53"/>
      <c r="QWV1008" s="53"/>
      <c r="QWW1008" s="53"/>
      <c r="QWX1008" s="53"/>
      <c r="QWY1008" s="53"/>
      <c r="QWZ1008" s="53"/>
      <c r="QXA1008" s="53"/>
      <c r="QXB1008" s="53"/>
      <c r="QXC1008" s="53"/>
      <c r="QXD1008" s="53"/>
      <c r="QXE1008" s="53"/>
      <c r="QXF1008" s="53"/>
      <c r="QXG1008" s="53"/>
      <c r="QXH1008" s="53"/>
      <c r="QXI1008" s="53"/>
      <c r="QXJ1008" s="53"/>
      <c r="QXK1008" s="53"/>
      <c r="QXL1008" s="53"/>
      <c r="QXM1008" s="53"/>
      <c r="QXN1008" s="53"/>
      <c r="QXO1008" s="53"/>
      <c r="QXP1008" s="53"/>
      <c r="QXQ1008" s="53"/>
      <c r="QXR1008" s="53"/>
      <c r="QXS1008" s="53"/>
      <c r="QXT1008" s="53"/>
      <c r="QXU1008" s="53"/>
      <c r="QXV1008" s="53"/>
      <c r="QXW1008" s="53"/>
      <c r="QXX1008" s="53"/>
      <c r="QXY1008" s="53"/>
      <c r="QXZ1008" s="53"/>
      <c r="QYA1008" s="53"/>
      <c r="QYB1008" s="53"/>
      <c r="QYC1008" s="53"/>
      <c r="QYD1008" s="53"/>
      <c r="QYE1008" s="53"/>
      <c r="QYF1008" s="53"/>
      <c r="QYG1008" s="53"/>
      <c r="QYH1008" s="53"/>
      <c r="QYI1008" s="53"/>
      <c r="QYJ1008" s="53"/>
      <c r="QYK1008" s="53"/>
      <c r="QYL1008" s="53"/>
      <c r="QYM1008" s="53"/>
      <c r="QYN1008" s="53"/>
      <c r="QYO1008" s="53"/>
      <c r="QYP1008" s="53"/>
      <c r="QYQ1008" s="53"/>
      <c r="QYR1008" s="53"/>
      <c r="QYS1008" s="53"/>
      <c r="QYT1008" s="53"/>
      <c r="QYU1008" s="53"/>
      <c r="QYV1008" s="53"/>
      <c r="QYW1008" s="53"/>
      <c r="QYX1008" s="53"/>
      <c r="QYY1008" s="53"/>
      <c r="QYZ1008" s="53"/>
      <c r="QZA1008" s="53"/>
      <c r="QZB1008" s="53"/>
      <c r="QZC1008" s="53"/>
      <c r="QZD1008" s="53"/>
      <c r="QZE1008" s="53"/>
      <c r="QZF1008" s="53"/>
      <c r="QZG1008" s="53"/>
      <c r="QZH1008" s="53"/>
      <c r="QZI1008" s="53"/>
      <c r="QZJ1008" s="53"/>
      <c r="QZK1008" s="53"/>
      <c r="QZL1008" s="53"/>
      <c r="QZM1008" s="53"/>
      <c r="QZN1008" s="53"/>
      <c r="QZO1008" s="53"/>
      <c r="QZP1008" s="53"/>
      <c r="QZQ1008" s="53"/>
      <c r="QZR1008" s="53"/>
      <c r="QZS1008" s="53"/>
      <c r="QZT1008" s="53"/>
      <c r="QZU1008" s="53"/>
      <c r="QZV1008" s="53"/>
      <c r="QZW1008" s="53"/>
      <c r="QZX1008" s="53"/>
      <c r="QZY1008" s="53"/>
      <c r="QZZ1008" s="53"/>
      <c r="RAA1008" s="53"/>
      <c r="RAB1008" s="53"/>
      <c r="RAC1008" s="53"/>
      <c r="RAD1008" s="53"/>
      <c r="RAE1008" s="53"/>
      <c r="RAF1008" s="53"/>
      <c r="RAG1008" s="53"/>
      <c r="RAH1008" s="53"/>
      <c r="RAI1008" s="53"/>
      <c r="RAJ1008" s="53"/>
      <c r="RAK1008" s="53"/>
      <c r="RAL1008" s="53"/>
      <c r="RAM1008" s="53"/>
      <c r="RAN1008" s="53"/>
      <c r="RAO1008" s="53"/>
      <c r="RAP1008" s="53"/>
      <c r="RAQ1008" s="53"/>
      <c r="RAR1008" s="53"/>
      <c r="RAS1008" s="53"/>
      <c r="RAT1008" s="53"/>
      <c r="RAU1008" s="53"/>
      <c r="RAV1008" s="53"/>
      <c r="RAW1008" s="53"/>
      <c r="RAX1008" s="53"/>
      <c r="RAY1008" s="53"/>
      <c r="RAZ1008" s="53"/>
      <c r="RBA1008" s="53"/>
      <c r="RBB1008" s="53"/>
      <c r="RBC1008" s="53"/>
      <c r="RBD1008" s="53"/>
      <c r="RBE1008" s="53"/>
      <c r="RBF1008" s="53"/>
      <c r="RBG1008" s="53"/>
      <c r="RBH1008" s="53"/>
      <c r="RBI1008" s="53"/>
      <c r="RBJ1008" s="53"/>
      <c r="RBK1008" s="53"/>
      <c r="RBL1008" s="53"/>
      <c r="RBM1008" s="53"/>
      <c r="RBN1008" s="53"/>
      <c r="RBO1008" s="53"/>
      <c r="RBP1008" s="53"/>
      <c r="RBQ1008" s="53"/>
      <c r="RBR1008" s="53"/>
      <c r="RBS1008" s="53"/>
      <c r="RBT1008" s="53"/>
      <c r="RBU1008" s="53"/>
      <c r="RBV1008" s="53"/>
      <c r="RBW1008" s="53"/>
      <c r="RBX1008" s="53"/>
      <c r="RBY1008" s="53"/>
      <c r="RBZ1008" s="53"/>
      <c r="RCA1008" s="53"/>
      <c r="RCB1008" s="53"/>
      <c r="RCC1008" s="53"/>
      <c r="RCD1008" s="53"/>
      <c r="RCE1008" s="53"/>
      <c r="RCF1008" s="53"/>
      <c r="RCG1008" s="53"/>
      <c r="RCH1008" s="53"/>
      <c r="RCI1008" s="53"/>
      <c r="RCJ1008" s="53"/>
      <c r="RCK1008" s="53"/>
      <c r="RCL1008" s="53"/>
      <c r="RCM1008" s="53"/>
      <c r="RCN1008" s="53"/>
      <c r="RCO1008" s="53"/>
      <c r="RCP1008" s="53"/>
      <c r="RCQ1008" s="53"/>
      <c r="RCR1008" s="53"/>
      <c r="RCS1008" s="53"/>
      <c r="RCT1008" s="53"/>
      <c r="RCU1008" s="53"/>
      <c r="RCV1008" s="53"/>
      <c r="RCW1008" s="53"/>
      <c r="RCX1008" s="53"/>
      <c r="RCY1008" s="53"/>
      <c r="RCZ1008" s="53"/>
      <c r="RDA1008" s="53"/>
      <c r="RDB1008" s="53"/>
      <c r="RDC1008" s="53"/>
      <c r="RDD1008" s="53"/>
      <c r="RDE1008" s="53"/>
      <c r="RDF1008" s="53"/>
      <c r="RDG1008" s="53"/>
      <c r="RDH1008" s="53"/>
      <c r="RDI1008" s="53"/>
      <c r="RDJ1008" s="53"/>
      <c r="RDK1008" s="53"/>
      <c r="RDL1008" s="53"/>
      <c r="RDM1008" s="53"/>
      <c r="RDN1008" s="53"/>
      <c r="RDO1008" s="53"/>
      <c r="RDP1008" s="53"/>
      <c r="RDQ1008" s="53"/>
      <c r="RDR1008" s="53"/>
      <c r="RDS1008" s="53"/>
      <c r="RDT1008" s="53"/>
      <c r="RDU1008" s="53"/>
      <c r="RDV1008" s="53"/>
      <c r="RDW1008" s="53"/>
      <c r="RDX1008" s="53"/>
      <c r="RDY1008" s="53"/>
      <c r="RDZ1008" s="53"/>
      <c r="REA1008" s="53"/>
      <c r="REB1008" s="53"/>
      <c r="REC1008" s="53"/>
      <c r="RED1008" s="53"/>
      <c r="REE1008" s="53"/>
      <c r="REF1008" s="53"/>
      <c r="REG1008" s="53"/>
      <c r="REH1008" s="53"/>
      <c r="REI1008" s="53"/>
      <c r="REJ1008" s="53"/>
      <c r="REK1008" s="53"/>
      <c r="REL1008" s="53"/>
      <c r="REM1008" s="53"/>
      <c r="REN1008" s="53"/>
      <c r="REO1008" s="53"/>
      <c r="REP1008" s="53"/>
      <c r="REQ1008" s="53"/>
      <c r="RER1008" s="53"/>
      <c r="RES1008" s="53"/>
      <c r="RET1008" s="53"/>
      <c r="REU1008" s="53"/>
      <c r="REV1008" s="53"/>
      <c r="REW1008" s="53"/>
      <c r="REX1008" s="53"/>
      <c r="REY1008" s="53"/>
      <c r="REZ1008" s="53"/>
      <c r="RFA1008" s="53"/>
      <c r="RFB1008" s="53"/>
      <c r="RFC1008" s="53"/>
      <c r="RFD1008" s="53"/>
      <c r="RFE1008" s="53"/>
      <c r="RFF1008" s="53"/>
      <c r="RFG1008" s="53"/>
      <c r="RFH1008" s="53"/>
      <c r="RFI1008" s="53"/>
      <c r="RFJ1008" s="53"/>
      <c r="RFK1008" s="53"/>
      <c r="RFL1008" s="53"/>
      <c r="RFM1008" s="53"/>
      <c r="RFN1008" s="53"/>
      <c r="RFO1008" s="53"/>
      <c r="RFP1008" s="53"/>
      <c r="RFQ1008" s="53"/>
      <c r="RFR1008" s="53"/>
      <c r="RFS1008" s="53"/>
      <c r="RFT1008" s="53"/>
      <c r="RFU1008" s="53"/>
      <c r="RFV1008" s="53"/>
      <c r="RFW1008" s="53"/>
      <c r="RFX1008" s="53"/>
      <c r="RFY1008" s="53"/>
      <c r="RFZ1008" s="53"/>
      <c r="RGA1008" s="53"/>
      <c r="RGB1008" s="53"/>
      <c r="RGC1008" s="53"/>
      <c r="RGD1008" s="53"/>
      <c r="RGE1008" s="53"/>
      <c r="RGF1008" s="53"/>
      <c r="RGG1008" s="53"/>
      <c r="RGH1008" s="53"/>
      <c r="RGI1008" s="53"/>
      <c r="RGJ1008" s="53"/>
      <c r="RGK1008" s="53"/>
      <c r="RGL1008" s="53"/>
      <c r="RGM1008" s="53"/>
      <c r="RGN1008" s="53"/>
      <c r="RGO1008" s="53"/>
      <c r="RGP1008" s="53"/>
      <c r="RGQ1008" s="53"/>
      <c r="RGR1008" s="53"/>
      <c r="RGS1008" s="53"/>
      <c r="RGT1008" s="53"/>
      <c r="RGU1008" s="53"/>
      <c r="RGV1008" s="53"/>
      <c r="RGW1008" s="53"/>
      <c r="RGX1008" s="53"/>
      <c r="RGY1008" s="53"/>
      <c r="RGZ1008" s="53"/>
      <c r="RHA1008" s="53"/>
      <c r="RHB1008" s="53"/>
      <c r="RHC1008" s="53"/>
      <c r="RHD1008" s="53"/>
      <c r="RHE1008" s="53"/>
      <c r="RHF1008" s="53"/>
      <c r="RHG1008" s="53"/>
      <c r="RHH1008" s="53"/>
      <c r="RHI1008" s="53"/>
      <c r="RHJ1008" s="53"/>
      <c r="RHK1008" s="53"/>
      <c r="RHL1008" s="53"/>
      <c r="RHM1008" s="53"/>
      <c r="RHN1008" s="53"/>
      <c r="RHO1008" s="53"/>
      <c r="RHP1008" s="53"/>
      <c r="RHQ1008" s="53"/>
      <c r="RHR1008" s="53"/>
      <c r="RHS1008" s="53"/>
      <c r="RHT1008" s="53"/>
      <c r="RHU1008" s="53"/>
      <c r="RHV1008" s="53"/>
      <c r="RHW1008" s="53"/>
      <c r="RHX1008" s="53"/>
      <c r="RHY1008" s="53"/>
      <c r="RHZ1008" s="53"/>
      <c r="RIA1008" s="53"/>
      <c r="RIB1008" s="53"/>
      <c r="RIC1008" s="53"/>
      <c r="RID1008" s="53"/>
      <c r="RIE1008" s="53"/>
      <c r="RIF1008" s="53"/>
      <c r="RIG1008" s="53"/>
      <c r="RIH1008" s="53"/>
      <c r="RII1008" s="53"/>
      <c r="RIJ1008" s="53"/>
      <c r="RIK1008" s="53"/>
      <c r="RIL1008" s="53"/>
      <c r="RIM1008" s="53"/>
      <c r="RIN1008" s="53"/>
      <c r="RIO1008" s="53"/>
      <c r="RIP1008" s="53"/>
      <c r="RIQ1008" s="53"/>
      <c r="RIR1008" s="53"/>
      <c r="RIS1008" s="53"/>
      <c r="RIT1008" s="53"/>
      <c r="RIU1008" s="53"/>
      <c r="RIV1008" s="53"/>
      <c r="RIW1008" s="53"/>
      <c r="RIX1008" s="53"/>
      <c r="RIY1008" s="53"/>
      <c r="RIZ1008" s="53"/>
      <c r="RJA1008" s="53"/>
      <c r="RJB1008" s="53"/>
      <c r="RJC1008" s="53"/>
      <c r="RJD1008" s="53"/>
      <c r="RJE1008" s="53"/>
      <c r="RJF1008" s="53"/>
      <c r="RJG1008" s="53"/>
      <c r="RJH1008" s="53"/>
      <c r="RJI1008" s="53"/>
      <c r="RJJ1008" s="53"/>
      <c r="RJK1008" s="53"/>
      <c r="RJL1008" s="53"/>
      <c r="RJM1008" s="53"/>
      <c r="RJN1008" s="53"/>
      <c r="RJO1008" s="53"/>
      <c r="RJP1008" s="53"/>
      <c r="RJQ1008" s="53"/>
      <c r="RJR1008" s="53"/>
      <c r="RJS1008" s="53"/>
      <c r="RJT1008" s="53"/>
      <c r="RJU1008" s="53"/>
      <c r="RJV1008" s="53"/>
      <c r="RJW1008" s="53"/>
      <c r="RJX1008" s="53"/>
      <c r="RJY1008" s="53"/>
      <c r="RJZ1008" s="53"/>
      <c r="RKA1008" s="53"/>
      <c r="RKB1008" s="53"/>
      <c r="RKC1008" s="53"/>
      <c r="RKD1008" s="53"/>
      <c r="RKE1008" s="53"/>
      <c r="RKF1008" s="53"/>
      <c r="RKG1008" s="53"/>
      <c r="RKH1008" s="53"/>
      <c r="RKI1008" s="53"/>
      <c r="RKJ1008" s="53"/>
      <c r="RKK1008" s="53"/>
      <c r="RKL1008" s="53"/>
      <c r="RKM1008" s="53"/>
      <c r="RKN1008" s="53"/>
      <c r="RKO1008" s="53"/>
      <c r="RKP1008" s="53"/>
      <c r="RKQ1008" s="53"/>
      <c r="RKR1008" s="53"/>
      <c r="RKS1008" s="53"/>
      <c r="RKT1008" s="53"/>
      <c r="RKU1008" s="53"/>
      <c r="RKV1008" s="53"/>
      <c r="RKW1008" s="53"/>
      <c r="RKX1008" s="53"/>
      <c r="RKY1008" s="53"/>
      <c r="RKZ1008" s="53"/>
      <c r="RLA1008" s="53"/>
      <c r="RLB1008" s="53"/>
      <c r="RLC1008" s="53"/>
      <c r="RLD1008" s="53"/>
      <c r="RLE1008" s="53"/>
      <c r="RLF1008" s="53"/>
      <c r="RLG1008" s="53"/>
      <c r="RLH1008" s="53"/>
      <c r="RLI1008" s="53"/>
      <c r="RLJ1008" s="53"/>
      <c r="RLK1008" s="53"/>
      <c r="RLL1008" s="53"/>
      <c r="RLM1008" s="53"/>
      <c r="RLN1008" s="53"/>
      <c r="RLO1008" s="53"/>
      <c r="RLP1008" s="53"/>
      <c r="RLQ1008" s="53"/>
      <c r="RLR1008" s="53"/>
      <c r="RLS1008" s="53"/>
      <c r="RLT1008" s="53"/>
      <c r="RLU1008" s="53"/>
      <c r="RLV1008" s="53"/>
      <c r="RLW1008" s="53"/>
      <c r="RLX1008" s="53"/>
      <c r="RLY1008" s="53"/>
      <c r="RLZ1008" s="53"/>
      <c r="RMA1008" s="53"/>
      <c r="RMB1008" s="53"/>
      <c r="RMC1008" s="53"/>
      <c r="RMD1008" s="53"/>
      <c r="RME1008" s="53"/>
      <c r="RMF1008" s="53"/>
      <c r="RMG1008" s="53"/>
      <c r="RMH1008" s="53"/>
      <c r="RMI1008" s="53"/>
      <c r="RMJ1008" s="53"/>
      <c r="RMK1008" s="53"/>
      <c r="RML1008" s="53"/>
      <c r="RMM1008" s="53"/>
      <c r="RMN1008" s="53"/>
      <c r="RMO1008" s="53"/>
      <c r="RMP1008" s="53"/>
      <c r="RMQ1008" s="53"/>
      <c r="RMR1008" s="53"/>
      <c r="RMS1008" s="53"/>
      <c r="RMT1008" s="53"/>
      <c r="RMU1008" s="53"/>
      <c r="RMV1008" s="53"/>
      <c r="RMW1008" s="53"/>
      <c r="RMX1008" s="53"/>
      <c r="RMY1008" s="53"/>
      <c r="RMZ1008" s="53"/>
      <c r="RNA1008" s="53"/>
      <c r="RNB1008" s="53"/>
      <c r="RNC1008" s="53"/>
      <c r="RND1008" s="53"/>
      <c r="RNE1008" s="53"/>
      <c r="RNF1008" s="53"/>
      <c r="RNG1008" s="53"/>
      <c r="RNH1008" s="53"/>
      <c r="RNI1008" s="53"/>
      <c r="RNJ1008" s="53"/>
      <c r="RNK1008" s="53"/>
      <c r="RNL1008" s="53"/>
      <c r="RNM1008" s="53"/>
      <c r="RNN1008" s="53"/>
      <c r="RNO1008" s="53"/>
      <c r="RNP1008" s="53"/>
      <c r="RNQ1008" s="53"/>
      <c r="RNR1008" s="53"/>
      <c r="RNS1008" s="53"/>
      <c r="RNT1008" s="53"/>
      <c r="RNU1008" s="53"/>
      <c r="RNV1008" s="53"/>
      <c r="RNW1008" s="53"/>
      <c r="RNX1008" s="53"/>
      <c r="RNY1008" s="53"/>
      <c r="RNZ1008" s="53"/>
      <c r="ROA1008" s="53"/>
      <c r="ROB1008" s="53"/>
      <c r="ROC1008" s="53"/>
      <c r="ROD1008" s="53"/>
      <c r="ROE1008" s="53"/>
      <c r="ROF1008" s="53"/>
      <c r="ROG1008" s="53"/>
      <c r="ROH1008" s="53"/>
      <c r="ROI1008" s="53"/>
      <c r="ROJ1008" s="53"/>
      <c r="ROK1008" s="53"/>
      <c r="ROL1008" s="53"/>
      <c r="ROM1008" s="53"/>
      <c r="RON1008" s="53"/>
      <c r="ROO1008" s="53"/>
      <c r="ROP1008" s="53"/>
      <c r="ROQ1008" s="53"/>
      <c r="ROR1008" s="53"/>
      <c r="ROS1008" s="53"/>
      <c r="ROT1008" s="53"/>
      <c r="ROU1008" s="53"/>
      <c r="ROV1008" s="53"/>
      <c r="ROW1008" s="53"/>
      <c r="ROX1008" s="53"/>
      <c r="ROY1008" s="53"/>
      <c r="ROZ1008" s="53"/>
      <c r="RPA1008" s="53"/>
      <c r="RPB1008" s="53"/>
      <c r="RPC1008" s="53"/>
      <c r="RPD1008" s="53"/>
      <c r="RPE1008" s="53"/>
      <c r="RPF1008" s="53"/>
      <c r="RPG1008" s="53"/>
      <c r="RPH1008" s="53"/>
      <c r="RPI1008" s="53"/>
      <c r="RPJ1008" s="53"/>
      <c r="RPK1008" s="53"/>
      <c r="RPL1008" s="53"/>
      <c r="RPM1008" s="53"/>
      <c r="RPN1008" s="53"/>
      <c r="RPO1008" s="53"/>
      <c r="RPP1008" s="53"/>
      <c r="RPQ1008" s="53"/>
      <c r="RPR1008" s="53"/>
      <c r="RPS1008" s="53"/>
      <c r="RPT1008" s="53"/>
      <c r="RPU1008" s="53"/>
      <c r="RPV1008" s="53"/>
      <c r="RPW1008" s="53"/>
      <c r="RPX1008" s="53"/>
      <c r="RPY1008" s="53"/>
      <c r="RPZ1008" s="53"/>
      <c r="RQA1008" s="53"/>
      <c r="RQB1008" s="53"/>
      <c r="RQC1008" s="53"/>
      <c r="RQD1008" s="53"/>
      <c r="RQE1008" s="53"/>
      <c r="RQF1008" s="53"/>
      <c r="RQG1008" s="53"/>
      <c r="RQH1008" s="53"/>
      <c r="RQI1008" s="53"/>
      <c r="RQJ1008" s="53"/>
      <c r="RQK1008" s="53"/>
      <c r="RQL1008" s="53"/>
      <c r="RQM1008" s="53"/>
      <c r="RQN1008" s="53"/>
      <c r="RQO1008" s="53"/>
      <c r="RQP1008" s="53"/>
      <c r="RQQ1008" s="53"/>
      <c r="RQR1008" s="53"/>
      <c r="RQS1008" s="53"/>
      <c r="RQT1008" s="53"/>
      <c r="RQU1008" s="53"/>
      <c r="RQV1008" s="53"/>
      <c r="RQW1008" s="53"/>
      <c r="RQX1008" s="53"/>
      <c r="RQY1008" s="53"/>
      <c r="RQZ1008" s="53"/>
      <c r="RRA1008" s="53"/>
      <c r="RRB1008" s="53"/>
      <c r="RRC1008" s="53"/>
      <c r="RRD1008" s="53"/>
      <c r="RRE1008" s="53"/>
      <c r="RRF1008" s="53"/>
      <c r="RRG1008" s="53"/>
      <c r="RRH1008" s="53"/>
      <c r="RRI1008" s="53"/>
      <c r="RRJ1008" s="53"/>
      <c r="RRK1008" s="53"/>
      <c r="RRL1008" s="53"/>
      <c r="RRM1008" s="53"/>
      <c r="RRN1008" s="53"/>
      <c r="RRO1008" s="53"/>
      <c r="RRP1008" s="53"/>
      <c r="RRQ1008" s="53"/>
      <c r="RRR1008" s="53"/>
      <c r="RRS1008" s="53"/>
      <c r="RRT1008" s="53"/>
      <c r="RRU1008" s="53"/>
      <c r="RRV1008" s="53"/>
      <c r="RRW1008" s="53"/>
      <c r="RRX1008" s="53"/>
      <c r="RRY1008" s="53"/>
      <c r="RRZ1008" s="53"/>
      <c r="RSA1008" s="53"/>
      <c r="RSB1008" s="53"/>
      <c r="RSC1008" s="53"/>
      <c r="RSD1008" s="53"/>
      <c r="RSE1008" s="53"/>
      <c r="RSF1008" s="53"/>
      <c r="RSG1008" s="53"/>
      <c r="RSH1008" s="53"/>
      <c r="RSI1008" s="53"/>
      <c r="RSJ1008" s="53"/>
      <c r="RSK1008" s="53"/>
      <c r="RSL1008" s="53"/>
      <c r="RSM1008" s="53"/>
      <c r="RSN1008" s="53"/>
      <c r="RSO1008" s="53"/>
      <c r="RSP1008" s="53"/>
      <c r="RSQ1008" s="53"/>
      <c r="RSR1008" s="53"/>
      <c r="RSS1008" s="53"/>
      <c r="RST1008" s="53"/>
      <c r="RSU1008" s="53"/>
      <c r="RSV1008" s="53"/>
      <c r="RSW1008" s="53"/>
      <c r="RSX1008" s="53"/>
      <c r="RSY1008" s="53"/>
      <c r="RSZ1008" s="53"/>
      <c r="RTA1008" s="53"/>
      <c r="RTB1008" s="53"/>
      <c r="RTC1008" s="53"/>
      <c r="RTD1008" s="53"/>
      <c r="RTE1008" s="53"/>
      <c r="RTF1008" s="53"/>
      <c r="RTG1008" s="53"/>
      <c r="RTH1008" s="53"/>
      <c r="RTI1008" s="53"/>
      <c r="RTJ1008" s="53"/>
      <c r="RTK1008" s="53"/>
      <c r="RTL1008" s="53"/>
      <c r="RTM1008" s="53"/>
      <c r="RTN1008" s="53"/>
      <c r="RTO1008" s="53"/>
      <c r="RTP1008" s="53"/>
      <c r="RTQ1008" s="53"/>
      <c r="RTR1008" s="53"/>
      <c r="RTS1008" s="53"/>
      <c r="RTT1008" s="53"/>
      <c r="RTU1008" s="53"/>
      <c r="RTV1008" s="53"/>
      <c r="RTW1008" s="53"/>
      <c r="RTX1008" s="53"/>
      <c r="RTY1008" s="53"/>
      <c r="RTZ1008" s="53"/>
      <c r="RUA1008" s="53"/>
      <c r="RUB1008" s="53"/>
      <c r="RUC1008" s="53"/>
      <c r="RUD1008" s="53"/>
      <c r="RUE1008" s="53"/>
      <c r="RUF1008" s="53"/>
      <c r="RUG1008" s="53"/>
      <c r="RUH1008" s="53"/>
      <c r="RUI1008" s="53"/>
      <c r="RUJ1008" s="53"/>
      <c r="RUK1008" s="53"/>
      <c r="RUL1008" s="53"/>
      <c r="RUM1008" s="53"/>
      <c r="RUN1008" s="53"/>
      <c r="RUO1008" s="53"/>
      <c r="RUP1008" s="53"/>
      <c r="RUQ1008" s="53"/>
      <c r="RUR1008" s="53"/>
      <c r="RUS1008" s="53"/>
      <c r="RUT1008" s="53"/>
      <c r="RUU1008" s="53"/>
      <c r="RUV1008" s="53"/>
      <c r="RUW1008" s="53"/>
      <c r="RUX1008" s="53"/>
      <c r="RUY1008" s="53"/>
      <c r="RUZ1008" s="53"/>
      <c r="RVA1008" s="53"/>
      <c r="RVB1008" s="53"/>
      <c r="RVC1008" s="53"/>
      <c r="RVD1008" s="53"/>
      <c r="RVE1008" s="53"/>
      <c r="RVF1008" s="53"/>
      <c r="RVG1008" s="53"/>
      <c r="RVH1008" s="53"/>
      <c r="RVI1008" s="53"/>
      <c r="RVJ1008" s="53"/>
      <c r="RVK1008" s="53"/>
      <c r="RVL1008" s="53"/>
      <c r="RVM1008" s="53"/>
      <c r="RVN1008" s="53"/>
      <c r="RVO1008" s="53"/>
      <c r="RVP1008" s="53"/>
      <c r="RVQ1008" s="53"/>
      <c r="RVR1008" s="53"/>
      <c r="RVS1008" s="53"/>
      <c r="RVT1008" s="53"/>
      <c r="RVU1008" s="53"/>
      <c r="RVV1008" s="53"/>
      <c r="RVW1008" s="53"/>
      <c r="RVX1008" s="53"/>
      <c r="RVY1008" s="53"/>
      <c r="RVZ1008" s="53"/>
      <c r="RWA1008" s="53"/>
      <c r="RWB1008" s="53"/>
      <c r="RWC1008" s="53"/>
      <c r="RWD1008" s="53"/>
      <c r="RWE1008" s="53"/>
      <c r="RWF1008" s="53"/>
      <c r="RWG1008" s="53"/>
      <c r="RWH1008" s="53"/>
      <c r="RWI1008" s="53"/>
      <c r="RWJ1008" s="53"/>
      <c r="RWK1008" s="53"/>
      <c r="RWL1008" s="53"/>
      <c r="RWM1008" s="53"/>
      <c r="RWN1008" s="53"/>
      <c r="RWO1008" s="53"/>
      <c r="RWP1008" s="53"/>
      <c r="RWQ1008" s="53"/>
      <c r="RWR1008" s="53"/>
      <c r="RWS1008" s="53"/>
      <c r="RWT1008" s="53"/>
      <c r="RWU1008" s="53"/>
      <c r="RWV1008" s="53"/>
      <c r="RWW1008" s="53"/>
      <c r="RWX1008" s="53"/>
      <c r="RWY1008" s="53"/>
      <c r="RWZ1008" s="53"/>
      <c r="RXA1008" s="53"/>
      <c r="RXB1008" s="53"/>
      <c r="RXC1008" s="53"/>
      <c r="RXD1008" s="53"/>
      <c r="RXE1008" s="53"/>
      <c r="RXF1008" s="53"/>
      <c r="RXG1008" s="53"/>
      <c r="RXH1008" s="53"/>
      <c r="RXI1008" s="53"/>
      <c r="RXJ1008" s="53"/>
      <c r="RXK1008" s="53"/>
      <c r="RXL1008" s="53"/>
      <c r="RXM1008" s="53"/>
      <c r="RXN1008" s="53"/>
      <c r="RXO1008" s="53"/>
      <c r="RXP1008" s="53"/>
      <c r="RXQ1008" s="53"/>
      <c r="RXR1008" s="53"/>
      <c r="RXS1008" s="53"/>
      <c r="RXT1008" s="53"/>
      <c r="RXU1008" s="53"/>
      <c r="RXV1008" s="53"/>
      <c r="RXW1008" s="53"/>
      <c r="RXX1008" s="53"/>
      <c r="RXY1008" s="53"/>
      <c r="RXZ1008" s="53"/>
      <c r="RYA1008" s="53"/>
      <c r="RYB1008" s="53"/>
      <c r="RYC1008" s="53"/>
      <c r="RYD1008" s="53"/>
      <c r="RYE1008" s="53"/>
      <c r="RYF1008" s="53"/>
      <c r="RYG1008" s="53"/>
      <c r="RYH1008" s="53"/>
      <c r="RYI1008" s="53"/>
      <c r="RYJ1008" s="53"/>
      <c r="RYK1008" s="53"/>
      <c r="RYL1008" s="53"/>
      <c r="RYM1008" s="53"/>
      <c r="RYN1008" s="53"/>
      <c r="RYO1008" s="53"/>
      <c r="RYP1008" s="53"/>
      <c r="RYQ1008" s="53"/>
      <c r="RYR1008" s="53"/>
      <c r="RYS1008" s="53"/>
      <c r="RYT1008" s="53"/>
      <c r="RYU1008" s="53"/>
      <c r="RYV1008" s="53"/>
      <c r="RYW1008" s="53"/>
      <c r="RYX1008" s="53"/>
      <c r="RYY1008" s="53"/>
      <c r="RYZ1008" s="53"/>
      <c r="RZA1008" s="53"/>
      <c r="RZB1008" s="53"/>
      <c r="RZC1008" s="53"/>
      <c r="RZD1008" s="53"/>
      <c r="RZE1008" s="53"/>
      <c r="RZF1008" s="53"/>
      <c r="RZG1008" s="53"/>
      <c r="RZH1008" s="53"/>
      <c r="RZI1008" s="53"/>
      <c r="RZJ1008" s="53"/>
      <c r="RZK1008" s="53"/>
      <c r="RZL1008" s="53"/>
      <c r="RZM1008" s="53"/>
      <c r="RZN1008" s="53"/>
      <c r="RZO1008" s="53"/>
      <c r="RZP1008" s="53"/>
      <c r="RZQ1008" s="53"/>
      <c r="RZR1008" s="53"/>
      <c r="RZS1008" s="53"/>
      <c r="RZT1008" s="53"/>
      <c r="RZU1008" s="53"/>
      <c r="RZV1008" s="53"/>
      <c r="RZW1008" s="53"/>
      <c r="RZX1008" s="53"/>
      <c r="RZY1008" s="53"/>
      <c r="RZZ1008" s="53"/>
      <c r="SAA1008" s="53"/>
      <c r="SAB1008" s="53"/>
      <c r="SAC1008" s="53"/>
      <c r="SAD1008" s="53"/>
      <c r="SAE1008" s="53"/>
      <c r="SAF1008" s="53"/>
      <c r="SAG1008" s="53"/>
      <c r="SAH1008" s="53"/>
      <c r="SAI1008" s="53"/>
      <c r="SAJ1008" s="53"/>
      <c r="SAK1008" s="53"/>
      <c r="SAL1008" s="53"/>
      <c r="SAM1008" s="53"/>
      <c r="SAN1008" s="53"/>
      <c r="SAO1008" s="53"/>
      <c r="SAP1008" s="53"/>
      <c r="SAQ1008" s="53"/>
      <c r="SAR1008" s="53"/>
      <c r="SAS1008" s="53"/>
      <c r="SAT1008" s="53"/>
      <c r="SAU1008" s="53"/>
      <c r="SAV1008" s="53"/>
      <c r="SAW1008" s="53"/>
      <c r="SAX1008" s="53"/>
      <c r="SAY1008" s="53"/>
      <c r="SAZ1008" s="53"/>
      <c r="SBA1008" s="53"/>
      <c r="SBB1008" s="53"/>
      <c r="SBC1008" s="53"/>
      <c r="SBD1008" s="53"/>
      <c r="SBE1008" s="53"/>
      <c r="SBF1008" s="53"/>
      <c r="SBG1008" s="53"/>
      <c r="SBH1008" s="53"/>
      <c r="SBI1008" s="53"/>
      <c r="SBJ1008" s="53"/>
      <c r="SBK1008" s="53"/>
      <c r="SBL1008" s="53"/>
      <c r="SBM1008" s="53"/>
      <c r="SBN1008" s="53"/>
      <c r="SBO1008" s="53"/>
      <c r="SBP1008" s="53"/>
      <c r="SBQ1008" s="53"/>
      <c r="SBR1008" s="53"/>
      <c r="SBS1008" s="53"/>
      <c r="SBT1008" s="53"/>
      <c r="SBU1008" s="53"/>
      <c r="SBV1008" s="53"/>
      <c r="SBW1008" s="53"/>
      <c r="SBX1008" s="53"/>
      <c r="SBY1008" s="53"/>
      <c r="SBZ1008" s="53"/>
      <c r="SCA1008" s="53"/>
      <c r="SCB1008" s="53"/>
      <c r="SCC1008" s="53"/>
      <c r="SCD1008" s="53"/>
      <c r="SCE1008" s="53"/>
      <c r="SCF1008" s="53"/>
      <c r="SCG1008" s="53"/>
      <c r="SCH1008" s="53"/>
      <c r="SCI1008" s="53"/>
      <c r="SCJ1008" s="53"/>
      <c r="SCK1008" s="53"/>
      <c r="SCL1008" s="53"/>
      <c r="SCM1008" s="53"/>
      <c r="SCN1008" s="53"/>
      <c r="SCO1008" s="53"/>
      <c r="SCP1008" s="53"/>
      <c r="SCQ1008" s="53"/>
      <c r="SCR1008" s="53"/>
      <c r="SCS1008" s="53"/>
      <c r="SCT1008" s="53"/>
      <c r="SCU1008" s="53"/>
      <c r="SCV1008" s="53"/>
      <c r="SCW1008" s="53"/>
      <c r="SCX1008" s="53"/>
      <c r="SCY1008" s="53"/>
      <c r="SCZ1008" s="53"/>
      <c r="SDA1008" s="53"/>
      <c r="SDB1008" s="53"/>
      <c r="SDC1008" s="53"/>
      <c r="SDD1008" s="53"/>
      <c r="SDE1008" s="53"/>
      <c r="SDF1008" s="53"/>
      <c r="SDG1008" s="53"/>
      <c r="SDH1008" s="53"/>
      <c r="SDI1008" s="53"/>
      <c r="SDJ1008" s="53"/>
      <c r="SDK1008" s="53"/>
      <c r="SDL1008" s="53"/>
      <c r="SDM1008" s="53"/>
      <c r="SDN1008" s="53"/>
      <c r="SDO1008" s="53"/>
      <c r="SDP1008" s="53"/>
      <c r="SDQ1008" s="53"/>
      <c r="SDR1008" s="53"/>
      <c r="SDS1008" s="53"/>
      <c r="SDT1008" s="53"/>
      <c r="SDU1008" s="53"/>
      <c r="SDV1008" s="53"/>
      <c r="SDW1008" s="53"/>
      <c r="SDX1008" s="53"/>
      <c r="SDY1008" s="53"/>
      <c r="SDZ1008" s="53"/>
      <c r="SEA1008" s="53"/>
      <c r="SEB1008" s="53"/>
      <c r="SEC1008" s="53"/>
      <c r="SED1008" s="53"/>
      <c r="SEE1008" s="53"/>
      <c r="SEF1008" s="53"/>
      <c r="SEG1008" s="53"/>
      <c r="SEH1008" s="53"/>
      <c r="SEI1008" s="53"/>
      <c r="SEJ1008" s="53"/>
      <c r="SEK1008" s="53"/>
      <c r="SEL1008" s="53"/>
      <c r="SEM1008" s="53"/>
      <c r="SEN1008" s="53"/>
      <c r="SEO1008" s="53"/>
      <c r="SEP1008" s="53"/>
      <c r="SEQ1008" s="53"/>
      <c r="SER1008" s="53"/>
      <c r="SES1008" s="53"/>
      <c r="SET1008" s="53"/>
      <c r="SEU1008" s="53"/>
      <c r="SEV1008" s="53"/>
      <c r="SEW1008" s="53"/>
      <c r="SEX1008" s="53"/>
      <c r="SEY1008" s="53"/>
      <c r="SEZ1008" s="53"/>
      <c r="SFA1008" s="53"/>
      <c r="SFB1008" s="53"/>
      <c r="SFC1008" s="53"/>
      <c r="SFD1008" s="53"/>
      <c r="SFE1008" s="53"/>
      <c r="SFF1008" s="53"/>
      <c r="SFG1008" s="53"/>
      <c r="SFH1008" s="53"/>
      <c r="SFI1008" s="53"/>
      <c r="SFJ1008" s="53"/>
      <c r="SFK1008" s="53"/>
      <c r="SFL1008" s="53"/>
      <c r="SFM1008" s="53"/>
      <c r="SFN1008" s="53"/>
      <c r="SFO1008" s="53"/>
      <c r="SFP1008" s="53"/>
      <c r="SFQ1008" s="53"/>
      <c r="SFR1008" s="53"/>
      <c r="SFS1008" s="53"/>
      <c r="SFT1008" s="53"/>
      <c r="SFU1008" s="53"/>
      <c r="SFV1008" s="53"/>
      <c r="SFW1008" s="53"/>
      <c r="SFX1008" s="53"/>
      <c r="SFY1008" s="53"/>
      <c r="SFZ1008" s="53"/>
      <c r="SGA1008" s="53"/>
      <c r="SGB1008" s="53"/>
      <c r="SGC1008" s="53"/>
      <c r="SGD1008" s="53"/>
      <c r="SGE1008" s="53"/>
      <c r="SGF1008" s="53"/>
      <c r="SGG1008" s="53"/>
      <c r="SGH1008" s="53"/>
      <c r="SGI1008" s="53"/>
      <c r="SGJ1008" s="53"/>
      <c r="SGK1008" s="53"/>
      <c r="SGL1008" s="53"/>
      <c r="SGM1008" s="53"/>
      <c r="SGN1008" s="53"/>
      <c r="SGO1008" s="53"/>
      <c r="SGP1008" s="53"/>
      <c r="SGQ1008" s="53"/>
      <c r="SGR1008" s="53"/>
      <c r="SGS1008" s="53"/>
      <c r="SGT1008" s="53"/>
      <c r="SGU1008" s="53"/>
      <c r="SGV1008" s="53"/>
      <c r="SGW1008" s="53"/>
      <c r="SGX1008" s="53"/>
      <c r="SGY1008" s="53"/>
      <c r="SGZ1008" s="53"/>
      <c r="SHA1008" s="53"/>
      <c r="SHB1008" s="53"/>
      <c r="SHC1008" s="53"/>
      <c r="SHD1008" s="53"/>
      <c r="SHE1008" s="53"/>
      <c r="SHF1008" s="53"/>
      <c r="SHG1008" s="53"/>
      <c r="SHH1008" s="53"/>
      <c r="SHI1008" s="53"/>
      <c r="SHJ1008" s="53"/>
      <c r="SHK1008" s="53"/>
      <c r="SHL1008" s="53"/>
      <c r="SHM1008" s="53"/>
      <c r="SHN1008" s="53"/>
      <c r="SHO1008" s="53"/>
      <c r="SHP1008" s="53"/>
      <c r="SHQ1008" s="53"/>
      <c r="SHR1008" s="53"/>
      <c r="SHS1008" s="53"/>
      <c r="SHT1008" s="53"/>
      <c r="SHU1008" s="53"/>
      <c r="SHV1008" s="53"/>
      <c r="SHW1008" s="53"/>
      <c r="SHX1008" s="53"/>
      <c r="SHY1008" s="53"/>
      <c r="SHZ1008" s="53"/>
      <c r="SIA1008" s="53"/>
      <c r="SIB1008" s="53"/>
      <c r="SIC1008" s="53"/>
      <c r="SID1008" s="53"/>
      <c r="SIE1008" s="53"/>
      <c r="SIF1008" s="53"/>
      <c r="SIG1008" s="53"/>
      <c r="SIH1008" s="53"/>
      <c r="SII1008" s="53"/>
      <c r="SIJ1008" s="53"/>
      <c r="SIK1008" s="53"/>
      <c r="SIL1008" s="53"/>
      <c r="SIM1008" s="53"/>
      <c r="SIN1008" s="53"/>
      <c r="SIO1008" s="53"/>
      <c r="SIP1008" s="53"/>
      <c r="SIQ1008" s="53"/>
      <c r="SIR1008" s="53"/>
      <c r="SIS1008" s="53"/>
      <c r="SIT1008" s="53"/>
      <c r="SIU1008" s="53"/>
      <c r="SIV1008" s="53"/>
      <c r="SIW1008" s="53"/>
      <c r="SIX1008" s="53"/>
      <c r="SIY1008" s="53"/>
      <c r="SIZ1008" s="53"/>
      <c r="SJA1008" s="53"/>
      <c r="SJB1008" s="53"/>
      <c r="SJC1008" s="53"/>
      <c r="SJD1008" s="53"/>
      <c r="SJE1008" s="53"/>
      <c r="SJF1008" s="53"/>
      <c r="SJG1008" s="53"/>
      <c r="SJH1008" s="53"/>
      <c r="SJI1008" s="53"/>
      <c r="SJJ1008" s="53"/>
      <c r="SJK1008" s="53"/>
      <c r="SJL1008" s="53"/>
      <c r="SJM1008" s="53"/>
      <c r="SJN1008" s="53"/>
      <c r="SJO1008" s="53"/>
      <c r="SJP1008" s="53"/>
      <c r="SJQ1008" s="53"/>
      <c r="SJR1008" s="53"/>
      <c r="SJS1008" s="53"/>
      <c r="SJT1008" s="53"/>
      <c r="SJU1008" s="53"/>
      <c r="SJV1008" s="53"/>
      <c r="SJW1008" s="53"/>
      <c r="SJX1008" s="53"/>
      <c r="SJY1008" s="53"/>
      <c r="SJZ1008" s="53"/>
      <c r="SKA1008" s="53"/>
      <c r="SKB1008" s="53"/>
      <c r="SKC1008" s="53"/>
      <c r="SKD1008" s="53"/>
      <c r="SKE1008" s="53"/>
      <c r="SKF1008" s="53"/>
      <c r="SKG1008" s="53"/>
      <c r="SKH1008" s="53"/>
      <c r="SKI1008" s="53"/>
      <c r="SKJ1008" s="53"/>
      <c r="SKK1008" s="53"/>
      <c r="SKL1008" s="53"/>
      <c r="SKM1008" s="53"/>
      <c r="SKN1008" s="53"/>
      <c r="SKO1008" s="53"/>
      <c r="SKP1008" s="53"/>
      <c r="SKQ1008" s="53"/>
      <c r="SKR1008" s="53"/>
      <c r="SKS1008" s="53"/>
      <c r="SKT1008" s="53"/>
      <c r="SKU1008" s="53"/>
      <c r="SKV1008" s="53"/>
      <c r="SKW1008" s="53"/>
      <c r="SKX1008" s="53"/>
      <c r="SKY1008" s="53"/>
      <c r="SKZ1008" s="53"/>
      <c r="SLA1008" s="53"/>
      <c r="SLB1008" s="53"/>
      <c r="SLC1008" s="53"/>
      <c r="SLD1008" s="53"/>
      <c r="SLE1008" s="53"/>
      <c r="SLF1008" s="53"/>
      <c r="SLG1008" s="53"/>
      <c r="SLH1008" s="53"/>
      <c r="SLI1008" s="53"/>
      <c r="SLJ1008" s="53"/>
      <c r="SLK1008" s="53"/>
      <c r="SLL1008" s="53"/>
      <c r="SLM1008" s="53"/>
      <c r="SLN1008" s="53"/>
      <c r="SLO1008" s="53"/>
      <c r="SLP1008" s="53"/>
      <c r="SLQ1008" s="53"/>
      <c r="SLR1008" s="53"/>
      <c r="SLS1008" s="53"/>
      <c r="SLT1008" s="53"/>
      <c r="SLU1008" s="53"/>
      <c r="SLV1008" s="53"/>
      <c r="SLW1008" s="53"/>
      <c r="SLX1008" s="53"/>
      <c r="SLY1008" s="53"/>
      <c r="SLZ1008" s="53"/>
      <c r="SMA1008" s="53"/>
      <c r="SMB1008" s="53"/>
      <c r="SMC1008" s="53"/>
      <c r="SMD1008" s="53"/>
      <c r="SME1008" s="53"/>
      <c r="SMF1008" s="53"/>
      <c r="SMG1008" s="53"/>
      <c r="SMH1008" s="53"/>
      <c r="SMI1008" s="53"/>
      <c r="SMJ1008" s="53"/>
      <c r="SMK1008" s="53"/>
      <c r="SML1008" s="53"/>
      <c r="SMM1008" s="53"/>
      <c r="SMN1008" s="53"/>
      <c r="SMO1008" s="53"/>
      <c r="SMP1008" s="53"/>
      <c r="SMQ1008" s="53"/>
      <c r="SMR1008" s="53"/>
      <c r="SMS1008" s="53"/>
      <c r="SMT1008" s="53"/>
      <c r="SMU1008" s="53"/>
      <c r="SMV1008" s="53"/>
      <c r="SMW1008" s="53"/>
      <c r="SMX1008" s="53"/>
      <c r="SMY1008" s="53"/>
      <c r="SMZ1008" s="53"/>
      <c r="SNA1008" s="53"/>
      <c r="SNB1008" s="53"/>
      <c r="SNC1008" s="53"/>
      <c r="SND1008" s="53"/>
      <c r="SNE1008" s="53"/>
      <c r="SNF1008" s="53"/>
      <c r="SNG1008" s="53"/>
      <c r="SNH1008" s="53"/>
      <c r="SNI1008" s="53"/>
      <c r="SNJ1008" s="53"/>
      <c r="SNK1008" s="53"/>
      <c r="SNL1008" s="53"/>
      <c r="SNM1008" s="53"/>
      <c r="SNN1008" s="53"/>
      <c r="SNO1008" s="53"/>
      <c r="SNP1008" s="53"/>
      <c r="SNQ1008" s="53"/>
      <c r="SNR1008" s="53"/>
      <c r="SNS1008" s="53"/>
      <c r="SNT1008" s="53"/>
      <c r="SNU1008" s="53"/>
      <c r="SNV1008" s="53"/>
      <c r="SNW1008" s="53"/>
      <c r="SNX1008" s="53"/>
      <c r="SNY1008" s="53"/>
      <c r="SNZ1008" s="53"/>
      <c r="SOA1008" s="53"/>
      <c r="SOB1008" s="53"/>
      <c r="SOC1008" s="53"/>
      <c r="SOD1008" s="53"/>
      <c r="SOE1008" s="53"/>
      <c r="SOF1008" s="53"/>
      <c r="SOG1008" s="53"/>
      <c r="SOH1008" s="53"/>
      <c r="SOI1008" s="53"/>
      <c r="SOJ1008" s="53"/>
      <c r="SOK1008" s="53"/>
      <c r="SOL1008" s="53"/>
      <c r="SOM1008" s="53"/>
      <c r="SON1008" s="53"/>
      <c r="SOO1008" s="53"/>
      <c r="SOP1008" s="53"/>
      <c r="SOQ1008" s="53"/>
      <c r="SOR1008" s="53"/>
      <c r="SOS1008" s="53"/>
      <c r="SOT1008" s="53"/>
      <c r="SOU1008" s="53"/>
      <c r="SOV1008" s="53"/>
      <c r="SOW1008" s="53"/>
      <c r="SOX1008" s="53"/>
      <c r="SOY1008" s="53"/>
      <c r="SOZ1008" s="53"/>
      <c r="SPA1008" s="53"/>
      <c r="SPB1008" s="53"/>
      <c r="SPC1008" s="53"/>
      <c r="SPD1008" s="53"/>
      <c r="SPE1008" s="53"/>
      <c r="SPF1008" s="53"/>
      <c r="SPG1008" s="53"/>
      <c r="SPH1008" s="53"/>
      <c r="SPI1008" s="53"/>
      <c r="SPJ1008" s="53"/>
      <c r="SPK1008" s="53"/>
      <c r="SPL1008" s="53"/>
      <c r="SPM1008" s="53"/>
      <c r="SPN1008" s="53"/>
      <c r="SPO1008" s="53"/>
      <c r="SPP1008" s="53"/>
      <c r="SPQ1008" s="53"/>
      <c r="SPR1008" s="53"/>
      <c r="SPS1008" s="53"/>
      <c r="SPT1008" s="53"/>
      <c r="SPU1008" s="53"/>
      <c r="SPV1008" s="53"/>
      <c r="SPW1008" s="53"/>
      <c r="SPX1008" s="53"/>
      <c r="SPY1008" s="53"/>
      <c r="SPZ1008" s="53"/>
      <c r="SQA1008" s="53"/>
      <c r="SQB1008" s="53"/>
      <c r="SQC1008" s="53"/>
      <c r="SQD1008" s="53"/>
      <c r="SQE1008" s="53"/>
      <c r="SQF1008" s="53"/>
      <c r="SQG1008" s="53"/>
      <c r="SQH1008" s="53"/>
      <c r="SQI1008" s="53"/>
      <c r="SQJ1008" s="53"/>
      <c r="SQK1008" s="53"/>
      <c r="SQL1008" s="53"/>
      <c r="SQM1008" s="53"/>
      <c r="SQN1008" s="53"/>
      <c r="SQO1008" s="53"/>
      <c r="SQP1008" s="53"/>
      <c r="SQQ1008" s="53"/>
      <c r="SQR1008" s="53"/>
      <c r="SQS1008" s="53"/>
      <c r="SQT1008" s="53"/>
      <c r="SQU1008" s="53"/>
      <c r="SQV1008" s="53"/>
      <c r="SQW1008" s="53"/>
      <c r="SQX1008" s="53"/>
      <c r="SQY1008" s="53"/>
      <c r="SQZ1008" s="53"/>
      <c r="SRA1008" s="53"/>
      <c r="SRB1008" s="53"/>
      <c r="SRC1008" s="53"/>
      <c r="SRD1008" s="53"/>
      <c r="SRE1008" s="53"/>
      <c r="SRF1008" s="53"/>
      <c r="SRG1008" s="53"/>
      <c r="SRH1008" s="53"/>
      <c r="SRI1008" s="53"/>
      <c r="SRJ1008" s="53"/>
      <c r="SRK1008" s="53"/>
      <c r="SRL1008" s="53"/>
      <c r="SRM1008" s="53"/>
      <c r="SRN1008" s="53"/>
      <c r="SRO1008" s="53"/>
      <c r="SRP1008" s="53"/>
      <c r="SRQ1008" s="53"/>
      <c r="SRR1008" s="53"/>
      <c r="SRS1008" s="53"/>
      <c r="SRT1008" s="53"/>
      <c r="SRU1008" s="53"/>
      <c r="SRV1008" s="53"/>
      <c r="SRW1008" s="53"/>
      <c r="SRX1008" s="53"/>
      <c r="SRY1008" s="53"/>
      <c r="SRZ1008" s="53"/>
      <c r="SSA1008" s="53"/>
      <c r="SSB1008" s="53"/>
      <c r="SSC1008" s="53"/>
      <c r="SSD1008" s="53"/>
      <c r="SSE1008" s="53"/>
      <c r="SSF1008" s="53"/>
      <c r="SSG1008" s="53"/>
      <c r="SSH1008" s="53"/>
      <c r="SSI1008" s="53"/>
      <c r="SSJ1008" s="53"/>
      <c r="SSK1008" s="53"/>
      <c r="SSL1008" s="53"/>
      <c r="SSM1008" s="53"/>
      <c r="SSN1008" s="53"/>
      <c r="SSO1008" s="53"/>
      <c r="SSP1008" s="53"/>
      <c r="SSQ1008" s="53"/>
      <c r="SSR1008" s="53"/>
      <c r="SSS1008" s="53"/>
      <c r="SST1008" s="53"/>
      <c r="SSU1008" s="53"/>
      <c r="SSV1008" s="53"/>
      <c r="SSW1008" s="53"/>
      <c r="SSX1008" s="53"/>
      <c r="SSY1008" s="53"/>
      <c r="SSZ1008" s="53"/>
      <c r="STA1008" s="53"/>
      <c r="STB1008" s="53"/>
      <c r="STC1008" s="53"/>
      <c r="STD1008" s="53"/>
      <c r="STE1008" s="53"/>
      <c r="STF1008" s="53"/>
      <c r="STG1008" s="53"/>
      <c r="STH1008" s="53"/>
      <c r="STI1008" s="53"/>
      <c r="STJ1008" s="53"/>
      <c r="STK1008" s="53"/>
      <c r="STL1008" s="53"/>
      <c r="STM1008" s="53"/>
      <c r="STN1008" s="53"/>
      <c r="STO1008" s="53"/>
      <c r="STP1008" s="53"/>
      <c r="STQ1008" s="53"/>
      <c r="STR1008" s="53"/>
      <c r="STS1008" s="53"/>
      <c r="STT1008" s="53"/>
      <c r="STU1008" s="53"/>
      <c r="STV1008" s="53"/>
      <c r="STW1008" s="53"/>
      <c r="STX1008" s="53"/>
      <c r="STY1008" s="53"/>
      <c r="STZ1008" s="53"/>
      <c r="SUA1008" s="53"/>
      <c r="SUB1008" s="53"/>
      <c r="SUC1008" s="53"/>
      <c r="SUD1008" s="53"/>
      <c r="SUE1008" s="53"/>
      <c r="SUF1008" s="53"/>
      <c r="SUG1008" s="53"/>
      <c r="SUH1008" s="53"/>
      <c r="SUI1008" s="53"/>
      <c r="SUJ1008" s="53"/>
      <c r="SUK1008" s="53"/>
      <c r="SUL1008" s="53"/>
      <c r="SUM1008" s="53"/>
      <c r="SUN1008" s="53"/>
      <c r="SUO1008" s="53"/>
      <c r="SUP1008" s="53"/>
      <c r="SUQ1008" s="53"/>
      <c r="SUR1008" s="53"/>
      <c r="SUS1008" s="53"/>
      <c r="SUT1008" s="53"/>
      <c r="SUU1008" s="53"/>
      <c r="SUV1008" s="53"/>
      <c r="SUW1008" s="53"/>
      <c r="SUX1008" s="53"/>
      <c r="SUY1008" s="53"/>
      <c r="SUZ1008" s="53"/>
      <c r="SVA1008" s="53"/>
      <c r="SVB1008" s="53"/>
      <c r="SVC1008" s="53"/>
      <c r="SVD1008" s="53"/>
      <c r="SVE1008" s="53"/>
      <c r="SVF1008" s="53"/>
      <c r="SVG1008" s="53"/>
      <c r="SVH1008" s="53"/>
      <c r="SVI1008" s="53"/>
      <c r="SVJ1008" s="53"/>
      <c r="SVK1008" s="53"/>
      <c r="SVL1008" s="53"/>
      <c r="SVM1008" s="53"/>
      <c r="SVN1008" s="53"/>
      <c r="SVO1008" s="53"/>
      <c r="SVP1008" s="53"/>
      <c r="SVQ1008" s="53"/>
      <c r="SVR1008" s="53"/>
      <c r="SVS1008" s="53"/>
      <c r="SVT1008" s="53"/>
      <c r="SVU1008" s="53"/>
      <c r="SVV1008" s="53"/>
      <c r="SVW1008" s="53"/>
      <c r="SVX1008" s="53"/>
      <c r="SVY1008" s="53"/>
      <c r="SVZ1008" s="53"/>
      <c r="SWA1008" s="53"/>
      <c r="SWB1008" s="53"/>
      <c r="SWC1008" s="53"/>
      <c r="SWD1008" s="53"/>
      <c r="SWE1008" s="53"/>
      <c r="SWF1008" s="53"/>
      <c r="SWG1008" s="53"/>
      <c r="SWH1008" s="53"/>
      <c r="SWI1008" s="53"/>
      <c r="SWJ1008" s="53"/>
      <c r="SWK1008" s="53"/>
      <c r="SWL1008" s="53"/>
      <c r="SWM1008" s="53"/>
      <c r="SWN1008" s="53"/>
      <c r="SWO1008" s="53"/>
      <c r="SWP1008" s="53"/>
      <c r="SWQ1008" s="53"/>
      <c r="SWR1008" s="53"/>
      <c r="SWS1008" s="53"/>
      <c r="SWT1008" s="53"/>
      <c r="SWU1008" s="53"/>
      <c r="SWV1008" s="53"/>
      <c r="SWW1008" s="53"/>
      <c r="SWX1008" s="53"/>
      <c r="SWY1008" s="53"/>
      <c r="SWZ1008" s="53"/>
      <c r="SXA1008" s="53"/>
      <c r="SXB1008" s="53"/>
      <c r="SXC1008" s="53"/>
      <c r="SXD1008" s="53"/>
      <c r="SXE1008" s="53"/>
      <c r="SXF1008" s="53"/>
      <c r="SXG1008" s="53"/>
      <c r="SXH1008" s="53"/>
      <c r="SXI1008" s="53"/>
      <c r="SXJ1008" s="53"/>
      <c r="SXK1008" s="53"/>
      <c r="SXL1008" s="53"/>
      <c r="SXM1008" s="53"/>
      <c r="SXN1008" s="53"/>
      <c r="SXO1008" s="53"/>
      <c r="SXP1008" s="53"/>
      <c r="SXQ1008" s="53"/>
      <c r="SXR1008" s="53"/>
      <c r="SXS1008" s="53"/>
      <c r="SXT1008" s="53"/>
      <c r="SXU1008" s="53"/>
      <c r="SXV1008" s="53"/>
      <c r="SXW1008" s="53"/>
      <c r="SXX1008" s="53"/>
      <c r="SXY1008" s="53"/>
      <c r="SXZ1008" s="53"/>
      <c r="SYA1008" s="53"/>
      <c r="SYB1008" s="53"/>
      <c r="SYC1008" s="53"/>
      <c r="SYD1008" s="53"/>
      <c r="SYE1008" s="53"/>
      <c r="SYF1008" s="53"/>
      <c r="SYG1008" s="53"/>
      <c r="SYH1008" s="53"/>
      <c r="SYI1008" s="53"/>
      <c r="SYJ1008" s="53"/>
      <c r="SYK1008" s="53"/>
      <c r="SYL1008" s="53"/>
      <c r="SYM1008" s="53"/>
      <c r="SYN1008" s="53"/>
      <c r="SYO1008" s="53"/>
      <c r="SYP1008" s="53"/>
      <c r="SYQ1008" s="53"/>
      <c r="SYR1008" s="53"/>
      <c r="SYS1008" s="53"/>
      <c r="SYT1008" s="53"/>
      <c r="SYU1008" s="53"/>
      <c r="SYV1008" s="53"/>
      <c r="SYW1008" s="53"/>
      <c r="SYX1008" s="53"/>
      <c r="SYY1008" s="53"/>
      <c r="SYZ1008" s="53"/>
      <c r="SZA1008" s="53"/>
      <c r="SZB1008" s="53"/>
      <c r="SZC1008" s="53"/>
      <c r="SZD1008" s="53"/>
      <c r="SZE1008" s="53"/>
      <c r="SZF1008" s="53"/>
      <c r="SZG1008" s="53"/>
      <c r="SZH1008" s="53"/>
      <c r="SZI1008" s="53"/>
      <c r="SZJ1008" s="53"/>
      <c r="SZK1008" s="53"/>
      <c r="SZL1008" s="53"/>
      <c r="SZM1008" s="53"/>
      <c r="SZN1008" s="53"/>
      <c r="SZO1008" s="53"/>
      <c r="SZP1008" s="53"/>
      <c r="SZQ1008" s="53"/>
      <c r="SZR1008" s="53"/>
      <c r="SZS1008" s="53"/>
      <c r="SZT1008" s="53"/>
      <c r="SZU1008" s="53"/>
      <c r="SZV1008" s="53"/>
      <c r="SZW1008" s="53"/>
      <c r="SZX1008" s="53"/>
      <c r="SZY1008" s="53"/>
      <c r="SZZ1008" s="53"/>
      <c r="TAA1008" s="53"/>
      <c r="TAB1008" s="53"/>
      <c r="TAC1008" s="53"/>
      <c r="TAD1008" s="53"/>
      <c r="TAE1008" s="53"/>
      <c r="TAF1008" s="53"/>
      <c r="TAG1008" s="53"/>
      <c r="TAH1008" s="53"/>
      <c r="TAI1008" s="53"/>
      <c r="TAJ1008" s="53"/>
      <c r="TAK1008" s="53"/>
      <c r="TAL1008" s="53"/>
      <c r="TAM1008" s="53"/>
      <c r="TAN1008" s="53"/>
      <c r="TAO1008" s="53"/>
      <c r="TAP1008" s="53"/>
      <c r="TAQ1008" s="53"/>
      <c r="TAR1008" s="53"/>
      <c r="TAS1008" s="53"/>
      <c r="TAT1008" s="53"/>
      <c r="TAU1008" s="53"/>
      <c r="TAV1008" s="53"/>
      <c r="TAW1008" s="53"/>
      <c r="TAX1008" s="53"/>
      <c r="TAY1008" s="53"/>
      <c r="TAZ1008" s="53"/>
      <c r="TBA1008" s="53"/>
      <c r="TBB1008" s="53"/>
      <c r="TBC1008" s="53"/>
      <c r="TBD1008" s="53"/>
      <c r="TBE1008" s="53"/>
      <c r="TBF1008" s="53"/>
      <c r="TBG1008" s="53"/>
      <c r="TBH1008" s="53"/>
      <c r="TBI1008" s="53"/>
      <c r="TBJ1008" s="53"/>
      <c r="TBK1008" s="53"/>
      <c r="TBL1008" s="53"/>
      <c r="TBM1008" s="53"/>
      <c r="TBN1008" s="53"/>
      <c r="TBO1008" s="53"/>
      <c r="TBP1008" s="53"/>
      <c r="TBQ1008" s="53"/>
      <c r="TBR1008" s="53"/>
      <c r="TBS1008" s="53"/>
      <c r="TBT1008" s="53"/>
      <c r="TBU1008" s="53"/>
      <c r="TBV1008" s="53"/>
      <c r="TBW1008" s="53"/>
      <c r="TBX1008" s="53"/>
      <c r="TBY1008" s="53"/>
      <c r="TBZ1008" s="53"/>
      <c r="TCA1008" s="53"/>
      <c r="TCB1008" s="53"/>
      <c r="TCC1008" s="53"/>
      <c r="TCD1008" s="53"/>
      <c r="TCE1008" s="53"/>
      <c r="TCF1008" s="53"/>
      <c r="TCG1008" s="53"/>
      <c r="TCH1008" s="53"/>
      <c r="TCI1008" s="53"/>
      <c r="TCJ1008" s="53"/>
      <c r="TCK1008" s="53"/>
      <c r="TCL1008" s="53"/>
      <c r="TCM1008" s="53"/>
      <c r="TCN1008" s="53"/>
      <c r="TCO1008" s="53"/>
      <c r="TCP1008" s="53"/>
      <c r="TCQ1008" s="53"/>
      <c r="TCR1008" s="53"/>
      <c r="TCS1008" s="53"/>
      <c r="TCT1008" s="53"/>
      <c r="TCU1008" s="53"/>
      <c r="TCV1008" s="53"/>
      <c r="TCW1008" s="53"/>
      <c r="TCX1008" s="53"/>
      <c r="TCY1008" s="53"/>
      <c r="TCZ1008" s="53"/>
      <c r="TDA1008" s="53"/>
      <c r="TDB1008" s="53"/>
      <c r="TDC1008" s="53"/>
      <c r="TDD1008" s="53"/>
      <c r="TDE1008" s="53"/>
      <c r="TDF1008" s="53"/>
      <c r="TDG1008" s="53"/>
      <c r="TDH1008" s="53"/>
      <c r="TDI1008" s="53"/>
      <c r="TDJ1008" s="53"/>
      <c r="TDK1008" s="53"/>
      <c r="TDL1008" s="53"/>
      <c r="TDM1008" s="53"/>
      <c r="TDN1008" s="53"/>
      <c r="TDO1008" s="53"/>
      <c r="TDP1008" s="53"/>
      <c r="TDQ1008" s="53"/>
      <c r="TDR1008" s="53"/>
      <c r="TDS1008" s="53"/>
      <c r="TDT1008" s="53"/>
      <c r="TDU1008" s="53"/>
      <c r="TDV1008" s="53"/>
      <c r="TDW1008" s="53"/>
      <c r="TDX1008" s="53"/>
      <c r="TDY1008" s="53"/>
      <c r="TDZ1008" s="53"/>
      <c r="TEA1008" s="53"/>
      <c r="TEB1008" s="53"/>
      <c r="TEC1008" s="53"/>
      <c r="TED1008" s="53"/>
      <c r="TEE1008" s="53"/>
      <c r="TEF1008" s="53"/>
      <c r="TEG1008" s="53"/>
      <c r="TEH1008" s="53"/>
      <c r="TEI1008" s="53"/>
      <c r="TEJ1008" s="53"/>
      <c r="TEK1008" s="53"/>
      <c r="TEL1008" s="53"/>
      <c r="TEM1008" s="53"/>
      <c r="TEN1008" s="53"/>
      <c r="TEO1008" s="53"/>
      <c r="TEP1008" s="53"/>
      <c r="TEQ1008" s="53"/>
      <c r="TER1008" s="53"/>
      <c r="TES1008" s="53"/>
      <c r="TET1008" s="53"/>
      <c r="TEU1008" s="53"/>
      <c r="TEV1008" s="53"/>
      <c r="TEW1008" s="53"/>
      <c r="TEX1008" s="53"/>
      <c r="TEY1008" s="53"/>
      <c r="TEZ1008" s="53"/>
      <c r="TFA1008" s="53"/>
      <c r="TFB1008" s="53"/>
      <c r="TFC1008" s="53"/>
      <c r="TFD1008" s="53"/>
      <c r="TFE1008" s="53"/>
      <c r="TFF1008" s="53"/>
      <c r="TFG1008" s="53"/>
      <c r="TFH1008" s="53"/>
      <c r="TFI1008" s="53"/>
      <c r="TFJ1008" s="53"/>
      <c r="TFK1008" s="53"/>
      <c r="TFL1008" s="53"/>
      <c r="TFM1008" s="53"/>
      <c r="TFN1008" s="53"/>
      <c r="TFO1008" s="53"/>
      <c r="TFP1008" s="53"/>
      <c r="TFQ1008" s="53"/>
      <c r="TFR1008" s="53"/>
      <c r="TFS1008" s="53"/>
      <c r="TFT1008" s="53"/>
      <c r="TFU1008" s="53"/>
      <c r="TFV1008" s="53"/>
      <c r="TFW1008" s="53"/>
      <c r="TFX1008" s="53"/>
      <c r="TFY1008" s="53"/>
      <c r="TFZ1008" s="53"/>
      <c r="TGA1008" s="53"/>
      <c r="TGB1008" s="53"/>
      <c r="TGC1008" s="53"/>
      <c r="TGD1008" s="53"/>
      <c r="TGE1008" s="53"/>
      <c r="TGF1008" s="53"/>
      <c r="TGG1008" s="53"/>
      <c r="TGH1008" s="53"/>
      <c r="TGI1008" s="53"/>
      <c r="TGJ1008" s="53"/>
      <c r="TGK1008" s="53"/>
      <c r="TGL1008" s="53"/>
      <c r="TGM1008" s="53"/>
      <c r="TGN1008" s="53"/>
      <c r="TGO1008" s="53"/>
      <c r="TGP1008" s="53"/>
      <c r="TGQ1008" s="53"/>
      <c r="TGR1008" s="53"/>
      <c r="TGS1008" s="53"/>
      <c r="TGT1008" s="53"/>
      <c r="TGU1008" s="53"/>
      <c r="TGV1008" s="53"/>
      <c r="TGW1008" s="53"/>
      <c r="TGX1008" s="53"/>
      <c r="TGY1008" s="53"/>
      <c r="TGZ1008" s="53"/>
      <c r="THA1008" s="53"/>
      <c r="THB1008" s="53"/>
      <c r="THC1008" s="53"/>
      <c r="THD1008" s="53"/>
      <c r="THE1008" s="53"/>
      <c r="THF1008" s="53"/>
      <c r="THG1008" s="53"/>
      <c r="THH1008" s="53"/>
      <c r="THI1008" s="53"/>
      <c r="THJ1008" s="53"/>
      <c r="THK1008" s="53"/>
      <c r="THL1008" s="53"/>
      <c r="THM1008" s="53"/>
      <c r="THN1008" s="53"/>
      <c r="THO1008" s="53"/>
      <c r="THP1008" s="53"/>
      <c r="THQ1008" s="53"/>
      <c r="THR1008" s="53"/>
      <c r="THS1008" s="53"/>
      <c r="THT1008" s="53"/>
      <c r="THU1008" s="53"/>
      <c r="THV1008" s="53"/>
      <c r="THW1008" s="53"/>
      <c r="THX1008" s="53"/>
      <c r="THY1008" s="53"/>
      <c r="THZ1008" s="53"/>
      <c r="TIA1008" s="53"/>
      <c r="TIB1008" s="53"/>
      <c r="TIC1008" s="53"/>
      <c r="TID1008" s="53"/>
      <c r="TIE1008" s="53"/>
      <c r="TIF1008" s="53"/>
      <c r="TIG1008" s="53"/>
      <c r="TIH1008" s="53"/>
      <c r="TII1008" s="53"/>
      <c r="TIJ1008" s="53"/>
      <c r="TIK1008" s="53"/>
      <c r="TIL1008" s="53"/>
      <c r="TIM1008" s="53"/>
      <c r="TIN1008" s="53"/>
      <c r="TIO1008" s="53"/>
      <c r="TIP1008" s="53"/>
      <c r="TIQ1008" s="53"/>
      <c r="TIR1008" s="53"/>
      <c r="TIS1008" s="53"/>
      <c r="TIT1008" s="53"/>
      <c r="TIU1008" s="53"/>
      <c r="TIV1008" s="53"/>
      <c r="TIW1008" s="53"/>
      <c r="TIX1008" s="53"/>
      <c r="TIY1008" s="53"/>
      <c r="TIZ1008" s="53"/>
      <c r="TJA1008" s="53"/>
      <c r="TJB1008" s="53"/>
      <c r="TJC1008" s="53"/>
      <c r="TJD1008" s="53"/>
      <c r="TJE1008" s="53"/>
      <c r="TJF1008" s="53"/>
      <c r="TJG1008" s="53"/>
      <c r="TJH1008" s="53"/>
      <c r="TJI1008" s="53"/>
      <c r="TJJ1008" s="53"/>
      <c r="TJK1008" s="53"/>
      <c r="TJL1008" s="53"/>
      <c r="TJM1008" s="53"/>
      <c r="TJN1008" s="53"/>
      <c r="TJO1008" s="53"/>
      <c r="TJP1008" s="53"/>
      <c r="TJQ1008" s="53"/>
      <c r="TJR1008" s="53"/>
      <c r="TJS1008" s="53"/>
      <c r="TJT1008" s="53"/>
      <c r="TJU1008" s="53"/>
      <c r="TJV1008" s="53"/>
      <c r="TJW1008" s="53"/>
      <c r="TJX1008" s="53"/>
      <c r="TJY1008" s="53"/>
      <c r="TJZ1008" s="53"/>
      <c r="TKA1008" s="53"/>
      <c r="TKB1008" s="53"/>
      <c r="TKC1008" s="53"/>
      <c r="TKD1008" s="53"/>
      <c r="TKE1008" s="53"/>
      <c r="TKF1008" s="53"/>
      <c r="TKG1008" s="53"/>
      <c r="TKH1008" s="53"/>
      <c r="TKI1008" s="53"/>
      <c r="TKJ1008" s="53"/>
      <c r="TKK1008" s="53"/>
      <c r="TKL1008" s="53"/>
      <c r="TKM1008" s="53"/>
      <c r="TKN1008" s="53"/>
      <c r="TKO1008" s="53"/>
      <c r="TKP1008" s="53"/>
      <c r="TKQ1008" s="53"/>
      <c r="TKR1008" s="53"/>
      <c r="TKS1008" s="53"/>
      <c r="TKT1008" s="53"/>
      <c r="TKU1008" s="53"/>
      <c r="TKV1008" s="53"/>
      <c r="TKW1008" s="53"/>
      <c r="TKX1008" s="53"/>
      <c r="TKY1008" s="53"/>
      <c r="TKZ1008" s="53"/>
      <c r="TLA1008" s="53"/>
      <c r="TLB1008" s="53"/>
      <c r="TLC1008" s="53"/>
      <c r="TLD1008" s="53"/>
      <c r="TLE1008" s="53"/>
      <c r="TLF1008" s="53"/>
      <c r="TLG1008" s="53"/>
      <c r="TLH1008" s="53"/>
      <c r="TLI1008" s="53"/>
      <c r="TLJ1008" s="53"/>
      <c r="TLK1008" s="53"/>
      <c r="TLL1008" s="53"/>
      <c r="TLM1008" s="53"/>
      <c r="TLN1008" s="53"/>
      <c r="TLO1008" s="53"/>
      <c r="TLP1008" s="53"/>
      <c r="TLQ1008" s="53"/>
      <c r="TLR1008" s="53"/>
      <c r="TLS1008" s="53"/>
      <c r="TLT1008" s="53"/>
      <c r="TLU1008" s="53"/>
      <c r="TLV1008" s="53"/>
      <c r="TLW1008" s="53"/>
      <c r="TLX1008" s="53"/>
      <c r="TLY1008" s="53"/>
      <c r="TLZ1008" s="53"/>
      <c r="TMA1008" s="53"/>
      <c r="TMB1008" s="53"/>
      <c r="TMC1008" s="53"/>
      <c r="TMD1008" s="53"/>
      <c r="TME1008" s="53"/>
      <c r="TMF1008" s="53"/>
      <c r="TMG1008" s="53"/>
      <c r="TMH1008" s="53"/>
      <c r="TMI1008" s="53"/>
      <c r="TMJ1008" s="53"/>
      <c r="TMK1008" s="53"/>
      <c r="TML1008" s="53"/>
      <c r="TMM1008" s="53"/>
      <c r="TMN1008" s="53"/>
      <c r="TMO1008" s="53"/>
      <c r="TMP1008" s="53"/>
      <c r="TMQ1008" s="53"/>
      <c r="TMR1008" s="53"/>
      <c r="TMS1008" s="53"/>
      <c r="TMT1008" s="53"/>
      <c r="TMU1008" s="53"/>
      <c r="TMV1008" s="53"/>
      <c r="TMW1008" s="53"/>
      <c r="TMX1008" s="53"/>
      <c r="TMY1008" s="53"/>
      <c r="TMZ1008" s="53"/>
      <c r="TNA1008" s="53"/>
      <c r="TNB1008" s="53"/>
      <c r="TNC1008" s="53"/>
      <c r="TND1008" s="53"/>
      <c r="TNE1008" s="53"/>
      <c r="TNF1008" s="53"/>
      <c r="TNG1008" s="53"/>
      <c r="TNH1008" s="53"/>
      <c r="TNI1008" s="53"/>
      <c r="TNJ1008" s="53"/>
      <c r="TNK1008" s="53"/>
      <c r="TNL1008" s="53"/>
      <c r="TNM1008" s="53"/>
      <c r="TNN1008" s="53"/>
      <c r="TNO1008" s="53"/>
      <c r="TNP1008" s="53"/>
      <c r="TNQ1008" s="53"/>
      <c r="TNR1008" s="53"/>
      <c r="TNS1008" s="53"/>
      <c r="TNT1008" s="53"/>
      <c r="TNU1008" s="53"/>
      <c r="TNV1008" s="53"/>
      <c r="TNW1008" s="53"/>
      <c r="TNX1008" s="53"/>
      <c r="TNY1008" s="53"/>
      <c r="TNZ1008" s="53"/>
      <c r="TOA1008" s="53"/>
      <c r="TOB1008" s="53"/>
      <c r="TOC1008" s="53"/>
      <c r="TOD1008" s="53"/>
      <c r="TOE1008" s="53"/>
      <c r="TOF1008" s="53"/>
      <c r="TOG1008" s="53"/>
      <c r="TOH1008" s="53"/>
      <c r="TOI1008" s="53"/>
      <c r="TOJ1008" s="53"/>
      <c r="TOK1008" s="53"/>
      <c r="TOL1008" s="53"/>
      <c r="TOM1008" s="53"/>
      <c r="TON1008" s="53"/>
      <c r="TOO1008" s="53"/>
      <c r="TOP1008" s="53"/>
      <c r="TOQ1008" s="53"/>
      <c r="TOR1008" s="53"/>
      <c r="TOS1008" s="53"/>
      <c r="TOT1008" s="53"/>
      <c r="TOU1008" s="53"/>
      <c r="TOV1008" s="53"/>
      <c r="TOW1008" s="53"/>
      <c r="TOX1008" s="53"/>
      <c r="TOY1008" s="53"/>
      <c r="TOZ1008" s="53"/>
      <c r="TPA1008" s="53"/>
      <c r="TPB1008" s="53"/>
      <c r="TPC1008" s="53"/>
      <c r="TPD1008" s="53"/>
      <c r="TPE1008" s="53"/>
      <c r="TPF1008" s="53"/>
      <c r="TPG1008" s="53"/>
      <c r="TPH1008" s="53"/>
      <c r="TPI1008" s="53"/>
      <c r="TPJ1008" s="53"/>
      <c r="TPK1008" s="53"/>
      <c r="TPL1008" s="53"/>
      <c r="TPM1008" s="53"/>
      <c r="TPN1008" s="53"/>
      <c r="TPO1008" s="53"/>
      <c r="TPP1008" s="53"/>
      <c r="TPQ1008" s="53"/>
      <c r="TPR1008" s="53"/>
      <c r="TPS1008" s="53"/>
      <c r="TPT1008" s="53"/>
      <c r="TPU1008" s="53"/>
      <c r="TPV1008" s="53"/>
      <c r="TPW1008" s="53"/>
      <c r="TPX1008" s="53"/>
      <c r="TPY1008" s="53"/>
      <c r="TPZ1008" s="53"/>
      <c r="TQA1008" s="53"/>
      <c r="TQB1008" s="53"/>
      <c r="TQC1008" s="53"/>
      <c r="TQD1008" s="53"/>
      <c r="TQE1008" s="53"/>
      <c r="TQF1008" s="53"/>
      <c r="TQG1008" s="53"/>
      <c r="TQH1008" s="53"/>
      <c r="TQI1008" s="53"/>
      <c r="TQJ1008" s="53"/>
      <c r="TQK1008" s="53"/>
      <c r="TQL1008" s="53"/>
      <c r="TQM1008" s="53"/>
      <c r="TQN1008" s="53"/>
      <c r="TQO1008" s="53"/>
      <c r="TQP1008" s="53"/>
      <c r="TQQ1008" s="53"/>
      <c r="TQR1008" s="53"/>
      <c r="TQS1008" s="53"/>
      <c r="TQT1008" s="53"/>
      <c r="TQU1008" s="53"/>
      <c r="TQV1008" s="53"/>
      <c r="TQW1008" s="53"/>
      <c r="TQX1008" s="53"/>
      <c r="TQY1008" s="53"/>
      <c r="TQZ1008" s="53"/>
      <c r="TRA1008" s="53"/>
      <c r="TRB1008" s="53"/>
      <c r="TRC1008" s="53"/>
      <c r="TRD1008" s="53"/>
      <c r="TRE1008" s="53"/>
      <c r="TRF1008" s="53"/>
      <c r="TRG1008" s="53"/>
      <c r="TRH1008" s="53"/>
      <c r="TRI1008" s="53"/>
      <c r="TRJ1008" s="53"/>
      <c r="TRK1008" s="53"/>
      <c r="TRL1008" s="53"/>
      <c r="TRM1008" s="53"/>
      <c r="TRN1008" s="53"/>
      <c r="TRO1008" s="53"/>
      <c r="TRP1008" s="53"/>
      <c r="TRQ1008" s="53"/>
      <c r="TRR1008" s="53"/>
      <c r="TRS1008" s="53"/>
      <c r="TRT1008" s="53"/>
      <c r="TRU1008" s="53"/>
      <c r="TRV1008" s="53"/>
      <c r="TRW1008" s="53"/>
      <c r="TRX1008" s="53"/>
      <c r="TRY1008" s="53"/>
      <c r="TRZ1008" s="53"/>
      <c r="TSA1008" s="53"/>
      <c r="TSB1008" s="53"/>
      <c r="TSC1008" s="53"/>
      <c r="TSD1008" s="53"/>
      <c r="TSE1008" s="53"/>
      <c r="TSF1008" s="53"/>
      <c r="TSG1008" s="53"/>
      <c r="TSH1008" s="53"/>
      <c r="TSI1008" s="53"/>
      <c r="TSJ1008" s="53"/>
      <c r="TSK1008" s="53"/>
      <c r="TSL1008" s="53"/>
      <c r="TSM1008" s="53"/>
      <c r="TSN1008" s="53"/>
      <c r="TSO1008" s="53"/>
      <c r="TSP1008" s="53"/>
      <c r="TSQ1008" s="53"/>
      <c r="TSR1008" s="53"/>
      <c r="TSS1008" s="53"/>
      <c r="TST1008" s="53"/>
      <c r="TSU1008" s="53"/>
      <c r="TSV1008" s="53"/>
      <c r="TSW1008" s="53"/>
      <c r="TSX1008" s="53"/>
      <c r="TSY1008" s="53"/>
      <c r="TSZ1008" s="53"/>
      <c r="TTA1008" s="53"/>
      <c r="TTB1008" s="53"/>
      <c r="TTC1008" s="53"/>
      <c r="TTD1008" s="53"/>
      <c r="TTE1008" s="53"/>
      <c r="TTF1008" s="53"/>
      <c r="TTG1008" s="53"/>
      <c r="TTH1008" s="53"/>
      <c r="TTI1008" s="53"/>
      <c r="TTJ1008" s="53"/>
      <c r="TTK1008" s="53"/>
      <c r="TTL1008" s="53"/>
      <c r="TTM1008" s="53"/>
      <c r="TTN1008" s="53"/>
      <c r="TTO1008" s="53"/>
      <c r="TTP1008" s="53"/>
      <c r="TTQ1008" s="53"/>
      <c r="TTR1008" s="53"/>
      <c r="TTS1008" s="53"/>
      <c r="TTT1008" s="53"/>
      <c r="TTU1008" s="53"/>
      <c r="TTV1008" s="53"/>
      <c r="TTW1008" s="53"/>
      <c r="TTX1008" s="53"/>
      <c r="TTY1008" s="53"/>
      <c r="TTZ1008" s="53"/>
      <c r="TUA1008" s="53"/>
      <c r="TUB1008" s="53"/>
      <c r="TUC1008" s="53"/>
      <c r="TUD1008" s="53"/>
      <c r="TUE1008" s="53"/>
      <c r="TUF1008" s="53"/>
      <c r="TUG1008" s="53"/>
      <c r="TUH1008" s="53"/>
      <c r="TUI1008" s="53"/>
      <c r="TUJ1008" s="53"/>
      <c r="TUK1008" s="53"/>
      <c r="TUL1008" s="53"/>
      <c r="TUM1008" s="53"/>
      <c r="TUN1008" s="53"/>
      <c r="TUO1008" s="53"/>
      <c r="TUP1008" s="53"/>
      <c r="TUQ1008" s="53"/>
      <c r="TUR1008" s="53"/>
      <c r="TUS1008" s="53"/>
      <c r="TUT1008" s="53"/>
      <c r="TUU1008" s="53"/>
      <c r="TUV1008" s="53"/>
      <c r="TUW1008" s="53"/>
      <c r="TUX1008" s="53"/>
      <c r="TUY1008" s="53"/>
      <c r="TUZ1008" s="53"/>
      <c r="TVA1008" s="53"/>
      <c r="TVB1008" s="53"/>
      <c r="TVC1008" s="53"/>
      <c r="TVD1008" s="53"/>
      <c r="TVE1008" s="53"/>
      <c r="TVF1008" s="53"/>
      <c r="TVG1008" s="53"/>
      <c r="TVH1008" s="53"/>
      <c r="TVI1008" s="53"/>
      <c r="TVJ1008" s="53"/>
      <c r="TVK1008" s="53"/>
      <c r="TVL1008" s="53"/>
      <c r="TVM1008" s="53"/>
      <c r="TVN1008" s="53"/>
      <c r="TVO1008" s="53"/>
      <c r="TVP1008" s="53"/>
      <c r="TVQ1008" s="53"/>
      <c r="TVR1008" s="53"/>
      <c r="TVS1008" s="53"/>
      <c r="TVT1008" s="53"/>
      <c r="TVU1008" s="53"/>
      <c r="TVV1008" s="53"/>
      <c r="TVW1008" s="53"/>
      <c r="TVX1008" s="53"/>
      <c r="TVY1008" s="53"/>
      <c r="TVZ1008" s="53"/>
      <c r="TWA1008" s="53"/>
      <c r="TWB1008" s="53"/>
      <c r="TWC1008" s="53"/>
      <c r="TWD1008" s="53"/>
      <c r="TWE1008" s="53"/>
      <c r="TWF1008" s="53"/>
      <c r="TWG1008" s="53"/>
      <c r="TWH1008" s="53"/>
      <c r="TWI1008" s="53"/>
      <c r="TWJ1008" s="53"/>
      <c r="TWK1008" s="53"/>
      <c r="TWL1008" s="53"/>
      <c r="TWM1008" s="53"/>
      <c r="TWN1008" s="53"/>
      <c r="TWO1008" s="53"/>
      <c r="TWP1008" s="53"/>
      <c r="TWQ1008" s="53"/>
      <c r="TWR1008" s="53"/>
      <c r="TWS1008" s="53"/>
      <c r="TWT1008" s="53"/>
      <c r="TWU1008" s="53"/>
      <c r="TWV1008" s="53"/>
      <c r="TWW1008" s="53"/>
      <c r="TWX1008" s="53"/>
      <c r="TWY1008" s="53"/>
      <c r="TWZ1008" s="53"/>
      <c r="TXA1008" s="53"/>
      <c r="TXB1008" s="53"/>
      <c r="TXC1008" s="53"/>
      <c r="TXD1008" s="53"/>
      <c r="TXE1008" s="53"/>
      <c r="TXF1008" s="53"/>
      <c r="TXG1008" s="53"/>
      <c r="TXH1008" s="53"/>
      <c r="TXI1008" s="53"/>
      <c r="TXJ1008" s="53"/>
      <c r="TXK1008" s="53"/>
      <c r="TXL1008" s="53"/>
      <c r="TXM1008" s="53"/>
      <c r="TXN1008" s="53"/>
      <c r="TXO1008" s="53"/>
      <c r="TXP1008" s="53"/>
      <c r="TXQ1008" s="53"/>
      <c r="TXR1008" s="53"/>
      <c r="TXS1008" s="53"/>
      <c r="TXT1008" s="53"/>
      <c r="TXU1008" s="53"/>
      <c r="TXV1008" s="53"/>
      <c r="TXW1008" s="53"/>
      <c r="TXX1008" s="53"/>
      <c r="TXY1008" s="53"/>
      <c r="TXZ1008" s="53"/>
      <c r="TYA1008" s="53"/>
      <c r="TYB1008" s="53"/>
      <c r="TYC1008" s="53"/>
      <c r="TYD1008" s="53"/>
      <c r="TYE1008" s="53"/>
      <c r="TYF1008" s="53"/>
      <c r="TYG1008" s="53"/>
      <c r="TYH1008" s="53"/>
      <c r="TYI1008" s="53"/>
      <c r="TYJ1008" s="53"/>
      <c r="TYK1008" s="53"/>
      <c r="TYL1008" s="53"/>
      <c r="TYM1008" s="53"/>
      <c r="TYN1008" s="53"/>
      <c r="TYO1008" s="53"/>
      <c r="TYP1008" s="53"/>
      <c r="TYQ1008" s="53"/>
      <c r="TYR1008" s="53"/>
      <c r="TYS1008" s="53"/>
      <c r="TYT1008" s="53"/>
      <c r="TYU1008" s="53"/>
      <c r="TYV1008" s="53"/>
      <c r="TYW1008" s="53"/>
      <c r="TYX1008" s="53"/>
      <c r="TYY1008" s="53"/>
      <c r="TYZ1008" s="53"/>
      <c r="TZA1008" s="53"/>
      <c r="TZB1008" s="53"/>
      <c r="TZC1008" s="53"/>
      <c r="TZD1008" s="53"/>
      <c r="TZE1008" s="53"/>
      <c r="TZF1008" s="53"/>
      <c r="TZG1008" s="53"/>
      <c r="TZH1008" s="53"/>
      <c r="TZI1008" s="53"/>
      <c r="TZJ1008" s="53"/>
      <c r="TZK1008" s="53"/>
      <c r="TZL1008" s="53"/>
      <c r="TZM1008" s="53"/>
      <c r="TZN1008" s="53"/>
      <c r="TZO1008" s="53"/>
      <c r="TZP1008" s="53"/>
      <c r="TZQ1008" s="53"/>
      <c r="TZR1008" s="53"/>
      <c r="TZS1008" s="53"/>
      <c r="TZT1008" s="53"/>
      <c r="TZU1008" s="53"/>
      <c r="TZV1008" s="53"/>
      <c r="TZW1008" s="53"/>
      <c r="TZX1008" s="53"/>
      <c r="TZY1008" s="53"/>
      <c r="TZZ1008" s="53"/>
      <c r="UAA1008" s="53"/>
      <c r="UAB1008" s="53"/>
      <c r="UAC1008" s="53"/>
      <c r="UAD1008" s="53"/>
      <c r="UAE1008" s="53"/>
      <c r="UAF1008" s="53"/>
      <c r="UAG1008" s="53"/>
      <c r="UAH1008" s="53"/>
      <c r="UAI1008" s="53"/>
      <c r="UAJ1008" s="53"/>
      <c r="UAK1008" s="53"/>
      <c r="UAL1008" s="53"/>
      <c r="UAM1008" s="53"/>
      <c r="UAN1008" s="53"/>
      <c r="UAO1008" s="53"/>
      <c r="UAP1008" s="53"/>
      <c r="UAQ1008" s="53"/>
      <c r="UAR1008" s="53"/>
      <c r="UAS1008" s="53"/>
      <c r="UAT1008" s="53"/>
      <c r="UAU1008" s="53"/>
      <c r="UAV1008" s="53"/>
      <c r="UAW1008" s="53"/>
      <c r="UAX1008" s="53"/>
      <c r="UAY1008" s="53"/>
      <c r="UAZ1008" s="53"/>
      <c r="UBA1008" s="53"/>
      <c r="UBB1008" s="53"/>
      <c r="UBC1008" s="53"/>
      <c r="UBD1008" s="53"/>
      <c r="UBE1008" s="53"/>
      <c r="UBF1008" s="53"/>
      <c r="UBG1008" s="53"/>
      <c r="UBH1008" s="53"/>
      <c r="UBI1008" s="53"/>
      <c r="UBJ1008" s="53"/>
      <c r="UBK1008" s="53"/>
      <c r="UBL1008" s="53"/>
      <c r="UBM1008" s="53"/>
      <c r="UBN1008" s="53"/>
      <c r="UBO1008" s="53"/>
      <c r="UBP1008" s="53"/>
      <c r="UBQ1008" s="53"/>
      <c r="UBR1008" s="53"/>
      <c r="UBS1008" s="53"/>
      <c r="UBT1008" s="53"/>
      <c r="UBU1008" s="53"/>
      <c r="UBV1008" s="53"/>
      <c r="UBW1008" s="53"/>
      <c r="UBX1008" s="53"/>
      <c r="UBY1008" s="53"/>
      <c r="UBZ1008" s="53"/>
      <c r="UCA1008" s="53"/>
      <c r="UCB1008" s="53"/>
      <c r="UCC1008" s="53"/>
      <c r="UCD1008" s="53"/>
      <c r="UCE1008" s="53"/>
      <c r="UCF1008" s="53"/>
      <c r="UCG1008" s="53"/>
      <c r="UCH1008" s="53"/>
      <c r="UCI1008" s="53"/>
      <c r="UCJ1008" s="53"/>
      <c r="UCK1008" s="53"/>
      <c r="UCL1008" s="53"/>
      <c r="UCM1008" s="53"/>
      <c r="UCN1008" s="53"/>
      <c r="UCO1008" s="53"/>
      <c r="UCP1008" s="53"/>
      <c r="UCQ1008" s="53"/>
      <c r="UCR1008" s="53"/>
      <c r="UCS1008" s="53"/>
      <c r="UCT1008" s="53"/>
      <c r="UCU1008" s="53"/>
      <c r="UCV1008" s="53"/>
      <c r="UCW1008" s="53"/>
      <c r="UCX1008" s="53"/>
      <c r="UCY1008" s="53"/>
      <c r="UCZ1008" s="53"/>
      <c r="UDA1008" s="53"/>
      <c r="UDB1008" s="53"/>
      <c r="UDC1008" s="53"/>
      <c r="UDD1008" s="53"/>
      <c r="UDE1008" s="53"/>
      <c r="UDF1008" s="53"/>
      <c r="UDG1008" s="53"/>
      <c r="UDH1008" s="53"/>
      <c r="UDI1008" s="53"/>
      <c r="UDJ1008" s="53"/>
      <c r="UDK1008" s="53"/>
      <c r="UDL1008" s="53"/>
      <c r="UDM1008" s="53"/>
      <c r="UDN1008" s="53"/>
      <c r="UDO1008" s="53"/>
      <c r="UDP1008" s="53"/>
      <c r="UDQ1008" s="53"/>
      <c r="UDR1008" s="53"/>
      <c r="UDS1008" s="53"/>
      <c r="UDT1008" s="53"/>
      <c r="UDU1008" s="53"/>
      <c r="UDV1008" s="53"/>
      <c r="UDW1008" s="53"/>
      <c r="UDX1008" s="53"/>
      <c r="UDY1008" s="53"/>
      <c r="UDZ1008" s="53"/>
      <c r="UEA1008" s="53"/>
      <c r="UEB1008" s="53"/>
      <c r="UEC1008" s="53"/>
      <c r="UED1008" s="53"/>
      <c r="UEE1008" s="53"/>
      <c r="UEF1008" s="53"/>
      <c r="UEG1008" s="53"/>
      <c r="UEH1008" s="53"/>
      <c r="UEI1008" s="53"/>
      <c r="UEJ1008" s="53"/>
      <c r="UEK1008" s="53"/>
      <c r="UEL1008" s="53"/>
      <c r="UEM1008" s="53"/>
      <c r="UEN1008" s="53"/>
      <c r="UEO1008" s="53"/>
      <c r="UEP1008" s="53"/>
      <c r="UEQ1008" s="53"/>
      <c r="UER1008" s="53"/>
      <c r="UES1008" s="53"/>
      <c r="UET1008" s="53"/>
      <c r="UEU1008" s="53"/>
      <c r="UEV1008" s="53"/>
      <c r="UEW1008" s="53"/>
      <c r="UEX1008" s="53"/>
      <c r="UEY1008" s="53"/>
      <c r="UEZ1008" s="53"/>
      <c r="UFA1008" s="53"/>
      <c r="UFB1008" s="53"/>
      <c r="UFC1008" s="53"/>
      <c r="UFD1008" s="53"/>
      <c r="UFE1008" s="53"/>
      <c r="UFF1008" s="53"/>
      <c r="UFG1008" s="53"/>
      <c r="UFH1008" s="53"/>
      <c r="UFI1008" s="53"/>
      <c r="UFJ1008" s="53"/>
      <c r="UFK1008" s="53"/>
      <c r="UFL1008" s="53"/>
      <c r="UFM1008" s="53"/>
      <c r="UFN1008" s="53"/>
      <c r="UFO1008" s="53"/>
      <c r="UFP1008" s="53"/>
      <c r="UFQ1008" s="53"/>
      <c r="UFR1008" s="53"/>
      <c r="UFS1008" s="53"/>
      <c r="UFT1008" s="53"/>
      <c r="UFU1008" s="53"/>
      <c r="UFV1008" s="53"/>
      <c r="UFW1008" s="53"/>
      <c r="UFX1008" s="53"/>
      <c r="UFY1008" s="53"/>
      <c r="UFZ1008" s="53"/>
      <c r="UGA1008" s="53"/>
      <c r="UGB1008" s="53"/>
      <c r="UGC1008" s="53"/>
      <c r="UGD1008" s="53"/>
      <c r="UGE1008" s="53"/>
      <c r="UGF1008" s="53"/>
      <c r="UGG1008" s="53"/>
      <c r="UGH1008" s="53"/>
      <c r="UGI1008" s="53"/>
      <c r="UGJ1008" s="53"/>
      <c r="UGK1008" s="53"/>
      <c r="UGL1008" s="53"/>
      <c r="UGM1008" s="53"/>
      <c r="UGN1008" s="53"/>
      <c r="UGO1008" s="53"/>
      <c r="UGP1008" s="53"/>
      <c r="UGQ1008" s="53"/>
      <c r="UGR1008" s="53"/>
      <c r="UGS1008" s="53"/>
      <c r="UGT1008" s="53"/>
      <c r="UGU1008" s="53"/>
      <c r="UGV1008" s="53"/>
      <c r="UGW1008" s="53"/>
      <c r="UGX1008" s="53"/>
      <c r="UGY1008" s="53"/>
      <c r="UGZ1008" s="53"/>
      <c r="UHA1008" s="53"/>
      <c r="UHB1008" s="53"/>
      <c r="UHC1008" s="53"/>
      <c r="UHD1008" s="53"/>
      <c r="UHE1008" s="53"/>
      <c r="UHF1008" s="53"/>
      <c r="UHG1008" s="53"/>
      <c r="UHH1008" s="53"/>
      <c r="UHI1008" s="53"/>
      <c r="UHJ1008" s="53"/>
      <c r="UHK1008" s="53"/>
      <c r="UHL1008" s="53"/>
      <c r="UHM1008" s="53"/>
      <c r="UHN1008" s="53"/>
      <c r="UHO1008" s="53"/>
      <c r="UHP1008" s="53"/>
      <c r="UHQ1008" s="53"/>
      <c r="UHR1008" s="53"/>
      <c r="UHS1008" s="53"/>
      <c r="UHT1008" s="53"/>
      <c r="UHU1008" s="53"/>
      <c r="UHV1008" s="53"/>
      <c r="UHW1008" s="53"/>
      <c r="UHX1008" s="53"/>
      <c r="UHY1008" s="53"/>
      <c r="UHZ1008" s="53"/>
      <c r="UIA1008" s="53"/>
      <c r="UIB1008" s="53"/>
      <c r="UIC1008" s="53"/>
      <c r="UID1008" s="53"/>
      <c r="UIE1008" s="53"/>
      <c r="UIF1008" s="53"/>
      <c r="UIG1008" s="53"/>
      <c r="UIH1008" s="53"/>
      <c r="UII1008" s="53"/>
      <c r="UIJ1008" s="53"/>
      <c r="UIK1008" s="53"/>
      <c r="UIL1008" s="53"/>
      <c r="UIM1008" s="53"/>
      <c r="UIN1008" s="53"/>
      <c r="UIO1008" s="53"/>
      <c r="UIP1008" s="53"/>
      <c r="UIQ1008" s="53"/>
      <c r="UIR1008" s="53"/>
      <c r="UIS1008" s="53"/>
      <c r="UIT1008" s="53"/>
      <c r="UIU1008" s="53"/>
      <c r="UIV1008" s="53"/>
      <c r="UIW1008" s="53"/>
      <c r="UIX1008" s="53"/>
      <c r="UIY1008" s="53"/>
      <c r="UIZ1008" s="53"/>
      <c r="UJA1008" s="53"/>
      <c r="UJB1008" s="53"/>
      <c r="UJC1008" s="53"/>
      <c r="UJD1008" s="53"/>
      <c r="UJE1008" s="53"/>
      <c r="UJF1008" s="53"/>
      <c r="UJG1008" s="53"/>
      <c r="UJH1008" s="53"/>
      <c r="UJI1008" s="53"/>
      <c r="UJJ1008" s="53"/>
      <c r="UJK1008" s="53"/>
      <c r="UJL1008" s="53"/>
      <c r="UJM1008" s="53"/>
      <c r="UJN1008" s="53"/>
      <c r="UJO1008" s="53"/>
      <c r="UJP1008" s="53"/>
      <c r="UJQ1008" s="53"/>
      <c r="UJR1008" s="53"/>
      <c r="UJS1008" s="53"/>
      <c r="UJT1008" s="53"/>
      <c r="UJU1008" s="53"/>
      <c r="UJV1008" s="53"/>
      <c r="UJW1008" s="53"/>
      <c r="UJX1008" s="53"/>
      <c r="UJY1008" s="53"/>
      <c r="UJZ1008" s="53"/>
      <c r="UKA1008" s="53"/>
      <c r="UKB1008" s="53"/>
      <c r="UKC1008" s="53"/>
      <c r="UKD1008" s="53"/>
      <c r="UKE1008" s="53"/>
      <c r="UKF1008" s="53"/>
      <c r="UKG1008" s="53"/>
      <c r="UKH1008" s="53"/>
      <c r="UKI1008" s="53"/>
      <c r="UKJ1008" s="53"/>
      <c r="UKK1008" s="53"/>
      <c r="UKL1008" s="53"/>
      <c r="UKM1008" s="53"/>
      <c r="UKN1008" s="53"/>
      <c r="UKO1008" s="53"/>
      <c r="UKP1008" s="53"/>
      <c r="UKQ1008" s="53"/>
      <c r="UKR1008" s="53"/>
      <c r="UKS1008" s="53"/>
      <c r="UKT1008" s="53"/>
      <c r="UKU1008" s="53"/>
      <c r="UKV1008" s="53"/>
      <c r="UKW1008" s="53"/>
      <c r="UKX1008" s="53"/>
      <c r="UKY1008" s="53"/>
      <c r="UKZ1008" s="53"/>
      <c r="ULA1008" s="53"/>
      <c r="ULB1008" s="53"/>
      <c r="ULC1008" s="53"/>
      <c r="ULD1008" s="53"/>
      <c r="ULE1008" s="53"/>
      <c r="ULF1008" s="53"/>
      <c r="ULG1008" s="53"/>
      <c r="ULH1008" s="53"/>
      <c r="ULI1008" s="53"/>
      <c r="ULJ1008" s="53"/>
      <c r="ULK1008" s="53"/>
      <c r="ULL1008" s="53"/>
      <c r="ULM1008" s="53"/>
      <c r="ULN1008" s="53"/>
      <c r="ULO1008" s="53"/>
      <c r="ULP1008" s="53"/>
      <c r="ULQ1008" s="53"/>
      <c r="ULR1008" s="53"/>
      <c r="ULS1008" s="53"/>
      <c r="ULT1008" s="53"/>
      <c r="ULU1008" s="53"/>
      <c r="ULV1008" s="53"/>
      <c r="ULW1008" s="53"/>
      <c r="ULX1008" s="53"/>
      <c r="ULY1008" s="53"/>
      <c r="ULZ1008" s="53"/>
      <c r="UMA1008" s="53"/>
      <c r="UMB1008" s="53"/>
      <c r="UMC1008" s="53"/>
      <c r="UMD1008" s="53"/>
      <c r="UME1008" s="53"/>
      <c r="UMF1008" s="53"/>
      <c r="UMG1008" s="53"/>
      <c r="UMH1008" s="53"/>
      <c r="UMI1008" s="53"/>
      <c r="UMJ1008" s="53"/>
      <c r="UMK1008" s="53"/>
      <c r="UML1008" s="53"/>
      <c r="UMM1008" s="53"/>
      <c r="UMN1008" s="53"/>
      <c r="UMO1008" s="53"/>
      <c r="UMP1008" s="53"/>
      <c r="UMQ1008" s="53"/>
      <c r="UMR1008" s="53"/>
      <c r="UMS1008" s="53"/>
      <c r="UMT1008" s="53"/>
      <c r="UMU1008" s="53"/>
      <c r="UMV1008" s="53"/>
      <c r="UMW1008" s="53"/>
      <c r="UMX1008" s="53"/>
      <c r="UMY1008" s="53"/>
      <c r="UMZ1008" s="53"/>
      <c r="UNA1008" s="53"/>
      <c r="UNB1008" s="53"/>
      <c r="UNC1008" s="53"/>
      <c r="UND1008" s="53"/>
      <c r="UNE1008" s="53"/>
      <c r="UNF1008" s="53"/>
      <c r="UNG1008" s="53"/>
      <c r="UNH1008" s="53"/>
      <c r="UNI1008" s="53"/>
      <c r="UNJ1008" s="53"/>
      <c r="UNK1008" s="53"/>
      <c r="UNL1008" s="53"/>
      <c r="UNM1008" s="53"/>
      <c r="UNN1008" s="53"/>
      <c r="UNO1008" s="53"/>
      <c r="UNP1008" s="53"/>
      <c r="UNQ1008" s="53"/>
      <c r="UNR1008" s="53"/>
      <c r="UNS1008" s="53"/>
      <c r="UNT1008" s="53"/>
      <c r="UNU1008" s="53"/>
      <c r="UNV1008" s="53"/>
      <c r="UNW1008" s="53"/>
      <c r="UNX1008" s="53"/>
      <c r="UNY1008" s="53"/>
      <c r="UNZ1008" s="53"/>
      <c r="UOA1008" s="53"/>
      <c r="UOB1008" s="53"/>
      <c r="UOC1008" s="53"/>
      <c r="UOD1008" s="53"/>
      <c r="UOE1008" s="53"/>
      <c r="UOF1008" s="53"/>
      <c r="UOG1008" s="53"/>
      <c r="UOH1008" s="53"/>
      <c r="UOI1008" s="53"/>
      <c r="UOJ1008" s="53"/>
      <c r="UOK1008" s="53"/>
      <c r="UOL1008" s="53"/>
      <c r="UOM1008" s="53"/>
      <c r="UON1008" s="53"/>
      <c r="UOO1008" s="53"/>
      <c r="UOP1008" s="53"/>
      <c r="UOQ1008" s="53"/>
      <c r="UOR1008" s="53"/>
      <c r="UOS1008" s="53"/>
      <c r="UOT1008" s="53"/>
      <c r="UOU1008" s="53"/>
      <c r="UOV1008" s="53"/>
      <c r="UOW1008" s="53"/>
      <c r="UOX1008" s="53"/>
      <c r="UOY1008" s="53"/>
      <c r="UOZ1008" s="53"/>
      <c r="UPA1008" s="53"/>
      <c r="UPB1008" s="53"/>
      <c r="UPC1008" s="53"/>
      <c r="UPD1008" s="53"/>
      <c r="UPE1008" s="53"/>
      <c r="UPF1008" s="53"/>
      <c r="UPG1008" s="53"/>
      <c r="UPH1008" s="53"/>
      <c r="UPI1008" s="53"/>
      <c r="UPJ1008" s="53"/>
      <c r="UPK1008" s="53"/>
      <c r="UPL1008" s="53"/>
      <c r="UPM1008" s="53"/>
      <c r="UPN1008" s="53"/>
      <c r="UPO1008" s="53"/>
      <c r="UPP1008" s="53"/>
      <c r="UPQ1008" s="53"/>
      <c r="UPR1008" s="53"/>
      <c r="UPS1008" s="53"/>
      <c r="UPT1008" s="53"/>
      <c r="UPU1008" s="53"/>
      <c r="UPV1008" s="53"/>
      <c r="UPW1008" s="53"/>
      <c r="UPX1008" s="53"/>
      <c r="UPY1008" s="53"/>
      <c r="UPZ1008" s="53"/>
      <c r="UQA1008" s="53"/>
      <c r="UQB1008" s="53"/>
      <c r="UQC1008" s="53"/>
      <c r="UQD1008" s="53"/>
      <c r="UQE1008" s="53"/>
      <c r="UQF1008" s="53"/>
      <c r="UQG1008" s="53"/>
      <c r="UQH1008" s="53"/>
      <c r="UQI1008" s="53"/>
      <c r="UQJ1008" s="53"/>
      <c r="UQK1008" s="53"/>
      <c r="UQL1008" s="53"/>
      <c r="UQM1008" s="53"/>
      <c r="UQN1008" s="53"/>
      <c r="UQO1008" s="53"/>
      <c r="UQP1008" s="53"/>
      <c r="UQQ1008" s="53"/>
      <c r="UQR1008" s="53"/>
      <c r="UQS1008" s="53"/>
      <c r="UQT1008" s="53"/>
      <c r="UQU1008" s="53"/>
      <c r="UQV1008" s="53"/>
      <c r="UQW1008" s="53"/>
      <c r="UQX1008" s="53"/>
      <c r="UQY1008" s="53"/>
      <c r="UQZ1008" s="53"/>
      <c r="URA1008" s="53"/>
      <c r="URB1008" s="53"/>
      <c r="URC1008" s="53"/>
      <c r="URD1008" s="53"/>
      <c r="URE1008" s="53"/>
      <c r="URF1008" s="53"/>
      <c r="URG1008" s="53"/>
      <c r="URH1008" s="53"/>
      <c r="URI1008" s="53"/>
      <c r="URJ1008" s="53"/>
      <c r="URK1008" s="53"/>
      <c r="URL1008" s="53"/>
      <c r="URM1008" s="53"/>
      <c r="URN1008" s="53"/>
      <c r="URO1008" s="53"/>
      <c r="URP1008" s="53"/>
      <c r="URQ1008" s="53"/>
      <c r="URR1008" s="53"/>
      <c r="URS1008" s="53"/>
      <c r="URT1008" s="53"/>
      <c r="URU1008" s="53"/>
      <c r="URV1008" s="53"/>
      <c r="URW1008" s="53"/>
      <c r="URX1008" s="53"/>
      <c r="URY1008" s="53"/>
      <c r="URZ1008" s="53"/>
      <c r="USA1008" s="53"/>
      <c r="USB1008" s="53"/>
      <c r="USC1008" s="53"/>
      <c r="USD1008" s="53"/>
      <c r="USE1008" s="53"/>
      <c r="USF1008" s="53"/>
      <c r="USG1008" s="53"/>
      <c r="USH1008" s="53"/>
      <c r="USI1008" s="53"/>
      <c r="USJ1008" s="53"/>
      <c r="USK1008" s="53"/>
      <c r="USL1008" s="53"/>
      <c r="USM1008" s="53"/>
      <c r="USN1008" s="53"/>
      <c r="USO1008" s="53"/>
      <c r="USP1008" s="53"/>
      <c r="USQ1008" s="53"/>
      <c r="USR1008" s="53"/>
      <c r="USS1008" s="53"/>
      <c r="UST1008" s="53"/>
      <c r="USU1008" s="53"/>
      <c r="USV1008" s="53"/>
      <c r="USW1008" s="53"/>
      <c r="USX1008" s="53"/>
      <c r="USY1008" s="53"/>
      <c r="USZ1008" s="53"/>
      <c r="UTA1008" s="53"/>
      <c r="UTB1008" s="53"/>
      <c r="UTC1008" s="53"/>
      <c r="UTD1008" s="53"/>
      <c r="UTE1008" s="53"/>
      <c r="UTF1008" s="53"/>
      <c r="UTG1008" s="53"/>
      <c r="UTH1008" s="53"/>
      <c r="UTI1008" s="53"/>
      <c r="UTJ1008" s="53"/>
      <c r="UTK1008" s="53"/>
      <c r="UTL1008" s="53"/>
      <c r="UTM1008" s="53"/>
      <c r="UTN1008" s="53"/>
      <c r="UTO1008" s="53"/>
      <c r="UTP1008" s="53"/>
      <c r="UTQ1008" s="53"/>
      <c r="UTR1008" s="53"/>
      <c r="UTS1008" s="53"/>
      <c r="UTT1008" s="53"/>
      <c r="UTU1008" s="53"/>
      <c r="UTV1008" s="53"/>
      <c r="UTW1008" s="53"/>
      <c r="UTX1008" s="53"/>
      <c r="UTY1008" s="53"/>
      <c r="UTZ1008" s="53"/>
      <c r="UUA1008" s="53"/>
      <c r="UUB1008" s="53"/>
      <c r="UUC1008" s="53"/>
      <c r="UUD1008" s="53"/>
      <c r="UUE1008" s="53"/>
      <c r="UUF1008" s="53"/>
      <c r="UUG1008" s="53"/>
      <c r="UUH1008" s="53"/>
      <c r="UUI1008" s="53"/>
      <c r="UUJ1008" s="53"/>
      <c r="UUK1008" s="53"/>
      <c r="UUL1008" s="53"/>
      <c r="UUM1008" s="53"/>
      <c r="UUN1008" s="53"/>
      <c r="UUO1008" s="53"/>
      <c r="UUP1008" s="53"/>
      <c r="UUQ1008" s="53"/>
      <c r="UUR1008" s="53"/>
      <c r="UUS1008" s="53"/>
      <c r="UUT1008" s="53"/>
      <c r="UUU1008" s="53"/>
      <c r="UUV1008" s="53"/>
      <c r="UUW1008" s="53"/>
      <c r="UUX1008" s="53"/>
      <c r="UUY1008" s="53"/>
      <c r="UUZ1008" s="53"/>
      <c r="UVA1008" s="53"/>
      <c r="UVB1008" s="53"/>
      <c r="UVC1008" s="53"/>
      <c r="UVD1008" s="53"/>
      <c r="UVE1008" s="53"/>
      <c r="UVF1008" s="53"/>
      <c r="UVG1008" s="53"/>
      <c r="UVH1008" s="53"/>
      <c r="UVI1008" s="53"/>
      <c r="UVJ1008" s="53"/>
      <c r="UVK1008" s="53"/>
      <c r="UVL1008" s="53"/>
      <c r="UVM1008" s="53"/>
      <c r="UVN1008" s="53"/>
      <c r="UVO1008" s="53"/>
      <c r="UVP1008" s="53"/>
      <c r="UVQ1008" s="53"/>
      <c r="UVR1008" s="53"/>
      <c r="UVS1008" s="53"/>
      <c r="UVT1008" s="53"/>
      <c r="UVU1008" s="53"/>
      <c r="UVV1008" s="53"/>
      <c r="UVW1008" s="53"/>
      <c r="UVX1008" s="53"/>
      <c r="UVY1008" s="53"/>
      <c r="UVZ1008" s="53"/>
      <c r="UWA1008" s="53"/>
      <c r="UWB1008" s="53"/>
      <c r="UWC1008" s="53"/>
      <c r="UWD1008" s="53"/>
      <c r="UWE1008" s="53"/>
      <c r="UWF1008" s="53"/>
      <c r="UWG1008" s="53"/>
      <c r="UWH1008" s="53"/>
      <c r="UWI1008" s="53"/>
      <c r="UWJ1008" s="53"/>
      <c r="UWK1008" s="53"/>
      <c r="UWL1008" s="53"/>
      <c r="UWM1008" s="53"/>
      <c r="UWN1008" s="53"/>
      <c r="UWO1008" s="53"/>
      <c r="UWP1008" s="53"/>
      <c r="UWQ1008" s="53"/>
      <c r="UWR1008" s="53"/>
      <c r="UWS1008" s="53"/>
      <c r="UWT1008" s="53"/>
      <c r="UWU1008" s="53"/>
      <c r="UWV1008" s="53"/>
      <c r="UWW1008" s="53"/>
      <c r="UWX1008" s="53"/>
      <c r="UWY1008" s="53"/>
      <c r="UWZ1008" s="53"/>
      <c r="UXA1008" s="53"/>
      <c r="UXB1008" s="53"/>
      <c r="UXC1008" s="53"/>
      <c r="UXD1008" s="53"/>
      <c r="UXE1008" s="53"/>
      <c r="UXF1008" s="53"/>
      <c r="UXG1008" s="53"/>
      <c r="UXH1008" s="53"/>
      <c r="UXI1008" s="53"/>
      <c r="UXJ1008" s="53"/>
      <c r="UXK1008" s="53"/>
      <c r="UXL1008" s="53"/>
      <c r="UXM1008" s="53"/>
      <c r="UXN1008" s="53"/>
      <c r="UXO1008" s="53"/>
      <c r="UXP1008" s="53"/>
      <c r="UXQ1008" s="53"/>
      <c r="UXR1008" s="53"/>
      <c r="UXS1008" s="53"/>
      <c r="UXT1008" s="53"/>
      <c r="UXU1008" s="53"/>
      <c r="UXV1008" s="53"/>
      <c r="UXW1008" s="53"/>
      <c r="UXX1008" s="53"/>
      <c r="UXY1008" s="53"/>
      <c r="UXZ1008" s="53"/>
      <c r="UYA1008" s="53"/>
      <c r="UYB1008" s="53"/>
      <c r="UYC1008" s="53"/>
      <c r="UYD1008" s="53"/>
      <c r="UYE1008" s="53"/>
      <c r="UYF1008" s="53"/>
      <c r="UYG1008" s="53"/>
      <c r="UYH1008" s="53"/>
      <c r="UYI1008" s="53"/>
      <c r="UYJ1008" s="53"/>
      <c r="UYK1008" s="53"/>
      <c r="UYL1008" s="53"/>
      <c r="UYM1008" s="53"/>
      <c r="UYN1008" s="53"/>
      <c r="UYO1008" s="53"/>
      <c r="UYP1008" s="53"/>
      <c r="UYQ1008" s="53"/>
      <c r="UYR1008" s="53"/>
      <c r="UYS1008" s="53"/>
      <c r="UYT1008" s="53"/>
      <c r="UYU1008" s="53"/>
      <c r="UYV1008" s="53"/>
      <c r="UYW1008" s="53"/>
      <c r="UYX1008" s="53"/>
      <c r="UYY1008" s="53"/>
      <c r="UYZ1008" s="53"/>
      <c r="UZA1008" s="53"/>
      <c r="UZB1008" s="53"/>
      <c r="UZC1008" s="53"/>
      <c r="UZD1008" s="53"/>
      <c r="UZE1008" s="53"/>
      <c r="UZF1008" s="53"/>
      <c r="UZG1008" s="53"/>
      <c r="UZH1008" s="53"/>
      <c r="UZI1008" s="53"/>
      <c r="UZJ1008" s="53"/>
      <c r="UZK1008" s="53"/>
      <c r="UZL1008" s="53"/>
      <c r="UZM1008" s="53"/>
      <c r="UZN1008" s="53"/>
      <c r="UZO1008" s="53"/>
      <c r="UZP1008" s="53"/>
      <c r="UZQ1008" s="53"/>
      <c r="UZR1008" s="53"/>
      <c r="UZS1008" s="53"/>
      <c r="UZT1008" s="53"/>
      <c r="UZU1008" s="53"/>
      <c r="UZV1008" s="53"/>
      <c r="UZW1008" s="53"/>
      <c r="UZX1008" s="53"/>
      <c r="UZY1008" s="53"/>
      <c r="UZZ1008" s="53"/>
      <c r="VAA1008" s="53"/>
      <c r="VAB1008" s="53"/>
      <c r="VAC1008" s="53"/>
      <c r="VAD1008" s="53"/>
      <c r="VAE1008" s="53"/>
      <c r="VAF1008" s="53"/>
      <c r="VAG1008" s="53"/>
      <c r="VAH1008" s="53"/>
      <c r="VAI1008" s="53"/>
      <c r="VAJ1008" s="53"/>
      <c r="VAK1008" s="53"/>
      <c r="VAL1008" s="53"/>
      <c r="VAM1008" s="53"/>
      <c r="VAN1008" s="53"/>
      <c r="VAO1008" s="53"/>
      <c r="VAP1008" s="53"/>
      <c r="VAQ1008" s="53"/>
      <c r="VAR1008" s="53"/>
      <c r="VAS1008" s="53"/>
      <c r="VAT1008" s="53"/>
      <c r="VAU1008" s="53"/>
      <c r="VAV1008" s="53"/>
      <c r="VAW1008" s="53"/>
      <c r="VAX1008" s="53"/>
      <c r="VAY1008" s="53"/>
      <c r="VAZ1008" s="53"/>
      <c r="VBA1008" s="53"/>
      <c r="VBB1008" s="53"/>
      <c r="VBC1008" s="53"/>
      <c r="VBD1008" s="53"/>
      <c r="VBE1008" s="53"/>
      <c r="VBF1008" s="53"/>
      <c r="VBG1008" s="53"/>
      <c r="VBH1008" s="53"/>
      <c r="VBI1008" s="53"/>
      <c r="VBJ1008" s="53"/>
      <c r="VBK1008" s="53"/>
      <c r="VBL1008" s="53"/>
      <c r="VBM1008" s="53"/>
      <c r="VBN1008" s="53"/>
      <c r="VBO1008" s="53"/>
      <c r="VBP1008" s="53"/>
      <c r="VBQ1008" s="53"/>
      <c r="VBR1008" s="53"/>
      <c r="VBS1008" s="53"/>
      <c r="VBT1008" s="53"/>
      <c r="VBU1008" s="53"/>
      <c r="VBV1008" s="53"/>
      <c r="VBW1008" s="53"/>
      <c r="VBX1008" s="53"/>
      <c r="VBY1008" s="53"/>
      <c r="VBZ1008" s="53"/>
      <c r="VCA1008" s="53"/>
      <c r="VCB1008" s="53"/>
      <c r="VCC1008" s="53"/>
      <c r="VCD1008" s="53"/>
      <c r="VCE1008" s="53"/>
      <c r="VCF1008" s="53"/>
      <c r="VCG1008" s="53"/>
      <c r="VCH1008" s="53"/>
      <c r="VCI1008" s="53"/>
      <c r="VCJ1008" s="53"/>
      <c r="VCK1008" s="53"/>
      <c r="VCL1008" s="53"/>
      <c r="VCM1008" s="53"/>
      <c r="VCN1008" s="53"/>
      <c r="VCO1008" s="53"/>
      <c r="VCP1008" s="53"/>
      <c r="VCQ1008" s="53"/>
      <c r="VCR1008" s="53"/>
      <c r="VCS1008" s="53"/>
      <c r="VCT1008" s="53"/>
      <c r="VCU1008" s="53"/>
      <c r="VCV1008" s="53"/>
      <c r="VCW1008" s="53"/>
      <c r="VCX1008" s="53"/>
      <c r="VCY1008" s="53"/>
      <c r="VCZ1008" s="53"/>
      <c r="VDA1008" s="53"/>
      <c r="VDB1008" s="53"/>
      <c r="VDC1008" s="53"/>
      <c r="VDD1008" s="53"/>
      <c r="VDE1008" s="53"/>
      <c r="VDF1008" s="53"/>
      <c r="VDG1008" s="53"/>
      <c r="VDH1008" s="53"/>
      <c r="VDI1008" s="53"/>
      <c r="VDJ1008" s="53"/>
      <c r="VDK1008" s="53"/>
      <c r="VDL1008" s="53"/>
      <c r="VDM1008" s="53"/>
      <c r="VDN1008" s="53"/>
      <c r="VDO1008" s="53"/>
      <c r="VDP1008" s="53"/>
      <c r="VDQ1008" s="53"/>
      <c r="VDR1008" s="53"/>
      <c r="VDS1008" s="53"/>
      <c r="VDT1008" s="53"/>
      <c r="VDU1008" s="53"/>
      <c r="VDV1008" s="53"/>
      <c r="VDW1008" s="53"/>
      <c r="VDX1008" s="53"/>
      <c r="VDY1008" s="53"/>
      <c r="VDZ1008" s="53"/>
      <c r="VEA1008" s="53"/>
      <c r="VEB1008" s="53"/>
      <c r="VEC1008" s="53"/>
      <c r="VED1008" s="53"/>
      <c r="VEE1008" s="53"/>
      <c r="VEF1008" s="53"/>
      <c r="VEG1008" s="53"/>
      <c r="VEH1008" s="53"/>
      <c r="VEI1008" s="53"/>
      <c r="VEJ1008" s="53"/>
      <c r="VEK1008" s="53"/>
      <c r="VEL1008" s="53"/>
      <c r="VEM1008" s="53"/>
      <c r="VEN1008" s="53"/>
      <c r="VEO1008" s="53"/>
      <c r="VEP1008" s="53"/>
      <c r="VEQ1008" s="53"/>
      <c r="VER1008" s="53"/>
      <c r="VES1008" s="53"/>
      <c r="VET1008" s="53"/>
      <c r="VEU1008" s="53"/>
      <c r="VEV1008" s="53"/>
      <c r="VEW1008" s="53"/>
      <c r="VEX1008" s="53"/>
      <c r="VEY1008" s="53"/>
      <c r="VEZ1008" s="53"/>
      <c r="VFA1008" s="53"/>
      <c r="VFB1008" s="53"/>
      <c r="VFC1008" s="53"/>
      <c r="VFD1008" s="53"/>
      <c r="VFE1008" s="53"/>
      <c r="VFF1008" s="53"/>
      <c r="VFG1008" s="53"/>
      <c r="VFH1008" s="53"/>
      <c r="VFI1008" s="53"/>
      <c r="VFJ1008" s="53"/>
      <c r="VFK1008" s="53"/>
      <c r="VFL1008" s="53"/>
      <c r="VFM1008" s="53"/>
      <c r="VFN1008" s="53"/>
      <c r="VFO1008" s="53"/>
      <c r="VFP1008" s="53"/>
      <c r="VFQ1008" s="53"/>
      <c r="VFR1008" s="53"/>
      <c r="VFS1008" s="53"/>
      <c r="VFT1008" s="53"/>
      <c r="VFU1008" s="53"/>
      <c r="VFV1008" s="53"/>
      <c r="VFW1008" s="53"/>
      <c r="VFX1008" s="53"/>
      <c r="VFY1008" s="53"/>
      <c r="VFZ1008" s="53"/>
      <c r="VGA1008" s="53"/>
      <c r="VGB1008" s="53"/>
      <c r="VGC1008" s="53"/>
      <c r="VGD1008" s="53"/>
      <c r="VGE1008" s="53"/>
      <c r="VGF1008" s="53"/>
      <c r="VGG1008" s="53"/>
      <c r="VGH1008" s="53"/>
      <c r="VGI1008" s="53"/>
      <c r="VGJ1008" s="53"/>
      <c r="VGK1008" s="53"/>
      <c r="VGL1008" s="53"/>
      <c r="VGM1008" s="53"/>
      <c r="VGN1008" s="53"/>
      <c r="VGO1008" s="53"/>
      <c r="VGP1008" s="53"/>
      <c r="VGQ1008" s="53"/>
      <c r="VGR1008" s="53"/>
      <c r="VGS1008" s="53"/>
      <c r="VGT1008" s="53"/>
      <c r="VGU1008" s="53"/>
      <c r="VGV1008" s="53"/>
      <c r="VGW1008" s="53"/>
      <c r="VGX1008" s="53"/>
      <c r="VGY1008" s="53"/>
      <c r="VGZ1008" s="53"/>
      <c r="VHA1008" s="53"/>
      <c r="VHB1008" s="53"/>
      <c r="VHC1008" s="53"/>
      <c r="VHD1008" s="53"/>
      <c r="VHE1008" s="53"/>
      <c r="VHF1008" s="53"/>
      <c r="VHG1008" s="53"/>
      <c r="VHH1008" s="53"/>
      <c r="VHI1008" s="53"/>
      <c r="VHJ1008" s="53"/>
      <c r="VHK1008" s="53"/>
      <c r="VHL1008" s="53"/>
      <c r="VHM1008" s="53"/>
      <c r="VHN1008" s="53"/>
      <c r="VHO1008" s="53"/>
      <c r="VHP1008" s="53"/>
      <c r="VHQ1008" s="53"/>
      <c r="VHR1008" s="53"/>
      <c r="VHS1008" s="53"/>
      <c r="VHT1008" s="53"/>
      <c r="VHU1008" s="53"/>
      <c r="VHV1008" s="53"/>
      <c r="VHW1008" s="53"/>
      <c r="VHX1008" s="53"/>
      <c r="VHY1008" s="53"/>
      <c r="VHZ1008" s="53"/>
      <c r="VIA1008" s="53"/>
      <c r="VIB1008" s="53"/>
      <c r="VIC1008" s="53"/>
      <c r="VID1008" s="53"/>
      <c r="VIE1008" s="53"/>
      <c r="VIF1008" s="53"/>
      <c r="VIG1008" s="53"/>
      <c r="VIH1008" s="53"/>
      <c r="VII1008" s="53"/>
      <c r="VIJ1008" s="53"/>
      <c r="VIK1008" s="53"/>
      <c r="VIL1008" s="53"/>
      <c r="VIM1008" s="53"/>
      <c r="VIN1008" s="53"/>
      <c r="VIO1008" s="53"/>
      <c r="VIP1008" s="53"/>
      <c r="VIQ1008" s="53"/>
      <c r="VIR1008" s="53"/>
      <c r="VIS1008" s="53"/>
      <c r="VIT1008" s="53"/>
      <c r="VIU1008" s="53"/>
      <c r="VIV1008" s="53"/>
      <c r="VIW1008" s="53"/>
      <c r="VIX1008" s="53"/>
      <c r="VIY1008" s="53"/>
      <c r="VIZ1008" s="53"/>
      <c r="VJA1008" s="53"/>
      <c r="VJB1008" s="53"/>
      <c r="VJC1008" s="53"/>
      <c r="VJD1008" s="53"/>
      <c r="VJE1008" s="53"/>
      <c r="VJF1008" s="53"/>
      <c r="VJG1008" s="53"/>
      <c r="VJH1008" s="53"/>
      <c r="VJI1008" s="53"/>
      <c r="VJJ1008" s="53"/>
      <c r="VJK1008" s="53"/>
      <c r="VJL1008" s="53"/>
      <c r="VJM1008" s="53"/>
      <c r="VJN1008" s="53"/>
      <c r="VJO1008" s="53"/>
      <c r="VJP1008" s="53"/>
      <c r="VJQ1008" s="53"/>
      <c r="VJR1008" s="53"/>
      <c r="VJS1008" s="53"/>
      <c r="VJT1008" s="53"/>
      <c r="VJU1008" s="53"/>
      <c r="VJV1008" s="53"/>
      <c r="VJW1008" s="53"/>
      <c r="VJX1008" s="53"/>
      <c r="VJY1008" s="53"/>
      <c r="VJZ1008" s="53"/>
      <c r="VKA1008" s="53"/>
      <c r="VKB1008" s="53"/>
      <c r="VKC1008" s="53"/>
      <c r="VKD1008" s="53"/>
      <c r="VKE1008" s="53"/>
      <c r="VKF1008" s="53"/>
      <c r="VKG1008" s="53"/>
      <c r="VKH1008" s="53"/>
      <c r="VKI1008" s="53"/>
      <c r="VKJ1008" s="53"/>
      <c r="VKK1008" s="53"/>
      <c r="VKL1008" s="53"/>
      <c r="VKM1008" s="53"/>
      <c r="VKN1008" s="53"/>
      <c r="VKO1008" s="53"/>
      <c r="VKP1008" s="53"/>
      <c r="VKQ1008" s="53"/>
      <c r="VKR1008" s="53"/>
      <c r="VKS1008" s="53"/>
      <c r="VKT1008" s="53"/>
      <c r="VKU1008" s="53"/>
      <c r="VKV1008" s="53"/>
      <c r="VKW1008" s="53"/>
      <c r="VKX1008" s="53"/>
      <c r="VKY1008" s="53"/>
      <c r="VKZ1008" s="53"/>
      <c r="VLA1008" s="53"/>
      <c r="VLB1008" s="53"/>
      <c r="VLC1008" s="53"/>
      <c r="VLD1008" s="53"/>
      <c r="VLE1008" s="53"/>
      <c r="VLF1008" s="53"/>
      <c r="VLG1008" s="53"/>
      <c r="VLH1008" s="53"/>
      <c r="VLI1008" s="53"/>
      <c r="VLJ1008" s="53"/>
      <c r="VLK1008" s="53"/>
      <c r="VLL1008" s="53"/>
      <c r="VLM1008" s="53"/>
      <c r="VLN1008" s="53"/>
      <c r="VLO1008" s="53"/>
      <c r="VLP1008" s="53"/>
      <c r="VLQ1008" s="53"/>
      <c r="VLR1008" s="53"/>
      <c r="VLS1008" s="53"/>
      <c r="VLT1008" s="53"/>
      <c r="VLU1008" s="53"/>
      <c r="VLV1008" s="53"/>
      <c r="VLW1008" s="53"/>
      <c r="VLX1008" s="53"/>
      <c r="VLY1008" s="53"/>
      <c r="VLZ1008" s="53"/>
      <c r="VMA1008" s="53"/>
      <c r="VMB1008" s="53"/>
      <c r="VMC1008" s="53"/>
      <c r="VMD1008" s="53"/>
      <c r="VME1008" s="53"/>
      <c r="VMF1008" s="53"/>
      <c r="VMG1008" s="53"/>
      <c r="VMH1008" s="53"/>
      <c r="VMI1008" s="53"/>
      <c r="VMJ1008" s="53"/>
      <c r="VMK1008" s="53"/>
      <c r="VML1008" s="53"/>
      <c r="VMM1008" s="53"/>
      <c r="VMN1008" s="53"/>
      <c r="VMO1008" s="53"/>
      <c r="VMP1008" s="53"/>
      <c r="VMQ1008" s="53"/>
      <c r="VMR1008" s="53"/>
      <c r="VMS1008" s="53"/>
      <c r="VMT1008" s="53"/>
      <c r="VMU1008" s="53"/>
      <c r="VMV1008" s="53"/>
      <c r="VMW1008" s="53"/>
      <c r="VMX1008" s="53"/>
      <c r="VMY1008" s="53"/>
      <c r="VMZ1008" s="53"/>
      <c r="VNA1008" s="53"/>
      <c r="VNB1008" s="53"/>
      <c r="VNC1008" s="53"/>
      <c r="VND1008" s="53"/>
      <c r="VNE1008" s="53"/>
      <c r="VNF1008" s="53"/>
      <c r="VNG1008" s="53"/>
      <c r="VNH1008" s="53"/>
      <c r="VNI1008" s="53"/>
      <c r="VNJ1008" s="53"/>
      <c r="VNK1008" s="53"/>
      <c r="VNL1008" s="53"/>
      <c r="VNM1008" s="53"/>
      <c r="VNN1008" s="53"/>
      <c r="VNO1008" s="53"/>
      <c r="VNP1008" s="53"/>
      <c r="VNQ1008" s="53"/>
      <c r="VNR1008" s="53"/>
      <c r="VNS1008" s="53"/>
      <c r="VNT1008" s="53"/>
      <c r="VNU1008" s="53"/>
      <c r="VNV1008" s="53"/>
      <c r="VNW1008" s="53"/>
      <c r="VNX1008" s="53"/>
      <c r="VNY1008" s="53"/>
      <c r="VNZ1008" s="53"/>
      <c r="VOA1008" s="53"/>
      <c r="VOB1008" s="53"/>
      <c r="VOC1008" s="53"/>
      <c r="VOD1008" s="53"/>
      <c r="VOE1008" s="53"/>
      <c r="VOF1008" s="53"/>
      <c r="VOG1008" s="53"/>
      <c r="VOH1008" s="53"/>
      <c r="VOI1008" s="53"/>
      <c r="VOJ1008" s="53"/>
      <c r="VOK1008" s="53"/>
      <c r="VOL1008" s="53"/>
      <c r="VOM1008" s="53"/>
      <c r="VON1008" s="53"/>
      <c r="VOO1008" s="53"/>
      <c r="VOP1008" s="53"/>
      <c r="VOQ1008" s="53"/>
      <c r="VOR1008" s="53"/>
      <c r="VOS1008" s="53"/>
      <c r="VOT1008" s="53"/>
      <c r="VOU1008" s="53"/>
      <c r="VOV1008" s="53"/>
      <c r="VOW1008" s="53"/>
      <c r="VOX1008" s="53"/>
      <c r="VOY1008" s="53"/>
      <c r="VOZ1008" s="53"/>
      <c r="VPA1008" s="53"/>
      <c r="VPB1008" s="53"/>
      <c r="VPC1008" s="53"/>
      <c r="VPD1008" s="53"/>
      <c r="VPE1008" s="53"/>
      <c r="VPF1008" s="53"/>
      <c r="VPG1008" s="53"/>
      <c r="VPH1008" s="53"/>
      <c r="VPI1008" s="53"/>
      <c r="VPJ1008" s="53"/>
      <c r="VPK1008" s="53"/>
      <c r="VPL1008" s="53"/>
      <c r="VPM1008" s="53"/>
      <c r="VPN1008" s="53"/>
      <c r="VPO1008" s="53"/>
      <c r="VPP1008" s="53"/>
      <c r="VPQ1008" s="53"/>
      <c r="VPR1008" s="53"/>
      <c r="VPS1008" s="53"/>
      <c r="VPT1008" s="53"/>
      <c r="VPU1008" s="53"/>
      <c r="VPV1008" s="53"/>
      <c r="VPW1008" s="53"/>
      <c r="VPX1008" s="53"/>
      <c r="VPY1008" s="53"/>
      <c r="VPZ1008" s="53"/>
      <c r="VQA1008" s="53"/>
      <c r="VQB1008" s="53"/>
      <c r="VQC1008" s="53"/>
      <c r="VQD1008" s="53"/>
      <c r="VQE1008" s="53"/>
      <c r="VQF1008" s="53"/>
      <c r="VQG1008" s="53"/>
      <c r="VQH1008" s="53"/>
      <c r="VQI1008" s="53"/>
      <c r="VQJ1008" s="53"/>
      <c r="VQK1008" s="53"/>
      <c r="VQL1008" s="53"/>
      <c r="VQM1008" s="53"/>
      <c r="VQN1008" s="53"/>
      <c r="VQO1008" s="53"/>
      <c r="VQP1008" s="53"/>
      <c r="VQQ1008" s="53"/>
      <c r="VQR1008" s="53"/>
      <c r="VQS1008" s="53"/>
      <c r="VQT1008" s="53"/>
      <c r="VQU1008" s="53"/>
      <c r="VQV1008" s="53"/>
      <c r="VQW1008" s="53"/>
      <c r="VQX1008" s="53"/>
      <c r="VQY1008" s="53"/>
      <c r="VQZ1008" s="53"/>
      <c r="VRA1008" s="53"/>
      <c r="VRB1008" s="53"/>
      <c r="VRC1008" s="53"/>
      <c r="VRD1008" s="53"/>
      <c r="VRE1008" s="53"/>
      <c r="VRF1008" s="53"/>
      <c r="VRG1008" s="53"/>
      <c r="VRH1008" s="53"/>
      <c r="VRI1008" s="53"/>
      <c r="VRJ1008" s="53"/>
      <c r="VRK1008" s="53"/>
      <c r="VRL1008" s="53"/>
      <c r="VRM1008" s="53"/>
      <c r="VRN1008" s="53"/>
      <c r="VRO1008" s="53"/>
      <c r="VRP1008" s="53"/>
      <c r="VRQ1008" s="53"/>
      <c r="VRR1008" s="53"/>
      <c r="VRS1008" s="53"/>
      <c r="VRT1008" s="53"/>
      <c r="VRU1008" s="53"/>
      <c r="VRV1008" s="53"/>
      <c r="VRW1008" s="53"/>
      <c r="VRX1008" s="53"/>
      <c r="VRY1008" s="53"/>
      <c r="VRZ1008" s="53"/>
      <c r="VSA1008" s="53"/>
      <c r="VSB1008" s="53"/>
      <c r="VSC1008" s="53"/>
      <c r="VSD1008" s="53"/>
      <c r="VSE1008" s="53"/>
      <c r="VSF1008" s="53"/>
      <c r="VSG1008" s="53"/>
      <c r="VSH1008" s="53"/>
      <c r="VSI1008" s="53"/>
      <c r="VSJ1008" s="53"/>
      <c r="VSK1008" s="53"/>
      <c r="VSL1008" s="53"/>
      <c r="VSM1008" s="53"/>
      <c r="VSN1008" s="53"/>
      <c r="VSO1008" s="53"/>
      <c r="VSP1008" s="53"/>
      <c r="VSQ1008" s="53"/>
      <c r="VSR1008" s="53"/>
      <c r="VSS1008" s="53"/>
      <c r="VST1008" s="53"/>
      <c r="VSU1008" s="53"/>
      <c r="VSV1008" s="53"/>
      <c r="VSW1008" s="53"/>
      <c r="VSX1008" s="53"/>
      <c r="VSY1008" s="53"/>
      <c r="VSZ1008" s="53"/>
      <c r="VTA1008" s="53"/>
      <c r="VTB1008" s="53"/>
      <c r="VTC1008" s="53"/>
      <c r="VTD1008" s="53"/>
      <c r="VTE1008" s="53"/>
      <c r="VTF1008" s="53"/>
      <c r="VTG1008" s="53"/>
      <c r="VTH1008" s="53"/>
      <c r="VTI1008" s="53"/>
      <c r="VTJ1008" s="53"/>
      <c r="VTK1008" s="53"/>
      <c r="VTL1008" s="53"/>
      <c r="VTM1008" s="53"/>
      <c r="VTN1008" s="53"/>
      <c r="VTO1008" s="53"/>
      <c r="VTP1008" s="53"/>
      <c r="VTQ1008" s="53"/>
      <c r="VTR1008" s="53"/>
      <c r="VTS1008" s="53"/>
      <c r="VTT1008" s="53"/>
      <c r="VTU1008" s="53"/>
      <c r="VTV1008" s="53"/>
      <c r="VTW1008" s="53"/>
      <c r="VTX1008" s="53"/>
      <c r="VTY1008" s="53"/>
      <c r="VTZ1008" s="53"/>
      <c r="VUA1008" s="53"/>
      <c r="VUB1008" s="53"/>
      <c r="VUC1008" s="53"/>
      <c r="VUD1008" s="53"/>
      <c r="VUE1008" s="53"/>
      <c r="VUF1008" s="53"/>
      <c r="VUG1008" s="53"/>
      <c r="VUH1008" s="53"/>
      <c r="VUI1008" s="53"/>
      <c r="VUJ1008" s="53"/>
      <c r="VUK1008" s="53"/>
      <c r="VUL1008" s="53"/>
      <c r="VUM1008" s="53"/>
      <c r="VUN1008" s="53"/>
      <c r="VUO1008" s="53"/>
      <c r="VUP1008" s="53"/>
      <c r="VUQ1008" s="53"/>
      <c r="VUR1008" s="53"/>
      <c r="VUS1008" s="53"/>
      <c r="VUT1008" s="53"/>
      <c r="VUU1008" s="53"/>
      <c r="VUV1008" s="53"/>
      <c r="VUW1008" s="53"/>
      <c r="VUX1008" s="53"/>
      <c r="VUY1008" s="53"/>
      <c r="VUZ1008" s="53"/>
      <c r="VVA1008" s="53"/>
      <c r="VVB1008" s="53"/>
      <c r="VVC1008" s="53"/>
      <c r="VVD1008" s="53"/>
      <c r="VVE1008" s="53"/>
      <c r="VVF1008" s="53"/>
      <c r="VVG1008" s="53"/>
      <c r="VVH1008" s="53"/>
      <c r="VVI1008" s="53"/>
      <c r="VVJ1008" s="53"/>
      <c r="VVK1008" s="53"/>
      <c r="VVL1008" s="53"/>
      <c r="VVM1008" s="53"/>
      <c r="VVN1008" s="53"/>
      <c r="VVO1008" s="53"/>
      <c r="VVP1008" s="53"/>
      <c r="VVQ1008" s="53"/>
      <c r="VVR1008" s="53"/>
      <c r="VVS1008" s="53"/>
      <c r="VVT1008" s="53"/>
      <c r="VVU1008" s="53"/>
      <c r="VVV1008" s="53"/>
      <c r="VVW1008" s="53"/>
      <c r="VVX1008" s="53"/>
      <c r="VVY1008" s="53"/>
      <c r="VVZ1008" s="53"/>
      <c r="VWA1008" s="53"/>
      <c r="VWB1008" s="53"/>
      <c r="VWC1008" s="53"/>
      <c r="VWD1008" s="53"/>
      <c r="VWE1008" s="53"/>
      <c r="VWF1008" s="53"/>
      <c r="VWG1008" s="53"/>
      <c r="VWH1008" s="53"/>
      <c r="VWI1008" s="53"/>
      <c r="VWJ1008" s="53"/>
      <c r="VWK1008" s="53"/>
      <c r="VWL1008" s="53"/>
      <c r="VWM1008" s="53"/>
      <c r="VWN1008" s="53"/>
      <c r="VWO1008" s="53"/>
      <c r="VWP1008" s="53"/>
      <c r="VWQ1008" s="53"/>
      <c r="VWR1008" s="53"/>
      <c r="VWS1008" s="53"/>
      <c r="VWT1008" s="53"/>
      <c r="VWU1008" s="53"/>
      <c r="VWV1008" s="53"/>
      <c r="VWW1008" s="53"/>
      <c r="VWX1008" s="53"/>
      <c r="VWY1008" s="53"/>
      <c r="VWZ1008" s="53"/>
      <c r="VXA1008" s="53"/>
      <c r="VXB1008" s="53"/>
      <c r="VXC1008" s="53"/>
      <c r="VXD1008" s="53"/>
      <c r="VXE1008" s="53"/>
      <c r="VXF1008" s="53"/>
      <c r="VXG1008" s="53"/>
      <c r="VXH1008" s="53"/>
      <c r="VXI1008" s="53"/>
      <c r="VXJ1008" s="53"/>
      <c r="VXK1008" s="53"/>
      <c r="VXL1008" s="53"/>
      <c r="VXM1008" s="53"/>
      <c r="VXN1008" s="53"/>
      <c r="VXO1008" s="53"/>
      <c r="VXP1008" s="53"/>
      <c r="VXQ1008" s="53"/>
      <c r="VXR1008" s="53"/>
      <c r="VXS1008" s="53"/>
      <c r="VXT1008" s="53"/>
      <c r="VXU1008" s="53"/>
      <c r="VXV1008" s="53"/>
      <c r="VXW1008" s="53"/>
      <c r="VXX1008" s="53"/>
      <c r="VXY1008" s="53"/>
      <c r="VXZ1008" s="53"/>
      <c r="VYA1008" s="53"/>
      <c r="VYB1008" s="53"/>
      <c r="VYC1008" s="53"/>
      <c r="VYD1008" s="53"/>
      <c r="VYE1008" s="53"/>
      <c r="VYF1008" s="53"/>
      <c r="VYG1008" s="53"/>
      <c r="VYH1008" s="53"/>
      <c r="VYI1008" s="53"/>
      <c r="VYJ1008" s="53"/>
      <c r="VYK1008" s="53"/>
      <c r="VYL1008" s="53"/>
      <c r="VYM1008" s="53"/>
      <c r="VYN1008" s="53"/>
      <c r="VYO1008" s="53"/>
      <c r="VYP1008" s="53"/>
      <c r="VYQ1008" s="53"/>
      <c r="VYR1008" s="53"/>
      <c r="VYS1008" s="53"/>
      <c r="VYT1008" s="53"/>
      <c r="VYU1008" s="53"/>
      <c r="VYV1008" s="53"/>
      <c r="VYW1008" s="53"/>
      <c r="VYX1008" s="53"/>
      <c r="VYY1008" s="53"/>
      <c r="VYZ1008" s="53"/>
      <c r="VZA1008" s="53"/>
      <c r="VZB1008" s="53"/>
      <c r="VZC1008" s="53"/>
      <c r="VZD1008" s="53"/>
      <c r="VZE1008" s="53"/>
      <c r="VZF1008" s="53"/>
      <c r="VZG1008" s="53"/>
      <c r="VZH1008" s="53"/>
      <c r="VZI1008" s="53"/>
      <c r="VZJ1008" s="53"/>
      <c r="VZK1008" s="53"/>
      <c r="VZL1008" s="53"/>
      <c r="VZM1008" s="53"/>
      <c r="VZN1008" s="53"/>
      <c r="VZO1008" s="53"/>
      <c r="VZP1008" s="53"/>
      <c r="VZQ1008" s="53"/>
      <c r="VZR1008" s="53"/>
      <c r="VZS1008" s="53"/>
      <c r="VZT1008" s="53"/>
      <c r="VZU1008" s="53"/>
      <c r="VZV1008" s="53"/>
      <c r="VZW1008" s="53"/>
      <c r="VZX1008" s="53"/>
      <c r="VZY1008" s="53"/>
      <c r="VZZ1008" s="53"/>
      <c r="WAA1008" s="53"/>
      <c r="WAB1008" s="53"/>
      <c r="WAC1008" s="53"/>
      <c r="WAD1008" s="53"/>
      <c r="WAE1008" s="53"/>
      <c r="WAF1008" s="53"/>
      <c r="WAG1008" s="53"/>
      <c r="WAH1008" s="53"/>
      <c r="WAI1008" s="53"/>
      <c r="WAJ1008" s="53"/>
      <c r="WAK1008" s="53"/>
      <c r="WAL1008" s="53"/>
      <c r="WAM1008" s="53"/>
      <c r="WAN1008" s="53"/>
      <c r="WAO1008" s="53"/>
      <c r="WAP1008" s="53"/>
      <c r="WAQ1008" s="53"/>
      <c r="WAR1008" s="53"/>
      <c r="WAS1008" s="53"/>
      <c r="WAT1008" s="53"/>
      <c r="WAU1008" s="53"/>
      <c r="WAV1008" s="53"/>
      <c r="WAW1008" s="53"/>
      <c r="WAX1008" s="53"/>
      <c r="WAY1008" s="53"/>
      <c r="WAZ1008" s="53"/>
      <c r="WBA1008" s="53"/>
      <c r="WBB1008" s="53"/>
      <c r="WBC1008" s="53"/>
      <c r="WBD1008" s="53"/>
      <c r="WBE1008" s="53"/>
      <c r="WBF1008" s="53"/>
      <c r="WBG1008" s="53"/>
      <c r="WBH1008" s="53"/>
      <c r="WBI1008" s="53"/>
      <c r="WBJ1008" s="53"/>
      <c r="WBK1008" s="53"/>
      <c r="WBL1008" s="53"/>
      <c r="WBM1008" s="53"/>
      <c r="WBN1008" s="53"/>
      <c r="WBO1008" s="53"/>
      <c r="WBP1008" s="53"/>
      <c r="WBQ1008" s="53"/>
      <c r="WBR1008" s="53"/>
      <c r="WBS1008" s="53"/>
      <c r="WBT1008" s="53"/>
      <c r="WBU1008" s="53"/>
      <c r="WBV1008" s="53"/>
      <c r="WBW1008" s="53"/>
      <c r="WBX1008" s="53"/>
      <c r="WBY1008" s="53"/>
      <c r="WBZ1008" s="53"/>
      <c r="WCA1008" s="53"/>
      <c r="WCB1008" s="53"/>
      <c r="WCC1008" s="53"/>
      <c r="WCD1008" s="53"/>
      <c r="WCE1008" s="53"/>
      <c r="WCF1008" s="53"/>
      <c r="WCG1008" s="53"/>
      <c r="WCH1008" s="53"/>
      <c r="WCI1008" s="53"/>
      <c r="WCJ1008" s="53"/>
      <c r="WCK1008" s="53"/>
      <c r="WCL1008" s="53"/>
      <c r="WCM1008" s="53"/>
      <c r="WCN1008" s="53"/>
      <c r="WCO1008" s="53"/>
      <c r="WCP1008" s="53"/>
      <c r="WCQ1008" s="53"/>
      <c r="WCR1008" s="53"/>
      <c r="WCS1008" s="53"/>
      <c r="WCT1008" s="53"/>
      <c r="WCU1008" s="53"/>
      <c r="WCV1008" s="53"/>
      <c r="WCW1008" s="53"/>
      <c r="WCX1008" s="53"/>
      <c r="WCY1008" s="53"/>
      <c r="WCZ1008" s="53"/>
      <c r="WDA1008" s="53"/>
      <c r="WDB1008" s="53"/>
      <c r="WDC1008" s="53"/>
      <c r="WDD1008" s="53"/>
      <c r="WDE1008" s="53"/>
      <c r="WDF1008" s="53"/>
      <c r="WDG1008" s="53"/>
      <c r="WDH1008" s="53"/>
      <c r="WDI1008" s="53"/>
      <c r="WDJ1008" s="53"/>
      <c r="WDK1008" s="53"/>
      <c r="WDL1008" s="53"/>
      <c r="WDM1008" s="53"/>
      <c r="WDN1008" s="53"/>
      <c r="WDO1008" s="53"/>
      <c r="WDP1008" s="53"/>
      <c r="WDQ1008" s="53"/>
      <c r="WDR1008" s="53"/>
      <c r="WDS1008" s="53"/>
      <c r="WDT1008" s="53"/>
      <c r="WDU1008" s="53"/>
      <c r="WDV1008" s="53"/>
      <c r="WDW1008" s="53"/>
      <c r="WDX1008" s="53"/>
      <c r="WDY1008" s="53"/>
      <c r="WDZ1008" s="53"/>
      <c r="WEA1008" s="53"/>
      <c r="WEB1008" s="53"/>
      <c r="WEC1008" s="53"/>
      <c r="WED1008" s="53"/>
      <c r="WEE1008" s="53"/>
      <c r="WEF1008" s="53"/>
      <c r="WEG1008" s="53"/>
      <c r="WEH1008" s="53"/>
      <c r="WEI1008" s="53"/>
      <c r="WEJ1008" s="53"/>
      <c r="WEK1008" s="53"/>
      <c r="WEL1008" s="53"/>
      <c r="WEM1008" s="53"/>
      <c r="WEN1008" s="53"/>
      <c r="WEO1008" s="53"/>
      <c r="WEP1008" s="53"/>
      <c r="WEQ1008" s="53"/>
      <c r="WER1008" s="53"/>
      <c r="WES1008" s="53"/>
      <c r="WET1008" s="53"/>
      <c r="WEU1008" s="53"/>
      <c r="WEV1008" s="53"/>
      <c r="WEW1008" s="53"/>
      <c r="WEX1008" s="53"/>
      <c r="WEY1008" s="53"/>
      <c r="WEZ1008" s="53"/>
      <c r="WFA1008" s="53"/>
      <c r="WFB1008" s="53"/>
      <c r="WFC1008" s="53"/>
      <c r="WFD1008" s="53"/>
      <c r="WFE1008" s="53"/>
      <c r="WFF1008" s="53"/>
      <c r="WFG1008" s="53"/>
      <c r="WFH1008" s="53"/>
      <c r="WFI1008" s="53"/>
      <c r="WFJ1008" s="53"/>
      <c r="WFK1008" s="53"/>
      <c r="WFL1008" s="53"/>
      <c r="WFM1008" s="53"/>
      <c r="WFN1008" s="53"/>
      <c r="WFO1008" s="53"/>
      <c r="WFP1008" s="53"/>
      <c r="WFQ1008" s="53"/>
      <c r="WFR1008" s="53"/>
      <c r="WFS1008" s="53"/>
      <c r="WFT1008" s="53"/>
      <c r="WFU1008" s="53"/>
      <c r="WFV1008" s="53"/>
      <c r="WFW1008" s="53"/>
      <c r="WFX1008" s="53"/>
      <c r="WFY1008" s="53"/>
      <c r="WFZ1008" s="53"/>
      <c r="WGA1008" s="53"/>
      <c r="WGB1008" s="53"/>
      <c r="WGC1008" s="53"/>
      <c r="WGD1008" s="53"/>
      <c r="WGE1008" s="53"/>
      <c r="WGF1008" s="53"/>
      <c r="WGG1008" s="53"/>
      <c r="WGH1008" s="53"/>
      <c r="WGI1008" s="53"/>
      <c r="WGJ1008" s="53"/>
      <c r="WGK1008" s="53"/>
      <c r="WGL1008" s="53"/>
      <c r="WGM1008" s="53"/>
      <c r="WGN1008" s="53"/>
      <c r="WGO1008" s="53"/>
      <c r="WGP1008" s="53"/>
      <c r="WGQ1008" s="53"/>
      <c r="WGR1008" s="53"/>
      <c r="WGS1008" s="53"/>
      <c r="WGT1008" s="53"/>
      <c r="WGU1008" s="53"/>
      <c r="WGV1008" s="53"/>
      <c r="WGW1008" s="53"/>
      <c r="WGX1008" s="53"/>
      <c r="WGY1008" s="53"/>
      <c r="WGZ1008" s="53"/>
      <c r="WHA1008" s="53"/>
      <c r="WHB1008" s="53"/>
      <c r="WHC1008" s="53"/>
      <c r="WHD1008" s="53"/>
      <c r="WHE1008" s="53"/>
      <c r="WHF1008" s="53"/>
      <c r="WHG1008" s="53"/>
      <c r="WHH1008" s="53"/>
      <c r="WHI1008" s="53"/>
      <c r="WHJ1008" s="53"/>
      <c r="WHK1008" s="53"/>
      <c r="WHL1008" s="53"/>
      <c r="WHM1008" s="53"/>
      <c r="WHN1008" s="53"/>
      <c r="WHO1008" s="53"/>
      <c r="WHP1008" s="53"/>
      <c r="WHQ1008" s="53"/>
      <c r="WHR1008" s="53"/>
      <c r="WHS1008" s="53"/>
      <c r="WHT1008" s="53"/>
      <c r="WHU1008" s="53"/>
      <c r="WHV1008" s="53"/>
      <c r="WHW1008" s="53"/>
      <c r="WHX1008" s="53"/>
      <c r="WHY1008" s="53"/>
      <c r="WHZ1008" s="53"/>
      <c r="WIA1008" s="53"/>
      <c r="WIB1008" s="53"/>
      <c r="WIC1008" s="53"/>
      <c r="WID1008" s="53"/>
      <c r="WIE1008" s="53"/>
      <c r="WIF1008" s="53"/>
      <c r="WIG1008" s="53"/>
      <c r="WIH1008" s="53"/>
      <c r="WII1008" s="53"/>
      <c r="WIJ1008" s="53"/>
      <c r="WIK1008" s="53"/>
      <c r="WIL1008" s="53"/>
      <c r="WIM1008" s="53"/>
      <c r="WIN1008" s="53"/>
      <c r="WIO1008" s="53"/>
      <c r="WIP1008" s="53"/>
      <c r="WIQ1008" s="53"/>
      <c r="WIR1008" s="53"/>
      <c r="WIS1008" s="53"/>
      <c r="WIT1008" s="53"/>
      <c r="WIU1008" s="53"/>
      <c r="WIV1008" s="53"/>
      <c r="WIW1008" s="53"/>
      <c r="WIX1008" s="53"/>
      <c r="WIY1008" s="53"/>
      <c r="WIZ1008" s="53"/>
      <c r="WJA1008" s="53"/>
      <c r="WJB1008" s="53"/>
      <c r="WJC1008" s="53"/>
      <c r="WJD1008" s="53"/>
      <c r="WJE1008" s="53"/>
      <c r="WJF1008" s="53"/>
      <c r="WJG1008" s="53"/>
      <c r="WJH1008" s="53"/>
      <c r="WJI1008" s="53"/>
      <c r="WJJ1008" s="53"/>
      <c r="WJK1008" s="53"/>
      <c r="WJL1008" s="53"/>
      <c r="WJM1008" s="53"/>
      <c r="WJN1008" s="53"/>
      <c r="WJO1008" s="53"/>
      <c r="WJP1008" s="53"/>
      <c r="WJQ1008" s="53"/>
      <c r="WJR1008" s="53"/>
      <c r="WJS1008" s="53"/>
      <c r="WJT1008" s="53"/>
      <c r="WJU1008" s="53"/>
      <c r="WJV1008" s="53"/>
      <c r="WJW1008" s="53"/>
      <c r="WJX1008" s="53"/>
      <c r="WJY1008" s="53"/>
      <c r="WJZ1008" s="53"/>
      <c r="WKA1008" s="53"/>
      <c r="WKB1008" s="53"/>
      <c r="WKC1008" s="53"/>
      <c r="WKD1008" s="53"/>
      <c r="WKE1008" s="53"/>
      <c r="WKF1008" s="53"/>
      <c r="WKG1008" s="53"/>
      <c r="WKH1008" s="53"/>
      <c r="WKI1008" s="53"/>
      <c r="WKJ1008" s="53"/>
      <c r="WKK1008" s="53"/>
      <c r="WKL1008" s="53"/>
      <c r="WKM1008" s="53"/>
      <c r="WKN1008" s="53"/>
      <c r="WKO1008" s="53"/>
      <c r="WKP1008" s="53"/>
      <c r="WKQ1008" s="53"/>
      <c r="WKR1008" s="53"/>
      <c r="WKS1008" s="53"/>
      <c r="WKT1008" s="53"/>
      <c r="WKU1008" s="53"/>
      <c r="WKV1008" s="53"/>
      <c r="WKW1008" s="53"/>
      <c r="WKX1008" s="53"/>
      <c r="WKY1008" s="53"/>
      <c r="WKZ1008" s="53"/>
      <c r="WLA1008" s="53"/>
      <c r="WLB1008" s="53"/>
      <c r="WLC1008" s="53"/>
      <c r="WLD1008" s="53"/>
      <c r="WLE1008" s="53"/>
      <c r="WLF1008" s="53"/>
      <c r="WLG1008" s="53"/>
      <c r="WLH1008" s="53"/>
      <c r="WLI1008" s="53"/>
      <c r="WLJ1008" s="53"/>
      <c r="WLK1008" s="53"/>
      <c r="WLL1008" s="53"/>
      <c r="WLM1008" s="53"/>
      <c r="WLN1008" s="53"/>
      <c r="WLO1008" s="53"/>
      <c r="WLP1008" s="53"/>
      <c r="WLQ1008" s="53"/>
      <c r="WLR1008" s="53"/>
      <c r="WLS1008" s="53"/>
      <c r="WLT1008" s="53"/>
      <c r="WLU1008" s="53"/>
      <c r="WLV1008" s="53"/>
      <c r="WLW1008" s="53"/>
      <c r="WLX1008" s="53"/>
      <c r="WLY1008" s="53"/>
      <c r="WLZ1008" s="53"/>
      <c r="WMA1008" s="53"/>
      <c r="WMB1008" s="53"/>
      <c r="WMC1008" s="53"/>
      <c r="WMD1008" s="53"/>
      <c r="WME1008" s="53"/>
      <c r="WMF1008" s="53"/>
      <c r="WMG1008" s="53"/>
      <c r="WMH1008" s="53"/>
      <c r="WMI1008" s="53"/>
      <c r="WMJ1008" s="53"/>
      <c r="WMK1008" s="53"/>
      <c r="WML1008" s="53"/>
      <c r="WMM1008" s="53"/>
      <c r="WMN1008" s="53"/>
      <c r="WMO1008" s="53"/>
      <c r="WMP1008" s="53"/>
      <c r="WMQ1008" s="53"/>
      <c r="WMR1008" s="53"/>
      <c r="WMS1008" s="53"/>
      <c r="WMT1008" s="53"/>
      <c r="WMU1008" s="53"/>
      <c r="WMV1008" s="53"/>
      <c r="WMW1008" s="53"/>
      <c r="WMX1008" s="53"/>
      <c r="WMY1008" s="53"/>
      <c r="WMZ1008" s="53"/>
      <c r="WNA1008" s="53"/>
      <c r="WNB1008" s="53"/>
      <c r="WNC1008" s="53"/>
      <c r="WND1008" s="53"/>
      <c r="WNE1008" s="53"/>
      <c r="WNF1008" s="53"/>
      <c r="WNG1008" s="53"/>
      <c r="WNH1008" s="53"/>
      <c r="WNI1008" s="53"/>
      <c r="WNJ1008" s="53"/>
      <c r="WNK1008" s="53"/>
      <c r="WNL1008" s="53"/>
      <c r="WNM1008" s="53"/>
      <c r="WNN1008" s="53"/>
      <c r="WNO1008" s="53"/>
      <c r="WNP1008" s="53"/>
      <c r="WNQ1008" s="53"/>
      <c r="WNR1008" s="53"/>
      <c r="WNS1008" s="53"/>
      <c r="WNT1008" s="53"/>
      <c r="WNU1008" s="53"/>
      <c r="WNV1008" s="53"/>
      <c r="WNW1008" s="53"/>
      <c r="WNX1008" s="53"/>
      <c r="WNY1008" s="53"/>
      <c r="WNZ1008" s="53"/>
      <c r="WOA1008" s="53"/>
      <c r="WOB1008" s="53"/>
      <c r="WOC1008" s="53"/>
      <c r="WOD1008" s="53"/>
      <c r="WOE1008" s="53"/>
      <c r="WOF1008" s="53"/>
      <c r="WOG1008" s="53"/>
      <c r="WOH1008" s="53"/>
      <c r="WOI1008" s="53"/>
      <c r="WOJ1008" s="53"/>
      <c r="WOK1008" s="53"/>
      <c r="WOL1008" s="53"/>
      <c r="WOM1008" s="53"/>
      <c r="WON1008" s="53"/>
      <c r="WOO1008" s="53"/>
      <c r="WOP1008" s="53"/>
      <c r="WOQ1008" s="53"/>
      <c r="WOR1008" s="53"/>
      <c r="WOS1008" s="53"/>
      <c r="WOT1008" s="53"/>
      <c r="WOU1008" s="53"/>
      <c r="WOV1008" s="53"/>
      <c r="WOW1008" s="53"/>
      <c r="WOX1008" s="53"/>
      <c r="WOY1008" s="53"/>
      <c r="WOZ1008" s="53"/>
      <c r="WPA1008" s="53"/>
      <c r="WPB1008" s="53"/>
      <c r="WPC1008" s="53"/>
      <c r="WPD1008" s="53"/>
      <c r="WPE1008" s="53"/>
      <c r="WPF1008" s="53"/>
      <c r="WPG1008" s="53"/>
      <c r="WPH1008" s="53"/>
      <c r="WPI1008" s="53"/>
      <c r="WPJ1008" s="53"/>
      <c r="WPK1008" s="53"/>
      <c r="WPL1008" s="53"/>
      <c r="WPM1008" s="53"/>
      <c r="WPN1008" s="53"/>
      <c r="WPO1008" s="53"/>
      <c r="WPP1008" s="53"/>
      <c r="WPQ1008" s="53"/>
      <c r="WPR1008" s="53"/>
      <c r="WPS1008" s="53"/>
      <c r="WPT1008" s="53"/>
      <c r="WPU1008" s="53"/>
      <c r="WPV1008" s="53"/>
      <c r="WPW1008" s="53"/>
      <c r="WPX1008" s="53"/>
      <c r="WPY1008" s="53"/>
      <c r="WPZ1008" s="53"/>
      <c r="WQA1008" s="53"/>
      <c r="WQB1008" s="53"/>
      <c r="WQC1008" s="53"/>
      <c r="WQD1008" s="53"/>
      <c r="WQE1008" s="53"/>
      <c r="WQF1008" s="53"/>
      <c r="WQG1008" s="53"/>
      <c r="WQH1008" s="53"/>
      <c r="WQI1008" s="53"/>
      <c r="WQJ1008" s="53"/>
      <c r="WQK1008" s="53"/>
      <c r="WQL1008" s="53"/>
      <c r="WQM1008" s="53"/>
      <c r="WQN1008" s="53"/>
      <c r="WQO1008" s="53"/>
      <c r="WQP1008" s="53"/>
      <c r="WQQ1008" s="53"/>
      <c r="WQR1008" s="53"/>
      <c r="WQS1008" s="53"/>
      <c r="WQT1008" s="53"/>
      <c r="WQU1008" s="53"/>
      <c r="WQV1008" s="53"/>
      <c r="WQW1008" s="53"/>
      <c r="WQX1008" s="53"/>
      <c r="WQY1008" s="53"/>
      <c r="WQZ1008" s="53"/>
      <c r="WRA1008" s="53"/>
      <c r="WRB1008" s="53"/>
      <c r="WRC1008" s="53"/>
      <c r="WRD1008" s="53"/>
      <c r="WRE1008" s="53"/>
      <c r="WRF1008" s="53"/>
      <c r="WRG1008" s="53"/>
      <c r="WRH1008" s="53"/>
      <c r="WRI1008" s="53"/>
      <c r="WRJ1008" s="53"/>
      <c r="WRK1008" s="53"/>
      <c r="WRL1008" s="53"/>
      <c r="WRM1008" s="53"/>
      <c r="WRN1008" s="53"/>
      <c r="WRO1008" s="53"/>
      <c r="WRP1008" s="53"/>
      <c r="WRQ1008" s="53"/>
      <c r="WRR1008" s="53"/>
      <c r="WRS1008" s="53"/>
      <c r="WRT1008" s="53"/>
      <c r="WRU1008" s="53"/>
      <c r="WRV1008" s="53"/>
      <c r="WRW1008" s="53"/>
      <c r="WRX1008" s="53"/>
      <c r="WRY1008" s="53"/>
      <c r="WRZ1008" s="53"/>
      <c r="WSA1008" s="53"/>
      <c r="WSB1008" s="53"/>
      <c r="WSC1008" s="53"/>
      <c r="WSD1008" s="53"/>
      <c r="WSE1008" s="53"/>
      <c r="WSF1008" s="53"/>
      <c r="WSG1008" s="53"/>
      <c r="WSH1008" s="53"/>
      <c r="WSI1008" s="53"/>
      <c r="WSJ1008" s="53"/>
      <c r="WSK1008" s="53"/>
      <c r="WSL1008" s="53"/>
      <c r="WSM1008" s="53"/>
      <c r="WSN1008" s="53"/>
      <c r="WSO1008" s="53"/>
      <c r="WSP1008" s="53"/>
      <c r="WSQ1008" s="53"/>
      <c r="WSR1008" s="53"/>
      <c r="WSS1008" s="53"/>
      <c r="WST1008" s="53"/>
      <c r="WSU1008" s="53"/>
      <c r="WSV1008" s="53"/>
      <c r="WSW1008" s="53"/>
      <c r="WSX1008" s="53"/>
      <c r="WSY1008" s="53"/>
      <c r="WSZ1008" s="53"/>
      <c r="WTA1008" s="53"/>
      <c r="WTB1008" s="53"/>
      <c r="WTC1008" s="53"/>
      <c r="WTD1008" s="53"/>
      <c r="WTE1008" s="53"/>
      <c r="WTF1008" s="53"/>
      <c r="WTG1008" s="53"/>
      <c r="WTH1008" s="53"/>
      <c r="WTI1008" s="53"/>
      <c r="WTJ1008" s="53"/>
      <c r="WTK1008" s="53"/>
      <c r="WTL1008" s="53"/>
      <c r="WTM1008" s="53"/>
      <c r="WTN1008" s="53"/>
      <c r="WTO1008" s="53"/>
      <c r="WTP1008" s="53"/>
      <c r="WTQ1008" s="53"/>
      <c r="WTR1008" s="53"/>
      <c r="WTS1008" s="53"/>
      <c r="WTT1008" s="53"/>
      <c r="WTU1008" s="53"/>
      <c r="WTV1008" s="53"/>
      <c r="WTW1008" s="53"/>
      <c r="WTX1008" s="53"/>
      <c r="WTY1008" s="53"/>
      <c r="WTZ1008" s="53"/>
      <c r="WUA1008" s="53"/>
      <c r="WUB1008" s="53"/>
      <c r="WUC1008" s="53"/>
      <c r="WUD1008" s="53"/>
      <c r="WUE1008" s="53"/>
      <c r="WUF1008" s="53"/>
      <c r="WUG1008" s="53"/>
      <c r="WUH1008" s="53"/>
      <c r="WUI1008" s="53"/>
      <c r="WUJ1008" s="53"/>
      <c r="WUK1008" s="53"/>
      <c r="WUL1008" s="53"/>
      <c r="WUM1008" s="53"/>
      <c r="WUN1008" s="53"/>
      <c r="WUO1008" s="53"/>
      <c r="WUP1008" s="53"/>
      <c r="WUQ1008" s="53"/>
      <c r="WUR1008" s="53"/>
      <c r="WUS1008" s="53"/>
      <c r="WUT1008" s="53"/>
      <c r="WUU1008" s="53"/>
      <c r="WUV1008" s="53"/>
      <c r="WUW1008" s="53"/>
      <c r="WUX1008" s="53"/>
      <c r="WUY1008" s="53"/>
      <c r="WUZ1008" s="53"/>
      <c r="WVA1008" s="53"/>
      <c r="WVB1008" s="53"/>
      <c r="WVC1008" s="53"/>
      <c r="WVD1008" s="53"/>
      <c r="WVE1008" s="53"/>
      <c r="WVF1008" s="53"/>
      <c r="WVG1008" s="53"/>
      <c r="WVH1008" s="53"/>
      <c r="WVI1008" s="53"/>
      <c r="WVJ1008" s="53"/>
      <c r="WVK1008" s="53"/>
      <c r="WVL1008" s="53"/>
      <c r="WVM1008" s="53"/>
      <c r="WVN1008" s="53"/>
      <c r="WVO1008" s="53"/>
      <c r="WVP1008" s="53"/>
      <c r="WVQ1008" s="53"/>
      <c r="WVR1008" s="53"/>
      <c r="WVS1008" s="53"/>
      <c r="WVT1008" s="53"/>
      <c r="WVU1008" s="53"/>
      <c r="WVV1008" s="53"/>
      <c r="WVW1008" s="53"/>
      <c r="WVX1008" s="53"/>
      <c r="WVY1008" s="53"/>
      <c r="WVZ1008" s="53"/>
      <c r="WWA1008" s="53"/>
      <c r="WWB1008" s="53"/>
      <c r="WWC1008" s="53"/>
      <c r="WWD1008" s="53"/>
      <c r="WWE1008" s="53"/>
      <c r="WWF1008" s="53"/>
      <c r="WWG1008" s="53"/>
      <c r="WWH1008" s="53"/>
      <c r="WWI1008" s="53"/>
      <c r="WWJ1008" s="53"/>
      <c r="WWK1008" s="53"/>
      <c r="WWL1008" s="53"/>
      <c r="WWM1008" s="53"/>
      <c r="WWN1008" s="53"/>
      <c r="WWO1008" s="53"/>
      <c r="WWP1008" s="53"/>
      <c r="WWQ1008" s="53"/>
      <c r="WWR1008" s="53"/>
      <c r="WWS1008" s="53"/>
      <c r="WWT1008" s="53"/>
      <c r="WWU1008" s="53"/>
      <c r="WWV1008" s="53"/>
      <c r="WWW1008" s="53"/>
      <c r="WWX1008" s="53"/>
      <c r="WWY1008" s="53"/>
      <c r="WWZ1008" s="53"/>
      <c r="WXA1008" s="53"/>
      <c r="WXB1008" s="53"/>
      <c r="WXC1008" s="53"/>
      <c r="WXD1008" s="53"/>
      <c r="WXE1008" s="53"/>
      <c r="WXF1008" s="53"/>
      <c r="WXG1008" s="53"/>
      <c r="WXH1008" s="53"/>
      <c r="WXI1008" s="53"/>
      <c r="WXJ1008" s="53"/>
      <c r="WXK1008" s="53"/>
      <c r="WXL1008" s="53"/>
      <c r="WXM1008" s="53"/>
      <c r="WXN1008" s="53"/>
      <c r="WXO1008" s="53"/>
      <c r="WXP1008" s="53"/>
      <c r="WXQ1008" s="53"/>
      <c r="WXR1008" s="53"/>
      <c r="WXS1008" s="53"/>
      <c r="WXT1008" s="53"/>
      <c r="WXU1008" s="53"/>
      <c r="WXV1008" s="53"/>
      <c r="WXW1008" s="53"/>
      <c r="WXX1008" s="53"/>
      <c r="WXY1008" s="53"/>
      <c r="WXZ1008" s="53"/>
      <c r="WYA1008" s="53"/>
      <c r="WYB1008" s="53"/>
      <c r="WYC1008" s="53"/>
      <c r="WYD1008" s="53"/>
      <c r="WYE1008" s="53"/>
      <c r="WYF1008" s="53"/>
      <c r="WYG1008" s="53"/>
      <c r="WYH1008" s="53"/>
      <c r="WYI1008" s="53"/>
      <c r="WYJ1008" s="53"/>
      <c r="WYK1008" s="53"/>
      <c r="WYL1008" s="53"/>
      <c r="WYM1008" s="53"/>
      <c r="WYN1008" s="53"/>
      <c r="WYO1008" s="53"/>
      <c r="WYP1008" s="53"/>
      <c r="WYQ1008" s="53"/>
      <c r="WYR1008" s="53"/>
      <c r="WYS1008" s="53"/>
      <c r="WYT1008" s="53"/>
      <c r="WYU1008" s="53"/>
      <c r="WYV1008" s="53"/>
      <c r="WYW1008" s="53"/>
      <c r="WYX1008" s="53"/>
      <c r="WYY1008" s="53"/>
      <c r="WYZ1008" s="53"/>
      <c r="WZA1008" s="53"/>
      <c r="WZB1008" s="53"/>
      <c r="WZC1008" s="53"/>
      <c r="WZD1008" s="53"/>
      <c r="WZE1008" s="53"/>
      <c r="WZF1008" s="53"/>
      <c r="WZG1008" s="53"/>
      <c r="WZH1008" s="53"/>
      <c r="WZI1008" s="53"/>
      <c r="WZJ1008" s="53"/>
      <c r="WZK1008" s="53"/>
      <c r="WZL1008" s="53"/>
      <c r="WZM1008" s="53"/>
      <c r="WZN1008" s="53"/>
      <c r="WZO1008" s="53"/>
      <c r="WZP1008" s="53"/>
      <c r="WZQ1008" s="53"/>
      <c r="WZR1008" s="53"/>
      <c r="WZS1008" s="53"/>
      <c r="WZT1008" s="53"/>
      <c r="WZU1008" s="53"/>
      <c r="WZV1008" s="53"/>
      <c r="WZW1008" s="53"/>
      <c r="WZX1008" s="53"/>
      <c r="WZY1008" s="53"/>
      <c r="WZZ1008" s="53"/>
      <c r="XAA1008" s="53"/>
      <c r="XAB1008" s="53"/>
      <c r="XAC1008" s="53"/>
      <c r="XAD1008" s="53"/>
      <c r="XAE1008" s="53"/>
      <c r="XAF1008" s="53"/>
      <c r="XAG1008" s="53"/>
      <c r="XAH1008" s="53"/>
      <c r="XAI1008" s="53"/>
      <c r="XAJ1008" s="53"/>
      <c r="XAK1008" s="53"/>
      <c r="XAL1008" s="53"/>
      <c r="XAM1008" s="53"/>
      <c r="XAN1008" s="53"/>
      <c r="XAO1008" s="53"/>
      <c r="XAP1008" s="53"/>
      <c r="XAQ1008" s="53"/>
      <c r="XAR1008" s="53"/>
      <c r="XAS1008" s="53"/>
      <c r="XAT1008" s="53"/>
      <c r="XAU1008" s="53"/>
      <c r="XAV1008" s="53"/>
      <c r="XAW1008" s="53"/>
      <c r="XAX1008" s="53"/>
      <c r="XAY1008" s="53"/>
      <c r="XAZ1008" s="53"/>
      <c r="XBA1008" s="53"/>
      <c r="XBB1008" s="53"/>
      <c r="XBC1008" s="53"/>
      <c r="XBD1008" s="53"/>
      <c r="XBE1008" s="53"/>
      <c r="XBF1008" s="53"/>
      <c r="XBG1008" s="53"/>
      <c r="XBH1008" s="53"/>
      <c r="XBI1008" s="53"/>
      <c r="XBJ1008" s="53"/>
      <c r="XBK1008" s="53"/>
      <c r="XBL1008" s="53"/>
      <c r="XBM1008" s="53"/>
      <c r="XBN1008" s="53"/>
      <c r="XBO1008" s="53"/>
      <c r="XBP1008" s="53"/>
      <c r="XBQ1008" s="53"/>
      <c r="XBR1008" s="53"/>
      <c r="XBS1008" s="53"/>
      <c r="XBT1008" s="53"/>
      <c r="XBU1008" s="53"/>
      <c r="XBV1008" s="53"/>
      <c r="XBW1008" s="53"/>
      <c r="XBX1008" s="53"/>
      <c r="XBY1008" s="53"/>
      <c r="XBZ1008" s="53"/>
      <c r="XCA1008" s="53"/>
      <c r="XCB1008" s="53"/>
      <c r="XCC1008" s="53"/>
      <c r="XCD1008" s="53"/>
      <c r="XCE1008" s="53"/>
      <c r="XCF1008" s="53"/>
      <c r="XCG1008" s="53"/>
      <c r="XCH1008" s="53"/>
      <c r="XCI1008" s="53"/>
      <c r="XCJ1008" s="53"/>
      <c r="XCK1008" s="53"/>
      <c r="XCL1008" s="53"/>
      <c r="XCM1008" s="53"/>
      <c r="XCN1008" s="53"/>
      <c r="XCO1008" s="53"/>
      <c r="XCP1008" s="53"/>
      <c r="XCQ1008" s="53"/>
      <c r="XCR1008" s="53"/>
      <c r="XCS1008" s="53"/>
      <c r="XCT1008" s="53"/>
      <c r="XCU1008" s="53"/>
      <c r="XCV1008" s="53"/>
      <c r="XCW1008" s="53"/>
      <c r="XCX1008" s="53"/>
      <c r="XCY1008" s="53"/>
      <c r="XCZ1008" s="53"/>
      <c r="XDA1008" s="53"/>
      <c r="XDB1008" s="53"/>
      <c r="XDC1008" s="53"/>
      <c r="XDD1008" s="53"/>
      <c r="XDE1008" s="53"/>
      <c r="XDF1008" s="53"/>
      <c r="XDG1008" s="53"/>
      <c r="XDH1008" s="53"/>
      <c r="XDI1008" s="53"/>
      <c r="XDJ1008" s="53"/>
      <c r="XDK1008" s="53"/>
      <c r="XDL1008" s="53"/>
      <c r="XDM1008" s="53"/>
      <c r="XDN1008" s="53"/>
      <c r="XDO1008" s="53"/>
      <c r="XDP1008" s="53"/>
      <c r="XDQ1008" s="53"/>
      <c r="XDR1008" s="53"/>
      <c r="XDS1008" s="53"/>
      <c r="XDT1008" s="53"/>
      <c r="XDU1008" s="53"/>
      <c r="XDV1008" s="53"/>
      <c r="XDW1008" s="53"/>
      <c r="XDX1008" s="53"/>
      <c r="XDY1008" s="53"/>
      <c r="XDZ1008" s="53"/>
      <c r="XEA1008" s="53"/>
      <c r="XEB1008" s="53"/>
      <c r="XEC1008" s="53"/>
      <c r="XED1008" s="53"/>
      <c r="XEE1008" s="53"/>
    </row>
    <row r="1009" spans="2:16359" x14ac:dyDescent="0.25">
      <c r="B1009" s="275" t="s">
        <v>3045</v>
      </c>
      <c r="C1009" s="275" t="s">
        <v>3046</v>
      </c>
      <c r="D1009" s="346">
        <v>177.55</v>
      </c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G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53"/>
      <c r="BS1009" s="53"/>
      <c r="BT1009" s="53"/>
      <c r="BU1009" s="53"/>
      <c r="BV1009" s="53"/>
      <c r="BW1009" s="53"/>
      <c r="BX1009" s="53"/>
      <c r="BY1009" s="53"/>
      <c r="BZ1009" s="53"/>
      <c r="CA1009" s="53"/>
      <c r="CB1009" s="53"/>
      <c r="CC1009" s="53"/>
      <c r="CD1009" s="53"/>
      <c r="CE1009" s="53"/>
      <c r="CF1009" s="53"/>
      <c r="CG1009" s="53"/>
      <c r="CH1009" s="53"/>
      <c r="CI1009" s="53"/>
      <c r="CJ1009" s="53"/>
      <c r="CK1009" s="53"/>
      <c r="CL1009" s="53"/>
      <c r="CM1009" s="53"/>
      <c r="CN1009" s="53"/>
      <c r="CO1009" s="53"/>
      <c r="CP1009" s="53"/>
      <c r="CQ1009" s="53"/>
      <c r="CR1009" s="53"/>
      <c r="CS1009" s="53"/>
      <c r="CT1009" s="53"/>
      <c r="CU1009" s="53"/>
      <c r="CV1009" s="53"/>
      <c r="CW1009" s="53"/>
      <c r="CX1009" s="53"/>
      <c r="CY1009" s="53"/>
      <c r="CZ1009" s="53"/>
      <c r="DA1009" s="53"/>
      <c r="DB1009" s="53"/>
      <c r="DC1009" s="53"/>
      <c r="DD1009" s="53"/>
      <c r="DE1009" s="53"/>
      <c r="DF1009" s="53"/>
      <c r="DG1009" s="53"/>
      <c r="DH1009" s="53"/>
      <c r="DI1009" s="53"/>
      <c r="DJ1009" s="53"/>
      <c r="DK1009" s="53"/>
      <c r="DL1009" s="53"/>
      <c r="DM1009" s="53"/>
      <c r="DN1009" s="53"/>
      <c r="DO1009" s="53"/>
      <c r="DP1009" s="53"/>
      <c r="DQ1009" s="53"/>
      <c r="DR1009" s="53"/>
      <c r="DS1009" s="53"/>
      <c r="DT1009" s="53"/>
      <c r="DU1009" s="53"/>
      <c r="DV1009" s="53"/>
      <c r="DW1009" s="53"/>
      <c r="DX1009" s="53"/>
      <c r="DY1009" s="53"/>
      <c r="DZ1009" s="53"/>
      <c r="EA1009" s="53"/>
      <c r="EB1009" s="53"/>
      <c r="EC1009" s="53"/>
      <c r="ED1009" s="53"/>
      <c r="EE1009" s="53"/>
      <c r="EF1009" s="53"/>
      <c r="EG1009" s="53"/>
      <c r="EH1009" s="53"/>
      <c r="EI1009" s="53"/>
      <c r="EJ1009" s="53"/>
      <c r="EK1009" s="53"/>
      <c r="EL1009" s="53"/>
      <c r="EM1009" s="53"/>
      <c r="EN1009" s="53"/>
      <c r="EO1009" s="53"/>
      <c r="EP1009" s="53"/>
      <c r="EQ1009" s="53"/>
      <c r="ER1009" s="53"/>
      <c r="ES1009" s="53"/>
      <c r="ET1009" s="53"/>
      <c r="EU1009" s="53"/>
      <c r="EV1009" s="53"/>
      <c r="EW1009" s="53"/>
      <c r="EX1009" s="53"/>
      <c r="EY1009" s="53"/>
      <c r="EZ1009" s="53"/>
      <c r="FA1009" s="53"/>
      <c r="FB1009" s="53"/>
      <c r="FC1009" s="53"/>
      <c r="FD1009" s="53"/>
      <c r="FE1009" s="53"/>
      <c r="FF1009" s="53"/>
      <c r="FG1009" s="53"/>
      <c r="FH1009" s="53"/>
      <c r="FI1009" s="53"/>
      <c r="FJ1009" s="53"/>
      <c r="FK1009" s="53"/>
      <c r="FL1009" s="53"/>
      <c r="FM1009" s="53"/>
      <c r="FN1009" s="53"/>
      <c r="FO1009" s="53"/>
      <c r="FP1009" s="53"/>
      <c r="FQ1009" s="53"/>
      <c r="FR1009" s="53"/>
      <c r="FS1009" s="53"/>
      <c r="FT1009" s="53"/>
      <c r="FU1009" s="53"/>
      <c r="FV1009" s="53"/>
      <c r="FW1009" s="53"/>
      <c r="FX1009" s="53"/>
      <c r="FY1009" s="53"/>
      <c r="FZ1009" s="53"/>
      <c r="GA1009" s="53"/>
      <c r="GB1009" s="53"/>
      <c r="GC1009" s="53"/>
      <c r="GD1009" s="53"/>
      <c r="GE1009" s="53"/>
      <c r="GF1009" s="53"/>
      <c r="GG1009" s="53"/>
      <c r="GH1009" s="53"/>
      <c r="GI1009" s="53"/>
      <c r="GJ1009" s="53"/>
      <c r="GK1009" s="53"/>
      <c r="GL1009" s="53"/>
      <c r="GM1009" s="53"/>
      <c r="GN1009" s="53"/>
      <c r="GO1009" s="53"/>
      <c r="GP1009" s="53"/>
      <c r="GQ1009" s="53"/>
      <c r="GR1009" s="53"/>
      <c r="GS1009" s="53"/>
      <c r="GT1009" s="53"/>
      <c r="GU1009" s="53"/>
      <c r="GV1009" s="53"/>
      <c r="GW1009" s="53"/>
      <c r="GX1009" s="53"/>
      <c r="GY1009" s="53"/>
      <c r="GZ1009" s="53"/>
      <c r="HA1009" s="53"/>
      <c r="HB1009" s="53"/>
      <c r="HC1009" s="53"/>
      <c r="HD1009" s="53"/>
      <c r="HE1009" s="53"/>
      <c r="HF1009" s="53"/>
      <c r="HG1009" s="53"/>
      <c r="HH1009" s="53"/>
      <c r="HI1009" s="53"/>
      <c r="HJ1009" s="53"/>
      <c r="HK1009" s="53"/>
      <c r="HL1009" s="53"/>
      <c r="HM1009" s="53"/>
      <c r="HN1009" s="53"/>
      <c r="HO1009" s="53"/>
      <c r="HP1009" s="53"/>
      <c r="HQ1009" s="53"/>
      <c r="HR1009" s="53"/>
      <c r="HS1009" s="53"/>
      <c r="HT1009" s="53"/>
      <c r="HU1009" s="53"/>
      <c r="HV1009" s="53"/>
      <c r="HW1009" s="53"/>
      <c r="HX1009" s="53"/>
      <c r="HY1009" s="53"/>
      <c r="HZ1009" s="53"/>
      <c r="IA1009" s="53"/>
      <c r="IB1009" s="53"/>
      <c r="IC1009" s="53"/>
      <c r="ID1009" s="53"/>
      <c r="IE1009" s="53"/>
      <c r="IF1009" s="53"/>
      <c r="IG1009" s="53"/>
      <c r="IH1009" s="53"/>
      <c r="II1009" s="53"/>
      <c r="IJ1009" s="53"/>
      <c r="IK1009" s="53"/>
      <c r="IL1009" s="53"/>
      <c r="IM1009" s="53"/>
      <c r="IN1009" s="53"/>
      <c r="IO1009" s="53"/>
      <c r="IP1009" s="53"/>
      <c r="IQ1009" s="53"/>
      <c r="IR1009" s="53"/>
      <c r="IS1009" s="53"/>
      <c r="IT1009" s="53"/>
      <c r="IU1009" s="53"/>
      <c r="IV1009" s="53"/>
      <c r="IW1009" s="53"/>
      <c r="IX1009" s="53"/>
      <c r="IY1009" s="53"/>
      <c r="IZ1009" s="53"/>
      <c r="JA1009" s="53"/>
      <c r="JB1009" s="53"/>
      <c r="JC1009" s="53"/>
      <c r="JD1009" s="53"/>
      <c r="JE1009" s="53"/>
      <c r="JF1009" s="53"/>
      <c r="JG1009" s="53"/>
      <c r="JH1009" s="53"/>
      <c r="JI1009" s="53"/>
      <c r="JJ1009" s="53"/>
      <c r="JK1009" s="53"/>
      <c r="JL1009" s="53"/>
      <c r="JM1009" s="53"/>
      <c r="JN1009" s="53"/>
      <c r="JO1009" s="53"/>
      <c r="JP1009" s="53"/>
      <c r="JQ1009" s="53"/>
      <c r="JR1009" s="53"/>
      <c r="JS1009" s="53"/>
      <c r="JT1009" s="53"/>
      <c r="JU1009" s="53"/>
      <c r="JV1009" s="53"/>
      <c r="JW1009" s="53"/>
      <c r="JX1009" s="53"/>
      <c r="JY1009" s="53"/>
      <c r="JZ1009" s="53"/>
      <c r="KA1009" s="53"/>
      <c r="KB1009" s="53"/>
      <c r="KC1009" s="53"/>
      <c r="KD1009" s="53"/>
      <c r="KE1009" s="53"/>
      <c r="KF1009" s="53"/>
      <c r="KG1009" s="53"/>
      <c r="KH1009" s="53"/>
      <c r="KI1009" s="53"/>
      <c r="KJ1009" s="53"/>
      <c r="KK1009" s="53"/>
      <c r="KL1009" s="53"/>
      <c r="KM1009" s="53"/>
      <c r="KN1009" s="53"/>
      <c r="KO1009" s="53"/>
      <c r="KP1009" s="53"/>
      <c r="KQ1009" s="53"/>
      <c r="KR1009" s="53"/>
      <c r="KS1009" s="53"/>
      <c r="KT1009" s="53"/>
      <c r="KU1009" s="53"/>
      <c r="KV1009" s="53"/>
      <c r="KW1009" s="53"/>
      <c r="KX1009" s="53"/>
      <c r="KY1009" s="53"/>
      <c r="KZ1009" s="53"/>
      <c r="LA1009" s="53"/>
      <c r="LB1009" s="53"/>
      <c r="LC1009" s="53"/>
      <c r="LD1009" s="53"/>
      <c r="LE1009" s="53"/>
      <c r="LF1009" s="53"/>
      <c r="LG1009" s="53"/>
      <c r="LH1009" s="53"/>
      <c r="LI1009" s="53"/>
      <c r="LJ1009" s="53"/>
      <c r="LK1009" s="53"/>
      <c r="LL1009" s="53"/>
      <c r="LM1009" s="53"/>
      <c r="LN1009" s="53"/>
      <c r="LO1009" s="53"/>
      <c r="LP1009" s="53"/>
      <c r="LQ1009" s="53"/>
      <c r="LR1009" s="53"/>
      <c r="LS1009" s="53"/>
      <c r="LT1009" s="53"/>
      <c r="LU1009" s="53"/>
      <c r="LV1009" s="53"/>
      <c r="LW1009" s="53"/>
      <c r="LX1009" s="53"/>
      <c r="LY1009" s="53"/>
      <c r="LZ1009" s="53"/>
      <c r="MA1009" s="53"/>
      <c r="MB1009" s="53"/>
      <c r="MC1009" s="53"/>
      <c r="MD1009" s="53"/>
      <c r="ME1009" s="53"/>
      <c r="MF1009" s="53"/>
      <c r="MG1009" s="53"/>
      <c r="MH1009" s="53"/>
      <c r="MI1009" s="53"/>
      <c r="MJ1009" s="53"/>
      <c r="MK1009" s="53"/>
      <c r="ML1009" s="53"/>
      <c r="MM1009" s="53"/>
      <c r="MN1009" s="53"/>
      <c r="MO1009" s="53"/>
      <c r="MP1009" s="53"/>
      <c r="MQ1009" s="53"/>
      <c r="MR1009" s="53"/>
      <c r="MS1009" s="53"/>
      <c r="MT1009" s="53"/>
      <c r="MU1009" s="53"/>
      <c r="MV1009" s="53"/>
      <c r="MW1009" s="53"/>
      <c r="MX1009" s="53"/>
      <c r="MY1009" s="53"/>
      <c r="MZ1009" s="53"/>
      <c r="NA1009" s="53"/>
      <c r="NB1009" s="53"/>
      <c r="NC1009" s="53"/>
      <c r="ND1009" s="53"/>
      <c r="NE1009" s="53"/>
      <c r="NF1009" s="53"/>
      <c r="NG1009" s="53"/>
      <c r="NH1009" s="53"/>
      <c r="NI1009" s="53"/>
      <c r="NJ1009" s="53"/>
      <c r="NK1009" s="53"/>
      <c r="NL1009" s="53"/>
      <c r="NM1009" s="53"/>
      <c r="NN1009" s="53"/>
      <c r="NO1009" s="53"/>
      <c r="NP1009" s="53"/>
      <c r="NQ1009" s="53"/>
      <c r="NR1009" s="53"/>
      <c r="NS1009" s="53"/>
      <c r="NT1009" s="53"/>
      <c r="NU1009" s="53"/>
      <c r="NV1009" s="53"/>
      <c r="NW1009" s="53"/>
      <c r="NX1009" s="53"/>
      <c r="NY1009" s="53"/>
      <c r="NZ1009" s="53"/>
      <c r="OA1009" s="53"/>
      <c r="OB1009" s="53"/>
      <c r="OC1009" s="53"/>
      <c r="OD1009" s="53"/>
      <c r="OE1009" s="53"/>
      <c r="OF1009" s="53"/>
      <c r="OG1009" s="53"/>
      <c r="OH1009" s="53"/>
      <c r="OI1009" s="53"/>
      <c r="OJ1009" s="53"/>
      <c r="OK1009" s="53"/>
      <c r="OL1009" s="53"/>
      <c r="OM1009" s="53"/>
      <c r="ON1009" s="53"/>
      <c r="OO1009" s="53"/>
      <c r="OP1009" s="53"/>
      <c r="OQ1009" s="53"/>
      <c r="OR1009" s="53"/>
      <c r="OS1009" s="53"/>
      <c r="OT1009" s="53"/>
      <c r="OU1009" s="53"/>
      <c r="OV1009" s="53"/>
      <c r="OW1009" s="53"/>
      <c r="OX1009" s="53"/>
      <c r="OY1009" s="53"/>
      <c r="OZ1009" s="53"/>
      <c r="PA1009" s="53"/>
      <c r="PB1009" s="53"/>
      <c r="PC1009" s="53"/>
      <c r="PD1009" s="53"/>
      <c r="PE1009" s="53"/>
      <c r="PF1009" s="53"/>
      <c r="PG1009" s="53"/>
      <c r="PH1009" s="53"/>
      <c r="PI1009" s="53"/>
      <c r="PJ1009" s="53"/>
      <c r="PK1009" s="53"/>
      <c r="PL1009" s="53"/>
      <c r="PM1009" s="53"/>
      <c r="PN1009" s="53"/>
      <c r="PO1009" s="53"/>
      <c r="PP1009" s="53"/>
      <c r="PQ1009" s="53"/>
      <c r="PR1009" s="53"/>
      <c r="PS1009" s="53"/>
      <c r="PT1009" s="53"/>
      <c r="PU1009" s="53"/>
      <c r="PV1009" s="53"/>
      <c r="PW1009" s="53"/>
      <c r="PX1009" s="53"/>
      <c r="PY1009" s="53"/>
      <c r="PZ1009" s="53"/>
      <c r="QA1009" s="53"/>
      <c r="QB1009" s="53"/>
      <c r="QC1009" s="53"/>
      <c r="QD1009" s="53"/>
      <c r="QE1009" s="53"/>
      <c r="QF1009" s="53"/>
      <c r="QG1009" s="53"/>
      <c r="QH1009" s="53"/>
      <c r="QI1009" s="53"/>
      <c r="QJ1009" s="53"/>
      <c r="QK1009" s="53"/>
      <c r="QL1009" s="53"/>
      <c r="QM1009" s="53"/>
      <c r="QN1009" s="53"/>
      <c r="QO1009" s="53"/>
      <c r="QP1009" s="53"/>
      <c r="QQ1009" s="53"/>
      <c r="QR1009" s="53"/>
      <c r="QS1009" s="53"/>
      <c r="QT1009" s="53"/>
      <c r="QU1009" s="53"/>
      <c r="QV1009" s="53"/>
      <c r="QW1009" s="53"/>
      <c r="QX1009" s="53"/>
      <c r="QY1009" s="53"/>
      <c r="QZ1009" s="53"/>
      <c r="RA1009" s="53"/>
      <c r="RB1009" s="53"/>
      <c r="RC1009" s="53"/>
      <c r="RD1009" s="53"/>
      <c r="RE1009" s="53"/>
      <c r="RF1009" s="53"/>
      <c r="RG1009" s="53"/>
      <c r="RH1009" s="53"/>
      <c r="RI1009" s="53"/>
      <c r="RJ1009" s="53"/>
      <c r="RK1009" s="53"/>
      <c r="RL1009" s="53"/>
      <c r="RM1009" s="53"/>
      <c r="RN1009" s="53"/>
      <c r="RO1009" s="53"/>
      <c r="RP1009" s="53"/>
      <c r="RQ1009" s="53"/>
      <c r="RR1009" s="53"/>
      <c r="RS1009" s="53"/>
      <c r="RT1009" s="53"/>
      <c r="RU1009" s="53"/>
      <c r="RV1009" s="53"/>
      <c r="RW1009" s="53"/>
      <c r="RX1009" s="53"/>
      <c r="RY1009" s="53"/>
      <c r="RZ1009" s="53"/>
      <c r="SA1009" s="53"/>
      <c r="SB1009" s="53"/>
      <c r="SC1009" s="53"/>
      <c r="SD1009" s="53"/>
      <c r="SE1009" s="53"/>
      <c r="SF1009" s="53"/>
      <c r="SG1009" s="53"/>
      <c r="SH1009" s="53"/>
      <c r="SI1009" s="53"/>
      <c r="SJ1009" s="53"/>
      <c r="SK1009" s="53"/>
      <c r="SL1009" s="53"/>
      <c r="SM1009" s="53"/>
      <c r="SN1009" s="53"/>
      <c r="SO1009" s="53"/>
      <c r="SP1009" s="53"/>
      <c r="SQ1009" s="53"/>
      <c r="SR1009" s="53"/>
      <c r="SS1009" s="53"/>
      <c r="ST1009" s="53"/>
      <c r="SU1009" s="53"/>
      <c r="SV1009" s="53"/>
      <c r="SW1009" s="53"/>
      <c r="SX1009" s="53"/>
      <c r="SY1009" s="53"/>
      <c r="SZ1009" s="53"/>
      <c r="TA1009" s="53"/>
      <c r="TB1009" s="53"/>
      <c r="TC1009" s="53"/>
      <c r="TD1009" s="53"/>
      <c r="TE1009" s="53"/>
      <c r="TF1009" s="53"/>
      <c r="TG1009" s="53"/>
      <c r="TH1009" s="53"/>
      <c r="TI1009" s="53"/>
      <c r="TJ1009" s="53"/>
      <c r="TK1009" s="53"/>
      <c r="TL1009" s="53"/>
      <c r="TM1009" s="53"/>
      <c r="TN1009" s="53"/>
      <c r="TO1009" s="53"/>
      <c r="TP1009" s="53"/>
      <c r="TQ1009" s="53"/>
      <c r="TR1009" s="53"/>
      <c r="TS1009" s="53"/>
      <c r="TT1009" s="53"/>
      <c r="TU1009" s="53"/>
      <c r="TV1009" s="53"/>
      <c r="TW1009" s="53"/>
      <c r="TX1009" s="53"/>
      <c r="TY1009" s="53"/>
      <c r="TZ1009" s="53"/>
      <c r="UA1009" s="53"/>
      <c r="UB1009" s="53"/>
      <c r="UC1009" s="53"/>
      <c r="UD1009" s="53"/>
      <c r="UE1009" s="53"/>
      <c r="UF1009" s="53"/>
      <c r="UG1009" s="53"/>
      <c r="UH1009" s="53"/>
      <c r="UI1009" s="53"/>
      <c r="UJ1009" s="53"/>
      <c r="UK1009" s="53"/>
      <c r="UL1009" s="53"/>
      <c r="UM1009" s="53"/>
      <c r="UN1009" s="53"/>
      <c r="UO1009" s="53"/>
      <c r="UP1009" s="53"/>
      <c r="UQ1009" s="53"/>
      <c r="UR1009" s="53"/>
      <c r="US1009" s="53"/>
      <c r="UT1009" s="53"/>
      <c r="UU1009" s="53"/>
      <c r="UV1009" s="53"/>
      <c r="UW1009" s="53"/>
      <c r="UX1009" s="53"/>
      <c r="UY1009" s="53"/>
      <c r="UZ1009" s="53"/>
      <c r="VA1009" s="53"/>
      <c r="VB1009" s="53"/>
      <c r="VC1009" s="53"/>
      <c r="VD1009" s="53"/>
      <c r="VE1009" s="53"/>
      <c r="VF1009" s="53"/>
      <c r="VG1009" s="53"/>
      <c r="VH1009" s="53"/>
      <c r="VI1009" s="53"/>
      <c r="VJ1009" s="53"/>
      <c r="VK1009" s="53"/>
      <c r="VL1009" s="53"/>
      <c r="VM1009" s="53"/>
      <c r="VN1009" s="53"/>
      <c r="VO1009" s="53"/>
      <c r="VP1009" s="53"/>
      <c r="VQ1009" s="53"/>
      <c r="VR1009" s="53"/>
      <c r="VS1009" s="53"/>
      <c r="VT1009" s="53"/>
      <c r="VU1009" s="53"/>
      <c r="VV1009" s="53"/>
      <c r="VW1009" s="53"/>
      <c r="VX1009" s="53"/>
      <c r="VY1009" s="53"/>
      <c r="VZ1009" s="53"/>
      <c r="WA1009" s="53"/>
      <c r="WB1009" s="53"/>
      <c r="WC1009" s="53"/>
      <c r="WD1009" s="53"/>
      <c r="WE1009" s="53"/>
      <c r="WF1009" s="53"/>
      <c r="WG1009" s="53"/>
      <c r="WH1009" s="53"/>
      <c r="WI1009" s="53"/>
      <c r="WJ1009" s="53"/>
      <c r="WK1009" s="53"/>
      <c r="WL1009" s="53"/>
      <c r="WM1009" s="53"/>
      <c r="WN1009" s="53"/>
      <c r="WO1009" s="53"/>
      <c r="WP1009" s="53"/>
      <c r="WQ1009" s="53"/>
      <c r="WR1009" s="53"/>
      <c r="WS1009" s="53"/>
      <c r="WT1009" s="53"/>
      <c r="WU1009" s="53"/>
      <c r="WV1009" s="53"/>
      <c r="WW1009" s="53"/>
      <c r="WX1009" s="53"/>
      <c r="WY1009" s="53"/>
      <c r="WZ1009" s="53"/>
      <c r="XA1009" s="53"/>
      <c r="XB1009" s="53"/>
      <c r="XC1009" s="53"/>
      <c r="XD1009" s="53"/>
      <c r="XE1009" s="53"/>
      <c r="XF1009" s="53"/>
      <c r="XG1009" s="53"/>
      <c r="XH1009" s="53"/>
      <c r="XI1009" s="53"/>
      <c r="XJ1009" s="53"/>
      <c r="XK1009" s="53"/>
      <c r="XL1009" s="53"/>
      <c r="XM1009" s="53"/>
      <c r="XN1009" s="53"/>
      <c r="XO1009" s="53"/>
      <c r="XP1009" s="53"/>
      <c r="XQ1009" s="53"/>
      <c r="XR1009" s="53"/>
      <c r="XS1009" s="53"/>
      <c r="XT1009" s="53"/>
      <c r="XU1009" s="53"/>
      <c r="XV1009" s="53"/>
      <c r="XW1009" s="53"/>
      <c r="XX1009" s="53"/>
      <c r="XY1009" s="53"/>
      <c r="XZ1009" s="53"/>
      <c r="YA1009" s="53"/>
      <c r="YB1009" s="53"/>
      <c r="YC1009" s="53"/>
      <c r="YD1009" s="53"/>
      <c r="YE1009" s="53"/>
      <c r="YF1009" s="53"/>
      <c r="YG1009" s="53"/>
      <c r="YH1009" s="53"/>
      <c r="YI1009" s="53"/>
      <c r="YJ1009" s="53"/>
      <c r="YK1009" s="53"/>
      <c r="YL1009" s="53"/>
      <c r="YM1009" s="53"/>
      <c r="YN1009" s="53"/>
      <c r="YO1009" s="53"/>
      <c r="YP1009" s="53"/>
      <c r="YQ1009" s="53"/>
      <c r="YR1009" s="53"/>
      <c r="YS1009" s="53"/>
      <c r="YT1009" s="53"/>
      <c r="YU1009" s="53"/>
      <c r="YV1009" s="53"/>
      <c r="YW1009" s="53"/>
      <c r="YX1009" s="53"/>
      <c r="YY1009" s="53"/>
      <c r="YZ1009" s="53"/>
      <c r="ZA1009" s="53"/>
      <c r="ZB1009" s="53"/>
      <c r="ZC1009" s="53"/>
      <c r="ZD1009" s="53"/>
      <c r="ZE1009" s="53"/>
      <c r="ZF1009" s="53"/>
      <c r="ZG1009" s="53"/>
      <c r="ZH1009" s="53"/>
      <c r="ZI1009" s="53"/>
      <c r="ZJ1009" s="53"/>
      <c r="ZK1009" s="53"/>
      <c r="ZL1009" s="53"/>
      <c r="ZM1009" s="53"/>
      <c r="ZN1009" s="53"/>
      <c r="ZO1009" s="53"/>
      <c r="ZP1009" s="53"/>
      <c r="ZQ1009" s="53"/>
      <c r="ZR1009" s="53"/>
      <c r="ZS1009" s="53"/>
      <c r="ZT1009" s="53"/>
      <c r="ZU1009" s="53"/>
      <c r="ZV1009" s="53"/>
      <c r="ZW1009" s="53"/>
      <c r="ZX1009" s="53"/>
      <c r="ZY1009" s="53"/>
      <c r="ZZ1009" s="53"/>
      <c r="AAA1009" s="53"/>
      <c r="AAB1009" s="53"/>
      <c r="AAC1009" s="53"/>
      <c r="AAD1009" s="53"/>
      <c r="AAE1009" s="53"/>
      <c r="AAF1009" s="53"/>
      <c r="AAG1009" s="53"/>
      <c r="AAH1009" s="53"/>
      <c r="AAI1009" s="53"/>
      <c r="AAJ1009" s="53"/>
      <c r="AAK1009" s="53"/>
      <c r="AAL1009" s="53"/>
      <c r="AAM1009" s="53"/>
      <c r="AAN1009" s="53"/>
      <c r="AAO1009" s="53"/>
      <c r="AAP1009" s="53"/>
      <c r="AAQ1009" s="53"/>
      <c r="AAR1009" s="53"/>
      <c r="AAS1009" s="53"/>
      <c r="AAT1009" s="53"/>
      <c r="AAU1009" s="53"/>
      <c r="AAV1009" s="53"/>
      <c r="AAW1009" s="53"/>
      <c r="AAX1009" s="53"/>
      <c r="AAY1009" s="53"/>
      <c r="AAZ1009" s="53"/>
      <c r="ABA1009" s="53"/>
      <c r="ABB1009" s="53"/>
      <c r="ABC1009" s="53"/>
      <c r="ABD1009" s="53"/>
      <c r="ABE1009" s="53"/>
      <c r="ABF1009" s="53"/>
      <c r="ABG1009" s="53"/>
      <c r="ABH1009" s="53"/>
      <c r="ABI1009" s="53"/>
      <c r="ABJ1009" s="53"/>
      <c r="ABK1009" s="53"/>
      <c r="ABL1009" s="53"/>
      <c r="ABM1009" s="53"/>
      <c r="ABN1009" s="53"/>
      <c r="ABO1009" s="53"/>
      <c r="ABP1009" s="53"/>
      <c r="ABQ1009" s="53"/>
      <c r="ABR1009" s="53"/>
      <c r="ABS1009" s="53"/>
      <c r="ABT1009" s="53"/>
      <c r="ABU1009" s="53"/>
      <c r="ABV1009" s="53"/>
      <c r="ABW1009" s="53"/>
      <c r="ABX1009" s="53"/>
      <c r="ABY1009" s="53"/>
      <c r="ABZ1009" s="53"/>
      <c r="ACA1009" s="53"/>
      <c r="ACB1009" s="53"/>
      <c r="ACC1009" s="53"/>
      <c r="ACD1009" s="53"/>
      <c r="ACE1009" s="53"/>
      <c r="ACF1009" s="53"/>
      <c r="ACG1009" s="53"/>
      <c r="ACH1009" s="53"/>
      <c r="ACI1009" s="53"/>
      <c r="ACJ1009" s="53"/>
      <c r="ACK1009" s="53"/>
      <c r="ACL1009" s="53"/>
      <c r="ACM1009" s="53"/>
      <c r="ACN1009" s="53"/>
      <c r="ACO1009" s="53"/>
      <c r="ACP1009" s="53"/>
      <c r="ACQ1009" s="53"/>
      <c r="ACR1009" s="53"/>
      <c r="ACS1009" s="53"/>
      <c r="ACT1009" s="53"/>
      <c r="ACU1009" s="53"/>
      <c r="ACV1009" s="53"/>
      <c r="ACW1009" s="53"/>
      <c r="ACX1009" s="53"/>
      <c r="ACY1009" s="53"/>
      <c r="ACZ1009" s="53"/>
      <c r="ADA1009" s="53"/>
      <c r="ADB1009" s="53"/>
      <c r="ADC1009" s="53"/>
      <c r="ADD1009" s="53"/>
      <c r="ADE1009" s="53"/>
      <c r="ADF1009" s="53"/>
      <c r="ADG1009" s="53"/>
      <c r="ADH1009" s="53"/>
      <c r="ADI1009" s="53"/>
      <c r="ADJ1009" s="53"/>
      <c r="ADK1009" s="53"/>
      <c r="ADL1009" s="53"/>
      <c r="ADM1009" s="53"/>
      <c r="ADN1009" s="53"/>
      <c r="ADO1009" s="53"/>
      <c r="ADP1009" s="53"/>
      <c r="ADQ1009" s="53"/>
      <c r="ADR1009" s="53"/>
      <c r="ADS1009" s="53"/>
      <c r="ADT1009" s="53"/>
      <c r="ADU1009" s="53"/>
      <c r="ADV1009" s="53"/>
      <c r="ADW1009" s="53"/>
      <c r="ADX1009" s="53"/>
      <c r="ADY1009" s="53"/>
      <c r="ADZ1009" s="53"/>
      <c r="AEA1009" s="53"/>
      <c r="AEB1009" s="53"/>
      <c r="AEC1009" s="53"/>
      <c r="AED1009" s="53"/>
      <c r="AEE1009" s="53"/>
      <c r="AEF1009" s="53"/>
      <c r="AEG1009" s="53"/>
      <c r="AEH1009" s="53"/>
      <c r="AEI1009" s="53"/>
      <c r="AEJ1009" s="53"/>
      <c r="AEK1009" s="53"/>
      <c r="AEL1009" s="53"/>
      <c r="AEM1009" s="53"/>
      <c r="AEN1009" s="53"/>
      <c r="AEO1009" s="53"/>
      <c r="AEP1009" s="53"/>
      <c r="AEQ1009" s="53"/>
      <c r="AER1009" s="53"/>
      <c r="AES1009" s="53"/>
      <c r="AET1009" s="53"/>
      <c r="AEU1009" s="53"/>
      <c r="AEV1009" s="53"/>
      <c r="AEW1009" s="53"/>
      <c r="AEX1009" s="53"/>
      <c r="AEY1009" s="53"/>
      <c r="AEZ1009" s="53"/>
      <c r="AFA1009" s="53"/>
      <c r="AFB1009" s="53"/>
      <c r="AFC1009" s="53"/>
      <c r="AFD1009" s="53"/>
      <c r="AFE1009" s="53"/>
      <c r="AFF1009" s="53"/>
      <c r="AFG1009" s="53"/>
      <c r="AFH1009" s="53"/>
      <c r="AFI1009" s="53"/>
      <c r="AFJ1009" s="53"/>
      <c r="AFK1009" s="53"/>
      <c r="AFL1009" s="53"/>
      <c r="AFM1009" s="53"/>
      <c r="AFN1009" s="53"/>
      <c r="AFO1009" s="53"/>
      <c r="AFP1009" s="53"/>
      <c r="AFQ1009" s="53"/>
      <c r="AFR1009" s="53"/>
      <c r="AFS1009" s="53"/>
      <c r="AFT1009" s="53"/>
      <c r="AFU1009" s="53"/>
      <c r="AFV1009" s="53"/>
      <c r="AFW1009" s="53"/>
      <c r="AFX1009" s="53"/>
      <c r="AFY1009" s="53"/>
      <c r="AFZ1009" s="53"/>
      <c r="AGA1009" s="53"/>
      <c r="AGB1009" s="53"/>
      <c r="AGC1009" s="53"/>
      <c r="AGD1009" s="53"/>
      <c r="AGE1009" s="53"/>
      <c r="AGF1009" s="53"/>
      <c r="AGG1009" s="53"/>
      <c r="AGH1009" s="53"/>
      <c r="AGI1009" s="53"/>
      <c r="AGJ1009" s="53"/>
      <c r="AGK1009" s="53"/>
      <c r="AGL1009" s="53"/>
      <c r="AGM1009" s="53"/>
      <c r="AGN1009" s="53"/>
      <c r="AGO1009" s="53"/>
      <c r="AGP1009" s="53"/>
      <c r="AGQ1009" s="53"/>
      <c r="AGR1009" s="53"/>
      <c r="AGS1009" s="53"/>
      <c r="AGT1009" s="53"/>
      <c r="AGU1009" s="53"/>
      <c r="AGV1009" s="53"/>
      <c r="AGW1009" s="53"/>
      <c r="AGX1009" s="53"/>
      <c r="AGY1009" s="53"/>
      <c r="AGZ1009" s="53"/>
      <c r="AHA1009" s="53"/>
      <c r="AHB1009" s="53"/>
      <c r="AHC1009" s="53"/>
      <c r="AHD1009" s="53"/>
      <c r="AHE1009" s="53"/>
      <c r="AHF1009" s="53"/>
      <c r="AHG1009" s="53"/>
      <c r="AHH1009" s="53"/>
      <c r="AHI1009" s="53"/>
      <c r="AHJ1009" s="53"/>
      <c r="AHK1009" s="53"/>
      <c r="AHL1009" s="53"/>
      <c r="AHM1009" s="53"/>
      <c r="AHN1009" s="53"/>
      <c r="AHO1009" s="53"/>
      <c r="AHP1009" s="53"/>
      <c r="AHQ1009" s="53"/>
      <c r="AHR1009" s="53"/>
      <c r="AHS1009" s="53"/>
      <c r="AHT1009" s="53"/>
      <c r="AHU1009" s="53"/>
      <c r="AHV1009" s="53"/>
      <c r="AHW1009" s="53"/>
      <c r="AHX1009" s="53"/>
      <c r="AHY1009" s="53"/>
      <c r="AHZ1009" s="53"/>
      <c r="AIA1009" s="53"/>
      <c r="AIB1009" s="53"/>
      <c r="AIC1009" s="53"/>
      <c r="AID1009" s="53"/>
      <c r="AIE1009" s="53"/>
      <c r="AIF1009" s="53"/>
      <c r="AIG1009" s="53"/>
      <c r="AIH1009" s="53"/>
      <c r="AII1009" s="53"/>
      <c r="AIJ1009" s="53"/>
      <c r="AIK1009" s="53"/>
      <c r="AIL1009" s="53"/>
      <c r="AIM1009" s="53"/>
      <c r="AIN1009" s="53"/>
      <c r="AIO1009" s="53"/>
      <c r="AIP1009" s="53"/>
      <c r="AIQ1009" s="53"/>
      <c r="AIR1009" s="53"/>
      <c r="AIS1009" s="53"/>
      <c r="AIT1009" s="53"/>
      <c r="AIU1009" s="53"/>
      <c r="AIV1009" s="53"/>
      <c r="AIW1009" s="53"/>
      <c r="AIX1009" s="53"/>
      <c r="AIY1009" s="53"/>
      <c r="AIZ1009" s="53"/>
      <c r="AJA1009" s="53"/>
      <c r="AJB1009" s="53"/>
      <c r="AJC1009" s="53"/>
      <c r="AJD1009" s="53"/>
      <c r="AJE1009" s="53"/>
      <c r="AJF1009" s="53"/>
      <c r="AJG1009" s="53"/>
      <c r="AJH1009" s="53"/>
      <c r="AJI1009" s="53"/>
      <c r="AJJ1009" s="53"/>
      <c r="AJK1009" s="53"/>
      <c r="AJL1009" s="53"/>
      <c r="AJM1009" s="53"/>
      <c r="AJN1009" s="53"/>
      <c r="AJO1009" s="53"/>
      <c r="AJP1009" s="53"/>
      <c r="AJQ1009" s="53"/>
      <c r="AJR1009" s="53"/>
      <c r="AJS1009" s="53"/>
      <c r="AJT1009" s="53"/>
      <c r="AJU1009" s="53"/>
      <c r="AJV1009" s="53"/>
      <c r="AJW1009" s="53"/>
      <c r="AJX1009" s="53"/>
      <c r="AJY1009" s="53"/>
      <c r="AJZ1009" s="53"/>
      <c r="AKA1009" s="53"/>
      <c r="AKB1009" s="53"/>
      <c r="AKC1009" s="53"/>
      <c r="AKD1009" s="53"/>
      <c r="AKE1009" s="53"/>
      <c r="AKF1009" s="53"/>
      <c r="AKG1009" s="53"/>
      <c r="AKH1009" s="53"/>
      <c r="AKI1009" s="53"/>
      <c r="AKJ1009" s="53"/>
      <c r="AKK1009" s="53"/>
      <c r="AKL1009" s="53"/>
      <c r="AKM1009" s="53"/>
      <c r="AKN1009" s="53"/>
      <c r="AKO1009" s="53"/>
      <c r="AKP1009" s="53"/>
      <c r="AKQ1009" s="53"/>
      <c r="AKR1009" s="53"/>
      <c r="AKS1009" s="53"/>
      <c r="AKT1009" s="53"/>
      <c r="AKU1009" s="53"/>
      <c r="AKV1009" s="53"/>
      <c r="AKW1009" s="53"/>
      <c r="AKX1009" s="53"/>
      <c r="AKY1009" s="53"/>
      <c r="AKZ1009" s="53"/>
      <c r="ALA1009" s="53"/>
      <c r="ALB1009" s="53"/>
      <c r="ALC1009" s="53"/>
      <c r="ALD1009" s="53"/>
      <c r="ALE1009" s="53"/>
      <c r="ALF1009" s="53"/>
      <c r="ALG1009" s="53"/>
      <c r="ALH1009" s="53"/>
      <c r="ALI1009" s="53"/>
      <c r="ALJ1009" s="53"/>
      <c r="ALK1009" s="53"/>
      <c r="ALL1009" s="53"/>
      <c r="ALM1009" s="53"/>
      <c r="ALN1009" s="53"/>
      <c r="ALO1009" s="53"/>
      <c r="ALP1009" s="53"/>
      <c r="ALQ1009" s="53"/>
      <c r="ALR1009" s="53"/>
      <c r="ALS1009" s="53"/>
      <c r="ALT1009" s="53"/>
      <c r="ALU1009" s="53"/>
      <c r="ALV1009" s="53"/>
      <c r="ALW1009" s="53"/>
      <c r="ALX1009" s="53"/>
      <c r="ALY1009" s="53"/>
      <c r="ALZ1009" s="53"/>
      <c r="AMA1009" s="53"/>
      <c r="AMB1009" s="53"/>
      <c r="AMC1009" s="53"/>
      <c r="AMD1009" s="53"/>
      <c r="AME1009" s="53"/>
      <c r="AMF1009" s="53"/>
      <c r="AMG1009" s="53"/>
      <c r="AMH1009" s="53"/>
      <c r="AMI1009" s="53"/>
      <c r="AMJ1009" s="53"/>
      <c r="AMK1009" s="53"/>
      <c r="AML1009" s="53"/>
      <c r="AMM1009" s="53"/>
      <c r="AMN1009" s="53"/>
      <c r="AMO1009" s="53"/>
      <c r="AMP1009" s="53"/>
      <c r="AMQ1009" s="53"/>
      <c r="AMR1009" s="53"/>
      <c r="AMS1009" s="53"/>
      <c r="AMT1009" s="53"/>
      <c r="AMU1009" s="53"/>
      <c r="AMV1009" s="53"/>
      <c r="AMW1009" s="53"/>
      <c r="AMX1009" s="53"/>
      <c r="AMY1009" s="53"/>
      <c r="AMZ1009" s="53"/>
      <c r="ANA1009" s="53"/>
      <c r="ANB1009" s="53"/>
      <c r="ANC1009" s="53"/>
      <c r="AND1009" s="53"/>
      <c r="ANE1009" s="53"/>
      <c r="ANF1009" s="53"/>
      <c r="ANG1009" s="53"/>
      <c r="ANH1009" s="53"/>
      <c r="ANI1009" s="53"/>
      <c r="ANJ1009" s="53"/>
      <c r="ANK1009" s="53"/>
      <c r="ANL1009" s="53"/>
      <c r="ANM1009" s="53"/>
      <c r="ANN1009" s="53"/>
      <c r="ANO1009" s="53"/>
      <c r="ANP1009" s="53"/>
      <c r="ANQ1009" s="53"/>
      <c r="ANR1009" s="53"/>
      <c r="ANS1009" s="53"/>
      <c r="ANT1009" s="53"/>
      <c r="ANU1009" s="53"/>
      <c r="ANV1009" s="53"/>
      <c r="ANW1009" s="53"/>
      <c r="ANX1009" s="53"/>
      <c r="ANY1009" s="53"/>
      <c r="ANZ1009" s="53"/>
      <c r="AOA1009" s="53"/>
      <c r="AOB1009" s="53"/>
      <c r="AOC1009" s="53"/>
      <c r="AOD1009" s="53"/>
      <c r="AOE1009" s="53"/>
      <c r="AOF1009" s="53"/>
      <c r="AOG1009" s="53"/>
      <c r="AOH1009" s="53"/>
      <c r="AOI1009" s="53"/>
      <c r="AOJ1009" s="53"/>
      <c r="AOK1009" s="53"/>
      <c r="AOL1009" s="53"/>
      <c r="AOM1009" s="53"/>
      <c r="AON1009" s="53"/>
      <c r="AOO1009" s="53"/>
      <c r="AOP1009" s="53"/>
      <c r="AOQ1009" s="53"/>
      <c r="AOR1009" s="53"/>
      <c r="AOS1009" s="53"/>
      <c r="AOT1009" s="53"/>
      <c r="AOU1009" s="53"/>
      <c r="AOV1009" s="53"/>
      <c r="AOW1009" s="53"/>
      <c r="AOX1009" s="53"/>
      <c r="AOY1009" s="53"/>
      <c r="AOZ1009" s="53"/>
      <c r="APA1009" s="53"/>
      <c r="APB1009" s="53"/>
      <c r="APC1009" s="53"/>
      <c r="APD1009" s="53"/>
      <c r="APE1009" s="53"/>
      <c r="APF1009" s="53"/>
      <c r="APG1009" s="53"/>
      <c r="APH1009" s="53"/>
      <c r="API1009" s="53"/>
      <c r="APJ1009" s="53"/>
      <c r="APK1009" s="53"/>
      <c r="APL1009" s="53"/>
      <c r="APM1009" s="53"/>
      <c r="APN1009" s="53"/>
      <c r="APO1009" s="53"/>
      <c r="APP1009" s="53"/>
      <c r="APQ1009" s="53"/>
      <c r="APR1009" s="53"/>
      <c r="APS1009" s="53"/>
      <c r="APT1009" s="53"/>
      <c r="APU1009" s="53"/>
      <c r="APV1009" s="53"/>
      <c r="APW1009" s="53"/>
      <c r="APX1009" s="53"/>
      <c r="APY1009" s="53"/>
      <c r="APZ1009" s="53"/>
      <c r="AQA1009" s="53"/>
      <c r="AQB1009" s="53"/>
      <c r="AQC1009" s="53"/>
      <c r="AQD1009" s="53"/>
      <c r="AQE1009" s="53"/>
      <c r="AQF1009" s="53"/>
      <c r="AQG1009" s="53"/>
      <c r="AQH1009" s="53"/>
      <c r="AQI1009" s="53"/>
      <c r="AQJ1009" s="53"/>
      <c r="AQK1009" s="53"/>
      <c r="AQL1009" s="53"/>
      <c r="AQM1009" s="53"/>
      <c r="AQN1009" s="53"/>
      <c r="AQO1009" s="53"/>
      <c r="AQP1009" s="53"/>
      <c r="AQQ1009" s="53"/>
      <c r="AQR1009" s="53"/>
      <c r="AQS1009" s="53"/>
      <c r="AQT1009" s="53"/>
      <c r="AQU1009" s="53"/>
      <c r="AQV1009" s="53"/>
      <c r="AQW1009" s="53"/>
      <c r="AQX1009" s="53"/>
      <c r="AQY1009" s="53"/>
      <c r="AQZ1009" s="53"/>
      <c r="ARA1009" s="53"/>
      <c r="ARB1009" s="53"/>
      <c r="ARC1009" s="53"/>
      <c r="ARD1009" s="53"/>
      <c r="ARE1009" s="53"/>
      <c r="ARF1009" s="53"/>
      <c r="ARG1009" s="53"/>
      <c r="ARH1009" s="53"/>
      <c r="ARI1009" s="53"/>
      <c r="ARJ1009" s="53"/>
      <c r="ARK1009" s="53"/>
      <c r="ARL1009" s="53"/>
      <c r="ARM1009" s="53"/>
      <c r="ARN1009" s="53"/>
      <c r="ARO1009" s="53"/>
      <c r="ARP1009" s="53"/>
      <c r="ARQ1009" s="53"/>
      <c r="ARR1009" s="53"/>
      <c r="ARS1009" s="53"/>
      <c r="ART1009" s="53"/>
      <c r="ARU1009" s="53"/>
      <c r="ARV1009" s="53"/>
      <c r="ARW1009" s="53"/>
      <c r="ARX1009" s="53"/>
      <c r="ARY1009" s="53"/>
      <c r="ARZ1009" s="53"/>
      <c r="ASA1009" s="53"/>
      <c r="ASB1009" s="53"/>
      <c r="ASC1009" s="53"/>
      <c r="ASD1009" s="53"/>
      <c r="ASE1009" s="53"/>
      <c r="ASF1009" s="53"/>
      <c r="ASG1009" s="53"/>
      <c r="ASH1009" s="53"/>
      <c r="ASI1009" s="53"/>
      <c r="ASJ1009" s="53"/>
      <c r="ASK1009" s="53"/>
      <c r="ASL1009" s="53"/>
      <c r="ASM1009" s="53"/>
      <c r="ASN1009" s="53"/>
      <c r="ASO1009" s="53"/>
      <c r="ASP1009" s="53"/>
      <c r="ASQ1009" s="53"/>
      <c r="ASR1009" s="53"/>
      <c r="ASS1009" s="53"/>
      <c r="AST1009" s="53"/>
      <c r="ASU1009" s="53"/>
      <c r="ASV1009" s="53"/>
      <c r="ASW1009" s="53"/>
      <c r="ASX1009" s="53"/>
      <c r="ASY1009" s="53"/>
      <c r="ASZ1009" s="53"/>
      <c r="ATA1009" s="53"/>
      <c r="ATB1009" s="53"/>
      <c r="ATC1009" s="53"/>
      <c r="ATD1009" s="53"/>
      <c r="ATE1009" s="53"/>
      <c r="ATF1009" s="53"/>
      <c r="ATG1009" s="53"/>
      <c r="ATH1009" s="53"/>
      <c r="ATI1009" s="53"/>
      <c r="ATJ1009" s="53"/>
      <c r="ATK1009" s="53"/>
      <c r="ATL1009" s="53"/>
      <c r="ATM1009" s="53"/>
      <c r="ATN1009" s="53"/>
      <c r="ATO1009" s="53"/>
      <c r="ATP1009" s="53"/>
      <c r="ATQ1009" s="53"/>
      <c r="ATR1009" s="53"/>
      <c r="ATS1009" s="53"/>
      <c r="ATT1009" s="53"/>
      <c r="ATU1009" s="53"/>
      <c r="ATV1009" s="53"/>
      <c r="ATW1009" s="53"/>
      <c r="ATX1009" s="53"/>
      <c r="ATY1009" s="53"/>
      <c r="ATZ1009" s="53"/>
      <c r="AUA1009" s="53"/>
      <c r="AUB1009" s="53"/>
      <c r="AUC1009" s="53"/>
      <c r="AUD1009" s="53"/>
      <c r="AUE1009" s="53"/>
      <c r="AUF1009" s="53"/>
      <c r="AUG1009" s="53"/>
      <c r="AUH1009" s="53"/>
      <c r="AUI1009" s="53"/>
      <c r="AUJ1009" s="53"/>
      <c r="AUK1009" s="53"/>
      <c r="AUL1009" s="53"/>
      <c r="AUM1009" s="53"/>
      <c r="AUN1009" s="53"/>
      <c r="AUO1009" s="53"/>
      <c r="AUP1009" s="53"/>
      <c r="AUQ1009" s="53"/>
      <c r="AUR1009" s="53"/>
      <c r="AUS1009" s="53"/>
      <c r="AUT1009" s="53"/>
      <c r="AUU1009" s="53"/>
      <c r="AUV1009" s="53"/>
      <c r="AUW1009" s="53"/>
      <c r="AUX1009" s="53"/>
      <c r="AUY1009" s="53"/>
      <c r="AUZ1009" s="53"/>
      <c r="AVA1009" s="53"/>
      <c r="AVB1009" s="53"/>
      <c r="AVC1009" s="53"/>
      <c r="AVD1009" s="53"/>
      <c r="AVE1009" s="53"/>
      <c r="AVF1009" s="53"/>
      <c r="AVG1009" s="53"/>
      <c r="AVH1009" s="53"/>
      <c r="AVI1009" s="53"/>
      <c r="AVJ1009" s="53"/>
      <c r="AVK1009" s="53"/>
      <c r="AVL1009" s="53"/>
      <c r="AVM1009" s="53"/>
      <c r="AVN1009" s="53"/>
      <c r="AVO1009" s="53"/>
      <c r="AVP1009" s="53"/>
      <c r="AVQ1009" s="53"/>
      <c r="AVR1009" s="53"/>
      <c r="AVS1009" s="53"/>
      <c r="AVT1009" s="53"/>
      <c r="AVU1009" s="53"/>
      <c r="AVV1009" s="53"/>
      <c r="AVW1009" s="53"/>
      <c r="AVX1009" s="53"/>
      <c r="AVY1009" s="53"/>
      <c r="AVZ1009" s="53"/>
      <c r="AWA1009" s="53"/>
      <c r="AWB1009" s="53"/>
      <c r="AWC1009" s="53"/>
      <c r="AWD1009" s="53"/>
      <c r="AWE1009" s="53"/>
      <c r="AWF1009" s="53"/>
      <c r="AWG1009" s="53"/>
      <c r="AWH1009" s="53"/>
      <c r="AWI1009" s="53"/>
      <c r="AWJ1009" s="53"/>
      <c r="AWK1009" s="53"/>
      <c r="AWL1009" s="53"/>
      <c r="AWM1009" s="53"/>
      <c r="AWN1009" s="53"/>
      <c r="AWO1009" s="53"/>
      <c r="AWP1009" s="53"/>
      <c r="AWQ1009" s="53"/>
      <c r="AWR1009" s="53"/>
      <c r="AWS1009" s="53"/>
      <c r="AWT1009" s="53"/>
      <c r="AWU1009" s="53"/>
      <c r="AWV1009" s="53"/>
      <c r="AWW1009" s="53"/>
      <c r="AWX1009" s="53"/>
      <c r="AWY1009" s="53"/>
      <c r="AWZ1009" s="53"/>
      <c r="AXA1009" s="53"/>
      <c r="AXB1009" s="53"/>
      <c r="AXC1009" s="53"/>
      <c r="AXD1009" s="53"/>
      <c r="AXE1009" s="53"/>
      <c r="AXF1009" s="53"/>
      <c r="AXG1009" s="53"/>
      <c r="AXH1009" s="53"/>
      <c r="AXI1009" s="53"/>
      <c r="AXJ1009" s="53"/>
      <c r="AXK1009" s="53"/>
      <c r="AXL1009" s="53"/>
      <c r="AXM1009" s="53"/>
      <c r="AXN1009" s="53"/>
      <c r="AXO1009" s="53"/>
      <c r="AXP1009" s="53"/>
      <c r="AXQ1009" s="53"/>
      <c r="AXR1009" s="53"/>
      <c r="AXS1009" s="53"/>
      <c r="AXT1009" s="53"/>
      <c r="AXU1009" s="53"/>
      <c r="AXV1009" s="53"/>
      <c r="AXW1009" s="53"/>
      <c r="AXX1009" s="53"/>
      <c r="AXY1009" s="53"/>
      <c r="AXZ1009" s="53"/>
      <c r="AYA1009" s="53"/>
      <c r="AYB1009" s="53"/>
      <c r="AYC1009" s="53"/>
      <c r="AYD1009" s="53"/>
      <c r="AYE1009" s="53"/>
      <c r="AYF1009" s="53"/>
      <c r="AYG1009" s="53"/>
      <c r="AYH1009" s="53"/>
      <c r="AYI1009" s="53"/>
      <c r="AYJ1009" s="53"/>
      <c r="AYK1009" s="53"/>
      <c r="AYL1009" s="53"/>
      <c r="AYM1009" s="53"/>
      <c r="AYN1009" s="53"/>
      <c r="AYO1009" s="53"/>
      <c r="AYP1009" s="53"/>
      <c r="AYQ1009" s="53"/>
      <c r="AYR1009" s="53"/>
      <c r="AYS1009" s="53"/>
      <c r="AYT1009" s="53"/>
      <c r="AYU1009" s="53"/>
      <c r="AYV1009" s="53"/>
      <c r="AYW1009" s="53"/>
      <c r="AYX1009" s="53"/>
      <c r="AYY1009" s="53"/>
      <c r="AYZ1009" s="53"/>
      <c r="AZA1009" s="53"/>
      <c r="AZB1009" s="53"/>
      <c r="AZC1009" s="53"/>
      <c r="AZD1009" s="53"/>
      <c r="AZE1009" s="53"/>
      <c r="AZF1009" s="53"/>
      <c r="AZG1009" s="53"/>
      <c r="AZH1009" s="53"/>
      <c r="AZI1009" s="53"/>
      <c r="AZJ1009" s="53"/>
      <c r="AZK1009" s="53"/>
      <c r="AZL1009" s="53"/>
      <c r="AZM1009" s="53"/>
      <c r="AZN1009" s="53"/>
      <c r="AZO1009" s="53"/>
      <c r="AZP1009" s="53"/>
      <c r="AZQ1009" s="53"/>
      <c r="AZR1009" s="53"/>
      <c r="AZS1009" s="53"/>
      <c r="AZT1009" s="53"/>
      <c r="AZU1009" s="53"/>
      <c r="AZV1009" s="53"/>
      <c r="AZW1009" s="53"/>
      <c r="AZX1009" s="53"/>
      <c r="AZY1009" s="53"/>
      <c r="AZZ1009" s="53"/>
      <c r="BAA1009" s="53"/>
      <c r="BAB1009" s="53"/>
      <c r="BAC1009" s="53"/>
      <c r="BAD1009" s="53"/>
      <c r="BAE1009" s="53"/>
      <c r="BAF1009" s="53"/>
      <c r="BAG1009" s="53"/>
      <c r="BAH1009" s="53"/>
      <c r="BAI1009" s="53"/>
      <c r="BAJ1009" s="53"/>
      <c r="BAK1009" s="53"/>
      <c r="BAL1009" s="53"/>
      <c r="BAM1009" s="53"/>
      <c r="BAN1009" s="53"/>
      <c r="BAO1009" s="53"/>
      <c r="BAP1009" s="53"/>
      <c r="BAQ1009" s="53"/>
      <c r="BAR1009" s="53"/>
      <c r="BAS1009" s="53"/>
      <c r="BAT1009" s="53"/>
      <c r="BAU1009" s="53"/>
      <c r="BAV1009" s="53"/>
      <c r="BAW1009" s="53"/>
      <c r="BAX1009" s="53"/>
      <c r="BAY1009" s="53"/>
      <c r="BAZ1009" s="53"/>
      <c r="BBA1009" s="53"/>
      <c r="BBB1009" s="53"/>
      <c r="BBC1009" s="53"/>
      <c r="BBD1009" s="53"/>
      <c r="BBE1009" s="53"/>
      <c r="BBF1009" s="53"/>
      <c r="BBG1009" s="53"/>
      <c r="BBH1009" s="53"/>
      <c r="BBI1009" s="53"/>
      <c r="BBJ1009" s="53"/>
      <c r="BBK1009" s="53"/>
      <c r="BBL1009" s="53"/>
      <c r="BBM1009" s="53"/>
      <c r="BBN1009" s="53"/>
      <c r="BBO1009" s="53"/>
      <c r="BBP1009" s="53"/>
      <c r="BBQ1009" s="53"/>
      <c r="BBR1009" s="53"/>
      <c r="BBS1009" s="53"/>
      <c r="BBT1009" s="53"/>
      <c r="BBU1009" s="53"/>
      <c r="BBV1009" s="53"/>
      <c r="BBW1009" s="53"/>
      <c r="BBX1009" s="53"/>
      <c r="BBY1009" s="53"/>
      <c r="BBZ1009" s="53"/>
      <c r="BCA1009" s="53"/>
      <c r="BCB1009" s="53"/>
      <c r="BCC1009" s="53"/>
      <c r="BCD1009" s="53"/>
      <c r="BCE1009" s="53"/>
      <c r="BCF1009" s="53"/>
      <c r="BCG1009" s="53"/>
      <c r="BCH1009" s="53"/>
      <c r="BCI1009" s="53"/>
      <c r="BCJ1009" s="53"/>
      <c r="BCK1009" s="53"/>
      <c r="BCL1009" s="53"/>
      <c r="BCM1009" s="53"/>
      <c r="BCN1009" s="53"/>
      <c r="BCO1009" s="53"/>
      <c r="BCP1009" s="53"/>
      <c r="BCQ1009" s="53"/>
      <c r="BCR1009" s="53"/>
      <c r="BCS1009" s="53"/>
      <c r="BCT1009" s="53"/>
      <c r="BCU1009" s="53"/>
      <c r="BCV1009" s="53"/>
      <c r="BCW1009" s="53"/>
      <c r="BCX1009" s="53"/>
      <c r="BCY1009" s="53"/>
      <c r="BCZ1009" s="53"/>
      <c r="BDA1009" s="53"/>
      <c r="BDB1009" s="53"/>
      <c r="BDC1009" s="53"/>
      <c r="BDD1009" s="53"/>
      <c r="BDE1009" s="53"/>
      <c r="BDF1009" s="53"/>
      <c r="BDG1009" s="53"/>
      <c r="BDH1009" s="53"/>
      <c r="BDI1009" s="53"/>
      <c r="BDJ1009" s="53"/>
      <c r="BDK1009" s="53"/>
      <c r="BDL1009" s="53"/>
      <c r="BDM1009" s="53"/>
      <c r="BDN1009" s="53"/>
      <c r="BDO1009" s="53"/>
      <c r="BDP1009" s="53"/>
      <c r="BDQ1009" s="53"/>
      <c r="BDR1009" s="53"/>
      <c r="BDS1009" s="53"/>
      <c r="BDT1009" s="53"/>
      <c r="BDU1009" s="53"/>
      <c r="BDV1009" s="53"/>
      <c r="BDW1009" s="53"/>
      <c r="BDX1009" s="53"/>
      <c r="BDY1009" s="53"/>
      <c r="BDZ1009" s="53"/>
      <c r="BEA1009" s="53"/>
      <c r="BEB1009" s="53"/>
      <c r="BEC1009" s="53"/>
      <c r="BED1009" s="53"/>
      <c r="BEE1009" s="53"/>
      <c r="BEF1009" s="53"/>
      <c r="BEG1009" s="53"/>
      <c r="BEH1009" s="53"/>
      <c r="BEI1009" s="53"/>
      <c r="BEJ1009" s="53"/>
      <c r="BEK1009" s="53"/>
      <c r="BEL1009" s="53"/>
      <c r="BEM1009" s="53"/>
      <c r="BEN1009" s="53"/>
      <c r="BEO1009" s="53"/>
      <c r="BEP1009" s="53"/>
      <c r="BEQ1009" s="53"/>
      <c r="BER1009" s="53"/>
      <c r="BES1009" s="53"/>
      <c r="BET1009" s="53"/>
      <c r="BEU1009" s="53"/>
      <c r="BEV1009" s="53"/>
      <c r="BEW1009" s="53"/>
      <c r="BEX1009" s="53"/>
      <c r="BEY1009" s="53"/>
      <c r="BEZ1009" s="53"/>
      <c r="BFA1009" s="53"/>
      <c r="BFB1009" s="53"/>
      <c r="BFC1009" s="53"/>
      <c r="BFD1009" s="53"/>
      <c r="BFE1009" s="53"/>
      <c r="BFF1009" s="53"/>
      <c r="BFG1009" s="53"/>
      <c r="BFH1009" s="53"/>
      <c r="BFI1009" s="53"/>
      <c r="BFJ1009" s="53"/>
      <c r="BFK1009" s="53"/>
      <c r="BFL1009" s="53"/>
      <c r="BFM1009" s="53"/>
      <c r="BFN1009" s="53"/>
      <c r="BFO1009" s="53"/>
      <c r="BFP1009" s="53"/>
      <c r="BFQ1009" s="53"/>
      <c r="BFR1009" s="53"/>
      <c r="BFS1009" s="53"/>
      <c r="BFT1009" s="53"/>
      <c r="BFU1009" s="53"/>
      <c r="BFV1009" s="53"/>
      <c r="BFW1009" s="53"/>
      <c r="BFX1009" s="53"/>
      <c r="BFY1009" s="53"/>
      <c r="BFZ1009" s="53"/>
      <c r="BGA1009" s="53"/>
      <c r="BGB1009" s="53"/>
      <c r="BGC1009" s="53"/>
      <c r="BGD1009" s="53"/>
      <c r="BGE1009" s="53"/>
      <c r="BGF1009" s="53"/>
      <c r="BGG1009" s="53"/>
      <c r="BGH1009" s="53"/>
      <c r="BGI1009" s="53"/>
      <c r="BGJ1009" s="53"/>
      <c r="BGK1009" s="53"/>
      <c r="BGL1009" s="53"/>
      <c r="BGM1009" s="53"/>
      <c r="BGN1009" s="53"/>
      <c r="BGO1009" s="53"/>
      <c r="BGP1009" s="53"/>
      <c r="BGQ1009" s="53"/>
      <c r="BGR1009" s="53"/>
      <c r="BGS1009" s="53"/>
      <c r="BGT1009" s="53"/>
      <c r="BGU1009" s="53"/>
      <c r="BGV1009" s="53"/>
      <c r="BGW1009" s="53"/>
      <c r="BGX1009" s="53"/>
      <c r="BGY1009" s="53"/>
      <c r="BGZ1009" s="53"/>
      <c r="BHA1009" s="53"/>
      <c r="BHB1009" s="53"/>
      <c r="BHC1009" s="53"/>
      <c r="BHD1009" s="53"/>
      <c r="BHE1009" s="53"/>
      <c r="BHF1009" s="53"/>
      <c r="BHG1009" s="53"/>
      <c r="BHH1009" s="53"/>
      <c r="BHI1009" s="53"/>
      <c r="BHJ1009" s="53"/>
      <c r="BHK1009" s="53"/>
      <c r="BHL1009" s="53"/>
      <c r="BHM1009" s="53"/>
      <c r="BHN1009" s="53"/>
      <c r="BHO1009" s="53"/>
      <c r="BHP1009" s="53"/>
      <c r="BHQ1009" s="53"/>
      <c r="BHR1009" s="53"/>
      <c r="BHS1009" s="53"/>
      <c r="BHT1009" s="53"/>
      <c r="BHU1009" s="53"/>
      <c r="BHV1009" s="53"/>
      <c r="BHW1009" s="53"/>
      <c r="BHX1009" s="53"/>
      <c r="BHY1009" s="53"/>
      <c r="BHZ1009" s="53"/>
      <c r="BIA1009" s="53"/>
      <c r="BIB1009" s="53"/>
      <c r="BIC1009" s="53"/>
      <c r="BID1009" s="53"/>
      <c r="BIE1009" s="53"/>
      <c r="BIF1009" s="53"/>
      <c r="BIG1009" s="53"/>
      <c r="BIH1009" s="53"/>
      <c r="BII1009" s="53"/>
      <c r="BIJ1009" s="53"/>
      <c r="BIK1009" s="53"/>
      <c r="BIL1009" s="53"/>
      <c r="BIM1009" s="53"/>
      <c r="BIN1009" s="53"/>
      <c r="BIO1009" s="53"/>
      <c r="BIP1009" s="53"/>
      <c r="BIQ1009" s="53"/>
      <c r="BIR1009" s="53"/>
      <c r="BIS1009" s="53"/>
      <c r="BIT1009" s="53"/>
      <c r="BIU1009" s="53"/>
      <c r="BIV1009" s="53"/>
      <c r="BIW1009" s="53"/>
      <c r="BIX1009" s="53"/>
      <c r="BIY1009" s="53"/>
      <c r="BIZ1009" s="53"/>
      <c r="BJA1009" s="53"/>
      <c r="BJB1009" s="53"/>
      <c r="BJC1009" s="53"/>
      <c r="BJD1009" s="53"/>
      <c r="BJE1009" s="53"/>
      <c r="BJF1009" s="53"/>
      <c r="BJG1009" s="53"/>
      <c r="BJH1009" s="53"/>
      <c r="BJI1009" s="53"/>
      <c r="BJJ1009" s="53"/>
      <c r="BJK1009" s="53"/>
      <c r="BJL1009" s="53"/>
      <c r="BJM1009" s="53"/>
      <c r="BJN1009" s="53"/>
      <c r="BJO1009" s="53"/>
      <c r="BJP1009" s="53"/>
      <c r="BJQ1009" s="53"/>
      <c r="BJR1009" s="53"/>
      <c r="BJS1009" s="53"/>
      <c r="BJT1009" s="53"/>
      <c r="BJU1009" s="53"/>
      <c r="BJV1009" s="53"/>
      <c r="BJW1009" s="53"/>
      <c r="BJX1009" s="53"/>
      <c r="BJY1009" s="53"/>
      <c r="BJZ1009" s="53"/>
      <c r="BKA1009" s="53"/>
      <c r="BKB1009" s="53"/>
      <c r="BKC1009" s="53"/>
      <c r="BKD1009" s="53"/>
      <c r="BKE1009" s="53"/>
      <c r="BKF1009" s="53"/>
      <c r="BKG1009" s="53"/>
      <c r="BKH1009" s="53"/>
      <c r="BKI1009" s="53"/>
      <c r="BKJ1009" s="53"/>
      <c r="BKK1009" s="53"/>
      <c r="BKL1009" s="53"/>
      <c r="BKM1009" s="53"/>
      <c r="BKN1009" s="53"/>
      <c r="BKO1009" s="53"/>
      <c r="BKP1009" s="53"/>
      <c r="BKQ1009" s="53"/>
      <c r="BKR1009" s="53"/>
      <c r="BKS1009" s="53"/>
      <c r="BKT1009" s="53"/>
      <c r="BKU1009" s="53"/>
      <c r="BKV1009" s="53"/>
      <c r="BKW1009" s="53"/>
      <c r="BKX1009" s="53"/>
      <c r="BKY1009" s="53"/>
      <c r="BKZ1009" s="53"/>
      <c r="BLA1009" s="53"/>
      <c r="BLB1009" s="53"/>
      <c r="BLC1009" s="53"/>
      <c r="BLD1009" s="53"/>
      <c r="BLE1009" s="53"/>
      <c r="BLF1009" s="53"/>
      <c r="BLG1009" s="53"/>
      <c r="BLH1009" s="53"/>
      <c r="BLI1009" s="53"/>
      <c r="BLJ1009" s="53"/>
      <c r="BLK1009" s="53"/>
      <c r="BLL1009" s="53"/>
      <c r="BLM1009" s="53"/>
      <c r="BLN1009" s="53"/>
      <c r="BLO1009" s="53"/>
      <c r="BLP1009" s="53"/>
      <c r="BLQ1009" s="53"/>
      <c r="BLR1009" s="53"/>
      <c r="BLS1009" s="53"/>
      <c r="BLT1009" s="53"/>
      <c r="BLU1009" s="53"/>
      <c r="BLV1009" s="53"/>
      <c r="BLW1009" s="53"/>
      <c r="BLX1009" s="53"/>
      <c r="BLY1009" s="53"/>
      <c r="BLZ1009" s="53"/>
      <c r="BMA1009" s="53"/>
      <c r="BMB1009" s="53"/>
      <c r="BMC1009" s="53"/>
      <c r="BMD1009" s="53"/>
      <c r="BME1009" s="53"/>
      <c r="BMF1009" s="53"/>
      <c r="BMG1009" s="53"/>
      <c r="BMH1009" s="53"/>
      <c r="BMI1009" s="53"/>
      <c r="BMJ1009" s="53"/>
      <c r="BMK1009" s="53"/>
      <c r="BML1009" s="53"/>
      <c r="BMM1009" s="53"/>
      <c r="BMN1009" s="53"/>
      <c r="BMO1009" s="53"/>
      <c r="BMP1009" s="53"/>
      <c r="BMQ1009" s="53"/>
      <c r="BMR1009" s="53"/>
      <c r="BMS1009" s="53"/>
      <c r="BMT1009" s="53"/>
      <c r="BMU1009" s="53"/>
      <c r="BMV1009" s="53"/>
      <c r="BMW1009" s="53"/>
      <c r="BMX1009" s="53"/>
      <c r="BMY1009" s="53"/>
      <c r="BMZ1009" s="53"/>
      <c r="BNA1009" s="53"/>
      <c r="BNB1009" s="53"/>
      <c r="BNC1009" s="53"/>
      <c r="BND1009" s="53"/>
      <c r="BNE1009" s="53"/>
      <c r="BNF1009" s="53"/>
      <c r="BNG1009" s="53"/>
      <c r="BNH1009" s="53"/>
      <c r="BNI1009" s="53"/>
      <c r="BNJ1009" s="53"/>
      <c r="BNK1009" s="53"/>
      <c r="BNL1009" s="53"/>
      <c r="BNM1009" s="53"/>
      <c r="BNN1009" s="53"/>
      <c r="BNO1009" s="53"/>
      <c r="BNP1009" s="53"/>
      <c r="BNQ1009" s="53"/>
      <c r="BNR1009" s="53"/>
      <c r="BNS1009" s="53"/>
      <c r="BNT1009" s="53"/>
      <c r="BNU1009" s="53"/>
      <c r="BNV1009" s="53"/>
      <c r="BNW1009" s="53"/>
      <c r="BNX1009" s="53"/>
      <c r="BNY1009" s="53"/>
      <c r="BNZ1009" s="53"/>
      <c r="BOA1009" s="53"/>
      <c r="BOB1009" s="53"/>
      <c r="BOC1009" s="53"/>
      <c r="BOD1009" s="53"/>
      <c r="BOE1009" s="53"/>
      <c r="BOF1009" s="53"/>
      <c r="BOG1009" s="53"/>
      <c r="BOH1009" s="53"/>
      <c r="BOI1009" s="53"/>
      <c r="BOJ1009" s="53"/>
      <c r="BOK1009" s="53"/>
      <c r="BOL1009" s="53"/>
      <c r="BOM1009" s="53"/>
      <c r="BON1009" s="53"/>
      <c r="BOO1009" s="53"/>
      <c r="BOP1009" s="53"/>
      <c r="BOQ1009" s="53"/>
      <c r="BOR1009" s="53"/>
      <c r="BOS1009" s="53"/>
      <c r="BOT1009" s="53"/>
      <c r="BOU1009" s="53"/>
      <c r="BOV1009" s="53"/>
      <c r="BOW1009" s="53"/>
      <c r="BOX1009" s="53"/>
      <c r="BOY1009" s="53"/>
      <c r="BOZ1009" s="53"/>
      <c r="BPA1009" s="53"/>
      <c r="BPB1009" s="53"/>
      <c r="BPC1009" s="53"/>
      <c r="BPD1009" s="53"/>
      <c r="BPE1009" s="53"/>
      <c r="BPF1009" s="53"/>
      <c r="BPG1009" s="53"/>
      <c r="BPH1009" s="53"/>
      <c r="BPI1009" s="53"/>
      <c r="BPJ1009" s="53"/>
      <c r="BPK1009" s="53"/>
      <c r="BPL1009" s="53"/>
      <c r="BPM1009" s="53"/>
      <c r="BPN1009" s="53"/>
      <c r="BPO1009" s="53"/>
      <c r="BPP1009" s="53"/>
      <c r="BPQ1009" s="53"/>
      <c r="BPR1009" s="53"/>
      <c r="BPS1009" s="53"/>
      <c r="BPT1009" s="53"/>
      <c r="BPU1009" s="53"/>
      <c r="BPV1009" s="53"/>
      <c r="BPW1009" s="53"/>
      <c r="BPX1009" s="53"/>
      <c r="BPY1009" s="53"/>
      <c r="BPZ1009" s="53"/>
      <c r="BQA1009" s="53"/>
      <c r="BQB1009" s="53"/>
      <c r="BQC1009" s="53"/>
      <c r="BQD1009" s="53"/>
      <c r="BQE1009" s="53"/>
      <c r="BQF1009" s="53"/>
      <c r="BQG1009" s="53"/>
      <c r="BQH1009" s="53"/>
      <c r="BQI1009" s="53"/>
      <c r="BQJ1009" s="53"/>
      <c r="BQK1009" s="53"/>
      <c r="BQL1009" s="53"/>
      <c r="BQM1009" s="53"/>
      <c r="BQN1009" s="53"/>
      <c r="BQO1009" s="53"/>
      <c r="BQP1009" s="53"/>
      <c r="BQQ1009" s="53"/>
      <c r="BQR1009" s="53"/>
      <c r="BQS1009" s="53"/>
      <c r="BQT1009" s="53"/>
      <c r="BQU1009" s="53"/>
      <c r="BQV1009" s="53"/>
      <c r="BQW1009" s="53"/>
      <c r="BQX1009" s="53"/>
      <c r="BQY1009" s="53"/>
      <c r="BQZ1009" s="53"/>
      <c r="BRA1009" s="53"/>
      <c r="BRB1009" s="53"/>
      <c r="BRC1009" s="53"/>
      <c r="BRD1009" s="53"/>
      <c r="BRE1009" s="53"/>
      <c r="BRF1009" s="53"/>
      <c r="BRG1009" s="53"/>
      <c r="BRH1009" s="53"/>
      <c r="BRI1009" s="53"/>
      <c r="BRJ1009" s="53"/>
      <c r="BRK1009" s="53"/>
      <c r="BRL1009" s="53"/>
      <c r="BRM1009" s="53"/>
      <c r="BRN1009" s="53"/>
      <c r="BRO1009" s="53"/>
      <c r="BRP1009" s="53"/>
      <c r="BRQ1009" s="53"/>
      <c r="BRR1009" s="53"/>
      <c r="BRS1009" s="53"/>
      <c r="BRT1009" s="53"/>
      <c r="BRU1009" s="53"/>
      <c r="BRV1009" s="53"/>
      <c r="BRW1009" s="53"/>
      <c r="BRX1009" s="53"/>
      <c r="BRY1009" s="53"/>
      <c r="BRZ1009" s="53"/>
      <c r="BSA1009" s="53"/>
      <c r="BSB1009" s="53"/>
      <c r="BSC1009" s="53"/>
      <c r="BSD1009" s="53"/>
      <c r="BSE1009" s="53"/>
      <c r="BSF1009" s="53"/>
      <c r="BSG1009" s="53"/>
      <c r="BSH1009" s="53"/>
      <c r="BSI1009" s="53"/>
      <c r="BSJ1009" s="53"/>
      <c r="BSK1009" s="53"/>
      <c r="BSL1009" s="53"/>
      <c r="BSM1009" s="53"/>
      <c r="BSN1009" s="53"/>
      <c r="BSO1009" s="53"/>
      <c r="BSP1009" s="53"/>
      <c r="BSQ1009" s="53"/>
      <c r="BSR1009" s="53"/>
      <c r="BSS1009" s="53"/>
      <c r="BST1009" s="53"/>
      <c r="BSU1009" s="53"/>
      <c r="BSV1009" s="53"/>
      <c r="BSW1009" s="53"/>
      <c r="BSX1009" s="53"/>
      <c r="BSY1009" s="53"/>
      <c r="BSZ1009" s="53"/>
      <c r="BTA1009" s="53"/>
      <c r="BTB1009" s="53"/>
      <c r="BTC1009" s="53"/>
      <c r="BTD1009" s="53"/>
      <c r="BTE1009" s="53"/>
      <c r="BTF1009" s="53"/>
      <c r="BTG1009" s="53"/>
      <c r="BTH1009" s="53"/>
      <c r="BTI1009" s="53"/>
      <c r="BTJ1009" s="53"/>
      <c r="BTK1009" s="53"/>
      <c r="BTL1009" s="53"/>
      <c r="BTM1009" s="53"/>
      <c r="BTN1009" s="53"/>
      <c r="BTO1009" s="53"/>
      <c r="BTP1009" s="53"/>
      <c r="BTQ1009" s="53"/>
      <c r="BTR1009" s="53"/>
      <c r="BTS1009" s="53"/>
      <c r="BTT1009" s="53"/>
      <c r="BTU1009" s="53"/>
      <c r="BTV1009" s="53"/>
      <c r="BTW1009" s="53"/>
      <c r="BTX1009" s="53"/>
      <c r="BTY1009" s="53"/>
      <c r="BTZ1009" s="53"/>
      <c r="BUA1009" s="53"/>
      <c r="BUB1009" s="53"/>
      <c r="BUC1009" s="53"/>
      <c r="BUD1009" s="53"/>
      <c r="BUE1009" s="53"/>
      <c r="BUF1009" s="53"/>
      <c r="BUG1009" s="53"/>
      <c r="BUH1009" s="53"/>
      <c r="BUI1009" s="53"/>
      <c r="BUJ1009" s="53"/>
      <c r="BUK1009" s="53"/>
      <c r="BUL1009" s="53"/>
      <c r="BUM1009" s="53"/>
      <c r="BUN1009" s="53"/>
      <c r="BUO1009" s="53"/>
      <c r="BUP1009" s="53"/>
      <c r="BUQ1009" s="53"/>
      <c r="BUR1009" s="53"/>
      <c r="BUS1009" s="53"/>
      <c r="BUT1009" s="53"/>
      <c r="BUU1009" s="53"/>
      <c r="BUV1009" s="53"/>
      <c r="BUW1009" s="53"/>
      <c r="BUX1009" s="53"/>
      <c r="BUY1009" s="53"/>
      <c r="BUZ1009" s="53"/>
      <c r="BVA1009" s="53"/>
      <c r="BVB1009" s="53"/>
      <c r="BVC1009" s="53"/>
      <c r="BVD1009" s="53"/>
      <c r="BVE1009" s="53"/>
      <c r="BVF1009" s="53"/>
      <c r="BVG1009" s="53"/>
      <c r="BVH1009" s="53"/>
      <c r="BVI1009" s="53"/>
      <c r="BVJ1009" s="53"/>
      <c r="BVK1009" s="53"/>
      <c r="BVL1009" s="53"/>
      <c r="BVM1009" s="53"/>
      <c r="BVN1009" s="53"/>
      <c r="BVO1009" s="53"/>
      <c r="BVP1009" s="53"/>
      <c r="BVQ1009" s="53"/>
      <c r="BVR1009" s="53"/>
      <c r="BVS1009" s="53"/>
      <c r="BVT1009" s="53"/>
      <c r="BVU1009" s="53"/>
      <c r="BVV1009" s="53"/>
      <c r="BVW1009" s="53"/>
      <c r="BVX1009" s="53"/>
      <c r="BVY1009" s="53"/>
      <c r="BVZ1009" s="53"/>
      <c r="BWA1009" s="53"/>
      <c r="BWB1009" s="53"/>
      <c r="BWC1009" s="53"/>
      <c r="BWD1009" s="53"/>
      <c r="BWE1009" s="53"/>
      <c r="BWF1009" s="53"/>
      <c r="BWG1009" s="53"/>
      <c r="BWH1009" s="53"/>
      <c r="BWI1009" s="53"/>
      <c r="BWJ1009" s="53"/>
      <c r="BWK1009" s="53"/>
      <c r="BWL1009" s="53"/>
      <c r="BWM1009" s="53"/>
      <c r="BWN1009" s="53"/>
      <c r="BWO1009" s="53"/>
      <c r="BWP1009" s="53"/>
      <c r="BWQ1009" s="53"/>
      <c r="BWR1009" s="53"/>
      <c r="BWS1009" s="53"/>
      <c r="BWT1009" s="53"/>
      <c r="BWU1009" s="53"/>
      <c r="BWV1009" s="53"/>
      <c r="BWW1009" s="53"/>
      <c r="BWX1009" s="53"/>
      <c r="BWY1009" s="53"/>
      <c r="BWZ1009" s="53"/>
      <c r="BXA1009" s="53"/>
      <c r="BXB1009" s="53"/>
      <c r="BXC1009" s="53"/>
      <c r="BXD1009" s="53"/>
      <c r="BXE1009" s="53"/>
      <c r="BXF1009" s="53"/>
      <c r="BXG1009" s="53"/>
      <c r="BXH1009" s="53"/>
      <c r="BXI1009" s="53"/>
      <c r="BXJ1009" s="53"/>
      <c r="BXK1009" s="53"/>
      <c r="BXL1009" s="53"/>
      <c r="BXM1009" s="53"/>
      <c r="BXN1009" s="53"/>
      <c r="BXO1009" s="53"/>
      <c r="BXP1009" s="53"/>
      <c r="BXQ1009" s="53"/>
      <c r="BXR1009" s="53"/>
      <c r="BXS1009" s="53"/>
      <c r="BXT1009" s="53"/>
      <c r="BXU1009" s="53"/>
      <c r="BXV1009" s="53"/>
      <c r="BXW1009" s="53"/>
      <c r="BXX1009" s="53"/>
      <c r="BXY1009" s="53"/>
      <c r="BXZ1009" s="53"/>
      <c r="BYA1009" s="53"/>
      <c r="BYB1009" s="53"/>
      <c r="BYC1009" s="53"/>
      <c r="BYD1009" s="53"/>
      <c r="BYE1009" s="53"/>
      <c r="BYF1009" s="53"/>
      <c r="BYG1009" s="53"/>
      <c r="BYH1009" s="53"/>
      <c r="BYI1009" s="53"/>
      <c r="BYJ1009" s="53"/>
      <c r="BYK1009" s="53"/>
      <c r="BYL1009" s="53"/>
      <c r="BYM1009" s="53"/>
      <c r="BYN1009" s="53"/>
      <c r="BYO1009" s="53"/>
      <c r="BYP1009" s="53"/>
      <c r="BYQ1009" s="53"/>
      <c r="BYR1009" s="53"/>
      <c r="BYS1009" s="53"/>
      <c r="BYT1009" s="53"/>
      <c r="BYU1009" s="53"/>
      <c r="BYV1009" s="53"/>
      <c r="BYW1009" s="53"/>
      <c r="BYX1009" s="53"/>
      <c r="BYY1009" s="53"/>
      <c r="BYZ1009" s="53"/>
      <c r="BZA1009" s="53"/>
      <c r="BZB1009" s="53"/>
      <c r="BZC1009" s="53"/>
      <c r="BZD1009" s="53"/>
      <c r="BZE1009" s="53"/>
      <c r="BZF1009" s="53"/>
      <c r="BZG1009" s="53"/>
      <c r="BZH1009" s="53"/>
      <c r="BZI1009" s="53"/>
      <c r="BZJ1009" s="53"/>
      <c r="BZK1009" s="53"/>
      <c r="BZL1009" s="53"/>
      <c r="BZM1009" s="53"/>
      <c r="BZN1009" s="53"/>
      <c r="BZO1009" s="53"/>
      <c r="BZP1009" s="53"/>
      <c r="BZQ1009" s="53"/>
      <c r="BZR1009" s="53"/>
      <c r="BZS1009" s="53"/>
      <c r="BZT1009" s="53"/>
      <c r="BZU1009" s="53"/>
      <c r="BZV1009" s="53"/>
      <c r="BZW1009" s="53"/>
      <c r="BZX1009" s="53"/>
      <c r="BZY1009" s="53"/>
      <c r="BZZ1009" s="53"/>
      <c r="CAA1009" s="53"/>
      <c r="CAB1009" s="53"/>
      <c r="CAC1009" s="53"/>
      <c r="CAD1009" s="53"/>
      <c r="CAE1009" s="53"/>
      <c r="CAF1009" s="53"/>
      <c r="CAG1009" s="53"/>
      <c r="CAH1009" s="53"/>
      <c r="CAI1009" s="53"/>
      <c r="CAJ1009" s="53"/>
      <c r="CAK1009" s="53"/>
      <c r="CAL1009" s="53"/>
      <c r="CAM1009" s="53"/>
      <c r="CAN1009" s="53"/>
      <c r="CAO1009" s="53"/>
      <c r="CAP1009" s="53"/>
      <c r="CAQ1009" s="53"/>
      <c r="CAR1009" s="53"/>
      <c r="CAS1009" s="53"/>
      <c r="CAT1009" s="53"/>
      <c r="CAU1009" s="53"/>
      <c r="CAV1009" s="53"/>
      <c r="CAW1009" s="53"/>
      <c r="CAX1009" s="53"/>
      <c r="CAY1009" s="53"/>
      <c r="CAZ1009" s="53"/>
      <c r="CBA1009" s="53"/>
      <c r="CBB1009" s="53"/>
      <c r="CBC1009" s="53"/>
      <c r="CBD1009" s="53"/>
      <c r="CBE1009" s="53"/>
      <c r="CBF1009" s="53"/>
      <c r="CBG1009" s="53"/>
      <c r="CBH1009" s="53"/>
      <c r="CBI1009" s="53"/>
      <c r="CBJ1009" s="53"/>
      <c r="CBK1009" s="53"/>
      <c r="CBL1009" s="53"/>
      <c r="CBM1009" s="53"/>
      <c r="CBN1009" s="53"/>
      <c r="CBO1009" s="53"/>
      <c r="CBP1009" s="53"/>
      <c r="CBQ1009" s="53"/>
      <c r="CBR1009" s="53"/>
      <c r="CBS1009" s="53"/>
      <c r="CBT1009" s="53"/>
      <c r="CBU1009" s="53"/>
      <c r="CBV1009" s="53"/>
      <c r="CBW1009" s="53"/>
      <c r="CBX1009" s="53"/>
      <c r="CBY1009" s="53"/>
      <c r="CBZ1009" s="53"/>
      <c r="CCA1009" s="53"/>
      <c r="CCB1009" s="53"/>
      <c r="CCC1009" s="53"/>
      <c r="CCD1009" s="53"/>
      <c r="CCE1009" s="53"/>
      <c r="CCF1009" s="53"/>
      <c r="CCG1009" s="53"/>
      <c r="CCH1009" s="53"/>
      <c r="CCI1009" s="53"/>
      <c r="CCJ1009" s="53"/>
      <c r="CCK1009" s="53"/>
      <c r="CCL1009" s="53"/>
      <c r="CCM1009" s="53"/>
      <c r="CCN1009" s="53"/>
      <c r="CCO1009" s="53"/>
      <c r="CCP1009" s="53"/>
      <c r="CCQ1009" s="53"/>
      <c r="CCR1009" s="53"/>
      <c r="CCS1009" s="53"/>
      <c r="CCT1009" s="53"/>
      <c r="CCU1009" s="53"/>
      <c r="CCV1009" s="53"/>
      <c r="CCW1009" s="53"/>
      <c r="CCX1009" s="53"/>
      <c r="CCY1009" s="53"/>
      <c r="CCZ1009" s="53"/>
      <c r="CDA1009" s="53"/>
      <c r="CDB1009" s="53"/>
      <c r="CDC1009" s="53"/>
      <c r="CDD1009" s="53"/>
      <c r="CDE1009" s="53"/>
      <c r="CDF1009" s="53"/>
      <c r="CDG1009" s="53"/>
      <c r="CDH1009" s="53"/>
      <c r="CDI1009" s="53"/>
      <c r="CDJ1009" s="53"/>
      <c r="CDK1009" s="53"/>
      <c r="CDL1009" s="53"/>
      <c r="CDM1009" s="53"/>
      <c r="CDN1009" s="53"/>
      <c r="CDO1009" s="53"/>
      <c r="CDP1009" s="53"/>
      <c r="CDQ1009" s="53"/>
      <c r="CDR1009" s="53"/>
      <c r="CDS1009" s="53"/>
      <c r="CDT1009" s="53"/>
      <c r="CDU1009" s="53"/>
      <c r="CDV1009" s="53"/>
      <c r="CDW1009" s="53"/>
      <c r="CDX1009" s="53"/>
      <c r="CDY1009" s="53"/>
      <c r="CDZ1009" s="53"/>
      <c r="CEA1009" s="53"/>
      <c r="CEB1009" s="53"/>
      <c r="CEC1009" s="53"/>
      <c r="CED1009" s="53"/>
      <c r="CEE1009" s="53"/>
      <c r="CEF1009" s="53"/>
      <c r="CEG1009" s="53"/>
      <c r="CEH1009" s="53"/>
      <c r="CEI1009" s="53"/>
      <c r="CEJ1009" s="53"/>
      <c r="CEK1009" s="53"/>
      <c r="CEL1009" s="53"/>
      <c r="CEM1009" s="53"/>
      <c r="CEN1009" s="53"/>
      <c r="CEO1009" s="53"/>
      <c r="CEP1009" s="53"/>
      <c r="CEQ1009" s="53"/>
      <c r="CER1009" s="53"/>
      <c r="CES1009" s="53"/>
      <c r="CET1009" s="53"/>
      <c r="CEU1009" s="53"/>
      <c r="CEV1009" s="53"/>
      <c r="CEW1009" s="53"/>
      <c r="CEX1009" s="53"/>
      <c r="CEY1009" s="53"/>
      <c r="CEZ1009" s="53"/>
      <c r="CFA1009" s="53"/>
      <c r="CFB1009" s="53"/>
      <c r="CFC1009" s="53"/>
      <c r="CFD1009" s="53"/>
      <c r="CFE1009" s="53"/>
      <c r="CFF1009" s="53"/>
      <c r="CFG1009" s="53"/>
      <c r="CFH1009" s="53"/>
      <c r="CFI1009" s="53"/>
      <c r="CFJ1009" s="53"/>
      <c r="CFK1009" s="53"/>
      <c r="CFL1009" s="53"/>
      <c r="CFM1009" s="53"/>
      <c r="CFN1009" s="53"/>
      <c r="CFO1009" s="53"/>
      <c r="CFP1009" s="53"/>
      <c r="CFQ1009" s="53"/>
      <c r="CFR1009" s="53"/>
      <c r="CFS1009" s="53"/>
      <c r="CFT1009" s="53"/>
      <c r="CFU1009" s="53"/>
      <c r="CFV1009" s="53"/>
      <c r="CFW1009" s="53"/>
      <c r="CFX1009" s="53"/>
      <c r="CFY1009" s="53"/>
      <c r="CFZ1009" s="53"/>
      <c r="CGA1009" s="53"/>
      <c r="CGB1009" s="53"/>
      <c r="CGC1009" s="53"/>
      <c r="CGD1009" s="53"/>
      <c r="CGE1009" s="53"/>
      <c r="CGF1009" s="53"/>
      <c r="CGG1009" s="53"/>
      <c r="CGH1009" s="53"/>
      <c r="CGI1009" s="53"/>
      <c r="CGJ1009" s="53"/>
      <c r="CGK1009" s="53"/>
      <c r="CGL1009" s="53"/>
      <c r="CGM1009" s="53"/>
      <c r="CGN1009" s="53"/>
      <c r="CGO1009" s="53"/>
      <c r="CGP1009" s="53"/>
      <c r="CGQ1009" s="53"/>
      <c r="CGR1009" s="53"/>
      <c r="CGS1009" s="53"/>
      <c r="CGT1009" s="53"/>
      <c r="CGU1009" s="53"/>
      <c r="CGV1009" s="53"/>
      <c r="CGW1009" s="53"/>
      <c r="CGX1009" s="53"/>
      <c r="CGY1009" s="53"/>
      <c r="CGZ1009" s="53"/>
      <c r="CHA1009" s="53"/>
      <c r="CHB1009" s="53"/>
      <c r="CHC1009" s="53"/>
      <c r="CHD1009" s="53"/>
      <c r="CHE1009" s="53"/>
      <c r="CHF1009" s="53"/>
      <c r="CHG1009" s="53"/>
      <c r="CHH1009" s="53"/>
      <c r="CHI1009" s="53"/>
      <c r="CHJ1009" s="53"/>
      <c r="CHK1009" s="53"/>
      <c r="CHL1009" s="53"/>
      <c r="CHM1009" s="53"/>
      <c r="CHN1009" s="53"/>
      <c r="CHO1009" s="53"/>
      <c r="CHP1009" s="53"/>
      <c r="CHQ1009" s="53"/>
      <c r="CHR1009" s="53"/>
      <c r="CHS1009" s="53"/>
      <c r="CHT1009" s="53"/>
      <c r="CHU1009" s="53"/>
      <c r="CHV1009" s="53"/>
      <c r="CHW1009" s="53"/>
      <c r="CHX1009" s="53"/>
      <c r="CHY1009" s="53"/>
      <c r="CHZ1009" s="53"/>
      <c r="CIA1009" s="53"/>
      <c r="CIB1009" s="53"/>
      <c r="CIC1009" s="53"/>
      <c r="CID1009" s="53"/>
      <c r="CIE1009" s="53"/>
      <c r="CIF1009" s="53"/>
      <c r="CIG1009" s="53"/>
      <c r="CIH1009" s="53"/>
      <c r="CII1009" s="53"/>
      <c r="CIJ1009" s="53"/>
      <c r="CIK1009" s="53"/>
      <c r="CIL1009" s="53"/>
      <c r="CIM1009" s="53"/>
      <c r="CIN1009" s="53"/>
      <c r="CIO1009" s="53"/>
      <c r="CIP1009" s="53"/>
      <c r="CIQ1009" s="53"/>
      <c r="CIR1009" s="53"/>
      <c r="CIS1009" s="53"/>
      <c r="CIT1009" s="53"/>
      <c r="CIU1009" s="53"/>
      <c r="CIV1009" s="53"/>
      <c r="CIW1009" s="53"/>
      <c r="CIX1009" s="53"/>
      <c r="CIY1009" s="53"/>
      <c r="CIZ1009" s="53"/>
      <c r="CJA1009" s="53"/>
      <c r="CJB1009" s="53"/>
      <c r="CJC1009" s="53"/>
      <c r="CJD1009" s="53"/>
      <c r="CJE1009" s="53"/>
      <c r="CJF1009" s="53"/>
      <c r="CJG1009" s="53"/>
      <c r="CJH1009" s="53"/>
      <c r="CJI1009" s="53"/>
      <c r="CJJ1009" s="53"/>
      <c r="CJK1009" s="53"/>
      <c r="CJL1009" s="53"/>
      <c r="CJM1009" s="53"/>
      <c r="CJN1009" s="53"/>
      <c r="CJO1009" s="53"/>
      <c r="CJP1009" s="53"/>
      <c r="CJQ1009" s="53"/>
      <c r="CJR1009" s="53"/>
      <c r="CJS1009" s="53"/>
      <c r="CJT1009" s="53"/>
      <c r="CJU1009" s="53"/>
      <c r="CJV1009" s="53"/>
      <c r="CJW1009" s="53"/>
      <c r="CJX1009" s="53"/>
      <c r="CJY1009" s="53"/>
      <c r="CJZ1009" s="53"/>
      <c r="CKA1009" s="53"/>
      <c r="CKB1009" s="53"/>
      <c r="CKC1009" s="53"/>
      <c r="CKD1009" s="53"/>
      <c r="CKE1009" s="53"/>
      <c r="CKF1009" s="53"/>
      <c r="CKG1009" s="53"/>
      <c r="CKH1009" s="53"/>
      <c r="CKI1009" s="53"/>
      <c r="CKJ1009" s="53"/>
      <c r="CKK1009" s="53"/>
      <c r="CKL1009" s="53"/>
      <c r="CKM1009" s="53"/>
      <c r="CKN1009" s="53"/>
      <c r="CKO1009" s="53"/>
      <c r="CKP1009" s="53"/>
      <c r="CKQ1009" s="53"/>
      <c r="CKR1009" s="53"/>
      <c r="CKS1009" s="53"/>
      <c r="CKT1009" s="53"/>
      <c r="CKU1009" s="53"/>
      <c r="CKV1009" s="53"/>
      <c r="CKW1009" s="53"/>
      <c r="CKX1009" s="53"/>
      <c r="CKY1009" s="53"/>
      <c r="CKZ1009" s="53"/>
      <c r="CLA1009" s="53"/>
      <c r="CLB1009" s="53"/>
      <c r="CLC1009" s="53"/>
      <c r="CLD1009" s="53"/>
      <c r="CLE1009" s="53"/>
      <c r="CLF1009" s="53"/>
      <c r="CLG1009" s="53"/>
      <c r="CLH1009" s="53"/>
      <c r="CLI1009" s="53"/>
      <c r="CLJ1009" s="53"/>
      <c r="CLK1009" s="53"/>
      <c r="CLL1009" s="53"/>
      <c r="CLM1009" s="53"/>
      <c r="CLN1009" s="53"/>
      <c r="CLO1009" s="53"/>
      <c r="CLP1009" s="53"/>
      <c r="CLQ1009" s="53"/>
      <c r="CLR1009" s="53"/>
      <c r="CLS1009" s="53"/>
      <c r="CLT1009" s="53"/>
      <c r="CLU1009" s="53"/>
      <c r="CLV1009" s="53"/>
      <c r="CLW1009" s="53"/>
      <c r="CLX1009" s="53"/>
      <c r="CLY1009" s="53"/>
      <c r="CLZ1009" s="53"/>
      <c r="CMA1009" s="53"/>
      <c r="CMB1009" s="53"/>
      <c r="CMC1009" s="53"/>
      <c r="CMD1009" s="53"/>
      <c r="CME1009" s="53"/>
      <c r="CMF1009" s="53"/>
      <c r="CMG1009" s="53"/>
      <c r="CMH1009" s="53"/>
      <c r="CMI1009" s="53"/>
      <c r="CMJ1009" s="53"/>
      <c r="CMK1009" s="53"/>
      <c r="CML1009" s="53"/>
      <c r="CMM1009" s="53"/>
      <c r="CMN1009" s="53"/>
      <c r="CMO1009" s="53"/>
      <c r="CMP1009" s="53"/>
      <c r="CMQ1009" s="53"/>
      <c r="CMR1009" s="53"/>
      <c r="CMS1009" s="53"/>
      <c r="CMT1009" s="53"/>
      <c r="CMU1009" s="53"/>
      <c r="CMV1009" s="53"/>
      <c r="CMW1009" s="53"/>
      <c r="CMX1009" s="53"/>
      <c r="CMY1009" s="53"/>
      <c r="CMZ1009" s="53"/>
      <c r="CNA1009" s="53"/>
      <c r="CNB1009" s="53"/>
      <c r="CNC1009" s="53"/>
      <c r="CND1009" s="53"/>
      <c r="CNE1009" s="53"/>
      <c r="CNF1009" s="53"/>
      <c r="CNG1009" s="53"/>
      <c r="CNH1009" s="53"/>
      <c r="CNI1009" s="53"/>
      <c r="CNJ1009" s="53"/>
      <c r="CNK1009" s="53"/>
      <c r="CNL1009" s="53"/>
      <c r="CNM1009" s="53"/>
      <c r="CNN1009" s="53"/>
      <c r="CNO1009" s="53"/>
      <c r="CNP1009" s="53"/>
      <c r="CNQ1009" s="53"/>
      <c r="CNR1009" s="53"/>
      <c r="CNS1009" s="53"/>
      <c r="CNT1009" s="53"/>
      <c r="CNU1009" s="53"/>
      <c r="CNV1009" s="53"/>
      <c r="CNW1009" s="53"/>
      <c r="CNX1009" s="53"/>
      <c r="CNY1009" s="53"/>
      <c r="CNZ1009" s="53"/>
      <c r="COA1009" s="53"/>
      <c r="COB1009" s="53"/>
      <c r="COC1009" s="53"/>
      <c r="COD1009" s="53"/>
      <c r="COE1009" s="53"/>
      <c r="COF1009" s="53"/>
      <c r="COG1009" s="53"/>
      <c r="COH1009" s="53"/>
      <c r="COI1009" s="53"/>
      <c r="COJ1009" s="53"/>
      <c r="COK1009" s="53"/>
      <c r="COL1009" s="53"/>
      <c r="COM1009" s="53"/>
      <c r="CON1009" s="53"/>
      <c r="COO1009" s="53"/>
      <c r="COP1009" s="53"/>
      <c r="COQ1009" s="53"/>
      <c r="COR1009" s="53"/>
      <c r="COS1009" s="53"/>
      <c r="COT1009" s="53"/>
      <c r="COU1009" s="53"/>
      <c r="COV1009" s="53"/>
      <c r="COW1009" s="53"/>
      <c r="COX1009" s="53"/>
      <c r="COY1009" s="53"/>
      <c r="COZ1009" s="53"/>
      <c r="CPA1009" s="53"/>
      <c r="CPB1009" s="53"/>
      <c r="CPC1009" s="53"/>
      <c r="CPD1009" s="53"/>
      <c r="CPE1009" s="53"/>
      <c r="CPF1009" s="53"/>
      <c r="CPG1009" s="53"/>
      <c r="CPH1009" s="53"/>
      <c r="CPI1009" s="53"/>
      <c r="CPJ1009" s="53"/>
      <c r="CPK1009" s="53"/>
      <c r="CPL1009" s="53"/>
      <c r="CPM1009" s="53"/>
      <c r="CPN1009" s="53"/>
      <c r="CPO1009" s="53"/>
      <c r="CPP1009" s="53"/>
      <c r="CPQ1009" s="53"/>
      <c r="CPR1009" s="53"/>
      <c r="CPS1009" s="53"/>
      <c r="CPT1009" s="53"/>
      <c r="CPU1009" s="53"/>
      <c r="CPV1009" s="53"/>
      <c r="CPW1009" s="53"/>
      <c r="CPX1009" s="53"/>
      <c r="CPY1009" s="53"/>
      <c r="CPZ1009" s="53"/>
      <c r="CQA1009" s="53"/>
      <c r="CQB1009" s="53"/>
      <c r="CQC1009" s="53"/>
      <c r="CQD1009" s="53"/>
      <c r="CQE1009" s="53"/>
      <c r="CQF1009" s="53"/>
      <c r="CQG1009" s="53"/>
      <c r="CQH1009" s="53"/>
      <c r="CQI1009" s="53"/>
      <c r="CQJ1009" s="53"/>
      <c r="CQK1009" s="53"/>
      <c r="CQL1009" s="53"/>
      <c r="CQM1009" s="53"/>
      <c r="CQN1009" s="53"/>
      <c r="CQO1009" s="53"/>
      <c r="CQP1009" s="53"/>
      <c r="CQQ1009" s="53"/>
      <c r="CQR1009" s="53"/>
      <c r="CQS1009" s="53"/>
      <c r="CQT1009" s="53"/>
      <c r="CQU1009" s="53"/>
      <c r="CQV1009" s="53"/>
      <c r="CQW1009" s="53"/>
      <c r="CQX1009" s="53"/>
      <c r="CQY1009" s="53"/>
      <c r="CQZ1009" s="53"/>
      <c r="CRA1009" s="53"/>
      <c r="CRB1009" s="53"/>
      <c r="CRC1009" s="53"/>
      <c r="CRD1009" s="53"/>
      <c r="CRE1009" s="53"/>
      <c r="CRF1009" s="53"/>
      <c r="CRG1009" s="53"/>
      <c r="CRH1009" s="53"/>
      <c r="CRI1009" s="53"/>
      <c r="CRJ1009" s="53"/>
      <c r="CRK1009" s="53"/>
      <c r="CRL1009" s="53"/>
      <c r="CRM1009" s="53"/>
      <c r="CRN1009" s="53"/>
      <c r="CRO1009" s="53"/>
      <c r="CRP1009" s="53"/>
      <c r="CRQ1009" s="53"/>
      <c r="CRR1009" s="53"/>
      <c r="CRS1009" s="53"/>
      <c r="CRT1009" s="53"/>
      <c r="CRU1009" s="53"/>
      <c r="CRV1009" s="53"/>
      <c r="CRW1009" s="53"/>
      <c r="CRX1009" s="53"/>
      <c r="CRY1009" s="53"/>
      <c r="CRZ1009" s="53"/>
      <c r="CSA1009" s="53"/>
      <c r="CSB1009" s="53"/>
      <c r="CSC1009" s="53"/>
      <c r="CSD1009" s="53"/>
      <c r="CSE1009" s="53"/>
      <c r="CSF1009" s="53"/>
      <c r="CSG1009" s="53"/>
      <c r="CSH1009" s="53"/>
      <c r="CSI1009" s="53"/>
      <c r="CSJ1009" s="53"/>
      <c r="CSK1009" s="53"/>
      <c r="CSL1009" s="53"/>
      <c r="CSM1009" s="53"/>
      <c r="CSN1009" s="53"/>
      <c r="CSO1009" s="53"/>
      <c r="CSP1009" s="53"/>
      <c r="CSQ1009" s="53"/>
      <c r="CSR1009" s="53"/>
      <c r="CSS1009" s="53"/>
      <c r="CST1009" s="53"/>
      <c r="CSU1009" s="53"/>
      <c r="CSV1009" s="53"/>
      <c r="CSW1009" s="53"/>
      <c r="CSX1009" s="53"/>
      <c r="CSY1009" s="53"/>
      <c r="CSZ1009" s="53"/>
      <c r="CTA1009" s="53"/>
      <c r="CTB1009" s="53"/>
      <c r="CTC1009" s="53"/>
      <c r="CTD1009" s="53"/>
      <c r="CTE1009" s="53"/>
      <c r="CTF1009" s="53"/>
      <c r="CTG1009" s="53"/>
      <c r="CTH1009" s="53"/>
      <c r="CTI1009" s="53"/>
      <c r="CTJ1009" s="53"/>
      <c r="CTK1009" s="53"/>
      <c r="CTL1009" s="53"/>
      <c r="CTM1009" s="53"/>
      <c r="CTN1009" s="53"/>
      <c r="CTO1009" s="53"/>
      <c r="CTP1009" s="53"/>
      <c r="CTQ1009" s="53"/>
      <c r="CTR1009" s="53"/>
      <c r="CTS1009" s="53"/>
      <c r="CTT1009" s="53"/>
      <c r="CTU1009" s="53"/>
      <c r="CTV1009" s="53"/>
      <c r="CTW1009" s="53"/>
      <c r="CTX1009" s="53"/>
      <c r="CTY1009" s="53"/>
      <c r="CTZ1009" s="53"/>
      <c r="CUA1009" s="53"/>
      <c r="CUB1009" s="53"/>
      <c r="CUC1009" s="53"/>
      <c r="CUD1009" s="53"/>
      <c r="CUE1009" s="53"/>
      <c r="CUF1009" s="53"/>
      <c r="CUG1009" s="53"/>
      <c r="CUH1009" s="53"/>
      <c r="CUI1009" s="53"/>
      <c r="CUJ1009" s="53"/>
      <c r="CUK1009" s="53"/>
      <c r="CUL1009" s="53"/>
      <c r="CUM1009" s="53"/>
      <c r="CUN1009" s="53"/>
      <c r="CUO1009" s="53"/>
      <c r="CUP1009" s="53"/>
      <c r="CUQ1009" s="53"/>
      <c r="CUR1009" s="53"/>
      <c r="CUS1009" s="53"/>
      <c r="CUT1009" s="53"/>
      <c r="CUU1009" s="53"/>
      <c r="CUV1009" s="53"/>
      <c r="CUW1009" s="53"/>
      <c r="CUX1009" s="53"/>
      <c r="CUY1009" s="53"/>
      <c r="CUZ1009" s="53"/>
      <c r="CVA1009" s="53"/>
      <c r="CVB1009" s="53"/>
      <c r="CVC1009" s="53"/>
      <c r="CVD1009" s="53"/>
      <c r="CVE1009" s="53"/>
      <c r="CVF1009" s="53"/>
      <c r="CVG1009" s="53"/>
      <c r="CVH1009" s="53"/>
      <c r="CVI1009" s="53"/>
      <c r="CVJ1009" s="53"/>
      <c r="CVK1009" s="53"/>
      <c r="CVL1009" s="53"/>
      <c r="CVM1009" s="53"/>
      <c r="CVN1009" s="53"/>
      <c r="CVO1009" s="53"/>
      <c r="CVP1009" s="53"/>
      <c r="CVQ1009" s="53"/>
      <c r="CVR1009" s="53"/>
      <c r="CVS1009" s="53"/>
      <c r="CVT1009" s="53"/>
      <c r="CVU1009" s="53"/>
      <c r="CVV1009" s="53"/>
      <c r="CVW1009" s="53"/>
      <c r="CVX1009" s="53"/>
      <c r="CVY1009" s="53"/>
      <c r="CVZ1009" s="53"/>
      <c r="CWA1009" s="53"/>
      <c r="CWB1009" s="53"/>
      <c r="CWC1009" s="53"/>
      <c r="CWD1009" s="53"/>
      <c r="CWE1009" s="53"/>
      <c r="CWF1009" s="53"/>
      <c r="CWG1009" s="53"/>
      <c r="CWH1009" s="53"/>
      <c r="CWI1009" s="53"/>
      <c r="CWJ1009" s="53"/>
      <c r="CWK1009" s="53"/>
      <c r="CWL1009" s="53"/>
      <c r="CWM1009" s="53"/>
      <c r="CWN1009" s="53"/>
      <c r="CWO1009" s="53"/>
      <c r="CWP1009" s="53"/>
      <c r="CWQ1009" s="53"/>
      <c r="CWR1009" s="53"/>
      <c r="CWS1009" s="53"/>
      <c r="CWT1009" s="53"/>
      <c r="CWU1009" s="53"/>
      <c r="CWV1009" s="53"/>
      <c r="CWW1009" s="53"/>
      <c r="CWX1009" s="53"/>
      <c r="CWY1009" s="53"/>
      <c r="CWZ1009" s="53"/>
      <c r="CXA1009" s="53"/>
      <c r="CXB1009" s="53"/>
      <c r="CXC1009" s="53"/>
      <c r="CXD1009" s="53"/>
      <c r="CXE1009" s="53"/>
      <c r="CXF1009" s="53"/>
      <c r="CXG1009" s="53"/>
      <c r="CXH1009" s="53"/>
      <c r="CXI1009" s="53"/>
      <c r="CXJ1009" s="53"/>
      <c r="CXK1009" s="53"/>
      <c r="CXL1009" s="53"/>
      <c r="CXM1009" s="53"/>
      <c r="CXN1009" s="53"/>
      <c r="CXO1009" s="53"/>
      <c r="CXP1009" s="53"/>
      <c r="CXQ1009" s="53"/>
      <c r="CXR1009" s="53"/>
      <c r="CXS1009" s="53"/>
      <c r="CXT1009" s="53"/>
      <c r="CXU1009" s="53"/>
      <c r="CXV1009" s="53"/>
      <c r="CXW1009" s="53"/>
      <c r="CXX1009" s="53"/>
      <c r="CXY1009" s="53"/>
      <c r="CXZ1009" s="53"/>
      <c r="CYA1009" s="53"/>
      <c r="CYB1009" s="53"/>
      <c r="CYC1009" s="53"/>
      <c r="CYD1009" s="53"/>
      <c r="CYE1009" s="53"/>
      <c r="CYF1009" s="53"/>
      <c r="CYG1009" s="53"/>
      <c r="CYH1009" s="53"/>
      <c r="CYI1009" s="53"/>
      <c r="CYJ1009" s="53"/>
      <c r="CYK1009" s="53"/>
      <c r="CYL1009" s="53"/>
      <c r="CYM1009" s="53"/>
      <c r="CYN1009" s="53"/>
      <c r="CYO1009" s="53"/>
      <c r="CYP1009" s="53"/>
      <c r="CYQ1009" s="53"/>
      <c r="CYR1009" s="53"/>
      <c r="CYS1009" s="53"/>
      <c r="CYT1009" s="53"/>
      <c r="CYU1009" s="53"/>
      <c r="CYV1009" s="53"/>
      <c r="CYW1009" s="53"/>
      <c r="CYX1009" s="53"/>
      <c r="CYY1009" s="53"/>
      <c r="CYZ1009" s="53"/>
      <c r="CZA1009" s="53"/>
      <c r="CZB1009" s="53"/>
      <c r="CZC1009" s="53"/>
      <c r="CZD1009" s="53"/>
      <c r="CZE1009" s="53"/>
      <c r="CZF1009" s="53"/>
      <c r="CZG1009" s="53"/>
      <c r="CZH1009" s="53"/>
      <c r="CZI1009" s="53"/>
      <c r="CZJ1009" s="53"/>
      <c r="CZK1009" s="53"/>
      <c r="CZL1009" s="53"/>
      <c r="CZM1009" s="53"/>
      <c r="CZN1009" s="53"/>
      <c r="CZO1009" s="53"/>
      <c r="CZP1009" s="53"/>
      <c r="CZQ1009" s="53"/>
      <c r="CZR1009" s="53"/>
      <c r="CZS1009" s="53"/>
      <c r="CZT1009" s="53"/>
      <c r="CZU1009" s="53"/>
      <c r="CZV1009" s="53"/>
      <c r="CZW1009" s="53"/>
      <c r="CZX1009" s="53"/>
      <c r="CZY1009" s="53"/>
      <c r="CZZ1009" s="53"/>
      <c r="DAA1009" s="53"/>
      <c r="DAB1009" s="53"/>
      <c r="DAC1009" s="53"/>
      <c r="DAD1009" s="53"/>
      <c r="DAE1009" s="53"/>
      <c r="DAF1009" s="53"/>
      <c r="DAG1009" s="53"/>
      <c r="DAH1009" s="53"/>
      <c r="DAI1009" s="53"/>
      <c r="DAJ1009" s="53"/>
      <c r="DAK1009" s="53"/>
      <c r="DAL1009" s="53"/>
      <c r="DAM1009" s="53"/>
      <c r="DAN1009" s="53"/>
      <c r="DAO1009" s="53"/>
      <c r="DAP1009" s="53"/>
      <c r="DAQ1009" s="53"/>
      <c r="DAR1009" s="53"/>
      <c r="DAS1009" s="53"/>
      <c r="DAT1009" s="53"/>
      <c r="DAU1009" s="53"/>
      <c r="DAV1009" s="53"/>
      <c r="DAW1009" s="53"/>
      <c r="DAX1009" s="53"/>
      <c r="DAY1009" s="53"/>
      <c r="DAZ1009" s="53"/>
      <c r="DBA1009" s="53"/>
      <c r="DBB1009" s="53"/>
      <c r="DBC1009" s="53"/>
      <c r="DBD1009" s="53"/>
      <c r="DBE1009" s="53"/>
      <c r="DBF1009" s="53"/>
      <c r="DBG1009" s="53"/>
      <c r="DBH1009" s="53"/>
      <c r="DBI1009" s="53"/>
      <c r="DBJ1009" s="53"/>
      <c r="DBK1009" s="53"/>
      <c r="DBL1009" s="53"/>
      <c r="DBM1009" s="53"/>
      <c r="DBN1009" s="53"/>
      <c r="DBO1009" s="53"/>
      <c r="DBP1009" s="53"/>
      <c r="DBQ1009" s="53"/>
      <c r="DBR1009" s="53"/>
      <c r="DBS1009" s="53"/>
      <c r="DBT1009" s="53"/>
      <c r="DBU1009" s="53"/>
      <c r="DBV1009" s="53"/>
      <c r="DBW1009" s="53"/>
      <c r="DBX1009" s="53"/>
      <c r="DBY1009" s="53"/>
      <c r="DBZ1009" s="53"/>
      <c r="DCA1009" s="53"/>
      <c r="DCB1009" s="53"/>
      <c r="DCC1009" s="53"/>
      <c r="DCD1009" s="53"/>
      <c r="DCE1009" s="53"/>
      <c r="DCF1009" s="53"/>
      <c r="DCG1009" s="53"/>
      <c r="DCH1009" s="53"/>
      <c r="DCI1009" s="53"/>
      <c r="DCJ1009" s="53"/>
      <c r="DCK1009" s="53"/>
      <c r="DCL1009" s="53"/>
      <c r="DCM1009" s="53"/>
      <c r="DCN1009" s="53"/>
      <c r="DCO1009" s="53"/>
      <c r="DCP1009" s="53"/>
      <c r="DCQ1009" s="53"/>
      <c r="DCR1009" s="53"/>
      <c r="DCS1009" s="53"/>
      <c r="DCT1009" s="53"/>
      <c r="DCU1009" s="53"/>
      <c r="DCV1009" s="53"/>
      <c r="DCW1009" s="53"/>
      <c r="DCX1009" s="53"/>
      <c r="DCY1009" s="53"/>
      <c r="DCZ1009" s="53"/>
      <c r="DDA1009" s="53"/>
      <c r="DDB1009" s="53"/>
      <c r="DDC1009" s="53"/>
      <c r="DDD1009" s="53"/>
      <c r="DDE1009" s="53"/>
      <c r="DDF1009" s="53"/>
      <c r="DDG1009" s="53"/>
      <c r="DDH1009" s="53"/>
      <c r="DDI1009" s="53"/>
      <c r="DDJ1009" s="53"/>
      <c r="DDK1009" s="53"/>
      <c r="DDL1009" s="53"/>
      <c r="DDM1009" s="53"/>
      <c r="DDN1009" s="53"/>
      <c r="DDO1009" s="53"/>
      <c r="DDP1009" s="53"/>
      <c r="DDQ1009" s="53"/>
      <c r="DDR1009" s="53"/>
      <c r="DDS1009" s="53"/>
      <c r="DDT1009" s="53"/>
      <c r="DDU1009" s="53"/>
      <c r="DDV1009" s="53"/>
      <c r="DDW1009" s="53"/>
      <c r="DDX1009" s="53"/>
      <c r="DDY1009" s="53"/>
      <c r="DDZ1009" s="53"/>
      <c r="DEA1009" s="53"/>
      <c r="DEB1009" s="53"/>
      <c r="DEC1009" s="53"/>
      <c r="DED1009" s="53"/>
      <c r="DEE1009" s="53"/>
      <c r="DEF1009" s="53"/>
      <c r="DEG1009" s="53"/>
      <c r="DEH1009" s="53"/>
      <c r="DEI1009" s="53"/>
      <c r="DEJ1009" s="53"/>
      <c r="DEK1009" s="53"/>
      <c r="DEL1009" s="53"/>
      <c r="DEM1009" s="53"/>
      <c r="DEN1009" s="53"/>
      <c r="DEO1009" s="53"/>
      <c r="DEP1009" s="53"/>
      <c r="DEQ1009" s="53"/>
      <c r="DER1009" s="53"/>
      <c r="DES1009" s="53"/>
      <c r="DET1009" s="53"/>
      <c r="DEU1009" s="53"/>
      <c r="DEV1009" s="53"/>
      <c r="DEW1009" s="53"/>
      <c r="DEX1009" s="53"/>
      <c r="DEY1009" s="53"/>
      <c r="DEZ1009" s="53"/>
      <c r="DFA1009" s="53"/>
      <c r="DFB1009" s="53"/>
      <c r="DFC1009" s="53"/>
      <c r="DFD1009" s="53"/>
      <c r="DFE1009" s="53"/>
      <c r="DFF1009" s="53"/>
      <c r="DFG1009" s="53"/>
      <c r="DFH1009" s="53"/>
      <c r="DFI1009" s="53"/>
      <c r="DFJ1009" s="53"/>
      <c r="DFK1009" s="53"/>
      <c r="DFL1009" s="53"/>
      <c r="DFM1009" s="53"/>
      <c r="DFN1009" s="53"/>
      <c r="DFO1009" s="53"/>
      <c r="DFP1009" s="53"/>
      <c r="DFQ1009" s="53"/>
      <c r="DFR1009" s="53"/>
      <c r="DFS1009" s="53"/>
      <c r="DFT1009" s="53"/>
      <c r="DFU1009" s="53"/>
      <c r="DFV1009" s="53"/>
      <c r="DFW1009" s="53"/>
      <c r="DFX1009" s="53"/>
      <c r="DFY1009" s="53"/>
      <c r="DFZ1009" s="53"/>
      <c r="DGA1009" s="53"/>
      <c r="DGB1009" s="53"/>
      <c r="DGC1009" s="53"/>
      <c r="DGD1009" s="53"/>
      <c r="DGE1009" s="53"/>
      <c r="DGF1009" s="53"/>
      <c r="DGG1009" s="53"/>
      <c r="DGH1009" s="53"/>
      <c r="DGI1009" s="53"/>
      <c r="DGJ1009" s="53"/>
      <c r="DGK1009" s="53"/>
      <c r="DGL1009" s="53"/>
      <c r="DGM1009" s="53"/>
      <c r="DGN1009" s="53"/>
      <c r="DGO1009" s="53"/>
      <c r="DGP1009" s="53"/>
      <c r="DGQ1009" s="53"/>
      <c r="DGR1009" s="53"/>
      <c r="DGS1009" s="53"/>
      <c r="DGT1009" s="53"/>
      <c r="DGU1009" s="53"/>
      <c r="DGV1009" s="53"/>
      <c r="DGW1009" s="53"/>
      <c r="DGX1009" s="53"/>
      <c r="DGY1009" s="53"/>
      <c r="DGZ1009" s="53"/>
      <c r="DHA1009" s="53"/>
      <c r="DHB1009" s="53"/>
      <c r="DHC1009" s="53"/>
      <c r="DHD1009" s="53"/>
      <c r="DHE1009" s="53"/>
      <c r="DHF1009" s="53"/>
      <c r="DHG1009" s="53"/>
      <c r="DHH1009" s="53"/>
      <c r="DHI1009" s="53"/>
      <c r="DHJ1009" s="53"/>
      <c r="DHK1009" s="53"/>
      <c r="DHL1009" s="53"/>
      <c r="DHM1009" s="53"/>
      <c r="DHN1009" s="53"/>
      <c r="DHO1009" s="53"/>
      <c r="DHP1009" s="53"/>
      <c r="DHQ1009" s="53"/>
      <c r="DHR1009" s="53"/>
      <c r="DHS1009" s="53"/>
      <c r="DHT1009" s="53"/>
      <c r="DHU1009" s="53"/>
      <c r="DHV1009" s="53"/>
      <c r="DHW1009" s="53"/>
      <c r="DHX1009" s="53"/>
      <c r="DHY1009" s="53"/>
      <c r="DHZ1009" s="53"/>
      <c r="DIA1009" s="53"/>
      <c r="DIB1009" s="53"/>
      <c r="DIC1009" s="53"/>
      <c r="DID1009" s="53"/>
      <c r="DIE1009" s="53"/>
      <c r="DIF1009" s="53"/>
      <c r="DIG1009" s="53"/>
      <c r="DIH1009" s="53"/>
      <c r="DII1009" s="53"/>
      <c r="DIJ1009" s="53"/>
      <c r="DIK1009" s="53"/>
      <c r="DIL1009" s="53"/>
      <c r="DIM1009" s="53"/>
      <c r="DIN1009" s="53"/>
      <c r="DIO1009" s="53"/>
      <c r="DIP1009" s="53"/>
      <c r="DIQ1009" s="53"/>
      <c r="DIR1009" s="53"/>
      <c r="DIS1009" s="53"/>
      <c r="DIT1009" s="53"/>
      <c r="DIU1009" s="53"/>
      <c r="DIV1009" s="53"/>
      <c r="DIW1009" s="53"/>
      <c r="DIX1009" s="53"/>
      <c r="DIY1009" s="53"/>
      <c r="DIZ1009" s="53"/>
      <c r="DJA1009" s="53"/>
      <c r="DJB1009" s="53"/>
      <c r="DJC1009" s="53"/>
      <c r="DJD1009" s="53"/>
      <c r="DJE1009" s="53"/>
      <c r="DJF1009" s="53"/>
      <c r="DJG1009" s="53"/>
      <c r="DJH1009" s="53"/>
      <c r="DJI1009" s="53"/>
      <c r="DJJ1009" s="53"/>
      <c r="DJK1009" s="53"/>
      <c r="DJL1009" s="53"/>
      <c r="DJM1009" s="53"/>
      <c r="DJN1009" s="53"/>
      <c r="DJO1009" s="53"/>
      <c r="DJP1009" s="53"/>
      <c r="DJQ1009" s="53"/>
      <c r="DJR1009" s="53"/>
      <c r="DJS1009" s="53"/>
      <c r="DJT1009" s="53"/>
      <c r="DJU1009" s="53"/>
      <c r="DJV1009" s="53"/>
      <c r="DJW1009" s="53"/>
      <c r="DJX1009" s="53"/>
      <c r="DJY1009" s="53"/>
      <c r="DJZ1009" s="53"/>
      <c r="DKA1009" s="53"/>
      <c r="DKB1009" s="53"/>
      <c r="DKC1009" s="53"/>
      <c r="DKD1009" s="53"/>
      <c r="DKE1009" s="53"/>
      <c r="DKF1009" s="53"/>
      <c r="DKG1009" s="53"/>
      <c r="DKH1009" s="53"/>
      <c r="DKI1009" s="53"/>
      <c r="DKJ1009" s="53"/>
      <c r="DKK1009" s="53"/>
      <c r="DKL1009" s="53"/>
      <c r="DKM1009" s="53"/>
      <c r="DKN1009" s="53"/>
      <c r="DKO1009" s="53"/>
      <c r="DKP1009" s="53"/>
      <c r="DKQ1009" s="53"/>
      <c r="DKR1009" s="53"/>
      <c r="DKS1009" s="53"/>
      <c r="DKT1009" s="53"/>
      <c r="DKU1009" s="53"/>
      <c r="DKV1009" s="53"/>
      <c r="DKW1009" s="53"/>
      <c r="DKX1009" s="53"/>
      <c r="DKY1009" s="53"/>
      <c r="DKZ1009" s="53"/>
      <c r="DLA1009" s="53"/>
      <c r="DLB1009" s="53"/>
      <c r="DLC1009" s="53"/>
      <c r="DLD1009" s="53"/>
      <c r="DLE1009" s="53"/>
      <c r="DLF1009" s="53"/>
      <c r="DLG1009" s="53"/>
      <c r="DLH1009" s="53"/>
      <c r="DLI1009" s="53"/>
      <c r="DLJ1009" s="53"/>
      <c r="DLK1009" s="53"/>
      <c r="DLL1009" s="53"/>
      <c r="DLM1009" s="53"/>
      <c r="DLN1009" s="53"/>
      <c r="DLO1009" s="53"/>
      <c r="DLP1009" s="53"/>
      <c r="DLQ1009" s="53"/>
      <c r="DLR1009" s="53"/>
      <c r="DLS1009" s="53"/>
      <c r="DLT1009" s="53"/>
      <c r="DLU1009" s="53"/>
      <c r="DLV1009" s="53"/>
      <c r="DLW1009" s="53"/>
      <c r="DLX1009" s="53"/>
      <c r="DLY1009" s="53"/>
      <c r="DLZ1009" s="53"/>
      <c r="DMA1009" s="53"/>
      <c r="DMB1009" s="53"/>
      <c r="DMC1009" s="53"/>
      <c r="DMD1009" s="53"/>
      <c r="DME1009" s="53"/>
      <c r="DMF1009" s="53"/>
      <c r="DMG1009" s="53"/>
      <c r="DMH1009" s="53"/>
      <c r="DMI1009" s="53"/>
      <c r="DMJ1009" s="53"/>
      <c r="DMK1009" s="53"/>
      <c r="DML1009" s="53"/>
      <c r="DMM1009" s="53"/>
      <c r="DMN1009" s="53"/>
      <c r="DMO1009" s="53"/>
      <c r="DMP1009" s="53"/>
      <c r="DMQ1009" s="53"/>
      <c r="DMR1009" s="53"/>
      <c r="DMS1009" s="53"/>
      <c r="DMT1009" s="53"/>
      <c r="DMU1009" s="53"/>
      <c r="DMV1009" s="53"/>
      <c r="DMW1009" s="53"/>
      <c r="DMX1009" s="53"/>
      <c r="DMY1009" s="53"/>
      <c r="DMZ1009" s="53"/>
      <c r="DNA1009" s="53"/>
      <c r="DNB1009" s="53"/>
      <c r="DNC1009" s="53"/>
      <c r="DND1009" s="53"/>
      <c r="DNE1009" s="53"/>
      <c r="DNF1009" s="53"/>
      <c r="DNG1009" s="53"/>
      <c r="DNH1009" s="53"/>
      <c r="DNI1009" s="53"/>
      <c r="DNJ1009" s="53"/>
      <c r="DNK1009" s="53"/>
      <c r="DNL1009" s="53"/>
      <c r="DNM1009" s="53"/>
      <c r="DNN1009" s="53"/>
      <c r="DNO1009" s="53"/>
      <c r="DNP1009" s="53"/>
      <c r="DNQ1009" s="53"/>
      <c r="DNR1009" s="53"/>
      <c r="DNS1009" s="53"/>
      <c r="DNT1009" s="53"/>
      <c r="DNU1009" s="53"/>
      <c r="DNV1009" s="53"/>
      <c r="DNW1009" s="53"/>
      <c r="DNX1009" s="53"/>
      <c r="DNY1009" s="53"/>
      <c r="DNZ1009" s="53"/>
      <c r="DOA1009" s="53"/>
      <c r="DOB1009" s="53"/>
      <c r="DOC1009" s="53"/>
      <c r="DOD1009" s="53"/>
      <c r="DOE1009" s="53"/>
      <c r="DOF1009" s="53"/>
      <c r="DOG1009" s="53"/>
      <c r="DOH1009" s="53"/>
      <c r="DOI1009" s="53"/>
      <c r="DOJ1009" s="53"/>
      <c r="DOK1009" s="53"/>
      <c r="DOL1009" s="53"/>
      <c r="DOM1009" s="53"/>
      <c r="DON1009" s="53"/>
      <c r="DOO1009" s="53"/>
      <c r="DOP1009" s="53"/>
      <c r="DOQ1009" s="53"/>
      <c r="DOR1009" s="53"/>
      <c r="DOS1009" s="53"/>
      <c r="DOT1009" s="53"/>
      <c r="DOU1009" s="53"/>
      <c r="DOV1009" s="53"/>
      <c r="DOW1009" s="53"/>
      <c r="DOX1009" s="53"/>
      <c r="DOY1009" s="53"/>
      <c r="DOZ1009" s="53"/>
      <c r="DPA1009" s="53"/>
      <c r="DPB1009" s="53"/>
      <c r="DPC1009" s="53"/>
      <c r="DPD1009" s="53"/>
      <c r="DPE1009" s="53"/>
      <c r="DPF1009" s="53"/>
      <c r="DPG1009" s="53"/>
      <c r="DPH1009" s="53"/>
      <c r="DPI1009" s="53"/>
      <c r="DPJ1009" s="53"/>
      <c r="DPK1009" s="53"/>
      <c r="DPL1009" s="53"/>
      <c r="DPM1009" s="53"/>
      <c r="DPN1009" s="53"/>
      <c r="DPO1009" s="53"/>
      <c r="DPP1009" s="53"/>
      <c r="DPQ1009" s="53"/>
      <c r="DPR1009" s="53"/>
      <c r="DPS1009" s="53"/>
      <c r="DPT1009" s="53"/>
      <c r="DPU1009" s="53"/>
      <c r="DPV1009" s="53"/>
      <c r="DPW1009" s="53"/>
      <c r="DPX1009" s="53"/>
      <c r="DPY1009" s="53"/>
      <c r="DPZ1009" s="53"/>
      <c r="DQA1009" s="53"/>
      <c r="DQB1009" s="53"/>
      <c r="DQC1009" s="53"/>
      <c r="DQD1009" s="53"/>
      <c r="DQE1009" s="53"/>
      <c r="DQF1009" s="53"/>
      <c r="DQG1009" s="53"/>
      <c r="DQH1009" s="53"/>
      <c r="DQI1009" s="53"/>
      <c r="DQJ1009" s="53"/>
      <c r="DQK1009" s="53"/>
      <c r="DQL1009" s="53"/>
      <c r="DQM1009" s="53"/>
      <c r="DQN1009" s="53"/>
      <c r="DQO1009" s="53"/>
      <c r="DQP1009" s="53"/>
      <c r="DQQ1009" s="53"/>
      <c r="DQR1009" s="53"/>
      <c r="DQS1009" s="53"/>
      <c r="DQT1009" s="53"/>
      <c r="DQU1009" s="53"/>
      <c r="DQV1009" s="53"/>
      <c r="DQW1009" s="53"/>
      <c r="DQX1009" s="53"/>
      <c r="DQY1009" s="53"/>
      <c r="DQZ1009" s="53"/>
      <c r="DRA1009" s="53"/>
      <c r="DRB1009" s="53"/>
      <c r="DRC1009" s="53"/>
      <c r="DRD1009" s="53"/>
      <c r="DRE1009" s="53"/>
      <c r="DRF1009" s="53"/>
      <c r="DRG1009" s="53"/>
      <c r="DRH1009" s="53"/>
      <c r="DRI1009" s="53"/>
      <c r="DRJ1009" s="53"/>
      <c r="DRK1009" s="53"/>
      <c r="DRL1009" s="53"/>
      <c r="DRM1009" s="53"/>
      <c r="DRN1009" s="53"/>
      <c r="DRO1009" s="53"/>
      <c r="DRP1009" s="53"/>
      <c r="DRQ1009" s="53"/>
      <c r="DRR1009" s="53"/>
      <c r="DRS1009" s="53"/>
      <c r="DRT1009" s="53"/>
      <c r="DRU1009" s="53"/>
      <c r="DRV1009" s="53"/>
      <c r="DRW1009" s="53"/>
      <c r="DRX1009" s="53"/>
      <c r="DRY1009" s="53"/>
      <c r="DRZ1009" s="53"/>
      <c r="DSA1009" s="53"/>
      <c r="DSB1009" s="53"/>
      <c r="DSC1009" s="53"/>
      <c r="DSD1009" s="53"/>
      <c r="DSE1009" s="53"/>
      <c r="DSF1009" s="53"/>
      <c r="DSG1009" s="53"/>
      <c r="DSH1009" s="53"/>
      <c r="DSI1009" s="53"/>
      <c r="DSJ1009" s="53"/>
      <c r="DSK1009" s="53"/>
      <c r="DSL1009" s="53"/>
      <c r="DSM1009" s="53"/>
      <c r="DSN1009" s="53"/>
      <c r="DSO1009" s="53"/>
      <c r="DSP1009" s="53"/>
      <c r="DSQ1009" s="53"/>
      <c r="DSR1009" s="53"/>
      <c r="DSS1009" s="53"/>
      <c r="DST1009" s="53"/>
      <c r="DSU1009" s="53"/>
      <c r="DSV1009" s="53"/>
      <c r="DSW1009" s="53"/>
      <c r="DSX1009" s="53"/>
      <c r="DSY1009" s="53"/>
      <c r="DSZ1009" s="53"/>
      <c r="DTA1009" s="53"/>
      <c r="DTB1009" s="53"/>
      <c r="DTC1009" s="53"/>
      <c r="DTD1009" s="53"/>
      <c r="DTE1009" s="53"/>
      <c r="DTF1009" s="53"/>
      <c r="DTG1009" s="53"/>
      <c r="DTH1009" s="53"/>
      <c r="DTI1009" s="53"/>
      <c r="DTJ1009" s="53"/>
      <c r="DTK1009" s="53"/>
      <c r="DTL1009" s="53"/>
      <c r="DTM1009" s="53"/>
      <c r="DTN1009" s="53"/>
      <c r="DTO1009" s="53"/>
      <c r="DTP1009" s="53"/>
      <c r="DTQ1009" s="53"/>
      <c r="DTR1009" s="53"/>
      <c r="DTS1009" s="53"/>
      <c r="DTT1009" s="53"/>
      <c r="DTU1009" s="53"/>
      <c r="DTV1009" s="53"/>
      <c r="DTW1009" s="53"/>
      <c r="DTX1009" s="53"/>
      <c r="DTY1009" s="53"/>
      <c r="DTZ1009" s="53"/>
      <c r="DUA1009" s="53"/>
      <c r="DUB1009" s="53"/>
      <c r="DUC1009" s="53"/>
      <c r="DUD1009" s="53"/>
      <c r="DUE1009" s="53"/>
      <c r="DUF1009" s="53"/>
      <c r="DUG1009" s="53"/>
      <c r="DUH1009" s="53"/>
      <c r="DUI1009" s="53"/>
      <c r="DUJ1009" s="53"/>
      <c r="DUK1009" s="53"/>
      <c r="DUL1009" s="53"/>
      <c r="DUM1009" s="53"/>
      <c r="DUN1009" s="53"/>
      <c r="DUO1009" s="53"/>
      <c r="DUP1009" s="53"/>
      <c r="DUQ1009" s="53"/>
      <c r="DUR1009" s="53"/>
      <c r="DUS1009" s="53"/>
      <c r="DUT1009" s="53"/>
      <c r="DUU1009" s="53"/>
      <c r="DUV1009" s="53"/>
      <c r="DUW1009" s="53"/>
      <c r="DUX1009" s="53"/>
      <c r="DUY1009" s="53"/>
      <c r="DUZ1009" s="53"/>
      <c r="DVA1009" s="53"/>
      <c r="DVB1009" s="53"/>
      <c r="DVC1009" s="53"/>
      <c r="DVD1009" s="53"/>
      <c r="DVE1009" s="53"/>
      <c r="DVF1009" s="53"/>
      <c r="DVG1009" s="53"/>
      <c r="DVH1009" s="53"/>
      <c r="DVI1009" s="53"/>
      <c r="DVJ1009" s="53"/>
      <c r="DVK1009" s="53"/>
      <c r="DVL1009" s="53"/>
      <c r="DVM1009" s="53"/>
      <c r="DVN1009" s="53"/>
      <c r="DVO1009" s="53"/>
      <c r="DVP1009" s="53"/>
      <c r="DVQ1009" s="53"/>
      <c r="DVR1009" s="53"/>
      <c r="DVS1009" s="53"/>
      <c r="DVT1009" s="53"/>
      <c r="DVU1009" s="53"/>
      <c r="DVV1009" s="53"/>
      <c r="DVW1009" s="53"/>
      <c r="DVX1009" s="53"/>
      <c r="DVY1009" s="53"/>
      <c r="DVZ1009" s="53"/>
      <c r="DWA1009" s="53"/>
      <c r="DWB1009" s="53"/>
      <c r="DWC1009" s="53"/>
      <c r="DWD1009" s="53"/>
      <c r="DWE1009" s="53"/>
      <c r="DWF1009" s="53"/>
      <c r="DWG1009" s="53"/>
      <c r="DWH1009" s="53"/>
      <c r="DWI1009" s="53"/>
      <c r="DWJ1009" s="53"/>
      <c r="DWK1009" s="53"/>
      <c r="DWL1009" s="53"/>
      <c r="DWM1009" s="53"/>
      <c r="DWN1009" s="53"/>
      <c r="DWO1009" s="53"/>
      <c r="DWP1009" s="53"/>
      <c r="DWQ1009" s="53"/>
      <c r="DWR1009" s="53"/>
      <c r="DWS1009" s="53"/>
      <c r="DWT1009" s="53"/>
      <c r="DWU1009" s="53"/>
      <c r="DWV1009" s="53"/>
      <c r="DWW1009" s="53"/>
      <c r="DWX1009" s="53"/>
      <c r="DWY1009" s="53"/>
      <c r="DWZ1009" s="53"/>
      <c r="DXA1009" s="53"/>
      <c r="DXB1009" s="53"/>
      <c r="DXC1009" s="53"/>
      <c r="DXD1009" s="53"/>
      <c r="DXE1009" s="53"/>
      <c r="DXF1009" s="53"/>
      <c r="DXG1009" s="53"/>
      <c r="DXH1009" s="53"/>
      <c r="DXI1009" s="53"/>
      <c r="DXJ1009" s="53"/>
      <c r="DXK1009" s="53"/>
      <c r="DXL1009" s="53"/>
      <c r="DXM1009" s="53"/>
      <c r="DXN1009" s="53"/>
      <c r="DXO1009" s="53"/>
      <c r="DXP1009" s="53"/>
      <c r="DXQ1009" s="53"/>
      <c r="DXR1009" s="53"/>
      <c r="DXS1009" s="53"/>
      <c r="DXT1009" s="53"/>
      <c r="DXU1009" s="53"/>
      <c r="DXV1009" s="53"/>
      <c r="DXW1009" s="53"/>
      <c r="DXX1009" s="53"/>
      <c r="DXY1009" s="53"/>
      <c r="DXZ1009" s="53"/>
      <c r="DYA1009" s="53"/>
      <c r="DYB1009" s="53"/>
      <c r="DYC1009" s="53"/>
      <c r="DYD1009" s="53"/>
      <c r="DYE1009" s="53"/>
      <c r="DYF1009" s="53"/>
      <c r="DYG1009" s="53"/>
      <c r="DYH1009" s="53"/>
      <c r="DYI1009" s="53"/>
      <c r="DYJ1009" s="53"/>
      <c r="DYK1009" s="53"/>
      <c r="DYL1009" s="53"/>
      <c r="DYM1009" s="53"/>
      <c r="DYN1009" s="53"/>
      <c r="DYO1009" s="53"/>
      <c r="DYP1009" s="53"/>
      <c r="DYQ1009" s="53"/>
      <c r="DYR1009" s="53"/>
      <c r="DYS1009" s="53"/>
      <c r="DYT1009" s="53"/>
      <c r="DYU1009" s="53"/>
      <c r="DYV1009" s="53"/>
      <c r="DYW1009" s="53"/>
      <c r="DYX1009" s="53"/>
      <c r="DYY1009" s="53"/>
      <c r="DYZ1009" s="53"/>
      <c r="DZA1009" s="53"/>
      <c r="DZB1009" s="53"/>
      <c r="DZC1009" s="53"/>
      <c r="DZD1009" s="53"/>
      <c r="DZE1009" s="53"/>
      <c r="DZF1009" s="53"/>
      <c r="DZG1009" s="53"/>
      <c r="DZH1009" s="53"/>
      <c r="DZI1009" s="53"/>
      <c r="DZJ1009" s="53"/>
      <c r="DZK1009" s="53"/>
      <c r="DZL1009" s="53"/>
      <c r="DZM1009" s="53"/>
      <c r="DZN1009" s="53"/>
      <c r="DZO1009" s="53"/>
      <c r="DZP1009" s="53"/>
      <c r="DZQ1009" s="53"/>
      <c r="DZR1009" s="53"/>
      <c r="DZS1009" s="53"/>
      <c r="DZT1009" s="53"/>
      <c r="DZU1009" s="53"/>
      <c r="DZV1009" s="53"/>
      <c r="DZW1009" s="53"/>
      <c r="DZX1009" s="53"/>
      <c r="DZY1009" s="53"/>
      <c r="DZZ1009" s="53"/>
      <c r="EAA1009" s="53"/>
      <c r="EAB1009" s="53"/>
      <c r="EAC1009" s="53"/>
      <c r="EAD1009" s="53"/>
      <c r="EAE1009" s="53"/>
      <c r="EAF1009" s="53"/>
      <c r="EAG1009" s="53"/>
      <c r="EAH1009" s="53"/>
      <c r="EAI1009" s="53"/>
      <c r="EAJ1009" s="53"/>
      <c r="EAK1009" s="53"/>
      <c r="EAL1009" s="53"/>
      <c r="EAM1009" s="53"/>
      <c r="EAN1009" s="53"/>
      <c r="EAO1009" s="53"/>
      <c r="EAP1009" s="53"/>
      <c r="EAQ1009" s="53"/>
      <c r="EAR1009" s="53"/>
      <c r="EAS1009" s="53"/>
      <c r="EAT1009" s="53"/>
      <c r="EAU1009" s="53"/>
      <c r="EAV1009" s="53"/>
      <c r="EAW1009" s="53"/>
      <c r="EAX1009" s="53"/>
      <c r="EAY1009" s="53"/>
      <c r="EAZ1009" s="53"/>
      <c r="EBA1009" s="53"/>
      <c r="EBB1009" s="53"/>
      <c r="EBC1009" s="53"/>
      <c r="EBD1009" s="53"/>
      <c r="EBE1009" s="53"/>
      <c r="EBF1009" s="53"/>
      <c r="EBG1009" s="53"/>
      <c r="EBH1009" s="53"/>
      <c r="EBI1009" s="53"/>
      <c r="EBJ1009" s="53"/>
      <c r="EBK1009" s="53"/>
      <c r="EBL1009" s="53"/>
      <c r="EBM1009" s="53"/>
      <c r="EBN1009" s="53"/>
      <c r="EBO1009" s="53"/>
      <c r="EBP1009" s="53"/>
      <c r="EBQ1009" s="53"/>
      <c r="EBR1009" s="53"/>
      <c r="EBS1009" s="53"/>
      <c r="EBT1009" s="53"/>
      <c r="EBU1009" s="53"/>
      <c r="EBV1009" s="53"/>
      <c r="EBW1009" s="53"/>
      <c r="EBX1009" s="53"/>
      <c r="EBY1009" s="53"/>
      <c r="EBZ1009" s="53"/>
      <c r="ECA1009" s="53"/>
      <c r="ECB1009" s="53"/>
      <c r="ECC1009" s="53"/>
      <c r="ECD1009" s="53"/>
      <c r="ECE1009" s="53"/>
      <c r="ECF1009" s="53"/>
      <c r="ECG1009" s="53"/>
      <c r="ECH1009" s="53"/>
      <c r="ECI1009" s="53"/>
      <c r="ECJ1009" s="53"/>
      <c r="ECK1009" s="53"/>
      <c r="ECL1009" s="53"/>
      <c r="ECM1009" s="53"/>
      <c r="ECN1009" s="53"/>
      <c r="ECO1009" s="53"/>
      <c r="ECP1009" s="53"/>
      <c r="ECQ1009" s="53"/>
      <c r="ECR1009" s="53"/>
      <c r="ECS1009" s="53"/>
      <c r="ECT1009" s="53"/>
      <c r="ECU1009" s="53"/>
      <c r="ECV1009" s="53"/>
      <c r="ECW1009" s="53"/>
      <c r="ECX1009" s="53"/>
      <c r="ECY1009" s="53"/>
      <c r="ECZ1009" s="53"/>
      <c r="EDA1009" s="53"/>
      <c r="EDB1009" s="53"/>
      <c r="EDC1009" s="53"/>
      <c r="EDD1009" s="53"/>
      <c r="EDE1009" s="53"/>
      <c r="EDF1009" s="53"/>
      <c r="EDG1009" s="53"/>
      <c r="EDH1009" s="53"/>
      <c r="EDI1009" s="53"/>
      <c r="EDJ1009" s="53"/>
      <c r="EDK1009" s="53"/>
      <c r="EDL1009" s="53"/>
      <c r="EDM1009" s="53"/>
      <c r="EDN1009" s="53"/>
      <c r="EDO1009" s="53"/>
      <c r="EDP1009" s="53"/>
      <c r="EDQ1009" s="53"/>
      <c r="EDR1009" s="53"/>
      <c r="EDS1009" s="53"/>
      <c r="EDT1009" s="53"/>
      <c r="EDU1009" s="53"/>
      <c r="EDV1009" s="53"/>
      <c r="EDW1009" s="53"/>
      <c r="EDX1009" s="53"/>
      <c r="EDY1009" s="53"/>
      <c r="EDZ1009" s="53"/>
      <c r="EEA1009" s="53"/>
      <c r="EEB1009" s="53"/>
      <c r="EEC1009" s="53"/>
      <c r="EED1009" s="53"/>
      <c r="EEE1009" s="53"/>
      <c r="EEF1009" s="53"/>
      <c r="EEG1009" s="53"/>
      <c r="EEH1009" s="53"/>
      <c r="EEI1009" s="53"/>
      <c r="EEJ1009" s="53"/>
      <c r="EEK1009" s="53"/>
      <c r="EEL1009" s="53"/>
      <c r="EEM1009" s="53"/>
      <c r="EEN1009" s="53"/>
      <c r="EEO1009" s="53"/>
      <c r="EEP1009" s="53"/>
      <c r="EEQ1009" s="53"/>
      <c r="EER1009" s="53"/>
      <c r="EES1009" s="53"/>
      <c r="EET1009" s="53"/>
      <c r="EEU1009" s="53"/>
      <c r="EEV1009" s="53"/>
      <c r="EEW1009" s="53"/>
      <c r="EEX1009" s="53"/>
      <c r="EEY1009" s="53"/>
      <c r="EEZ1009" s="53"/>
      <c r="EFA1009" s="53"/>
      <c r="EFB1009" s="53"/>
      <c r="EFC1009" s="53"/>
      <c r="EFD1009" s="53"/>
      <c r="EFE1009" s="53"/>
      <c r="EFF1009" s="53"/>
      <c r="EFG1009" s="53"/>
      <c r="EFH1009" s="53"/>
      <c r="EFI1009" s="53"/>
      <c r="EFJ1009" s="53"/>
      <c r="EFK1009" s="53"/>
      <c r="EFL1009" s="53"/>
      <c r="EFM1009" s="53"/>
      <c r="EFN1009" s="53"/>
      <c r="EFO1009" s="53"/>
      <c r="EFP1009" s="53"/>
      <c r="EFQ1009" s="53"/>
      <c r="EFR1009" s="53"/>
      <c r="EFS1009" s="53"/>
      <c r="EFT1009" s="53"/>
      <c r="EFU1009" s="53"/>
      <c r="EFV1009" s="53"/>
      <c r="EFW1009" s="53"/>
      <c r="EFX1009" s="53"/>
      <c r="EFY1009" s="53"/>
      <c r="EFZ1009" s="53"/>
      <c r="EGA1009" s="53"/>
      <c r="EGB1009" s="53"/>
      <c r="EGC1009" s="53"/>
      <c r="EGD1009" s="53"/>
      <c r="EGE1009" s="53"/>
      <c r="EGF1009" s="53"/>
      <c r="EGG1009" s="53"/>
      <c r="EGH1009" s="53"/>
      <c r="EGI1009" s="53"/>
      <c r="EGJ1009" s="53"/>
      <c r="EGK1009" s="53"/>
      <c r="EGL1009" s="53"/>
      <c r="EGM1009" s="53"/>
      <c r="EGN1009" s="53"/>
      <c r="EGO1009" s="53"/>
      <c r="EGP1009" s="53"/>
      <c r="EGQ1009" s="53"/>
      <c r="EGR1009" s="53"/>
      <c r="EGS1009" s="53"/>
      <c r="EGT1009" s="53"/>
      <c r="EGU1009" s="53"/>
      <c r="EGV1009" s="53"/>
      <c r="EGW1009" s="53"/>
      <c r="EGX1009" s="53"/>
      <c r="EGY1009" s="53"/>
      <c r="EGZ1009" s="53"/>
      <c r="EHA1009" s="53"/>
      <c r="EHB1009" s="53"/>
      <c r="EHC1009" s="53"/>
      <c r="EHD1009" s="53"/>
      <c r="EHE1009" s="53"/>
      <c r="EHF1009" s="53"/>
      <c r="EHG1009" s="53"/>
      <c r="EHH1009" s="53"/>
      <c r="EHI1009" s="53"/>
      <c r="EHJ1009" s="53"/>
      <c r="EHK1009" s="53"/>
      <c r="EHL1009" s="53"/>
      <c r="EHM1009" s="53"/>
      <c r="EHN1009" s="53"/>
      <c r="EHO1009" s="53"/>
      <c r="EHP1009" s="53"/>
      <c r="EHQ1009" s="53"/>
      <c r="EHR1009" s="53"/>
      <c r="EHS1009" s="53"/>
      <c r="EHT1009" s="53"/>
      <c r="EHU1009" s="53"/>
      <c r="EHV1009" s="53"/>
      <c r="EHW1009" s="53"/>
      <c r="EHX1009" s="53"/>
      <c r="EHY1009" s="53"/>
      <c r="EHZ1009" s="53"/>
      <c r="EIA1009" s="53"/>
      <c r="EIB1009" s="53"/>
      <c r="EIC1009" s="53"/>
      <c r="EID1009" s="53"/>
      <c r="EIE1009" s="53"/>
      <c r="EIF1009" s="53"/>
      <c r="EIG1009" s="53"/>
      <c r="EIH1009" s="53"/>
      <c r="EII1009" s="53"/>
      <c r="EIJ1009" s="53"/>
      <c r="EIK1009" s="53"/>
      <c r="EIL1009" s="53"/>
      <c r="EIM1009" s="53"/>
      <c r="EIN1009" s="53"/>
      <c r="EIO1009" s="53"/>
      <c r="EIP1009" s="53"/>
      <c r="EIQ1009" s="53"/>
      <c r="EIR1009" s="53"/>
      <c r="EIS1009" s="53"/>
      <c r="EIT1009" s="53"/>
      <c r="EIU1009" s="53"/>
      <c r="EIV1009" s="53"/>
      <c r="EIW1009" s="53"/>
      <c r="EIX1009" s="53"/>
      <c r="EIY1009" s="53"/>
      <c r="EIZ1009" s="53"/>
      <c r="EJA1009" s="53"/>
      <c r="EJB1009" s="53"/>
      <c r="EJC1009" s="53"/>
      <c r="EJD1009" s="53"/>
      <c r="EJE1009" s="53"/>
      <c r="EJF1009" s="53"/>
      <c r="EJG1009" s="53"/>
      <c r="EJH1009" s="53"/>
      <c r="EJI1009" s="53"/>
      <c r="EJJ1009" s="53"/>
      <c r="EJK1009" s="53"/>
      <c r="EJL1009" s="53"/>
      <c r="EJM1009" s="53"/>
      <c r="EJN1009" s="53"/>
      <c r="EJO1009" s="53"/>
      <c r="EJP1009" s="53"/>
      <c r="EJQ1009" s="53"/>
      <c r="EJR1009" s="53"/>
      <c r="EJS1009" s="53"/>
      <c r="EJT1009" s="53"/>
      <c r="EJU1009" s="53"/>
      <c r="EJV1009" s="53"/>
      <c r="EJW1009" s="53"/>
      <c r="EJX1009" s="53"/>
      <c r="EJY1009" s="53"/>
      <c r="EJZ1009" s="53"/>
      <c r="EKA1009" s="53"/>
      <c r="EKB1009" s="53"/>
      <c r="EKC1009" s="53"/>
      <c r="EKD1009" s="53"/>
      <c r="EKE1009" s="53"/>
      <c r="EKF1009" s="53"/>
      <c r="EKG1009" s="53"/>
      <c r="EKH1009" s="53"/>
      <c r="EKI1009" s="53"/>
      <c r="EKJ1009" s="53"/>
      <c r="EKK1009" s="53"/>
      <c r="EKL1009" s="53"/>
      <c r="EKM1009" s="53"/>
      <c r="EKN1009" s="53"/>
      <c r="EKO1009" s="53"/>
      <c r="EKP1009" s="53"/>
      <c r="EKQ1009" s="53"/>
      <c r="EKR1009" s="53"/>
      <c r="EKS1009" s="53"/>
      <c r="EKT1009" s="53"/>
      <c r="EKU1009" s="53"/>
      <c r="EKV1009" s="53"/>
      <c r="EKW1009" s="53"/>
      <c r="EKX1009" s="53"/>
      <c r="EKY1009" s="53"/>
      <c r="EKZ1009" s="53"/>
      <c r="ELA1009" s="53"/>
      <c r="ELB1009" s="53"/>
      <c r="ELC1009" s="53"/>
      <c r="ELD1009" s="53"/>
      <c r="ELE1009" s="53"/>
      <c r="ELF1009" s="53"/>
      <c r="ELG1009" s="53"/>
      <c r="ELH1009" s="53"/>
      <c r="ELI1009" s="53"/>
      <c r="ELJ1009" s="53"/>
      <c r="ELK1009" s="53"/>
      <c r="ELL1009" s="53"/>
      <c r="ELM1009" s="53"/>
      <c r="ELN1009" s="53"/>
      <c r="ELO1009" s="53"/>
      <c r="ELP1009" s="53"/>
      <c r="ELQ1009" s="53"/>
      <c r="ELR1009" s="53"/>
      <c r="ELS1009" s="53"/>
      <c r="ELT1009" s="53"/>
      <c r="ELU1009" s="53"/>
      <c r="ELV1009" s="53"/>
      <c r="ELW1009" s="53"/>
      <c r="ELX1009" s="53"/>
      <c r="ELY1009" s="53"/>
      <c r="ELZ1009" s="53"/>
      <c r="EMA1009" s="53"/>
      <c r="EMB1009" s="53"/>
      <c r="EMC1009" s="53"/>
      <c r="EMD1009" s="53"/>
      <c r="EME1009" s="53"/>
      <c r="EMF1009" s="53"/>
      <c r="EMG1009" s="53"/>
      <c r="EMH1009" s="53"/>
      <c r="EMI1009" s="53"/>
      <c r="EMJ1009" s="53"/>
      <c r="EMK1009" s="53"/>
      <c r="EML1009" s="53"/>
      <c r="EMM1009" s="53"/>
      <c r="EMN1009" s="53"/>
      <c r="EMO1009" s="53"/>
      <c r="EMP1009" s="53"/>
      <c r="EMQ1009" s="53"/>
      <c r="EMR1009" s="53"/>
      <c r="EMS1009" s="53"/>
      <c r="EMT1009" s="53"/>
      <c r="EMU1009" s="53"/>
      <c r="EMV1009" s="53"/>
      <c r="EMW1009" s="53"/>
      <c r="EMX1009" s="53"/>
      <c r="EMY1009" s="53"/>
      <c r="EMZ1009" s="53"/>
      <c r="ENA1009" s="53"/>
      <c r="ENB1009" s="53"/>
      <c r="ENC1009" s="53"/>
      <c r="END1009" s="53"/>
      <c r="ENE1009" s="53"/>
      <c r="ENF1009" s="53"/>
      <c r="ENG1009" s="53"/>
      <c r="ENH1009" s="53"/>
      <c r="ENI1009" s="53"/>
      <c r="ENJ1009" s="53"/>
      <c r="ENK1009" s="53"/>
      <c r="ENL1009" s="53"/>
      <c r="ENM1009" s="53"/>
      <c r="ENN1009" s="53"/>
      <c r="ENO1009" s="53"/>
      <c r="ENP1009" s="53"/>
      <c r="ENQ1009" s="53"/>
      <c r="ENR1009" s="53"/>
      <c r="ENS1009" s="53"/>
      <c r="ENT1009" s="53"/>
      <c r="ENU1009" s="53"/>
      <c r="ENV1009" s="53"/>
      <c r="ENW1009" s="53"/>
      <c r="ENX1009" s="53"/>
      <c r="ENY1009" s="53"/>
      <c r="ENZ1009" s="53"/>
      <c r="EOA1009" s="53"/>
      <c r="EOB1009" s="53"/>
      <c r="EOC1009" s="53"/>
      <c r="EOD1009" s="53"/>
      <c r="EOE1009" s="53"/>
      <c r="EOF1009" s="53"/>
      <c r="EOG1009" s="53"/>
      <c r="EOH1009" s="53"/>
      <c r="EOI1009" s="53"/>
      <c r="EOJ1009" s="53"/>
      <c r="EOK1009" s="53"/>
      <c r="EOL1009" s="53"/>
      <c r="EOM1009" s="53"/>
      <c r="EON1009" s="53"/>
      <c r="EOO1009" s="53"/>
      <c r="EOP1009" s="53"/>
      <c r="EOQ1009" s="53"/>
      <c r="EOR1009" s="53"/>
      <c r="EOS1009" s="53"/>
      <c r="EOT1009" s="53"/>
      <c r="EOU1009" s="53"/>
      <c r="EOV1009" s="53"/>
      <c r="EOW1009" s="53"/>
      <c r="EOX1009" s="53"/>
      <c r="EOY1009" s="53"/>
      <c r="EOZ1009" s="53"/>
      <c r="EPA1009" s="53"/>
      <c r="EPB1009" s="53"/>
      <c r="EPC1009" s="53"/>
      <c r="EPD1009" s="53"/>
      <c r="EPE1009" s="53"/>
      <c r="EPF1009" s="53"/>
      <c r="EPG1009" s="53"/>
      <c r="EPH1009" s="53"/>
      <c r="EPI1009" s="53"/>
      <c r="EPJ1009" s="53"/>
      <c r="EPK1009" s="53"/>
      <c r="EPL1009" s="53"/>
      <c r="EPM1009" s="53"/>
      <c r="EPN1009" s="53"/>
      <c r="EPO1009" s="53"/>
      <c r="EPP1009" s="53"/>
      <c r="EPQ1009" s="53"/>
      <c r="EPR1009" s="53"/>
      <c r="EPS1009" s="53"/>
      <c r="EPT1009" s="53"/>
      <c r="EPU1009" s="53"/>
      <c r="EPV1009" s="53"/>
      <c r="EPW1009" s="53"/>
      <c r="EPX1009" s="53"/>
      <c r="EPY1009" s="53"/>
      <c r="EPZ1009" s="53"/>
      <c r="EQA1009" s="53"/>
      <c r="EQB1009" s="53"/>
      <c r="EQC1009" s="53"/>
      <c r="EQD1009" s="53"/>
      <c r="EQE1009" s="53"/>
      <c r="EQF1009" s="53"/>
      <c r="EQG1009" s="53"/>
      <c r="EQH1009" s="53"/>
      <c r="EQI1009" s="53"/>
      <c r="EQJ1009" s="53"/>
      <c r="EQK1009" s="53"/>
      <c r="EQL1009" s="53"/>
      <c r="EQM1009" s="53"/>
      <c r="EQN1009" s="53"/>
      <c r="EQO1009" s="53"/>
      <c r="EQP1009" s="53"/>
      <c r="EQQ1009" s="53"/>
      <c r="EQR1009" s="53"/>
      <c r="EQS1009" s="53"/>
      <c r="EQT1009" s="53"/>
      <c r="EQU1009" s="53"/>
      <c r="EQV1009" s="53"/>
      <c r="EQW1009" s="53"/>
      <c r="EQX1009" s="53"/>
      <c r="EQY1009" s="53"/>
      <c r="EQZ1009" s="53"/>
      <c r="ERA1009" s="53"/>
      <c r="ERB1009" s="53"/>
      <c r="ERC1009" s="53"/>
      <c r="ERD1009" s="53"/>
      <c r="ERE1009" s="53"/>
      <c r="ERF1009" s="53"/>
      <c r="ERG1009" s="53"/>
      <c r="ERH1009" s="53"/>
      <c r="ERI1009" s="53"/>
      <c r="ERJ1009" s="53"/>
      <c r="ERK1009" s="53"/>
      <c r="ERL1009" s="53"/>
      <c r="ERM1009" s="53"/>
      <c r="ERN1009" s="53"/>
      <c r="ERO1009" s="53"/>
      <c r="ERP1009" s="53"/>
      <c r="ERQ1009" s="53"/>
      <c r="ERR1009" s="53"/>
      <c r="ERS1009" s="53"/>
      <c r="ERT1009" s="53"/>
      <c r="ERU1009" s="53"/>
      <c r="ERV1009" s="53"/>
      <c r="ERW1009" s="53"/>
      <c r="ERX1009" s="53"/>
      <c r="ERY1009" s="53"/>
      <c r="ERZ1009" s="53"/>
      <c r="ESA1009" s="53"/>
      <c r="ESB1009" s="53"/>
      <c r="ESC1009" s="53"/>
      <c r="ESD1009" s="53"/>
      <c r="ESE1009" s="53"/>
      <c r="ESF1009" s="53"/>
      <c r="ESG1009" s="53"/>
      <c r="ESH1009" s="53"/>
      <c r="ESI1009" s="53"/>
      <c r="ESJ1009" s="53"/>
      <c r="ESK1009" s="53"/>
      <c r="ESL1009" s="53"/>
      <c r="ESM1009" s="53"/>
      <c r="ESN1009" s="53"/>
      <c r="ESO1009" s="53"/>
      <c r="ESP1009" s="53"/>
      <c r="ESQ1009" s="53"/>
      <c r="ESR1009" s="53"/>
      <c r="ESS1009" s="53"/>
      <c r="EST1009" s="53"/>
      <c r="ESU1009" s="53"/>
      <c r="ESV1009" s="53"/>
      <c r="ESW1009" s="53"/>
      <c r="ESX1009" s="53"/>
      <c r="ESY1009" s="53"/>
      <c r="ESZ1009" s="53"/>
      <c r="ETA1009" s="53"/>
      <c r="ETB1009" s="53"/>
      <c r="ETC1009" s="53"/>
      <c r="ETD1009" s="53"/>
      <c r="ETE1009" s="53"/>
      <c r="ETF1009" s="53"/>
      <c r="ETG1009" s="53"/>
      <c r="ETH1009" s="53"/>
      <c r="ETI1009" s="53"/>
      <c r="ETJ1009" s="53"/>
      <c r="ETK1009" s="53"/>
      <c r="ETL1009" s="53"/>
      <c r="ETM1009" s="53"/>
      <c r="ETN1009" s="53"/>
      <c r="ETO1009" s="53"/>
      <c r="ETP1009" s="53"/>
      <c r="ETQ1009" s="53"/>
      <c r="ETR1009" s="53"/>
      <c r="ETS1009" s="53"/>
      <c r="ETT1009" s="53"/>
      <c r="ETU1009" s="53"/>
      <c r="ETV1009" s="53"/>
      <c r="ETW1009" s="53"/>
      <c r="ETX1009" s="53"/>
      <c r="ETY1009" s="53"/>
      <c r="ETZ1009" s="53"/>
      <c r="EUA1009" s="53"/>
      <c r="EUB1009" s="53"/>
      <c r="EUC1009" s="53"/>
      <c r="EUD1009" s="53"/>
      <c r="EUE1009" s="53"/>
      <c r="EUF1009" s="53"/>
      <c r="EUG1009" s="53"/>
      <c r="EUH1009" s="53"/>
      <c r="EUI1009" s="53"/>
      <c r="EUJ1009" s="53"/>
      <c r="EUK1009" s="53"/>
      <c r="EUL1009" s="53"/>
      <c r="EUM1009" s="53"/>
      <c r="EUN1009" s="53"/>
      <c r="EUO1009" s="53"/>
      <c r="EUP1009" s="53"/>
      <c r="EUQ1009" s="53"/>
      <c r="EUR1009" s="53"/>
      <c r="EUS1009" s="53"/>
      <c r="EUT1009" s="53"/>
      <c r="EUU1009" s="53"/>
      <c r="EUV1009" s="53"/>
      <c r="EUW1009" s="53"/>
      <c r="EUX1009" s="53"/>
      <c r="EUY1009" s="53"/>
      <c r="EUZ1009" s="53"/>
      <c r="EVA1009" s="53"/>
      <c r="EVB1009" s="53"/>
      <c r="EVC1009" s="53"/>
      <c r="EVD1009" s="53"/>
      <c r="EVE1009" s="53"/>
      <c r="EVF1009" s="53"/>
      <c r="EVG1009" s="53"/>
      <c r="EVH1009" s="53"/>
      <c r="EVI1009" s="53"/>
      <c r="EVJ1009" s="53"/>
      <c r="EVK1009" s="53"/>
      <c r="EVL1009" s="53"/>
      <c r="EVM1009" s="53"/>
      <c r="EVN1009" s="53"/>
      <c r="EVO1009" s="53"/>
      <c r="EVP1009" s="53"/>
      <c r="EVQ1009" s="53"/>
      <c r="EVR1009" s="53"/>
      <c r="EVS1009" s="53"/>
      <c r="EVT1009" s="53"/>
      <c r="EVU1009" s="53"/>
      <c r="EVV1009" s="53"/>
      <c r="EVW1009" s="53"/>
      <c r="EVX1009" s="53"/>
      <c r="EVY1009" s="53"/>
      <c r="EVZ1009" s="53"/>
      <c r="EWA1009" s="53"/>
      <c r="EWB1009" s="53"/>
      <c r="EWC1009" s="53"/>
      <c r="EWD1009" s="53"/>
      <c r="EWE1009" s="53"/>
      <c r="EWF1009" s="53"/>
      <c r="EWG1009" s="53"/>
      <c r="EWH1009" s="53"/>
      <c r="EWI1009" s="53"/>
      <c r="EWJ1009" s="53"/>
      <c r="EWK1009" s="53"/>
      <c r="EWL1009" s="53"/>
      <c r="EWM1009" s="53"/>
      <c r="EWN1009" s="53"/>
      <c r="EWO1009" s="53"/>
      <c r="EWP1009" s="53"/>
      <c r="EWQ1009" s="53"/>
      <c r="EWR1009" s="53"/>
      <c r="EWS1009" s="53"/>
      <c r="EWT1009" s="53"/>
      <c r="EWU1009" s="53"/>
      <c r="EWV1009" s="53"/>
      <c r="EWW1009" s="53"/>
      <c r="EWX1009" s="53"/>
      <c r="EWY1009" s="53"/>
      <c r="EWZ1009" s="53"/>
      <c r="EXA1009" s="53"/>
      <c r="EXB1009" s="53"/>
      <c r="EXC1009" s="53"/>
      <c r="EXD1009" s="53"/>
      <c r="EXE1009" s="53"/>
      <c r="EXF1009" s="53"/>
      <c r="EXG1009" s="53"/>
      <c r="EXH1009" s="53"/>
      <c r="EXI1009" s="53"/>
      <c r="EXJ1009" s="53"/>
      <c r="EXK1009" s="53"/>
      <c r="EXL1009" s="53"/>
      <c r="EXM1009" s="53"/>
      <c r="EXN1009" s="53"/>
      <c r="EXO1009" s="53"/>
      <c r="EXP1009" s="53"/>
      <c r="EXQ1009" s="53"/>
      <c r="EXR1009" s="53"/>
      <c r="EXS1009" s="53"/>
      <c r="EXT1009" s="53"/>
      <c r="EXU1009" s="53"/>
      <c r="EXV1009" s="53"/>
      <c r="EXW1009" s="53"/>
      <c r="EXX1009" s="53"/>
      <c r="EXY1009" s="53"/>
      <c r="EXZ1009" s="53"/>
      <c r="EYA1009" s="53"/>
      <c r="EYB1009" s="53"/>
      <c r="EYC1009" s="53"/>
      <c r="EYD1009" s="53"/>
      <c r="EYE1009" s="53"/>
      <c r="EYF1009" s="53"/>
      <c r="EYG1009" s="53"/>
      <c r="EYH1009" s="53"/>
      <c r="EYI1009" s="53"/>
      <c r="EYJ1009" s="53"/>
      <c r="EYK1009" s="53"/>
      <c r="EYL1009" s="53"/>
      <c r="EYM1009" s="53"/>
      <c r="EYN1009" s="53"/>
      <c r="EYO1009" s="53"/>
      <c r="EYP1009" s="53"/>
      <c r="EYQ1009" s="53"/>
      <c r="EYR1009" s="53"/>
      <c r="EYS1009" s="53"/>
      <c r="EYT1009" s="53"/>
      <c r="EYU1009" s="53"/>
      <c r="EYV1009" s="53"/>
      <c r="EYW1009" s="53"/>
      <c r="EYX1009" s="53"/>
      <c r="EYY1009" s="53"/>
      <c r="EYZ1009" s="53"/>
      <c r="EZA1009" s="53"/>
      <c r="EZB1009" s="53"/>
      <c r="EZC1009" s="53"/>
      <c r="EZD1009" s="53"/>
      <c r="EZE1009" s="53"/>
      <c r="EZF1009" s="53"/>
      <c r="EZG1009" s="53"/>
      <c r="EZH1009" s="53"/>
      <c r="EZI1009" s="53"/>
      <c r="EZJ1009" s="53"/>
      <c r="EZK1009" s="53"/>
      <c r="EZL1009" s="53"/>
      <c r="EZM1009" s="53"/>
      <c r="EZN1009" s="53"/>
      <c r="EZO1009" s="53"/>
      <c r="EZP1009" s="53"/>
      <c r="EZQ1009" s="53"/>
      <c r="EZR1009" s="53"/>
      <c r="EZS1009" s="53"/>
      <c r="EZT1009" s="53"/>
      <c r="EZU1009" s="53"/>
      <c r="EZV1009" s="53"/>
      <c r="EZW1009" s="53"/>
      <c r="EZX1009" s="53"/>
      <c r="EZY1009" s="53"/>
      <c r="EZZ1009" s="53"/>
      <c r="FAA1009" s="53"/>
      <c r="FAB1009" s="53"/>
      <c r="FAC1009" s="53"/>
      <c r="FAD1009" s="53"/>
      <c r="FAE1009" s="53"/>
      <c r="FAF1009" s="53"/>
      <c r="FAG1009" s="53"/>
      <c r="FAH1009" s="53"/>
      <c r="FAI1009" s="53"/>
      <c r="FAJ1009" s="53"/>
      <c r="FAK1009" s="53"/>
      <c r="FAL1009" s="53"/>
      <c r="FAM1009" s="53"/>
      <c r="FAN1009" s="53"/>
      <c r="FAO1009" s="53"/>
      <c r="FAP1009" s="53"/>
      <c r="FAQ1009" s="53"/>
      <c r="FAR1009" s="53"/>
      <c r="FAS1009" s="53"/>
      <c r="FAT1009" s="53"/>
      <c r="FAU1009" s="53"/>
      <c r="FAV1009" s="53"/>
      <c r="FAW1009" s="53"/>
      <c r="FAX1009" s="53"/>
      <c r="FAY1009" s="53"/>
      <c r="FAZ1009" s="53"/>
      <c r="FBA1009" s="53"/>
      <c r="FBB1009" s="53"/>
      <c r="FBC1009" s="53"/>
      <c r="FBD1009" s="53"/>
      <c r="FBE1009" s="53"/>
      <c r="FBF1009" s="53"/>
      <c r="FBG1009" s="53"/>
      <c r="FBH1009" s="53"/>
      <c r="FBI1009" s="53"/>
      <c r="FBJ1009" s="53"/>
      <c r="FBK1009" s="53"/>
      <c r="FBL1009" s="53"/>
      <c r="FBM1009" s="53"/>
      <c r="FBN1009" s="53"/>
      <c r="FBO1009" s="53"/>
      <c r="FBP1009" s="53"/>
      <c r="FBQ1009" s="53"/>
      <c r="FBR1009" s="53"/>
      <c r="FBS1009" s="53"/>
      <c r="FBT1009" s="53"/>
      <c r="FBU1009" s="53"/>
      <c r="FBV1009" s="53"/>
      <c r="FBW1009" s="53"/>
      <c r="FBX1009" s="53"/>
      <c r="FBY1009" s="53"/>
      <c r="FBZ1009" s="53"/>
      <c r="FCA1009" s="53"/>
      <c r="FCB1009" s="53"/>
      <c r="FCC1009" s="53"/>
      <c r="FCD1009" s="53"/>
      <c r="FCE1009" s="53"/>
      <c r="FCF1009" s="53"/>
      <c r="FCG1009" s="53"/>
      <c r="FCH1009" s="53"/>
      <c r="FCI1009" s="53"/>
      <c r="FCJ1009" s="53"/>
      <c r="FCK1009" s="53"/>
      <c r="FCL1009" s="53"/>
      <c r="FCM1009" s="53"/>
      <c r="FCN1009" s="53"/>
      <c r="FCO1009" s="53"/>
      <c r="FCP1009" s="53"/>
      <c r="FCQ1009" s="53"/>
      <c r="FCR1009" s="53"/>
      <c r="FCS1009" s="53"/>
      <c r="FCT1009" s="53"/>
      <c r="FCU1009" s="53"/>
      <c r="FCV1009" s="53"/>
      <c r="FCW1009" s="53"/>
      <c r="FCX1009" s="53"/>
      <c r="FCY1009" s="53"/>
      <c r="FCZ1009" s="53"/>
      <c r="FDA1009" s="53"/>
      <c r="FDB1009" s="53"/>
      <c r="FDC1009" s="53"/>
      <c r="FDD1009" s="53"/>
      <c r="FDE1009" s="53"/>
      <c r="FDF1009" s="53"/>
      <c r="FDG1009" s="53"/>
      <c r="FDH1009" s="53"/>
      <c r="FDI1009" s="53"/>
      <c r="FDJ1009" s="53"/>
      <c r="FDK1009" s="53"/>
      <c r="FDL1009" s="53"/>
      <c r="FDM1009" s="53"/>
      <c r="FDN1009" s="53"/>
      <c r="FDO1009" s="53"/>
      <c r="FDP1009" s="53"/>
      <c r="FDQ1009" s="53"/>
      <c r="FDR1009" s="53"/>
      <c r="FDS1009" s="53"/>
      <c r="FDT1009" s="53"/>
      <c r="FDU1009" s="53"/>
      <c r="FDV1009" s="53"/>
      <c r="FDW1009" s="53"/>
      <c r="FDX1009" s="53"/>
      <c r="FDY1009" s="53"/>
      <c r="FDZ1009" s="53"/>
      <c r="FEA1009" s="53"/>
      <c r="FEB1009" s="53"/>
      <c r="FEC1009" s="53"/>
      <c r="FED1009" s="53"/>
      <c r="FEE1009" s="53"/>
      <c r="FEF1009" s="53"/>
      <c r="FEG1009" s="53"/>
      <c r="FEH1009" s="53"/>
      <c r="FEI1009" s="53"/>
      <c r="FEJ1009" s="53"/>
      <c r="FEK1009" s="53"/>
      <c r="FEL1009" s="53"/>
      <c r="FEM1009" s="53"/>
      <c r="FEN1009" s="53"/>
      <c r="FEO1009" s="53"/>
      <c r="FEP1009" s="53"/>
      <c r="FEQ1009" s="53"/>
      <c r="FER1009" s="53"/>
      <c r="FES1009" s="53"/>
      <c r="FET1009" s="53"/>
      <c r="FEU1009" s="53"/>
      <c r="FEV1009" s="53"/>
      <c r="FEW1009" s="53"/>
      <c r="FEX1009" s="53"/>
      <c r="FEY1009" s="53"/>
      <c r="FEZ1009" s="53"/>
      <c r="FFA1009" s="53"/>
      <c r="FFB1009" s="53"/>
      <c r="FFC1009" s="53"/>
      <c r="FFD1009" s="53"/>
      <c r="FFE1009" s="53"/>
      <c r="FFF1009" s="53"/>
      <c r="FFG1009" s="53"/>
      <c r="FFH1009" s="53"/>
      <c r="FFI1009" s="53"/>
      <c r="FFJ1009" s="53"/>
      <c r="FFK1009" s="53"/>
      <c r="FFL1009" s="53"/>
      <c r="FFM1009" s="53"/>
      <c r="FFN1009" s="53"/>
      <c r="FFO1009" s="53"/>
      <c r="FFP1009" s="53"/>
      <c r="FFQ1009" s="53"/>
      <c r="FFR1009" s="53"/>
      <c r="FFS1009" s="53"/>
      <c r="FFT1009" s="53"/>
      <c r="FFU1009" s="53"/>
      <c r="FFV1009" s="53"/>
      <c r="FFW1009" s="53"/>
      <c r="FFX1009" s="53"/>
      <c r="FFY1009" s="53"/>
      <c r="FFZ1009" s="53"/>
      <c r="FGA1009" s="53"/>
      <c r="FGB1009" s="53"/>
      <c r="FGC1009" s="53"/>
      <c r="FGD1009" s="53"/>
      <c r="FGE1009" s="53"/>
      <c r="FGF1009" s="53"/>
      <c r="FGG1009" s="53"/>
      <c r="FGH1009" s="53"/>
      <c r="FGI1009" s="53"/>
      <c r="FGJ1009" s="53"/>
      <c r="FGK1009" s="53"/>
      <c r="FGL1009" s="53"/>
      <c r="FGM1009" s="53"/>
      <c r="FGN1009" s="53"/>
      <c r="FGO1009" s="53"/>
      <c r="FGP1009" s="53"/>
      <c r="FGQ1009" s="53"/>
      <c r="FGR1009" s="53"/>
      <c r="FGS1009" s="53"/>
      <c r="FGT1009" s="53"/>
      <c r="FGU1009" s="53"/>
      <c r="FGV1009" s="53"/>
      <c r="FGW1009" s="53"/>
      <c r="FGX1009" s="53"/>
      <c r="FGY1009" s="53"/>
      <c r="FGZ1009" s="53"/>
      <c r="FHA1009" s="53"/>
      <c r="FHB1009" s="53"/>
      <c r="FHC1009" s="53"/>
      <c r="FHD1009" s="53"/>
      <c r="FHE1009" s="53"/>
      <c r="FHF1009" s="53"/>
      <c r="FHG1009" s="53"/>
      <c r="FHH1009" s="53"/>
      <c r="FHI1009" s="53"/>
      <c r="FHJ1009" s="53"/>
      <c r="FHK1009" s="53"/>
      <c r="FHL1009" s="53"/>
      <c r="FHM1009" s="53"/>
      <c r="FHN1009" s="53"/>
      <c r="FHO1009" s="53"/>
      <c r="FHP1009" s="53"/>
      <c r="FHQ1009" s="53"/>
      <c r="FHR1009" s="53"/>
      <c r="FHS1009" s="53"/>
      <c r="FHT1009" s="53"/>
      <c r="FHU1009" s="53"/>
      <c r="FHV1009" s="53"/>
      <c r="FHW1009" s="53"/>
      <c r="FHX1009" s="53"/>
      <c r="FHY1009" s="53"/>
      <c r="FHZ1009" s="53"/>
      <c r="FIA1009" s="53"/>
      <c r="FIB1009" s="53"/>
      <c r="FIC1009" s="53"/>
      <c r="FID1009" s="53"/>
      <c r="FIE1009" s="53"/>
      <c r="FIF1009" s="53"/>
      <c r="FIG1009" s="53"/>
      <c r="FIH1009" s="53"/>
      <c r="FII1009" s="53"/>
      <c r="FIJ1009" s="53"/>
      <c r="FIK1009" s="53"/>
      <c r="FIL1009" s="53"/>
      <c r="FIM1009" s="53"/>
      <c r="FIN1009" s="53"/>
      <c r="FIO1009" s="53"/>
      <c r="FIP1009" s="53"/>
      <c r="FIQ1009" s="53"/>
      <c r="FIR1009" s="53"/>
      <c r="FIS1009" s="53"/>
      <c r="FIT1009" s="53"/>
      <c r="FIU1009" s="53"/>
      <c r="FIV1009" s="53"/>
      <c r="FIW1009" s="53"/>
      <c r="FIX1009" s="53"/>
      <c r="FIY1009" s="53"/>
      <c r="FIZ1009" s="53"/>
      <c r="FJA1009" s="53"/>
      <c r="FJB1009" s="53"/>
      <c r="FJC1009" s="53"/>
      <c r="FJD1009" s="53"/>
      <c r="FJE1009" s="53"/>
      <c r="FJF1009" s="53"/>
      <c r="FJG1009" s="53"/>
      <c r="FJH1009" s="53"/>
      <c r="FJI1009" s="53"/>
      <c r="FJJ1009" s="53"/>
      <c r="FJK1009" s="53"/>
      <c r="FJL1009" s="53"/>
      <c r="FJM1009" s="53"/>
      <c r="FJN1009" s="53"/>
      <c r="FJO1009" s="53"/>
      <c r="FJP1009" s="53"/>
      <c r="FJQ1009" s="53"/>
      <c r="FJR1009" s="53"/>
      <c r="FJS1009" s="53"/>
      <c r="FJT1009" s="53"/>
      <c r="FJU1009" s="53"/>
      <c r="FJV1009" s="53"/>
      <c r="FJW1009" s="53"/>
      <c r="FJX1009" s="53"/>
      <c r="FJY1009" s="53"/>
      <c r="FJZ1009" s="53"/>
      <c r="FKA1009" s="53"/>
      <c r="FKB1009" s="53"/>
      <c r="FKC1009" s="53"/>
      <c r="FKD1009" s="53"/>
      <c r="FKE1009" s="53"/>
      <c r="FKF1009" s="53"/>
      <c r="FKG1009" s="53"/>
      <c r="FKH1009" s="53"/>
      <c r="FKI1009" s="53"/>
      <c r="FKJ1009" s="53"/>
      <c r="FKK1009" s="53"/>
      <c r="FKL1009" s="53"/>
      <c r="FKM1009" s="53"/>
      <c r="FKN1009" s="53"/>
      <c r="FKO1009" s="53"/>
      <c r="FKP1009" s="53"/>
      <c r="FKQ1009" s="53"/>
      <c r="FKR1009" s="53"/>
      <c r="FKS1009" s="53"/>
      <c r="FKT1009" s="53"/>
      <c r="FKU1009" s="53"/>
      <c r="FKV1009" s="53"/>
      <c r="FKW1009" s="53"/>
      <c r="FKX1009" s="53"/>
      <c r="FKY1009" s="53"/>
      <c r="FKZ1009" s="53"/>
      <c r="FLA1009" s="53"/>
      <c r="FLB1009" s="53"/>
      <c r="FLC1009" s="53"/>
      <c r="FLD1009" s="53"/>
      <c r="FLE1009" s="53"/>
      <c r="FLF1009" s="53"/>
      <c r="FLG1009" s="53"/>
      <c r="FLH1009" s="53"/>
      <c r="FLI1009" s="53"/>
      <c r="FLJ1009" s="53"/>
      <c r="FLK1009" s="53"/>
      <c r="FLL1009" s="53"/>
      <c r="FLM1009" s="53"/>
      <c r="FLN1009" s="53"/>
      <c r="FLO1009" s="53"/>
      <c r="FLP1009" s="53"/>
      <c r="FLQ1009" s="53"/>
      <c r="FLR1009" s="53"/>
      <c r="FLS1009" s="53"/>
      <c r="FLT1009" s="53"/>
      <c r="FLU1009" s="53"/>
      <c r="FLV1009" s="53"/>
      <c r="FLW1009" s="53"/>
      <c r="FLX1009" s="53"/>
      <c r="FLY1009" s="53"/>
      <c r="FLZ1009" s="53"/>
      <c r="FMA1009" s="53"/>
      <c r="FMB1009" s="53"/>
      <c r="FMC1009" s="53"/>
      <c r="FMD1009" s="53"/>
      <c r="FME1009" s="53"/>
      <c r="FMF1009" s="53"/>
      <c r="FMG1009" s="53"/>
      <c r="FMH1009" s="53"/>
      <c r="FMI1009" s="53"/>
      <c r="FMJ1009" s="53"/>
      <c r="FMK1009" s="53"/>
      <c r="FML1009" s="53"/>
      <c r="FMM1009" s="53"/>
      <c r="FMN1009" s="53"/>
      <c r="FMO1009" s="53"/>
      <c r="FMP1009" s="53"/>
      <c r="FMQ1009" s="53"/>
      <c r="FMR1009" s="53"/>
      <c r="FMS1009" s="53"/>
      <c r="FMT1009" s="53"/>
      <c r="FMU1009" s="53"/>
      <c r="FMV1009" s="53"/>
      <c r="FMW1009" s="53"/>
      <c r="FMX1009" s="53"/>
      <c r="FMY1009" s="53"/>
      <c r="FMZ1009" s="53"/>
      <c r="FNA1009" s="53"/>
      <c r="FNB1009" s="53"/>
      <c r="FNC1009" s="53"/>
      <c r="FND1009" s="53"/>
      <c r="FNE1009" s="53"/>
      <c r="FNF1009" s="53"/>
      <c r="FNG1009" s="53"/>
      <c r="FNH1009" s="53"/>
      <c r="FNI1009" s="53"/>
      <c r="FNJ1009" s="53"/>
      <c r="FNK1009" s="53"/>
      <c r="FNL1009" s="53"/>
      <c r="FNM1009" s="53"/>
      <c r="FNN1009" s="53"/>
      <c r="FNO1009" s="53"/>
      <c r="FNP1009" s="53"/>
      <c r="FNQ1009" s="53"/>
      <c r="FNR1009" s="53"/>
      <c r="FNS1009" s="53"/>
      <c r="FNT1009" s="53"/>
      <c r="FNU1009" s="53"/>
      <c r="FNV1009" s="53"/>
      <c r="FNW1009" s="53"/>
      <c r="FNX1009" s="53"/>
      <c r="FNY1009" s="53"/>
      <c r="FNZ1009" s="53"/>
      <c r="FOA1009" s="53"/>
      <c r="FOB1009" s="53"/>
      <c r="FOC1009" s="53"/>
      <c r="FOD1009" s="53"/>
      <c r="FOE1009" s="53"/>
      <c r="FOF1009" s="53"/>
      <c r="FOG1009" s="53"/>
      <c r="FOH1009" s="53"/>
      <c r="FOI1009" s="53"/>
      <c r="FOJ1009" s="53"/>
      <c r="FOK1009" s="53"/>
      <c r="FOL1009" s="53"/>
      <c r="FOM1009" s="53"/>
      <c r="FON1009" s="53"/>
      <c r="FOO1009" s="53"/>
      <c r="FOP1009" s="53"/>
      <c r="FOQ1009" s="53"/>
      <c r="FOR1009" s="53"/>
      <c r="FOS1009" s="53"/>
      <c r="FOT1009" s="53"/>
      <c r="FOU1009" s="53"/>
      <c r="FOV1009" s="53"/>
      <c r="FOW1009" s="53"/>
      <c r="FOX1009" s="53"/>
      <c r="FOY1009" s="53"/>
      <c r="FOZ1009" s="53"/>
      <c r="FPA1009" s="53"/>
      <c r="FPB1009" s="53"/>
      <c r="FPC1009" s="53"/>
      <c r="FPD1009" s="53"/>
      <c r="FPE1009" s="53"/>
      <c r="FPF1009" s="53"/>
      <c r="FPG1009" s="53"/>
      <c r="FPH1009" s="53"/>
      <c r="FPI1009" s="53"/>
      <c r="FPJ1009" s="53"/>
      <c r="FPK1009" s="53"/>
      <c r="FPL1009" s="53"/>
      <c r="FPM1009" s="53"/>
      <c r="FPN1009" s="53"/>
      <c r="FPO1009" s="53"/>
      <c r="FPP1009" s="53"/>
      <c r="FPQ1009" s="53"/>
      <c r="FPR1009" s="53"/>
      <c r="FPS1009" s="53"/>
      <c r="FPT1009" s="53"/>
      <c r="FPU1009" s="53"/>
      <c r="FPV1009" s="53"/>
      <c r="FPW1009" s="53"/>
      <c r="FPX1009" s="53"/>
      <c r="FPY1009" s="53"/>
      <c r="FPZ1009" s="53"/>
      <c r="FQA1009" s="53"/>
      <c r="FQB1009" s="53"/>
      <c r="FQC1009" s="53"/>
      <c r="FQD1009" s="53"/>
      <c r="FQE1009" s="53"/>
      <c r="FQF1009" s="53"/>
      <c r="FQG1009" s="53"/>
      <c r="FQH1009" s="53"/>
      <c r="FQI1009" s="53"/>
      <c r="FQJ1009" s="53"/>
      <c r="FQK1009" s="53"/>
      <c r="FQL1009" s="53"/>
      <c r="FQM1009" s="53"/>
      <c r="FQN1009" s="53"/>
      <c r="FQO1009" s="53"/>
      <c r="FQP1009" s="53"/>
      <c r="FQQ1009" s="53"/>
      <c r="FQR1009" s="53"/>
      <c r="FQS1009" s="53"/>
      <c r="FQT1009" s="53"/>
      <c r="FQU1009" s="53"/>
      <c r="FQV1009" s="53"/>
      <c r="FQW1009" s="53"/>
      <c r="FQX1009" s="53"/>
      <c r="FQY1009" s="53"/>
      <c r="FQZ1009" s="53"/>
      <c r="FRA1009" s="53"/>
      <c r="FRB1009" s="53"/>
      <c r="FRC1009" s="53"/>
      <c r="FRD1009" s="53"/>
      <c r="FRE1009" s="53"/>
      <c r="FRF1009" s="53"/>
      <c r="FRG1009" s="53"/>
      <c r="FRH1009" s="53"/>
      <c r="FRI1009" s="53"/>
      <c r="FRJ1009" s="53"/>
      <c r="FRK1009" s="53"/>
      <c r="FRL1009" s="53"/>
      <c r="FRM1009" s="53"/>
      <c r="FRN1009" s="53"/>
      <c r="FRO1009" s="53"/>
      <c r="FRP1009" s="53"/>
      <c r="FRQ1009" s="53"/>
      <c r="FRR1009" s="53"/>
      <c r="FRS1009" s="53"/>
      <c r="FRT1009" s="53"/>
      <c r="FRU1009" s="53"/>
      <c r="FRV1009" s="53"/>
      <c r="FRW1009" s="53"/>
      <c r="FRX1009" s="53"/>
      <c r="FRY1009" s="53"/>
      <c r="FRZ1009" s="53"/>
      <c r="FSA1009" s="53"/>
      <c r="FSB1009" s="53"/>
      <c r="FSC1009" s="53"/>
      <c r="FSD1009" s="53"/>
      <c r="FSE1009" s="53"/>
      <c r="FSF1009" s="53"/>
      <c r="FSG1009" s="53"/>
      <c r="FSH1009" s="53"/>
      <c r="FSI1009" s="53"/>
      <c r="FSJ1009" s="53"/>
      <c r="FSK1009" s="53"/>
      <c r="FSL1009" s="53"/>
      <c r="FSM1009" s="53"/>
      <c r="FSN1009" s="53"/>
      <c r="FSO1009" s="53"/>
      <c r="FSP1009" s="53"/>
      <c r="FSQ1009" s="53"/>
      <c r="FSR1009" s="53"/>
      <c r="FSS1009" s="53"/>
      <c r="FST1009" s="53"/>
      <c r="FSU1009" s="53"/>
      <c r="FSV1009" s="53"/>
      <c r="FSW1009" s="53"/>
      <c r="FSX1009" s="53"/>
      <c r="FSY1009" s="53"/>
      <c r="FSZ1009" s="53"/>
      <c r="FTA1009" s="53"/>
      <c r="FTB1009" s="53"/>
      <c r="FTC1009" s="53"/>
      <c r="FTD1009" s="53"/>
      <c r="FTE1009" s="53"/>
      <c r="FTF1009" s="53"/>
      <c r="FTG1009" s="53"/>
      <c r="FTH1009" s="53"/>
      <c r="FTI1009" s="53"/>
      <c r="FTJ1009" s="53"/>
      <c r="FTK1009" s="53"/>
      <c r="FTL1009" s="53"/>
      <c r="FTM1009" s="53"/>
      <c r="FTN1009" s="53"/>
      <c r="FTO1009" s="53"/>
      <c r="FTP1009" s="53"/>
      <c r="FTQ1009" s="53"/>
      <c r="FTR1009" s="53"/>
      <c r="FTS1009" s="53"/>
      <c r="FTT1009" s="53"/>
      <c r="FTU1009" s="53"/>
      <c r="FTV1009" s="53"/>
      <c r="FTW1009" s="53"/>
      <c r="FTX1009" s="53"/>
      <c r="FTY1009" s="53"/>
      <c r="FTZ1009" s="53"/>
      <c r="FUA1009" s="53"/>
      <c r="FUB1009" s="53"/>
      <c r="FUC1009" s="53"/>
      <c r="FUD1009" s="53"/>
      <c r="FUE1009" s="53"/>
      <c r="FUF1009" s="53"/>
      <c r="FUG1009" s="53"/>
      <c r="FUH1009" s="53"/>
      <c r="FUI1009" s="53"/>
      <c r="FUJ1009" s="53"/>
      <c r="FUK1009" s="53"/>
      <c r="FUL1009" s="53"/>
      <c r="FUM1009" s="53"/>
      <c r="FUN1009" s="53"/>
      <c r="FUO1009" s="53"/>
      <c r="FUP1009" s="53"/>
      <c r="FUQ1009" s="53"/>
      <c r="FUR1009" s="53"/>
      <c r="FUS1009" s="53"/>
      <c r="FUT1009" s="53"/>
      <c r="FUU1009" s="53"/>
      <c r="FUV1009" s="53"/>
      <c r="FUW1009" s="53"/>
      <c r="FUX1009" s="53"/>
      <c r="FUY1009" s="53"/>
      <c r="FUZ1009" s="53"/>
      <c r="FVA1009" s="53"/>
      <c r="FVB1009" s="53"/>
      <c r="FVC1009" s="53"/>
      <c r="FVD1009" s="53"/>
      <c r="FVE1009" s="53"/>
      <c r="FVF1009" s="53"/>
      <c r="FVG1009" s="53"/>
      <c r="FVH1009" s="53"/>
      <c r="FVI1009" s="53"/>
      <c r="FVJ1009" s="53"/>
      <c r="FVK1009" s="53"/>
      <c r="FVL1009" s="53"/>
      <c r="FVM1009" s="53"/>
      <c r="FVN1009" s="53"/>
      <c r="FVO1009" s="53"/>
      <c r="FVP1009" s="53"/>
      <c r="FVQ1009" s="53"/>
      <c r="FVR1009" s="53"/>
      <c r="FVS1009" s="53"/>
      <c r="FVT1009" s="53"/>
      <c r="FVU1009" s="53"/>
      <c r="FVV1009" s="53"/>
      <c r="FVW1009" s="53"/>
      <c r="FVX1009" s="53"/>
      <c r="FVY1009" s="53"/>
      <c r="FVZ1009" s="53"/>
      <c r="FWA1009" s="53"/>
      <c r="FWB1009" s="53"/>
      <c r="FWC1009" s="53"/>
      <c r="FWD1009" s="53"/>
      <c r="FWE1009" s="53"/>
      <c r="FWF1009" s="53"/>
      <c r="FWG1009" s="53"/>
      <c r="FWH1009" s="53"/>
      <c r="FWI1009" s="53"/>
      <c r="FWJ1009" s="53"/>
      <c r="FWK1009" s="53"/>
      <c r="FWL1009" s="53"/>
      <c r="FWM1009" s="53"/>
      <c r="FWN1009" s="53"/>
      <c r="FWO1009" s="53"/>
      <c r="FWP1009" s="53"/>
      <c r="FWQ1009" s="53"/>
      <c r="FWR1009" s="53"/>
      <c r="FWS1009" s="53"/>
      <c r="FWT1009" s="53"/>
      <c r="FWU1009" s="53"/>
      <c r="FWV1009" s="53"/>
      <c r="FWW1009" s="53"/>
      <c r="FWX1009" s="53"/>
      <c r="FWY1009" s="53"/>
      <c r="FWZ1009" s="53"/>
      <c r="FXA1009" s="53"/>
      <c r="FXB1009" s="53"/>
      <c r="FXC1009" s="53"/>
      <c r="FXD1009" s="53"/>
      <c r="FXE1009" s="53"/>
      <c r="FXF1009" s="53"/>
      <c r="FXG1009" s="53"/>
      <c r="FXH1009" s="53"/>
      <c r="FXI1009" s="53"/>
      <c r="FXJ1009" s="53"/>
      <c r="FXK1009" s="53"/>
      <c r="FXL1009" s="53"/>
      <c r="FXM1009" s="53"/>
      <c r="FXN1009" s="53"/>
      <c r="FXO1009" s="53"/>
      <c r="FXP1009" s="53"/>
      <c r="FXQ1009" s="53"/>
      <c r="FXR1009" s="53"/>
      <c r="FXS1009" s="53"/>
      <c r="FXT1009" s="53"/>
      <c r="FXU1009" s="53"/>
      <c r="FXV1009" s="53"/>
      <c r="FXW1009" s="53"/>
      <c r="FXX1009" s="53"/>
      <c r="FXY1009" s="53"/>
      <c r="FXZ1009" s="53"/>
      <c r="FYA1009" s="53"/>
      <c r="FYB1009" s="53"/>
      <c r="FYC1009" s="53"/>
      <c r="FYD1009" s="53"/>
      <c r="FYE1009" s="53"/>
      <c r="FYF1009" s="53"/>
      <c r="FYG1009" s="53"/>
      <c r="FYH1009" s="53"/>
      <c r="FYI1009" s="53"/>
      <c r="FYJ1009" s="53"/>
      <c r="FYK1009" s="53"/>
      <c r="FYL1009" s="53"/>
      <c r="FYM1009" s="53"/>
      <c r="FYN1009" s="53"/>
      <c r="FYO1009" s="53"/>
      <c r="FYP1009" s="53"/>
      <c r="FYQ1009" s="53"/>
      <c r="FYR1009" s="53"/>
      <c r="FYS1009" s="53"/>
      <c r="FYT1009" s="53"/>
      <c r="FYU1009" s="53"/>
      <c r="FYV1009" s="53"/>
      <c r="FYW1009" s="53"/>
      <c r="FYX1009" s="53"/>
      <c r="FYY1009" s="53"/>
      <c r="FYZ1009" s="53"/>
      <c r="FZA1009" s="53"/>
      <c r="FZB1009" s="53"/>
      <c r="FZC1009" s="53"/>
      <c r="FZD1009" s="53"/>
      <c r="FZE1009" s="53"/>
      <c r="FZF1009" s="53"/>
      <c r="FZG1009" s="53"/>
      <c r="FZH1009" s="53"/>
      <c r="FZI1009" s="53"/>
      <c r="FZJ1009" s="53"/>
      <c r="FZK1009" s="53"/>
      <c r="FZL1009" s="53"/>
      <c r="FZM1009" s="53"/>
      <c r="FZN1009" s="53"/>
      <c r="FZO1009" s="53"/>
      <c r="FZP1009" s="53"/>
      <c r="FZQ1009" s="53"/>
      <c r="FZR1009" s="53"/>
      <c r="FZS1009" s="53"/>
      <c r="FZT1009" s="53"/>
      <c r="FZU1009" s="53"/>
      <c r="FZV1009" s="53"/>
      <c r="FZW1009" s="53"/>
      <c r="FZX1009" s="53"/>
      <c r="FZY1009" s="53"/>
      <c r="FZZ1009" s="53"/>
      <c r="GAA1009" s="53"/>
      <c r="GAB1009" s="53"/>
      <c r="GAC1009" s="53"/>
      <c r="GAD1009" s="53"/>
      <c r="GAE1009" s="53"/>
      <c r="GAF1009" s="53"/>
      <c r="GAG1009" s="53"/>
      <c r="GAH1009" s="53"/>
      <c r="GAI1009" s="53"/>
      <c r="GAJ1009" s="53"/>
      <c r="GAK1009" s="53"/>
      <c r="GAL1009" s="53"/>
      <c r="GAM1009" s="53"/>
      <c r="GAN1009" s="53"/>
      <c r="GAO1009" s="53"/>
      <c r="GAP1009" s="53"/>
      <c r="GAQ1009" s="53"/>
      <c r="GAR1009" s="53"/>
      <c r="GAS1009" s="53"/>
      <c r="GAT1009" s="53"/>
      <c r="GAU1009" s="53"/>
      <c r="GAV1009" s="53"/>
      <c r="GAW1009" s="53"/>
      <c r="GAX1009" s="53"/>
      <c r="GAY1009" s="53"/>
      <c r="GAZ1009" s="53"/>
      <c r="GBA1009" s="53"/>
      <c r="GBB1009" s="53"/>
      <c r="GBC1009" s="53"/>
      <c r="GBD1009" s="53"/>
      <c r="GBE1009" s="53"/>
      <c r="GBF1009" s="53"/>
      <c r="GBG1009" s="53"/>
      <c r="GBH1009" s="53"/>
      <c r="GBI1009" s="53"/>
      <c r="GBJ1009" s="53"/>
      <c r="GBK1009" s="53"/>
      <c r="GBL1009" s="53"/>
      <c r="GBM1009" s="53"/>
      <c r="GBN1009" s="53"/>
      <c r="GBO1009" s="53"/>
      <c r="GBP1009" s="53"/>
      <c r="GBQ1009" s="53"/>
      <c r="GBR1009" s="53"/>
      <c r="GBS1009" s="53"/>
      <c r="GBT1009" s="53"/>
      <c r="GBU1009" s="53"/>
      <c r="GBV1009" s="53"/>
      <c r="GBW1009" s="53"/>
      <c r="GBX1009" s="53"/>
      <c r="GBY1009" s="53"/>
      <c r="GBZ1009" s="53"/>
      <c r="GCA1009" s="53"/>
      <c r="GCB1009" s="53"/>
      <c r="GCC1009" s="53"/>
      <c r="GCD1009" s="53"/>
      <c r="GCE1009" s="53"/>
      <c r="GCF1009" s="53"/>
      <c r="GCG1009" s="53"/>
      <c r="GCH1009" s="53"/>
      <c r="GCI1009" s="53"/>
      <c r="GCJ1009" s="53"/>
      <c r="GCK1009" s="53"/>
      <c r="GCL1009" s="53"/>
      <c r="GCM1009" s="53"/>
      <c r="GCN1009" s="53"/>
      <c r="GCO1009" s="53"/>
      <c r="GCP1009" s="53"/>
      <c r="GCQ1009" s="53"/>
      <c r="GCR1009" s="53"/>
      <c r="GCS1009" s="53"/>
      <c r="GCT1009" s="53"/>
      <c r="GCU1009" s="53"/>
      <c r="GCV1009" s="53"/>
      <c r="GCW1009" s="53"/>
      <c r="GCX1009" s="53"/>
      <c r="GCY1009" s="53"/>
      <c r="GCZ1009" s="53"/>
      <c r="GDA1009" s="53"/>
      <c r="GDB1009" s="53"/>
      <c r="GDC1009" s="53"/>
      <c r="GDD1009" s="53"/>
      <c r="GDE1009" s="53"/>
      <c r="GDF1009" s="53"/>
      <c r="GDG1009" s="53"/>
      <c r="GDH1009" s="53"/>
      <c r="GDI1009" s="53"/>
      <c r="GDJ1009" s="53"/>
      <c r="GDK1009" s="53"/>
      <c r="GDL1009" s="53"/>
      <c r="GDM1009" s="53"/>
      <c r="GDN1009" s="53"/>
      <c r="GDO1009" s="53"/>
      <c r="GDP1009" s="53"/>
      <c r="GDQ1009" s="53"/>
      <c r="GDR1009" s="53"/>
      <c r="GDS1009" s="53"/>
      <c r="GDT1009" s="53"/>
      <c r="GDU1009" s="53"/>
      <c r="GDV1009" s="53"/>
      <c r="GDW1009" s="53"/>
      <c r="GDX1009" s="53"/>
      <c r="GDY1009" s="53"/>
      <c r="GDZ1009" s="53"/>
      <c r="GEA1009" s="53"/>
      <c r="GEB1009" s="53"/>
      <c r="GEC1009" s="53"/>
      <c r="GED1009" s="53"/>
      <c r="GEE1009" s="53"/>
      <c r="GEF1009" s="53"/>
      <c r="GEG1009" s="53"/>
      <c r="GEH1009" s="53"/>
      <c r="GEI1009" s="53"/>
      <c r="GEJ1009" s="53"/>
      <c r="GEK1009" s="53"/>
      <c r="GEL1009" s="53"/>
      <c r="GEM1009" s="53"/>
      <c r="GEN1009" s="53"/>
      <c r="GEO1009" s="53"/>
      <c r="GEP1009" s="53"/>
      <c r="GEQ1009" s="53"/>
      <c r="GER1009" s="53"/>
      <c r="GES1009" s="53"/>
      <c r="GET1009" s="53"/>
      <c r="GEU1009" s="53"/>
      <c r="GEV1009" s="53"/>
      <c r="GEW1009" s="53"/>
      <c r="GEX1009" s="53"/>
      <c r="GEY1009" s="53"/>
      <c r="GEZ1009" s="53"/>
      <c r="GFA1009" s="53"/>
      <c r="GFB1009" s="53"/>
      <c r="GFC1009" s="53"/>
      <c r="GFD1009" s="53"/>
      <c r="GFE1009" s="53"/>
      <c r="GFF1009" s="53"/>
      <c r="GFG1009" s="53"/>
      <c r="GFH1009" s="53"/>
      <c r="GFI1009" s="53"/>
      <c r="GFJ1009" s="53"/>
      <c r="GFK1009" s="53"/>
      <c r="GFL1009" s="53"/>
      <c r="GFM1009" s="53"/>
      <c r="GFN1009" s="53"/>
      <c r="GFO1009" s="53"/>
      <c r="GFP1009" s="53"/>
      <c r="GFQ1009" s="53"/>
      <c r="GFR1009" s="53"/>
      <c r="GFS1009" s="53"/>
      <c r="GFT1009" s="53"/>
      <c r="GFU1009" s="53"/>
      <c r="GFV1009" s="53"/>
      <c r="GFW1009" s="53"/>
      <c r="GFX1009" s="53"/>
      <c r="GFY1009" s="53"/>
      <c r="GFZ1009" s="53"/>
      <c r="GGA1009" s="53"/>
      <c r="GGB1009" s="53"/>
      <c r="GGC1009" s="53"/>
      <c r="GGD1009" s="53"/>
      <c r="GGE1009" s="53"/>
      <c r="GGF1009" s="53"/>
      <c r="GGG1009" s="53"/>
      <c r="GGH1009" s="53"/>
      <c r="GGI1009" s="53"/>
      <c r="GGJ1009" s="53"/>
      <c r="GGK1009" s="53"/>
      <c r="GGL1009" s="53"/>
      <c r="GGM1009" s="53"/>
      <c r="GGN1009" s="53"/>
      <c r="GGO1009" s="53"/>
      <c r="GGP1009" s="53"/>
      <c r="GGQ1009" s="53"/>
      <c r="GGR1009" s="53"/>
      <c r="GGS1009" s="53"/>
      <c r="GGT1009" s="53"/>
      <c r="GGU1009" s="53"/>
      <c r="GGV1009" s="53"/>
      <c r="GGW1009" s="53"/>
      <c r="GGX1009" s="53"/>
      <c r="GGY1009" s="53"/>
      <c r="GGZ1009" s="53"/>
      <c r="GHA1009" s="53"/>
      <c r="GHB1009" s="53"/>
      <c r="GHC1009" s="53"/>
      <c r="GHD1009" s="53"/>
      <c r="GHE1009" s="53"/>
      <c r="GHF1009" s="53"/>
      <c r="GHG1009" s="53"/>
      <c r="GHH1009" s="53"/>
      <c r="GHI1009" s="53"/>
      <c r="GHJ1009" s="53"/>
      <c r="GHK1009" s="53"/>
      <c r="GHL1009" s="53"/>
      <c r="GHM1009" s="53"/>
      <c r="GHN1009" s="53"/>
      <c r="GHO1009" s="53"/>
      <c r="GHP1009" s="53"/>
      <c r="GHQ1009" s="53"/>
      <c r="GHR1009" s="53"/>
      <c r="GHS1009" s="53"/>
      <c r="GHT1009" s="53"/>
      <c r="GHU1009" s="53"/>
      <c r="GHV1009" s="53"/>
      <c r="GHW1009" s="53"/>
      <c r="GHX1009" s="53"/>
      <c r="GHY1009" s="53"/>
      <c r="GHZ1009" s="53"/>
      <c r="GIA1009" s="53"/>
      <c r="GIB1009" s="53"/>
      <c r="GIC1009" s="53"/>
      <c r="GID1009" s="53"/>
      <c r="GIE1009" s="53"/>
      <c r="GIF1009" s="53"/>
      <c r="GIG1009" s="53"/>
      <c r="GIH1009" s="53"/>
      <c r="GII1009" s="53"/>
      <c r="GIJ1009" s="53"/>
      <c r="GIK1009" s="53"/>
      <c r="GIL1009" s="53"/>
      <c r="GIM1009" s="53"/>
      <c r="GIN1009" s="53"/>
      <c r="GIO1009" s="53"/>
      <c r="GIP1009" s="53"/>
      <c r="GIQ1009" s="53"/>
      <c r="GIR1009" s="53"/>
      <c r="GIS1009" s="53"/>
      <c r="GIT1009" s="53"/>
      <c r="GIU1009" s="53"/>
      <c r="GIV1009" s="53"/>
      <c r="GIW1009" s="53"/>
      <c r="GIX1009" s="53"/>
      <c r="GIY1009" s="53"/>
      <c r="GIZ1009" s="53"/>
      <c r="GJA1009" s="53"/>
      <c r="GJB1009" s="53"/>
      <c r="GJC1009" s="53"/>
      <c r="GJD1009" s="53"/>
      <c r="GJE1009" s="53"/>
      <c r="GJF1009" s="53"/>
      <c r="GJG1009" s="53"/>
      <c r="GJH1009" s="53"/>
      <c r="GJI1009" s="53"/>
      <c r="GJJ1009" s="53"/>
      <c r="GJK1009" s="53"/>
      <c r="GJL1009" s="53"/>
      <c r="GJM1009" s="53"/>
      <c r="GJN1009" s="53"/>
      <c r="GJO1009" s="53"/>
      <c r="GJP1009" s="53"/>
      <c r="GJQ1009" s="53"/>
      <c r="GJR1009" s="53"/>
      <c r="GJS1009" s="53"/>
      <c r="GJT1009" s="53"/>
      <c r="GJU1009" s="53"/>
      <c r="GJV1009" s="53"/>
      <c r="GJW1009" s="53"/>
      <c r="GJX1009" s="53"/>
      <c r="GJY1009" s="53"/>
      <c r="GJZ1009" s="53"/>
      <c r="GKA1009" s="53"/>
      <c r="GKB1009" s="53"/>
      <c r="GKC1009" s="53"/>
      <c r="GKD1009" s="53"/>
      <c r="GKE1009" s="53"/>
      <c r="GKF1009" s="53"/>
      <c r="GKG1009" s="53"/>
      <c r="GKH1009" s="53"/>
      <c r="GKI1009" s="53"/>
      <c r="GKJ1009" s="53"/>
      <c r="GKK1009" s="53"/>
      <c r="GKL1009" s="53"/>
      <c r="GKM1009" s="53"/>
      <c r="GKN1009" s="53"/>
      <c r="GKO1009" s="53"/>
      <c r="GKP1009" s="53"/>
      <c r="GKQ1009" s="53"/>
      <c r="GKR1009" s="53"/>
      <c r="GKS1009" s="53"/>
      <c r="GKT1009" s="53"/>
      <c r="GKU1009" s="53"/>
      <c r="GKV1009" s="53"/>
      <c r="GKW1009" s="53"/>
      <c r="GKX1009" s="53"/>
      <c r="GKY1009" s="53"/>
      <c r="GKZ1009" s="53"/>
      <c r="GLA1009" s="53"/>
      <c r="GLB1009" s="53"/>
      <c r="GLC1009" s="53"/>
      <c r="GLD1009" s="53"/>
      <c r="GLE1009" s="53"/>
      <c r="GLF1009" s="53"/>
      <c r="GLG1009" s="53"/>
      <c r="GLH1009" s="53"/>
      <c r="GLI1009" s="53"/>
      <c r="GLJ1009" s="53"/>
      <c r="GLK1009" s="53"/>
      <c r="GLL1009" s="53"/>
      <c r="GLM1009" s="53"/>
      <c r="GLN1009" s="53"/>
      <c r="GLO1009" s="53"/>
      <c r="GLP1009" s="53"/>
      <c r="GLQ1009" s="53"/>
      <c r="GLR1009" s="53"/>
      <c r="GLS1009" s="53"/>
      <c r="GLT1009" s="53"/>
      <c r="GLU1009" s="53"/>
      <c r="GLV1009" s="53"/>
      <c r="GLW1009" s="53"/>
      <c r="GLX1009" s="53"/>
      <c r="GLY1009" s="53"/>
      <c r="GLZ1009" s="53"/>
      <c r="GMA1009" s="53"/>
      <c r="GMB1009" s="53"/>
      <c r="GMC1009" s="53"/>
      <c r="GMD1009" s="53"/>
      <c r="GME1009" s="53"/>
      <c r="GMF1009" s="53"/>
      <c r="GMG1009" s="53"/>
      <c r="GMH1009" s="53"/>
      <c r="GMI1009" s="53"/>
      <c r="GMJ1009" s="53"/>
      <c r="GMK1009" s="53"/>
      <c r="GML1009" s="53"/>
      <c r="GMM1009" s="53"/>
      <c r="GMN1009" s="53"/>
      <c r="GMO1009" s="53"/>
      <c r="GMP1009" s="53"/>
      <c r="GMQ1009" s="53"/>
      <c r="GMR1009" s="53"/>
      <c r="GMS1009" s="53"/>
      <c r="GMT1009" s="53"/>
      <c r="GMU1009" s="53"/>
      <c r="GMV1009" s="53"/>
      <c r="GMW1009" s="53"/>
      <c r="GMX1009" s="53"/>
      <c r="GMY1009" s="53"/>
      <c r="GMZ1009" s="53"/>
      <c r="GNA1009" s="53"/>
      <c r="GNB1009" s="53"/>
      <c r="GNC1009" s="53"/>
      <c r="GND1009" s="53"/>
      <c r="GNE1009" s="53"/>
      <c r="GNF1009" s="53"/>
      <c r="GNG1009" s="53"/>
      <c r="GNH1009" s="53"/>
      <c r="GNI1009" s="53"/>
      <c r="GNJ1009" s="53"/>
      <c r="GNK1009" s="53"/>
      <c r="GNL1009" s="53"/>
      <c r="GNM1009" s="53"/>
      <c r="GNN1009" s="53"/>
      <c r="GNO1009" s="53"/>
      <c r="GNP1009" s="53"/>
      <c r="GNQ1009" s="53"/>
      <c r="GNR1009" s="53"/>
      <c r="GNS1009" s="53"/>
      <c r="GNT1009" s="53"/>
      <c r="GNU1009" s="53"/>
      <c r="GNV1009" s="53"/>
      <c r="GNW1009" s="53"/>
      <c r="GNX1009" s="53"/>
      <c r="GNY1009" s="53"/>
      <c r="GNZ1009" s="53"/>
      <c r="GOA1009" s="53"/>
      <c r="GOB1009" s="53"/>
      <c r="GOC1009" s="53"/>
      <c r="GOD1009" s="53"/>
      <c r="GOE1009" s="53"/>
      <c r="GOF1009" s="53"/>
      <c r="GOG1009" s="53"/>
      <c r="GOH1009" s="53"/>
      <c r="GOI1009" s="53"/>
      <c r="GOJ1009" s="53"/>
      <c r="GOK1009" s="53"/>
      <c r="GOL1009" s="53"/>
      <c r="GOM1009" s="53"/>
      <c r="GON1009" s="53"/>
      <c r="GOO1009" s="53"/>
      <c r="GOP1009" s="53"/>
      <c r="GOQ1009" s="53"/>
      <c r="GOR1009" s="53"/>
      <c r="GOS1009" s="53"/>
      <c r="GOT1009" s="53"/>
      <c r="GOU1009" s="53"/>
      <c r="GOV1009" s="53"/>
      <c r="GOW1009" s="53"/>
      <c r="GOX1009" s="53"/>
      <c r="GOY1009" s="53"/>
      <c r="GOZ1009" s="53"/>
      <c r="GPA1009" s="53"/>
      <c r="GPB1009" s="53"/>
      <c r="GPC1009" s="53"/>
      <c r="GPD1009" s="53"/>
      <c r="GPE1009" s="53"/>
      <c r="GPF1009" s="53"/>
      <c r="GPG1009" s="53"/>
      <c r="GPH1009" s="53"/>
      <c r="GPI1009" s="53"/>
      <c r="GPJ1009" s="53"/>
      <c r="GPK1009" s="53"/>
      <c r="GPL1009" s="53"/>
      <c r="GPM1009" s="53"/>
      <c r="GPN1009" s="53"/>
      <c r="GPO1009" s="53"/>
      <c r="GPP1009" s="53"/>
      <c r="GPQ1009" s="53"/>
      <c r="GPR1009" s="53"/>
      <c r="GPS1009" s="53"/>
      <c r="GPT1009" s="53"/>
      <c r="GPU1009" s="53"/>
      <c r="GPV1009" s="53"/>
      <c r="GPW1009" s="53"/>
      <c r="GPX1009" s="53"/>
      <c r="GPY1009" s="53"/>
      <c r="GPZ1009" s="53"/>
      <c r="GQA1009" s="53"/>
      <c r="GQB1009" s="53"/>
      <c r="GQC1009" s="53"/>
      <c r="GQD1009" s="53"/>
      <c r="GQE1009" s="53"/>
      <c r="GQF1009" s="53"/>
      <c r="GQG1009" s="53"/>
      <c r="GQH1009" s="53"/>
      <c r="GQI1009" s="53"/>
      <c r="GQJ1009" s="53"/>
      <c r="GQK1009" s="53"/>
      <c r="GQL1009" s="53"/>
      <c r="GQM1009" s="53"/>
      <c r="GQN1009" s="53"/>
      <c r="GQO1009" s="53"/>
      <c r="GQP1009" s="53"/>
      <c r="GQQ1009" s="53"/>
      <c r="GQR1009" s="53"/>
      <c r="GQS1009" s="53"/>
      <c r="GQT1009" s="53"/>
      <c r="GQU1009" s="53"/>
      <c r="GQV1009" s="53"/>
      <c r="GQW1009" s="53"/>
      <c r="GQX1009" s="53"/>
      <c r="GQY1009" s="53"/>
      <c r="GQZ1009" s="53"/>
      <c r="GRA1009" s="53"/>
      <c r="GRB1009" s="53"/>
      <c r="GRC1009" s="53"/>
      <c r="GRD1009" s="53"/>
      <c r="GRE1009" s="53"/>
      <c r="GRF1009" s="53"/>
      <c r="GRG1009" s="53"/>
      <c r="GRH1009" s="53"/>
      <c r="GRI1009" s="53"/>
      <c r="GRJ1009" s="53"/>
      <c r="GRK1009" s="53"/>
      <c r="GRL1009" s="53"/>
      <c r="GRM1009" s="53"/>
      <c r="GRN1009" s="53"/>
      <c r="GRO1009" s="53"/>
      <c r="GRP1009" s="53"/>
      <c r="GRQ1009" s="53"/>
      <c r="GRR1009" s="53"/>
      <c r="GRS1009" s="53"/>
      <c r="GRT1009" s="53"/>
      <c r="GRU1009" s="53"/>
      <c r="GRV1009" s="53"/>
      <c r="GRW1009" s="53"/>
      <c r="GRX1009" s="53"/>
      <c r="GRY1009" s="53"/>
      <c r="GRZ1009" s="53"/>
      <c r="GSA1009" s="53"/>
      <c r="GSB1009" s="53"/>
      <c r="GSC1009" s="53"/>
      <c r="GSD1009" s="53"/>
      <c r="GSE1009" s="53"/>
      <c r="GSF1009" s="53"/>
      <c r="GSG1009" s="53"/>
      <c r="GSH1009" s="53"/>
      <c r="GSI1009" s="53"/>
      <c r="GSJ1009" s="53"/>
      <c r="GSK1009" s="53"/>
      <c r="GSL1009" s="53"/>
      <c r="GSM1009" s="53"/>
      <c r="GSN1009" s="53"/>
      <c r="GSO1009" s="53"/>
      <c r="GSP1009" s="53"/>
      <c r="GSQ1009" s="53"/>
      <c r="GSR1009" s="53"/>
      <c r="GSS1009" s="53"/>
      <c r="GST1009" s="53"/>
      <c r="GSU1009" s="53"/>
      <c r="GSV1009" s="53"/>
      <c r="GSW1009" s="53"/>
      <c r="GSX1009" s="53"/>
      <c r="GSY1009" s="53"/>
      <c r="GSZ1009" s="53"/>
      <c r="GTA1009" s="53"/>
      <c r="GTB1009" s="53"/>
      <c r="GTC1009" s="53"/>
      <c r="GTD1009" s="53"/>
      <c r="GTE1009" s="53"/>
      <c r="GTF1009" s="53"/>
      <c r="GTG1009" s="53"/>
      <c r="GTH1009" s="53"/>
      <c r="GTI1009" s="53"/>
      <c r="GTJ1009" s="53"/>
      <c r="GTK1009" s="53"/>
      <c r="GTL1009" s="53"/>
      <c r="GTM1009" s="53"/>
      <c r="GTN1009" s="53"/>
      <c r="GTO1009" s="53"/>
      <c r="GTP1009" s="53"/>
      <c r="GTQ1009" s="53"/>
      <c r="GTR1009" s="53"/>
      <c r="GTS1009" s="53"/>
      <c r="GTT1009" s="53"/>
      <c r="GTU1009" s="53"/>
      <c r="GTV1009" s="53"/>
      <c r="GTW1009" s="53"/>
      <c r="GTX1009" s="53"/>
      <c r="GTY1009" s="53"/>
      <c r="GTZ1009" s="53"/>
      <c r="GUA1009" s="53"/>
      <c r="GUB1009" s="53"/>
      <c r="GUC1009" s="53"/>
      <c r="GUD1009" s="53"/>
      <c r="GUE1009" s="53"/>
      <c r="GUF1009" s="53"/>
      <c r="GUG1009" s="53"/>
      <c r="GUH1009" s="53"/>
      <c r="GUI1009" s="53"/>
      <c r="GUJ1009" s="53"/>
      <c r="GUK1009" s="53"/>
      <c r="GUL1009" s="53"/>
      <c r="GUM1009" s="53"/>
      <c r="GUN1009" s="53"/>
      <c r="GUO1009" s="53"/>
      <c r="GUP1009" s="53"/>
      <c r="GUQ1009" s="53"/>
      <c r="GUR1009" s="53"/>
      <c r="GUS1009" s="53"/>
      <c r="GUT1009" s="53"/>
      <c r="GUU1009" s="53"/>
      <c r="GUV1009" s="53"/>
      <c r="GUW1009" s="53"/>
      <c r="GUX1009" s="53"/>
      <c r="GUY1009" s="53"/>
      <c r="GUZ1009" s="53"/>
      <c r="GVA1009" s="53"/>
      <c r="GVB1009" s="53"/>
      <c r="GVC1009" s="53"/>
      <c r="GVD1009" s="53"/>
      <c r="GVE1009" s="53"/>
      <c r="GVF1009" s="53"/>
      <c r="GVG1009" s="53"/>
      <c r="GVH1009" s="53"/>
      <c r="GVI1009" s="53"/>
      <c r="GVJ1009" s="53"/>
      <c r="GVK1009" s="53"/>
      <c r="GVL1009" s="53"/>
      <c r="GVM1009" s="53"/>
      <c r="GVN1009" s="53"/>
      <c r="GVO1009" s="53"/>
      <c r="GVP1009" s="53"/>
      <c r="GVQ1009" s="53"/>
      <c r="GVR1009" s="53"/>
      <c r="GVS1009" s="53"/>
      <c r="GVT1009" s="53"/>
      <c r="GVU1009" s="53"/>
      <c r="GVV1009" s="53"/>
      <c r="GVW1009" s="53"/>
      <c r="GVX1009" s="53"/>
      <c r="GVY1009" s="53"/>
      <c r="GVZ1009" s="53"/>
      <c r="GWA1009" s="53"/>
      <c r="GWB1009" s="53"/>
      <c r="GWC1009" s="53"/>
      <c r="GWD1009" s="53"/>
      <c r="GWE1009" s="53"/>
      <c r="GWF1009" s="53"/>
      <c r="GWG1009" s="53"/>
      <c r="GWH1009" s="53"/>
      <c r="GWI1009" s="53"/>
      <c r="GWJ1009" s="53"/>
      <c r="GWK1009" s="53"/>
      <c r="GWL1009" s="53"/>
      <c r="GWM1009" s="53"/>
      <c r="GWN1009" s="53"/>
      <c r="GWO1009" s="53"/>
      <c r="GWP1009" s="53"/>
      <c r="GWQ1009" s="53"/>
      <c r="GWR1009" s="53"/>
      <c r="GWS1009" s="53"/>
      <c r="GWT1009" s="53"/>
      <c r="GWU1009" s="53"/>
      <c r="GWV1009" s="53"/>
      <c r="GWW1009" s="53"/>
      <c r="GWX1009" s="53"/>
      <c r="GWY1009" s="53"/>
      <c r="GWZ1009" s="53"/>
      <c r="GXA1009" s="53"/>
      <c r="GXB1009" s="53"/>
      <c r="GXC1009" s="53"/>
      <c r="GXD1009" s="53"/>
      <c r="GXE1009" s="53"/>
      <c r="GXF1009" s="53"/>
      <c r="GXG1009" s="53"/>
      <c r="GXH1009" s="53"/>
      <c r="GXI1009" s="53"/>
      <c r="GXJ1009" s="53"/>
      <c r="GXK1009" s="53"/>
      <c r="GXL1009" s="53"/>
      <c r="GXM1009" s="53"/>
      <c r="GXN1009" s="53"/>
      <c r="GXO1009" s="53"/>
      <c r="GXP1009" s="53"/>
      <c r="GXQ1009" s="53"/>
      <c r="GXR1009" s="53"/>
      <c r="GXS1009" s="53"/>
      <c r="GXT1009" s="53"/>
      <c r="GXU1009" s="53"/>
      <c r="GXV1009" s="53"/>
      <c r="GXW1009" s="53"/>
      <c r="GXX1009" s="53"/>
      <c r="GXY1009" s="53"/>
      <c r="GXZ1009" s="53"/>
      <c r="GYA1009" s="53"/>
      <c r="GYB1009" s="53"/>
      <c r="GYC1009" s="53"/>
      <c r="GYD1009" s="53"/>
      <c r="GYE1009" s="53"/>
      <c r="GYF1009" s="53"/>
      <c r="GYG1009" s="53"/>
      <c r="GYH1009" s="53"/>
      <c r="GYI1009" s="53"/>
      <c r="GYJ1009" s="53"/>
      <c r="GYK1009" s="53"/>
      <c r="GYL1009" s="53"/>
      <c r="GYM1009" s="53"/>
      <c r="GYN1009" s="53"/>
      <c r="GYO1009" s="53"/>
      <c r="GYP1009" s="53"/>
      <c r="GYQ1009" s="53"/>
      <c r="GYR1009" s="53"/>
      <c r="GYS1009" s="53"/>
      <c r="GYT1009" s="53"/>
      <c r="GYU1009" s="53"/>
      <c r="GYV1009" s="53"/>
      <c r="GYW1009" s="53"/>
      <c r="GYX1009" s="53"/>
      <c r="GYY1009" s="53"/>
      <c r="GYZ1009" s="53"/>
      <c r="GZA1009" s="53"/>
      <c r="GZB1009" s="53"/>
      <c r="GZC1009" s="53"/>
      <c r="GZD1009" s="53"/>
      <c r="GZE1009" s="53"/>
      <c r="GZF1009" s="53"/>
      <c r="GZG1009" s="53"/>
      <c r="GZH1009" s="53"/>
      <c r="GZI1009" s="53"/>
      <c r="GZJ1009" s="53"/>
      <c r="GZK1009" s="53"/>
      <c r="GZL1009" s="53"/>
      <c r="GZM1009" s="53"/>
      <c r="GZN1009" s="53"/>
      <c r="GZO1009" s="53"/>
      <c r="GZP1009" s="53"/>
      <c r="GZQ1009" s="53"/>
      <c r="GZR1009" s="53"/>
      <c r="GZS1009" s="53"/>
      <c r="GZT1009" s="53"/>
      <c r="GZU1009" s="53"/>
      <c r="GZV1009" s="53"/>
      <c r="GZW1009" s="53"/>
      <c r="GZX1009" s="53"/>
      <c r="GZY1009" s="53"/>
      <c r="GZZ1009" s="53"/>
      <c r="HAA1009" s="53"/>
      <c r="HAB1009" s="53"/>
      <c r="HAC1009" s="53"/>
      <c r="HAD1009" s="53"/>
      <c r="HAE1009" s="53"/>
      <c r="HAF1009" s="53"/>
      <c r="HAG1009" s="53"/>
      <c r="HAH1009" s="53"/>
      <c r="HAI1009" s="53"/>
      <c r="HAJ1009" s="53"/>
      <c r="HAK1009" s="53"/>
      <c r="HAL1009" s="53"/>
      <c r="HAM1009" s="53"/>
      <c r="HAN1009" s="53"/>
      <c r="HAO1009" s="53"/>
      <c r="HAP1009" s="53"/>
      <c r="HAQ1009" s="53"/>
      <c r="HAR1009" s="53"/>
      <c r="HAS1009" s="53"/>
      <c r="HAT1009" s="53"/>
      <c r="HAU1009" s="53"/>
      <c r="HAV1009" s="53"/>
      <c r="HAW1009" s="53"/>
      <c r="HAX1009" s="53"/>
      <c r="HAY1009" s="53"/>
      <c r="HAZ1009" s="53"/>
      <c r="HBA1009" s="53"/>
      <c r="HBB1009" s="53"/>
      <c r="HBC1009" s="53"/>
      <c r="HBD1009" s="53"/>
      <c r="HBE1009" s="53"/>
      <c r="HBF1009" s="53"/>
      <c r="HBG1009" s="53"/>
      <c r="HBH1009" s="53"/>
      <c r="HBI1009" s="53"/>
      <c r="HBJ1009" s="53"/>
      <c r="HBK1009" s="53"/>
      <c r="HBL1009" s="53"/>
      <c r="HBM1009" s="53"/>
      <c r="HBN1009" s="53"/>
      <c r="HBO1009" s="53"/>
      <c r="HBP1009" s="53"/>
      <c r="HBQ1009" s="53"/>
      <c r="HBR1009" s="53"/>
      <c r="HBS1009" s="53"/>
      <c r="HBT1009" s="53"/>
      <c r="HBU1009" s="53"/>
      <c r="HBV1009" s="53"/>
      <c r="HBW1009" s="53"/>
      <c r="HBX1009" s="53"/>
      <c r="HBY1009" s="53"/>
      <c r="HBZ1009" s="53"/>
      <c r="HCA1009" s="53"/>
      <c r="HCB1009" s="53"/>
      <c r="HCC1009" s="53"/>
      <c r="HCD1009" s="53"/>
      <c r="HCE1009" s="53"/>
      <c r="HCF1009" s="53"/>
      <c r="HCG1009" s="53"/>
      <c r="HCH1009" s="53"/>
      <c r="HCI1009" s="53"/>
      <c r="HCJ1009" s="53"/>
      <c r="HCK1009" s="53"/>
      <c r="HCL1009" s="53"/>
      <c r="HCM1009" s="53"/>
      <c r="HCN1009" s="53"/>
      <c r="HCO1009" s="53"/>
      <c r="HCP1009" s="53"/>
      <c r="HCQ1009" s="53"/>
      <c r="HCR1009" s="53"/>
      <c r="HCS1009" s="53"/>
      <c r="HCT1009" s="53"/>
      <c r="HCU1009" s="53"/>
      <c r="HCV1009" s="53"/>
      <c r="HCW1009" s="53"/>
      <c r="HCX1009" s="53"/>
      <c r="HCY1009" s="53"/>
      <c r="HCZ1009" s="53"/>
      <c r="HDA1009" s="53"/>
      <c r="HDB1009" s="53"/>
      <c r="HDC1009" s="53"/>
      <c r="HDD1009" s="53"/>
      <c r="HDE1009" s="53"/>
      <c r="HDF1009" s="53"/>
      <c r="HDG1009" s="53"/>
      <c r="HDH1009" s="53"/>
      <c r="HDI1009" s="53"/>
      <c r="HDJ1009" s="53"/>
      <c r="HDK1009" s="53"/>
      <c r="HDL1009" s="53"/>
      <c r="HDM1009" s="53"/>
      <c r="HDN1009" s="53"/>
      <c r="HDO1009" s="53"/>
      <c r="HDP1009" s="53"/>
      <c r="HDQ1009" s="53"/>
      <c r="HDR1009" s="53"/>
      <c r="HDS1009" s="53"/>
      <c r="HDT1009" s="53"/>
      <c r="HDU1009" s="53"/>
      <c r="HDV1009" s="53"/>
      <c r="HDW1009" s="53"/>
      <c r="HDX1009" s="53"/>
      <c r="HDY1009" s="53"/>
      <c r="HDZ1009" s="53"/>
      <c r="HEA1009" s="53"/>
      <c r="HEB1009" s="53"/>
      <c r="HEC1009" s="53"/>
      <c r="HED1009" s="53"/>
      <c r="HEE1009" s="53"/>
      <c r="HEF1009" s="53"/>
      <c r="HEG1009" s="53"/>
      <c r="HEH1009" s="53"/>
      <c r="HEI1009" s="53"/>
      <c r="HEJ1009" s="53"/>
      <c r="HEK1009" s="53"/>
      <c r="HEL1009" s="53"/>
      <c r="HEM1009" s="53"/>
      <c r="HEN1009" s="53"/>
      <c r="HEO1009" s="53"/>
      <c r="HEP1009" s="53"/>
      <c r="HEQ1009" s="53"/>
      <c r="HER1009" s="53"/>
      <c r="HES1009" s="53"/>
      <c r="HET1009" s="53"/>
      <c r="HEU1009" s="53"/>
      <c r="HEV1009" s="53"/>
      <c r="HEW1009" s="53"/>
      <c r="HEX1009" s="53"/>
      <c r="HEY1009" s="53"/>
      <c r="HEZ1009" s="53"/>
      <c r="HFA1009" s="53"/>
      <c r="HFB1009" s="53"/>
      <c r="HFC1009" s="53"/>
      <c r="HFD1009" s="53"/>
      <c r="HFE1009" s="53"/>
      <c r="HFF1009" s="53"/>
      <c r="HFG1009" s="53"/>
      <c r="HFH1009" s="53"/>
      <c r="HFI1009" s="53"/>
      <c r="HFJ1009" s="53"/>
      <c r="HFK1009" s="53"/>
      <c r="HFL1009" s="53"/>
      <c r="HFM1009" s="53"/>
      <c r="HFN1009" s="53"/>
      <c r="HFO1009" s="53"/>
      <c r="HFP1009" s="53"/>
      <c r="HFQ1009" s="53"/>
      <c r="HFR1009" s="53"/>
      <c r="HFS1009" s="53"/>
      <c r="HFT1009" s="53"/>
      <c r="HFU1009" s="53"/>
      <c r="HFV1009" s="53"/>
      <c r="HFW1009" s="53"/>
      <c r="HFX1009" s="53"/>
      <c r="HFY1009" s="53"/>
      <c r="HFZ1009" s="53"/>
      <c r="HGA1009" s="53"/>
      <c r="HGB1009" s="53"/>
      <c r="HGC1009" s="53"/>
      <c r="HGD1009" s="53"/>
      <c r="HGE1009" s="53"/>
      <c r="HGF1009" s="53"/>
      <c r="HGG1009" s="53"/>
      <c r="HGH1009" s="53"/>
      <c r="HGI1009" s="53"/>
      <c r="HGJ1009" s="53"/>
      <c r="HGK1009" s="53"/>
      <c r="HGL1009" s="53"/>
      <c r="HGM1009" s="53"/>
      <c r="HGN1009" s="53"/>
      <c r="HGO1009" s="53"/>
      <c r="HGP1009" s="53"/>
      <c r="HGQ1009" s="53"/>
      <c r="HGR1009" s="53"/>
      <c r="HGS1009" s="53"/>
      <c r="HGT1009" s="53"/>
      <c r="HGU1009" s="53"/>
      <c r="HGV1009" s="53"/>
      <c r="HGW1009" s="53"/>
      <c r="HGX1009" s="53"/>
      <c r="HGY1009" s="53"/>
      <c r="HGZ1009" s="53"/>
      <c r="HHA1009" s="53"/>
      <c r="HHB1009" s="53"/>
      <c r="HHC1009" s="53"/>
      <c r="HHD1009" s="53"/>
      <c r="HHE1009" s="53"/>
      <c r="HHF1009" s="53"/>
      <c r="HHG1009" s="53"/>
      <c r="HHH1009" s="53"/>
      <c r="HHI1009" s="53"/>
      <c r="HHJ1009" s="53"/>
      <c r="HHK1009" s="53"/>
      <c r="HHL1009" s="53"/>
      <c r="HHM1009" s="53"/>
      <c r="HHN1009" s="53"/>
      <c r="HHO1009" s="53"/>
      <c r="HHP1009" s="53"/>
      <c r="HHQ1009" s="53"/>
      <c r="HHR1009" s="53"/>
      <c r="HHS1009" s="53"/>
      <c r="HHT1009" s="53"/>
      <c r="HHU1009" s="53"/>
      <c r="HHV1009" s="53"/>
      <c r="HHW1009" s="53"/>
      <c r="HHX1009" s="53"/>
      <c r="HHY1009" s="53"/>
      <c r="HHZ1009" s="53"/>
      <c r="HIA1009" s="53"/>
      <c r="HIB1009" s="53"/>
      <c r="HIC1009" s="53"/>
      <c r="HID1009" s="53"/>
      <c r="HIE1009" s="53"/>
      <c r="HIF1009" s="53"/>
      <c r="HIG1009" s="53"/>
      <c r="HIH1009" s="53"/>
      <c r="HII1009" s="53"/>
      <c r="HIJ1009" s="53"/>
      <c r="HIK1009" s="53"/>
      <c r="HIL1009" s="53"/>
      <c r="HIM1009" s="53"/>
      <c r="HIN1009" s="53"/>
      <c r="HIO1009" s="53"/>
      <c r="HIP1009" s="53"/>
      <c r="HIQ1009" s="53"/>
      <c r="HIR1009" s="53"/>
      <c r="HIS1009" s="53"/>
      <c r="HIT1009" s="53"/>
      <c r="HIU1009" s="53"/>
      <c r="HIV1009" s="53"/>
      <c r="HIW1009" s="53"/>
      <c r="HIX1009" s="53"/>
      <c r="HIY1009" s="53"/>
      <c r="HIZ1009" s="53"/>
      <c r="HJA1009" s="53"/>
      <c r="HJB1009" s="53"/>
      <c r="HJC1009" s="53"/>
      <c r="HJD1009" s="53"/>
      <c r="HJE1009" s="53"/>
      <c r="HJF1009" s="53"/>
      <c r="HJG1009" s="53"/>
      <c r="HJH1009" s="53"/>
      <c r="HJI1009" s="53"/>
      <c r="HJJ1009" s="53"/>
      <c r="HJK1009" s="53"/>
      <c r="HJL1009" s="53"/>
      <c r="HJM1009" s="53"/>
      <c r="HJN1009" s="53"/>
      <c r="HJO1009" s="53"/>
      <c r="HJP1009" s="53"/>
      <c r="HJQ1009" s="53"/>
      <c r="HJR1009" s="53"/>
      <c r="HJS1009" s="53"/>
      <c r="HJT1009" s="53"/>
      <c r="HJU1009" s="53"/>
      <c r="HJV1009" s="53"/>
      <c r="HJW1009" s="53"/>
      <c r="HJX1009" s="53"/>
      <c r="HJY1009" s="53"/>
      <c r="HJZ1009" s="53"/>
      <c r="HKA1009" s="53"/>
      <c r="HKB1009" s="53"/>
      <c r="HKC1009" s="53"/>
      <c r="HKD1009" s="53"/>
      <c r="HKE1009" s="53"/>
      <c r="HKF1009" s="53"/>
      <c r="HKG1009" s="53"/>
      <c r="HKH1009" s="53"/>
      <c r="HKI1009" s="53"/>
      <c r="HKJ1009" s="53"/>
      <c r="HKK1009" s="53"/>
      <c r="HKL1009" s="53"/>
      <c r="HKM1009" s="53"/>
      <c r="HKN1009" s="53"/>
      <c r="HKO1009" s="53"/>
      <c r="HKP1009" s="53"/>
      <c r="HKQ1009" s="53"/>
      <c r="HKR1009" s="53"/>
      <c r="HKS1009" s="53"/>
      <c r="HKT1009" s="53"/>
      <c r="HKU1009" s="53"/>
      <c r="HKV1009" s="53"/>
      <c r="HKW1009" s="53"/>
      <c r="HKX1009" s="53"/>
      <c r="HKY1009" s="53"/>
      <c r="HKZ1009" s="53"/>
      <c r="HLA1009" s="53"/>
      <c r="HLB1009" s="53"/>
      <c r="HLC1009" s="53"/>
      <c r="HLD1009" s="53"/>
      <c r="HLE1009" s="53"/>
      <c r="HLF1009" s="53"/>
      <c r="HLG1009" s="53"/>
      <c r="HLH1009" s="53"/>
      <c r="HLI1009" s="53"/>
      <c r="HLJ1009" s="53"/>
      <c r="HLK1009" s="53"/>
      <c r="HLL1009" s="53"/>
      <c r="HLM1009" s="53"/>
      <c r="HLN1009" s="53"/>
      <c r="HLO1009" s="53"/>
      <c r="HLP1009" s="53"/>
      <c r="HLQ1009" s="53"/>
      <c r="HLR1009" s="53"/>
      <c r="HLS1009" s="53"/>
      <c r="HLT1009" s="53"/>
      <c r="HLU1009" s="53"/>
      <c r="HLV1009" s="53"/>
      <c r="HLW1009" s="53"/>
      <c r="HLX1009" s="53"/>
      <c r="HLY1009" s="53"/>
      <c r="HLZ1009" s="53"/>
      <c r="HMA1009" s="53"/>
      <c r="HMB1009" s="53"/>
      <c r="HMC1009" s="53"/>
      <c r="HMD1009" s="53"/>
      <c r="HME1009" s="53"/>
      <c r="HMF1009" s="53"/>
      <c r="HMG1009" s="53"/>
      <c r="HMH1009" s="53"/>
      <c r="HMI1009" s="53"/>
      <c r="HMJ1009" s="53"/>
      <c r="HMK1009" s="53"/>
      <c r="HML1009" s="53"/>
      <c r="HMM1009" s="53"/>
      <c r="HMN1009" s="53"/>
      <c r="HMO1009" s="53"/>
      <c r="HMP1009" s="53"/>
      <c r="HMQ1009" s="53"/>
      <c r="HMR1009" s="53"/>
      <c r="HMS1009" s="53"/>
      <c r="HMT1009" s="53"/>
      <c r="HMU1009" s="53"/>
      <c r="HMV1009" s="53"/>
      <c r="HMW1009" s="53"/>
      <c r="HMX1009" s="53"/>
      <c r="HMY1009" s="53"/>
      <c r="HMZ1009" s="53"/>
      <c r="HNA1009" s="53"/>
      <c r="HNB1009" s="53"/>
      <c r="HNC1009" s="53"/>
      <c r="HND1009" s="53"/>
      <c r="HNE1009" s="53"/>
      <c r="HNF1009" s="53"/>
      <c r="HNG1009" s="53"/>
      <c r="HNH1009" s="53"/>
      <c r="HNI1009" s="53"/>
      <c r="HNJ1009" s="53"/>
      <c r="HNK1009" s="53"/>
      <c r="HNL1009" s="53"/>
      <c r="HNM1009" s="53"/>
      <c r="HNN1009" s="53"/>
      <c r="HNO1009" s="53"/>
      <c r="HNP1009" s="53"/>
      <c r="HNQ1009" s="53"/>
      <c r="HNR1009" s="53"/>
      <c r="HNS1009" s="53"/>
      <c r="HNT1009" s="53"/>
      <c r="HNU1009" s="53"/>
      <c r="HNV1009" s="53"/>
      <c r="HNW1009" s="53"/>
      <c r="HNX1009" s="53"/>
      <c r="HNY1009" s="53"/>
      <c r="HNZ1009" s="53"/>
      <c r="HOA1009" s="53"/>
      <c r="HOB1009" s="53"/>
      <c r="HOC1009" s="53"/>
      <c r="HOD1009" s="53"/>
      <c r="HOE1009" s="53"/>
      <c r="HOF1009" s="53"/>
      <c r="HOG1009" s="53"/>
      <c r="HOH1009" s="53"/>
      <c r="HOI1009" s="53"/>
      <c r="HOJ1009" s="53"/>
      <c r="HOK1009" s="53"/>
      <c r="HOL1009" s="53"/>
      <c r="HOM1009" s="53"/>
      <c r="HON1009" s="53"/>
      <c r="HOO1009" s="53"/>
      <c r="HOP1009" s="53"/>
      <c r="HOQ1009" s="53"/>
      <c r="HOR1009" s="53"/>
      <c r="HOS1009" s="53"/>
      <c r="HOT1009" s="53"/>
      <c r="HOU1009" s="53"/>
      <c r="HOV1009" s="53"/>
      <c r="HOW1009" s="53"/>
      <c r="HOX1009" s="53"/>
      <c r="HOY1009" s="53"/>
      <c r="HOZ1009" s="53"/>
      <c r="HPA1009" s="53"/>
      <c r="HPB1009" s="53"/>
      <c r="HPC1009" s="53"/>
      <c r="HPD1009" s="53"/>
      <c r="HPE1009" s="53"/>
      <c r="HPF1009" s="53"/>
      <c r="HPG1009" s="53"/>
      <c r="HPH1009" s="53"/>
      <c r="HPI1009" s="53"/>
      <c r="HPJ1009" s="53"/>
      <c r="HPK1009" s="53"/>
      <c r="HPL1009" s="53"/>
      <c r="HPM1009" s="53"/>
      <c r="HPN1009" s="53"/>
      <c r="HPO1009" s="53"/>
      <c r="HPP1009" s="53"/>
      <c r="HPQ1009" s="53"/>
      <c r="HPR1009" s="53"/>
      <c r="HPS1009" s="53"/>
      <c r="HPT1009" s="53"/>
      <c r="HPU1009" s="53"/>
      <c r="HPV1009" s="53"/>
      <c r="HPW1009" s="53"/>
      <c r="HPX1009" s="53"/>
      <c r="HPY1009" s="53"/>
      <c r="HPZ1009" s="53"/>
      <c r="HQA1009" s="53"/>
      <c r="HQB1009" s="53"/>
      <c r="HQC1009" s="53"/>
      <c r="HQD1009" s="53"/>
      <c r="HQE1009" s="53"/>
      <c r="HQF1009" s="53"/>
      <c r="HQG1009" s="53"/>
      <c r="HQH1009" s="53"/>
      <c r="HQI1009" s="53"/>
      <c r="HQJ1009" s="53"/>
      <c r="HQK1009" s="53"/>
      <c r="HQL1009" s="53"/>
      <c r="HQM1009" s="53"/>
      <c r="HQN1009" s="53"/>
      <c r="HQO1009" s="53"/>
      <c r="HQP1009" s="53"/>
      <c r="HQQ1009" s="53"/>
      <c r="HQR1009" s="53"/>
      <c r="HQS1009" s="53"/>
      <c r="HQT1009" s="53"/>
      <c r="HQU1009" s="53"/>
      <c r="HQV1009" s="53"/>
      <c r="HQW1009" s="53"/>
      <c r="HQX1009" s="53"/>
      <c r="HQY1009" s="53"/>
      <c r="HQZ1009" s="53"/>
      <c r="HRA1009" s="53"/>
      <c r="HRB1009" s="53"/>
      <c r="HRC1009" s="53"/>
      <c r="HRD1009" s="53"/>
      <c r="HRE1009" s="53"/>
      <c r="HRF1009" s="53"/>
      <c r="HRG1009" s="53"/>
      <c r="HRH1009" s="53"/>
      <c r="HRI1009" s="53"/>
      <c r="HRJ1009" s="53"/>
      <c r="HRK1009" s="53"/>
      <c r="HRL1009" s="53"/>
      <c r="HRM1009" s="53"/>
      <c r="HRN1009" s="53"/>
      <c r="HRO1009" s="53"/>
      <c r="HRP1009" s="53"/>
      <c r="HRQ1009" s="53"/>
      <c r="HRR1009" s="53"/>
      <c r="HRS1009" s="53"/>
      <c r="HRT1009" s="53"/>
      <c r="HRU1009" s="53"/>
      <c r="HRV1009" s="53"/>
      <c r="HRW1009" s="53"/>
      <c r="HRX1009" s="53"/>
      <c r="HRY1009" s="53"/>
      <c r="HRZ1009" s="53"/>
      <c r="HSA1009" s="53"/>
      <c r="HSB1009" s="53"/>
      <c r="HSC1009" s="53"/>
      <c r="HSD1009" s="53"/>
      <c r="HSE1009" s="53"/>
      <c r="HSF1009" s="53"/>
      <c r="HSG1009" s="53"/>
      <c r="HSH1009" s="53"/>
      <c r="HSI1009" s="53"/>
      <c r="HSJ1009" s="53"/>
      <c r="HSK1009" s="53"/>
      <c r="HSL1009" s="53"/>
      <c r="HSM1009" s="53"/>
      <c r="HSN1009" s="53"/>
      <c r="HSO1009" s="53"/>
      <c r="HSP1009" s="53"/>
      <c r="HSQ1009" s="53"/>
      <c r="HSR1009" s="53"/>
      <c r="HSS1009" s="53"/>
      <c r="HST1009" s="53"/>
      <c r="HSU1009" s="53"/>
      <c r="HSV1009" s="53"/>
      <c r="HSW1009" s="53"/>
      <c r="HSX1009" s="53"/>
      <c r="HSY1009" s="53"/>
      <c r="HSZ1009" s="53"/>
      <c r="HTA1009" s="53"/>
      <c r="HTB1009" s="53"/>
      <c r="HTC1009" s="53"/>
      <c r="HTD1009" s="53"/>
      <c r="HTE1009" s="53"/>
      <c r="HTF1009" s="53"/>
      <c r="HTG1009" s="53"/>
      <c r="HTH1009" s="53"/>
      <c r="HTI1009" s="53"/>
      <c r="HTJ1009" s="53"/>
      <c r="HTK1009" s="53"/>
      <c r="HTL1009" s="53"/>
      <c r="HTM1009" s="53"/>
      <c r="HTN1009" s="53"/>
      <c r="HTO1009" s="53"/>
      <c r="HTP1009" s="53"/>
      <c r="HTQ1009" s="53"/>
      <c r="HTR1009" s="53"/>
      <c r="HTS1009" s="53"/>
      <c r="HTT1009" s="53"/>
      <c r="HTU1009" s="53"/>
      <c r="HTV1009" s="53"/>
      <c r="HTW1009" s="53"/>
      <c r="HTX1009" s="53"/>
      <c r="HTY1009" s="53"/>
      <c r="HTZ1009" s="53"/>
      <c r="HUA1009" s="53"/>
      <c r="HUB1009" s="53"/>
      <c r="HUC1009" s="53"/>
      <c r="HUD1009" s="53"/>
      <c r="HUE1009" s="53"/>
      <c r="HUF1009" s="53"/>
      <c r="HUG1009" s="53"/>
      <c r="HUH1009" s="53"/>
      <c r="HUI1009" s="53"/>
      <c r="HUJ1009" s="53"/>
      <c r="HUK1009" s="53"/>
      <c r="HUL1009" s="53"/>
      <c r="HUM1009" s="53"/>
      <c r="HUN1009" s="53"/>
      <c r="HUO1009" s="53"/>
      <c r="HUP1009" s="53"/>
      <c r="HUQ1009" s="53"/>
      <c r="HUR1009" s="53"/>
      <c r="HUS1009" s="53"/>
      <c r="HUT1009" s="53"/>
      <c r="HUU1009" s="53"/>
      <c r="HUV1009" s="53"/>
      <c r="HUW1009" s="53"/>
      <c r="HUX1009" s="53"/>
      <c r="HUY1009" s="53"/>
      <c r="HUZ1009" s="53"/>
      <c r="HVA1009" s="53"/>
      <c r="HVB1009" s="53"/>
      <c r="HVC1009" s="53"/>
      <c r="HVD1009" s="53"/>
      <c r="HVE1009" s="53"/>
      <c r="HVF1009" s="53"/>
      <c r="HVG1009" s="53"/>
      <c r="HVH1009" s="53"/>
      <c r="HVI1009" s="53"/>
      <c r="HVJ1009" s="53"/>
      <c r="HVK1009" s="53"/>
      <c r="HVL1009" s="53"/>
      <c r="HVM1009" s="53"/>
      <c r="HVN1009" s="53"/>
      <c r="HVO1009" s="53"/>
      <c r="HVP1009" s="53"/>
      <c r="HVQ1009" s="53"/>
      <c r="HVR1009" s="53"/>
      <c r="HVS1009" s="53"/>
      <c r="HVT1009" s="53"/>
      <c r="HVU1009" s="53"/>
      <c r="HVV1009" s="53"/>
      <c r="HVW1009" s="53"/>
      <c r="HVX1009" s="53"/>
      <c r="HVY1009" s="53"/>
      <c r="HVZ1009" s="53"/>
      <c r="HWA1009" s="53"/>
      <c r="HWB1009" s="53"/>
      <c r="HWC1009" s="53"/>
      <c r="HWD1009" s="53"/>
      <c r="HWE1009" s="53"/>
      <c r="HWF1009" s="53"/>
      <c r="HWG1009" s="53"/>
      <c r="HWH1009" s="53"/>
      <c r="HWI1009" s="53"/>
      <c r="HWJ1009" s="53"/>
      <c r="HWK1009" s="53"/>
      <c r="HWL1009" s="53"/>
      <c r="HWM1009" s="53"/>
      <c r="HWN1009" s="53"/>
      <c r="HWO1009" s="53"/>
      <c r="HWP1009" s="53"/>
      <c r="HWQ1009" s="53"/>
      <c r="HWR1009" s="53"/>
      <c r="HWS1009" s="53"/>
      <c r="HWT1009" s="53"/>
      <c r="HWU1009" s="53"/>
      <c r="HWV1009" s="53"/>
      <c r="HWW1009" s="53"/>
      <c r="HWX1009" s="53"/>
      <c r="HWY1009" s="53"/>
      <c r="HWZ1009" s="53"/>
      <c r="HXA1009" s="53"/>
      <c r="HXB1009" s="53"/>
      <c r="HXC1009" s="53"/>
      <c r="HXD1009" s="53"/>
      <c r="HXE1009" s="53"/>
      <c r="HXF1009" s="53"/>
      <c r="HXG1009" s="53"/>
      <c r="HXH1009" s="53"/>
      <c r="HXI1009" s="53"/>
      <c r="HXJ1009" s="53"/>
      <c r="HXK1009" s="53"/>
      <c r="HXL1009" s="53"/>
      <c r="HXM1009" s="53"/>
      <c r="HXN1009" s="53"/>
      <c r="HXO1009" s="53"/>
      <c r="HXP1009" s="53"/>
      <c r="HXQ1009" s="53"/>
      <c r="HXR1009" s="53"/>
      <c r="HXS1009" s="53"/>
      <c r="HXT1009" s="53"/>
      <c r="HXU1009" s="53"/>
      <c r="HXV1009" s="53"/>
      <c r="HXW1009" s="53"/>
      <c r="HXX1009" s="53"/>
      <c r="HXY1009" s="53"/>
      <c r="HXZ1009" s="53"/>
      <c r="HYA1009" s="53"/>
      <c r="HYB1009" s="53"/>
      <c r="HYC1009" s="53"/>
      <c r="HYD1009" s="53"/>
      <c r="HYE1009" s="53"/>
      <c r="HYF1009" s="53"/>
      <c r="HYG1009" s="53"/>
      <c r="HYH1009" s="53"/>
      <c r="HYI1009" s="53"/>
      <c r="HYJ1009" s="53"/>
      <c r="HYK1009" s="53"/>
      <c r="HYL1009" s="53"/>
      <c r="HYM1009" s="53"/>
      <c r="HYN1009" s="53"/>
      <c r="HYO1009" s="53"/>
      <c r="HYP1009" s="53"/>
      <c r="HYQ1009" s="53"/>
      <c r="HYR1009" s="53"/>
      <c r="HYS1009" s="53"/>
      <c r="HYT1009" s="53"/>
      <c r="HYU1009" s="53"/>
      <c r="HYV1009" s="53"/>
      <c r="HYW1009" s="53"/>
      <c r="HYX1009" s="53"/>
      <c r="HYY1009" s="53"/>
      <c r="HYZ1009" s="53"/>
      <c r="HZA1009" s="53"/>
      <c r="HZB1009" s="53"/>
      <c r="HZC1009" s="53"/>
      <c r="HZD1009" s="53"/>
      <c r="HZE1009" s="53"/>
      <c r="HZF1009" s="53"/>
      <c r="HZG1009" s="53"/>
      <c r="HZH1009" s="53"/>
      <c r="HZI1009" s="53"/>
      <c r="HZJ1009" s="53"/>
      <c r="HZK1009" s="53"/>
      <c r="HZL1009" s="53"/>
      <c r="HZM1009" s="53"/>
      <c r="HZN1009" s="53"/>
      <c r="HZO1009" s="53"/>
      <c r="HZP1009" s="53"/>
      <c r="HZQ1009" s="53"/>
      <c r="HZR1009" s="53"/>
      <c r="HZS1009" s="53"/>
      <c r="HZT1009" s="53"/>
      <c r="HZU1009" s="53"/>
      <c r="HZV1009" s="53"/>
      <c r="HZW1009" s="53"/>
      <c r="HZX1009" s="53"/>
      <c r="HZY1009" s="53"/>
      <c r="HZZ1009" s="53"/>
      <c r="IAA1009" s="53"/>
      <c r="IAB1009" s="53"/>
      <c r="IAC1009" s="53"/>
      <c r="IAD1009" s="53"/>
      <c r="IAE1009" s="53"/>
      <c r="IAF1009" s="53"/>
      <c r="IAG1009" s="53"/>
      <c r="IAH1009" s="53"/>
      <c r="IAI1009" s="53"/>
      <c r="IAJ1009" s="53"/>
      <c r="IAK1009" s="53"/>
      <c r="IAL1009" s="53"/>
      <c r="IAM1009" s="53"/>
      <c r="IAN1009" s="53"/>
      <c r="IAO1009" s="53"/>
      <c r="IAP1009" s="53"/>
      <c r="IAQ1009" s="53"/>
      <c r="IAR1009" s="53"/>
      <c r="IAS1009" s="53"/>
      <c r="IAT1009" s="53"/>
      <c r="IAU1009" s="53"/>
      <c r="IAV1009" s="53"/>
      <c r="IAW1009" s="53"/>
      <c r="IAX1009" s="53"/>
      <c r="IAY1009" s="53"/>
      <c r="IAZ1009" s="53"/>
      <c r="IBA1009" s="53"/>
      <c r="IBB1009" s="53"/>
      <c r="IBC1009" s="53"/>
      <c r="IBD1009" s="53"/>
      <c r="IBE1009" s="53"/>
      <c r="IBF1009" s="53"/>
      <c r="IBG1009" s="53"/>
      <c r="IBH1009" s="53"/>
      <c r="IBI1009" s="53"/>
      <c r="IBJ1009" s="53"/>
      <c r="IBK1009" s="53"/>
      <c r="IBL1009" s="53"/>
      <c r="IBM1009" s="53"/>
      <c r="IBN1009" s="53"/>
      <c r="IBO1009" s="53"/>
      <c r="IBP1009" s="53"/>
      <c r="IBQ1009" s="53"/>
      <c r="IBR1009" s="53"/>
      <c r="IBS1009" s="53"/>
      <c r="IBT1009" s="53"/>
      <c r="IBU1009" s="53"/>
      <c r="IBV1009" s="53"/>
      <c r="IBW1009" s="53"/>
      <c r="IBX1009" s="53"/>
      <c r="IBY1009" s="53"/>
      <c r="IBZ1009" s="53"/>
      <c r="ICA1009" s="53"/>
      <c r="ICB1009" s="53"/>
      <c r="ICC1009" s="53"/>
      <c r="ICD1009" s="53"/>
      <c r="ICE1009" s="53"/>
      <c r="ICF1009" s="53"/>
      <c r="ICG1009" s="53"/>
      <c r="ICH1009" s="53"/>
      <c r="ICI1009" s="53"/>
      <c r="ICJ1009" s="53"/>
      <c r="ICK1009" s="53"/>
      <c r="ICL1009" s="53"/>
      <c r="ICM1009" s="53"/>
      <c r="ICN1009" s="53"/>
      <c r="ICO1009" s="53"/>
      <c r="ICP1009" s="53"/>
      <c r="ICQ1009" s="53"/>
      <c r="ICR1009" s="53"/>
      <c r="ICS1009" s="53"/>
      <c r="ICT1009" s="53"/>
      <c r="ICU1009" s="53"/>
      <c r="ICV1009" s="53"/>
      <c r="ICW1009" s="53"/>
      <c r="ICX1009" s="53"/>
      <c r="ICY1009" s="53"/>
      <c r="ICZ1009" s="53"/>
      <c r="IDA1009" s="53"/>
      <c r="IDB1009" s="53"/>
      <c r="IDC1009" s="53"/>
      <c r="IDD1009" s="53"/>
      <c r="IDE1009" s="53"/>
      <c r="IDF1009" s="53"/>
      <c r="IDG1009" s="53"/>
      <c r="IDH1009" s="53"/>
      <c r="IDI1009" s="53"/>
      <c r="IDJ1009" s="53"/>
      <c r="IDK1009" s="53"/>
      <c r="IDL1009" s="53"/>
      <c r="IDM1009" s="53"/>
      <c r="IDN1009" s="53"/>
      <c r="IDO1009" s="53"/>
      <c r="IDP1009" s="53"/>
      <c r="IDQ1009" s="53"/>
      <c r="IDR1009" s="53"/>
      <c r="IDS1009" s="53"/>
      <c r="IDT1009" s="53"/>
      <c r="IDU1009" s="53"/>
      <c r="IDV1009" s="53"/>
      <c r="IDW1009" s="53"/>
      <c r="IDX1009" s="53"/>
      <c r="IDY1009" s="53"/>
      <c r="IDZ1009" s="53"/>
      <c r="IEA1009" s="53"/>
      <c r="IEB1009" s="53"/>
      <c r="IEC1009" s="53"/>
      <c r="IED1009" s="53"/>
      <c r="IEE1009" s="53"/>
      <c r="IEF1009" s="53"/>
      <c r="IEG1009" s="53"/>
      <c r="IEH1009" s="53"/>
      <c r="IEI1009" s="53"/>
      <c r="IEJ1009" s="53"/>
      <c r="IEK1009" s="53"/>
      <c r="IEL1009" s="53"/>
      <c r="IEM1009" s="53"/>
      <c r="IEN1009" s="53"/>
      <c r="IEO1009" s="53"/>
      <c r="IEP1009" s="53"/>
      <c r="IEQ1009" s="53"/>
      <c r="IER1009" s="53"/>
      <c r="IES1009" s="53"/>
      <c r="IET1009" s="53"/>
      <c r="IEU1009" s="53"/>
      <c r="IEV1009" s="53"/>
      <c r="IEW1009" s="53"/>
      <c r="IEX1009" s="53"/>
      <c r="IEY1009" s="53"/>
      <c r="IEZ1009" s="53"/>
      <c r="IFA1009" s="53"/>
      <c r="IFB1009" s="53"/>
      <c r="IFC1009" s="53"/>
      <c r="IFD1009" s="53"/>
      <c r="IFE1009" s="53"/>
      <c r="IFF1009" s="53"/>
      <c r="IFG1009" s="53"/>
      <c r="IFH1009" s="53"/>
      <c r="IFI1009" s="53"/>
      <c r="IFJ1009" s="53"/>
      <c r="IFK1009" s="53"/>
      <c r="IFL1009" s="53"/>
      <c r="IFM1009" s="53"/>
      <c r="IFN1009" s="53"/>
      <c r="IFO1009" s="53"/>
      <c r="IFP1009" s="53"/>
      <c r="IFQ1009" s="53"/>
      <c r="IFR1009" s="53"/>
      <c r="IFS1009" s="53"/>
      <c r="IFT1009" s="53"/>
      <c r="IFU1009" s="53"/>
      <c r="IFV1009" s="53"/>
      <c r="IFW1009" s="53"/>
      <c r="IFX1009" s="53"/>
      <c r="IFY1009" s="53"/>
      <c r="IFZ1009" s="53"/>
      <c r="IGA1009" s="53"/>
      <c r="IGB1009" s="53"/>
      <c r="IGC1009" s="53"/>
      <c r="IGD1009" s="53"/>
      <c r="IGE1009" s="53"/>
      <c r="IGF1009" s="53"/>
      <c r="IGG1009" s="53"/>
      <c r="IGH1009" s="53"/>
      <c r="IGI1009" s="53"/>
      <c r="IGJ1009" s="53"/>
      <c r="IGK1009" s="53"/>
      <c r="IGL1009" s="53"/>
      <c r="IGM1009" s="53"/>
      <c r="IGN1009" s="53"/>
      <c r="IGO1009" s="53"/>
      <c r="IGP1009" s="53"/>
      <c r="IGQ1009" s="53"/>
      <c r="IGR1009" s="53"/>
      <c r="IGS1009" s="53"/>
      <c r="IGT1009" s="53"/>
      <c r="IGU1009" s="53"/>
      <c r="IGV1009" s="53"/>
      <c r="IGW1009" s="53"/>
      <c r="IGX1009" s="53"/>
      <c r="IGY1009" s="53"/>
      <c r="IGZ1009" s="53"/>
      <c r="IHA1009" s="53"/>
      <c r="IHB1009" s="53"/>
      <c r="IHC1009" s="53"/>
      <c r="IHD1009" s="53"/>
      <c r="IHE1009" s="53"/>
      <c r="IHF1009" s="53"/>
      <c r="IHG1009" s="53"/>
      <c r="IHH1009" s="53"/>
      <c r="IHI1009" s="53"/>
      <c r="IHJ1009" s="53"/>
      <c r="IHK1009" s="53"/>
      <c r="IHL1009" s="53"/>
      <c r="IHM1009" s="53"/>
      <c r="IHN1009" s="53"/>
      <c r="IHO1009" s="53"/>
      <c r="IHP1009" s="53"/>
      <c r="IHQ1009" s="53"/>
      <c r="IHR1009" s="53"/>
      <c r="IHS1009" s="53"/>
      <c r="IHT1009" s="53"/>
      <c r="IHU1009" s="53"/>
      <c r="IHV1009" s="53"/>
      <c r="IHW1009" s="53"/>
      <c r="IHX1009" s="53"/>
      <c r="IHY1009" s="53"/>
      <c r="IHZ1009" s="53"/>
      <c r="IIA1009" s="53"/>
      <c r="IIB1009" s="53"/>
      <c r="IIC1009" s="53"/>
      <c r="IID1009" s="53"/>
      <c r="IIE1009" s="53"/>
      <c r="IIF1009" s="53"/>
      <c r="IIG1009" s="53"/>
      <c r="IIH1009" s="53"/>
      <c r="III1009" s="53"/>
      <c r="IIJ1009" s="53"/>
      <c r="IIK1009" s="53"/>
      <c r="IIL1009" s="53"/>
      <c r="IIM1009" s="53"/>
      <c r="IIN1009" s="53"/>
      <c r="IIO1009" s="53"/>
      <c r="IIP1009" s="53"/>
      <c r="IIQ1009" s="53"/>
      <c r="IIR1009" s="53"/>
      <c r="IIS1009" s="53"/>
      <c r="IIT1009" s="53"/>
      <c r="IIU1009" s="53"/>
      <c r="IIV1009" s="53"/>
      <c r="IIW1009" s="53"/>
      <c r="IIX1009" s="53"/>
      <c r="IIY1009" s="53"/>
      <c r="IIZ1009" s="53"/>
      <c r="IJA1009" s="53"/>
      <c r="IJB1009" s="53"/>
      <c r="IJC1009" s="53"/>
      <c r="IJD1009" s="53"/>
      <c r="IJE1009" s="53"/>
      <c r="IJF1009" s="53"/>
      <c r="IJG1009" s="53"/>
      <c r="IJH1009" s="53"/>
      <c r="IJI1009" s="53"/>
      <c r="IJJ1009" s="53"/>
      <c r="IJK1009" s="53"/>
      <c r="IJL1009" s="53"/>
      <c r="IJM1009" s="53"/>
      <c r="IJN1009" s="53"/>
      <c r="IJO1009" s="53"/>
      <c r="IJP1009" s="53"/>
      <c r="IJQ1009" s="53"/>
      <c r="IJR1009" s="53"/>
      <c r="IJS1009" s="53"/>
      <c r="IJT1009" s="53"/>
      <c r="IJU1009" s="53"/>
      <c r="IJV1009" s="53"/>
      <c r="IJW1009" s="53"/>
      <c r="IJX1009" s="53"/>
      <c r="IJY1009" s="53"/>
      <c r="IJZ1009" s="53"/>
      <c r="IKA1009" s="53"/>
      <c r="IKB1009" s="53"/>
      <c r="IKC1009" s="53"/>
      <c r="IKD1009" s="53"/>
      <c r="IKE1009" s="53"/>
      <c r="IKF1009" s="53"/>
      <c r="IKG1009" s="53"/>
      <c r="IKH1009" s="53"/>
      <c r="IKI1009" s="53"/>
      <c r="IKJ1009" s="53"/>
      <c r="IKK1009" s="53"/>
      <c r="IKL1009" s="53"/>
      <c r="IKM1009" s="53"/>
      <c r="IKN1009" s="53"/>
      <c r="IKO1009" s="53"/>
      <c r="IKP1009" s="53"/>
      <c r="IKQ1009" s="53"/>
      <c r="IKR1009" s="53"/>
      <c r="IKS1009" s="53"/>
      <c r="IKT1009" s="53"/>
      <c r="IKU1009" s="53"/>
      <c r="IKV1009" s="53"/>
      <c r="IKW1009" s="53"/>
      <c r="IKX1009" s="53"/>
      <c r="IKY1009" s="53"/>
      <c r="IKZ1009" s="53"/>
      <c r="ILA1009" s="53"/>
      <c r="ILB1009" s="53"/>
      <c r="ILC1009" s="53"/>
      <c r="ILD1009" s="53"/>
      <c r="ILE1009" s="53"/>
      <c r="ILF1009" s="53"/>
      <c r="ILG1009" s="53"/>
      <c r="ILH1009" s="53"/>
      <c r="ILI1009" s="53"/>
      <c r="ILJ1009" s="53"/>
      <c r="ILK1009" s="53"/>
      <c r="ILL1009" s="53"/>
      <c r="ILM1009" s="53"/>
      <c r="ILN1009" s="53"/>
      <c r="ILO1009" s="53"/>
      <c r="ILP1009" s="53"/>
      <c r="ILQ1009" s="53"/>
      <c r="ILR1009" s="53"/>
      <c r="ILS1009" s="53"/>
      <c r="ILT1009" s="53"/>
      <c r="ILU1009" s="53"/>
      <c r="ILV1009" s="53"/>
      <c r="ILW1009" s="53"/>
      <c r="ILX1009" s="53"/>
      <c r="ILY1009" s="53"/>
      <c r="ILZ1009" s="53"/>
      <c r="IMA1009" s="53"/>
      <c r="IMB1009" s="53"/>
      <c r="IMC1009" s="53"/>
      <c r="IMD1009" s="53"/>
      <c r="IME1009" s="53"/>
      <c r="IMF1009" s="53"/>
      <c r="IMG1009" s="53"/>
      <c r="IMH1009" s="53"/>
      <c r="IMI1009" s="53"/>
      <c r="IMJ1009" s="53"/>
      <c r="IMK1009" s="53"/>
      <c r="IML1009" s="53"/>
      <c r="IMM1009" s="53"/>
      <c r="IMN1009" s="53"/>
      <c r="IMO1009" s="53"/>
      <c r="IMP1009" s="53"/>
      <c r="IMQ1009" s="53"/>
      <c r="IMR1009" s="53"/>
      <c r="IMS1009" s="53"/>
      <c r="IMT1009" s="53"/>
      <c r="IMU1009" s="53"/>
      <c r="IMV1009" s="53"/>
      <c r="IMW1009" s="53"/>
      <c r="IMX1009" s="53"/>
      <c r="IMY1009" s="53"/>
      <c r="IMZ1009" s="53"/>
      <c r="INA1009" s="53"/>
      <c r="INB1009" s="53"/>
      <c r="INC1009" s="53"/>
      <c r="IND1009" s="53"/>
      <c r="INE1009" s="53"/>
      <c r="INF1009" s="53"/>
      <c r="ING1009" s="53"/>
      <c r="INH1009" s="53"/>
      <c r="INI1009" s="53"/>
      <c r="INJ1009" s="53"/>
      <c r="INK1009" s="53"/>
      <c r="INL1009" s="53"/>
      <c r="INM1009" s="53"/>
      <c r="INN1009" s="53"/>
      <c r="INO1009" s="53"/>
      <c r="INP1009" s="53"/>
      <c r="INQ1009" s="53"/>
      <c r="INR1009" s="53"/>
      <c r="INS1009" s="53"/>
      <c r="INT1009" s="53"/>
      <c r="INU1009" s="53"/>
      <c r="INV1009" s="53"/>
      <c r="INW1009" s="53"/>
      <c r="INX1009" s="53"/>
      <c r="INY1009" s="53"/>
      <c r="INZ1009" s="53"/>
      <c r="IOA1009" s="53"/>
      <c r="IOB1009" s="53"/>
      <c r="IOC1009" s="53"/>
      <c r="IOD1009" s="53"/>
      <c r="IOE1009" s="53"/>
      <c r="IOF1009" s="53"/>
      <c r="IOG1009" s="53"/>
      <c r="IOH1009" s="53"/>
      <c r="IOI1009" s="53"/>
      <c r="IOJ1009" s="53"/>
      <c r="IOK1009" s="53"/>
      <c r="IOL1009" s="53"/>
      <c r="IOM1009" s="53"/>
      <c r="ION1009" s="53"/>
      <c r="IOO1009" s="53"/>
      <c r="IOP1009" s="53"/>
      <c r="IOQ1009" s="53"/>
      <c r="IOR1009" s="53"/>
      <c r="IOS1009" s="53"/>
      <c r="IOT1009" s="53"/>
      <c r="IOU1009" s="53"/>
      <c r="IOV1009" s="53"/>
      <c r="IOW1009" s="53"/>
      <c r="IOX1009" s="53"/>
      <c r="IOY1009" s="53"/>
      <c r="IOZ1009" s="53"/>
      <c r="IPA1009" s="53"/>
      <c r="IPB1009" s="53"/>
      <c r="IPC1009" s="53"/>
      <c r="IPD1009" s="53"/>
      <c r="IPE1009" s="53"/>
      <c r="IPF1009" s="53"/>
      <c r="IPG1009" s="53"/>
      <c r="IPH1009" s="53"/>
      <c r="IPI1009" s="53"/>
      <c r="IPJ1009" s="53"/>
      <c r="IPK1009" s="53"/>
      <c r="IPL1009" s="53"/>
      <c r="IPM1009" s="53"/>
      <c r="IPN1009" s="53"/>
      <c r="IPO1009" s="53"/>
      <c r="IPP1009" s="53"/>
      <c r="IPQ1009" s="53"/>
      <c r="IPR1009" s="53"/>
      <c r="IPS1009" s="53"/>
      <c r="IPT1009" s="53"/>
      <c r="IPU1009" s="53"/>
      <c r="IPV1009" s="53"/>
      <c r="IPW1009" s="53"/>
      <c r="IPX1009" s="53"/>
      <c r="IPY1009" s="53"/>
      <c r="IPZ1009" s="53"/>
      <c r="IQA1009" s="53"/>
      <c r="IQB1009" s="53"/>
      <c r="IQC1009" s="53"/>
      <c r="IQD1009" s="53"/>
      <c r="IQE1009" s="53"/>
      <c r="IQF1009" s="53"/>
      <c r="IQG1009" s="53"/>
      <c r="IQH1009" s="53"/>
      <c r="IQI1009" s="53"/>
      <c r="IQJ1009" s="53"/>
      <c r="IQK1009" s="53"/>
      <c r="IQL1009" s="53"/>
      <c r="IQM1009" s="53"/>
      <c r="IQN1009" s="53"/>
      <c r="IQO1009" s="53"/>
      <c r="IQP1009" s="53"/>
      <c r="IQQ1009" s="53"/>
      <c r="IQR1009" s="53"/>
      <c r="IQS1009" s="53"/>
      <c r="IQT1009" s="53"/>
      <c r="IQU1009" s="53"/>
      <c r="IQV1009" s="53"/>
      <c r="IQW1009" s="53"/>
      <c r="IQX1009" s="53"/>
      <c r="IQY1009" s="53"/>
      <c r="IQZ1009" s="53"/>
      <c r="IRA1009" s="53"/>
      <c r="IRB1009" s="53"/>
      <c r="IRC1009" s="53"/>
      <c r="IRD1009" s="53"/>
      <c r="IRE1009" s="53"/>
      <c r="IRF1009" s="53"/>
      <c r="IRG1009" s="53"/>
      <c r="IRH1009" s="53"/>
      <c r="IRI1009" s="53"/>
      <c r="IRJ1009" s="53"/>
      <c r="IRK1009" s="53"/>
      <c r="IRL1009" s="53"/>
      <c r="IRM1009" s="53"/>
      <c r="IRN1009" s="53"/>
      <c r="IRO1009" s="53"/>
      <c r="IRP1009" s="53"/>
      <c r="IRQ1009" s="53"/>
      <c r="IRR1009" s="53"/>
      <c r="IRS1009" s="53"/>
      <c r="IRT1009" s="53"/>
      <c r="IRU1009" s="53"/>
      <c r="IRV1009" s="53"/>
      <c r="IRW1009" s="53"/>
      <c r="IRX1009" s="53"/>
      <c r="IRY1009" s="53"/>
      <c r="IRZ1009" s="53"/>
      <c r="ISA1009" s="53"/>
      <c r="ISB1009" s="53"/>
      <c r="ISC1009" s="53"/>
      <c r="ISD1009" s="53"/>
      <c r="ISE1009" s="53"/>
      <c r="ISF1009" s="53"/>
      <c r="ISG1009" s="53"/>
      <c r="ISH1009" s="53"/>
      <c r="ISI1009" s="53"/>
      <c r="ISJ1009" s="53"/>
      <c r="ISK1009" s="53"/>
      <c r="ISL1009" s="53"/>
      <c r="ISM1009" s="53"/>
      <c r="ISN1009" s="53"/>
      <c r="ISO1009" s="53"/>
      <c r="ISP1009" s="53"/>
      <c r="ISQ1009" s="53"/>
      <c r="ISR1009" s="53"/>
      <c r="ISS1009" s="53"/>
      <c r="IST1009" s="53"/>
      <c r="ISU1009" s="53"/>
      <c r="ISV1009" s="53"/>
      <c r="ISW1009" s="53"/>
      <c r="ISX1009" s="53"/>
      <c r="ISY1009" s="53"/>
      <c r="ISZ1009" s="53"/>
      <c r="ITA1009" s="53"/>
      <c r="ITB1009" s="53"/>
      <c r="ITC1009" s="53"/>
      <c r="ITD1009" s="53"/>
      <c r="ITE1009" s="53"/>
      <c r="ITF1009" s="53"/>
      <c r="ITG1009" s="53"/>
      <c r="ITH1009" s="53"/>
      <c r="ITI1009" s="53"/>
      <c r="ITJ1009" s="53"/>
      <c r="ITK1009" s="53"/>
      <c r="ITL1009" s="53"/>
      <c r="ITM1009" s="53"/>
      <c r="ITN1009" s="53"/>
      <c r="ITO1009" s="53"/>
      <c r="ITP1009" s="53"/>
      <c r="ITQ1009" s="53"/>
      <c r="ITR1009" s="53"/>
      <c r="ITS1009" s="53"/>
      <c r="ITT1009" s="53"/>
      <c r="ITU1009" s="53"/>
      <c r="ITV1009" s="53"/>
      <c r="ITW1009" s="53"/>
      <c r="ITX1009" s="53"/>
      <c r="ITY1009" s="53"/>
      <c r="ITZ1009" s="53"/>
      <c r="IUA1009" s="53"/>
      <c r="IUB1009" s="53"/>
      <c r="IUC1009" s="53"/>
      <c r="IUD1009" s="53"/>
      <c r="IUE1009" s="53"/>
      <c r="IUF1009" s="53"/>
      <c r="IUG1009" s="53"/>
      <c r="IUH1009" s="53"/>
      <c r="IUI1009" s="53"/>
      <c r="IUJ1009" s="53"/>
      <c r="IUK1009" s="53"/>
      <c r="IUL1009" s="53"/>
      <c r="IUM1009" s="53"/>
      <c r="IUN1009" s="53"/>
      <c r="IUO1009" s="53"/>
      <c r="IUP1009" s="53"/>
      <c r="IUQ1009" s="53"/>
      <c r="IUR1009" s="53"/>
      <c r="IUS1009" s="53"/>
      <c r="IUT1009" s="53"/>
      <c r="IUU1009" s="53"/>
      <c r="IUV1009" s="53"/>
      <c r="IUW1009" s="53"/>
      <c r="IUX1009" s="53"/>
      <c r="IUY1009" s="53"/>
      <c r="IUZ1009" s="53"/>
      <c r="IVA1009" s="53"/>
      <c r="IVB1009" s="53"/>
      <c r="IVC1009" s="53"/>
      <c r="IVD1009" s="53"/>
      <c r="IVE1009" s="53"/>
      <c r="IVF1009" s="53"/>
      <c r="IVG1009" s="53"/>
      <c r="IVH1009" s="53"/>
      <c r="IVI1009" s="53"/>
      <c r="IVJ1009" s="53"/>
      <c r="IVK1009" s="53"/>
      <c r="IVL1009" s="53"/>
      <c r="IVM1009" s="53"/>
      <c r="IVN1009" s="53"/>
      <c r="IVO1009" s="53"/>
      <c r="IVP1009" s="53"/>
      <c r="IVQ1009" s="53"/>
      <c r="IVR1009" s="53"/>
      <c r="IVS1009" s="53"/>
      <c r="IVT1009" s="53"/>
      <c r="IVU1009" s="53"/>
      <c r="IVV1009" s="53"/>
      <c r="IVW1009" s="53"/>
      <c r="IVX1009" s="53"/>
      <c r="IVY1009" s="53"/>
      <c r="IVZ1009" s="53"/>
      <c r="IWA1009" s="53"/>
      <c r="IWB1009" s="53"/>
      <c r="IWC1009" s="53"/>
      <c r="IWD1009" s="53"/>
      <c r="IWE1009" s="53"/>
      <c r="IWF1009" s="53"/>
      <c r="IWG1009" s="53"/>
      <c r="IWH1009" s="53"/>
      <c r="IWI1009" s="53"/>
      <c r="IWJ1009" s="53"/>
      <c r="IWK1009" s="53"/>
      <c r="IWL1009" s="53"/>
      <c r="IWM1009" s="53"/>
      <c r="IWN1009" s="53"/>
      <c r="IWO1009" s="53"/>
      <c r="IWP1009" s="53"/>
      <c r="IWQ1009" s="53"/>
      <c r="IWR1009" s="53"/>
      <c r="IWS1009" s="53"/>
      <c r="IWT1009" s="53"/>
      <c r="IWU1009" s="53"/>
      <c r="IWV1009" s="53"/>
      <c r="IWW1009" s="53"/>
      <c r="IWX1009" s="53"/>
      <c r="IWY1009" s="53"/>
      <c r="IWZ1009" s="53"/>
      <c r="IXA1009" s="53"/>
      <c r="IXB1009" s="53"/>
      <c r="IXC1009" s="53"/>
      <c r="IXD1009" s="53"/>
      <c r="IXE1009" s="53"/>
      <c r="IXF1009" s="53"/>
      <c r="IXG1009" s="53"/>
      <c r="IXH1009" s="53"/>
      <c r="IXI1009" s="53"/>
      <c r="IXJ1009" s="53"/>
      <c r="IXK1009" s="53"/>
      <c r="IXL1009" s="53"/>
      <c r="IXM1009" s="53"/>
      <c r="IXN1009" s="53"/>
      <c r="IXO1009" s="53"/>
      <c r="IXP1009" s="53"/>
      <c r="IXQ1009" s="53"/>
      <c r="IXR1009" s="53"/>
      <c r="IXS1009" s="53"/>
      <c r="IXT1009" s="53"/>
      <c r="IXU1009" s="53"/>
      <c r="IXV1009" s="53"/>
      <c r="IXW1009" s="53"/>
      <c r="IXX1009" s="53"/>
      <c r="IXY1009" s="53"/>
      <c r="IXZ1009" s="53"/>
      <c r="IYA1009" s="53"/>
      <c r="IYB1009" s="53"/>
      <c r="IYC1009" s="53"/>
      <c r="IYD1009" s="53"/>
      <c r="IYE1009" s="53"/>
      <c r="IYF1009" s="53"/>
      <c r="IYG1009" s="53"/>
      <c r="IYH1009" s="53"/>
      <c r="IYI1009" s="53"/>
      <c r="IYJ1009" s="53"/>
      <c r="IYK1009" s="53"/>
      <c r="IYL1009" s="53"/>
      <c r="IYM1009" s="53"/>
      <c r="IYN1009" s="53"/>
      <c r="IYO1009" s="53"/>
      <c r="IYP1009" s="53"/>
      <c r="IYQ1009" s="53"/>
      <c r="IYR1009" s="53"/>
      <c r="IYS1009" s="53"/>
      <c r="IYT1009" s="53"/>
      <c r="IYU1009" s="53"/>
      <c r="IYV1009" s="53"/>
      <c r="IYW1009" s="53"/>
      <c r="IYX1009" s="53"/>
      <c r="IYY1009" s="53"/>
      <c r="IYZ1009" s="53"/>
      <c r="IZA1009" s="53"/>
      <c r="IZB1009" s="53"/>
      <c r="IZC1009" s="53"/>
      <c r="IZD1009" s="53"/>
      <c r="IZE1009" s="53"/>
      <c r="IZF1009" s="53"/>
      <c r="IZG1009" s="53"/>
      <c r="IZH1009" s="53"/>
      <c r="IZI1009" s="53"/>
      <c r="IZJ1009" s="53"/>
      <c r="IZK1009" s="53"/>
      <c r="IZL1009" s="53"/>
      <c r="IZM1009" s="53"/>
      <c r="IZN1009" s="53"/>
      <c r="IZO1009" s="53"/>
      <c r="IZP1009" s="53"/>
      <c r="IZQ1009" s="53"/>
      <c r="IZR1009" s="53"/>
      <c r="IZS1009" s="53"/>
      <c r="IZT1009" s="53"/>
      <c r="IZU1009" s="53"/>
      <c r="IZV1009" s="53"/>
      <c r="IZW1009" s="53"/>
      <c r="IZX1009" s="53"/>
      <c r="IZY1009" s="53"/>
      <c r="IZZ1009" s="53"/>
      <c r="JAA1009" s="53"/>
      <c r="JAB1009" s="53"/>
      <c r="JAC1009" s="53"/>
      <c r="JAD1009" s="53"/>
      <c r="JAE1009" s="53"/>
      <c r="JAF1009" s="53"/>
      <c r="JAG1009" s="53"/>
      <c r="JAH1009" s="53"/>
      <c r="JAI1009" s="53"/>
      <c r="JAJ1009" s="53"/>
      <c r="JAK1009" s="53"/>
      <c r="JAL1009" s="53"/>
      <c r="JAM1009" s="53"/>
      <c r="JAN1009" s="53"/>
      <c r="JAO1009" s="53"/>
      <c r="JAP1009" s="53"/>
      <c r="JAQ1009" s="53"/>
      <c r="JAR1009" s="53"/>
      <c r="JAS1009" s="53"/>
      <c r="JAT1009" s="53"/>
      <c r="JAU1009" s="53"/>
      <c r="JAV1009" s="53"/>
      <c r="JAW1009" s="53"/>
      <c r="JAX1009" s="53"/>
      <c r="JAY1009" s="53"/>
      <c r="JAZ1009" s="53"/>
      <c r="JBA1009" s="53"/>
      <c r="JBB1009" s="53"/>
      <c r="JBC1009" s="53"/>
      <c r="JBD1009" s="53"/>
      <c r="JBE1009" s="53"/>
      <c r="JBF1009" s="53"/>
      <c r="JBG1009" s="53"/>
      <c r="JBH1009" s="53"/>
      <c r="JBI1009" s="53"/>
      <c r="JBJ1009" s="53"/>
      <c r="JBK1009" s="53"/>
      <c r="JBL1009" s="53"/>
      <c r="JBM1009" s="53"/>
      <c r="JBN1009" s="53"/>
      <c r="JBO1009" s="53"/>
      <c r="JBP1009" s="53"/>
      <c r="JBQ1009" s="53"/>
      <c r="JBR1009" s="53"/>
      <c r="JBS1009" s="53"/>
      <c r="JBT1009" s="53"/>
      <c r="JBU1009" s="53"/>
      <c r="JBV1009" s="53"/>
      <c r="JBW1009" s="53"/>
      <c r="JBX1009" s="53"/>
      <c r="JBY1009" s="53"/>
      <c r="JBZ1009" s="53"/>
      <c r="JCA1009" s="53"/>
      <c r="JCB1009" s="53"/>
      <c r="JCC1009" s="53"/>
      <c r="JCD1009" s="53"/>
      <c r="JCE1009" s="53"/>
      <c r="JCF1009" s="53"/>
      <c r="JCG1009" s="53"/>
      <c r="JCH1009" s="53"/>
      <c r="JCI1009" s="53"/>
      <c r="JCJ1009" s="53"/>
      <c r="JCK1009" s="53"/>
      <c r="JCL1009" s="53"/>
      <c r="JCM1009" s="53"/>
      <c r="JCN1009" s="53"/>
      <c r="JCO1009" s="53"/>
      <c r="JCP1009" s="53"/>
      <c r="JCQ1009" s="53"/>
      <c r="JCR1009" s="53"/>
      <c r="JCS1009" s="53"/>
      <c r="JCT1009" s="53"/>
      <c r="JCU1009" s="53"/>
      <c r="JCV1009" s="53"/>
      <c r="JCW1009" s="53"/>
      <c r="JCX1009" s="53"/>
      <c r="JCY1009" s="53"/>
      <c r="JCZ1009" s="53"/>
      <c r="JDA1009" s="53"/>
      <c r="JDB1009" s="53"/>
      <c r="JDC1009" s="53"/>
      <c r="JDD1009" s="53"/>
      <c r="JDE1009" s="53"/>
      <c r="JDF1009" s="53"/>
      <c r="JDG1009" s="53"/>
      <c r="JDH1009" s="53"/>
      <c r="JDI1009" s="53"/>
      <c r="JDJ1009" s="53"/>
      <c r="JDK1009" s="53"/>
      <c r="JDL1009" s="53"/>
      <c r="JDM1009" s="53"/>
      <c r="JDN1009" s="53"/>
      <c r="JDO1009" s="53"/>
      <c r="JDP1009" s="53"/>
      <c r="JDQ1009" s="53"/>
      <c r="JDR1009" s="53"/>
      <c r="JDS1009" s="53"/>
      <c r="JDT1009" s="53"/>
      <c r="JDU1009" s="53"/>
      <c r="JDV1009" s="53"/>
      <c r="JDW1009" s="53"/>
      <c r="JDX1009" s="53"/>
      <c r="JDY1009" s="53"/>
      <c r="JDZ1009" s="53"/>
      <c r="JEA1009" s="53"/>
      <c r="JEB1009" s="53"/>
      <c r="JEC1009" s="53"/>
      <c r="JED1009" s="53"/>
      <c r="JEE1009" s="53"/>
      <c r="JEF1009" s="53"/>
      <c r="JEG1009" s="53"/>
      <c r="JEH1009" s="53"/>
      <c r="JEI1009" s="53"/>
      <c r="JEJ1009" s="53"/>
      <c r="JEK1009" s="53"/>
      <c r="JEL1009" s="53"/>
      <c r="JEM1009" s="53"/>
      <c r="JEN1009" s="53"/>
      <c r="JEO1009" s="53"/>
      <c r="JEP1009" s="53"/>
      <c r="JEQ1009" s="53"/>
      <c r="JER1009" s="53"/>
      <c r="JES1009" s="53"/>
      <c r="JET1009" s="53"/>
      <c r="JEU1009" s="53"/>
      <c r="JEV1009" s="53"/>
      <c r="JEW1009" s="53"/>
      <c r="JEX1009" s="53"/>
      <c r="JEY1009" s="53"/>
      <c r="JEZ1009" s="53"/>
      <c r="JFA1009" s="53"/>
      <c r="JFB1009" s="53"/>
      <c r="JFC1009" s="53"/>
      <c r="JFD1009" s="53"/>
      <c r="JFE1009" s="53"/>
      <c r="JFF1009" s="53"/>
      <c r="JFG1009" s="53"/>
      <c r="JFH1009" s="53"/>
      <c r="JFI1009" s="53"/>
      <c r="JFJ1009" s="53"/>
      <c r="JFK1009" s="53"/>
      <c r="JFL1009" s="53"/>
      <c r="JFM1009" s="53"/>
      <c r="JFN1009" s="53"/>
      <c r="JFO1009" s="53"/>
      <c r="JFP1009" s="53"/>
      <c r="JFQ1009" s="53"/>
      <c r="JFR1009" s="53"/>
      <c r="JFS1009" s="53"/>
      <c r="JFT1009" s="53"/>
      <c r="JFU1009" s="53"/>
      <c r="JFV1009" s="53"/>
      <c r="JFW1009" s="53"/>
      <c r="JFX1009" s="53"/>
      <c r="JFY1009" s="53"/>
      <c r="JFZ1009" s="53"/>
      <c r="JGA1009" s="53"/>
      <c r="JGB1009" s="53"/>
      <c r="JGC1009" s="53"/>
      <c r="JGD1009" s="53"/>
      <c r="JGE1009" s="53"/>
      <c r="JGF1009" s="53"/>
      <c r="JGG1009" s="53"/>
      <c r="JGH1009" s="53"/>
      <c r="JGI1009" s="53"/>
      <c r="JGJ1009" s="53"/>
      <c r="JGK1009" s="53"/>
      <c r="JGL1009" s="53"/>
      <c r="JGM1009" s="53"/>
      <c r="JGN1009" s="53"/>
      <c r="JGO1009" s="53"/>
      <c r="JGP1009" s="53"/>
      <c r="JGQ1009" s="53"/>
      <c r="JGR1009" s="53"/>
      <c r="JGS1009" s="53"/>
      <c r="JGT1009" s="53"/>
      <c r="JGU1009" s="53"/>
      <c r="JGV1009" s="53"/>
      <c r="JGW1009" s="53"/>
      <c r="JGX1009" s="53"/>
      <c r="JGY1009" s="53"/>
      <c r="JGZ1009" s="53"/>
      <c r="JHA1009" s="53"/>
      <c r="JHB1009" s="53"/>
      <c r="JHC1009" s="53"/>
      <c r="JHD1009" s="53"/>
      <c r="JHE1009" s="53"/>
      <c r="JHF1009" s="53"/>
      <c r="JHG1009" s="53"/>
      <c r="JHH1009" s="53"/>
      <c r="JHI1009" s="53"/>
      <c r="JHJ1009" s="53"/>
      <c r="JHK1009" s="53"/>
      <c r="JHL1009" s="53"/>
      <c r="JHM1009" s="53"/>
      <c r="JHN1009" s="53"/>
      <c r="JHO1009" s="53"/>
      <c r="JHP1009" s="53"/>
      <c r="JHQ1009" s="53"/>
      <c r="JHR1009" s="53"/>
      <c r="JHS1009" s="53"/>
      <c r="JHT1009" s="53"/>
      <c r="JHU1009" s="53"/>
      <c r="JHV1009" s="53"/>
      <c r="JHW1009" s="53"/>
      <c r="JHX1009" s="53"/>
      <c r="JHY1009" s="53"/>
      <c r="JHZ1009" s="53"/>
      <c r="JIA1009" s="53"/>
      <c r="JIB1009" s="53"/>
      <c r="JIC1009" s="53"/>
      <c r="JID1009" s="53"/>
      <c r="JIE1009" s="53"/>
      <c r="JIF1009" s="53"/>
      <c r="JIG1009" s="53"/>
      <c r="JIH1009" s="53"/>
      <c r="JII1009" s="53"/>
      <c r="JIJ1009" s="53"/>
      <c r="JIK1009" s="53"/>
      <c r="JIL1009" s="53"/>
      <c r="JIM1009" s="53"/>
      <c r="JIN1009" s="53"/>
      <c r="JIO1009" s="53"/>
      <c r="JIP1009" s="53"/>
      <c r="JIQ1009" s="53"/>
      <c r="JIR1009" s="53"/>
      <c r="JIS1009" s="53"/>
      <c r="JIT1009" s="53"/>
      <c r="JIU1009" s="53"/>
      <c r="JIV1009" s="53"/>
      <c r="JIW1009" s="53"/>
      <c r="JIX1009" s="53"/>
      <c r="JIY1009" s="53"/>
      <c r="JIZ1009" s="53"/>
      <c r="JJA1009" s="53"/>
      <c r="JJB1009" s="53"/>
      <c r="JJC1009" s="53"/>
      <c r="JJD1009" s="53"/>
      <c r="JJE1009" s="53"/>
      <c r="JJF1009" s="53"/>
      <c r="JJG1009" s="53"/>
      <c r="JJH1009" s="53"/>
      <c r="JJI1009" s="53"/>
      <c r="JJJ1009" s="53"/>
      <c r="JJK1009" s="53"/>
      <c r="JJL1009" s="53"/>
      <c r="JJM1009" s="53"/>
      <c r="JJN1009" s="53"/>
      <c r="JJO1009" s="53"/>
      <c r="JJP1009" s="53"/>
      <c r="JJQ1009" s="53"/>
      <c r="JJR1009" s="53"/>
      <c r="JJS1009" s="53"/>
      <c r="JJT1009" s="53"/>
      <c r="JJU1009" s="53"/>
      <c r="JJV1009" s="53"/>
      <c r="JJW1009" s="53"/>
      <c r="JJX1009" s="53"/>
      <c r="JJY1009" s="53"/>
      <c r="JJZ1009" s="53"/>
      <c r="JKA1009" s="53"/>
      <c r="JKB1009" s="53"/>
      <c r="JKC1009" s="53"/>
      <c r="JKD1009" s="53"/>
      <c r="JKE1009" s="53"/>
      <c r="JKF1009" s="53"/>
      <c r="JKG1009" s="53"/>
      <c r="JKH1009" s="53"/>
      <c r="JKI1009" s="53"/>
      <c r="JKJ1009" s="53"/>
      <c r="JKK1009" s="53"/>
      <c r="JKL1009" s="53"/>
      <c r="JKM1009" s="53"/>
      <c r="JKN1009" s="53"/>
      <c r="JKO1009" s="53"/>
      <c r="JKP1009" s="53"/>
      <c r="JKQ1009" s="53"/>
      <c r="JKR1009" s="53"/>
      <c r="JKS1009" s="53"/>
      <c r="JKT1009" s="53"/>
      <c r="JKU1009" s="53"/>
      <c r="JKV1009" s="53"/>
      <c r="JKW1009" s="53"/>
      <c r="JKX1009" s="53"/>
      <c r="JKY1009" s="53"/>
      <c r="JKZ1009" s="53"/>
      <c r="JLA1009" s="53"/>
      <c r="JLB1009" s="53"/>
      <c r="JLC1009" s="53"/>
      <c r="JLD1009" s="53"/>
      <c r="JLE1009" s="53"/>
      <c r="JLF1009" s="53"/>
      <c r="JLG1009" s="53"/>
      <c r="JLH1009" s="53"/>
      <c r="JLI1009" s="53"/>
      <c r="JLJ1009" s="53"/>
      <c r="JLK1009" s="53"/>
      <c r="JLL1009" s="53"/>
      <c r="JLM1009" s="53"/>
      <c r="JLN1009" s="53"/>
      <c r="JLO1009" s="53"/>
      <c r="JLP1009" s="53"/>
      <c r="JLQ1009" s="53"/>
      <c r="JLR1009" s="53"/>
      <c r="JLS1009" s="53"/>
      <c r="JLT1009" s="53"/>
      <c r="JLU1009" s="53"/>
      <c r="JLV1009" s="53"/>
      <c r="JLW1009" s="53"/>
      <c r="JLX1009" s="53"/>
      <c r="JLY1009" s="53"/>
      <c r="JLZ1009" s="53"/>
      <c r="JMA1009" s="53"/>
      <c r="JMB1009" s="53"/>
      <c r="JMC1009" s="53"/>
      <c r="JMD1009" s="53"/>
      <c r="JME1009" s="53"/>
      <c r="JMF1009" s="53"/>
      <c r="JMG1009" s="53"/>
      <c r="JMH1009" s="53"/>
      <c r="JMI1009" s="53"/>
      <c r="JMJ1009" s="53"/>
      <c r="JMK1009" s="53"/>
      <c r="JML1009" s="53"/>
      <c r="JMM1009" s="53"/>
      <c r="JMN1009" s="53"/>
      <c r="JMO1009" s="53"/>
      <c r="JMP1009" s="53"/>
      <c r="JMQ1009" s="53"/>
      <c r="JMR1009" s="53"/>
      <c r="JMS1009" s="53"/>
      <c r="JMT1009" s="53"/>
      <c r="JMU1009" s="53"/>
      <c r="JMV1009" s="53"/>
      <c r="JMW1009" s="53"/>
      <c r="JMX1009" s="53"/>
      <c r="JMY1009" s="53"/>
      <c r="JMZ1009" s="53"/>
      <c r="JNA1009" s="53"/>
      <c r="JNB1009" s="53"/>
      <c r="JNC1009" s="53"/>
      <c r="JND1009" s="53"/>
      <c r="JNE1009" s="53"/>
      <c r="JNF1009" s="53"/>
      <c r="JNG1009" s="53"/>
      <c r="JNH1009" s="53"/>
      <c r="JNI1009" s="53"/>
      <c r="JNJ1009" s="53"/>
      <c r="JNK1009" s="53"/>
      <c r="JNL1009" s="53"/>
      <c r="JNM1009" s="53"/>
      <c r="JNN1009" s="53"/>
      <c r="JNO1009" s="53"/>
      <c r="JNP1009" s="53"/>
      <c r="JNQ1009" s="53"/>
      <c r="JNR1009" s="53"/>
      <c r="JNS1009" s="53"/>
      <c r="JNT1009" s="53"/>
      <c r="JNU1009" s="53"/>
      <c r="JNV1009" s="53"/>
      <c r="JNW1009" s="53"/>
      <c r="JNX1009" s="53"/>
      <c r="JNY1009" s="53"/>
      <c r="JNZ1009" s="53"/>
      <c r="JOA1009" s="53"/>
      <c r="JOB1009" s="53"/>
      <c r="JOC1009" s="53"/>
      <c r="JOD1009" s="53"/>
      <c r="JOE1009" s="53"/>
      <c r="JOF1009" s="53"/>
      <c r="JOG1009" s="53"/>
      <c r="JOH1009" s="53"/>
      <c r="JOI1009" s="53"/>
      <c r="JOJ1009" s="53"/>
      <c r="JOK1009" s="53"/>
      <c r="JOL1009" s="53"/>
      <c r="JOM1009" s="53"/>
      <c r="JON1009" s="53"/>
      <c r="JOO1009" s="53"/>
      <c r="JOP1009" s="53"/>
      <c r="JOQ1009" s="53"/>
      <c r="JOR1009" s="53"/>
      <c r="JOS1009" s="53"/>
      <c r="JOT1009" s="53"/>
      <c r="JOU1009" s="53"/>
      <c r="JOV1009" s="53"/>
      <c r="JOW1009" s="53"/>
      <c r="JOX1009" s="53"/>
      <c r="JOY1009" s="53"/>
      <c r="JOZ1009" s="53"/>
      <c r="JPA1009" s="53"/>
      <c r="JPB1009" s="53"/>
      <c r="JPC1009" s="53"/>
      <c r="JPD1009" s="53"/>
      <c r="JPE1009" s="53"/>
      <c r="JPF1009" s="53"/>
      <c r="JPG1009" s="53"/>
      <c r="JPH1009" s="53"/>
      <c r="JPI1009" s="53"/>
      <c r="JPJ1009" s="53"/>
      <c r="JPK1009" s="53"/>
      <c r="JPL1009" s="53"/>
      <c r="JPM1009" s="53"/>
      <c r="JPN1009" s="53"/>
      <c r="JPO1009" s="53"/>
      <c r="JPP1009" s="53"/>
      <c r="JPQ1009" s="53"/>
      <c r="JPR1009" s="53"/>
      <c r="JPS1009" s="53"/>
      <c r="JPT1009" s="53"/>
      <c r="JPU1009" s="53"/>
      <c r="JPV1009" s="53"/>
      <c r="JPW1009" s="53"/>
      <c r="JPX1009" s="53"/>
      <c r="JPY1009" s="53"/>
      <c r="JPZ1009" s="53"/>
      <c r="JQA1009" s="53"/>
      <c r="JQB1009" s="53"/>
      <c r="JQC1009" s="53"/>
      <c r="JQD1009" s="53"/>
      <c r="JQE1009" s="53"/>
      <c r="JQF1009" s="53"/>
      <c r="JQG1009" s="53"/>
      <c r="JQH1009" s="53"/>
      <c r="JQI1009" s="53"/>
      <c r="JQJ1009" s="53"/>
      <c r="JQK1009" s="53"/>
      <c r="JQL1009" s="53"/>
      <c r="JQM1009" s="53"/>
      <c r="JQN1009" s="53"/>
      <c r="JQO1009" s="53"/>
      <c r="JQP1009" s="53"/>
      <c r="JQQ1009" s="53"/>
      <c r="JQR1009" s="53"/>
      <c r="JQS1009" s="53"/>
      <c r="JQT1009" s="53"/>
      <c r="JQU1009" s="53"/>
      <c r="JQV1009" s="53"/>
      <c r="JQW1009" s="53"/>
      <c r="JQX1009" s="53"/>
      <c r="JQY1009" s="53"/>
      <c r="JQZ1009" s="53"/>
      <c r="JRA1009" s="53"/>
      <c r="JRB1009" s="53"/>
      <c r="JRC1009" s="53"/>
      <c r="JRD1009" s="53"/>
      <c r="JRE1009" s="53"/>
      <c r="JRF1009" s="53"/>
      <c r="JRG1009" s="53"/>
      <c r="JRH1009" s="53"/>
      <c r="JRI1009" s="53"/>
      <c r="JRJ1009" s="53"/>
      <c r="JRK1009" s="53"/>
      <c r="JRL1009" s="53"/>
      <c r="JRM1009" s="53"/>
      <c r="JRN1009" s="53"/>
      <c r="JRO1009" s="53"/>
      <c r="JRP1009" s="53"/>
      <c r="JRQ1009" s="53"/>
      <c r="JRR1009" s="53"/>
      <c r="JRS1009" s="53"/>
      <c r="JRT1009" s="53"/>
      <c r="JRU1009" s="53"/>
      <c r="JRV1009" s="53"/>
      <c r="JRW1009" s="53"/>
      <c r="JRX1009" s="53"/>
      <c r="JRY1009" s="53"/>
      <c r="JRZ1009" s="53"/>
      <c r="JSA1009" s="53"/>
      <c r="JSB1009" s="53"/>
      <c r="JSC1009" s="53"/>
      <c r="JSD1009" s="53"/>
      <c r="JSE1009" s="53"/>
      <c r="JSF1009" s="53"/>
      <c r="JSG1009" s="53"/>
      <c r="JSH1009" s="53"/>
      <c r="JSI1009" s="53"/>
      <c r="JSJ1009" s="53"/>
      <c r="JSK1009" s="53"/>
      <c r="JSL1009" s="53"/>
      <c r="JSM1009" s="53"/>
      <c r="JSN1009" s="53"/>
      <c r="JSO1009" s="53"/>
      <c r="JSP1009" s="53"/>
      <c r="JSQ1009" s="53"/>
      <c r="JSR1009" s="53"/>
      <c r="JSS1009" s="53"/>
      <c r="JST1009" s="53"/>
      <c r="JSU1009" s="53"/>
      <c r="JSV1009" s="53"/>
      <c r="JSW1009" s="53"/>
      <c r="JSX1009" s="53"/>
      <c r="JSY1009" s="53"/>
      <c r="JSZ1009" s="53"/>
      <c r="JTA1009" s="53"/>
      <c r="JTB1009" s="53"/>
      <c r="JTC1009" s="53"/>
      <c r="JTD1009" s="53"/>
      <c r="JTE1009" s="53"/>
      <c r="JTF1009" s="53"/>
      <c r="JTG1009" s="53"/>
      <c r="JTH1009" s="53"/>
      <c r="JTI1009" s="53"/>
      <c r="JTJ1009" s="53"/>
      <c r="JTK1009" s="53"/>
      <c r="JTL1009" s="53"/>
      <c r="JTM1009" s="53"/>
      <c r="JTN1009" s="53"/>
      <c r="JTO1009" s="53"/>
      <c r="JTP1009" s="53"/>
      <c r="JTQ1009" s="53"/>
      <c r="JTR1009" s="53"/>
      <c r="JTS1009" s="53"/>
      <c r="JTT1009" s="53"/>
      <c r="JTU1009" s="53"/>
      <c r="JTV1009" s="53"/>
      <c r="JTW1009" s="53"/>
      <c r="JTX1009" s="53"/>
      <c r="JTY1009" s="53"/>
      <c r="JTZ1009" s="53"/>
      <c r="JUA1009" s="53"/>
      <c r="JUB1009" s="53"/>
      <c r="JUC1009" s="53"/>
      <c r="JUD1009" s="53"/>
      <c r="JUE1009" s="53"/>
      <c r="JUF1009" s="53"/>
      <c r="JUG1009" s="53"/>
      <c r="JUH1009" s="53"/>
      <c r="JUI1009" s="53"/>
      <c r="JUJ1009" s="53"/>
      <c r="JUK1009" s="53"/>
      <c r="JUL1009" s="53"/>
      <c r="JUM1009" s="53"/>
      <c r="JUN1009" s="53"/>
      <c r="JUO1009" s="53"/>
      <c r="JUP1009" s="53"/>
      <c r="JUQ1009" s="53"/>
      <c r="JUR1009" s="53"/>
      <c r="JUS1009" s="53"/>
      <c r="JUT1009" s="53"/>
      <c r="JUU1009" s="53"/>
      <c r="JUV1009" s="53"/>
      <c r="JUW1009" s="53"/>
      <c r="JUX1009" s="53"/>
      <c r="JUY1009" s="53"/>
      <c r="JUZ1009" s="53"/>
      <c r="JVA1009" s="53"/>
      <c r="JVB1009" s="53"/>
      <c r="JVC1009" s="53"/>
      <c r="JVD1009" s="53"/>
      <c r="JVE1009" s="53"/>
      <c r="JVF1009" s="53"/>
      <c r="JVG1009" s="53"/>
      <c r="JVH1009" s="53"/>
      <c r="JVI1009" s="53"/>
      <c r="JVJ1009" s="53"/>
      <c r="JVK1009" s="53"/>
      <c r="JVL1009" s="53"/>
      <c r="JVM1009" s="53"/>
      <c r="JVN1009" s="53"/>
      <c r="JVO1009" s="53"/>
      <c r="JVP1009" s="53"/>
      <c r="JVQ1009" s="53"/>
      <c r="JVR1009" s="53"/>
      <c r="JVS1009" s="53"/>
      <c r="JVT1009" s="53"/>
      <c r="JVU1009" s="53"/>
      <c r="JVV1009" s="53"/>
      <c r="JVW1009" s="53"/>
      <c r="JVX1009" s="53"/>
      <c r="JVY1009" s="53"/>
      <c r="JVZ1009" s="53"/>
      <c r="JWA1009" s="53"/>
      <c r="JWB1009" s="53"/>
      <c r="JWC1009" s="53"/>
      <c r="JWD1009" s="53"/>
      <c r="JWE1009" s="53"/>
      <c r="JWF1009" s="53"/>
      <c r="JWG1009" s="53"/>
      <c r="JWH1009" s="53"/>
      <c r="JWI1009" s="53"/>
      <c r="JWJ1009" s="53"/>
      <c r="JWK1009" s="53"/>
      <c r="JWL1009" s="53"/>
      <c r="JWM1009" s="53"/>
      <c r="JWN1009" s="53"/>
      <c r="JWO1009" s="53"/>
      <c r="JWP1009" s="53"/>
      <c r="JWQ1009" s="53"/>
      <c r="JWR1009" s="53"/>
      <c r="JWS1009" s="53"/>
      <c r="JWT1009" s="53"/>
      <c r="JWU1009" s="53"/>
      <c r="JWV1009" s="53"/>
      <c r="JWW1009" s="53"/>
      <c r="JWX1009" s="53"/>
      <c r="JWY1009" s="53"/>
      <c r="JWZ1009" s="53"/>
      <c r="JXA1009" s="53"/>
      <c r="JXB1009" s="53"/>
      <c r="JXC1009" s="53"/>
      <c r="JXD1009" s="53"/>
      <c r="JXE1009" s="53"/>
      <c r="JXF1009" s="53"/>
      <c r="JXG1009" s="53"/>
      <c r="JXH1009" s="53"/>
      <c r="JXI1009" s="53"/>
      <c r="JXJ1009" s="53"/>
      <c r="JXK1009" s="53"/>
      <c r="JXL1009" s="53"/>
      <c r="JXM1009" s="53"/>
      <c r="JXN1009" s="53"/>
      <c r="JXO1009" s="53"/>
      <c r="JXP1009" s="53"/>
      <c r="JXQ1009" s="53"/>
      <c r="JXR1009" s="53"/>
      <c r="JXS1009" s="53"/>
      <c r="JXT1009" s="53"/>
      <c r="JXU1009" s="53"/>
      <c r="JXV1009" s="53"/>
      <c r="JXW1009" s="53"/>
      <c r="JXX1009" s="53"/>
      <c r="JXY1009" s="53"/>
      <c r="JXZ1009" s="53"/>
      <c r="JYA1009" s="53"/>
      <c r="JYB1009" s="53"/>
      <c r="JYC1009" s="53"/>
      <c r="JYD1009" s="53"/>
      <c r="JYE1009" s="53"/>
      <c r="JYF1009" s="53"/>
      <c r="JYG1009" s="53"/>
      <c r="JYH1009" s="53"/>
      <c r="JYI1009" s="53"/>
      <c r="JYJ1009" s="53"/>
      <c r="JYK1009" s="53"/>
      <c r="JYL1009" s="53"/>
      <c r="JYM1009" s="53"/>
      <c r="JYN1009" s="53"/>
      <c r="JYO1009" s="53"/>
      <c r="JYP1009" s="53"/>
      <c r="JYQ1009" s="53"/>
      <c r="JYR1009" s="53"/>
      <c r="JYS1009" s="53"/>
      <c r="JYT1009" s="53"/>
      <c r="JYU1009" s="53"/>
      <c r="JYV1009" s="53"/>
      <c r="JYW1009" s="53"/>
      <c r="JYX1009" s="53"/>
      <c r="JYY1009" s="53"/>
      <c r="JYZ1009" s="53"/>
      <c r="JZA1009" s="53"/>
      <c r="JZB1009" s="53"/>
      <c r="JZC1009" s="53"/>
      <c r="JZD1009" s="53"/>
      <c r="JZE1009" s="53"/>
      <c r="JZF1009" s="53"/>
      <c r="JZG1009" s="53"/>
      <c r="JZH1009" s="53"/>
      <c r="JZI1009" s="53"/>
      <c r="JZJ1009" s="53"/>
      <c r="JZK1009" s="53"/>
      <c r="JZL1009" s="53"/>
      <c r="JZM1009" s="53"/>
      <c r="JZN1009" s="53"/>
      <c r="JZO1009" s="53"/>
      <c r="JZP1009" s="53"/>
      <c r="JZQ1009" s="53"/>
      <c r="JZR1009" s="53"/>
      <c r="JZS1009" s="53"/>
      <c r="JZT1009" s="53"/>
      <c r="JZU1009" s="53"/>
      <c r="JZV1009" s="53"/>
      <c r="JZW1009" s="53"/>
      <c r="JZX1009" s="53"/>
      <c r="JZY1009" s="53"/>
      <c r="JZZ1009" s="53"/>
      <c r="KAA1009" s="53"/>
      <c r="KAB1009" s="53"/>
      <c r="KAC1009" s="53"/>
      <c r="KAD1009" s="53"/>
      <c r="KAE1009" s="53"/>
      <c r="KAF1009" s="53"/>
      <c r="KAG1009" s="53"/>
      <c r="KAH1009" s="53"/>
      <c r="KAI1009" s="53"/>
      <c r="KAJ1009" s="53"/>
      <c r="KAK1009" s="53"/>
      <c r="KAL1009" s="53"/>
      <c r="KAM1009" s="53"/>
      <c r="KAN1009" s="53"/>
      <c r="KAO1009" s="53"/>
      <c r="KAP1009" s="53"/>
      <c r="KAQ1009" s="53"/>
      <c r="KAR1009" s="53"/>
      <c r="KAS1009" s="53"/>
      <c r="KAT1009" s="53"/>
      <c r="KAU1009" s="53"/>
      <c r="KAV1009" s="53"/>
      <c r="KAW1009" s="53"/>
      <c r="KAX1009" s="53"/>
      <c r="KAY1009" s="53"/>
      <c r="KAZ1009" s="53"/>
      <c r="KBA1009" s="53"/>
      <c r="KBB1009" s="53"/>
      <c r="KBC1009" s="53"/>
      <c r="KBD1009" s="53"/>
      <c r="KBE1009" s="53"/>
      <c r="KBF1009" s="53"/>
      <c r="KBG1009" s="53"/>
      <c r="KBH1009" s="53"/>
      <c r="KBI1009" s="53"/>
      <c r="KBJ1009" s="53"/>
      <c r="KBK1009" s="53"/>
      <c r="KBL1009" s="53"/>
      <c r="KBM1009" s="53"/>
      <c r="KBN1009" s="53"/>
      <c r="KBO1009" s="53"/>
      <c r="KBP1009" s="53"/>
      <c r="KBQ1009" s="53"/>
      <c r="KBR1009" s="53"/>
      <c r="KBS1009" s="53"/>
      <c r="KBT1009" s="53"/>
      <c r="KBU1009" s="53"/>
      <c r="KBV1009" s="53"/>
      <c r="KBW1009" s="53"/>
      <c r="KBX1009" s="53"/>
      <c r="KBY1009" s="53"/>
      <c r="KBZ1009" s="53"/>
      <c r="KCA1009" s="53"/>
      <c r="KCB1009" s="53"/>
      <c r="KCC1009" s="53"/>
      <c r="KCD1009" s="53"/>
      <c r="KCE1009" s="53"/>
      <c r="KCF1009" s="53"/>
      <c r="KCG1009" s="53"/>
      <c r="KCH1009" s="53"/>
      <c r="KCI1009" s="53"/>
      <c r="KCJ1009" s="53"/>
      <c r="KCK1009" s="53"/>
      <c r="KCL1009" s="53"/>
      <c r="KCM1009" s="53"/>
      <c r="KCN1009" s="53"/>
      <c r="KCO1009" s="53"/>
      <c r="KCP1009" s="53"/>
      <c r="KCQ1009" s="53"/>
      <c r="KCR1009" s="53"/>
      <c r="KCS1009" s="53"/>
      <c r="KCT1009" s="53"/>
      <c r="KCU1009" s="53"/>
      <c r="KCV1009" s="53"/>
      <c r="KCW1009" s="53"/>
      <c r="KCX1009" s="53"/>
      <c r="KCY1009" s="53"/>
      <c r="KCZ1009" s="53"/>
      <c r="KDA1009" s="53"/>
      <c r="KDB1009" s="53"/>
      <c r="KDC1009" s="53"/>
      <c r="KDD1009" s="53"/>
      <c r="KDE1009" s="53"/>
      <c r="KDF1009" s="53"/>
      <c r="KDG1009" s="53"/>
      <c r="KDH1009" s="53"/>
      <c r="KDI1009" s="53"/>
      <c r="KDJ1009" s="53"/>
      <c r="KDK1009" s="53"/>
      <c r="KDL1009" s="53"/>
      <c r="KDM1009" s="53"/>
      <c r="KDN1009" s="53"/>
      <c r="KDO1009" s="53"/>
      <c r="KDP1009" s="53"/>
      <c r="KDQ1009" s="53"/>
      <c r="KDR1009" s="53"/>
      <c r="KDS1009" s="53"/>
      <c r="KDT1009" s="53"/>
      <c r="KDU1009" s="53"/>
      <c r="KDV1009" s="53"/>
      <c r="KDW1009" s="53"/>
      <c r="KDX1009" s="53"/>
      <c r="KDY1009" s="53"/>
      <c r="KDZ1009" s="53"/>
      <c r="KEA1009" s="53"/>
      <c r="KEB1009" s="53"/>
      <c r="KEC1009" s="53"/>
      <c r="KED1009" s="53"/>
      <c r="KEE1009" s="53"/>
      <c r="KEF1009" s="53"/>
      <c r="KEG1009" s="53"/>
      <c r="KEH1009" s="53"/>
      <c r="KEI1009" s="53"/>
      <c r="KEJ1009" s="53"/>
      <c r="KEK1009" s="53"/>
      <c r="KEL1009" s="53"/>
      <c r="KEM1009" s="53"/>
      <c r="KEN1009" s="53"/>
      <c r="KEO1009" s="53"/>
      <c r="KEP1009" s="53"/>
      <c r="KEQ1009" s="53"/>
      <c r="KER1009" s="53"/>
      <c r="KES1009" s="53"/>
      <c r="KET1009" s="53"/>
      <c r="KEU1009" s="53"/>
      <c r="KEV1009" s="53"/>
      <c r="KEW1009" s="53"/>
      <c r="KEX1009" s="53"/>
      <c r="KEY1009" s="53"/>
      <c r="KEZ1009" s="53"/>
      <c r="KFA1009" s="53"/>
      <c r="KFB1009" s="53"/>
      <c r="KFC1009" s="53"/>
      <c r="KFD1009" s="53"/>
      <c r="KFE1009" s="53"/>
      <c r="KFF1009" s="53"/>
      <c r="KFG1009" s="53"/>
      <c r="KFH1009" s="53"/>
      <c r="KFI1009" s="53"/>
      <c r="KFJ1009" s="53"/>
      <c r="KFK1009" s="53"/>
      <c r="KFL1009" s="53"/>
      <c r="KFM1009" s="53"/>
      <c r="KFN1009" s="53"/>
      <c r="KFO1009" s="53"/>
      <c r="KFP1009" s="53"/>
      <c r="KFQ1009" s="53"/>
      <c r="KFR1009" s="53"/>
      <c r="KFS1009" s="53"/>
      <c r="KFT1009" s="53"/>
      <c r="KFU1009" s="53"/>
      <c r="KFV1009" s="53"/>
      <c r="KFW1009" s="53"/>
      <c r="KFX1009" s="53"/>
      <c r="KFY1009" s="53"/>
      <c r="KFZ1009" s="53"/>
      <c r="KGA1009" s="53"/>
      <c r="KGB1009" s="53"/>
      <c r="KGC1009" s="53"/>
      <c r="KGD1009" s="53"/>
      <c r="KGE1009" s="53"/>
      <c r="KGF1009" s="53"/>
      <c r="KGG1009" s="53"/>
      <c r="KGH1009" s="53"/>
      <c r="KGI1009" s="53"/>
      <c r="KGJ1009" s="53"/>
      <c r="KGK1009" s="53"/>
      <c r="KGL1009" s="53"/>
      <c r="KGM1009" s="53"/>
      <c r="KGN1009" s="53"/>
      <c r="KGO1009" s="53"/>
      <c r="KGP1009" s="53"/>
      <c r="KGQ1009" s="53"/>
      <c r="KGR1009" s="53"/>
      <c r="KGS1009" s="53"/>
      <c r="KGT1009" s="53"/>
      <c r="KGU1009" s="53"/>
      <c r="KGV1009" s="53"/>
      <c r="KGW1009" s="53"/>
      <c r="KGX1009" s="53"/>
      <c r="KGY1009" s="53"/>
      <c r="KGZ1009" s="53"/>
      <c r="KHA1009" s="53"/>
      <c r="KHB1009" s="53"/>
      <c r="KHC1009" s="53"/>
      <c r="KHD1009" s="53"/>
      <c r="KHE1009" s="53"/>
      <c r="KHF1009" s="53"/>
      <c r="KHG1009" s="53"/>
      <c r="KHH1009" s="53"/>
      <c r="KHI1009" s="53"/>
      <c r="KHJ1009" s="53"/>
      <c r="KHK1009" s="53"/>
      <c r="KHL1009" s="53"/>
      <c r="KHM1009" s="53"/>
      <c r="KHN1009" s="53"/>
      <c r="KHO1009" s="53"/>
      <c r="KHP1009" s="53"/>
      <c r="KHQ1009" s="53"/>
      <c r="KHR1009" s="53"/>
      <c r="KHS1009" s="53"/>
      <c r="KHT1009" s="53"/>
      <c r="KHU1009" s="53"/>
      <c r="KHV1009" s="53"/>
      <c r="KHW1009" s="53"/>
      <c r="KHX1009" s="53"/>
      <c r="KHY1009" s="53"/>
      <c r="KHZ1009" s="53"/>
      <c r="KIA1009" s="53"/>
      <c r="KIB1009" s="53"/>
      <c r="KIC1009" s="53"/>
      <c r="KID1009" s="53"/>
      <c r="KIE1009" s="53"/>
      <c r="KIF1009" s="53"/>
      <c r="KIG1009" s="53"/>
      <c r="KIH1009" s="53"/>
      <c r="KII1009" s="53"/>
      <c r="KIJ1009" s="53"/>
      <c r="KIK1009" s="53"/>
      <c r="KIL1009" s="53"/>
      <c r="KIM1009" s="53"/>
      <c r="KIN1009" s="53"/>
      <c r="KIO1009" s="53"/>
      <c r="KIP1009" s="53"/>
      <c r="KIQ1009" s="53"/>
      <c r="KIR1009" s="53"/>
      <c r="KIS1009" s="53"/>
      <c r="KIT1009" s="53"/>
      <c r="KIU1009" s="53"/>
      <c r="KIV1009" s="53"/>
      <c r="KIW1009" s="53"/>
      <c r="KIX1009" s="53"/>
      <c r="KIY1009" s="53"/>
      <c r="KIZ1009" s="53"/>
      <c r="KJA1009" s="53"/>
      <c r="KJB1009" s="53"/>
      <c r="KJC1009" s="53"/>
      <c r="KJD1009" s="53"/>
      <c r="KJE1009" s="53"/>
      <c r="KJF1009" s="53"/>
      <c r="KJG1009" s="53"/>
      <c r="KJH1009" s="53"/>
      <c r="KJI1009" s="53"/>
      <c r="KJJ1009" s="53"/>
      <c r="KJK1009" s="53"/>
      <c r="KJL1009" s="53"/>
      <c r="KJM1009" s="53"/>
      <c r="KJN1009" s="53"/>
      <c r="KJO1009" s="53"/>
      <c r="KJP1009" s="53"/>
      <c r="KJQ1009" s="53"/>
      <c r="KJR1009" s="53"/>
      <c r="KJS1009" s="53"/>
      <c r="KJT1009" s="53"/>
      <c r="KJU1009" s="53"/>
      <c r="KJV1009" s="53"/>
      <c r="KJW1009" s="53"/>
      <c r="KJX1009" s="53"/>
      <c r="KJY1009" s="53"/>
      <c r="KJZ1009" s="53"/>
      <c r="KKA1009" s="53"/>
      <c r="KKB1009" s="53"/>
      <c r="KKC1009" s="53"/>
      <c r="KKD1009" s="53"/>
      <c r="KKE1009" s="53"/>
      <c r="KKF1009" s="53"/>
      <c r="KKG1009" s="53"/>
      <c r="KKH1009" s="53"/>
      <c r="KKI1009" s="53"/>
      <c r="KKJ1009" s="53"/>
      <c r="KKK1009" s="53"/>
      <c r="KKL1009" s="53"/>
      <c r="KKM1009" s="53"/>
      <c r="KKN1009" s="53"/>
      <c r="KKO1009" s="53"/>
      <c r="KKP1009" s="53"/>
      <c r="KKQ1009" s="53"/>
      <c r="KKR1009" s="53"/>
      <c r="KKS1009" s="53"/>
      <c r="KKT1009" s="53"/>
      <c r="KKU1009" s="53"/>
      <c r="KKV1009" s="53"/>
      <c r="KKW1009" s="53"/>
      <c r="KKX1009" s="53"/>
      <c r="KKY1009" s="53"/>
      <c r="KKZ1009" s="53"/>
      <c r="KLA1009" s="53"/>
      <c r="KLB1009" s="53"/>
      <c r="KLC1009" s="53"/>
      <c r="KLD1009" s="53"/>
      <c r="KLE1009" s="53"/>
      <c r="KLF1009" s="53"/>
      <c r="KLG1009" s="53"/>
      <c r="KLH1009" s="53"/>
      <c r="KLI1009" s="53"/>
      <c r="KLJ1009" s="53"/>
      <c r="KLK1009" s="53"/>
      <c r="KLL1009" s="53"/>
      <c r="KLM1009" s="53"/>
      <c r="KLN1009" s="53"/>
      <c r="KLO1009" s="53"/>
      <c r="KLP1009" s="53"/>
      <c r="KLQ1009" s="53"/>
      <c r="KLR1009" s="53"/>
      <c r="KLS1009" s="53"/>
      <c r="KLT1009" s="53"/>
      <c r="KLU1009" s="53"/>
      <c r="KLV1009" s="53"/>
      <c r="KLW1009" s="53"/>
      <c r="KLX1009" s="53"/>
      <c r="KLY1009" s="53"/>
      <c r="KLZ1009" s="53"/>
      <c r="KMA1009" s="53"/>
      <c r="KMB1009" s="53"/>
      <c r="KMC1009" s="53"/>
      <c r="KMD1009" s="53"/>
      <c r="KME1009" s="53"/>
      <c r="KMF1009" s="53"/>
      <c r="KMG1009" s="53"/>
      <c r="KMH1009" s="53"/>
      <c r="KMI1009" s="53"/>
      <c r="KMJ1009" s="53"/>
      <c r="KMK1009" s="53"/>
      <c r="KML1009" s="53"/>
      <c r="KMM1009" s="53"/>
      <c r="KMN1009" s="53"/>
      <c r="KMO1009" s="53"/>
      <c r="KMP1009" s="53"/>
      <c r="KMQ1009" s="53"/>
      <c r="KMR1009" s="53"/>
      <c r="KMS1009" s="53"/>
      <c r="KMT1009" s="53"/>
      <c r="KMU1009" s="53"/>
      <c r="KMV1009" s="53"/>
      <c r="KMW1009" s="53"/>
      <c r="KMX1009" s="53"/>
      <c r="KMY1009" s="53"/>
      <c r="KMZ1009" s="53"/>
      <c r="KNA1009" s="53"/>
      <c r="KNB1009" s="53"/>
      <c r="KNC1009" s="53"/>
      <c r="KND1009" s="53"/>
      <c r="KNE1009" s="53"/>
      <c r="KNF1009" s="53"/>
      <c r="KNG1009" s="53"/>
      <c r="KNH1009" s="53"/>
      <c r="KNI1009" s="53"/>
      <c r="KNJ1009" s="53"/>
      <c r="KNK1009" s="53"/>
      <c r="KNL1009" s="53"/>
      <c r="KNM1009" s="53"/>
      <c r="KNN1009" s="53"/>
      <c r="KNO1009" s="53"/>
      <c r="KNP1009" s="53"/>
      <c r="KNQ1009" s="53"/>
      <c r="KNR1009" s="53"/>
      <c r="KNS1009" s="53"/>
      <c r="KNT1009" s="53"/>
      <c r="KNU1009" s="53"/>
      <c r="KNV1009" s="53"/>
      <c r="KNW1009" s="53"/>
      <c r="KNX1009" s="53"/>
      <c r="KNY1009" s="53"/>
      <c r="KNZ1009" s="53"/>
      <c r="KOA1009" s="53"/>
      <c r="KOB1009" s="53"/>
      <c r="KOC1009" s="53"/>
      <c r="KOD1009" s="53"/>
      <c r="KOE1009" s="53"/>
      <c r="KOF1009" s="53"/>
      <c r="KOG1009" s="53"/>
      <c r="KOH1009" s="53"/>
      <c r="KOI1009" s="53"/>
      <c r="KOJ1009" s="53"/>
      <c r="KOK1009" s="53"/>
      <c r="KOL1009" s="53"/>
      <c r="KOM1009" s="53"/>
      <c r="KON1009" s="53"/>
      <c r="KOO1009" s="53"/>
      <c r="KOP1009" s="53"/>
      <c r="KOQ1009" s="53"/>
      <c r="KOR1009" s="53"/>
      <c r="KOS1009" s="53"/>
      <c r="KOT1009" s="53"/>
      <c r="KOU1009" s="53"/>
      <c r="KOV1009" s="53"/>
      <c r="KOW1009" s="53"/>
      <c r="KOX1009" s="53"/>
      <c r="KOY1009" s="53"/>
      <c r="KOZ1009" s="53"/>
      <c r="KPA1009" s="53"/>
      <c r="KPB1009" s="53"/>
      <c r="KPC1009" s="53"/>
      <c r="KPD1009" s="53"/>
      <c r="KPE1009" s="53"/>
      <c r="KPF1009" s="53"/>
      <c r="KPG1009" s="53"/>
      <c r="KPH1009" s="53"/>
      <c r="KPI1009" s="53"/>
      <c r="KPJ1009" s="53"/>
      <c r="KPK1009" s="53"/>
      <c r="KPL1009" s="53"/>
      <c r="KPM1009" s="53"/>
      <c r="KPN1009" s="53"/>
      <c r="KPO1009" s="53"/>
      <c r="KPP1009" s="53"/>
      <c r="KPQ1009" s="53"/>
      <c r="KPR1009" s="53"/>
      <c r="KPS1009" s="53"/>
      <c r="KPT1009" s="53"/>
      <c r="KPU1009" s="53"/>
      <c r="KPV1009" s="53"/>
      <c r="KPW1009" s="53"/>
      <c r="KPX1009" s="53"/>
      <c r="KPY1009" s="53"/>
      <c r="KPZ1009" s="53"/>
      <c r="KQA1009" s="53"/>
      <c r="KQB1009" s="53"/>
      <c r="KQC1009" s="53"/>
      <c r="KQD1009" s="53"/>
      <c r="KQE1009" s="53"/>
      <c r="KQF1009" s="53"/>
      <c r="KQG1009" s="53"/>
      <c r="KQH1009" s="53"/>
      <c r="KQI1009" s="53"/>
      <c r="KQJ1009" s="53"/>
      <c r="KQK1009" s="53"/>
      <c r="KQL1009" s="53"/>
      <c r="KQM1009" s="53"/>
      <c r="KQN1009" s="53"/>
      <c r="KQO1009" s="53"/>
      <c r="KQP1009" s="53"/>
      <c r="KQQ1009" s="53"/>
      <c r="KQR1009" s="53"/>
      <c r="KQS1009" s="53"/>
      <c r="KQT1009" s="53"/>
      <c r="KQU1009" s="53"/>
      <c r="KQV1009" s="53"/>
      <c r="KQW1009" s="53"/>
      <c r="KQX1009" s="53"/>
      <c r="KQY1009" s="53"/>
      <c r="KQZ1009" s="53"/>
      <c r="KRA1009" s="53"/>
      <c r="KRB1009" s="53"/>
      <c r="KRC1009" s="53"/>
      <c r="KRD1009" s="53"/>
      <c r="KRE1009" s="53"/>
      <c r="KRF1009" s="53"/>
      <c r="KRG1009" s="53"/>
      <c r="KRH1009" s="53"/>
      <c r="KRI1009" s="53"/>
      <c r="KRJ1009" s="53"/>
      <c r="KRK1009" s="53"/>
      <c r="KRL1009" s="53"/>
      <c r="KRM1009" s="53"/>
      <c r="KRN1009" s="53"/>
      <c r="KRO1009" s="53"/>
      <c r="KRP1009" s="53"/>
      <c r="KRQ1009" s="53"/>
      <c r="KRR1009" s="53"/>
      <c r="KRS1009" s="53"/>
      <c r="KRT1009" s="53"/>
      <c r="KRU1009" s="53"/>
      <c r="KRV1009" s="53"/>
      <c r="KRW1009" s="53"/>
      <c r="KRX1009" s="53"/>
      <c r="KRY1009" s="53"/>
      <c r="KRZ1009" s="53"/>
      <c r="KSA1009" s="53"/>
      <c r="KSB1009" s="53"/>
      <c r="KSC1009" s="53"/>
      <c r="KSD1009" s="53"/>
      <c r="KSE1009" s="53"/>
      <c r="KSF1009" s="53"/>
      <c r="KSG1009" s="53"/>
      <c r="KSH1009" s="53"/>
      <c r="KSI1009" s="53"/>
      <c r="KSJ1009" s="53"/>
      <c r="KSK1009" s="53"/>
      <c r="KSL1009" s="53"/>
      <c r="KSM1009" s="53"/>
      <c r="KSN1009" s="53"/>
      <c r="KSO1009" s="53"/>
      <c r="KSP1009" s="53"/>
      <c r="KSQ1009" s="53"/>
      <c r="KSR1009" s="53"/>
      <c r="KSS1009" s="53"/>
      <c r="KST1009" s="53"/>
      <c r="KSU1009" s="53"/>
      <c r="KSV1009" s="53"/>
      <c r="KSW1009" s="53"/>
      <c r="KSX1009" s="53"/>
      <c r="KSY1009" s="53"/>
      <c r="KSZ1009" s="53"/>
      <c r="KTA1009" s="53"/>
      <c r="KTB1009" s="53"/>
      <c r="KTC1009" s="53"/>
      <c r="KTD1009" s="53"/>
      <c r="KTE1009" s="53"/>
      <c r="KTF1009" s="53"/>
      <c r="KTG1009" s="53"/>
      <c r="KTH1009" s="53"/>
      <c r="KTI1009" s="53"/>
      <c r="KTJ1009" s="53"/>
      <c r="KTK1009" s="53"/>
      <c r="KTL1009" s="53"/>
      <c r="KTM1009" s="53"/>
      <c r="KTN1009" s="53"/>
      <c r="KTO1009" s="53"/>
      <c r="KTP1009" s="53"/>
      <c r="KTQ1009" s="53"/>
      <c r="KTR1009" s="53"/>
      <c r="KTS1009" s="53"/>
      <c r="KTT1009" s="53"/>
      <c r="KTU1009" s="53"/>
      <c r="KTV1009" s="53"/>
      <c r="KTW1009" s="53"/>
      <c r="KTX1009" s="53"/>
      <c r="KTY1009" s="53"/>
      <c r="KTZ1009" s="53"/>
      <c r="KUA1009" s="53"/>
      <c r="KUB1009" s="53"/>
      <c r="KUC1009" s="53"/>
      <c r="KUD1009" s="53"/>
      <c r="KUE1009" s="53"/>
      <c r="KUF1009" s="53"/>
      <c r="KUG1009" s="53"/>
      <c r="KUH1009" s="53"/>
      <c r="KUI1009" s="53"/>
      <c r="KUJ1009" s="53"/>
      <c r="KUK1009" s="53"/>
      <c r="KUL1009" s="53"/>
      <c r="KUM1009" s="53"/>
      <c r="KUN1009" s="53"/>
      <c r="KUO1009" s="53"/>
      <c r="KUP1009" s="53"/>
      <c r="KUQ1009" s="53"/>
      <c r="KUR1009" s="53"/>
      <c r="KUS1009" s="53"/>
      <c r="KUT1009" s="53"/>
      <c r="KUU1009" s="53"/>
      <c r="KUV1009" s="53"/>
      <c r="KUW1009" s="53"/>
      <c r="KUX1009" s="53"/>
      <c r="KUY1009" s="53"/>
      <c r="KUZ1009" s="53"/>
      <c r="KVA1009" s="53"/>
      <c r="KVB1009" s="53"/>
      <c r="KVC1009" s="53"/>
      <c r="KVD1009" s="53"/>
      <c r="KVE1009" s="53"/>
      <c r="KVF1009" s="53"/>
      <c r="KVG1009" s="53"/>
      <c r="KVH1009" s="53"/>
      <c r="KVI1009" s="53"/>
      <c r="KVJ1009" s="53"/>
      <c r="KVK1009" s="53"/>
      <c r="KVL1009" s="53"/>
      <c r="KVM1009" s="53"/>
      <c r="KVN1009" s="53"/>
      <c r="KVO1009" s="53"/>
      <c r="KVP1009" s="53"/>
      <c r="KVQ1009" s="53"/>
      <c r="KVR1009" s="53"/>
      <c r="KVS1009" s="53"/>
      <c r="KVT1009" s="53"/>
      <c r="KVU1009" s="53"/>
      <c r="KVV1009" s="53"/>
      <c r="KVW1009" s="53"/>
      <c r="KVX1009" s="53"/>
      <c r="KVY1009" s="53"/>
      <c r="KVZ1009" s="53"/>
      <c r="KWA1009" s="53"/>
      <c r="KWB1009" s="53"/>
      <c r="KWC1009" s="53"/>
      <c r="KWD1009" s="53"/>
      <c r="KWE1009" s="53"/>
      <c r="KWF1009" s="53"/>
      <c r="KWG1009" s="53"/>
      <c r="KWH1009" s="53"/>
      <c r="KWI1009" s="53"/>
      <c r="KWJ1009" s="53"/>
      <c r="KWK1009" s="53"/>
      <c r="KWL1009" s="53"/>
      <c r="KWM1009" s="53"/>
      <c r="KWN1009" s="53"/>
      <c r="KWO1009" s="53"/>
      <c r="KWP1009" s="53"/>
      <c r="KWQ1009" s="53"/>
      <c r="KWR1009" s="53"/>
      <c r="KWS1009" s="53"/>
      <c r="KWT1009" s="53"/>
      <c r="KWU1009" s="53"/>
      <c r="KWV1009" s="53"/>
      <c r="KWW1009" s="53"/>
      <c r="KWX1009" s="53"/>
      <c r="KWY1009" s="53"/>
      <c r="KWZ1009" s="53"/>
      <c r="KXA1009" s="53"/>
      <c r="KXB1009" s="53"/>
      <c r="KXC1009" s="53"/>
      <c r="KXD1009" s="53"/>
      <c r="KXE1009" s="53"/>
      <c r="KXF1009" s="53"/>
      <c r="KXG1009" s="53"/>
      <c r="KXH1009" s="53"/>
      <c r="KXI1009" s="53"/>
      <c r="KXJ1009" s="53"/>
      <c r="KXK1009" s="53"/>
      <c r="KXL1009" s="53"/>
      <c r="KXM1009" s="53"/>
      <c r="KXN1009" s="53"/>
      <c r="KXO1009" s="53"/>
      <c r="KXP1009" s="53"/>
      <c r="KXQ1009" s="53"/>
      <c r="KXR1009" s="53"/>
      <c r="KXS1009" s="53"/>
      <c r="KXT1009" s="53"/>
      <c r="KXU1009" s="53"/>
      <c r="KXV1009" s="53"/>
      <c r="KXW1009" s="53"/>
      <c r="KXX1009" s="53"/>
      <c r="KXY1009" s="53"/>
      <c r="KXZ1009" s="53"/>
      <c r="KYA1009" s="53"/>
      <c r="KYB1009" s="53"/>
      <c r="KYC1009" s="53"/>
      <c r="KYD1009" s="53"/>
      <c r="KYE1009" s="53"/>
      <c r="KYF1009" s="53"/>
      <c r="KYG1009" s="53"/>
      <c r="KYH1009" s="53"/>
      <c r="KYI1009" s="53"/>
      <c r="KYJ1009" s="53"/>
      <c r="KYK1009" s="53"/>
      <c r="KYL1009" s="53"/>
      <c r="KYM1009" s="53"/>
      <c r="KYN1009" s="53"/>
      <c r="KYO1009" s="53"/>
      <c r="KYP1009" s="53"/>
      <c r="KYQ1009" s="53"/>
      <c r="KYR1009" s="53"/>
      <c r="KYS1009" s="53"/>
      <c r="KYT1009" s="53"/>
      <c r="KYU1009" s="53"/>
      <c r="KYV1009" s="53"/>
      <c r="KYW1009" s="53"/>
      <c r="KYX1009" s="53"/>
      <c r="KYY1009" s="53"/>
      <c r="KYZ1009" s="53"/>
      <c r="KZA1009" s="53"/>
      <c r="KZB1009" s="53"/>
      <c r="KZC1009" s="53"/>
      <c r="KZD1009" s="53"/>
      <c r="KZE1009" s="53"/>
      <c r="KZF1009" s="53"/>
      <c r="KZG1009" s="53"/>
      <c r="KZH1009" s="53"/>
      <c r="KZI1009" s="53"/>
      <c r="KZJ1009" s="53"/>
      <c r="KZK1009" s="53"/>
      <c r="KZL1009" s="53"/>
      <c r="KZM1009" s="53"/>
      <c r="KZN1009" s="53"/>
      <c r="KZO1009" s="53"/>
      <c r="KZP1009" s="53"/>
      <c r="KZQ1009" s="53"/>
      <c r="KZR1009" s="53"/>
      <c r="KZS1009" s="53"/>
      <c r="KZT1009" s="53"/>
      <c r="KZU1009" s="53"/>
      <c r="KZV1009" s="53"/>
      <c r="KZW1009" s="53"/>
      <c r="KZX1009" s="53"/>
      <c r="KZY1009" s="53"/>
      <c r="KZZ1009" s="53"/>
      <c r="LAA1009" s="53"/>
      <c r="LAB1009" s="53"/>
      <c r="LAC1009" s="53"/>
      <c r="LAD1009" s="53"/>
      <c r="LAE1009" s="53"/>
      <c r="LAF1009" s="53"/>
      <c r="LAG1009" s="53"/>
      <c r="LAH1009" s="53"/>
      <c r="LAI1009" s="53"/>
      <c r="LAJ1009" s="53"/>
      <c r="LAK1009" s="53"/>
      <c r="LAL1009" s="53"/>
      <c r="LAM1009" s="53"/>
      <c r="LAN1009" s="53"/>
      <c r="LAO1009" s="53"/>
      <c r="LAP1009" s="53"/>
      <c r="LAQ1009" s="53"/>
      <c r="LAR1009" s="53"/>
      <c r="LAS1009" s="53"/>
      <c r="LAT1009" s="53"/>
      <c r="LAU1009" s="53"/>
      <c r="LAV1009" s="53"/>
      <c r="LAW1009" s="53"/>
      <c r="LAX1009" s="53"/>
      <c r="LAY1009" s="53"/>
      <c r="LAZ1009" s="53"/>
      <c r="LBA1009" s="53"/>
      <c r="LBB1009" s="53"/>
      <c r="LBC1009" s="53"/>
      <c r="LBD1009" s="53"/>
      <c r="LBE1009" s="53"/>
      <c r="LBF1009" s="53"/>
      <c r="LBG1009" s="53"/>
      <c r="LBH1009" s="53"/>
      <c r="LBI1009" s="53"/>
      <c r="LBJ1009" s="53"/>
      <c r="LBK1009" s="53"/>
      <c r="LBL1009" s="53"/>
      <c r="LBM1009" s="53"/>
      <c r="LBN1009" s="53"/>
      <c r="LBO1009" s="53"/>
      <c r="LBP1009" s="53"/>
      <c r="LBQ1009" s="53"/>
      <c r="LBR1009" s="53"/>
      <c r="LBS1009" s="53"/>
      <c r="LBT1009" s="53"/>
      <c r="LBU1009" s="53"/>
      <c r="LBV1009" s="53"/>
      <c r="LBW1009" s="53"/>
      <c r="LBX1009" s="53"/>
      <c r="LBY1009" s="53"/>
      <c r="LBZ1009" s="53"/>
      <c r="LCA1009" s="53"/>
      <c r="LCB1009" s="53"/>
      <c r="LCC1009" s="53"/>
      <c r="LCD1009" s="53"/>
      <c r="LCE1009" s="53"/>
      <c r="LCF1009" s="53"/>
      <c r="LCG1009" s="53"/>
      <c r="LCH1009" s="53"/>
      <c r="LCI1009" s="53"/>
      <c r="LCJ1009" s="53"/>
      <c r="LCK1009" s="53"/>
      <c r="LCL1009" s="53"/>
      <c r="LCM1009" s="53"/>
      <c r="LCN1009" s="53"/>
      <c r="LCO1009" s="53"/>
      <c r="LCP1009" s="53"/>
      <c r="LCQ1009" s="53"/>
      <c r="LCR1009" s="53"/>
      <c r="LCS1009" s="53"/>
      <c r="LCT1009" s="53"/>
      <c r="LCU1009" s="53"/>
      <c r="LCV1009" s="53"/>
      <c r="LCW1009" s="53"/>
      <c r="LCX1009" s="53"/>
      <c r="LCY1009" s="53"/>
      <c r="LCZ1009" s="53"/>
      <c r="LDA1009" s="53"/>
      <c r="LDB1009" s="53"/>
      <c r="LDC1009" s="53"/>
      <c r="LDD1009" s="53"/>
      <c r="LDE1009" s="53"/>
      <c r="LDF1009" s="53"/>
      <c r="LDG1009" s="53"/>
      <c r="LDH1009" s="53"/>
      <c r="LDI1009" s="53"/>
      <c r="LDJ1009" s="53"/>
      <c r="LDK1009" s="53"/>
      <c r="LDL1009" s="53"/>
      <c r="LDM1009" s="53"/>
      <c r="LDN1009" s="53"/>
      <c r="LDO1009" s="53"/>
      <c r="LDP1009" s="53"/>
      <c r="LDQ1009" s="53"/>
      <c r="LDR1009" s="53"/>
      <c r="LDS1009" s="53"/>
      <c r="LDT1009" s="53"/>
      <c r="LDU1009" s="53"/>
      <c r="LDV1009" s="53"/>
      <c r="LDW1009" s="53"/>
      <c r="LDX1009" s="53"/>
      <c r="LDY1009" s="53"/>
      <c r="LDZ1009" s="53"/>
      <c r="LEA1009" s="53"/>
      <c r="LEB1009" s="53"/>
      <c r="LEC1009" s="53"/>
      <c r="LED1009" s="53"/>
      <c r="LEE1009" s="53"/>
      <c r="LEF1009" s="53"/>
      <c r="LEG1009" s="53"/>
      <c r="LEH1009" s="53"/>
      <c r="LEI1009" s="53"/>
      <c r="LEJ1009" s="53"/>
      <c r="LEK1009" s="53"/>
      <c r="LEL1009" s="53"/>
      <c r="LEM1009" s="53"/>
      <c r="LEN1009" s="53"/>
      <c r="LEO1009" s="53"/>
      <c r="LEP1009" s="53"/>
      <c r="LEQ1009" s="53"/>
      <c r="LER1009" s="53"/>
      <c r="LES1009" s="53"/>
      <c r="LET1009" s="53"/>
      <c r="LEU1009" s="53"/>
      <c r="LEV1009" s="53"/>
      <c r="LEW1009" s="53"/>
      <c r="LEX1009" s="53"/>
      <c r="LEY1009" s="53"/>
      <c r="LEZ1009" s="53"/>
      <c r="LFA1009" s="53"/>
      <c r="LFB1009" s="53"/>
      <c r="LFC1009" s="53"/>
      <c r="LFD1009" s="53"/>
      <c r="LFE1009" s="53"/>
      <c r="LFF1009" s="53"/>
      <c r="LFG1009" s="53"/>
      <c r="LFH1009" s="53"/>
      <c r="LFI1009" s="53"/>
      <c r="LFJ1009" s="53"/>
      <c r="LFK1009" s="53"/>
      <c r="LFL1009" s="53"/>
      <c r="LFM1009" s="53"/>
      <c r="LFN1009" s="53"/>
      <c r="LFO1009" s="53"/>
      <c r="LFP1009" s="53"/>
      <c r="LFQ1009" s="53"/>
      <c r="LFR1009" s="53"/>
      <c r="LFS1009" s="53"/>
      <c r="LFT1009" s="53"/>
      <c r="LFU1009" s="53"/>
      <c r="LFV1009" s="53"/>
      <c r="LFW1009" s="53"/>
      <c r="LFX1009" s="53"/>
      <c r="LFY1009" s="53"/>
      <c r="LFZ1009" s="53"/>
      <c r="LGA1009" s="53"/>
      <c r="LGB1009" s="53"/>
      <c r="LGC1009" s="53"/>
      <c r="LGD1009" s="53"/>
      <c r="LGE1009" s="53"/>
      <c r="LGF1009" s="53"/>
      <c r="LGG1009" s="53"/>
      <c r="LGH1009" s="53"/>
      <c r="LGI1009" s="53"/>
      <c r="LGJ1009" s="53"/>
      <c r="LGK1009" s="53"/>
      <c r="LGL1009" s="53"/>
      <c r="LGM1009" s="53"/>
      <c r="LGN1009" s="53"/>
      <c r="LGO1009" s="53"/>
      <c r="LGP1009" s="53"/>
      <c r="LGQ1009" s="53"/>
      <c r="LGR1009" s="53"/>
      <c r="LGS1009" s="53"/>
      <c r="LGT1009" s="53"/>
      <c r="LGU1009" s="53"/>
      <c r="LGV1009" s="53"/>
      <c r="LGW1009" s="53"/>
      <c r="LGX1009" s="53"/>
      <c r="LGY1009" s="53"/>
      <c r="LGZ1009" s="53"/>
      <c r="LHA1009" s="53"/>
      <c r="LHB1009" s="53"/>
      <c r="LHC1009" s="53"/>
      <c r="LHD1009" s="53"/>
      <c r="LHE1009" s="53"/>
      <c r="LHF1009" s="53"/>
      <c r="LHG1009" s="53"/>
      <c r="LHH1009" s="53"/>
      <c r="LHI1009" s="53"/>
      <c r="LHJ1009" s="53"/>
      <c r="LHK1009" s="53"/>
      <c r="LHL1009" s="53"/>
      <c r="LHM1009" s="53"/>
      <c r="LHN1009" s="53"/>
      <c r="LHO1009" s="53"/>
      <c r="LHP1009" s="53"/>
      <c r="LHQ1009" s="53"/>
      <c r="LHR1009" s="53"/>
      <c r="LHS1009" s="53"/>
      <c r="LHT1009" s="53"/>
      <c r="LHU1009" s="53"/>
      <c r="LHV1009" s="53"/>
      <c r="LHW1009" s="53"/>
      <c r="LHX1009" s="53"/>
      <c r="LHY1009" s="53"/>
      <c r="LHZ1009" s="53"/>
      <c r="LIA1009" s="53"/>
      <c r="LIB1009" s="53"/>
      <c r="LIC1009" s="53"/>
      <c r="LID1009" s="53"/>
      <c r="LIE1009" s="53"/>
      <c r="LIF1009" s="53"/>
      <c r="LIG1009" s="53"/>
      <c r="LIH1009" s="53"/>
      <c r="LII1009" s="53"/>
      <c r="LIJ1009" s="53"/>
      <c r="LIK1009" s="53"/>
      <c r="LIL1009" s="53"/>
      <c r="LIM1009" s="53"/>
      <c r="LIN1009" s="53"/>
      <c r="LIO1009" s="53"/>
      <c r="LIP1009" s="53"/>
      <c r="LIQ1009" s="53"/>
      <c r="LIR1009" s="53"/>
      <c r="LIS1009" s="53"/>
      <c r="LIT1009" s="53"/>
      <c r="LIU1009" s="53"/>
      <c r="LIV1009" s="53"/>
      <c r="LIW1009" s="53"/>
      <c r="LIX1009" s="53"/>
      <c r="LIY1009" s="53"/>
      <c r="LIZ1009" s="53"/>
      <c r="LJA1009" s="53"/>
      <c r="LJB1009" s="53"/>
      <c r="LJC1009" s="53"/>
      <c r="LJD1009" s="53"/>
      <c r="LJE1009" s="53"/>
      <c r="LJF1009" s="53"/>
      <c r="LJG1009" s="53"/>
      <c r="LJH1009" s="53"/>
      <c r="LJI1009" s="53"/>
      <c r="LJJ1009" s="53"/>
      <c r="LJK1009" s="53"/>
      <c r="LJL1009" s="53"/>
      <c r="LJM1009" s="53"/>
      <c r="LJN1009" s="53"/>
      <c r="LJO1009" s="53"/>
      <c r="LJP1009" s="53"/>
      <c r="LJQ1009" s="53"/>
      <c r="LJR1009" s="53"/>
      <c r="LJS1009" s="53"/>
      <c r="LJT1009" s="53"/>
      <c r="LJU1009" s="53"/>
      <c r="LJV1009" s="53"/>
      <c r="LJW1009" s="53"/>
      <c r="LJX1009" s="53"/>
      <c r="LJY1009" s="53"/>
      <c r="LJZ1009" s="53"/>
      <c r="LKA1009" s="53"/>
      <c r="LKB1009" s="53"/>
      <c r="LKC1009" s="53"/>
      <c r="LKD1009" s="53"/>
      <c r="LKE1009" s="53"/>
      <c r="LKF1009" s="53"/>
      <c r="LKG1009" s="53"/>
      <c r="LKH1009" s="53"/>
      <c r="LKI1009" s="53"/>
      <c r="LKJ1009" s="53"/>
      <c r="LKK1009" s="53"/>
      <c r="LKL1009" s="53"/>
      <c r="LKM1009" s="53"/>
      <c r="LKN1009" s="53"/>
      <c r="LKO1009" s="53"/>
      <c r="LKP1009" s="53"/>
      <c r="LKQ1009" s="53"/>
      <c r="LKR1009" s="53"/>
      <c r="LKS1009" s="53"/>
      <c r="LKT1009" s="53"/>
      <c r="LKU1009" s="53"/>
      <c r="LKV1009" s="53"/>
      <c r="LKW1009" s="53"/>
      <c r="LKX1009" s="53"/>
      <c r="LKY1009" s="53"/>
      <c r="LKZ1009" s="53"/>
      <c r="LLA1009" s="53"/>
      <c r="LLB1009" s="53"/>
      <c r="LLC1009" s="53"/>
      <c r="LLD1009" s="53"/>
      <c r="LLE1009" s="53"/>
      <c r="LLF1009" s="53"/>
      <c r="LLG1009" s="53"/>
      <c r="LLH1009" s="53"/>
      <c r="LLI1009" s="53"/>
      <c r="LLJ1009" s="53"/>
      <c r="LLK1009" s="53"/>
      <c r="LLL1009" s="53"/>
      <c r="LLM1009" s="53"/>
      <c r="LLN1009" s="53"/>
      <c r="LLO1009" s="53"/>
      <c r="LLP1009" s="53"/>
      <c r="LLQ1009" s="53"/>
      <c r="LLR1009" s="53"/>
      <c r="LLS1009" s="53"/>
      <c r="LLT1009" s="53"/>
      <c r="LLU1009" s="53"/>
      <c r="LLV1009" s="53"/>
      <c r="LLW1009" s="53"/>
      <c r="LLX1009" s="53"/>
      <c r="LLY1009" s="53"/>
      <c r="LLZ1009" s="53"/>
      <c r="LMA1009" s="53"/>
      <c r="LMB1009" s="53"/>
      <c r="LMC1009" s="53"/>
      <c r="LMD1009" s="53"/>
      <c r="LME1009" s="53"/>
      <c r="LMF1009" s="53"/>
      <c r="LMG1009" s="53"/>
      <c r="LMH1009" s="53"/>
      <c r="LMI1009" s="53"/>
      <c r="LMJ1009" s="53"/>
      <c r="LMK1009" s="53"/>
      <c r="LML1009" s="53"/>
      <c r="LMM1009" s="53"/>
      <c r="LMN1009" s="53"/>
      <c r="LMO1009" s="53"/>
      <c r="LMP1009" s="53"/>
      <c r="LMQ1009" s="53"/>
      <c r="LMR1009" s="53"/>
      <c r="LMS1009" s="53"/>
      <c r="LMT1009" s="53"/>
      <c r="LMU1009" s="53"/>
      <c r="LMV1009" s="53"/>
      <c r="LMW1009" s="53"/>
      <c r="LMX1009" s="53"/>
      <c r="LMY1009" s="53"/>
      <c r="LMZ1009" s="53"/>
      <c r="LNA1009" s="53"/>
      <c r="LNB1009" s="53"/>
      <c r="LNC1009" s="53"/>
      <c r="LND1009" s="53"/>
      <c r="LNE1009" s="53"/>
      <c r="LNF1009" s="53"/>
      <c r="LNG1009" s="53"/>
      <c r="LNH1009" s="53"/>
      <c r="LNI1009" s="53"/>
      <c r="LNJ1009" s="53"/>
      <c r="LNK1009" s="53"/>
      <c r="LNL1009" s="53"/>
      <c r="LNM1009" s="53"/>
      <c r="LNN1009" s="53"/>
      <c r="LNO1009" s="53"/>
      <c r="LNP1009" s="53"/>
      <c r="LNQ1009" s="53"/>
      <c r="LNR1009" s="53"/>
      <c r="LNS1009" s="53"/>
      <c r="LNT1009" s="53"/>
      <c r="LNU1009" s="53"/>
      <c r="LNV1009" s="53"/>
      <c r="LNW1009" s="53"/>
      <c r="LNX1009" s="53"/>
      <c r="LNY1009" s="53"/>
      <c r="LNZ1009" s="53"/>
      <c r="LOA1009" s="53"/>
      <c r="LOB1009" s="53"/>
      <c r="LOC1009" s="53"/>
      <c r="LOD1009" s="53"/>
      <c r="LOE1009" s="53"/>
      <c r="LOF1009" s="53"/>
      <c r="LOG1009" s="53"/>
      <c r="LOH1009" s="53"/>
      <c r="LOI1009" s="53"/>
      <c r="LOJ1009" s="53"/>
      <c r="LOK1009" s="53"/>
      <c r="LOL1009" s="53"/>
      <c r="LOM1009" s="53"/>
      <c r="LON1009" s="53"/>
      <c r="LOO1009" s="53"/>
      <c r="LOP1009" s="53"/>
      <c r="LOQ1009" s="53"/>
      <c r="LOR1009" s="53"/>
      <c r="LOS1009" s="53"/>
      <c r="LOT1009" s="53"/>
      <c r="LOU1009" s="53"/>
      <c r="LOV1009" s="53"/>
      <c r="LOW1009" s="53"/>
      <c r="LOX1009" s="53"/>
      <c r="LOY1009" s="53"/>
      <c r="LOZ1009" s="53"/>
      <c r="LPA1009" s="53"/>
      <c r="LPB1009" s="53"/>
      <c r="LPC1009" s="53"/>
      <c r="LPD1009" s="53"/>
      <c r="LPE1009" s="53"/>
      <c r="LPF1009" s="53"/>
      <c r="LPG1009" s="53"/>
      <c r="LPH1009" s="53"/>
      <c r="LPI1009" s="53"/>
      <c r="LPJ1009" s="53"/>
      <c r="LPK1009" s="53"/>
      <c r="LPL1009" s="53"/>
      <c r="LPM1009" s="53"/>
      <c r="LPN1009" s="53"/>
      <c r="LPO1009" s="53"/>
      <c r="LPP1009" s="53"/>
      <c r="LPQ1009" s="53"/>
      <c r="LPR1009" s="53"/>
      <c r="LPS1009" s="53"/>
      <c r="LPT1009" s="53"/>
      <c r="LPU1009" s="53"/>
      <c r="LPV1009" s="53"/>
      <c r="LPW1009" s="53"/>
      <c r="LPX1009" s="53"/>
      <c r="LPY1009" s="53"/>
      <c r="LPZ1009" s="53"/>
      <c r="LQA1009" s="53"/>
      <c r="LQB1009" s="53"/>
      <c r="LQC1009" s="53"/>
      <c r="LQD1009" s="53"/>
      <c r="LQE1009" s="53"/>
      <c r="LQF1009" s="53"/>
      <c r="LQG1009" s="53"/>
      <c r="LQH1009" s="53"/>
      <c r="LQI1009" s="53"/>
      <c r="LQJ1009" s="53"/>
      <c r="LQK1009" s="53"/>
      <c r="LQL1009" s="53"/>
      <c r="LQM1009" s="53"/>
      <c r="LQN1009" s="53"/>
      <c r="LQO1009" s="53"/>
      <c r="LQP1009" s="53"/>
      <c r="LQQ1009" s="53"/>
      <c r="LQR1009" s="53"/>
      <c r="LQS1009" s="53"/>
      <c r="LQT1009" s="53"/>
      <c r="LQU1009" s="53"/>
      <c r="LQV1009" s="53"/>
      <c r="LQW1009" s="53"/>
      <c r="LQX1009" s="53"/>
      <c r="LQY1009" s="53"/>
      <c r="LQZ1009" s="53"/>
      <c r="LRA1009" s="53"/>
      <c r="LRB1009" s="53"/>
      <c r="LRC1009" s="53"/>
      <c r="LRD1009" s="53"/>
      <c r="LRE1009" s="53"/>
      <c r="LRF1009" s="53"/>
      <c r="LRG1009" s="53"/>
      <c r="LRH1009" s="53"/>
      <c r="LRI1009" s="53"/>
      <c r="LRJ1009" s="53"/>
      <c r="LRK1009" s="53"/>
      <c r="LRL1009" s="53"/>
      <c r="LRM1009" s="53"/>
      <c r="LRN1009" s="53"/>
      <c r="LRO1009" s="53"/>
      <c r="LRP1009" s="53"/>
      <c r="LRQ1009" s="53"/>
      <c r="LRR1009" s="53"/>
      <c r="LRS1009" s="53"/>
      <c r="LRT1009" s="53"/>
      <c r="LRU1009" s="53"/>
      <c r="LRV1009" s="53"/>
      <c r="LRW1009" s="53"/>
      <c r="LRX1009" s="53"/>
      <c r="LRY1009" s="53"/>
      <c r="LRZ1009" s="53"/>
      <c r="LSA1009" s="53"/>
      <c r="LSB1009" s="53"/>
      <c r="LSC1009" s="53"/>
      <c r="LSD1009" s="53"/>
      <c r="LSE1009" s="53"/>
      <c r="LSF1009" s="53"/>
      <c r="LSG1009" s="53"/>
      <c r="LSH1009" s="53"/>
      <c r="LSI1009" s="53"/>
      <c r="LSJ1009" s="53"/>
      <c r="LSK1009" s="53"/>
      <c r="LSL1009" s="53"/>
      <c r="LSM1009" s="53"/>
      <c r="LSN1009" s="53"/>
      <c r="LSO1009" s="53"/>
      <c r="LSP1009" s="53"/>
      <c r="LSQ1009" s="53"/>
      <c r="LSR1009" s="53"/>
      <c r="LSS1009" s="53"/>
      <c r="LST1009" s="53"/>
      <c r="LSU1009" s="53"/>
      <c r="LSV1009" s="53"/>
      <c r="LSW1009" s="53"/>
      <c r="LSX1009" s="53"/>
      <c r="LSY1009" s="53"/>
      <c r="LSZ1009" s="53"/>
      <c r="LTA1009" s="53"/>
      <c r="LTB1009" s="53"/>
      <c r="LTC1009" s="53"/>
      <c r="LTD1009" s="53"/>
      <c r="LTE1009" s="53"/>
      <c r="LTF1009" s="53"/>
      <c r="LTG1009" s="53"/>
      <c r="LTH1009" s="53"/>
      <c r="LTI1009" s="53"/>
      <c r="LTJ1009" s="53"/>
      <c r="LTK1009" s="53"/>
      <c r="LTL1009" s="53"/>
      <c r="LTM1009" s="53"/>
      <c r="LTN1009" s="53"/>
      <c r="LTO1009" s="53"/>
      <c r="LTP1009" s="53"/>
      <c r="LTQ1009" s="53"/>
      <c r="LTR1009" s="53"/>
      <c r="LTS1009" s="53"/>
      <c r="LTT1009" s="53"/>
      <c r="LTU1009" s="53"/>
      <c r="LTV1009" s="53"/>
      <c r="LTW1009" s="53"/>
      <c r="LTX1009" s="53"/>
      <c r="LTY1009" s="53"/>
      <c r="LTZ1009" s="53"/>
      <c r="LUA1009" s="53"/>
      <c r="LUB1009" s="53"/>
      <c r="LUC1009" s="53"/>
      <c r="LUD1009" s="53"/>
      <c r="LUE1009" s="53"/>
      <c r="LUF1009" s="53"/>
      <c r="LUG1009" s="53"/>
      <c r="LUH1009" s="53"/>
      <c r="LUI1009" s="53"/>
      <c r="LUJ1009" s="53"/>
      <c r="LUK1009" s="53"/>
      <c r="LUL1009" s="53"/>
      <c r="LUM1009" s="53"/>
      <c r="LUN1009" s="53"/>
      <c r="LUO1009" s="53"/>
      <c r="LUP1009" s="53"/>
      <c r="LUQ1009" s="53"/>
      <c r="LUR1009" s="53"/>
      <c r="LUS1009" s="53"/>
      <c r="LUT1009" s="53"/>
      <c r="LUU1009" s="53"/>
      <c r="LUV1009" s="53"/>
      <c r="LUW1009" s="53"/>
      <c r="LUX1009" s="53"/>
      <c r="LUY1009" s="53"/>
      <c r="LUZ1009" s="53"/>
      <c r="LVA1009" s="53"/>
      <c r="LVB1009" s="53"/>
      <c r="LVC1009" s="53"/>
      <c r="LVD1009" s="53"/>
      <c r="LVE1009" s="53"/>
      <c r="LVF1009" s="53"/>
      <c r="LVG1009" s="53"/>
      <c r="LVH1009" s="53"/>
      <c r="LVI1009" s="53"/>
      <c r="LVJ1009" s="53"/>
      <c r="LVK1009" s="53"/>
      <c r="LVL1009" s="53"/>
      <c r="LVM1009" s="53"/>
      <c r="LVN1009" s="53"/>
      <c r="LVO1009" s="53"/>
      <c r="LVP1009" s="53"/>
      <c r="LVQ1009" s="53"/>
      <c r="LVR1009" s="53"/>
      <c r="LVS1009" s="53"/>
      <c r="LVT1009" s="53"/>
      <c r="LVU1009" s="53"/>
      <c r="LVV1009" s="53"/>
      <c r="LVW1009" s="53"/>
      <c r="LVX1009" s="53"/>
      <c r="LVY1009" s="53"/>
      <c r="LVZ1009" s="53"/>
      <c r="LWA1009" s="53"/>
      <c r="LWB1009" s="53"/>
      <c r="LWC1009" s="53"/>
      <c r="LWD1009" s="53"/>
      <c r="LWE1009" s="53"/>
      <c r="LWF1009" s="53"/>
      <c r="LWG1009" s="53"/>
      <c r="LWH1009" s="53"/>
      <c r="LWI1009" s="53"/>
      <c r="LWJ1009" s="53"/>
      <c r="LWK1009" s="53"/>
      <c r="LWL1009" s="53"/>
      <c r="LWM1009" s="53"/>
      <c r="LWN1009" s="53"/>
      <c r="LWO1009" s="53"/>
      <c r="LWP1009" s="53"/>
      <c r="LWQ1009" s="53"/>
      <c r="LWR1009" s="53"/>
      <c r="LWS1009" s="53"/>
      <c r="LWT1009" s="53"/>
      <c r="LWU1009" s="53"/>
      <c r="LWV1009" s="53"/>
      <c r="LWW1009" s="53"/>
      <c r="LWX1009" s="53"/>
      <c r="LWY1009" s="53"/>
      <c r="LWZ1009" s="53"/>
      <c r="LXA1009" s="53"/>
      <c r="LXB1009" s="53"/>
      <c r="LXC1009" s="53"/>
      <c r="LXD1009" s="53"/>
      <c r="LXE1009" s="53"/>
      <c r="LXF1009" s="53"/>
      <c r="LXG1009" s="53"/>
      <c r="LXH1009" s="53"/>
      <c r="LXI1009" s="53"/>
      <c r="LXJ1009" s="53"/>
      <c r="LXK1009" s="53"/>
      <c r="LXL1009" s="53"/>
      <c r="LXM1009" s="53"/>
      <c r="LXN1009" s="53"/>
      <c r="LXO1009" s="53"/>
      <c r="LXP1009" s="53"/>
      <c r="LXQ1009" s="53"/>
      <c r="LXR1009" s="53"/>
      <c r="LXS1009" s="53"/>
      <c r="LXT1009" s="53"/>
      <c r="LXU1009" s="53"/>
      <c r="LXV1009" s="53"/>
      <c r="LXW1009" s="53"/>
      <c r="LXX1009" s="53"/>
      <c r="LXY1009" s="53"/>
      <c r="LXZ1009" s="53"/>
      <c r="LYA1009" s="53"/>
      <c r="LYB1009" s="53"/>
      <c r="LYC1009" s="53"/>
      <c r="LYD1009" s="53"/>
      <c r="LYE1009" s="53"/>
      <c r="LYF1009" s="53"/>
      <c r="LYG1009" s="53"/>
      <c r="LYH1009" s="53"/>
      <c r="LYI1009" s="53"/>
      <c r="LYJ1009" s="53"/>
      <c r="LYK1009" s="53"/>
      <c r="LYL1009" s="53"/>
      <c r="LYM1009" s="53"/>
      <c r="LYN1009" s="53"/>
      <c r="LYO1009" s="53"/>
      <c r="LYP1009" s="53"/>
      <c r="LYQ1009" s="53"/>
      <c r="LYR1009" s="53"/>
      <c r="LYS1009" s="53"/>
      <c r="LYT1009" s="53"/>
      <c r="LYU1009" s="53"/>
      <c r="LYV1009" s="53"/>
      <c r="LYW1009" s="53"/>
      <c r="LYX1009" s="53"/>
      <c r="LYY1009" s="53"/>
      <c r="LYZ1009" s="53"/>
      <c r="LZA1009" s="53"/>
      <c r="LZB1009" s="53"/>
      <c r="LZC1009" s="53"/>
      <c r="LZD1009" s="53"/>
      <c r="LZE1009" s="53"/>
      <c r="LZF1009" s="53"/>
      <c r="LZG1009" s="53"/>
      <c r="LZH1009" s="53"/>
      <c r="LZI1009" s="53"/>
      <c r="LZJ1009" s="53"/>
      <c r="LZK1009" s="53"/>
      <c r="LZL1009" s="53"/>
      <c r="LZM1009" s="53"/>
      <c r="LZN1009" s="53"/>
      <c r="LZO1009" s="53"/>
      <c r="LZP1009" s="53"/>
      <c r="LZQ1009" s="53"/>
      <c r="LZR1009" s="53"/>
      <c r="LZS1009" s="53"/>
      <c r="LZT1009" s="53"/>
      <c r="LZU1009" s="53"/>
      <c r="LZV1009" s="53"/>
      <c r="LZW1009" s="53"/>
      <c r="LZX1009" s="53"/>
      <c r="LZY1009" s="53"/>
      <c r="LZZ1009" s="53"/>
      <c r="MAA1009" s="53"/>
      <c r="MAB1009" s="53"/>
      <c r="MAC1009" s="53"/>
      <c r="MAD1009" s="53"/>
      <c r="MAE1009" s="53"/>
      <c r="MAF1009" s="53"/>
      <c r="MAG1009" s="53"/>
      <c r="MAH1009" s="53"/>
      <c r="MAI1009" s="53"/>
      <c r="MAJ1009" s="53"/>
      <c r="MAK1009" s="53"/>
      <c r="MAL1009" s="53"/>
      <c r="MAM1009" s="53"/>
      <c r="MAN1009" s="53"/>
      <c r="MAO1009" s="53"/>
      <c r="MAP1009" s="53"/>
      <c r="MAQ1009" s="53"/>
      <c r="MAR1009" s="53"/>
      <c r="MAS1009" s="53"/>
      <c r="MAT1009" s="53"/>
      <c r="MAU1009" s="53"/>
      <c r="MAV1009" s="53"/>
      <c r="MAW1009" s="53"/>
      <c r="MAX1009" s="53"/>
      <c r="MAY1009" s="53"/>
      <c r="MAZ1009" s="53"/>
      <c r="MBA1009" s="53"/>
      <c r="MBB1009" s="53"/>
      <c r="MBC1009" s="53"/>
      <c r="MBD1009" s="53"/>
      <c r="MBE1009" s="53"/>
      <c r="MBF1009" s="53"/>
      <c r="MBG1009" s="53"/>
      <c r="MBH1009" s="53"/>
      <c r="MBI1009" s="53"/>
      <c r="MBJ1009" s="53"/>
      <c r="MBK1009" s="53"/>
      <c r="MBL1009" s="53"/>
      <c r="MBM1009" s="53"/>
      <c r="MBN1009" s="53"/>
      <c r="MBO1009" s="53"/>
      <c r="MBP1009" s="53"/>
      <c r="MBQ1009" s="53"/>
      <c r="MBR1009" s="53"/>
      <c r="MBS1009" s="53"/>
      <c r="MBT1009" s="53"/>
      <c r="MBU1009" s="53"/>
      <c r="MBV1009" s="53"/>
      <c r="MBW1009" s="53"/>
      <c r="MBX1009" s="53"/>
      <c r="MBY1009" s="53"/>
      <c r="MBZ1009" s="53"/>
      <c r="MCA1009" s="53"/>
      <c r="MCB1009" s="53"/>
      <c r="MCC1009" s="53"/>
      <c r="MCD1009" s="53"/>
      <c r="MCE1009" s="53"/>
      <c r="MCF1009" s="53"/>
      <c r="MCG1009" s="53"/>
      <c r="MCH1009" s="53"/>
      <c r="MCI1009" s="53"/>
      <c r="MCJ1009" s="53"/>
      <c r="MCK1009" s="53"/>
      <c r="MCL1009" s="53"/>
      <c r="MCM1009" s="53"/>
      <c r="MCN1009" s="53"/>
      <c r="MCO1009" s="53"/>
      <c r="MCP1009" s="53"/>
      <c r="MCQ1009" s="53"/>
      <c r="MCR1009" s="53"/>
      <c r="MCS1009" s="53"/>
      <c r="MCT1009" s="53"/>
      <c r="MCU1009" s="53"/>
      <c r="MCV1009" s="53"/>
      <c r="MCW1009" s="53"/>
      <c r="MCX1009" s="53"/>
      <c r="MCY1009" s="53"/>
      <c r="MCZ1009" s="53"/>
      <c r="MDA1009" s="53"/>
      <c r="MDB1009" s="53"/>
      <c r="MDC1009" s="53"/>
      <c r="MDD1009" s="53"/>
      <c r="MDE1009" s="53"/>
      <c r="MDF1009" s="53"/>
      <c r="MDG1009" s="53"/>
      <c r="MDH1009" s="53"/>
      <c r="MDI1009" s="53"/>
      <c r="MDJ1009" s="53"/>
      <c r="MDK1009" s="53"/>
      <c r="MDL1009" s="53"/>
      <c r="MDM1009" s="53"/>
      <c r="MDN1009" s="53"/>
      <c r="MDO1009" s="53"/>
      <c r="MDP1009" s="53"/>
      <c r="MDQ1009" s="53"/>
      <c r="MDR1009" s="53"/>
      <c r="MDS1009" s="53"/>
      <c r="MDT1009" s="53"/>
      <c r="MDU1009" s="53"/>
      <c r="MDV1009" s="53"/>
      <c r="MDW1009" s="53"/>
      <c r="MDX1009" s="53"/>
      <c r="MDY1009" s="53"/>
      <c r="MDZ1009" s="53"/>
      <c r="MEA1009" s="53"/>
      <c r="MEB1009" s="53"/>
      <c r="MEC1009" s="53"/>
      <c r="MED1009" s="53"/>
      <c r="MEE1009" s="53"/>
      <c r="MEF1009" s="53"/>
      <c r="MEG1009" s="53"/>
      <c r="MEH1009" s="53"/>
      <c r="MEI1009" s="53"/>
      <c r="MEJ1009" s="53"/>
      <c r="MEK1009" s="53"/>
      <c r="MEL1009" s="53"/>
      <c r="MEM1009" s="53"/>
      <c r="MEN1009" s="53"/>
      <c r="MEO1009" s="53"/>
      <c r="MEP1009" s="53"/>
      <c r="MEQ1009" s="53"/>
      <c r="MER1009" s="53"/>
      <c r="MES1009" s="53"/>
      <c r="MET1009" s="53"/>
      <c r="MEU1009" s="53"/>
      <c r="MEV1009" s="53"/>
      <c r="MEW1009" s="53"/>
      <c r="MEX1009" s="53"/>
      <c r="MEY1009" s="53"/>
      <c r="MEZ1009" s="53"/>
      <c r="MFA1009" s="53"/>
      <c r="MFB1009" s="53"/>
      <c r="MFC1009" s="53"/>
      <c r="MFD1009" s="53"/>
      <c r="MFE1009" s="53"/>
      <c r="MFF1009" s="53"/>
      <c r="MFG1009" s="53"/>
      <c r="MFH1009" s="53"/>
      <c r="MFI1009" s="53"/>
      <c r="MFJ1009" s="53"/>
      <c r="MFK1009" s="53"/>
      <c r="MFL1009" s="53"/>
      <c r="MFM1009" s="53"/>
      <c r="MFN1009" s="53"/>
      <c r="MFO1009" s="53"/>
      <c r="MFP1009" s="53"/>
      <c r="MFQ1009" s="53"/>
      <c r="MFR1009" s="53"/>
      <c r="MFS1009" s="53"/>
      <c r="MFT1009" s="53"/>
      <c r="MFU1009" s="53"/>
      <c r="MFV1009" s="53"/>
      <c r="MFW1009" s="53"/>
      <c r="MFX1009" s="53"/>
      <c r="MFY1009" s="53"/>
      <c r="MFZ1009" s="53"/>
      <c r="MGA1009" s="53"/>
      <c r="MGB1009" s="53"/>
      <c r="MGC1009" s="53"/>
      <c r="MGD1009" s="53"/>
      <c r="MGE1009" s="53"/>
      <c r="MGF1009" s="53"/>
      <c r="MGG1009" s="53"/>
      <c r="MGH1009" s="53"/>
      <c r="MGI1009" s="53"/>
      <c r="MGJ1009" s="53"/>
      <c r="MGK1009" s="53"/>
      <c r="MGL1009" s="53"/>
      <c r="MGM1009" s="53"/>
      <c r="MGN1009" s="53"/>
      <c r="MGO1009" s="53"/>
      <c r="MGP1009" s="53"/>
      <c r="MGQ1009" s="53"/>
      <c r="MGR1009" s="53"/>
      <c r="MGS1009" s="53"/>
      <c r="MGT1009" s="53"/>
      <c r="MGU1009" s="53"/>
      <c r="MGV1009" s="53"/>
      <c r="MGW1009" s="53"/>
      <c r="MGX1009" s="53"/>
      <c r="MGY1009" s="53"/>
      <c r="MGZ1009" s="53"/>
      <c r="MHA1009" s="53"/>
      <c r="MHB1009" s="53"/>
      <c r="MHC1009" s="53"/>
      <c r="MHD1009" s="53"/>
      <c r="MHE1009" s="53"/>
      <c r="MHF1009" s="53"/>
      <c r="MHG1009" s="53"/>
      <c r="MHH1009" s="53"/>
      <c r="MHI1009" s="53"/>
      <c r="MHJ1009" s="53"/>
      <c r="MHK1009" s="53"/>
      <c r="MHL1009" s="53"/>
      <c r="MHM1009" s="53"/>
      <c r="MHN1009" s="53"/>
      <c r="MHO1009" s="53"/>
      <c r="MHP1009" s="53"/>
      <c r="MHQ1009" s="53"/>
      <c r="MHR1009" s="53"/>
      <c r="MHS1009" s="53"/>
      <c r="MHT1009" s="53"/>
      <c r="MHU1009" s="53"/>
      <c r="MHV1009" s="53"/>
      <c r="MHW1009" s="53"/>
      <c r="MHX1009" s="53"/>
      <c r="MHY1009" s="53"/>
      <c r="MHZ1009" s="53"/>
      <c r="MIA1009" s="53"/>
      <c r="MIB1009" s="53"/>
      <c r="MIC1009" s="53"/>
      <c r="MID1009" s="53"/>
      <c r="MIE1009" s="53"/>
      <c r="MIF1009" s="53"/>
      <c r="MIG1009" s="53"/>
      <c r="MIH1009" s="53"/>
      <c r="MII1009" s="53"/>
      <c r="MIJ1009" s="53"/>
      <c r="MIK1009" s="53"/>
      <c r="MIL1009" s="53"/>
      <c r="MIM1009" s="53"/>
      <c r="MIN1009" s="53"/>
      <c r="MIO1009" s="53"/>
      <c r="MIP1009" s="53"/>
      <c r="MIQ1009" s="53"/>
      <c r="MIR1009" s="53"/>
      <c r="MIS1009" s="53"/>
      <c r="MIT1009" s="53"/>
      <c r="MIU1009" s="53"/>
      <c r="MIV1009" s="53"/>
      <c r="MIW1009" s="53"/>
      <c r="MIX1009" s="53"/>
      <c r="MIY1009" s="53"/>
      <c r="MIZ1009" s="53"/>
      <c r="MJA1009" s="53"/>
      <c r="MJB1009" s="53"/>
      <c r="MJC1009" s="53"/>
      <c r="MJD1009" s="53"/>
      <c r="MJE1009" s="53"/>
      <c r="MJF1009" s="53"/>
      <c r="MJG1009" s="53"/>
      <c r="MJH1009" s="53"/>
      <c r="MJI1009" s="53"/>
      <c r="MJJ1009" s="53"/>
      <c r="MJK1009" s="53"/>
      <c r="MJL1009" s="53"/>
      <c r="MJM1009" s="53"/>
      <c r="MJN1009" s="53"/>
      <c r="MJO1009" s="53"/>
      <c r="MJP1009" s="53"/>
      <c r="MJQ1009" s="53"/>
      <c r="MJR1009" s="53"/>
      <c r="MJS1009" s="53"/>
      <c r="MJT1009" s="53"/>
      <c r="MJU1009" s="53"/>
      <c r="MJV1009" s="53"/>
      <c r="MJW1009" s="53"/>
      <c r="MJX1009" s="53"/>
      <c r="MJY1009" s="53"/>
      <c r="MJZ1009" s="53"/>
      <c r="MKA1009" s="53"/>
      <c r="MKB1009" s="53"/>
      <c r="MKC1009" s="53"/>
      <c r="MKD1009" s="53"/>
      <c r="MKE1009" s="53"/>
      <c r="MKF1009" s="53"/>
      <c r="MKG1009" s="53"/>
      <c r="MKH1009" s="53"/>
      <c r="MKI1009" s="53"/>
      <c r="MKJ1009" s="53"/>
      <c r="MKK1009" s="53"/>
      <c r="MKL1009" s="53"/>
      <c r="MKM1009" s="53"/>
      <c r="MKN1009" s="53"/>
      <c r="MKO1009" s="53"/>
      <c r="MKP1009" s="53"/>
      <c r="MKQ1009" s="53"/>
      <c r="MKR1009" s="53"/>
      <c r="MKS1009" s="53"/>
      <c r="MKT1009" s="53"/>
      <c r="MKU1009" s="53"/>
      <c r="MKV1009" s="53"/>
      <c r="MKW1009" s="53"/>
      <c r="MKX1009" s="53"/>
      <c r="MKY1009" s="53"/>
      <c r="MKZ1009" s="53"/>
      <c r="MLA1009" s="53"/>
      <c r="MLB1009" s="53"/>
      <c r="MLC1009" s="53"/>
      <c r="MLD1009" s="53"/>
      <c r="MLE1009" s="53"/>
      <c r="MLF1009" s="53"/>
      <c r="MLG1009" s="53"/>
      <c r="MLH1009" s="53"/>
      <c r="MLI1009" s="53"/>
      <c r="MLJ1009" s="53"/>
      <c r="MLK1009" s="53"/>
      <c r="MLL1009" s="53"/>
      <c r="MLM1009" s="53"/>
      <c r="MLN1009" s="53"/>
      <c r="MLO1009" s="53"/>
      <c r="MLP1009" s="53"/>
      <c r="MLQ1009" s="53"/>
      <c r="MLR1009" s="53"/>
      <c r="MLS1009" s="53"/>
      <c r="MLT1009" s="53"/>
      <c r="MLU1009" s="53"/>
      <c r="MLV1009" s="53"/>
      <c r="MLW1009" s="53"/>
      <c r="MLX1009" s="53"/>
      <c r="MLY1009" s="53"/>
      <c r="MLZ1009" s="53"/>
      <c r="MMA1009" s="53"/>
      <c r="MMB1009" s="53"/>
      <c r="MMC1009" s="53"/>
      <c r="MMD1009" s="53"/>
      <c r="MME1009" s="53"/>
      <c r="MMF1009" s="53"/>
      <c r="MMG1009" s="53"/>
      <c r="MMH1009" s="53"/>
      <c r="MMI1009" s="53"/>
      <c r="MMJ1009" s="53"/>
      <c r="MMK1009" s="53"/>
      <c r="MML1009" s="53"/>
      <c r="MMM1009" s="53"/>
      <c r="MMN1009" s="53"/>
      <c r="MMO1009" s="53"/>
      <c r="MMP1009" s="53"/>
      <c r="MMQ1009" s="53"/>
      <c r="MMR1009" s="53"/>
      <c r="MMS1009" s="53"/>
      <c r="MMT1009" s="53"/>
      <c r="MMU1009" s="53"/>
      <c r="MMV1009" s="53"/>
      <c r="MMW1009" s="53"/>
      <c r="MMX1009" s="53"/>
      <c r="MMY1009" s="53"/>
      <c r="MMZ1009" s="53"/>
      <c r="MNA1009" s="53"/>
      <c r="MNB1009" s="53"/>
      <c r="MNC1009" s="53"/>
      <c r="MND1009" s="53"/>
      <c r="MNE1009" s="53"/>
      <c r="MNF1009" s="53"/>
      <c r="MNG1009" s="53"/>
      <c r="MNH1009" s="53"/>
      <c r="MNI1009" s="53"/>
      <c r="MNJ1009" s="53"/>
      <c r="MNK1009" s="53"/>
      <c r="MNL1009" s="53"/>
      <c r="MNM1009" s="53"/>
      <c r="MNN1009" s="53"/>
      <c r="MNO1009" s="53"/>
      <c r="MNP1009" s="53"/>
      <c r="MNQ1009" s="53"/>
      <c r="MNR1009" s="53"/>
      <c r="MNS1009" s="53"/>
      <c r="MNT1009" s="53"/>
      <c r="MNU1009" s="53"/>
      <c r="MNV1009" s="53"/>
      <c r="MNW1009" s="53"/>
      <c r="MNX1009" s="53"/>
      <c r="MNY1009" s="53"/>
      <c r="MNZ1009" s="53"/>
      <c r="MOA1009" s="53"/>
      <c r="MOB1009" s="53"/>
      <c r="MOC1009" s="53"/>
      <c r="MOD1009" s="53"/>
      <c r="MOE1009" s="53"/>
      <c r="MOF1009" s="53"/>
      <c r="MOG1009" s="53"/>
      <c r="MOH1009" s="53"/>
      <c r="MOI1009" s="53"/>
      <c r="MOJ1009" s="53"/>
      <c r="MOK1009" s="53"/>
      <c r="MOL1009" s="53"/>
      <c r="MOM1009" s="53"/>
      <c r="MON1009" s="53"/>
      <c r="MOO1009" s="53"/>
      <c r="MOP1009" s="53"/>
      <c r="MOQ1009" s="53"/>
      <c r="MOR1009" s="53"/>
      <c r="MOS1009" s="53"/>
      <c r="MOT1009" s="53"/>
      <c r="MOU1009" s="53"/>
      <c r="MOV1009" s="53"/>
      <c r="MOW1009" s="53"/>
      <c r="MOX1009" s="53"/>
      <c r="MOY1009" s="53"/>
      <c r="MOZ1009" s="53"/>
      <c r="MPA1009" s="53"/>
      <c r="MPB1009" s="53"/>
      <c r="MPC1009" s="53"/>
      <c r="MPD1009" s="53"/>
      <c r="MPE1009" s="53"/>
      <c r="MPF1009" s="53"/>
      <c r="MPG1009" s="53"/>
      <c r="MPH1009" s="53"/>
      <c r="MPI1009" s="53"/>
      <c r="MPJ1009" s="53"/>
      <c r="MPK1009" s="53"/>
      <c r="MPL1009" s="53"/>
      <c r="MPM1009" s="53"/>
      <c r="MPN1009" s="53"/>
      <c r="MPO1009" s="53"/>
      <c r="MPP1009" s="53"/>
      <c r="MPQ1009" s="53"/>
      <c r="MPR1009" s="53"/>
      <c r="MPS1009" s="53"/>
      <c r="MPT1009" s="53"/>
      <c r="MPU1009" s="53"/>
      <c r="MPV1009" s="53"/>
      <c r="MPW1009" s="53"/>
      <c r="MPX1009" s="53"/>
      <c r="MPY1009" s="53"/>
      <c r="MPZ1009" s="53"/>
      <c r="MQA1009" s="53"/>
      <c r="MQB1009" s="53"/>
      <c r="MQC1009" s="53"/>
      <c r="MQD1009" s="53"/>
      <c r="MQE1009" s="53"/>
      <c r="MQF1009" s="53"/>
      <c r="MQG1009" s="53"/>
      <c r="MQH1009" s="53"/>
      <c r="MQI1009" s="53"/>
      <c r="MQJ1009" s="53"/>
      <c r="MQK1009" s="53"/>
      <c r="MQL1009" s="53"/>
      <c r="MQM1009" s="53"/>
      <c r="MQN1009" s="53"/>
      <c r="MQO1009" s="53"/>
      <c r="MQP1009" s="53"/>
      <c r="MQQ1009" s="53"/>
      <c r="MQR1009" s="53"/>
      <c r="MQS1009" s="53"/>
      <c r="MQT1009" s="53"/>
      <c r="MQU1009" s="53"/>
      <c r="MQV1009" s="53"/>
      <c r="MQW1009" s="53"/>
      <c r="MQX1009" s="53"/>
      <c r="MQY1009" s="53"/>
      <c r="MQZ1009" s="53"/>
      <c r="MRA1009" s="53"/>
      <c r="MRB1009" s="53"/>
      <c r="MRC1009" s="53"/>
      <c r="MRD1009" s="53"/>
      <c r="MRE1009" s="53"/>
      <c r="MRF1009" s="53"/>
      <c r="MRG1009" s="53"/>
      <c r="MRH1009" s="53"/>
      <c r="MRI1009" s="53"/>
      <c r="MRJ1009" s="53"/>
      <c r="MRK1009" s="53"/>
      <c r="MRL1009" s="53"/>
      <c r="MRM1009" s="53"/>
      <c r="MRN1009" s="53"/>
      <c r="MRO1009" s="53"/>
      <c r="MRP1009" s="53"/>
      <c r="MRQ1009" s="53"/>
      <c r="MRR1009" s="53"/>
      <c r="MRS1009" s="53"/>
      <c r="MRT1009" s="53"/>
      <c r="MRU1009" s="53"/>
      <c r="MRV1009" s="53"/>
      <c r="MRW1009" s="53"/>
      <c r="MRX1009" s="53"/>
      <c r="MRY1009" s="53"/>
      <c r="MRZ1009" s="53"/>
      <c r="MSA1009" s="53"/>
      <c r="MSB1009" s="53"/>
      <c r="MSC1009" s="53"/>
      <c r="MSD1009" s="53"/>
      <c r="MSE1009" s="53"/>
      <c r="MSF1009" s="53"/>
      <c r="MSG1009" s="53"/>
      <c r="MSH1009" s="53"/>
      <c r="MSI1009" s="53"/>
      <c r="MSJ1009" s="53"/>
      <c r="MSK1009" s="53"/>
      <c r="MSL1009" s="53"/>
      <c r="MSM1009" s="53"/>
      <c r="MSN1009" s="53"/>
      <c r="MSO1009" s="53"/>
      <c r="MSP1009" s="53"/>
      <c r="MSQ1009" s="53"/>
      <c r="MSR1009" s="53"/>
      <c r="MSS1009" s="53"/>
      <c r="MST1009" s="53"/>
      <c r="MSU1009" s="53"/>
      <c r="MSV1009" s="53"/>
      <c r="MSW1009" s="53"/>
      <c r="MSX1009" s="53"/>
      <c r="MSY1009" s="53"/>
      <c r="MSZ1009" s="53"/>
      <c r="MTA1009" s="53"/>
      <c r="MTB1009" s="53"/>
      <c r="MTC1009" s="53"/>
      <c r="MTD1009" s="53"/>
      <c r="MTE1009" s="53"/>
      <c r="MTF1009" s="53"/>
      <c r="MTG1009" s="53"/>
      <c r="MTH1009" s="53"/>
      <c r="MTI1009" s="53"/>
      <c r="MTJ1009" s="53"/>
      <c r="MTK1009" s="53"/>
      <c r="MTL1009" s="53"/>
      <c r="MTM1009" s="53"/>
      <c r="MTN1009" s="53"/>
      <c r="MTO1009" s="53"/>
      <c r="MTP1009" s="53"/>
      <c r="MTQ1009" s="53"/>
      <c r="MTR1009" s="53"/>
      <c r="MTS1009" s="53"/>
      <c r="MTT1009" s="53"/>
      <c r="MTU1009" s="53"/>
      <c r="MTV1009" s="53"/>
      <c r="MTW1009" s="53"/>
      <c r="MTX1009" s="53"/>
      <c r="MTY1009" s="53"/>
      <c r="MTZ1009" s="53"/>
      <c r="MUA1009" s="53"/>
      <c r="MUB1009" s="53"/>
      <c r="MUC1009" s="53"/>
      <c r="MUD1009" s="53"/>
      <c r="MUE1009" s="53"/>
      <c r="MUF1009" s="53"/>
      <c r="MUG1009" s="53"/>
      <c r="MUH1009" s="53"/>
      <c r="MUI1009" s="53"/>
      <c r="MUJ1009" s="53"/>
      <c r="MUK1009" s="53"/>
      <c r="MUL1009" s="53"/>
      <c r="MUM1009" s="53"/>
      <c r="MUN1009" s="53"/>
      <c r="MUO1009" s="53"/>
      <c r="MUP1009" s="53"/>
      <c r="MUQ1009" s="53"/>
      <c r="MUR1009" s="53"/>
      <c r="MUS1009" s="53"/>
      <c r="MUT1009" s="53"/>
      <c r="MUU1009" s="53"/>
      <c r="MUV1009" s="53"/>
      <c r="MUW1009" s="53"/>
      <c r="MUX1009" s="53"/>
      <c r="MUY1009" s="53"/>
      <c r="MUZ1009" s="53"/>
      <c r="MVA1009" s="53"/>
      <c r="MVB1009" s="53"/>
      <c r="MVC1009" s="53"/>
      <c r="MVD1009" s="53"/>
      <c r="MVE1009" s="53"/>
      <c r="MVF1009" s="53"/>
      <c r="MVG1009" s="53"/>
      <c r="MVH1009" s="53"/>
      <c r="MVI1009" s="53"/>
      <c r="MVJ1009" s="53"/>
      <c r="MVK1009" s="53"/>
      <c r="MVL1009" s="53"/>
      <c r="MVM1009" s="53"/>
      <c r="MVN1009" s="53"/>
      <c r="MVO1009" s="53"/>
      <c r="MVP1009" s="53"/>
      <c r="MVQ1009" s="53"/>
      <c r="MVR1009" s="53"/>
      <c r="MVS1009" s="53"/>
      <c r="MVT1009" s="53"/>
      <c r="MVU1009" s="53"/>
      <c r="MVV1009" s="53"/>
      <c r="MVW1009" s="53"/>
      <c r="MVX1009" s="53"/>
      <c r="MVY1009" s="53"/>
      <c r="MVZ1009" s="53"/>
      <c r="MWA1009" s="53"/>
      <c r="MWB1009" s="53"/>
      <c r="MWC1009" s="53"/>
      <c r="MWD1009" s="53"/>
      <c r="MWE1009" s="53"/>
      <c r="MWF1009" s="53"/>
      <c r="MWG1009" s="53"/>
      <c r="MWH1009" s="53"/>
      <c r="MWI1009" s="53"/>
      <c r="MWJ1009" s="53"/>
      <c r="MWK1009" s="53"/>
      <c r="MWL1009" s="53"/>
      <c r="MWM1009" s="53"/>
      <c r="MWN1009" s="53"/>
      <c r="MWO1009" s="53"/>
      <c r="MWP1009" s="53"/>
      <c r="MWQ1009" s="53"/>
      <c r="MWR1009" s="53"/>
      <c r="MWS1009" s="53"/>
      <c r="MWT1009" s="53"/>
      <c r="MWU1009" s="53"/>
      <c r="MWV1009" s="53"/>
      <c r="MWW1009" s="53"/>
      <c r="MWX1009" s="53"/>
      <c r="MWY1009" s="53"/>
      <c r="MWZ1009" s="53"/>
      <c r="MXA1009" s="53"/>
      <c r="MXB1009" s="53"/>
      <c r="MXC1009" s="53"/>
      <c r="MXD1009" s="53"/>
      <c r="MXE1009" s="53"/>
      <c r="MXF1009" s="53"/>
      <c r="MXG1009" s="53"/>
      <c r="MXH1009" s="53"/>
      <c r="MXI1009" s="53"/>
      <c r="MXJ1009" s="53"/>
      <c r="MXK1009" s="53"/>
      <c r="MXL1009" s="53"/>
      <c r="MXM1009" s="53"/>
      <c r="MXN1009" s="53"/>
      <c r="MXO1009" s="53"/>
      <c r="MXP1009" s="53"/>
      <c r="MXQ1009" s="53"/>
      <c r="MXR1009" s="53"/>
      <c r="MXS1009" s="53"/>
      <c r="MXT1009" s="53"/>
      <c r="MXU1009" s="53"/>
      <c r="MXV1009" s="53"/>
      <c r="MXW1009" s="53"/>
      <c r="MXX1009" s="53"/>
      <c r="MXY1009" s="53"/>
      <c r="MXZ1009" s="53"/>
      <c r="MYA1009" s="53"/>
      <c r="MYB1009" s="53"/>
      <c r="MYC1009" s="53"/>
      <c r="MYD1009" s="53"/>
      <c r="MYE1009" s="53"/>
      <c r="MYF1009" s="53"/>
      <c r="MYG1009" s="53"/>
      <c r="MYH1009" s="53"/>
      <c r="MYI1009" s="53"/>
      <c r="MYJ1009" s="53"/>
      <c r="MYK1009" s="53"/>
      <c r="MYL1009" s="53"/>
      <c r="MYM1009" s="53"/>
      <c r="MYN1009" s="53"/>
      <c r="MYO1009" s="53"/>
      <c r="MYP1009" s="53"/>
      <c r="MYQ1009" s="53"/>
      <c r="MYR1009" s="53"/>
      <c r="MYS1009" s="53"/>
      <c r="MYT1009" s="53"/>
      <c r="MYU1009" s="53"/>
      <c r="MYV1009" s="53"/>
      <c r="MYW1009" s="53"/>
      <c r="MYX1009" s="53"/>
      <c r="MYY1009" s="53"/>
      <c r="MYZ1009" s="53"/>
      <c r="MZA1009" s="53"/>
      <c r="MZB1009" s="53"/>
      <c r="MZC1009" s="53"/>
      <c r="MZD1009" s="53"/>
      <c r="MZE1009" s="53"/>
      <c r="MZF1009" s="53"/>
      <c r="MZG1009" s="53"/>
      <c r="MZH1009" s="53"/>
      <c r="MZI1009" s="53"/>
      <c r="MZJ1009" s="53"/>
      <c r="MZK1009" s="53"/>
      <c r="MZL1009" s="53"/>
      <c r="MZM1009" s="53"/>
      <c r="MZN1009" s="53"/>
      <c r="MZO1009" s="53"/>
      <c r="MZP1009" s="53"/>
      <c r="MZQ1009" s="53"/>
      <c r="MZR1009" s="53"/>
      <c r="MZS1009" s="53"/>
      <c r="MZT1009" s="53"/>
      <c r="MZU1009" s="53"/>
      <c r="MZV1009" s="53"/>
      <c r="MZW1009" s="53"/>
      <c r="MZX1009" s="53"/>
      <c r="MZY1009" s="53"/>
      <c r="MZZ1009" s="53"/>
      <c r="NAA1009" s="53"/>
      <c r="NAB1009" s="53"/>
      <c r="NAC1009" s="53"/>
      <c r="NAD1009" s="53"/>
      <c r="NAE1009" s="53"/>
      <c r="NAF1009" s="53"/>
      <c r="NAG1009" s="53"/>
      <c r="NAH1009" s="53"/>
      <c r="NAI1009" s="53"/>
      <c r="NAJ1009" s="53"/>
      <c r="NAK1009" s="53"/>
      <c r="NAL1009" s="53"/>
      <c r="NAM1009" s="53"/>
      <c r="NAN1009" s="53"/>
      <c r="NAO1009" s="53"/>
      <c r="NAP1009" s="53"/>
      <c r="NAQ1009" s="53"/>
      <c r="NAR1009" s="53"/>
      <c r="NAS1009" s="53"/>
      <c r="NAT1009" s="53"/>
      <c r="NAU1009" s="53"/>
      <c r="NAV1009" s="53"/>
      <c r="NAW1009" s="53"/>
      <c r="NAX1009" s="53"/>
      <c r="NAY1009" s="53"/>
      <c r="NAZ1009" s="53"/>
      <c r="NBA1009" s="53"/>
      <c r="NBB1009" s="53"/>
      <c r="NBC1009" s="53"/>
      <c r="NBD1009" s="53"/>
      <c r="NBE1009" s="53"/>
      <c r="NBF1009" s="53"/>
      <c r="NBG1009" s="53"/>
      <c r="NBH1009" s="53"/>
      <c r="NBI1009" s="53"/>
      <c r="NBJ1009" s="53"/>
      <c r="NBK1009" s="53"/>
      <c r="NBL1009" s="53"/>
      <c r="NBM1009" s="53"/>
      <c r="NBN1009" s="53"/>
      <c r="NBO1009" s="53"/>
      <c r="NBP1009" s="53"/>
      <c r="NBQ1009" s="53"/>
      <c r="NBR1009" s="53"/>
      <c r="NBS1009" s="53"/>
      <c r="NBT1009" s="53"/>
      <c r="NBU1009" s="53"/>
      <c r="NBV1009" s="53"/>
      <c r="NBW1009" s="53"/>
      <c r="NBX1009" s="53"/>
      <c r="NBY1009" s="53"/>
      <c r="NBZ1009" s="53"/>
      <c r="NCA1009" s="53"/>
      <c r="NCB1009" s="53"/>
      <c r="NCC1009" s="53"/>
      <c r="NCD1009" s="53"/>
      <c r="NCE1009" s="53"/>
      <c r="NCF1009" s="53"/>
      <c r="NCG1009" s="53"/>
      <c r="NCH1009" s="53"/>
      <c r="NCI1009" s="53"/>
      <c r="NCJ1009" s="53"/>
      <c r="NCK1009" s="53"/>
      <c r="NCL1009" s="53"/>
      <c r="NCM1009" s="53"/>
      <c r="NCN1009" s="53"/>
      <c r="NCO1009" s="53"/>
      <c r="NCP1009" s="53"/>
      <c r="NCQ1009" s="53"/>
      <c r="NCR1009" s="53"/>
      <c r="NCS1009" s="53"/>
      <c r="NCT1009" s="53"/>
      <c r="NCU1009" s="53"/>
      <c r="NCV1009" s="53"/>
      <c r="NCW1009" s="53"/>
      <c r="NCX1009" s="53"/>
      <c r="NCY1009" s="53"/>
      <c r="NCZ1009" s="53"/>
      <c r="NDA1009" s="53"/>
      <c r="NDB1009" s="53"/>
      <c r="NDC1009" s="53"/>
      <c r="NDD1009" s="53"/>
      <c r="NDE1009" s="53"/>
      <c r="NDF1009" s="53"/>
      <c r="NDG1009" s="53"/>
      <c r="NDH1009" s="53"/>
      <c r="NDI1009" s="53"/>
      <c r="NDJ1009" s="53"/>
      <c r="NDK1009" s="53"/>
      <c r="NDL1009" s="53"/>
      <c r="NDM1009" s="53"/>
      <c r="NDN1009" s="53"/>
      <c r="NDO1009" s="53"/>
      <c r="NDP1009" s="53"/>
      <c r="NDQ1009" s="53"/>
      <c r="NDR1009" s="53"/>
      <c r="NDS1009" s="53"/>
      <c r="NDT1009" s="53"/>
      <c r="NDU1009" s="53"/>
      <c r="NDV1009" s="53"/>
      <c r="NDW1009" s="53"/>
      <c r="NDX1009" s="53"/>
      <c r="NDY1009" s="53"/>
      <c r="NDZ1009" s="53"/>
      <c r="NEA1009" s="53"/>
      <c r="NEB1009" s="53"/>
      <c r="NEC1009" s="53"/>
      <c r="NED1009" s="53"/>
      <c r="NEE1009" s="53"/>
      <c r="NEF1009" s="53"/>
      <c r="NEG1009" s="53"/>
      <c r="NEH1009" s="53"/>
      <c r="NEI1009" s="53"/>
      <c r="NEJ1009" s="53"/>
      <c r="NEK1009" s="53"/>
      <c r="NEL1009" s="53"/>
      <c r="NEM1009" s="53"/>
      <c r="NEN1009" s="53"/>
      <c r="NEO1009" s="53"/>
      <c r="NEP1009" s="53"/>
      <c r="NEQ1009" s="53"/>
      <c r="NER1009" s="53"/>
      <c r="NES1009" s="53"/>
      <c r="NET1009" s="53"/>
      <c r="NEU1009" s="53"/>
      <c r="NEV1009" s="53"/>
      <c r="NEW1009" s="53"/>
      <c r="NEX1009" s="53"/>
      <c r="NEY1009" s="53"/>
      <c r="NEZ1009" s="53"/>
      <c r="NFA1009" s="53"/>
      <c r="NFB1009" s="53"/>
      <c r="NFC1009" s="53"/>
      <c r="NFD1009" s="53"/>
      <c r="NFE1009" s="53"/>
      <c r="NFF1009" s="53"/>
      <c r="NFG1009" s="53"/>
      <c r="NFH1009" s="53"/>
      <c r="NFI1009" s="53"/>
      <c r="NFJ1009" s="53"/>
      <c r="NFK1009" s="53"/>
      <c r="NFL1009" s="53"/>
      <c r="NFM1009" s="53"/>
      <c r="NFN1009" s="53"/>
      <c r="NFO1009" s="53"/>
      <c r="NFP1009" s="53"/>
      <c r="NFQ1009" s="53"/>
      <c r="NFR1009" s="53"/>
      <c r="NFS1009" s="53"/>
      <c r="NFT1009" s="53"/>
      <c r="NFU1009" s="53"/>
      <c r="NFV1009" s="53"/>
      <c r="NFW1009" s="53"/>
      <c r="NFX1009" s="53"/>
      <c r="NFY1009" s="53"/>
      <c r="NFZ1009" s="53"/>
      <c r="NGA1009" s="53"/>
      <c r="NGB1009" s="53"/>
      <c r="NGC1009" s="53"/>
      <c r="NGD1009" s="53"/>
      <c r="NGE1009" s="53"/>
      <c r="NGF1009" s="53"/>
      <c r="NGG1009" s="53"/>
      <c r="NGH1009" s="53"/>
      <c r="NGI1009" s="53"/>
      <c r="NGJ1009" s="53"/>
      <c r="NGK1009" s="53"/>
      <c r="NGL1009" s="53"/>
      <c r="NGM1009" s="53"/>
      <c r="NGN1009" s="53"/>
      <c r="NGO1009" s="53"/>
      <c r="NGP1009" s="53"/>
      <c r="NGQ1009" s="53"/>
      <c r="NGR1009" s="53"/>
      <c r="NGS1009" s="53"/>
      <c r="NGT1009" s="53"/>
      <c r="NGU1009" s="53"/>
      <c r="NGV1009" s="53"/>
      <c r="NGW1009" s="53"/>
      <c r="NGX1009" s="53"/>
      <c r="NGY1009" s="53"/>
      <c r="NGZ1009" s="53"/>
      <c r="NHA1009" s="53"/>
      <c r="NHB1009" s="53"/>
      <c r="NHC1009" s="53"/>
      <c r="NHD1009" s="53"/>
      <c r="NHE1009" s="53"/>
      <c r="NHF1009" s="53"/>
      <c r="NHG1009" s="53"/>
      <c r="NHH1009" s="53"/>
      <c r="NHI1009" s="53"/>
      <c r="NHJ1009" s="53"/>
      <c r="NHK1009" s="53"/>
      <c r="NHL1009" s="53"/>
      <c r="NHM1009" s="53"/>
      <c r="NHN1009" s="53"/>
      <c r="NHO1009" s="53"/>
      <c r="NHP1009" s="53"/>
      <c r="NHQ1009" s="53"/>
      <c r="NHR1009" s="53"/>
      <c r="NHS1009" s="53"/>
      <c r="NHT1009" s="53"/>
      <c r="NHU1009" s="53"/>
      <c r="NHV1009" s="53"/>
      <c r="NHW1009" s="53"/>
      <c r="NHX1009" s="53"/>
      <c r="NHY1009" s="53"/>
      <c r="NHZ1009" s="53"/>
      <c r="NIA1009" s="53"/>
      <c r="NIB1009" s="53"/>
      <c r="NIC1009" s="53"/>
      <c r="NID1009" s="53"/>
      <c r="NIE1009" s="53"/>
      <c r="NIF1009" s="53"/>
      <c r="NIG1009" s="53"/>
      <c r="NIH1009" s="53"/>
      <c r="NII1009" s="53"/>
      <c r="NIJ1009" s="53"/>
      <c r="NIK1009" s="53"/>
      <c r="NIL1009" s="53"/>
      <c r="NIM1009" s="53"/>
      <c r="NIN1009" s="53"/>
      <c r="NIO1009" s="53"/>
      <c r="NIP1009" s="53"/>
      <c r="NIQ1009" s="53"/>
      <c r="NIR1009" s="53"/>
      <c r="NIS1009" s="53"/>
      <c r="NIT1009" s="53"/>
      <c r="NIU1009" s="53"/>
      <c r="NIV1009" s="53"/>
      <c r="NIW1009" s="53"/>
      <c r="NIX1009" s="53"/>
      <c r="NIY1009" s="53"/>
      <c r="NIZ1009" s="53"/>
      <c r="NJA1009" s="53"/>
      <c r="NJB1009" s="53"/>
      <c r="NJC1009" s="53"/>
      <c r="NJD1009" s="53"/>
      <c r="NJE1009" s="53"/>
      <c r="NJF1009" s="53"/>
      <c r="NJG1009" s="53"/>
      <c r="NJH1009" s="53"/>
      <c r="NJI1009" s="53"/>
      <c r="NJJ1009" s="53"/>
      <c r="NJK1009" s="53"/>
      <c r="NJL1009" s="53"/>
      <c r="NJM1009" s="53"/>
      <c r="NJN1009" s="53"/>
      <c r="NJO1009" s="53"/>
      <c r="NJP1009" s="53"/>
      <c r="NJQ1009" s="53"/>
      <c r="NJR1009" s="53"/>
      <c r="NJS1009" s="53"/>
      <c r="NJT1009" s="53"/>
      <c r="NJU1009" s="53"/>
      <c r="NJV1009" s="53"/>
      <c r="NJW1009" s="53"/>
      <c r="NJX1009" s="53"/>
      <c r="NJY1009" s="53"/>
      <c r="NJZ1009" s="53"/>
      <c r="NKA1009" s="53"/>
      <c r="NKB1009" s="53"/>
      <c r="NKC1009" s="53"/>
      <c r="NKD1009" s="53"/>
      <c r="NKE1009" s="53"/>
      <c r="NKF1009" s="53"/>
      <c r="NKG1009" s="53"/>
      <c r="NKH1009" s="53"/>
      <c r="NKI1009" s="53"/>
      <c r="NKJ1009" s="53"/>
      <c r="NKK1009" s="53"/>
      <c r="NKL1009" s="53"/>
      <c r="NKM1009" s="53"/>
      <c r="NKN1009" s="53"/>
      <c r="NKO1009" s="53"/>
      <c r="NKP1009" s="53"/>
      <c r="NKQ1009" s="53"/>
      <c r="NKR1009" s="53"/>
      <c r="NKS1009" s="53"/>
      <c r="NKT1009" s="53"/>
      <c r="NKU1009" s="53"/>
      <c r="NKV1009" s="53"/>
      <c r="NKW1009" s="53"/>
      <c r="NKX1009" s="53"/>
      <c r="NKY1009" s="53"/>
      <c r="NKZ1009" s="53"/>
      <c r="NLA1009" s="53"/>
      <c r="NLB1009" s="53"/>
      <c r="NLC1009" s="53"/>
      <c r="NLD1009" s="53"/>
      <c r="NLE1009" s="53"/>
      <c r="NLF1009" s="53"/>
      <c r="NLG1009" s="53"/>
      <c r="NLH1009" s="53"/>
      <c r="NLI1009" s="53"/>
      <c r="NLJ1009" s="53"/>
      <c r="NLK1009" s="53"/>
      <c r="NLL1009" s="53"/>
      <c r="NLM1009" s="53"/>
      <c r="NLN1009" s="53"/>
      <c r="NLO1009" s="53"/>
      <c r="NLP1009" s="53"/>
      <c r="NLQ1009" s="53"/>
      <c r="NLR1009" s="53"/>
      <c r="NLS1009" s="53"/>
      <c r="NLT1009" s="53"/>
      <c r="NLU1009" s="53"/>
      <c r="NLV1009" s="53"/>
      <c r="NLW1009" s="53"/>
      <c r="NLX1009" s="53"/>
      <c r="NLY1009" s="53"/>
      <c r="NLZ1009" s="53"/>
      <c r="NMA1009" s="53"/>
      <c r="NMB1009" s="53"/>
      <c r="NMC1009" s="53"/>
      <c r="NMD1009" s="53"/>
      <c r="NME1009" s="53"/>
      <c r="NMF1009" s="53"/>
      <c r="NMG1009" s="53"/>
      <c r="NMH1009" s="53"/>
      <c r="NMI1009" s="53"/>
      <c r="NMJ1009" s="53"/>
      <c r="NMK1009" s="53"/>
      <c r="NML1009" s="53"/>
      <c r="NMM1009" s="53"/>
      <c r="NMN1009" s="53"/>
      <c r="NMO1009" s="53"/>
      <c r="NMP1009" s="53"/>
      <c r="NMQ1009" s="53"/>
      <c r="NMR1009" s="53"/>
      <c r="NMS1009" s="53"/>
      <c r="NMT1009" s="53"/>
      <c r="NMU1009" s="53"/>
      <c r="NMV1009" s="53"/>
      <c r="NMW1009" s="53"/>
      <c r="NMX1009" s="53"/>
      <c r="NMY1009" s="53"/>
      <c r="NMZ1009" s="53"/>
      <c r="NNA1009" s="53"/>
      <c r="NNB1009" s="53"/>
      <c r="NNC1009" s="53"/>
      <c r="NND1009" s="53"/>
      <c r="NNE1009" s="53"/>
      <c r="NNF1009" s="53"/>
      <c r="NNG1009" s="53"/>
      <c r="NNH1009" s="53"/>
      <c r="NNI1009" s="53"/>
      <c r="NNJ1009" s="53"/>
      <c r="NNK1009" s="53"/>
      <c r="NNL1009" s="53"/>
      <c r="NNM1009" s="53"/>
      <c r="NNN1009" s="53"/>
      <c r="NNO1009" s="53"/>
      <c r="NNP1009" s="53"/>
      <c r="NNQ1009" s="53"/>
      <c r="NNR1009" s="53"/>
      <c r="NNS1009" s="53"/>
      <c r="NNT1009" s="53"/>
      <c r="NNU1009" s="53"/>
      <c r="NNV1009" s="53"/>
      <c r="NNW1009" s="53"/>
      <c r="NNX1009" s="53"/>
      <c r="NNY1009" s="53"/>
      <c r="NNZ1009" s="53"/>
      <c r="NOA1009" s="53"/>
      <c r="NOB1009" s="53"/>
      <c r="NOC1009" s="53"/>
      <c r="NOD1009" s="53"/>
      <c r="NOE1009" s="53"/>
      <c r="NOF1009" s="53"/>
      <c r="NOG1009" s="53"/>
      <c r="NOH1009" s="53"/>
      <c r="NOI1009" s="53"/>
      <c r="NOJ1009" s="53"/>
      <c r="NOK1009" s="53"/>
      <c r="NOL1009" s="53"/>
      <c r="NOM1009" s="53"/>
      <c r="NON1009" s="53"/>
      <c r="NOO1009" s="53"/>
      <c r="NOP1009" s="53"/>
      <c r="NOQ1009" s="53"/>
      <c r="NOR1009" s="53"/>
      <c r="NOS1009" s="53"/>
      <c r="NOT1009" s="53"/>
      <c r="NOU1009" s="53"/>
      <c r="NOV1009" s="53"/>
      <c r="NOW1009" s="53"/>
      <c r="NOX1009" s="53"/>
      <c r="NOY1009" s="53"/>
      <c r="NOZ1009" s="53"/>
      <c r="NPA1009" s="53"/>
      <c r="NPB1009" s="53"/>
      <c r="NPC1009" s="53"/>
      <c r="NPD1009" s="53"/>
      <c r="NPE1009" s="53"/>
      <c r="NPF1009" s="53"/>
      <c r="NPG1009" s="53"/>
      <c r="NPH1009" s="53"/>
      <c r="NPI1009" s="53"/>
      <c r="NPJ1009" s="53"/>
      <c r="NPK1009" s="53"/>
      <c r="NPL1009" s="53"/>
      <c r="NPM1009" s="53"/>
      <c r="NPN1009" s="53"/>
      <c r="NPO1009" s="53"/>
      <c r="NPP1009" s="53"/>
      <c r="NPQ1009" s="53"/>
      <c r="NPR1009" s="53"/>
      <c r="NPS1009" s="53"/>
      <c r="NPT1009" s="53"/>
      <c r="NPU1009" s="53"/>
      <c r="NPV1009" s="53"/>
      <c r="NPW1009" s="53"/>
      <c r="NPX1009" s="53"/>
      <c r="NPY1009" s="53"/>
      <c r="NPZ1009" s="53"/>
      <c r="NQA1009" s="53"/>
      <c r="NQB1009" s="53"/>
      <c r="NQC1009" s="53"/>
      <c r="NQD1009" s="53"/>
      <c r="NQE1009" s="53"/>
      <c r="NQF1009" s="53"/>
      <c r="NQG1009" s="53"/>
      <c r="NQH1009" s="53"/>
      <c r="NQI1009" s="53"/>
      <c r="NQJ1009" s="53"/>
      <c r="NQK1009" s="53"/>
      <c r="NQL1009" s="53"/>
      <c r="NQM1009" s="53"/>
      <c r="NQN1009" s="53"/>
      <c r="NQO1009" s="53"/>
      <c r="NQP1009" s="53"/>
      <c r="NQQ1009" s="53"/>
      <c r="NQR1009" s="53"/>
      <c r="NQS1009" s="53"/>
      <c r="NQT1009" s="53"/>
      <c r="NQU1009" s="53"/>
      <c r="NQV1009" s="53"/>
      <c r="NQW1009" s="53"/>
      <c r="NQX1009" s="53"/>
      <c r="NQY1009" s="53"/>
      <c r="NQZ1009" s="53"/>
      <c r="NRA1009" s="53"/>
      <c r="NRB1009" s="53"/>
      <c r="NRC1009" s="53"/>
      <c r="NRD1009" s="53"/>
      <c r="NRE1009" s="53"/>
      <c r="NRF1009" s="53"/>
      <c r="NRG1009" s="53"/>
      <c r="NRH1009" s="53"/>
      <c r="NRI1009" s="53"/>
      <c r="NRJ1009" s="53"/>
      <c r="NRK1009" s="53"/>
      <c r="NRL1009" s="53"/>
      <c r="NRM1009" s="53"/>
      <c r="NRN1009" s="53"/>
      <c r="NRO1009" s="53"/>
      <c r="NRP1009" s="53"/>
      <c r="NRQ1009" s="53"/>
      <c r="NRR1009" s="53"/>
      <c r="NRS1009" s="53"/>
      <c r="NRT1009" s="53"/>
      <c r="NRU1009" s="53"/>
      <c r="NRV1009" s="53"/>
      <c r="NRW1009" s="53"/>
      <c r="NRX1009" s="53"/>
      <c r="NRY1009" s="53"/>
      <c r="NRZ1009" s="53"/>
      <c r="NSA1009" s="53"/>
      <c r="NSB1009" s="53"/>
      <c r="NSC1009" s="53"/>
      <c r="NSD1009" s="53"/>
      <c r="NSE1009" s="53"/>
      <c r="NSF1009" s="53"/>
      <c r="NSG1009" s="53"/>
      <c r="NSH1009" s="53"/>
      <c r="NSI1009" s="53"/>
      <c r="NSJ1009" s="53"/>
      <c r="NSK1009" s="53"/>
      <c r="NSL1009" s="53"/>
      <c r="NSM1009" s="53"/>
      <c r="NSN1009" s="53"/>
      <c r="NSO1009" s="53"/>
      <c r="NSP1009" s="53"/>
      <c r="NSQ1009" s="53"/>
      <c r="NSR1009" s="53"/>
      <c r="NSS1009" s="53"/>
      <c r="NST1009" s="53"/>
      <c r="NSU1009" s="53"/>
      <c r="NSV1009" s="53"/>
      <c r="NSW1009" s="53"/>
      <c r="NSX1009" s="53"/>
      <c r="NSY1009" s="53"/>
      <c r="NSZ1009" s="53"/>
      <c r="NTA1009" s="53"/>
      <c r="NTB1009" s="53"/>
      <c r="NTC1009" s="53"/>
      <c r="NTD1009" s="53"/>
      <c r="NTE1009" s="53"/>
      <c r="NTF1009" s="53"/>
      <c r="NTG1009" s="53"/>
      <c r="NTH1009" s="53"/>
      <c r="NTI1009" s="53"/>
      <c r="NTJ1009" s="53"/>
      <c r="NTK1009" s="53"/>
      <c r="NTL1009" s="53"/>
      <c r="NTM1009" s="53"/>
      <c r="NTN1009" s="53"/>
      <c r="NTO1009" s="53"/>
      <c r="NTP1009" s="53"/>
      <c r="NTQ1009" s="53"/>
      <c r="NTR1009" s="53"/>
      <c r="NTS1009" s="53"/>
      <c r="NTT1009" s="53"/>
      <c r="NTU1009" s="53"/>
      <c r="NTV1009" s="53"/>
      <c r="NTW1009" s="53"/>
      <c r="NTX1009" s="53"/>
      <c r="NTY1009" s="53"/>
      <c r="NTZ1009" s="53"/>
      <c r="NUA1009" s="53"/>
      <c r="NUB1009" s="53"/>
      <c r="NUC1009" s="53"/>
      <c r="NUD1009" s="53"/>
      <c r="NUE1009" s="53"/>
      <c r="NUF1009" s="53"/>
      <c r="NUG1009" s="53"/>
      <c r="NUH1009" s="53"/>
      <c r="NUI1009" s="53"/>
      <c r="NUJ1009" s="53"/>
      <c r="NUK1009" s="53"/>
      <c r="NUL1009" s="53"/>
      <c r="NUM1009" s="53"/>
      <c r="NUN1009" s="53"/>
      <c r="NUO1009" s="53"/>
      <c r="NUP1009" s="53"/>
      <c r="NUQ1009" s="53"/>
      <c r="NUR1009" s="53"/>
      <c r="NUS1009" s="53"/>
      <c r="NUT1009" s="53"/>
      <c r="NUU1009" s="53"/>
      <c r="NUV1009" s="53"/>
      <c r="NUW1009" s="53"/>
      <c r="NUX1009" s="53"/>
      <c r="NUY1009" s="53"/>
      <c r="NUZ1009" s="53"/>
      <c r="NVA1009" s="53"/>
      <c r="NVB1009" s="53"/>
      <c r="NVC1009" s="53"/>
      <c r="NVD1009" s="53"/>
      <c r="NVE1009" s="53"/>
      <c r="NVF1009" s="53"/>
      <c r="NVG1009" s="53"/>
      <c r="NVH1009" s="53"/>
      <c r="NVI1009" s="53"/>
      <c r="NVJ1009" s="53"/>
      <c r="NVK1009" s="53"/>
      <c r="NVL1009" s="53"/>
      <c r="NVM1009" s="53"/>
      <c r="NVN1009" s="53"/>
      <c r="NVO1009" s="53"/>
      <c r="NVP1009" s="53"/>
      <c r="NVQ1009" s="53"/>
      <c r="NVR1009" s="53"/>
      <c r="NVS1009" s="53"/>
      <c r="NVT1009" s="53"/>
      <c r="NVU1009" s="53"/>
      <c r="NVV1009" s="53"/>
      <c r="NVW1009" s="53"/>
      <c r="NVX1009" s="53"/>
      <c r="NVY1009" s="53"/>
      <c r="NVZ1009" s="53"/>
      <c r="NWA1009" s="53"/>
      <c r="NWB1009" s="53"/>
      <c r="NWC1009" s="53"/>
      <c r="NWD1009" s="53"/>
      <c r="NWE1009" s="53"/>
      <c r="NWF1009" s="53"/>
      <c r="NWG1009" s="53"/>
      <c r="NWH1009" s="53"/>
      <c r="NWI1009" s="53"/>
      <c r="NWJ1009" s="53"/>
      <c r="NWK1009" s="53"/>
      <c r="NWL1009" s="53"/>
      <c r="NWM1009" s="53"/>
      <c r="NWN1009" s="53"/>
      <c r="NWO1009" s="53"/>
      <c r="NWP1009" s="53"/>
      <c r="NWQ1009" s="53"/>
      <c r="NWR1009" s="53"/>
      <c r="NWS1009" s="53"/>
      <c r="NWT1009" s="53"/>
      <c r="NWU1009" s="53"/>
      <c r="NWV1009" s="53"/>
      <c r="NWW1009" s="53"/>
      <c r="NWX1009" s="53"/>
      <c r="NWY1009" s="53"/>
      <c r="NWZ1009" s="53"/>
      <c r="NXA1009" s="53"/>
      <c r="NXB1009" s="53"/>
      <c r="NXC1009" s="53"/>
      <c r="NXD1009" s="53"/>
      <c r="NXE1009" s="53"/>
      <c r="NXF1009" s="53"/>
      <c r="NXG1009" s="53"/>
      <c r="NXH1009" s="53"/>
      <c r="NXI1009" s="53"/>
      <c r="NXJ1009" s="53"/>
      <c r="NXK1009" s="53"/>
      <c r="NXL1009" s="53"/>
      <c r="NXM1009" s="53"/>
      <c r="NXN1009" s="53"/>
      <c r="NXO1009" s="53"/>
      <c r="NXP1009" s="53"/>
      <c r="NXQ1009" s="53"/>
      <c r="NXR1009" s="53"/>
      <c r="NXS1009" s="53"/>
      <c r="NXT1009" s="53"/>
      <c r="NXU1009" s="53"/>
      <c r="NXV1009" s="53"/>
      <c r="NXW1009" s="53"/>
      <c r="NXX1009" s="53"/>
      <c r="NXY1009" s="53"/>
      <c r="NXZ1009" s="53"/>
      <c r="NYA1009" s="53"/>
      <c r="NYB1009" s="53"/>
      <c r="NYC1009" s="53"/>
      <c r="NYD1009" s="53"/>
      <c r="NYE1009" s="53"/>
      <c r="NYF1009" s="53"/>
      <c r="NYG1009" s="53"/>
      <c r="NYH1009" s="53"/>
      <c r="NYI1009" s="53"/>
      <c r="NYJ1009" s="53"/>
      <c r="NYK1009" s="53"/>
      <c r="NYL1009" s="53"/>
      <c r="NYM1009" s="53"/>
      <c r="NYN1009" s="53"/>
      <c r="NYO1009" s="53"/>
      <c r="NYP1009" s="53"/>
      <c r="NYQ1009" s="53"/>
      <c r="NYR1009" s="53"/>
      <c r="NYS1009" s="53"/>
      <c r="NYT1009" s="53"/>
      <c r="NYU1009" s="53"/>
      <c r="NYV1009" s="53"/>
      <c r="NYW1009" s="53"/>
      <c r="NYX1009" s="53"/>
      <c r="NYY1009" s="53"/>
      <c r="NYZ1009" s="53"/>
      <c r="NZA1009" s="53"/>
      <c r="NZB1009" s="53"/>
      <c r="NZC1009" s="53"/>
      <c r="NZD1009" s="53"/>
      <c r="NZE1009" s="53"/>
      <c r="NZF1009" s="53"/>
      <c r="NZG1009" s="53"/>
      <c r="NZH1009" s="53"/>
      <c r="NZI1009" s="53"/>
      <c r="NZJ1009" s="53"/>
      <c r="NZK1009" s="53"/>
      <c r="NZL1009" s="53"/>
      <c r="NZM1009" s="53"/>
      <c r="NZN1009" s="53"/>
      <c r="NZO1009" s="53"/>
      <c r="NZP1009" s="53"/>
      <c r="NZQ1009" s="53"/>
      <c r="NZR1009" s="53"/>
      <c r="NZS1009" s="53"/>
      <c r="NZT1009" s="53"/>
      <c r="NZU1009" s="53"/>
      <c r="NZV1009" s="53"/>
      <c r="NZW1009" s="53"/>
      <c r="NZX1009" s="53"/>
      <c r="NZY1009" s="53"/>
      <c r="NZZ1009" s="53"/>
      <c r="OAA1009" s="53"/>
      <c r="OAB1009" s="53"/>
      <c r="OAC1009" s="53"/>
      <c r="OAD1009" s="53"/>
      <c r="OAE1009" s="53"/>
      <c r="OAF1009" s="53"/>
      <c r="OAG1009" s="53"/>
      <c r="OAH1009" s="53"/>
      <c r="OAI1009" s="53"/>
      <c r="OAJ1009" s="53"/>
      <c r="OAK1009" s="53"/>
      <c r="OAL1009" s="53"/>
      <c r="OAM1009" s="53"/>
      <c r="OAN1009" s="53"/>
      <c r="OAO1009" s="53"/>
      <c r="OAP1009" s="53"/>
      <c r="OAQ1009" s="53"/>
      <c r="OAR1009" s="53"/>
      <c r="OAS1009" s="53"/>
      <c r="OAT1009" s="53"/>
      <c r="OAU1009" s="53"/>
      <c r="OAV1009" s="53"/>
      <c r="OAW1009" s="53"/>
      <c r="OAX1009" s="53"/>
      <c r="OAY1009" s="53"/>
      <c r="OAZ1009" s="53"/>
      <c r="OBA1009" s="53"/>
      <c r="OBB1009" s="53"/>
      <c r="OBC1009" s="53"/>
      <c r="OBD1009" s="53"/>
      <c r="OBE1009" s="53"/>
      <c r="OBF1009" s="53"/>
      <c r="OBG1009" s="53"/>
      <c r="OBH1009" s="53"/>
      <c r="OBI1009" s="53"/>
      <c r="OBJ1009" s="53"/>
      <c r="OBK1009" s="53"/>
      <c r="OBL1009" s="53"/>
      <c r="OBM1009" s="53"/>
      <c r="OBN1009" s="53"/>
      <c r="OBO1009" s="53"/>
      <c r="OBP1009" s="53"/>
      <c r="OBQ1009" s="53"/>
      <c r="OBR1009" s="53"/>
      <c r="OBS1009" s="53"/>
      <c r="OBT1009" s="53"/>
      <c r="OBU1009" s="53"/>
      <c r="OBV1009" s="53"/>
      <c r="OBW1009" s="53"/>
      <c r="OBX1009" s="53"/>
      <c r="OBY1009" s="53"/>
      <c r="OBZ1009" s="53"/>
      <c r="OCA1009" s="53"/>
      <c r="OCB1009" s="53"/>
      <c r="OCC1009" s="53"/>
      <c r="OCD1009" s="53"/>
      <c r="OCE1009" s="53"/>
      <c r="OCF1009" s="53"/>
      <c r="OCG1009" s="53"/>
      <c r="OCH1009" s="53"/>
      <c r="OCI1009" s="53"/>
      <c r="OCJ1009" s="53"/>
      <c r="OCK1009" s="53"/>
      <c r="OCL1009" s="53"/>
      <c r="OCM1009" s="53"/>
      <c r="OCN1009" s="53"/>
      <c r="OCO1009" s="53"/>
      <c r="OCP1009" s="53"/>
      <c r="OCQ1009" s="53"/>
      <c r="OCR1009" s="53"/>
      <c r="OCS1009" s="53"/>
      <c r="OCT1009" s="53"/>
      <c r="OCU1009" s="53"/>
      <c r="OCV1009" s="53"/>
      <c r="OCW1009" s="53"/>
      <c r="OCX1009" s="53"/>
      <c r="OCY1009" s="53"/>
      <c r="OCZ1009" s="53"/>
      <c r="ODA1009" s="53"/>
      <c r="ODB1009" s="53"/>
      <c r="ODC1009" s="53"/>
      <c r="ODD1009" s="53"/>
      <c r="ODE1009" s="53"/>
      <c r="ODF1009" s="53"/>
      <c r="ODG1009" s="53"/>
      <c r="ODH1009" s="53"/>
      <c r="ODI1009" s="53"/>
      <c r="ODJ1009" s="53"/>
      <c r="ODK1009" s="53"/>
      <c r="ODL1009" s="53"/>
      <c r="ODM1009" s="53"/>
      <c r="ODN1009" s="53"/>
      <c r="ODO1009" s="53"/>
      <c r="ODP1009" s="53"/>
      <c r="ODQ1009" s="53"/>
      <c r="ODR1009" s="53"/>
      <c r="ODS1009" s="53"/>
      <c r="ODT1009" s="53"/>
      <c r="ODU1009" s="53"/>
      <c r="ODV1009" s="53"/>
      <c r="ODW1009" s="53"/>
      <c r="ODX1009" s="53"/>
      <c r="ODY1009" s="53"/>
      <c r="ODZ1009" s="53"/>
      <c r="OEA1009" s="53"/>
      <c r="OEB1009" s="53"/>
      <c r="OEC1009" s="53"/>
      <c r="OED1009" s="53"/>
      <c r="OEE1009" s="53"/>
      <c r="OEF1009" s="53"/>
      <c r="OEG1009" s="53"/>
      <c r="OEH1009" s="53"/>
      <c r="OEI1009" s="53"/>
      <c r="OEJ1009" s="53"/>
      <c r="OEK1009" s="53"/>
      <c r="OEL1009" s="53"/>
      <c r="OEM1009" s="53"/>
      <c r="OEN1009" s="53"/>
      <c r="OEO1009" s="53"/>
      <c r="OEP1009" s="53"/>
      <c r="OEQ1009" s="53"/>
      <c r="OER1009" s="53"/>
      <c r="OES1009" s="53"/>
      <c r="OET1009" s="53"/>
      <c r="OEU1009" s="53"/>
      <c r="OEV1009" s="53"/>
      <c r="OEW1009" s="53"/>
      <c r="OEX1009" s="53"/>
      <c r="OEY1009" s="53"/>
      <c r="OEZ1009" s="53"/>
      <c r="OFA1009" s="53"/>
      <c r="OFB1009" s="53"/>
      <c r="OFC1009" s="53"/>
      <c r="OFD1009" s="53"/>
      <c r="OFE1009" s="53"/>
      <c r="OFF1009" s="53"/>
      <c r="OFG1009" s="53"/>
      <c r="OFH1009" s="53"/>
      <c r="OFI1009" s="53"/>
      <c r="OFJ1009" s="53"/>
      <c r="OFK1009" s="53"/>
      <c r="OFL1009" s="53"/>
      <c r="OFM1009" s="53"/>
      <c r="OFN1009" s="53"/>
      <c r="OFO1009" s="53"/>
      <c r="OFP1009" s="53"/>
      <c r="OFQ1009" s="53"/>
      <c r="OFR1009" s="53"/>
      <c r="OFS1009" s="53"/>
      <c r="OFT1009" s="53"/>
      <c r="OFU1009" s="53"/>
      <c r="OFV1009" s="53"/>
      <c r="OFW1009" s="53"/>
      <c r="OFX1009" s="53"/>
      <c r="OFY1009" s="53"/>
      <c r="OFZ1009" s="53"/>
      <c r="OGA1009" s="53"/>
      <c r="OGB1009" s="53"/>
      <c r="OGC1009" s="53"/>
      <c r="OGD1009" s="53"/>
      <c r="OGE1009" s="53"/>
      <c r="OGF1009" s="53"/>
      <c r="OGG1009" s="53"/>
      <c r="OGH1009" s="53"/>
      <c r="OGI1009" s="53"/>
      <c r="OGJ1009" s="53"/>
      <c r="OGK1009" s="53"/>
      <c r="OGL1009" s="53"/>
      <c r="OGM1009" s="53"/>
      <c r="OGN1009" s="53"/>
      <c r="OGO1009" s="53"/>
      <c r="OGP1009" s="53"/>
      <c r="OGQ1009" s="53"/>
      <c r="OGR1009" s="53"/>
      <c r="OGS1009" s="53"/>
      <c r="OGT1009" s="53"/>
      <c r="OGU1009" s="53"/>
      <c r="OGV1009" s="53"/>
      <c r="OGW1009" s="53"/>
      <c r="OGX1009" s="53"/>
      <c r="OGY1009" s="53"/>
      <c r="OGZ1009" s="53"/>
      <c r="OHA1009" s="53"/>
      <c r="OHB1009" s="53"/>
      <c r="OHC1009" s="53"/>
      <c r="OHD1009" s="53"/>
      <c r="OHE1009" s="53"/>
      <c r="OHF1009" s="53"/>
      <c r="OHG1009" s="53"/>
      <c r="OHH1009" s="53"/>
      <c r="OHI1009" s="53"/>
      <c r="OHJ1009" s="53"/>
      <c r="OHK1009" s="53"/>
      <c r="OHL1009" s="53"/>
      <c r="OHM1009" s="53"/>
      <c r="OHN1009" s="53"/>
      <c r="OHO1009" s="53"/>
      <c r="OHP1009" s="53"/>
      <c r="OHQ1009" s="53"/>
      <c r="OHR1009" s="53"/>
      <c r="OHS1009" s="53"/>
      <c r="OHT1009" s="53"/>
      <c r="OHU1009" s="53"/>
      <c r="OHV1009" s="53"/>
      <c r="OHW1009" s="53"/>
      <c r="OHX1009" s="53"/>
      <c r="OHY1009" s="53"/>
      <c r="OHZ1009" s="53"/>
      <c r="OIA1009" s="53"/>
      <c r="OIB1009" s="53"/>
      <c r="OIC1009" s="53"/>
      <c r="OID1009" s="53"/>
      <c r="OIE1009" s="53"/>
      <c r="OIF1009" s="53"/>
      <c r="OIG1009" s="53"/>
      <c r="OIH1009" s="53"/>
      <c r="OII1009" s="53"/>
      <c r="OIJ1009" s="53"/>
      <c r="OIK1009" s="53"/>
      <c r="OIL1009" s="53"/>
      <c r="OIM1009" s="53"/>
      <c r="OIN1009" s="53"/>
      <c r="OIO1009" s="53"/>
      <c r="OIP1009" s="53"/>
      <c r="OIQ1009" s="53"/>
      <c r="OIR1009" s="53"/>
      <c r="OIS1009" s="53"/>
      <c r="OIT1009" s="53"/>
      <c r="OIU1009" s="53"/>
      <c r="OIV1009" s="53"/>
      <c r="OIW1009" s="53"/>
      <c r="OIX1009" s="53"/>
      <c r="OIY1009" s="53"/>
      <c r="OIZ1009" s="53"/>
      <c r="OJA1009" s="53"/>
      <c r="OJB1009" s="53"/>
      <c r="OJC1009" s="53"/>
      <c r="OJD1009" s="53"/>
      <c r="OJE1009" s="53"/>
      <c r="OJF1009" s="53"/>
      <c r="OJG1009" s="53"/>
      <c r="OJH1009" s="53"/>
      <c r="OJI1009" s="53"/>
      <c r="OJJ1009" s="53"/>
      <c r="OJK1009" s="53"/>
      <c r="OJL1009" s="53"/>
      <c r="OJM1009" s="53"/>
      <c r="OJN1009" s="53"/>
      <c r="OJO1009" s="53"/>
      <c r="OJP1009" s="53"/>
      <c r="OJQ1009" s="53"/>
      <c r="OJR1009" s="53"/>
      <c r="OJS1009" s="53"/>
      <c r="OJT1009" s="53"/>
      <c r="OJU1009" s="53"/>
      <c r="OJV1009" s="53"/>
      <c r="OJW1009" s="53"/>
      <c r="OJX1009" s="53"/>
      <c r="OJY1009" s="53"/>
      <c r="OJZ1009" s="53"/>
      <c r="OKA1009" s="53"/>
      <c r="OKB1009" s="53"/>
      <c r="OKC1009" s="53"/>
      <c r="OKD1009" s="53"/>
      <c r="OKE1009" s="53"/>
      <c r="OKF1009" s="53"/>
      <c r="OKG1009" s="53"/>
      <c r="OKH1009" s="53"/>
      <c r="OKI1009" s="53"/>
      <c r="OKJ1009" s="53"/>
      <c r="OKK1009" s="53"/>
      <c r="OKL1009" s="53"/>
      <c r="OKM1009" s="53"/>
      <c r="OKN1009" s="53"/>
      <c r="OKO1009" s="53"/>
      <c r="OKP1009" s="53"/>
      <c r="OKQ1009" s="53"/>
      <c r="OKR1009" s="53"/>
      <c r="OKS1009" s="53"/>
      <c r="OKT1009" s="53"/>
      <c r="OKU1009" s="53"/>
      <c r="OKV1009" s="53"/>
      <c r="OKW1009" s="53"/>
      <c r="OKX1009" s="53"/>
      <c r="OKY1009" s="53"/>
      <c r="OKZ1009" s="53"/>
      <c r="OLA1009" s="53"/>
      <c r="OLB1009" s="53"/>
      <c r="OLC1009" s="53"/>
      <c r="OLD1009" s="53"/>
      <c r="OLE1009" s="53"/>
      <c r="OLF1009" s="53"/>
      <c r="OLG1009" s="53"/>
      <c r="OLH1009" s="53"/>
      <c r="OLI1009" s="53"/>
      <c r="OLJ1009" s="53"/>
      <c r="OLK1009" s="53"/>
      <c r="OLL1009" s="53"/>
      <c r="OLM1009" s="53"/>
      <c r="OLN1009" s="53"/>
      <c r="OLO1009" s="53"/>
      <c r="OLP1009" s="53"/>
      <c r="OLQ1009" s="53"/>
      <c r="OLR1009" s="53"/>
      <c r="OLS1009" s="53"/>
      <c r="OLT1009" s="53"/>
      <c r="OLU1009" s="53"/>
      <c r="OLV1009" s="53"/>
      <c r="OLW1009" s="53"/>
      <c r="OLX1009" s="53"/>
      <c r="OLY1009" s="53"/>
      <c r="OLZ1009" s="53"/>
      <c r="OMA1009" s="53"/>
      <c r="OMB1009" s="53"/>
      <c r="OMC1009" s="53"/>
      <c r="OMD1009" s="53"/>
      <c r="OME1009" s="53"/>
      <c r="OMF1009" s="53"/>
      <c r="OMG1009" s="53"/>
      <c r="OMH1009" s="53"/>
      <c r="OMI1009" s="53"/>
      <c r="OMJ1009" s="53"/>
      <c r="OMK1009" s="53"/>
      <c r="OML1009" s="53"/>
      <c r="OMM1009" s="53"/>
      <c r="OMN1009" s="53"/>
      <c r="OMO1009" s="53"/>
      <c r="OMP1009" s="53"/>
      <c r="OMQ1009" s="53"/>
      <c r="OMR1009" s="53"/>
      <c r="OMS1009" s="53"/>
      <c r="OMT1009" s="53"/>
      <c r="OMU1009" s="53"/>
      <c r="OMV1009" s="53"/>
      <c r="OMW1009" s="53"/>
      <c r="OMX1009" s="53"/>
      <c r="OMY1009" s="53"/>
      <c r="OMZ1009" s="53"/>
      <c r="ONA1009" s="53"/>
      <c r="ONB1009" s="53"/>
      <c r="ONC1009" s="53"/>
      <c r="OND1009" s="53"/>
      <c r="ONE1009" s="53"/>
      <c r="ONF1009" s="53"/>
      <c r="ONG1009" s="53"/>
      <c r="ONH1009" s="53"/>
      <c r="ONI1009" s="53"/>
      <c r="ONJ1009" s="53"/>
      <c r="ONK1009" s="53"/>
      <c r="ONL1009" s="53"/>
      <c r="ONM1009" s="53"/>
      <c r="ONN1009" s="53"/>
      <c r="ONO1009" s="53"/>
      <c r="ONP1009" s="53"/>
      <c r="ONQ1009" s="53"/>
      <c r="ONR1009" s="53"/>
      <c r="ONS1009" s="53"/>
      <c r="ONT1009" s="53"/>
      <c r="ONU1009" s="53"/>
      <c r="ONV1009" s="53"/>
      <c r="ONW1009" s="53"/>
      <c r="ONX1009" s="53"/>
      <c r="ONY1009" s="53"/>
      <c r="ONZ1009" s="53"/>
      <c r="OOA1009" s="53"/>
      <c r="OOB1009" s="53"/>
      <c r="OOC1009" s="53"/>
      <c r="OOD1009" s="53"/>
      <c r="OOE1009" s="53"/>
      <c r="OOF1009" s="53"/>
      <c r="OOG1009" s="53"/>
      <c r="OOH1009" s="53"/>
      <c r="OOI1009" s="53"/>
      <c r="OOJ1009" s="53"/>
      <c r="OOK1009" s="53"/>
      <c r="OOL1009" s="53"/>
      <c r="OOM1009" s="53"/>
      <c r="OON1009" s="53"/>
      <c r="OOO1009" s="53"/>
      <c r="OOP1009" s="53"/>
      <c r="OOQ1009" s="53"/>
      <c r="OOR1009" s="53"/>
      <c r="OOS1009" s="53"/>
      <c r="OOT1009" s="53"/>
      <c r="OOU1009" s="53"/>
      <c r="OOV1009" s="53"/>
      <c r="OOW1009" s="53"/>
      <c r="OOX1009" s="53"/>
      <c r="OOY1009" s="53"/>
      <c r="OOZ1009" s="53"/>
      <c r="OPA1009" s="53"/>
      <c r="OPB1009" s="53"/>
      <c r="OPC1009" s="53"/>
      <c r="OPD1009" s="53"/>
      <c r="OPE1009" s="53"/>
      <c r="OPF1009" s="53"/>
      <c r="OPG1009" s="53"/>
      <c r="OPH1009" s="53"/>
      <c r="OPI1009" s="53"/>
      <c r="OPJ1009" s="53"/>
      <c r="OPK1009" s="53"/>
      <c r="OPL1009" s="53"/>
      <c r="OPM1009" s="53"/>
      <c r="OPN1009" s="53"/>
      <c r="OPO1009" s="53"/>
      <c r="OPP1009" s="53"/>
      <c r="OPQ1009" s="53"/>
      <c r="OPR1009" s="53"/>
      <c r="OPS1009" s="53"/>
      <c r="OPT1009" s="53"/>
      <c r="OPU1009" s="53"/>
      <c r="OPV1009" s="53"/>
      <c r="OPW1009" s="53"/>
      <c r="OPX1009" s="53"/>
      <c r="OPY1009" s="53"/>
      <c r="OPZ1009" s="53"/>
      <c r="OQA1009" s="53"/>
      <c r="OQB1009" s="53"/>
      <c r="OQC1009" s="53"/>
      <c r="OQD1009" s="53"/>
      <c r="OQE1009" s="53"/>
      <c r="OQF1009" s="53"/>
      <c r="OQG1009" s="53"/>
      <c r="OQH1009" s="53"/>
      <c r="OQI1009" s="53"/>
      <c r="OQJ1009" s="53"/>
      <c r="OQK1009" s="53"/>
      <c r="OQL1009" s="53"/>
      <c r="OQM1009" s="53"/>
      <c r="OQN1009" s="53"/>
      <c r="OQO1009" s="53"/>
      <c r="OQP1009" s="53"/>
      <c r="OQQ1009" s="53"/>
      <c r="OQR1009" s="53"/>
      <c r="OQS1009" s="53"/>
      <c r="OQT1009" s="53"/>
      <c r="OQU1009" s="53"/>
      <c r="OQV1009" s="53"/>
      <c r="OQW1009" s="53"/>
      <c r="OQX1009" s="53"/>
      <c r="OQY1009" s="53"/>
      <c r="OQZ1009" s="53"/>
      <c r="ORA1009" s="53"/>
      <c r="ORB1009" s="53"/>
      <c r="ORC1009" s="53"/>
      <c r="ORD1009" s="53"/>
      <c r="ORE1009" s="53"/>
      <c r="ORF1009" s="53"/>
      <c r="ORG1009" s="53"/>
      <c r="ORH1009" s="53"/>
      <c r="ORI1009" s="53"/>
      <c r="ORJ1009" s="53"/>
      <c r="ORK1009" s="53"/>
      <c r="ORL1009" s="53"/>
      <c r="ORM1009" s="53"/>
      <c r="ORN1009" s="53"/>
      <c r="ORO1009" s="53"/>
      <c r="ORP1009" s="53"/>
      <c r="ORQ1009" s="53"/>
      <c r="ORR1009" s="53"/>
      <c r="ORS1009" s="53"/>
      <c r="ORT1009" s="53"/>
      <c r="ORU1009" s="53"/>
      <c r="ORV1009" s="53"/>
      <c r="ORW1009" s="53"/>
      <c r="ORX1009" s="53"/>
      <c r="ORY1009" s="53"/>
      <c r="ORZ1009" s="53"/>
      <c r="OSA1009" s="53"/>
      <c r="OSB1009" s="53"/>
      <c r="OSC1009" s="53"/>
      <c r="OSD1009" s="53"/>
      <c r="OSE1009" s="53"/>
      <c r="OSF1009" s="53"/>
      <c r="OSG1009" s="53"/>
      <c r="OSH1009" s="53"/>
      <c r="OSI1009" s="53"/>
      <c r="OSJ1009" s="53"/>
      <c r="OSK1009" s="53"/>
      <c r="OSL1009" s="53"/>
      <c r="OSM1009" s="53"/>
      <c r="OSN1009" s="53"/>
      <c r="OSO1009" s="53"/>
      <c r="OSP1009" s="53"/>
      <c r="OSQ1009" s="53"/>
      <c r="OSR1009" s="53"/>
      <c r="OSS1009" s="53"/>
      <c r="OST1009" s="53"/>
      <c r="OSU1009" s="53"/>
      <c r="OSV1009" s="53"/>
      <c r="OSW1009" s="53"/>
      <c r="OSX1009" s="53"/>
      <c r="OSY1009" s="53"/>
      <c r="OSZ1009" s="53"/>
      <c r="OTA1009" s="53"/>
      <c r="OTB1009" s="53"/>
      <c r="OTC1009" s="53"/>
      <c r="OTD1009" s="53"/>
      <c r="OTE1009" s="53"/>
      <c r="OTF1009" s="53"/>
      <c r="OTG1009" s="53"/>
      <c r="OTH1009" s="53"/>
      <c r="OTI1009" s="53"/>
      <c r="OTJ1009" s="53"/>
      <c r="OTK1009" s="53"/>
      <c r="OTL1009" s="53"/>
      <c r="OTM1009" s="53"/>
      <c r="OTN1009" s="53"/>
      <c r="OTO1009" s="53"/>
      <c r="OTP1009" s="53"/>
      <c r="OTQ1009" s="53"/>
      <c r="OTR1009" s="53"/>
      <c r="OTS1009" s="53"/>
      <c r="OTT1009" s="53"/>
      <c r="OTU1009" s="53"/>
      <c r="OTV1009" s="53"/>
      <c r="OTW1009" s="53"/>
      <c r="OTX1009" s="53"/>
      <c r="OTY1009" s="53"/>
      <c r="OTZ1009" s="53"/>
      <c r="OUA1009" s="53"/>
      <c r="OUB1009" s="53"/>
      <c r="OUC1009" s="53"/>
      <c r="OUD1009" s="53"/>
      <c r="OUE1009" s="53"/>
      <c r="OUF1009" s="53"/>
      <c r="OUG1009" s="53"/>
      <c r="OUH1009" s="53"/>
      <c r="OUI1009" s="53"/>
      <c r="OUJ1009" s="53"/>
      <c r="OUK1009" s="53"/>
      <c r="OUL1009" s="53"/>
      <c r="OUM1009" s="53"/>
      <c r="OUN1009" s="53"/>
      <c r="OUO1009" s="53"/>
      <c r="OUP1009" s="53"/>
      <c r="OUQ1009" s="53"/>
      <c r="OUR1009" s="53"/>
      <c r="OUS1009" s="53"/>
      <c r="OUT1009" s="53"/>
      <c r="OUU1009" s="53"/>
      <c r="OUV1009" s="53"/>
      <c r="OUW1009" s="53"/>
      <c r="OUX1009" s="53"/>
      <c r="OUY1009" s="53"/>
      <c r="OUZ1009" s="53"/>
      <c r="OVA1009" s="53"/>
      <c r="OVB1009" s="53"/>
      <c r="OVC1009" s="53"/>
      <c r="OVD1009" s="53"/>
      <c r="OVE1009" s="53"/>
      <c r="OVF1009" s="53"/>
      <c r="OVG1009" s="53"/>
      <c r="OVH1009" s="53"/>
      <c r="OVI1009" s="53"/>
      <c r="OVJ1009" s="53"/>
      <c r="OVK1009" s="53"/>
      <c r="OVL1009" s="53"/>
      <c r="OVM1009" s="53"/>
      <c r="OVN1009" s="53"/>
      <c r="OVO1009" s="53"/>
      <c r="OVP1009" s="53"/>
      <c r="OVQ1009" s="53"/>
      <c r="OVR1009" s="53"/>
      <c r="OVS1009" s="53"/>
      <c r="OVT1009" s="53"/>
      <c r="OVU1009" s="53"/>
      <c r="OVV1009" s="53"/>
      <c r="OVW1009" s="53"/>
      <c r="OVX1009" s="53"/>
      <c r="OVY1009" s="53"/>
      <c r="OVZ1009" s="53"/>
      <c r="OWA1009" s="53"/>
      <c r="OWB1009" s="53"/>
      <c r="OWC1009" s="53"/>
      <c r="OWD1009" s="53"/>
      <c r="OWE1009" s="53"/>
      <c r="OWF1009" s="53"/>
      <c r="OWG1009" s="53"/>
      <c r="OWH1009" s="53"/>
      <c r="OWI1009" s="53"/>
      <c r="OWJ1009" s="53"/>
      <c r="OWK1009" s="53"/>
      <c r="OWL1009" s="53"/>
      <c r="OWM1009" s="53"/>
      <c r="OWN1009" s="53"/>
      <c r="OWO1009" s="53"/>
      <c r="OWP1009" s="53"/>
      <c r="OWQ1009" s="53"/>
      <c r="OWR1009" s="53"/>
      <c r="OWS1009" s="53"/>
      <c r="OWT1009" s="53"/>
      <c r="OWU1009" s="53"/>
      <c r="OWV1009" s="53"/>
      <c r="OWW1009" s="53"/>
      <c r="OWX1009" s="53"/>
      <c r="OWY1009" s="53"/>
      <c r="OWZ1009" s="53"/>
      <c r="OXA1009" s="53"/>
      <c r="OXB1009" s="53"/>
      <c r="OXC1009" s="53"/>
      <c r="OXD1009" s="53"/>
      <c r="OXE1009" s="53"/>
      <c r="OXF1009" s="53"/>
      <c r="OXG1009" s="53"/>
      <c r="OXH1009" s="53"/>
      <c r="OXI1009" s="53"/>
      <c r="OXJ1009" s="53"/>
      <c r="OXK1009" s="53"/>
      <c r="OXL1009" s="53"/>
      <c r="OXM1009" s="53"/>
      <c r="OXN1009" s="53"/>
      <c r="OXO1009" s="53"/>
      <c r="OXP1009" s="53"/>
      <c r="OXQ1009" s="53"/>
      <c r="OXR1009" s="53"/>
      <c r="OXS1009" s="53"/>
      <c r="OXT1009" s="53"/>
      <c r="OXU1009" s="53"/>
      <c r="OXV1009" s="53"/>
      <c r="OXW1009" s="53"/>
      <c r="OXX1009" s="53"/>
      <c r="OXY1009" s="53"/>
      <c r="OXZ1009" s="53"/>
      <c r="OYA1009" s="53"/>
      <c r="OYB1009" s="53"/>
      <c r="OYC1009" s="53"/>
      <c r="OYD1009" s="53"/>
      <c r="OYE1009" s="53"/>
      <c r="OYF1009" s="53"/>
      <c r="OYG1009" s="53"/>
      <c r="OYH1009" s="53"/>
      <c r="OYI1009" s="53"/>
      <c r="OYJ1009" s="53"/>
      <c r="OYK1009" s="53"/>
      <c r="OYL1009" s="53"/>
      <c r="OYM1009" s="53"/>
      <c r="OYN1009" s="53"/>
      <c r="OYO1009" s="53"/>
      <c r="OYP1009" s="53"/>
      <c r="OYQ1009" s="53"/>
      <c r="OYR1009" s="53"/>
      <c r="OYS1009" s="53"/>
      <c r="OYT1009" s="53"/>
      <c r="OYU1009" s="53"/>
      <c r="OYV1009" s="53"/>
      <c r="OYW1009" s="53"/>
      <c r="OYX1009" s="53"/>
      <c r="OYY1009" s="53"/>
      <c r="OYZ1009" s="53"/>
      <c r="OZA1009" s="53"/>
      <c r="OZB1009" s="53"/>
      <c r="OZC1009" s="53"/>
      <c r="OZD1009" s="53"/>
      <c r="OZE1009" s="53"/>
      <c r="OZF1009" s="53"/>
      <c r="OZG1009" s="53"/>
      <c r="OZH1009" s="53"/>
      <c r="OZI1009" s="53"/>
      <c r="OZJ1009" s="53"/>
      <c r="OZK1009" s="53"/>
      <c r="OZL1009" s="53"/>
      <c r="OZM1009" s="53"/>
      <c r="OZN1009" s="53"/>
      <c r="OZO1009" s="53"/>
      <c r="OZP1009" s="53"/>
      <c r="OZQ1009" s="53"/>
      <c r="OZR1009" s="53"/>
      <c r="OZS1009" s="53"/>
      <c r="OZT1009" s="53"/>
      <c r="OZU1009" s="53"/>
      <c r="OZV1009" s="53"/>
      <c r="OZW1009" s="53"/>
      <c r="OZX1009" s="53"/>
      <c r="OZY1009" s="53"/>
      <c r="OZZ1009" s="53"/>
      <c r="PAA1009" s="53"/>
      <c r="PAB1009" s="53"/>
      <c r="PAC1009" s="53"/>
      <c r="PAD1009" s="53"/>
      <c r="PAE1009" s="53"/>
      <c r="PAF1009" s="53"/>
      <c r="PAG1009" s="53"/>
      <c r="PAH1009" s="53"/>
      <c r="PAI1009" s="53"/>
      <c r="PAJ1009" s="53"/>
      <c r="PAK1009" s="53"/>
      <c r="PAL1009" s="53"/>
      <c r="PAM1009" s="53"/>
      <c r="PAN1009" s="53"/>
      <c r="PAO1009" s="53"/>
      <c r="PAP1009" s="53"/>
      <c r="PAQ1009" s="53"/>
      <c r="PAR1009" s="53"/>
      <c r="PAS1009" s="53"/>
      <c r="PAT1009" s="53"/>
      <c r="PAU1009" s="53"/>
      <c r="PAV1009" s="53"/>
      <c r="PAW1009" s="53"/>
      <c r="PAX1009" s="53"/>
      <c r="PAY1009" s="53"/>
      <c r="PAZ1009" s="53"/>
      <c r="PBA1009" s="53"/>
      <c r="PBB1009" s="53"/>
      <c r="PBC1009" s="53"/>
      <c r="PBD1009" s="53"/>
      <c r="PBE1009" s="53"/>
      <c r="PBF1009" s="53"/>
      <c r="PBG1009" s="53"/>
      <c r="PBH1009" s="53"/>
      <c r="PBI1009" s="53"/>
      <c r="PBJ1009" s="53"/>
      <c r="PBK1009" s="53"/>
      <c r="PBL1009" s="53"/>
      <c r="PBM1009" s="53"/>
      <c r="PBN1009" s="53"/>
      <c r="PBO1009" s="53"/>
      <c r="PBP1009" s="53"/>
      <c r="PBQ1009" s="53"/>
      <c r="PBR1009" s="53"/>
      <c r="PBS1009" s="53"/>
      <c r="PBT1009" s="53"/>
      <c r="PBU1009" s="53"/>
      <c r="PBV1009" s="53"/>
      <c r="PBW1009" s="53"/>
      <c r="PBX1009" s="53"/>
      <c r="PBY1009" s="53"/>
      <c r="PBZ1009" s="53"/>
      <c r="PCA1009" s="53"/>
      <c r="PCB1009" s="53"/>
      <c r="PCC1009" s="53"/>
      <c r="PCD1009" s="53"/>
      <c r="PCE1009" s="53"/>
      <c r="PCF1009" s="53"/>
      <c r="PCG1009" s="53"/>
      <c r="PCH1009" s="53"/>
      <c r="PCI1009" s="53"/>
      <c r="PCJ1009" s="53"/>
      <c r="PCK1009" s="53"/>
      <c r="PCL1009" s="53"/>
      <c r="PCM1009" s="53"/>
      <c r="PCN1009" s="53"/>
      <c r="PCO1009" s="53"/>
      <c r="PCP1009" s="53"/>
      <c r="PCQ1009" s="53"/>
      <c r="PCR1009" s="53"/>
      <c r="PCS1009" s="53"/>
      <c r="PCT1009" s="53"/>
      <c r="PCU1009" s="53"/>
      <c r="PCV1009" s="53"/>
      <c r="PCW1009" s="53"/>
      <c r="PCX1009" s="53"/>
      <c r="PCY1009" s="53"/>
      <c r="PCZ1009" s="53"/>
      <c r="PDA1009" s="53"/>
      <c r="PDB1009" s="53"/>
      <c r="PDC1009" s="53"/>
      <c r="PDD1009" s="53"/>
      <c r="PDE1009" s="53"/>
      <c r="PDF1009" s="53"/>
      <c r="PDG1009" s="53"/>
      <c r="PDH1009" s="53"/>
      <c r="PDI1009" s="53"/>
      <c r="PDJ1009" s="53"/>
      <c r="PDK1009" s="53"/>
      <c r="PDL1009" s="53"/>
      <c r="PDM1009" s="53"/>
      <c r="PDN1009" s="53"/>
      <c r="PDO1009" s="53"/>
      <c r="PDP1009" s="53"/>
      <c r="PDQ1009" s="53"/>
      <c r="PDR1009" s="53"/>
      <c r="PDS1009" s="53"/>
      <c r="PDT1009" s="53"/>
      <c r="PDU1009" s="53"/>
      <c r="PDV1009" s="53"/>
      <c r="PDW1009" s="53"/>
      <c r="PDX1009" s="53"/>
      <c r="PDY1009" s="53"/>
      <c r="PDZ1009" s="53"/>
      <c r="PEA1009" s="53"/>
      <c r="PEB1009" s="53"/>
      <c r="PEC1009" s="53"/>
      <c r="PED1009" s="53"/>
      <c r="PEE1009" s="53"/>
      <c r="PEF1009" s="53"/>
      <c r="PEG1009" s="53"/>
      <c r="PEH1009" s="53"/>
      <c r="PEI1009" s="53"/>
      <c r="PEJ1009" s="53"/>
      <c r="PEK1009" s="53"/>
      <c r="PEL1009" s="53"/>
      <c r="PEM1009" s="53"/>
      <c r="PEN1009" s="53"/>
      <c r="PEO1009" s="53"/>
      <c r="PEP1009" s="53"/>
      <c r="PEQ1009" s="53"/>
      <c r="PER1009" s="53"/>
      <c r="PES1009" s="53"/>
      <c r="PET1009" s="53"/>
      <c r="PEU1009" s="53"/>
      <c r="PEV1009" s="53"/>
      <c r="PEW1009" s="53"/>
      <c r="PEX1009" s="53"/>
      <c r="PEY1009" s="53"/>
      <c r="PEZ1009" s="53"/>
      <c r="PFA1009" s="53"/>
      <c r="PFB1009" s="53"/>
      <c r="PFC1009" s="53"/>
      <c r="PFD1009" s="53"/>
      <c r="PFE1009" s="53"/>
      <c r="PFF1009" s="53"/>
      <c r="PFG1009" s="53"/>
      <c r="PFH1009" s="53"/>
      <c r="PFI1009" s="53"/>
      <c r="PFJ1009" s="53"/>
      <c r="PFK1009" s="53"/>
      <c r="PFL1009" s="53"/>
      <c r="PFM1009" s="53"/>
      <c r="PFN1009" s="53"/>
      <c r="PFO1009" s="53"/>
      <c r="PFP1009" s="53"/>
      <c r="PFQ1009" s="53"/>
      <c r="PFR1009" s="53"/>
      <c r="PFS1009" s="53"/>
      <c r="PFT1009" s="53"/>
      <c r="PFU1009" s="53"/>
      <c r="PFV1009" s="53"/>
      <c r="PFW1009" s="53"/>
      <c r="PFX1009" s="53"/>
      <c r="PFY1009" s="53"/>
      <c r="PFZ1009" s="53"/>
      <c r="PGA1009" s="53"/>
      <c r="PGB1009" s="53"/>
      <c r="PGC1009" s="53"/>
      <c r="PGD1009" s="53"/>
      <c r="PGE1009" s="53"/>
      <c r="PGF1009" s="53"/>
      <c r="PGG1009" s="53"/>
      <c r="PGH1009" s="53"/>
      <c r="PGI1009" s="53"/>
      <c r="PGJ1009" s="53"/>
      <c r="PGK1009" s="53"/>
      <c r="PGL1009" s="53"/>
      <c r="PGM1009" s="53"/>
      <c r="PGN1009" s="53"/>
      <c r="PGO1009" s="53"/>
      <c r="PGP1009" s="53"/>
      <c r="PGQ1009" s="53"/>
      <c r="PGR1009" s="53"/>
      <c r="PGS1009" s="53"/>
      <c r="PGT1009" s="53"/>
      <c r="PGU1009" s="53"/>
      <c r="PGV1009" s="53"/>
      <c r="PGW1009" s="53"/>
      <c r="PGX1009" s="53"/>
      <c r="PGY1009" s="53"/>
      <c r="PGZ1009" s="53"/>
      <c r="PHA1009" s="53"/>
      <c r="PHB1009" s="53"/>
      <c r="PHC1009" s="53"/>
      <c r="PHD1009" s="53"/>
      <c r="PHE1009" s="53"/>
      <c r="PHF1009" s="53"/>
      <c r="PHG1009" s="53"/>
      <c r="PHH1009" s="53"/>
      <c r="PHI1009" s="53"/>
      <c r="PHJ1009" s="53"/>
      <c r="PHK1009" s="53"/>
      <c r="PHL1009" s="53"/>
      <c r="PHM1009" s="53"/>
      <c r="PHN1009" s="53"/>
      <c r="PHO1009" s="53"/>
      <c r="PHP1009" s="53"/>
      <c r="PHQ1009" s="53"/>
      <c r="PHR1009" s="53"/>
      <c r="PHS1009" s="53"/>
      <c r="PHT1009" s="53"/>
      <c r="PHU1009" s="53"/>
      <c r="PHV1009" s="53"/>
      <c r="PHW1009" s="53"/>
      <c r="PHX1009" s="53"/>
      <c r="PHY1009" s="53"/>
      <c r="PHZ1009" s="53"/>
      <c r="PIA1009" s="53"/>
      <c r="PIB1009" s="53"/>
      <c r="PIC1009" s="53"/>
      <c r="PID1009" s="53"/>
      <c r="PIE1009" s="53"/>
      <c r="PIF1009" s="53"/>
      <c r="PIG1009" s="53"/>
      <c r="PIH1009" s="53"/>
      <c r="PII1009" s="53"/>
      <c r="PIJ1009" s="53"/>
      <c r="PIK1009" s="53"/>
      <c r="PIL1009" s="53"/>
      <c r="PIM1009" s="53"/>
      <c r="PIN1009" s="53"/>
      <c r="PIO1009" s="53"/>
      <c r="PIP1009" s="53"/>
      <c r="PIQ1009" s="53"/>
      <c r="PIR1009" s="53"/>
      <c r="PIS1009" s="53"/>
      <c r="PIT1009" s="53"/>
      <c r="PIU1009" s="53"/>
      <c r="PIV1009" s="53"/>
      <c r="PIW1009" s="53"/>
      <c r="PIX1009" s="53"/>
      <c r="PIY1009" s="53"/>
      <c r="PIZ1009" s="53"/>
      <c r="PJA1009" s="53"/>
      <c r="PJB1009" s="53"/>
      <c r="PJC1009" s="53"/>
      <c r="PJD1009" s="53"/>
      <c r="PJE1009" s="53"/>
      <c r="PJF1009" s="53"/>
      <c r="PJG1009" s="53"/>
      <c r="PJH1009" s="53"/>
      <c r="PJI1009" s="53"/>
      <c r="PJJ1009" s="53"/>
      <c r="PJK1009" s="53"/>
      <c r="PJL1009" s="53"/>
      <c r="PJM1009" s="53"/>
      <c r="PJN1009" s="53"/>
      <c r="PJO1009" s="53"/>
      <c r="PJP1009" s="53"/>
      <c r="PJQ1009" s="53"/>
      <c r="PJR1009" s="53"/>
      <c r="PJS1009" s="53"/>
      <c r="PJT1009" s="53"/>
      <c r="PJU1009" s="53"/>
      <c r="PJV1009" s="53"/>
      <c r="PJW1009" s="53"/>
      <c r="PJX1009" s="53"/>
      <c r="PJY1009" s="53"/>
      <c r="PJZ1009" s="53"/>
      <c r="PKA1009" s="53"/>
      <c r="PKB1009" s="53"/>
      <c r="PKC1009" s="53"/>
      <c r="PKD1009" s="53"/>
      <c r="PKE1009" s="53"/>
      <c r="PKF1009" s="53"/>
      <c r="PKG1009" s="53"/>
      <c r="PKH1009" s="53"/>
      <c r="PKI1009" s="53"/>
      <c r="PKJ1009" s="53"/>
      <c r="PKK1009" s="53"/>
      <c r="PKL1009" s="53"/>
      <c r="PKM1009" s="53"/>
      <c r="PKN1009" s="53"/>
      <c r="PKO1009" s="53"/>
      <c r="PKP1009" s="53"/>
      <c r="PKQ1009" s="53"/>
      <c r="PKR1009" s="53"/>
      <c r="PKS1009" s="53"/>
      <c r="PKT1009" s="53"/>
      <c r="PKU1009" s="53"/>
      <c r="PKV1009" s="53"/>
      <c r="PKW1009" s="53"/>
      <c r="PKX1009" s="53"/>
      <c r="PKY1009" s="53"/>
      <c r="PKZ1009" s="53"/>
      <c r="PLA1009" s="53"/>
      <c r="PLB1009" s="53"/>
      <c r="PLC1009" s="53"/>
      <c r="PLD1009" s="53"/>
      <c r="PLE1009" s="53"/>
      <c r="PLF1009" s="53"/>
      <c r="PLG1009" s="53"/>
      <c r="PLH1009" s="53"/>
      <c r="PLI1009" s="53"/>
      <c r="PLJ1009" s="53"/>
      <c r="PLK1009" s="53"/>
      <c r="PLL1009" s="53"/>
      <c r="PLM1009" s="53"/>
      <c r="PLN1009" s="53"/>
      <c r="PLO1009" s="53"/>
      <c r="PLP1009" s="53"/>
      <c r="PLQ1009" s="53"/>
      <c r="PLR1009" s="53"/>
      <c r="PLS1009" s="53"/>
      <c r="PLT1009" s="53"/>
      <c r="PLU1009" s="53"/>
      <c r="PLV1009" s="53"/>
      <c r="PLW1009" s="53"/>
      <c r="PLX1009" s="53"/>
      <c r="PLY1009" s="53"/>
      <c r="PLZ1009" s="53"/>
      <c r="PMA1009" s="53"/>
      <c r="PMB1009" s="53"/>
      <c r="PMC1009" s="53"/>
      <c r="PMD1009" s="53"/>
      <c r="PME1009" s="53"/>
      <c r="PMF1009" s="53"/>
      <c r="PMG1009" s="53"/>
      <c r="PMH1009" s="53"/>
      <c r="PMI1009" s="53"/>
      <c r="PMJ1009" s="53"/>
      <c r="PMK1009" s="53"/>
      <c r="PML1009" s="53"/>
      <c r="PMM1009" s="53"/>
      <c r="PMN1009" s="53"/>
      <c r="PMO1009" s="53"/>
      <c r="PMP1009" s="53"/>
      <c r="PMQ1009" s="53"/>
      <c r="PMR1009" s="53"/>
      <c r="PMS1009" s="53"/>
      <c r="PMT1009" s="53"/>
      <c r="PMU1009" s="53"/>
      <c r="PMV1009" s="53"/>
      <c r="PMW1009" s="53"/>
      <c r="PMX1009" s="53"/>
      <c r="PMY1009" s="53"/>
      <c r="PMZ1009" s="53"/>
      <c r="PNA1009" s="53"/>
      <c r="PNB1009" s="53"/>
      <c r="PNC1009" s="53"/>
      <c r="PND1009" s="53"/>
      <c r="PNE1009" s="53"/>
      <c r="PNF1009" s="53"/>
      <c r="PNG1009" s="53"/>
      <c r="PNH1009" s="53"/>
      <c r="PNI1009" s="53"/>
      <c r="PNJ1009" s="53"/>
      <c r="PNK1009" s="53"/>
      <c r="PNL1009" s="53"/>
      <c r="PNM1009" s="53"/>
      <c r="PNN1009" s="53"/>
      <c r="PNO1009" s="53"/>
      <c r="PNP1009" s="53"/>
      <c r="PNQ1009" s="53"/>
      <c r="PNR1009" s="53"/>
      <c r="PNS1009" s="53"/>
      <c r="PNT1009" s="53"/>
      <c r="PNU1009" s="53"/>
      <c r="PNV1009" s="53"/>
      <c r="PNW1009" s="53"/>
      <c r="PNX1009" s="53"/>
      <c r="PNY1009" s="53"/>
      <c r="PNZ1009" s="53"/>
      <c r="POA1009" s="53"/>
      <c r="POB1009" s="53"/>
      <c r="POC1009" s="53"/>
      <c r="POD1009" s="53"/>
      <c r="POE1009" s="53"/>
      <c r="POF1009" s="53"/>
      <c r="POG1009" s="53"/>
      <c r="POH1009" s="53"/>
      <c r="POI1009" s="53"/>
      <c r="POJ1009" s="53"/>
      <c r="POK1009" s="53"/>
      <c r="POL1009" s="53"/>
      <c r="POM1009" s="53"/>
      <c r="PON1009" s="53"/>
      <c r="POO1009" s="53"/>
      <c r="POP1009" s="53"/>
      <c r="POQ1009" s="53"/>
      <c r="POR1009" s="53"/>
      <c r="POS1009" s="53"/>
      <c r="POT1009" s="53"/>
      <c r="POU1009" s="53"/>
      <c r="POV1009" s="53"/>
      <c r="POW1009" s="53"/>
      <c r="POX1009" s="53"/>
      <c r="POY1009" s="53"/>
      <c r="POZ1009" s="53"/>
      <c r="PPA1009" s="53"/>
      <c r="PPB1009" s="53"/>
      <c r="PPC1009" s="53"/>
      <c r="PPD1009" s="53"/>
      <c r="PPE1009" s="53"/>
      <c r="PPF1009" s="53"/>
      <c r="PPG1009" s="53"/>
      <c r="PPH1009" s="53"/>
      <c r="PPI1009" s="53"/>
      <c r="PPJ1009" s="53"/>
      <c r="PPK1009" s="53"/>
      <c r="PPL1009" s="53"/>
      <c r="PPM1009" s="53"/>
      <c r="PPN1009" s="53"/>
      <c r="PPO1009" s="53"/>
      <c r="PPP1009" s="53"/>
      <c r="PPQ1009" s="53"/>
      <c r="PPR1009" s="53"/>
      <c r="PPS1009" s="53"/>
      <c r="PPT1009" s="53"/>
      <c r="PPU1009" s="53"/>
      <c r="PPV1009" s="53"/>
      <c r="PPW1009" s="53"/>
      <c r="PPX1009" s="53"/>
      <c r="PPY1009" s="53"/>
      <c r="PPZ1009" s="53"/>
      <c r="PQA1009" s="53"/>
      <c r="PQB1009" s="53"/>
      <c r="PQC1009" s="53"/>
      <c r="PQD1009" s="53"/>
      <c r="PQE1009" s="53"/>
      <c r="PQF1009" s="53"/>
      <c r="PQG1009" s="53"/>
      <c r="PQH1009" s="53"/>
      <c r="PQI1009" s="53"/>
      <c r="PQJ1009" s="53"/>
      <c r="PQK1009" s="53"/>
      <c r="PQL1009" s="53"/>
      <c r="PQM1009" s="53"/>
      <c r="PQN1009" s="53"/>
      <c r="PQO1009" s="53"/>
      <c r="PQP1009" s="53"/>
      <c r="PQQ1009" s="53"/>
      <c r="PQR1009" s="53"/>
      <c r="PQS1009" s="53"/>
      <c r="PQT1009" s="53"/>
      <c r="PQU1009" s="53"/>
      <c r="PQV1009" s="53"/>
      <c r="PQW1009" s="53"/>
      <c r="PQX1009" s="53"/>
      <c r="PQY1009" s="53"/>
      <c r="PQZ1009" s="53"/>
      <c r="PRA1009" s="53"/>
      <c r="PRB1009" s="53"/>
      <c r="PRC1009" s="53"/>
      <c r="PRD1009" s="53"/>
      <c r="PRE1009" s="53"/>
      <c r="PRF1009" s="53"/>
      <c r="PRG1009" s="53"/>
      <c r="PRH1009" s="53"/>
      <c r="PRI1009" s="53"/>
      <c r="PRJ1009" s="53"/>
      <c r="PRK1009" s="53"/>
      <c r="PRL1009" s="53"/>
      <c r="PRM1009" s="53"/>
      <c r="PRN1009" s="53"/>
      <c r="PRO1009" s="53"/>
      <c r="PRP1009" s="53"/>
      <c r="PRQ1009" s="53"/>
      <c r="PRR1009" s="53"/>
      <c r="PRS1009" s="53"/>
      <c r="PRT1009" s="53"/>
      <c r="PRU1009" s="53"/>
      <c r="PRV1009" s="53"/>
      <c r="PRW1009" s="53"/>
      <c r="PRX1009" s="53"/>
      <c r="PRY1009" s="53"/>
      <c r="PRZ1009" s="53"/>
      <c r="PSA1009" s="53"/>
      <c r="PSB1009" s="53"/>
      <c r="PSC1009" s="53"/>
      <c r="PSD1009" s="53"/>
      <c r="PSE1009" s="53"/>
      <c r="PSF1009" s="53"/>
      <c r="PSG1009" s="53"/>
      <c r="PSH1009" s="53"/>
      <c r="PSI1009" s="53"/>
      <c r="PSJ1009" s="53"/>
      <c r="PSK1009" s="53"/>
      <c r="PSL1009" s="53"/>
      <c r="PSM1009" s="53"/>
      <c r="PSN1009" s="53"/>
      <c r="PSO1009" s="53"/>
      <c r="PSP1009" s="53"/>
      <c r="PSQ1009" s="53"/>
      <c r="PSR1009" s="53"/>
      <c r="PSS1009" s="53"/>
      <c r="PST1009" s="53"/>
      <c r="PSU1009" s="53"/>
      <c r="PSV1009" s="53"/>
      <c r="PSW1009" s="53"/>
      <c r="PSX1009" s="53"/>
      <c r="PSY1009" s="53"/>
      <c r="PSZ1009" s="53"/>
      <c r="PTA1009" s="53"/>
      <c r="PTB1009" s="53"/>
      <c r="PTC1009" s="53"/>
      <c r="PTD1009" s="53"/>
      <c r="PTE1009" s="53"/>
      <c r="PTF1009" s="53"/>
      <c r="PTG1009" s="53"/>
      <c r="PTH1009" s="53"/>
      <c r="PTI1009" s="53"/>
      <c r="PTJ1009" s="53"/>
      <c r="PTK1009" s="53"/>
      <c r="PTL1009" s="53"/>
      <c r="PTM1009" s="53"/>
      <c r="PTN1009" s="53"/>
      <c r="PTO1009" s="53"/>
      <c r="PTP1009" s="53"/>
      <c r="PTQ1009" s="53"/>
      <c r="PTR1009" s="53"/>
      <c r="PTS1009" s="53"/>
      <c r="PTT1009" s="53"/>
      <c r="PTU1009" s="53"/>
      <c r="PTV1009" s="53"/>
      <c r="PTW1009" s="53"/>
      <c r="PTX1009" s="53"/>
      <c r="PTY1009" s="53"/>
      <c r="PTZ1009" s="53"/>
      <c r="PUA1009" s="53"/>
      <c r="PUB1009" s="53"/>
      <c r="PUC1009" s="53"/>
      <c r="PUD1009" s="53"/>
      <c r="PUE1009" s="53"/>
      <c r="PUF1009" s="53"/>
      <c r="PUG1009" s="53"/>
      <c r="PUH1009" s="53"/>
      <c r="PUI1009" s="53"/>
      <c r="PUJ1009" s="53"/>
      <c r="PUK1009" s="53"/>
      <c r="PUL1009" s="53"/>
      <c r="PUM1009" s="53"/>
      <c r="PUN1009" s="53"/>
      <c r="PUO1009" s="53"/>
      <c r="PUP1009" s="53"/>
      <c r="PUQ1009" s="53"/>
      <c r="PUR1009" s="53"/>
      <c r="PUS1009" s="53"/>
      <c r="PUT1009" s="53"/>
      <c r="PUU1009" s="53"/>
      <c r="PUV1009" s="53"/>
      <c r="PUW1009" s="53"/>
      <c r="PUX1009" s="53"/>
      <c r="PUY1009" s="53"/>
      <c r="PUZ1009" s="53"/>
      <c r="PVA1009" s="53"/>
      <c r="PVB1009" s="53"/>
      <c r="PVC1009" s="53"/>
      <c r="PVD1009" s="53"/>
      <c r="PVE1009" s="53"/>
      <c r="PVF1009" s="53"/>
      <c r="PVG1009" s="53"/>
      <c r="PVH1009" s="53"/>
      <c r="PVI1009" s="53"/>
      <c r="PVJ1009" s="53"/>
      <c r="PVK1009" s="53"/>
      <c r="PVL1009" s="53"/>
      <c r="PVM1009" s="53"/>
      <c r="PVN1009" s="53"/>
      <c r="PVO1009" s="53"/>
      <c r="PVP1009" s="53"/>
      <c r="PVQ1009" s="53"/>
      <c r="PVR1009" s="53"/>
      <c r="PVS1009" s="53"/>
      <c r="PVT1009" s="53"/>
      <c r="PVU1009" s="53"/>
      <c r="PVV1009" s="53"/>
      <c r="PVW1009" s="53"/>
      <c r="PVX1009" s="53"/>
      <c r="PVY1009" s="53"/>
      <c r="PVZ1009" s="53"/>
      <c r="PWA1009" s="53"/>
      <c r="PWB1009" s="53"/>
      <c r="PWC1009" s="53"/>
      <c r="PWD1009" s="53"/>
      <c r="PWE1009" s="53"/>
      <c r="PWF1009" s="53"/>
      <c r="PWG1009" s="53"/>
      <c r="PWH1009" s="53"/>
      <c r="PWI1009" s="53"/>
      <c r="PWJ1009" s="53"/>
      <c r="PWK1009" s="53"/>
      <c r="PWL1009" s="53"/>
      <c r="PWM1009" s="53"/>
      <c r="PWN1009" s="53"/>
      <c r="PWO1009" s="53"/>
      <c r="PWP1009" s="53"/>
      <c r="PWQ1009" s="53"/>
      <c r="PWR1009" s="53"/>
      <c r="PWS1009" s="53"/>
      <c r="PWT1009" s="53"/>
      <c r="PWU1009" s="53"/>
      <c r="PWV1009" s="53"/>
      <c r="PWW1009" s="53"/>
      <c r="PWX1009" s="53"/>
      <c r="PWY1009" s="53"/>
      <c r="PWZ1009" s="53"/>
      <c r="PXA1009" s="53"/>
      <c r="PXB1009" s="53"/>
      <c r="PXC1009" s="53"/>
      <c r="PXD1009" s="53"/>
      <c r="PXE1009" s="53"/>
      <c r="PXF1009" s="53"/>
      <c r="PXG1009" s="53"/>
      <c r="PXH1009" s="53"/>
      <c r="PXI1009" s="53"/>
      <c r="PXJ1009" s="53"/>
      <c r="PXK1009" s="53"/>
      <c r="PXL1009" s="53"/>
      <c r="PXM1009" s="53"/>
      <c r="PXN1009" s="53"/>
      <c r="PXO1009" s="53"/>
      <c r="PXP1009" s="53"/>
      <c r="PXQ1009" s="53"/>
      <c r="PXR1009" s="53"/>
      <c r="PXS1009" s="53"/>
      <c r="PXT1009" s="53"/>
      <c r="PXU1009" s="53"/>
      <c r="PXV1009" s="53"/>
      <c r="PXW1009" s="53"/>
      <c r="PXX1009" s="53"/>
      <c r="PXY1009" s="53"/>
      <c r="PXZ1009" s="53"/>
      <c r="PYA1009" s="53"/>
      <c r="PYB1009" s="53"/>
      <c r="PYC1009" s="53"/>
      <c r="PYD1009" s="53"/>
      <c r="PYE1009" s="53"/>
      <c r="PYF1009" s="53"/>
      <c r="PYG1009" s="53"/>
      <c r="PYH1009" s="53"/>
      <c r="PYI1009" s="53"/>
      <c r="PYJ1009" s="53"/>
      <c r="PYK1009" s="53"/>
      <c r="PYL1009" s="53"/>
      <c r="PYM1009" s="53"/>
      <c r="PYN1009" s="53"/>
      <c r="PYO1009" s="53"/>
      <c r="PYP1009" s="53"/>
      <c r="PYQ1009" s="53"/>
      <c r="PYR1009" s="53"/>
      <c r="PYS1009" s="53"/>
      <c r="PYT1009" s="53"/>
      <c r="PYU1009" s="53"/>
      <c r="PYV1009" s="53"/>
      <c r="PYW1009" s="53"/>
      <c r="PYX1009" s="53"/>
      <c r="PYY1009" s="53"/>
      <c r="PYZ1009" s="53"/>
      <c r="PZA1009" s="53"/>
      <c r="PZB1009" s="53"/>
      <c r="PZC1009" s="53"/>
      <c r="PZD1009" s="53"/>
      <c r="PZE1009" s="53"/>
      <c r="PZF1009" s="53"/>
      <c r="PZG1009" s="53"/>
      <c r="PZH1009" s="53"/>
      <c r="PZI1009" s="53"/>
      <c r="PZJ1009" s="53"/>
      <c r="PZK1009" s="53"/>
      <c r="PZL1009" s="53"/>
      <c r="PZM1009" s="53"/>
      <c r="PZN1009" s="53"/>
      <c r="PZO1009" s="53"/>
      <c r="PZP1009" s="53"/>
      <c r="PZQ1009" s="53"/>
      <c r="PZR1009" s="53"/>
      <c r="PZS1009" s="53"/>
      <c r="PZT1009" s="53"/>
      <c r="PZU1009" s="53"/>
      <c r="PZV1009" s="53"/>
      <c r="PZW1009" s="53"/>
      <c r="PZX1009" s="53"/>
      <c r="PZY1009" s="53"/>
      <c r="PZZ1009" s="53"/>
      <c r="QAA1009" s="53"/>
      <c r="QAB1009" s="53"/>
      <c r="QAC1009" s="53"/>
      <c r="QAD1009" s="53"/>
      <c r="QAE1009" s="53"/>
      <c r="QAF1009" s="53"/>
      <c r="QAG1009" s="53"/>
      <c r="QAH1009" s="53"/>
      <c r="QAI1009" s="53"/>
      <c r="QAJ1009" s="53"/>
      <c r="QAK1009" s="53"/>
      <c r="QAL1009" s="53"/>
      <c r="QAM1009" s="53"/>
      <c r="QAN1009" s="53"/>
      <c r="QAO1009" s="53"/>
      <c r="QAP1009" s="53"/>
      <c r="QAQ1009" s="53"/>
      <c r="QAR1009" s="53"/>
      <c r="QAS1009" s="53"/>
      <c r="QAT1009" s="53"/>
      <c r="QAU1009" s="53"/>
      <c r="QAV1009" s="53"/>
      <c r="QAW1009" s="53"/>
      <c r="QAX1009" s="53"/>
      <c r="QAY1009" s="53"/>
      <c r="QAZ1009" s="53"/>
      <c r="QBA1009" s="53"/>
      <c r="QBB1009" s="53"/>
      <c r="QBC1009" s="53"/>
      <c r="QBD1009" s="53"/>
      <c r="QBE1009" s="53"/>
      <c r="QBF1009" s="53"/>
      <c r="QBG1009" s="53"/>
      <c r="QBH1009" s="53"/>
      <c r="QBI1009" s="53"/>
      <c r="QBJ1009" s="53"/>
      <c r="QBK1009" s="53"/>
      <c r="QBL1009" s="53"/>
      <c r="QBM1009" s="53"/>
      <c r="QBN1009" s="53"/>
      <c r="QBO1009" s="53"/>
      <c r="QBP1009" s="53"/>
      <c r="QBQ1009" s="53"/>
      <c r="QBR1009" s="53"/>
      <c r="QBS1009" s="53"/>
      <c r="QBT1009" s="53"/>
      <c r="QBU1009" s="53"/>
      <c r="QBV1009" s="53"/>
      <c r="QBW1009" s="53"/>
      <c r="QBX1009" s="53"/>
      <c r="QBY1009" s="53"/>
      <c r="QBZ1009" s="53"/>
      <c r="QCA1009" s="53"/>
      <c r="QCB1009" s="53"/>
      <c r="QCC1009" s="53"/>
      <c r="QCD1009" s="53"/>
      <c r="QCE1009" s="53"/>
      <c r="QCF1009" s="53"/>
      <c r="QCG1009" s="53"/>
      <c r="QCH1009" s="53"/>
      <c r="QCI1009" s="53"/>
      <c r="QCJ1009" s="53"/>
      <c r="QCK1009" s="53"/>
      <c r="QCL1009" s="53"/>
      <c r="QCM1009" s="53"/>
      <c r="QCN1009" s="53"/>
      <c r="QCO1009" s="53"/>
      <c r="QCP1009" s="53"/>
      <c r="QCQ1009" s="53"/>
      <c r="QCR1009" s="53"/>
      <c r="QCS1009" s="53"/>
      <c r="QCT1009" s="53"/>
      <c r="QCU1009" s="53"/>
      <c r="QCV1009" s="53"/>
      <c r="QCW1009" s="53"/>
      <c r="QCX1009" s="53"/>
      <c r="QCY1009" s="53"/>
      <c r="QCZ1009" s="53"/>
      <c r="QDA1009" s="53"/>
      <c r="QDB1009" s="53"/>
      <c r="QDC1009" s="53"/>
      <c r="QDD1009" s="53"/>
      <c r="QDE1009" s="53"/>
      <c r="QDF1009" s="53"/>
      <c r="QDG1009" s="53"/>
      <c r="QDH1009" s="53"/>
      <c r="QDI1009" s="53"/>
      <c r="QDJ1009" s="53"/>
      <c r="QDK1009" s="53"/>
      <c r="QDL1009" s="53"/>
      <c r="QDM1009" s="53"/>
      <c r="QDN1009" s="53"/>
      <c r="QDO1009" s="53"/>
      <c r="QDP1009" s="53"/>
      <c r="QDQ1009" s="53"/>
      <c r="QDR1009" s="53"/>
      <c r="QDS1009" s="53"/>
      <c r="QDT1009" s="53"/>
      <c r="QDU1009" s="53"/>
      <c r="QDV1009" s="53"/>
      <c r="QDW1009" s="53"/>
      <c r="QDX1009" s="53"/>
      <c r="QDY1009" s="53"/>
      <c r="QDZ1009" s="53"/>
      <c r="QEA1009" s="53"/>
      <c r="QEB1009" s="53"/>
      <c r="QEC1009" s="53"/>
      <c r="QED1009" s="53"/>
      <c r="QEE1009" s="53"/>
      <c r="QEF1009" s="53"/>
      <c r="QEG1009" s="53"/>
      <c r="QEH1009" s="53"/>
      <c r="QEI1009" s="53"/>
      <c r="QEJ1009" s="53"/>
      <c r="QEK1009" s="53"/>
      <c r="QEL1009" s="53"/>
      <c r="QEM1009" s="53"/>
      <c r="QEN1009" s="53"/>
      <c r="QEO1009" s="53"/>
      <c r="QEP1009" s="53"/>
      <c r="QEQ1009" s="53"/>
      <c r="QER1009" s="53"/>
      <c r="QES1009" s="53"/>
      <c r="QET1009" s="53"/>
      <c r="QEU1009" s="53"/>
      <c r="QEV1009" s="53"/>
      <c r="QEW1009" s="53"/>
      <c r="QEX1009" s="53"/>
      <c r="QEY1009" s="53"/>
      <c r="QEZ1009" s="53"/>
      <c r="QFA1009" s="53"/>
      <c r="QFB1009" s="53"/>
      <c r="QFC1009" s="53"/>
      <c r="QFD1009" s="53"/>
      <c r="QFE1009" s="53"/>
      <c r="QFF1009" s="53"/>
      <c r="QFG1009" s="53"/>
      <c r="QFH1009" s="53"/>
      <c r="QFI1009" s="53"/>
      <c r="QFJ1009" s="53"/>
      <c r="QFK1009" s="53"/>
      <c r="QFL1009" s="53"/>
      <c r="QFM1009" s="53"/>
      <c r="QFN1009" s="53"/>
      <c r="QFO1009" s="53"/>
      <c r="QFP1009" s="53"/>
      <c r="QFQ1009" s="53"/>
      <c r="QFR1009" s="53"/>
      <c r="QFS1009" s="53"/>
      <c r="QFT1009" s="53"/>
      <c r="QFU1009" s="53"/>
      <c r="QFV1009" s="53"/>
      <c r="QFW1009" s="53"/>
      <c r="QFX1009" s="53"/>
      <c r="QFY1009" s="53"/>
      <c r="QFZ1009" s="53"/>
      <c r="QGA1009" s="53"/>
      <c r="QGB1009" s="53"/>
      <c r="QGC1009" s="53"/>
      <c r="QGD1009" s="53"/>
      <c r="QGE1009" s="53"/>
      <c r="QGF1009" s="53"/>
      <c r="QGG1009" s="53"/>
      <c r="QGH1009" s="53"/>
      <c r="QGI1009" s="53"/>
      <c r="QGJ1009" s="53"/>
      <c r="QGK1009" s="53"/>
      <c r="QGL1009" s="53"/>
      <c r="QGM1009" s="53"/>
      <c r="QGN1009" s="53"/>
      <c r="QGO1009" s="53"/>
      <c r="QGP1009" s="53"/>
      <c r="QGQ1009" s="53"/>
      <c r="QGR1009" s="53"/>
      <c r="QGS1009" s="53"/>
      <c r="QGT1009" s="53"/>
      <c r="QGU1009" s="53"/>
      <c r="QGV1009" s="53"/>
      <c r="QGW1009" s="53"/>
      <c r="QGX1009" s="53"/>
      <c r="QGY1009" s="53"/>
      <c r="QGZ1009" s="53"/>
      <c r="QHA1009" s="53"/>
      <c r="QHB1009" s="53"/>
      <c r="QHC1009" s="53"/>
      <c r="QHD1009" s="53"/>
      <c r="QHE1009" s="53"/>
      <c r="QHF1009" s="53"/>
      <c r="QHG1009" s="53"/>
      <c r="QHH1009" s="53"/>
      <c r="QHI1009" s="53"/>
      <c r="QHJ1009" s="53"/>
      <c r="QHK1009" s="53"/>
      <c r="QHL1009" s="53"/>
      <c r="QHM1009" s="53"/>
      <c r="QHN1009" s="53"/>
      <c r="QHO1009" s="53"/>
      <c r="QHP1009" s="53"/>
      <c r="QHQ1009" s="53"/>
      <c r="QHR1009" s="53"/>
      <c r="QHS1009" s="53"/>
      <c r="QHT1009" s="53"/>
      <c r="QHU1009" s="53"/>
      <c r="QHV1009" s="53"/>
      <c r="QHW1009" s="53"/>
      <c r="QHX1009" s="53"/>
      <c r="QHY1009" s="53"/>
      <c r="QHZ1009" s="53"/>
      <c r="QIA1009" s="53"/>
      <c r="QIB1009" s="53"/>
      <c r="QIC1009" s="53"/>
      <c r="QID1009" s="53"/>
      <c r="QIE1009" s="53"/>
      <c r="QIF1009" s="53"/>
      <c r="QIG1009" s="53"/>
      <c r="QIH1009" s="53"/>
      <c r="QII1009" s="53"/>
      <c r="QIJ1009" s="53"/>
      <c r="QIK1009" s="53"/>
      <c r="QIL1009" s="53"/>
      <c r="QIM1009" s="53"/>
      <c r="QIN1009" s="53"/>
      <c r="QIO1009" s="53"/>
      <c r="QIP1009" s="53"/>
      <c r="QIQ1009" s="53"/>
      <c r="QIR1009" s="53"/>
      <c r="QIS1009" s="53"/>
      <c r="QIT1009" s="53"/>
      <c r="QIU1009" s="53"/>
      <c r="QIV1009" s="53"/>
      <c r="QIW1009" s="53"/>
      <c r="QIX1009" s="53"/>
      <c r="QIY1009" s="53"/>
      <c r="QIZ1009" s="53"/>
      <c r="QJA1009" s="53"/>
      <c r="QJB1009" s="53"/>
      <c r="QJC1009" s="53"/>
      <c r="QJD1009" s="53"/>
      <c r="QJE1009" s="53"/>
      <c r="QJF1009" s="53"/>
      <c r="QJG1009" s="53"/>
      <c r="QJH1009" s="53"/>
      <c r="QJI1009" s="53"/>
      <c r="QJJ1009" s="53"/>
      <c r="QJK1009" s="53"/>
      <c r="QJL1009" s="53"/>
      <c r="QJM1009" s="53"/>
      <c r="QJN1009" s="53"/>
      <c r="QJO1009" s="53"/>
      <c r="QJP1009" s="53"/>
      <c r="QJQ1009" s="53"/>
      <c r="QJR1009" s="53"/>
      <c r="QJS1009" s="53"/>
      <c r="QJT1009" s="53"/>
      <c r="QJU1009" s="53"/>
      <c r="QJV1009" s="53"/>
      <c r="QJW1009" s="53"/>
      <c r="QJX1009" s="53"/>
      <c r="QJY1009" s="53"/>
      <c r="QJZ1009" s="53"/>
      <c r="QKA1009" s="53"/>
      <c r="QKB1009" s="53"/>
      <c r="QKC1009" s="53"/>
      <c r="QKD1009" s="53"/>
      <c r="QKE1009" s="53"/>
      <c r="QKF1009" s="53"/>
      <c r="QKG1009" s="53"/>
      <c r="QKH1009" s="53"/>
      <c r="QKI1009" s="53"/>
      <c r="QKJ1009" s="53"/>
      <c r="QKK1009" s="53"/>
      <c r="QKL1009" s="53"/>
      <c r="QKM1009" s="53"/>
      <c r="QKN1009" s="53"/>
      <c r="QKO1009" s="53"/>
      <c r="QKP1009" s="53"/>
      <c r="QKQ1009" s="53"/>
      <c r="QKR1009" s="53"/>
      <c r="QKS1009" s="53"/>
      <c r="QKT1009" s="53"/>
      <c r="QKU1009" s="53"/>
      <c r="QKV1009" s="53"/>
      <c r="QKW1009" s="53"/>
      <c r="QKX1009" s="53"/>
      <c r="QKY1009" s="53"/>
      <c r="QKZ1009" s="53"/>
      <c r="QLA1009" s="53"/>
      <c r="QLB1009" s="53"/>
      <c r="QLC1009" s="53"/>
      <c r="QLD1009" s="53"/>
      <c r="QLE1009" s="53"/>
      <c r="QLF1009" s="53"/>
      <c r="QLG1009" s="53"/>
      <c r="QLH1009" s="53"/>
      <c r="QLI1009" s="53"/>
      <c r="QLJ1009" s="53"/>
      <c r="QLK1009" s="53"/>
      <c r="QLL1009" s="53"/>
      <c r="QLM1009" s="53"/>
      <c r="QLN1009" s="53"/>
      <c r="QLO1009" s="53"/>
      <c r="QLP1009" s="53"/>
      <c r="QLQ1009" s="53"/>
      <c r="QLR1009" s="53"/>
      <c r="QLS1009" s="53"/>
      <c r="QLT1009" s="53"/>
      <c r="QLU1009" s="53"/>
      <c r="QLV1009" s="53"/>
      <c r="QLW1009" s="53"/>
      <c r="QLX1009" s="53"/>
      <c r="QLY1009" s="53"/>
      <c r="QLZ1009" s="53"/>
      <c r="QMA1009" s="53"/>
      <c r="QMB1009" s="53"/>
      <c r="QMC1009" s="53"/>
      <c r="QMD1009" s="53"/>
      <c r="QME1009" s="53"/>
      <c r="QMF1009" s="53"/>
      <c r="QMG1009" s="53"/>
      <c r="QMH1009" s="53"/>
      <c r="QMI1009" s="53"/>
      <c r="QMJ1009" s="53"/>
      <c r="QMK1009" s="53"/>
      <c r="QML1009" s="53"/>
      <c r="QMM1009" s="53"/>
      <c r="QMN1009" s="53"/>
      <c r="QMO1009" s="53"/>
      <c r="QMP1009" s="53"/>
      <c r="QMQ1009" s="53"/>
      <c r="QMR1009" s="53"/>
      <c r="QMS1009" s="53"/>
      <c r="QMT1009" s="53"/>
      <c r="QMU1009" s="53"/>
      <c r="QMV1009" s="53"/>
      <c r="QMW1009" s="53"/>
      <c r="QMX1009" s="53"/>
      <c r="QMY1009" s="53"/>
      <c r="QMZ1009" s="53"/>
      <c r="QNA1009" s="53"/>
      <c r="QNB1009" s="53"/>
      <c r="QNC1009" s="53"/>
      <c r="QND1009" s="53"/>
      <c r="QNE1009" s="53"/>
      <c r="QNF1009" s="53"/>
      <c r="QNG1009" s="53"/>
      <c r="QNH1009" s="53"/>
      <c r="QNI1009" s="53"/>
      <c r="QNJ1009" s="53"/>
      <c r="QNK1009" s="53"/>
      <c r="QNL1009" s="53"/>
      <c r="QNM1009" s="53"/>
      <c r="QNN1009" s="53"/>
      <c r="QNO1009" s="53"/>
      <c r="QNP1009" s="53"/>
      <c r="QNQ1009" s="53"/>
      <c r="QNR1009" s="53"/>
      <c r="QNS1009" s="53"/>
      <c r="QNT1009" s="53"/>
      <c r="QNU1009" s="53"/>
      <c r="QNV1009" s="53"/>
      <c r="QNW1009" s="53"/>
      <c r="QNX1009" s="53"/>
      <c r="QNY1009" s="53"/>
      <c r="QNZ1009" s="53"/>
      <c r="QOA1009" s="53"/>
      <c r="QOB1009" s="53"/>
      <c r="QOC1009" s="53"/>
      <c r="QOD1009" s="53"/>
      <c r="QOE1009" s="53"/>
      <c r="QOF1009" s="53"/>
      <c r="QOG1009" s="53"/>
      <c r="QOH1009" s="53"/>
      <c r="QOI1009" s="53"/>
      <c r="QOJ1009" s="53"/>
      <c r="QOK1009" s="53"/>
      <c r="QOL1009" s="53"/>
      <c r="QOM1009" s="53"/>
      <c r="QON1009" s="53"/>
      <c r="QOO1009" s="53"/>
      <c r="QOP1009" s="53"/>
      <c r="QOQ1009" s="53"/>
      <c r="QOR1009" s="53"/>
      <c r="QOS1009" s="53"/>
      <c r="QOT1009" s="53"/>
      <c r="QOU1009" s="53"/>
      <c r="QOV1009" s="53"/>
      <c r="QOW1009" s="53"/>
      <c r="QOX1009" s="53"/>
      <c r="QOY1009" s="53"/>
      <c r="QOZ1009" s="53"/>
      <c r="QPA1009" s="53"/>
      <c r="QPB1009" s="53"/>
      <c r="QPC1009" s="53"/>
      <c r="QPD1009" s="53"/>
      <c r="QPE1009" s="53"/>
      <c r="QPF1009" s="53"/>
      <c r="QPG1009" s="53"/>
      <c r="QPH1009" s="53"/>
      <c r="QPI1009" s="53"/>
      <c r="QPJ1009" s="53"/>
      <c r="QPK1009" s="53"/>
      <c r="QPL1009" s="53"/>
      <c r="QPM1009" s="53"/>
      <c r="QPN1009" s="53"/>
      <c r="QPO1009" s="53"/>
      <c r="QPP1009" s="53"/>
      <c r="QPQ1009" s="53"/>
      <c r="QPR1009" s="53"/>
      <c r="QPS1009" s="53"/>
      <c r="QPT1009" s="53"/>
      <c r="QPU1009" s="53"/>
      <c r="QPV1009" s="53"/>
      <c r="QPW1009" s="53"/>
      <c r="QPX1009" s="53"/>
      <c r="QPY1009" s="53"/>
      <c r="QPZ1009" s="53"/>
      <c r="QQA1009" s="53"/>
      <c r="QQB1009" s="53"/>
      <c r="QQC1009" s="53"/>
      <c r="QQD1009" s="53"/>
      <c r="QQE1009" s="53"/>
      <c r="QQF1009" s="53"/>
      <c r="QQG1009" s="53"/>
      <c r="QQH1009" s="53"/>
      <c r="QQI1009" s="53"/>
      <c r="QQJ1009" s="53"/>
      <c r="QQK1009" s="53"/>
      <c r="QQL1009" s="53"/>
      <c r="QQM1009" s="53"/>
      <c r="QQN1009" s="53"/>
      <c r="QQO1009" s="53"/>
      <c r="QQP1009" s="53"/>
      <c r="QQQ1009" s="53"/>
      <c r="QQR1009" s="53"/>
      <c r="QQS1009" s="53"/>
      <c r="QQT1009" s="53"/>
      <c r="QQU1009" s="53"/>
      <c r="QQV1009" s="53"/>
      <c r="QQW1009" s="53"/>
      <c r="QQX1009" s="53"/>
      <c r="QQY1009" s="53"/>
      <c r="QQZ1009" s="53"/>
      <c r="QRA1009" s="53"/>
      <c r="QRB1009" s="53"/>
      <c r="QRC1009" s="53"/>
      <c r="QRD1009" s="53"/>
      <c r="QRE1009" s="53"/>
      <c r="QRF1009" s="53"/>
      <c r="QRG1009" s="53"/>
      <c r="QRH1009" s="53"/>
      <c r="QRI1009" s="53"/>
      <c r="QRJ1009" s="53"/>
      <c r="QRK1009" s="53"/>
      <c r="QRL1009" s="53"/>
      <c r="QRM1009" s="53"/>
      <c r="QRN1009" s="53"/>
      <c r="QRO1009" s="53"/>
      <c r="QRP1009" s="53"/>
      <c r="QRQ1009" s="53"/>
      <c r="QRR1009" s="53"/>
      <c r="QRS1009" s="53"/>
      <c r="QRT1009" s="53"/>
      <c r="QRU1009" s="53"/>
      <c r="QRV1009" s="53"/>
      <c r="QRW1009" s="53"/>
      <c r="QRX1009" s="53"/>
      <c r="QRY1009" s="53"/>
      <c r="QRZ1009" s="53"/>
      <c r="QSA1009" s="53"/>
      <c r="QSB1009" s="53"/>
      <c r="QSC1009" s="53"/>
      <c r="QSD1009" s="53"/>
      <c r="QSE1009" s="53"/>
      <c r="QSF1009" s="53"/>
      <c r="QSG1009" s="53"/>
      <c r="QSH1009" s="53"/>
      <c r="QSI1009" s="53"/>
      <c r="QSJ1009" s="53"/>
      <c r="QSK1009" s="53"/>
      <c r="QSL1009" s="53"/>
      <c r="QSM1009" s="53"/>
      <c r="QSN1009" s="53"/>
      <c r="QSO1009" s="53"/>
      <c r="QSP1009" s="53"/>
      <c r="QSQ1009" s="53"/>
      <c r="QSR1009" s="53"/>
      <c r="QSS1009" s="53"/>
      <c r="QST1009" s="53"/>
      <c r="QSU1009" s="53"/>
      <c r="QSV1009" s="53"/>
      <c r="QSW1009" s="53"/>
      <c r="QSX1009" s="53"/>
      <c r="QSY1009" s="53"/>
      <c r="QSZ1009" s="53"/>
      <c r="QTA1009" s="53"/>
      <c r="QTB1009" s="53"/>
      <c r="QTC1009" s="53"/>
      <c r="QTD1009" s="53"/>
      <c r="QTE1009" s="53"/>
      <c r="QTF1009" s="53"/>
      <c r="QTG1009" s="53"/>
      <c r="QTH1009" s="53"/>
      <c r="QTI1009" s="53"/>
      <c r="QTJ1009" s="53"/>
      <c r="QTK1009" s="53"/>
      <c r="QTL1009" s="53"/>
      <c r="QTM1009" s="53"/>
      <c r="QTN1009" s="53"/>
      <c r="QTO1009" s="53"/>
      <c r="QTP1009" s="53"/>
      <c r="QTQ1009" s="53"/>
      <c r="QTR1009" s="53"/>
      <c r="QTS1009" s="53"/>
      <c r="QTT1009" s="53"/>
      <c r="QTU1009" s="53"/>
      <c r="QTV1009" s="53"/>
      <c r="QTW1009" s="53"/>
      <c r="QTX1009" s="53"/>
      <c r="QTY1009" s="53"/>
      <c r="QTZ1009" s="53"/>
      <c r="QUA1009" s="53"/>
      <c r="QUB1009" s="53"/>
      <c r="QUC1009" s="53"/>
      <c r="QUD1009" s="53"/>
      <c r="QUE1009" s="53"/>
      <c r="QUF1009" s="53"/>
      <c r="QUG1009" s="53"/>
      <c r="QUH1009" s="53"/>
      <c r="QUI1009" s="53"/>
      <c r="QUJ1009" s="53"/>
      <c r="QUK1009" s="53"/>
      <c r="QUL1009" s="53"/>
      <c r="QUM1009" s="53"/>
      <c r="QUN1009" s="53"/>
      <c r="QUO1009" s="53"/>
      <c r="QUP1009" s="53"/>
      <c r="QUQ1009" s="53"/>
      <c r="QUR1009" s="53"/>
      <c r="QUS1009" s="53"/>
      <c r="QUT1009" s="53"/>
      <c r="QUU1009" s="53"/>
      <c r="QUV1009" s="53"/>
      <c r="QUW1009" s="53"/>
      <c r="QUX1009" s="53"/>
      <c r="QUY1009" s="53"/>
      <c r="QUZ1009" s="53"/>
      <c r="QVA1009" s="53"/>
      <c r="QVB1009" s="53"/>
      <c r="QVC1009" s="53"/>
      <c r="QVD1009" s="53"/>
      <c r="QVE1009" s="53"/>
      <c r="QVF1009" s="53"/>
      <c r="QVG1009" s="53"/>
      <c r="QVH1009" s="53"/>
      <c r="QVI1009" s="53"/>
      <c r="QVJ1009" s="53"/>
      <c r="QVK1009" s="53"/>
      <c r="QVL1009" s="53"/>
      <c r="QVM1009" s="53"/>
      <c r="QVN1009" s="53"/>
      <c r="QVO1009" s="53"/>
      <c r="QVP1009" s="53"/>
      <c r="QVQ1009" s="53"/>
      <c r="QVR1009" s="53"/>
      <c r="QVS1009" s="53"/>
      <c r="QVT1009" s="53"/>
      <c r="QVU1009" s="53"/>
      <c r="QVV1009" s="53"/>
      <c r="QVW1009" s="53"/>
      <c r="QVX1009" s="53"/>
      <c r="QVY1009" s="53"/>
      <c r="QVZ1009" s="53"/>
      <c r="QWA1009" s="53"/>
      <c r="QWB1009" s="53"/>
      <c r="QWC1009" s="53"/>
      <c r="QWD1009" s="53"/>
      <c r="QWE1009" s="53"/>
      <c r="QWF1009" s="53"/>
      <c r="QWG1009" s="53"/>
      <c r="QWH1009" s="53"/>
      <c r="QWI1009" s="53"/>
      <c r="QWJ1009" s="53"/>
      <c r="QWK1009" s="53"/>
      <c r="QWL1009" s="53"/>
      <c r="QWM1009" s="53"/>
      <c r="QWN1009" s="53"/>
      <c r="QWO1009" s="53"/>
      <c r="QWP1009" s="53"/>
      <c r="QWQ1009" s="53"/>
      <c r="QWR1009" s="53"/>
      <c r="QWS1009" s="53"/>
      <c r="QWT1009" s="53"/>
      <c r="QWU1009" s="53"/>
      <c r="QWV1009" s="53"/>
      <c r="QWW1009" s="53"/>
      <c r="QWX1009" s="53"/>
      <c r="QWY1009" s="53"/>
      <c r="QWZ1009" s="53"/>
      <c r="QXA1009" s="53"/>
      <c r="QXB1009" s="53"/>
      <c r="QXC1009" s="53"/>
      <c r="QXD1009" s="53"/>
      <c r="QXE1009" s="53"/>
      <c r="QXF1009" s="53"/>
      <c r="QXG1009" s="53"/>
      <c r="QXH1009" s="53"/>
      <c r="QXI1009" s="53"/>
      <c r="QXJ1009" s="53"/>
      <c r="QXK1009" s="53"/>
      <c r="QXL1009" s="53"/>
      <c r="QXM1009" s="53"/>
      <c r="QXN1009" s="53"/>
      <c r="QXO1009" s="53"/>
      <c r="QXP1009" s="53"/>
      <c r="QXQ1009" s="53"/>
      <c r="QXR1009" s="53"/>
      <c r="QXS1009" s="53"/>
      <c r="QXT1009" s="53"/>
      <c r="QXU1009" s="53"/>
      <c r="QXV1009" s="53"/>
      <c r="QXW1009" s="53"/>
      <c r="QXX1009" s="53"/>
      <c r="QXY1009" s="53"/>
      <c r="QXZ1009" s="53"/>
      <c r="QYA1009" s="53"/>
      <c r="QYB1009" s="53"/>
      <c r="QYC1009" s="53"/>
      <c r="QYD1009" s="53"/>
      <c r="QYE1009" s="53"/>
      <c r="QYF1009" s="53"/>
      <c r="QYG1009" s="53"/>
      <c r="QYH1009" s="53"/>
      <c r="QYI1009" s="53"/>
      <c r="QYJ1009" s="53"/>
      <c r="QYK1009" s="53"/>
      <c r="QYL1009" s="53"/>
      <c r="QYM1009" s="53"/>
      <c r="QYN1009" s="53"/>
      <c r="QYO1009" s="53"/>
      <c r="QYP1009" s="53"/>
      <c r="QYQ1009" s="53"/>
      <c r="QYR1009" s="53"/>
      <c r="QYS1009" s="53"/>
      <c r="QYT1009" s="53"/>
      <c r="QYU1009" s="53"/>
      <c r="QYV1009" s="53"/>
      <c r="QYW1009" s="53"/>
      <c r="QYX1009" s="53"/>
      <c r="QYY1009" s="53"/>
      <c r="QYZ1009" s="53"/>
      <c r="QZA1009" s="53"/>
      <c r="QZB1009" s="53"/>
      <c r="QZC1009" s="53"/>
      <c r="QZD1009" s="53"/>
      <c r="QZE1009" s="53"/>
      <c r="QZF1009" s="53"/>
      <c r="QZG1009" s="53"/>
      <c r="QZH1009" s="53"/>
      <c r="QZI1009" s="53"/>
      <c r="QZJ1009" s="53"/>
      <c r="QZK1009" s="53"/>
      <c r="QZL1009" s="53"/>
      <c r="QZM1009" s="53"/>
      <c r="QZN1009" s="53"/>
      <c r="QZO1009" s="53"/>
      <c r="QZP1009" s="53"/>
      <c r="QZQ1009" s="53"/>
      <c r="QZR1009" s="53"/>
      <c r="QZS1009" s="53"/>
      <c r="QZT1009" s="53"/>
      <c r="QZU1009" s="53"/>
      <c r="QZV1009" s="53"/>
      <c r="QZW1009" s="53"/>
      <c r="QZX1009" s="53"/>
      <c r="QZY1009" s="53"/>
      <c r="QZZ1009" s="53"/>
      <c r="RAA1009" s="53"/>
      <c r="RAB1009" s="53"/>
      <c r="RAC1009" s="53"/>
      <c r="RAD1009" s="53"/>
      <c r="RAE1009" s="53"/>
      <c r="RAF1009" s="53"/>
      <c r="RAG1009" s="53"/>
      <c r="RAH1009" s="53"/>
      <c r="RAI1009" s="53"/>
      <c r="RAJ1009" s="53"/>
      <c r="RAK1009" s="53"/>
      <c r="RAL1009" s="53"/>
      <c r="RAM1009" s="53"/>
      <c r="RAN1009" s="53"/>
      <c r="RAO1009" s="53"/>
      <c r="RAP1009" s="53"/>
      <c r="RAQ1009" s="53"/>
      <c r="RAR1009" s="53"/>
      <c r="RAS1009" s="53"/>
      <c r="RAT1009" s="53"/>
      <c r="RAU1009" s="53"/>
      <c r="RAV1009" s="53"/>
      <c r="RAW1009" s="53"/>
      <c r="RAX1009" s="53"/>
      <c r="RAY1009" s="53"/>
      <c r="RAZ1009" s="53"/>
      <c r="RBA1009" s="53"/>
      <c r="RBB1009" s="53"/>
      <c r="RBC1009" s="53"/>
      <c r="RBD1009" s="53"/>
      <c r="RBE1009" s="53"/>
      <c r="RBF1009" s="53"/>
      <c r="RBG1009" s="53"/>
      <c r="RBH1009" s="53"/>
      <c r="RBI1009" s="53"/>
      <c r="RBJ1009" s="53"/>
      <c r="RBK1009" s="53"/>
      <c r="RBL1009" s="53"/>
      <c r="RBM1009" s="53"/>
      <c r="RBN1009" s="53"/>
      <c r="RBO1009" s="53"/>
      <c r="RBP1009" s="53"/>
      <c r="RBQ1009" s="53"/>
      <c r="RBR1009" s="53"/>
      <c r="RBS1009" s="53"/>
      <c r="RBT1009" s="53"/>
      <c r="RBU1009" s="53"/>
      <c r="RBV1009" s="53"/>
      <c r="RBW1009" s="53"/>
      <c r="RBX1009" s="53"/>
      <c r="RBY1009" s="53"/>
      <c r="RBZ1009" s="53"/>
      <c r="RCA1009" s="53"/>
      <c r="RCB1009" s="53"/>
      <c r="RCC1009" s="53"/>
      <c r="RCD1009" s="53"/>
      <c r="RCE1009" s="53"/>
      <c r="RCF1009" s="53"/>
      <c r="RCG1009" s="53"/>
      <c r="RCH1009" s="53"/>
      <c r="RCI1009" s="53"/>
      <c r="RCJ1009" s="53"/>
      <c r="RCK1009" s="53"/>
      <c r="RCL1009" s="53"/>
      <c r="RCM1009" s="53"/>
      <c r="RCN1009" s="53"/>
      <c r="RCO1009" s="53"/>
      <c r="RCP1009" s="53"/>
      <c r="RCQ1009" s="53"/>
      <c r="RCR1009" s="53"/>
      <c r="RCS1009" s="53"/>
      <c r="RCT1009" s="53"/>
      <c r="RCU1009" s="53"/>
      <c r="RCV1009" s="53"/>
      <c r="RCW1009" s="53"/>
      <c r="RCX1009" s="53"/>
      <c r="RCY1009" s="53"/>
      <c r="RCZ1009" s="53"/>
      <c r="RDA1009" s="53"/>
      <c r="RDB1009" s="53"/>
      <c r="RDC1009" s="53"/>
      <c r="RDD1009" s="53"/>
      <c r="RDE1009" s="53"/>
      <c r="RDF1009" s="53"/>
      <c r="RDG1009" s="53"/>
      <c r="RDH1009" s="53"/>
      <c r="RDI1009" s="53"/>
      <c r="RDJ1009" s="53"/>
      <c r="RDK1009" s="53"/>
      <c r="RDL1009" s="53"/>
      <c r="RDM1009" s="53"/>
      <c r="RDN1009" s="53"/>
      <c r="RDO1009" s="53"/>
      <c r="RDP1009" s="53"/>
      <c r="RDQ1009" s="53"/>
      <c r="RDR1009" s="53"/>
      <c r="RDS1009" s="53"/>
      <c r="RDT1009" s="53"/>
      <c r="RDU1009" s="53"/>
      <c r="RDV1009" s="53"/>
      <c r="RDW1009" s="53"/>
      <c r="RDX1009" s="53"/>
      <c r="RDY1009" s="53"/>
      <c r="RDZ1009" s="53"/>
      <c r="REA1009" s="53"/>
      <c r="REB1009" s="53"/>
      <c r="REC1009" s="53"/>
      <c r="RED1009" s="53"/>
      <c r="REE1009" s="53"/>
      <c r="REF1009" s="53"/>
      <c r="REG1009" s="53"/>
      <c r="REH1009" s="53"/>
      <c r="REI1009" s="53"/>
      <c r="REJ1009" s="53"/>
      <c r="REK1009" s="53"/>
      <c r="REL1009" s="53"/>
      <c r="REM1009" s="53"/>
      <c r="REN1009" s="53"/>
      <c r="REO1009" s="53"/>
      <c r="REP1009" s="53"/>
      <c r="REQ1009" s="53"/>
      <c r="RER1009" s="53"/>
      <c r="RES1009" s="53"/>
      <c r="RET1009" s="53"/>
      <c r="REU1009" s="53"/>
      <c r="REV1009" s="53"/>
      <c r="REW1009" s="53"/>
      <c r="REX1009" s="53"/>
      <c r="REY1009" s="53"/>
      <c r="REZ1009" s="53"/>
      <c r="RFA1009" s="53"/>
      <c r="RFB1009" s="53"/>
      <c r="RFC1009" s="53"/>
      <c r="RFD1009" s="53"/>
      <c r="RFE1009" s="53"/>
      <c r="RFF1009" s="53"/>
      <c r="RFG1009" s="53"/>
      <c r="RFH1009" s="53"/>
      <c r="RFI1009" s="53"/>
      <c r="RFJ1009" s="53"/>
      <c r="RFK1009" s="53"/>
      <c r="RFL1009" s="53"/>
      <c r="RFM1009" s="53"/>
      <c r="RFN1009" s="53"/>
      <c r="RFO1009" s="53"/>
      <c r="RFP1009" s="53"/>
      <c r="RFQ1009" s="53"/>
      <c r="RFR1009" s="53"/>
      <c r="RFS1009" s="53"/>
      <c r="RFT1009" s="53"/>
      <c r="RFU1009" s="53"/>
      <c r="RFV1009" s="53"/>
      <c r="RFW1009" s="53"/>
      <c r="RFX1009" s="53"/>
      <c r="RFY1009" s="53"/>
      <c r="RFZ1009" s="53"/>
      <c r="RGA1009" s="53"/>
      <c r="RGB1009" s="53"/>
      <c r="RGC1009" s="53"/>
      <c r="RGD1009" s="53"/>
      <c r="RGE1009" s="53"/>
      <c r="RGF1009" s="53"/>
      <c r="RGG1009" s="53"/>
      <c r="RGH1009" s="53"/>
      <c r="RGI1009" s="53"/>
      <c r="RGJ1009" s="53"/>
      <c r="RGK1009" s="53"/>
      <c r="RGL1009" s="53"/>
      <c r="RGM1009" s="53"/>
      <c r="RGN1009" s="53"/>
      <c r="RGO1009" s="53"/>
      <c r="RGP1009" s="53"/>
      <c r="RGQ1009" s="53"/>
      <c r="RGR1009" s="53"/>
      <c r="RGS1009" s="53"/>
      <c r="RGT1009" s="53"/>
      <c r="RGU1009" s="53"/>
      <c r="RGV1009" s="53"/>
      <c r="RGW1009" s="53"/>
      <c r="RGX1009" s="53"/>
      <c r="RGY1009" s="53"/>
      <c r="RGZ1009" s="53"/>
      <c r="RHA1009" s="53"/>
      <c r="RHB1009" s="53"/>
      <c r="RHC1009" s="53"/>
      <c r="RHD1009" s="53"/>
      <c r="RHE1009" s="53"/>
      <c r="RHF1009" s="53"/>
      <c r="RHG1009" s="53"/>
      <c r="RHH1009" s="53"/>
      <c r="RHI1009" s="53"/>
      <c r="RHJ1009" s="53"/>
      <c r="RHK1009" s="53"/>
      <c r="RHL1009" s="53"/>
      <c r="RHM1009" s="53"/>
      <c r="RHN1009" s="53"/>
      <c r="RHO1009" s="53"/>
      <c r="RHP1009" s="53"/>
      <c r="RHQ1009" s="53"/>
      <c r="RHR1009" s="53"/>
      <c r="RHS1009" s="53"/>
      <c r="RHT1009" s="53"/>
      <c r="RHU1009" s="53"/>
      <c r="RHV1009" s="53"/>
      <c r="RHW1009" s="53"/>
      <c r="RHX1009" s="53"/>
      <c r="RHY1009" s="53"/>
      <c r="RHZ1009" s="53"/>
      <c r="RIA1009" s="53"/>
      <c r="RIB1009" s="53"/>
      <c r="RIC1009" s="53"/>
      <c r="RID1009" s="53"/>
      <c r="RIE1009" s="53"/>
      <c r="RIF1009" s="53"/>
      <c r="RIG1009" s="53"/>
      <c r="RIH1009" s="53"/>
      <c r="RII1009" s="53"/>
      <c r="RIJ1009" s="53"/>
      <c r="RIK1009" s="53"/>
      <c r="RIL1009" s="53"/>
      <c r="RIM1009" s="53"/>
      <c r="RIN1009" s="53"/>
      <c r="RIO1009" s="53"/>
      <c r="RIP1009" s="53"/>
      <c r="RIQ1009" s="53"/>
      <c r="RIR1009" s="53"/>
      <c r="RIS1009" s="53"/>
      <c r="RIT1009" s="53"/>
      <c r="RIU1009" s="53"/>
      <c r="RIV1009" s="53"/>
      <c r="RIW1009" s="53"/>
      <c r="RIX1009" s="53"/>
      <c r="RIY1009" s="53"/>
      <c r="RIZ1009" s="53"/>
      <c r="RJA1009" s="53"/>
      <c r="RJB1009" s="53"/>
      <c r="RJC1009" s="53"/>
      <c r="RJD1009" s="53"/>
      <c r="RJE1009" s="53"/>
      <c r="RJF1009" s="53"/>
      <c r="RJG1009" s="53"/>
      <c r="RJH1009" s="53"/>
      <c r="RJI1009" s="53"/>
      <c r="RJJ1009" s="53"/>
      <c r="RJK1009" s="53"/>
      <c r="RJL1009" s="53"/>
      <c r="RJM1009" s="53"/>
      <c r="RJN1009" s="53"/>
      <c r="RJO1009" s="53"/>
      <c r="RJP1009" s="53"/>
      <c r="RJQ1009" s="53"/>
      <c r="RJR1009" s="53"/>
      <c r="RJS1009" s="53"/>
      <c r="RJT1009" s="53"/>
      <c r="RJU1009" s="53"/>
      <c r="RJV1009" s="53"/>
      <c r="RJW1009" s="53"/>
      <c r="RJX1009" s="53"/>
      <c r="RJY1009" s="53"/>
      <c r="RJZ1009" s="53"/>
      <c r="RKA1009" s="53"/>
      <c r="RKB1009" s="53"/>
      <c r="RKC1009" s="53"/>
      <c r="RKD1009" s="53"/>
      <c r="RKE1009" s="53"/>
      <c r="RKF1009" s="53"/>
      <c r="RKG1009" s="53"/>
      <c r="RKH1009" s="53"/>
      <c r="RKI1009" s="53"/>
      <c r="RKJ1009" s="53"/>
      <c r="RKK1009" s="53"/>
      <c r="RKL1009" s="53"/>
      <c r="RKM1009" s="53"/>
      <c r="RKN1009" s="53"/>
      <c r="RKO1009" s="53"/>
      <c r="RKP1009" s="53"/>
      <c r="RKQ1009" s="53"/>
      <c r="RKR1009" s="53"/>
      <c r="RKS1009" s="53"/>
      <c r="RKT1009" s="53"/>
      <c r="RKU1009" s="53"/>
      <c r="RKV1009" s="53"/>
      <c r="RKW1009" s="53"/>
      <c r="RKX1009" s="53"/>
      <c r="RKY1009" s="53"/>
      <c r="RKZ1009" s="53"/>
      <c r="RLA1009" s="53"/>
      <c r="RLB1009" s="53"/>
      <c r="RLC1009" s="53"/>
      <c r="RLD1009" s="53"/>
      <c r="RLE1009" s="53"/>
      <c r="RLF1009" s="53"/>
      <c r="RLG1009" s="53"/>
      <c r="RLH1009" s="53"/>
      <c r="RLI1009" s="53"/>
      <c r="RLJ1009" s="53"/>
      <c r="RLK1009" s="53"/>
      <c r="RLL1009" s="53"/>
      <c r="RLM1009" s="53"/>
      <c r="RLN1009" s="53"/>
      <c r="RLO1009" s="53"/>
      <c r="RLP1009" s="53"/>
      <c r="RLQ1009" s="53"/>
      <c r="RLR1009" s="53"/>
      <c r="RLS1009" s="53"/>
      <c r="RLT1009" s="53"/>
      <c r="RLU1009" s="53"/>
      <c r="RLV1009" s="53"/>
      <c r="RLW1009" s="53"/>
      <c r="RLX1009" s="53"/>
      <c r="RLY1009" s="53"/>
      <c r="RLZ1009" s="53"/>
      <c r="RMA1009" s="53"/>
      <c r="RMB1009" s="53"/>
      <c r="RMC1009" s="53"/>
      <c r="RMD1009" s="53"/>
      <c r="RME1009" s="53"/>
      <c r="RMF1009" s="53"/>
      <c r="RMG1009" s="53"/>
      <c r="RMH1009" s="53"/>
      <c r="RMI1009" s="53"/>
      <c r="RMJ1009" s="53"/>
      <c r="RMK1009" s="53"/>
      <c r="RML1009" s="53"/>
      <c r="RMM1009" s="53"/>
      <c r="RMN1009" s="53"/>
      <c r="RMO1009" s="53"/>
      <c r="RMP1009" s="53"/>
      <c r="RMQ1009" s="53"/>
      <c r="RMR1009" s="53"/>
      <c r="RMS1009" s="53"/>
      <c r="RMT1009" s="53"/>
      <c r="RMU1009" s="53"/>
      <c r="RMV1009" s="53"/>
      <c r="RMW1009" s="53"/>
      <c r="RMX1009" s="53"/>
      <c r="RMY1009" s="53"/>
      <c r="RMZ1009" s="53"/>
      <c r="RNA1009" s="53"/>
      <c r="RNB1009" s="53"/>
      <c r="RNC1009" s="53"/>
      <c r="RND1009" s="53"/>
      <c r="RNE1009" s="53"/>
      <c r="RNF1009" s="53"/>
      <c r="RNG1009" s="53"/>
      <c r="RNH1009" s="53"/>
      <c r="RNI1009" s="53"/>
      <c r="RNJ1009" s="53"/>
      <c r="RNK1009" s="53"/>
      <c r="RNL1009" s="53"/>
      <c r="RNM1009" s="53"/>
      <c r="RNN1009" s="53"/>
      <c r="RNO1009" s="53"/>
      <c r="RNP1009" s="53"/>
      <c r="RNQ1009" s="53"/>
      <c r="RNR1009" s="53"/>
      <c r="RNS1009" s="53"/>
      <c r="RNT1009" s="53"/>
      <c r="RNU1009" s="53"/>
      <c r="RNV1009" s="53"/>
      <c r="RNW1009" s="53"/>
      <c r="RNX1009" s="53"/>
      <c r="RNY1009" s="53"/>
      <c r="RNZ1009" s="53"/>
      <c r="ROA1009" s="53"/>
      <c r="ROB1009" s="53"/>
      <c r="ROC1009" s="53"/>
      <c r="ROD1009" s="53"/>
      <c r="ROE1009" s="53"/>
      <c r="ROF1009" s="53"/>
      <c r="ROG1009" s="53"/>
      <c r="ROH1009" s="53"/>
      <c r="ROI1009" s="53"/>
      <c r="ROJ1009" s="53"/>
      <c r="ROK1009" s="53"/>
      <c r="ROL1009" s="53"/>
      <c r="ROM1009" s="53"/>
      <c r="RON1009" s="53"/>
      <c r="ROO1009" s="53"/>
      <c r="ROP1009" s="53"/>
      <c r="ROQ1009" s="53"/>
      <c r="ROR1009" s="53"/>
      <c r="ROS1009" s="53"/>
      <c r="ROT1009" s="53"/>
      <c r="ROU1009" s="53"/>
      <c r="ROV1009" s="53"/>
      <c r="ROW1009" s="53"/>
      <c r="ROX1009" s="53"/>
      <c r="ROY1009" s="53"/>
      <c r="ROZ1009" s="53"/>
      <c r="RPA1009" s="53"/>
      <c r="RPB1009" s="53"/>
      <c r="RPC1009" s="53"/>
      <c r="RPD1009" s="53"/>
      <c r="RPE1009" s="53"/>
      <c r="RPF1009" s="53"/>
      <c r="RPG1009" s="53"/>
      <c r="RPH1009" s="53"/>
      <c r="RPI1009" s="53"/>
      <c r="RPJ1009" s="53"/>
      <c r="RPK1009" s="53"/>
      <c r="RPL1009" s="53"/>
      <c r="RPM1009" s="53"/>
      <c r="RPN1009" s="53"/>
      <c r="RPO1009" s="53"/>
      <c r="RPP1009" s="53"/>
      <c r="RPQ1009" s="53"/>
      <c r="RPR1009" s="53"/>
      <c r="RPS1009" s="53"/>
      <c r="RPT1009" s="53"/>
      <c r="RPU1009" s="53"/>
      <c r="RPV1009" s="53"/>
      <c r="RPW1009" s="53"/>
      <c r="RPX1009" s="53"/>
      <c r="RPY1009" s="53"/>
      <c r="RPZ1009" s="53"/>
      <c r="RQA1009" s="53"/>
      <c r="RQB1009" s="53"/>
      <c r="RQC1009" s="53"/>
      <c r="RQD1009" s="53"/>
      <c r="RQE1009" s="53"/>
      <c r="RQF1009" s="53"/>
      <c r="RQG1009" s="53"/>
      <c r="RQH1009" s="53"/>
      <c r="RQI1009" s="53"/>
      <c r="RQJ1009" s="53"/>
      <c r="RQK1009" s="53"/>
      <c r="RQL1009" s="53"/>
      <c r="RQM1009" s="53"/>
      <c r="RQN1009" s="53"/>
      <c r="RQO1009" s="53"/>
      <c r="RQP1009" s="53"/>
      <c r="RQQ1009" s="53"/>
      <c r="RQR1009" s="53"/>
      <c r="RQS1009" s="53"/>
      <c r="RQT1009" s="53"/>
      <c r="RQU1009" s="53"/>
      <c r="RQV1009" s="53"/>
      <c r="RQW1009" s="53"/>
      <c r="RQX1009" s="53"/>
      <c r="RQY1009" s="53"/>
      <c r="RQZ1009" s="53"/>
      <c r="RRA1009" s="53"/>
      <c r="RRB1009" s="53"/>
      <c r="RRC1009" s="53"/>
      <c r="RRD1009" s="53"/>
      <c r="RRE1009" s="53"/>
      <c r="RRF1009" s="53"/>
      <c r="RRG1009" s="53"/>
      <c r="RRH1009" s="53"/>
      <c r="RRI1009" s="53"/>
      <c r="RRJ1009" s="53"/>
      <c r="RRK1009" s="53"/>
      <c r="RRL1009" s="53"/>
      <c r="RRM1009" s="53"/>
      <c r="RRN1009" s="53"/>
      <c r="RRO1009" s="53"/>
      <c r="RRP1009" s="53"/>
      <c r="RRQ1009" s="53"/>
      <c r="RRR1009" s="53"/>
      <c r="RRS1009" s="53"/>
      <c r="RRT1009" s="53"/>
      <c r="RRU1009" s="53"/>
      <c r="RRV1009" s="53"/>
      <c r="RRW1009" s="53"/>
      <c r="RRX1009" s="53"/>
      <c r="RRY1009" s="53"/>
      <c r="RRZ1009" s="53"/>
      <c r="RSA1009" s="53"/>
      <c r="RSB1009" s="53"/>
      <c r="RSC1009" s="53"/>
      <c r="RSD1009" s="53"/>
      <c r="RSE1009" s="53"/>
      <c r="RSF1009" s="53"/>
      <c r="RSG1009" s="53"/>
      <c r="RSH1009" s="53"/>
      <c r="RSI1009" s="53"/>
      <c r="RSJ1009" s="53"/>
      <c r="RSK1009" s="53"/>
      <c r="RSL1009" s="53"/>
      <c r="RSM1009" s="53"/>
      <c r="RSN1009" s="53"/>
      <c r="RSO1009" s="53"/>
      <c r="RSP1009" s="53"/>
      <c r="RSQ1009" s="53"/>
      <c r="RSR1009" s="53"/>
      <c r="RSS1009" s="53"/>
      <c r="RST1009" s="53"/>
      <c r="RSU1009" s="53"/>
      <c r="RSV1009" s="53"/>
      <c r="RSW1009" s="53"/>
      <c r="RSX1009" s="53"/>
      <c r="RSY1009" s="53"/>
      <c r="RSZ1009" s="53"/>
      <c r="RTA1009" s="53"/>
      <c r="RTB1009" s="53"/>
      <c r="RTC1009" s="53"/>
      <c r="RTD1009" s="53"/>
      <c r="RTE1009" s="53"/>
      <c r="RTF1009" s="53"/>
      <c r="RTG1009" s="53"/>
      <c r="RTH1009" s="53"/>
      <c r="RTI1009" s="53"/>
      <c r="RTJ1009" s="53"/>
      <c r="RTK1009" s="53"/>
      <c r="RTL1009" s="53"/>
      <c r="RTM1009" s="53"/>
      <c r="RTN1009" s="53"/>
      <c r="RTO1009" s="53"/>
      <c r="RTP1009" s="53"/>
      <c r="RTQ1009" s="53"/>
      <c r="RTR1009" s="53"/>
      <c r="RTS1009" s="53"/>
      <c r="RTT1009" s="53"/>
      <c r="RTU1009" s="53"/>
      <c r="RTV1009" s="53"/>
      <c r="RTW1009" s="53"/>
      <c r="RTX1009" s="53"/>
      <c r="RTY1009" s="53"/>
      <c r="RTZ1009" s="53"/>
      <c r="RUA1009" s="53"/>
      <c r="RUB1009" s="53"/>
      <c r="RUC1009" s="53"/>
      <c r="RUD1009" s="53"/>
      <c r="RUE1009" s="53"/>
      <c r="RUF1009" s="53"/>
      <c r="RUG1009" s="53"/>
      <c r="RUH1009" s="53"/>
      <c r="RUI1009" s="53"/>
      <c r="RUJ1009" s="53"/>
      <c r="RUK1009" s="53"/>
      <c r="RUL1009" s="53"/>
      <c r="RUM1009" s="53"/>
      <c r="RUN1009" s="53"/>
      <c r="RUO1009" s="53"/>
      <c r="RUP1009" s="53"/>
      <c r="RUQ1009" s="53"/>
      <c r="RUR1009" s="53"/>
      <c r="RUS1009" s="53"/>
      <c r="RUT1009" s="53"/>
      <c r="RUU1009" s="53"/>
      <c r="RUV1009" s="53"/>
      <c r="RUW1009" s="53"/>
      <c r="RUX1009" s="53"/>
      <c r="RUY1009" s="53"/>
      <c r="RUZ1009" s="53"/>
      <c r="RVA1009" s="53"/>
      <c r="RVB1009" s="53"/>
      <c r="RVC1009" s="53"/>
      <c r="RVD1009" s="53"/>
      <c r="RVE1009" s="53"/>
      <c r="RVF1009" s="53"/>
      <c r="RVG1009" s="53"/>
      <c r="RVH1009" s="53"/>
      <c r="RVI1009" s="53"/>
      <c r="RVJ1009" s="53"/>
      <c r="RVK1009" s="53"/>
      <c r="RVL1009" s="53"/>
      <c r="RVM1009" s="53"/>
      <c r="RVN1009" s="53"/>
      <c r="RVO1009" s="53"/>
      <c r="RVP1009" s="53"/>
      <c r="RVQ1009" s="53"/>
      <c r="RVR1009" s="53"/>
      <c r="RVS1009" s="53"/>
      <c r="RVT1009" s="53"/>
      <c r="RVU1009" s="53"/>
      <c r="RVV1009" s="53"/>
      <c r="RVW1009" s="53"/>
      <c r="RVX1009" s="53"/>
      <c r="RVY1009" s="53"/>
      <c r="RVZ1009" s="53"/>
      <c r="RWA1009" s="53"/>
      <c r="RWB1009" s="53"/>
      <c r="RWC1009" s="53"/>
      <c r="RWD1009" s="53"/>
      <c r="RWE1009" s="53"/>
      <c r="RWF1009" s="53"/>
      <c r="RWG1009" s="53"/>
      <c r="RWH1009" s="53"/>
      <c r="RWI1009" s="53"/>
      <c r="RWJ1009" s="53"/>
      <c r="RWK1009" s="53"/>
      <c r="RWL1009" s="53"/>
      <c r="RWM1009" s="53"/>
      <c r="RWN1009" s="53"/>
      <c r="RWO1009" s="53"/>
      <c r="RWP1009" s="53"/>
      <c r="RWQ1009" s="53"/>
      <c r="RWR1009" s="53"/>
      <c r="RWS1009" s="53"/>
      <c r="RWT1009" s="53"/>
      <c r="RWU1009" s="53"/>
      <c r="RWV1009" s="53"/>
      <c r="RWW1009" s="53"/>
      <c r="RWX1009" s="53"/>
      <c r="RWY1009" s="53"/>
      <c r="RWZ1009" s="53"/>
      <c r="RXA1009" s="53"/>
      <c r="RXB1009" s="53"/>
      <c r="RXC1009" s="53"/>
      <c r="RXD1009" s="53"/>
      <c r="RXE1009" s="53"/>
      <c r="RXF1009" s="53"/>
      <c r="RXG1009" s="53"/>
      <c r="RXH1009" s="53"/>
      <c r="RXI1009" s="53"/>
      <c r="RXJ1009" s="53"/>
      <c r="RXK1009" s="53"/>
      <c r="RXL1009" s="53"/>
      <c r="RXM1009" s="53"/>
      <c r="RXN1009" s="53"/>
      <c r="RXO1009" s="53"/>
      <c r="RXP1009" s="53"/>
      <c r="RXQ1009" s="53"/>
      <c r="RXR1009" s="53"/>
      <c r="RXS1009" s="53"/>
      <c r="RXT1009" s="53"/>
      <c r="RXU1009" s="53"/>
      <c r="RXV1009" s="53"/>
      <c r="RXW1009" s="53"/>
      <c r="RXX1009" s="53"/>
      <c r="RXY1009" s="53"/>
      <c r="RXZ1009" s="53"/>
      <c r="RYA1009" s="53"/>
      <c r="RYB1009" s="53"/>
      <c r="RYC1009" s="53"/>
      <c r="RYD1009" s="53"/>
      <c r="RYE1009" s="53"/>
      <c r="RYF1009" s="53"/>
      <c r="RYG1009" s="53"/>
      <c r="RYH1009" s="53"/>
      <c r="RYI1009" s="53"/>
      <c r="RYJ1009" s="53"/>
      <c r="RYK1009" s="53"/>
      <c r="RYL1009" s="53"/>
      <c r="RYM1009" s="53"/>
      <c r="RYN1009" s="53"/>
      <c r="RYO1009" s="53"/>
      <c r="RYP1009" s="53"/>
      <c r="RYQ1009" s="53"/>
      <c r="RYR1009" s="53"/>
      <c r="RYS1009" s="53"/>
      <c r="RYT1009" s="53"/>
      <c r="RYU1009" s="53"/>
      <c r="RYV1009" s="53"/>
      <c r="RYW1009" s="53"/>
      <c r="RYX1009" s="53"/>
      <c r="RYY1009" s="53"/>
      <c r="RYZ1009" s="53"/>
      <c r="RZA1009" s="53"/>
      <c r="RZB1009" s="53"/>
      <c r="RZC1009" s="53"/>
      <c r="RZD1009" s="53"/>
      <c r="RZE1009" s="53"/>
      <c r="RZF1009" s="53"/>
      <c r="RZG1009" s="53"/>
      <c r="RZH1009" s="53"/>
      <c r="RZI1009" s="53"/>
      <c r="RZJ1009" s="53"/>
      <c r="RZK1009" s="53"/>
      <c r="RZL1009" s="53"/>
      <c r="RZM1009" s="53"/>
      <c r="RZN1009" s="53"/>
      <c r="RZO1009" s="53"/>
      <c r="RZP1009" s="53"/>
      <c r="RZQ1009" s="53"/>
      <c r="RZR1009" s="53"/>
      <c r="RZS1009" s="53"/>
      <c r="RZT1009" s="53"/>
      <c r="RZU1009" s="53"/>
      <c r="RZV1009" s="53"/>
      <c r="RZW1009" s="53"/>
      <c r="RZX1009" s="53"/>
      <c r="RZY1009" s="53"/>
      <c r="RZZ1009" s="53"/>
      <c r="SAA1009" s="53"/>
      <c r="SAB1009" s="53"/>
      <c r="SAC1009" s="53"/>
      <c r="SAD1009" s="53"/>
      <c r="SAE1009" s="53"/>
      <c r="SAF1009" s="53"/>
      <c r="SAG1009" s="53"/>
      <c r="SAH1009" s="53"/>
      <c r="SAI1009" s="53"/>
      <c r="SAJ1009" s="53"/>
      <c r="SAK1009" s="53"/>
      <c r="SAL1009" s="53"/>
      <c r="SAM1009" s="53"/>
      <c r="SAN1009" s="53"/>
      <c r="SAO1009" s="53"/>
      <c r="SAP1009" s="53"/>
      <c r="SAQ1009" s="53"/>
      <c r="SAR1009" s="53"/>
      <c r="SAS1009" s="53"/>
      <c r="SAT1009" s="53"/>
      <c r="SAU1009" s="53"/>
      <c r="SAV1009" s="53"/>
      <c r="SAW1009" s="53"/>
      <c r="SAX1009" s="53"/>
      <c r="SAY1009" s="53"/>
      <c r="SAZ1009" s="53"/>
      <c r="SBA1009" s="53"/>
      <c r="SBB1009" s="53"/>
      <c r="SBC1009" s="53"/>
      <c r="SBD1009" s="53"/>
      <c r="SBE1009" s="53"/>
      <c r="SBF1009" s="53"/>
      <c r="SBG1009" s="53"/>
      <c r="SBH1009" s="53"/>
      <c r="SBI1009" s="53"/>
      <c r="SBJ1009" s="53"/>
      <c r="SBK1009" s="53"/>
      <c r="SBL1009" s="53"/>
      <c r="SBM1009" s="53"/>
      <c r="SBN1009" s="53"/>
      <c r="SBO1009" s="53"/>
      <c r="SBP1009" s="53"/>
      <c r="SBQ1009" s="53"/>
      <c r="SBR1009" s="53"/>
      <c r="SBS1009" s="53"/>
      <c r="SBT1009" s="53"/>
      <c r="SBU1009" s="53"/>
      <c r="SBV1009" s="53"/>
      <c r="SBW1009" s="53"/>
      <c r="SBX1009" s="53"/>
      <c r="SBY1009" s="53"/>
      <c r="SBZ1009" s="53"/>
      <c r="SCA1009" s="53"/>
      <c r="SCB1009" s="53"/>
      <c r="SCC1009" s="53"/>
      <c r="SCD1009" s="53"/>
      <c r="SCE1009" s="53"/>
      <c r="SCF1009" s="53"/>
      <c r="SCG1009" s="53"/>
      <c r="SCH1009" s="53"/>
      <c r="SCI1009" s="53"/>
      <c r="SCJ1009" s="53"/>
      <c r="SCK1009" s="53"/>
      <c r="SCL1009" s="53"/>
      <c r="SCM1009" s="53"/>
      <c r="SCN1009" s="53"/>
      <c r="SCO1009" s="53"/>
      <c r="SCP1009" s="53"/>
      <c r="SCQ1009" s="53"/>
      <c r="SCR1009" s="53"/>
      <c r="SCS1009" s="53"/>
      <c r="SCT1009" s="53"/>
      <c r="SCU1009" s="53"/>
      <c r="SCV1009" s="53"/>
      <c r="SCW1009" s="53"/>
      <c r="SCX1009" s="53"/>
      <c r="SCY1009" s="53"/>
      <c r="SCZ1009" s="53"/>
      <c r="SDA1009" s="53"/>
      <c r="SDB1009" s="53"/>
      <c r="SDC1009" s="53"/>
      <c r="SDD1009" s="53"/>
      <c r="SDE1009" s="53"/>
      <c r="SDF1009" s="53"/>
      <c r="SDG1009" s="53"/>
      <c r="SDH1009" s="53"/>
      <c r="SDI1009" s="53"/>
      <c r="SDJ1009" s="53"/>
      <c r="SDK1009" s="53"/>
      <c r="SDL1009" s="53"/>
      <c r="SDM1009" s="53"/>
      <c r="SDN1009" s="53"/>
      <c r="SDO1009" s="53"/>
      <c r="SDP1009" s="53"/>
      <c r="SDQ1009" s="53"/>
      <c r="SDR1009" s="53"/>
      <c r="SDS1009" s="53"/>
      <c r="SDT1009" s="53"/>
      <c r="SDU1009" s="53"/>
      <c r="SDV1009" s="53"/>
      <c r="SDW1009" s="53"/>
      <c r="SDX1009" s="53"/>
      <c r="SDY1009" s="53"/>
      <c r="SDZ1009" s="53"/>
      <c r="SEA1009" s="53"/>
      <c r="SEB1009" s="53"/>
      <c r="SEC1009" s="53"/>
      <c r="SED1009" s="53"/>
      <c r="SEE1009" s="53"/>
      <c r="SEF1009" s="53"/>
      <c r="SEG1009" s="53"/>
      <c r="SEH1009" s="53"/>
      <c r="SEI1009" s="53"/>
      <c r="SEJ1009" s="53"/>
      <c r="SEK1009" s="53"/>
      <c r="SEL1009" s="53"/>
      <c r="SEM1009" s="53"/>
      <c r="SEN1009" s="53"/>
      <c r="SEO1009" s="53"/>
      <c r="SEP1009" s="53"/>
      <c r="SEQ1009" s="53"/>
      <c r="SER1009" s="53"/>
      <c r="SES1009" s="53"/>
      <c r="SET1009" s="53"/>
      <c r="SEU1009" s="53"/>
      <c r="SEV1009" s="53"/>
      <c r="SEW1009" s="53"/>
      <c r="SEX1009" s="53"/>
      <c r="SEY1009" s="53"/>
      <c r="SEZ1009" s="53"/>
      <c r="SFA1009" s="53"/>
      <c r="SFB1009" s="53"/>
      <c r="SFC1009" s="53"/>
      <c r="SFD1009" s="53"/>
      <c r="SFE1009" s="53"/>
      <c r="SFF1009" s="53"/>
      <c r="SFG1009" s="53"/>
      <c r="SFH1009" s="53"/>
      <c r="SFI1009" s="53"/>
      <c r="SFJ1009" s="53"/>
      <c r="SFK1009" s="53"/>
      <c r="SFL1009" s="53"/>
      <c r="SFM1009" s="53"/>
      <c r="SFN1009" s="53"/>
      <c r="SFO1009" s="53"/>
      <c r="SFP1009" s="53"/>
      <c r="SFQ1009" s="53"/>
      <c r="SFR1009" s="53"/>
      <c r="SFS1009" s="53"/>
      <c r="SFT1009" s="53"/>
      <c r="SFU1009" s="53"/>
      <c r="SFV1009" s="53"/>
      <c r="SFW1009" s="53"/>
      <c r="SFX1009" s="53"/>
      <c r="SFY1009" s="53"/>
      <c r="SFZ1009" s="53"/>
      <c r="SGA1009" s="53"/>
      <c r="SGB1009" s="53"/>
      <c r="SGC1009" s="53"/>
      <c r="SGD1009" s="53"/>
      <c r="SGE1009" s="53"/>
      <c r="SGF1009" s="53"/>
      <c r="SGG1009" s="53"/>
      <c r="SGH1009" s="53"/>
      <c r="SGI1009" s="53"/>
      <c r="SGJ1009" s="53"/>
      <c r="SGK1009" s="53"/>
      <c r="SGL1009" s="53"/>
      <c r="SGM1009" s="53"/>
      <c r="SGN1009" s="53"/>
      <c r="SGO1009" s="53"/>
      <c r="SGP1009" s="53"/>
      <c r="SGQ1009" s="53"/>
      <c r="SGR1009" s="53"/>
      <c r="SGS1009" s="53"/>
      <c r="SGT1009" s="53"/>
      <c r="SGU1009" s="53"/>
      <c r="SGV1009" s="53"/>
      <c r="SGW1009" s="53"/>
      <c r="SGX1009" s="53"/>
      <c r="SGY1009" s="53"/>
      <c r="SGZ1009" s="53"/>
      <c r="SHA1009" s="53"/>
      <c r="SHB1009" s="53"/>
      <c r="SHC1009" s="53"/>
      <c r="SHD1009" s="53"/>
      <c r="SHE1009" s="53"/>
      <c r="SHF1009" s="53"/>
      <c r="SHG1009" s="53"/>
      <c r="SHH1009" s="53"/>
      <c r="SHI1009" s="53"/>
      <c r="SHJ1009" s="53"/>
      <c r="SHK1009" s="53"/>
      <c r="SHL1009" s="53"/>
      <c r="SHM1009" s="53"/>
      <c r="SHN1009" s="53"/>
      <c r="SHO1009" s="53"/>
      <c r="SHP1009" s="53"/>
      <c r="SHQ1009" s="53"/>
      <c r="SHR1009" s="53"/>
      <c r="SHS1009" s="53"/>
      <c r="SHT1009" s="53"/>
      <c r="SHU1009" s="53"/>
      <c r="SHV1009" s="53"/>
      <c r="SHW1009" s="53"/>
      <c r="SHX1009" s="53"/>
      <c r="SHY1009" s="53"/>
      <c r="SHZ1009" s="53"/>
      <c r="SIA1009" s="53"/>
      <c r="SIB1009" s="53"/>
      <c r="SIC1009" s="53"/>
      <c r="SID1009" s="53"/>
      <c r="SIE1009" s="53"/>
      <c r="SIF1009" s="53"/>
      <c r="SIG1009" s="53"/>
      <c r="SIH1009" s="53"/>
      <c r="SII1009" s="53"/>
      <c r="SIJ1009" s="53"/>
      <c r="SIK1009" s="53"/>
      <c r="SIL1009" s="53"/>
      <c r="SIM1009" s="53"/>
      <c r="SIN1009" s="53"/>
      <c r="SIO1009" s="53"/>
      <c r="SIP1009" s="53"/>
      <c r="SIQ1009" s="53"/>
      <c r="SIR1009" s="53"/>
      <c r="SIS1009" s="53"/>
      <c r="SIT1009" s="53"/>
      <c r="SIU1009" s="53"/>
      <c r="SIV1009" s="53"/>
      <c r="SIW1009" s="53"/>
      <c r="SIX1009" s="53"/>
      <c r="SIY1009" s="53"/>
      <c r="SIZ1009" s="53"/>
      <c r="SJA1009" s="53"/>
      <c r="SJB1009" s="53"/>
      <c r="SJC1009" s="53"/>
      <c r="SJD1009" s="53"/>
      <c r="SJE1009" s="53"/>
      <c r="SJF1009" s="53"/>
      <c r="SJG1009" s="53"/>
      <c r="SJH1009" s="53"/>
      <c r="SJI1009" s="53"/>
      <c r="SJJ1009" s="53"/>
      <c r="SJK1009" s="53"/>
      <c r="SJL1009" s="53"/>
      <c r="SJM1009" s="53"/>
      <c r="SJN1009" s="53"/>
      <c r="SJO1009" s="53"/>
      <c r="SJP1009" s="53"/>
      <c r="SJQ1009" s="53"/>
      <c r="SJR1009" s="53"/>
      <c r="SJS1009" s="53"/>
      <c r="SJT1009" s="53"/>
      <c r="SJU1009" s="53"/>
      <c r="SJV1009" s="53"/>
      <c r="SJW1009" s="53"/>
      <c r="SJX1009" s="53"/>
      <c r="SJY1009" s="53"/>
      <c r="SJZ1009" s="53"/>
      <c r="SKA1009" s="53"/>
      <c r="SKB1009" s="53"/>
      <c r="SKC1009" s="53"/>
      <c r="SKD1009" s="53"/>
      <c r="SKE1009" s="53"/>
      <c r="SKF1009" s="53"/>
      <c r="SKG1009" s="53"/>
      <c r="SKH1009" s="53"/>
      <c r="SKI1009" s="53"/>
      <c r="SKJ1009" s="53"/>
      <c r="SKK1009" s="53"/>
      <c r="SKL1009" s="53"/>
      <c r="SKM1009" s="53"/>
      <c r="SKN1009" s="53"/>
      <c r="SKO1009" s="53"/>
      <c r="SKP1009" s="53"/>
      <c r="SKQ1009" s="53"/>
      <c r="SKR1009" s="53"/>
      <c r="SKS1009" s="53"/>
      <c r="SKT1009" s="53"/>
      <c r="SKU1009" s="53"/>
      <c r="SKV1009" s="53"/>
      <c r="SKW1009" s="53"/>
      <c r="SKX1009" s="53"/>
      <c r="SKY1009" s="53"/>
      <c r="SKZ1009" s="53"/>
      <c r="SLA1009" s="53"/>
      <c r="SLB1009" s="53"/>
      <c r="SLC1009" s="53"/>
      <c r="SLD1009" s="53"/>
      <c r="SLE1009" s="53"/>
      <c r="SLF1009" s="53"/>
      <c r="SLG1009" s="53"/>
      <c r="SLH1009" s="53"/>
      <c r="SLI1009" s="53"/>
      <c r="SLJ1009" s="53"/>
      <c r="SLK1009" s="53"/>
      <c r="SLL1009" s="53"/>
      <c r="SLM1009" s="53"/>
      <c r="SLN1009" s="53"/>
      <c r="SLO1009" s="53"/>
      <c r="SLP1009" s="53"/>
      <c r="SLQ1009" s="53"/>
      <c r="SLR1009" s="53"/>
      <c r="SLS1009" s="53"/>
      <c r="SLT1009" s="53"/>
      <c r="SLU1009" s="53"/>
      <c r="SLV1009" s="53"/>
      <c r="SLW1009" s="53"/>
      <c r="SLX1009" s="53"/>
      <c r="SLY1009" s="53"/>
      <c r="SLZ1009" s="53"/>
      <c r="SMA1009" s="53"/>
      <c r="SMB1009" s="53"/>
      <c r="SMC1009" s="53"/>
      <c r="SMD1009" s="53"/>
      <c r="SME1009" s="53"/>
      <c r="SMF1009" s="53"/>
      <c r="SMG1009" s="53"/>
      <c r="SMH1009" s="53"/>
      <c r="SMI1009" s="53"/>
      <c r="SMJ1009" s="53"/>
      <c r="SMK1009" s="53"/>
      <c r="SML1009" s="53"/>
      <c r="SMM1009" s="53"/>
      <c r="SMN1009" s="53"/>
      <c r="SMO1009" s="53"/>
      <c r="SMP1009" s="53"/>
      <c r="SMQ1009" s="53"/>
      <c r="SMR1009" s="53"/>
      <c r="SMS1009" s="53"/>
      <c r="SMT1009" s="53"/>
      <c r="SMU1009" s="53"/>
      <c r="SMV1009" s="53"/>
      <c r="SMW1009" s="53"/>
      <c r="SMX1009" s="53"/>
      <c r="SMY1009" s="53"/>
      <c r="SMZ1009" s="53"/>
      <c r="SNA1009" s="53"/>
      <c r="SNB1009" s="53"/>
      <c r="SNC1009" s="53"/>
      <c r="SND1009" s="53"/>
      <c r="SNE1009" s="53"/>
      <c r="SNF1009" s="53"/>
      <c r="SNG1009" s="53"/>
      <c r="SNH1009" s="53"/>
      <c r="SNI1009" s="53"/>
      <c r="SNJ1009" s="53"/>
      <c r="SNK1009" s="53"/>
      <c r="SNL1009" s="53"/>
      <c r="SNM1009" s="53"/>
      <c r="SNN1009" s="53"/>
      <c r="SNO1009" s="53"/>
      <c r="SNP1009" s="53"/>
      <c r="SNQ1009" s="53"/>
      <c r="SNR1009" s="53"/>
      <c r="SNS1009" s="53"/>
      <c r="SNT1009" s="53"/>
      <c r="SNU1009" s="53"/>
      <c r="SNV1009" s="53"/>
      <c r="SNW1009" s="53"/>
      <c r="SNX1009" s="53"/>
      <c r="SNY1009" s="53"/>
      <c r="SNZ1009" s="53"/>
      <c r="SOA1009" s="53"/>
      <c r="SOB1009" s="53"/>
      <c r="SOC1009" s="53"/>
      <c r="SOD1009" s="53"/>
      <c r="SOE1009" s="53"/>
      <c r="SOF1009" s="53"/>
      <c r="SOG1009" s="53"/>
      <c r="SOH1009" s="53"/>
      <c r="SOI1009" s="53"/>
      <c r="SOJ1009" s="53"/>
      <c r="SOK1009" s="53"/>
      <c r="SOL1009" s="53"/>
      <c r="SOM1009" s="53"/>
      <c r="SON1009" s="53"/>
      <c r="SOO1009" s="53"/>
      <c r="SOP1009" s="53"/>
      <c r="SOQ1009" s="53"/>
      <c r="SOR1009" s="53"/>
      <c r="SOS1009" s="53"/>
      <c r="SOT1009" s="53"/>
      <c r="SOU1009" s="53"/>
      <c r="SOV1009" s="53"/>
      <c r="SOW1009" s="53"/>
      <c r="SOX1009" s="53"/>
      <c r="SOY1009" s="53"/>
      <c r="SOZ1009" s="53"/>
      <c r="SPA1009" s="53"/>
      <c r="SPB1009" s="53"/>
      <c r="SPC1009" s="53"/>
      <c r="SPD1009" s="53"/>
      <c r="SPE1009" s="53"/>
      <c r="SPF1009" s="53"/>
      <c r="SPG1009" s="53"/>
      <c r="SPH1009" s="53"/>
      <c r="SPI1009" s="53"/>
      <c r="SPJ1009" s="53"/>
      <c r="SPK1009" s="53"/>
      <c r="SPL1009" s="53"/>
      <c r="SPM1009" s="53"/>
      <c r="SPN1009" s="53"/>
      <c r="SPO1009" s="53"/>
      <c r="SPP1009" s="53"/>
      <c r="SPQ1009" s="53"/>
      <c r="SPR1009" s="53"/>
      <c r="SPS1009" s="53"/>
      <c r="SPT1009" s="53"/>
      <c r="SPU1009" s="53"/>
      <c r="SPV1009" s="53"/>
      <c r="SPW1009" s="53"/>
      <c r="SPX1009" s="53"/>
      <c r="SPY1009" s="53"/>
      <c r="SPZ1009" s="53"/>
      <c r="SQA1009" s="53"/>
      <c r="SQB1009" s="53"/>
      <c r="SQC1009" s="53"/>
      <c r="SQD1009" s="53"/>
      <c r="SQE1009" s="53"/>
      <c r="SQF1009" s="53"/>
      <c r="SQG1009" s="53"/>
      <c r="SQH1009" s="53"/>
      <c r="SQI1009" s="53"/>
      <c r="SQJ1009" s="53"/>
      <c r="SQK1009" s="53"/>
      <c r="SQL1009" s="53"/>
      <c r="SQM1009" s="53"/>
      <c r="SQN1009" s="53"/>
      <c r="SQO1009" s="53"/>
      <c r="SQP1009" s="53"/>
      <c r="SQQ1009" s="53"/>
      <c r="SQR1009" s="53"/>
      <c r="SQS1009" s="53"/>
      <c r="SQT1009" s="53"/>
      <c r="SQU1009" s="53"/>
      <c r="SQV1009" s="53"/>
      <c r="SQW1009" s="53"/>
      <c r="SQX1009" s="53"/>
      <c r="SQY1009" s="53"/>
      <c r="SQZ1009" s="53"/>
      <c r="SRA1009" s="53"/>
      <c r="SRB1009" s="53"/>
      <c r="SRC1009" s="53"/>
      <c r="SRD1009" s="53"/>
      <c r="SRE1009" s="53"/>
      <c r="SRF1009" s="53"/>
      <c r="SRG1009" s="53"/>
      <c r="SRH1009" s="53"/>
      <c r="SRI1009" s="53"/>
      <c r="SRJ1009" s="53"/>
      <c r="SRK1009" s="53"/>
      <c r="SRL1009" s="53"/>
      <c r="SRM1009" s="53"/>
      <c r="SRN1009" s="53"/>
      <c r="SRO1009" s="53"/>
      <c r="SRP1009" s="53"/>
      <c r="SRQ1009" s="53"/>
      <c r="SRR1009" s="53"/>
      <c r="SRS1009" s="53"/>
      <c r="SRT1009" s="53"/>
      <c r="SRU1009" s="53"/>
      <c r="SRV1009" s="53"/>
      <c r="SRW1009" s="53"/>
      <c r="SRX1009" s="53"/>
      <c r="SRY1009" s="53"/>
      <c r="SRZ1009" s="53"/>
      <c r="SSA1009" s="53"/>
      <c r="SSB1009" s="53"/>
      <c r="SSC1009" s="53"/>
      <c r="SSD1009" s="53"/>
      <c r="SSE1009" s="53"/>
      <c r="SSF1009" s="53"/>
      <c r="SSG1009" s="53"/>
      <c r="SSH1009" s="53"/>
      <c r="SSI1009" s="53"/>
      <c r="SSJ1009" s="53"/>
      <c r="SSK1009" s="53"/>
      <c r="SSL1009" s="53"/>
      <c r="SSM1009" s="53"/>
      <c r="SSN1009" s="53"/>
      <c r="SSO1009" s="53"/>
      <c r="SSP1009" s="53"/>
      <c r="SSQ1009" s="53"/>
      <c r="SSR1009" s="53"/>
      <c r="SSS1009" s="53"/>
      <c r="SST1009" s="53"/>
      <c r="SSU1009" s="53"/>
      <c r="SSV1009" s="53"/>
      <c r="SSW1009" s="53"/>
      <c r="SSX1009" s="53"/>
      <c r="SSY1009" s="53"/>
      <c r="SSZ1009" s="53"/>
      <c r="STA1009" s="53"/>
      <c r="STB1009" s="53"/>
      <c r="STC1009" s="53"/>
      <c r="STD1009" s="53"/>
      <c r="STE1009" s="53"/>
      <c r="STF1009" s="53"/>
      <c r="STG1009" s="53"/>
      <c r="STH1009" s="53"/>
      <c r="STI1009" s="53"/>
      <c r="STJ1009" s="53"/>
      <c r="STK1009" s="53"/>
      <c r="STL1009" s="53"/>
      <c r="STM1009" s="53"/>
      <c r="STN1009" s="53"/>
      <c r="STO1009" s="53"/>
      <c r="STP1009" s="53"/>
      <c r="STQ1009" s="53"/>
      <c r="STR1009" s="53"/>
      <c r="STS1009" s="53"/>
      <c r="STT1009" s="53"/>
      <c r="STU1009" s="53"/>
      <c r="STV1009" s="53"/>
      <c r="STW1009" s="53"/>
      <c r="STX1009" s="53"/>
      <c r="STY1009" s="53"/>
      <c r="STZ1009" s="53"/>
      <c r="SUA1009" s="53"/>
      <c r="SUB1009" s="53"/>
      <c r="SUC1009" s="53"/>
      <c r="SUD1009" s="53"/>
      <c r="SUE1009" s="53"/>
      <c r="SUF1009" s="53"/>
      <c r="SUG1009" s="53"/>
      <c r="SUH1009" s="53"/>
      <c r="SUI1009" s="53"/>
      <c r="SUJ1009" s="53"/>
      <c r="SUK1009" s="53"/>
      <c r="SUL1009" s="53"/>
      <c r="SUM1009" s="53"/>
      <c r="SUN1009" s="53"/>
      <c r="SUO1009" s="53"/>
      <c r="SUP1009" s="53"/>
      <c r="SUQ1009" s="53"/>
      <c r="SUR1009" s="53"/>
      <c r="SUS1009" s="53"/>
      <c r="SUT1009" s="53"/>
      <c r="SUU1009" s="53"/>
      <c r="SUV1009" s="53"/>
      <c r="SUW1009" s="53"/>
      <c r="SUX1009" s="53"/>
      <c r="SUY1009" s="53"/>
      <c r="SUZ1009" s="53"/>
      <c r="SVA1009" s="53"/>
      <c r="SVB1009" s="53"/>
      <c r="SVC1009" s="53"/>
      <c r="SVD1009" s="53"/>
      <c r="SVE1009" s="53"/>
      <c r="SVF1009" s="53"/>
      <c r="SVG1009" s="53"/>
      <c r="SVH1009" s="53"/>
      <c r="SVI1009" s="53"/>
      <c r="SVJ1009" s="53"/>
      <c r="SVK1009" s="53"/>
      <c r="SVL1009" s="53"/>
      <c r="SVM1009" s="53"/>
      <c r="SVN1009" s="53"/>
      <c r="SVO1009" s="53"/>
      <c r="SVP1009" s="53"/>
      <c r="SVQ1009" s="53"/>
      <c r="SVR1009" s="53"/>
      <c r="SVS1009" s="53"/>
      <c r="SVT1009" s="53"/>
      <c r="SVU1009" s="53"/>
      <c r="SVV1009" s="53"/>
      <c r="SVW1009" s="53"/>
      <c r="SVX1009" s="53"/>
      <c r="SVY1009" s="53"/>
      <c r="SVZ1009" s="53"/>
      <c r="SWA1009" s="53"/>
      <c r="SWB1009" s="53"/>
      <c r="SWC1009" s="53"/>
      <c r="SWD1009" s="53"/>
      <c r="SWE1009" s="53"/>
      <c r="SWF1009" s="53"/>
      <c r="SWG1009" s="53"/>
      <c r="SWH1009" s="53"/>
      <c r="SWI1009" s="53"/>
      <c r="SWJ1009" s="53"/>
      <c r="SWK1009" s="53"/>
      <c r="SWL1009" s="53"/>
      <c r="SWM1009" s="53"/>
      <c r="SWN1009" s="53"/>
      <c r="SWO1009" s="53"/>
      <c r="SWP1009" s="53"/>
      <c r="SWQ1009" s="53"/>
      <c r="SWR1009" s="53"/>
      <c r="SWS1009" s="53"/>
      <c r="SWT1009" s="53"/>
      <c r="SWU1009" s="53"/>
      <c r="SWV1009" s="53"/>
      <c r="SWW1009" s="53"/>
      <c r="SWX1009" s="53"/>
      <c r="SWY1009" s="53"/>
      <c r="SWZ1009" s="53"/>
      <c r="SXA1009" s="53"/>
      <c r="SXB1009" s="53"/>
      <c r="SXC1009" s="53"/>
      <c r="SXD1009" s="53"/>
      <c r="SXE1009" s="53"/>
      <c r="SXF1009" s="53"/>
      <c r="SXG1009" s="53"/>
      <c r="SXH1009" s="53"/>
      <c r="SXI1009" s="53"/>
      <c r="SXJ1009" s="53"/>
      <c r="SXK1009" s="53"/>
      <c r="SXL1009" s="53"/>
      <c r="SXM1009" s="53"/>
      <c r="SXN1009" s="53"/>
      <c r="SXO1009" s="53"/>
      <c r="SXP1009" s="53"/>
      <c r="SXQ1009" s="53"/>
      <c r="SXR1009" s="53"/>
      <c r="SXS1009" s="53"/>
      <c r="SXT1009" s="53"/>
      <c r="SXU1009" s="53"/>
      <c r="SXV1009" s="53"/>
      <c r="SXW1009" s="53"/>
      <c r="SXX1009" s="53"/>
      <c r="SXY1009" s="53"/>
      <c r="SXZ1009" s="53"/>
      <c r="SYA1009" s="53"/>
      <c r="SYB1009" s="53"/>
      <c r="SYC1009" s="53"/>
      <c r="SYD1009" s="53"/>
      <c r="SYE1009" s="53"/>
      <c r="SYF1009" s="53"/>
      <c r="SYG1009" s="53"/>
      <c r="SYH1009" s="53"/>
      <c r="SYI1009" s="53"/>
      <c r="SYJ1009" s="53"/>
      <c r="SYK1009" s="53"/>
      <c r="SYL1009" s="53"/>
      <c r="SYM1009" s="53"/>
      <c r="SYN1009" s="53"/>
      <c r="SYO1009" s="53"/>
      <c r="SYP1009" s="53"/>
      <c r="SYQ1009" s="53"/>
      <c r="SYR1009" s="53"/>
      <c r="SYS1009" s="53"/>
      <c r="SYT1009" s="53"/>
      <c r="SYU1009" s="53"/>
      <c r="SYV1009" s="53"/>
      <c r="SYW1009" s="53"/>
      <c r="SYX1009" s="53"/>
      <c r="SYY1009" s="53"/>
      <c r="SYZ1009" s="53"/>
      <c r="SZA1009" s="53"/>
      <c r="SZB1009" s="53"/>
      <c r="SZC1009" s="53"/>
      <c r="SZD1009" s="53"/>
      <c r="SZE1009" s="53"/>
      <c r="SZF1009" s="53"/>
      <c r="SZG1009" s="53"/>
      <c r="SZH1009" s="53"/>
      <c r="SZI1009" s="53"/>
      <c r="SZJ1009" s="53"/>
      <c r="SZK1009" s="53"/>
      <c r="SZL1009" s="53"/>
      <c r="SZM1009" s="53"/>
      <c r="SZN1009" s="53"/>
      <c r="SZO1009" s="53"/>
      <c r="SZP1009" s="53"/>
      <c r="SZQ1009" s="53"/>
      <c r="SZR1009" s="53"/>
      <c r="SZS1009" s="53"/>
      <c r="SZT1009" s="53"/>
      <c r="SZU1009" s="53"/>
      <c r="SZV1009" s="53"/>
      <c r="SZW1009" s="53"/>
      <c r="SZX1009" s="53"/>
      <c r="SZY1009" s="53"/>
      <c r="SZZ1009" s="53"/>
      <c r="TAA1009" s="53"/>
      <c r="TAB1009" s="53"/>
      <c r="TAC1009" s="53"/>
      <c r="TAD1009" s="53"/>
      <c r="TAE1009" s="53"/>
      <c r="TAF1009" s="53"/>
      <c r="TAG1009" s="53"/>
      <c r="TAH1009" s="53"/>
      <c r="TAI1009" s="53"/>
      <c r="TAJ1009" s="53"/>
      <c r="TAK1009" s="53"/>
      <c r="TAL1009" s="53"/>
      <c r="TAM1009" s="53"/>
      <c r="TAN1009" s="53"/>
      <c r="TAO1009" s="53"/>
      <c r="TAP1009" s="53"/>
      <c r="TAQ1009" s="53"/>
      <c r="TAR1009" s="53"/>
      <c r="TAS1009" s="53"/>
      <c r="TAT1009" s="53"/>
      <c r="TAU1009" s="53"/>
      <c r="TAV1009" s="53"/>
      <c r="TAW1009" s="53"/>
      <c r="TAX1009" s="53"/>
      <c r="TAY1009" s="53"/>
      <c r="TAZ1009" s="53"/>
      <c r="TBA1009" s="53"/>
      <c r="TBB1009" s="53"/>
      <c r="TBC1009" s="53"/>
      <c r="TBD1009" s="53"/>
      <c r="TBE1009" s="53"/>
      <c r="TBF1009" s="53"/>
      <c r="TBG1009" s="53"/>
      <c r="TBH1009" s="53"/>
      <c r="TBI1009" s="53"/>
      <c r="TBJ1009" s="53"/>
      <c r="TBK1009" s="53"/>
      <c r="TBL1009" s="53"/>
      <c r="TBM1009" s="53"/>
      <c r="TBN1009" s="53"/>
      <c r="TBO1009" s="53"/>
      <c r="TBP1009" s="53"/>
      <c r="TBQ1009" s="53"/>
      <c r="TBR1009" s="53"/>
      <c r="TBS1009" s="53"/>
      <c r="TBT1009" s="53"/>
      <c r="TBU1009" s="53"/>
      <c r="TBV1009" s="53"/>
      <c r="TBW1009" s="53"/>
      <c r="TBX1009" s="53"/>
      <c r="TBY1009" s="53"/>
      <c r="TBZ1009" s="53"/>
      <c r="TCA1009" s="53"/>
      <c r="TCB1009" s="53"/>
      <c r="TCC1009" s="53"/>
      <c r="TCD1009" s="53"/>
      <c r="TCE1009" s="53"/>
      <c r="TCF1009" s="53"/>
      <c r="TCG1009" s="53"/>
      <c r="TCH1009" s="53"/>
      <c r="TCI1009" s="53"/>
      <c r="TCJ1009" s="53"/>
      <c r="TCK1009" s="53"/>
      <c r="TCL1009" s="53"/>
      <c r="TCM1009" s="53"/>
      <c r="TCN1009" s="53"/>
      <c r="TCO1009" s="53"/>
      <c r="TCP1009" s="53"/>
      <c r="TCQ1009" s="53"/>
      <c r="TCR1009" s="53"/>
      <c r="TCS1009" s="53"/>
      <c r="TCT1009" s="53"/>
      <c r="TCU1009" s="53"/>
      <c r="TCV1009" s="53"/>
      <c r="TCW1009" s="53"/>
      <c r="TCX1009" s="53"/>
      <c r="TCY1009" s="53"/>
      <c r="TCZ1009" s="53"/>
      <c r="TDA1009" s="53"/>
      <c r="TDB1009" s="53"/>
      <c r="TDC1009" s="53"/>
      <c r="TDD1009" s="53"/>
      <c r="TDE1009" s="53"/>
      <c r="TDF1009" s="53"/>
      <c r="TDG1009" s="53"/>
      <c r="TDH1009" s="53"/>
      <c r="TDI1009" s="53"/>
      <c r="TDJ1009" s="53"/>
      <c r="TDK1009" s="53"/>
      <c r="TDL1009" s="53"/>
      <c r="TDM1009" s="53"/>
      <c r="TDN1009" s="53"/>
      <c r="TDO1009" s="53"/>
      <c r="TDP1009" s="53"/>
      <c r="TDQ1009" s="53"/>
      <c r="TDR1009" s="53"/>
      <c r="TDS1009" s="53"/>
      <c r="TDT1009" s="53"/>
      <c r="TDU1009" s="53"/>
      <c r="TDV1009" s="53"/>
      <c r="TDW1009" s="53"/>
      <c r="TDX1009" s="53"/>
      <c r="TDY1009" s="53"/>
      <c r="TDZ1009" s="53"/>
      <c r="TEA1009" s="53"/>
      <c r="TEB1009" s="53"/>
      <c r="TEC1009" s="53"/>
      <c r="TED1009" s="53"/>
      <c r="TEE1009" s="53"/>
      <c r="TEF1009" s="53"/>
      <c r="TEG1009" s="53"/>
      <c r="TEH1009" s="53"/>
      <c r="TEI1009" s="53"/>
      <c r="TEJ1009" s="53"/>
      <c r="TEK1009" s="53"/>
      <c r="TEL1009" s="53"/>
      <c r="TEM1009" s="53"/>
      <c r="TEN1009" s="53"/>
      <c r="TEO1009" s="53"/>
      <c r="TEP1009" s="53"/>
      <c r="TEQ1009" s="53"/>
      <c r="TER1009" s="53"/>
      <c r="TES1009" s="53"/>
      <c r="TET1009" s="53"/>
      <c r="TEU1009" s="53"/>
      <c r="TEV1009" s="53"/>
      <c r="TEW1009" s="53"/>
      <c r="TEX1009" s="53"/>
      <c r="TEY1009" s="53"/>
      <c r="TEZ1009" s="53"/>
      <c r="TFA1009" s="53"/>
      <c r="TFB1009" s="53"/>
      <c r="TFC1009" s="53"/>
      <c r="TFD1009" s="53"/>
      <c r="TFE1009" s="53"/>
      <c r="TFF1009" s="53"/>
      <c r="TFG1009" s="53"/>
      <c r="TFH1009" s="53"/>
      <c r="TFI1009" s="53"/>
      <c r="TFJ1009" s="53"/>
      <c r="TFK1009" s="53"/>
      <c r="TFL1009" s="53"/>
      <c r="TFM1009" s="53"/>
      <c r="TFN1009" s="53"/>
      <c r="TFO1009" s="53"/>
      <c r="TFP1009" s="53"/>
      <c r="TFQ1009" s="53"/>
      <c r="TFR1009" s="53"/>
      <c r="TFS1009" s="53"/>
      <c r="TFT1009" s="53"/>
      <c r="TFU1009" s="53"/>
      <c r="TFV1009" s="53"/>
      <c r="TFW1009" s="53"/>
      <c r="TFX1009" s="53"/>
      <c r="TFY1009" s="53"/>
      <c r="TFZ1009" s="53"/>
      <c r="TGA1009" s="53"/>
      <c r="TGB1009" s="53"/>
      <c r="TGC1009" s="53"/>
      <c r="TGD1009" s="53"/>
      <c r="TGE1009" s="53"/>
      <c r="TGF1009" s="53"/>
      <c r="TGG1009" s="53"/>
      <c r="TGH1009" s="53"/>
      <c r="TGI1009" s="53"/>
      <c r="TGJ1009" s="53"/>
      <c r="TGK1009" s="53"/>
      <c r="TGL1009" s="53"/>
      <c r="TGM1009" s="53"/>
      <c r="TGN1009" s="53"/>
      <c r="TGO1009" s="53"/>
      <c r="TGP1009" s="53"/>
      <c r="TGQ1009" s="53"/>
      <c r="TGR1009" s="53"/>
      <c r="TGS1009" s="53"/>
      <c r="TGT1009" s="53"/>
      <c r="TGU1009" s="53"/>
      <c r="TGV1009" s="53"/>
      <c r="TGW1009" s="53"/>
      <c r="TGX1009" s="53"/>
      <c r="TGY1009" s="53"/>
      <c r="TGZ1009" s="53"/>
      <c r="THA1009" s="53"/>
      <c r="THB1009" s="53"/>
      <c r="THC1009" s="53"/>
      <c r="THD1009" s="53"/>
      <c r="THE1009" s="53"/>
      <c r="THF1009" s="53"/>
      <c r="THG1009" s="53"/>
      <c r="THH1009" s="53"/>
      <c r="THI1009" s="53"/>
      <c r="THJ1009" s="53"/>
      <c r="THK1009" s="53"/>
      <c r="THL1009" s="53"/>
      <c r="THM1009" s="53"/>
      <c r="THN1009" s="53"/>
      <c r="THO1009" s="53"/>
      <c r="THP1009" s="53"/>
      <c r="THQ1009" s="53"/>
      <c r="THR1009" s="53"/>
      <c r="THS1009" s="53"/>
      <c r="THT1009" s="53"/>
      <c r="THU1009" s="53"/>
      <c r="THV1009" s="53"/>
      <c r="THW1009" s="53"/>
      <c r="THX1009" s="53"/>
      <c r="THY1009" s="53"/>
      <c r="THZ1009" s="53"/>
      <c r="TIA1009" s="53"/>
      <c r="TIB1009" s="53"/>
      <c r="TIC1009" s="53"/>
      <c r="TID1009" s="53"/>
      <c r="TIE1009" s="53"/>
      <c r="TIF1009" s="53"/>
      <c r="TIG1009" s="53"/>
      <c r="TIH1009" s="53"/>
      <c r="TII1009" s="53"/>
      <c r="TIJ1009" s="53"/>
      <c r="TIK1009" s="53"/>
      <c r="TIL1009" s="53"/>
      <c r="TIM1009" s="53"/>
      <c r="TIN1009" s="53"/>
      <c r="TIO1009" s="53"/>
      <c r="TIP1009" s="53"/>
      <c r="TIQ1009" s="53"/>
      <c r="TIR1009" s="53"/>
      <c r="TIS1009" s="53"/>
      <c r="TIT1009" s="53"/>
      <c r="TIU1009" s="53"/>
      <c r="TIV1009" s="53"/>
      <c r="TIW1009" s="53"/>
      <c r="TIX1009" s="53"/>
      <c r="TIY1009" s="53"/>
      <c r="TIZ1009" s="53"/>
      <c r="TJA1009" s="53"/>
      <c r="TJB1009" s="53"/>
      <c r="TJC1009" s="53"/>
      <c r="TJD1009" s="53"/>
      <c r="TJE1009" s="53"/>
      <c r="TJF1009" s="53"/>
      <c r="TJG1009" s="53"/>
      <c r="TJH1009" s="53"/>
      <c r="TJI1009" s="53"/>
      <c r="TJJ1009" s="53"/>
      <c r="TJK1009" s="53"/>
      <c r="TJL1009" s="53"/>
      <c r="TJM1009" s="53"/>
      <c r="TJN1009" s="53"/>
      <c r="TJO1009" s="53"/>
      <c r="TJP1009" s="53"/>
      <c r="TJQ1009" s="53"/>
      <c r="TJR1009" s="53"/>
      <c r="TJS1009" s="53"/>
      <c r="TJT1009" s="53"/>
      <c r="TJU1009" s="53"/>
      <c r="TJV1009" s="53"/>
      <c r="TJW1009" s="53"/>
      <c r="TJX1009" s="53"/>
      <c r="TJY1009" s="53"/>
      <c r="TJZ1009" s="53"/>
      <c r="TKA1009" s="53"/>
      <c r="TKB1009" s="53"/>
      <c r="TKC1009" s="53"/>
      <c r="TKD1009" s="53"/>
      <c r="TKE1009" s="53"/>
      <c r="TKF1009" s="53"/>
      <c r="TKG1009" s="53"/>
      <c r="TKH1009" s="53"/>
      <c r="TKI1009" s="53"/>
      <c r="TKJ1009" s="53"/>
      <c r="TKK1009" s="53"/>
      <c r="TKL1009" s="53"/>
      <c r="TKM1009" s="53"/>
      <c r="TKN1009" s="53"/>
      <c r="TKO1009" s="53"/>
      <c r="TKP1009" s="53"/>
      <c r="TKQ1009" s="53"/>
      <c r="TKR1009" s="53"/>
      <c r="TKS1009" s="53"/>
      <c r="TKT1009" s="53"/>
      <c r="TKU1009" s="53"/>
      <c r="TKV1009" s="53"/>
      <c r="TKW1009" s="53"/>
      <c r="TKX1009" s="53"/>
      <c r="TKY1009" s="53"/>
      <c r="TKZ1009" s="53"/>
      <c r="TLA1009" s="53"/>
      <c r="TLB1009" s="53"/>
      <c r="TLC1009" s="53"/>
      <c r="TLD1009" s="53"/>
      <c r="TLE1009" s="53"/>
      <c r="TLF1009" s="53"/>
      <c r="TLG1009" s="53"/>
      <c r="TLH1009" s="53"/>
      <c r="TLI1009" s="53"/>
      <c r="TLJ1009" s="53"/>
      <c r="TLK1009" s="53"/>
      <c r="TLL1009" s="53"/>
      <c r="TLM1009" s="53"/>
      <c r="TLN1009" s="53"/>
      <c r="TLO1009" s="53"/>
      <c r="TLP1009" s="53"/>
      <c r="TLQ1009" s="53"/>
      <c r="TLR1009" s="53"/>
      <c r="TLS1009" s="53"/>
      <c r="TLT1009" s="53"/>
      <c r="TLU1009" s="53"/>
      <c r="TLV1009" s="53"/>
      <c r="TLW1009" s="53"/>
      <c r="TLX1009" s="53"/>
      <c r="TLY1009" s="53"/>
      <c r="TLZ1009" s="53"/>
      <c r="TMA1009" s="53"/>
      <c r="TMB1009" s="53"/>
      <c r="TMC1009" s="53"/>
      <c r="TMD1009" s="53"/>
      <c r="TME1009" s="53"/>
      <c r="TMF1009" s="53"/>
      <c r="TMG1009" s="53"/>
      <c r="TMH1009" s="53"/>
      <c r="TMI1009" s="53"/>
      <c r="TMJ1009" s="53"/>
      <c r="TMK1009" s="53"/>
      <c r="TML1009" s="53"/>
      <c r="TMM1009" s="53"/>
      <c r="TMN1009" s="53"/>
      <c r="TMO1009" s="53"/>
      <c r="TMP1009" s="53"/>
      <c r="TMQ1009" s="53"/>
      <c r="TMR1009" s="53"/>
      <c r="TMS1009" s="53"/>
      <c r="TMT1009" s="53"/>
      <c r="TMU1009" s="53"/>
      <c r="TMV1009" s="53"/>
      <c r="TMW1009" s="53"/>
      <c r="TMX1009" s="53"/>
      <c r="TMY1009" s="53"/>
      <c r="TMZ1009" s="53"/>
      <c r="TNA1009" s="53"/>
      <c r="TNB1009" s="53"/>
      <c r="TNC1009" s="53"/>
      <c r="TND1009" s="53"/>
      <c r="TNE1009" s="53"/>
      <c r="TNF1009" s="53"/>
      <c r="TNG1009" s="53"/>
      <c r="TNH1009" s="53"/>
      <c r="TNI1009" s="53"/>
      <c r="TNJ1009" s="53"/>
      <c r="TNK1009" s="53"/>
      <c r="TNL1009" s="53"/>
      <c r="TNM1009" s="53"/>
      <c r="TNN1009" s="53"/>
      <c r="TNO1009" s="53"/>
      <c r="TNP1009" s="53"/>
      <c r="TNQ1009" s="53"/>
      <c r="TNR1009" s="53"/>
      <c r="TNS1009" s="53"/>
      <c r="TNT1009" s="53"/>
      <c r="TNU1009" s="53"/>
      <c r="TNV1009" s="53"/>
      <c r="TNW1009" s="53"/>
      <c r="TNX1009" s="53"/>
      <c r="TNY1009" s="53"/>
      <c r="TNZ1009" s="53"/>
      <c r="TOA1009" s="53"/>
      <c r="TOB1009" s="53"/>
      <c r="TOC1009" s="53"/>
      <c r="TOD1009" s="53"/>
      <c r="TOE1009" s="53"/>
      <c r="TOF1009" s="53"/>
      <c r="TOG1009" s="53"/>
      <c r="TOH1009" s="53"/>
      <c r="TOI1009" s="53"/>
      <c r="TOJ1009" s="53"/>
      <c r="TOK1009" s="53"/>
      <c r="TOL1009" s="53"/>
      <c r="TOM1009" s="53"/>
      <c r="TON1009" s="53"/>
      <c r="TOO1009" s="53"/>
      <c r="TOP1009" s="53"/>
      <c r="TOQ1009" s="53"/>
      <c r="TOR1009" s="53"/>
      <c r="TOS1009" s="53"/>
      <c r="TOT1009" s="53"/>
      <c r="TOU1009" s="53"/>
      <c r="TOV1009" s="53"/>
      <c r="TOW1009" s="53"/>
      <c r="TOX1009" s="53"/>
      <c r="TOY1009" s="53"/>
      <c r="TOZ1009" s="53"/>
      <c r="TPA1009" s="53"/>
      <c r="TPB1009" s="53"/>
      <c r="TPC1009" s="53"/>
      <c r="TPD1009" s="53"/>
      <c r="TPE1009" s="53"/>
      <c r="TPF1009" s="53"/>
      <c r="TPG1009" s="53"/>
      <c r="TPH1009" s="53"/>
      <c r="TPI1009" s="53"/>
      <c r="TPJ1009" s="53"/>
      <c r="TPK1009" s="53"/>
      <c r="TPL1009" s="53"/>
      <c r="TPM1009" s="53"/>
      <c r="TPN1009" s="53"/>
      <c r="TPO1009" s="53"/>
      <c r="TPP1009" s="53"/>
      <c r="TPQ1009" s="53"/>
      <c r="TPR1009" s="53"/>
      <c r="TPS1009" s="53"/>
      <c r="TPT1009" s="53"/>
      <c r="TPU1009" s="53"/>
      <c r="TPV1009" s="53"/>
      <c r="TPW1009" s="53"/>
      <c r="TPX1009" s="53"/>
      <c r="TPY1009" s="53"/>
      <c r="TPZ1009" s="53"/>
      <c r="TQA1009" s="53"/>
      <c r="TQB1009" s="53"/>
      <c r="TQC1009" s="53"/>
      <c r="TQD1009" s="53"/>
      <c r="TQE1009" s="53"/>
      <c r="TQF1009" s="53"/>
      <c r="TQG1009" s="53"/>
      <c r="TQH1009" s="53"/>
      <c r="TQI1009" s="53"/>
      <c r="TQJ1009" s="53"/>
      <c r="TQK1009" s="53"/>
      <c r="TQL1009" s="53"/>
      <c r="TQM1009" s="53"/>
      <c r="TQN1009" s="53"/>
      <c r="TQO1009" s="53"/>
      <c r="TQP1009" s="53"/>
      <c r="TQQ1009" s="53"/>
      <c r="TQR1009" s="53"/>
      <c r="TQS1009" s="53"/>
      <c r="TQT1009" s="53"/>
      <c r="TQU1009" s="53"/>
      <c r="TQV1009" s="53"/>
      <c r="TQW1009" s="53"/>
      <c r="TQX1009" s="53"/>
      <c r="TQY1009" s="53"/>
      <c r="TQZ1009" s="53"/>
      <c r="TRA1009" s="53"/>
      <c r="TRB1009" s="53"/>
      <c r="TRC1009" s="53"/>
      <c r="TRD1009" s="53"/>
      <c r="TRE1009" s="53"/>
      <c r="TRF1009" s="53"/>
      <c r="TRG1009" s="53"/>
      <c r="TRH1009" s="53"/>
      <c r="TRI1009" s="53"/>
      <c r="TRJ1009" s="53"/>
      <c r="TRK1009" s="53"/>
      <c r="TRL1009" s="53"/>
      <c r="TRM1009" s="53"/>
      <c r="TRN1009" s="53"/>
      <c r="TRO1009" s="53"/>
      <c r="TRP1009" s="53"/>
      <c r="TRQ1009" s="53"/>
      <c r="TRR1009" s="53"/>
      <c r="TRS1009" s="53"/>
      <c r="TRT1009" s="53"/>
      <c r="TRU1009" s="53"/>
      <c r="TRV1009" s="53"/>
      <c r="TRW1009" s="53"/>
      <c r="TRX1009" s="53"/>
      <c r="TRY1009" s="53"/>
      <c r="TRZ1009" s="53"/>
      <c r="TSA1009" s="53"/>
      <c r="TSB1009" s="53"/>
      <c r="TSC1009" s="53"/>
      <c r="TSD1009" s="53"/>
      <c r="TSE1009" s="53"/>
      <c r="TSF1009" s="53"/>
      <c r="TSG1009" s="53"/>
      <c r="TSH1009" s="53"/>
      <c r="TSI1009" s="53"/>
      <c r="TSJ1009" s="53"/>
      <c r="TSK1009" s="53"/>
      <c r="TSL1009" s="53"/>
      <c r="TSM1009" s="53"/>
      <c r="TSN1009" s="53"/>
      <c r="TSO1009" s="53"/>
      <c r="TSP1009" s="53"/>
      <c r="TSQ1009" s="53"/>
      <c r="TSR1009" s="53"/>
      <c r="TSS1009" s="53"/>
      <c r="TST1009" s="53"/>
      <c r="TSU1009" s="53"/>
      <c r="TSV1009" s="53"/>
      <c r="TSW1009" s="53"/>
      <c r="TSX1009" s="53"/>
      <c r="TSY1009" s="53"/>
      <c r="TSZ1009" s="53"/>
      <c r="TTA1009" s="53"/>
      <c r="TTB1009" s="53"/>
      <c r="TTC1009" s="53"/>
      <c r="TTD1009" s="53"/>
      <c r="TTE1009" s="53"/>
      <c r="TTF1009" s="53"/>
      <c r="TTG1009" s="53"/>
      <c r="TTH1009" s="53"/>
      <c r="TTI1009" s="53"/>
      <c r="TTJ1009" s="53"/>
      <c r="TTK1009" s="53"/>
      <c r="TTL1009" s="53"/>
      <c r="TTM1009" s="53"/>
      <c r="TTN1009" s="53"/>
      <c r="TTO1009" s="53"/>
      <c r="TTP1009" s="53"/>
      <c r="TTQ1009" s="53"/>
      <c r="TTR1009" s="53"/>
      <c r="TTS1009" s="53"/>
      <c r="TTT1009" s="53"/>
      <c r="TTU1009" s="53"/>
      <c r="TTV1009" s="53"/>
      <c r="TTW1009" s="53"/>
      <c r="TTX1009" s="53"/>
      <c r="TTY1009" s="53"/>
      <c r="TTZ1009" s="53"/>
      <c r="TUA1009" s="53"/>
      <c r="TUB1009" s="53"/>
      <c r="TUC1009" s="53"/>
      <c r="TUD1009" s="53"/>
      <c r="TUE1009" s="53"/>
      <c r="TUF1009" s="53"/>
      <c r="TUG1009" s="53"/>
      <c r="TUH1009" s="53"/>
      <c r="TUI1009" s="53"/>
      <c r="TUJ1009" s="53"/>
      <c r="TUK1009" s="53"/>
      <c r="TUL1009" s="53"/>
      <c r="TUM1009" s="53"/>
      <c r="TUN1009" s="53"/>
      <c r="TUO1009" s="53"/>
      <c r="TUP1009" s="53"/>
      <c r="TUQ1009" s="53"/>
      <c r="TUR1009" s="53"/>
      <c r="TUS1009" s="53"/>
      <c r="TUT1009" s="53"/>
      <c r="TUU1009" s="53"/>
      <c r="TUV1009" s="53"/>
      <c r="TUW1009" s="53"/>
      <c r="TUX1009" s="53"/>
      <c r="TUY1009" s="53"/>
      <c r="TUZ1009" s="53"/>
      <c r="TVA1009" s="53"/>
      <c r="TVB1009" s="53"/>
      <c r="TVC1009" s="53"/>
      <c r="TVD1009" s="53"/>
      <c r="TVE1009" s="53"/>
      <c r="TVF1009" s="53"/>
      <c r="TVG1009" s="53"/>
      <c r="TVH1009" s="53"/>
      <c r="TVI1009" s="53"/>
      <c r="TVJ1009" s="53"/>
      <c r="TVK1009" s="53"/>
      <c r="TVL1009" s="53"/>
      <c r="TVM1009" s="53"/>
      <c r="TVN1009" s="53"/>
      <c r="TVO1009" s="53"/>
      <c r="TVP1009" s="53"/>
      <c r="TVQ1009" s="53"/>
      <c r="TVR1009" s="53"/>
      <c r="TVS1009" s="53"/>
      <c r="TVT1009" s="53"/>
      <c r="TVU1009" s="53"/>
      <c r="TVV1009" s="53"/>
      <c r="TVW1009" s="53"/>
      <c r="TVX1009" s="53"/>
      <c r="TVY1009" s="53"/>
      <c r="TVZ1009" s="53"/>
      <c r="TWA1009" s="53"/>
      <c r="TWB1009" s="53"/>
      <c r="TWC1009" s="53"/>
      <c r="TWD1009" s="53"/>
      <c r="TWE1009" s="53"/>
      <c r="TWF1009" s="53"/>
      <c r="TWG1009" s="53"/>
      <c r="TWH1009" s="53"/>
      <c r="TWI1009" s="53"/>
      <c r="TWJ1009" s="53"/>
      <c r="TWK1009" s="53"/>
      <c r="TWL1009" s="53"/>
      <c r="TWM1009" s="53"/>
      <c r="TWN1009" s="53"/>
      <c r="TWO1009" s="53"/>
      <c r="TWP1009" s="53"/>
      <c r="TWQ1009" s="53"/>
      <c r="TWR1009" s="53"/>
      <c r="TWS1009" s="53"/>
      <c r="TWT1009" s="53"/>
      <c r="TWU1009" s="53"/>
      <c r="TWV1009" s="53"/>
      <c r="TWW1009" s="53"/>
      <c r="TWX1009" s="53"/>
      <c r="TWY1009" s="53"/>
      <c r="TWZ1009" s="53"/>
      <c r="TXA1009" s="53"/>
      <c r="TXB1009" s="53"/>
      <c r="TXC1009" s="53"/>
      <c r="TXD1009" s="53"/>
      <c r="TXE1009" s="53"/>
      <c r="TXF1009" s="53"/>
      <c r="TXG1009" s="53"/>
      <c r="TXH1009" s="53"/>
      <c r="TXI1009" s="53"/>
      <c r="TXJ1009" s="53"/>
      <c r="TXK1009" s="53"/>
      <c r="TXL1009" s="53"/>
      <c r="TXM1009" s="53"/>
      <c r="TXN1009" s="53"/>
      <c r="TXO1009" s="53"/>
      <c r="TXP1009" s="53"/>
      <c r="TXQ1009" s="53"/>
      <c r="TXR1009" s="53"/>
      <c r="TXS1009" s="53"/>
      <c r="TXT1009" s="53"/>
      <c r="TXU1009" s="53"/>
      <c r="TXV1009" s="53"/>
      <c r="TXW1009" s="53"/>
      <c r="TXX1009" s="53"/>
      <c r="TXY1009" s="53"/>
      <c r="TXZ1009" s="53"/>
      <c r="TYA1009" s="53"/>
      <c r="TYB1009" s="53"/>
      <c r="TYC1009" s="53"/>
      <c r="TYD1009" s="53"/>
      <c r="TYE1009" s="53"/>
      <c r="TYF1009" s="53"/>
      <c r="TYG1009" s="53"/>
      <c r="TYH1009" s="53"/>
      <c r="TYI1009" s="53"/>
      <c r="TYJ1009" s="53"/>
      <c r="TYK1009" s="53"/>
      <c r="TYL1009" s="53"/>
      <c r="TYM1009" s="53"/>
      <c r="TYN1009" s="53"/>
      <c r="TYO1009" s="53"/>
      <c r="TYP1009" s="53"/>
      <c r="TYQ1009" s="53"/>
      <c r="TYR1009" s="53"/>
      <c r="TYS1009" s="53"/>
      <c r="TYT1009" s="53"/>
      <c r="TYU1009" s="53"/>
      <c r="TYV1009" s="53"/>
      <c r="TYW1009" s="53"/>
      <c r="TYX1009" s="53"/>
      <c r="TYY1009" s="53"/>
      <c r="TYZ1009" s="53"/>
      <c r="TZA1009" s="53"/>
      <c r="TZB1009" s="53"/>
      <c r="TZC1009" s="53"/>
      <c r="TZD1009" s="53"/>
      <c r="TZE1009" s="53"/>
      <c r="TZF1009" s="53"/>
      <c r="TZG1009" s="53"/>
      <c r="TZH1009" s="53"/>
      <c r="TZI1009" s="53"/>
      <c r="TZJ1009" s="53"/>
      <c r="TZK1009" s="53"/>
      <c r="TZL1009" s="53"/>
      <c r="TZM1009" s="53"/>
      <c r="TZN1009" s="53"/>
      <c r="TZO1009" s="53"/>
      <c r="TZP1009" s="53"/>
      <c r="TZQ1009" s="53"/>
      <c r="TZR1009" s="53"/>
      <c r="TZS1009" s="53"/>
      <c r="TZT1009" s="53"/>
      <c r="TZU1009" s="53"/>
      <c r="TZV1009" s="53"/>
      <c r="TZW1009" s="53"/>
      <c r="TZX1009" s="53"/>
      <c r="TZY1009" s="53"/>
      <c r="TZZ1009" s="53"/>
      <c r="UAA1009" s="53"/>
      <c r="UAB1009" s="53"/>
      <c r="UAC1009" s="53"/>
      <c r="UAD1009" s="53"/>
      <c r="UAE1009" s="53"/>
      <c r="UAF1009" s="53"/>
      <c r="UAG1009" s="53"/>
      <c r="UAH1009" s="53"/>
      <c r="UAI1009" s="53"/>
      <c r="UAJ1009" s="53"/>
      <c r="UAK1009" s="53"/>
      <c r="UAL1009" s="53"/>
      <c r="UAM1009" s="53"/>
      <c r="UAN1009" s="53"/>
      <c r="UAO1009" s="53"/>
      <c r="UAP1009" s="53"/>
      <c r="UAQ1009" s="53"/>
      <c r="UAR1009" s="53"/>
      <c r="UAS1009" s="53"/>
      <c r="UAT1009" s="53"/>
      <c r="UAU1009" s="53"/>
      <c r="UAV1009" s="53"/>
      <c r="UAW1009" s="53"/>
      <c r="UAX1009" s="53"/>
      <c r="UAY1009" s="53"/>
      <c r="UAZ1009" s="53"/>
      <c r="UBA1009" s="53"/>
      <c r="UBB1009" s="53"/>
      <c r="UBC1009" s="53"/>
      <c r="UBD1009" s="53"/>
      <c r="UBE1009" s="53"/>
      <c r="UBF1009" s="53"/>
      <c r="UBG1009" s="53"/>
      <c r="UBH1009" s="53"/>
      <c r="UBI1009" s="53"/>
      <c r="UBJ1009" s="53"/>
      <c r="UBK1009" s="53"/>
      <c r="UBL1009" s="53"/>
      <c r="UBM1009" s="53"/>
      <c r="UBN1009" s="53"/>
      <c r="UBO1009" s="53"/>
      <c r="UBP1009" s="53"/>
      <c r="UBQ1009" s="53"/>
      <c r="UBR1009" s="53"/>
      <c r="UBS1009" s="53"/>
      <c r="UBT1009" s="53"/>
      <c r="UBU1009" s="53"/>
      <c r="UBV1009" s="53"/>
      <c r="UBW1009" s="53"/>
      <c r="UBX1009" s="53"/>
      <c r="UBY1009" s="53"/>
      <c r="UBZ1009" s="53"/>
      <c r="UCA1009" s="53"/>
      <c r="UCB1009" s="53"/>
      <c r="UCC1009" s="53"/>
      <c r="UCD1009" s="53"/>
      <c r="UCE1009" s="53"/>
      <c r="UCF1009" s="53"/>
      <c r="UCG1009" s="53"/>
      <c r="UCH1009" s="53"/>
      <c r="UCI1009" s="53"/>
      <c r="UCJ1009" s="53"/>
      <c r="UCK1009" s="53"/>
      <c r="UCL1009" s="53"/>
      <c r="UCM1009" s="53"/>
      <c r="UCN1009" s="53"/>
      <c r="UCO1009" s="53"/>
      <c r="UCP1009" s="53"/>
      <c r="UCQ1009" s="53"/>
      <c r="UCR1009" s="53"/>
      <c r="UCS1009" s="53"/>
      <c r="UCT1009" s="53"/>
      <c r="UCU1009" s="53"/>
      <c r="UCV1009" s="53"/>
      <c r="UCW1009" s="53"/>
      <c r="UCX1009" s="53"/>
      <c r="UCY1009" s="53"/>
      <c r="UCZ1009" s="53"/>
      <c r="UDA1009" s="53"/>
      <c r="UDB1009" s="53"/>
      <c r="UDC1009" s="53"/>
      <c r="UDD1009" s="53"/>
      <c r="UDE1009" s="53"/>
      <c r="UDF1009" s="53"/>
      <c r="UDG1009" s="53"/>
      <c r="UDH1009" s="53"/>
      <c r="UDI1009" s="53"/>
      <c r="UDJ1009" s="53"/>
      <c r="UDK1009" s="53"/>
      <c r="UDL1009" s="53"/>
      <c r="UDM1009" s="53"/>
      <c r="UDN1009" s="53"/>
      <c r="UDO1009" s="53"/>
      <c r="UDP1009" s="53"/>
      <c r="UDQ1009" s="53"/>
      <c r="UDR1009" s="53"/>
      <c r="UDS1009" s="53"/>
      <c r="UDT1009" s="53"/>
      <c r="UDU1009" s="53"/>
      <c r="UDV1009" s="53"/>
      <c r="UDW1009" s="53"/>
      <c r="UDX1009" s="53"/>
      <c r="UDY1009" s="53"/>
      <c r="UDZ1009" s="53"/>
      <c r="UEA1009" s="53"/>
      <c r="UEB1009" s="53"/>
      <c r="UEC1009" s="53"/>
      <c r="UED1009" s="53"/>
      <c r="UEE1009" s="53"/>
      <c r="UEF1009" s="53"/>
      <c r="UEG1009" s="53"/>
      <c r="UEH1009" s="53"/>
      <c r="UEI1009" s="53"/>
      <c r="UEJ1009" s="53"/>
      <c r="UEK1009" s="53"/>
      <c r="UEL1009" s="53"/>
      <c r="UEM1009" s="53"/>
      <c r="UEN1009" s="53"/>
      <c r="UEO1009" s="53"/>
      <c r="UEP1009" s="53"/>
      <c r="UEQ1009" s="53"/>
      <c r="UER1009" s="53"/>
      <c r="UES1009" s="53"/>
      <c r="UET1009" s="53"/>
      <c r="UEU1009" s="53"/>
      <c r="UEV1009" s="53"/>
      <c r="UEW1009" s="53"/>
      <c r="UEX1009" s="53"/>
      <c r="UEY1009" s="53"/>
      <c r="UEZ1009" s="53"/>
      <c r="UFA1009" s="53"/>
      <c r="UFB1009" s="53"/>
      <c r="UFC1009" s="53"/>
      <c r="UFD1009" s="53"/>
      <c r="UFE1009" s="53"/>
      <c r="UFF1009" s="53"/>
      <c r="UFG1009" s="53"/>
      <c r="UFH1009" s="53"/>
      <c r="UFI1009" s="53"/>
      <c r="UFJ1009" s="53"/>
      <c r="UFK1009" s="53"/>
      <c r="UFL1009" s="53"/>
      <c r="UFM1009" s="53"/>
      <c r="UFN1009" s="53"/>
      <c r="UFO1009" s="53"/>
      <c r="UFP1009" s="53"/>
      <c r="UFQ1009" s="53"/>
      <c r="UFR1009" s="53"/>
      <c r="UFS1009" s="53"/>
      <c r="UFT1009" s="53"/>
      <c r="UFU1009" s="53"/>
      <c r="UFV1009" s="53"/>
      <c r="UFW1009" s="53"/>
      <c r="UFX1009" s="53"/>
      <c r="UFY1009" s="53"/>
      <c r="UFZ1009" s="53"/>
      <c r="UGA1009" s="53"/>
      <c r="UGB1009" s="53"/>
      <c r="UGC1009" s="53"/>
      <c r="UGD1009" s="53"/>
      <c r="UGE1009" s="53"/>
      <c r="UGF1009" s="53"/>
      <c r="UGG1009" s="53"/>
      <c r="UGH1009" s="53"/>
      <c r="UGI1009" s="53"/>
      <c r="UGJ1009" s="53"/>
      <c r="UGK1009" s="53"/>
      <c r="UGL1009" s="53"/>
      <c r="UGM1009" s="53"/>
      <c r="UGN1009" s="53"/>
      <c r="UGO1009" s="53"/>
      <c r="UGP1009" s="53"/>
      <c r="UGQ1009" s="53"/>
      <c r="UGR1009" s="53"/>
      <c r="UGS1009" s="53"/>
      <c r="UGT1009" s="53"/>
      <c r="UGU1009" s="53"/>
      <c r="UGV1009" s="53"/>
      <c r="UGW1009" s="53"/>
      <c r="UGX1009" s="53"/>
      <c r="UGY1009" s="53"/>
      <c r="UGZ1009" s="53"/>
      <c r="UHA1009" s="53"/>
      <c r="UHB1009" s="53"/>
      <c r="UHC1009" s="53"/>
      <c r="UHD1009" s="53"/>
      <c r="UHE1009" s="53"/>
      <c r="UHF1009" s="53"/>
      <c r="UHG1009" s="53"/>
      <c r="UHH1009" s="53"/>
      <c r="UHI1009" s="53"/>
      <c r="UHJ1009" s="53"/>
      <c r="UHK1009" s="53"/>
      <c r="UHL1009" s="53"/>
      <c r="UHM1009" s="53"/>
      <c r="UHN1009" s="53"/>
      <c r="UHO1009" s="53"/>
      <c r="UHP1009" s="53"/>
      <c r="UHQ1009" s="53"/>
      <c r="UHR1009" s="53"/>
      <c r="UHS1009" s="53"/>
      <c r="UHT1009" s="53"/>
      <c r="UHU1009" s="53"/>
      <c r="UHV1009" s="53"/>
      <c r="UHW1009" s="53"/>
      <c r="UHX1009" s="53"/>
      <c r="UHY1009" s="53"/>
      <c r="UHZ1009" s="53"/>
      <c r="UIA1009" s="53"/>
      <c r="UIB1009" s="53"/>
      <c r="UIC1009" s="53"/>
      <c r="UID1009" s="53"/>
      <c r="UIE1009" s="53"/>
      <c r="UIF1009" s="53"/>
      <c r="UIG1009" s="53"/>
      <c r="UIH1009" s="53"/>
      <c r="UII1009" s="53"/>
      <c r="UIJ1009" s="53"/>
      <c r="UIK1009" s="53"/>
      <c r="UIL1009" s="53"/>
      <c r="UIM1009" s="53"/>
      <c r="UIN1009" s="53"/>
      <c r="UIO1009" s="53"/>
      <c r="UIP1009" s="53"/>
      <c r="UIQ1009" s="53"/>
      <c r="UIR1009" s="53"/>
      <c r="UIS1009" s="53"/>
      <c r="UIT1009" s="53"/>
      <c r="UIU1009" s="53"/>
      <c r="UIV1009" s="53"/>
      <c r="UIW1009" s="53"/>
      <c r="UIX1009" s="53"/>
      <c r="UIY1009" s="53"/>
      <c r="UIZ1009" s="53"/>
      <c r="UJA1009" s="53"/>
      <c r="UJB1009" s="53"/>
      <c r="UJC1009" s="53"/>
      <c r="UJD1009" s="53"/>
      <c r="UJE1009" s="53"/>
      <c r="UJF1009" s="53"/>
      <c r="UJG1009" s="53"/>
      <c r="UJH1009" s="53"/>
      <c r="UJI1009" s="53"/>
      <c r="UJJ1009" s="53"/>
      <c r="UJK1009" s="53"/>
      <c r="UJL1009" s="53"/>
      <c r="UJM1009" s="53"/>
      <c r="UJN1009" s="53"/>
      <c r="UJO1009" s="53"/>
      <c r="UJP1009" s="53"/>
      <c r="UJQ1009" s="53"/>
      <c r="UJR1009" s="53"/>
      <c r="UJS1009" s="53"/>
      <c r="UJT1009" s="53"/>
      <c r="UJU1009" s="53"/>
      <c r="UJV1009" s="53"/>
      <c r="UJW1009" s="53"/>
      <c r="UJX1009" s="53"/>
      <c r="UJY1009" s="53"/>
      <c r="UJZ1009" s="53"/>
      <c r="UKA1009" s="53"/>
      <c r="UKB1009" s="53"/>
      <c r="UKC1009" s="53"/>
      <c r="UKD1009" s="53"/>
      <c r="UKE1009" s="53"/>
      <c r="UKF1009" s="53"/>
      <c r="UKG1009" s="53"/>
      <c r="UKH1009" s="53"/>
      <c r="UKI1009" s="53"/>
      <c r="UKJ1009" s="53"/>
      <c r="UKK1009" s="53"/>
      <c r="UKL1009" s="53"/>
      <c r="UKM1009" s="53"/>
      <c r="UKN1009" s="53"/>
      <c r="UKO1009" s="53"/>
      <c r="UKP1009" s="53"/>
      <c r="UKQ1009" s="53"/>
      <c r="UKR1009" s="53"/>
      <c r="UKS1009" s="53"/>
      <c r="UKT1009" s="53"/>
      <c r="UKU1009" s="53"/>
      <c r="UKV1009" s="53"/>
      <c r="UKW1009" s="53"/>
      <c r="UKX1009" s="53"/>
      <c r="UKY1009" s="53"/>
      <c r="UKZ1009" s="53"/>
      <c r="ULA1009" s="53"/>
      <c r="ULB1009" s="53"/>
      <c r="ULC1009" s="53"/>
      <c r="ULD1009" s="53"/>
      <c r="ULE1009" s="53"/>
      <c r="ULF1009" s="53"/>
      <c r="ULG1009" s="53"/>
      <c r="ULH1009" s="53"/>
      <c r="ULI1009" s="53"/>
      <c r="ULJ1009" s="53"/>
      <c r="ULK1009" s="53"/>
      <c r="ULL1009" s="53"/>
      <c r="ULM1009" s="53"/>
      <c r="ULN1009" s="53"/>
      <c r="ULO1009" s="53"/>
      <c r="ULP1009" s="53"/>
      <c r="ULQ1009" s="53"/>
      <c r="ULR1009" s="53"/>
      <c r="ULS1009" s="53"/>
      <c r="ULT1009" s="53"/>
      <c r="ULU1009" s="53"/>
      <c r="ULV1009" s="53"/>
      <c r="ULW1009" s="53"/>
      <c r="ULX1009" s="53"/>
      <c r="ULY1009" s="53"/>
      <c r="ULZ1009" s="53"/>
      <c r="UMA1009" s="53"/>
      <c r="UMB1009" s="53"/>
      <c r="UMC1009" s="53"/>
      <c r="UMD1009" s="53"/>
      <c r="UME1009" s="53"/>
      <c r="UMF1009" s="53"/>
      <c r="UMG1009" s="53"/>
      <c r="UMH1009" s="53"/>
      <c r="UMI1009" s="53"/>
      <c r="UMJ1009" s="53"/>
      <c r="UMK1009" s="53"/>
      <c r="UML1009" s="53"/>
      <c r="UMM1009" s="53"/>
      <c r="UMN1009" s="53"/>
      <c r="UMO1009" s="53"/>
      <c r="UMP1009" s="53"/>
      <c r="UMQ1009" s="53"/>
      <c r="UMR1009" s="53"/>
      <c r="UMS1009" s="53"/>
      <c r="UMT1009" s="53"/>
      <c r="UMU1009" s="53"/>
      <c r="UMV1009" s="53"/>
      <c r="UMW1009" s="53"/>
      <c r="UMX1009" s="53"/>
      <c r="UMY1009" s="53"/>
      <c r="UMZ1009" s="53"/>
      <c r="UNA1009" s="53"/>
      <c r="UNB1009" s="53"/>
      <c r="UNC1009" s="53"/>
      <c r="UND1009" s="53"/>
      <c r="UNE1009" s="53"/>
      <c r="UNF1009" s="53"/>
      <c r="UNG1009" s="53"/>
      <c r="UNH1009" s="53"/>
      <c r="UNI1009" s="53"/>
      <c r="UNJ1009" s="53"/>
      <c r="UNK1009" s="53"/>
      <c r="UNL1009" s="53"/>
      <c r="UNM1009" s="53"/>
      <c r="UNN1009" s="53"/>
      <c r="UNO1009" s="53"/>
      <c r="UNP1009" s="53"/>
      <c r="UNQ1009" s="53"/>
      <c r="UNR1009" s="53"/>
      <c r="UNS1009" s="53"/>
      <c r="UNT1009" s="53"/>
      <c r="UNU1009" s="53"/>
      <c r="UNV1009" s="53"/>
      <c r="UNW1009" s="53"/>
      <c r="UNX1009" s="53"/>
      <c r="UNY1009" s="53"/>
      <c r="UNZ1009" s="53"/>
      <c r="UOA1009" s="53"/>
      <c r="UOB1009" s="53"/>
      <c r="UOC1009" s="53"/>
      <c r="UOD1009" s="53"/>
      <c r="UOE1009" s="53"/>
      <c r="UOF1009" s="53"/>
      <c r="UOG1009" s="53"/>
      <c r="UOH1009" s="53"/>
      <c r="UOI1009" s="53"/>
      <c r="UOJ1009" s="53"/>
      <c r="UOK1009" s="53"/>
      <c r="UOL1009" s="53"/>
      <c r="UOM1009" s="53"/>
      <c r="UON1009" s="53"/>
      <c r="UOO1009" s="53"/>
      <c r="UOP1009" s="53"/>
      <c r="UOQ1009" s="53"/>
      <c r="UOR1009" s="53"/>
      <c r="UOS1009" s="53"/>
      <c r="UOT1009" s="53"/>
      <c r="UOU1009" s="53"/>
      <c r="UOV1009" s="53"/>
      <c r="UOW1009" s="53"/>
      <c r="UOX1009" s="53"/>
      <c r="UOY1009" s="53"/>
      <c r="UOZ1009" s="53"/>
      <c r="UPA1009" s="53"/>
      <c r="UPB1009" s="53"/>
      <c r="UPC1009" s="53"/>
      <c r="UPD1009" s="53"/>
      <c r="UPE1009" s="53"/>
      <c r="UPF1009" s="53"/>
      <c r="UPG1009" s="53"/>
      <c r="UPH1009" s="53"/>
      <c r="UPI1009" s="53"/>
      <c r="UPJ1009" s="53"/>
      <c r="UPK1009" s="53"/>
      <c r="UPL1009" s="53"/>
      <c r="UPM1009" s="53"/>
      <c r="UPN1009" s="53"/>
      <c r="UPO1009" s="53"/>
      <c r="UPP1009" s="53"/>
      <c r="UPQ1009" s="53"/>
      <c r="UPR1009" s="53"/>
      <c r="UPS1009" s="53"/>
      <c r="UPT1009" s="53"/>
      <c r="UPU1009" s="53"/>
      <c r="UPV1009" s="53"/>
      <c r="UPW1009" s="53"/>
      <c r="UPX1009" s="53"/>
      <c r="UPY1009" s="53"/>
      <c r="UPZ1009" s="53"/>
      <c r="UQA1009" s="53"/>
      <c r="UQB1009" s="53"/>
      <c r="UQC1009" s="53"/>
      <c r="UQD1009" s="53"/>
      <c r="UQE1009" s="53"/>
      <c r="UQF1009" s="53"/>
      <c r="UQG1009" s="53"/>
      <c r="UQH1009" s="53"/>
      <c r="UQI1009" s="53"/>
      <c r="UQJ1009" s="53"/>
      <c r="UQK1009" s="53"/>
      <c r="UQL1009" s="53"/>
      <c r="UQM1009" s="53"/>
      <c r="UQN1009" s="53"/>
      <c r="UQO1009" s="53"/>
      <c r="UQP1009" s="53"/>
      <c r="UQQ1009" s="53"/>
      <c r="UQR1009" s="53"/>
      <c r="UQS1009" s="53"/>
      <c r="UQT1009" s="53"/>
      <c r="UQU1009" s="53"/>
      <c r="UQV1009" s="53"/>
      <c r="UQW1009" s="53"/>
      <c r="UQX1009" s="53"/>
      <c r="UQY1009" s="53"/>
      <c r="UQZ1009" s="53"/>
      <c r="URA1009" s="53"/>
      <c r="URB1009" s="53"/>
      <c r="URC1009" s="53"/>
      <c r="URD1009" s="53"/>
      <c r="URE1009" s="53"/>
      <c r="URF1009" s="53"/>
      <c r="URG1009" s="53"/>
      <c r="URH1009" s="53"/>
      <c r="URI1009" s="53"/>
      <c r="URJ1009" s="53"/>
      <c r="URK1009" s="53"/>
      <c r="URL1009" s="53"/>
      <c r="URM1009" s="53"/>
      <c r="URN1009" s="53"/>
      <c r="URO1009" s="53"/>
      <c r="URP1009" s="53"/>
      <c r="URQ1009" s="53"/>
      <c r="URR1009" s="53"/>
      <c r="URS1009" s="53"/>
      <c r="URT1009" s="53"/>
      <c r="URU1009" s="53"/>
      <c r="URV1009" s="53"/>
      <c r="URW1009" s="53"/>
      <c r="URX1009" s="53"/>
      <c r="URY1009" s="53"/>
      <c r="URZ1009" s="53"/>
      <c r="USA1009" s="53"/>
      <c r="USB1009" s="53"/>
      <c r="USC1009" s="53"/>
      <c r="USD1009" s="53"/>
      <c r="USE1009" s="53"/>
      <c r="USF1009" s="53"/>
      <c r="USG1009" s="53"/>
      <c r="USH1009" s="53"/>
      <c r="USI1009" s="53"/>
      <c r="USJ1009" s="53"/>
      <c r="USK1009" s="53"/>
      <c r="USL1009" s="53"/>
      <c r="USM1009" s="53"/>
      <c r="USN1009" s="53"/>
      <c r="USO1009" s="53"/>
      <c r="USP1009" s="53"/>
      <c r="USQ1009" s="53"/>
      <c r="USR1009" s="53"/>
      <c r="USS1009" s="53"/>
      <c r="UST1009" s="53"/>
      <c r="USU1009" s="53"/>
      <c r="USV1009" s="53"/>
      <c r="USW1009" s="53"/>
      <c r="USX1009" s="53"/>
      <c r="USY1009" s="53"/>
      <c r="USZ1009" s="53"/>
      <c r="UTA1009" s="53"/>
      <c r="UTB1009" s="53"/>
      <c r="UTC1009" s="53"/>
      <c r="UTD1009" s="53"/>
      <c r="UTE1009" s="53"/>
      <c r="UTF1009" s="53"/>
      <c r="UTG1009" s="53"/>
      <c r="UTH1009" s="53"/>
      <c r="UTI1009" s="53"/>
      <c r="UTJ1009" s="53"/>
      <c r="UTK1009" s="53"/>
      <c r="UTL1009" s="53"/>
      <c r="UTM1009" s="53"/>
      <c r="UTN1009" s="53"/>
      <c r="UTO1009" s="53"/>
      <c r="UTP1009" s="53"/>
      <c r="UTQ1009" s="53"/>
      <c r="UTR1009" s="53"/>
      <c r="UTS1009" s="53"/>
      <c r="UTT1009" s="53"/>
      <c r="UTU1009" s="53"/>
      <c r="UTV1009" s="53"/>
      <c r="UTW1009" s="53"/>
      <c r="UTX1009" s="53"/>
      <c r="UTY1009" s="53"/>
      <c r="UTZ1009" s="53"/>
      <c r="UUA1009" s="53"/>
      <c r="UUB1009" s="53"/>
      <c r="UUC1009" s="53"/>
      <c r="UUD1009" s="53"/>
      <c r="UUE1009" s="53"/>
      <c r="UUF1009" s="53"/>
      <c r="UUG1009" s="53"/>
      <c r="UUH1009" s="53"/>
      <c r="UUI1009" s="53"/>
      <c r="UUJ1009" s="53"/>
      <c r="UUK1009" s="53"/>
      <c r="UUL1009" s="53"/>
      <c r="UUM1009" s="53"/>
      <c r="UUN1009" s="53"/>
      <c r="UUO1009" s="53"/>
      <c r="UUP1009" s="53"/>
      <c r="UUQ1009" s="53"/>
      <c r="UUR1009" s="53"/>
      <c r="UUS1009" s="53"/>
      <c r="UUT1009" s="53"/>
      <c r="UUU1009" s="53"/>
      <c r="UUV1009" s="53"/>
      <c r="UUW1009" s="53"/>
      <c r="UUX1009" s="53"/>
      <c r="UUY1009" s="53"/>
      <c r="UUZ1009" s="53"/>
      <c r="UVA1009" s="53"/>
      <c r="UVB1009" s="53"/>
      <c r="UVC1009" s="53"/>
      <c r="UVD1009" s="53"/>
      <c r="UVE1009" s="53"/>
      <c r="UVF1009" s="53"/>
      <c r="UVG1009" s="53"/>
      <c r="UVH1009" s="53"/>
      <c r="UVI1009" s="53"/>
      <c r="UVJ1009" s="53"/>
      <c r="UVK1009" s="53"/>
      <c r="UVL1009" s="53"/>
      <c r="UVM1009" s="53"/>
      <c r="UVN1009" s="53"/>
      <c r="UVO1009" s="53"/>
      <c r="UVP1009" s="53"/>
      <c r="UVQ1009" s="53"/>
      <c r="UVR1009" s="53"/>
      <c r="UVS1009" s="53"/>
      <c r="UVT1009" s="53"/>
      <c r="UVU1009" s="53"/>
      <c r="UVV1009" s="53"/>
      <c r="UVW1009" s="53"/>
      <c r="UVX1009" s="53"/>
      <c r="UVY1009" s="53"/>
      <c r="UVZ1009" s="53"/>
      <c r="UWA1009" s="53"/>
      <c r="UWB1009" s="53"/>
      <c r="UWC1009" s="53"/>
      <c r="UWD1009" s="53"/>
      <c r="UWE1009" s="53"/>
      <c r="UWF1009" s="53"/>
      <c r="UWG1009" s="53"/>
      <c r="UWH1009" s="53"/>
      <c r="UWI1009" s="53"/>
      <c r="UWJ1009" s="53"/>
      <c r="UWK1009" s="53"/>
      <c r="UWL1009" s="53"/>
      <c r="UWM1009" s="53"/>
      <c r="UWN1009" s="53"/>
      <c r="UWO1009" s="53"/>
      <c r="UWP1009" s="53"/>
      <c r="UWQ1009" s="53"/>
      <c r="UWR1009" s="53"/>
      <c r="UWS1009" s="53"/>
      <c r="UWT1009" s="53"/>
      <c r="UWU1009" s="53"/>
      <c r="UWV1009" s="53"/>
      <c r="UWW1009" s="53"/>
      <c r="UWX1009" s="53"/>
      <c r="UWY1009" s="53"/>
      <c r="UWZ1009" s="53"/>
      <c r="UXA1009" s="53"/>
      <c r="UXB1009" s="53"/>
      <c r="UXC1009" s="53"/>
      <c r="UXD1009" s="53"/>
      <c r="UXE1009" s="53"/>
      <c r="UXF1009" s="53"/>
      <c r="UXG1009" s="53"/>
      <c r="UXH1009" s="53"/>
      <c r="UXI1009" s="53"/>
      <c r="UXJ1009" s="53"/>
      <c r="UXK1009" s="53"/>
      <c r="UXL1009" s="53"/>
      <c r="UXM1009" s="53"/>
      <c r="UXN1009" s="53"/>
      <c r="UXO1009" s="53"/>
      <c r="UXP1009" s="53"/>
      <c r="UXQ1009" s="53"/>
      <c r="UXR1009" s="53"/>
      <c r="UXS1009" s="53"/>
      <c r="UXT1009" s="53"/>
      <c r="UXU1009" s="53"/>
      <c r="UXV1009" s="53"/>
      <c r="UXW1009" s="53"/>
      <c r="UXX1009" s="53"/>
      <c r="UXY1009" s="53"/>
      <c r="UXZ1009" s="53"/>
      <c r="UYA1009" s="53"/>
      <c r="UYB1009" s="53"/>
      <c r="UYC1009" s="53"/>
      <c r="UYD1009" s="53"/>
      <c r="UYE1009" s="53"/>
      <c r="UYF1009" s="53"/>
      <c r="UYG1009" s="53"/>
      <c r="UYH1009" s="53"/>
      <c r="UYI1009" s="53"/>
      <c r="UYJ1009" s="53"/>
      <c r="UYK1009" s="53"/>
      <c r="UYL1009" s="53"/>
      <c r="UYM1009" s="53"/>
      <c r="UYN1009" s="53"/>
      <c r="UYO1009" s="53"/>
      <c r="UYP1009" s="53"/>
      <c r="UYQ1009" s="53"/>
      <c r="UYR1009" s="53"/>
      <c r="UYS1009" s="53"/>
      <c r="UYT1009" s="53"/>
      <c r="UYU1009" s="53"/>
      <c r="UYV1009" s="53"/>
      <c r="UYW1009" s="53"/>
      <c r="UYX1009" s="53"/>
      <c r="UYY1009" s="53"/>
      <c r="UYZ1009" s="53"/>
      <c r="UZA1009" s="53"/>
      <c r="UZB1009" s="53"/>
      <c r="UZC1009" s="53"/>
      <c r="UZD1009" s="53"/>
      <c r="UZE1009" s="53"/>
      <c r="UZF1009" s="53"/>
      <c r="UZG1009" s="53"/>
      <c r="UZH1009" s="53"/>
      <c r="UZI1009" s="53"/>
      <c r="UZJ1009" s="53"/>
      <c r="UZK1009" s="53"/>
      <c r="UZL1009" s="53"/>
      <c r="UZM1009" s="53"/>
      <c r="UZN1009" s="53"/>
      <c r="UZO1009" s="53"/>
      <c r="UZP1009" s="53"/>
      <c r="UZQ1009" s="53"/>
      <c r="UZR1009" s="53"/>
      <c r="UZS1009" s="53"/>
      <c r="UZT1009" s="53"/>
      <c r="UZU1009" s="53"/>
      <c r="UZV1009" s="53"/>
      <c r="UZW1009" s="53"/>
      <c r="UZX1009" s="53"/>
      <c r="UZY1009" s="53"/>
      <c r="UZZ1009" s="53"/>
      <c r="VAA1009" s="53"/>
      <c r="VAB1009" s="53"/>
      <c r="VAC1009" s="53"/>
      <c r="VAD1009" s="53"/>
      <c r="VAE1009" s="53"/>
      <c r="VAF1009" s="53"/>
      <c r="VAG1009" s="53"/>
      <c r="VAH1009" s="53"/>
      <c r="VAI1009" s="53"/>
      <c r="VAJ1009" s="53"/>
      <c r="VAK1009" s="53"/>
      <c r="VAL1009" s="53"/>
      <c r="VAM1009" s="53"/>
      <c r="VAN1009" s="53"/>
      <c r="VAO1009" s="53"/>
      <c r="VAP1009" s="53"/>
      <c r="VAQ1009" s="53"/>
      <c r="VAR1009" s="53"/>
      <c r="VAS1009" s="53"/>
      <c r="VAT1009" s="53"/>
      <c r="VAU1009" s="53"/>
      <c r="VAV1009" s="53"/>
      <c r="VAW1009" s="53"/>
      <c r="VAX1009" s="53"/>
      <c r="VAY1009" s="53"/>
      <c r="VAZ1009" s="53"/>
      <c r="VBA1009" s="53"/>
      <c r="VBB1009" s="53"/>
      <c r="VBC1009" s="53"/>
      <c r="VBD1009" s="53"/>
      <c r="VBE1009" s="53"/>
      <c r="VBF1009" s="53"/>
      <c r="VBG1009" s="53"/>
      <c r="VBH1009" s="53"/>
      <c r="VBI1009" s="53"/>
      <c r="VBJ1009" s="53"/>
      <c r="VBK1009" s="53"/>
      <c r="VBL1009" s="53"/>
      <c r="VBM1009" s="53"/>
      <c r="VBN1009" s="53"/>
      <c r="VBO1009" s="53"/>
      <c r="VBP1009" s="53"/>
      <c r="VBQ1009" s="53"/>
      <c r="VBR1009" s="53"/>
      <c r="VBS1009" s="53"/>
      <c r="VBT1009" s="53"/>
      <c r="VBU1009" s="53"/>
      <c r="VBV1009" s="53"/>
      <c r="VBW1009" s="53"/>
      <c r="VBX1009" s="53"/>
      <c r="VBY1009" s="53"/>
      <c r="VBZ1009" s="53"/>
      <c r="VCA1009" s="53"/>
      <c r="VCB1009" s="53"/>
      <c r="VCC1009" s="53"/>
      <c r="VCD1009" s="53"/>
      <c r="VCE1009" s="53"/>
      <c r="VCF1009" s="53"/>
      <c r="VCG1009" s="53"/>
      <c r="VCH1009" s="53"/>
      <c r="VCI1009" s="53"/>
      <c r="VCJ1009" s="53"/>
      <c r="VCK1009" s="53"/>
      <c r="VCL1009" s="53"/>
      <c r="VCM1009" s="53"/>
      <c r="VCN1009" s="53"/>
      <c r="VCO1009" s="53"/>
      <c r="VCP1009" s="53"/>
      <c r="VCQ1009" s="53"/>
      <c r="VCR1009" s="53"/>
      <c r="VCS1009" s="53"/>
      <c r="VCT1009" s="53"/>
      <c r="VCU1009" s="53"/>
      <c r="VCV1009" s="53"/>
      <c r="VCW1009" s="53"/>
      <c r="VCX1009" s="53"/>
      <c r="VCY1009" s="53"/>
      <c r="VCZ1009" s="53"/>
      <c r="VDA1009" s="53"/>
      <c r="VDB1009" s="53"/>
      <c r="VDC1009" s="53"/>
      <c r="VDD1009" s="53"/>
      <c r="VDE1009" s="53"/>
      <c r="VDF1009" s="53"/>
      <c r="VDG1009" s="53"/>
      <c r="VDH1009" s="53"/>
      <c r="VDI1009" s="53"/>
      <c r="VDJ1009" s="53"/>
      <c r="VDK1009" s="53"/>
      <c r="VDL1009" s="53"/>
      <c r="VDM1009" s="53"/>
      <c r="VDN1009" s="53"/>
      <c r="VDO1009" s="53"/>
      <c r="VDP1009" s="53"/>
      <c r="VDQ1009" s="53"/>
      <c r="VDR1009" s="53"/>
      <c r="VDS1009" s="53"/>
      <c r="VDT1009" s="53"/>
      <c r="VDU1009" s="53"/>
      <c r="VDV1009" s="53"/>
      <c r="VDW1009" s="53"/>
      <c r="VDX1009" s="53"/>
      <c r="VDY1009" s="53"/>
      <c r="VDZ1009" s="53"/>
      <c r="VEA1009" s="53"/>
      <c r="VEB1009" s="53"/>
      <c r="VEC1009" s="53"/>
      <c r="VED1009" s="53"/>
      <c r="VEE1009" s="53"/>
      <c r="VEF1009" s="53"/>
      <c r="VEG1009" s="53"/>
      <c r="VEH1009" s="53"/>
      <c r="VEI1009" s="53"/>
      <c r="VEJ1009" s="53"/>
      <c r="VEK1009" s="53"/>
      <c r="VEL1009" s="53"/>
      <c r="VEM1009" s="53"/>
      <c r="VEN1009" s="53"/>
      <c r="VEO1009" s="53"/>
      <c r="VEP1009" s="53"/>
      <c r="VEQ1009" s="53"/>
      <c r="VER1009" s="53"/>
      <c r="VES1009" s="53"/>
      <c r="VET1009" s="53"/>
      <c r="VEU1009" s="53"/>
      <c r="VEV1009" s="53"/>
      <c r="VEW1009" s="53"/>
      <c r="VEX1009" s="53"/>
      <c r="VEY1009" s="53"/>
      <c r="VEZ1009" s="53"/>
      <c r="VFA1009" s="53"/>
      <c r="VFB1009" s="53"/>
      <c r="VFC1009" s="53"/>
      <c r="VFD1009" s="53"/>
      <c r="VFE1009" s="53"/>
      <c r="VFF1009" s="53"/>
      <c r="VFG1009" s="53"/>
      <c r="VFH1009" s="53"/>
      <c r="VFI1009" s="53"/>
      <c r="VFJ1009" s="53"/>
      <c r="VFK1009" s="53"/>
      <c r="VFL1009" s="53"/>
      <c r="VFM1009" s="53"/>
      <c r="VFN1009" s="53"/>
      <c r="VFO1009" s="53"/>
      <c r="VFP1009" s="53"/>
      <c r="VFQ1009" s="53"/>
      <c r="VFR1009" s="53"/>
      <c r="VFS1009" s="53"/>
      <c r="VFT1009" s="53"/>
      <c r="VFU1009" s="53"/>
      <c r="VFV1009" s="53"/>
      <c r="VFW1009" s="53"/>
      <c r="VFX1009" s="53"/>
      <c r="VFY1009" s="53"/>
      <c r="VFZ1009" s="53"/>
      <c r="VGA1009" s="53"/>
      <c r="VGB1009" s="53"/>
      <c r="VGC1009" s="53"/>
      <c r="VGD1009" s="53"/>
      <c r="VGE1009" s="53"/>
      <c r="VGF1009" s="53"/>
      <c r="VGG1009" s="53"/>
      <c r="VGH1009" s="53"/>
      <c r="VGI1009" s="53"/>
      <c r="VGJ1009" s="53"/>
      <c r="VGK1009" s="53"/>
      <c r="VGL1009" s="53"/>
      <c r="VGM1009" s="53"/>
      <c r="VGN1009" s="53"/>
      <c r="VGO1009" s="53"/>
      <c r="VGP1009" s="53"/>
      <c r="VGQ1009" s="53"/>
      <c r="VGR1009" s="53"/>
      <c r="VGS1009" s="53"/>
      <c r="VGT1009" s="53"/>
      <c r="VGU1009" s="53"/>
      <c r="VGV1009" s="53"/>
      <c r="VGW1009" s="53"/>
      <c r="VGX1009" s="53"/>
      <c r="VGY1009" s="53"/>
      <c r="VGZ1009" s="53"/>
      <c r="VHA1009" s="53"/>
      <c r="VHB1009" s="53"/>
      <c r="VHC1009" s="53"/>
      <c r="VHD1009" s="53"/>
      <c r="VHE1009" s="53"/>
      <c r="VHF1009" s="53"/>
      <c r="VHG1009" s="53"/>
      <c r="VHH1009" s="53"/>
      <c r="VHI1009" s="53"/>
      <c r="VHJ1009" s="53"/>
      <c r="VHK1009" s="53"/>
      <c r="VHL1009" s="53"/>
      <c r="VHM1009" s="53"/>
      <c r="VHN1009" s="53"/>
      <c r="VHO1009" s="53"/>
      <c r="VHP1009" s="53"/>
      <c r="VHQ1009" s="53"/>
      <c r="VHR1009" s="53"/>
      <c r="VHS1009" s="53"/>
      <c r="VHT1009" s="53"/>
      <c r="VHU1009" s="53"/>
      <c r="VHV1009" s="53"/>
      <c r="VHW1009" s="53"/>
      <c r="VHX1009" s="53"/>
      <c r="VHY1009" s="53"/>
      <c r="VHZ1009" s="53"/>
      <c r="VIA1009" s="53"/>
      <c r="VIB1009" s="53"/>
      <c r="VIC1009" s="53"/>
      <c r="VID1009" s="53"/>
      <c r="VIE1009" s="53"/>
      <c r="VIF1009" s="53"/>
      <c r="VIG1009" s="53"/>
      <c r="VIH1009" s="53"/>
      <c r="VII1009" s="53"/>
      <c r="VIJ1009" s="53"/>
      <c r="VIK1009" s="53"/>
      <c r="VIL1009" s="53"/>
      <c r="VIM1009" s="53"/>
      <c r="VIN1009" s="53"/>
      <c r="VIO1009" s="53"/>
      <c r="VIP1009" s="53"/>
      <c r="VIQ1009" s="53"/>
      <c r="VIR1009" s="53"/>
      <c r="VIS1009" s="53"/>
      <c r="VIT1009" s="53"/>
      <c r="VIU1009" s="53"/>
      <c r="VIV1009" s="53"/>
      <c r="VIW1009" s="53"/>
      <c r="VIX1009" s="53"/>
      <c r="VIY1009" s="53"/>
      <c r="VIZ1009" s="53"/>
      <c r="VJA1009" s="53"/>
      <c r="VJB1009" s="53"/>
      <c r="VJC1009" s="53"/>
      <c r="VJD1009" s="53"/>
      <c r="VJE1009" s="53"/>
      <c r="VJF1009" s="53"/>
      <c r="VJG1009" s="53"/>
      <c r="VJH1009" s="53"/>
      <c r="VJI1009" s="53"/>
      <c r="VJJ1009" s="53"/>
      <c r="VJK1009" s="53"/>
      <c r="VJL1009" s="53"/>
      <c r="VJM1009" s="53"/>
      <c r="VJN1009" s="53"/>
      <c r="VJO1009" s="53"/>
      <c r="VJP1009" s="53"/>
      <c r="VJQ1009" s="53"/>
      <c r="VJR1009" s="53"/>
      <c r="VJS1009" s="53"/>
      <c r="VJT1009" s="53"/>
      <c r="VJU1009" s="53"/>
      <c r="VJV1009" s="53"/>
      <c r="VJW1009" s="53"/>
      <c r="VJX1009" s="53"/>
      <c r="VJY1009" s="53"/>
      <c r="VJZ1009" s="53"/>
      <c r="VKA1009" s="53"/>
      <c r="VKB1009" s="53"/>
      <c r="VKC1009" s="53"/>
      <c r="VKD1009" s="53"/>
      <c r="VKE1009" s="53"/>
      <c r="VKF1009" s="53"/>
      <c r="VKG1009" s="53"/>
      <c r="VKH1009" s="53"/>
      <c r="VKI1009" s="53"/>
      <c r="VKJ1009" s="53"/>
      <c r="VKK1009" s="53"/>
      <c r="VKL1009" s="53"/>
      <c r="VKM1009" s="53"/>
      <c r="VKN1009" s="53"/>
      <c r="VKO1009" s="53"/>
      <c r="VKP1009" s="53"/>
      <c r="VKQ1009" s="53"/>
      <c r="VKR1009" s="53"/>
      <c r="VKS1009" s="53"/>
      <c r="VKT1009" s="53"/>
      <c r="VKU1009" s="53"/>
      <c r="VKV1009" s="53"/>
      <c r="VKW1009" s="53"/>
      <c r="VKX1009" s="53"/>
      <c r="VKY1009" s="53"/>
      <c r="VKZ1009" s="53"/>
      <c r="VLA1009" s="53"/>
      <c r="VLB1009" s="53"/>
      <c r="VLC1009" s="53"/>
      <c r="VLD1009" s="53"/>
      <c r="VLE1009" s="53"/>
      <c r="VLF1009" s="53"/>
      <c r="VLG1009" s="53"/>
      <c r="VLH1009" s="53"/>
      <c r="VLI1009" s="53"/>
      <c r="VLJ1009" s="53"/>
      <c r="VLK1009" s="53"/>
      <c r="VLL1009" s="53"/>
      <c r="VLM1009" s="53"/>
      <c r="VLN1009" s="53"/>
      <c r="VLO1009" s="53"/>
      <c r="VLP1009" s="53"/>
      <c r="VLQ1009" s="53"/>
      <c r="VLR1009" s="53"/>
      <c r="VLS1009" s="53"/>
      <c r="VLT1009" s="53"/>
      <c r="VLU1009" s="53"/>
      <c r="VLV1009" s="53"/>
      <c r="VLW1009" s="53"/>
      <c r="VLX1009" s="53"/>
      <c r="VLY1009" s="53"/>
      <c r="VLZ1009" s="53"/>
      <c r="VMA1009" s="53"/>
      <c r="VMB1009" s="53"/>
      <c r="VMC1009" s="53"/>
      <c r="VMD1009" s="53"/>
      <c r="VME1009" s="53"/>
      <c r="VMF1009" s="53"/>
      <c r="VMG1009" s="53"/>
      <c r="VMH1009" s="53"/>
      <c r="VMI1009" s="53"/>
      <c r="VMJ1009" s="53"/>
      <c r="VMK1009" s="53"/>
      <c r="VML1009" s="53"/>
      <c r="VMM1009" s="53"/>
      <c r="VMN1009" s="53"/>
      <c r="VMO1009" s="53"/>
      <c r="VMP1009" s="53"/>
      <c r="VMQ1009" s="53"/>
      <c r="VMR1009" s="53"/>
      <c r="VMS1009" s="53"/>
      <c r="VMT1009" s="53"/>
      <c r="VMU1009" s="53"/>
      <c r="VMV1009" s="53"/>
      <c r="VMW1009" s="53"/>
      <c r="VMX1009" s="53"/>
      <c r="VMY1009" s="53"/>
      <c r="VMZ1009" s="53"/>
      <c r="VNA1009" s="53"/>
      <c r="VNB1009" s="53"/>
      <c r="VNC1009" s="53"/>
      <c r="VND1009" s="53"/>
      <c r="VNE1009" s="53"/>
      <c r="VNF1009" s="53"/>
      <c r="VNG1009" s="53"/>
      <c r="VNH1009" s="53"/>
      <c r="VNI1009" s="53"/>
      <c r="VNJ1009" s="53"/>
      <c r="VNK1009" s="53"/>
      <c r="VNL1009" s="53"/>
      <c r="VNM1009" s="53"/>
      <c r="VNN1009" s="53"/>
      <c r="VNO1009" s="53"/>
      <c r="VNP1009" s="53"/>
      <c r="VNQ1009" s="53"/>
      <c r="VNR1009" s="53"/>
      <c r="VNS1009" s="53"/>
      <c r="VNT1009" s="53"/>
      <c r="VNU1009" s="53"/>
      <c r="VNV1009" s="53"/>
      <c r="VNW1009" s="53"/>
      <c r="VNX1009" s="53"/>
      <c r="VNY1009" s="53"/>
      <c r="VNZ1009" s="53"/>
      <c r="VOA1009" s="53"/>
      <c r="VOB1009" s="53"/>
      <c r="VOC1009" s="53"/>
      <c r="VOD1009" s="53"/>
      <c r="VOE1009" s="53"/>
      <c r="VOF1009" s="53"/>
      <c r="VOG1009" s="53"/>
      <c r="VOH1009" s="53"/>
      <c r="VOI1009" s="53"/>
      <c r="VOJ1009" s="53"/>
      <c r="VOK1009" s="53"/>
      <c r="VOL1009" s="53"/>
      <c r="VOM1009" s="53"/>
      <c r="VON1009" s="53"/>
      <c r="VOO1009" s="53"/>
      <c r="VOP1009" s="53"/>
      <c r="VOQ1009" s="53"/>
      <c r="VOR1009" s="53"/>
      <c r="VOS1009" s="53"/>
      <c r="VOT1009" s="53"/>
      <c r="VOU1009" s="53"/>
      <c r="VOV1009" s="53"/>
      <c r="VOW1009" s="53"/>
      <c r="VOX1009" s="53"/>
      <c r="VOY1009" s="53"/>
      <c r="VOZ1009" s="53"/>
      <c r="VPA1009" s="53"/>
      <c r="VPB1009" s="53"/>
      <c r="VPC1009" s="53"/>
      <c r="VPD1009" s="53"/>
      <c r="VPE1009" s="53"/>
      <c r="VPF1009" s="53"/>
      <c r="VPG1009" s="53"/>
      <c r="VPH1009" s="53"/>
      <c r="VPI1009" s="53"/>
      <c r="VPJ1009" s="53"/>
      <c r="VPK1009" s="53"/>
      <c r="VPL1009" s="53"/>
      <c r="VPM1009" s="53"/>
      <c r="VPN1009" s="53"/>
      <c r="VPO1009" s="53"/>
      <c r="VPP1009" s="53"/>
      <c r="VPQ1009" s="53"/>
      <c r="VPR1009" s="53"/>
      <c r="VPS1009" s="53"/>
      <c r="VPT1009" s="53"/>
      <c r="VPU1009" s="53"/>
      <c r="VPV1009" s="53"/>
      <c r="VPW1009" s="53"/>
      <c r="VPX1009" s="53"/>
      <c r="VPY1009" s="53"/>
      <c r="VPZ1009" s="53"/>
      <c r="VQA1009" s="53"/>
      <c r="VQB1009" s="53"/>
      <c r="VQC1009" s="53"/>
      <c r="VQD1009" s="53"/>
      <c r="VQE1009" s="53"/>
      <c r="VQF1009" s="53"/>
      <c r="VQG1009" s="53"/>
      <c r="VQH1009" s="53"/>
      <c r="VQI1009" s="53"/>
      <c r="VQJ1009" s="53"/>
      <c r="VQK1009" s="53"/>
      <c r="VQL1009" s="53"/>
      <c r="VQM1009" s="53"/>
      <c r="VQN1009" s="53"/>
      <c r="VQO1009" s="53"/>
      <c r="VQP1009" s="53"/>
      <c r="VQQ1009" s="53"/>
      <c r="VQR1009" s="53"/>
      <c r="VQS1009" s="53"/>
      <c r="VQT1009" s="53"/>
      <c r="VQU1009" s="53"/>
      <c r="VQV1009" s="53"/>
      <c r="VQW1009" s="53"/>
      <c r="VQX1009" s="53"/>
      <c r="VQY1009" s="53"/>
      <c r="VQZ1009" s="53"/>
      <c r="VRA1009" s="53"/>
      <c r="VRB1009" s="53"/>
      <c r="VRC1009" s="53"/>
      <c r="VRD1009" s="53"/>
      <c r="VRE1009" s="53"/>
      <c r="VRF1009" s="53"/>
      <c r="VRG1009" s="53"/>
      <c r="VRH1009" s="53"/>
      <c r="VRI1009" s="53"/>
      <c r="VRJ1009" s="53"/>
      <c r="VRK1009" s="53"/>
      <c r="VRL1009" s="53"/>
      <c r="VRM1009" s="53"/>
      <c r="VRN1009" s="53"/>
      <c r="VRO1009" s="53"/>
      <c r="VRP1009" s="53"/>
      <c r="VRQ1009" s="53"/>
      <c r="VRR1009" s="53"/>
      <c r="VRS1009" s="53"/>
      <c r="VRT1009" s="53"/>
      <c r="VRU1009" s="53"/>
      <c r="VRV1009" s="53"/>
      <c r="VRW1009" s="53"/>
      <c r="VRX1009" s="53"/>
      <c r="VRY1009" s="53"/>
      <c r="VRZ1009" s="53"/>
      <c r="VSA1009" s="53"/>
      <c r="VSB1009" s="53"/>
      <c r="VSC1009" s="53"/>
      <c r="VSD1009" s="53"/>
      <c r="VSE1009" s="53"/>
      <c r="VSF1009" s="53"/>
      <c r="VSG1009" s="53"/>
      <c r="VSH1009" s="53"/>
      <c r="VSI1009" s="53"/>
      <c r="VSJ1009" s="53"/>
      <c r="VSK1009" s="53"/>
      <c r="VSL1009" s="53"/>
      <c r="VSM1009" s="53"/>
      <c r="VSN1009" s="53"/>
      <c r="VSO1009" s="53"/>
      <c r="VSP1009" s="53"/>
      <c r="VSQ1009" s="53"/>
      <c r="VSR1009" s="53"/>
      <c r="VSS1009" s="53"/>
      <c r="VST1009" s="53"/>
      <c r="VSU1009" s="53"/>
      <c r="VSV1009" s="53"/>
      <c r="VSW1009" s="53"/>
      <c r="VSX1009" s="53"/>
      <c r="VSY1009" s="53"/>
      <c r="VSZ1009" s="53"/>
      <c r="VTA1009" s="53"/>
      <c r="VTB1009" s="53"/>
      <c r="VTC1009" s="53"/>
      <c r="VTD1009" s="53"/>
      <c r="VTE1009" s="53"/>
      <c r="VTF1009" s="53"/>
      <c r="VTG1009" s="53"/>
      <c r="VTH1009" s="53"/>
      <c r="VTI1009" s="53"/>
      <c r="VTJ1009" s="53"/>
      <c r="VTK1009" s="53"/>
      <c r="VTL1009" s="53"/>
      <c r="VTM1009" s="53"/>
      <c r="VTN1009" s="53"/>
      <c r="VTO1009" s="53"/>
      <c r="VTP1009" s="53"/>
      <c r="VTQ1009" s="53"/>
      <c r="VTR1009" s="53"/>
      <c r="VTS1009" s="53"/>
      <c r="VTT1009" s="53"/>
      <c r="VTU1009" s="53"/>
      <c r="VTV1009" s="53"/>
      <c r="VTW1009" s="53"/>
      <c r="VTX1009" s="53"/>
      <c r="VTY1009" s="53"/>
      <c r="VTZ1009" s="53"/>
      <c r="VUA1009" s="53"/>
      <c r="VUB1009" s="53"/>
      <c r="VUC1009" s="53"/>
      <c r="VUD1009" s="53"/>
      <c r="VUE1009" s="53"/>
      <c r="VUF1009" s="53"/>
      <c r="VUG1009" s="53"/>
      <c r="VUH1009" s="53"/>
      <c r="VUI1009" s="53"/>
      <c r="VUJ1009" s="53"/>
      <c r="VUK1009" s="53"/>
      <c r="VUL1009" s="53"/>
      <c r="VUM1009" s="53"/>
      <c r="VUN1009" s="53"/>
      <c r="VUO1009" s="53"/>
      <c r="VUP1009" s="53"/>
      <c r="VUQ1009" s="53"/>
      <c r="VUR1009" s="53"/>
      <c r="VUS1009" s="53"/>
      <c r="VUT1009" s="53"/>
      <c r="VUU1009" s="53"/>
      <c r="VUV1009" s="53"/>
      <c r="VUW1009" s="53"/>
      <c r="VUX1009" s="53"/>
      <c r="VUY1009" s="53"/>
      <c r="VUZ1009" s="53"/>
      <c r="VVA1009" s="53"/>
      <c r="VVB1009" s="53"/>
      <c r="VVC1009" s="53"/>
      <c r="VVD1009" s="53"/>
      <c r="VVE1009" s="53"/>
      <c r="VVF1009" s="53"/>
      <c r="VVG1009" s="53"/>
      <c r="VVH1009" s="53"/>
      <c r="VVI1009" s="53"/>
      <c r="VVJ1009" s="53"/>
      <c r="VVK1009" s="53"/>
      <c r="VVL1009" s="53"/>
      <c r="VVM1009" s="53"/>
      <c r="VVN1009" s="53"/>
      <c r="VVO1009" s="53"/>
      <c r="VVP1009" s="53"/>
      <c r="VVQ1009" s="53"/>
      <c r="VVR1009" s="53"/>
      <c r="VVS1009" s="53"/>
      <c r="VVT1009" s="53"/>
      <c r="VVU1009" s="53"/>
      <c r="VVV1009" s="53"/>
      <c r="VVW1009" s="53"/>
      <c r="VVX1009" s="53"/>
      <c r="VVY1009" s="53"/>
      <c r="VVZ1009" s="53"/>
      <c r="VWA1009" s="53"/>
      <c r="VWB1009" s="53"/>
      <c r="VWC1009" s="53"/>
      <c r="VWD1009" s="53"/>
      <c r="VWE1009" s="53"/>
      <c r="VWF1009" s="53"/>
      <c r="VWG1009" s="53"/>
      <c r="VWH1009" s="53"/>
      <c r="VWI1009" s="53"/>
      <c r="VWJ1009" s="53"/>
      <c r="VWK1009" s="53"/>
      <c r="VWL1009" s="53"/>
      <c r="VWM1009" s="53"/>
      <c r="VWN1009" s="53"/>
      <c r="VWO1009" s="53"/>
      <c r="VWP1009" s="53"/>
      <c r="VWQ1009" s="53"/>
      <c r="VWR1009" s="53"/>
      <c r="VWS1009" s="53"/>
      <c r="VWT1009" s="53"/>
      <c r="VWU1009" s="53"/>
      <c r="VWV1009" s="53"/>
      <c r="VWW1009" s="53"/>
      <c r="VWX1009" s="53"/>
      <c r="VWY1009" s="53"/>
      <c r="VWZ1009" s="53"/>
      <c r="VXA1009" s="53"/>
      <c r="VXB1009" s="53"/>
      <c r="VXC1009" s="53"/>
      <c r="VXD1009" s="53"/>
      <c r="VXE1009" s="53"/>
      <c r="VXF1009" s="53"/>
      <c r="VXG1009" s="53"/>
      <c r="VXH1009" s="53"/>
      <c r="VXI1009" s="53"/>
      <c r="VXJ1009" s="53"/>
      <c r="VXK1009" s="53"/>
      <c r="VXL1009" s="53"/>
      <c r="VXM1009" s="53"/>
      <c r="VXN1009" s="53"/>
      <c r="VXO1009" s="53"/>
      <c r="VXP1009" s="53"/>
      <c r="VXQ1009" s="53"/>
      <c r="VXR1009" s="53"/>
      <c r="VXS1009" s="53"/>
      <c r="VXT1009" s="53"/>
      <c r="VXU1009" s="53"/>
      <c r="VXV1009" s="53"/>
      <c r="VXW1009" s="53"/>
      <c r="VXX1009" s="53"/>
      <c r="VXY1009" s="53"/>
      <c r="VXZ1009" s="53"/>
      <c r="VYA1009" s="53"/>
      <c r="VYB1009" s="53"/>
      <c r="VYC1009" s="53"/>
      <c r="VYD1009" s="53"/>
      <c r="VYE1009" s="53"/>
      <c r="VYF1009" s="53"/>
      <c r="VYG1009" s="53"/>
      <c r="VYH1009" s="53"/>
      <c r="VYI1009" s="53"/>
      <c r="VYJ1009" s="53"/>
      <c r="VYK1009" s="53"/>
      <c r="VYL1009" s="53"/>
      <c r="VYM1009" s="53"/>
      <c r="VYN1009" s="53"/>
      <c r="VYO1009" s="53"/>
      <c r="VYP1009" s="53"/>
      <c r="VYQ1009" s="53"/>
      <c r="VYR1009" s="53"/>
      <c r="VYS1009" s="53"/>
      <c r="VYT1009" s="53"/>
      <c r="VYU1009" s="53"/>
      <c r="VYV1009" s="53"/>
      <c r="VYW1009" s="53"/>
      <c r="VYX1009" s="53"/>
      <c r="VYY1009" s="53"/>
      <c r="VYZ1009" s="53"/>
      <c r="VZA1009" s="53"/>
      <c r="VZB1009" s="53"/>
      <c r="VZC1009" s="53"/>
      <c r="VZD1009" s="53"/>
      <c r="VZE1009" s="53"/>
      <c r="VZF1009" s="53"/>
      <c r="VZG1009" s="53"/>
      <c r="VZH1009" s="53"/>
      <c r="VZI1009" s="53"/>
      <c r="VZJ1009" s="53"/>
      <c r="VZK1009" s="53"/>
      <c r="VZL1009" s="53"/>
      <c r="VZM1009" s="53"/>
      <c r="VZN1009" s="53"/>
      <c r="VZO1009" s="53"/>
      <c r="VZP1009" s="53"/>
      <c r="VZQ1009" s="53"/>
      <c r="VZR1009" s="53"/>
      <c r="VZS1009" s="53"/>
      <c r="VZT1009" s="53"/>
      <c r="VZU1009" s="53"/>
      <c r="VZV1009" s="53"/>
      <c r="VZW1009" s="53"/>
      <c r="VZX1009" s="53"/>
      <c r="VZY1009" s="53"/>
      <c r="VZZ1009" s="53"/>
      <c r="WAA1009" s="53"/>
      <c r="WAB1009" s="53"/>
      <c r="WAC1009" s="53"/>
      <c r="WAD1009" s="53"/>
      <c r="WAE1009" s="53"/>
      <c r="WAF1009" s="53"/>
      <c r="WAG1009" s="53"/>
      <c r="WAH1009" s="53"/>
      <c r="WAI1009" s="53"/>
      <c r="WAJ1009" s="53"/>
      <c r="WAK1009" s="53"/>
      <c r="WAL1009" s="53"/>
      <c r="WAM1009" s="53"/>
      <c r="WAN1009" s="53"/>
      <c r="WAO1009" s="53"/>
      <c r="WAP1009" s="53"/>
      <c r="WAQ1009" s="53"/>
      <c r="WAR1009" s="53"/>
      <c r="WAS1009" s="53"/>
      <c r="WAT1009" s="53"/>
      <c r="WAU1009" s="53"/>
      <c r="WAV1009" s="53"/>
      <c r="WAW1009" s="53"/>
      <c r="WAX1009" s="53"/>
      <c r="WAY1009" s="53"/>
      <c r="WAZ1009" s="53"/>
      <c r="WBA1009" s="53"/>
      <c r="WBB1009" s="53"/>
      <c r="WBC1009" s="53"/>
      <c r="WBD1009" s="53"/>
      <c r="WBE1009" s="53"/>
      <c r="WBF1009" s="53"/>
      <c r="WBG1009" s="53"/>
      <c r="WBH1009" s="53"/>
      <c r="WBI1009" s="53"/>
      <c r="WBJ1009" s="53"/>
      <c r="WBK1009" s="53"/>
      <c r="WBL1009" s="53"/>
      <c r="WBM1009" s="53"/>
      <c r="WBN1009" s="53"/>
      <c r="WBO1009" s="53"/>
      <c r="WBP1009" s="53"/>
      <c r="WBQ1009" s="53"/>
      <c r="WBR1009" s="53"/>
      <c r="WBS1009" s="53"/>
      <c r="WBT1009" s="53"/>
      <c r="WBU1009" s="53"/>
      <c r="WBV1009" s="53"/>
      <c r="WBW1009" s="53"/>
      <c r="WBX1009" s="53"/>
      <c r="WBY1009" s="53"/>
      <c r="WBZ1009" s="53"/>
      <c r="WCA1009" s="53"/>
      <c r="WCB1009" s="53"/>
      <c r="WCC1009" s="53"/>
      <c r="WCD1009" s="53"/>
      <c r="WCE1009" s="53"/>
      <c r="WCF1009" s="53"/>
      <c r="WCG1009" s="53"/>
      <c r="WCH1009" s="53"/>
      <c r="WCI1009" s="53"/>
      <c r="WCJ1009" s="53"/>
      <c r="WCK1009" s="53"/>
      <c r="WCL1009" s="53"/>
      <c r="WCM1009" s="53"/>
      <c r="WCN1009" s="53"/>
      <c r="WCO1009" s="53"/>
      <c r="WCP1009" s="53"/>
      <c r="WCQ1009" s="53"/>
      <c r="WCR1009" s="53"/>
      <c r="WCS1009" s="53"/>
      <c r="WCT1009" s="53"/>
      <c r="WCU1009" s="53"/>
      <c r="WCV1009" s="53"/>
      <c r="WCW1009" s="53"/>
      <c r="WCX1009" s="53"/>
      <c r="WCY1009" s="53"/>
      <c r="WCZ1009" s="53"/>
      <c r="WDA1009" s="53"/>
      <c r="WDB1009" s="53"/>
      <c r="WDC1009" s="53"/>
      <c r="WDD1009" s="53"/>
      <c r="WDE1009" s="53"/>
      <c r="WDF1009" s="53"/>
      <c r="WDG1009" s="53"/>
      <c r="WDH1009" s="53"/>
      <c r="WDI1009" s="53"/>
      <c r="WDJ1009" s="53"/>
      <c r="WDK1009" s="53"/>
      <c r="WDL1009" s="53"/>
      <c r="WDM1009" s="53"/>
      <c r="WDN1009" s="53"/>
      <c r="WDO1009" s="53"/>
      <c r="WDP1009" s="53"/>
      <c r="WDQ1009" s="53"/>
      <c r="WDR1009" s="53"/>
      <c r="WDS1009" s="53"/>
      <c r="WDT1009" s="53"/>
      <c r="WDU1009" s="53"/>
      <c r="WDV1009" s="53"/>
      <c r="WDW1009" s="53"/>
      <c r="WDX1009" s="53"/>
      <c r="WDY1009" s="53"/>
      <c r="WDZ1009" s="53"/>
      <c r="WEA1009" s="53"/>
      <c r="WEB1009" s="53"/>
      <c r="WEC1009" s="53"/>
      <c r="WED1009" s="53"/>
      <c r="WEE1009" s="53"/>
      <c r="WEF1009" s="53"/>
      <c r="WEG1009" s="53"/>
      <c r="WEH1009" s="53"/>
      <c r="WEI1009" s="53"/>
      <c r="WEJ1009" s="53"/>
      <c r="WEK1009" s="53"/>
      <c r="WEL1009" s="53"/>
      <c r="WEM1009" s="53"/>
      <c r="WEN1009" s="53"/>
      <c r="WEO1009" s="53"/>
      <c r="WEP1009" s="53"/>
      <c r="WEQ1009" s="53"/>
      <c r="WER1009" s="53"/>
      <c r="WES1009" s="53"/>
      <c r="WET1009" s="53"/>
      <c r="WEU1009" s="53"/>
      <c r="WEV1009" s="53"/>
      <c r="WEW1009" s="53"/>
      <c r="WEX1009" s="53"/>
      <c r="WEY1009" s="53"/>
      <c r="WEZ1009" s="53"/>
      <c r="WFA1009" s="53"/>
      <c r="WFB1009" s="53"/>
      <c r="WFC1009" s="53"/>
      <c r="WFD1009" s="53"/>
      <c r="WFE1009" s="53"/>
      <c r="WFF1009" s="53"/>
      <c r="WFG1009" s="53"/>
      <c r="WFH1009" s="53"/>
      <c r="WFI1009" s="53"/>
      <c r="WFJ1009" s="53"/>
      <c r="WFK1009" s="53"/>
      <c r="WFL1009" s="53"/>
      <c r="WFM1009" s="53"/>
      <c r="WFN1009" s="53"/>
      <c r="WFO1009" s="53"/>
      <c r="WFP1009" s="53"/>
      <c r="WFQ1009" s="53"/>
      <c r="WFR1009" s="53"/>
      <c r="WFS1009" s="53"/>
      <c r="WFT1009" s="53"/>
      <c r="WFU1009" s="53"/>
      <c r="WFV1009" s="53"/>
      <c r="WFW1009" s="53"/>
      <c r="WFX1009" s="53"/>
      <c r="WFY1009" s="53"/>
      <c r="WFZ1009" s="53"/>
      <c r="WGA1009" s="53"/>
      <c r="WGB1009" s="53"/>
      <c r="WGC1009" s="53"/>
      <c r="WGD1009" s="53"/>
      <c r="WGE1009" s="53"/>
      <c r="WGF1009" s="53"/>
      <c r="WGG1009" s="53"/>
      <c r="WGH1009" s="53"/>
      <c r="WGI1009" s="53"/>
      <c r="WGJ1009" s="53"/>
      <c r="WGK1009" s="53"/>
      <c r="WGL1009" s="53"/>
      <c r="WGM1009" s="53"/>
      <c r="WGN1009" s="53"/>
      <c r="WGO1009" s="53"/>
      <c r="WGP1009" s="53"/>
      <c r="WGQ1009" s="53"/>
      <c r="WGR1009" s="53"/>
      <c r="WGS1009" s="53"/>
      <c r="WGT1009" s="53"/>
      <c r="WGU1009" s="53"/>
      <c r="WGV1009" s="53"/>
      <c r="WGW1009" s="53"/>
      <c r="WGX1009" s="53"/>
      <c r="WGY1009" s="53"/>
      <c r="WGZ1009" s="53"/>
      <c r="WHA1009" s="53"/>
      <c r="WHB1009" s="53"/>
      <c r="WHC1009" s="53"/>
      <c r="WHD1009" s="53"/>
      <c r="WHE1009" s="53"/>
      <c r="WHF1009" s="53"/>
      <c r="WHG1009" s="53"/>
      <c r="WHH1009" s="53"/>
      <c r="WHI1009" s="53"/>
      <c r="WHJ1009" s="53"/>
      <c r="WHK1009" s="53"/>
      <c r="WHL1009" s="53"/>
      <c r="WHM1009" s="53"/>
      <c r="WHN1009" s="53"/>
      <c r="WHO1009" s="53"/>
      <c r="WHP1009" s="53"/>
      <c r="WHQ1009" s="53"/>
      <c r="WHR1009" s="53"/>
      <c r="WHS1009" s="53"/>
      <c r="WHT1009" s="53"/>
      <c r="WHU1009" s="53"/>
      <c r="WHV1009" s="53"/>
      <c r="WHW1009" s="53"/>
      <c r="WHX1009" s="53"/>
      <c r="WHY1009" s="53"/>
      <c r="WHZ1009" s="53"/>
      <c r="WIA1009" s="53"/>
      <c r="WIB1009" s="53"/>
      <c r="WIC1009" s="53"/>
      <c r="WID1009" s="53"/>
      <c r="WIE1009" s="53"/>
      <c r="WIF1009" s="53"/>
      <c r="WIG1009" s="53"/>
      <c r="WIH1009" s="53"/>
      <c r="WII1009" s="53"/>
      <c r="WIJ1009" s="53"/>
      <c r="WIK1009" s="53"/>
      <c r="WIL1009" s="53"/>
      <c r="WIM1009" s="53"/>
      <c r="WIN1009" s="53"/>
      <c r="WIO1009" s="53"/>
      <c r="WIP1009" s="53"/>
      <c r="WIQ1009" s="53"/>
      <c r="WIR1009" s="53"/>
      <c r="WIS1009" s="53"/>
      <c r="WIT1009" s="53"/>
      <c r="WIU1009" s="53"/>
      <c r="WIV1009" s="53"/>
      <c r="WIW1009" s="53"/>
      <c r="WIX1009" s="53"/>
      <c r="WIY1009" s="53"/>
      <c r="WIZ1009" s="53"/>
      <c r="WJA1009" s="53"/>
      <c r="WJB1009" s="53"/>
      <c r="WJC1009" s="53"/>
      <c r="WJD1009" s="53"/>
      <c r="WJE1009" s="53"/>
      <c r="WJF1009" s="53"/>
      <c r="WJG1009" s="53"/>
      <c r="WJH1009" s="53"/>
      <c r="WJI1009" s="53"/>
      <c r="WJJ1009" s="53"/>
      <c r="WJK1009" s="53"/>
      <c r="WJL1009" s="53"/>
      <c r="WJM1009" s="53"/>
      <c r="WJN1009" s="53"/>
      <c r="WJO1009" s="53"/>
      <c r="WJP1009" s="53"/>
      <c r="WJQ1009" s="53"/>
      <c r="WJR1009" s="53"/>
      <c r="WJS1009" s="53"/>
      <c r="WJT1009" s="53"/>
      <c r="WJU1009" s="53"/>
      <c r="WJV1009" s="53"/>
      <c r="WJW1009" s="53"/>
      <c r="WJX1009" s="53"/>
      <c r="WJY1009" s="53"/>
      <c r="WJZ1009" s="53"/>
      <c r="WKA1009" s="53"/>
      <c r="WKB1009" s="53"/>
      <c r="WKC1009" s="53"/>
      <c r="WKD1009" s="53"/>
      <c r="WKE1009" s="53"/>
      <c r="WKF1009" s="53"/>
      <c r="WKG1009" s="53"/>
      <c r="WKH1009" s="53"/>
      <c r="WKI1009" s="53"/>
      <c r="WKJ1009" s="53"/>
      <c r="WKK1009" s="53"/>
      <c r="WKL1009" s="53"/>
      <c r="WKM1009" s="53"/>
      <c r="WKN1009" s="53"/>
      <c r="WKO1009" s="53"/>
      <c r="WKP1009" s="53"/>
      <c r="WKQ1009" s="53"/>
      <c r="WKR1009" s="53"/>
      <c r="WKS1009" s="53"/>
      <c r="WKT1009" s="53"/>
      <c r="WKU1009" s="53"/>
      <c r="WKV1009" s="53"/>
      <c r="WKW1009" s="53"/>
      <c r="WKX1009" s="53"/>
      <c r="WKY1009" s="53"/>
      <c r="WKZ1009" s="53"/>
      <c r="WLA1009" s="53"/>
      <c r="WLB1009" s="53"/>
      <c r="WLC1009" s="53"/>
      <c r="WLD1009" s="53"/>
      <c r="WLE1009" s="53"/>
      <c r="WLF1009" s="53"/>
      <c r="WLG1009" s="53"/>
      <c r="WLH1009" s="53"/>
      <c r="WLI1009" s="53"/>
      <c r="WLJ1009" s="53"/>
      <c r="WLK1009" s="53"/>
      <c r="WLL1009" s="53"/>
      <c r="WLM1009" s="53"/>
      <c r="WLN1009" s="53"/>
      <c r="WLO1009" s="53"/>
      <c r="WLP1009" s="53"/>
      <c r="WLQ1009" s="53"/>
      <c r="WLR1009" s="53"/>
      <c r="WLS1009" s="53"/>
      <c r="WLT1009" s="53"/>
      <c r="WLU1009" s="53"/>
      <c r="WLV1009" s="53"/>
      <c r="WLW1009" s="53"/>
      <c r="WLX1009" s="53"/>
      <c r="WLY1009" s="53"/>
      <c r="WLZ1009" s="53"/>
      <c r="WMA1009" s="53"/>
      <c r="WMB1009" s="53"/>
      <c r="WMC1009" s="53"/>
      <c r="WMD1009" s="53"/>
      <c r="WME1009" s="53"/>
      <c r="WMF1009" s="53"/>
      <c r="WMG1009" s="53"/>
      <c r="WMH1009" s="53"/>
      <c r="WMI1009" s="53"/>
      <c r="WMJ1009" s="53"/>
      <c r="WMK1009" s="53"/>
      <c r="WML1009" s="53"/>
      <c r="WMM1009" s="53"/>
      <c r="WMN1009" s="53"/>
      <c r="WMO1009" s="53"/>
      <c r="WMP1009" s="53"/>
      <c r="WMQ1009" s="53"/>
      <c r="WMR1009" s="53"/>
      <c r="WMS1009" s="53"/>
      <c r="WMT1009" s="53"/>
      <c r="WMU1009" s="53"/>
      <c r="WMV1009" s="53"/>
      <c r="WMW1009" s="53"/>
      <c r="WMX1009" s="53"/>
      <c r="WMY1009" s="53"/>
      <c r="WMZ1009" s="53"/>
      <c r="WNA1009" s="53"/>
      <c r="WNB1009" s="53"/>
      <c r="WNC1009" s="53"/>
      <c r="WND1009" s="53"/>
      <c r="WNE1009" s="53"/>
      <c r="WNF1009" s="53"/>
      <c r="WNG1009" s="53"/>
      <c r="WNH1009" s="53"/>
      <c r="WNI1009" s="53"/>
      <c r="WNJ1009" s="53"/>
      <c r="WNK1009" s="53"/>
      <c r="WNL1009" s="53"/>
      <c r="WNM1009" s="53"/>
      <c r="WNN1009" s="53"/>
      <c r="WNO1009" s="53"/>
      <c r="WNP1009" s="53"/>
      <c r="WNQ1009" s="53"/>
      <c r="WNR1009" s="53"/>
      <c r="WNS1009" s="53"/>
      <c r="WNT1009" s="53"/>
      <c r="WNU1009" s="53"/>
      <c r="WNV1009" s="53"/>
      <c r="WNW1009" s="53"/>
      <c r="WNX1009" s="53"/>
      <c r="WNY1009" s="53"/>
      <c r="WNZ1009" s="53"/>
      <c r="WOA1009" s="53"/>
      <c r="WOB1009" s="53"/>
      <c r="WOC1009" s="53"/>
      <c r="WOD1009" s="53"/>
      <c r="WOE1009" s="53"/>
      <c r="WOF1009" s="53"/>
      <c r="WOG1009" s="53"/>
      <c r="WOH1009" s="53"/>
      <c r="WOI1009" s="53"/>
      <c r="WOJ1009" s="53"/>
      <c r="WOK1009" s="53"/>
      <c r="WOL1009" s="53"/>
      <c r="WOM1009" s="53"/>
      <c r="WON1009" s="53"/>
      <c r="WOO1009" s="53"/>
      <c r="WOP1009" s="53"/>
      <c r="WOQ1009" s="53"/>
      <c r="WOR1009" s="53"/>
      <c r="WOS1009" s="53"/>
      <c r="WOT1009" s="53"/>
      <c r="WOU1009" s="53"/>
      <c r="WOV1009" s="53"/>
      <c r="WOW1009" s="53"/>
      <c r="WOX1009" s="53"/>
      <c r="WOY1009" s="53"/>
      <c r="WOZ1009" s="53"/>
      <c r="WPA1009" s="53"/>
      <c r="WPB1009" s="53"/>
      <c r="WPC1009" s="53"/>
      <c r="WPD1009" s="53"/>
      <c r="WPE1009" s="53"/>
      <c r="WPF1009" s="53"/>
      <c r="WPG1009" s="53"/>
      <c r="WPH1009" s="53"/>
      <c r="WPI1009" s="53"/>
      <c r="WPJ1009" s="53"/>
      <c r="WPK1009" s="53"/>
      <c r="WPL1009" s="53"/>
      <c r="WPM1009" s="53"/>
      <c r="WPN1009" s="53"/>
      <c r="WPO1009" s="53"/>
      <c r="WPP1009" s="53"/>
      <c r="WPQ1009" s="53"/>
      <c r="WPR1009" s="53"/>
      <c r="WPS1009" s="53"/>
      <c r="WPT1009" s="53"/>
      <c r="WPU1009" s="53"/>
      <c r="WPV1009" s="53"/>
      <c r="WPW1009" s="53"/>
      <c r="WPX1009" s="53"/>
      <c r="WPY1009" s="53"/>
      <c r="WPZ1009" s="53"/>
      <c r="WQA1009" s="53"/>
      <c r="WQB1009" s="53"/>
      <c r="WQC1009" s="53"/>
      <c r="WQD1009" s="53"/>
      <c r="WQE1009" s="53"/>
      <c r="WQF1009" s="53"/>
      <c r="WQG1009" s="53"/>
      <c r="WQH1009" s="53"/>
      <c r="WQI1009" s="53"/>
      <c r="WQJ1009" s="53"/>
      <c r="WQK1009" s="53"/>
      <c r="WQL1009" s="53"/>
      <c r="WQM1009" s="53"/>
      <c r="WQN1009" s="53"/>
      <c r="WQO1009" s="53"/>
      <c r="WQP1009" s="53"/>
      <c r="WQQ1009" s="53"/>
      <c r="WQR1009" s="53"/>
      <c r="WQS1009" s="53"/>
      <c r="WQT1009" s="53"/>
      <c r="WQU1009" s="53"/>
      <c r="WQV1009" s="53"/>
      <c r="WQW1009" s="53"/>
      <c r="WQX1009" s="53"/>
      <c r="WQY1009" s="53"/>
      <c r="WQZ1009" s="53"/>
      <c r="WRA1009" s="53"/>
      <c r="WRB1009" s="53"/>
      <c r="WRC1009" s="53"/>
      <c r="WRD1009" s="53"/>
      <c r="WRE1009" s="53"/>
      <c r="WRF1009" s="53"/>
      <c r="WRG1009" s="53"/>
      <c r="WRH1009" s="53"/>
      <c r="WRI1009" s="53"/>
      <c r="WRJ1009" s="53"/>
      <c r="WRK1009" s="53"/>
      <c r="WRL1009" s="53"/>
      <c r="WRM1009" s="53"/>
      <c r="WRN1009" s="53"/>
      <c r="WRO1009" s="53"/>
      <c r="WRP1009" s="53"/>
      <c r="WRQ1009" s="53"/>
      <c r="WRR1009" s="53"/>
      <c r="WRS1009" s="53"/>
      <c r="WRT1009" s="53"/>
      <c r="WRU1009" s="53"/>
      <c r="WRV1009" s="53"/>
      <c r="WRW1009" s="53"/>
      <c r="WRX1009" s="53"/>
      <c r="WRY1009" s="53"/>
      <c r="WRZ1009" s="53"/>
      <c r="WSA1009" s="53"/>
      <c r="WSB1009" s="53"/>
      <c r="WSC1009" s="53"/>
      <c r="WSD1009" s="53"/>
      <c r="WSE1009" s="53"/>
      <c r="WSF1009" s="53"/>
      <c r="WSG1009" s="53"/>
      <c r="WSH1009" s="53"/>
      <c r="WSI1009" s="53"/>
      <c r="WSJ1009" s="53"/>
      <c r="WSK1009" s="53"/>
      <c r="WSL1009" s="53"/>
      <c r="WSM1009" s="53"/>
      <c r="WSN1009" s="53"/>
      <c r="WSO1009" s="53"/>
      <c r="WSP1009" s="53"/>
      <c r="WSQ1009" s="53"/>
      <c r="WSR1009" s="53"/>
      <c r="WSS1009" s="53"/>
      <c r="WST1009" s="53"/>
      <c r="WSU1009" s="53"/>
      <c r="WSV1009" s="53"/>
      <c r="WSW1009" s="53"/>
      <c r="WSX1009" s="53"/>
      <c r="WSY1009" s="53"/>
      <c r="WSZ1009" s="53"/>
      <c r="WTA1009" s="53"/>
      <c r="WTB1009" s="53"/>
      <c r="WTC1009" s="53"/>
      <c r="WTD1009" s="53"/>
      <c r="WTE1009" s="53"/>
      <c r="WTF1009" s="53"/>
      <c r="WTG1009" s="53"/>
      <c r="WTH1009" s="53"/>
      <c r="WTI1009" s="53"/>
      <c r="WTJ1009" s="53"/>
      <c r="WTK1009" s="53"/>
      <c r="WTL1009" s="53"/>
      <c r="WTM1009" s="53"/>
      <c r="WTN1009" s="53"/>
      <c r="WTO1009" s="53"/>
      <c r="WTP1009" s="53"/>
      <c r="WTQ1009" s="53"/>
      <c r="WTR1009" s="53"/>
      <c r="WTS1009" s="53"/>
      <c r="WTT1009" s="53"/>
      <c r="WTU1009" s="53"/>
      <c r="WTV1009" s="53"/>
      <c r="WTW1009" s="53"/>
      <c r="WTX1009" s="53"/>
      <c r="WTY1009" s="53"/>
      <c r="WTZ1009" s="53"/>
      <c r="WUA1009" s="53"/>
      <c r="WUB1009" s="53"/>
      <c r="WUC1009" s="53"/>
      <c r="WUD1009" s="53"/>
      <c r="WUE1009" s="53"/>
      <c r="WUF1009" s="53"/>
      <c r="WUG1009" s="53"/>
      <c r="WUH1009" s="53"/>
      <c r="WUI1009" s="53"/>
      <c r="WUJ1009" s="53"/>
      <c r="WUK1009" s="53"/>
      <c r="WUL1009" s="53"/>
      <c r="WUM1009" s="53"/>
      <c r="WUN1009" s="53"/>
      <c r="WUO1009" s="53"/>
      <c r="WUP1009" s="53"/>
      <c r="WUQ1009" s="53"/>
      <c r="WUR1009" s="53"/>
      <c r="WUS1009" s="53"/>
      <c r="WUT1009" s="53"/>
      <c r="WUU1009" s="53"/>
      <c r="WUV1009" s="53"/>
      <c r="WUW1009" s="53"/>
      <c r="WUX1009" s="53"/>
      <c r="WUY1009" s="53"/>
      <c r="WUZ1009" s="53"/>
      <c r="WVA1009" s="53"/>
      <c r="WVB1009" s="53"/>
      <c r="WVC1009" s="53"/>
      <c r="WVD1009" s="53"/>
      <c r="WVE1009" s="53"/>
      <c r="WVF1009" s="53"/>
      <c r="WVG1009" s="53"/>
      <c r="WVH1009" s="53"/>
      <c r="WVI1009" s="53"/>
      <c r="WVJ1009" s="53"/>
      <c r="WVK1009" s="53"/>
      <c r="WVL1009" s="53"/>
      <c r="WVM1009" s="53"/>
      <c r="WVN1009" s="53"/>
      <c r="WVO1009" s="53"/>
      <c r="WVP1009" s="53"/>
      <c r="WVQ1009" s="53"/>
      <c r="WVR1009" s="53"/>
      <c r="WVS1009" s="53"/>
      <c r="WVT1009" s="53"/>
      <c r="WVU1009" s="53"/>
      <c r="WVV1009" s="53"/>
      <c r="WVW1009" s="53"/>
      <c r="WVX1009" s="53"/>
      <c r="WVY1009" s="53"/>
      <c r="WVZ1009" s="53"/>
      <c r="WWA1009" s="53"/>
      <c r="WWB1009" s="53"/>
      <c r="WWC1009" s="53"/>
      <c r="WWD1009" s="53"/>
      <c r="WWE1009" s="53"/>
      <c r="WWF1009" s="53"/>
      <c r="WWG1009" s="53"/>
      <c r="WWH1009" s="53"/>
      <c r="WWI1009" s="53"/>
      <c r="WWJ1009" s="53"/>
      <c r="WWK1009" s="53"/>
      <c r="WWL1009" s="53"/>
      <c r="WWM1009" s="53"/>
      <c r="WWN1009" s="53"/>
      <c r="WWO1009" s="53"/>
      <c r="WWP1009" s="53"/>
      <c r="WWQ1009" s="53"/>
      <c r="WWR1009" s="53"/>
      <c r="WWS1009" s="53"/>
      <c r="WWT1009" s="53"/>
      <c r="WWU1009" s="53"/>
      <c r="WWV1009" s="53"/>
      <c r="WWW1009" s="53"/>
      <c r="WWX1009" s="53"/>
      <c r="WWY1009" s="53"/>
      <c r="WWZ1009" s="53"/>
      <c r="WXA1009" s="53"/>
      <c r="WXB1009" s="53"/>
      <c r="WXC1009" s="53"/>
      <c r="WXD1009" s="53"/>
      <c r="WXE1009" s="53"/>
      <c r="WXF1009" s="53"/>
      <c r="WXG1009" s="53"/>
      <c r="WXH1009" s="53"/>
      <c r="WXI1009" s="53"/>
      <c r="WXJ1009" s="53"/>
      <c r="WXK1009" s="53"/>
      <c r="WXL1009" s="53"/>
      <c r="WXM1009" s="53"/>
      <c r="WXN1009" s="53"/>
      <c r="WXO1009" s="53"/>
      <c r="WXP1009" s="53"/>
      <c r="WXQ1009" s="53"/>
      <c r="WXR1009" s="53"/>
      <c r="WXS1009" s="53"/>
      <c r="WXT1009" s="53"/>
      <c r="WXU1009" s="53"/>
      <c r="WXV1009" s="53"/>
      <c r="WXW1009" s="53"/>
      <c r="WXX1009" s="53"/>
      <c r="WXY1009" s="53"/>
      <c r="WXZ1009" s="53"/>
      <c r="WYA1009" s="53"/>
      <c r="WYB1009" s="53"/>
      <c r="WYC1009" s="53"/>
      <c r="WYD1009" s="53"/>
      <c r="WYE1009" s="53"/>
      <c r="WYF1009" s="53"/>
      <c r="WYG1009" s="53"/>
      <c r="WYH1009" s="53"/>
      <c r="WYI1009" s="53"/>
      <c r="WYJ1009" s="53"/>
      <c r="WYK1009" s="53"/>
      <c r="WYL1009" s="53"/>
      <c r="WYM1009" s="53"/>
      <c r="WYN1009" s="53"/>
      <c r="WYO1009" s="53"/>
      <c r="WYP1009" s="53"/>
      <c r="WYQ1009" s="53"/>
      <c r="WYR1009" s="53"/>
      <c r="WYS1009" s="53"/>
      <c r="WYT1009" s="53"/>
      <c r="WYU1009" s="53"/>
      <c r="WYV1009" s="53"/>
      <c r="WYW1009" s="53"/>
      <c r="WYX1009" s="53"/>
      <c r="WYY1009" s="53"/>
      <c r="WYZ1009" s="53"/>
      <c r="WZA1009" s="53"/>
      <c r="WZB1009" s="53"/>
      <c r="WZC1009" s="53"/>
      <c r="WZD1009" s="53"/>
      <c r="WZE1009" s="53"/>
      <c r="WZF1009" s="53"/>
      <c r="WZG1009" s="53"/>
      <c r="WZH1009" s="53"/>
      <c r="WZI1009" s="53"/>
      <c r="WZJ1009" s="53"/>
      <c r="WZK1009" s="53"/>
      <c r="WZL1009" s="53"/>
      <c r="WZM1009" s="53"/>
      <c r="WZN1009" s="53"/>
      <c r="WZO1009" s="53"/>
      <c r="WZP1009" s="53"/>
      <c r="WZQ1009" s="53"/>
      <c r="WZR1009" s="53"/>
      <c r="WZS1009" s="53"/>
      <c r="WZT1009" s="53"/>
      <c r="WZU1009" s="53"/>
      <c r="WZV1009" s="53"/>
      <c r="WZW1009" s="53"/>
      <c r="WZX1009" s="53"/>
      <c r="WZY1009" s="53"/>
      <c r="WZZ1009" s="53"/>
      <c r="XAA1009" s="53"/>
      <c r="XAB1009" s="53"/>
      <c r="XAC1009" s="53"/>
      <c r="XAD1009" s="53"/>
      <c r="XAE1009" s="53"/>
      <c r="XAF1009" s="53"/>
      <c r="XAG1009" s="53"/>
      <c r="XAH1009" s="53"/>
      <c r="XAI1009" s="53"/>
      <c r="XAJ1009" s="53"/>
      <c r="XAK1009" s="53"/>
      <c r="XAL1009" s="53"/>
      <c r="XAM1009" s="53"/>
      <c r="XAN1009" s="53"/>
      <c r="XAO1009" s="53"/>
      <c r="XAP1009" s="53"/>
      <c r="XAQ1009" s="53"/>
      <c r="XAR1009" s="53"/>
      <c r="XAS1009" s="53"/>
      <c r="XAT1009" s="53"/>
      <c r="XAU1009" s="53"/>
      <c r="XAV1009" s="53"/>
      <c r="XAW1009" s="53"/>
      <c r="XAX1009" s="53"/>
      <c r="XAY1009" s="53"/>
      <c r="XAZ1009" s="53"/>
      <c r="XBA1009" s="53"/>
      <c r="XBB1009" s="53"/>
      <c r="XBC1009" s="53"/>
      <c r="XBD1009" s="53"/>
      <c r="XBE1009" s="53"/>
      <c r="XBF1009" s="53"/>
      <c r="XBG1009" s="53"/>
      <c r="XBH1009" s="53"/>
      <c r="XBI1009" s="53"/>
      <c r="XBJ1009" s="53"/>
      <c r="XBK1009" s="53"/>
      <c r="XBL1009" s="53"/>
      <c r="XBM1009" s="53"/>
      <c r="XBN1009" s="53"/>
      <c r="XBO1009" s="53"/>
      <c r="XBP1009" s="53"/>
      <c r="XBQ1009" s="53"/>
      <c r="XBR1009" s="53"/>
      <c r="XBS1009" s="53"/>
      <c r="XBT1009" s="53"/>
      <c r="XBU1009" s="53"/>
      <c r="XBV1009" s="53"/>
      <c r="XBW1009" s="53"/>
      <c r="XBX1009" s="53"/>
      <c r="XBY1009" s="53"/>
      <c r="XBZ1009" s="53"/>
      <c r="XCA1009" s="53"/>
      <c r="XCB1009" s="53"/>
      <c r="XCC1009" s="53"/>
      <c r="XCD1009" s="53"/>
      <c r="XCE1009" s="53"/>
      <c r="XCF1009" s="53"/>
      <c r="XCG1009" s="53"/>
      <c r="XCH1009" s="53"/>
      <c r="XCI1009" s="53"/>
      <c r="XCJ1009" s="53"/>
      <c r="XCK1009" s="53"/>
      <c r="XCL1009" s="53"/>
      <c r="XCM1009" s="53"/>
      <c r="XCN1009" s="53"/>
      <c r="XCO1009" s="53"/>
      <c r="XCP1009" s="53"/>
      <c r="XCQ1009" s="53"/>
      <c r="XCR1009" s="53"/>
      <c r="XCS1009" s="53"/>
      <c r="XCT1009" s="53"/>
      <c r="XCU1009" s="53"/>
      <c r="XCV1009" s="53"/>
      <c r="XCW1009" s="53"/>
      <c r="XCX1009" s="53"/>
      <c r="XCY1009" s="53"/>
      <c r="XCZ1009" s="53"/>
      <c r="XDA1009" s="53"/>
      <c r="XDB1009" s="53"/>
      <c r="XDC1009" s="53"/>
      <c r="XDD1009" s="53"/>
      <c r="XDE1009" s="53"/>
      <c r="XDF1009" s="53"/>
      <c r="XDG1009" s="53"/>
      <c r="XDH1009" s="53"/>
      <c r="XDI1009" s="53"/>
      <c r="XDJ1009" s="53"/>
      <c r="XDK1009" s="53"/>
      <c r="XDL1009" s="53"/>
      <c r="XDM1009" s="53"/>
      <c r="XDN1009" s="53"/>
      <c r="XDO1009" s="53"/>
      <c r="XDP1009" s="53"/>
      <c r="XDQ1009" s="53"/>
      <c r="XDR1009" s="53"/>
      <c r="XDS1009" s="53"/>
      <c r="XDT1009" s="53"/>
      <c r="XDU1009" s="53"/>
      <c r="XDV1009" s="53"/>
      <c r="XDW1009" s="53"/>
      <c r="XDX1009" s="53"/>
      <c r="XDY1009" s="53"/>
      <c r="XDZ1009" s="53"/>
      <c r="XEA1009" s="53"/>
      <c r="XEB1009" s="53"/>
      <c r="XEC1009" s="53"/>
      <c r="XED1009" s="53"/>
      <c r="XEE1009" s="53"/>
    </row>
    <row r="1010" spans="2:16359" x14ac:dyDescent="0.25">
      <c r="B1010" s="338" t="s">
        <v>3047</v>
      </c>
      <c r="C1010" s="338" t="s">
        <v>3048</v>
      </c>
      <c r="D1010" s="346">
        <v>534.94000000000005</v>
      </c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G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53"/>
      <c r="BS1010" s="53"/>
      <c r="BT1010" s="53"/>
      <c r="BU1010" s="53"/>
      <c r="BV1010" s="53"/>
      <c r="BW1010" s="53"/>
      <c r="BX1010" s="53"/>
      <c r="BY1010" s="53"/>
      <c r="BZ1010" s="53"/>
      <c r="CA1010" s="53"/>
      <c r="CB1010" s="53"/>
      <c r="CC1010" s="53"/>
      <c r="CD1010" s="53"/>
      <c r="CE1010" s="53"/>
      <c r="CF1010" s="53"/>
      <c r="CG1010" s="53"/>
      <c r="CH1010" s="53"/>
      <c r="CI1010" s="53"/>
      <c r="CJ1010" s="53"/>
      <c r="CK1010" s="53"/>
      <c r="CL1010" s="53"/>
      <c r="CM1010" s="53"/>
      <c r="CN1010" s="53"/>
      <c r="CO1010" s="53"/>
      <c r="CP1010" s="53"/>
      <c r="CQ1010" s="53"/>
      <c r="CR1010" s="53"/>
      <c r="CS1010" s="53"/>
      <c r="CT1010" s="53"/>
      <c r="CU1010" s="53"/>
      <c r="CV1010" s="53"/>
      <c r="CW1010" s="53"/>
      <c r="CX1010" s="53"/>
      <c r="CY1010" s="53"/>
      <c r="CZ1010" s="53"/>
      <c r="DA1010" s="53"/>
      <c r="DB1010" s="53"/>
      <c r="DC1010" s="53"/>
      <c r="DD1010" s="53"/>
      <c r="DE1010" s="53"/>
      <c r="DF1010" s="53"/>
      <c r="DG1010" s="53"/>
      <c r="DH1010" s="53"/>
      <c r="DI1010" s="53"/>
      <c r="DJ1010" s="53"/>
      <c r="DK1010" s="53"/>
      <c r="DL1010" s="53"/>
      <c r="DM1010" s="53"/>
      <c r="DN1010" s="53"/>
      <c r="DO1010" s="53"/>
      <c r="DP1010" s="53"/>
      <c r="DQ1010" s="53"/>
      <c r="DR1010" s="53"/>
      <c r="DS1010" s="53"/>
      <c r="DT1010" s="53"/>
      <c r="DU1010" s="53"/>
      <c r="DV1010" s="53"/>
      <c r="DW1010" s="53"/>
      <c r="DX1010" s="53"/>
      <c r="DY1010" s="53"/>
      <c r="DZ1010" s="53"/>
      <c r="EA1010" s="53"/>
      <c r="EB1010" s="53"/>
      <c r="EC1010" s="53"/>
      <c r="ED1010" s="53"/>
      <c r="EE1010" s="53"/>
      <c r="EF1010" s="53"/>
      <c r="EG1010" s="53"/>
      <c r="EH1010" s="53"/>
      <c r="EI1010" s="53"/>
      <c r="EJ1010" s="53"/>
      <c r="EK1010" s="53"/>
      <c r="EL1010" s="53"/>
      <c r="EM1010" s="53"/>
      <c r="EN1010" s="53"/>
      <c r="EO1010" s="53"/>
      <c r="EP1010" s="53"/>
      <c r="EQ1010" s="53"/>
      <c r="ER1010" s="53"/>
      <c r="ES1010" s="53"/>
      <c r="ET1010" s="53"/>
      <c r="EU1010" s="53"/>
      <c r="EV1010" s="53"/>
      <c r="EW1010" s="53"/>
      <c r="EX1010" s="53"/>
      <c r="EY1010" s="53"/>
      <c r="EZ1010" s="53"/>
      <c r="FA1010" s="53"/>
      <c r="FB1010" s="53"/>
      <c r="FC1010" s="53"/>
      <c r="FD1010" s="53"/>
      <c r="FE1010" s="53"/>
      <c r="FF1010" s="53"/>
      <c r="FG1010" s="53"/>
      <c r="FH1010" s="53"/>
      <c r="FI1010" s="53"/>
      <c r="FJ1010" s="53"/>
      <c r="FK1010" s="53"/>
      <c r="FL1010" s="53"/>
      <c r="FM1010" s="53"/>
      <c r="FN1010" s="53"/>
      <c r="FO1010" s="53"/>
      <c r="FP1010" s="53"/>
      <c r="FQ1010" s="53"/>
      <c r="FR1010" s="53"/>
      <c r="FS1010" s="53"/>
      <c r="FT1010" s="53"/>
      <c r="FU1010" s="53"/>
      <c r="FV1010" s="53"/>
      <c r="FW1010" s="53"/>
      <c r="FX1010" s="53"/>
      <c r="FY1010" s="53"/>
      <c r="FZ1010" s="53"/>
      <c r="GA1010" s="53"/>
      <c r="GB1010" s="53"/>
      <c r="GC1010" s="53"/>
      <c r="GD1010" s="53"/>
      <c r="GE1010" s="53"/>
      <c r="GF1010" s="53"/>
      <c r="GG1010" s="53"/>
      <c r="GH1010" s="53"/>
      <c r="GI1010" s="53"/>
      <c r="GJ1010" s="53"/>
      <c r="GK1010" s="53"/>
      <c r="GL1010" s="53"/>
      <c r="GM1010" s="53"/>
      <c r="GN1010" s="53"/>
      <c r="GO1010" s="53"/>
      <c r="GP1010" s="53"/>
      <c r="GQ1010" s="53"/>
      <c r="GR1010" s="53"/>
      <c r="GS1010" s="53"/>
      <c r="GT1010" s="53"/>
      <c r="GU1010" s="53"/>
      <c r="GV1010" s="53"/>
      <c r="GW1010" s="53"/>
      <c r="GX1010" s="53"/>
      <c r="GY1010" s="53"/>
      <c r="GZ1010" s="53"/>
      <c r="HA1010" s="53"/>
      <c r="HB1010" s="53"/>
      <c r="HC1010" s="53"/>
      <c r="HD1010" s="53"/>
      <c r="HE1010" s="53"/>
      <c r="HF1010" s="53"/>
      <c r="HG1010" s="53"/>
      <c r="HH1010" s="53"/>
      <c r="HI1010" s="53"/>
      <c r="HJ1010" s="53"/>
      <c r="HK1010" s="53"/>
      <c r="HL1010" s="53"/>
      <c r="HM1010" s="53"/>
      <c r="HN1010" s="53"/>
      <c r="HO1010" s="53"/>
      <c r="HP1010" s="53"/>
      <c r="HQ1010" s="53"/>
      <c r="HR1010" s="53"/>
      <c r="HS1010" s="53"/>
      <c r="HT1010" s="53"/>
      <c r="HU1010" s="53"/>
      <c r="HV1010" s="53"/>
      <c r="HW1010" s="53"/>
      <c r="HX1010" s="53"/>
      <c r="HY1010" s="53"/>
      <c r="HZ1010" s="53"/>
      <c r="IA1010" s="53"/>
      <c r="IB1010" s="53"/>
      <c r="IC1010" s="53"/>
      <c r="ID1010" s="53"/>
      <c r="IE1010" s="53"/>
      <c r="IF1010" s="53"/>
      <c r="IG1010" s="53"/>
      <c r="IH1010" s="53"/>
      <c r="II1010" s="53"/>
      <c r="IJ1010" s="53"/>
      <c r="IK1010" s="53"/>
      <c r="IL1010" s="53"/>
      <c r="IM1010" s="53"/>
      <c r="IN1010" s="53"/>
      <c r="IO1010" s="53"/>
      <c r="IP1010" s="53"/>
      <c r="IQ1010" s="53"/>
      <c r="IR1010" s="53"/>
      <c r="IS1010" s="53"/>
      <c r="IT1010" s="53"/>
      <c r="IU1010" s="53"/>
      <c r="IV1010" s="53"/>
      <c r="IW1010" s="53"/>
      <c r="IX1010" s="53"/>
      <c r="IY1010" s="53"/>
      <c r="IZ1010" s="53"/>
      <c r="JA1010" s="53"/>
      <c r="JB1010" s="53"/>
      <c r="JC1010" s="53"/>
      <c r="JD1010" s="53"/>
      <c r="JE1010" s="53"/>
      <c r="JF1010" s="53"/>
      <c r="JG1010" s="53"/>
      <c r="JH1010" s="53"/>
      <c r="JI1010" s="53"/>
      <c r="JJ1010" s="53"/>
      <c r="JK1010" s="53"/>
      <c r="JL1010" s="53"/>
      <c r="JM1010" s="53"/>
      <c r="JN1010" s="53"/>
      <c r="JO1010" s="53"/>
      <c r="JP1010" s="53"/>
      <c r="JQ1010" s="53"/>
      <c r="JR1010" s="53"/>
      <c r="JS1010" s="53"/>
      <c r="JT1010" s="53"/>
      <c r="JU1010" s="53"/>
      <c r="JV1010" s="53"/>
      <c r="JW1010" s="53"/>
      <c r="JX1010" s="53"/>
      <c r="JY1010" s="53"/>
      <c r="JZ1010" s="53"/>
      <c r="KA1010" s="53"/>
      <c r="KB1010" s="53"/>
      <c r="KC1010" s="53"/>
      <c r="KD1010" s="53"/>
      <c r="KE1010" s="53"/>
      <c r="KF1010" s="53"/>
      <c r="KG1010" s="53"/>
      <c r="KH1010" s="53"/>
      <c r="KI1010" s="53"/>
      <c r="KJ1010" s="53"/>
      <c r="KK1010" s="53"/>
      <c r="KL1010" s="53"/>
      <c r="KM1010" s="53"/>
      <c r="KN1010" s="53"/>
      <c r="KO1010" s="53"/>
      <c r="KP1010" s="53"/>
      <c r="KQ1010" s="53"/>
      <c r="KR1010" s="53"/>
      <c r="KS1010" s="53"/>
      <c r="KT1010" s="53"/>
      <c r="KU1010" s="53"/>
      <c r="KV1010" s="53"/>
      <c r="KW1010" s="53"/>
      <c r="KX1010" s="53"/>
      <c r="KY1010" s="53"/>
      <c r="KZ1010" s="53"/>
      <c r="LA1010" s="53"/>
      <c r="LB1010" s="53"/>
      <c r="LC1010" s="53"/>
      <c r="LD1010" s="53"/>
      <c r="LE1010" s="53"/>
      <c r="LF1010" s="53"/>
      <c r="LG1010" s="53"/>
      <c r="LH1010" s="53"/>
      <c r="LI1010" s="53"/>
      <c r="LJ1010" s="53"/>
      <c r="LK1010" s="53"/>
      <c r="LL1010" s="53"/>
      <c r="LM1010" s="53"/>
      <c r="LN1010" s="53"/>
      <c r="LO1010" s="53"/>
      <c r="LP1010" s="53"/>
      <c r="LQ1010" s="53"/>
      <c r="LR1010" s="53"/>
      <c r="LS1010" s="53"/>
      <c r="LT1010" s="53"/>
      <c r="LU1010" s="53"/>
      <c r="LV1010" s="53"/>
      <c r="LW1010" s="53"/>
      <c r="LX1010" s="53"/>
      <c r="LY1010" s="53"/>
      <c r="LZ1010" s="53"/>
      <c r="MA1010" s="53"/>
      <c r="MB1010" s="53"/>
      <c r="MC1010" s="53"/>
      <c r="MD1010" s="53"/>
      <c r="ME1010" s="53"/>
      <c r="MF1010" s="53"/>
      <c r="MG1010" s="53"/>
      <c r="MH1010" s="53"/>
      <c r="MI1010" s="53"/>
      <c r="MJ1010" s="53"/>
      <c r="MK1010" s="53"/>
      <c r="ML1010" s="53"/>
      <c r="MM1010" s="53"/>
      <c r="MN1010" s="53"/>
      <c r="MO1010" s="53"/>
      <c r="MP1010" s="53"/>
      <c r="MQ1010" s="53"/>
      <c r="MR1010" s="53"/>
      <c r="MS1010" s="53"/>
      <c r="MT1010" s="53"/>
      <c r="MU1010" s="53"/>
      <c r="MV1010" s="53"/>
      <c r="MW1010" s="53"/>
      <c r="MX1010" s="53"/>
      <c r="MY1010" s="53"/>
      <c r="MZ1010" s="53"/>
      <c r="NA1010" s="53"/>
      <c r="NB1010" s="53"/>
      <c r="NC1010" s="53"/>
      <c r="ND1010" s="53"/>
      <c r="NE1010" s="53"/>
      <c r="NF1010" s="53"/>
      <c r="NG1010" s="53"/>
      <c r="NH1010" s="53"/>
      <c r="NI1010" s="53"/>
      <c r="NJ1010" s="53"/>
      <c r="NK1010" s="53"/>
      <c r="NL1010" s="53"/>
      <c r="NM1010" s="53"/>
      <c r="NN1010" s="53"/>
      <c r="NO1010" s="53"/>
      <c r="NP1010" s="53"/>
      <c r="NQ1010" s="53"/>
      <c r="NR1010" s="53"/>
      <c r="NS1010" s="53"/>
      <c r="NT1010" s="53"/>
      <c r="NU1010" s="53"/>
      <c r="NV1010" s="53"/>
      <c r="NW1010" s="53"/>
      <c r="NX1010" s="53"/>
      <c r="NY1010" s="53"/>
      <c r="NZ1010" s="53"/>
      <c r="OA1010" s="53"/>
      <c r="OB1010" s="53"/>
      <c r="OC1010" s="53"/>
      <c r="OD1010" s="53"/>
      <c r="OE1010" s="53"/>
      <c r="OF1010" s="53"/>
      <c r="OG1010" s="53"/>
      <c r="OH1010" s="53"/>
      <c r="OI1010" s="53"/>
      <c r="OJ1010" s="53"/>
      <c r="OK1010" s="53"/>
      <c r="OL1010" s="53"/>
      <c r="OM1010" s="53"/>
      <c r="ON1010" s="53"/>
      <c r="OO1010" s="53"/>
      <c r="OP1010" s="53"/>
      <c r="OQ1010" s="53"/>
      <c r="OR1010" s="53"/>
      <c r="OS1010" s="53"/>
      <c r="OT1010" s="53"/>
      <c r="OU1010" s="53"/>
      <c r="OV1010" s="53"/>
      <c r="OW1010" s="53"/>
      <c r="OX1010" s="53"/>
      <c r="OY1010" s="53"/>
      <c r="OZ1010" s="53"/>
      <c r="PA1010" s="53"/>
      <c r="PB1010" s="53"/>
      <c r="PC1010" s="53"/>
      <c r="PD1010" s="53"/>
      <c r="PE1010" s="53"/>
      <c r="PF1010" s="53"/>
      <c r="PG1010" s="53"/>
      <c r="PH1010" s="53"/>
      <c r="PI1010" s="53"/>
      <c r="PJ1010" s="53"/>
      <c r="PK1010" s="53"/>
      <c r="PL1010" s="53"/>
      <c r="PM1010" s="53"/>
      <c r="PN1010" s="53"/>
      <c r="PO1010" s="53"/>
      <c r="PP1010" s="53"/>
      <c r="PQ1010" s="53"/>
      <c r="PR1010" s="53"/>
      <c r="PS1010" s="53"/>
      <c r="PT1010" s="53"/>
      <c r="PU1010" s="53"/>
      <c r="PV1010" s="53"/>
      <c r="PW1010" s="53"/>
      <c r="PX1010" s="53"/>
      <c r="PY1010" s="53"/>
      <c r="PZ1010" s="53"/>
      <c r="QA1010" s="53"/>
      <c r="QB1010" s="53"/>
      <c r="QC1010" s="53"/>
      <c r="QD1010" s="53"/>
      <c r="QE1010" s="53"/>
      <c r="QF1010" s="53"/>
      <c r="QG1010" s="53"/>
      <c r="QH1010" s="53"/>
      <c r="QI1010" s="53"/>
      <c r="QJ1010" s="53"/>
      <c r="QK1010" s="53"/>
      <c r="QL1010" s="53"/>
      <c r="QM1010" s="53"/>
      <c r="QN1010" s="53"/>
      <c r="QO1010" s="53"/>
      <c r="QP1010" s="53"/>
      <c r="QQ1010" s="53"/>
      <c r="QR1010" s="53"/>
      <c r="QS1010" s="53"/>
      <c r="QT1010" s="53"/>
      <c r="QU1010" s="53"/>
      <c r="QV1010" s="53"/>
      <c r="QW1010" s="53"/>
      <c r="QX1010" s="53"/>
      <c r="QY1010" s="53"/>
      <c r="QZ1010" s="53"/>
      <c r="RA1010" s="53"/>
      <c r="RB1010" s="53"/>
      <c r="RC1010" s="53"/>
      <c r="RD1010" s="53"/>
      <c r="RE1010" s="53"/>
      <c r="RF1010" s="53"/>
      <c r="RG1010" s="53"/>
      <c r="RH1010" s="53"/>
      <c r="RI1010" s="53"/>
      <c r="RJ1010" s="53"/>
      <c r="RK1010" s="53"/>
      <c r="RL1010" s="53"/>
      <c r="RM1010" s="53"/>
      <c r="RN1010" s="53"/>
      <c r="RO1010" s="53"/>
      <c r="RP1010" s="53"/>
      <c r="RQ1010" s="53"/>
      <c r="RR1010" s="53"/>
      <c r="RS1010" s="53"/>
      <c r="RT1010" s="53"/>
      <c r="RU1010" s="53"/>
      <c r="RV1010" s="53"/>
      <c r="RW1010" s="53"/>
      <c r="RX1010" s="53"/>
      <c r="RY1010" s="53"/>
      <c r="RZ1010" s="53"/>
      <c r="SA1010" s="53"/>
      <c r="SB1010" s="53"/>
      <c r="SC1010" s="53"/>
      <c r="SD1010" s="53"/>
      <c r="SE1010" s="53"/>
      <c r="SF1010" s="53"/>
      <c r="SG1010" s="53"/>
      <c r="SH1010" s="53"/>
      <c r="SI1010" s="53"/>
      <c r="SJ1010" s="53"/>
      <c r="SK1010" s="53"/>
      <c r="SL1010" s="53"/>
      <c r="SM1010" s="53"/>
      <c r="SN1010" s="53"/>
      <c r="SO1010" s="53"/>
      <c r="SP1010" s="53"/>
      <c r="SQ1010" s="53"/>
      <c r="SR1010" s="53"/>
      <c r="SS1010" s="53"/>
      <c r="ST1010" s="53"/>
      <c r="SU1010" s="53"/>
      <c r="SV1010" s="53"/>
      <c r="SW1010" s="53"/>
      <c r="SX1010" s="53"/>
      <c r="SY1010" s="53"/>
      <c r="SZ1010" s="53"/>
      <c r="TA1010" s="53"/>
      <c r="TB1010" s="53"/>
      <c r="TC1010" s="53"/>
      <c r="TD1010" s="53"/>
      <c r="TE1010" s="53"/>
      <c r="TF1010" s="53"/>
      <c r="TG1010" s="53"/>
      <c r="TH1010" s="53"/>
      <c r="TI1010" s="53"/>
      <c r="TJ1010" s="53"/>
      <c r="TK1010" s="53"/>
      <c r="TL1010" s="53"/>
      <c r="TM1010" s="53"/>
      <c r="TN1010" s="53"/>
      <c r="TO1010" s="53"/>
      <c r="TP1010" s="53"/>
      <c r="TQ1010" s="53"/>
      <c r="TR1010" s="53"/>
      <c r="TS1010" s="53"/>
      <c r="TT1010" s="53"/>
      <c r="TU1010" s="53"/>
      <c r="TV1010" s="53"/>
      <c r="TW1010" s="53"/>
      <c r="TX1010" s="53"/>
      <c r="TY1010" s="53"/>
      <c r="TZ1010" s="53"/>
      <c r="UA1010" s="53"/>
      <c r="UB1010" s="53"/>
      <c r="UC1010" s="53"/>
      <c r="UD1010" s="53"/>
      <c r="UE1010" s="53"/>
      <c r="UF1010" s="53"/>
      <c r="UG1010" s="53"/>
      <c r="UH1010" s="53"/>
      <c r="UI1010" s="53"/>
      <c r="UJ1010" s="53"/>
      <c r="UK1010" s="53"/>
      <c r="UL1010" s="53"/>
      <c r="UM1010" s="53"/>
      <c r="UN1010" s="53"/>
      <c r="UO1010" s="53"/>
      <c r="UP1010" s="53"/>
      <c r="UQ1010" s="53"/>
      <c r="UR1010" s="53"/>
      <c r="US1010" s="53"/>
      <c r="UT1010" s="53"/>
      <c r="UU1010" s="53"/>
      <c r="UV1010" s="53"/>
      <c r="UW1010" s="53"/>
      <c r="UX1010" s="53"/>
      <c r="UY1010" s="53"/>
      <c r="UZ1010" s="53"/>
      <c r="VA1010" s="53"/>
      <c r="VB1010" s="53"/>
      <c r="VC1010" s="53"/>
      <c r="VD1010" s="53"/>
      <c r="VE1010" s="53"/>
      <c r="VF1010" s="53"/>
      <c r="VG1010" s="53"/>
      <c r="VH1010" s="53"/>
      <c r="VI1010" s="53"/>
      <c r="VJ1010" s="53"/>
      <c r="VK1010" s="53"/>
      <c r="VL1010" s="53"/>
      <c r="VM1010" s="53"/>
      <c r="VN1010" s="53"/>
      <c r="VO1010" s="53"/>
      <c r="VP1010" s="53"/>
      <c r="VQ1010" s="53"/>
      <c r="VR1010" s="53"/>
      <c r="VS1010" s="53"/>
      <c r="VT1010" s="53"/>
      <c r="VU1010" s="53"/>
      <c r="VV1010" s="53"/>
      <c r="VW1010" s="53"/>
      <c r="VX1010" s="53"/>
      <c r="VY1010" s="53"/>
      <c r="VZ1010" s="53"/>
      <c r="WA1010" s="53"/>
      <c r="WB1010" s="53"/>
      <c r="WC1010" s="53"/>
      <c r="WD1010" s="53"/>
      <c r="WE1010" s="53"/>
      <c r="WF1010" s="53"/>
      <c r="WG1010" s="53"/>
      <c r="WH1010" s="53"/>
      <c r="WI1010" s="53"/>
      <c r="WJ1010" s="53"/>
      <c r="WK1010" s="53"/>
      <c r="WL1010" s="53"/>
      <c r="WM1010" s="53"/>
      <c r="WN1010" s="53"/>
      <c r="WO1010" s="53"/>
      <c r="WP1010" s="53"/>
      <c r="WQ1010" s="53"/>
      <c r="WR1010" s="53"/>
      <c r="WS1010" s="53"/>
      <c r="WT1010" s="53"/>
      <c r="WU1010" s="53"/>
      <c r="WV1010" s="53"/>
      <c r="WW1010" s="53"/>
      <c r="WX1010" s="53"/>
      <c r="WY1010" s="53"/>
      <c r="WZ1010" s="53"/>
      <c r="XA1010" s="53"/>
      <c r="XB1010" s="53"/>
      <c r="XC1010" s="53"/>
      <c r="XD1010" s="53"/>
      <c r="XE1010" s="53"/>
      <c r="XF1010" s="53"/>
      <c r="XG1010" s="53"/>
      <c r="XH1010" s="53"/>
      <c r="XI1010" s="53"/>
      <c r="XJ1010" s="53"/>
      <c r="XK1010" s="53"/>
      <c r="XL1010" s="53"/>
      <c r="XM1010" s="53"/>
      <c r="XN1010" s="53"/>
      <c r="XO1010" s="53"/>
      <c r="XP1010" s="53"/>
      <c r="XQ1010" s="53"/>
      <c r="XR1010" s="53"/>
      <c r="XS1010" s="53"/>
      <c r="XT1010" s="53"/>
      <c r="XU1010" s="53"/>
      <c r="XV1010" s="53"/>
      <c r="XW1010" s="53"/>
      <c r="XX1010" s="53"/>
      <c r="XY1010" s="53"/>
      <c r="XZ1010" s="53"/>
      <c r="YA1010" s="53"/>
      <c r="YB1010" s="53"/>
      <c r="YC1010" s="53"/>
      <c r="YD1010" s="53"/>
      <c r="YE1010" s="53"/>
      <c r="YF1010" s="53"/>
      <c r="YG1010" s="53"/>
      <c r="YH1010" s="53"/>
      <c r="YI1010" s="53"/>
      <c r="YJ1010" s="53"/>
      <c r="YK1010" s="53"/>
      <c r="YL1010" s="53"/>
      <c r="YM1010" s="53"/>
      <c r="YN1010" s="53"/>
      <c r="YO1010" s="53"/>
      <c r="YP1010" s="53"/>
      <c r="YQ1010" s="53"/>
      <c r="YR1010" s="53"/>
      <c r="YS1010" s="53"/>
      <c r="YT1010" s="53"/>
      <c r="YU1010" s="53"/>
      <c r="YV1010" s="53"/>
      <c r="YW1010" s="53"/>
      <c r="YX1010" s="53"/>
      <c r="YY1010" s="53"/>
      <c r="YZ1010" s="53"/>
      <c r="ZA1010" s="53"/>
      <c r="ZB1010" s="53"/>
      <c r="ZC1010" s="53"/>
      <c r="ZD1010" s="53"/>
      <c r="ZE1010" s="53"/>
      <c r="ZF1010" s="53"/>
      <c r="ZG1010" s="53"/>
      <c r="ZH1010" s="53"/>
      <c r="ZI1010" s="53"/>
      <c r="ZJ1010" s="53"/>
      <c r="ZK1010" s="53"/>
      <c r="ZL1010" s="53"/>
      <c r="ZM1010" s="53"/>
      <c r="ZN1010" s="53"/>
      <c r="ZO1010" s="53"/>
      <c r="ZP1010" s="53"/>
      <c r="ZQ1010" s="53"/>
      <c r="ZR1010" s="53"/>
      <c r="ZS1010" s="53"/>
      <c r="ZT1010" s="53"/>
      <c r="ZU1010" s="53"/>
      <c r="ZV1010" s="53"/>
      <c r="ZW1010" s="53"/>
      <c r="ZX1010" s="53"/>
      <c r="ZY1010" s="53"/>
      <c r="ZZ1010" s="53"/>
      <c r="AAA1010" s="53"/>
      <c r="AAB1010" s="53"/>
      <c r="AAC1010" s="53"/>
      <c r="AAD1010" s="53"/>
      <c r="AAE1010" s="53"/>
      <c r="AAF1010" s="53"/>
      <c r="AAG1010" s="53"/>
      <c r="AAH1010" s="53"/>
      <c r="AAI1010" s="53"/>
      <c r="AAJ1010" s="53"/>
      <c r="AAK1010" s="53"/>
      <c r="AAL1010" s="53"/>
      <c r="AAM1010" s="53"/>
      <c r="AAN1010" s="53"/>
      <c r="AAO1010" s="53"/>
      <c r="AAP1010" s="53"/>
      <c r="AAQ1010" s="53"/>
      <c r="AAR1010" s="53"/>
      <c r="AAS1010" s="53"/>
      <c r="AAT1010" s="53"/>
      <c r="AAU1010" s="53"/>
      <c r="AAV1010" s="53"/>
      <c r="AAW1010" s="53"/>
      <c r="AAX1010" s="53"/>
      <c r="AAY1010" s="53"/>
      <c r="AAZ1010" s="53"/>
      <c r="ABA1010" s="53"/>
      <c r="ABB1010" s="53"/>
      <c r="ABC1010" s="53"/>
      <c r="ABD1010" s="53"/>
      <c r="ABE1010" s="53"/>
      <c r="ABF1010" s="53"/>
      <c r="ABG1010" s="53"/>
      <c r="ABH1010" s="53"/>
      <c r="ABI1010" s="53"/>
      <c r="ABJ1010" s="53"/>
      <c r="ABK1010" s="53"/>
      <c r="ABL1010" s="53"/>
      <c r="ABM1010" s="53"/>
      <c r="ABN1010" s="53"/>
      <c r="ABO1010" s="53"/>
      <c r="ABP1010" s="53"/>
      <c r="ABQ1010" s="53"/>
      <c r="ABR1010" s="53"/>
      <c r="ABS1010" s="53"/>
      <c r="ABT1010" s="53"/>
      <c r="ABU1010" s="53"/>
      <c r="ABV1010" s="53"/>
      <c r="ABW1010" s="53"/>
      <c r="ABX1010" s="53"/>
      <c r="ABY1010" s="53"/>
      <c r="ABZ1010" s="53"/>
      <c r="ACA1010" s="53"/>
      <c r="ACB1010" s="53"/>
      <c r="ACC1010" s="53"/>
      <c r="ACD1010" s="53"/>
      <c r="ACE1010" s="53"/>
      <c r="ACF1010" s="53"/>
      <c r="ACG1010" s="53"/>
      <c r="ACH1010" s="53"/>
      <c r="ACI1010" s="53"/>
      <c r="ACJ1010" s="53"/>
      <c r="ACK1010" s="53"/>
      <c r="ACL1010" s="53"/>
      <c r="ACM1010" s="53"/>
      <c r="ACN1010" s="53"/>
      <c r="ACO1010" s="53"/>
      <c r="ACP1010" s="53"/>
      <c r="ACQ1010" s="53"/>
      <c r="ACR1010" s="53"/>
      <c r="ACS1010" s="53"/>
      <c r="ACT1010" s="53"/>
      <c r="ACU1010" s="53"/>
      <c r="ACV1010" s="53"/>
      <c r="ACW1010" s="53"/>
      <c r="ACX1010" s="53"/>
      <c r="ACY1010" s="53"/>
      <c r="ACZ1010" s="53"/>
      <c r="ADA1010" s="53"/>
      <c r="ADB1010" s="53"/>
      <c r="ADC1010" s="53"/>
      <c r="ADD1010" s="53"/>
      <c r="ADE1010" s="53"/>
      <c r="ADF1010" s="53"/>
      <c r="ADG1010" s="53"/>
      <c r="ADH1010" s="53"/>
      <c r="ADI1010" s="53"/>
      <c r="ADJ1010" s="53"/>
      <c r="ADK1010" s="53"/>
      <c r="ADL1010" s="53"/>
      <c r="ADM1010" s="53"/>
      <c r="ADN1010" s="53"/>
      <c r="ADO1010" s="53"/>
      <c r="ADP1010" s="53"/>
      <c r="ADQ1010" s="53"/>
      <c r="ADR1010" s="53"/>
      <c r="ADS1010" s="53"/>
      <c r="ADT1010" s="53"/>
      <c r="ADU1010" s="53"/>
      <c r="ADV1010" s="53"/>
      <c r="ADW1010" s="53"/>
      <c r="ADX1010" s="53"/>
      <c r="ADY1010" s="53"/>
      <c r="ADZ1010" s="53"/>
      <c r="AEA1010" s="53"/>
      <c r="AEB1010" s="53"/>
      <c r="AEC1010" s="53"/>
      <c r="AED1010" s="53"/>
      <c r="AEE1010" s="53"/>
      <c r="AEF1010" s="53"/>
      <c r="AEG1010" s="53"/>
      <c r="AEH1010" s="53"/>
      <c r="AEI1010" s="53"/>
      <c r="AEJ1010" s="53"/>
      <c r="AEK1010" s="53"/>
      <c r="AEL1010" s="53"/>
      <c r="AEM1010" s="53"/>
      <c r="AEN1010" s="53"/>
      <c r="AEO1010" s="53"/>
      <c r="AEP1010" s="53"/>
      <c r="AEQ1010" s="53"/>
      <c r="AER1010" s="53"/>
      <c r="AES1010" s="53"/>
      <c r="AET1010" s="53"/>
      <c r="AEU1010" s="53"/>
      <c r="AEV1010" s="53"/>
      <c r="AEW1010" s="53"/>
      <c r="AEX1010" s="53"/>
      <c r="AEY1010" s="53"/>
      <c r="AEZ1010" s="53"/>
      <c r="AFA1010" s="53"/>
      <c r="AFB1010" s="53"/>
      <c r="AFC1010" s="53"/>
      <c r="AFD1010" s="53"/>
      <c r="AFE1010" s="53"/>
      <c r="AFF1010" s="53"/>
      <c r="AFG1010" s="53"/>
      <c r="AFH1010" s="53"/>
      <c r="AFI1010" s="53"/>
      <c r="AFJ1010" s="53"/>
      <c r="AFK1010" s="53"/>
      <c r="AFL1010" s="53"/>
      <c r="AFM1010" s="53"/>
      <c r="AFN1010" s="53"/>
      <c r="AFO1010" s="53"/>
      <c r="AFP1010" s="53"/>
      <c r="AFQ1010" s="53"/>
      <c r="AFR1010" s="53"/>
      <c r="AFS1010" s="53"/>
      <c r="AFT1010" s="53"/>
      <c r="AFU1010" s="53"/>
      <c r="AFV1010" s="53"/>
      <c r="AFW1010" s="53"/>
      <c r="AFX1010" s="53"/>
      <c r="AFY1010" s="53"/>
      <c r="AFZ1010" s="53"/>
      <c r="AGA1010" s="53"/>
      <c r="AGB1010" s="53"/>
      <c r="AGC1010" s="53"/>
      <c r="AGD1010" s="53"/>
      <c r="AGE1010" s="53"/>
      <c r="AGF1010" s="53"/>
      <c r="AGG1010" s="53"/>
      <c r="AGH1010" s="53"/>
      <c r="AGI1010" s="53"/>
      <c r="AGJ1010" s="53"/>
      <c r="AGK1010" s="53"/>
      <c r="AGL1010" s="53"/>
      <c r="AGM1010" s="53"/>
      <c r="AGN1010" s="53"/>
      <c r="AGO1010" s="53"/>
      <c r="AGP1010" s="53"/>
      <c r="AGQ1010" s="53"/>
      <c r="AGR1010" s="53"/>
      <c r="AGS1010" s="53"/>
      <c r="AGT1010" s="53"/>
      <c r="AGU1010" s="53"/>
      <c r="AGV1010" s="53"/>
      <c r="AGW1010" s="53"/>
      <c r="AGX1010" s="53"/>
      <c r="AGY1010" s="53"/>
      <c r="AGZ1010" s="53"/>
      <c r="AHA1010" s="53"/>
      <c r="AHB1010" s="53"/>
      <c r="AHC1010" s="53"/>
      <c r="AHD1010" s="53"/>
      <c r="AHE1010" s="53"/>
      <c r="AHF1010" s="53"/>
      <c r="AHG1010" s="53"/>
      <c r="AHH1010" s="53"/>
      <c r="AHI1010" s="53"/>
      <c r="AHJ1010" s="53"/>
      <c r="AHK1010" s="53"/>
      <c r="AHL1010" s="53"/>
      <c r="AHM1010" s="53"/>
      <c r="AHN1010" s="53"/>
      <c r="AHO1010" s="53"/>
      <c r="AHP1010" s="53"/>
      <c r="AHQ1010" s="53"/>
      <c r="AHR1010" s="53"/>
      <c r="AHS1010" s="53"/>
      <c r="AHT1010" s="53"/>
      <c r="AHU1010" s="53"/>
      <c r="AHV1010" s="53"/>
      <c r="AHW1010" s="53"/>
      <c r="AHX1010" s="53"/>
      <c r="AHY1010" s="53"/>
      <c r="AHZ1010" s="53"/>
      <c r="AIA1010" s="53"/>
      <c r="AIB1010" s="53"/>
      <c r="AIC1010" s="53"/>
      <c r="AID1010" s="53"/>
      <c r="AIE1010" s="53"/>
      <c r="AIF1010" s="53"/>
      <c r="AIG1010" s="53"/>
      <c r="AIH1010" s="53"/>
      <c r="AII1010" s="53"/>
      <c r="AIJ1010" s="53"/>
      <c r="AIK1010" s="53"/>
      <c r="AIL1010" s="53"/>
      <c r="AIM1010" s="53"/>
      <c r="AIN1010" s="53"/>
      <c r="AIO1010" s="53"/>
      <c r="AIP1010" s="53"/>
      <c r="AIQ1010" s="53"/>
      <c r="AIR1010" s="53"/>
      <c r="AIS1010" s="53"/>
      <c r="AIT1010" s="53"/>
      <c r="AIU1010" s="53"/>
      <c r="AIV1010" s="53"/>
      <c r="AIW1010" s="53"/>
      <c r="AIX1010" s="53"/>
      <c r="AIY1010" s="53"/>
      <c r="AIZ1010" s="53"/>
      <c r="AJA1010" s="53"/>
      <c r="AJB1010" s="53"/>
      <c r="AJC1010" s="53"/>
      <c r="AJD1010" s="53"/>
      <c r="AJE1010" s="53"/>
      <c r="AJF1010" s="53"/>
      <c r="AJG1010" s="53"/>
      <c r="AJH1010" s="53"/>
      <c r="AJI1010" s="53"/>
      <c r="AJJ1010" s="53"/>
      <c r="AJK1010" s="53"/>
      <c r="AJL1010" s="53"/>
      <c r="AJM1010" s="53"/>
      <c r="AJN1010" s="53"/>
      <c r="AJO1010" s="53"/>
      <c r="AJP1010" s="53"/>
      <c r="AJQ1010" s="53"/>
      <c r="AJR1010" s="53"/>
      <c r="AJS1010" s="53"/>
      <c r="AJT1010" s="53"/>
      <c r="AJU1010" s="53"/>
      <c r="AJV1010" s="53"/>
      <c r="AJW1010" s="53"/>
      <c r="AJX1010" s="53"/>
      <c r="AJY1010" s="53"/>
      <c r="AJZ1010" s="53"/>
      <c r="AKA1010" s="53"/>
      <c r="AKB1010" s="53"/>
      <c r="AKC1010" s="53"/>
      <c r="AKD1010" s="53"/>
      <c r="AKE1010" s="53"/>
      <c r="AKF1010" s="53"/>
      <c r="AKG1010" s="53"/>
      <c r="AKH1010" s="53"/>
      <c r="AKI1010" s="53"/>
      <c r="AKJ1010" s="53"/>
      <c r="AKK1010" s="53"/>
      <c r="AKL1010" s="53"/>
      <c r="AKM1010" s="53"/>
      <c r="AKN1010" s="53"/>
      <c r="AKO1010" s="53"/>
      <c r="AKP1010" s="53"/>
      <c r="AKQ1010" s="53"/>
      <c r="AKR1010" s="53"/>
      <c r="AKS1010" s="53"/>
      <c r="AKT1010" s="53"/>
      <c r="AKU1010" s="53"/>
      <c r="AKV1010" s="53"/>
      <c r="AKW1010" s="53"/>
      <c r="AKX1010" s="53"/>
      <c r="AKY1010" s="53"/>
      <c r="AKZ1010" s="53"/>
      <c r="ALA1010" s="53"/>
      <c r="ALB1010" s="53"/>
      <c r="ALC1010" s="53"/>
      <c r="ALD1010" s="53"/>
      <c r="ALE1010" s="53"/>
      <c r="ALF1010" s="53"/>
      <c r="ALG1010" s="53"/>
      <c r="ALH1010" s="53"/>
      <c r="ALI1010" s="53"/>
      <c r="ALJ1010" s="53"/>
      <c r="ALK1010" s="53"/>
      <c r="ALL1010" s="53"/>
      <c r="ALM1010" s="53"/>
      <c r="ALN1010" s="53"/>
      <c r="ALO1010" s="53"/>
      <c r="ALP1010" s="53"/>
      <c r="ALQ1010" s="53"/>
      <c r="ALR1010" s="53"/>
      <c r="ALS1010" s="53"/>
      <c r="ALT1010" s="53"/>
      <c r="ALU1010" s="53"/>
      <c r="ALV1010" s="53"/>
      <c r="ALW1010" s="53"/>
      <c r="ALX1010" s="53"/>
      <c r="ALY1010" s="53"/>
      <c r="ALZ1010" s="53"/>
      <c r="AMA1010" s="53"/>
      <c r="AMB1010" s="53"/>
      <c r="AMC1010" s="53"/>
      <c r="AMD1010" s="53"/>
      <c r="AME1010" s="53"/>
      <c r="AMF1010" s="53"/>
      <c r="AMG1010" s="53"/>
      <c r="AMH1010" s="53"/>
      <c r="AMI1010" s="53"/>
      <c r="AMJ1010" s="53"/>
      <c r="AMK1010" s="53"/>
      <c r="AML1010" s="53"/>
      <c r="AMM1010" s="53"/>
      <c r="AMN1010" s="53"/>
      <c r="AMO1010" s="53"/>
      <c r="AMP1010" s="53"/>
      <c r="AMQ1010" s="53"/>
      <c r="AMR1010" s="53"/>
      <c r="AMS1010" s="53"/>
      <c r="AMT1010" s="53"/>
      <c r="AMU1010" s="53"/>
      <c r="AMV1010" s="53"/>
      <c r="AMW1010" s="53"/>
      <c r="AMX1010" s="53"/>
      <c r="AMY1010" s="53"/>
      <c r="AMZ1010" s="53"/>
      <c r="ANA1010" s="53"/>
      <c r="ANB1010" s="53"/>
      <c r="ANC1010" s="53"/>
      <c r="AND1010" s="53"/>
      <c r="ANE1010" s="53"/>
      <c r="ANF1010" s="53"/>
      <c r="ANG1010" s="53"/>
      <c r="ANH1010" s="53"/>
      <c r="ANI1010" s="53"/>
      <c r="ANJ1010" s="53"/>
      <c r="ANK1010" s="53"/>
      <c r="ANL1010" s="53"/>
      <c r="ANM1010" s="53"/>
      <c r="ANN1010" s="53"/>
      <c r="ANO1010" s="53"/>
      <c r="ANP1010" s="53"/>
      <c r="ANQ1010" s="53"/>
      <c r="ANR1010" s="53"/>
      <c r="ANS1010" s="53"/>
      <c r="ANT1010" s="53"/>
      <c r="ANU1010" s="53"/>
      <c r="ANV1010" s="53"/>
      <c r="ANW1010" s="53"/>
      <c r="ANX1010" s="53"/>
      <c r="ANY1010" s="53"/>
      <c r="ANZ1010" s="53"/>
      <c r="AOA1010" s="53"/>
      <c r="AOB1010" s="53"/>
      <c r="AOC1010" s="53"/>
      <c r="AOD1010" s="53"/>
      <c r="AOE1010" s="53"/>
      <c r="AOF1010" s="53"/>
      <c r="AOG1010" s="53"/>
      <c r="AOH1010" s="53"/>
      <c r="AOI1010" s="53"/>
      <c r="AOJ1010" s="53"/>
      <c r="AOK1010" s="53"/>
      <c r="AOL1010" s="53"/>
      <c r="AOM1010" s="53"/>
      <c r="AON1010" s="53"/>
      <c r="AOO1010" s="53"/>
      <c r="AOP1010" s="53"/>
      <c r="AOQ1010" s="53"/>
      <c r="AOR1010" s="53"/>
      <c r="AOS1010" s="53"/>
      <c r="AOT1010" s="53"/>
      <c r="AOU1010" s="53"/>
      <c r="AOV1010" s="53"/>
      <c r="AOW1010" s="53"/>
      <c r="AOX1010" s="53"/>
      <c r="AOY1010" s="53"/>
      <c r="AOZ1010" s="53"/>
      <c r="APA1010" s="53"/>
      <c r="APB1010" s="53"/>
      <c r="APC1010" s="53"/>
      <c r="APD1010" s="53"/>
      <c r="APE1010" s="53"/>
      <c r="APF1010" s="53"/>
      <c r="APG1010" s="53"/>
      <c r="APH1010" s="53"/>
      <c r="API1010" s="53"/>
      <c r="APJ1010" s="53"/>
      <c r="APK1010" s="53"/>
      <c r="APL1010" s="53"/>
      <c r="APM1010" s="53"/>
      <c r="APN1010" s="53"/>
      <c r="APO1010" s="53"/>
      <c r="APP1010" s="53"/>
      <c r="APQ1010" s="53"/>
      <c r="APR1010" s="53"/>
      <c r="APS1010" s="53"/>
      <c r="APT1010" s="53"/>
      <c r="APU1010" s="53"/>
      <c r="APV1010" s="53"/>
      <c r="APW1010" s="53"/>
      <c r="APX1010" s="53"/>
      <c r="APY1010" s="53"/>
      <c r="APZ1010" s="53"/>
      <c r="AQA1010" s="53"/>
      <c r="AQB1010" s="53"/>
      <c r="AQC1010" s="53"/>
      <c r="AQD1010" s="53"/>
      <c r="AQE1010" s="53"/>
      <c r="AQF1010" s="53"/>
      <c r="AQG1010" s="53"/>
      <c r="AQH1010" s="53"/>
      <c r="AQI1010" s="53"/>
      <c r="AQJ1010" s="53"/>
      <c r="AQK1010" s="53"/>
      <c r="AQL1010" s="53"/>
      <c r="AQM1010" s="53"/>
      <c r="AQN1010" s="53"/>
      <c r="AQO1010" s="53"/>
      <c r="AQP1010" s="53"/>
      <c r="AQQ1010" s="53"/>
      <c r="AQR1010" s="53"/>
      <c r="AQS1010" s="53"/>
      <c r="AQT1010" s="53"/>
      <c r="AQU1010" s="53"/>
      <c r="AQV1010" s="53"/>
      <c r="AQW1010" s="53"/>
      <c r="AQX1010" s="53"/>
      <c r="AQY1010" s="53"/>
      <c r="AQZ1010" s="53"/>
      <c r="ARA1010" s="53"/>
      <c r="ARB1010" s="53"/>
      <c r="ARC1010" s="53"/>
      <c r="ARD1010" s="53"/>
      <c r="ARE1010" s="53"/>
      <c r="ARF1010" s="53"/>
      <c r="ARG1010" s="53"/>
      <c r="ARH1010" s="53"/>
      <c r="ARI1010" s="53"/>
      <c r="ARJ1010" s="53"/>
      <c r="ARK1010" s="53"/>
      <c r="ARL1010" s="53"/>
      <c r="ARM1010" s="53"/>
      <c r="ARN1010" s="53"/>
      <c r="ARO1010" s="53"/>
      <c r="ARP1010" s="53"/>
      <c r="ARQ1010" s="53"/>
      <c r="ARR1010" s="53"/>
      <c r="ARS1010" s="53"/>
      <c r="ART1010" s="53"/>
      <c r="ARU1010" s="53"/>
      <c r="ARV1010" s="53"/>
      <c r="ARW1010" s="53"/>
      <c r="ARX1010" s="53"/>
      <c r="ARY1010" s="53"/>
      <c r="ARZ1010" s="53"/>
      <c r="ASA1010" s="53"/>
      <c r="ASB1010" s="53"/>
      <c r="ASC1010" s="53"/>
      <c r="ASD1010" s="53"/>
      <c r="ASE1010" s="53"/>
      <c r="ASF1010" s="53"/>
      <c r="ASG1010" s="53"/>
      <c r="ASH1010" s="53"/>
      <c r="ASI1010" s="53"/>
      <c r="ASJ1010" s="53"/>
      <c r="ASK1010" s="53"/>
      <c r="ASL1010" s="53"/>
      <c r="ASM1010" s="53"/>
      <c r="ASN1010" s="53"/>
      <c r="ASO1010" s="53"/>
      <c r="ASP1010" s="53"/>
      <c r="ASQ1010" s="53"/>
      <c r="ASR1010" s="53"/>
      <c r="ASS1010" s="53"/>
      <c r="AST1010" s="53"/>
      <c r="ASU1010" s="53"/>
      <c r="ASV1010" s="53"/>
      <c r="ASW1010" s="53"/>
      <c r="ASX1010" s="53"/>
      <c r="ASY1010" s="53"/>
      <c r="ASZ1010" s="53"/>
      <c r="ATA1010" s="53"/>
      <c r="ATB1010" s="53"/>
      <c r="ATC1010" s="53"/>
      <c r="ATD1010" s="53"/>
      <c r="ATE1010" s="53"/>
      <c r="ATF1010" s="53"/>
      <c r="ATG1010" s="53"/>
      <c r="ATH1010" s="53"/>
      <c r="ATI1010" s="53"/>
      <c r="ATJ1010" s="53"/>
      <c r="ATK1010" s="53"/>
      <c r="ATL1010" s="53"/>
      <c r="ATM1010" s="53"/>
      <c r="ATN1010" s="53"/>
      <c r="ATO1010" s="53"/>
      <c r="ATP1010" s="53"/>
      <c r="ATQ1010" s="53"/>
      <c r="ATR1010" s="53"/>
      <c r="ATS1010" s="53"/>
      <c r="ATT1010" s="53"/>
      <c r="ATU1010" s="53"/>
      <c r="ATV1010" s="53"/>
      <c r="ATW1010" s="53"/>
      <c r="ATX1010" s="53"/>
      <c r="ATY1010" s="53"/>
      <c r="ATZ1010" s="53"/>
      <c r="AUA1010" s="53"/>
      <c r="AUB1010" s="53"/>
      <c r="AUC1010" s="53"/>
      <c r="AUD1010" s="53"/>
      <c r="AUE1010" s="53"/>
      <c r="AUF1010" s="53"/>
      <c r="AUG1010" s="53"/>
      <c r="AUH1010" s="53"/>
      <c r="AUI1010" s="53"/>
      <c r="AUJ1010" s="53"/>
      <c r="AUK1010" s="53"/>
      <c r="AUL1010" s="53"/>
      <c r="AUM1010" s="53"/>
      <c r="AUN1010" s="53"/>
      <c r="AUO1010" s="53"/>
      <c r="AUP1010" s="53"/>
      <c r="AUQ1010" s="53"/>
      <c r="AUR1010" s="53"/>
      <c r="AUS1010" s="53"/>
      <c r="AUT1010" s="53"/>
      <c r="AUU1010" s="53"/>
      <c r="AUV1010" s="53"/>
      <c r="AUW1010" s="53"/>
      <c r="AUX1010" s="53"/>
      <c r="AUY1010" s="53"/>
      <c r="AUZ1010" s="53"/>
      <c r="AVA1010" s="53"/>
      <c r="AVB1010" s="53"/>
      <c r="AVC1010" s="53"/>
      <c r="AVD1010" s="53"/>
      <c r="AVE1010" s="53"/>
      <c r="AVF1010" s="53"/>
      <c r="AVG1010" s="53"/>
      <c r="AVH1010" s="53"/>
      <c r="AVI1010" s="53"/>
      <c r="AVJ1010" s="53"/>
      <c r="AVK1010" s="53"/>
      <c r="AVL1010" s="53"/>
      <c r="AVM1010" s="53"/>
      <c r="AVN1010" s="53"/>
      <c r="AVO1010" s="53"/>
      <c r="AVP1010" s="53"/>
      <c r="AVQ1010" s="53"/>
      <c r="AVR1010" s="53"/>
      <c r="AVS1010" s="53"/>
      <c r="AVT1010" s="53"/>
      <c r="AVU1010" s="53"/>
      <c r="AVV1010" s="53"/>
      <c r="AVW1010" s="53"/>
      <c r="AVX1010" s="53"/>
      <c r="AVY1010" s="53"/>
      <c r="AVZ1010" s="53"/>
      <c r="AWA1010" s="53"/>
      <c r="AWB1010" s="53"/>
      <c r="AWC1010" s="53"/>
      <c r="AWD1010" s="53"/>
      <c r="AWE1010" s="53"/>
      <c r="AWF1010" s="53"/>
      <c r="AWG1010" s="53"/>
      <c r="AWH1010" s="53"/>
      <c r="AWI1010" s="53"/>
      <c r="AWJ1010" s="53"/>
      <c r="AWK1010" s="53"/>
      <c r="AWL1010" s="53"/>
      <c r="AWM1010" s="53"/>
      <c r="AWN1010" s="53"/>
      <c r="AWO1010" s="53"/>
      <c r="AWP1010" s="53"/>
      <c r="AWQ1010" s="53"/>
      <c r="AWR1010" s="53"/>
      <c r="AWS1010" s="53"/>
      <c r="AWT1010" s="53"/>
      <c r="AWU1010" s="53"/>
      <c r="AWV1010" s="53"/>
      <c r="AWW1010" s="53"/>
      <c r="AWX1010" s="53"/>
      <c r="AWY1010" s="53"/>
      <c r="AWZ1010" s="53"/>
      <c r="AXA1010" s="53"/>
      <c r="AXB1010" s="53"/>
      <c r="AXC1010" s="53"/>
      <c r="AXD1010" s="53"/>
      <c r="AXE1010" s="53"/>
      <c r="AXF1010" s="53"/>
      <c r="AXG1010" s="53"/>
      <c r="AXH1010" s="53"/>
      <c r="AXI1010" s="53"/>
      <c r="AXJ1010" s="53"/>
      <c r="AXK1010" s="53"/>
      <c r="AXL1010" s="53"/>
      <c r="AXM1010" s="53"/>
      <c r="AXN1010" s="53"/>
      <c r="AXO1010" s="53"/>
      <c r="AXP1010" s="53"/>
      <c r="AXQ1010" s="53"/>
      <c r="AXR1010" s="53"/>
      <c r="AXS1010" s="53"/>
      <c r="AXT1010" s="53"/>
      <c r="AXU1010" s="53"/>
      <c r="AXV1010" s="53"/>
      <c r="AXW1010" s="53"/>
      <c r="AXX1010" s="53"/>
      <c r="AXY1010" s="53"/>
      <c r="AXZ1010" s="53"/>
      <c r="AYA1010" s="53"/>
      <c r="AYB1010" s="53"/>
      <c r="AYC1010" s="53"/>
      <c r="AYD1010" s="53"/>
      <c r="AYE1010" s="53"/>
      <c r="AYF1010" s="53"/>
      <c r="AYG1010" s="53"/>
      <c r="AYH1010" s="53"/>
      <c r="AYI1010" s="53"/>
      <c r="AYJ1010" s="53"/>
      <c r="AYK1010" s="53"/>
      <c r="AYL1010" s="53"/>
      <c r="AYM1010" s="53"/>
      <c r="AYN1010" s="53"/>
      <c r="AYO1010" s="53"/>
      <c r="AYP1010" s="53"/>
      <c r="AYQ1010" s="53"/>
      <c r="AYR1010" s="53"/>
      <c r="AYS1010" s="53"/>
      <c r="AYT1010" s="53"/>
      <c r="AYU1010" s="53"/>
      <c r="AYV1010" s="53"/>
      <c r="AYW1010" s="53"/>
      <c r="AYX1010" s="53"/>
      <c r="AYY1010" s="53"/>
      <c r="AYZ1010" s="53"/>
      <c r="AZA1010" s="53"/>
      <c r="AZB1010" s="53"/>
      <c r="AZC1010" s="53"/>
      <c r="AZD1010" s="53"/>
      <c r="AZE1010" s="53"/>
      <c r="AZF1010" s="53"/>
      <c r="AZG1010" s="53"/>
      <c r="AZH1010" s="53"/>
      <c r="AZI1010" s="53"/>
      <c r="AZJ1010" s="53"/>
      <c r="AZK1010" s="53"/>
      <c r="AZL1010" s="53"/>
      <c r="AZM1010" s="53"/>
      <c r="AZN1010" s="53"/>
      <c r="AZO1010" s="53"/>
      <c r="AZP1010" s="53"/>
      <c r="AZQ1010" s="53"/>
      <c r="AZR1010" s="53"/>
      <c r="AZS1010" s="53"/>
      <c r="AZT1010" s="53"/>
      <c r="AZU1010" s="53"/>
      <c r="AZV1010" s="53"/>
      <c r="AZW1010" s="53"/>
      <c r="AZX1010" s="53"/>
      <c r="AZY1010" s="53"/>
      <c r="AZZ1010" s="53"/>
      <c r="BAA1010" s="53"/>
      <c r="BAB1010" s="53"/>
      <c r="BAC1010" s="53"/>
      <c r="BAD1010" s="53"/>
      <c r="BAE1010" s="53"/>
      <c r="BAF1010" s="53"/>
      <c r="BAG1010" s="53"/>
      <c r="BAH1010" s="53"/>
      <c r="BAI1010" s="53"/>
      <c r="BAJ1010" s="53"/>
      <c r="BAK1010" s="53"/>
      <c r="BAL1010" s="53"/>
      <c r="BAM1010" s="53"/>
      <c r="BAN1010" s="53"/>
      <c r="BAO1010" s="53"/>
      <c r="BAP1010" s="53"/>
      <c r="BAQ1010" s="53"/>
      <c r="BAR1010" s="53"/>
      <c r="BAS1010" s="53"/>
      <c r="BAT1010" s="53"/>
      <c r="BAU1010" s="53"/>
      <c r="BAV1010" s="53"/>
      <c r="BAW1010" s="53"/>
      <c r="BAX1010" s="53"/>
      <c r="BAY1010" s="53"/>
      <c r="BAZ1010" s="53"/>
      <c r="BBA1010" s="53"/>
      <c r="BBB1010" s="53"/>
      <c r="BBC1010" s="53"/>
      <c r="BBD1010" s="53"/>
      <c r="BBE1010" s="53"/>
      <c r="BBF1010" s="53"/>
      <c r="BBG1010" s="53"/>
      <c r="BBH1010" s="53"/>
      <c r="BBI1010" s="53"/>
      <c r="BBJ1010" s="53"/>
      <c r="BBK1010" s="53"/>
      <c r="BBL1010" s="53"/>
      <c r="BBM1010" s="53"/>
      <c r="BBN1010" s="53"/>
      <c r="BBO1010" s="53"/>
      <c r="BBP1010" s="53"/>
      <c r="BBQ1010" s="53"/>
      <c r="BBR1010" s="53"/>
      <c r="BBS1010" s="53"/>
      <c r="BBT1010" s="53"/>
      <c r="BBU1010" s="53"/>
      <c r="BBV1010" s="53"/>
      <c r="BBW1010" s="53"/>
      <c r="BBX1010" s="53"/>
      <c r="BBY1010" s="53"/>
      <c r="BBZ1010" s="53"/>
      <c r="BCA1010" s="53"/>
      <c r="BCB1010" s="53"/>
      <c r="BCC1010" s="53"/>
      <c r="BCD1010" s="53"/>
      <c r="BCE1010" s="53"/>
      <c r="BCF1010" s="53"/>
      <c r="BCG1010" s="53"/>
      <c r="BCH1010" s="53"/>
      <c r="BCI1010" s="53"/>
      <c r="BCJ1010" s="53"/>
      <c r="BCK1010" s="53"/>
      <c r="BCL1010" s="53"/>
      <c r="BCM1010" s="53"/>
      <c r="BCN1010" s="53"/>
      <c r="BCO1010" s="53"/>
      <c r="BCP1010" s="53"/>
      <c r="BCQ1010" s="53"/>
      <c r="BCR1010" s="53"/>
      <c r="BCS1010" s="53"/>
      <c r="BCT1010" s="53"/>
      <c r="BCU1010" s="53"/>
      <c r="BCV1010" s="53"/>
      <c r="BCW1010" s="53"/>
      <c r="BCX1010" s="53"/>
      <c r="BCY1010" s="53"/>
      <c r="BCZ1010" s="53"/>
      <c r="BDA1010" s="53"/>
      <c r="BDB1010" s="53"/>
      <c r="BDC1010" s="53"/>
      <c r="BDD1010" s="53"/>
      <c r="BDE1010" s="53"/>
      <c r="BDF1010" s="53"/>
      <c r="BDG1010" s="53"/>
      <c r="BDH1010" s="53"/>
      <c r="BDI1010" s="53"/>
      <c r="BDJ1010" s="53"/>
      <c r="BDK1010" s="53"/>
      <c r="BDL1010" s="53"/>
      <c r="BDM1010" s="53"/>
      <c r="BDN1010" s="53"/>
      <c r="BDO1010" s="53"/>
      <c r="BDP1010" s="53"/>
      <c r="BDQ1010" s="53"/>
      <c r="BDR1010" s="53"/>
      <c r="BDS1010" s="53"/>
      <c r="BDT1010" s="53"/>
      <c r="BDU1010" s="53"/>
      <c r="BDV1010" s="53"/>
      <c r="BDW1010" s="53"/>
      <c r="BDX1010" s="53"/>
      <c r="BDY1010" s="53"/>
      <c r="BDZ1010" s="53"/>
      <c r="BEA1010" s="53"/>
      <c r="BEB1010" s="53"/>
      <c r="BEC1010" s="53"/>
      <c r="BED1010" s="53"/>
      <c r="BEE1010" s="53"/>
      <c r="BEF1010" s="53"/>
      <c r="BEG1010" s="53"/>
      <c r="BEH1010" s="53"/>
      <c r="BEI1010" s="53"/>
      <c r="BEJ1010" s="53"/>
      <c r="BEK1010" s="53"/>
      <c r="BEL1010" s="53"/>
      <c r="BEM1010" s="53"/>
      <c r="BEN1010" s="53"/>
      <c r="BEO1010" s="53"/>
      <c r="BEP1010" s="53"/>
      <c r="BEQ1010" s="53"/>
      <c r="BER1010" s="53"/>
      <c r="BES1010" s="53"/>
      <c r="BET1010" s="53"/>
      <c r="BEU1010" s="53"/>
      <c r="BEV1010" s="53"/>
      <c r="BEW1010" s="53"/>
      <c r="BEX1010" s="53"/>
      <c r="BEY1010" s="53"/>
      <c r="BEZ1010" s="53"/>
      <c r="BFA1010" s="53"/>
      <c r="BFB1010" s="53"/>
      <c r="BFC1010" s="53"/>
      <c r="BFD1010" s="53"/>
      <c r="BFE1010" s="53"/>
      <c r="BFF1010" s="53"/>
      <c r="BFG1010" s="53"/>
      <c r="BFH1010" s="53"/>
      <c r="BFI1010" s="53"/>
      <c r="BFJ1010" s="53"/>
      <c r="BFK1010" s="53"/>
      <c r="BFL1010" s="53"/>
      <c r="BFM1010" s="53"/>
      <c r="BFN1010" s="53"/>
      <c r="BFO1010" s="53"/>
      <c r="BFP1010" s="53"/>
      <c r="BFQ1010" s="53"/>
      <c r="BFR1010" s="53"/>
      <c r="BFS1010" s="53"/>
      <c r="BFT1010" s="53"/>
      <c r="BFU1010" s="53"/>
      <c r="BFV1010" s="53"/>
      <c r="BFW1010" s="53"/>
      <c r="BFX1010" s="53"/>
      <c r="BFY1010" s="53"/>
      <c r="BFZ1010" s="53"/>
      <c r="BGA1010" s="53"/>
      <c r="BGB1010" s="53"/>
      <c r="BGC1010" s="53"/>
      <c r="BGD1010" s="53"/>
      <c r="BGE1010" s="53"/>
      <c r="BGF1010" s="53"/>
      <c r="BGG1010" s="53"/>
      <c r="BGH1010" s="53"/>
      <c r="BGI1010" s="53"/>
      <c r="BGJ1010" s="53"/>
      <c r="BGK1010" s="53"/>
      <c r="BGL1010" s="53"/>
      <c r="BGM1010" s="53"/>
      <c r="BGN1010" s="53"/>
      <c r="BGO1010" s="53"/>
      <c r="BGP1010" s="53"/>
      <c r="BGQ1010" s="53"/>
      <c r="BGR1010" s="53"/>
      <c r="BGS1010" s="53"/>
      <c r="BGT1010" s="53"/>
      <c r="BGU1010" s="53"/>
      <c r="BGV1010" s="53"/>
      <c r="BGW1010" s="53"/>
      <c r="BGX1010" s="53"/>
      <c r="BGY1010" s="53"/>
      <c r="BGZ1010" s="53"/>
      <c r="BHA1010" s="53"/>
      <c r="BHB1010" s="53"/>
      <c r="BHC1010" s="53"/>
      <c r="BHD1010" s="53"/>
      <c r="BHE1010" s="53"/>
      <c r="BHF1010" s="53"/>
      <c r="BHG1010" s="53"/>
      <c r="BHH1010" s="53"/>
      <c r="BHI1010" s="53"/>
      <c r="BHJ1010" s="53"/>
      <c r="BHK1010" s="53"/>
      <c r="BHL1010" s="53"/>
      <c r="BHM1010" s="53"/>
      <c r="BHN1010" s="53"/>
      <c r="BHO1010" s="53"/>
      <c r="BHP1010" s="53"/>
      <c r="BHQ1010" s="53"/>
      <c r="BHR1010" s="53"/>
      <c r="BHS1010" s="53"/>
      <c r="BHT1010" s="53"/>
      <c r="BHU1010" s="53"/>
      <c r="BHV1010" s="53"/>
      <c r="BHW1010" s="53"/>
      <c r="BHX1010" s="53"/>
      <c r="BHY1010" s="53"/>
      <c r="BHZ1010" s="53"/>
      <c r="BIA1010" s="53"/>
      <c r="BIB1010" s="53"/>
      <c r="BIC1010" s="53"/>
      <c r="BID1010" s="53"/>
      <c r="BIE1010" s="53"/>
      <c r="BIF1010" s="53"/>
      <c r="BIG1010" s="53"/>
      <c r="BIH1010" s="53"/>
      <c r="BII1010" s="53"/>
      <c r="BIJ1010" s="53"/>
      <c r="BIK1010" s="53"/>
      <c r="BIL1010" s="53"/>
      <c r="BIM1010" s="53"/>
      <c r="BIN1010" s="53"/>
      <c r="BIO1010" s="53"/>
      <c r="BIP1010" s="53"/>
      <c r="BIQ1010" s="53"/>
      <c r="BIR1010" s="53"/>
      <c r="BIS1010" s="53"/>
      <c r="BIT1010" s="53"/>
      <c r="BIU1010" s="53"/>
      <c r="BIV1010" s="53"/>
      <c r="BIW1010" s="53"/>
      <c r="BIX1010" s="53"/>
      <c r="BIY1010" s="53"/>
      <c r="BIZ1010" s="53"/>
      <c r="BJA1010" s="53"/>
      <c r="BJB1010" s="53"/>
      <c r="BJC1010" s="53"/>
      <c r="BJD1010" s="53"/>
      <c r="BJE1010" s="53"/>
      <c r="BJF1010" s="53"/>
      <c r="BJG1010" s="53"/>
      <c r="BJH1010" s="53"/>
      <c r="BJI1010" s="53"/>
      <c r="BJJ1010" s="53"/>
      <c r="BJK1010" s="53"/>
      <c r="BJL1010" s="53"/>
      <c r="BJM1010" s="53"/>
      <c r="BJN1010" s="53"/>
      <c r="BJO1010" s="53"/>
      <c r="BJP1010" s="53"/>
      <c r="BJQ1010" s="53"/>
      <c r="BJR1010" s="53"/>
      <c r="BJS1010" s="53"/>
      <c r="BJT1010" s="53"/>
      <c r="BJU1010" s="53"/>
      <c r="BJV1010" s="53"/>
      <c r="BJW1010" s="53"/>
      <c r="BJX1010" s="53"/>
      <c r="BJY1010" s="53"/>
      <c r="BJZ1010" s="53"/>
      <c r="BKA1010" s="53"/>
      <c r="BKB1010" s="53"/>
      <c r="BKC1010" s="53"/>
      <c r="BKD1010" s="53"/>
      <c r="BKE1010" s="53"/>
      <c r="BKF1010" s="53"/>
      <c r="BKG1010" s="53"/>
      <c r="BKH1010" s="53"/>
      <c r="BKI1010" s="53"/>
      <c r="BKJ1010" s="53"/>
      <c r="BKK1010" s="53"/>
      <c r="BKL1010" s="53"/>
      <c r="BKM1010" s="53"/>
      <c r="BKN1010" s="53"/>
      <c r="BKO1010" s="53"/>
      <c r="BKP1010" s="53"/>
      <c r="BKQ1010" s="53"/>
      <c r="BKR1010" s="53"/>
      <c r="BKS1010" s="53"/>
      <c r="BKT1010" s="53"/>
      <c r="BKU1010" s="53"/>
      <c r="BKV1010" s="53"/>
      <c r="BKW1010" s="53"/>
      <c r="BKX1010" s="53"/>
      <c r="BKY1010" s="53"/>
      <c r="BKZ1010" s="53"/>
      <c r="BLA1010" s="53"/>
      <c r="BLB1010" s="53"/>
      <c r="BLC1010" s="53"/>
      <c r="BLD1010" s="53"/>
      <c r="BLE1010" s="53"/>
      <c r="BLF1010" s="53"/>
      <c r="BLG1010" s="53"/>
      <c r="BLH1010" s="53"/>
      <c r="BLI1010" s="53"/>
      <c r="BLJ1010" s="53"/>
      <c r="BLK1010" s="53"/>
      <c r="BLL1010" s="53"/>
      <c r="BLM1010" s="53"/>
      <c r="BLN1010" s="53"/>
      <c r="BLO1010" s="53"/>
      <c r="BLP1010" s="53"/>
      <c r="BLQ1010" s="53"/>
      <c r="BLR1010" s="53"/>
      <c r="BLS1010" s="53"/>
      <c r="BLT1010" s="53"/>
      <c r="BLU1010" s="53"/>
      <c r="BLV1010" s="53"/>
      <c r="BLW1010" s="53"/>
      <c r="BLX1010" s="53"/>
      <c r="BLY1010" s="53"/>
      <c r="BLZ1010" s="53"/>
      <c r="BMA1010" s="53"/>
      <c r="BMB1010" s="53"/>
      <c r="BMC1010" s="53"/>
      <c r="BMD1010" s="53"/>
      <c r="BME1010" s="53"/>
      <c r="BMF1010" s="53"/>
      <c r="BMG1010" s="53"/>
      <c r="BMH1010" s="53"/>
      <c r="BMI1010" s="53"/>
      <c r="BMJ1010" s="53"/>
      <c r="BMK1010" s="53"/>
      <c r="BML1010" s="53"/>
      <c r="BMM1010" s="53"/>
      <c r="BMN1010" s="53"/>
      <c r="BMO1010" s="53"/>
      <c r="BMP1010" s="53"/>
      <c r="BMQ1010" s="53"/>
      <c r="BMR1010" s="53"/>
      <c r="BMS1010" s="53"/>
      <c r="BMT1010" s="53"/>
      <c r="BMU1010" s="53"/>
      <c r="BMV1010" s="53"/>
      <c r="BMW1010" s="53"/>
      <c r="BMX1010" s="53"/>
      <c r="BMY1010" s="53"/>
      <c r="BMZ1010" s="53"/>
      <c r="BNA1010" s="53"/>
      <c r="BNB1010" s="53"/>
      <c r="BNC1010" s="53"/>
      <c r="BND1010" s="53"/>
      <c r="BNE1010" s="53"/>
      <c r="BNF1010" s="53"/>
      <c r="BNG1010" s="53"/>
      <c r="BNH1010" s="53"/>
      <c r="BNI1010" s="53"/>
      <c r="BNJ1010" s="53"/>
      <c r="BNK1010" s="53"/>
      <c r="BNL1010" s="53"/>
      <c r="BNM1010" s="53"/>
      <c r="BNN1010" s="53"/>
      <c r="BNO1010" s="53"/>
      <c r="BNP1010" s="53"/>
      <c r="BNQ1010" s="53"/>
      <c r="BNR1010" s="53"/>
      <c r="BNS1010" s="53"/>
      <c r="BNT1010" s="53"/>
      <c r="BNU1010" s="53"/>
      <c r="BNV1010" s="53"/>
      <c r="BNW1010" s="53"/>
      <c r="BNX1010" s="53"/>
      <c r="BNY1010" s="53"/>
      <c r="BNZ1010" s="53"/>
      <c r="BOA1010" s="53"/>
      <c r="BOB1010" s="53"/>
      <c r="BOC1010" s="53"/>
      <c r="BOD1010" s="53"/>
      <c r="BOE1010" s="53"/>
      <c r="BOF1010" s="53"/>
      <c r="BOG1010" s="53"/>
      <c r="BOH1010" s="53"/>
      <c r="BOI1010" s="53"/>
      <c r="BOJ1010" s="53"/>
      <c r="BOK1010" s="53"/>
      <c r="BOL1010" s="53"/>
      <c r="BOM1010" s="53"/>
      <c r="BON1010" s="53"/>
      <c r="BOO1010" s="53"/>
      <c r="BOP1010" s="53"/>
      <c r="BOQ1010" s="53"/>
      <c r="BOR1010" s="53"/>
      <c r="BOS1010" s="53"/>
      <c r="BOT1010" s="53"/>
      <c r="BOU1010" s="53"/>
      <c r="BOV1010" s="53"/>
      <c r="BOW1010" s="53"/>
      <c r="BOX1010" s="53"/>
      <c r="BOY1010" s="53"/>
      <c r="BOZ1010" s="53"/>
      <c r="BPA1010" s="53"/>
      <c r="BPB1010" s="53"/>
      <c r="BPC1010" s="53"/>
      <c r="BPD1010" s="53"/>
      <c r="BPE1010" s="53"/>
      <c r="BPF1010" s="53"/>
      <c r="BPG1010" s="53"/>
      <c r="BPH1010" s="53"/>
      <c r="BPI1010" s="53"/>
      <c r="BPJ1010" s="53"/>
      <c r="BPK1010" s="53"/>
      <c r="BPL1010" s="53"/>
      <c r="BPM1010" s="53"/>
      <c r="BPN1010" s="53"/>
      <c r="BPO1010" s="53"/>
      <c r="BPP1010" s="53"/>
      <c r="BPQ1010" s="53"/>
      <c r="BPR1010" s="53"/>
      <c r="BPS1010" s="53"/>
      <c r="BPT1010" s="53"/>
      <c r="BPU1010" s="53"/>
      <c r="BPV1010" s="53"/>
      <c r="BPW1010" s="53"/>
      <c r="BPX1010" s="53"/>
      <c r="BPY1010" s="53"/>
      <c r="BPZ1010" s="53"/>
      <c r="BQA1010" s="53"/>
      <c r="BQB1010" s="53"/>
      <c r="BQC1010" s="53"/>
      <c r="BQD1010" s="53"/>
      <c r="BQE1010" s="53"/>
      <c r="BQF1010" s="53"/>
      <c r="BQG1010" s="53"/>
      <c r="BQH1010" s="53"/>
      <c r="BQI1010" s="53"/>
      <c r="BQJ1010" s="53"/>
      <c r="BQK1010" s="53"/>
      <c r="BQL1010" s="53"/>
      <c r="BQM1010" s="53"/>
      <c r="BQN1010" s="53"/>
      <c r="BQO1010" s="53"/>
      <c r="BQP1010" s="53"/>
      <c r="BQQ1010" s="53"/>
      <c r="BQR1010" s="53"/>
      <c r="BQS1010" s="53"/>
      <c r="BQT1010" s="53"/>
      <c r="BQU1010" s="53"/>
      <c r="BQV1010" s="53"/>
      <c r="BQW1010" s="53"/>
      <c r="BQX1010" s="53"/>
      <c r="BQY1010" s="53"/>
      <c r="BQZ1010" s="53"/>
      <c r="BRA1010" s="53"/>
      <c r="BRB1010" s="53"/>
      <c r="BRC1010" s="53"/>
      <c r="BRD1010" s="53"/>
      <c r="BRE1010" s="53"/>
      <c r="BRF1010" s="53"/>
      <c r="BRG1010" s="53"/>
      <c r="BRH1010" s="53"/>
      <c r="BRI1010" s="53"/>
      <c r="BRJ1010" s="53"/>
      <c r="BRK1010" s="53"/>
      <c r="BRL1010" s="53"/>
      <c r="BRM1010" s="53"/>
      <c r="BRN1010" s="53"/>
      <c r="BRO1010" s="53"/>
      <c r="BRP1010" s="53"/>
      <c r="BRQ1010" s="53"/>
      <c r="BRR1010" s="53"/>
      <c r="BRS1010" s="53"/>
      <c r="BRT1010" s="53"/>
      <c r="BRU1010" s="53"/>
      <c r="BRV1010" s="53"/>
      <c r="BRW1010" s="53"/>
      <c r="BRX1010" s="53"/>
      <c r="BRY1010" s="53"/>
      <c r="BRZ1010" s="53"/>
      <c r="BSA1010" s="53"/>
      <c r="BSB1010" s="53"/>
      <c r="BSC1010" s="53"/>
      <c r="BSD1010" s="53"/>
      <c r="BSE1010" s="53"/>
      <c r="BSF1010" s="53"/>
      <c r="BSG1010" s="53"/>
      <c r="BSH1010" s="53"/>
      <c r="BSI1010" s="53"/>
      <c r="BSJ1010" s="53"/>
      <c r="BSK1010" s="53"/>
      <c r="BSL1010" s="53"/>
      <c r="BSM1010" s="53"/>
      <c r="BSN1010" s="53"/>
      <c r="BSO1010" s="53"/>
      <c r="BSP1010" s="53"/>
      <c r="BSQ1010" s="53"/>
      <c r="BSR1010" s="53"/>
      <c r="BSS1010" s="53"/>
      <c r="BST1010" s="53"/>
      <c r="BSU1010" s="53"/>
      <c r="BSV1010" s="53"/>
      <c r="BSW1010" s="53"/>
      <c r="BSX1010" s="53"/>
      <c r="BSY1010" s="53"/>
      <c r="BSZ1010" s="53"/>
      <c r="BTA1010" s="53"/>
      <c r="BTB1010" s="53"/>
      <c r="BTC1010" s="53"/>
      <c r="BTD1010" s="53"/>
      <c r="BTE1010" s="53"/>
      <c r="BTF1010" s="53"/>
      <c r="BTG1010" s="53"/>
      <c r="BTH1010" s="53"/>
      <c r="BTI1010" s="53"/>
      <c r="BTJ1010" s="53"/>
      <c r="BTK1010" s="53"/>
      <c r="BTL1010" s="53"/>
      <c r="BTM1010" s="53"/>
      <c r="BTN1010" s="53"/>
      <c r="BTO1010" s="53"/>
      <c r="BTP1010" s="53"/>
      <c r="BTQ1010" s="53"/>
      <c r="BTR1010" s="53"/>
      <c r="BTS1010" s="53"/>
      <c r="BTT1010" s="53"/>
      <c r="BTU1010" s="53"/>
      <c r="BTV1010" s="53"/>
      <c r="BTW1010" s="53"/>
      <c r="BTX1010" s="53"/>
      <c r="BTY1010" s="53"/>
      <c r="BTZ1010" s="53"/>
      <c r="BUA1010" s="53"/>
      <c r="BUB1010" s="53"/>
      <c r="BUC1010" s="53"/>
      <c r="BUD1010" s="53"/>
      <c r="BUE1010" s="53"/>
      <c r="BUF1010" s="53"/>
      <c r="BUG1010" s="53"/>
      <c r="BUH1010" s="53"/>
      <c r="BUI1010" s="53"/>
      <c r="BUJ1010" s="53"/>
      <c r="BUK1010" s="53"/>
      <c r="BUL1010" s="53"/>
      <c r="BUM1010" s="53"/>
      <c r="BUN1010" s="53"/>
      <c r="BUO1010" s="53"/>
      <c r="BUP1010" s="53"/>
      <c r="BUQ1010" s="53"/>
      <c r="BUR1010" s="53"/>
      <c r="BUS1010" s="53"/>
      <c r="BUT1010" s="53"/>
      <c r="BUU1010" s="53"/>
      <c r="BUV1010" s="53"/>
      <c r="BUW1010" s="53"/>
      <c r="BUX1010" s="53"/>
      <c r="BUY1010" s="53"/>
      <c r="BUZ1010" s="53"/>
      <c r="BVA1010" s="53"/>
      <c r="BVB1010" s="53"/>
      <c r="BVC1010" s="53"/>
      <c r="BVD1010" s="53"/>
      <c r="BVE1010" s="53"/>
      <c r="BVF1010" s="53"/>
      <c r="BVG1010" s="53"/>
      <c r="BVH1010" s="53"/>
      <c r="BVI1010" s="53"/>
      <c r="BVJ1010" s="53"/>
      <c r="BVK1010" s="53"/>
      <c r="BVL1010" s="53"/>
      <c r="BVM1010" s="53"/>
      <c r="BVN1010" s="53"/>
      <c r="BVO1010" s="53"/>
      <c r="BVP1010" s="53"/>
      <c r="BVQ1010" s="53"/>
      <c r="BVR1010" s="53"/>
      <c r="BVS1010" s="53"/>
      <c r="BVT1010" s="53"/>
      <c r="BVU1010" s="53"/>
      <c r="BVV1010" s="53"/>
      <c r="BVW1010" s="53"/>
      <c r="BVX1010" s="53"/>
      <c r="BVY1010" s="53"/>
      <c r="BVZ1010" s="53"/>
      <c r="BWA1010" s="53"/>
      <c r="BWB1010" s="53"/>
      <c r="BWC1010" s="53"/>
      <c r="BWD1010" s="53"/>
      <c r="BWE1010" s="53"/>
      <c r="BWF1010" s="53"/>
      <c r="BWG1010" s="53"/>
      <c r="BWH1010" s="53"/>
      <c r="BWI1010" s="53"/>
      <c r="BWJ1010" s="53"/>
      <c r="BWK1010" s="53"/>
      <c r="BWL1010" s="53"/>
      <c r="BWM1010" s="53"/>
      <c r="BWN1010" s="53"/>
      <c r="BWO1010" s="53"/>
      <c r="BWP1010" s="53"/>
      <c r="BWQ1010" s="53"/>
      <c r="BWR1010" s="53"/>
      <c r="BWS1010" s="53"/>
      <c r="BWT1010" s="53"/>
      <c r="BWU1010" s="53"/>
      <c r="BWV1010" s="53"/>
      <c r="BWW1010" s="53"/>
      <c r="BWX1010" s="53"/>
      <c r="BWY1010" s="53"/>
      <c r="BWZ1010" s="53"/>
      <c r="BXA1010" s="53"/>
      <c r="BXB1010" s="53"/>
      <c r="BXC1010" s="53"/>
      <c r="BXD1010" s="53"/>
      <c r="BXE1010" s="53"/>
      <c r="BXF1010" s="53"/>
      <c r="BXG1010" s="53"/>
      <c r="BXH1010" s="53"/>
      <c r="BXI1010" s="53"/>
      <c r="BXJ1010" s="53"/>
      <c r="BXK1010" s="53"/>
      <c r="BXL1010" s="53"/>
      <c r="BXM1010" s="53"/>
      <c r="BXN1010" s="53"/>
      <c r="BXO1010" s="53"/>
      <c r="BXP1010" s="53"/>
      <c r="BXQ1010" s="53"/>
      <c r="BXR1010" s="53"/>
      <c r="BXS1010" s="53"/>
      <c r="BXT1010" s="53"/>
      <c r="BXU1010" s="53"/>
      <c r="BXV1010" s="53"/>
      <c r="BXW1010" s="53"/>
      <c r="BXX1010" s="53"/>
      <c r="BXY1010" s="53"/>
      <c r="BXZ1010" s="53"/>
      <c r="BYA1010" s="53"/>
      <c r="BYB1010" s="53"/>
      <c r="BYC1010" s="53"/>
      <c r="BYD1010" s="53"/>
      <c r="BYE1010" s="53"/>
      <c r="BYF1010" s="53"/>
      <c r="BYG1010" s="53"/>
      <c r="BYH1010" s="53"/>
      <c r="BYI1010" s="53"/>
      <c r="BYJ1010" s="53"/>
      <c r="BYK1010" s="53"/>
      <c r="BYL1010" s="53"/>
      <c r="BYM1010" s="53"/>
      <c r="BYN1010" s="53"/>
      <c r="BYO1010" s="53"/>
      <c r="BYP1010" s="53"/>
      <c r="BYQ1010" s="53"/>
      <c r="BYR1010" s="53"/>
      <c r="BYS1010" s="53"/>
      <c r="BYT1010" s="53"/>
      <c r="BYU1010" s="53"/>
      <c r="BYV1010" s="53"/>
      <c r="BYW1010" s="53"/>
      <c r="BYX1010" s="53"/>
      <c r="BYY1010" s="53"/>
      <c r="BYZ1010" s="53"/>
      <c r="BZA1010" s="53"/>
      <c r="BZB1010" s="53"/>
      <c r="BZC1010" s="53"/>
      <c r="BZD1010" s="53"/>
      <c r="BZE1010" s="53"/>
      <c r="BZF1010" s="53"/>
      <c r="BZG1010" s="53"/>
      <c r="BZH1010" s="53"/>
      <c r="BZI1010" s="53"/>
      <c r="BZJ1010" s="53"/>
      <c r="BZK1010" s="53"/>
      <c r="BZL1010" s="53"/>
      <c r="BZM1010" s="53"/>
      <c r="BZN1010" s="53"/>
      <c r="BZO1010" s="53"/>
      <c r="BZP1010" s="53"/>
      <c r="BZQ1010" s="53"/>
      <c r="BZR1010" s="53"/>
      <c r="BZS1010" s="53"/>
      <c r="BZT1010" s="53"/>
      <c r="BZU1010" s="53"/>
      <c r="BZV1010" s="53"/>
      <c r="BZW1010" s="53"/>
      <c r="BZX1010" s="53"/>
      <c r="BZY1010" s="53"/>
      <c r="BZZ1010" s="53"/>
      <c r="CAA1010" s="53"/>
      <c r="CAB1010" s="53"/>
      <c r="CAC1010" s="53"/>
      <c r="CAD1010" s="53"/>
      <c r="CAE1010" s="53"/>
      <c r="CAF1010" s="53"/>
      <c r="CAG1010" s="53"/>
      <c r="CAH1010" s="53"/>
      <c r="CAI1010" s="53"/>
      <c r="CAJ1010" s="53"/>
      <c r="CAK1010" s="53"/>
      <c r="CAL1010" s="53"/>
      <c r="CAM1010" s="53"/>
      <c r="CAN1010" s="53"/>
      <c r="CAO1010" s="53"/>
      <c r="CAP1010" s="53"/>
      <c r="CAQ1010" s="53"/>
      <c r="CAR1010" s="53"/>
      <c r="CAS1010" s="53"/>
      <c r="CAT1010" s="53"/>
      <c r="CAU1010" s="53"/>
      <c r="CAV1010" s="53"/>
      <c r="CAW1010" s="53"/>
      <c r="CAX1010" s="53"/>
      <c r="CAY1010" s="53"/>
      <c r="CAZ1010" s="53"/>
      <c r="CBA1010" s="53"/>
      <c r="CBB1010" s="53"/>
      <c r="CBC1010" s="53"/>
      <c r="CBD1010" s="53"/>
      <c r="CBE1010" s="53"/>
      <c r="CBF1010" s="53"/>
      <c r="CBG1010" s="53"/>
      <c r="CBH1010" s="53"/>
      <c r="CBI1010" s="53"/>
      <c r="CBJ1010" s="53"/>
      <c r="CBK1010" s="53"/>
      <c r="CBL1010" s="53"/>
      <c r="CBM1010" s="53"/>
      <c r="CBN1010" s="53"/>
      <c r="CBO1010" s="53"/>
      <c r="CBP1010" s="53"/>
      <c r="CBQ1010" s="53"/>
      <c r="CBR1010" s="53"/>
      <c r="CBS1010" s="53"/>
      <c r="CBT1010" s="53"/>
      <c r="CBU1010" s="53"/>
      <c r="CBV1010" s="53"/>
      <c r="CBW1010" s="53"/>
      <c r="CBX1010" s="53"/>
      <c r="CBY1010" s="53"/>
      <c r="CBZ1010" s="53"/>
      <c r="CCA1010" s="53"/>
      <c r="CCB1010" s="53"/>
      <c r="CCC1010" s="53"/>
      <c r="CCD1010" s="53"/>
      <c r="CCE1010" s="53"/>
      <c r="CCF1010" s="53"/>
      <c r="CCG1010" s="53"/>
      <c r="CCH1010" s="53"/>
      <c r="CCI1010" s="53"/>
      <c r="CCJ1010" s="53"/>
      <c r="CCK1010" s="53"/>
      <c r="CCL1010" s="53"/>
      <c r="CCM1010" s="53"/>
      <c r="CCN1010" s="53"/>
      <c r="CCO1010" s="53"/>
      <c r="CCP1010" s="53"/>
      <c r="CCQ1010" s="53"/>
      <c r="CCR1010" s="53"/>
      <c r="CCS1010" s="53"/>
      <c r="CCT1010" s="53"/>
      <c r="CCU1010" s="53"/>
      <c r="CCV1010" s="53"/>
      <c r="CCW1010" s="53"/>
      <c r="CCX1010" s="53"/>
      <c r="CCY1010" s="53"/>
      <c r="CCZ1010" s="53"/>
      <c r="CDA1010" s="53"/>
      <c r="CDB1010" s="53"/>
      <c r="CDC1010" s="53"/>
      <c r="CDD1010" s="53"/>
      <c r="CDE1010" s="53"/>
      <c r="CDF1010" s="53"/>
      <c r="CDG1010" s="53"/>
      <c r="CDH1010" s="53"/>
      <c r="CDI1010" s="53"/>
      <c r="CDJ1010" s="53"/>
      <c r="CDK1010" s="53"/>
      <c r="CDL1010" s="53"/>
      <c r="CDM1010" s="53"/>
      <c r="CDN1010" s="53"/>
      <c r="CDO1010" s="53"/>
      <c r="CDP1010" s="53"/>
      <c r="CDQ1010" s="53"/>
      <c r="CDR1010" s="53"/>
      <c r="CDS1010" s="53"/>
      <c r="CDT1010" s="53"/>
      <c r="CDU1010" s="53"/>
      <c r="CDV1010" s="53"/>
      <c r="CDW1010" s="53"/>
      <c r="CDX1010" s="53"/>
      <c r="CDY1010" s="53"/>
      <c r="CDZ1010" s="53"/>
      <c r="CEA1010" s="53"/>
      <c r="CEB1010" s="53"/>
      <c r="CEC1010" s="53"/>
      <c r="CED1010" s="53"/>
      <c r="CEE1010" s="53"/>
      <c r="CEF1010" s="53"/>
      <c r="CEG1010" s="53"/>
      <c r="CEH1010" s="53"/>
      <c r="CEI1010" s="53"/>
      <c r="CEJ1010" s="53"/>
      <c r="CEK1010" s="53"/>
      <c r="CEL1010" s="53"/>
      <c r="CEM1010" s="53"/>
      <c r="CEN1010" s="53"/>
      <c r="CEO1010" s="53"/>
      <c r="CEP1010" s="53"/>
      <c r="CEQ1010" s="53"/>
      <c r="CER1010" s="53"/>
      <c r="CES1010" s="53"/>
      <c r="CET1010" s="53"/>
      <c r="CEU1010" s="53"/>
      <c r="CEV1010" s="53"/>
      <c r="CEW1010" s="53"/>
      <c r="CEX1010" s="53"/>
      <c r="CEY1010" s="53"/>
      <c r="CEZ1010" s="53"/>
      <c r="CFA1010" s="53"/>
      <c r="CFB1010" s="53"/>
      <c r="CFC1010" s="53"/>
      <c r="CFD1010" s="53"/>
      <c r="CFE1010" s="53"/>
      <c r="CFF1010" s="53"/>
      <c r="CFG1010" s="53"/>
      <c r="CFH1010" s="53"/>
      <c r="CFI1010" s="53"/>
      <c r="CFJ1010" s="53"/>
      <c r="CFK1010" s="53"/>
      <c r="CFL1010" s="53"/>
      <c r="CFM1010" s="53"/>
      <c r="CFN1010" s="53"/>
      <c r="CFO1010" s="53"/>
      <c r="CFP1010" s="53"/>
      <c r="CFQ1010" s="53"/>
      <c r="CFR1010" s="53"/>
      <c r="CFS1010" s="53"/>
      <c r="CFT1010" s="53"/>
      <c r="CFU1010" s="53"/>
      <c r="CFV1010" s="53"/>
      <c r="CFW1010" s="53"/>
      <c r="CFX1010" s="53"/>
      <c r="CFY1010" s="53"/>
      <c r="CFZ1010" s="53"/>
      <c r="CGA1010" s="53"/>
      <c r="CGB1010" s="53"/>
      <c r="CGC1010" s="53"/>
      <c r="CGD1010" s="53"/>
      <c r="CGE1010" s="53"/>
      <c r="CGF1010" s="53"/>
      <c r="CGG1010" s="53"/>
      <c r="CGH1010" s="53"/>
      <c r="CGI1010" s="53"/>
      <c r="CGJ1010" s="53"/>
      <c r="CGK1010" s="53"/>
      <c r="CGL1010" s="53"/>
      <c r="CGM1010" s="53"/>
      <c r="CGN1010" s="53"/>
      <c r="CGO1010" s="53"/>
      <c r="CGP1010" s="53"/>
      <c r="CGQ1010" s="53"/>
      <c r="CGR1010" s="53"/>
      <c r="CGS1010" s="53"/>
      <c r="CGT1010" s="53"/>
      <c r="CGU1010" s="53"/>
      <c r="CGV1010" s="53"/>
      <c r="CGW1010" s="53"/>
      <c r="CGX1010" s="53"/>
      <c r="CGY1010" s="53"/>
      <c r="CGZ1010" s="53"/>
      <c r="CHA1010" s="53"/>
      <c r="CHB1010" s="53"/>
      <c r="CHC1010" s="53"/>
      <c r="CHD1010" s="53"/>
      <c r="CHE1010" s="53"/>
      <c r="CHF1010" s="53"/>
      <c r="CHG1010" s="53"/>
      <c r="CHH1010" s="53"/>
      <c r="CHI1010" s="53"/>
      <c r="CHJ1010" s="53"/>
      <c r="CHK1010" s="53"/>
      <c r="CHL1010" s="53"/>
      <c r="CHM1010" s="53"/>
      <c r="CHN1010" s="53"/>
      <c r="CHO1010" s="53"/>
      <c r="CHP1010" s="53"/>
      <c r="CHQ1010" s="53"/>
      <c r="CHR1010" s="53"/>
      <c r="CHS1010" s="53"/>
      <c r="CHT1010" s="53"/>
      <c r="CHU1010" s="53"/>
      <c r="CHV1010" s="53"/>
      <c r="CHW1010" s="53"/>
      <c r="CHX1010" s="53"/>
      <c r="CHY1010" s="53"/>
      <c r="CHZ1010" s="53"/>
      <c r="CIA1010" s="53"/>
      <c r="CIB1010" s="53"/>
      <c r="CIC1010" s="53"/>
      <c r="CID1010" s="53"/>
      <c r="CIE1010" s="53"/>
      <c r="CIF1010" s="53"/>
      <c r="CIG1010" s="53"/>
      <c r="CIH1010" s="53"/>
      <c r="CII1010" s="53"/>
      <c r="CIJ1010" s="53"/>
      <c r="CIK1010" s="53"/>
      <c r="CIL1010" s="53"/>
      <c r="CIM1010" s="53"/>
      <c r="CIN1010" s="53"/>
      <c r="CIO1010" s="53"/>
      <c r="CIP1010" s="53"/>
      <c r="CIQ1010" s="53"/>
      <c r="CIR1010" s="53"/>
      <c r="CIS1010" s="53"/>
      <c r="CIT1010" s="53"/>
      <c r="CIU1010" s="53"/>
      <c r="CIV1010" s="53"/>
      <c r="CIW1010" s="53"/>
      <c r="CIX1010" s="53"/>
      <c r="CIY1010" s="53"/>
      <c r="CIZ1010" s="53"/>
      <c r="CJA1010" s="53"/>
      <c r="CJB1010" s="53"/>
      <c r="CJC1010" s="53"/>
      <c r="CJD1010" s="53"/>
      <c r="CJE1010" s="53"/>
      <c r="CJF1010" s="53"/>
      <c r="CJG1010" s="53"/>
      <c r="CJH1010" s="53"/>
      <c r="CJI1010" s="53"/>
      <c r="CJJ1010" s="53"/>
      <c r="CJK1010" s="53"/>
      <c r="CJL1010" s="53"/>
      <c r="CJM1010" s="53"/>
      <c r="CJN1010" s="53"/>
      <c r="CJO1010" s="53"/>
      <c r="CJP1010" s="53"/>
      <c r="CJQ1010" s="53"/>
      <c r="CJR1010" s="53"/>
      <c r="CJS1010" s="53"/>
      <c r="CJT1010" s="53"/>
      <c r="CJU1010" s="53"/>
      <c r="CJV1010" s="53"/>
      <c r="CJW1010" s="53"/>
      <c r="CJX1010" s="53"/>
      <c r="CJY1010" s="53"/>
      <c r="CJZ1010" s="53"/>
      <c r="CKA1010" s="53"/>
      <c r="CKB1010" s="53"/>
      <c r="CKC1010" s="53"/>
      <c r="CKD1010" s="53"/>
      <c r="CKE1010" s="53"/>
      <c r="CKF1010" s="53"/>
      <c r="CKG1010" s="53"/>
      <c r="CKH1010" s="53"/>
      <c r="CKI1010" s="53"/>
      <c r="CKJ1010" s="53"/>
      <c r="CKK1010" s="53"/>
      <c r="CKL1010" s="53"/>
      <c r="CKM1010" s="53"/>
      <c r="CKN1010" s="53"/>
      <c r="CKO1010" s="53"/>
      <c r="CKP1010" s="53"/>
      <c r="CKQ1010" s="53"/>
      <c r="CKR1010" s="53"/>
      <c r="CKS1010" s="53"/>
      <c r="CKT1010" s="53"/>
      <c r="CKU1010" s="53"/>
      <c r="CKV1010" s="53"/>
      <c r="CKW1010" s="53"/>
      <c r="CKX1010" s="53"/>
      <c r="CKY1010" s="53"/>
      <c r="CKZ1010" s="53"/>
      <c r="CLA1010" s="53"/>
      <c r="CLB1010" s="53"/>
      <c r="CLC1010" s="53"/>
      <c r="CLD1010" s="53"/>
      <c r="CLE1010" s="53"/>
      <c r="CLF1010" s="53"/>
      <c r="CLG1010" s="53"/>
      <c r="CLH1010" s="53"/>
      <c r="CLI1010" s="53"/>
      <c r="CLJ1010" s="53"/>
      <c r="CLK1010" s="53"/>
      <c r="CLL1010" s="53"/>
      <c r="CLM1010" s="53"/>
      <c r="CLN1010" s="53"/>
      <c r="CLO1010" s="53"/>
      <c r="CLP1010" s="53"/>
      <c r="CLQ1010" s="53"/>
      <c r="CLR1010" s="53"/>
      <c r="CLS1010" s="53"/>
      <c r="CLT1010" s="53"/>
      <c r="CLU1010" s="53"/>
      <c r="CLV1010" s="53"/>
      <c r="CLW1010" s="53"/>
      <c r="CLX1010" s="53"/>
      <c r="CLY1010" s="53"/>
      <c r="CLZ1010" s="53"/>
      <c r="CMA1010" s="53"/>
      <c r="CMB1010" s="53"/>
      <c r="CMC1010" s="53"/>
      <c r="CMD1010" s="53"/>
      <c r="CME1010" s="53"/>
      <c r="CMF1010" s="53"/>
      <c r="CMG1010" s="53"/>
      <c r="CMH1010" s="53"/>
      <c r="CMI1010" s="53"/>
      <c r="CMJ1010" s="53"/>
      <c r="CMK1010" s="53"/>
      <c r="CML1010" s="53"/>
      <c r="CMM1010" s="53"/>
      <c r="CMN1010" s="53"/>
      <c r="CMO1010" s="53"/>
      <c r="CMP1010" s="53"/>
      <c r="CMQ1010" s="53"/>
      <c r="CMR1010" s="53"/>
      <c r="CMS1010" s="53"/>
      <c r="CMT1010" s="53"/>
      <c r="CMU1010" s="53"/>
      <c r="CMV1010" s="53"/>
      <c r="CMW1010" s="53"/>
      <c r="CMX1010" s="53"/>
      <c r="CMY1010" s="53"/>
      <c r="CMZ1010" s="53"/>
      <c r="CNA1010" s="53"/>
      <c r="CNB1010" s="53"/>
      <c r="CNC1010" s="53"/>
      <c r="CND1010" s="53"/>
      <c r="CNE1010" s="53"/>
      <c r="CNF1010" s="53"/>
      <c r="CNG1010" s="53"/>
      <c r="CNH1010" s="53"/>
      <c r="CNI1010" s="53"/>
      <c r="CNJ1010" s="53"/>
      <c r="CNK1010" s="53"/>
      <c r="CNL1010" s="53"/>
      <c r="CNM1010" s="53"/>
      <c r="CNN1010" s="53"/>
      <c r="CNO1010" s="53"/>
      <c r="CNP1010" s="53"/>
      <c r="CNQ1010" s="53"/>
      <c r="CNR1010" s="53"/>
      <c r="CNS1010" s="53"/>
      <c r="CNT1010" s="53"/>
      <c r="CNU1010" s="53"/>
      <c r="CNV1010" s="53"/>
      <c r="CNW1010" s="53"/>
      <c r="CNX1010" s="53"/>
      <c r="CNY1010" s="53"/>
      <c r="CNZ1010" s="53"/>
      <c r="COA1010" s="53"/>
      <c r="COB1010" s="53"/>
      <c r="COC1010" s="53"/>
      <c r="COD1010" s="53"/>
      <c r="COE1010" s="53"/>
      <c r="COF1010" s="53"/>
      <c r="COG1010" s="53"/>
      <c r="COH1010" s="53"/>
      <c r="COI1010" s="53"/>
      <c r="COJ1010" s="53"/>
      <c r="COK1010" s="53"/>
      <c r="COL1010" s="53"/>
      <c r="COM1010" s="53"/>
      <c r="CON1010" s="53"/>
      <c r="COO1010" s="53"/>
      <c r="COP1010" s="53"/>
      <c r="COQ1010" s="53"/>
      <c r="COR1010" s="53"/>
      <c r="COS1010" s="53"/>
      <c r="COT1010" s="53"/>
      <c r="COU1010" s="53"/>
      <c r="COV1010" s="53"/>
      <c r="COW1010" s="53"/>
      <c r="COX1010" s="53"/>
      <c r="COY1010" s="53"/>
      <c r="COZ1010" s="53"/>
      <c r="CPA1010" s="53"/>
      <c r="CPB1010" s="53"/>
      <c r="CPC1010" s="53"/>
      <c r="CPD1010" s="53"/>
      <c r="CPE1010" s="53"/>
      <c r="CPF1010" s="53"/>
      <c r="CPG1010" s="53"/>
      <c r="CPH1010" s="53"/>
      <c r="CPI1010" s="53"/>
      <c r="CPJ1010" s="53"/>
      <c r="CPK1010" s="53"/>
      <c r="CPL1010" s="53"/>
      <c r="CPM1010" s="53"/>
      <c r="CPN1010" s="53"/>
      <c r="CPO1010" s="53"/>
      <c r="CPP1010" s="53"/>
      <c r="CPQ1010" s="53"/>
      <c r="CPR1010" s="53"/>
      <c r="CPS1010" s="53"/>
      <c r="CPT1010" s="53"/>
      <c r="CPU1010" s="53"/>
      <c r="CPV1010" s="53"/>
      <c r="CPW1010" s="53"/>
      <c r="CPX1010" s="53"/>
      <c r="CPY1010" s="53"/>
      <c r="CPZ1010" s="53"/>
      <c r="CQA1010" s="53"/>
      <c r="CQB1010" s="53"/>
      <c r="CQC1010" s="53"/>
      <c r="CQD1010" s="53"/>
      <c r="CQE1010" s="53"/>
      <c r="CQF1010" s="53"/>
      <c r="CQG1010" s="53"/>
      <c r="CQH1010" s="53"/>
      <c r="CQI1010" s="53"/>
      <c r="CQJ1010" s="53"/>
      <c r="CQK1010" s="53"/>
      <c r="CQL1010" s="53"/>
      <c r="CQM1010" s="53"/>
      <c r="CQN1010" s="53"/>
      <c r="CQO1010" s="53"/>
      <c r="CQP1010" s="53"/>
      <c r="CQQ1010" s="53"/>
      <c r="CQR1010" s="53"/>
      <c r="CQS1010" s="53"/>
      <c r="CQT1010" s="53"/>
      <c r="CQU1010" s="53"/>
      <c r="CQV1010" s="53"/>
      <c r="CQW1010" s="53"/>
      <c r="CQX1010" s="53"/>
      <c r="CQY1010" s="53"/>
      <c r="CQZ1010" s="53"/>
      <c r="CRA1010" s="53"/>
      <c r="CRB1010" s="53"/>
      <c r="CRC1010" s="53"/>
      <c r="CRD1010" s="53"/>
      <c r="CRE1010" s="53"/>
      <c r="CRF1010" s="53"/>
      <c r="CRG1010" s="53"/>
      <c r="CRH1010" s="53"/>
      <c r="CRI1010" s="53"/>
      <c r="CRJ1010" s="53"/>
      <c r="CRK1010" s="53"/>
      <c r="CRL1010" s="53"/>
      <c r="CRM1010" s="53"/>
      <c r="CRN1010" s="53"/>
      <c r="CRO1010" s="53"/>
      <c r="CRP1010" s="53"/>
      <c r="CRQ1010" s="53"/>
      <c r="CRR1010" s="53"/>
      <c r="CRS1010" s="53"/>
      <c r="CRT1010" s="53"/>
      <c r="CRU1010" s="53"/>
      <c r="CRV1010" s="53"/>
      <c r="CRW1010" s="53"/>
      <c r="CRX1010" s="53"/>
      <c r="CRY1010" s="53"/>
      <c r="CRZ1010" s="53"/>
      <c r="CSA1010" s="53"/>
      <c r="CSB1010" s="53"/>
      <c r="CSC1010" s="53"/>
      <c r="CSD1010" s="53"/>
      <c r="CSE1010" s="53"/>
      <c r="CSF1010" s="53"/>
      <c r="CSG1010" s="53"/>
      <c r="CSH1010" s="53"/>
      <c r="CSI1010" s="53"/>
      <c r="CSJ1010" s="53"/>
      <c r="CSK1010" s="53"/>
      <c r="CSL1010" s="53"/>
      <c r="CSM1010" s="53"/>
      <c r="CSN1010" s="53"/>
      <c r="CSO1010" s="53"/>
      <c r="CSP1010" s="53"/>
      <c r="CSQ1010" s="53"/>
      <c r="CSR1010" s="53"/>
      <c r="CSS1010" s="53"/>
      <c r="CST1010" s="53"/>
      <c r="CSU1010" s="53"/>
      <c r="CSV1010" s="53"/>
      <c r="CSW1010" s="53"/>
      <c r="CSX1010" s="53"/>
      <c r="CSY1010" s="53"/>
      <c r="CSZ1010" s="53"/>
      <c r="CTA1010" s="53"/>
      <c r="CTB1010" s="53"/>
      <c r="CTC1010" s="53"/>
      <c r="CTD1010" s="53"/>
      <c r="CTE1010" s="53"/>
      <c r="CTF1010" s="53"/>
      <c r="CTG1010" s="53"/>
      <c r="CTH1010" s="53"/>
      <c r="CTI1010" s="53"/>
      <c r="CTJ1010" s="53"/>
      <c r="CTK1010" s="53"/>
      <c r="CTL1010" s="53"/>
      <c r="CTM1010" s="53"/>
      <c r="CTN1010" s="53"/>
      <c r="CTO1010" s="53"/>
      <c r="CTP1010" s="53"/>
      <c r="CTQ1010" s="53"/>
      <c r="CTR1010" s="53"/>
      <c r="CTS1010" s="53"/>
      <c r="CTT1010" s="53"/>
      <c r="CTU1010" s="53"/>
      <c r="CTV1010" s="53"/>
      <c r="CTW1010" s="53"/>
      <c r="CTX1010" s="53"/>
      <c r="CTY1010" s="53"/>
      <c r="CTZ1010" s="53"/>
      <c r="CUA1010" s="53"/>
      <c r="CUB1010" s="53"/>
      <c r="CUC1010" s="53"/>
      <c r="CUD1010" s="53"/>
      <c r="CUE1010" s="53"/>
      <c r="CUF1010" s="53"/>
      <c r="CUG1010" s="53"/>
      <c r="CUH1010" s="53"/>
      <c r="CUI1010" s="53"/>
      <c r="CUJ1010" s="53"/>
      <c r="CUK1010" s="53"/>
      <c r="CUL1010" s="53"/>
      <c r="CUM1010" s="53"/>
      <c r="CUN1010" s="53"/>
      <c r="CUO1010" s="53"/>
      <c r="CUP1010" s="53"/>
      <c r="CUQ1010" s="53"/>
      <c r="CUR1010" s="53"/>
      <c r="CUS1010" s="53"/>
      <c r="CUT1010" s="53"/>
      <c r="CUU1010" s="53"/>
      <c r="CUV1010" s="53"/>
      <c r="CUW1010" s="53"/>
      <c r="CUX1010" s="53"/>
      <c r="CUY1010" s="53"/>
      <c r="CUZ1010" s="53"/>
      <c r="CVA1010" s="53"/>
      <c r="CVB1010" s="53"/>
      <c r="CVC1010" s="53"/>
      <c r="CVD1010" s="53"/>
      <c r="CVE1010" s="53"/>
      <c r="CVF1010" s="53"/>
      <c r="CVG1010" s="53"/>
      <c r="CVH1010" s="53"/>
      <c r="CVI1010" s="53"/>
      <c r="CVJ1010" s="53"/>
      <c r="CVK1010" s="53"/>
      <c r="CVL1010" s="53"/>
      <c r="CVM1010" s="53"/>
      <c r="CVN1010" s="53"/>
      <c r="CVO1010" s="53"/>
      <c r="CVP1010" s="53"/>
      <c r="CVQ1010" s="53"/>
      <c r="CVR1010" s="53"/>
      <c r="CVS1010" s="53"/>
      <c r="CVT1010" s="53"/>
      <c r="CVU1010" s="53"/>
      <c r="CVV1010" s="53"/>
      <c r="CVW1010" s="53"/>
      <c r="CVX1010" s="53"/>
      <c r="CVY1010" s="53"/>
      <c r="CVZ1010" s="53"/>
      <c r="CWA1010" s="53"/>
      <c r="CWB1010" s="53"/>
      <c r="CWC1010" s="53"/>
      <c r="CWD1010" s="53"/>
      <c r="CWE1010" s="53"/>
      <c r="CWF1010" s="53"/>
      <c r="CWG1010" s="53"/>
      <c r="CWH1010" s="53"/>
      <c r="CWI1010" s="53"/>
      <c r="CWJ1010" s="53"/>
      <c r="CWK1010" s="53"/>
      <c r="CWL1010" s="53"/>
      <c r="CWM1010" s="53"/>
      <c r="CWN1010" s="53"/>
      <c r="CWO1010" s="53"/>
      <c r="CWP1010" s="53"/>
      <c r="CWQ1010" s="53"/>
      <c r="CWR1010" s="53"/>
      <c r="CWS1010" s="53"/>
      <c r="CWT1010" s="53"/>
      <c r="CWU1010" s="53"/>
      <c r="CWV1010" s="53"/>
      <c r="CWW1010" s="53"/>
      <c r="CWX1010" s="53"/>
      <c r="CWY1010" s="53"/>
      <c r="CWZ1010" s="53"/>
      <c r="CXA1010" s="53"/>
      <c r="CXB1010" s="53"/>
      <c r="CXC1010" s="53"/>
      <c r="CXD1010" s="53"/>
      <c r="CXE1010" s="53"/>
      <c r="CXF1010" s="53"/>
      <c r="CXG1010" s="53"/>
      <c r="CXH1010" s="53"/>
      <c r="CXI1010" s="53"/>
      <c r="CXJ1010" s="53"/>
      <c r="CXK1010" s="53"/>
      <c r="CXL1010" s="53"/>
      <c r="CXM1010" s="53"/>
      <c r="CXN1010" s="53"/>
      <c r="CXO1010" s="53"/>
      <c r="CXP1010" s="53"/>
      <c r="CXQ1010" s="53"/>
      <c r="CXR1010" s="53"/>
      <c r="CXS1010" s="53"/>
      <c r="CXT1010" s="53"/>
      <c r="CXU1010" s="53"/>
      <c r="CXV1010" s="53"/>
      <c r="CXW1010" s="53"/>
      <c r="CXX1010" s="53"/>
      <c r="CXY1010" s="53"/>
      <c r="CXZ1010" s="53"/>
      <c r="CYA1010" s="53"/>
      <c r="CYB1010" s="53"/>
      <c r="CYC1010" s="53"/>
      <c r="CYD1010" s="53"/>
      <c r="CYE1010" s="53"/>
      <c r="CYF1010" s="53"/>
      <c r="CYG1010" s="53"/>
      <c r="CYH1010" s="53"/>
      <c r="CYI1010" s="53"/>
      <c r="CYJ1010" s="53"/>
      <c r="CYK1010" s="53"/>
      <c r="CYL1010" s="53"/>
      <c r="CYM1010" s="53"/>
      <c r="CYN1010" s="53"/>
      <c r="CYO1010" s="53"/>
      <c r="CYP1010" s="53"/>
      <c r="CYQ1010" s="53"/>
      <c r="CYR1010" s="53"/>
      <c r="CYS1010" s="53"/>
      <c r="CYT1010" s="53"/>
      <c r="CYU1010" s="53"/>
      <c r="CYV1010" s="53"/>
      <c r="CYW1010" s="53"/>
      <c r="CYX1010" s="53"/>
      <c r="CYY1010" s="53"/>
      <c r="CYZ1010" s="53"/>
      <c r="CZA1010" s="53"/>
      <c r="CZB1010" s="53"/>
      <c r="CZC1010" s="53"/>
      <c r="CZD1010" s="53"/>
      <c r="CZE1010" s="53"/>
      <c r="CZF1010" s="53"/>
      <c r="CZG1010" s="53"/>
      <c r="CZH1010" s="53"/>
      <c r="CZI1010" s="53"/>
      <c r="CZJ1010" s="53"/>
      <c r="CZK1010" s="53"/>
      <c r="CZL1010" s="53"/>
      <c r="CZM1010" s="53"/>
      <c r="CZN1010" s="53"/>
      <c r="CZO1010" s="53"/>
      <c r="CZP1010" s="53"/>
      <c r="CZQ1010" s="53"/>
      <c r="CZR1010" s="53"/>
      <c r="CZS1010" s="53"/>
      <c r="CZT1010" s="53"/>
      <c r="CZU1010" s="53"/>
      <c r="CZV1010" s="53"/>
      <c r="CZW1010" s="53"/>
      <c r="CZX1010" s="53"/>
      <c r="CZY1010" s="53"/>
      <c r="CZZ1010" s="53"/>
      <c r="DAA1010" s="53"/>
      <c r="DAB1010" s="53"/>
      <c r="DAC1010" s="53"/>
      <c r="DAD1010" s="53"/>
      <c r="DAE1010" s="53"/>
      <c r="DAF1010" s="53"/>
      <c r="DAG1010" s="53"/>
      <c r="DAH1010" s="53"/>
      <c r="DAI1010" s="53"/>
      <c r="DAJ1010" s="53"/>
      <c r="DAK1010" s="53"/>
      <c r="DAL1010" s="53"/>
      <c r="DAM1010" s="53"/>
      <c r="DAN1010" s="53"/>
      <c r="DAO1010" s="53"/>
      <c r="DAP1010" s="53"/>
      <c r="DAQ1010" s="53"/>
      <c r="DAR1010" s="53"/>
      <c r="DAS1010" s="53"/>
      <c r="DAT1010" s="53"/>
      <c r="DAU1010" s="53"/>
      <c r="DAV1010" s="53"/>
      <c r="DAW1010" s="53"/>
      <c r="DAX1010" s="53"/>
      <c r="DAY1010" s="53"/>
      <c r="DAZ1010" s="53"/>
      <c r="DBA1010" s="53"/>
      <c r="DBB1010" s="53"/>
      <c r="DBC1010" s="53"/>
      <c r="DBD1010" s="53"/>
      <c r="DBE1010" s="53"/>
      <c r="DBF1010" s="53"/>
      <c r="DBG1010" s="53"/>
      <c r="DBH1010" s="53"/>
      <c r="DBI1010" s="53"/>
      <c r="DBJ1010" s="53"/>
      <c r="DBK1010" s="53"/>
      <c r="DBL1010" s="53"/>
      <c r="DBM1010" s="53"/>
      <c r="DBN1010" s="53"/>
      <c r="DBO1010" s="53"/>
      <c r="DBP1010" s="53"/>
      <c r="DBQ1010" s="53"/>
      <c r="DBR1010" s="53"/>
      <c r="DBS1010" s="53"/>
      <c r="DBT1010" s="53"/>
      <c r="DBU1010" s="53"/>
      <c r="DBV1010" s="53"/>
      <c r="DBW1010" s="53"/>
      <c r="DBX1010" s="53"/>
      <c r="DBY1010" s="53"/>
      <c r="DBZ1010" s="53"/>
      <c r="DCA1010" s="53"/>
      <c r="DCB1010" s="53"/>
      <c r="DCC1010" s="53"/>
      <c r="DCD1010" s="53"/>
      <c r="DCE1010" s="53"/>
      <c r="DCF1010" s="53"/>
      <c r="DCG1010" s="53"/>
      <c r="DCH1010" s="53"/>
      <c r="DCI1010" s="53"/>
      <c r="DCJ1010" s="53"/>
      <c r="DCK1010" s="53"/>
      <c r="DCL1010" s="53"/>
      <c r="DCM1010" s="53"/>
      <c r="DCN1010" s="53"/>
      <c r="DCO1010" s="53"/>
      <c r="DCP1010" s="53"/>
      <c r="DCQ1010" s="53"/>
      <c r="DCR1010" s="53"/>
      <c r="DCS1010" s="53"/>
      <c r="DCT1010" s="53"/>
      <c r="DCU1010" s="53"/>
      <c r="DCV1010" s="53"/>
      <c r="DCW1010" s="53"/>
      <c r="DCX1010" s="53"/>
      <c r="DCY1010" s="53"/>
      <c r="DCZ1010" s="53"/>
      <c r="DDA1010" s="53"/>
      <c r="DDB1010" s="53"/>
      <c r="DDC1010" s="53"/>
      <c r="DDD1010" s="53"/>
      <c r="DDE1010" s="53"/>
      <c r="DDF1010" s="53"/>
      <c r="DDG1010" s="53"/>
      <c r="DDH1010" s="53"/>
      <c r="DDI1010" s="53"/>
      <c r="DDJ1010" s="53"/>
      <c r="DDK1010" s="53"/>
      <c r="DDL1010" s="53"/>
      <c r="DDM1010" s="53"/>
      <c r="DDN1010" s="53"/>
      <c r="DDO1010" s="53"/>
      <c r="DDP1010" s="53"/>
      <c r="DDQ1010" s="53"/>
      <c r="DDR1010" s="53"/>
      <c r="DDS1010" s="53"/>
      <c r="DDT1010" s="53"/>
      <c r="DDU1010" s="53"/>
      <c r="DDV1010" s="53"/>
      <c r="DDW1010" s="53"/>
      <c r="DDX1010" s="53"/>
      <c r="DDY1010" s="53"/>
      <c r="DDZ1010" s="53"/>
      <c r="DEA1010" s="53"/>
      <c r="DEB1010" s="53"/>
      <c r="DEC1010" s="53"/>
      <c r="DED1010" s="53"/>
      <c r="DEE1010" s="53"/>
      <c r="DEF1010" s="53"/>
      <c r="DEG1010" s="53"/>
      <c r="DEH1010" s="53"/>
      <c r="DEI1010" s="53"/>
      <c r="DEJ1010" s="53"/>
      <c r="DEK1010" s="53"/>
      <c r="DEL1010" s="53"/>
      <c r="DEM1010" s="53"/>
      <c r="DEN1010" s="53"/>
      <c r="DEO1010" s="53"/>
      <c r="DEP1010" s="53"/>
      <c r="DEQ1010" s="53"/>
      <c r="DER1010" s="53"/>
      <c r="DES1010" s="53"/>
      <c r="DET1010" s="53"/>
      <c r="DEU1010" s="53"/>
      <c r="DEV1010" s="53"/>
      <c r="DEW1010" s="53"/>
      <c r="DEX1010" s="53"/>
      <c r="DEY1010" s="53"/>
      <c r="DEZ1010" s="53"/>
      <c r="DFA1010" s="53"/>
      <c r="DFB1010" s="53"/>
      <c r="DFC1010" s="53"/>
      <c r="DFD1010" s="53"/>
      <c r="DFE1010" s="53"/>
      <c r="DFF1010" s="53"/>
      <c r="DFG1010" s="53"/>
      <c r="DFH1010" s="53"/>
      <c r="DFI1010" s="53"/>
      <c r="DFJ1010" s="53"/>
      <c r="DFK1010" s="53"/>
      <c r="DFL1010" s="53"/>
      <c r="DFM1010" s="53"/>
      <c r="DFN1010" s="53"/>
      <c r="DFO1010" s="53"/>
      <c r="DFP1010" s="53"/>
      <c r="DFQ1010" s="53"/>
      <c r="DFR1010" s="53"/>
      <c r="DFS1010" s="53"/>
      <c r="DFT1010" s="53"/>
      <c r="DFU1010" s="53"/>
      <c r="DFV1010" s="53"/>
      <c r="DFW1010" s="53"/>
      <c r="DFX1010" s="53"/>
      <c r="DFY1010" s="53"/>
      <c r="DFZ1010" s="53"/>
      <c r="DGA1010" s="53"/>
      <c r="DGB1010" s="53"/>
      <c r="DGC1010" s="53"/>
      <c r="DGD1010" s="53"/>
      <c r="DGE1010" s="53"/>
      <c r="DGF1010" s="53"/>
      <c r="DGG1010" s="53"/>
      <c r="DGH1010" s="53"/>
      <c r="DGI1010" s="53"/>
      <c r="DGJ1010" s="53"/>
      <c r="DGK1010" s="53"/>
      <c r="DGL1010" s="53"/>
      <c r="DGM1010" s="53"/>
      <c r="DGN1010" s="53"/>
      <c r="DGO1010" s="53"/>
      <c r="DGP1010" s="53"/>
      <c r="DGQ1010" s="53"/>
      <c r="DGR1010" s="53"/>
      <c r="DGS1010" s="53"/>
      <c r="DGT1010" s="53"/>
      <c r="DGU1010" s="53"/>
      <c r="DGV1010" s="53"/>
      <c r="DGW1010" s="53"/>
      <c r="DGX1010" s="53"/>
      <c r="DGY1010" s="53"/>
      <c r="DGZ1010" s="53"/>
      <c r="DHA1010" s="53"/>
      <c r="DHB1010" s="53"/>
      <c r="DHC1010" s="53"/>
      <c r="DHD1010" s="53"/>
      <c r="DHE1010" s="53"/>
      <c r="DHF1010" s="53"/>
      <c r="DHG1010" s="53"/>
      <c r="DHH1010" s="53"/>
      <c r="DHI1010" s="53"/>
      <c r="DHJ1010" s="53"/>
      <c r="DHK1010" s="53"/>
      <c r="DHL1010" s="53"/>
      <c r="DHM1010" s="53"/>
      <c r="DHN1010" s="53"/>
      <c r="DHO1010" s="53"/>
      <c r="DHP1010" s="53"/>
      <c r="DHQ1010" s="53"/>
      <c r="DHR1010" s="53"/>
      <c r="DHS1010" s="53"/>
      <c r="DHT1010" s="53"/>
      <c r="DHU1010" s="53"/>
      <c r="DHV1010" s="53"/>
      <c r="DHW1010" s="53"/>
      <c r="DHX1010" s="53"/>
      <c r="DHY1010" s="53"/>
      <c r="DHZ1010" s="53"/>
      <c r="DIA1010" s="53"/>
      <c r="DIB1010" s="53"/>
      <c r="DIC1010" s="53"/>
      <c r="DID1010" s="53"/>
      <c r="DIE1010" s="53"/>
      <c r="DIF1010" s="53"/>
      <c r="DIG1010" s="53"/>
      <c r="DIH1010" s="53"/>
      <c r="DII1010" s="53"/>
      <c r="DIJ1010" s="53"/>
      <c r="DIK1010" s="53"/>
      <c r="DIL1010" s="53"/>
      <c r="DIM1010" s="53"/>
      <c r="DIN1010" s="53"/>
      <c r="DIO1010" s="53"/>
      <c r="DIP1010" s="53"/>
      <c r="DIQ1010" s="53"/>
      <c r="DIR1010" s="53"/>
      <c r="DIS1010" s="53"/>
      <c r="DIT1010" s="53"/>
      <c r="DIU1010" s="53"/>
      <c r="DIV1010" s="53"/>
      <c r="DIW1010" s="53"/>
      <c r="DIX1010" s="53"/>
      <c r="DIY1010" s="53"/>
      <c r="DIZ1010" s="53"/>
      <c r="DJA1010" s="53"/>
      <c r="DJB1010" s="53"/>
      <c r="DJC1010" s="53"/>
      <c r="DJD1010" s="53"/>
      <c r="DJE1010" s="53"/>
      <c r="DJF1010" s="53"/>
      <c r="DJG1010" s="53"/>
      <c r="DJH1010" s="53"/>
      <c r="DJI1010" s="53"/>
      <c r="DJJ1010" s="53"/>
      <c r="DJK1010" s="53"/>
      <c r="DJL1010" s="53"/>
      <c r="DJM1010" s="53"/>
      <c r="DJN1010" s="53"/>
      <c r="DJO1010" s="53"/>
      <c r="DJP1010" s="53"/>
      <c r="DJQ1010" s="53"/>
      <c r="DJR1010" s="53"/>
      <c r="DJS1010" s="53"/>
      <c r="DJT1010" s="53"/>
      <c r="DJU1010" s="53"/>
      <c r="DJV1010" s="53"/>
      <c r="DJW1010" s="53"/>
      <c r="DJX1010" s="53"/>
      <c r="DJY1010" s="53"/>
      <c r="DJZ1010" s="53"/>
      <c r="DKA1010" s="53"/>
      <c r="DKB1010" s="53"/>
      <c r="DKC1010" s="53"/>
      <c r="DKD1010" s="53"/>
      <c r="DKE1010" s="53"/>
      <c r="DKF1010" s="53"/>
      <c r="DKG1010" s="53"/>
      <c r="DKH1010" s="53"/>
      <c r="DKI1010" s="53"/>
      <c r="DKJ1010" s="53"/>
      <c r="DKK1010" s="53"/>
      <c r="DKL1010" s="53"/>
      <c r="DKM1010" s="53"/>
      <c r="DKN1010" s="53"/>
      <c r="DKO1010" s="53"/>
      <c r="DKP1010" s="53"/>
      <c r="DKQ1010" s="53"/>
      <c r="DKR1010" s="53"/>
      <c r="DKS1010" s="53"/>
      <c r="DKT1010" s="53"/>
      <c r="DKU1010" s="53"/>
      <c r="DKV1010" s="53"/>
      <c r="DKW1010" s="53"/>
      <c r="DKX1010" s="53"/>
      <c r="DKY1010" s="53"/>
      <c r="DKZ1010" s="53"/>
      <c r="DLA1010" s="53"/>
      <c r="DLB1010" s="53"/>
      <c r="DLC1010" s="53"/>
      <c r="DLD1010" s="53"/>
      <c r="DLE1010" s="53"/>
      <c r="DLF1010" s="53"/>
      <c r="DLG1010" s="53"/>
      <c r="DLH1010" s="53"/>
      <c r="DLI1010" s="53"/>
      <c r="DLJ1010" s="53"/>
      <c r="DLK1010" s="53"/>
      <c r="DLL1010" s="53"/>
      <c r="DLM1010" s="53"/>
      <c r="DLN1010" s="53"/>
      <c r="DLO1010" s="53"/>
      <c r="DLP1010" s="53"/>
      <c r="DLQ1010" s="53"/>
      <c r="DLR1010" s="53"/>
      <c r="DLS1010" s="53"/>
      <c r="DLT1010" s="53"/>
      <c r="DLU1010" s="53"/>
      <c r="DLV1010" s="53"/>
      <c r="DLW1010" s="53"/>
      <c r="DLX1010" s="53"/>
      <c r="DLY1010" s="53"/>
      <c r="DLZ1010" s="53"/>
      <c r="DMA1010" s="53"/>
      <c r="DMB1010" s="53"/>
      <c r="DMC1010" s="53"/>
      <c r="DMD1010" s="53"/>
      <c r="DME1010" s="53"/>
      <c r="DMF1010" s="53"/>
      <c r="DMG1010" s="53"/>
      <c r="DMH1010" s="53"/>
      <c r="DMI1010" s="53"/>
      <c r="DMJ1010" s="53"/>
      <c r="DMK1010" s="53"/>
      <c r="DML1010" s="53"/>
      <c r="DMM1010" s="53"/>
      <c r="DMN1010" s="53"/>
      <c r="DMO1010" s="53"/>
      <c r="DMP1010" s="53"/>
      <c r="DMQ1010" s="53"/>
      <c r="DMR1010" s="53"/>
      <c r="DMS1010" s="53"/>
      <c r="DMT1010" s="53"/>
      <c r="DMU1010" s="53"/>
      <c r="DMV1010" s="53"/>
      <c r="DMW1010" s="53"/>
      <c r="DMX1010" s="53"/>
      <c r="DMY1010" s="53"/>
      <c r="DMZ1010" s="53"/>
      <c r="DNA1010" s="53"/>
      <c r="DNB1010" s="53"/>
      <c r="DNC1010" s="53"/>
      <c r="DND1010" s="53"/>
      <c r="DNE1010" s="53"/>
      <c r="DNF1010" s="53"/>
      <c r="DNG1010" s="53"/>
      <c r="DNH1010" s="53"/>
      <c r="DNI1010" s="53"/>
      <c r="DNJ1010" s="53"/>
      <c r="DNK1010" s="53"/>
      <c r="DNL1010" s="53"/>
      <c r="DNM1010" s="53"/>
      <c r="DNN1010" s="53"/>
      <c r="DNO1010" s="53"/>
      <c r="DNP1010" s="53"/>
      <c r="DNQ1010" s="53"/>
      <c r="DNR1010" s="53"/>
      <c r="DNS1010" s="53"/>
      <c r="DNT1010" s="53"/>
      <c r="DNU1010" s="53"/>
      <c r="DNV1010" s="53"/>
      <c r="DNW1010" s="53"/>
      <c r="DNX1010" s="53"/>
      <c r="DNY1010" s="53"/>
      <c r="DNZ1010" s="53"/>
      <c r="DOA1010" s="53"/>
      <c r="DOB1010" s="53"/>
      <c r="DOC1010" s="53"/>
      <c r="DOD1010" s="53"/>
      <c r="DOE1010" s="53"/>
      <c r="DOF1010" s="53"/>
      <c r="DOG1010" s="53"/>
      <c r="DOH1010" s="53"/>
      <c r="DOI1010" s="53"/>
      <c r="DOJ1010" s="53"/>
      <c r="DOK1010" s="53"/>
      <c r="DOL1010" s="53"/>
      <c r="DOM1010" s="53"/>
      <c r="DON1010" s="53"/>
      <c r="DOO1010" s="53"/>
      <c r="DOP1010" s="53"/>
      <c r="DOQ1010" s="53"/>
      <c r="DOR1010" s="53"/>
      <c r="DOS1010" s="53"/>
      <c r="DOT1010" s="53"/>
      <c r="DOU1010" s="53"/>
      <c r="DOV1010" s="53"/>
      <c r="DOW1010" s="53"/>
      <c r="DOX1010" s="53"/>
      <c r="DOY1010" s="53"/>
      <c r="DOZ1010" s="53"/>
      <c r="DPA1010" s="53"/>
      <c r="DPB1010" s="53"/>
      <c r="DPC1010" s="53"/>
      <c r="DPD1010" s="53"/>
      <c r="DPE1010" s="53"/>
      <c r="DPF1010" s="53"/>
      <c r="DPG1010" s="53"/>
      <c r="DPH1010" s="53"/>
      <c r="DPI1010" s="53"/>
      <c r="DPJ1010" s="53"/>
      <c r="DPK1010" s="53"/>
      <c r="DPL1010" s="53"/>
      <c r="DPM1010" s="53"/>
      <c r="DPN1010" s="53"/>
      <c r="DPO1010" s="53"/>
      <c r="DPP1010" s="53"/>
      <c r="DPQ1010" s="53"/>
      <c r="DPR1010" s="53"/>
      <c r="DPS1010" s="53"/>
      <c r="DPT1010" s="53"/>
      <c r="DPU1010" s="53"/>
      <c r="DPV1010" s="53"/>
      <c r="DPW1010" s="53"/>
      <c r="DPX1010" s="53"/>
      <c r="DPY1010" s="53"/>
      <c r="DPZ1010" s="53"/>
      <c r="DQA1010" s="53"/>
      <c r="DQB1010" s="53"/>
      <c r="DQC1010" s="53"/>
      <c r="DQD1010" s="53"/>
      <c r="DQE1010" s="53"/>
      <c r="DQF1010" s="53"/>
      <c r="DQG1010" s="53"/>
      <c r="DQH1010" s="53"/>
      <c r="DQI1010" s="53"/>
      <c r="DQJ1010" s="53"/>
      <c r="DQK1010" s="53"/>
      <c r="DQL1010" s="53"/>
      <c r="DQM1010" s="53"/>
      <c r="DQN1010" s="53"/>
      <c r="DQO1010" s="53"/>
      <c r="DQP1010" s="53"/>
      <c r="DQQ1010" s="53"/>
      <c r="DQR1010" s="53"/>
      <c r="DQS1010" s="53"/>
      <c r="DQT1010" s="53"/>
      <c r="DQU1010" s="53"/>
      <c r="DQV1010" s="53"/>
      <c r="DQW1010" s="53"/>
      <c r="DQX1010" s="53"/>
      <c r="DQY1010" s="53"/>
      <c r="DQZ1010" s="53"/>
      <c r="DRA1010" s="53"/>
      <c r="DRB1010" s="53"/>
      <c r="DRC1010" s="53"/>
      <c r="DRD1010" s="53"/>
      <c r="DRE1010" s="53"/>
      <c r="DRF1010" s="53"/>
      <c r="DRG1010" s="53"/>
      <c r="DRH1010" s="53"/>
      <c r="DRI1010" s="53"/>
      <c r="DRJ1010" s="53"/>
      <c r="DRK1010" s="53"/>
      <c r="DRL1010" s="53"/>
      <c r="DRM1010" s="53"/>
      <c r="DRN1010" s="53"/>
      <c r="DRO1010" s="53"/>
      <c r="DRP1010" s="53"/>
      <c r="DRQ1010" s="53"/>
      <c r="DRR1010" s="53"/>
      <c r="DRS1010" s="53"/>
      <c r="DRT1010" s="53"/>
      <c r="DRU1010" s="53"/>
      <c r="DRV1010" s="53"/>
      <c r="DRW1010" s="53"/>
      <c r="DRX1010" s="53"/>
      <c r="DRY1010" s="53"/>
      <c r="DRZ1010" s="53"/>
      <c r="DSA1010" s="53"/>
      <c r="DSB1010" s="53"/>
      <c r="DSC1010" s="53"/>
      <c r="DSD1010" s="53"/>
      <c r="DSE1010" s="53"/>
      <c r="DSF1010" s="53"/>
      <c r="DSG1010" s="53"/>
      <c r="DSH1010" s="53"/>
      <c r="DSI1010" s="53"/>
      <c r="DSJ1010" s="53"/>
      <c r="DSK1010" s="53"/>
      <c r="DSL1010" s="53"/>
      <c r="DSM1010" s="53"/>
      <c r="DSN1010" s="53"/>
      <c r="DSO1010" s="53"/>
      <c r="DSP1010" s="53"/>
      <c r="DSQ1010" s="53"/>
      <c r="DSR1010" s="53"/>
      <c r="DSS1010" s="53"/>
      <c r="DST1010" s="53"/>
      <c r="DSU1010" s="53"/>
      <c r="DSV1010" s="53"/>
      <c r="DSW1010" s="53"/>
      <c r="DSX1010" s="53"/>
      <c r="DSY1010" s="53"/>
      <c r="DSZ1010" s="53"/>
      <c r="DTA1010" s="53"/>
      <c r="DTB1010" s="53"/>
      <c r="DTC1010" s="53"/>
      <c r="DTD1010" s="53"/>
      <c r="DTE1010" s="53"/>
      <c r="DTF1010" s="53"/>
      <c r="DTG1010" s="53"/>
      <c r="DTH1010" s="53"/>
      <c r="DTI1010" s="53"/>
      <c r="DTJ1010" s="53"/>
      <c r="DTK1010" s="53"/>
      <c r="DTL1010" s="53"/>
      <c r="DTM1010" s="53"/>
      <c r="DTN1010" s="53"/>
      <c r="DTO1010" s="53"/>
      <c r="DTP1010" s="53"/>
      <c r="DTQ1010" s="53"/>
      <c r="DTR1010" s="53"/>
      <c r="DTS1010" s="53"/>
      <c r="DTT1010" s="53"/>
      <c r="DTU1010" s="53"/>
      <c r="DTV1010" s="53"/>
      <c r="DTW1010" s="53"/>
      <c r="DTX1010" s="53"/>
      <c r="DTY1010" s="53"/>
      <c r="DTZ1010" s="53"/>
      <c r="DUA1010" s="53"/>
      <c r="DUB1010" s="53"/>
      <c r="DUC1010" s="53"/>
      <c r="DUD1010" s="53"/>
      <c r="DUE1010" s="53"/>
      <c r="DUF1010" s="53"/>
      <c r="DUG1010" s="53"/>
      <c r="DUH1010" s="53"/>
      <c r="DUI1010" s="53"/>
      <c r="DUJ1010" s="53"/>
      <c r="DUK1010" s="53"/>
      <c r="DUL1010" s="53"/>
      <c r="DUM1010" s="53"/>
      <c r="DUN1010" s="53"/>
      <c r="DUO1010" s="53"/>
      <c r="DUP1010" s="53"/>
      <c r="DUQ1010" s="53"/>
      <c r="DUR1010" s="53"/>
      <c r="DUS1010" s="53"/>
      <c r="DUT1010" s="53"/>
      <c r="DUU1010" s="53"/>
      <c r="DUV1010" s="53"/>
      <c r="DUW1010" s="53"/>
      <c r="DUX1010" s="53"/>
      <c r="DUY1010" s="53"/>
      <c r="DUZ1010" s="53"/>
      <c r="DVA1010" s="53"/>
      <c r="DVB1010" s="53"/>
      <c r="DVC1010" s="53"/>
      <c r="DVD1010" s="53"/>
      <c r="DVE1010" s="53"/>
      <c r="DVF1010" s="53"/>
      <c r="DVG1010" s="53"/>
      <c r="DVH1010" s="53"/>
      <c r="DVI1010" s="53"/>
      <c r="DVJ1010" s="53"/>
      <c r="DVK1010" s="53"/>
      <c r="DVL1010" s="53"/>
      <c r="DVM1010" s="53"/>
      <c r="DVN1010" s="53"/>
      <c r="DVO1010" s="53"/>
      <c r="DVP1010" s="53"/>
      <c r="DVQ1010" s="53"/>
      <c r="DVR1010" s="53"/>
      <c r="DVS1010" s="53"/>
      <c r="DVT1010" s="53"/>
      <c r="DVU1010" s="53"/>
      <c r="DVV1010" s="53"/>
      <c r="DVW1010" s="53"/>
      <c r="DVX1010" s="53"/>
      <c r="DVY1010" s="53"/>
      <c r="DVZ1010" s="53"/>
      <c r="DWA1010" s="53"/>
      <c r="DWB1010" s="53"/>
      <c r="DWC1010" s="53"/>
      <c r="DWD1010" s="53"/>
      <c r="DWE1010" s="53"/>
      <c r="DWF1010" s="53"/>
      <c r="DWG1010" s="53"/>
      <c r="DWH1010" s="53"/>
      <c r="DWI1010" s="53"/>
      <c r="DWJ1010" s="53"/>
      <c r="DWK1010" s="53"/>
      <c r="DWL1010" s="53"/>
      <c r="DWM1010" s="53"/>
      <c r="DWN1010" s="53"/>
      <c r="DWO1010" s="53"/>
      <c r="DWP1010" s="53"/>
      <c r="DWQ1010" s="53"/>
      <c r="DWR1010" s="53"/>
      <c r="DWS1010" s="53"/>
      <c r="DWT1010" s="53"/>
      <c r="DWU1010" s="53"/>
      <c r="DWV1010" s="53"/>
      <c r="DWW1010" s="53"/>
      <c r="DWX1010" s="53"/>
      <c r="DWY1010" s="53"/>
      <c r="DWZ1010" s="53"/>
      <c r="DXA1010" s="53"/>
      <c r="DXB1010" s="53"/>
      <c r="DXC1010" s="53"/>
      <c r="DXD1010" s="53"/>
      <c r="DXE1010" s="53"/>
      <c r="DXF1010" s="53"/>
      <c r="DXG1010" s="53"/>
      <c r="DXH1010" s="53"/>
      <c r="DXI1010" s="53"/>
      <c r="DXJ1010" s="53"/>
      <c r="DXK1010" s="53"/>
      <c r="DXL1010" s="53"/>
      <c r="DXM1010" s="53"/>
      <c r="DXN1010" s="53"/>
      <c r="DXO1010" s="53"/>
      <c r="DXP1010" s="53"/>
      <c r="DXQ1010" s="53"/>
      <c r="DXR1010" s="53"/>
      <c r="DXS1010" s="53"/>
      <c r="DXT1010" s="53"/>
      <c r="DXU1010" s="53"/>
      <c r="DXV1010" s="53"/>
      <c r="DXW1010" s="53"/>
      <c r="DXX1010" s="53"/>
      <c r="DXY1010" s="53"/>
      <c r="DXZ1010" s="53"/>
      <c r="DYA1010" s="53"/>
      <c r="DYB1010" s="53"/>
      <c r="DYC1010" s="53"/>
      <c r="DYD1010" s="53"/>
      <c r="DYE1010" s="53"/>
      <c r="DYF1010" s="53"/>
      <c r="DYG1010" s="53"/>
      <c r="DYH1010" s="53"/>
      <c r="DYI1010" s="53"/>
      <c r="DYJ1010" s="53"/>
      <c r="DYK1010" s="53"/>
      <c r="DYL1010" s="53"/>
      <c r="DYM1010" s="53"/>
      <c r="DYN1010" s="53"/>
      <c r="DYO1010" s="53"/>
      <c r="DYP1010" s="53"/>
      <c r="DYQ1010" s="53"/>
      <c r="DYR1010" s="53"/>
      <c r="DYS1010" s="53"/>
      <c r="DYT1010" s="53"/>
      <c r="DYU1010" s="53"/>
      <c r="DYV1010" s="53"/>
      <c r="DYW1010" s="53"/>
      <c r="DYX1010" s="53"/>
      <c r="DYY1010" s="53"/>
      <c r="DYZ1010" s="53"/>
      <c r="DZA1010" s="53"/>
      <c r="DZB1010" s="53"/>
      <c r="DZC1010" s="53"/>
      <c r="DZD1010" s="53"/>
      <c r="DZE1010" s="53"/>
      <c r="DZF1010" s="53"/>
      <c r="DZG1010" s="53"/>
      <c r="DZH1010" s="53"/>
      <c r="DZI1010" s="53"/>
      <c r="DZJ1010" s="53"/>
      <c r="DZK1010" s="53"/>
      <c r="DZL1010" s="53"/>
      <c r="DZM1010" s="53"/>
      <c r="DZN1010" s="53"/>
      <c r="DZO1010" s="53"/>
      <c r="DZP1010" s="53"/>
      <c r="DZQ1010" s="53"/>
      <c r="DZR1010" s="53"/>
      <c r="DZS1010" s="53"/>
      <c r="DZT1010" s="53"/>
      <c r="DZU1010" s="53"/>
      <c r="DZV1010" s="53"/>
      <c r="DZW1010" s="53"/>
      <c r="DZX1010" s="53"/>
      <c r="DZY1010" s="53"/>
      <c r="DZZ1010" s="53"/>
      <c r="EAA1010" s="53"/>
      <c r="EAB1010" s="53"/>
      <c r="EAC1010" s="53"/>
      <c r="EAD1010" s="53"/>
      <c r="EAE1010" s="53"/>
      <c r="EAF1010" s="53"/>
      <c r="EAG1010" s="53"/>
      <c r="EAH1010" s="53"/>
      <c r="EAI1010" s="53"/>
      <c r="EAJ1010" s="53"/>
      <c r="EAK1010" s="53"/>
      <c r="EAL1010" s="53"/>
      <c r="EAM1010" s="53"/>
      <c r="EAN1010" s="53"/>
      <c r="EAO1010" s="53"/>
      <c r="EAP1010" s="53"/>
      <c r="EAQ1010" s="53"/>
      <c r="EAR1010" s="53"/>
      <c r="EAS1010" s="53"/>
      <c r="EAT1010" s="53"/>
      <c r="EAU1010" s="53"/>
      <c r="EAV1010" s="53"/>
      <c r="EAW1010" s="53"/>
      <c r="EAX1010" s="53"/>
      <c r="EAY1010" s="53"/>
      <c r="EAZ1010" s="53"/>
      <c r="EBA1010" s="53"/>
      <c r="EBB1010" s="53"/>
      <c r="EBC1010" s="53"/>
      <c r="EBD1010" s="53"/>
      <c r="EBE1010" s="53"/>
      <c r="EBF1010" s="53"/>
      <c r="EBG1010" s="53"/>
      <c r="EBH1010" s="53"/>
      <c r="EBI1010" s="53"/>
      <c r="EBJ1010" s="53"/>
      <c r="EBK1010" s="53"/>
      <c r="EBL1010" s="53"/>
      <c r="EBM1010" s="53"/>
      <c r="EBN1010" s="53"/>
      <c r="EBO1010" s="53"/>
      <c r="EBP1010" s="53"/>
      <c r="EBQ1010" s="53"/>
      <c r="EBR1010" s="53"/>
      <c r="EBS1010" s="53"/>
      <c r="EBT1010" s="53"/>
      <c r="EBU1010" s="53"/>
      <c r="EBV1010" s="53"/>
      <c r="EBW1010" s="53"/>
      <c r="EBX1010" s="53"/>
      <c r="EBY1010" s="53"/>
      <c r="EBZ1010" s="53"/>
      <c r="ECA1010" s="53"/>
      <c r="ECB1010" s="53"/>
      <c r="ECC1010" s="53"/>
      <c r="ECD1010" s="53"/>
      <c r="ECE1010" s="53"/>
      <c r="ECF1010" s="53"/>
      <c r="ECG1010" s="53"/>
      <c r="ECH1010" s="53"/>
      <c r="ECI1010" s="53"/>
      <c r="ECJ1010" s="53"/>
      <c r="ECK1010" s="53"/>
      <c r="ECL1010" s="53"/>
      <c r="ECM1010" s="53"/>
      <c r="ECN1010" s="53"/>
      <c r="ECO1010" s="53"/>
      <c r="ECP1010" s="53"/>
      <c r="ECQ1010" s="53"/>
      <c r="ECR1010" s="53"/>
      <c r="ECS1010" s="53"/>
      <c r="ECT1010" s="53"/>
      <c r="ECU1010" s="53"/>
      <c r="ECV1010" s="53"/>
      <c r="ECW1010" s="53"/>
      <c r="ECX1010" s="53"/>
      <c r="ECY1010" s="53"/>
      <c r="ECZ1010" s="53"/>
      <c r="EDA1010" s="53"/>
      <c r="EDB1010" s="53"/>
      <c r="EDC1010" s="53"/>
      <c r="EDD1010" s="53"/>
      <c r="EDE1010" s="53"/>
      <c r="EDF1010" s="53"/>
      <c r="EDG1010" s="53"/>
      <c r="EDH1010" s="53"/>
      <c r="EDI1010" s="53"/>
      <c r="EDJ1010" s="53"/>
      <c r="EDK1010" s="53"/>
      <c r="EDL1010" s="53"/>
      <c r="EDM1010" s="53"/>
      <c r="EDN1010" s="53"/>
      <c r="EDO1010" s="53"/>
      <c r="EDP1010" s="53"/>
      <c r="EDQ1010" s="53"/>
      <c r="EDR1010" s="53"/>
      <c r="EDS1010" s="53"/>
      <c r="EDT1010" s="53"/>
      <c r="EDU1010" s="53"/>
      <c r="EDV1010" s="53"/>
      <c r="EDW1010" s="53"/>
      <c r="EDX1010" s="53"/>
      <c r="EDY1010" s="53"/>
      <c r="EDZ1010" s="53"/>
      <c r="EEA1010" s="53"/>
      <c r="EEB1010" s="53"/>
      <c r="EEC1010" s="53"/>
      <c r="EED1010" s="53"/>
      <c r="EEE1010" s="53"/>
      <c r="EEF1010" s="53"/>
      <c r="EEG1010" s="53"/>
      <c r="EEH1010" s="53"/>
      <c r="EEI1010" s="53"/>
      <c r="EEJ1010" s="53"/>
      <c r="EEK1010" s="53"/>
      <c r="EEL1010" s="53"/>
      <c r="EEM1010" s="53"/>
      <c r="EEN1010" s="53"/>
      <c r="EEO1010" s="53"/>
      <c r="EEP1010" s="53"/>
      <c r="EEQ1010" s="53"/>
      <c r="EER1010" s="53"/>
      <c r="EES1010" s="53"/>
      <c r="EET1010" s="53"/>
      <c r="EEU1010" s="53"/>
      <c r="EEV1010" s="53"/>
      <c r="EEW1010" s="53"/>
      <c r="EEX1010" s="53"/>
      <c r="EEY1010" s="53"/>
      <c r="EEZ1010" s="53"/>
      <c r="EFA1010" s="53"/>
      <c r="EFB1010" s="53"/>
      <c r="EFC1010" s="53"/>
      <c r="EFD1010" s="53"/>
      <c r="EFE1010" s="53"/>
      <c r="EFF1010" s="53"/>
      <c r="EFG1010" s="53"/>
      <c r="EFH1010" s="53"/>
      <c r="EFI1010" s="53"/>
      <c r="EFJ1010" s="53"/>
      <c r="EFK1010" s="53"/>
      <c r="EFL1010" s="53"/>
      <c r="EFM1010" s="53"/>
      <c r="EFN1010" s="53"/>
      <c r="EFO1010" s="53"/>
      <c r="EFP1010" s="53"/>
      <c r="EFQ1010" s="53"/>
      <c r="EFR1010" s="53"/>
      <c r="EFS1010" s="53"/>
      <c r="EFT1010" s="53"/>
      <c r="EFU1010" s="53"/>
      <c r="EFV1010" s="53"/>
      <c r="EFW1010" s="53"/>
      <c r="EFX1010" s="53"/>
      <c r="EFY1010" s="53"/>
      <c r="EFZ1010" s="53"/>
      <c r="EGA1010" s="53"/>
      <c r="EGB1010" s="53"/>
      <c r="EGC1010" s="53"/>
      <c r="EGD1010" s="53"/>
      <c r="EGE1010" s="53"/>
      <c r="EGF1010" s="53"/>
      <c r="EGG1010" s="53"/>
      <c r="EGH1010" s="53"/>
      <c r="EGI1010" s="53"/>
      <c r="EGJ1010" s="53"/>
      <c r="EGK1010" s="53"/>
      <c r="EGL1010" s="53"/>
      <c r="EGM1010" s="53"/>
      <c r="EGN1010" s="53"/>
      <c r="EGO1010" s="53"/>
      <c r="EGP1010" s="53"/>
      <c r="EGQ1010" s="53"/>
      <c r="EGR1010" s="53"/>
      <c r="EGS1010" s="53"/>
      <c r="EGT1010" s="53"/>
      <c r="EGU1010" s="53"/>
      <c r="EGV1010" s="53"/>
      <c r="EGW1010" s="53"/>
      <c r="EGX1010" s="53"/>
      <c r="EGY1010" s="53"/>
      <c r="EGZ1010" s="53"/>
      <c r="EHA1010" s="53"/>
      <c r="EHB1010" s="53"/>
      <c r="EHC1010" s="53"/>
      <c r="EHD1010" s="53"/>
      <c r="EHE1010" s="53"/>
      <c r="EHF1010" s="53"/>
      <c r="EHG1010" s="53"/>
      <c r="EHH1010" s="53"/>
      <c r="EHI1010" s="53"/>
      <c r="EHJ1010" s="53"/>
      <c r="EHK1010" s="53"/>
      <c r="EHL1010" s="53"/>
      <c r="EHM1010" s="53"/>
      <c r="EHN1010" s="53"/>
      <c r="EHO1010" s="53"/>
      <c r="EHP1010" s="53"/>
      <c r="EHQ1010" s="53"/>
      <c r="EHR1010" s="53"/>
      <c r="EHS1010" s="53"/>
      <c r="EHT1010" s="53"/>
      <c r="EHU1010" s="53"/>
      <c r="EHV1010" s="53"/>
      <c r="EHW1010" s="53"/>
      <c r="EHX1010" s="53"/>
      <c r="EHY1010" s="53"/>
      <c r="EHZ1010" s="53"/>
      <c r="EIA1010" s="53"/>
      <c r="EIB1010" s="53"/>
      <c r="EIC1010" s="53"/>
      <c r="EID1010" s="53"/>
      <c r="EIE1010" s="53"/>
      <c r="EIF1010" s="53"/>
      <c r="EIG1010" s="53"/>
      <c r="EIH1010" s="53"/>
      <c r="EII1010" s="53"/>
      <c r="EIJ1010" s="53"/>
      <c r="EIK1010" s="53"/>
      <c r="EIL1010" s="53"/>
      <c r="EIM1010" s="53"/>
      <c r="EIN1010" s="53"/>
      <c r="EIO1010" s="53"/>
      <c r="EIP1010" s="53"/>
      <c r="EIQ1010" s="53"/>
      <c r="EIR1010" s="53"/>
      <c r="EIS1010" s="53"/>
      <c r="EIT1010" s="53"/>
      <c r="EIU1010" s="53"/>
      <c r="EIV1010" s="53"/>
      <c r="EIW1010" s="53"/>
      <c r="EIX1010" s="53"/>
      <c r="EIY1010" s="53"/>
      <c r="EIZ1010" s="53"/>
      <c r="EJA1010" s="53"/>
      <c r="EJB1010" s="53"/>
      <c r="EJC1010" s="53"/>
      <c r="EJD1010" s="53"/>
      <c r="EJE1010" s="53"/>
      <c r="EJF1010" s="53"/>
      <c r="EJG1010" s="53"/>
      <c r="EJH1010" s="53"/>
      <c r="EJI1010" s="53"/>
      <c r="EJJ1010" s="53"/>
      <c r="EJK1010" s="53"/>
      <c r="EJL1010" s="53"/>
      <c r="EJM1010" s="53"/>
      <c r="EJN1010" s="53"/>
      <c r="EJO1010" s="53"/>
      <c r="EJP1010" s="53"/>
      <c r="EJQ1010" s="53"/>
      <c r="EJR1010" s="53"/>
      <c r="EJS1010" s="53"/>
      <c r="EJT1010" s="53"/>
      <c r="EJU1010" s="53"/>
      <c r="EJV1010" s="53"/>
      <c r="EJW1010" s="53"/>
      <c r="EJX1010" s="53"/>
      <c r="EJY1010" s="53"/>
      <c r="EJZ1010" s="53"/>
      <c r="EKA1010" s="53"/>
      <c r="EKB1010" s="53"/>
      <c r="EKC1010" s="53"/>
      <c r="EKD1010" s="53"/>
      <c r="EKE1010" s="53"/>
      <c r="EKF1010" s="53"/>
      <c r="EKG1010" s="53"/>
      <c r="EKH1010" s="53"/>
      <c r="EKI1010" s="53"/>
      <c r="EKJ1010" s="53"/>
      <c r="EKK1010" s="53"/>
      <c r="EKL1010" s="53"/>
      <c r="EKM1010" s="53"/>
      <c r="EKN1010" s="53"/>
      <c r="EKO1010" s="53"/>
      <c r="EKP1010" s="53"/>
      <c r="EKQ1010" s="53"/>
      <c r="EKR1010" s="53"/>
      <c r="EKS1010" s="53"/>
      <c r="EKT1010" s="53"/>
      <c r="EKU1010" s="53"/>
      <c r="EKV1010" s="53"/>
      <c r="EKW1010" s="53"/>
      <c r="EKX1010" s="53"/>
      <c r="EKY1010" s="53"/>
      <c r="EKZ1010" s="53"/>
      <c r="ELA1010" s="53"/>
      <c r="ELB1010" s="53"/>
      <c r="ELC1010" s="53"/>
      <c r="ELD1010" s="53"/>
      <c r="ELE1010" s="53"/>
      <c r="ELF1010" s="53"/>
      <c r="ELG1010" s="53"/>
      <c r="ELH1010" s="53"/>
      <c r="ELI1010" s="53"/>
      <c r="ELJ1010" s="53"/>
      <c r="ELK1010" s="53"/>
      <c r="ELL1010" s="53"/>
      <c r="ELM1010" s="53"/>
      <c r="ELN1010" s="53"/>
      <c r="ELO1010" s="53"/>
      <c r="ELP1010" s="53"/>
      <c r="ELQ1010" s="53"/>
      <c r="ELR1010" s="53"/>
      <c r="ELS1010" s="53"/>
      <c r="ELT1010" s="53"/>
      <c r="ELU1010" s="53"/>
      <c r="ELV1010" s="53"/>
      <c r="ELW1010" s="53"/>
      <c r="ELX1010" s="53"/>
      <c r="ELY1010" s="53"/>
      <c r="ELZ1010" s="53"/>
      <c r="EMA1010" s="53"/>
      <c r="EMB1010" s="53"/>
      <c r="EMC1010" s="53"/>
      <c r="EMD1010" s="53"/>
      <c r="EME1010" s="53"/>
      <c r="EMF1010" s="53"/>
      <c r="EMG1010" s="53"/>
      <c r="EMH1010" s="53"/>
      <c r="EMI1010" s="53"/>
      <c r="EMJ1010" s="53"/>
      <c r="EMK1010" s="53"/>
      <c r="EML1010" s="53"/>
      <c r="EMM1010" s="53"/>
      <c r="EMN1010" s="53"/>
      <c r="EMO1010" s="53"/>
      <c r="EMP1010" s="53"/>
      <c r="EMQ1010" s="53"/>
      <c r="EMR1010" s="53"/>
      <c r="EMS1010" s="53"/>
      <c r="EMT1010" s="53"/>
      <c r="EMU1010" s="53"/>
      <c r="EMV1010" s="53"/>
      <c r="EMW1010" s="53"/>
      <c r="EMX1010" s="53"/>
      <c r="EMY1010" s="53"/>
      <c r="EMZ1010" s="53"/>
      <c r="ENA1010" s="53"/>
      <c r="ENB1010" s="53"/>
      <c r="ENC1010" s="53"/>
      <c r="END1010" s="53"/>
      <c r="ENE1010" s="53"/>
      <c r="ENF1010" s="53"/>
      <c r="ENG1010" s="53"/>
      <c r="ENH1010" s="53"/>
      <c r="ENI1010" s="53"/>
      <c r="ENJ1010" s="53"/>
      <c r="ENK1010" s="53"/>
      <c r="ENL1010" s="53"/>
      <c r="ENM1010" s="53"/>
      <c r="ENN1010" s="53"/>
      <c r="ENO1010" s="53"/>
      <c r="ENP1010" s="53"/>
      <c r="ENQ1010" s="53"/>
      <c r="ENR1010" s="53"/>
      <c r="ENS1010" s="53"/>
      <c r="ENT1010" s="53"/>
      <c r="ENU1010" s="53"/>
      <c r="ENV1010" s="53"/>
      <c r="ENW1010" s="53"/>
      <c r="ENX1010" s="53"/>
      <c r="ENY1010" s="53"/>
      <c r="ENZ1010" s="53"/>
      <c r="EOA1010" s="53"/>
      <c r="EOB1010" s="53"/>
      <c r="EOC1010" s="53"/>
      <c r="EOD1010" s="53"/>
      <c r="EOE1010" s="53"/>
      <c r="EOF1010" s="53"/>
      <c r="EOG1010" s="53"/>
      <c r="EOH1010" s="53"/>
      <c r="EOI1010" s="53"/>
      <c r="EOJ1010" s="53"/>
      <c r="EOK1010" s="53"/>
      <c r="EOL1010" s="53"/>
      <c r="EOM1010" s="53"/>
      <c r="EON1010" s="53"/>
      <c r="EOO1010" s="53"/>
      <c r="EOP1010" s="53"/>
      <c r="EOQ1010" s="53"/>
      <c r="EOR1010" s="53"/>
      <c r="EOS1010" s="53"/>
      <c r="EOT1010" s="53"/>
      <c r="EOU1010" s="53"/>
      <c r="EOV1010" s="53"/>
      <c r="EOW1010" s="53"/>
      <c r="EOX1010" s="53"/>
      <c r="EOY1010" s="53"/>
      <c r="EOZ1010" s="53"/>
      <c r="EPA1010" s="53"/>
      <c r="EPB1010" s="53"/>
      <c r="EPC1010" s="53"/>
      <c r="EPD1010" s="53"/>
      <c r="EPE1010" s="53"/>
      <c r="EPF1010" s="53"/>
      <c r="EPG1010" s="53"/>
      <c r="EPH1010" s="53"/>
      <c r="EPI1010" s="53"/>
      <c r="EPJ1010" s="53"/>
      <c r="EPK1010" s="53"/>
      <c r="EPL1010" s="53"/>
      <c r="EPM1010" s="53"/>
      <c r="EPN1010" s="53"/>
      <c r="EPO1010" s="53"/>
      <c r="EPP1010" s="53"/>
      <c r="EPQ1010" s="53"/>
      <c r="EPR1010" s="53"/>
      <c r="EPS1010" s="53"/>
      <c r="EPT1010" s="53"/>
      <c r="EPU1010" s="53"/>
      <c r="EPV1010" s="53"/>
      <c r="EPW1010" s="53"/>
      <c r="EPX1010" s="53"/>
      <c r="EPY1010" s="53"/>
      <c r="EPZ1010" s="53"/>
      <c r="EQA1010" s="53"/>
      <c r="EQB1010" s="53"/>
      <c r="EQC1010" s="53"/>
      <c r="EQD1010" s="53"/>
      <c r="EQE1010" s="53"/>
      <c r="EQF1010" s="53"/>
      <c r="EQG1010" s="53"/>
      <c r="EQH1010" s="53"/>
      <c r="EQI1010" s="53"/>
      <c r="EQJ1010" s="53"/>
      <c r="EQK1010" s="53"/>
      <c r="EQL1010" s="53"/>
      <c r="EQM1010" s="53"/>
      <c r="EQN1010" s="53"/>
      <c r="EQO1010" s="53"/>
      <c r="EQP1010" s="53"/>
      <c r="EQQ1010" s="53"/>
      <c r="EQR1010" s="53"/>
      <c r="EQS1010" s="53"/>
      <c r="EQT1010" s="53"/>
      <c r="EQU1010" s="53"/>
      <c r="EQV1010" s="53"/>
      <c r="EQW1010" s="53"/>
      <c r="EQX1010" s="53"/>
      <c r="EQY1010" s="53"/>
      <c r="EQZ1010" s="53"/>
      <c r="ERA1010" s="53"/>
      <c r="ERB1010" s="53"/>
      <c r="ERC1010" s="53"/>
      <c r="ERD1010" s="53"/>
      <c r="ERE1010" s="53"/>
      <c r="ERF1010" s="53"/>
      <c r="ERG1010" s="53"/>
      <c r="ERH1010" s="53"/>
      <c r="ERI1010" s="53"/>
      <c r="ERJ1010" s="53"/>
      <c r="ERK1010" s="53"/>
      <c r="ERL1010" s="53"/>
      <c r="ERM1010" s="53"/>
      <c r="ERN1010" s="53"/>
      <c r="ERO1010" s="53"/>
      <c r="ERP1010" s="53"/>
      <c r="ERQ1010" s="53"/>
      <c r="ERR1010" s="53"/>
      <c r="ERS1010" s="53"/>
      <c r="ERT1010" s="53"/>
      <c r="ERU1010" s="53"/>
      <c r="ERV1010" s="53"/>
      <c r="ERW1010" s="53"/>
      <c r="ERX1010" s="53"/>
      <c r="ERY1010" s="53"/>
      <c r="ERZ1010" s="53"/>
      <c r="ESA1010" s="53"/>
      <c r="ESB1010" s="53"/>
      <c r="ESC1010" s="53"/>
      <c r="ESD1010" s="53"/>
      <c r="ESE1010" s="53"/>
      <c r="ESF1010" s="53"/>
      <c r="ESG1010" s="53"/>
      <c r="ESH1010" s="53"/>
      <c r="ESI1010" s="53"/>
      <c r="ESJ1010" s="53"/>
      <c r="ESK1010" s="53"/>
      <c r="ESL1010" s="53"/>
      <c r="ESM1010" s="53"/>
      <c r="ESN1010" s="53"/>
      <c r="ESO1010" s="53"/>
      <c r="ESP1010" s="53"/>
      <c r="ESQ1010" s="53"/>
      <c r="ESR1010" s="53"/>
      <c r="ESS1010" s="53"/>
      <c r="EST1010" s="53"/>
      <c r="ESU1010" s="53"/>
      <c r="ESV1010" s="53"/>
      <c r="ESW1010" s="53"/>
      <c r="ESX1010" s="53"/>
      <c r="ESY1010" s="53"/>
      <c r="ESZ1010" s="53"/>
      <c r="ETA1010" s="53"/>
      <c r="ETB1010" s="53"/>
      <c r="ETC1010" s="53"/>
      <c r="ETD1010" s="53"/>
      <c r="ETE1010" s="53"/>
      <c r="ETF1010" s="53"/>
      <c r="ETG1010" s="53"/>
      <c r="ETH1010" s="53"/>
      <c r="ETI1010" s="53"/>
      <c r="ETJ1010" s="53"/>
      <c r="ETK1010" s="53"/>
      <c r="ETL1010" s="53"/>
      <c r="ETM1010" s="53"/>
      <c r="ETN1010" s="53"/>
      <c r="ETO1010" s="53"/>
      <c r="ETP1010" s="53"/>
      <c r="ETQ1010" s="53"/>
      <c r="ETR1010" s="53"/>
      <c r="ETS1010" s="53"/>
      <c r="ETT1010" s="53"/>
      <c r="ETU1010" s="53"/>
      <c r="ETV1010" s="53"/>
      <c r="ETW1010" s="53"/>
      <c r="ETX1010" s="53"/>
      <c r="ETY1010" s="53"/>
      <c r="ETZ1010" s="53"/>
      <c r="EUA1010" s="53"/>
      <c r="EUB1010" s="53"/>
      <c r="EUC1010" s="53"/>
      <c r="EUD1010" s="53"/>
      <c r="EUE1010" s="53"/>
      <c r="EUF1010" s="53"/>
      <c r="EUG1010" s="53"/>
      <c r="EUH1010" s="53"/>
      <c r="EUI1010" s="53"/>
      <c r="EUJ1010" s="53"/>
      <c r="EUK1010" s="53"/>
      <c r="EUL1010" s="53"/>
      <c r="EUM1010" s="53"/>
      <c r="EUN1010" s="53"/>
      <c r="EUO1010" s="53"/>
      <c r="EUP1010" s="53"/>
      <c r="EUQ1010" s="53"/>
      <c r="EUR1010" s="53"/>
      <c r="EUS1010" s="53"/>
      <c r="EUT1010" s="53"/>
      <c r="EUU1010" s="53"/>
      <c r="EUV1010" s="53"/>
      <c r="EUW1010" s="53"/>
      <c r="EUX1010" s="53"/>
      <c r="EUY1010" s="53"/>
      <c r="EUZ1010" s="53"/>
      <c r="EVA1010" s="53"/>
      <c r="EVB1010" s="53"/>
      <c r="EVC1010" s="53"/>
      <c r="EVD1010" s="53"/>
      <c r="EVE1010" s="53"/>
      <c r="EVF1010" s="53"/>
      <c r="EVG1010" s="53"/>
      <c r="EVH1010" s="53"/>
      <c r="EVI1010" s="53"/>
      <c r="EVJ1010" s="53"/>
      <c r="EVK1010" s="53"/>
      <c r="EVL1010" s="53"/>
      <c r="EVM1010" s="53"/>
      <c r="EVN1010" s="53"/>
      <c r="EVO1010" s="53"/>
      <c r="EVP1010" s="53"/>
      <c r="EVQ1010" s="53"/>
      <c r="EVR1010" s="53"/>
      <c r="EVS1010" s="53"/>
      <c r="EVT1010" s="53"/>
      <c r="EVU1010" s="53"/>
      <c r="EVV1010" s="53"/>
      <c r="EVW1010" s="53"/>
      <c r="EVX1010" s="53"/>
      <c r="EVY1010" s="53"/>
      <c r="EVZ1010" s="53"/>
      <c r="EWA1010" s="53"/>
      <c r="EWB1010" s="53"/>
      <c r="EWC1010" s="53"/>
      <c r="EWD1010" s="53"/>
      <c r="EWE1010" s="53"/>
      <c r="EWF1010" s="53"/>
      <c r="EWG1010" s="53"/>
      <c r="EWH1010" s="53"/>
      <c r="EWI1010" s="53"/>
      <c r="EWJ1010" s="53"/>
      <c r="EWK1010" s="53"/>
      <c r="EWL1010" s="53"/>
      <c r="EWM1010" s="53"/>
      <c r="EWN1010" s="53"/>
      <c r="EWO1010" s="53"/>
      <c r="EWP1010" s="53"/>
      <c r="EWQ1010" s="53"/>
      <c r="EWR1010" s="53"/>
      <c r="EWS1010" s="53"/>
      <c r="EWT1010" s="53"/>
      <c r="EWU1010" s="53"/>
      <c r="EWV1010" s="53"/>
      <c r="EWW1010" s="53"/>
      <c r="EWX1010" s="53"/>
      <c r="EWY1010" s="53"/>
      <c r="EWZ1010" s="53"/>
      <c r="EXA1010" s="53"/>
      <c r="EXB1010" s="53"/>
      <c r="EXC1010" s="53"/>
      <c r="EXD1010" s="53"/>
      <c r="EXE1010" s="53"/>
      <c r="EXF1010" s="53"/>
      <c r="EXG1010" s="53"/>
      <c r="EXH1010" s="53"/>
      <c r="EXI1010" s="53"/>
      <c r="EXJ1010" s="53"/>
      <c r="EXK1010" s="53"/>
      <c r="EXL1010" s="53"/>
      <c r="EXM1010" s="53"/>
      <c r="EXN1010" s="53"/>
      <c r="EXO1010" s="53"/>
      <c r="EXP1010" s="53"/>
      <c r="EXQ1010" s="53"/>
      <c r="EXR1010" s="53"/>
      <c r="EXS1010" s="53"/>
      <c r="EXT1010" s="53"/>
      <c r="EXU1010" s="53"/>
      <c r="EXV1010" s="53"/>
      <c r="EXW1010" s="53"/>
      <c r="EXX1010" s="53"/>
      <c r="EXY1010" s="53"/>
      <c r="EXZ1010" s="53"/>
      <c r="EYA1010" s="53"/>
      <c r="EYB1010" s="53"/>
      <c r="EYC1010" s="53"/>
      <c r="EYD1010" s="53"/>
      <c r="EYE1010" s="53"/>
      <c r="EYF1010" s="53"/>
      <c r="EYG1010" s="53"/>
      <c r="EYH1010" s="53"/>
      <c r="EYI1010" s="53"/>
      <c r="EYJ1010" s="53"/>
      <c r="EYK1010" s="53"/>
      <c r="EYL1010" s="53"/>
      <c r="EYM1010" s="53"/>
      <c r="EYN1010" s="53"/>
      <c r="EYO1010" s="53"/>
      <c r="EYP1010" s="53"/>
      <c r="EYQ1010" s="53"/>
      <c r="EYR1010" s="53"/>
      <c r="EYS1010" s="53"/>
      <c r="EYT1010" s="53"/>
      <c r="EYU1010" s="53"/>
      <c r="EYV1010" s="53"/>
      <c r="EYW1010" s="53"/>
      <c r="EYX1010" s="53"/>
      <c r="EYY1010" s="53"/>
      <c r="EYZ1010" s="53"/>
      <c r="EZA1010" s="53"/>
      <c r="EZB1010" s="53"/>
      <c r="EZC1010" s="53"/>
      <c r="EZD1010" s="53"/>
      <c r="EZE1010" s="53"/>
      <c r="EZF1010" s="53"/>
      <c r="EZG1010" s="53"/>
      <c r="EZH1010" s="53"/>
      <c r="EZI1010" s="53"/>
      <c r="EZJ1010" s="53"/>
      <c r="EZK1010" s="53"/>
      <c r="EZL1010" s="53"/>
      <c r="EZM1010" s="53"/>
      <c r="EZN1010" s="53"/>
      <c r="EZO1010" s="53"/>
      <c r="EZP1010" s="53"/>
      <c r="EZQ1010" s="53"/>
      <c r="EZR1010" s="53"/>
      <c r="EZS1010" s="53"/>
      <c r="EZT1010" s="53"/>
      <c r="EZU1010" s="53"/>
      <c r="EZV1010" s="53"/>
      <c r="EZW1010" s="53"/>
      <c r="EZX1010" s="53"/>
      <c r="EZY1010" s="53"/>
      <c r="EZZ1010" s="53"/>
      <c r="FAA1010" s="53"/>
      <c r="FAB1010" s="53"/>
      <c r="FAC1010" s="53"/>
      <c r="FAD1010" s="53"/>
      <c r="FAE1010" s="53"/>
      <c r="FAF1010" s="53"/>
      <c r="FAG1010" s="53"/>
      <c r="FAH1010" s="53"/>
      <c r="FAI1010" s="53"/>
      <c r="FAJ1010" s="53"/>
      <c r="FAK1010" s="53"/>
      <c r="FAL1010" s="53"/>
      <c r="FAM1010" s="53"/>
      <c r="FAN1010" s="53"/>
      <c r="FAO1010" s="53"/>
      <c r="FAP1010" s="53"/>
      <c r="FAQ1010" s="53"/>
      <c r="FAR1010" s="53"/>
      <c r="FAS1010" s="53"/>
      <c r="FAT1010" s="53"/>
      <c r="FAU1010" s="53"/>
      <c r="FAV1010" s="53"/>
      <c r="FAW1010" s="53"/>
      <c r="FAX1010" s="53"/>
      <c r="FAY1010" s="53"/>
      <c r="FAZ1010" s="53"/>
      <c r="FBA1010" s="53"/>
      <c r="FBB1010" s="53"/>
      <c r="FBC1010" s="53"/>
      <c r="FBD1010" s="53"/>
      <c r="FBE1010" s="53"/>
      <c r="FBF1010" s="53"/>
      <c r="FBG1010" s="53"/>
      <c r="FBH1010" s="53"/>
      <c r="FBI1010" s="53"/>
      <c r="FBJ1010" s="53"/>
      <c r="FBK1010" s="53"/>
      <c r="FBL1010" s="53"/>
      <c r="FBM1010" s="53"/>
      <c r="FBN1010" s="53"/>
      <c r="FBO1010" s="53"/>
      <c r="FBP1010" s="53"/>
      <c r="FBQ1010" s="53"/>
      <c r="FBR1010" s="53"/>
      <c r="FBS1010" s="53"/>
      <c r="FBT1010" s="53"/>
      <c r="FBU1010" s="53"/>
      <c r="FBV1010" s="53"/>
      <c r="FBW1010" s="53"/>
      <c r="FBX1010" s="53"/>
      <c r="FBY1010" s="53"/>
      <c r="FBZ1010" s="53"/>
      <c r="FCA1010" s="53"/>
      <c r="FCB1010" s="53"/>
      <c r="FCC1010" s="53"/>
      <c r="FCD1010" s="53"/>
      <c r="FCE1010" s="53"/>
      <c r="FCF1010" s="53"/>
      <c r="FCG1010" s="53"/>
      <c r="FCH1010" s="53"/>
      <c r="FCI1010" s="53"/>
      <c r="FCJ1010" s="53"/>
      <c r="FCK1010" s="53"/>
      <c r="FCL1010" s="53"/>
      <c r="FCM1010" s="53"/>
      <c r="FCN1010" s="53"/>
      <c r="FCO1010" s="53"/>
      <c r="FCP1010" s="53"/>
      <c r="FCQ1010" s="53"/>
      <c r="FCR1010" s="53"/>
      <c r="FCS1010" s="53"/>
      <c r="FCT1010" s="53"/>
      <c r="FCU1010" s="53"/>
      <c r="FCV1010" s="53"/>
      <c r="FCW1010" s="53"/>
      <c r="FCX1010" s="53"/>
      <c r="FCY1010" s="53"/>
      <c r="FCZ1010" s="53"/>
      <c r="FDA1010" s="53"/>
      <c r="FDB1010" s="53"/>
      <c r="FDC1010" s="53"/>
      <c r="FDD1010" s="53"/>
      <c r="FDE1010" s="53"/>
      <c r="FDF1010" s="53"/>
      <c r="FDG1010" s="53"/>
      <c r="FDH1010" s="53"/>
      <c r="FDI1010" s="53"/>
      <c r="FDJ1010" s="53"/>
      <c r="FDK1010" s="53"/>
      <c r="FDL1010" s="53"/>
      <c r="FDM1010" s="53"/>
      <c r="FDN1010" s="53"/>
      <c r="FDO1010" s="53"/>
      <c r="FDP1010" s="53"/>
      <c r="FDQ1010" s="53"/>
      <c r="FDR1010" s="53"/>
      <c r="FDS1010" s="53"/>
      <c r="FDT1010" s="53"/>
      <c r="FDU1010" s="53"/>
      <c r="FDV1010" s="53"/>
      <c r="FDW1010" s="53"/>
      <c r="FDX1010" s="53"/>
      <c r="FDY1010" s="53"/>
      <c r="FDZ1010" s="53"/>
      <c r="FEA1010" s="53"/>
      <c r="FEB1010" s="53"/>
      <c r="FEC1010" s="53"/>
      <c r="FED1010" s="53"/>
      <c r="FEE1010" s="53"/>
      <c r="FEF1010" s="53"/>
      <c r="FEG1010" s="53"/>
      <c r="FEH1010" s="53"/>
      <c r="FEI1010" s="53"/>
      <c r="FEJ1010" s="53"/>
      <c r="FEK1010" s="53"/>
      <c r="FEL1010" s="53"/>
      <c r="FEM1010" s="53"/>
      <c r="FEN1010" s="53"/>
      <c r="FEO1010" s="53"/>
      <c r="FEP1010" s="53"/>
      <c r="FEQ1010" s="53"/>
      <c r="FER1010" s="53"/>
      <c r="FES1010" s="53"/>
      <c r="FET1010" s="53"/>
      <c r="FEU1010" s="53"/>
      <c r="FEV1010" s="53"/>
      <c r="FEW1010" s="53"/>
      <c r="FEX1010" s="53"/>
      <c r="FEY1010" s="53"/>
      <c r="FEZ1010" s="53"/>
      <c r="FFA1010" s="53"/>
      <c r="FFB1010" s="53"/>
      <c r="FFC1010" s="53"/>
      <c r="FFD1010" s="53"/>
      <c r="FFE1010" s="53"/>
      <c r="FFF1010" s="53"/>
      <c r="FFG1010" s="53"/>
      <c r="FFH1010" s="53"/>
      <c r="FFI1010" s="53"/>
      <c r="FFJ1010" s="53"/>
      <c r="FFK1010" s="53"/>
      <c r="FFL1010" s="53"/>
      <c r="FFM1010" s="53"/>
      <c r="FFN1010" s="53"/>
      <c r="FFO1010" s="53"/>
      <c r="FFP1010" s="53"/>
      <c r="FFQ1010" s="53"/>
      <c r="FFR1010" s="53"/>
      <c r="FFS1010" s="53"/>
      <c r="FFT1010" s="53"/>
      <c r="FFU1010" s="53"/>
      <c r="FFV1010" s="53"/>
      <c r="FFW1010" s="53"/>
      <c r="FFX1010" s="53"/>
      <c r="FFY1010" s="53"/>
      <c r="FFZ1010" s="53"/>
      <c r="FGA1010" s="53"/>
      <c r="FGB1010" s="53"/>
      <c r="FGC1010" s="53"/>
      <c r="FGD1010" s="53"/>
      <c r="FGE1010" s="53"/>
      <c r="FGF1010" s="53"/>
      <c r="FGG1010" s="53"/>
      <c r="FGH1010" s="53"/>
      <c r="FGI1010" s="53"/>
      <c r="FGJ1010" s="53"/>
      <c r="FGK1010" s="53"/>
      <c r="FGL1010" s="53"/>
      <c r="FGM1010" s="53"/>
      <c r="FGN1010" s="53"/>
      <c r="FGO1010" s="53"/>
      <c r="FGP1010" s="53"/>
      <c r="FGQ1010" s="53"/>
      <c r="FGR1010" s="53"/>
      <c r="FGS1010" s="53"/>
      <c r="FGT1010" s="53"/>
      <c r="FGU1010" s="53"/>
      <c r="FGV1010" s="53"/>
      <c r="FGW1010" s="53"/>
      <c r="FGX1010" s="53"/>
      <c r="FGY1010" s="53"/>
      <c r="FGZ1010" s="53"/>
      <c r="FHA1010" s="53"/>
      <c r="FHB1010" s="53"/>
      <c r="FHC1010" s="53"/>
      <c r="FHD1010" s="53"/>
      <c r="FHE1010" s="53"/>
      <c r="FHF1010" s="53"/>
      <c r="FHG1010" s="53"/>
      <c r="FHH1010" s="53"/>
      <c r="FHI1010" s="53"/>
      <c r="FHJ1010" s="53"/>
      <c r="FHK1010" s="53"/>
      <c r="FHL1010" s="53"/>
      <c r="FHM1010" s="53"/>
      <c r="FHN1010" s="53"/>
      <c r="FHO1010" s="53"/>
      <c r="FHP1010" s="53"/>
      <c r="FHQ1010" s="53"/>
      <c r="FHR1010" s="53"/>
      <c r="FHS1010" s="53"/>
      <c r="FHT1010" s="53"/>
      <c r="FHU1010" s="53"/>
      <c r="FHV1010" s="53"/>
      <c r="FHW1010" s="53"/>
      <c r="FHX1010" s="53"/>
      <c r="FHY1010" s="53"/>
      <c r="FHZ1010" s="53"/>
      <c r="FIA1010" s="53"/>
      <c r="FIB1010" s="53"/>
      <c r="FIC1010" s="53"/>
      <c r="FID1010" s="53"/>
      <c r="FIE1010" s="53"/>
      <c r="FIF1010" s="53"/>
      <c r="FIG1010" s="53"/>
      <c r="FIH1010" s="53"/>
      <c r="FII1010" s="53"/>
      <c r="FIJ1010" s="53"/>
      <c r="FIK1010" s="53"/>
      <c r="FIL1010" s="53"/>
      <c r="FIM1010" s="53"/>
      <c r="FIN1010" s="53"/>
      <c r="FIO1010" s="53"/>
      <c r="FIP1010" s="53"/>
      <c r="FIQ1010" s="53"/>
      <c r="FIR1010" s="53"/>
      <c r="FIS1010" s="53"/>
      <c r="FIT1010" s="53"/>
      <c r="FIU1010" s="53"/>
      <c r="FIV1010" s="53"/>
      <c r="FIW1010" s="53"/>
      <c r="FIX1010" s="53"/>
      <c r="FIY1010" s="53"/>
      <c r="FIZ1010" s="53"/>
      <c r="FJA1010" s="53"/>
      <c r="FJB1010" s="53"/>
      <c r="FJC1010" s="53"/>
      <c r="FJD1010" s="53"/>
      <c r="FJE1010" s="53"/>
      <c r="FJF1010" s="53"/>
      <c r="FJG1010" s="53"/>
      <c r="FJH1010" s="53"/>
      <c r="FJI1010" s="53"/>
      <c r="FJJ1010" s="53"/>
      <c r="FJK1010" s="53"/>
      <c r="FJL1010" s="53"/>
      <c r="FJM1010" s="53"/>
      <c r="FJN1010" s="53"/>
      <c r="FJO1010" s="53"/>
      <c r="FJP1010" s="53"/>
      <c r="FJQ1010" s="53"/>
      <c r="FJR1010" s="53"/>
      <c r="FJS1010" s="53"/>
      <c r="FJT1010" s="53"/>
      <c r="FJU1010" s="53"/>
      <c r="FJV1010" s="53"/>
      <c r="FJW1010" s="53"/>
      <c r="FJX1010" s="53"/>
      <c r="FJY1010" s="53"/>
      <c r="FJZ1010" s="53"/>
      <c r="FKA1010" s="53"/>
      <c r="FKB1010" s="53"/>
      <c r="FKC1010" s="53"/>
      <c r="FKD1010" s="53"/>
      <c r="FKE1010" s="53"/>
      <c r="FKF1010" s="53"/>
      <c r="FKG1010" s="53"/>
      <c r="FKH1010" s="53"/>
      <c r="FKI1010" s="53"/>
      <c r="FKJ1010" s="53"/>
      <c r="FKK1010" s="53"/>
      <c r="FKL1010" s="53"/>
      <c r="FKM1010" s="53"/>
      <c r="FKN1010" s="53"/>
      <c r="FKO1010" s="53"/>
      <c r="FKP1010" s="53"/>
      <c r="FKQ1010" s="53"/>
      <c r="FKR1010" s="53"/>
      <c r="FKS1010" s="53"/>
      <c r="FKT1010" s="53"/>
      <c r="FKU1010" s="53"/>
      <c r="FKV1010" s="53"/>
      <c r="FKW1010" s="53"/>
      <c r="FKX1010" s="53"/>
      <c r="FKY1010" s="53"/>
      <c r="FKZ1010" s="53"/>
      <c r="FLA1010" s="53"/>
      <c r="FLB1010" s="53"/>
      <c r="FLC1010" s="53"/>
      <c r="FLD1010" s="53"/>
      <c r="FLE1010" s="53"/>
      <c r="FLF1010" s="53"/>
      <c r="FLG1010" s="53"/>
      <c r="FLH1010" s="53"/>
      <c r="FLI1010" s="53"/>
      <c r="FLJ1010" s="53"/>
      <c r="FLK1010" s="53"/>
      <c r="FLL1010" s="53"/>
      <c r="FLM1010" s="53"/>
      <c r="FLN1010" s="53"/>
      <c r="FLO1010" s="53"/>
      <c r="FLP1010" s="53"/>
      <c r="FLQ1010" s="53"/>
      <c r="FLR1010" s="53"/>
      <c r="FLS1010" s="53"/>
      <c r="FLT1010" s="53"/>
      <c r="FLU1010" s="53"/>
      <c r="FLV1010" s="53"/>
      <c r="FLW1010" s="53"/>
      <c r="FLX1010" s="53"/>
      <c r="FLY1010" s="53"/>
      <c r="FLZ1010" s="53"/>
      <c r="FMA1010" s="53"/>
      <c r="FMB1010" s="53"/>
      <c r="FMC1010" s="53"/>
      <c r="FMD1010" s="53"/>
      <c r="FME1010" s="53"/>
      <c r="FMF1010" s="53"/>
      <c r="FMG1010" s="53"/>
      <c r="FMH1010" s="53"/>
      <c r="FMI1010" s="53"/>
      <c r="FMJ1010" s="53"/>
      <c r="FMK1010" s="53"/>
      <c r="FML1010" s="53"/>
      <c r="FMM1010" s="53"/>
      <c r="FMN1010" s="53"/>
      <c r="FMO1010" s="53"/>
      <c r="FMP1010" s="53"/>
      <c r="FMQ1010" s="53"/>
      <c r="FMR1010" s="53"/>
      <c r="FMS1010" s="53"/>
      <c r="FMT1010" s="53"/>
      <c r="FMU1010" s="53"/>
      <c r="FMV1010" s="53"/>
      <c r="FMW1010" s="53"/>
      <c r="FMX1010" s="53"/>
      <c r="FMY1010" s="53"/>
      <c r="FMZ1010" s="53"/>
      <c r="FNA1010" s="53"/>
      <c r="FNB1010" s="53"/>
      <c r="FNC1010" s="53"/>
      <c r="FND1010" s="53"/>
      <c r="FNE1010" s="53"/>
      <c r="FNF1010" s="53"/>
      <c r="FNG1010" s="53"/>
      <c r="FNH1010" s="53"/>
      <c r="FNI1010" s="53"/>
      <c r="FNJ1010" s="53"/>
      <c r="FNK1010" s="53"/>
      <c r="FNL1010" s="53"/>
      <c r="FNM1010" s="53"/>
      <c r="FNN1010" s="53"/>
      <c r="FNO1010" s="53"/>
      <c r="FNP1010" s="53"/>
      <c r="FNQ1010" s="53"/>
      <c r="FNR1010" s="53"/>
      <c r="FNS1010" s="53"/>
      <c r="FNT1010" s="53"/>
      <c r="FNU1010" s="53"/>
      <c r="FNV1010" s="53"/>
      <c r="FNW1010" s="53"/>
      <c r="FNX1010" s="53"/>
      <c r="FNY1010" s="53"/>
      <c r="FNZ1010" s="53"/>
      <c r="FOA1010" s="53"/>
      <c r="FOB1010" s="53"/>
      <c r="FOC1010" s="53"/>
      <c r="FOD1010" s="53"/>
      <c r="FOE1010" s="53"/>
      <c r="FOF1010" s="53"/>
      <c r="FOG1010" s="53"/>
      <c r="FOH1010" s="53"/>
      <c r="FOI1010" s="53"/>
      <c r="FOJ1010" s="53"/>
      <c r="FOK1010" s="53"/>
      <c r="FOL1010" s="53"/>
      <c r="FOM1010" s="53"/>
      <c r="FON1010" s="53"/>
      <c r="FOO1010" s="53"/>
      <c r="FOP1010" s="53"/>
      <c r="FOQ1010" s="53"/>
      <c r="FOR1010" s="53"/>
      <c r="FOS1010" s="53"/>
      <c r="FOT1010" s="53"/>
      <c r="FOU1010" s="53"/>
      <c r="FOV1010" s="53"/>
      <c r="FOW1010" s="53"/>
      <c r="FOX1010" s="53"/>
      <c r="FOY1010" s="53"/>
      <c r="FOZ1010" s="53"/>
      <c r="FPA1010" s="53"/>
      <c r="FPB1010" s="53"/>
      <c r="FPC1010" s="53"/>
      <c r="FPD1010" s="53"/>
      <c r="FPE1010" s="53"/>
      <c r="FPF1010" s="53"/>
      <c r="FPG1010" s="53"/>
      <c r="FPH1010" s="53"/>
      <c r="FPI1010" s="53"/>
      <c r="FPJ1010" s="53"/>
      <c r="FPK1010" s="53"/>
      <c r="FPL1010" s="53"/>
      <c r="FPM1010" s="53"/>
      <c r="FPN1010" s="53"/>
      <c r="FPO1010" s="53"/>
      <c r="FPP1010" s="53"/>
      <c r="FPQ1010" s="53"/>
      <c r="FPR1010" s="53"/>
      <c r="FPS1010" s="53"/>
      <c r="FPT1010" s="53"/>
      <c r="FPU1010" s="53"/>
      <c r="FPV1010" s="53"/>
      <c r="FPW1010" s="53"/>
      <c r="FPX1010" s="53"/>
      <c r="FPY1010" s="53"/>
      <c r="FPZ1010" s="53"/>
      <c r="FQA1010" s="53"/>
      <c r="FQB1010" s="53"/>
      <c r="FQC1010" s="53"/>
      <c r="FQD1010" s="53"/>
      <c r="FQE1010" s="53"/>
      <c r="FQF1010" s="53"/>
      <c r="FQG1010" s="53"/>
      <c r="FQH1010" s="53"/>
      <c r="FQI1010" s="53"/>
      <c r="FQJ1010" s="53"/>
      <c r="FQK1010" s="53"/>
      <c r="FQL1010" s="53"/>
      <c r="FQM1010" s="53"/>
      <c r="FQN1010" s="53"/>
      <c r="FQO1010" s="53"/>
      <c r="FQP1010" s="53"/>
      <c r="FQQ1010" s="53"/>
      <c r="FQR1010" s="53"/>
      <c r="FQS1010" s="53"/>
      <c r="FQT1010" s="53"/>
      <c r="FQU1010" s="53"/>
      <c r="FQV1010" s="53"/>
      <c r="FQW1010" s="53"/>
      <c r="FQX1010" s="53"/>
      <c r="FQY1010" s="53"/>
      <c r="FQZ1010" s="53"/>
      <c r="FRA1010" s="53"/>
      <c r="FRB1010" s="53"/>
      <c r="FRC1010" s="53"/>
      <c r="FRD1010" s="53"/>
      <c r="FRE1010" s="53"/>
      <c r="FRF1010" s="53"/>
      <c r="FRG1010" s="53"/>
      <c r="FRH1010" s="53"/>
      <c r="FRI1010" s="53"/>
      <c r="FRJ1010" s="53"/>
      <c r="FRK1010" s="53"/>
      <c r="FRL1010" s="53"/>
      <c r="FRM1010" s="53"/>
      <c r="FRN1010" s="53"/>
      <c r="FRO1010" s="53"/>
      <c r="FRP1010" s="53"/>
      <c r="FRQ1010" s="53"/>
      <c r="FRR1010" s="53"/>
      <c r="FRS1010" s="53"/>
      <c r="FRT1010" s="53"/>
      <c r="FRU1010" s="53"/>
      <c r="FRV1010" s="53"/>
      <c r="FRW1010" s="53"/>
      <c r="FRX1010" s="53"/>
      <c r="FRY1010" s="53"/>
      <c r="FRZ1010" s="53"/>
      <c r="FSA1010" s="53"/>
      <c r="FSB1010" s="53"/>
      <c r="FSC1010" s="53"/>
      <c r="FSD1010" s="53"/>
      <c r="FSE1010" s="53"/>
      <c r="FSF1010" s="53"/>
      <c r="FSG1010" s="53"/>
      <c r="FSH1010" s="53"/>
      <c r="FSI1010" s="53"/>
      <c r="FSJ1010" s="53"/>
      <c r="FSK1010" s="53"/>
      <c r="FSL1010" s="53"/>
      <c r="FSM1010" s="53"/>
      <c r="FSN1010" s="53"/>
      <c r="FSO1010" s="53"/>
      <c r="FSP1010" s="53"/>
      <c r="FSQ1010" s="53"/>
      <c r="FSR1010" s="53"/>
      <c r="FSS1010" s="53"/>
      <c r="FST1010" s="53"/>
      <c r="FSU1010" s="53"/>
      <c r="FSV1010" s="53"/>
      <c r="FSW1010" s="53"/>
      <c r="FSX1010" s="53"/>
      <c r="FSY1010" s="53"/>
      <c r="FSZ1010" s="53"/>
      <c r="FTA1010" s="53"/>
      <c r="FTB1010" s="53"/>
      <c r="FTC1010" s="53"/>
      <c r="FTD1010" s="53"/>
      <c r="FTE1010" s="53"/>
      <c r="FTF1010" s="53"/>
      <c r="FTG1010" s="53"/>
      <c r="FTH1010" s="53"/>
      <c r="FTI1010" s="53"/>
      <c r="FTJ1010" s="53"/>
      <c r="FTK1010" s="53"/>
      <c r="FTL1010" s="53"/>
      <c r="FTM1010" s="53"/>
      <c r="FTN1010" s="53"/>
      <c r="FTO1010" s="53"/>
      <c r="FTP1010" s="53"/>
      <c r="FTQ1010" s="53"/>
      <c r="FTR1010" s="53"/>
      <c r="FTS1010" s="53"/>
      <c r="FTT1010" s="53"/>
      <c r="FTU1010" s="53"/>
      <c r="FTV1010" s="53"/>
      <c r="FTW1010" s="53"/>
      <c r="FTX1010" s="53"/>
      <c r="FTY1010" s="53"/>
      <c r="FTZ1010" s="53"/>
      <c r="FUA1010" s="53"/>
      <c r="FUB1010" s="53"/>
      <c r="FUC1010" s="53"/>
      <c r="FUD1010" s="53"/>
      <c r="FUE1010" s="53"/>
      <c r="FUF1010" s="53"/>
      <c r="FUG1010" s="53"/>
      <c r="FUH1010" s="53"/>
      <c r="FUI1010" s="53"/>
      <c r="FUJ1010" s="53"/>
      <c r="FUK1010" s="53"/>
      <c r="FUL1010" s="53"/>
      <c r="FUM1010" s="53"/>
      <c r="FUN1010" s="53"/>
      <c r="FUO1010" s="53"/>
      <c r="FUP1010" s="53"/>
      <c r="FUQ1010" s="53"/>
      <c r="FUR1010" s="53"/>
      <c r="FUS1010" s="53"/>
      <c r="FUT1010" s="53"/>
      <c r="FUU1010" s="53"/>
      <c r="FUV1010" s="53"/>
      <c r="FUW1010" s="53"/>
      <c r="FUX1010" s="53"/>
      <c r="FUY1010" s="53"/>
      <c r="FUZ1010" s="53"/>
      <c r="FVA1010" s="53"/>
      <c r="FVB1010" s="53"/>
      <c r="FVC1010" s="53"/>
      <c r="FVD1010" s="53"/>
      <c r="FVE1010" s="53"/>
      <c r="FVF1010" s="53"/>
      <c r="FVG1010" s="53"/>
      <c r="FVH1010" s="53"/>
      <c r="FVI1010" s="53"/>
      <c r="FVJ1010" s="53"/>
      <c r="FVK1010" s="53"/>
      <c r="FVL1010" s="53"/>
      <c r="FVM1010" s="53"/>
      <c r="FVN1010" s="53"/>
      <c r="FVO1010" s="53"/>
      <c r="FVP1010" s="53"/>
      <c r="FVQ1010" s="53"/>
      <c r="FVR1010" s="53"/>
      <c r="FVS1010" s="53"/>
      <c r="FVT1010" s="53"/>
      <c r="FVU1010" s="53"/>
      <c r="FVV1010" s="53"/>
      <c r="FVW1010" s="53"/>
      <c r="FVX1010" s="53"/>
      <c r="FVY1010" s="53"/>
      <c r="FVZ1010" s="53"/>
      <c r="FWA1010" s="53"/>
      <c r="FWB1010" s="53"/>
      <c r="FWC1010" s="53"/>
      <c r="FWD1010" s="53"/>
      <c r="FWE1010" s="53"/>
      <c r="FWF1010" s="53"/>
      <c r="FWG1010" s="53"/>
      <c r="FWH1010" s="53"/>
      <c r="FWI1010" s="53"/>
      <c r="FWJ1010" s="53"/>
      <c r="FWK1010" s="53"/>
      <c r="FWL1010" s="53"/>
      <c r="FWM1010" s="53"/>
      <c r="FWN1010" s="53"/>
      <c r="FWO1010" s="53"/>
      <c r="FWP1010" s="53"/>
      <c r="FWQ1010" s="53"/>
      <c r="FWR1010" s="53"/>
      <c r="FWS1010" s="53"/>
      <c r="FWT1010" s="53"/>
      <c r="FWU1010" s="53"/>
      <c r="FWV1010" s="53"/>
      <c r="FWW1010" s="53"/>
      <c r="FWX1010" s="53"/>
      <c r="FWY1010" s="53"/>
      <c r="FWZ1010" s="53"/>
      <c r="FXA1010" s="53"/>
      <c r="FXB1010" s="53"/>
      <c r="FXC1010" s="53"/>
      <c r="FXD1010" s="53"/>
      <c r="FXE1010" s="53"/>
      <c r="FXF1010" s="53"/>
      <c r="FXG1010" s="53"/>
      <c r="FXH1010" s="53"/>
      <c r="FXI1010" s="53"/>
      <c r="FXJ1010" s="53"/>
      <c r="FXK1010" s="53"/>
      <c r="FXL1010" s="53"/>
      <c r="FXM1010" s="53"/>
      <c r="FXN1010" s="53"/>
      <c r="FXO1010" s="53"/>
      <c r="FXP1010" s="53"/>
      <c r="FXQ1010" s="53"/>
      <c r="FXR1010" s="53"/>
      <c r="FXS1010" s="53"/>
      <c r="FXT1010" s="53"/>
      <c r="FXU1010" s="53"/>
      <c r="FXV1010" s="53"/>
      <c r="FXW1010" s="53"/>
      <c r="FXX1010" s="53"/>
      <c r="FXY1010" s="53"/>
      <c r="FXZ1010" s="53"/>
      <c r="FYA1010" s="53"/>
      <c r="FYB1010" s="53"/>
      <c r="FYC1010" s="53"/>
      <c r="FYD1010" s="53"/>
      <c r="FYE1010" s="53"/>
      <c r="FYF1010" s="53"/>
      <c r="FYG1010" s="53"/>
      <c r="FYH1010" s="53"/>
      <c r="FYI1010" s="53"/>
      <c r="FYJ1010" s="53"/>
      <c r="FYK1010" s="53"/>
      <c r="FYL1010" s="53"/>
      <c r="FYM1010" s="53"/>
      <c r="FYN1010" s="53"/>
      <c r="FYO1010" s="53"/>
      <c r="FYP1010" s="53"/>
      <c r="FYQ1010" s="53"/>
      <c r="FYR1010" s="53"/>
      <c r="FYS1010" s="53"/>
      <c r="FYT1010" s="53"/>
      <c r="FYU1010" s="53"/>
      <c r="FYV1010" s="53"/>
      <c r="FYW1010" s="53"/>
      <c r="FYX1010" s="53"/>
      <c r="FYY1010" s="53"/>
      <c r="FYZ1010" s="53"/>
      <c r="FZA1010" s="53"/>
      <c r="FZB1010" s="53"/>
      <c r="FZC1010" s="53"/>
      <c r="FZD1010" s="53"/>
      <c r="FZE1010" s="53"/>
      <c r="FZF1010" s="53"/>
      <c r="FZG1010" s="53"/>
      <c r="FZH1010" s="53"/>
      <c r="FZI1010" s="53"/>
      <c r="FZJ1010" s="53"/>
      <c r="FZK1010" s="53"/>
      <c r="FZL1010" s="53"/>
      <c r="FZM1010" s="53"/>
      <c r="FZN1010" s="53"/>
      <c r="FZO1010" s="53"/>
      <c r="FZP1010" s="53"/>
      <c r="FZQ1010" s="53"/>
      <c r="FZR1010" s="53"/>
      <c r="FZS1010" s="53"/>
      <c r="FZT1010" s="53"/>
      <c r="FZU1010" s="53"/>
      <c r="FZV1010" s="53"/>
      <c r="FZW1010" s="53"/>
      <c r="FZX1010" s="53"/>
      <c r="FZY1010" s="53"/>
      <c r="FZZ1010" s="53"/>
      <c r="GAA1010" s="53"/>
      <c r="GAB1010" s="53"/>
      <c r="GAC1010" s="53"/>
      <c r="GAD1010" s="53"/>
      <c r="GAE1010" s="53"/>
      <c r="GAF1010" s="53"/>
      <c r="GAG1010" s="53"/>
      <c r="GAH1010" s="53"/>
      <c r="GAI1010" s="53"/>
      <c r="GAJ1010" s="53"/>
      <c r="GAK1010" s="53"/>
      <c r="GAL1010" s="53"/>
      <c r="GAM1010" s="53"/>
      <c r="GAN1010" s="53"/>
      <c r="GAO1010" s="53"/>
      <c r="GAP1010" s="53"/>
      <c r="GAQ1010" s="53"/>
      <c r="GAR1010" s="53"/>
      <c r="GAS1010" s="53"/>
      <c r="GAT1010" s="53"/>
      <c r="GAU1010" s="53"/>
      <c r="GAV1010" s="53"/>
      <c r="GAW1010" s="53"/>
      <c r="GAX1010" s="53"/>
      <c r="GAY1010" s="53"/>
      <c r="GAZ1010" s="53"/>
      <c r="GBA1010" s="53"/>
      <c r="GBB1010" s="53"/>
      <c r="GBC1010" s="53"/>
      <c r="GBD1010" s="53"/>
      <c r="GBE1010" s="53"/>
      <c r="GBF1010" s="53"/>
      <c r="GBG1010" s="53"/>
      <c r="GBH1010" s="53"/>
      <c r="GBI1010" s="53"/>
      <c r="GBJ1010" s="53"/>
      <c r="GBK1010" s="53"/>
      <c r="GBL1010" s="53"/>
      <c r="GBM1010" s="53"/>
      <c r="GBN1010" s="53"/>
      <c r="GBO1010" s="53"/>
      <c r="GBP1010" s="53"/>
      <c r="GBQ1010" s="53"/>
      <c r="GBR1010" s="53"/>
      <c r="GBS1010" s="53"/>
      <c r="GBT1010" s="53"/>
      <c r="GBU1010" s="53"/>
      <c r="GBV1010" s="53"/>
      <c r="GBW1010" s="53"/>
      <c r="GBX1010" s="53"/>
      <c r="GBY1010" s="53"/>
      <c r="GBZ1010" s="53"/>
      <c r="GCA1010" s="53"/>
      <c r="GCB1010" s="53"/>
      <c r="GCC1010" s="53"/>
      <c r="GCD1010" s="53"/>
      <c r="GCE1010" s="53"/>
      <c r="GCF1010" s="53"/>
      <c r="GCG1010" s="53"/>
      <c r="GCH1010" s="53"/>
      <c r="GCI1010" s="53"/>
      <c r="GCJ1010" s="53"/>
      <c r="GCK1010" s="53"/>
      <c r="GCL1010" s="53"/>
      <c r="GCM1010" s="53"/>
      <c r="GCN1010" s="53"/>
      <c r="GCO1010" s="53"/>
      <c r="GCP1010" s="53"/>
      <c r="GCQ1010" s="53"/>
      <c r="GCR1010" s="53"/>
      <c r="GCS1010" s="53"/>
      <c r="GCT1010" s="53"/>
      <c r="GCU1010" s="53"/>
      <c r="GCV1010" s="53"/>
      <c r="GCW1010" s="53"/>
      <c r="GCX1010" s="53"/>
      <c r="GCY1010" s="53"/>
      <c r="GCZ1010" s="53"/>
      <c r="GDA1010" s="53"/>
      <c r="GDB1010" s="53"/>
      <c r="GDC1010" s="53"/>
      <c r="GDD1010" s="53"/>
      <c r="GDE1010" s="53"/>
      <c r="GDF1010" s="53"/>
      <c r="GDG1010" s="53"/>
      <c r="GDH1010" s="53"/>
      <c r="GDI1010" s="53"/>
      <c r="GDJ1010" s="53"/>
      <c r="GDK1010" s="53"/>
      <c r="GDL1010" s="53"/>
      <c r="GDM1010" s="53"/>
      <c r="GDN1010" s="53"/>
      <c r="GDO1010" s="53"/>
      <c r="GDP1010" s="53"/>
      <c r="GDQ1010" s="53"/>
      <c r="GDR1010" s="53"/>
      <c r="GDS1010" s="53"/>
      <c r="GDT1010" s="53"/>
      <c r="GDU1010" s="53"/>
      <c r="GDV1010" s="53"/>
      <c r="GDW1010" s="53"/>
      <c r="GDX1010" s="53"/>
      <c r="GDY1010" s="53"/>
      <c r="GDZ1010" s="53"/>
      <c r="GEA1010" s="53"/>
      <c r="GEB1010" s="53"/>
      <c r="GEC1010" s="53"/>
      <c r="GED1010" s="53"/>
      <c r="GEE1010" s="53"/>
      <c r="GEF1010" s="53"/>
      <c r="GEG1010" s="53"/>
      <c r="GEH1010" s="53"/>
      <c r="GEI1010" s="53"/>
      <c r="GEJ1010" s="53"/>
      <c r="GEK1010" s="53"/>
      <c r="GEL1010" s="53"/>
      <c r="GEM1010" s="53"/>
      <c r="GEN1010" s="53"/>
      <c r="GEO1010" s="53"/>
      <c r="GEP1010" s="53"/>
      <c r="GEQ1010" s="53"/>
      <c r="GER1010" s="53"/>
      <c r="GES1010" s="53"/>
      <c r="GET1010" s="53"/>
      <c r="GEU1010" s="53"/>
      <c r="GEV1010" s="53"/>
      <c r="GEW1010" s="53"/>
      <c r="GEX1010" s="53"/>
      <c r="GEY1010" s="53"/>
      <c r="GEZ1010" s="53"/>
      <c r="GFA1010" s="53"/>
      <c r="GFB1010" s="53"/>
      <c r="GFC1010" s="53"/>
      <c r="GFD1010" s="53"/>
      <c r="GFE1010" s="53"/>
      <c r="GFF1010" s="53"/>
      <c r="GFG1010" s="53"/>
      <c r="GFH1010" s="53"/>
      <c r="GFI1010" s="53"/>
      <c r="GFJ1010" s="53"/>
      <c r="GFK1010" s="53"/>
      <c r="GFL1010" s="53"/>
      <c r="GFM1010" s="53"/>
      <c r="GFN1010" s="53"/>
      <c r="GFO1010" s="53"/>
      <c r="GFP1010" s="53"/>
      <c r="GFQ1010" s="53"/>
      <c r="GFR1010" s="53"/>
      <c r="GFS1010" s="53"/>
      <c r="GFT1010" s="53"/>
      <c r="GFU1010" s="53"/>
      <c r="GFV1010" s="53"/>
      <c r="GFW1010" s="53"/>
      <c r="GFX1010" s="53"/>
      <c r="GFY1010" s="53"/>
      <c r="GFZ1010" s="53"/>
      <c r="GGA1010" s="53"/>
      <c r="GGB1010" s="53"/>
      <c r="GGC1010" s="53"/>
      <c r="GGD1010" s="53"/>
      <c r="GGE1010" s="53"/>
      <c r="GGF1010" s="53"/>
      <c r="GGG1010" s="53"/>
      <c r="GGH1010" s="53"/>
      <c r="GGI1010" s="53"/>
      <c r="GGJ1010" s="53"/>
      <c r="GGK1010" s="53"/>
      <c r="GGL1010" s="53"/>
      <c r="GGM1010" s="53"/>
      <c r="GGN1010" s="53"/>
      <c r="GGO1010" s="53"/>
      <c r="GGP1010" s="53"/>
      <c r="GGQ1010" s="53"/>
      <c r="GGR1010" s="53"/>
      <c r="GGS1010" s="53"/>
      <c r="GGT1010" s="53"/>
      <c r="GGU1010" s="53"/>
      <c r="GGV1010" s="53"/>
      <c r="GGW1010" s="53"/>
      <c r="GGX1010" s="53"/>
      <c r="GGY1010" s="53"/>
      <c r="GGZ1010" s="53"/>
      <c r="GHA1010" s="53"/>
      <c r="GHB1010" s="53"/>
      <c r="GHC1010" s="53"/>
      <c r="GHD1010" s="53"/>
      <c r="GHE1010" s="53"/>
      <c r="GHF1010" s="53"/>
      <c r="GHG1010" s="53"/>
      <c r="GHH1010" s="53"/>
      <c r="GHI1010" s="53"/>
      <c r="GHJ1010" s="53"/>
      <c r="GHK1010" s="53"/>
      <c r="GHL1010" s="53"/>
      <c r="GHM1010" s="53"/>
      <c r="GHN1010" s="53"/>
      <c r="GHO1010" s="53"/>
      <c r="GHP1010" s="53"/>
      <c r="GHQ1010" s="53"/>
      <c r="GHR1010" s="53"/>
      <c r="GHS1010" s="53"/>
      <c r="GHT1010" s="53"/>
      <c r="GHU1010" s="53"/>
      <c r="GHV1010" s="53"/>
      <c r="GHW1010" s="53"/>
      <c r="GHX1010" s="53"/>
      <c r="GHY1010" s="53"/>
      <c r="GHZ1010" s="53"/>
      <c r="GIA1010" s="53"/>
      <c r="GIB1010" s="53"/>
      <c r="GIC1010" s="53"/>
      <c r="GID1010" s="53"/>
      <c r="GIE1010" s="53"/>
      <c r="GIF1010" s="53"/>
      <c r="GIG1010" s="53"/>
      <c r="GIH1010" s="53"/>
      <c r="GII1010" s="53"/>
      <c r="GIJ1010" s="53"/>
      <c r="GIK1010" s="53"/>
      <c r="GIL1010" s="53"/>
      <c r="GIM1010" s="53"/>
      <c r="GIN1010" s="53"/>
      <c r="GIO1010" s="53"/>
      <c r="GIP1010" s="53"/>
      <c r="GIQ1010" s="53"/>
      <c r="GIR1010" s="53"/>
      <c r="GIS1010" s="53"/>
      <c r="GIT1010" s="53"/>
      <c r="GIU1010" s="53"/>
      <c r="GIV1010" s="53"/>
      <c r="GIW1010" s="53"/>
      <c r="GIX1010" s="53"/>
      <c r="GIY1010" s="53"/>
      <c r="GIZ1010" s="53"/>
      <c r="GJA1010" s="53"/>
      <c r="GJB1010" s="53"/>
      <c r="GJC1010" s="53"/>
      <c r="GJD1010" s="53"/>
      <c r="GJE1010" s="53"/>
      <c r="GJF1010" s="53"/>
      <c r="GJG1010" s="53"/>
      <c r="GJH1010" s="53"/>
      <c r="GJI1010" s="53"/>
      <c r="GJJ1010" s="53"/>
      <c r="GJK1010" s="53"/>
      <c r="GJL1010" s="53"/>
      <c r="GJM1010" s="53"/>
      <c r="GJN1010" s="53"/>
      <c r="GJO1010" s="53"/>
      <c r="GJP1010" s="53"/>
      <c r="GJQ1010" s="53"/>
      <c r="GJR1010" s="53"/>
      <c r="GJS1010" s="53"/>
      <c r="GJT1010" s="53"/>
      <c r="GJU1010" s="53"/>
      <c r="GJV1010" s="53"/>
      <c r="GJW1010" s="53"/>
      <c r="GJX1010" s="53"/>
      <c r="GJY1010" s="53"/>
      <c r="GJZ1010" s="53"/>
      <c r="GKA1010" s="53"/>
      <c r="GKB1010" s="53"/>
      <c r="GKC1010" s="53"/>
      <c r="GKD1010" s="53"/>
      <c r="GKE1010" s="53"/>
      <c r="GKF1010" s="53"/>
      <c r="GKG1010" s="53"/>
      <c r="GKH1010" s="53"/>
      <c r="GKI1010" s="53"/>
      <c r="GKJ1010" s="53"/>
      <c r="GKK1010" s="53"/>
      <c r="GKL1010" s="53"/>
      <c r="GKM1010" s="53"/>
      <c r="GKN1010" s="53"/>
      <c r="GKO1010" s="53"/>
      <c r="GKP1010" s="53"/>
      <c r="GKQ1010" s="53"/>
      <c r="GKR1010" s="53"/>
      <c r="GKS1010" s="53"/>
      <c r="GKT1010" s="53"/>
      <c r="GKU1010" s="53"/>
      <c r="GKV1010" s="53"/>
      <c r="GKW1010" s="53"/>
      <c r="GKX1010" s="53"/>
      <c r="GKY1010" s="53"/>
      <c r="GKZ1010" s="53"/>
      <c r="GLA1010" s="53"/>
      <c r="GLB1010" s="53"/>
      <c r="GLC1010" s="53"/>
      <c r="GLD1010" s="53"/>
      <c r="GLE1010" s="53"/>
      <c r="GLF1010" s="53"/>
      <c r="GLG1010" s="53"/>
      <c r="GLH1010" s="53"/>
      <c r="GLI1010" s="53"/>
      <c r="GLJ1010" s="53"/>
      <c r="GLK1010" s="53"/>
      <c r="GLL1010" s="53"/>
      <c r="GLM1010" s="53"/>
      <c r="GLN1010" s="53"/>
      <c r="GLO1010" s="53"/>
      <c r="GLP1010" s="53"/>
      <c r="GLQ1010" s="53"/>
      <c r="GLR1010" s="53"/>
      <c r="GLS1010" s="53"/>
      <c r="GLT1010" s="53"/>
      <c r="GLU1010" s="53"/>
      <c r="GLV1010" s="53"/>
      <c r="GLW1010" s="53"/>
      <c r="GLX1010" s="53"/>
      <c r="GLY1010" s="53"/>
      <c r="GLZ1010" s="53"/>
      <c r="GMA1010" s="53"/>
      <c r="GMB1010" s="53"/>
      <c r="GMC1010" s="53"/>
      <c r="GMD1010" s="53"/>
      <c r="GME1010" s="53"/>
      <c r="GMF1010" s="53"/>
      <c r="GMG1010" s="53"/>
      <c r="GMH1010" s="53"/>
      <c r="GMI1010" s="53"/>
      <c r="GMJ1010" s="53"/>
      <c r="GMK1010" s="53"/>
      <c r="GML1010" s="53"/>
      <c r="GMM1010" s="53"/>
      <c r="GMN1010" s="53"/>
      <c r="GMO1010" s="53"/>
      <c r="GMP1010" s="53"/>
      <c r="GMQ1010" s="53"/>
      <c r="GMR1010" s="53"/>
      <c r="GMS1010" s="53"/>
      <c r="GMT1010" s="53"/>
      <c r="GMU1010" s="53"/>
      <c r="GMV1010" s="53"/>
      <c r="GMW1010" s="53"/>
      <c r="GMX1010" s="53"/>
      <c r="GMY1010" s="53"/>
      <c r="GMZ1010" s="53"/>
      <c r="GNA1010" s="53"/>
      <c r="GNB1010" s="53"/>
      <c r="GNC1010" s="53"/>
      <c r="GND1010" s="53"/>
      <c r="GNE1010" s="53"/>
      <c r="GNF1010" s="53"/>
      <c r="GNG1010" s="53"/>
      <c r="GNH1010" s="53"/>
      <c r="GNI1010" s="53"/>
      <c r="GNJ1010" s="53"/>
      <c r="GNK1010" s="53"/>
      <c r="GNL1010" s="53"/>
      <c r="GNM1010" s="53"/>
      <c r="GNN1010" s="53"/>
      <c r="GNO1010" s="53"/>
      <c r="GNP1010" s="53"/>
      <c r="GNQ1010" s="53"/>
      <c r="GNR1010" s="53"/>
      <c r="GNS1010" s="53"/>
      <c r="GNT1010" s="53"/>
      <c r="GNU1010" s="53"/>
      <c r="GNV1010" s="53"/>
      <c r="GNW1010" s="53"/>
      <c r="GNX1010" s="53"/>
      <c r="GNY1010" s="53"/>
      <c r="GNZ1010" s="53"/>
      <c r="GOA1010" s="53"/>
      <c r="GOB1010" s="53"/>
      <c r="GOC1010" s="53"/>
      <c r="GOD1010" s="53"/>
      <c r="GOE1010" s="53"/>
      <c r="GOF1010" s="53"/>
      <c r="GOG1010" s="53"/>
      <c r="GOH1010" s="53"/>
      <c r="GOI1010" s="53"/>
      <c r="GOJ1010" s="53"/>
      <c r="GOK1010" s="53"/>
      <c r="GOL1010" s="53"/>
      <c r="GOM1010" s="53"/>
      <c r="GON1010" s="53"/>
      <c r="GOO1010" s="53"/>
      <c r="GOP1010" s="53"/>
      <c r="GOQ1010" s="53"/>
      <c r="GOR1010" s="53"/>
      <c r="GOS1010" s="53"/>
      <c r="GOT1010" s="53"/>
      <c r="GOU1010" s="53"/>
      <c r="GOV1010" s="53"/>
      <c r="GOW1010" s="53"/>
      <c r="GOX1010" s="53"/>
      <c r="GOY1010" s="53"/>
      <c r="GOZ1010" s="53"/>
      <c r="GPA1010" s="53"/>
      <c r="GPB1010" s="53"/>
      <c r="GPC1010" s="53"/>
      <c r="GPD1010" s="53"/>
      <c r="GPE1010" s="53"/>
      <c r="GPF1010" s="53"/>
      <c r="GPG1010" s="53"/>
      <c r="GPH1010" s="53"/>
      <c r="GPI1010" s="53"/>
      <c r="GPJ1010" s="53"/>
      <c r="GPK1010" s="53"/>
      <c r="GPL1010" s="53"/>
      <c r="GPM1010" s="53"/>
      <c r="GPN1010" s="53"/>
      <c r="GPO1010" s="53"/>
      <c r="GPP1010" s="53"/>
      <c r="GPQ1010" s="53"/>
      <c r="GPR1010" s="53"/>
      <c r="GPS1010" s="53"/>
      <c r="GPT1010" s="53"/>
      <c r="GPU1010" s="53"/>
      <c r="GPV1010" s="53"/>
      <c r="GPW1010" s="53"/>
      <c r="GPX1010" s="53"/>
      <c r="GPY1010" s="53"/>
      <c r="GPZ1010" s="53"/>
      <c r="GQA1010" s="53"/>
      <c r="GQB1010" s="53"/>
      <c r="GQC1010" s="53"/>
      <c r="GQD1010" s="53"/>
      <c r="GQE1010" s="53"/>
      <c r="GQF1010" s="53"/>
      <c r="GQG1010" s="53"/>
      <c r="GQH1010" s="53"/>
      <c r="GQI1010" s="53"/>
      <c r="GQJ1010" s="53"/>
      <c r="GQK1010" s="53"/>
      <c r="GQL1010" s="53"/>
      <c r="GQM1010" s="53"/>
      <c r="GQN1010" s="53"/>
      <c r="GQO1010" s="53"/>
      <c r="GQP1010" s="53"/>
      <c r="GQQ1010" s="53"/>
      <c r="GQR1010" s="53"/>
      <c r="GQS1010" s="53"/>
      <c r="GQT1010" s="53"/>
      <c r="GQU1010" s="53"/>
      <c r="GQV1010" s="53"/>
      <c r="GQW1010" s="53"/>
      <c r="GQX1010" s="53"/>
      <c r="GQY1010" s="53"/>
      <c r="GQZ1010" s="53"/>
      <c r="GRA1010" s="53"/>
      <c r="GRB1010" s="53"/>
      <c r="GRC1010" s="53"/>
      <c r="GRD1010" s="53"/>
      <c r="GRE1010" s="53"/>
      <c r="GRF1010" s="53"/>
      <c r="GRG1010" s="53"/>
      <c r="GRH1010" s="53"/>
      <c r="GRI1010" s="53"/>
      <c r="GRJ1010" s="53"/>
      <c r="GRK1010" s="53"/>
      <c r="GRL1010" s="53"/>
      <c r="GRM1010" s="53"/>
      <c r="GRN1010" s="53"/>
      <c r="GRO1010" s="53"/>
      <c r="GRP1010" s="53"/>
      <c r="GRQ1010" s="53"/>
      <c r="GRR1010" s="53"/>
      <c r="GRS1010" s="53"/>
      <c r="GRT1010" s="53"/>
      <c r="GRU1010" s="53"/>
      <c r="GRV1010" s="53"/>
      <c r="GRW1010" s="53"/>
      <c r="GRX1010" s="53"/>
      <c r="GRY1010" s="53"/>
      <c r="GRZ1010" s="53"/>
      <c r="GSA1010" s="53"/>
      <c r="GSB1010" s="53"/>
      <c r="GSC1010" s="53"/>
      <c r="GSD1010" s="53"/>
      <c r="GSE1010" s="53"/>
      <c r="GSF1010" s="53"/>
      <c r="GSG1010" s="53"/>
      <c r="GSH1010" s="53"/>
      <c r="GSI1010" s="53"/>
      <c r="GSJ1010" s="53"/>
      <c r="GSK1010" s="53"/>
      <c r="GSL1010" s="53"/>
      <c r="GSM1010" s="53"/>
      <c r="GSN1010" s="53"/>
      <c r="GSO1010" s="53"/>
      <c r="GSP1010" s="53"/>
      <c r="GSQ1010" s="53"/>
      <c r="GSR1010" s="53"/>
      <c r="GSS1010" s="53"/>
      <c r="GST1010" s="53"/>
      <c r="GSU1010" s="53"/>
      <c r="GSV1010" s="53"/>
      <c r="GSW1010" s="53"/>
      <c r="GSX1010" s="53"/>
      <c r="GSY1010" s="53"/>
      <c r="GSZ1010" s="53"/>
      <c r="GTA1010" s="53"/>
      <c r="GTB1010" s="53"/>
      <c r="GTC1010" s="53"/>
      <c r="GTD1010" s="53"/>
      <c r="GTE1010" s="53"/>
      <c r="GTF1010" s="53"/>
      <c r="GTG1010" s="53"/>
      <c r="GTH1010" s="53"/>
      <c r="GTI1010" s="53"/>
      <c r="GTJ1010" s="53"/>
      <c r="GTK1010" s="53"/>
      <c r="GTL1010" s="53"/>
      <c r="GTM1010" s="53"/>
      <c r="GTN1010" s="53"/>
      <c r="GTO1010" s="53"/>
      <c r="GTP1010" s="53"/>
      <c r="GTQ1010" s="53"/>
      <c r="GTR1010" s="53"/>
      <c r="GTS1010" s="53"/>
      <c r="GTT1010" s="53"/>
      <c r="GTU1010" s="53"/>
      <c r="GTV1010" s="53"/>
      <c r="GTW1010" s="53"/>
      <c r="GTX1010" s="53"/>
      <c r="GTY1010" s="53"/>
      <c r="GTZ1010" s="53"/>
      <c r="GUA1010" s="53"/>
      <c r="GUB1010" s="53"/>
      <c r="GUC1010" s="53"/>
      <c r="GUD1010" s="53"/>
      <c r="GUE1010" s="53"/>
      <c r="GUF1010" s="53"/>
      <c r="GUG1010" s="53"/>
      <c r="GUH1010" s="53"/>
      <c r="GUI1010" s="53"/>
      <c r="GUJ1010" s="53"/>
      <c r="GUK1010" s="53"/>
      <c r="GUL1010" s="53"/>
      <c r="GUM1010" s="53"/>
      <c r="GUN1010" s="53"/>
      <c r="GUO1010" s="53"/>
      <c r="GUP1010" s="53"/>
      <c r="GUQ1010" s="53"/>
      <c r="GUR1010" s="53"/>
      <c r="GUS1010" s="53"/>
      <c r="GUT1010" s="53"/>
      <c r="GUU1010" s="53"/>
      <c r="GUV1010" s="53"/>
      <c r="GUW1010" s="53"/>
      <c r="GUX1010" s="53"/>
      <c r="GUY1010" s="53"/>
      <c r="GUZ1010" s="53"/>
      <c r="GVA1010" s="53"/>
      <c r="GVB1010" s="53"/>
      <c r="GVC1010" s="53"/>
      <c r="GVD1010" s="53"/>
      <c r="GVE1010" s="53"/>
      <c r="GVF1010" s="53"/>
      <c r="GVG1010" s="53"/>
      <c r="GVH1010" s="53"/>
      <c r="GVI1010" s="53"/>
      <c r="GVJ1010" s="53"/>
      <c r="GVK1010" s="53"/>
      <c r="GVL1010" s="53"/>
      <c r="GVM1010" s="53"/>
      <c r="GVN1010" s="53"/>
      <c r="GVO1010" s="53"/>
      <c r="GVP1010" s="53"/>
      <c r="GVQ1010" s="53"/>
      <c r="GVR1010" s="53"/>
      <c r="GVS1010" s="53"/>
      <c r="GVT1010" s="53"/>
      <c r="GVU1010" s="53"/>
      <c r="GVV1010" s="53"/>
      <c r="GVW1010" s="53"/>
      <c r="GVX1010" s="53"/>
      <c r="GVY1010" s="53"/>
      <c r="GVZ1010" s="53"/>
      <c r="GWA1010" s="53"/>
      <c r="GWB1010" s="53"/>
      <c r="GWC1010" s="53"/>
      <c r="GWD1010" s="53"/>
      <c r="GWE1010" s="53"/>
      <c r="GWF1010" s="53"/>
      <c r="GWG1010" s="53"/>
      <c r="GWH1010" s="53"/>
      <c r="GWI1010" s="53"/>
      <c r="GWJ1010" s="53"/>
      <c r="GWK1010" s="53"/>
      <c r="GWL1010" s="53"/>
      <c r="GWM1010" s="53"/>
      <c r="GWN1010" s="53"/>
      <c r="GWO1010" s="53"/>
      <c r="GWP1010" s="53"/>
      <c r="GWQ1010" s="53"/>
      <c r="GWR1010" s="53"/>
      <c r="GWS1010" s="53"/>
      <c r="GWT1010" s="53"/>
      <c r="GWU1010" s="53"/>
      <c r="GWV1010" s="53"/>
      <c r="GWW1010" s="53"/>
      <c r="GWX1010" s="53"/>
      <c r="GWY1010" s="53"/>
      <c r="GWZ1010" s="53"/>
      <c r="GXA1010" s="53"/>
      <c r="GXB1010" s="53"/>
      <c r="GXC1010" s="53"/>
      <c r="GXD1010" s="53"/>
      <c r="GXE1010" s="53"/>
      <c r="GXF1010" s="53"/>
      <c r="GXG1010" s="53"/>
      <c r="GXH1010" s="53"/>
      <c r="GXI1010" s="53"/>
      <c r="GXJ1010" s="53"/>
      <c r="GXK1010" s="53"/>
      <c r="GXL1010" s="53"/>
      <c r="GXM1010" s="53"/>
      <c r="GXN1010" s="53"/>
      <c r="GXO1010" s="53"/>
      <c r="GXP1010" s="53"/>
      <c r="GXQ1010" s="53"/>
      <c r="GXR1010" s="53"/>
      <c r="GXS1010" s="53"/>
      <c r="GXT1010" s="53"/>
      <c r="GXU1010" s="53"/>
      <c r="GXV1010" s="53"/>
      <c r="GXW1010" s="53"/>
      <c r="GXX1010" s="53"/>
      <c r="GXY1010" s="53"/>
      <c r="GXZ1010" s="53"/>
      <c r="GYA1010" s="53"/>
      <c r="GYB1010" s="53"/>
      <c r="GYC1010" s="53"/>
      <c r="GYD1010" s="53"/>
      <c r="GYE1010" s="53"/>
      <c r="GYF1010" s="53"/>
      <c r="GYG1010" s="53"/>
      <c r="GYH1010" s="53"/>
      <c r="GYI1010" s="53"/>
      <c r="GYJ1010" s="53"/>
      <c r="GYK1010" s="53"/>
      <c r="GYL1010" s="53"/>
      <c r="GYM1010" s="53"/>
      <c r="GYN1010" s="53"/>
      <c r="GYO1010" s="53"/>
      <c r="GYP1010" s="53"/>
      <c r="GYQ1010" s="53"/>
      <c r="GYR1010" s="53"/>
      <c r="GYS1010" s="53"/>
      <c r="GYT1010" s="53"/>
      <c r="GYU1010" s="53"/>
      <c r="GYV1010" s="53"/>
      <c r="GYW1010" s="53"/>
      <c r="GYX1010" s="53"/>
      <c r="GYY1010" s="53"/>
      <c r="GYZ1010" s="53"/>
      <c r="GZA1010" s="53"/>
      <c r="GZB1010" s="53"/>
      <c r="GZC1010" s="53"/>
      <c r="GZD1010" s="53"/>
      <c r="GZE1010" s="53"/>
      <c r="GZF1010" s="53"/>
      <c r="GZG1010" s="53"/>
      <c r="GZH1010" s="53"/>
      <c r="GZI1010" s="53"/>
      <c r="GZJ1010" s="53"/>
      <c r="GZK1010" s="53"/>
      <c r="GZL1010" s="53"/>
      <c r="GZM1010" s="53"/>
      <c r="GZN1010" s="53"/>
      <c r="GZO1010" s="53"/>
      <c r="GZP1010" s="53"/>
      <c r="GZQ1010" s="53"/>
      <c r="GZR1010" s="53"/>
      <c r="GZS1010" s="53"/>
      <c r="GZT1010" s="53"/>
      <c r="GZU1010" s="53"/>
      <c r="GZV1010" s="53"/>
      <c r="GZW1010" s="53"/>
      <c r="GZX1010" s="53"/>
      <c r="GZY1010" s="53"/>
      <c r="GZZ1010" s="53"/>
      <c r="HAA1010" s="53"/>
      <c r="HAB1010" s="53"/>
      <c r="HAC1010" s="53"/>
      <c r="HAD1010" s="53"/>
      <c r="HAE1010" s="53"/>
      <c r="HAF1010" s="53"/>
      <c r="HAG1010" s="53"/>
      <c r="HAH1010" s="53"/>
      <c r="HAI1010" s="53"/>
      <c r="HAJ1010" s="53"/>
      <c r="HAK1010" s="53"/>
      <c r="HAL1010" s="53"/>
      <c r="HAM1010" s="53"/>
      <c r="HAN1010" s="53"/>
      <c r="HAO1010" s="53"/>
      <c r="HAP1010" s="53"/>
      <c r="HAQ1010" s="53"/>
      <c r="HAR1010" s="53"/>
      <c r="HAS1010" s="53"/>
      <c r="HAT1010" s="53"/>
      <c r="HAU1010" s="53"/>
      <c r="HAV1010" s="53"/>
      <c r="HAW1010" s="53"/>
      <c r="HAX1010" s="53"/>
      <c r="HAY1010" s="53"/>
      <c r="HAZ1010" s="53"/>
      <c r="HBA1010" s="53"/>
      <c r="HBB1010" s="53"/>
      <c r="HBC1010" s="53"/>
      <c r="HBD1010" s="53"/>
      <c r="HBE1010" s="53"/>
      <c r="HBF1010" s="53"/>
      <c r="HBG1010" s="53"/>
      <c r="HBH1010" s="53"/>
      <c r="HBI1010" s="53"/>
      <c r="HBJ1010" s="53"/>
      <c r="HBK1010" s="53"/>
      <c r="HBL1010" s="53"/>
      <c r="HBM1010" s="53"/>
      <c r="HBN1010" s="53"/>
      <c r="HBO1010" s="53"/>
      <c r="HBP1010" s="53"/>
      <c r="HBQ1010" s="53"/>
      <c r="HBR1010" s="53"/>
      <c r="HBS1010" s="53"/>
      <c r="HBT1010" s="53"/>
      <c r="HBU1010" s="53"/>
      <c r="HBV1010" s="53"/>
      <c r="HBW1010" s="53"/>
      <c r="HBX1010" s="53"/>
      <c r="HBY1010" s="53"/>
      <c r="HBZ1010" s="53"/>
      <c r="HCA1010" s="53"/>
      <c r="HCB1010" s="53"/>
      <c r="HCC1010" s="53"/>
      <c r="HCD1010" s="53"/>
      <c r="HCE1010" s="53"/>
      <c r="HCF1010" s="53"/>
      <c r="HCG1010" s="53"/>
      <c r="HCH1010" s="53"/>
      <c r="HCI1010" s="53"/>
      <c r="HCJ1010" s="53"/>
      <c r="HCK1010" s="53"/>
      <c r="HCL1010" s="53"/>
      <c r="HCM1010" s="53"/>
      <c r="HCN1010" s="53"/>
      <c r="HCO1010" s="53"/>
      <c r="HCP1010" s="53"/>
      <c r="HCQ1010" s="53"/>
      <c r="HCR1010" s="53"/>
      <c r="HCS1010" s="53"/>
      <c r="HCT1010" s="53"/>
      <c r="HCU1010" s="53"/>
      <c r="HCV1010" s="53"/>
      <c r="HCW1010" s="53"/>
      <c r="HCX1010" s="53"/>
      <c r="HCY1010" s="53"/>
      <c r="HCZ1010" s="53"/>
      <c r="HDA1010" s="53"/>
      <c r="HDB1010" s="53"/>
      <c r="HDC1010" s="53"/>
      <c r="HDD1010" s="53"/>
      <c r="HDE1010" s="53"/>
      <c r="HDF1010" s="53"/>
      <c r="HDG1010" s="53"/>
      <c r="HDH1010" s="53"/>
      <c r="HDI1010" s="53"/>
      <c r="HDJ1010" s="53"/>
      <c r="HDK1010" s="53"/>
      <c r="HDL1010" s="53"/>
      <c r="HDM1010" s="53"/>
      <c r="HDN1010" s="53"/>
      <c r="HDO1010" s="53"/>
      <c r="HDP1010" s="53"/>
      <c r="HDQ1010" s="53"/>
      <c r="HDR1010" s="53"/>
      <c r="HDS1010" s="53"/>
      <c r="HDT1010" s="53"/>
      <c r="HDU1010" s="53"/>
      <c r="HDV1010" s="53"/>
      <c r="HDW1010" s="53"/>
      <c r="HDX1010" s="53"/>
      <c r="HDY1010" s="53"/>
      <c r="HDZ1010" s="53"/>
      <c r="HEA1010" s="53"/>
      <c r="HEB1010" s="53"/>
      <c r="HEC1010" s="53"/>
      <c r="HED1010" s="53"/>
      <c r="HEE1010" s="53"/>
      <c r="HEF1010" s="53"/>
      <c r="HEG1010" s="53"/>
      <c r="HEH1010" s="53"/>
      <c r="HEI1010" s="53"/>
      <c r="HEJ1010" s="53"/>
      <c r="HEK1010" s="53"/>
      <c r="HEL1010" s="53"/>
      <c r="HEM1010" s="53"/>
      <c r="HEN1010" s="53"/>
      <c r="HEO1010" s="53"/>
      <c r="HEP1010" s="53"/>
      <c r="HEQ1010" s="53"/>
      <c r="HER1010" s="53"/>
      <c r="HES1010" s="53"/>
      <c r="HET1010" s="53"/>
      <c r="HEU1010" s="53"/>
      <c r="HEV1010" s="53"/>
      <c r="HEW1010" s="53"/>
      <c r="HEX1010" s="53"/>
      <c r="HEY1010" s="53"/>
      <c r="HEZ1010" s="53"/>
      <c r="HFA1010" s="53"/>
      <c r="HFB1010" s="53"/>
      <c r="HFC1010" s="53"/>
      <c r="HFD1010" s="53"/>
      <c r="HFE1010" s="53"/>
      <c r="HFF1010" s="53"/>
      <c r="HFG1010" s="53"/>
      <c r="HFH1010" s="53"/>
      <c r="HFI1010" s="53"/>
      <c r="HFJ1010" s="53"/>
      <c r="HFK1010" s="53"/>
      <c r="HFL1010" s="53"/>
      <c r="HFM1010" s="53"/>
      <c r="HFN1010" s="53"/>
      <c r="HFO1010" s="53"/>
      <c r="HFP1010" s="53"/>
      <c r="HFQ1010" s="53"/>
      <c r="HFR1010" s="53"/>
      <c r="HFS1010" s="53"/>
      <c r="HFT1010" s="53"/>
      <c r="HFU1010" s="53"/>
      <c r="HFV1010" s="53"/>
      <c r="HFW1010" s="53"/>
      <c r="HFX1010" s="53"/>
      <c r="HFY1010" s="53"/>
      <c r="HFZ1010" s="53"/>
      <c r="HGA1010" s="53"/>
      <c r="HGB1010" s="53"/>
      <c r="HGC1010" s="53"/>
      <c r="HGD1010" s="53"/>
      <c r="HGE1010" s="53"/>
      <c r="HGF1010" s="53"/>
      <c r="HGG1010" s="53"/>
      <c r="HGH1010" s="53"/>
      <c r="HGI1010" s="53"/>
      <c r="HGJ1010" s="53"/>
      <c r="HGK1010" s="53"/>
      <c r="HGL1010" s="53"/>
      <c r="HGM1010" s="53"/>
      <c r="HGN1010" s="53"/>
      <c r="HGO1010" s="53"/>
      <c r="HGP1010" s="53"/>
      <c r="HGQ1010" s="53"/>
      <c r="HGR1010" s="53"/>
      <c r="HGS1010" s="53"/>
      <c r="HGT1010" s="53"/>
      <c r="HGU1010" s="53"/>
      <c r="HGV1010" s="53"/>
      <c r="HGW1010" s="53"/>
      <c r="HGX1010" s="53"/>
      <c r="HGY1010" s="53"/>
      <c r="HGZ1010" s="53"/>
      <c r="HHA1010" s="53"/>
      <c r="HHB1010" s="53"/>
      <c r="HHC1010" s="53"/>
      <c r="HHD1010" s="53"/>
      <c r="HHE1010" s="53"/>
      <c r="HHF1010" s="53"/>
      <c r="HHG1010" s="53"/>
      <c r="HHH1010" s="53"/>
      <c r="HHI1010" s="53"/>
      <c r="HHJ1010" s="53"/>
      <c r="HHK1010" s="53"/>
      <c r="HHL1010" s="53"/>
      <c r="HHM1010" s="53"/>
      <c r="HHN1010" s="53"/>
      <c r="HHO1010" s="53"/>
      <c r="HHP1010" s="53"/>
      <c r="HHQ1010" s="53"/>
      <c r="HHR1010" s="53"/>
      <c r="HHS1010" s="53"/>
      <c r="HHT1010" s="53"/>
      <c r="HHU1010" s="53"/>
      <c r="HHV1010" s="53"/>
      <c r="HHW1010" s="53"/>
      <c r="HHX1010" s="53"/>
      <c r="HHY1010" s="53"/>
      <c r="HHZ1010" s="53"/>
      <c r="HIA1010" s="53"/>
      <c r="HIB1010" s="53"/>
      <c r="HIC1010" s="53"/>
      <c r="HID1010" s="53"/>
      <c r="HIE1010" s="53"/>
      <c r="HIF1010" s="53"/>
      <c r="HIG1010" s="53"/>
      <c r="HIH1010" s="53"/>
      <c r="HII1010" s="53"/>
      <c r="HIJ1010" s="53"/>
      <c r="HIK1010" s="53"/>
      <c r="HIL1010" s="53"/>
      <c r="HIM1010" s="53"/>
      <c r="HIN1010" s="53"/>
      <c r="HIO1010" s="53"/>
      <c r="HIP1010" s="53"/>
      <c r="HIQ1010" s="53"/>
      <c r="HIR1010" s="53"/>
      <c r="HIS1010" s="53"/>
      <c r="HIT1010" s="53"/>
      <c r="HIU1010" s="53"/>
      <c r="HIV1010" s="53"/>
      <c r="HIW1010" s="53"/>
      <c r="HIX1010" s="53"/>
      <c r="HIY1010" s="53"/>
      <c r="HIZ1010" s="53"/>
      <c r="HJA1010" s="53"/>
      <c r="HJB1010" s="53"/>
      <c r="HJC1010" s="53"/>
      <c r="HJD1010" s="53"/>
      <c r="HJE1010" s="53"/>
      <c r="HJF1010" s="53"/>
      <c r="HJG1010" s="53"/>
      <c r="HJH1010" s="53"/>
      <c r="HJI1010" s="53"/>
      <c r="HJJ1010" s="53"/>
      <c r="HJK1010" s="53"/>
      <c r="HJL1010" s="53"/>
      <c r="HJM1010" s="53"/>
      <c r="HJN1010" s="53"/>
      <c r="HJO1010" s="53"/>
      <c r="HJP1010" s="53"/>
      <c r="HJQ1010" s="53"/>
      <c r="HJR1010" s="53"/>
      <c r="HJS1010" s="53"/>
      <c r="HJT1010" s="53"/>
      <c r="HJU1010" s="53"/>
      <c r="HJV1010" s="53"/>
      <c r="HJW1010" s="53"/>
      <c r="HJX1010" s="53"/>
      <c r="HJY1010" s="53"/>
      <c r="HJZ1010" s="53"/>
      <c r="HKA1010" s="53"/>
      <c r="HKB1010" s="53"/>
      <c r="HKC1010" s="53"/>
      <c r="HKD1010" s="53"/>
      <c r="HKE1010" s="53"/>
      <c r="HKF1010" s="53"/>
      <c r="HKG1010" s="53"/>
      <c r="HKH1010" s="53"/>
      <c r="HKI1010" s="53"/>
      <c r="HKJ1010" s="53"/>
      <c r="HKK1010" s="53"/>
      <c r="HKL1010" s="53"/>
      <c r="HKM1010" s="53"/>
      <c r="HKN1010" s="53"/>
      <c r="HKO1010" s="53"/>
      <c r="HKP1010" s="53"/>
      <c r="HKQ1010" s="53"/>
      <c r="HKR1010" s="53"/>
      <c r="HKS1010" s="53"/>
      <c r="HKT1010" s="53"/>
      <c r="HKU1010" s="53"/>
      <c r="HKV1010" s="53"/>
      <c r="HKW1010" s="53"/>
      <c r="HKX1010" s="53"/>
      <c r="HKY1010" s="53"/>
      <c r="HKZ1010" s="53"/>
      <c r="HLA1010" s="53"/>
      <c r="HLB1010" s="53"/>
      <c r="HLC1010" s="53"/>
      <c r="HLD1010" s="53"/>
      <c r="HLE1010" s="53"/>
      <c r="HLF1010" s="53"/>
      <c r="HLG1010" s="53"/>
      <c r="HLH1010" s="53"/>
      <c r="HLI1010" s="53"/>
      <c r="HLJ1010" s="53"/>
      <c r="HLK1010" s="53"/>
      <c r="HLL1010" s="53"/>
      <c r="HLM1010" s="53"/>
      <c r="HLN1010" s="53"/>
      <c r="HLO1010" s="53"/>
      <c r="HLP1010" s="53"/>
      <c r="HLQ1010" s="53"/>
      <c r="HLR1010" s="53"/>
      <c r="HLS1010" s="53"/>
      <c r="HLT1010" s="53"/>
      <c r="HLU1010" s="53"/>
      <c r="HLV1010" s="53"/>
      <c r="HLW1010" s="53"/>
      <c r="HLX1010" s="53"/>
      <c r="HLY1010" s="53"/>
      <c r="HLZ1010" s="53"/>
      <c r="HMA1010" s="53"/>
      <c r="HMB1010" s="53"/>
      <c r="HMC1010" s="53"/>
      <c r="HMD1010" s="53"/>
      <c r="HME1010" s="53"/>
      <c r="HMF1010" s="53"/>
      <c r="HMG1010" s="53"/>
      <c r="HMH1010" s="53"/>
      <c r="HMI1010" s="53"/>
      <c r="HMJ1010" s="53"/>
      <c r="HMK1010" s="53"/>
      <c r="HML1010" s="53"/>
      <c r="HMM1010" s="53"/>
      <c r="HMN1010" s="53"/>
      <c r="HMO1010" s="53"/>
      <c r="HMP1010" s="53"/>
      <c r="HMQ1010" s="53"/>
      <c r="HMR1010" s="53"/>
      <c r="HMS1010" s="53"/>
      <c r="HMT1010" s="53"/>
      <c r="HMU1010" s="53"/>
      <c r="HMV1010" s="53"/>
      <c r="HMW1010" s="53"/>
      <c r="HMX1010" s="53"/>
      <c r="HMY1010" s="53"/>
      <c r="HMZ1010" s="53"/>
      <c r="HNA1010" s="53"/>
      <c r="HNB1010" s="53"/>
      <c r="HNC1010" s="53"/>
      <c r="HND1010" s="53"/>
      <c r="HNE1010" s="53"/>
      <c r="HNF1010" s="53"/>
      <c r="HNG1010" s="53"/>
      <c r="HNH1010" s="53"/>
      <c r="HNI1010" s="53"/>
      <c r="HNJ1010" s="53"/>
      <c r="HNK1010" s="53"/>
      <c r="HNL1010" s="53"/>
      <c r="HNM1010" s="53"/>
      <c r="HNN1010" s="53"/>
      <c r="HNO1010" s="53"/>
      <c r="HNP1010" s="53"/>
      <c r="HNQ1010" s="53"/>
      <c r="HNR1010" s="53"/>
      <c r="HNS1010" s="53"/>
      <c r="HNT1010" s="53"/>
      <c r="HNU1010" s="53"/>
      <c r="HNV1010" s="53"/>
      <c r="HNW1010" s="53"/>
      <c r="HNX1010" s="53"/>
      <c r="HNY1010" s="53"/>
      <c r="HNZ1010" s="53"/>
      <c r="HOA1010" s="53"/>
      <c r="HOB1010" s="53"/>
      <c r="HOC1010" s="53"/>
      <c r="HOD1010" s="53"/>
      <c r="HOE1010" s="53"/>
      <c r="HOF1010" s="53"/>
      <c r="HOG1010" s="53"/>
      <c r="HOH1010" s="53"/>
      <c r="HOI1010" s="53"/>
      <c r="HOJ1010" s="53"/>
      <c r="HOK1010" s="53"/>
      <c r="HOL1010" s="53"/>
      <c r="HOM1010" s="53"/>
      <c r="HON1010" s="53"/>
      <c r="HOO1010" s="53"/>
      <c r="HOP1010" s="53"/>
      <c r="HOQ1010" s="53"/>
      <c r="HOR1010" s="53"/>
      <c r="HOS1010" s="53"/>
      <c r="HOT1010" s="53"/>
      <c r="HOU1010" s="53"/>
      <c r="HOV1010" s="53"/>
      <c r="HOW1010" s="53"/>
      <c r="HOX1010" s="53"/>
      <c r="HOY1010" s="53"/>
      <c r="HOZ1010" s="53"/>
      <c r="HPA1010" s="53"/>
      <c r="HPB1010" s="53"/>
      <c r="HPC1010" s="53"/>
      <c r="HPD1010" s="53"/>
      <c r="HPE1010" s="53"/>
      <c r="HPF1010" s="53"/>
      <c r="HPG1010" s="53"/>
      <c r="HPH1010" s="53"/>
      <c r="HPI1010" s="53"/>
      <c r="HPJ1010" s="53"/>
      <c r="HPK1010" s="53"/>
      <c r="HPL1010" s="53"/>
      <c r="HPM1010" s="53"/>
      <c r="HPN1010" s="53"/>
      <c r="HPO1010" s="53"/>
      <c r="HPP1010" s="53"/>
      <c r="HPQ1010" s="53"/>
      <c r="HPR1010" s="53"/>
      <c r="HPS1010" s="53"/>
      <c r="HPT1010" s="53"/>
      <c r="HPU1010" s="53"/>
      <c r="HPV1010" s="53"/>
      <c r="HPW1010" s="53"/>
      <c r="HPX1010" s="53"/>
      <c r="HPY1010" s="53"/>
      <c r="HPZ1010" s="53"/>
      <c r="HQA1010" s="53"/>
      <c r="HQB1010" s="53"/>
      <c r="HQC1010" s="53"/>
      <c r="HQD1010" s="53"/>
      <c r="HQE1010" s="53"/>
      <c r="HQF1010" s="53"/>
      <c r="HQG1010" s="53"/>
      <c r="HQH1010" s="53"/>
      <c r="HQI1010" s="53"/>
      <c r="HQJ1010" s="53"/>
      <c r="HQK1010" s="53"/>
      <c r="HQL1010" s="53"/>
      <c r="HQM1010" s="53"/>
      <c r="HQN1010" s="53"/>
      <c r="HQO1010" s="53"/>
      <c r="HQP1010" s="53"/>
      <c r="HQQ1010" s="53"/>
      <c r="HQR1010" s="53"/>
      <c r="HQS1010" s="53"/>
      <c r="HQT1010" s="53"/>
      <c r="HQU1010" s="53"/>
      <c r="HQV1010" s="53"/>
      <c r="HQW1010" s="53"/>
      <c r="HQX1010" s="53"/>
      <c r="HQY1010" s="53"/>
      <c r="HQZ1010" s="53"/>
      <c r="HRA1010" s="53"/>
      <c r="HRB1010" s="53"/>
      <c r="HRC1010" s="53"/>
      <c r="HRD1010" s="53"/>
      <c r="HRE1010" s="53"/>
      <c r="HRF1010" s="53"/>
      <c r="HRG1010" s="53"/>
      <c r="HRH1010" s="53"/>
      <c r="HRI1010" s="53"/>
      <c r="HRJ1010" s="53"/>
      <c r="HRK1010" s="53"/>
      <c r="HRL1010" s="53"/>
      <c r="HRM1010" s="53"/>
      <c r="HRN1010" s="53"/>
      <c r="HRO1010" s="53"/>
      <c r="HRP1010" s="53"/>
      <c r="HRQ1010" s="53"/>
      <c r="HRR1010" s="53"/>
      <c r="HRS1010" s="53"/>
      <c r="HRT1010" s="53"/>
      <c r="HRU1010" s="53"/>
      <c r="HRV1010" s="53"/>
      <c r="HRW1010" s="53"/>
      <c r="HRX1010" s="53"/>
      <c r="HRY1010" s="53"/>
      <c r="HRZ1010" s="53"/>
      <c r="HSA1010" s="53"/>
      <c r="HSB1010" s="53"/>
      <c r="HSC1010" s="53"/>
      <c r="HSD1010" s="53"/>
      <c r="HSE1010" s="53"/>
      <c r="HSF1010" s="53"/>
      <c r="HSG1010" s="53"/>
      <c r="HSH1010" s="53"/>
      <c r="HSI1010" s="53"/>
      <c r="HSJ1010" s="53"/>
      <c r="HSK1010" s="53"/>
      <c r="HSL1010" s="53"/>
      <c r="HSM1010" s="53"/>
      <c r="HSN1010" s="53"/>
      <c r="HSO1010" s="53"/>
      <c r="HSP1010" s="53"/>
      <c r="HSQ1010" s="53"/>
      <c r="HSR1010" s="53"/>
      <c r="HSS1010" s="53"/>
      <c r="HST1010" s="53"/>
      <c r="HSU1010" s="53"/>
      <c r="HSV1010" s="53"/>
      <c r="HSW1010" s="53"/>
      <c r="HSX1010" s="53"/>
      <c r="HSY1010" s="53"/>
      <c r="HSZ1010" s="53"/>
      <c r="HTA1010" s="53"/>
      <c r="HTB1010" s="53"/>
      <c r="HTC1010" s="53"/>
      <c r="HTD1010" s="53"/>
      <c r="HTE1010" s="53"/>
      <c r="HTF1010" s="53"/>
      <c r="HTG1010" s="53"/>
      <c r="HTH1010" s="53"/>
      <c r="HTI1010" s="53"/>
      <c r="HTJ1010" s="53"/>
      <c r="HTK1010" s="53"/>
      <c r="HTL1010" s="53"/>
      <c r="HTM1010" s="53"/>
      <c r="HTN1010" s="53"/>
      <c r="HTO1010" s="53"/>
      <c r="HTP1010" s="53"/>
      <c r="HTQ1010" s="53"/>
      <c r="HTR1010" s="53"/>
      <c r="HTS1010" s="53"/>
      <c r="HTT1010" s="53"/>
      <c r="HTU1010" s="53"/>
      <c r="HTV1010" s="53"/>
      <c r="HTW1010" s="53"/>
      <c r="HTX1010" s="53"/>
      <c r="HTY1010" s="53"/>
      <c r="HTZ1010" s="53"/>
      <c r="HUA1010" s="53"/>
      <c r="HUB1010" s="53"/>
      <c r="HUC1010" s="53"/>
      <c r="HUD1010" s="53"/>
      <c r="HUE1010" s="53"/>
      <c r="HUF1010" s="53"/>
      <c r="HUG1010" s="53"/>
      <c r="HUH1010" s="53"/>
      <c r="HUI1010" s="53"/>
      <c r="HUJ1010" s="53"/>
      <c r="HUK1010" s="53"/>
      <c r="HUL1010" s="53"/>
      <c r="HUM1010" s="53"/>
      <c r="HUN1010" s="53"/>
      <c r="HUO1010" s="53"/>
      <c r="HUP1010" s="53"/>
      <c r="HUQ1010" s="53"/>
      <c r="HUR1010" s="53"/>
      <c r="HUS1010" s="53"/>
      <c r="HUT1010" s="53"/>
      <c r="HUU1010" s="53"/>
      <c r="HUV1010" s="53"/>
      <c r="HUW1010" s="53"/>
      <c r="HUX1010" s="53"/>
      <c r="HUY1010" s="53"/>
      <c r="HUZ1010" s="53"/>
      <c r="HVA1010" s="53"/>
      <c r="HVB1010" s="53"/>
      <c r="HVC1010" s="53"/>
      <c r="HVD1010" s="53"/>
      <c r="HVE1010" s="53"/>
      <c r="HVF1010" s="53"/>
      <c r="HVG1010" s="53"/>
      <c r="HVH1010" s="53"/>
      <c r="HVI1010" s="53"/>
      <c r="HVJ1010" s="53"/>
      <c r="HVK1010" s="53"/>
      <c r="HVL1010" s="53"/>
      <c r="HVM1010" s="53"/>
      <c r="HVN1010" s="53"/>
      <c r="HVO1010" s="53"/>
      <c r="HVP1010" s="53"/>
      <c r="HVQ1010" s="53"/>
      <c r="HVR1010" s="53"/>
      <c r="HVS1010" s="53"/>
      <c r="HVT1010" s="53"/>
      <c r="HVU1010" s="53"/>
      <c r="HVV1010" s="53"/>
      <c r="HVW1010" s="53"/>
      <c r="HVX1010" s="53"/>
      <c r="HVY1010" s="53"/>
      <c r="HVZ1010" s="53"/>
      <c r="HWA1010" s="53"/>
      <c r="HWB1010" s="53"/>
      <c r="HWC1010" s="53"/>
      <c r="HWD1010" s="53"/>
      <c r="HWE1010" s="53"/>
      <c r="HWF1010" s="53"/>
      <c r="HWG1010" s="53"/>
      <c r="HWH1010" s="53"/>
      <c r="HWI1010" s="53"/>
      <c r="HWJ1010" s="53"/>
      <c r="HWK1010" s="53"/>
      <c r="HWL1010" s="53"/>
      <c r="HWM1010" s="53"/>
      <c r="HWN1010" s="53"/>
      <c r="HWO1010" s="53"/>
      <c r="HWP1010" s="53"/>
      <c r="HWQ1010" s="53"/>
      <c r="HWR1010" s="53"/>
      <c r="HWS1010" s="53"/>
      <c r="HWT1010" s="53"/>
      <c r="HWU1010" s="53"/>
      <c r="HWV1010" s="53"/>
      <c r="HWW1010" s="53"/>
      <c r="HWX1010" s="53"/>
      <c r="HWY1010" s="53"/>
      <c r="HWZ1010" s="53"/>
      <c r="HXA1010" s="53"/>
      <c r="HXB1010" s="53"/>
      <c r="HXC1010" s="53"/>
      <c r="HXD1010" s="53"/>
      <c r="HXE1010" s="53"/>
      <c r="HXF1010" s="53"/>
      <c r="HXG1010" s="53"/>
      <c r="HXH1010" s="53"/>
      <c r="HXI1010" s="53"/>
      <c r="HXJ1010" s="53"/>
      <c r="HXK1010" s="53"/>
      <c r="HXL1010" s="53"/>
      <c r="HXM1010" s="53"/>
      <c r="HXN1010" s="53"/>
      <c r="HXO1010" s="53"/>
      <c r="HXP1010" s="53"/>
      <c r="HXQ1010" s="53"/>
      <c r="HXR1010" s="53"/>
      <c r="HXS1010" s="53"/>
      <c r="HXT1010" s="53"/>
      <c r="HXU1010" s="53"/>
      <c r="HXV1010" s="53"/>
      <c r="HXW1010" s="53"/>
      <c r="HXX1010" s="53"/>
      <c r="HXY1010" s="53"/>
      <c r="HXZ1010" s="53"/>
      <c r="HYA1010" s="53"/>
      <c r="HYB1010" s="53"/>
      <c r="HYC1010" s="53"/>
      <c r="HYD1010" s="53"/>
      <c r="HYE1010" s="53"/>
      <c r="HYF1010" s="53"/>
      <c r="HYG1010" s="53"/>
      <c r="HYH1010" s="53"/>
      <c r="HYI1010" s="53"/>
      <c r="HYJ1010" s="53"/>
      <c r="HYK1010" s="53"/>
      <c r="HYL1010" s="53"/>
      <c r="HYM1010" s="53"/>
      <c r="HYN1010" s="53"/>
      <c r="HYO1010" s="53"/>
      <c r="HYP1010" s="53"/>
      <c r="HYQ1010" s="53"/>
      <c r="HYR1010" s="53"/>
      <c r="HYS1010" s="53"/>
      <c r="HYT1010" s="53"/>
      <c r="HYU1010" s="53"/>
      <c r="HYV1010" s="53"/>
      <c r="HYW1010" s="53"/>
      <c r="HYX1010" s="53"/>
      <c r="HYY1010" s="53"/>
      <c r="HYZ1010" s="53"/>
      <c r="HZA1010" s="53"/>
      <c r="HZB1010" s="53"/>
      <c r="HZC1010" s="53"/>
      <c r="HZD1010" s="53"/>
      <c r="HZE1010" s="53"/>
      <c r="HZF1010" s="53"/>
      <c r="HZG1010" s="53"/>
      <c r="HZH1010" s="53"/>
      <c r="HZI1010" s="53"/>
      <c r="HZJ1010" s="53"/>
      <c r="HZK1010" s="53"/>
      <c r="HZL1010" s="53"/>
      <c r="HZM1010" s="53"/>
      <c r="HZN1010" s="53"/>
      <c r="HZO1010" s="53"/>
      <c r="HZP1010" s="53"/>
      <c r="HZQ1010" s="53"/>
      <c r="HZR1010" s="53"/>
      <c r="HZS1010" s="53"/>
      <c r="HZT1010" s="53"/>
      <c r="HZU1010" s="53"/>
      <c r="HZV1010" s="53"/>
      <c r="HZW1010" s="53"/>
      <c r="HZX1010" s="53"/>
      <c r="HZY1010" s="53"/>
      <c r="HZZ1010" s="53"/>
      <c r="IAA1010" s="53"/>
      <c r="IAB1010" s="53"/>
      <c r="IAC1010" s="53"/>
      <c r="IAD1010" s="53"/>
      <c r="IAE1010" s="53"/>
      <c r="IAF1010" s="53"/>
      <c r="IAG1010" s="53"/>
      <c r="IAH1010" s="53"/>
      <c r="IAI1010" s="53"/>
      <c r="IAJ1010" s="53"/>
      <c r="IAK1010" s="53"/>
      <c r="IAL1010" s="53"/>
      <c r="IAM1010" s="53"/>
      <c r="IAN1010" s="53"/>
      <c r="IAO1010" s="53"/>
      <c r="IAP1010" s="53"/>
      <c r="IAQ1010" s="53"/>
      <c r="IAR1010" s="53"/>
      <c r="IAS1010" s="53"/>
      <c r="IAT1010" s="53"/>
      <c r="IAU1010" s="53"/>
      <c r="IAV1010" s="53"/>
      <c r="IAW1010" s="53"/>
      <c r="IAX1010" s="53"/>
      <c r="IAY1010" s="53"/>
      <c r="IAZ1010" s="53"/>
      <c r="IBA1010" s="53"/>
      <c r="IBB1010" s="53"/>
      <c r="IBC1010" s="53"/>
      <c r="IBD1010" s="53"/>
      <c r="IBE1010" s="53"/>
      <c r="IBF1010" s="53"/>
      <c r="IBG1010" s="53"/>
      <c r="IBH1010" s="53"/>
      <c r="IBI1010" s="53"/>
      <c r="IBJ1010" s="53"/>
      <c r="IBK1010" s="53"/>
      <c r="IBL1010" s="53"/>
      <c r="IBM1010" s="53"/>
      <c r="IBN1010" s="53"/>
      <c r="IBO1010" s="53"/>
      <c r="IBP1010" s="53"/>
      <c r="IBQ1010" s="53"/>
      <c r="IBR1010" s="53"/>
      <c r="IBS1010" s="53"/>
      <c r="IBT1010" s="53"/>
      <c r="IBU1010" s="53"/>
      <c r="IBV1010" s="53"/>
      <c r="IBW1010" s="53"/>
      <c r="IBX1010" s="53"/>
      <c r="IBY1010" s="53"/>
      <c r="IBZ1010" s="53"/>
      <c r="ICA1010" s="53"/>
      <c r="ICB1010" s="53"/>
      <c r="ICC1010" s="53"/>
      <c r="ICD1010" s="53"/>
      <c r="ICE1010" s="53"/>
      <c r="ICF1010" s="53"/>
      <c r="ICG1010" s="53"/>
      <c r="ICH1010" s="53"/>
      <c r="ICI1010" s="53"/>
      <c r="ICJ1010" s="53"/>
      <c r="ICK1010" s="53"/>
      <c r="ICL1010" s="53"/>
      <c r="ICM1010" s="53"/>
      <c r="ICN1010" s="53"/>
      <c r="ICO1010" s="53"/>
      <c r="ICP1010" s="53"/>
      <c r="ICQ1010" s="53"/>
      <c r="ICR1010" s="53"/>
      <c r="ICS1010" s="53"/>
      <c r="ICT1010" s="53"/>
      <c r="ICU1010" s="53"/>
      <c r="ICV1010" s="53"/>
      <c r="ICW1010" s="53"/>
      <c r="ICX1010" s="53"/>
      <c r="ICY1010" s="53"/>
      <c r="ICZ1010" s="53"/>
      <c r="IDA1010" s="53"/>
      <c r="IDB1010" s="53"/>
      <c r="IDC1010" s="53"/>
      <c r="IDD1010" s="53"/>
      <c r="IDE1010" s="53"/>
      <c r="IDF1010" s="53"/>
      <c r="IDG1010" s="53"/>
      <c r="IDH1010" s="53"/>
      <c r="IDI1010" s="53"/>
      <c r="IDJ1010" s="53"/>
      <c r="IDK1010" s="53"/>
      <c r="IDL1010" s="53"/>
      <c r="IDM1010" s="53"/>
      <c r="IDN1010" s="53"/>
      <c r="IDO1010" s="53"/>
      <c r="IDP1010" s="53"/>
      <c r="IDQ1010" s="53"/>
      <c r="IDR1010" s="53"/>
      <c r="IDS1010" s="53"/>
      <c r="IDT1010" s="53"/>
      <c r="IDU1010" s="53"/>
      <c r="IDV1010" s="53"/>
      <c r="IDW1010" s="53"/>
      <c r="IDX1010" s="53"/>
      <c r="IDY1010" s="53"/>
      <c r="IDZ1010" s="53"/>
      <c r="IEA1010" s="53"/>
      <c r="IEB1010" s="53"/>
      <c r="IEC1010" s="53"/>
      <c r="IED1010" s="53"/>
      <c r="IEE1010" s="53"/>
      <c r="IEF1010" s="53"/>
      <c r="IEG1010" s="53"/>
      <c r="IEH1010" s="53"/>
      <c r="IEI1010" s="53"/>
      <c r="IEJ1010" s="53"/>
      <c r="IEK1010" s="53"/>
      <c r="IEL1010" s="53"/>
      <c r="IEM1010" s="53"/>
      <c r="IEN1010" s="53"/>
      <c r="IEO1010" s="53"/>
      <c r="IEP1010" s="53"/>
      <c r="IEQ1010" s="53"/>
      <c r="IER1010" s="53"/>
      <c r="IES1010" s="53"/>
      <c r="IET1010" s="53"/>
      <c r="IEU1010" s="53"/>
      <c r="IEV1010" s="53"/>
      <c r="IEW1010" s="53"/>
      <c r="IEX1010" s="53"/>
      <c r="IEY1010" s="53"/>
      <c r="IEZ1010" s="53"/>
      <c r="IFA1010" s="53"/>
      <c r="IFB1010" s="53"/>
      <c r="IFC1010" s="53"/>
      <c r="IFD1010" s="53"/>
      <c r="IFE1010" s="53"/>
      <c r="IFF1010" s="53"/>
      <c r="IFG1010" s="53"/>
      <c r="IFH1010" s="53"/>
      <c r="IFI1010" s="53"/>
      <c r="IFJ1010" s="53"/>
      <c r="IFK1010" s="53"/>
      <c r="IFL1010" s="53"/>
      <c r="IFM1010" s="53"/>
      <c r="IFN1010" s="53"/>
      <c r="IFO1010" s="53"/>
      <c r="IFP1010" s="53"/>
      <c r="IFQ1010" s="53"/>
      <c r="IFR1010" s="53"/>
      <c r="IFS1010" s="53"/>
      <c r="IFT1010" s="53"/>
      <c r="IFU1010" s="53"/>
      <c r="IFV1010" s="53"/>
      <c r="IFW1010" s="53"/>
      <c r="IFX1010" s="53"/>
      <c r="IFY1010" s="53"/>
      <c r="IFZ1010" s="53"/>
      <c r="IGA1010" s="53"/>
      <c r="IGB1010" s="53"/>
      <c r="IGC1010" s="53"/>
      <c r="IGD1010" s="53"/>
      <c r="IGE1010" s="53"/>
      <c r="IGF1010" s="53"/>
      <c r="IGG1010" s="53"/>
      <c r="IGH1010" s="53"/>
      <c r="IGI1010" s="53"/>
      <c r="IGJ1010" s="53"/>
      <c r="IGK1010" s="53"/>
      <c r="IGL1010" s="53"/>
      <c r="IGM1010" s="53"/>
      <c r="IGN1010" s="53"/>
      <c r="IGO1010" s="53"/>
      <c r="IGP1010" s="53"/>
      <c r="IGQ1010" s="53"/>
      <c r="IGR1010" s="53"/>
      <c r="IGS1010" s="53"/>
      <c r="IGT1010" s="53"/>
      <c r="IGU1010" s="53"/>
      <c r="IGV1010" s="53"/>
      <c r="IGW1010" s="53"/>
      <c r="IGX1010" s="53"/>
      <c r="IGY1010" s="53"/>
      <c r="IGZ1010" s="53"/>
      <c r="IHA1010" s="53"/>
      <c r="IHB1010" s="53"/>
      <c r="IHC1010" s="53"/>
      <c r="IHD1010" s="53"/>
      <c r="IHE1010" s="53"/>
      <c r="IHF1010" s="53"/>
      <c r="IHG1010" s="53"/>
      <c r="IHH1010" s="53"/>
      <c r="IHI1010" s="53"/>
      <c r="IHJ1010" s="53"/>
      <c r="IHK1010" s="53"/>
      <c r="IHL1010" s="53"/>
      <c r="IHM1010" s="53"/>
      <c r="IHN1010" s="53"/>
      <c r="IHO1010" s="53"/>
      <c r="IHP1010" s="53"/>
      <c r="IHQ1010" s="53"/>
      <c r="IHR1010" s="53"/>
      <c r="IHS1010" s="53"/>
      <c r="IHT1010" s="53"/>
      <c r="IHU1010" s="53"/>
      <c r="IHV1010" s="53"/>
      <c r="IHW1010" s="53"/>
      <c r="IHX1010" s="53"/>
      <c r="IHY1010" s="53"/>
      <c r="IHZ1010" s="53"/>
      <c r="IIA1010" s="53"/>
      <c r="IIB1010" s="53"/>
      <c r="IIC1010" s="53"/>
      <c r="IID1010" s="53"/>
      <c r="IIE1010" s="53"/>
      <c r="IIF1010" s="53"/>
      <c r="IIG1010" s="53"/>
      <c r="IIH1010" s="53"/>
      <c r="III1010" s="53"/>
      <c r="IIJ1010" s="53"/>
      <c r="IIK1010" s="53"/>
      <c r="IIL1010" s="53"/>
      <c r="IIM1010" s="53"/>
      <c r="IIN1010" s="53"/>
      <c r="IIO1010" s="53"/>
      <c r="IIP1010" s="53"/>
      <c r="IIQ1010" s="53"/>
      <c r="IIR1010" s="53"/>
      <c r="IIS1010" s="53"/>
      <c r="IIT1010" s="53"/>
      <c r="IIU1010" s="53"/>
      <c r="IIV1010" s="53"/>
      <c r="IIW1010" s="53"/>
      <c r="IIX1010" s="53"/>
      <c r="IIY1010" s="53"/>
      <c r="IIZ1010" s="53"/>
      <c r="IJA1010" s="53"/>
      <c r="IJB1010" s="53"/>
      <c r="IJC1010" s="53"/>
      <c r="IJD1010" s="53"/>
      <c r="IJE1010" s="53"/>
      <c r="IJF1010" s="53"/>
      <c r="IJG1010" s="53"/>
      <c r="IJH1010" s="53"/>
      <c r="IJI1010" s="53"/>
      <c r="IJJ1010" s="53"/>
      <c r="IJK1010" s="53"/>
      <c r="IJL1010" s="53"/>
      <c r="IJM1010" s="53"/>
      <c r="IJN1010" s="53"/>
      <c r="IJO1010" s="53"/>
      <c r="IJP1010" s="53"/>
      <c r="IJQ1010" s="53"/>
      <c r="IJR1010" s="53"/>
      <c r="IJS1010" s="53"/>
      <c r="IJT1010" s="53"/>
      <c r="IJU1010" s="53"/>
      <c r="IJV1010" s="53"/>
      <c r="IJW1010" s="53"/>
      <c r="IJX1010" s="53"/>
      <c r="IJY1010" s="53"/>
      <c r="IJZ1010" s="53"/>
      <c r="IKA1010" s="53"/>
      <c r="IKB1010" s="53"/>
      <c r="IKC1010" s="53"/>
      <c r="IKD1010" s="53"/>
      <c r="IKE1010" s="53"/>
      <c r="IKF1010" s="53"/>
      <c r="IKG1010" s="53"/>
      <c r="IKH1010" s="53"/>
      <c r="IKI1010" s="53"/>
      <c r="IKJ1010" s="53"/>
      <c r="IKK1010" s="53"/>
      <c r="IKL1010" s="53"/>
      <c r="IKM1010" s="53"/>
      <c r="IKN1010" s="53"/>
      <c r="IKO1010" s="53"/>
      <c r="IKP1010" s="53"/>
      <c r="IKQ1010" s="53"/>
      <c r="IKR1010" s="53"/>
      <c r="IKS1010" s="53"/>
      <c r="IKT1010" s="53"/>
      <c r="IKU1010" s="53"/>
      <c r="IKV1010" s="53"/>
      <c r="IKW1010" s="53"/>
      <c r="IKX1010" s="53"/>
      <c r="IKY1010" s="53"/>
      <c r="IKZ1010" s="53"/>
      <c r="ILA1010" s="53"/>
      <c r="ILB1010" s="53"/>
      <c r="ILC1010" s="53"/>
      <c r="ILD1010" s="53"/>
      <c r="ILE1010" s="53"/>
      <c r="ILF1010" s="53"/>
      <c r="ILG1010" s="53"/>
      <c r="ILH1010" s="53"/>
      <c r="ILI1010" s="53"/>
      <c r="ILJ1010" s="53"/>
      <c r="ILK1010" s="53"/>
      <c r="ILL1010" s="53"/>
      <c r="ILM1010" s="53"/>
      <c r="ILN1010" s="53"/>
      <c r="ILO1010" s="53"/>
      <c r="ILP1010" s="53"/>
      <c r="ILQ1010" s="53"/>
      <c r="ILR1010" s="53"/>
      <c r="ILS1010" s="53"/>
      <c r="ILT1010" s="53"/>
      <c r="ILU1010" s="53"/>
      <c r="ILV1010" s="53"/>
      <c r="ILW1010" s="53"/>
      <c r="ILX1010" s="53"/>
      <c r="ILY1010" s="53"/>
      <c r="ILZ1010" s="53"/>
      <c r="IMA1010" s="53"/>
      <c r="IMB1010" s="53"/>
      <c r="IMC1010" s="53"/>
      <c r="IMD1010" s="53"/>
      <c r="IME1010" s="53"/>
      <c r="IMF1010" s="53"/>
      <c r="IMG1010" s="53"/>
      <c r="IMH1010" s="53"/>
      <c r="IMI1010" s="53"/>
      <c r="IMJ1010" s="53"/>
      <c r="IMK1010" s="53"/>
      <c r="IML1010" s="53"/>
      <c r="IMM1010" s="53"/>
      <c r="IMN1010" s="53"/>
      <c r="IMO1010" s="53"/>
      <c r="IMP1010" s="53"/>
      <c r="IMQ1010" s="53"/>
      <c r="IMR1010" s="53"/>
      <c r="IMS1010" s="53"/>
      <c r="IMT1010" s="53"/>
      <c r="IMU1010" s="53"/>
      <c r="IMV1010" s="53"/>
      <c r="IMW1010" s="53"/>
      <c r="IMX1010" s="53"/>
      <c r="IMY1010" s="53"/>
      <c r="IMZ1010" s="53"/>
      <c r="INA1010" s="53"/>
      <c r="INB1010" s="53"/>
      <c r="INC1010" s="53"/>
      <c r="IND1010" s="53"/>
      <c r="INE1010" s="53"/>
      <c r="INF1010" s="53"/>
      <c r="ING1010" s="53"/>
      <c r="INH1010" s="53"/>
      <c r="INI1010" s="53"/>
      <c r="INJ1010" s="53"/>
      <c r="INK1010" s="53"/>
      <c r="INL1010" s="53"/>
      <c r="INM1010" s="53"/>
      <c r="INN1010" s="53"/>
      <c r="INO1010" s="53"/>
      <c r="INP1010" s="53"/>
      <c r="INQ1010" s="53"/>
      <c r="INR1010" s="53"/>
      <c r="INS1010" s="53"/>
      <c r="INT1010" s="53"/>
      <c r="INU1010" s="53"/>
      <c r="INV1010" s="53"/>
      <c r="INW1010" s="53"/>
      <c r="INX1010" s="53"/>
      <c r="INY1010" s="53"/>
      <c r="INZ1010" s="53"/>
      <c r="IOA1010" s="53"/>
      <c r="IOB1010" s="53"/>
      <c r="IOC1010" s="53"/>
      <c r="IOD1010" s="53"/>
      <c r="IOE1010" s="53"/>
      <c r="IOF1010" s="53"/>
      <c r="IOG1010" s="53"/>
      <c r="IOH1010" s="53"/>
      <c r="IOI1010" s="53"/>
      <c r="IOJ1010" s="53"/>
      <c r="IOK1010" s="53"/>
      <c r="IOL1010" s="53"/>
      <c r="IOM1010" s="53"/>
      <c r="ION1010" s="53"/>
      <c r="IOO1010" s="53"/>
      <c r="IOP1010" s="53"/>
      <c r="IOQ1010" s="53"/>
      <c r="IOR1010" s="53"/>
      <c r="IOS1010" s="53"/>
      <c r="IOT1010" s="53"/>
      <c r="IOU1010" s="53"/>
      <c r="IOV1010" s="53"/>
      <c r="IOW1010" s="53"/>
      <c r="IOX1010" s="53"/>
      <c r="IOY1010" s="53"/>
      <c r="IOZ1010" s="53"/>
      <c r="IPA1010" s="53"/>
      <c r="IPB1010" s="53"/>
      <c r="IPC1010" s="53"/>
      <c r="IPD1010" s="53"/>
      <c r="IPE1010" s="53"/>
      <c r="IPF1010" s="53"/>
      <c r="IPG1010" s="53"/>
      <c r="IPH1010" s="53"/>
      <c r="IPI1010" s="53"/>
      <c r="IPJ1010" s="53"/>
      <c r="IPK1010" s="53"/>
      <c r="IPL1010" s="53"/>
      <c r="IPM1010" s="53"/>
      <c r="IPN1010" s="53"/>
      <c r="IPO1010" s="53"/>
      <c r="IPP1010" s="53"/>
      <c r="IPQ1010" s="53"/>
      <c r="IPR1010" s="53"/>
      <c r="IPS1010" s="53"/>
      <c r="IPT1010" s="53"/>
      <c r="IPU1010" s="53"/>
      <c r="IPV1010" s="53"/>
      <c r="IPW1010" s="53"/>
      <c r="IPX1010" s="53"/>
      <c r="IPY1010" s="53"/>
      <c r="IPZ1010" s="53"/>
      <c r="IQA1010" s="53"/>
      <c r="IQB1010" s="53"/>
      <c r="IQC1010" s="53"/>
      <c r="IQD1010" s="53"/>
      <c r="IQE1010" s="53"/>
      <c r="IQF1010" s="53"/>
      <c r="IQG1010" s="53"/>
      <c r="IQH1010" s="53"/>
      <c r="IQI1010" s="53"/>
      <c r="IQJ1010" s="53"/>
      <c r="IQK1010" s="53"/>
      <c r="IQL1010" s="53"/>
      <c r="IQM1010" s="53"/>
      <c r="IQN1010" s="53"/>
      <c r="IQO1010" s="53"/>
      <c r="IQP1010" s="53"/>
      <c r="IQQ1010" s="53"/>
      <c r="IQR1010" s="53"/>
      <c r="IQS1010" s="53"/>
      <c r="IQT1010" s="53"/>
      <c r="IQU1010" s="53"/>
      <c r="IQV1010" s="53"/>
      <c r="IQW1010" s="53"/>
      <c r="IQX1010" s="53"/>
      <c r="IQY1010" s="53"/>
      <c r="IQZ1010" s="53"/>
      <c r="IRA1010" s="53"/>
      <c r="IRB1010" s="53"/>
      <c r="IRC1010" s="53"/>
      <c r="IRD1010" s="53"/>
      <c r="IRE1010" s="53"/>
      <c r="IRF1010" s="53"/>
      <c r="IRG1010" s="53"/>
      <c r="IRH1010" s="53"/>
      <c r="IRI1010" s="53"/>
      <c r="IRJ1010" s="53"/>
      <c r="IRK1010" s="53"/>
      <c r="IRL1010" s="53"/>
      <c r="IRM1010" s="53"/>
      <c r="IRN1010" s="53"/>
      <c r="IRO1010" s="53"/>
      <c r="IRP1010" s="53"/>
      <c r="IRQ1010" s="53"/>
      <c r="IRR1010" s="53"/>
      <c r="IRS1010" s="53"/>
      <c r="IRT1010" s="53"/>
      <c r="IRU1010" s="53"/>
      <c r="IRV1010" s="53"/>
      <c r="IRW1010" s="53"/>
      <c r="IRX1010" s="53"/>
      <c r="IRY1010" s="53"/>
      <c r="IRZ1010" s="53"/>
      <c r="ISA1010" s="53"/>
      <c r="ISB1010" s="53"/>
      <c r="ISC1010" s="53"/>
      <c r="ISD1010" s="53"/>
      <c r="ISE1010" s="53"/>
      <c r="ISF1010" s="53"/>
      <c r="ISG1010" s="53"/>
      <c r="ISH1010" s="53"/>
      <c r="ISI1010" s="53"/>
      <c r="ISJ1010" s="53"/>
      <c r="ISK1010" s="53"/>
      <c r="ISL1010" s="53"/>
      <c r="ISM1010" s="53"/>
      <c r="ISN1010" s="53"/>
      <c r="ISO1010" s="53"/>
      <c r="ISP1010" s="53"/>
      <c r="ISQ1010" s="53"/>
      <c r="ISR1010" s="53"/>
      <c r="ISS1010" s="53"/>
      <c r="IST1010" s="53"/>
      <c r="ISU1010" s="53"/>
      <c r="ISV1010" s="53"/>
      <c r="ISW1010" s="53"/>
      <c r="ISX1010" s="53"/>
      <c r="ISY1010" s="53"/>
      <c r="ISZ1010" s="53"/>
      <c r="ITA1010" s="53"/>
      <c r="ITB1010" s="53"/>
      <c r="ITC1010" s="53"/>
      <c r="ITD1010" s="53"/>
      <c r="ITE1010" s="53"/>
      <c r="ITF1010" s="53"/>
      <c r="ITG1010" s="53"/>
      <c r="ITH1010" s="53"/>
      <c r="ITI1010" s="53"/>
      <c r="ITJ1010" s="53"/>
      <c r="ITK1010" s="53"/>
      <c r="ITL1010" s="53"/>
      <c r="ITM1010" s="53"/>
      <c r="ITN1010" s="53"/>
      <c r="ITO1010" s="53"/>
      <c r="ITP1010" s="53"/>
      <c r="ITQ1010" s="53"/>
      <c r="ITR1010" s="53"/>
      <c r="ITS1010" s="53"/>
      <c r="ITT1010" s="53"/>
      <c r="ITU1010" s="53"/>
      <c r="ITV1010" s="53"/>
      <c r="ITW1010" s="53"/>
      <c r="ITX1010" s="53"/>
      <c r="ITY1010" s="53"/>
      <c r="ITZ1010" s="53"/>
      <c r="IUA1010" s="53"/>
      <c r="IUB1010" s="53"/>
      <c r="IUC1010" s="53"/>
      <c r="IUD1010" s="53"/>
      <c r="IUE1010" s="53"/>
      <c r="IUF1010" s="53"/>
      <c r="IUG1010" s="53"/>
      <c r="IUH1010" s="53"/>
      <c r="IUI1010" s="53"/>
      <c r="IUJ1010" s="53"/>
      <c r="IUK1010" s="53"/>
      <c r="IUL1010" s="53"/>
      <c r="IUM1010" s="53"/>
      <c r="IUN1010" s="53"/>
      <c r="IUO1010" s="53"/>
      <c r="IUP1010" s="53"/>
      <c r="IUQ1010" s="53"/>
      <c r="IUR1010" s="53"/>
      <c r="IUS1010" s="53"/>
      <c r="IUT1010" s="53"/>
      <c r="IUU1010" s="53"/>
      <c r="IUV1010" s="53"/>
      <c r="IUW1010" s="53"/>
      <c r="IUX1010" s="53"/>
      <c r="IUY1010" s="53"/>
      <c r="IUZ1010" s="53"/>
      <c r="IVA1010" s="53"/>
      <c r="IVB1010" s="53"/>
      <c r="IVC1010" s="53"/>
      <c r="IVD1010" s="53"/>
      <c r="IVE1010" s="53"/>
      <c r="IVF1010" s="53"/>
      <c r="IVG1010" s="53"/>
      <c r="IVH1010" s="53"/>
      <c r="IVI1010" s="53"/>
      <c r="IVJ1010" s="53"/>
      <c r="IVK1010" s="53"/>
      <c r="IVL1010" s="53"/>
      <c r="IVM1010" s="53"/>
      <c r="IVN1010" s="53"/>
      <c r="IVO1010" s="53"/>
      <c r="IVP1010" s="53"/>
      <c r="IVQ1010" s="53"/>
      <c r="IVR1010" s="53"/>
      <c r="IVS1010" s="53"/>
      <c r="IVT1010" s="53"/>
      <c r="IVU1010" s="53"/>
      <c r="IVV1010" s="53"/>
      <c r="IVW1010" s="53"/>
      <c r="IVX1010" s="53"/>
      <c r="IVY1010" s="53"/>
      <c r="IVZ1010" s="53"/>
      <c r="IWA1010" s="53"/>
      <c r="IWB1010" s="53"/>
      <c r="IWC1010" s="53"/>
      <c r="IWD1010" s="53"/>
      <c r="IWE1010" s="53"/>
      <c r="IWF1010" s="53"/>
      <c r="IWG1010" s="53"/>
      <c r="IWH1010" s="53"/>
      <c r="IWI1010" s="53"/>
      <c r="IWJ1010" s="53"/>
      <c r="IWK1010" s="53"/>
      <c r="IWL1010" s="53"/>
      <c r="IWM1010" s="53"/>
      <c r="IWN1010" s="53"/>
      <c r="IWO1010" s="53"/>
      <c r="IWP1010" s="53"/>
      <c r="IWQ1010" s="53"/>
      <c r="IWR1010" s="53"/>
      <c r="IWS1010" s="53"/>
      <c r="IWT1010" s="53"/>
      <c r="IWU1010" s="53"/>
      <c r="IWV1010" s="53"/>
      <c r="IWW1010" s="53"/>
      <c r="IWX1010" s="53"/>
      <c r="IWY1010" s="53"/>
      <c r="IWZ1010" s="53"/>
      <c r="IXA1010" s="53"/>
      <c r="IXB1010" s="53"/>
      <c r="IXC1010" s="53"/>
      <c r="IXD1010" s="53"/>
      <c r="IXE1010" s="53"/>
      <c r="IXF1010" s="53"/>
      <c r="IXG1010" s="53"/>
      <c r="IXH1010" s="53"/>
      <c r="IXI1010" s="53"/>
      <c r="IXJ1010" s="53"/>
      <c r="IXK1010" s="53"/>
      <c r="IXL1010" s="53"/>
      <c r="IXM1010" s="53"/>
      <c r="IXN1010" s="53"/>
      <c r="IXO1010" s="53"/>
      <c r="IXP1010" s="53"/>
      <c r="IXQ1010" s="53"/>
      <c r="IXR1010" s="53"/>
      <c r="IXS1010" s="53"/>
      <c r="IXT1010" s="53"/>
      <c r="IXU1010" s="53"/>
      <c r="IXV1010" s="53"/>
      <c r="IXW1010" s="53"/>
      <c r="IXX1010" s="53"/>
      <c r="IXY1010" s="53"/>
      <c r="IXZ1010" s="53"/>
      <c r="IYA1010" s="53"/>
      <c r="IYB1010" s="53"/>
      <c r="IYC1010" s="53"/>
      <c r="IYD1010" s="53"/>
      <c r="IYE1010" s="53"/>
      <c r="IYF1010" s="53"/>
      <c r="IYG1010" s="53"/>
      <c r="IYH1010" s="53"/>
      <c r="IYI1010" s="53"/>
      <c r="IYJ1010" s="53"/>
      <c r="IYK1010" s="53"/>
      <c r="IYL1010" s="53"/>
      <c r="IYM1010" s="53"/>
      <c r="IYN1010" s="53"/>
      <c r="IYO1010" s="53"/>
      <c r="IYP1010" s="53"/>
      <c r="IYQ1010" s="53"/>
      <c r="IYR1010" s="53"/>
      <c r="IYS1010" s="53"/>
      <c r="IYT1010" s="53"/>
      <c r="IYU1010" s="53"/>
      <c r="IYV1010" s="53"/>
      <c r="IYW1010" s="53"/>
      <c r="IYX1010" s="53"/>
      <c r="IYY1010" s="53"/>
      <c r="IYZ1010" s="53"/>
      <c r="IZA1010" s="53"/>
      <c r="IZB1010" s="53"/>
      <c r="IZC1010" s="53"/>
      <c r="IZD1010" s="53"/>
      <c r="IZE1010" s="53"/>
      <c r="IZF1010" s="53"/>
      <c r="IZG1010" s="53"/>
      <c r="IZH1010" s="53"/>
      <c r="IZI1010" s="53"/>
      <c r="IZJ1010" s="53"/>
      <c r="IZK1010" s="53"/>
      <c r="IZL1010" s="53"/>
      <c r="IZM1010" s="53"/>
      <c r="IZN1010" s="53"/>
      <c r="IZO1010" s="53"/>
      <c r="IZP1010" s="53"/>
      <c r="IZQ1010" s="53"/>
      <c r="IZR1010" s="53"/>
      <c r="IZS1010" s="53"/>
      <c r="IZT1010" s="53"/>
      <c r="IZU1010" s="53"/>
      <c r="IZV1010" s="53"/>
      <c r="IZW1010" s="53"/>
      <c r="IZX1010" s="53"/>
      <c r="IZY1010" s="53"/>
      <c r="IZZ1010" s="53"/>
      <c r="JAA1010" s="53"/>
      <c r="JAB1010" s="53"/>
      <c r="JAC1010" s="53"/>
      <c r="JAD1010" s="53"/>
      <c r="JAE1010" s="53"/>
      <c r="JAF1010" s="53"/>
      <c r="JAG1010" s="53"/>
      <c r="JAH1010" s="53"/>
      <c r="JAI1010" s="53"/>
      <c r="JAJ1010" s="53"/>
      <c r="JAK1010" s="53"/>
      <c r="JAL1010" s="53"/>
      <c r="JAM1010" s="53"/>
      <c r="JAN1010" s="53"/>
      <c r="JAO1010" s="53"/>
      <c r="JAP1010" s="53"/>
      <c r="JAQ1010" s="53"/>
      <c r="JAR1010" s="53"/>
      <c r="JAS1010" s="53"/>
      <c r="JAT1010" s="53"/>
      <c r="JAU1010" s="53"/>
      <c r="JAV1010" s="53"/>
      <c r="JAW1010" s="53"/>
      <c r="JAX1010" s="53"/>
      <c r="JAY1010" s="53"/>
      <c r="JAZ1010" s="53"/>
      <c r="JBA1010" s="53"/>
      <c r="JBB1010" s="53"/>
      <c r="JBC1010" s="53"/>
      <c r="JBD1010" s="53"/>
      <c r="JBE1010" s="53"/>
      <c r="JBF1010" s="53"/>
      <c r="JBG1010" s="53"/>
      <c r="JBH1010" s="53"/>
      <c r="JBI1010" s="53"/>
      <c r="JBJ1010" s="53"/>
      <c r="JBK1010" s="53"/>
      <c r="JBL1010" s="53"/>
      <c r="JBM1010" s="53"/>
      <c r="JBN1010" s="53"/>
      <c r="JBO1010" s="53"/>
      <c r="JBP1010" s="53"/>
      <c r="JBQ1010" s="53"/>
      <c r="JBR1010" s="53"/>
      <c r="JBS1010" s="53"/>
      <c r="JBT1010" s="53"/>
      <c r="JBU1010" s="53"/>
      <c r="JBV1010" s="53"/>
      <c r="JBW1010" s="53"/>
      <c r="JBX1010" s="53"/>
      <c r="JBY1010" s="53"/>
      <c r="JBZ1010" s="53"/>
      <c r="JCA1010" s="53"/>
      <c r="JCB1010" s="53"/>
      <c r="JCC1010" s="53"/>
      <c r="JCD1010" s="53"/>
      <c r="JCE1010" s="53"/>
      <c r="JCF1010" s="53"/>
      <c r="JCG1010" s="53"/>
      <c r="JCH1010" s="53"/>
      <c r="JCI1010" s="53"/>
      <c r="JCJ1010" s="53"/>
      <c r="JCK1010" s="53"/>
      <c r="JCL1010" s="53"/>
      <c r="JCM1010" s="53"/>
      <c r="JCN1010" s="53"/>
      <c r="JCO1010" s="53"/>
      <c r="JCP1010" s="53"/>
      <c r="JCQ1010" s="53"/>
      <c r="JCR1010" s="53"/>
      <c r="JCS1010" s="53"/>
      <c r="JCT1010" s="53"/>
      <c r="JCU1010" s="53"/>
      <c r="JCV1010" s="53"/>
      <c r="JCW1010" s="53"/>
      <c r="JCX1010" s="53"/>
      <c r="JCY1010" s="53"/>
      <c r="JCZ1010" s="53"/>
      <c r="JDA1010" s="53"/>
      <c r="JDB1010" s="53"/>
      <c r="JDC1010" s="53"/>
      <c r="JDD1010" s="53"/>
      <c r="JDE1010" s="53"/>
      <c r="JDF1010" s="53"/>
      <c r="JDG1010" s="53"/>
      <c r="JDH1010" s="53"/>
      <c r="JDI1010" s="53"/>
      <c r="JDJ1010" s="53"/>
      <c r="JDK1010" s="53"/>
      <c r="JDL1010" s="53"/>
      <c r="JDM1010" s="53"/>
      <c r="JDN1010" s="53"/>
      <c r="JDO1010" s="53"/>
      <c r="JDP1010" s="53"/>
      <c r="JDQ1010" s="53"/>
      <c r="JDR1010" s="53"/>
      <c r="JDS1010" s="53"/>
      <c r="JDT1010" s="53"/>
      <c r="JDU1010" s="53"/>
      <c r="JDV1010" s="53"/>
      <c r="JDW1010" s="53"/>
      <c r="JDX1010" s="53"/>
      <c r="JDY1010" s="53"/>
      <c r="JDZ1010" s="53"/>
      <c r="JEA1010" s="53"/>
      <c r="JEB1010" s="53"/>
      <c r="JEC1010" s="53"/>
      <c r="JED1010" s="53"/>
      <c r="JEE1010" s="53"/>
      <c r="JEF1010" s="53"/>
      <c r="JEG1010" s="53"/>
      <c r="JEH1010" s="53"/>
      <c r="JEI1010" s="53"/>
      <c r="JEJ1010" s="53"/>
      <c r="JEK1010" s="53"/>
      <c r="JEL1010" s="53"/>
      <c r="JEM1010" s="53"/>
      <c r="JEN1010" s="53"/>
      <c r="JEO1010" s="53"/>
      <c r="JEP1010" s="53"/>
      <c r="JEQ1010" s="53"/>
      <c r="JER1010" s="53"/>
      <c r="JES1010" s="53"/>
      <c r="JET1010" s="53"/>
      <c r="JEU1010" s="53"/>
      <c r="JEV1010" s="53"/>
      <c r="JEW1010" s="53"/>
      <c r="JEX1010" s="53"/>
      <c r="JEY1010" s="53"/>
      <c r="JEZ1010" s="53"/>
      <c r="JFA1010" s="53"/>
      <c r="JFB1010" s="53"/>
      <c r="JFC1010" s="53"/>
      <c r="JFD1010" s="53"/>
      <c r="JFE1010" s="53"/>
      <c r="JFF1010" s="53"/>
      <c r="JFG1010" s="53"/>
      <c r="JFH1010" s="53"/>
      <c r="JFI1010" s="53"/>
      <c r="JFJ1010" s="53"/>
      <c r="JFK1010" s="53"/>
      <c r="JFL1010" s="53"/>
      <c r="JFM1010" s="53"/>
      <c r="JFN1010" s="53"/>
      <c r="JFO1010" s="53"/>
      <c r="JFP1010" s="53"/>
      <c r="JFQ1010" s="53"/>
      <c r="JFR1010" s="53"/>
      <c r="JFS1010" s="53"/>
      <c r="JFT1010" s="53"/>
      <c r="JFU1010" s="53"/>
      <c r="JFV1010" s="53"/>
      <c r="JFW1010" s="53"/>
      <c r="JFX1010" s="53"/>
      <c r="JFY1010" s="53"/>
      <c r="JFZ1010" s="53"/>
      <c r="JGA1010" s="53"/>
      <c r="JGB1010" s="53"/>
      <c r="JGC1010" s="53"/>
      <c r="JGD1010" s="53"/>
      <c r="JGE1010" s="53"/>
      <c r="JGF1010" s="53"/>
      <c r="JGG1010" s="53"/>
      <c r="JGH1010" s="53"/>
      <c r="JGI1010" s="53"/>
      <c r="JGJ1010" s="53"/>
      <c r="JGK1010" s="53"/>
      <c r="JGL1010" s="53"/>
      <c r="JGM1010" s="53"/>
      <c r="JGN1010" s="53"/>
      <c r="JGO1010" s="53"/>
      <c r="JGP1010" s="53"/>
      <c r="JGQ1010" s="53"/>
      <c r="JGR1010" s="53"/>
      <c r="JGS1010" s="53"/>
      <c r="JGT1010" s="53"/>
      <c r="JGU1010" s="53"/>
      <c r="JGV1010" s="53"/>
      <c r="JGW1010" s="53"/>
      <c r="JGX1010" s="53"/>
      <c r="JGY1010" s="53"/>
      <c r="JGZ1010" s="53"/>
      <c r="JHA1010" s="53"/>
      <c r="JHB1010" s="53"/>
      <c r="JHC1010" s="53"/>
      <c r="JHD1010" s="53"/>
      <c r="JHE1010" s="53"/>
      <c r="JHF1010" s="53"/>
      <c r="JHG1010" s="53"/>
      <c r="JHH1010" s="53"/>
      <c r="JHI1010" s="53"/>
      <c r="JHJ1010" s="53"/>
      <c r="JHK1010" s="53"/>
      <c r="JHL1010" s="53"/>
      <c r="JHM1010" s="53"/>
      <c r="JHN1010" s="53"/>
      <c r="JHO1010" s="53"/>
      <c r="JHP1010" s="53"/>
      <c r="JHQ1010" s="53"/>
      <c r="JHR1010" s="53"/>
      <c r="JHS1010" s="53"/>
      <c r="JHT1010" s="53"/>
      <c r="JHU1010" s="53"/>
      <c r="JHV1010" s="53"/>
      <c r="JHW1010" s="53"/>
      <c r="JHX1010" s="53"/>
      <c r="JHY1010" s="53"/>
      <c r="JHZ1010" s="53"/>
      <c r="JIA1010" s="53"/>
      <c r="JIB1010" s="53"/>
      <c r="JIC1010" s="53"/>
      <c r="JID1010" s="53"/>
      <c r="JIE1010" s="53"/>
      <c r="JIF1010" s="53"/>
      <c r="JIG1010" s="53"/>
      <c r="JIH1010" s="53"/>
      <c r="JII1010" s="53"/>
      <c r="JIJ1010" s="53"/>
      <c r="JIK1010" s="53"/>
      <c r="JIL1010" s="53"/>
      <c r="JIM1010" s="53"/>
      <c r="JIN1010" s="53"/>
      <c r="JIO1010" s="53"/>
      <c r="JIP1010" s="53"/>
      <c r="JIQ1010" s="53"/>
      <c r="JIR1010" s="53"/>
      <c r="JIS1010" s="53"/>
      <c r="JIT1010" s="53"/>
      <c r="JIU1010" s="53"/>
      <c r="JIV1010" s="53"/>
      <c r="JIW1010" s="53"/>
      <c r="JIX1010" s="53"/>
      <c r="JIY1010" s="53"/>
      <c r="JIZ1010" s="53"/>
      <c r="JJA1010" s="53"/>
      <c r="JJB1010" s="53"/>
      <c r="JJC1010" s="53"/>
      <c r="JJD1010" s="53"/>
      <c r="JJE1010" s="53"/>
      <c r="JJF1010" s="53"/>
      <c r="JJG1010" s="53"/>
      <c r="JJH1010" s="53"/>
      <c r="JJI1010" s="53"/>
      <c r="JJJ1010" s="53"/>
      <c r="JJK1010" s="53"/>
      <c r="JJL1010" s="53"/>
      <c r="JJM1010" s="53"/>
      <c r="JJN1010" s="53"/>
      <c r="JJO1010" s="53"/>
      <c r="JJP1010" s="53"/>
      <c r="JJQ1010" s="53"/>
      <c r="JJR1010" s="53"/>
      <c r="JJS1010" s="53"/>
      <c r="JJT1010" s="53"/>
      <c r="JJU1010" s="53"/>
      <c r="JJV1010" s="53"/>
      <c r="JJW1010" s="53"/>
      <c r="JJX1010" s="53"/>
      <c r="JJY1010" s="53"/>
      <c r="JJZ1010" s="53"/>
      <c r="JKA1010" s="53"/>
      <c r="JKB1010" s="53"/>
      <c r="JKC1010" s="53"/>
      <c r="JKD1010" s="53"/>
      <c r="JKE1010" s="53"/>
      <c r="JKF1010" s="53"/>
      <c r="JKG1010" s="53"/>
      <c r="JKH1010" s="53"/>
      <c r="JKI1010" s="53"/>
      <c r="JKJ1010" s="53"/>
      <c r="JKK1010" s="53"/>
      <c r="JKL1010" s="53"/>
      <c r="JKM1010" s="53"/>
      <c r="JKN1010" s="53"/>
      <c r="JKO1010" s="53"/>
      <c r="JKP1010" s="53"/>
      <c r="JKQ1010" s="53"/>
      <c r="JKR1010" s="53"/>
      <c r="JKS1010" s="53"/>
      <c r="JKT1010" s="53"/>
      <c r="JKU1010" s="53"/>
      <c r="JKV1010" s="53"/>
      <c r="JKW1010" s="53"/>
      <c r="JKX1010" s="53"/>
      <c r="JKY1010" s="53"/>
      <c r="JKZ1010" s="53"/>
      <c r="JLA1010" s="53"/>
      <c r="JLB1010" s="53"/>
      <c r="JLC1010" s="53"/>
      <c r="JLD1010" s="53"/>
      <c r="JLE1010" s="53"/>
      <c r="JLF1010" s="53"/>
      <c r="JLG1010" s="53"/>
      <c r="JLH1010" s="53"/>
      <c r="JLI1010" s="53"/>
      <c r="JLJ1010" s="53"/>
      <c r="JLK1010" s="53"/>
      <c r="JLL1010" s="53"/>
      <c r="JLM1010" s="53"/>
      <c r="JLN1010" s="53"/>
      <c r="JLO1010" s="53"/>
      <c r="JLP1010" s="53"/>
      <c r="JLQ1010" s="53"/>
      <c r="JLR1010" s="53"/>
      <c r="JLS1010" s="53"/>
      <c r="JLT1010" s="53"/>
      <c r="JLU1010" s="53"/>
      <c r="JLV1010" s="53"/>
      <c r="JLW1010" s="53"/>
      <c r="JLX1010" s="53"/>
      <c r="JLY1010" s="53"/>
      <c r="JLZ1010" s="53"/>
      <c r="JMA1010" s="53"/>
      <c r="JMB1010" s="53"/>
      <c r="JMC1010" s="53"/>
      <c r="JMD1010" s="53"/>
      <c r="JME1010" s="53"/>
      <c r="JMF1010" s="53"/>
      <c r="JMG1010" s="53"/>
      <c r="JMH1010" s="53"/>
      <c r="JMI1010" s="53"/>
      <c r="JMJ1010" s="53"/>
      <c r="JMK1010" s="53"/>
      <c r="JML1010" s="53"/>
      <c r="JMM1010" s="53"/>
      <c r="JMN1010" s="53"/>
      <c r="JMO1010" s="53"/>
      <c r="JMP1010" s="53"/>
      <c r="JMQ1010" s="53"/>
      <c r="JMR1010" s="53"/>
      <c r="JMS1010" s="53"/>
      <c r="JMT1010" s="53"/>
      <c r="JMU1010" s="53"/>
      <c r="JMV1010" s="53"/>
      <c r="JMW1010" s="53"/>
      <c r="JMX1010" s="53"/>
      <c r="JMY1010" s="53"/>
      <c r="JMZ1010" s="53"/>
      <c r="JNA1010" s="53"/>
      <c r="JNB1010" s="53"/>
      <c r="JNC1010" s="53"/>
      <c r="JND1010" s="53"/>
      <c r="JNE1010" s="53"/>
      <c r="JNF1010" s="53"/>
      <c r="JNG1010" s="53"/>
      <c r="JNH1010" s="53"/>
      <c r="JNI1010" s="53"/>
      <c r="JNJ1010" s="53"/>
      <c r="JNK1010" s="53"/>
      <c r="JNL1010" s="53"/>
      <c r="JNM1010" s="53"/>
      <c r="JNN1010" s="53"/>
      <c r="JNO1010" s="53"/>
      <c r="JNP1010" s="53"/>
      <c r="JNQ1010" s="53"/>
      <c r="JNR1010" s="53"/>
      <c r="JNS1010" s="53"/>
      <c r="JNT1010" s="53"/>
      <c r="JNU1010" s="53"/>
      <c r="JNV1010" s="53"/>
      <c r="JNW1010" s="53"/>
      <c r="JNX1010" s="53"/>
      <c r="JNY1010" s="53"/>
      <c r="JNZ1010" s="53"/>
      <c r="JOA1010" s="53"/>
      <c r="JOB1010" s="53"/>
      <c r="JOC1010" s="53"/>
      <c r="JOD1010" s="53"/>
      <c r="JOE1010" s="53"/>
      <c r="JOF1010" s="53"/>
      <c r="JOG1010" s="53"/>
      <c r="JOH1010" s="53"/>
      <c r="JOI1010" s="53"/>
      <c r="JOJ1010" s="53"/>
      <c r="JOK1010" s="53"/>
      <c r="JOL1010" s="53"/>
      <c r="JOM1010" s="53"/>
      <c r="JON1010" s="53"/>
      <c r="JOO1010" s="53"/>
      <c r="JOP1010" s="53"/>
      <c r="JOQ1010" s="53"/>
      <c r="JOR1010" s="53"/>
      <c r="JOS1010" s="53"/>
      <c r="JOT1010" s="53"/>
      <c r="JOU1010" s="53"/>
      <c r="JOV1010" s="53"/>
      <c r="JOW1010" s="53"/>
      <c r="JOX1010" s="53"/>
      <c r="JOY1010" s="53"/>
      <c r="JOZ1010" s="53"/>
      <c r="JPA1010" s="53"/>
      <c r="JPB1010" s="53"/>
      <c r="JPC1010" s="53"/>
      <c r="JPD1010" s="53"/>
      <c r="JPE1010" s="53"/>
      <c r="JPF1010" s="53"/>
      <c r="JPG1010" s="53"/>
      <c r="JPH1010" s="53"/>
      <c r="JPI1010" s="53"/>
      <c r="JPJ1010" s="53"/>
      <c r="JPK1010" s="53"/>
      <c r="JPL1010" s="53"/>
      <c r="JPM1010" s="53"/>
      <c r="JPN1010" s="53"/>
      <c r="JPO1010" s="53"/>
      <c r="JPP1010" s="53"/>
      <c r="JPQ1010" s="53"/>
      <c r="JPR1010" s="53"/>
      <c r="JPS1010" s="53"/>
      <c r="JPT1010" s="53"/>
      <c r="JPU1010" s="53"/>
      <c r="JPV1010" s="53"/>
      <c r="JPW1010" s="53"/>
      <c r="JPX1010" s="53"/>
      <c r="JPY1010" s="53"/>
      <c r="JPZ1010" s="53"/>
      <c r="JQA1010" s="53"/>
      <c r="JQB1010" s="53"/>
      <c r="JQC1010" s="53"/>
      <c r="JQD1010" s="53"/>
      <c r="JQE1010" s="53"/>
      <c r="JQF1010" s="53"/>
      <c r="JQG1010" s="53"/>
      <c r="JQH1010" s="53"/>
      <c r="JQI1010" s="53"/>
      <c r="JQJ1010" s="53"/>
      <c r="JQK1010" s="53"/>
      <c r="JQL1010" s="53"/>
      <c r="JQM1010" s="53"/>
      <c r="JQN1010" s="53"/>
      <c r="JQO1010" s="53"/>
      <c r="JQP1010" s="53"/>
      <c r="JQQ1010" s="53"/>
      <c r="JQR1010" s="53"/>
      <c r="JQS1010" s="53"/>
      <c r="JQT1010" s="53"/>
      <c r="JQU1010" s="53"/>
      <c r="JQV1010" s="53"/>
      <c r="JQW1010" s="53"/>
      <c r="JQX1010" s="53"/>
      <c r="JQY1010" s="53"/>
      <c r="JQZ1010" s="53"/>
      <c r="JRA1010" s="53"/>
      <c r="JRB1010" s="53"/>
      <c r="JRC1010" s="53"/>
      <c r="JRD1010" s="53"/>
      <c r="JRE1010" s="53"/>
      <c r="JRF1010" s="53"/>
      <c r="JRG1010" s="53"/>
      <c r="JRH1010" s="53"/>
      <c r="JRI1010" s="53"/>
      <c r="JRJ1010" s="53"/>
      <c r="JRK1010" s="53"/>
      <c r="JRL1010" s="53"/>
      <c r="JRM1010" s="53"/>
      <c r="JRN1010" s="53"/>
      <c r="JRO1010" s="53"/>
      <c r="JRP1010" s="53"/>
      <c r="JRQ1010" s="53"/>
      <c r="JRR1010" s="53"/>
      <c r="JRS1010" s="53"/>
      <c r="JRT1010" s="53"/>
      <c r="JRU1010" s="53"/>
      <c r="JRV1010" s="53"/>
      <c r="JRW1010" s="53"/>
      <c r="JRX1010" s="53"/>
      <c r="JRY1010" s="53"/>
      <c r="JRZ1010" s="53"/>
      <c r="JSA1010" s="53"/>
      <c r="JSB1010" s="53"/>
      <c r="JSC1010" s="53"/>
      <c r="JSD1010" s="53"/>
      <c r="JSE1010" s="53"/>
      <c r="JSF1010" s="53"/>
      <c r="JSG1010" s="53"/>
      <c r="JSH1010" s="53"/>
      <c r="JSI1010" s="53"/>
      <c r="JSJ1010" s="53"/>
      <c r="JSK1010" s="53"/>
      <c r="JSL1010" s="53"/>
      <c r="JSM1010" s="53"/>
      <c r="JSN1010" s="53"/>
      <c r="JSO1010" s="53"/>
      <c r="JSP1010" s="53"/>
      <c r="JSQ1010" s="53"/>
      <c r="JSR1010" s="53"/>
      <c r="JSS1010" s="53"/>
      <c r="JST1010" s="53"/>
      <c r="JSU1010" s="53"/>
      <c r="JSV1010" s="53"/>
      <c r="JSW1010" s="53"/>
      <c r="JSX1010" s="53"/>
      <c r="JSY1010" s="53"/>
      <c r="JSZ1010" s="53"/>
      <c r="JTA1010" s="53"/>
      <c r="JTB1010" s="53"/>
      <c r="JTC1010" s="53"/>
      <c r="JTD1010" s="53"/>
      <c r="JTE1010" s="53"/>
      <c r="JTF1010" s="53"/>
      <c r="JTG1010" s="53"/>
      <c r="JTH1010" s="53"/>
      <c r="JTI1010" s="53"/>
      <c r="JTJ1010" s="53"/>
      <c r="JTK1010" s="53"/>
      <c r="JTL1010" s="53"/>
      <c r="JTM1010" s="53"/>
      <c r="JTN1010" s="53"/>
      <c r="JTO1010" s="53"/>
      <c r="JTP1010" s="53"/>
      <c r="JTQ1010" s="53"/>
      <c r="JTR1010" s="53"/>
      <c r="JTS1010" s="53"/>
      <c r="JTT1010" s="53"/>
      <c r="JTU1010" s="53"/>
      <c r="JTV1010" s="53"/>
      <c r="JTW1010" s="53"/>
      <c r="JTX1010" s="53"/>
      <c r="JTY1010" s="53"/>
      <c r="JTZ1010" s="53"/>
      <c r="JUA1010" s="53"/>
      <c r="JUB1010" s="53"/>
      <c r="JUC1010" s="53"/>
      <c r="JUD1010" s="53"/>
      <c r="JUE1010" s="53"/>
      <c r="JUF1010" s="53"/>
      <c r="JUG1010" s="53"/>
      <c r="JUH1010" s="53"/>
      <c r="JUI1010" s="53"/>
      <c r="JUJ1010" s="53"/>
      <c r="JUK1010" s="53"/>
      <c r="JUL1010" s="53"/>
      <c r="JUM1010" s="53"/>
      <c r="JUN1010" s="53"/>
      <c r="JUO1010" s="53"/>
      <c r="JUP1010" s="53"/>
      <c r="JUQ1010" s="53"/>
      <c r="JUR1010" s="53"/>
      <c r="JUS1010" s="53"/>
      <c r="JUT1010" s="53"/>
      <c r="JUU1010" s="53"/>
      <c r="JUV1010" s="53"/>
      <c r="JUW1010" s="53"/>
      <c r="JUX1010" s="53"/>
      <c r="JUY1010" s="53"/>
      <c r="JUZ1010" s="53"/>
      <c r="JVA1010" s="53"/>
      <c r="JVB1010" s="53"/>
      <c r="JVC1010" s="53"/>
      <c r="JVD1010" s="53"/>
      <c r="JVE1010" s="53"/>
      <c r="JVF1010" s="53"/>
      <c r="JVG1010" s="53"/>
      <c r="JVH1010" s="53"/>
      <c r="JVI1010" s="53"/>
      <c r="JVJ1010" s="53"/>
      <c r="JVK1010" s="53"/>
      <c r="JVL1010" s="53"/>
      <c r="JVM1010" s="53"/>
      <c r="JVN1010" s="53"/>
      <c r="JVO1010" s="53"/>
      <c r="JVP1010" s="53"/>
      <c r="JVQ1010" s="53"/>
      <c r="JVR1010" s="53"/>
      <c r="JVS1010" s="53"/>
      <c r="JVT1010" s="53"/>
      <c r="JVU1010" s="53"/>
      <c r="JVV1010" s="53"/>
      <c r="JVW1010" s="53"/>
      <c r="JVX1010" s="53"/>
      <c r="JVY1010" s="53"/>
      <c r="JVZ1010" s="53"/>
      <c r="JWA1010" s="53"/>
      <c r="JWB1010" s="53"/>
      <c r="JWC1010" s="53"/>
      <c r="JWD1010" s="53"/>
      <c r="JWE1010" s="53"/>
      <c r="JWF1010" s="53"/>
      <c r="JWG1010" s="53"/>
      <c r="JWH1010" s="53"/>
      <c r="JWI1010" s="53"/>
      <c r="JWJ1010" s="53"/>
      <c r="JWK1010" s="53"/>
      <c r="JWL1010" s="53"/>
      <c r="JWM1010" s="53"/>
      <c r="JWN1010" s="53"/>
      <c r="JWO1010" s="53"/>
      <c r="JWP1010" s="53"/>
      <c r="JWQ1010" s="53"/>
      <c r="JWR1010" s="53"/>
      <c r="JWS1010" s="53"/>
      <c r="JWT1010" s="53"/>
      <c r="JWU1010" s="53"/>
      <c r="JWV1010" s="53"/>
      <c r="JWW1010" s="53"/>
      <c r="JWX1010" s="53"/>
      <c r="JWY1010" s="53"/>
      <c r="JWZ1010" s="53"/>
      <c r="JXA1010" s="53"/>
      <c r="JXB1010" s="53"/>
      <c r="JXC1010" s="53"/>
      <c r="JXD1010" s="53"/>
      <c r="JXE1010" s="53"/>
      <c r="JXF1010" s="53"/>
      <c r="JXG1010" s="53"/>
      <c r="JXH1010" s="53"/>
      <c r="JXI1010" s="53"/>
      <c r="JXJ1010" s="53"/>
      <c r="JXK1010" s="53"/>
      <c r="JXL1010" s="53"/>
      <c r="JXM1010" s="53"/>
      <c r="JXN1010" s="53"/>
      <c r="JXO1010" s="53"/>
      <c r="JXP1010" s="53"/>
      <c r="JXQ1010" s="53"/>
      <c r="JXR1010" s="53"/>
      <c r="JXS1010" s="53"/>
      <c r="JXT1010" s="53"/>
      <c r="JXU1010" s="53"/>
      <c r="JXV1010" s="53"/>
      <c r="JXW1010" s="53"/>
      <c r="JXX1010" s="53"/>
      <c r="JXY1010" s="53"/>
      <c r="JXZ1010" s="53"/>
      <c r="JYA1010" s="53"/>
      <c r="JYB1010" s="53"/>
      <c r="JYC1010" s="53"/>
      <c r="JYD1010" s="53"/>
      <c r="JYE1010" s="53"/>
      <c r="JYF1010" s="53"/>
      <c r="JYG1010" s="53"/>
      <c r="JYH1010" s="53"/>
      <c r="JYI1010" s="53"/>
      <c r="JYJ1010" s="53"/>
      <c r="JYK1010" s="53"/>
      <c r="JYL1010" s="53"/>
      <c r="JYM1010" s="53"/>
      <c r="JYN1010" s="53"/>
      <c r="JYO1010" s="53"/>
      <c r="JYP1010" s="53"/>
      <c r="JYQ1010" s="53"/>
      <c r="JYR1010" s="53"/>
      <c r="JYS1010" s="53"/>
      <c r="JYT1010" s="53"/>
      <c r="JYU1010" s="53"/>
      <c r="JYV1010" s="53"/>
      <c r="JYW1010" s="53"/>
      <c r="JYX1010" s="53"/>
      <c r="JYY1010" s="53"/>
      <c r="JYZ1010" s="53"/>
      <c r="JZA1010" s="53"/>
      <c r="JZB1010" s="53"/>
      <c r="JZC1010" s="53"/>
      <c r="JZD1010" s="53"/>
      <c r="JZE1010" s="53"/>
      <c r="JZF1010" s="53"/>
      <c r="JZG1010" s="53"/>
      <c r="JZH1010" s="53"/>
      <c r="JZI1010" s="53"/>
      <c r="JZJ1010" s="53"/>
      <c r="JZK1010" s="53"/>
      <c r="JZL1010" s="53"/>
      <c r="JZM1010" s="53"/>
      <c r="JZN1010" s="53"/>
      <c r="JZO1010" s="53"/>
      <c r="JZP1010" s="53"/>
      <c r="JZQ1010" s="53"/>
      <c r="JZR1010" s="53"/>
      <c r="JZS1010" s="53"/>
      <c r="JZT1010" s="53"/>
      <c r="JZU1010" s="53"/>
      <c r="JZV1010" s="53"/>
      <c r="JZW1010" s="53"/>
      <c r="JZX1010" s="53"/>
      <c r="JZY1010" s="53"/>
      <c r="JZZ1010" s="53"/>
      <c r="KAA1010" s="53"/>
      <c r="KAB1010" s="53"/>
      <c r="KAC1010" s="53"/>
      <c r="KAD1010" s="53"/>
      <c r="KAE1010" s="53"/>
      <c r="KAF1010" s="53"/>
      <c r="KAG1010" s="53"/>
      <c r="KAH1010" s="53"/>
      <c r="KAI1010" s="53"/>
      <c r="KAJ1010" s="53"/>
      <c r="KAK1010" s="53"/>
      <c r="KAL1010" s="53"/>
      <c r="KAM1010" s="53"/>
      <c r="KAN1010" s="53"/>
      <c r="KAO1010" s="53"/>
      <c r="KAP1010" s="53"/>
      <c r="KAQ1010" s="53"/>
      <c r="KAR1010" s="53"/>
      <c r="KAS1010" s="53"/>
      <c r="KAT1010" s="53"/>
      <c r="KAU1010" s="53"/>
      <c r="KAV1010" s="53"/>
      <c r="KAW1010" s="53"/>
      <c r="KAX1010" s="53"/>
      <c r="KAY1010" s="53"/>
      <c r="KAZ1010" s="53"/>
      <c r="KBA1010" s="53"/>
      <c r="KBB1010" s="53"/>
      <c r="KBC1010" s="53"/>
      <c r="KBD1010" s="53"/>
      <c r="KBE1010" s="53"/>
      <c r="KBF1010" s="53"/>
      <c r="KBG1010" s="53"/>
      <c r="KBH1010" s="53"/>
      <c r="KBI1010" s="53"/>
      <c r="KBJ1010" s="53"/>
      <c r="KBK1010" s="53"/>
      <c r="KBL1010" s="53"/>
      <c r="KBM1010" s="53"/>
      <c r="KBN1010" s="53"/>
      <c r="KBO1010" s="53"/>
      <c r="KBP1010" s="53"/>
      <c r="KBQ1010" s="53"/>
      <c r="KBR1010" s="53"/>
      <c r="KBS1010" s="53"/>
      <c r="KBT1010" s="53"/>
      <c r="KBU1010" s="53"/>
      <c r="KBV1010" s="53"/>
      <c r="KBW1010" s="53"/>
      <c r="KBX1010" s="53"/>
      <c r="KBY1010" s="53"/>
      <c r="KBZ1010" s="53"/>
      <c r="KCA1010" s="53"/>
      <c r="KCB1010" s="53"/>
      <c r="KCC1010" s="53"/>
      <c r="KCD1010" s="53"/>
      <c r="KCE1010" s="53"/>
      <c r="KCF1010" s="53"/>
      <c r="KCG1010" s="53"/>
      <c r="KCH1010" s="53"/>
      <c r="KCI1010" s="53"/>
      <c r="KCJ1010" s="53"/>
      <c r="KCK1010" s="53"/>
      <c r="KCL1010" s="53"/>
      <c r="KCM1010" s="53"/>
      <c r="KCN1010" s="53"/>
      <c r="KCO1010" s="53"/>
      <c r="KCP1010" s="53"/>
      <c r="KCQ1010" s="53"/>
      <c r="KCR1010" s="53"/>
      <c r="KCS1010" s="53"/>
      <c r="KCT1010" s="53"/>
      <c r="KCU1010" s="53"/>
      <c r="KCV1010" s="53"/>
      <c r="KCW1010" s="53"/>
      <c r="KCX1010" s="53"/>
      <c r="KCY1010" s="53"/>
      <c r="KCZ1010" s="53"/>
      <c r="KDA1010" s="53"/>
      <c r="KDB1010" s="53"/>
      <c r="KDC1010" s="53"/>
      <c r="KDD1010" s="53"/>
      <c r="KDE1010" s="53"/>
      <c r="KDF1010" s="53"/>
      <c r="KDG1010" s="53"/>
      <c r="KDH1010" s="53"/>
      <c r="KDI1010" s="53"/>
      <c r="KDJ1010" s="53"/>
      <c r="KDK1010" s="53"/>
      <c r="KDL1010" s="53"/>
      <c r="KDM1010" s="53"/>
      <c r="KDN1010" s="53"/>
      <c r="KDO1010" s="53"/>
      <c r="KDP1010" s="53"/>
      <c r="KDQ1010" s="53"/>
      <c r="KDR1010" s="53"/>
      <c r="KDS1010" s="53"/>
      <c r="KDT1010" s="53"/>
      <c r="KDU1010" s="53"/>
      <c r="KDV1010" s="53"/>
      <c r="KDW1010" s="53"/>
      <c r="KDX1010" s="53"/>
      <c r="KDY1010" s="53"/>
      <c r="KDZ1010" s="53"/>
      <c r="KEA1010" s="53"/>
      <c r="KEB1010" s="53"/>
      <c r="KEC1010" s="53"/>
      <c r="KED1010" s="53"/>
      <c r="KEE1010" s="53"/>
      <c r="KEF1010" s="53"/>
      <c r="KEG1010" s="53"/>
      <c r="KEH1010" s="53"/>
      <c r="KEI1010" s="53"/>
      <c r="KEJ1010" s="53"/>
      <c r="KEK1010" s="53"/>
      <c r="KEL1010" s="53"/>
      <c r="KEM1010" s="53"/>
      <c r="KEN1010" s="53"/>
      <c r="KEO1010" s="53"/>
      <c r="KEP1010" s="53"/>
      <c r="KEQ1010" s="53"/>
      <c r="KER1010" s="53"/>
      <c r="KES1010" s="53"/>
      <c r="KET1010" s="53"/>
      <c r="KEU1010" s="53"/>
      <c r="KEV1010" s="53"/>
      <c r="KEW1010" s="53"/>
      <c r="KEX1010" s="53"/>
      <c r="KEY1010" s="53"/>
      <c r="KEZ1010" s="53"/>
      <c r="KFA1010" s="53"/>
      <c r="KFB1010" s="53"/>
      <c r="KFC1010" s="53"/>
      <c r="KFD1010" s="53"/>
      <c r="KFE1010" s="53"/>
      <c r="KFF1010" s="53"/>
      <c r="KFG1010" s="53"/>
      <c r="KFH1010" s="53"/>
      <c r="KFI1010" s="53"/>
      <c r="KFJ1010" s="53"/>
      <c r="KFK1010" s="53"/>
      <c r="KFL1010" s="53"/>
      <c r="KFM1010" s="53"/>
      <c r="KFN1010" s="53"/>
      <c r="KFO1010" s="53"/>
      <c r="KFP1010" s="53"/>
      <c r="KFQ1010" s="53"/>
      <c r="KFR1010" s="53"/>
      <c r="KFS1010" s="53"/>
      <c r="KFT1010" s="53"/>
      <c r="KFU1010" s="53"/>
      <c r="KFV1010" s="53"/>
      <c r="KFW1010" s="53"/>
      <c r="KFX1010" s="53"/>
      <c r="KFY1010" s="53"/>
      <c r="KFZ1010" s="53"/>
      <c r="KGA1010" s="53"/>
      <c r="KGB1010" s="53"/>
      <c r="KGC1010" s="53"/>
      <c r="KGD1010" s="53"/>
      <c r="KGE1010" s="53"/>
      <c r="KGF1010" s="53"/>
      <c r="KGG1010" s="53"/>
      <c r="KGH1010" s="53"/>
      <c r="KGI1010" s="53"/>
      <c r="KGJ1010" s="53"/>
      <c r="KGK1010" s="53"/>
      <c r="KGL1010" s="53"/>
      <c r="KGM1010" s="53"/>
      <c r="KGN1010" s="53"/>
      <c r="KGO1010" s="53"/>
      <c r="KGP1010" s="53"/>
      <c r="KGQ1010" s="53"/>
      <c r="KGR1010" s="53"/>
      <c r="KGS1010" s="53"/>
      <c r="KGT1010" s="53"/>
      <c r="KGU1010" s="53"/>
      <c r="KGV1010" s="53"/>
      <c r="KGW1010" s="53"/>
      <c r="KGX1010" s="53"/>
      <c r="KGY1010" s="53"/>
      <c r="KGZ1010" s="53"/>
      <c r="KHA1010" s="53"/>
      <c r="KHB1010" s="53"/>
      <c r="KHC1010" s="53"/>
      <c r="KHD1010" s="53"/>
      <c r="KHE1010" s="53"/>
      <c r="KHF1010" s="53"/>
      <c r="KHG1010" s="53"/>
      <c r="KHH1010" s="53"/>
      <c r="KHI1010" s="53"/>
      <c r="KHJ1010" s="53"/>
      <c r="KHK1010" s="53"/>
      <c r="KHL1010" s="53"/>
      <c r="KHM1010" s="53"/>
      <c r="KHN1010" s="53"/>
      <c r="KHO1010" s="53"/>
      <c r="KHP1010" s="53"/>
      <c r="KHQ1010" s="53"/>
      <c r="KHR1010" s="53"/>
      <c r="KHS1010" s="53"/>
      <c r="KHT1010" s="53"/>
      <c r="KHU1010" s="53"/>
      <c r="KHV1010" s="53"/>
      <c r="KHW1010" s="53"/>
      <c r="KHX1010" s="53"/>
      <c r="KHY1010" s="53"/>
      <c r="KHZ1010" s="53"/>
      <c r="KIA1010" s="53"/>
      <c r="KIB1010" s="53"/>
      <c r="KIC1010" s="53"/>
      <c r="KID1010" s="53"/>
      <c r="KIE1010" s="53"/>
      <c r="KIF1010" s="53"/>
      <c r="KIG1010" s="53"/>
      <c r="KIH1010" s="53"/>
      <c r="KII1010" s="53"/>
      <c r="KIJ1010" s="53"/>
      <c r="KIK1010" s="53"/>
      <c r="KIL1010" s="53"/>
      <c r="KIM1010" s="53"/>
      <c r="KIN1010" s="53"/>
      <c r="KIO1010" s="53"/>
      <c r="KIP1010" s="53"/>
      <c r="KIQ1010" s="53"/>
      <c r="KIR1010" s="53"/>
      <c r="KIS1010" s="53"/>
      <c r="KIT1010" s="53"/>
      <c r="KIU1010" s="53"/>
      <c r="KIV1010" s="53"/>
      <c r="KIW1010" s="53"/>
      <c r="KIX1010" s="53"/>
      <c r="KIY1010" s="53"/>
      <c r="KIZ1010" s="53"/>
      <c r="KJA1010" s="53"/>
      <c r="KJB1010" s="53"/>
      <c r="KJC1010" s="53"/>
      <c r="KJD1010" s="53"/>
      <c r="KJE1010" s="53"/>
      <c r="KJF1010" s="53"/>
      <c r="KJG1010" s="53"/>
      <c r="KJH1010" s="53"/>
      <c r="KJI1010" s="53"/>
      <c r="KJJ1010" s="53"/>
      <c r="KJK1010" s="53"/>
      <c r="KJL1010" s="53"/>
      <c r="KJM1010" s="53"/>
      <c r="KJN1010" s="53"/>
      <c r="KJO1010" s="53"/>
      <c r="KJP1010" s="53"/>
      <c r="KJQ1010" s="53"/>
      <c r="KJR1010" s="53"/>
      <c r="KJS1010" s="53"/>
      <c r="KJT1010" s="53"/>
      <c r="KJU1010" s="53"/>
      <c r="KJV1010" s="53"/>
      <c r="KJW1010" s="53"/>
      <c r="KJX1010" s="53"/>
      <c r="KJY1010" s="53"/>
      <c r="KJZ1010" s="53"/>
      <c r="KKA1010" s="53"/>
      <c r="KKB1010" s="53"/>
      <c r="KKC1010" s="53"/>
      <c r="KKD1010" s="53"/>
      <c r="KKE1010" s="53"/>
      <c r="KKF1010" s="53"/>
      <c r="KKG1010" s="53"/>
      <c r="KKH1010" s="53"/>
      <c r="KKI1010" s="53"/>
      <c r="KKJ1010" s="53"/>
      <c r="KKK1010" s="53"/>
      <c r="KKL1010" s="53"/>
      <c r="KKM1010" s="53"/>
      <c r="KKN1010" s="53"/>
      <c r="KKO1010" s="53"/>
      <c r="KKP1010" s="53"/>
      <c r="KKQ1010" s="53"/>
      <c r="KKR1010" s="53"/>
      <c r="KKS1010" s="53"/>
      <c r="KKT1010" s="53"/>
      <c r="KKU1010" s="53"/>
      <c r="KKV1010" s="53"/>
      <c r="KKW1010" s="53"/>
      <c r="KKX1010" s="53"/>
      <c r="KKY1010" s="53"/>
      <c r="KKZ1010" s="53"/>
      <c r="KLA1010" s="53"/>
      <c r="KLB1010" s="53"/>
      <c r="KLC1010" s="53"/>
      <c r="KLD1010" s="53"/>
      <c r="KLE1010" s="53"/>
      <c r="KLF1010" s="53"/>
      <c r="KLG1010" s="53"/>
      <c r="KLH1010" s="53"/>
      <c r="KLI1010" s="53"/>
      <c r="KLJ1010" s="53"/>
      <c r="KLK1010" s="53"/>
      <c r="KLL1010" s="53"/>
      <c r="KLM1010" s="53"/>
      <c r="KLN1010" s="53"/>
      <c r="KLO1010" s="53"/>
      <c r="KLP1010" s="53"/>
      <c r="KLQ1010" s="53"/>
      <c r="KLR1010" s="53"/>
      <c r="KLS1010" s="53"/>
      <c r="KLT1010" s="53"/>
      <c r="KLU1010" s="53"/>
      <c r="KLV1010" s="53"/>
      <c r="KLW1010" s="53"/>
      <c r="KLX1010" s="53"/>
      <c r="KLY1010" s="53"/>
      <c r="KLZ1010" s="53"/>
      <c r="KMA1010" s="53"/>
      <c r="KMB1010" s="53"/>
      <c r="KMC1010" s="53"/>
      <c r="KMD1010" s="53"/>
      <c r="KME1010" s="53"/>
      <c r="KMF1010" s="53"/>
      <c r="KMG1010" s="53"/>
      <c r="KMH1010" s="53"/>
      <c r="KMI1010" s="53"/>
      <c r="KMJ1010" s="53"/>
      <c r="KMK1010" s="53"/>
      <c r="KML1010" s="53"/>
      <c r="KMM1010" s="53"/>
      <c r="KMN1010" s="53"/>
      <c r="KMO1010" s="53"/>
      <c r="KMP1010" s="53"/>
      <c r="KMQ1010" s="53"/>
      <c r="KMR1010" s="53"/>
      <c r="KMS1010" s="53"/>
      <c r="KMT1010" s="53"/>
      <c r="KMU1010" s="53"/>
      <c r="KMV1010" s="53"/>
      <c r="KMW1010" s="53"/>
      <c r="KMX1010" s="53"/>
      <c r="KMY1010" s="53"/>
      <c r="KMZ1010" s="53"/>
      <c r="KNA1010" s="53"/>
      <c r="KNB1010" s="53"/>
      <c r="KNC1010" s="53"/>
      <c r="KND1010" s="53"/>
      <c r="KNE1010" s="53"/>
      <c r="KNF1010" s="53"/>
      <c r="KNG1010" s="53"/>
      <c r="KNH1010" s="53"/>
      <c r="KNI1010" s="53"/>
      <c r="KNJ1010" s="53"/>
      <c r="KNK1010" s="53"/>
      <c r="KNL1010" s="53"/>
      <c r="KNM1010" s="53"/>
      <c r="KNN1010" s="53"/>
      <c r="KNO1010" s="53"/>
      <c r="KNP1010" s="53"/>
      <c r="KNQ1010" s="53"/>
      <c r="KNR1010" s="53"/>
      <c r="KNS1010" s="53"/>
      <c r="KNT1010" s="53"/>
      <c r="KNU1010" s="53"/>
      <c r="KNV1010" s="53"/>
      <c r="KNW1010" s="53"/>
      <c r="KNX1010" s="53"/>
      <c r="KNY1010" s="53"/>
      <c r="KNZ1010" s="53"/>
      <c r="KOA1010" s="53"/>
      <c r="KOB1010" s="53"/>
      <c r="KOC1010" s="53"/>
      <c r="KOD1010" s="53"/>
      <c r="KOE1010" s="53"/>
      <c r="KOF1010" s="53"/>
      <c r="KOG1010" s="53"/>
      <c r="KOH1010" s="53"/>
      <c r="KOI1010" s="53"/>
      <c r="KOJ1010" s="53"/>
      <c r="KOK1010" s="53"/>
      <c r="KOL1010" s="53"/>
      <c r="KOM1010" s="53"/>
      <c r="KON1010" s="53"/>
      <c r="KOO1010" s="53"/>
      <c r="KOP1010" s="53"/>
      <c r="KOQ1010" s="53"/>
      <c r="KOR1010" s="53"/>
      <c r="KOS1010" s="53"/>
      <c r="KOT1010" s="53"/>
      <c r="KOU1010" s="53"/>
      <c r="KOV1010" s="53"/>
      <c r="KOW1010" s="53"/>
      <c r="KOX1010" s="53"/>
      <c r="KOY1010" s="53"/>
      <c r="KOZ1010" s="53"/>
      <c r="KPA1010" s="53"/>
      <c r="KPB1010" s="53"/>
      <c r="KPC1010" s="53"/>
      <c r="KPD1010" s="53"/>
      <c r="KPE1010" s="53"/>
      <c r="KPF1010" s="53"/>
      <c r="KPG1010" s="53"/>
      <c r="KPH1010" s="53"/>
      <c r="KPI1010" s="53"/>
      <c r="KPJ1010" s="53"/>
      <c r="KPK1010" s="53"/>
      <c r="KPL1010" s="53"/>
      <c r="KPM1010" s="53"/>
      <c r="KPN1010" s="53"/>
      <c r="KPO1010" s="53"/>
      <c r="KPP1010" s="53"/>
      <c r="KPQ1010" s="53"/>
      <c r="KPR1010" s="53"/>
      <c r="KPS1010" s="53"/>
      <c r="KPT1010" s="53"/>
      <c r="KPU1010" s="53"/>
      <c r="KPV1010" s="53"/>
      <c r="KPW1010" s="53"/>
      <c r="KPX1010" s="53"/>
      <c r="KPY1010" s="53"/>
      <c r="KPZ1010" s="53"/>
      <c r="KQA1010" s="53"/>
      <c r="KQB1010" s="53"/>
      <c r="KQC1010" s="53"/>
      <c r="KQD1010" s="53"/>
      <c r="KQE1010" s="53"/>
      <c r="KQF1010" s="53"/>
      <c r="KQG1010" s="53"/>
      <c r="KQH1010" s="53"/>
      <c r="KQI1010" s="53"/>
      <c r="KQJ1010" s="53"/>
      <c r="KQK1010" s="53"/>
      <c r="KQL1010" s="53"/>
      <c r="KQM1010" s="53"/>
      <c r="KQN1010" s="53"/>
      <c r="KQO1010" s="53"/>
      <c r="KQP1010" s="53"/>
      <c r="KQQ1010" s="53"/>
      <c r="KQR1010" s="53"/>
      <c r="KQS1010" s="53"/>
      <c r="KQT1010" s="53"/>
      <c r="KQU1010" s="53"/>
      <c r="KQV1010" s="53"/>
      <c r="KQW1010" s="53"/>
      <c r="KQX1010" s="53"/>
      <c r="KQY1010" s="53"/>
      <c r="KQZ1010" s="53"/>
      <c r="KRA1010" s="53"/>
      <c r="KRB1010" s="53"/>
      <c r="KRC1010" s="53"/>
      <c r="KRD1010" s="53"/>
      <c r="KRE1010" s="53"/>
      <c r="KRF1010" s="53"/>
      <c r="KRG1010" s="53"/>
      <c r="KRH1010" s="53"/>
      <c r="KRI1010" s="53"/>
      <c r="KRJ1010" s="53"/>
      <c r="KRK1010" s="53"/>
      <c r="KRL1010" s="53"/>
      <c r="KRM1010" s="53"/>
      <c r="KRN1010" s="53"/>
      <c r="KRO1010" s="53"/>
      <c r="KRP1010" s="53"/>
      <c r="KRQ1010" s="53"/>
      <c r="KRR1010" s="53"/>
      <c r="KRS1010" s="53"/>
      <c r="KRT1010" s="53"/>
      <c r="KRU1010" s="53"/>
      <c r="KRV1010" s="53"/>
      <c r="KRW1010" s="53"/>
      <c r="KRX1010" s="53"/>
      <c r="KRY1010" s="53"/>
      <c r="KRZ1010" s="53"/>
      <c r="KSA1010" s="53"/>
      <c r="KSB1010" s="53"/>
      <c r="KSC1010" s="53"/>
      <c r="KSD1010" s="53"/>
      <c r="KSE1010" s="53"/>
      <c r="KSF1010" s="53"/>
      <c r="KSG1010" s="53"/>
      <c r="KSH1010" s="53"/>
      <c r="KSI1010" s="53"/>
      <c r="KSJ1010" s="53"/>
      <c r="KSK1010" s="53"/>
      <c r="KSL1010" s="53"/>
      <c r="KSM1010" s="53"/>
      <c r="KSN1010" s="53"/>
      <c r="KSO1010" s="53"/>
      <c r="KSP1010" s="53"/>
      <c r="KSQ1010" s="53"/>
      <c r="KSR1010" s="53"/>
      <c r="KSS1010" s="53"/>
      <c r="KST1010" s="53"/>
      <c r="KSU1010" s="53"/>
      <c r="KSV1010" s="53"/>
      <c r="KSW1010" s="53"/>
      <c r="KSX1010" s="53"/>
      <c r="KSY1010" s="53"/>
      <c r="KSZ1010" s="53"/>
      <c r="KTA1010" s="53"/>
      <c r="KTB1010" s="53"/>
      <c r="KTC1010" s="53"/>
      <c r="KTD1010" s="53"/>
      <c r="KTE1010" s="53"/>
      <c r="KTF1010" s="53"/>
      <c r="KTG1010" s="53"/>
      <c r="KTH1010" s="53"/>
      <c r="KTI1010" s="53"/>
      <c r="KTJ1010" s="53"/>
      <c r="KTK1010" s="53"/>
      <c r="KTL1010" s="53"/>
      <c r="KTM1010" s="53"/>
      <c r="KTN1010" s="53"/>
      <c r="KTO1010" s="53"/>
      <c r="KTP1010" s="53"/>
      <c r="KTQ1010" s="53"/>
      <c r="KTR1010" s="53"/>
      <c r="KTS1010" s="53"/>
      <c r="KTT1010" s="53"/>
      <c r="KTU1010" s="53"/>
      <c r="KTV1010" s="53"/>
      <c r="KTW1010" s="53"/>
      <c r="KTX1010" s="53"/>
      <c r="KTY1010" s="53"/>
      <c r="KTZ1010" s="53"/>
      <c r="KUA1010" s="53"/>
      <c r="KUB1010" s="53"/>
      <c r="KUC1010" s="53"/>
      <c r="KUD1010" s="53"/>
      <c r="KUE1010" s="53"/>
      <c r="KUF1010" s="53"/>
      <c r="KUG1010" s="53"/>
      <c r="KUH1010" s="53"/>
      <c r="KUI1010" s="53"/>
      <c r="KUJ1010" s="53"/>
      <c r="KUK1010" s="53"/>
      <c r="KUL1010" s="53"/>
      <c r="KUM1010" s="53"/>
      <c r="KUN1010" s="53"/>
      <c r="KUO1010" s="53"/>
      <c r="KUP1010" s="53"/>
      <c r="KUQ1010" s="53"/>
      <c r="KUR1010" s="53"/>
      <c r="KUS1010" s="53"/>
      <c r="KUT1010" s="53"/>
      <c r="KUU1010" s="53"/>
      <c r="KUV1010" s="53"/>
      <c r="KUW1010" s="53"/>
      <c r="KUX1010" s="53"/>
      <c r="KUY1010" s="53"/>
      <c r="KUZ1010" s="53"/>
      <c r="KVA1010" s="53"/>
      <c r="KVB1010" s="53"/>
      <c r="KVC1010" s="53"/>
      <c r="KVD1010" s="53"/>
      <c r="KVE1010" s="53"/>
      <c r="KVF1010" s="53"/>
      <c r="KVG1010" s="53"/>
      <c r="KVH1010" s="53"/>
      <c r="KVI1010" s="53"/>
      <c r="KVJ1010" s="53"/>
      <c r="KVK1010" s="53"/>
      <c r="KVL1010" s="53"/>
      <c r="KVM1010" s="53"/>
      <c r="KVN1010" s="53"/>
      <c r="KVO1010" s="53"/>
      <c r="KVP1010" s="53"/>
      <c r="KVQ1010" s="53"/>
      <c r="KVR1010" s="53"/>
      <c r="KVS1010" s="53"/>
      <c r="KVT1010" s="53"/>
      <c r="KVU1010" s="53"/>
      <c r="KVV1010" s="53"/>
      <c r="KVW1010" s="53"/>
      <c r="KVX1010" s="53"/>
      <c r="KVY1010" s="53"/>
      <c r="KVZ1010" s="53"/>
      <c r="KWA1010" s="53"/>
      <c r="KWB1010" s="53"/>
      <c r="KWC1010" s="53"/>
      <c r="KWD1010" s="53"/>
      <c r="KWE1010" s="53"/>
      <c r="KWF1010" s="53"/>
      <c r="KWG1010" s="53"/>
      <c r="KWH1010" s="53"/>
      <c r="KWI1010" s="53"/>
      <c r="KWJ1010" s="53"/>
      <c r="KWK1010" s="53"/>
      <c r="KWL1010" s="53"/>
      <c r="KWM1010" s="53"/>
      <c r="KWN1010" s="53"/>
      <c r="KWO1010" s="53"/>
      <c r="KWP1010" s="53"/>
      <c r="KWQ1010" s="53"/>
      <c r="KWR1010" s="53"/>
      <c r="KWS1010" s="53"/>
      <c r="KWT1010" s="53"/>
      <c r="KWU1010" s="53"/>
      <c r="KWV1010" s="53"/>
      <c r="KWW1010" s="53"/>
      <c r="KWX1010" s="53"/>
      <c r="KWY1010" s="53"/>
      <c r="KWZ1010" s="53"/>
      <c r="KXA1010" s="53"/>
      <c r="KXB1010" s="53"/>
      <c r="KXC1010" s="53"/>
      <c r="KXD1010" s="53"/>
      <c r="KXE1010" s="53"/>
      <c r="KXF1010" s="53"/>
      <c r="KXG1010" s="53"/>
      <c r="KXH1010" s="53"/>
      <c r="KXI1010" s="53"/>
      <c r="KXJ1010" s="53"/>
      <c r="KXK1010" s="53"/>
      <c r="KXL1010" s="53"/>
      <c r="KXM1010" s="53"/>
      <c r="KXN1010" s="53"/>
      <c r="KXO1010" s="53"/>
      <c r="KXP1010" s="53"/>
      <c r="KXQ1010" s="53"/>
      <c r="KXR1010" s="53"/>
      <c r="KXS1010" s="53"/>
      <c r="KXT1010" s="53"/>
      <c r="KXU1010" s="53"/>
      <c r="KXV1010" s="53"/>
      <c r="KXW1010" s="53"/>
      <c r="KXX1010" s="53"/>
      <c r="KXY1010" s="53"/>
      <c r="KXZ1010" s="53"/>
      <c r="KYA1010" s="53"/>
      <c r="KYB1010" s="53"/>
      <c r="KYC1010" s="53"/>
      <c r="KYD1010" s="53"/>
      <c r="KYE1010" s="53"/>
      <c r="KYF1010" s="53"/>
      <c r="KYG1010" s="53"/>
      <c r="KYH1010" s="53"/>
      <c r="KYI1010" s="53"/>
      <c r="KYJ1010" s="53"/>
      <c r="KYK1010" s="53"/>
      <c r="KYL1010" s="53"/>
      <c r="KYM1010" s="53"/>
      <c r="KYN1010" s="53"/>
      <c r="KYO1010" s="53"/>
      <c r="KYP1010" s="53"/>
      <c r="KYQ1010" s="53"/>
      <c r="KYR1010" s="53"/>
      <c r="KYS1010" s="53"/>
      <c r="KYT1010" s="53"/>
      <c r="KYU1010" s="53"/>
      <c r="KYV1010" s="53"/>
      <c r="KYW1010" s="53"/>
      <c r="KYX1010" s="53"/>
      <c r="KYY1010" s="53"/>
      <c r="KYZ1010" s="53"/>
      <c r="KZA1010" s="53"/>
      <c r="KZB1010" s="53"/>
      <c r="KZC1010" s="53"/>
      <c r="KZD1010" s="53"/>
      <c r="KZE1010" s="53"/>
      <c r="KZF1010" s="53"/>
      <c r="KZG1010" s="53"/>
      <c r="KZH1010" s="53"/>
      <c r="KZI1010" s="53"/>
      <c r="KZJ1010" s="53"/>
      <c r="KZK1010" s="53"/>
      <c r="KZL1010" s="53"/>
      <c r="KZM1010" s="53"/>
      <c r="KZN1010" s="53"/>
      <c r="KZO1010" s="53"/>
      <c r="KZP1010" s="53"/>
      <c r="KZQ1010" s="53"/>
      <c r="KZR1010" s="53"/>
      <c r="KZS1010" s="53"/>
      <c r="KZT1010" s="53"/>
      <c r="KZU1010" s="53"/>
      <c r="KZV1010" s="53"/>
      <c r="KZW1010" s="53"/>
      <c r="KZX1010" s="53"/>
      <c r="KZY1010" s="53"/>
      <c r="KZZ1010" s="53"/>
      <c r="LAA1010" s="53"/>
      <c r="LAB1010" s="53"/>
      <c r="LAC1010" s="53"/>
      <c r="LAD1010" s="53"/>
      <c r="LAE1010" s="53"/>
      <c r="LAF1010" s="53"/>
      <c r="LAG1010" s="53"/>
      <c r="LAH1010" s="53"/>
      <c r="LAI1010" s="53"/>
      <c r="LAJ1010" s="53"/>
      <c r="LAK1010" s="53"/>
      <c r="LAL1010" s="53"/>
      <c r="LAM1010" s="53"/>
      <c r="LAN1010" s="53"/>
      <c r="LAO1010" s="53"/>
      <c r="LAP1010" s="53"/>
      <c r="LAQ1010" s="53"/>
      <c r="LAR1010" s="53"/>
      <c r="LAS1010" s="53"/>
      <c r="LAT1010" s="53"/>
      <c r="LAU1010" s="53"/>
      <c r="LAV1010" s="53"/>
      <c r="LAW1010" s="53"/>
      <c r="LAX1010" s="53"/>
      <c r="LAY1010" s="53"/>
      <c r="LAZ1010" s="53"/>
      <c r="LBA1010" s="53"/>
      <c r="LBB1010" s="53"/>
      <c r="LBC1010" s="53"/>
      <c r="LBD1010" s="53"/>
      <c r="LBE1010" s="53"/>
      <c r="LBF1010" s="53"/>
      <c r="LBG1010" s="53"/>
      <c r="LBH1010" s="53"/>
      <c r="LBI1010" s="53"/>
      <c r="LBJ1010" s="53"/>
      <c r="LBK1010" s="53"/>
      <c r="LBL1010" s="53"/>
      <c r="LBM1010" s="53"/>
      <c r="LBN1010" s="53"/>
      <c r="LBO1010" s="53"/>
      <c r="LBP1010" s="53"/>
      <c r="LBQ1010" s="53"/>
      <c r="LBR1010" s="53"/>
      <c r="LBS1010" s="53"/>
      <c r="LBT1010" s="53"/>
      <c r="LBU1010" s="53"/>
      <c r="LBV1010" s="53"/>
      <c r="LBW1010" s="53"/>
      <c r="LBX1010" s="53"/>
      <c r="LBY1010" s="53"/>
      <c r="LBZ1010" s="53"/>
      <c r="LCA1010" s="53"/>
      <c r="LCB1010" s="53"/>
      <c r="LCC1010" s="53"/>
      <c r="LCD1010" s="53"/>
      <c r="LCE1010" s="53"/>
      <c r="LCF1010" s="53"/>
      <c r="LCG1010" s="53"/>
      <c r="LCH1010" s="53"/>
      <c r="LCI1010" s="53"/>
      <c r="LCJ1010" s="53"/>
      <c r="LCK1010" s="53"/>
      <c r="LCL1010" s="53"/>
      <c r="LCM1010" s="53"/>
      <c r="LCN1010" s="53"/>
      <c r="LCO1010" s="53"/>
      <c r="LCP1010" s="53"/>
      <c r="LCQ1010" s="53"/>
      <c r="LCR1010" s="53"/>
      <c r="LCS1010" s="53"/>
      <c r="LCT1010" s="53"/>
      <c r="LCU1010" s="53"/>
      <c r="LCV1010" s="53"/>
      <c r="LCW1010" s="53"/>
      <c r="LCX1010" s="53"/>
      <c r="LCY1010" s="53"/>
      <c r="LCZ1010" s="53"/>
      <c r="LDA1010" s="53"/>
      <c r="LDB1010" s="53"/>
      <c r="LDC1010" s="53"/>
      <c r="LDD1010" s="53"/>
      <c r="LDE1010" s="53"/>
      <c r="LDF1010" s="53"/>
      <c r="LDG1010" s="53"/>
      <c r="LDH1010" s="53"/>
      <c r="LDI1010" s="53"/>
      <c r="LDJ1010" s="53"/>
      <c r="LDK1010" s="53"/>
      <c r="LDL1010" s="53"/>
      <c r="LDM1010" s="53"/>
      <c r="LDN1010" s="53"/>
      <c r="LDO1010" s="53"/>
      <c r="LDP1010" s="53"/>
      <c r="LDQ1010" s="53"/>
      <c r="LDR1010" s="53"/>
      <c r="LDS1010" s="53"/>
      <c r="LDT1010" s="53"/>
      <c r="LDU1010" s="53"/>
      <c r="LDV1010" s="53"/>
      <c r="LDW1010" s="53"/>
      <c r="LDX1010" s="53"/>
      <c r="LDY1010" s="53"/>
      <c r="LDZ1010" s="53"/>
      <c r="LEA1010" s="53"/>
      <c r="LEB1010" s="53"/>
      <c r="LEC1010" s="53"/>
      <c r="LED1010" s="53"/>
      <c r="LEE1010" s="53"/>
      <c r="LEF1010" s="53"/>
      <c r="LEG1010" s="53"/>
      <c r="LEH1010" s="53"/>
      <c r="LEI1010" s="53"/>
      <c r="LEJ1010" s="53"/>
      <c r="LEK1010" s="53"/>
      <c r="LEL1010" s="53"/>
      <c r="LEM1010" s="53"/>
      <c r="LEN1010" s="53"/>
      <c r="LEO1010" s="53"/>
      <c r="LEP1010" s="53"/>
      <c r="LEQ1010" s="53"/>
      <c r="LER1010" s="53"/>
      <c r="LES1010" s="53"/>
      <c r="LET1010" s="53"/>
      <c r="LEU1010" s="53"/>
      <c r="LEV1010" s="53"/>
      <c r="LEW1010" s="53"/>
      <c r="LEX1010" s="53"/>
      <c r="LEY1010" s="53"/>
      <c r="LEZ1010" s="53"/>
      <c r="LFA1010" s="53"/>
      <c r="LFB1010" s="53"/>
      <c r="LFC1010" s="53"/>
      <c r="LFD1010" s="53"/>
      <c r="LFE1010" s="53"/>
      <c r="LFF1010" s="53"/>
      <c r="LFG1010" s="53"/>
      <c r="LFH1010" s="53"/>
      <c r="LFI1010" s="53"/>
      <c r="LFJ1010" s="53"/>
      <c r="LFK1010" s="53"/>
      <c r="LFL1010" s="53"/>
      <c r="LFM1010" s="53"/>
      <c r="LFN1010" s="53"/>
      <c r="LFO1010" s="53"/>
      <c r="LFP1010" s="53"/>
      <c r="LFQ1010" s="53"/>
      <c r="LFR1010" s="53"/>
      <c r="LFS1010" s="53"/>
      <c r="LFT1010" s="53"/>
      <c r="LFU1010" s="53"/>
      <c r="LFV1010" s="53"/>
      <c r="LFW1010" s="53"/>
      <c r="LFX1010" s="53"/>
      <c r="LFY1010" s="53"/>
      <c r="LFZ1010" s="53"/>
      <c r="LGA1010" s="53"/>
      <c r="LGB1010" s="53"/>
      <c r="LGC1010" s="53"/>
      <c r="LGD1010" s="53"/>
      <c r="LGE1010" s="53"/>
      <c r="LGF1010" s="53"/>
      <c r="LGG1010" s="53"/>
      <c r="LGH1010" s="53"/>
      <c r="LGI1010" s="53"/>
      <c r="LGJ1010" s="53"/>
      <c r="LGK1010" s="53"/>
      <c r="LGL1010" s="53"/>
      <c r="LGM1010" s="53"/>
      <c r="LGN1010" s="53"/>
      <c r="LGO1010" s="53"/>
      <c r="LGP1010" s="53"/>
      <c r="LGQ1010" s="53"/>
      <c r="LGR1010" s="53"/>
      <c r="LGS1010" s="53"/>
      <c r="LGT1010" s="53"/>
      <c r="LGU1010" s="53"/>
      <c r="LGV1010" s="53"/>
      <c r="LGW1010" s="53"/>
      <c r="LGX1010" s="53"/>
      <c r="LGY1010" s="53"/>
      <c r="LGZ1010" s="53"/>
      <c r="LHA1010" s="53"/>
      <c r="LHB1010" s="53"/>
      <c r="LHC1010" s="53"/>
      <c r="LHD1010" s="53"/>
      <c r="LHE1010" s="53"/>
      <c r="LHF1010" s="53"/>
      <c r="LHG1010" s="53"/>
      <c r="LHH1010" s="53"/>
      <c r="LHI1010" s="53"/>
      <c r="LHJ1010" s="53"/>
      <c r="LHK1010" s="53"/>
      <c r="LHL1010" s="53"/>
      <c r="LHM1010" s="53"/>
      <c r="LHN1010" s="53"/>
      <c r="LHO1010" s="53"/>
      <c r="LHP1010" s="53"/>
      <c r="LHQ1010" s="53"/>
      <c r="LHR1010" s="53"/>
      <c r="LHS1010" s="53"/>
      <c r="LHT1010" s="53"/>
      <c r="LHU1010" s="53"/>
      <c r="LHV1010" s="53"/>
      <c r="LHW1010" s="53"/>
      <c r="LHX1010" s="53"/>
      <c r="LHY1010" s="53"/>
      <c r="LHZ1010" s="53"/>
      <c r="LIA1010" s="53"/>
      <c r="LIB1010" s="53"/>
      <c r="LIC1010" s="53"/>
      <c r="LID1010" s="53"/>
      <c r="LIE1010" s="53"/>
      <c r="LIF1010" s="53"/>
      <c r="LIG1010" s="53"/>
      <c r="LIH1010" s="53"/>
      <c r="LII1010" s="53"/>
      <c r="LIJ1010" s="53"/>
      <c r="LIK1010" s="53"/>
      <c r="LIL1010" s="53"/>
      <c r="LIM1010" s="53"/>
      <c r="LIN1010" s="53"/>
      <c r="LIO1010" s="53"/>
      <c r="LIP1010" s="53"/>
      <c r="LIQ1010" s="53"/>
      <c r="LIR1010" s="53"/>
      <c r="LIS1010" s="53"/>
      <c r="LIT1010" s="53"/>
      <c r="LIU1010" s="53"/>
      <c r="LIV1010" s="53"/>
      <c r="LIW1010" s="53"/>
      <c r="LIX1010" s="53"/>
      <c r="LIY1010" s="53"/>
      <c r="LIZ1010" s="53"/>
      <c r="LJA1010" s="53"/>
      <c r="LJB1010" s="53"/>
      <c r="LJC1010" s="53"/>
      <c r="LJD1010" s="53"/>
      <c r="LJE1010" s="53"/>
      <c r="LJF1010" s="53"/>
      <c r="LJG1010" s="53"/>
      <c r="LJH1010" s="53"/>
      <c r="LJI1010" s="53"/>
      <c r="LJJ1010" s="53"/>
      <c r="LJK1010" s="53"/>
      <c r="LJL1010" s="53"/>
      <c r="LJM1010" s="53"/>
      <c r="LJN1010" s="53"/>
      <c r="LJO1010" s="53"/>
      <c r="LJP1010" s="53"/>
      <c r="LJQ1010" s="53"/>
      <c r="LJR1010" s="53"/>
      <c r="LJS1010" s="53"/>
      <c r="LJT1010" s="53"/>
      <c r="LJU1010" s="53"/>
      <c r="LJV1010" s="53"/>
      <c r="LJW1010" s="53"/>
      <c r="LJX1010" s="53"/>
      <c r="LJY1010" s="53"/>
      <c r="LJZ1010" s="53"/>
      <c r="LKA1010" s="53"/>
      <c r="LKB1010" s="53"/>
      <c r="LKC1010" s="53"/>
      <c r="LKD1010" s="53"/>
      <c r="LKE1010" s="53"/>
      <c r="LKF1010" s="53"/>
      <c r="LKG1010" s="53"/>
      <c r="LKH1010" s="53"/>
      <c r="LKI1010" s="53"/>
      <c r="LKJ1010" s="53"/>
      <c r="LKK1010" s="53"/>
      <c r="LKL1010" s="53"/>
      <c r="LKM1010" s="53"/>
      <c r="LKN1010" s="53"/>
      <c r="LKO1010" s="53"/>
      <c r="LKP1010" s="53"/>
      <c r="LKQ1010" s="53"/>
      <c r="LKR1010" s="53"/>
      <c r="LKS1010" s="53"/>
      <c r="LKT1010" s="53"/>
      <c r="LKU1010" s="53"/>
      <c r="LKV1010" s="53"/>
      <c r="LKW1010" s="53"/>
      <c r="LKX1010" s="53"/>
      <c r="LKY1010" s="53"/>
      <c r="LKZ1010" s="53"/>
      <c r="LLA1010" s="53"/>
      <c r="LLB1010" s="53"/>
      <c r="LLC1010" s="53"/>
      <c r="LLD1010" s="53"/>
      <c r="LLE1010" s="53"/>
      <c r="LLF1010" s="53"/>
      <c r="LLG1010" s="53"/>
      <c r="LLH1010" s="53"/>
      <c r="LLI1010" s="53"/>
      <c r="LLJ1010" s="53"/>
      <c r="LLK1010" s="53"/>
      <c r="LLL1010" s="53"/>
      <c r="LLM1010" s="53"/>
      <c r="LLN1010" s="53"/>
      <c r="LLO1010" s="53"/>
      <c r="LLP1010" s="53"/>
      <c r="LLQ1010" s="53"/>
      <c r="LLR1010" s="53"/>
      <c r="LLS1010" s="53"/>
      <c r="LLT1010" s="53"/>
      <c r="LLU1010" s="53"/>
      <c r="LLV1010" s="53"/>
      <c r="LLW1010" s="53"/>
      <c r="LLX1010" s="53"/>
      <c r="LLY1010" s="53"/>
      <c r="LLZ1010" s="53"/>
      <c r="LMA1010" s="53"/>
      <c r="LMB1010" s="53"/>
      <c r="LMC1010" s="53"/>
      <c r="LMD1010" s="53"/>
      <c r="LME1010" s="53"/>
      <c r="LMF1010" s="53"/>
      <c r="LMG1010" s="53"/>
      <c r="LMH1010" s="53"/>
      <c r="LMI1010" s="53"/>
      <c r="LMJ1010" s="53"/>
      <c r="LMK1010" s="53"/>
      <c r="LML1010" s="53"/>
      <c r="LMM1010" s="53"/>
      <c r="LMN1010" s="53"/>
      <c r="LMO1010" s="53"/>
      <c r="LMP1010" s="53"/>
      <c r="LMQ1010" s="53"/>
      <c r="LMR1010" s="53"/>
      <c r="LMS1010" s="53"/>
      <c r="LMT1010" s="53"/>
      <c r="LMU1010" s="53"/>
      <c r="LMV1010" s="53"/>
      <c r="LMW1010" s="53"/>
      <c r="LMX1010" s="53"/>
      <c r="LMY1010" s="53"/>
      <c r="LMZ1010" s="53"/>
      <c r="LNA1010" s="53"/>
      <c r="LNB1010" s="53"/>
      <c r="LNC1010" s="53"/>
      <c r="LND1010" s="53"/>
      <c r="LNE1010" s="53"/>
      <c r="LNF1010" s="53"/>
      <c r="LNG1010" s="53"/>
      <c r="LNH1010" s="53"/>
      <c r="LNI1010" s="53"/>
      <c r="LNJ1010" s="53"/>
      <c r="LNK1010" s="53"/>
      <c r="LNL1010" s="53"/>
      <c r="LNM1010" s="53"/>
      <c r="LNN1010" s="53"/>
      <c r="LNO1010" s="53"/>
      <c r="LNP1010" s="53"/>
      <c r="LNQ1010" s="53"/>
      <c r="LNR1010" s="53"/>
      <c r="LNS1010" s="53"/>
      <c r="LNT1010" s="53"/>
      <c r="LNU1010" s="53"/>
      <c r="LNV1010" s="53"/>
      <c r="LNW1010" s="53"/>
      <c r="LNX1010" s="53"/>
      <c r="LNY1010" s="53"/>
      <c r="LNZ1010" s="53"/>
      <c r="LOA1010" s="53"/>
      <c r="LOB1010" s="53"/>
      <c r="LOC1010" s="53"/>
      <c r="LOD1010" s="53"/>
      <c r="LOE1010" s="53"/>
      <c r="LOF1010" s="53"/>
      <c r="LOG1010" s="53"/>
      <c r="LOH1010" s="53"/>
      <c r="LOI1010" s="53"/>
      <c r="LOJ1010" s="53"/>
      <c r="LOK1010" s="53"/>
      <c r="LOL1010" s="53"/>
      <c r="LOM1010" s="53"/>
      <c r="LON1010" s="53"/>
      <c r="LOO1010" s="53"/>
      <c r="LOP1010" s="53"/>
      <c r="LOQ1010" s="53"/>
      <c r="LOR1010" s="53"/>
      <c r="LOS1010" s="53"/>
      <c r="LOT1010" s="53"/>
      <c r="LOU1010" s="53"/>
      <c r="LOV1010" s="53"/>
      <c r="LOW1010" s="53"/>
      <c r="LOX1010" s="53"/>
      <c r="LOY1010" s="53"/>
      <c r="LOZ1010" s="53"/>
      <c r="LPA1010" s="53"/>
      <c r="LPB1010" s="53"/>
      <c r="LPC1010" s="53"/>
      <c r="LPD1010" s="53"/>
      <c r="LPE1010" s="53"/>
      <c r="LPF1010" s="53"/>
      <c r="LPG1010" s="53"/>
      <c r="LPH1010" s="53"/>
      <c r="LPI1010" s="53"/>
      <c r="LPJ1010" s="53"/>
      <c r="LPK1010" s="53"/>
      <c r="LPL1010" s="53"/>
      <c r="LPM1010" s="53"/>
      <c r="LPN1010" s="53"/>
      <c r="LPO1010" s="53"/>
      <c r="LPP1010" s="53"/>
      <c r="LPQ1010" s="53"/>
      <c r="LPR1010" s="53"/>
      <c r="LPS1010" s="53"/>
      <c r="LPT1010" s="53"/>
      <c r="LPU1010" s="53"/>
      <c r="LPV1010" s="53"/>
      <c r="LPW1010" s="53"/>
      <c r="LPX1010" s="53"/>
      <c r="LPY1010" s="53"/>
      <c r="LPZ1010" s="53"/>
      <c r="LQA1010" s="53"/>
      <c r="LQB1010" s="53"/>
      <c r="LQC1010" s="53"/>
      <c r="LQD1010" s="53"/>
      <c r="LQE1010" s="53"/>
      <c r="LQF1010" s="53"/>
      <c r="LQG1010" s="53"/>
      <c r="LQH1010" s="53"/>
      <c r="LQI1010" s="53"/>
      <c r="LQJ1010" s="53"/>
      <c r="LQK1010" s="53"/>
      <c r="LQL1010" s="53"/>
      <c r="LQM1010" s="53"/>
      <c r="LQN1010" s="53"/>
      <c r="LQO1010" s="53"/>
      <c r="LQP1010" s="53"/>
      <c r="LQQ1010" s="53"/>
      <c r="LQR1010" s="53"/>
      <c r="LQS1010" s="53"/>
      <c r="LQT1010" s="53"/>
      <c r="LQU1010" s="53"/>
      <c r="LQV1010" s="53"/>
      <c r="LQW1010" s="53"/>
      <c r="LQX1010" s="53"/>
      <c r="LQY1010" s="53"/>
      <c r="LQZ1010" s="53"/>
      <c r="LRA1010" s="53"/>
      <c r="LRB1010" s="53"/>
      <c r="LRC1010" s="53"/>
      <c r="LRD1010" s="53"/>
      <c r="LRE1010" s="53"/>
      <c r="LRF1010" s="53"/>
      <c r="LRG1010" s="53"/>
      <c r="LRH1010" s="53"/>
      <c r="LRI1010" s="53"/>
      <c r="LRJ1010" s="53"/>
      <c r="LRK1010" s="53"/>
      <c r="LRL1010" s="53"/>
      <c r="LRM1010" s="53"/>
      <c r="LRN1010" s="53"/>
      <c r="LRO1010" s="53"/>
      <c r="LRP1010" s="53"/>
      <c r="LRQ1010" s="53"/>
      <c r="LRR1010" s="53"/>
      <c r="LRS1010" s="53"/>
      <c r="LRT1010" s="53"/>
      <c r="LRU1010" s="53"/>
      <c r="LRV1010" s="53"/>
      <c r="LRW1010" s="53"/>
      <c r="LRX1010" s="53"/>
      <c r="LRY1010" s="53"/>
      <c r="LRZ1010" s="53"/>
      <c r="LSA1010" s="53"/>
      <c r="LSB1010" s="53"/>
      <c r="LSC1010" s="53"/>
      <c r="LSD1010" s="53"/>
      <c r="LSE1010" s="53"/>
      <c r="LSF1010" s="53"/>
      <c r="LSG1010" s="53"/>
      <c r="LSH1010" s="53"/>
      <c r="LSI1010" s="53"/>
      <c r="LSJ1010" s="53"/>
      <c r="LSK1010" s="53"/>
      <c r="LSL1010" s="53"/>
      <c r="LSM1010" s="53"/>
      <c r="LSN1010" s="53"/>
      <c r="LSO1010" s="53"/>
      <c r="LSP1010" s="53"/>
      <c r="LSQ1010" s="53"/>
      <c r="LSR1010" s="53"/>
      <c r="LSS1010" s="53"/>
      <c r="LST1010" s="53"/>
      <c r="LSU1010" s="53"/>
      <c r="LSV1010" s="53"/>
      <c r="LSW1010" s="53"/>
      <c r="LSX1010" s="53"/>
      <c r="LSY1010" s="53"/>
      <c r="LSZ1010" s="53"/>
      <c r="LTA1010" s="53"/>
      <c r="LTB1010" s="53"/>
      <c r="LTC1010" s="53"/>
      <c r="LTD1010" s="53"/>
      <c r="LTE1010" s="53"/>
      <c r="LTF1010" s="53"/>
      <c r="LTG1010" s="53"/>
      <c r="LTH1010" s="53"/>
      <c r="LTI1010" s="53"/>
      <c r="LTJ1010" s="53"/>
      <c r="LTK1010" s="53"/>
      <c r="LTL1010" s="53"/>
      <c r="LTM1010" s="53"/>
      <c r="LTN1010" s="53"/>
      <c r="LTO1010" s="53"/>
      <c r="LTP1010" s="53"/>
      <c r="LTQ1010" s="53"/>
      <c r="LTR1010" s="53"/>
      <c r="LTS1010" s="53"/>
      <c r="LTT1010" s="53"/>
      <c r="LTU1010" s="53"/>
      <c r="LTV1010" s="53"/>
      <c r="LTW1010" s="53"/>
      <c r="LTX1010" s="53"/>
      <c r="LTY1010" s="53"/>
      <c r="LTZ1010" s="53"/>
      <c r="LUA1010" s="53"/>
      <c r="LUB1010" s="53"/>
      <c r="LUC1010" s="53"/>
      <c r="LUD1010" s="53"/>
      <c r="LUE1010" s="53"/>
      <c r="LUF1010" s="53"/>
      <c r="LUG1010" s="53"/>
      <c r="LUH1010" s="53"/>
      <c r="LUI1010" s="53"/>
      <c r="LUJ1010" s="53"/>
      <c r="LUK1010" s="53"/>
      <c r="LUL1010" s="53"/>
      <c r="LUM1010" s="53"/>
      <c r="LUN1010" s="53"/>
      <c r="LUO1010" s="53"/>
      <c r="LUP1010" s="53"/>
      <c r="LUQ1010" s="53"/>
      <c r="LUR1010" s="53"/>
      <c r="LUS1010" s="53"/>
      <c r="LUT1010" s="53"/>
      <c r="LUU1010" s="53"/>
      <c r="LUV1010" s="53"/>
      <c r="LUW1010" s="53"/>
      <c r="LUX1010" s="53"/>
      <c r="LUY1010" s="53"/>
      <c r="LUZ1010" s="53"/>
      <c r="LVA1010" s="53"/>
      <c r="LVB1010" s="53"/>
      <c r="LVC1010" s="53"/>
      <c r="LVD1010" s="53"/>
      <c r="LVE1010" s="53"/>
      <c r="LVF1010" s="53"/>
      <c r="LVG1010" s="53"/>
      <c r="LVH1010" s="53"/>
      <c r="LVI1010" s="53"/>
      <c r="LVJ1010" s="53"/>
      <c r="LVK1010" s="53"/>
      <c r="LVL1010" s="53"/>
      <c r="LVM1010" s="53"/>
      <c r="LVN1010" s="53"/>
      <c r="LVO1010" s="53"/>
      <c r="LVP1010" s="53"/>
      <c r="LVQ1010" s="53"/>
      <c r="LVR1010" s="53"/>
      <c r="LVS1010" s="53"/>
      <c r="LVT1010" s="53"/>
      <c r="LVU1010" s="53"/>
      <c r="LVV1010" s="53"/>
      <c r="LVW1010" s="53"/>
      <c r="LVX1010" s="53"/>
      <c r="LVY1010" s="53"/>
      <c r="LVZ1010" s="53"/>
      <c r="LWA1010" s="53"/>
      <c r="LWB1010" s="53"/>
      <c r="LWC1010" s="53"/>
      <c r="LWD1010" s="53"/>
      <c r="LWE1010" s="53"/>
      <c r="LWF1010" s="53"/>
      <c r="LWG1010" s="53"/>
      <c r="LWH1010" s="53"/>
      <c r="LWI1010" s="53"/>
      <c r="LWJ1010" s="53"/>
      <c r="LWK1010" s="53"/>
      <c r="LWL1010" s="53"/>
      <c r="LWM1010" s="53"/>
      <c r="LWN1010" s="53"/>
      <c r="LWO1010" s="53"/>
      <c r="LWP1010" s="53"/>
      <c r="LWQ1010" s="53"/>
      <c r="LWR1010" s="53"/>
      <c r="LWS1010" s="53"/>
      <c r="LWT1010" s="53"/>
      <c r="LWU1010" s="53"/>
      <c r="LWV1010" s="53"/>
      <c r="LWW1010" s="53"/>
      <c r="LWX1010" s="53"/>
      <c r="LWY1010" s="53"/>
      <c r="LWZ1010" s="53"/>
      <c r="LXA1010" s="53"/>
      <c r="LXB1010" s="53"/>
      <c r="LXC1010" s="53"/>
      <c r="LXD1010" s="53"/>
      <c r="LXE1010" s="53"/>
      <c r="LXF1010" s="53"/>
      <c r="LXG1010" s="53"/>
      <c r="LXH1010" s="53"/>
      <c r="LXI1010" s="53"/>
      <c r="LXJ1010" s="53"/>
      <c r="LXK1010" s="53"/>
      <c r="LXL1010" s="53"/>
      <c r="LXM1010" s="53"/>
      <c r="LXN1010" s="53"/>
      <c r="LXO1010" s="53"/>
      <c r="LXP1010" s="53"/>
      <c r="LXQ1010" s="53"/>
      <c r="LXR1010" s="53"/>
      <c r="LXS1010" s="53"/>
      <c r="LXT1010" s="53"/>
      <c r="LXU1010" s="53"/>
      <c r="LXV1010" s="53"/>
      <c r="LXW1010" s="53"/>
      <c r="LXX1010" s="53"/>
      <c r="LXY1010" s="53"/>
      <c r="LXZ1010" s="53"/>
      <c r="LYA1010" s="53"/>
      <c r="LYB1010" s="53"/>
      <c r="LYC1010" s="53"/>
      <c r="LYD1010" s="53"/>
      <c r="LYE1010" s="53"/>
      <c r="LYF1010" s="53"/>
      <c r="LYG1010" s="53"/>
      <c r="LYH1010" s="53"/>
      <c r="LYI1010" s="53"/>
      <c r="LYJ1010" s="53"/>
      <c r="LYK1010" s="53"/>
      <c r="LYL1010" s="53"/>
      <c r="LYM1010" s="53"/>
      <c r="LYN1010" s="53"/>
      <c r="LYO1010" s="53"/>
      <c r="LYP1010" s="53"/>
      <c r="LYQ1010" s="53"/>
      <c r="LYR1010" s="53"/>
      <c r="LYS1010" s="53"/>
      <c r="LYT1010" s="53"/>
      <c r="LYU1010" s="53"/>
      <c r="LYV1010" s="53"/>
      <c r="LYW1010" s="53"/>
      <c r="LYX1010" s="53"/>
      <c r="LYY1010" s="53"/>
      <c r="LYZ1010" s="53"/>
      <c r="LZA1010" s="53"/>
      <c r="LZB1010" s="53"/>
      <c r="LZC1010" s="53"/>
      <c r="LZD1010" s="53"/>
      <c r="LZE1010" s="53"/>
      <c r="LZF1010" s="53"/>
      <c r="LZG1010" s="53"/>
      <c r="LZH1010" s="53"/>
      <c r="LZI1010" s="53"/>
      <c r="LZJ1010" s="53"/>
      <c r="LZK1010" s="53"/>
      <c r="LZL1010" s="53"/>
      <c r="LZM1010" s="53"/>
      <c r="LZN1010" s="53"/>
      <c r="LZO1010" s="53"/>
      <c r="LZP1010" s="53"/>
      <c r="LZQ1010" s="53"/>
      <c r="LZR1010" s="53"/>
      <c r="LZS1010" s="53"/>
      <c r="LZT1010" s="53"/>
      <c r="LZU1010" s="53"/>
      <c r="LZV1010" s="53"/>
      <c r="LZW1010" s="53"/>
      <c r="LZX1010" s="53"/>
      <c r="LZY1010" s="53"/>
      <c r="LZZ1010" s="53"/>
      <c r="MAA1010" s="53"/>
      <c r="MAB1010" s="53"/>
      <c r="MAC1010" s="53"/>
      <c r="MAD1010" s="53"/>
      <c r="MAE1010" s="53"/>
      <c r="MAF1010" s="53"/>
      <c r="MAG1010" s="53"/>
      <c r="MAH1010" s="53"/>
      <c r="MAI1010" s="53"/>
      <c r="MAJ1010" s="53"/>
      <c r="MAK1010" s="53"/>
      <c r="MAL1010" s="53"/>
      <c r="MAM1010" s="53"/>
      <c r="MAN1010" s="53"/>
      <c r="MAO1010" s="53"/>
      <c r="MAP1010" s="53"/>
      <c r="MAQ1010" s="53"/>
      <c r="MAR1010" s="53"/>
      <c r="MAS1010" s="53"/>
      <c r="MAT1010" s="53"/>
      <c r="MAU1010" s="53"/>
      <c r="MAV1010" s="53"/>
      <c r="MAW1010" s="53"/>
      <c r="MAX1010" s="53"/>
      <c r="MAY1010" s="53"/>
      <c r="MAZ1010" s="53"/>
      <c r="MBA1010" s="53"/>
      <c r="MBB1010" s="53"/>
      <c r="MBC1010" s="53"/>
      <c r="MBD1010" s="53"/>
      <c r="MBE1010" s="53"/>
      <c r="MBF1010" s="53"/>
      <c r="MBG1010" s="53"/>
      <c r="MBH1010" s="53"/>
      <c r="MBI1010" s="53"/>
      <c r="MBJ1010" s="53"/>
      <c r="MBK1010" s="53"/>
      <c r="MBL1010" s="53"/>
      <c r="MBM1010" s="53"/>
      <c r="MBN1010" s="53"/>
      <c r="MBO1010" s="53"/>
      <c r="MBP1010" s="53"/>
      <c r="MBQ1010" s="53"/>
      <c r="MBR1010" s="53"/>
      <c r="MBS1010" s="53"/>
      <c r="MBT1010" s="53"/>
      <c r="MBU1010" s="53"/>
      <c r="MBV1010" s="53"/>
      <c r="MBW1010" s="53"/>
      <c r="MBX1010" s="53"/>
      <c r="MBY1010" s="53"/>
      <c r="MBZ1010" s="53"/>
      <c r="MCA1010" s="53"/>
      <c r="MCB1010" s="53"/>
      <c r="MCC1010" s="53"/>
      <c r="MCD1010" s="53"/>
      <c r="MCE1010" s="53"/>
      <c r="MCF1010" s="53"/>
      <c r="MCG1010" s="53"/>
      <c r="MCH1010" s="53"/>
      <c r="MCI1010" s="53"/>
      <c r="MCJ1010" s="53"/>
      <c r="MCK1010" s="53"/>
      <c r="MCL1010" s="53"/>
      <c r="MCM1010" s="53"/>
      <c r="MCN1010" s="53"/>
      <c r="MCO1010" s="53"/>
      <c r="MCP1010" s="53"/>
      <c r="MCQ1010" s="53"/>
      <c r="MCR1010" s="53"/>
      <c r="MCS1010" s="53"/>
      <c r="MCT1010" s="53"/>
      <c r="MCU1010" s="53"/>
      <c r="MCV1010" s="53"/>
      <c r="MCW1010" s="53"/>
      <c r="MCX1010" s="53"/>
      <c r="MCY1010" s="53"/>
      <c r="MCZ1010" s="53"/>
      <c r="MDA1010" s="53"/>
      <c r="MDB1010" s="53"/>
      <c r="MDC1010" s="53"/>
      <c r="MDD1010" s="53"/>
      <c r="MDE1010" s="53"/>
      <c r="MDF1010" s="53"/>
      <c r="MDG1010" s="53"/>
      <c r="MDH1010" s="53"/>
      <c r="MDI1010" s="53"/>
      <c r="MDJ1010" s="53"/>
      <c r="MDK1010" s="53"/>
      <c r="MDL1010" s="53"/>
      <c r="MDM1010" s="53"/>
      <c r="MDN1010" s="53"/>
      <c r="MDO1010" s="53"/>
      <c r="MDP1010" s="53"/>
      <c r="MDQ1010" s="53"/>
      <c r="MDR1010" s="53"/>
      <c r="MDS1010" s="53"/>
      <c r="MDT1010" s="53"/>
      <c r="MDU1010" s="53"/>
      <c r="MDV1010" s="53"/>
      <c r="MDW1010" s="53"/>
      <c r="MDX1010" s="53"/>
      <c r="MDY1010" s="53"/>
      <c r="MDZ1010" s="53"/>
      <c r="MEA1010" s="53"/>
      <c r="MEB1010" s="53"/>
      <c r="MEC1010" s="53"/>
      <c r="MED1010" s="53"/>
      <c r="MEE1010" s="53"/>
      <c r="MEF1010" s="53"/>
      <c r="MEG1010" s="53"/>
      <c r="MEH1010" s="53"/>
      <c r="MEI1010" s="53"/>
      <c r="MEJ1010" s="53"/>
      <c r="MEK1010" s="53"/>
      <c r="MEL1010" s="53"/>
      <c r="MEM1010" s="53"/>
      <c r="MEN1010" s="53"/>
      <c r="MEO1010" s="53"/>
      <c r="MEP1010" s="53"/>
      <c r="MEQ1010" s="53"/>
      <c r="MER1010" s="53"/>
      <c r="MES1010" s="53"/>
      <c r="MET1010" s="53"/>
      <c r="MEU1010" s="53"/>
      <c r="MEV1010" s="53"/>
      <c r="MEW1010" s="53"/>
      <c r="MEX1010" s="53"/>
      <c r="MEY1010" s="53"/>
      <c r="MEZ1010" s="53"/>
      <c r="MFA1010" s="53"/>
      <c r="MFB1010" s="53"/>
      <c r="MFC1010" s="53"/>
      <c r="MFD1010" s="53"/>
      <c r="MFE1010" s="53"/>
      <c r="MFF1010" s="53"/>
      <c r="MFG1010" s="53"/>
      <c r="MFH1010" s="53"/>
      <c r="MFI1010" s="53"/>
      <c r="MFJ1010" s="53"/>
      <c r="MFK1010" s="53"/>
      <c r="MFL1010" s="53"/>
      <c r="MFM1010" s="53"/>
      <c r="MFN1010" s="53"/>
      <c r="MFO1010" s="53"/>
      <c r="MFP1010" s="53"/>
      <c r="MFQ1010" s="53"/>
      <c r="MFR1010" s="53"/>
      <c r="MFS1010" s="53"/>
      <c r="MFT1010" s="53"/>
      <c r="MFU1010" s="53"/>
      <c r="MFV1010" s="53"/>
      <c r="MFW1010" s="53"/>
      <c r="MFX1010" s="53"/>
      <c r="MFY1010" s="53"/>
      <c r="MFZ1010" s="53"/>
      <c r="MGA1010" s="53"/>
      <c r="MGB1010" s="53"/>
      <c r="MGC1010" s="53"/>
      <c r="MGD1010" s="53"/>
      <c r="MGE1010" s="53"/>
      <c r="MGF1010" s="53"/>
      <c r="MGG1010" s="53"/>
      <c r="MGH1010" s="53"/>
      <c r="MGI1010" s="53"/>
      <c r="MGJ1010" s="53"/>
      <c r="MGK1010" s="53"/>
      <c r="MGL1010" s="53"/>
      <c r="MGM1010" s="53"/>
      <c r="MGN1010" s="53"/>
      <c r="MGO1010" s="53"/>
      <c r="MGP1010" s="53"/>
      <c r="MGQ1010" s="53"/>
      <c r="MGR1010" s="53"/>
      <c r="MGS1010" s="53"/>
      <c r="MGT1010" s="53"/>
      <c r="MGU1010" s="53"/>
      <c r="MGV1010" s="53"/>
      <c r="MGW1010" s="53"/>
      <c r="MGX1010" s="53"/>
      <c r="MGY1010" s="53"/>
      <c r="MGZ1010" s="53"/>
      <c r="MHA1010" s="53"/>
      <c r="MHB1010" s="53"/>
      <c r="MHC1010" s="53"/>
      <c r="MHD1010" s="53"/>
      <c r="MHE1010" s="53"/>
      <c r="MHF1010" s="53"/>
      <c r="MHG1010" s="53"/>
      <c r="MHH1010" s="53"/>
      <c r="MHI1010" s="53"/>
      <c r="MHJ1010" s="53"/>
      <c r="MHK1010" s="53"/>
      <c r="MHL1010" s="53"/>
      <c r="MHM1010" s="53"/>
      <c r="MHN1010" s="53"/>
      <c r="MHO1010" s="53"/>
      <c r="MHP1010" s="53"/>
      <c r="MHQ1010" s="53"/>
      <c r="MHR1010" s="53"/>
      <c r="MHS1010" s="53"/>
      <c r="MHT1010" s="53"/>
      <c r="MHU1010" s="53"/>
      <c r="MHV1010" s="53"/>
      <c r="MHW1010" s="53"/>
      <c r="MHX1010" s="53"/>
      <c r="MHY1010" s="53"/>
      <c r="MHZ1010" s="53"/>
      <c r="MIA1010" s="53"/>
      <c r="MIB1010" s="53"/>
      <c r="MIC1010" s="53"/>
      <c r="MID1010" s="53"/>
      <c r="MIE1010" s="53"/>
      <c r="MIF1010" s="53"/>
      <c r="MIG1010" s="53"/>
      <c r="MIH1010" s="53"/>
      <c r="MII1010" s="53"/>
      <c r="MIJ1010" s="53"/>
      <c r="MIK1010" s="53"/>
      <c r="MIL1010" s="53"/>
      <c r="MIM1010" s="53"/>
      <c r="MIN1010" s="53"/>
      <c r="MIO1010" s="53"/>
      <c r="MIP1010" s="53"/>
      <c r="MIQ1010" s="53"/>
      <c r="MIR1010" s="53"/>
      <c r="MIS1010" s="53"/>
      <c r="MIT1010" s="53"/>
      <c r="MIU1010" s="53"/>
      <c r="MIV1010" s="53"/>
      <c r="MIW1010" s="53"/>
      <c r="MIX1010" s="53"/>
      <c r="MIY1010" s="53"/>
      <c r="MIZ1010" s="53"/>
      <c r="MJA1010" s="53"/>
      <c r="MJB1010" s="53"/>
      <c r="MJC1010" s="53"/>
      <c r="MJD1010" s="53"/>
      <c r="MJE1010" s="53"/>
      <c r="MJF1010" s="53"/>
      <c r="MJG1010" s="53"/>
      <c r="MJH1010" s="53"/>
      <c r="MJI1010" s="53"/>
      <c r="MJJ1010" s="53"/>
      <c r="MJK1010" s="53"/>
      <c r="MJL1010" s="53"/>
      <c r="MJM1010" s="53"/>
      <c r="MJN1010" s="53"/>
      <c r="MJO1010" s="53"/>
      <c r="MJP1010" s="53"/>
      <c r="MJQ1010" s="53"/>
      <c r="MJR1010" s="53"/>
      <c r="MJS1010" s="53"/>
      <c r="MJT1010" s="53"/>
      <c r="MJU1010" s="53"/>
      <c r="MJV1010" s="53"/>
      <c r="MJW1010" s="53"/>
      <c r="MJX1010" s="53"/>
      <c r="MJY1010" s="53"/>
      <c r="MJZ1010" s="53"/>
      <c r="MKA1010" s="53"/>
      <c r="MKB1010" s="53"/>
      <c r="MKC1010" s="53"/>
      <c r="MKD1010" s="53"/>
      <c r="MKE1010" s="53"/>
      <c r="MKF1010" s="53"/>
      <c r="MKG1010" s="53"/>
      <c r="MKH1010" s="53"/>
      <c r="MKI1010" s="53"/>
      <c r="MKJ1010" s="53"/>
      <c r="MKK1010" s="53"/>
      <c r="MKL1010" s="53"/>
      <c r="MKM1010" s="53"/>
      <c r="MKN1010" s="53"/>
      <c r="MKO1010" s="53"/>
      <c r="MKP1010" s="53"/>
      <c r="MKQ1010" s="53"/>
      <c r="MKR1010" s="53"/>
      <c r="MKS1010" s="53"/>
      <c r="MKT1010" s="53"/>
      <c r="MKU1010" s="53"/>
      <c r="MKV1010" s="53"/>
      <c r="MKW1010" s="53"/>
      <c r="MKX1010" s="53"/>
      <c r="MKY1010" s="53"/>
      <c r="MKZ1010" s="53"/>
      <c r="MLA1010" s="53"/>
      <c r="MLB1010" s="53"/>
      <c r="MLC1010" s="53"/>
      <c r="MLD1010" s="53"/>
      <c r="MLE1010" s="53"/>
      <c r="MLF1010" s="53"/>
      <c r="MLG1010" s="53"/>
      <c r="MLH1010" s="53"/>
      <c r="MLI1010" s="53"/>
      <c r="MLJ1010" s="53"/>
      <c r="MLK1010" s="53"/>
      <c r="MLL1010" s="53"/>
      <c r="MLM1010" s="53"/>
      <c r="MLN1010" s="53"/>
      <c r="MLO1010" s="53"/>
      <c r="MLP1010" s="53"/>
      <c r="MLQ1010" s="53"/>
      <c r="MLR1010" s="53"/>
      <c r="MLS1010" s="53"/>
      <c r="MLT1010" s="53"/>
      <c r="MLU1010" s="53"/>
      <c r="MLV1010" s="53"/>
      <c r="MLW1010" s="53"/>
      <c r="MLX1010" s="53"/>
      <c r="MLY1010" s="53"/>
      <c r="MLZ1010" s="53"/>
      <c r="MMA1010" s="53"/>
      <c r="MMB1010" s="53"/>
      <c r="MMC1010" s="53"/>
      <c r="MMD1010" s="53"/>
      <c r="MME1010" s="53"/>
      <c r="MMF1010" s="53"/>
      <c r="MMG1010" s="53"/>
      <c r="MMH1010" s="53"/>
      <c r="MMI1010" s="53"/>
      <c r="MMJ1010" s="53"/>
      <c r="MMK1010" s="53"/>
      <c r="MML1010" s="53"/>
      <c r="MMM1010" s="53"/>
      <c r="MMN1010" s="53"/>
      <c r="MMO1010" s="53"/>
      <c r="MMP1010" s="53"/>
      <c r="MMQ1010" s="53"/>
      <c r="MMR1010" s="53"/>
      <c r="MMS1010" s="53"/>
      <c r="MMT1010" s="53"/>
      <c r="MMU1010" s="53"/>
      <c r="MMV1010" s="53"/>
      <c r="MMW1010" s="53"/>
      <c r="MMX1010" s="53"/>
      <c r="MMY1010" s="53"/>
      <c r="MMZ1010" s="53"/>
      <c r="MNA1010" s="53"/>
      <c r="MNB1010" s="53"/>
      <c r="MNC1010" s="53"/>
      <c r="MND1010" s="53"/>
      <c r="MNE1010" s="53"/>
      <c r="MNF1010" s="53"/>
      <c r="MNG1010" s="53"/>
      <c r="MNH1010" s="53"/>
      <c r="MNI1010" s="53"/>
      <c r="MNJ1010" s="53"/>
      <c r="MNK1010" s="53"/>
      <c r="MNL1010" s="53"/>
      <c r="MNM1010" s="53"/>
      <c r="MNN1010" s="53"/>
      <c r="MNO1010" s="53"/>
      <c r="MNP1010" s="53"/>
      <c r="MNQ1010" s="53"/>
      <c r="MNR1010" s="53"/>
      <c r="MNS1010" s="53"/>
      <c r="MNT1010" s="53"/>
      <c r="MNU1010" s="53"/>
      <c r="MNV1010" s="53"/>
      <c r="MNW1010" s="53"/>
      <c r="MNX1010" s="53"/>
      <c r="MNY1010" s="53"/>
      <c r="MNZ1010" s="53"/>
      <c r="MOA1010" s="53"/>
      <c r="MOB1010" s="53"/>
      <c r="MOC1010" s="53"/>
      <c r="MOD1010" s="53"/>
      <c r="MOE1010" s="53"/>
      <c r="MOF1010" s="53"/>
      <c r="MOG1010" s="53"/>
      <c r="MOH1010" s="53"/>
      <c r="MOI1010" s="53"/>
      <c r="MOJ1010" s="53"/>
      <c r="MOK1010" s="53"/>
      <c r="MOL1010" s="53"/>
      <c r="MOM1010" s="53"/>
      <c r="MON1010" s="53"/>
      <c r="MOO1010" s="53"/>
      <c r="MOP1010" s="53"/>
      <c r="MOQ1010" s="53"/>
      <c r="MOR1010" s="53"/>
      <c r="MOS1010" s="53"/>
      <c r="MOT1010" s="53"/>
      <c r="MOU1010" s="53"/>
      <c r="MOV1010" s="53"/>
      <c r="MOW1010" s="53"/>
      <c r="MOX1010" s="53"/>
      <c r="MOY1010" s="53"/>
      <c r="MOZ1010" s="53"/>
      <c r="MPA1010" s="53"/>
      <c r="MPB1010" s="53"/>
      <c r="MPC1010" s="53"/>
      <c r="MPD1010" s="53"/>
      <c r="MPE1010" s="53"/>
      <c r="MPF1010" s="53"/>
      <c r="MPG1010" s="53"/>
      <c r="MPH1010" s="53"/>
      <c r="MPI1010" s="53"/>
      <c r="MPJ1010" s="53"/>
      <c r="MPK1010" s="53"/>
      <c r="MPL1010" s="53"/>
      <c r="MPM1010" s="53"/>
      <c r="MPN1010" s="53"/>
      <c r="MPO1010" s="53"/>
      <c r="MPP1010" s="53"/>
      <c r="MPQ1010" s="53"/>
      <c r="MPR1010" s="53"/>
      <c r="MPS1010" s="53"/>
      <c r="MPT1010" s="53"/>
      <c r="MPU1010" s="53"/>
      <c r="MPV1010" s="53"/>
      <c r="MPW1010" s="53"/>
      <c r="MPX1010" s="53"/>
      <c r="MPY1010" s="53"/>
      <c r="MPZ1010" s="53"/>
      <c r="MQA1010" s="53"/>
      <c r="MQB1010" s="53"/>
      <c r="MQC1010" s="53"/>
      <c r="MQD1010" s="53"/>
      <c r="MQE1010" s="53"/>
      <c r="MQF1010" s="53"/>
      <c r="MQG1010" s="53"/>
      <c r="MQH1010" s="53"/>
      <c r="MQI1010" s="53"/>
      <c r="MQJ1010" s="53"/>
      <c r="MQK1010" s="53"/>
      <c r="MQL1010" s="53"/>
      <c r="MQM1010" s="53"/>
      <c r="MQN1010" s="53"/>
      <c r="MQO1010" s="53"/>
      <c r="MQP1010" s="53"/>
      <c r="MQQ1010" s="53"/>
      <c r="MQR1010" s="53"/>
      <c r="MQS1010" s="53"/>
      <c r="MQT1010" s="53"/>
      <c r="MQU1010" s="53"/>
      <c r="MQV1010" s="53"/>
      <c r="MQW1010" s="53"/>
      <c r="MQX1010" s="53"/>
      <c r="MQY1010" s="53"/>
      <c r="MQZ1010" s="53"/>
      <c r="MRA1010" s="53"/>
      <c r="MRB1010" s="53"/>
      <c r="MRC1010" s="53"/>
      <c r="MRD1010" s="53"/>
      <c r="MRE1010" s="53"/>
      <c r="MRF1010" s="53"/>
      <c r="MRG1010" s="53"/>
      <c r="MRH1010" s="53"/>
      <c r="MRI1010" s="53"/>
      <c r="MRJ1010" s="53"/>
      <c r="MRK1010" s="53"/>
      <c r="MRL1010" s="53"/>
      <c r="MRM1010" s="53"/>
      <c r="MRN1010" s="53"/>
      <c r="MRO1010" s="53"/>
      <c r="MRP1010" s="53"/>
      <c r="MRQ1010" s="53"/>
      <c r="MRR1010" s="53"/>
      <c r="MRS1010" s="53"/>
      <c r="MRT1010" s="53"/>
      <c r="MRU1010" s="53"/>
      <c r="MRV1010" s="53"/>
      <c r="MRW1010" s="53"/>
      <c r="MRX1010" s="53"/>
      <c r="MRY1010" s="53"/>
      <c r="MRZ1010" s="53"/>
      <c r="MSA1010" s="53"/>
      <c r="MSB1010" s="53"/>
      <c r="MSC1010" s="53"/>
      <c r="MSD1010" s="53"/>
      <c r="MSE1010" s="53"/>
      <c r="MSF1010" s="53"/>
      <c r="MSG1010" s="53"/>
      <c r="MSH1010" s="53"/>
      <c r="MSI1010" s="53"/>
      <c r="MSJ1010" s="53"/>
      <c r="MSK1010" s="53"/>
      <c r="MSL1010" s="53"/>
      <c r="MSM1010" s="53"/>
      <c r="MSN1010" s="53"/>
      <c r="MSO1010" s="53"/>
      <c r="MSP1010" s="53"/>
      <c r="MSQ1010" s="53"/>
      <c r="MSR1010" s="53"/>
      <c r="MSS1010" s="53"/>
      <c r="MST1010" s="53"/>
      <c r="MSU1010" s="53"/>
      <c r="MSV1010" s="53"/>
      <c r="MSW1010" s="53"/>
      <c r="MSX1010" s="53"/>
      <c r="MSY1010" s="53"/>
      <c r="MSZ1010" s="53"/>
      <c r="MTA1010" s="53"/>
      <c r="MTB1010" s="53"/>
      <c r="MTC1010" s="53"/>
      <c r="MTD1010" s="53"/>
      <c r="MTE1010" s="53"/>
      <c r="MTF1010" s="53"/>
      <c r="MTG1010" s="53"/>
      <c r="MTH1010" s="53"/>
      <c r="MTI1010" s="53"/>
      <c r="MTJ1010" s="53"/>
      <c r="MTK1010" s="53"/>
      <c r="MTL1010" s="53"/>
      <c r="MTM1010" s="53"/>
      <c r="MTN1010" s="53"/>
      <c r="MTO1010" s="53"/>
      <c r="MTP1010" s="53"/>
      <c r="MTQ1010" s="53"/>
      <c r="MTR1010" s="53"/>
      <c r="MTS1010" s="53"/>
      <c r="MTT1010" s="53"/>
      <c r="MTU1010" s="53"/>
      <c r="MTV1010" s="53"/>
      <c r="MTW1010" s="53"/>
      <c r="MTX1010" s="53"/>
      <c r="MTY1010" s="53"/>
      <c r="MTZ1010" s="53"/>
      <c r="MUA1010" s="53"/>
      <c r="MUB1010" s="53"/>
      <c r="MUC1010" s="53"/>
      <c r="MUD1010" s="53"/>
      <c r="MUE1010" s="53"/>
      <c r="MUF1010" s="53"/>
      <c r="MUG1010" s="53"/>
      <c r="MUH1010" s="53"/>
      <c r="MUI1010" s="53"/>
      <c r="MUJ1010" s="53"/>
      <c r="MUK1010" s="53"/>
      <c r="MUL1010" s="53"/>
      <c r="MUM1010" s="53"/>
      <c r="MUN1010" s="53"/>
      <c r="MUO1010" s="53"/>
      <c r="MUP1010" s="53"/>
      <c r="MUQ1010" s="53"/>
      <c r="MUR1010" s="53"/>
      <c r="MUS1010" s="53"/>
      <c r="MUT1010" s="53"/>
      <c r="MUU1010" s="53"/>
      <c r="MUV1010" s="53"/>
      <c r="MUW1010" s="53"/>
      <c r="MUX1010" s="53"/>
      <c r="MUY1010" s="53"/>
      <c r="MUZ1010" s="53"/>
      <c r="MVA1010" s="53"/>
      <c r="MVB1010" s="53"/>
      <c r="MVC1010" s="53"/>
      <c r="MVD1010" s="53"/>
      <c r="MVE1010" s="53"/>
      <c r="MVF1010" s="53"/>
      <c r="MVG1010" s="53"/>
      <c r="MVH1010" s="53"/>
      <c r="MVI1010" s="53"/>
      <c r="MVJ1010" s="53"/>
      <c r="MVK1010" s="53"/>
      <c r="MVL1010" s="53"/>
      <c r="MVM1010" s="53"/>
      <c r="MVN1010" s="53"/>
      <c r="MVO1010" s="53"/>
      <c r="MVP1010" s="53"/>
      <c r="MVQ1010" s="53"/>
      <c r="MVR1010" s="53"/>
      <c r="MVS1010" s="53"/>
      <c r="MVT1010" s="53"/>
      <c r="MVU1010" s="53"/>
      <c r="MVV1010" s="53"/>
      <c r="MVW1010" s="53"/>
      <c r="MVX1010" s="53"/>
      <c r="MVY1010" s="53"/>
      <c r="MVZ1010" s="53"/>
      <c r="MWA1010" s="53"/>
      <c r="MWB1010" s="53"/>
      <c r="MWC1010" s="53"/>
      <c r="MWD1010" s="53"/>
      <c r="MWE1010" s="53"/>
      <c r="MWF1010" s="53"/>
      <c r="MWG1010" s="53"/>
      <c r="MWH1010" s="53"/>
      <c r="MWI1010" s="53"/>
      <c r="MWJ1010" s="53"/>
      <c r="MWK1010" s="53"/>
      <c r="MWL1010" s="53"/>
      <c r="MWM1010" s="53"/>
      <c r="MWN1010" s="53"/>
      <c r="MWO1010" s="53"/>
      <c r="MWP1010" s="53"/>
      <c r="MWQ1010" s="53"/>
      <c r="MWR1010" s="53"/>
      <c r="MWS1010" s="53"/>
      <c r="MWT1010" s="53"/>
      <c r="MWU1010" s="53"/>
      <c r="MWV1010" s="53"/>
      <c r="MWW1010" s="53"/>
      <c r="MWX1010" s="53"/>
      <c r="MWY1010" s="53"/>
      <c r="MWZ1010" s="53"/>
      <c r="MXA1010" s="53"/>
      <c r="MXB1010" s="53"/>
      <c r="MXC1010" s="53"/>
      <c r="MXD1010" s="53"/>
      <c r="MXE1010" s="53"/>
      <c r="MXF1010" s="53"/>
      <c r="MXG1010" s="53"/>
      <c r="MXH1010" s="53"/>
      <c r="MXI1010" s="53"/>
      <c r="MXJ1010" s="53"/>
      <c r="MXK1010" s="53"/>
      <c r="MXL1010" s="53"/>
      <c r="MXM1010" s="53"/>
      <c r="MXN1010" s="53"/>
      <c r="MXO1010" s="53"/>
      <c r="MXP1010" s="53"/>
      <c r="MXQ1010" s="53"/>
      <c r="MXR1010" s="53"/>
      <c r="MXS1010" s="53"/>
      <c r="MXT1010" s="53"/>
      <c r="MXU1010" s="53"/>
      <c r="MXV1010" s="53"/>
      <c r="MXW1010" s="53"/>
      <c r="MXX1010" s="53"/>
      <c r="MXY1010" s="53"/>
      <c r="MXZ1010" s="53"/>
      <c r="MYA1010" s="53"/>
      <c r="MYB1010" s="53"/>
      <c r="MYC1010" s="53"/>
      <c r="MYD1010" s="53"/>
      <c r="MYE1010" s="53"/>
      <c r="MYF1010" s="53"/>
      <c r="MYG1010" s="53"/>
      <c r="MYH1010" s="53"/>
      <c r="MYI1010" s="53"/>
      <c r="MYJ1010" s="53"/>
      <c r="MYK1010" s="53"/>
      <c r="MYL1010" s="53"/>
      <c r="MYM1010" s="53"/>
      <c r="MYN1010" s="53"/>
      <c r="MYO1010" s="53"/>
      <c r="MYP1010" s="53"/>
      <c r="MYQ1010" s="53"/>
      <c r="MYR1010" s="53"/>
      <c r="MYS1010" s="53"/>
      <c r="MYT1010" s="53"/>
      <c r="MYU1010" s="53"/>
      <c r="MYV1010" s="53"/>
      <c r="MYW1010" s="53"/>
      <c r="MYX1010" s="53"/>
      <c r="MYY1010" s="53"/>
      <c r="MYZ1010" s="53"/>
      <c r="MZA1010" s="53"/>
      <c r="MZB1010" s="53"/>
      <c r="MZC1010" s="53"/>
      <c r="MZD1010" s="53"/>
      <c r="MZE1010" s="53"/>
      <c r="MZF1010" s="53"/>
      <c r="MZG1010" s="53"/>
      <c r="MZH1010" s="53"/>
      <c r="MZI1010" s="53"/>
      <c r="MZJ1010" s="53"/>
      <c r="MZK1010" s="53"/>
      <c r="MZL1010" s="53"/>
      <c r="MZM1010" s="53"/>
      <c r="MZN1010" s="53"/>
      <c r="MZO1010" s="53"/>
      <c r="MZP1010" s="53"/>
      <c r="MZQ1010" s="53"/>
      <c r="MZR1010" s="53"/>
      <c r="MZS1010" s="53"/>
      <c r="MZT1010" s="53"/>
      <c r="MZU1010" s="53"/>
      <c r="MZV1010" s="53"/>
      <c r="MZW1010" s="53"/>
      <c r="MZX1010" s="53"/>
      <c r="MZY1010" s="53"/>
      <c r="MZZ1010" s="53"/>
      <c r="NAA1010" s="53"/>
      <c r="NAB1010" s="53"/>
      <c r="NAC1010" s="53"/>
      <c r="NAD1010" s="53"/>
      <c r="NAE1010" s="53"/>
      <c r="NAF1010" s="53"/>
      <c r="NAG1010" s="53"/>
      <c r="NAH1010" s="53"/>
      <c r="NAI1010" s="53"/>
      <c r="NAJ1010" s="53"/>
      <c r="NAK1010" s="53"/>
      <c r="NAL1010" s="53"/>
      <c r="NAM1010" s="53"/>
      <c r="NAN1010" s="53"/>
      <c r="NAO1010" s="53"/>
      <c r="NAP1010" s="53"/>
      <c r="NAQ1010" s="53"/>
      <c r="NAR1010" s="53"/>
      <c r="NAS1010" s="53"/>
      <c r="NAT1010" s="53"/>
      <c r="NAU1010" s="53"/>
      <c r="NAV1010" s="53"/>
      <c r="NAW1010" s="53"/>
      <c r="NAX1010" s="53"/>
      <c r="NAY1010" s="53"/>
      <c r="NAZ1010" s="53"/>
      <c r="NBA1010" s="53"/>
      <c r="NBB1010" s="53"/>
      <c r="NBC1010" s="53"/>
      <c r="NBD1010" s="53"/>
      <c r="NBE1010" s="53"/>
      <c r="NBF1010" s="53"/>
      <c r="NBG1010" s="53"/>
      <c r="NBH1010" s="53"/>
      <c r="NBI1010" s="53"/>
      <c r="NBJ1010" s="53"/>
      <c r="NBK1010" s="53"/>
      <c r="NBL1010" s="53"/>
      <c r="NBM1010" s="53"/>
      <c r="NBN1010" s="53"/>
      <c r="NBO1010" s="53"/>
      <c r="NBP1010" s="53"/>
      <c r="NBQ1010" s="53"/>
      <c r="NBR1010" s="53"/>
      <c r="NBS1010" s="53"/>
      <c r="NBT1010" s="53"/>
      <c r="NBU1010" s="53"/>
      <c r="NBV1010" s="53"/>
      <c r="NBW1010" s="53"/>
      <c r="NBX1010" s="53"/>
      <c r="NBY1010" s="53"/>
      <c r="NBZ1010" s="53"/>
      <c r="NCA1010" s="53"/>
      <c r="NCB1010" s="53"/>
      <c r="NCC1010" s="53"/>
      <c r="NCD1010" s="53"/>
      <c r="NCE1010" s="53"/>
      <c r="NCF1010" s="53"/>
      <c r="NCG1010" s="53"/>
      <c r="NCH1010" s="53"/>
      <c r="NCI1010" s="53"/>
      <c r="NCJ1010" s="53"/>
      <c r="NCK1010" s="53"/>
      <c r="NCL1010" s="53"/>
      <c r="NCM1010" s="53"/>
      <c r="NCN1010" s="53"/>
      <c r="NCO1010" s="53"/>
      <c r="NCP1010" s="53"/>
      <c r="NCQ1010" s="53"/>
      <c r="NCR1010" s="53"/>
      <c r="NCS1010" s="53"/>
      <c r="NCT1010" s="53"/>
      <c r="NCU1010" s="53"/>
      <c r="NCV1010" s="53"/>
      <c r="NCW1010" s="53"/>
      <c r="NCX1010" s="53"/>
      <c r="NCY1010" s="53"/>
      <c r="NCZ1010" s="53"/>
      <c r="NDA1010" s="53"/>
      <c r="NDB1010" s="53"/>
      <c r="NDC1010" s="53"/>
      <c r="NDD1010" s="53"/>
      <c r="NDE1010" s="53"/>
      <c r="NDF1010" s="53"/>
      <c r="NDG1010" s="53"/>
      <c r="NDH1010" s="53"/>
      <c r="NDI1010" s="53"/>
      <c r="NDJ1010" s="53"/>
      <c r="NDK1010" s="53"/>
      <c r="NDL1010" s="53"/>
      <c r="NDM1010" s="53"/>
      <c r="NDN1010" s="53"/>
      <c r="NDO1010" s="53"/>
      <c r="NDP1010" s="53"/>
      <c r="NDQ1010" s="53"/>
      <c r="NDR1010" s="53"/>
      <c r="NDS1010" s="53"/>
      <c r="NDT1010" s="53"/>
      <c r="NDU1010" s="53"/>
      <c r="NDV1010" s="53"/>
      <c r="NDW1010" s="53"/>
      <c r="NDX1010" s="53"/>
      <c r="NDY1010" s="53"/>
      <c r="NDZ1010" s="53"/>
      <c r="NEA1010" s="53"/>
      <c r="NEB1010" s="53"/>
      <c r="NEC1010" s="53"/>
      <c r="NED1010" s="53"/>
      <c r="NEE1010" s="53"/>
      <c r="NEF1010" s="53"/>
      <c r="NEG1010" s="53"/>
      <c r="NEH1010" s="53"/>
      <c r="NEI1010" s="53"/>
      <c r="NEJ1010" s="53"/>
      <c r="NEK1010" s="53"/>
      <c r="NEL1010" s="53"/>
      <c r="NEM1010" s="53"/>
      <c r="NEN1010" s="53"/>
      <c r="NEO1010" s="53"/>
      <c r="NEP1010" s="53"/>
      <c r="NEQ1010" s="53"/>
      <c r="NER1010" s="53"/>
      <c r="NES1010" s="53"/>
      <c r="NET1010" s="53"/>
      <c r="NEU1010" s="53"/>
      <c r="NEV1010" s="53"/>
      <c r="NEW1010" s="53"/>
      <c r="NEX1010" s="53"/>
      <c r="NEY1010" s="53"/>
      <c r="NEZ1010" s="53"/>
      <c r="NFA1010" s="53"/>
      <c r="NFB1010" s="53"/>
      <c r="NFC1010" s="53"/>
      <c r="NFD1010" s="53"/>
      <c r="NFE1010" s="53"/>
      <c r="NFF1010" s="53"/>
      <c r="NFG1010" s="53"/>
      <c r="NFH1010" s="53"/>
      <c r="NFI1010" s="53"/>
      <c r="NFJ1010" s="53"/>
      <c r="NFK1010" s="53"/>
      <c r="NFL1010" s="53"/>
      <c r="NFM1010" s="53"/>
      <c r="NFN1010" s="53"/>
      <c r="NFO1010" s="53"/>
      <c r="NFP1010" s="53"/>
      <c r="NFQ1010" s="53"/>
      <c r="NFR1010" s="53"/>
      <c r="NFS1010" s="53"/>
      <c r="NFT1010" s="53"/>
      <c r="NFU1010" s="53"/>
      <c r="NFV1010" s="53"/>
      <c r="NFW1010" s="53"/>
      <c r="NFX1010" s="53"/>
      <c r="NFY1010" s="53"/>
      <c r="NFZ1010" s="53"/>
      <c r="NGA1010" s="53"/>
      <c r="NGB1010" s="53"/>
      <c r="NGC1010" s="53"/>
      <c r="NGD1010" s="53"/>
      <c r="NGE1010" s="53"/>
      <c r="NGF1010" s="53"/>
      <c r="NGG1010" s="53"/>
      <c r="NGH1010" s="53"/>
      <c r="NGI1010" s="53"/>
      <c r="NGJ1010" s="53"/>
      <c r="NGK1010" s="53"/>
      <c r="NGL1010" s="53"/>
      <c r="NGM1010" s="53"/>
      <c r="NGN1010" s="53"/>
      <c r="NGO1010" s="53"/>
      <c r="NGP1010" s="53"/>
      <c r="NGQ1010" s="53"/>
      <c r="NGR1010" s="53"/>
      <c r="NGS1010" s="53"/>
      <c r="NGT1010" s="53"/>
      <c r="NGU1010" s="53"/>
      <c r="NGV1010" s="53"/>
      <c r="NGW1010" s="53"/>
      <c r="NGX1010" s="53"/>
      <c r="NGY1010" s="53"/>
      <c r="NGZ1010" s="53"/>
      <c r="NHA1010" s="53"/>
      <c r="NHB1010" s="53"/>
      <c r="NHC1010" s="53"/>
      <c r="NHD1010" s="53"/>
      <c r="NHE1010" s="53"/>
      <c r="NHF1010" s="53"/>
      <c r="NHG1010" s="53"/>
      <c r="NHH1010" s="53"/>
      <c r="NHI1010" s="53"/>
      <c r="NHJ1010" s="53"/>
      <c r="NHK1010" s="53"/>
      <c r="NHL1010" s="53"/>
      <c r="NHM1010" s="53"/>
      <c r="NHN1010" s="53"/>
      <c r="NHO1010" s="53"/>
      <c r="NHP1010" s="53"/>
      <c r="NHQ1010" s="53"/>
      <c r="NHR1010" s="53"/>
      <c r="NHS1010" s="53"/>
      <c r="NHT1010" s="53"/>
      <c r="NHU1010" s="53"/>
      <c r="NHV1010" s="53"/>
      <c r="NHW1010" s="53"/>
      <c r="NHX1010" s="53"/>
      <c r="NHY1010" s="53"/>
      <c r="NHZ1010" s="53"/>
      <c r="NIA1010" s="53"/>
      <c r="NIB1010" s="53"/>
      <c r="NIC1010" s="53"/>
      <c r="NID1010" s="53"/>
      <c r="NIE1010" s="53"/>
      <c r="NIF1010" s="53"/>
      <c r="NIG1010" s="53"/>
      <c r="NIH1010" s="53"/>
      <c r="NII1010" s="53"/>
      <c r="NIJ1010" s="53"/>
      <c r="NIK1010" s="53"/>
      <c r="NIL1010" s="53"/>
      <c r="NIM1010" s="53"/>
      <c r="NIN1010" s="53"/>
      <c r="NIO1010" s="53"/>
      <c r="NIP1010" s="53"/>
      <c r="NIQ1010" s="53"/>
      <c r="NIR1010" s="53"/>
      <c r="NIS1010" s="53"/>
      <c r="NIT1010" s="53"/>
      <c r="NIU1010" s="53"/>
      <c r="NIV1010" s="53"/>
      <c r="NIW1010" s="53"/>
      <c r="NIX1010" s="53"/>
      <c r="NIY1010" s="53"/>
      <c r="NIZ1010" s="53"/>
      <c r="NJA1010" s="53"/>
      <c r="NJB1010" s="53"/>
      <c r="NJC1010" s="53"/>
      <c r="NJD1010" s="53"/>
      <c r="NJE1010" s="53"/>
      <c r="NJF1010" s="53"/>
      <c r="NJG1010" s="53"/>
      <c r="NJH1010" s="53"/>
      <c r="NJI1010" s="53"/>
      <c r="NJJ1010" s="53"/>
      <c r="NJK1010" s="53"/>
      <c r="NJL1010" s="53"/>
      <c r="NJM1010" s="53"/>
      <c r="NJN1010" s="53"/>
      <c r="NJO1010" s="53"/>
      <c r="NJP1010" s="53"/>
      <c r="NJQ1010" s="53"/>
      <c r="NJR1010" s="53"/>
      <c r="NJS1010" s="53"/>
      <c r="NJT1010" s="53"/>
      <c r="NJU1010" s="53"/>
      <c r="NJV1010" s="53"/>
      <c r="NJW1010" s="53"/>
      <c r="NJX1010" s="53"/>
      <c r="NJY1010" s="53"/>
      <c r="NJZ1010" s="53"/>
      <c r="NKA1010" s="53"/>
      <c r="NKB1010" s="53"/>
      <c r="NKC1010" s="53"/>
      <c r="NKD1010" s="53"/>
      <c r="NKE1010" s="53"/>
      <c r="NKF1010" s="53"/>
      <c r="NKG1010" s="53"/>
      <c r="NKH1010" s="53"/>
      <c r="NKI1010" s="53"/>
      <c r="NKJ1010" s="53"/>
      <c r="NKK1010" s="53"/>
      <c r="NKL1010" s="53"/>
      <c r="NKM1010" s="53"/>
      <c r="NKN1010" s="53"/>
      <c r="NKO1010" s="53"/>
      <c r="NKP1010" s="53"/>
      <c r="NKQ1010" s="53"/>
      <c r="NKR1010" s="53"/>
      <c r="NKS1010" s="53"/>
      <c r="NKT1010" s="53"/>
      <c r="NKU1010" s="53"/>
      <c r="NKV1010" s="53"/>
      <c r="NKW1010" s="53"/>
      <c r="NKX1010" s="53"/>
      <c r="NKY1010" s="53"/>
      <c r="NKZ1010" s="53"/>
      <c r="NLA1010" s="53"/>
      <c r="NLB1010" s="53"/>
      <c r="NLC1010" s="53"/>
      <c r="NLD1010" s="53"/>
      <c r="NLE1010" s="53"/>
      <c r="NLF1010" s="53"/>
      <c r="NLG1010" s="53"/>
      <c r="NLH1010" s="53"/>
      <c r="NLI1010" s="53"/>
      <c r="NLJ1010" s="53"/>
      <c r="NLK1010" s="53"/>
      <c r="NLL1010" s="53"/>
      <c r="NLM1010" s="53"/>
      <c r="NLN1010" s="53"/>
      <c r="NLO1010" s="53"/>
      <c r="NLP1010" s="53"/>
      <c r="NLQ1010" s="53"/>
      <c r="NLR1010" s="53"/>
      <c r="NLS1010" s="53"/>
      <c r="NLT1010" s="53"/>
      <c r="NLU1010" s="53"/>
      <c r="NLV1010" s="53"/>
      <c r="NLW1010" s="53"/>
      <c r="NLX1010" s="53"/>
      <c r="NLY1010" s="53"/>
      <c r="NLZ1010" s="53"/>
      <c r="NMA1010" s="53"/>
      <c r="NMB1010" s="53"/>
      <c r="NMC1010" s="53"/>
      <c r="NMD1010" s="53"/>
      <c r="NME1010" s="53"/>
      <c r="NMF1010" s="53"/>
      <c r="NMG1010" s="53"/>
      <c r="NMH1010" s="53"/>
      <c r="NMI1010" s="53"/>
      <c r="NMJ1010" s="53"/>
      <c r="NMK1010" s="53"/>
      <c r="NML1010" s="53"/>
      <c r="NMM1010" s="53"/>
      <c r="NMN1010" s="53"/>
      <c r="NMO1010" s="53"/>
      <c r="NMP1010" s="53"/>
      <c r="NMQ1010" s="53"/>
      <c r="NMR1010" s="53"/>
      <c r="NMS1010" s="53"/>
      <c r="NMT1010" s="53"/>
      <c r="NMU1010" s="53"/>
      <c r="NMV1010" s="53"/>
      <c r="NMW1010" s="53"/>
      <c r="NMX1010" s="53"/>
      <c r="NMY1010" s="53"/>
      <c r="NMZ1010" s="53"/>
      <c r="NNA1010" s="53"/>
      <c r="NNB1010" s="53"/>
      <c r="NNC1010" s="53"/>
      <c r="NND1010" s="53"/>
      <c r="NNE1010" s="53"/>
      <c r="NNF1010" s="53"/>
      <c r="NNG1010" s="53"/>
      <c r="NNH1010" s="53"/>
      <c r="NNI1010" s="53"/>
      <c r="NNJ1010" s="53"/>
      <c r="NNK1010" s="53"/>
      <c r="NNL1010" s="53"/>
      <c r="NNM1010" s="53"/>
      <c r="NNN1010" s="53"/>
      <c r="NNO1010" s="53"/>
      <c r="NNP1010" s="53"/>
      <c r="NNQ1010" s="53"/>
      <c r="NNR1010" s="53"/>
      <c r="NNS1010" s="53"/>
      <c r="NNT1010" s="53"/>
      <c r="NNU1010" s="53"/>
      <c r="NNV1010" s="53"/>
      <c r="NNW1010" s="53"/>
      <c r="NNX1010" s="53"/>
      <c r="NNY1010" s="53"/>
      <c r="NNZ1010" s="53"/>
      <c r="NOA1010" s="53"/>
      <c r="NOB1010" s="53"/>
      <c r="NOC1010" s="53"/>
      <c r="NOD1010" s="53"/>
      <c r="NOE1010" s="53"/>
      <c r="NOF1010" s="53"/>
      <c r="NOG1010" s="53"/>
      <c r="NOH1010" s="53"/>
      <c r="NOI1010" s="53"/>
      <c r="NOJ1010" s="53"/>
      <c r="NOK1010" s="53"/>
      <c r="NOL1010" s="53"/>
      <c r="NOM1010" s="53"/>
      <c r="NON1010" s="53"/>
      <c r="NOO1010" s="53"/>
      <c r="NOP1010" s="53"/>
      <c r="NOQ1010" s="53"/>
      <c r="NOR1010" s="53"/>
      <c r="NOS1010" s="53"/>
      <c r="NOT1010" s="53"/>
      <c r="NOU1010" s="53"/>
      <c r="NOV1010" s="53"/>
      <c r="NOW1010" s="53"/>
      <c r="NOX1010" s="53"/>
      <c r="NOY1010" s="53"/>
      <c r="NOZ1010" s="53"/>
      <c r="NPA1010" s="53"/>
      <c r="NPB1010" s="53"/>
      <c r="NPC1010" s="53"/>
      <c r="NPD1010" s="53"/>
      <c r="NPE1010" s="53"/>
      <c r="NPF1010" s="53"/>
      <c r="NPG1010" s="53"/>
      <c r="NPH1010" s="53"/>
      <c r="NPI1010" s="53"/>
      <c r="NPJ1010" s="53"/>
      <c r="NPK1010" s="53"/>
      <c r="NPL1010" s="53"/>
      <c r="NPM1010" s="53"/>
      <c r="NPN1010" s="53"/>
      <c r="NPO1010" s="53"/>
      <c r="NPP1010" s="53"/>
      <c r="NPQ1010" s="53"/>
      <c r="NPR1010" s="53"/>
      <c r="NPS1010" s="53"/>
      <c r="NPT1010" s="53"/>
      <c r="NPU1010" s="53"/>
      <c r="NPV1010" s="53"/>
      <c r="NPW1010" s="53"/>
      <c r="NPX1010" s="53"/>
      <c r="NPY1010" s="53"/>
      <c r="NPZ1010" s="53"/>
      <c r="NQA1010" s="53"/>
      <c r="NQB1010" s="53"/>
      <c r="NQC1010" s="53"/>
      <c r="NQD1010" s="53"/>
      <c r="NQE1010" s="53"/>
      <c r="NQF1010" s="53"/>
      <c r="NQG1010" s="53"/>
      <c r="NQH1010" s="53"/>
      <c r="NQI1010" s="53"/>
      <c r="NQJ1010" s="53"/>
      <c r="NQK1010" s="53"/>
      <c r="NQL1010" s="53"/>
      <c r="NQM1010" s="53"/>
      <c r="NQN1010" s="53"/>
      <c r="NQO1010" s="53"/>
      <c r="NQP1010" s="53"/>
      <c r="NQQ1010" s="53"/>
      <c r="NQR1010" s="53"/>
      <c r="NQS1010" s="53"/>
      <c r="NQT1010" s="53"/>
      <c r="NQU1010" s="53"/>
      <c r="NQV1010" s="53"/>
      <c r="NQW1010" s="53"/>
      <c r="NQX1010" s="53"/>
      <c r="NQY1010" s="53"/>
      <c r="NQZ1010" s="53"/>
      <c r="NRA1010" s="53"/>
      <c r="NRB1010" s="53"/>
      <c r="NRC1010" s="53"/>
      <c r="NRD1010" s="53"/>
      <c r="NRE1010" s="53"/>
      <c r="NRF1010" s="53"/>
      <c r="NRG1010" s="53"/>
      <c r="NRH1010" s="53"/>
      <c r="NRI1010" s="53"/>
      <c r="NRJ1010" s="53"/>
      <c r="NRK1010" s="53"/>
      <c r="NRL1010" s="53"/>
      <c r="NRM1010" s="53"/>
      <c r="NRN1010" s="53"/>
      <c r="NRO1010" s="53"/>
      <c r="NRP1010" s="53"/>
      <c r="NRQ1010" s="53"/>
      <c r="NRR1010" s="53"/>
      <c r="NRS1010" s="53"/>
      <c r="NRT1010" s="53"/>
      <c r="NRU1010" s="53"/>
      <c r="NRV1010" s="53"/>
      <c r="NRW1010" s="53"/>
      <c r="NRX1010" s="53"/>
      <c r="NRY1010" s="53"/>
      <c r="NRZ1010" s="53"/>
      <c r="NSA1010" s="53"/>
      <c r="NSB1010" s="53"/>
      <c r="NSC1010" s="53"/>
      <c r="NSD1010" s="53"/>
      <c r="NSE1010" s="53"/>
      <c r="NSF1010" s="53"/>
      <c r="NSG1010" s="53"/>
      <c r="NSH1010" s="53"/>
      <c r="NSI1010" s="53"/>
      <c r="NSJ1010" s="53"/>
      <c r="NSK1010" s="53"/>
      <c r="NSL1010" s="53"/>
      <c r="NSM1010" s="53"/>
      <c r="NSN1010" s="53"/>
      <c r="NSO1010" s="53"/>
      <c r="NSP1010" s="53"/>
      <c r="NSQ1010" s="53"/>
      <c r="NSR1010" s="53"/>
      <c r="NSS1010" s="53"/>
      <c r="NST1010" s="53"/>
      <c r="NSU1010" s="53"/>
      <c r="NSV1010" s="53"/>
      <c r="NSW1010" s="53"/>
      <c r="NSX1010" s="53"/>
      <c r="NSY1010" s="53"/>
      <c r="NSZ1010" s="53"/>
      <c r="NTA1010" s="53"/>
      <c r="NTB1010" s="53"/>
      <c r="NTC1010" s="53"/>
      <c r="NTD1010" s="53"/>
      <c r="NTE1010" s="53"/>
      <c r="NTF1010" s="53"/>
      <c r="NTG1010" s="53"/>
      <c r="NTH1010" s="53"/>
      <c r="NTI1010" s="53"/>
      <c r="NTJ1010" s="53"/>
      <c r="NTK1010" s="53"/>
      <c r="NTL1010" s="53"/>
      <c r="NTM1010" s="53"/>
      <c r="NTN1010" s="53"/>
      <c r="NTO1010" s="53"/>
      <c r="NTP1010" s="53"/>
      <c r="NTQ1010" s="53"/>
      <c r="NTR1010" s="53"/>
      <c r="NTS1010" s="53"/>
      <c r="NTT1010" s="53"/>
      <c r="NTU1010" s="53"/>
      <c r="NTV1010" s="53"/>
      <c r="NTW1010" s="53"/>
      <c r="NTX1010" s="53"/>
      <c r="NTY1010" s="53"/>
      <c r="NTZ1010" s="53"/>
      <c r="NUA1010" s="53"/>
      <c r="NUB1010" s="53"/>
      <c r="NUC1010" s="53"/>
      <c r="NUD1010" s="53"/>
      <c r="NUE1010" s="53"/>
      <c r="NUF1010" s="53"/>
      <c r="NUG1010" s="53"/>
      <c r="NUH1010" s="53"/>
      <c r="NUI1010" s="53"/>
      <c r="NUJ1010" s="53"/>
      <c r="NUK1010" s="53"/>
      <c r="NUL1010" s="53"/>
      <c r="NUM1010" s="53"/>
      <c r="NUN1010" s="53"/>
      <c r="NUO1010" s="53"/>
      <c r="NUP1010" s="53"/>
      <c r="NUQ1010" s="53"/>
      <c r="NUR1010" s="53"/>
      <c r="NUS1010" s="53"/>
      <c r="NUT1010" s="53"/>
      <c r="NUU1010" s="53"/>
      <c r="NUV1010" s="53"/>
      <c r="NUW1010" s="53"/>
      <c r="NUX1010" s="53"/>
      <c r="NUY1010" s="53"/>
      <c r="NUZ1010" s="53"/>
      <c r="NVA1010" s="53"/>
      <c r="NVB1010" s="53"/>
      <c r="NVC1010" s="53"/>
      <c r="NVD1010" s="53"/>
      <c r="NVE1010" s="53"/>
      <c r="NVF1010" s="53"/>
      <c r="NVG1010" s="53"/>
      <c r="NVH1010" s="53"/>
      <c r="NVI1010" s="53"/>
      <c r="NVJ1010" s="53"/>
      <c r="NVK1010" s="53"/>
      <c r="NVL1010" s="53"/>
      <c r="NVM1010" s="53"/>
      <c r="NVN1010" s="53"/>
      <c r="NVO1010" s="53"/>
      <c r="NVP1010" s="53"/>
      <c r="NVQ1010" s="53"/>
      <c r="NVR1010" s="53"/>
      <c r="NVS1010" s="53"/>
      <c r="NVT1010" s="53"/>
      <c r="NVU1010" s="53"/>
      <c r="NVV1010" s="53"/>
      <c r="NVW1010" s="53"/>
      <c r="NVX1010" s="53"/>
      <c r="NVY1010" s="53"/>
      <c r="NVZ1010" s="53"/>
      <c r="NWA1010" s="53"/>
      <c r="NWB1010" s="53"/>
      <c r="NWC1010" s="53"/>
      <c r="NWD1010" s="53"/>
      <c r="NWE1010" s="53"/>
      <c r="NWF1010" s="53"/>
      <c r="NWG1010" s="53"/>
      <c r="NWH1010" s="53"/>
      <c r="NWI1010" s="53"/>
      <c r="NWJ1010" s="53"/>
      <c r="NWK1010" s="53"/>
      <c r="NWL1010" s="53"/>
      <c r="NWM1010" s="53"/>
      <c r="NWN1010" s="53"/>
      <c r="NWO1010" s="53"/>
      <c r="NWP1010" s="53"/>
      <c r="NWQ1010" s="53"/>
      <c r="NWR1010" s="53"/>
      <c r="NWS1010" s="53"/>
      <c r="NWT1010" s="53"/>
      <c r="NWU1010" s="53"/>
      <c r="NWV1010" s="53"/>
      <c r="NWW1010" s="53"/>
      <c r="NWX1010" s="53"/>
      <c r="NWY1010" s="53"/>
      <c r="NWZ1010" s="53"/>
      <c r="NXA1010" s="53"/>
      <c r="NXB1010" s="53"/>
      <c r="NXC1010" s="53"/>
      <c r="NXD1010" s="53"/>
      <c r="NXE1010" s="53"/>
      <c r="NXF1010" s="53"/>
      <c r="NXG1010" s="53"/>
      <c r="NXH1010" s="53"/>
      <c r="NXI1010" s="53"/>
      <c r="NXJ1010" s="53"/>
      <c r="NXK1010" s="53"/>
      <c r="NXL1010" s="53"/>
      <c r="NXM1010" s="53"/>
      <c r="NXN1010" s="53"/>
      <c r="NXO1010" s="53"/>
      <c r="NXP1010" s="53"/>
      <c r="NXQ1010" s="53"/>
      <c r="NXR1010" s="53"/>
      <c r="NXS1010" s="53"/>
      <c r="NXT1010" s="53"/>
      <c r="NXU1010" s="53"/>
      <c r="NXV1010" s="53"/>
      <c r="NXW1010" s="53"/>
      <c r="NXX1010" s="53"/>
      <c r="NXY1010" s="53"/>
      <c r="NXZ1010" s="53"/>
      <c r="NYA1010" s="53"/>
      <c r="NYB1010" s="53"/>
      <c r="NYC1010" s="53"/>
      <c r="NYD1010" s="53"/>
      <c r="NYE1010" s="53"/>
      <c r="NYF1010" s="53"/>
      <c r="NYG1010" s="53"/>
      <c r="NYH1010" s="53"/>
      <c r="NYI1010" s="53"/>
      <c r="NYJ1010" s="53"/>
      <c r="NYK1010" s="53"/>
      <c r="NYL1010" s="53"/>
      <c r="NYM1010" s="53"/>
      <c r="NYN1010" s="53"/>
      <c r="NYO1010" s="53"/>
      <c r="NYP1010" s="53"/>
      <c r="NYQ1010" s="53"/>
      <c r="NYR1010" s="53"/>
      <c r="NYS1010" s="53"/>
      <c r="NYT1010" s="53"/>
      <c r="NYU1010" s="53"/>
      <c r="NYV1010" s="53"/>
      <c r="NYW1010" s="53"/>
      <c r="NYX1010" s="53"/>
      <c r="NYY1010" s="53"/>
      <c r="NYZ1010" s="53"/>
      <c r="NZA1010" s="53"/>
      <c r="NZB1010" s="53"/>
      <c r="NZC1010" s="53"/>
      <c r="NZD1010" s="53"/>
      <c r="NZE1010" s="53"/>
      <c r="NZF1010" s="53"/>
      <c r="NZG1010" s="53"/>
      <c r="NZH1010" s="53"/>
      <c r="NZI1010" s="53"/>
      <c r="NZJ1010" s="53"/>
      <c r="NZK1010" s="53"/>
      <c r="NZL1010" s="53"/>
      <c r="NZM1010" s="53"/>
      <c r="NZN1010" s="53"/>
      <c r="NZO1010" s="53"/>
      <c r="NZP1010" s="53"/>
      <c r="NZQ1010" s="53"/>
      <c r="NZR1010" s="53"/>
      <c r="NZS1010" s="53"/>
      <c r="NZT1010" s="53"/>
      <c r="NZU1010" s="53"/>
      <c r="NZV1010" s="53"/>
      <c r="NZW1010" s="53"/>
      <c r="NZX1010" s="53"/>
      <c r="NZY1010" s="53"/>
      <c r="NZZ1010" s="53"/>
      <c r="OAA1010" s="53"/>
      <c r="OAB1010" s="53"/>
      <c r="OAC1010" s="53"/>
      <c r="OAD1010" s="53"/>
      <c r="OAE1010" s="53"/>
      <c r="OAF1010" s="53"/>
      <c r="OAG1010" s="53"/>
      <c r="OAH1010" s="53"/>
      <c r="OAI1010" s="53"/>
      <c r="OAJ1010" s="53"/>
      <c r="OAK1010" s="53"/>
      <c r="OAL1010" s="53"/>
      <c r="OAM1010" s="53"/>
      <c r="OAN1010" s="53"/>
      <c r="OAO1010" s="53"/>
      <c r="OAP1010" s="53"/>
      <c r="OAQ1010" s="53"/>
      <c r="OAR1010" s="53"/>
      <c r="OAS1010" s="53"/>
      <c r="OAT1010" s="53"/>
      <c r="OAU1010" s="53"/>
      <c r="OAV1010" s="53"/>
      <c r="OAW1010" s="53"/>
      <c r="OAX1010" s="53"/>
      <c r="OAY1010" s="53"/>
      <c r="OAZ1010" s="53"/>
      <c r="OBA1010" s="53"/>
      <c r="OBB1010" s="53"/>
      <c r="OBC1010" s="53"/>
      <c r="OBD1010" s="53"/>
      <c r="OBE1010" s="53"/>
      <c r="OBF1010" s="53"/>
      <c r="OBG1010" s="53"/>
      <c r="OBH1010" s="53"/>
      <c r="OBI1010" s="53"/>
      <c r="OBJ1010" s="53"/>
      <c r="OBK1010" s="53"/>
      <c r="OBL1010" s="53"/>
      <c r="OBM1010" s="53"/>
      <c r="OBN1010" s="53"/>
      <c r="OBO1010" s="53"/>
      <c r="OBP1010" s="53"/>
      <c r="OBQ1010" s="53"/>
      <c r="OBR1010" s="53"/>
      <c r="OBS1010" s="53"/>
      <c r="OBT1010" s="53"/>
      <c r="OBU1010" s="53"/>
      <c r="OBV1010" s="53"/>
      <c r="OBW1010" s="53"/>
      <c r="OBX1010" s="53"/>
      <c r="OBY1010" s="53"/>
      <c r="OBZ1010" s="53"/>
      <c r="OCA1010" s="53"/>
      <c r="OCB1010" s="53"/>
      <c r="OCC1010" s="53"/>
      <c r="OCD1010" s="53"/>
      <c r="OCE1010" s="53"/>
      <c r="OCF1010" s="53"/>
      <c r="OCG1010" s="53"/>
      <c r="OCH1010" s="53"/>
      <c r="OCI1010" s="53"/>
      <c r="OCJ1010" s="53"/>
      <c r="OCK1010" s="53"/>
      <c r="OCL1010" s="53"/>
      <c r="OCM1010" s="53"/>
      <c r="OCN1010" s="53"/>
      <c r="OCO1010" s="53"/>
      <c r="OCP1010" s="53"/>
      <c r="OCQ1010" s="53"/>
      <c r="OCR1010" s="53"/>
      <c r="OCS1010" s="53"/>
      <c r="OCT1010" s="53"/>
      <c r="OCU1010" s="53"/>
      <c r="OCV1010" s="53"/>
      <c r="OCW1010" s="53"/>
      <c r="OCX1010" s="53"/>
      <c r="OCY1010" s="53"/>
      <c r="OCZ1010" s="53"/>
      <c r="ODA1010" s="53"/>
      <c r="ODB1010" s="53"/>
      <c r="ODC1010" s="53"/>
      <c r="ODD1010" s="53"/>
      <c r="ODE1010" s="53"/>
      <c r="ODF1010" s="53"/>
      <c r="ODG1010" s="53"/>
      <c r="ODH1010" s="53"/>
      <c r="ODI1010" s="53"/>
      <c r="ODJ1010" s="53"/>
      <c r="ODK1010" s="53"/>
      <c r="ODL1010" s="53"/>
      <c r="ODM1010" s="53"/>
      <c r="ODN1010" s="53"/>
      <c r="ODO1010" s="53"/>
      <c r="ODP1010" s="53"/>
      <c r="ODQ1010" s="53"/>
      <c r="ODR1010" s="53"/>
      <c r="ODS1010" s="53"/>
      <c r="ODT1010" s="53"/>
      <c r="ODU1010" s="53"/>
      <c r="ODV1010" s="53"/>
      <c r="ODW1010" s="53"/>
      <c r="ODX1010" s="53"/>
      <c r="ODY1010" s="53"/>
      <c r="ODZ1010" s="53"/>
      <c r="OEA1010" s="53"/>
      <c r="OEB1010" s="53"/>
      <c r="OEC1010" s="53"/>
      <c r="OED1010" s="53"/>
      <c r="OEE1010" s="53"/>
      <c r="OEF1010" s="53"/>
      <c r="OEG1010" s="53"/>
      <c r="OEH1010" s="53"/>
      <c r="OEI1010" s="53"/>
      <c r="OEJ1010" s="53"/>
      <c r="OEK1010" s="53"/>
      <c r="OEL1010" s="53"/>
      <c r="OEM1010" s="53"/>
      <c r="OEN1010" s="53"/>
      <c r="OEO1010" s="53"/>
      <c r="OEP1010" s="53"/>
      <c r="OEQ1010" s="53"/>
      <c r="OER1010" s="53"/>
      <c r="OES1010" s="53"/>
      <c r="OET1010" s="53"/>
      <c r="OEU1010" s="53"/>
      <c r="OEV1010" s="53"/>
      <c r="OEW1010" s="53"/>
      <c r="OEX1010" s="53"/>
      <c r="OEY1010" s="53"/>
      <c r="OEZ1010" s="53"/>
      <c r="OFA1010" s="53"/>
      <c r="OFB1010" s="53"/>
      <c r="OFC1010" s="53"/>
      <c r="OFD1010" s="53"/>
      <c r="OFE1010" s="53"/>
      <c r="OFF1010" s="53"/>
      <c r="OFG1010" s="53"/>
      <c r="OFH1010" s="53"/>
      <c r="OFI1010" s="53"/>
      <c r="OFJ1010" s="53"/>
      <c r="OFK1010" s="53"/>
      <c r="OFL1010" s="53"/>
      <c r="OFM1010" s="53"/>
      <c r="OFN1010" s="53"/>
      <c r="OFO1010" s="53"/>
      <c r="OFP1010" s="53"/>
      <c r="OFQ1010" s="53"/>
      <c r="OFR1010" s="53"/>
      <c r="OFS1010" s="53"/>
      <c r="OFT1010" s="53"/>
      <c r="OFU1010" s="53"/>
      <c r="OFV1010" s="53"/>
      <c r="OFW1010" s="53"/>
      <c r="OFX1010" s="53"/>
      <c r="OFY1010" s="53"/>
      <c r="OFZ1010" s="53"/>
      <c r="OGA1010" s="53"/>
      <c r="OGB1010" s="53"/>
      <c r="OGC1010" s="53"/>
      <c r="OGD1010" s="53"/>
      <c r="OGE1010" s="53"/>
      <c r="OGF1010" s="53"/>
      <c r="OGG1010" s="53"/>
      <c r="OGH1010" s="53"/>
      <c r="OGI1010" s="53"/>
      <c r="OGJ1010" s="53"/>
      <c r="OGK1010" s="53"/>
      <c r="OGL1010" s="53"/>
      <c r="OGM1010" s="53"/>
      <c r="OGN1010" s="53"/>
      <c r="OGO1010" s="53"/>
      <c r="OGP1010" s="53"/>
      <c r="OGQ1010" s="53"/>
      <c r="OGR1010" s="53"/>
      <c r="OGS1010" s="53"/>
      <c r="OGT1010" s="53"/>
      <c r="OGU1010" s="53"/>
      <c r="OGV1010" s="53"/>
      <c r="OGW1010" s="53"/>
      <c r="OGX1010" s="53"/>
      <c r="OGY1010" s="53"/>
      <c r="OGZ1010" s="53"/>
      <c r="OHA1010" s="53"/>
      <c r="OHB1010" s="53"/>
      <c r="OHC1010" s="53"/>
      <c r="OHD1010" s="53"/>
      <c r="OHE1010" s="53"/>
      <c r="OHF1010" s="53"/>
      <c r="OHG1010" s="53"/>
      <c r="OHH1010" s="53"/>
      <c r="OHI1010" s="53"/>
      <c r="OHJ1010" s="53"/>
      <c r="OHK1010" s="53"/>
      <c r="OHL1010" s="53"/>
      <c r="OHM1010" s="53"/>
      <c r="OHN1010" s="53"/>
      <c r="OHO1010" s="53"/>
      <c r="OHP1010" s="53"/>
      <c r="OHQ1010" s="53"/>
      <c r="OHR1010" s="53"/>
      <c r="OHS1010" s="53"/>
      <c r="OHT1010" s="53"/>
      <c r="OHU1010" s="53"/>
      <c r="OHV1010" s="53"/>
      <c r="OHW1010" s="53"/>
      <c r="OHX1010" s="53"/>
      <c r="OHY1010" s="53"/>
      <c r="OHZ1010" s="53"/>
      <c r="OIA1010" s="53"/>
      <c r="OIB1010" s="53"/>
      <c r="OIC1010" s="53"/>
      <c r="OID1010" s="53"/>
      <c r="OIE1010" s="53"/>
      <c r="OIF1010" s="53"/>
      <c r="OIG1010" s="53"/>
      <c r="OIH1010" s="53"/>
      <c r="OII1010" s="53"/>
      <c r="OIJ1010" s="53"/>
      <c r="OIK1010" s="53"/>
      <c r="OIL1010" s="53"/>
      <c r="OIM1010" s="53"/>
      <c r="OIN1010" s="53"/>
      <c r="OIO1010" s="53"/>
      <c r="OIP1010" s="53"/>
      <c r="OIQ1010" s="53"/>
      <c r="OIR1010" s="53"/>
      <c r="OIS1010" s="53"/>
      <c r="OIT1010" s="53"/>
      <c r="OIU1010" s="53"/>
      <c r="OIV1010" s="53"/>
      <c r="OIW1010" s="53"/>
      <c r="OIX1010" s="53"/>
      <c r="OIY1010" s="53"/>
      <c r="OIZ1010" s="53"/>
      <c r="OJA1010" s="53"/>
      <c r="OJB1010" s="53"/>
      <c r="OJC1010" s="53"/>
      <c r="OJD1010" s="53"/>
      <c r="OJE1010" s="53"/>
      <c r="OJF1010" s="53"/>
      <c r="OJG1010" s="53"/>
      <c r="OJH1010" s="53"/>
      <c r="OJI1010" s="53"/>
      <c r="OJJ1010" s="53"/>
      <c r="OJK1010" s="53"/>
      <c r="OJL1010" s="53"/>
      <c r="OJM1010" s="53"/>
      <c r="OJN1010" s="53"/>
      <c r="OJO1010" s="53"/>
      <c r="OJP1010" s="53"/>
      <c r="OJQ1010" s="53"/>
      <c r="OJR1010" s="53"/>
      <c r="OJS1010" s="53"/>
      <c r="OJT1010" s="53"/>
      <c r="OJU1010" s="53"/>
      <c r="OJV1010" s="53"/>
      <c r="OJW1010" s="53"/>
      <c r="OJX1010" s="53"/>
      <c r="OJY1010" s="53"/>
      <c r="OJZ1010" s="53"/>
      <c r="OKA1010" s="53"/>
      <c r="OKB1010" s="53"/>
      <c r="OKC1010" s="53"/>
      <c r="OKD1010" s="53"/>
      <c r="OKE1010" s="53"/>
      <c r="OKF1010" s="53"/>
      <c r="OKG1010" s="53"/>
      <c r="OKH1010" s="53"/>
      <c r="OKI1010" s="53"/>
      <c r="OKJ1010" s="53"/>
      <c r="OKK1010" s="53"/>
      <c r="OKL1010" s="53"/>
      <c r="OKM1010" s="53"/>
      <c r="OKN1010" s="53"/>
      <c r="OKO1010" s="53"/>
      <c r="OKP1010" s="53"/>
      <c r="OKQ1010" s="53"/>
      <c r="OKR1010" s="53"/>
      <c r="OKS1010" s="53"/>
      <c r="OKT1010" s="53"/>
      <c r="OKU1010" s="53"/>
      <c r="OKV1010" s="53"/>
      <c r="OKW1010" s="53"/>
      <c r="OKX1010" s="53"/>
      <c r="OKY1010" s="53"/>
      <c r="OKZ1010" s="53"/>
      <c r="OLA1010" s="53"/>
      <c r="OLB1010" s="53"/>
      <c r="OLC1010" s="53"/>
      <c r="OLD1010" s="53"/>
      <c r="OLE1010" s="53"/>
      <c r="OLF1010" s="53"/>
      <c r="OLG1010" s="53"/>
      <c r="OLH1010" s="53"/>
      <c r="OLI1010" s="53"/>
      <c r="OLJ1010" s="53"/>
      <c r="OLK1010" s="53"/>
      <c r="OLL1010" s="53"/>
      <c r="OLM1010" s="53"/>
      <c r="OLN1010" s="53"/>
      <c r="OLO1010" s="53"/>
      <c r="OLP1010" s="53"/>
      <c r="OLQ1010" s="53"/>
      <c r="OLR1010" s="53"/>
      <c r="OLS1010" s="53"/>
      <c r="OLT1010" s="53"/>
      <c r="OLU1010" s="53"/>
      <c r="OLV1010" s="53"/>
      <c r="OLW1010" s="53"/>
      <c r="OLX1010" s="53"/>
      <c r="OLY1010" s="53"/>
      <c r="OLZ1010" s="53"/>
      <c r="OMA1010" s="53"/>
      <c r="OMB1010" s="53"/>
      <c r="OMC1010" s="53"/>
      <c r="OMD1010" s="53"/>
      <c r="OME1010" s="53"/>
      <c r="OMF1010" s="53"/>
      <c r="OMG1010" s="53"/>
      <c r="OMH1010" s="53"/>
      <c r="OMI1010" s="53"/>
      <c r="OMJ1010" s="53"/>
      <c r="OMK1010" s="53"/>
      <c r="OML1010" s="53"/>
      <c r="OMM1010" s="53"/>
      <c r="OMN1010" s="53"/>
      <c r="OMO1010" s="53"/>
      <c r="OMP1010" s="53"/>
      <c r="OMQ1010" s="53"/>
      <c r="OMR1010" s="53"/>
      <c r="OMS1010" s="53"/>
      <c r="OMT1010" s="53"/>
      <c r="OMU1010" s="53"/>
      <c r="OMV1010" s="53"/>
      <c r="OMW1010" s="53"/>
      <c r="OMX1010" s="53"/>
      <c r="OMY1010" s="53"/>
      <c r="OMZ1010" s="53"/>
      <c r="ONA1010" s="53"/>
      <c r="ONB1010" s="53"/>
      <c r="ONC1010" s="53"/>
      <c r="OND1010" s="53"/>
      <c r="ONE1010" s="53"/>
      <c r="ONF1010" s="53"/>
      <c r="ONG1010" s="53"/>
      <c r="ONH1010" s="53"/>
      <c r="ONI1010" s="53"/>
      <c r="ONJ1010" s="53"/>
      <c r="ONK1010" s="53"/>
      <c r="ONL1010" s="53"/>
      <c r="ONM1010" s="53"/>
      <c r="ONN1010" s="53"/>
      <c r="ONO1010" s="53"/>
      <c r="ONP1010" s="53"/>
      <c r="ONQ1010" s="53"/>
      <c r="ONR1010" s="53"/>
      <c r="ONS1010" s="53"/>
      <c r="ONT1010" s="53"/>
      <c r="ONU1010" s="53"/>
      <c r="ONV1010" s="53"/>
      <c r="ONW1010" s="53"/>
      <c r="ONX1010" s="53"/>
      <c r="ONY1010" s="53"/>
      <c r="ONZ1010" s="53"/>
      <c r="OOA1010" s="53"/>
      <c r="OOB1010" s="53"/>
      <c r="OOC1010" s="53"/>
      <c r="OOD1010" s="53"/>
      <c r="OOE1010" s="53"/>
      <c r="OOF1010" s="53"/>
      <c r="OOG1010" s="53"/>
      <c r="OOH1010" s="53"/>
      <c r="OOI1010" s="53"/>
      <c r="OOJ1010" s="53"/>
      <c r="OOK1010" s="53"/>
      <c r="OOL1010" s="53"/>
      <c r="OOM1010" s="53"/>
      <c r="OON1010" s="53"/>
      <c r="OOO1010" s="53"/>
      <c r="OOP1010" s="53"/>
      <c r="OOQ1010" s="53"/>
      <c r="OOR1010" s="53"/>
      <c r="OOS1010" s="53"/>
      <c r="OOT1010" s="53"/>
      <c r="OOU1010" s="53"/>
      <c r="OOV1010" s="53"/>
      <c r="OOW1010" s="53"/>
      <c r="OOX1010" s="53"/>
      <c r="OOY1010" s="53"/>
      <c r="OOZ1010" s="53"/>
      <c r="OPA1010" s="53"/>
      <c r="OPB1010" s="53"/>
      <c r="OPC1010" s="53"/>
      <c r="OPD1010" s="53"/>
      <c r="OPE1010" s="53"/>
      <c r="OPF1010" s="53"/>
      <c r="OPG1010" s="53"/>
      <c r="OPH1010" s="53"/>
      <c r="OPI1010" s="53"/>
      <c r="OPJ1010" s="53"/>
      <c r="OPK1010" s="53"/>
      <c r="OPL1010" s="53"/>
      <c r="OPM1010" s="53"/>
      <c r="OPN1010" s="53"/>
      <c r="OPO1010" s="53"/>
      <c r="OPP1010" s="53"/>
      <c r="OPQ1010" s="53"/>
      <c r="OPR1010" s="53"/>
      <c r="OPS1010" s="53"/>
      <c r="OPT1010" s="53"/>
      <c r="OPU1010" s="53"/>
      <c r="OPV1010" s="53"/>
      <c r="OPW1010" s="53"/>
      <c r="OPX1010" s="53"/>
      <c r="OPY1010" s="53"/>
      <c r="OPZ1010" s="53"/>
      <c r="OQA1010" s="53"/>
      <c r="OQB1010" s="53"/>
      <c r="OQC1010" s="53"/>
      <c r="OQD1010" s="53"/>
      <c r="OQE1010" s="53"/>
      <c r="OQF1010" s="53"/>
      <c r="OQG1010" s="53"/>
      <c r="OQH1010" s="53"/>
      <c r="OQI1010" s="53"/>
      <c r="OQJ1010" s="53"/>
      <c r="OQK1010" s="53"/>
      <c r="OQL1010" s="53"/>
      <c r="OQM1010" s="53"/>
      <c r="OQN1010" s="53"/>
      <c r="OQO1010" s="53"/>
      <c r="OQP1010" s="53"/>
      <c r="OQQ1010" s="53"/>
      <c r="OQR1010" s="53"/>
      <c r="OQS1010" s="53"/>
      <c r="OQT1010" s="53"/>
      <c r="OQU1010" s="53"/>
      <c r="OQV1010" s="53"/>
      <c r="OQW1010" s="53"/>
      <c r="OQX1010" s="53"/>
      <c r="OQY1010" s="53"/>
      <c r="OQZ1010" s="53"/>
      <c r="ORA1010" s="53"/>
      <c r="ORB1010" s="53"/>
      <c r="ORC1010" s="53"/>
      <c r="ORD1010" s="53"/>
      <c r="ORE1010" s="53"/>
      <c r="ORF1010" s="53"/>
      <c r="ORG1010" s="53"/>
      <c r="ORH1010" s="53"/>
      <c r="ORI1010" s="53"/>
      <c r="ORJ1010" s="53"/>
      <c r="ORK1010" s="53"/>
      <c r="ORL1010" s="53"/>
      <c r="ORM1010" s="53"/>
      <c r="ORN1010" s="53"/>
      <c r="ORO1010" s="53"/>
      <c r="ORP1010" s="53"/>
      <c r="ORQ1010" s="53"/>
      <c r="ORR1010" s="53"/>
      <c r="ORS1010" s="53"/>
      <c r="ORT1010" s="53"/>
      <c r="ORU1010" s="53"/>
      <c r="ORV1010" s="53"/>
      <c r="ORW1010" s="53"/>
      <c r="ORX1010" s="53"/>
      <c r="ORY1010" s="53"/>
      <c r="ORZ1010" s="53"/>
      <c r="OSA1010" s="53"/>
      <c r="OSB1010" s="53"/>
      <c r="OSC1010" s="53"/>
      <c r="OSD1010" s="53"/>
      <c r="OSE1010" s="53"/>
      <c r="OSF1010" s="53"/>
      <c r="OSG1010" s="53"/>
      <c r="OSH1010" s="53"/>
      <c r="OSI1010" s="53"/>
      <c r="OSJ1010" s="53"/>
      <c r="OSK1010" s="53"/>
      <c r="OSL1010" s="53"/>
      <c r="OSM1010" s="53"/>
      <c r="OSN1010" s="53"/>
      <c r="OSO1010" s="53"/>
      <c r="OSP1010" s="53"/>
      <c r="OSQ1010" s="53"/>
      <c r="OSR1010" s="53"/>
      <c r="OSS1010" s="53"/>
      <c r="OST1010" s="53"/>
      <c r="OSU1010" s="53"/>
      <c r="OSV1010" s="53"/>
      <c r="OSW1010" s="53"/>
      <c r="OSX1010" s="53"/>
      <c r="OSY1010" s="53"/>
      <c r="OSZ1010" s="53"/>
      <c r="OTA1010" s="53"/>
      <c r="OTB1010" s="53"/>
      <c r="OTC1010" s="53"/>
      <c r="OTD1010" s="53"/>
      <c r="OTE1010" s="53"/>
      <c r="OTF1010" s="53"/>
      <c r="OTG1010" s="53"/>
      <c r="OTH1010" s="53"/>
      <c r="OTI1010" s="53"/>
      <c r="OTJ1010" s="53"/>
      <c r="OTK1010" s="53"/>
      <c r="OTL1010" s="53"/>
      <c r="OTM1010" s="53"/>
      <c r="OTN1010" s="53"/>
      <c r="OTO1010" s="53"/>
      <c r="OTP1010" s="53"/>
      <c r="OTQ1010" s="53"/>
      <c r="OTR1010" s="53"/>
      <c r="OTS1010" s="53"/>
      <c r="OTT1010" s="53"/>
      <c r="OTU1010" s="53"/>
      <c r="OTV1010" s="53"/>
      <c r="OTW1010" s="53"/>
      <c r="OTX1010" s="53"/>
      <c r="OTY1010" s="53"/>
      <c r="OTZ1010" s="53"/>
      <c r="OUA1010" s="53"/>
      <c r="OUB1010" s="53"/>
      <c r="OUC1010" s="53"/>
      <c r="OUD1010" s="53"/>
      <c r="OUE1010" s="53"/>
      <c r="OUF1010" s="53"/>
      <c r="OUG1010" s="53"/>
      <c r="OUH1010" s="53"/>
      <c r="OUI1010" s="53"/>
      <c r="OUJ1010" s="53"/>
      <c r="OUK1010" s="53"/>
      <c r="OUL1010" s="53"/>
      <c r="OUM1010" s="53"/>
      <c r="OUN1010" s="53"/>
      <c r="OUO1010" s="53"/>
      <c r="OUP1010" s="53"/>
      <c r="OUQ1010" s="53"/>
      <c r="OUR1010" s="53"/>
      <c r="OUS1010" s="53"/>
      <c r="OUT1010" s="53"/>
      <c r="OUU1010" s="53"/>
      <c r="OUV1010" s="53"/>
      <c r="OUW1010" s="53"/>
      <c r="OUX1010" s="53"/>
      <c r="OUY1010" s="53"/>
      <c r="OUZ1010" s="53"/>
      <c r="OVA1010" s="53"/>
      <c r="OVB1010" s="53"/>
      <c r="OVC1010" s="53"/>
      <c r="OVD1010" s="53"/>
      <c r="OVE1010" s="53"/>
      <c r="OVF1010" s="53"/>
      <c r="OVG1010" s="53"/>
      <c r="OVH1010" s="53"/>
      <c r="OVI1010" s="53"/>
      <c r="OVJ1010" s="53"/>
      <c r="OVK1010" s="53"/>
      <c r="OVL1010" s="53"/>
      <c r="OVM1010" s="53"/>
      <c r="OVN1010" s="53"/>
      <c r="OVO1010" s="53"/>
      <c r="OVP1010" s="53"/>
      <c r="OVQ1010" s="53"/>
      <c r="OVR1010" s="53"/>
      <c r="OVS1010" s="53"/>
      <c r="OVT1010" s="53"/>
      <c r="OVU1010" s="53"/>
      <c r="OVV1010" s="53"/>
      <c r="OVW1010" s="53"/>
      <c r="OVX1010" s="53"/>
      <c r="OVY1010" s="53"/>
      <c r="OVZ1010" s="53"/>
      <c r="OWA1010" s="53"/>
      <c r="OWB1010" s="53"/>
      <c r="OWC1010" s="53"/>
      <c r="OWD1010" s="53"/>
      <c r="OWE1010" s="53"/>
      <c r="OWF1010" s="53"/>
      <c r="OWG1010" s="53"/>
      <c r="OWH1010" s="53"/>
      <c r="OWI1010" s="53"/>
      <c r="OWJ1010" s="53"/>
      <c r="OWK1010" s="53"/>
      <c r="OWL1010" s="53"/>
      <c r="OWM1010" s="53"/>
      <c r="OWN1010" s="53"/>
      <c r="OWO1010" s="53"/>
      <c r="OWP1010" s="53"/>
      <c r="OWQ1010" s="53"/>
      <c r="OWR1010" s="53"/>
      <c r="OWS1010" s="53"/>
      <c r="OWT1010" s="53"/>
      <c r="OWU1010" s="53"/>
      <c r="OWV1010" s="53"/>
      <c r="OWW1010" s="53"/>
      <c r="OWX1010" s="53"/>
      <c r="OWY1010" s="53"/>
      <c r="OWZ1010" s="53"/>
      <c r="OXA1010" s="53"/>
      <c r="OXB1010" s="53"/>
      <c r="OXC1010" s="53"/>
      <c r="OXD1010" s="53"/>
      <c r="OXE1010" s="53"/>
      <c r="OXF1010" s="53"/>
      <c r="OXG1010" s="53"/>
      <c r="OXH1010" s="53"/>
      <c r="OXI1010" s="53"/>
      <c r="OXJ1010" s="53"/>
      <c r="OXK1010" s="53"/>
      <c r="OXL1010" s="53"/>
      <c r="OXM1010" s="53"/>
      <c r="OXN1010" s="53"/>
      <c r="OXO1010" s="53"/>
      <c r="OXP1010" s="53"/>
      <c r="OXQ1010" s="53"/>
      <c r="OXR1010" s="53"/>
      <c r="OXS1010" s="53"/>
      <c r="OXT1010" s="53"/>
      <c r="OXU1010" s="53"/>
      <c r="OXV1010" s="53"/>
      <c r="OXW1010" s="53"/>
      <c r="OXX1010" s="53"/>
      <c r="OXY1010" s="53"/>
      <c r="OXZ1010" s="53"/>
      <c r="OYA1010" s="53"/>
      <c r="OYB1010" s="53"/>
      <c r="OYC1010" s="53"/>
      <c r="OYD1010" s="53"/>
      <c r="OYE1010" s="53"/>
      <c r="OYF1010" s="53"/>
      <c r="OYG1010" s="53"/>
      <c r="OYH1010" s="53"/>
      <c r="OYI1010" s="53"/>
      <c r="OYJ1010" s="53"/>
      <c r="OYK1010" s="53"/>
      <c r="OYL1010" s="53"/>
      <c r="OYM1010" s="53"/>
      <c r="OYN1010" s="53"/>
      <c r="OYO1010" s="53"/>
      <c r="OYP1010" s="53"/>
      <c r="OYQ1010" s="53"/>
      <c r="OYR1010" s="53"/>
      <c r="OYS1010" s="53"/>
      <c r="OYT1010" s="53"/>
      <c r="OYU1010" s="53"/>
      <c r="OYV1010" s="53"/>
      <c r="OYW1010" s="53"/>
      <c r="OYX1010" s="53"/>
      <c r="OYY1010" s="53"/>
      <c r="OYZ1010" s="53"/>
      <c r="OZA1010" s="53"/>
      <c r="OZB1010" s="53"/>
      <c r="OZC1010" s="53"/>
      <c r="OZD1010" s="53"/>
      <c r="OZE1010" s="53"/>
      <c r="OZF1010" s="53"/>
      <c r="OZG1010" s="53"/>
      <c r="OZH1010" s="53"/>
      <c r="OZI1010" s="53"/>
      <c r="OZJ1010" s="53"/>
      <c r="OZK1010" s="53"/>
      <c r="OZL1010" s="53"/>
      <c r="OZM1010" s="53"/>
      <c r="OZN1010" s="53"/>
      <c r="OZO1010" s="53"/>
      <c r="OZP1010" s="53"/>
      <c r="OZQ1010" s="53"/>
      <c r="OZR1010" s="53"/>
      <c r="OZS1010" s="53"/>
      <c r="OZT1010" s="53"/>
      <c r="OZU1010" s="53"/>
      <c r="OZV1010" s="53"/>
      <c r="OZW1010" s="53"/>
      <c r="OZX1010" s="53"/>
      <c r="OZY1010" s="53"/>
      <c r="OZZ1010" s="53"/>
      <c r="PAA1010" s="53"/>
      <c r="PAB1010" s="53"/>
      <c r="PAC1010" s="53"/>
      <c r="PAD1010" s="53"/>
      <c r="PAE1010" s="53"/>
      <c r="PAF1010" s="53"/>
      <c r="PAG1010" s="53"/>
      <c r="PAH1010" s="53"/>
      <c r="PAI1010" s="53"/>
      <c r="PAJ1010" s="53"/>
      <c r="PAK1010" s="53"/>
      <c r="PAL1010" s="53"/>
      <c r="PAM1010" s="53"/>
      <c r="PAN1010" s="53"/>
      <c r="PAO1010" s="53"/>
      <c r="PAP1010" s="53"/>
      <c r="PAQ1010" s="53"/>
      <c r="PAR1010" s="53"/>
      <c r="PAS1010" s="53"/>
      <c r="PAT1010" s="53"/>
      <c r="PAU1010" s="53"/>
      <c r="PAV1010" s="53"/>
      <c r="PAW1010" s="53"/>
      <c r="PAX1010" s="53"/>
      <c r="PAY1010" s="53"/>
      <c r="PAZ1010" s="53"/>
      <c r="PBA1010" s="53"/>
      <c r="PBB1010" s="53"/>
      <c r="PBC1010" s="53"/>
      <c r="PBD1010" s="53"/>
      <c r="PBE1010" s="53"/>
      <c r="PBF1010" s="53"/>
      <c r="PBG1010" s="53"/>
      <c r="PBH1010" s="53"/>
      <c r="PBI1010" s="53"/>
      <c r="PBJ1010" s="53"/>
      <c r="PBK1010" s="53"/>
      <c r="PBL1010" s="53"/>
      <c r="PBM1010" s="53"/>
      <c r="PBN1010" s="53"/>
      <c r="PBO1010" s="53"/>
      <c r="PBP1010" s="53"/>
      <c r="PBQ1010" s="53"/>
      <c r="PBR1010" s="53"/>
      <c r="PBS1010" s="53"/>
      <c r="PBT1010" s="53"/>
      <c r="PBU1010" s="53"/>
      <c r="PBV1010" s="53"/>
      <c r="PBW1010" s="53"/>
      <c r="PBX1010" s="53"/>
      <c r="PBY1010" s="53"/>
      <c r="PBZ1010" s="53"/>
      <c r="PCA1010" s="53"/>
      <c r="PCB1010" s="53"/>
      <c r="PCC1010" s="53"/>
      <c r="PCD1010" s="53"/>
      <c r="PCE1010" s="53"/>
      <c r="PCF1010" s="53"/>
      <c r="PCG1010" s="53"/>
      <c r="PCH1010" s="53"/>
      <c r="PCI1010" s="53"/>
      <c r="PCJ1010" s="53"/>
      <c r="PCK1010" s="53"/>
      <c r="PCL1010" s="53"/>
      <c r="PCM1010" s="53"/>
      <c r="PCN1010" s="53"/>
      <c r="PCO1010" s="53"/>
      <c r="PCP1010" s="53"/>
      <c r="PCQ1010" s="53"/>
      <c r="PCR1010" s="53"/>
      <c r="PCS1010" s="53"/>
      <c r="PCT1010" s="53"/>
      <c r="PCU1010" s="53"/>
      <c r="PCV1010" s="53"/>
      <c r="PCW1010" s="53"/>
      <c r="PCX1010" s="53"/>
      <c r="PCY1010" s="53"/>
      <c r="PCZ1010" s="53"/>
      <c r="PDA1010" s="53"/>
      <c r="PDB1010" s="53"/>
      <c r="PDC1010" s="53"/>
      <c r="PDD1010" s="53"/>
      <c r="PDE1010" s="53"/>
      <c r="PDF1010" s="53"/>
      <c r="PDG1010" s="53"/>
      <c r="PDH1010" s="53"/>
      <c r="PDI1010" s="53"/>
      <c r="PDJ1010" s="53"/>
      <c r="PDK1010" s="53"/>
      <c r="PDL1010" s="53"/>
      <c r="PDM1010" s="53"/>
      <c r="PDN1010" s="53"/>
      <c r="PDO1010" s="53"/>
      <c r="PDP1010" s="53"/>
      <c r="PDQ1010" s="53"/>
      <c r="PDR1010" s="53"/>
      <c r="PDS1010" s="53"/>
      <c r="PDT1010" s="53"/>
      <c r="PDU1010" s="53"/>
      <c r="PDV1010" s="53"/>
      <c r="PDW1010" s="53"/>
      <c r="PDX1010" s="53"/>
      <c r="PDY1010" s="53"/>
      <c r="PDZ1010" s="53"/>
      <c r="PEA1010" s="53"/>
      <c r="PEB1010" s="53"/>
      <c r="PEC1010" s="53"/>
      <c r="PED1010" s="53"/>
      <c r="PEE1010" s="53"/>
      <c r="PEF1010" s="53"/>
      <c r="PEG1010" s="53"/>
      <c r="PEH1010" s="53"/>
      <c r="PEI1010" s="53"/>
      <c r="PEJ1010" s="53"/>
      <c r="PEK1010" s="53"/>
      <c r="PEL1010" s="53"/>
      <c r="PEM1010" s="53"/>
      <c r="PEN1010" s="53"/>
      <c r="PEO1010" s="53"/>
      <c r="PEP1010" s="53"/>
      <c r="PEQ1010" s="53"/>
      <c r="PER1010" s="53"/>
      <c r="PES1010" s="53"/>
      <c r="PET1010" s="53"/>
      <c r="PEU1010" s="53"/>
      <c r="PEV1010" s="53"/>
      <c r="PEW1010" s="53"/>
      <c r="PEX1010" s="53"/>
      <c r="PEY1010" s="53"/>
      <c r="PEZ1010" s="53"/>
      <c r="PFA1010" s="53"/>
      <c r="PFB1010" s="53"/>
      <c r="PFC1010" s="53"/>
      <c r="PFD1010" s="53"/>
      <c r="PFE1010" s="53"/>
      <c r="PFF1010" s="53"/>
      <c r="PFG1010" s="53"/>
      <c r="PFH1010" s="53"/>
      <c r="PFI1010" s="53"/>
      <c r="PFJ1010" s="53"/>
      <c r="PFK1010" s="53"/>
      <c r="PFL1010" s="53"/>
      <c r="PFM1010" s="53"/>
      <c r="PFN1010" s="53"/>
      <c r="PFO1010" s="53"/>
      <c r="PFP1010" s="53"/>
      <c r="PFQ1010" s="53"/>
      <c r="PFR1010" s="53"/>
      <c r="PFS1010" s="53"/>
      <c r="PFT1010" s="53"/>
      <c r="PFU1010" s="53"/>
      <c r="PFV1010" s="53"/>
      <c r="PFW1010" s="53"/>
      <c r="PFX1010" s="53"/>
      <c r="PFY1010" s="53"/>
      <c r="PFZ1010" s="53"/>
      <c r="PGA1010" s="53"/>
      <c r="PGB1010" s="53"/>
      <c r="PGC1010" s="53"/>
      <c r="PGD1010" s="53"/>
      <c r="PGE1010" s="53"/>
      <c r="PGF1010" s="53"/>
      <c r="PGG1010" s="53"/>
      <c r="PGH1010" s="53"/>
      <c r="PGI1010" s="53"/>
      <c r="PGJ1010" s="53"/>
      <c r="PGK1010" s="53"/>
      <c r="PGL1010" s="53"/>
      <c r="PGM1010" s="53"/>
      <c r="PGN1010" s="53"/>
      <c r="PGO1010" s="53"/>
      <c r="PGP1010" s="53"/>
      <c r="PGQ1010" s="53"/>
      <c r="PGR1010" s="53"/>
      <c r="PGS1010" s="53"/>
      <c r="PGT1010" s="53"/>
      <c r="PGU1010" s="53"/>
      <c r="PGV1010" s="53"/>
      <c r="PGW1010" s="53"/>
      <c r="PGX1010" s="53"/>
      <c r="PGY1010" s="53"/>
      <c r="PGZ1010" s="53"/>
      <c r="PHA1010" s="53"/>
      <c r="PHB1010" s="53"/>
      <c r="PHC1010" s="53"/>
      <c r="PHD1010" s="53"/>
      <c r="PHE1010" s="53"/>
      <c r="PHF1010" s="53"/>
      <c r="PHG1010" s="53"/>
      <c r="PHH1010" s="53"/>
      <c r="PHI1010" s="53"/>
      <c r="PHJ1010" s="53"/>
      <c r="PHK1010" s="53"/>
      <c r="PHL1010" s="53"/>
      <c r="PHM1010" s="53"/>
      <c r="PHN1010" s="53"/>
      <c r="PHO1010" s="53"/>
      <c r="PHP1010" s="53"/>
      <c r="PHQ1010" s="53"/>
      <c r="PHR1010" s="53"/>
      <c r="PHS1010" s="53"/>
      <c r="PHT1010" s="53"/>
      <c r="PHU1010" s="53"/>
      <c r="PHV1010" s="53"/>
      <c r="PHW1010" s="53"/>
      <c r="PHX1010" s="53"/>
      <c r="PHY1010" s="53"/>
      <c r="PHZ1010" s="53"/>
      <c r="PIA1010" s="53"/>
      <c r="PIB1010" s="53"/>
      <c r="PIC1010" s="53"/>
      <c r="PID1010" s="53"/>
      <c r="PIE1010" s="53"/>
      <c r="PIF1010" s="53"/>
      <c r="PIG1010" s="53"/>
      <c r="PIH1010" s="53"/>
      <c r="PII1010" s="53"/>
      <c r="PIJ1010" s="53"/>
      <c r="PIK1010" s="53"/>
      <c r="PIL1010" s="53"/>
      <c r="PIM1010" s="53"/>
      <c r="PIN1010" s="53"/>
      <c r="PIO1010" s="53"/>
      <c r="PIP1010" s="53"/>
      <c r="PIQ1010" s="53"/>
      <c r="PIR1010" s="53"/>
      <c r="PIS1010" s="53"/>
      <c r="PIT1010" s="53"/>
      <c r="PIU1010" s="53"/>
      <c r="PIV1010" s="53"/>
      <c r="PIW1010" s="53"/>
      <c r="PIX1010" s="53"/>
      <c r="PIY1010" s="53"/>
      <c r="PIZ1010" s="53"/>
      <c r="PJA1010" s="53"/>
      <c r="PJB1010" s="53"/>
      <c r="PJC1010" s="53"/>
      <c r="PJD1010" s="53"/>
      <c r="PJE1010" s="53"/>
      <c r="PJF1010" s="53"/>
      <c r="PJG1010" s="53"/>
      <c r="PJH1010" s="53"/>
      <c r="PJI1010" s="53"/>
      <c r="PJJ1010" s="53"/>
      <c r="PJK1010" s="53"/>
      <c r="PJL1010" s="53"/>
      <c r="PJM1010" s="53"/>
      <c r="PJN1010" s="53"/>
      <c r="PJO1010" s="53"/>
      <c r="PJP1010" s="53"/>
      <c r="PJQ1010" s="53"/>
      <c r="PJR1010" s="53"/>
      <c r="PJS1010" s="53"/>
      <c r="PJT1010" s="53"/>
      <c r="PJU1010" s="53"/>
      <c r="PJV1010" s="53"/>
      <c r="PJW1010" s="53"/>
      <c r="PJX1010" s="53"/>
      <c r="PJY1010" s="53"/>
      <c r="PJZ1010" s="53"/>
      <c r="PKA1010" s="53"/>
      <c r="PKB1010" s="53"/>
      <c r="PKC1010" s="53"/>
      <c r="PKD1010" s="53"/>
      <c r="PKE1010" s="53"/>
      <c r="PKF1010" s="53"/>
      <c r="PKG1010" s="53"/>
      <c r="PKH1010" s="53"/>
      <c r="PKI1010" s="53"/>
      <c r="PKJ1010" s="53"/>
      <c r="PKK1010" s="53"/>
      <c r="PKL1010" s="53"/>
      <c r="PKM1010" s="53"/>
      <c r="PKN1010" s="53"/>
      <c r="PKO1010" s="53"/>
      <c r="PKP1010" s="53"/>
      <c r="PKQ1010" s="53"/>
      <c r="PKR1010" s="53"/>
      <c r="PKS1010" s="53"/>
      <c r="PKT1010" s="53"/>
      <c r="PKU1010" s="53"/>
      <c r="PKV1010" s="53"/>
      <c r="PKW1010" s="53"/>
      <c r="PKX1010" s="53"/>
      <c r="PKY1010" s="53"/>
      <c r="PKZ1010" s="53"/>
      <c r="PLA1010" s="53"/>
      <c r="PLB1010" s="53"/>
      <c r="PLC1010" s="53"/>
      <c r="PLD1010" s="53"/>
      <c r="PLE1010" s="53"/>
      <c r="PLF1010" s="53"/>
      <c r="PLG1010" s="53"/>
      <c r="PLH1010" s="53"/>
      <c r="PLI1010" s="53"/>
      <c r="PLJ1010" s="53"/>
      <c r="PLK1010" s="53"/>
      <c r="PLL1010" s="53"/>
      <c r="PLM1010" s="53"/>
      <c r="PLN1010" s="53"/>
      <c r="PLO1010" s="53"/>
      <c r="PLP1010" s="53"/>
      <c r="PLQ1010" s="53"/>
      <c r="PLR1010" s="53"/>
      <c r="PLS1010" s="53"/>
      <c r="PLT1010" s="53"/>
      <c r="PLU1010" s="53"/>
      <c r="PLV1010" s="53"/>
      <c r="PLW1010" s="53"/>
      <c r="PLX1010" s="53"/>
      <c r="PLY1010" s="53"/>
      <c r="PLZ1010" s="53"/>
      <c r="PMA1010" s="53"/>
      <c r="PMB1010" s="53"/>
      <c r="PMC1010" s="53"/>
      <c r="PMD1010" s="53"/>
      <c r="PME1010" s="53"/>
      <c r="PMF1010" s="53"/>
      <c r="PMG1010" s="53"/>
      <c r="PMH1010" s="53"/>
      <c r="PMI1010" s="53"/>
      <c r="PMJ1010" s="53"/>
      <c r="PMK1010" s="53"/>
      <c r="PML1010" s="53"/>
      <c r="PMM1010" s="53"/>
      <c r="PMN1010" s="53"/>
      <c r="PMO1010" s="53"/>
      <c r="PMP1010" s="53"/>
      <c r="PMQ1010" s="53"/>
      <c r="PMR1010" s="53"/>
      <c r="PMS1010" s="53"/>
      <c r="PMT1010" s="53"/>
      <c r="PMU1010" s="53"/>
      <c r="PMV1010" s="53"/>
      <c r="PMW1010" s="53"/>
      <c r="PMX1010" s="53"/>
      <c r="PMY1010" s="53"/>
      <c r="PMZ1010" s="53"/>
      <c r="PNA1010" s="53"/>
      <c r="PNB1010" s="53"/>
      <c r="PNC1010" s="53"/>
      <c r="PND1010" s="53"/>
      <c r="PNE1010" s="53"/>
      <c r="PNF1010" s="53"/>
      <c r="PNG1010" s="53"/>
      <c r="PNH1010" s="53"/>
      <c r="PNI1010" s="53"/>
      <c r="PNJ1010" s="53"/>
      <c r="PNK1010" s="53"/>
      <c r="PNL1010" s="53"/>
      <c r="PNM1010" s="53"/>
      <c r="PNN1010" s="53"/>
      <c r="PNO1010" s="53"/>
      <c r="PNP1010" s="53"/>
      <c r="PNQ1010" s="53"/>
      <c r="PNR1010" s="53"/>
      <c r="PNS1010" s="53"/>
      <c r="PNT1010" s="53"/>
      <c r="PNU1010" s="53"/>
      <c r="PNV1010" s="53"/>
      <c r="PNW1010" s="53"/>
      <c r="PNX1010" s="53"/>
      <c r="PNY1010" s="53"/>
      <c r="PNZ1010" s="53"/>
      <c r="POA1010" s="53"/>
      <c r="POB1010" s="53"/>
      <c r="POC1010" s="53"/>
      <c r="POD1010" s="53"/>
      <c r="POE1010" s="53"/>
      <c r="POF1010" s="53"/>
      <c r="POG1010" s="53"/>
      <c r="POH1010" s="53"/>
      <c r="POI1010" s="53"/>
      <c r="POJ1010" s="53"/>
      <c r="POK1010" s="53"/>
      <c r="POL1010" s="53"/>
      <c r="POM1010" s="53"/>
      <c r="PON1010" s="53"/>
      <c r="POO1010" s="53"/>
      <c r="POP1010" s="53"/>
      <c r="POQ1010" s="53"/>
      <c r="POR1010" s="53"/>
      <c r="POS1010" s="53"/>
      <c r="POT1010" s="53"/>
      <c r="POU1010" s="53"/>
      <c r="POV1010" s="53"/>
      <c r="POW1010" s="53"/>
      <c r="POX1010" s="53"/>
      <c r="POY1010" s="53"/>
      <c r="POZ1010" s="53"/>
      <c r="PPA1010" s="53"/>
      <c r="PPB1010" s="53"/>
      <c r="PPC1010" s="53"/>
      <c r="PPD1010" s="53"/>
      <c r="PPE1010" s="53"/>
      <c r="PPF1010" s="53"/>
      <c r="PPG1010" s="53"/>
      <c r="PPH1010" s="53"/>
      <c r="PPI1010" s="53"/>
      <c r="PPJ1010" s="53"/>
      <c r="PPK1010" s="53"/>
      <c r="PPL1010" s="53"/>
      <c r="PPM1010" s="53"/>
      <c r="PPN1010" s="53"/>
      <c r="PPO1010" s="53"/>
      <c r="PPP1010" s="53"/>
      <c r="PPQ1010" s="53"/>
      <c r="PPR1010" s="53"/>
      <c r="PPS1010" s="53"/>
      <c r="PPT1010" s="53"/>
      <c r="PPU1010" s="53"/>
      <c r="PPV1010" s="53"/>
      <c r="PPW1010" s="53"/>
      <c r="PPX1010" s="53"/>
      <c r="PPY1010" s="53"/>
      <c r="PPZ1010" s="53"/>
      <c r="PQA1010" s="53"/>
      <c r="PQB1010" s="53"/>
      <c r="PQC1010" s="53"/>
      <c r="PQD1010" s="53"/>
      <c r="PQE1010" s="53"/>
      <c r="PQF1010" s="53"/>
      <c r="PQG1010" s="53"/>
      <c r="PQH1010" s="53"/>
      <c r="PQI1010" s="53"/>
      <c r="PQJ1010" s="53"/>
      <c r="PQK1010" s="53"/>
      <c r="PQL1010" s="53"/>
      <c r="PQM1010" s="53"/>
      <c r="PQN1010" s="53"/>
      <c r="PQO1010" s="53"/>
      <c r="PQP1010" s="53"/>
      <c r="PQQ1010" s="53"/>
      <c r="PQR1010" s="53"/>
      <c r="PQS1010" s="53"/>
      <c r="PQT1010" s="53"/>
      <c r="PQU1010" s="53"/>
      <c r="PQV1010" s="53"/>
      <c r="PQW1010" s="53"/>
      <c r="PQX1010" s="53"/>
      <c r="PQY1010" s="53"/>
      <c r="PQZ1010" s="53"/>
      <c r="PRA1010" s="53"/>
      <c r="PRB1010" s="53"/>
      <c r="PRC1010" s="53"/>
      <c r="PRD1010" s="53"/>
      <c r="PRE1010" s="53"/>
      <c r="PRF1010" s="53"/>
      <c r="PRG1010" s="53"/>
      <c r="PRH1010" s="53"/>
      <c r="PRI1010" s="53"/>
      <c r="PRJ1010" s="53"/>
      <c r="PRK1010" s="53"/>
      <c r="PRL1010" s="53"/>
      <c r="PRM1010" s="53"/>
      <c r="PRN1010" s="53"/>
      <c r="PRO1010" s="53"/>
      <c r="PRP1010" s="53"/>
      <c r="PRQ1010" s="53"/>
      <c r="PRR1010" s="53"/>
      <c r="PRS1010" s="53"/>
      <c r="PRT1010" s="53"/>
      <c r="PRU1010" s="53"/>
      <c r="PRV1010" s="53"/>
      <c r="PRW1010" s="53"/>
      <c r="PRX1010" s="53"/>
      <c r="PRY1010" s="53"/>
      <c r="PRZ1010" s="53"/>
      <c r="PSA1010" s="53"/>
      <c r="PSB1010" s="53"/>
      <c r="PSC1010" s="53"/>
      <c r="PSD1010" s="53"/>
      <c r="PSE1010" s="53"/>
      <c r="PSF1010" s="53"/>
      <c r="PSG1010" s="53"/>
      <c r="PSH1010" s="53"/>
      <c r="PSI1010" s="53"/>
      <c r="PSJ1010" s="53"/>
      <c r="PSK1010" s="53"/>
      <c r="PSL1010" s="53"/>
      <c r="PSM1010" s="53"/>
      <c r="PSN1010" s="53"/>
      <c r="PSO1010" s="53"/>
      <c r="PSP1010" s="53"/>
      <c r="PSQ1010" s="53"/>
      <c r="PSR1010" s="53"/>
      <c r="PSS1010" s="53"/>
      <c r="PST1010" s="53"/>
      <c r="PSU1010" s="53"/>
      <c r="PSV1010" s="53"/>
      <c r="PSW1010" s="53"/>
      <c r="PSX1010" s="53"/>
      <c r="PSY1010" s="53"/>
      <c r="PSZ1010" s="53"/>
      <c r="PTA1010" s="53"/>
      <c r="PTB1010" s="53"/>
      <c r="PTC1010" s="53"/>
      <c r="PTD1010" s="53"/>
      <c r="PTE1010" s="53"/>
      <c r="PTF1010" s="53"/>
      <c r="PTG1010" s="53"/>
      <c r="PTH1010" s="53"/>
      <c r="PTI1010" s="53"/>
      <c r="PTJ1010" s="53"/>
      <c r="PTK1010" s="53"/>
      <c r="PTL1010" s="53"/>
      <c r="PTM1010" s="53"/>
      <c r="PTN1010" s="53"/>
      <c r="PTO1010" s="53"/>
      <c r="PTP1010" s="53"/>
      <c r="PTQ1010" s="53"/>
      <c r="PTR1010" s="53"/>
      <c r="PTS1010" s="53"/>
      <c r="PTT1010" s="53"/>
      <c r="PTU1010" s="53"/>
      <c r="PTV1010" s="53"/>
      <c r="PTW1010" s="53"/>
      <c r="PTX1010" s="53"/>
      <c r="PTY1010" s="53"/>
      <c r="PTZ1010" s="53"/>
      <c r="PUA1010" s="53"/>
      <c r="PUB1010" s="53"/>
      <c r="PUC1010" s="53"/>
      <c r="PUD1010" s="53"/>
      <c r="PUE1010" s="53"/>
      <c r="PUF1010" s="53"/>
      <c r="PUG1010" s="53"/>
      <c r="PUH1010" s="53"/>
      <c r="PUI1010" s="53"/>
      <c r="PUJ1010" s="53"/>
      <c r="PUK1010" s="53"/>
      <c r="PUL1010" s="53"/>
      <c r="PUM1010" s="53"/>
      <c r="PUN1010" s="53"/>
      <c r="PUO1010" s="53"/>
      <c r="PUP1010" s="53"/>
      <c r="PUQ1010" s="53"/>
      <c r="PUR1010" s="53"/>
      <c r="PUS1010" s="53"/>
      <c r="PUT1010" s="53"/>
      <c r="PUU1010" s="53"/>
      <c r="PUV1010" s="53"/>
      <c r="PUW1010" s="53"/>
      <c r="PUX1010" s="53"/>
      <c r="PUY1010" s="53"/>
      <c r="PUZ1010" s="53"/>
      <c r="PVA1010" s="53"/>
      <c r="PVB1010" s="53"/>
      <c r="PVC1010" s="53"/>
      <c r="PVD1010" s="53"/>
      <c r="PVE1010" s="53"/>
      <c r="PVF1010" s="53"/>
      <c r="PVG1010" s="53"/>
      <c r="PVH1010" s="53"/>
      <c r="PVI1010" s="53"/>
      <c r="PVJ1010" s="53"/>
      <c r="PVK1010" s="53"/>
      <c r="PVL1010" s="53"/>
      <c r="PVM1010" s="53"/>
      <c r="PVN1010" s="53"/>
      <c r="PVO1010" s="53"/>
      <c r="PVP1010" s="53"/>
      <c r="PVQ1010" s="53"/>
      <c r="PVR1010" s="53"/>
      <c r="PVS1010" s="53"/>
      <c r="PVT1010" s="53"/>
      <c r="PVU1010" s="53"/>
      <c r="PVV1010" s="53"/>
      <c r="PVW1010" s="53"/>
      <c r="PVX1010" s="53"/>
      <c r="PVY1010" s="53"/>
      <c r="PVZ1010" s="53"/>
      <c r="PWA1010" s="53"/>
      <c r="PWB1010" s="53"/>
      <c r="PWC1010" s="53"/>
      <c r="PWD1010" s="53"/>
      <c r="PWE1010" s="53"/>
      <c r="PWF1010" s="53"/>
      <c r="PWG1010" s="53"/>
      <c r="PWH1010" s="53"/>
      <c r="PWI1010" s="53"/>
      <c r="PWJ1010" s="53"/>
      <c r="PWK1010" s="53"/>
      <c r="PWL1010" s="53"/>
      <c r="PWM1010" s="53"/>
      <c r="PWN1010" s="53"/>
      <c r="PWO1010" s="53"/>
      <c r="PWP1010" s="53"/>
      <c r="PWQ1010" s="53"/>
      <c r="PWR1010" s="53"/>
      <c r="PWS1010" s="53"/>
      <c r="PWT1010" s="53"/>
      <c r="PWU1010" s="53"/>
      <c r="PWV1010" s="53"/>
      <c r="PWW1010" s="53"/>
      <c r="PWX1010" s="53"/>
      <c r="PWY1010" s="53"/>
      <c r="PWZ1010" s="53"/>
      <c r="PXA1010" s="53"/>
      <c r="PXB1010" s="53"/>
      <c r="PXC1010" s="53"/>
      <c r="PXD1010" s="53"/>
      <c r="PXE1010" s="53"/>
      <c r="PXF1010" s="53"/>
      <c r="PXG1010" s="53"/>
      <c r="PXH1010" s="53"/>
      <c r="PXI1010" s="53"/>
      <c r="PXJ1010" s="53"/>
      <c r="PXK1010" s="53"/>
      <c r="PXL1010" s="53"/>
      <c r="PXM1010" s="53"/>
      <c r="PXN1010" s="53"/>
      <c r="PXO1010" s="53"/>
      <c r="PXP1010" s="53"/>
      <c r="PXQ1010" s="53"/>
      <c r="PXR1010" s="53"/>
      <c r="PXS1010" s="53"/>
      <c r="PXT1010" s="53"/>
      <c r="PXU1010" s="53"/>
      <c r="PXV1010" s="53"/>
      <c r="PXW1010" s="53"/>
      <c r="PXX1010" s="53"/>
      <c r="PXY1010" s="53"/>
      <c r="PXZ1010" s="53"/>
      <c r="PYA1010" s="53"/>
      <c r="PYB1010" s="53"/>
      <c r="PYC1010" s="53"/>
      <c r="PYD1010" s="53"/>
      <c r="PYE1010" s="53"/>
      <c r="PYF1010" s="53"/>
      <c r="PYG1010" s="53"/>
      <c r="PYH1010" s="53"/>
      <c r="PYI1010" s="53"/>
      <c r="PYJ1010" s="53"/>
      <c r="PYK1010" s="53"/>
      <c r="PYL1010" s="53"/>
      <c r="PYM1010" s="53"/>
      <c r="PYN1010" s="53"/>
      <c r="PYO1010" s="53"/>
      <c r="PYP1010" s="53"/>
      <c r="PYQ1010" s="53"/>
      <c r="PYR1010" s="53"/>
      <c r="PYS1010" s="53"/>
      <c r="PYT1010" s="53"/>
      <c r="PYU1010" s="53"/>
      <c r="PYV1010" s="53"/>
      <c r="PYW1010" s="53"/>
      <c r="PYX1010" s="53"/>
      <c r="PYY1010" s="53"/>
      <c r="PYZ1010" s="53"/>
      <c r="PZA1010" s="53"/>
      <c r="PZB1010" s="53"/>
      <c r="PZC1010" s="53"/>
      <c r="PZD1010" s="53"/>
      <c r="PZE1010" s="53"/>
      <c r="PZF1010" s="53"/>
      <c r="PZG1010" s="53"/>
      <c r="PZH1010" s="53"/>
      <c r="PZI1010" s="53"/>
      <c r="PZJ1010" s="53"/>
      <c r="PZK1010" s="53"/>
      <c r="PZL1010" s="53"/>
      <c r="PZM1010" s="53"/>
      <c r="PZN1010" s="53"/>
      <c r="PZO1010" s="53"/>
      <c r="PZP1010" s="53"/>
      <c r="PZQ1010" s="53"/>
      <c r="PZR1010" s="53"/>
      <c r="PZS1010" s="53"/>
      <c r="PZT1010" s="53"/>
      <c r="PZU1010" s="53"/>
      <c r="PZV1010" s="53"/>
      <c r="PZW1010" s="53"/>
      <c r="PZX1010" s="53"/>
      <c r="PZY1010" s="53"/>
      <c r="PZZ1010" s="53"/>
      <c r="QAA1010" s="53"/>
      <c r="QAB1010" s="53"/>
      <c r="QAC1010" s="53"/>
      <c r="QAD1010" s="53"/>
      <c r="QAE1010" s="53"/>
      <c r="QAF1010" s="53"/>
      <c r="QAG1010" s="53"/>
      <c r="QAH1010" s="53"/>
      <c r="QAI1010" s="53"/>
      <c r="QAJ1010" s="53"/>
      <c r="QAK1010" s="53"/>
      <c r="QAL1010" s="53"/>
      <c r="QAM1010" s="53"/>
      <c r="QAN1010" s="53"/>
      <c r="QAO1010" s="53"/>
      <c r="QAP1010" s="53"/>
      <c r="QAQ1010" s="53"/>
      <c r="QAR1010" s="53"/>
      <c r="QAS1010" s="53"/>
      <c r="QAT1010" s="53"/>
      <c r="QAU1010" s="53"/>
      <c r="QAV1010" s="53"/>
      <c r="QAW1010" s="53"/>
      <c r="QAX1010" s="53"/>
      <c r="QAY1010" s="53"/>
      <c r="QAZ1010" s="53"/>
      <c r="QBA1010" s="53"/>
      <c r="QBB1010" s="53"/>
      <c r="QBC1010" s="53"/>
      <c r="QBD1010" s="53"/>
      <c r="QBE1010" s="53"/>
      <c r="QBF1010" s="53"/>
      <c r="QBG1010" s="53"/>
      <c r="QBH1010" s="53"/>
      <c r="QBI1010" s="53"/>
      <c r="QBJ1010" s="53"/>
      <c r="QBK1010" s="53"/>
      <c r="QBL1010" s="53"/>
      <c r="QBM1010" s="53"/>
      <c r="QBN1010" s="53"/>
      <c r="QBO1010" s="53"/>
      <c r="QBP1010" s="53"/>
      <c r="QBQ1010" s="53"/>
      <c r="QBR1010" s="53"/>
      <c r="QBS1010" s="53"/>
      <c r="QBT1010" s="53"/>
      <c r="QBU1010" s="53"/>
      <c r="QBV1010" s="53"/>
      <c r="QBW1010" s="53"/>
      <c r="QBX1010" s="53"/>
      <c r="QBY1010" s="53"/>
      <c r="QBZ1010" s="53"/>
      <c r="QCA1010" s="53"/>
      <c r="QCB1010" s="53"/>
      <c r="QCC1010" s="53"/>
      <c r="QCD1010" s="53"/>
      <c r="QCE1010" s="53"/>
      <c r="QCF1010" s="53"/>
      <c r="QCG1010" s="53"/>
      <c r="QCH1010" s="53"/>
      <c r="QCI1010" s="53"/>
      <c r="QCJ1010" s="53"/>
      <c r="QCK1010" s="53"/>
      <c r="QCL1010" s="53"/>
      <c r="QCM1010" s="53"/>
      <c r="QCN1010" s="53"/>
      <c r="QCO1010" s="53"/>
      <c r="QCP1010" s="53"/>
      <c r="QCQ1010" s="53"/>
      <c r="QCR1010" s="53"/>
      <c r="QCS1010" s="53"/>
      <c r="QCT1010" s="53"/>
      <c r="QCU1010" s="53"/>
      <c r="QCV1010" s="53"/>
      <c r="QCW1010" s="53"/>
      <c r="QCX1010" s="53"/>
      <c r="QCY1010" s="53"/>
      <c r="QCZ1010" s="53"/>
      <c r="QDA1010" s="53"/>
      <c r="QDB1010" s="53"/>
      <c r="QDC1010" s="53"/>
      <c r="QDD1010" s="53"/>
      <c r="QDE1010" s="53"/>
      <c r="QDF1010" s="53"/>
      <c r="QDG1010" s="53"/>
      <c r="QDH1010" s="53"/>
      <c r="QDI1010" s="53"/>
      <c r="QDJ1010" s="53"/>
      <c r="QDK1010" s="53"/>
      <c r="QDL1010" s="53"/>
      <c r="QDM1010" s="53"/>
      <c r="QDN1010" s="53"/>
      <c r="QDO1010" s="53"/>
      <c r="QDP1010" s="53"/>
      <c r="QDQ1010" s="53"/>
      <c r="QDR1010" s="53"/>
      <c r="QDS1010" s="53"/>
      <c r="QDT1010" s="53"/>
      <c r="QDU1010" s="53"/>
      <c r="QDV1010" s="53"/>
      <c r="QDW1010" s="53"/>
      <c r="QDX1010" s="53"/>
      <c r="QDY1010" s="53"/>
      <c r="QDZ1010" s="53"/>
      <c r="QEA1010" s="53"/>
      <c r="QEB1010" s="53"/>
      <c r="QEC1010" s="53"/>
      <c r="QED1010" s="53"/>
      <c r="QEE1010" s="53"/>
      <c r="QEF1010" s="53"/>
      <c r="QEG1010" s="53"/>
      <c r="QEH1010" s="53"/>
      <c r="QEI1010" s="53"/>
      <c r="QEJ1010" s="53"/>
      <c r="QEK1010" s="53"/>
      <c r="QEL1010" s="53"/>
      <c r="QEM1010" s="53"/>
      <c r="QEN1010" s="53"/>
      <c r="QEO1010" s="53"/>
      <c r="QEP1010" s="53"/>
      <c r="QEQ1010" s="53"/>
      <c r="QER1010" s="53"/>
      <c r="QES1010" s="53"/>
      <c r="QET1010" s="53"/>
      <c r="QEU1010" s="53"/>
      <c r="QEV1010" s="53"/>
      <c r="QEW1010" s="53"/>
      <c r="QEX1010" s="53"/>
      <c r="QEY1010" s="53"/>
      <c r="QEZ1010" s="53"/>
      <c r="QFA1010" s="53"/>
      <c r="QFB1010" s="53"/>
      <c r="QFC1010" s="53"/>
      <c r="QFD1010" s="53"/>
      <c r="QFE1010" s="53"/>
      <c r="QFF1010" s="53"/>
      <c r="QFG1010" s="53"/>
      <c r="QFH1010" s="53"/>
      <c r="QFI1010" s="53"/>
      <c r="QFJ1010" s="53"/>
      <c r="QFK1010" s="53"/>
      <c r="QFL1010" s="53"/>
      <c r="QFM1010" s="53"/>
      <c r="QFN1010" s="53"/>
      <c r="QFO1010" s="53"/>
      <c r="QFP1010" s="53"/>
      <c r="QFQ1010" s="53"/>
      <c r="QFR1010" s="53"/>
      <c r="QFS1010" s="53"/>
      <c r="QFT1010" s="53"/>
      <c r="QFU1010" s="53"/>
      <c r="QFV1010" s="53"/>
      <c r="QFW1010" s="53"/>
      <c r="QFX1010" s="53"/>
      <c r="QFY1010" s="53"/>
      <c r="QFZ1010" s="53"/>
      <c r="QGA1010" s="53"/>
      <c r="QGB1010" s="53"/>
      <c r="QGC1010" s="53"/>
      <c r="QGD1010" s="53"/>
      <c r="QGE1010" s="53"/>
      <c r="QGF1010" s="53"/>
      <c r="QGG1010" s="53"/>
      <c r="QGH1010" s="53"/>
      <c r="QGI1010" s="53"/>
      <c r="QGJ1010" s="53"/>
      <c r="QGK1010" s="53"/>
      <c r="QGL1010" s="53"/>
      <c r="QGM1010" s="53"/>
      <c r="QGN1010" s="53"/>
      <c r="QGO1010" s="53"/>
      <c r="QGP1010" s="53"/>
      <c r="QGQ1010" s="53"/>
      <c r="QGR1010" s="53"/>
      <c r="QGS1010" s="53"/>
      <c r="QGT1010" s="53"/>
      <c r="QGU1010" s="53"/>
      <c r="QGV1010" s="53"/>
      <c r="QGW1010" s="53"/>
      <c r="QGX1010" s="53"/>
      <c r="QGY1010" s="53"/>
      <c r="QGZ1010" s="53"/>
      <c r="QHA1010" s="53"/>
      <c r="QHB1010" s="53"/>
      <c r="QHC1010" s="53"/>
      <c r="QHD1010" s="53"/>
      <c r="QHE1010" s="53"/>
      <c r="QHF1010" s="53"/>
      <c r="QHG1010" s="53"/>
      <c r="QHH1010" s="53"/>
      <c r="QHI1010" s="53"/>
      <c r="QHJ1010" s="53"/>
      <c r="QHK1010" s="53"/>
      <c r="QHL1010" s="53"/>
      <c r="QHM1010" s="53"/>
      <c r="QHN1010" s="53"/>
      <c r="QHO1010" s="53"/>
      <c r="QHP1010" s="53"/>
      <c r="QHQ1010" s="53"/>
      <c r="QHR1010" s="53"/>
      <c r="QHS1010" s="53"/>
      <c r="QHT1010" s="53"/>
      <c r="QHU1010" s="53"/>
      <c r="QHV1010" s="53"/>
      <c r="QHW1010" s="53"/>
      <c r="QHX1010" s="53"/>
      <c r="QHY1010" s="53"/>
      <c r="QHZ1010" s="53"/>
      <c r="QIA1010" s="53"/>
      <c r="QIB1010" s="53"/>
      <c r="QIC1010" s="53"/>
      <c r="QID1010" s="53"/>
      <c r="QIE1010" s="53"/>
      <c r="QIF1010" s="53"/>
      <c r="QIG1010" s="53"/>
      <c r="QIH1010" s="53"/>
      <c r="QII1010" s="53"/>
      <c r="QIJ1010" s="53"/>
      <c r="QIK1010" s="53"/>
      <c r="QIL1010" s="53"/>
      <c r="QIM1010" s="53"/>
      <c r="QIN1010" s="53"/>
      <c r="QIO1010" s="53"/>
      <c r="QIP1010" s="53"/>
      <c r="QIQ1010" s="53"/>
      <c r="QIR1010" s="53"/>
      <c r="QIS1010" s="53"/>
      <c r="QIT1010" s="53"/>
      <c r="QIU1010" s="53"/>
      <c r="QIV1010" s="53"/>
      <c r="QIW1010" s="53"/>
      <c r="QIX1010" s="53"/>
      <c r="QIY1010" s="53"/>
      <c r="QIZ1010" s="53"/>
      <c r="QJA1010" s="53"/>
      <c r="QJB1010" s="53"/>
      <c r="QJC1010" s="53"/>
      <c r="QJD1010" s="53"/>
      <c r="QJE1010" s="53"/>
      <c r="QJF1010" s="53"/>
      <c r="QJG1010" s="53"/>
      <c r="QJH1010" s="53"/>
      <c r="QJI1010" s="53"/>
      <c r="QJJ1010" s="53"/>
      <c r="QJK1010" s="53"/>
      <c r="QJL1010" s="53"/>
      <c r="QJM1010" s="53"/>
      <c r="QJN1010" s="53"/>
      <c r="QJO1010" s="53"/>
      <c r="QJP1010" s="53"/>
      <c r="QJQ1010" s="53"/>
      <c r="QJR1010" s="53"/>
      <c r="QJS1010" s="53"/>
      <c r="QJT1010" s="53"/>
      <c r="QJU1010" s="53"/>
      <c r="QJV1010" s="53"/>
      <c r="QJW1010" s="53"/>
      <c r="QJX1010" s="53"/>
      <c r="QJY1010" s="53"/>
      <c r="QJZ1010" s="53"/>
      <c r="QKA1010" s="53"/>
      <c r="QKB1010" s="53"/>
      <c r="QKC1010" s="53"/>
      <c r="QKD1010" s="53"/>
      <c r="QKE1010" s="53"/>
      <c r="QKF1010" s="53"/>
      <c r="QKG1010" s="53"/>
      <c r="QKH1010" s="53"/>
      <c r="QKI1010" s="53"/>
      <c r="QKJ1010" s="53"/>
      <c r="QKK1010" s="53"/>
      <c r="QKL1010" s="53"/>
      <c r="QKM1010" s="53"/>
      <c r="QKN1010" s="53"/>
      <c r="QKO1010" s="53"/>
      <c r="QKP1010" s="53"/>
      <c r="QKQ1010" s="53"/>
      <c r="QKR1010" s="53"/>
      <c r="QKS1010" s="53"/>
      <c r="QKT1010" s="53"/>
      <c r="QKU1010" s="53"/>
      <c r="QKV1010" s="53"/>
      <c r="QKW1010" s="53"/>
      <c r="QKX1010" s="53"/>
      <c r="QKY1010" s="53"/>
      <c r="QKZ1010" s="53"/>
      <c r="QLA1010" s="53"/>
      <c r="QLB1010" s="53"/>
      <c r="QLC1010" s="53"/>
      <c r="QLD1010" s="53"/>
      <c r="QLE1010" s="53"/>
      <c r="QLF1010" s="53"/>
      <c r="QLG1010" s="53"/>
      <c r="QLH1010" s="53"/>
      <c r="QLI1010" s="53"/>
      <c r="QLJ1010" s="53"/>
      <c r="QLK1010" s="53"/>
      <c r="QLL1010" s="53"/>
      <c r="QLM1010" s="53"/>
      <c r="QLN1010" s="53"/>
      <c r="QLO1010" s="53"/>
      <c r="QLP1010" s="53"/>
      <c r="QLQ1010" s="53"/>
      <c r="QLR1010" s="53"/>
      <c r="QLS1010" s="53"/>
      <c r="QLT1010" s="53"/>
      <c r="QLU1010" s="53"/>
      <c r="QLV1010" s="53"/>
      <c r="QLW1010" s="53"/>
      <c r="QLX1010" s="53"/>
      <c r="QLY1010" s="53"/>
      <c r="QLZ1010" s="53"/>
      <c r="QMA1010" s="53"/>
      <c r="QMB1010" s="53"/>
      <c r="QMC1010" s="53"/>
      <c r="QMD1010" s="53"/>
      <c r="QME1010" s="53"/>
      <c r="QMF1010" s="53"/>
      <c r="QMG1010" s="53"/>
      <c r="QMH1010" s="53"/>
      <c r="QMI1010" s="53"/>
      <c r="QMJ1010" s="53"/>
      <c r="QMK1010" s="53"/>
      <c r="QML1010" s="53"/>
      <c r="QMM1010" s="53"/>
      <c r="QMN1010" s="53"/>
      <c r="QMO1010" s="53"/>
      <c r="QMP1010" s="53"/>
      <c r="QMQ1010" s="53"/>
      <c r="QMR1010" s="53"/>
      <c r="QMS1010" s="53"/>
      <c r="QMT1010" s="53"/>
      <c r="QMU1010" s="53"/>
      <c r="QMV1010" s="53"/>
      <c r="QMW1010" s="53"/>
      <c r="QMX1010" s="53"/>
      <c r="QMY1010" s="53"/>
      <c r="QMZ1010" s="53"/>
      <c r="QNA1010" s="53"/>
      <c r="QNB1010" s="53"/>
      <c r="QNC1010" s="53"/>
      <c r="QND1010" s="53"/>
      <c r="QNE1010" s="53"/>
      <c r="QNF1010" s="53"/>
      <c r="QNG1010" s="53"/>
      <c r="QNH1010" s="53"/>
      <c r="QNI1010" s="53"/>
      <c r="QNJ1010" s="53"/>
      <c r="QNK1010" s="53"/>
      <c r="QNL1010" s="53"/>
      <c r="QNM1010" s="53"/>
      <c r="QNN1010" s="53"/>
      <c r="QNO1010" s="53"/>
      <c r="QNP1010" s="53"/>
      <c r="QNQ1010" s="53"/>
      <c r="QNR1010" s="53"/>
      <c r="QNS1010" s="53"/>
      <c r="QNT1010" s="53"/>
      <c r="QNU1010" s="53"/>
      <c r="QNV1010" s="53"/>
      <c r="QNW1010" s="53"/>
      <c r="QNX1010" s="53"/>
      <c r="QNY1010" s="53"/>
      <c r="QNZ1010" s="53"/>
      <c r="QOA1010" s="53"/>
      <c r="QOB1010" s="53"/>
      <c r="QOC1010" s="53"/>
      <c r="QOD1010" s="53"/>
      <c r="QOE1010" s="53"/>
      <c r="QOF1010" s="53"/>
      <c r="QOG1010" s="53"/>
      <c r="QOH1010" s="53"/>
      <c r="QOI1010" s="53"/>
      <c r="QOJ1010" s="53"/>
      <c r="QOK1010" s="53"/>
      <c r="QOL1010" s="53"/>
      <c r="QOM1010" s="53"/>
      <c r="QON1010" s="53"/>
      <c r="QOO1010" s="53"/>
      <c r="QOP1010" s="53"/>
      <c r="QOQ1010" s="53"/>
      <c r="QOR1010" s="53"/>
      <c r="QOS1010" s="53"/>
      <c r="QOT1010" s="53"/>
      <c r="QOU1010" s="53"/>
      <c r="QOV1010" s="53"/>
      <c r="QOW1010" s="53"/>
      <c r="QOX1010" s="53"/>
      <c r="QOY1010" s="53"/>
      <c r="QOZ1010" s="53"/>
      <c r="QPA1010" s="53"/>
      <c r="QPB1010" s="53"/>
      <c r="QPC1010" s="53"/>
      <c r="QPD1010" s="53"/>
      <c r="QPE1010" s="53"/>
      <c r="QPF1010" s="53"/>
      <c r="QPG1010" s="53"/>
      <c r="QPH1010" s="53"/>
      <c r="QPI1010" s="53"/>
      <c r="QPJ1010" s="53"/>
      <c r="QPK1010" s="53"/>
      <c r="QPL1010" s="53"/>
      <c r="QPM1010" s="53"/>
      <c r="QPN1010" s="53"/>
      <c r="QPO1010" s="53"/>
      <c r="QPP1010" s="53"/>
      <c r="QPQ1010" s="53"/>
      <c r="QPR1010" s="53"/>
      <c r="QPS1010" s="53"/>
      <c r="QPT1010" s="53"/>
      <c r="QPU1010" s="53"/>
      <c r="QPV1010" s="53"/>
      <c r="QPW1010" s="53"/>
      <c r="QPX1010" s="53"/>
      <c r="QPY1010" s="53"/>
      <c r="QPZ1010" s="53"/>
      <c r="QQA1010" s="53"/>
      <c r="QQB1010" s="53"/>
      <c r="QQC1010" s="53"/>
      <c r="QQD1010" s="53"/>
      <c r="QQE1010" s="53"/>
      <c r="QQF1010" s="53"/>
      <c r="QQG1010" s="53"/>
      <c r="QQH1010" s="53"/>
      <c r="QQI1010" s="53"/>
      <c r="QQJ1010" s="53"/>
      <c r="QQK1010" s="53"/>
      <c r="QQL1010" s="53"/>
      <c r="QQM1010" s="53"/>
      <c r="QQN1010" s="53"/>
      <c r="QQO1010" s="53"/>
      <c r="QQP1010" s="53"/>
      <c r="QQQ1010" s="53"/>
      <c r="QQR1010" s="53"/>
      <c r="QQS1010" s="53"/>
      <c r="QQT1010" s="53"/>
      <c r="QQU1010" s="53"/>
      <c r="QQV1010" s="53"/>
      <c r="QQW1010" s="53"/>
      <c r="QQX1010" s="53"/>
      <c r="QQY1010" s="53"/>
      <c r="QQZ1010" s="53"/>
      <c r="QRA1010" s="53"/>
      <c r="QRB1010" s="53"/>
      <c r="QRC1010" s="53"/>
      <c r="QRD1010" s="53"/>
      <c r="QRE1010" s="53"/>
      <c r="QRF1010" s="53"/>
      <c r="QRG1010" s="53"/>
      <c r="QRH1010" s="53"/>
      <c r="QRI1010" s="53"/>
      <c r="QRJ1010" s="53"/>
      <c r="QRK1010" s="53"/>
      <c r="QRL1010" s="53"/>
      <c r="QRM1010" s="53"/>
      <c r="QRN1010" s="53"/>
      <c r="QRO1010" s="53"/>
      <c r="QRP1010" s="53"/>
      <c r="QRQ1010" s="53"/>
      <c r="QRR1010" s="53"/>
      <c r="QRS1010" s="53"/>
      <c r="QRT1010" s="53"/>
      <c r="QRU1010" s="53"/>
      <c r="QRV1010" s="53"/>
      <c r="QRW1010" s="53"/>
      <c r="QRX1010" s="53"/>
      <c r="QRY1010" s="53"/>
      <c r="QRZ1010" s="53"/>
      <c r="QSA1010" s="53"/>
      <c r="QSB1010" s="53"/>
      <c r="QSC1010" s="53"/>
      <c r="QSD1010" s="53"/>
      <c r="QSE1010" s="53"/>
      <c r="QSF1010" s="53"/>
      <c r="QSG1010" s="53"/>
      <c r="QSH1010" s="53"/>
      <c r="QSI1010" s="53"/>
      <c r="QSJ1010" s="53"/>
      <c r="QSK1010" s="53"/>
      <c r="QSL1010" s="53"/>
      <c r="QSM1010" s="53"/>
      <c r="QSN1010" s="53"/>
      <c r="QSO1010" s="53"/>
      <c r="QSP1010" s="53"/>
      <c r="QSQ1010" s="53"/>
      <c r="QSR1010" s="53"/>
      <c r="QSS1010" s="53"/>
      <c r="QST1010" s="53"/>
      <c r="QSU1010" s="53"/>
      <c r="QSV1010" s="53"/>
      <c r="QSW1010" s="53"/>
      <c r="QSX1010" s="53"/>
      <c r="QSY1010" s="53"/>
      <c r="QSZ1010" s="53"/>
      <c r="QTA1010" s="53"/>
      <c r="QTB1010" s="53"/>
      <c r="QTC1010" s="53"/>
      <c r="QTD1010" s="53"/>
      <c r="QTE1010" s="53"/>
      <c r="QTF1010" s="53"/>
      <c r="QTG1010" s="53"/>
      <c r="QTH1010" s="53"/>
      <c r="QTI1010" s="53"/>
      <c r="QTJ1010" s="53"/>
      <c r="QTK1010" s="53"/>
      <c r="QTL1010" s="53"/>
      <c r="QTM1010" s="53"/>
      <c r="QTN1010" s="53"/>
      <c r="QTO1010" s="53"/>
      <c r="QTP1010" s="53"/>
      <c r="QTQ1010" s="53"/>
      <c r="QTR1010" s="53"/>
      <c r="QTS1010" s="53"/>
      <c r="QTT1010" s="53"/>
      <c r="QTU1010" s="53"/>
      <c r="QTV1010" s="53"/>
      <c r="QTW1010" s="53"/>
      <c r="QTX1010" s="53"/>
      <c r="QTY1010" s="53"/>
      <c r="QTZ1010" s="53"/>
      <c r="QUA1010" s="53"/>
      <c r="QUB1010" s="53"/>
      <c r="QUC1010" s="53"/>
      <c r="QUD1010" s="53"/>
      <c r="QUE1010" s="53"/>
      <c r="QUF1010" s="53"/>
      <c r="QUG1010" s="53"/>
      <c r="QUH1010" s="53"/>
      <c r="QUI1010" s="53"/>
      <c r="QUJ1010" s="53"/>
      <c r="QUK1010" s="53"/>
      <c r="QUL1010" s="53"/>
      <c r="QUM1010" s="53"/>
      <c r="QUN1010" s="53"/>
      <c r="QUO1010" s="53"/>
      <c r="QUP1010" s="53"/>
      <c r="QUQ1010" s="53"/>
      <c r="QUR1010" s="53"/>
      <c r="QUS1010" s="53"/>
      <c r="QUT1010" s="53"/>
      <c r="QUU1010" s="53"/>
      <c r="QUV1010" s="53"/>
      <c r="QUW1010" s="53"/>
      <c r="QUX1010" s="53"/>
      <c r="QUY1010" s="53"/>
      <c r="QUZ1010" s="53"/>
      <c r="QVA1010" s="53"/>
      <c r="QVB1010" s="53"/>
      <c r="QVC1010" s="53"/>
      <c r="QVD1010" s="53"/>
      <c r="QVE1010" s="53"/>
      <c r="QVF1010" s="53"/>
      <c r="QVG1010" s="53"/>
      <c r="QVH1010" s="53"/>
      <c r="QVI1010" s="53"/>
      <c r="QVJ1010" s="53"/>
      <c r="QVK1010" s="53"/>
      <c r="QVL1010" s="53"/>
      <c r="QVM1010" s="53"/>
      <c r="QVN1010" s="53"/>
      <c r="QVO1010" s="53"/>
      <c r="QVP1010" s="53"/>
      <c r="QVQ1010" s="53"/>
      <c r="QVR1010" s="53"/>
      <c r="QVS1010" s="53"/>
      <c r="QVT1010" s="53"/>
      <c r="QVU1010" s="53"/>
      <c r="QVV1010" s="53"/>
      <c r="QVW1010" s="53"/>
      <c r="QVX1010" s="53"/>
      <c r="QVY1010" s="53"/>
      <c r="QVZ1010" s="53"/>
      <c r="QWA1010" s="53"/>
      <c r="QWB1010" s="53"/>
      <c r="QWC1010" s="53"/>
      <c r="QWD1010" s="53"/>
      <c r="QWE1010" s="53"/>
      <c r="QWF1010" s="53"/>
      <c r="QWG1010" s="53"/>
      <c r="QWH1010" s="53"/>
      <c r="QWI1010" s="53"/>
      <c r="QWJ1010" s="53"/>
      <c r="QWK1010" s="53"/>
      <c r="QWL1010" s="53"/>
      <c r="QWM1010" s="53"/>
      <c r="QWN1010" s="53"/>
      <c r="QWO1010" s="53"/>
      <c r="QWP1010" s="53"/>
      <c r="QWQ1010" s="53"/>
      <c r="QWR1010" s="53"/>
      <c r="QWS1010" s="53"/>
      <c r="QWT1010" s="53"/>
      <c r="QWU1010" s="53"/>
      <c r="QWV1010" s="53"/>
      <c r="QWW1010" s="53"/>
      <c r="QWX1010" s="53"/>
      <c r="QWY1010" s="53"/>
      <c r="QWZ1010" s="53"/>
      <c r="QXA1010" s="53"/>
      <c r="QXB1010" s="53"/>
      <c r="QXC1010" s="53"/>
      <c r="QXD1010" s="53"/>
      <c r="QXE1010" s="53"/>
      <c r="QXF1010" s="53"/>
      <c r="QXG1010" s="53"/>
      <c r="QXH1010" s="53"/>
      <c r="QXI1010" s="53"/>
      <c r="QXJ1010" s="53"/>
      <c r="QXK1010" s="53"/>
      <c r="QXL1010" s="53"/>
      <c r="QXM1010" s="53"/>
      <c r="QXN1010" s="53"/>
      <c r="QXO1010" s="53"/>
      <c r="QXP1010" s="53"/>
      <c r="QXQ1010" s="53"/>
      <c r="QXR1010" s="53"/>
      <c r="QXS1010" s="53"/>
      <c r="QXT1010" s="53"/>
      <c r="QXU1010" s="53"/>
      <c r="QXV1010" s="53"/>
      <c r="QXW1010" s="53"/>
      <c r="QXX1010" s="53"/>
      <c r="QXY1010" s="53"/>
      <c r="QXZ1010" s="53"/>
      <c r="QYA1010" s="53"/>
      <c r="QYB1010" s="53"/>
      <c r="QYC1010" s="53"/>
      <c r="QYD1010" s="53"/>
      <c r="QYE1010" s="53"/>
      <c r="QYF1010" s="53"/>
      <c r="QYG1010" s="53"/>
      <c r="QYH1010" s="53"/>
      <c r="QYI1010" s="53"/>
      <c r="QYJ1010" s="53"/>
      <c r="QYK1010" s="53"/>
      <c r="QYL1010" s="53"/>
      <c r="QYM1010" s="53"/>
      <c r="QYN1010" s="53"/>
      <c r="QYO1010" s="53"/>
      <c r="QYP1010" s="53"/>
      <c r="QYQ1010" s="53"/>
      <c r="QYR1010" s="53"/>
      <c r="QYS1010" s="53"/>
      <c r="QYT1010" s="53"/>
      <c r="QYU1010" s="53"/>
      <c r="QYV1010" s="53"/>
      <c r="QYW1010" s="53"/>
      <c r="QYX1010" s="53"/>
      <c r="QYY1010" s="53"/>
      <c r="QYZ1010" s="53"/>
      <c r="QZA1010" s="53"/>
      <c r="QZB1010" s="53"/>
      <c r="QZC1010" s="53"/>
      <c r="QZD1010" s="53"/>
      <c r="QZE1010" s="53"/>
      <c r="QZF1010" s="53"/>
      <c r="QZG1010" s="53"/>
      <c r="QZH1010" s="53"/>
      <c r="QZI1010" s="53"/>
      <c r="QZJ1010" s="53"/>
      <c r="QZK1010" s="53"/>
      <c r="QZL1010" s="53"/>
      <c r="QZM1010" s="53"/>
      <c r="QZN1010" s="53"/>
      <c r="QZO1010" s="53"/>
      <c r="QZP1010" s="53"/>
      <c r="QZQ1010" s="53"/>
      <c r="QZR1010" s="53"/>
      <c r="QZS1010" s="53"/>
      <c r="QZT1010" s="53"/>
      <c r="QZU1010" s="53"/>
      <c r="QZV1010" s="53"/>
      <c r="QZW1010" s="53"/>
      <c r="QZX1010" s="53"/>
      <c r="QZY1010" s="53"/>
      <c r="QZZ1010" s="53"/>
      <c r="RAA1010" s="53"/>
      <c r="RAB1010" s="53"/>
      <c r="RAC1010" s="53"/>
      <c r="RAD1010" s="53"/>
      <c r="RAE1010" s="53"/>
      <c r="RAF1010" s="53"/>
      <c r="RAG1010" s="53"/>
      <c r="RAH1010" s="53"/>
      <c r="RAI1010" s="53"/>
      <c r="RAJ1010" s="53"/>
      <c r="RAK1010" s="53"/>
      <c r="RAL1010" s="53"/>
      <c r="RAM1010" s="53"/>
      <c r="RAN1010" s="53"/>
      <c r="RAO1010" s="53"/>
      <c r="RAP1010" s="53"/>
      <c r="RAQ1010" s="53"/>
      <c r="RAR1010" s="53"/>
      <c r="RAS1010" s="53"/>
      <c r="RAT1010" s="53"/>
      <c r="RAU1010" s="53"/>
      <c r="RAV1010" s="53"/>
      <c r="RAW1010" s="53"/>
      <c r="RAX1010" s="53"/>
      <c r="RAY1010" s="53"/>
      <c r="RAZ1010" s="53"/>
      <c r="RBA1010" s="53"/>
      <c r="RBB1010" s="53"/>
      <c r="RBC1010" s="53"/>
      <c r="RBD1010" s="53"/>
      <c r="RBE1010" s="53"/>
      <c r="RBF1010" s="53"/>
      <c r="RBG1010" s="53"/>
      <c r="RBH1010" s="53"/>
      <c r="RBI1010" s="53"/>
      <c r="RBJ1010" s="53"/>
      <c r="RBK1010" s="53"/>
      <c r="RBL1010" s="53"/>
      <c r="RBM1010" s="53"/>
      <c r="RBN1010" s="53"/>
      <c r="RBO1010" s="53"/>
      <c r="RBP1010" s="53"/>
      <c r="RBQ1010" s="53"/>
      <c r="RBR1010" s="53"/>
      <c r="RBS1010" s="53"/>
      <c r="RBT1010" s="53"/>
      <c r="RBU1010" s="53"/>
      <c r="RBV1010" s="53"/>
      <c r="RBW1010" s="53"/>
      <c r="RBX1010" s="53"/>
      <c r="RBY1010" s="53"/>
      <c r="RBZ1010" s="53"/>
      <c r="RCA1010" s="53"/>
      <c r="RCB1010" s="53"/>
      <c r="RCC1010" s="53"/>
      <c r="RCD1010" s="53"/>
      <c r="RCE1010" s="53"/>
      <c r="RCF1010" s="53"/>
      <c r="RCG1010" s="53"/>
      <c r="RCH1010" s="53"/>
      <c r="RCI1010" s="53"/>
      <c r="RCJ1010" s="53"/>
      <c r="RCK1010" s="53"/>
      <c r="RCL1010" s="53"/>
      <c r="RCM1010" s="53"/>
      <c r="RCN1010" s="53"/>
      <c r="RCO1010" s="53"/>
      <c r="RCP1010" s="53"/>
      <c r="RCQ1010" s="53"/>
      <c r="RCR1010" s="53"/>
      <c r="RCS1010" s="53"/>
      <c r="RCT1010" s="53"/>
      <c r="RCU1010" s="53"/>
      <c r="RCV1010" s="53"/>
      <c r="RCW1010" s="53"/>
      <c r="RCX1010" s="53"/>
      <c r="RCY1010" s="53"/>
      <c r="RCZ1010" s="53"/>
      <c r="RDA1010" s="53"/>
      <c r="RDB1010" s="53"/>
      <c r="RDC1010" s="53"/>
      <c r="RDD1010" s="53"/>
      <c r="RDE1010" s="53"/>
      <c r="RDF1010" s="53"/>
      <c r="RDG1010" s="53"/>
      <c r="RDH1010" s="53"/>
      <c r="RDI1010" s="53"/>
      <c r="RDJ1010" s="53"/>
      <c r="RDK1010" s="53"/>
      <c r="RDL1010" s="53"/>
      <c r="RDM1010" s="53"/>
      <c r="RDN1010" s="53"/>
      <c r="RDO1010" s="53"/>
      <c r="RDP1010" s="53"/>
      <c r="RDQ1010" s="53"/>
      <c r="RDR1010" s="53"/>
      <c r="RDS1010" s="53"/>
      <c r="RDT1010" s="53"/>
      <c r="RDU1010" s="53"/>
      <c r="RDV1010" s="53"/>
      <c r="RDW1010" s="53"/>
      <c r="RDX1010" s="53"/>
      <c r="RDY1010" s="53"/>
      <c r="RDZ1010" s="53"/>
      <c r="REA1010" s="53"/>
      <c r="REB1010" s="53"/>
      <c r="REC1010" s="53"/>
      <c r="RED1010" s="53"/>
      <c r="REE1010" s="53"/>
      <c r="REF1010" s="53"/>
      <c r="REG1010" s="53"/>
      <c r="REH1010" s="53"/>
      <c r="REI1010" s="53"/>
      <c r="REJ1010" s="53"/>
      <c r="REK1010" s="53"/>
      <c r="REL1010" s="53"/>
      <c r="REM1010" s="53"/>
      <c r="REN1010" s="53"/>
      <c r="REO1010" s="53"/>
      <c r="REP1010" s="53"/>
      <c r="REQ1010" s="53"/>
      <c r="RER1010" s="53"/>
      <c r="RES1010" s="53"/>
      <c r="RET1010" s="53"/>
      <c r="REU1010" s="53"/>
      <c r="REV1010" s="53"/>
      <c r="REW1010" s="53"/>
      <c r="REX1010" s="53"/>
      <c r="REY1010" s="53"/>
      <c r="REZ1010" s="53"/>
      <c r="RFA1010" s="53"/>
      <c r="RFB1010" s="53"/>
      <c r="RFC1010" s="53"/>
      <c r="RFD1010" s="53"/>
      <c r="RFE1010" s="53"/>
      <c r="RFF1010" s="53"/>
      <c r="RFG1010" s="53"/>
      <c r="RFH1010" s="53"/>
      <c r="RFI1010" s="53"/>
      <c r="RFJ1010" s="53"/>
      <c r="RFK1010" s="53"/>
      <c r="RFL1010" s="53"/>
      <c r="RFM1010" s="53"/>
      <c r="RFN1010" s="53"/>
      <c r="RFO1010" s="53"/>
      <c r="RFP1010" s="53"/>
      <c r="RFQ1010" s="53"/>
      <c r="RFR1010" s="53"/>
      <c r="RFS1010" s="53"/>
      <c r="RFT1010" s="53"/>
      <c r="RFU1010" s="53"/>
      <c r="RFV1010" s="53"/>
      <c r="RFW1010" s="53"/>
      <c r="RFX1010" s="53"/>
      <c r="RFY1010" s="53"/>
      <c r="RFZ1010" s="53"/>
      <c r="RGA1010" s="53"/>
      <c r="RGB1010" s="53"/>
      <c r="RGC1010" s="53"/>
      <c r="RGD1010" s="53"/>
      <c r="RGE1010" s="53"/>
      <c r="RGF1010" s="53"/>
      <c r="RGG1010" s="53"/>
      <c r="RGH1010" s="53"/>
      <c r="RGI1010" s="53"/>
      <c r="RGJ1010" s="53"/>
      <c r="RGK1010" s="53"/>
      <c r="RGL1010" s="53"/>
      <c r="RGM1010" s="53"/>
      <c r="RGN1010" s="53"/>
      <c r="RGO1010" s="53"/>
      <c r="RGP1010" s="53"/>
      <c r="RGQ1010" s="53"/>
      <c r="RGR1010" s="53"/>
      <c r="RGS1010" s="53"/>
      <c r="RGT1010" s="53"/>
      <c r="RGU1010" s="53"/>
      <c r="RGV1010" s="53"/>
      <c r="RGW1010" s="53"/>
      <c r="RGX1010" s="53"/>
      <c r="RGY1010" s="53"/>
      <c r="RGZ1010" s="53"/>
      <c r="RHA1010" s="53"/>
      <c r="RHB1010" s="53"/>
      <c r="RHC1010" s="53"/>
      <c r="RHD1010" s="53"/>
      <c r="RHE1010" s="53"/>
      <c r="RHF1010" s="53"/>
      <c r="RHG1010" s="53"/>
      <c r="RHH1010" s="53"/>
      <c r="RHI1010" s="53"/>
      <c r="RHJ1010" s="53"/>
      <c r="RHK1010" s="53"/>
      <c r="RHL1010" s="53"/>
      <c r="RHM1010" s="53"/>
      <c r="RHN1010" s="53"/>
      <c r="RHO1010" s="53"/>
      <c r="RHP1010" s="53"/>
      <c r="RHQ1010" s="53"/>
      <c r="RHR1010" s="53"/>
      <c r="RHS1010" s="53"/>
      <c r="RHT1010" s="53"/>
      <c r="RHU1010" s="53"/>
      <c r="RHV1010" s="53"/>
      <c r="RHW1010" s="53"/>
      <c r="RHX1010" s="53"/>
      <c r="RHY1010" s="53"/>
      <c r="RHZ1010" s="53"/>
      <c r="RIA1010" s="53"/>
      <c r="RIB1010" s="53"/>
      <c r="RIC1010" s="53"/>
      <c r="RID1010" s="53"/>
      <c r="RIE1010" s="53"/>
      <c r="RIF1010" s="53"/>
      <c r="RIG1010" s="53"/>
      <c r="RIH1010" s="53"/>
      <c r="RII1010" s="53"/>
      <c r="RIJ1010" s="53"/>
      <c r="RIK1010" s="53"/>
      <c r="RIL1010" s="53"/>
      <c r="RIM1010" s="53"/>
      <c r="RIN1010" s="53"/>
      <c r="RIO1010" s="53"/>
      <c r="RIP1010" s="53"/>
      <c r="RIQ1010" s="53"/>
      <c r="RIR1010" s="53"/>
      <c r="RIS1010" s="53"/>
      <c r="RIT1010" s="53"/>
      <c r="RIU1010" s="53"/>
      <c r="RIV1010" s="53"/>
      <c r="RIW1010" s="53"/>
      <c r="RIX1010" s="53"/>
      <c r="RIY1010" s="53"/>
      <c r="RIZ1010" s="53"/>
      <c r="RJA1010" s="53"/>
      <c r="RJB1010" s="53"/>
      <c r="RJC1010" s="53"/>
      <c r="RJD1010" s="53"/>
      <c r="RJE1010" s="53"/>
      <c r="RJF1010" s="53"/>
      <c r="RJG1010" s="53"/>
      <c r="RJH1010" s="53"/>
      <c r="RJI1010" s="53"/>
      <c r="RJJ1010" s="53"/>
      <c r="RJK1010" s="53"/>
      <c r="RJL1010" s="53"/>
      <c r="RJM1010" s="53"/>
      <c r="RJN1010" s="53"/>
      <c r="RJO1010" s="53"/>
      <c r="RJP1010" s="53"/>
      <c r="RJQ1010" s="53"/>
      <c r="RJR1010" s="53"/>
      <c r="RJS1010" s="53"/>
      <c r="RJT1010" s="53"/>
      <c r="RJU1010" s="53"/>
      <c r="RJV1010" s="53"/>
      <c r="RJW1010" s="53"/>
      <c r="RJX1010" s="53"/>
      <c r="RJY1010" s="53"/>
      <c r="RJZ1010" s="53"/>
      <c r="RKA1010" s="53"/>
      <c r="RKB1010" s="53"/>
      <c r="RKC1010" s="53"/>
      <c r="RKD1010" s="53"/>
      <c r="RKE1010" s="53"/>
      <c r="RKF1010" s="53"/>
      <c r="RKG1010" s="53"/>
      <c r="RKH1010" s="53"/>
      <c r="RKI1010" s="53"/>
      <c r="RKJ1010" s="53"/>
      <c r="RKK1010" s="53"/>
      <c r="RKL1010" s="53"/>
      <c r="RKM1010" s="53"/>
      <c r="RKN1010" s="53"/>
      <c r="RKO1010" s="53"/>
      <c r="RKP1010" s="53"/>
      <c r="RKQ1010" s="53"/>
      <c r="RKR1010" s="53"/>
      <c r="RKS1010" s="53"/>
      <c r="RKT1010" s="53"/>
      <c r="RKU1010" s="53"/>
      <c r="RKV1010" s="53"/>
      <c r="RKW1010" s="53"/>
      <c r="RKX1010" s="53"/>
      <c r="RKY1010" s="53"/>
      <c r="RKZ1010" s="53"/>
      <c r="RLA1010" s="53"/>
      <c r="RLB1010" s="53"/>
      <c r="RLC1010" s="53"/>
      <c r="RLD1010" s="53"/>
      <c r="RLE1010" s="53"/>
      <c r="RLF1010" s="53"/>
      <c r="RLG1010" s="53"/>
      <c r="RLH1010" s="53"/>
      <c r="RLI1010" s="53"/>
      <c r="RLJ1010" s="53"/>
      <c r="RLK1010" s="53"/>
      <c r="RLL1010" s="53"/>
      <c r="RLM1010" s="53"/>
      <c r="RLN1010" s="53"/>
      <c r="RLO1010" s="53"/>
      <c r="RLP1010" s="53"/>
      <c r="RLQ1010" s="53"/>
      <c r="RLR1010" s="53"/>
      <c r="RLS1010" s="53"/>
      <c r="RLT1010" s="53"/>
      <c r="RLU1010" s="53"/>
      <c r="RLV1010" s="53"/>
      <c r="RLW1010" s="53"/>
      <c r="RLX1010" s="53"/>
      <c r="RLY1010" s="53"/>
      <c r="RLZ1010" s="53"/>
      <c r="RMA1010" s="53"/>
      <c r="RMB1010" s="53"/>
      <c r="RMC1010" s="53"/>
      <c r="RMD1010" s="53"/>
      <c r="RME1010" s="53"/>
      <c r="RMF1010" s="53"/>
      <c r="RMG1010" s="53"/>
      <c r="RMH1010" s="53"/>
      <c r="RMI1010" s="53"/>
      <c r="RMJ1010" s="53"/>
      <c r="RMK1010" s="53"/>
      <c r="RML1010" s="53"/>
      <c r="RMM1010" s="53"/>
      <c r="RMN1010" s="53"/>
      <c r="RMO1010" s="53"/>
      <c r="RMP1010" s="53"/>
      <c r="RMQ1010" s="53"/>
      <c r="RMR1010" s="53"/>
      <c r="RMS1010" s="53"/>
      <c r="RMT1010" s="53"/>
      <c r="RMU1010" s="53"/>
      <c r="RMV1010" s="53"/>
      <c r="RMW1010" s="53"/>
      <c r="RMX1010" s="53"/>
      <c r="RMY1010" s="53"/>
      <c r="RMZ1010" s="53"/>
      <c r="RNA1010" s="53"/>
      <c r="RNB1010" s="53"/>
      <c r="RNC1010" s="53"/>
      <c r="RND1010" s="53"/>
      <c r="RNE1010" s="53"/>
      <c r="RNF1010" s="53"/>
      <c r="RNG1010" s="53"/>
      <c r="RNH1010" s="53"/>
      <c r="RNI1010" s="53"/>
      <c r="RNJ1010" s="53"/>
      <c r="RNK1010" s="53"/>
      <c r="RNL1010" s="53"/>
      <c r="RNM1010" s="53"/>
      <c r="RNN1010" s="53"/>
      <c r="RNO1010" s="53"/>
      <c r="RNP1010" s="53"/>
      <c r="RNQ1010" s="53"/>
      <c r="RNR1010" s="53"/>
      <c r="RNS1010" s="53"/>
      <c r="RNT1010" s="53"/>
      <c r="RNU1010" s="53"/>
      <c r="RNV1010" s="53"/>
      <c r="RNW1010" s="53"/>
      <c r="RNX1010" s="53"/>
      <c r="RNY1010" s="53"/>
      <c r="RNZ1010" s="53"/>
      <c r="ROA1010" s="53"/>
      <c r="ROB1010" s="53"/>
      <c r="ROC1010" s="53"/>
      <c r="ROD1010" s="53"/>
      <c r="ROE1010" s="53"/>
      <c r="ROF1010" s="53"/>
      <c r="ROG1010" s="53"/>
      <c r="ROH1010" s="53"/>
      <c r="ROI1010" s="53"/>
      <c r="ROJ1010" s="53"/>
      <c r="ROK1010" s="53"/>
      <c r="ROL1010" s="53"/>
      <c r="ROM1010" s="53"/>
      <c r="RON1010" s="53"/>
      <c r="ROO1010" s="53"/>
      <c r="ROP1010" s="53"/>
      <c r="ROQ1010" s="53"/>
      <c r="ROR1010" s="53"/>
      <c r="ROS1010" s="53"/>
      <c r="ROT1010" s="53"/>
      <c r="ROU1010" s="53"/>
      <c r="ROV1010" s="53"/>
      <c r="ROW1010" s="53"/>
      <c r="ROX1010" s="53"/>
      <c r="ROY1010" s="53"/>
      <c r="ROZ1010" s="53"/>
      <c r="RPA1010" s="53"/>
      <c r="RPB1010" s="53"/>
      <c r="RPC1010" s="53"/>
      <c r="RPD1010" s="53"/>
      <c r="RPE1010" s="53"/>
      <c r="RPF1010" s="53"/>
      <c r="RPG1010" s="53"/>
      <c r="RPH1010" s="53"/>
      <c r="RPI1010" s="53"/>
      <c r="RPJ1010" s="53"/>
      <c r="RPK1010" s="53"/>
      <c r="RPL1010" s="53"/>
      <c r="RPM1010" s="53"/>
      <c r="RPN1010" s="53"/>
      <c r="RPO1010" s="53"/>
      <c r="RPP1010" s="53"/>
      <c r="RPQ1010" s="53"/>
      <c r="RPR1010" s="53"/>
      <c r="RPS1010" s="53"/>
      <c r="RPT1010" s="53"/>
      <c r="RPU1010" s="53"/>
      <c r="RPV1010" s="53"/>
      <c r="RPW1010" s="53"/>
      <c r="RPX1010" s="53"/>
      <c r="RPY1010" s="53"/>
      <c r="RPZ1010" s="53"/>
      <c r="RQA1010" s="53"/>
      <c r="RQB1010" s="53"/>
      <c r="RQC1010" s="53"/>
      <c r="RQD1010" s="53"/>
      <c r="RQE1010" s="53"/>
      <c r="RQF1010" s="53"/>
      <c r="RQG1010" s="53"/>
      <c r="RQH1010" s="53"/>
      <c r="RQI1010" s="53"/>
      <c r="RQJ1010" s="53"/>
      <c r="RQK1010" s="53"/>
      <c r="RQL1010" s="53"/>
      <c r="RQM1010" s="53"/>
      <c r="RQN1010" s="53"/>
      <c r="RQO1010" s="53"/>
      <c r="RQP1010" s="53"/>
      <c r="RQQ1010" s="53"/>
      <c r="RQR1010" s="53"/>
      <c r="RQS1010" s="53"/>
      <c r="RQT1010" s="53"/>
      <c r="RQU1010" s="53"/>
      <c r="RQV1010" s="53"/>
      <c r="RQW1010" s="53"/>
      <c r="RQX1010" s="53"/>
      <c r="RQY1010" s="53"/>
      <c r="RQZ1010" s="53"/>
      <c r="RRA1010" s="53"/>
      <c r="RRB1010" s="53"/>
      <c r="RRC1010" s="53"/>
      <c r="RRD1010" s="53"/>
      <c r="RRE1010" s="53"/>
      <c r="RRF1010" s="53"/>
      <c r="RRG1010" s="53"/>
      <c r="RRH1010" s="53"/>
      <c r="RRI1010" s="53"/>
      <c r="RRJ1010" s="53"/>
      <c r="RRK1010" s="53"/>
      <c r="RRL1010" s="53"/>
      <c r="RRM1010" s="53"/>
      <c r="RRN1010" s="53"/>
      <c r="RRO1010" s="53"/>
      <c r="RRP1010" s="53"/>
      <c r="RRQ1010" s="53"/>
      <c r="RRR1010" s="53"/>
      <c r="RRS1010" s="53"/>
      <c r="RRT1010" s="53"/>
      <c r="RRU1010" s="53"/>
      <c r="RRV1010" s="53"/>
      <c r="RRW1010" s="53"/>
      <c r="RRX1010" s="53"/>
      <c r="RRY1010" s="53"/>
      <c r="RRZ1010" s="53"/>
      <c r="RSA1010" s="53"/>
      <c r="RSB1010" s="53"/>
      <c r="RSC1010" s="53"/>
      <c r="RSD1010" s="53"/>
      <c r="RSE1010" s="53"/>
      <c r="RSF1010" s="53"/>
      <c r="RSG1010" s="53"/>
      <c r="RSH1010" s="53"/>
      <c r="RSI1010" s="53"/>
      <c r="RSJ1010" s="53"/>
      <c r="RSK1010" s="53"/>
      <c r="RSL1010" s="53"/>
      <c r="RSM1010" s="53"/>
      <c r="RSN1010" s="53"/>
      <c r="RSO1010" s="53"/>
      <c r="RSP1010" s="53"/>
      <c r="RSQ1010" s="53"/>
      <c r="RSR1010" s="53"/>
      <c r="RSS1010" s="53"/>
      <c r="RST1010" s="53"/>
      <c r="RSU1010" s="53"/>
      <c r="RSV1010" s="53"/>
      <c r="RSW1010" s="53"/>
      <c r="RSX1010" s="53"/>
      <c r="RSY1010" s="53"/>
      <c r="RSZ1010" s="53"/>
      <c r="RTA1010" s="53"/>
      <c r="RTB1010" s="53"/>
      <c r="RTC1010" s="53"/>
      <c r="RTD1010" s="53"/>
      <c r="RTE1010" s="53"/>
      <c r="RTF1010" s="53"/>
      <c r="RTG1010" s="53"/>
      <c r="RTH1010" s="53"/>
      <c r="RTI1010" s="53"/>
      <c r="RTJ1010" s="53"/>
      <c r="RTK1010" s="53"/>
      <c r="RTL1010" s="53"/>
      <c r="RTM1010" s="53"/>
      <c r="RTN1010" s="53"/>
      <c r="RTO1010" s="53"/>
      <c r="RTP1010" s="53"/>
      <c r="RTQ1010" s="53"/>
      <c r="RTR1010" s="53"/>
      <c r="RTS1010" s="53"/>
      <c r="RTT1010" s="53"/>
      <c r="RTU1010" s="53"/>
      <c r="RTV1010" s="53"/>
      <c r="RTW1010" s="53"/>
      <c r="RTX1010" s="53"/>
      <c r="RTY1010" s="53"/>
      <c r="RTZ1010" s="53"/>
      <c r="RUA1010" s="53"/>
      <c r="RUB1010" s="53"/>
      <c r="RUC1010" s="53"/>
      <c r="RUD1010" s="53"/>
      <c r="RUE1010" s="53"/>
      <c r="RUF1010" s="53"/>
      <c r="RUG1010" s="53"/>
      <c r="RUH1010" s="53"/>
      <c r="RUI1010" s="53"/>
      <c r="RUJ1010" s="53"/>
      <c r="RUK1010" s="53"/>
      <c r="RUL1010" s="53"/>
      <c r="RUM1010" s="53"/>
      <c r="RUN1010" s="53"/>
      <c r="RUO1010" s="53"/>
      <c r="RUP1010" s="53"/>
      <c r="RUQ1010" s="53"/>
      <c r="RUR1010" s="53"/>
      <c r="RUS1010" s="53"/>
      <c r="RUT1010" s="53"/>
      <c r="RUU1010" s="53"/>
      <c r="RUV1010" s="53"/>
      <c r="RUW1010" s="53"/>
      <c r="RUX1010" s="53"/>
      <c r="RUY1010" s="53"/>
      <c r="RUZ1010" s="53"/>
      <c r="RVA1010" s="53"/>
      <c r="RVB1010" s="53"/>
      <c r="RVC1010" s="53"/>
      <c r="RVD1010" s="53"/>
      <c r="RVE1010" s="53"/>
      <c r="RVF1010" s="53"/>
      <c r="RVG1010" s="53"/>
      <c r="RVH1010" s="53"/>
      <c r="RVI1010" s="53"/>
      <c r="RVJ1010" s="53"/>
      <c r="RVK1010" s="53"/>
      <c r="RVL1010" s="53"/>
      <c r="RVM1010" s="53"/>
      <c r="RVN1010" s="53"/>
      <c r="RVO1010" s="53"/>
      <c r="RVP1010" s="53"/>
      <c r="RVQ1010" s="53"/>
      <c r="RVR1010" s="53"/>
      <c r="RVS1010" s="53"/>
      <c r="RVT1010" s="53"/>
      <c r="RVU1010" s="53"/>
      <c r="RVV1010" s="53"/>
      <c r="RVW1010" s="53"/>
      <c r="RVX1010" s="53"/>
      <c r="RVY1010" s="53"/>
      <c r="RVZ1010" s="53"/>
      <c r="RWA1010" s="53"/>
      <c r="RWB1010" s="53"/>
      <c r="RWC1010" s="53"/>
      <c r="RWD1010" s="53"/>
      <c r="RWE1010" s="53"/>
      <c r="RWF1010" s="53"/>
      <c r="RWG1010" s="53"/>
      <c r="RWH1010" s="53"/>
      <c r="RWI1010" s="53"/>
      <c r="RWJ1010" s="53"/>
      <c r="RWK1010" s="53"/>
      <c r="RWL1010" s="53"/>
      <c r="RWM1010" s="53"/>
      <c r="RWN1010" s="53"/>
      <c r="RWO1010" s="53"/>
      <c r="RWP1010" s="53"/>
      <c r="RWQ1010" s="53"/>
      <c r="RWR1010" s="53"/>
      <c r="RWS1010" s="53"/>
      <c r="RWT1010" s="53"/>
      <c r="RWU1010" s="53"/>
      <c r="RWV1010" s="53"/>
      <c r="RWW1010" s="53"/>
      <c r="RWX1010" s="53"/>
      <c r="RWY1010" s="53"/>
      <c r="RWZ1010" s="53"/>
      <c r="RXA1010" s="53"/>
      <c r="RXB1010" s="53"/>
      <c r="RXC1010" s="53"/>
      <c r="RXD1010" s="53"/>
      <c r="RXE1010" s="53"/>
      <c r="RXF1010" s="53"/>
      <c r="RXG1010" s="53"/>
      <c r="RXH1010" s="53"/>
      <c r="RXI1010" s="53"/>
      <c r="RXJ1010" s="53"/>
      <c r="RXK1010" s="53"/>
      <c r="RXL1010" s="53"/>
      <c r="RXM1010" s="53"/>
      <c r="RXN1010" s="53"/>
      <c r="RXO1010" s="53"/>
      <c r="RXP1010" s="53"/>
      <c r="RXQ1010" s="53"/>
      <c r="RXR1010" s="53"/>
      <c r="RXS1010" s="53"/>
      <c r="RXT1010" s="53"/>
      <c r="RXU1010" s="53"/>
      <c r="RXV1010" s="53"/>
      <c r="RXW1010" s="53"/>
      <c r="RXX1010" s="53"/>
      <c r="RXY1010" s="53"/>
      <c r="RXZ1010" s="53"/>
      <c r="RYA1010" s="53"/>
      <c r="RYB1010" s="53"/>
      <c r="RYC1010" s="53"/>
      <c r="RYD1010" s="53"/>
      <c r="RYE1010" s="53"/>
      <c r="RYF1010" s="53"/>
      <c r="RYG1010" s="53"/>
      <c r="RYH1010" s="53"/>
      <c r="RYI1010" s="53"/>
      <c r="RYJ1010" s="53"/>
      <c r="RYK1010" s="53"/>
      <c r="RYL1010" s="53"/>
      <c r="RYM1010" s="53"/>
      <c r="RYN1010" s="53"/>
      <c r="RYO1010" s="53"/>
      <c r="RYP1010" s="53"/>
      <c r="RYQ1010" s="53"/>
      <c r="RYR1010" s="53"/>
      <c r="RYS1010" s="53"/>
      <c r="RYT1010" s="53"/>
      <c r="RYU1010" s="53"/>
      <c r="RYV1010" s="53"/>
      <c r="RYW1010" s="53"/>
      <c r="RYX1010" s="53"/>
      <c r="RYY1010" s="53"/>
      <c r="RYZ1010" s="53"/>
      <c r="RZA1010" s="53"/>
      <c r="RZB1010" s="53"/>
      <c r="RZC1010" s="53"/>
      <c r="RZD1010" s="53"/>
      <c r="RZE1010" s="53"/>
      <c r="RZF1010" s="53"/>
      <c r="RZG1010" s="53"/>
      <c r="RZH1010" s="53"/>
      <c r="RZI1010" s="53"/>
      <c r="RZJ1010" s="53"/>
      <c r="RZK1010" s="53"/>
      <c r="RZL1010" s="53"/>
      <c r="RZM1010" s="53"/>
      <c r="RZN1010" s="53"/>
      <c r="RZO1010" s="53"/>
      <c r="RZP1010" s="53"/>
      <c r="RZQ1010" s="53"/>
      <c r="RZR1010" s="53"/>
      <c r="RZS1010" s="53"/>
      <c r="RZT1010" s="53"/>
      <c r="RZU1010" s="53"/>
      <c r="RZV1010" s="53"/>
      <c r="RZW1010" s="53"/>
      <c r="RZX1010" s="53"/>
      <c r="RZY1010" s="53"/>
      <c r="RZZ1010" s="53"/>
      <c r="SAA1010" s="53"/>
      <c r="SAB1010" s="53"/>
      <c r="SAC1010" s="53"/>
      <c r="SAD1010" s="53"/>
      <c r="SAE1010" s="53"/>
      <c r="SAF1010" s="53"/>
      <c r="SAG1010" s="53"/>
      <c r="SAH1010" s="53"/>
      <c r="SAI1010" s="53"/>
      <c r="SAJ1010" s="53"/>
      <c r="SAK1010" s="53"/>
      <c r="SAL1010" s="53"/>
      <c r="SAM1010" s="53"/>
      <c r="SAN1010" s="53"/>
      <c r="SAO1010" s="53"/>
      <c r="SAP1010" s="53"/>
      <c r="SAQ1010" s="53"/>
      <c r="SAR1010" s="53"/>
      <c r="SAS1010" s="53"/>
      <c r="SAT1010" s="53"/>
      <c r="SAU1010" s="53"/>
      <c r="SAV1010" s="53"/>
      <c r="SAW1010" s="53"/>
      <c r="SAX1010" s="53"/>
      <c r="SAY1010" s="53"/>
      <c r="SAZ1010" s="53"/>
      <c r="SBA1010" s="53"/>
      <c r="SBB1010" s="53"/>
      <c r="SBC1010" s="53"/>
      <c r="SBD1010" s="53"/>
      <c r="SBE1010" s="53"/>
      <c r="SBF1010" s="53"/>
      <c r="SBG1010" s="53"/>
      <c r="SBH1010" s="53"/>
      <c r="SBI1010" s="53"/>
      <c r="SBJ1010" s="53"/>
      <c r="SBK1010" s="53"/>
      <c r="SBL1010" s="53"/>
      <c r="SBM1010" s="53"/>
      <c r="SBN1010" s="53"/>
      <c r="SBO1010" s="53"/>
      <c r="SBP1010" s="53"/>
      <c r="SBQ1010" s="53"/>
      <c r="SBR1010" s="53"/>
      <c r="SBS1010" s="53"/>
      <c r="SBT1010" s="53"/>
      <c r="SBU1010" s="53"/>
      <c r="SBV1010" s="53"/>
      <c r="SBW1010" s="53"/>
      <c r="SBX1010" s="53"/>
      <c r="SBY1010" s="53"/>
      <c r="SBZ1010" s="53"/>
      <c r="SCA1010" s="53"/>
      <c r="SCB1010" s="53"/>
      <c r="SCC1010" s="53"/>
      <c r="SCD1010" s="53"/>
      <c r="SCE1010" s="53"/>
      <c r="SCF1010" s="53"/>
      <c r="SCG1010" s="53"/>
      <c r="SCH1010" s="53"/>
      <c r="SCI1010" s="53"/>
      <c r="SCJ1010" s="53"/>
      <c r="SCK1010" s="53"/>
      <c r="SCL1010" s="53"/>
      <c r="SCM1010" s="53"/>
      <c r="SCN1010" s="53"/>
      <c r="SCO1010" s="53"/>
      <c r="SCP1010" s="53"/>
      <c r="SCQ1010" s="53"/>
      <c r="SCR1010" s="53"/>
      <c r="SCS1010" s="53"/>
      <c r="SCT1010" s="53"/>
      <c r="SCU1010" s="53"/>
      <c r="SCV1010" s="53"/>
      <c r="SCW1010" s="53"/>
      <c r="SCX1010" s="53"/>
      <c r="SCY1010" s="53"/>
      <c r="SCZ1010" s="53"/>
      <c r="SDA1010" s="53"/>
      <c r="SDB1010" s="53"/>
      <c r="SDC1010" s="53"/>
      <c r="SDD1010" s="53"/>
      <c r="SDE1010" s="53"/>
      <c r="SDF1010" s="53"/>
      <c r="SDG1010" s="53"/>
      <c r="SDH1010" s="53"/>
      <c r="SDI1010" s="53"/>
      <c r="SDJ1010" s="53"/>
      <c r="SDK1010" s="53"/>
      <c r="SDL1010" s="53"/>
      <c r="SDM1010" s="53"/>
      <c r="SDN1010" s="53"/>
      <c r="SDO1010" s="53"/>
      <c r="SDP1010" s="53"/>
      <c r="SDQ1010" s="53"/>
      <c r="SDR1010" s="53"/>
      <c r="SDS1010" s="53"/>
      <c r="SDT1010" s="53"/>
      <c r="SDU1010" s="53"/>
      <c r="SDV1010" s="53"/>
      <c r="SDW1010" s="53"/>
      <c r="SDX1010" s="53"/>
      <c r="SDY1010" s="53"/>
      <c r="SDZ1010" s="53"/>
      <c r="SEA1010" s="53"/>
      <c r="SEB1010" s="53"/>
      <c r="SEC1010" s="53"/>
      <c r="SED1010" s="53"/>
      <c r="SEE1010" s="53"/>
      <c r="SEF1010" s="53"/>
      <c r="SEG1010" s="53"/>
      <c r="SEH1010" s="53"/>
      <c r="SEI1010" s="53"/>
      <c r="SEJ1010" s="53"/>
      <c r="SEK1010" s="53"/>
      <c r="SEL1010" s="53"/>
      <c r="SEM1010" s="53"/>
      <c r="SEN1010" s="53"/>
      <c r="SEO1010" s="53"/>
      <c r="SEP1010" s="53"/>
      <c r="SEQ1010" s="53"/>
      <c r="SER1010" s="53"/>
      <c r="SES1010" s="53"/>
      <c r="SET1010" s="53"/>
      <c r="SEU1010" s="53"/>
      <c r="SEV1010" s="53"/>
      <c r="SEW1010" s="53"/>
      <c r="SEX1010" s="53"/>
      <c r="SEY1010" s="53"/>
      <c r="SEZ1010" s="53"/>
      <c r="SFA1010" s="53"/>
      <c r="SFB1010" s="53"/>
      <c r="SFC1010" s="53"/>
      <c r="SFD1010" s="53"/>
      <c r="SFE1010" s="53"/>
      <c r="SFF1010" s="53"/>
      <c r="SFG1010" s="53"/>
      <c r="SFH1010" s="53"/>
      <c r="SFI1010" s="53"/>
      <c r="SFJ1010" s="53"/>
      <c r="SFK1010" s="53"/>
      <c r="SFL1010" s="53"/>
      <c r="SFM1010" s="53"/>
      <c r="SFN1010" s="53"/>
      <c r="SFO1010" s="53"/>
      <c r="SFP1010" s="53"/>
      <c r="SFQ1010" s="53"/>
      <c r="SFR1010" s="53"/>
      <c r="SFS1010" s="53"/>
      <c r="SFT1010" s="53"/>
      <c r="SFU1010" s="53"/>
      <c r="SFV1010" s="53"/>
      <c r="SFW1010" s="53"/>
      <c r="SFX1010" s="53"/>
      <c r="SFY1010" s="53"/>
      <c r="SFZ1010" s="53"/>
      <c r="SGA1010" s="53"/>
      <c r="SGB1010" s="53"/>
      <c r="SGC1010" s="53"/>
      <c r="SGD1010" s="53"/>
      <c r="SGE1010" s="53"/>
      <c r="SGF1010" s="53"/>
      <c r="SGG1010" s="53"/>
      <c r="SGH1010" s="53"/>
      <c r="SGI1010" s="53"/>
      <c r="SGJ1010" s="53"/>
      <c r="SGK1010" s="53"/>
      <c r="SGL1010" s="53"/>
      <c r="SGM1010" s="53"/>
      <c r="SGN1010" s="53"/>
      <c r="SGO1010" s="53"/>
      <c r="SGP1010" s="53"/>
      <c r="SGQ1010" s="53"/>
      <c r="SGR1010" s="53"/>
      <c r="SGS1010" s="53"/>
      <c r="SGT1010" s="53"/>
      <c r="SGU1010" s="53"/>
      <c r="SGV1010" s="53"/>
      <c r="SGW1010" s="53"/>
      <c r="SGX1010" s="53"/>
      <c r="SGY1010" s="53"/>
      <c r="SGZ1010" s="53"/>
      <c r="SHA1010" s="53"/>
      <c r="SHB1010" s="53"/>
      <c r="SHC1010" s="53"/>
      <c r="SHD1010" s="53"/>
      <c r="SHE1010" s="53"/>
      <c r="SHF1010" s="53"/>
      <c r="SHG1010" s="53"/>
      <c r="SHH1010" s="53"/>
      <c r="SHI1010" s="53"/>
      <c r="SHJ1010" s="53"/>
      <c r="SHK1010" s="53"/>
      <c r="SHL1010" s="53"/>
      <c r="SHM1010" s="53"/>
      <c r="SHN1010" s="53"/>
      <c r="SHO1010" s="53"/>
      <c r="SHP1010" s="53"/>
      <c r="SHQ1010" s="53"/>
      <c r="SHR1010" s="53"/>
      <c r="SHS1010" s="53"/>
      <c r="SHT1010" s="53"/>
      <c r="SHU1010" s="53"/>
      <c r="SHV1010" s="53"/>
      <c r="SHW1010" s="53"/>
      <c r="SHX1010" s="53"/>
      <c r="SHY1010" s="53"/>
      <c r="SHZ1010" s="53"/>
      <c r="SIA1010" s="53"/>
      <c r="SIB1010" s="53"/>
      <c r="SIC1010" s="53"/>
      <c r="SID1010" s="53"/>
      <c r="SIE1010" s="53"/>
      <c r="SIF1010" s="53"/>
      <c r="SIG1010" s="53"/>
      <c r="SIH1010" s="53"/>
      <c r="SII1010" s="53"/>
      <c r="SIJ1010" s="53"/>
      <c r="SIK1010" s="53"/>
      <c r="SIL1010" s="53"/>
      <c r="SIM1010" s="53"/>
      <c r="SIN1010" s="53"/>
      <c r="SIO1010" s="53"/>
      <c r="SIP1010" s="53"/>
      <c r="SIQ1010" s="53"/>
      <c r="SIR1010" s="53"/>
      <c r="SIS1010" s="53"/>
      <c r="SIT1010" s="53"/>
      <c r="SIU1010" s="53"/>
      <c r="SIV1010" s="53"/>
      <c r="SIW1010" s="53"/>
      <c r="SIX1010" s="53"/>
      <c r="SIY1010" s="53"/>
      <c r="SIZ1010" s="53"/>
      <c r="SJA1010" s="53"/>
      <c r="SJB1010" s="53"/>
      <c r="SJC1010" s="53"/>
      <c r="SJD1010" s="53"/>
      <c r="SJE1010" s="53"/>
      <c r="SJF1010" s="53"/>
      <c r="SJG1010" s="53"/>
      <c r="SJH1010" s="53"/>
      <c r="SJI1010" s="53"/>
      <c r="SJJ1010" s="53"/>
      <c r="SJK1010" s="53"/>
      <c r="SJL1010" s="53"/>
      <c r="SJM1010" s="53"/>
      <c r="SJN1010" s="53"/>
      <c r="SJO1010" s="53"/>
      <c r="SJP1010" s="53"/>
      <c r="SJQ1010" s="53"/>
      <c r="SJR1010" s="53"/>
      <c r="SJS1010" s="53"/>
      <c r="SJT1010" s="53"/>
      <c r="SJU1010" s="53"/>
      <c r="SJV1010" s="53"/>
      <c r="SJW1010" s="53"/>
      <c r="SJX1010" s="53"/>
      <c r="SJY1010" s="53"/>
      <c r="SJZ1010" s="53"/>
      <c r="SKA1010" s="53"/>
      <c r="SKB1010" s="53"/>
      <c r="SKC1010" s="53"/>
      <c r="SKD1010" s="53"/>
      <c r="SKE1010" s="53"/>
      <c r="SKF1010" s="53"/>
      <c r="SKG1010" s="53"/>
      <c r="SKH1010" s="53"/>
      <c r="SKI1010" s="53"/>
      <c r="SKJ1010" s="53"/>
      <c r="SKK1010" s="53"/>
      <c r="SKL1010" s="53"/>
      <c r="SKM1010" s="53"/>
      <c r="SKN1010" s="53"/>
      <c r="SKO1010" s="53"/>
      <c r="SKP1010" s="53"/>
      <c r="SKQ1010" s="53"/>
      <c r="SKR1010" s="53"/>
      <c r="SKS1010" s="53"/>
      <c r="SKT1010" s="53"/>
      <c r="SKU1010" s="53"/>
      <c r="SKV1010" s="53"/>
      <c r="SKW1010" s="53"/>
      <c r="SKX1010" s="53"/>
      <c r="SKY1010" s="53"/>
      <c r="SKZ1010" s="53"/>
      <c r="SLA1010" s="53"/>
      <c r="SLB1010" s="53"/>
      <c r="SLC1010" s="53"/>
      <c r="SLD1010" s="53"/>
      <c r="SLE1010" s="53"/>
      <c r="SLF1010" s="53"/>
      <c r="SLG1010" s="53"/>
      <c r="SLH1010" s="53"/>
      <c r="SLI1010" s="53"/>
      <c r="SLJ1010" s="53"/>
      <c r="SLK1010" s="53"/>
      <c r="SLL1010" s="53"/>
      <c r="SLM1010" s="53"/>
      <c r="SLN1010" s="53"/>
      <c r="SLO1010" s="53"/>
      <c r="SLP1010" s="53"/>
      <c r="SLQ1010" s="53"/>
      <c r="SLR1010" s="53"/>
      <c r="SLS1010" s="53"/>
      <c r="SLT1010" s="53"/>
      <c r="SLU1010" s="53"/>
      <c r="SLV1010" s="53"/>
      <c r="SLW1010" s="53"/>
      <c r="SLX1010" s="53"/>
      <c r="SLY1010" s="53"/>
      <c r="SLZ1010" s="53"/>
      <c r="SMA1010" s="53"/>
      <c r="SMB1010" s="53"/>
      <c r="SMC1010" s="53"/>
      <c r="SMD1010" s="53"/>
      <c r="SME1010" s="53"/>
      <c r="SMF1010" s="53"/>
      <c r="SMG1010" s="53"/>
      <c r="SMH1010" s="53"/>
      <c r="SMI1010" s="53"/>
      <c r="SMJ1010" s="53"/>
      <c r="SMK1010" s="53"/>
      <c r="SML1010" s="53"/>
      <c r="SMM1010" s="53"/>
      <c r="SMN1010" s="53"/>
      <c r="SMO1010" s="53"/>
      <c r="SMP1010" s="53"/>
      <c r="SMQ1010" s="53"/>
      <c r="SMR1010" s="53"/>
      <c r="SMS1010" s="53"/>
      <c r="SMT1010" s="53"/>
      <c r="SMU1010" s="53"/>
      <c r="SMV1010" s="53"/>
      <c r="SMW1010" s="53"/>
      <c r="SMX1010" s="53"/>
      <c r="SMY1010" s="53"/>
      <c r="SMZ1010" s="53"/>
      <c r="SNA1010" s="53"/>
      <c r="SNB1010" s="53"/>
      <c r="SNC1010" s="53"/>
      <c r="SND1010" s="53"/>
      <c r="SNE1010" s="53"/>
      <c r="SNF1010" s="53"/>
      <c r="SNG1010" s="53"/>
      <c r="SNH1010" s="53"/>
      <c r="SNI1010" s="53"/>
      <c r="SNJ1010" s="53"/>
      <c r="SNK1010" s="53"/>
      <c r="SNL1010" s="53"/>
      <c r="SNM1010" s="53"/>
      <c r="SNN1010" s="53"/>
      <c r="SNO1010" s="53"/>
      <c r="SNP1010" s="53"/>
      <c r="SNQ1010" s="53"/>
      <c r="SNR1010" s="53"/>
      <c r="SNS1010" s="53"/>
      <c r="SNT1010" s="53"/>
      <c r="SNU1010" s="53"/>
      <c r="SNV1010" s="53"/>
      <c r="SNW1010" s="53"/>
      <c r="SNX1010" s="53"/>
      <c r="SNY1010" s="53"/>
      <c r="SNZ1010" s="53"/>
      <c r="SOA1010" s="53"/>
      <c r="SOB1010" s="53"/>
      <c r="SOC1010" s="53"/>
      <c r="SOD1010" s="53"/>
      <c r="SOE1010" s="53"/>
      <c r="SOF1010" s="53"/>
      <c r="SOG1010" s="53"/>
      <c r="SOH1010" s="53"/>
      <c r="SOI1010" s="53"/>
      <c r="SOJ1010" s="53"/>
      <c r="SOK1010" s="53"/>
      <c r="SOL1010" s="53"/>
      <c r="SOM1010" s="53"/>
      <c r="SON1010" s="53"/>
      <c r="SOO1010" s="53"/>
      <c r="SOP1010" s="53"/>
      <c r="SOQ1010" s="53"/>
      <c r="SOR1010" s="53"/>
      <c r="SOS1010" s="53"/>
      <c r="SOT1010" s="53"/>
      <c r="SOU1010" s="53"/>
      <c r="SOV1010" s="53"/>
      <c r="SOW1010" s="53"/>
      <c r="SOX1010" s="53"/>
      <c r="SOY1010" s="53"/>
      <c r="SOZ1010" s="53"/>
      <c r="SPA1010" s="53"/>
      <c r="SPB1010" s="53"/>
      <c r="SPC1010" s="53"/>
      <c r="SPD1010" s="53"/>
      <c r="SPE1010" s="53"/>
      <c r="SPF1010" s="53"/>
      <c r="SPG1010" s="53"/>
      <c r="SPH1010" s="53"/>
      <c r="SPI1010" s="53"/>
      <c r="SPJ1010" s="53"/>
      <c r="SPK1010" s="53"/>
      <c r="SPL1010" s="53"/>
      <c r="SPM1010" s="53"/>
      <c r="SPN1010" s="53"/>
      <c r="SPO1010" s="53"/>
      <c r="SPP1010" s="53"/>
      <c r="SPQ1010" s="53"/>
      <c r="SPR1010" s="53"/>
      <c r="SPS1010" s="53"/>
      <c r="SPT1010" s="53"/>
      <c r="SPU1010" s="53"/>
      <c r="SPV1010" s="53"/>
      <c r="SPW1010" s="53"/>
      <c r="SPX1010" s="53"/>
      <c r="SPY1010" s="53"/>
      <c r="SPZ1010" s="53"/>
      <c r="SQA1010" s="53"/>
      <c r="SQB1010" s="53"/>
      <c r="SQC1010" s="53"/>
      <c r="SQD1010" s="53"/>
      <c r="SQE1010" s="53"/>
      <c r="SQF1010" s="53"/>
      <c r="SQG1010" s="53"/>
      <c r="SQH1010" s="53"/>
      <c r="SQI1010" s="53"/>
      <c r="SQJ1010" s="53"/>
      <c r="SQK1010" s="53"/>
      <c r="SQL1010" s="53"/>
      <c r="SQM1010" s="53"/>
      <c r="SQN1010" s="53"/>
      <c r="SQO1010" s="53"/>
      <c r="SQP1010" s="53"/>
      <c r="SQQ1010" s="53"/>
      <c r="SQR1010" s="53"/>
      <c r="SQS1010" s="53"/>
      <c r="SQT1010" s="53"/>
      <c r="SQU1010" s="53"/>
      <c r="SQV1010" s="53"/>
      <c r="SQW1010" s="53"/>
      <c r="SQX1010" s="53"/>
      <c r="SQY1010" s="53"/>
      <c r="SQZ1010" s="53"/>
      <c r="SRA1010" s="53"/>
      <c r="SRB1010" s="53"/>
      <c r="SRC1010" s="53"/>
      <c r="SRD1010" s="53"/>
      <c r="SRE1010" s="53"/>
      <c r="SRF1010" s="53"/>
      <c r="SRG1010" s="53"/>
      <c r="SRH1010" s="53"/>
      <c r="SRI1010" s="53"/>
      <c r="SRJ1010" s="53"/>
      <c r="SRK1010" s="53"/>
      <c r="SRL1010" s="53"/>
      <c r="SRM1010" s="53"/>
      <c r="SRN1010" s="53"/>
      <c r="SRO1010" s="53"/>
      <c r="SRP1010" s="53"/>
      <c r="SRQ1010" s="53"/>
      <c r="SRR1010" s="53"/>
      <c r="SRS1010" s="53"/>
      <c r="SRT1010" s="53"/>
      <c r="SRU1010" s="53"/>
      <c r="SRV1010" s="53"/>
      <c r="SRW1010" s="53"/>
      <c r="SRX1010" s="53"/>
      <c r="SRY1010" s="53"/>
      <c r="SRZ1010" s="53"/>
      <c r="SSA1010" s="53"/>
      <c r="SSB1010" s="53"/>
      <c r="SSC1010" s="53"/>
      <c r="SSD1010" s="53"/>
      <c r="SSE1010" s="53"/>
      <c r="SSF1010" s="53"/>
      <c r="SSG1010" s="53"/>
      <c r="SSH1010" s="53"/>
      <c r="SSI1010" s="53"/>
      <c r="SSJ1010" s="53"/>
      <c r="SSK1010" s="53"/>
      <c r="SSL1010" s="53"/>
      <c r="SSM1010" s="53"/>
      <c r="SSN1010" s="53"/>
      <c r="SSO1010" s="53"/>
      <c r="SSP1010" s="53"/>
      <c r="SSQ1010" s="53"/>
      <c r="SSR1010" s="53"/>
      <c r="SSS1010" s="53"/>
      <c r="SST1010" s="53"/>
      <c r="SSU1010" s="53"/>
      <c r="SSV1010" s="53"/>
      <c r="SSW1010" s="53"/>
      <c r="SSX1010" s="53"/>
      <c r="SSY1010" s="53"/>
      <c r="SSZ1010" s="53"/>
      <c r="STA1010" s="53"/>
      <c r="STB1010" s="53"/>
      <c r="STC1010" s="53"/>
      <c r="STD1010" s="53"/>
      <c r="STE1010" s="53"/>
      <c r="STF1010" s="53"/>
      <c r="STG1010" s="53"/>
      <c r="STH1010" s="53"/>
      <c r="STI1010" s="53"/>
      <c r="STJ1010" s="53"/>
      <c r="STK1010" s="53"/>
      <c r="STL1010" s="53"/>
      <c r="STM1010" s="53"/>
      <c r="STN1010" s="53"/>
      <c r="STO1010" s="53"/>
      <c r="STP1010" s="53"/>
      <c r="STQ1010" s="53"/>
      <c r="STR1010" s="53"/>
      <c r="STS1010" s="53"/>
      <c r="STT1010" s="53"/>
      <c r="STU1010" s="53"/>
      <c r="STV1010" s="53"/>
      <c r="STW1010" s="53"/>
      <c r="STX1010" s="53"/>
      <c r="STY1010" s="53"/>
      <c r="STZ1010" s="53"/>
      <c r="SUA1010" s="53"/>
      <c r="SUB1010" s="53"/>
      <c r="SUC1010" s="53"/>
      <c r="SUD1010" s="53"/>
      <c r="SUE1010" s="53"/>
      <c r="SUF1010" s="53"/>
      <c r="SUG1010" s="53"/>
      <c r="SUH1010" s="53"/>
      <c r="SUI1010" s="53"/>
      <c r="SUJ1010" s="53"/>
      <c r="SUK1010" s="53"/>
      <c r="SUL1010" s="53"/>
      <c r="SUM1010" s="53"/>
      <c r="SUN1010" s="53"/>
      <c r="SUO1010" s="53"/>
      <c r="SUP1010" s="53"/>
      <c r="SUQ1010" s="53"/>
      <c r="SUR1010" s="53"/>
      <c r="SUS1010" s="53"/>
      <c r="SUT1010" s="53"/>
      <c r="SUU1010" s="53"/>
      <c r="SUV1010" s="53"/>
      <c r="SUW1010" s="53"/>
      <c r="SUX1010" s="53"/>
      <c r="SUY1010" s="53"/>
      <c r="SUZ1010" s="53"/>
      <c r="SVA1010" s="53"/>
      <c r="SVB1010" s="53"/>
      <c r="SVC1010" s="53"/>
      <c r="SVD1010" s="53"/>
      <c r="SVE1010" s="53"/>
      <c r="SVF1010" s="53"/>
      <c r="SVG1010" s="53"/>
      <c r="SVH1010" s="53"/>
      <c r="SVI1010" s="53"/>
      <c r="SVJ1010" s="53"/>
      <c r="SVK1010" s="53"/>
      <c r="SVL1010" s="53"/>
      <c r="SVM1010" s="53"/>
      <c r="SVN1010" s="53"/>
      <c r="SVO1010" s="53"/>
      <c r="SVP1010" s="53"/>
      <c r="SVQ1010" s="53"/>
      <c r="SVR1010" s="53"/>
      <c r="SVS1010" s="53"/>
      <c r="SVT1010" s="53"/>
      <c r="SVU1010" s="53"/>
      <c r="SVV1010" s="53"/>
      <c r="SVW1010" s="53"/>
      <c r="SVX1010" s="53"/>
      <c r="SVY1010" s="53"/>
      <c r="SVZ1010" s="53"/>
      <c r="SWA1010" s="53"/>
      <c r="SWB1010" s="53"/>
      <c r="SWC1010" s="53"/>
      <c r="SWD1010" s="53"/>
      <c r="SWE1010" s="53"/>
      <c r="SWF1010" s="53"/>
      <c r="SWG1010" s="53"/>
      <c r="SWH1010" s="53"/>
      <c r="SWI1010" s="53"/>
      <c r="SWJ1010" s="53"/>
      <c r="SWK1010" s="53"/>
      <c r="SWL1010" s="53"/>
      <c r="SWM1010" s="53"/>
      <c r="SWN1010" s="53"/>
      <c r="SWO1010" s="53"/>
      <c r="SWP1010" s="53"/>
      <c r="SWQ1010" s="53"/>
      <c r="SWR1010" s="53"/>
      <c r="SWS1010" s="53"/>
      <c r="SWT1010" s="53"/>
      <c r="SWU1010" s="53"/>
      <c r="SWV1010" s="53"/>
      <c r="SWW1010" s="53"/>
      <c r="SWX1010" s="53"/>
      <c r="SWY1010" s="53"/>
      <c r="SWZ1010" s="53"/>
      <c r="SXA1010" s="53"/>
      <c r="SXB1010" s="53"/>
      <c r="SXC1010" s="53"/>
      <c r="SXD1010" s="53"/>
      <c r="SXE1010" s="53"/>
      <c r="SXF1010" s="53"/>
      <c r="SXG1010" s="53"/>
      <c r="SXH1010" s="53"/>
      <c r="SXI1010" s="53"/>
      <c r="SXJ1010" s="53"/>
      <c r="SXK1010" s="53"/>
      <c r="SXL1010" s="53"/>
      <c r="SXM1010" s="53"/>
      <c r="SXN1010" s="53"/>
      <c r="SXO1010" s="53"/>
      <c r="SXP1010" s="53"/>
      <c r="SXQ1010" s="53"/>
      <c r="SXR1010" s="53"/>
      <c r="SXS1010" s="53"/>
      <c r="SXT1010" s="53"/>
      <c r="SXU1010" s="53"/>
      <c r="SXV1010" s="53"/>
      <c r="SXW1010" s="53"/>
      <c r="SXX1010" s="53"/>
      <c r="SXY1010" s="53"/>
      <c r="SXZ1010" s="53"/>
      <c r="SYA1010" s="53"/>
      <c r="SYB1010" s="53"/>
      <c r="SYC1010" s="53"/>
      <c r="SYD1010" s="53"/>
      <c r="SYE1010" s="53"/>
      <c r="SYF1010" s="53"/>
      <c r="SYG1010" s="53"/>
      <c r="SYH1010" s="53"/>
      <c r="SYI1010" s="53"/>
      <c r="SYJ1010" s="53"/>
      <c r="SYK1010" s="53"/>
      <c r="SYL1010" s="53"/>
      <c r="SYM1010" s="53"/>
      <c r="SYN1010" s="53"/>
      <c r="SYO1010" s="53"/>
      <c r="SYP1010" s="53"/>
      <c r="SYQ1010" s="53"/>
      <c r="SYR1010" s="53"/>
      <c r="SYS1010" s="53"/>
      <c r="SYT1010" s="53"/>
      <c r="SYU1010" s="53"/>
      <c r="SYV1010" s="53"/>
      <c r="SYW1010" s="53"/>
      <c r="SYX1010" s="53"/>
      <c r="SYY1010" s="53"/>
      <c r="SYZ1010" s="53"/>
      <c r="SZA1010" s="53"/>
      <c r="SZB1010" s="53"/>
      <c r="SZC1010" s="53"/>
      <c r="SZD1010" s="53"/>
      <c r="SZE1010" s="53"/>
      <c r="SZF1010" s="53"/>
      <c r="SZG1010" s="53"/>
      <c r="SZH1010" s="53"/>
      <c r="SZI1010" s="53"/>
      <c r="SZJ1010" s="53"/>
      <c r="SZK1010" s="53"/>
      <c r="SZL1010" s="53"/>
      <c r="SZM1010" s="53"/>
      <c r="SZN1010" s="53"/>
      <c r="SZO1010" s="53"/>
      <c r="SZP1010" s="53"/>
      <c r="SZQ1010" s="53"/>
      <c r="SZR1010" s="53"/>
      <c r="SZS1010" s="53"/>
      <c r="SZT1010" s="53"/>
      <c r="SZU1010" s="53"/>
      <c r="SZV1010" s="53"/>
      <c r="SZW1010" s="53"/>
      <c r="SZX1010" s="53"/>
      <c r="SZY1010" s="53"/>
      <c r="SZZ1010" s="53"/>
      <c r="TAA1010" s="53"/>
      <c r="TAB1010" s="53"/>
      <c r="TAC1010" s="53"/>
      <c r="TAD1010" s="53"/>
      <c r="TAE1010" s="53"/>
      <c r="TAF1010" s="53"/>
      <c r="TAG1010" s="53"/>
      <c r="TAH1010" s="53"/>
      <c r="TAI1010" s="53"/>
      <c r="TAJ1010" s="53"/>
      <c r="TAK1010" s="53"/>
      <c r="TAL1010" s="53"/>
      <c r="TAM1010" s="53"/>
      <c r="TAN1010" s="53"/>
      <c r="TAO1010" s="53"/>
      <c r="TAP1010" s="53"/>
      <c r="TAQ1010" s="53"/>
      <c r="TAR1010" s="53"/>
      <c r="TAS1010" s="53"/>
      <c r="TAT1010" s="53"/>
      <c r="TAU1010" s="53"/>
      <c r="TAV1010" s="53"/>
      <c r="TAW1010" s="53"/>
      <c r="TAX1010" s="53"/>
      <c r="TAY1010" s="53"/>
      <c r="TAZ1010" s="53"/>
      <c r="TBA1010" s="53"/>
      <c r="TBB1010" s="53"/>
      <c r="TBC1010" s="53"/>
      <c r="TBD1010" s="53"/>
      <c r="TBE1010" s="53"/>
      <c r="TBF1010" s="53"/>
      <c r="TBG1010" s="53"/>
      <c r="TBH1010" s="53"/>
      <c r="TBI1010" s="53"/>
      <c r="TBJ1010" s="53"/>
      <c r="TBK1010" s="53"/>
      <c r="TBL1010" s="53"/>
      <c r="TBM1010" s="53"/>
      <c r="TBN1010" s="53"/>
      <c r="TBO1010" s="53"/>
      <c r="TBP1010" s="53"/>
      <c r="TBQ1010" s="53"/>
      <c r="TBR1010" s="53"/>
      <c r="TBS1010" s="53"/>
      <c r="TBT1010" s="53"/>
      <c r="TBU1010" s="53"/>
      <c r="TBV1010" s="53"/>
      <c r="TBW1010" s="53"/>
      <c r="TBX1010" s="53"/>
      <c r="TBY1010" s="53"/>
      <c r="TBZ1010" s="53"/>
      <c r="TCA1010" s="53"/>
      <c r="TCB1010" s="53"/>
      <c r="TCC1010" s="53"/>
      <c r="TCD1010" s="53"/>
      <c r="TCE1010" s="53"/>
      <c r="TCF1010" s="53"/>
      <c r="TCG1010" s="53"/>
      <c r="TCH1010" s="53"/>
      <c r="TCI1010" s="53"/>
      <c r="TCJ1010" s="53"/>
      <c r="TCK1010" s="53"/>
      <c r="TCL1010" s="53"/>
      <c r="TCM1010" s="53"/>
      <c r="TCN1010" s="53"/>
      <c r="TCO1010" s="53"/>
      <c r="TCP1010" s="53"/>
      <c r="TCQ1010" s="53"/>
      <c r="TCR1010" s="53"/>
      <c r="TCS1010" s="53"/>
      <c r="TCT1010" s="53"/>
      <c r="TCU1010" s="53"/>
      <c r="TCV1010" s="53"/>
      <c r="TCW1010" s="53"/>
      <c r="TCX1010" s="53"/>
      <c r="TCY1010" s="53"/>
      <c r="TCZ1010" s="53"/>
      <c r="TDA1010" s="53"/>
      <c r="TDB1010" s="53"/>
      <c r="TDC1010" s="53"/>
      <c r="TDD1010" s="53"/>
      <c r="TDE1010" s="53"/>
      <c r="TDF1010" s="53"/>
      <c r="TDG1010" s="53"/>
      <c r="TDH1010" s="53"/>
      <c r="TDI1010" s="53"/>
      <c r="TDJ1010" s="53"/>
      <c r="TDK1010" s="53"/>
      <c r="TDL1010" s="53"/>
      <c r="TDM1010" s="53"/>
      <c r="TDN1010" s="53"/>
      <c r="TDO1010" s="53"/>
      <c r="TDP1010" s="53"/>
      <c r="TDQ1010" s="53"/>
      <c r="TDR1010" s="53"/>
      <c r="TDS1010" s="53"/>
      <c r="TDT1010" s="53"/>
      <c r="TDU1010" s="53"/>
      <c r="TDV1010" s="53"/>
      <c r="TDW1010" s="53"/>
      <c r="TDX1010" s="53"/>
      <c r="TDY1010" s="53"/>
      <c r="TDZ1010" s="53"/>
      <c r="TEA1010" s="53"/>
      <c r="TEB1010" s="53"/>
      <c r="TEC1010" s="53"/>
      <c r="TED1010" s="53"/>
      <c r="TEE1010" s="53"/>
      <c r="TEF1010" s="53"/>
      <c r="TEG1010" s="53"/>
      <c r="TEH1010" s="53"/>
      <c r="TEI1010" s="53"/>
      <c r="TEJ1010" s="53"/>
      <c r="TEK1010" s="53"/>
      <c r="TEL1010" s="53"/>
      <c r="TEM1010" s="53"/>
      <c r="TEN1010" s="53"/>
      <c r="TEO1010" s="53"/>
      <c r="TEP1010" s="53"/>
      <c r="TEQ1010" s="53"/>
      <c r="TER1010" s="53"/>
      <c r="TES1010" s="53"/>
      <c r="TET1010" s="53"/>
      <c r="TEU1010" s="53"/>
      <c r="TEV1010" s="53"/>
      <c r="TEW1010" s="53"/>
      <c r="TEX1010" s="53"/>
      <c r="TEY1010" s="53"/>
      <c r="TEZ1010" s="53"/>
      <c r="TFA1010" s="53"/>
      <c r="TFB1010" s="53"/>
      <c r="TFC1010" s="53"/>
      <c r="TFD1010" s="53"/>
      <c r="TFE1010" s="53"/>
      <c r="TFF1010" s="53"/>
      <c r="TFG1010" s="53"/>
      <c r="TFH1010" s="53"/>
      <c r="TFI1010" s="53"/>
      <c r="TFJ1010" s="53"/>
      <c r="TFK1010" s="53"/>
      <c r="TFL1010" s="53"/>
      <c r="TFM1010" s="53"/>
      <c r="TFN1010" s="53"/>
      <c r="TFO1010" s="53"/>
      <c r="TFP1010" s="53"/>
      <c r="TFQ1010" s="53"/>
      <c r="TFR1010" s="53"/>
      <c r="TFS1010" s="53"/>
      <c r="TFT1010" s="53"/>
      <c r="TFU1010" s="53"/>
      <c r="TFV1010" s="53"/>
      <c r="TFW1010" s="53"/>
      <c r="TFX1010" s="53"/>
      <c r="TFY1010" s="53"/>
      <c r="TFZ1010" s="53"/>
      <c r="TGA1010" s="53"/>
      <c r="TGB1010" s="53"/>
      <c r="TGC1010" s="53"/>
      <c r="TGD1010" s="53"/>
      <c r="TGE1010" s="53"/>
      <c r="TGF1010" s="53"/>
      <c r="TGG1010" s="53"/>
      <c r="TGH1010" s="53"/>
      <c r="TGI1010" s="53"/>
      <c r="TGJ1010" s="53"/>
      <c r="TGK1010" s="53"/>
      <c r="TGL1010" s="53"/>
      <c r="TGM1010" s="53"/>
      <c r="TGN1010" s="53"/>
      <c r="TGO1010" s="53"/>
      <c r="TGP1010" s="53"/>
      <c r="TGQ1010" s="53"/>
      <c r="TGR1010" s="53"/>
      <c r="TGS1010" s="53"/>
      <c r="TGT1010" s="53"/>
      <c r="TGU1010" s="53"/>
      <c r="TGV1010" s="53"/>
      <c r="TGW1010" s="53"/>
      <c r="TGX1010" s="53"/>
      <c r="TGY1010" s="53"/>
      <c r="TGZ1010" s="53"/>
      <c r="THA1010" s="53"/>
      <c r="THB1010" s="53"/>
      <c r="THC1010" s="53"/>
      <c r="THD1010" s="53"/>
      <c r="THE1010" s="53"/>
      <c r="THF1010" s="53"/>
      <c r="THG1010" s="53"/>
      <c r="THH1010" s="53"/>
      <c r="THI1010" s="53"/>
      <c r="THJ1010" s="53"/>
      <c r="THK1010" s="53"/>
      <c r="THL1010" s="53"/>
      <c r="THM1010" s="53"/>
      <c r="THN1010" s="53"/>
      <c r="THO1010" s="53"/>
      <c r="THP1010" s="53"/>
      <c r="THQ1010" s="53"/>
      <c r="THR1010" s="53"/>
      <c r="THS1010" s="53"/>
      <c r="THT1010" s="53"/>
      <c r="THU1010" s="53"/>
      <c r="THV1010" s="53"/>
      <c r="THW1010" s="53"/>
      <c r="THX1010" s="53"/>
      <c r="THY1010" s="53"/>
      <c r="THZ1010" s="53"/>
      <c r="TIA1010" s="53"/>
      <c r="TIB1010" s="53"/>
      <c r="TIC1010" s="53"/>
      <c r="TID1010" s="53"/>
      <c r="TIE1010" s="53"/>
      <c r="TIF1010" s="53"/>
      <c r="TIG1010" s="53"/>
      <c r="TIH1010" s="53"/>
      <c r="TII1010" s="53"/>
      <c r="TIJ1010" s="53"/>
      <c r="TIK1010" s="53"/>
      <c r="TIL1010" s="53"/>
      <c r="TIM1010" s="53"/>
      <c r="TIN1010" s="53"/>
      <c r="TIO1010" s="53"/>
      <c r="TIP1010" s="53"/>
      <c r="TIQ1010" s="53"/>
      <c r="TIR1010" s="53"/>
      <c r="TIS1010" s="53"/>
      <c r="TIT1010" s="53"/>
      <c r="TIU1010" s="53"/>
      <c r="TIV1010" s="53"/>
      <c r="TIW1010" s="53"/>
      <c r="TIX1010" s="53"/>
      <c r="TIY1010" s="53"/>
      <c r="TIZ1010" s="53"/>
      <c r="TJA1010" s="53"/>
      <c r="TJB1010" s="53"/>
      <c r="TJC1010" s="53"/>
      <c r="TJD1010" s="53"/>
      <c r="TJE1010" s="53"/>
      <c r="TJF1010" s="53"/>
      <c r="TJG1010" s="53"/>
      <c r="TJH1010" s="53"/>
      <c r="TJI1010" s="53"/>
      <c r="TJJ1010" s="53"/>
      <c r="TJK1010" s="53"/>
      <c r="TJL1010" s="53"/>
      <c r="TJM1010" s="53"/>
      <c r="TJN1010" s="53"/>
      <c r="TJO1010" s="53"/>
      <c r="TJP1010" s="53"/>
      <c r="TJQ1010" s="53"/>
      <c r="TJR1010" s="53"/>
      <c r="TJS1010" s="53"/>
      <c r="TJT1010" s="53"/>
      <c r="TJU1010" s="53"/>
      <c r="TJV1010" s="53"/>
      <c r="TJW1010" s="53"/>
      <c r="TJX1010" s="53"/>
      <c r="TJY1010" s="53"/>
      <c r="TJZ1010" s="53"/>
      <c r="TKA1010" s="53"/>
      <c r="TKB1010" s="53"/>
      <c r="TKC1010" s="53"/>
      <c r="TKD1010" s="53"/>
      <c r="TKE1010" s="53"/>
      <c r="TKF1010" s="53"/>
      <c r="TKG1010" s="53"/>
      <c r="TKH1010" s="53"/>
      <c r="TKI1010" s="53"/>
      <c r="TKJ1010" s="53"/>
      <c r="TKK1010" s="53"/>
      <c r="TKL1010" s="53"/>
      <c r="TKM1010" s="53"/>
      <c r="TKN1010" s="53"/>
      <c r="TKO1010" s="53"/>
      <c r="TKP1010" s="53"/>
      <c r="TKQ1010" s="53"/>
      <c r="TKR1010" s="53"/>
      <c r="TKS1010" s="53"/>
      <c r="TKT1010" s="53"/>
      <c r="TKU1010" s="53"/>
      <c r="TKV1010" s="53"/>
      <c r="TKW1010" s="53"/>
      <c r="TKX1010" s="53"/>
      <c r="TKY1010" s="53"/>
      <c r="TKZ1010" s="53"/>
      <c r="TLA1010" s="53"/>
      <c r="TLB1010" s="53"/>
      <c r="TLC1010" s="53"/>
      <c r="TLD1010" s="53"/>
      <c r="TLE1010" s="53"/>
      <c r="TLF1010" s="53"/>
      <c r="TLG1010" s="53"/>
      <c r="TLH1010" s="53"/>
      <c r="TLI1010" s="53"/>
      <c r="TLJ1010" s="53"/>
      <c r="TLK1010" s="53"/>
      <c r="TLL1010" s="53"/>
      <c r="TLM1010" s="53"/>
      <c r="TLN1010" s="53"/>
      <c r="TLO1010" s="53"/>
      <c r="TLP1010" s="53"/>
      <c r="TLQ1010" s="53"/>
      <c r="TLR1010" s="53"/>
      <c r="TLS1010" s="53"/>
      <c r="TLT1010" s="53"/>
      <c r="TLU1010" s="53"/>
      <c r="TLV1010" s="53"/>
      <c r="TLW1010" s="53"/>
      <c r="TLX1010" s="53"/>
      <c r="TLY1010" s="53"/>
      <c r="TLZ1010" s="53"/>
      <c r="TMA1010" s="53"/>
      <c r="TMB1010" s="53"/>
      <c r="TMC1010" s="53"/>
      <c r="TMD1010" s="53"/>
      <c r="TME1010" s="53"/>
      <c r="TMF1010" s="53"/>
      <c r="TMG1010" s="53"/>
      <c r="TMH1010" s="53"/>
      <c r="TMI1010" s="53"/>
      <c r="TMJ1010" s="53"/>
      <c r="TMK1010" s="53"/>
      <c r="TML1010" s="53"/>
      <c r="TMM1010" s="53"/>
      <c r="TMN1010" s="53"/>
      <c r="TMO1010" s="53"/>
      <c r="TMP1010" s="53"/>
      <c r="TMQ1010" s="53"/>
      <c r="TMR1010" s="53"/>
      <c r="TMS1010" s="53"/>
      <c r="TMT1010" s="53"/>
      <c r="TMU1010" s="53"/>
      <c r="TMV1010" s="53"/>
      <c r="TMW1010" s="53"/>
      <c r="TMX1010" s="53"/>
      <c r="TMY1010" s="53"/>
      <c r="TMZ1010" s="53"/>
      <c r="TNA1010" s="53"/>
      <c r="TNB1010" s="53"/>
      <c r="TNC1010" s="53"/>
      <c r="TND1010" s="53"/>
      <c r="TNE1010" s="53"/>
      <c r="TNF1010" s="53"/>
      <c r="TNG1010" s="53"/>
      <c r="TNH1010" s="53"/>
      <c r="TNI1010" s="53"/>
      <c r="TNJ1010" s="53"/>
      <c r="TNK1010" s="53"/>
      <c r="TNL1010" s="53"/>
      <c r="TNM1010" s="53"/>
      <c r="TNN1010" s="53"/>
      <c r="TNO1010" s="53"/>
      <c r="TNP1010" s="53"/>
      <c r="TNQ1010" s="53"/>
      <c r="TNR1010" s="53"/>
      <c r="TNS1010" s="53"/>
      <c r="TNT1010" s="53"/>
      <c r="TNU1010" s="53"/>
      <c r="TNV1010" s="53"/>
      <c r="TNW1010" s="53"/>
      <c r="TNX1010" s="53"/>
      <c r="TNY1010" s="53"/>
      <c r="TNZ1010" s="53"/>
      <c r="TOA1010" s="53"/>
      <c r="TOB1010" s="53"/>
      <c r="TOC1010" s="53"/>
      <c r="TOD1010" s="53"/>
      <c r="TOE1010" s="53"/>
      <c r="TOF1010" s="53"/>
      <c r="TOG1010" s="53"/>
      <c r="TOH1010" s="53"/>
      <c r="TOI1010" s="53"/>
      <c r="TOJ1010" s="53"/>
      <c r="TOK1010" s="53"/>
      <c r="TOL1010" s="53"/>
      <c r="TOM1010" s="53"/>
      <c r="TON1010" s="53"/>
      <c r="TOO1010" s="53"/>
      <c r="TOP1010" s="53"/>
      <c r="TOQ1010" s="53"/>
      <c r="TOR1010" s="53"/>
      <c r="TOS1010" s="53"/>
      <c r="TOT1010" s="53"/>
      <c r="TOU1010" s="53"/>
      <c r="TOV1010" s="53"/>
      <c r="TOW1010" s="53"/>
      <c r="TOX1010" s="53"/>
      <c r="TOY1010" s="53"/>
      <c r="TOZ1010" s="53"/>
      <c r="TPA1010" s="53"/>
      <c r="TPB1010" s="53"/>
      <c r="TPC1010" s="53"/>
      <c r="TPD1010" s="53"/>
      <c r="TPE1010" s="53"/>
      <c r="TPF1010" s="53"/>
      <c r="TPG1010" s="53"/>
      <c r="TPH1010" s="53"/>
      <c r="TPI1010" s="53"/>
      <c r="TPJ1010" s="53"/>
      <c r="TPK1010" s="53"/>
      <c r="TPL1010" s="53"/>
      <c r="TPM1010" s="53"/>
      <c r="TPN1010" s="53"/>
      <c r="TPO1010" s="53"/>
      <c r="TPP1010" s="53"/>
      <c r="TPQ1010" s="53"/>
      <c r="TPR1010" s="53"/>
      <c r="TPS1010" s="53"/>
      <c r="TPT1010" s="53"/>
      <c r="TPU1010" s="53"/>
      <c r="TPV1010" s="53"/>
      <c r="TPW1010" s="53"/>
      <c r="TPX1010" s="53"/>
      <c r="TPY1010" s="53"/>
      <c r="TPZ1010" s="53"/>
      <c r="TQA1010" s="53"/>
      <c r="TQB1010" s="53"/>
      <c r="TQC1010" s="53"/>
      <c r="TQD1010" s="53"/>
      <c r="TQE1010" s="53"/>
      <c r="TQF1010" s="53"/>
      <c r="TQG1010" s="53"/>
      <c r="TQH1010" s="53"/>
      <c r="TQI1010" s="53"/>
      <c r="TQJ1010" s="53"/>
      <c r="TQK1010" s="53"/>
      <c r="TQL1010" s="53"/>
      <c r="TQM1010" s="53"/>
      <c r="TQN1010" s="53"/>
      <c r="TQO1010" s="53"/>
      <c r="TQP1010" s="53"/>
      <c r="TQQ1010" s="53"/>
      <c r="TQR1010" s="53"/>
      <c r="TQS1010" s="53"/>
      <c r="TQT1010" s="53"/>
      <c r="TQU1010" s="53"/>
      <c r="TQV1010" s="53"/>
      <c r="TQW1010" s="53"/>
      <c r="TQX1010" s="53"/>
      <c r="TQY1010" s="53"/>
      <c r="TQZ1010" s="53"/>
      <c r="TRA1010" s="53"/>
      <c r="TRB1010" s="53"/>
      <c r="TRC1010" s="53"/>
      <c r="TRD1010" s="53"/>
      <c r="TRE1010" s="53"/>
      <c r="TRF1010" s="53"/>
      <c r="TRG1010" s="53"/>
      <c r="TRH1010" s="53"/>
      <c r="TRI1010" s="53"/>
      <c r="TRJ1010" s="53"/>
      <c r="TRK1010" s="53"/>
      <c r="TRL1010" s="53"/>
      <c r="TRM1010" s="53"/>
      <c r="TRN1010" s="53"/>
      <c r="TRO1010" s="53"/>
      <c r="TRP1010" s="53"/>
      <c r="TRQ1010" s="53"/>
      <c r="TRR1010" s="53"/>
      <c r="TRS1010" s="53"/>
      <c r="TRT1010" s="53"/>
      <c r="TRU1010" s="53"/>
      <c r="TRV1010" s="53"/>
      <c r="TRW1010" s="53"/>
      <c r="TRX1010" s="53"/>
      <c r="TRY1010" s="53"/>
      <c r="TRZ1010" s="53"/>
      <c r="TSA1010" s="53"/>
      <c r="TSB1010" s="53"/>
      <c r="TSC1010" s="53"/>
      <c r="TSD1010" s="53"/>
      <c r="TSE1010" s="53"/>
      <c r="TSF1010" s="53"/>
      <c r="TSG1010" s="53"/>
      <c r="TSH1010" s="53"/>
      <c r="TSI1010" s="53"/>
      <c r="TSJ1010" s="53"/>
      <c r="TSK1010" s="53"/>
      <c r="TSL1010" s="53"/>
      <c r="TSM1010" s="53"/>
      <c r="TSN1010" s="53"/>
      <c r="TSO1010" s="53"/>
      <c r="TSP1010" s="53"/>
      <c r="TSQ1010" s="53"/>
      <c r="TSR1010" s="53"/>
      <c r="TSS1010" s="53"/>
      <c r="TST1010" s="53"/>
      <c r="TSU1010" s="53"/>
      <c r="TSV1010" s="53"/>
      <c r="TSW1010" s="53"/>
      <c r="TSX1010" s="53"/>
      <c r="TSY1010" s="53"/>
      <c r="TSZ1010" s="53"/>
      <c r="TTA1010" s="53"/>
      <c r="TTB1010" s="53"/>
      <c r="TTC1010" s="53"/>
      <c r="TTD1010" s="53"/>
      <c r="TTE1010" s="53"/>
      <c r="TTF1010" s="53"/>
      <c r="TTG1010" s="53"/>
      <c r="TTH1010" s="53"/>
      <c r="TTI1010" s="53"/>
      <c r="TTJ1010" s="53"/>
      <c r="TTK1010" s="53"/>
      <c r="TTL1010" s="53"/>
      <c r="TTM1010" s="53"/>
      <c r="TTN1010" s="53"/>
      <c r="TTO1010" s="53"/>
      <c r="TTP1010" s="53"/>
      <c r="TTQ1010" s="53"/>
      <c r="TTR1010" s="53"/>
      <c r="TTS1010" s="53"/>
      <c r="TTT1010" s="53"/>
      <c r="TTU1010" s="53"/>
      <c r="TTV1010" s="53"/>
      <c r="TTW1010" s="53"/>
      <c r="TTX1010" s="53"/>
      <c r="TTY1010" s="53"/>
      <c r="TTZ1010" s="53"/>
      <c r="TUA1010" s="53"/>
      <c r="TUB1010" s="53"/>
      <c r="TUC1010" s="53"/>
      <c r="TUD1010" s="53"/>
      <c r="TUE1010" s="53"/>
      <c r="TUF1010" s="53"/>
      <c r="TUG1010" s="53"/>
      <c r="TUH1010" s="53"/>
      <c r="TUI1010" s="53"/>
      <c r="TUJ1010" s="53"/>
      <c r="TUK1010" s="53"/>
      <c r="TUL1010" s="53"/>
      <c r="TUM1010" s="53"/>
      <c r="TUN1010" s="53"/>
      <c r="TUO1010" s="53"/>
      <c r="TUP1010" s="53"/>
      <c r="TUQ1010" s="53"/>
      <c r="TUR1010" s="53"/>
      <c r="TUS1010" s="53"/>
      <c r="TUT1010" s="53"/>
      <c r="TUU1010" s="53"/>
      <c r="TUV1010" s="53"/>
      <c r="TUW1010" s="53"/>
      <c r="TUX1010" s="53"/>
      <c r="TUY1010" s="53"/>
      <c r="TUZ1010" s="53"/>
      <c r="TVA1010" s="53"/>
      <c r="TVB1010" s="53"/>
      <c r="TVC1010" s="53"/>
      <c r="TVD1010" s="53"/>
      <c r="TVE1010" s="53"/>
      <c r="TVF1010" s="53"/>
      <c r="TVG1010" s="53"/>
      <c r="TVH1010" s="53"/>
      <c r="TVI1010" s="53"/>
      <c r="TVJ1010" s="53"/>
      <c r="TVK1010" s="53"/>
      <c r="TVL1010" s="53"/>
      <c r="TVM1010" s="53"/>
      <c r="TVN1010" s="53"/>
      <c r="TVO1010" s="53"/>
      <c r="TVP1010" s="53"/>
      <c r="TVQ1010" s="53"/>
      <c r="TVR1010" s="53"/>
      <c r="TVS1010" s="53"/>
      <c r="TVT1010" s="53"/>
      <c r="TVU1010" s="53"/>
      <c r="TVV1010" s="53"/>
      <c r="TVW1010" s="53"/>
      <c r="TVX1010" s="53"/>
      <c r="TVY1010" s="53"/>
      <c r="TVZ1010" s="53"/>
      <c r="TWA1010" s="53"/>
      <c r="TWB1010" s="53"/>
      <c r="TWC1010" s="53"/>
      <c r="TWD1010" s="53"/>
      <c r="TWE1010" s="53"/>
      <c r="TWF1010" s="53"/>
      <c r="TWG1010" s="53"/>
      <c r="TWH1010" s="53"/>
      <c r="TWI1010" s="53"/>
      <c r="TWJ1010" s="53"/>
      <c r="TWK1010" s="53"/>
      <c r="TWL1010" s="53"/>
      <c r="TWM1010" s="53"/>
      <c r="TWN1010" s="53"/>
      <c r="TWO1010" s="53"/>
      <c r="TWP1010" s="53"/>
      <c r="TWQ1010" s="53"/>
      <c r="TWR1010" s="53"/>
      <c r="TWS1010" s="53"/>
      <c r="TWT1010" s="53"/>
      <c r="TWU1010" s="53"/>
      <c r="TWV1010" s="53"/>
      <c r="TWW1010" s="53"/>
      <c r="TWX1010" s="53"/>
      <c r="TWY1010" s="53"/>
      <c r="TWZ1010" s="53"/>
      <c r="TXA1010" s="53"/>
      <c r="TXB1010" s="53"/>
      <c r="TXC1010" s="53"/>
      <c r="TXD1010" s="53"/>
      <c r="TXE1010" s="53"/>
      <c r="TXF1010" s="53"/>
      <c r="TXG1010" s="53"/>
      <c r="TXH1010" s="53"/>
      <c r="TXI1010" s="53"/>
      <c r="TXJ1010" s="53"/>
      <c r="TXK1010" s="53"/>
      <c r="TXL1010" s="53"/>
      <c r="TXM1010" s="53"/>
      <c r="TXN1010" s="53"/>
      <c r="TXO1010" s="53"/>
      <c r="TXP1010" s="53"/>
      <c r="TXQ1010" s="53"/>
      <c r="TXR1010" s="53"/>
      <c r="TXS1010" s="53"/>
      <c r="TXT1010" s="53"/>
      <c r="TXU1010" s="53"/>
      <c r="TXV1010" s="53"/>
      <c r="TXW1010" s="53"/>
      <c r="TXX1010" s="53"/>
      <c r="TXY1010" s="53"/>
      <c r="TXZ1010" s="53"/>
      <c r="TYA1010" s="53"/>
      <c r="TYB1010" s="53"/>
      <c r="TYC1010" s="53"/>
      <c r="TYD1010" s="53"/>
      <c r="TYE1010" s="53"/>
      <c r="TYF1010" s="53"/>
      <c r="TYG1010" s="53"/>
      <c r="TYH1010" s="53"/>
      <c r="TYI1010" s="53"/>
      <c r="TYJ1010" s="53"/>
      <c r="TYK1010" s="53"/>
      <c r="TYL1010" s="53"/>
      <c r="TYM1010" s="53"/>
      <c r="TYN1010" s="53"/>
      <c r="TYO1010" s="53"/>
      <c r="TYP1010" s="53"/>
      <c r="TYQ1010" s="53"/>
      <c r="TYR1010" s="53"/>
      <c r="TYS1010" s="53"/>
      <c r="TYT1010" s="53"/>
      <c r="TYU1010" s="53"/>
      <c r="TYV1010" s="53"/>
      <c r="TYW1010" s="53"/>
      <c r="TYX1010" s="53"/>
      <c r="TYY1010" s="53"/>
      <c r="TYZ1010" s="53"/>
      <c r="TZA1010" s="53"/>
      <c r="TZB1010" s="53"/>
      <c r="TZC1010" s="53"/>
      <c r="TZD1010" s="53"/>
      <c r="TZE1010" s="53"/>
      <c r="TZF1010" s="53"/>
      <c r="TZG1010" s="53"/>
      <c r="TZH1010" s="53"/>
      <c r="TZI1010" s="53"/>
      <c r="TZJ1010" s="53"/>
      <c r="TZK1010" s="53"/>
      <c r="TZL1010" s="53"/>
      <c r="TZM1010" s="53"/>
      <c r="TZN1010" s="53"/>
      <c r="TZO1010" s="53"/>
      <c r="TZP1010" s="53"/>
      <c r="TZQ1010" s="53"/>
      <c r="TZR1010" s="53"/>
      <c r="TZS1010" s="53"/>
      <c r="TZT1010" s="53"/>
      <c r="TZU1010" s="53"/>
      <c r="TZV1010" s="53"/>
      <c r="TZW1010" s="53"/>
      <c r="TZX1010" s="53"/>
      <c r="TZY1010" s="53"/>
      <c r="TZZ1010" s="53"/>
      <c r="UAA1010" s="53"/>
      <c r="UAB1010" s="53"/>
      <c r="UAC1010" s="53"/>
      <c r="UAD1010" s="53"/>
      <c r="UAE1010" s="53"/>
      <c r="UAF1010" s="53"/>
      <c r="UAG1010" s="53"/>
      <c r="UAH1010" s="53"/>
      <c r="UAI1010" s="53"/>
      <c r="UAJ1010" s="53"/>
      <c r="UAK1010" s="53"/>
      <c r="UAL1010" s="53"/>
      <c r="UAM1010" s="53"/>
      <c r="UAN1010" s="53"/>
      <c r="UAO1010" s="53"/>
      <c r="UAP1010" s="53"/>
      <c r="UAQ1010" s="53"/>
      <c r="UAR1010" s="53"/>
      <c r="UAS1010" s="53"/>
      <c r="UAT1010" s="53"/>
      <c r="UAU1010" s="53"/>
      <c r="UAV1010" s="53"/>
      <c r="UAW1010" s="53"/>
      <c r="UAX1010" s="53"/>
      <c r="UAY1010" s="53"/>
      <c r="UAZ1010" s="53"/>
      <c r="UBA1010" s="53"/>
      <c r="UBB1010" s="53"/>
      <c r="UBC1010" s="53"/>
      <c r="UBD1010" s="53"/>
      <c r="UBE1010" s="53"/>
      <c r="UBF1010" s="53"/>
      <c r="UBG1010" s="53"/>
      <c r="UBH1010" s="53"/>
      <c r="UBI1010" s="53"/>
      <c r="UBJ1010" s="53"/>
      <c r="UBK1010" s="53"/>
      <c r="UBL1010" s="53"/>
      <c r="UBM1010" s="53"/>
      <c r="UBN1010" s="53"/>
      <c r="UBO1010" s="53"/>
      <c r="UBP1010" s="53"/>
      <c r="UBQ1010" s="53"/>
      <c r="UBR1010" s="53"/>
      <c r="UBS1010" s="53"/>
      <c r="UBT1010" s="53"/>
      <c r="UBU1010" s="53"/>
      <c r="UBV1010" s="53"/>
      <c r="UBW1010" s="53"/>
      <c r="UBX1010" s="53"/>
      <c r="UBY1010" s="53"/>
      <c r="UBZ1010" s="53"/>
      <c r="UCA1010" s="53"/>
      <c r="UCB1010" s="53"/>
      <c r="UCC1010" s="53"/>
      <c r="UCD1010" s="53"/>
      <c r="UCE1010" s="53"/>
      <c r="UCF1010" s="53"/>
      <c r="UCG1010" s="53"/>
      <c r="UCH1010" s="53"/>
      <c r="UCI1010" s="53"/>
      <c r="UCJ1010" s="53"/>
      <c r="UCK1010" s="53"/>
      <c r="UCL1010" s="53"/>
      <c r="UCM1010" s="53"/>
      <c r="UCN1010" s="53"/>
      <c r="UCO1010" s="53"/>
      <c r="UCP1010" s="53"/>
      <c r="UCQ1010" s="53"/>
      <c r="UCR1010" s="53"/>
      <c r="UCS1010" s="53"/>
      <c r="UCT1010" s="53"/>
      <c r="UCU1010" s="53"/>
      <c r="UCV1010" s="53"/>
      <c r="UCW1010" s="53"/>
      <c r="UCX1010" s="53"/>
      <c r="UCY1010" s="53"/>
      <c r="UCZ1010" s="53"/>
      <c r="UDA1010" s="53"/>
      <c r="UDB1010" s="53"/>
      <c r="UDC1010" s="53"/>
      <c r="UDD1010" s="53"/>
      <c r="UDE1010" s="53"/>
      <c r="UDF1010" s="53"/>
      <c r="UDG1010" s="53"/>
      <c r="UDH1010" s="53"/>
      <c r="UDI1010" s="53"/>
      <c r="UDJ1010" s="53"/>
      <c r="UDK1010" s="53"/>
      <c r="UDL1010" s="53"/>
      <c r="UDM1010" s="53"/>
      <c r="UDN1010" s="53"/>
      <c r="UDO1010" s="53"/>
      <c r="UDP1010" s="53"/>
      <c r="UDQ1010" s="53"/>
      <c r="UDR1010" s="53"/>
      <c r="UDS1010" s="53"/>
      <c r="UDT1010" s="53"/>
      <c r="UDU1010" s="53"/>
      <c r="UDV1010" s="53"/>
      <c r="UDW1010" s="53"/>
      <c r="UDX1010" s="53"/>
      <c r="UDY1010" s="53"/>
      <c r="UDZ1010" s="53"/>
      <c r="UEA1010" s="53"/>
      <c r="UEB1010" s="53"/>
      <c r="UEC1010" s="53"/>
      <c r="UED1010" s="53"/>
      <c r="UEE1010" s="53"/>
      <c r="UEF1010" s="53"/>
      <c r="UEG1010" s="53"/>
      <c r="UEH1010" s="53"/>
      <c r="UEI1010" s="53"/>
      <c r="UEJ1010" s="53"/>
      <c r="UEK1010" s="53"/>
      <c r="UEL1010" s="53"/>
      <c r="UEM1010" s="53"/>
      <c r="UEN1010" s="53"/>
      <c r="UEO1010" s="53"/>
      <c r="UEP1010" s="53"/>
      <c r="UEQ1010" s="53"/>
      <c r="UER1010" s="53"/>
      <c r="UES1010" s="53"/>
      <c r="UET1010" s="53"/>
      <c r="UEU1010" s="53"/>
      <c r="UEV1010" s="53"/>
      <c r="UEW1010" s="53"/>
      <c r="UEX1010" s="53"/>
      <c r="UEY1010" s="53"/>
      <c r="UEZ1010" s="53"/>
      <c r="UFA1010" s="53"/>
      <c r="UFB1010" s="53"/>
      <c r="UFC1010" s="53"/>
      <c r="UFD1010" s="53"/>
      <c r="UFE1010" s="53"/>
      <c r="UFF1010" s="53"/>
      <c r="UFG1010" s="53"/>
      <c r="UFH1010" s="53"/>
      <c r="UFI1010" s="53"/>
      <c r="UFJ1010" s="53"/>
      <c r="UFK1010" s="53"/>
      <c r="UFL1010" s="53"/>
      <c r="UFM1010" s="53"/>
      <c r="UFN1010" s="53"/>
      <c r="UFO1010" s="53"/>
      <c r="UFP1010" s="53"/>
      <c r="UFQ1010" s="53"/>
      <c r="UFR1010" s="53"/>
      <c r="UFS1010" s="53"/>
      <c r="UFT1010" s="53"/>
      <c r="UFU1010" s="53"/>
      <c r="UFV1010" s="53"/>
      <c r="UFW1010" s="53"/>
      <c r="UFX1010" s="53"/>
      <c r="UFY1010" s="53"/>
      <c r="UFZ1010" s="53"/>
      <c r="UGA1010" s="53"/>
      <c r="UGB1010" s="53"/>
      <c r="UGC1010" s="53"/>
      <c r="UGD1010" s="53"/>
      <c r="UGE1010" s="53"/>
      <c r="UGF1010" s="53"/>
      <c r="UGG1010" s="53"/>
      <c r="UGH1010" s="53"/>
      <c r="UGI1010" s="53"/>
      <c r="UGJ1010" s="53"/>
      <c r="UGK1010" s="53"/>
      <c r="UGL1010" s="53"/>
      <c r="UGM1010" s="53"/>
      <c r="UGN1010" s="53"/>
      <c r="UGO1010" s="53"/>
      <c r="UGP1010" s="53"/>
      <c r="UGQ1010" s="53"/>
      <c r="UGR1010" s="53"/>
      <c r="UGS1010" s="53"/>
      <c r="UGT1010" s="53"/>
      <c r="UGU1010" s="53"/>
      <c r="UGV1010" s="53"/>
      <c r="UGW1010" s="53"/>
      <c r="UGX1010" s="53"/>
      <c r="UGY1010" s="53"/>
      <c r="UGZ1010" s="53"/>
      <c r="UHA1010" s="53"/>
      <c r="UHB1010" s="53"/>
      <c r="UHC1010" s="53"/>
      <c r="UHD1010" s="53"/>
      <c r="UHE1010" s="53"/>
      <c r="UHF1010" s="53"/>
      <c r="UHG1010" s="53"/>
      <c r="UHH1010" s="53"/>
      <c r="UHI1010" s="53"/>
      <c r="UHJ1010" s="53"/>
      <c r="UHK1010" s="53"/>
      <c r="UHL1010" s="53"/>
      <c r="UHM1010" s="53"/>
      <c r="UHN1010" s="53"/>
      <c r="UHO1010" s="53"/>
      <c r="UHP1010" s="53"/>
      <c r="UHQ1010" s="53"/>
      <c r="UHR1010" s="53"/>
      <c r="UHS1010" s="53"/>
      <c r="UHT1010" s="53"/>
      <c r="UHU1010" s="53"/>
      <c r="UHV1010" s="53"/>
      <c r="UHW1010" s="53"/>
      <c r="UHX1010" s="53"/>
      <c r="UHY1010" s="53"/>
      <c r="UHZ1010" s="53"/>
      <c r="UIA1010" s="53"/>
      <c r="UIB1010" s="53"/>
      <c r="UIC1010" s="53"/>
      <c r="UID1010" s="53"/>
      <c r="UIE1010" s="53"/>
      <c r="UIF1010" s="53"/>
      <c r="UIG1010" s="53"/>
      <c r="UIH1010" s="53"/>
      <c r="UII1010" s="53"/>
      <c r="UIJ1010" s="53"/>
      <c r="UIK1010" s="53"/>
      <c r="UIL1010" s="53"/>
      <c r="UIM1010" s="53"/>
      <c r="UIN1010" s="53"/>
      <c r="UIO1010" s="53"/>
      <c r="UIP1010" s="53"/>
      <c r="UIQ1010" s="53"/>
      <c r="UIR1010" s="53"/>
      <c r="UIS1010" s="53"/>
      <c r="UIT1010" s="53"/>
      <c r="UIU1010" s="53"/>
      <c r="UIV1010" s="53"/>
      <c r="UIW1010" s="53"/>
      <c r="UIX1010" s="53"/>
      <c r="UIY1010" s="53"/>
      <c r="UIZ1010" s="53"/>
      <c r="UJA1010" s="53"/>
      <c r="UJB1010" s="53"/>
      <c r="UJC1010" s="53"/>
      <c r="UJD1010" s="53"/>
      <c r="UJE1010" s="53"/>
      <c r="UJF1010" s="53"/>
      <c r="UJG1010" s="53"/>
      <c r="UJH1010" s="53"/>
      <c r="UJI1010" s="53"/>
      <c r="UJJ1010" s="53"/>
      <c r="UJK1010" s="53"/>
      <c r="UJL1010" s="53"/>
      <c r="UJM1010" s="53"/>
      <c r="UJN1010" s="53"/>
      <c r="UJO1010" s="53"/>
      <c r="UJP1010" s="53"/>
      <c r="UJQ1010" s="53"/>
      <c r="UJR1010" s="53"/>
      <c r="UJS1010" s="53"/>
      <c r="UJT1010" s="53"/>
      <c r="UJU1010" s="53"/>
      <c r="UJV1010" s="53"/>
      <c r="UJW1010" s="53"/>
      <c r="UJX1010" s="53"/>
      <c r="UJY1010" s="53"/>
      <c r="UJZ1010" s="53"/>
      <c r="UKA1010" s="53"/>
      <c r="UKB1010" s="53"/>
      <c r="UKC1010" s="53"/>
      <c r="UKD1010" s="53"/>
      <c r="UKE1010" s="53"/>
      <c r="UKF1010" s="53"/>
      <c r="UKG1010" s="53"/>
      <c r="UKH1010" s="53"/>
      <c r="UKI1010" s="53"/>
      <c r="UKJ1010" s="53"/>
      <c r="UKK1010" s="53"/>
      <c r="UKL1010" s="53"/>
      <c r="UKM1010" s="53"/>
      <c r="UKN1010" s="53"/>
      <c r="UKO1010" s="53"/>
      <c r="UKP1010" s="53"/>
      <c r="UKQ1010" s="53"/>
      <c r="UKR1010" s="53"/>
      <c r="UKS1010" s="53"/>
      <c r="UKT1010" s="53"/>
      <c r="UKU1010" s="53"/>
      <c r="UKV1010" s="53"/>
      <c r="UKW1010" s="53"/>
      <c r="UKX1010" s="53"/>
      <c r="UKY1010" s="53"/>
      <c r="UKZ1010" s="53"/>
      <c r="ULA1010" s="53"/>
      <c r="ULB1010" s="53"/>
      <c r="ULC1010" s="53"/>
      <c r="ULD1010" s="53"/>
      <c r="ULE1010" s="53"/>
      <c r="ULF1010" s="53"/>
      <c r="ULG1010" s="53"/>
      <c r="ULH1010" s="53"/>
      <c r="ULI1010" s="53"/>
      <c r="ULJ1010" s="53"/>
      <c r="ULK1010" s="53"/>
      <c r="ULL1010" s="53"/>
      <c r="ULM1010" s="53"/>
      <c r="ULN1010" s="53"/>
      <c r="ULO1010" s="53"/>
      <c r="ULP1010" s="53"/>
      <c r="ULQ1010" s="53"/>
      <c r="ULR1010" s="53"/>
      <c r="ULS1010" s="53"/>
      <c r="ULT1010" s="53"/>
      <c r="ULU1010" s="53"/>
      <c r="ULV1010" s="53"/>
      <c r="ULW1010" s="53"/>
      <c r="ULX1010" s="53"/>
      <c r="ULY1010" s="53"/>
      <c r="ULZ1010" s="53"/>
      <c r="UMA1010" s="53"/>
      <c r="UMB1010" s="53"/>
      <c r="UMC1010" s="53"/>
      <c r="UMD1010" s="53"/>
      <c r="UME1010" s="53"/>
      <c r="UMF1010" s="53"/>
      <c r="UMG1010" s="53"/>
      <c r="UMH1010" s="53"/>
      <c r="UMI1010" s="53"/>
      <c r="UMJ1010" s="53"/>
      <c r="UMK1010" s="53"/>
      <c r="UML1010" s="53"/>
      <c r="UMM1010" s="53"/>
      <c r="UMN1010" s="53"/>
      <c r="UMO1010" s="53"/>
      <c r="UMP1010" s="53"/>
      <c r="UMQ1010" s="53"/>
      <c r="UMR1010" s="53"/>
      <c r="UMS1010" s="53"/>
      <c r="UMT1010" s="53"/>
      <c r="UMU1010" s="53"/>
      <c r="UMV1010" s="53"/>
      <c r="UMW1010" s="53"/>
      <c r="UMX1010" s="53"/>
      <c r="UMY1010" s="53"/>
      <c r="UMZ1010" s="53"/>
      <c r="UNA1010" s="53"/>
      <c r="UNB1010" s="53"/>
      <c r="UNC1010" s="53"/>
      <c r="UND1010" s="53"/>
      <c r="UNE1010" s="53"/>
      <c r="UNF1010" s="53"/>
      <c r="UNG1010" s="53"/>
      <c r="UNH1010" s="53"/>
      <c r="UNI1010" s="53"/>
      <c r="UNJ1010" s="53"/>
      <c r="UNK1010" s="53"/>
      <c r="UNL1010" s="53"/>
      <c r="UNM1010" s="53"/>
      <c r="UNN1010" s="53"/>
      <c r="UNO1010" s="53"/>
      <c r="UNP1010" s="53"/>
      <c r="UNQ1010" s="53"/>
      <c r="UNR1010" s="53"/>
      <c r="UNS1010" s="53"/>
      <c r="UNT1010" s="53"/>
      <c r="UNU1010" s="53"/>
      <c r="UNV1010" s="53"/>
      <c r="UNW1010" s="53"/>
      <c r="UNX1010" s="53"/>
      <c r="UNY1010" s="53"/>
      <c r="UNZ1010" s="53"/>
      <c r="UOA1010" s="53"/>
      <c r="UOB1010" s="53"/>
      <c r="UOC1010" s="53"/>
      <c r="UOD1010" s="53"/>
      <c r="UOE1010" s="53"/>
      <c r="UOF1010" s="53"/>
      <c r="UOG1010" s="53"/>
      <c r="UOH1010" s="53"/>
      <c r="UOI1010" s="53"/>
      <c r="UOJ1010" s="53"/>
      <c r="UOK1010" s="53"/>
      <c r="UOL1010" s="53"/>
      <c r="UOM1010" s="53"/>
      <c r="UON1010" s="53"/>
      <c r="UOO1010" s="53"/>
      <c r="UOP1010" s="53"/>
      <c r="UOQ1010" s="53"/>
      <c r="UOR1010" s="53"/>
      <c r="UOS1010" s="53"/>
      <c r="UOT1010" s="53"/>
      <c r="UOU1010" s="53"/>
      <c r="UOV1010" s="53"/>
      <c r="UOW1010" s="53"/>
      <c r="UOX1010" s="53"/>
      <c r="UOY1010" s="53"/>
      <c r="UOZ1010" s="53"/>
      <c r="UPA1010" s="53"/>
      <c r="UPB1010" s="53"/>
      <c r="UPC1010" s="53"/>
      <c r="UPD1010" s="53"/>
      <c r="UPE1010" s="53"/>
      <c r="UPF1010" s="53"/>
      <c r="UPG1010" s="53"/>
      <c r="UPH1010" s="53"/>
      <c r="UPI1010" s="53"/>
      <c r="UPJ1010" s="53"/>
      <c r="UPK1010" s="53"/>
      <c r="UPL1010" s="53"/>
      <c r="UPM1010" s="53"/>
      <c r="UPN1010" s="53"/>
      <c r="UPO1010" s="53"/>
      <c r="UPP1010" s="53"/>
      <c r="UPQ1010" s="53"/>
      <c r="UPR1010" s="53"/>
      <c r="UPS1010" s="53"/>
      <c r="UPT1010" s="53"/>
      <c r="UPU1010" s="53"/>
      <c r="UPV1010" s="53"/>
      <c r="UPW1010" s="53"/>
      <c r="UPX1010" s="53"/>
      <c r="UPY1010" s="53"/>
      <c r="UPZ1010" s="53"/>
      <c r="UQA1010" s="53"/>
      <c r="UQB1010" s="53"/>
      <c r="UQC1010" s="53"/>
      <c r="UQD1010" s="53"/>
      <c r="UQE1010" s="53"/>
      <c r="UQF1010" s="53"/>
      <c r="UQG1010" s="53"/>
      <c r="UQH1010" s="53"/>
      <c r="UQI1010" s="53"/>
      <c r="UQJ1010" s="53"/>
      <c r="UQK1010" s="53"/>
      <c r="UQL1010" s="53"/>
      <c r="UQM1010" s="53"/>
      <c r="UQN1010" s="53"/>
      <c r="UQO1010" s="53"/>
      <c r="UQP1010" s="53"/>
      <c r="UQQ1010" s="53"/>
      <c r="UQR1010" s="53"/>
      <c r="UQS1010" s="53"/>
      <c r="UQT1010" s="53"/>
      <c r="UQU1010" s="53"/>
      <c r="UQV1010" s="53"/>
      <c r="UQW1010" s="53"/>
      <c r="UQX1010" s="53"/>
      <c r="UQY1010" s="53"/>
      <c r="UQZ1010" s="53"/>
      <c r="URA1010" s="53"/>
      <c r="URB1010" s="53"/>
      <c r="URC1010" s="53"/>
      <c r="URD1010" s="53"/>
      <c r="URE1010" s="53"/>
      <c r="URF1010" s="53"/>
      <c r="URG1010" s="53"/>
      <c r="URH1010" s="53"/>
      <c r="URI1010" s="53"/>
      <c r="URJ1010" s="53"/>
      <c r="URK1010" s="53"/>
      <c r="URL1010" s="53"/>
      <c r="URM1010" s="53"/>
      <c r="URN1010" s="53"/>
      <c r="URO1010" s="53"/>
      <c r="URP1010" s="53"/>
      <c r="URQ1010" s="53"/>
      <c r="URR1010" s="53"/>
      <c r="URS1010" s="53"/>
      <c r="URT1010" s="53"/>
      <c r="URU1010" s="53"/>
      <c r="URV1010" s="53"/>
      <c r="URW1010" s="53"/>
      <c r="URX1010" s="53"/>
      <c r="URY1010" s="53"/>
      <c r="URZ1010" s="53"/>
      <c r="USA1010" s="53"/>
      <c r="USB1010" s="53"/>
      <c r="USC1010" s="53"/>
      <c r="USD1010" s="53"/>
      <c r="USE1010" s="53"/>
      <c r="USF1010" s="53"/>
      <c r="USG1010" s="53"/>
      <c r="USH1010" s="53"/>
      <c r="USI1010" s="53"/>
      <c r="USJ1010" s="53"/>
      <c r="USK1010" s="53"/>
      <c r="USL1010" s="53"/>
      <c r="USM1010" s="53"/>
      <c r="USN1010" s="53"/>
      <c r="USO1010" s="53"/>
      <c r="USP1010" s="53"/>
      <c r="USQ1010" s="53"/>
      <c r="USR1010" s="53"/>
      <c r="USS1010" s="53"/>
      <c r="UST1010" s="53"/>
      <c r="USU1010" s="53"/>
      <c r="USV1010" s="53"/>
      <c r="USW1010" s="53"/>
      <c r="USX1010" s="53"/>
      <c r="USY1010" s="53"/>
      <c r="USZ1010" s="53"/>
      <c r="UTA1010" s="53"/>
      <c r="UTB1010" s="53"/>
      <c r="UTC1010" s="53"/>
      <c r="UTD1010" s="53"/>
      <c r="UTE1010" s="53"/>
      <c r="UTF1010" s="53"/>
      <c r="UTG1010" s="53"/>
      <c r="UTH1010" s="53"/>
      <c r="UTI1010" s="53"/>
      <c r="UTJ1010" s="53"/>
      <c r="UTK1010" s="53"/>
      <c r="UTL1010" s="53"/>
      <c r="UTM1010" s="53"/>
      <c r="UTN1010" s="53"/>
      <c r="UTO1010" s="53"/>
      <c r="UTP1010" s="53"/>
      <c r="UTQ1010" s="53"/>
      <c r="UTR1010" s="53"/>
      <c r="UTS1010" s="53"/>
      <c r="UTT1010" s="53"/>
      <c r="UTU1010" s="53"/>
      <c r="UTV1010" s="53"/>
      <c r="UTW1010" s="53"/>
      <c r="UTX1010" s="53"/>
      <c r="UTY1010" s="53"/>
      <c r="UTZ1010" s="53"/>
      <c r="UUA1010" s="53"/>
      <c r="UUB1010" s="53"/>
      <c r="UUC1010" s="53"/>
      <c r="UUD1010" s="53"/>
      <c r="UUE1010" s="53"/>
      <c r="UUF1010" s="53"/>
      <c r="UUG1010" s="53"/>
      <c r="UUH1010" s="53"/>
      <c r="UUI1010" s="53"/>
      <c r="UUJ1010" s="53"/>
      <c r="UUK1010" s="53"/>
      <c r="UUL1010" s="53"/>
      <c r="UUM1010" s="53"/>
      <c r="UUN1010" s="53"/>
      <c r="UUO1010" s="53"/>
      <c r="UUP1010" s="53"/>
      <c r="UUQ1010" s="53"/>
      <c r="UUR1010" s="53"/>
      <c r="UUS1010" s="53"/>
      <c r="UUT1010" s="53"/>
      <c r="UUU1010" s="53"/>
      <c r="UUV1010" s="53"/>
      <c r="UUW1010" s="53"/>
      <c r="UUX1010" s="53"/>
      <c r="UUY1010" s="53"/>
      <c r="UUZ1010" s="53"/>
      <c r="UVA1010" s="53"/>
      <c r="UVB1010" s="53"/>
      <c r="UVC1010" s="53"/>
      <c r="UVD1010" s="53"/>
      <c r="UVE1010" s="53"/>
      <c r="UVF1010" s="53"/>
      <c r="UVG1010" s="53"/>
      <c r="UVH1010" s="53"/>
      <c r="UVI1010" s="53"/>
      <c r="UVJ1010" s="53"/>
      <c r="UVK1010" s="53"/>
      <c r="UVL1010" s="53"/>
      <c r="UVM1010" s="53"/>
      <c r="UVN1010" s="53"/>
      <c r="UVO1010" s="53"/>
      <c r="UVP1010" s="53"/>
      <c r="UVQ1010" s="53"/>
      <c r="UVR1010" s="53"/>
      <c r="UVS1010" s="53"/>
      <c r="UVT1010" s="53"/>
      <c r="UVU1010" s="53"/>
      <c r="UVV1010" s="53"/>
      <c r="UVW1010" s="53"/>
      <c r="UVX1010" s="53"/>
      <c r="UVY1010" s="53"/>
      <c r="UVZ1010" s="53"/>
      <c r="UWA1010" s="53"/>
      <c r="UWB1010" s="53"/>
      <c r="UWC1010" s="53"/>
      <c r="UWD1010" s="53"/>
      <c r="UWE1010" s="53"/>
      <c r="UWF1010" s="53"/>
      <c r="UWG1010" s="53"/>
      <c r="UWH1010" s="53"/>
      <c r="UWI1010" s="53"/>
      <c r="UWJ1010" s="53"/>
      <c r="UWK1010" s="53"/>
      <c r="UWL1010" s="53"/>
      <c r="UWM1010" s="53"/>
      <c r="UWN1010" s="53"/>
      <c r="UWO1010" s="53"/>
      <c r="UWP1010" s="53"/>
      <c r="UWQ1010" s="53"/>
      <c r="UWR1010" s="53"/>
      <c r="UWS1010" s="53"/>
      <c r="UWT1010" s="53"/>
      <c r="UWU1010" s="53"/>
      <c r="UWV1010" s="53"/>
      <c r="UWW1010" s="53"/>
      <c r="UWX1010" s="53"/>
      <c r="UWY1010" s="53"/>
      <c r="UWZ1010" s="53"/>
      <c r="UXA1010" s="53"/>
      <c r="UXB1010" s="53"/>
      <c r="UXC1010" s="53"/>
      <c r="UXD1010" s="53"/>
      <c r="UXE1010" s="53"/>
      <c r="UXF1010" s="53"/>
      <c r="UXG1010" s="53"/>
      <c r="UXH1010" s="53"/>
      <c r="UXI1010" s="53"/>
      <c r="UXJ1010" s="53"/>
      <c r="UXK1010" s="53"/>
      <c r="UXL1010" s="53"/>
      <c r="UXM1010" s="53"/>
      <c r="UXN1010" s="53"/>
      <c r="UXO1010" s="53"/>
      <c r="UXP1010" s="53"/>
      <c r="UXQ1010" s="53"/>
      <c r="UXR1010" s="53"/>
      <c r="UXS1010" s="53"/>
      <c r="UXT1010" s="53"/>
      <c r="UXU1010" s="53"/>
      <c r="UXV1010" s="53"/>
      <c r="UXW1010" s="53"/>
      <c r="UXX1010" s="53"/>
      <c r="UXY1010" s="53"/>
      <c r="UXZ1010" s="53"/>
      <c r="UYA1010" s="53"/>
      <c r="UYB1010" s="53"/>
      <c r="UYC1010" s="53"/>
      <c r="UYD1010" s="53"/>
      <c r="UYE1010" s="53"/>
      <c r="UYF1010" s="53"/>
      <c r="UYG1010" s="53"/>
      <c r="UYH1010" s="53"/>
      <c r="UYI1010" s="53"/>
      <c r="UYJ1010" s="53"/>
      <c r="UYK1010" s="53"/>
      <c r="UYL1010" s="53"/>
      <c r="UYM1010" s="53"/>
      <c r="UYN1010" s="53"/>
      <c r="UYO1010" s="53"/>
      <c r="UYP1010" s="53"/>
      <c r="UYQ1010" s="53"/>
      <c r="UYR1010" s="53"/>
      <c r="UYS1010" s="53"/>
      <c r="UYT1010" s="53"/>
      <c r="UYU1010" s="53"/>
      <c r="UYV1010" s="53"/>
      <c r="UYW1010" s="53"/>
      <c r="UYX1010" s="53"/>
      <c r="UYY1010" s="53"/>
      <c r="UYZ1010" s="53"/>
      <c r="UZA1010" s="53"/>
      <c r="UZB1010" s="53"/>
      <c r="UZC1010" s="53"/>
      <c r="UZD1010" s="53"/>
      <c r="UZE1010" s="53"/>
      <c r="UZF1010" s="53"/>
      <c r="UZG1010" s="53"/>
      <c r="UZH1010" s="53"/>
      <c r="UZI1010" s="53"/>
      <c r="UZJ1010" s="53"/>
      <c r="UZK1010" s="53"/>
      <c r="UZL1010" s="53"/>
      <c r="UZM1010" s="53"/>
      <c r="UZN1010" s="53"/>
      <c r="UZO1010" s="53"/>
      <c r="UZP1010" s="53"/>
      <c r="UZQ1010" s="53"/>
      <c r="UZR1010" s="53"/>
      <c r="UZS1010" s="53"/>
      <c r="UZT1010" s="53"/>
      <c r="UZU1010" s="53"/>
      <c r="UZV1010" s="53"/>
      <c r="UZW1010" s="53"/>
      <c r="UZX1010" s="53"/>
      <c r="UZY1010" s="53"/>
      <c r="UZZ1010" s="53"/>
      <c r="VAA1010" s="53"/>
      <c r="VAB1010" s="53"/>
      <c r="VAC1010" s="53"/>
      <c r="VAD1010" s="53"/>
      <c r="VAE1010" s="53"/>
      <c r="VAF1010" s="53"/>
      <c r="VAG1010" s="53"/>
      <c r="VAH1010" s="53"/>
      <c r="VAI1010" s="53"/>
      <c r="VAJ1010" s="53"/>
      <c r="VAK1010" s="53"/>
      <c r="VAL1010" s="53"/>
      <c r="VAM1010" s="53"/>
      <c r="VAN1010" s="53"/>
      <c r="VAO1010" s="53"/>
      <c r="VAP1010" s="53"/>
      <c r="VAQ1010" s="53"/>
      <c r="VAR1010" s="53"/>
      <c r="VAS1010" s="53"/>
      <c r="VAT1010" s="53"/>
      <c r="VAU1010" s="53"/>
      <c r="VAV1010" s="53"/>
      <c r="VAW1010" s="53"/>
      <c r="VAX1010" s="53"/>
      <c r="VAY1010" s="53"/>
      <c r="VAZ1010" s="53"/>
      <c r="VBA1010" s="53"/>
      <c r="VBB1010" s="53"/>
      <c r="VBC1010" s="53"/>
      <c r="VBD1010" s="53"/>
      <c r="VBE1010" s="53"/>
      <c r="VBF1010" s="53"/>
      <c r="VBG1010" s="53"/>
      <c r="VBH1010" s="53"/>
      <c r="VBI1010" s="53"/>
      <c r="VBJ1010" s="53"/>
      <c r="VBK1010" s="53"/>
      <c r="VBL1010" s="53"/>
      <c r="VBM1010" s="53"/>
      <c r="VBN1010" s="53"/>
      <c r="VBO1010" s="53"/>
      <c r="VBP1010" s="53"/>
      <c r="VBQ1010" s="53"/>
      <c r="VBR1010" s="53"/>
      <c r="VBS1010" s="53"/>
      <c r="VBT1010" s="53"/>
      <c r="VBU1010" s="53"/>
      <c r="VBV1010" s="53"/>
      <c r="VBW1010" s="53"/>
      <c r="VBX1010" s="53"/>
      <c r="VBY1010" s="53"/>
      <c r="VBZ1010" s="53"/>
      <c r="VCA1010" s="53"/>
      <c r="VCB1010" s="53"/>
      <c r="VCC1010" s="53"/>
      <c r="VCD1010" s="53"/>
      <c r="VCE1010" s="53"/>
      <c r="VCF1010" s="53"/>
      <c r="VCG1010" s="53"/>
      <c r="VCH1010" s="53"/>
      <c r="VCI1010" s="53"/>
      <c r="VCJ1010" s="53"/>
      <c r="VCK1010" s="53"/>
      <c r="VCL1010" s="53"/>
      <c r="VCM1010" s="53"/>
      <c r="VCN1010" s="53"/>
      <c r="VCO1010" s="53"/>
      <c r="VCP1010" s="53"/>
      <c r="VCQ1010" s="53"/>
      <c r="VCR1010" s="53"/>
      <c r="VCS1010" s="53"/>
      <c r="VCT1010" s="53"/>
      <c r="VCU1010" s="53"/>
      <c r="VCV1010" s="53"/>
      <c r="VCW1010" s="53"/>
      <c r="VCX1010" s="53"/>
      <c r="VCY1010" s="53"/>
      <c r="VCZ1010" s="53"/>
      <c r="VDA1010" s="53"/>
      <c r="VDB1010" s="53"/>
      <c r="VDC1010" s="53"/>
      <c r="VDD1010" s="53"/>
      <c r="VDE1010" s="53"/>
      <c r="VDF1010" s="53"/>
      <c r="VDG1010" s="53"/>
      <c r="VDH1010" s="53"/>
      <c r="VDI1010" s="53"/>
      <c r="VDJ1010" s="53"/>
      <c r="VDK1010" s="53"/>
      <c r="VDL1010" s="53"/>
      <c r="VDM1010" s="53"/>
      <c r="VDN1010" s="53"/>
      <c r="VDO1010" s="53"/>
      <c r="VDP1010" s="53"/>
      <c r="VDQ1010" s="53"/>
      <c r="VDR1010" s="53"/>
      <c r="VDS1010" s="53"/>
      <c r="VDT1010" s="53"/>
      <c r="VDU1010" s="53"/>
      <c r="VDV1010" s="53"/>
      <c r="VDW1010" s="53"/>
      <c r="VDX1010" s="53"/>
      <c r="VDY1010" s="53"/>
      <c r="VDZ1010" s="53"/>
      <c r="VEA1010" s="53"/>
      <c r="VEB1010" s="53"/>
      <c r="VEC1010" s="53"/>
      <c r="VED1010" s="53"/>
      <c r="VEE1010" s="53"/>
      <c r="VEF1010" s="53"/>
      <c r="VEG1010" s="53"/>
      <c r="VEH1010" s="53"/>
      <c r="VEI1010" s="53"/>
      <c r="VEJ1010" s="53"/>
      <c r="VEK1010" s="53"/>
      <c r="VEL1010" s="53"/>
      <c r="VEM1010" s="53"/>
      <c r="VEN1010" s="53"/>
      <c r="VEO1010" s="53"/>
      <c r="VEP1010" s="53"/>
      <c r="VEQ1010" s="53"/>
      <c r="VER1010" s="53"/>
      <c r="VES1010" s="53"/>
      <c r="VET1010" s="53"/>
      <c r="VEU1010" s="53"/>
      <c r="VEV1010" s="53"/>
      <c r="VEW1010" s="53"/>
      <c r="VEX1010" s="53"/>
      <c r="VEY1010" s="53"/>
      <c r="VEZ1010" s="53"/>
      <c r="VFA1010" s="53"/>
      <c r="VFB1010" s="53"/>
      <c r="VFC1010" s="53"/>
      <c r="VFD1010" s="53"/>
      <c r="VFE1010" s="53"/>
      <c r="VFF1010" s="53"/>
      <c r="VFG1010" s="53"/>
      <c r="VFH1010" s="53"/>
      <c r="VFI1010" s="53"/>
      <c r="VFJ1010" s="53"/>
      <c r="VFK1010" s="53"/>
      <c r="VFL1010" s="53"/>
      <c r="VFM1010" s="53"/>
      <c r="VFN1010" s="53"/>
      <c r="VFO1010" s="53"/>
      <c r="VFP1010" s="53"/>
      <c r="VFQ1010" s="53"/>
      <c r="VFR1010" s="53"/>
      <c r="VFS1010" s="53"/>
      <c r="VFT1010" s="53"/>
      <c r="VFU1010" s="53"/>
      <c r="VFV1010" s="53"/>
      <c r="VFW1010" s="53"/>
      <c r="VFX1010" s="53"/>
      <c r="VFY1010" s="53"/>
      <c r="VFZ1010" s="53"/>
      <c r="VGA1010" s="53"/>
      <c r="VGB1010" s="53"/>
      <c r="VGC1010" s="53"/>
      <c r="VGD1010" s="53"/>
      <c r="VGE1010" s="53"/>
      <c r="VGF1010" s="53"/>
      <c r="VGG1010" s="53"/>
      <c r="VGH1010" s="53"/>
      <c r="VGI1010" s="53"/>
      <c r="VGJ1010" s="53"/>
      <c r="VGK1010" s="53"/>
      <c r="VGL1010" s="53"/>
      <c r="VGM1010" s="53"/>
      <c r="VGN1010" s="53"/>
      <c r="VGO1010" s="53"/>
      <c r="VGP1010" s="53"/>
      <c r="VGQ1010" s="53"/>
      <c r="VGR1010" s="53"/>
      <c r="VGS1010" s="53"/>
      <c r="VGT1010" s="53"/>
      <c r="VGU1010" s="53"/>
      <c r="VGV1010" s="53"/>
      <c r="VGW1010" s="53"/>
      <c r="VGX1010" s="53"/>
      <c r="VGY1010" s="53"/>
      <c r="VGZ1010" s="53"/>
      <c r="VHA1010" s="53"/>
      <c r="VHB1010" s="53"/>
      <c r="VHC1010" s="53"/>
      <c r="VHD1010" s="53"/>
      <c r="VHE1010" s="53"/>
      <c r="VHF1010" s="53"/>
      <c r="VHG1010" s="53"/>
      <c r="VHH1010" s="53"/>
      <c r="VHI1010" s="53"/>
      <c r="VHJ1010" s="53"/>
      <c r="VHK1010" s="53"/>
      <c r="VHL1010" s="53"/>
      <c r="VHM1010" s="53"/>
      <c r="VHN1010" s="53"/>
      <c r="VHO1010" s="53"/>
      <c r="VHP1010" s="53"/>
      <c r="VHQ1010" s="53"/>
      <c r="VHR1010" s="53"/>
      <c r="VHS1010" s="53"/>
      <c r="VHT1010" s="53"/>
      <c r="VHU1010" s="53"/>
      <c r="VHV1010" s="53"/>
      <c r="VHW1010" s="53"/>
      <c r="VHX1010" s="53"/>
      <c r="VHY1010" s="53"/>
      <c r="VHZ1010" s="53"/>
      <c r="VIA1010" s="53"/>
      <c r="VIB1010" s="53"/>
      <c r="VIC1010" s="53"/>
      <c r="VID1010" s="53"/>
      <c r="VIE1010" s="53"/>
      <c r="VIF1010" s="53"/>
      <c r="VIG1010" s="53"/>
      <c r="VIH1010" s="53"/>
      <c r="VII1010" s="53"/>
      <c r="VIJ1010" s="53"/>
      <c r="VIK1010" s="53"/>
      <c r="VIL1010" s="53"/>
      <c r="VIM1010" s="53"/>
      <c r="VIN1010" s="53"/>
      <c r="VIO1010" s="53"/>
      <c r="VIP1010" s="53"/>
      <c r="VIQ1010" s="53"/>
      <c r="VIR1010" s="53"/>
      <c r="VIS1010" s="53"/>
      <c r="VIT1010" s="53"/>
      <c r="VIU1010" s="53"/>
      <c r="VIV1010" s="53"/>
      <c r="VIW1010" s="53"/>
      <c r="VIX1010" s="53"/>
      <c r="VIY1010" s="53"/>
      <c r="VIZ1010" s="53"/>
      <c r="VJA1010" s="53"/>
      <c r="VJB1010" s="53"/>
      <c r="VJC1010" s="53"/>
      <c r="VJD1010" s="53"/>
      <c r="VJE1010" s="53"/>
      <c r="VJF1010" s="53"/>
      <c r="VJG1010" s="53"/>
      <c r="VJH1010" s="53"/>
      <c r="VJI1010" s="53"/>
      <c r="VJJ1010" s="53"/>
      <c r="VJK1010" s="53"/>
      <c r="VJL1010" s="53"/>
      <c r="VJM1010" s="53"/>
      <c r="VJN1010" s="53"/>
      <c r="VJO1010" s="53"/>
      <c r="VJP1010" s="53"/>
      <c r="VJQ1010" s="53"/>
      <c r="VJR1010" s="53"/>
      <c r="VJS1010" s="53"/>
      <c r="VJT1010" s="53"/>
      <c r="VJU1010" s="53"/>
      <c r="VJV1010" s="53"/>
      <c r="VJW1010" s="53"/>
      <c r="VJX1010" s="53"/>
      <c r="VJY1010" s="53"/>
      <c r="VJZ1010" s="53"/>
      <c r="VKA1010" s="53"/>
      <c r="VKB1010" s="53"/>
      <c r="VKC1010" s="53"/>
      <c r="VKD1010" s="53"/>
      <c r="VKE1010" s="53"/>
      <c r="VKF1010" s="53"/>
      <c r="VKG1010" s="53"/>
      <c r="VKH1010" s="53"/>
      <c r="VKI1010" s="53"/>
      <c r="VKJ1010" s="53"/>
      <c r="VKK1010" s="53"/>
      <c r="VKL1010" s="53"/>
      <c r="VKM1010" s="53"/>
      <c r="VKN1010" s="53"/>
      <c r="VKO1010" s="53"/>
      <c r="VKP1010" s="53"/>
      <c r="VKQ1010" s="53"/>
      <c r="VKR1010" s="53"/>
      <c r="VKS1010" s="53"/>
      <c r="VKT1010" s="53"/>
      <c r="VKU1010" s="53"/>
      <c r="VKV1010" s="53"/>
      <c r="VKW1010" s="53"/>
      <c r="VKX1010" s="53"/>
      <c r="VKY1010" s="53"/>
      <c r="VKZ1010" s="53"/>
      <c r="VLA1010" s="53"/>
      <c r="VLB1010" s="53"/>
      <c r="VLC1010" s="53"/>
      <c r="VLD1010" s="53"/>
      <c r="VLE1010" s="53"/>
      <c r="VLF1010" s="53"/>
      <c r="VLG1010" s="53"/>
      <c r="VLH1010" s="53"/>
      <c r="VLI1010" s="53"/>
      <c r="VLJ1010" s="53"/>
      <c r="VLK1010" s="53"/>
      <c r="VLL1010" s="53"/>
      <c r="VLM1010" s="53"/>
      <c r="VLN1010" s="53"/>
      <c r="VLO1010" s="53"/>
      <c r="VLP1010" s="53"/>
      <c r="VLQ1010" s="53"/>
      <c r="VLR1010" s="53"/>
      <c r="VLS1010" s="53"/>
      <c r="VLT1010" s="53"/>
      <c r="VLU1010" s="53"/>
      <c r="VLV1010" s="53"/>
      <c r="VLW1010" s="53"/>
      <c r="VLX1010" s="53"/>
      <c r="VLY1010" s="53"/>
      <c r="VLZ1010" s="53"/>
      <c r="VMA1010" s="53"/>
      <c r="VMB1010" s="53"/>
      <c r="VMC1010" s="53"/>
      <c r="VMD1010" s="53"/>
      <c r="VME1010" s="53"/>
      <c r="VMF1010" s="53"/>
      <c r="VMG1010" s="53"/>
      <c r="VMH1010" s="53"/>
      <c r="VMI1010" s="53"/>
      <c r="VMJ1010" s="53"/>
      <c r="VMK1010" s="53"/>
      <c r="VML1010" s="53"/>
      <c r="VMM1010" s="53"/>
      <c r="VMN1010" s="53"/>
      <c r="VMO1010" s="53"/>
      <c r="VMP1010" s="53"/>
      <c r="VMQ1010" s="53"/>
      <c r="VMR1010" s="53"/>
      <c r="VMS1010" s="53"/>
      <c r="VMT1010" s="53"/>
      <c r="VMU1010" s="53"/>
      <c r="VMV1010" s="53"/>
      <c r="VMW1010" s="53"/>
      <c r="VMX1010" s="53"/>
      <c r="VMY1010" s="53"/>
      <c r="VMZ1010" s="53"/>
      <c r="VNA1010" s="53"/>
      <c r="VNB1010" s="53"/>
      <c r="VNC1010" s="53"/>
      <c r="VND1010" s="53"/>
      <c r="VNE1010" s="53"/>
      <c r="VNF1010" s="53"/>
      <c r="VNG1010" s="53"/>
      <c r="VNH1010" s="53"/>
      <c r="VNI1010" s="53"/>
      <c r="VNJ1010" s="53"/>
      <c r="VNK1010" s="53"/>
      <c r="VNL1010" s="53"/>
      <c r="VNM1010" s="53"/>
      <c r="VNN1010" s="53"/>
      <c r="VNO1010" s="53"/>
      <c r="VNP1010" s="53"/>
      <c r="VNQ1010" s="53"/>
      <c r="VNR1010" s="53"/>
      <c r="VNS1010" s="53"/>
      <c r="VNT1010" s="53"/>
      <c r="VNU1010" s="53"/>
      <c r="VNV1010" s="53"/>
      <c r="VNW1010" s="53"/>
      <c r="VNX1010" s="53"/>
      <c r="VNY1010" s="53"/>
      <c r="VNZ1010" s="53"/>
      <c r="VOA1010" s="53"/>
      <c r="VOB1010" s="53"/>
      <c r="VOC1010" s="53"/>
      <c r="VOD1010" s="53"/>
      <c r="VOE1010" s="53"/>
      <c r="VOF1010" s="53"/>
      <c r="VOG1010" s="53"/>
      <c r="VOH1010" s="53"/>
      <c r="VOI1010" s="53"/>
      <c r="VOJ1010" s="53"/>
      <c r="VOK1010" s="53"/>
      <c r="VOL1010" s="53"/>
      <c r="VOM1010" s="53"/>
      <c r="VON1010" s="53"/>
      <c r="VOO1010" s="53"/>
      <c r="VOP1010" s="53"/>
      <c r="VOQ1010" s="53"/>
      <c r="VOR1010" s="53"/>
      <c r="VOS1010" s="53"/>
      <c r="VOT1010" s="53"/>
      <c r="VOU1010" s="53"/>
      <c r="VOV1010" s="53"/>
      <c r="VOW1010" s="53"/>
      <c r="VOX1010" s="53"/>
      <c r="VOY1010" s="53"/>
      <c r="VOZ1010" s="53"/>
      <c r="VPA1010" s="53"/>
      <c r="VPB1010" s="53"/>
      <c r="VPC1010" s="53"/>
      <c r="VPD1010" s="53"/>
      <c r="VPE1010" s="53"/>
      <c r="VPF1010" s="53"/>
      <c r="VPG1010" s="53"/>
      <c r="VPH1010" s="53"/>
      <c r="VPI1010" s="53"/>
      <c r="VPJ1010" s="53"/>
      <c r="VPK1010" s="53"/>
      <c r="VPL1010" s="53"/>
      <c r="VPM1010" s="53"/>
      <c r="VPN1010" s="53"/>
      <c r="VPO1010" s="53"/>
      <c r="VPP1010" s="53"/>
      <c r="VPQ1010" s="53"/>
      <c r="VPR1010" s="53"/>
      <c r="VPS1010" s="53"/>
      <c r="VPT1010" s="53"/>
      <c r="VPU1010" s="53"/>
      <c r="VPV1010" s="53"/>
      <c r="VPW1010" s="53"/>
      <c r="VPX1010" s="53"/>
      <c r="VPY1010" s="53"/>
      <c r="VPZ1010" s="53"/>
      <c r="VQA1010" s="53"/>
      <c r="VQB1010" s="53"/>
      <c r="VQC1010" s="53"/>
      <c r="VQD1010" s="53"/>
      <c r="VQE1010" s="53"/>
      <c r="VQF1010" s="53"/>
      <c r="VQG1010" s="53"/>
      <c r="VQH1010" s="53"/>
      <c r="VQI1010" s="53"/>
      <c r="VQJ1010" s="53"/>
      <c r="VQK1010" s="53"/>
      <c r="VQL1010" s="53"/>
      <c r="VQM1010" s="53"/>
      <c r="VQN1010" s="53"/>
      <c r="VQO1010" s="53"/>
      <c r="VQP1010" s="53"/>
      <c r="VQQ1010" s="53"/>
      <c r="VQR1010" s="53"/>
      <c r="VQS1010" s="53"/>
      <c r="VQT1010" s="53"/>
      <c r="VQU1010" s="53"/>
      <c r="VQV1010" s="53"/>
      <c r="VQW1010" s="53"/>
      <c r="VQX1010" s="53"/>
      <c r="VQY1010" s="53"/>
      <c r="VQZ1010" s="53"/>
      <c r="VRA1010" s="53"/>
      <c r="VRB1010" s="53"/>
      <c r="VRC1010" s="53"/>
      <c r="VRD1010" s="53"/>
      <c r="VRE1010" s="53"/>
      <c r="VRF1010" s="53"/>
      <c r="VRG1010" s="53"/>
      <c r="VRH1010" s="53"/>
      <c r="VRI1010" s="53"/>
      <c r="VRJ1010" s="53"/>
      <c r="VRK1010" s="53"/>
      <c r="VRL1010" s="53"/>
      <c r="VRM1010" s="53"/>
      <c r="VRN1010" s="53"/>
      <c r="VRO1010" s="53"/>
      <c r="VRP1010" s="53"/>
      <c r="VRQ1010" s="53"/>
      <c r="VRR1010" s="53"/>
      <c r="VRS1010" s="53"/>
      <c r="VRT1010" s="53"/>
      <c r="VRU1010" s="53"/>
      <c r="VRV1010" s="53"/>
      <c r="VRW1010" s="53"/>
      <c r="VRX1010" s="53"/>
      <c r="VRY1010" s="53"/>
      <c r="VRZ1010" s="53"/>
      <c r="VSA1010" s="53"/>
      <c r="VSB1010" s="53"/>
      <c r="VSC1010" s="53"/>
      <c r="VSD1010" s="53"/>
      <c r="VSE1010" s="53"/>
      <c r="VSF1010" s="53"/>
      <c r="VSG1010" s="53"/>
      <c r="VSH1010" s="53"/>
      <c r="VSI1010" s="53"/>
      <c r="VSJ1010" s="53"/>
      <c r="VSK1010" s="53"/>
      <c r="VSL1010" s="53"/>
      <c r="VSM1010" s="53"/>
      <c r="VSN1010" s="53"/>
      <c r="VSO1010" s="53"/>
      <c r="VSP1010" s="53"/>
      <c r="VSQ1010" s="53"/>
      <c r="VSR1010" s="53"/>
      <c r="VSS1010" s="53"/>
      <c r="VST1010" s="53"/>
      <c r="VSU1010" s="53"/>
      <c r="VSV1010" s="53"/>
      <c r="VSW1010" s="53"/>
      <c r="VSX1010" s="53"/>
      <c r="VSY1010" s="53"/>
      <c r="VSZ1010" s="53"/>
      <c r="VTA1010" s="53"/>
      <c r="VTB1010" s="53"/>
      <c r="VTC1010" s="53"/>
      <c r="VTD1010" s="53"/>
      <c r="VTE1010" s="53"/>
      <c r="VTF1010" s="53"/>
      <c r="VTG1010" s="53"/>
      <c r="VTH1010" s="53"/>
      <c r="VTI1010" s="53"/>
      <c r="VTJ1010" s="53"/>
      <c r="VTK1010" s="53"/>
      <c r="VTL1010" s="53"/>
      <c r="VTM1010" s="53"/>
      <c r="VTN1010" s="53"/>
      <c r="VTO1010" s="53"/>
      <c r="VTP1010" s="53"/>
      <c r="VTQ1010" s="53"/>
      <c r="VTR1010" s="53"/>
      <c r="VTS1010" s="53"/>
      <c r="VTT1010" s="53"/>
      <c r="VTU1010" s="53"/>
      <c r="VTV1010" s="53"/>
      <c r="VTW1010" s="53"/>
      <c r="VTX1010" s="53"/>
      <c r="VTY1010" s="53"/>
      <c r="VTZ1010" s="53"/>
      <c r="VUA1010" s="53"/>
      <c r="VUB1010" s="53"/>
      <c r="VUC1010" s="53"/>
      <c r="VUD1010" s="53"/>
      <c r="VUE1010" s="53"/>
      <c r="VUF1010" s="53"/>
      <c r="VUG1010" s="53"/>
      <c r="VUH1010" s="53"/>
      <c r="VUI1010" s="53"/>
      <c r="VUJ1010" s="53"/>
      <c r="VUK1010" s="53"/>
      <c r="VUL1010" s="53"/>
      <c r="VUM1010" s="53"/>
      <c r="VUN1010" s="53"/>
      <c r="VUO1010" s="53"/>
      <c r="VUP1010" s="53"/>
      <c r="VUQ1010" s="53"/>
      <c r="VUR1010" s="53"/>
      <c r="VUS1010" s="53"/>
      <c r="VUT1010" s="53"/>
      <c r="VUU1010" s="53"/>
      <c r="VUV1010" s="53"/>
      <c r="VUW1010" s="53"/>
      <c r="VUX1010" s="53"/>
      <c r="VUY1010" s="53"/>
      <c r="VUZ1010" s="53"/>
      <c r="VVA1010" s="53"/>
      <c r="VVB1010" s="53"/>
      <c r="VVC1010" s="53"/>
      <c r="VVD1010" s="53"/>
      <c r="VVE1010" s="53"/>
      <c r="VVF1010" s="53"/>
      <c r="VVG1010" s="53"/>
      <c r="VVH1010" s="53"/>
      <c r="VVI1010" s="53"/>
      <c r="VVJ1010" s="53"/>
      <c r="VVK1010" s="53"/>
      <c r="VVL1010" s="53"/>
      <c r="VVM1010" s="53"/>
      <c r="VVN1010" s="53"/>
      <c r="VVO1010" s="53"/>
      <c r="VVP1010" s="53"/>
      <c r="VVQ1010" s="53"/>
      <c r="VVR1010" s="53"/>
      <c r="VVS1010" s="53"/>
      <c r="VVT1010" s="53"/>
      <c r="VVU1010" s="53"/>
      <c r="VVV1010" s="53"/>
      <c r="VVW1010" s="53"/>
      <c r="VVX1010" s="53"/>
      <c r="VVY1010" s="53"/>
      <c r="VVZ1010" s="53"/>
      <c r="VWA1010" s="53"/>
      <c r="VWB1010" s="53"/>
      <c r="VWC1010" s="53"/>
      <c r="VWD1010" s="53"/>
      <c r="VWE1010" s="53"/>
      <c r="VWF1010" s="53"/>
      <c r="VWG1010" s="53"/>
      <c r="VWH1010" s="53"/>
      <c r="VWI1010" s="53"/>
      <c r="VWJ1010" s="53"/>
      <c r="VWK1010" s="53"/>
      <c r="VWL1010" s="53"/>
      <c r="VWM1010" s="53"/>
      <c r="VWN1010" s="53"/>
      <c r="VWO1010" s="53"/>
      <c r="VWP1010" s="53"/>
      <c r="VWQ1010" s="53"/>
      <c r="VWR1010" s="53"/>
      <c r="VWS1010" s="53"/>
      <c r="VWT1010" s="53"/>
      <c r="VWU1010" s="53"/>
      <c r="VWV1010" s="53"/>
      <c r="VWW1010" s="53"/>
      <c r="VWX1010" s="53"/>
      <c r="VWY1010" s="53"/>
      <c r="VWZ1010" s="53"/>
      <c r="VXA1010" s="53"/>
      <c r="VXB1010" s="53"/>
      <c r="VXC1010" s="53"/>
      <c r="VXD1010" s="53"/>
      <c r="VXE1010" s="53"/>
      <c r="VXF1010" s="53"/>
      <c r="VXG1010" s="53"/>
      <c r="VXH1010" s="53"/>
      <c r="VXI1010" s="53"/>
      <c r="VXJ1010" s="53"/>
      <c r="VXK1010" s="53"/>
      <c r="VXL1010" s="53"/>
      <c r="VXM1010" s="53"/>
      <c r="VXN1010" s="53"/>
      <c r="VXO1010" s="53"/>
      <c r="VXP1010" s="53"/>
      <c r="VXQ1010" s="53"/>
      <c r="VXR1010" s="53"/>
      <c r="VXS1010" s="53"/>
      <c r="VXT1010" s="53"/>
      <c r="VXU1010" s="53"/>
      <c r="VXV1010" s="53"/>
      <c r="VXW1010" s="53"/>
      <c r="VXX1010" s="53"/>
      <c r="VXY1010" s="53"/>
      <c r="VXZ1010" s="53"/>
      <c r="VYA1010" s="53"/>
      <c r="VYB1010" s="53"/>
      <c r="VYC1010" s="53"/>
      <c r="VYD1010" s="53"/>
      <c r="VYE1010" s="53"/>
      <c r="VYF1010" s="53"/>
      <c r="VYG1010" s="53"/>
      <c r="VYH1010" s="53"/>
      <c r="VYI1010" s="53"/>
      <c r="VYJ1010" s="53"/>
      <c r="VYK1010" s="53"/>
      <c r="VYL1010" s="53"/>
      <c r="VYM1010" s="53"/>
      <c r="VYN1010" s="53"/>
      <c r="VYO1010" s="53"/>
      <c r="VYP1010" s="53"/>
      <c r="VYQ1010" s="53"/>
      <c r="VYR1010" s="53"/>
      <c r="VYS1010" s="53"/>
      <c r="VYT1010" s="53"/>
      <c r="VYU1010" s="53"/>
      <c r="VYV1010" s="53"/>
      <c r="VYW1010" s="53"/>
      <c r="VYX1010" s="53"/>
      <c r="VYY1010" s="53"/>
      <c r="VYZ1010" s="53"/>
      <c r="VZA1010" s="53"/>
      <c r="VZB1010" s="53"/>
      <c r="VZC1010" s="53"/>
      <c r="VZD1010" s="53"/>
      <c r="VZE1010" s="53"/>
      <c r="VZF1010" s="53"/>
      <c r="VZG1010" s="53"/>
      <c r="VZH1010" s="53"/>
      <c r="VZI1010" s="53"/>
      <c r="VZJ1010" s="53"/>
      <c r="VZK1010" s="53"/>
      <c r="VZL1010" s="53"/>
      <c r="VZM1010" s="53"/>
      <c r="VZN1010" s="53"/>
      <c r="VZO1010" s="53"/>
      <c r="VZP1010" s="53"/>
      <c r="VZQ1010" s="53"/>
      <c r="VZR1010" s="53"/>
      <c r="VZS1010" s="53"/>
      <c r="VZT1010" s="53"/>
      <c r="VZU1010" s="53"/>
      <c r="VZV1010" s="53"/>
      <c r="VZW1010" s="53"/>
      <c r="VZX1010" s="53"/>
      <c r="VZY1010" s="53"/>
      <c r="VZZ1010" s="53"/>
      <c r="WAA1010" s="53"/>
      <c r="WAB1010" s="53"/>
      <c r="WAC1010" s="53"/>
      <c r="WAD1010" s="53"/>
      <c r="WAE1010" s="53"/>
      <c r="WAF1010" s="53"/>
      <c r="WAG1010" s="53"/>
      <c r="WAH1010" s="53"/>
      <c r="WAI1010" s="53"/>
      <c r="WAJ1010" s="53"/>
      <c r="WAK1010" s="53"/>
      <c r="WAL1010" s="53"/>
      <c r="WAM1010" s="53"/>
      <c r="WAN1010" s="53"/>
      <c r="WAO1010" s="53"/>
      <c r="WAP1010" s="53"/>
      <c r="WAQ1010" s="53"/>
      <c r="WAR1010" s="53"/>
      <c r="WAS1010" s="53"/>
      <c r="WAT1010" s="53"/>
      <c r="WAU1010" s="53"/>
      <c r="WAV1010" s="53"/>
      <c r="WAW1010" s="53"/>
      <c r="WAX1010" s="53"/>
      <c r="WAY1010" s="53"/>
      <c r="WAZ1010" s="53"/>
      <c r="WBA1010" s="53"/>
      <c r="WBB1010" s="53"/>
      <c r="WBC1010" s="53"/>
      <c r="WBD1010" s="53"/>
      <c r="WBE1010" s="53"/>
      <c r="WBF1010" s="53"/>
      <c r="WBG1010" s="53"/>
      <c r="WBH1010" s="53"/>
      <c r="WBI1010" s="53"/>
      <c r="WBJ1010" s="53"/>
      <c r="WBK1010" s="53"/>
      <c r="WBL1010" s="53"/>
      <c r="WBM1010" s="53"/>
      <c r="WBN1010" s="53"/>
      <c r="WBO1010" s="53"/>
      <c r="WBP1010" s="53"/>
      <c r="WBQ1010" s="53"/>
      <c r="WBR1010" s="53"/>
      <c r="WBS1010" s="53"/>
      <c r="WBT1010" s="53"/>
      <c r="WBU1010" s="53"/>
      <c r="WBV1010" s="53"/>
      <c r="WBW1010" s="53"/>
      <c r="WBX1010" s="53"/>
      <c r="WBY1010" s="53"/>
      <c r="WBZ1010" s="53"/>
      <c r="WCA1010" s="53"/>
      <c r="WCB1010" s="53"/>
      <c r="WCC1010" s="53"/>
      <c r="WCD1010" s="53"/>
      <c r="WCE1010" s="53"/>
      <c r="WCF1010" s="53"/>
      <c r="WCG1010" s="53"/>
      <c r="WCH1010" s="53"/>
      <c r="WCI1010" s="53"/>
      <c r="WCJ1010" s="53"/>
      <c r="WCK1010" s="53"/>
      <c r="WCL1010" s="53"/>
      <c r="WCM1010" s="53"/>
      <c r="WCN1010" s="53"/>
      <c r="WCO1010" s="53"/>
      <c r="WCP1010" s="53"/>
      <c r="WCQ1010" s="53"/>
      <c r="WCR1010" s="53"/>
      <c r="WCS1010" s="53"/>
      <c r="WCT1010" s="53"/>
      <c r="WCU1010" s="53"/>
      <c r="WCV1010" s="53"/>
      <c r="WCW1010" s="53"/>
      <c r="WCX1010" s="53"/>
      <c r="WCY1010" s="53"/>
      <c r="WCZ1010" s="53"/>
      <c r="WDA1010" s="53"/>
      <c r="WDB1010" s="53"/>
      <c r="WDC1010" s="53"/>
      <c r="WDD1010" s="53"/>
      <c r="WDE1010" s="53"/>
      <c r="WDF1010" s="53"/>
      <c r="WDG1010" s="53"/>
      <c r="WDH1010" s="53"/>
      <c r="WDI1010" s="53"/>
      <c r="WDJ1010" s="53"/>
      <c r="WDK1010" s="53"/>
      <c r="WDL1010" s="53"/>
      <c r="WDM1010" s="53"/>
      <c r="WDN1010" s="53"/>
      <c r="WDO1010" s="53"/>
      <c r="WDP1010" s="53"/>
      <c r="WDQ1010" s="53"/>
      <c r="WDR1010" s="53"/>
      <c r="WDS1010" s="53"/>
      <c r="WDT1010" s="53"/>
      <c r="WDU1010" s="53"/>
      <c r="WDV1010" s="53"/>
      <c r="WDW1010" s="53"/>
      <c r="WDX1010" s="53"/>
      <c r="WDY1010" s="53"/>
      <c r="WDZ1010" s="53"/>
      <c r="WEA1010" s="53"/>
      <c r="WEB1010" s="53"/>
      <c r="WEC1010" s="53"/>
      <c r="WED1010" s="53"/>
      <c r="WEE1010" s="53"/>
      <c r="WEF1010" s="53"/>
      <c r="WEG1010" s="53"/>
      <c r="WEH1010" s="53"/>
      <c r="WEI1010" s="53"/>
      <c r="WEJ1010" s="53"/>
      <c r="WEK1010" s="53"/>
      <c r="WEL1010" s="53"/>
      <c r="WEM1010" s="53"/>
      <c r="WEN1010" s="53"/>
      <c r="WEO1010" s="53"/>
      <c r="WEP1010" s="53"/>
      <c r="WEQ1010" s="53"/>
      <c r="WER1010" s="53"/>
      <c r="WES1010" s="53"/>
      <c r="WET1010" s="53"/>
      <c r="WEU1010" s="53"/>
      <c r="WEV1010" s="53"/>
      <c r="WEW1010" s="53"/>
      <c r="WEX1010" s="53"/>
      <c r="WEY1010" s="53"/>
      <c r="WEZ1010" s="53"/>
      <c r="WFA1010" s="53"/>
      <c r="WFB1010" s="53"/>
      <c r="WFC1010" s="53"/>
      <c r="WFD1010" s="53"/>
      <c r="WFE1010" s="53"/>
      <c r="WFF1010" s="53"/>
      <c r="WFG1010" s="53"/>
      <c r="WFH1010" s="53"/>
      <c r="WFI1010" s="53"/>
      <c r="WFJ1010" s="53"/>
      <c r="WFK1010" s="53"/>
      <c r="WFL1010" s="53"/>
      <c r="WFM1010" s="53"/>
      <c r="WFN1010" s="53"/>
      <c r="WFO1010" s="53"/>
      <c r="WFP1010" s="53"/>
      <c r="WFQ1010" s="53"/>
      <c r="WFR1010" s="53"/>
      <c r="WFS1010" s="53"/>
      <c r="WFT1010" s="53"/>
      <c r="WFU1010" s="53"/>
      <c r="WFV1010" s="53"/>
      <c r="WFW1010" s="53"/>
      <c r="WFX1010" s="53"/>
      <c r="WFY1010" s="53"/>
      <c r="WFZ1010" s="53"/>
      <c r="WGA1010" s="53"/>
      <c r="WGB1010" s="53"/>
      <c r="WGC1010" s="53"/>
      <c r="WGD1010" s="53"/>
      <c r="WGE1010" s="53"/>
      <c r="WGF1010" s="53"/>
      <c r="WGG1010" s="53"/>
      <c r="WGH1010" s="53"/>
      <c r="WGI1010" s="53"/>
      <c r="WGJ1010" s="53"/>
      <c r="WGK1010" s="53"/>
      <c r="WGL1010" s="53"/>
      <c r="WGM1010" s="53"/>
      <c r="WGN1010" s="53"/>
      <c r="WGO1010" s="53"/>
      <c r="WGP1010" s="53"/>
      <c r="WGQ1010" s="53"/>
      <c r="WGR1010" s="53"/>
      <c r="WGS1010" s="53"/>
      <c r="WGT1010" s="53"/>
      <c r="WGU1010" s="53"/>
      <c r="WGV1010" s="53"/>
      <c r="WGW1010" s="53"/>
      <c r="WGX1010" s="53"/>
      <c r="WGY1010" s="53"/>
      <c r="WGZ1010" s="53"/>
      <c r="WHA1010" s="53"/>
      <c r="WHB1010" s="53"/>
      <c r="WHC1010" s="53"/>
      <c r="WHD1010" s="53"/>
      <c r="WHE1010" s="53"/>
      <c r="WHF1010" s="53"/>
      <c r="WHG1010" s="53"/>
      <c r="WHH1010" s="53"/>
      <c r="WHI1010" s="53"/>
      <c r="WHJ1010" s="53"/>
      <c r="WHK1010" s="53"/>
      <c r="WHL1010" s="53"/>
      <c r="WHM1010" s="53"/>
      <c r="WHN1010" s="53"/>
      <c r="WHO1010" s="53"/>
      <c r="WHP1010" s="53"/>
      <c r="WHQ1010" s="53"/>
      <c r="WHR1010" s="53"/>
      <c r="WHS1010" s="53"/>
      <c r="WHT1010" s="53"/>
      <c r="WHU1010" s="53"/>
      <c r="WHV1010" s="53"/>
      <c r="WHW1010" s="53"/>
      <c r="WHX1010" s="53"/>
      <c r="WHY1010" s="53"/>
      <c r="WHZ1010" s="53"/>
      <c r="WIA1010" s="53"/>
      <c r="WIB1010" s="53"/>
      <c r="WIC1010" s="53"/>
      <c r="WID1010" s="53"/>
      <c r="WIE1010" s="53"/>
      <c r="WIF1010" s="53"/>
      <c r="WIG1010" s="53"/>
      <c r="WIH1010" s="53"/>
      <c r="WII1010" s="53"/>
      <c r="WIJ1010" s="53"/>
      <c r="WIK1010" s="53"/>
      <c r="WIL1010" s="53"/>
      <c r="WIM1010" s="53"/>
      <c r="WIN1010" s="53"/>
      <c r="WIO1010" s="53"/>
      <c r="WIP1010" s="53"/>
      <c r="WIQ1010" s="53"/>
      <c r="WIR1010" s="53"/>
      <c r="WIS1010" s="53"/>
      <c r="WIT1010" s="53"/>
      <c r="WIU1010" s="53"/>
      <c r="WIV1010" s="53"/>
      <c r="WIW1010" s="53"/>
      <c r="WIX1010" s="53"/>
      <c r="WIY1010" s="53"/>
      <c r="WIZ1010" s="53"/>
      <c r="WJA1010" s="53"/>
      <c r="WJB1010" s="53"/>
      <c r="WJC1010" s="53"/>
      <c r="WJD1010" s="53"/>
      <c r="WJE1010" s="53"/>
      <c r="WJF1010" s="53"/>
      <c r="WJG1010" s="53"/>
      <c r="WJH1010" s="53"/>
      <c r="WJI1010" s="53"/>
      <c r="WJJ1010" s="53"/>
      <c r="WJK1010" s="53"/>
      <c r="WJL1010" s="53"/>
      <c r="WJM1010" s="53"/>
      <c r="WJN1010" s="53"/>
      <c r="WJO1010" s="53"/>
      <c r="WJP1010" s="53"/>
      <c r="WJQ1010" s="53"/>
      <c r="WJR1010" s="53"/>
      <c r="WJS1010" s="53"/>
      <c r="WJT1010" s="53"/>
      <c r="WJU1010" s="53"/>
      <c r="WJV1010" s="53"/>
      <c r="WJW1010" s="53"/>
      <c r="WJX1010" s="53"/>
      <c r="WJY1010" s="53"/>
      <c r="WJZ1010" s="53"/>
      <c r="WKA1010" s="53"/>
      <c r="WKB1010" s="53"/>
      <c r="WKC1010" s="53"/>
      <c r="WKD1010" s="53"/>
      <c r="WKE1010" s="53"/>
      <c r="WKF1010" s="53"/>
      <c r="WKG1010" s="53"/>
      <c r="WKH1010" s="53"/>
      <c r="WKI1010" s="53"/>
      <c r="WKJ1010" s="53"/>
      <c r="WKK1010" s="53"/>
      <c r="WKL1010" s="53"/>
      <c r="WKM1010" s="53"/>
      <c r="WKN1010" s="53"/>
      <c r="WKO1010" s="53"/>
      <c r="WKP1010" s="53"/>
      <c r="WKQ1010" s="53"/>
      <c r="WKR1010" s="53"/>
      <c r="WKS1010" s="53"/>
      <c r="WKT1010" s="53"/>
      <c r="WKU1010" s="53"/>
      <c r="WKV1010" s="53"/>
      <c r="WKW1010" s="53"/>
      <c r="WKX1010" s="53"/>
      <c r="WKY1010" s="53"/>
      <c r="WKZ1010" s="53"/>
      <c r="WLA1010" s="53"/>
      <c r="WLB1010" s="53"/>
      <c r="WLC1010" s="53"/>
      <c r="WLD1010" s="53"/>
      <c r="WLE1010" s="53"/>
      <c r="WLF1010" s="53"/>
      <c r="WLG1010" s="53"/>
      <c r="WLH1010" s="53"/>
      <c r="WLI1010" s="53"/>
      <c r="WLJ1010" s="53"/>
      <c r="WLK1010" s="53"/>
      <c r="WLL1010" s="53"/>
      <c r="WLM1010" s="53"/>
      <c r="WLN1010" s="53"/>
      <c r="WLO1010" s="53"/>
      <c r="WLP1010" s="53"/>
      <c r="WLQ1010" s="53"/>
      <c r="WLR1010" s="53"/>
      <c r="WLS1010" s="53"/>
      <c r="WLT1010" s="53"/>
      <c r="WLU1010" s="53"/>
      <c r="WLV1010" s="53"/>
      <c r="WLW1010" s="53"/>
      <c r="WLX1010" s="53"/>
      <c r="WLY1010" s="53"/>
      <c r="WLZ1010" s="53"/>
      <c r="WMA1010" s="53"/>
      <c r="WMB1010" s="53"/>
      <c r="WMC1010" s="53"/>
      <c r="WMD1010" s="53"/>
      <c r="WME1010" s="53"/>
      <c r="WMF1010" s="53"/>
      <c r="WMG1010" s="53"/>
      <c r="WMH1010" s="53"/>
      <c r="WMI1010" s="53"/>
      <c r="WMJ1010" s="53"/>
      <c r="WMK1010" s="53"/>
      <c r="WML1010" s="53"/>
      <c r="WMM1010" s="53"/>
      <c r="WMN1010" s="53"/>
      <c r="WMO1010" s="53"/>
      <c r="WMP1010" s="53"/>
      <c r="WMQ1010" s="53"/>
      <c r="WMR1010" s="53"/>
      <c r="WMS1010" s="53"/>
      <c r="WMT1010" s="53"/>
      <c r="WMU1010" s="53"/>
      <c r="WMV1010" s="53"/>
      <c r="WMW1010" s="53"/>
      <c r="WMX1010" s="53"/>
      <c r="WMY1010" s="53"/>
      <c r="WMZ1010" s="53"/>
      <c r="WNA1010" s="53"/>
      <c r="WNB1010" s="53"/>
      <c r="WNC1010" s="53"/>
      <c r="WND1010" s="53"/>
      <c r="WNE1010" s="53"/>
      <c r="WNF1010" s="53"/>
      <c r="WNG1010" s="53"/>
      <c r="WNH1010" s="53"/>
      <c r="WNI1010" s="53"/>
      <c r="WNJ1010" s="53"/>
      <c r="WNK1010" s="53"/>
      <c r="WNL1010" s="53"/>
      <c r="WNM1010" s="53"/>
      <c r="WNN1010" s="53"/>
      <c r="WNO1010" s="53"/>
      <c r="WNP1010" s="53"/>
      <c r="WNQ1010" s="53"/>
      <c r="WNR1010" s="53"/>
      <c r="WNS1010" s="53"/>
      <c r="WNT1010" s="53"/>
      <c r="WNU1010" s="53"/>
      <c r="WNV1010" s="53"/>
      <c r="WNW1010" s="53"/>
      <c r="WNX1010" s="53"/>
      <c r="WNY1010" s="53"/>
      <c r="WNZ1010" s="53"/>
      <c r="WOA1010" s="53"/>
      <c r="WOB1010" s="53"/>
      <c r="WOC1010" s="53"/>
      <c r="WOD1010" s="53"/>
      <c r="WOE1010" s="53"/>
      <c r="WOF1010" s="53"/>
      <c r="WOG1010" s="53"/>
      <c r="WOH1010" s="53"/>
      <c r="WOI1010" s="53"/>
      <c r="WOJ1010" s="53"/>
      <c r="WOK1010" s="53"/>
      <c r="WOL1010" s="53"/>
      <c r="WOM1010" s="53"/>
      <c r="WON1010" s="53"/>
      <c r="WOO1010" s="53"/>
      <c r="WOP1010" s="53"/>
      <c r="WOQ1010" s="53"/>
      <c r="WOR1010" s="53"/>
      <c r="WOS1010" s="53"/>
      <c r="WOT1010" s="53"/>
      <c r="WOU1010" s="53"/>
      <c r="WOV1010" s="53"/>
      <c r="WOW1010" s="53"/>
      <c r="WOX1010" s="53"/>
      <c r="WOY1010" s="53"/>
      <c r="WOZ1010" s="53"/>
      <c r="WPA1010" s="53"/>
      <c r="WPB1010" s="53"/>
      <c r="WPC1010" s="53"/>
      <c r="WPD1010" s="53"/>
      <c r="WPE1010" s="53"/>
      <c r="WPF1010" s="53"/>
      <c r="WPG1010" s="53"/>
      <c r="WPH1010" s="53"/>
      <c r="WPI1010" s="53"/>
      <c r="WPJ1010" s="53"/>
      <c r="WPK1010" s="53"/>
      <c r="WPL1010" s="53"/>
      <c r="WPM1010" s="53"/>
      <c r="WPN1010" s="53"/>
      <c r="WPO1010" s="53"/>
      <c r="WPP1010" s="53"/>
      <c r="WPQ1010" s="53"/>
      <c r="WPR1010" s="53"/>
      <c r="WPS1010" s="53"/>
      <c r="WPT1010" s="53"/>
      <c r="WPU1010" s="53"/>
      <c r="WPV1010" s="53"/>
      <c r="WPW1010" s="53"/>
      <c r="WPX1010" s="53"/>
      <c r="WPY1010" s="53"/>
      <c r="WPZ1010" s="53"/>
      <c r="WQA1010" s="53"/>
      <c r="WQB1010" s="53"/>
      <c r="WQC1010" s="53"/>
      <c r="WQD1010" s="53"/>
      <c r="WQE1010" s="53"/>
      <c r="WQF1010" s="53"/>
      <c r="WQG1010" s="53"/>
      <c r="WQH1010" s="53"/>
      <c r="WQI1010" s="53"/>
      <c r="WQJ1010" s="53"/>
      <c r="WQK1010" s="53"/>
      <c r="WQL1010" s="53"/>
      <c r="WQM1010" s="53"/>
      <c r="WQN1010" s="53"/>
      <c r="WQO1010" s="53"/>
      <c r="WQP1010" s="53"/>
      <c r="WQQ1010" s="53"/>
      <c r="WQR1010" s="53"/>
      <c r="WQS1010" s="53"/>
      <c r="WQT1010" s="53"/>
      <c r="WQU1010" s="53"/>
      <c r="WQV1010" s="53"/>
      <c r="WQW1010" s="53"/>
      <c r="WQX1010" s="53"/>
      <c r="WQY1010" s="53"/>
      <c r="WQZ1010" s="53"/>
      <c r="WRA1010" s="53"/>
      <c r="WRB1010" s="53"/>
      <c r="WRC1010" s="53"/>
      <c r="WRD1010" s="53"/>
      <c r="WRE1010" s="53"/>
      <c r="WRF1010" s="53"/>
      <c r="WRG1010" s="53"/>
      <c r="WRH1010" s="53"/>
      <c r="WRI1010" s="53"/>
      <c r="WRJ1010" s="53"/>
      <c r="WRK1010" s="53"/>
      <c r="WRL1010" s="53"/>
      <c r="WRM1010" s="53"/>
      <c r="WRN1010" s="53"/>
      <c r="WRO1010" s="53"/>
      <c r="WRP1010" s="53"/>
      <c r="WRQ1010" s="53"/>
      <c r="WRR1010" s="53"/>
      <c r="WRS1010" s="53"/>
      <c r="WRT1010" s="53"/>
      <c r="WRU1010" s="53"/>
      <c r="WRV1010" s="53"/>
      <c r="WRW1010" s="53"/>
      <c r="WRX1010" s="53"/>
      <c r="WRY1010" s="53"/>
      <c r="WRZ1010" s="53"/>
      <c r="WSA1010" s="53"/>
      <c r="WSB1010" s="53"/>
      <c r="WSC1010" s="53"/>
      <c r="WSD1010" s="53"/>
      <c r="WSE1010" s="53"/>
      <c r="WSF1010" s="53"/>
      <c r="WSG1010" s="53"/>
      <c r="WSH1010" s="53"/>
      <c r="WSI1010" s="53"/>
      <c r="WSJ1010" s="53"/>
      <c r="WSK1010" s="53"/>
      <c r="WSL1010" s="53"/>
      <c r="WSM1010" s="53"/>
      <c r="WSN1010" s="53"/>
      <c r="WSO1010" s="53"/>
      <c r="WSP1010" s="53"/>
      <c r="WSQ1010" s="53"/>
      <c r="WSR1010" s="53"/>
      <c r="WSS1010" s="53"/>
      <c r="WST1010" s="53"/>
      <c r="WSU1010" s="53"/>
      <c r="WSV1010" s="53"/>
      <c r="WSW1010" s="53"/>
      <c r="WSX1010" s="53"/>
      <c r="WSY1010" s="53"/>
      <c r="WSZ1010" s="53"/>
      <c r="WTA1010" s="53"/>
      <c r="WTB1010" s="53"/>
      <c r="WTC1010" s="53"/>
      <c r="WTD1010" s="53"/>
      <c r="WTE1010" s="53"/>
      <c r="WTF1010" s="53"/>
      <c r="WTG1010" s="53"/>
      <c r="WTH1010" s="53"/>
      <c r="WTI1010" s="53"/>
      <c r="WTJ1010" s="53"/>
      <c r="WTK1010" s="53"/>
      <c r="WTL1010" s="53"/>
      <c r="WTM1010" s="53"/>
      <c r="WTN1010" s="53"/>
      <c r="WTO1010" s="53"/>
      <c r="WTP1010" s="53"/>
      <c r="WTQ1010" s="53"/>
      <c r="WTR1010" s="53"/>
      <c r="WTS1010" s="53"/>
      <c r="WTT1010" s="53"/>
      <c r="WTU1010" s="53"/>
      <c r="WTV1010" s="53"/>
      <c r="WTW1010" s="53"/>
      <c r="WTX1010" s="53"/>
      <c r="WTY1010" s="53"/>
      <c r="WTZ1010" s="53"/>
      <c r="WUA1010" s="53"/>
      <c r="WUB1010" s="53"/>
      <c r="WUC1010" s="53"/>
      <c r="WUD1010" s="53"/>
      <c r="WUE1010" s="53"/>
      <c r="WUF1010" s="53"/>
      <c r="WUG1010" s="53"/>
      <c r="WUH1010" s="53"/>
      <c r="WUI1010" s="53"/>
      <c r="WUJ1010" s="53"/>
      <c r="WUK1010" s="53"/>
      <c r="WUL1010" s="53"/>
      <c r="WUM1010" s="53"/>
      <c r="WUN1010" s="53"/>
      <c r="WUO1010" s="53"/>
      <c r="WUP1010" s="53"/>
      <c r="WUQ1010" s="53"/>
      <c r="WUR1010" s="53"/>
      <c r="WUS1010" s="53"/>
      <c r="WUT1010" s="53"/>
      <c r="WUU1010" s="53"/>
      <c r="WUV1010" s="53"/>
      <c r="WUW1010" s="53"/>
      <c r="WUX1010" s="53"/>
      <c r="WUY1010" s="53"/>
      <c r="WUZ1010" s="53"/>
      <c r="WVA1010" s="53"/>
      <c r="WVB1010" s="53"/>
      <c r="WVC1010" s="53"/>
      <c r="WVD1010" s="53"/>
      <c r="WVE1010" s="53"/>
      <c r="WVF1010" s="53"/>
      <c r="WVG1010" s="53"/>
      <c r="WVH1010" s="53"/>
      <c r="WVI1010" s="53"/>
      <c r="WVJ1010" s="53"/>
      <c r="WVK1010" s="53"/>
      <c r="WVL1010" s="53"/>
      <c r="WVM1010" s="53"/>
      <c r="WVN1010" s="53"/>
      <c r="WVO1010" s="53"/>
      <c r="WVP1010" s="53"/>
      <c r="WVQ1010" s="53"/>
      <c r="WVR1010" s="53"/>
      <c r="WVS1010" s="53"/>
      <c r="WVT1010" s="53"/>
      <c r="WVU1010" s="53"/>
      <c r="WVV1010" s="53"/>
      <c r="WVW1010" s="53"/>
      <c r="WVX1010" s="53"/>
      <c r="WVY1010" s="53"/>
      <c r="WVZ1010" s="53"/>
      <c r="WWA1010" s="53"/>
      <c r="WWB1010" s="53"/>
      <c r="WWC1010" s="53"/>
      <c r="WWD1010" s="53"/>
      <c r="WWE1010" s="53"/>
      <c r="WWF1010" s="53"/>
      <c r="WWG1010" s="53"/>
      <c r="WWH1010" s="53"/>
      <c r="WWI1010" s="53"/>
      <c r="WWJ1010" s="53"/>
      <c r="WWK1010" s="53"/>
      <c r="WWL1010" s="53"/>
      <c r="WWM1010" s="53"/>
      <c r="WWN1010" s="53"/>
      <c r="WWO1010" s="53"/>
      <c r="WWP1010" s="53"/>
      <c r="WWQ1010" s="53"/>
      <c r="WWR1010" s="53"/>
      <c r="WWS1010" s="53"/>
      <c r="WWT1010" s="53"/>
      <c r="WWU1010" s="53"/>
      <c r="WWV1010" s="53"/>
      <c r="WWW1010" s="53"/>
      <c r="WWX1010" s="53"/>
      <c r="WWY1010" s="53"/>
      <c r="WWZ1010" s="53"/>
      <c r="WXA1010" s="53"/>
      <c r="WXB1010" s="53"/>
      <c r="WXC1010" s="53"/>
      <c r="WXD1010" s="53"/>
      <c r="WXE1010" s="53"/>
      <c r="WXF1010" s="53"/>
      <c r="WXG1010" s="53"/>
      <c r="WXH1010" s="53"/>
      <c r="WXI1010" s="53"/>
      <c r="WXJ1010" s="53"/>
      <c r="WXK1010" s="53"/>
      <c r="WXL1010" s="53"/>
      <c r="WXM1010" s="53"/>
      <c r="WXN1010" s="53"/>
      <c r="WXO1010" s="53"/>
      <c r="WXP1010" s="53"/>
      <c r="WXQ1010" s="53"/>
      <c r="WXR1010" s="53"/>
      <c r="WXS1010" s="53"/>
      <c r="WXT1010" s="53"/>
      <c r="WXU1010" s="53"/>
      <c r="WXV1010" s="53"/>
      <c r="WXW1010" s="53"/>
      <c r="WXX1010" s="53"/>
      <c r="WXY1010" s="53"/>
      <c r="WXZ1010" s="53"/>
      <c r="WYA1010" s="53"/>
      <c r="WYB1010" s="53"/>
      <c r="WYC1010" s="53"/>
      <c r="WYD1010" s="53"/>
      <c r="WYE1010" s="53"/>
      <c r="WYF1010" s="53"/>
      <c r="WYG1010" s="53"/>
      <c r="WYH1010" s="53"/>
      <c r="WYI1010" s="53"/>
      <c r="WYJ1010" s="53"/>
      <c r="WYK1010" s="53"/>
      <c r="WYL1010" s="53"/>
      <c r="WYM1010" s="53"/>
      <c r="WYN1010" s="53"/>
      <c r="WYO1010" s="53"/>
      <c r="WYP1010" s="53"/>
      <c r="WYQ1010" s="53"/>
      <c r="WYR1010" s="53"/>
      <c r="WYS1010" s="53"/>
      <c r="WYT1010" s="53"/>
      <c r="WYU1010" s="53"/>
      <c r="WYV1010" s="53"/>
      <c r="WYW1010" s="53"/>
      <c r="WYX1010" s="53"/>
      <c r="WYY1010" s="53"/>
      <c r="WYZ1010" s="53"/>
      <c r="WZA1010" s="53"/>
      <c r="WZB1010" s="53"/>
      <c r="WZC1010" s="53"/>
      <c r="WZD1010" s="53"/>
      <c r="WZE1010" s="53"/>
      <c r="WZF1010" s="53"/>
      <c r="WZG1010" s="53"/>
      <c r="WZH1010" s="53"/>
      <c r="WZI1010" s="53"/>
      <c r="WZJ1010" s="53"/>
      <c r="WZK1010" s="53"/>
      <c r="WZL1010" s="53"/>
      <c r="WZM1010" s="53"/>
      <c r="WZN1010" s="53"/>
      <c r="WZO1010" s="53"/>
      <c r="WZP1010" s="53"/>
      <c r="WZQ1010" s="53"/>
      <c r="WZR1010" s="53"/>
      <c r="WZS1010" s="53"/>
      <c r="WZT1010" s="53"/>
      <c r="WZU1010" s="53"/>
      <c r="WZV1010" s="53"/>
      <c r="WZW1010" s="53"/>
      <c r="WZX1010" s="53"/>
      <c r="WZY1010" s="53"/>
      <c r="WZZ1010" s="53"/>
      <c r="XAA1010" s="53"/>
      <c r="XAB1010" s="53"/>
      <c r="XAC1010" s="53"/>
      <c r="XAD1010" s="53"/>
      <c r="XAE1010" s="53"/>
      <c r="XAF1010" s="53"/>
      <c r="XAG1010" s="53"/>
      <c r="XAH1010" s="53"/>
      <c r="XAI1010" s="53"/>
      <c r="XAJ1010" s="53"/>
      <c r="XAK1010" s="53"/>
      <c r="XAL1010" s="53"/>
      <c r="XAM1010" s="53"/>
      <c r="XAN1010" s="53"/>
      <c r="XAO1010" s="53"/>
      <c r="XAP1010" s="53"/>
      <c r="XAQ1010" s="53"/>
      <c r="XAR1010" s="53"/>
      <c r="XAS1010" s="53"/>
      <c r="XAT1010" s="53"/>
      <c r="XAU1010" s="53"/>
      <c r="XAV1010" s="53"/>
      <c r="XAW1010" s="53"/>
      <c r="XAX1010" s="53"/>
      <c r="XAY1010" s="53"/>
      <c r="XAZ1010" s="53"/>
      <c r="XBA1010" s="53"/>
      <c r="XBB1010" s="53"/>
      <c r="XBC1010" s="53"/>
      <c r="XBD1010" s="53"/>
      <c r="XBE1010" s="53"/>
      <c r="XBF1010" s="53"/>
      <c r="XBG1010" s="53"/>
      <c r="XBH1010" s="53"/>
      <c r="XBI1010" s="53"/>
      <c r="XBJ1010" s="53"/>
      <c r="XBK1010" s="53"/>
      <c r="XBL1010" s="53"/>
      <c r="XBM1010" s="53"/>
      <c r="XBN1010" s="53"/>
      <c r="XBO1010" s="53"/>
      <c r="XBP1010" s="53"/>
      <c r="XBQ1010" s="53"/>
      <c r="XBR1010" s="53"/>
      <c r="XBS1010" s="53"/>
      <c r="XBT1010" s="53"/>
      <c r="XBU1010" s="53"/>
      <c r="XBV1010" s="53"/>
      <c r="XBW1010" s="53"/>
      <c r="XBX1010" s="53"/>
      <c r="XBY1010" s="53"/>
      <c r="XBZ1010" s="53"/>
      <c r="XCA1010" s="53"/>
      <c r="XCB1010" s="53"/>
      <c r="XCC1010" s="53"/>
      <c r="XCD1010" s="53"/>
      <c r="XCE1010" s="53"/>
      <c r="XCF1010" s="53"/>
      <c r="XCG1010" s="53"/>
      <c r="XCH1010" s="53"/>
      <c r="XCI1010" s="53"/>
      <c r="XCJ1010" s="53"/>
      <c r="XCK1010" s="53"/>
      <c r="XCL1010" s="53"/>
      <c r="XCM1010" s="53"/>
      <c r="XCN1010" s="53"/>
      <c r="XCO1010" s="53"/>
      <c r="XCP1010" s="53"/>
      <c r="XCQ1010" s="53"/>
      <c r="XCR1010" s="53"/>
      <c r="XCS1010" s="53"/>
      <c r="XCT1010" s="53"/>
      <c r="XCU1010" s="53"/>
      <c r="XCV1010" s="53"/>
      <c r="XCW1010" s="53"/>
      <c r="XCX1010" s="53"/>
      <c r="XCY1010" s="53"/>
      <c r="XCZ1010" s="53"/>
      <c r="XDA1010" s="53"/>
      <c r="XDB1010" s="53"/>
      <c r="XDC1010" s="53"/>
      <c r="XDD1010" s="53"/>
      <c r="XDE1010" s="53"/>
      <c r="XDF1010" s="53"/>
      <c r="XDG1010" s="53"/>
      <c r="XDH1010" s="53"/>
      <c r="XDI1010" s="53"/>
      <c r="XDJ1010" s="53"/>
      <c r="XDK1010" s="53"/>
      <c r="XDL1010" s="53"/>
      <c r="XDM1010" s="53"/>
      <c r="XDN1010" s="53"/>
      <c r="XDO1010" s="53"/>
      <c r="XDP1010" s="53"/>
      <c r="XDQ1010" s="53"/>
      <c r="XDR1010" s="53"/>
      <c r="XDS1010" s="53"/>
      <c r="XDT1010" s="53"/>
      <c r="XDU1010" s="53"/>
      <c r="XDV1010" s="53"/>
      <c r="XDW1010" s="53"/>
      <c r="XDX1010" s="53"/>
      <c r="XDY1010" s="53"/>
      <c r="XDZ1010" s="53"/>
      <c r="XEA1010" s="53"/>
      <c r="XEB1010" s="53"/>
      <c r="XEC1010" s="53"/>
      <c r="XED1010" s="53"/>
      <c r="XEE1010" s="53"/>
    </row>
    <row r="1011" spans="2:16359" ht="25.5" x14ac:dyDescent="0.25">
      <c r="B1011" s="54" t="s">
        <v>3049</v>
      </c>
      <c r="C1011" s="338" t="s">
        <v>3432</v>
      </c>
      <c r="D1011" s="346">
        <v>728.26</v>
      </c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3"/>
      <c r="AZ1011" s="53"/>
      <c r="BA1011" s="53"/>
      <c r="BB1011" s="53"/>
      <c r="BC1011" s="53"/>
      <c r="BD1011" s="53"/>
      <c r="BE1011" s="53"/>
      <c r="BF1011" s="53"/>
      <c r="BG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53"/>
      <c r="BS1011" s="53"/>
      <c r="BT1011" s="53"/>
      <c r="BU1011" s="53"/>
      <c r="BV1011" s="53"/>
      <c r="BW1011" s="53"/>
      <c r="BX1011" s="53"/>
      <c r="BY1011" s="53"/>
      <c r="BZ1011" s="53"/>
      <c r="CA1011" s="53"/>
      <c r="CB1011" s="53"/>
      <c r="CC1011" s="53"/>
      <c r="CD1011" s="53"/>
      <c r="CE1011" s="53"/>
      <c r="CF1011" s="53"/>
      <c r="CG1011" s="53"/>
      <c r="CH1011" s="53"/>
      <c r="CI1011" s="53"/>
      <c r="CJ1011" s="53"/>
      <c r="CK1011" s="53"/>
      <c r="CL1011" s="53"/>
      <c r="CM1011" s="53"/>
      <c r="CN1011" s="53"/>
      <c r="CO1011" s="53"/>
      <c r="CP1011" s="53"/>
      <c r="CQ1011" s="53"/>
      <c r="CR1011" s="53"/>
      <c r="CS1011" s="53"/>
      <c r="CT1011" s="53"/>
      <c r="CU1011" s="53"/>
      <c r="CV1011" s="53"/>
      <c r="CW1011" s="53"/>
      <c r="CX1011" s="53"/>
      <c r="CY1011" s="53"/>
      <c r="CZ1011" s="53"/>
      <c r="DA1011" s="53"/>
      <c r="DB1011" s="53"/>
      <c r="DC1011" s="53"/>
      <c r="DD1011" s="53"/>
      <c r="DE1011" s="53"/>
      <c r="DF1011" s="53"/>
      <c r="DG1011" s="53"/>
      <c r="DH1011" s="53"/>
      <c r="DI1011" s="53"/>
      <c r="DJ1011" s="53"/>
      <c r="DK1011" s="53"/>
      <c r="DL1011" s="53"/>
      <c r="DM1011" s="53"/>
      <c r="DN1011" s="53"/>
      <c r="DO1011" s="53"/>
      <c r="DP1011" s="53"/>
      <c r="DQ1011" s="53"/>
      <c r="DR1011" s="53"/>
      <c r="DS1011" s="53"/>
      <c r="DT1011" s="53"/>
      <c r="DU1011" s="53"/>
      <c r="DV1011" s="53"/>
      <c r="DW1011" s="53"/>
      <c r="DX1011" s="53"/>
      <c r="DY1011" s="53"/>
      <c r="DZ1011" s="53"/>
      <c r="EA1011" s="53"/>
      <c r="EB1011" s="53"/>
      <c r="EC1011" s="53"/>
      <c r="ED1011" s="53"/>
      <c r="EE1011" s="53"/>
      <c r="EF1011" s="53"/>
      <c r="EG1011" s="53"/>
      <c r="EH1011" s="53"/>
      <c r="EI1011" s="53"/>
      <c r="EJ1011" s="53"/>
      <c r="EK1011" s="53"/>
      <c r="EL1011" s="53"/>
      <c r="EM1011" s="53"/>
      <c r="EN1011" s="53"/>
      <c r="EO1011" s="53"/>
      <c r="EP1011" s="53"/>
      <c r="EQ1011" s="53"/>
      <c r="ER1011" s="53"/>
      <c r="ES1011" s="53"/>
      <c r="ET1011" s="53"/>
      <c r="EU1011" s="53"/>
      <c r="EV1011" s="53"/>
      <c r="EW1011" s="53"/>
      <c r="EX1011" s="53"/>
      <c r="EY1011" s="53"/>
      <c r="EZ1011" s="53"/>
      <c r="FA1011" s="53"/>
      <c r="FB1011" s="53"/>
      <c r="FC1011" s="53"/>
      <c r="FD1011" s="53"/>
      <c r="FE1011" s="53"/>
      <c r="FF1011" s="53"/>
      <c r="FG1011" s="53"/>
      <c r="FH1011" s="53"/>
      <c r="FI1011" s="53"/>
      <c r="FJ1011" s="53"/>
      <c r="FK1011" s="53"/>
      <c r="FL1011" s="53"/>
      <c r="FM1011" s="53"/>
      <c r="FN1011" s="53"/>
      <c r="FO1011" s="53"/>
      <c r="FP1011" s="53"/>
      <c r="FQ1011" s="53"/>
      <c r="FR1011" s="53"/>
      <c r="FS1011" s="53"/>
      <c r="FT1011" s="53"/>
      <c r="FU1011" s="53"/>
      <c r="FV1011" s="53"/>
      <c r="FW1011" s="53"/>
      <c r="FX1011" s="53"/>
      <c r="FY1011" s="53"/>
      <c r="FZ1011" s="53"/>
      <c r="GA1011" s="53"/>
      <c r="GB1011" s="53"/>
      <c r="GC1011" s="53"/>
      <c r="GD1011" s="53"/>
      <c r="GE1011" s="53"/>
      <c r="GF1011" s="53"/>
      <c r="GG1011" s="53"/>
      <c r="GH1011" s="53"/>
      <c r="GI1011" s="53"/>
      <c r="GJ1011" s="53"/>
      <c r="GK1011" s="53"/>
      <c r="GL1011" s="53"/>
      <c r="GM1011" s="53"/>
      <c r="GN1011" s="53"/>
      <c r="GO1011" s="53"/>
      <c r="GP1011" s="53"/>
      <c r="GQ1011" s="53"/>
      <c r="GR1011" s="53"/>
      <c r="GS1011" s="53"/>
      <c r="GT1011" s="53"/>
      <c r="GU1011" s="53"/>
      <c r="GV1011" s="53"/>
      <c r="GW1011" s="53"/>
      <c r="GX1011" s="53"/>
      <c r="GY1011" s="53"/>
      <c r="GZ1011" s="53"/>
      <c r="HA1011" s="53"/>
      <c r="HB1011" s="53"/>
      <c r="HC1011" s="53"/>
      <c r="HD1011" s="53"/>
      <c r="HE1011" s="53"/>
      <c r="HF1011" s="53"/>
      <c r="HG1011" s="53"/>
      <c r="HH1011" s="53"/>
      <c r="HI1011" s="53"/>
      <c r="HJ1011" s="53"/>
      <c r="HK1011" s="53"/>
      <c r="HL1011" s="53"/>
      <c r="HM1011" s="53"/>
      <c r="HN1011" s="53"/>
      <c r="HO1011" s="53"/>
      <c r="HP1011" s="53"/>
      <c r="HQ1011" s="53"/>
      <c r="HR1011" s="53"/>
      <c r="HS1011" s="53"/>
      <c r="HT1011" s="53"/>
      <c r="HU1011" s="53"/>
      <c r="HV1011" s="53"/>
      <c r="HW1011" s="53"/>
      <c r="HX1011" s="53"/>
      <c r="HY1011" s="53"/>
      <c r="HZ1011" s="53"/>
      <c r="IA1011" s="53"/>
      <c r="IB1011" s="53"/>
      <c r="IC1011" s="53"/>
      <c r="ID1011" s="53"/>
      <c r="IE1011" s="53"/>
      <c r="IF1011" s="53"/>
      <c r="IG1011" s="53"/>
      <c r="IH1011" s="53"/>
      <c r="II1011" s="53"/>
      <c r="IJ1011" s="53"/>
      <c r="IK1011" s="53"/>
      <c r="IL1011" s="53"/>
      <c r="IM1011" s="53"/>
      <c r="IN1011" s="53"/>
      <c r="IO1011" s="53"/>
      <c r="IP1011" s="53"/>
      <c r="IQ1011" s="53"/>
      <c r="IR1011" s="53"/>
      <c r="IS1011" s="53"/>
      <c r="IT1011" s="53"/>
      <c r="IU1011" s="53"/>
      <c r="IV1011" s="53"/>
      <c r="IW1011" s="53"/>
      <c r="IX1011" s="53"/>
      <c r="IY1011" s="53"/>
      <c r="IZ1011" s="53"/>
      <c r="JA1011" s="53"/>
      <c r="JB1011" s="53"/>
      <c r="JC1011" s="53"/>
      <c r="JD1011" s="53"/>
      <c r="JE1011" s="53"/>
      <c r="JF1011" s="53"/>
      <c r="JG1011" s="53"/>
      <c r="JH1011" s="53"/>
      <c r="JI1011" s="53"/>
      <c r="JJ1011" s="53"/>
      <c r="JK1011" s="53"/>
      <c r="JL1011" s="53"/>
      <c r="JM1011" s="53"/>
      <c r="JN1011" s="53"/>
      <c r="JO1011" s="53"/>
      <c r="JP1011" s="53"/>
      <c r="JQ1011" s="53"/>
      <c r="JR1011" s="53"/>
      <c r="JS1011" s="53"/>
      <c r="JT1011" s="53"/>
      <c r="JU1011" s="53"/>
      <c r="JV1011" s="53"/>
      <c r="JW1011" s="53"/>
      <c r="JX1011" s="53"/>
      <c r="JY1011" s="53"/>
      <c r="JZ1011" s="53"/>
      <c r="KA1011" s="53"/>
      <c r="KB1011" s="53"/>
      <c r="KC1011" s="53"/>
      <c r="KD1011" s="53"/>
      <c r="KE1011" s="53"/>
      <c r="KF1011" s="53"/>
      <c r="KG1011" s="53"/>
      <c r="KH1011" s="53"/>
      <c r="KI1011" s="53"/>
      <c r="KJ1011" s="53"/>
      <c r="KK1011" s="53"/>
      <c r="KL1011" s="53"/>
      <c r="KM1011" s="53"/>
      <c r="KN1011" s="53"/>
      <c r="KO1011" s="53"/>
      <c r="KP1011" s="53"/>
      <c r="KQ1011" s="53"/>
      <c r="KR1011" s="53"/>
      <c r="KS1011" s="53"/>
      <c r="KT1011" s="53"/>
      <c r="KU1011" s="53"/>
      <c r="KV1011" s="53"/>
      <c r="KW1011" s="53"/>
      <c r="KX1011" s="53"/>
      <c r="KY1011" s="53"/>
      <c r="KZ1011" s="53"/>
      <c r="LA1011" s="53"/>
      <c r="LB1011" s="53"/>
      <c r="LC1011" s="53"/>
      <c r="LD1011" s="53"/>
      <c r="LE1011" s="53"/>
      <c r="LF1011" s="53"/>
      <c r="LG1011" s="53"/>
      <c r="LH1011" s="53"/>
      <c r="LI1011" s="53"/>
      <c r="LJ1011" s="53"/>
      <c r="LK1011" s="53"/>
      <c r="LL1011" s="53"/>
      <c r="LM1011" s="53"/>
      <c r="LN1011" s="53"/>
      <c r="LO1011" s="53"/>
      <c r="LP1011" s="53"/>
      <c r="LQ1011" s="53"/>
      <c r="LR1011" s="53"/>
      <c r="LS1011" s="53"/>
      <c r="LT1011" s="53"/>
      <c r="LU1011" s="53"/>
      <c r="LV1011" s="53"/>
      <c r="LW1011" s="53"/>
      <c r="LX1011" s="53"/>
      <c r="LY1011" s="53"/>
      <c r="LZ1011" s="53"/>
      <c r="MA1011" s="53"/>
      <c r="MB1011" s="53"/>
      <c r="MC1011" s="53"/>
      <c r="MD1011" s="53"/>
      <c r="ME1011" s="53"/>
      <c r="MF1011" s="53"/>
      <c r="MG1011" s="53"/>
      <c r="MH1011" s="53"/>
      <c r="MI1011" s="53"/>
      <c r="MJ1011" s="53"/>
      <c r="MK1011" s="53"/>
      <c r="ML1011" s="53"/>
      <c r="MM1011" s="53"/>
      <c r="MN1011" s="53"/>
      <c r="MO1011" s="53"/>
      <c r="MP1011" s="53"/>
      <c r="MQ1011" s="53"/>
      <c r="MR1011" s="53"/>
      <c r="MS1011" s="53"/>
      <c r="MT1011" s="53"/>
      <c r="MU1011" s="53"/>
      <c r="MV1011" s="53"/>
      <c r="MW1011" s="53"/>
      <c r="MX1011" s="53"/>
      <c r="MY1011" s="53"/>
      <c r="MZ1011" s="53"/>
      <c r="NA1011" s="53"/>
      <c r="NB1011" s="53"/>
      <c r="NC1011" s="53"/>
      <c r="ND1011" s="53"/>
      <c r="NE1011" s="53"/>
      <c r="NF1011" s="53"/>
      <c r="NG1011" s="53"/>
      <c r="NH1011" s="53"/>
      <c r="NI1011" s="53"/>
      <c r="NJ1011" s="53"/>
      <c r="NK1011" s="53"/>
      <c r="NL1011" s="53"/>
      <c r="NM1011" s="53"/>
      <c r="NN1011" s="53"/>
      <c r="NO1011" s="53"/>
      <c r="NP1011" s="53"/>
      <c r="NQ1011" s="53"/>
      <c r="NR1011" s="53"/>
      <c r="NS1011" s="53"/>
      <c r="NT1011" s="53"/>
      <c r="NU1011" s="53"/>
      <c r="NV1011" s="53"/>
      <c r="NW1011" s="53"/>
      <c r="NX1011" s="53"/>
      <c r="NY1011" s="53"/>
      <c r="NZ1011" s="53"/>
      <c r="OA1011" s="53"/>
      <c r="OB1011" s="53"/>
      <c r="OC1011" s="53"/>
      <c r="OD1011" s="53"/>
      <c r="OE1011" s="53"/>
      <c r="OF1011" s="53"/>
      <c r="OG1011" s="53"/>
      <c r="OH1011" s="53"/>
      <c r="OI1011" s="53"/>
      <c r="OJ1011" s="53"/>
      <c r="OK1011" s="53"/>
      <c r="OL1011" s="53"/>
      <c r="OM1011" s="53"/>
      <c r="ON1011" s="53"/>
      <c r="OO1011" s="53"/>
      <c r="OP1011" s="53"/>
      <c r="OQ1011" s="53"/>
      <c r="OR1011" s="53"/>
      <c r="OS1011" s="53"/>
      <c r="OT1011" s="53"/>
      <c r="OU1011" s="53"/>
      <c r="OV1011" s="53"/>
      <c r="OW1011" s="53"/>
      <c r="OX1011" s="53"/>
      <c r="OY1011" s="53"/>
      <c r="OZ1011" s="53"/>
      <c r="PA1011" s="53"/>
      <c r="PB1011" s="53"/>
      <c r="PC1011" s="53"/>
      <c r="PD1011" s="53"/>
      <c r="PE1011" s="53"/>
      <c r="PF1011" s="53"/>
      <c r="PG1011" s="53"/>
      <c r="PH1011" s="53"/>
      <c r="PI1011" s="53"/>
      <c r="PJ1011" s="53"/>
      <c r="PK1011" s="53"/>
      <c r="PL1011" s="53"/>
      <c r="PM1011" s="53"/>
      <c r="PN1011" s="53"/>
      <c r="PO1011" s="53"/>
      <c r="PP1011" s="53"/>
      <c r="PQ1011" s="53"/>
      <c r="PR1011" s="53"/>
      <c r="PS1011" s="53"/>
      <c r="PT1011" s="53"/>
      <c r="PU1011" s="53"/>
      <c r="PV1011" s="53"/>
      <c r="PW1011" s="53"/>
      <c r="PX1011" s="53"/>
      <c r="PY1011" s="53"/>
      <c r="PZ1011" s="53"/>
      <c r="QA1011" s="53"/>
      <c r="QB1011" s="53"/>
      <c r="QC1011" s="53"/>
      <c r="QD1011" s="53"/>
      <c r="QE1011" s="53"/>
      <c r="QF1011" s="53"/>
      <c r="QG1011" s="53"/>
      <c r="QH1011" s="53"/>
      <c r="QI1011" s="53"/>
      <c r="QJ1011" s="53"/>
      <c r="QK1011" s="53"/>
      <c r="QL1011" s="53"/>
      <c r="QM1011" s="53"/>
      <c r="QN1011" s="53"/>
      <c r="QO1011" s="53"/>
      <c r="QP1011" s="53"/>
      <c r="QQ1011" s="53"/>
      <c r="QR1011" s="53"/>
      <c r="QS1011" s="53"/>
      <c r="QT1011" s="53"/>
      <c r="QU1011" s="53"/>
      <c r="QV1011" s="53"/>
      <c r="QW1011" s="53"/>
      <c r="QX1011" s="53"/>
      <c r="QY1011" s="53"/>
      <c r="QZ1011" s="53"/>
      <c r="RA1011" s="53"/>
      <c r="RB1011" s="53"/>
      <c r="RC1011" s="53"/>
      <c r="RD1011" s="53"/>
      <c r="RE1011" s="53"/>
      <c r="RF1011" s="53"/>
      <c r="RG1011" s="53"/>
      <c r="RH1011" s="53"/>
      <c r="RI1011" s="53"/>
      <c r="RJ1011" s="53"/>
      <c r="RK1011" s="53"/>
      <c r="RL1011" s="53"/>
      <c r="RM1011" s="53"/>
      <c r="RN1011" s="53"/>
      <c r="RO1011" s="53"/>
      <c r="RP1011" s="53"/>
      <c r="RQ1011" s="53"/>
      <c r="RR1011" s="53"/>
      <c r="RS1011" s="53"/>
      <c r="RT1011" s="53"/>
      <c r="RU1011" s="53"/>
      <c r="RV1011" s="53"/>
      <c r="RW1011" s="53"/>
      <c r="RX1011" s="53"/>
      <c r="RY1011" s="53"/>
      <c r="RZ1011" s="53"/>
      <c r="SA1011" s="53"/>
      <c r="SB1011" s="53"/>
      <c r="SC1011" s="53"/>
      <c r="SD1011" s="53"/>
      <c r="SE1011" s="53"/>
      <c r="SF1011" s="53"/>
      <c r="SG1011" s="53"/>
      <c r="SH1011" s="53"/>
      <c r="SI1011" s="53"/>
      <c r="SJ1011" s="53"/>
      <c r="SK1011" s="53"/>
      <c r="SL1011" s="53"/>
      <c r="SM1011" s="53"/>
      <c r="SN1011" s="53"/>
      <c r="SO1011" s="53"/>
      <c r="SP1011" s="53"/>
      <c r="SQ1011" s="53"/>
      <c r="SR1011" s="53"/>
      <c r="SS1011" s="53"/>
      <c r="ST1011" s="53"/>
      <c r="SU1011" s="53"/>
      <c r="SV1011" s="53"/>
      <c r="SW1011" s="53"/>
      <c r="SX1011" s="53"/>
      <c r="SY1011" s="53"/>
      <c r="SZ1011" s="53"/>
      <c r="TA1011" s="53"/>
      <c r="TB1011" s="53"/>
      <c r="TC1011" s="53"/>
      <c r="TD1011" s="53"/>
      <c r="TE1011" s="53"/>
      <c r="TF1011" s="53"/>
      <c r="TG1011" s="53"/>
      <c r="TH1011" s="53"/>
      <c r="TI1011" s="53"/>
      <c r="TJ1011" s="53"/>
      <c r="TK1011" s="53"/>
      <c r="TL1011" s="53"/>
      <c r="TM1011" s="53"/>
      <c r="TN1011" s="53"/>
      <c r="TO1011" s="53"/>
      <c r="TP1011" s="53"/>
      <c r="TQ1011" s="53"/>
      <c r="TR1011" s="53"/>
      <c r="TS1011" s="53"/>
      <c r="TT1011" s="53"/>
      <c r="TU1011" s="53"/>
      <c r="TV1011" s="53"/>
      <c r="TW1011" s="53"/>
      <c r="TX1011" s="53"/>
      <c r="TY1011" s="53"/>
      <c r="TZ1011" s="53"/>
      <c r="UA1011" s="53"/>
      <c r="UB1011" s="53"/>
      <c r="UC1011" s="53"/>
      <c r="UD1011" s="53"/>
      <c r="UE1011" s="53"/>
      <c r="UF1011" s="53"/>
      <c r="UG1011" s="53"/>
      <c r="UH1011" s="53"/>
      <c r="UI1011" s="53"/>
      <c r="UJ1011" s="53"/>
      <c r="UK1011" s="53"/>
      <c r="UL1011" s="53"/>
      <c r="UM1011" s="53"/>
      <c r="UN1011" s="53"/>
      <c r="UO1011" s="53"/>
      <c r="UP1011" s="53"/>
      <c r="UQ1011" s="53"/>
      <c r="UR1011" s="53"/>
      <c r="US1011" s="53"/>
      <c r="UT1011" s="53"/>
      <c r="UU1011" s="53"/>
      <c r="UV1011" s="53"/>
      <c r="UW1011" s="53"/>
      <c r="UX1011" s="53"/>
      <c r="UY1011" s="53"/>
      <c r="UZ1011" s="53"/>
      <c r="VA1011" s="53"/>
      <c r="VB1011" s="53"/>
      <c r="VC1011" s="53"/>
      <c r="VD1011" s="53"/>
      <c r="VE1011" s="53"/>
      <c r="VF1011" s="53"/>
      <c r="VG1011" s="53"/>
      <c r="VH1011" s="53"/>
      <c r="VI1011" s="53"/>
      <c r="VJ1011" s="53"/>
      <c r="VK1011" s="53"/>
      <c r="VL1011" s="53"/>
      <c r="VM1011" s="53"/>
      <c r="VN1011" s="53"/>
      <c r="VO1011" s="53"/>
      <c r="VP1011" s="53"/>
      <c r="VQ1011" s="53"/>
      <c r="VR1011" s="53"/>
      <c r="VS1011" s="53"/>
      <c r="VT1011" s="53"/>
      <c r="VU1011" s="53"/>
      <c r="VV1011" s="53"/>
      <c r="VW1011" s="53"/>
      <c r="VX1011" s="53"/>
      <c r="VY1011" s="53"/>
      <c r="VZ1011" s="53"/>
      <c r="WA1011" s="53"/>
      <c r="WB1011" s="53"/>
      <c r="WC1011" s="53"/>
      <c r="WD1011" s="53"/>
      <c r="WE1011" s="53"/>
      <c r="WF1011" s="53"/>
      <c r="WG1011" s="53"/>
      <c r="WH1011" s="53"/>
      <c r="WI1011" s="53"/>
      <c r="WJ1011" s="53"/>
      <c r="WK1011" s="53"/>
      <c r="WL1011" s="53"/>
      <c r="WM1011" s="53"/>
      <c r="WN1011" s="53"/>
      <c r="WO1011" s="53"/>
      <c r="WP1011" s="53"/>
      <c r="WQ1011" s="53"/>
      <c r="WR1011" s="53"/>
      <c r="WS1011" s="53"/>
      <c r="WT1011" s="53"/>
      <c r="WU1011" s="53"/>
      <c r="WV1011" s="53"/>
      <c r="WW1011" s="53"/>
      <c r="WX1011" s="53"/>
      <c r="WY1011" s="53"/>
      <c r="WZ1011" s="53"/>
      <c r="XA1011" s="53"/>
      <c r="XB1011" s="53"/>
      <c r="XC1011" s="53"/>
      <c r="XD1011" s="53"/>
      <c r="XE1011" s="53"/>
      <c r="XF1011" s="53"/>
      <c r="XG1011" s="53"/>
      <c r="XH1011" s="53"/>
      <c r="XI1011" s="53"/>
      <c r="XJ1011" s="53"/>
      <c r="XK1011" s="53"/>
      <c r="XL1011" s="53"/>
      <c r="XM1011" s="53"/>
      <c r="XN1011" s="53"/>
      <c r="XO1011" s="53"/>
      <c r="XP1011" s="53"/>
      <c r="XQ1011" s="53"/>
      <c r="XR1011" s="53"/>
      <c r="XS1011" s="53"/>
      <c r="XT1011" s="53"/>
      <c r="XU1011" s="53"/>
      <c r="XV1011" s="53"/>
      <c r="XW1011" s="53"/>
      <c r="XX1011" s="53"/>
      <c r="XY1011" s="53"/>
      <c r="XZ1011" s="53"/>
      <c r="YA1011" s="53"/>
      <c r="YB1011" s="53"/>
      <c r="YC1011" s="53"/>
      <c r="YD1011" s="53"/>
      <c r="YE1011" s="53"/>
      <c r="YF1011" s="53"/>
      <c r="YG1011" s="53"/>
      <c r="YH1011" s="53"/>
      <c r="YI1011" s="53"/>
      <c r="YJ1011" s="53"/>
      <c r="YK1011" s="53"/>
      <c r="YL1011" s="53"/>
      <c r="YM1011" s="53"/>
      <c r="YN1011" s="53"/>
      <c r="YO1011" s="53"/>
      <c r="YP1011" s="53"/>
      <c r="YQ1011" s="53"/>
      <c r="YR1011" s="53"/>
      <c r="YS1011" s="53"/>
      <c r="YT1011" s="53"/>
      <c r="YU1011" s="53"/>
      <c r="YV1011" s="53"/>
      <c r="YW1011" s="53"/>
      <c r="YX1011" s="53"/>
      <c r="YY1011" s="53"/>
      <c r="YZ1011" s="53"/>
      <c r="ZA1011" s="53"/>
      <c r="ZB1011" s="53"/>
      <c r="ZC1011" s="53"/>
      <c r="ZD1011" s="53"/>
      <c r="ZE1011" s="53"/>
      <c r="ZF1011" s="53"/>
      <c r="ZG1011" s="53"/>
      <c r="ZH1011" s="53"/>
      <c r="ZI1011" s="53"/>
      <c r="ZJ1011" s="53"/>
      <c r="ZK1011" s="53"/>
      <c r="ZL1011" s="53"/>
      <c r="ZM1011" s="53"/>
      <c r="ZN1011" s="53"/>
      <c r="ZO1011" s="53"/>
      <c r="ZP1011" s="53"/>
      <c r="ZQ1011" s="53"/>
      <c r="ZR1011" s="53"/>
      <c r="ZS1011" s="53"/>
      <c r="ZT1011" s="53"/>
      <c r="ZU1011" s="53"/>
      <c r="ZV1011" s="53"/>
      <c r="ZW1011" s="53"/>
      <c r="ZX1011" s="53"/>
      <c r="ZY1011" s="53"/>
      <c r="ZZ1011" s="53"/>
      <c r="AAA1011" s="53"/>
      <c r="AAB1011" s="53"/>
      <c r="AAC1011" s="53"/>
      <c r="AAD1011" s="53"/>
      <c r="AAE1011" s="53"/>
      <c r="AAF1011" s="53"/>
      <c r="AAG1011" s="53"/>
      <c r="AAH1011" s="53"/>
      <c r="AAI1011" s="53"/>
      <c r="AAJ1011" s="53"/>
      <c r="AAK1011" s="53"/>
      <c r="AAL1011" s="53"/>
      <c r="AAM1011" s="53"/>
      <c r="AAN1011" s="53"/>
      <c r="AAO1011" s="53"/>
      <c r="AAP1011" s="53"/>
      <c r="AAQ1011" s="53"/>
      <c r="AAR1011" s="53"/>
      <c r="AAS1011" s="53"/>
      <c r="AAT1011" s="53"/>
      <c r="AAU1011" s="53"/>
      <c r="AAV1011" s="53"/>
      <c r="AAW1011" s="53"/>
      <c r="AAX1011" s="53"/>
      <c r="AAY1011" s="53"/>
      <c r="AAZ1011" s="53"/>
      <c r="ABA1011" s="53"/>
      <c r="ABB1011" s="53"/>
      <c r="ABC1011" s="53"/>
      <c r="ABD1011" s="53"/>
      <c r="ABE1011" s="53"/>
      <c r="ABF1011" s="53"/>
      <c r="ABG1011" s="53"/>
      <c r="ABH1011" s="53"/>
      <c r="ABI1011" s="53"/>
      <c r="ABJ1011" s="53"/>
      <c r="ABK1011" s="53"/>
      <c r="ABL1011" s="53"/>
      <c r="ABM1011" s="53"/>
      <c r="ABN1011" s="53"/>
      <c r="ABO1011" s="53"/>
      <c r="ABP1011" s="53"/>
      <c r="ABQ1011" s="53"/>
      <c r="ABR1011" s="53"/>
      <c r="ABS1011" s="53"/>
      <c r="ABT1011" s="53"/>
      <c r="ABU1011" s="53"/>
      <c r="ABV1011" s="53"/>
      <c r="ABW1011" s="53"/>
      <c r="ABX1011" s="53"/>
      <c r="ABY1011" s="53"/>
      <c r="ABZ1011" s="53"/>
      <c r="ACA1011" s="53"/>
      <c r="ACB1011" s="53"/>
      <c r="ACC1011" s="53"/>
      <c r="ACD1011" s="53"/>
      <c r="ACE1011" s="53"/>
      <c r="ACF1011" s="53"/>
      <c r="ACG1011" s="53"/>
      <c r="ACH1011" s="53"/>
      <c r="ACI1011" s="53"/>
      <c r="ACJ1011" s="53"/>
      <c r="ACK1011" s="53"/>
      <c r="ACL1011" s="53"/>
      <c r="ACM1011" s="53"/>
      <c r="ACN1011" s="53"/>
      <c r="ACO1011" s="53"/>
      <c r="ACP1011" s="53"/>
      <c r="ACQ1011" s="53"/>
      <c r="ACR1011" s="53"/>
      <c r="ACS1011" s="53"/>
      <c r="ACT1011" s="53"/>
      <c r="ACU1011" s="53"/>
      <c r="ACV1011" s="53"/>
      <c r="ACW1011" s="53"/>
      <c r="ACX1011" s="53"/>
      <c r="ACY1011" s="53"/>
      <c r="ACZ1011" s="53"/>
      <c r="ADA1011" s="53"/>
      <c r="ADB1011" s="53"/>
      <c r="ADC1011" s="53"/>
      <c r="ADD1011" s="53"/>
      <c r="ADE1011" s="53"/>
      <c r="ADF1011" s="53"/>
      <c r="ADG1011" s="53"/>
      <c r="ADH1011" s="53"/>
      <c r="ADI1011" s="53"/>
      <c r="ADJ1011" s="53"/>
      <c r="ADK1011" s="53"/>
      <c r="ADL1011" s="53"/>
      <c r="ADM1011" s="53"/>
      <c r="ADN1011" s="53"/>
      <c r="ADO1011" s="53"/>
      <c r="ADP1011" s="53"/>
      <c r="ADQ1011" s="53"/>
      <c r="ADR1011" s="53"/>
      <c r="ADS1011" s="53"/>
      <c r="ADT1011" s="53"/>
      <c r="ADU1011" s="53"/>
      <c r="ADV1011" s="53"/>
      <c r="ADW1011" s="53"/>
      <c r="ADX1011" s="53"/>
      <c r="ADY1011" s="53"/>
      <c r="ADZ1011" s="53"/>
      <c r="AEA1011" s="53"/>
      <c r="AEB1011" s="53"/>
      <c r="AEC1011" s="53"/>
      <c r="AED1011" s="53"/>
      <c r="AEE1011" s="53"/>
      <c r="AEF1011" s="53"/>
      <c r="AEG1011" s="53"/>
      <c r="AEH1011" s="53"/>
      <c r="AEI1011" s="53"/>
      <c r="AEJ1011" s="53"/>
      <c r="AEK1011" s="53"/>
      <c r="AEL1011" s="53"/>
      <c r="AEM1011" s="53"/>
      <c r="AEN1011" s="53"/>
      <c r="AEO1011" s="53"/>
      <c r="AEP1011" s="53"/>
      <c r="AEQ1011" s="53"/>
      <c r="AER1011" s="53"/>
      <c r="AES1011" s="53"/>
      <c r="AET1011" s="53"/>
      <c r="AEU1011" s="53"/>
      <c r="AEV1011" s="53"/>
      <c r="AEW1011" s="53"/>
      <c r="AEX1011" s="53"/>
      <c r="AEY1011" s="53"/>
      <c r="AEZ1011" s="53"/>
      <c r="AFA1011" s="53"/>
      <c r="AFB1011" s="53"/>
      <c r="AFC1011" s="53"/>
      <c r="AFD1011" s="53"/>
      <c r="AFE1011" s="53"/>
      <c r="AFF1011" s="53"/>
      <c r="AFG1011" s="53"/>
      <c r="AFH1011" s="53"/>
      <c r="AFI1011" s="53"/>
      <c r="AFJ1011" s="53"/>
      <c r="AFK1011" s="53"/>
      <c r="AFL1011" s="53"/>
      <c r="AFM1011" s="53"/>
      <c r="AFN1011" s="53"/>
      <c r="AFO1011" s="53"/>
      <c r="AFP1011" s="53"/>
      <c r="AFQ1011" s="53"/>
      <c r="AFR1011" s="53"/>
      <c r="AFS1011" s="53"/>
      <c r="AFT1011" s="53"/>
      <c r="AFU1011" s="53"/>
      <c r="AFV1011" s="53"/>
      <c r="AFW1011" s="53"/>
      <c r="AFX1011" s="53"/>
      <c r="AFY1011" s="53"/>
      <c r="AFZ1011" s="53"/>
      <c r="AGA1011" s="53"/>
      <c r="AGB1011" s="53"/>
      <c r="AGC1011" s="53"/>
      <c r="AGD1011" s="53"/>
      <c r="AGE1011" s="53"/>
      <c r="AGF1011" s="53"/>
      <c r="AGG1011" s="53"/>
      <c r="AGH1011" s="53"/>
      <c r="AGI1011" s="53"/>
      <c r="AGJ1011" s="53"/>
      <c r="AGK1011" s="53"/>
      <c r="AGL1011" s="53"/>
      <c r="AGM1011" s="53"/>
      <c r="AGN1011" s="53"/>
      <c r="AGO1011" s="53"/>
      <c r="AGP1011" s="53"/>
      <c r="AGQ1011" s="53"/>
      <c r="AGR1011" s="53"/>
      <c r="AGS1011" s="53"/>
      <c r="AGT1011" s="53"/>
      <c r="AGU1011" s="53"/>
      <c r="AGV1011" s="53"/>
      <c r="AGW1011" s="53"/>
      <c r="AGX1011" s="53"/>
      <c r="AGY1011" s="53"/>
      <c r="AGZ1011" s="53"/>
      <c r="AHA1011" s="53"/>
      <c r="AHB1011" s="53"/>
      <c r="AHC1011" s="53"/>
      <c r="AHD1011" s="53"/>
      <c r="AHE1011" s="53"/>
      <c r="AHF1011" s="53"/>
      <c r="AHG1011" s="53"/>
      <c r="AHH1011" s="53"/>
      <c r="AHI1011" s="53"/>
      <c r="AHJ1011" s="53"/>
      <c r="AHK1011" s="53"/>
      <c r="AHL1011" s="53"/>
      <c r="AHM1011" s="53"/>
      <c r="AHN1011" s="53"/>
      <c r="AHO1011" s="53"/>
      <c r="AHP1011" s="53"/>
      <c r="AHQ1011" s="53"/>
      <c r="AHR1011" s="53"/>
      <c r="AHS1011" s="53"/>
      <c r="AHT1011" s="53"/>
      <c r="AHU1011" s="53"/>
      <c r="AHV1011" s="53"/>
      <c r="AHW1011" s="53"/>
      <c r="AHX1011" s="53"/>
      <c r="AHY1011" s="53"/>
      <c r="AHZ1011" s="53"/>
      <c r="AIA1011" s="53"/>
      <c r="AIB1011" s="53"/>
      <c r="AIC1011" s="53"/>
      <c r="AID1011" s="53"/>
      <c r="AIE1011" s="53"/>
      <c r="AIF1011" s="53"/>
      <c r="AIG1011" s="53"/>
      <c r="AIH1011" s="53"/>
      <c r="AII1011" s="53"/>
      <c r="AIJ1011" s="53"/>
      <c r="AIK1011" s="53"/>
      <c r="AIL1011" s="53"/>
      <c r="AIM1011" s="53"/>
      <c r="AIN1011" s="53"/>
      <c r="AIO1011" s="53"/>
      <c r="AIP1011" s="53"/>
      <c r="AIQ1011" s="53"/>
      <c r="AIR1011" s="53"/>
      <c r="AIS1011" s="53"/>
      <c r="AIT1011" s="53"/>
      <c r="AIU1011" s="53"/>
      <c r="AIV1011" s="53"/>
      <c r="AIW1011" s="53"/>
      <c r="AIX1011" s="53"/>
      <c r="AIY1011" s="53"/>
      <c r="AIZ1011" s="53"/>
      <c r="AJA1011" s="53"/>
      <c r="AJB1011" s="53"/>
      <c r="AJC1011" s="53"/>
      <c r="AJD1011" s="53"/>
      <c r="AJE1011" s="53"/>
      <c r="AJF1011" s="53"/>
      <c r="AJG1011" s="53"/>
      <c r="AJH1011" s="53"/>
      <c r="AJI1011" s="53"/>
      <c r="AJJ1011" s="53"/>
      <c r="AJK1011" s="53"/>
      <c r="AJL1011" s="53"/>
      <c r="AJM1011" s="53"/>
      <c r="AJN1011" s="53"/>
      <c r="AJO1011" s="53"/>
      <c r="AJP1011" s="53"/>
      <c r="AJQ1011" s="53"/>
      <c r="AJR1011" s="53"/>
      <c r="AJS1011" s="53"/>
      <c r="AJT1011" s="53"/>
      <c r="AJU1011" s="53"/>
      <c r="AJV1011" s="53"/>
      <c r="AJW1011" s="53"/>
      <c r="AJX1011" s="53"/>
      <c r="AJY1011" s="53"/>
      <c r="AJZ1011" s="53"/>
      <c r="AKA1011" s="53"/>
      <c r="AKB1011" s="53"/>
      <c r="AKC1011" s="53"/>
      <c r="AKD1011" s="53"/>
      <c r="AKE1011" s="53"/>
      <c r="AKF1011" s="53"/>
      <c r="AKG1011" s="53"/>
      <c r="AKH1011" s="53"/>
      <c r="AKI1011" s="53"/>
      <c r="AKJ1011" s="53"/>
      <c r="AKK1011" s="53"/>
      <c r="AKL1011" s="53"/>
      <c r="AKM1011" s="53"/>
      <c r="AKN1011" s="53"/>
      <c r="AKO1011" s="53"/>
      <c r="AKP1011" s="53"/>
      <c r="AKQ1011" s="53"/>
      <c r="AKR1011" s="53"/>
      <c r="AKS1011" s="53"/>
      <c r="AKT1011" s="53"/>
      <c r="AKU1011" s="53"/>
      <c r="AKV1011" s="53"/>
      <c r="AKW1011" s="53"/>
      <c r="AKX1011" s="53"/>
      <c r="AKY1011" s="53"/>
      <c r="AKZ1011" s="53"/>
      <c r="ALA1011" s="53"/>
      <c r="ALB1011" s="53"/>
      <c r="ALC1011" s="53"/>
      <c r="ALD1011" s="53"/>
      <c r="ALE1011" s="53"/>
      <c r="ALF1011" s="53"/>
      <c r="ALG1011" s="53"/>
      <c r="ALH1011" s="53"/>
      <c r="ALI1011" s="53"/>
      <c r="ALJ1011" s="53"/>
      <c r="ALK1011" s="53"/>
      <c r="ALL1011" s="53"/>
      <c r="ALM1011" s="53"/>
      <c r="ALN1011" s="53"/>
      <c r="ALO1011" s="53"/>
      <c r="ALP1011" s="53"/>
      <c r="ALQ1011" s="53"/>
      <c r="ALR1011" s="53"/>
      <c r="ALS1011" s="53"/>
      <c r="ALT1011" s="53"/>
      <c r="ALU1011" s="53"/>
      <c r="ALV1011" s="53"/>
      <c r="ALW1011" s="53"/>
      <c r="ALX1011" s="53"/>
      <c r="ALY1011" s="53"/>
      <c r="ALZ1011" s="53"/>
      <c r="AMA1011" s="53"/>
      <c r="AMB1011" s="53"/>
      <c r="AMC1011" s="53"/>
      <c r="AMD1011" s="53"/>
      <c r="AME1011" s="53"/>
      <c r="AMF1011" s="53"/>
      <c r="AMG1011" s="53"/>
      <c r="AMH1011" s="53"/>
      <c r="AMI1011" s="53"/>
      <c r="AMJ1011" s="53"/>
      <c r="AMK1011" s="53"/>
      <c r="AML1011" s="53"/>
      <c r="AMM1011" s="53"/>
      <c r="AMN1011" s="53"/>
      <c r="AMO1011" s="53"/>
      <c r="AMP1011" s="53"/>
      <c r="AMQ1011" s="53"/>
      <c r="AMR1011" s="53"/>
      <c r="AMS1011" s="53"/>
      <c r="AMT1011" s="53"/>
      <c r="AMU1011" s="53"/>
      <c r="AMV1011" s="53"/>
      <c r="AMW1011" s="53"/>
      <c r="AMX1011" s="53"/>
      <c r="AMY1011" s="53"/>
      <c r="AMZ1011" s="53"/>
      <c r="ANA1011" s="53"/>
      <c r="ANB1011" s="53"/>
      <c r="ANC1011" s="53"/>
      <c r="AND1011" s="53"/>
      <c r="ANE1011" s="53"/>
      <c r="ANF1011" s="53"/>
      <c r="ANG1011" s="53"/>
      <c r="ANH1011" s="53"/>
      <c r="ANI1011" s="53"/>
      <c r="ANJ1011" s="53"/>
      <c r="ANK1011" s="53"/>
      <c r="ANL1011" s="53"/>
      <c r="ANM1011" s="53"/>
      <c r="ANN1011" s="53"/>
      <c r="ANO1011" s="53"/>
      <c r="ANP1011" s="53"/>
      <c r="ANQ1011" s="53"/>
      <c r="ANR1011" s="53"/>
      <c r="ANS1011" s="53"/>
      <c r="ANT1011" s="53"/>
      <c r="ANU1011" s="53"/>
      <c r="ANV1011" s="53"/>
      <c r="ANW1011" s="53"/>
      <c r="ANX1011" s="53"/>
      <c r="ANY1011" s="53"/>
      <c r="ANZ1011" s="53"/>
      <c r="AOA1011" s="53"/>
      <c r="AOB1011" s="53"/>
      <c r="AOC1011" s="53"/>
      <c r="AOD1011" s="53"/>
      <c r="AOE1011" s="53"/>
      <c r="AOF1011" s="53"/>
      <c r="AOG1011" s="53"/>
      <c r="AOH1011" s="53"/>
      <c r="AOI1011" s="53"/>
      <c r="AOJ1011" s="53"/>
      <c r="AOK1011" s="53"/>
      <c r="AOL1011" s="53"/>
      <c r="AOM1011" s="53"/>
      <c r="AON1011" s="53"/>
      <c r="AOO1011" s="53"/>
      <c r="AOP1011" s="53"/>
      <c r="AOQ1011" s="53"/>
      <c r="AOR1011" s="53"/>
      <c r="AOS1011" s="53"/>
      <c r="AOT1011" s="53"/>
      <c r="AOU1011" s="53"/>
      <c r="AOV1011" s="53"/>
      <c r="AOW1011" s="53"/>
      <c r="AOX1011" s="53"/>
      <c r="AOY1011" s="53"/>
      <c r="AOZ1011" s="53"/>
      <c r="APA1011" s="53"/>
      <c r="APB1011" s="53"/>
      <c r="APC1011" s="53"/>
      <c r="APD1011" s="53"/>
      <c r="APE1011" s="53"/>
      <c r="APF1011" s="53"/>
      <c r="APG1011" s="53"/>
      <c r="APH1011" s="53"/>
      <c r="API1011" s="53"/>
      <c r="APJ1011" s="53"/>
      <c r="APK1011" s="53"/>
      <c r="APL1011" s="53"/>
      <c r="APM1011" s="53"/>
      <c r="APN1011" s="53"/>
      <c r="APO1011" s="53"/>
      <c r="APP1011" s="53"/>
      <c r="APQ1011" s="53"/>
      <c r="APR1011" s="53"/>
      <c r="APS1011" s="53"/>
      <c r="APT1011" s="53"/>
      <c r="APU1011" s="53"/>
      <c r="APV1011" s="53"/>
      <c r="APW1011" s="53"/>
      <c r="APX1011" s="53"/>
      <c r="APY1011" s="53"/>
      <c r="APZ1011" s="53"/>
      <c r="AQA1011" s="53"/>
      <c r="AQB1011" s="53"/>
      <c r="AQC1011" s="53"/>
      <c r="AQD1011" s="53"/>
      <c r="AQE1011" s="53"/>
      <c r="AQF1011" s="53"/>
      <c r="AQG1011" s="53"/>
      <c r="AQH1011" s="53"/>
      <c r="AQI1011" s="53"/>
      <c r="AQJ1011" s="53"/>
      <c r="AQK1011" s="53"/>
      <c r="AQL1011" s="53"/>
      <c r="AQM1011" s="53"/>
      <c r="AQN1011" s="53"/>
      <c r="AQO1011" s="53"/>
      <c r="AQP1011" s="53"/>
      <c r="AQQ1011" s="53"/>
      <c r="AQR1011" s="53"/>
      <c r="AQS1011" s="53"/>
      <c r="AQT1011" s="53"/>
      <c r="AQU1011" s="53"/>
      <c r="AQV1011" s="53"/>
      <c r="AQW1011" s="53"/>
      <c r="AQX1011" s="53"/>
      <c r="AQY1011" s="53"/>
      <c r="AQZ1011" s="53"/>
      <c r="ARA1011" s="53"/>
      <c r="ARB1011" s="53"/>
      <c r="ARC1011" s="53"/>
      <c r="ARD1011" s="53"/>
      <c r="ARE1011" s="53"/>
      <c r="ARF1011" s="53"/>
      <c r="ARG1011" s="53"/>
      <c r="ARH1011" s="53"/>
      <c r="ARI1011" s="53"/>
      <c r="ARJ1011" s="53"/>
      <c r="ARK1011" s="53"/>
      <c r="ARL1011" s="53"/>
      <c r="ARM1011" s="53"/>
      <c r="ARN1011" s="53"/>
      <c r="ARO1011" s="53"/>
      <c r="ARP1011" s="53"/>
      <c r="ARQ1011" s="53"/>
      <c r="ARR1011" s="53"/>
      <c r="ARS1011" s="53"/>
      <c r="ART1011" s="53"/>
      <c r="ARU1011" s="53"/>
      <c r="ARV1011" s="53"/>
      <c r="ARW1011" s="53"/>
      <c r="ARX1011" s="53"/>
      <c r="ARY1011" s="53"/>
      <c r="ARZ1011" s="53"/>
      <c r="ASA1011" s="53"/>
      <c r="ASB1011" s="53"/>
      <c r="ASC1011" s="53"/>
      <c r="ASD1011" s="53"/>
      <c r="ASE1011" s="53"/>
      <c r="ASF1011" s="53"/>
      <c r="ASG1011" s="53"/>
      <c r="ASH1011" s="53"/>
      <c r="ASI1011" s="53"/>
      <c r="ASJ1011" s="53"/>
      <c r="ASK1011" s="53"/>
      <c r="ASL1011" s="53"/>
      <c r="ASM1011" s="53"/>
      <c r="ASN1011" s="53"/>
      <c r="ASO1011" s="53"/>
      <c r="ASP1011" s="53"/>
      <c r="ASQ1011" s="53"/>
      <c r="ASR1011" s="53"/>
      <c r="ASS1011" s="53"/>
      <c r="AST1011" s="53"/>
      <c r="ASU1011" s="53"/>
      <c r="ASV1011" s="53"/>
      <c r="ASW1011" s="53"/>
      <c r="ASX1011" s="53"/>
      <c r="ASY1011" s="53"/>
      <c r="ASZ1011" s="53"/>
      <c r="ATA1011" s="53"/>
      <c r="ATB1011" s="53"/>
      <c r="ATC1011" s="53"/>
      <c r="ATD1011" s="53"/>
      <c r="ATE1011" s="53"/>
      <c r="ATF1011" s="53"/>
      <c r="ATG1011" s="53"/>
      <c r="ATH1011" s="53"/>
      <c r="ATI1011" s="53"/>
      <c r="ATJ1011" s="53"/>
      <c r="ATK1011" s="53"/>
      <c r="ATL1011" s="53"/>
      <c r="ATM1011" s="53"/>
      <c r="ATN1011" s="53"/>
      <c r="ATO1011" s="53"/>
      <c r="ATP1011" s="53"/>
      <c r="ATQ1011" s="53"/>
      <c r="ATR1011" s="53"/>
      <c r="ATS1011" s="53"/>
      <c r="ATT1011" s="53"/>
      <c r="ATU1011" s="53"/>
      <c r="ATV1011" s="53"/>
      <c r="ATW1011" s="53"/>
      <c r="ATX1011" s="53"/>
      <c r="ATY1011" s="53"/>
      <c r="ATZ1011" s="53"/>
      <c r="AUA1011" s="53"/>
      <c r="AUB1011" s="53"/>
      <c r="AUC1011" s="53"/>
      <c r="AUD1011" s="53"/>
      <c r="AUE1011" s="53"/>
      <c r="AUF1011" s="53"/>
      <c r="AUG1011" s="53"/>
      <c r="AUH1011" s="53"/>
      <c r="AUI1011" s="53"/>
      <c r="AUJ1011" s="53"/>
      <c r="AUK1011" s="53"/>
      <c r="AUL1011" s="53"/>
      <c r="AUM1011" s="53"/>
      <c r="AUN1011" s="53"/>
      <c r="AUO1011" s="53"/>
      <c r="AUP1011" s="53"/>
      <c r="AUQ1011" s="53"/>
      <c r="AUR1011" s="53"/>
      <c r="AUS1011" s="53"/>
      <c r="AUT1011" s="53"/>
      <c r="AUU1011" s="53"/>
      <c r="AUV1011" s="53"/>
      <c r="AUW1011" s="53"/>
      <c r="AUX1011" s="53"/>
      <c r="AUY1011" s="53"/>
      <c r="AUZ1011" s="53"/>
      <c r="AVA1011" s="53"/>
      <c r="AVB1011" s="53"/>
      <c r="AVC1011" s="53"/>
      <c r="AVD1011" s="53"/>
      <c r="AVE1011" s="53"/>
      <c r="AVF1011" s="53"/>
      <c r="AVG1011" s="53"/>
      <c r="AVH1011" s="53"/>
      <c r="AVI1011" s="53"/>
      <c r="AVJ1011" s="53"/>
      <c r="AVK1011" s="53"/>
      <c r="AVL1011" s="53"/>
      <c r="AVM1011" s="53"/>
      <c r="AVN1011" s="53"/>
      <c r="AVO1011" s="53"/>
      <c r="AVP1011" s="53"/>
      <c r="AVQ1011" s="53"/>
      <c r="AVR1011" s="53"/>
      <c r="AVS1011" s="53"/>
      <c r="AVT1011" s="53"/>
      <c r="AVU1011" s="53"/>
      <c r="AVV1011" s="53"/>
      <c r="AVW1011" s="53"/>
      <c r="AVX1011" s="53"/>
      <c r="AVY1011" s="53"/>
      <c r="AVZ1011" s="53"/>
      <c r="AWA1011" s="53"/>
      <c r="AWB1011" s="53"/>
      <c r="AWC1011" s="53"/>
      <c r="AWD1011" s="53"/>
      <c r="AWE1011" s="53"/>
      <c r="AWF1011" s="53"/>
      <c r="AWG1011" s="53"/>
      <c r="AWH1011" s="53"/>
      <c r="AWI1011" s="53"/>
      <c r="AWJ1011" s="53"/>
      <c r="AWK1011" s="53"/>
      <c r="AWL1011" s="53"/>
      <c r="AWM1011" s="53"/>
      <c r="AWN1011" s="53"/>
      <c r="AWO1011" s="53"/>
      <c r="AWP1011" s="53"/>
      <c r="AWQ1011" s="53"/>
      <c r="AWR1011" s="53"/>
      <c r="AWS1011" s="53"/>
      <c r="AWT1011" s="53"/>
      <c r="AWU1011" s="53"/>
      <c r="AWV1011" s="53"/>
      <c r="AWW1011" s="53"/>
      <c r="AWX1011" s="53"/>
      <c r="AWY1011" s="53"/>
      <c r="AWZ1011" s="53"/>
      <c r="AXA1011" s="53"/>
      <c r="AXB1011" s="53"/>
      <c r="AXC1011" s="53"/>
      <c r="AXD1011" s="53"/>
      <c r="AXE1011" s="53"/>
      <c r="AXF1011" s="53"/>
      <c r="AXG1011" s="53"/>
      <c r="AXH1011" s="53"/>
      <c r="AXI1011" s="53"/>
      <c r="AXJ1011" s="53"/>
      <c r="AXK1011" s="53"/>
      <c r="AXL1011" s="53"/>
      <c r="AXM1011" s="53"/>
      <c r="AXN1011" s="53"/>
      <c r="AXO1011" s="53"/>
      <c r="AXP1011" s="53"/>
      <c r="AXQ1011" s="53"/>
      <c r="AXR1011" s="53"/>
      <c r="AXS1011" s="53"/>
      <c r="AXT1011" s="53"/>
      <c r="AXU1011" s="53"/>
      <c r="AXV1011" s="53"/>
      <c r="AXW1011" s="53"/>
      <c r="AXX1011" s="53"/>
      <c r="AXY1011" s="53"/>
      <c r="AXZ1011" s="53"/>
      <c r="AYA1011" s="53"/>
      <c r="AYB1011" s="53"/>
      <c r="AYC1011" s="53"/>
      <c r="AYD1011" s="53"/>
      <c r="AYE1011" s="53"/>
      <c r="AYF1011" s="53"/>
      <c r="AYG1011" s="53"/>
      <c r="AYH1011" s="53"/>
      <c r="AYI1011" s="53"/>
      <c r="AYJ1011" s="53"/>
      <c r="AYK1011" s="53"/>
      <c r="AYL1011" s="53"/>
      <c r="AYM1011" s="53"/>
      <c r="AYN1011" s="53"/>
      <c r="AYO1011" s="53"/>
      <c r="AYP1011" s="53"/>
      <c r="AYQ1011" s="53"/>
      <c r="AYR1011" s="53"/>
      <c r="AYS1011" s="53"/>
      <c r="AYT1011" s="53"/>
      <c r="AYU1011" s="53"/>
      <c r="AYV1011" s="53"/>
      <c r="AYW1011" s="53"/>
      <c r="AYX1011" s="53"/>
      <c r="AYY1011" s="53"/>
      <c r="AYZ1011" s="53"/>
      <c r="AZA1011" s="53"/>
      <c r="AZB1011" s="53"/>
      <c r="AZC1011" s="53"/>
      <c r="AZD1011" s="53"/>
      <c r="AZE1011" s="53"/>
      <c r="AZF1011" s="53"/>
      <c r="AZG1011" s="53"/>
      <c r="AZH1011" s="53"/>
      <c r="AZI1011" s="53"/>
      <c r="AZJ1011" s="53"/>
      <c r="AZK1011" s="53"/>
      <c r="AZL1011" s="53"/>
      <c r="AZM1011" s="53"/>
      <c r="AZN1011" s="53"/>
      <c r="AZO1011" s="53"/>
      <c r="AZP1011" s="53"/>
      <c r="AZQ1011" s="53"/>
      <c r="AZR1011" s="53"/>
      <c r="AZS1011" s="53"/>
      <c r="AZT1011" s="53"/>
      <c r="AZU1011" s="53"/>
      <c r="AZV1011" s="53"/>
      <c r="AZW1011" s="53"/>
      <c r="AZX1011" s="53"/>
      <c r="AZY1011" s="53"/>
      <c r="AZZ1011" s="53"/>
      <c r="BAA1011" s="53"/>
      <c r="BAB1011" s="53"/>
      <c r="BAC1011" s="53"/>
      <c r="BAD1011" s="53"/>
      <c r="BAE1011" s="53"/>
      <c r="BAF1011" s="53"/>
      <c r="BAG1011" s="53"/>
      <c r="BAH1011" s="53"/>
      <c r="BAI1011" s="53"/>
      <c r="BAJ1011" s="53"/>
      <c r="BAK1011" s="53"/>
      <c r="BAL1011" s="53"/>
      <c r="BAM1011" s="53"/>
      <c r="BAN1011" s="53"/>
      <c r="BAO1011" s="53"/>
      <c r="BAP1011" s="53"/>
      <c r="BAQ1011" s="53"/>
      <c r="BAR1011" s="53"/>
      <c r="BAS1011" s="53"/>
      <c r="BAT1011" s="53"/>
      <c r="BAU1011" s="53"/>
      <c r="BAV1011" s="53"/>
      <c r="BAW1011" s="53"/>
      <c r="BAX1011" s="53"/>
      <c r="BAY1011" s="53"/>
      <c r="BAZ1011" s="53"/>
      <c r="BBA1011" s="53"/>
      <c r="BBB1011" s="53"/>
      <c r="BBC1011" s="53"/>
      <c r="BBD1011" s="53"/>
      <c r="BBE1011" s="53"/>
      <c r="BBF1011" s="53"/>
      <c r="BBG1011" s="53"/>
      <c r="BBH1011" s="53"/>
      <c r="BBI1011" s="53"/>
      <c r="BBJ1011" s="53"/>
      <c r="BBK1011" s="53"/>
      <c r="BBL1011" s="53"/>
      <c r="BBM1011" s="53"/>
      <c r="BBN1011" s="53"/>
      <c r="BBO1011" s="53"/>
      <c r="BBP1011" s="53"/>
      <c r="BBQ1011" s="53"/>
      <c r="BBR1011" s="53"/>
      <c r="BBS1011" s="53"/>
      <c r="BBT1011" s="53"/>
      <c r="BBU1011" s="53"/>
      <c r="BBV1011" s="53"/>
      <c r="BBW1011" s="53"/>
      <c r="BBX1011" s="53"/>
      <c r="BBY1011" s="53"/>
      <c r="BBZ1011" s="53"/>
      <c r="BCA1011" s="53"/>
      <c r="BCB1011" s="53"/>
      <c r="BCC1011" s="53"/>
      <c r="BCD1011" s="53"/>
      <c r="BCE1011" s="53"/>
      <c r="BCF1011" s="53"/>
      <c r="BCG1011" s="53"/>
      <c r="BCH1011" s="53"/>
      <c r="BCI1011" s="53"/>
      <c r="BCJ1011" s="53"/>
      <c r="BCK1011" s="53"/>
      <c r="BCL1011" s="53"/>
      <c r="BCM1011" s="53"/>
      <c r="BCN1011" s="53"/>
      <c r="BCO1011" s="53"/>
      <c r="BCP1011" s="53"/>
      <c r="BCQ1011" s="53"/>
      <c r="BCR1011" s="53"/>
      <c r="BCS1011" s="53"/>
      <c r="BCT1011" s="53"/>
      <c r="BCU1011" s="53"/>
      <c r="BCV1011" s="53"/>
      <c r="BCW1011" s="53"/>
      <c r="BCX1011" s="53"/>
      <c r="BCY1011" s="53"/>
      <c r="BCZ1011" s="53"/>
      <c r="BDA1011" s="53"/>
      <c r="BDB1011" s="53"/>
      <c r="BDC1011" s="53"/>
      <c r="BDD1011" s="53"/>
      <c r="BDE1011" s="53"/>
      <c r="BDF1011" s="53"/>
      <c r="BDG1011" s="53"/>
      <c r="BDH1011" s="53"/>
      <c r="BDI1011" s="53"/>
      <c r="BDJ1011" s="53"/>
      <c r="BDK1011" s="53"/>
      <c r="BDL1011" s="53"/>
      <c r="BDM1011" s="53"/>
      <c r="BDN1011" s="53"/>
      <c r="BDO1011" s="53"/>
      <c r="BDP1011" s="53"/>
      <c r="BDQ1011" s="53"/>
      <c r="BDR1011" s="53"/>
      <c r="BDS1011" s="53"/>
      <c r="BDT1011" s="53"/>
      <c r="BDU1011" s="53"/>
      <c r="BDV1011" s="53"/>
      <c r="BDW1011" s="53"/>
      <c r="BDX1011" s="53"/>
      <c r="BDY1011" s="53"/>
      <c r="BDZ1011" s="53"/>
      <c r="BEA1011" s="53"/>
      <c r="BEB1011" s="53"/>
      <c r="BEC1011" s="53"/>
      <c r="BED1011" s="53"/>
      <c r="BEE1011" s="53"/>
      <c r="BEF1011" s="53"/>
      <c r="BEG1011" s="53"/>
      <c r="BEH1011" s="53"/>
      <c r="BEI1011" s="53"/>
      <c r="BEJ1011" s="53"/>
      <c r="BEK1011" s="53"/>
      <c r="BEL1011" s="53"/>
      <c r="BEM1011" s="53"/>
      <c r="BEN1011" s="53"/>
      <c r="BEO1011" s="53"/>
      <c r="BEP1011" s="53"/>
      <c r="BEQ1011" s="53"/>
      <c r="BER1011" s="53"/>
      <c r="BES1011" s="53"/>
      <c r="BET1011" s="53"/>
      <c r="BEU1011" s="53"/>
      <c r="BEV1011" s="53"/>
      <c r="BEW1011" s="53"/>
      <c r="BEX1011" s="53"/>
      <c r="BEY1011" s="53"/>
      <c r="BEZ1011" s="53"/>
      <c r="BFA1011" s="53"/>
      <c r="BFB1011" s="53"/>
      <c r="BFC1011" s="53"/>
      <c r="BFD1011" s="53"/>
      <c r="BFE1011" s="53"/>
      <c r="BFF1011" s="53"/>
      <c r="BFG1011" s="53"/>
      <c r="BFH1011" s="53"/>
      <c r="BFI1011" s="53"/>
      <c r="BFJ1011" s="53"/>
      <c r="BFK1011" s="53"/>
      <c r="BFL1011" s="53"/>
      <c r="BFM1011" s="53"/>
      <c r="BFN1011" s="53"/>
      <c r="BFO1011" s="53"/>
      <c r="BFP1011" s="53"/>
      <c r="BFQ1011" s="53"/>
      <c r="BFR1011" s="53"/>
      <c r="BFS1011" s="53"/>
      <c r="BFT1011" s="53"/>
      <c r="BFU1011" s="53"/>
      <c r="BFV1011" s="53"/>
      <c r="BFW1011" s="53"/>
      <c r="BFX1011" s="53"/>
      <c r="BFY1011" s="53"/>
      <c r="BFZ1011" s="53"/>
      <c r="BGA1011" s="53"/>
      <c r="BGB1011" s="53"/>
      <c r="BGC1011" s="53"/>
      <c r="BGD1011" s="53"/>
      <c r="BGE1011" s="53"/>
      <c r="BGF1011" s="53"/>
      <c r="BGG1011" s="53"/>
      <c r="BGH1011" s="53"/>
      <c r="BGI1011" s="53"/>
      <c r="BGJ1011" s="53"/>
      <c r="BGK1011" s="53"/>
      <c r="BGL1011" s="53"/>
      <c r="BGM1011" s="53"/>
      <c r="BGN1011" s="53"/>
      <c r="BGO1011" s="53"/>
      <c r="BGP1011" s="53"/>
      <c r="BGQ1011" s="53"/>
      <c r="BGR1011" s="53"/>
      <c r="BGS1011" s="53"/>
      <c r="BGT1011" s="53"/>
      <c r="BGU1011" s="53"/>
      <c r="BGV1011" s="53"/>
      <c r="BGW1011" s="53"/>
      <c r="BGX1011" s="53"/>
      <c r="BGY1011" s="53"/>
      <c r="BGZ1011" s="53"/>
      <c r="BHA1011" s="53"/>
      <c r="BHB1011" s="53"/>
      <c r="BHC1011" s="53"/>
      <c r="BHD1011" s="53"/>
      <c r="BHE1011" s="53"/>
      <c r="BHF1011" s="53"/>
      <c r="BHG1011" s="53"/>
      <c r="BHH1011" s="53"/>
      <c r="BHI1011" s="53"/>
      <c r="BHJ1011" s="53"/>
      <c r="BHK1011" s="53"/>
      <c r="BHL1011" s="53"/>
      <c r="BHM1011" s="53"/>
      <c r="BHN1011" s="53"/>
      <c r="BHO1011" s="53"/>
      <c r="BHP1011" s="53"/>
      <c r="BHQ1011" s="53"/>
      <c r="BHR1011" s="53"/>
      <c r="BHS1011" s="53"/>
      <c r="BHT1011" s="53"/>
      <c r="BHU1011" s="53"/>
      <c r="BHV1011" s="53"/>
      <c r="BHW1011" s="53"/>
      <c r="BHX1011" s="53"/>
      <c r="BHY1011" s="53"/>
      <c r="BHZ1011" s="53"/>
      <c r="BIA1011" s="53"/>
      <c r="BIB1011" s="53"/>
      <c r="BIC1011" s="53"/>
      <c r="BID1011" s="53"/>
      <c r="BIE1011" s="53"/>
      <c r="BIF1011" s="53"/>
      <c r="BIG1011" s="53"/>
      <c r="BIH1011" s="53"/>
      <c r="BII1011" s="53"/>
      <c r="BIJ1011" s="53"/>
      <c r="BIK1011" s="53"/>
      <c r="BIL1011" s="53"/>
      <c r="BIM1011" s="53"/>
      <c r="BIN1011" s="53"/>
      <c r="BIO1011" s="53"/>
      <c r="BIP1011" s="53"/>
      <c r="BIQ1011" s="53"/>
      <c r="BIR1011" s="53"/>
      <c r="BIS1011" s="53"/>
      <c r="BIT1011" s="53"/>
      <c r="BIU1011" s="53"/>
      <c r="BIV1011" s="53"/>
      <c r="BIW1011" s="53"/>
      <c r="BIX1011" s="53"/>
      <c r="BIY1011" s="53"/>
      <c r="BIZ1011" s="53"/>
      <c r="BJA1011" s="53"/>
      <c r="BJB1011" s="53"/>
      <c r="BJC1011" s="53"/>
      <c r="BJD1011" s="53"/>
      <c r="BJE1011" s="53"/>
      <c r="BJF1011" s="53"/>
      <c r="BJG1011" s="53"/>
      <c r="BJH1011" s="53"/>
      <c r="BJI1011" s="53"/>
      <c r="BJJ1011" s="53"/>
      <c r="BJK1011" s="53"/>
      <c r="BJL1011" s="53"/>
      <c r="BJM1011" s="53"/>
      <c r="BJN1011" s="53"/>
      <c r="BJO1011" s="53"/>
      <c r="BJP1011" s="53"/>
      <c r="BJQ1011" s="53"/>
      <c r="BJR1011" s="53"/>
      <c r="BJS1011" s="53"/>
      <c r="BJT1011" s="53"/>
      <c r="BJU1011" s="53"/>
      <c r="BJV1011" s="53"/>
      <c r="BJW1011" s="53"/>
      <c r="BJX1011" s="53"/>
      <c r="BJY1011" s="53"/>
      <c r="BJZ1011" s="53"/>
      <c r="BKA1011" s="53"/>
      <c r="BKB1011" s="53"/>
      <c r="BKC1011" s="53"/>
      <c r="BKD1011" s="53"/>
      <c r="BKE1011" s="53"/>
      <c r="BKF1011" s="53"/>
      <c r="BKG1011" s="53"/>
      <c r="BKH1011" s="53"/>
      <c r="BKI1011" s="53"/>
      <c r="BKJ1011" s="53"/>
      <c r="BKK1011" s="53"/>
      <c r="BKL1011" s="53"/>
      <c r="BKM1011" s="53"/>
      <c r="BKN1011" s="53"/>
      <c r="BKO1011" s="53"/>
      <c r="BKP1011" s="53"/>
      <c r="BKQ1011" s="53"/>
      <c r="BKR1011" s="53"/>
      <c r="BKS1011" s="53"/>
      <c r="BKT1011" s="53"/>
      <c r="BKU1011" s="53"/>
      <c r="BKV1011" s="53"/>
      <c r="BKW1011" s="53"/>
      <c r="BKX1011" s="53"/>
      <c r="BKY1011" s="53"/>
      <c r="BKZ1011" s="53"/>
      <c r="BLA1011" s="53"/>
      <c r="BLB1011" s="53"/>
      <c r="BLC1011" s="53"/>
      <c r="BLD1011" s="53"/>
      <c r="BLE1011" s="53"/>
      <c r="BLF1011" s="53"/>
      <c r="BLG1011" s="53"/>
      <c r="BLH1011" s="53"/>
      <c r="BLI1011" s="53"/>
      <c r="BLJ1011" s="53"/>
      <c r="BLK1011" s="53"/>
      <c r="BLL1011" s="53"/>
      <c r="BLM1011" s="53"/>
      <c r="BLN1011" s="53"/>
      <c r="BLO1011" s="53"/>
      <c r="BLP1011" s="53"/>
      <c r="BLQ1011" s="53"/>
      <c r="BLR1011" s="53"/>
      <c r="BLS1011" s="53"/>
      <c r="BLT1011" s="53"/>
      <c r="BLU1011" s="53"/>
      <c r="BLV1011" s="53"/>
      <c r="BLW1011" s="53"/>
      <c r="BLX1011" s="53"/>
      <c r="BLY1011" s="53"/>
      <c r="BLZ1011" s="53"/>
      <c r="BMA1011" s="53"/>
      <c r="BMB1011" s="53"/>
      <c r="BMC1011" s="53"/>
      <c r="BMD1011" s="53"/>
      <c r="BME1011" s="53"/>
      <c r="BMF1011" s="53"/>
      <c r="BMG1011" s="53"/>
      <c r="BMH1011" s="53"/>
      <c r="BMI1011" s="53"/>
      <c r="BMJ1011" s="53"/>
      <c r="BMK1011" s="53"/>
      <c r="BML1011" s="53"/>
      <c r="BMM1011" s="53"/>
      <c r="BMN1011" s="53"/>
      <c r="BMO1011" s="53"/>
      <c r="BMP1011" s="53"/>
      <c r="BMQ1011" s="53"/>
      <c r="BMR1011" s="53"/>
      <c r="BMS1011" s="53"/>
      <c r="BMT1011" s="53"/>
      <c r="BMU1011" s="53"/>
      <c r="BMV1011" s="53"/>
      <c r="BMW1011" s="53"/>
      <c r="BMX1011" s="53"/>
      <c r="BMY1011" s="53"/>
      <c r="BMZ1011" s="53"/>
      <c r="BNA1011" s="53"/>
      <c r="BNB1011" s="53"/>
      <c r="BNC1011" s="53"/>
      <c r="BND1011" s="53"/>
      <c r="BNE1011" s="53"/>
      <c r="BNF1011" s="53"/>
      <c r="BNG1011" s="53"/>
      <c r="BNH1011" s="53"/>
      <c r="BNI1011" s="53"/>
      <c r="BNJ1011" s="53"/>
      <c r="BNK1011" s="53"/>
      <c r="BNL1011" s="53"/>
      <c r="BNM1011" s="53"/>
      <c r="BNN1011" s="53"/>
      <c r="BNO1011" s="53"/>
      <c r="BNP1011" s="53"/>
      <c r="BNQ1011" s="53"/>
      <c r="BNR1011" s="53"/>
      <c r="BNS1011" s="53"/>
      <c r="BNT1011" s="53"/>
      <c r="BNU1011" s="53"/>
      <c r="BNV1011" s="53"/>
      <c r="BNW1011" s="53"/>
      <c r="BNX1011" s="53"/>
      <c r="BNY1011" s="53"/>
      <c r="BNZ1011" s="53"/>
      <c r="BOA1011" s="53"/>
      <c r="BOB1011" s="53"/>
      <c r="BOC1011" s="53"/>
      <c r="BOD1011" s="53"/>
      <c r="BOE1011" s="53"/>
      <c r="BOF1011" s="53"/>
      <c r="BOG1011" s="53"/>
      <c r="BOH1011" s="53"/>
      <c r="BOI1011" s="53"/>
      <c r="BOJ1011" s="53"/>
      <c r="BOK1011" s="53"/>
      <c r="BOL1011" s="53"/>
      <c r="BOM1011" s="53"/>
      <c r="BON1011" s="53"/>
      <c r="BOO1011" s="53"/>
      <c r="BOP1011" s="53"/>
      <c r="BOQ1011" s="53"/>
      <c r="BOR1011" s="53"/>
      <c r="BOS1011" s="53"/>
      <c r="BOT1011" s="53"/>
      <c r="BOU1011" s="53"/>
      <c r="BOV1011" s="53"/>
      <c r="BOW1011" s="53"/>
      <c r="BOX1011" s="53"/>
      <c r="BOY1011" s="53"/>
      <c r="BOZ1011" s="53"/>
      <c r="BPA1011" s="53"/>
      <c r="BPB1011" s="53"/>
      <c r="BPC1011" s="53"/>
      <c r="BPD1011" s="53"/>
      <c r="BPE1011" s="53"/>
      <c r="BPF1011" s="53"/>
      <c r="BPG1011" s="53"/>
      <c r="BPH1011" s="53"/>
      <c r="BPI1011" s="53"/>
      <c r="BPJ1011" s="53"/>
      <c r="BPK1011" s="53"/>
      <c r="BPL1011" s="53"/>
      <c r="BPM1011" s="53"/>
      <c r="BPN1011" s="53"/>
      <c r="BPO1011" s="53"/>
      <c r="BPP1011" s="53"/>
      <c r="BPQ1011" s="53"/>
      <c r="BPR1011" s="53"/>
      <c r="BPS1011" s="53"/>
      <c r="BPT1011" s="53"/>
      <c r="BPU1011" s="53"/>
      <c r="BPV1011" s="53"/>
      <c r="BPW1011" s="53"/>
      <c r="BPX1011" s="53"/>
      <c r="BPY1011" s="53"/>
      <c r="BPZ1011" s="53"/>
      <c r="BQA1011" s="53"/>
      <c r="BQB1011" s="53"/>
      <c r="BQC1011" s="53"/>
      <c r="BQD1011" s="53"/>
      <c r="BQE1011" s="53"/>
      <c r="BQF1011" s="53"/>
      <c r="BQG1011" s="53"/>
      <c r="BQH1011" s="53"/>
      <c r="BQI1011" s="53"/>
      <c r="BQJ1011" s="53"/>
      <c r="BQK1011" s="53"/>
      <c r="BQL1011" s="53"/>
      <c r="BQM1011" s="53"/>
      <c r="BQN1011" s="53"/>
      <c r="BQO1011" s="53"/>
      <c r="BQP1011" s="53"/>
      <c r="BQQ1011" s="53"/>
      <c r="BQR1011" s="53"/>
      <c r="BQS1011" s="53"/>
      <c r="BQT1011" s="53"/>
      <c r="BQU1011" s="53"/>
      <c r="BQV1011" s="53"/>
      <c r="BQW1011" s="53"/>
      <c r="BQX1011" s="53"/>
      <c r="BQY1011" s="53"/>
      <c r="BQZ1011" s="53"/>
      <c r="BRA1011" s="53"/>
      <c r="BRB1011" s="53"/>
      <c r="BRC1011" s="53"/>
      <c r="BRD1011" s="53"/>
      <c r="BRE1011" s="53"/>
      <c r="BRF1011" s="53"/>
      <c r="BRG1011" s="53"/>
      <c r="BRH1011" s="53"/>
      <c r="BRI1011" s="53"/>
      <c r="BRJ1011" s="53"/>
      <c r="BRK1011" s="53"/>
      <c r="BRL1011" s="53"/>
      <c r="BRM1011" s="53"/>
      <c r="BRN1011" s="53"/>
      <c r="BRO1011" s="53"/>
      <c r="BRP1011" s="53"/>
      <c r="BRQ1011" s="53"/>
      <c r="BRR1011" s="53"/>
      <c r="BRS1011" s="53"/>
      <c r="BRT1011" s="53"/>
      <c r="BRU1011" s="53"/>
      <c r="BRV1011" s="53"/>
      <c r="BRW1011" s="53"/>
      <c r="BRX1011" s="53"/>
      <c r="BRY1011" s="53"/>
      <c r="BRZ1011" s="53"/>
      <c r="BSA1011" s="53"/>
      <c r="BSB1011" s="53"/>
      <c r="BSC1011" s="53"/>
      <c r="BSD1011" s="53"/>
      <c r="BSE1011" s="53"/>
      <c r="BSF1011" s="53"/>
      <c r="BSG1011" s="53"/>
      <c r="BSH1011" s="53"/>
      <c r="BSI1011" s="53"/>
      <c r="BSJ1011" s="53"/>
      <c r="BSK1011" s="53"/>
      <c r="BSL1011" s="53"/>
      <c r="BSM1011" s="53"/>
      <c r="BSN1011" s="53"/>
      <c r="BSO1011" s="53"/>
      <c r="BSP1011" s="53"/>
      <c r="BSQ1011" s="53"/>
      <c r="BSR1011" s="53"/>
      <c r="BSS1011" s="53"/>
      <c r="BST1011" s="53"/>
      <c r="BSU1011" s="53"/>
      <c r="BSV1011" s="53"/>
      <c r="BSW1011" s="53"/>
      <c r="BSX1011" s="53"/>
      <c r="BSY1011" s="53"/>
      <c r="BSZ1011" s="53"/>
      <c r="BTA1011" s="53"/>
      <c r="BTB1011" s="53"/>
      <c r="BTC1011" s="53"/>
      <c r="BTD1011" s="53"/>
      <c r="BTE1011" s="53"/>
      <c r="BTF1011" s="53"/>
      <c r="BTG1011" s="53"/>
      <c r="BTH1011" s="53"/>
      <c r="BTI1011" s="53"/>
      <c r="BTJ1011" s="53"/>
      <c r="BTK1011" s="53"/>
      <c r="BTL1011" s="53"/>
      <c r="BTM1011" s="53"/>
      <c r="BTN1011" s="53"/>
      <c r="BTO1011" s="53"/>
      <c r="BTP1011" s="53"/>
      <c r="BTQ1011" s="53"/>
      <c r="BTR1011" s="53"/>
      <c r="BTS1011" s="53"/>
      <c r="BTT1011" s="53"/>
      <c r="BTU1011" s="53"/>
      <c r="BTV1011" s="53"/>
      <c r="BTW1011" s="53"/>
      <c r="BTX1011" s="53"/>
      <c r="BTY1011" s="53"/>
      <c r="BTZ1011" s="53"/>
      <c r="BUA1011" s="53"/>
      <c r="BUB1011" s="53"/>
      <c r="BUC1011" s="53"/>
      <c r="BUD1011" s="53"/>
      <c r="BUE1011" s="53"/>
      <c r="BUF1011" s="53"/>
      <c r="BUG1011" s="53"/>
      <c r="BUH1011" s="53"/>
      <c r="BUI1011" s="53"/>
      <c r="BUJ1011" s="53"/>
      <c r="BUK1011" s="53"/>
      <c r="BUL1011" s="53"/>
      <c r="BUM1011" s="53"/>
      <c r="BUN1011" s="53"/>
      <c r="BUO1011" s="53"/>
      <c r="BUP1011" s="53"/>
      <c r="BUQ1011" s="53"/>
      <c r="BUR1011" s="53"/>
      <c r="BUS1011" s="53"/>
      <c r="BUT1011" s="53"/>
      <c r="BUU1011" s="53"/>
      <c r="BUV1011" s="53"/>
      <c r="BUW1011" s="53"/>
      <c r="BUX1011" s="53"/>
      <c r="BUY1011" s="53"/>
      <c r="BUZ1011" s="53"/>
      <c r="BVA1011" s="53"/>
      <c r="BVB1011" s="53"/>
      <c r="BVC1011" s="53"/>
      <c r="BVD1011" s="53"/>
      <c r="BVE1011" s="53"/>
      <c r="BVF1011" s="53"/>
      <c r="BVG1011" s="53"/>
      <c r="BVH1011" s="53"/>
      <c r="BVI1011" s="53"/>
      <c r="BVJ1011" s="53"/>
      <c r="BVK1011" s="53"/>
      <c r="BVL1011" s="53"/>
      <c r="BVM1011" s="53"/>
      <c r="BVN1011" s="53"/>
      <c r="BVO1011" s="53"/>
      <c r="BVP1011" s="53"/>
      <c r="BVQ1011" s="53"/>
      <c r="BVR1011" s="53"/>
      <c r="BVS1011" s="53"/>
      <c r="BVT1011" s="53"/>
      <c r="BVU1011" s="53"/>
      <c r="BVV1011" s="53"/>
      <c r="BVW1011" s="53"/>
      <c r="BVX1011" s="53"/>
      <c r="BVY1011" s="53"/>
      <c r="BVZ1011" s="53"/>
      <c r="BWA1011" s="53"/>
      <c r="BWB1011" s="53"/>
      <c r="BWC1011" s="53"/>
      <c r="BWD1011" s="53"/>
      <c r="BWE1011" s="53"/>
      <c r="BWF1011" s="53"/>
      <c r="BWG1011" s="53"/>
      <c r="BWH1011" s="53"/>
      <c r="BWI1011" s="53"/>
      <c r="BWJ1011" s="53"/>
      <c r="BWK1011" s="53"/>
      <c r="BWL1011" s="53"/>
      <c r="BWM1011" s="53"/>
      <c r="BWN1011" s="53"/>
      <c r="BWO1011" s="53"/>
      <c r="BWP1011" s="53"/>
      <c r="BWQ1011" s="53"/>
      <c r="BWR1011" s="53"/>
      <c r="BWS1011" s="53"/>
      <c r="BWT1011" s="53"/>
      <c r="BWU1011" s="53"/>
      <c r="BWV1011" s="53"/>
      <c r="BWW1011" s="53"/>
      <c r="BWX1011" s="53"/>
      <c r="BWY1011" s="53"/>
      <c r="BWZ1011" s="53"/>
      <c r="BXA1011" s="53"/>
      <c r="BXB1011" s="53"/>
      <c r="BXC1011" s="53"/>
      <c r="BXD1011" s="53"/>
      <c r="BXE1011" s="53"/>
      <c r="BXF1011" s="53"/>
      <c r="BXG1011" s="53"/>
      <c r="BXH1011" s="53"/>
      <c r="BXI1011" s="53"/>
      <c r="BXJ1011" s="53"/>
      <c r="BXK1011" s="53"/>
      <c r="BXL1011" s="53"/>
      <c r="BXM1011" s="53"/>
      <c r="BXN1011" s="53"/>
      <c r="BXO1011" s="53"/>
      <c r="BXP1011" s="53"/>
      <c r="BXQ1011" s="53"/>
      <c r="BXR1011" s="53"/>
      <c r="BXS1011" s="53"/>
      <c r="BXT1011" s="53"/>
      <c r="BXU1011" s="53"/>
      <c r="BXV1011" s="53"/>
      <c r="BXW1011" s="53"/>
      <c r="BXX1011" s="53"/>
      <c r="BXY1011" s="53"/>
      <c r="BXZ1011" s="53"/>
      <c r="BYA1011" s="53"/>
      <c r="BYB1011" s="53"/>
      <c r="BYC1011" s="53"/>
      <c r="BYD1011" s="53"/>
      <c r="BYE1011" s="53"/>
      <c r="BYF1011" s="53"/>
      <c r="BYG1011" s="53"/>
      <c r="BYH1011" s="53"/>
      <c r="BYI1011" s="53"/>
      <c r="BYJ1011" s="53"/>
      <c r="BYK1011" s="53"/>
      <c r="BYL1011" s="53"/>
      <c r="BYM1011" s="53"/>
      <c r="BYN1011" s="53"/>
      <c r="BYO1011" s="53"/>
      <c r="BYP1011" s="53"/>
      <c r="BYQ1011" s="53"/>
      <c r="BYR1011" s="53"/>
      <c r="BYS1011" s="53"/>
      <c r="BYT1011" s="53"/>
      <c r="BYU1011" s="53"/>
      <c r="BYV1011" s="53"/>
      <c r="BYW1011" s="53"/>
      <c r="BYX1011" s="53"/>
      <c r="BYY1011" s="53"/>
      <c r="BYZ1011" s="53"/>
      <c r="BZA1011" s="53"/>
      <c r="BZB1011" s="53"/>
      <c r="BZC1011" s="53"/>
      <c r="BZD1011" s="53"/>
      <c r="BZE1011" s="53"/>
      <c r="BZF1011" s="53"/>
      <c r="BZG1011" s="53"/>
      <c r="BZH1011" s="53"/>
      <c r="BZI1011" s="53"/>
      <c r="BZJ1011" s="53"/>
      <c r="BZK1011" s="53"/>
      <c r="BZL1011" s="53"/>
      <c r="BZM1011" s="53"/>
      <c r="BZN1011" s="53"/>
      <c r="BZO1011" s="53"/>
      <c r="BZP1011" s="53"/>
      <c r="BZQ1011" s="53"/>
      <c r="BZR1011" s="53"/>
      <c r="BZS1011" s="53"/>
      <c r="BZT1011" s="53"/>
      <c r="BZU1011" s="53"/>
      <c r="BZV1011" s="53"/>
      <c r="BZW1011" s="53"/>
      <c r="BZX1011" s="53"/>
      <c r="BZY1011" s="53"/>
      <c r="BZZ1011" s="53"/>
      <c r="CAA1011" s="53"/>
      <c r="CAB1011" s="53"/>
      <c r="CAC1011" s="53"/>
      <c r="CAD1011" s="53"/>
      <c r="CAE1011" s="53"/>
      <c r="CAF1011" s="53"/>
      <c r="CAG1011" s="53"/>
      <c r="CAH1011" s="53"/>
      <c r="CAI1011" s="53"/>
      <c r="CAJ1011" s="53"/>
      <c r="CAK1011" s="53"/>
      <c r="CAL1011" s="53"/>
      <c r="CAM1011" s="53"/>
      <c r="CAN1011" s="53"/>
      <c r="CAO1011" s="53"/>
      <c r="CAP1011" s="53"/>
      <c r="CAQ1011" s="53"/>
      <c r="CAR1011" s="53"/>
      <c r="CAS1011" s="53"/>
      <c r="CAT1011" s="53"/>
      <c r="CAU1011" s="53"/>
      <c r="CAV1011" s="53"/>
      <c r="CAW1011" s="53"/>
      <c r="CAX1011" s="53"/>
      <c r="CAY1011" s="53"/>
      <c r="CAZ1011" s="53"/>
      <c r="CBA1011" s="53"/>
      <c r="CBB1011" s="53"/>
      <c r="CBC1011" s="53"/>
      <c r="CBD1011" s="53"/>
      <c r="CBE1011" s="53"/>
      <c r="CBF1011" s="53"/>
      <c r="CBG1011" s="53"/>
      <c r="CBH1011" s="53"/>
      <c r="CBI1011" s="53"/>
      <c r="CBJ1011" s="53"/>
      <c r="CBK1011" s="53"/>
      <c r="CBL1011" s="53"/>
      <c r="CBM1011" s="53"/>
      <c r="CBN1011" s="53"/>
      <c r="CBO1011" s="53"/>
      <c r="CBP1011" s="53"/>
      <c r="CBQ1011" s="53"/>
      <c r="CBR1011" s="53"/>
      <c r="CBS1011" s="53"/>
      <c r="CBT1011" s="53"/>
      <c r="CBU1011" s="53"/>
      <c r="CBV1011" s="53"/>
      <c r="CBW1011" s="53"/>
      <c r="CBX1011" s="53"/>
      <c r="CBY1011" s="53"/>
      <c r="CBZ1011" s="53"/>
      <c r="CCA1011" s="53"/>
      <c r="CCB1011" s="53"/>
      <c r="CCC1011" s="53"/>
      <c r="CCD1011" s="53"/>
      <c r="CCE1011" s="53"/>
      <c r="CCF1011" s="53"/>
      <c r="CCG1011" s="53"/>
      <c r="CCH1011" s="53"/>
      <c r="CCI1011" s="53"/>
      <c r="CCJ1011" s="53"/>
      <c r="CCK1011" s="53"/>
      <c r="CCL1011" s="53"/>
      <c r="CCM1011" s="53"/>
      <c r="CCN1011" s="53"/>
      <c r="CCO1011" s="53"/>
      <c r="CCP1011" s="53"/>
      <c r="CCQ1011" s="53"/>
      <c r="CCR1011" s="53"/>
      <c r="CCS1011" s="53"/>
      <c r="CCT1011" s="53"/>
      <c r="CCU1011" s="53"/>
      <c r="CCV1011" s="53"/>
      <c r="CCW1011" s="53"/>
      <c r="CCX1011" s="53"/>
      <c r="CCY1011" s="53"/>
      <c r="CCZ1011" s="53"/>
      <c r="CDA1011" s="53"/>
      <c r="CDB1011" s="53"/>
      <c r="CDC1011" s="53"/>
      <c r="CDD1011" s="53"/>
      <c r="CDE1011" s="53"/>
      <c r="CDF1011" s="53"/>
      <c r="CDG1011" s="53"/>
      <c r="CDH1011" s="53"/>
      <c r="CDI1011" s="53"/>
      <c r="CDJ1011" s="53"/>
      <c r="CDK1011" s="53"/>
      <c r="CDL1011" s="53"/>
      <c r="CDM1011" s="53"/>
      <c r="CDN1011" s="53"/>
      <c r="CDO1011" s="53"/>
      <c r="CDP1011" s="53"/>
      <c r="CDQ1011" s="53"/>
      <c r="CDR1011" s="53"/>
      <c r="CDS1011" s="53"/>
      <c r="CDT1011" s="53"/>
      <c r="CDU1011" s="53"/>
      <c r="CDV1011" s="53"/>
      <c r="CDW1011" s="53"/>
      <c r="CDX1011" s="53"/>
      <c r="CDY1011" s="53"/>
      <c r="CDZ1011" s="53"/>
      <c r="CEA1011" s="53"/>
      <c r="CEB1011" s="53"/>
      <c r="CEC1011" s="53"/>
      <c r="CED1011" s="53"/>
      <c r="CEE1011" s="53"/>
      <c r="CEF1011" s="53"/>
      <c r="CEG1011" s="53"/>
      <c r="CEH1011" s="53"/>
      <c r="CEI1011" s="53"/>
      <c r="CEJ1011" s="53"/>
      <c r="CEK1011" s="53"/>
      <c r="CEL1011" s="53"/>
      <c r="CEM1011" s="53"/>
      <c r="CEN1011" s="53"/>
      <c r="CEO1011" s="53"/>
      <c r="CEP1011" s="53"/>
      <c r="CEQ1011" s="53"/>
      <c r="CER1011" s="53"/>
      <c r="CES1011" s="53"/>
      <c r="CET1011" s="53"/>
      <c r="CEU1011" s="53"/>
      <c r="CEV1011" s="53"/>
      <c r="CEW1011" s="53"/>
      <c r="CEX1011" s="53"/>
      <c r="CEY1011" s="53"/>
      <c r="CEZ1011" s="53"/>
      <c r="CFA1011" s="53"/>
      <c r="CFB1011" s="53"/>
      <c r="CFC1011" s="53"/>
      <c r="CFD1011" s="53"/>
      <c r="CFE1011" s="53"/>
      <c r="CFF1011" s="53"/>
      <c r="CFG1011" s="53"/>
      <c r="CFH1011" s="53"/>
      <c r="CFI1011" s="53"/>
      <c r="CFJ1011" s="53"/>
      <c r="CFK1011" s="53"/>
      <c r="CFL1011" s="53"/>
      <c r="CFM1011" s="53"/>
      <c r="CFN1011" s="53"/>
      <c r="CFO1011" s="53"/>
      <c r="CFP1011" s="53"/>
      <c r="CFQ1011" s="53"/>
      <c r="CFR1011" s="53"/>
      <c r="CFS1011" s="53"/>
      <c r="CFT1011" s="53"/>
      <c r="CFU1011" s="53"/>
      <c r="CFV1011" s="53"/>
      <c r="CFW1011" s="53"/>
      <c r="CFX1011" s="53"/>
      <c r="CFY1011" s="53"/>
      <c r="CFZ1011" s="53"/>
      <c r="CGA1011" s="53"/>
      <c r="CGB1011" s="53"/>
      <c r="CGC1011" s="53"/>
      <c r="CGD1011" s="53"/>
      <c r="CGE1011" s="53"/>
      <c r="CGF1011" s="53"/>
      <c r="CGG1011" s="53"/>
      <c r="CGH1011" s="53"/>
      <c r="CGI1011" s="53"/>
      <c r="CGJ1011" s="53"/>
      <c r="CGK1011" s="53"/>
      <c r="CGL1011" s="53"/>
      <c r="CGM1011" s="53"/>
      <c r="CGN1011" s="53"/>
      <c r="CGO1011" s="53"/>
      <c r="CGP1011" s="53"/>
      <c r="CGQ1011" s="53"/>
      <c r="CGR1011" s="53"/>
      <c r="CGS1011" s="53"/>
      <c r="CGT1011" s="53"/>
      <c r="CGU1011" s="53"/>
      <c r="CGV1011" s="53"/>
      <c r="CGW1011" s="53"/>
      <c r="CGX1011" s="53"/>
      <c r="CGY1011" s="53"/>
      <c r="CGZ1011" s="53"/>
      <c r="CHA1011" s="53"/>
      <c r="CHB1011" s="53"/>
      <c r="CHC1011" s="53"/>
      <c r="CHD1011" s="53"/>
      <c r="CHE1011" s="53"/>
      <c r="CHF1011" s="53"/>
      <c r="CHG1011" s="53"/>
      <c r="CHH1011" s="53"/>
      <c r="CHI1011" s="53"/>
      <c r="CHJ1011" s="53"/>
      <c r="CHK1011" s="53"/>
      <c r="CHL1011" s="53"/>
      <c r="CHM1011" s="53"/>
      <c r="CHN1011" s="53"/>
      <c r="CHO1011" s="53"/>
      <c r="CHP1011" s="53"/>
      <c r="CHQ1011" s="53"/>
      <c r="CHR1011" s="53"/>
      <c r="CHS1011" s="53"/>
      <c r="CHT1011" s="53"/>
      <c r="CHU1011" s="53"/>
      <c r="CHV1011" s="53"/>
      <c r="CHW1011" s="53"/>
      <c r="CHX1011" s="53"/>
      <c r="CHY1011" s="53"/>
      <c r="CHZ1011" s="53"/>
      <c r="CIA1011" s="53"/>
      <c r="CIB1011" s="53"/>
      <c r="CIC1011" s="53"/>
      <c r="CID1011" s="53"/>
      <c r="CIE1011" s="53"/>
      <c r="CIF1011" s="53"/>
      <c r="CIG1011" s="53"/>
      <c r="CIH1011" s="53"/>
      <c r="CII1011" s="53"/>
      <c r="CIJ1011" s="53"/>
      <c r="CIK1011" s="53"/>
      <c r="CIL1011" s="53"/>
      <c r="CIM1011" s="53"/>
      <c r="CIN1011" s="53"/>
      <c r="CIO1011" s="53"/>
      <c r="CIP1011" s="53"/>
      <c r="CIQ1011" s="53"/>
      <c r="CIR1011" s="53"/>
      <c r="CIS1011" s="53"/>
      <c r="CIT1011" s="53"/>
      <c r="CIU1011" s="53"/>
      <c r="CIV1011" s="53"/>
      <c r="CIW1011" s="53"/>
      <c r="CIX1011" s="53"/>
      <c r="CIY1011" s="53"/>
      <c r="CIZ1011" s="53"/>
      <c r="CJA1011" s="53"/>
      <c r="CJB1011" s="53"/>
      <c r="CJC1011" s="53"/>
      <c r="CJD1011" s="53"/>
      <c r="CJE1011" s="53"/>
      <c r="CJF1011" s="53"/>
      <c r="CJG1011" s="53"/>
      <c r="CJH1011" s="53"/>
      <c r="CJI1011" s="53"/>
      <c r="CJJ1011" s="53"/>
      <c r="CJK1011" s="53"/>
      <c r="CJL1011" s="53"/>
      <c r="CJM1011" s="53"/>
      <c r="CJN1011" s="53"/>
      <c r="CJO1011" s="53"/>
      <c r="CJP1011" s="53"/>
      <c r="CJQ1011" s="53"/>
      <c r="CJR1011" s="53"/>
      <c r="CJS1011" s="53"/>
      <c r="CJT1011" s="53"/>
      <c r="CJU1011" s="53"/>
      <c r="CJV1011" s="53"/>
      <c r="CJW1011" s="53"/>
      <c r="CJX1011" s="53"/>
      <c r="CJY1011" s="53"/>
      <c r="CJZ1011" s="53"/>
      <c r="CKA1011" s="53"/>
      <c r="CKB1011" s="53"/>
      <c r="CKC1011" s="53"/>
      <c r="CKD1011" s="53"/>
      <c r="CKE1011" s="53"/>
      <c r="CKF1011" s="53"/>
      <c r="CKG1011" s="53"/>
      <c r="CKH1011" s="53"/>
      <c r="CKI1011" s="53"/>
      <c r="CKJ1011" s="53"/>
      <c r="CKK1011" s="53"/>
      <c r="CKL1011" s="53"/>
      <c r="CKM1011" s="53"/>
      <c r="CKN1011" s="53"/>
      <c r="CKO1011" s="53"/>
      <c r="CKP1011" s="53"/>
      <c r="CKQ1011" s="53"/>
      <c r="CKR1011" s="53"/>
      <c r="CKS1011" s="53"/>
      <c r="CKT1011" s="53"/>
      <c r="CKU1011" s="53"/>
      <c r="CKV1011" s="53"/>
      <c r="CKW1011" s="53"/>
      <c r="CKX1011" s="53"/>
      <c r="CKY1011" s="53"/>
      <c r="CKZ1011" s="53"/>
      <c r="CLA1011" s="53"/>
      <c r="CLB1011" s="53"/>
      <c r="CLC1011" s="53"/>
      <c r="CLD1011" s="53"/>
      <c r="CLE1011" s="53"/>
      <c r="CLF1011" s="53"/>
      <c r="CLG1011" s="53"/>
      <c r="CLH1011" s="53"/>
      <c r="CLI1011" s="53"/>
      <c r="CLJ1011" s="53"/>
      <c r="CLK1011" s="53"/>
      <c r="CLL1011" s="53"/>
      <c r="CLM1011" s="53"/>
      <c r="CLN1011" s="53"/>
      <c r="CLO1011" s="53"/>
      <c r="CLP1011" s="53"/>
      <c r="CLQ1011" s="53"/>
      <c r="CLR1011" s="53"/>
      <c r="CLS1011" s="53"/>
      <c r="CLT1011" s="53"/>
      <c r="CLU1011" s="53"/>
      <c r="CLV1011" s="53"/>
      <c r="CLW1011" s="53"/>
      <c r="CLX1011" s="53"/>
      <c r="CLY1011" s="53"/>
      <c r="CLZ1011" s="53"/>
      <c r="CMA1011" s="53"/>
      <c r="CMB1011" s="53"/>
      <c r="CMC1011" s="53"/>
      <c r="CMD1011" s="53"/>
      <c r="CME1011" s="53"/>
      <c r="CMF1011" s="53"/>
      <c r="CMG1011" s="53"/>
      <c r="CMH1011" s="53"/>
      <c r="CMI1011" s="53"/>
      <c r="CMJ1011" s="53"/>
      <c r="CMK1011" s="53"/>
      <c r="CML1011" s="53"/>
      <c r="CMM1011" s="53"/>
      <c r="CMN1011" s="53"/>
      <c r="CMO1011" s="53"/>
      <c r="CMP1011" s="53"/>
      <c r="CMQ1011" s="53"/>
      <c r="CMR1011" s="53"/>
      <c r="CMS1011" s="53"/>
      <c r="CMT1011" s="53"/>
      <c r="CMU1011" s="53"/>
      <c r="CMV1011" s="53"/>
      <c r="CMW1011" s="53"/>
      <c r="CMX1011" s="53"/>
      <c r="CMY1011" s="53"/>
      <c r="CMZ1011" s="53"/>
      <c r="CNA1011" s="53"/>
      <c r="CNB1011" s="53"/>
      <c r="CNC1011" s="53"/>
      <c r="CND1011" s="53"/>
      <c r="CNE1011" s="53"/>
      <c r="CNF1011" s="53"/>
      <c r="CNG1011" s="53"/>
      <c r="CNH1011" s="53"/>
      <c r="CNI1011" s="53"/>
      <c r="CNJ1011" s="53"/>
      <c r="CNK1011" s="53"/>
      <c r="CNL1011" s="53"/>
      <c r="CNM1011" s="53"/>
      <c r="CNN1011" s="53"/>
      <c r="CNO1011" s="53"/>
      <c r="CNP1011" s="53"/>
      <c r="CNQ1011" s="53"/>
      <c r="CNR1011" s="53"/>
      <c r="CNS1011" s="53"/>
      <c r="CNT1011" s="53"/>
      <c r="CNU1011" s="53"/>
      <c r="CNV1011" s="53"/>
      <c r="CNW1011" s="53"/>
      <c r="CNX1011" s="53"/>
      <c r="CNY1011" s="53"/>
      <c r="CNZ1011" s="53"/>
      <c r="COA1011" s="53"/>
      <c r="COB1011" s="53"/>
      <c r="COC1011" s="53"/>
      <c r="COD1011" s="53"/>
      <c r="COE1011" s="53"/>
      <c r="COF1011" s="53"/>
      <c r="COG1011" s="53"/>
      <c r="COH1011" s="53"/>
      <c r="COI1011" s="53"/>
      <c r="COJ1011" s="53"/>
      <c r="COK1011" s="53"/>
      <c r="COL1011" s="53"/>
      <c r="COM1011" s="53"/>
      <c r="CON1011" s="53"/>
      <c r="COO1011" s="53"/>
      <c r="COP1011" s="53"/>
      <c r="COQ1011" s="53"/>
      <c r="COR1011" s="53"/>
      <c r="COS1011" s="53"/>
      <c r="COT1011" s="53"/>
      <c r="COU1011" s="53"/>
      <c r="COV1011" s="53"/>
      <c r="COW1011" s="53"/>
      <c r="COX1011" s="53"/>
      <c r="COY1011" s="53"/>
      <c r="COZ1011" s="53"/>
      <c r="CPA1011" s="53"/>
      <c r="CPB1011" s="53"/>
      <c r="CPC1011" s="53"/>
      <c r="CPD1011" s="53"/>
      <c r="CPE1011" s="53"/>
      <c r="CPF1011" s="53"/>
      <c r="CPG1011" s="53"/>
      <c r="CPH1011" s="53"/>
      <c r="CPI1011" s="53"/>
      <c r="CPJ1011" s="53"/>
      <c r="CPK1011" s="53"/>
      <c r="CPL1011" s="53"/>
      <c r="CPM1011" s="53"/>
      <c r="CPN1011" s="53"/>
      <c r="CPO1011" s="53"/>
      <c r="CPP1011" s="53"/>
      <c r="CPQ1011" s="53"/>
      <c r="CPR1011" s="53"/>
      <c r="CPS1011" s="53"/>
      <c r="CPT1011" s="53"/>
      <c r="CPU1011" s="53"/>
      <c r="CPV1011" s="53"/>
      <c r="CPW1011" s="53"/>
      <c r="CPX1011" s="53"/>
      <c r="CPY1011" s="53"/>
      <c r="CPZ1011" s="53"/>
      <c r="CQA1011" s="53"/>
      <c r="CQB1011" s="53"/>
      <c r="CQC1011" s="53"/>
      <c r="CQD1011" s="53"/>
      <c r="CQE1011" s="53"/>
      <c r="CQF1011" s="53"/>
      <c r="CQG1011" s="53"/>
      <c r="CQH1011" s="53"/>
      <c r="CQI1011" s="53"/>
      <c r="CQJ1011" s="53"/>
      <c r="CQK1011" s="53"/>
      <c r="CQL1011" s="53"/>
      <c r="CQM1011" s="53"/>
      <c r="CQN1011" s="53"/>
      <c r="CQO1011" s="53"/>
      <c r="CQP1011" s="53"/>
      <c r="CQQ1011" s="53"/>
      <c r="CQR1011" s="53"/>
      <c r="CQS1011" s="53"/>
      <c r="CQT1011" s="53"/>
      <c r="CQU1011" s="53"/>
      <c r="CQV1011" s="53"/>
      <c r="CQW1011" s="53"/>
      <c r="CQX1011" s="53"/>
      <c r="CQY1011" s="53"/>
      <c r="CQZ1011" s="53"/>
      <c r="CRA1011" s="53"/>
      <c r="CRB1011" s="53"/>
      <c r="CRC1011" s="53"/>
      <c r="CRD1011" s="53"/>
      <c r="CRE1011" s="53"/>
      <c r="CRF1011" s="53"/>
      <c r="CRG1011" s="53"/>
      <c r="CRH1011" s="53"/>
      <c r="CRI1011" s="53"/>
      <c r="CRJ1011" s="53"/>
      <c r="CRK1011" s="53"/>
      <c r="CRL1011" s="53"/>
      <c r="CRM1011" s="53"/>
      <c r="CRN1011" s="53"/>
      <c r="CRO1011" s="53"/>
      <c r="CRP1011" s="53"/>
      <c r="CRQ1011" s="53"/>
      <c r="CRR1011" s="53"/>
      <c r="CRS1011" s="53"/>
      <c r="CRT1011" s="53"/>
      <c r="CRU1011" s="53"/>
      <c r="CRV1011" s="53"/>
      <c r="CRW1011" s="53"/>
      <c r="CRX1011" s="53"/>
      <c r="CRY1011" s="53"/>
      <c r="CRZ1011" s="53"/>
      <c r="CSA1011" s="53"/>
      <c r="CSB1011" s="53"/>
      <c r="CSC1011" s="53"/>
      <c r="CSD1011" s="53"/>
      <c r="CSE1011" s="53"/>
      <c r="CSF1011" s="53"/>
      <c r="CSG1011" s="53"/>
      <c r="CSH1011" s="53"/>
      <c r="CSI1011" s="53"/>
      <c r="CSJ1011" s="53"/>
      <c r="CSK1011" s="53"/>
      <c r="CSL1011" s="53"/>
      <c r="CSM1011" s="53"/>
      <c r="CSN1011" s="53"/>
      <c r="CSO1011" s="53"/>
      <c r="CSP1011" s="53"/>
      <c r="CSQ1011" s="53"/>
      <c r="CSR1011" s="53"/>
      <c r="CSS1011" s="53"/>
      <c r="CST1011" s="53"/>
      <c r="CSU1011" s="53"/>
      <c r="CSV1011" s="53"/>
      <c r="CSW1011" s="53"/>
      <c r="CSX1011" s="53"/>
      <c r="CSY1011" s="53"/>
      <c r="CSZ1011" s="53"/>
      <c r="CTA1011" s="53"/>
      <c r="CTB1011" s="53"/>
      <c r="CTC1011" s="53"/>
      <c r="CTD1011" s="53"/>
      <c r="CTE1011" s="53"/>
      <c r="CTF1011" s="53"/>
      <c r="CTG1011" s="53"/>
      <c r="CTH1011" s="53"/>
      <c r="CTI1011" s="53"/>
      <c r="CTJ1011" s="53"/>
      <c r="CTK1011" s="53"/>
      <c r="CTL1011" s="53"/>
      <c r="CTM1011" s="53"/>
      <c r="CTN1011" s="53"/>
      <c r="CTO1011" s="53"/>
      <c r="CTP1011" s="53"/>
      <c r="CTQ1011" s="53"/>
      <c r="CTR1011" s="53"/>
      <c r="CTS1011" s="53"/>
      <c r="CTT1011" s="53"/>
      <c r="CTU1011" s="53"/>
      <c r="CTV1011" s="53"/>
      <c r="CTW1011" s="53"/>
      <c r="CTX1011" s="53"/>
      <c r="CTY1011" s="53"/>
      <c r="CTZ1011" s="53"/>
      <c r="CUA1011" s="53"/>
      <c r="CUB1011" s="53"/>
      <c r="CUC1011" s="53"/>
      <c r="CUD1011" s="53"/>
      <c r="CUE1011" s="53"/>
      <c r="CUF1011" s="53"/>
      <c r="CUG1011" s="53"/>
      <c r="CUH1011" s="53"/>
      <c r="CUI1011" s="53"/>
      <c r="CUJ1011" s="53"/>
      <c r="CUK1011" s="53"/>
      <c r="CUL1011" s="53"/>
      <c r="CUM1011" s="53"/>
      <c r="CUN1011" s="53"/>
      <c r="CUO1011" s="53"/>
      <c r="CUP1011" s="53"/>
      <c r="CUQ1011" s="53"/>
      <c r="CUR1011" s="53"/>
      <c r="CUS1011" s="53"/>
      <c r="CUT1011" s="53"/>
      <c r="CUU1011" s="53"/>
      <c r="CUV1011" s="53"/>
      <c r="CUW1011" s="53"/>
      <c r="CUX1011" s="53"/>
      <c r="CUY1011" s="53"/>
      <c r="CUZ1011" s="53"/>
      <c r="CVA1011" s="53"/>
      <c r="CVB1011" s="53"/>
      <c r="CVC1011" s="53"/>
      <c r="CVD1011" s="53"/>
      <c r="CVE1011" s="53"/>
      <c r="CVF1011" s="53"/>
      <c r="CVG1011" s="53"/>
      <c r="CVH1011" s="53"/>
      <c r="CVI1011" s="53"/>
      <c r="CVJ1011" s="53"/>
      <c r="CVK1011" s="53"/>
      <c r="CVL1011" s="53"/>
      <c r="CVM1011" s="53"/>
      <c r="CVN1011" s="53"/>
      <c r="CVO1011" s="53"/>
      <c r="CVP1011" s="53"/>
      <c r="CVQ1011" s="53"/>
      <c r="CVR1011" s="53"/>
      <c r="CVS1011" s="53"/>
      <c r="CVT1011" s="53"/>
      <c r="CVU1011" s="53"/>
      <c r="CVV1011" s="53"/>
      <c r="CVW1011" s="53"/>
      <c r="CVX1011" s="53"/>
      <c r="CVY1011" s="53"/>
      <c r="CVZ1011" s="53"/>
      <c r="CWA1011" s="53"/>
      <c r="CWB1011" s="53"/>
      <c r="CWC1011" s="53"/>
      <c r="CWD1011" s="53"/>
      <c r="CWE1011" s="53"/>
      <c r="CWF1011" s="53"/>
      <c r="CWG1011" s="53"/>
      <c r="CWH1011" s="53"/>
      <c r="CWI1011" s="53"/>
      <c r="CWJ1011" s="53"/>
      <c r="CWK1011" s="53"/>
      <c r="CWL1011" s="53"/>
      <c r="CWM1011" s="53"/>
      <c r="CWN1011" s="53"/>
      <c r="CWO1011" s="53"/>
      <c r="CWP1011" s="53"/>
      <c r="CWQ1011" s="53"/>
      <c r="CWR1011" s="53"/>
      <c r="CWS1011" s="53"/>
      <c r="CWT1011" s="53"/>
      <c r="CWU1011" s="53"/>
      <c r="CWV1011" s="53"/>
      <c r="CWW1011" s="53"/>
      <c r="CWX1011" s="53"/>
      <c r="CWY1011" s="53"/>
      <c r="CWZ1011" s="53"/>
      <c r="CXA1011" s="53"/>
      <c r="CXB1011" s="53"/>
      <c r="CXC1011" s="53"/>
      <c r="CXD1011" s="53"/>
      <c r="CXE1011" s="53"/>
      <c r="CXF1011" s="53"/>
      <c r="CXG1011" s="53"/>
      <c r="CXH1011" s="53"/>
      <c r="CXI1011" s="53"/>
      <c r="CXJ1011" s="53"/>
      <c r="CXK1011" s="53"/>
      <c r="CXL1011" s="53"/>
      <c r="CXM1011" s="53"/>
      <c r="CXN1011" s="53"/>
      <c r="CXO1011" s="53"/>
      <c r="CXP1011" s="53"/>
      <c r="CXQ1011" s="53"/>
      <c r="CXR1011" s="53"/>
      <c r="CXS1011" s="53"/>
      <c r="CXT1011" s="53"/>
      <c r="CXU1011" s="53"/>
      <c r="CXV1011" s="53"/>
      <c r="CXW1011" s="53"/>
      <c r="CXX1011" s="53"/>
      <c r="CXY1011" s="53"/>
      <c r="CXZ1011" s="53"/>
      <c r="CYA1011" s="53"/>
      <c r="CYB1011" s="53"/>
      <c r="CYC1011" s="53"/>
      <c r="CYD1011" s="53"/>
      <c r="CYE1011" s="53"/>
      <c r="CYF1011" s="53"/>
      <c r="CYG1011" s="53"/>
      <c r="CYH1011" s="53"/>
      <c r="CYI1011" s="53"/>
      <c r="CYJ1011" s="53"/>
      <c r="CYK1011" s="53"/>
      <c r="CYL1011" s="53"/>
      <c r="CYM1011" s="53"/>
      <c r="CYN1011" s="53"/>
      <c r="CYO1011" s="53"/>
      <c r="CYP1011" s="53"/>
      <c r="CYQ1011" s="53"/>
      <c r="CYR1011" s="53"/>
      <c r="CYS1011" s="53"/>
      <c r="CYT1011" s="53"/>
      <c r="CYU1011" s="53"/>
      <c r="CYV1011" s="53"/>
      <c r="CYW1011" s="53"/>
      <c r="CYX1011" s="53"/>
      <c r="CYY1011" s="53"/>
      <c r="CYZ1011" s="53"/>
      <c r="CZA1011" s="53"/>
      <c r="CZB1011" s="53"/>
      <c r="CZC1011" s="53"/>
      <c r="CZD1011" s="53"/>
      <c r="CZE1011" s="53"/>
      <c r="CZF1011" s="53"/>
      <c r="CZG1011" s="53"/>
      <c r="CZH1011" s="53"/>
      <c r="CZI1011" s="53"/>
      <c r="CZJ1011" s="53"/>
      <c r="CZK1011" s="53"/>
      <c r="CZL1011" s="53"/>
      <c r="CZM1011" s="53"/>
      <c r="CZN1011" s="53"/>
      <c r="CZO1011" s="53"/>
      <c r="CZP1011" s="53"/>
      <c r="CZQ1011" s="53"/>
      <c r="CZR1011" s="53"/>
      <c r="CZS1011" s="53"/>
      <c r="CZT1011" s="53"/>
      <c r="CZU1011" s="53"/>
      <c r="CZV1011" s="53"/>
      <c r="CZW1011" s="53"/>
      <c r="CZX1011" s="53"/>
      <c r="CZY1011" s="53"/>
      <c r="CZZ1011" s="53"/>
      <c r="DAA1011" s="53"/>
      <c r="DAB1011" s="53"/>
      <c r="DAC1011" s="53"/>
      <c r="DAD1011" s="53"/>
      <c r="DAE1011" s="53"/>
      <c r="DAF1011" s="53"/>
      <c r="DAG1011" s="53"/>
      <c r="DAH1011" s="53"/>
      <c r="DAI1011" s="53"/>
      <c r="DAJ1011" s="53"/>
      <c r="DAK1011" s="53"/>
      <c r="DAL1011" s="53"/>
      <c r="DAM1011" s="53"/>
      <c r="DAN1011" s="53"/>
      <c r="DAO1011" s="53"/>
      <c r="DAP1011" s="53"/>
      <c r="DAQ1011" s="53"/>
      <c r="DAR1011" s="53"/>
      <c r="DAS1011" s="53"/>
      <c r="DAT1011" s="53"/>
      <c r="DAU1011" s="53"/>
      <c r="DAV1011" s="53"/>
      <c r="DAW1011" s="53"/>
      <c r="DAX1011" s="53"/>
      <c r="DAY1011" s="53"/>
      <c r="DAZ1011" s="53"/>
      <c r="DBA1011" s="53"/>
      <c r="DBB1011" s="53"/>
      <c r="DBC1011" s="53"/>
      <c r="DBD1011" s="53"/>
      <c r="DBE1011" s="53"/>
      <c r="DBF1011" s="53"/>
      <c r="DBG1011" s="53"/>
      <c r="DBH1011" s="53"/>
      <c r="DBI1011" s="53"/>
      <c r="DBJ1011" s="53"/>
      <c r="DBK1011" s="53"/>
      <c r="DBL1011" s="53"/>
      <c r="DBM1011" s="53"/>
      <c r="DBN1011" s="53"/>
      <c r="DBO1011" s="53"/>
      <c r="DBP1011" s="53"/>
      <c r="DBQ1011" s="53"/>
      <c r="DBR1011" s="53"/>
      <c r="DBS1011" s="53"/>
      <c r="DBT1011" s="53"/>
      <c r="DBU1011" s="53"/>
      <c r="DBV1011" s="53"/>
      <c r="DBW1011" s="53"/>
      <c r="DBX1011" s="53"/>
      <c r="DBY1011" s="53"/>
      <c r="DBZ1011" s="53"/>
      <c r="DCA1011" s="53"/>
      <c r="DCB1011" s="53"/>
      <c r="DCC1011" s="53"/>
      <c r="DCD1011" s="53"/>
      <c r="DCE1011" s="53"/>
      <c r="DCF1011" s="53"/>
      <c r="DCG1011" s="53"/>
      <c r="DCH1011" s="53"/>
      <c r="DCI1011" s="53"/>
      <c r="DCJ1011" s="53"/>
      <c r="DCK1011" s="53"/>
      <c r="DCL1011" s="53"/>
      <c r="DCM1011" s="53"/>
      <c r="DCN1011" s="53"/>
      <c r="DCO1011" s="53"/>
      <c r="DCP1011" s="53"/>
      <c r="DCQ1011" s="53"/>
      <c r="DCR1011" s="53"/>
      <c r="DCS1011" s="53"/>
      <c r="DCT1011" s="53"/>
      <c r="DCU1011" s="53"/>
      <c r="DCV1011" s="53"/>
      <c r="DCW1011" s="53"/>
      <c r="DCX1011" s="53"/>
      <c r="DCY1011" s="53"/>
      <c r="DCZ1011" s="53"/>
      <c r="DDA1011" s="53"/>
      <c r="DDB1011" s="53"/>
      <c r="DDC1011" s="53"/>
      <c r="DDD1011" s="53"/>
      <c r="DDE1011" s="53"/>
      <c r="DDF1011" s="53"/>
      <c r="DDG1011" s="53"/>
      <c r="DDH1011" s="53"/>
      <c r="DDI1011" s="53"/>
      <c r="DDJ1011" s="53"/>
      <c r="DDK1011" s="53"/>
      <c r="DDL1011" s="53"/>
      <c r="DDM1011" s="53"/>
      <c r="DDN1011" s="53"/>
      <c r="DDO1011" s="53"/>
      <c r="DDP1011" s="53"/>
      <c r="DDQ1011" s="53"/>
      <c r="DDR1011" s="53"/>
      <c r="DDS1011" s="53"/>
      <c r="DDT1011" s="53"/>
      <c r="DDU1011" s="53"/>
      <c r="DDV1011" s="53"/>
      <c r="DDW1011" s="53"/>
      <c r="DDX1011" s="53"/>
      <c r="DDY1011" s="53"/>
      <c r="DDZ1011" s="53"/>
      <c r="DEA1011" s="53"/>
      <c r="DEB1011" s="53"/>
      <c r="DEC1011" s="53"/>
      <c r="DED1011" s="53"/>
      <c r="DEE1011" s="53"/>
      <c r="DEF1011" s="53"/>
      <c r="DEG1011" s="53"/>
      <c r="DEH1011" s="53"/>
      <c r="DEI1011" s="53"/>
      <c r="DEJ1011" s="53"/>
      <c r="DEK1011" s="53"/>
      <c r="DEL1011" s="53"/>
      <c r="DEM1011" s="53"/>
      <c r="DEN1011" s="53"/>
      <c r="DEO1011" s="53"/>
      <c r="DEP1011" s="53"/>
      <c r="DEQ1011" s="53"/>
      <c r="DER1011" s="53"/>
      <c r="DES1011" s="53"/>
      <c r="DET1011" s="53"/>
      <c r="DEU1011" s="53"/>
      <c r="DEV1011" s="53"/>
      <c r="DEW1011" s="53"/>
      <c r="DEX1011" s="53"/>
      <c r="DEY1011" s="53"/>
      <c r="DEZ1011" s="53"/>
      <c r="DFA1011" s="53"/>
      <c r="DFB1011" s="53"/>
      <c r="DFC1011" s="53"/>
      <c r="DFD1011" s="53"/>
      <c r="DFE1011" s="53"/>
      <c r="DFF1011" s="53"/>
      <c r="DFG1011" s="53"/>
      <c r="DFH1011" s="53"/>
      <c r="DFI1011" s="53"/>
      <c r="DFJ1011" s="53"/>
      <c r="DFK1011" s="53"/>
      <c r="DFL1011" s="53"/>
      <c r="DFM1011" s="53"/>
      <c r="DFN1011" s="53"/>
      <c r="DFO1011" s="53"/>
      <c r="DFP1011" s="53"/>
      <c r="DFQ1011" s="53"/>
      <c r="DFR1011" s="53"/>
      <c r="DFS1011" s="53"/>
      <c r="DFT1011" s="53"/>
      <c r="DFU1011" s="53"/>
      <c r="DFV1011" s="53"/>
      <c r="DFW1011" s="53"/>
      <c r="DFX1011" s="53"/>
      <c r="DFY1011" s="53"/>
      <c r="DFZ1011" s="53"/>
      <c r="DGA1011" s="53"/>
      <c r="DGB1011" s="53"/>
      <c r="DGC1011" s="53"/>
      <c r="DGD1011" s="53"/>
      <c r="DGE1011" s="53"/>
      <c r="DGF1011" s="53"/>
      <c r="DGG1011" s="53"/>
      <c r="DGH1011" s="53"/>
      <c r="DGI1011" s="53"/>
      <c r="DGJ1011" s="53"/>
      <c r="DGK1011" s="53"/>
      <c r="DGL1011" s="53"/>
      <c r="DGM1011" s="53"/>
      <c r="DGN1011" s="53"/>
      <c r="DGO1011" s="53"/>
      <c r="DGP1011" s="53"/>
      <c r="DGQ1011" s="53"/>
      <c r="DGR1011" s="53"/>
      <c r="DGS1011" s="53"/>
      <c r="DGT1011" s="53"/>
      <c r="DGU1011" s="53"/>
      <c r="DGV1011" s="53"/>
      <c r="DGW1011" s="53"/>
      <c r="DGX1011" s="53"/>
      <c r="DGY1011" s="53"/>
      <c r="DGZ1011" s="53"/>
      <c r="DHA1011" s="53"/>
      <c r="DHB1011" s="53"/>
      <c r="DHC1011" s="53"/>
      <c r="DHD1011" s="53"/>
      <c r="DHE1011" s="53"/>
      <c r="DHF1011" s="53"/>
      <c r="DHG1011" s="53"/>
      <c r="DHH1011" s="53"/>
      <c r="DHI1011" s="53"/>
      <c r="DHJ1011" s="53"/>
      <c r="DHK1011" s="53"/>
      <c r="DHL1011" s="53"/>
      <c r="DHM1011" s="53"/>
      <c r="DHN1011" s="53"/>
      <c r="DHO1011" s="53"/>
      <c r="DHP1011" s="53"/>
      <c r="DHQ1011" s="53"/>
      <c r="DHR1011" s="53"/>
      <c r="DHS1011" s="53"/>
      <c r="DHT1011" s="53"/>
      <c r="DHU1011" s="53"/>
      <c r="DHV1011" s="53"/>
      <c r="DHW1011" s="53"/>
      <c r="DHX1011" s="53"/>
      <c r="DHY1011" s="53"/>
      <c r="DHZ1011" s="53"/>
      <c r="DIA1011" s="53"/>
      <c r="DIB1011" s="53"/>
      <c r="DIC1011" s="53"/>
      <c r="DID1011" s="53"/>
      <c r="DIE1011" s="53"/>
      <c r="DIF1011" s="53"/>
      <c r="DIG1011" s="53"/>
      <c r="DIH1011" s="53"/>
      <c r="DII1011" s="53"/>
      <c r="DIJ1011" s="53"/>
      <c r="DIK1011" s="53"/>
      <c r="DIL1011" s="53"/>
      <c r="DIM1011" s="53"/>
      <c r="DIN1011" s="53"/>
      <c r="DIO1011" s="53"/>
      <c r="DIP1011" s="53"/>
      <c r="DIQ1011" s="53"/>
      <c r="DIR1011" s="53"/>
      <c r="DIS1011" s="53"/>
      <c r="DIT1011" s="53"/>
      <c r="DIU1011" s="53"/>
      <c r="DIV1011" s="53"/>
      <c r="DIW1011" s="53"/>
      <c r="DIX1011" s="53"/>
      <c r="DIY1011" s="53"/>
      <c r="DIZ1011" s="53"/>
      <c r="DJA1011" s="53"/>
      <c r="DJB1011" s="53"/>
      <c r="DJC1011" s="53"/>
      <c r="DJD1011" s="53"/>
      <c r="DJE1011" s="53"/>
      <c r="DJF1011" s="53"/>
      <c r="DJG1011" s="53"/>
      <c r="DJH1011" s="53"/>
      <c r="DJI1011" s="53"/>
      <c r="DJJ1011" s="53"/>
      <c r="DJK1011" s="53"/>
      <c r="DJL1011" s="53"/>
      <c r="DJM1011" s="53"/>
      <c r="DJN1011" s="53"/>
      <c r="DJO1011" s="53"/>
      <c r="DJP1011" s="53"/>
      <c r="DJQ1011" s="53"/>
      <c r="DJR1011" s="53"/>
      <c r="DJS1011" s="53"/>
      <c r="DJT1011" s="53"/>
      <c r="DJU1011" s="53"/>
      <c r="DJV1011" s="53"/>
      <c r="DJW1011" s="53"/>
      <c r="DJX1011" s="53"/>
      <c r="DJY1011" s="53"/>
      <c r="DJZ1011" s="53"/>
      <c r="DKA1011" s="53"/>
      <c r="DKB1011" s="53"/>
      <c r="DKC1011" s="53"/>
      <c r="DKD1011" s="53"/>
      <c r="DKE1011" s="53"/>
      <c r="DKF1011" s="53"/>
      <c r="DKG1011" s="53"/>
      <c r="DKH1011" s="53"/>
      <c r="DKI1011" s="53"/>
      <c r="DKJ1011" s="53"/>
      <c r="DKK1011" s="53"/>
      <c r="DKL1011" s="53"/>
      <c r="DKM1011" s="53"/>
      <c r="DKN1011" s="53"/>
      <c r="DKO1011" s="53"/>
      <c r="DKP1011" s="53"/>
      <c r="DKQ1011" s="53"/>
      <c r="DKR1011" s="53"/>
      <c r="DKS1011" s="53"/>
      <c r="DKT1011" s="53"/>
      <c r="DKU1011" s="53"/>
      <c r="DKV1011" s="53"/>
      <c r="DKW1011" s="53"/>
      <c r="DKX1011" s="53"/>
      <c r="DKY1011" s="53"/>
      <c r="DKZ1011" s="53"/>
      <c r="DLA1011" s="53"/>
      <c r="DLB1011" s="53"/>
      <c r="DLC1011" s="53"/>
      <c r="DLD1011" s="53"/>
      <c r="DLE1011" s="53"/>
      <c r="DLF1011" s="53"/>
      <c r="DLG1011" s="53"/>
      <c r="DLH1011" s="53"/>
      <c r="DLI1011" s="53"/>
      <c r="DLJ1011" s="53"/>
      <c r="DLK1011" s="53"/>
      <c r="DLL1011" s="53"/>
      <c r="DLM1011" s="53"/>
      <c r="DLN1011" s="53"/>
      <c r="DLO1011" s="53"/>
      <c r="DLP1011" s="53"/>
      <c r="DLQ1011" s="53"/>
      <c r="DLR1011" s="53"/>
      <c r="DLS1011" s="53"/>
      <c r="DLT1011" s="53"/>
      <c r="DLU1011" s="53"/>
      <c r="DLV1011" s="53"/>
      <c r="DLW1011" s="53"/>
      <c r="DLX1011" s="53"/>
      <c r="DLY1011" s="53"/>
      <c r="DLZ1011" s="53"/>
      <c r="DMA1011" s="53"/>
      <c r="DMB1011" s="53"/>
      <c r="DMC1011" s="53"/>
      <c r="DMD1011" s="53"/>
      <c r="DME1011" s="53"/>
      <c r="DMF1011" s="53"/>
      <c r="DMG1011" s="53"/>
      <c r="DMH1011" s="53"/>
      <c r="DMI1011" s="53"/>
      <c r="DMJ1011" s="53"/>
      <c r="DMK1011" s="53"/>
      <c r="DML1011" s="53"/>
      <c r="DMM1011" s="53"/>
      <c r="DMN1011" s="53"/>
      <c r="DMO1011" s="53"/>
      <c r="DMP1011" s="53"/>
      <c r="DMQ1011" s="53"/>
      <c r="DMR1011" s="53"/>
      <c r="DMS1011" s="53"/>
      <c r="DMT1011" s="53"/>
      <c r="DMU1011" s="53"/>
      <c r="DMV1011" s="53"/>
      <c r="DMW1011" s="53"/>
      <c r="DMX1011" s="53"/>
      <c r="DMY1011" s="53"/>
      <c r="DMZ1011" s="53"/>
      <c r="DNA1011" s="53"/>
      <c r="DNB1011" s="53"/>
      <c r="DNC1011" s="53"/>
      <c r="DND1011" s="53"/>
      <c r="DNE1011" s="53"/>
      <c r="DNF1011" s="53"/>
      <c r="DNG1011" s="53"/>
      <c r="DNH1011" s="53"/>
      <c r="DNI1011" s="53"/>
      <c r="DNJ1011" s="53"/>
      <c r="DNK1011" s="53"/>
      <c r="DNL1011" s="53"/>
      <c r="DNM1011" s="53"/>
      <c r="DNN1011" s="53"/>
      <c r="DNO1011" s="53"/>
      <c r="DNP1011" s="53"/>
      <c r="DNQ1011" s="53"/>
      <c r="DNR1011" s="53"/>
      <c r="DNS1011" s="53"/>
      <c r="DNT1011" s="53"/>
      <c r="DNU1011" s="53"/>
      <c r="DNV1011" s="53"/>
      <c r="DNW1011" s="53"/>
      <c r="DNX1011" s="53"/>
      <c r="DNY1011" s="53"/>
      <c r="DNZ1011" s="53"/>
      <c r="DOA1011" s="53"/>
      <c r="DOB1011" s="53"/>
      <c r="DOC1011" s="53"/>
      <c r="DOD1011" s="53"/>
      <c r="DOE1011" s="53"/>
      <c r="DOF1011" s="53"/>
      <c r="DOG1011" s="53"/>
      <c r="DOH1011" s="53"/>
      <c r="DOI1011" s="53"/>
      <c r="DOJ1011" s="53"/>
      <c r="DOK1011" s="53"/>
      <c r="DOL1011" s="53"/>
      <c r="DOM1011" s="53"/>
      <c r="DON1011" s="53"/>
      <c r="DOO1011" s="53"/>
      <c r="DOP1011" s="53"/>
      <c r="DOQ1011" s="53"/>
      <c r="DOR1011" s="53"/>
      <c r="DOS1011" s="53"/>
      <c r="DOT1011" s="53"/>
      <c r="DOU1011" s="53"/>
      <c r="DOV1011" s="53"/>
      <c r="DOW1011" s="53"/>
      <c r="DOX1011" s="53"/>
      <c r="DOY1011" s="53"/>
      <c r="DOZ1011" s="53"/>
      <c r="DPA1011" s="53"/>
      <c r="DPB1011" s="53"/>
      <c r="DPC1011" s="53"/>
      <c r="DPD1011" s="53"/>
      <c r="DPE1011" s="53"/>
      <c r="DPF1011" s="53"/>
      <c r="DPG1011" s="53"/>
      <c r="DPH1011" s="53"/>
      <c r="DPI1011" s="53"/>
      <c r="DPJ1011" s="53"/>
      <c r="DPK1011" s="53"/>
      <c r="DPL1011" s="53"/>
      <c r="DPM1011" s="53"/>
      <c r="DPN1011" s="53"/>
      <c r="DPO1011" s="53"/>
      <c r="DPP1011" s="53"/>
      <c r="DPQ1011" s="53"/>
      <c r="DPR1011" s="53"/>
      <c r="DPS1011" s="53"/>
      <c r="DPT1011" s="53"/>
      <c r="DPU1011" s="53"/>
      <c r="DPV1011" s="53"/>
      <c r="DPW1011" s="53"/>
      <c r="DPX1011" s="53"/>
      <c r="DPY1011" s="53"/>
      <c r="DPZ1011" s="53"/>
      <c r="DQA1011" s="53"/>
      <c r="DQB1011" s="53"/>
      <c r="DQC1011" s="53"/>
      <c r="DQD1011" s="53"/>
      <c r="DQE1011" s="53"/>
      <c r="DQF1011" s="53"/>
      <c r="DQG1011" s="53"/>
      <c r="DQH1011" s="53"/>
      <c r="DQI1011" s="53"/>
      <c r="DQJ1011" s="53"/>
      <c r="DQK1011" s="53"/>
      <c r="DQL1011" s="53"/>
      <c r="DQM1011" s="53"/>
      <c r="DQN1011" s="53"/>
      <c r="DQO1011" s="53"/>
      <c r="DQP1011" s="53"/>
      <c r="DQQ1011" s="53"/>
      <c r="DQR1011" s="53"/>
      <c r="DQS1011" s="53"/>
      <c r="DQT1011" s="53"/>
      <c r="DQU1011" s="53"/>
      <c r="DQV1011" s="53"/>
      <c r="DQW1011" s="53"/>
      <c r="DQX1011" s="53"/>
      <c r="DQY1011" s="53"/>
      <c r="DQZ1011" s="53"/>
      <c r="DRA1011" s="53"/>
      <c r="DRB1011" s="53"/>
      <c r="DRC1011" s="53"/>
      <c r="DRD1011" s="53"/>
      <c r="DRE1011" s="53"/>
      <c r="DRF1011" s="53"/>
      <c r="DRG1011" s="53"/>
      <c r="DRH1011" s="53"/>
      <c r="DRI1011" s="53"/>
      <c r="DRJ1011" s="53"/>
      <c r="DRK1011" s="53"/>
      <c r="DRL1011" s="53"/>
      <c r="DRM1011" s="53"/>
      <c r="DRN1011" s="53"/>
      <c r="DRO1011" s="53"/>
      <c r="DRP1011" s="53"/>
      <c r="DRQ1011" s="53"/>
      <c r="DRR1011" s="53"/>
      <c r="DRS1011" s="53"/>
      <c r="DRT1011" s="53"/>
      <c r="DRU1011" s="53"/>
      <c r="DRV1011" s="53"/>
      <c r="DRW1011" s="53"/>
      <c r="DRX1011" s="53"/>
      <c r="DRY1011" s="53"/>
      <c r="DRZ1011" s="53"/>
      <c r="DSA1011" s="53"/>
      <c r="DSB1011" s="53"/>
      <c r="DSC1011" s="53"/>
      <c r="DSD1011" s="53"/>
      <c r="DSE1011" s="53"/>
      <c r="DSF1011" s="53"/>
      <c r="DSG1011" s="53"/>
      <c r="DSH1011" s="53"/>
      <c r="DSI1011" s="53"/>
      <c r="DSJ1011" s="53"/>
      <c r="DSK1011" s="53"/>
      <c r="DSL1011" s="53"/>
      <c r="DSM1011" s="53"/>
      <c r="DSN1011" s="53"/>
      <c r="DSO1011" s="53"/>
      <c r="DSP1011" s="53"/>
      <c r="DSQ1011" s="53"/>
      <c r="DSR1011" s="53"/>
      <c r="DSS1011" s="53"/>
      <c r="DST1011" s="53"/>
      <c r="DSU1011" s="53"/>
      <c r="DSV1011" s="53"/>
      <c r="DSW1011" s="53"/>
      <c r="DSX1011" s="53"/>
      <c r="DSY1011" s="53"/>
      <c r="DSZ1011" s="53"/>
      <c r="DTA1011" s="53"/>
      <c r="DTB1011" s="53"/>
      <c r="DTC1011" s="53"/>
      <c r="DTD1011" s="53"/>
      <c r="DTE1011" s="53"/>
      <c r="DTF1011" s="53"/>
      <c r="DTG1011" s="53"/>
      <c r="DTH1011" s="53"/>
      <c r="DTI1011" s="53"/>
      <c r="DTJ1011" s="53"/>
      <c r="DTK1011" s="53"/>
      <c r="DTL1011" s="53"/>
      <c r="DTM1011" s="53"/>
      <c r="DTN1011" s="53"/>
      <c r="DTO1011" s="53"/>
      <c r="DTP1011" s="53"/>
      <c r="DTQ1011" s="53"/>
      <c r="DTR1011" s="53"/>
      <c r="DTS1011" s="53"/>
      <c r="DTT1011" s="53"/>
      <c r="DTU1011" s="53"/>
      <c r="DTV1011" s="53"/>
      <c r="DTW1011" s="53"/>
      <c r="DTX1011" s="53"/>
      <c r="DTY1011" s="53"/>
      <c r="DTZ1011" s="53"/>
      <c r="DUA1011" s="53"/>
      <c r="DUB1011" s="53"/>
      <c r="DUC1011" s="53"/>
      <c r="DUD1011" s="53"/>
      <c r="DUE1011" s="53"/>
      <c r="DUF1011" s="53"/>
      <c r="DUG1011" s="53"/>
      <c r="DUH1011" s="53"/>
      <c r="DUI1011" s="53"/>
      <c r="DUJ1011" s="53"/>
      <c r="DUK1011" s="53"/>
      <c r="DUL1011" s="53"/>
      <c r="DUM1011" s="53"/>
      <c r="DUN1011" s="53"/>
      <c r="DUO1011" s="53"/>
      <c r="DUP1011" s="53"/>
      <c r="DUQ1011" s="53"/>
      <c r="DUR1011" s="53"/>
      <c r="DUS1011" s="53"/>
      <c r="DUT1011" s="53"/>
      <c r="DUU1011" s="53"/>
      <c r="DUV1011" s="53"/>
      <c r="DUW1011" s="53"/>
      <c r="DUX1011" s="53"/>
      <c r="DUY1011" s="53"/>
      <c r="DUZ1011" s="53"/>
      <c r="DVA1011" s="53"/>
      <c r="DVB1011" s="53"/>
      <c r="DVC1011" s="53"/>
      <c r="DVD1011" s="53"/>
      <c r="DVE1011" s="53"/>
      <c r="DVF1011" s="53"/>
      <c r="DVG1011" s="53"/>
      <c r="DVH1011" s="53"/>
      <c r="DVI1011" s="53"/>
      <c r="DVJ1011" s="53"/>
      <c r="DVK1011" s="53"/>
      <c r="DVL1011" s="53"/>
      <c r="DVM1011" s="53"/>
      <c r="DVN1011" s="53"/>
      <c r="DVO1011" s="53"/>
      <c r="DVP1011" s="53"/>
      <c r="DVQ1011" s="53"/>
      <c r="DVR1011" s="53"/>
      <c r="DVS1011" s="53"/>
      <c r="DVT1011" s="53"/>
      <c r="DVU1011" s="53"/>
      <c r="DVV1011" s="53"/>
      <c r="DVW1011" s="53"/>
      <c r="DVX1011" s="53"/>
      <c r="DVY1011" s="53"/>
      <c r="DVZ1011" s="53"/>
      <c r="DWA1011" s="53"/>
      <c r="DWB1011" s="53"/>
      <c r="DWC1011" s="53"/>
      <c r="DWD1011" s="53"/>
      <c r="DWE1011" s="53"/>
      <c r="DWF1011" s="53"/>
      <c r="DWG1011" s="53"/>
      <c r="DWH1011" s="53"/>
      <c r="DWI1011" s="53"/>
      <c r="DWJ1011" s="53"/>
      <c r="DWK1011" s="53"/>
      <c r="DWL1011" s="53"/>
      <c r="DWM1011" s="53"/>
      <c r="DWN1011" s="53"/>
      <c r="DWO1011" s="53"/>
      <c r="DWP1011" s="53"/>
      <c r="DWQ1011" s="53"/>
      <c r="DWR1011" s="53"/>
      <c r="DWS1011" s="53"/>
      <c r="DWT1011" s="53"/>
      <c r="DWU1011" s="53"/>
      <c r="DWV1011" s="53"/>
      <c r="DWW1011" s="53"/>
      <c r="DWX1011" s="53"/>
      <c r="DWY1011" s="53"/>
      <c r="DWZ1011" s="53"/>
      <c r="DXA1011" s="53"/>
      <c r="DXB1011" s="53"/>
      <c r="DXC1011" s="53"/>
      <c r="DXD1011" s="53"/>
      <c r="DXE1011" s="53"/>
      <c r="DXF1011" s="53"/>
      <c r="DXG1011" s="53"/>
      <c r="DXH1011" s="53"/>
      <c r="DXI1011" s="53"/>
      <c r="DXJ1011" s="53"/>
      <c r="DXK1011" s="53"/>
      <c r="DXL1011" s="53"/>
      <c r="DXM1011" s="53"/>
      <c r="DXN1011" s="53"/>
      <c r="DXO1011" s="53"/>
      <c r="DXP1011" s="53"/>
      <c r="DXQ1011" s="53"/>
      <c r="DXR1011" s="53"/>
      <c r="DXS1011" s="53"/>
      <c r="DXT1011" s="53"/>
      <c r="DXU1011" s="53"/>
      <c r="DXV1011" s="53"/>
      <c r="DXW1011" s="53"/>
      <c r="DXX1011" s="53"/>
      <c r="DXY1011" s="53"/>
      <c r="DXZ1011" s="53"/>
      <c r="DYA1011" s="53"/>
      <c r="DYB1011" s="53"/>
      <c r="DYC1011" s="53"/>
      <c r="DYD1011" s="53"/>
      <c r="DYE1011" s="53"/>
      <c r="DYF1011" s="53"/>
      <c r="DYG1011" s="53"/>
      <c r="DYH1011" s="53"/>
      <c r="DYI1011" s="53"/>
      <c r="DYJ1011" s="53"/>
      <c r="DYK1011" s="53"/>
      <c r="DYL1011" s="53"/>
      <c r="DYM1011" s="53"/>
      <c r="DYN1011" s="53"/>
      <c r="DYO1011" s="53"/>
      <c r="DYP1011" s="53"/>
      <c r="DYQ1011" s="53"/>
      <c r="DYR1011" s="53"/>
      <c r="DYS1011" s="53"/>
      <c r="DYT1011" s="53"/>
      <c r="DYU1011" s="53"/>
      <c r="DYV1011" s="53"/>
      <c r="DYW1011" s="53"/>
      <c r="DYX1011" s="53"/>
      <c r="DYY1011" s="53"/>
      <c r="DYZ1011" s="53"/>
      <c r="DZA1011" s="53"/>
      <c r="DZB1011" s="53"/>
      <c r="DZC1011" s="53"/>
      <c r="DZD1011" s="53"/>
      <c r="DZE1011" s="53"/>
      <c r="DZF1011" s="53"/>
      <c r="DZG1011" s="53"/>
      <c r="DZH1011" s="53"/>
      <c r="DZI1011" s="53"/>
      <c r="DZJ1011" s="53"/>
      <c r="DZK1011" s="53"/>
      <c r="DZL1011" s="53"/>
      <c r="DZM1011" s="53"/>
      <c r="DZN1011" s="53"/>
      <c r="DZO1011" s="53"/>
      <c r="DZP1011" s="53"/>
      <c r="DZQ1011" s="53"/>
      <c r="DZR1011" s="53"/>
      <c r="DZS1011" s="53"/>
      <c r="DZT1011" s="53"/>
      <c r="DZU1011" s="53"/>
      <c r="DZV1011" s="53"/>
      <c r="DZW1011" s="53"/>
      <c r="DZX1011" s="53"/>
      <c r="DZY1011" s="53"/>
      <c r="DZZ1011" s="53"/>
      <c r="EAA1011" s="53"/>
      <c r="EAB1011" s="53"/>
      <c r="EAC1011" s="53"/>
      <c r="EAD1011" s="53"/>
      <c r="EAE1011" s="53"/>
      <c r="EAF1011" s="53"/>
      <c r="EAG1011" s="53"/>
      <c r="EAH1011" s="53"/>
      <c r="EAI1011" s="53"/>
      <c r="EAJ1011" s="53"/>
      <c r="EAK1011" s="53"/>
      <c r="EAL1011" s="53"/>
      <c r="EAM1011" s="53"/>
      <c r="EAN1011" s="53"/>
      <c r="EAO1011" s="53"/>
      <c r="EAP1011" s="53"/>
      <c r="EAQ1011" s="53"/>
      <c r="EAR1011" s="53"/>
      <c r="EAS1011" s="53"/>
      <c r="EAT1011" s="53"/>
      <c r="EAU1011" s="53"/>
      <c r="EAV1011" s="53"/>
      <c r="EAW1011" s="53"/>
      <c r="EAX1011" s="53"/>
      <c r="EAY1011" s="53"/>
      <c r="EAZ1011" s="53"/>
      <c r="EBA1011" s="53"/>
      <c r="EBB1011" s="53"/>
      <c r="EBC1011" s="53"/>
      <c r="EBD1011" s="53"/>
      <c r="EBE1011" s="53"/>
      <c r="EBF1011" s="53"/>
      <c r="EBG1011" s="53"/>
      <c r="EBH1011" s="53"/>
      <c r="EBI1011" s="53"/>
      <c r="EBJ1011" s="53"/>
      <c r="EBK1011" s="53"/>
      <c r="EBL1011" s="53"/>
      <c r="EBM1011" s="53"/>
      <c r="EBN1011" s="53"/>
      <c r="EBO1011" s="53"/>
      <c r="EBP1011" s="53"/>
      <c r="EBQ1011" s="53"/>
      <c r="EBR1011" s="53"/>
      <c r="EBS1011" s="53"/>
      <c r="EBT1011" s="53"/>
      <c r="EBU1011" s="53"/>
      <c r="EBV1011" s="53"/>
      <c r="EBW1011" s="53"/>
      <c r="EBX1011" s="53"/>
      <c r="EBY1011" s="53"/>
      <c r="EBZ1011" s="53"/>
      <c r="ECA1011" s="53"/>
      <c r="ECB1011" s="53"/>
      <c r="ECC1011" s="53"/>
      <c r="ECD1011" s="53"/>
      <c r="ECE1011" s="53"/>
      <c r="ECF1011" s="53"/>
      <c r="ECG1011" s="53"/>
      <c r="ECH1011" s="53"/>
      <c r="ECI1011" s="53"/>
      <c r="ECJ1011" s="53"/>
      <c r="ECK1011" s="53"/>
      <c r="ECL1011" s="53"/>
      <c r="ECM1011" s="53"/>
      <c r="ECN1011" s="53"/>
      <c r="ECO1011" s="53"/>
      <c r="ECP1011" s="53"/>
      <c r="ECQ1011" s="53"/>
      <c r="ECR1011" s="53"/>
      <c r="ECS1011" s="53"/>
      <c r="ECT1011" s="53"/>
      <c r="ECU1011" s="53"/>
      <c r="ECV1011" s="53"/>
      <c r="ECW1011" s="53"/>
      <c r="ECX1011" s="53"/>
      <c r="ECY1011" s="53"/>
      <c r="ECZ1011" s="53"/>
      <c r="EDA1011" s="53"/>
      <c r="EDB1011" s="53"/>
      <c r="EDC1011" s="53"/>
      <c r="EDD1011" s="53"/>
      <c r="EDE1011" s="53"/>
      <c r="EDF1011" s="53"/>
      <c r="EDG1011" s="53"/>
      <c r="EDH1011" s="53"/>
      <c r="EDI1011" s="53"/>
      <c r="EDJ1011" s="53"/>
      <c r="EDK1011" s="53"/>
      <c r="EDL1011" s="53"/>
      <c r="EDM1011" s="53"/>
      <c r="EDN1011" s="53"/>
      <c r="EDO1011" s="53"/>
      <c r="EDP1011" s="53"/>
      <c r="EDQ1011" s="53"/>
      <c r="EDR1011" s="53"/>
      <c r="EDS1011" s="53"/>
      <c r="EDT1011" s="53"/>
      <c r="EDU1011" s="53"/>
      <c r="EDV1011" s="53"/>
      <c r="EDW1011" s="53"/>
      <c r="EDX1011" s="53"/>
      <c r="EDY1011" s="53"/>
      <c r="EDZ1011" s="53"/>
      <c r="EEA1011" s="53"/>
      <c r="EEB1011" s="53"/>
      <c r="EEC1011" s="53"/>
      <c r="EED1011" s="53"/>
      <c r="EEE1011" s="53"/>
      <c r="EEF1011" s="53"/>
      <c r="EEG1011" s="53"/>
      <c r="EEH1011" s="53"/>
      <c r="EEI1011" s="53"/>
      <c r="EEJ1011" s="53"/>
      <c r="EEK1011" s="53"/>
      <c r="EEL1011" s="53"/>
      <c r="EEM1011" s="53"/>
      <c r="EEN1011" s="53"/>
      <c r="EEO1011" s="53"/>
      <c r="EEP1011" s="53"/>
      <c r="EEQ1011" s="53"/>
      <c r="EER1011" s="53"/>
      <c r="EES1011" s="53"/>
      <c r="EET1011" s="53"/>
      <c r="EEU1011" s="53"/>
      <c r="EEV1011" s="53"/>
      <c r="EEW1011" s="53"/>
      <c r="EEX1011" s="53"/>
      <c r="EEY1011" s="53"/>
      <c r="EEZ1011" s="53"/>
      <c r="EFA1011" s="53"/>
      <c r="EFB1011" s="53"/>
      <c r="EFC1011" s="53"/>
      <c r="EFD1011" s="53"/>
      <c r="EFE1011" s="53"/>
      <c r="EFF1011" s="53"/>
      <c r="EFG1011" s="53"/>
      <c r="EFH1011" s="53"/>
      <c r="EFI1011" s="53"/>
      <c r="EFJ1011" s="53"/>
      <c r="EFK1011" s="53"/>
      <c r="EFL1011" s="53"/>
      <c r="EFM1011" s="53"/>
      <c r="EFN1011" s="53"/>
      <c r="EFO1011" s="53"/>
      <c r="EFP1011" s="53"/>
      <c r="EFQ1011" s="53"/>
      <c r="EFR1011" s="53"/>
      <c r="EFS1011" s="53"/>
      <c r="EFT1011" s="53"/>
      <c r="EFU1011" s="53"/>
      <c r="EFV1011" s="53"/>
      <c r="EFW1011" s="53"/>
      <c r="EFX1011" s="53"/>
      <c r="EFY1011" s="53"/>
      <c r="EFZ1011" s="53"/>
      <c r="EGA1011" s="53"/>
      <c r="EGB1011" s="53"/>
      <c r="EGC1011" s="53"/>
      <c r="EGD1011" s="53"/>
      <c r="EGE1011" s="53"/>
      <c r="EGF1011" s="53"/>
      <c r="EGG1011" s="53"/>
      <c r="EGH1011" s="53"/>
      <c r="EGI1011" s="53"/>
      <c r="EGJ1011" s="53"/>
      <c r="EGK1011" s="53"/>
      <c r="EGL1011" s="53"/>
      <c r="EGM1011" s="53"/>
      <c r="EGN1011" s="53"/>
      <c r="EGO1011" s="53"/>
      <c r="EGP1011" s="53"/>
      <c r="EGQ1011" s="53"/>
      <c r="EGR1011" s="53"/>
      <c r="EGS1011" s="53"/>
      <c r="EGT1011" s="53"/>
      <c r="EGU1011" s="53"/>
      <c r="EGV1011" s="53"/>
      <c r="EGW1011" s="53"/>
      <c r="EGX1011" s="53"/>
      <c r="EGY1011" s="53"/>
      <c r="EGZ1011" s="53"/>
      <c r="EHA1011" s="53"/>
      <c r="EHB1011" s="53"/>
      <c r="EHC1011" s="53"/>
      <c r="EHD1011" s="53"/>
      <c r="EHE1011" s="53"/>
      <c r="EHF1011" s="53"/>
      <c r="EHG1011" s="53"/>
      <c r="EHH1011" s="53"/>
      <c r="EHI1011" s="53"/>
      <c r="EHJ1011" s="53"/>
      <c r="EHK1011" s="53"/>
      <c r="EHL1011" s="53"/>
      <c r="EHM1011" s="53"/>
      <c r="EHN1011" s="53"/>
      <c r="EHO1011" s="53"/>
      <c r="EHP1011" s="53"/>
      <c r="EHQ1011" s="53"/>
      <c r="EHR1011" s="53"/>
      <c r="EHS1011" s="53"/>
      <c r="EHT1011" s="53"/>
      <c r="EHU1011" s="53"/>
      <c r="EHV1011" s="53"/>
      <c r="EHW1011" s="53"/>
      <c r="EHX1011" s="53"/>
      <c r="EHY1011" s="53"/>
      <c r="EHZ1011" s="53"/>
      <c r="EIA1011" s="53"/>
      <c r="EIB1011" s="53"/>
      <c r="EIC1011" s="53"/>
      <c r="EID1011" s="53"/>
      <c r="EIE1011" s="53"/>
      <c r="EIF1011" s="53"/>
      <c r="EIG1011" s="53"/>
      <c r="EIH1011" s="53"/>
      <c r="EII1011" s="53"/>
      <c r="EIJ1011" s="53"/>
      <c r="EIK1011" s="53"/>
      <c r="EIL1011" s="53"/>
      <c r="EIM1011" s="53"/>
      <c r="EIN1011" s="53"/>
      <c r="EIO1011" s="53"/>
      <c r="EIP1011" s="53"/>
      <c r="EIQ1011" s="53"/>
      <c r="EIR1011" s="53"/>
      <c r="EIS1011" s="53"/>
      <c r="EIT1011" s="53"/>
      <c r="EIU1011" s="53"/>
      <c r="EIV1011" s="53"/>
      <c r="EIW1011" s="53"/>
      <c r="EIX1011" s="53"/>
      <c r="EIY1011" s="53"/>
      <c r="EIZ1011" s="53"/>
      <c r="EJA1011" s="53"/>
      <c r="EJB1011" s="53"/>
      <c r="EJC1011" s="53"/>
      <c r="EJD1011" s="53"/>
      <c r="EJE1011" s="53"/>
      <c r="EJF1011" s="53"/>
      <c r="EJG1011" s="53"/>
      <c r="EJH1011" s="53"/>
      <c r="EJI1011" s="53"/>
      <c r="EJJ1011" s="53"/>
      <c r="EJK1011" s="53"/>
      <c r="EJL1011" s="53"/>
      <c r="EJM1011" s="53"/>
      <c r="EJN1011" s="53"/>
      <c r="EJO1011" s="53"/>
      <c r="EJP1011" s="53"/>
      <c r="EJQ1011" s="53"/>
      <c r="EJR1011" s="53"/>
      <c r="EJS1011" s="53"/>
      <c r="EJT1011" s="53"/>
      <c r="EJU1011" s="53"/>
      <c r="EJV1011" s="53"/>
      <c r="EJW1011" s="53"/>
      <c r="EJX1011" s="53"/>
      <c r="EJY1011" s="53"/>
      <c r="EJZ1011" s="53"/>
      <c r="EKA1011" s="53"/>
      <c r="EKB1011" s="53"/>
      <c r="EKC1011" s="53"/>
      <c r="EKD1011" s="53"/>
      <c r="EKE1011" s="53"/>
      <c r="EKF1011" s="53"/>
      <c r="EKG1011" s="53"/>
      <c r="EKH1011" s="53"/>
      <c r="EKI1011" s="53"/>
      <c r="EKJ1011" s="53"/>
      <c r="EKK1011" s="53"/>
      <c r="EKL1011" s="53"/>
      <c r="EKM1011" s="53"/>
      <c r="EKN1011" s="53"/>
      <c r="EKO1011" s="53"/>
      <c r="EKP1011" s="53"/>
      <c r="EKQ1011" s="53"/>
      <c r="EKR1011" s="53"/>
      <c r="EKS1011" s="53"/>
      <c r="EKT1011" s="53"/>
      <c r="EKU1011" s="53"/>
      <c r="EKV1011" s="53"/>
      <c r="EKW1011" s="53"/>
      <c r="EKX1011" s="53"/>
      <c r="EKY1011" s="53"/>
      <c r="EKZ1011" s="53"/>
      <c r="ELA1011" s="53"/>
      <c r="ELB1011" s="53"/>
      <c r="ELC1011" s="53"/>
      <c r="ELD1011" s="53"/>
      <c r="ELE1011" s="53"/>
      <c r="ELF1011" s="53"/>
      <c r="ELG1011" s="53"/>
      <c r="ELH1011" s="53"/>
      <c r="ELI1011" s="53"/>
      <c r="ELJ1011" s="53"/>
      <c r="ELK1011" s="53"/>
      <c r="ELL1011" s="53"/>
      <c r="ELM1011" s="53"/>
      <c r="ELN1011" s="53"/>
      <c r="ELO1011" s="53"/>
      <c r="ELP1011" s="53"/>
      <c r="ELQ1011" s="53"/>
      <c r="ELR1011" s="53"/>
      <c r="ELS1011" s="53"/>
      <c r="ELT1011" s="53"/>
      <c r="ELU1011" s="53"/>
      <c r="ELV1011" s="53"/>
      <c r="ELW1011" s="53"/>
      <c r="ELX1011" s="53"/>
      <c r="ELY1011" s="53"/>
      <c r="ELZ1011" s="53"/>
      <c r="EMA1011" s="53"/>
      <c r="EMB1011" s="53"/>
      <c r="EMC1011" s="53"/>
      <c r="EMD1011" s="53"/>
      <c r="EME1011" s="53"/>
      <c r="EMF1011" s="53"/>
      <c r="EMG1011" s="53"/>
      <c r="EMH1011" s="53"/>
      <c r="EMI1011" s="53"/>
      <c r="EMJ1011" s="53"/>
      <c r="EMK1011" s="53"/>
      <c r="EML1011" s="53"/>
      <c r="EMM1011" s="53"/>
      <c r="EMN1011" s="53"/>
      <c r="EMO1011" s="53"/>
      <c r="EMP1011" s="53"/>
      <c r="EMQ1011" s="53"/>
      <c r="EMR1011" s="53"/>
      <c r="EMS1011" s="53"/>
      <c r="EMT1011" s="53"/>
      <c r="EMU1011" s="53"/>
      <c r="EMV1011" s="53"/>
      <c r="EMW1011" s="53"/>
      <c r="EMX1011" s="53"/>
      <c r="EMY1011" s="53"/>
      <c r="EMZ1011" s="53"/>
      <c r="ENA1011" s="53"/>
      <c r="ENB1011" s="53"/>
      <c r="ENC1011" s="53"/>
      <c r="END1011" s="53"/>
      <c r="ENE1011" s="53"/>
      <c r="ENF1011" s="53"/>
      <c r="ENG1011" s="53"/>
      <c r="ENH1011" s="53"/>
      <c r="ENI1011" s="53"/>
      <c r="ENJ1011" s="53"/>
      <c r="ENK1011" s="53"/>
      <c r="ENL1011" s="53"/>
      <c r="ENM1011" s="53"/>
      <c r="ENN1011" s="53"/>
      <c r="ENO1011" s="53"/>
      <c r="ENP1011" s="53"/>
      <c r="ENQ1011" s="53"/>
      <c r="ENR1011" s="53"/>
      <c r="ENS1011" s="53"/>
      <c r="ENT1011" s="53"/>
      <c r="ENU1011" s="53"/>
      <c r="ENV1011" s="53"/>
      <c r="ENW1011" s="53"/>
      <c r="ENX1011" s="53"/>
      <c r="ENY1011" s="53"/>
      <c r="ENZ1011" s="53"/>
      <c r="EOA1011" s="53"/>
      <c r="EOB1011" s="53"/>
      <c r="EOC1011" s="53"/>
      <c r="EOD1011" s="53"/>
      <c r="EOE1011" s="53"/>
      <c r="EOF1011" s="53"/>
      <c r="EOG1011" s="53"/>
      <c r="EOH1011" s="53"/>
      <c r="EOI1011" s="53"/>
      <c r="EOJ1011" s="53"/>
      <c r="EOK1011" s="53"/>
      <c r="EOL1011" s="53"/>
      <c r="EOM1011" s="53"/>
      <c r="EON1011" s="53"/>
      <c r="EOO1011" s="53"/>
      <c r="EOP1011" s="53"/>
      <c r="EOQ1011" s="53"/>
      <c r="EOR1011" s="53"/>
      <c r="EOS1011" s="53"/>
      <c r="EOT1011" s="53"/>
      <c r="EOU1011" s="53"/>
      <c r="EOV1011" s="53"/>
      <c r="EOW1011" s="53"/>
      <c r="EOX1011" s="53"/>
      <c r="EOY1011" s="53"/>
      <c r="EOZ1011" s="53"/>
      <c r="EPA1011" s="53"/>
      <c r="EPB1011" s="53"/>
      <c r="EPC1011" s="53"/>
      <c r="EPD1011" s="53"/>
      <c r="EPE1011" s="53"/>
      <c r="EPF1011" s="53"/>
      <c r="EPG1011" s="53"/>
      <c r="EPH1011" s="53"/>
      <c r="EPI1011" s="53"/>
      <c r="EPJ1011" s="53"/>
      <c r="EPK1011" s="53"/>
      <c r="EPL1011" s="53"/>
      <c r="EPM1011" s="53"/>
      <c r="EPN1011" s="53"/>
      <c r="EPO1011" s="53"/>
      <c r="EPP1011" s="53"/>
      <c r="EPQ1011" s="53"/>
      <c r="EPR1011" s="53"/>
      <c r="EPS1011" s="53"/>
      <c r="EPT1011" s="53"/>
      <c r="EPU1011" s="53"/>
      <c r="EPV1011" s="53"/>
      <c r="EPW1011" s="53"/>
      <c r="EPX1011" s="53"/>
      <c r="EPY1011" s="53"/>
      <c r="EPZ1011" s="53"/>
      <c r="EQA1011" s="53"/>
      <c r="EQB1011" s="53"/>
      <c r="EQC1011" s="53"/>
      <c r="EQD1011" s="53"/>
      <c r="EQE1011" s="53"/>
      <c r="EQF1011" s="53"/>
      <c r="EQG1011" s="53"/>
      <c r="EQH1011" s="53"/>
      <c r="EQI1011" s="53"/>
      <c r="EQJ1011" s="53"/>
      <c r="EQK1011" s="53"/>
      <c r="EQL1011" s="53"/>
      <c r="EQM1011" s="53"/>
      <c r="EQN1011" s="53"/>
      <c r="EQO1011" s="53"/>
      <c r="EQP1011" s="53"/>
      <c r="EQQ1011" s="53"/>
      <c r="EQR1011" s="53"/>
      <c r="EQS1011" s="53"/>
      <c r="EQT1011" s="53"/>
      <c r="EQU1011" s="53"/>
      <c r="EQV1011" s="53"/>
      <c r="EQW1011" s="53"/>
      <c r="EQX1011" s="53"/>
      <c r="EQY1011" s="53"/>
      <c r="EQZ1011" s="53"/>
      <c r="ERA1011" s="53"/>
      <c r="ERB1011" s="53"/>
      <c r="ERC1011" s="53"/>
      <c r="ERD1011" s="53"/>
      <c r="ERE1011" s="53"/>
      <c r="ERF1011" s="53"/>
      <c r="ERG1011" s="53"/>
      <c r="ERH1011" s="53"/>
      <c r="ERI1011" s="53"/>
      <c r="ERJ1011" s="53"/>
      <c r="ERK1011" s="53"/>
      <c r="ERL1011" s="53"/>
      <c r="ERM1011" s="53"/>
      <c r="ERN1011" s="53"/>
      <c r="ERO1011" s="53"/>
      <c r="ERP1011" s="53"/>
      <c r="ERQ1011" s="53"/>
      <c r="ERR1011" s="53"/>
      <c r="ERS1011" s="53"/>
      <c r="ERT1011" s="53"/>
      <c r="ERU1011" s="53"/>
      <c r="ERV1011" s="53"/>
      <c r="ERW1011" s="53"/>
      <c r="ERX1011" s="53"/>
      <c r="ERY1011" s="53"/>
      <c r="ERZ1011" s="53"/>
      <c r="ESA1011" s="53"/>
      <c r="ESB1011" s="53"/>
      <c r="ESC1011" s="53"/>
      <c r="ESD1011" s="53"/>
      <c r="ESE1011" s="53"/>
      <c r="ESF1011" s="53"/>
      <c r="ESG1011" s="53"/>
      <c r="ESH1011" s="53"/>
      <c r="ESI1011" s="53"/>
      <c r="ESJ1011" s="53"/>
      <c r="ESK1011" s="53"/>
      <c r="ESL1011" s="53"/>
      <c r="ESM1011" s="53"/>
      <c r="ESN1011" s="53"/>
      <c r="ESO1011" s="53"/>
      <c r="ESP1011" s="53"/>
      <c r="ESQ1011" s="53"/>
      <c r="ESR1011" s="53"/>
      <c r="ESS1011" s="53"/>
      <c r="EST1011" s="53"/>
      <c r="ESU1011" s="53"/>
      <c r="ESV1011" s="53"/>
      <c r="ESW1011" s="53"/>
      <c r="ESX1011" s="53"/>
      <c r="ESY1011" s="53"/>
      <c r="ESZ1011" s="53"/>
      <c r="ETA1011" s="53"/>
      <c r="ETB1011" s="53"/>
      <c r="ETC1011" s="53"/>
      <c r="ETD1011" s="53"/>
      <c r="ETE1011" s="53"/>
      <c r="ETF1011" s="53"/>
      <c r="ETG1011" s="53"/>
      <c r="ETH1011" s="53"/>
      <c r="ETI1011" s="53"/>
      <c r="ETJ1011" s="53"/>
      <c r="ETK1011" s="53"/>
      <c r="ETL1011" s="53"/>
      <c r="ETM1011" s="53"/>
      <c r="ETN1011" s="53"/>
      <c r="ETO1011" s="53"/>
      <c r="ETP1011" s="53"/>
      <c r="ETQ1011" s="53"/>
      <c r="ETR1011" s="53"/>
      <c r="ETS1011" s="53"/>
      <c r="ETT1011" s="53"/>
      <c r="ETU1011" s="53"/>
      <c r="ETV1011" s="53"/>
      <c r="ETW1011" s="53"/>
      <c r="ETX1011" s="53"/>
      <c r="ETY1011" s="53"/>
      <c r="ETZ1011" s="53"/>
      <c r="EUA1011" s="53"/>
      <c r="EUB1011" s="53"/>
      <c r="EUC1011" s="53"/>
      <c r="EUD1011" s="53"/>
      <c r="EUE1011" s="53"/>
      <c r="EUF1011" s="53"/>
      <c r="EUG1011" s="53"/>
      <c r="EUH1011" s="53"/>
      <c r="EUI1011" s="53"/>
      <c r="EUJ1011" s="53"/>
      <c r="EUK1011" s="53"/>
      <c r="EUL1011" s="53"/>
      <c r="EUM1011" s="53"/>
      <c r="EUN1011" s="53"/>
      <c r="EUO1011" s="53"/>
      <c r="EUP1011" s="53"/>
      <c r="EUQ1011" s="53"/>
      <c r="EUR1011" s="53"/>
      <c r="EUS1011" s="53"/>
      <c r="EUT1011" s="53"/>
      <c r="EUU1011" s="53"/>
      <c r="EUV1011" s="53"/>
      <c r="EUW1011" s="53"/>
      <c r="EUX1011" s="53"/>
      <c r="EUY1011" s="53"/>
      <c r="EUZ1011" s="53"/>
      <c r="EVA1011" s="53"/>
      <c r="EVB1011" s="53"/>
      <c r="EVC1011" s="53"/>
      <c r="EVD1011" s="53"/>
      <c r="EVE1011" s="53"/>
      <c r="EVF1011" s="53"/>
      <c r="EVG1011" s="53"/>
      <c r="EVH1011" s="53"/>
      <c r="EVI1011" s="53"/>
      <c r="EVJ1011" s="53"/>
      <c r="EVK1011" s="53"/>
      <c r="EVL1011" s="53"/>
      <c r="EVM1011" s="53"/>
      <c r="EVN1011" s="53"/>
      <c r="EVO1011" s="53"/>
      <c r="EVP1011" s="53"/>
      <c r="EVQ1011" s="53"/>
      <c r="EVR1011" s="53"/>
      <c r="EVS1011" s="53"/>
      <c r="EVT1011" s="53"/>
      <c r="EVU1011" s="53"/>
      <c r="EVV1011" s="53"/>
      <c r="EVW1011" s="53"/>
      <c r="EVX1011" s="53"/>
      <c r="EVY1011" s="53"/>
      <c r="EVZ1011" s="53"/>
      <c r="EWA1011" s="53"/>
      <c r="EWB1011" s="53"/>
      <c r="EWC1011" s="53"/>
      <c r="EWD1011" s="53"/>
      <c r="EWE1011" s="53"/>
      <c r="EWF1011" s="53"/>
      <c r="EWG1011" s="53"/>
      <c r="EWH1011" s="53"/>
      <c r="EWI1011" s="53"/>
      <c r="EWJ1011" s="53"/>
      <c r="EWK1011" s="53"/>
      <c r="EWL1011" s="53"/>
      <c r="EWM1011" s="53"/>
      <c r="EWN1011" s="53"/>
      <c r="EWO1011" s="53"/>
      <c r="EWP1011" s="53"/>
      <c r="EWQ1011" s="53"/>
      <c r="EWR1011" s="53"/>
      <c r="EWS1011" s="53"/>
      <c r="EWT1011" s="53"/>
      <c r="EWU1011" s="53"/>
      <c r="EWV1011" s="53"/>
      <c r="EWW1011" s="53"/>
      <c r="EWX1011" s="53"/>
      <c r="EWY1011" s="53"/>
      <c r="EWZ1011" s="53"/>
      <c r="EXA1011" s="53"/>
      <c r="EXB1011" s="53"/>
      <c r="EXC1011" s="53"/>
      <c r="EXD1011" s="53"/>
      <c r="EXE1011" s="53"/>
      <c r="EXF1011" s="53"/>
      <c r="EXG1011" s="53"/>
      <c r="EXH1011" s="53"/>
      <c r="EXI1011" s="53"/>
      <c r="EXJ1011" s="53"/>
      <c r="EXK1011" s="53"/>
      <c r="EXL1011" s="53"/>
      <c r="EXM1011" s="53"/>
      <c r="EXN1011" s="53"/>
      <c r="EXO1011" s="53"/>
      <c r="EXP1011" s="53"/>
      <c r="EXQ1011" s="53"/>
      <c r="EXR1011" s="53"/>
      <c r="EXS1011" s="53"/>
      <c r="EXT1011" s="53"/>
      <c r="EXU1011" s="53"/>
      <c r="EXV1011" s="53"/>
      <c r="EXW1011" s="53"/>
      <c r="EXX1011" s="53"/>
      <c r="EXY1011" s="53"/>
      <c r="EXZ1011" s="53"/>
      <c r="EYA1011" s="53"/>
      <c r="EYB1011" s="53"/>
      <c r="EYC1011" s="53"/>
      <c r="EYD1011" s="53"/>
      <c r="EYE1011" s="53"/>
      <c r="EYF1011" s="53"/>
      <c r="EYG1011" s="53"/>
      <c r="EYH1011" s="53"/>
      <c r="EYI1011" s="53"/>
      <c r="EYJ1011" s="53"/>
      <c r="EYK1011" s="53"/>
      <c r="EYL1011" s="53"/>
      <c r="EYM1011" s="53"/>
      <c r="EYN1011" s="53"/>
      <c r="EYO1011" s="53"/>
      <c r="EYP1011" s="53"/>
      <c r="EYQ1011" s="53"/>
      <c r="EYR1011" s="53"/>
      <c r="EYS1011" s="53"/>
      <c r="EYT1011" s="53"/>
      <c r="EYU1011" s="53"/>
      <c r="EYV1011" s="53"/>
      <c r="EYW1011" s="53"/>
      <c r="EYX1011" s="53"/>
      <c r="EYY1011" s="53"/>
      <c r="EYZ1011" s="53"/>
      <c r="EZA1011" s="53"/>
      <c r="EZB1011" s="53"/>
      <c r="EZC1011" s="53"/>
      <c r="EZD1011" s="53"/>
      <c r="EZE1011" s="53"/>
      <c r="EZF1011" s="53"/>
      <c r="EZG1011" s="53"/>
      <c r="EZH1011" s="53"/>
      <c r="EZI1011" s="53"/>
      <c r="EZJ1011" s="53"/>
      <c r="EZK1011" s="53"/>
      <c r="EZL1011" s="53"/>
      <c r="EZM1011" s="53"/>
      <c r="EZN1011" s="53"/>
      <c r="EZO1011" s="53"/>
      <c r="EZP1011" s="53"/>
      <c r="EZQ1011" s="53"/>
      <c r="EZR1011" s="53"/>
      <c r="EZS1011" s="53"/>
      <c r="EZT1011" s="53"/>
      <c r="EZU1011" s="53"/>
      <c r="EZV1011" s="53"/>
      <c r="EZW1011" s="53"/>
      <c r="EZX1011" s="53"/>
      <c r="EZY1011" s="53"/>
      <c r="EZZ1011" s="53"/>
      <c r="FAA1011" s="53"/>
      <c r="FAB1011" s="53"/>
      <c r="FAC1011" s="53"/>
      <c r="FAD1011" s="53"/>
      <c r="FAE1011" s="53"/>
      <c r="FAF1011" s="53"/>
      <c r="FAG1011" s="53"/>
      <c r="FAH1011" s="53"/>
      <c r="FAI1011" s="53"/>
      <c r="FAJ1011" s="53"/>
      <c r="FAK1011" s="53"/>
      <c r="FAL1011" s="53"/>
      <c r="FAM1011" s="53"/>
      <c r="FAN1011" s="53"/>
      <c r="FAO1011" s="53"/>
      <c r="FAP1011" s="53"/>
      <c r="FAQ1011" s="53"/>
      <c r="FAR1011" s="53"/>
      <c r="FAS1011" s="53"/>
      <c r="FAT1011" s="53"/>
      <c r="FAU1011" s="53"/>
      <c r="FAV1011" s="53"/>
      <c r="FAW1011" s="53"/>
      <c r="FAX1011" s="53"/>
      <c r="FAY1011" s="53"/>
      <c r="FAZ1011" s="53"/>
      <c r="FBA1011" s="53"/>
      <c r="FBB1011" s="53"/>
      <c r="FBC1011" s="53"/>
      <c r="FBD1011" s="53"/>
      <c r="FBE1011" s="53"/>
      <c r="FBF1011" s="53"/>
      <c r="FBG1011" s="53"/>
      <c r="FBH1011" s="53"/>
      <c r="FBI1011" s="53"/>
      <c r="FBJ1011" s="53"/>
      <c r="FBK1011" s="53"/>
      <c r="FBL1011" s="53"/>
      <c r="FBM1011" s="53"/>
      <c r="FBN1011" s="53"/>
      <c r="FBO1011" s="53"/>
      <c r="FBP1011" s="53"/>
      <c r="FBQ1011" s="53"/>
      <c r="FBR1011" s="53"/>
      <c r="FBS1011" s="53"/>
      <c r="FBT1011" s="53"/>
      <c r="FBU1011" s="53"/>
      <c r="FBV1011" s="53"/>
      <c r="FBW1011" s="53"/>
      <c r="FBX1011" s="53"/>
      <c r="FBY1011" s="53"/>
      <c r="FBZ1011" s="53"/>
      <c r="FCA1011" s="53"/>
      <c r="FCB1011" s="53"/>
      <c r="FCC1011" s="53"/>
      <c r="FCD1011" s="53"/>
      <c r="FCE1011" s="53"/>
      <c r="FCF1011" s="53"/>
      <c r="FCG1011" s="53"/>
      <c r="FCH1011" s="53"/>
      <c r="FCI1011" s="53"/>
      <c r="FCJ1011" s="53"/>
      <c r="FCK1011" s="53"/>
      <c r="FCL1011" s="53"/>
      <c r="FCM1011" s="53"/>
      <c r="FCN1011" s="53"/>
      <c r="FCO1011" s="53"/>
      <c r="FCP1011" s="53"/>
      <c r="FCQ1011" s="53"/>
      <c r="FCR1011" s="53"/>
      <c r="FCS1011" s="53"/>
      <c r="FCT1011" s="53"/>
      <c r="FCU1011" s="53"/>
      <c r="FCV1011" s="53"/>
      <c r="FCW1011" s="53"/>
      <c r="FCX1011" s="53"/>
      <c r="FCY1011" s="53"/>
      <c r="FCZ1011" s="53"/>
      <c r="FDA1011" s="53"/>
      <c r="FDB1011" s="53"/>
      <c r="FDC1011" s="53"/>
      <c r="FDD1011" s="53"/>
      <c r="FDE1011" s="53"/>
      <c r="FDF1011" s="53"/>
      <c r="FDG1011" s="53"/>
      <c r="FDH1011" s="53"/>
      <c r="FDI1011" s="53"/>
      <c r="FDJ1011" s="53"/>
      <c r="FDK1011" s="53"/>
      <c r="FDL1011" s="53"/>
      <c r="FDM1011" s="53"/>
      <c r="FDN1011" s="53"/>
      <c r="FDO1011" s="53"/>
      <c r="FDP1011" s="53"/>
      <c r="FDQ1011" s="53"/>
      <c r="FDR1011" s="53"/>
      <c r="FDS1011" s="53"/>
      <c r="FDT1011" s="53"/>
      <c r="FDU1011" s="53"/>
      <c r="FDV1011" s="53"/>
      <c r="FDW1011" s="53"/>
      <c r="FDX1011" s="53"/>
      <c r="FDY1011" s="53"/>
      <c r="FDZ1011" s="53"/>
      <c r="FEA1011" s="53"/>
      <c r="FEB1011" s="53"/>
      <c r="FEC1011" s="53"/>
      <c r="FED1011" s="53"/>
      <c r="FEE1011" s="53"/>
      <c r="FEF1011" s="53"/>
      <c r="FEG1011" s="53"/>
      <c r="FEH1011" s="53"/>
      <c r="FEI1011" s="53"/>
      <c r="FEJ1011" s="53"/>
      <c r="FEK1011" s="53"/>
      <c r="FEL1011" s="53"/>
      <c r="FEM1011" s="53"/>
      <c r="FEN1011" s="53"/>
      <c r="FEO1011" s="53"/>
      <c r="FEP1011" s="53"/>
      <c r="FEQ1011" s="53"/>
      <c r="FER1011" s="53"/>
      <c r="FES1011" s="53"/>
      <c r="FET1011" s="53"/>
      <c r="FEU1011" s="53"/>
      <c r="FEV1011" s="53"/>
      <c r="FEW1011" s="53"/>
      <c r="FEX1011" s="53"/>
      <c r="FEY1011" s="53"/>
      <c r="FEZ1011" s="53"/>
      <c r="FFA1011" s="53"/>
      <c r="FFB1011" s="53"/>
      <c r="FFC1011" s="53"/>
      <c r="FFD1011" s="53"/>
      <c r="FFE1011" s="53"/>
      <c r="FFF1011" s="53"/>
      <c r="FFG1011" s="53"/>
      <c r="FFH1011" s="53"/>
      <c r="FFI1011" s="53"/>
      <c r="FFJ1011" s="53"/>
      <c r="FFK1011" s="53"/>
      <c r="FFL1011" s="53"/>
      <c r="FFM1011" s="53"/>
      <c r="FFN1011" s="53"/>
      <c r="FFO1011" s="53"/>
      <c r="FFP1011" s="53"/>
      <c r="FFQ1011" s="53"/>
      <c r="FFR1011" s="53"/>
      <c r="FFS1011" s="53"/>
      <c r="FFT1011" s="53"/>
      <c r="FFU1011" s="53"/>
      <c r="FFV1011" s="53"/>
      <c r="FFW1011" s="53"/>
      <c r="FFX1011" s="53"/>
      <c r="FFY1011" s="53"/>
      <c r="FFZ1011" s="53"/>
      <c r="FGA1011" s="53"/>
      <c r="FGB1011" s="53"/>
      <c r="FGC1011" s="53"/>
      <c r="FGD1011" s="53"/>
      <c r="FGE1011" s="53"/>
      <c r="FGF1011" s="53"/>
      <c r="FGG1011" s="53"/>
      <c r="FGH1011" s="53"/>
      <c r="FGI1011" s="53"/>
      <c r="FGJ1011" s="53"/>
      <c r="FGK1011" s="53"/>
      <c r="FGL1011" s="53"/>
      <c r="FGM1011" s="53"/>
      <c r="FGN1011" s="53"/>
      <c r="FGO1011" s="53"/>
      <c r="FGP1011" s="53"/>
      <c r="FGQ1011" s="53"/>
      <c r="FGR1011" s="53"/>
      <c r="FGS1011" s="53"/>
      <c r="FGT1011" s="53"/>
      <c r="FGU1011" s="53"/>
      <c r="FGV1011" s="53"/>
      <c r="FGW1011" s="53"/>
      <c r="FGX1011" s="53"/>
      <c r="FGY1011" s="53"/>
      <c r="FGZ1011" s="53"/>
      <c r="FHA1011" s="53"/>
      <c r="FHB1011" s="53"/>
      <c r="FHC1011" s="53"/>
      <c r="FHD1011" s="53"/>
      <c r="FHE1011" s="53"/>
      <c r="FHF1011" s="53"/>
      <c r="FHG1011" s="53"/>
      <c r="FHH1011" s="53"/>
      <c r="FHI1011" s="53"/>
      <c r="FHJ1011" s="53"/>
      <c r="FHK1011" s="53"/>
      <c r="FHL1011" s="53"/>
      <c r="FHM1011" s="53"/>
      <c r="FHN1011" s="53"/>
      <c r="FHO1011" s="53"/>
      <c r="FHP1011" s="53"/>
      <c r="FHQ1011" s="53"/>
      <c r="FHR1011" s="53"/>
      <c r="FHS1011" s="53"/>
      <c r="FHT1011" s="53"/>
      <c r="FHU1011" s="53"/>
      <c r="FHV1011" s="53"/>
      <c r="FHW1011" s="53"/>
      <c r="FHX1011" s="53"/>
      <c r="FHY1011" s="53"/>
      <c r="FHZ1011" s="53"/>
      <c r="FIA1011" s="53"/>
      <c r="FIB1011" s="53"/>
      <c r="FIC1011" s="53"/>
      <c r="FID1011" s="53"/>
      <c r="FIE1011" s="53"/>
      <c r="FIF1011" s="53"/>
      <c r="FIG1011" s="53"/>
      <c r="FIH1011" s="53"/>
      <c r="FII1011" s="53"/>
      <c r="FIJ1011" s="53"/>
      <c r="FIK1011" s="53"/>
      <c r="FIL1011" s="53"/>
      <c r="FIM1011" s="53"/>
      <c r="FIN1011" s="53"/>
      <c r="FIO1011" s="53"/>
      <c r="FIP1011" s="53"/>
      <c r="FIQ1011" s="53"/>
      <c r="FIR1011" s="53"/>
      <c r="FIS1011" s="53"/>
      <c r="FIT1011" s="53"/>
      <c r="FIU1011" s="53"/>
      <c r="FIV1011" s="53"/>
      <c r="FIW1011" s="53"/>
      <c r="FIX1011" s="53"/>
      <c r="FIY1011" s="53"/>
      <c r="FIZ1011" s="53"/>
      <c r="FJA1011" s="53"/>
      <c r="FJB1011" s="53"/>
      <c r="FJC1011" s="53"/>
      <c r="FJD1011" s="53"/>
      <c r="FJE1011" s="53"/>
      <c r="FJF1011" s="53"/>
      <c r="FJG1011" s="53"/>
      <c r="FJH1011" s="53"/>
      <c r="FJI1011" s="53"/>
      <c r="FJJ1011" s="53"/>
      <c r="FJK1011" s="53"/>
      <c r="FJL1011" s="53"/>
      <c r="FJM1011" s="53"/>
      <c r="FJN1011" s="53"/>
      <c r="FJO1011" s="53"/>
      <c r="FJP1011" s="53"/>
      <c r="FJQ1011" s="53"/>
      <c r="FJR1011" s="53"/>
      <c r="FJS1011" s="53"/>
      <c r="FJT1011" s="53"/>
      <c r="FJU1011" s="53"/>
      <c r="FJV1011" s="53"/>
      <c r="FJW1011" s="53"/>
      <c r="FJX1011" s="53"/>
      <c r="FJY1011" s="53"/>
      <c r="FJZ1011" s="53"/>
      <c r="FKA1011" s="53"/>
      <c r="FKB1011" s="53"/>
      <c r="FKC1011" s="53"/>
      <c r="FKD1011" s="53"/>
      <c r="FKE1011" s="53"/>
      <c r="FKF1011" s="53"/>
      <c r="FKG1011" s="53"/>
      <c r="FKH1011" s="53"/>
      <c r="FKI1011" s="53"/>
      <c r="FKJ1011" s="53"/>
      <c r="FKK1011" s="53"/>
      <c r="FKL1011" s="53"/>
      <c r="FKM1011" s="53"/>
      <c r="FKN1011" s="53"/>
      <c r="FKO1011" s="53"/>
      <c r="FKP1011" s="53"/>
      <c r="FKQ1011" s="53"/>
      <c r="FKR1011" s="53"/>
      <c r="FKS1011" s="53"/>
      <c r="FKT1011" s="53"/>
      <c r="FKU1011" s="53"/>
      <c r="FKV1011" s="53"/>
      <c r="FKW1011" s="53"/>
      <c r="FKX1011" s="53"/>
      <c r="FKY1011" s="53"/>
      <c r="FKZ1011" s="53"/>
      <c r="FLA1011" s="53"/>
      <c r="FLB1011" s="53"/>
      <c r="FLC1011" s="53"/>
      <c r="FLD1011" s="53"/>
      <c r="FLE1011" s="53"/>
      <c r="FLF1011" s="53"/>
      <c r="FLG1011" s="53"/>
      <c r="FLH1011" s="53"/>
      <c r="FLI1011" s="53"/>
      <c r="FLJ1011" s="53"/>
      <c r="FLK1011" s="53"/>
      <c r="FLL1011" s="53"/>
      <c r="FLM1011" s="53"/>
      <c r="FLN1011" s="53"/>
      <c r="FLO1011" s="53"/>
      <c r="FLP1011" s="53"/>
      <c r="FLQ1011" s="53"/>
      <c r="FLR1011" s="53"/>
      <c r="FLS1011" s="53"/>
      <c r="FLT1011" s="53"/>
      <c r="FLU1011" s="53"/>
      <c r="FLV1011" s="53"/>
      <c r="FLW1011" s="53"/>
      <c r="FLX1011" s="53"/>
      <c r="FLY1011" s="53"/>
      <c r="FLZ1011" s="53"/>
      <c r="FMA1011" s="53"/>
      <c r="FMB1011" s="53"/>
      <c r="FMC1011" s="53"/>
      <c r="FMD1011" s="53"/>
      <c r="FME1011" s="53"/>
      <c r="FMF1011" s="53"/>
      <c r="FMG1011" s="53"/>
      <c r="FMH1011" s="53"/>
      <c r="FMI1011" s="53"/>
      <c r="FMJ1011" s="53"/>
      <c r="FMK1011" s="53"/>
      <c r="FML1011" s="53"/>
      <c r="FMM1011" s="53"/>
      <c r="FMN1011" s="53"/>
      <c r="FMO1011" s="53"/>
      <c r="FMP1011" s="53"/>
      <c r="FMQ1011" s="53"/>
      <c r="FMR1011" s="53"/>
      <c r="FMS1011" s="53"/>
      <c r="FMT1011" s="53"/>
      <c r="FMU1011" s="53"/>
      <c r="FMV1011" s="53"/>
      <c r="FMW1011" s="53"/>
      <c r="FMX1011" s="53"/>
      <c r="FMY1011" s="53"/>
      <c r="FMZ1011" s="53"/>
      <c r="FNA1011" s="53"/>
      <c r="FNB1011" s="53"/>
      <c r="FNC1011" s="53"/>
      <c r="FND1011" s="53"/>
      <c r="FNE1011" s="53"/>
      <c r="FNF1011" s="53"/>
      <c r="FNG1011" s="53"/>
      <c r="FNH1011" s="53"/>
      <c r="FNI1011" s="53"/>
      <c r="FNJ1011" s="53"/>
      <c r="FNK1011" s="53"/>
      <c r="FNL1011" s="53"/>
      <c r="FNM1011" s="53"/>
      <c r="FNN1011" s="53"/>
      <c r="FNO1011" s="53"/>
      <c r="FNP1011" s="53"/>
      <c r="FNQ1011" s="53"/>
      <c r="FNR1011" s="53"/>
      <c r="FNS1011" s="53"/>
      <c r="FNT1011" s="53"/>
      <c r="FNU1011" s="53"/>
      <c r="FNV1011" s="53"/>
      <c r="FNW1011" s="53"/>
      <c r="FNX1011" s="53"/>
      <c r="FNY1011" s="53"/>
      <c r="FNZ1011" s="53"/>
      <c r="FOA1011" s="53"/>
      <c r="FOB1011" s="53"/>
      <c r="FOC1011" s="53"/>
      <c r="FOD1011" s="53"/>
      <c r="FOE1011" s="53"/>
      <c r="FOF1011" s="53"/>
      <c r="FOG1011" s="53"/>
      <c r="FOH1011" s="53"/>
      <c r="FOI1011" s="53"/>
      <c r="FOJ1011" s="53"/>
      <c r="FOK1011" s="53"/>
      <c r="FOL1011" s="53"/>
      <c r="FOM1011" s="53"/>
      <c r="FON1011" s="53"/>
      <c r="FOO1011" s="53"/>
      <c r="FOP1011" s="53"/>
      <c r="FOQ1011" s="53"/>
      <c r="FOR1011" s="53"/>
      <c r="FOS1011" s="53"/>
      <c r="FOT1011" s="53"/>
      <c r="FOU1011" s="53"/>
      <c r="FOV1011" s="53"/>
      <c r="FOW1011" s="53"/>
      <c r="FOX1011" s="53"/>
      <c r="FOY1011" s="53"/>
      <c r="FOZ1011" s="53"/>
      <c r="FPA1011" s="53"/>
      <c r="FPB1011" s="53"/>
      <c r="FPC1011" s="53"/>
      <c r="FPD1011" s="53"/>
      <c r="FPE1011" s="53"/>
      <c r="FPF1011" s="53"/>
      <c r="FPG1011" s="53"/>
      <c r="FPH1011" s="53"/>
      <c r="FPI1011" s="53"/>
      <c r="FPJ1011" s="53"/>
      <c r="FPK1011" s="53"/>
      <c r="FPL1011" s="53"/>
      <c r="FPM1011" s="53"/>
      <c r="FPN1011" s="53"/>
      <c r="FPO1011" s="53"/>
      <c r="FPP1011" s="53"/>
      <c r="FPQ1011" s="53"/>
      <c r="FPR1011" s="53"/>
      <c r="FPS1011" s="53"/>
      <c r="FPT1011" s="53"/>
      <c r="FPU1011" s="53"/>
      <c r="FPV1011" s="53"/>
      <c r="FPW1011" s="53"/>
      <c r="FPX1011" s="53"/>
      <c r="FPY1011" s="53"/>
      <c r="FPZ1011" s="53"/>
      <c r="FQA1011" s="53"/>
      <c r="FQB1011" s="53"/>
      <c r="FQC1011" s="53"/>
      <c r="FQD1011" s="53"/>
      <c r="FQE1011" s="53"/>
      <c r="FQF1011" s="53"/>
      <c r="FQG1011" s="53"/>
      <c r="FQH1011" s="53"/>
      <c r="FQI1011" s="53"/>
      <c r="FQJ1011" s="53"/>
      <c r="FQK1011" s="53"/>
      <c r="FQL1011" s="53"/>
      <c r="FQM1011" s="53"/>
      <c r="FQN1011" s="53"/>
      <c r="FQO1011" s="53"/>
      <c r="FQP1011" s="53"/>
      <c r="FQQ1011" s="53"/>
      <c r="FQR1011" s="53"/>
      <c r="FQS1011" s="53"/>
      <c r="FQT1011" s="53"/>
      <c r="FQU1011" s="53"/>
      <c r="FQV1011" s="53"/>
      <c r="FQW1011" s="53"/>
      <c r="FQX1011" s="53"/>
      <c r="FQY1011" s="53"/>
      <c r="FQZ1011" s="53"/>
      <c r="FRA1011" s="53"/>
      <c r="FRB1011" s="53"/>
      <c r="FRC1011" s="53"/>
      <c r="FRD1011" s="53"/>
      <c r="FRE1011" s="53"/>
      <c r="FRF1011" s="53"/>
      <c r="FRG1011" s="53"/>
      <c r="FRH1011" s="53"/>
      <c r="FRI1011" s="53"/>
      <c r="FRJ1011" s="53"/>
      <c r="FRK1011" s="53"/>
      <c r="FRL1011" s="53"/>
      <c r="FRM1011" s="53"/>
      <c r="FRN1011" s="53"/>
      <c r="FRO1011" s="53"/>
      <c r="FRP1011" s="53"/>
      <c r="FRQ1011" s="53"/>
      <c r="FRR1011" s="53"/>
      <c r="FRS1011" s="53"/>
      <c r="FRT1011" s="53"/>
      <c r="FRU1011" s="53"/>
      <c r="FRV1011" s="53"/>
      <c r="FRW1011" s="53"/>
      <c r="FRX1011" s="53"/>
      <c r="FRY1011" s="53"/>
      <c r="FRZ1011" s="53"/>
      <c r="FSA1011" s="53"/>
      <c r="FSB1011" s="53"/>
      <c r="FSC1011" s="53"/>
      <c r="FSD1011" s="53"/>
      <c r="FSE1011" s="53"/>
      <c r="FSF1011" s="53"/>
      <c r="FSG1011" s="53"/>
      <c r="FSH1011" s="53"/>
      <c r="FSI1011" s="53"/>
      <c r="FSJ1011" s="53"/>
      <c r="FSK1011" s="53"/>
      <c r="FSL1011" s="53"/>
      <c r="FSM1011" s="53"/>
      <c r="FSN1011" s="53"/>
      <c r="FSO1011" s="53"/>
      <c r="FSP1011" s="53"/>
      <c r="FSQ1011" s="53"/>
      <c r="FSR1011" s="53"/>
      <c r="FSS1011" s="53"/>
      <c r="FST1011" s="53"/>
      <c r="FSU1011" s="53"/>
      <c r="FSV1011" s="53"/>
      <c r="FSW1011" s="53"/>
      <c r="FSX1011" s="53"/>
      <c r="FSY1011" s="53"/>
      <c r="FSZ1011" s="53"/>
      <c r="FTA1011" s="53"/>
      <c r="FTB1011" s="53"/>
      <c r="FTC1011" s="53"/>
      <c r="FTD1011" s="53"/>
      <c r="FTE1011" s="53"/>
      <c r="FTF1011" s="53"/>
      <c r="FTG1011" s="53"/>
      <c r="FTH1011" s="53"/>
      <c r="FTI1011" s="53"/>
      <c r="FTJ1011" s="53"/>
      <c r="FTK1011" s="53"/>
      <c r="FTL1011" s="53"/>
      <c r="FTM1011" s="53"/>
      <c r="FTN1011" s="53"/>
      <c r="FTO1011" s="53"/>
      <c r="FTP1011" s="53"/>
      <c r="FTQ1011" s="53"/>
      <c r="FTR1011" s="53"/>
      <c r="FTS1011" s="53"/>
      <c r="FTT1011" s="53"/>
      <c r="FTU1011" s="53"/>
      <c r="FTV1011" s="53"/>
      <c r="FTW1011" s="53"/>
      <c r="FTX1011" s="53"/>
      <c r="FTY1011" s="53"/>
      <c r="FTZ1011" s="53"/>
      <c r="FUA1011" s="53"/>
      <c r="FUB1011" s="53"/>
      <c r="FUC1011" s="53"/>
      <c r="FUD1011" s="53"/>
      <c r="FUE1011" s="53"/>
      <c r="FUF1011" s="53"/>
      <c r="FUG1011" s="53"/>
      <c r="FUH1011" s="53"/>
      <c r="FUI1011" s="53"/>
      <c r="FUJ1011" s="53"/>
      <c r="FUK1011" s="53"/>
      <c r="FUL1011" s="53"/>
      <c r="FUM1011" s="53"/>
      <c r="FUN1011" s="53"/>
      <c r="FUO1011" s="53"/>
      <c r="FUP1011" s="53"/>
      <c r="FUQ1011" s="53"/>
      <c r="FUR1011" s="53"/>
      <c r="FUS1011" s="53"/>
      <c r="FUT1011" s="53"/>
      <c r="FUU1011" s="53"/>
      <c r="FUV1011" s="53"/>
      <c r="FUW1011" s="53"/>
      <c r="FUX1011" s="53"/>
      <c r="FUY1011" s="53"/>
      <c r="FUZ1011" s="53"/>
      <c r="FVA1011" s="53"/>
      <c r="FVB1011" s="53"/>
      <c r="FVC1011" s="53"/>
      <c r="FVD1011" s="53"/>
      <c r="FVE1011" s="53"/>
      <c r="FVF1011" s="53"/>
      <c r="FVG1011" s="53"/>
      <c r="FVH1011" s="53"/>
      <c r="FVI1011" s="53"/>
      <c r="FVJ1011" s="53"/>
      <c r="FVK1011" s="53"/>
      <c r="FVL1011" s="53"/>
      <c r="FVM1011" s="53"/>
      <c r="FVN1011" s="53"/>
      <c r="FVO1011" s="53"/>
      <c r="FVP1011" s="53"/>
      <c r="FVQ1011" s="53"/>
      <c r="FVR1011" s="53"/>
      <c r="FVS1011" s="53"/>
      <c r="FVT1011" s="53"/>
      <c r="FVU1011" s="53"/>
      <c r="FVV1011" s="53"/>
      <c r="FVW1011" s="53"/>
      <c r="FVX1011" s="53"/>
      <c r="FVY1011" s="53"/>
      <c r="FVZ1011" s="53"/>
      <c r="FWA1011" s="53"/>
      <c r="FWB1011" s="53"/>
      <c r="FWC1011" s="53"/>
      <c r="FWD1011" s="53"/>
      <c r="FWE1011" s="53"/>
      <c r="FWF1011" s="53"/>
      <c r="FWG1011" s="53"/>
      <c r="FWH1011" s="53"/>
      <c r="FWI1011" s="53"/>
      <c r="FWJ1011" s="53"/>
      <c r="FWK1011" s="53"/>
      <c r="FWL1011" s="53"/>
      <c r="FWM1011" s="53"/>
      <c r="FWN1011" s="53"/>
      <c r="FWO1011" s="53"/>
      <c r="FWP1011" s="53"/>
      <c r="FWQ1011" s="53"/>
      <c r="FWR1011" s="53"/>
      <c r="FWS1011" s="53"/>
      <c r="FWT1011" s="53"/>
      <c r="FWU1011" s="53"/>
      <c r="FWV1011" s="53"/>
      <c r="FWW1011" s="53"/>
      <c r="FWX1011" s="53"/>
      <c r="FWY1011" s="53"/>
      <c r="FWZ1011" s="53"/>
      <c r="FXA1011" s="53"/>
      <c r="FXB1011" s="53"/>
      <c r="FXC1011" s="53"/>
      <c r="FXD1011" s="53"/>
      <c r="FXE1011" s="53"/>
      <c r="FXF1011" s="53"/>
      <c r="FXG1011" s="53"/>
      <c r="FXH1011" s="53"/>
      <c r="FXI1011" s="53"/>
      <c r="FXJ1011" s="53"/>
      <c r="FXK1011" s="53"/>
      <c r="FXL1011" s="53"/>
      <c r="FXM1011" s="53"/>
      <c r="FXN1011" s="53"/>
      <c r="FXO1011" s="53"/>
      <c r="FXP1011" s="53"/>
      <c r="FXQ1011" s="53"/>
      <c r="FXR1011" s="53"/>
      <c r="FXS1011" s="53"/>
      <c r="FXT1011" s="53"/>
      <c r="FXU1011" s="53"/>
      <c r="FXV1011" s="53"/>
      <c r="FXW1011" s="53"/>
      <c r="FXX1011" s="53"/>
      <c r="FXY1011" s="53"/>
      <c r="FXZ1011" s="53"/>
      <c r="FYA1011" s="53"/>
      <c r="FYB1011" s="53"/>
      <c r="FYC1011" s="53"/>
      <c r="FYD1011" s="53"/>
      <c r="FYE1011" s="53"/>
      <c r="FYF1011" s="53"/>
      <c r="FYG1011" s="53"/>
      <c r="FYH1011" s="53"/>
      <c r="FYI1011" s="53"/>
      <c r="FYJ1011" s="53"/>
      <c r="FYK1011" s="53"/>
      <c r="FYL1011" s="53"/>
      <c r="FYM1011" s="53"/>
      <c r="FYN1011" s="53"/>
      <c r="FYO1011" s="53"/>
      <c r="FYP1011" s="53"/>
      <c r="FYQ1011" s="53"/>
      <c r="FYR1011" s="53"/>
      <c r="FYS1011" s="53"/>
      <c r="FYT1011" s="53"/>
      <c r="FYU1011" s="53"/>
      <c r="FYV1011" s="53"/>
      <c r="FYW1011" s="53"/>
      <c r="FYX1011" s="53"/>
      <c r="FYY1011" s="53"/>
      <c r="FYZ1011" s="53"/>
      <c r="FZA1011" s="53"/>
      <c r="FZB1011" s="53"/>
      <c r="FZC1011" s="53"/>
      <c r="FZD1011" s="53"/>
      <c r="FZE1011" s="53"/>
      <c r="FZF1011" s="53"/>
      <c r="FZG1011" s="53"/>
      <c r="FZH1011" s="53"/>
      <c r="FZI1011" s="53"/>
      <c r="FZJ1011" s="53"/>
      <c r="FZK1011" s="53"/>
      <c r="FZL1011" s="53"/>
      <c r="FZM1011" s="53"/>
      <c r="FZN1011" s="53"/>
      <c r="FZO1011" s="53"/>
      <c r="FZP1011" s="53"/>
      <c r="FZQ1011" s="53"/>
      <c r="FZR1011" s="53"/>
      <c r="FZS1011" s="53"/>
      <c r="FZT1011" s="53"/>
      <c r="FZU1011" s="53"/>
      <c r="FZV1011" s="53"/>
      <c r="FZW1011" s="53"/>
      <c r="FZX1011" s="53"/>
      <c r="FZY1011" s="53"/>
      <c r="FZZ1011" s="53"/>
      <c r="GAA1011" s="53"/>
      <c r="GAB1011" s="53"/>
      <c r="GAC1011" s="53"/>
      <c r="GAD1011" s="53"/>
      <c r="GAE1011" s="53"/>
      <c r="GAF1011" s="53"/>
      <c r="GAG1011" s="53"/>
      <c r="GAH1011" s="53"/>
      <c r="GAI1011" s="53"/>
      <c r="GAJ1011" s="53"/>
      <c r="GAK1011" s="53"/>
      <c r="GAL1011" s="53"/>
      <c r="GAM1011" s="53"/>
      <c r="GAN1011" s="53"/>
      <c r="GAO1011" s="53"/>
      <c r="GAP1011" s="53"/>
      <c r="GAQ1011" s="53"/>
      <c r="GAR1011" s="53"/>
      <c r="GAS1011" s="53"/>
      <c r="GAT1011" s="53"/>
      <c r="GAU1011" s="53"/>
      <c r="GAV1011" s="53"/>
      <c r="GAW1011" s="53"/>
      <c r="GAX1011" s="53"/>
      <c r="GAY1011" s="53"/>
      <c r="GAZ1011" s="53"/>
      <c r="GBA1011" s="53"/>
      <c r="GBB1011" s="53"/>
      <c r="GBC1011" s="53"/>
      <c r="GBD1011" s="53"/>
      <c r="GBE1011" s="53"/>
      <c r="GBF1011" s="53"/>
      <c r="GBG1011" s="53"/>
      <c r="GBH1011" s="53"/>
      <c r="GBI1011" s="53"/>
      <c r="GBJ1011" s="53"/>
      <c r="GBK1011" s="53"/>
      <c r="GBL1011" s="53"/>
      <c r="GBM1011" s="53"/>
      <c r="GBN1011" s="53"/>
      <c r="GBO1011" s="53"/>
      <c r="GBP1011" s="53"/>
      <c r="GBQ1011" s="53"/>
      <c r="GBR1011" s="53"/>
      <c r="GBS1011" s="53"/>
      <c r="GBT1011" s="53"/>
      <c r="GBU1011" s="53"/>
      <c r="GBV1011" s="53"/>
      <c r="GBW1011" s="53"/>
      <c r="GBX1011" s="53"/>
      <c r="GBY1011" s="53"/>
      <c r="GBZ1011" s="53"/>
      <c r="GCA1011" s="53"/>
      <c r="GCB1011" s="53"/>
      <c r="GCC1011" s="53"/>
      <c r="GCD1011" s="53"/>
      <c r="GCE1011" s="53"/>
      <c r="GCF1011" s="53"/>
      <c r="GCG1011" s="53"/>
      <c r="GCH1011" s="53"/>
      <c r="GCI1011" s="53"/>
      <c r="GCJ1011" s="53"/>
      <c r="GCK1011" s="53"/>
      <c r="GCL1011" s="53"/>
      <c r="GCM1011" s="53"/>
      <c r="GCN1011" s="53"/>
      <c r="GCO1011" s="53"/>
      <c r="GCP1011" s="53"/>
      <c r="GCQ1011" s="53"/>
      <c r="GCR1011" s="53"/>
      <c r="GCS1011" s="53"/>
      <c r="GCT1011" s="53"/>
      <c r="GCU1011" s="53"/>
      <c r="GCV1011" s="53"/>
      <c r="GCW1011" s="53"/>
      <c r="GCX1011" s="53"/>
      <c r="GCY1011" s="53"/>
      <c r="GCZ1011" s="53"/>
      <c r="GDA1011" s="53"/>
      <c r="GDB1011" s="53"/>
      <c r="GDC1011" s="53"/>
      <c r="GDD1011" s="53"/>
      <c r="GDE1011" s="53"/>
      <c r="GDF1011" s="53"/>
      <c r="GDG1011" s="53"/>
      <c r="GDH1011" s="53"/>
      <c r="GDI1011" s="53"/>
      <c r="GDJ1011" s="53"/>
      <c r="GDK1011" s="53"/>
      <c r="GDL1011" s="53"/>
      <c r="GDM1011" s="53"/>
      <c r="GDN1011" s="53"/>
      <c r="GDO1011" s="53"/>
      <c r="GDP1011" s="53"/>
      <c r="GDQ1011" s="53"/>
      <c r="GDR1011" s="53"/>
      <c r="GDS1011" s="53"/>
      <c r="GDT1011" s="53"/>
      <c r="GDU1011" s="53"/>
      <c r="GDV1011" s="53"/>
      <c r="GDW1011" s="53"/>
      <c r="GDX1011" s="53"/>
      <c r="GDY1011" s="53"/>
      <c r="GDZ1011" s="53"/>
      <c r="GEA1011" s="53"/>
      <c r="GEB1011" s="53"/>
      <c r="GEC1011" s="53"/>
      <c r="GED1011" s="53"/>
      <c r="GEE1011" s="53"/>
      <c r="GEF1011" s="53"/>
      <c r="GEG1011" s="53"/>
      <c r="GEH1011" s="53"/>
      <c r="GEI1011" s="53"/>
      <c r="GEJ1011" s="53"/>
      <c r="GEK1011" s="53"/>
      <c r="GEL1011" s="53"/>
      <c r="GEM1011" s="53"/>
      <c r="GEN1011" s="53"/>
      <c r="GEO1011" s="53"/>
      <c r="GEP1011" s="53"/>
      <c r="GEQ1011" s="53"/>
      <c r="GER1011" s="53"/>
      <c r="GES1011" s="53"/>
      <c r="GET1011" s="53"/>
      <c r="GEU1011" s="53"/>
      <c r="GEV1011" s="53"/>
      <c r="GEW1011" s="53"/>
      <c r="GEX1011" s="53"/>
      <c r="GEY1011" s="53"/>
      <c r="GEZ1011" s="53"/>
      <c r="GFA1011" s="53"/>
      <c r="GFB1011" s="53"/>
      <c r="GFC1011" s="53"/>
      <c r="GFD1011" s="53"/>
      <c r="GFE1011" s="53"/>
      <c r="GFF1011" s="53"/>
      <c r="GFG1011" s="53"/>
      <c r="GFH1011" s="53"/>
      <c r="GFI1011" s="53"/>
      <c r="GFJ1011" s="53"/>
      <c r="GFK1011" s="53"/>
      <c r="GFL1011" s="53"/>
      <c r="GFM1011" s="53"/>
      <c r="GFN1011" s="53"/>
      <c r="GFO1011" s="53"/>
      <c r="GFP1011" s="53"/>
      <c r="GFQ1011" s="53"/>
      <c r="GFR1011" s="53"/>
      <c r="GFS1011" s="53"/>
      <c r="GFT1011" s="53"/>
      <c r="GFU1011" s="53"/>
      <c r="GFV1011" s="53"/>
      <c r="GFW1011" s="53"/>
      <c r="GFX1011" s="53"/>
      <c r="GFY1011" s="53"/>
      <c r="GFZ1011" s="53"/>
      <c r="GGA1011" s="53"/>
      <c r="GGB1011" s="53"/>
      <c r="GGC1011" s="53"/>
      <c r="GGD1011" s="53"/>
      <c r="GGE1011" s="53"/>
      <c r="GGF1011" s="53"/>
      <c r="GGG1011" s="53"/>
      <c r="GGH1011" s="53"/>
      <c r="GGI1011" s="53"/>
      <c r="GGJ1011" s="53"/>
      <c r="GGK1011" s="53"/>
      <c r="GGL1011" s="53"/>
      <c r="GGM1011" s="53"/>
      <c r="GGN1011" s="53"/>
      <c r="GGO1011" s="53"/>
      <c r="GGP1011" s="53"/>
      <c r="GGQ1011" s="53"/>
      <c r="GGR1011" s="53"/>
      <c r="GGS1011" s="53"/>
      <c r="GGT1011" s="53"/>
      <c r="GGU1011" s="53"/>
      <c r="GGV1011" s="53"/>
      <c r="GGW1011" s="53"/>
      <c r="GGX1011" s="53"/>
      <c r="GGY1011" s="53"/>
      <c r="GGZ1011" s="53"/>
      <c r="GHA1011" s="53"/>
      <c r="GHB1011" s="53"/>
      <c r="GHC1011" s="53"/>
      <c r="GHD1011" s="53"/>
      <c r="GHE1011" s="53"/>
      <c r="GHF1011" s="53"/>
      <c r="GHG1011" s="53"/>
      <c r="GHH1011" s="53"/>
      <c r="GHI1011" s="53"/>
      <c r="GHJ1011" s="53"/>
      <c r="GHK1011" s="53"/>
      <c r="GHL1011" s="53"/>
      <c r="GHM1011" s="53"/>
      <c r="GHN1011" s="53"/>
      <c r="GHO1011" s="53"/>
      <c r="GHP1011" s="53"/>
      <c r="GHQ1011" s="53"/>
      <c r="GHR1011" s="53"/>
      <c r="GHS1011" s="53"/>
      <c r="GHT1011" s="53"/>
      <c r="GHU1011" s="53"/>
      <c r="GHV1011" s="53"/>
      <c r="GHW1011" s="53"/>
      <c r="GHX1011" s="53"/>
      <c r="GHY1011" s="53"/>
      <c r="GHZ1011" s="53"/>
      <c r="GIA1011" s="53"/>
      <c r="GIB1011" s="53"/>
      <c r="GIC1011" s="53"/>
      <c r="GID1011" s="53"/>
      <c r="GIE1011" s="53"/>
      <c r="GIF1011" s="53"/>
      <c r="GIG1011" s="53"/>
      <c r="GIH1011" s="53"/>
      <c r="GII1011" s="53"/>
      <c r="GIJ1011" s="53"/>
      <c r="GIK1011" s="53"/>
      <c r="GIL1011" s="53"/>
      <c r="GIM1011" s="53"/>
      <c r="GIN1011" s="53"/>
      <c r="GIO1011" s="53"/>
      <c r="GIP1011" s="53"/>
      <c r="GIQ1011" s="53"/>
      <c r="GIR1011" s="53"/>
      <c r="GIS1011" s="53"/>
      <c r="GIT1011" s="53"/>
      <c r="GIU1011" s="53"/>
      <c r="GIV1011" s="53"/>
      <c r="GIW1011" s="53"/>
      <c r="GIX1011" s="53"/>
      <c r="GIY1011" s="53"/>
      <c r="GIZ1011" s="53"/>
      <c r="GJA1011" s="53"/>
      <c r="GJB1011" s="53"/>
      <c r="GJC1011" s="53"/>
      <c r="GJD1011" s="53"/>
      <c r="GJE1011" s="53"/>
      <c r="GJF1011" s="53"/>
      <c r="GJG1011" s="53"/>
      <c r="GJH1011" s="53"/>
      <c r="GJI1011" s="53"/>
      <c r="GJJ1011" s="53"/>
      <c r="GJK1011" s="53"/>
      <c r="GJL1011" s="53"/>
      <c r="GJM1011" s="53"/>
      <c r="GJN1011" s="53"/>
      <c r="GJO1011" s="53"/>
      <c r="GJP1011" s="53"/>
      <c r="GJQ1011" s="53"/>
      <c r="GJR1011" s="53"/>
      <c r="GJS1011" s="53"/>
      <c r="GJT1011" s="53"/>
      <c r="GJU1011" s="53"/>
      <c r="GJV1011" s="53"/>
      <c r="GJW1011" s="53"/>
      <c r="GJX1011" s="53"/>
      <c r="GJY1011" s="53"/>
      <c r="GJZ1011" s="53"/>
      <c r="GKA1011" s="53"/>
      <c r="GKB1011" s="53"/>
      <c r="GKC1011" s="53"/>
      <c r="GKD1011" s="53"/>
      <c r="GKE1011" s="53"/>
      <c r="GKF1011" s="53"/>
      <c r="GKG1011" s="53"/>
      <c r="GKH1011" s="53"/>
      <c r="GKI1011" s="53"/>
      <c r="GKJ1011" s="53"/>
      <c r="GKK1011" s="53"/>
      <c r="GKL1011" s="53"/>
      <c r="GKM1011" s="53"/>
      <c r="GKN1011" s="53"/>
      <c r="GKO1011" s="53"/>
      <c r="GKP1011" s="53"/>
      <c r="GKQ1011" s="53"/>
      <c r="GKR1011" s="53"/>
      <c r="GKS1011" s="53"/>
      <c r="GKT1011" s="53"/>
      <c r="GKU1011" s="53"/>
      <c r="GKV1011" s="53"/>
      <c r="GKW1011" s="53"/>
      <c r="GKX1011" s="53"/>
      <c r="GKY1011" s="53"/>
      <c r="GKZ1011" s="53"/>
      <c r="GLA1011" s="53"/>
      <c r="GLB1011" s="53"/>
      <c r="GLC1011" s="53"/>
      <c r="GLD1011" s="53"/>
      <c r="GLE1011" s="53"/>
      <c r="GLF1011" s="53"/>
      <c r="GLG1011" s="53"/>
      <c r="GLH1011" s="53"/>
      <c r="GLI1011" s="53"/>
      <c r="GLJ1011" s="53"/>
      <c r="GLK1011" s="53"/>
      <c r="GLL1011" s="53"/>
      <c r="GLM1011" s="53"/>
      <c r="GLN1011" s="53"/>
      <c r="GLO1011" s="53"/>
      <c r="GLP1011" s="53"/>
      <c r="GLQ1011" s="53"/>
      <c r="GLR1011" s="53"/>
      <c r="GLS1011" s="53"/>
      <c r="GLT1011" s="53"/>
      <c r="GLU1011" s="53"/>
      <c r="GLV1011" s="53"/>
      <c r="GLW1011" s="53"/>
      <c r="GLX1011" s="53"/>
      <c r="GLY1011" s="53"/>
      <c r="GLZ1011" s="53"/>
      <c r="GMA1011" s="53"/>
      <c r="GMB1011" s="53"/>
      <c r="GMC1011" s="53"/>
      <c r="GMD1011" s="53"/>
      <c r="GME1011" s="53"/>
      <c r="GMF1011" s="53"/>
      <c r="GMG1011" s="53"/>
      <c r="GMH1011" s="53"/>
      <c r="GMI1011" s="53"/>
      <c r="GMJ1011" s="53"/>
      <c r="GMK1011" s="53"/>
      <c r="GML1011" s="53"/>
      <c r="GMM1011" s="53"/>
      <c r="GMN1011" s="53"/>
      <c r="GMO1011" s="53"/>
      <c r="GMP1011" s="53"/>
      <c r="GMQ1011" s="53"/>
      <c r="GMR1011" s="53"/>
      <c r="GMS1011" s="53"/>
      <c r="GMT1011" s="53"/>
      <c r="GMU1011" s="53"/>
      <c r="GMV1011" s="53"/>
      <c r="GMW1011" s="53"/>
      <c r="GMX1011" s="53"/>
      <c r="GMY1011" s="53"/>
      <c r="GMZ1011" s="53"/>
      <c r="GNA1011" s="53"/>
      <c r="GNB1011" s="53"/>
      <c r="GNC1011" s="53"/>
      <c r="GND1011" s="53"/>
      <c r="GNE1011" s="53"/>
      <c r="GNF1011" s="53"/>
      <c r="GNG1011" s="53"/>
      <c r="GNH1011" s="53"/>
      <c r="GNI1011" s="53"/>
      <c r="GNJ1011" s="53"/>
      <c r="GNK1011" s="53"/>
      <c r="GNL1011" s="53"/>
      <c r="GNM1011" s="53"/>
      <c r="GNN1011" s="53"/>
      <c r="GNO1011" s="53"/>
      <c r="GNP1011" s="53"/>
      <c r="GNQ1011" s="53"/>
      <c r="GNR1011" s="53"/>
      <c r="GNS1011" s="53"/>
      <c r="GNT1011" s="53"/>
      <c r="GNU1011" s="53"/>
      <c r="GNV1011" s="53"/>
      <c r="GNW1011" s="53"/>
      <c r="GNX1011" s="53"/>
      <c r="GNY1011" s="53"/>
      <c r="GNZ1011" s="53"/>
      <c r="GOA1011" s="53"/>
      <c r="GOB1011" s="53"/>
      <c r="GOC1011" s="53"/>
      <c r="GOD1011" s="53"/>
      <c r="GOE1011" s="53"/>
      <c r="GOF1011" s="53"/>
      <c r="GOG1011" s="53"/>
      <c r="GOH1011" s="53"/>
      <c r="GOI1011" s="53"/>
      <c r="GOJ1011" s="53"/>
      <c r="GOK1011" s="53"/>
      <c r="GOL1011" s="53"/>
      <c r="GOM1011" s="53"/>
      <c r="GON1011" s="53"/>
      <c r="GOO1011" s="53"/>
      <c r="GOP1011" s="53"/>
      <c r="GOQ1011" s="53"/>
      <c r="GOR1011" s="53"/>
      <c r="GOS1011" s="53"/>
      <c r="GOT1011" s="53"/>
      <c r="GOU1011" s="53"/>
      <c r="GOV1011" s="53"/>
      <c r="GOW1011" s="53"/>
      <c r="GOX1011" s="53"/>
      <c r="GOY1011" s="53"/>
      <c r="GOZ1011" s="53"/>
      <c r="GPA1011" s="53"/>
      <c r="GPB1011" s="53"/>
      <c r="GPC1011" s="53"/>
      <c r="GPD1011" s="53"/>
      <c r="GPE1011" s="53"/>
      <c r="GPF1011" s="53"/>
      <c r="GPG1011" s="53"/>
      <c r="GPH1011" s="53"/>
      <c r="GPI1011" s="53"/>
      <c r="GPJ1011" s="53"/>
      <c r="GPK1011" s="53"/>
      <c r="GPL1011" s="53"/>
      <c r="GPM1011" s="53"/>
      <c r="GPN1011" s="53"/>
      <c r="GPO1011" s="53"/>
      <c r="GPP1011" s="53"/>
      <c r="GPQ1011" s="53"/>
      <c r="GPR1011" s="53"/>
      <c r="GPS1011" s="53"/>
      <c r="GPT1011" s="53"/>
      <c r="GPU1011" s="53"/>
      <c r="GPV1011" s="53"/>
      <c r="GPW1011" s="53"/>
      <c r="GPX1011" s="53"/>
      <c r="GPY1011" s="53"/>
      <c r="GPZ1011" s="53"/>
      <c r="GQA1011" s="53"/>
      <c r="GQB1011" s="53"/>
      <c r="GQC1011" s="53"/>
      <c r="GQD1011" s="53"/>
      <c r="GQE1011" s="53"/>
      <c r="GQF1011" s="53"/>
      <c r="GQG1011" s="53"/>
      <c r="GQH1011" s="53"/>
      <c r="GQI1011" s="53"/>
      <c r="GQJ1011" s="53"/>
      <c r="GQK1011" s="53"/>
      <c r="GQL1011" s="53"/>
      <c r="GQM1011" s="53"/>
      <c r="GQN1011" s="53"/>
      <c r="GQO1011" s="53"/>
      <c r="GQP1011" s="53"/>
      <c r="GQQ1011" s="53"/>
      <c r="GQR1011" s="53"/>
      <c r="GQS1011" s="53"/>
      <c r="GQT1011" s="53"/>
      <c r="GQU1011" s="53"/>
      <c r="GQV1011" s="53"/>
      <c r="GQW1011" s="53"/>
      <c r="GQX1011" s="53"/>
      <c r="GQY1011" s="53"/>
      <c r="GQZ1011" s="53"/>
      <c r="GRA1011" s="53"/>
      <c r="GRB1011" s="53"/>
      <c r="GRC1011" s="53"/>
      <c r="GRD1011" s="53"/>
      <c r="GRE1011" s="53"/>
      <c r="GRF1011" s="53"/>
      <c r="GRG1011" s="53"/>
      <c r="GRH1011" s="53"/>
      <c r="GRI1011" s="53"/>
      <c r="GRJ1011" s="53"/>
      <c r="GRK1011" s="53"/>
      <c r="GRL1011" s="53"/>
      <c r="GRM1011" s="53"/>
      <c r="GRN1011" s="53"/>
      <c r="GRO1011" s="53"/>
      <c r="GRP1011" s="53"/>
      <c r="GRQ1011" s="53"/>
      <c r="GRR1011" s="53"/>
      <c r="GRS1011" s="53"/>
      <c r="GRT1011" s="53"/>
      <c r="GRU1011" s="53"/>
      <c r="GRV1011" s="53"/>
      <c r="GRW1011" s="53"/>
      <c r="GRX1011" s="53"/>
      <c r="GRY1011" s="53"/>
      <c r="GRZ1011" s="53"/>
      <c r="GSA1011" s="53"/>
      <c r="GSB1011" s="53"/>
      <c r="GSC1011" s="53"/>
      <c r="GSD1011" s="53"/>
      <c r="GSE1011" s="53"/>
      <c r="GSF1011" s="53"/>
      <c r="GSG1011" s="53"/>
      <c r="GSH1011" s="53"/>
      <c r="GSI1011" s="53"/>
      <c r="GSJ1011" s="53"/>
      <c r="GSK1011" s="53"/>
      <c r="GSL1011" s="53"/>
      <c r="GSM1011" s="53"/>
      <c r="GSN1011" s="53"/>
      <c r="GSO1011" s="53"/>
      <c r="GSP1011" s="53"/>
      <c r="GSQ1011" s="53"/>
      <c r="GSR1011" s="53"/>
      <c r="GSS1011" s="53"/>
      <c r="GST1011" s="53"/>
      <c r="GSU1011" s="53"/>
      <c r="GSV1011" s="53"/>
      <c r="GSW1011" s="53"/>
      <c r="GSX1011" s="53"/>
      <c r="GSY1011" s="53"/>
      <c r="GSZ1011" s="53"/>
      <c r="GTA1011" s="53"/>
      <c r="GTB1011" s="53"/>
      <c r="GTC1011" s="53"/>
      <c r="GTD1011" s="53"/>
      <c r="GTE1011" s="53"/>
      <c r="GTF1011" s="53"/>
      <c r="GTG1011" s="53"/>
      <c r="GTH1011" s="53"/>
      <c r="GTI1011" s="53"/>
      <c r="GTJ1011" s="53"/>
      <c r="GTK1011" s="53"/>
      <c r="GTL1011" s="53"/>
      <c r="GTM1011" s="53"/>
      <c r="GTN1011" s="53"/>
      <c r="GTO1011" s="53"/>
      <c r="GTP1011" s="53"/>
      <c r="GTQ1011" s="53"/>
      <c r="GTR1011" s="53"/>
      <c r="GTS1011" s="53"/>
      <c r="GTT1011" s="53"/>
      <c r="GTU1011" s="53"/>
      <c r="GTV1011" s="53"/>
      <c r="GTW1011" s="53"/>
      <c r="GTX1011" s="53"/>
      <c r="GTY1011" s="53"/>
      <c r="GTZ1011" s="53"/>
      <c r="GUA1011" s="53"/>
      <c r="GUB1011" s="53"/>
      <c r="GUC1011" s="53"/>
      <c r="GUD1011" s="53"/>
      <c r="GUE1011" s="53"/>
      <c r="GUF1011" s="53"/>
      <c r="GUG1011" s="53"/>
      <c r="GUH1011" s="53"/>
      <c r="GUI1011" s="53"/>
      <c r="GUJ1011" s="53"/>
      <c r="GUK1011" s="53"/>
      <c r="GUL1011" s="53"/>
      <c r="GUM1011" s="53"/>
      <c r="GUN1011" s="53"/>
      <c r="GUO1011" s="53"/>
      <c r="GUP1011" s="53"/>
      <c r="GUQ1011" s="53"/>
      <c r="GUR1011" s="53"/>
      <c r="GUS1011" s="53"/>
      <c r="GUT1011" s="53"/>
      <c r="GUU1011" s="53"/>
      <c r="GUV1011" s="53"/>
      <c r="GUW1011" s="53"/>
      <c r="GUX1011" s="53"/>
      <c r="GUY1011" s="53"/>
      <c r="GUZ1011" s="53"/>
      <c r="GVA1011" s="53"/>
      <c r="GVB1011" s="53"/>
      <c r="GVC1011" s="53"/>
      <c r="GVD1011" s="53"/>
      <c r="GVE1011" s="53"/>
      <c r="GVF1011" s="53"/>
      <c r="GVG1011" s="53"/>
      <c r="GVH1011" s="53"/>
      <c r="GVI1011" s="53"/>
      <c r="GVJ1011" s="53"/>
      <c r="GVK1011" s="53"/>
      <c r="GVL1011" s="53"/>
      <c r="GVM1011" s="53"/>
      <c r="GVN1011" s="53"/>
      <c r="GVO1011" s="53"/>
      <c r="GVP1011" s="53"/>
      <c r="GVQ1011" s="53"/>
      <c r="GVR1011" s="53"/>
      <c r="GVS1011" s="53"/>
      <c r="GVT1011" s="53"/>
      <c r="GVU1011" s="53"/>
      <c r="GVV1011" s="53"/>
      <c r="GVW1011" s="53"/>
      <c r="GVX1011" s="53"/>
      <c r="GVY1011" s="53"/>
      <c r="GVZ1011" s="53"/>
      <c r="GWA1011" s="53"/>
      <c r="GWB1011" s="53"/>
      <c r="GWC1011" s="53"/>
      <c r="GWD1011" s="53"/>
      <c r="GWE1011" s="53"/>
      <c r="GWF1011" s="53"/>
      <c r="GWG1011" s="53"/>
      <c r="GWH1011" s="53"/>
      <c r="GWI1011" s="53"/>
      <c r="GWJ1011" s="53"/>
      <c r="GWK1011" s="53"/>
      <c r="GWL1011" s="53"/>
      <c r="GWM1011" s="53"/>
      <c r="GWN1011" s="53"/>
      <c r="GWO1011" s="53"/>
      <c r="GWP1011" s="53"/>
      <c r="GWQ1011" s="53"/>
      <c r="GWR1011" s="53"/>
      <c r="GWS1011" s="53"/>
      <c r="GWT1011" s="53"/>
      <c r="GWU1011" s="53"/>
      <c r="GWV1011" s="53"/>
      <c r="GWW1011" s="53"/>
      <c r="GWX1011" s="53"/>
      <c r="GWY1011" s="53"/>
      <c r="GWZ1011" s="53"/>
      <c r="GXA1011" s="53"/>
      <c r="GXB1011" s="53"/>
      <c r="GXC1011" s="53"/>
      <c r="GXD1011" s="53"/>
      <c r="GXE1011" s="53"/>
      <c r="GXF1011" s="53"/>
      <c r="GXG1011" s="53"/>
      <c r="GXH1011" s="53"/>
      <c r="GXI1011" s="53"/>
      <c r="GXJ1011" s="53"/>
      <c r="GXK1011" s="53"/>
      <c r="GXL1011" s="53"/>
      <c r="GXM1011" s="53"/>
      <c r="GXN1011" s="53"/>
      <c r="GXO1011" s="53"/>
      <c r="GXP1011" s="53"/>
      <c r="GXQ1011" s="53"/>
      <c r="GXR1011" s="53"/>
      <c r="GXS1011" s="53"/>
      <c r="GXT1011" s="53"/>
      <c r="GXU1011" s="53"/>
      <c r="GXV1011" s="53"/>
      <c r="GXW1011" s="53"/>
      <c r="GXX1011" s="53"/>
      <c r="GXY1011" s="53"/>
      <c r="GXZ1011" s="53"/>
      <c r="GYA1011" s="53"/>
      <c r="GYB1011" s="53"/>
      <c r="GYC1011" s="53"/>
      <c r="GYD1011" s="53"/>
      <c r="GYE1011" s="53"/>
      <c r="GYF1011" s="53"/>
      <c r="GYG1011" s="53"/>
      <c r="GYH1011" s="53"/>
      <c r="GYI1011" s="53"/>
      <c r="GYJ1011" s="53"/>
      <c r="GYK1011" s="53"/>
      <c r="GYL1011" s="53"/>
      <c r="GYM1011" s="53"/>
      <c r="GYN1011" s="53"/>
      <c r="GYO1011" s="53"/>
      <c r="GYP1011" s="53"/>
      <c r="GYQ1011" s="53"/>
      <c r="GYR1011" s="53"/>
      <c r="GYS1011" s="53"/>
      <c r="GYT1011" s="53"/>
      <c r="GYU1011" s="53"/>
      <c r="GYV1011" s="53"/>
      <c r="GYW1011" s="53"/>
      <c r="GYX1011" s="53"/>
      <c r="GYY1011" s="53"/>
      <c r="GYZ1011" s="53"/>
      <c r="GZA1011" s="53"/>
      <c r="GZB1011" s="53"/>
      <c r="GZC1011" s="53"/>
      <c r="GZD1011" s="53"/>
      <c r="GZE1011" s="53"/>
      <c r="GZF1011" s="53"/>
      <c r="GZG1011" s="53"/>
      <c r="GZH1011" s="53"/>
      <c r="GZI1011" s="53"/>
      <c r="GZJ1011" s="53"/>
      <c r="GZK1011" s="53"/>
      <c r="GZL1011" s="53"/>
      <c r="GZM1011" s="53"/>
      <c r="GZN1011" s="53"/>
      <c r="GZO1011" s="53"/>
      <c r="GZP1011" s="53"/>
      <c r="GZQ1011" s="53"/>
      <c r="GZR1011" s="53"/>
      <c r="GZS1011" s="53"/>
      <c r="GZT1011" s="53"/>
      <c r="GZU1011" s="53"/>
      <c r="GZV1011" s="53"/>
      <c r="GZW1011" s="53"/>
      <c r="GZX1011" s="53"/>
      <c r="GZY1011" s="53"/>
      <c r="GZZ1011" s="53"/>
      <c r="HAA1011" s="53"/>
      <c r="HAB1011" s="53"/>
      <c r="HAC1011" s="53"/>
      <c r="HAD1011" s="53"/>
      <c r="HAE1011" s="53"/>
      <c r="HAF1011" s="53"/>
      <c r="HAG1011" s="53"/>
      <c r="HAH1011" s="53"/>
      <c r="HAI1011" s="53"/>
      <c r="HAJ1011" s="53"/>
      <c r="HAK1011" s="53"/>
      <c r="HAL1011" s="53"/>
      <c r="HAM1011" s="53"/>
      <c r="HAN1011" s="53"/>
      <c r="HAO1011" s="53"/>
      <c r="HAP1011" s="53"/>
      <c r="HAQ1011" s="53"/>
      <c r="HAR1011" s="53"/>
      <c r="HAS1011" s="53"/>
      <c r="HAT1011" s="53"/>
      <c r="HAU1011" s="53"/>
      <c r="HAV1011" s="53"/>
      <c r="HAW1011" s="53"/>
      <c r="HAX1011" s="53"/>
      <c r="HAY1011" s="53"/>
      <c r="HAZ1011" s="53"/>
      <c r="HBA1011" s="53"/>
      <c r="HBB1011" s="53"/>
      <c r="HBC1011" s="53"/>
      <c r="HBD1011" s="53"/>
      <c r="HBE1011" s="53"/>
      <c r="HBF1011" s="53"/>
      <c r="HBG1011" s="53"/>
      <c r="HBH1011" s="53"/>
      <c r="HBI1011" s="53"/>
      <c r="HBJ1011" s="53"/>
      <c r="HBK1011" s="53"/>
      <c r="HBL1011" s="53"/>
      <c r="HBM1011" s="53"/>
      <c r="HBN1011" s="53"/>
      <c r="HBO1011" s="53"/>
      <c r="HBP1011" s="53"/>
      <c r="HBQ1011" s="53"/>
      <c r="HBR1011" s="53"/>
      <c r="HBS1011" s="53"/>
      <c r="HBT1011" s="53"/>
      <c r="HBU1011" s="53"/>
      <c r="HBV1011" s="53"/>
      <c r="HBW1011" s="53"/>
      <c r="HBX1011" s="53"/>
      <c r="HBY1011" s="53"/>
      <c r="HBZ1011" s="53"/>
      <c r="HCA1011" s="53"/>
      <c r="HCB1011" s="53"/>
      <c r="HCC1011" s="53"/>
      <c r="HCD1011" s="53"/>
      <c r="HCE1011" s="53"/>
      <c r="HCF1011" s="53"/>
      <c r="HCG1011" s="53"/>
      <c r="HCH1011" s="53"/>
      <c r="HCI1011" s="53"/>
      <c r="HCJ1011" s="53"/>
      <c r="HCK1011" s="53"/>
      <c r="HCL1011" s="53"/>
      <c r="HCM1011" s="53"/>
      <c r="HCN1011" s="53"/>
      <c r="HCO1011" s="53"/>
      <c r="HCP1011" s="53"/>
      <c r="HCQ1011" s="53"/>
      <c r="HCR1011" s="53"/>
      <c r="HCS1011" s="53"/>
      <c r="HCT1011" s="53"/>
      <c r="HCU1011" s="53"/>
      <c r="HCV1011" s="53"/>
      <c r="HCW1011" s="53"/>
      <c r="HCX1011" s="53"/>
      <c r="HCY1011" s="53"/>
      <c r="HCZ1011" s="53"/>
      <c r="HDA1011" s="53"/>
      <c r="HDB1011" s="53"/>
      <c r="HDC1011" s="53"/>
      <c r="HDD1011" s="53"/>
      <c r="HDE1011" s="53"/>
      <c r="HDF1011" s="53"/>
      <c r="HDG1011" s="53"/>
      <c r="HDH1011" s="53"/>
      <c r="HDI1011" s="53"/>
      <c r="HDJ1011" s="53"/>
      <c r="HDK1011" s="53"/>
      <c r="HDL1011" s="53"/>
      <c r="HDM1011" s="53"/>
      <c r="HDN1011" s="53"/>
      <c r="HDO1011" s="53"/>
      <c r="HDP1011" s="53"/>
      <c r="HDQ1011" s="53"/>
      <c r="HDR1011" s="53"/>
      <c r="HDS1011" s="53"/>
      <c r="HDT1011" s="53"/>
      <c r="HDU1011" s="53"/>
      <c r="HDV1011" s="53"/>
      <c r="HDW1011" s="53"/>
      <c r="HDX1011" s="53"/>
      <c r="HDY1011" s="53"/>
      <c r="HDZ1011" s="53"/>
      <c r="HEA1011" s="53"/>
      <c r="HEB1011" s="53"/>
      <c r="HEC1011" s="53"/>
      <c r="HED1011" s="53"/>
      <c r="HEE1011" s="53"/>
      <c r="HEF1011" s="53"/>
      <c r="HEG1011" s="53"/>
      <c r="HEH1011" s="53"/>
      <c r="HEI1011" s="53"/>
      <c r="HEJ1011" s="53"/>
      <c r="HEK1011" s="53"/>
      <c r="HEL1011" s="53"/>
      <c r="HEM1011" s="53"/>
      <c r="HEN1011" s="53"/>
      <c r="HEO1011" s="53"/>
      <c r="HEP1011" s="53"/>
      <c r="HEQ1011" s="53"/>
      <c r="HER1011" s="53"/>
      <c r="HES1011" s="53"/>
      <c r="HET1011" s="53"/>
      <c r="HEU1011" s="53"/>
      <c r="HEV1011" s="53"/>
      <c r="HEW1011" s="53"/>
      <c r="HEX1011" s="53"/>
      <c r="HEY1011" s="53"/>
      <c r="HEZ1011" s="53"/>
      <c r="HFA1011" s="53"/>
      <c r="HFB1011" s="53"/>
      <c r="HFC1011" s="53"/>
      <c r="HFD1011" s="53"/>
      <c r="HFE1011" s="53"/>
      <c r="HFF1011" s="53"/>
      <c r="HFG1011" s="53"/>
      <c r="HFH1011" s="53"/>
      <c r="HFI1011" s="53"/>
      <c r="HFJ1011" s="53"/>
      <c r="HFK1011" s="53"/>
      <c r="HFL1011" s="53"/>
      <c r="HFM1011" s="53"/>
      <c r="HFN1011" s="53"/>
      <c r="HFO1011" s="53"/>
      <c r="HFP1011" s="53"/>
      <c r="HFQ1011" s="53"/>
      <c r="HFR1011" s="53"/>
      <c r="HFS1011" s="53"/>
      <c r="HFT1011" s="53"/>
      <c r="HFU1011" s="53"/>
      <c r="HFV1011" s="53"/>
      <c r="HFW1011" s="53"/>
      <c r="HFX1011" s="53"/>
      <c r="HFY1011" s="53"/>
      <c r="HFZ1011" s="53"/>
      <c r="HGA1011" s="53"/>
      <c r="HGB1011" s="53"/>
      <c r="HGC1011" s="53"/>
      <c r="HGD1011" s="53"/>
      <c r="HGE1011" s="53"/>
      <c r="HGF1011" s="53"/>
      <c r="HGG1011" s="53"/>
      <c r="HGH1011" s="53"/>
      <c r="HGI1011" s="53"/>
      <c r="HGJ1011" s="53"/>
      <c r="HGK1011" s="53"/>
      <c r="HGL1011" s="53"/>
      <c r="HGM1011" s="53"/>
      <c r="HGN1011" s="53"/>
      <c r="HGO1011" s="53"/>
      <c r="HGP1011" s="53"/>
      <c r="HGQ1011" s="53"/>
      <c r="HGR1011" s="53"/>
      <c r="HGS1011" s="53"/>
      <c r="HGT1011" s="53"/>
      <c r="HGU1011" s="53"/>
      <c r="HGV1011" s="53"/>
      <c r="HGW1011" s="53"/>
      <c r="HGX1011" s="53"/>
      <c r="HGY1011" s="53"/>
      <c r="HGZ1011" s="53"/>
      <c r="HHA1011" s="53"/>
      <c r="HHB1011" s="53"/>
      <c r="HHC1011" s="53"/>
      <c r="HHD1011" s="53"/>
      <c r="HHE1011" s="53"/>
      <c r="HHF1011" s="53"/>
      <c r="HHG1011" s="53"/>
      <c r="HHH1011" s="53"/>
      <c r="HHI1011" s="53"/>
      <c r="HHJ1011" s="53"/>
      <c r="HHK1011" s="53"/>
      <c r="HHL1011" s="53"/>
      <c r="HHM1011" s="53"/>
      <c r="HHN1011" s="53"/>
      <c r="HHO1011" s="53"/>
      <c r="HHP1011" s="53"/>
      <c r="HHQ1011" s="53"/>
      <c r="HHR1011" s="53"/>
      <c r="HHS1011" s="53"/>
      <c r="HHT1011" s="53"/>
      <c r="HHU1011" s="53"/>
      <c r="HHV1011" s="53"/>
      <c r="HHW1011" s="53"/>
      <c r="HHX1011" s="53"/>
      <c r="HHY1011" s="53"/>
      <c r="HHZ1011" s="53"/>
      <c r="HIA1011" s="53"/>
      <c r="HIB1011" s="53"/>
      <c r="HIC1011" s="53"/>
      <c r="HID1011" s="53"/>
      <c r="HIE1011" s="53"/>
      <c r="HIF1011" s="53"/>
      <c r="HIG1011" s="53"/>
      <c r="HIH1011" s="53"/>
      <c r="HII1011" s="53"/>
      <c r="HIJ1011" s="53"/>
      <c r="HIK1011" s="53"/>
      <c r="HIL1011" s="53"/>
      <c r="HIM1011" s="53"/>
      <c r="HIN1011" s="53"/>
      <c r="HIO1011" s="53"/>
      <c r="HIP1011" s="53"/>
      <c r="HIQ1011" s="53"/>
      <c r="HIR1011" s="53"/>
      <c r="HIS1011" s="53"/>
      <c r="HIT1011" s="53"/>
      <c r="HIU1011" s="53"/>
      <c r="HIV1011" s="53"/>
      <c r="HIW1011" s="53"/>
      <c r="HIX1011" s="53"/>
      <c r="HIY1011" s="53"/>
      <c r="HIZ1011" s="53"/>
      <c r="HJA1011" s="53"/>
      <c r="HJB1011" s="53"/>
      <c r="HJC1011" s="53"/>
      <c r="HJD1011" s="53"/>
      <c r="HJE1011" s="53"/>
      <c r="HJF1011" s="53"/>
      <c r="HJG1011" s="53"/>
      <c r="HJH1011" s="53"/>
      <c r="HJI1011" s="53"/>
      <c r="HJJ1011" s="53"/>
      <c r="HJK1011" s="53"/>
      <c r="HJL1011" s="53"/>
      <c r="HJM1011" s="53"/>
      <c r="HJN1011" s="53"/>
      <c r="HJO1011" s="53"/>
      <c r="HJP1011" s="53"/>
      <c r="HJQ1011" s="53"/>
      <c r="HJR1011" s="53"/>
      <c r="HJS1011" s="53"/>
      <c r="HJT1011" s="53"/>
      <c r="HJU1011" s="53"/>
      <c r="HJV1011" s="53"/>
      <c r="HJW1011" s="53"/>
      <c r="HJX1011" s="53"/>
      <c r="HJY1011" s="53"/>
      <c r="HJZ1011" s="53"/>
      <c r="HKA1011" s="53"/>
      <c r="HKB1011" s="53"/>
      <c r="HKC1011" s="53"/>
      <c r="HKD1011" s="53"/>
      <c r="HKE1011" s="53"/>
      <c r="HKF1011" s="53"/>
      <c r="HKG1011" s="53"/>
      <c r="HKH1011" s="53"/>
      <c r="HKI1011" s="53"/>
      <c r="HKJ1011" s="53"/>
      <c r="HKK1011" s="53"/>
      <c r="HKL1011" s="53"/>
      <c r="HKM1011" s="53"/>
      <c r="HKN1011" s="53"/>
      <c r="HKO1011" s="53"/>
      <c r="HKP1011" s="53"/>
      <c r="HKQ1011" s="53"/>
      <c r="HKR1011" s="53"/>
      <c r="HKS1011" s="53"/>
      <c r="HKT1011" s="53"/>
      <c r="HKU1011" s="53"/>
      <c r="HKV1011" s="53"/>
      <c r="HKW1011" s="53"/>
      <c r="HKX1011" s="53"/>
      <c r="HKY1011" s="53"/>
      <c r="HKZ1011" s="53"/>
      <c r="HLA1011" s="53"/>
      <c r="HLB1011" s="53"/>
      <c r="HLC1011" s="53"/>
      <c r="HLD1011" s="53"/>
      <c r="HLE1011" s="53"/>
      <c r="HLF1011" s="53"/>
      <c r="HLG1011" s="53"/>
      <c r="HLH1011" s="53"/>
      <c r="HLI1011" s="53"/>
      <c r="HLJ1011" s="53"/>
      <c r="HLK1011" s="53"/>
      <c r="HLL1011" s="53"/>
      <c r="HLM1011" s="53"/>
      <c r="HLN1011" s="53"/>
      <c r="HLO1011" s="53"/>
      <c r="HLP1011" s="53"/>
      <c r="HLQ1011" s="53"/>
      <c r="HLR1011" s="53"/>
      <c r="HLS1011" s="53"/>
      <c r="HLT1011" s="53"/>
      <c r="HLU1011" s="53"/>
      <c r="HLV1011" s="53"/>
      <c r="HLW1011" s="53"/>
      <c r="HLX1011" s="53"/>
      <c r="HLY1011" s="53"/>
      <c r="HLZ1011" s="53"/>
      <c r="HMA1011" s="53"/>
      <c r="HMB1011" s="53"/>
      <c r="HMC1011" s="53"/>
      <c r="HMD1011" s="53"/>
      <c r="HME1011" s="53"/>
      <c r="HMF1011" s="53"/>
      <c r="HMG1011" s="53"/>
      <c r="HMH1011" s="53"/>
      <c r="HMI1011" s="53"/>
      <c r="HMJ1011" s="53"/>
      <c r="HMK1011" s="53"/>
      <c r="HML1011" s="53"/>
      <c r="HMM1011" s="53"/>
      <c r="HMN1011" s="53"/>
      <c r="HMO1011" s="53"/>
      <c r="HMP1011" s="53"/>
      <c r="HMQ1011" s="53"/>
      <c r="HMR1011" s="53"/>
      <c r="HMS1011" s="53"/>
      <c r="HMT1011" s="53"/>
      <c r="HMU1011" s="53"/>
      <c r="HMV1011" s="53"/>
      <c r="HMW1011" s="53"/>
      <c r="HMX1011" s="53"/>
      <c r="HMY1011" s="53"/>
      <c r="HMZ1011" s="53"/>
      <c r="HNA1011" s="53"/>
      <c r="HNB1011" s="53"/>
      <c r="HNC1011" s="53"/>
      <c r="HND1011" s="53"/>
      <c r="HNE1011" s="53"/>
      <c r="HNF1011" s="53"/>
      <c r="HNG1011" s="53"/>
      <c r="HNH1011" s="53"/>
      <c r="HNI1011" s="53"/>
      <c r="HNJ1011" s="53"/>
      <c r="HNK1011" s="53"/>
      <c r="HNL1011" s="53"/>
      <c r="HNM1011" s="53"/>
      <c r="HNN1011" s="53"/>
      <c r="HNO1011" s="53"/>
      <c r="HNP1011" s="53"/>
      <c r="HNQ1011" s="53"/>
      <c r="HNR1011" s="53"/>
      <c r="HNS1011" s="53"/>
      <c r="HNT1011" s="53"/>
      <c r="HNU1011" s="53"/>
      <c r="HNV1011" s="53"/>
      <c r="HNW1011" s="53"/>
      <c r="HNX1011" s="53"/>
      <c r="HNY1011" s="53"/>
      <c r="HNZ1011" s="53"/>
      <c r="HOA1011" s="53"/>
      <c r="HOB1011" s="53"/>
      <c r="HOC1011" s="53"/>
      <c r="HOD1011" s="53"/>
      <c r="HOE1011" s="53"/>
      <c r="HOF1011" s="53"/>
      <c r="HOG1011" s="53"/>
      <c r="HOH1011" s="53"/>
      <c r="HOI1011" s="53"/>
      <c r="HOJ1011" s="53"/>
      <c r="HOK1011" s="53"/>
      <c r="HOL1011" s="53"/>
      <c r="HOM1011" s="53"/>
      <c r="HON1011" s="53"/>
      <c r="HOO1011" s="53"/>
      <c r="HOP1011" s="53"/>
      <c r="HOQ1011" s="53"/>
      <c r="HOR1011" s="53"/>
      <c r="HOS1011" s="53"/>
      <c r="HOT1011" s="53"/>
      <c r="HOU1011" s="53"/>
      <c r="HOV1011" s="53"/>
      <c r="HOW1011" s="53"/>
      <c r="HOX1011" s="53"/>
      <c r="HOY1011" s="53"/>
      <c r="HOZ1011" s="53"/>
      <c r="HPA1011" s="53"/>
      <c r="HPB1011" s="53"/>
      <c r="HPC1011" s="53"/>
      <c r="HPD1011" s="53"/>
      <c r="HPE1011" s="53"/>
      <c r="HPF1011" s="53"/>
      <c r="HPG1011" s="53"/>
      <c r="HPH1011" s="53"/>
      <c r="HPI1011" s="53"/>
      <c r="HPJ1011" s="53"/>
      <c r="HPK1011" s="53"/>
      <c r="HPL1011" s="53"/>
      <c r="HPM1011" s="53"/>
      <c r="HPN1011" s="53"/>
      <c r="HPO1011" s="53"/>
      <c r="HPP1011" s="53"/>
      <c r="HPQ1011" s="53"/>
      <c r="HPR1011" s="53"/>
      <c r="HPS1011" s="53"/>
      <c r="HPT1011" s="53"/>
      <c r="HPU1011" s="53"/>
      <c r="HPV1011" s="53"/>
      <c r="HPW1011" s="53"/>
      <c r="HPX1011" s="53"/>
      <c r="HPY1011" s="53"/>
      <c r="HPZ1011" s="53"/>
      <c r="HQA1011" s="53"/>
      <c r="HQB1011" s="53"/>
      <c r="HQC1011" s="53"/>
      <c r="HQD1011" s="53"/>
      <c r="HQE1011" s="53"/>
      <c r="HQF1011" s="53"/>
      <c r="HQG1011" s="53"/>
      <c r="HQH1011" s="53"/>
      <c r="HQI1011" s="53"/>
      <c r="HQJ1011" s="53"/>
      <c r="HQK1011" s="53"/>
      <c r="HQL1011" s="53"/>
      <c r="HQM1011" s="53"/>
      <c r="HQN1011" s="53"/>
      <c r="HQO1011" s="53"/>
      <c r="HQP1011" s="53"/>
      <c r="HQQ1011" s="53"/>
      <c r="HQR1011" s="53"/>
      <c r="HQS1011" s="53"/>
      <c r="HQT1011" s="53"/>
      <c r="HQU1011" s="53"/>
      <c r="HQV1011" s="53"/>
      <c r="HQW1011" s="53"/>
      <c r="HQX1011" s="53"/>
      <c r="HQY1011" s="53"/>
      <c r="HQZ1011" s="53"/>
      <c r="HRA1011" s="53"/>
      <c r="HRB1011" s="53"/>
      <c r="HRC1011" s="53"/>
      <c r="HRD1011" s="53"/>
      <c r="HRE1011" s="53"/>
      <c r="HRF1011" s="53"/>
      <c r="HRG1011" s="53"/>
      <c r="HRH1011" s="53"/>
      <c r="HRI1011" s="53"/>
      <c r="HRJ1011" s="53"/>
      <c r="HRK1011" s="53"/>
      <c r="HRL1011" s="53"/>
      <c r="HRM1011" s="53"/>
      <c r="HRN1011" s="53"/>
      <c r="HRO1011" s="53"/>
      <c r="HRP1011" s="53"/>
      <c r="HRQ1011" s="53"/>
      <c r="HRR1011" s="53"/>
      <c r="HRS1011" s="53"/>
      <c r="HRT1011" s="53"/>
      <c r="HRU1011" s="53"/>
      <c r="HRV1011" s="53"/>
      <c r="HRW1011" s="53"/>
      <c r="HRX1011" s="53"/>
      <c r="HRY1011" s="53"/>
      <c r="HRZ1011" s="53"/>
      <c r="HSA1011" s="53"/>
      <c r="HSB1011" s="53"/>
      <c r="HSC1011" s="53"/>
      <c r="HSD1011" s="53"/>
      <c r="HSE1011" s="53"/>
      <c r="HSF1011" s="53"/>
      <c r="HSG1011" s="53"/>
      <c r="HSH1011" s="53"/>
      <c r="HSI1011" s="53"/>
      <c r="HSJ1011" s="53"/>
      <c r="HSK1011" s="53"/>
      <c r="HSL1011" s="53"/>
      <c r="HSM1011" s="53"/>
      <c r="HSN1011" s="53"/>
      <c r="HSO1011" s="53"/>
      <c r="HSP1011" s="53"/>
      <c r="HSQ1011" s="53"/>
      <c r="HSR1011" s="53"/>
      <c r="HSS1011" s="53"/>
      <c r="HST1011" s="53"/>
      <c r="HSU1011" s="53"/>
      <c r="HSV1011" s="53"/>
      <c r="HSW1011" s="53"/>
      <c r="HSX1011" s="53"/>
      <c r="HSY1011" s="53"/>
      <c r="HSZ1011" s="53"/>
      <c r="HTA1011" s="53"/>
      <c r="HTB1011" s="53"/>
      <c r="HTC1011" s="53"/>
      <c r="HTD1011" s="53"/>
      <c r="HTE1011" s="53"/>
      <c r="HTF1011" s="53"/>
      <c r="HTG1011" s="53"/>
      <c r="HTH1011" s="53"/>
      <c r="HTI1011" s="53"/>
      <c r="HTJ1011" s="53"/>
      <c r="HTK1011" s="53"/>
      <c r="HTL1011" s="53"/>
      <c r="HTM1011" s="53"/>
      <c r="HTN1011" s="53"/>
      <c r="HTO1011" s="53"/>
      <c r="HTP1011" s="53"/>
      <c r="HTQ1011" s="53"/>
      <c r="HTR1011" s="53"/>
      <c r="HTS1011" s="53"/>
      <c r="HTT1011" s="53"/>
      <c r="HTU1011" s="53"/>
      <c r="HTV1011" s="53"/>
      <c r="HTW1011" s="53"/>
      <c r="HTX1011" s="53"/>
      <c r="HTY1011" s="53"/>
      <c r="HTZ1011" s="53"/>
      <c r="HUA1011" s="53"/>
      <c r="HUB1011" s="53"/>
      <c r="HUC1011" s="53"/>
      <c r="HUD1011" s="53"/>
      <c r="HUE1011" s="53"/>
      <c r="HUF1011" s="53"/>
      <c r="HUG1011" s="53"/>
      <c r="HUH1011" s="53"/>
      <c r="HUI1011" s="53"/>
      <c r="HUJ1011" s="53"/>
      <c r="HUK1011" s="53"/>
      <c r="HUL1011" s="53"/>
      <c r="HUM1011" s="53"/>
      <c r="HUN1011" s="53"/>
      <c r="HUO1011" s="53"/>
      <c r="HUP1011" s="53"/>
      <c r="HUQ1011" s="53"/>
      <c r="HUR1011" s="53"/>
      <c r="HUS1011" s="53"/>
      <c r="HUT1011" s="53"/>
      <c r="HUU1011" s="53"/>
      <c r="HUV1011" s="53"/>
      <c r="HUW1011" s="53"/>
      <c r="HUX1011" s="53"/>
      <c r="HUY1011" s="53"/>
      <c r="HUZ1011" s="53"/>
      <c r="HVA1011" s="53"/>
      <c r="HVB1011" s="53"/>
      <c r="HVC1011" s="53"/>
      <c r="HVD1011" s="53"/>
      <c r="HVE1011" s="53"/>
      <c r="HVF1011" s="53"/>
      <c r="HVG1011" s="53"/>
      <c r="HVH1011" s="53"/>
      <c r="HVI1011" s="53"/>
      <c r="HVJ1011" s="53"/>
      <c r="HVK1011" s="53"/>
      <c r="HVL1011" s="53"/>
      <c r="HVM1011" s="53"/>
      <c r="HVN1011" s="53"/>
      <c r="HVO1011" s="53"/>
      <c r="HVP1011" s="53"/>
      <c r="HVQ1011" s="53"/>
      <c r="HVR1011" s="53"/>
      <c r="HVS1011" s="53"/>
      <c r="HVT1011" s="53"/>
      <c r="HVU1011" s="53"/>
      <c r="HVV1011" s="53"/>
      <c r="HVW1011" s="53"/>
      <c r="HVX1011" s="53"/>
      <c r="HVY1011" s="53"/>
      <c r="HVZ1011" s="53"/>
      <c r="HWA1011" s="53"/>
      <c r="HWB1011" s="53"/>
      <c r="HWC1011" s="53"/>
      <c r="HWD1011" s="53"/>
      <c r="HWE1011" s="53"/>
      <c r="HWF1011" s="53"/>
      <c r="HWG1011" s="53"/>
      <c r="HWH1011" s="53"/>
      <c r="HWI1011" s="53"/>
      <c r="HWJ1011" s="53"/>
      <c r="HWK1011" s="53"/>
      <c r="HWL1011" s="53"/>
      <c r="HWM1011" s="53"/>
      <c r="HWN1011" s="53"/>
      <c r="HWO1011" s="53"/>
      <c r="HWP1011" s="53"/>
      <c r="HWQ1011" s="53"/>
      <c r="HWR1011" s="53"/>
      <c r="HWS1011" s="53"/>
      <c r="HWT1011" s="53"/>
      <c r="HWU1011" s="53"/>
      <c r="HWV1011" s="53"/>
      <c r="HWW1011" s="53"/>
      <c r="HWX1011" s="53"/>
      <c r="HWY1011" s="53"/>
      <c r="HWZ1011" s="53"/>
      <c r="HXA1011" s="53"/>
      <c r="HXB1011" s="53"/>
      <c r="HXC1011" s="53"/>
      <c r="HXD1011" s="53"/>
      <c r="HXE1011" s="53"/>
      <c r="HXF1011" s="53"/>
      <c r="HXG1011" s="53"/>
      <c r="HXH1011" s="53"/>
      <c r="HXI1011" s="53"/>
      <c r="HXJ1011" s="53"/>
      <c r="HXK1011" s="53"/>
      <c r="HXL1011" s="53"/>
      <c r="HXM1011" s="53"/>
      <c r="HXN1011" s="53"/>
      <c r="HXO1011" s="53"/>
      <c r="HXP1011" s="53"/>
      <c r="HXQ1011" s="53"/>
      <c r="HXR1011" s="53"/>
      <c r="HXS1011" s="53"/>
      <c r="HXT1011" s="53"/>
      <c r="HXU1011" s="53"/>
      <c r="HXV1011" s="53"/>
      <c r="HXW1011" s="53"/>
      <c r="HXX1011" s="53"/>
      <c r="HXY1011" s="53"/>
      <c r="HXZ1011" s="53"/>
      <c r="HYA1011" s="53"/>
      <c r="HYB1011" s="53"/>
      <c r="HYC1011" s="53"/>
      <c r="HYD1011" s="53"/>
      <c r="HYE1011" s="53"/>
      <c r="HYF1011" s="53"/>
      <c r="HYG1011" s="53"/>
      <c r="HYH1011" s="53"/>
      <c r="HYI1011" s="53"/>
      <c r="HYJ1011" s="53"/>
      <c r="HYK1011" s="53"/>
      <c r="HYL1011" s="53"/>
      <c r="HYM1011" s="53"/>
      <c r="HYN1011" s="53"/>
      <c r="HYO1011" s="53"/>
      <c r="HYP1011" s="53"/>
      <c r="HYQ1011" s="53"/>
      <c r="HYR1011" s="53"/>
      <c r="HYS1011" s="53"/>
      <c r="HYT1011" s="53"/>
      <c r="HYU1011" s="53"/>
      <c r="HYV1011" s="53"/>
      <c r="HYW1011" s="53"/>
      <c r="HYX1011" s="53"/>
      <c r="HYY1011" s="53"/>
      <c r="HYZ1011" s="53"/>
      <c r="HZA1011" s="53"/>
      <c r="HZB1011" s="53"/>
      <c r="HZC1011" s="53"/>
      <c r="HZD1011" s="53"/>
      <c r="HZE1011" s="53"/>
      <c r="HZF1011" s="53"/>
      <c r="HZG1011" s="53"/>
      <c r="HZH1011" s="53"/>
      <c r="HZI1011" s="53"/>
      <c r="HZJ1011" s="53"/>
      <c r="HZK1011" s="53"/>
      <c r="HZL1011" s="53"/>
      <c r="HZM1011" s="53"/>
      <c r="HZN1011" s="53"/>
      <c r="HZO1011" s="53"/>
      <c r="HZP1011" s="53"/>
      <c r="HZQ1011" s="53"/>
      <c r="HZR1011" s="53"/>
      <c r="HZS1011" s="53"/>
      <c r="HZT1011" s="53"/>
      <c r="HZU1011" s="53"/>
      <c r="HZV1011" s="53"/>
      <c r="HZW1011" s="53"/>
      <c r="HZX1011" s="53"/>
      <c r="HZY1011" s="53"/>
      <c r="HZZ1011" s="53"/>
      <c r="IAA1011" s="53"/>
      <c r="IAB1011" s="53"/>
      <c r="IAC1011" s="53"/>
      <c r="IAD1011" s="53"/>
      <c r="IAE1011" s="53"/>
      <c r="IAF1011" s="53"/>
      <c r="IAG1011" s="53"/>
      <c r="IAH1011" s="53"/>
      <c r="IAI1011" s="53"/>
      <c r="IAJ1011" s="53"/>
      <c r="IAK1011" s="53"/>
      <c r="IAL1011" s="53"/>
      <c r="IAM1011" s="53"/>
      <c r="IAN1011" s="53"/>
      <c r="IAO1011" s="53"/>
      <c r="IAP1011" s="53"/>
      <c r="IAQ1011" s="53"/>
      <c r="IAR1011" s="53"/>
      <c r="IAS1011" s="53"/>
      <c r="IAT1011" s="53"/>
      <c r="IAU1011" s="53"/>
      <c r="IAV1011" s="53"/>
      <c r="IAW1011" s="53"/>
      <c r="IAX1011" s="53"/>
      <c r="IAY1011" s="53"/>
      <c r="IAZ1011" s="53"/>
      <c r="IBA1011" s="53"/>
      <c r="IBB1011" s="53"/>
      <c r="IBC1011" s="53"/>
      <c r="IBD1011" s="53"/>
      <c r="IBE1011" s="53"/>
      <c r="IBF1011" s="53"/>
      <c r="IBG1011" s="53"/>
      <c r="IBH1011" s="53"/>
      <c r="IBI1011" s="53"/>
      <c r="IBJ1011" s="53"/>
      <c r="IBK1011" s="53"/>
      <c r="IBL1011" s="53"/>
      <c r="IBM1011" s="53"/>
      <c r="IBN1011" s="53"/>
      <c r="IBO1011" s="53"/>
      <c r="IBP1011" s="53"/>
      <c r="IBQ1011" s="53"/>
      <c r="IBR1011" s="53"/>
      <c r="IBS1011" s="53"/>
      <c r="IBT1011" s="53"/>
      <c r="IBU1011" s="53"/>
      <c r="IBV1011" s="53"/>
      <c r="IBW1011" s="53"/>
      <c r="IBX1011" s="53"/>
      <c r="IBY1011" s="53"/>
      <c r="IBZ1011" s="53"/>
      <c r="ICA1011" s="53"/>
      <c r="ICB1011" s="53"/>
      <c r="ICC1011" s="53"/>
      <c r="ICD1011" s="53"/>
      <c r="ICE1011" s="53"/>
      <c r="ICF1011" s="53"/>
      <c r="ICG1011" s="53"/>
      <c r="ICH1011" s="53"/>
      <c r="ICI1011" s="53"/>
      <c r="ICJ1011" s="53"/>
      <c r="ICK1011" s="53"/>
      <c r="ICL1011" s="53"/>
      <c r="ICM1011" s="53"/>
      <c r="ICN1011" s="53"/>
      <c r="ICO1011" s="53"/>
      <c r="ICP1011" s="53"/>
      <c r="ICQ1011" s="53"/>
      <c r="ICR1011" s="53"/>
      <c r="ICS1011" s="53"/>
      <c r="ICT1011" s="53"/>
      <c r="ICU1011" s="53"/>
      <c r="ICV1011" s="53"/>
      <c r="ICW1011" s="53"/>
      <c r="ICX1011" s="53"/>
      <c r="ICY1011" s="53"/>
      <c r="ICZ1011" s="53"/>
      <c r="IDA1011" s="53"/>
      <c r="IDB1011" s="53"/>
      <c r="IDC1011" s="53"/>
      <c r="IDD1011" s="53"/>
      <c r="IDE1011" s="53"/>
      <c r="IDF1011" s="53"/>
      <c r="IDG1011" s="53"/>
      <c r="IDH1011" s="53"/>
      <c r="IDI1011" s="53"/>
      <c r="IDJ1011" s="53"/>
      <c r="IDK1011" s="53"/>
      <c r="IDL1011" s="53"/>
      <c r="IDM1011" s="53"/>
      <c r="IDN1011" s="53"/>
      <c r="IDO1011" s="53"/>
      <c r="IDP1011" s="53"/>
      <c r="IDQ1011" s="53"/>
      <c r="IDR1011" s="53"/>
      <c r="IDS1011" s="53"/>
      <c r="IDT1011" s="53"/>
      <c r="IDU1011" s="53"/>
      <c r="IDV1011" s="53"/>
      <c r="IDW1011" s="53"/>
      <c r="IDX1011" s="53"/>
      <c r="IDY1011" s="53"/>
      <c r="IDZ1011" s="53"/>
      <c r="IEA1011" s="53"/>
      <c r="IEB1011" s="53"/>
      <c r="IEC1011" s="53"/>
      <c r="IED1011" s="53"/>
      <c r="IEE1011" s="53"/>
      <c r="IEF1011" s="53"/>
      <c r="IEG1011" s="53"/>
      <c r="IEH1011" s="53"/>
      <c r="IEI1011" s="53"/>
      <c r="IEJ1011" s="53"/>
      <c r="IEK1011" s="53"/>
      <c r="IEL1011" s="53"/>
      <c r="IEM1011" s="53"/>
      <c r="IEN1011" s="53"/>
      <c r="IEO1011" s="53"/>
      <c r="IEP1011" s="53"/>
      <c r="IEQ1011" s="53"/>
      <c r="IER1011" s="53"/>
      <c r="IES1011" s="53"/>
      <c r="IET1011" s="53"/>
      <c r="IEU1011" s="53"/>
      <c r="IEV1011" s="53"/>
      <c r="IEW1011" s="53"/>
      <c r="IEX1011" s="53"/>
      <c r="IEY1011" s="53"/>
      <c r="IEZ1011" s="53"/>
      <c r="IFA1011" s="53"/>
      <c r="IFB1011" s="53"/>
      <c r="IFC1011" s="53"/>
      <c r="IFD1011" s="53"/>
      <c r="IFE1011" s="53"/>
      <c r="IFF1011" s="53"/>
      <c r="IFG1011" s="53"/>
      <c r="IFH1011" s="53"/>
      <c r="IFI1011" s="53"/>
      <c r="IFJ1011" s="53"/>
      <c r="IFK1011" s="53"/>
      <c r="IFL1011" s="53"/>
      <c r="IFM1011" s="53"/>
      <c r="IFN1011" s="53"/>
      <c r="IFO1011" s="53"/>
      <c r="IFP1011" s="53"/>
      <c r="IFQ1011" s="53"/>
      <c r="IFR1011" s="53"/>
      <c r="IFS1011" s="53"/>
      <c r="IFT1011" s="53"/>
      <c r="IFU1011" s="53"/>
      <c r="IFV1011" s="53"/>
      <c r="IFW1011" s="53"/>
      <c r="IFX1011" s="53"/>
      <c r="IFY1011" s="53"/>
      <c r="IFZ1011" s="53"/>
      <c r="IGA1011" s="53"/>
      <c r="IGB1011" s="53"/>
      <c r="IGC1011" s="53"/>
      <c r="IGD1011" s="53"/>
      <c r="IGE1011" s="53"/>
      <c r="IGF1011" s="53"/>
      <c r="IGG1011" s="53"/>
      <c r="IGH1011" s="53"/>
      <c r="IGI1011" s="53"/>
      <c r="IGJ1011" s="53"/>
      <c r="IGK1011" s="53"/>
      <c r="IGL1011" s="53"/>
      <c r="IGM1011" s="53"/>
      <c r="IGN1011" s="53"/>
      <c r="IGO1011" s="53"/>
      <c r="IGP1011" s="53"/>
      <c r="IGQ1011" s="53"/>
      <c r="IGR1011" s="53"/>
      <c r="IGS1011" s="53"/>
      <c r="IGT1011" s="53"/>
      <c r="IGU1011" s="53"/>
      <c r="IGV1011" s="53"/>
      <c r="IGW1011" s="53"/>
      <c r="IGX1011" s="53"/>
      <c r="IGY1011" s="53"/>
      <c r="IGZ1011" s="53"/>
      <c r="IHA1011" s="53"/>
      <c r="IHB1011" s="53"/>
      <c r="IHC1011" s="53"/>
      <c r="IHD1011" s="53"/>
      <c r="IHE1011" s="53"/>
      <c r="IHF1011" s="53"/>
      <c r="IHG1011" s="53"/>
      <c r="IHH1011" s="53"/>
      <c r="IHI1011" s="53"/>
      <c r="IHJ1011" s="53"/>
      <c r="IHK1011" s="53"/>
      <c r="IHL1011" s="53"/>
      <c r="IHM1011" s="53"/>
      <c r="IHN1011" s="53"/>
      <c r="IHO1011" s="53"/>
      <c r="IHP1011" s="53"/>
      <c r="IHQ1011" s="53"/>
      <c r="IHR1011" s="53"/>
      <c r="IHS1011" s="53"/>
      <c r="IHT1011" s="53"/>
      <c r="IHU1011" s="53"/>
      <c r="IHV1011" s="53"/>
      <c r="IHW1011" s="53"/>
      <c r="IHX1011" s="53"/>
      <c r="IHY1011" s="53"/>
      <c r="IHZ1011" s="53"/>
      <c r="IIA1011" s="53"/>
      <c r="IIB1011" s="53"/>
      <c r="IIC1011" s="53"/>
      <c r="IID1011" s="53"/>
      <c r="IIE1011" s="53"/>
      <c r="IIF1011" s="53"/>
      <c r="IIG1011" s="53"/>
      <c r="IIH1011" s="53"/>
      <c r="III1011" s="53"/>
      <c r="IIJ1011" s="53"/>
      <c r="IIK1011" s="53"/>
      <c r="IIL1011" s="53"/>
      <c r="IIM1011" s="53"/>
      <c r="IIN1011" s="53"/>
      <c r="IIO1011" s="53"/>
      <c r="IIP1011" s="53"/>
      <c r="IIQ1011" s="53"/>
      <c r="IIR1011" s="53"/>
      <c r="IIS1011" s="53"/>
      <c r="IIT1011" s="53"/>
      <c r="IIU1011" s="53"/>
      <c r="IIV1011" s="53"/>
      <c r="IIW1011" s="53"/>
      <c r="IIX1011" s="53"/>
      <c r="IIY1011" s="53"/>
      <c r="IIZ1011" s="53"/>
      <c r="IJA1011" s="53"/>
      <c r="IJB1011" s="53"/>
      <c r="IJC1011" s="53"/>
      <c r="IJD1011" s="53"/>
      <c r="IJE1011" s="53"/>
      <c r="IJF1011" s="53"/>
      <c r="IJG1011" s="53"/>
      <c r="IJH1011" s="53"/>
      <c r="IJI1011" s="53"/>
      <c r="IJJ1011" s="53"/>
      <c r="IJK1011" s="53"/>
      <c r="IJL1011" s="53"/>
      <c r="IJM1011" s="53"/>
      <c r="IJN1011" s="53"/>
      <c r="IJO1011" s="53"/>
      <c r="IJP1011" s="53"/>
      <c r="IJQ1011" s="53"/>
      <c r="IJR1011" s="53"/>
      <c r="IJS1011" s="53"/>
      <c r="IJT1011" s="53"/>
      <c r="IJU1011" s="53"/>
      <c r="IJV1011" s="53"/>
      <c r="IJW1011" s="53"/>
      <c r="IJX1011" s="53"/>
      <c r="IJY1011" s="53"/>
      <c r="IJZ1011" s="53"/>
      <c r="IKA1011" s="53"/>
      <c r="IKB1011" s="53"/>
      <c r="IKC1011" s="53"/>
      <c r="IKD1011" s="53"/>
      <c r="IKE1011" s="53"/>
      <c r="IKF1011" s="53"/>
      <c r="IKG1011" s="53"/>
      <c r="IKH1011" s="53"/>
      <c r="IKI1011" s="53"/>
      <c r="IKJ1011" s="53"/>
      <c r="IKK1011" s="53"/>
      <c r="IKL1011" s="53"/>
      <c r="IKM1011" s="53"/>
      <c r="IKN1011" s="53"/>
      <c r="IKO1011" s="53"/>
      <c r="IKP1011" s="53"/>
      <c r="IKQ1011" s="53"/>
      <c r="IKR1011" s="53"/>
      <c r="IKS1011" s="53"/>
      <c r="IKT1011" s="53"/>
      <c r="IKU1011" s="53"/>
      <c r="IKV1011" s="53"/>
      <c r="IKW1011" s="53"/>
      <c r="IKX1011" s="53"/>
      <c r="IKY1011" s="53"/>
      <c r="IKZ1011" s="53"/>
      <c r="ILA1011" s="53"/>
      <c r="ILB1011" s="53"/>
      <c r="ILC1011" s="53"/>
      <c r="ILD1011" s="53"/>
      <c r="ILE1011" s="53"/>
      <c r="ILF1011" s="53"/>
      <c r="ILG1011" s="53"/>
      <c r="ILH1011" s="53"/>
      <c r="ILI1011" s="53"/>
      <c r="ILJ1011" s="53"/>
      <c r="ILK1011" s="53"/>
      <c r="ILL1011" s="53"/>
      <c r="ILM1011" s="53"/>
      <c r="ILN1011" s="53"/>
      <c r="ILO1011" s="53"/>
      <c r="ILP1011" s="53"/>
      <c r="ILQ1011" s="53"/>
      <c r="ILR1011" s="53"/>
      <c r="ILS1011" s="53"/>
      <c r="ILT1011" s="53"/>
      <c r="ILU1011" s="53"/>
      <c r="ILV1011" s="53"/>
      <c r="ILW1011" s="53"/>
      <c r="ILX1011" s="53"/>
      <c r="ILY1011" s="53"/>
      <c r="ILZ1011" s="53"/>
      <c r="IMA1011" s="53"/>
      <c r="IMB1011" s="53"/>
      <c r="IMC1011" s="53"/>
      <c r="IMD1011" s="53"/>
      <c r="IME1011" s="53"/>
      <c r="IMF1011" s="53"/>
      <c r="IMG1011" s="53"/>
      <c r="IMH1011" s="53"/>
      <c r="IMI1011" s="53"/>
      <c r="IMJ1011" s="53"/>
      <c r="IMK1011" s="53"/>
      <c r="IML1011" s="53"/>
      <c r="IMM1011" s="53"/>
      <c r="IMN1011" s="53"/>
      <c r="IMO1011" s="53"/>
      <c r="IMP1011" s="53"/>
      <c r="IMQ1011" s="53"/>
      <c r="IMR1011" s="53"/>
      <c r="IMS1011" s="53"/>
      <c r="IMT1011" s="53"/>
      <c r="IMU1011" s="53"/>
      <c r="IMV1011" s="53"/>
      <c r="IMW1011" s="53"/>
      <c r="IMX1011" s="53"/>
      <c r="IMY1011" s="53"/>
      <c r="IMZ1011" s="53"/>
      <c r="INA1011" s="53"/>
      <c r="INB1011" s="53"/>
      <c r="INC1011" s="53"/>
      <c r="IND1011" s="53"/>
      <c r="INE1011" s="53"/>
      <c r="INF1011" s="53"/>
      <c r="ING1011" s="53"/>
      <c r="INH1011" s="53"/>
      <c r="INI1011" s="53"/>
      <c r="INJ1011" s="53"/>
      <c r="INK1011" s="53"/>
      <c r="INL1011" s="53"/>
      <c r="INM1011" s="53"/>
      <c r="INN1011" s="53"/>
      <c r="INO1011" s="53"/>
      <c r="INP1011" s="53"/>
      <c r="INQ1011" s="53"/>
      <c r="INR1011" s="53"/>
      <c r="INS1011" s="53"/>
      <c r="INT1011" s="53"/>
      <c r="INU1011" s="53"/>
      <c r="INV1011" s="53"/>
      <c r="INW1011" s="53"/>
      <c r="INX1011" s="53"/>
      <c r="INY1011" s="53"/>
      <c r="INZ1011" s="53"/>
      <c r="IOA1011" s="53"/>
      <c r="IOB1011" s="53"/>
      <c r="IOC1011" s="53"/>
      <c r="IOD1011" s="53"/>
      <c r="IOE1011" s="53"/>
      <c r="IOF1011" s="53"/>
      <c r="IOG1011" s="53"/>
      <c r="IOH1011" s="53"/>
      <c r="IOI1011" s="53"/>
      <c r="IOJ1011" s="53"/>
      <c r="IOK1011" s="53"/>
      <c r="IOL1011" s="53"/>
      <c r="IOM1011" s="53"/>
      <c r="ION1011" s="53"/>
      <c r="IOO1011" s="53"/>
      <c r="IOP1011" s="53"/>
      <c r="IOQ1011" s="53"/>
      <c r="IOR1011" s="53"/>
      <c r="IOS1011" s="53"/>
      <c r="IOT1011" s="53"/>
      <c r="IOU1011" s="53"/>
      <c r="IOV1011" s="53"/>
      <c r="IOW1011" s="53"/>
      <c r="IOX1011" s="53"/>
      <c r="IOY1011" s="53"/>
      <c r="IOZ1011" s="53"/>
      <c r="IPA1011" s="53"/>
      <c r="IPB1011" s="53"/>
      <c r="IPC1011" s="53"/>
      <c r="IPD1011" s="53"/>
      <c r="IPE1011" s="53"/>
      <c r="IPF1011" s="53"/>
      <c r="IPG1011" s="53"/>
      <c r="IPH1011" s="53"/>
      <c r="IPI1011" s="53"/>
      <c r="IPJ1011" s="53"/>
      <c r="IPK1011" s="53"/>
      <c r="IPL1011" s="53"/>
      <c r="IPM1011" s="53"/>
      <c r="IPN1011" s="53"/>
      <c r="IPO1011" s="53"/>
      <c r="IPP1011" s="53"/>
      <c r="IPQ1011" s="53"/>
      <c r="IPR1011" s="53"/>
      <c r="IPS1011" s="53"/>
      <c r="IPT1011" s="53"/>
      <c r="IPU1011" s="53"/>
      <c r="IPV1011" s="53"/>
      <c r="IPW1011" s="53"/>
      <c r="IPX1011" s="53"/>
      <c r="IPY1011" s="53"/>
      <c r="IPZ1011" s="53"/>
      <c r="IQA1011" s="53"/>
      <c r="IQB1011" s="53"/>
      <c r="IQC1011" s="53"/>
      <c r="IQD1011" s="53"/>
      <c r="IQE1011" s="53"/>
      <c r="IQF1011" s="53"/>
      <c r="IQG1011" s="53"/>
      <c r="IQH1011" s="53"/>
      <c r="IQI1011" s="53"/>
      <c r="IQJ1011" s="53"/>
      <c r="IQK1011" s="53"/>
      <c r="IQL1011" s="53"/>
      <c r="IQM1011" s="53"/>
      <c r="IQN1011" s="53"/>
      <c r="IQO1011" s="53"/>
      <c r="IQP1011" s="53"/>
      <c r="IQQ1011" s="53"/>
      <c r="IQR1011" s="53"/>
      <c r="IQS1011" s="53"/>
      <c r="IQT1011" s="53"/>
      <c r="IQU1011" s="53"/>
      <c r="IQV1011" s="53"/>
      <c r="IQW1011" s="53"/>
      <c r="IQX1011" s="53"/>
      <c r="IQY1011" s="53"/>
      <c r="IQZ1011" s="53"/>
      <c r="IRA1011" s="53"/>
      <c r="IRB1011" s="53"/>
      <c r="IRC1011" s="53"/>
      <c r="IRD1011" s="53"/>
      <c r="IRE1011" s="53"/>
      <c r="IRF1011" s="53"/>
      <c r="IRG1011" s="53"/>
      <c r="IRH1011" s="53"/>
      <c r="IRI1011" s="53"/>
      <c r="IRJ1011" s="53"/>
      <c r="IRK1011" s="53"/>
      <c r="IRL1011" s="53"/>
      <c r="IRM1011" s="53"/>
      <c r="IRN1011" s="53"/>
      <c r="IRO1011" s="53"/>
      <c r="IRP1011" s="53"/>
      <c r="IRQ1011" s="53"/>
      <c r="IRR1011" s="53"/>
      <c r="IRS1011" s="53"/>
      <c r="IRT1011" s="53"/>
      <c r="IRU1011" s="53"/>
      <c r="IRV1011" s="53"/>
      <c r="IRW1011" s="53"/>
      <c r="IRX1011" s="53"/>
      <c r="IRY1011" s="53"/>
      <c r="IRZ1011" s="53"/>
      <c r="ISA1011" s="53"/>
      <c r="ISB1011" s="53"/>
      <c r="ISC1011" s="53"/>
      <c r="ISD1011" s="53"/>
      <c r="ISE1011" s="53"/>
      <c r="ISF1011" s="53"/>
      <c r="ISG1011" s="53"/>
      <c r="ISH1011" s="53"/>
      <c r="ISI1011" s="53"/>
      <c r="ISJ1011" s="53"/>
      <c r="ISK1011" s="53"/>
      <c r="ISL1011" s="53"/>
      <c r="ISM1011" s="53"/>
      <c r="ISN1011" s="53"/>
      <c r="ISO1011" s="53"/>
      <c r="ISP1011" s="53"/>
      <c r="ISQ1011" s="53"/>
      <c r="ISR1011" s="53"/>
      <c r="ISS1011" s="53"/>
      <c r="IST1011" s="53"/>
      <c r="ISU1011" s="53"/>
      <c r="ISV1011" s="53"/>
      <c r="ISW1011" s="53"/>
      <c r="ISX1011" s="53"/>
      <c r="ISY1011" s="53"/>
      <c r="ISZ1011" s="53"/>
      <c r="ITA1011" s="53"/>
      <c r="ITB1011" s="53"/>
      <c r="ITC1011" s="53"/>
      <c r="ITD1011" s="53"/>
      <c r="ITE1011" s="53"/>
      <c r="ITF1011" s="53"/>
      <c r="ITG1011" s="53"/>
      <c r="ITH1011" s="53"/>
      <c r="ITI1011" s="53"/>
      <c r="ITJ1011" s="53"/>
      <c r="ITK1011" s="53"/>
      <c r="ITL1011" s="53"/>
      <c r="ITM1011" s="53"/>
      <c r="ITN1011" s="53"/>
      <c r="ITO1011" s="53"/>
      <c r="ITP1011" s="53"/>
      <c r="ITQ1011" s="53"/>
      <c r="ITR1011" s="53"/>
      <c r="ITS1011" s="53"/>
      <c r="ITT1011" s="53"/>
      <c r="ITU1011" s="53"/>
      <c r="ITV1011" s="53"/>
      <c r="ITW1011" s="53"/>
      <c r="ITX1011" s="53"/>
      <c r="ITY1011" s="53"/>
      <c r="ITZ1011" s="53"/>
      <c r="IUA1011" s="53"/>
      <c r="IUB1011" s="53"/>
      <c r="IUC1011" s="53"/>
      <c r="IUD1011" s="53"/>
      <c r="IUE1011" s="53"/>
      <c r="IUF1011" s="53"/>
      <c r="IUG1011" s="53"/>
      <c r="IUH1011" s="53"/>
      <c r="IUI1011" s="53"/>
      <c r="IUJ1011" s="53"/>
      <c r="IUK1011" s="53"/>
      <c r="IUL1011" s="53"/>
      <c r="IUM1011" s="53"/>
      <c r="IUN1011" s="53"/>
      <c r="IUO1011" s="53"/>
      <c r="IUP1011" s="53"/>
      <c r="IUQ1011" s="53"/>
      <c r="IUR1011" s="53"/>
      <c r="IUS1011" s="53"/>
      <c r="IUT1011" s="53"/>
      <c r="IUU1011" s="53"/>
      <c r="IUV1011" s="53"/>
      <c r="IUW1011" s="53"/>
      <c r="IUX1011" s="53"/>
      <c r="IUY1011" s="53"/>
      <c r="IUZ1011" s="53"/>
      <c r="IVA1011" s="53"/>
      <c r="IVB1011" s="53"/>
      <c r="IVC1011" s="53"/>
      <c r="IVD1011" s="53"/>
      <c r="IVE1011" s="53"/>
      <c r="IVF1011" s="53"/>
      <c r="IVG1011" s="53"/>
      <c r="IVH1011" s="53"/>
      <c r="IVI1011" s="53"/>
      <c r="IVJ1011" s="53"/>
      <c r="IVK1011" s="53"/>
      <c r="IVL1011" s="53"/>
      <c r="IVM1011" s="53"/>
      <c r="IVN1011" s="53"/>
      <c r="IVO1011" s="53"/>
      <c r="IVP1011" s="53"/>
      <c r="IVQ1011" s="53"/>
      <c r="IVR1011" s="53"/>
      <c r="IVS1011" s="53"/>
      <c r="IVT1011" s="53"/>
      <c r="IVU1011" s="53"/>
      <c r="IVV1011" s="53"/>
      <c r="IVW1011" s="53"/>
      <c r="IVX1011" s="53"/>
      <c r="IVY1011" s="53"/>
      <c r="IVZ1011" s="53"/>
      <c r="IWA1011" s="53"/>
      <c r="IWB1011" s="53"/>
      <c r="IWC1011" s="53"/>
      <c r="IWD1011" s="53"/>
      <c r="IWE1011" s="53"/>
      <c r="IWF1011" s="53"/>
      <c r="IWG1011" s="53"/>
      <c r="IWH1011" s="53"/>
      <c r="IWI1011" s="53"/>
      <c r="IWJ1011" s="53"/>
      <c r="IWK1011" s="53"/>
      <c r="IWL1011" s="53"/>
      <c r="IWM1011" s="53"/>
      <c r="IWN1011" s="53"/>
      <c r="IWO1011" s="53"/>
      <c r="IWP1011" s="53"/>
      <c r="IWQ1011" s="53"/>
      <c r="IWR1011" s="53"/>
      <c r="IWS1011" s="53"/>
      <c r="IWT1011" s="53"/>
      <c r="IWU1011" s="53"/>
      <c r="IWV1011" s="53"/>
      <c r="IWW1011" s="53"/>
      <c r="IWX1011" s="53"/>
      <c r="IWY1011" s="53"/>
      <c r="IWZ1011" s="53"/>
      <c r="IXA1011" s="53"/>
      <c r="IXB1011" s="53"/>
      <c r="IXC1011" s="53"/>
      <c r="IXD1011" s="53"/>
      <c r="IXE1011" s="53"/>
      <c r="IXF1011" s="53"/>
      <c r="IXG1011" s="53"/>
      <c r="IXH1011" s="53"/>
      <c r="IXI1011" s="53"/>
      <c r="IXJ1011" s="53"/>
      <c r="IXK1011" s="53"/>
      <c r="IXL1011" s="53"/>
      <c r="IXM1011" s="53"/>
      <c r="IXN1011" s="53"/>
      <c r="IXO1011" s="53"/>
      <c r="IXP1011" s="53"/>
      <c r="IXQ1011" s="53"/>
      <c r="IXR1011" s="53"/>
      <c r="IXS1011" s="53"/>
      <c r="IXT1011" s="53"/>
      <c r="IXU1011" s="53"/>
      <c r="IXV1011" s="53"/>
      <c r="IXW1011" s="53"/>
      <c r="IXX1011" s="53"/>
      <c r="IXY1011" s="53"/>
      <c r="IXZ1011" s="53"/>
      <c r="IYA1011" s="53"/>
      <c r="IYB1011" s="53"/>
      <c r="IYC1011" s="53"/>
      <c r="IYD1011" s="53"/>
      <c r="IYE1011" s="53"/>
      <c r="IYF1011" s="53"/>
      <c r="IYG1011" s="53"/>
      <c r="IYH1011" s="53"/>
      <c r="IYI1011" s="53"/>
      <c r="IYJ1011" s="53"/>
      <c r="IYK1011" s="53"/>
      <c r="IYL1011" s="53"/>
      <c r="IYM1011" s="53"/>
      <c r="IYN1011" s="53"/>
      <c r="IYO1011" s="53"/>
      <c r="IYP1011" s="53"/>
      <c r="IYQ1011" s="53"/>
      <c r="IYR1011" s="53"/>
      <c r="IYS1011" s="53"/>
      <c r="IYT1011" s="53"/>
      <c r="IYU1011" s="53"/>
      <c r="IYV1011" s="53"/>
      <c r="IYW1011" s="53"/>
      <c r="IYX1011" s="53"/>
      <c r="IYY1011" s="53"/>
      <c r="IYZ1011" s="53"/>
      <c r="IZA1011" s="53"/>
      <c r="IZB1011" s="53"/>
      <c r="IZC1011" s="53"/>
      <c r="IZD1011" s="53"/>
      <c r="IZE1011" s="53"/>
      <c r="IZF1011" s="53"/>
      <c r="IZG1011" s="53"/>
      <c r="IZH1011" s="53"/>
      <c r="IZI1011" s="53"/>
      <c r="IZJ1011" s="53"/>
      <c r="IZK1011" s="53"/>
      <c r="IZL1011" s="53"/>
      <c r="IZM1011" s="53"/>
      <c r="IZN1011" s="53"/>
      <c r="IZO1011" s="53"/>
      <c r="IZP1011" s="53"/>
      <c r="IZQ1011" s="53"/>
      <c r="IZR1011" s="53"/>
      <c r="IZS1011" s="53"/>
      <c r="IZT1011" s="53"/>
      <c r="IZU1011" s="53"/>
      <c r="IZV1011" s="53"/>
      <c r="IZW1011" s="53"/>
      <c r="IZX1011" s="53"/>
      <c r="IZY1011" s="53"/>
      <c r="IZZ1011" s="53"/>
      <c r="JAA1011" s="53"/>
      <c r="JAB1011" s="53"/>
      <c r="JAC1011" s="53"/>
      <c r="JAD1011" s="53"/>
      <c r="JAE1011" s="53"/>
      <c r="JAF1011" s="53"/>
      <c r="JAG1011" s="53"/>
      <c r="JAH1011" s="53"/>
      <c r="JAI1011" s="53"/>
      <c r="JAJ1011" s="53"/>
      <c r="JAK1011" s="53"/>
      <c r="JAL1011" s="53"/>
      <c r="JAM1011" s="53"/>
      <c r="JAN1011" s="53"/>
      <c r="JAO1011" s="53"/>
      <c r="JAP1011" s="53"/>
      <c r="JAQ1011" s="53"/>
      <c r="JAR1011" s="53"/>
      <c r="JAS1011" s="53"/>
      <c r="JAT1011" s="53"/>
      <c r="JAU1011" s="53"/>
      <c r="JAV1011" s="53"/>
      <c r="JAW1011" s="53"/>
      <c r="JAX1011" s="53"/>
      <c r="JAY1011" s="53"/>
      <c r="JAZ1011" s="53"/>
      <c r="JBA1011" s="53"/>
      <c r="JBB1011" s="53"/>
      <c r="JBC1011" s="53"/>
      <c r="JBD1011" s="53"/>
      <c r="JBE1011" s="53"/>
      <c r="JBF1011" s="53"/>
      <c r="JBG1011" s="53"/>
      <c r="JBH1011" s="53"/>
      <c r="JBI1011" s="53"/>
      <c r="JBJ1011" s="53"/>
      <c r="JBK1011" s="53"/>
      <c r="JBL1011" s="53"/>
      <c r="JBM1011" s="53"/>
      <c r="JBN1011" s="53"/>
      <c r="JBO1011" s="53"/>
      <c r="JBP1011" s="53"/>
      <c r="JBQ1011" s="53"/>
      <c r="JBR1011" s="53"/>
      <c r="JBS1011" s="53"/>
      <c r="JBT1011" s="53"/>
      <c r="JBU1011" s="53"/>
      <c r="JBV1011" s="53"/>
      <c r="JBW1011" s="53"/>
      <c r="JBX1011" s="53"/>
      <c r="JBY1011" s="53"/>
      <c r="JBZ1011" s="53"/>
      <c r="JCA1011" s="53"/>
      <c r="JCB1011" s="53"/>
      <c r="JCC1011" s="53"/>
      <c r="JCD1011" s="53"/>
      <c r="JCE1011" s="53"/>
      <c r="JCF1011" s="53"/>
      <c r="JCG1011" s="53"/>
      <c r="JCH1011" s="53"/>
      <c r="JCI1011" s="53"/>
      <c r="JCJ1011" s="53"/>
      <c r="JCK1011" s="53"/>
      <c r="JCL1011" s="53"/>
      <c r="JCM1011" s="53"/>
      <c r="JCN1011" s="53"/>
      <c r="JCO1011" s="53"/>
      <c r="JCP1011" s="53"/>
      <c r="JCQ1011" s="53"/>
      <c r="JCR1011" s="53"/>
      <c r="JCS1011" s="53"/>
      <c r="JCT1011" s="53"/>
      <c r="JCU1011" s="53"/>
      <c r="JCV1011" s="53"/>
      <c r="JCW1011" s="53"/>
      <c r="JCX1011" s="53"/>
      <c r="JCY1011" s="53"/>
      <c r="JCZ1011" s="53"/>
      <c r="JDA1011" s="53"/>
      <c r="JDB1011" s="53"/>
      <c r="JDC1011" s="53"/>
      <c r="JDD1011" s="53"/>
      <c r="JDE1011" s="53"/>
      <c r="JDF1011" s="53"/>
      <c r="JDG1011" s="53"/>
      <c r="JDH1011" s="53"/>
      <c r="JDI1011" s="53"/>
      <c r="JDJ1011" s="53"/>
      <c r="JDK1011" s="53"/>
      <c r="JDL1011" s="53"/>
      <c r="JDM1011" s="53"/>
      <c r="JDN1011" s="53"/>
      <c r="JDO1011" s="53"/>
      <c r="JDP1011" s="53"/>
      <c r="JDQ1011" s="53"/>
      <c r="JDR1011" s="53"/>
      <c r="JDS1011" s="53"/>
      <c r="JDT1011" s="53"/>
      <c r="JDU1011" s="53"/>
      <c r="JDV1011" s="53"/>
      <c r="JDW1011" s="53"/>
      <c r="JDX1011" s="53"/>
      <c r="JDY1011" s="53"/>
      <c r="JDZ1011" s="53"/>
      <c r="JEA1011" s="53"/>
      <c r="JEB1011" s="53"/>
      <c r="JEC1011" s="53"/>
      <c r="JED1011" s="53"/>
      <c r="JEE1011" s="53"/>
      <c r="JEF1011" s="53"/>
      <c r="JEG1011" s="53"/>
      <c r="JEH1011" s="53"/>
      <c r="JEI1011" s="53"/>
      <c r="JEJ1011" s="53"/>
      <c r="JEK1011" s="53"/>
      <c r="JEL1011" s="53"/>
      <c r="JEM1011" s="53"/>
      <c r="JEN1011" s="53"/>
      <c r="JEO1011" s="53"/>
      <c r="JEP1011" s="53"/>
      <c r="JEQ1011" s="53"/>
      <c r="JER1011" s="53"/>
      <c r="JES1011" s="53"/>
      <c r="JET1011" s="53"/>
      <c r="JEU1011" s="53"/>
      <c r="JEV1011" s="53"/>
      <c r="JEW1011" s="53"/>
      <c r="JEX1011" s="53"/>
      <c r="JEY1011" s="53"/>
      <c r="JEZ1011" s="53"/>
      <c r="JFA1011" s="53"/>
      <c r="JFB1011" s="53"/>
      <c r="JFC1011" s="53"/>
      <c r="JFD1011" s="53"/>
      <c r="JFE1011" s="53"/>
      <c r="JFF1011" s="53"/>
      <c r="JFG1011" s="53"/>
      <c r="JFH1011" s="53"/>
      <c r="JFI1011" s="53"/>
      <c r="JFJ1011" s="53"/>
      <c r="JFK1011" s="53"/>
      <c r="JFL1011" s="53"/>
      <c r="JFM1011" s="53"/>
      <c r="JFN1011" s="53"/>
      <c r="JFO1011" s="53"/>
      <c r="JFP1011" s="53"/>
      <c r="JFQ1011" s="53"/>
      <c r="JFR1011" s="53"/>
      <c r="JFS1011" s="53"/>
      <c r="JFT1011" s="53"/>
      <c r="JFU1011" s="53"/>
      <c r="JFV1011" s="53"/>
      <c r="JFW1011" s="53"/>
      <c r="JFX1011" s="53"/>
      <c r="JFY1011" s="53"/>
      <c r="JFZ1011" s="53"/>
      <c r="JGA1011" s="53"/>
      <c r="JGB1011" s="53"/>
      <c r="JGC1011" s="53"/>
      <c r="JGD1011" s="53"/>
      <c r="JGE1011" s="53"/>
      <c r="JGF1011" s="53"/>
      <c r="JGG1011" s="53"/>
      <c r="JGH1011" s="53"/>
      <c r="JGI1011" s="53"/>
      <c r="JGJ1011" s="53"/>
      <c r="JGK1011" s="53"/>
      <c r="JGL1011" s="53"/>
      <c r="JGM1011" s="53"/>
      <c r="JGN1011" s="53"/>
      <c r="JGO1011" s="53"/>
      <c r="JGP1011" s="53"/>
      <c r="JGQ1011" s="53"/>
      <c r="JGR1011" s="53"/>
      <c r="JGS1011" s="53"/>
      <c r="JGT1011" s="53"/>
      <c r="JGU1011" s="53"/>
      <c r="JGV1011" s="53"/>
      <c r="JGW1011" s="53"/>
      <c r="JGX1011" s="53"/>
      <c r="JGY1011" s="53"/>
      <c r="JGZ1011" s="53"/>
      <c r="JHA1011" s="53"/>
      <c r="JHB1011" s="53"/>
      <c r="JHC1011" s="53"/>
      <c r="JHD1011" s="53"/>
      <c r="JHE1011" s="53"/>
      <c r="JHF1011" s="53"/>
      <c r="JHG1011" s="53"/>
      <c r="JHH1011" s="53"/>
      <c r="JHI1011" s="53"/>
      <c r="JHJ1011" s="53"/>
      <c r="JHK1011" s="53"/>
      <c r="JHL1011" s="53"/>
      <c r="JHM1011" s="53"/>
      <c r="JHN1011" s="53"/>
      <c r="JHO1011" s="53"/>
      <c r="JHP1011" s="53"/>
      <c r="JHQ1011" s="53"/>
      <c r="JHR1011" s="53"/>
      <c r="JHS1011" s="53"/>
      <c r="JHT1011" s="53"/>
      <c r="JHU1011" s="53"/>
      <c r="JHV1011" s="53"/>
      <c r="JHW1011" s="53"/>
      <c r="JHX1011" s="53"/>
      <c r="JHY1011" s="53"/>
      <c r="JHZ1011" s="53"/>
      <c r="JIA1011" s="53"/>
      <c r="JIB1011" s="53"/>
      <c r="JIC1011" s="53"/>
      <c r="JID1011" s="53"/>
      <c r="JIE1011" s="53"/>
      <c r="JIF1011" s="53"/>
      <c r="JIG1011" s="53"/>
      <c r="JIH1011" s="53"/>
      <c r="JII1011" s="53"/>
      <c r="JIJ1011" s="53"/>
      <c r="JIK1011" s="53"/>
      <c r="JIL1011" s="53"/>
      <c r="JIM1011" s="53"/>
      <c r="JIN1011" s="53"/>
      <c r="JIO1011" s="53"/>
      <c r="JIP1011" s="53"/>
      <c r="JIQ1011" s="53"/>
      <c r="JIR1011" s="53"/>
      <c r="JIS1011" s="53"/>
      <c r="JIT1011" s="53"/>
      <c r="JIU1011" s="53"/>
      <c r="JIV1011" s="53"/>
      <c r="JIW1011" s="53"/>
      <c r="JIX1011" s="53"/>
      <c r="JIY1011" s="53"/>
      <c r="JIZ1011" s="53"/>
      <c r="JJA1011" s="53"/>
      <c r="JJB1011" s="53"/>
      <c r="JJC1011" s="53"/>
      <c r="JJD1011" s="53"/>
      <c r="JJE1011" s="53"/>
      <c r="JJF1011" s="53"/>
      <c r="JJG1011" s="53"/>
      <c r="JJH1011" s="53"/>
      <c r="JJI1011" s="53"/>
      <c r="JJJ1011" s="53"/>
      <c r="JJK1011" s="53"/>
      <c r="JJL1011" s="53"/>
      <c r="JJM1011" s="53"/>
      <c r="JJN1011" s="53"/>
      <c r="JJO1011" s="53"/>
      <c r="JJP1011" s="53"/>
      <c r="JJQ1011" s="53"/>
      <c r="JJR1011" s="53"/>
      <c r="JJS1011" s="53"/>
      <c r="JJT1011" s="53"/>
      <c r="JJU1011" s="53"/>
      <c r="JJV1011" s="53"/>
      <c r="JJW1011" s="53"/>
      <c r="JJX1011" s="53"/>
      <c r="JJY1011" s="53"/>
      <c r="JJZ1011" s="53"/>
      <c r="JKA1011" s="53"/>
      <c r="JKB1011" s="53"/>
      <c r="JKC1011" s="53"/>
      <c r="JKD1011" s="53"/>
      <c r="JKE1011" s="53"/>
      <c r="JKF1011" s="53"/>
      <c r="JKG1011" s="53"/>
      <c r="JKH1011" s="53"/>
      <c r="JKI1011" s="53"/>
      <c r="JKJ1011" s="53"/>
      <c r="JKK1011" s="53"/>
      <c r="JKL1011" s="53"/>
      <c r="JKM1011" s="53"/>
      <c r="JKN1011" s="53"/>
      <c r="JKO1011" s="53"/>
      <c r="JKP1011" s="53"/>
      <c r="JKQ1011" s="53"/>
      <c r="JKR1011" s="53"/>
      <c r="JKS1011" s="53"/>
      <c r="JKT1011" s="53"/>
      <c r="JKU1011" s="53"/>
      <c r="JKV1011" s="53"/>
      <c r="JKW1011" s="53"/>
      <c r="JKX1011" s="53"/>
      <c r="JKY1011" s="53"/>
      <c r="JKZ1011" s="53"/>
      <c r="JLA1011" s="53"/>
      <c r="JLB1011" s="53"/>
      <c r="JLC1011" s="53"/>
      <c r="JLD1011" s="53"/>
      <c r="JLE1011" s="53"/>
      <c r="JLF1011" s="53"/>
      <c r="JLG1011" s="53"/>
      <c r="JLH1011" s="53"/>
      <c r="JLI1011" s="53"/>
      <c r="JLJ1011" s="53"/>
      <c r="JLK1011" s="53"/>
      <c r="JLL1011" s="53"/>
      <c r="JLM1011" s="53"/>
      <c r="JLN1011" s="53"/>
      <c r="JLO1011" s="53"/>
      <c r="JLP1011" s="53"/>
      <c r="JLQ1011" s="53"/>
      <c r="JLR1011" s="53"/>
      <c r="JLS1011" s="53"/>
      <c r="JLT1011" s="53"/>
      <c r="JLU1011" s="53"/>
      <c r="JLV1011" s="53"/>
      <c r="JLW1011" s="53"/>
      <c r="JLX1011" s="53"/>
      <c r="JLY1011" s="53"/>
      <c r="JLZ1011" s="53"/>
      <c r="JMA1011" s="53"/>
      <c r="JMB1011" s="53"/>
      <c r="JMC1011" s="53"/>
      <c r="JMD1011" s="53"/>
      <c r="JME1011" s="53"/>
      <c r="JMF1011" s="53"/>
      <c r="JMG1011" s="53"/>
      <c r="JMH1011" s="53"/>
      <c r="JMI1011" s="53"/>
      <c r="JMJ1011" s="53"/>
      <c r="JMK1011" s="53"/>
      <c r="JML1011" s="53"/>
      <c r="JMM1011" s="53"/>
      <c r="JMN1011" s="53"/>
      <c r="JMO1011" s="53"/>
      <c r="JMP1011" s="53"/>
      <c r="JMQ1011" s="53"/>
      <c r="JMR1011" s="53"/>
      <c r="JMS1011" s="53"/>
      <c r="JMT1011" s="53"/>
      <c r="JMU1011" s="53"/>
      <c r="JMV1011" s="53"/>
      <c r="JMW1011" s="53"/>
      <c r="JMX1011" s="53"/>
      <c r="JMY1011" s="53"/>
      <c r="JMZ1011" s="53"/>
      <c r="JNA1011" s="53"/>
      <c r="JNB1011" s="53"/>
      <c r="JNC1011" s="53"/>
      <c r="JND1011" s="53"/>
      <c r="JNE1011" s="53"/>
      <c r="JNF1011" s="53"/>
      <c r="JNG1011" s="53"/>
      <c r="JNH1011" s="53"/>
      <c r="JNI1011" s="53"/>
      <c r="JNJ1011" s="53"/>
      <c r="JNK1011" s="53"/>
      <c r="JNL1011" s="53"/>
      <c r="JNM1011" s="53"/>
      <c r="JNN1011" s="53"/>
      <c r="JNO1011" s="53"/>
      <c r="JNP1011" s="53"/>
      <c r="JNQ1011" s="53"/>
      <c r="JNR1011" s="53"/>
      <c r="JNS1011" s="53"/>
      <c r="JNT1011" s="53"/>
      <c r="JNU1011" s="53"/>
      <c r="JNV1011" s="53"/>
      <c r="JNW1011" s="53"/>
      <c r="JNX1011" s="53"/>
      <c r="JNY1011" s="53"/>
      <c r="JNZ1011" s="53"/>
      <c r="JOA1011" s="53"/>
      <c r="JOB1011" s="53"/>
      <c r="JOC1011" s="53"/>
      <c r="JOD1011" s="53"/>
      <c r="JOE1011" s="53"/>
      <c r="JOF1011" s="53"/>
      <c r="JOG1011" s="53"/>
      <c r="JOH1011" s="53"/>
      <c r="JOI1011" s="53"/>
      <c r="JOJ1011" s="53"/>
      <c r="JOK1011" s="53"/>
      <c r="JOL1011" s="53"/>
      <c r="JOM1011" s="53"/>
      <c r="JON1011" s="53"/>
      <c r="JOO1011" s="53"/>
      <c r="JOP1011" s="53"/>
      <c r="JOQ1011" s="53"/>
      <c r="JOR1011" s="53"/>
      <c r="JOS1011" s="53"/>
      <c r="JOT1011" s="53"/>
      <c r="JOU1011" s="53"/>
      <c r="JOV1011" s="53"/>
      <c r="JOW1011" s="53"/>
      <c r="JOX1011" s="53"/>
      <c r="JOY1011" s="53"/>
      <c r="JOZ1011" s="53"/>
      <c r="JPA1011" s="53"/>
      <c r="JPB1011" s="53"/>
      <c r="JPC1011" s="53"/>
      <c r="JPD1011" s="53"/>
      <c r="JPE1011" s="53"/>
      <c r="JPF1011" s="53"/>
      <c r="JPG1011" s="53"/>
      <c r="JPH1011" s="53"/>
      <c r="JPI1011" s="53"/>
      <c r="JPJ1011" s="53"/>
      <c r="JPK1011" s="53"/>
      <c r="JPL1011" s="53"/>
      <c r="JPM1011" s="53"/>
      <c r="JPN1011" s="53"/>
      <c r="JPO1011" s="53"/>
      <c r="JPP1011" s="53"/>
      <c r="JPQ1011" s="53"/>
      <c r="JPR1011" s="53"/>
      <c r="JPS1011" s="53"/>
      <c r="JPT1011" s="53"/>
      <c r="JPU1011" s="53"/>
      <c r="JPV1011" s="53"/>
      <c r="JPW1011" s="53"/>
      <c r="JPX1011" s="53"/>
      <c r="JPY1011" s="53"/>
      <c r="JPZ1011" s="53"/>
      <c r="JQA1011" s="53"/>
      <c r="JQB1011" s="53"/>
      <c r="JQC1011" s="53"/>
      <c r="JQD1011" s="53"/>
      <c r="JQE1011" s="53"/>
      <c r="JQF1011" s="53"/>
      <c r="JQG1011" s="53"/>
      <c r="JQH1011" s="53"/>
      <c r="JQI1011" s="53"/>
      <c r="JQJ1011" s="53"/>
      <c r="JQK1011" s="53"/>
      <c r="JQL1011" s="53"/>
      <c r="JQM1011" s="53"/>
      <c r="JQN1011" s="53"/>
      <c r="JQO1011" s="53"/>
      <c r="JQP1011" s="53"/>
      <c r="JQQ1011" s="53"/>
      <c r="JQR1011" s="53"/>
      <c r="JQS1011" s="53"/>
      <c r="JQT1011" s="53"/>
      <c r="JQU1011" s="53"/>
      <c r="JQV1011" s="53"/>
      <c r="JQW1011" s="53"/>
      <c r="JQX1011" s="53"/>
      <c r="JQY1011" s="53"/>
      <c r="JQZ1011" s="53"/>
      <c r="JRA1011" s="53"/>
      <c r="JRB1011" s="53"/>
      <c r="JRC1011" s="53"/>
      <c r="JRD1011" s="53"/>
      <c r="JRE1011" s="53"/>
      <c r="JRF1011" s="53"/>
      <c r="JRG1011" s="53"/>
      <c r="JRH1011" s="53"/>
      <c r="JRI1011" s="53"/>
      <c r="JRJ1011" s="53"/>
      <c r="JRK1011" s="53"/>
      <c r="JRL1011" s="53"/>
      <c r="JRM1011" s="53"/>
      <c r="JRN1011" s="53"/>
      <c r="JRO1011" s="53"/>
      <c r="JRP1011" s="53"/>
      <c r="JRQ1011" s="53"/>
      <c r="JRR1011" s="53"/>
      <c r="JRS1011" s="53"/>
      <c r="JRT1011" s="53"/>
      <c r="JRU1011" s="53"/>
      <c r="JRV1011" s="53"/>
      <c r="JRW1011" s="53"/>
      <c r="JRX1011" s="53"/>
      <c r="JRY1011" s="53"/>
      <c r="JRZ1011" s="53"/>
      <c r="JSA1011" s="53"/>
      <c r="JSB1011" s="53"/>
      <c r="JSC1011" s="53"/>
      <c r="JSD1011" s="53"/>
      <c r="JSE1011" s="53"/>
      <c r="JSF1011" s="53"/>
      <c r="JSG1011" s="53"/>
      <c r="JSH1011" s="53"/>
      <c r="JSI1011" s="53"/>
      <c r="JSJ1011" s="53"/>
      <c r="JSK1011" s="53"/>
      <c r="JSL1011" s="53"/>
      <c r="JSM1011" s="53"/>
      <c r="JSN1011" s="53"/>
      <c r="JSO1011" s="53"/>
      <c r="JSP1011" s="53"/>
      <c r="JSQ1011" s="53"/>
      <c r="JSR1011" s="53"/>
      <c r="JSS1011" s="53"/>
      <c r="JST1011" s="53"/>
      <c r="JSU1011" s="53"/>
      <c r="JSV1011" s="53"/>
      <c r="JSW1011" s="53"/>
      <c r="JSX1011" s="53"/>
      <c r="JSY1011" s="53"/>
      <c r="JSZ1011" s="53"/>
      <c r="JTA1011" s="53"/>
      <c r="JTB1011" s="53"/>
      <c r="JTC1011" s="53"/>
      <c r="JTD1011" s="53"/>
      <c r="JTE1011" s="53"/>
      <c r="JTF1011" s="53"/>
      <c r="JTG1011" s="53"/>
      <c r="JTH1011" s="53"/>
      <c r="JTI1011" s="53"/>
      <c r="JTJ1011" s="53"/>
      <c r="JTK1011" s="53"/>
      <c r="JTL1011" s="53"/>
      <c r="JTM1011" s="53"/>
      <c r="JTN1011" s="53"/>
      <c r="JTO1011" s="53"/>
      <c r="JTP1011" s="53"/>
      <c r="JTQ1011" s="53"/>
      <c r="JTR1011" s="53"/>
      <c r="JTS1011" s="53"/>
      <c r="JTT1011" s="53"/>
      <c r="JTU1011" s="53"/>
      <c r="JTV1011" s="53"/>
      <c r="JTW1011" s="53"/>
      <c r="JTX1011" s="53"/>
      <c r="JTY1011" s="53"/>
      <c r="JTZ1011" s="53"/>
      <c r="JUA1011" s="53"/>
      <c r="JUB1011" s="53"/>
      <c r="JUC1011" s="53"/>
      <c r="JUD1011" s="53"/>
      <c r="JUE1011" s="53"/>
      <c r="JUF1011" s="53"/>
      <c r="JUG1011" s="53"/>
      <c r="JUH1011" s="53"/>
      <c r="JUI1011" s="53"/>
      <c r="JUJ1011" s="53"/>
      <c r="JUK1011" s="53"/>
      <c r="JUL1011" s="53"/>
      <c r="JUM1011" s="53"/>
      <c r="JUN1011" s="53"/>
      <c r="JUO1011" s="53"/>
      <c r="JUP1011" s="53"/>
      <c r="JUQ1011" s="53"/>
      <c r="JUR1011" s="53"/>
      <c r="JUS1011" s="53"/>
      <c r="JUT1011" s="53"/>
      <c r="JUU1011" s="53"/>
      <c r="JUV1011" s="53"/>
      <c r="JUW1011" s="53"/>
      <c r="JUX1011" s="53"/>
      <c r="JUY1011" s="53"/>
      <c r="JUZ1011" s="53"/>
      <c r="JVA1011" s="53"/>
      <c r="JVB1011" s="53"/>
      <c r="JVC1011" s="53"/>
      <c r="JVD1011" s="53"/>
      <c r="JVE1011" s="53"/>
      <c r="JVF1011" s="53"/>
      <c r="JVG1011" s="53"/>
      <c r="JVH1011" s="53"/>
      <c r="JVI1011" s="53"/>
      <c r="JVJ1011" s="53"/>
      <c r="JVK1011" s="53"/>
      <c r="JVL1011" s="53"/>
      <c r="JVM1011" s="53"/>
      <c r="JVN1011" s="53"/>
      <c r="JVO1011" s="53"/>
      <c r="JVP1011" s="53"/>
      <c r="JVQ1011" s="53"/>
      <c r="JVR1011" s="53"/>
      <c r="JVS1011" s="53"/>
      <c r="JVT1011" s="53"/>
      <c r="JVU1011" s="53"/>
      <c r="JVV1011" s="53"/>
      <c r="JVW1011" s="53"/>
      <c r="JVX1011" s="53"/>
      <c r="JVY1011" s="53"/>
      <c r="JVZ1011" s="53"/>
      <c r="JWA1011" s="53"/>
      <c r="JWB1011" s="53"/>
      <c r="JWC1011" s="53"/>
      <c r="JWD1011" s="53"/>
      <c r="JWE1011" s="53"/>
      <c r="JWF1011" s="53"/>
      <c r="JWG1011" s="53"/>
      <c r="JWH1011" s="53"/>
      <c r="JWI1011" s="53"/>
      <c r="JWJ1011" s="53"/>
      <c r="JWK1011" s="53"/>
      <c r="JWL1011" s="53"/>
      <c r="JWM1011" s="53"/>
      <c r="JWN1011" s="53"/>
      <c r="JWO1011" s="53"/>
      <c r="JWP1011" s="53"/>
      <c r="JWQ1011" s="53"/>
      <c r="JWR1011" s="53"/>
      <c r="JWS1011" s="53"/>
      <c r="JWT1011" s="53"/>
      <c r="JWU1011" s="53"/>
      <c r="JWV1011" s="53"/>
      <c r="JWW1011" s="53"/>
      <c r="JWX1011" s="53"/>
      <c r="JWY1011" s="53"/>
      <c r="JWZ1011" s="53"/>
      <c r="JXA1011" s="53"/>
      <c r="JXB1011" s="53"/>
      <c r="JXC1011" s="53"/>
      <c r="JXD1011" s="53"/>
      <c r="JXE1011" s="53"/>
      <c r="JXF1011" s="53"/>
      <c r="JXG1011" s="53"/>
      <c r="JXH1011" s="53"/>
      <c r="JXI1011" s="53"/>
      <c r="JXJ1011" s="53"/>
      <c r="JXK1011" s="53"/>
      <c r="JXL1011" s="53"/>
      <c r="JXM1011" s="53"/>
      <c r="JXN1011" s="53"/>
      <c r="JXO1011" s="53"/>
      <c r="JXP1011" s="53"/>
      <c r="JXQ1011" s="53"/>
      <c r="JXR1011" s="53"/>
      <c r="JXS1011" s="53"/>
      <c r="JXT1011" s="53"/>
      <c r="JXU1011" s="53"/>
      <c r="JXV1011" s="53"/>
      <c r="JXW1011" s="53"/>
      <c r="JXX1011" s="53"/>
      <c r="JXY1011" s="53"/>
      <c r="JXZ1011" s="53"/>
      <c r="JYA1011" s="53"/>
      <c r="JYB1011" s="53"/>
      <c r="JYC1011" s="53"/>
      <c r="JYD1011" s="53"/>
      <c r="JYE1011" s="53"/>
      <c r="JYF1011" s="53"/>
      <c r="JYG1011" s="53"/>
      <c r="JYH1011" s="53"/>
      <c r="JYI1011" s="53"/>
      <c r="JYJ1011" s="53"/>
      <c r="JYK1011" s="53"/>
      <c r="JYL1011" s="53"/>
      <c r="JYM1011" s="53"/>
      <c r="JYN1011" s="53"/>
      <c r="JYO1011" s="53"/>
      <c r="JYP1011" s="53"/>
      <c r="JYQ1011" s="53"/>
      <c r="JYR1011" s="53"/>
      <c r="JYS1011" s="53"/>
      <c r="JYT1011" s="53"/>
      <c r="JYU1011" s="53"/>
      <c r="JYV1011" s="53"/>
      <c r="JYW1011" s="53"/>
      <c r="JYX1011" s="53"/>
      <c r="JYY1011" s="53"/>
      <c r="JYZ1011" s="53"/>
      <c r="JZA1011" s="53"/>
      <c r="JZB1011" s="53"/>
      <c r="JZC1011" s="53"/>
      <c r="JZD1011" s="53"/>
      <c r="JZE1011" s="53"/>
      <c r="JZF1011" s="53"/>
      <c r="JZG1011" s="53"/>
      <c r="JZH1011" s="53"/>
      <c r="JZI1011" s="53"/>
      <c r="JZJ1011" s="53"/>
      <c r="JZK1011" s="53"/>
      <c r="JZL1011" s="53"/>
      <c r="JZM1011" s="53"/>
      <c r="JZN1011" s="53"/>
      <c r="JZO1011" s="53"/>
      <c r="JZP1011" s="53"/>
      <c r="JZQ1011" s="53"/>
      <c r="JZR1011" s="53"/>
      <c r="JZS1011" s="53"/>
      <c r="JZT1011" s="53"/>
      <c r="JZU1011" s="53"/>
      <c r="JZV1011" s="53"/>
      <c r="JZW1011" s="53"/>
      <c r="JZX1011" s="53"/>
      <c r="JZY1011" s="53"/>
      <c r="JZZ1011" s="53"/>
      <c r="KAA1011" s="53"/>
      <c r="KAB1011" s="53"/>
      <c r="KAC1011" s="53"/>
      <c r="KAD1011" s="53"/>
      <c r="KAE1011" s="53"/>
      <c r="KAF1011" s="53"/>
      <c r="KAG1011" s="53"/>
      <c r="KAH1011" s="53"/>
      <c r="KAI1011" s="53"/>
      <c r="KAJ1011" s="53"/>
      <c r="KAK1011" s="53"/>
      <c r="KAL1011" s="53"/>
      <c r="KAM1011" s="53"/>
      <c r="KAN1011" s="53"/>
      <c r="KAO1011" s="53"/>
      <c r="KAP1011" s="53"/>
      <c r="KAQ1011" s="53"/>
      <c r="KAR1011" s="53"/>
      <c r="KAS1011" s="53"/>
      <c r="KAT1011" s="53"/>
      <c r="KAU1011" s="53"/>
      <c r="KAV1011" s="53"/>
      <c r="KAW1011" s="53"/>
      <c r="KAX1011" s="53"/>
      <c r="KAY1011" s="53"/>
      <c r="KAZ1011" s="53"/>
      <c r="KBA1011" s="53"/>
      <c r="KBB1011" s="53"/>
      <c r="KBC1011" s="53"/>
      <c r="KBD1011" s="53"/>
      <c r="KBE1011" s="53"/>
      <c r="KBF1011" s="53"/>
      <c r="KBG1011" s="53"/>
      <c r="KBH1011" s="53"/>
      <c r="KBI1011" s="53"/>
      <c r="KBJ1011" s="53"/>
      <c r="KBK1011" s="53"/>
      <c r="KBL1011" s="53"/>
      <c r="KBM1011" s="53"/>
      <c r="KBN1011" s="53"/>
      <c r="KBO1011" s="53"/>
      <c r="KBP1011" s="53"/>
      <c r="KBQ1011" s="53"/>
      <c r="KBR1011" s="53"/>
      <c r="KBS1011" s="53"/>
      <c r="KBT1011" s="53"/>
      <c r="KBU1011" s="53"/>
      <c r="KBV1011" s="53"/>
      <c r="KBW1011" s="53"/>
      <c r="KBX1011" s="53"/>
      <c r="KBY1011" s="53"/>
      <c r="KBZ1011" s="53"/>
      <c r="KCA1011" s="53"/>
      <c r="KCB1011" s="53"/>
      <c r="KCC1011" s="53"/>
      <c r="KCD1011" s="53"/>
      <c r="KCE1011" s="53"/>
      <c r="KCF1011" s="53"/>
      <c r="KCG1011" s="53"/>
      <c r="KCH1011" s="53"/>
      <c r="KCI1011" s="53"/>
      <c r="KCJ1011" s="53"/>
      <c r="KCK1011" s="53"/>
      <c r="KCL1011" s="53"/>
      <c r="KCM1011" s="53"/>
      <c r="KCN1011" s="53"/>
      <c r="KCO1011" s="53"/>
      <c r="KCP1011" s="53"/>
      <c r="KCQ1011" s="53"/>
      <c r="KCR1011" s="53"/>
      <c r="KCS1011" s="53"/>
      <c r="KCT1011" s="53"/>
      <c r="KCU1011" s="53"/>
      <c r="KCV1011" s="53"/>
      <c r="KCW1011" s="53"/>
      <c r="KCX1011" s="53"/>
      <c r="KCY1011" s="53"/>
      <c r="KCZ1011" s="53"/>
      <c r="KDA1011" s="53"/>
      <c r="KDB1011" s="53"/>
      <c r="KDC1011" s="53"/>
      <c r="KDD1011" s="53"/>
      <c r="KDE1011" s="53"/>
      <c r="KDF1011" s="53"/>
      <c r="KDG1011" s="53"/>
      <c r="KDH1011" s="53"/>
      <c r="KDI1011" s="53"/>
      <c r="KDJ1011" s="53"/>
      <c r="KDK1011" s="53"/>
      <c r="KDL1011" s="53"/>
      <c r="KDM1011" s="53"/>
      <c r="KDN1011" s="53"/>
      <c r="KDO1011" s="53"/>
      <c r="KDP1011" s="53"/>
      <c r="KDQ1011" s="53"/>
      <c r="KDR1011" s="53"/>
      <c r="KDS1011" s="53"/>
      <c r="KDT1011" s="53"/>
      <c r="KDU1011" s="53"/>
      <c r="KDV1011" s="53"/>
      <c r="KDW1011" s="53"/>
      <c r="KDX1011" s="53"/>
      <c r="KDY1011" s="53"/>
      <c r="KDZ1011" s="53"/>
      <c r="KEA1011" s="53"/>
      <c r="KEB1011" s="53"/>
      <c r="KEC1011" s="53"/>
      <c r="KED1011" s="53"/>
      <c r="KEE1011" s="53"/>
      <c r="KEF1011" s="53"/>
      <c r="KEG1011" s="53"/>
      <c r="KEH1011" s="53"/>
      <c r="KEI1011" s="53"/>
      <c r="KEJ1011" s="53"/>
      <c r="KEK1011" s="53"/>
      <c r="KEL1011" s="53"/>
      <c r="KEM1011" s="53"/>
      <c r="KEN1011" s="53"/>
      <c r="KEO1011" s="53"/>
      <c r="KEP1011" s="53"/>
      <c r="KEQ1011" s="53"/>
      <c r="KER1011" s="53"/>
      <c r="KES1011" s="53"/>
      <c r="KET1011" s="53"/>
      <c r="KEU1011" s="53"/>
      <c r="KEV1011" s="53"/>
      <c r="KEW1011" s="53"/>
      <c r="KEX1011" s="53"/>
      <c r="KEY1011" s="53"/>
      <c r="KEZ1011" s="53"/>
      <c r="KFA1011" s="53"/>
      <c r="KFB1011" s="53"/>
      <c r="KFC1011" s="53"/>
      <c r="KFD1011" s="53"/>
      <c r="KFE1011" s="53"/>
      <c r="KFF1011" s="53"/>
      <c r="KFG1011" s="53"/>
      <c r="KFH1011" s="53"/>
      <c r="KFI1011" s="53"/>
      <c r="KFJ1011" s="53"/>
      <c r="KFK1011" s="53"/>
      <c r="KFL1011" s="53"/>
      <c r="KFM1011" s="53"/>
      <c r="KFN1011" s="53"/>
      <c r="KFO1011" s="53"/>
      <c r="KFP1011" s="53"/>
      <c r="KFQ1011" s="53"/>
      <c r="KFR1011" s="53"/>
      <c r="KFS1011" s="53"/>
      <c r="KFT1011" s="53"/>
      <c r="KFU1011" s="53"/>
      <c r="KFV1011" s="53"/>
      <c r="KFW1011" s="53"/>
      <c r="KFX1011" s="53"/>
      <c r="KFY1011" s="53"/>
      <c r="KFZ1011" s="53"/>
      <c r="KGA1011" s="53"/>
      <c r="KGB1011" s="53"/>
      <c r="KGC1011" s="53"/>
      <c r="KGD1011" s="53"/>
      <c r="KGE1011" s="53"/>
      <c r="KGF1011" s="53"/>
      <c r="KGG1011" s="53"/>
      <c r="KGH1011" s="53"/>
      <c r="KGI1011" s="53"/>
      <c r="KGJ1011" s="53"/>
      <c r="KGK1011" s="53"/>
      <c r="KGL1011" s="53"/>
      <c r="KGM1011" s="53"/>
      <c r="KGN1011" s="53"/>
      <c r="KGO1011" s="53"/>
      <c r="KGP1011" s="53"/>
      <c r="KGQ1011" s="53"/>
      <c r="KGR1011" s="53"/>
      <c r="KGS1011" s="53"/>
      <c r="KGT1011" s="53"/>
      <c r="KGU1011" s="53"/>
      <c r="KGV1011" s="53"/>
      <c r="KGW1011" s="53"/>
      <c r="KGX1011" s="53"/>
      <c r="KGY1011" s="53"/>
      <c r="KGZ1011" s="53"/>
      <c r="KHA1011" s="53"/>
      <c r="KHB1011" s="53"/>
      <c r="KHC1011" s="53"/>
      <c r="KHD1011" s="53"/>
      <c r="KHE1011" s="53"/>
      <c r="KHF1011" s="53"/>
      <c r="KHG1011" s="53"/>
      <c r="KHH1011" s="53"/>
      <c r="KHI1011" s="53"/>
      <c r="KHJ1011" s="53"/>
      <c r="KHK1011" s="53"/>
      <c r="KHL1011" s="53"/>
      <c r="KHM1011" s="53"/>
      <c r="KHN1011" s="53"/>
      <c r="KHO1011" s="53"/>
      <c r="KHP1011" s="53"/>
      <c r="KHQ1011" s="53"/>
      <c r="KHR1011" s="53"/>
      <c r="KHS1011" s="53"/>
      <c r="KHT1011" s="53"/>
      <c r="KHU1011" s="53"/>
      <c r="KHV1011" s="53"/>
      <c r="KHW1011" s="53"/>
      <c r="KHX1011" s="53"/>
      <c r="KHY1011" s="53"/>
      <c r="KHZ1011" s="53"/>
      <c r="KIA1011" s="53"/>
      <c r="KIB1011" s="53"/>
      <c r="KIC1011" s="53"/>
      <c r="KID1011" s="53"/>
      <c r="KIE1011" s="53"/>
      <c r="KIF1011" s="53"/>
      <c r="KIG1011" s="53"/>
      <c r="KIH1011" s="53"/>
      <c r="KII1011" s="53"/>
      <c r="KIJ1011" s="53"/>
      <c r="KIK1011" s="53"/>
      <c r="KIL1011" s="53"/>
      <c r="KIM1011" s="53"/>
      <c r="KIN1011" s="53"/>
      <c r="KIO1011" s="53"/>
      <c r="KIP1011" s="53"/>
      <c r="KIQ1011" s="53"/>
      <c r="KIR1011" s="53"/>
      <c r="KIS1011" s="53"/>
      <c r="KIT1011" s="53"/>
      <c r="KIU1011" s="53"/>
      <c r="KIV1011" s="53"/>
      <c r="KIW1011" s="53"/>
      <c r="KIX1011" s="53"/>
      <c r="KIY1011" s="53"/>
      <c r="KIZ1011" s="53"/>
      <c r="KJA1011" s="53"/>
      <c r="KJB1011" s="53"/>
      <c r="KJC1011" s="53"/>
      <c r="KJD1011" s="53"/>
      <c r="KJE1011" s="53"/>
      <c r="KJF1011" s="53"/>
      <c r="KJG1011" s="53"/>
      <c r="KJH1011" s="53"/>
      <c r="KJI1011" s="53"/>
      <c r="KJJ1011" s="53"/>
      <c r="KJK1011" s="53"/>
      <c r="KJL1011" s="53"/>
      <c r="KJM1011" s="53"/>
      <c r="KJN1011" s="53"/>
      <c r="KJO1011" s="53"/>
      <c r="KJP1011" s="53"/>
      <c r="KJQ1011" s="53"/>
      <c r="KJR1011" s="53"/>
      <c r="KJS1011" s="53"/>
      <c r="KJT1011" s="53"/>
      <c r="KJU1011" s="53"/>
      <c r="KJV1011" s="53"/>
      <c r="KJW1011" s="53"/>
      <c r="KJX1011" s="53"/>
      <c r="KJY1011" s="53"/>
      <c r="KJZ1011" s="53"/>
      <c r="KKA1011" s="53"/>
      <c r="KKB1011" s="53"/>
      <c r="KKC1011" s="53"/>
      <c r="KKD1011" s="53"/>
      <c r="KKE1011" s="53"/>
      <c r="KKF1011" s="53"/>
      <c r="KKG1011" s="53"/>
      <c r="KKH1011" s="53"/>
      <c r="KKI1011" s="53"/>
      <c r="KKJ1011" s="53"/>
      <c r="KKK1011" s="53"/>
      <c r="KKL1011" s="53"/>
      <c r="KKM1011" s="53"/>
      <c r="KKN1011" s="53"/>
      <c r="KKO1011" s="53"/>
      <c r="KKP1011" s="53"/>
      <c r="KKQ1011" s="53"/>
      <c r="KKR1011" s="53"/>
      <c r="KKS1011" s="53"/>
      <c r="KKT1011" s="53"/>
      <c r="KKU1011" s="53"/>
      <c r="KKV1011" s="53"/>
      <c r="KKW1011" s="53"/>
      <c r="KKX1011" s="53"/>
      <c r="KKY1011" s="53"/>
      <c r="KKZ1011" s="53"/>
      <c r="KLA1011" s="53"/>
      <c r="KLB1011" s="53"/>
      <c r="KLC1011" s="53"/>
      <c r="KLD1011" s="53"/>
      <c r="KLE1011" s="53"/>
      <c r="KLF1011" s="53"/>
      <c r="KLG1011" s="53"/>
      <c r="KLH1011" s="53"/>
      <c r="KLI1011" s="53"/>
      <c r="KLJ1011" s="53"/>
      <c r="KLK1011" s="53"/>
      <c r="KLL1011" s="53"/>
      <c r="KLM1011" s="53"/>
      <c r="KLN1011" s="53"/>
      <c r="KLO1011" s="53"/>
      <c r="KLP1011" s="53"/>
      <c r="KLQ1011" s="53"/>
      <c r="KLR1011" s="53"/>
      <c r="KLS1011" s="53"/>
      <c r="KLT1011" s="53"/>
      <c r="KLU1011" s="53"/>
      <c r="KLV1011" s="53"/>
      <c r="KLW1011" s="53"/>
      <c r="KLX1011" s="53"/>
      <c r="KLY1011" s="53"/>
      <c r="KLZ1011" s="53"/>
      <c r="KMA1011" s="53"/>
      <c r="KMB1011" s="53"/>
      <c r="KMC1011" s="53"/>
      <c r="KMD1011" s="53"/>
      <c r="KME1011" s="53"/>
      <c r="KMF1011" s="53"/>
      <c r="KMG1011" s="53"/>
      <c r="KMH1011" s="53"/>
      <c r="KMI1011" s="53"/>
      <c r="KMJ1011" s="53"/>
      <c r="KMK1011" s="53"/>
      <c r="KML1011" s="53"/>
      <c r="KMM1011" s="53"/>
      <c r="KMN1011" s="53"/>
      <c r="KMO1011" s="53"/>
      <c r="KMP1011" s="53"/>
      <c r="KMQ1011" s="53"/>
      <c r="KMR1011" s="53"/>
      <c r="KMS1011" s="53"/>
      <c r="KMT1011" s="53"/>
      <c r="KMU1011" s="53"/>
      <c r="KMV1011" s="53"/>
      <c r="KMW1011" s="53"/>
      <c r="KMX1011" s="53"/>
      <c r="KMY1011" s="53"/>
      <c r="KMZ1011" s="53"/>
      <c r="KNA1011" s="53"/>
      <c r="KNB1011" s="53"/>
      <c r="KNC1011" s="53"/>
      <c r="KND1011" s="53"/>
      <c r="KNE1011" s="53"/>
      <c r="KNF1011" s="53"/>
      <c r="KNG1011" s="53"/>
      <c r="KNH1011" s="53"/>
      <c r="KNI1011" s="53"/>
      <c r="KNJ1011" s="53"/>
      <c r="KNK1011" s="53"/>
      <c r="KNL1011" s="53"/>
      <c r="KNM1011" s="53"/>
      <c r="KNN1011" s="53"/>
      <c r="KNO1011" s="53"/>
      <c r="KNP1011" s="53"/>
      <c r="KNQ1011" s="53"/>
      <c r="KNR1011" s="53"/>
      <c r="KNS1011" s="53"/>
      <c r="KNT1011" s="53"/>
      <c r="KNU1011" s="53"/>
      <c r="KNV1011" s="53"/>
      <c r="KNW1011" s="53"/>
      <c r="KNX1011" s="53"/>
      <c r="KNY1011" s="53"/>
      <c r="KNZ1011" s="53"/>
      <c r="KOA1011" s="53"/>
      <c r="KOB1011" s="53"/>
      <c r="KOC1011" s="53"/>
      <c r="KOD1011" s="53"/>
      <c r="KOE1011" s="53"/>
      <c r="KOF1011" s="53"/>
      <c r="KOG1011" s="53"/>
      <c r="KOH1011" s="53"/>
      <c r="KOI1011" s="53"/>
      <c r="KOJ1011" s="53"/>
      <c r="KOK1011" s="53"/>
      <c r="KOL1011" s="53"/>
      <c r="KOM1011" s="53"/>
      <c r="KON1011" s="53"/>
      <c r="KOO1011" s="53"/>
      <c r="KOP1011" s="53"/>
      <c r="KOQ1011" s="53"/>
      <c r="KOR1011" s="53"/>
      <c r="KOS1011" s="53"/>
      <c r="KOT1011" s="53"/>
      <c r="KOU1011" s="53"/>
      <c r="KOV1011" s="53"/>
      <c r="KOW1011" s="53"/>
      <c r="KOX1011" s="53"/>
      <c r="KOY1011" s="53"/>
      <c r="KOZ1011" s="53"/>
      <c r="KPA1011" s="53"/>
      <c r="KPB1011" s="53"/>
      <c r="KPC1011" s="53"/>
      <c r="KPD1011" s="53"/>
      <c r="KPE1011" s="53"/>
      <c r="KPF1011" s="53"/>
      <c r="KPG1011" s="53"/>
      <c r="KPH1011" s="53"/>
      <c r="KPI1011" s="53"/>
      <c r="KPJ1011" s="53"/>
      <c r="KPK1011" s="53"/>
      <c r="KPL1011" s="53"/>
      <c r="KPM1011" s="53"/>
      <c r="KPN1011" s="53"/>
      <c r="KPO1011" s="53"/>
      <c r="KPP1011" s="53"/>
      <c r="KPQ1011" s="53"/>
      <c r="KPR1011" s="53"/>
      <c r="KPS1011" s="53"/>
      <c r="KPT1011" s="53"/>
      <c r="KPU1011" s="53"/>
      <c r="KPV1011" s="53"/>
      <c r="KPW1011" s="53"/>
      <c r="KPX1011" s="53"/>
      <c r="KPY1011" s="53"/>
      <c r="KPZ1011" s="53"/>
      <c r="KQA1011" s="53"/>
      <c r="KQB1011" s="53"/>
      <c r="KQC1011" s="53"/>
      <c r="KQD1011" s="53"/>
      <c r="KQE1011" s="53"/>
      <c r="KQF1011" s="53"/>
      <c r="KQG1011" s="53"/>
      <c r="KQH1011" s="53"/>
      <c r="KQI1011" s="53"/>
      <c r="KQJ1011" s="53"/>
      <c r="KQK1011" s="53"/>
      <c r="KQL1011" s="53"/>
      <c r="KQM1011" s="53"/>
      <c r="KQN1011" s="53"/>
      <c r="KQO1011" s="53"/>
      <c r="KQP1011" s="53"/>
      <c r="KQQ1011" s="53"/>
      <c r="KQR1011" s="53"/>
      <c r="KQS1011" s="53"/>
      <c r="KQT1011" s="53"/>
      <c r="KQU1011" s="53"/>
      <c r="KQV1011" s="53"/>
      <c r="KQW1011" s="53"/>
      <c r="KQX1011" s="53"/>
      <c r="KQY1011" s="53"/>
      <c r="KQZ1011" s="53"/>
      <c r="KRA1011" s="53"/>
      <c r="KRB1011" s="53"/>
      <c r="KRC1011" s="53"/>
      <c r="KRD1011" s="53"/>
      <c r="KRE1011" s="53"/>
      <c r="KRF1011" s="53"/>
      <c r="KRG1011" s="53"/>
      <c r="KRH1011" s="53"/>
      <c r="KRI1011" s="53"/>
      <c r="KRJ1011" s="53"/>
      <c r="KRK1011" s="53"/>
      <c r="KRL1011" s="53"/>
      <c r="KRM1011" s="53"/>
      <c r="KRN1011" s="53"/>
      <c r="KRO1011" s="53"/>
      <c r="KRP1011" s="53"/>
      <c r="KRQ1011" s="53"/>
      <c r="KRR1011" s="53"/>
      <c r="KRS1011" s="53"/>
      <c r="KRT1011" s="53"/>
      <c r="KRU1011" s="53"/>
      <c r="KRV1011" s="53"/>
      <c r="KRW1011" s="53"/>
      <c r="KRX1011" s="53"/>
      <c r="KRY1011" s="53"/>
      <c r="KRZ1011" s="53"/>
      <c r="KSA1011" s="53"/>
      <c r="KSB1011" s="53"/>
      <c r="KSC1011" s="53"/>
      <c r="KSD1011" s="53"/>
      <c r="KSE1011" s="53"/>
      <c r="KSF1011" s="53"/>
      <c r="KSG1011" s="53"/>
      <c r="KSH1011" s="53"/>
      <c r="KSI1011" s="53"/>
      <c r="KSJ1011" s="53"/>
      <c r="KSK1011" s="53"/>
      <c r="KSL1011" s="53"/>
      <c r="KSM1011" s="53"/>
      <c r="KSN1011" s="53"/>
      <c r="KSO1011" s="53"/>
      <c r="KSP1011" s="53"/>
      <c r="KSQ1011" s="53"/>
      <c r="KSR1011" s="53"/>
      <c r="KSS1011" s="53"/>
      <c r="KST1011" s="53"/>
      <c r="KSU1011" s="53"/>
      <c r="KSV1011" s="53"/>
      <c r="KSW1011" s="53"/>
      <c r="KSX1011" s="53"/>
      <c r="KSY1011" s="53"/>
      <c r="KSZ1011" s="53"/>
      <c r="KTA1011" s="53"/>
      <c r="KTB1011" s="53"/>
      <c r="KTC1011" s="53"/>
      <c r="KTD1011" s="53"/>
      <c r="KTE1011" s="53"/>
      <c r="KTF1011" s="53"/>
      <c r="KTG1011" s="53"/>
      <c r="KTH1011" s="53"/>
      <c r="KTI1011" s="53"/>
      <c r="KTJ1011" s="53"/>
      <c r="KTK1011" s="53"/>
      <c r="KTL1011" s="53"/>
      <c r="KTM1011" s="53"/>
      <c r="KTN1011" s="53"/>
      <c r="KTO1011" s="53"/>
      <c r="KTP1011" s="53"/>
      <c r="KTQ1011" s="53"/>
      <c r="KTR1011" s="53"/>
      <c r="KTS1011" s="53"/>
      <c r="KTT1011" s="53"/>
      <c r="KTU1011" s="53"/>
      <c r="KTV1011" s="53"/>
      <c r="KTW1011" s="53"/>
      <c r="KTX1011" s="53"/>
      <c r="KTY1011" s="53"/>
      <c r="KTZ1011" s="53"/>
      <c r="KUA1011" s="53"/>
      <c r="KUB1011" s="53"/>
      <c r="KUC1011" s="53"/>
      <c r="KUD1011" s="53"/>
      <c r="KUE1011" s="53"/>
      <c r="KUF1011" s="53"/>
      <c r="KUG1011" s="53"/>
      <c r="KUH1011" s="53"/>
      <c r="KUI1011" s="53"/>
      <c r="KUJ1011" s="53"/>
      <c r="KUK1011" s="53"/>
      <c r="KUL1011" s="53"/>
      <c r="KUM1011" s="53"/>
      <c r="KUN1011" s="53"/>
      <c r="KUO1011" s="53"/>
      <c r="KUP1011" s="53"/>
      <c r="KUQ1011" s="53"/>
      <c r="KUR1011" s="53"/>
      <c r="KUS1011" s="53"/>
      <c r="KUT1011" s="53"/>
      <c r="KUU1011" s="53"/>
      <c r="KUV1011" s="53"/>
      <c r="KUW1011" s="53"/>
      <c r="KUX1011" s="53"/>
      <c r="KUY1011" s="53"/>
      <c r="KUZ1011" s="53"/>
      <c r="KVA1011" s="53"/>
      <c r="KVB1011" s="53"/>
      <c r="KVC1011" s="53"/>
      <c r="KVD1011" s="53"/>
      <c r="KVE1011" s="53"/>
      <c r="KVF1011" s="53"/>
      <c r="KVG1011" s="53"/>
      <c r="KVH1011" s="53"/>
      <c r="KVI1011" s="53"/>
      <c r="KVJ1011" s="53"/>
      <c r="KVK1011" s="53"/>
      <c r="KVL1011" s="53"/>
      <c r="KVM1011" s="53"/>
      <c r="KVN1011" s="53"/>
      <c r="KVO1011" s="53"/>
      <c r="KVP1011" s="53"/>
      <c r="KVQ1011" s="53"/>
      <c r="KVR1011" s="53"/>
      <c r="KVS1011" s="53"/>
      <c r="KVT1011" s="53"/>
      <c r="KVU1011" s="53"/>
      <c r="KVV1011" s="53"/>
      <c r="KVW1011" s="53"/>
      <c r="KVX1011" s="53"/>
      <c r="KVY1011" s="53"/>
      <c r="KVZ1011" s="53"/>
      <c r="KWA1011" s="53"/>
      <c r="KWB1011" s="53"/>
      <c r="KWC1011" s="53"/>
      <c r="KWD1011" s="53"/>
      <c r="KWE1011" s="53"/>
      <c r="KWF1011" s="53"/>
      <c r="KWG1011" s="53"/>
      <c r="KWH1011" s="53"/>
      <c r="KWI1011" s="53"/>
      <c r="KWJ1011" s="53"/>
      <c r="KWK1011" s="53"/>
      <c r="KWL1011" s="53"/>
      <c r="KWM1011" s="53"/>
      <c r="KWN1011" s="53"/>
      <c r="KWO1011" s="53"/>
      <c r="KWP1011" s="53"/>
      <c r="KWQ1011" s="53"/>
      <c r="KWR1011" s="53"/>
      <c r="KWS1011" s="53"/>
      <c r="KWT1011" s="53"/>
      <c r="KWU1011" s="53"/>
      <c r="KWV1011" s="53"/>
      <c r="KWW1011" s="53"/>
      <c r="KWX1011" s="53"/>
      <c r="KWY1011" s="53"/>
      <c r="KWZ1011" s="53"/>
      <c r="KXA1011" s="53"/>
      <c r="KXB1011" s="53"/>
      <c r="KXC1011" s="53"/>
      <c r="KXD1011" s="53"/>
      <c r="KXE1011" s="53"/>
      <c r="KXF1011" s="53"/>
      <c r="KXG1011" s="53"/>
      <c r="KXH1011" s="53"/>
      <c r="KXI1011" s="53"/>
      <c r="KXJ1011" s="53"/>
      <c r="KXK1011" s="53"/>
      <c r="KXL1011" s="53"/>
      <c r="KXM1011" s="53"/>
      <c r="KXN1011" s="53"/>
      <c r="KXO1011" s="53"/>
      <c r="KXP1011" s="53"/>
      <c r="KXQ1011" s="53"/>
      <c r="KXR1011" s="53"/>
      <c r="KXS1011" s="53"/>
      <c r="KXT1011" s="53"/>
      <c r="KXU1011" s="53"/>
      <c r="KXV1011" s="53"/>
      <c r="KXW1011" s="53"/>
      <c r="KXX1011" s="53"/>
      <c r="KXY1011" s="53"/>
      <c r="KXZ1011" s="53"/>
      <c r="KYA1011" s="53"/>
      <c r="KYB1011" s="53"/>
      <c r="KYC1011" s="53"/>
      <c r="KYD1011" s="53"/>
      <c r="KYE1011" s="53"/>
      <c r="KYF1011" s="53"/>
      <c r="KYG1011" s="53"/>
      <c r="KYH1011" s="53"/>
      <c r="KYI1011" s="53"/>
      <c r="KYJ1011" s="53"/>
      <c r="KYK1011" s="53"/>
      <c r="KYL1011" s="53"/>
      <c r="KYM1011" s="53"/>
      <c r="KYN1011" s="53"/>
      <c r="KYO1011" s="53"/>
      <c r="KYP1011" s="53"/>
      <c r="KYQ1011" s="53"/>
      <c r="KYR1011" s="53"/>
      <c r="KYS1011" s="53"/>
      <c r="KYT1011" s="53"/>
      <c r="KYU1011" s="53"/>
      <c r="KYV1011" s="53"/>
      <c r="KYW1011" s="53"/>
      <c r="KYX1011" s="53"/>
      <c r="KYY1011" s="53"/>
      <c r="KYZ1011" s="53"/>
      <c r="KZA1011" s="53"/>
      <c r="KZB1011" s="53"/>
      <c r="KZC1011" s="53"/>
      <c r="KZD1011" s="53"/>
      <c r="KZE1011" s="53"/>
      <c r="KZF1011" s="53"/>
      <c r="KZG1011" s="53"/>
      <c r="KZH1011" s="53"/>
      <c r="KZI1011" s="53"/>
      <c r="KZJ1011" s="53"/>
      <c r="KZK1011" s="53"/>
      <c r="KZL1011" s="53"/>
      <c r="KZM1011" s="53"/>
      <c r="KZN1011" s="53"/>
      <c r="KZO1011" s="53"/>
      <c r="KZP1011" s="53"/>
      <c r="KZQ1011" s="53"/>
      <c r="KZR1011" s="53"/>
      <c r="KZS1011" s="53"/>
      <c r="KZT1011" s="53"/>
      <c r="KZU1011" s="53"/>
      <c r="KZV1011" s="53"/>
      <c r="KZW1011" s="53"/>
      <c r="KZX1011" s="53"/>
      <c r="KZY1011" s="53"/>
      <c r="KZZ1011" s="53"/>
      <c r="LAA1011" s="53"/>
      <c r="LAB1011" s="53"/>
      <c r="LAC1011" s="53"/>
      <c r="LAD1011" s="53"/>
      <c r="LAE1011" s="53"/>
      <c r="LAF1011" s="53"/>
      <c r="LAG1011" s="53"/>
      <c r="LAH1011" s="53"/>
      <c r="LAI1011" s="53"/>
      <c r="LAJ1011" s="53"/>
      <c r="LAK1011" s="53"/>
      <c r="LAL1011" s="53"/>
      <c r="LAM1011" s="53"/>
      <c r="LAN1011" s="53"/>
      <c r="LAO1011" s="53"/>
      <c r="LAP1011" s="53"/>
      <c r="LAQ1011" s="53"/>
      <c r="LAR1011" s="53"/>
      <c r="LAS1011" s="53"/>
      <c r="LAT1011" s="53"/>
      <c r="LAU1011" s="53"/>
      <c r="LAV1011" s="53"/>
      <c r="LAW1011" s="53"/>
      <c r="LAX1011" s="53"/>
      <c r="LAY1011" s="53"/>
      <c r="LAZ1011" s="53"/>
      <c r="LBA1011" s="53"/>
      <c r="LBB1011" s="53"/>
      <c r="LBC1011" s="53"/>
      <c r="LBD1011" s="53"/>
      <c r="LBE1011" s="53"/>
      <c r="LBF1011" s="53"/>
      <c r="LBG1011" s="53"/>
      <c r="LBH1011" s="53"/>
      <c r="LBI1011" s="53"/>
      <c r="LBJ1011" s="53"/>
      <c r="LBK1011" s="53"/>
      <c r="LBL1011" s="53"/>
      <c r="LBM1011" s="53"/>
      <c r="LBN1011" s="53"/>
      <c r="LBO1011" s="53"/>
      <c r="LBP1011" s="53"/>
      <c r="LBQ1011" s="53"/>
      <c r="LBR1011" s="53"/>
      <c r="LBS1011" s="53"/>
      <c r="LBT1011" s="53"/>
      <c r="LBU1011" s="53"/>
      <c r="LBV1011" s="53"/>
      <c r="LBW1011" s="53"/>
      <c r="LBX1011" s="53"/>
      <c r="LBY1011" s="53"/>
      <c r="LBZ1011" s="53"/>
      <c r="LCA1011" s="53"/>
      <c r="LCB1011" s="53"/>
      <c r="LCC1011" s="53"/>
      <c r="LCD1011" s="53"/>
      <c r="LCE1011" s="53"/>
      <c r="LCF1011" s="53"/>
      <c r="LCG1011" s="53"/>
      <c r="LCH1011" s="53"/>
      <c r="LCI1011" s="53"/>
      <c r="LCJ1011" s="53"/>
      <c r="LCK1011" s="53"/>
      <c r="LCL1011" s="53"/>
      <c r="LCM1011" s="53"/>
      <c r="LCN1011" s="53"/>
      <c r="LCO1011" s="53"/>
      <c r="LCP1011" s="53"/>
      <c r="LCQ1011" s="53"/>
      <c r="LCR1011" s="53"/>
      <c r="LCS1011" s="53"/>
      <c r="LCT1011" s="53"/>
      <c r="LCU1011" s="53"/>
      <c r="LCV1011" s="53"/>
      <c r="LCW1011" s="53"/>
      <c r="LCX1011" s="53"/>
      <c r="LCY1011" s="53"/>
      <c r="LCZ1011" s="53"/>
      <c r="LDA1011" s="53"/>
      <c r="LDB1011" s="53"/>
      <c r="LDC1011" s="53"/>
      <c r="LDD1011" s="53"/>
      <c r="LDE1011" s="53"/>
      <c r="LDF1011" s="53"/>
      <c r="LDG1011" s="53"/>
      <c r="LDH1011" s="53"/>
      <c r="LDI1011" s="53"/>
      <c r="LDJ1011" s="53"/>
      <c r="LDK1011" s="53"/>
      <c r="LDL1011" s="53"/>
      <c r="LDM1011" s="53"/>
      <c r="LDN1011" s="53"/>
      <c r="LDO1011" s="53"/>
      <c r="LDP1011" s="53"/>
      <c r="LDQ1011" s="53"/>
      <c r="LDR1011" s="53"/>
      <c r="LDS1011" s="53"/>
      <c r="LDT1011" s="53"/>
      <c r="LDU1011" s="53"/>
      <c r="LDV1011" s="53"/>
      <c r="LDW1011" s="53"/>
      <c r="LDX1011" s="53"/>
      <c r="LDY1011" s="53"/>
      <c r="LDZ1011" s="53"/>
      <c r="LEA1011" s="53"/>
      <c r="LEB1011" s="53"/>
      <c r="LEC1011" s="53"/>
      <c r="LED1011" s="53"/>
      <c r="LEE1011" s="53"/>
      <c r="LEF1011" s="53"/>
      <c r="LEG1011" s="53"/>
      <c r="LEH1011" s="53"/>
      <c r="LEI1011" s="53"/>
      <c r="LEJ1011" s="53"/>
      <c r="LEK1011" s="53"/>
      <c r="LEL1011" s="53"/>
      <c r="LEM1011" s="53"/>
      <c r="LEN1011" s="53"/>
      <c r="LEO1011" s="53"/>
      <c r="LEP1011" s="53"/>
      <c r="LEQ1011" s="53"/>
      <c r="LER1011" s="53"/>
      <c r="LES1011" s="53"/>
      <c r="LET1011" s="53"/>
      <c r="LEU1011" s="53"/>
      <c r="LEV1011" s="53"/>
      <c r="LEW1011" s="53"/>
      <c r="LEX1011" s="53"/>
      <c r="LEY1011" s="53"/>
      <c r="LEZ1011" s="53"/>
      <c r="LFA1011" s="53"/>
      <c r="LFB1011" s="53"/>
      <c r="LFC1011" s="53"/>
      <c r="LFD1011" s="53"/>
      <c r="LFE1011" s="53"/>
      <c r="LFF1011" s="53"/>
      <c r="LFG1011" s="53"/>
      <c r="LFH1011" s="53"/>
      <c r="LFI1011" s="53"/>
      <c r="LFJ1011" s="53"/>
      <c r="LFK1011" s="53"/>
      <c r="LFL1011" s="53"/>
      <c r="LFM1011" s="53"/>
      <c r="LFN1011" s="53"/>
      <c r="LFO1011" s="53"/>
      <c r="LFP1011" s="53"/>
      <c r="LFQ1011" s="53"/>
      <c r="LFR1011" s="53"/>
      <c r="LFS1011" s="53"/>
      <c r="LFT1011" s="53"/>
      <c r="LFU1011" s="53"/>
      <c r="LFV1011" s="53"/>
      <c r="LFW1011" s="53"/>
      <c r="LFX1011" s="53"/>
      <c r="LFY1011" s="53"/>
      <c r="LFZ1011" s="53"/>
      <c r="LGA1011" s="53"/>
      <c r="LGB1011" s="53"/>
      <c r="LGC1011" s="53"/>
      <c r="LGD1011" s="53"/>
      <c r="LGE1011" s="53"/>
      <c r="LGF1011" s="53"/>
      <c r="LGG1011" s="53"/>
      <c r="LGH1011" s="53"/>
      <c r="LGI1011" s="53"/>
      <c r="LGJ1011" s="53"/>
      <c r="LGK1011" s="53"/>
      <c r="LGL1011" s="53"/>
      <c r="LGM1011" s="53"/>
      <c r="LGN1011" s="53"/>
      <c r="LGO1011" s="53"/>
      <c r="LGP1011" s="53"/>
      <c r="LGQ1011" s="53"/>
      <c r="LGR1011" s="53"/>
      <c r="LGS1011" s="53"/>
      <c r="LGT1011" s="53"/>
      <c r="LGU1011" s="53"/>
      <c r="LGV1011" s="53"/>
      <c r="LGW1011" s="53"/>
      <c r="LGX1011" s="53"/>
      <c r="LGY1011" s="53"/>
      <c r="LGZ1011" s="53"/>
      <c r="LHA1011" s="53"/>
      <c r="LHB1011" s="53"/>
      <c r="LHC1011" s="53"/>
      <c r="LHD1011" s="53"/>
      <c r="LHE1011" s="53"/>
      <c r="LHF1011" s="53"/>
      <c r="LHG1011" s="53"/>
      <c r="LHH1011" s="53"/>
      <c r="LHI1011" s="53"/>
      <c r="LHJ1011" s="53"/>
      <c r="LHK1011" s="53"/>
      <c r="LHL1011" s="53"/>
      <c r="LHM1011" s="53"/>
      <c r="LHN1011" s="53"/>
      <c r="LHO1011" s="53"/>
      <c r="LHP1011" s="53"/>
      <c r="LHQ1011" s="53"/>
      <c r="LHR1011" s="53"/>
      <c r="LHS1011" s="53"/>
      <c r="LHT1011" s="53"/>
      <c r="LHU1011" s="53"/>
      <c r="LHV1011" s="53"/>
      <c r="LHW1011" s="53"/>
      <c r="LHX1011" s="53"/>
      <c r="LHY1011" s="53"/>
      <c r="LHZ1011" s="53"/>
      <c r="LIA1011" s="53"/>
      <c r="LIB1011" s="53"/>
      <c r="LIC1011" s="53"/>
      <c r="LID1011" s="53"/>
      <c r="LIE1011" s="53"/>
      <c r="LIF1011" s="53"/>
      <c r="LIG1011" s="53"/>
      <c r="LIH1011" s="53"/>
      <c r="LII1011" s="53"/>
      <c r="LIJ1011" s="53"/>
      <c r="LIK1011" s="53"/>
      <c r="LIL1011" s="53"/>
      <c r="LIM1011" s="53"/>
      <c r="LIN1011" s="53"/>
      <c r="LIO1011" s="53"/>
      <c r="LIP1011" s="53"/>
      <c r="LIQ1011" s="53"/>
      <c r="LIR1011" s="53"/>
      <c r="LIS1011" s="53"/>
      <c r="LIT1011" s="53"/>
      <c r="LIU1011" s="53"/>
      <c r="LIV1011" s="53"/>
      <c r="LIW1011" s="53"/>
      <c r="LIX1011" s="53"/>
      <c r="LIY1011" s="53"/>
      <c r="LIZ1011" s="53"/>
      <c r="LJA1011" s="53"/>
      <c r="LJB1011" s="53"/>
      <c r="LJC1011" s="53"/>
      <c r="LJD1011" s="53"/>
      <c r="LJE1011" s="53"/>
      <c r="LJF1011" s="53"/>
      <c r="LJG1011" s="53"/>
      <c r="LJH1011" s="53"/>
      <c r="LJI1011" s="53"/>
      <c r="LJJ1011" s="53"/>
      <c r="LJK1011" s="53"/>
      <c r="LJL1011" s="53"/>
      <c r="LJM1011" s="53"/>
      <c r="LJN1011" s="53"/>
      <c r="LJO1011" s="53"/>
      <c r="LJP1011" s="53"/>
      <c r="LJQ1011" s="53"/>
      <c r="LJR1011" s="53"/>
      <c r="LJS1011" s="53"/>
      <c r="LJT1011" s="53"/>
      <c r="LJU1011" s="53"/>
      <c r="LJV1011" s="53"/>
      <c r="LJW1011" s="53"/>
      <c r="LJX1011" s="53"/>
      <c r="LJY1011" s="53"/>
      <c r="LJZ1011" s="53"/>
      <c r="LKA1011" s="53"/>
      <c r="LKB1011" s="53"/>
      <c r="LKC1011" s="53"/>
      <c r="LKD1011" s="53"/>
      <c r="LKE1011" s="53"/>
      <c r="LKF1011" s="53"/>
      <c r="LKG1011" s="53"/>
      <c r="LKH1011" s="53"/>
      <c r="LKI1011" s="53"/>
      <c r="LKJ1011" s="53"/>
      <c r="LKK1011" s="53"/>
      <c r="LKL1011" s="53"/>
      <c r="LKM1011" s="53"/>
      <c r="LKN1011" s="53"/>
      <c r="LKO1011" s="53"/>
      <c r="LKP1011" s="53"/>
      <c r="LKQ1011" s="53"/>
      <c r="LKR1011" s="53"/>
      <c r="LKS1011" s="53"/>
      <c r="LKT1011" s="53"/>
      <c r="LKU1011" s="53"/>
      <c r="LKV1011" s="53"/>
      <c r="LKW1011" s="53"/>
      <c r="LKX1011" s="53"/>
      <c r="LKY1011" s="53"/>
      <c r="LKZ1011" s="53"/>
      <c r="LLA1011" s="53"/>
      <c r="LLB1011" s="53"/>
      <c r="LLC1011" s="53"/>
      <c r="LLD1011" s="53"/>
      <c r="LLE1011" s="53"/>
      <c r="LLF1011" s="53"/>
      <c r="LLG1011" s="53"/>
      <c r="LLH1011" s="53"/>
      <c r="LLI1011" s="53"/>
      <c r="LLJ1011" s="53"/>
      <c r="LLK1011" s="53"/>
      <c r="LLL1011" s="53"/>
      <c r="LLM1011" s="53"/>
      <c r="LLN1011" s="53"/>
      <c r="LLO1011" s="53"/>
      <c r="LLP1011" s="53"/>
      <c r="LLQ1011" s="53"/>
      <c r="LLR1011" s="53"/>
      <c r="LLS1011" s="53"/>
      <c r="LLT1011" s="53"/>
      <c r="LLU1011" s="53"/>
      <c r="LLV1011" s="53"/>
      <c r="LLW1011" s="53"/>
      <c r="LLX1011" s="53"/>
      <c r="LLY1011" s="53"/>
      <c r="LLZ1011" s="53"/>
      <c r="LMA1011" s="53"/>
      <c r="LMB1011" s="53"/>
      <c r="LMC1011" s="53"/>
      <c r="LMD1011" s="53"/>
      <c r="LME1011" s="53"/>
      <c r="LMF1011" s="53"/>
      <c r="LMG1011" s="53"/>
      <c r="LMH1011" s="53"/>
      <c r="LMI1011" s="53"/>
      <c r="LMJ1011" s="53"/>
      <c r="LMK1011" s="53"/>
      <c r="LML1011" s="53"/>
      <c r="LMM1011" s="53"/>
      <c r="LMN1011" s="53"/>
      <c r="LMO1011" s="53"/>
      <c r="LMP1011" s="53"/>
      <c r="LMQ1011" s="53"/>
      <c r="LMR1011" s="53"/>
      <c r="LMS1011" s="53"/>
      <c r="LMT1011" s="53"/>
      <c r="LMU1011" s="53"/>
      <c r="LMV1011" s="53"/>
      <c r="LMW1011" s="53"/>
      <c r="LMX1011" s="53"/>
      <c r="LMY1011" s="53"/>
      <c r="LMZ1011" s="53"/>
      <c r="LNA1011" s="53"/>
      <c r="LNB1011" s="53"/>
      <c r="LNC1011" s="53"/>
      <c r="LND1011" s="53"/>
      <c r="LNE1011" s="53"/>
      <c r="LNF1011" s="53"/>
      <c r="LNG1011" s="53"/>
      <c r="LNH1011" s="53"/>
      <c r="LNI1011" s="53"/>
      <c r="LNJ1011" s="53"/>
      <c r="LNK1011" s="53"/>
      <c r="LNL1011" s="53"/>
      <c r="LNM1011" s="53"/>
      <c r="LNN1011" s="53"/>
      <c r="LNO1011" s="53"/>
      <c r="LNP1011" s="53"/>
      <c r="LNQ1011" s="53"/>
      <c r="LNR1011" s="53"/>
      <c r="LNS1011" s="53"/>
      <c r="LNT1011" s="53"/>
      <c r="LNU1011" s="53"/>
      <c r="LNV1011" s="53"/>
      <c r="LNW1011" s="53"/>
      <c r="LNX1011" s="53"/>
      <c r="LNY1011" s="53"/>
      <c r="LNZ1011" s="53"/>
      <c r="LOA1011" s="53"/>
      <c r="LOB1011" s="53"/>
      <c r="LOC1011" s="53"/>
      <c r="LOD1011" s="53"/>
      <c r="LOE1011" s="53"/>
      <c r="LOF1011" s="53"/>
      <c r="LOG1011" s="53"/>
      <c r="LOH1011" s="53"/>
      <c r="LOI1011" s="53"/>
      <c r="LOJ1011" s="53"/>
      <c r="LOK1011" s="53"/>
      <c r="LOL1011" s="53"/>
      <c r="LOM1011" s="53"/>
      <c r="LON1011" s="53"/>
      <c r="LOO1011" s="53"/>
      <c r="LOP1011" s="53"/>
      <c r="LOQ1011" s="53"/>
      <c r="LOR1011" s="53"/>
      <c r="LOS1011" s="53"/>
      <c r="LOT1011" s="53"/>
      <c r="LOU1011" s="53"/>
      <c r="LOV1011" s="53"/>
      <c r="LOW1011" s="53"/>
      <c r="LOX1011" s="53"/>
      <c r="LOY1011" s="53"/>
      <c r="LOZ1011" s="53"/>
      <c r="LPA1011" s="53"/>
      <c r="LPB1011" s="53"/>
      <c r="LPC1011" s="53"/>
      <c r="LPD1011" s="53"/>
      <c r="LPE1011" s="53"/>
      <c r="LPF1011" s="53"/>
      <c r="LPG1011" s="53"/>
      <c r="LPH1011" s="53"/>
      <c r="LPI1011" s="53"/>
      <c r="LPJ1011" s="53"/>
      <c r="LPK1011" s="53"/>
      <c r="LPL1011" s="53"/>
      <c r="LPM1011" s="53"/>
      <c r="LPN1011" s="53"/>
      <c r="LPO1011" s="53"/>
      <c r="LPP1011" s="53"/>
      <c r="LPQ1011" s="53"/>
      <c r="LPR1011" s="53"/>
      <c r="LPS1011" s="53"/>
      <c r="LPT1011" s="53"/>
      <c r="LPU1011" s="53"/>
      <c r="LPV1011" s="53"/>
      <c r="LPW1011" s="53"/>
      <c r="LPX1011" s="53"/>
      <c r="LPY1011" s="53"/>
      <c r="LPZ1011" s="53"/>
      <c r="LQA1011" s="53"/>
      <c r="LQB1011" s="53"/>
      <c r="LQC1011" s="53"/>
      <c r="LQD1011" s="53"/>
      <c r="LQE1011" s="53"/>
      <c r="LQF1011" s="53"/>
      <c r="LQG1011" s="53"/>
      <c r="LQH1011" s="53"/>
      <c r="LQI1011" s="53"/>
      <c r="LQJ1011" s="53"/>
      <c r="LQK1011" s="53"/>
      <c r="LQL1011" s="53"/>
      <c r="LQM1011" s="53"/>
      <c r="LQN1011" s="53"/>
      <c r="LQO1011" s="53"/>
      <c r="LQP1011" s="53"/>
      <c r="LQQ1011" s="53"/>
      <c r="LQR1011" s="53"/>
      <c r="LQS1011" s="53"/>
      <c r="LQT1011" s="53"/>
      <c r="LQU1011" s="53"/>
      <c r="LQV1011" s="53"/>
      <c r="LQW1011" s="53"/>
      <c r="LQX1011" s="53"/>
      <c r="LQY1011" s="53"/>
      <c r="LQZ1011" s="53"/>
      <c r="LRA1011" s="53"/>
      <c r="LRB1011" s="53"/>
      <c r="LRC1011" s="53"/>
      <c r="LRD1011" s="53"/>
      <c r="LRE1011" s="53"/>
      <c r="LRF1011" s="53"/>
      <c r="LRG1011" s="53"/>
      <c r="LRH1011" s="53"/>
      <c r="LRI1011" s="53"/>
      <c r="LRJ1011" s="53"/>
      <c r="LRK1011" s="53"/>
      <c r="LRL1011" s="53"/>
      <c r="LRM1011" s="53"/>
      <c r="LRN1011" s="53"/>
      <c r="LRO1011" s="53"/>
      <c r="LRP1011" s="53"/>
      <c r="LRQ1011" s="53"/>
      <c r="LRR1011" s="53"/>
      <c r="LRS1011" s="53"/>
      <c r="LRT1011" s="53"/>
      <c r="LRU1011" s="53"/>
      <c r="LRV1011" s="53"/>
      <c r="LRW1011" s="53"/>
      <c r="LRX1011" s="53"/>
      <c r="LRY1011" s="53"/>
      <c r="LRZ1011" s="53"/>
      <c r="LSA1011" s="53"/>
      <c r="LSB1011" s="53"/>
      <c r="LSC1011" s="53"/>
      <c r="LSD1011" s="53"/>
      <c r="LSE1011" s="53"/>
      <c r="LSF1011" s="53"/>
      <c r="LSG1011" s="53"/>
      <c r="LSH1011" s="53"/>
      <c r="LSI1011" s="53"/>
      <c r="LSJ1011" s="53"/>
      <c r="LSK1011" s="53"/>
      <c r="LSL1011" s="53"/>
      <c r="LSM1011" s="53"/>
      <c r="LSN1011" s="53"/>
      <c r="LSO1011" s="53"/>
      <c r="LSP1011" s="53"/>
      <c r="LSQ1011" s="53"/>
      <c r="LSR1011" s="53"/>
      <c r="LSS1011" s="53"/>
      <c r="LST1011" s="53"/>
      <c r="LSU1011" s="53"/>
      <c r="LSV1011" s="53"/>
      <c r="LSW1011" s="53"/>
      <c r="LSX1011" s="53"/>
      <c r="LSY1011" s="53"/>
      <c r="LSZ1011" s="53"/>
      <c r="LTA1011" s="53"/>
      <c r="LTB1011" s="53"/>
      <c r="LTC1011" s="53"/>
      <c r="LTD1011" s="53"/>
      <c r="LTE1011" s="53"/>
      <c r="LTF1011" s="53"/>
      <c r="LTG1011" s="53"/>
      <c r="LTH1011" s="53"/>
      <c r="LTI1011" s="53"/>
      <c r="LTJ1011" s="53"/>
      <c r="LTK1011" s="53"/>
      <c r="LTL1011" s="53"/>
      <c r="LTM1011" s="53"/>
      <c r="LTN1011" s="53"/>
      <c r="LTO1011" s="53"/>
      <c r="LTP1011" s="53"/>
      <c r="LTQ1011" s="53"/>
      <c r="LTR1011" s="53"/>
      <c r="LTS1011" s="53"/>
      <c r="LTT1011" s="53"/>
      <c r="LTU1011" s="53"/>
      <c r="LTV1011" s="53"/>
      <c r="LTW1011" s="53"/>
      <c r="LTX1011" s="53"/>
      <c r="LTY1011" s="53"/>
      <c r="LTZ1011" s="53"/>
      <c r="LUA1011" s="53"/>
      <c r="LUB1011" s="53"/>
      <c r="LUC1011" s="53"/>
      <c r="LUD1011" s="53"/>
      <c r="LUE1011" s="53"/>
      <c r="LUF1011" s="53"/>
      <c r="LUG1011" s="53"/>
      <c r="LUH1011" s="53"/>
      <c r="LUI1011" s="53"/>
      <c r="LUJ1011" s="53"/>
      <c r="LUK1011" s="53"/>
      <c r="LUL1011" s="53"/>
      <c r="LUM1011" s="53"/>
      <c r="LUN1011" s="53"/>
      <c r="LUO1011" s="53"/>
      <c r="LUP1011" s="53"/>
      <c r="LUQ1011" s="53"/>
      <c r="LUR1011" s="53"/>
      <c r="LUS1011" s="53"/>
      <c r="LUT1011" s="53"/>
      <c r="LUU1011" s="53"/>
      <c r="LUV1011" s="53"/>
      <c r="LUW1011" s="53"/>
      <c r="LUX1011" s="53"/>
      <c r="LUY1011" s="53"/>
      <c r="LUZ1011" s="53"/>
      <c r="LVA1011" s="53"/>
      <c r="LVB1011" s="53"/>
      <c r="LVC1011" s="53"/>
      <c r="LVD1011" s="53"/>
      <c r="LVE1011" s="53"/>
      <c r="LVF1011" s="53"/>
      <c r="LVG1011" s="53"/>
      <c r="LVH1011" s="53"/>
      <c r="LVI1011" s="53"/>
      <c r="LVJ1011" s="53"/>
      <c r="LVK1011" s="53"/>
      <c r="LVL1011" s="53"/>
      <c r="LVM1011" s="53"/>
      <c r="LVN1011" s="53"/>
      <c r="LVO1011" s="53"/>
      <c r="LVP1011" s="53"/>
      <c r="LVQ1011" s="53"/>
      <c r="LVR1011" s="53"/>
      <c r="LVS1011" s="53"/>
      <c r="LVT1011" s="53"/>
      <c r="LVU1011" s="53"/>
      <c r="LVV1011" s="53"/>
      <c r="LVW1011" s="53"/>
      <c r="LVX1011" s="53"/>
      <c r="LVY1011" s="53"/>
      <c r="LVZ1011" s="53"/>
      <c r="LWA1011" s="53"/>
      <c r="LWB1011" s="53"/>
      <c r="LWC1011" s="53"/>
      <c r="LWD1011" s="53"/>
      <c r="LWE1011" s="53"/>
      <c r="LWF1011" s="53"/>
      <c r="LWG1011" s="53"/>
      <c r="LWH1011" s="53"/>
      <c r="LWI1011" s="53"/>
      <c r="LWJ1011" s="53"/>
      <c r="LWK1011" s="53"/>
      <c r="LWL1011" s="53"/>
      <c r="LWM1011" s="53"/>
      <c r="LWN1011" s="53"/>
      <c r="LWO1011" s="53"/>
      <c r="LWP1011" s="53"/>
      <c r="LWQ1011" s="53"/>
      <c r="LWR1011" s="53"/>
      <c r="LWS1011" s="53"/>
      <c r="LWT1011" s="53"/>
      <c r="LWU1011" s="53"/>
      <c r="LWV1011" s="53"/>
      <c r="LWW1011" s="53"/>
      <c r="LWX1011" s="53"/>
      <c r="LWY1011" s="53"/>
      <c r="LWZ1011" s="53"/>
      <c r="LXA1011" s="53"/>
      <c r="LXB1011" s="53"/>
      <c r="LXC1011" s="53"/>
      <c r="LXD1011" s="53"/>
      <c r="LXE1011" s="53"/>
      <c r="LXF1011" s="53"/>
      <c r="LXG1011" s="53"/>
      <c r="LXH1011" s="53"/>
      <c r="LXI1011" s="53"/>
      <c r="LXJ1011" s="53"/>
      <c r="LXK1011" s="53"/>
      <c r="LXL1011" s="53"/>
      <c r="LXM1011" s="53"/>
      <c r="LXN1011" s="53"/>
      <c r="LXO1011" s="53"/>
      <c r="LXP1011" s="53"/>
      <c r="LXQ1011" s="53"/>
      <c r="LXR1011" s="53"/>
      <c r="LXS1011" s="53"/>
      <c r="LXT1011" s="53"/>
      <c r="LXU1011" s="53"/>
      <c r="LXV1011" s="53"/>
      <c r="LXW1011" s="53"/>
      <c r="LXX1011" s="53"/>
      <c r="LXY1011" s="53"/>
      <c r="LXZ1011" s="53"/>
      <c r="LYA1011" s="53"/>
      <c r="LYB1011" s="53"/>
      <c r="LYC1011" s="53"/>
      <c r="LYD1011" s="53"/>
      <c r="LYE1011" s="53"/>
      <c r="LYF1011" s="53"/>
      <c r="LYG1011" s="53"/>
      <c r="LYH1011" s="53"/>
      <c r="LYI1011" s="53"/>
      <c r="LYJ1011" s="53"/>
      <c r="LYK1011" s="53"/>
      <c r="LYL1011" s="53"/>
      <c r="LYM1011" s="53"/>
      <c r="LYN1011" s="53"/>
      <c r="LYO1011" s="53"/>
      <c r="LYP1011" s="53"/>
      <c r="LYQ1011" s="53"/>
      <c r="LYR1011" s="53"/>
      <c r="LYS1011" s="53"/>
      <c r="LYT1011" s="53"/>
      <c r="LYU1011" s="53"/>
      <c r="LYV1011" s="53"/>
      <c r="LYW1011" s="53"/>
      <c r="LYX1011" s="53"/>
      <c r="LYY1011" s="53"/>
      <c r="LYZ1011" s="53"/>
      <c r="LZA1011" s="53"/>
      <c r="LZB1011" s="53"/>
      <c r="LZC1011" s="53"/>
      <c r="LZD1011" s="53"/>
      <c r="LZE1011" s="53"/>
      <c r="LZF1011" s="53"/>
      <c r="LZG1011" s="53"/>
      <c r="LZH1011" s="53"/>
      <c r="LZI1011" s="53"/>
      <c r="LZJ1011" s="53"/>
      <c r="LZK1011" s="53"/>
      <c r="LZL1011" s="53"/>
      <c r="LZM1011" s="53"/>
      <c r="LZN1011" s="53"/>
      <c r="LZO1011" s="53"/>
      <c r="LZP1011" s="53"/>
      <c r="LZQ1011" s="53"/>
      <c r="LZR1011" s="53"/>
      <c r="LZS1011" s="53"/>
      <c r="LZT1011" s="53"/>
      <c r="LZU1011" s="53"/>
      <c r="LZV1011" s="53"/>
      <c r="LZW1011" s="53"/>
      <c r="LZX1011" s="53"/>
      <c r="LZY1011" s="53"/>
      <c r="LZZ1011" s="53"/>
      <c r="MAA1011" s="53"/>
      <c r="MAB1011" s="53"/>
      <c r="MAC1011" s="53"/>
      <c r="MAD1011" s="53"/>
      <c r="MAE1011" s="53"/>
      <c r="MAF1011" s="53"/>
      <c r="MAG1011" s="53"/>
      <c r="MAH1011" s="53"/>
      <c r="MAI1011" s="53"/>
      <c r="MAJ1011" s="53"/>
      <c r="MAK1011" s="53"/>
      <c r="MAL1011" s="53"/>
      <c r="MAM1011" s="53"/>
      <c r="MAN1011" s="53"/>
      <c r="MAO1011" s="53"/>
      <c r="MAP1011" s="53"/>
      <c r="MAQ1011" s="53"/>
      <c r="MAR1011" s="53"/>
      <c r="MAS1011" s="53"/>
      <c r="MAT1011" s="53"/>
      <c r="MAU1011" s="53"/>
      <c r="MAV1011" s="53"/>
      <c r="MAW1011" s="53"/>
      <c r="MAX1011" s="53"/>
      <c r="MAY1011" s="53"/>
      <c r="MAZ1011" s="53"/>
      <c r="MBA1011" s="53"/>
      <c r="MBB1011" s="53"/>
      <c r="MBC1011" s="53"/>
      <c r="MBD1011" s="53"/>
      <c r="MBE1011" s="53"/>
      <c r="MBF1011" s="53"/>
      <c r="MBG1011" s="53"/>
      <c r="MBH1011" s="53"/>
      <c r="MBI1011" s="53"/>
      <c r="MBJ1011" s="53"/>
      <c r="MBK1011" s="53"/>
      <c r="MBL1011" s="53"/>
      <c r="MBM1011" s="53"/>
      <c r="MBN1011" s="53"/>
      <c r="MBO1011" s="53"/>
      <c r="MBP1011" s="53"/>
      <c r="MBQ1011" s="53"/>
      <c r="MBR1011" s="53"/>
      <c r="MBS1011" s="53"/>
      <c r="MBT1011" s="53"/>
      <c r="MBU1011" s="53"/>
      <c r="MBV1011" s="53"/>
      <c r="MBW1011" s="53"/>
      <c r="MBX1011" s="53"/>
      <c r="MBY1011" s="53"/>
      <c r="MBZ1011" s="53"/>
      <c r="MCA1011" s="53"/>
      <c r="MCB1011" s="53"/>
      <c r="MCC1011" s="53"/>
      <c r="MCD1011" s="53"/>
      <c r="MCE1011" s="53"/>
      <c r="MCF1011" s="53"/>
      <c r="MCG1011" s="53"/>
      <c r="MCH1011" s="53"/>
      <c r="MCI1011" s="53"/>
      <c r="MCJ1011" s="53"/>
      <c r="MCK1011" s="53"/>
      <c r="MCL1011" s="53"/>
      <c r="MCM1011" s="53"/>
      <c r="MCN1011" s="53"/>
      <c r="MCO1011" s="53"/>
      <c r="MCP1011" s="53"/>
      <c r="MCQ1011" s="53"/>
      <c r="MCR1011" s="53"/>
      <c r="MCS1011" s="53"/>
      <c r="MCT1011" s="53"/>
      <c r="MCU1011" s="53"/>
      <c r="MCV1011" s="53"/>
      <c r="MCW1011" s="53"/>
      <c r="MCX1011" s="53"/>
      <c r="MCY1011" s="53"/>
      <c r="MCZ1011" s="53"/>
      <c r="MDA1011" s="53"/>
      <c r="MDB1011" s="53"/>
      <c r="MDC1011" s="53"/>
      <c r="MDD1011" s="53"/>
      <c r="MDE1011" s="53"/>
      <c r="MDF1011" s="53"/>
      <c r="MDG1011" s="53"/>
      <c r="MDH1011" s="53"/>
      <c r="MDI1011" s="53"/>
      <c r="MDJ1011" s="53"/>
      <c r="MDK1011" s="53"/>
      <c r="MDL1011" s="53"/>
      <c r="MDM1011" s="53"/>
      <c r="MDN1011" s="53"/>
      <c r="MDO1011" s="53"/>
      <c r="MDP1011" s="53"/>
      <c r="MDQ1011" s="53"/>
      <c r="MDR1011" s="53"/>
      <c r="MDS1011" s="53"/>
      <c r="MDT1011" s="53"/>
      <c r="MDU1011" s="53"/>
      <c r="MDV1011" s="53"/>
      <c r="MDW1011" s="53"/>
      <c r="MDX1011" s="53"/>
      <c r="MDY1011" s="53"/>
      <c r="MDZ1011" s="53"/>
      <c r="MEA1011" s="53"/>
      <c r="MEB1011" s="53"/>
      <c r="MEC1011" s="53"/>
      <c r="MED1011" s="53"/>
      <c r="MEE1011" s="53"/>
      <c r="MEF1011" s="53"/>
      <c r="MEG1011" s="53"/>
      <c r="MEH1011" s="53"/>
      <c r="MEI1011" s="53"/>
      <c r="MEJ1011" s="53"/>
      <c r="MEK1011" s="53"/>
      <c r="MEL1011" s="53"/>
      <c r="MEM1011" s="53"/>
      <c r="MEN1011" s="53"/>
      <c r="MEO1011" s="53"/>
      <c r="MEP1011" s="53"/>
      <c r="MEQ1011" s="53"/>
      <c r="MER1011" s="53"/>
      <c r="MES1011" s="53"/>
      <c r="MET1011" s="53"/>
      <c r="MEU1011" s="53"/>
      <c r="MEV1011" s="53"/>
      <c r="MEW1011" s="53"/>
      <c r="MEX1011" s="53"/>
      <c r="MEY1011" s="53"/>
      <c r="MEZ1011" s="53"/>
      <c r="MFA1011" s="53"/>
      <c r="MFB1011" s="53"/>
      <c r="MFC1011" s="53"/>
      <c r="MFD1011" s="53"/>
      <c r="MFE1011" s="53"/>
      <c r="MFF1011" s="53"/>
      <c r="MFG1011" s="53"/>
      <c r="MFH1011" s="53"/>
      <c r="MFI1011" s="53"/>
      <c r="MFJ1011" s="53"/>
      <c r="MFK1011" s="53"/>
      <c r="MFL1011" s="53"/>
      <c r="MFM1011" s="53"/>
      <c r="MFN1011" s="53"/>
      <c r="MFO1011" s="53"/>
      <c r="MFP1011" s="53"/>
      <c r="MFQ1011" s="53"/>
      <c r="MFR1011" s="53"/>
      <c r="MFS1011" s="53"/>
      <c r="MFT1011" s="53"/>
      <c r="MFU1011" s="53"/>
      <c r="MFV1011" s="53"/>
      <c r="MFW1011" s="53"/>
      <c r="MFX1011" s="53"/>
      <c r="MFY1011" s="53"/>
      <c r="MFZ1011" s="53"/>
      <c r="MGA1011" s="53"/>
      <c r="MGB1011" s="53"/>
      <c r="MGC1011" s="53"/>
      <c r="MGD1011" s="53"/>
      <c r="MGE1011" s="53"/>
      <c r="MGF1011" s="53"/>
      <c r="MGG1011" s="53"/>
      <c r="MGH1011" s="53"/>
      <c r="MGI1011" s="53"/>
      <c r="MGJ1011" s="53"/>
      <c r="MGK1011" s="53"/>
      <c r="MGL1011" s="53"/>
      <c r="MGM1011" s="53"/>
      <c r="MGN1011" s="53"/>
      <c r="MGO1011" s="53"/>
      <c r="MGP1011" s="53"/>
      <c r="MGQ1011" s="53"/>
      <c r="MGR1011" s="53"/>
      <c r="MGS1011" s="53"/>
      <c r="MGT1011" s="53"/>
      <c r="MGU1011" s="53"/>
      <c r="MGV1011" s="53"/>
      <c r="MGW1011" s="53"/>
      <c r="MGX1011" s="53"/>
      <c r="MGY1011" s="53"/>
      <c r="MGZ1011" s="53"/>
      <c r="MHA1011" s="53"/>
      <c r="MHB1011" s="53"/>
      <c r="MHC1011" s="53"/>
      <c r="MHD1011" s="53"/>
      <c r="MHE1011" s="53"/>
      <c r="MHF1011" s="53"/>
      <c r="MHG1011" s="53"/>
      <c r="MHH1011" s="53"/>
      <c r="MHI1011" s="53"/>
      <c r="MHJ1011" s="53"/>
      <c r="MHK1011" s="53"/>
      <c r="MHL1011" s="53"/>
      <c r="MHM1011" s="53"/>
      <c r="MHN1011" s="53"/>
      <c r="MHO1011" s="53"/>
      <c r="MHP1011" s="53"/>
      <c r="MHQ1011" s="53"/>
      <c r="MHR1011" s="53"/>
      <c r="MHS1011" s="53"/>
      <c r="MHT1011" s="53"/>
      <c r="MHU1011" s="53"/>
      <c r="MHV1011" s="53"/>
      <c r="MHW1011" s="53"/>
      <c r="MHX1011" s="53"/>
      <c r="MHY1011" s="53"/>
      <c r="MHZ1011" s="53"/>
      <c r="MIA1011" s="53"/>
      <c r="MIB1011" s="53"/>
      <c r="MIC1011" s="53"/>
      <c r="MID1011" s="53"/>
      <c r="MIE1011" s="53"/>
      <c r="MIF1011" s="53"/>
      <c r="MIG1011" s="53"/>
      <c r="MIH1011" s="53"/>
      <c r="MII1011" s="53"/>
      <c r="MIJ1011" s="53"/>
      <c r="MIK1011" s="53"/>
      <c r="MIL1011" s="53"/>
      <c r="MIM1011" s="53"/>
      <c r="MIN1011" s="53"/>
      <c r="MIO1011" s="53"/>
      <c r="MIP1011" s="53"/>
      <c r="MIQ1011" s="53"/>
      <c r="MIR1011" s="53"/>
      <c r="MIS1011" s="53"/>
      <c r="MIT1011" s="53"/>
      <c r="MIU1011" s="53"/>
      <c r="MIV1011" s="53"/>
      <c r="MIW1011" s="53"/>
      <c r="MIX1011" s="53"/>
      <c r="MIY1011" s="53"/>
      <c r="MIZ1011" s="53"/>
      <c r="MJA1011" s="53"/>
      <c r="MJB1011" s="53"/>
      <c r="MJC1011" s="53"/>
      <c r="MJD1011" s="53"/>
      <c r="MJE1011" s="53"/>
      <c r="MJF1011" s="53"/>
      <c r="MJG1011" s="53"/>
      <c r="MJH1011" s="53"/>
      <c r="MJI1011" s="53"/>
      <c r="MJJ1011" s="53"/>
      <c r="MJK1011" s="53"/>
      <c r="MJL1011" s="53"/>
      <c r="MJM1011" s="53"/>
      <c r="MJN1011" s="53"/>
      <c r="MJO1011" s="53"/>
      <c r="MJP1011" s="53"/>
      <c r="MJQ1011" s="53"/>
      <c r="MJR1011" s="53"/>
      <c r="MJS1011" s="53"/>
      <c r="MJT1011" s="53"/>
      <c r="MJU1011" s="53"/>
      <c r="MJV1011" s="53"/>
      <c r="MJW1011" s="53"/>
      <c r="MJX1011" s="53"/>
      <c r="MJY1011" s="53"/>
      <c r="MJZ1011" s="53"/>
      <c r="MKA1011" s="53"/>
      <c r="MKB1011" s="53"/>
      <c r="MKC1011" s="53"/>
      <c r="MKD1011" s="53"/>
      <c r="MKE1011" s="53"/>
      <c r="MKF1011" s="53"/>
      <c r="MKG1011" s="53"/>
      <c r="MKH1011" s="53"/>
      <c r="MKI1011" s="53"/>
      <c r="MKJ1011" s="53"/>
      <c r="MKK1011" s="53"/>
      <c r="MKL1011" s="53"/>
      <c r="MKM1011" s="53"/>
      <c r="MKN1011" s="53"/>
      <c r="MKO1011" s="53"/>
      <c r="MKP1011" s="53"/>
      <c r="MKQ1011" s="53"/>
      <c r="MKR1011" s="53"/>
      <c r="MKS1011" s="53"/>
      <c r="MKT1011" s="53"/>
      <c r="MKU1011" s="53"/>
      <c r="MKV1011" s="53"/>
      <c r="MKW1011" s="53"/>
      <c r="MKX1011" s="53"/>
      <c r="MKY1011" s="53"/>
      <c r="MKZ1011" s="53"/>
      <c r="MLA1011" s="53"/>
      <c r="MLB1011" s="53"/>
      <c r="MLC1011" s="53"/>
      <c r="MLD1011" s="53"/>
      <c r="MLE1011" s="53"/>
      <c r="MLF1011" s="53"/>
      <c r="MLG1011" s="53"/>
      <c r="MLH1011" s="53"/>
      <c r="MLI1011" s="53"/>
      <c r="MLJ1011" s="53"/>
      <c r="MLK1011" s="53"/>
      <c r="MLL1011" s="53"/>
      <c r="MLM1011" s="53"/>
      <c r="MLN1011" s="53"/>
      <c r="MLO1011" s="53"/>
      <c r="MLP1011" s="53"/>
      <c r="MLQ1011" s="53"/>
      <c r="MLR1011" s="53"/>
      <c r="MLS1011" s="53"/>
      <c r="MLT1011" s="53"/>
      <c r="MLU1011" s="53"/>
      <c r="MLV1011" s="53"/>
      <c r="MLW1011" s="53"/>
      <c r="MLX1011" s="53"/>
      <c r="MLY1011" s="53"/>
      <c r="MLZ1011" s="53"/>
      <c r="MMA1011" s="53"/>
      <c r="MMB1011" s="53"/>
      <c r="MMC1011" s="53"/>
      <c r="MMD1011" s="53"/>
      <c r="MME1011" s="53"/>
      <c r="MMF1011" s="53"/>
      <c r="MMG1011" s="53"/>
      <c r="MMH1011" s="53"/>
      <c r="MMI1011" s="53"/>
      <c r="MMJ1011" s="53"/>
      <c r="MMK1011" s="53"/>
      <c r="MML1011" s="53"/>
      <c r="MMM1011" s="53"/>
      <c r="MMN1011" s="53"/>
      <c r="MMO1011" s="53"/>
      <c r="MMP1011" s="53"/>
      <c r="MMQ1011" s="53"/>
      <c r="MMR1011" s="53"/>
      <c r="MMS1011" s="53"/>
      <c r="MMT1011" s="53"/>
      <c r="MMU1011" s="53"/>
      <c r="MMV1011" s="53"/>
      <c r="MMW1011" s="53"/>
      <c r="MMX1011" s="53"/>
      <c r="MMY1011" s="53"/>
      <c r="MMZ1011" s="53"/>
      <c r="MNA1011" s="53"/>
      <c r="MNB1011" s="53"/>
      <c r="MNC1011" s="53"/>
      <c r="MND1011" s="53"/>
      <c r="MNE1011" s="53"/>
      <c r="MNF1011" s="53"/>
      <c r="MNG1011" s="53"/>
      <c r="MNH1011" s="53"/>
      <c r="MNI1011" s="53"/>
      <c r="MNJ1011" s="53"/>
      <c r="MNK1011" s="53"/>
      <c r="MNL1011" s="53"/>
      <c r="MNM1011" s="53"/>
      <c r="MNN1011" s="53"/>
      <c r="MNO1011" s="53"/>
      <c r="MNP1011" s="53"/>
      <c r="MNQ1011" s="53"/>
      <c r="MNR1011" s="53"/>
      <c r="MNS1011" s="53"/>
      <c r="MNT1011" s="53"/>
      <c r="MNU1011" s="53"/>
      <c r="MNV1011" s="53"/>
      <c r="MNW1011" s="53"/>
      <c r="MNX1011" s="53"/>
      <c r="MNY1011" s="53"/>
      <c r="MNZ1011" s="53"/>
      <c r="MOA1011" s="53"/>
      <c r="MOB1011" s="53"/>
      <c r="MOC1011" s="53"/>
      <c r="MOD1011" s="53"/>
      <c r="MOE1011" s="53"/>
      <c r="MOF1011" s="53"/>
      <c r="MOG1011" s="53"/>
      <c r="MOH1011" s="53"/>
      <c r="MOI1011" s="53"/>
      <c r="MOJ1011" s="53"/>
      <c r="MOK1011" s="53"/>
      <c r="MOL1011" s="53"/>
      <c r="MOM1011" s="53"/>
      <c r="MON1011" s="53"/>
      <c r="MOO1011" s="53"/>
      <c r="MOP1011" s="53"/>
      <c r="MOQ1011" s="53"/>
      <c r="MOR1011" s="53"/>
      <c r="MOS1011" s="53"/>
      <c r="MOT1011" s="53"/>
      <c r="MOU1011" s="53"/>
      <c r="MOV1011" s="53"/>
      <c r="MOW1011" s="53"/>
      <c r="MOX1011" s="53"/>
      <c r="MOY1011" s="53"/>
      <c r="MOZ1011" s="53"/>
      <c r="MPA1011" s="53"/>
      <c r="MPB1011" s="53"/>
      <c r="MPC1011" s="53"/>
      <c r="MPD1011" s="53"/>
      <c r="MPE1011" s="53"/>
      <c r="MPF1011" s="53"/>
      <c r="MPG1011" s="53"/>
      <c r="MPH1011" s="53"/>
      <c r="MPI1011" s="53"/>
      <c r="MPJ1011" s="53"/>
      <c r="MPK1011" s="53"/>
      <c r="MPL1011" s="53"/>
      <c r="MPM1011" s="53"/>
      <c r="MPN1011" s="53"/>
      <c r="MPO1011" s="53"/>
      <c r="MPP1011" s="53"/>
      <c r="MPQ1011" s="53"/>
      <c r="MPR1011" s="53"/>
      <c r="MPS1011" s="53"/>
      <c r="MPT1011" s="53"/>
      <c r="MPU1011" s="53"/>
      <c r="MPV1011" s="53"/>
      <c r="MPW1011" s="53"/>
      <c r="MPX1011" s="53"/>
      <c r="MPY1011" s="53"/>
      <c r="MPZ1011" s="53"/>
      <c r="MQA1011" s="53"/>
      <c r="MQB1011" s="53"/>
      <c r="MQC1011" s="53"/>
      <c r="MQD1011" s="53"/>
      <c r="MQE1011" s="53"/>
      <c r="MQF1011" s="53"/>
      <c r="MQG1011" s="53"/>
      <c r="MQH1011" s="53"/>
      <c r="MQI1011" s="53"/>
      <c r="MQJ1011" s="53"/>
      <c r="MQK1011" s="53"/>
      <c r="MQL1011" s="53"/>
      <c r="MQM1011" s="53"/>
      <c r="MQN1011" s="53"/>
      <c r="MQO1011" s="53"/>
      <c r="MQP1011" s="53"/>
      <c r="MQQ1011" s="53"/>
      <c r="MQR1011" s="53"/>
      <c r="MQS1011" s="53"/>
      <c r="MQT1011" s="53"/>
      <c r="MQU1011" s="53"/>
      <c r="MQV1011" s="53"/>
      <c r="MQW1011" s="53"/>
      <c r="MQX1011" s="53"/>
      <c r="MQY1011" s="53"/>
      <c r="MQZ1011" s="53"/>
      <c r="MRA1011" s="53"/>
      <c r="MRB1011" s="53"/>
      <c r="MRC1011" s="53"/>
      <c r="MRD1011" s="53"/>
      <c r="MRE1011" s="53"/>
      <c r="MRF1011" s="53"/>
      <c r="MRG1011" s="53"/>
      <c r="MRH1011" s="53"/>
      <c r="MRI1011" s="53"/>
      <c r="MRJ1011" s="53"/>
      <c r="MRK1011" s="53"/>
      <c r="MRL1011" s="53"/>
      <c r="MRM1011" s="53"/>
      <c r="MRN1011" s="53"/>
      <c r="MRO1011" s="53"/>
      <c r="MRP1011" s="53"/>
      <c r="MRQ1011" s="53"/>
      <c r="MRR1011" s="53"/>
      <c r="MRS1011" s="53"/>
      <c r="MRT1011" s="53"/>
      <c r="MRU1011" s="53"/>
      <c r="MRV1011" s="53"/>
      <c r="MRW1011" s="53"/>
      <c r="MRX1011" s="53"/>
      <c r="MRY1011" s="53"/>
      <c r="MRZ1011" s="53"/>
      <c r="MSA1011" s="53"/>
      <c r="MSB1011" s="53"/>
      <c r="MSC1011" s="53"/>
      <c r="MSD1011" s="53"/>
      <c r="MSE1011" s="53"/>
      <c r="MSF1011" s="53"/>
      <c r="MSG1011" s="53"/>
      <c r="MSH1011" s="53"/>
      <c r="MSI1011" s="53"/>
      <c r="MSJ1011" s="53"/>
      <c r="MSK1011" s="53"/>
      <c r="MSL1011" s="53"/>
      <c r="MSM1011" s="53"/>
      <c r="MSN1011" s="53"/>
      <c r="MSO1011" s="53"/>
      <c r="MSP1011" s="53"/>
      <c r="MSQ1011" s="53"/>
      <c r="MSR1011" s="53"/>
      <c r="MSS1011" s="53"/>
      <c r="MST1011" s="53"/>
      <c r="MSU1011" s="53"/>
      <c r="MSV1011" s="53"/>
      <c r="MSW1011" s="53"/>
      <c r="MSX1011" s="53"/>
      <c r="MSY1011" s="53"/>
      <c r="MSZ1011" s="53"/>
      <c r="MTA1011" s="53"/>
      <c r="MTB1011" s="53"/>
      <c r="MTC1011" s="53"/>
      <c r="MTD1011" s="53"/>
      <c r="MTE1011" s="53"/>
      <c r="MTF1011" s="53"/>
      <c r="MTG1011" s="53"/>
      <c r="MTH1011" s="53"/>
      <c r="MTI1011" s="53"/>
      <c r="MTJ1011" s="53"/>
      <c r="MTK1011" s="53"/>
      <c r="MTL1011" s="53"/>
      <c r="MTM1011" s="53"/>
      <c r="MTN1011" s="53"/>
      <c r="MTO1011" s="53"/>
      <c r="MTP1011" s="53"/>
      <c r="MTQ1011" s="53"/>
      <c r="MTR1011" s="53"/>
      <c r="MTS1011" s="53"/>
      <c r="MTT1011" s="53"/>
      <c r="MTU1011" s="53"/>
      <c r="MTV1011" s="53"/>
      <c r="MTW1011" s="53"/>
      <c r="MTX1011" s="53"/>
      <c r="MTY1011" s="53"/>
      <c r="MTZ1011" s="53"/>
      <c r="MUA1011" s="53"/>
      <c r="MUB1011" s="53"/>
      <c r="MUC1011" s="53"/>
      <c r="MUD1011" s="53"/>
      <c r="MUE1011" s="53"/>
      <c r="MUF1011" s="53"/>
      <c r="MUG1011" s="53"/>
      <c r="MUH1011" s="53"/>
      <c r="MUI1011" s="53"/>
      <c r="MUJ1011" s="53"/>
      <c r="MUK1011" s="53"/>
      <c r="MUL1011" s="53"/>
      <c r="MUM1011" s="53"/>
      <c r="MUN1011" s="53"/>
      <c r="MUO1011" s="53"/>
      <c r="MUP1011" s="53"/>
      <c r="MUQ1011" s="53"/>
      <c r="MUR1011" s="53"/>
      <c r="MUS1011" s="53"/>
      <c r="MUT1011" s="53"/>
      <c r="MUU1011" s="53"/>
      <c r="MUV1011" s="53"/>
      <c r="MUW1011" s="53"/>
      <c r="MUX1011" s="53"/>
      <c r="MUY1011" s="53"/>
      <c r="MUZ1011" s="53"/>
      <c r="MVA1011" s="53"/>
      <c r="MVB1011" s="53"/>
      <c r="MVC1011" s="53"/>
      <c r="MVD1011" s="53"/>
      <c r="MVE1011" s="53"/>
      <c r="MVF1011" s="53"/>
      <c r="MVG1011" s="53"/>
      <c r="MVH1011" s="53"/>
      <c r="MVI1011" s="53"/>
      <c r="MVJ1011" s="53"/>
      <c r="MVK1011" s="53"/>
      <c r="MVL1011" s="53"/>
      <c r="MVM1011" s="53"/>
      <c r="MVN1011" s="53"/>
      <c r="MVO1011" s="53"/>
      <c r="MVP1011" s="53"/>
      <c r="MVQ1011" s="53"/>
      <c r="MVR1011" s="53"/>
      <c r="MVS1011" s="53"/>
      <c r="MVT1011" s="53"/>
      <c r="MVU1011" s="53"/>
      <c r="MVV1011" s="53"/>
      <c r="MVW1011" s="53"/>
      <c r="MVX1011" s="53"/>
      <c r="MVY1011" s="53"/>
      <c r="MVZ1011" s="53"/>
      <c r="MWA1011" s="53"/>
      <c r="MWB1011" s="53"/>
      <c r="MWC1011" s="53"/>
      <c r="MWD1011" s="53"/>
      <c r="MWE1011" s="53"/>
      <c r="MWF1011" s="53"/>
      <c r="MWG1011" s="53"/>
      <c r="MWH1011" s="53"/>
      <c r="MWI1011" s="53"/>
      <c r="MWJ1011" s="53"/>
      <c r="MWK1011" s="53"/>
      <c r="MWL1011" s="53"/>
      <c r="MWM1011" s="53"/>
      <c r="MWN1011" s="53"/>
      <c r="MWO1011" s="53"/>
      <c r="MWP1011" s="53"/>
      <c r="MWQ1011" s="53"/>
      <c r="MWR1011" s="53"/>
      <c r="MWS1011" s="53"/>
      <c r="MWT1011" s="53"/>
      <c r="MWU1011" s="53"/>
      <c r="MWV1011" s="53"/>
      <c r="MWW1011" s="53"/>
      <c r="MWX1011" s="53"/>
      <c r="MWY1011" s="53"/>
      <c r="MWZ1011" s="53"/>
      <c r="MXA1011" s="53"/>
      <c r="MXB1011" s="53"/>
      <c r="MXC1011" s="53"/>
      <c r="MXD1011" s="53"/>
      <c r="MXE1011" s="53"/>
      <c r="MXF1011" s="53"/>
      <c r="MXG1011" s="53"/>
      <c r="MXH1011" s="53"/>
      <c r="MXI1011" s="53"/>
      <c r="MXJ1011" s="53"/>
      <c r="MXK1011" s="53"/>
      <c r="MXL1011" s="53"/>
      <c r="MXM1011" s="53"/>
      <c r="MXN1011" s="53"/>
      <c r="MXO1011" s="53"/>
      <c r="MXP1011" s="53"/>
      <c r="MXQ1011" s="53"/>
      <c r="MXR1011" s="53"/>
      <c r="MXS1011" s="53"/>
      <c r="MXT1011" s="53"/>
      <c r="MXU1011" s="53"/>
      <c r="MXV1011" s="53"/>
      <c r="MXW1011" s="53"/>
      <c r="MXX1011" s="53"/>
      <c r="MXY1011" s="53"/>
      <c r="MXZ1011" s="53"/>
      <c r="MYA1011" s="53"/>
      <c r="MYB1011" s="53"/>
      <c r="MYC1011" s="53"/>
      <c r="MYD1011" s="53"/>
      <c r="MYE1011" s="53"/>
      <c r="MYF1011" s="53"/>
      <c r="MYG1011" s="53"/>
      <c r="MYH1011" s="53"/>
      <c r="MYI1011" s="53"/>
      <c r="MYJ1011" s="53"/>
      <c r="MYK1011" s="53"/>
      <c r="MYL1011" s="53"/>
      <c r="MYM1011" s="53"/>
      <c r="MYN1011" s="53"/>
      <c r="MYO1011" s="53"/>
      <c r="MYP1011" s="53"/>
      <c r="MYQ1011" s="53"/>
      <c r="MYR1011" s="53"/>
      <c r="MYS1011" s="53"/>
      <c r="MYT1011" s="53"/>
      <c r="MYU1011" s="53"/>
      <c r="MYV1011" s="53"/>
      <c r="MYW1011" s="53"/>
      <c r="MYX1011" s="53"/>
      <c r="MYY1011" s="53"/>
      <c r="MYZ1011" s="53"/>
      <c r="MZA1011" s="53"/>
      <c r="MZB1011" s="53"/>
      <c r="MZC1011" s="53"/>
      <c r="MZD1011" s="53"/>
      <c r="MZE1011" s="53"/>
      <c r="MZF1011" s="53"/>
      <c r="MZG1011" s="53"/>
      <c r="MZH1011" s="53"/>
      <c r="MZI1011" s="53"/>
      <c r="MZJ1011" s="53"/>
      <c r="MZK1011" s="53"/>
      <c r="MZL1011" s="53"/>
      <c r="MZM1011" s="53"/>
      <c r="MZN1011" s="53"/>
      <c r="MZO1011" s="53"/>
      <c r="MZP1011" s="53"/>
      <c r="MZQ1011" s="53"/>
      <c r="MZR1011" s="53"/>
      <c r="MZS1011" s="53"/>
      <c r="MZT1011" s="53"/>
      <c r="MZU1011" s="53"/>
      <c r="MZV1011" s="53"/>
      <c r="MZW1011" s="53"/>
      <c r="MZX1011" s="53"/>
      <c r="MZY1011" s="53"/>
      <c r="MZZ1011" s="53"/>
      <c r="NAA1011" s="53"/>
      <c r="NAB1011" s="53"/>
      <c r="NAC1011" s="53"/>
      <c r="NAD1011" s="53"/>
      <c r="NAE1011" s="53"/>
      <c r="NAF1011" s="53"/>
      <c r="NAG1011" s="53"/>
      <c r="NAH1011" s="53"/>
      <c r="NAI1011" s="53"/>
      <c r="NAJ1011" s="53"/>
      <c r="NAK1011" s="53"/>
      <c r="NAL1011" s="53"/>
      <c r="NAM1011" s="53"/>
      <c r="NAN1011" s="53"/>
      <c r="NAO1011" s="53"/>
      <c r="NAP1011" s="53"/>
      <c r="NAQ1011" s="53"/>
      <c r="NAR1011" s="53"/>
      <c r="NAS1011" s="53"/>
      <c r="NAT1011" s="53"/>
      <c r="NAU1011" s="53"/>
      <c r="NAV1011" s="53"/>
      <c r="NAW1011" s="53"/>
      <c r="NAX1011" s="53"/>
      <c r="NAY1011" s="53"/>
      <c r="NAZ1011" s="53"/>
      <c r="NBA1011" s="53"/>
      <c r="NBB1011" s="53"/>
      <c r="NBC1011" s="53"/>
      <c r="NBD1011" s="53"/>
      <c r="NBE1011" s="53"/>
      <c r="NBF1011" s="53"/>
      <c r="NBG1011" s="53"/>
      <c r="NBH1011" s="53"/>
      <c r="NBI1011" s="53"/>
      <c r="NBJ1011" s="53"/>
      <c r="NBK1011" s="53"/>
      <c r="NBL1011" s="53"/>
      <c r="NBM1011" s="53"/>
      <c r="NBN1011" s="53"/>
      <c r="NBO1011" s="53"/>
      <c r="NBP1011" s="53"/>
      <c r="NBQ1011" s="53"/>
      <c r="NBR1011" s="53"/>
      <c r="NBS1011" s="53"/>
      <c r="NBT1011" s="53"/>
      <c r="NBU1011" s="53"/>
      <c r="NBV1011" s="53"/>
      <c r="NBW1011" s="53"/>
      <c r="NBX1011" s="53"/>
      <c r="NBY1011" s="53"/>
      <c r="NBZ1011" s="53"/>
      <c r="NCA1011" s="53"/>
      <c r="NCB1011" s="53"/>
      <c r="NCC1011" s="53"/>
      <c r="NCD1011" s="53"/>
      <c r="NCE1011" s="53"/>
      <c r="NCF1011" s="53"/>
      <c r="NCG1011" s="53"/>
      <c r="NCH1011" s="53"/>
      <c r="NCI1011" s="53"/>
      <c r="NCJ1011" s="53"/>
      <c r="NCK1011" s="53"/>
      <c r="NCL1011" s="53"/>
      <c r="NCM1011" s="53"/>
      <c r="NCN1011" s="53"/>
      <c r="NCO1011" s="53"/>
      <c r="NCP1011" s="53"/>
      <c r="NCQ1011" s="53"/>
      <c r="NCR1011" s="53"/>
      <c r="NCS1011" s="53"/>
      <c r="NCT1011" s="53"/>
      <c r="NCU1011" s="53"/>
      <c r="NCV1011" s="53"/>
      <c r="NCW1011" s="53"/>
      <c r="NCX1011" s="53"/>
      <c r="NCY1011" s="53"/>
      <c r="NCZ1011" s="53"/>
      <c r="NDA1011" s="53"/>
      <c r="NDB1011" s="53"/>
      <c r="NDC1011" s="53"/>
      <c r="NDD1011" s="53"/>
      <c r="NDE1011" s="53"/>
      <c r="NDF1011" s="53"/>
      <c r="NDG1011" s="53"/>
      <c r="NDH1011" s="53"/>
      <c r="NDI1011" s="53"/>
      <c r="NDJ1011" s="53"/>
      <c r="NDK1011" s="53"/>
      <c r="NDL1011" s="53"/>
      <c r="NDM1011" s="53"/>
      <c r="NDN1011" s="53"/>
      <c r="NDO1011" s="53"/>
      <c r="NDP1011" s="53"/>
      <c r="NDQ1011" s="53"/>
      <c r="NDR1011" s="53"/>
      <c r="NDS1011" s="53"/>
      <c r="NDT1011" s="53"/>
      <c r="NDU1011" s="53"/>
      <c r="NDV1011" s="53"/>
      <c r="NDW1011" s="53"/>
      <c r="NDX1011" s="53"/>
      <c r="NDY1011" s="53"/>
      <c r="NDZ1011" s="53"/>
      <c r="NEA1011" s="53"/>
      <c r="NEB1011" s="53"/>
      <c r="NEC1011" s="53"/>
      <c r="NED1011" s="53"/>
      <c r="NEE1011" s="53"/>
      <c r="NEF1011" s="53"/>
      <c r="NEG1011" s="53"/>
      <c r="NEH1011" s="53"/>
      <c r="NEI1011" s="53"/>
      <c r="NEJ1011" s="53"/>
      <c r="NEK1011" s="53"/>
      <c r="NEL1011" s="53"/>
      <c r="NEM1011" s="53"/>
      <c r="NEN1011" s="53"/>
      <c r="NEO1011" s="53"/>
      <c r="NEP1011" s="53"/>
      <c r="NEQ1011" s="53"/>
      <c r="NER1011" s="53"/>
      <c r="NES1011" s="53"/>
      <c r="NET1011" s="53"/>
      <c r="NEU1011" s="53"/>
      <c r="NEV1011" s="53"/>
      <c r="NEW1011" s="53"/>
      <c r="NEX1011" s="53"/>
      <c r="NEY1011" s="53"/>
      <c r="NEZ1011" s="53"/>
      <c r="NFA1011" s="53"/>
      <c r="NFB1011" s="53"/>
      <c r="NFC1011" s="53"/>
      <c r="NFD1011" s="53"/>
      <c r="NFE1011" s="53"/>
      <c r="NFF1011" s="53"/>
      <c r="NFG1011" s="53"/>
      <c r="NFH1011" s="53"/>
      <c r="NFI1011" s="53"/>
      <c r="NFJ1011" s="53"/>
      <c r="NFK1011" s="53"/>
      <c r="NFL1011" s="53"/>
      <c r="NFM1011" s="53"/>
      <c r="NFN1011" s="53"/>
      <c r="NFO1011" s="53"/>
      <c r="NFP1011" s="53"/>
      <c r="NFQ1011" s="53"/>
      <c r="NFR1011" s="53"/>
      <c r="NFS1011" s="53"/>
      <c r="NFT1011" s="53"/>
      <c r="NFU1011" s="53"/>
      <c r="NFV1011" s="53"/>
      <c r="NFW1011" s="53"/>
      <c r="NFX1011" s="53"/>
      <c r="NFY1011" s="53"/>
      <c r="NFZ1011" s="53"/>
      <c r="NGA1011" s="53"/>
      <c r="NGB1011" s="53"/>
      <c r="NGC1011" s="53"/>
      <c r="NGD1011" s="53"/>
      <c r="NGE1011" s="53"/>
      <c r="NGF1011" s="53"/>
      <c r="NGG1011" s="53"/>
      <c r="NGH1011" s="53"/>
      <c r="NGI1011" s="53"/>
      <c r="NGJ1011" s="53"/>
      <c r="NGK1011" s="53"/>
      <c r="NGL1011" s="53"/>
      <c r="NGM1011" s="53"/>
      <c r="NGN1011" s="53"/>
      <c r="NGO1011" s="53"/>
      <c r="NGP1011" s="53"/>
      <c r="NGQ1011" s="53"/>
      <c r="NGR1011" s="53"/>
      <c r="NGS1011" s="53"/>
      <c r="NGT1011" s="53"/>
      <c r="NGU1011" s="53"/>
      <c r="NGV1011" s="53"/>
      <c r="NGW1011" s="53"/>
      <c r="NGX1011" s="53"/>
      <c r="NGY1011" s="53"/>
      <c r="NGZ1011" s="53"/>
      <c r="NHA1011" s="53"/>
      <c r="NHB1011" s="53"/>
      <c r="NHC1011" s="53"/>
      <c r="NHD1011" s="53"/>
      <c r="NHE1011" s="53"/>
      <c r="NHF1011" s="53"/>
      <c r="NHG1011" s="53"/>
      <c r="NHH1011" s="53"/>
      <c r="NHI1011" s="53"/>
      <c r="NHJ1011" s="53"/>
      <c r="NHK1011" s="53"/>
      <c r="NHL1011" s="53"/>
      <c r="NHM1011" s="53"/>
      <c r="NHN1011" s="53"/>
      <c r="NHO1011" s="53"/>
      <c r="NHP1011" s="53"/>
      <c r="NHQ1011" s="53"/>
      <c r="NHR1011" s="53"/>
      <c r="NHS1011" s="53"/>
      <c r="NHT1011" s="53"/>
      <c r="NHU1011" s="53"/>
      <c r="NHV1011" s="53"/>
      <c r="NHW1011" s="53"/>
      <c r="NHX1011" s="53"/>
      <c r="NHY1011" s="53"/>
      <c r="NHZ1011" s="53"/>
      <c r="NIA1011" s="53"/>
      <c r="NIB1011" s="53"/>
      <c r="NIC1011" s="53"/>
      <c r="NID1011" s="53"/>
      <c r="NIE1011" s="53"/>
      <c r="NIF1011" s="53"/>
      <c r="NIG1011" s="53"/>
      <c r="NIH1011" s="53"/>
      <c r="NII1011" s="53"/>
      <c r="NIJ1011" s="53"/>
      <c r="NIK1011" s="53"/>
      <c r="NIL1011" s="53"/>
      <c r="NIM1011" s="53"/>
      <c r="NIN1011" s="53"/>
      <c r="NIO1011" s="53"/>
      <c r="NIP1011" s="53"/>
      <c r="NIQ1011" s="53"/>
      <c r="NIR1011" s="53"/>
      <c r="NIS1011" s="53"/>
      <c r="NIT1011" s="53"/>
      <c r="NIU1011" s="53"/>
      <c r="NIV1011" s="53"/>
      <c r="NIW1011" s="53"/>
      <c r="NIX1011" s="53"/>
      <c r="NIY1011" s="53"/>
      <c r="NIZ1011" s="53"/>
      <c r="NJA1011" s="53"/>
      <c r="NJB1011" s="53"/>
      <c r="NJC1011" s="53"/>
      <c r="NJD1011" s="53"/>
      <c r="NJE1011" s="53"/>
      <c r="NJF1011" s="53"/>
      <c r="NJG1011" s="53"/>
      <c r="NJH1011" s="53"/>
      <c r="NJI1011" s="53"/>
      <c r="NJJ1011" s="53"/>
      <c r="NJK1011" s="53"/>
      <c r="NJL1011" s="53"/>
      <c r="NJM1011" s="53"/>
      <c r="NJN1011" s="53"/>
      <c r="NJO1011" s="53"/>
      <c r="NJP1011" s="53"/>
      <c r="NJQ1011" s="53"/>
      <c r="NJR1011" s="53"/>
      <c r="NJS1011" s="53"/>
      <c r="NJT1011" s="53"/>
      <c r="NJU1011" s="53"/>
      <c r="NJV1011" s="53"/>
      <c r="NJW1011" s="53"/>
      <c r="NJX1011" s="53"/>
      <c r="NJY1011" s="53"/>
      <c r="NJZ1011" s="53"/>
      <c r="NKA1011" s="53"/>
      <c r="NKB1011" s="53"/>
      <c r="NKC1011" s="53"/>
      <c r="NKD1011" s="53"/>
      <c r="NKE1011" s="53"/>
      <c r="NKF1011" s="53"/>
      <c r="NKG1011" s="53"/>
      <c r="NKH1011" s="53"/>
      <c r="NKI1011" s="53"/>
      <c r="NKJ1011" s="53"/>
      <c r="NKK1011" s="53"/>
      <c r="NKL1011" s="53"/>
      <c r="NKM1011" s="53"/>
      <c r="NKN1011" s="53"/>
      <c r="NKO1011" s="53"/>
      <c r="NKP1011" s="53"/>
      <c r="NKQ1011" s="53"/>
      <c r="NKR1011" s="53"/>
      <c r="NKS1011" s="53"/>
      <c r="NKT1011" s="53"/>
      <c r="NKU1011" s="53"/>
      <c r="NKV1011" s="53"/>
      <c r="NKW1011" s="53"/>
      <c r="NKX1011" s="53"/>
      <c r="NKY1011" s="53"/>
      <c r="NKZ1011" s="53"/>
      <c r="NLA1011" s="53"/>
      <c r="NLB1011" s="53"/>
      <c r="NLC1011" s="53"/>
      <c r="NLD1011" s="53"/>
      <c r="NLE1011" s="53"/>
      <c r="NLF1011" s="53"/>
      <c r="NLG1011" s="53"/>
      <c r="NLH1011" s="53"/>
      <c r="NLI1011" s="53"/>
      <c r="NLJ1011" s="53"/>
      <c r="NLK1011" s="53"/>
      <c r="NLL1011" s="53"/>
      <c r="NLM1011" s="53"/>
      <c r="NLN1011" s="53"/>
      <c r="NLO1011" s="53"/>
      <c r="NLP1011" s="53"/>
      <c r="NLQ1011" s="53"/>
      <c r="NLR1011" s="53"/>
      <c r="NLS1011" s="53"/>
      <c r="NLT1011" s="53"/>
      <c r="NLU1011" s="53"/>
      <c r="NLV1011" s="53"/>
      <c r="NLW1011" s="53"/>
      <c r="NLX1011" s="53"/>
      <c r="NLY1011" s="53"/>
      <c r="NLZ1011" s="53"/>
      <c r="NMA1011" s="53"/>
      <c r="NMB1011" s="53"/>
      <c r="NMC1011" s="53"/>
      <c r="NMD1011" s="53"/>
      <c r="NME1011" s="53"/>
      <c r="NMF1011" s="53"/>
      <c r="NMG1011" s="53"/>
      <c r="NMH1011" s="53"/>
      <c r="NMI1011" s="53"/>
      <c r="NMJ1011" s="53"/>
      <c r="NMK1011" s="53"/>
      <c r="NML1011" s="53"/>
      <c r="NMM1011" s="53"/>
      <c r="NMN1011" s="53"/>
      <c r="NMO1011" s="53"/>
      <c r="NMP1011" s="53"/>
      <c r="NMQ1011" s="53"/>
      <c r="NMR1011" s="53"/>
      <c r="NMS1011" s="53"/>
      <c r="NMT1011" s="53"/>
      <c r="NMU1011" s="53"/>
      <c r="NMV1011" s="53"/>
      <c r="NMW1011" s="53"/>
      <c r="NMX1011" s="53"/>
      <c r="NMY1011" s="53"/>
      <c r="NMZ1011" s="53"/>
      <c r="NNA1011" s="53"/>
      <c r="NNB1011" s="53"/>
      <c r="NNC1011" s="53"/>
      <c r="NND1011" s="53"/>
      <c r="NNE1011" s="53"/>
      <c r="NNF1011" s="53"/>
      <c r="NNG1011" s="53"/>
      <c r="NNH1011" s="53"/>
      <c r="NNI1011" s="53"/>
      <c r="NNJ1011" s="53"/>
      <c r="NNK1011" s="53"/>
      <c r="NNL1011" s="53"/>
      <c r="NNM1011" s="53"/>
      <c r="NNN1011" s="53"/>
      <c r="NNO1011" s="53"/>
      <c r="NNP1011" s="53"/>
      <c r="NNQ1011" s="53"/>
      <c r="NNR1011" s="53"/>
      <c r="NNS1011" s="53"/>
      <c r="NNT1011" s="53"/>
      <c r="NNU1011" s="53"/>
      <c r="NNV1011" s="53"/>
      <c r="NNW1011" s="53"/>
      <c r="NNX1011" s="53"/>
      <c r="NNY1011" s="53"/>
      <c r="NNZ1011" s="53"/>
      <c r="NOA1011" s="53"/>
      <c r="NOB1011" s="53"/>
      <c r="NOC1011" s="53"/>
      <c r="NOD1011" s="53"/>
      <c r="NOE1011" s="53"/>
      <c r="NOF1011" s="53"/>
      <c r="NOG1011" s="53"/>
      <c r="NOH1011" s="53"/>
      <c r="NOI1011" s="53"/>
      <c r="NOJ1011" s="53"/>
      <c r="NOK1011" s="53"/>
      <c r="NOL1011" s="53"/>
      <c r="NOM1011" s="53"/>
      <c r="NON1011" s="53"/>
      <c r="NOO1011" s="53"/>
      <c r="NOP1011" s="53"/>
      <c r="NOQ1011" s="53"/>
      <c r="NOR1011" s="53"/>
      <c r="NOS1011" s="53"/>
      <c r="NOT1011" s="53"/>
      <c r="NOU1011" s="53"/>
      <c r="NOV1011" s="53"/>
      <c r="NOW1011" s="53"/>
      <c r="NOX1011" s="53"/>
      <c r="NOY1011" s="53"/>
      <c r="NOZ1011" s="53"/>
      <c r="NPA1011" s="53"/>
      <c r="NPB1011" s="53"/>
      <c r="NPC1011" s="53"/>
      <c r="NPD1011" s="53"/>
      <c r="NPE1011" s="53"/>
      <c r="NPF1011" s="53"/>
      <c r="NPG1011" s="53"/>
      <c r="NPH1011" s="53"/>
      <c r="NPI1011" s="53"/>
      <c r="NPJ1011" s="53"/>
      <c r="NPK1011" s="53"/>
      <c r="NPL1011" s="53"/>
      <c r="NPM1011" s="53"/>
      <c r="NPN1011" s="53"/>
      <c r="NPO1011" s="53"/>
      <c r="NPP1011" s="53"/>
      <c r="NPQ1011" s="53"/>
      <c r="NPR1011" s="53"/>
      <c r="NPS1011" s="53"/>
      <c r="NPT1011" s="53"/>
      <c r="NPU1011" s="53"/>
      <c r="NPV1011" s="53"/>
      <c r="NPW1011" s="53"/>
      <c r="NPX1011" s="53"/>
      <c r="NPY1011" s="53"/>
      <c r="NPZ1011" s="53"/>
      <c r="NQA1011" s="53"/>
      <c r="NQB1011" s="53"/>
      <c r="NQC1011" s="53"/>
      <c r="NQD1011" s="53"/>
      <c r="NQE1011" s="53"/>
      <c r="NQF1011" s="53"/>
      <c r="NQG1011" s="53"/>
      <c r="NQH1011" s="53"/>
      <c r="NQI1011" s="53"/>
      <c r="NQJ1011" s="53"/>
      <c r="NQK1011" s="53"/>
      <c r="NQL1011" s="53"/>
      <c r="NQM1011" s="53"/>
      <c r="NQN1011" s="53"/>
      <c r="NQO1011" s="53"/>
      <c r="NQP1011" s="53"/>
      <c r="NQQ1011" s="53"/>
      <c r="NQR1011" s="53"/>
      <c r="NQS1011" s="53"/>
      <c r="NQT1011" s="53"/>
      <c r="NQU1011" s="53"/>
      <c r="NQV1011" s="53"/>
      <c r="NQW1011" s="53"/>
      <c r="NQX1011" s="53"/>
      <c r="NQY1011" s="53"/>
      <c r="NQZ1011" s="53"/>
      <c r="NRA1011" s="53"/>
      <c r="NRB1011" s="53"/>
      <c r="NRC1011" s="53"/>
      <c r="NRD1011" s="53"/>
      <c r="NRE1011" s="53"/>
      <c r="NRF1011" s="53"/>
      <c r="NRG1011" s="53"/>
      <c r="NRH1011" s="53"/>
      <c r="NRI1011" s="53"/>
      <c r="NRJ1011" s="53"/>
      <c r="NRK1011" s="53"/>
      <c r="NRL1011" s="53"/>
      <c r="NRM1011" s="53"/>
      <c r="NRN1011" s="53"/>
      <c r="NRO1011" s="53"/>
      <c r="NRP1011" s="53"/>
      <c r="NRQ1011" s="53"/>
      <c r="NRR1011" s="53"/>
      <c r="NRS1011" s="53"/>
      <c r="NRT1011" s="53"/>
      <c r="NRU1011" s="53"/>
      <c r="NRV1011" s="53"/>
      <c r="NRW1011" s="53"/>
      <c r="NRX1011" s="53"/>
      <c r="NRY1011" s="53"/>
      <c r="NRZ1011" s="53"/>
      <c r="NSA1011" s="53"/>
      <c r="NSB1011" s="53"/>
      <c r="NSC1011" s="53"/>
      <c r="NSD1011" s="53"/>
      <c r="NSE1011" s="53"/>
      <c r="NSF1011" s="53"/>
      <c r="NSG1011" s="53"/>
      <c r="NSH1011" s="53"/>
      <c r="NSI1011" s="53"/>
      <c r="NSJ1011" s="53"/>
      <c r="NSK1011" s="53"/>
      <c r="NSL1011" s="53"/>
      <c r="NSM1011" s="53"/>
      <c r="NSN1011" s="53"/>
      <c r="NSO1011" s="53"/>
      <c r="NSP1011" s="53"/>
      <c r="NSQ1011" s="53"/>
      <c r="NSR1011" s="53"/>
      <c r="NSS1011" s="53"/>
      <c r="NST1011" s="53"/>
      <c r="NSU1011" s="53"/>
      <c r="NSV1011" s="53"/>
      <c r="NSW1011" s="53"/>
      <c r="NSX1011" s="53"/>
      <c r="NSY1011" s="53"/>
      <c r="NSZ1011" s="53"/>
      <c r="NTA1011" s="53"/>
      <c r="NTB1011" s="53"/>
      <c r="NTC1011" s="53"/>
      <c r="NTD1011" s="53"/>
      <c r="NTE1011" s="53"/>
      <c r="NTF1011" s="53"/>
      <c r="NTG1011" s="53"/>
      <c r="NTH1011" s="53"/>
      <c r="NTI1011" s="53"/>
      <c r="NTJ1011" s="53"/>
      <c r="NTK1011" s="53"/>
      <c r="NTL1011" s="53"/>
      <c r="NTM1011" s="53"/>
      <c r="NTN1011" s="53"/>
      <c r="NTO1011" s="53"/>
      <c r="NTP1011" s="53"/>
      <c r="NTQ1011" s="53"/>
      <c r="NTR1011" s="53"/>
      <c r="NTS1011" s="53"/>
      <c r="NTT1011" s="53"/>
      <c r="NTU1011" s="53"/>
      <c r="NTV1011" s="53"/>
      <c r="NTW1011" s="53"/>
      <c r="NTX1011" s="53"/>
      <c r="NTY1011" s="53"/>
      <c r="NTZ1011" s="53"/>
      <c r="NUA1011" s="53"/>
      <c r="NUB1011" s="53"/>
      <c r="NUC1011" s="53"/>
      <c r="NUD1011" s="53"/>
      <c r="NUE1011" s="53"/>
      <c r="NUF1011" s="53"/>
      <c r="NUG1011" s="53"/>
      <c r="NUH1011" s="53"/>
      <c r="NUI1011" s="53"/>
      <c r="NUJ1011" s="53"/>
      <c r="NUK1011" s="53"/>
      <c r="NUL1011" s="53"/>
      <c r="NUM1011" s="53"/>
      <c r="NUN1011" s="53"/>
      <c r="NUO1011" s="53"/>
      <c r="NUP1011" s="53"/>
      <c r="NUQ1011" s="53"/>
      <c r="NUR1011" s="53"/>
      <c r="NUS1011" s="53"/>
      <c r="NUT1011" s="53"/>
      <c r="NUU1011" s="53"/>
      <c r="NUV1011" s="53"/>
      <c r="NUW1011" s="53"/>
      <c r="NUX1011" s="53"/>
      <c r="NUY1011" s="53"/>
      <c r="NUZ1011" s="53"/>
      <c r="NVA1011" s="53"/>
      <c r="NVB1011" s="53"/>
      <c r="NVC1011" s="53"/>
      <c r="NVD1011" s="53"/>
      <c r="NVE1011" s="53"/>
      <c r="NVF1011" s="53"/>
      <c r="NVG1011" s="53"/>
      <c r="NVH1011" s="53"/>
      <c r="NVI1011" s="53"/>
      <c r="NVJ1011" s="53"/>
      <c r="NVK1011" s="53"/>
      <c r="NVL1011" s="53"/>
      <c r="NVM1011" s="53"/>
      <c r="NVN1011" s="53"/>
      <c r="NVO1011" s="53"/>
      <c r="NVP1011" s="53"/>
      <c r="NVQ1011" s="53"/>
      <c r="NVR1011" s="53"/>
      <c r="NVS1011" s="53"/>
      <c r="NVT1011" s="53"/>
      <c r="NVU1011" s="53"/>
      <c r="NVV1011" s="53"/>
      <c r="NVW1011" s="53"/>
      <c r="NVX1011" s="53"/>
      <c r="NVY1011" s="53"/>
      <c r="NVZ1011" s="53"/>
      <c r="NWA1011" s="53"/>
      <c r="NWB1011" s="53"/>
      <c r="NWC1011" s="53"/>
      <c r="NWD1011" s="53"/>
      <c r="NWE1011" s="53"/>
      <c r="NWF1011" s="53"/>
      <c r="NWG1011" s="53"/>
      <c r="NWH1011" s="53"/>
      <c r="NWI1011" s="53"/>
      <c r="NWJ1011" s="53"/>
      <c r="NWK1011" s="53"/>
      <c r="NWL1011" s="53"/>
      <c r="NWM1011" s="53"/>
      <c r="NWN1011" s="53"/>
      <c r="NWO1011" s="53"/>
      <c r="NWP1011" s="53"/>
      <c r="NWQ1011" s="53"/>
      <c r="NWR1011" s="53"/>
      <c r="NWS1011" s="53"/>
      <c r="NWT1011" s="53"/>
      <c r="NWU1011" s="53"/>
      <c r="NWV1011" s="53"/>
      <c r="NWW1011" s="53"/>
      <c r="NWX1011" s="53"/>
      <c r="NWY1011" s="53"/>
      <c r="NWZ1011" s="53"/>
      <c r="NXA1011" s="53"/>
      <c r="NXB1011" s="53"/>
      <c r="NXC1011" s="53"/>
      <c r="NXD1011" s="53"/>
      <c r="NXE1011" s="53"/>
      <c r="NXF1011" s="53"/>
      <c r="NXG1011" s="53"/>
      <c r="NXH1011" s="53"/>
      <c r="NXI1011" s="53"/>
      <c r="NXJ1011" s="53"/>
      <c r="NXK1011" s="53"/>
      <c r="NXL1011" s="53"/>
      <c r="NXM1011" s="53"/>
      <c r="NXN1011" s="53"/>
      <c r="NXO1011" s="53"/>
      <c r="NXP1011" s="53"/>
      <c r="NXQ1011" s="53"/>
      <c r="NXR1011" s="53"/>
      <c r="NXS1011" s="53"/>
      <c r="NXT1011" s="53"/>
      <c r="NXU1011" s="53"/>
      <c r="NXV1011" s="53"/>
      <c r="NXW1011" s="53"/>
      <c r="NXX1011" s="53"/>
      <c r="NXY1011" s="53"/>
      <c r="NXZ1011" s="53"/>
      <c r="NYA1011" s="53"/>
      <c r="NYB1011" s="53"/>
      <c r="NYC1011" s="53"/>
      <c r="NYD1011" s="53"/>
      <c r="NYE1011" s="53"/>
      <c r="NYF1011" s="53"/>
      <c r="NYG1011" s="53"/>
      <c r="NYH1011" s="53"/>
      <c r="NYI1011" s="53"/>
      <c r="NYJ1011" s="53"/>
      <c r="NYK1011" s="53"/>
      <c r="NYL1011" s="53"/>
      <c r="NYM1011" s="53"/>
      <c r="NYN1011" s="53"/>
      <c r="NYO1011" s="53"/>
      <c r="NYP1011" s="53"/>
      <c r="NYQ1011" s="53"/>
      <c r="NYR1011" s="53"/>
      <c r="NYS1011" s="53"/>
      <c r="NYT1011" s="53"/>
      <c r="NYU1011" s="53"/>
      <c r="NYV1011" s="53"/>
      <c r="NYW1011" s="53"/>
      <c r="NYX1011" s="53"/>
      <c r="NYY1011" s="53"/>
      <c r="NYZ1011" s="53"/>
      <c r="NZA1011" s="53"/>
      <c r="NZB1011" s="53"/>
      <c r="NZC1011" s="53"/>
      <c r="NZD1011" s="53"/>
      <c r="NZE1011" s="53"/>
      <c r="NZF1011" s="53"/>
      <c r="NZG1011" s="53"/>
      <c r="NZH1011" s="53"/>
      <c r="NZI1011" s="53"/>
      <c r="NZJ1011" s="53"/>
      <c r="NZK1011" s="53"/>
      <c r="NZL1011" s="53"/>
      <c r="NZM1011" s="53"/>
      <c r="NZN1011" s="53"/>
      <c r="NZO1011" s="53"/>
      <c r="NZP1011" s="53"/>
      <c r="NZQ1011" s="53"/>
      <c r="NZR1011" s="53"/>
      <c r="NZS1011" s="53"/>
      <c r="NZT1011" s="53"/>
      <c r="NZU1011" s="53"/>
      <c r="NZV1011" s="53"/>
      <c r="NZW1011" s="53"/>
      <c r="NZX1011" s="53"/>
      <c r="NZY1011" s="53"/>
      <c r="NZZ1011" s="53"/>
      <c r="OAA1011" s="53"/>
      <c r="OAB1011" s="53"/>
      <c r="OAC1011" s="53"/>
      <c r="OAD1011" s="53"/>
      <c r="OAE1011" s="53"/>
      <c r="OAF1011" s="53"/>
      <c r="OAG1011" s="53"/>
      <c r="OAH1011" s="53"/>
      <c r="OAI1011" s="53"/>
      <c r="OAJ1011" s="53"/>
      <c r="OAK1011" s="53"/>
      <c r="OAL1011" s="53"/>
      <c r="OAM1011" s="53"/>
      <c r="OAN1011" s="53"/>
      <c r="OAO1011" s="53"/>
      <c r="OAP1011" s="53"/>
      <c r="OAQ1011" s="53"/>
      <c r="OAR1011" s="53"/>
      <c r="OAS1011" s="53"/>
      <c r="OAT1011" s="53"/>
      <c r="OAU1011" s="53"/>
      <c r="OAV1011" s="53"/>
      <c r="OAW1011" s="53"/>
      <c r="OAX1011" s="53"/>
      <c r="OAY1011" s="53"/>
      <c r="OAZ1011" s="53"/>
      <c r="OBA1011" s="53"/>
      <c r="OBB1011" s="53"/>
      <c r="OBC1011" s="53"/>
      <c r="OBD1011" s="53"/>
      <c r="OBE1011" s="53"/>
      <c r="OBF1011" s="53"/>
      <c r="OBG1011" s="53"/>
      <c r="OBH1011" s="53"/>
      <c r="OBI1011" s="53"/>
      <c r="OBJ1011" s="53"/>
      <c r="OBK1011" s="53"/>
      <c r="OBL1011" s="53"/>
      <c r="OBM1011" s="53"/>
      <c r="OBN1011" s="53"/>
      <c r="OBO1011" s="53"/>
      <c r="OBP1011" s="53"/>
      <c r="OBQ1011" s="53"/>
      <c r="OBR1011" s="53"/>
      <c r="OBS1011" s="53"/>
      <c r="OBT1011" s="53"/>
      <c r="OBU1011" s="53"/>
      <c r="OBV1011" s="53"/>
      <c r="OBW1011" s="53"/>
      <c r="OBX1011" s="53"/>
      <c r="OBY1011" s="53"/>
      <c r="OBZ1011" s="53"/>
      <c r="OCA1011" s="53"/>
      <c r="OCB1011" s="53"/>
      <c r="OCC1011" s="53"/>
      <c r="OCD1011" s="53"/>
      <c r="OCE1011" s="53"/>
      <c r="OCF1011" s="53"/>
      <c r="OCG1011" s="53"/>
      <c r="OCH1011" s="53"/>
      <c r="OCI1011" s="53"/>
      <c r="OCJ1011" s="53"/>
      <c r="OCK1011" s="53"/>
      <c r="OCL1011" s="53"/>
      <c r="OCM1011" s="53"/>
      <c r="OCN1011" s="53"/>
      <c r="OCO1011" s="53"/>
      <c r="OCP1011" s="53"/>
      <c r="OCQ1011" s="53"/>
      <c r="OCR1011" s="53"/>
      <c r="OCS1011" s="53"/>
      <c r="OCT1011" s="53"/>
      <c r="OCU1011" s="53"/>
      <c r="OCV1011" s="53"/>
      <c r="OCW1011" s="53"/>
      <c r="OCX1011" s="53"/>
      <c r="OCY1011" s="53"/>
      <c r="OCZ1011" s="53"/>
      <c r="ODA1011" s="53"/>
      <c r="ODB1011" s="53"/>
      <c r="ODC1011" s="53"/>
      <c r="ODD1011" s="53"/>
      <c r="ODE1011" s="53"/>
      <c r="ODF1011" s="53"/>
      <c r="ODG1011" s="53"/>
      <c r="ODH1011" s="53"/>
      <c r="ODI1011" s="53"/>
      <c r="ODJ1011" s="53"/>
      <c r="ODK1011" s="53"/>
      <c r="ODL1011" s="53"/>
      <c r="ODM1011" s="53"/>
      <c r="ODN1011" s="53"/>
      <c r="ODO1011" s="53"/>
      <c r="ODP1011" s="53"/>
      <c r="ODQ1011" s="53"/>
      <c r="ODR1011" s="53"/>
      <c r="ODS1011" s="53"/>
      <c r="ODT1011" s="53"/>
      <c r="ODU1011" s="53"/>
      <c r="ODV1011" s="53"/>
      <c r="ODW1011" s="53"/>
      <c r="ODX1011" s="53"/>
      <c r="ODY1011" s="53"/>
      <c r="ODZ1011" s="53"/>
      <c r="OEA1011" s="53"/>
      <c r="OEB1011" s="53"/>
      <c r="OEC1011" s="53"/>
      <c r="OED1011" s="53"/>
      <c r="OEE1011" s="53"/>
      <c r="OEF1011" s="53"/>
      <c r="OEG1011" s="53"/>
      <c r="OEH1011" s="53"/>
      <c r="OEI1011" s="53"/>
      <c r="OEJ1011" s="53"/>
      <c r="OEK1011" s="53"/>
      <c r="OEL1011" s="53"/>
      <c r="OEM1011" s="53"/>
      <c r="OEN1011" s="53"/>
      <c r="OEO1011" s="53"/>
      <c r="OEP1011" s="53"/>
      <c r="OEQ1011" s="53"/>
      <c r="OER1011" s="53"/>
      <c r="OES1011" s="53"/>
      <c r="OET1011" s="53"/>
      <c r="OEU1011" s="53"/>
      <c r="OEV1011" s="53"/>
      <c r="OEW1011" s="53"/>
      <c r="OEX1011" s="53"/>
      <c r="OEY1011" s="53"/>
      <c r="OEZ1011" s="53"/>
      <c r="OFA1011" s="53"/>
      <c r="OFB1011" s="53"/>
      <c r="OFC1011" s="53"/>
      <c r="OFD1011" s="53"/>
      <c r="OFE1011" s="53"/>
      <c r="OFF1011" s="53"/>
      <c r="OFG1011" s="53"/>
      <c r="OFH1011" s="53"/>
      <c r="OFI1011" s="53"/>
      <c r="OFJ1011" s="53"/>
      <c r="OFK1011" s="53"/>
      <c r="OFL1011" s="53"/>
      <c r="OFM1011" s="53"/>
      <c r="OFN1011" s="53"/>
      <c r="OFO1011" s="53"/>
      <c r="OFP1011" s="53"/>
      <c r="OFQ1011" s="53"/>
      <c r="OFR1011" s="53"/>
      <c r="OFS1011" s="53"/>
      <c r="OFT1011" s="53"/>
      <c r="OFU1011" s="53"/>
      <c r="OFV1011" s="53"/>
      <c r="OFW1011" s="53"/>
      <c r="OFX1011" s="53"/>
      <c r="OFY1011" s="53"/>
      <c r="OFZ1011" s="53"/>
      <c r="OGA1011" s="53"/>
      <c r="OGB1011" s="53"/>
      <c r="OGC1011" s="53"/>
      <c r="OGD1011" s="53"/>
      <c r="OGE1011" s="53"/>
      <c r="OGF1011" s="53"/>
      <c r="OGG1011" s="53"/>
      <c r="OGH1011" s="53"/>
      <c r="OGI1011" s="53"/>
      <c r="OGJ1011" s="53"/>
      <c r="OGK1011" s="53"/>
      <c r="OGL1011" s="53"/>
      <c r="OGM1011" s="53"/>
      <c r="OGN1011" s="53"/>
      <c r="OGO1011" s="53"/>
      <c r="OGP1011" s="53"/>
      <c r="OGQ1011" s="53"/>
      <c r="OGR1011" s="53"/>
      <c r="OGS1011" s="53"/>
      <c r="OGT1011" s="53"/>
      <c r="OGU1011" s="53"/>
      <c r="OGV1011" s="53"/>
      <c r="OGW1011" s="53"/>
      <c r="OGX1011" s="53"/>
      <c r="OGY1011" s="53"/>
      <c r="OGZ1011" s="53"/>
      <c r="OHA1011" s="53"/>
      <c r="OHB1011" s="53"/>
      <c r="OHC1011" s="53"/>
      <c r="OHD1011" s="53"/>
      <c r="OHE1011" s="53"/>
      <c r="OHF1011" s="53"/>
      <c r="OHG1011" s="53"/>
      <c r="OHH1011" s="53"/>
      <c r="OHI1011" s="53"/>
      <c r="OHJ1011" s="53"/>
      <c r="OHK1011" s="53"/>
      <c r="OHL1011" s="53"/>
      <c r="OHM1011" s="53"/>
      <c r="OHN1011" s="53"/>
      <c r="OHO1011" s="53"/>
      <c r="OHP1011" s="53"/>
      <c r="OHQ1011" s="53"/>
      <c r="OHR1011" s="53"/>
      <c r="OHS1011" s="53"/>
      <c r="OHT1011" s="53"/>
      <c r="OHU1011" s="53"/>
      <c r="OHV1011" s="53"/>
      <c r="OHW1011" s="53"/>
      <c r="OHX1011" s="53"/>
      <c r="OHY1011" s="53"/>
      <c r="OHZ1011" s="53"/>
      <c r="OIA1011" s="53"/>
      <c r="OIB1011" s="53"/>
      <c r="OIC1011" s="53"/>
      <c r="OID1011" s="53"/>
      <c r="OIE1011" s="53"/>
      <c r="OIF1011" s="53"/>
      <c r="OIG1011" s="53"/>
      <c r="OIH1011" s="53"/>
      <c r="OII1011" s="53"/>
      <c r="OIJ1011" s="53"/>
      <c r="OIK1011" s="53"/>
      <c r="OIL1011" s="53"/>
      <c r="OIM1011" s="53"/>
      <c r="OIN1011" s="53"/>
      <c r="OIO1011" s="53"/>
      <c r="OIP1011" s="53"/>
      <c r="OIQ1011" s="53"/>
      <c r="OIR1011" s="53"/>
      <c r="OIS1011" s="53"/>
      <c r="OIT1011" s="53"/>
      <c r="OIU1011" s="53"/>
      <c r="OIV1011" s="53"/>
      <c r="OIW1011" s="53"/>
      <c r="OIX1011" s="53"/>
      <c r="OIY1011" s="53"/>
      <c r="OIZ1011" s="53"/>
      <c r="OJA1011" s="53"/>
      <c r="OJB1011" s="53"/>
      <c r="OJC1011" s="53"/>
      <c r="OJD1011" s="53"/>
      <c r="OJE1011" s="53"/>
      <c r="OJF1011" s="53"/>
      <c r="OJG1011" s="53"/>
      <c r="OJH1011" s="53"/>
      <c r="OJI1011" s="53"/>
      <c r="OJJ1011" s="53"/>
      <c r="OJK1011" s="53"/>
      <c r="OJL1011" s="53"/>
      <c r="OJM1011" s="53"/>
      <c r="OJN1011" s="53"/>
      <c r="OJO1011" s="53"/>
      <c r="OJP1011" s="53"/>
      <c r="OJQ1011" s="53"/>
      <c r="OJR1011" s="53"/>
      <c r="OJS1011" s="53"/>
      <c r="OJT1011" s="53"/>
      <c r="OJU1011" s="53"/>
      <c r="OJV1011" s="53"/>
      <c r="OJW1011" s="53"/>
      <c r="OJX1011" s="53"/>
      <c r="OJY1011" s="53"/>
      <c r="OJZ1011" s="53"/>
      <c r="OKA1011" s="53"/>
      <c r="OKB1011" s="53"/>
      <c r="OKC1011" s="53"/>
      <c r="OKD1011" s="53"/>
      <c r="OKE1011" s="53"/>
      <c r="OKF1011" s="53"/>
      <c r="OKG1011" s="53"/>
      <c r="OKH1011" s="53"/>
      <c r="OKI1011" s="53"/>
      <c r="OKJ1011" s="53"/>
      <c r="OKK1011" s="53"/>
      <c r="OKL1011" s="53"/>
      <c r="OKM1011" s="53"/>
      <c r="OKN1011" s="53"/>
      <c r="OKO1011" s="53"/>
      <c r="OKP1011" s="53"/>
      <c r="OKQ1011" s="53"/>
      <c r="OKR1011" s="53"/>
      <c r="OKS1011" s="53"/>
      <c r="OKT1011" s="53"/>
      <c r="OKU1011" s="53"/>
      <c r="OKV1011" s="53"/>
      <c r="OKW1011" s="53"/>
      <c r="OKX1011" s="53"/>
      <c r="OKY1011" s="53"/>
      <c r="OKZ1011" s="53"/>
      <c r="OLA1011" s="53"/>
      <c r="OLB1011" s="53"/>
      <c r="OLC1011" s="53"/>
      <c r="OLD1011" s="53"/>
      <c r="OLE1011" s="53"/>
      <c r="OLF1011" s="53"/>
      <c r="OLG1011" s="53"/>
      <c r="OLH1011" s="53"/>
      <c r="OLI1011" s="53"/>
      <c r="OLJ1011" s="53"/>
      <c r="OLK1011" s="53"/>
      <c r="OLL1011" s="53"/>
      <c r="OLM1011" s="53"/>
      <c r="OLN1011" s="53"/>
      <c r="OLO1011" s="53"/>
      <c r="OLP1011" s="53"/>
      <c r="OLQ1011" s="53"/>
      <c r="OLR1011" s="53"/>
      <c r="OLS1011" s="53"/>
      <c r="OLT1011" s="53"/>
      <c r="OLU1011" s="53"/>
      <c r="OLV1011" s="53"/>
      <c r="OLW1011" s="53"/>
      <c r="OLX1011" s="53"/>
      <c r="OLY1011" s="53"/>
      <c r="OLZ1011" s="53"/>
      <c r="OMA1011" s="53"/>
      <c r="OMB1011" s="53"/>
      <c r="OMC1011" s="53"/>
      <c r="OMD1011" s="53"/>
      <c r="OME1011" s="53"/>
      <c r="OMF1011" s="53"/>
      <c r="OMG1011" s="53"/>
      <c r="OMH1011" s="53"/>
      <c r="OMI1011" s="53"/>
      <c r="OMJ1011" s="53"/>
      <c r="OMK1011" s="53"/>
      <c r="OML1011" s="53"/>
      <c r="OMM1011" s="53"/>
      <c r="OMN1011" s="53"/>
      <c r="OMO1011" s="53"/>
      <c r="OMP1011" s="53"/>
      <c r="OMQ1011" s="53"/>
      <c r="OMR1011" s="53"/>
      <c r="OMS1011" s="53"/>
      <c r="OMT1011" s="53"/>
      <c r="OMU1011" s="53"/>
      <c r="OMV1011" s="53"/>
      <c r="OMW1011" s="53"/>
      <c r="OMX1011" s="53"/>
      <c r="OMY1011" s="53"/>
      <c r="OMZ1011" s="53"/>
      <c r="ONA1011" s="53"/>
      <c r="ONB1011" s="53"/>
      <c r="ONC1011" s="53"/>
      <c r="OND1011" s="53"/>
      <c r="ONE1011" s="53"/>
      <c r="ONF1011" s="53"/>
      <c r="ONG1011" s="53"/>
      <c r="ONH1011" s="53"/>
      <c r="ONI1011" s="53"/>
      <c r="ONJ1011" s="53"/>
      <c r="ONK1011" s="53"/>
      <c r="ONL1011" s="53"/>
      <c r="ONM1011" s="53"/>
      <c r="ONN1011" s="53"/>
      <c r="ONO1011" s="53"/>
      <c r="ONP1011" s="53"/>
      <c r="ONQ1011" s="53"/>
      <c r="ONR1011" s="53"/>
      <c r="ONS1011" s="53"/>
      <c r="ONT1011" s="53"/>
      <c r="ONU1011" s="53"/>
      <c r="ONV1011" s="53"/>
      <c r="ONW1011" s="53"/>
      <c r="ONX1011" s="53"/>
      <c r="ONY1011" s="53"/>
      <c r="ONZ1011" s="53"/>
      <c r="OOA1011" s="53"/>
      <c r="OOB1011" s="53"/>
      <c r="OOC1011" s="53"/>
      <c r="OOD1011" s="53"/>
      <c r="OOE1011" s="53"/>
      <c r="OOF1011" s="53"/>
      <c r="OOG1011" s="53"/>
      <c r="OOH1011" s="53"/>
      <c r="OOI1011" s="53"/>
      <c r="OOJ1011" s="53"/>
      <c r="OOK1011" s="53"/>
      <c r="OOL1011" s="53"/>
      <c r="OOM1011" s="53"/>
      <c r="OON1011" s="53"/>
      <c r="OOO1011" s="53"/>
      <c r="OOP1011" s="53"/>
      <c r="OOQ1011" s="53"/>
      <c r="OOR1011" s="53"/>
      <c r="OOS1011" s="53"/>
      <c r="OOT1011" s="53"/>
      <c r="OOU1011" s="53"/>
      <c r="OOV1011" s="53"/>
      <c r="OOW1011" s="53"/>
      <c r="OOX1011" s="53"/>
      <c r="OOY1011" s="53"/>
      <c r="OOZ1011" s="53"/>
      <c r="OPA1011" s="53"/>
      <c r="OPB1011" s="53"/>
      <c r="OPC1011" s="53"/>
      <c r="OPD1011" s="53"/>
      <c r="OPE1011" s="53"/>
      <c r="OPF1011" s="53"/>
      <c r="OPG1011" s="53"/>
      <c r="OPH1011" s="53"/>
      <c r="OPI1011" s="53"/>
      <c r="OPJ1011" s="53"/>
      <c r="OPK1011" s="53"/>
      <c r="OPL1011" s="53"/>
      <c r="OPM1011" s="53"/>
      <c r="OPN1011" s="53"/>
      <c r="OPO1011" s="53"/>
      <c r="OPP1011" s="53"/>
      <c r="OPQ1011" s="53"/>
      <c r="OPR1011" s="53"/>
      <c r="OPS1011" s="53"/>
      <c r="OPT1011" s="53"/>
      <c r="OPU1011" s="53"/>
      <c r="OPV1011" s="53"/>
      <c r="OPW1011" s="53"/>
      <c r="OPX1011" s="53"/>
      <c r="OPY1011" s="53"/>
      <c r="OPZ1011" s="53"/>
      <c r="OQA1011" s="53"/>
      <c r="OQB1011" s="53"/>
      <c r="OQC1011" s="53"/>
      <c r="OQD1011" s="53"/>
      <c r="OQE1011" s="53"/>
      <c r="OQF1011" s="53"/>
      <c r="OQG1011" s="53"/>
      <c r="OQH1011" s="53"/>
      <c r="OQI1011" s="53"/>
      <c r="OQJ1011" s="53"/>
      <c r="OQK1011" s="53"/>
      <c r="OQL1011" s="53"/>
      <c r="OQM1011" s="53"/>
      <c r="OQN1011" s="53"/>
      <c r="OQO1011" s="53"/>
      <c r="OQP1011" s="53"/>
      <c r="OQQ1011" s="53"/>
      <c r="OQR1011" s="53"/>
      <c r="OQS1011" s="53"/>
      <c r="OQT1011" s="53"/>
      <c r="OQU1011" s="53"/>
      <c r="OQV1011" s="53"/>
      <c r="OQW1011" s="53"/>
      <c r="OQX1011" s="53"/>
      <c r="OQY1011" s="53"/>
      <c r="OQZ1011" s="53"/>
      <c r="ORA1011" s="53"/>
      <c r="ORB1011" s="53"/>
      <c r="ORC1011" s="53"/>
      <c r="ORD1011" s="53"/>
      <c r="ORE1011" s="53"/>
      <c r="ORF1011" s="53"/>
      <c r="ORG1011" s="53"/>
      <c r="ORH1011" s="53"/>
      <c r="ORI1011" s="53"/>
      <c r="ORJ1011" s="53"/>
      <c r="ORK1011" s="53"/>
      <c r="ORL1011" s="53"/>
      <c r="ORM1011" s="53"/>
      <c r="ORN1011" s="53"/>
      <c r="ORO1011" s="53"/>
      <c r="ORP1011" s="53"/>
      <c r="ORQ1011" s="53"/>
      <c r="ORR1011" s="53"/>
      <c r="ORS1011" s="53"/>
      <c r="ORT1011" s="53"/>
      <c r="ORU1011" s="53"/>
      <c r="ORV1011" s="53"/>
      <c r="ORW1011" s="53"/>
      <c r="ORX1011" s="53"/>
      <c r="ORY1011" s="53"/>
      <c r="ORZ1011" s="53"/>
      <c r="OSA1011" s="53"/>
      <c r="OSB1011" s="53"/>
      <c r="OSC1011" s="53"/>
      <c r="OSD1011" s="53"/>
      <c r="OSE1011" s="53"/>
      <c r="OSF1011" s="53"/>
      <c r="OSG1011" s="53"/>
      <c r="OSH1011" s="53"/>
      <c r="OSI1011" s="53"/>
      <c r="OSJ1011" s="53"/>
      <c r="OSK1011" s="53"/>
      <c r="OSL1011" s="53"/>
      <c r="OSM1011" s="53"/>
      <c r="OSN1011" s="53"/>
      <c r="OSO1011" s="53"/>
      <c r="OSP1011" s="53"/>
      <c r="OSQ1011" s="53"/>
      <c r="OSR1011" s="53"/>
      <c r="OSS1011" s="53"/>
      <c r="OST1011" s="53"/>
      <c r="OSU1011" s="53"/>
      <c r="OSV1011" s="53"/>
      <c r="OSW1011" s="53"/>
      <c r="OSX1011" s="53"/>
      <c r="OSY1011" s="53"/>
      <c r="OSZ1011" s="53"/>
      <c r="OTA1011" s="53"/>
      <c r="OTB1011" s="53"/>
      <c r="OTC1011" s="53"/>
      <c r="OTD1011" s="53"/>
      <c r="OTE1011" s="53"/>
      <c r="OTF1011" s="53"/>
      <c r="OTG1011" s="53"/>
      <c r="OTH1011" s="53"/>
      <c r="OTI1011" s="53"/>
      <c r="OTJ1011" s="53"/>
      <c r="OTK1011" s="53"/>
      <c r="OTL1011" s="53"/>
      <c r="OTM1011" s="53"/>
      <c r="OTN1011" s="53"/>
      <c r="OTO1011" s="53"/>
      <c r="OTP1011" s="53"/>
      <c r="OTQ1011" s="53"/>
      <c r="OTR1011" s="53"/>
      <c r="OTS1011" s="53"/>
      <c r="OTT1011" s="53"/>
      <c r="OTU1011" s="53"/>
      <c r="OTV1011" s="53"/>
      <c r="OTW1011" s="53"/>
      <c r="OTX1011" s="53"/>
      <c r="OTY1011" s="53"/>
      <c r="OTZ1011" s="53"/>
      <c r="OUA1011" s="53"/>
      <c r="OUB1011" s="53"/>
      <c r="OUC1011" s="53"/>
      <c r="OUD1011" s="53"/>
      <c r="OUE1011" s="53"/>
      <c r="OUF1011" s="53"/>
      <c r="OUG1011" s="53"/>
      <c r="OUH1011" s="53"/>
      <c r="OUI1011" s="53"/>
      <c r="OUJ1011" s="53"/>
      <c r="OUK1011" s="53"/>
      <c r="OUL1011" s="53"/>
      <c r="OUM1011" s="53"/>
      <c r="OUN1011" s="53"/>
      <c r="OUO1011" s="53"/>
      <c r="OUP1011" s="53"/>
      <c r="OUQ1011" s="53"/>
      <c r="OUR1011" s="53"/>
      <c r="OUS1011" s="53"/>
      <c r="OUT1011" s="53"/>
      <c r="OUU1011" s="53"/>
      <c r="OUV1011" s="53"/>
      <c r="OUW1011" s="53"/>
      <c r="OUX1011" s="53"/>
      <c r="OUY1011" s="53"/>
      <c r="OUZ1011" s="53"/>
      <c r="OVA1011" s="53"/>
      <c r="OVB1011" s="53"/>
      <c r="OVC1011" s="53"/>
      <c r="OVD1011" s="53"/>
      <c r="OVE1011" s="53"/>
      <c r="OVF1011" s="53"/>
      <c r="OVG1011" s="53"/>
      <c r="OVH1011" s="53"/>
      <c r="OVI1011" s="53"/>
      <c r="OVJ1011" s="53"/>
      <c r="OVK1011" s="53"/>
      <c r="OVL1011" s="53"/>
      <c r="OVM1011" s="53"/>
      <c r="OVN1011" s="53"/>
      <c r="OVO1011" s="53"/>
      <c r="OVP1011" s="53"/>
      <c r="OVQ1011" s="53"/>
      <c r="OVR1011" s="53"/>
      <c r="OVS1011" s="53"/>
      <c r="OVT1011" s="53"/>
      <c r="OVU1011" s="53"/>
      <c r="OVV1011" s="53"/>
      <c r="OVW1011" s="53"/>
      <c r="OVX1011" s="53"/>
      <c r="OVY1011" s="53"/>
      <c r="OVZ1011" s="53"/>
      <c r="OWA1011" s="53"/>
      <c r="OWB1011" s="53"/>
      <c r="OWC1011" s="53"/>
      <c r="OWD1011" s="53"/>
      <c r="OWE1011" s="53"/>
      <c r="OWF1011" s="53"/>
      <c r="OWG1011" s="53"/>
      <c r="OWH1011" s="53"/>
      <c r="OWI1011" s="53"/>
      <c r="OWJ1011" s="53"/>
      <c r="OWK1011" s="53"/>
      <c r="OWL1011" s="53"/>
      <c r="OWM1011" s="53"/>
      <c r="OWN1011" s="53"/>
      <c r="OWO1011" s="53"/>
      <c r="OWP1011" s="53"/>
      <c r="OWQ1011" s="53"/>
      <c r="OWR1011" s="53"/>
      <c r="OWS1011" s="53"/>
      <c r="OWT1011" s="53"/>
      <c r="OWU1011" s="53"/>
      <c r="OWV1011" s="53"/>
      <c r="OWW1011" s="53"/>
      <c r="OWX1011" s="53"/>
      <c r="OWY1011" s="53"/>
      <c r="OWZ1011" s="53"/>
      <c r="OXA1011" s="53"/>
      <c r="OXB1011" s="53"/>
      <c r="OXC1011" s="53"/>
      <c r="OXD1011" s="53"/>
      <c r="OXE1011" s="53"/>
      <c r="OXF1011" s="53"/>
      <c r="OXG1011" s="53"/>
      <c r="OXH1011" s="53"/>
      <c r="OXI1011" s="53"/>
      <c r="OXJ1011" s="53"/>
      <c r="OXK1011" s="53"/>
      <c r="OXL1011" s="53"/>
      <c r="OXM1011" s="53"/>
      <c r="OXN1011" s="53"/>
      <c r="OXO1011" s="53"/>
      <c r="OXP1011" s="53"/>
      <c r="OXQ1011" s="53"/>
      <c r="OXR1011" s="53"/>
      <c r="OXS1011" s="53"/>
      <c r="OXT1011" s="53"/>
      <c r="OXU1011" s="53"/>
      <c r="OXV1011" s="53"/>
      <c r="OXW1011" s="53"/>
      <c r="OXX1011" s="53"/>
      <c r="OXY1011" s="53"/>
      <c r="OXZ1011" s="53"/>
      <c r="OYA1011" s="53"/>
      <c r="OYB1011" s="53"/>
      <c r="OYC1011" s="53"/>
      <c r="OYD1011" s="53"/>
      <c r="OYE1011" s="53"/>
      <c r="OYF1011" s="53"/>
      <c r="OYG1011" s="53"/>
      <c r="OYH1011" s="53"/>
      <c r="OYI1011" s="53"/>
      <c r="OYJ1011" s="53"/>
      <c r="OYK1011" s="53"/>
      <c r="OYL1011" s="53"/>
      <c r="OYM1011" s="53"/>
      <c r="OYN1011" s="53"/>
      <c r="OYO1011" s="53"/>
      <c r="OYP1011" s="53"/>
      <c r="OYQ1011" s="53"/>
      <c r="OYR1011" s="53"/>
      <c r="OYS1011" s="53"/>
      <c r="OYT1011" s="53"/>
      <c r="OYU1011" s="53"/>
      <c r="OYV1011" s="53"/>
      <c r="OYW1011" s="53"/>
      <c r="OYX1011" s="53"/>
      <c r="OYY1011" s="53"/>
      <c r="OYZ1011" s="53"/>
      <c r="OZA1011" s="53"/>
      <c r="OZB1011" s="53"/>
      <c r="OZC1011" s="53"/>
      <c r="OZD1011" s="53"/>
      <c r="OZE1011" s="53"/>
      <c r="OZF1011" s="53"/>
      <c r="OZG1011" s="53"/>
      <c r="OZH1011" s="53"/>
      <c r="OZI1011" s="53"/>
      <c r="OZJ1011" s="53"/>
      <c r="OZK1011" s="53"/>
      <c r="OZL1011" s="53"/>
      <c r="OZM1011" s="53"/>
      <c r="OZN1011" s="53"/>
      <c r="OZO1011" s="53"/>
      <c r="OZP1011" s="53"/>
      <c r="OZQ1011" s="53"/>
      <c r="OZR1011" s="53"/>
      <c r="OZS1011" s="53"/>
      <c r="OZT1011" s="53"/>
      <c r="OZU1011" s="53"/>
      <c r="OZV1011" s="53"/>
      <c r="OZW1011" s="53"/>
      <c r="OZX1011" s="53"/>
      <c r="OZY1011" s="53"/>
      <c r="OZZ1011" s="53"/>
      <c r="PAA1011" s="53"/>
      <c r="PAB1011" s="53"/>
      <c r="PAC1011" s="53"/>
      <c r="PAD1011" s="53"/>
      <c r="PAE1011" s="53"/>
      <c r="PAF1011" s="53"/>
      <c r="PAG1011" s="53"/>
      <c r="PAH1011" s="53"/>
      <c r="PAI1011" s="53"/>
      <c r="PAJ1011" s="53"/>
      <c r="PAK1011" s="53"/>
      <c r="PAL1011" s="53"/>
      <c r="PAM1011" s="53"/>
      <c r="PAN1011" s="53"/>
      <c r="PAO1011" s="53"/>
      <c r="PAP1011" s="53"/>
      <c r="PAQ1011" s="53"/>
      <c r="PAR1011" s="53"/>
      <c r="PAS1011" s="53"/>
      <c r="PAT1011" s="53"/>
      <c r="PAU1011" s="53"/>
      <c r="PAV1011" s="53"/>
      <c r="PAW1011" s="53"/>
      <c r="PAX1011" s="53"/>
      <c r="PAY1011" s="53"/>
      <c r="PAZ1011" s="53"/>
      <c r="PBA1011" s="53"/>
      <c r="PBB1011" s="53"/>
      <c r="PBC1011" s="53"/>
      <c r="PBD1011" s="53"/>
      <c r="PBE1011" s="53"/>
      <c r="PBF1011" s="53"/>
      <c r="PBG1011" s="53"/>
      <c r="PBH1011" s="53"/>
      <c r="PBI1011" s="53"/>
      <c r="PBJ1011" s="53"/>
      <c r="PBK1011" s="53"/>
      <c r="PBL1011" s="53"/>
      <c r="PBM1011" s="53"/>
      <c r="PBN1011" s="53"/>
      <c r="PBO1011" s="53"/>
      <c r="PBP1011" s="53"/>
      <c r="PBQ1011" s="53"/>
      <c r="PBR1011" s="53"/>
      <c r="PBS1011" s="53"/>
      <c r="PBT1011" s="53"/>
      <c r="PBU1011" s="53"/>
      <c r="PBV1011" s="53"/>
      <c r="PBW1011" s="53"/>
      <c r="PBX1011" s="53"/>
      <c r="PBY1011" s="53"/>
      <c r="PBZ1011" s="53"/>
      <c r="PCA1011" s="53"/>
      <c r="PCB1011" s="53"/>
      <c r="PCC1011" s="53"/>
      <c r="PCD1011" s="53"/>
      <c r="PCE1011" s="53"/>
      <c r="PCF1011" s="53"/>
      <c r="PCG1011" s="53"/>
      <c r="PCH1011" s="53"/>
      <c r="PCI1011" s="53"/>
      <c r="PCJ1011" s="53"/>
      <c r="PCK1011" s="53"/>
      <c r="PCL1011" s="53"/>
      <c r="PCM1011" s="53"/>
      <c r="PCN1011" s="53"/>
      <c r="PCO1011" s="53"/>
      <c r="PCP1011" s="53"/>
      <c r="PCQ1011" s="53"/>
      <c r="PCR1011" s="53"/>
      <c r="PCS1011" s="53"/>
      <c r="PCT1011" s="53"/>
      <c r="PCU1011" s="53"/>
      <c r="PCV1011" s="53"/>
      <c r="PCW1011" s="53"/>
      <c r="PCX1011" s="53"/>
      <c r="PCY1011" s="53"/>
      <c r="PCZ1011" s="53"/>
      <c r="PDA1011" s="53"/>
      <c r="PDB1011" s="53"/>
      <c r="PDC1011" s="53"/>
      <c r="PDD1011" s="53"/>
      <c r="PDE1011" s="53"/>
      <c r="PDF1011" s="53"/>
      <c r="PDG1011" s="53"/>
      <c r="PDH1011" s="53"/>
      <c r="PDI1011" s="53"/>
      <c r="PDJ1011" s="53"/>
      <c r="PDK1011" s="53"/>
      <c r="PDL1011" s="53"/>
      <c r="PDM1011" s="53"/>
      <c r="PDN1011" s="53"/>
      <c r="PDO1011" s="53"/>
      <c r="PDP1011" s="53"/>
      <c r="PDQ1011" s="53"/>
      <c r="PDR1011" s="53"/>
      <c r="PDS1011" s="53"/>
      <c r="PDT1011" s="53"/>
      <c r="PDU1011" s="53"/>
      <c r="PDV1011" s="53"/>
      <c r="PDW1011" s="53"/>
      <c r="PDX1011" s="53"/>
      <c r="PDY1011" s="53"/>
      <c r="PDZ1011" s="53"/>
      <c r="PEA1011" s="53"/>
      <c r="PEB1011" s="53"/>
      <c r="PEC1011" s="53"/>
      <c r="PED1011" s="53"/>
      <c r="PEE1011" s="53"/>
      <c r="PEF1011" s="53"/>
      <c r="PEG1011" s="53"/>
      <c r="PEH1011" s="53"/>
      <c r="PEI1011" s="53"/>
      <c r="PEJ1011" s="53"/>
      <c r="PEK1011" s="53"/>
      <c r="PEL1011" s="53"/>
      <c r="PEM1011" s="53"/>
      <c r="PEN1011" s="53"/>
      <c r="PEO1011" s="53"/>
      <c r="PEP1011" s="53"/>
      <c r="PEQ1011" s="53"/>
      <c r="PER1011" s="53"/>
      <c r="PES1011" s="53"/>
      <c r="PET1011" s="53"/>
      <c r="PEU1011" s="53"/>
      <c r="PEV1011" s="53"/>
      <c r="PEW1011" s="53"/>
      <c r="PEX1011" s="53"/>
      <c r="PEY1011" s="53"/>
      <c r="PEZ1011" s="53"/>
      <c r="PFA1011" s="53"/>
      <c r="PFB1011" s="53"/>
      <c r="PFC1011" s="53"/>
      <c r="PFD1011" s="53"/>
      <c r="PFE1011" s="53"/>
      <c r="PFF1011" s="53"/>
      <c r="PFG1011" s="53"/>
      <c r="PFH1011" s="53"/>
      <c r="PFI1011" s="53"/>
      <c r="PFJ1011" s="53"/>
      <c r="PFK1011" s="53"/>
      <c r="PFL1011" s="53"/>
      <c r="PFM1011" s="53"/>
      <c r="PFN1011" s="53"/>
      <c r="PFO1011" s="53"/>
      <c r="PFP1011" s="53"/>
      <c r="PFQ1011" s="53"/>
      <c r="PFR1011" s="53"/>
      <c r="PFS1011" s="53"/>
      <c r="PFT1011" s="53"/>
      <c r="PFU1011" s="53"/>
      <c r="PFV1011" s="53"/>
      <c r="PFW1011" s="53"/>
      <c r="PFX1011" s="53"/>
      <c r="PFY1011" s="53"/>
      <c r="PFZ1011" s="53"/>
      <c r="PGA1011" s="53"/>
      <c r="PGB1011" s="53"/>
      <c r="PGC1011" s="53"/>
      <c r="PGD1011" s="53"/>
      <c r="PGE1011" s="53"/>
      <c r="PGF1011" s="53"/>
      <c r="PGG1011" s="53"/>
      <c r="PGH1011" s="53"/>
      <c r="PGI1011" s="53"/>
      <c r="PGJ1011" s="53"/>
      <c r="PGK1011" s="53"/>
      <c r="PGL1011" s="53"/>
      <c r="PGM1011" s="53"/>
      <c r="PGN1011" s="53"/>
      <c r="PGO1011" s="53"/>
      <c r="PGP1011" s="53"/>
      <c r="PGQ1011" s="53"/>
      <c r="PGR1011" s="53"/>
      <c r="PGS1011" s="53"/>
      <c r="PGT1011" s="53"/>
      <c r="PGU1011" s="53"/>
      <c r="PGV1011" s="53"/>
      <c r="PGW1011" s="53"/>
      <c r="PGX1011" s="53"/>
      <c r="PGY1011" s="53"/>
      <c r="PGZ1011" s="53"/>
      <c r="PHA1011" s="53"/>
      <c r="PHB1011" s="53"/>
      <c r="PHC1011" s="53"/>
      <c r="PHD1011" s="53"/>
      <c r="PHE1011" s="53"/>
      <c r="PHF1011" s="53"/>
      <c r="PHG1011" s="53"/>
      <c r="PHH1011" s="53"/>
      <c r="PHI1011" s="53"/>
      <c r="PHJ1011" s="53"/>
      <c r="PHK1011" s="53"/>
      <c r="PHL1011" s="53"/>
      <c r="PHM1011" s="53"/>
      <c r="PHN1011" s="53"/>
      <c r="PHO1011" s="53"/>
      <c r="PHP1011" s="53"/>
      <c r="PHQ1011" s="53"/>
      <c r="PHR1011" s="53"/>
      <c r="PHS1011" s="53"/>
      <c r="PHT1011" s="53"/>
      <c r="PHU1011" s="53"/>
      <c r="PHV1011" s="53"/>
      <c r="PHW1011" s="53"/>
      <c r="PHX1011" s="53"/>
      <c r="PHY1011" s="53"/>
      <c r="PHZ1011" s="53"/>
      <c r="PIA1011" s="53"/>
      <c r="PIB1011" s="53"/>
      <c r="PIC1011" s="53"/>
      <c r="PID1011" s="53"/>
      <c r="PIE1011" s="53"/>
      <c r="PIF1011" s="53"/>
      <c r="PIG1011" s="53"/>
      <c r="PIH1011" s="53"/>
      <c r="PII1011" s="53"/>
      <c r="PIJ1011" s="53"/>
      <c r="PIK1011" s="53"/>
      <c r="PIL1011" s="53"/>
      <c r="PIM1011" s="53"/>
      <c r="PIN1011" s="53"/>
      <c r="PIO1011" s="53"/>
      <c r="PIP1011" s="53"/>
      <c r="PIQ1011" s="53"/>
      <c r="PIR1011" s="53"/>
      <c r="PIS1011" s="53"/>
      <c r="PIT1011" s="53"/>
      <c r="PIU1011" s="53"/>
      <c r="PIV1011" s="53"/>
      <c r="PIW1011" s="53"/>
      <c r="PIX1011" s="53"/>
      <c r="PIY1011" s="53"/>
      <c r="PIZ1011" s="53"/>
      <c r="PJA1011" s="53"/>
      <c r="PJB1011" s="53"/>
      <c r="PJC1011" s="53"/>
      <c r="PJD1011" s="53"/>
      <c r="PJE1011" s="53"/>
      <c r="PJF1011" s="53"/>
      <c r="PJG1011" s="53"/>
      <c r="PJH1011" s="53"/>
      <c r="PJI1011" s="53"/>
      <c r="PJJ1011" s="53"/>
      <c r="PJK1011" s="53"/>
      <c r="PJL1011" s="53"/>
      <c r="PJM1011" s="53"/>
      <c r="PJN1011" s="53"/>
      <c r="PJO1011" s="53"/>
      <c r="PJP1011" s="53"/>
      <c r="PJQ1011" s="53"/>
      <c r="PJR1011" s="53"/>
      <c r="PJS1011" s="53"/>
      <c r="PJT1011" s="53"/>
      <c r="PJU1011" s="53"/>
      <c r="PJV1011" s="53"/>
      <c r="PJW1011" s="53"/>
      <c r="PJX1011" s="53"/>
      <c r="PJY1011" s="53"/>
      <c r="PJZ1011" s="53"/>
      <c r="PKA1011" s="53"/>
      <c r="PKB1011" s="53"/>
      <c r="PKC1011" s="53"/>
      <c r="PKD1011" s="53"/>
      <c r="PKE1011" s="53"/>
      <c r="PKF1011" s="53"/>
      <c r="PKG1011" s="53"/>
      <c r="PKH1011" s="53"/>
      <c r="PKI1011" s="53"/>
      <c r="PKJ1011" s="53"/>
      <c r="PKK1011" s="53"/>
      <c r="PKL1011" s="53"/>
      <c r="PKM1011" s="53"/>
      <c r="PKN1011" s="53"/>
      <c r="PKO1011" s="53"/>
      <c r="PKP1011" s="53"/>
      <c r="PKQ1011" s="53"/>
      <c r="PKR1011" s="53"/>
      <c r="PKS1011" s="53"/>
      <c r="PKT1011" s="53"/>
      <c r="PKU1011" s="53"/>
      <c r="PKV1011" s="53"/>
      <c r="PKW1011" s="53"/>
      <c r="PKX1011" s="53"/>
      <c r="PKY1011" s="53"/>
      <c r="PKZ1011" s="53"/>
      <c r="PLA1011" s="53"/>
      <c r="PLB1011" s="53"/>
      <c r="PLC1011" s="53"/>
      <c r="PLD1011" s="53"/>
      <c r="PLE1011" s="53"/>
      <c r="PLF1011" s="53"/>
      <c r="PLG1011" s="53"/>
      <c r="PLH1011" s="53"/>
      <c r="PLI1011" s="53"/>
      <c r="PLJ1011" s="53"/>
      <c r="PLK1011" s="53"/>
      <c r="PLL1011" s="53"/>
      <c r="PLM1011" s="53"/>
      <c r="PLN1011" s="53"/>
      <c r="PLO1011" s="53"/>
      <c r="PLP1011" s="53"/>
      <c r="PLQ1011" s="53"/>
      <c r="PLR1011" s="53"/>
      <c r="PLS1011" s="53"/>
      <c r="PLT1011" s="53"/>
      <c r="PLU1011" s="53"/>
      <c r="PLV1011" s="53"/>
      <c r="PLW1011" s="53"/>
      <c r="PLX1011" s="53"/>
      <c r="PLY1011" s="53"/>
      <c r="PLZ1011" s="53"/>
      <c r="PMA1011" s="53"/>
      <c r="PMB1011" s="53"/>
      <c r="PMC1011" s="53"/>
      <c r="PMD1011" s="53"/>
      <c r="PME1011" s="53"/>
      <c r="PMF1011" s="53"/>
      <c r="PMG1011" s="53"/>
      <c r="PMH1011" s="53"/>
      <c r="PMI1011" s="53"/>
      <c r="PMJ1011" s="53"/>
      <c r="PMK1011" s="53"/>
      <c r="PML1011" s="53"/>
      <c r="PMM1011" s="53"/>
      <c r="PMN1011" s="53"/>
      <c r="PMO1011" s="53"/>
      <c r="PMP1011" s="53"/>
      <c r="PMQ1011" s="53"/>
      <c r="PMR1011" s="53"/>
      <c r="PMS1011" s="53"/>
      <c r="PMT1011" s="53"/>
      <c r="PMU1011" s="53"/>
      <c r="PMV1011" s="53"/>
      <c r="PMW1011" s="53"/>
      <c r="PMX1011" s="53"/>
      <c r="PMY1011" s="53"/>
      <c r="PMZ1011" s="53"/>
      <c r="PNA1011" s="53"/>
      <c r="PNB1011" s="53"/>
      <c r="PNC1011" s="53"/>
      <c r="PND1011" s="53"/>
      <c r="PNE1011" s="53"/>
      <c r="PNF1011" s="53"/>
      <c r="PNG1011" s="53"/>
      <c r="PNH1011" s="53"/>
      <c r="PNI1011" s="53"/>
      <c r="PNJ1011" s="53"/>
      <c r="PNK1011" s="53"/>
      <c r="PNL1011" s="53"/>
      <c r="PNM1011" s="53"/>
      <c r="PNN1011" s="53"/>
      <c r="PNO1011" s="53"/>
      <c r="PNP1011" s="53"/>
      <c r="PNQ1011" s="53"/>
      <c r="PNR1011" s="53"/>
      <c r="PNS1011" s="53"/>
      <c r="PNT1011" s="53"/>
      <c r="PNU1011" s="53"/>
      <c r="PNV1011" s="53"/>
      <c r="PNW1011" s="53"/>
      <c r="PNX1011" s="53"/>
      <c r="PNY1011" s="53"/>
      <c r="PNZ1011" s="53"/>
      <c r="POA1011" s="53"/>
      <c r="POB1011" s="53"/>
      <c r="POC1011" s="53"/>
      <c r="POD1011" s="53"/>
      <c r="POE1011" s="53"/>
      <c r="POF1011" s="53"/>
      <c r="POG1011" s="53"/>
      <c r="POH1011" s="53"/>
      <c r="POI1011" s="53"/>
      <c r="POJ1011" s="53"/>
      <c r="POK1011" s="53"/>
      <c r="POL1011" s="53"/>
      <c r="POM1011" s="53"/>
      <c r="PON1011" s="53"/>
      <c r="POO1011" s="53"/>
      <c r="POP1011" s="53"/>
      <c r="POQ1011" s="53"/>
      <c r="POR1011" s="53"/>
      <c r="POS1011" s="53"/>
      <c r="POT1011" s="53"/>
      <c r="POU1011" s="53"/>
      <c r="POV1011" s="53"/>
      <c r="POW1011" s="53"/>
      <c r="POX1011" s="53"/>
      <c r="POY1011" s="53"/>
      <c r="POZ1011" s="53"/>
      <c r="PPA1011" s="53"/>
      <c r="PPB1011" s="53"/>
      <c r="PPC1011" s="53"/>
      <c r="PPD1011" s="53"/>
      <c r="PPE1011" s="53"/>
      <c r="PPF1011" s="53"/>
      <c r="PPG1011" s="53"/>
      <c r="PPH1011" s="53"/>
      <c r="PPI1011" s="53"/>
      <c r="PPJ1011" s="53"/>
      <c r="PPK1011" s="53"/>
      <c r="PPL1011" s="53"/>
      <c r="PPM1011" s="53"/>
      <c r="PPN1011" s="53"/>
      <c r="PPO1011" s="53"/>
      <c r="PPP1011" s="53"/>
      <c r="PPQ1011" s="53"/>
      <c r="PPR1011" s="53"/>
      <c r="PPS1011" s="53"/>
      <c r="PPT1011" s="53"/>
      <c r="PPU1011" s="53"/>
      <c r="PPV1011" s="53"/>
      <c r="PPW1011" s="53"/>
      <c r="PPX1011" s="53"/>
      <c r="PPY1011" s="53"/>
      <c r="PPZ1011" s="53"/>
      <c r="PQA1011" s="53"/>
      <c r="PQB1011" s="53"/>
      <c r="PQC1011" s="53"/>
      <c r="PQD1011" s="53"/>
      <c r="PQE1011" s="53"/>
      <c r="PQF1011" s="53"/>
      <c r="PQG1011" s="53"/>
      <c r="PQH1011" s="53"/>
      <c r="PQI1011" s="53"/>
      <c r="PQJ1011" s="53"/>
      <c r="PQK1011" s="53"/>
      <c r="PQL1011" s="53"/>
      <c r="PQM1011" s="53"/>
      <c r="PQN1011" s="53"/>
      <c r="PQO1011" s="53"/>
      <c r="PQP1011" s="53"/>
      <c r="PQQ1011" s="53"/>
      <c r="PQR1011" s="53"/>
      <c r="PQS1011" s="53"/>
      <c r="PQT1011" s="53"/>
      <c r="PQU1011" s="53"/>
      <c r="PQV1011" s="53"/>
      <c r="PQW1011" s="53"/>
      <c r="PQX1011" s="53"/>
      <c r="PQY1011" s="53"/>
      <c r="PQZ1011" s="53"/>
      <c r="PRA1011" s="53"/>
      <c r="PRB1011" s="53"/>
      <c r="PRC1011" s="53"/>
      <c r="PRD1011" s="53"/>
      <c r="PRE1011" s="53"/>
      <c r="PRF1011" s="53"/>
      <c r="PRG1011" s="53"/>
      <c r="PRH1011" s="53"/>
      <c r="PRI1011" s="53"/>
      <c r="PRJ1011" s="53"/>
      <c r="PRK1011" s="53"/>
      <c r="PRL1011" s="53"/>
      <c r="PRM1011" s="53"/>
      <c r="PRN1011" s="53"/>
      <c r="PRO1011" s="53"/>
      <c r="PRP1011" s="53"/>
      <c r="PRQ1011" s="53"/>
      <c r="PRR1011" s="53"/>
      <c r="PRS1011" s="53"/>
      <c r="PRT1011" s="53"/>
      <c r="PRU1011" s="53"/>
      <c r="PRV1011" s="53"/>
      <c r="PRW1011" s="53"/>
      <c r="PRX1011" s="53"/>
      <c r="PRY1011" s="53"/>
      <c r="PRZ1011" s="53"/>
      <c r="PSA1011" s="53"/>
      <c r="PSB1011" s="53"/>
      <c r="PSC1011" s="53"/>
      <c r="PSD1011" s="53"/>
      <c r="PSE1011" s="53"/>
      <c r="PSF1011" s="53"/>
      <c r="PSG1011" s="53"/>
      <c r="PSH1011" s="53"/>
      <c r="PSI1011" s="53"/>
      <c r="PSJ1011" s="53"/>
      <c r="PSK1011" s="53"/>
      <c r="PSL1011" s="53"/>
      <c r="PSM1011" s="53"/>
      <c r="PSN1011" s="53"/>
      <c r="PSO1011" s="53"/>
      <c r="PSP1011" s="53"/>
      <c r="PSQ1011" s="53"/>
      <c r="PSR1011" s="53"/>
      <c r="PSS1011" s="53"/>
      <c r="PST1011" s="53"/>
      <c r="PSU1011" s="53"/>
      <c r="PSV1011" s="53"/>
      <c r="PSW1011" s="53"/>
      <c r="PSX1011" s="53"/>
      <c r="PSY1011" s="53"/>
      <c r="PSZ1011" s="53"/>
      <c r="PTA1011" s="53"/>
      <c r="PTB1011" s="53"/>
      <c r="PTC1011" s="53"/>
      <c r="PTD1011" s="53"/>
      <c r="PTE1011" s="53"/>
      <c r="PTF1011" s="53"/>
      <c r="PTG1011" s="53"/>
      <c r="PTH1011" s="53"/>
      <c r="PTI1011" s="53"/>
      <c r="PTJ1011" s="53"/>
      <c r="PTK1011" s="53"/>
      <c r="PTL1011" s="53"/>
      <c r="PTM1011" s="53"/>
      <c r="PTN1011" s="53"/>
      <c r="PTO1011" s="53"/>
      <c r="PTP1011" s="53"/>
      <c r="PTQ1011" s="53"/>
      <c r="PTR1011" s="53"/>
      <c r="PTS1011" s="53"/>
      <c r="PTT1011" s="53"/>
      <c r="PTU1011" s="53"/>
      <c r="PTV1011" s="53"/>
      <c r="PTW1011" s="53"/>
      <c r="PTX1011" s="53"/>
      <c r="PTY1011" s="53"/>
      <c r="PTZ1011" s="53"/>
      <c r="PUA1011" s="53"/>
      <c r="PUB1011" s="53"/>
      <c r="PUC1011" s="53"/>
      <c r="PUD1011" s="53"/>
      <c r="PUE1011" s="53"/>
      <c r="PUF1011" s="53"/>
      <c r="PUG1011" s="53"/>
      <c r="PUH1011" s="53"/>
      <c r="PUI1011" s="53"/>
      <c r="PUJ1011" s="53"/>
      <c r="PUK1011" s="53"/>
      <c r="PUL1011" s="53"/>
      <c r="PUM1011" s="53"/>
      <c r="PUN1011" s="53"/>
      <c r="PUO1011" s="53"/>
      <c r="PUP1011" s="53"/>
      <c r="PUQ1011" s="53"/>
      <c r="PUR1011" s="53"/>
      <c r="PUS1011" s="53"/>
      <c r="PUT1011" s="53"/>
      <c r="PUU1011" s="53"/>
      <c r="PUV1011" s="53"/>
      <c r="PUW1011" s="53"/>
      <c r="PUX1011" s="53"/>
      <c r="PUY1011" s="53"/>
      <c r="PUZ1011" s="53"/>
      <c r="PVA1011" s="53"/>
      <c r="PVB1011" s="53"/>
      <c r="PVC1011" s="53"/>
      <c r="PVD1011" s="53"/>
      <c r="PVE1011" s="53"/>
      <c r="PVF1011" s="53"/>
      <c r="PVG1011" s="53"/>
      <c r="PVH1011" s="53"/>
      <c r="PVI1011" s="53"/>
      <c r="PVJ1011" s="53"/>
      <c r="PVK1011" s="53"/>
      <c r="PVL1011" s="53"/>
      <c r="PVM1011" s="53"/>
      <c r="PVN1011" s="53"/>
      <c r="PVO1011" s="53"/>
      <c r="PVP1011" s="53"/>
      <c r="PVQ1011" s="53"/>
      <c r="PVR1011" s="53"/>
      <c r="PVS1011" s="53"/>
      <c r="PVT1011" s="53"/>
      <c r="PVU1011" s="53"/>
      <c r="PVV1011" s="53"/>
      <c r="PVW1011" s="53"/>
      <c r="PVX1011" s="53"/>
      <c r="PVY1011" s="53"/>
      <c r="PVZ1011" s="53"/>
      <c r="PWA1011" s="53"/>
      <c r="PWB1011" s="53"/>
      <c r="PWC1011" s="53"/>
      <c r="PWD1011" s="53"/>
      <c r="PWE1011" s="53"/>
      <c r="PWF1011" s="53"/>
      <c r="PWG1011" s="53"/>
      <c r="PWH1011" s="53"/>
      <c r="PWI1011" s="53"/>
      <c r="PWJ1011" s="53"/>
      <c r="PWK1011" s="53"/>
      <c r="PWL1011" s="53"/>
      <c r="PWM1011" s="53"/>
      <c r="PWN1011" s="53"/>
      <c r="PWO1011" s="53"/>
      <c r="PWP1011" s="53"/>
      <c r="PWQ1011" s="53"/>
      <c r="PWR1011" s="53"/>
      <c r="PWS1011" s="53"/>
      <c r="PWT1011" s="53"/>
      <c r="PWU1011" s="53"/>
      <c r="PWV1011" s="53"/>
      <c r="PWW1011" s="53"/>
      <c r="PWX1011" s="53"/>
      <c r="PWY1011" s="53"/>
      <c r="PWZ1011" s="53"/>
      <c r="PXA1011" s="53"/>
      <c r="PXB1011" s="53"/>
      <c r="PXC1011" s="53"/>
      <c r="PXD1011" s="53"/>
      <c r="PXE1011" s="53"/>
      <c r="PXF1011" s="53"/>
      <c r="PXG1011" s="53"/>
      <c r="PXH1011" s="53"/>
      <c r="PXI1011" s="53"/>
      <c r="PXJ1011" s="53"/>
      <c r="PXK1011" s="53"/>
      <c r="PXL1011" s="53"/>
      <c r="PXM1011" s="53"/>
      <c r="PXN1011" s="53"/>
      <c r="PXO1011" s="53"/>
      <c r="PXP1011" s="53"/>
      <c r="PXQ1011" s="53"/>
      <c r="PXR1011" s="53"/>
      <c r="PXS1011" s="53"/>
      <c r="PXT1011" s="53"/>
      <c r="PXU1011" s="53"/>
      <c r="PXV1011" s="53"/>
      <c r="PXW1011" s="53"/>
      <c r="PXX1011" s="53"/>
      <c r="PXY1011" s="53"/>
      <c r="PXZ1011" s="53"/>
      <c r="PYA1011" s="53"/>
      <c r="PYB1011" s="53"/>
      <c r="PYC1011" s="53"/>
      <c r="PYD1011" s="53"/>
      <c r="PYE1011" s="53"/>
      <c r="PYF1011" s="53"/>
      <c r="PYG1011" s="53"/>
      <c r="PYH1011" s="53"/>
      <c r="PYI1011" s="53"/>
      <c r="PYJ1011" s="53"/>
      <c r="PYK1011" s="53"/>
      <c r="PYL1011" s="53"/>
      <c r="PYM1011" s="53"/>
      <c r="PYN1011" s="53"/>
      <c r="PYO1011" s="53"/>
      <c r="PYP1011" s="53"/>
      <c r="PYQ1011" s="53"/>
      <c r="PYR1011" s="53"/>
      <c r="PYS1011" s="53"/>
      <c r="PYT1011" s="53"/>
      <c r="PYU1011" s="53"/>
      <c r="PYV1011" s="53"/>
      <c r="PYW1011" s="53"/>
      <c r="PYX1011" s="53"/>
      <c r="PYY1011" s="53"/>
      <c r="PYZ1011" s="53"/>
      <c r="PZA1011" s="53"/>
      <c r="PZB1011" s="53"/>
      <c r="PZC1011" s="53"/>
      <c r="PZD1011" s="53"/>
      <c r="PZE1011" s="53"/>
      <c r="PZF1011" s="53"/>
      <c r="PZG1011" s="53"/>
      <c r="PZH1011" s="53"/>
      <c r="PZI1011" s="53"/>
      <c r="PZJ1011" s="53"/>
      <c r="PZK1011" s="53"/>
      <c r="PZL1011" s="53"/>
      <c r="PZM1011" s="53"/>
      <c r="PZN1011" s="53"/>
      <c r="PZO1011" s="53"/>
      <c r="PZP1011" s="53"/>
      <c r="PZQ1011" s="53"/>
      <c r="PZR1011" s="53"/>
      <c r="PZS1011" s="53"/>
      <c r="PZT1011" s="53"/>
      <c r="PZU1011" s="53"/>
      <c r="PZV1011" s="53"/>
      <c r="PZW1011" s="53"/>
      <c r="PZX1011" s="53"/>
      <c r="PZY1011" s="53"/>
      <c r="PZZ1011" s="53"/>
      <c r="QAA1011" s="53"/>
      <c r="QAB1011" s="53"/>
      <c r="QAC1011" s="53"/>
      <c r="QAD1011" s="53"/>
      <c r="QAE1011" s="53"/>
      <c r="QAF1011" s="53"/>
      <c r="QAG1011" s="53"/>
      <c r="QAH1011" s="53"/>
      <c r="QAI1011" s="53"/>
      <c r="QAJ1011" s="53"/>
      <c r="QAK1011" s="53"/>
      <c r="QAL1011" s="53"/>
      <c r="QAM1011" s="53"/>
      <c r="QAN1011" s="53"/>
      <c r="QAO1011" s="53"/>
      <c r="QAP1011" s="53"/>
      <c r="QAQ1011" s="53"/>
      <c r="QAR1011" s="53"/>
      <c r="QAS1011" s="53"/>
      <c r="QAT1011" s="53"/>
      <c r="QAU1011" s="53"/>
      <c r="QAV1011" s="53"/>
      <c r="QAW1011" s="53"/>
      <c r="QAX1011" s="53"/>
      <c r="QAY1011" s="53"/>
      <c r="QAZ1011" s="53"/>
      <c r="QBA1011" s="53"/>
      <c r="QBB1011" s="53"/>
      <c r="QBC1011" s="53"/>
      <c r="QBD1011" s="53"/>
      <c r="QBE1011" s="53"/>
      <c r="QBF1011" s="53"/>
      <c r="QBG1011" s="53"/>
      <c r="QBH1011" s="53"/>
      <c r="QBI1011" s="53"/>
      <c r="QBJ1011" s="53"/>
      <c r="QBK1011" s="53"/>
      <c r="QBL1011" s="53"/>
      <c r="QBM1011" s="53"/>
      <c r="QBN1011" s="53"/>
      <c r="QBO1011" s="53"/>
      <c r="QBP1011" s="53"/>
      <c r="QBQ1011" s="53"/>
      <c r="QBR1011" s="53"/>
      <c r="QBS1011" s="53"/>
      <c r="QBT1011" s="53"/>
      <c r="QBU1011" s="53"/>
      <c r="QBV1011" s="53"/>
      <c r="QBW1011" s="53"/>
      <c r="QBX1011" s="53"/>
      <c r="QBY1011" s="53"/>
      <c r="QBZ1011" s="53"/>
      <c r="QCA1011" s="53"/>
      <c r="QCB1011" s="53"/>
      <c r="QCC1011" s="53"/>
      <c r="QCD1011" s="53"/>
      <c r="QCE1011" s="53"/>
      <c r="QCF1011" s="53"/>
      <c r="QCG1011" s="53"/>
      <c r="QCH1011" s="53"/>
      <c r="QCI1011" s="53"/>
      <c r="QCJ1011" s="53"/>
      <c r="QCK1011" s="53"/>
      <c r="QCL1011" s="53"/>
      <c r="QCM1011" s="53"/>
      <c r="QCN1011" s="53"/>
      <c r="QCO1011" s="53"/>
      <c r="QCP1011" s="53"/>
      <c r="QCQ1011" s="53"/>
      <c r="QCR1011" s="53"/>
      <c r="QCS1011" s="53"/>
      <c r="QCT1011" s="53"/>
      <c r="QCU1011" s="53"/>
      <c r="QCV1011" s="53"/>
      <c r="QCW1011" s="53"/>
      <c r="QCX1011" s="53"/>
      <c r="QCY1011" s="53"/>
      <c r="QCZ1011" s="53"/>
      <c r="QDA1011" s="53"/>
      <c r="QDB1011" s="53"/>
      <c r="QDC1011" s="53"/>
      <c r="QDD1011" s="53"/>
      <c r="QDE1011" s="53"/>
      <c r="QDF1011" s="53"/>
      <c r="QDG1011" s="53"/>
      <c r="QDH1011" s="53"/>
      <c r="QDI1011" s="53"/>
      <c r="QDJ1011" s="53"/>
      <c r="QDK1011" s="53"/>
      <c r="QDL1011" s="53"/>
      <c r="QDM1011" s="53"/>
      <c r="QDN1011" s="53"/>
      <c r="QDO1011" s="53"/>
      <c r="QDP1011" s="53"/>
      <c r="QDQ1011" s="53"/>
      <c r="QDR1011" s="53"/>
      <c r="QDS1011" s="53"/>
      <c r="QDT1011" s="53"/>
      <c r="QDU1011" s="53"/>
      <c r="QDV1011" s="53"/>
      <c r="QDW1011" s="53"/>
      <c r="QDX1011" s="53"/>
      <c r="QDY1011" s="53"/>
      <c r="QDZ1011" s="53"/>
      <c r="QEA1011" s="53"/>
      <c r="QEB1011" s="53"/>
      <c r="QEC1011" s="53"/>
      <c r="QED1011" s="53"/>
      <c r="QEE1011" s="53"/>
      <c r="QEF1011" s="53"/>
      <c r="QEG1011" s="53"/>
      <c r="QEH1011" s="53"/>
      <c r="QEI1011" s="53"/>
      <c r="QEJ1011" s="53"/>
      <c r="QEK1011" s="53"/>
      <c r="QEL1011" s="53"/>
      <c r="QEM1011" s="53"/>
      <c r="QEN1011" s="53"/>
      <c r="QEO1011" s="53"/>
      <c r="QEP1011" s="53"/>
      <c r="QEQ1011" s="53"/>
      <c r="QER1011" s="53"/>
      <c r="QES1011" s="53"/>
      <c r="QET1011" s="53"/>
      <c r="QEU1011" s="53"/>
      <c r="QEV1011" s="53"/>
      <c r="QEW1011" s="53"/>
      <c r="QEX1011" s="53"/>
      <c r="QEY1011" s="53"/>
      <c r="QEZ1011" s="53"/>
      <c r="QFA1011" s="53"/>
      <c r="QFB1011" s="53"/>
      <c r="QFC1011" s="53"/>
      <c r="QFD1011" s="53"/>
      <c r="QFE1011" s="53"/>
      <c r="QFF1011" s="53"/>
      <c r="QFG1011" s="53"/>
      <c r="QFH1011" s="53"/>
      <c r="QFI1011" s="53"/>
      <c r="QFJ1011" s="53"/>
      <c r="QFK1011" s="53"/>
      <c r="QFL1011" s="53"/>
      <c r="QFM1011" s="53"/>
      <c r="QFN1011" s="53"/>
      <c r="QFO1011" s="53"/>
      <c r="QFP1011" s="53"/>
      <c r="QFQ1011" s="53"/>
      <c r="QFR1011" s="53"/>
      <c r="QFS1011" s="53"/>
      <c r="QFT1011" s="53"/>
      <c r="QFU1011" s="53"/>
      <c r="QFV1011" s="53"/>
      <c r="QFW1011" s="53"/>
      <c r="QFX1011" s="53"/>
      <c r="QFY1011" s="53"/>
      <c r="QFZ1011" s="53"/>
      <c r="QGA1011" s="53"/>
      <c r="QGB1011" s="53"/>
      <c r="QGC1011" s="53"/>
      <c r="QGD1011" s="53"/>
      <c r="QGE1011" s="53"/>
      <c r="QGF1011" s="53"/>
      <c r="QGG1011" s="53"/>
      <c r="QGH1011" s="53"/>
      <c r="QGI1011" s="53"/>
      <c r="QGJ1011" s="53"/>
      <c r="QGK1011" s="53"/>
      <c r="QGL1011" s="53"/>
      <c r="QGM1011" s="53"/>
      <c r="QGN1011" s="53"/>
      <c r="QGO1011" s="53"/>
      <c r="QGP1011" s="53"/>
      <c r="QGQ1011" s="53"/>
      <c r="QGR1011" s="53"/>
      <c r="QGS1011" s="53"/>
      <c r="QGT1011" s="53"/>
      <c r="QGU1011" s="53"/>
      <c r="QGV1011" s="53"/>
      <c r="QGW1011" s="53"/>
      <c r="QGX1011" s="53"/>
      <c r="QGY1011" s="53"/>
      <c r="QGZ1011" s="53"/>
      <c r="QHA1011" s="53"/>
      <c r="QHB1011" s="53"/>
      <c r="QHC1011" s="53"/>
      <c r="QHD1011" s="53"/>
      <c r="QHE1011" s="53"/>
      <c r="QHF1011" s="53"/>
      <c r="QHG1011" s="53"/>
      <c r="QHH1011" s="53"/>
      <c r="QHI1011" s="53"/>
      <c r="QHJ1011" s="53"/>
      <c r="QHK1011" s="53"/>
      <c r="QHL1011" s="53"/>
      <c r="QHM1011" s="53"/>
      <c r="QHN1011" s="53"/>
      <c r="QHO1011" s="53"/>
      <c r="QHP1011" s="53"/>
      <c r="QHQ1011" s="53"/>
      <c r="QHR1011" s="53"/>
      <c r="QHS1011" s="53"/>
      <c r="QHT1011" s="53"/>
      <c r="QHU1011" s="53"/>
      <c r="QHV1011" s="53"/>
      <c r="QHW1011" s="53"/>
      <c r="QHX1011" s="53"/>
      <c r="QHY1011" s="53"/>
      <c r="QHZ1011" s="53"/>
      <c r="QIA1011" s="53"/>
      <c r="QIB1011" s="53"/>
      <c r="QIC1011" s="53"/>
      <c r="QID1011" s="53"/>
      <c r="QIE1011" s="53"/>
      <c r="QIF1011" s="53"/>
      <c r="QIG1011" s="53"/>
      <c r="QIH1011" s="53"/>
      <c r="QII1011" s="53"/>
      <c r="QIJ1011" s="53"/>
      <c r="QIK1011" s="53"/>
      <c r="QIL1011" s="53"/>
      <c r="QIM1011" s="53"/>
      <c r="QIN1011" s="53"/>
      <c r="QIO1011" s="53"/>
      <c r="QIP1011" s="53"/>
      <c r="QIQ1011" s="53"/>
      <c r="QIR1011" s="53"/>
      <c r="QIS1011" s="53"/>
      <c r="QIT1011" s="53"/>
      <c r="QIU1011" s="53"/>
      <c r="QIV1011" s="53"/>
      <c r="QIW1011" s="53"/>
      <c r="QIX1011" s="53"/>
      <c r="QIY1011" s="53"/>
      <c r="QIZ1011" s="53"/>
      <c r="QJA1011" s="53"/>
      <c r="QJB1011" s="53"/>
      <c r="QJC1011" s="53"/>
      <c r="QJD1011" s="53"/>
      <c r="QJE1011" s="53"/>
      <c r="QJF1011" s="53"/>
      <c r="QJG1011" s="53"/>
      <c r="QJH1011" s="53"/>
      <c r="QJI1011" s="53"/>
      <c r="QJJ1011" s="53"/>
      <c r="QJK1011" s="53"/>
      <c r="QJL1011" s="53"/>
      <c r="QJM1011" s="53"/>
      <c r="QJN1011" s="53"/>
      <c r="QJO1011" s="53"/>
      <c r="QJP1011" s="53"/>
      <c r="QJQ1011" s="53"/>
      <c r="QJR1011" s="53"/>
      <c r="QJS1011" s="53"/>
      <c r="QJT1011" s="53"/>
      <c r="QJU1011" s="53"/>
      <c r="QJV1011" s="53"/>
      <c r="QJW1011" s="53"/>
      <c r="QJX1011" s="53"/>
      <c r="QJY1011" s="53"/>
      <c r="QJZ1011" s="53"/>
      <c r="QKA1011" s="53"/>
      <c r="QKB1011" s="53"/>
      <c r="QKC1011" s="53"/>
      <c r="QKD1011" s="53"/>
      <c r="QKE1011" s="53"/>
      <c r="QKF1011" s="53"/>
      <c r="QKG1011" s="53"/>
      <c r="QKH1011" s="53"/>
      <c r="QKI1011" s="53"/>
      <c r="QKJ1011" s="53"/>
      <c r="QKK1011" s="53"/>
      <c r="QKL1011" s="53"/>
      <c r="QKM1011" s="53"/>
      <c r="QKN1011" s="53"/>
      <c r="QKO1011" s="53"/>
      <c r="QKP1011" s="53"/>
      <c r="QKQ1011" s="53"/>
      <c r="QKR1011" s="53"/>
      <c r="QKS1011" s="53"/>
      <c r="QKT1011" s="53"/>
      <c r="QKU1011" s="53"/>
      <c r="QKV1011" s="53"/>
      <c r="QKW1011" s="53"/>
      <c r="QKX1011" s="53"/>
      <c r="QKY1011" s="53"/>
      <c r="QKZ1011" s="53"/>
      <c r="QLA1011" s="53"/>
      <c r="QLB1011" s="53"/>
      <c r="QLC1011" s="53"/>
      <c r="QLD1011" s="53"/>
      <c r="QLE1011" s="53"/>
      <c r="QLF1011" s="53"/>
      <c r="QLG1011" s="53"/>
      <c r="QLH1011" s="53"/>
      <c r="QLI1011" s="53"/>
      <c r="QLJ1011" s="53"/>
      <c r="QLK1011" s="53"/>
      <c r="QLL1011" s="53"/>
      <c r="QLM1011" s="53"/>
      <c r="QLN1011" s="53"/>
      <c r="QLO1011" s="53"/>
      <c r="QLP1011" s="53"/>
      <c r="QLQ1011" s="53"/>
      <c r="QLR1011" s="53"/>
      <c r="QLS1011" s="53"/>
      <c r="QLT1011" s="53"/>
      <c r="QLU1011" s="53"/>
      <c r="QLV1011" s="53"/>
      <c r="QLW1011" s="53"/>
      <c r="QLX1011" s="53"/>
      <c r="QLY1011" s="53"/>
      <c r="QLZ1011" s="53"/>
      <c r="QMA1011" s="53"/>
      <c r="QMB1011" s="53"/>
      <c r="QMC1011" s="53"/>
      <c r="QMD1011" s="53"/>
      <c r="QME1011" s="53"/>
      <c r="QMF1011" s="53"/>
      <c r="QMG1011" s="53"/>
      <c r="QMH1011" s="53"/>
      <c r="QMI1011" s="53"/>
      <c r="QMJ1011" s="53"/>
      <c r="QMK1011" s="53"/>
      <c r="QML1011" s="53"/>
      <c r="QMM1011" s="53"/>
      <c r="QMN1011" s="53"/>
      <c r="QMO1011" s="53"/>
      <c r="QMP1011" s="53"/>
      <c r="QMQ1011" s="53"/>
      <c r="QMR1011" s="53"/>
      <c r="QMS1011" s="53"/>
      <c r="QMT1011" s="53"/>
      <c r="QMU1011" s="53"/>
      <c r="QMV1011" s="53"/>
      <c r="QMW1011" s="53"/>
      <c r="QMX1011" s="53"/>
      <c r="QMY1011" s="53"/>
      <c r="QMZ1011" s="53"/>
      <c r="QNA1011" s="53"/>
      <c r="QNB1011" s="53"/>
      <c r="QNC1011" s="53"/>
      <c r="QND1011" s="53"/>
      <c r="QNE1011" s="53"/>
      <c r="QNF1011" s="53"/>
      <c r="QNG1011" s="53"/>
      <c r="QNH1011" s="53"/>
      <c r="QNI1011" s="53"/>
      <c r="QNJ1011" s="53"/>
      <c r="QNK1011" s="53"/>
      <c r="QNL1011" s="53"/>
      <c r="QNM1011" s="53"/>
      <c r="QNN1011" s="53"/>
      <c r="QNO1011" s="53"/>
      <c r="QNP1011" s="53"/>
      <c r="QNQ1011" s="53"/>
      <c r="QNR1011" s="53"/>
      <c r="QNS1011" s="53"/>
      <c r="QNT1011" s="53"/>
      <c r="QNU1011" s="53"/>
      <c r="QNV1011" s="53"/>
      <c r="QNW1011" s="53"/>
      <c r="QNX1011" s="53"/>
      <c r="QNY1011" s="53"/>
      <c r="QNZ1011" s="53"/>
      <c r="QOA1011" s="53"/>
      <c r="QOB1011" s="53"/>
      <c r="QOC1011" s="53"/>
      <c r="QOD1011" s="53"/>
      <c r="QOE1011" s="53"/>
      <c r="QOF1011" s="53"/>
      <c r="QOG1011" s="53"/>
      <c r="QOH1011" s="53"/>
      <c r="QOI1011" s="53"/>
      <c r="QOJ1011" s="53"/>
      <c r="QOK1011" s="53"/>
      <c r="QOL1011" s="53"/>
      <c r="QOM1011" s="53"/>
      <c r="QON1011" s="53"/>
      <c r="QOO1011" s="53"/>
      <c r="QOP1011" s="53"/>
      <c r="QOQ1011" s="53"/>
      <c r="QOR1011" s="53"/>
      <c r="QOS1011" s="53"/>
      <c r="QOT1011" s="53"/>
      <c r="QOU1011" s="53"/>
      <c r="QOV1011" s="53"/>
      <c r="QOW1011" s="53"/>
      <c r="QOX1011" s="53"/>
      <c r="QOY1011" s="53"/>
      <c r="QOZ1011" s="53"/>
      <c r="QPA1011" s="53"/>
      <c r="QPB1011" s="53"/>
      <c r="QPC1011" s="53"/>
      <c r="QPD1011" s="53"/>
      <c r="QPE1011" s="53"/>
      <c r="QPF1011" s="53"/>
      <c r="QPG1011" s="53"/>
      <c r="QPH1011" s="53"/>
      <c r="QPI1011" s="53"/>
      <c r="QPJ1011" s="53"/>
      <c r="QPK1011" s="53"/>
      <c r="QPL1011" s="53"/>
      <c r="QPM1011" s="53"/>
      <c r="QPN1011" s="53"/>
      <c r="QPO1011" s="53"/>
      <c r="QPP1011" s="53"/>
      <c r="QPQ1011" s="53"/>
      <c r="QPR1011" s="53"/>
      <c r="QPS1011" s="53"/>
      <c r="QPT1011" s="53"/>
      <c r="QPU1011" s="53"/>
      <c r="QPV1011" s="53"/>
      <c r="QPW1011" s="53"/>
      <c r="QPX1011" s="53"/>
      <c r="QPY1011" s="53"/>
      <c r="QPZ1011" s="53"/>
      <c r="QQA1011" s="53"/>
      <c r="QQB1011" s="53"/>
      <c r="QQC1011" s="53"/>
      <c r="QQD1011" s="53"/>
      <c r="QQE1011" s="53"/>
      <c r="QQF1011" s="53"/>
      <c r="QQG1011" s="53"/>
      <c r="QQH1011" s="53"/>
      <c r="QQI1011" s="53"/>
      <c r="QQJ1011" s="53"/>
      <c r="QQK1011" s="53"/>
      <c r="QQL1011" s="53"/>
      <c r="QQM1011" s="53"/>
      <c r="QQN1011" s="53"/>
      <c r="QQO1011" s="53"/>
      <c r="QQP1011" s="53"/>
      <c r="QQQ1011" s="53"/>
      <c r="QQR1011" s="53"/>
      <c r="QQS1011" s="53"/>
      <c r="QQT1011" s="53"/>
      <c r="QQU1011" s="53"/>
      <c r="QQV1011" s="53"/>
      <c r="QQW1011" s="53"/>
      <c r="QQX1011" s="53"/>
      <c r="QQY1011" s="53"/>
      <c r="QQZ1011" s="53"/>
      <c r="QRA1011" s="53"/>
      <c r="QRB1011" s="53"/>
      <c r="QRC1011" s="53"/>
      <c r="QRD1011" s="53"/>
      <c r="QRE1011" s="53"/>
      <c r="QRF1011" s="53"/>
      <c r="QRG1011" s="53"/>
      <c r="QRH1011" s="53"/>
      <c r="QRI1011" s="53"/>
      <c r="QRJ1011" s="53"/>
      <c r="QRK1011" s="53"/>
      <c r="QRL1011" s="53"/>
      <c r="QRM1011" s="53"/>
      <c r="QRN1011" s="53"/>
      <c r="QRO1011" s="53"/>
      <c r="QRP1011" s="53"/>
      <c r="QRQ1011" s="53"/>
      <c r="QRR1011" s="53"/>
      <c r="QRS1011" s="53"/>
      <c r="QRT1011" s="53"/>
      <c r="QRU1011" s="53"/>
      <c r="QRV1011" s="53"/>
      <c r="QRW1011" s="53"/>
      <c r="QRX1011" s="53"/>
      <c r="QRY1011" s="53"/>
      <c r="QRZ1011" s="53"/>
      <c r="QSA1011" s="53"/>
      <c r="QSB1011" s="53"/>
      <c r="QSC1011" s="53"/>
      <c r="QSD1011" s="53"/>
      <c r="QSE1011" s="53"/>
      <c r="QSF1011" s="53"/>
      <c r="QSG1011" s="53"/>
      <c r="QSH1011" s="53"/>
      <c r="QSI1011" s="53"/>
      <c r="QSJ1011" s="53"/>
      <c r="QSK1011" s="53"/>
      <c r="QSL1011" s="53"/>
      <c r="QSM1011" s="53"/>
      <c r="QSN1011" s="53"/>
      <c r="QSO1011" s="53"/>
      <c r="QSP1011" s="53"/>
      <c r="QSQ1011" s="53"/>
      <c r="QSR1011" s="53"/>
      <c r="QSS1011" s="53"/>
      <c r="QST1011" s="53"/>
      <c r="QSU1011" s="53"/>
      <c r="QSV1011" s="53"/>
      <c r="QSW1011" s="53"/>
      <c r="QSX1011" s="53"/>
      <c r="QSY1011" s="53"/>
      <c r="QSZ1011" s="53"/>
      <c r="QTA1011" s="53"/>
      <c r="QTB1011" s="53"/>
      <c r="QTC1011" s="53"/>
      <c r="QTD1011" s="53"/>
      <c r="QTE1011" s="53"/>
      <c r="QTF1011" s="53"/>
      <c r="QTG1011" s="53"/>
      <c r="QTH1011" s="53"/>
      <c r="QTI1011" s="53"/>
      <c r="QTJ1011" s="53"/>
      <c r="QTK1011" s="53"/>
      <c r="QTL1011" s="53"/>
      <c r="QTM1011" s="53"/>
      <c r="QTN1011" s="53"/>
      <c r="QTO1011" s="53"/>
      <c r="QTP1011" s="53"/>
      <c r="QTQ1011" s="53"/>
      <c r="QTR1011" s="53"/>
      <c r="QTS1011" s="53"/>
      <c r="QTT1011" s="53"/>
      <c r="QTU1011" s="53"/>
      <c r="QTV1011" s="53"/>
      <c r="QTW1011" s="53"/>
      <c r="QTX1011" s="53"/>
      <c r="QTY1011" s="53"/>
      <c r="QTZ1011" s="53"/>
      <c r="QUA1011" s="53"/>
      <c r="QUB1011" s="53"/>
      <c r="QUC1011" s="53"/>
      <c r="QUD1011" s="53"/>
      <c r="QUE1011" s="53"/>
      <c r="QUF1011" s="53"/>
      <c r="QUG1011" s="53"/>
      <c r="QUH1011" s="53"/>
      <c r="QUI1011" s="53"/>
      <c r="QUJ1011" s="53"/>
      <c r="QUK1011" s="53"/>
      <c r="QUL1011" s="53"/>
      <c r="QUM1011" s="53"/>
      <c r="QUN1011" s="53"/>
      <c r="QUO1011" s="53"/>
      <c r="QUP1011" s="53"/>
      <c r="QUQ1011" s="53"/>
      <c r="QUR1011" s="53"/>
      <c r="QUS1011" s="53"/>
      <c r="QUT1011" s="53"/>
      <c r="QUU1011" s="53"/>
      <c r="QUV1011" s="53"/>
      <c r="QUW1011" s="53"/>
      <c r="QUX1011" s="53"/>
      <c r="QUY1011" s="53"/>
      <c r="QUZ1011" s="53"/>
      <c r="QVA1011" s="53"/>
      <c r="QVB1011" s="53"/>
      <c r="QVC1011" s="53"/>
      <c r="QVD1011" s="53"/>
      <c r="QVE1011" s="53"/>
      <c r="QVF1011" s="53"/>
      <c r="QVG1011" s="53"/>
      <c r="QVH1011" s="53"/>
      <c r="QVI1011" s="53"/>
      <c r="QVJ1011" s="53"/>
      <c r="QVK1011" s="53"/>
      <c r="QVL1011" s="53"/>
      <c r="QVM1011" s="53"/>
      <c r="QVN1011" s="53"/>
      <c r="QVO1011" s="53"/>
      <c r="QVP1011" s="53"/>
      <c r="QVQ1011" s="53"/>
      <c r="QVR1011" s="53"/>
      <c r="QVS1011" s="53"/>
      <c r="QVT1011" s="53"/>
      <c r="QVU1011" s="53"/>
      <c r="QVV1011" s="53"/>
      <c r="QVW1011" s="53"/>
      <c r="QVX1011" s="53"/>
      <c r="QVY1011" s="53"/>
      <c r="QVZ1011" s="53"/>
      <c r="QWA1011" s="53"/>
      <c r="QWB1011" s="53"/>
      <c r="QWC1011" s="53"/>
      <c r="QWD1011" s="53"/>
      <c r="QWE1011" s="53"/>
      <c r="QWF1011" s="53"/>
      <c r="QWG1011" s="53"/>
      <c r="QWH1011" s="53"/>
      <c r="QWI1011" s="53"/>
      <c r="QWJ1011" s="53"/>
      <c r="QWK1011" s="53"/>
      <c r="QWL1011" s="53"/>
      <c r="QWM1011" s="53"/>
      <c r="QWN1011" s="53"/>
      <c r="QWO1011" s="53"/>
      <c r="QWP1011" s="53"/>
      <c r="QWQ1011" s="53"/>
      <c r="QWR1011" s="53"/>
      <c r="QWS1011" s="53"/>
      <c r="QWT1011" s="53"/>
      <c r="QWU1011" s="53"/>
      <c r="QWV1011" s="53"/>
      <c r="QWW1011" s="53"/>
      <c r="QWX1011" s="53"/>
      <c r="QWY1011" s="53"/>
      <c r="QWZ1011" s="53"/>
      <c r="QXA1011" s="53"/>
      <c r="QXB1011" s="53"/>
      <c r="QXC1011" s="53"/>
      <c r="QXD1011" s="53"/>
      <c r="QXE1011" s="53"/>
      <c r="QXF1011" s="53"/>
      <c r="QXG1011" s="53"/>
      <c r="QXH1011" s="53"/>
      <c r="QXI1011" s="53"/>
      <c r="QXJ1011" s="53"/>
      <c r="QXK1011" s="53"/>
      <c r="QXL1011" s="53"/>
      <c r="QXM1011" s="53"/>
      <c r="QXN1011" s="53"/>
      <c r="QXO1011" s="53"/>
      <c r="QXP1011" s="53"/>
      <c r="QXQ1011" s="53"/>
      <c r="QXR1011" s="53"/>
      <c r="QXS1011" s="53"/>
      <c r="QXT1011" s="53"/>
      <c r="QXU1011" s="53"/>
      <c r="QXV1011" s="53"/>
      <c r="QXW1011" s="53"/>
      <c r="QXX1011" s="53"/>
      <c r="QXY1011" s="53"/>
      <c r="QXZ1011" s="53"/>
      <c r="QYA1011" s="53"/>
      <c r="QYB1011" s="53"/>
      <c r="QYC1011" s="53"/>
      <c r="QYD1011" s="53"/>
      <c r="QYE1011" s="53"/>
      <c r="QYF1011" s="53"/>
      <c r="QYG1011" s="53"/>
      <c r="QYH1011" s="53"/>
      <c r="QYI1011" s="53"/>
      <c r="QYJ1011" s="53"/>
      <c r="QYK1011" s="53"/>
      <c r="QYL1011" s="53"/>
      <c r="QYM1011" s="53"/>
      <c r="QYN1011" s="53"/>
      <c r="QYO1011" s="53"/>
      <c r="QYP1011" s="53"/>
      <c r="QYQ1011" s="53"/>
      <c r="QYR1011" s="53"/>
      <c r="QYS1011" s="53"/>
      <c r="QYT1011" s="53"/>
      <c r="QYU1011" s="53"/>
      <c r="QYV1011" s="53"/>
      <c r="QYW1011" s="53"/>
      <c r="QYX1011" s="53"/>
      <c r="QYY1011" s="53"/>
      <c r="QYZ1011" s="53"/>
      <c r="QZA1011" s="53"/>
      <c r="QZB1011" s="53"/>
      <c r="QZC1011" s="53"/>
      <c r="QZD1011" s="53"/>
      <c r="QZE1011" s="53"/>
      <c r="QZF1011" s="53"/>
      <c r="QZG1011" s="53"/>
      <c r="QZH1011" s="53"/>
      <c r="QZI1011" s="53"/>
      <c r="QZJ1011" s="53"/>
      <c r="QZK1011" s="53"/>
      <c r="QZL1011" s="53"/>
      <c r="QZM1011" s="53"/>
      <c r="QZN1011" s="53"/>
      <c r="QZO1011" s="53"/>
      <c r="QZP1011" s="53"/>
      <c r="QZQ1011" s="53"/>
      <c r="QZR1011" s="53"/>
      <c r="QZS1011" s="53"/>
      <c r="QZT1011" s="53"/>
      <c r="QZU1011" s="53"/>
      <c r="QZV1011" s="53"/>
      <c r="QZW1011" s="53"/>
      <c r="QZX1011" s="53"/>
      <c r="QZY1011" s="53"/>
      <c r="QZZ1011" s="53"/>
      <c r="RAA1011" s="53"/>
      <c r="RAB1011" s="53"/>
      <c r="RAC1011" s="53"/>
      <c r="RAD1011" s="53"/>
      <c r="RAE1011" s="53"/>
      <c r="RAF1011" s="53"/>
      <c r="RAG1011" s="53"/>
      <c r="RAH1011" s="53"/>
      <c r="RAI1011" s="53"/>
      <c r="RAJ1011" s="53"/>
      <c r="RAK1011" s="53"/>
      <c r="RAL1011" s="53"/>
      <c r="RAM1011" s="53"/>
      <c r="RAN1011" s="53"/>
      <c r="RAO1011" s="53"/>
      <c r="RAP1011" s="53"/>
      <c r="RAQ1011" s="53"/>
      <c r="RAR1011" s="53"/>
      <c r="RAS1011" s="53"/>
      <c r="RAT1011" s="53"/>
      <c r="RAU1011" s="53"/>
      <c r="RAV1011" s="53"/>
      <c r="RAW1011" s="53"/>
      <c r="RAX1011" s="53"/>
      <c r="RAY1011" s="53"/>
      <c r="RAZ1011" s="53"/>
      <c r="RBA1011" s="53"/>
      <c r="RBB1011" s="53"/>
      <c r="RBC1011" s="53"/>
      <c r="RBD1011" s="53"/>
      <c r="RBE1011" s="53"/>
      <c r="RBF1011" s="53"/>
      <c r="RBG1011" s="53"/>
      <c r="RBH1011" s="53"/>
      <c r="RBI1011" s="53"/>
      <c r="RBJ1011" s="53"/>
      <c r="RBK1011" s="53"/>
      <c r="RBL1011" s="53"/>
      <c r="RBM1011" s="53"/>
      <c r="RBN1011" s="53"/>
      <c r="RBO1011" s="53"/>
      <c r="RBP1011" s="53"/>
      <c r="RBQ1011" s="53"/>
      <c r="RBR1011" s="53"/>
      <c r="RBS1011" s="53"/>
      <c r="RBT1011" s="53"/>
      <c r="RBU1011" s="53"/>
      <c r="RBV1011" s="53"/>
      <c r="RBW1011" s="53"/>
      <c r="RBX1011" s="53"/>
      <c r="RBY1011" s="53"/>
      <c r="RBZ1011" s="53"/>
      <c r="RCA1011" s="53"/>
      <c r="RCB1011" s="53"/>
      <c r="RCC1011" s="53"/>
      <c r="RCD1011" s="53"/>
      <c r="RCE1011" s="53"/>
      <c r="RCF1011" s="53"/>
      <c r="RCG1011" s="53"/>
      <c r="RCH1011" s="53"/>
      <c r="RCI1011" s="53"/>
      <c r="RCJ1011" s="53"/>
      <c r="RCK1011" s="53"/>
      <c r="RCL1011" s="53"/>
      <c r="RCM1011" s="53"/>
      <c r="RCN1011" s="53"/>
      <c r="RCO1011" s="53"/>
      <c r="RCP1011" s="53"/>
      <c r="RCQ1011" s="53"/>
      <c r="RCR1011" s="53"/>
      <c r="RCS1011" s="53"/>
      <c r="RCT1011" s="53"/>
      <c r="RCU1011" s="53"/>
      <c r="RCV1011" s="53"/>
      <c r="RCW1011" s="53"/>
      <c r="RCX1011" s="53"/>
      <c r="RCY1011" s="53"/>
      <c r="RCZ1011" s="53"/>
      <c r="RDA1011" s="53"/>
      <c r="RDB1011" s="53"/>
      <c r="RDC1011" s="53"/>
      <c r="RDD1011" s="53"/>
      <c r="RDE1011" s="53"/>
      <c r="RDF1011" s="53"/>
      <c r="RDG1011" s="53"/>
      <c r="RDH1011" s="53"/>
      <c r="RDI1011" s="53"/>
      <c r="RDJ1011" s="53"/>
      <c r="RDK1011" s="53"/>
      <c r="RDL1011" s="53"/>
      <c r="RDM1011" s="53"/>
      <c r="RDN1011" s="53"/>
      <c r="RDO1011" s="53"/>
      <c r="RDP1011" s="53"/>
      <c r="RDQ1011" s="53"/>
      <c r="RDR1011" s="53"/>
      <c r="RDS1011" s="53"/>
      <c r="RDT1011" s="53"/>
      <c r="RDU1011" s="53"/>
      <c r="RDV1011" s="53"/>
      <c r="RDW1011" s="53"/>
      <c r="RDX1011" s="53"/>
      <c r="RDY1011" s="53"/>
      <c r="RDZ1011" s="53"/>
      <c r="REA1011" s="53"/>
      <c r="REB1011" s="53"/>
      <c r="REC1011" s="53"/>
      <c r="RED1011" s="53"/>
      <c r="REE1011" s="53"/>
      <c r="REF1011" s="53"/>
      <c r="REG1011" s="53"/>
      <c r="REH1011" s="53"/>
      <c r="REI1011" s="53"/>
      <c r="REJ1011" s="53"/>
      <c r="REK1011" s="53"/>
      <c r="REL1011" s="53"/>
      <c r="REM1011" s="53"/>
      <c r="REN1011" s="53"/>
      <c r="REO1011" s="53"/>
      <c r="REP1011" s="53"/>
      <c r="REQ1011" s="53"/>
      <c r="RER1011" s="53"/>
      <c r="RES1011" s="53"/>
      <c r="RET1011" s="53"/>
      <c r="REU1011" s="53"/>
      <c r="REV1011" s="53"/>
      <c r="REW1011" s="53"/>
      <c r="REX1011" s="53"/>
      <c r="REY1011" s="53"/>
      <c r="REZ1011" s="53"/>
      <c r="RFA1011" s="53"/>
      <c r="RFB1011" s="53"/>
      <c r="RFC1011" s="53"/>
      <c r="RFD1011" s="53"/>
      <c r="RFE1011" s="53"/>
      <c r="RFF1011" s="53"/>
      <c r="RFG1011" s="53"/>
      <c r="RFH1011" s="53"/>
      <c r="RFI1011" s="53"/>
      <c r="RFJ1011" s="53"/>
      <c r="RFK1011" s="53"/>
      <c r="RFL1011" s="53"/>
      <c r="RFM1011" s="53"/>
      <c r="RFN1011" s="53"/>
      <c r="RFO1011" s="53"/>
      <c r="RFP1011" s="53"/>
      <c r="RFQ1011" s="53"/>
      <c r="RFR1011" s="53"/>
      <c r="RFS1011" s="53"/>
      <c r="RFT1011" s="53"/>
      <c r="RFU1011" s="53"/>
      <c r="RFV1011" s="53"/>
      <c r="RFW1011" s="53"/>
      <c r="RFX1011" s="53"/>
      <c r="RFY1011" s="53"/>
      <c r="RFZ1011" s="53"/>
      <c r="RGA1011" s="53"/>
      <c r="RGB1011" s="53"/>
      <c r="RGC1011" s="53"/>
      <c r="RGD1011" s="53"/>
      <c r="RGE1011" s="53"/>
      <c r="RGF1011" s="53"/>
      <c r="RGG1011" s="53"/>
      <c r="RGH1011" s="53"/>
      <c r="RGI1011" s="53"/>
      <c r="RGJ1011" s="53"/>
      <c r="RGK1011" s="53"/>
      <c r="RGL1011" s="53"/>
      <c r="RGM1011" s="53"/>
      <c r="RGN1011" s="53"/>
      <c r="RGO1011" s="53"/>
      <c r="RGP1011" s="53"/>
      <c r="RGQ1011" s="53"/>
      <c r="RGR1011" s="53"/>
      <c r="RGS1011" s="53"/>
      <c r="RGT1011" s="53"/>
      <c r="RGU1011" s="53"/>
      <c r="RGV1011" s="53"/>
      <c r="RGW1011" s="53"/>
      <c r="RGX1011" s="53"/>
      <c r="RGY1011" s="53"/>
      <c r="RGZ1011" s="53"/>
      <c r="RHA1011" s="53"/>
      <c r="RHB1011" s="53"/>
      <c r="RHC1011" s="53"/>
      <c r="RHD1011" s="53"/>
      <c r="RHE1011" s="53"/>
      <c r="RHF1011" s="53"/>
      <c r="RHG1011" s="53"/>
      <c r="RHH1011" s="53"/>
      <c r="RHI1011" s="53"/>
      <c r="RHJ1011" s="53"/>
      <c r="RHK1011" s="53"/>
      <c r="RHL1011" s="53"/>
      <c r="RHM1011" s="53"/>
      <c r="RHN1011" s="53"/>
      <c r="RHO1011" s="53"/>
      <c r="RHP1011" s="53"/>
      <c r="RHQ1011" s="53"/>
      <c r="RHR1011" s="53"/>
      <c r="RHS1011" s="53"/>
      <c r="RHT1011" s="53"/>
      <c r="RHU1011" s="53"/>
      <c r="RHV1011" s="53"/>
      <c r="RHW1011" s="53"/>
      <c r="RHX1011" s="53"/>
      <c r="RHY1011" s="53"/>
      <c r="RHZ1011" s="53"/>
      <c r="RIA1011" s="53"/>
      <c r="RIB1011" s="53"/>
      <c r="RIC1011" s="53"/>
      <c r="RID1011" s="53"/>
      <c r="RIE1011" s="53"/>
      <c r="RIF1011" s="53"/>
      <c r="RIG1011" s="53"/>
      <c r="RIH1011" s="53"/>
      <c r="RII1011" s="53"/>
      <c r="RIJ1011" s="53"/>
      <c r="RIK1011" s="53"/>
      <c r="RIL1011" s="53"/>
      <c r="RIM1011" s="53"/>
      <c r="RIN1011" s="53"/>
      <c r="RIO1011" s="53"/>
      <c r="RIP1011" s="53"/>
      <c r="RIQ1011" s="53"/>
      <c r="RIR1011" s="53"/>
      <c r="RIS1011" s="53"/>
      <c r="RIT1011" s="53"/>
      <c r="RIU1011" s="53"/>
      <c r="RIV1011" s="53"/>
      <c r="RIW1011" s="53"/>
      <c r="RIX1011" s="53"/>
      <c r="RIY1011" s="53"/>
      <c r="RIZ1011" s="53"/>
      <c r="RJA1011" s="53"/>
      <c r="RJB1011" s="53"/>
      <c r="RJC1011" s="53"/>
      <c r="RJD1011" s="53"/>
      <c r="RJE1011" s="53"/>
      <c r="RJF1011" s="53"/>
      <c r="RJG1011" s="53"/>
      <c r="RJH1011" s="53"/>
      <c r="RJI1011" s="53"/>
      <c r="RJJ1011" s="53"/>
      <c r="RJK1011" s="53"/>
      <c r="RJL1011" s="53"/>
      <c r="RJM1011" s="53"/>
      <c r="RJN1011" s="53"/>
      <c r="RJO1011" s="53"/>
      <c r="RJP1011" s="53"/>
      <c r="RJQ1011" s="53"/>
      <c r="RJR1011" s="53"/>
      <c r="RJS1011" s="53"/>
      <c r="RJT1011" s="53"/>
      <c r="RJU1011" s="53"/>
      <c r="RJV1011" s="53"/>
      <c r="RJW1011" s="53"/>
      <c r="RJX1011" s="53"/>
      <c r="RJY1011" s="53"/>
      <c r="RJZ1011" s="53"/>
      <c r="RKA1011" s="53"/>
      <c r="RKB1011" s="53"/>
      <c r="RKC1011" s="53"/>
      <c r="RKD1011" s="53"/>
      <c r="RKE1011" s="53"/>
      <c r="RKF1011" s="53"/>
      <c r="RKG1011" s="53"/>
      <c r="RKH1011" s="53"/>
      <c r="RKI1011" s="53"/>
      <c r="RKJ1011" s="53"/>
      <c r="RKK1011" s="53"/>
      <c r="RKL1011" s="53"/>
      <c r="RKM1011" s="53"/>
      <c r="RKN1011" s="53"/>
      <c r="RKO1011" s="53"/>
      <c r="RKP1011" s="53"/>
      <c r="RKQ1011" s="53"/>
      <c r="RKR1011" s="53"/>
      <c r="RKS1011" s="53"/>
      <c r="RKT1011" s="53"/>
      <c r="RKU1011" s="53"/>
      <c r="RKV1011" s="53"/>
      <c r="RKW1011" s="53"/>
      <c r="RKX1011" s="53"/>
      <c r="RKY1011" s="53"/>
      <c r="RKZ1011" s="53"/>
      <c r="RLA1011" s="53"/>
      <c r="RLB1011" s="53"/>
      <c r="RLC1011" s="53"/>
      <c r="RLD1011" s="53"/>
      <c r="RLE1011" s="53"/>
      <c r="RLF1011" s="53"/>
      <c r="RLG1011" s="53"/>
      <c r="RLH1011" s="53"/>
      <c r="RLI1011" s="53"/>
      <c r="RLJ1011" s="53"/>
      <c r="RLK1011" s="53"/>
      <c r="RLL1011" s="53"/>
      <c r="RLM1011" s="53"/>
      <c r="RLN1011" s="53"/>
      <c r="RLO1011" s="53"/>
      <c r="RLP1011" s="53"/>
      <c r="RLQ1011" s="53"/>
      <c r="RLR1011" s="53"/>
      <c r="RLS1011" s="53"/>
      <c r="RLT1011" s="53"/>
      <c r="RLU1011" s="53"/>
      <c r="RLV1011" s="53"/>
      <c r="RLW1011" s="53"/>
      <c r="RLX1011" s="53"/>
      <c r="RLY1011" s="53"/>
      <c r="RLZ1011" s="53"/>
      <c r="RMA1011" s="53"/>
      <c r="RMB1011" s="53"/>
      <c r="RMC1011" s="53"/>
      <c r="RMD1011" s="53"/>
      <c r="RME1011" s="53"/>
      <c r="RMF1011" s="53"/>
      <c r="RMG1011" s="53"/>
      <c r="RMH1011" s="53"/>
      <c r="RMI1011" s="53"/>
      <c r="RMJ1011" s="53"/>
      <c r="RMK1011" s="53"/>
      <c r="RML1011" s="53"/>
      <c r="RMM1011" s="53"/>
      <c r="RMN1011" s="53"/>
      <c r="RMO1011" s="53"/>
      <c r="RMP1011" s="53"/>
      <c r="RMQ1011" s="53"/>
      <c r="RMR1011" s="53"/>
      <c r="RMS1011" s="53"/>
      <c r="RMT1011" s="53"/>
      <c r="RMU1011" s="53"/>
      <c r="RMV1011" s="53"/>
      <c r="RMW1011" s="53"/>
      <c r="RMX1011" s="53"/>
      <c r="RMY1011" s="53"/>
      <c r="RMZ1011" s="53"/>
      <c r="RNA1011" s="53"/>
      <c r="RNB1011" s="53"/>
      <c r="RNC1011" s="53"/>
      <c r="RND1011" s="53"/>
      <c r="RNE1011" s="53"/>
      <c r="RNF1011" s="53"/>
      <c r="RNG1011" s="53"/>
      <c r="RNH1011" s="53"/>
      <c r="RNI1011" s="53"/>
      <c r="RNJ1011" s="53"/>
      <c r="RNK1011" s="53"/>
      <c r="RNL1011" s="53"/>
      <c r="RNM1011" s="53"/>
      <c r="RNN1011" s="53"/>
      <c r="RNO1011" s="53"/>
      <c r="RNP1011" s="53"/>
      <c r="RNQ1011" s="53"/>
      <c r="RNR1011" s="53"/>
      <c r="RNS1011" s="53"/>
      <c r="RNT1011" s="53"/>
      <c r="RNU1011" s="53"/>
      <c r="RNV1011" s="53"/>
      <c r="RNW1011" s="53"/>
      <c r="RNX1011" s="53"/>
      <c r="RNY1011" s="53"/>
      <c r="RNZ1011" s="53"/>
      <c r="ROA1011" s="53"/>
      <c r="ROB1011" s="53"/>
      <c r="ROC1011" s="53"/>
      <c r="ROD1011" s="53"/>
      <c r="ROE1011" s="53"/>
      <c r="ROF1011" s="53"/>
      <c r="ROG1011" s="53"/>
      <c r="ROH1011" s="53"/>
      <c r="ROI1011" s="53"/>
      <c r="ROJ1011" s="53"/>
      <c r="ROK1011" s="53"/>
      <c r="ROL1011" s="53"/>
      <c r="ROM1011" s="53"/>
      <c r="RON1011" s="53"/>
      <c r="ROO1011" s="53"/>
      <c r="ROP1011" s="53"/>
      <c r="ROQ1011" s="53"/>
      <c r="ROR1011" s="53"/>
      <c r="ROS1011" s="53"/>
      <c r="ROT1011" s="53"/>
      <c r="ROU1011" s="53"/>
      <c r="ROV1011" s="53"/>
      <c r="ROW1011" s="53"/>
      <c r="ROX1011" s="53"/>
      <c r="ROY1011" s="53"/>
      <c r="ROZ1011" s="53"/>
      <c r="RPA1011" s="53"/>
      <c r="RPB1011" s="53"/>
      <c r="RPC1011" s="53"/>
      <c r="RPD1011" s="53"/>
      <c r="RPE1011" s="53"/>
      <c r="RPF1011" s="53"/>
      <c r="RPG1011" s="53"/>
      <c r="RPH1011" s="53"/>
      <c r="RPI1011" s="53"/>
      <c r="RPJ1011" s="53"/>
      <c r="RPK1011" s="53"/>
      <c r="RPL1011" s="53"/>
      <c r="RPM1011" s="53"/>
      <c r="RPN1011" s="53"/>
      <c r="RPO1011" s="53"/>
      <c r="RPP1011" s="53"/>
      <c r="RPQ1011" s="53"/>
      <c r="RPR1011" s="53"/>
      <c r="RPS1011" s="53"/>
      <c r="RPT1011" s="53"/>
      <c r="RPU1011" s="53"/>
      <c r="RPV1011" s="53"/>
      <c r="RPW1011" s="53"/>
      <c r="RPX1011" s="53"/>
      <c r="RPY1011" s="53"/>
      <c r="RPZ1011" s="53"/>
      <c r="RQA1011" s="53"/>
      <c r="RQB1011" s="53"/>
      <c r="RQC1011" s="53"/>
      <c r="RQD1011" s="53"/>
      <c r="RQE1011" s="53"/>
      <c r="RQF1011" s="53"/>
      <c r="RQG1011" s="53"/>
      <c r="RQH1011" s="53"/>
      <c r="RQI1011" s="53"/>
      <c r="RQJ1011" s="53"/>
      <c r="RQK1011" s="53"/>
      <c r="RQL1011" s="53"/>
      <c r="RQM1011" s="53"/>
      <c r="RQN1011" s="53"/>
      <c r="RQO1011" s="53"/>
      <c r="RQP1011" s="53"/>
      <c r="RQQ1011" s="53"/>
      <c r="RQR1011" s="53"/>
      <c r="RQS1011" s="53"/>
      <c r="RQT1011" s="53"/>
      <c r="RQU1011" s="53"/>
      <c r="RQV1011" s="53"/>
      <c r="RQW1011" s="53"/>
      <c r="RQX1011" s="53"/>
      <c r="RQY1011" s="53"/>
      <c r="RQZ1011" s="53"/>
      <c r="RRA1011" s="53"/>
      <c r="RRB1011" s="53"/>
      <c r="RRC1011" s="53"/>
      <c r="RRD1011" s="53"/>
      <c r="RRE1011" s="53"/>
      <c r="RRF1011" s="53"/>
      <c r="RRG1011" s="53"/>
      <c r="RRH1011" s="53"/>
      <c r="RRI1011" s="53"/>
      <c r="RRJ1011" s="53"/>
      <c r="RRK1011" s="53"/>
      <c r="RRL1011" s="53"/>
      <c r="RRM1011" s="53"/>
      <c r="RRN1011" s="53"/>
      <c r="RRO1011" s="53"/>
      <c r="RRP1011" s="53"/>
      <c r="RRQ1011" s="53"/>
      <c r="RRR1011" s="53"/>
      <c r="RRS1011" s="53"/>
      <c r="RRT1011" s="53"/>
      <c r="RRU1011" s="53"/>
      <c r="RRV1011" s="53"/>
      <c r="RRW1011" s="53"/>
      <c r="RRX1011" s="53"/>
      <c r="RRY1011" s="53"/>
      <c r="RRZ1011" s="53"/>
      <c r="RSA1011" s="53"/>
      <c r="RSB1011" s="53"/>
      <c r="RSC1011" s="53"/>
      <c r="RSD1011" s="53"/>
      <c r="RSE1011" s="53"/>
      <c r="RSF1011" s="53"/>
      <c r="RSG1011" s="53"/>
      <c r="RSH1011" s="53"/>
      <c r="RSI1011" s="53"/>
      <c r="RSJ1011" s="53"/>
      <c r="RSK1011" s="53"/>
      <c r="RSL1011" s="53"/>
      <c r="RSM1011" s="53"/>
      <c r="RSN1011" s="53"/>
      <c r="RSO1011" s="53"/>
      <c r="RSP1011" s="53"/>
      <c r="RSQ1011" s="53"/>
      <c r="RSR1011" s="53"/>
      <c r="RSS1011" s="53"/>
      <c r="RST1011" s="53"/>
      <c r="RSU1011" s="53"/>
      <c r="RSV1011" s="53"/>
      <c r="RSW1011" s="53"/>
      <c r="RSX1011" s="53"/>
      <c r="RSY1011" s="53"/>
      <c r="RSZ1011" s="53"/>
      <c r="RTA1011" s="53"/>
      <c r="RTB1011" s="53"/>
      <c r="RTC1011" s="53"/>
      <c r="RTD1011" s="53"/>
      <c r="RTE1011" s="53"/>
      <c r="RTF1011" s="53"/>
      <c r="RTG1011" s="53"/>
      <c r="RTH1011" s="53"/>
      <c r="RTI1011" s="53"/>
      <c r="RTJ1011" s="53"/>
      <c r="RTK1011" s="53"/>
      <c r="RTL1011" s="53"/>
      <c r="RTM1011" s="53"/>
      <c r="RTN1011" s="53"/>
      <c r="RTO1011" s="53"/>
      <c r="RTP1011" s="53"/>
      <c r="RTQ1011" s="53"/>
      <c r="RTR1011" s="53"/>
      <c r="RTS1011" s="53"/>
      <c r="RTT1011" s="53"/>
      <c r="RTU1011" s="53"/>
      <c r="RTV1011" s="53"/>
      <c r="RTW1011" s="53"/>
      <c r="RTX1011" s="53"/>
      <c r="RTY1011" s="53"/>
      <c r="RTZ1011" s="53"/>
      <c r="RUA1011" s="53"/>
      <c r="RUB1011" s="53"/>
      <c r="RUC1011" s="53"/>
      <c r="RUD1011" s="53"/>
      <c r="RUE1011" s="53"/>
      <c r="RUF1011" s="53"/>
      <c r="RUG1011" s="53"/>
      <c r="RUH1011" s="53"/>
      <c r="RUI1011" s="53"/>
      <c r="RUJ1011" s="53"/>
      <c r="RUK1011" s="53"/>
      <c r="RUL1011" s="53"/>
      <c r="RUM1011" s="53"/>
      <c r="RUN1011" s="53"/>
      <c r="RUO1011" s="53"/>
      <c r="RUP1011" s="53"/>
      <c r="RUQ1011" s="53"/>
      <c r="RUR1011" s="53"/>
      <c r="RUS1011" s="53"/>
      <c r="RUT1011" s="53"/>
      <c r="RUU1011" s="53"/>
      <c r="RUV1011" s="53"/>
      <c r="RUW1011" s="53"/>
      <c r="RUX1011" s="53"/>
      <c r="RUY1011" s="53"/>
      <c r="RUZ1011" s="53"/>
      <c r="RVA1011" s="53"/>
      <c r="RVB1011" s="53"/>
      <c r="RVC1011" s="53"/>
      <c r="RVD1011" s="53"/>
      <c r="RVE1011" s="53"/>
      <c r="RVF1011" s="53"/>
      <c r="RVG1011" s="53"/>
      <c r="RVH1011" s="53"/>
      <c r="RVI1011" s="53"/>
      <c r="RVJ1011" s="53"/>
      <c r="RVK1011" s="53"/>
      <c r="RVL1011" s="53"/>
      <c r="RVM1011" s="53"/>
      <c r="RVN1011" s="53"/>
      <c r="RVO1011" s="53"/>
      <c r="RVP1011" s="53"/>
      <c r="RVQ1011" s="53"/>
      <c r="RVR1011" s="53"/>
      <c r="RVS1011" s="53"/>
      <c r="RVT1011" s="53"/>
      <c r="RVU1011" s="53"/>
      <c r="RVV1011" s="53"/>
      <c r="RVW1011" s="53"/>
      <c r="RVX1011" s="53"/>
      <c r="RVY1011" s="53"/>
      <c r="RVZ1011" s="53"/>
      <c r="RWA1011" s="53"/>
      <c r="RWB1011" s="53"/>
      <c r="RWC1011" s="53"/>
      <c r="RWD1011" s="53"/>
      <c r="RWE1011" s="53"/>
      <c r="RWF1011" s="53"/>
      <c r="RWG1011" s="53"/>
      <c r="RWH1011" s="53"/>
      <c r="RWI1011" s="53"/>
      <c r="RWJ1011" s="53"/>
      <c r="RWK1011" s="53"/>
      <c r="RWL1011" s="53"/>
      <c r="RWM1011" s="53"/>
      <c r="RWN1011" s="53"/>
      <c r="RWO1011" s="53"/>
      <c r="RWP1011" s="53"/>
      <c r="RWQ1011" s="53"/>
      <c r="RWR1011" s="53"/>
      <c r="RWS1011" s="53"/>
      <c r="RWT1011" s="53"/>
      <c r="RWU1011" s="53"/>
      <c r="RWV1011" s="53"/>
      <c r="RWW1011" s="53"/>
      <c r="RWX1011" s="53"/>
      <c r="RWY1011" s="53"/>
      <c r="RWZ1011" s="53"/>
      <c r="RXA1011" s="53"/>
      <c r="RXB1011" s="53"/>
      <c r="RXC1011" s="53"/>
      <c r="RXD1011" s="53"/>
      <c r="RXE1011" s="53"/>
      <c r="RXF1011" s="53"/>
      <c r="RXG1011" s="53"/>
      <c r="RXH1011" s="53"/>
      <c r="RXI1011" s="53"/>
      <c r="RXJ1011" s="53"/>
      <c r="RXK1011" s="53"/>
      <c r="RXL1011" s="53"/>
      <c r="RXM1011" s="53"/>
      <c r="RXN1011" s="53"/>
      <c r="RXO1011" s="53"/>
      <c r="RXP1011" s="53"/>
      <c r="RXQ1011" s="53"/>
      <c r="RXR1011" s="53"/>
      <c r="RXS1011" s="53"/>
      <c r="RXT1011" s="53"/>
      <c r="RXU1011" s="53"/>
      <c r="RXV1011" s="53"/>
      <c r="RXW1011" s="53"/>
      <c r="RXX1011" s="53"/>
      <c r="RXY1011" s="53"/>
      <c r="RXZ1011" s="53"/>
      <c r="RYA1011" s="53"/>
      <c r="RYB1011" s="53"/>
      <c r="RYC1011" s="53"/>
      <c r="RYD1011" s="53"/>
      <c r="RYE1011" s="53"/>
      <c r="RYF1011" s="53"/>
      <c r="RYG1011" s="53"/>
      <c r="RYH1011" s="53"/>
      <c r="RYI1011" s="53"/>
      <c r="RYJ1011" s="53"/>
      <c r="RYK1011" s="53"/>
      <c r="RYL1011" s="53"/>
      <c r="RYM1011" s="53"/>
      <c r="RYN1011" s="53"/>
      <c r="RYO1011" s="53"/>
      <c r="RYP1011" s="53"/>
      <c r="RYQ1011" s="53"/>
      <c r="RYR1011" s="53"/>
      <c r="RYS1011" s="53"/>
      <c r="RYT1011" s="53"/>
      <c r="RYU1011" s="53"/>
      <c r="RYV1011" s="53"/>
      <c r="RYW1011" s="53"/>
      <c r="RYX1011" s="53"/>
      <c r="RYY1011" s="53"/>
      <c r="RYZ1011" s="53"/>
      <c r="RZA1011" s="53"/>
      <c r="RZB1011" s="53"/>
      <c r="RZC1011" s="53"/>
      <c r="RZD1011" s="53"/>
      <c r="RZE1011" s="53"/>
      <c r="RZF1011" s="53"/>
      <c r="RZG1011" s="53"/>
      <c r="RZH1011" s="53"/>
      <c r="RZI1011" s="53"/>
      <c r="RZJ1011" s="53"/>
      <c r="RZK1011" s="53"/>
      <c r="RZL1011" s="53"/>
      <c r="RZM1011" s="53"/>
      <c r="RZN1011" s="53"/>
      <c r="RZO1011" s="53"/>
      <c r="RZP1011" s="53"/>
      <c r="RZQ1011" s="53"/>
      <c r="RZR1011" s="53"/>
      <c r="RZS1011" s="53"/>
      <c r="RZT1011" s="53"/>
      <c r="RZU1011" s="53"/>
      <c r="RZV1011" s="53"/>
      <c r="RZW1011" s="53"/>
      <c r="RZX1011" s="53"/>
      <c r="RZY1011" s="53"/>
      <c r="RZZ1011" s="53"/>
      <c r="SAA1011" s="53"/>
      <c r="SAB1011" s="53"/>
      <c r="SAC1011" s="53"/>
      <c r="SAD1011" s="53"/>
      <c r="SAE1011" s="53"/>
      <c r="SAF1011" s="53"/>
      <c r="SAG1011" s="53"/>
      <c r="SAH1011" s="53"/>
      <c r="SAI1011" s="53"/>
      <c r="SAJ1011" s="53"/>
      <c r="SAK1011" s="53"/>
      <c r="SAL1011" s="53"/>
      <c r="SAM1011" s="53"/>
      <c r="SAN1011" s="53"/>
      <c r="SAO1011" s="53"/>
      <c r="SAP1011" s="53"/>
      <c r="SAQ1011" s="53"/>
      <c r="SAR1011" s="53"/>
      <c r="SAS1011" s="53"/>
      <c r="SAT1011" s="53"/>
      <c r="SAU1011" s="53"/>
      <c r="SAV1011" s="53"/>
      <c r="SAW1011" s="53"/>
      <c r="SAX1011" s="53"/>
      <c r="SAY1011" s="53"/>
      <c r="SAZ1011" s="53"/>
      <c r="SBA1011" s="53"/>
      <c r="SBB1011" s="53"/>
      <c r="SBC1011" s="53"/>
      <c r="SBD1011" s="53"/>
      <c r="SBE1011" s="53"/>
      <c r="SBF1011" s="53"/>
      <c r="SBG1011" s="53"/>
      <c r="SBH1011" s="53"/>
      <c r="SBI1011" s="53"/>
      <c r="SBJ1011" s="53"/>
      <c r="SBK1011" s="53"/>
      <c r="SBL1011" s="53"/>
      <c r="SBM1011" s="53"/>
      <c r="SBN1011" s="53"/>
      <c r="SBO1011" s="53"/>
      <c r="SBP1011" s="53"/>
      <c r="SBQ1011" s="53"/>
      <c r="SBR1011" s="53"/>
      <c r="SBS1011" s="53"/>
      <c r="SBT1011" s="53"/>
      <c r="SBU1011" s="53"/>
      <c r="SBV1011" s="53"/>
      <c r="SBW1011" s="53"/>
      <c r="SBX1011" s="53"/>
      <c r="SBY1011" s="53"/>
      <c r="SBZ1011" s="53"/>
      <c r="SCA1011" s="53"/>
      <c r="SCB1011" s="53"/>
      <c r="SCC1011" s="53"/>
      <c r="SCD1011" s="53"/>
      <c r="SCE1011" s="53"/>
      <c r="SCF1011" s="53"/>
      <c r="SCG1011" s="53"/>
      <c r="SCH1011" s="53"/>
      <c r="SCI1011" s="53"/>
      <c r="SCJ1011" s="53"/>
      <c r="SCK1011" s="53"/>
      <c r="SCL1011" s="53"/>
      <c r="SCM1011" s="53"/>
      <c r="SCN1011" s="53"/>
      <c r="SCO1011" s="53"/>
      <c r="SCP1011" s="53"/>
      <c r="SCQ1011" s="53"/>
      <c r="SCR1011" s="53"/>
      <c r="SCS1011" s="53"/>
      <c r="SCT1011" s="53"/>
      <c r="SCU1011" s="53"/>
      <c r="SCV1011" s="53"/>
      <c r="SCW1011" s="53"/>
      <c r="SCX1011" s="53"/>
      <c r="SCY1011" s="53"/>
      <c r="SCZ1011" s="53"/>
      <c r="SDA1011" s="53"/>
      <c r="SDB1011" s="53"/>
      <c r="SDC1011" s="53"/>
      <c r="SDD1011" s="53"/>
      <c r="SDE1011" s="53"/>
      <c r="SDF1011" s="53"/>
      <c r="SDG1011" s="53"/>
      <c r="SDH1011" s="53"/>
      <c r="SDI1011" s="53"/>
      <c r="SDJ1011" s="53"/>
      <c r="SDK1011" s="53"/>
      <c r="SDL1011" s="53"/>
      <c r="SDM1011" s="53"/>
      <c r="SDN1011" s="53"/>
      <c r="SDO1011" s="53"/>
      <c r="SDP1011" s="53"/>
      <c r="SDQ1011" s="53"/>
      <c r="SDR1011" s="53"/>
      <c r="SDS1011" s="53"/>
      <c r="SDT1011" s="53"/>
      <c r="SDU1011" s="53"/>
      <c r="SDV1011" s="53"/>
      <c r="SDW1011" s="53"/>
      <c r="SDX1011" s="53"/>
      <c r="SDY1011" s="53"/>
      <c r="SDZ1011" s="53"/>
      <c r="SEA1011" s="53"/>
      <c r="SEB1011" s="53"/>
      <c r="SEC1011" s="53"/>
      <c r="SED1011" s="53"/>
      <c r="SEE1011" s="53"/>
      <c r="SEF1011" s="53"/>
      <c r="SEG1011" s="53"/>
      <c r="SEH1011" s="53"/>
      <c r="SEI1011" s="53"/>
      <c r="SEJ1011" s="53"/>
      <c r="SEK1011" s="53"/>
      <c r="SEL1011" s="53"/>
      <c r="SEM1011" s="53"/>
      <c r="SEN1011" s="53"/>
      <c r="SEO1011" s="53"/>
      <c r="SEP1011" s="53"/>
      <c r="SEQ1011" s="53"/>
      <c r="SER1011" s="53"/>
      <c r="SES1011" s="53"/>
      <c r="SET1011" s="53"/>
      <c r="SEU1011" s="53"/>
      <c r="SEV1011" s="53"/>
      <c r="SEW1011" s="53"/>
      <c r="SEX1011" s="53"/>
      <c r="SEY1011" s="53"/>
      <c r="SEZ1011" s="53"/>
      <c r="SFA1011" s="53"/>
      <c r="SFB1011" s="53"/>
      <c r="SFC1011" s="53"/>
      <c r="SFD1011" s="53"/>
      <c r="SFE1011" s="53"/>
      <c r="SFF1011" s="53"/>
      <c r="SFG1011" s="53"/>
      <c r="SFH1011" s="53"/>
      <c r="SFI1011" s="53"/>
      <c r="SFJ1011" s="53"/>
      <c r="SFK1011" s="53"/>
      <c r="SFL1011" s="53"/>
      <c r="SFM1011" s="53"/>
      <c r="SFN1011" s="53"/>
      <c r="SFO1011" s="53"/>
      <c r="SFP1011" s="53"/>
      <c r="SFQ1011" s="53"/>
      <c r="SFR1011" s="53"/>
      <c r="SFS1011" s="53"/>
      <c r="SFT1011" s="53"/>
      <c r="SFU1011" s="53"/>
      <c r="SFV1011" s="53"/>
      <c r="SFW1011" s="53"/>
      <c r="SFX1011" s="53"/>
      <c r="SFY1011" s="53"/>
      <c r="SFZ1011" s="53"/>
      <c r="SGA1011" s="53"/>
      <c r="SGB1011" s="53"/>
      <c r="SGC1011" s="53"/>
      <c r="SGD1011" s="53"/>
      <c r="SGE1011" s="53"/>
      <c r="SGF1011" s="53"/>
      <c r="SGG1011" s="53"/>
      <c r="SGH1011" s="53"/>
      <c r="SGI1011" s="53"/>
      <c r="SGJ1011" s="53"/>
      <c r="SGK1011" s="53"/>
      <c r="SGL1011" s="53"/>
      <c r="SGM1011" s="53"/>
      <c r="SGN1011" s="53"/>
      <c r="SGO1011" s="53"/>
      <c r="SGP1011" s="53"/>
      <c r="SGQ1011" s="53"/>
      <c r="SGR1011" s="53"/>
      <c r="SGS1011" s="53"/>
      <c r="SGT1011" s="53"/>
      <c r="SGU1011" s="53"/>
      <c r="SGV1011" s="53"/>
      <c r="SGW1011" s="53"/>
      <c r="SGX1011" s="53"/>
      <c r="SGY1011" s="53"/>
      <c r="SGZ1011" s="53"/>
      <c r="SHA1011" s="53"/>
      <c r="SHB1011" s="53"/>
      <c r="SHC1011" s="53"/>
      <c r="SHD1011" s="53"/>
      <c r="SHE1011" s="53"/>
      <c r="SHF1011" s="53"/>
      <c r="SHG1011" s="53"/>
      <c r="SHH1011" s="53"/>
      <c r="SHI1011" s="53"/>
      <c r="SHJ1011" s="53"/>
      <c r="SHK1011" s="53"/>
      <c r="SHL1011" s="53"/>
      <c r="SHM1011" s="53"/>
      <c r="SHN1011" s="53"/>
      <c r="SHO1011" s="53"/>
      <c r="SHP1011" s="53"/>
      <c r="SHQ1011" s="53"/>
      <c r="SHR1011" s="53"/>
      <c r="SHS1011" s="53"/>
      <c r="SHT1011" s="53"/>
      <c r="SHU1011" s="53"/>
      <c r="SHV1011" s="53"/>
      <c r="SHW1011" s="53"/>
      <c r="SHX1011" s="53"/>
      <c r="SHY1011" s="53"/>
      <c r="SHZ1011" s="53"/>
      <c r="SIA1011" s="53"/>
      <c r="SIB1011" s="53"/>
      <c r="SIC1011" s="53"/>
      <c r="SID1011" s="53"/>
      <c r="SIE1011" s="53"/>
      <c r="SIF1011" s="53"/>
      <c r="SIG1011" s="53"/>
      <c r="SIH1011" s="53"/>
      <c r="SII1011" s="53"/>
      <c r="SIJ1011" s="53"/>
      <c r="SIK1011" s="53"/>
      <c r="SIL1011" s="53"/>
      <c r="SIM1011" s="53"/>
      <c r="SIN1011" s="53"/>
      <c r="SIO1011" s="53"/>
      <c r="SIP1011" s="53"/>
      <c r="SIQ1011" s="53"/>
      <c r="SIR1011" s="53"/>
      <c r="SIS1011" s="53"/>
      <c r="SIT1011" s="53"/>
      <c r="SIU1011" s="53"/>
      <c r="SIV1011" s="53"/>
      <c r="SIW1011" s="53"/>
      <c r="SIX1011" s="53"/>
      <c r="SIY1011" s="53"/>
      <c r="SIZ1011" s="53"/>
      <c r="SJA1011" s="53"/>
      <c r="SJB1011" s="53"/>
      <c r="SJC1011" s="53"/>
      <c r="SJD1011" s="53"/>
      <c r="SJE1011" s="53"/>
      <c r="SJF1011" s="53"/>
      <c r="SJG1011" s="53"/>
      <c r="SJH1011" s="53"/>
      <c r="SJI1011" s="53"/>
      <c r="SJJ1011" s="53"/>
      <c r="SJK1011" s="53"/>
      <c r="SJL1011" s="53"/>
      <c r="SJM1011" s="53"/>
      <c r="SJN1011" s="53"/>
      <c r="SJO1011" s="53"/>
      <c r="SJP1011" s="53"/>
      <c r="SJQ1011" s="53"/>
      <c r="SJR1011" s="53"/>
      <c r="SJS1011" s="53"/>
      <c r="SJT1011" s="53"/>
      <c r="SJU1011" s="53"/>
      <c r="SJV1011" s="53"/>
      <c r="SJW1011" s="53"/>
      <c r="SJX1011" s="53"/>
      <c r="SJY1011" s="53"/>
      <c r="SJZ1011" s="53"/>
      <c r="SKA1011" s="53"/>
      <c r="SKB1011" s="53"/>
      <c r="SKC1011" s="53"/>
      <c r="SKD1011" s="53"/>
      <c r="SKE1011" s="53"/>
      <c r="SKF1011" s="53"/>
      <c r="SKG1011" s="53"/>
      <c r="SKH1011" s="53"/>
      <c r="SKI1011" s="53"/>
      <c r="SKJ1011" s="53"/>
      <c r="SKK1011" s="53"/>
      <c r="SKL1011" s="53"/>
      <c r="SKM1011" s="53"/>
      <c r="SKN1011" s="53"/>
      <c r="SKO1011" s="53"/>
      <c r="SKP1011" s="53"/>
      <c r="SKQ1011" s="53"/>
      <c r="SKR1011" s="53"/>
      <c r="SKS1011" s="53"/>
      <c r="SKT1011" s="53"/>
      <c r="SKU1011" s="53"/>
      <c r="SKV1011" s="53"/>
      <c r="SKW1011" s="53"/>
      <c r="SKX1011" s="53"/>
      <c r="SKY1011" s="53"/>
      <c r="SKZ1011" s="53"/>
      <c r="SLA1011" s="53"/>
      <c r="SLB1011" s="53"/>
      <c r="SLC1011" s="53"/>
      <c r="SLD1011" s="53"/>
      <c r="SLE1011" s="53"/>
      <c r="SLF1011" s="53"/>
      <c r="SLG1011" s="53"/>
      <c r="SLH1011" s="53"/>
      <c r="SLI1011" s="53"/>
      <c r="SLJ1011" s="53"/>
      <c r="SLK1011" s="53"/>
      <c r="SLL1011" s="53"/>
      <c r="SLM1011" s="53"/>
      <c r="SLN1011" s="53"/>
      <c r="SLO1011" s="53"/>
      <c r="SLP1011" s="53"/>
      <c r="SLQ1011" s="53"/>
      <c r="SLR1011" s="53"/>
      <c r="SLS1011" s="53"/>
      <c r="SLT1011" s="53"/>
      <c r="SLU1011" s="53"/>
      <c r="SLV1011" s="53"/>
      <c r="SLW1011" s="53"/>
      <c r="SLX1011" s="53"/>
      <c r="SLY1011" s="53"/>
      <c r="SLZ1011" s="53"/>
      <c r="SMA1011" s="53"/>
      <c r="SMB1011" s="53"/>
      <c r="SMC1011" s="53"/>
      <c r="SMD1011" s="53"/>
      <c r="SME1011" s="53"/>
      <c r="SMF1011" s="53"/>
      <c r="SMG1011" s="53"/>
      <c r="SMH1011" s="53"/>
      <c r="SMI1011" s="53"/>
      <c r="SMJ1011" s="53"/>
      <c r="SMK1011" s="53"/>
      <c r="SML1011" s="53"/>
      <c r="SMM1011" s="53"/>
      <c r="SMN1011" s="53"/>
      <c r="SMO1011" s="53"/>
      <c r="SMP1011" s="53"/>
      <c r="SMQ1011" s="53"/>
      <c r="SMR1011" s="53"/>
      <c r="SMS1011" s="53"/>
      <c r="SMT1011" s="53"/>
      <c r="SMU1011" s="53"/>
      <c r="SMV1011" s="53"/>
      <c r="SMW1011" s="53"/>
      <c r="SMX1011" s="53"/>
      <c r="SMY1011" s="53"/>
      <c r="SMZ1011" s="53"/>
      <c r="SNA1011" s="53"/>
      <c r="SNB1011" s="53"/>
      <c r="SNC1011" s="53"/>
      <c r="SND1011" s="53"/>
      <c r="SNE1011" s="53"/>
      <c r="SNF1011" s="53"/>
      <c r="SNG1011" s="53"/>
      <c r="SNH1011" s="53"/>
      <c r="SNI1011" s="53"/>
      <c r="SNJ1011" s="53"/>
      <c r="SNK1011" s="53"/>
      <c r="SNL1011" s="53"/>
      <c r="SNM1011" s="53"/>
      <c r="SNN1011" s="53"/>
      <c r="SNO1011" s="53"/>
      <c r="SNP1011" s="53"/>
      <c r="SNQ1011" s="53"/>
      <c r="SNR1011" s="53"/>
      <c r="SNS1011" s="53"/>
      <c r="SNT1011" s="53"/>
      <c r="SNU1011" s="53"/>
      <c r="SNV1011" s="53"/>
      <c r="SNW1011" s="53"/>
      <c r="SNX1011" s="53"/>
      <c r="SNY1011" s="53"/>
      <c r="SNZ1011" s="53"/>
      <c r="SOA1011" s="53"/>
      <c r="SOB1011" s="53"/>
      <c r="SOC1011" s="53"/>
      <c r="SOD1011" s="53"/>
      <c r="SOE1011" s="53"/>
      <c r="SOF1011" s="53"/>
      <c r="SOG1011" s="53"/>
      <c r="SOH1011" s="53"/>
      <c r="SOI1011" s="53"/>
      <c r="SOJ1011" s="53"/>
      <c r="SOK1011" s="53"/>
      <c r="SOL1011" s="53"/>
      <c r="SOM1011" s="53"/>
      <c r="SON1011" s="53"/>
      <c r="SOO1011" s="53"/>
      <c r="SOP1011" s="53"/>
      <c r="SOQ1011" s="53"/>
      <c r="SOR1011" s="53"/>
      <c r="SOS1011" s="53"/>
      <c r="SOT1011" s="53"/>
      <c r="SOU1011" s="53"/>
      <c r="SOV1011" s="53"/>
      <c r="SOW1011" s="53"/>
      <c r="SOX1011" s="53"/>
      <c r="SOY1011" s="53"/>
      <c r="SOZ1011" s="53"/>
      <c r="SPA1011" s="53"/>
      <c r="SPB1011" s="53"/>
      <c r="SPC1011" s="53"/>
      <c r="SPD1011" s="53"/>
      <c r="SPE1011" s="53"/>
      <c r="SPF1011" s="53"/>
      <c r="SPG1011" s="53"/>
      <c r="SPH1011" s="53"/>
      <c r="SPI1011" s="53"/>
      <c r="SPJ1011" s="53"/>
      <c r="SPK1011" s="53"/>
      <c r="SPL1011" s="53"/>
      <c r="SPM1011" s="53"/>
      <c r="SPN1011" s="53"/>
      <c r="SPO1011" s="53"/>
      <c r="SPP1011" s="53"/>
      <c r="SPQ1011" s="53"/>
      <c r="SPR1011" s="53"/>
      <c r="SPS1011" s="53"/>
      <c r="SPT1011" s="53"/>
      <c r="SPU1011" s="53"/>
      <c r="SPV1011" s="53"/>
      <c r="SPW1011" s="53"/>
      <c r="SPX1011" s="53"/>
      <c r="SPY1011" s="53"/>
      <c r="SPZ1011" s="53"/>
      <c r="SQA1011" s="53"/>
      <c r="SQB1011" s="53"/>
      <c r="SQC1011" s="53"/>
      <c r="SQD1011" s="53"/>
      <c r="SQE1011" s="53"/>
      <c r="SQF1011" s="53"/>
      <c r="SQG1011" s="53"/>
      <c r="SQH1011" s="53"/>
      <c r="SQI1011" s="53"/>
      <c r="SQJ1011" s="53"/>
      <c r="SQK1011" s="53"/>
      <c r="SQL1011" s="53"/>
      <c r="SQM1011" s="53"/>
      <c r="SQN1011" s="53"/>
      <c r="SQO1011" s="53"/>
      <c r="SQP1011" s="53"/>
      <c r="SQQ1011" s="53"/>
      <c r="SQR1011" s="53"/>
      <c r="SQS1011" s="53"/>
      <c r="SQT1011" s="53"/>
      <c r="SQU1011" s="53"/>
      <c r="SQV1011" s="53"/>
      <c r="SQW1011" s="53"/>
      <c r="SQX1011" s="53"/>
      <c r="SQY1011" s="53"/>
      <c r="SQZ1011" s="53"/>
      <c r="SRA1011" s="53"/>
      <c r="SRB1011" s="53"/>
      <c r="SRC1011" s="53"/>
      <c r="SRD1011" s="53"/>
      <c r="SRE1011" s="53"/>
      <c r="SRF1011" s="53"/>
      <c r="SRG1011" s="53"/>
      <c r="SRH1011" s="53"/>
      <c r="SRI1011" s="53"/>
      <c r="SRJ1011" s="53"/>
      <c r="SRK1011" s="53"/>
      <c r="SRL1011" s="53"/>
      <c r="SRM1011" s="53"/>
      <c r="SRN1011" s="53"/>
      <c r="SRO1011" s="53"/>
      <c r="SRP1011" s="53"/>
      <c r="SRQ1011" s="53"/>
      <c r="SRR1011" s="53"/>
      <c r="SRS1011" s="53"/>
      <c r="SRT1011" s="53"/>
      <c r="SRU1011" s="53"/>
      <c r="SRV1011" s="53"/>
      <c r="SRW1011" s="53"/>
      <c r="SRX1011" s="53"/>
      <c r="SRY1011" s="53"/>
      <c r="SRZ1011" s="53"/>
      <c r="SSA1011" s="53"/>
      <c r="SSB1011" s="53"/>
      <c r="SSC1011" s="53"/>
      <c r="SSD1011" s="53"/>
      <c r="SSE1011" s="53"/>
      <c r="SSF1011" s="53"/>
      <c r="SSG1011" s="53"/>
      <c r="SSH1011" s="53"/>
      <c r="SSI1011" s="53"/>
      <c r="SSJ1011" s="53"/>
      <c r="SSK1011" s="53"/>
      <c r="SSL1011" s="53"/>
      <c r="SSM1011" s="53"/>
      <c r="SSN1011" s="53"/>
      <c r="SSO1011" s="53"/>
      <c r="SSP1011" s="53"/>
      <c r="SSQ1011" s="53"/>
      <c r="SSR1011" s="53"/>
      <c r="SSS1011" s="53"/>
      <c r="SST1011" s="53"/>
      <c r="SSU1011" s="53"/>
      <c r="SSV1011" s="53"/>
      <c r="SSW1011" s="53"/>
      <c r="SSX1011" s="53"/>
      <c r="SSY1011" s="53"/>
      <c r="SSZ1011" s="53"/>
      <c r="STA1011" s="53"/>
      <c r="STB1011" s="53"/>
      <c r="STC1011" s="53"/>
      <c r="STD1011" s="53"/>
      <c r="STE1011" s="53"/>
      <c r="STF1011" s="53"/>
      <c r="STG1011" s="53"/>
      <c r="STH1011" s="53"/>
      <c r="STI1011" s="53"/>
      <c r="STJ1011" s="53"/>
      <c r="STK1011" s="53"/>
      <c r="STL1011" s="53"/>
      <c r="STM1011" s="53"/>
      <c r="STN1011" s="53"/>
      <c r="STO1011" s="53"/>
      <c r="STP1011" s="53"/>
      <c r="STQ1011" s="53"/>
      <c r="STR1011" s="53"/>
      <c r="STS1011" s="53"/>
      <c r="STT1011" s="53"/>
      <c r="STU1011" s="53"/>
      <c r="STV1011" s="53"/>
      <c r="STW1011" s="53"/>
      <c r="STX1011" s="53"/>
      <c r="STY1011" s="53"/>
      <c r="STZ1011" s="53"/>
      <c r="SUA1011" s="53"/>
      <c r="SUB1011" s="53"/>
      <c r="SUC1011" s="53"/>
      <c r="SUD1011" s="53"/>
      <c r="SUE1011" s="53"/>
      <c r="SUF1011" s="53"/>
      <c r="SUG1011" s="53"/>
      <c r="SUH1011" s="53"/>
      <c r="SUI1011" s="53"/>
      <c r="SUJ1011" s="53"/>
      <c r="SUK1011" s="53"/>
      <c r="SUL1011" s="53"/>
      <c r="SUM1011" s="53"/>
      <c r="SUN1011" s="53"/>
      <c r="SUO1011" s="53"/>
      <c r="SUP1011" s="53"/>
      <c r="SUQ1011" s="53"/>
      <c r="SUR1011" s="53"/>
      <c r="SUS1011" s="53"/>
      <c r="SUT1011" s="53"/>
      <c r="SUU1011" s="53"/>
      <c r="SUV1011" s="53"/>
      <c r="SUW1011" s="53"/>
      <c r="SUX1011" s="53"/>
      <c r="SUY1011" s="53"/>
      <c r="SUZ1011" s="53"/>
      <c r="SVA1011" s="53"/>
      <c r="SVB1011" s="53"/>
      <c r="SVC1011" s="53"/>
      <c r="SVD1011" s="53"/>
      <c r="SVE1011" s="53"/>
      <c r="SVF1011" s="53"/>
      <c r="SVG1011" s="53"/>
      <c r="SVH1011" s="53"/>
      <c r="SVI1011" s="53"/>
      <c r="SVJ1011" s="53"/>
      <c r="SVK1011" s="53"/>
      <c r="SVL1011" s="53"/>
      <c r="SVM1011" s="53"/>
      <c r="SVN1011" s="53"/>
      <c r="SVO1011" s="53"/>
      <c r="SVP1011" s="53"/>
      <c r="SVQ1011" s="53"/>
      <c r="SVR1011" s="53"/>
      <c r="SVS1011" s="53"/>
      <c r="SVT1011" s="53"/>
      <c r="SVU1011" s="53"/>
      <c r="SVV1011" s="53"/>
      <c r="SVW1011" s="53"/>
      <c r="SVX1011" s="53"/>
      <c r="SVY1011" s="53"/>
      <c r="SVZ1011" s="53"/>
      <c r="SWA1011" s="53"/>
      <c r="SWB1011" s="53"/>
      <c r="SWC1011" s="53"/>
      <c r="SWD1011" s="53"/>
      <c r="SWE1011" s="53"/>
      <c r="SWF1011" s="53"/>
      <c r="SWG1011" s="53"/>
      <c r="SWH1011" s="53"/>
      <c r="SWI1011" s="53"/>
      <c r="SWJ1011" s="53"/>
      <c r="SWK1011" s="53"/>
      <c r="SWL1011" s="53"/>
      <c r="SWM1011" s="53"/>
      <c r="SWN1011" s="53"/>
      <c r="SWO1011" s="53"/>
      <c r="SWP1011" s="53"/>
      <c r="SWQ1011" s="53"/>
      <c r="SWR1011" s="53"/>
      <c r="SWS1011" s="53"/>
      <c r="SWT1011" s="53"/>
      <c r="SWU1011" s="53"/>
      <c r="SWV1011" s="53"/>
      <c r="SWW1011" s="53"/>
      <c r="SWX1011" s="53"/>
      <c r="SWY1011" s="53"/>
      <c r="SWZ1011" s="53"/>
      <c r="SXA1011" s="53"/>
      <c r="SXB1011" s="53"/>
      <c r="SXC1011" s="53"/>
      <c r="SXD1011" s="53"/>
      <c r="SXE1011" s="53"/>
      <c r="SXF1011" s="53"/>
      <c r="SXG1011" s="53"/>
      <c r="SXH1011" s="53"/>
      <c r="SXI1011" s="53"/>
      <c r="SXJ1011" s="53"/>
      <c r="SXK1011" s="53"/>
      <c r="SXL1011" s="53"/>
      <c r="SXM1011" s="53"/>
      <c r="SXN1011" s="53"/>
      <c r="SXO1011" s="53"/>
      <c r="SXP1011" s="53"/>
      <c r="SXQ1011" s="53"/>
      <c r="SXR1011" s="53"/>
      <c r="SXS1011" s="53"/>
      <c r="SXT1011" s="53"/>
      <c r="SXU1011" s="53"/>
      <c r="SXV1011" s="53"/>
      <c r="SXW1011" s="53"/>
      <c r="SXX1011" s="53"/>
      <c r="SXY1011" s="53"/>
      <c r="SXZ1011" s="53"/>
      <c r="SYA1011" s="53"/>
      <c r="SYB1011" s="53"/>
      <c r="SYC1011" s="53"/>
      <c r="SYD1011" s="53"/>
      <c r="SYE1011" s="53"/>
      <c r="SYF1011" s="53"/>
      <c r="SYG1011" s="53"/>
      <c r="SYH1011" s="53"/>
      <c r="SYI1011" s="53"/>
      <c r="SYJ1011" s="53"/>
      <c r="SYK1011" s="53"/>
      <c r="SYL1011" s="53"/>
      <c r="SYM1011" s="53"/>
      <c r="SYN1011" s="53"/>
      <c r="SYO1011" s="53"/>
      <c r="SYP1011" s="53"/>
      <c r="SYQ1011" s="53"/>
      <c r="SYR1011" s="53"/>
      <c r="SYS1011" s="53"/>
      <c r="SYT1011" s="53"/>
      <c r="SYU1011" s="53"/>
      <c r="SYV1011" s="53"/>
      <c r="SYW1011" s="53"/>
      <c r="SYX1011" s="53"/>
      <c r="SYY1011" s="53"/>
      <c r="SYZ1011" s="53"/>
      <c r="SZA1011" s="53"/>
      <c r="SZB1011" s="53"/>
      <c r="SZC1011" s="53"/>
      <c r="SZD1011" s="53"/>
      <c r="SZE1011" s="53"/>
      <c r="SZF1011" s="53"/>
      <c r="SZG1011" s="53"/>
      <c r="SZH1011" s="53"/>
      <c r="SZI1011" s="53"/>
      <c r="SZJ1011" s="53"/>
      <c r="SZK1011" s="53"/>
      <c r="SZL1011" s="53"/>
      <c r="SZM1011" s="53"/>
      <c r="SZN1011" s="53"/>
      <c r="SZO1011" s="53"/>
      <c r="SZP1011" s="53"/>
      <c r="SZQ1011" s="53"/>
      <c r="SZR1011" s="53"/>
      <c r="SZS1011" s="53"/>
      <c r="SZT1011" s="53"/>
      <c r="SZU1011" s="53"/>
      <c r="SZV1011" s="53"/>
      <c r="SZW1011" s="53"/>
      <c r="SZX1011" s="53"/>
      <c r="SZY1011" s="53"/>
      <c r="SZZ1011" s="53"/>
      <c r="TAA1011" s="53"/>
      <c r="TAB1011" s="53"/>
      <c r="TAC1011" s="53"/>
      <c r="TAD1011" s="53"/>
      <c r="TAE1011" s="53"/>
      <c r="TAF1011" s="53"/>
      <c r="TAG1011" s="53"/>
      <c r="TAH1011" s="53"/>
      <c r="TAI1011" s="53"/>
      <c r="TAJ1011" s="53"/>
      <c r="TAK1011" s="53"/>
      <c r="TAL1011" s="53"/>
      <c r="TAM1011" s="53"/>
      <c r="TAN1011" s="53"/>
      <c r="TAO1011" s="53"/>
      <c r="TAP1011" s="53"/>
      <c r="TAQ1011" s="53"/>
      <c r="TAR1011" s="53"/>
      <c r="TAS1011" s="53"/>
      <c r="TAT1011" s="53"/>
      <c r="TAU1011" s="53"/>
      <c r="TAV1011" s="53"/>
      <c r="TAW1011" s="53"/>
      <c r="TAX1011" s="53"/>
      <c r="TAY1011" s="53"/>
      <c r="TAZ1011" s="53"/>
      <c r="TBA1011" s="53"/>
      <c r="TBB1011" s="53"/>
      <c r="TBC1011" s="53"/>
      <c r="TBD1011" s="53"/>
      <c r="TBE1011" s="53"/>
      <c r="TBF1011" s="53"/>
      <c r="TBG1011" s="53"/>
      <c r="TBH1011" s="53"/>
      <c r="TBI1011" s="53"/>
      <c r="TBJ1011" s="53"/>
      <c r="TBK1011" s="53"/>
      <c r="TBL1011" s="53"/>
      <c r="TBM1011" s="53"/>
      <c r="TBN1011" s="53"/>
      <c r="TBO1011" s="53"/>
      <c r="TBP1011" s="53"/>
      <c r="TBQ1011" s="53"/>
      <c r="TBR1011" s="53"/>
      <c r="TBS1011" s="53"/>
      <c r="TBT1011" s="53"/>
      <c r="TBU1011" s="53"/>
      <c r="TBV1011" s="53"/>
      <c r="TBW1011" s="53"/>
      <c r="TBX1011" s="53"/>
      <c r="TBY1011" s="53"/>
      <c r="TBZ1011" s="53"/>
      <c r="TCA1011" s="53"/>
      <c r="TCB1011" s="53"/>
      <c r="TCC1011" s="53"/>
      <c r="TCD1011" s="53"/>
      <c r="TCE1011" s="53"/>
      <c r="TCF1011" s="53"/>
      <c r="TCG1011" s="53"/>
      <c r="TCH1011" s="53"/>
      <c r="TCI1011" s="53"/>
      <c r="TCJ1011" s="53"/>
      <c r="TCK1011" s="53"/>
      <c r="TCL1011" s="53"/>
      <c r="TCM1011" s="53"/>
      <c r="TCN1011" s="53"/>
      <c r="TCO1011" s="53"/>
      <c r="TCP1011" s="53"/>
      <c r="TCQ1011" s="53"/>
      <c r="TCR1011" s="53"/>
      <c r="TCS1011" s="53"/>
      <c r="TCT1011" s="53"/>
      <c r="TCU1011" s="53"/>
      <c r="TCV1011" s="53"/>
      <c r="TCW1011" s="53"/>
      <c r="TCX1011" s="53"/>
      <c r="TCY1011" s="53"/>
      <c r="TCZ1011" s="53"/>
      <c r="TDA1011" s="53"/>
      <c r="TDB1011" s="53"/>
      <c r="TDC1011" s="53"/>
      <c r="TDD1011" s="53"/>
      <c r="TDE1011" s="53"/>
      <c r="TDF1011" s="53"/>
      <c r="TDG1011" s="53"/>
      <c r="TDH1011" s="53"/>
      <c r="TDI1011" s="53"/>
      <c r="TDJ1011" s="53"/>
      <c r="TDK1011" s="53"/>
      <c r="TDL1011" s="53"/>
      <c r="TDM1011" s="53"/>
      <c r="TDN1011" s="53"/>
      <c r="TDO1011" s="53"/>
      <c r="TDP1011" s="53"/>
      <c r="TDQ1011" s="53"/>
      <c r="TDR1011" s="53"/>
      <c r="TDS1011" s="53"/>
      <c r="TDT1011" s="53"/>
      <c r="TDU1011" s="53"/>
      <c r="TDV1011" s="53"/>
      <c r="TDW1011" s="53"/>
      <c r="TDX1011" s="53"/>
      <c r="TDY1011" s="53"/>
      <c r="TDZ1011" s="53"/>
      <c r="TEA1011" s="53"/>
      <c r="TEB1011" s="53"/>
      <c r="TEC1011" s="53"/>
      <c r="TED1011" s="53"/>
      <c r="TEE1011" s="53"/>
      <c r="TEF1011" s="53"/>
      <c r="TEG1011" s="53"/>
      <c r="TEH1011" s="53"/>
      <c r="TEI1011" s="53"/>
      <c r="TEJ1011" s="53"/>
      <c r="TEK1011" s="53"/>
      <c r="TEL1011" s="53"/>
      <c r="TEM1011" s="53"/>
      <c r="TEN1011" s="53"/>
      <c r="TEO1011" s="53"/>
      <c r="TEP1011" s="53"/>
      <c r="TEQ1011" s="53"/>
      <c r="TER1011" s="53"/>
      <c r="TES1011" s="53"/>
      <c r="TET1011" s="53"/>
      <c r="TEU1011" s="53"/>
      <c r="TEV1011" s="53"/>
      <c r="TEW1011" s="53"/>
      <c r="TEX1011" s="53"/>
      <c r="TEY1011" s="53"/>
      <c r="TEZ1011" s="53"/>
      <c r="TFA1011" s="53"/>
      <c r="TFB1011" s="53"/>
      <c r="TFC1011" s="53"/>
      <c r="TFD1011" s="53"/>
      <c r="TFE1011" s="53"/>
      <c r="TFF1011" s="53"/>
      <c r="TFG1011" s="53"/>
      <c r="TFH1011" s="53"/>
      <c r="TFI1011" s="53"/>
      <c r="TFJ1011" s="53"/>
      <c r="TFK1011" s="53"/>
      <c r="TFL1011" s="53"/>
      <c r="TFM1011" s="53"/>
      <c r="TFN1011" s="53"/>
      <c r="TFO1011" s="53"/>
      <c r="TFP1011" s="53"/>
      <c r="TFQ1011" s="53"/>
      <c r="TFR1011" s="53"/>
      <c r="TFS1011" s="53"/>
      <c r="TFT1011" s="53"/>
      <c r="TFU1011" s="53"/>
      <c r="TFV1011" s="53"/>
      <c r="TFW1011" s="53"/>
      <c r="TFX1011" s="53"/>
      <c r="TFY1011" s="53"/>
      <c r="TFZ1011" s="53"/>
      <c r="TGA1011" s="53"/>
      <c r="TGB1011" s="53"/>
      <c r="TGC1011" s="53"/>
      <c r="TGD1011" s="53"/>
      <c r="TGE1011" s="53"/>
      <c r="TGF1011" s="53"/>
      <c r="TGG1011" s="53"/>
      <c r="TGH1011" s="53"/>
      <c r="TGI1011" s="53"/>
      <c r="TGJ1011" s="53"/>
      <c r="TGK1011" s="53"/>
      <c r="TGL1011" s="53"/>
      <c r="TGM1011" s="53"/>
      <c r="TGN1011" s="53"/>
      <c r="TGO1011" s="53"/>
      <c r="TGP1011" s="53"/>
      <c r="TGQ1011" s="53"/>
      <c r="TGR1011" s="53"/>
      <c r="TGS1011" s="53"/>
      <c r="TGT1011" s="53"/>
      <c r="TGU1011" s="53"/>
      <c r="TGV1011" s="53"/>
      <c r="TGW1011" s="53"/>
      <c r="TGX1011" s="53"/>
      <c r="TGY1011" s="53"/>
      <c r="TGZ1011" s="53"/>
      <c r="THA1011" s="53"/>
      <c r="THB1011" s="53"/>
      <c r="THC1011" s="53"/>
      <c r="THD1011" s="53"/>
      <c r="THE1011" s="53"/>
      <c r="THF1011" s="53"/>
      <c r="THG1011" s="53"/>
      <c r="THH1011" s="53"/>
      <c r="THI1011" s="53"/>
      <c r="THJ1011" s="53"/>
      <c r="THK1011" s="53"/>
      <c r="THL1011" s="53"/>
      <c r="THM1011" s="53"/>
      <c r="THN1011" s="53"/>
      <c r="THO1011" s="53"/>
      <c r="THP1011" s="53"/>
      <c r="THQ1011" s="53"/>
      <c r="THR1011" s="53"/>
      <c r="THS1011" s="53"/>
      <c r="THT1011" s="53"/>
      <c r="THU1011" s="53"/>
      <c r="THV1011" s="53"/>
      <c r="THW1011" s="53"/>
      <c r="THX1011" s="53"/>
      <c r="THY1011" s="53"/>
      <c r="THZ1011" s="53"/>
      <c r="TIA1011" s="53"/>
      <c r="TIB1011" s="53"/>
      <c r="TIC1011" s="53"/>
      <c r="TID1011" s="53"/>
      <c r="TIE1011" s="53"/>
      <c r="TIF1011" s="53"/>
      <c r="TIG1011" s="53"/>
      <c r="TIH1011" s="53"/>
      <c r="TII1011" s="53"/>
      <c r="TIJ1011" s="53"/>
      <c r="TIK1011" s="53"/>
      <c r="TIL1011" s="53"/>
      <c r="TIM1011" s="53"/>
      <c r="TIN1011" s="53"/>
      <c r="TIO1011" s="53"/>
      <c r="TIP1011" s="53"/>
      <c r="TIQ1011" s="53"/>
      <c r="TIR1011" s="53"/>
      <c r="TIS1011" s="53"/>
      <c r="TIT1011" s="53"/>
      <c r="TIU1011" s="53"/>
      <c r="TIV1011" s="53"/>
      <c r="TIW1011" s="53"/>
      <c r="TIX1011" s="53"/>
      <c r="TIY1011" s="53"/>
      <c r="TIZ1011" s="53"/>
      <c r="TJA1011" s="53"/>
      <c r="TJB1011" s="53"/>
      <c r="TJC1011" s="53"/>
      <c r="TJD1011" s="53"/>
      <c r="TJE1011" s="53"/>
      <c r="TJF1011" s="53"/>
      <c r="TJG1011" s="53"/>
      <c r="TJH1011" s="53"/>
      <c r="TJI1011" s="53"/>
      <c r="TJJ1011" s="53"/>
      <c r="TJK1011" s="53"/>
      <c r="TJL1011" s="53"/>
      <c r="TJM1011" s="53"/>
      <c r="TJN1011" s="53"/>
      <c r="TJO1011" s="53"/>
      <c r="TJP1011" s="53"/>
      <c r="TJQ1011" s="53"/>
      <c r="TJR1011" s="53"/>
      <c r="TJS1011" s="53"/>
      <c r="TJT1011" s="53"/>
      <c r="TJU1011" s="53"/>
      <c r="TJV1011" s="53"/>
      <c r="TJW1011" s="53"/>
      <c r="TJX1011" s="53"/>
      <c r="TJY1011" s="53"/>
      <c r="TJZ1011" s="53"/>
      <c r="TKA1011" s="53"/>
      <c r="TKB1011" s="53"/>
      <c r="TKC1011" s="53"/>
      <c r="TKD1011" s="53"/>
      <c r="TKE1011" s="53"/>
      <c r="TKF1011" s="53"/>
      <c r="TKG1011" s="53"/>
      <c r="TKH1011" s="53"/>
      <c r="TKI1011" s="53"/>
      <c r="TKJ1011" s="53"/>
      <c r="TKK1011" s="53"/>
      <c r="TKL1011" s="53"/>
      <c r="TKM1011" s="53"/>
      <c r="TKN1011" s="53"/>
      <c r="TKO1011" s="53"/>
      <c r="TKP1011" s="53"/>
      <c r="TKQ1011" s="53"/>
      <c r="TKR1011" s="53"/>
      <c r="TKS1011" s="53"/>
      <c r="TKT1011" s="53"/>
      <c r="TKU1011" s="53"/>
      <c r="TKV1011" s="53"/>
      <c r="TKW1011" s="53"/>
      <c r="TKX1011" s="53"/>
      <c r="TKY1011" s="53"/>
      <c r="TKZ1011" s="53"/>
      <c r="TLA1011" s="53"/>
      <c r="TLB1011" s="53"/>
      <c r="TLC1011" s="53"/>
      <c r="TLD1011" s="53"/>
      <c r="TLE1011" s="53"/>
      <c r="TLF1011" s="53"/>
      <c r="TLG1011" s="53"/>
      <c r="TLH1011" s="53"/>
      <c r="TLI1011" s="53"/>
      <c r="TLJ1011" s="53"/>
      <c r="TLK1011" s="53"/>
      <c r="TLL1011" s="53"/>
      <c r="TLM1011" s="53"/>
      <c r="TLN1011" s="53"/>
      <c r="TLO1011" s="53"/>
      <c r="TLP1011" s="53"/>
      <c r="TLQ1011" s="53"/>
      <c r="TLR1011" s="53"/>
      <c r="TLS1011" s="53"/>
      <c r="TLT1011" s="53"/>
      <c r="TLU1011" s="53"/>
      <c r="TLV1011" s="53"/>
      <c r="TLW1011" s="53"/>
      <c r="TLX1011" s="53"/>
      <c r="TLY1011" s="53"/>
      <c r="TLZ1011" s="53"/>
      <c r="TMA1011" s="53"/>
      <c r="TMB1011" s="53"/>
      <c r="TMC1011" s="53"/>
      <c r="TMD1011" s="53"/>
      <c r="TME1011" s="53"/>
      <c r="TMF1011" s="53"/>
      <c r="TMG1011" s="53"/>
      <c r="TMH1011" s="53"/>
      <c r="TMI1011" s="53"/>
      <c r="TMJ1011" s="53"/>
      <c r="TMK1011" s="53"/>
      <c r="TML1011" s="53"/>
      <c r="TMM1011" s="53"/>
      <c r="TMN1011" s="53"/>
      <c r="TMO1011" s="53"/>
      <c r="TMP1011" s="53"/>
      <c r="TMQ1011" s="53"/>
      <c r="TMR1011" s="53"/>
      <c r="TMS1011" s="53"/>
      <c r="TMT1011" s="53"/>
      <c r="TMU1011" s="53"/>
      <c r="TMV1011" s="53"/>
      <c r="TMW1011" s="53"/>
      <c r="TMX1011" s="53"/>
      <c r="TMY1011" s="53"/>
      <c r="TMZ1011" s="53"/>
      <c r="TNA1011" s="53"/>
      <c r="TNB1011" s="53"/>
      <c r="TNC1011" s="53"/>
      <c r="TND1011" s="53"/>
      <c r="TNE1011" s="53"/>
      <c r="TNF1011" s="53"/>
      <c r="TNG1011" s="53"/>
      <c r="TNH1011" s="53"/>
      <c r="TNI1011" s="53"/>
      <c r="TNJ1011" s="53"/>
      <c r="TNK1011" s="53"/>
      <c r="TNL1011" s="53"/>
      <c r="TNM1011" s="53"/>
      <c r="TNN1011" s="53"/>
      <c r="TNO1011" s="53"/>
      <c r="TNP1011" s="53"/>
      <c r="TNQ1011" s="53"/>
      <c r="TNR1011" s="53"/>
      <c r="TNS1011" s="53"/>
      <c r="TNT1011" s="53"/>
      <c r="TNU1011" s="53"/>
      <c r="TNV1011" s="53"/>
      <c r="TNW1011" s="53"/>
      <c r="TNX1011" s="53"/>
      <c r="TNY1011" s="53"/>
      <c r="TNZ1011" s="53"/>
      <c r="TOA1011" s="53"/>
      <c r="TOB1011" s="53"/>
      <c r="TOC1011" s="53"/>
      <c r="TOD1011" s="53"/>
      <c r="TOE1011" s="53"/>
      <c r="TOF1011" s="53"/>
      <c r="TOG1011" s="53"/>
      <c r="TOH1011" s="53"/>
      <c r="TOI1011" s="53"/>
      <c r="TOJ1011" s="53"/>
      <c r="TOK1011" s="53"/>
      <c r="TOL1011" s="53"/>
      <c r="TOM1011" s="53"/>
      <c r="TON1011" s="53"/>
      <c r="TOO1011" s="53"/>
      <c r="TOP1011" s="53"/>
      <c r="TOQ1011" s="53"/>
      <c r="TOR1011" s="53"/>
      <c r="TOS1011" s="53"/>
      <c r="TOT1011" s="53"/>
      <c r="TOU1011" s="53"/>
      <c r="TOV1011" s="53"/>
      <c r="TOW1011" s="53"/>
      <c r="TOX1011" s="53"/>
      <c r="TOY1011" s="53"/>
      <c r="TOZ1011" s="53"/>
      <c r="TPA1011" s="53"/>
      <c r="TPB1011" s="53"/>
      <c r="TPC1011" s="53"/>
      <c r="TPD1011" s="53"/>
      <c r="TPE1011" s="53"/>
      <c r="TPF1011" s="53"/>
      <c r="TPG1011" s="53"/>
      <c r="TPH1011" s="53"/>
      <c r="TPI1011" s="53"/>
      <c r="TPJ1011" s="53"/>
      <c r="TPK1011" s="53"/>
      <c r="TPL1011" s="53"/>
      <c r="TPM1011" s="53"/>
      <c r="TPN1011" s="53"/>
      <c r="TPO1011" s="53"/>
      <c r="TPP1011" s="53"/>
      <c r="TPQ1011" s="53"/>
      <c r="TPR1011" s="53"/>
      <c r="TPS1011" s="53"/>
      <c r="TPT1011" s="53"/>
      <c r="TPU1011" s="53"/>
      <c r="TPV1011" s="53"/>
      <c r="TPW1011" s="53"/>
      <c r="TPX1011" s="53"/>
      <c r="TPY1011" s="53"/>
      <c r="TPZ1011" s="53"/>
      <c r="TQA1011" s="53"/>
      <c r="TQB1011" s="53"/>
      <c r="TQC1011" s="53"/>
      <c r="TQD1011" s="53"/>
      <c r="TQE1011" s="53"/>
      <c r="TQF1011" s="53"/>
      <c r="TQG1011" s="53"/>
      <c r="TQH1011" s="53"/>
      <c r="TQI1011" s="53"/>
      <c r="TQJ1011" s="53"/>
      <c r="TQK1011" s="53"/>
      <c r="TQL1011" s="53"/>
      <c r="TQM1011" s="53"/>
      <c r="TQN1011" s="53"/>
      <c r="TQO1011" s="53"/>
      <c r="TQP1011" s="53"/>
      <c r="TQQ1011" s="53"/>
      <c r="TQR1011" s="53"/>
      <c r="TQS1011" s="53"/>
      <c r="TQT1011" s="53"/>
      <c r="TQU1011" s="53"/>
      <c r="TQV1011" s="53"/>
      <c r="TQW1011" s="53"/>
      <c r="TQX1011" s="53"/>
      <c r="TQY1011" s="53"/>
      <c r="TQZ1011" s="53"/>
      <c r="TRA1011" s="53"/>
      <c r="TRB1011" s="53"/>
      <c r="TRC1011" s="53"/>
      <c r="TRD1011" s="53"/>
      <c r="TRE1011" s="53"/>
      <c r="TRF1011" s="53"/>
      <c r="TRG1011" s="53"/>
      <c r="TRH1011" s="53"/>
      <c r="TRI1011" s="53"/>
      <c r="TRJ1011" s="53"/>
      <c r="TRK1011" s="53"/>
      <c r="TRL1011" s="53"/>
      <c r="TRM1011" s="53"/>
      <c r="TRN1011" s="53"/>
      <c r="TRO1011" s="53"/>
      <c r="TRP1011" s="53"/>
      <c r="TRQ1011" s="53"/>
      <c r="TRR1011" s="53"/>
      <c r="TRS1011" s="53"/>
      <c r="TRT1011" s="53"/>
      <c r="TRU1011" s="53"/>
      <c r="TRV1011" s="53"/>
      <c r="TRW1011" s="53"/>
      <c r="TRX1011" s="53"/>
      <c r="TRY1011" s="53"/>
      <c r="TRZ1011" s="53"/>
      <c r="TSA1011" s="53"/>
      <c r="TSB1011" s="53"/>
      <c r="TSC1011" s="53"/>
      <c r="TSD1011" s="53"/>
      <c r="TSE1011" s="53"/>
      <c r="TSF1011" s="53"/>
      <c r="TSG1011" s="53"/>
      <c r="TSH1011" s="53"/>
      <c r="TSI1011" s="53"/>
      <c r="TSJ1011" s="53"/>
      <c r="TSK1011" s="53"/>
      <c r="TSL1011" s="53"/>
      <c r="TSM1011" s="53"/>
      <c r="TSN1011" s="53"/>
      <c r="TSO1011" s="53"/>
      <c r="TSP1011" s="53"/>
      <c r="TSQ1011" s="53"/>
      <c r="TSR1011" s="53"/>
      <c r="TSS1011" s="53"/>
      <c r="TST1011" s="53"/>
      <c r="TSU1011" s="53"/>
      <c r="TSV1011" s="53"/>
      <c r="TSW1011" s="53"/>
      <c r="TSX1011" s="53"/>
      <c r="TSY1011" s="53"/>
      <c r="TSZ1011" s="53"/>
      <c r="TTA1011" s="53"/>
      <c r="TTB1011" s="53"/>
      <c r="TTC1011" s="53"/>
      <c r="TTD1011" s="53"/>
      <c r="TTE1011" s="53"/>
      <c r="TTF1011" s="53"/>
      <c r="TTG1011" s="53"/>
      <c r="TTH1011" s="53"/>
      <c r="TTI1011" s="53"/>
      <c r="TTJ1011" s="53"/>
      <c r="TTK1011" s="53"/>
      <c r="TTL1011" s="53"/>
      <c r="TTM1011" s="53"/>
      <c r="TTN1011" s="53"/>
      <c r="TTO1011" s="53"/>
      <c r="TTP1011" s="53"/>
      <c r="TTQ1011" s="53"/>
      <c r="TTR1011" s="53"/>
      <c r="TTS1011" s="53"/>
      <c r="TTT1011" s="53"/>
      <c r="TTU1011" s="53"/>
      <c r="TTV1011" s="53"/>
      <c r="TTW1011" s="53"/>
      <c r="TTX1011" s="53"/>
      <c r="TTY1011" s="53"/>
      <c r="TTZ1011" s="53"/>
      <c r="TUA1011" s="53"/>
      <c r="TUB1011" s="53"/>
      <c r="TUC1011" s="53"/>
      <c r="TUD1011" s="53"/>
      <c r="TUE1011" s="53"/>
      <c r="TUF1011" s="53"/>
      <c r="TUG1011" s="53"/>
      <c r="TUH1011" s="53"/>
      <c r="TUI1011" s="53"/>
      <c r="TUJ1011" s="53"/>
      <c r="TUK1011" s="53"/>
      <c r="TUL1011" s="53"/>
      <c r="TUM1011" s="53"/>
      <c r="TUN1011" s="53"/>
      <c r="TUO1011" s="53"/>
      <c r="TUP1011" s="53"/>
      <c r="TUQ1011" s="53"/>
      <c r="TUR1011" s="53"/>
      <c r="TUS1011" s="53"/>
      <c r="TUT1011" s="53"/>
      <c r="TUU1011" s="53"/>
      <c r="TUV1011" s="53"/>
      <c r="TUW1011" s="53"/>
      <c r="TUX1011" s="53"/>
      <c r="TUY1011" s="53"/>
      <c r="TUZ1011" s="53"/>
      <c r="TVA1011" s="53"/>
      <c r="TVB1011" s="53"/>
      <c r="TVC1011" s="53"/>
      <c r="TVD1011" s="53"/>
      <c r="TVE1011" s="53"/>
      <c r="TVF1011" s="53"/>
      <c r="TVG1011" s="53"/>
      <c r="TVH1011" s="53"/>
      <c r="TVI1011" s="53"/>
      <c r="TVJ1011" s="53"/>
      <c r="TVK1011" s="53"/>
      <c r="TVL1011" s="53"/>
      <c r="TVM1011" s="53"/>
      <c r="TVN1011" s="53"/>
      <c r="TVO1011" s="53"/>
      <c r="TVP1011" s="53"/>
      <c r="TVQ1011" s="53"/>
      <c r="TVR1011" s="53"/>
      <c r="TVS1011" s="53"/>
      <c r="TVT1011" s="53"/>
      <c r="TVU1011" s="53"/>
      <c r="TVV1011" s="53"/>
      <c r="TVW1011" s="53"/>
      <c r="TVX1011" s="53"/>
      <c r="TVY1011" s="53"/>
      <c r="TVZ1011" s="53"/>
      <c r="TWA1011" s="53"/>
      <c r="TWB1011" s="53"/>
      <c r="TWC1011" s="53"/>
      <c r="TWD1011" s="53"/>
      <c r="TWE1011" s="53"/>
      <c r="TWF1011" s="53"/>
      <c r="TWG1011" s="53"/>
      <c r="TWH1011" s="53"/>
      <c r="TWI1011" s="53"/>
      <c r="TWJ1011" s="53"/>
      <c r="TWK1011" s="53"/>
      <c r="TWL1011" s="53"/>
      <c r="TWM1011" s="53"/>
      <c r="TWN1011" s="53"/>
      <c r="TWO1011" s="53"/>
      <c r="TWP1011" s="53"/>
      <c r="TWQ1011" s="53"/>
      <c r="TWR1011" s="53"/>
      <c r="TWS1011" s="53"/>
      <c r="TWT1011" s="53"/>
      <c r="TWU1011" s="53"/>
      <c r="TWV1011" s="53"/>
      <c r="TWW1011" s="53"/>
      <c r="TWX1011" s="53"/>
      <c r="TWY1011" s="53"/>
      <c r="TWZ1011" s="53"/>
      <c r="TXA1011" s="53"/>
      <c r="TXB1011" s="53"/>
      <c r="TXC1011" s="53"/>
      <c r="TXD1011" s="53"/>
      <c r="TXE1011" s="53"/>
      <c r="TXF1011" s="53"/>
      <c r="TXG1011" s="53"/>
      <c r="TXH1011" s="53"/>
      <c r="TXI1011" s="53"/>
      <c r="TXJ1011" s="53"/>
      <c r="TXK1011" s="53"/>
      <c r="TXL1011" s="53"/>
      <c r="TXM1011" s="53"/>
      <c r="TXN1011" s="53"/>
      <c r="TXO1011" s="53"/>
      <c r="TXP1011" s="53"/>
      <c r="TXQ1011" s="53"/>
      <c r="TXR1011" s="53"/>
      <c r="TXS1011" s="53"/>
      <c r="TXT1011" s="53"/>
      <c r="TXU1011" s="53"/>
      <c r="TXV1011" s="53"/>
      <c r="TXW1011" s="53"/>
      <c r="TXX1011" s="53"/>
      <c r="TXY1011" s="53"/>
      <c r="TXZ1011" s="53"/>
      <c r="TYA1011" s="53"/>
      <c r="TYB1011" s="53"/>
      <c r="TYC1011" s="53"/>
      <c r="TYD1011" s="53"/>
      <c r="TYE1011" s="53"/>
      <c r="TYF1011" s="53"/>
      <c r="TYG1011" s="53"/>
      <c r="TYH1011" s="53"/>
      <c r="TYI1011" s="53"/>
      <c r="TYJ1011" s="53"/>
      <c r="TYK1011" s="53"/>
      <c r="TYL1011" s="53"/>
      <c r="TYM1011" s="53"/>
      <c r="TYN1011" s="53"/>
      <c r="TYO1011" s="53"/>
      <c r="TYP1011" s="53"/>
      <c r="TYQ1011" s="53"/>
      <c r="TYR1011" s="53"/>
      <c r="TYS1011" s="53"/>
      <c r="TYT1011" s="53"/>
      <c r="TYU1011" s="53"/>
      <c r="TYV1011" s="53"/>
      <c r="TYW1011" s="53"/>
      <c r="TYX1011" s="53"/>
      <c r="TYY1011" s="53"/>
      <c r="TYZ1011" s="53"/>
      <c r="TZA1011" s="53"/>
      <c r="TZB1011" s="53"/>
      <c r="TZC1011" s="53"/>
      <c r="TZD1011" s="53"/>
      <c r="TZE1011" s="53"/>
      <c r="TZF1011" s="53"/>
      <c r="TZG1011" s="53"/>
      <c r="TZH1011" s="53"/>
      <c r="TZI1011" s="53"/>
      <c r="TZJ1011" s="53"/>
      <c r="TZK1011" s="53"/>
      <c r="TZL1011" s="53"/>
      <c r="TZM1011" s="53"/>
      <c r="TZN1011" s="53"/>
      <c r="TZO1011" s="53"/>
      <c r="TZP1011" s="53"/>
      <c r="TZQ1011" s="53"/>
      <c r="TZR1011" s="53"/>
      <c r="TZS1011" s="53"/>
      <c r="TZT1011" s="53"/>
      <c r="TZU1011" s="53"/>
      <c r="TZV1011" s="53"/>
      <c r="TZW1011" s="53"/>
      <c r="TZX1011" s="53"/>
      <c r="TZY1011" s="53"/>
      <c r="TZZ1011" s="53"/>
      <c r="UAA1011" s="53"/>
      <c r="UAB1011" s="53"/>
      <c r="UAC1011" s="53"/>
      <c r="UAD1011" s="53"/>
      <c r="UAE1011" s="53"/>
      <c r="UAF1011" s="53"/>
      <c r="UAG1011" s="53"/>
      <c r="UAH1011" s="53"/>
      <c r="UAI1011" s="53"/>
      <c r="UAJ1011" s="53"/>
      <c r="UAK1011" s="53"/>
      <c r="UAL1011" s="53"/>
      <c r="UAM1011" s="53"/>
      <c r="UAN1011" s="53"/>
      <c r="UAO1011" s="53"/>
      <c r="UAP1011" s="53"/>
      <c r="UAQ1011" s="53"/>
      <c r="UAR1011" s="53"/>
      <c r="UAS1011" s="53"/>
      <c r="UAT1011" s="53"/>
      <c r="UAU1011" s="53"/>
      <c r="UAV1011" s="53"/>
      <c r="UAW1011" s="53"/>
      <c r="UAX1011" s="53"/>
      <c r="UAY1011" s="53"/>
      <c r="UAZ1011" s="53"/>
      <c r="UBA1011" s="53"/>
      <c r="UBB1011" s="53"/>
      <c r="UBC1011" s="53"/>
      <c r="UBD1011" s="53"/>
      <c r="UBE1011" s="53"/>
      <c r="UBF1011" s="53"/>
      <c r="UBG1011" s="53"/>
      <c r="UBH1011" s="53"/>
      <c r="UBI1011" s="53"/>
      <c r="UBJ1011" s="53"/>
      <c r="UBK1011" s="53"/>
      <c r="UBL1011" s="53"/>
      <c r="UBM1011" s="53"/>
      <c r="UBN1011" s="53"/>
      <c r="UBO1011" s="53"/>
      <c r="UBP1011" s="53"/>
      <c r="UBQ1011" s="53"/>
      <c r="UBR1011" s="53"/>
      <c r="UBS1011" s="53"/>
      <c r="UBT1011" s="53"/>
      <c r="UBU1011" s="53"/>
      <c r="UBV1011" s="53"/>
      <c r="UBW1011" s="53"/>
      <c r="UBX1011" s="53"/>
      <c r="UBY1011" s="53"/>
      <c r="UBZ1011" s="53"/>
      <c r="UCA1011" s="53"/>
      <c r="UCB1011" s="53"/>
      <c r="UCC1011" s="53"/>
      <c r="UCD1011" s="53"/>
      <c r="UCE1011" s="53"/>
      <c r="UCF1011" s="53"/>
      <c r="UCG1011" s="53"/>
      <c r="UCH1011" s="53"/>
      <c r="UCI1011" s="53"/>
      <c r="UCJ1011" s="53"/>
      <c r="UCK1011" s="53"/>
      <c r="UCL1011" s="53"/>
      <c r="UCM1011" s="53"/>
      <c r="UCN1011" s="53"/>
      <c r="UCO1011" s="53"/>
      <c r="UCP1011" s="53"/>
      <c r="UCQ1011" s="53"/>
      <c r="UCR1011" s="53"/>
      <c r="UCS1011" s="53"/>
      <c r="UCT1011" s="53"/>
      <c r="UCU1011" s="53"/>
      <c r="UCV1011" s="53"/>
      <c r="UCW1011" s="53"/>
      <c r="UCX1011" s="53"/>
      <c r="UCY1011" s="53"/>
      <c r="UCZ1011" s="53"/>
      <c r="UDA1011" s="53"/>
      <c r="UDB1011" s="53"/>
      <c r="UDC1011" s="53"/>
      <c r="UDD1011" s="53"/>
      <c r="UDE1011" s="53"/>
      <c r="UDF1011" s="53"/>
      <c r="UDG1011" s="53"/>
      <c r="UDH1011" s="53"/>
      <c r="UDI1011" s="53"/>
      <c r="UDJ1011" s="53"/>
      <c r="UDK1011" s="53"/>
      <c r="UDL1011" s="53"/>
      <c r="UDM1011" s="53"/>
      <c r="UDN1011" s="53"/>
      <c r="UDO1011" s="53"/>
      <c r="UDP1011" s="53"/>
      <c r="UDQ1011" s="53"/>
      <c r="UDR1011" s="53"/>
      <c r="UDS1011" s="53"/>
      <c r="UDT1011" s="53"/>
      <c r="UDU1011" s="53"/>
      <c r="UDV1011" s="53"/>
      <c r="UDW1011" s="53"/>
      <c r="UDX1011" s="53"/>
      <c r="UDY1011" s="53"/>
      <c r="UDZ1011" s="53"/>
      <c r="UEA1011" s="53"/>
      <c r="UEB1011" s="53"/>
      <c r="UEC1011" s="53"/>
      <c r="UED1011" s="53"/>
      <c r="UEE1011" s="53"/>
      <c r="UEF1011" s="53"/>
      <c r="UEG1011" s="53"/>
      <c r="UEH1011" s="53"/>
      <c r="UEI1011" s="53"/>
      <c r="UEJ1011" s="53"/>
      <c r="UEK1011" s="53"/>
      <c r="UEL1011" s="53"/>
      <c r="UEM1011" s="53"/>
      <c r="UEN1011" s="53"/>
      <c r="UEO1011" s="53"/>
      <c r="UEP1011" s="53"/>
      <c r="UEQ1011" s="53"/>
      <c r="UER1011" s="53"/>
      <c r="UES1011" s="53"/>
      <c r="UET1011" s="53"/>
      <c r="UEU1011" s="53"/>
      <c r="UEV1011" s="53"/>
      <c r="UEW1011" s="53"/>
      <c r="UEX1011" s="53"/>
      <c r="UEY1011" s="53"/>
      <c r="UEZ1011" s="53"/>
      <c r="UFA1011" s="53"/>
      <c r="UFB1011" s="53"/>
      <c r="UFC1011" s="53"/>
      <c r="UFD1011" s="53"/>
      <c r="UFE1011" s="53"/>
      <c r="UFF1011" s="53"/>
      <c r="UFG1011" s="53"/>
      <c r="UFH1011" s="53"/>
      <c r="UFI1011" s="53"/>
      <c r="UFJ1011" s="53"/>
      <c r="UFK1011" s="53"/>
      <c r="UFL1011" s="53"/>
      <c r="UFM1011" s="53"/>
      <c r="UFN1011" s="53"/>
      <c r="UFO1011" s="53"/>
      <c r="UFP1011" s="53"/>
      <c r="UFQ1011" s="53"/>
      <c r="UFR1011" s="53"/>
      <c r="UFS1011" s="53"/>
      <c r="UFT1011" s="53"/>
      <c r="UFU1011" s="53"/>
      <c r="UFV1011" s="53"/>
      <c r="UFW1011" s="53"/>
      <c r="UFX1011" s="53"/>
      <c r="UFY1011" s="53"/>
      <c r="UFZ1011" s="53"/>
      <c r="UGA1011" s="53"/>
      <c r="UGB1011" s="53"/>
      <c r="UGC1011" s="53"/>
      <c r="UGD1011" s="53"/>
      <c r="UGE1011" s="53"/>
      <c r="UGF1011" s="53"/>
      <c r="UGG1011" s="53"/>
      <c r="UGH1011" s="53"/>
      <c r="UGI1011" s="53"/>
      <c r="UGJ1011" s="53"/>
      <c r="UGK1011" s="53"/>
      <c r="UGL1011" s="53"/>
      <c r="UGM1011" s="53"/>
      <c r="UGN1011" s="53"/>
      <c r="UGO1011" s="53"/>
      <c r="UGP1011" s="53"/>
      <c r="UGQ1011" s="53"/>
      <c r="UGR1011" s="53"/>
      <c r="UGS1011" s="53"/>
      <c r="UGT1011" s="53"/>
      <c r="UGU1011" s="53"/>
      <c r="UGV1011" s="53"/>
      <c r="UGW1011" s="53"/>
      <c r="UGX1011" s="53"/>
      <c r="UGY1011" s="53"/>
      <c r="UGZ1011" s="53"/>
      <c r="UHA1011" s="53"/>
      <c r="UHB1011" s="53"/>
      <c r="UHC1011" s="53"/>
      <c r="UHD1011" s="53"/>
      <c r="UHE1011" s="53"/>
      <c r="UHF1011" s="53"/>
      <c r="UHG1011" s="53"/>
      <c r="UHH1011" s="53"/>
      <c r="UHI1011" s="53"/>
      <c r="UHJ1011" s="53"/>
      <c r="UHK1011" s="53"/>
      <c r="UHL1011" s="53"/>
      <c r="UHM1011" s="53"/>
      <c r="UHN1011" s="53"/>
      <c r="UHO1011" s="53"/>
      <c r="UHP1011" s="53"/>
      <c r="UHQ1011" s="53"/>
      <c r="UHR1011" s="53"/>
      <c r="UHS1011" s="53"/>
      <c r="UHT1011" s="53"/>
      <c r="UHU1011" s="53"/>
      <c r="UHV1011" s="53"/>
      <c r="UHW1011" s="53"/>
      <c r="UHX1011" s="53"/>
      <c r="UHY1011" s="53"/>
      <c r="UHZ1011" s="53"/>
      <c r="UIA1011" s="53"/>
      <c r="UIB1011" s="53"/>
      <c r="UIC1011" s="53"/>
      <c r="UID1011" s="53"/>
      <c r="UIE1011" s="53"/>
      <c r="UIF1011" s="53"/>
      <c r="UIG1011" s="53"/>
      <c r="UIH1011" s="53"/>
      <c r="UII1011" s="53"/>
      <c r="UIJ1011" s="53"/>
      <c r="UIK1011" s="53"/>
      <c r="UIL1011" s="53"/>
      <c r="UIM1011" s="53"/>
      <c r="UIN1011" s="53"/>
      <c r="UIO1011" s="53"/>
      <c r="UIP1011" s="53"/>
      <c r="UIQ1011" s="53"/>
      <c r="UIR1011" s="53"/>
      <c r="UIS1011" s="53"/>
      <c r="UIT1011" s="53"/>
      <c r="UIU1011" s="53"/>
      <c r="UIV1011" s="53"/>
      <c r="UIW1011" s="53"/>
      <c r="UIX1011" s="53"/>
      <c r="UIY1011" s="53"/>
      <c r="UIZ1011" s="53"/>
      <c r="UJA1011" s="53"/>
      <c r="UJB1011" s="53"/>
      <c r="UJC1011" s="53"/>
      <c r="UJD1011" s="53"/>
      <c r="UJE1011" s="53"/>
      <c r="UJF1011" s="53"/>
      <c r="UJG1011" s="53"/>
      <c r="UJH1011" s="53"/>
      <c r="UJI1011" s="53"/>
      <c r="UJJ1011" s="53"/>
      <c r="UJK1011" s="53"/>
      <c r="UJL1011" s="53"/>
      <c r="UJM1011" s="53"/>
      <c r="UJN1011" s="53"/>
      <c r="UJO1011" s="53"/>
      <c r="UJP1011" s="53"/>
      <c r="UJQ1011" s="53"/>
      <c r="UJR1011" s="53"/>
      <c r="UJS1011" s="53"/>
      <c r="UJT1011" s="53"/>
      <c r="UJU1011" s="53"/>
      <c r="UJV1011" s="53"/>
      <c r="UJW1011" s="53"/>
      <c r="UJX1011" s="53"/>
      <c r="UJY1011" s="53"/>
      <c r="UJZ1011" s="53"/>
      <c r="UKA1011" s="53"/>
      <c r="UKB1011" s="53"/>
      <c r="UKC1011" s="53"/>
      <c r="UKD1011" s="53"/>
      <c r="UKE1011" s="53"/>
      <c r="UKF1011" s="53"/>
      <c r="UKG1011" s="53"/>
      <c r="UKH1011" s="53"/>
      <c r="UKI1011" s="53"/>
      <c r="UKJ1011" s="53"/>
      <c r="UKK1011" s="53"/>
      <c r="UKL1011" s="53"/>
      <c r="UKM1011" s="53"/>
      <c r="UKN1011" s="53"/>
      <c r="UKO1011" s="53"/>
      <c r="UKP1011" s="53"/>
      <c r="UKQ1011" s="53"/>
      <c r="UKR1011" s="53"/>
      <c r="UKS1011" s="53"/>
      <c r="UKT1011" s="53"/>
      <c r="UKU1011" s="53"/>
      <c r="UKV1011" s="53"/>
      <c r="UKW1011" s="53"/>
      <c r="UKX1011" s="53"/>
      <c r="UKY1011" s="53"/>
      <c r="UKZ1011" s="53"/>
      <c r="ULA1011" s="53"/>
      <c r="ULB1011" s="53"/>
      <c r="ULC1011" s="53"/>
      <c r="ULD1011" s="53"/>
      <c r="ULE1011" s="53"/>
      <c r="ULF1011" s="53"/>
      <c r="ULG1011" s="53"/>
      <c r="ULH1011" s="53"/>
      <c r="ULI1011" s="53"/>
      <c r="ULJ1011" s="53"/>
      <c r="ULK1011" s="53"/>
      <c r="ULL1011" s="53"/>
      <c r="ULM1011" s="53"/>
      <c r="ULN1011" s="53"/>
      <c r="ULO1011" s="53"/>
      <c r="ULP1011" s="53"/>
      <c r="ULQ1011" s="53"/>
      <c r="ULR1011" s="53"/>
      <c r="ULS1011" s="53"/>
      <c r="ULT1011" s="53"/>
      <c r="ULU1011" s="53"/>
      <c r="ULV1011" s="53"/>
      <c r="ULW1011" s="53"/>
      <c r="ULX1011" s="53"/>
      <c r="ULY1011" s="53"/>
      <c r="ULZ1011" s="53"/>
      <c r="UMA1011" s="53"/>
      <c r="UMB1011" s="53"/>
      <c r="UMC1011" s="53"/>
      <c r="UMD1011" s="53"/>
      <c r="UME1011" s="53"/>
      <c r="UMF1011" s="53"/>
      <c r="UMG1011" s="53"/>
      <c r="UMH1011" s="53"/>
      <c r="UMI1011" s="53"/>
      <c r="UMJ1011" s="53"/>
      <c r="UMK1011" s="53"/>
      <c r="UML1011" s="53"/>
      <c r="UMM1011" s="53"/>
      <c r="UMN1011" s="53"/>
      <c r="UMO1011" s="53"/>
      <c r="UMP1011" s="53"/>
      <c r="UMQ1011" s="53"/>
      <c r="UMR1011" s="53"/>
      <c r="UMS1011" s="53"/>
      <c r="UMT1011" s="53"/>
      <c r="UMU1011" s="53"/>
      <c r="UMV1011" s="53"/>
      <c r="UMW1011" s="53"/>
      <c r="UMX1011" s="53"/>
      <c r="UMY1011" s="53"/>
      <c r="UMZ1011" s="53"/>
      <c r="UNA1011" s="53"/>
      <c r="UNB1011" s="53"/>
      <c r="UNC1011" s="53"/>
      <c r="UND1011" s="53"/>
      <c r="UNE1011" s="53"/>
      <c r="UNF1011" s="53"/>
      <c r="UNG1011" s="53"/>
      <c r="UNH1011" s="53"/>
      <c r="UNI1011" s="53"/>
      <c r="UNJ1011" s="53"/>
      <c r="UNK1011" s="53"/>
      <c r="UNL1011" s="53"/>
      <c r="UNM1011" s="53"/>
      <c r="UNN1011" s="53"/>
      <c r="UNO1011" s="53"/>
      <c r="UNP1011" s="53"/>
      <c r="UNQ1011" s="53"/>
      <c r="UNR1011" s="53"/>
      <c r="UNS1011" s="53"/>
      <c r="UNT1011" s="53"/>
      <c r="UNU1011" s="53"/>
      <c r="UNV1011" s="53"/>
      <c r="UNW1011" s="53"/>
      <c r="UNX1011" s="53"/>
      <c r="UNY1011" s="53"/>
      <c r="UNZ1011" s="53"/>
      <c r="UOA1011" s="53"/>
      <c r="UOB1011" s="53"/>
      <c r="UOC1011" s="53"/>
      <c r="UOD1011" s="53"/>
      <c r="UOE1011" s="53"/>
      <c r="UOF1011" s="53"/>
      <c r="UOG1011" s="53"/>
      <c r="UOH1011" s="53"/>
      <c r="UOI1011" s="53"/>
      <c r="UOJ1011" s="53"/>
      <c r="UOK1011" s="53"/>
      <c r="UOL1011" s="53"/>
      <c r="UOM1011" s="53"/>
      <c r="UON1011" s="53"/>
      <c r="UOO1011" s="53"/>
      <c r="UOP1011" s="53"/>
      <c r="UOQ1011" s="53"/>
      <c r="UOR1011" s="53"/>
      <c r="UOS1011" s="53"/>
      <c r="UOT1011" s="53"/>
      <c r="UOU1011" s="53"/>
      <c r="UOV1011" s="53"/>
      <c r="UOW1011" s="53"/>
      <c r="UOX1011" s="53"/>
      <c r="UOY1011" s="53"/>
      <c r="UOZ1011" s="53"/>
      <c r="UPA1011" s="53"/>
      <c r="UPB1011" s="53"/>
      <c r="UPC1011" s="53"/>
      <c r="UPD1011" s="53"/>
      <c r="UPE1011" s="53"/>
      <c r="UPF1011" s="53"/>
      <c r="UPG1011" s="53"/>
      <c r="UPH1011" s="53"/>
      <c r="UPI1011" s="53"/>
      <c r="UPJ1011" s="53"/>
      <c r="UPK1011" s="53"/>
      <c r="UPL1011" s="53"/>
      <c r="UPM1011" s="53"/>
      <c r="UPN1011" s="53"/>
      <c r="UPO1011" s="53"/>
      <c r="UPP1011" s="53"/>
      <c r="UPQ1011" s="53"/>
      <c r="UPR1011" s="53"/>
      <c r="UPS1011" s="53"/>
      <c r="UPT1011" s="53"/>
      <c r="UPU1011" s="53"/>
      <c r="UPV1011" s="53"/>
      <c r="UPW1011" s="53"/>
      <c r="UPX1011" s="53"/>
      <c r="UPY1011" s="53"/>
      <c r="UPZ1011" s="53"/>
      <c r="UQA1011" s="53"/>
      <c r="UQB1011" s="53"/>
      <c r="UQC1011" s="53"/>
      <c r="UQD1011" s="53"/>
      <c r="UQE1011" s="53"/>
      <c r="UQF1011" s="53"/>
      <c r="UQG1011" s="53"/>
      <c r="UQH1011" s="53"/>
      <c r="UQI1011" s="53"/>
      <c r="UQJ1011" s="53"/>
      <c r="UQK1011" s="53"/>
      <c r="UQL1011" s="53"/>
      <c r="UQM1011" s="53"/>
      <c r="UQN1011" s="53"/>
      <c r="UQO1011" s="53"/>
      <c r="UQP1011" s="53"/>
      <c r="UQQ1011" s="53"/>
      <c r="UQR1011" s="53"/>
      <c r="UQS1011" s="53"/>
      <c r="UQT1011" s="53"/>
      <c r="UQU1011" s="53"/>
      <c r="UQV1011" s="53"/>
      <c r="UQW1011" s="53"/>
      <c r="UQX1011" s="53"/>
      <c r="UQY1011" s="53"/>
      <c r="UQZ1011" s="53"/>
      <c r="URA1011" s="53"/>
      <c r="URB1011" s="53"/>
      <c r="URC1011" s="53"/>
      <c r="URD1011" s="53"/>
      <c r="URE1011" s="53"/>
      <c r="URF1011" s="53"/>
      <c r="URG1011" s="53"/>
      <c r="URH1011" s="53"/>
      <c r="URI1011" s="53"/>
      <c r="URJ1011" s="53"/>
      <c r="URK1011" s="53"/>
      <c r="URL1011" s="53"/>
      <c r="URM1011" s="53"/>
      <c r="URN1011" s="53"/>
      <c r="URO1011" s="53"/>
      <c r="URP1011" s="53"/>
      <c r="URQ1011" s="53"/>
      <c r="URR1011" s="53"/>
      <c r="URS1011" s="53"/>
      <c r="URT1011" s="53"/>
      <c r="URU1011" s="53"/>
      <c r="URV1011" s="53"/>
      <c r="URW1011" s="53"/>
      <c r="URX1011" s="53"/>
      <c r="URY1011" s="53"/>
      <c r="URZ1011" s="53"/>
      <c r="USA1011" s="53"/>
      <c r="USB1011" s="53"/>
      <c r="USC1011" s="53"/>
      <c r="USD1011" s="53"/>
      <c r="USE1011" s="53"/>
      <c r="USF1011" s="53"/>
      <c r="USG1011" s="53"/>
      <c r="USH1011" s="53"/>
      <c r="USI1011" s="53"/>
      <c r="USJ1011" s="53"/>
      <c r="USK1011" s="53"/>
      <c r="USL1011" s="53"/>
      <c r="USM1011" s="53"/>
      <c r="USN1011" s="53"/>
      <c r="USO1011" s="53"/>
      <c r="USP1011" s="53"/>
      <c r="USQ1011" s="53"/>
      <c r="USR1011" s="53"/>
      <c r="USS1011" s="53"/>
      <c r="UST1011" s="53"/>
      <c r="USU1011" s="53"/>
      <c r="USV1011" s="53"/>
      <c r="USW1011" s="53"/>
      <c r="USX1011" s="53"/>
      <c r="USY1011" s="53"/>
      <c r="USZ1011" s="53"/>
      <c r="UTA1011" s="53"/>
      <c r="UTB1011" s="53"/>
      <c r="UTC1011" s="53"/>
      <c r="UTD1011" s="53"/>
      <c r="UTE1011" s="53"/>
      <c r="UTF1011" s="53"/>
      <c r="UTG1011" s="53"/>
      <c r="UTH1011" s="53"/>
      <c r="UTI1011" s="53"/>
      <c r="UTJ1011" s="53"/>
      <c r="UTK1011" s="53"/>
      <c r="UTL1011" s="53"/>
      <c r="UTM1011" s="53"/>
      <c r="UTN1011" s="53"/>
      <c r="UTO1011" s="53"/>
      <c r="UTP1011" s="53"/>
      <c r="UTQ1011" s="53"/>
      <c r="UTR1011" s="53"/>
      <c r="UTS1011" s="53"/>
      <c r="UTT1011" s="53"/>
      <c r="UTU1011" s="53"/>
      <c r="UTV1011" s="53"/>
      <c r="UTW1011" s="53"/>
      <c r="UTX1011" s="53"/>
      <c r="UTY1011" s="53"/>
      <c r="UTZ1011" s="53"/>
      <c r="UUA1011" s="53"/>
      <c r="UUB1011" s="53"/>
      <c r="UUC1011" s="53"/>
      <c r="UUD1011" s="53"/>
      <c r="UUE1011" s="53"/>
      <c r="UUF1011" s="53"/>
      <c r="UUG1011" s="53"/>
      <c r="UUH1011" s="53"/>
      <c r="UUI1011" s="53"/>
      <c r="UUJ1011" s="53"/>
      <c r="UUK1011" s="53"/>
      <c r="UUL1011" s="53"/>
      <c r="UUM1011" s="53"/>
      <c r="UUN1011" s="53"/>
      <c r="UUO1011" s="53"/>
      <c r="UUP1011" s="53"/>
      <c r="UUQ1011" s="53"/>
      <c r="UUR1011" s="53"/>
      <c r="UUS1011" s="53"/>
      <c r="UUT1011" s="53"/>
      <c r="UUU1011" s="53"/>
      <c r="UUV1011" s="53"/>
      <c r="UUW1011" s="53"/>
      <c r="UUX1011" s="53"/>
      <c r="UUY1011" s="53"/>
      <c r="UUZ1011" s="53"/>
      <c r="UVA1011" s="53"/>
      <c r="UVB1011" s="53"/>
      <c r="UVC1011" s="53"/>
      <c r="UVD1011" s="53"/>
      <c r="UVE1011" s="53"/>
      <c r="UVF1011" s="53"/>
      <c r="UVG1011" s="53"/>
      <c r="UVH1011" s="53"/>
      <c r="UVI1011" s="53"/>
      <c r="UVJ1011" s="53"/>
      <c r="UVK1011" s="53"/>
      <c r="UVL1011" s="53"/>
      <c r="UVM1011" s="53"/>
      <c r="UVN1011" s="53"/>
      <c r="UVO1011" s="53"/>
      <c r="UVP1011" s="53"/>
      <c r="UVQ1011" s="53"/>
      <c r="UVR1011" s="53"/>
      <c r="UVS1011" s="53"/>
      <c r="UVT1011" s="53"/>
      <c r="UVU1011" s="53"/>
      <c r="UVV1011" s="53"/>
      <c r="UVW1011" s="53"/>
      <c r="UVX1011" s="53"/>
      <c r="UVY1011" s="53"/>
      <c r="UVZ1011" s="53"/>
      <c r="UWA1011" s="53"/>
      <c r="UWB1011" s="53"/>
      <c r="UWC1011" s="53"/>
      <c r="UWD1011" s="53"/>
      <c r="UWE1011" s="53"/>
      <c r="UWF1011" s="53"/>
      <c r="UWG1011" s="53"/>
      <c r="UWH1011" s="53"/>
      <c r="UWI1011" s="53"/>
      <c r="UWJ1011" s="53"/>
      <c r="UWK1011" s="53"/>
      <c r="UWL1011" s="53"/>
      <c r="UWM1011" s="53"/>
      <c r="UWN1011" s="53"/>
      <c r="UWO1011" s="53"/>
      <c r="UWP1011" s="53"/>
      <c r="UWQ1011" s="53"/>
      <c r="UWR1011" s="53"/>
      <c r="UWS1011" s="53"/>
      <c r="UWT1011" s="53"/>
      <c r="UWU1011" s="53"/>
      <c r="UWV1011" s="53"/>
      <c r="UWW1011" s="53"/>
      <c r="UWX1011" s="53"/>
      <c r="UWY1011" s="53"/>
      <c r="UWZ1011" s="53"/>
      <c r="UXA1011" s="53"/>
      <c r="UXB1011" s="53"/>
      <c r="UXC1011" s="53"/>
      <c r="UXD1011" s="53"/>
      <c r="UXE1011" s="53"/>
      <c r="UXF1011" s="53"/>
      <c r="UXG1011" s="53"/>
      <c r="UXH1011" s="53"/>
      <c r="UXI1011" s="53"/>
      <c r="UXJ1011" s="53"/>
      <c r="UXK1011" s="53"/>
      <c r="UXL1011" s="53"/>
      <c r="UXM1011" s="53"/>
      <c r="UXN1011" s="53"/>
      <c r="UXO1011" s="53"/>
      <c r="UXP1011" s="53"/>
      <c r="UXQ1011" s="53"/>
      <c r="UXR1011" s="53"/>
      <c r="UXS1011" s="53"/>
      <c r="UXT1011" s="53"/>
      <c r="UXU1011" s="53"/>
      <c r="UXV1011" s="53"/>
      <c r="UXW1011" s="53"/>
      <c r="UXX1011" s="53"/>
      <c r="UXY1011" s="53"/>
      <c r="UXZ1011" s="53"/>
      <c r="UYA1011" s="53"/>
      <c r="UYB1011" s="53"/>
      <c r="UYC1011" s="53"/>
      <c r="UYD1011" s="53"/>
      <c r="UYE1011" s="53"/>
      <c r="UYF1011" s="53"/>
      <c r="UYG1011" s="53"/>
      <c r="UYH1011" s="53"/>
      <c r="UYI1011" s="53"/>
      <c r="UYJ1011" s="53"/>
      <c r="UYK1011" s="53"/>
      <c r="UYL1011" s="53"/>
      <c r="UYM1011" s="53"/>
      <c r="UYN1011" s="53"/>
      <c r="UYO1011" s="53"/>
      <c r="UYP1011" s="53"/>
      <c r="UYQ1011" s="53"/>
      <c r="UYR1011" s="53"/>
      <c r="UYS1011" s="53"/>
      <c r="UYT1011" s="53"/>
      <c r="UYU1011" s="53"/>
      <c r="UYV1011" s="53"/>
      <c r="UYW1011" s="53"/>
      <c r="UYX1011" s="53"/>
      <c r="UYY1011" s="53"/>
      <c r="UYZ1011" s="53"/>
      <c r="UZA1011" s="53"/>
      <c r="UZB1011" s="53"/>
      <c r="UZC1011" s="53"/>
      <c r="UZD1011" s="53"/>
      <c r="UZE1011" s="53"/>
      <c r="UZF1011" s="53"/>
      <c r="UZG1011" s="53"/>
      <c r="UZH1011" s="53"/>
      <c r="UZI1011" s="53"/>
      <c r="UZJ1011" s="53"/>
      <c r="UZK1011" s="53"/>
      <c r="UZL1011" s="53"/>
      <c r="UZM1011" s="53"/>
      <c r="UZN1011" s="53"/>
      <c r="UZO1011" s="53"/>
      <c r="UZP1011" s="53"/>
      <c r="UZQ1011" s="53"/>
      <c r="UZR1011" s="53"/>
      <c r="UZS1011" s="53"/>
      <c r="UZT1011" s="53"/>
      <c r="UZU1011" s="53"/>
      <c r="UZV1011" s="53"/>
      <c r="UZW1011" s="53"/>
      <c r="UZX1011" s="53"/>
      <c r="UZY1011" s="53"/>
      <c r="UZZ1011" s="53"/>
      <c r="VAA1011" s="53"/>
      <c r="VAB1011" s="53"/>
      <c r="VAC1011" s="53"/>
      <c r="VAD1011" s="53"/>
      <c r="VAE1011" s="53"/>
      <c r="VAF1011" s="53"/>
      <c r="VAG1011" s="53"/>
      <c r="VAH1011" s="53"/>
      <c r="VAI1011" s="53"/>
      <c r="VAJ1011" s="53"/>
      <c r="VAK1011" s="53"/>
      <c r="VAL1011" s="53"/>
      <c r="VAM1011" s="53"/>
      <c r="VAN1011" s="53"/>
      <c r="VAO1011" s="53"/>
      <c r="VAP1011" s="53"/>
      <c r="VAQ1011" s="53"/>
      <c r="VAR1011" s="53"/>
      <c r="VAS1011" s="53"/>
      <c r="VAT1011" s="53"/>
      <c r="VAU1011" s="53"/>
      <c r="VAV1011" s="53"/>
      <c r="VAW1011" s="53"/>
      <c r="VAX1011" s="53"/>
      <c r="VAY1011" s="53"/>
      <c r="VAZ1011" s="53"/>
      <c r="VBA1011" s="53"/>
      <c r="VBB1011" s="53"/>
      <c r="VBC1011" s="53"/>
      <c r="VBD1011" s="53"/>
      <c r="VBE1011" s="53"/>
      <c r="VBF1011" s="53"/>
      <c r="VBG1011" s="53"/>
      <c r="VBH1011" s="53"/>
      <c r="VBI1011" s="53"/>
      <c r="VBJ1011" s="53"/>
      <c r="VBK1011" s="53"/>
      <c r="VBL1011" s="53"/>
      <c r="VBM1011" s="53"/>
      <c r="VBN1011" s="53"/>
      <c r="VBO1011" s="53"/>
      <c r="VBP1011" s="53"/>
      <c r="VBQ1011" s="53"/>
      <c r="VBR1011" s="53"/>
      <c r="VBS1011" s="53"/>
      <c r="VBT1011" s="53"/>
      <c r="VBU1011" s="53"/>
      <c r="VBV1011" s="53"/>
      <c r="VBW1011" s="53"/>
      <c r="VBX1011" s="53"/>
      <c r="VBY1011" s="53"/>
      <c r="VBZ1011" s="53"/>
      <c r="VCA1011" s="53"/>
      <c r="VCB1011" s="53"/>
      <c r="VCC1011" s="53"/>
      <c r="VCD1011" s="53"/>
      <c r="VCE1011" s="53"/>
      <c r="VCF1011" s="53"/>
      <c r="VCG1011" s="53"/>
      <c r="VCH1011" s="53"/>
      <c r="VCI1011" s="53"/>
      <c r="VCJ1011" s="53"/>
      <c r="VCK1011" s="53"/>
      <c r="VCL1011" s="53"/>
      <c r="VCM1011" s="53"/>
      <c r="VCN1011" s="53"/>
      <c r="VCO1011" s="53"/>
      <c r="VCP1011" s="53"/>
      <c r="VCQ1011" s="53"/>
      <c r="VCR1011" s="53"/>
      <c r="VCS1011" s="53"/>
      <c r="VCT1011" s="53"/>
      <c r="VCU1011" s="53"/>
      <c r="VCV1011" s="53"/>
      <c r="VCW1011" s="53"/>
      <c r="VCX1011" s="53"/>
      <c r="VCY1011" s="53"/>
      <c r="VCZ1011" s="53"/>
      <c r="VDA1011" s="53"/>
      <c r="VDB1011" s="53"/>
      <c r="VDC1011" s="53"/>
      <c r="VDD1011" s="53"/>
      <c r="VDE1011" s="53"/>
      <c r="VDF1011" s="53"/>
      <c r="VDG1011" s="53"/>
      <c r="VDH1011" s="53"/>
      <c r="VDI1011" s="53"/>
      <c r="VDJ1011" s="53"/>
      <c r="VDK1011" s="53"/>
      <c r="VDL1011" s="53"/>
      <c r="VDM1011" s="53"/>
      <c r="VDN1011" s="53"/>
      <c r="VDO1011" s="53"/>
      <c r="VDP1011" s="53"/>
      <c r="VDQ1011" s="53"/>
      <c r="VDR1011" s="53"/>
      <c r="VDS1011" s="53"/>
      <c r="VDT1011" s="53"/>
      <c r="VDU1011" s="53"/>
      <c r="VDV1011" s="53"/>
      <c r="VDW1011" s="53"/>
      <c r="VDX1011" s="53"/>
      <c r="VDY1011" s="53"/>
      <c r="VDZ1011" s="53"/>
      <c r="VEA1011" s="53"/>
      <c r="VEB1011" s="53"/>
      <c r="VEC1011" s="53"/>
      <c r="VED1011" s="53"/>
      <c r="VEE1011" s="53"/>
      <c r="VEF1011" s="53"/>
      <c r="VEG1011" s="53"/>
      <c r="VEH1011" s="53"/>
      <c r="VEI1011" s="53"/>
      <c r="VEJ1011" s="53"/>
      <c r="VEK1011" s="53"/>
      <c r="VEL1011" s="53"/>
      <c r="VEM1011" s="53"/>
      <c r="VEN1011" s="53"/>
      <c r="VEO1011" s="53"/>
      <c r="VEP1011" s="53"/>
      <c r="VEQ1011" s="53"/>
      <c r="VER1011" s="53"/>
      <c r="VES1011" s="53"/>
      <c r="VET1011" s="53"/>
      <c r="VEU1011" s="53"/>
      <c r="VEV1011" s="53"/>
      <c r="VEW1011" s="53"/>
      <c r="VEX1011" s="53"/>
      <c r="VEY1011" s="53"/>
      <c r="VEZ1011" s="53"/>
      <c r="VFA1011" s="53"/>
      <c r="VFB1011" s="53"/>
      <c r="VFC1011" s="53"/>
      <c r="VFD1011" s="53"/>
      <c r="VFE1011" s="53"/>
      <c r="VFF1011" s="53"/>
      <c r="VFG1011" s="53"/>
      <c r="VFH1011" s="53"/>
      <c r="VFI1011" s="53"/>
      <c r="VFJ1011" s="53"/>
      <c r="VFK1011" s="53"/>
      <c r="VFL1011" s="53"/>
      <c r="VFM1011" s="53"/>
      <c r="VFN1011" s="53"/>
      <c r="VFO1011" s="53"/>
      <c r="VFP1011" s="53"/>
      <c r="VFQ1011" s="53"/>
      <c r="VFR1011" s="53"/>
      <c r="VFS1011" s="53"/>
      <c r="VFT1011" s="53"/>
      <c r="VFU1011" s="53"/>
      <c r="VFV1011" s="53"/>
      <c r="VFW1011" s="53"/>
      <c r="VFX1011" s="53"/>
      <c r="VFY1011" s="53"/>
      <c r="VFZ1011" s="53"/>
      <c r="VGA1011" s="53"/>
      <c r="VGB1011" s="53"/>
      <c r="VGC1011" s="53"/>
      <c r="VGD1011" s="53"/>
      <c r="VGE1011" s="53"/>
      <c r="VGF1011" s="53"/>
      <c r="VGG1011" s="53"/>
      <c r="VGH1011" s="53"/>
      <c r="VGI1011" s="53"/>
      <c r="VGJ1011" s="53"/>
      <c r="VGK1011" s="53"/>
      <c r="VGL1011" s="53"/>
      <c r="VGM1011" s="53"/>
      <c r="VGN1011" s="53"/>
      <c r="VGO1011" s="53"/>
      <c r="VGP1011" s="53"/>
      <c r="VGQ1011" s="53"/>
      <c r="VGR1011" s="53"/>
      <c r="VGS1011" s="53"/>
      <c r="VGT1011" s="53"/>
      <c r="VGU1011" s="53"/>
      <c r="VGV1011" s="53"/>
      <c r="VGW1011" s="53"/>
      <c r="VGX1011" s="53"/>
      <c r="VGY1011" s="53"/>
      <c r="VGZ1011" s="53"/>
      <c r="VHA1011" s="53"/>
      <c r="VHB1011" s="53"/>
      <c r="VHC1011" s="53"/>
      <c r="VHD1011" s="53"/>
      <c r="VHE1011" s="53"/>
      <c r="VHF1011" s="53"/>
      <c r="VHG1011" s="53"/>
      <c r="VHH1011" s="53"/>
      <c r="VHI1011" s="53"/>
      <c r="VHJ1011" s="53"/>
      <c r="VHK1011" s="53"/>
      <c r="VHL1011" s="53"/>
      <c r="VHM1011" s="53"/>
      <c r="VHN1011" s="53"/>
      <c r="VHO1011" s="53"/>
      <c r="VHP1011" s="53"/>
      <c r="VHQ1011" s="53"/>
      <c r="VHR1011" s="53"/>
      <c r="VHS1011" s="53"/>
      <c r="VHT1011" s="53"/>
      <c r="VHU1011" s="53"/>
      <c r="VHV1011" s="53"/>
      <c r="VHW1011" s="53"/>
      <c r="VHX1011" s="53"/>
      <c r="VHY1011" s="53"/>
      <c r="VHZ1011" s="53"/>
      <c r="VIA1011" s="53"/>
      <c r="VIB1011" s="53"/>
      <c r="VIC1011" s="53"/>
      <c r="VID1011" s="53"/>
      <c r="VIE1011" s="53"/>
      <c r="VIF1011" s="53"/>
      <c r="VIG1011" s="53"/>
      <c r="VIH1011" s="53"/>
      <c r="VII1011" s="53"/>
      <c r="VIJ1011" s="53"/>
      <c r="VIK1011" s="53"/>
      <c r="VIL1011" s="53"/>
      <c r="VIM1011" s="53"/>
      <c r="VIN1011" s="53"/>
      <c r="VIO1011" s="53"/>
      <c r="VIP1011" s="53"/>
      <c r="VIQ1011" s="53"/>
      <c r="VIR1011" s="53"/>
      <c r="VIS1011" s="53"/>
      <c r="VIT1011" s="53"/>
      <c r="VIU1011" s="53"/>
      <c r="VIV1011" s="53"/>
      <c r="VIW1011" s="53"/>
      <c r="VIX1011" s="53"/>
      <c r="VIY1011" s="53"/>
      <c r="VIZ1011" s="53"/>
      <c r="VJA1011" s="53"/>
      <c r="VJB1011" s="53"/>
      <c r="VJC1011" s="53"/>
      <c r="VJD1011" s="53"/>
      <c r="VJE1011" s="53"/>
      <c r="VJF1011" s="53"/>
      <c r="VJG1011" s="53"/>
      <c r="VJH1011" s="53"/>
      <c r="VJI1011" s="53"/>
      <c r="VJJ1011" s="53"/>
      <c r="VJK1011" s="53"/>
      <c r="VJL1011" s="53"/>
      <c r="VJM1011" s="53"/>
      <c r="VJN1011" s="53"/>
      <c r="VJO1011" s="53"/>
      <c r="VJP1011" s="53"/>
      <c r="VJQ1011" s="53"/>
      <c r="VJR1011" s="53"/>
      <c r="VJS1011" s="53"/>
      <c r="VJT1011" s="53"/>
      <c r="VJU1011" s="53"/>
      <c r="VJV1011" s="53"/>
      <c r="VJW1011" s="53"/>
      <c r="VJX1011" s="53"/>
      <c r="VJY1011" s="53"/>
      <c r="VJZ1011" s="53"/>
      <c r="VKA1011" s="53"/>
      <c r="VKB1011" s="53"/>
      <c r="VKC1011" s="53"/>
      <c r="VKD1011" s="53"/>
      <c r="VKE1011" s="53"/>
      <c r="VKF1011" s="53"/>
      <c r="VKG1011" s="53"/>
      <c r="VKH1011" s="53"/>
      <c r="VKI1011" s="53"/>
      <c r="VKJ1011" s="53"/>
      <c r="VKK1011" s="53"/>
      <c r="VKL1011" s="53"/>
      <c r="VKM1011" s="53"/>
      <c r="VKN1011" s="53"/>
      <c r="VKO1011" s="53"/>
      <c r="VKP1011" s="53"/>
      <c r="VKQ1011" s="53"/>
      <c r="VKR1011" s="53"/>
      <c r="VKS1011" s="53"/>
      <c r="VKT1011" s="53"/>
      <c r="VKU1011" s="53"/>
      <c r="VKV1011" s="53"/>
      <c r="VKW1011" s="53"/>
      <c r="VKX1011" s="53"/>
      <c r="VKY1011" s="53"/>
      <c r="VKZ1011" s="53"/>
      <c r="VLA1011" s="53"/>
      <c r="VLB1011" s="53"/>
      <c r="VLC1011" s="53"/>
      <c r="VLD1011" s="53"/>
      <c r="VLE1011" s="53"/>
      <c r="VLF1011" s="53"/>
      <c r="VLG1011" s="53"/>
      <c r="VLH1011" s="53"/>
      <c r="VLI1011" s="53"/>
      <c r="VLJ1011" s="53"/>
      <c r="VLK1011" s="53"/>
      <c r="VLL1011" s="53"/>
      <c r="VLM1011" s="53"/>
      <c r="VLN1011" s="53"/>
      <c r="VLO1011" s="53"/>
      <c r="VLP1011" s="53"/>
      <c r="VLQ1011" s="53"/>
      <c r="VLR1011" s="53"/>
      <c r="VLS1011" s="53"/>
      <c r="VLT1011" s="53"/>
      <c r="VLU1011" s="53"/>
      <c r="VLV1011" s="53"/>
      <c r="VLW1011" s="53"/>
      <c r="VLX1011" s="53"/>
      <c r="VLY1011" s="53"/>
      <c r="VLZ1011" s="53"/>
      <c r="VMA1011" s="53"/>
      <c r="VMB1011" s="53"/>
      <c r="VMC1011" s="53"/>
      <c r="VMD1011" s="53"/>
      <c r="VME1011" s="53"/>
      <c r="VMF1011" s="53"/>
      <c r="VMG1011" s="53"/>
      <c r="VMH1011" s="53"/>
      <c r="VMI1011" s="53"/>
      <c r="VMJ1011" s="53"/>
      <c r="VMK1011" s="53"/>
      <c r="VML1011" s="53"/>
      <c r="VMM1011" s="53"/>
      <c r="VMN1011" s="53"/>
      <c r="VMO1011" s="53"/>
      <c r="VMP1011" s="53"/>
      <c r="VMQ1011" s="53"/>
      <c r="VMR1011" s="53"/>
      <c r="VMS1011" s="53"/>
      <c r="VMT1011" s="53"/>
      <c r="VMU1011" s="53"/>
      <c r="VMV1011" s="53"/>
      <c r="VMW1011" s="53"/>
      <c r="VMX1011" s="53"/>
      <c r="VMY1011" s="53"/>
      <c r="VMZ1011" s="53"/>
      <c r="VNA1011" s="53"/>
      <c r="VNB1011" s="53"/>
      <c r="VNC1011" s="53"/>
      <c r="VND1011" s="53"/>
      <c r="VNE1011" s="53"/>
      <c r="VNF1011" s="53"/>
      <c r="VNG1011" s="53"/>
      <c r="VNH1011" s="53"/>
      <c r="VNI1011" s="53"/>
      <c r="VNJ1011" s="53"/>
      <c r="VNK1011" s="53"/>
      <c r="VNL1011" s="53"/>
      <c r="VNM1011" s="53"/>
      <c r="VNN1011" s="53"/>
      <c r="VNO1011" s="53"/>
      <c r="VNP1011" s="53"/>
      <c r="VNQ1011" s="53"/>
      <c r="VNR1011" s="53"/>
      <c r="VNS1011" s="53"/>
      <c r="VNT1011" s="53"/>
      <c r="VNU1011" s="53"/>
      <c r="VNV1011" s="53"/>
      <c r="VNW1011" s="53"/>
      <c r="VNX1011" s="53"/>
      <c r="VNY1011" s="53"/>
      <c r="VNZ1011" s="53"/>
      <c r="VOA1011" s="53"/>
      <c r="VOB1011" s="53"/>
      <c r="VOC1011" s="53"/>
      <c r="VOD1011" s="53"/>
      <c r="VOE1011" s="53"/>
      <c r="VOF1011" s="53"/>
      <c r="VOG1011" s="53"/>
      <c r="VOH1011" s="53"/>
      <c r="VOI1011" s="53"/>
      <c r="VOJ1011" s="53"/>
      <c r="VOK1011" s="53"/>
      <c r="VOL1011" s="53"/>
      <c r="VOM1011" s="53"/>
      <c r="VON1011" s="53"/>
      <c r="VOO1011" s="53"/>
      <c r="VOP1011" s="53"/>
      <c r="VOQ1011" s="53"/>
      <c r="VOR1011" s="53"/>
      <c r="VOS1011" s="53"/>
      <c r="VOT1011" s="53"/>
      <c r="VOU1011" s="53"/>
      <c r="VOV1011" s="53"/>
      <c r="VOW1011" s="53"/>
      <c r="VOX1011" s="53"/>
      <c r="VOY1011" s="53"/>
      <c r="VOZ1011" s="53"/>
      <c r="VPA1011" s="53"/>
      <c r="VPB1011" s="53"/>
      <c r="VPC1011" s="53"/>
      <c r="VPD1011" s="53"/>
      <c r="VPE1011" s="53"/>
      <c r="VPF1011" s="53"/>
      <c r="VPG1011" s="53"/>
      <c r="VPH1011" s="53"/>
      <c r="VPI1011" s="53"/>
      <c r="VPJ1011" s="53"/>
      <c r="VPK1011" s="53"/>
      <c r="VPL1011" s="53"/>
      <c r="VPM1011" s="53"/>
      <c r="VPN1011" s="53"/>
      <c r="VPO1011" s="53"/>
      <c r="VPP1011" s="53"/>
      <c r="VPQ1011" s="53"/>
      <c r="VPR1011" s="53"/>
      <c r="VPS1011" s="53"/>
      <c r="VPT1011" s="53"/>
      <c r="VPU1011" s="53"/>
      <c r="VPV1011" s="53"/>
      <c r="VPW1011" s="53"/>
      <c r="VPX1011" s="53"/>
      <c r="VPY1011" s="53"/>
      <c r="VPZ1011" s="53"/>
      <c r="VQA1011" s="53"/>
      <c r="VQB1011" s="53"/>
      <c r="VQC1011" s="53"/>
      <c r="VQD1011" s="53"/>
      <c r="VQE1011" s="53"/>
      <c r="VQF1011" s="53"/>
      <c r="VQG1011" s="53"/>
      <c r="VQH1011" s="53"/>
      <c r="VQI1011" s="53"/>
      <c r="VQJ1011" s="53"/>
      <c r="VQK1011" s="53"/>
      <c r="VQL1011" s="53"/>
      <c r="VQM1011" s="53"/>
      <c r="VQN1011" s="53"/>
      <c r="VQO1011" s="53"/>
      <c r="VQP1011" s="53"/>
      <c r="VQQ1011" s="53"/>
      <c r="VQR1011" s="53"/>
      <c r="VQS1011" s="53"/>
      <c r="VQT1011" s="53"/>
      <c r="VQU1011" s="53"/>
      <c r="VQV1011" s="53"/>
      <c r="VQW1011" s="53"/>
      <c r="VQX1011" s="53"/>
      <c r="VQY1011" s="53"/>
      <c r="VQZ1011" s="53"/>
      <c r="VRA1011" s="53"/>
      <c r="VRB1011" s="53"/>
      <c r="VRC1011" s="53"/>
      <c r="VRD1011" s="53"/>
      <c r="VRE1011" s="53"/>
      <c r="VRF1011" s="53"/>
      <c r="VRG1011" s="53"/>
      <c r="VRH1011" s="53"/>
      <c r="VRI1011" s="53"/>
      <c r="VRJ1011" s="53"/>
      <c r="VRK1011" s="53"/>
      <c r="VRL1011" s="53"/>
      <c r="VRM1011" s="53"/>
      <c r="VRN1011" s="53"/>
      <c r="VRO1011" s="53"/>
      <c r="VRP1011" s="53"/>
      <c r="VRQ1011" s="53"/>
      <c r="VRR1011" s="53"/>
      <c r="VRS1011" s="53"/>
      <c r="VRT1011" s="53"/>
      <c r="VRU1011" s="53"/>
      <c r="VRV1011" s="53"/>
      <c r="VRW1011" s="53"/>
      <c r="VRX1011" s="53"/>
      <c r="VRY1011" s="53"/>
      <c r="VRZ1011" s="53"/>
      <c r="VSA1011" s="53"/>
      <c r="VSB1011" s="53"/>
      <c r="VSC1011" s="53"/>
      <c r="VSD1011" s="53"/>
      <c r="VSE1011" s="53"/>
      <c r="VSF1011" s="53"/>
      <c r="VSG1011" s="53"/>
      <c r="VSH1011" s="53"/>
      <c r="VSI1011" s="53"/>
      <c r="VSJ1011" s="53"/>
      <c r="VSK1011" s="53"/>
      <c r="VSL1011" s="53"/>
      <c r="VSM1011" s="53"/>
      <c r="VSN1011" s="53"/>
      <c r="VSO1011" s="53"/>
      <c r="VSP1011" s="53"/>
      <c r="VSQ1011" s="53"/>
      <c r="VSR1011" s="53"/>
      <c r="VSS1011" s="53"/>
      <c r="VST1011" s="53"/>
      <c r="VSU1011" s="53"/>
      <c r="VSV1011" s="53"/>
      <c r="VSW1011" s="53"/>
      <c r="VSX1011" s="53"/>
      <c r="VSY1011" s="53"/>
      <c r="VSZ1011" s="53"/>
      <c r="VTA1011" s="53"/>
      <c r="VTB1011" s="53"/>
      <c r="VTC1011" s="53"/>
      <c r="VTD1011" s="53"/>
      <c r="VTE1011" s="53"/>
      <c r="VTF1011" s="53"/>
      <c r="VTG1011" s="53"/>
      <c r="VTH1011" s="53"/>
      <c r="VTI1011" s="53"/>
      <c r="VTJ1011" s="53"/>
      <c r="VTK1011" s="53"/>
      <c r="VTL1011" s="53"/>
      <c r="VTM1011" s="53"/>
      <c r="VTN1011" s="53"/>
      <c r="VTO1011" s="53"/>
      <c r="VTP1011" s="53"/>
      <c r="VTQ1011" s="53"/>
      <c r="VTR1011" s="53"/>
      <c r="VTS1011" s="53"/>
      <c r="VTT1011" s="53"/>
      <c r="VTU1011" s="53"/>
      <c r="VTV1011" s="53"/>
      <c r="VTW1011" s="53"/>
      <c r="VTX1011" s="53"/>
      <c r="VTY1011" s="53"/>
      <c r="VTZ1011" s="53"/>
      <c r="VUA1011" s="53"/>
      <c r="VUB1011" s="53"/>
      <c r="VUC1011" s="53"/>
      <c r="VUD1011" s="53"/>
      <c r="VUE1011" s="53"/>
      <c r="VUF1011" s="53"/>
      <c r="VUG1011" s="53"/>
      <c r="VUH1011" s="53"/>
      <c r="VUI1011" s="53"/>
      <c r="VUJ1011" s="53"/>
      <c r="VUK1011" s="53"/>
      <c r="VUL1011" s="53"/>
      <c r="VUM1011" s="53"/>
      <c r="VUN1011" s="53"/>
      <c r="VUO1011" s="53"/>
      <c r="VUP1011" s="53"/>
      <c r="VUQ1011" s="53"/>
      <c r="VUR1011" s="53"/>
      <c r="VUS1011" s="53"/>
      <c r="VUT1011" s="53"/>
      <c r="VUU1011" s="53"/>
      <c r="VUV1011" s="53"/>
      <c r="VUW1011" s="53"/>
      <c r="VUX1011" s="53"/>
      <c r="VUY1011" s="53"/>
      <c r="VUZ1011" s="53"/>
      <c r="VVA1011" s="53"/>
      <c r="VVB1011" s="53"/>
      <c r="VVC1011" s="53"/>
      <c r="VVD1011" s="53"/>
      <c r="VVE1011" s="53"/>
      <c r="VVF1011" s="53"/>
      <c r="VVG1011" s="53"/>
      <c r="VVH1011" s="53"/>
      <c r="VVI1011" s="53"/>
      <c r="VVJ1011" s="53"/>
      <c r="VVK1011" s="53"/>
      <c r="VVL1011" s="53"/>
      <c r="VVM1011" s="53"/>
      <c r="VVN1011" s="53"/>
      <c r="VVO1011" s="53"/>
      <c r="VVP1011" s="53"/>
      <c r="VVQ1011" s="53"/>
      <c r="VVR1011" s="53"/>
      <c r="VVS1011" s="53"/>
      <c r="VVT1011" s="53"/>
      <c r="VVU1011" s="53"/>
      <c r="VVV1011" s="53"/>
      <c r="VVW1011" s="53"/>
      <c r="VVX1011" s="53"/>
      <c r="VVY1011" s="53"/>
      <c r="VVZ1011" s="53"/>
      <c r="VWA1011" s="53"/>
      <c r="VWB1011" s="53"/>
      <c r="VWC1011" s="53"/>
      <c r="VWD1011" s="53"/>
      <c r="VWE1011" s="53"/>
      <c r="VWF1011" s="53"/>
      <c r="VWG1011" s="53"/>
      <c r="VWH1011" s="53"/>
      <c r="VWI1011" s="53"/>
      <c r="VWJ1011" s="53"/>
      <c r="VWK1011" s="53"/>
      <c r="VWL1011" s="53"/>
      <c r="VWM1011" s="53"/>
      <c r="VWN1011" s="53"/>
      <c r="VWO1011" s="53"/>
      <c r="VWP1011" s="53"/>
      <c r="VWQ1011" s="53"/>
      <c r="VWR1011" s="53"/>
      <c r="VWS1011" s="53"/>
      <c r="VWT1011" s="53"/>
      <c r="VWU1011" s="53"/>
      <c r="VWV1011" s="53"/>
      <c r="VWW1011" s="53"/>
      <c r="VWX1011" s="53"/>
      <c r="VWY1011" s="53"/>
      <c r="VWZ1011" s="53"/>
      <c r="VXA1011" s="53"/>
      <c r="VXB1011" s="53"/>
      <c r="VXC1011" s="53"/>
      <c r="VXD1011" s="53"/>
      <c r="VXE1011" s="53"/>
      <c r="VXF1011" s="53"/>
      <c r="VXG1011" s="53"/>
      <c r="VXH1011" s="53"/>
      <c r="VXI1011" s="53"/>
      <c r="VXJ1011" s="53"/>
      <c r="VXK1011" s="53"/>
      <c r="VXL1011" s="53"/>
      <c r="VXM1011" s="53"/>
      <c r="VXN1011" s="53"/>
      <c r="VXO1011" s="53"/>
      <c r="VXP1011" s="53"/>
      <c r="VXQ1011" s="53"/>
      <c r="VXR1011" s="53"/>
      <c r="VXS1011" s="53"/>
      <c r="VXT1011" s="53"/>
      <c r="VXU1011" s="53"/>
      <c r="VXV1011" s="53"/>
      <c r="VXW1011" s="53"/>
      <c r="VXX1011" s="53"/>
      <c r="VXY1011" s="53"/>
      <c r="VXZ1011" s="53"/>
      <c r="VYA1011" s="53"/>
      <c r="VYB1011" s="53"/>
      <c r="VYC1011" s="53"/>
      <c r="VYD1011" s="53"/>
      <c r="VYE1011" s="53"/>
      <c r="VYF1011" s="53"/>
      <c r="VYG1011" s="53"/>
      <c r="VYH1011" s="53"/>
      <c r="VYI1011" s="53"/>
      <c r="VYJ1011" s="53"/>
      <c r="VYK1011" s="53"/>
      <c r="VYL1011" s="53"/>
      <c r="VYM1011" s="53"/>
      <c r="VYN1011" s="53"/>
      <c r="VYO1011" s="53"/>
      <c r="VYP1011" s="53"/>
      <c r="VYQ1011" s="53"/>
      <c r="VYR1011" s="53"/>
      <c r="VYS1011" s="53"/>
      <c r="VYT1011" s="53"/>
      <c r="VYU1011" s="53"/>
      <c r="VYV1011" s="53"/>
      <c r="VYW1011" s="53"/>
      <c r="VYX1011" s="53"/>
      <c r="VYY1011" s="53"/>
      <c r="VYZ1011" s="53"/>
      <c r="VZA1011" s="53"/>
      <c r="VZB1011" s="53"/>
      <c r="VZC1011" s="53"/>
      <c r="VZD1011" s="53"/>
      <c r="VZE1011" s="53"/>
      <c r="VZF1011" s="53"/>
      <c r="VZG1011" s="53"/>
      <c r="VZH1011" s="53"/>
      <c r="VZI1011" s="53"/>
      <c r="VZJ1011" s="53"/>
      <c r="VZK1011" s="53"/>
      <c r="VZL1011" s="53"/>
      <c r="VZM1011" s="53"/>
      <c r="VZN1011" s="53"/>
      <c r="VZO1011" s="53"/>
      <c r="VZP1011" s="53"/>
      <c r="VZQ1011" s="53"/>
      <c r="VZR1011" s="53"/>
      <c r="VZS1011" s="53"/>
      <c r="VZT1011" s="53"/>
      <c r="VZU1011" s="53"/>
      <c r="VZV1011" s="53"/>
      <c r="VZW1011" s="53"/>
      <c r="VZX1011" s="53"/>
      <c r="VZY1011" s="53"/>
      <c r="VZZ1011" s="53"/>
      <c r="WAA1011" s="53"/>
      <c r="WAB1011" s="53"/>
      <c r="WAC1011" s="53"/>
      <c r="WAD1011" s="53"/>
      <c r="WAE1011" s="53"/>
      <c r="WAF1011" s="53"/>
      <c r="WAG1011" s="53"/>
      <c r="WAH1011" s="53"/>
      <c r="WAI1011" s="53"/>
      <c r="WAJ1011" s="53"/>
      <c r="WAK1011" s="53"/>
      <c r="WAL1011" s="53"/>
      <c r="WAM1011" s="53"/>
      <c r="WAN1011" s="53"/>
      <c r="WAO1011" s="53"/>
      <c r="WAP1011" s="53"/>
      <c r="WAQ1011" s="53"/>
      <c r="WAR1011" s="53"/>
      <c r="WAS1011" s="53"/>
      <c r="WAT1011" s="53"/>
      <c r="WAU1011" s="53"/>
      <c r="WAV1011" s="53"/>
      <c r="WAW1011" s="53"/>
      <c r="WAX1011" s="53"/>
      <c r="WAY1011" s="53"/>
      <c r="WAZ1011" s="53"/>
      <c r="WBA1011" s="53"/>
      <c r="WBB1011" s="53"/>
      <c r="WBC1011" s="53"/>
      <c r="WBD1011" s="53"/>
      <c r="WBE1011" s="53"/>
      <c r="WBF1011" s="53"/>
      <c r="WBG1011" s="53"/>
      <c r="WBH1011" s="53"/>
      <c r="WBI1011" s="53"/>
      <c r="WBJ1011" s="53"/>
      <c r="WBK1011" s="53"/>
      <c r="WBL1011" s="53"/>
      <c r="WBM1011" s="53"/>
      <c r="WBN1011" s="53"/>
      <c r="WBO1011" s="53"/>
      <c r="WBP1011" s="53"/>
      <c r="WBQ1011" s="53"/>
      <c r="WBR1011" s="53"/>
      <c r="WBS1011" s="53"/>
      <c r="WBT1011" s="53"/>
      <c r="WBU1011" s="53"/>
      <c r="WBV1011" s="53"/>
      <c r="WBW1011" s="53"/>
      <c r="WBX1011" s="53"/>
      <c r="WBY1011" s="53"/>
      <c r="WBZ1011" s="53"/>
      <c r="WCA1011" s="53"/>
      <c r="WCB1011" s="53"/>
      <c r="WCC1011" s="53"/>
      <c r="WCD1011" s="53"/>
      <c r="WCE1011" s="53"/>
      <c r="WCF1011" s="53"/>
      <c r="WCG1011" s="53"/>
      <c r="WCH1011" s="53"/>
      <c r="WCI1011" s="53"/>
      <c r="WCJ1011" s="53"/>
      <c r="WCK1011" s="53"/>
      <c r="WCL1011" s="53"/>
      <c r="WCM1011" s="53"/>
      <c r="WCN1011" s="53"/>
      <c r="WCO1011" s="53"/>
      <c r="WCP1011" s="53"/>
      <c r="WCQ1011" s="53"/>
      <c r="WCR1011" s="53"/>
      <c r="WCS1011" s="53"/>
      <c r="WCT1011" s="53"/>
      <c r="WCU1011" s="53"/>
      <c r="WCV1011" s="53"/>
      <c r="WCW1011" s="53"/>
      <c r="WCX1011" s="53"/>
      <c r="WCY1011" s="53"/>
      <c r="WCZ1011" s="53"/>
      <c r="WDA1011" s="53"/>
      <c r="WDB1011" s="53"/>
      <c r="WDC1011" s="53"/>
      <c r="WDD1011" s="53"/>
      <c r="WDE1011" s="53"/>
      <c r="WDF1011" s="53"/>
      <c r="WDG1011" s="53"/>
      <c r="WDH1011" s="53"/>
      <c r="WDI1011" s="53"/>
      <c r="WDJ1011" s="53"/>
      <c r="WDK1011" s="53"/>
      <c r="WDL1011" s="53"/>
      <c r="WDM1011" s="53"/>
      <c r="WDN1011" s="53"/>
      <c r="WDO1011" s="53"/>
      <c r="WDP1011" s="53"/>
      <c r="WDQ1011" s="53"/>
      <c r="WDR1011" s="53"/>
      <c r="WDS1011" s="53"/>
      <c r="WDT1011" s="53"/>
      <c r="WDU1011" s="53"/>
      <c r="WDV1011" s="53"/>
      <c r="WDW1011" s="53"/>
      <c r="WDX1011" s="53"/>
      <c r="WDY1011" s="53"/>
      <c r="WDZ1011" s="53"/>
      <c r="WEA1011" s="53"/>
      <c r="WEB1011" s="53"/>
      <c r="WEC1011" s="53"/>
      <c r="WED1011" s="53"/>
      <c r="WEE1011" s="53"/>
      <c r="WEF1011" s="53"/>
      <c r="WEG1011" s="53"/>
      <c r="WEH1011" s="53"/>
      <c r="WEI1011" s="53"/>
      <c r="WEJ1011" s="53"/>
      <c r="WEK1011" s="53"/>
      <c r="WEL1011" s="53"/>
      <c r="WEM1011" s="53"/>
      <c r="WEN1011" s="53"/>
      <c r="WEO1011" s="53"/>
      <c r="WEP1011" s="53"/>
      <c r="WEQ1011" s="53"/>
      <c r="WER1011" s="53"/>
      <c r="WES1011" s="53"/>
      <c r="WET1011" s="53"/>
      <c r="WEU1011" s="53"/>
      <c r="WEV1011" s="53"/>
      <c r="WEW1011" s="53"/>
      <c r="WEX1011" s="53"/>
      <c r="WEY1011" s="53"/>
      <c r="WEZ1011" s="53"/>
      <c r="WFA1011" s="53"/>
      <c r="WFB1011" s="53"/>
      <c r="WFC1011" s="53"/>
      <c r="WFD1011" s="53"/>
      <c r="WFE1011" s="53"/>
      <c r="WFF1011" s="53"/>
      <c r="WFG1011" s="53"/>
      <c r="WFH1011" s="53"/>
      <c r="WFI1011" s="53"/>
      <c r="WFJ1011" s="53"/>
      <c r="WFK1011" s="53"/>
      <c r="WFL1011" s="53"/>
      <c r="WFM1011" s="53"/>
      <c r="WFN1011" s="53"/>
      <c r="WFO1011" s="53"/>
      <c r="WFP1011" s="53"/>
      <c r="WFQ1011" s="53"/>
      <c r="WFR1011" s="53"/>
      <c r="WFS1011" s="53"/>
      <c r="WFT1011" s="53"/>
      <c r="WFU1011" s="53"/>
      <c r="WFV1011" s="53"/>
      <c r="WFW1011" s="53"/>
      <c r="WFX1011" s="53"/>
      <c r="WFY1011" s="53"/>
      <c r="WFZ1011" s="53"/>
      <c r="WGA1011" s="53"/>
      <c r="WGB1011" s="53"/>
      <c r="WGC1011" s="53"/>
      <c r="WGD1011" s="53"/>
      <c r="WGE1011" s="53"/>
      <c r="WGF1011" s="53"/>
      <c r="WGG1011" s="53"/>
      <c r="WGH1011" s="53"/>
      <c r="WGI1011" s="53"/>
      <c r="WGJ1011" s="53"/>
      <c r="WGK1011" s="53"/>
      <c r="WGL1011" s="53"/>
      <c r="WGM1011" s="53"/>
      <c r="WGN1011" s="53"/>
      <c r="WGO1011" s="53"/>
      <c r="WGP1011" s="53"/>
      <c r="WGQ1011" s="53"/>
      <c r="WGR1011" s="53"/>
      <c r="WGS1011" s="53"/>
      <c r="WGT1011" s="53"/>
      <c r="WGU1011" s="53"/>
      <c r="WGV1011" s="53"/>
      <c r="WGW1011" s="53"/>
      <c r="WGX1011" s="53"/>
      <c r="WGY1011" s="53"/>
      <c r="WGZ1011" s="53"/>
      <c r="WHA1011" s="53"/>
      <c r="WHB1011" s="53"/>
      <c r="WHC1011" s="53"/>
      <c r="WHD1011" s="53"/>
      <c r="WHE1011" s="53"/>
      <c r="WHF1011" s="53"/>
      <c r="WHG1011" s="53"/>
      <c r="WHH1011" s="53"/>
      <c r="WHI1011" s="53"/>
      <c r="WHJ1011" s="53"/>
      <c r="WHK1011" s="53"/>
      <c r="WHL1011" s="53"/>
      <c r="WHM1011" s="53"/>
      <c r="WHN1011" s="53"/>
      <c r="WHO1011" s="53"/>
      <c r="WHP1011" s="53"/>
      <c r="WHQ1011" s="53"/>
      <c r="WHR1011" s="53"/>
      <c r="WHS1011" s="53"/>
      <c r="WHT1011" s="53"/>
      <c r="WHU1011" s="53"/>
      <c r="WHV1011" s="53"/>
      <c r="WHW1011" s="53"/>
      <c r="WHX1011" s="53"/>
      <c r="WHY1011" s="53"/>
      <c r="WHZ1011" s="53"/>
      <c r="WIA1011" s="53"/>
      <c r="WIB1011" s="53"/>
      <c r="WIC1011" s="53"/>
      <c r="WID1011" s="53"/>
      <c r="WIE1011" s="53"/>
      <c r="WIF1011" s="53"/>
      <c r="WIG1011" s="53"/>
      <c r="WIH1011" s="53"/>
      <c r="WII1011" s="53"/>
      <c r="WIJ1011" s="53"/>
      <c r="WIK1011" s="53"/>
      <c r="WIL1011" s="53"/>
      <c r="WIM1011" s="53"/>
      <c r="WIN1011" s="53"/>
      <c r="WIO1011" s="53"/>
      <c r="WIP1011" s="53"/>
      <c r="WIQ1011" s="53"/>
      <c r="WIR1011" s="53"/>
      <c r="WIS1011" s="53"/>
      <c r="WIT1011" s="53"/>
      <c r="WIU1011" s="53"/>
      <c r="WIV1011" s="53"/>
      <c r="WIW1011" s="53"/>
      <c r="WIX1011" s="53"/>
      <c r="WIY1011" s="53"/>
      <c r="WIZ1011" s="53"/>
      <c r="WJA1011" s="53"/>
      <c r="WJB1011" s="53"/>
      <c r="WJC1011" s="53"/>
      <c r="WJD1011" s="53"/>
      <c r="WJE1011" s="53"/>
      <c r="WJF1011" s="53"/>
      <c r="WJG1011" s="53"/>
      <c r="WJH1011" s="53"/>
      <c r="WJI1011" s="53"/>
      <c r="WJJ1011" s="53"/>
      <c r="WJK1011" s="53"/>
      <c r="WJL1011" s="53"/>
      <c r="WJM1011" s="53"/>
      <c r="WJN1011" s="53"/>
      <c r="WJO1011" s="53"/>
      <c r="WJP1011" s="53"/>
      <c r="WJQ1011" s="53"/>
      <c r="WJR1011" s="53"/>
      <c r="WJS1011" s="53"/>
      <c r="WJT1011" s="53"/>
      <c r="WJU1011" s="53"/>
      <c r="WJV1011" s="53"/>
      <c r="WJW1011" s="53"/>
      <c r="WJX1011" s="53"/>
      <c r="WJY1011" s="53"/>
      <c r="WJZ1011" s="53"/>
      <c r="WKA1011" s="53"/>
      <c r="WKB1011" s="53"/>
      <c r="WKC1011" s="53"/>
      <c r="WKD1011" s="53"/>
      <c r="WKE1011" s="53"/>
      <c r="WKF1011" s="53"/>
      <c r="WKG1011" s="53"/>
      <c r="WKH1011" s="53"/>
      <c r="WKI1011" s="53"/>
      <c r="WKJ1011" s="53"/>
      <c r="WKK1011" s="53"/>
      <c r="WKL1011" s="53"/>
      <c r="WKM1011" s="53"/>
      <c r="WKN1011" s="53"/>
      <c r="WKO1011" s="53"/>
      <c r="WKP1011" s="53"/>
      <c r="WKQ1011" s="53"/>
      <c r="WKR1011" s="53"/>
      <c r="WKS1011" s="53"/>
      <c r="WKT1011" s="53"/>
      <c r="WKU1011" s="53"/>
      <c r="WKV1011" s="53"/>
      <c r="WKW1011" s="53"/>
      <c r="WKX1011" s="53"/>
      <c r="WKY1011" s="53"/>
      <c r="WKZ1011" s="53"/>
      <c r="WLA1011" s="53"/>
      <c r="WLB1011" s="53"/>
      <c r="WLC1011" s="53"/>
      <c r="WLD1011" s="53"/>
      <c r="WLE1011" s="53"/>
      <c r="WLF1011" s="53"/>
      <c r="WLG1011" s="53"/>
      <c r="WLH1011" s="53"/>
      <c r="WLI1011" s="53"/>
      <c r="WLJ1011" s="53"/>
      <c r="WLK1011" s="53"/>
      <c r="WLL1011" s="53"/>
      <c r="WLM1011" s="53"/>
      <c r="WLN1011" s="53"/>
      <c r="WLO1011" s="53"/>
      <c r="WLP1011" s="53"/>
      <c r="WLQ1011" s="53"/>
      <c r="WLR1011" s="53"/>
      <c r="WLS1011" s="53"/>
      <c r="WLT1011" s="53"/>
      <c r="WLU1011" s="53"/>
      <c r="WLV1011" s="53"/>
      <c r="WLW1011" s="53"/>
      <c r="WLX1011" s="53"/>
      <c r="WLY1011" s="53"/>
      <c r="WLZ1011" s="53"/>
      <c r="WMA1011" s="53"/>
      <c r="WMB1011" s="53"/>
      <c r="WMC1011" s="53"/>
      <c r="WMD1011" s="53"/>
      <c r="WME1011" s="53"/>
      <c r="WMF1011" s="53"/>
      <c r="WMG1011" s="53"/>
      <c r="WMH1011" s="53"/>
      <c r="WMI1011" s="53"/>
      <c r="WMJ1011" s="53"/>
      <c r="WMK1011" s="53"/>
      <c r="WML1011" s="53"/>
      <c r="WMM1011" s="53"/>
      <c r="WMN1011" s="53"/>
      <c r="WMO1011" s="53"/>
      <c r="WMP1011" s="53"/>
      <c r="WMQ1011" s="53"/>
      <c r="WMR1011" s="53"/>
      <c r="WMS1011" s="53"/>
      <c r="WMT1011" s="53"/>
      <c r="WMU1011" s="53"/>
      <c r="WMV1011" s="53"/>
      <c r="WMW1011" s="53"/>
      <c r="WMX1011" s="53"/>
      <c r="WMY1011" s="53"/>
      <c r="WMZ1011" s="53"/>
      <c r="WNA1011" s="53"/>
      <c r="WNB1011" s="53"/>
      <c r="WNC1011" s="53"/>
      <c r="WND1011" s="53"/>
      <c r="WNE1011" s="53"/>
      <c r="WNF1011" s="53"/>
      <c r="WNG1011" s="53"/>
      <c r="WNH1011" s="53"/>
      <c r="WNI1011" s="53"/>
      <c r="WNJ1011" s="53"/>
      <c r="WNK1011" s="53"/>
      <c r="WNL1011" s="53"/>
      <c r="WNM1011" s="53"/>
      <c r="WNN1011" s="53"/>
      <c r="WNO1011" s="53"/>
      <c r="WNP1011" s="53"/>
      <c r="WNQ1011" s="53"/>
      <c r="WNR1011" s="53"/>
      <c r="WNS1011" s="53"/>
      <c r="WNT1011" s="53"/>
      <c r="WNU1011" s="53"/>
      <c r="WNV1011" s="53"/>
      <c r="WNW1011" s="53"/>
      <c r="WNX1011" s="53"/>
      <c r="WNY1011" s="53"/>
      <c r="WNZ1011" s="53"/>
      <c r="WOA1011" s="53"/>
      <c r="WOB1011" s="53"/>
      <c r="WOC1011" s="53"/>
      <c r="WOD1011" s="53"/>
      <c r="WOE1011" s="53"/>
      <c r="WOF1011" s="53"/>
      <c r="WOG1011" s="53"/>
      <c r="WOH1011" s="53"/>
      <c r="WOI1011" s="53"/>
      <c r="WOJ1011" s="53"/>
      <c r="WOK1011" s="53"/>
      <c r="WOL1011" s="53"/>
      <c r="WOM1011" s="53"/>
      <c r="WON1011" s="53"/>
      <c r="WOO1011" s="53"/>
      <c r="WOP1011" s="53"/>
      <c r="WOQ1011" s="53"/>
      <c r="WOR1011" s="53"/>
      <c r="WOS1011" s="53"/>
      <c r="WOT1011" s="53"/>
      <c r="WOU1011" s="53"/>
      <c r="WOV1011" s="53"/>
      <c r="WOW1011" s="53"/>
      <c r="WOX1011" s="53"/>
      <c r="WOY1011" s="53"/>
      <c r="WOZ1011" s="53"/>
      <c r="WPA1011" s="53"/>
      <c r="WPB1011" s="53"/>
      <c r="WPC1011" s="53"/>
      <c r="WPD1011" s="53"/>
      <c r="WPE1011" s="53"/>
      <c r="WPF1011" s="53"/>
      <c r="WPG1011" s="53"/>
      <c r="WPH1011" s="53"/>
      <c r="WPI1011" s="53"/>
      <c r="WPJ1011" s="53"/>
      <c r="WPK1011" s="53"/>
      <c r="WPL1011" s="53"/>
      <c r="WPM1011" s="53"/>
      <c r="WPN1011" s="53"/>
      <c r="WPO1011" s="53"/>
      <c r="WPP1011" s="53"/>
      <c r="WPQ1011" s="53"/>
      <c r="WPR1011" s="53"/>
      <c r="WPS1011" s="53"/>
      <c r="WPT1011" s="53"/>
      <c r="WPU1011" s="53"/>
      <c r="WPV1011" s="53"/>
      <c r="WPW1011" s="53"/>
      <c r="WPX1011" s="53"/>
      <c r="WPY1011" s="53"/>
      <c r="WPZ1011" s="53"/>
      <c r="WQA1011" s="53"/>
      <c r="WQB1011" s="53"/>
      <c r="WQC1011" s="53"/>
      <c r="WQD1011" s="53"/>
      <c r="WQE1011" s="53"/>
      <c r="WQF1011" s="53"/>
      <c r="WQG1011" s="53"/>
      <c r="WQH1011" s="53"/>
      <c r="WQI1011" s="53"/>
      <c r="WQJ1011" s="53"/>
      <c r="WQK1011" s="53"/>
      <c r="WQL1011" s="53"/>
      <c r="WQM1011" s="53"/>
      <c r="WQN1011" s="53"/>
      <c r="WQO1011" s="53"/>
      <c r="WQP1011" s="53"/>
      <c r="WQQ1011" s="53"/>
      <c r="WQR1011" s="53"/>
      <c r="WQS1011" s="53"/>
      <c r="WQT1011" s="53"/>
      <c r="WQU1011" s="53"/>
      <c r="WQV1011" s="53"/>
      <c r="WQW1011" s="53"/>
      <c r="WQX1011" s="53"/>
      <c r="WQY1011" s="53"/>
      <c r="WQZ1011" s="53"/>
      <c r="WRA1011" s="53"/>
      <c r="WRB1011" s="53"/>
      <c r="WRC1011" s="53"/>
      <c r="WRD1011" s="53"/>
      <c r="WRE1011" s="53"/>
      <c r="WRF1011" s="53"/>
      <c r="WRG1011" s="53"/>
      <c r="WRH1011" s="53"/>
      <c r="WRI1011" s="53"/>
      <c r="WRJ1011" s="53"/>
      <c r="WRK1011" s="53"/>
      <c r="WRL1011" s="53"/>
      <c r="WRM1011" s="53"/>
      <c r="WRN1011" s="53"/>
      <c r="WRO1011" s="53"/>
      <c r="WRP1011" s="53"/>
      <c r="WRQ1011" s="53"/>
      <c r="WRR1011" s="53"/>
      <c r="WRS1011" s="53"/>
      <c r="WRT1011" s="53"/>
      <c r="WRU1011" s="53"/>
      <c r="WRV1011" s="53"/>
      <c r="WRW1011" s="53"/>
      <c r="WRX1011" s="53"/>
      <c r="WRY1011" s="53"/>
      <c r="WRZ1011" s="53"/>
      <c r="WSA1011" s="53"/>
      <c r="WSB1011" s="53"/>
      <c r="WSC1011" s="53"/>
      <c r="WSD1011" s="53"/>
      <c r="WSE1011" s="53"/>
      <c r="WSF1011" s="53"/>
      <c r="WSG1011" s="53"/>
      <c r="WSH1011" s="53"/>
      <c r="WSI1011" s="53"/>
      <c r="WSJ1011" s="53"/>
      <c r="WSK1011" s="53"/>
      <c r="WSL1011" s="53"/>
      <c r="WSM1011" s="53"/>
      <c r="WSN1011" s="53"/>
      <c r="WSO1011" s="53"/>
      <c r="WSP1011" s="53"/>
      <c r="WSQ1011" s="53"/>
      <c r="WSR1011" s="53"/>
      <c r="WSS1011" s="53"/>
      <c r="WST1011" s="53"/>
      <c r="WSU1011" s="53"/>
      <c r="WSV1011" s="53"/>
      <c r="WSW1011" s="53"/>
      <c r="WSX1011" s="53"/>
      <c r="WSY1011" s="53"/>
      <c r="WSZ1011" s="53"/>
      <c r="WTA1011" s="53"/>
      <c r="WTB1011" s="53"/>
      <c r="WTC1011" s="53"/>
      <c r="WTD1011" s="53"/>
      <c r="WTE1011" s="53"/>
      <c r="WTF1011" s="53"/>
      <c r="WTG1011" s="53"/>
      <c r="WTH1011" s="53"/>
      <c r="WTI1011" s="53"/>
      <c r="WTJ1011" s="53"/>
      <c r="WTK1011" s="53"/>
      <c r="WTL1011" s="53"/>
      <c r="WTM1011" s="53"/>
      <c r="WTN1011" s="53"/>
      <c r="WTO1011" s="53"/>
      <c r="WTP1011" s="53"/>
      <c r="WTQ1011" s="53"/>
      <c r="WTR1011" s="53"/>
      <c r="WTS1011" s="53"/>
      <c r="WTT1011" s="53"/>
      <c r="WTU1011" s="53"/>
      <c r="WTV1011" s="53"/>
      <c r="WTW1011" s="53"/>
      <c r="WTX1011" s="53"/>
      <c r="WTY1011" s="53"/>
      <c r="WTZ1011" s="53"/>
      <c r="WUA1011" s="53"/>
      <c r="WUB1011" s="53"/>
      <c r="WUC1011" s="53"/>
      <c r="WUD1011" s="53"/>
      <c r="WUE1011" s="53"/>
      <c r="WUF1011" s="53"/>
      <c r="WUG1011" s="53"/>
      <c r="WUH1011" s="53"/>
      <c r="WUI1011" s="53"/>
      <c r="WUJ1011" s="53"/>
      <c r="WUK1011" s="53"/>
      <c r="WUL1011" s="53"/>
      <c r="WUM1011" s="53"/>
      <c r="WUN1011" s="53"/>
      <c r="WUO1011" s="53"/>
      <c r="WUP1011" s="53"/>
      <c r="WUQ1011" s="53"/>
      <c r="WUR1011" s="53"/>
      <c r="WUS1011" s="53"/>
      <c r="WUT1011" s="53"/>
      <c r="WUU1011" s="53"/>
      <c r="WUV1011" s="53"/>
      <c r="WUW1011" s="53"/>
      <c r="WUX1011" s="53"/>
      <c r="WUY1011" s="53"/>
      <c r="WUZ1011" s="53"/>
      <c r="WVA1011" s="53"/>
      <c r="WVB1011" s="53"/>
      <c r="WVC1011" s="53"/>
      <c r="WVD1011" s="53"/>
      <c r="WVE1011" s="53"/>
      <c r="WVF1011" s="53"/>
      <c r="WVG1011" s="53"/>
      <c r="WVH1011" s="53"/>
      <c r="WVI1011" s="53"/>
      <c r="WVJ1011" s="53"/>
      <c r="WVK1011" s="53"/>
      <c r="WVL1011" s="53"/>
      <c r="WVM1011" s="53"/>
      <c r="WVN1011" s="53"/>
      <c r="WVO1011" s="53"/>
      <c r="WVP1011" s="53"/>
      <c r="WVQ1011" s="53"/>
      <c r="WVR1011" s="53"/>
      <c r="WVS1011" s="53"/>
      <c r="WVT1011" s="53"/>
      <c r="WVU1011" s="53"/>
      <c r="WVV1011" s="53"/>
      <c r="WVW1011" s="53"/>
      <c r="WVX1011" s="53"/>
      <c r="WVY1011" s="53"/>
      <c r="WVZ1011" s="53"/>
      <c r="WWA1011" s="53"/>
      <c r="WWB1011" s="53"/>
      <c r="WWC1011" s="53"/>
      <c r="WWD1011" s="53"/>
      <c r="WWE1011" s="53"/>
      <c r="WWF1011" s="53"/>
      <c r="WWG1011" s="53"/>
      <c r="WWH1011" s="53"/>
      <c r="WWI1011" s="53"/>
      <c r="WWJ1011" s="53"/>
      <c r="WWK1011" s="53"/>
      <c r="WWL1011" s="53"/>
      <c r="WWM1011" s="53"/>
      <c r="WWN1011" s="53"/>
      <c r="WWO1011" s="53"/>
      <c r="WWP1011" s="53"/>
      <c r="WWQ1011" s="53"/>
      <c r="WWR1011" s="53"/>
      <c r="WWS1011" s="53"/>
      <c r="WWT1011" s="53"/>
      <c r="WWU1011" s="53"/>
      <c r="WWV1011" s="53"/>
      <c r="WWW1011" s="53"/>
      <c r="WWX1011" s="53"/>
      <c r="WWY1011" s="53"/>
      <c r="WWZ1011" s="53"/>
      <c r="WXA1011" s="53"/>
      <c r="WXB1011" s="53"/>
      <c r="WXC1011" s="53"/>
      <c r="WXD1011" s="53"/>
      <c r="WXE1011" s="53"/>
      <c r="WXF1011" s="53"/>
      <c r="WXG1011" s="53"/>
      <c r="WXH1011" s="53"/>
      <c r="WXI1011" s="53"/>
      <c r="WXJ1011" s="53"/>
      <c r="WXK1011" s="53"/>
      <c r="WXL1011" s="53"/>
      <c r="WXM1011" s="53"/>
      <c r="WXN1011" s="53"/>
      <c r="WXO1011" s="53"/>
      <c r="WXP1011" s="53"/>
      <c r="WXQ1011" s="53"/>
      <c r="WXR1011" s="53"/>
      <c r="WXS1011" s="53"/>
      <c r="WXT1011" s="53"/>
      <c r="WXU1011" s="53"/>
      <c r="WXV1011" s="53"/>
      <c r="WXW1011" s="53"/>
      <c r="WXX1011" s="53"/>
      <c r="WXY1011" s="53"/>
      <c r="WXZ1011" s="53"/>
      <c r="WYA1011" s="53"/>
      <c r="WYB1011" s="53"/>
      <c r="WYC1011" s="53"/>
      <c r="WYD1011" s="53"/>
      <c r="WYE1011" s="53"/>
      <c r="WYF1011" s="53"/>
      <c r="WYG1011" s="53"/>
      <c r="WYH1011" s="53"/>
      <c r="WYI1011" s="53"/>
      <c r="WYJ1011" s="53"/>
      <c r="WYK1011" s="53"/>
      <c r="WYL1011" s="53"/>
      <c r="WYM1011" s="53"/>
      <c r="WYN1011" s="53"/>
      <c r="WYO1011" s="53"/>
      <c r="WYP1011" s="53"/>
      <c r="WYQ1011" s="53"/>
      <c r="WYR1011" s="53"/>
      <c r="WYS1011" s="53"/>
      <c r="WYT1011" s="53"/>
      <c r="WYU1011" s="53"/>
      <c r="WYV1011" s="53"/>
      <c r="WYW1011" s="53"/>
      <c r="WYX1011" s="53"/>
      <c r="WYY1011" s="53"/>
      <c r="WYZ1011" s="53"/>
      <c r="WZA1011" s="53"/>
      <c r="WZB1011" s="53"/>
      <c r="WZC1011" s="53"/>
      <c r="WZD1011" s="53"/>
      <c r="WZE1011" s="53"/>
      <c r="WZF1011" s="53"/>
      <c r="WZG1011" s="53"/>
      <c r="WZH1011" s="53"/>
      <c r="WZI1011" s="53"/>
      <c r="WZJ1011" s="53"/>
      <c r="WZK1011" s="53"/>
      <c r="WZL1011" s="53"/>
      <c r="WZM1011" s="53"/>
      <c r="WZN1011" s="53"/>
      <c r="WZO1011" s="53"/>
      <c r="WZP1011" s="53"/>
      <c r="WZQ1011" s="53"/>
      <c r="WZR1011" s="53"/>
      <c r="WZS1011" s="53"/>
      <c r="WZT1011" s="53"/>
      <c r="WZU1011" s="53"/>
      <c r="WZV1011" s="53"/>
      <c r="WZW1011" s="53"/>
      <c r="WZX1011" s="53"/>
      <c r="WZY1011" s="53"/>
      <c r="WZZ1011" s="53"/>
      <c r="XAA1011" s="53"/>
      <c r="XAB1011" s="53"/>
      <c r="XAC1011" s="53"/>
      <c r="XAD1011" s="53"/>
      <c r="XAE1011" s="53"/>
      <c r="XAF1011" s="53"/>
      <c r="XAG1011" s="53"/>
      <c r="XAH1011" s="53"/>
      <c r="XAI1011" s="53"/>
      <c r="XAJ1011" s="53"/>
      <c r="XAK1011" s="53"/>
      <c r="XAL1011" s="53"/>
      <c r="XAM1011" s="53"/>
      <c r="XAN1011" s="53"/>
      <c r="XAO1011" s="53"/>
      <c r="XAP1011" s="53"/>
      <c r="XAQ1011" s="53"/>
      <c r="XAR1011" s="53"/>
      <c r="XAS1011" s="53"/>
      <c r="XAT1011" s="53"/>
      <c r="XAU1011" s="53"/>
      <c r="XAV1011" s="53"/>
      <c r="XAW1011" s="53"/>
      <c r="XAX1011" s="53"/>
      <c r="XAY1011" s="53"/>
      <c r="XAZ1011" s="53"/>
      <c r="XBA1011" s="53"/>
      <c r="XBB1011" s="53"/>
      <c r="XBC1011" s="53"/>
      <c r="XBD1011" s="53"/>
      <c r="XBE1011" s="53"/>
      <c r="XBF1011" s="53"/>
      <c r="XBG1011" s="53"/>
      <c r="XBH1011" s="53"/>
      <c r="XBI1011" s="53"/>
      <c r="XBJ1011" s="53"/>
      <c r="XBK1011" s="53"/>
      <c r="XBL1011" s="53"/>
      <c r="XBM1011" s="53"/>
      <c r="XBN1011" s="53"/>
      <c r="XBO1011" s="53"/>
      <c r="XBP1011" s="53"/>
      <c r="XBQ1011" s="53"/>
      <c r="XBR1011" s="53"/>
      <c r="XBS1011" s="53"/>
      <c r="XBT1011" s="53"/>
      <c r="XBU1011" s="53"/>
      <c r="XBV1011" s="53"/>
      <c r="XBW1011" s="53"/>
      <c r="XBX1011" s="53"/>
      <c r="XBY1011" s="53"/>
      <c r="XBZ1011" s="53"/>
      <c r="XCA1011" s="53"/>
      <c r="XCB1011" s="53"/>
      <c r="XCC1011" s="53"/>
      <c r="XCD1011" s="53"/>
      <c r="XCE1011" s="53"/>
      <c r="XCF1011" s="53"/>
      <c r="XCG1011" s="53"/>
      <c r="XCH1011" s="53"/>
      <c r="XCI1011" s="53"/>
      <c r="XCJ1011" s="53"/>
      <c r="XCK1011" s="53"/>
      <c r="XCL1011" s="53"/>
      <c r="XCM1011" s="53"/>
      <c r="XCN1011" s="53"/>
      <c r="XCO1011" s="53"/>
      <c r="XCP1011" s="53"/>
      <c r="XCQ1011" s="53"/>
      <c r="XCR1011" s="53"/>
      <c r="XCS1011" s="53"/>
      <c r="XCT1011" s="53"/>
      <c r="XCU1011" s="53"/>
      <c r="XCV1011" s="53"/>
      <c r="XCW1011" s="53"/>
      <c r="XCX1011" s="53"/>
      <c r="XCY1011" s="53"/>
      <c r="XCZ1011" s="53"/>
      <c r="XDA1011" s="53"/>
      <c r="XDB1011" s="53"/>
      <c r="XDC1011" s="53"/>
      <c r="XDD1011" s="53"/>
      <c r="XDE1011" s="53"/>
      <c r="XDF1011" s="53"/>
      <c r="XDG1011" s="53"/>
      <c r="XDH1011" s="53"/>
      <c r="XDI1011" s="53"/>
      <c r="XDJ1011" s="53"/>
      <c r="XDK1011" s="53"/>
      <c r="XDL1011" s="53"/>
      <c r="XDM1011" s="53"/>
      <c r="XDN1011" s="53"/>
      <c r="XDO1011" s="53"/>
      <c r="XDP1011" s="53"/>
      <c r="XDQ1011" s="53"/>
      <c r="XDR1011" s="53"/>
      <c r="XDS1011" s="53"/>
      <c r="XDT1011" s="53"/>
      <c r="XDU1011" s="53"/>
      <c r="XDV1011" s="53"/>
      <c r="XDW1011" s="53"/>
      <c r="XDX1011" s="53"/>
      <c r="XDY1011" s="53"/>
      <c r="XDZ1011" s="53"/>
      <c r="XEA1011" s="53"/>
      <c r="XEB1011" s="53"/>
      <c r="XEC1011" s="53"/>
      <c r="XED1011" s="53"/>
      <c r="XEE1011" s="53"/>
    </row>
    <row r="1012" spans="2:16359" x14ac:dyDescent="0.25">
      <c r="B1012" s="344" t="s">
        <v>3050</v>
      </c>
      <c r="C1012" s="347" t="s">
        <v>3051</v>
      </c>
      <c r="D1012" s="346">
        <v>99.34</v>
      </c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G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53"/>
      <c r="BS1012" s="53"/>
      <c r="BT1012" s="53"/>
      <c r="BU1012" s="53"/>
      <c r="BV1012" s="53"/>
      <c r="BW1012" s="53"/>
      <c r="BX1012" s="53"/>
      <c r="BY1012" s="53"/>
      <c r="BZ1012" s="53"/>
      <c r="CA1012" s="53"/>
      <c r="CB1012" s="53"/>
      <c r="CC1012" s="53"/>
      <c r="CD1012" s="53"/>
      <c r="CE1012" s="53"/>
      <c r="CF1012" s="53"/>
      <c r="CG1012" s="53"/>
      <c r="CH1012" s="53"/>
      <c r="CI1012" s="53"/>
      <c r="CJ1012" s="53"/>
      <c r="CK1012" s="53"/>
      <c r="CL1012" s="53"/>
      <c r="CM1012" s="53"/>
      <c r="CN1012" s="53"/>
      <c r="CO1012" s="53"/>
      <c r="CP1012" s="53"/>
      <c r="CQ1012" s="53"/>
      <c r="CR1012" s="53"/>
      <c r="CS1012" s="53"/>
      <c r="CT1012" s="53"/>
      <c r="CU1012" s="53"/>
      <c r="CV1012" s="53"/>
      <c r="CW1012" s="53"/>
      <c r="CX1012" s="53"/>
      <c r="CY1012" s="53"/>
      <c r="CZ1012" s="53"/>
      <c r="DA1012" s="53"/>
      <c r="DB1012" s="53"/>
      <c r="DC1012" s="53"/>
      <c r="DD1012" s="53"/>
      <c r="DE1012" s="53"/>
      <c r="DF1012" s="53"/>
      <c r="DG1012" s="53"/>
      <c r="DH1012" s="53"/>
      <c r="DI1012" s="53"/>
      <c r="DJ1012" s="53"/>
      <c r="DK1012" s="53"/>
      <c r="DL1012" s="53"/>
      <c r="DM1012" s="53"/>
      <c r="DN1012" s="53"/>
      <c r="DO1012" s="53"/>
      <c r="DP1012" s="53"/>
      <c r="DQ1012" s="53"/>
      <c r="DR1012" s="53"/>
      <c r="DS1012" s="53"/>
      <c r="DT1012" s="53"/>
      <c r="DU1012" s="53"/>
      <c r="DV1012" s="53"/>
      <c r="DW1012" s="53"/>
      <c r="DX1012" s="53"/>
      <c r="DY1012" s="53"/>
      <c r="DZ1012" s="53"/>
      <c r="EA1012" s="53"/>
      <c r="EB1012" s="53"/>
      <c r="EC1012" s="53"/>
      <c r="ED1012" s="53"/>
      <c r="EE1012" s="53"/>
      <c r="EF1012" s="53"/>
      <c r="EG1012" s="53"/>
      <c r="EH1012" s="53"/>
      <c r="EI1012" s="53"/>
      <c r="EJ1012" s="53"/>
      <c r="EK1012" s="53"/>
      <c r="EL1012" s="53"/>
      <c r="EM1012" s="53"/>
      <c r="EN1012" s="53"/>
      <c r="EO1012" s="53"/>
      <c r="EP1012" s="53"/>
      <c r="EQ1012" s="53"/>
      <c r="ER1012" s="53"/>
      <c r="ES1012" s="53"/>
      <c r="ET1012" s="53"/>
      <c r="EU1012" s="53"/>
      <c r="EV1012" s="53"/>
      <c r="EW1012" s="53"/>
      <c r="EX1012" s="53"/>
      <c r="EY1012" s="53"/>
      <c r="EZ1012" s="53"/>
      <c r="FA1012" s="53"/>
      <c r="FB1012" s="53"/>
      <c r="FC1012" s="53"/>
      <c r="FD1012" s="53"/>
      <c r="FE1012" s="53"/>
      <c r="FF1012" s="53"/>
      <c r="FG1012" s="53"/>
      <c r="FH1012" s="53"/>
      <c r="FI1012" s="53"/>
      <c r="FJ1012" s="53"/>
      <c r="FK1012" s="53"/>
      <c r="FL1012" s="53"/>
      <c r="FM1012" s="53"/>
      <c r="FN1012" s="53"/>
      <c r="FO1012" s="53"/>
      <c r="FP1012" s="53"/>
      <c r="FQ1012" s="53"/>
      <c r="FR1012" s="53"/>
      <c r="FS1012" s="53"/>
      <c r="FT1012" s="53"/>
      <c r="FU1012" s="53"/>
      <c r="FV1012" s="53"/>
      <c r="FW1012" s="53"/>
      <c r="FX1012" s="53"/>
      <c r="FY1012" s="53"/>
      <c r="FZ1012" s="53"/>
      <c r="GA1012" s="53"/>
      <c r="GB1012" s="53"/>
      <c r="GC1012" s="53"/>
      <c r="GD1012" s="53"/>
      <c r="GE1012" s="53"/>
      <c r="GF1012" s="53"/>
      <c r="GG1012" s="53"/>
      <c r="GH1012" s="53"/>
      <c r="GI1012" s="53"/>
      <c r="GJ1012" s="53"/>
      <c r="GK1012" s="53"/>
      <c r="GL1012" s="53"/>
      <c r="GM1012" s="53"/>
      <c r="GN1012" s="53"/>
      <c r="GO1012" s="53"/>
      <c r="GP1012" s="53"/>
      <c r="GQ1012" s="53"/>
      <c r="GR1012" s="53"/>
      <c r="GS1012" s="53"/>
      <c r="GT1012" s="53"/>
      <c r="GU1012" s="53"/>
      <c r="GV1012" s="53"/>
      <c r="GW1012" s="53"/>
      <c r="GX1012" s="53"/>
      <c r="GY1012" s="53"/>
      <c r="GZ1012" s="53"/>
      <c r="HA1012" s="53"/>
      <c r="HB1012" s="53"/>
      <c r="HC1012" s="53"/>
      <c r="HD1012" s="53"/>
      <c r="HE1012" s="53"/>
      <c r="HF1012" s="53"/>
      <c r="HG1012" s="53"/>
      <c r="HH1012" s="53"/>
      <c r="HI1012" s="53"/>
      <c r="HJ1012" s="53"/>
      <c r="HK1012" s="53"/>
      <c r="HL1012" s="53"/>
      <c r="HM1012" s="53"/>
      <c r="HN1012" s="53"/>
      <c r="HO1012" s="53"/>
      <c r="HP1012" s="53"/>
      <c r="HQ1012" s="53"/>
      <c r="HR1012" s="53"/>
      <c r="HS1012" s="53"/>
      <c r="HT1012" s="53"/>
      <c r="HU1012" s="53"/>
      <c r="HV1012" s="53"/>
      <c r="HW1012" s="53"/>
      <c r="HX1012" s="53"/>
      <c r="HY1012" s="53"/>
      <c r="HZ1012" s="53"/>
      <c r="IA1012" s="53"/>
      <c r="IB1012" s="53"/>
      <c r="IC1012" s="53"/>
      <c r="ID1012" s="53"/>
      <c r="IE1012" s="53"/>
      <c r="IF1012" s="53"/>
      <c r="IG1012" s="53"/>
      <c r="IH1012" s="53"/>
      <c r="II1012" s="53"/>
      <c r="IJ1012" s="53"/>
      <c r="IK1012" s="53"/>
      <c r="IL1012" s="53"/>
      <c r="IM1012" s="53"/>
      <c r="IN1012" s="53"/>
      <c r="IO1012" s="53"/>
      <c r="IP1012" s="53"/>
      <c r="IQ1012" s="53"/>
      <c r="IR1012" s="53"/>
      <c r="IS1012" s="53"/>
      <c r="IT1012" s="53"/>
      <c r="IU1012" s="53"/>
      <c r="IV1012" s="53"/>
      <c r="IW1012" s="53"/>
      <c r="IX1012" s="53"/>
      <c r="IY1012" s="53"/>
      <c r="IZ1012" s="53"/>
      <c r="JA1012" s="53"/>
      <c r="JB1012" s="53"/>
      <c r="JC1012" s="53"/>
      <c r="JD1012" s="53"/>
      <c r="JE1012" s="53"/>
      <c r="JF1012" s="53"/>
      <c r="JG1012" s="53"/>
      <c r="JH1012" s="53"/>
      <c r="JI1012" s="53"/>
      <c r="JJ1012" s="53"/>
      <c r="JK1012" s="53"/>
      <c r="JL1012" s="53"/>
      <c r="JM1012" s="53"/>
      <c r="JN1012" s="53"/>
      <c r="JO1012" s="53"/>
      <c r="JP1012" s="53"/>
      <c r="JQ1012" s="53"/>
      <c r="JR1012" s="53"/>
      <c r="JS1012" s="53"/>
      <c r="JT1012" s="53"/>
      <c r="JU1012" s="53"/>
      <c r="JV1012" s="53"/>
      <c r="JW1012" s="53"/>
      <c r="JX1012" s="53"/>
      <c r="JY1012" s="53"/>
      <c r="JZ1012" s="53"/>
      <c r="KA1012" s="53"/>
      <c r="KB1012" s="53"/>
      <c r="KC1012" s="53"/>
      <c r="KD1012" s="53"/>
      <c r="KE1012" s="53"/>
      <c r="KF1012" s="53"/>
      <c r="KG1012" s="53"/>
      <c r="KH1012" s="53"/>
      <c r="KI1012" s="53"/>
      <c r="KJ1012" s="53"/>
      <c r="KK1012" s="53"/>
      <c r="KL1012" s="53"/>
      <c r="KM1012" s="53"/>
      <c r="KN1012" s="53"/>
      <c r="KO1012" s="53"/>
      <c r="KP1012" s="53"/>
      <c r="KQ1012" s="53"/>
      <c r="KR1012" s="53"/>
      <c r="KS1012" s="53"/>
      <c r="KT1012" s="53"/>
      <c r="KU1012" s="53"/>
      <c r="KV1012" s="53"/>
      <c r="KW1012" s="53"/>
      <c r="KX1012" s="53"/>
      <c r="KY1012" s="53"/>
      <c r="KZ1012" s="53"/>
      <c r="LA1012" s="53"/>
      <c r="LB1012" s="53"/>
      <c r="LC1012" s="53"/>
      <c r="LD1012" s="53"/>
      <c r="LE1012" s="53"/>
      <c r="LF1012" s="53"/>
      <c r="LG1012" s="53"/>
      <c r="LH1012" s="53"/>
      <c r="LI1012" s="53"/>
      <c r="LJ1012" s="53"/>
      <c r="LK1012" s="53"/>
      <c r="LL1012" s="53"/>
      <c r="LM1012" s="53"/>
      <c r="LN1012" s="53"/>
      <c r="LO1012" s="53"/>
      <c r="LP1012" s="53"/>
      <c r="LQ1012" s="53"/>
      <c r="LR1012" s="53"/>
      <c r="LS1012" s="53"/>
      <c r="LT1012" s="53"/>
      <c r="LU1012" s="53"/>
      <c r="LV1012" s="53"/>
      <c r="LW1012" s="53"/>
      <c r="LX1012" s="53"/>
      <c r="LY1012" s="53"/>
      <c r="LZ1012" s="53"/>
      <c r="MA1012" s="53"/>
      <c r="MB1012" s="53"/>
      <c r="MC1012" s="53"/>
      <c r="MD1012" s="53"/>
      <c r="ME1012" s="53"/>
      <c r="MF1012" s="53"/>
      <c r="MG1012" s="53"/>
      <c r="MH1012" s="53"/>
      <c r="MI1012" s="53"/>
      <c r="MJ1012" s="53"/>
      <c r="MK1012" s="53"/>
      <c r="ML1012" s="53"/>
      <c r="MM1012" s="53"/>
      <c r="MN1012" s="53"/>
      <c r="MO1012" s="53"/>
      <c r="MP1012" s="53"/>
      <c r="MQ1012" s="53"/>
      <c r="MR1012" s="53"/>
      <c r="MS1012" s="53"/>
      <c r="MT1012" s="53"/>
      <c r="MU1012" s="53"/>
      <c r="MV1012" s="53"/>
      <c r="MW1012" s="53"/>
      <c r="MX1012" s="53"/>
      <c r="MY1012" s="53"/>
      <c r="MZ1012" s="53"/>
      <c r="NA1012" s="53"/>
      <c r="NB1012" s="53"/>
      <c r="NC1012" s="53"/>
      <c r="ND1012" s="53"/>
      <c r="NE1012" s="53"/>
      <c r="NF1012" s="53"/>
      <c r="NG1012" s="53"/>
      <c r="NH1012" s="53"/>
      <c r="NI1012" s="53"/>
      <c r="NJ1012" s="53"/>
      <c r="NK1012" s="53"/>
      <c r="NL1012" s="53"/>
      <c r="NM1012" s="53"/>
      <c r="NN1012" s="53"/>
      <c r="NO1012" s="53"/>
      <c r="NP1012" s="53"/>
      <c r="NQ1012" s="53"/>
      <c r="NR1012" s="53"/>
      <c r="NS1012" s="53"/>
      <c r="NT1012" s="53"/>
      <c r="NU1012" s="53"/>
      <c r="NV1012" s="53"/>
      <c r="NW1012" s="53"/>
      <c r="NX1012" s="53"/>
      <c r="NY1012" s="53"/>
      <c r="NZ1012" s="53"/>
      <c r="OA1012" s="53"/>
      <c r="OB1012" s="53"/>
      <c r="OC1012" s="53"/>
      <c r="OD1012" s="53"/>
      <c r="OE1012" s="53"/>
      <c r="OF1012" s="53"/>
      <c r="OG1012" s="53"/>
      <c r="OH1012" s="53"/>
      <c r="OI1012" s="53"/>
      <c r="OJ1012" s="53"/>
      <c r="OK1012" s="53"/>
      <c r="OL1012" s="53"/>
      <c r="OM1012" s="53"/>
      <c r="ON1012" s="53"/>
      <c r="OO1012" s="53"/>
      <c r="OP1012" s="53"/>
      <c r="OQ1012" s="53"/>
      <c r="OR1012" s="53"/>
      <c r="OS1012" s="53"/>
      <c r="OT1012" s="53"/>
      <c r="OU1012" s="53"/>
      <c r="OV1012" s="53"/>
      <c r="OW1012" s="53"/>
      <c r="OX1012" s="53"/>
      <c r="OY1012" s="53"/>
      <c r="OZ1012" s="53"/>
      <c r="PA1012" s="53"/>
      <c r="PB1012" s="53"/>
      <c r="PC1012" s="53"/>
      <c r="PD1012" s="53"/>
      <c r="PE1012" s="53"/>
      <c r="PF1012" s="53"/>
      <c r="PG1012" s="53"/>
      <c r="PH1012" s="53"/>
      <c r="PI1012" s="53"/>
      <c r="PJ1012" s="53"/>
      <c r="PK1012" s="53"/>
      <c r="PL1012" s="53"/>
      <c r="PM1012" s="53"/>
      <c r="PN1012" s="53"/>
      <c r="PO1012" s="53"/>
      <c r="PP1012" s="53"/>
      <c r="PQ1012" s="53"/>
      <c r="PR1012" s="53"/>
      <c r="PS1012" s="53"/>
      <c r="PT1012" s="53"/>
      <c r="PU1012" s="53"/>
      <c r="PV1012" s="53"/>
      <c r="PW1012" s="53"/>
      <c r="PX1012" s="53"/>
      <c r="PY1012" s="53"/>
      <c r="PZ1012" s="53"/>
      <c r="QA1012" s="53"/>
      <c r="QB1012" s="53"/>
      <c r="QC1012" s="53"/>
      <c r="QD1012" s="53"/>
      <c r="QE1012" s="53"/>
      <c r="QF1012" s="53"/>
      <c r="QG1012" s="53"/>
      <c r="QH1012" s="53"/>
      <c r="QI1012" s="53"/>
      <c r="QJ1012" s="53"/>
      <c r="QK1012" s="53"/>
      <c r="QL1012" s="53"/>
      <c r="QM1012" s="53"/>
      <c r="QN1012" s="53"/>
      <c r="QO1012" s="53"/>
      <c r="QP1012" s="53"/>
      <c r="QQ1012" s="53"/>
      <c r="QR1012" s="53"/>
      <c r="QS1012" s="53"/>
      <c r="QT1012" s="53"/>
      <c r="QU1012" s="53"/>
      <c r="QV1012" s="53"/>
      <c r="QW1012" s="53"/>
      <c r="QX1012" s="53"/>
      <c r="QY1012" s="53"/>
      <c r="QZ1012" s="53"/>
      <c r="RA1012" s="53"/>
      <c r="RB1012" s="53"/>
      <c r="RC1012" s="53"/>
      <c r="RD1012" s="53"/>
      <c r="RE1012" s="53"/>
      <c r="RF1012" s="53"/>
      <c r="RG1012" s="53"/>
      <c r="RH1012" s="53"/>
      <c r="RI1012" s="53"/>
      <c r="RJ1012" s="53"/>
      <c r="RK1012" s="53"/>
      <c r="RL1012" s="53"/>
      <c r="RM1012" s="53"/>
      <c r="RN1012" s="53"/>
      <c r="RO1012" s="53"/>
      <c r="RP1012" s="53"/>
      <c r="RQ1012" s="53"/>
      <c r="RR1012" s="53"/>
      <c r="RS1012" s="53"/>
      <c r="RT1012" s="53"/>
      <c r="RU1012" s="53"/>
      <c r="RV1012" s="53"/>
      <c r="RW1012" s="53"/>
      <c r="RX1012" s="53"/>
      <c r="RY1012" s="53"/>
      <c r="RZ1012" s="53"/>
      <c r="SA1012" s="53"/>
      <c r="SB1012" s="53"/>
      <c r="SC1012" s="53"/>
      <c r="SD1012" s="53"/>
      <c r="SE1012" s="53"/>
      <c r="SF1012" s="53"/>
      <c r="SG1012" s="53"/>
      <c r="SH1012" s="53"/>
      <c r="SI1012" s="53"/>
      <c r="SJ1012" s="53"/>
      <c r="SK1012" s="53"/>
      <c r="SL1012" s="53"/>
      <c r="SM1012" s="53"/>
      <c r="SN1012" s="53"/>
      <c r="SO1012" s="53"/>
      <c r="SP1012" s="53"/>
      <c r="SQ1012" s="53"/>
      <c r="SR1012" s="53"/>
      <c r="SS1012" s="53"/>
      <c r="ST1012" s="53"/>
      <c r="SU1012" s="53"/>
      <c r="SV1012" s="53"/>
      <c r="SW1012" s="53"/>
      <c r="SX1012" s="53"/>
      <c r="SY1012" s="53"/>
      <c r="SZ1012" s="53"/>
      <c r="TA1012" s="53"/>
      <c r="TB1012" s="53"/>
      <c r="TC1012" s="53"/>
      <c r="TD1012" s="53"/>
      <c r="TE1012" s="53"/>
      <c r="TF1012" s="53"/>
      <c r="TG1012" s="53"/>
      <c r="TH1012" s="53"/>
      <c r="TI1012" s="53"/>
      <c r="TJ1012" s="53"/>
      <c r="TK1012" s="53"/>
      <c r="TL1012" s="53"/>
      <c r="TM1012" s="53"/>
      <c r="TN1012" s="53"/>
      <c r="TO1012" s="53"/>
      <c r="TP1012" s="53"/>
      <c r="TQ1012" s="53"/>
      <c r="TR1012" s="53"/>
      <c r="TS1012" s="53"/>
      <c r="TT1012" s="53"/>
      <c r="TU1012" s="53"/>
      <c r="TV1012" s="53"/>
      <c r="TW1012" s="53"/>
      <c r="TX1012" s="53"/>
      <c r="TY1012" s="53"/>
      <c r="TZ1012" s="53"/>
      <c r="UA1012" s="53"/>
      <c r="UB1012" s="53"/>
      <c r="UC1012" s="53"/>
      <c r="UD1012" s="53"/>
      <c r="UE1012" s="53"/>
      <c r="UF1012" s="53"/>
      <c r="UG1012" s="53"/>
      <c r="UH1012" s="53"/>
      <c r="UI1012" s="53"/>
      <c r="UJ1012" s="53"/>
      <c r="UK1012" s="53"/>
      <c r="UL1012" s="53"/>
      <c r="UM1012" s="53"/>
      <c r="UN1012" s="53"/>
      <c r="UO1012" s="53"/>
      <c r="UP1012" s="53"/>
      <c r="UQ1012" s="53"/>
      <c r="UR1012" s="53"/>
      <c r="US1012" s="53"/>
      <c r="UT1012" s="53"/>
      <c r="UU1012" s="53"/>
      <c r="UV1012" s="53"/>
      <c r="UW1012" s="53"/>
      <c r="UX1012" s="53"/>
      <c r="UY1012" s="53"/>
      <c r="UZ1012" s="53"/>
      <c r="VA1012" s="53"/>
      <c r="VB1012" s="53"/>
      <c r="VC1012" s="53"/>
      <c r="VD1012" s="53"/>
      <c r="VE1012" s="53"/>
      <c r="VF1012" s="53"/>
      <c r="VG1012" s="53"/>
      <c r="VH1012" s="53"/>
      <c r="VI1012" s="53"/>
      <c r="VJ1012" s="53"/>
      <c r="VK1012" s="53"/>
      <c r="VL1012" s="53"/>
      <c r="VM1012" s="53"/>
      <c r="VN1012" s="53"/>
      <c r="VO1012" s="53"/>
      <c r="VP1012" s="53"/>
      <c r="VQ1012" s="53"/>
      <c r="VR1012" s="53"/>
      <c r="VS1012" s="53"/>
      <c r="VT1012" s="53"/>
      <c r="VU1012" s="53"/>
      <c r="VV1012" s="53"/>
      <c r="VW1012" s="53"/>
      <c r="VX1012" s="53"/>
      <c r="VY1012" s="53"/>
      <c r="VZ1012" s="53"/>
      <c r="WA1012" s="53"/>
      <c r="WB1012" s="53"/>
      <c r="WC1012" s="53"/>
      <c r="WD1012" s="53"/>
      <c r="WE1012" s="53"/>
      <c r="WF1012" s="53"/>
      <c r="WG1012" s="53"/>
      <c r="WH1012" s="53"/>
      <c r="WI1012" s="53"/>
      <c r="WJ1012" s="53"/>
      <c r="WK1012" s="53"/>
      <c r="WL1012" s="53"/>
      <c r="WM1012" s="53"/>
      <c r="WN1012" s="53"/>
      <c r="WO1012" s="53"/>
      <c r="WP1012" s="53"/>
      <c r="WQ1012" s="53"/>
      <c r="WR1012" s="53"/>
      <c r="WS1012" s="53"/>
      <c r="WT1012" s="53"/>
      <c r="WU1012" s="53"/>
      <c r="WV1012" s="53"/>
      <c r="WW1012" s="53"/>
      <c r="WX1012" s="53"/>
      <c r="WY1012" s="53"/>
      <c r="WZ1012" s="53"/>
      <c r="XA1012" s="53"/>
      <c r="XB1012" s="53"/>
      <c r="XC1012" s="53"/>
      <c r="XD1012" s="53"/>
      <c r="XE1012" s="53"/>
      <c r="XF1012" s="53"/>
      <c r="XG1012" s="53"/>
      <c r="XH1012" s="53"/>
      <c r="XI1012" s="53"/>
      <c r="XJ1012" s="53"/>
      <c r="XK1012" s="53"/>
      <c r="XL1012" s="53"/>
      <c r="XM1012" s="53"/>
      <c r="XN1012" s="53"/>
      <c r="XO1012" s="53"/>
      <c r="XP1012" s="53"/>
      <c r="XQ1012" s="53"/>
      <c r="XR1012" s="53"/>
      <c r="XS1012" s="53"/>
      <c r="XT1012" s="53"/>
      <c r="XU1012" s="53"/>
      <c r="XV1012" s="53"/>
      <c r="XW1012" s="53"/>
      <c r="XX1012" s="53"/>
      <c r="XY1012" s="53"/>
      <c r="XZ1012" s="53"/>
      <c r="YA1012" s="53"/>
      <c r="YB1012" s="53"/>
      <c r="YC1012" s="53"/>
      <c r="YD1012" s="53"/>
      <c r="YE1012" s="53"/>
      <c r="YF1012" s="53"/>
      <c r="YG1012" s="53"/>
      <c r="YH1012" s="53"/>
      <c r="YI1012" s="53"/>
      <c r="YJ1012" s="53"/>
      <c r="YK1012" s="53"/>
      <c r="YL1012" s="53"/>
      <c r="YM1012" s="53"/>
      <c r="YN1012" s="53"/>
      <c r="YO1012" s="53"/>
      <c r="YP1012" s="53"/>
      <c r="YQ1012" s="53"/>
      <c r="YR1012" s="53"/>
      <c r="YS1012" s="53"/>
      <c r="YT1012" s="53"/>
      <c r="YU1012" s="53"/>
      <c r="YV1012" s="53"/>
      <c r="YW1012" s="53"/>
      <c r="YX1012" s="53"/>
      <c r="YY1012" s="53"/>
      <c r="YZ1012" s="53"/>
      <c r="ZA1012" s="53"/>
      <c r="ZB1012" s="53"/>
      <c r="ZC1012" s="53"/>
      <c r="ZD1012" s="53"/>
      <c r="ZE1012" s="53"/>
      <c r="ZF1012" s="53"/>
      <c r="ZG1012" s="53"/>
      <c r="ZH1012" s="53"/>
      <c r="ZI1012" s="53"/>
      <c r="ZJ1012" s="53"/>
      <c r="ZK1012" s="53"/>
      <c r="ZL1012" s="53"/>
      <c r="ZM1012" s="53"/>
      <c r="ZN1012" s="53"/>
      <c r="ZO1012" s="53"/>
      <c r="ZP1012" s="53"/>
      <c r="ZQ1012" s="53"/>
      <c r="ZR1012" s="53"/>
      <c r="ZS1012" s="53"/>
      <c r="ZT1012" s="53"/>
      <c r="ZU1012" s="53"/>
      <c r="ZV1012" s="53"/>
      <c r="ZW1012" s="53"/>
      <c r="ZX1012" s="53"/>
      <c r="ZY1012" s="53"/>
      <c r="ZZ1012" s="53"/>
      <c r="AAA1012" s="53"/>
      <c r="AAB1012" s="53"/>
      <c r="AAC1012" s="53"/>
      <c r="AAD1012" s="53"/>
      <c r="AAE1012" s="53"/>
      <c r="AAF1012" s="53"/>
      <c r="AAG1012" s="53"/>
      <c r="AAH1012" s="53"/>
      <c r="AAI1012" s="53"/>
      <c r="AAJ1012" s="53"/>
      <c r="AAK1012" s="53"/>
      <c r="AAL1012" s="53"/>
      <c r="AAM1012" s="53"/>
      <c r="AAN1012" s="53"/>
      <c r="AAO1012" s="53"/>
      <c r="AAP1012" s="53"/>
      <c r="AAQ1012" s="53"/>
      <c r="AAR1012" s="53"/>
      <c r="AAS1012" s="53"/>
      <c r="AAT1012" s="53"/>
      <c r="AAU1012" s="53"/>
      <c r="AAV1012" s="53"/>
      <c r="AAW1012" s="53"/>
      <c r="AAX1012" s="53"/>
      <c r="AAY1012" s="53"/>
      <c r="AAZ1012" s="53"/>
      <c r="ABA1012" s="53"/>
      <c r="ABB1012" s="53"/>
      <c r="ABC1012" s="53"/>
      <c r="ABD1012" s="53"/>
      <c r="ABE1012" s="53"/>
      <c r="ABF1012" s="53"/>
      <c r="ABG1012" s="53"/>
      <c r="ABH1012" s="53"/>
      <c r="ABI1012" s="53"/>
      <c r="ABJ1012" s="53"/>
      <c r="ABK1012" s="53"/>
      <c r="ABL1012" s="53"/>
      <c r="ABM1012" s="53"/>
      <c r="ABN1012" s="53"/>
      <c r="ABO1012" s="53"/>
      <c r="ABP1012" s="53"/>
      <c r="ABQ1012" s="53"/>
      <c r="ABR1012" s="53"/>
      <c r="ABS1012" s="53"/>
      <c r="ABT1012" s="53"/>
      <c r="ABU1012" s="53"/>
      <c r="ABV1012" s="53"/>
      <c r="ABW1012" s="53"/>
      <c r="ABX1012" s="53"/>
      <c r="ABY1012" s="53"/>
      <c r="ABZ1012" s="53"/>
      <c r="ACA1012" s="53"/>
      <c r="ACB1012" s="53"/>
      <c r="ACC1012" s="53"/>
      <c r="ACD1012" s="53"/>
      <c r="ACE1012" s="53"/>
      <c r="ACF1012" s="53"/>
      <c r="ACG1012" s="53"/>
      <c r="ACH1012" s="53"/>
      <c r="ACI1012" s="53"/>
      <c r="ACJ1012" s="53"/>
      <c r="ACK1012" s="53"/>
      <c r="ACL1012" s="53"/>
      <c r="ACM1012" s="53"/>
      <c r="ACN1012" s="53"/>
      <c r="ACO1012" s="53"/>
      <c r="ACP1012" s="53"/>
      <c r="ACQ1012" s="53"/>
      <c r="ACR1012" s="53"/>
      <c r="ACS1012" s="53"/>
      <c r="ACT1012" s="53"/>
      <c r="ACU1012" s="53"/>
      <c r="ACV1012" s="53"/>
      <c r="ACW1012" s="53"/>
      <c r="ACX1012" s="53"/>
      <c r="ACY1012" s="53"/>
      <c r="ACZ1012" s="53"/>
      <c r="ADA1012" s="53"/>
      <c r="ADB1012" s="53"/>
      <c r="ADC1012" s="53"/>
      <c r="ADD1012" s="53"/>
      <c r="ADE1012" s="53"/>
      <c r="ADF1012" s="53"/>
      <c r="ADG1012" s="53"/>
      <c r="ADH1012" s="53"/>
      <c r="ADI1012" s="53"/>
      <c r="ADJ1012" s="53"/>
      <c r="ADK1012" s="53"/>
      <c r="ADL1012" s="53"/>
      <c r="ADM1012" s="53"/>
      <c r="ADN1012" s="53"/>
      <c r="ADO1012" s="53"/>
      <c r="ADP1012" s="53"/>
      <c r="ADQ1012" s="53"/>
      <c r="ADR1012" s="53"/>
      <c r="ADS1012" s="53"/>
      <c r="ADT1012" s="53"/>
      <c r="ADU1012" s="53"/>
      <c r="ADV1012" s="53"/>
      <c r="ADW1012" s="53"/>
      <c r="ADX1012" s="53"/>
      <c r="ADY1012" s="53"/>
      <c r="ADZ1012" s="53"/>
      <c r="AEA1012" s="53"/>
      <c r="AEB1012" s="53"/>
      <c r="AEC1012" s="53"/>
      <c r="AED1012" s="53"/>
      <c r="AEE1012" s="53"/>
      <c r="AEF1012" s="53"/>
      <c r="AEG1012" s="53"/>
      <c r="AEH1012" s="53"/>
      <c r="AEI1012" s="53"/>
      <c r="AEJ1012" s="53"/>
      <c r="AEK1012" s="53"/>
      <c r="AEL1012" s="53"/>
      <c r="AEM1012" s="53"/>
      <c r="AEN1012" s="53"/>
      <c r="AEO1012" s="53"/>
      <c r="AEP1012" s="53"/>
      <c r="AEQ1012" s="53"/>
      <c r="AER1012" s="53"/>
      <c r="AES1012" s="53"/>
      <c r="AET1012" s="53"/>
      <c r="AEU1012" s="53"/>
      <c r="AEV1012" s="53"/>
      <c r="AEW1012" s="53"/>
      <c r="AEX1012" s="53"/>
      <c r="AEY1012" s="53"/>
      <c r="AEZ1012" s="53"/>
      <c r="AFA1012" s="53"/>
      <c r="AFB1012" s="53"/>
      <c r="AFC1012" s="53"/>
      <c r="AFD1012" s="53"/>
      <c r="AFE1012" s="53"/>
      <c r="AFF1012" s="53"/>
      <c r="AFG1012" s="53"/>
      <c r="AFH1012" s="53"/>
      <c r="AFI1012" s="53"/>
      <c r="AFJ1012" s="53"/>
      <c r="AFK1012" s="53"/>
      <c r="AFL1012" s="53"/>
      <c r="AFM1012" s="53"/>
      <c r="AFN1012" s="53"/>
      <c r="AFO1012" s="53"/>
      <c r="AFP1012" s="53"/>
      <c r="AFQ1012" s="53"/>
      <c r="AFR1012" s="53"/>
      <c r="AFS1012" s="53"/>
      <c r="AFT1012" s="53"/>
      <c r="AFU1012" s="53"/>
      <c r="AFV1012" s="53"/>
      <c r="AFW1012" s="53"/>
      <c r="AFX1012" s="53"/>
      <c r="AFY1012" s="53"/>
      <c r="AFZ1012" s="53"/>
      <c r="AGA1012" s="53"/>
      <c r="AGB1012" s="53"/>
      <c r="AGC1012" s="53"/>
      <c r="AGD1012" s="53"/>
      <c r="AGE1012" s="53"/>
      <c r="AGF1012" s="53"/>
      <c r="AGG1012" s="53"/>
      <c r="AGH1012" s="53"/>
      <c r="AGI1012" s="53"/>
      <c r="AGJ1012" s="53"/>
      <c r="AGK1012" s="53"/>
      <c r="AGL1012" s="53"/>
      <c r="AGM1012" s="53"/>
      <c r="AGN1012" s="53"/>
      <c r="AGO1012" s="53"/>
      <c r="AGP1012" s="53"/>
      <c r="AGQ1012" s="53"/>
      <c r="AGR1012" s="53"/>
      <c r="AGS1012" s="53"/>
      <c r="AGT1012" s="53"/>
      <c r="AGU1012" s="53"/>
      <c r="AGV1012" s="53"/>
      <c r="AGW1012" s="53"/>
      <c r="AGX1012" s="53"/>
      <c r="AGY1012" s="53"/>
      <c r="AGZ1012" s="53"/>
      <c r="AHA1012" s="53"/>
      <c r="AHB1012" s="53"/>
      <c r="AHC1012" s="53"/>
      <c r="AHD1012" s="53"/>
      <c r="AHE1012" s="53"/>
      <c r="AHF1012" s="53"/>
      <c r="AHG1012" s="53"/>
      <c r="AHH1012" s="53"/>
      <c r="AHI1012" s="53"/>
      <c r="AHJ1012" s="53"/>
      <c r="AHK1012" s="53"/>
      <c r="AHL1012" s="53"/>
      <c r="AHM1012" s="53"/>
      <c r="AHN1012" s="53"/>
      <c r="AHO1012" s="53"/>
      <c r="AHP1012" s="53"/>
      <c r="AHQ1012" s="53"/>
      <c r="AHR1012" s="53"/>
      <c r="AHS1012" s="53"/>
      <c r="AHT1012" s="53"/>
      <c r="AHU1012" s="53"/>
      <c r="AHV1012" s="53"/>
      <c r="AHW1012" s="53"/>
      <c r="AHX1012" s="53"/>
      <c r="AHY1012" s="53"/>
      <c r="AHZ1012" s="53"/>
      <c r="AIA1012" s="53"/>
      <c r="AIB1012" s="53"/>
      <c r="AIC1012" s="53"/>
      <c r="AID1012" s="53"/>
      <c r="AIE1012" s="53"/>
      <c r="AIF1012" s="53"/>
      <c r="AIG1012" s="53"/>
      <c r="AIH1012" s="53"/>
      <c r="AII1012" s="53"/>
      <c r="AIJ1012" s="53"/>
      <c r="AIK1012" s="53"/>
      <c r="AIL1012" s="53"/>
      <c r="AIM1012" s="53"/>
      <c r="AIN1012" s="53"/>
      <c r="AIO1012" s="53"/>
      <c r="AIP1012" s="53"/>
      <c r="AIQ1012" s="53"/>
      <c r="AIR1012" s="53"/>
      <c r="AIS1012" s="53"/>
      <c r="AIT1012" s="53"/>
      <c r="AIU1012" s="53"/>
      <c r="AIV1012" s="53"/>
      <c r="AIW1012" s="53"/>
      <c r="AIX1012" s="53"/>
      <c r="AIY1012" s="53"/>
      <c r="AIZ1012" s="53"/>
      <c r="AJA1012" s="53"/>
      <c r="AJB1012" s="53"/>
      <c r="AJC1012" s="53"/>
      <c r="AJD1012" s="53"/>
      <c r="AJE1012" s="53"/>
      <c r="AJF1012" s="53"/>
      <c r="AJG1012" s="53"/>
      <c r="AJH1012" s="53"/>
      <c r="AJI1012" s="53"/>
      <c r="AJJ1012" s="53"/>
      <c r="AJK1012" s="53"/>
      <c r="AJL1012" s="53"/>
      <c r="AJM1012" s="53"/>
      <c r="AJN1012" s="53"/>
      <c r="AJO1012" s="53"/>
      <c r="AJP1012" s="53"/>
      <c r="AJQ1012" s="53"/>
      <c r="AJR1012" s="53"/>
      <c r="AJS1012" s="53"/>
      <c r="AJT1012" s="53"/>
      <c r="AJU1012" s="53"/>
      <c r="AJV1012" s="53"/>
      <c r="AJW1012" s="53"/>
      <c r="AJX1012" s="53"/>
      <c r="AJY1012" s="53"/>
      <c r="AJZ1012" s="53"/>
      <c r="AKA1012" s="53"/>
      <c r="AKB1012" s="53"/>
      <c r="AKC1012" s="53"/>
      <c r="AKD1012" s="53"/>
      <c r="AKE1012" s="53"/>
      <c r="AKF1012" s="53"/>
      <c r="AKG1012" s="53"/>
      <c r="AKH1012" s="53"/>
      <c r="AKI1012" s="53"/>
      <c r="AKJ1012" s="53"/>
      <c r="AKK1012" s="53"/>
      <c r="AKL1012" s="53"/>
      <c r="AKM1012" s="53"/>
      <c r="AKN1012" s="53"/>
      <c r="AKO1012" s="53"/>
      <c r="AKP1012" s="53"/>
      <c r="AKQ1012" s="53"/>
      <c r="AKR1012" s="53"/>
      <c r="AKS1012" s="53"/>
      <c r="AKT1012" s="53"/>
      <c r="AKU1012" s="53"/>
      <c r="AKV1012" s="53"/>
      <c r="AKW1012" s="53"/>
      <c r="AKX1012" s="53"/>
      <c r="AKY1012" s="53"/>
      <c r="AKZ1012" s="53"/>
      <c r="ALA1012" s="53"/>
      <c r="ALB1012" s="53"/>
      <c r="ALC1012" s="53"/>
      <c r="ALD1012" s="53"/>
      <c r="ALE1012" s="53"/>
      <c r="ALF1012" s="53"/>
      <c r="ALG1012" s="53"/>
      <c r="ALH1012" s="53"/>
      <c r="ALI1012" s="53"/>
      <c r="ALJ1012" s="53"/>
      <c r="ALK1012" s="53"/>
      <c r="ALL1012" s="53"/>
      <c r="ALM1012" s="53"/>
      <c r="ALN1012" s="53"/>
      <c r="ALO1012" s="53"/>
      <c r="ALP1012" s="53"/>
      <c r="ALQ1012" s="53"/>
      <c r="ALR1012" s="53"/>
      <c r="ALS1012" s="53"/>
      <c r="ALT1012" s="53"/>
      <c r="ALU1012" s="53"/>
      <c r="ALV1012" s="53"/>
      <c r="ALW1012" s="53"/>
      <c r="ALX1012" s="53"/>
      <c r="ALY1012" s="53"/>
      <c r="ALZ1012" s="53"/>
      <c r="AMA1012" s="53"/>
      <c r="AMB1012" s="53"/>
      <c r="AMC1012" s="53"/>
      <c r="AMD1012" s="53"/>
      <c r="AME1012" s="53"/>
      <c r="AMF1012" s="53"/>
      <c r="AMG1012" s="53"/>
      <c r="AMH1012" s="53"/>
      <c r="AMI1012" s="53"/>
      <c r="AMJ1012" s="53"/>
      <c r="AMK1012" s="53"/>
      <c r="AML1012" s="53"/>
      <c r="AMM1012" s="53"/>
      <c r="AMN1012" s="53"/>
      <c r="AMO1012" s="53"/>
      <c r="AMP1012" s="53"/>
      <c r="AMQ1012" s="53"/>
      <c r="AMR1012" s="53"/>
      <c r="AMS1012" s="53"/>
      <c r="AMT1012" s="53"/>
      <c r="AMU1012" s="53"/>
      <c r="AMV1012" s="53"/>
      <c r="AMW1012" s="53"/>
      <c r="AMX1012" s="53"/>
      <c r="AMY1012" s="53"/>
      <c r="AMZ1012" s="53"/>
      <c r="ANA1012" s="53"/>
      <c r="ANB1012" s="53"/>
      <c r="ANC1012" s="53"/>
      <c r="AND1012" s="53"/>
      <c r="ANE1012" s="53"/>
      <c r="ANF1012" s="53"/>
      <c r="ANG1012" s="53"/>
      <c r="ANH1012" s="53"/>
      <c r="ANI1012" s="53"/>
      <c r="ANJ1012" s="53"/>
      <c r="ANK1012" s="53"/>
      <c r="ANL1012" s="53"/>
      <c r="ANM1012" s="53"/>
      <c r="ANN1012" s="53"/>
      <c r="ANO1012" s="53"/>
      <c r="ANP1012" s="53"/>
      <c r="ANQ1012" s="53"/>
      <c r="ANR1012" s="53"/>
      <c r="ANS1012" s="53"/>
      <c r="ANT1012" s="53"/>
      <c r="ANU1012" s="53"/>
      <c r="ANV1012" s="53"/>
      <c r="ANW1012" s="53"/>
      <c r="ANX1012" s="53"/>
      <c r="ANY1012" s="53"/>
      <c r="ANZ1012" s="53"/>
      <c r="AOA1012" s="53"/>
      <c r="AOB1012" s="53"/>
      <c r="AOC1012" s="53"/>
      <c r="AOD1012" s="53"/>
      <c r="AOE1012" s="53"/>
      <c r="AOF1012" s="53"/>
      <c r="AOG1012" s="53"/>
      <c r="AOH1012" s="53"/>
      <c r="AOI1012" s="53"/>
      <c r="AOJ1012" s="53"/>
      <c r="AOK1012" s="53"/>
      <c r="AOL1012" s="53"/>
      <c r="AOM1012" s="53"/>
      <c r="AON1012" s="53"/>
      <c r="AOO1012" s="53"/>
      <c r="AOP1012" s="53"/>
      <c r="AOQ1012" s="53"/>
      <c r="AOR1012" s="53"/>
      <c r="AOS1012" s="53"/>
      <c r="AOT1012" s="53"/>
      <c r="AOU1012" s="53"/>
      <c r="AOV1012" s="53"/>
      <c r="AOW1012" s="53"/>
      <c r="AOX1012" s="53"/>
      <c r="AOY1012" s="53"/>
      <c r="AOZ1012" s="53"/>
      <c r="APA1012" s="53"/>
      <c r="APB1012" s="53"/>
      <c r="APC1012" s="53"/>
      <c r="APD1012" s="53"/>
      <c r="APE1012" s="53"/>
      <c r="APF1012" s="53"/>
      <c r="APG1012" s="53"/>
      <c r="APH1012" s="53"/>
      <c r="API1012" s="53"/>
      <c r="APJ1012" s="53"/>
      <c r="APK1012" s="53"/>
      <c r="APL1012" s="53"/>
      <c r="APM1012" s="53"/>
      <c r="APN1012" s="53"/>
      <c r="APO1012" s="53"/>
      <c r="APP1012" s="53"/>
      <c r="APQ1012" s="53"/>
      <c r="APR1012" s="53"/>
      <c r="APS1012" s="53"/>
      <c r="APT1012" s="53"/>
      <c r="APU1012" s="53"/>
      <c r="APV1012" s="53"/>
      <c r="APW1012" s="53"/>
      <c r="APX1012" s="53"/>
      <c r="APY1012" s="53"/>
      <c r="APZ1012" s="53"/>
      <c r="AQA1012" s="53"/>
      <c r="AQB1012" s="53"/>
      <c r="AQC1012" s="53"/>
      <c r="AQD1012" s="53"/>
      <c r="AQE1012" s="53"/>
      <c r="AQF1012" s="53"/>
      <c r="AQG1012" s="53"/>
      <c r="AQH1012" s="53"/>
      <c r="AQI1012" s="53"/>
      <c r="AQJ1012" s="53"/>
      <c r="AQK1012" s="53"/>
      <c r="AQL1012" s="53"/>
      <c r="AQM1012" s="53"/>
      <c r="AQN1012" s="53"/>
      <c r="AQO1012" s="53"/>
      <c r="AQP1012" s="53"/>
      <c r="AQQ1012" s="53"/>
      <c r="AQR1012" s="53"/>
      <c r="AQS1012" s="53"/>
      <c r="AQT1012" s="53"/>
      <c r="AQU1012" s="53"/>
      <c r="AQV1012" s="53"/>
      <c r="AQW1012" s="53"/>
      <c r="AQX1012" s="53"/>
      <c r="AQY1012" s="53"/>
      <c r="AQZ1012" s="53"/>
      <c r="ARA1012" s="53"/>
      <c r="ARB1012" s="53"/>
      <c r="ARC1012" s="53"/>
      <c r="ARD1012" s="53"/>
      <c r="ARE1012" s="53"/>
      <c r="ARF1012" s="53"/>
      <c r="ARG1012" s="53"/>
      <c r="ARH1012" s="53"/>
      <c r="ARI1012" s="53"/>
      <c r="ARJ1012" s="53"/>
      <c r="ARK1012" s="53"/>
      <c r="ARL1012" s="53"/>
      <c r="ARM1012" s="53"/>
      <c r="ARN1012" s="53"/>
      <c r="ARO1012" s="53"/>
      <c r="ARP1012" s="53"/>
      <c r="ARQ1012" s="53"/>
      <c r="ARR1012" s="53"/>
      <c r="ARS1012" s="53"/>
      <c r="ART1012" s="53"/>
      <c r="ARU1012" s="53"/>
      <c r="ARV1012" s="53"/>
      <c r="ARW1012" s="53"/>
      <c r="ARX1012" s="53"/>
      <c r="ARY1012" s="53"/>
      <c r="ARZ1012" s="53"/>
      <c r="ASA1012" s="53"/>
      <c r="ASB1012" s="53"/>
      <c r="ASC1012" s="53"/>
      <c r="ASD1012" s="53"/>
      <c r="ASE1012" s="53"/>
      <c r="ASF1012" s="53"/>
      <c r="ASG1012" s="53"/>
      <c r="ASH1012" s="53"/>
      <c r="ASI1012" s="53"/>
      <c r="ASJ1012" s="53"/>
      <c r="ASK1012" s="53"/>
      <c r="ASL1012" s="53"/>
      <c r="ASM1012" s="53"/>
      <c r="ASN1012" s="53"/>
      <c r="ASO1012" s="53"/>
      <c r="ASP1012" s="53"/>
      <c r="ASQ1012" s="53"/>
      <c r="ASR1012" s="53"/>
      <c r="ASS1012" s="53"/>
      <c r="AST1012" s="53"/>
      <c r="ASU1012" s="53"/>
      <c r="ASV1012" s="53"/>
      <c r="ASW1012" s="53"/>
      <c r="ASX1012" s="53"/>
      <c r="ASY1012" s="53"/>
      <c r="ASZ1012" s="53"/>
      <c r="ATA1012" s="53"/>
      <c r="ATB1012" s="53"/>
      <c r="ATC1012" s="53"/>
      <c r="ATD1012" s="53"/>
      <c r="ATE1012" s="53"/>
      <c r="ATF1012" s="53"/>
      <c r="ATG1012" s="53"/>
      <c r="ATH1012" s="53"/>
      <c r="ATI1012" s="53"/>
      <c r="ATJ1012" s="53"/>
      <c r="ATK1012" s="53"/>
      <c r="ATL1012" s="53"/>
      <c r="ATM1012" s="53"/>
      <c r="ATN1012" s="53"/>
      <c r="ATO1012" s="53"/>
      <c r="ATP1012" s="53"/>
      <c r="ATQ1012" s="53"/>
      <c r="ATR1012" s="53"/>
      <c r="ATS1012" s="53"/>
      <c r="ATT1012" s="53"/>
      <c r="ATU1012" s="53"/>
      <c r="ATV1012" s="53"/>
      <c r="ATW1012" s="53"/>
      <c r="ATX1012" s="53"/>
      <c r="ATY1012" s="53"/>
      <c r="ATZ1012" s="53"/>
      <c r="AUA1012" s="53"/>
      <c r="AUB1012" s="53"/>
      <c r="AUC1012" s="53"/>
      <c r="AUD1012" s="53"/>
      <c r="AUE1012" s="53"/>
      <c r="AUF1012" s="53"/>
      <c r="AUG1012" s="53"/>
      <c r="AUH1012" s="53"/>
      <c r="AUI1012" s="53"/>
      <c r="AUJ1012" s="53"/>
      <c r="AUK1012" s="53"/>
      <c r="AUL1012" s="53"/>
      <c r="AUM1012" s="53"/>
      <c r="AUN1012" s="53"/>
      <c r="AUO1012" s="53"/>
      <c r="AUP1012" s="53"/>
      <c r="AUQ1012" s="53"/>
      <c r="AUR1012" s="53"/>
      <c r="AUS1012" s="53"/>
      <c r="AUT1012" s="53"/>
      <c r="AUU1012" s="53"/>
      <c r="AUV1012" s="53"/>
      <c r="AUW1012" s="53"/>
      <c r="AUX1012" s="53"/>
      <c r="AUY1012" s="53"/>
      <c r="AUZ1012" s="53"/>
      <c r="AVA1012" s="53"/>
      <c r="AVB1012" s="53"/>
      <c r="AVC1012" s="53"/>
      <c r="AVD1012" s="53"/>
      <c r="AVE1012" s="53"/>
      <c r="AVF1012" s="53"/>
      <c r="AVG1012" s="53"/>
      <c r="AVH1012" s="53"/>
      <c r="AVI1012" s="53"/>
      <c r="AVJ1012" s="53"/>
      <c r="AVK1012" s="53"/>
      <c r="AVL1012" s="53"/>
      <c r="AVM1012" s="53"/>
      <c r="AVN1012" s="53"/>
      <c r="AVO1012" s="53"/>
      <c r="AVP1012" s="53"/>
      <c r="AVQ1012" s="53"/>
      <c r="AVR1012" s="53"/>
      <c r="AVS1012" s="53"/>
      <c r="AVT1012" s="53"/>
      <c r="AVU1012" s="53"/>
      <c r="AVV1012" s="53"/>
      <c r="AVW1012" s="53"/>
      <c r="AVX1012" s="53"/>
      <c r="AVY1012" s="53"/>
      <c r="AVZ1012" s="53"/>
      <c r="AWA1012" s="53"/>
      <c r="AWB1012" s="53"/>
      <c r="AWC1012" s="53"/>
      <c r="AWD1012" s="53"/>
      <c r="AWE1012" s="53"/>
      <c r="AWF1012" s="53"/>
      <c r="AWG1012" s="53"/>
      <c r="AWH1012" s="53"/>
      <c r="AWI1012" s="53"/>
      <c r="AWJ1012" s="53"/>
      <c r="AWK1012" s="53"/>
      <c r="AWL1012" s="53"/>
      <c r="AWM1012" s="53"/>
      <c r="AWN1012" s="53"/>
      <c r="AWO1012" s="53"/>
      <c r="AWP1012" s="53"/>
      <c r="AWQ1012" s="53"/>
      <c r="AWR1012" s="53"/>
      <c r="AWS1012" s="53"/>
      <c r="AWT1012" s="53"/>
      <c r="AWU1012" s="53"/>
      <c r="AWV1012" s="53"/>
      <c r="AWW1012" s="53"/>
      <c r="AWX1012" s="53"/>
      <c r="AWY1012" s="53"/>
      <c r="AWZ1012" s="53"/>
      <c r="AXA1012" s="53"/>
      <c r="AXB1012" s="53"/>
      <c r="AXC1012" s="53"/>
      <c r="AXD1012" s="53"/>
      <c r="AXE1012" s="53"/>
      <c r="AXF1012" s="53"/>
      <c r="AXG1012" s="53"/>
      <c r="AXH1012" s="53"/>
      <c r="AXI1012" s="53"/>
      <c r="AXJ1012" s="53"/>
      <c r="AXK1012" s="53"/>
      <c r="AXL1012" s="53"/>
      <c r="AXM1012" s="53"/>
      <c r="AXN1012" s="53"/>
      <c r="AXO1012" s="53"/>
      <c r="AXP1012" s="53"/>
      <c r="AXQ1012" s="53"/>
      <c r="AXR1012" s="53"/>
      <c r="AXS1012" s="53"/>
      <c r="AXT1012" s="53"/>
      <c r="AXU1012" s="53"/>
      <c r="AXV1012" s="53"/>
      <c r="AXW1012" s="53"/>
      <c r="AXX1012" s="53"/>
      <c r="AXY1012" s="53"/>
      <c r="AXZ1012" s="53"/>
      <c r="AYA1012" s="53"/>
      <c r="AYB1012" s="53"/>
      <c r="AYC1012" s="53"/>
      <c r="AYD1012" s="53"/>
      <c r="AYE1012" s="53"/>
      <c r="AYF1012" s="53"/>
      <c r="AYG1012" s="53"/>
      <c r="AYH1012" s="53"/>
      <c r="AYI1012" s="53"/>
      <c r="AYJ1012" s="53"/>
      <c r="AYK1012" s="53"/>
      <c r="AYL1012" s="53"/>
      <c r="AYM1012" s="53"/>
      <c r="AYN1012" s="53"/>
      <c r="AYO1012" s="53"/>
      <c r="AYP1012" s="53"/>
      <c r="AYQ1012" s="53"/>
      <c r="AYR1012" s="53"/>
      <c r="AYS1012" s="53"/>
      <c r="AYT1012" s="53"/>
      <c r="AYU1012" s="53"/>
      <c r="AYV1012" s="53"/>
      <c r="AYW1012" s="53"/>
      <c r="AYX1012" s="53"/>
      <c r="AYY1012" s="53"/>
      <c r="AYZ1012" s="53"/>
      <c r="AZA1012" s="53"/>
      <c r="AZB1012" s="53"/>
      <c r="AZC1012" s="53"/>
      <c r="AZD1012" s="53"/>
      <c r="AZE1012" s="53"/>
      <c r="AZF1012" s="53"/>
      <c r="AZG1012" s="53"/>
      <c r="AZH1012" s="53"/>
      <c r="AZI1012" s="53"/>
      <c r="AZJ1012" s="53"/>
      <c r="AZK1012" s="53"/>
      <c r="AZL1012" s="53"/>
      <c r="AZM1012" s="53"/>
      <c r="AZN1012" s="53"/>
      <c r="AZO1012" s="53"/>
      <c r="AZP1012" s="53"/>
      <c r="AZQ1012" s="53"/>
      <c r="AZR1012" s="53"/>
      <c r="AZS1012" s="53"/>
      <c r="AZT1012" s="53"/>
      <c r="AZU1012" s="53"/>
      <c r="AZV1012" s="53"/>
      <c r="AZW1012" s="53"/>
      <c r="AZX1012" s="53"/>
      <c r="AZY1012" s="53"/>
      <c r="AZZ1012" s="53"/>
      <c r="BAA1012" s="53"/>
      <c r="BAB1012" s="53"/>
      <c r="BAC1012" s="53"/>
      <c r="BAD1012" s="53"/>
      <c r="BAE1012" s="53"/>
      <c r="BAF1012" s="53"/>
      <c r="BAG1012" s="53"/>
      <c r="BAH1012" s="53"/>
      <c r="BAI1012" s="53"/>
      <c r="BAJ1012" s="53"/>
      <c r="BAK1012" s="53"/>
      <c r="BAL1012" s="53"/>
      <c r="BAM1012" s="53"/>
      <c r="BAN1012" s="53"/>
      <c r="BAO1012" s="53"/>
      <c r="BAP1012" s="53"/>
      <c r="BAQ1012" s="53"/>
      <c r="BAR1012" s="53"/>
      <c r="BAS1012" s="53"/>
      <c r="BAT1012" s="53"/>
      <c r="BAU1012" s="53"/>
      <c r="BAV1012" s="53"/>
      <c r="BAW1012" s="53"/>
      <c r="BAX1012" s="53"/>
      <c r="BAY1012" s="53"/>
      <c r="BAZ1012" s="53"/>
      <c r="BBA1012" s="53"/>
      <c r="BBB1012" s="53"/>
      <c r="BBC1012" s="53"/>
      <c r="BBD1012" s="53"/>
      <c r="BBE1012" s="53"/>
      <c r="BBF1012" s="53"/>
      <c r="BBG1012" s="53"/>
      <c r="BBH1012" s="53"/>
      <c r="BBI1012" s="53"/>
      <c r="BBJ1012" s="53"/>
      <c r="BBK1012" s="53"/>
      <c r="BBL1012" s="53"/>
      <c r="BBM1012" s="53"/>
      <c r="BBN1012" s="53"/>
      <c r="BBO1012" s="53"/>
      <c r="BBP1012" s="53"/>
      <c r="BBQ1012" s="53"/>
      <c r="BBR1012" s="53"/>
      <c r="BBS1012" s="53"/>
      <c r="BBT1012" s="53"/>
      <c r="BBU1012" s="53"/>
      <c r="BBV1012" s="53"/>
      <c r="BBW1012" s="53"/>
      <c r="BBX1012" s="53"/>
      <c r="BBY1012" s="53"/>
      <c r="BBZ1012" s="53"/>
      <c r="BCA1012" s="53"/>
      <c r="BCB1012" s="53"/>
      <c r="BCC1012" s="53"/>
      <c r="BCD1012" s="53"/>
      <c r="BCE1012" s="53"/>
      <c r="BCF1012" s="53"/>
      <c r="BCG1012" s="53"/>
      <c r="BCH1012" s="53"/>
      <c r="BCI1012" s="53"/>
      <c r="BCJ1012" s="53"/>
      <c r="BCK1012" s="53"/>
      <c r="BCL1012" s="53"/>
      <c r="BCM1012" s="53"/>
      <c r="BCN1012" s="53"/>
      <c r="BCO1012" s="53"/>
      <c r="BCP1012" s="53"/>
      <c r="BCQ1012" s="53"/>
      <c r="BCR1012" s="53"/>
      <c r="BCS1012" s="53"/>
      <c r="BCT1012" s="53"/>
      <c r="BCU1012" s="53"/>
      <c r="BCV1012" s="53"/>
      <c r="BCW1012" s="53"/>
      <c r="BCX1012" s="53"/>
      <c r="BCY1012" s="53"/>
      <c r="BCZ1012" s="53"/>
      <c r="BDA1012" s="53"/>
      <c r="BDB1012" s="53"/>
      <c r="BDC1012" s="53"/>
      <c r="BDD1012" s="53"/>
      <c r="BDE1012" s="53"/>
      <c r="BDF1012" s="53"/>
      <c r="BDG1012" s="53"/>
      <c r="BDH1012" s="53"/>
      <c r="BDI1012" s="53"/>
      <c r="BDJ1012" s="53"/>
      <c r="BDK1012" s="53"/>
      <c r="BDL1012" s="53"/>
      <c r="BDM1012" s="53"/>
      <c r="BDN1012" s="53"/>
      <c r="BDO1012" s="53"/>
      <c r="BDP1012" s="53"/>
      <c r="BDQ1012" s="53"/>
      <c r="BDR1012" s="53"/>
      <c r="BDS1012" s="53"/>
      <c r="BDT1012" s="53"/>
      <c r="BDU1012" s="53"/>
      <c r="BDV1012" s="53"/>
      <c r="BDW1012" s="53"/>
      <c r="BDX1012" s="53"/>
      <c r="BDY1012" s="53"/>
      <c r="BDZ1012" s="53"/>
      <c r="BEA1012" s="53"/>
      <c r="BEB1012" s="53"/>
      <c r="BEC1012" s="53"/>
      <c r="BED1012" s="53"/>
      <c r="BEE1012" s="53"/>
      <c r="BEF1012" s="53"/>
      <c r="BEG1012" s="53"/>
      <c r="BEH1012" s="53"/>
      <c r="BEI1012" s="53"/>
      <c r="BEJ1012" s="53"/>
      <c r="BEK1012" s="53"/>
      <c r="BEL1012" s="53"/>
      <c r="BEM1012" s="53"/>
      <c r="BEN1012" s="53"/>
      <c r="BEO1012" s="53"/>
      <c r="BEP1012" s="53"/>
      <c r="BEQ1012" s="53"/>
      <c r="BER1012" s="53"/>
      <c r="BES1012" s="53"/>
      <c r="BET1012" s="53"/>
      <c r="BEU1012" s="53"/>
      <c r="BEV1012" s="53"/>
      <c r="BEW1012" s="53"/>
      <c r="BEX1012" s="53"/>
      <c r="BEY1012" s="53"/>
      <c r="BEZ1012" s="53"/>
      <c r="BFA1012" s="53"/>
      <c r="BFB1012" s="53"/>
      <c r="BFC1012" s="53"/>
      <c r="BFD1012" s="53"/>
      <c r="BFE1012" s="53"/>
      <c r="BFF1012" s="53"/>
      <c r="BFG1012" s="53"/>
      <c r="BFH1012" s="53"/>
      <c r="BFI1012" s="53"/>
      <c r="BFJ1012" s="53"/>
      <c r="BFK1012" s="53"/>
      <c r="BFL1012" s="53"/>
      <c r="BFM1012" s="53"/>
      <c r="BFN1012" s="53"/>
      <c r="BFO1012" s="53"/>
      <c r="BFP1012" s="53"/>
      <c r="BFQ1012" s="53"/>
      <c r="BFR1012" s="53"/>
      <c r="BFS1012" s="53"/>
      <c r="BFT1012" s="53"/>
      <c r="BFU1012" s="53"/>
      <c r="BFV1012" s="53"/>
      <c r="BFW1012" s="53"/>
      <c r="BFX1012" s="53"/>
      <c r="BFY1012" s="53"/>
      <c r="BFZ1012" s="53"/>
      <c r="BGA1012" s="53"/>
      <c r="BGB1012" s="53"/>
      <c r="BGC1012" s="53"/>
      <c r="BGD1012" s="53"/>
      <c r="BGE1012" s="53"/>
      <c r="BGF1012" s="53"/>
      <c r="BGG1012" s="53"/>
      <c r="BGH1012" s="53"/>
      <c r="BGI1012" s="53"/>
      <c r="BGJ1012" s="53"/>
      <c r="BGK1012" s="53"/>
      <c r="BGL1012" s="53"/>
      <c r="BGM1012" s="53"/>
      <c r="BGN1012" s="53"/>
      <c r="BGO1012" s="53"/>
      <c r="BGP1012" s="53"/>
      <c r="BGQ1012" s="53"/>
      <c r="BGR1012" s="53"/>
      <c r="BGS1012" s="53"/>
      <c r="BGT1012" s="53"/>
      <c r="BGU1012" s="53"/>
      <c r="BGV1012" s="53"/>
      <c r="BGW1012" s="53"/>
      <c r="BGX1012" s="53"/>
      <c r="BGY1012" s="53"/>
      <c r="BGZ1012" s="53"/>
      <c r="BHA1012" s="53"/>
      <c r="BHB1012" s="53"/>
      <c r="BHC1012" s="53"/>
      <c r="BHD1012" s="53"/>
      <c r="BHE1012" s="53"/>
      <c r="BHF1012" s="53"/>
      <c r="BHG1012" s="53"/>
      <c r="BHH1012" s="53"/>
      <c r="BHI1012" s="53"/>
      <c r="BHJ1012" s="53"/>
      <c r="BHK1012" s="53"/>
      <c r="BHL1012" s="53"/>
      <c r="BHM1012" s="53"/>
      <c r="BHN1012" s="53"/>
      <c r="BHO1012" s="53"/>
      <c r="BHP1012" s="53"/>
      <c r="BHQ1012" s="53"/>
      <c r="BHR1012" s="53"/>
      <c r="BHS1012" s="53"/>
      <c r="BHT1012" s="53"/>
      <c r="BHU1012" s="53"/>
      <c r="BHV1012" s="53"/>
      <c r="BHW1012" s="53"/>
      <c r="BHX1012" s="53"/>
      <c r="BHY1012" s="53"/>
      <c r="BHZ1012" s="53"/>
      <c r="BIA1012" s="53"/>
      <c r="BIB1012" s="53"/>
      <c r="BIC1012" s="53"/>
      <c r="BID1012" s="53"/>
      <c r="BIE1012" s="53"/>
      <c r="BIF1012" s="53"/>
      <c r="BIG1012" s="53"/>
      <c r="BIH1012" s="53"/>
      <c r="BII1012" s="53"/>
      <c r="BIJ1012" s="53"/>
      <c r="BIK1012" s="53"/>
      <c r="BIL1012" s="53"/>
      <c r="BIM1012" s="53"/>
      <c r="BIN1012" s="53"/>
      <c r="BIO1012" s="53"/>
      <c r="BIP1012" s="53"/>
      <c r="BIQ1012" s="53"/>
      <c r="BIR1012" s="53"/>
      <c r="BIS1012" s="53"/>
      <c r="BIT1012" s="53"/>
      <c r="BIU1012" s="53"/>
      <c r="BIV1012" s="53"/>
      <c r="BIW1012" s="53"/>
      <c r="BIX1012" s="53"/>
      <c r="BIY1012" s="53"/>
      <c r="BIZ1012" s="53"/>
      <c r="BJA1012" s="53"/>
      <c r="BJB1012" s="53"/>
      <c r="BJC1012" s="53"/>
      <c r="BJD1012" s="53"/>
      <c r="BJE1012" s="53"/>
      <c r="BJF1012" s="53"/>
      <c r="BJG1012" s="53"/>
      <c r="BJH1012" s="53"/>
      <c r="BJI1012" s="53"/>
      <c r="BJJ1012" s="53"/>
      <c r="BJK1012" s="53"/>
      <c r="BJL1012" s="53"/>
      <c r="BJM1012" s="53"/>
      <c r="BJN1012" s="53"/>
      <c r="BJO1012" s="53"/>
      <c r="BJP1012" s="53"/>
      <c r="BJQ1012" s="53"/>
      <c r="BJR1012" s="53"/>
      <c r="BJS1012" s="53"/>
      <c r="BJT1012" s="53"/>
      <c r="BJU1012" s="53"/>
      <c r="BJV1012" s="53"/>
      <c r="BJW1012" s="53"/>
      <c r="BJX1012" s="53"/>
      <c r="BJY1012" s="53"/>
      <c r="BJZ1012" s="53"/>
      <c r="BKA1012" s="53"/>
      <c r="BKB1012" s="53"/>
      <c r="BKC1012" s="53"/>
      <c r="BKD1012" s="53"/>
      <c r="BKE1012" s="53"/>
      <c r="BKF1012" s="53"/>
      <c r="BKG1012" s="53"/>
      <c r="BKH1012" s="53"/>
      <c r="BKI1012" s="53"/>
      <c r="BKJ1012" s="53"/>
      <c r="BKK1012" s="53"/>
      <c r="BKL1012" s="53"/>
      <c r="BKM1012" s="53"/>
      <c r="BKN1012" s="53"/>
      <c r="BKO1012" s="53"/>
      <c r="BKP1012" s="53"/>
      <c r="BKQ1012" s="53"/>
      <c r="BKR1012" s="53"/>
      <c r="BKS1012" s="53"/>
      <c r="BKT1012" s="53"/>
      <c r="BKU1012" s="53"/>
      <c r="BKV1012" s="53"/>
      <c r="BKW1012" s="53"/>
      <c r="BKX1012" s="53"/>
      <c r="BKY1012" s="53"/>
      <c r="BKZ1012" s="53"/>
      <c r="BLA1012" s="53"/>
      <c r="BLB1012" s="53"/>
      <c r="BLC1012" s="53"/>
      <c r="BLD1012" s="53"/>
      <c r="BLE1012" s="53"/>
      <c r="BLF1012" s="53"/>
      <c r="BLG1012" s="53"/>
      <c r="BLH1012" s="53"/>
      <c r="BLI1012" s="53"/>
      <c r="BLJ1012" s="53"/>
      <c r="BLK1012" s="53"/>
      <c r="BLL1012" s="53"/>
      <c r="BLM1012" s="53"/>
      <c r="BLN1012" s="53"/>
      <c r="BLO1012" s="53"/>
      <c r="BLP1012" s="53"/>
      <c r="BLQ1012" s="53"/>
      <c r="BLR1012" s="53"/>
      <c r="BLS1012" s="53"/>
      <c r="BLT1012" s="53"/>
      <c r="BLU1012" s="53"/>
      <c r="BLV1012" s="53"/>
      <c r="BLW1012" s="53"/>
      <c r="BLX1012" s="53"/>
      <c r="BLY1012" s="53"/>
      <c r="BLZ1012" s="53"/>
      <c r="BMA1012" s="53"/>
      <c r="BMB1012" s="53"/>
      <c r="BMC1012" s="53"/>
      <c r="BMD1012" s="53"/>
      <c r="BME1012" s="53"/>
      <c r="BMF1012" s="53"/>
      <c r="BMG1012" s="53"/>
      <c r="BMH1012" s="53"/>
      <c r="BMI1012" s="53"/>
      <c r="BMJ1012" s="53"/>
      <c r="BMK1012" s="53"/>
      <c r="BML1012" s="53"/>
      <c r="BMM1012" s="53"/>
      <c r="BMN1012" s="53"/>
      <c r="BMO1012" s="53"/>
      <c r="BMP1012" s="53"/>
      <c r="BMQ1012" s="53"/>
      <c r="BMR1012" s="53"/>
      <c r="BMS1012" s="53"/>
      <c r="BMT1012" s="53"/>
      <c r="BMU1012" s="53"/>
      <c r="BMV1012" s="53"/>
      <c r="BMW1012" s="53"/>
      <c r="BMX1012" s="53"/>
      <c r="BMY1012" s="53"/>
      <c r="BMZ1012" s="53"/>
      <c r="BNA1012" s="53"/>
      <c r="BNB1012" s="53"/>
      <c r="BNC1012" s="53"/>
      <c r="BND1012" s="53"/>
      <c r="BNE1012" s="53"/>
      <c r="BNF1012" s="53"/>
      <c r="BNG1012" s="53"/>
      <c r="BNH1012" s="53"/>
      <c r="BNI1012" s="53"/>
      <c r="BNJ1012" s="53"/>
      <c r="BNK1012" s="53"/>
      <c r="BNL1012" s="53"/>
      <c r="BNM1012" s="53"/>
      <c r="BNN1012" s="53"/>
      <c r="BNO1012" s="53"/>
      <c r="BNP1012" s="53"/>
      <c r="BNQ1012" s="53"/>
      <c r="BNR1012" s="53"/>
      <c r="BNS1012" s="53"/>
      <c r="BNT1012" s="53"/>
      <c r="BNU1012" s="53"/>
      <c r="BNV1012" s="53"/>
      <c r="BNW1012" s="53"/>
      <c r="BNX1012" s="53"/>
      <c r="BNY1012" s="53"/>
      <c r="BNZ1012" s="53"/>
      <c r="BOA1012" s="53"/>
      <c r="BOB1012" s="53"/>
      <c r="BOC1012" s="53"/>
      <c r="BOD1012" s="53"/>
      <c r="BOE1012" s="53"/>
      <c r="BOF1012" s="53"/>
      <c r="BOG1012" s="53"/>
      <c r="BOH1012" s="53"/>
      <c r="BOI1012" s="53"/>
      <c r="BOJ1012" s="53"/>
      <c r="BOK1012" s="53"/>
      <c r="BOL1012" s="53"/>
      <c r="BOM1012" s="53"/>
      <c r="BON1012" s="53"/>
      <c r="BOO1012" s="53"/>
      <c r="BOP1012" s="53"/>
      <c r="BOQ1012" s="53"/>
      <c r="BOR1012" s="53"/>
      <c r="BOS1012" s="53"/>
      <c r="BOT1012" s="53"/>
      <c r="BOU1012" s="53"/>
      <c r="BOV1012" s="53"/>
      <c r="BOW1012" s="53"/>
      <c r="BOX1012" s="53"/>
      <c r="BOY1012" s="53"/>
      <c r="BOZ1012" s="53"/>
      <c r="BPA1012" s="53"/>
      <c r="BPB1012" s="53"/>
      <c r="BPC1012" s="53"/>
      <c r="BPD1012" s="53"/>
      <c r="BPE1012" s="53"/>
      <c r="BPF1012" s="53"/>
      <c r="BPG1012" s="53"/>
      <c r="BPH1012" s="53"/>
      <c r="BPI1012" s="53"/>
      <c r="BPJ1012" s="53"/>
      <c r="BPK1012" s="53"/>
      <c r="BPL1012" s="53"/>
      <c r="BPM1012" s="53"/>
      <c r="BPN1012" s="53"/>
      <c r="BPO1012" s="53"/>
      <c r="BPP1012" s="53"/>
      <c r="BPQ1012" s="53"/>
      <c r="BPR1012" s="53"/>
      <c r="BPS1012" s="53"/>
      <c r="BPT1012" s="53"/>
      <c r="BPU1012" s="53"/>
      <c r="BPV1012" s="53"/>
      <c r="BPW1012" s="53"/>
      <c r="BPX1012" s="53"/>
      <c r="BPY1012" s="53"/>
      <c r="BPZ1012" s="53"/>
      <c r="BQA1012" s="53"/>
      <c r="BQB1012" s="53"/>
      <c r="BQC1012" s="53"/>
      <c r="BQD1012" s="53"/>
      <c r="BQE1012" s="53"/>
      <c r="BQF1012" s="53"/>
      <c r="BQG1012" s="53"/>
      <c r="BQH1012" s="53"/>
      <c r="BQI1012" s="53"/>
      <c r="BQJ1012" s="53"/>
      <c r="BQK1012" s="53"/>
      <c r="BQL1012" s="53"/>
      <c r="BQM1012" s="53"/>
      <c r="BQN1012" s="53"/>
      <c r="BQO1012" s="53"/>
      <c r="BQP1012" s="53"/>
      <c r="BQQ1012" s="53"/>
      <c r="BQR1012" s="53"/>
      <c r="BQS1012" s="53"/>
      <c r="BQT1012" s="53"/>
      <c r="BQU1012" s="53"/>
      <c r="BQV1012" s="53"/>
      <c r="BQW1012" s="53"/>
      <c r="BQX1012" s="53"/>
      <c r="BQY1012" s="53"/>
      <c r="BQZ1012" s="53"/>
      <c r="BRA1012" s="53"/>
      <c r="BRB1012" s="53"/>
      <c r="BRC1012" s="53"/>
      <c r="BRD1012" s="53"/>
      <c r="BRE1012" s="53"/>
      <c r="BRF1012" s="53"/>
      <c r="BRG1012" s="53"/>
      <c r="BRH1012" s="53"/>
      <c r="BRI1012" s="53"/>
      <c r="BRJ1012" s="53"/>
      <c r="BRK1012" s="53"/>
      <c r="BRL1012" s="53"/>
      <c r="BRM1012" s="53"/>
      <c r="BRN1012" s="53"/>
      <c r="BRO1012" s="53"/>
      <c r="BRP1012" s="53"/>
      <c r="BRQ1012" s="53"/>
      <c r="BRR1012" s="53"/>
      <c r="BRS1012" s="53"/>
      <c r="BRT1012" s="53"/>
      <c r="BRU1012" s="53"/>
      <c r="BRV1012" s="53"/>
      <c r="BRW1012" s="53"/>
      <c r="BRX1012" s="53"/>
      <c r="BRY1012" s="53"/>
      <c r="BRZ1012" s="53"/>
      <c r="BSA1012" s="53"/>
      <c r="BSB1012" s="53"/>
      <c r="BSC1012" s="53"/>
      <c r="BSD1012" s="53"/>
      <c r="BSE1012" s="53"/>
      <c r="BSF1012" s="53"/>
      <c r="BSG1012" s="53"/>
      <c r="BSH1012" s="53"/>
      <c r="BSI1012" s="53"/>
      <c r="BSJ1012" s="53"/>
      <c r="BSK1012" s="53"/>
      <c r="BSL1012" s="53"/>
      <c r="BSM1012" s="53"/>
      <c r="BSN1012" s="53"/>
      <c r="BSO1012" s="53"/>
      <c r="BSP1012" s="53"/>
      <c r="BSQ1012" s="53"/>
      <c r="BSR1012" s="53"/>
      <c r="BSS1012" s="53"/>
      <c r="BST1012" s="53"/>
      <c r="BSU1012" s="53"/>
      <c r="BSV1012" s="53"/>
      <c r="BSW1012" s="53"/>
      <c r="BSX1012" s="53"/>
      <c r="BSY1012" s="53"/>
      <c r="BSZ1012" s="53"/>
      <c r="BTA1012" s="53"/>
      <c r="BTB1012" s="53"/>
      <c r="BTC1012" s="53"/>
      <c r="BTD1012" s="53"/>
      <c r="BTE1012" s="53"/>
      <c r="BTF1012" s="53"/>
      <c r="BTG1012" s="53"/>
      <c r="BTH1012" s="53"/>
      <c r="BTI1012" s="53"/>
      <c r="BTJ1012" s="53"/>
      <c r="BTK1012" s="53"/>
      <c r="BTL1012" s="53"/>
      <c r="BTM1012" s="53"/>
      <c r="BTN1012" s="53"/>
      <c r="BTO1012" s="53"/>
      <c r="BTP1012" s="53"/>
      <c r="BTQ1012" s="53"/>
      <c r="BTR1012" s="53"/>
      <c r="BTS1012" s="53"/>
      <c r="BTT1012" s="53"/>
      <c r="BTU1012" s="53"/>
      <c r="BTV1012" s="53"/>
      <c r="BTW1012" s="53"/>
      <c r="BTX1012" s="53"/>
      <c r="BTY1012" s="53"/>
      <c r="BTZ1012" s="53"/>
      <c r="BUA1012" s="53"/>
      <c r="BUB1012" s="53"/>
      <c r="BUC1012" s="53"/>
      <c r="BUD1012" s="53"/>
      <c r="BUE1012" s="53"/>
      <c r="BUF1012" s="53"/>
      <c r="BUG1012" s="53"/>
      <c r="BUH1012" s="53"/>
      <c r="BUI1012" s="53"/>
      <c r="BUJ1012" s="53"/>
      <c r="BUK1012" s="53"/>
      <c r="BUL1012" s="53"/>
      <c r="BUM1012" s="53"/>
      <c r="BUN1012" s="53"/>
      <c r="BUO1012" s="53"/>
      <c r="BUP1012" s="53"/>
      <c r="BUQ1012" s="53"/>
      <c r="BUR1012" s="53"/>
      <c r="BUS1012" s="53"/>
      <c r="BUT1012" s="53"/>
      <c r="BUU1012" s="53"/>
      <c r="BUV1012" s="53"/>
      <c r="BUW1012" s="53"/>
      <c r="BUX1012" s="53"/>
      <c r="BUY1012" s="53"/>
      <c r="BUZ1012" s="53"/>
      <c r="BVA1012" s="53"/>
      <c r="BVB1012" s="53"/>
      <c r="BVC1012" s="53"/>
      <c r="BVD1012" s="53"/>
      <c r="BVE1012" s="53"/>
      <c r="BVF1012" s="53"/>
      <c r="BVG1012" s="53"/>
      <c r="BVH1012" s="53"/>
      <c r="BVI1012" s="53"/>
      <c r="BVJ1012" s="53"/>
      <c r="BVK1012" s="53"/>
      <c r="BVL1012" s="53"/>
      <c r="BVM1012" s="53"/>
      <c r="BVN1012" s="53"/>
      <c r="BVO1012" s="53"/>
      <c r="BVP1012" s="53"/>
      <c r="BVQ1012" s="53"/>
      <c r="BVR1012" s="53"/>
      <c r="BVS1012" s="53"/>
      <c r="BVT1012" s="53"/>
      <c r="BVU1012" s="53"/>
      <c r="BVV1012" s="53"/>
      <c r="BVW1012" s="53"/>
      <c r="BVX1012" s="53"/>
      <c r="BVY1012" s="53"/>
      <c r="BVZ1012" s="53"/>
      <c r="BWA1012" s="53"/>
      <c r="BWB1012" s="53"/>
      <c r="BWC1012" s="53"/>
      <c r="BWD1012" s="53"/>
      <c r="BWE1012" s="53"/>
      <c r="BWF1012" s="53"/>
      <c r="BWG1012" s="53"/>
      <c r="BWH1012" s="53"/>
      <c r="BWI1012" s="53"/>
      <c r="BWJ1012" s="53"/>
      <c r="BWK1012" s="53"/>
      <c r="BWL1012" s="53"/>
      <c r="BWM1012" s="53"/>
      <c r="BWN1012" s="53"/>
      <c r="BWO1012" s="53"/>
      <c r="BWP1012" s="53"/>
      <c r="BWQ1012" s="53"/>
      <c r="BWR1012" s="53"/>
      <c r="BWS1012" s="53"/>
      <c r="BWT1012" s="53"/>
      <c r="BWU1012" s="53"/>
      <c r="BWV1012" s="53"/>
      <c r="BWW1012" s="53"/>
      <c r="BWX1012" s="53"/>
      <c r="BWY1012" s="53"/>
      <c r="BWZ1012" s="53"/>
      <c r="BXA1012" s="53"/>
      <c r="BXB1012" s="53"/>
      <c r="BXC1012" s="53"/>
      <c r="BXD1012" s="53"/>
      <c r="BXE1012" s="53"/>
      <c r="BXF1012" s="53"/>
      <c r="BXG1012" s="53"/>
      <c r="BXH1012" s="53"/>
      <c r="BXI1012" s="53"/>
      <c r="BXJ1012" s="53"/>
      <c r="BXK1012" s="53"/>
      <c r="BXL1012" s="53"/>
      <c r="BXM1012" s="53"/>
      <c r="BXN1012" s="53"/>
      <c r="BXO1012" s="53"/>
      <c r="BXP1012" s="53"/>
      <c r="BXQ1012" s="53"/>
      <c r="BXR1012" s="53"/>
      <c r="BXS1012" s="53"/>
      <c r="BXT1012" s="53"/>
      <c r="BXU1012" s="53"/>
      <c r="BXV1012" s="53"/>
      <c r="BXW1012" s="53"/>
      <c r="BXX1012" s="53"/>
      <c r="BXY1012" s="53"/>
      <c r="BXZ1012" s="53"/>
      <c r="BYA1012" s="53"/>
      <c r="BYB1012" s="53"/>
      <c r="BYC1012" s="53"/>
      <c r="BYD1012" s="53"/>
      <c r="BYE1012" s="53"/>
      <c r="BYF1012" s="53"/>
      <c r="BYG1012" s="53"/>
      <c r="BYH1012" s="53"/>
      <c r="BYI1012" s="53"/>
      <c r="BYJ1012" s="53"/>
      <c r="BYK1012" s="53"/>
      <c r="BYL1012" s="53"/>
      <c r="BYM1012" s="53"/>
      <c r="BYN1012" s="53"/>
      <c r="BYO1012" s="53"/>
      <c r="BYP1012" s="53"/>
      <c r="BYQ1012" s="53"/>
      <c r="BYR1012" s="53"/>
      <c r="BYS1012" s="53"/>
      <c r="BYT1012" s="53"/>
      <c r="BYU1012" s="53"/>
      <c r="BYV1012" s="53"/>
      <c r="BYW1012" s="53"/>
      <c r="BYX1012" s="53"/>
      <c r="BYY1012" s="53"/>
      <c r="BYZ1012" s="53"/>
      <c r="BZA1012" s="53"/>
      <c r="BZB1012" s="53"/>
      <c r="BZC1012" s="53"/>
      <c r="BZD1012" s="53"/>
      <c r="BZE1012" s="53"/>
      <c r="BZF1012" s="53"/>
      <c r="BZG1012" s="53"/>
      <c r="BZH1012" s="53"/>
      <c r="BZI1012" s="53"/>
      <c r="BZJ1012" s="53"/>
      <c r="BZK1012" s="53"/>
      <c r="BZL1012" s="53"/>
      <c r="BZM1012" s="53"/>
      <c r="BZN1012" s="53"/>
      <c r="BZO1012" s="53"/>
      <c r="BZP1012" s="53"/>
      <c r="BZQ1012" s="53"/>
      <c r="BZR1012" s="53"/>
      <c r="BZS1012" s="53"/>
      <c r="BZT1012" s="53"/>
      <c r="BZU1012" s="53"/>
      <c r="BZV1012" s="53"/>
      <c r="BZW1012" s="53"/>
      <c r="BZX1012" s="53"/>
      <c r="BZY1012" s="53"/>
      <c r="BZZ1012" s="53"/>
      <c r="CAA1012" s="53"/>
      <c r="CAB1012" s="53"/>
      <c r="CAC1012" s="53"/>
      <c r="CAD1012" s="53"/>
      <c r="CAE1012" s="53"/>
      <c r="CAF1012" s="53"/>
      <c r="CAG1012" s="53"/>
      <c r="CAH1012" s="53"/>
      <c r="CAI1012" s="53"/>
      <c r="CAJ1012" s="53"/>
      <c r="CAK1012" s="53"/>
      <c r="CAL1012" s="53"/>
      <c r="CAM1012" s="53"/>
      <c r="CAN1012" s="53"/>
      <c r="CAO1012" s="53"/>
      <c r="CAP1012" s="53"/>
      <c r="CAQ1012" s="53"/>
      <c r="CAR1012" s="53"/>
      <c r="CAS1012" s="53"/>
      <c r="CAT1012" s="53"/>
      <c r="CAU1012" s="53"/>
      <c r="CAV1012" s="53"/>
      <c r="CAW1012" s="53"/>
      <c r="CAX1012" s="53"/>
      <c r="CAY1012" s="53"/>
      <c r="CAZ1012" s="53"/>
      <c r="CBA1012" s="53"/>
      <c r="CBB1012" s="53"/>
      <c r="CBC1012" s="53"/>
      <c r="CBD1012" s="53"/>
      <c r="CBE1012" s="53"/>
      <c r="CBF1012" s="53"/>
      <c r="CBG1012" s="53"/>
      <c r="CBH1012" s="53"/>
      <c r="CBI1012" s="53"/>
      <c r="CBJ1012" s="53"/>
      <c r="CBK1012" s="53"/>
      <c r="CBL1012" s="53"/>
      <c r="CBM1012" s="53"/>
      <c r="CBN1012" s="53"/>
      <c r="CBO1012" s="53"/>
      <c r="CBP1012" s="53"/>
      <c r="CBQ1012" s="53"/>
      <c r="CBR1012" s="53"/>
      <c r="CBS1012" s="53"/>
      <c r="CBT1012" s="53"/>
      <c r="CBU1012" s="53"/>
      <c r="CBV1012" s="53"/>
      <c r="CBW1012" s="53"/>
      <c r="CBX1012" s="53"/>
      <c r="CBY1012" s="53"/>
      <c r="CBZ1012" s="53"/>
      <c r="CCA1012" s="53"/>
      <c r="CCB1012" s="53"/>
      <c r="CCC1012" s="53"/>
      <c r="CCD1012" s="53"/>
      <c r="CCE1012" s="53"/>
      <c r="CCF1012" s="53"/>
      <c r="CCG1012" s="53"/>
      <c r="CCH1012" s="53"/>
      <c r="CCI1012" s="53"/>
      <c r="CCJ1012" s="53"/>
      <c r="CCK1012" s="53"/>
      <c r="CCL1012" s="53"/>
      <c r="CCM1012" s="53"/>
      <c r="CCN1012" s="53"/>
      <c r="CCO1012" s="53"/>
      <c r="CCP1012" s="53"/>
      <c r="CCQ1012" s="53"/>
      <c r="CCR1012" s="53"/>
      <c r="CCS1012" s="53"/>
      <c r="CCT1012" s="53"/>
      <c r="CCU1012" s="53"/>
      <c r="CCV1012" s="53"/>
      <c r="CCW1012" s="53"/>
      <c r="CCX1012" s="53"/>
      <c r="CCY1012" s="53"/>
      <c r="CCZ1012" s="53"/>
      <c r="CDA1012" s="53"/>
      <c r="CDB1012" s="53"/>
      <c r="CDC1012" s="53"/>
      <c r="CDD1012" s="53"/>
      <c r="CDE1012" s="53"/>
      <c r="CDF1012" s="53"/>
      <c r="CDG1012" s="53"/>
      <c r="CDH1012" s="53"/>
      <c r="CDI1012" s="53"/>
      <c r="CDJ1012" s="53"/>
      <c r="CDK1012" s="53"/>
      <c r="CDL1012" s="53"/>
      <c r="CDM1012" s="53"/>
      <c r="CDN1012" s="53"/>
      <c r="CDO1012" s="53"/>
      <c r="CDP1012" s="53"/>
      <c r="CDQ1012" s="53"/>
      <c r="CDR1012" s="53"/>
      <c r="CDS1012" s="53"/>
      <c r="CDT1012" s="53"/>
      <c r="CDU1012" s="53"/>
      <c r="CDV1012" s="53"/>
      <c r="CDW1012" s="53"/>
      <c r="CDX1012" s="53"/>
      <c r="CDY1012" s="53"/>
      <c r="CDZ1012" s="53"/>
      <c r="CEA1012" s="53"/>
      <c r="CEB1012" s="53"/>
      <c r="CEC1012" s="53"/>
      <c r="CED1012" s="53"/>
      <c r="CEE1012" s="53"/>
      <c r="CEF1012" s="53"/>
      <c r="CEG1012" s="53"/>
      <c r="CEH1012" s="53"/>
      <c r="CEI1012" s="53"/>
      <c r="CEJ1012" s="53"/>
      <c r="CEK1012" s="53"/>
      <c r="CEL1012" s="53"/>
      <c r="CEM1012" s="53"/>
      <c r="CEN1012" s="53"/>
      <c r="CEO1012" s="53"/>
      <c r="CEP1012" s="53"/>
      <c r="CEQ1012" s="53"/>
      <c r="CER1012" s="53"/>
      <c r="CES1012" s="53"/>
      <c r="CET1012" s="53"/>
      <c r="CEU1012" s="53"/>
      <c r="CEV1012" s="53"/>
      <c r="CEW1012" s="53"/>
      <c r="CEX1012" s="53"/>
      <c r="CEY1012" s="53"/>
      <c r="CEZ1012" s="53"/>
      <c r="CFA1012" s="53"/>
      <c r="CFB1012" s="53"/>
      <c r="CFC1012" s="53"/>
      <c r="CFD1012" s="53"/>
      <c r="CFE1012" s="53"/>
      <c r="CFF1012" s="53"/>
      <c r="CFG1012" s="53"/>
      <c r="CFH1012" s="53"/>
      <c r="CFI1012" s="53"/>
      <c r="CFJ1012" s="53"/>
      <c r="CFK1012" s="53"/>
      <c r="CFL1012" s="53"/>
      <c r="CFM1012" s="53"/>
      <c r="CFN1012" s="53"/>
      <c r="CFO1012" s="53"/>
      <c r="CFP1012" s="53"/>
      <c r="CFQ1012" s="53"/>
      <c r="CFR1012" s="53"/>
      <c r="CFS1012" s="53"/>
      <c r="CFT1012" s="53"/>
      <c r="CFU1012" s="53"/>
      <c r="CFV1012" s="53"/>
      <c r="CFW1012" s="53"/>
      <c r="CFX1012" s="53"/>
      <c r="CFY1012" s="53"/>
      <c r="CFZ1012" s="53"/>
      <c r="CGA1012" s="53"/>
      <c r="CGB1012" s="53"/>
      <c r="CGC1012" s="53"/>
      <c r="CGD1012" s="53"/>
      <c r="CGE1012" s="53"/>
      <c r="CGF1012" s="53"/>
      <c r="CGG1012" s="53"/>
      <c r="CGH1012" s="53"/>
      <c r="CGI1012" s="53"/>
      <c r="CGJ1012" s="53"/>
      <c r="CGK1012" s="53"/>
      <c r="CGL1012" s="53"/>
      <c r="CGM1012" s="53"/>
      <c r="CGN1012" s="53"/>
      <c r="CGO1012" s="53"/>
      <c r="CGP1012" s="53"/>
      <c r="CGQ1012" s="53"/>
      <c r="CGR1012" s="53"/>
      <c r="CGS1012" s="53"/>
      <c r="CGT1012" s="53"/>
      <c r="CGU1012" s="53"/>
      <c r="CGV1012" s="53"/>
      <c r="CGW1012" s="53"/>
      <c r="CGX1012" s="53"/>
      <c r="CGY1012" s="53"/>
      <c r="CGZ1012" s="53"/>
      <c r="CHA1012" s="53"/>
      <c r="CHB1012" s="53"/>
      <c r="CHC1012" s="53"/>
      <c r="CHD1012" s="53"/>
      <c r="CHE1012" s="53"/>
      <c r="CHF1012" s="53"/>
      <c r="CHG1012" s="53"/>
      <c r="CHH1012" s="53"/>
      <c r="CHI1012" s="53"/>
      <c r="CHJ1012" s="53"/>
      <c r="CHK1012" s="53"/>
      <c r="CHL1012" s="53"/>
      <c r="CHM1012" s="53"/>
      <c r="CHN1012" s="53"/>
      <c r="CHO1012" s="53"/>
      <c r="CHP1012" s="53"/>
      <c r="CHQ1012" s="53"/>
      <c r="CHR1012" s="53"/>
      <c r="CHS1012" s="53"/>
      <c r="CHT1012" s="53"/>
      <c r="CHU1012" s="53"/>
      <c r="CHV1012" s="53"/>
      <c r="CHW1012" s="53"/>
      <c r="CHX1012" s="53"/>
      <c r="CHY1012" s="53"/>
      <c r="CHZ1012" s="53"/>
      <c r="CIA1012" s="53"/>
      <c r="CIB1012" s="53"/>
      <c r="CIC1012" s="53"/>
      <c r="CID1012" s="53"/>
      <c r="CIE1012" s="53"/>
      <c r="CIF1012" s="53"/>
      <c r="CIG1012" s="53"/>
      <c r="CIH1012" s="53"/>
      <c r="CII1012" s="53"/>
      <c r="CIJ1012" s="53"/>
      <c r="CIK1012" s="53"/>
      <c r="CIL1012" s="53"/>
      <c r="CIM1012" s="53"/>
      <c r="CIN1012" s="53"/>
      <c r="CIO1012" s="53"/>
      <c r="CIP1012" s="53"/>
      <c r="CIQ1012" s="53"/>
      <c r="CIR1012" s="53"/>
      <c r="CIS1012" s="53"/>
      <c r="CIT1012" s="53"/>
      <c r="CIU1012" s="53"/>
      <c r="CIV1012" s="53"/>
      <c r="CIW1012" s="53"/>
      <c r="CIX1012" s="53"/>
      <c r="CIY1012" s="53"/>
      <c r="CIZ1012" s="53"/>
      <c r="CJA1012" s="53"/>
      <c r="CJB1012" s="53"/>
      <c r="CJC1012" s="53"/>
      <c r="CJD1012" s="53"/>
      <c r="CJE1012" s="53"/>
      <c r="CJF1012" s="53"/>
      <c r="CJG1012" s="53"/>
      <c r="CJH1012" s="53"/>
      <c r="CJI1012" s="53"/>
      <c r="CJJ1012" s="53"/>
      <c r="CJK1012" s="53"/>
      <c r="CJL1012" s="53"/>
      <c r="CJM1012" s="53"/>
      <c r="CJN1012" s="53"/>
      <c r="CJO1012" s="53"/>
      <c r="CJP1012" s="53"/>
      <c r="CJQ1012" s="53"/>
      <c r="CJR1012" s="53"/>
      <c r="CJS1012" s="53"/>
      <c r="CJT1012" s="53"/>
      <c r="CJU1012" s="53"/>
      <c r="CJV1012" s="53"/>
      <c r="CJW1012" s="53"/>
      <c r="CJX1012" s="53"/>
      <c r="CJY1012" s="53"/>
      <c r="CJZ1012" s="53"/>
      <c r="CKA1012" s="53"/>
      <c r="CKB1012" s="53"/>
      <c r="CKC1012" s="53"/>
      <c r="CKD1012" s="53"/>
      <c r="CKE1012" s="53"/>
      <c r="CKF1012" s="53"/>
      <c r="CKG1012" s="53"/>
      <c r="CKH1012" s="53"/>
      <c r="CKI1012" s="53"/>
      <c r="CKJ1012" s="53"/>
      <c r="CKK1012" s="53"/>
      <c r="CKL1012" s="53"/>
      <c r="CKM1012" s="53"/>
      <c r="CKN1012" s="53"/>
      <c r="CKO1012" s="53"/>
      <c r="CKP1012" s="53"/>
      <c r="CKQ1012" s="53"/>
      <c r="CKR1012" s="53"/>
      <c r="CKS1012" s="53"/>
      <c r="CKT1012" s="53"/>
      <c r="CKU1012" s="53"/>
      <c r="CKV1012" s="53"/>
      <c r="CKW1012" s="53"/>
      <c r="CKX1012" s="53"/>
      <c r="CKY1012" s="53"/>
      <c r="CKZ1012" s="53"/>
      <c r="CLA1012" s="53"/>
      <c r="CLB1012" s="53"/>
      <c r="CLC1012" s="53"/>
      <c r="CLD1012" s="53"/>
      <c r="CLE1012" s="53"/>
      <c r="CLF1012" s="53"/>
      <c r="CLG1012" s="53"/>
      <c r="CLH1012" s="53"/>
      <c r="CLI1012" s="53"/>
      <c r="CLJ1012" s="53"/>
      <c r="CLK1012" s="53"/>
      <c r="CLL1012" s="53"/>
      <c r="CLM1012" s="53"/>
      <c r="CLN1012" s="53"/>
      <c r="CLO1012" s="53"/>
      <c r="CLP1012" s="53"/>
      <c r="CLQ1012" s="53"/>
      <c r="CLR1012" s="53"/>
      <c r="CLS1012" s="53"/>
      <c r="CLT1012" s="53"/>
      <c r="CLU1012" s="53"/>
      <c r="CLV1012" s="53"/>
      <c r="CLW1012" s="53"/>
      <c r="CLX1012" s="53"/>
      <c r="CLY1012" s="53"/>
      <c r="CLZ1012" s="53"/>
      <c r="CMA1012" s="53"/>
      <c r="CMB1012" s="53"/>
      <c r="CMC1012" s="53"/>
      <c r="CMD1012" s="53"/>
      <c r="CME1012" s="53"/>
      <c r="CMF1012" s="53"/>
      <c r="CMG1012" s="53"/>
      <c r="CMH1012" s="53"/>
      <c r="CMI1012" s="53"/>
      <c r="CMJ1012" s="53"/>
      <c r="CMK1012" s="53"/>
      <c r="CML1012" s="53"/>
      <c r="CMM1012" s="53"/>
      <c r="CMN1012" s="53"/>
      <c r="CMO1012" s="53"/>
      <c r="CMP1012" s="53"/>
      <c r="CMQ1012" s="53"/>
      <c r="CMR1012" s="53"/>
      <c r="CMS1012" s="53"/>
      <c r="CMT1012" s="53"/>
      <c r="CMU1012" s="53"/>
      <c r="CMV1012" s="53"/>
      <c r="CMW1012" s="53"/>
      <c r="CMX1012" s="53"/>
      <c r="CMY1012" s="53"/>
      <c r="CMZ1012" s="53"/>
      <c r="CNA1012" s="53"/>
      <c r="CNB1012" s="53"/>
      <c r="CNC1012" s="53"/>
      <c r="CND1012" s="53"/>
      <c r="CNE1012" s="53"/>
      <c r="CNF1012" s="53"/>
      <c r="CNG1012" s="53"/>
      <c r="CNH1012" s="53"/>
      <c r="CNI1012" s="53"/>
      <c r="CNJ1012" s="53"/>
      <c r="CNK1012" s="53"/>
      <c r="CNL1012" s="53"/>
      <c r="CNM1012" s="53"/>
      <c r="CNN1012" s="53"/>
      <c r="CNO1012" s="53"/>
      <c r="CNP1012" s="53"/>
      <c r="CNQ1012" s="53"/>
      <c r="CNR1012" s="53"/>
      <c r="CNS1012" s="53"/>
      <c r="CNT1012" s="53"/>
      <c r="CNU1012" s="53"/>
      <c r="CNV1012" s="53"/>
      <c r="CNW1012" s="53"/>
      <c r="CNX1012" s="53"/>
      <c r="CNY1012" s="53"/>
      <c r="CNZ1012" s="53"/>
      <c r="COA1012" s="53"/>
      <c r="COB1012" s="53"/>
      <c r="COC1012" s="53"/>
      <c r="COD1012" s="53"/>
      <c r="COE1012" s="53"/>
      <c r="COF1012" s="53"/>
      <c r="COG1012" s="53"/>
      <c r="COH1012" s="53"/>
      <c r="COI1012" s="53"/>
      <c r="COJ1012" s="53"/>
      <c r="COK1012" s="53"/>
      <c r="COL1012" s="53"/>
      <c r="COM1012" s="53"/>
      <c r="CON1012" s="53"/>
      <c r="COO1012" s="53"/>
      <c r="COP1012" s="53"/>
      <c r="COQ1012" s="53"/>
      <c r="COR1012" s="53"/>
      <c r="COS1012" s="53"/>
      <c r="COT1012" s="53"/>
      <c r="COU1012" s="53"/>
      <c r="COV1012" s="53"/>
      <c r="COW1012" s="53"/>
      <c r="COX1012" s="53"/>
      <c r="COY1012" s="53"/>
      <c r="COZ1012" s="53"/>
      <c r="CPA1012" s="53"/>
      <c r="CPB1012" s="53"/>
      <c r="CPC1012" s="53"/>
      <c r="CPD1012" s="53"/>
      <c r="CPE1012" s="53"/>
      <c r="CPF1012" s="53"/>
      <c r="CPG1012" s="53"/>
      <c r="CPH1012" s="53"/>
      <c r="CPI1012" s="53"/>
      <c r="CPJ1012" s="53"/>
      <c r="CPK1012" s="53"/>
      <c r="CPL1012" s="53"/>
      <c r="CPM1012" s="53"/>
      <c r="CPN1012" s="53"/>
      <c r="CPO1012" s="53"/>
      <c r="CPP1012" s="53"/>
      <c r="CPQ1012" s="53"/>
      <c r="CPR1012" s="53"/>
      <c r="CPS1012" s="53"/>
      <c r="CPT1012" s="53"/>
      <c r="CPU1012" s="53"/>
      <c r="CPV1012" s="53"/>
      <c r="CPW1012" s="53"/>
      <c r="CPX1012" s="53"/>
      <c r="CPY1012" s="53"/>
      <c r="CPZ1012" s="53"/>
      <c r="CQA1012" s="53"/>
      <c r="CQB1012" s="53"/>
      <c r="CQC1012" s="53"/>
      <c r="CQD1012" s="53"/>
      <c r="CQE1012" s="53"/>
      <c r="CQF1012" s="53"/>
      <c r="CQG1012" s="53"/>
      <c r="CQH1012" s="53"/>
      <c r="CQI1012" s="53"/>
      <c r="CQJ1012" s="53"/>
      <c r="CQK1012" s="53"/>
      <c r="CQL1012" s="53"/>
      <c r="CQM1012" s="53"/>
      <c r="CQN1012" s="53"/>
      <c r="CQO1012" s="53"/>
      <c r="CQP1012" s="53"/>
      <c r="CQQ1012" s="53"/>
      <c r="CQR1012" s="53"/>
      <c r="CQS1012" s="53"/>
      <c r="CQT1012" s="53"/>
      <c r="CQU1012" s="53"/>
      <c r="CQV1012" s="53"/>
      <c r="CQW1012" s="53"/>
      <c r="CQX1012" s="53"/>
      <c r="CQY1012" s="53"/>
      <c r="CQZ1012" s="53"/>
      <c r="CRA1012" s="53"/>
      <c r="CRB1012" s="53"/>
      <c r="CRC1012" s="53"/>
      <c r="CRD1012" s="53"/>
      <c r="CRE1012" s="53"/>
      <c r="CRF1012" s="53"/>
      <c r="CRG1012" s="53"/>
      <c r="CRH1012" s="53"/>
      <c r="CRI1012" s="53"/>
      <c r="CRJ1012" s="53"/>
      <c r="CRK1012" s="53"/>
      <c r="CRL1012" s="53"/>
      <c r="CRM1012" s="53"/>
      <c r="CRN1012" s="53"/>
      <c r="CRO1012" s="53"/>
      <c r="CRP1012" s="53"/>
      <c r="CRQ1012" s="53"/>
      <c r="CRR1012" s="53"/>
      <c r="CRS1012" s="53"/>
      <c r="CRT1012" s="53"/>
      <c r="CRU1012" s="53"/>
      <c r="CRV1012" s="53"/>
      <c r="CRW1012" s="53"/>
      <c r="CRX1012" s="53"/>
      <c r="CRY1012" s="53"/>
      <c r="CRZ1012" s="53"/>
      <c r="CSA1012" s="53"/>
      <c r="CSB1012" s="53"/>
      <c r="CSC1012" s="53"/>
      <c r="CSD1012" s="53"/>
      <c r="CSE1012" s="53"/>
      <c r="CSF1012" s="53"/>
      <c r="CSG1012" s="53"/>
      <c r="CSH1012" s="53"/>
      <c r="CSI1012" s="53"/>
      <c r="CSJ1012" s="53"/>
      <c r="CSK1012" s="53"/>
      <c r="CSL1012" s="53"/>
      <c r="CSM1012" s="53"/>
      <c r="CSN1012" s="53"/>
      <c r="CSO1012" s="53"/>
      <c r="CSP1012" s="53"/>
      <c r="CSQ1012" s="53"/>
      <c r="CSR1012" s="53"/>
      <c r="CSS1012" s="53"/>
      <c r="CST1012" s="53"/>
      <c r="CSU1012" s="53"/>
      <c r="CSV1012" s="53"/>
      <c r="CSW1012" s="53"/>
      <c r="CSX1012" s="53"/>
      <c r="CSY1012" s="53"/>
      <c r="CSZ1012" s="53"/>
      <c r="CTA1012" s="53"/>
      <c r="CTB1012" s="53"/>
      <c r="CTC1012" s="53"/>
      <c r="CTD1012" s="53"/>
      <c r="CTE1012" s="53"/>
      <c r="CTF1012" s="53"/>
      <c r="CTG1012" s="53"/>
      <c r="CTH1012" s="53"/>
      <c r="CTI1012" s="53"/>
      <c r="CTJ1012" s="53"/>
      <c r="CTK1012" s="53"/>
      <c r="CTL1012" s="53"/>
      <c r="CTM1012" s="53"/>
      <c r="CTN1012" s="53"/>
      <c r="CTO1012" s="53"/>
      <c r="CTP1012" s="53"/>
      <c r="CTQ1012" s="53"/>
      <c r="CTR1012" s="53"/>
      <c r="CTS1012" s="53"/>
      <c r="CTT1012" s="53"/>
      <c r="CTU1012" s="53"/>
      <c r="CTV1012" s="53"/>
      <c r="CTW1012" s="53"/>
      <c r="CTX1012" s="53"/>
      <c r="CTY1012" s="53"/>
      <c r="CTZ1012" s="53"/>
      <c r="CUA1012" s="53"/>
      <c r="CUB1012" s="53"/>
      <c r="CUC1012" s="53"/>
      <c r="CUD1012" s="53"/>
      <c r="CUE1012" s="53"/>
      <c r="CUF1012" s="53"/>
      <c r="CUG1012" s="53"/>
      <c r="CUH1012" s="53"/>
      <c r="CUI1012" s="53"/>
      <c r="CUJ1012" s="53"/>
      <c r="CUK1012" s="53"/>
      <c r="CUL1012" s="53"/>
      <c r="CUM1012" s="53"/>
      <c r="CUN1012" s="53"/>
      <c r="CUO1012" s="53"/>
      <c r="CUP1012" s="53"/>
      <c r="CUQ1012" s="53"/>
      <c r="CUR1012" s="53"/>
      <c r="CUS1012" s="53"/>
      <c r="CUT1012" s="53"/>
      <c r="CUU1012" s="53"/>
      <c r="CUV1012" s="53"/>
      <c r="CUW1012" s="53"/>
      <c r="CUX1012" s="53"/>
      <c r="CUY1012" s="53"/>
      <c r="CUZ1012" s="53"/>
      <c r="CVA1012" s="53"/>
      <c r="CVB1012" s="53"/>
      <c r="CVC1012" s="53"/>
      <c r="CVD1012" s="53"/>
      <c r="CVE1012" s="53"/>
      <c r="CVF1012" s="53"/>
      <c r="CVG1012" s="53"/>
      <c r="CVH1012" s="53"/>
      <c r="CVI1012" s="53"/>
      <c r="CVJ1012" s="53"/>
      <c r="CVK1012" s="53"/>
      <c r="CVL1012" s="53"/>
      <c r="CVM1012" s="53"/>
      <c r="CVN1012" s="53"/>
      <c r="CVO1012" s="53"/>
      <c r="CVP1012" s="53"/>
      <c r="CVQ1012" s="53"/>
      <c r="CVR1012" s="53"/>
      <c r="CVS1012" s="53"/>
      <c r="CVT1012" s="53"/>
      <c r="CVU1012" s="53"/>
      <c r="CVV1012" s="53"/>
      <c r="CVW1012" s="53"/>
      <c r="CVX1012" s="53"/>
      <c r="CVY1012" s="53"/>
      <c r="CVZ1012" s="53"/>
      <c r="CWA1012" s="53"/>
      <c r="CWB1012" s="53"/>
      <c r="CWC1012" s="53"/>
      <c r="CWD1012" s="53"/>
      <c r="CWE1012" s="53"/>
      <c r="CWF1012" s="53"/>
      <c r="CWG1012" s="53"/>
      <c r="CWH1012" s="53"/>
      <c r="CWI1012" s="53"/>
      <c r="CWJ1012" s="53"/>
      <c r="CWK1012" s="53"/>
      <c r="CWL1012" s="53"/>
      <c r="CWM1012" s="53"/>
      <c r="CWN1012" s="53"/>
      <c r="CWO1012" s="53"/>
      <c r="CWP1012" s="53"/>
      <c r="CWQ1012" s="53"/>
      <c r="CWR1012" s="53"/>
      <c r="CWS1012" s="53"/>
      <c r="CWT1012" s="53"/>
      <c r="CWU1012" s="53"/>
      <c r="CWV1012" s="53"/>
      <c r="CWW1012" s="53"/>
      <c r="CWX1012" s="53"/>
      <c r="CWY1012" s="53"/>
      <c r="CWZ1012" s="53"/>
      <c r="CXA1012" s="53"/>
      <c r="CXB1012" s="53"/>
      <c r="CXC1012" s="53"/>
      <c r="CXD1012" s="53"/>
      <c r="CXE1012" s="53"/>
      <c r="CXF1012" s="53"/>
      <c r="CXG1012" s="53"/>
      <c r="CXH1012" s="53"/>
      <c r="CXI1012" s="53"/>
      <c r="CXJ1012" s="53"/>
      <c r="CXK1012" s="53"/>
      <c r="CXL1012" s="53"/>
      <c r="CXM1012" s="53"/>
      <c r="CXN1012" s="53"/>
      <c r="CXO1012" s="53"/>
      <c r="CXP1012" s="53"/>
      <c r="CXQ1012" s="53"/>
      <c r="CXR1012" s="53"/>
      <c r="CXS1012" s="53"/>
      <c r="CXT1012" s="53"/>
      <c r="CXU1012" s="53"/>
      <c r="CXV1012" s="53"/>
      <c r="CXW1012" s="53"/>
      <c r="CXX1012" s="53"/>
      <c r="CXY1012" s="53"/>
      <c r="CXZ1012" s="53"/>
      <c r="CYA1012" s="53"/>
      <c r="CYB1012" s="53"/>
      <c r="CYC1012" s="53"/>
      <c r="CYD1012" s="53"/>
      <c r="CYE1012" s="53"/>
      <c r="CYF1012" s="53"/>
      <c r="CYG1012" s="53"/>
      <c r="CYH1012" s="53"/>
      <c r="CYI1012" s="53"/>
      <c r="CYJ1012" s="53"/>
      <c r="CYK1012" s="53"/>
      <c r="CYL1012" s="53"/>
      <c r="CYM1012" s="53"/>
      <c r="CYN1012" s="53"/>
      <c r="CYO1012" s="53"/>
      <c r="CYP1012" s="53"/>
      <c r="CYQ1012" s="53"/>
      <c r="CYR1012" s="53"/>
      <c r="CYS1012" s="53"/>
      <c r="CYT1012" s="53"/>
      <c r="CYU1012" s="53"/>
      <c r="CYV1012" s="53"/>
      <c r="CYW1012" s="53"/>
      <c r="CYX1012" s="53"/>
      <c r="CYY1012" s="53"/>
      <c r="CYZ1012" s="53"/>
      <c r="CZA1012" s="53"/>
      <c r="CZB1012" s="53"/>
      <c r="CZC1012" s="53"/>
      <c r="CZD1012" s="53"/>
      <c r="CZE1012" s="53"/>
      <c r="CZF1012" s="53"/>
      <c r="CZG1012" s="53"/>
      <c r="CZH1012" s="53"/>
      <c r="CZI1012" s="53"/>
      <c r="CZJ1012" s="53"/>
      <c r="CZK1012" s="53"/>
      <c r="CZL1012" s="53"/>
      <c r="CZM1012" s="53"/>
      <c r="CZN1012" s="53"/>
      <c r="CZO1012" s="53"/>
      <c r="CZP1012" s="53"/>
      <c r="CZQ1012" s="53"/>
      <c r="CZR1012" s="53"/>
      <c r="CZS1012" s="53"/>
      <c r="CZT1012" s="53"/>
      <c r="CZU1012" s="53"/>
      <c r="CZV1012" s="53"/>
      <c r="CZW1012" s="53"/>
      <c r="CZX1012" s="53"/>
      <c r="CZY1012" s="53"/>
      <c r="CZZ1012" s="53"/>
      <c r="DAA1012" s="53"/>
      <c r="DAB1012" s="53"/>
      <c r="DAC1012" s="53"/>
      <c r="DAD1012" s="53"/>
      <c r="DAE1012" s="53"/>
      <c r="DAF1012" s="53"/>
      <c r="DAG1012" s="53"/>
      <c r="DAH1012" s="53"/>
      <c r="DAI1012" s="53"/>
      <c r="DAJ1012" s="53"/>
      <c r="DAK1012" s="53"/>
      <c r="DAL1012" s="53"/>
      <c r="DAM1012" s="53"/>
      <c r="DAN1012" s="53"/>
      <c r="DAO1012" s="53"/>
      <c r="DAP1012" s="53"/>
      <c r="DAQ1012" s="53"/>
      <c r="DAR1012" s="53"/>
      <c r="DAS1012" s="53"/>
      <c r="DAT1012" s="53"/>
      <c r="DAU1012" s="53"/>
      <c r="DAV1012" s="53"/>
      <c r="DAW1012" s="53"/>
      <c r="DAX1012" s="53"/>
      <c r="DAY1012" s="53"/>
      <c r="DAZ1012" s="53"/>
      <c r="DBA1012" s="53"/>
      <c r="DBB1012" s="53"/>
      <c r="DBC1012" s="53"/>
      <c r="DBD1012" s="53"/>
      <c r="DBE1012" s="53"/>
      <c r="DBF1012" s="53"/>
      <c r="DBG1012" s="53"/>
      <c r="DBH1012" s="53"/>
      <c r="DBI1012" s="53"/>
      <c r="DBJ1012" s="53"/>
      <c r="DBK1012" s="53"/>
      <c r="DBL1012" s="53"/>
      <c r="DBM1012" s="53"/>
      <c r="DBN1012" s="53"/>
      <c r="DBO1012" s="53"/>
      <c r="DBP1012" s="53"/>
      <c r="DBQ1012" s="53"/>
      <c r="DBR1012" s="53"/>
      <c r="DBS1012" s="53"/>
      <c r="DBT1012" s="53"/>
      <c r="DBU1012" s="53"/>
      <c r="DBV1012" s="53"/>
      <c r="DBW1012" s="53"/>
      <c r="DBX1012" s="53"/>
      <c r="DBY1012" s="53"/>
      <c r="DBZ1012" s="53"/>
      <c r="DCA1012" s="53"/>
      <c r="DCB1012" s="53"/>
      <c r="DCC1012" s="53"/>
      <c r="DCD1012" s="53"/>
      <c r="DCE1012" s="53"/>
      <c r="DCF1012" s="53"/>
      <c r="DCG1012" s="53"/>
      <c r="DCH1012" s="53"/>
      <c r="DCI1012" s="53"/>
      <c r="DCJ1012" s="53"/>
      <c r="DCK1012" s="53"/>
      <c r="DCL1012" s="53"/>
      <c r="DCM1012" s="53"/>
      <c r="DCN1012" s="53"/>
      <c r="DCO1012" s="53"/>
      <c r="DCP1012" s="53"/>
      <c r="DCQ1012" s="53"/>
      <c r="DCR1012" s="53"/>
      <c r="DCS1012" s="53"/>
      <c r="DCT1012" s="53"/>
      <c r="DCU1012" s="53"/>
      <c r="DCV1012" s="53"/>
      <c r="DCW1012" s="53"/>
      <c r="DCX1012" s="53"/>
      <c r="DCY1012" s="53"/>
      <c r="DCZ1012" s="53"/>
      <c r="DDA1012" s="53"/>
      <c r="DDB1012" s="53"/>
      <c r="DDC1012" s="53"/>
      <c r="DDD1012" s="53"/>
      <c r="DDE1012" s="53"/>
      <c r="DDF1012" s="53"/>
      <c r="DDG1012" s="53"/>
      <c r="DDH1012" s="53"/>
      <c r="DDI1012" s="53"/>
      <c r="DDJ1012" s="53"/>
      <c r="DDK1012" s="53"/>
      <c r="DDL1012" s="53"/>
      <c r="DDM1012" s="53"/>
      <c r="DDN1012" s="53"/>
      <c r="DDO1012" s="53"/>
      <c r="DDP1012" s="53"/>
      <c r="DDQ1012" s="53"/>
      <c r="DDR1012" s="53"/>
      <c r="DDS1012" s="53"/>
      <c r="DDT1012" s="53"/>
      <c r="DDU1012" s="53"/>
      <c r="DDV1012" s="53"/>
      <c r="DDW1012" s="53"/>
      <c r="DDX1012" s="53"/>
      <c r="DDY1012" s="53"/>
      <c r="DDZ1012" s="53"/>
      <c r="DEA1012" s="53"/>
      <c r="DEB1012" s="53"/>
      <c r="DEC1012" s="53"/>
      <c r="DED1012" s="53"/>
      <c r="DEE1012" s="53"/>
      <c r="DEF1012" s="53"/>
      <c r="DEG1012" s="53"/>
      <c r="DEH1012" s="53"/>
      <c r="DEI1012" s="53"/>
      <c r="DEJ1012" s="53"/>
      <c r="DEK1012" s="53"/>
      <c r="DEL1012" s="53"/>
      <c r="DEM1012" s="53"/>
      <c r="DEN1012" s="53"/>
      <c r="DEO1012" s="53"/>
      <c r="DEP1012" s="53"/>
      <c r="DEQ1012" s="53"/>
      <c r="DER1012" s="53"/>
      <c r="DES1012" s="53"/>
      <c r="DET1012" s="53"/>
      <c r="DEU1012" s="53"/>
      <c r="DEV1012" s="53"/>
      <c r="DEW1012" s="53"/>
      <c r="DEX1012" s="53"/>
      <c r="DEY1012" s="53"/>
      <c r="DEZ1012" s="53"/>
      <c r="DFA1012" s="53"/>
      <c r="DFB1012" s="53"/>
      <c r="DFC1012" s="53"/>
      <c r="DFD1012" s="53"/>
      <c r="DFE1012" s="53"/>
      <c r="DFF1012" s="53"/>
      <c r="DFG1012" s="53"/>
      <c r="DFH1012" s="53"/>
      <c r="DFI1012" s="53"/>
      <c r="DFJ1012" s="53"/>
      <c r="DFK1012" s="53"/>
      <c r="DFL1012" s="53"/>
      <c r="DFM1012" s="53"/>
      <c r="DFN1012" s="53"/>
      <c r="DFO1012" s="53"/>
      <c r="DFP1012" s="53"/>
      <c r="DFQ1012" s="53"/>
      <c r="DFR1012" s="53"/>
      <c r="DFS1012" s="53"/>
      <c r="DFT1012" s="53"/>
      <c r="DFU1012" s="53"/>
      <c r="DFV1012" s="53"/>
      <c r="DFW1012" s="53"/>
      <c r="DFX1012" s="53"/>
      <c r="DFY1012" s="53"/>
      <c r="DFZ1012" s="53"/>
      <c r="DGA1012" s="53"/>
      <c r="DGB1012" s="53"/>
      <c r="DGC1012" s="53"/>
      <c r="DGD1012" s="53"/>
      <c r="DGE1012" s="53"/>
      <c r="DGF1012" s="53"/>
      <c r="DGG1012" s="53"/>
      <c r="DGH1012" s="53"/>
      <c r="DGI1012" s="53"/>
      <c r="DGJ1012" s="53"/>
      <c r="DGK1012" s="53"/>
      <c r="DGL1012" s="53"/>
      <c r="DGM1012" s="53"/>
      <c r="DGN1012" s="53"/>
      <c r="DGO1012" s="53"/>
      <c r="DGP1012" s="53"/>
      <c r="DGQ1012" s="53"/>
      <c r="DGR1012" s="53"/>
      <c r="DGS1012" s="53"/>
      <c r="DGT1012" s="53"/>
      <c r="DGU1012" s="53"/>
      <c r="DGV1012" s="53"/>
      <c r="DGW1012" s="53"/>
      <c r="DGX1012" s="53"/>
      <c r="DGY1012" s="53"/>
      <c r="DGZ1012" s="53"/>
      <c r="DHA1012" s="53"/>
      <c r="DHB1012" s="53"/>
      <c r="DHC1012" s="53"/>
      <c r="DHD1012" s="53"/>
      <c r="DHE1012" s="53"/>
      <c r="DHF1012" s="53"/>
      <c r="DHG1012" s="53"/>
      <c r="DHH1012" s="53"/>
      <c r="DHI1012" s="53"/>
      <c r="DHJ1012" s="53"/>
      <c r="DHK1012" s="53"/>
      <c r="DHL1012" s="53"/>
      <c r="DHM1012" s="53"/>
      <c r="DHN1012" s="53"/>
      <c r="DHO1012" s="53"/>
      <c r="DHP1012" s="53"/>
      <c r="DHQ1012" s="53"/>
      <c r="DHR1012" s="53"/>
      <c r="DHS1012" s="53"/>
      <c r="DHT1012" s="53"/>
      <c r="DHU1012" s="53"/>
      <c r="DHV1012" s="53"/>
      <c r="DHW1012" s="53"/>
      <c r="DHX1012" s="53"/>
      <c r="DHY1012" s="53"/>
      <c r="DHZ1012" s="53"/>
      <c r="DIA1012" s="53"/>
      <c r="DIB1012" s="53"/>
      <c r="DIC1012" s="53"/>
      <c r="DID1012" s="53"/>
      <c r="DIE1012" s="53"/>
      <c r="DIF1012" s="53"/>
      <c r="DIG1012" s="53"/>
      <c r="DIH1012" s="53"/>
      <c r="DII1012" s="53"/>
      <c r="DIJ1012" s="53"/>
      <c r="DIK1012" s="53"/>
      <c r="DIL1012" s="53"/>
      <c r="DIM1012" s="53"/>
      <c r="DIN1012" s="53"/>
      <c r="DIO1012" s="53"/>
      <c r="DIP1012" s="53"/>
      <c r="DIQ1012" s="53"/>
      <c r="DIR1012" s="53"/>
      <c r="DIS1012" s="53"/>
      <c r="DIT1012" s="53"/>
      <c r="DIU1012" s="53"/>
      <c r="DIV1012" s="53"/>
      <c r="DIW1012" s="53"/>
      <c r="DIX1012" s="53"/>
      <c r="DIY1012" s="53"/>
      <c r="DIZ1012" s="53"/>
      <c r="DJA1012" s="53"/>
      <c r="DJB1012" s="53"/>
      <c r="DJC1012" s="53"/>
      <c r="DJD1012" s="53"/>
      <c r="DJE1012" s="53"/>
      <c r="DJF1012" s="53"/>
      <c r="DJG1012" s="53"/>
      <c r="DJH1012" s="53"/>
      <c r="DJI1012" s="53"/>
      <c r="DJJ1012" s="53"/>
      <c r="DJK1012" s="53"/>
      <c r="DJL1012" s="53"/>
      <c r="DJM1012" s="53"/>
      <c r="DJN1012" s="53"/>
      <c r="DJO1012" s="53"/>
      <c r="DJP1012" s="53"/>
      <c r="DJQ1012" s="53"/>
      <c r="DJR1012" s="53"/>
      <c r="DJS1012" s="53"/>
      <c r="DJT1012" s="53"/>
      <c r="DJU1012" s="53"/>
      <c r="DJV1012" s="53"/>
      <c r="DJW1012" s="53"/>
      <c r="DJX1012" s="53"/>
      <c r="DJY1012" s="53"/>
      <c r="DJZ1012" s="53"/>
      <c r="DKA1012" s="53"/>
      <c r="DKB1012" s="53"/>
      <c r="DKC1012" s="53"/>
      <c r="DKD1012" s="53"/>
      <c r="DKE1012" s="53"/>
      <c r="DKF1012" s="53"/>
      <c r="DKG1012" s="53"/>
      <c r="DKH1012" s="53"/>
      <c r="DKI1012" s="53"/>
      <c r="DKJ1012" s="53"/>
      <c r="DKK1012" s="53"/>
      <c r="DKL1012" s="53"/>
      <c r="DKM1012" s="53"/>
      <c r="DKN1012" s="53"/>
      <c r="DKO1012" s="53"/>
      <c r="DKP1012" s="53"/>
      <c r="DKQ1012" s="53"/>
      <c r="DKR1012" s="53"/>
      <c r="DKS1012" s="53"/>
      <c r="DKT1012" s="53"/>
      <c r="DKU1012" s="53"/>
      <c r="DKV1012" s="53"/>
      <c r="DKW1012" s="53"/>
      <c r="DKX1012" s="53"/>
      <c r="DKY1012" s="53"/>
      <c r="DKZ1012" s="53"/>
      <c r="DLA1012" s="53"/>
      <c r="DLB1012" s="53"/>
      <c r="DLC1012" s="53"/>
      <c r="DLD1012" s="53"/>
      <c r="DLE1012" s="53"/>
      <c r="DLF1012" s="53"/>
      <c r="DLG1012" s="53"/>
      <c r="DLH1012" s="53"/>
      <c r="DLI1012" s="53"/>
      <c r="DLJ1012" s="53"/>
      <c r="DLK1012" s="53"/>
      <c r="DLL1012" s="53"/>
      <c r="DLM1012" s="53"/>
      <c r="DLN1012" s="53"/>
      <c r="DLO1012" s="53"/>
      <c r="DLP1012" s="53"/>
      <c r="DLQ1012" s="53"/>
      <c r="DLR1012" s="53"/>
      <c r="DLS1012" s="53"/>
      <c r="DLT1012" s="53"/>
      <c r="DLU1012" s="53"/>
      <c r="DLV1012" s="53"/>
      <c r="DLW1012" s="53"/>
      <c r="DLX1012" s="53"/>
      <c r="DLY1012" s="53"/>
      <c r="DLZ1012" s="53"/>
      <c r="DMA1012" s="53"/>
      <c r="DMB1012" s="53"/>
      <c r="DMC1012" s="53"/>
      <c r="DMD1012" s="53"/>
      <c r="DME1012" s="53"/>
      <c r="DMF1012" s="53"/>
      <c r="DMG1012" s="53"/>
      <c r="DMH1012" s="53"/>
      <c r="DMI1012" s="53"/>
      <c r="DMJ1012" s="53"/>
      <c r="DMK1012" s="53"/>
      <c r="DML1012" s="53"/>
      <c r="DMM1012" s="53"/>
      <c r="DMN1012" s="53"/>
      <c r="DMO1012" s="53"/>
      <c r="DMP1012" s="53"/>
      <c r="DMQ1012" s="53"/>
      <c r="DMR1012" s="53"/>
      <c r="DMS1012" s="53"/>
      <c r="DMT1012" s="53"/>
      <c r="DMU1012" s="53"/>
      <c r="DMV1012" s="53"/>
      <c r="DMW1012" s="53"/>
      <c r="DMX1012" s="53"/>
      <c r="DMY1012" s="53"/>
      <c r="DMZ1012" s="53"/>
      <c r="DNA1012" s="53"/>
      <c r="DNB1012" s="53"/>
      <c r="DNC1012" s="53"/>
      <c r="DND1012" s="53"/>
      <c r="DNE1012" s="53"/>
      <c r="DNF1012" s="53"/>
      <c r="DNG1012" s="53"/>
      <c r="DNH1012" s="53"/>
      <c r="DNI1012" s="53"/>
      <c r="DNJ1012" s="53"/>
      <c r="DNK1012" s="53"/>
      <c r="DNL1012" s="53"/>
      <c r="DNM1012" s="53"/>
      <c r="DNN1012" s="53"/>
      <c r="DNO1012" s="53"/>
      <c r="DNP1012" s="53"/>
      <c r="DNQ1012" s="53"/>
      <c r="DNR1012" s="53"/>
      <c r="DNS1012" s="53"/>
      <c r="DNT1012" s="53"/>
      <c r="DNU1012" s="53"/>
      <c r="DNV1012" s="53"/>
      <c r="DNW1012" s="53"/>
      <c r="DNX1012" s="53"/>
      <c r="DNY1012" s="53"/>
      <c r="DNZ1012" s="53"/>
      <c r="DOA1012" s="53"/>
      <c r="DOB1012" s="53"/>
      <c r="DOC1012" s="53"/>
      <c r="DOD1012" s="53"/>
      <c r="DOE1012" s="53"/>
      <c r="DOF1012" s="53"/>
      <c r="DOG1012" s="53"/>
      <c r="DOH1012" s="53"/>
      <c r="DOI1012" s="53"/>
      <c r="DOJ1012" s="53"/>
      <c r="DOK1012" s="53"/>
      <c r="DOL1012" s="53"/>
      <c r="DOM1012" s="53"/>
      <c r="DON1012" s="53"/>
      <c r="DOO1012" s="53"/>
      <c r="DOP1012" s="53"/>
      <c r="DOQ1012" s="53"/>
      <c r="DOR1012" s="53"/>
      <c r="DOS1012" s="53"/>
      <c r="DOT1012" s="53"/>
      <c r="DOU1012" s="53"/>
      <c r="DOV1012" s="53"/>
      <c r="DOW1012" s="53"/>
      <c r="DOX1012" s="53"/>
      <c r="DOY1012" s="53"/>
      <c r="DOZ1012" s="53"/>
      <c r="DPA1012" s="53"/>
      <c r="DPB1012" s="53"/>
      <c r="DPC1012" s="53"/>
      <c r="DPD1012" s="53"/>
      <c r="DPE1012" s="53"/>
      <c r="DPF1012" s="53"/>
      <c r="DPG1012" s="53"/>
      <c r="DPH1012" s="53"/>
      <c r="DPI1012" s="53"/>
      <c r="DPJ1012" s="53"/>
      <c r="DPK1012" s="53"/>
      <c r="DPL1012" s="53"/>
      <c r="DPM1012" s="53"/>
      <c r="DPN1012" s="53"/>
      <c r="DPO1012" s="53"/>
      <c r="DPP1012" s="53"/>
      <c r="DPQ1012" s="53"/>
      <c r="DPR1012" s="53"/>
      <c r="DPS1012" s="53"/>
      <c r="DPT1012" s="53"/>
      <c r="DPU1012" s="53"/>
      <c r="DPV1012" s="53"/>
      <c r="DPW1012" s="53"/>
      <c r="DPX1012" s="53"/>
      <c r="DPY1012" s="53"/>
      <c r="DPZ1012" s="53"/>
      <c r="DQA1012" s="53"/>
      <c r="DQB1012" s="53"/>
      <c r="DQC1012" s="53"/>
      <c r="DQD1012" s="53"/>
      <c r="DQE1012" s="53"/>
      <c r="DQF1012" s="53"/>
      <c r="DQG1012" s="53"/>
      <c r="DQH1012" s="53"/>
      <c r="DQI1012" s="53"/>
      <c r="DQJ1012" s="53"/>
      <c r="DQK1012" s="53"/>
      <c r="DQL1012" s="53"/>
      <c r="DQM1012" s="53"/>
      <c r="DQN1012" s="53"/>
      <c r="DQO1012" s="53"/>
      <c r="DQP1012" s="53"/>
      <c r="DQQ1012" s="53"/>
      <c r="DQR1012" s="53"/>
      <c r="DQS1012" s="53"/>
      <c r="DQT1012" s="53"/>
      <c r="DQU1012" s="53"/>
      <c r="DQV1012" s="53"/>
      <c r="DQW1012" s="53"/>
      <c r="DQX1012" s="53"/>
      <c r="DQY1012" s="53"/>
      <c r="DQZ1012" s="53"/>
      <c r="DRA1012" s="53"/>
      <c r="DRB1012" s="53"/>
      <c r="DRC1012" s="53"/>
      <c r="DRD1012" s="53"/>
      <c r="DRE1012" s="53"/>
      <c r="DRF1012" s="53"/>
      <c r="DRG1012" s="53"/>
      <c r="DRH1012" s="53"/>
      <c r="DRI1012" s="53"/>
      <c r="DRJ1012" s="53"/>
      <c r="DRK1012" s="53"/>
      <c r="DRL1012" s="53"/>
      <c r="DRM1012" s="53"/>
      <c r="DRN1012" s="53"/>
      <c r="DRO1012" s="53"/>
      <c r="DRP1012" s="53"/>
      <c r="DRQ1012" s="53"/>
      <c r="DRR1012" s="53"/>
      <c r="DRS1012" s="53"/>
      <c r="DRT1012" s="53"/>
      <c r="DRU1012" s="53"/>
      <c r="DRV1012" s="53"/>
      <c r="DRW1012" s="53"/>
      <c r="DRX1012" s="53"/>
      <c r="DRY1012" s="53"/>
      <c r="DRZ1012" s="53"/>
      <c r="DSA1012" s="53"/>
      <c r="DSB1012" s="53"/>
      <c r="DSC1012" s="53"/>
      <c r="DSD1012" s="53"/>
      <c r="DSE1012" s="53"/>
      <c r="DSF1012" s="53"/>
      <c r="DSG1012" s="53"/>
      <c r="DSH1012" s="53"/>
      <c r="DSI1012" s="53"/>
      <c r="DSJ1012" s="53"/>
      <c r="DSK1012" s="53"/>
      <c r="DSL1012" s="53"/>
      <c r="DSM1012" s="53"/>
      <c r="DSN1012" s="53"/>
      <c r="DSO1012" s="53"/>
      <c r="DSP1012" s="53"/>
      <c r="DSQ1012" s="53"/>
      <c r="DSR1012" s="53"/>
      <c r="DSS1012" s="53"/>
      <c r="DST1012" s="53"/>
      <c r="DSU1012" s="53"/>
      <c r="DSV1012" s="53"/>
      <c r="DSW1012" s="53"/>
      <c r="DSX1012" s="53"/>
      <c r="DSY1012" s="53"/>
      <c r="DSZ1012" s="53"/>
      <c r="DTA1012" s="53"/>
      <c r="DTB1012" s="53"/>
      <c r="DTC1012" s="53"/>
      <c r="DTD1012" s="53"/>
      <c r="DTE1012" s="53"/>
      <c r="DTF1012" s="53"/>
      <c r="DTG1012" s="53"/>
      <c r="DTH1012" s="53"/>
      <c r="DTI1012" s="53"/>
      <c r="DTJ1012" s="53"/>
      <c r="DTK1012" s="53"/>
      <c r="DTL1012" s="53"/>
      <c r="DTM1012" s="53"/>
      <c r="DTN1012" s="53"/>
      <c r="DTO1012" s="53"/>
      <c r="DTP1012" s="53"/>
      <c r="DTQ1012" s="53"/>
      <c r="DTR1012" s="53"/>
      <c r="DTS1012" s="53"/>
      <c r="DTT1012" s="53"/>
      <c r="DTU1012" s="53"/>
      <c r="DTV1012" s="53"/>
      <c r="DTW1012" s="53"/>
      <c r="DTX1012" s="53"/>
      <c r="DTY1012" s="53"/>
      <c r="DTZ1012" s="53"/>
      <c r="DUA1012" s="53"/>
      <c r="DUB1012" s="53"/>
      <c r="DUC1012" s="53"/>
      <c r="DUD1012" s="53"/>
      <c r="DUE1012" s="53"/>
      <c r="DUF1012" s="53"/>
      <c r="DUG1012" s="53"/>
      <c r="DUH1012" s="53"/>
      <c r="DUI1012" s="53"/>
      <c r="DUJ1012" s="53"/>
      <c r="DUK1012" s="53"/>
      <c r="DUL1012" s="53"/>
      <c r="DUM1012" s="53"/>
      <c r="DUN1012" s="53"/>
      <c r="DUO1012" s="53"/>
      <c r="DUP1012" s="53"/>
      <c r="DUQ1012" s="53"/>
      <c r="DUR1012" s="53"/>
      <c r="DUS1012" s="53"/>
      <c r="DUT1012" s="53"/>
      <c r="DUU1012" s="53"/>
      <c r="DUV1012" s="53"/>
      <c r="DUW1012" s="53"/>
      <c r="DUX1012" s="53"/>
      <c r="DUY1012" s="53"/>
      <c r="DUZ1012" s="53"/>
      <c r="DVA1012" s="53"/>
      <c r="DVB1012" s="53"/>
      <c r="DVC1012" s="53"/>
      <c r="DVD1012" s="53"/>
      <c r="DVE1012" s="53"/>
      <c r="DVF1012" s="53"/>
      <c r="DVG1012" s="53"/>
      <c r="DVH1012" s="53"/>
      <c r="DVI1012" s="53"/>
      <c r="DVJ1012" s="53"/>
      <c r="DVK1012" s="53"/>
      <c r="DVL1012" s="53"/>
      <c r="DVM1012" s="53"/>
      <c r="DVN1012" s="53"/>
      <c r="DVO1012" s="53"/>
      <c r="DVP1012" s="53"/>
      <c r="DVQ1012" s="53"/>
      <c r="DVR1012" s="53"/>
      <c r="DVS1012" s="53"/>
      <c r="DVT1012" s="53"/>
      <c r="DVU1012" s="53"/>
      <c r="DVV1012" s="53"/>
      <c r="DVW1012" s="53"/>
      <c r="DVX1012" s="53"/>
      <c r="DVY1012" s="53"/>
      <c r="DVZ1012" s="53"/>
      <c r="DWA1012" s="53"/>
      <c r="DWB1012" s="53"/>
      <c r="DWC1012" s="53"/>
      <c r="DWD1012" s="53"/>
      <c r="DWE1012" s="53"/>
      <c r="DWF1012" s="53"/>
      <c r="DWG1012" s="53"/>
      <c r="DWH1012" s="53"/>
      <c r="DWI1012" s="53"/>
      <c r="DWJ1012" s="53"/>
      <c r="DWK1012" s="53"/>
      <c r="DWL1012" s="53"/>
      <c r="DWM1012" s="53"/>
      <c r="DWN1012" s="53"/>
      <c r="DWO1012" s="53"/>
      <c r="DWP1012" s="53"/>
      <c r="DWQ1012" s="53"/>
      <c r="DWR1012" s="53"/>
      <c r="DWS1012" s="53"/>
      <c r="DWT1012" s="53"/>
      <c r="DWU1012" s="53"/>
      <c r="DWV1012" s="53"/>
      <c r="DWW1012" s="53"/>
      <c r="DWX1012" s="53"/>
      <c r="DWY1012" s="53"/>
      <c r="DWZ1012" s="53"/>
      <c r="DXA1012" s="53"/>
      <c r="DXB1012" s="53"/>
      <c r="DXC1012" s="53"/>
      <c r="DXD1012" s="53"/>
      <c r="DXE1012" s="53"/>
      <c r="DXF1012" s="53"/>
      <c r="DXG1012" s="53"/>
      <c r="DXH1012" s="53"/>
      <c r="DXI1012" s="53"/>
      <c r="DXJ1012" s="53"/>
      <c r="DXK1012" s="53"/>
      <c r="DXL1012" s="53"/>
      <c r="DXM1012" s="53"/>
      <c r="DXN1012" s="53"/>
      <c r="DXO1012" s="53"/>
      <c r="DXP1012" s="53"/>
      <c r="DXQ1012" s="53"/>
      <c r="DXR1012" s="53"/>
      <c r="DXS1012" s="53"/>
      <c r="DXT1012" s="53"/>
      <c r="DXU1012" s="53"/>
      <c r="DXV1012" s="53"/>
      <c r="DXW1012" s="53"/>
      <c r="DXX1012" s="53"/>
      <c r="DXY1012" s="53"/>
      <c r="DXZ1012" s="53"/>
      <c r="DYA1012" s="53"/>
      <c r="DYB1012" s="53"/>
      <c r="DYC1012" s="53"/>
      <c r="DYD1012" s="53"/>
      <c r="DYE1012" s="53"/>
      <c r="DYF1012" s="53"/>
      <c r="DYG1012" s="53"/>
      <c r="DYH1012" s="53"/>
      <c r="DYI1012" s="53"/>
      <c r="DYJ1012" s="53"/>
      <c r="DYK1012" s="53"/>
      <c r="DYL1012" s="53"/>
      <c r="DYM1012" s="53"/>
      <c r="DYN1012" s="53"/>
      <c r="DYO1012" s="53"/>
      <c r="DYP1012" s="53"/>
      <c r="DYQ1012" s="53"/>
      <c r="DYR1012" s="53"/>
      <c r="DYS1012" s="53"/>
      <c r="DYT1012" s="53"/>
      <c r="DYU1012" s="53"/>
      <c r="DYV1012" s="53"/>
      <c r="DYW1012" s="53"/>
      <c r="DYX1012" s="53"/>
      <c r="DYY1012" s="53"/>
      <c r="DYZ1012" s="53"/>
      <c r="DZA1012" s="53"/>
      <c r="DZB1012" s="53"/>
      <c r="DZC1012" s="53"/>
      <c r="DZD1012" s="53"/>
      <c r="DZE1012" s="53"/>
      <c r="DZF1012" s="53"/>
      <c r="DZG1012" s="53"/>
      <c r="DZH1012" s="53"/>
      <c r="DZI1012" s="53"/>
      <c r="DZJ1012" s="53"/>
      <c r="DZK1012" s="53"/>
      <c r="DZL1012" s="53"/>
      <c r="DZM1012" s="53"/>
      <c r="DZN1012" s="53"/>
      <c r="DZO1012" s="53"/>
      <c r="DZP1012" s="53"/>
      <c r="DZQ1012" s="53"/>
      <c r="DZR1012" s="53"/>
      <c r="DZS1012" s="53"/>
      <c r="DZT1012" s="53"/>
      <c r="DZU1012" s="53"/>
      <c r="DZV1012" s="53"/>
      <c r="DZW1012" s="53"/>
      <c r="DZX1012" s="53"/>
      <c r="DZY1012" s="53"/>
      <c r="DZZ1012" s="53"/>
      <c r="EAA1012" s="53"/>
      <c r="EAB1012" s="53"/>
      <c r="EAC1012" s="53"/>
      <c r="EAD1012" s="53"/>
      <c r="EAE1012" s="53"/>
      <c r="EAF1012" s="53"/>
      <c r="EAG1012" s="53"/>
      <c r="EAH1012" s="53"/>
      <c r="EAI1012" s="53"/>
      <c r="EAJ1012" s="53"/>
      <c r="EAK1012" s="53"/>
      <c r="EAL1012" s="53"/>
      <c r="EAM1012" s="53"/>
      <c r="EAN1012" s="53"/>
      <c r="EAO1012" s="53"/>
      <c r="EAP1012" s="53"/>
      <c r="EAQ1012" s="53"/>
      <c r="EAR1012" s="53"/>
      <c r="EAS1012" s="53"/>
      <c r="EAT1012" s="53"/>
      <c r="EAU1012" s="53"/>
      <c r="EAV1012" s="53"/>
      <c r="EAW1012" s="53"/>
      <c r="EAX1012" s="53"/>
      <c r="EAY1012" s="53"/>
      <c r="EAZ1012" s="53"/>
      <c r="EBA1012" s="53"/>
      <c r="EBB1012" s="53"/>
      <c r="EBC1012" s="53"/>
      <c r="EBD1012" s="53"/>
      <c r="EBE1012" s="53"/>
      <c r="EBF1012" s="53"/>
      <c r="EBG1012" s="53"/>
      <c r="EBH1012" s="53"/>
      <c r="EBI1012" s="53"/>
      <c r="EBJ1012" s="53"/>
      <c r="EBK1012" s="53"/>
      <c r="EBL1012" s="53"/>
      <c r="EBM1012" s="53"/>
      <c r="EBN1012" s="53"/>
      <c r="EBO1012" s="53"/>
      <c r="EBP1012" s="53"/>
      <c r="EBQ1012" s="53"/>
      <c r="EBR1012" s="53"/>
      <c r="EBS1012" s="53"/>
      <c r="EBT1012" s="53"/>
      <c r="EBU1012" s="53"/>
      <c r="EBV1012" s="53"/>
      <c r="EBW1012" s="53"/>
      <c r="EBX1012" s="53"/>
      <c r="EBY1012" s="53"/>
      <c r="EBZ1012" s="53"/>
      <c r="ECA1012" s="53"/>
      <c r="ECB1012" s="53"/>
      <c r="ECC1012" s="53"/>
      <c r="ECD1012" s="53"/>
      <c r="ECE1012" s="53"/>
      <c r="ECF1012" s="53"/>
      <c r="ECG1012" s="53"/>
      <c r="ECH1012" s="53"/>
      <c r="ECI1012" s="53"/>
      <c r="ECJ1012" s="53"/>
      <c r="ECK1012" s="53"/>
      <c r="ECL1012" s="53"/>
      <c r="ECM1012" s="53"/>
      <c r="ECN1012" s="53"/>
      <c r="ECO1012" s="53"/>
      <c r="ECP1012" s="53"/>
      <c r="ECQ1012" s="53"/>
      <c r="ECR1012" s="53"/>
      <c r="ECS1012" s="53"/>
      <c r="ECT1012" s="53"/>
      <c r="ECU1012" s="53"/>
      <c r="ECV1012" s="53"/>
      <c r="ECW1012" s="53"/>
      <c r="ECX1012" s="53"/>
      <c r="ECY1012" s="53"/>
      <c r="ECZ1012" s="53"/>
      <c r="EDA1012" s="53"/>
      <c r="EDB1012" s="53"/>
      <c r="EDC1012" s="53"/>
      <c r="EDD1012" s="53"/>
      <c r="EDE1012" s="53"/>
      <c r="EDF1012" s="53"/>
      <c r="EDG1012" s="53"/>
      <c r="EDH1012" s="53"/>
      <c r="EDI1012" s="53"/>
      <c r="EDJ1012" s="53"/>
      <c r="EDK1012" s="53"/>
      <c r="EDL1012" s="53"/>
      <c r="EDM1012" s="53"/>
      <c r="EDN1012" s="53"/>
      <c r="EDO1012" s="53"/>
      <c r="EDP1012" s="53"/>
      <c r="EDQ1012" s="53"/>
      <c r="EDR1012" s="53"/>
      <c r="EDS1012" s="53"/>
      <c r="EDT1012" s="53"/>
      <c r="EDU1012" s="53"/>
      <c r="EDV1012" s="53"/>
      <c r="EDW1012" s="53"/>
      <c r="EDX1012" s="53"/>
      <c r="EDY1012" s="53"/>
      <c r="EDZ1012" s="53"/>
      <c r="EEA1012" s="53"/>
      <c r="EEB1012" s="53"/>
      <c r="EEC1012" s="53"/>
      <c r="EED1012" s="53"/>
      <c r="EEE1012" s="53"/>
      <c r="EEF1012" s="53"/>
      <c r="EEG1012" s="53"/>
      <c r="EEH1012" s="53"/>
      <c r="EEI1012" s="53"/>
      <c r="EEJ1012" s="53"/>
      <c r="EEK1012" s="53"/>
      <c r="EEL1012" s="53"/>
      <c r="EEM1012" s="53"/>
      <c r="EEN1012" s="53"/>
      <c r="EEO1012" s="53"/>
      <c r="EEP1012" s="53"/>
      <c r="EEQ1012" s="53"/>
      <c r="EER1012" s="53"/>
      <c r="EES1012" s="53"/>
      <c r="EET1012" s="53"/>
      <c r="EEU1012" s="53"/>
      <c r="EEV1012" s="53"/>
      <c r="EEW1012" s="53"/>
      <c r="EEX1012" s="53"/>
      <c r="EEY1012" s="53"/>
      <c r="EEZ1012" s="53"/>
      <c r="EFA1012" s="53"/>
      <c r="EFB1012" s="53"/>
      <c r="EFC1012" s="53"/>
      <c r="EFD1012" s="53"/>
      <c r="EFE1012" s="53"/>
      <c r="EFF1012" s="53"/>
      <c r="EFG1012" s="53"/>
      <c r="EFH1012" s="53"/>
      <c r="EFI1012" s="53"/>
      <c r="EFJ1012" s="53"/>
      <c r="EFK1012" s="53"/>
      <c r="EFL1012" s="53"/>
      <c r="EFM1012" s="53"/>
      <c r="EFN1012" s="53"/>
      <c r="EFO1012" s="53"/>
      <c r="EFP1012" s="53"/>
      <c r="EFQ1012" s="53"/>
      <c r="EFR1012" s="53"/>
      <c r="EFS1012" s="53"/>
      <c r="EFT1012" s="53"/>
      <c r="EFU1012" s="53"/>
      <c r="EFV1012" s="53"/>
      <c r="EFW1012" s="53"/>
      <c r="EFX1012" s="53"/>
      <c r="EFY1012" s="53"/>
      <c r="EFZ1012" s="53"/>
      <c r="EGA1012" s="53"/>
      <c r="EGB1012" s="53"/>
      <c r="EGC1012" s="53"/>
      <c r="EGD1012" s="53"/>
      <c r="EGE1012" s="53"/>
      <c r="EGF1012" s="53"/>
      <c r="EGG1012" s="53"/>
      <c r="EGH1012" s="53"/>
      <c r="EGI1012" s="53"/>
      <c r="EGJ1012" s="53"/>
      <c r="EGK1012" s="53"/>
      <c r="EGL1012" s="53"/>
      <c r="EGM1012" s="53"/>
      <c r="EGN1012" s="53"/>
      <c r="EGO1012" s="53"/>
      <c r="EGP1012" s="53"/>
      <c r="EGQ1012" s="53"/>
      <c r="EGR1012" s="53"/>
      <c r="EGS1012" s="53"/>
      <c r="EGT1012" s="53"/>
      <c r="EGU1012" s="53"/>
      <c r="EGV1012" s="53"/>
      <c r="EGW1012" s="53"/>
      <c r="EGX1012" s="53"/>
      <c r="EGY1012" s="53"/>
      <c r="EGZ1012" s="53"/>
      <c r="EHA1012" s="53"/>
      <c r="EHB1012" s="53"/>
      <c r="EHC1012" s="53"/>
      <c r="EHD1012" s="53"/>
      <c r="EHE1012" s="53"/>
      <c r="EHF1012" s="53"/>
      <c r="EHG1012" s="53"/>
      <c r="EHH1012" s="53"/>
      <c r="EHI1012" s="53"/>
      <c r="EHJ1012" s="53"/>
      <c r="EHK1012" s="53"/>
      <c r="EHL1012" s="53"/>
      <c r="EHM1012" s="53"/>
      <c r="EHN1012" s="53"/>
      <c r="EHO1012" s="53"/>
      <c r="EHP1012" s="53"/>
      <c r="EHQ1012" s="53"/>
      <c r="EHR1012" s="53"/>
      <c r="EHS1012" s="53"/>
      <c r="EHT1012" s="53"/>
      <c r="EHU1012" s="53"/>
      <c r="EHV1012" s="53"/>
      <c r="EHW1012" s="53"/>
      <c r="EHX1012" s="53"/>
      <c r="EHY1012" s="53"/>
      <c r="EHZ1012" s="53"/>
      <c r="EIA1012" s="53"/>
      <c r="EIB1012" s="53"/>
      <c r="EIC1012" s="53"/>
      <c r="EID1012" s="53"/>
      <c r="EIE1012" s="53"/>
      <c r="EIF1012" s="53"/>
      <c r="EIG1012" s="53"/>
      <c r="EIH1012" s="53"/>
      <c r="EII1012" s="53"/>
      <c r="EIJ1012" s="53"/>
      <c r="EIK1012" s="53"/>
      <c r="EIL1012" s="53"/>
      <c r="EIM1012" s="53"/>
      <c r="EIN1012" s="53"/>
      <c r="EIO1012" s="53"/>
      <c r="EIP1012" s="53"/>
      <c r="EIQ1012" s="53"/>
      <c r="EIR1012" s="53"/>
      <c r="EIS1012" s="53"/>
      <c r="EIT1012" s="53"/>
      <c r="EIU1012" s="53"/>
      <c r="EIV1012" s="53"/>
      <c r="EIW1012" s="53"/>
      <c r="EIX1012" s="53"/>
      <c r="EIY1012" s="53"/>
      <c r="EIZ1012" s="53"/>
      <c r="EJA1012" s="53"/>
      <c r="EJB1012" s="53"/>
      <c r="EJC1012" s="53"/>
      <c r="EJD1012" s="53"/>
      <c r="EJE1012" s="53"/>
      <c r="EJF1012" s="53"/>
      <c r="EJG1012" s="53"/>
      <c r="EJH1012" s="53"/>
      <c r="EJI1012" s="53"/>
      <c r="EJJ1012" s="53"/>
      <c r="EJK1012" s="53"/>
      <c r="EJL1012" s="53"/>
      <c r="EJM1012" s="53"/>
      <c r="EJN1012" s="53"/>
      <c r="EJO1012" s="53"/>
      <c r="EJP1012" s="53"/>
      <c r="EJQ1012" s="53"/>
      <c r="EJR1012" s="53"/>
      <c r="EJS1012" s="53"/>
      <c r="EJT1012" s="53"/>
      <c r="EJU1012" s="53"/>
      <c r="EJV1012" s="53"/>
      <c r="EJW1012" s="53"/>
      <c r="EJX1012" s="53"/>
      <c r="EJY1012" s="53"/>
      <c r="EJZ1012" s="53"/>
      <c r="EKA1012" s="53"/>
      <c r="EKB1012" s="53"/>
      <c r="EKC1012" s="53"/>
      <c r="EKD1012" s="53"/>
      <c r="EKE1012" s="53"/>
      <c r="EKF1012" s="53"/>
      <c r="EKG1012" s="53"/>
      <c r="EKH1012" s="53"/>
      <c r="EKI1012" s="53"/>
      <c r="EKJ1012" s="53"/>
      <c r="EKK1012" s="53"/>
      <c r="EKL1012" s="53"/>
      <c r="EKM1012" s="53"/>
      <c r="EKN1012" s="53"/>
      <c r="EKO1012" s="53"/>
      <c r="EKP1012" s="53"/>
      <c r="EKQ1012" s="53"/>
      <c r="EKR1012" s="53"/>
      <c r="EKS1012" s="53"/>
      <c r="EKT1012" s="53"/>
      <c r="EKU1012" s="53"/>
      <c r="EKV1012" s="53"/>
      <c r="EKW1012" s="53"/>
      <c r="EKX1012" s="53"/>
      <c r="EKY1012" s="53"/>
      <c r="EKZ1012" s="53"/>
      <c r="ELA1012" s="53"/>
      <c r="ELB1012" s="53"/>
      <c r="ELC1012" s="53"/>
      <c r="ELD1012" s="53"/>
      <c r="ELE1012" s="53"/>
      <c r="ELF1012" s="53"/>
      <c r="ELG1012" s="53"/>
      <c r="ELH1012" s="53"/>
      <c r="ELI1012" s="53"/>
      <c r="ELJ1012" s="53"/>
      <c r="ELK1012" s="53"/>
      <c r="ELL1012" s="53"/>
      <c r="ELM1012" s="53"/>
      <c r="ELN1012" s="53"/>
      <c r="ELO1012" s="53"/>
      <c r="ELP1012" s="53"/>
      <c r="ELQ1012" s="53"/>
      <c r="ELR1012" s="53"/>
      <c r="ELS1012" s="53"/>
      <c r="ELT1012" s="53"/>
      <c r="ELU1012" s="53"/>
      <c r="ELV1012" s="53"/>
      <c r="ELW1012" s="53"/>
      <c r="ELX1012" s="53"/>
      <c r="ELY1012" s="53"/>
      <c r="ELZ1012" s="53"/>
      <c r="EMA1012" s="53"/>
      <c r="EMB1012" s="53"/>
      <c r="EMC1012" s="53"/>
      <c r="EMD1012" s="53"/>
      <c r="EME1012" s="53"/>
      <c r="EMF1012" s="53"/>
      <c r="EMG1012" s="53"/>
      <c r="EMH1012" s="53"/>
      <c r="EMI1012" s="53"/>
      <c r="EMJ1012" s="53"/>
      <c r="EMK1012" s="53"/>
      <c r="EML1012" s="53"/>
      <c r="EMM1012" s="53"/>
      <c r="EMN1012" s="53"/>
      <c r="EMO1012" s="53"/>
      <c r="EMP1012" s="53"/>
      <c r="EMQ1012" s="53"/>
      <c r="EMR1012" s="53"/>
      <c r="EMS1012" s="53"/>
      <c r="EMT1012" s="53"/>
      <c r="EMU1012" s="53"/>
      <c r="EMV1012" s="53"/>
      <c r="EMW1012" s="53"/>
      <c r="EMX1012" s="53"/>
      <c r="EMY1012" s="53"/>
      <c r="EMZ1012" s="53"/>
      <c r="ENA1012" s="53"/>
      <c r="ENB1012" s="53"/>
      <c r="ENC1012" s="53"/>
      <c r="END1012" s="53"/>
      <c r="ENE1012" s="53"/>
      <c r="ENF1012" s="53"/>
      <c r="ENG1012" s="53"/>
      <c r="ENH1012" s="53"/>
      <c r="ENI1012" s="53"/>
      <c r="ENJ1012" s="53"/>
      <c r="ENK1012" s="53"/>
      <c r="ENL1012" s="53"/>
      <c r="ENM1012" s="53"/>
      <c r="ENN1012" s="53"/>
      <c r="ENO1012" s="53"/>
      <c r="ENP1012" s="53"/>
      <c r="ENQ1012" s="53"/>
      <c r="ENR1012" s="53"/>
      <c r="ENS1012" s="53"/>
      <c r="ENT1012" s="53"/>
      <c r="ENU1012" s="53"/>
      <c r="ENV1012" s="53"/>
      <c r="ENW1012" s="53"/>
      <c r="ENX1012" s="53"/>
      <c r="ENY1012" s="53"/>
      <c r="ENZ1012" s="53"/>
      <c r="EOA1012" s="53"/>
      <c r="EOB1012" s="53"/>
      <c r="EOC1012" s="53"/>
      <c r="EOD1012" s="53"/>
      <c r="EOE1012" s="53"/>
      <c r="EOF1012" s="53"/>
      <c r="EOG1012" s="53"/>
      <c r="EOH1012" s="53"/>
      <c r="EOI1012" s="53"/>
      <c r="EOJ1012" s="53"/>
      <c r="EOK1012" s="53"/>
      <c r="EOL1012" s="53"/>
      <c r="EOM1012" s="53"/>
      <c r="EON1012" s="53"/>
      <c r="EOO1012" s="53"/>
      <c r="EOP1012" s="53"/>
      <c r="EOQ1012" s="53"/>
      <c r="EOR1012" s="53"/>
      <c r="EOS1012" s="53"/>
      <c r="EOT1012" s="53"/>
      <c r="EOU1012" s="53"/>
      <c r="EOV1012" s="53"/>
      <c r="EOW1012" s="53"/>
      <c r="EOX1012" s="53"/>
      <c r="EOY1012" s="53"/>
      <c r="EOZ1012" s="53"/>
      <c r="EPA1012" s="53"/>
      <c r="EPB1012" s="53"/>
      <c r="EPC1012" s="53"/>
      <c r="EPD1012" s="53"/>
      <c r="EPE1012" s="53"/>
      <c r="EPF1012" s="53"/>
      <c r="EPG1012" s="53"/>
      <c r="EPH1012" s="53"/>
      <c r="EPI1012" s="53"/>
      <c r="EPJ1012" s="53"/>
      <c r="EPK1012" s="53"/>
      <c r="EPL1012" s="53"/>
      <c r="EPM1012" s="53"/>
      <c r="EPN1012" s="53"/>
      <c r="EPO1012" s="53"/>
      <c r="EPP1012" s="53"/>
      <c r="EPQ1012" s="53"/>
      <c r="EPR1012" s="53"/>
      <c r="EPS1012" s="53"/>
      <c r="EPT1012" s="53"/>
      <c r="EPU1012" s="53"/>
      <c r="EPV1012" s="53"/>
      <c r="EPW1012" s="53"/>
      <c r="EPX1012" s="53"/>
      <c r="EPY1012" s="53"/>
      <c r="EPZ1012" s="53"/>
      <c r="EQA1012" s="53"/>
      <c r="EQB1012" s="53"/>
      <c r="EQC1012" s="53"/>
      <c r="EQD1012" s="53"/>
      <c r="EQE1012" s="53"/>
      <c r="EQF1012" s="53"/>
      <c r="EQG1012" s="53"/>
      <c r="EQH1012" s="53"/>
      <c r="EQI1012" s="53"/>
      <c r="EQJ1012" s="53"/>
      <c r="EQK1012" s="53"/>
      <c r="EQL1012" s="53"/>
      <c r="EQM1012" s="53"/>
      <c r="EQN1012" s="53"/>
      <c r="EQO1012" s="53"/>
      <c r="EQP1012" s="53"/>
      <c r="EQQ1012" s="53"/>
      <c r="EQR1012" s="53"/>
      <c r="EQS1012" s="53"/>
      <c r="EQT1012" s="53"/>
      <c r="EQU1012" s="53"/>
      <c r="EQV1012" s="53"/>
      <c r="EQW1012" s="53"/>
      <c r="EQX1012" s="53"/>
      <c r="EQY1012" s="53"/>
      <c r="EQZ1012" s="53"/>
      <c r="ERA1012" s="53"/>
      <c r="ERB1012" s="53"/>
      <c r="ERC1012" s="53"/>
      <c r="ERD1012" s="53"/>
      <c r="ERE1012" s="53"/>
      <c r="ERF1012" s="53"/>
      <c r="ERG1012" s="53"/>
      <c r="ERH1012" s="53"/>
      <c r="ERI1012" s="53"/>
      <c r="ERJ1012" s="53"/>
      <c r="ERK1012" s="53"/>
      <c r="ERL1012" s="53"/>
      <c r="ERM1012" s="53"/>
      <c r="ERN1012" s="53"/>
      <c r="ERO1012" s="53"/>
      <c r="ERP1012" s="53"/>
      <c r="ERQ1012" s="53"/>
      <c r="ERR1012" s="53"/>
      <c r="ERS1012" s="53"/>
      <c r="ERT1012" s="53"/>
      <c r="ERU1012" s="53"/>
      <c r="ERV1012" s="53"/>
      <c r="ERW1012" s="53"/>
      <c r="ERX1012" s="53"/>
      <c r="ERY1012" s="53"/>
      <c r="ERZ1012" s="53"/>
      <c r="ESA1012" s="53"/>
      <c r="ESB1012" s="53"/>
      <c r="ESC1012" s="53"/>
      <c r="ESD1012" s="53"/>
      <c r="ESE1012" s="53"/>
      <c r="ESF1012" s="53"/>
      <c r="ESG1012" s="53"/>
      <c r="ESH1012" s="53"/>
      <c r="ESI1012" s="53"/>
      <c r="ESJ1012" s="53"/>
      <c r="ESK1012" s="53"/>
      <c r="ESL1012" s="53"/>
      <c r="ESM1012" s="53"/>
      <c r="ESN1012" s="53"/>
      <c r="ESO1012" s="53"/>
      <c r="ESP1012" s="53"/>
      <c r="ESQ1012" s="53"/>
      <c r="ESR1012" s="53"/>
      <c r="ESS1012" s="53"/>
      <c r="EST1012" s="53"/>
      <c r="ESU1012" s="53"/>
      <c r="ESV1012" s="53"/>
      <c r="ESW1012" s="53"/>
      <c r="ESX1012" s="53"/>
      <c r="ESY1012" s="53"/>
      <c r="ESZ1012" s="53"/>
      <c r="ETA1012" s="53"/>
      <c r="ETB1012" s="53"/>
      <c r="ETC1012" s="53"/>
      <c r="ETD1012" s="53"/>
      <c r="ETE1012" s="53"/>
      <c r="ETF1012" s="53"/>
      <c r="ETG1012" s="53"/>
      <c r="ETH1012" s="53"/>
      <c r="ETI1012" s="53"/>
      <c r="ETJ1012" s="53"/>
      <c r="ETK1012" s="53"/>
      <c r="ETL1012" s="53"/>
      <c r="ETM1012" s="53"/>
      <c r="ETN1012" s="53"/>
      <c r="ETO1012" s="53"/>
      <c r="ETP1012" s="53"/>
      <c r="ETQ1012" s="53"/>
      <c r="ETR1012" s="53"/>
      <c r="ETS1012" s="53"/>
      <c r="ETT1012" s="53"/>
      <c r="ETU1012" s="53"/>
      <c r="ETV1012" s="53"/>
      <c r="ETW1012" s="53"/>
      <c r="ETX1012" s="53"/>
      <c r="ETY1012" s="53"/>
      <c r="ETZ1012" s="53"/>
      <c r="EUA1012" s="53"/>
      <c r="EUB1012" s="53"/>
      <c r="EUC1012" s="53"/>
      <c r="EUD1012" s="53"/>
      <c r="EUE1012" s="53"/>
      <c r="EUF1012" s="53"/>
      <c r="EUG1012" s="53"/>
      <c r="EUH1012" s="53"/>
      <c r="EUI1012" s="53"/>
      <c r="EUJ1012" s="53"/>
      <c r="EUK1012" s="53"/>
      <c r="EUL1012" s="53"/>
      <c r="EUM1012" s="53"/>
      <c r="EUN1012" s="53"/>
      <c r="EUO1012" s="53"/>
      <c r="EUP1012" s="53"/>
      <c r="EUQ1012" s="53"/>
      <c r="EUR1012" s="53"/>
      <c r="EUS1012" s="53"/>
      <c r="EUT1012" s="53"/>
      <c r="EUU1012" s="53"/>
      <c r="EUV1012" s="53"/>
      <c r="EUW1012" s="53"/>
      <c r="EUX1012" s="53"/>
      <c r="EUY1012" s="53"/>
      <c r="EUZ1012" s="53"/>
      <c r="EVA1012" s="53"/>
      <c r="EVB1012" s="53"/>
      <c r="EVC1012" s="53"/>
      <c r="EVD1012" s="53"/>
      <c r="EVE1012" s="53"/>
      <c r="EVF1012" s="53"/>
      <c r="EVG1012" s="53"/>
      <c r="EVH1012" s="53"/>
      <c r="EVI1012" s="53"/>
      <c r="EVJ1012" s="53"/>
      <c r="EVK1012" s="53"/>
      <c r="EVL1012" s="53"/>
      <c r="EVM1012" s="53"/>
      <c r="EVN1012" s="53"/>
      <c r="EVO1012" s="53"/>
      <c r="EVP1012" s="53"/>
      <c r="EVQ1012" s="53"/>
      <c r="EVR1012" s="53"/>
      <c r="EVS1012" s="53"/>
      <c r="EVT1012" s="53"/>
      <c r="EVU1012" s="53"/>
      <c r="EVV1012" s="53"/>
      <c r="EVW1012" s="53"/>
      <c r="EVX1012" s="53"/>
      <c r="EVY1012" s="53"/>
      <c r="EVZ1012" s="53"/>
      <c r="EWA1012" s="53"/>
      <c r="EWB1012" s="53"/>
      <c r="EWC1012" s="53"/>
      <c r="EWD1012" s="53"/>
      <c r="EWE1012" s="53"/>
      <c r="EWF1012" s="53"/>
      <c r="EWG1012" s="53"/>
      <c r="EWH1012" s="53"/>
      <c r="EWI1012" s="53"/>
      <c r="EWJ1012" s="53"/>
      <c r="EWK1012" s="53"/>
      <c r="EWL1012" s="53"/>
      <c r="EWM1012" s="53"/>
      <c r="EWN1012" s="53"/>
      <c r="EWO1012" s="53"/>
      <c r="EWP1012" s="53"/>
      <c r="EWQ1012" s="53"/>
      <c r="EWR1012" s="53"/>
      <c r="EWS1012" s="53"/>
      <c r="EWT1012" s="53"/>
      <c r="EWU1012" s="53"/>
      <c r="EWV1012" s="53"/>
      <c r="EWW1012" s="53"/>
      <c r="EWX1012" s="53"/>
      <c r="EWY1012" s="53"/>
      <c r="EWZ1012" s="53"/>
      <c r="EXA1012" s="53"/>
      <c r="EXB1012" s="53"/>
      <c r="EXC1012" s="53"/>
      <c r="EXD1012" s="53"/>
      <c r="EXE1012" s="53"/>
      <c r="EXF1012" s="53"/>
      <c r="EXG1012" s="53"/>
      <c r="EXH1012" s="53"/>
      <c r="EXI1012" s="53"/>
      <c r="EXJ1012" s="53"/>
      <c r="EXK1012" s="53"/>
      <c r="EXL1012" s="53"/>
      <c r="EXM1012" s="53"/>
      <c r="EXN1012" s="53"/>
      <c r="EXO1012" s="53"/>
      <c r="EXP1012" s="53"/>
      <c r="EXQ1012" s="53"/>
      <c r="EXR1012" s="53"/>
      <c r="EXS1012" s="53"/>
      <c r="EXT1012" s="53"/>
      <c r="EXU1012" s="53"/>
      <c r="EXV1012" s="53"/>
      <c r="EXW1012" s="53"/>
      <c r="EXX1012" s="53"/>
      <c r="EXY1012" s="53"/>
      <c r="EXZ1012" s="53"/>
      <c r="EYA1012" s="53"/>
      <c r="EYB1012" s="53"/>
      <c r="EYC1012" s="53"/>
      <c r="EYD1012" s="53"/>
      <c r="EYE1012" s="53"/>
      <c r="EYF1012" s="53"/>
      <c r="EYG1012" s="53"/>
      <c r="EYH1012" s="53"/>
      <c r="EYI1012" s="53"/>
      <c r="EYJ1012" s="53"/>
      <c r="EYK1012" s="53"/>
      <c r="EYL1012" s="53"/>
      <c r="EYM1012" s="53"/>
      <c r="EYN1012" s="53"/>
      <c r="EYO1012" s="53"/>
      <c r="EYP1012" s="53"/>
      <c r="EYQ1012" s="53"/>
      <c r="EYR1012" s="53"/>
      <c r="EYS1012" s="53"/>
      <c r="EYT1012" s="53"/>
      <c r="EYU1012" s="53"/>
      <c r="EYV1012" s="53"/>
      <c r="EYW1012" s="53"/>
      <c r="EYX1012" s="53"/>
      <c r="EYY1012" s="53"/>
      <c r="EYZ1012" s="53"/>
      <c r="EZA1012" s="53"/>
      <c r="EZB1012" s="53"/>
      <c r="EZC1012" s="53"/>
      <c r="EZD1012" s="53"/>
      <c r="EZE1012" s="53"/>
      <c r="EZF1012" s="53"/>
      <c r="EZG1012" s="53"/>
      <c r="EZH1012" s="53"/>
      <c r="EZI1012" s="53"/>
      <c r="EZJ1012" s="53"/>
      <c r="EZK1012" s="53"/>
      <c r="EZL1012" s="53"/>
      <c r="EZM1012" s="53"/>
      <c r="EZN1012" s="53"/>
      <c r="EZO1012" s="53"/>
      <c r="EZP1012" s="53"/>
      <c r="EZQ1012" s="53"/>
      <c r="EZR1012" s="53"/>
      <c r="EZS1012" s="53"/>
      <c r="EZT1012" s="53"/>
      <c r="EZU1012" s="53"/>
      <c r="EZV1012" s="53"/>
      <c r="EZW1012" s="53"/>
      <c r="EZX1012" s="53"/>
      <c r="EZY1012" s="53"/>
      <c r="EZZ1012" s="53"/>
      <c r="FAA1012" s="53"/>
      <c r="FAB1012" s="53"/>
      <c r="FAC1012" s="53"/>
      <c r="FAD1012" s="53"/>
      <c r="FAE1012" s="53"/>
      <c r="FAF1012" s="53"/>
      <c r="FAG1012" s="53"/>
      <c r="FAH1012" s="53"/>
      <c r="FAI1012" s="53"/>
      <c r="FAJ1012" s="53"/>
      <c r="FAK1012" s="53"/>
      <c r="FAL1012" s="53"/>
      <c r="FAM1012" s="53"/>
      <c r="FAN1012" s="53"/>
      <c r="FAO1012" s="53"/>
      <c r="FAP1012" s="53"/>
      <c r="FAQ1012" s="53"/>
      <c r="FAR1012" s="53"/>
      <c r="FAS1012" s="53"/>
      <c r="FAT1012" s="53"/>
      <c r="FAU1012" s="53"/>
      <c r="FAV1012" s="53"/>
      <c r="FAW1012" s="53"/>
      <c r="FAX1012" s="53"/>
      <c r="FAY1012" s="53"/>
      <c r="FAZ1012" s="53"/>
      <c r="FBA1012" s="53"/>
      <c r="FBB1012" s="53"/>
      <c r="FBC1012" s="53"/>
      <c r="FBD1012" s="53"/>
      <c r="FBE1012" s="53"/>
      <c r="FBF1012" s="53"/>
      <c r="FBG1012" s="53"/>
      <c r="FBH1012" s="53"/>
      <c r="FBI1012" s="53"/>
      <c r="FBJ1012" s="53"/>
      <c r="FBK1012" s="53"/>
      <c r="FBL1012" s="53"/>
      <c r="FBM1012" s="53"/>
      <c r="FBN1012" s="53"/>
      <c r="FBO1012" s="53"/>
      <c r="FBP1012" s="53"/>
      <c r="FBQ1012" s="53"/>
      <c r="FBR1012" s="53"/>
      <c r="FBS1012" s="53"/>
      <c r="FBT1012" s="53"/>
      <c r="FBU1012" s="53"/>
      <c r="FBV1012" s="53"/>
      <c r="FBW1012" s="53"/>
      <c r="FBX1012" s="53"/>
      <c r="FBY1012" s="53"/>
      <c r="FBZ1012" s="53"/>
      <c r="FCA1012" s="53"/>
      <c r="FCB1012" s="53"/>
      <c r="FCC1012" s="53"/>
      <c r="FCD1012" s="53"/>
      <c r="FCE1012" s="53"/>
      <c r="FCF1012" s="53"/>
      <c r="FCG1012" s="53"/>
      <c r="FCH1012" s="53"/>
      <c r="FCI1012" s="53"/>
      <c r="FCJ1012" s="53"/>
      <c r="FCK1012" s="53"/>
      <c r="FCL1012" s="53"/>
      <c r="FCM1012" s="53"/>
      <c r="FCN1012" s="53"/>
      <c r="FCO1012" s="53"/>
      <c r="FCP1012" s="53"/>
      <c r="FCQ1012" s="53"/>
      <c r="FCR1012" s="53"/>
      <c r="FCS1012" s="53"/>
      <c r="FCT1012" s="53"/>
      <c r="FCU1012" s="53"/>
      <c r="FCV1012" s="53"/>
      <c r="FCW1012" s="53"/>
      <c r="FCX1012" s="53"/>
      <c r="FCY1012" s="53"/>
      <c r="FCZ1012" s="53"/>
      <c r="FDA1012" s="53"/>
      <c r="FDB1012" s="53"/>
      <c r="FDC1012" s="53"/>
      <c r="FDD1012" s="53"/>
      <c r="FDE1012" s="53"/>
      <c r="FDF1012" s="53"/>
      <c r="FDG1012" s="53"/>
      <c r="FDH1012" s="53"/>
      <c r="FDI1012" s="53"/>
      <c r="FDJ1012" s="53"/>
      <c r="FDK1012" s="53"/>
      <c r="FDL1012" s="53"/>
      <c r="FDM1012" s="53"/>
      <c r="FDN1012" s="53"/>
      <c r="FDO1012" s="53"/>
      <c r="FDP1012" s="53"/>
      <c r="FDQ1012" s="53"/>
      <c r="FDR1012" s="53"/>
      <c r="FDS1012" s="53"/>
      <c r="FDT1012" s="53"/>
      <c r="FDU1012" s="53"/>
      <c r="FDV1012" s="53"/>
      <c r="FDW1012" s="53"/>
      <c r="FDX1012" s="53"/>
      <c r="FDY1012" s="53"/>
      <c r="FDZ1012" s="53"/>
      <c r="FEA1012" s="53"/>
      <c r="FEB1012" s="53"/>
      <c r="FEC1012" s="53"/>
      <c r="FED1012" s="53"/>
      <c r="FEE1012" s="53"/>
      <c r="FEF1012" s="53"/>
      <c r="FEG1012" s="53"/>
      <c r="FEH1012" s="53"/>
      <c r="FEI1012" s="53"/>
      <c r="FEJ1012" s="53"/>
      <c r="FEK1012" s="53"/>
      <c r="FEL1012" s="53"/>
      <c r="FEM1012" s="53"/>
      <c r="FEN1012" s="53"/>
      <c r="FEO1012" s="53"/>
      <c r="FEP1012" s="53"/>
      <c r="FEQ1012" s="53"/>
      <c r="FER1012" s="53"/>
      <c r="FES1012" s="53"/>
      <c r="FET1012" s="53"/>
      <c r="FEU1012" s="53"/>
      <c r="FEV1012" s="53"/>
      <c r="FEW1012" s="53"/>
      <c r="FEX1012" s="53"/>
      <c r="FEY1012" s="53"/>
      <c r="FEZ1012" s="53"/>
      <c r="FFA1012" s="53"/>
      <c r="FFB1012" s="53"/>
      <c r="FFC1012" s="53"/>
      <c r="FFD1012" s="53"/>
      <c r="FFE1012" s="53"/>
      <c r="FFF1012" s="53"/>
      <c r="FFG1012" s="53"/>
      <c r="FFH1012" s="53"/>
      <c r="FFI1012" s="53"/>
      <c r="FFJ1012" s="53"/>
      <c r="FFK1012" s="53"/>
      <c r="FFL1012" s="53"/>
      <c r="FFM1012" s="53"/>
      <c r="FFN1012" s="53"/>
      <c r="FFO1012" s="53"/>
      <c r="FFP1012" s="53"/>
      <c r="FFQ1012" s="53"/>
      <c r="FFR1012" s="53"/>
      <c r="FFS1012" s="53"/>
      <c r="FFT1012" s="53"/>
      <c r="FFU1012" s="53"/>
      <c r="FFV1012" s="53"/>
      <c r="FFW1012" s="53"/>
      <c r="FFX1012" s="53"/>
      <c r="FFY1012" s="53"/>
      <c r="FFZ1012" s="53"/>
      <c r="FGA1012" s="53"/>
      <c r="FGB1012" s="53"/>
      <c r="FGC1012" s="53"/>
      <c r="FGD1012" s="53"/>
      <c r="FGE1012" s="53"/>
      <c r="FGF1012" s="53"/>
      <c r="FGG1012" s="53"/>
      <c r="FGH1012" s="53"/>
      <c r="FGI1012" s="53"/>
      <c r="FGJ1012" s="53"/>
      <c r="FGK1012" s="53"/>
      <c r="FGL1012" s="53"/>
      <c r="FGM1012" s="53"/>
      <c r="FGN1012" s="53"/>
      <c r="FGO1012" s="53"/>
      <c r="FGP1012" s="53"/>
      <c r="FGQ1012" s="53"/>
      <c r="FGR1012" s="53"/>
      <c r="FGS1012" s="53"/>
      <c r="FGT1012" s="53"/>
      <c r="FGU1012" s="53"/>
      <c r="FGV1012" s="53"/>
      <c r="FGW1012" s="53"/>
      <c r="FGX1012" s="53"/>
      <c r="FGY1012" s="53"/>
      <c r="FGZ1012" s="53"/>
      <c r="FHA1012" s="53"/>
      <c r="FHB1012" s="53"/>
      <c r="FHC1012" s="53"/>
      <c r="FHD1012" s="53"/>
      <c r="FHE1012" s="53"/>
      <c r="FHF1012" s="53"/>
      <c r="FHG1012" s="53"/>
      <c r="FHH1012" s="53"/>
      <c r="FHI1012" s="53"/>
      <c r="FHJ1012" s="53"/>
      <c r="FHK1012" s="53"/>
      <c r="FHL1012" s="53"/>
      <c r="FHM1012" s="53"/>
      <c r="FHN1012" s="53"/>
      <c r="FHO1012" s="53"/>
      <c r="FHP1012" s="53"/>
      <c r="FHQ1012" s="53"/>
      <c r="FHR1012" s="53"/>
      <c r="FHS1012" s="53"/>
      <c r="FHT1012" s="53"/>
      <c r="FHU1012" s="53"/>
      <c r="FHV1012" s="53"/>
      <c r="FHW1012" s="53"/>
      <c r="FHX1012" s="53"/>
      <c r="FHY1012" s="53"/>
      <c r="FHZ1012" s="53"/>
      <c r="FIA1012" s="53"/>
      <c r="FIB1012" s="53"/>
      <c r="FIC1012" s="53"/>
      <c r="FID1012" s="53"/>
      <c r="FIE1012" s="53"/>
      <c r="FIF1012" s="53"/>
      <c r="FIG1012" s="53"/>
      <c r="FIH1012" s="53"/>
      <c r="FII1012" s="53"/>
      <c r="FIJ1012" s="53"/>
      <c r="FIK1012" s="53"/>
      <c r="FIL1012" s="53"/>
      <c r="FIM1012" s="53"/>
      <c r="FIN1012" s="53"/>
      <c r="FIO1012" s="53"/>
      <c r="FIP1012" s="53"/>
      <c r="FIQ1012" s="53"/>
      <c r="FIR1012" s="53"/>
      <c r="FIS1012" s="53"/>
      <c r="FIT1012" s="53"/>
      <c r="FIU1012" s="53"/>
      <c r="FIV1012" s="53"/>
      <c r="FIW1012" s="53"/>
      <c r="FIX1012" s="53"/>
      <c r="FIY1012" s="53"/>
      <c r="FIZ1012" s="53"/>
      <c r="FJA1012" s="53"/>
      <c r="FJB1012" s="53"/>
      <c r="FJC1012" s="53"/>
      <c r="FJD1012" s="53"/>
      <c r="FJE1012" s="53"/>
      <c r="FJF1012" s="53"/>
      <c r="FJG1012" s="53"/>
      <c r="FJH1012" s="53"/>
      <c r="FJI1012" s="53"/>
      <c r="FJJ1012" s="53"/>
      <c r="FJK1012" s="53"/>
      <c r="FJL1012" s="53"/>
      <c r="FJM1012" s="53"/>
      <c r="FJN1012" s="53"/>
      <c r="FJO1012" s="53"/>
      <c r="FJP1012" s="53"/>
      <c r="FJQ1012" s="53"/>
      <c r="FJR1012" s="53"/>
      <c r="FJS1012" s="53"/>
      <c r="FJT1012" s="53"/>
      <c r="FJU1012" s="53"/>
      <c r="FJV1012" s="53"/>
      <c r="FJW1012" s="53"/>
      <c r="FJX1012" s="53"/>
      <c r="FJY1012" s="53"/>
      <c r="FJZ1012" s="53"/>
      <c r="FKA1012" s="53"/>
      <c r="FKB1012" s="53"/>
      <c r="FKC1012" s="53"/>
      <c r="FKD1012" s="53"/>
      <c r="FKE1012" s="53"/>
      <c r="FKF1012" s="53"/>
      <c r="FKG1012" s="53"/>
      <c r="FKH1012" s="53"/>
      <c r="FKI1012" s="53"/>
      <c r="FKJ1012" s="53"/>
      <c r="FKK1012" s="53"/>
      <c r="FKL1012" s="53"/>
      <c r="FKM1012" s="53"/>
      <c r="FKN1012" s="53"/>
      <c r="FKO1012" s="53"/>
      <c r="FKP1012" s="53"/>
      <c r="FKQ1012" s="53"/>
      <c r="FKR1012" s="53"/>
      <c r="FKS1012" s="53"/>
      <c r="FKT1012" s="53"/>
      <c r="FKU1012" s="53"/>
      <c r="FKV1012" s="53"/>
      <c r="FKW1012" s="53"/>
      <c r="FKX1012" s="53"/>
      <c r="FKY1012" s="53"/>
      <c r="FKZ1012" s="53"/>
      <c r="FLA1012" s="53"/>
      <c r="FLB1012" s="53"/>
      <c r="FLC1012" s="53"/>
      <c r="FLD1012" s="53"/>
      <c r="FLE1012" s="53"/>
      <c r="FLF1012" s="53"/>
      <c r="FLG1012" s="53"/>
      <c r="FLH1012" s="53"/>
      <c r="FLI1012" s="53"/>
      <c r="FLJ1012" s="53"/>
      <c r="FLK1012" s="53"/>
      <c r="FLL1012" s="53"/>
      <c r="FLM1012" s="53"/>
      <c r="FLN1012" s="53"/>
      <c r="FLO1012" s="53"/>
      <c r="FLP1012" s="53"/>
      <c r="FLQ1012" s="53"/>
      <c r="FLR1012" s="53"/>
      <c r="FLS1012" s="53"/>
      <c r="FLT1012" s="53"/>
      <c r="FLU1012" s="53"/>
      <c r="FLV1012" s="53"/>
      <c r="FLW1012" s="53"/>
      <c r="FLX1012" s="53"/>
      <c r="FLY1012" s="53"/>
      <c r="FLZ1012" s="53"/>
      <c r="FMA1012" s="53"/>
      <c r="FMB1012" s="53"/>
      <c r="FMC1012" s="53"/>
      <c r="FMD1012" s="53"/>
      <c r="FME1012" s="53"/>
      <c r="FMF1012" s="53"/>
      <c r="FMG1012" s="53"/>
      <c r="FMH1012" s="53"/>
      <c r="FMI1012" s="53"/>
      <c r="FMJ1012" s="53"/>
      <c r="FMK1012" s="53"/>
      <c r="FML1012" s="53"/>
      <c r="FMM1012" s="53"/>
      <c r="FMN1012" s="53"/>
      <c r="FMO1012" s="53"/>
      <c r="FMP1012" s="53"/>
      <c r="FMQ1012" s="53"/>
      <c r="FMR1012" s="53"/>
      <c r="FMS1012" s="53"/>
      <c r="FMT1012" s="53"/>
      <c r="FMU1012" s="53"/>
      <c r="FMV1012" s="53"/>
      <c r="FMW1012" s="53"/>
      <c r="FMX1012" s="53"/>
      <c r="FMY1012" s="53"/>
      <c r="FMZ1012" s="53"/>
      <c r="FNA1012" s="53"/>
      <c r="FNB1012" s="53"/>
      <c r="FNC1012" s="53"/>
      <c r="FND1012" s="53"/>
      <c r="FNE1012" s="53"/>
      <c r="FNF1012" s="53"/>
      <c r="FNG1012" s="53"/>
      <c r="FNH1012" s="53"/>
      <c r="FNI1012" s="53"/>
      <c r="FNJ1012" s="53"/>
      <c r="FNK1012" s="53"/>
      <c r="FNL1012" s="53"/>
      <c r="FNM1012" s="53"/>
      <c r="FNN1012" s="53"/>
      <c r="FNO1012" s="53"/>
      <c r="FNP1012" s="53"/>
      <c r="FNQ1012" s="53"/>
      <c r="FNR1012" s="53"/>
      <c r="FNS1012" s="53"/>
      <c r="FNT1012" s="53"/>
      <c r="FNU1012" s="53"/>
      <c r="FNV1012" s="53"/>
      <c r="FNW1012" s="53"/>
      <c r="FNX1012" s="53"/>
      <c r="FNY1012" s="53"/>
      <c r="FNZ1012" s="53"/>
      <c r="FOA1012" s="53"/>
      <c r="FOB1012" s="53"/>
      <c r="FOC1012" s="53"/>
      <c r="FOD1012" s="53"/>
      <c r="FOE1012" s="53"/>
      <c r="FOF1012" s="53"/>
      <c r="FOG1012" s="53"/>
      <c r="FOH1012" s="53"/>
      <c r="FOI1012" s="53"/>
      <c r="FOJ1012" s="53"/>
      <c r="FOK1012" s="53"/>
      <c r="FOL1012" s="53"/>
      <c r="FOM1012" s="53"/>
      <c r="FON1012" s="53"/>
      <c r="FOO1012" s="53"/>
      <c r="FOP1012" s="53"/>
      <c r="FOQ1012" s="53"/>
      <c r="FOR1012" s="53"/>
      <c r="FOS1012" s="53"/>
      <c r="FOT1012" s="53"/>
      <c r="FOU1012" s="53"/>
      <c r="FOV1012" s="53"/>
      <c r="FOW1012" s="53"/>
      <c r="FOX1012" s="53"/>
      <c r="FOY1012" s="53"/>
      <c r="FOZ1012" s="53"/>
      <c r="FPA1012" s="53"/>
      <c r="FPB1012" s="53"/>
      <c r="FPC1012" s="53"/>
      <c r="FPD1012" s="53"/>
      <c r="FPE1012" s="53"/>
      <c r="FPF1012" s="53"/>
      <c r="FPG1012" s="53"/>
      <c r="FPH1012" s="53"/>
      <c r="FPI1012" s="53"/>
      <c r="FPJ1012" s="53"/>
      <c r="FPK1012" s="53"/>
      <c r="FPL1012" s="53"/>
      <c r="FPM1012" s="53"/>
      <c r="FPN1012" s="53"/>
      <c r="FPO1012" s="53"/>
      <c r="FPP1012" s="53"/>
      <c r="FPQ1012" s="53"/>
      <c r="FPR1012" s="53"/>
      <c r="FPS1012" s="53"/>
      <c r="FPT1012" s="53"/>
      <c r="FPU1012" s="53"/>
      <c r="FPV1012" s="53"/>
      <c r="FPW1012" s="53"/>
      <c r="FPX1012" s="53"/>
      <c r="FPY1012" s="53"/>
      <c r="FPZ1012" s="53"/>
      <c r="FQA1012" s="53"/>
      <c r="FQB1012" s="53"/>
      <c r="FQC1012" s="53"/>
      <c r="FQD1012" s="53"/>
      <c r="FQE1012" s="53"/>
      <c r="FQF1012" s="53"/>
      <c r="FQG1012" s="53"/>
      <c r="FQH1012" s="53"/>
      <c r="FQI1012" s="53"/>
      <c r="FQJ1012" s="53"/>
      <c r="FQK1012" s="53"/>
      <c r="FQL1012" s="53"/>
      <c r="FQM1012" s="53"/>
      <c r="FQN1012" s="53"/>
      <c r="FQO1012" s="53"/>
      <c r="FQP1012" s="53"/>
      <c r="FQQ1012" s="53"/>
      <c r="FQR1012" s="53"/>
      <c r="FQS1012" s="53"/>
      <c r="FQT1012" s="53"/>
      <c r="FQU1012" s="53"/>
      <c r="FQV1012" s="53"/>
      <c r="FQW1012" s="53"/>
      <c r="FQX1012" s="53"/>
      <c r="FQY1012" s="53"/>
      <c r="FQZ1012" s="53"/>
      <c r="FRA1012" s="53"/>
      <c r="FRB1012" s="53"/>
      <c r="FRC1012" s="53"/>
      <c r="FRD1012" s="53"/>
      <c r="FRE1012" s="53"/>
      <c r="FRF1012" s="53"/>
      <c r="FRG1012" s="53"/>
      <c r="FRH1012" s="53"/>
      <c r="FRI1012" s="53"/>
      <c r="FRJ1012" s="53"/>
      <c r="FRK1012" s="53"/>
      <c r="FRL1012" s="53"/>
      <c r="FRM1012" s="53"/>
      <c r="FRN1012" s="53"/>
      <c r="FRO1012" s="53"/>
      <c r="FRP1012" s="53"/>
      <c r="FRQ1012" s="53"/>
      <c r="FRR1012" s="53"/>
      <c r="FRS1012" s="53"/>
      <c r="FRT1012" s="53"/>
      <c r="FRU1012" s="53"/>
      <c r="FRV1012" s="53"/>
      <c r="FRW1012" s="53"/>
      <c r="FRX1012" s="53"/>
      <c r="FRY1012" s="53"/>
      <c r="FRZ1012" s="53"/>
      <c r="FSA1012" s="53"/>
      <c r="FSB1012" s="53"/>
      <c r="FSC1012" s="53"/>
      <c r="FSD1012" s="53"/>
      <c r="FSE1012" s="53"/>
      <c r="FSF1012" s="53"/>
      <c r="FSG1012" s="53"/>
      <c r="FSH1012" s="53"/>
      <c r="FSI1012" s="53"/>
      <c r="FSJ1012" s="53"/>
      <c r="FSK1012" s="53"/>
      <c r="FSL1012" s="53"/>
      <c r="FSM1012" s="53"/>
      <c r="FSN1012" s="53"/>
      <c r="FSO1012" s="53"/>
      <c r="FSP1012" s="53"/>
      <c r="FSQ1012" s="53"/>
      <c r="FSR1012" s="53"/>
      <c r="FSS1012" s="53"/>
      <c r="FST1012" s="53"/>
      <c r="FSU1012" s="53"/>
      <c r="FSV1012" s="53"/>
      <c r="FSW1012" s="53"/>
      <c r="FSX1012" s="53"/>
      <c r="FSY1012" s="53"/>
      <c r="FSZ1012" s="53"/>
      <c r="FTA1012" s="53"/>
      <c r="FTB1012" s="53"/>
      <c r="FTC1012" s="53"/>
      <c r="FTD1012" s="53"/>
      <c r="FTE1012" s="53"/>
      <c r="FTF1012" s="53"/>
      <c r="FTG1012" s="53"/>
      <c r="FTH1012" s="53"/>
      <c r="FTI1012" s="53"/>
      <c r="FTJ1012" s="53"/>
      <c r="FTK1012" s="53"/>
      <c r="FTL1012" s="53"/>
      <c r="FTM1012" s="53"/>
      <c r="FTN1012" s="53"/>
      <c r="FTO1012" s="53"/>
      <c r="FTP1012" s="53"/>
      <c r="FTQ1012" s="53"/>
      <c r="FTR1012" s="53"/>
      <c r="FTS1012" s="53"/>
      <c r="FTT1012" s="53"/>
      <c r="FTU1012" s="53"/>
      <c r="FTV1012" s="53"/>
      <c r="FTW1012" s="53"/>
      <c r="FTX1012" s="53"/>
      <c r="FTY1012" s="53"/>
      <c r="FTZ1012" s="53"/>
      <c r="FUA1012" s="53"/>
      <c r="FUB1012" s="53"/>
      <c r="FUC1012" s="53"/>
      <c r="FUD1012" s="53"/>
      <c r="FUE1012" s="53"/>
      <c r="FUF1012" s="53"/>
      <c r="FUG1012" s="53"/>
      <c r="FUH1012" s="53"/>
      <c r="FUI1012" s="53"/>
      <c r="FUJ1012" s="53"/>
      <c r="FUK1012" s="53"/>
      <c r="FUL1012" s="53"/>
      <c r="FUM1012" s="53"/>
      <c r="FUN1012" s="53"/>
      <c r="FUO1012" s="53"/>
      <c r="FUP1012" s="53"/>
      <c r="FUQ1012" s="53"/>
      <c r="FUR1012" s="53"/>
      <c r="FUS1012" s="53"/>
      <c r="FUT1012" s="53"/>
      <c r="FUU1012" s="53"/>
      <c r="FUV1012" s="53"/>
      <c r="FUW1012" s="53"/>
      <c r="FUX1012" s="53"/>
      <c r="FUY1012" s="53"/>
      <c r="FUZ1012" s="53"/>
      <c r="FVA1012" s="53"/>
      <c r="FVB1012" s="53"/>
      <c r="FVC1012" s="53"/>
      <c r="FVD1012" s="53"/>
      <c r="FVE1012" s="53"/>
      <c r="FVF1012" s="53"/>
      <c r="FVG1012" s="53"/>
      <c r="FVH1012" s="53"/>
      <c r="FVI1012" s="53"/>
      <c r="FVJ1012" s="53"/>
      <c r="FVK1012" s="53"/>
      <c r="FVL1012" s="53"/>
      <c r="FVM1012" s="53"/>
      <c r="FVN1012" s="53"/>
      <c r="FVO1012" s="53"/>
      <c r="FVP1012" s="53"/>
      <c r="FVQ1012" s="53"/>
      <c r="FVR1012" s="53"/>
      <c r="FVS1012" s="53"/>
      <c r="FVT1012" s="53"/>
      <c r="FVU1012" s="53"/>
      <c r="FVV1012" s="53"/>
      <c r="FVW1012" s="53"/>
      <c r="FVX1012" s="53"/>
      <c r="FVY1012" s="53"/>
      <c r="FVZ1012" s="53"/>
      <c r="FWA1012" s="53"/>
      <c r="FWB1012" s="53"/>
      <c r="FWC1012" s="53"/>
      <c r="FWD1012" s="53"/>
      <c r="FWE1012" s="53"/>
      <c r="FWF1012" s="53"/>
      <c r="FWG1012" s="53"/>
      <c r="FWH1012" s="53"/>
      <c r="FWI1012" s="53"/>
      <c r="FWJ1012" s="53"/>
      <c r="FWK1012" s="53"/>
      <c r="FWL1012" s="53"/>
      <c r="FWM1012" s="53"/>
      <c r="FWN1012" s="53"/>
      <c r="FWO1012" s="53"/>
      <c r="FWP1012" s="53"/>
      <c r="FWQ1012" s="53"/>
      <c r="FWR1012" s="53"/>
      <c r="FWS1012" s="53"/>
      <c r="FWT1012" s="53"/>
      <c r="FWU1012" s="53"/>
      <c r="FWV1012" s="53"/>
      <c r="FWW1012" s="53"/>
      <c r="FWX1012" s="53"/>
      <c r="FWY1012" s="53"/>
      <c r="FWZ1012" s="53"/>
      <c r="FXA1012" s="53"/>
      <c r="FXB1012" s="53"/>
      <c r="FXC1012" s="53"/>
      <c r="FXD1012" s="53"/>
      <c r="FXE1012" s="53"/>
      <c r="FXF1012" s="53"/>
      <c r="FXG1012" s="53"/>
      <c r="FXH1012" s="53"/>
      <c r="FXI1012" s="53"/>
      <c r="FXJ1012" s="53"/>
      <c r="FXK1012" s="53"/>
      <c r="FXL1012" s="53"/>
      <c r="FXM1012" s="53"/>
      <c r="FXN1012" s="53"/>
      <c r="FXO1012" s="53"/>
      <c r="FXP1012" s="53"/>
      <c r="FXQ1012" s="53"/>
      <c r="FXR1012" s="53"/>
      <c r="FXS1012" s="53"/>
      <c r="FXT1012" s="53"/>
      <c r="FXU1012" s="53"/>
      <c r="FXV1012" s="53"/>
      <c r="FXW1012" s="53"/>
      <c r="FXX1012" s="53"/>
      <c r="FXY1012" s="53"/>
      <c r="FXZ1012" s="53"/>
      <c r="FYA1012" s="53"/>
      <c r="FYB1012" s="53"/>
      <c r="FYC1012" s="53"/>
      <c r="FYD1012" s="53"/>
      <c r="FYE1012" s="53"/>
      <c r="FYF1012" s="53"/>
      <c r="FYG1012" s="53"/>
      <c r="FYH1012" s="53"/>
      <c r="FYI1012" s="53"/>
      <c r="FYJ1012" s="53"/>
      <c r="FYK1012" s="53"/>
      <c r="FYL1012" s="53"/>
      <c r="FYM1012" s="53"/>
      <c r="FYN1012" s="53"/>
      <c r="FYO1012" s="53"/>
      <c r="FYP1012" s="53"/>
      <c r="FYQ1012" s="53"/>
      <c r="FYR1012" s="53"/>
      <c r="FYS1012" s="53"/>
      <c r="FYT1012" s="53"/>
      <c r="FYU1012" s="53"/>
      <c r="FYV1012" s="53"/>
      <c r="FYW1012" s="53"/>
      <c r="FYX1012" s="53"/>
      <c r="FYY1012" s="53"/>
      <c r="FYZ1012" s="53"/>
      <c r="FZA1012" s="53"/>
      <c r="FZB1012" s="53"/>
      <c r="FZC1012" s="53"/>
      <c r="FZD1012" s="53"/>
      <c r="FZE1012" s="53"/>
      <c r="FZF1012" s="53"/>
      <c r="FZG1012" s="53"/>
      <c r="FZH1012" s="53"/>
      <c r="FZI1012" s="53"/>
      <c r="FZJ1012" s="53"/>
      <c r="FZK1012" s="53"/>
      <c r="FZL1012" s="53"/>
      <c r="FZM1012" s="53"/>
      <c r="FZN1012" s="53"/>
      <c r="FZO1012" s="53"/>
      <c r="FZP1012" s="53"/>
      <c r="FZQ1012" s="53"/>
      <c r="FZR1012" s="53"/>
      <c r="FZS1012" s="53"/>
      <c r="FZT1012" s="53"/>
      <c r="FZU1012" s="53"/>
      <c r="FZV1012" s="53"/>
      <c r="FZW1012" s="53"/>
      <c r="FZX1012" s="53"/>
      <c r="FZY1012" s="53"/>
      <c r="FZZ1012" s="53"/>
      <c r="GAA1012" s="53"/>
      <c r="GAB1012" s="53"/>
      <c r="GAC1012" s="53"/>
      <c r="GAD1012" s="53"/>
      <c r="GAE1012" s="53"/>
      <c r="GAF1012" s="53"/>
      <c r="GAG1012" s="53"/>
      <c r="GAH1012" s="53"/>
      <c r="GAI1012" s="53"/>
      <c r="GAJ1012" s="53"/>
      <c r="GAK1012" s="53"/>
      <c r="GAL1012" s="53"/>
      <c r="GAM1012" s="53"/>
      <c r="GAN1012" s="53"/>
      <c r="GAO1012" s="53"/>
      <c r="GAP1012" s="53"/>
      <c r="GAQ1012" s="53"/>
      <c r="GAR1012" s="53"/>
      <c r="GAS1012" s="53"/>
      <c r="GAT1012" s="53"/>
      <c r="GAU1012" s="53"/>
      <c r="GAV1012" s="53"/>
      <c r="GAW1012" s="53"/>
      <c r="GAX1012" s="53"/>
      <c r="GAY1012" s="53"/>
      <c r="GAZ1012" s="53"/>
      <c r="GBA1012" s="53"/>
      <c r="GBB1012" s="53"/>
      <c r="GBC1012" s="53"/>
      <c r="GBD1012" s="53"/>
      <c r="GBE1012" s="53"/>
      <c r="GBF1012" s="53"/>
      <c r="GBG1012" s="53"/>
      <c r="GBH1012" s="53"/>
      <c r="GBI1012" s="53"/>
      <c r="GBJ1012" s="53"/>
      <c r="GBK1012" s="53"/>
      <c r="GBL1012" s="53"/>
      <c r="GBM1012" s="53"/>
      <c r="GBN1012" s="53"/>
      <c r="GBO1012" s="53"/>
      <c r="GBP1012" s="53"/>
      <c r="GBQ1012" s="53"/>
      <c r="GBR1012" s="53"/>
      <c r="GBS1012" s="53"/>
      <c r="GBT1012" s="53"/>
      <c r="GBU1012" s="53"/>
      <c r="GBV1012" s="53"/>
      <c r="GBW1012" s="53"/>
      <c r="GBX1012" s="53"/>
      <c r="GBY1012" s="53"/>
      <c r="GBZ1012" s="53"/>
      <c r="GCA1012" s="53"/>
      <c r="GCB1012" s="53"/>
      <c r="GCC1012" s="53"/>
      <c r="GCD1012" s="53"/>
      <c r="GCE1012" s="53"/>
      <c r="GCF1012" s="53"/>
      <c r="GCG1012" s="53"/>
      <c r="GCH1012" s="53"/>
      <c r="GCI1012" s="53"/>
      <c r="GCJ1012" s="53"/>
      <c r="GCK1012" s="53"/>
      <c r="GCL1012" s="53"/>
      <c r="GCM1012" s="53"/>
      <c r="GCN1012" s="53"/>
      <c r="GCO1012" s="53"/>
      <c r="GCP1012" s="53"/>
      <c r="GCQ1012" s="53"/>
      <c r="GCR1012" s="53"/>
      <c r="GCS1012" s="53"/>
      <c r="GCT1012" s="53"/>
      <c r="GCU1012" s="53"/>
      <c r="GCV1012" s="53"/>
      <c r="GCW1012" s="53"/>
      <c r="GCX1012" s="53"/>
      <c r="GCY1012" s="53"/>
      <c r="GCZ1012" s="53"/>
      <c r="GDA1012" s="53"/>
      <c r="GDB1012" s="53"/>
      <c r="GDC1012" s="53"/>
      <c r="GDD1012" s="53"/>
      <c r="GDE1012" s="53"/>
      <c r="GDF1012" s="53"/>
      <c r="GDG1012" s="53"/>
      <c r="GDH1012" s="53"/>
      <c r="GDI1012" s="53"/>
      <c r="GDJ1012" s="53"/>
      <c r="GDK1012" s="53"/>
      <c r="GDL1012" s="53"/>
      <c r="GDM1012" s="53"/>
      <c r="GDN1012" s="53"/>
      <c r="GDO1012" s="53"/>
      <c r="GDP1012" s="53"/>
      <c r="GDQ1012" s="53"/>
      <c r="GDR1012" s="53"/>
      <c r="GDS1012" s="53"/>
      <c r="GDT1012" s="53"/>
      <c r="GDU1012" s="53"/>
      <c r="GDV1012" s="53"/>
      <c r="GDW1012" s="53"/>
      <c r="GDX1012" s="53"/>
      <c r="GDY1012" s="53"/>
      <c r="GDZ1012" s="53"/>
      <c r="GEA1012" s="53"/>
      <c r="GEB1012" s="53"/>
      <c r="GEC1012" s="53"/>
      <c r="GED1012" s="53"/>
      <c r="GEE1012" s="53"/>
      <c r="GEF1012" s="53"/>
      <c r="GEG1012" s="53"/>
      <c r="GEH1012" s="53"/>
      <c r="GEI1012" s="53"/>
      <c r="GEJ1012" s="53"/>
      <c r="GEK1012" s="53"/>
      <c r="GEL1012" s="53"/>
      <c r="GEM1012" s="53"/>
      <c r="GEN1012" s="53"/>
      <c r="GEO1012" s="53"/>
      <c r="GEP1012" s="53"/>
      <c r="GEQ1012" s="53"/>
      <c r="GER1012" s="53"/>
      <c r="GES1012" s="53"/>
      <c r="GET1012" s="53"/>
      <c r="GEU1012" s="53"/>
      <c r="GEV1012" s="53"/>
      <c r="GEW1012" s="53"/>
      <c r="GEX1012" s="53"/>
      <c r="GEY1012" s="53"/>
      <c r="GEZ1012" s="53"/>
      <c r="GFA1012" s="53"/>
      <c r="GFB1012" s="53"/>
      <c r="GFC1012" s="53"/>
      <c r="GFD1012" s="53"/>
      <c r="GFE1012" s="53"/>
      <c r="GFF1012" s="53"/>
      <c r="GFG1012" s="53"/>
      <c r="GFH1012" s="53"/>
      <c r="GFI1012" s="53"/>
      <c r="GFJ1012" s="53"/>
      <c r="GFK1012" s="53"/>
      <c r="GFL1012" s="53"/>
      <c r="GFM1012" s="53"/>
      <c r="GFN1012" s="53"/>
      <c r="GFO1012" s="53"/>
      <c r="GFP1012" s="53"/>
      <c r="GFQ1012" s="53"/>
      <c r="GFR1012" s="53"/>
      <c r="GFS1012" s="53"/>
      <c r="GFT1012" s="53"/>
      <c r="GFU1012" s="53"/>
      <c r="GFV1012" s="53"/>
      <c r="GFW1012" s="53"/>
      <c r="GFX1012" s="53"/>
      <c r="GFY1012" s="53"/>
      <c r="GFZ1012" s="53"/>
      <c r="GGA1012" s="53"/>
      <c r="GGB1012" s="53"/>
      <c r="GGC1012" s="53"/>
      <c r="GGD1012" s="53"/>
      <c r="GGE1012" s="53"/>
      <c r="GGF1012" s="53"/>
      <c r="GGG1012" s="53"/>
      <c r="GGH1012" s="53"/>
      <c r="GGI1012" s="53"/>
      <c r="GGJ1012" s="53"/>
      <c r="GGK1012" s="53"/>
      <c r="GGL1012" s="53"/>
      <c r="GGM1012" s="53"/>
      <c r="GGN1012" s="53"/>
      <c r="GGO1012" s="53"/>
      <c r="GGP1012" s="53"/>
      <c r="GGQ1012" s="53"/>
      <c r="GGR1012" s="53"/>
      <c r="GGS1012" s="53"/>
      <c r="GGT1012" s="53"/>
      <c r="GGU1012" s="53"/>
      <c r="GGV1012" s="53"/>
      <c r="GGW1012" s="53"/>
      <c r="GGX1012" s="53"/>
      <c r="GGY1012" s="53"/>
      <c r="GGZ1012" s="53"/>
      <c r="GHA1012" s="53"/>
      <c r="GHB1012" s="53"/>
      <c r="GHC1012" s="53"/>
      <c r="GHD1012" s="53"/>
      <c r="GHE1012" s="53"/>
      <c r="GHF1012" s="53"/>
      <c r="GHG1012" s="53"/>
      <c r="GHH1012" s="53"/>
      <c r="GHI1012" s="53"/>
      <c r="GHJ1012" s="53"/>
      <c r="GHK1012" s="53"/>
      <c r="GHL1012" s="53"/>
      <c r="GHM1012" s="53"/>
      <c r="GHN1012" s="53"/>
      <c r="GHO1012" s="53"/>
      <c r="GHP1012" s="53"/>
      <c r="GHQ1012" s="53"/>
      <c r="GHR1012" s="53"/>
      <c r="GHS1012" s="53"/>
      <c r="GHT1012" s="53"/>
      <c r="GHU1012" s="53"/>
      <c r="GHV1012" s="53"/>
      <c r="GHW1012" s="53"/>
      <c r="GHX1012" s="53"/>
      <c r="GHY1012" s="53"/>
      <c r="GHZ1012" s="53"/>
      <c r="GIA1012" s="53"/>
      <c r="GIB1012" s="53"/>
      <c r="GIC1012" s="53"/>
      <c r="GID1012" s="53"/>
      <c r="GIE1012" s="53"/>
      <c r="GIF1012" s="53"/>
      <c r="GIG1012" s="53"/>
      <c r="GIH1012" s="53"/>
      <c r="GII1012" s="53"/>
      <c r="GIJ1012" s="53"/>
      <c r="GIK1012" s="53"/>
      <c r="GIL1012" s="53"/>
      <c r="GIM1012" s="53"/>
      <c r="GIN1012" s="53"/>
      <c r="GIO1012" s="53"/>
      <c r="GIP1012" s="53"/>
      <c r="GIQ1012" s="53"/>
      <c r="GIR1012" s="53"/>
      <c r="GIS1012" s="53"/>
      <c r="GIT1012" s="53"/>
      <c r="GIU1012" s="53"/>
      <c r="GIV1012" s="53"/>
      <c r="GIW1012" s="53"/>
      <c r="GIX1012" s="53"/>
      <c r="GIY1012" s="53"/>
      <c r="GIZ1012" s="53"/>
      <c r="GJA1012" s="53"/>
      <c r="GJB1012" s="53"/>
      <c r="GJC1012" s="53"/>
      <c r="GJD1012" s="53"/>
      <c r="GJE1012" s="53"/>
      <c r="GJF1012" s="53"/>
      <c r="GJG1012" s="53"/>
      <c r="GJH1012" s="53"/>
      <c r="GJI1012" s="53"/>
      <c r="GJJ1012" s="53"/>
      <c r="GJK1012" s="53"/>
      <c r="GJL1012" s="53"/>
      <c r="GJM1012" s="53"/>
      <c r="GJN1012" s="53"/>
      <c r="GJO1012" s="53"/>
      <c r="GJP1012" s="53"/>
      <c r="GJQ1012" s="53"/>
      <c r="GJR1012" s="53"/>
      <c r="GJS1012" s="53"/>
      <c r="GJT1012" s="53"/>
      <c r="GJU1012" s="53"/>
      <c r="GJV1012" s="53"/>
      <c r="GJW1012" s="53"/>
      <c r="GJX1012" s="53"/>
      <c r="GJY1012" s="53"/>
      <c r="GJZ1012" s="53"/>
      <c r="GKA1012" s="53"/>
      <c r="GKB1012" s="53"/>
      <c r="GKC1012" s="53"/>
      <c r="GKD1012" s="53"/>
      <c r="GKE1012" s="53"/>
      <c r="GKF1012" s="53"/>
      <c r="GKG1012" s="53"/>
      <c r="GKH1012" s="53"/>
      <c r="GKI1012" s="53"/>
      <c r="GKJ1012" s="53"/>
      <c r="GKK1012" s="53"/>
      <c r="GKL1012" s="53"/>
      <c r="GKM1012" s="53"/>
      <c r="GKN1012" s="53"/>
      <c r="GKO1012" s="53"/>
      <c r="GKP1012" s="53"/>
      <c r="GKQ1012" s="53"/>
      <c r="GKR1012" s="53"/>
      <c r="GKS1012" s="53"/>
      <c r="GKT1012" s="53"/>
      <c r="GKU1012" s="53"/>
      <c r="GKV1012" s="53"/>
      <c r="GKW1012" s="53"/>
      <c r="GKX1012" s="53"/>
      <c r="GKY1012" s="53"/>
      <c r="GKZ1012" s="53"/>
      <c r="GLA1012" s="53"/>
      <c r="GLB1012" s="53"/>
      <c r="GLC1012" s="53"/>
      <c r="GLD1012" s="53"/>
      <c r="GLE1012" s="53"/>
      <c r="GLF1012" s="53"/>
      <c r="GLG1012" s="53"/>
      <c r="GLH1012" s="53"/>
      <c r="GLI1012" s="53"/>
      <c r="GLJ1012" s="53"/>
      <c r="GLK1012" s="53"/>
      <c r="GLL1012" s="53"/>
      <c r="GLM1012" s="53"/>
      <c r="GLN1012" s="53"/>
      <c r="GLO1012" s="53"/>
      <c r="GLP1012" s="53"/>
      <c r="GLQ1012" s="53"/>
      <c r="GLR1012" s="53"/>
      <c r="GLS1012" s="53"/>
      <c r="GLT1012" s="53"/>
      <c r="GLU1012" s="53"/>
      <c r="GLV1012" s="53"/>
      <c r="GLW1012" s="53"/>
      <c r="GLX1012" s="53"/>
      <c r="GLY1012" s="53"/>
      <c r="GLZ1012" s="53"/>
      <c r="GMA1012" s="53"/>
      <c r="GMB1012" s="53"/>
      <c r="GMC1012" s="53"/>
      <c r="GMD1012" s="53"/>
      <c r="GME1012" s="53"/>
      <c r="GMF1012" s="53"/>
      <c r="GMG1012" s="53"/>
      <c r="GMH1012" s="53"/>
      <c r="GMI1012" s="53"/>
      <c r="GMJ1012" s="53"/>
      <c r="GMK1012" s="53"/>
      <c r="GML1012" s="53"/>
      <c r="GMM1012" s="53"/>
      <c r="GMN1012" s="53"/>
      <c r="GMO1012" s="53"/>
      <c r="GMP1012" s="53"/>
      <c r="GMQ1012" s="53"/>
      <c r="GMR1012" s="53"/>
      <c r="GMS1012" s="53"/>
      <c r="GMT1012" s="53"/>
      <c r="GMU1012" s="53"/>
      <c r="GMV1012" s="53"/>
      <c r="GMW1012" s="53"/>
      <c r="GMX1012" s="53"/>
      <c r="GMY1012" s="53"/>
      <c r="GMZ1012" s="53"/>
      <c r="GNA1012" s="53"/>
      <c r="GNB1012" s="53"/>
      <c r="GNC1012" s="53"/>
      <c r="GND1012" s="53"/>
      <c r="GNE1012" s="53"/>
      <c r="GNF1012" s="53"/>
      <c r="GNG1012" s="53"/>
      <c r="GNH1012" s="53"/>
      <c r="GNI1012" s="53"/>
      <c r="GNJ1012" s="53"/>
      <c r="GNK1012" s="53"/>
      <c r="GNL1012" s="53"/>
      <c r="GNM1012" s="53"/>
      <c r="GNN1012" s="53"/>
      <c r="GNO1012" s="53"/>
      <c r="GNP1012" s="53"/>
      <c r="GNQ1012" s="53"/>
      <c r="GNR1012" s="53"/>
      <c r="GNS1012" s="53"/>
      <c r="GNT1012" s="53"/>
      <c r="GNU1012" s="53"/>
      <c r="GNV1012" s="53"/>
      <c r="GNW1012" s="53"/>
      <c r="GNX1012" s="53"/>
      <c r="GNY1012" s="53"/>
      <c r="GNZ1012" s="53"/>
      <c r="GOA1012" s="53"/>
      <c r="GOB1012" s="53"/>
      <c r="GOC1012" s="53"/>
      <c r="GOD1012" s="53"/>
      <c r="GOE1012" s="53"/>
      <c r="GOF1012" s="53"/>
      <c r="GOG1012" s="53"/>
      <c r="GOH1012" s="53"/>
      <c r="GOI1012" s="53"/>
      <c r="GOJ1012" s="53"/>
      <c r="GOK1012" s="53"/>
      <c r="GOL1012" s="53"/>
      <c r="GOM1012" s="53"/>
      <c r="GON1012" s="53"/>
      <c r="GOO1012" s="53"/>
      <c r="GOP1012" s="53"/>
      <c r="GOQ1012" s="53"/>
      <c r="GOR1012" s="53"/>
      <c r="GOS1012" s="53"/>
      <c r="GOT1012" s="53"/>
      <c r="GOU1012" s="53"/>
      <c r="GOV1012" s="53"/>
      <c r="GOW1012" s="53"/>
      <c r="GOX1012" s="53"/>
      <c r="GOY1012" s="53"/>
      <c r="GOZ1012" s="53"/>
      <c r="GPA1012" s="53"/>
      <c r="GPB1012" s="53"/>
      <c r="GPC1012" s="53"/>
      <c r="GPD1012" s="53"/>
      <c r="GPE1012" s="53"/>
      <c r="GPF1012" s="53"/>
      <c r="GPG1012" s="53"/>
      <c r="GPH1012" s="53"/>
      <c r="GPI1012" s="53"/>
      <c r="GPJ1012" s="53"/>
      <c r="GPK1012" s="53"/>
      <c r="GPL1012" s="53"/>
      <c r="GPM1012" s="53"/>
      <c r="GPN1012" s="53"/>
      <c r="GPO1012" s="53"/>
      <c r="GPP1012" s="53"/>
      <c r="GPQ1012" s="53"/>
      <c r="GPR1012" s="53"/>
      <c r="GPS1012" s="53"/>
      <c r="GPT1012" s="53"/>
      <c r="GPU1012" s="53"/>
      <c r="GPV1012" s="53"/>
      <c r="GPW1012" s="53"/>
      <c r="GPX1012" s="53"/>
      <c r="GPY1012" s="53"/>
      <c r="GPZ1012" s="53"/>
      <c r="GQA1012" s="53"/>
      <c r="GQB1012" s="53"/>
      <c r="GQC1012" s="53"/>
      <c r="GQD1012" s="53"/>
      <c r="GQE1012" s="53"/>
      <c r="GQF1012" s="53"/>
      <c r="GQG1012" s="53"/>
      <c r="GQH1012" s="53"/>
      <c r="GQI1012" s="53"/>
      <c r="GQJ1012" s="53"/>
      <c r="GQK1012" s="53"/>
      <c r="GQL1012" s="53"/>
      <c r="GQM1012" s="53"/>
      <c r="GQN1012" s="53"/>
      <c r="GQO1012" s="53"/>
      <c r="GQP1012" s="53"/>
      <c r="GQQ1012" s="53"/>
      <c r="GQR1012" s="53"/>
      <c r="GQS1012" s="53"/>
      <c r="GQT1012" s="53"/>
      <c r="GQU1012" s="53"/>
      <c r="GQV1012" s="53"/>
      <c r="GQW1012" s="53"/>
      <c r="GQX1012" s="53"/>
      <c r="GQY1012" s="53"/>
      <c r="GQZ1012" s="53"/>
      <c r="GRA1012" s="53"/>
      <c r="GRB1012" s="53"/>
      <c r="GRC1012" s="53"/>
      <c r="GRD1012" s="53"/>
      <c r="GRE1012" s="53"/>
      <c r="GRF1012" s="53"/>
      <c r="GRG1012" s="53"/>
      <c r="GRH1012" s="53"/>
      <c r="GRI1012" s="53"/>
      <c r="GRJ1012" s="53"/>
      <c r="GRK1012" s="53"/>
      <c r="GRL1012" s="53"/>
      <c r="GRM1012" s="53"/>
      <c r="GRN1012" s="53"/>
      <c r="GRO1012" s="53"/>
      <c r="GRP1012" s="53"/>
      <c r="GRQ1012" s="53"/>
      <c r="GRR1012" s="53"/>
      <c r="GRS1012" s="53"/>
      <c r="GRT1012" s="53"/>
      <c r="GRU1012" s="53"/>
      <c r="GRV1012" s="53"/>
      <c r="GRW1012" s="53"/>
      <c r="GRX1012" s="53"/>
      <c r="GRY1012" s="53"/>
      <c r="GRZ1012" s="53"/>
      <c r="GSA1012" s="53"/>
      <c r="GSB1012" s="53"/>
      <c r="GSC1012" s="53"/>
      <c r="GSD1012" s="53"/>
      <c r="GSE1012" s="53"/>
      <c r="GSF1012" s="53"/>
      <c r="GSG1012" s="53"/>
      <c r="GSH1012" s="53"/>
      <c r="GSI1012" s="53"/>
      <c r="GSJ1012" s="53"/>
      <c r="GSK1012" s="53"/>
      <c r="GSL1012" s="53"/>
      <c r="GSM1012" s="53"/>
      <c r="GSN1012" s="53"/>
      <c r="GSO1012" s="53"/>
      <c r="GSP1012" s="53"/>
      <c r="GSQ1012" s="53"/>
      <c r="GSR1012" s="53"/>
      <c r="GSS1012" s="53"/>
      <c r="GST1012" s="53"/>
      <c r="GSU1012" s="53"/>
      <c r="GSV1012" s="53"/>
      <c r="GSW1012" s="53"/>
      <c r="GSX1012" s="53"/>
      <c r="GSY1012" s="53"/>
      <c r="GSZ1012" s="53"/>
      <c r="GTA1012" s="53"/>
      <c r="GTB1012" s="53"/>
      <c r="GTC1012" s="53"/>
      <c r="GTD1012" s="53"/>
      <c r="GTE1012" s="53"/>
      <c r="GTF1012" s="53"/>
      <c r="GTG1012" s="53"/>
      <c r="GTH1012" s="53"/>
      <c r="GTI1012" s="53"/>
      <c r="GTJ1012" s="53"/>
      <c r="GTK1012" s="53"/>
      <c r="GTL1012" s="53"/>
      <c r="GTM1012" s="53"/>
      <c r="GTN1012" s="53"/>
      <c r="GTO1012" s="53"/>
      <c r="GTP1012" s="53"/>
      <c r="GTQ1012" s="53"/>
      <c r="GTR1012" s="53"/>
      <c r="GTS1012" s="53"/>
      <c r="GTT1012" s="53"/>
      <c r="GTU1012" s="53"/>
      <c r="GTV1012" s="53"/>
      <c r="GTW1012" s="53"/>
      <c r="GTX1012" s="53"/>
      <c r="GTY1012" s="53"/>
      <c r="GTZ1012" s="53"/>
      <c r="GUA1012" s="53"/>
      <c r="GUB1012" s="53"/>
      <c r="GUC1012" s="53"/>
      <c r="GUD1012" s="53"/>
      <c r="GUE1012" s="53"/>
      <c r="GUF1012" s="53"/>
      <c r="GUG1012" s="53"/>
      <c r="GUH1012" s="53"/>
      <c r="GUI1012" s="53"/>
      <c r="GUJ1012" s="53"/>
      <c r="GUK1012" s="53"/>
      <c r="GUL1012" s="53"/>
      <c r="GUM1012" s="53"/>
      <c r="GUN1012" s="53"/>
      <c r="GUO1012" s="53"/>
      <c r="GUP1012" s="53"/>
      <c r="GUQ1012" s="53"/>
      <c r="GUR1012" s="53"/>
      <c r="GUS1012" s="53"/>
      <c r="GUT1012" s="53"/>
      <c r="GUU1012" s="53"/>
      <c r="GUV1012" s="53"/>
      <c r="GUW1012" s="53"/>
      <c r="GUX1012" s="53"/>
      <c r="GUY1012" s="53"/>
      <c r="GUZ1012" s="53"/>
      <c r="GVA1012" s="53"/>
      <c r="GVB1012" s="53"/>
      <c r="GVC1012" s="53"/>
      <c r="GVD1012" s="53"/>
      <c r="GVE1012" s="53"/>
      <c r="GVF1012" s="53"/>
      <c r="GVG1012" s="53"/>
      <c r="GVH1012" s="53"/>
      <c r="GVI1012" s="53"/>
      <c r="GVJ1012" s="53"/>
      <c r="GVK1012" s="53"/>
      <c r="GVL1012" s="53"/>
      <c r="GVM1012" s="53"/>
      <c r="GVN1012" s="53"/>
      <c r="GVO1012" s="53"/>
      <c r="GVP1012" s="53"/>
      <c r="GVQ1012" s="53"/>
      <c r="GVR1012" s="53"/>
      <c r="GVS1012" s="53"/>
      <c r="GVT1012" s="53"/>
      <c r="GVU1012" s="53"/>
      <c r="GVV1012" s="53"/>
      <c r="GVW1012" s="53"/>
      <c r="GVX1012" s="53"/>
      <c r="GVY1012" s="53"/>
      <c r="GVZ1012" s="53"/>
      <c r="GWA1012" s="53"/>
      <c r="GWB1012" s="53"/>
      <c r="GWC1012" s="53"/>
      <c r="GWD1012" s="53"/>
      <c r="GWE1012" s="53"/>
      <c r="GWF1012" s="53"/>
      <c r="GWG1012" s="53"/>
      <c r="GWH1012" s="53"/>
      <c r="GWI1012" s="53"/>
      <c r="GWJ1012" s="53"/>
      <c r="GWK1012" s="53"/>
      <c r="GWL1012" s="53"/>
      <c r="GWM1012" s="53"/>
      <c r="GWN1012" s="53"/>
      <c r="GWO1012" s="53"/>
      <c r="GWP1012" s="53"/>
      <c r="GWQ1012" s="53"/>
      <c r="GWR1012" s="53"/>
      <c r="GWS1012" s="53"/>
      <c r="GWT1012" s="53"/>
      <c r="GWU1012" s="53"/>
      <c r="GWV1012" s="53"/>
      <c r="GWW1012" s="53"/>
      <c r="GWX1012" s="53"/>
      <c r="GWY1012" s="53"/>
      <c r="GWZ1012" s="53"/>
      <c r="GXA1012" s="53"/>
      <c r="GXB1012" s="53"/>
      <c r="GXC1012" s="53"/>
      <c r="GXD1012" s="53"/>
      <c r="GXE1012" s="53"/>
      <c r="GXF1012" s="53"/>
      <c r="GXG1012" s="53"/>
      <c r="GXH1012" s="53"/>
      <c r="GXI1012" s="53"/>
      <c r="GXJ1012" s="53"/>
      <c r="GXK1012" s="53"/>
      <c r="GXL1012" s="53"/>
      <c r="GXM1012" s="53"/>
      <c r="GXN1012" s="53"/>
      <c r="GXO1012" s="53"/>
      <c r="GXP1012" s="53"/>
      <c r="GXQ1012" s="53"/>
      <c r="GXR1012" s="53"/>
      <c r="GXS1012" s="53"/>
      <c r="GXT1012" s="53"/>
      <c r="GXU1012" s="53"/>
      <c r="GXV1012" s="53"/>
      <c r="GXW1012" s="53"/>
      <c r="GXX1012" s="53"/>
      <c r="GXY1012" s="53"/>
      <c r="GXZ1012" s="53"/>
      <c r="GYA1012" s="53"/>
      <c r="GYB1012" s="53"/>
      <c r="GYC1012" s="53"/>
      <c r="GYD1012" s="53"/>
      <c r="GYE1012" s="53"/>
      <c r="GYF1012" s="53"/>
      <c r="GYG1012" s="53"/>
      <c r="GYH1012" s="53"/>
      <c r="GYI1012" s="53"/>
      <c r="GYJ1012" s="53"/>
      <c r="GYK1012" s="53"/>
      <c r="GYL1012" s="53"/>
      <c r="GYM1012" s="53"/>
      <c r="GYN1012" s="53"/>
      <c r="GYO1012" s="53"/>
      <c r="GYP1012" s="53"/>
      <c r="GYQ1012" s="53"/>
      <c r="GYR1012" s="53"/>
      <c r="GYS1012" s="53"/>
      <c r="GYT1012" s="53"/>
      <c r="GYU1012" s="53"/>
      <c r="GYV1012" s="53"/>
      <c r="GYW1012" s="53"/>
      <c r="GYX1012" s="53"/>
      <c r="GYY1012" s="53"/>
      <c r="GYZ1012" s="53"/>
      <c r="GZA1012" s="53"/>
      <c r="GZB1012" s="53"/>
      <c r="GZC1012" s="53"/>
      <c r="GZD1012" s="53"/>
      <c r="GZE1012" s="53"/>
      <c r="GZF1012" s="53"/>
      <c r="GZG1012" s="53"/>
      <c r="GZH1012" s="53"/>
      <c r="GZI1012" s="53"/>
      <c r="GZJ1012" s="53"/>
      <c r="GZK1012" s="53"/>
      <c r="GZL1012" s="53"/>
      <c r="GZM1012" s="53"/>
      <c r="GZN1012" s="53"/>
      <c r="GZO1012" s="53"/>
      <c r="GZP1012" s="53"/>
      <c r="GZQ1012" s="53"/>
      <c r="GZR1012" s="53"/>
      <c r="GZS1012" s="53"/>
      <c r="GZT1012" s="53"/>
      <c r="GZU1012" s="53"/>
      <c r="GZV1012" s="53"/>
      <c r="GZW1012" s="53"/>
      <c r="GZX1012" s="53"/>
      <c r="GZY1012" s="53"/>
      <c r="GZZ1012" s="53"/>
      <c r="HAA1012" s="53"/>
      <c r="HAB1012" s="53"/>
      <c r="HAC1012" s="53"/>
      <c r="HAD1012" s="53"/>
      <c r="HAE1012" s="53"/>
      <c r="HAF1012" s="53"/>
      <c r="HAG1012" s="53"/>
      <c r="HAH1012" s="53"/>
      <c r="HAI1012" s="53"/>
      <c r="HAJ1012" s="53"/>
      <c r="HAK1012" s="53"/>
      <c r="HAL1012" s="53"/>
      <c r="HAM1012" s="53"/>
      <c r="HAN1012" s="53"/>
      <c r="HAO1012" s="53"/>
      <c r="HAP1012" s="53"/>
      <c r="HAQ1012" s="53"/>
      <c r="HAR1012" s="53"/>
      <c r="HAS1012" s="53"/>
      <c r="HAT1012" s="53"/>
      <c r="HAU1012" s="53"/>
      <c r="HAV1012" s="53"/>
      <c r="HAW1012" s="53"/>
      <c r="HAX1012" s="53"/>
      <c r="HAY1012" s="53"/>
      <c r="HAZ1012" s="53"/>
      <c r="HBA1012" s="53"/>
      <c r="HBB1012" s="53"/>
      <c r="HBC1012" s="53"/>
      <c r="HBD1012" s="53"/>
      <c r="HBE1012" s="53"/>
      <c r="HBF1012" s="53"/>
      <c r="HBG1012" s="53"/>
      <c r="HBH1012" s="53"/>
      <c r="HBI1012" s="53"/>
      <c r="HBJ1012" s="53"/>
      <c r="HBK1012" s="53"/>
      <c r="HBL1012" s="53"/>
      <c r="HBM1012" s="53"/>
      <c r="HBN1012" s="53"/>
      <c r="HBO1012" s="53"/>
      <c r="HBP1012" s="53"/>
      <c r="HBQ1012" s="53"/>
      <c r="HBR1012" s="53"/>
      <c r="HBS1012" s="53"/>
      <c r="HBT1012" s="53"/>
      <c r="HBU1012" s="53"/>
      <c r="HBV1012" s="53"/>
      <c r="HBW1012" s="53"/>
      <c r="HBX1012" s="53"/>
      <c r="HBY1012" s="53"/>
      <c r="HBZ1012" s="53"/>
      <c r="HCA1012" s="53"/>
      <c r="HCB1012" s="53"/>
      <c r="HCC1012" s="53"/>
      <c r="HCD1012" s="53"/>
      <c r="HCE1012" s="53"/>
      <c r="HCF1012" s="53"/>
      <c r="HCG1012" s="53"/>
      <c r="HCH1012" s="53"/>
      <c r="HCI1012" s="53"/>
      <c r="HCJ1012" s="53"/>
      <c r="HCK1012" s="53"/>
      <c r="HCL1012" s="53"/>
      <c r="HCM1012" s="53"/>
      <c r="HCN1012" s="53"/>
      <c r="HCO1012" s="53"/>
      <c r="HCP1012" s="53"/>
      <c r="HCQ1012" s="53"/>
      <c r="HCR1012" s="53"/>
      <c r="HCS1012" s="53"/>
      <c r="HCT1012" s="53"/>
      <c r="HCU1012" s="53"/>
      <c r="HCV1012" s="53"/>
      <c r="HCW1012" s="53"/>
      <c r="HCX1012" s="53"/>
      <c r="HCY1012" s="53"/>
      <c r="HCZ1012" s="53"/>
      <c r="HDA1012" s="53"/>
      <c r="HDB1012" s="53"/>
      <c r="HDC1012" s="53"/>
      <c r="HDD1012" s="53"/>
      <c r="HDE1012" s="53"/>
      <c r="HDF1012" s="53"/>
      <c r="HDG1012" s="53"/>
      <c r="HDH1012" s="53"/>
      <c r="HDI1012" s="53"/>
      <c r="HDJ1012" s="53"/>
      <c r="HDK1012" s="53"/>
      <c r="HDL1012" s="53"/>
      <c r="HDM1012" s="53"/>
      <c r="HDN1012" s="53"/>
      <c r="HDO1012" s="53"/>
      <c r="HDP1012" s="53"/>
      <c r="HDQ1012" s="53"/>
      <c r="HDR1012" s="53"/>
      <c r="HDS1012" s="53"/>
      <c r="HDT1012" s="53"/>
      <c r="HDU1012" s="53"/>
      <c r="HDV1012" s="53"/>
      <c r="HDW1012" s="53"/>
      <c r="HDX1012" s="53"/>
      <c r="HDY1012" s="53"/>
      <c r="HDZ1012" s="53"/>
      <c r="HEA1012" s="53"/>
      <c r="HEB1012" s="53"/>
      <c r="HEC1012" s="53"/>
      <c r="HED1012" s="53"/>
      <c r="HEE1012" s="53"/>
      <c r="HEF1012" s="53"/>
      <c r="HEG1012" s="53"/>
      <c r="HEH1012" s="53"/>
      <c r="HEI1012" s="53"/>
      <c r="HEJ1012" s="53"/>
      <c r="HEK1012" s="53"/>
      <c r="HEL1012" s="53"/>
      <c r="HEM1012" s="53"/>
      <c r="HEN1012" s="53"/>
      <c r="HEO1012" s="53"/>
      <c r="HEP1012" s="53"/>
      <c r="HEQ1012" s="53"/>
      <c r="HER1012" s="53"/>
      <c r="HES1012" s="53"/>
      <c r="HET1012" s="53"/>
      <c r="HEU1012" s="53"/>
      <c r="HEV1012" s="53"/>
      <c r="HEW1012" s="53"/>
      <c r="HEX1012" s="53"/>
      <c r="HEY1012" s="53"/>
      <c r="HEZ1012" s="53"/>
      <c r="HFA1012" s="53"/>
      <c r="HFB1012" s="53"/>
      <c r="HFC1012" s="53"/>
      <c r="HFD1012" s="53"/>
      <c r="HFE1012" s="53"/>
      <c r="HFF1012" s="53"/>
      <c r="HFG1012" s="53"/>
      <c r="HFH1012" s="53"/>
      <c r="HFI1012" s="53"/>
      <c r="HFJ1012" s="53"/>
      <c r="HFK1012" s="53"/>
      <c r="HFL1012" s="53"/>
      <c r="HFM1012" s="53"/>
      <c r="HFN1012" s="53"/>
      <c r="HFO1012" s="53"/>
      <c r="HFP1012" s="53"/>
      <c r="HFQ1012" s="53"/>
      <c r="HFR1012" s="53"/>
      <c r="HFS1012" s="53"/>
      <c r="HFT1012" s="53"/>
      <c r="HFU1012" s="53"/>
      <c r="HFV1012" s="53"/>
      <c r="HFW1012" s="53"/>
      <c r="HFX1012" s="53"/>
      <c r="HFY1012" s="53"/>
      <c r="HFZ1012" s="53"/>
      <c r="HGA1012" s="53"/>
      <c r="HGB1012" s="53"/>
      <c r="HGC1012" s="53"/>
      <c r="HGD1012" s="53"/>
      <c r="HGE1012" s="53"/>
      <c r="HGF1012" s="53"/>
      <c r="HGG1012" s="53"/>
      <c r="HGH1012" s="53"/>
      <c r="HGI1012" s="53"/>
      <c r="HGJ1012" s="53"/>
      <c r="HGK1012" s="53"/>
      <c r="HGL1012" s="53"/>
      <c r="HGM1012" s="53"/>
      <c r="HGN1012" s="53"/>
      <c r="HGO1012" s="53"/>
      <c r="HGP1012" s="53"/>
      <c r="HGQ1012" s="53"/>
      <c r="HGR1012" s="53"/>
      <c r="HGS1012" s="53"/>
      <c r="HGT1012" s="53"/>
      <c r="HGU1012" s="53"/>
      <c r="HGV1012" s="53"/>
      <c r="HGW1012" s="53"/>
      <c r="HGX1012" s="53"/>
      <c r="HGY1012" s="53"/>
      <c r="HGZ1012" s="53"/>
      <c r="HHA1012" s="53"/>
      <c r="HHB1012" s="53"/>
      <c r="HHC1012" s="53"/>
      <c r="HHD1012" s="53"/>
      <c r="HHE1012" s="53"/>
      <c r="HHF1012" s="53"/>
      <c r="HHG1012" s="53"/>
      <c r="HHH1012" s="53"/>
      <c r="HHI1012" s="53"/>
      <c r="HHJ1012" s="53"/>
      <c r="HHK1012" s="53"/>
      <c r="HHL1012" s="53"/>
      <c r="HHM1012" s="53"/>
      <c r="HHN1012" s="53"/>
      <c r="HHO1012" s="53"/>
      <c r="HHP1012" s="53"/>
      <c r="HHQ1012" s="53"/>
      <c r="HHR1012" s="53"/>
      <c r="HHS1012" s="53"/>
      <c r="HHT1012" s="53"/>
      <c r="HHU1012" s="53"/>
      <c r="HHV1012" s="53"/>
      <c r="HHW1012" s="53"/>
      <c r="HHX1012" s="53"/>
      <c r="HHY1012" s="53"/>
      <c r="HHZ1012" s="53"/>
      <c r="HIA1012" s="53"/>
      <c r="HIB1012" s="53"/>
      <c r="HIC1012" s="53"/>
      <c r="HID1012" s="53"/>
      <c r="HIE1012" s="53"/>
      <c r="HIF1012" s="53"/>
      <c r="HIG1012" s="53"/>
      <c r="HIH1012" s="53"/>
      <c r="HII1012" s="53"/>
      <c r="HIJ1012" s="53"/>
      <c r="HIK1012" s="53"/>
      <c r="HIL1012" s="53"/>
      <c r="HIM1012" s="53"/>
      <c r="HIN1012" s="53"/>
      <c r="HIO1012" s="53"/>
      <c r="HIP1012" s="53"/>
      <c r="HIQ1012" s="53"/>
      <c r="HIR1012" s="53"/>
      <c r="HIS1012" s="53"/>
      <c r="HIT1012" s="53"/>
      <c r="HIU1012" s="53"/>
      <c r="HIV1012" s="53"/>
      <c r="HIW1012" s="53"/>
      <c r="HIX1012" s="53"/>
      <c r="HIY1012" s="53"/>
      <c r="HIZ1012" s="53"/>
      <c r="HJA1012" s="53"/>
      <c r="HJB1012" s="53"/>
      <c r="HJC1012" s="53"/>
      <c r="HJD1012" s="53"/>
      <c r="HJE1012" s="53"/>
      <c r="HJF1012" s="53"/>
      <c r="HJG1012" s="53"/>
      <c r="HJH1012" s="53"/>
      <c r="HJI1012" s="53"/>
      <c r="HJJ1012" s="53"/>
      <c r="HJK1012" s="53"/>
      <c r="HJL1012" s="53"/>
      <c r="HJM1012" s="53"/>
      <c r="HJN1012" s="53"/>
      <c r="HJO1012" s="53"/>
      <c r="HJP1012" s="53"/>
      <c r="HJQ1012" s="53"/>
      <c r="HJR1012" s="53"/>
      <c r="HJS1012" s="53"/>
      <c r="HJT1012" s="53"/>
      <c r="HJU1012" s="53"/>
      <c r="HJV1012" s="53"/>
      <c r="HJW1012" s="53"/>
      <c r="HJX1012" s="53"/>
      <c r="HJY1012" s="53"/>
      <c r="HJZ1012" s="53"/>
      <c r="HKA1012" s="53"/>
      <c r="HKB1012" s="53"/>
      <c r="HKC1012" s="53"/>
      <c r="HKD1012" s="53"/>
      <c r="HKE1012" s="53"/>
      <c r="HKF1012" s="53"/>
      <c r="HKG1012" s="53"/>
      <c r="HKH1012" s="53"/>
      <c r="HKI1012" s="53"/>
      <c r="HKJ1012" s="53"/>
      <c r="HKK1012" s="53"/>
      <c r="HKL1012" s="53"/>
      <c r="HKM1012" s="53"/>
      <c r="HKN1012" s="53"/>
      <c r="HKO1012" s="53"/>
      <c r="HKP1012" s="53"/>
      <c r="HKQ1012" s="53"/>
      <c r="HKR1012" s="53"/>
      <c r="HKS1012" s="53"/>
      <c r="HKT1012" s="53"/>
      <c r="HKU1012" s="53"/>
      <c r="HKV1012" s="53"/>
      <c r="HKW1012" s="53"/>
      <c r="HKX1012" s="53"/>
      <c r="HKY1012" s="53"/>
      <c r="HKZ1012" s="53"/>
      <c r="HLA1012" s="53"/>
      <c r="HLB1012" s="53"/>
      <c r="HLC1012" s="53"/>
      <c r="HLD1012" s="53"/>
      <c r="HLE1012" s="53"/>
      <c r="HLF1012" s="53"/>
      <c r="HLG1012" s="53"/>
      <c r="HLH1012" s="53"/>
      <c r="HLI1012" s="53"/>
      <c r="HLJ1012" s="53"/>
      <c r="HLK1012" s="53"/>
      <c r="HLL1012" s="53"/>
      <c r="HLM1012" s="53"/>
      <c r="HLN1012" s="53"/>
      <c r="HLO1012" s="53"/>
      <c r="HLP1012" s="53"/>
      <c r="HLQ1012" s="53"/>
      <c r="HLR1012" s="53"/>
      <c r="HLS1012" s="53"/>
      <c r="HLT1012" s="53"/>
      <c r="HLU1012" s="53"/>
      <c r="HLV1012" s="53"/>
      <c r="HLW1012" s="53"/>
      <c r="HLX1012" s="53"/>
      <c r="HLY1012" s="53"/>
      <c r="HLZ1012" s="53"/>
      <c r="HMA1012" s="53"/>
      <c r="HMB1012" s="53"/>
      <c r="HMC1012" s="53"/>
      <c r="HMD1012" s="53"/>
      <c r="HME1012" s="53"/>
      <c r="HMF1012" s="53"/>
      <c r="HMG1012" s="53"/>
      <c r="HMH1012" s="53"/>
      <c r="HMI1012" s="53"/>
      <c r="HMJ1012" s="53"/>
      <c r="HMK1012" s="53"/>
      <c r="HML1012" s="53"/>
      <c r="HMM1012" s="53"/>
      <c r="HMN1012" s="53"/>
      <c r="HMO1012" s="53"/>
      <c r="HMP1012" s="53"/>
      <c r="HMQ1012" s="53"/>
      <c r="HMR1012" s="53"/>
      <c r="HMS1012" s="53"/>
      <c r="HMT1012" s="53"/>
      <c r="HMU1012" s="53"/>
      <c r="HMV1012" s="53"/>
      <c r="HMW1012" s="53"/>
      <c r="HMX1012" s="53"/>
      <c r="HMY1012" s="53"/>
      <c r="HMZ1012" s="53"/>
      <c r="HNA1012" s="53"/>
      <c r="HNB1012" s="53"/>
      <c r="HNC1012" s="53"/>
      <c r="HND1012" s="53"/>
      <c r="HNE1012" s="53"/>
      <c r="HNF1012" s="53"/>
      <c r="HNG1012" s="53"/>
      <c r="HNH1012" s="53"/>
      <c r="HNI1012" s="53"/>
      <c r="HNJ1012" s="53"/>
      <c r="HNK1012" s="53"/>
      <c r="HNL1012" s="53"/>
      <c r="HNM1012" s="53"/>
      <c r="HNN1012" s="53"/>
      <c r="HNO1012" s="53"/>
      <c r="HNP1012" s="53"/>
      <c r="HNQ1012" s="53"/>
      <c r="HNR1012" s="53"/>
      <c r="HNS1012" s="53"/>
      <c r="HNT1012" s="53"/>
      <c r="HNU1012" s="53"/>
      <c r="HNV1012" s="53"/>
      <c r="HNW1012" s="53"/>
      <c r="HNX1012" s="53"/>
      <c r="HNY1012" s="53"/>
      <c r="HNZ1012" s="53"/>
      <c r="HOA1012" s="53"/>
      <c r="HOB1012" s="53"/>
      <c r="HOC1012" s="53"/>
      <c r="HOD1012" s="53"/>
      <c r="HOE1012" s="53"/>
      <c r="HOF1012" s="53"/>
      <c r="HOG1012" s="53"/>
      <c r="HOH1012" s="53"/>
      <c r="HOI1012" s="53"/>
      <c r="HOJ1012" s="53"/>
      <c r="HOK1012" s="53"/>
      <c r="HOL1012" s="53"/>
      <c r="HOM1012" s="53"/>
      <c r="HON1012" s="53"/>
      <c r="HOO1012" s="53"/>
      <c r="HOP1012" s="53"/>
      <c r="HOQ1012" s="53"/>
      <c r="HOR1012" s="53"/>
      <c r="HOS1012" s="53"/>
      <c r="HOT1012" s="53"/>
      <c r="HOU1012" s="53"/>
      <c r="HOV1012" s="53"/>
      <c r="HOW1012" s="53"/>
      <c r="HOX1012" s="53"/>
      <c r="HOY1012" s="53"/>
      <c r="HOZ1012" s="53"/>
      <c r="HPA1012" s="53"/>
      <c r="HPB1012" s="53"/>
      <c r="HPC1012" s="53"/>
      <c r="HPD1012" s="53"/>
      <c r="HPE1012" s="53"/>
      <c r="HPF1012" s="53"/>
      <c r="HPG1012" s="53"/>
      <c r="HPH1012" s="53"/>
      <c r="HPI1012" s="53"/>
      <c r="HPJ1012" s="53"/>
      <c r="HPK1012" s="53"/>
      <c r="HPL1012" s="53"/>
      <c r="HPM1012" s="53"/>
      <c r="HPN1012" s="53"/>
      <c r="HPO1012" s="53"/>
      <c r="HPP1012" s="53"/>
      <c r="HPQ1012" s="53"/>
      <c r="HPR1012" s="53"/>
      <c r="HPS1012" s="53"/>
      <c r="HPT1012" s="53"/>
      <c r="HPU1012" s="53"/>
      <c r="HPV1012" s="53"/>
      <c r="HPW1012" s="53"/>
      <c r="HPX1012" s="53"/>
      <c r="HPY1012" s="53"/>
      <c r="HPZ1012" s="53"/>
      <c r="HQA1012" s="53"/>
      <c r="HQB1012" s="53"/>
      <c r="HQC1012" s="53"/>
      <c r="HQD1012" s="53"/>
      <c r="HQE1012" s="53"/>
      <c r="HQF1012" s="53"/>
      <c r="HQG1012" s="53"/>
      <c r="HQH1012" s="53"/>
      <c r="HQI1012" s="53"/>
      <c r="HQJ1012" s="53"/>
      <c r="HQK1012" s="53"/>
      <c r="HQL1012" s="53"/>
      <c r="HQM1012" s="53"/>
      <c r="HQN1012" s="53"/>
      <c r="HQO1012" s="53"/>
      <c r="HQP1012" s="53"/>
      <c r="HQQ1012" s="53"/>
      <c r="HQR1012" s="53"/>
      <c r="HQS1012" s="53"/>
      <c r="HQT1012" s="53"/>
      <c r="HQU1012" s="53"/>
      <c r="HQV1012" s="53"/>
      <c r="HQW1012" s="53"/>
      <c r="HQX1012" s="53"/>
      <c r="HQY1012" s="53"/>
      <c r="HQZ1012" s="53"/>
      <c r="HRA1012" s="53"/>
      <c r="HRB1012" s="53"/>
      <c r="HRC1012" s="53"/>
      <c r="HRD1012" s="53"/>
      <c r="HRE1012" s="53"/>
      <c r="HRF1012" s="53"/>
      <c r="HRG1012" s="53"/>
      <c r="HRH1012" s="53"/>
      <c r="HRI1012" s="53"/>
      <c r="HRJ1012" s="53"/>
      <c r="HRK1012" s="53"/>
      <c r="HRL1012" s="53"/>
      <c r="HRM1012" s="53"/>
      <c r="HRN1012" s="53"/>
      <c r="HRO1012" s="53"/>
      <c r="HRP1012" s="53"/>
      <c r="HRQ1012" s="53"/>
      <c r="HRR1012" s="53"/>
      <c r="HRS1012" s="53"/>
      <c r="HRT1012" s="53"/>
      <c r="HRU1012" s="53"/>
      <c r="HRV1012" s="53"/>
      <c r="HRW1012" s="53"/>
      <c r="HRX1012" s="53"/>
      <c r="HRY1012" s="53"/>
      <c r="HRZ1012" s="53"/>
      <c r="HSA1012" s="53"/>
      <c r="HSB1012" s="53"/>
      <c r="HSC1012" s="53"/>
      <c r="HSD1012" s="53"/>
      <c r="HSE1012" s="53"/>
      <c r="HSF1012" s="53"/>
      <c r="HSG1012" s="53"/>
      <c r="HSH1012" s="53"/>
      <c r="HSI1012" s="53"/>
      <c r="HSJ1012" s="53"/>
      <c r="HSK1012" s="53"/>
      <c r="HSL1012" s="53"/>
      <c r="HSM1012" s="53"/>
      <c r="HSN1012" s="53"/>
      <c r="HSO1012" s="53"/>
      <c r="HSP1012" s="53"/>
      <c r="HSQ1012" s="53"/>
      <c r="HSR1012" s="53"/>
      <c r="HSS1012" s="53"/>
      <c r="HST1012" s="53"/>
      <c r="HSU1012" s="53"/>
      <c r="HSV1012" s="53"/>
      <c r="HSW1012" s="53"/>
      <c r="HSX1012" s="53"/>
      <c r="HSY1012" s="53"/>
      <c r="HSZ1012" s="53"/>
      <c r="HTA1012" s="53"/>
      <c r="HTB1012" s="53"/>
      <c r="HTC1012" s="53"/>
      <c r="HTD1012" s="53"/>
      <c r="HTE1012" s="53"/>
      <c r="HTF1012" s="53"/>
      <c r="HTG1012" s="53"/>
      <c r="HTH1012" s="53"/>
      <c r="HTI1012" s="53"/>
      <c r="HTJ1012" s="53"/>
      <c r="HTK1012" s="53"/>
      <c r="HTL1012" s="53"/>
      <c r="HTM1012" s="53"/>
      <c r="HTN1012" s="53"/>
      <c r="HTO1012" s="53"/>
      <c r="HTP1012" s="53"/>
      <c r="HTQ1012" s="53"/>
      <c r="HTR1012" s="53"/>
      <c r="HTS1012" s="53"/>
      <c r="HTT1012" s="53"/>
      <c r="HTU1012" s="53"/>
      <c r="HTV1012" s="53"/>
      <c r="HTW1012" s="53"/>
      <c r="HTX1012" s="53"/>
      <c r="HTY1012" s="53"/>
      <c r="HTZ1012" s="53"/>
      <c r="HUA1012" s="53"/>
      <c r="HUB1012" s="53"/>
      <c r="HUC1012" s="53"/>
      <c r="HUD1012" s="53"/>
      <c r="HUE1012" s="53"/>
      <c r="HUF1012" s="53"/>
      <c r="HUG1012" s="53"/>
      <c r="HUH1012" s="53"/>
      <c r="HUI1012" s="53"/>
      <c r="HUJ1012" s="53"/>
      <c r="HUK1012" s="53"/>
      <c r="HUL1012" s="53"/>
      <c r="HUM1012" s="53"/>
      <c r="HUN1012" s="53"/>
      <c r="HUO1012" s="53"/>
      <c r="HUP1012" s="53"/>
      <c r="HUQ1012" s="53"/>
      <c r="HUR1012" s="53"/>
      <c r="HUS1012" s="53"/>
      <c r="HUT1012" s="53"/>
      <c r="HUU1012" s="53"/>
      <c r="HUV1012" s="53"/>
      <c r="HUW1012" s="53"/>
      <c r="HUX1012" s="53"/>
      <c r="HUY1012" s="53"/>
      <c r="HUZ1012" s="53"/>
      <c r="HVA1012" s="53"/>
      <c r="HVB1012" s="53"/>
      <c r="HVC1012" s="53"/>
      <c r="HVD1012" s="53"/>
      <c r="HVE1012" s="53"/>
      <c r="HVF1012" s="53"/>
      <c r="HVG1012" s="53"/>
      <c r="HVH1012" s="53"/>
      <c r="HVI1012" s="53"/>
      <c r="HVJ1012" s="53"/>
      <c r="HVK1012" s="53"/>
      <c r="HVL1012" s="53"/>
      <c r="HVM1012" s="53"/>
      <c r="HVN1012" s="53"/>
      <c r="HVO1012" s="53"/>
      <c r="HVP1012" s="53"/>
      <c r="HVQ1012" s="53"/>
      <c r="HVR1012" s="53"/>
      <c r="HVS1012" s="53"/>
      <c r="HVT1012" s="53"/>
      <c r="HVU1012" s="53"/>
      <c r="HVV1012" s="53"/>
      <c r="HVW1012" s="53"/>
      <c r="HVX1012" s="53"/>
      <c r="HVY1012" s="53"/>
      <c r="HVZ1012" s="53"/>
      <c r="HWA1012" s="53"/>
      <c r="HWB1012" s="53"/>
      <c r="HWC1012" s="53"/>
      <c r="HWD1012" s="53"/>
      <c r="HWE1012" s="53"/>
      <c r="HWF1012" s="53"/>
      <c r="HWG1012" s="53"/>
      <c r="HWH1012" s="53"/>
      <c r="HWI1012" s="53"/>
      <c r="HWJ1012" s="53"/>
      <c r="HWK1012" s="53"/>
      <c r="HWL1012" s="53"/>
      <c r="HWM1012" s="53"/>
      <c r="HWN1012" s="53"/>
      <c r="HWO1012" s="53"/>
      <c r="HWP1012" s="53"/>
      <c r="HWQ1012" s="53"/>
      <c r="HWR1012" s="53"/>
      <c r="HWS1012" s="53"/>
      <c r="HWT1012" s="53"/>
      <c r="HWU1012" s="53"/>
      <c r="HWV1012" s="53"/>
      <c r="HWW1012" s="53"/>
      <c r="HWX1012" s="53"/>
      <c r="HWY1012" s="53"/>
      <c r="HWZ1012" s="53"/>
      <c r="HXA1012" s="53"/>
      <c r="HXB1012" s="53"/>
      <c r="HXC1012" s="53"/>
      <c r="HXD1012" s="53"/>
      <c r="HXE1012" s="53"/>
      <c r="HXF1012" s="53"/>
      <c r="HXG1012" s="53"/>
      <c r="HXH1012" s="53"/>
      <c r="HXI1012" s="53"/>
      <c r="HXJ1012" s="53"/>
      <c r="HXK1012" s="53"/>
      <c r="HXL1012" s="53"/>
      <c r="HXM1012" s="53"/>
      <c r="HXN1012" s="53"/>
      <c r="HXO1012" s="53"/>
      <c r="HXP1012" s="53"/>
      <c r="HXQ1012" s="53"/>
      <c r="HXR1012" s="53"/>
      <c r="HXS1012" s="53"/>
      <c r="HXT1012" s="53"/>
      <c r="HXU1012" s="53"/>
      <c r="HXV1012" s="53"/>
      <c r="HXW1012" s="53"/>
      <c r="HXX1012" s="53"/>
      <c r="HXY1012" s="53"/>
      <c r="HXZ1012" s="53"/>
      <c r="HYA1012" s="53"/>
      <c r="HYB1012" s="53"/>
      <c r="HYC1012" s="53"/>
      <c r="HYD1012" s="53"/>
      <c r="HYE1012" s="53"/>
      <c r="HYF1012" s="53"/>
      <c r="HYG1012" s="53"/>
      <c r="HYH1012" s="53"/>
      <c r="HYI1012" s="53"/>
      <c r="HYJ1012" s="53"/>
      <c r="HYK1012" s="53"/>
      <c r="HYL1012" s="53"/>
      <c r="HYM1012" s="53"/>
      <c r="HYN1012" s="53"/>
      <c r="HYO1012" s="53"/>
      <c r="HYP1012" s="53"/>
      <c r="HYQ1012" s="53"/>
      <c r="HYR1012" s="53"/>
      <c r="HYS1012" s="53"/>
      <c r="HYT1012" s="53"/>
      <c r="HYU1012" s="53"/>
      <c r="HYV1012" s="53"/>
      <c r="HYW1012" s="53"/>
      <c r="HYX1012" s="53"/>
      <c r="HYY1012" s="53"/>
      <c r="HYZ1012" s="53"/>
      <c r="HZA1012" s="53"/>
      <c r="HZB1012" s="53"/>
      <c r="HZC1012" s="53"/>
      <c r="HZD1012" s="53"/>
      <c r="HZE1012" s="53"/>
      <c r="HZF1012" s="53"/>
      <c r="HZG1012" s="53"/>
      <c r="HZH1012" s="53"/>
      <c r="HZI1012" s="53"/>
      <c r="HZJ1012" s="53"/>
      <c r="HZK1012" s="53"/>
      <c r="HZL1012" s="53"/>
      <c r="HZM1012" s="53"/>
      <c r="HZN1012" s="53"/>
      <c r="HZO1012" s="53"/>
      <c r="HZP1012" s="53"/>
      <c r="HZQ1012" s="53"/>
      <c r="HZR1012" s="53"/>
      <c r="HZS1012" s="53"/>
      <c r="HZT1012" s="53"/>
      <c r="HZU1012" s="53"/>
      <c r="HZV1012" s="53"/>
      <c r="HZW1012" s="53"/>
      <c r="HZX1012" s="53"/>
      <c r="HZY1012" s="53"/>
      <c r="HZZ1012" s="53"/>
      <c r="IAA1012" s="53"/>
      <c r="IAB1012" s="53"/>
      <c r="IAC1012" s="53"/>
      <c r="IAD1012" s="53"/>
      <c r="IAE1012" s="53"/>
      <c r="IAF1012" s="53"/>
      <c r="IAG1012" s="53"/>
      <c r="IAH1012" s="53"/>
      <c r="IAI1012" s="53"/>
      <c r="IAJ1012" s="53"/>
      <c r="IAK1012" s="53"/>
      <c r="IAL1012" s="53"/>
      <c r="IAM1012" s="53"/>
      <c r="IAN1012" s="53"/>
      <c r="IAO1012" s="53"/>
      <c r="IAP1012" s="53"/>
      <c r="IAQ1012" s="53"/>
      <c r="IAR1012" s="53"/>
      <c r="IAS1012" s="53"/>
      <c r="IAT1012" s="53"/>
      <c r="IAU1012" s="53"/>
      <c r="IAV1012" s="53"/>
      <c r="IAW1012" s="53"/>
      <c r="IAX1012" s="53"/>
      <c r="IAY1012" s="53"/>
      <c r="IAZ1012" s="53"/>
      <c r="IBA1012" s="53"/>
      <c r="IBB1012" s="53"/>
      <c r="IBC1012" s="53"/>
      <c r="IBD1012" s="53"/>
      <c r="IBE1012" s="53"/>
      <c r="IBF1012" s="53"/>
      <c r="IBG1012" s="53"/>
      <c r="IBH1012" s="53"/>
      <c r="IBI1012" s="53"/>
      <c r="IBJ1012" s="53"/>
      <c r="IBK1012" s="53"/>
      <c r="IBL1012" s="53"/>
      <c r="IBM1012" s="53"/>
      <c r="IBN1012" s="53"/>
      <c r="IBO1012" s="53"/>
      <c r="IBP1012" s="53"/>
      <c r="IBQ1012" s="53"/>
      <c r="IBR1012" s="53"/>
      <c r="IBS1012" s="53"/>
      <c r="IBT1012" s="53"/>
      <c r="IBU1012" s="53"/>
      <c r="IBV1012" s="53"/>
      <c r="IBW1012" s="53"/>
      <c r="IBX1012" s="53"/>
      <c r="IBY1012" s="53"/>
      <c r="IBZ1012" s="53"/>
      <c r="ICA1012" s="53"/>
      <c r="ICB1012" s="53"/>
      <c r="ICC1012" s="53"/>
      <c r="ICD1012" s="53"/>
      <c r="ICE1012" s="53"/>
      <c r="ICF1012" s="53"/>
      <c r="ICG1012" s="53"/>
      <c r="ICH1012" s="53"/>
      <c r="ICI1012" s="53"/>
      <c r="ICJ1012" s="53"/>
      <c r="ICK1012" s="53"/>
      <c r="ICL1012" s="53"/>
      <c r="ICM1012" s="53"/>
      <c r="ICN1012" s="53"/>
      <c r="ICO1012" s="53"/>
      <c r="ICP1012" s="53"/>
      <c r="ICQ1012" s="53"/>
      <c r="ICR1012" s="53"/>
      <c r="ICS1012" s="53"/>
      <c r="ICT1012" s="53"/>
      <c r="ICU1012" s="53"/>
      <c r="ICV1012" s="53"/>
      <c r="ICW1012" s="53"/>
      <c r="ICX1012" s="53"/>
      <c r="ICY1012" s="53"/>
      <c r="ICZ1012" s="53"/>
      <c r="IDA1012" s="53"/>
      <c r="IDB1012" s="53"/>
      <c r="IDC1012" s="53"/>
      <c r="IDD1012" s="53"/>
      <c r="IDE1012" s="53"/>
      <c r="IDF1012" s="53"/>
      <c r="IDG1012" s="53"/>
      <c r="IDH1012" s="53"/>
      <c r="IDI1012" s="53"/>
      <c r="IDJ1012" s="53"/>
      <c r="IDK1012" s="53"/>
      <c r="IDL1012" s="53"/>
      <c r="IDM1012" s="53"/>
      <c r="IDN1012" s="53"/>
      <c r="IDO1012" s="53"/>
      <c r="IDP1012" s="53"/>
      <c r="IDQ1012" s="53"/>
      <c r="IDR1012" s="53"/>
      <c r="IDS1012" s="53"/>
      <c r="IDT1012" s="53"/>
      <c r="IDU1012" s="53"/>
      <c r="IDV1012" s="53"/>
      <c r="IDW1012" s="53"/>
      <c r="IDX1012" s="53"/>
      <c r="IDY1012" s="53"/>
      <c r="IDZ1012" s="53"/>
      <c r="IEA1012" s="53"/>
      <c r="IEB1012" s="53"/>
      <c r="IEC1012" s="53"/>
      <c r="IED1012" s="53"/>
      <c r="IEE1012" s="53"/>
      <c r="IEF1012" s="53"/>
      <c r="IEG1012" s="53"/>
      <c r="IEH1012" s="53"/>
      <c r="IEI1012" s="53"/>
      <c r="IEJ1012" s="53"/>
      <c r="IEK1012" s="53"/>
      <c r="IEL1012" s="53"/>
      <c r="IEM1012" s="53"/>
      <c r="IEN1012" s="53"/>
      <c r="IEO1012" s="53"/>
      <c r="IEP1012" s="53"/>
      <c r="IEQ1012" s="53"/>
      <c r="IER1012" s="53"/>
      <c r="IES1012" s="53"/>
      <c r="IET1012" s="53"/>
      <c r="IEU1012" s="53"/>
      <c r="IEV1012" s="53"/>
      <c r="IEW1012" s="53"/>
      <c r="IEX1012" s="53"/>
      <c r="IEY1012" s="53"/>
      <c r="IEZ1012" s="53"/>
      <c r="IFA1012" s="53"/>
      <c r="IFB1012" s="53"/>
      <c r="IFC1012" s="53"/>
      <c r="IFD1012" s="53"/>
      <c r="IFE1012" s="53"/>
      <c r="IFF1012" s="53"/>
      <c r="IFG1012" s="53"/>
      <c r="IFH1012" s="53"/>
      <c r="IFI1012" s="53"/>
      <c r="IFJ1012" s="53"/>
      <c r="IFK1012" s="53"/>
      <c r="IFL1012" s="53"/>
      <c r="IFM1012" s="53"/>
      <c r="IFN1012" s="53"/>
      <c r="IFO1012" s="53"/>
      <c r="IFP1012" s="53"/>
      <c r="IFQ1012" s="53"/>
      <c r="IFR1012" s="53"/>
      <c r="IFS1012" s="53"/>
      <c r="IFT1012" s="53"/>
      <c r="IFU1012" s="53"/>
      <c r="IFV1012" s="53"/>
      <c r="IFW1012" s="53"/>
      <c r="IFX1012" s="53"/>
      <c r="IFY1012" s="53"/>
      <c r="IFZ1012" s="53"/>
      <c r="IGA1012" s="53"/>
      <c r="IGB1012" s="53"/>
      <c r="IGC1012" s="53"/>
      <c r="IGD1012" s="53"/>
      <c r="IGE1012" s="53"/>
      <c r="IGF1012" s="53"/>
      <c r="IGG1012" s="53"/>
      <c r="IGH1012" s="53"/>
      <c r="IGI1012" s="53"/>
      <c r="IGJ1012" s="53"/>
      <c r="IGK1012" s="53"/>
      <c r="IGL1012" s="53"/>
      <c r="IGM1012" s="53"/>
      <c r="IGN1012" s="53"/>
      <c r="IGO1012" s="53"/>
      <c r="IGP1012" s="53"/>
      <c r="IGQ1012" s="53"/>
      <c r="IGR1012" s="53"/>
      <c r="IGS1012" s="53"/>
      <c r="IGT1012" s="53"/>
      <c r="IGU1012" s="53"/>
      <c r="IGV1012" s="53"/>
      <c r="IGW1012" s="53"/>
      <c r="IGX1012" s="53"/>
      <c r="IGY1012" s="53"/>
      <c r="IGZ1012" s="53"/>
      <c r="IHA1012" s="53"/>
      <c r="IHB1012" s="53"/>
      <c r="IHC1012" s="53"/>
      <c r="IHD1012" s="53"/>
      <c r="IHE1012" s="53"/>
      <c r="IHF1012" s="53"/>
      <c r="IHG1012" s="53"/>
      <c r="IHH1012" s="53"/>
      <c r="IHI1012" s="53"/>
      <c r="IHJ1012" s="53"/>
      <c r="IHK1012" s="53"/>
      <c r="IHL1012" s="53"/>
      <c r="IHM1012" s="53"/>
      <c r="IHN1012" s="53"/>
      <c r="IHO1012" s="53"/>
      <c r="IHP1012" s="53"/>
      <c r="IHQ1012" s="53"/>
      <c r="IHR1012" s="53"/>
      <c r="IHS1012" s="53"/>
      <c r="IHT1012" s="53"/>
      <c r="IHU1012" s="53"/>
      <c r="IHV1012" s="53"/>
      <c r="IHW1012" s="53"/>
      <c r="IHX1012" s="53"/>
      <c r="IHY1012" s="53"/>
      <c r="IHZ1012" s="53"/>
      <c r="IIA1012" s="53"/>
      <c r="IIB1012" s="53"/>
      <c r="IIC1012" s="53"/>
      <c r="IID1012" s="53"/>
      <c r="IIE1012" s="53"/>
      <c r="IIF1012" s="53"/>
      <c r="IIG1012" s="53"/>
      <c r="IIH1012" s="53"/>
      <c r="III1012" s="53"/>
      <c r="IIJ1012" s="53"/>
      <c r="IIK1012" s="53"/>
      <c r="IIL1012" s="53"/>
      <c r="IIM1012" s="53"/>
      <c r="IIN1012" s="53"/>
      <c r="IIO1012" s="53"/>
      <c r="IIP1012" s="53"/>
      <c r="IIQ1012" s="53"/>
      <c r="IIR1012" s="53"/>
      <c r="IIS1012" s="53"/>
      <c r="IIT1012" s="53"/>
      <c r="IIU1012" s="53"/>
      <c r="IIV1012" s="53"/>
      <c r="IIW1012" s="53"/>
      <c r="IIX1012" s="53"/>
      <c r="IIY1012" s="53"/>
      <c r="IIZ1012" s="53"/>
      <c r="IJA1012" s="53"/>
      <c r="IJB1012" s="53"/>
      <c r="IJC1012" s="53"/>
      <c r="IJD1012" s="53"/>
      <c r="IJE1012" s="53"/>
      <c r="IJF1012" s="53"/>
      <c r="IJG1012" s="53"/>
      <c r="IJH1012" s="53"/>
      <c r="IJI1012" s="53"/>
      <c r="IJJ1012" s="53"/>
      <c r="IJK1012" s="53"/>
      <c r="IJL1012" s="53"/>
      <c r="IJM1012" s="53"/>
      <c r="IJN1012" s="53"/>
      <c r="IJO1012" s="53"/>
      <c r="IJP1012" s="53"/>
      <c r="IJQ1012" s="53"/>
      <c r="IJR1012" s="53"/>
      <c r="IJS1012" s="53"/>
      <c r="IJT1012" s="53"/>
      <c r="IJU1012" s="53"/>
      <c r="IJV1012" s="53"/>
      <c r="IJW1012" s="53"/>
      <c r="IJX1012" s="53"/>
      <c r="IJY1012" s="53"/>
      <c r="IJZ1012" s="53"/>
      <c r="IKA1012" s="53"/>
      <c r="IKB1012" s="53"/>
      <c r="IKC1012" s="53"/>
      <c r="IKD1012" s="53"/>
      <c r="IKE1012" s="53"/>
      <c r="IKF1012" s="53"/>
      <c r="IKG1012" s="53"/>
      <c r="IKH1012" s="53"/>
      <c r="IKI1012" s="53"/>
      <c r="IKJ1012" s="53"/>
      <c r="IKK1012" s="53"/>
      <c r="IKL1012" s="53"/>
      <c r="IKM1012" s="53"/>
      <c r="IKN1012" s="53"/>
      <c r="IKO1012" s="53"/>
      <c r="IKP1012" s="53"/>
      <c r="IKQ1012" s="53"/>
      <c r="IKR1012" s="53"/>
      <c r="IKS1012" s="53"/>
      <c r="IKT1012" s="53"/>
      <c r="IKU1012" s="53"/>
      <c r="IKV1012" s="53"/>
      <c r="IKW1012" s="53"/>
      <c r="IKX1012" s="53"/>
      <c r="IKY1012" s="53"/>
      <c r="IKZ1012" s="53"/>
      <c r="ILA1012" s="53"/>
      <c r="ILB1012" s="53"/>
      <c r="ILC1012" s="53"/>
      <c r="ILD1012" s="53"/>
      <c r="ILE1012" s="53"/>
      <c r="ILF1012" s="53"/>
      <c r="ILG1012" s="53"/>
      <c r="ILH1012" s="53"/>
      <c r="ILI1012" s="53"/>
      <c r="ILJ1012" s="53"/>
      <c r="ILK1012" s="53"/>
      <c r="ILL1012" s="53"/>
      <c r="ILM1012" s="53"/>
      <c r="ILN1012" s="53"/>
      <c r="ILO1012" s="53"/>
      <c r="ILP1012" s="53"/>
      <c r="ILQ1012" s="53"/>
      <c r="ILR1012" s="53"/>
      <c r="ILS1012" s="53"/>
      <c r="ILT1012" s="53"/>
      <c r="ILU1012" s="53"/>
      <c r="ILV1012" s="53"/>
      <c r="ILW1012" s="53"/>
      <c r="ILX1012" s="53"/>
      <c r="ILY1012" s="53"/>
      <c r="ILZ1012" s="53"/>
      <c r="IMA1012" s="53"/>
      <c r="IMB1012" s="53"/>
      <c r="IMC1012" s="53"/>
      <c r="IMD1012" s="53"/>
      <c r="IME1012" s="53"/>
      <c r="IMF1012" s="53"/>
      <c r="IMG1012" s="53"/>
      <c r="IMH1012" s="53"/>
      <c r="IMI1012" s="53"/>
      <c r="IMJ1012" s="53"/>
      <c r="IMK1012" s="53"/>
      <c r="IML1012" s="53"/>
      <c r="IMM1012" s="53"/>
      <c r="IMN1012" s="53"/>
      <c r="IMO1012" s="53"/>
      <c r="IMP1012" s="53"/>
      <c r="IMQ1012" s="53"/>
      <c r="IMR1012" s="53"/>
      <c r="IMS1012" s="53"/>
      <c r="IMT1012" s="53"/>
      <c r="IMU1012" s="53"/>
      <c r="IMV1012" s="53"/>
      <c r="IMW1012" s="53"/>
      <c r="IMX1012" s="53"/>
      <c r="IMY1012" s="53"/>
      <c r="IMZ1012" s="53"/>
      <c r="INA1012" s="53"/>
      <c r="INB1012" s="53"/>
      <c r="INC1012" s="53"/>
      <c r="IND1012" s="53"/>
      <c r="INE1012" s="53"/>
      <c r="INF1012" s="53"/>
      <c r="ING1012" s="53"/>
      <c r="INH1012" s="53"/>
      <c r="INI1012" s="53"/>
      <c r="INJ1012" s="53"/>
      <c r="INK1012" s="53"/>
      <c r="INL1012" s="53"/>
      <c r="INM1012" s="53"/>
      <c r="INN1012" s="53"/>
      <c r="INO1012" s="53"/>
      <c r="INP1012" s="53"/>
      <c r="INQ1012" s="53"/>
      <c r="INR1012" s="53"/>
      <c r="INS1012" s="53"/>
      <c r="INT1012" s="53"/>
      <c r="INU1012" s="53"/>
      <c r="INV1012" s="53"/>
      <c r="INW1012" s="53"/>
      <c r="INX1012" s="53"/>
      <c r="INY1012" s="53"/>
      <c r="INZ1012" s="53"/>
      <c r="IOA1012" s="53"/>
      <c r="IOB1012" s="53"/>
      <c r="IOC1012" s="53"/>
      <c r="IOD1012" s="53"/>
      <c r="IOE1012" s="53"/>
      <c r="IOF1012" s="53"/>
      <c r="IOG1012" s="53"/>
      <c r="IOH1012" s="53"/>
      <c r="IOI1012" s="53"/>
      <c r="IOJ1012" s="53"/>
      <c r="IOK1012" s="53"/>
      <c r="IOL1012" s="53"/>
      <c r="IOM1012" s="53"/>
      <c r="ION1012" s="53"/>
      <c r="IOO1012" s="53"/>
      <c r="IOP1012" s="53"/>
      <c r="IOQ1012" s="53"/>
      <c r="IOR1012" s="53"/>
      <c r="IOS1012" s="53"/>
      <c r="IOT1012" s="53"/>
      <c r="IOU1012" s="53"/>
      <c r="IOV1012" s="53"/>
      <c r="IOW1012" s="53"/>
      <c r="IOX1012" s="53"/>
      <c r="IOY1012" s="53"/>
      <c r="IOZ1012" s="53"/>
      <c r="IPA1012" s="53"/>
      <c r="IPB1012" s="53"/>
      <c r="IPC1012" s="53"/>
      <c r="IPD1012" s="53"/>
      <c r="IPE1012" s="53"/>
      <c r="IPF1012" s="53"/>
      <c r="IPG1012" s="53"/>
      <c r="IPH1012" s="53"/>
      <c r="IPI1012" s="53"/>
      <c r="IPJ1012" s="53"/>
      <c r="IPK1012" s="53"/>
      <c r="IPL1012" s="53"/>
      <c r="IPM1012" s="53"/>
      <c r="IPN1012" s="53"/>
      <c r="IPO1012" s="53"/>
      <c r="IPP1012" s="53"/>
      <c r="IPQ1012" s="53"/>
      <c r="IPR1012" s="53"/>
      <c r="IPS1012" s="53"/>
      <c r="IPT1012" s="53"/>
      <c r="IPU1012" s="53"/>
      <c r="IPV1012" s="53"/>
      <c r="IPW1012" s="53"/>
      <c r="IPX1012" s="53"/>
      <c r="IPY1012" s="53"/>
      <c r="IPZ1012" s="53"/>
      <c r="IQA1012" s="53"/>
      <c r="IQB1012" s="53"/>
      <c r="IQC1012" s="53"/>
      <c r="IQD1012" s="53"/>
      <c r="IQE1012" s="53"/>
      <c r="IQF1012" s="53"/>
      <c r="IQG1012" s="53"/>
      <c r="IQH1012" s="53"/>
      <c r="IQI1012" s="53"/>
      <c r="IQJ1012" s="53"/>
      <c r="IQK1012" s="53"/>
      <c r="IQL1012" s="53"/>
      <c r="IQM1012" s="53"/>
      <c r="IQN1012" s="53"/>
      <c r="IQO1012" s="53"/>
      <c r="IQP1012" s="53"/>
      <c r="IQQ1012" s="53"/>
      <c r="IQR1012" s="53"/>
      <c r="IQS1012" s="53"/>
      <c r="IQT1012" s="53"/>
      <c r="IQU1012" s="53"/>
      <c r="IQV1012" s="53"/>
      <c r="IQW1012" s="53"/>
      <c r="IQX1012" s="53"/>
      <c r="IQY1012" s="53"/>
      <c r="IQZ1012" s="53"/>
      <c r="IRA1012" s="53"/>
      <c r="IRB1012" s="53"/>
      <c r="IRC1012" s="53"/>
      <c r="IRD1012" s="53"/>
      <c r="IRE1012" s="53"/>
      <c r="IRF1012" s="53"/>
      <c r="IRG1012" s="53"/>
      <c r="IRH1012" s="53"/>
      <c r="IRI1012" s="53"/>
      <c r="IRJ1012" s="53"/>
      <c r="IRK1012" s="53"/>
      <c r="IRL1012" s="53"/>
      <c r="IRM1012" s="53"/>
      <c r="IRN1012" s="53"/>
      <c r="IRO1012" s="53"/>
      <c r="IRP1012" s="53"/>
      <c r="IRQ1012" s="53"/>
      <c r="IRR1012" s="53"/>
      <c r="IRS1012" s="53"/>
      <c r="IRT1012" s="53"/>
      <c r="IRU1012" s="53"/>
      <c r="IRV1012" s="53"/>
      <c r="IRW1012" s="53"/>
      <c r="IRX1012" s="53"/>
      <c r="IRY1012" s="53"/>
      <c r="IRZ1012" s="53"/>
      <c r="ISA1012" s="53"/>
      <c r="ISB1012" s="53"/>
      <c r="ISC1012" s="53"/>
      <c r="ISD1012" s="53"/>
      <c r="ISE1012" s="53"/>
      <c r="ISF1012" s="53"/>
      <c r="ISG1012" s="53"/>
      <c r="ISH1012" s="53"/>
      <c r="ISI1012" s="53"/>
      <c r="ISJ1012" s="53"/>
      <c r="ISK1012" s="53"/>
      <c r="ISL1012" s="53"/>
      <c r="ISM1012" s="53"/>
      <c r="ISN1012" s="53"/>
      <c r="ISO1012" s="53"/>
      <c r="ISP1012" s="53"/>
      <c r="ISQ1012" s="53"/>
      <c r="ISR1012" s="53"/>
      <c r="ISS1012" s="53"/>
      <c r="IST1012" s="53"/>
      <c r="ISU1012" s="53"/>
      <c r="ISV1012" s="53"/>
      <c r="ISW1012" s="53"/>
      <c r="ISX1012" s="53"/>
      <c r="ISY1012" s="53"/>
      <c r="ISZ1012" s="53"/>
      <c r="ITA1012" s="53"/>
      <c r="ITB1012" s="53"/>
      <c r="ITC1012" s="53"/>
      <c r="ITD1012" s="53"/>
      <c r="ITE1012" s="53"/>
      <c r="ITF1012" s="53"/>
      <c r="ITG1012" s="53"/>
      <c r="ITH1012" s="53"/>
      <c r="ITI1012" s="53"/>
      <c r="ITJ1012" s="53"/>
      <c r="ITK1012" s="53"/>
      <c r="ITL1012" s="53"/>
      <c r="ITM1012" s="53"/>
      <c r="ITN1012" s="53"/>
      <c r="ITO1012" s="53"/>
      <c r="ITP1012" s="53"/>
      <c r="ITQ1012" s="53"/>
      <c r="ITR1012" s="53"/>
      <c r="ITS1012" s="53"/>
      <c r="ITT1012" s="53"/>
      <c r="ITU1012" s="53"/>
      <c r="ITV1012" s="53"/>
      <c r="ITW1012" s="53"/>
      <c r="ITX1012" s="53"/>
      <c r="ITY1012" s="53"/>
      <c r="ITZ1012" s="53"/>
      <c r="IUA1012" s="53"/>
      <c r="IUB1012" s="53"/>
      <c r="IUC1012" s="53"/>
      <c r="IUD1012" s="53"/>
      <c r="IUE1012" s="53"/>
      <c r="IUF1012" s="53"/>
      <c r="IUG1012" s="53"/>
      <c r="IUH1012" s="53"/>
      <c r="IUI1012" s="53"/>
      <c r="IUJ1012" s="53"/>
      <c r="IUK1012" s="53"/>
      <c r="IUL1012" s="53"/>
      <c r="IUM1012" s="53"/>
      <c r="IUN1012" s="53"/>
      <c r="IUO1012" s="53"/>
      <c r="IUP1012" s="53"/>
      <c r="IUQ1012" s="53"/>
      <c r="IUR1012" s="53"/>
      <c r="IUS1012" s="53"/>
      <c r="IUT1012" s="53"/>
      <c r="IUU1012" s="53"/>
      <c r="IUV1012" s="53"/>
      <c r="IUW1012" s="53"/>
      <c r="IUX1012" s="53"/>
      <c r="IUY1012" s="53"/>
      <c r="IUZ1012" s="53"/>
      <c r="IVA1012" s="53"/>
      <c r="IVB1012" s="53"/>
      <c r="IVC1012" s="53"/>
      <c r="IVD1012" s="53"/>
      <c r="IVE1012" s="53"/>
      <c r="IVF1012" s="53"/>
      <c r="IVG1012" s="53"/>
      <c r="IVH1012" s="53"/>
      <c r="IVI1012" s="53"/>
      <c r="IVJ1012" s="53"/>
      <c r="IVK1012" s="53"/>
      <c r="IVL1012" s="53"/>
      <c r="IVM1012" s="53"/>
      <c r="IVN1012" s="53"/>
      <c r="IVO1012" s="53"/>
      <c r="IVP1012" s="53"/>
      <c r="IVQ1012" s="53"/>
      <c r="IVR1012" s="53"/>
      <c r="IVS1012" s="53"/>
      <c r="IVT1012" s="53"/>
      <c r="IVU1012" s="53"/>
      <c r="IVV1012" s="53"/>
      <c r="IVW1012" s="53"/>
      <c r="IVX1012" s="53"/>
      <c r="IVY1012" s="53"/>
      <c r="IVZ1012" s="53"/>
      <c r="IWA1012" s="53"/>
      <c r="IWB1012" s="53"/>
      <c r="IWC1012" s="53"/>
      <c r="IWD1012" s="53"/>
      <c r="IWE1012" s="53"/>
      <c r="IWF1012" s="53"/>
      <c r="IWG1012" s="53"/>
      <c r="IWH1012" s="53"/>
      <c r="IWI1012" s="53"/>
      <c r="IWJ1012" s="53"/>
      <c r="IWK1012" s="53"/>
      <c r="IWL1012" s="53"/>
      <c r="IWM1012" s="53"/>
      <c r="IWN1012" s="53"/>
      <c r="IWO1012" s="53"/>
      <c r="IWP1012" s="53"/>
      <c r="IWQ1012" s="53"/>
      <c r="IWR1012" s="53"/>
      <c r="IWS1012" s="53"/>
      <c r="IWT1012" s="53"/>
      <c r="IWU1012" s="53"/>
      <c r="IWV1012" s="53"/>
      <c r="IWW1012" s="53"/>
      <c r="IWX1012" s="53"/>
      <c r="IWY1012" s="53"/>
      <c r="IWZ1012" s="53"/>
      <c r="IXA1012" s="53"/>
      <c r="IXB1012" s="53"/>
      <c r="IXC1012" s="53"/>
      <c r="IXD1012" s="53"/>
      <c r="IXE1012" s="53"/>
      <c r="IXF1012" s="53"/>
      <c r="IXG1012" s="53"/>
      <c r="IXH1012" s="53"/>
      <c r="IXI1012" s="53"/>
      <c r="IXJ1012" s="53"/>
      <c r="IXK1012" s="53"/>
      <c r="IXL1012" s="53"/>
      <c r="IXM1012" s="53"/>
      <c r="IXN1012" s="53"/>
      <c r="IXO1012" s="53"/>
      <c r="IXP1012" s="53"/>
      <c r="IXQ1012" s="53"/>
      <c r="IXR1012" s="53"/>
      <c r="IXS1012" s="53"/>
      <c r="IXT1012" s="53"/>
      <c r="IXU1012" s="53"/>
      <c r="IXV1012" s="53"/>
      <c r="IXW1012" s="53"/>
      <c r="IXX1012" s="53"/>
      <c r="IXY1012" s="53"/>
      <c r="IXZ1012" s="53"/>
      <c r="IYA1012" s="53"/>
      <c r="IYB1012" s="53"/>
      <c r="IYC1012" s="53"/>
      <c r="IYD1012" s="53"/>
      <c r="IYE1012" s="53"/>
      <c r="IYF1012" s="53"/>
      <c r="IYG1012" s="53"/>
      <c r="IYH1012" s="53"/>
      <c r="IYI1012" s="53"/>
      <c r="IYJ1012" s="53"/>
      <c r="IYK1012" s="53"/>
      <c r="IYL1012" s="53"/>
      <c r="IYM1012" s="53"/>
      <c r="IYN1012" s="53"/>
      <c r="IYO1012" s="53"/>
      <c r="IYP1012" s="53"/>
      <c r="IYQ1012" s="53"/>
      <c r="IYR1012" s="53"/>
      <c r="IYS1012" s="53"/>
      <c r="IYT1012" s="53"/>
      <c r="IYU1012" s="53"/>
      <c r="IYV1012" s="53"/>
      <c r="IYW1012" s="53"/>
      <c r="IYX1012" s="53"/>
      <c r="IYY1012" s="53"/>
      <c r="IYZ1012" s="53"/>
      <c r="IZA1012" s="53"/>
      <c r="IZB1012" s="53"/>
      <c r="IZC1012" s="53"/>
      <c r="IZD1012" s="53"/>
      <c r="IZE1012" s="53"/>
      <c r="IZF1012" s="53"/>
      <c r="IZG1012" s="53"/>
      <c r="IZH1012" s="53"/>
      <c r="IZI1012" s="53"/>
      <c r="IZJ1012" s="53"/>
      <c r="IZK1012" s="53"/>
      <c r="IZL1012" s="53"/>
      <c r="IZM1012" s="53"/>
      <c r="IZN1012" s="53"/>
      <c r="IZO1012" s="53"/>
      <c r="IZP1012" s="53"/>
      <c r="IZQ1012" s="53"/>
      <c r="IZR1012" s="53"/>
      <c r="IZS1012" s="53"/>
      <c r="IZT1012" s="53"/>
      <c r="IZU1012" s="53"/>
      <c r="IZV1012" s="53"/>
      <c r="IZW1012" s="53"/>
      <c r="IZX1012" s="53"/>
      <c r="IZY1012" s="53"/>
      <c r="IZZ1012" s="53"/>
      <c r="JAA1012" s="53"/>
      <c r="JAB1012" s="53"/>
      <c r="JAC1012" s="53"/>
      <c r="JAD1012" s="53"/>
      <c r="JAE1012" s="53"/>
      <c r="JAF1012" s="53"/>
      <c r="JAG1012" s="53"/>
      <c r="JAH1012" s="53"/>
      <c r="JAI1012" s="53"/>
      <c r="JAJ1012" s="53"/>
      <c r="JAK1012" s="53"/>
      <c r="JAL1012" s="53"/>
      <c r="JAM1012" s="53"/>
      <c r="JAN1012" s="53"/>
      <c r="JAO1012" s="53"/>
      <c r="JAP1012" s="53"/>
      <c r="JAQ1012" s="53"/>
      <c r="JAR1012" s="53"/>
      <c r="JAS1012" s="53"/>
      <c r="JAT1012" s="53"/>
      <c r="JAU1012" s="53"/>
      <c r="JAV1012" s="53"/>
      <c r="JAW1012" s="53"/>
      <c r="JAX1012" s="53"/>
      <c r="JAY1012" s="53"/>
      <c r="JAZ1012" s="53"/>
      <c r="JBA1012" s="53"/>
      <c r="JBB1012" s="53"/>
      <c r="JBC1012" s="53"/>
      <c r="JBD1012" s="53"/>
      <c r="JBE1012" s="53"/>
      <c r="JBF1012" s="53"/>
      <c r="JBG1012" s="53"/>
      <c r="JBH1012" s="53"/>
      <c r="JBI1012" s="53"/>
      <c r="JBJ1012" s="53"/>
      <c r="JBK1012" s="53"/>
      <c r="JBL1012" s="53"/>
      <c r="JBM1012" s="53"/>
      <c r="JBN1012" s="53"/>
      <c r="JBO1012" s="53"/>
      <c r="JBP1012" s="53"/>
      <c r="JBQ1012" s="53"/>
      <c r="JBR1012" s="53"/>
      <c r="JBS1012" s="53"/>
      <c r="JBT1012" s="53"/>
      <c r="JBU1012" s="53"/>
      <c r="JBV1012" s="53"/>
      <c r="JBW1012" s="53"/>
      <c r="JBX1012" s="53"/>
      <c r="JBY1012" s="53"/>
      <c r="JBZ1012" s="53"/>
      <c r="JCA1012" s="53"/>
      <c r="JCB1012" s="53"/>
      <c r="JCC1012" s="53"/>
      <c r="JCD1012" s="53"/>
      <c r="JCE1012" s="53"/>
      <c r="JCF1012" s="53"/>
      <c r="JCG1012" s="53"/>
      <c r="JCH1012" s="53"/>
      <c r="JCI1012" s="53"/>
      <c r="JCJ1012" s="53"/>
      <c r="JCK1012" s="53"/>
      <c r="JCL1012" s="53"/>
      <c r="JCM1012" s="53"/>
      <c r="JCN1012" s="53"/>
      <c r="JCO1012" s="53"/>
      <c r="JCP1012" s="53"/>
      <c r="JCQ1012" s="53"/>
      <c r="JCR1012" s="53"/>
      <c r="JCS1012" s="53"/>
      <c r="JCT1012" s="53"/>
      <c r="JCU1012" s="53"/>
      <c r="JCV1012" s="53"/>
      <c r="JCW1012" s="53"/>
      <c r="JCX1012" s="53"/>
      <c r="JCY1012" s="53"/>
      <c r="JCZ1012" s="53"/>
      <c r="JDA1012" s="53"/>
      <c r="JDB1012" s="53"/>
      <c r="JDC1012" s="53"/>
      <c r="JDD1012" s="53"/>
      <c r="JDE1012" s="53"/>
      <c r="JDF1012" s="53"/>
      <c r="JDG1012" s="53"/>
      <c r="JDH1012" s="53"/>
      <c r="JDI1012" s="53"/>
      <c r="JDJ1012" s="53"/>
      <c r="JDK1012" s="53"/>
      <c r="JDL1012" s="53"/>
      <c r="JDM1012" s="53"/>
      <c r="JDN1012" s="53"/>
      <c r="JDO1012" s="53"/>
      <c r="JDP1012" s="53"/>
      <c r="JDQ1012" s="53"/>
      <c r="JDR1012" s="53"/>
      <c r="JDS1012" s="53"/>
      <c r="JDT1012" s="53"/>
      <c r="JDU1012" s="53"/>
      <c r="JDV1012" s="53"/>
      <c r="JDW1012" s="53"/>
      <c r="JDX1012" s="53"/>
      <c r="JDY1012" s="53"/>
      <c r="JDZ1012" s="53"/>
      <c r="JEA1012" s="53"/>
      <c r="JEB1012" s="53"/>
      <c r="JEC1012" s="53"/>
      <c r="JED1012" s="53"/>
      <c r="JEE1012" s="53"/>
      <c r="JEF1012" s="53"/>
      <c r="JEG1012" s="53"/>
      <c r="JEH1012" s="53"/>
      <c r="JEI1012" s="53"/>
      <c r="JEJ1012" s="53"/>
      <c r="JEK1012" s="53"/>
      <c r="JEL1012" s="53"/>
      <c r="JEM1012" s="53"/>
      <c r="JEN1012" s="53"/>
      <c r="JEO1012" s="53"/>
      <c r="JEP1012" s="53"/>
      <c r="JEQ1012" s="53"/>
      <c r="JER1012" s="53"/>
      <c r="JES1012" s="53"/>
      <c r="JET1012" s="53"/>
      <c r="JEU1012" s="53"/>
      <c r="JEV1012" s="53"/>
      <c r="JEW1012" s="53"/>
      <c r="JEX1012" s="53"/>
      <c r="JEY1012" s="53"/>
      <c r="JEZ1012" s="53"/>
      <c r="JFA1012" s="53"/>
      <c r="JFB1012" s="53"/>
      <c r="JFC1012" s="53"/>
      <c r="JFD1012" s="53"/>
      <c r="JFE1012" s="53"/>
      <c r="JFF1012" s="53"/>
      <c r="JFG1012" s="53"/>
      <c r="JFH1012" s="53"/>
      <c r="JFI1012" s="53"/>
      <c r="JFJ1012" s="53"/>
      <c r="JFK1012" s="53"/>
      <c r="JFL1012" s="53"/>
      <c r="JFM1012" s="53"/>
      <c r="JFN1012" s="53"/>
      <c r="JFO1012" s="53"/>
      <c r="JFP1012" s="53"/>
      <c r="JFQ1012" s="53"/>
      <c r="JFR1012" s="53"/>
      <c r="JFS1012" s="53"/>
      <c r="JFT1012" s="53"/>
      <c r="JFU1012" s="53"/>
      <c r="JFV1012" s="53"/>
      <c r="JFW1012" s="53"/>
      <c r="JFX1012" s="53"/>
      <c r="JFY1012" s="53"/>
      <c r="JFZ1012" s="53"/>
      <c r="JGA1012" s="53"/>
      <c r="JGB1012" s="53"/>
      <c r="JGC1012" s="53"/>
      <c r="JGD1012" s="53"/>
      <c r="JGE1012" s="53"/>
      <c r="JGF1012" s="53"/>
      <c r="JGG1012" s="53"/>
      <c r="JGH1012" s="53"/>
      <c r="JGI1012" s="53"/>
      <c r="JGJ1012" s="53"/>
      <c r="JGK1012" s="53"/>
      <c r="JGL1012" s="53"/>
      <c r="JGM1012" s="53"/>
      <c r="JGN1012" s="53"/>
      <c r="JGO1012" s="53"/>
      <c r="JGP1012" s="53"/>
      <c r="JGQ1012" s="53"/>
      <c r="JGR1012" s="53"/>
      <c r="JGS1012" s="53"/>
      <c r="JGT1012" s="53"/>
      <c r="JGU1012" s="53"/>
      <c r="JGV1012" s="53"/>
      <c r="JGW1012" s="53"/>
      <c r="JGX1012" s="53"/>
      <c r="JGY1012" s="53"/>
      <c r="JGZ1012" s="53"/>
      <c r="JHA1012" s="53"/>
      <c r="JHB1012" s="53"/>
      <c r="JHC1012" s="53"/>
      <c r="JHD1012" s="53"/>
      <c r="JHE1012" s="53"/>
      <c r="JHF1012" s="53"/>
      <c r="JHG1012" s="53"/>
      <c r="JHH1012" s="53"/>
      <c r="JHI1012" s="53"/>
      <c r="JHJ1012" s="53"/>
      <c r="JHK1012" s="53"/>
      <c r="JHL1012" s="53"/>
      <c r="JHM1012" s="53"/>
      <c r="JHN1012" s="53"/>
      <c r="JHO1012" s="53"/>
      <c r="JHP1012" s="53"/>
      <c r="JHQ1012" s="53"/>
      <c r="JHR1012" s="53"/>
      <c r="JHS1012" s="53"/>
      <c r="JHT1012" s="53"/>
      <c r="JHU1012" s="53"/>
      <c r="JHV1012" s="53"/>
      <c r="JHW1012" s="53"/>
      <c r="JHX1012" s="53"/>
      <c r="JHY1012" s="53"/>
      <c r="JHZ1012" s="53"/>
      <c r="JIA1012" s="53"/>
      <c r="JIB1012" s="53"/>
      <c r="JIC1012" s="53"/>
      <c r="JID1012" s="53"/>
      <c r="JIE1012" s="53"/>
      <c r="JIF1012" s="53"/>
      <c r="JIG1012" s="53"/>
      <c r="JIH1012" s="53"/>
      <c r="JII1012" s="53"/>
      <c r="JIJ1012" s="53"/>
      <c r="JIK1012" s="53"/>
      <c r="JIL1012" s="53"/>
      <c r="JIM1012" s="53"/>
      <c r="JIN1012" s="53"/>
      <c r="JIO1012" s="53"/>
      <c r="JIP1012" s="53"/>
      <c r="JIQ1012" s="53"/>
      <c r="JIR1012" s="53"/>
      <c r="JIS1012" s="53"/>
      <c r="JIT1012" s="53"/>
      <c r="JIU1012" s="53"/>
      <c r="JIV1012" s="53"/>
      <c r="JIW1012" s="53"/>
      <c r="JIX1012" s="53"/>
      <c r="JIY1012" s="53"/>
      <c r="JIZ1012" s="53"/>
      <c r="JJA1012" s="53"/>
      <c r="JJB1012" s="53"/>
      <c r="JJC1012" s="53"/>
      <c r="JJD1012" s="53"/>
      <c r="JJE1012" s="53"/>
      <c r="JJF1012" s="53"/>
      <c r="JJG1012" s="53"/>
      <c r="JJH1012" s="53"/>
      <c r="JJI1012" s="53"/>
      <c r="JJJ1012" s="53"/>
      <c r="JJK1012" s="53"/>
      <c r="JJL1012" s="53"/>
      <c r="JJM1012" s="53"/>
      <c r="JJN1012" s="53"/>
      <c r="JJO1012" s="53"/>
      <c r="JJP1012" s="53"/>
      <c r="JJQ1012" s="53"/>
      <c r="JJR1012" s="53"/>
      <c r="JJS1012" s="53"/>
      <c r="JJT1012" s="53"/>
      <c r="JJU1012" s="53"/>
      <c r="JJV1012" s="53"/>
      <c r="JJW1012" s="53"/>
      <c r="JJX1012" s="53"/>
      <c r="JJY1012" s="53"/>
      <c r="JJZ1012" s="53"/>
      <c r="JKA1012" s="53"/>
      <c r="JKB1012" s="53"/>
      <c r="JKC1012" s="53"/>
      <c r="JKD1012" s="53"/>
      <c r="JKE1012" s="53"/>
      <c r="JKF1012" s="53"/>
      <c r="JKG1012" s="53"/>
      <c r="JKH1012" s="53"/>
      <c r="JKI1012" s="53"/>
      <c r="JKJ1012" s="53"/>
      <c r="JKK1012" s="53"/>
      <c r="JKL1012" s="53"/>
      <c r="JKM1012" s="53"/>
      <c r="JKN1012" s="53"/>
      <c r="JKO1012" s="53"/>
      <c r="JKP1012" s="53"/>
      <c r="JKQ1012" s="53"/>
      <c r="JKR1012" s="53"/>
      <c r="JKS1012" s="53"/>
      <c r="JKT1012" s="53"/>
      <c r="JKU1012" s="53"/>
      <c r="JKV1012" s="53"/>
      <c r="JKW1012" s="53"/>
      <c r="JKX1012" s="53"/>
      <c r="JKY1012" s="53"/>
      <c r="JKZ1012" s="53"/>
      <c r="JLA1012" s="53"/>
      <c r="JLB1012" s="53"/>
      <c r="JLC1012" s="53"/>
      <c r="JLD1012" s="53"/>
      <c r="JLE1012" s="53"/>
      <c r="JLF1012" s="53"/>
      <c r="JLG1012" s="53"/>
      <c r="JLH1012" s="53"/>
      <c r="JLI1012" s="53"/>
      <c r="JLJ1012" s="53"/>
      <c r="JLK1012" s="53"/>
      <c r="JLL1012" s="53"/>
      <c r="JLM1012" s="53"/>
      <c r="JLN1012" s="53"/>
      <c r="JLO1012" s="53"/>
      <c r="JLP1012" s="53"/>
      <c r="JLQ1012" s="53"/>
      <c r="JLR1012" s="53"/>
      <c r="JLS1012" s="53"/>
      <c r="JLT1012" s="53"/>
      <c r="JLU1012" s="53"/>
      <c r="JLV1012" s="53"/>
      <c r="JLW1012" s="53"/>
      <c r="JLX1012" s="53"/>
      <c r="JLY1012" s="53"/>
      <c r="JLZ1012" s="53"/>
      <c r="JMA1012" s="53"/>
      <c r="JMB1012" s="53"/>
      <c r="JMC1012" s="53"/>
      <c r="JMD1012" s="53"/>
      <c r="JME1012" s="53"/>
      <c r="JMF1012" s="53"/>
      <c r="JMG1012" s="53"/>
      <c r="JMH1012" s="53"/>
      <c r="JMI1012" s="53"/>
      <c r="JMJ1012" s="53"/>
      <c r="JMK1012" s="53"/>
      <c r="JML1012" s="53"/>
      <c r="JMM1012" s="53"/>
      <c r="JMN1012" s="53"/>
      <c r="JMO1012" s="53"/>
      <c r="JMP1012" s="53"/>
      <c r="JMQ1012" s="53"/>
      <c r="JMR1012" s="53"/>
      <c r="JMS1012" s="53"/>
      <c r="JMT1012" s="53"/>
      <c r="JMU1012" s="53"/>
      <c r="JMV1012" s="53"/>
      <c r="JMW1012" s="53"/>
      <c r="JMX1012" s="53"/>
      <c r="JMY1012" s="53"/>
      <c r="JMZ1012" s="53"/>
      <c r="JNA1012" s="53"/>
      <c r="JNB1012" s="53"/>
      <c r="JNC1012" s="53"/>
      <c r="JND1012" s="53"/>
      <c r="JNE1012" s="53"/>
      <c r="JNF1012" s="53"/>
      <c r="JNG1012" s="53"/>
      <c r="JNH1012" s="53"/>
      <c r="JNI1012" s="53"/>
      <c r="JNJ1012" s="53"/>
      <c r="JNK1012" s="53"/>
      <c r="JNL1012" s="53"/>
      <c r="JNM1012" s="53"/>
      <c r="JNN1012" s="53"/>
      <c r="JNO1012" s="53"/>
      <c r="JNP1012" s="53"/>
      <c r="JNQ1012" s="53"/>
      <c r="JNR1012" s="53"/>
      <c r="JNS1012" s="53"/>
      <c r="JNT1012" s="53"/>
      <c r="JNU1012" s="53"/>
      <c r="JNV1012" s="53"/>
      <c r="JNW1012" s="53"/>
      <c r="JNX1012" s="53"/>
      <c r="JNY1012" s="53"/>
      <c r="JNZ1012" s="53"/>
      <c r="JOA1012" s="53"/>
      <c r="JOB1012" s="53"/>
      <c r="JOC1012" s="53"/>
      <c r="JOD1012" s="53"/>
      <c r="JOE1012" s="53"/>
      <c r="JOF1012" s="53"/>
      <c r="JOG1012" s="53"/>
      <c r="JOH1012" s="53"/>
      <c r="JOI1012" s="53"/>
      <c r="JOJ1012" s="53"/>
      <c r="JOK1012" s="53"/>
      <c r="JOL1012" s="53"/>
      <c r="JOM1012" s="53"/>
      <c r="JON1012" s="53"/>
      <c r="JOO1012" s="53"/>
      <c r="JOP1012" s="53"/>
      <c r="JOQ1012" s="53"/>
      <c r="JOR1012" s="53"/>
      <c r="JOS1012" s="53"/>
      <c r="JOT1012" s="53"/>
      <c r="JOU1012" s="53"/>
      <c r="JOV1012" s="53"/>
      <c r="JOW1012" s="53"/>
      <c r="JOX1012" s="53"/>
      <c r="JOY1012" s="53"/>
      <c r="JOZ1012" s="53"/>
      <c r="JPA1012" s="53"/>
      <c r="JPB1012" s="53"/>
      <c r="JPC1012" s="53"/>
      <c r="JPD1012" s="53"/>
      <c r="JPE1012" s="53"/>
      <c r="JPF1012" s="53"/>
      <c r="JPG1012" s="53"/>
      <c r="JPH1012" s="53"/>
      <c r="JPI1012" s="53"/>
      <c r="JPJ1012" s="53"/>
      <c r="JPK1012" s="53"/>
      <c r="JPL1012" s="53"/>
      <c r="JPM1012" s="53"/>
      <c r="JPN1012" s="53"/>
      <c r="JPO1012" s="53"/>
      <c r="JPP1012" s="53"/>
      <c r="JPQ1012" s="53"/>
      <c r="JPR1012" s="53"/>
      <c r="JPS1012" s="53"/>
      <c r="JPT1012" s="53"/>
      <c r="JPU1012" s="53"/>
      <c r="JPV1012" s="53"/>
      <c r="JPW1012" s="53"/>
      <c r="JPX1012" s="53"/>
      <c r="JPY1012" s="53"/>
      <c r="JPZ1012" s="53"/>
      <c r="JQA1012" s="53"/>
      <c r="JQB1012" s="53"/>
      <c r="JQC1012" s="53"/>
      <c r="JQD1012" s="53"/>
      <c r="JQE1012" s="53"/>
      <c r="JQF1012" s="53"/>
      <c r="JQG1012" s="53"/>
      <c r="JQH1012" s="53"/>
      <c r="JQI1012" s="53"/>
      <c r="JQJ1012" s="53"/>
      <c r="JQK1012" s="53"/>
      <c r="JQL1012" s="53"/>
      <c r="JQM1012" s="53"/>
      <c r="JQN1012" s="53"/>
      <c r="JQO1012" s="53"/>
      <c r="JQP1012" s="53"/>
      <c r="JQQ1012" s="53"/>
      <c r="JQR1012" s="53"/>
      <c r="JQS1012" s="53"/>
      <c r="JQT1012" s="53"/>
      <c r="JQU1012" s="53"/>
      <c r="JQV1012" s="53"/>
      <c r="JQW1012" s="53"/>
      <c r="JQX1012" s="53"/>
      <c r="JQY1012" s="53"/>
      <c r="JQZ1012" s="53"/>
      <c r="JRA1012" s="53"/>
      <c r="JRB1012" s="53"/>
      <c r="JRC1012" s="53"/>
      <c r="JRD1012" s="53"/>
      <c r="JRE1012" s="53"/>
      <c r="JRF1012" s="53"/>
      <c r="JRG1012" s="53"/>
      <c r="JRH1012" s="53"/>
      <c r="JRI1012" s="53"/>
      <c r="JRJ1012" s="53"/>
      <c r="JRK1012" s="53"/>
      <c r="JRL1012" s="53"/>
      <c r="JRM1012" s="53"/>
      <c r="JRN1012" s="53"/>
      <c r="JRO1012" s="53"/>
      <c r="JRP1012" s="53"/>
      <c r="JRQ1012" s="53"/>
      <c r="JRR1012" s="53"/>
      <c r="JRS1012" s="53"/>
      <c r="JRT1012" s="53"/>
      <c r="JRU1012" s="53"/>
      <c r="JRV1012" s="53"/>
      <c r="JRW1012" s="53"/>
      <c r="JRX1012" s="53"/>
      <c r="JRY1012" s="53"/>
      <c r="JRZ1012" s="53"/>
      <c r="JSA1012" s="53"/>
      <c r="JSB1012" s="53"/>
      <c r="JSC1012" s="53"/>
      <c r="JSD1012" s="53"/>
      <c r="JSE1012" s="53"/>
      <c r="JSF1012" s="53"/>
      <c r="JSG1012" s="53"/>
      <c r="JSH1012" s="53"/>
      <c r="JSI1012" s="53"/>
      <c r="JSJ1012" s="53"/>
      <c r="JSK1012" s="53"/>
      <c r="JSL1012" s="53"/>
      <c r="JSM1012" s="53"/>
      <c r="JSN1012" s="53"/>
      <c r="JSO1012" s="53"/>
      <c r="JSP1012" s="53"/>
      <c r="JSQ1012" s="53"/>
      <c r="JSR1012" s="53"/>
      <c r="JSS1012" s="53"/>
      <c r="JST1012" s="53"/>
      <c r="JSU1012" s="53"/>
      <c r="JSV1012" s="53"/>
      <c r="JSW1012" s="53"/>
      <c r="JSX1012" s="53"/>
      <c r="JSY1012" s="53"/>
      <c r="JSZ1012" s="53"/>
      <c r="JTA1012" s="53"/>
      <c r="JTB1012" s="53"/>
      <c r="JTC1012" s="53"/>
      <c r="JTD1012" s="53"/>
      <c r="JTE1012" s="53"/>
      <c r="JTF1012" s="53"/>
      <c r="JTG1012" s="53"/>
      <c r="JTH1012" s="53"/>
      <c r="JTI1012" s="53"/>
      <c r="JTJ1012" s="53"/>
      <c r="JTK1012" s="53"/>
      <c r="JTL1012" s="53"/>
      <c r="JTM1012" s="53"/>
      <c r="JTN1012" s="53"/>
      <c r="JTO1012" s="53"/>
      <c r="JTP1012" s="53"/>
      <c r="JTQ1012" s="53"/>
      <c r="JTR1012" s="53"/>
      <c r="JTS1012" s="53"/>
      <c r="JTT1012" s="53"/>
      <c r="JTU1012" s="53"/>
      <c r="JTV1012" s="53"/>
      <c r="JTW1012" s="53"/>
      <c r="JTX1012" s="53"/>
      <c r="JTY1012" s="53"/>
      <c r="JTZ1012" s="53"/>
      <c r="JUA1012" s="53"/>
      <c r="JUB1012" s="53"/>
      <c r="JUC1012" s="53"/>
      <c r="JUD1012" s="53"/>
      <c r="JUE1012" s="53"/>
      <c r="JUF1012" s="53"/>
      <c r="JUG1012" s="53"/>
      <c r="JUH1012" s="53"/>
      <c r="JUI1012" s="53"/>
      <c r="JUJ1012" s="53"/>
      <c r="JUK1012" s="53"/>
      <c r="JUL1012" s="53"/>
      <c r="JUM1012" s="53"/>
      <c r="JUN1012" s="53"/>
      <c r="JUO1012" s="53"/>
      <c r="JUP1012" s="53"/>
      <c r="JUQ1012" s="53"/>
      <c r="JUR1012" s="53"/>
      <c r="JUS1012" s="53"/>
      <c r="JUT1012" s="53"/>
      <c r="JUU1012" s="53"/>
      <c r="JUV1012" s="53"/>
      <c r="JUW1012" s="53"/>
      <c r="JUX1012" s="53"/>
      <c r="JUY1012" s="53"/>
      <c r="JUZ1012" s="53"/>
      <c r="JVA1012" s="53"/>
      <c r="JVB1012" s="53"/>
      <c r="JVC1012" s="53"/>
      <c r="JVD1012" s="53"/>
      <c r="JVE1012" s="53"/>
      <c r="JVF1012" s="53"/>
      <c r="JVG1012" s="53"/>
      <c r="JVH1012" s="53"/>
      <c r="JVI1012" s="53"/>
      <c r="JVJ1012" s="53"/>
      <c r="JVK1012" s="53"/>
      <c r="JVL1012" s="53"/>
      <c r="JVM1012" s="53"/>
      <c r="JVN1012" s="53"/>
      <c r="JVO1012" s="53"/>
      <c r="JVP1012" s="53"/>
      <c r="JVQ1012" s="53"/>
      <c r="JVR1012" s="53"/>
      <c r="JVS1012" s="53"/>
      <c r="JVT1012" s="53"/>
      <c r="JVU1012" s="53"/>
      <c r="JVV1012" s="53"/>
      <c r="JVW1012" s="53"/>
      <c r="JVX1012" s="53"/>
      <c r="JVY1012" s="53"/>
      <c r="JVZ1012" s="53"/>
      <c r="JWA1012" s="53"/>
      <c r="JWB1012" s="53"/>
      <c r="JWC1012" s="53"/>
      <c r="JWD1012" s="53"/>
      <c r="JWE1012" s="53"/>
      <c r="JWF1012" s="53"/>
      <c r="JWG1012" s="53"/>
      <c r="JWH1012" s="53"/>
      <c r="JWI1012" s="53"/>
      <c r="JWJ1012" s="53"/>
      <c r="JWK1012" s="53"/>
      <c r="JWL1012" s="53"/>
      <c r="JWM1012" s="53"/>
      <c r="JWN1012" s="53"/>
      <c r="JWO1012" s="53"/>
      <c r="JWP1012" s="53"/>
      <c r="JWQ1012" s="53"/>
      <c r="JWR1012" s="53"/>
      <c r="JWS1012" s="53"/>
      <c r="JWT1012" s="53"/>
      <c r="JWU1012" s="53"/>
      <c r="JWV1012" s="53"/>
      <c r="JWW1012" s="53"/>
      <c r="JWX1012" s="53"/>
      <c r="JWY1012" s="53"/>
      <c r="JWZ1012" s="53"/>
      <c r="JXA1012" s="53"/>
      <c r="JXB1012" s="53"/>
      <c r="JXC1012" s="53"/>
      <c r="JXD1012" s="53"/>
      <c r="JXE1012" s="53"/>
      <c r="JXF1012" s="53"/>
      <c r="JXG1012" s="53"/>
      <c r="JXH1012" s="53"/>
      <c r="JXI1012" s="53"/>
      <c r="JXJ1012" s="53"/>
      <c r="JXK1012" s="53"/>
      <c r="JXL1012" s="53"/>
      <c r="JXM1012" s="53"/>
      <c r="JXN1012" s="53"/>
      <c r="JXO1012" s="53"/>
      <c r="JXP1012" s="53"/>
      <c r="JXQ1012" s="53"/>
      <c r="JXR1012" s="53"/>
      <c r="JXS1012" s="53"/>
      <c r="JXT1012" s="53"/>
      <c r="JXU1012" s="53"/>
      <c r="JXV1012" s="53"/>
      <c r="JXW1012" s="53"/>
      <c r="JXX1012" s="53"/>
      <c r="JXY1012" s="53"/>
      <c r="JXZ1012" s="53"/>
      <c r="JYA1012" s="53"/>
      <c r="JYB1012" s="53"/>
      <c r="JYC1012" s="53"/>
      <c r="JYD1012" s="53"/>
      <c r="JYE1012" s="53"/>
      <c r="JYF1012" s="53"/>
      <c r="JYG1012" s="53"/>
      <c r="JYH1012" s="53"/>
      <c r="JYI1012" s="53"/>
      <c r="JYJ1012" s="53"/>
      <c r="JYK1012" s="53"/>
      <c r="JYL1012" s="53"/>
      <c r="JYM1012" s="53"/>
      <c r="JYN1012" s="53"/>
      <c r="JYO1012" s="53"/>
      <c r="JYP1012" s="53"/>
      <c r="JYQ1012" s="53"/>
      <c r="JYR1012" s="53"/>
      <c r="JYS1012" s="53"/>
      <c r="JYT1012" s="53"/>
      <c r="JYU1012" s="53"/>
      <c r="JYV1012" s="53"/>
      <c r="JYW1012" s="53"/>
      <c r="JYX1012" s="53"/>
      <c r="JYY1012" s="53"/>
      <c r="JYZ1012" s="53"/>
      <c r="JZA1012" s="53"/>
      <c r="JZB1012" s="53"/>
      <c r="JZC1012" s="53"/>
      <c r="JZD1012" s="53"/>
      <c r="JZE1012" s="53"/>
      <c r="JZF1012" s="53"/>
      <c r="JZG1012" s="53"/>
      <c r="JZH1012" s="53"/>
      <c r="JZI1012" s="53"/>
      <c r="JZJ1012" s="53"/>
      <c r="JZK1012" s="53"/>
      <c r="JZL1012" s="53"/>
      <c r="JZM1012" s="53"/>
      <c r="JZN1012" s="53"/>
      <c r="JZO1012" s="53"/>
      <c r="JZP1012" s="53"/>
      <c r="JZQ1012" s="53"/>
      <c r="JZR1012" s="53"/>
      <c r="JZS1012" s="53"/>
      <c r="JZT1012" s="53"/>
      <c r="JZU1012" s="53"/>
      <c r="JZV1012" s="53"/>
      <c r="JZW1012" s="53"/>
      <c r="JZX1012" s="53"/>
      <c r="JZY1012" s="53"/>
      <c r="JZZ1012" s="53"/>
      <c r="KAA1012" s="53"/>
      <c r="KAB1012" s="53"/>
      <c r="KAC1012" s="53"/>
      <c r="KAD1012" s="53"/>
      <c r="KAE1012" s="53"/>
      <c r="KAF1012" s="53"/>
      <c r="KAG1012" s="53"/>
      <c r="KAH1012" s="53"/>
      <c r="KAI1012" s="53"/>
      <c r="KAJ1012" s="53"/>
      <c r="KAK1012" s="53"/>
      <c r="KAL1012" s="53"/>
      <c r="KAM1012" s="53"/>
      <c r="KAN1012" s="53"/>
      <c r="KAO1012" s="53"/>
      <c r="KAP1012" s="53"/>
      <c r="KAQ1012" s="53"/>
      <c r="KAR1012" s="53"/>
      <c r="KAS1012" s="53"/>
      <c r="KAT1012" s="53"/>
      <c r="KAU1012" s="53"/>
      <c r="KAV1012" s="53"/>
      <c r="KAW1012" s="53"/>
      <c r="KAX1012" s="53"/>
      <c r="KAY1012" s="53"/>
      <c r="KAZ1012" s="53"/>
      <c r="KBA1012" s="53"/>
      <c r="KBB1012" s="53"/>
      <c r="KBC1012" s="53"/>
      <c r="KBD1012" s="53"/>
      <c r="KBE1012" s="53"/>
      <c r="KBF1012" s="53"/>
      <c r="KBG1012" s="53"/>
      <c r="KBH1012" s="53"/>
      <c r="KBI1012" s="53"/>
      <c r="KBJ1012" s="53"/>
      <c r="KBK1012" s="53"/>
      <c r="KBL1012" s="53"/>
      <c r="KBM1012" s="53"/>
      <c r="KBN1012" s="53"/>
      <c r="KBO1012" s="53"/>
      <c r="KBP1012" s="53"/>
      <c r="KBQ1012" s="53"/>
      <c r="KBR1012" s="53"/>
      <c r="KBS1012" s="53"/>
      <c r="KBT1012" s="53"/>
      <c r="KBU1012" s="53"/>
      <c r="KBV1012" s="53"/>
      <c r="KBW1012" s="53"/>
      <c r="KBX1012" s="53"/>
      <c r="KBY1012" s="53"/>
      <c r="KBZ1012" s="53"/>
      <c r="KCA1012" s="53"/>
      <c r="KCB1012" s="53"/>
      <c r="KCC1012" s="53"/>
      <c r="KCD1012" s="53"/>
      <c r="KCE1012" s="53"/>
      <c r="KCF1012" s="53"/>
      <c r="KCG1012" s="53"/>
      <c r="KCH1012" s="53"/>
      <c r="KCI1012" s="53"/>
      <c r="KCJ1012" s="53"/>
      <c r="KCK1012" s="53"/>
      <c r="KCL1012" s="53"/>
      <c r="KCM1012" s="53"/>
      <c r="KCN1012" s="53"/>
      <c r="KCO1012" s="53"/>
      <c r="KCP1012" s="53"/>
      <c r="KCQ1012" s="53"/>
      <c r="KCR1012" s="53"/>
      <c r="KCS1012" s="53"/>
      <c r="KCT1012" s="53"/>
      <c r="KCU1012" s="53"/>
      <c r="KCV1012" s="53"/>
      <c r="KCW1012" s="53"/>
      <c r="KCX1012" s="53"/>
      <c r="KCY1012" s="53"/>
      <c r="KCZ1012" s="53"/>
      <c r="KDA1012" s="53"/>
      <c r="KDB1012" s="53"/>
      <c r="KDC1012" s="53"/>
      <c r="KDD1012" s="53"/>
      <c r="KDE1012" s="53"/>
      <c r="KDF1012" s="53"/>
      <c r="KDG1012" s="53"/>
      <c r="KDH1012" s="53"/>
      <c r="KDI1012" s="53"/>
      <c r="KDJ1012" s="53"/>
      <c r="KDK1012" s="53"/>
      <c r="KDL1012" s="53"/>
      <c r="KDM1012" s="53"/>
      <c r="KDN1012" s="53"/>
      <c r="KDO1012" s="53"/>
      <c r="KDP1012" s="53"/>
      <c r="KDQ1012" s="53"/>
      <c r="KDR1012" s="53"/>
      <c r="KDS1012" s="53"/>
      <c r="KDT1012" s="53"/>
      <c r="KDU1012" s="53"/>
      <c r="KDV1012" s="53"/>
      <c r="KDW1012" s="53"/>
      <c r="KDX1012" s="53"/>
      <c r="KDY1012" s="53"/>
      <c r="KDZ1012" s="53"/>
      <c r="KEA1012" s="53"/>
      <c r="KEB1012" s="53"/>
      <c r="KEC1012" s="53"/>
      <c r="KED1012" s="53"/>
      <c r="KEE1012" s="53"/>
      <c r="KEF1012" s="53"/>
      <c r="KEG1012" s="53"/>
      <c r="KEH1012" s="53"/>
      <c r="KEI1012" s="53"/>
      <c r="KEJ1012" s="53"/>
      <c r="KEK1012" s="53"/>
      <c r="KEL1012" s="53"/>
      <c r="KEM1012" s="53"/>
      <c r="KEN1012" s="53"/>
      <c r="KEO1012" s="53"/>
      <c r="KEP1012" s="53"/>
      <c r="KEQ1012" s="53"/>
      <c r="KER1012" s="53"/>
      <c r="KES1012" s="53"/>
      <c r="KET1012" s="53"/>
      <c r="KEU1012" s="53"/>
      <c r="KEV1012" s="53"/>
      <c r="KEW1012" s="53"/>
      <c r="KEX1012" s="53"/>
      <c r="KEY1012" s="53"/>
      <c r="KEZ1012" s="53"/>
      <c r="KFA1012" s="53"/>
      <c r="KFB1012" s="53"/>
      <c r="KFC1012" s="53"/>
      <c r="KFD1012" s="53"/>
      <c r="KFE1012" s="53"/>
      <c r="KFF1012" s="53"/>
      <c r="KFG1012" s="53"/>
      <c r="KFH1012" s="53"/>
      <c r="KFI1012" s="53"/>
      <c r="KFJ1012" s="53"/>
      <c r="KFK1012" s="53"/>
      <c r="KFL1012" s="53"/>
      <c r="KFM1012" s="53"/>
      <c r="KFN1012" s="53"/>
      <c r="KFO1012" s="53"/>
      <c r="KFP1012" s="53"/>
      <c r="KFQ1012" s="53"/>
      <c r="KFR1012" s="53"/>
      <c r="KFS1012" s="53"/>
      <c r="KFT1012" s="53"/>
      <c r="KFU1012" s="53"/>
      <c r="KFV1012" s="53"/>
      <c r="KFW1012" s="53"/>
      <c r="KFX1012" s="53"/>
      <c r="KFY1012" s="53"/>
      <c r="KFZ1012" s="53"/>
      <c r="KGA1012" s="53"/>
      <c r="KGB1012" s="53"/>
      <c r="KGC1012" s="53"/>
      <c r="KGD1012" s="53"/>
      <c r="KGE1012" s="53"/>
      <c r="KGF1012" s="53"/>
      <c r="KGG1012" s="53"/>
      <c r="KGH1012" s="53"/>
      <c r="KGI1012" s="53"/>
      <c r="KGJ1012" s="53"/>
      <c r="KGK1012" s="53"/>
      <c r="KGL1012" s="53"/>
      <c r="KGM1012" s="53"/>
      <c r="KGN1012" s="53"/>
      <c r="KGO1012" s="53"/>
      <c r="KGP1012" s="53"/>
      <c r="KGQ1012" s="53"/>
      <c r="KGR1012" s="53"/>
      <c r="KGS1012" s="53"/>
      <c r="KGT1012" s="53"/>
      <c r="KGU1012" s="53"/>
      <c r="KGV1012" s="53"/>
      <c r="KGW1012" s="53"/>
      <c r="KGX1012" s="53"/>
      <c r="KGY1012" s="53"/>
      <c r="KGZ1012" s="53"/>
      <c r="KHA1012" s="53"/>
      <c r="KHB1012" s="53"/>
      <c r="KHC1012" s="53"/>
      <c r="KHD1012" s="53"/>
      <c r="KHE1012" s="53"/>
      <c r="KHF1012" s="53"/>
      <c r="KHG1012" s="53"/>
      <c r="KHH1012" s="53"/>
      <c r="KHI1012" s="53"/>
      <c r="KHJ1012" s="53"/>
      <c r="KHK1012" s="53"/>
      <c r="KHL1012" s="53"/>
      <c r="KHM1012" s="53"/>
      <c r="KHN1012" s="53"/>
      <c r="KHO1012" s="53"/>
      <c r="KHP1012" s="53"/>
      <c r="KHQ1012" s="53"/>
      <c r="KHR1012" s="53"/>
      <c r="KHS1012" s="53"/>
      <c r="KHT1012" s="53"/>
      <c r="KHU1012" s="53"/>
      <c r="KHV1012" s="53"/>
      <c r="KHW1012" s="53"/>
      <c r="KHX1012" s="53"/>
      <c r="KHY1012" s="53"/>
      <c r="KHZ1012" s="53"/>
      <c r="KIA1012" s="53"/>
      <c r="KIB1012" s="53"/>
      <c r="KIC1012" s="53"/>
      <c r="KID1012" s="53"/>
      <c r="KIE1012" s="53"/>
      <c r="KIF1012" s="53"/>
      <c r="KIG1012" s="53"/>
      <c r="KIH1012" s="53"/>
      <c r="KII1012" s="53"/>
      <c r="KIJ1012" s="53"/>
      <c r="KIK1012" s="53"/>
      <c r="KIL1012" s="53"/>
      <c r="KIM1012" s="53"/>
      <c r="KIN1012" s="53"/>
      <c r="KIO1012" s="53"/>
      <c r="KIP1012" s="53"/>
      <c r="KIQ1012" s="53"/>
      <c r="KIR1012" s="53"/>
      <c r="KIS1012" s="53"/>
      <c r="KIT1012" s="53"/>
      <c r="KIU1012" s="53"/>
      <c r="KIV1012" s="53"/>
      <c r="KIW1012" s="53"/>
      <c r="KIX1012" s="53"/>
      <c r="KIY1012" s="53"/>
      <c r="KIZ1012" s="53"/>
      <c r="KJA1012" s="53"/>
      <c r="KJB1012" s="53"/>
      <c r="KJC1012" s="53"/>
      <c r="KJD1012" s="53"/>
      <c r="KJE1012" s="53"/>
      <c r="KJF1012" s="53"/>
      <c r="KJG1012" s="53"/>
      <c r="KJH1012" s="53"/>
      <c r="KJI1012" s="53"/>
      <c r="KJJ1012" s="53"/>
      <c r="KJK1012" s="53"/>
      <c r="KJL1012" s="53"/>
      <c r="KJM1012" s="53"/>
      <c r="KJN1012" s="53"/>
      <c r="KJO1012" s="53"/>
      <c r="KJP1012" s="53"/>
      <c r="KJQ1012" s="53"/>
      <c r="KJR1012" s="53"/>
      <c r="KJS1012" s="53"/>
      <c r="KJT1012" s="53"/>
      <c r="KJU1012" s="53"/>
      <c r="KJV1012" s="53"/>
      <c r="KJW1012" s="53"/>
      <c r="KJX1012" s="53"/>
      <c r="KJY1012" s="53"/>
      <c r="KJZ1012" s="53"/>
      <c r="KKA1012" s="53"/>
      <c r="KKB1012" s="53"/>
      <c r="KKC1012" s="53"/>
      <c r="KKD1012" s="53"/>
      <c r="KKE1012" s="53"/>
      <c r="KKF1012" s="53"/>
      <c r="KKG1012" s="53"/>
      <c r="KKH1012" s="53"/>
      <c r="KKI1012" s="53"/>
      <c r="KKJ1012" s="53"/>
      <c r="KKK1012" s="53"/>
      <c r="KKL1012" s="53"/>
      <c r="KKM1012" s="53"/>
      <c r="KKN1012" s="53"/>
      <c r="KKO1012" s="53"/>
      <c r="KKP1012" s="53"/>
      <c r="KKQ1012" s="53"/>
      <c r="KKR1012" s="53"/>
      <c r="KKS1012" s="53"/>
      <c r="KKT1012" s="53"/>
      <c r="KKU1012" s="53"/>
      <c r="KKV1012" s="53"/>
      <c r="KKW1012" s="53"/>
      <c r="KKX1012" s="53"/>
      <c r="KKY1012" s="53"/>
      <c r="KKZ1012" s="53"/>
      <c r="KLA1012" s="53"/>
      <c r="KLB1012" s="53"/>
      <c r="KLC1012" s="53"/>
      <c r="KLD1012" s="53"/>
      <c r="KLE1012" s="53"/>
      <c r="KLF1012" s="53"/>
      <c r="KLG1012" s="53"/>
      <c r="KLH1012" s="53"/>
      <c r="KLI1012" s="53"/>
      <c r="KLJ1012" s="53"/>
      <c r="KLK1012" s="53"/>
      <c r="KLL1012" s="53"/>
      <c r="KLM1012" s="53"/>
      <c r="KLN1012" s="53"/>
      <c r="KLO1012" s="53"/>
      <c r="KLP1012" s="53"/>
      <c r="KLQ1012" s="53"/>
      <c r="KLR1012" s="53"/>
      <c r="KLS1012" s="53"/>
      <c r="KLT1012" s="53"/>
      <c r="KLU1012" s="53"/>
      <c r="KLV1012" s="53"/>
      <c r="KLW1012" s="53"/>
      <c r="KLX1012" s="53"/>
      <c r="KLY1012" s="53"/>
      <c r="KLZ1012" s="53"/>
      <c r="KMA1012" s="53"/>
      <c r="KMB1012" s="53"/>
      <c r="KMC1012" s="53"/>
      <c r="KMD1012" s="53"/>
      <c r="KME1012" s="53"/>
      <c r="KMF1012" s="53"/>
      <c r="KMG1012" s="53"/>
      <c r="KMH1012" s="53"/>
      <c r="KMI1012" s="53"/>
      <c r="KMJ1012" s="53"/>
      <c r="KMK1012" s="53"/>
      <c r="KML1012" s="53"/>
      <c r="KMM1012" s="53"/>
      <c r="KMN1012" s="53"/>
      <c r="KMO1012" s="53"/>
      <c r="KMP1012" s="53"/>
      <c r="KMQ1012" s="53"/>
      <c r="KMR1012" s="53"/>
      <c r="KMS1012" s="53"/>
      <c r="KMT1012" s="53"/>
      <c r="KMU1012" s="53"/>
      <c r="KMV1012" s="53"/>
      <c r="KMW1012" s="53"/>
      <c r="KMX1012" s="53"/>
      <c r="KMY1012" s="53"/>
      <c r="KMZ1012" s="53"/>
      <c r="KNA1012" s="53"/>
      <c r="KNB1012" s="53"/>
      <c r="KNC1012" s="53"/>
      <c r="KND1012" s="53"/>
      <c r="KNE1012" s="53"/>
      <c r="KNF1012" s="53"/>
      <c r="KNG1012" s="53"/>
      <c r="KNH1012" s="53"/>
      <c r="KNI1012" s="53"/>
      <c r="KNJ1012" s="53"/>
      <c r="KNK1012" s="53"/>
      <c r="KNL1012" s="53"/>
      <c r="KNM1012" s="53"/>
      <c r="KNN1012" s="53"/>
      <c r="KNO1012" s="53"/>
      <c r="KNP1012" s="53"/>
      <c r="KNQ1012" s="53"/>
      <c r="KNR1012" s="53"/>
      <c r="KNS1012" s="53"/>
      <c r="KNT1012" s="53"/>
      <c r="KNU1012" s="53"/>
      <c r="KNV1012" s="53"/>
      <c r="KNW1012" s="53"/>
      <c r="KNX1012" s="53"/>
      <c r="KNY1012" s="53"/>
      <c r="KNZ1012" s="53"/>
      <c r="KOA1012" s="53"/>
      <c r="KOB1012" s="53"/>
      <c r="KOC1012" s="53"/>
      <c r="KOD1012" s="53"/>
      <c r="KOE1012" s="53"/>
      <c r="KOF1012" s="53"/>
      <c r="KOG1012" s="53"/>
      <c r="KOH1012" s="53"/>
      <c r="KOI1012" s="53"/>
      <c r="KOJ1012" s="53"/>
      <c r="KOK1012" s="53"/>
      <c r="KOL1012" s="53"/>
      <c r="KOM1012" s="53"/>
      <c r="KON1012" s="53"/>
      <c r="KOO1012" s="53"/>
      <c r="KOP1012" s="53"/>
      <c r="KOQ1012" s="53"/>
      <c r="KOR1012" s="53"/>
      <c r="KOS1012" s="53"/>
      <c r="KOT1012" s="53"/>
      <c r="KOU1012" s="53"/>
      <c r="KOV1012" s="53"/>
      <c r="KOW1012" s="53"/>
      <c r="KOX1012" s="53"/>
      <c r="KOY1012" s="53"/>
      <c r="KOZ1012" s="53"/>
      <c r="KPA1012" s="53"/>
      <c r="KPB1012" s="53"/>
      <c r="KPC1012" s="53"/>
      <c r="KPD1012" s="53"/>
      <c r="KPE1012" s="53"/>
      <c r="KPF1012" s="53"/>
      <c r="KPG1012" s="53"/>
      <c r="KPH1012" s="53"/>
      <c r="KPI1012" s="53"/>
      <c r="KPJ1012" s="53"/>
      <c r="KPK1012" s="53"/>
      <c r="KPL1012" s="53"/>
      <c r="KPM1012" s="53"/>
      <c r="KPN1012" s="53"/>
      <c r="KPO1012" s="53"/>
      <c r="KPP1012" s="53"/>
      <c r="KPQ1012" s="53"/>
      <c r="KPR1012" s="53"/>
      <c r="KPS1012" s="53"/>
      <c r="KPT1012" s="53"/>
      <c r="KPU1012" s="53"/>
      <c r="KPV1012" s="53"/>
      <c r="KPW1012" s="53"/>
      <c r="KPX1012" s="53"/>
      <c r="KPY1012" s="53"/>
      <c r="KPZ1012" s="53"/>
      <c r="KQA1012" s="53"/>
      <c r="KQB1012" s="53"/>
      <c r="KQC1012" s="53"/>
      <c r="KQD1012" s="53"/>
      <c r="KQE1012" s="53"/>
      <c r="KQF1012" s="53"/>
      <c r="KQG1012" s="53"/>
      <c r="KQH1012" s="53"/>
      <c r="KQI1012" s="53"/>
      <c r="KQJ1012" s="53"/>
      <c r="KQK1012" s="53"/>
      <c r="KQL1012" s="53"/>
      <c r="KQM1012" s="53"/>
      <c r="KQN1012" s="53"/>
      <c r="KQO1012" s="53"/>
      <c r="KQP1012" s="53"/>
      <c r="KQQ1012" s="53"/>
      <c r="KQR1012" s="53"/>
      <c r="KQS1012" s="53"/>
      <c r="KQT1012" s="53"/>
      <c r="KQU1012" s="53"/>
      <c r="KQV1012" s="53"/>
      <c r="KQW1012" s="53"/>
      <c r="KQX1012" s="53"/>
      <c r="KQY1012" s="53"/>
      <c r="KQZ1012" s="53"/>
      <c r="KRA1012" s="53"/>
      <c r="KRB1012" s="53"/>
      <c r="KRC1012" s="53"/>
      <c r="KRD1012" s="53"/>
      <c r="KRE1012" s="53"/>
      <c r="KRF1012" s="53"/>
      <c r="KRG1012" s="53"/>
      <c r="KRH1012" s="53"/>
      <c r="KRI1012" s="53"/>
      <c r="KRJ1012" s="53"/>
      <c r="KRK1012" s="53"/>
      <c r="KRL1012" s="53"/>
      <c r="KRM1012" s="53"/>
      <c r="KRN1012" s="53"/>
      <c r="KRO1012" s="53"/>
      <c r="KRP1012" s="53"/>
      <c r="KRQ1012" s="53"/>
      <c r="KRR1012" s="53"/>
      <c r="KRS1012" s="53"/>
      <c r="KRT1012" s="53"/>
      <c r="KRU1012" s="53"/>
      <c r="KRV1012" s="53"/>
      <c r="KRW1012" s="53"/>
      <c r="KRX1012" s="53"/>
      <c r="KRY1012" s="53"/>
      <c r="KRZ1012" s="53"/>
      <c r="KSA1012" s="53"/>
      <c r="KSB1012" s="53"/>
      <c r="KSC1012" s="53"/>
      <c r="KSD1012" s="53"/>
      <c r="KSE1012" s="53"/>
      <c r="KSF1012" s="53"/>
      <c r="KSG1012" s="53"/>
      <c r="KSH1012" s="53"/>
      <c r="KSI1012" s="53"/>
      <c r="KSJ1012" s="53"/>
      <c r="KSK1012" s="53"/>
      <c r="KSL1012" s="53"/>
      <c r="KSM1012" s="53"/>
      <c r="KSN1012" s="53"/>
      <c r="KSO1012" s="53"/>
      <c r="KSP1012" s="53"/>
      <c r="KSQ1012" s="53"/>
      <c r="KSR1012" s="53"/>
      <c r="KSS1012" s="53"/>
      <c r="KST1012" s="53"/>
      <c r="KSU1012" s="53"/>
      <c r="KSV1012" s="53"/>
      <c r="KSW1012" s="53"/>
      <c r="KSX1012" s="53"/>
      <c r="KSY1012" s="53"/>
      <c r="KSZ1012" s="53"/>
      <c r="KTA1012" s="53"/>
      <c r="KTB1012" s="53"/>
      <c r="KTC1012" s="53"/>
      <c r="KTD1012" s="53"/>
      <c r="KTE1012" s="53"/>
      <c r="KTF1012" s="53"/>
      <c r="KTG1012" s="53"/>
      <c r="KTH1012" s="53"/>
      <c r="KTI1012" s="53"/>
      <c r="KTJ1012" s="53"/>
      <c r="KTK1012" s="53"/>
      <c r="KTL1012" s="53"/>
      <c r="KTM1012" s="53"/>
      <c r="KTN1012" s="53"/>
      <c r="KTO1012" s="53"/>
      <c r="KTP1012" s="53"/>
      <c r="KTQ1012" s="53"/>
      <c r="KTR1012" s="53"/>
      <c r="KTS1012" s="53"/>
      <c r="KTT1012" s="53"/>
      <c r="KTU1012" s="53"/>
      <c r="KTV1012" s="53"/>
      <c r="KTW1012" s="53"/>
      <c r="KTX1012" s="53"/>
      <c r="KTY1012" s="53"/>
      <c r="KTZ1012" s="53"/>
      <c r="KUA1012" s="53"/>
      <c r="KUB1012" s="53"/>
      <c r="KUC1012" s="53"/>
      <c r="KUD1012" s="53"/>
      <c r="KUE1012" s="53"/>
      <c r="KUF1012" s="53"/>
      <c r="KUG1012" s="53"/>
      <c r="KUH1012" s="53"/>
      <c r="KUI1012" s="53"/>
      <c r="KUJ1012" s="53"/>
      <c r="KUK1012" s="53"/>
      <c r="KUL1012" s="53"/>
      <c r="KUM1012" s="53"/>
      <c r="KUN1012" s="53"/>
      <c r="KUO1012" s="53"/>
      <c r="KUP1012" s="53"/>
      <c r="KUQ1012" s="53"/>
      <c r="KUR1012" s="53"/>
      <c r="KUS1012" s="53"/>
      <c r="KUT1012" s="53"/>
      <c r="KUU1012" s="53"/>
      <c r="KUV1012" s="53"/>
      <c r="KUW1012" s="53"/>
      <c r="KUX1012" s="53"/>
      <c r="KUY1012" s="53"/>
      <c r="KUZ1012" s="53"/>
      <c r="KVA1012" s="53"/>
      <c r="KVB1012" s="53"/>
      <c r="KVC1012" s="53"/>
      <c r="KVD1012" s="53"/>
      <c r="KVE1012" s="53"/>
      <c r="KVF1012" s="53"/>
      <c r="KVG1012" s="53"/>
      <c r="KVH1012" s="53"/>
      <c r="KVI1012" s="53"/>
      <c r="KVJ1012" s="53"/>
      <c r="KVK1012" s="53"/>
      <c r="KVL1012" s="53"/>
      <c r="KVM1012" s="53"/>
      <c r="KVN1012" s="53"/>
      <c r="KVO1012" s="53"/>
      <c r="KVP1012" s="53"/>
      <c r="KVQ1012" s="53"/>
      <c r="KVR1012" s="53"/>
      <c r="KVS1012" s="53"/>
      <c r="KVT1012" s="53"/>
      <c r="KVU1012" s="53"/>
      <c r="KVV1012" s="53"/>
      <c r="KVW1012" s="53"/>
      <c r="KVX1012" s="53"/>
      <c r="KVY1012" s="53"/>
      <c r="KVZ1012" s="53"/>
      <c r="KWA1012" s="53"/>
      <c r="KWB1012" s="53"/>
      <c r="KWC1012" s="53"/>
      <c r="KWD1012" s="53"/>
      <c r="KWE1012" s="53"/>
      <c r="KWF1012" s="53"/>
      <c r="KWG1012" s="53"/>
      <c r="KWH1012" s="53"/>
      <c r="KWI1012" s="53"/>
      <c r="KWJ1012" s="53"/>
      <c r="KWK1012" s="53"/>
      <c r="KWL1012" s="53"/>
      <c r="KWM1012" s="53"/>
      <c r="KWN1012" s="53"/>
      <c r="KWO1012" s="53"/>
      <c r="KWP1012" s="53"/>
      <c r="KWQ1012" s="53"/>
      <c r="KWR1012" s="53"/>
      <c r="KWS1012" s="53"/>
      <c r="KWT1012" s="53"/>
      <c r="KWU1012" s="53"/>
      <c r="KWV1012" s="53"/>
      <c r="KWW1012" s="53"/>
      <c r="KWX1012" s="53"/>
      <c r="KWY1012" s="53"/>
      <c r="KWZ1012" s="53"/>
      <c r="KXA1012" s="53"/>
      <c r="KXB1012" s="53"/>
      <c r="KXC1012" s="53"/>
      <c r="KXD1012" s="53"/>
      <c r="KXE1012" s="53"/>
      <c r="KXF1012" s="53"/>
      <c r="KXG1012" s="53"/>
      <c r="KXH1012" s="53"/>
      <c r="KXI1012" s="53"/>
      <c r="KXJ1012" s="53"/>
      <c r="KXK1012" s="53"/>
      <c r="KXL1012" s="53"/>
      <c r="KXM1012" s="53"/>
      <c r="KXN1012" s="53"/>
      <c r="KXO1012" s="53"/>
      <c r="KXP1012" s="53"/>
      <c r="KXQ1012" s="53"/>
      <c r="KXR1012" s="53"/>
      <c r="KXS1012" s="53"/>
      <c r="KXT1012" s="53"/>
      <c r="KXU1012" s="53"/>
      <c r="KXV1012" s="53"/>
      <c r="KXW1012" s="53"/>
      <c r="KXX1012" s="53"/>
      <c r="KXY1012" s="53"/>
      <c r="KXZ1012" s="53"/>
      <c r="KYA1012" s="53"/>
      <c r="KYB1012" s="53"/>
      <c r="KYC1012" s="53"/>
      <c r="KYD1012" s="53"/>
      <c r="KYE1012" s="53"/>
      <c r="KYF1012" s="53"/>
      <c r="KYG1012" s="53"/>
      <c r="KYH1012" s="53"/>
      <c r="KYI1012" s="53"/>
      <c r="KYJ1012" s="53"/>
      <c r="KYK1012" s="53"/>
      <c r="KYL1012" s="53"/>
      <c r="KYM1012" s="53"/>
      <c r="KYN1012" s="53"/>
      <c r="KYO1012" s="53"/>
      <c r="KYP1012" s="53"/>
      <c r="KYQ1012" s="53"/>
      <c r="KYR1012" s="53"/>
      <c r="KYS1012" s="53"/>
      <c r="KYT1012" s="53"/>
      <c r="KYU1012" s="53"/>
      <c r="KYV1012" s="53"/>
      <c r="KYW1012" s="53"/>
      <c r="KYX1012" s="53"/>
      <c r="KYY1012" s="53"/>
      <c r="KYZ1012" s="53"/>
      <c r="KZA1012" s="53"/>
      <c r="KZB1012" s="53"/>
      <c r="KZC1012" s="53"/>
      <c r="KZD1012" s="53"/>
      <c r="KZE1012" s="53"/>
      <c r="KZF1012" s="53"/>
      <c r="KZG1012" s="53"/>
      <c r="KZH1012" s="53"/>
      <c r="KZI1012" s="53"/>
      <c r="KZJ1012" s="53"/>
      <c r="KZK1012" s="53"/>
      <c r="KZL1012" s="53"/>
      <c r="KZM1012" s="53"/>
      <c r="KZN1012" s="53"/>
      <c r="KZO1012" s="53"/>
      <c r="KZP1012" s="53"/>
      <c r="KZQ1012" s="53"/>
      <c r="KZR1012" s="53"/>
      <c r="KZS1012" s="53"/>
      <c r="KZT1012" s="53"/>
      <c r="KZU1012" s="53"/>
      <c r="KZV1012" s="53"/>
      <c r="KZW1012" s="53"/>
      <c r="KZX1012" s="53"/>
      <c r="KZY1012" s="53"/>
      <c r="KZZ1012" s="53"/>
      <c r="LAA1012" s="53"/>
      <c r="LAB1012" s="53"/>
      <c r="LAC1012" s="53"/>
      <c r="LAD1012" s="53"/>
      <c r="LAE1012" s="53"/>
      <c r="LAF1012" s="53"/>
      <c r="LAG1012" s="53"/>
      <c r="LAH1012" s="53"/>
      <c r="LAI1012" s="53"/>
      <c r="LAJ1012" s="53"/>
      <c r="LAK1012" s="53"/>
      <c r="LAL1012" s="53"/>
      <c r="LAM1012" s="53"/>
      <c r="LAN1012" s="53"/>
      <c r="LAO1012" s="53"/>
      <c r="LAP1012" s="53"/>
      <c r="LAQ1012" s="53"/>
      <c r="LAR1012" s="53"/>
      <c r="LAS1012" s="53"/>
      <c r="LAT1012" s="53"/>
      <c r="LAU1012" s="53"/>
      <c r="LAV1012" s="53"/>
      <c r="LAW1012" s="53"/>
      <c r="LAX1012" s="53"/>
      <c r="LAY1012" s="53"/>
      <c r="LAZ1012" s="53"/>
      <c r="LBA1012" s="53"/>
      <c r="LBB1012" s="53"/>
      <c r="LBC1012" s="53"/>
      <c r="LBD1012" s="53"/>
      <c r="LBE1012" s="53"/>
      <c r="LBF1012" s="53"/>
      <c r="LBG1012" s="53"/>
      <c r="LBH1012" s="53"/>
      <c r="LBI1012" s="53"/>
      <c r="LBJ1012" s="53"/>
      <c r="LBK1012" s="53"/>
      <c r="LBL1012" s="53"/>
      <c r="LBM1012" s="53"/>
      <c r="LBN1012" s="53"/>
      <c r="LBO1012" s="53"/>
      <c r="LBP1012" s="53"/>
      <c r="LBQ1012" s="53"/>
      <c r="LBR1012" s="53"/>
      <c r="LBS1012" s="53"/>
      <c r="LBT1012" s="53"/>
      <c r="LBU1012" s="53"/>
      <c r="LBV1012" s="53"/>
      <c r="LBW1012" s="53"/>
      <c r="LBX1012" s="53"/>
      <c r="LBY1012" s="53"/>
      <c r="LBZ1012" s="53"/>
      <c r="LCA1012" s="53"/>
      <c r="LCB1012" s="53"/>
      <c r="LCC1012" s="53"/>
      <c r="LCD1012" s="53"/>
      <c r="LCE1012" s="53"/>
      <c r="LCF1012" s="53"/>
      <c r="LCG1012" s="53"/>
      <c r="LCH1012" s="53"/>
      <c r="LCI1012" s="53"/>
      <c r="LCJ1012" s="53"/>
      <c r="LCK1012" s="53"/>
      <c r="LCL1012" s="53"/>
      <c r="LCM1012" s="53"/>
      <c r="LCN1012" s="53"/>
      <c r="LCO1012" s="53"/>
      <c r="LCP1012" s="53"/>
      <c r="LCQ1012" s="53"/>
      <c r="LCR1012" s="53"/>
      <c r="LCS1012" s="53"/>
      <c r="LCT1012" s="53"/>
      <c r="LCU1012" s="53"/>
      <c r="LCV1012" s="53"/>
      <c r="LCW1012" s="53"/>
      <c r="LCX1012" s="53"/>
      <c r="LCY1012" s="53"/>
      <c r="LCZ1012" s="53"/>
      <c r="LDA1012" s="53"/>
      <c r="LDB1012" s="53"/>
      <c r="LDC1012" s="53"/>
      <c r="LDD1012" s="53"/>
      <c r="LDE1012" s="53"/>
      <c r="LDF1012" s="53"/>
      <c r="LDG1012" s="53"/>
      <c r="LDH1012" s="53"/>
      <c r="LDI1012" s="53"/>
      <c r="LDJ1012" s="53"/>
      <c r="LDK1012" s="53"/>
      <c r="LDL1012" s="53"/>
      <c r="LDM1012" s="53"/>
      <c r="LDN1012" s="53"/>
      <c r="LDO1012" s="53"/>
      <c r="LDP1012" s="53"/>
      <c r="LDQ1012" s="53"/>
      <c r="LDR1012" s="53"/>
      <c r="LDS1012" s="53"/>
      <c r="LDT1012" s="53"/>
      <c r="LDU1012" s="53"/>
      <c r="LDV1012" s="53"/>
      <c r="LDW1012" s="53"/>
      <c r="LDX1012" s="53"/>
      <c r="LDY1012" s="53"/>
      <c r="LDZ1012" s="53"/>
      <c r="LEA1012" s="53"/>
      <c r="LEB1012" s="53"/>
      <c r="LEC1012" s="53"/>
      <c r="LED1012" s="53"/>
      <c r="LEE1012" s="53"/>
      <c r="LEF1012" s="53"/>
      <c r="LEG1012" s="53"/>
      <c r="LEH1012" s="53"/>
      <c r="LEI1012" s="53"/>
      <c r="LEJ1012" s="53"/>
      <c r="LEK1012" s="53"/>
      <c r="LEL1012" s="53"/>
      <c r="LEM1012" s="53"/>
      <c r="LEN1012" s="53"/>
      <c r="LEO1012" s="53"/>
      <c r="LEP1012" s="53"/>
      <c r="LEQ1012" s="53"/>
      <c r="LER1012" s="53"/>
      <c r="LES1012" s="53"/>
      <c r="LET1012" s="53"/>
      <c r="LEU1012" s="53"/>
      <c r="LEV1012" s="53"/>
      <c r="LEW1012" s="53"/>
      <c r="LEX1012" s="53"/>
      <c r="LEY1012" s="53"/>
      <c r="LEZ1012" s="53"/>
      <c r="LFA1012" s="53"/>
      <c r="LFB1012" s="53"/>
      <c r="LFC1012" s="53"/>
      <c r="LFD1012" s="53"/>
      <c r="LFE1012" s="53"/>
      <c r="LFF1012" s="53"/>
      <c r="LFG1012" s="53"/>
      <c r="LFH1012" s="53"/>
      <c r="LFI1012" s="53"/>
      <c r="LFJ1012" s="53"/>
      <c r="LFK1012" s="53"/>
      <c r="LFL1012" s="53"/>
      <c r="LFM1012" s="53"/>
      <c r="LFN1012" s="53"/>
      <c r="LFO1012" s="53"/>
      <c r="LFP1012" s="53"/>
      <c r="LFQ1012" s="53"/>
      <c r="LFR1012" s="53"/>
      <c r="LFS1012" s="53"/>
      <c r="LFT1012" s="53"/>
      <c r="LFU1012" s="53"/>
      <c r="LFV1012" s="53"/>
      <c r="LFW1012" s="53"/>
      <c r="LFX1012" s="53"/>
      <c r="LFY1012" s="53"/>
      <c r="LFZ1012" s="53"/>
      <c r="LGA1012" s="53"/>
      <c r="LGB1012" s="53"/>
      <c r="LGC1012" s="53"/>
      <c r="LGD1012" s="53"/>
      <c r="LGE1012" s="53"/>
      <c r="LGF1012" s="53"/>
      <c r="LGG1012" s="53"/>
      <c r="LGH1012" s="53"/>
      <c r="LGI1012" s="53"/>
      <c r="LGJ1012" s="53"/>
      <c r="LGK1012" s="53"/>
      <c r="LGL1012" s="53"/>
      <c r="LGM1012" s="53"/>
      <c r="LGN1012" s="53"/>
      <c r="LGO1012" s="53"/>
      <c r="LGP1012" s="53"/>
      <c r="LGQ1012" s="53"/>
      <c r="LGR1012" s="53"/>
      <c r="LGS1012" s="53"/>
      <c r="LGT1012" s="53"/>
      <c r="LGU1012" s="53"/>
      <c r="LGV1012" s="53"/>
      <c r="LGW1012" s="53"/>
      <c r="LGX1012" s="53"/>
      <c r="LGY1012" s="53"/>
      <c r="LGZ1012" s="53"/>
      <c r="LHA1012" s="53"/>
      <c r="LHB1012" s="53"/>
      <c r="LHC1012" s="53"/>
      <c r="LHD1012" s="53"/>
      <c r="LHE1012" s="53"/>
      <c r="LHF1012" s="53"/>
      <c r="LHG1012" s="53"/>
      <c r="LHH1012" s="53"/>
      <c r="LHI1012" s="53"/>
      <c r="LHJ1012" s="53"/>
      <c r="LHK1012" s="53"/>
      <c r="LHL1012" s="53"/>
      <c r="LHM1012" s="53"/>
      <c r="LHN1012" s="53"/>
      <c r="LHO1012" s="53"/>
      <c r="LHP1012" s="53"/>
      <c r="LHQ1012" s="53"/>
      <c r="LHR1012" s="53"/>
      <c r="LHS1012" s="53"/>
      <c r="LHT1012" s="53"/>
      <c r="LHU1012" s="53"/>
      <c r="LHV1012" s="53"/>
      <c r="LHW1012" s="53"/>
      <c r="LHX1012" s="53"/>
      <c r="LHY1012" s="53"/>
      <c r="LHZ1012" s="53"/>
      <c r="LIA1012" s="53"/>
      <c r="LIB1012" s="53"/>
      <c r="LIC1012" s="53"/>
      <c r="LID1012" s="53"/>
      <c r="LIE1012" s="53"/>
      <c r="LIF1012" s="53"/>
      <c r="LIG1012" s="53"/>
      <c r="LIH1012" s="53"/>
      <c r="LII1012" s="53"/>
      <c r="LIJ1012" s="53"/>
      <c r="LIK1012" s="53"/>
      <c r="LIL1012" s="53"/>
      <c r="LIM1012" s="53"/>
      <c r="LIN1012" s="53"/>
      <c r="LIO1012" s="53"/>
      <c r="LIP1012" s="53"/>
      <c r="LIQ1012" s="53"/>
      <c r="LIR1012" s="53"/>
      <c r="LIS1012" s="53"/>
      <c r="LIT1012" s="53"/>
      <c r="LIU1012" s="53"/>
      <c r="LIV1012" s="53"/>
      <c r="LIW1012" s="53"/>
      <c r="LIX1012" s="53"/>
      <c r="LIY1012" s="53"/>
      <c r="LIZ1012" s="53"/>
      <c r="LJA1012" s="53"/>
      <c r="LJB1012" s="53"/>
      <c r="LJC1012" s="53"/>
      <c r="LJD1012" s="53"/>
      <c r="LJE1012" s="53"/>
      <c r="LJF1012" s="53"/>
      <c r="LJG1012" s="53"/>
      <c r="LJH1012" s="53"/>
      <c r="LJI1012" s="53"/>
      <c r="LJJ1012" s="53"/>
      <c r="LJK1012" s="53"/>
      <c r="LJL1012" s="53"/>
      <c r="LJM1012" s="53"/>
      <c r="LJN1012" s="53"/>
      <c r="LJO1012" s="53"/>
      <c r="LJP1012" s="53"/>
      <c r="LJQ1012" s="53"/>
      <c r="LJR1012" s="53"/>
      <c r="LJS1012" s="53"/>
      <c r="LJT1012" s="53"/>
      <c r="LJU1012" s="53"/>
      <c r="LJV1012" s="53"/>
      <c r="LJW1012" s="53"/>
      <c r="LJX1012" s="53"/>
      <c r="LJY1012" s="53"/>
      <c r="LJZ1012" s="53"/>
      <c r="LKA1012" s="53"/>
      <c r="LKB1012" s="53"/>
      <c r="LKC1012" s="53"/>
      <c r="LKD1012" s="53"/>
      <c r="LKE1012" s="53"/>
      <c r="LKF1012" s="53"/>
      <c r="LKG1012" s="53"/>
      <c r="LKH1012" s="53"/>
      <c r="LKI1012" s="53"/>
      <c r="LKJ1012" s="53"/>
      <c r="LKK1012" s="53"/>
      <c r="LKL1012" s="53"/>
      <c r="LKM1012" s="53"/>
      <c r="LKN1012" s="53"/>
      <c r="LKO1012" s="53"/>
      <c r="LKP1012" s="53"/>
      <c r="LKQ1012" s="53"/>
      <c r="LKR1012" s="53"/>
      <c r="LKS1012" s="53"/>
      <c r="LKT1012" s="53"/>
      <c r="LKU1012" s="53"/>
      <c r="LKV1012" s="53"/>
      <c r="LKW1012" s="53"/>
      <c r="LKX1012" s="53"/>
      <c r="LKY1012" s="53"/>
      <c r="LKZ1012" s="53"/>
      <c r="LLA1012" s="53"/>
      <c r="LLB1012" s="53"/>
      <c r="LLC1012" s="53"/>
      <c r="LLD1012" s="53"/>
      <c r="LLE1012" s="53"/>
      <c r="LLF1012" s="53"/>
      <c r="LLG1012" s="53"/>
      <c r="LLH1012" s="53"/>
      <c r="LLI1012" s="53"/>
      <c r="LLJ1012" s="53"/>
      <c r="LLK1012" s="53"/>
      <c r="LLL1012" s="53"/>
      <c r="LLM1012" s="53"/>
      <c r="LLN1012" s="53"/>
      <c r="LLO1012" s="53"/>
      <c r="LLP1012" s="53"/>
      <c r="LLQ1012" s="53"/>
      <c r="LLR1012" s="53"/>
      <c r="LLS1012" s="53"/>
      <c r="LLT1012" s="53"/>
      <c r="LLU1012" s="53"/>
      <c r="LLV1012" s="53"/>
      <c r="LLW1012" s="53"/>
      <c r="LLX1012" s="53"/>
      <c r="LLY1012" s="53"/>
      <c r="LLZ1012" s="53"/>
      <c r="LMA1012" s="53"/>
      <c r="LMB1012" s="53"/>
      <c r="LMC1012" s="53"/>
      <c r="LMD1012" s="53"/>
      <c r="LME1012" s="53"/>
      <c r="LMF1012" s="53"/>
      <c r="LMG1012" s="53"/>
      <c r="LMH1012" s="53"/>
      <c r="LMI1012" s="53"/>
      <c r="LMJ1012" s="53"/>
      <c r="LMK1012" s="53"/>
      <c r="LML1012" s="53"/>
      <c r="LMM1012" s="53"/>
      <c r="LMN1012" s="53"/>
      <c r="LMO1012" s="53"/>
      <c r="LMP1012" s="53"/>
      <c r="LMQ1012" s="53"/>
      <c r="LMR1012" s="53"/>
      <c r="LMS1012" s="53"/>
      <c r="LMT1012" s="53"/>
      <c r="LMU1012" s="53"/>
      <c r="LMV1012" s="53"/>
      <c r="LMW1012" s="53"/>
      <c r="LMX1012" s="53"/>
      <c r="LMY1012" s="53"/>
      <c r="LMZ1012" s="53"/>
      <c r="LNA1012" s="53"/>
      <c r="LNB1012" s="53"/>
      <c r="LNC1012" s="53"/>
      <c r="LND1012" s="53"/>
      <c r="LNE1012" s="53"/>
      <c r="LNF1012" s="53"/>
      <c r="LNG1012" s="53"/>
      <c r="LNH1012" s="53"/>
      <c r="LNI1012" s="53"/>
      <c r="LNJ1012" s="53"/>
      <c r="LNK1012" s="53"/>
      <c r="LNL1012" s="53"/>
      <c r="LNM1012" s="53"/>
      <c r="LNN1012" s="53"/>
      <c r="LNO1012" s="53"/>
      <c r="LNP1012" s="53"/>
      <c r="LNQ1012" s="53"/>
      <c r="LNR1012" s="53"/>
      <c r="LNS1012" s="53"/>
      <c r="LNT1012" s="53"/>
      <c r="LNU1012" s="53"/>
      <c r="LNV1012" s="53"/>
      <c r="LNW1012" s="53"/>
      <c r="LNX1012" s="53"/>
      <c r="LNY1012" s="53"/>
      <c r="LNZ1012" s="53"/>
      <c r="LOA1012" s="53"/>
      <c r="LOB1012" s="53"/>
      <c r="LOC1012" s="53"/>
      <c r="LOD1012" s="53"/>
      <c r="LOE1012" s="53"/>
      <c r="LOF1012" s="53"/>
      <c r="LOG1012" s="53"/>
      <c r="LOH1012" s="53"/>
      <c r="LOI1012" s="53"/>
      <c r="LOJ1012" s="53"/>
      <c r="LOK1012" s="53"/>
      <c r="LOL1012" s="53"/>
      <c r="LOM1012" s="53"/>
      <c r="LON1012" s="53"/>
      <c r="LOO1012" s="53"/>
      <c r="LOP1012" s="53"/>
      <c r="LOQ1012" s="53"/>
      <c r="LOR1012" s="53"/>
      <c r="LOS1012" s="53"/>
      <c r="LOT1012" s="53"/>
      <c r="LOU1012" s="53"/>
      <c r="LOV1012" s="53"/>
      <c r="LOW1012" s="53"/>
      <c r="LOX1012" s="53"/>
      <c r="LOY1012" s="53"/>
      <c r="LOZ1012" s="53"/>
      <c r="LPA1012" s="53"/>
      <c r="LPB1012" s="53"/>
      <c r="LPC1012" s="53"/>
      <c r="LPD1012" s="53"/>
      <c r="LPE1012" s="53"/>
      <c r="LPF1012" s="53"/>
      <c r="LPG1012" s="53"/>
      <c r="LPH1012" s="53"/>
      <c r="LPI1012" s="53"/>
      <c r="LPJ1012" s="53"/>
      <c r="LPK1012" s="53"/>
      <c r="LPL1012" s="53"/>
      <c r="LPM1012" s="53"/>
      <c r="LPN1012" s="53"/>
      <c r="LPO1012" s="53"/>
      <c r="LPP1012" s="53"/>
      <c r="LPQ1012" s="53"/>
      <c r="LPR1012" s="53"/>
      <c r="LPS1012" s="53"/>
      <c r="LPT1012" s="53"/>
      <c r="LPU1012" s="53"/>
      <c r="LPV1012" s="53"/>
      <c r="LPW1012" s="53"/>
      <c r="LPX1012" s="53"/>
      <c r="LPY1012" s="53"/>
      <c r="LPZ1012" s="53"/>
      <c r="LQA1012" s="53"/>
      <c r="LQB1012" s="53"/>
      <c r="LQC1012" s="53"/>
      <c r="LQD1012" s="53"/>
      <c r="LQE1012" s="53"/>
      <c r="LQF1012" s="53"/>
      <c r="LQG1012" s="53"/>
      <c r="LQH1012" s="53"/>
      <c r="LQI1012" s="53"/>
      <c r="LQJ1012" s="53"/>
      <c r="LQK1012" s="53"/>
      <c r="LQL1012" s="53"/>
      <c r="LQM1012" s="53"/>
      <c r="LQN1012" s="53"/>
      <c r="LQO1012" s="53"/>
      <c r="LQP1012" s="53"/>
      <c r="LQQ1012" s="53"/>
      <c r="LQR1012" s="53"/>
      <c r="LQS1012" s="53"/>
      <c r="LQT1012" s="53"/>
      <c r="LQU1012" s="53"/>
      <c r="LQV1012" s="53"/>
      <c r="LQW1012" s="53"/>
      <c r="LQX1012" s="53"/>
      <c r="LQY1012" s="53"/>
      <c r="LQZ1012" s="53"/>
      <c r="LRA1012" s="53"/>
      <c r="LRB1012" s="53"/>
      <c r="LRC1012" s="53"/>
      <c r="LRD1012" s="53"/>
      <c r="LRE1012" s="53"/>
      <c r="LRF1012" s="53"/>
      <c r="LRG1012" s="53"/>
      <c r="LRH1012" s="53"/>
      <c r="LRI1012" s="53"/>
      <c r="LRJ1012" s="53"/>
      <c r="LRK1012" s="53"/>
      <c r="LRL1012" s="53"/>
      <c r="LRM1012" s="53"/>
      <c r="LRN1012" s="53"/>
      <c r="LRO1012" s="53"/>
      <c r="LRP1012" s="53"/>
      <c r="LRQ1012" s="53"/>
      <c r="LRR1012" s="53"/>
      <c r="LRS1012" s="53"/>
      <c r="LRT1012" s="53"/>
      <c r="LRU1012" s="53"/>
      <c r="LRV1012" s="53"/>
      <c r="LRW1012" s="53"/>
      <c r="LRX1012" s="53"/>
      <c r="LRY1012" s="53"/>
      <c r="LRZ1012" s="53"/>
      <c r="LSA1012" s="53"/>
      <c r="LSB1012" s="53"/>
      <c r="LSC1012" s="53"/>
      <c r="LSD1012" s="53"/>
      <c r="LSE1012" s="53"/>
      <c r="LSF1012" s="53"/>
      <c r="LSG1012" s="53"/>
      <c r="LSH1012" s="53"/>
      <c r="LSI1012" s="53"/>
      <c r="LSJ1012" s="53"/>
      <c r="LSK1012" s="53"/>
      <c r="LSL1012" s="53"/>
      <c r="LSM1012" s="53"/>
      <c r="LSN1012" s="53"/>
      <c r="LSO1012" s="53"/>
      <c r="LSP1012" s="53"/>
      <c r="LSQ1012" s="53"/>
      <c r="LSR1012" s="53"/>
      <c r="LSS1012" s="53"/>
      <c r="LST1012" s="53"/>
      <c r="LSU1012" s="53"/>
      <c r="LSV1012" s="53"/>
      <c r="LSW1012" s="53"/>
      <c r="LSX1012" s="53"/>
      <c r="LSY1012" s="53"/>
      <c r="LSZ1012" s="53"/>
      <c r="LTA1012" s="53"/>
      <c r="LTB1012" s="53"/>
      <c r="LTC1012" s="53"/>
      <c r="LTD1012" s="53"/>
      <c r="LTE1012" s="53"/>
      <c r="LTF1012" s="53"/>
      <c r="LTG1012" s="53"/>
      <c r="LTH1012" s="53"/>
      <c r="LTI1012" s="53"/>
      <c r="LTJ1012" s="53"/>
      <c r="LTK1012" s="53"/>
      <c r="LTL1012" s="53"/>
      <c r="LTM1012" s="53"/>
      <c r="LTN1012" s="53"/>
      <c r="LTO1012" s="53"/>
      <c r="LTP1012" s="53"/>
      <c r="LTQ1012" s="53"/>
      <c r="LTR1012" s="53"/>
      <c r="LTS1012" s="53"/>
      <c r="LTT1012" s="53"/>
      <c r="LTU1012" s="53"/>
      <c r="LTV1012" s="53"/>
      <c r="LTW1012" s="53"/>
      <c r="LTX1012" s="53"/>
      <c r="LTY1012" s="53"/>
      <c r="LTZ1012" s="53"/>
      <c r="LUA1012" s="53"/>
      <c r="LUB1012" s="53"/>
      <c r="LUC1012" s="53"/>
      <c r="LUD1012" s="53"/>
      <c r="LUE1012" s="53"/>
      <c r="LUF1012" s="53"/>
      <c r="LUG1012" s="53"/>
      <c r="LUH1012" s="53"/>
      <c r="LUI1012" s="53"/>
      <c r="LUJ1012" s="53"/>
      <c r="LUK1012" s="53"/>
      <c r="LUL1012" s="53"/>
      <c r="LUM1012" s="53"/>
      <c r="LUN1012" s="53"/>
      <c r="LUO1012" s="53"/>
      <c r="LUP1012" s="53"/>
      <c r="LUQ1012" s="53"/>
      <c r="LUR1012" s="53"/>
      <c r="LUS1012" s="53"/>
      <c r="LUT1012" s="53"/>
      <c r="LUU1012" s="53"/>
      <c r="LUV1012" s="53"/>
      <c r="LUW1012" s="53"/>
      <c r="LUX1012" s="53"/>
      <c r="LUY1012" s="53"/>
      <c r="LUZ1012" s="53"/>
      <c r="LVA1012" s="53"/>
      <c r="LVB1012" s="53"/>
      <c r="LVC1012" s="53"/>
      <c r="LVD1012" s="53"/>
      <c r="LVE1012" s="53"/>
      <c r="LVF1012" s="53"/>
      <c r="LVG1012" s="53"/>
      <c r="LVH1012" s="53"/>
      <c r="LVI1012" s="53"/>
      <c r="LVJ1012" s="53"/>
      <c r="LVK1012" s="53"/>
      <c r="LVL1012" s="53"/>
      <c r="LVM1012" s="53"/>
      <c r="LVN1012" s="53"/>
      <c r="LVO1012" s="53"/>
      <c r="LVP1012" s="53"/>
      <c r="LVQ1012" s="53"/>
      <c r="LVR1012" s="53"/>
      <c r="LVS1012" s="53"/>
      <c r="LVT1012" s="53"/>
      <c r="LVU1012" s="53"/>
      <c r="LVV1012" s="53"/>
      <c r="LVW1012" s="53"/>
      <c r="LVX1012" s="53"/>
      <c r="LVY1012" s="53"/>
      <c r="LVZ1012" s="53"/>
      <c r="LWA1012" s="53"/>
      <c r="LWB1012" s="53"/>
      <c r="LWC1012" s="53"/>
      <c r="LWD1012" s="53"/>
      <c r="LWE1012" s="53"/>
      <c r="LWF1012" s="53"/>
      <c r="LWG1012" s="53"/>
      <c r="LWH1012" s="53"/>
      <c r="LWI1012" s="53"/>
      <c r="LWJ1012" s="53"/>
      <c r="LWK1012" s="53"/>
      <c r="LWL1012" s="53"/>
      <c r="LWM1012" s="53"/>
      <c r="LWN1012" s="53"/>
      <c r="LWO1012" s="53"/>
      <c r="LWP1012" s="53"/>
      <c r="LWQ1012" s="53"/>
      <c r="LWR1012" s="53"/>
      <c r="LWS1012" s="53"/>
      <c r="LWT1012" s="53"/>
      <c r="LWU1012" s="53"/>
      <c r="LWV1012" s="53"/>
      <c r="LWW1012" s="53"/>
      <c r="LWX1012" s="53"/>
      <c r="LWY1012" s="53"/>
      <c r="LWZ1012" s="53"/>
      <c r="LXA1012" s="53"/>
      <c r="LXB1012" s="53"/>
      <c r="LXC1012" s="53"/>
      <c r="LXD1012" s="53"/>
      <c r="LXE1012" s="53"/>
      <c r="LXF1012" s="53"/>
      <c r="LXG1012" s="53"/>
      <c r="LXH1012" s="53"/>
      <c r="LXI1012" s="53"/>
      <c r="LXJ1012" s="53"/>
      <c r="LXK1012" s="53"/>
      <c r="LXL1012" s="53"/>
      <c r="LXM1012" s="53"/>
      <c r="LXN1012" s="53"/>
      <c r="LXO1012" s="53"/>
      <c r="LXP1012" s="53"/>
      <c r="LXQ1012" s="53"/>
      <c r="LXR1012" s="53"/>
      <c r="LXS1012" s="53"/>
      <c r="LXT1012" s="53"/>
      <c r="LXU1012" s="53"/>
      <c r="LXV1012" s="53"/>
      <c r="LXW1012" s="53"/>
      <c r="LXX1012" s="53"/>
      <c r="LXY1012" s="53"/>
      <c r="LXZ1012" s="53"/>
      <c r="LYA1012" s="53"/>
      <c r="LYB1012" s="53"/>
      <c r="LYC1012" s="53"/>
      <c r="LYD1012" s="53"/>
      <c r="LYE1012" s="53"/>
      <c r="LYF1012" s="53"/>
      <c r="LYG1012" s="53"/>
      <c r="LYH1012" s="53"/>
      <c r="LYI1012" s="53"/>
      <c r="LYJ1012" s="53"/>
      <c r="LYK1012" s="53"/>
      <c r="LYL1012" s="53"/>
      <c r="LYM1012" s="53"/>
      <c r="LYN1012" s="53"/>
      <c r="LYO1012" s="53"/>
      <c r="LYP1012" s="53"/>
      <c r="LYQ1012" s="53"/>
      <c r="LYR1012" s="53"/>
      <c r="LYS1012" s="53"/>
      <c r="LYT1012" s="53"/>
      <c r="LYU1012" s="53"/>
      <c r="LYV1012" s="53"/>
      <c r="LYW1012" s="53"/>
      <c r="LYX1012" s="53"/>
      <c r="LYY1012" s="53"/>
      <c r="LYZ1012" s="53"/>
      <c r="LZA1012" s="53"/>
      <c r="LZB1012" s="53"/>
      <c r="LZC1012" s="53"/>
      <c r="LZD1012" s="53"/>
      <c r="LZE1012" s="53"/>
      <c r="LZF1012" s="53"/>
      <c r="LZG1012" s="53"/>
      <c r="LZH1012" s="53"/>
      <c r="LZI1012" s="53"/>
      <c r="LZJ1012" s="53"/>
      <c r="LZK1012" s="53"/>
      <c r="LZL1012" s="53"/>
      <c r="LZM1012" s="53"/>
      <c r="LZN1012" s="53"/>
      <c r="LZO1012" s="53"/>
      <c r="LZP1012" s="53"/>
      <c r="LZQ1012" s="53"/>
      <c r="LZR1012" s="53"/>
      <c r="LZS1012" s="53"/>
      <c r="LZT1012" s="53"/>
      <c r="LZU1012" s="53"/>
      <c r="LZV1012" s="53"/>
      <c r="LZW1012" s="53"/>
      <c r="LZX1012" s="53"/>
      <c r="LZY1012" s="53"/>
      <c r="LZZ1012" s="53"/>
      <c r="MAA1012" s="53"/>
      <c r="MAB1012" s="53"/>
      <c r="MAC1012" s="53"/>
      <c r="MAD1012" s="53"/>
      <c r="MAE1012" s="53"/>
      <c r="MAF1012" s="53"/>
      <c r="MAG1012" s="53"/>
      <c r="MAH1012" s="53"/>
      <c r="MAI1012" s="53"/>
      <c r="MAJ1012" s="53"/>
      <c r="MAK1012" s="53"/>
      <c r="MAL1012" s="53"/>
      <c r="MAM1012" s="53"/>
      <c r="MAN1012" s="53"/>
      <c r="MAO1012" s="53"/>
      <c r="MAP1012" s="53"/>
      <c r="MAQ1012" s="53"/>
      <c r="MAR1012" s="53"/>
      <c r="MAS1012" s="53"/>
      <c r="MAT1012" s="53"/>
      <c r="MAU1012" s="53"/>
      <c r="MAV1012" s="53"/>
      <c r="MAW1012" s="53"/>
      <c r="MAX1012" s="53"/>
      <c r="MAY1012" s="53"/>
      <c r="MAZ1012" s="53"/>
      <c r="MBA1012" s="53"/>
      <c r="MBB1012" s="53"/>
      <c r="MBC1012" s="53"/>
      <c r="MBD1012" s="53"/>
      <c r="MBE1012" s="53"/>
      <c r="MBF1012" s="53"/>
      <c r="MBG1012" s="53"/>
      <c r="MBH1012" s="53"/>
      <c r="MBI1012" s="53"/>
      <c r="MBJ1012" s="53"/>
      <c r="MBK1012" s="53"/>
      <c r="MBL1012" s="53"/>
      <c r="MBM1012" s="53"/>
      <c r="MBN1012" s="53"/>
      <c r="MBO1012" s="53"/>
      <c r="MBP1012" s="53"/>
      <c r="MBQ1012" s="53"/>
      <c r="MBR1012" s="53"/>
      <c r="MBS1012" s="53"/>
      <c r="MBT1012" s="53"/>
      <c r="MBU1012" s="53"/>
      <c r="MBV1012" s="53"/>
      <c r="MBW1012" s="53"/>
      <c r="MBX1012" s="53"/>
      <c r="MBY1012" s="53"/>
      <c r="MBZ1012" s="53"/>
      <c r="MCA1012" s="53"/>
      <c r="MCB1012" s="53"/>
      <c r="MCC1012" s="53"/>
      <c r="MCD1012" s="53"/>
      <c r="MCE1012" s="53"/>
      <c r="MCF1012" s="53"/>
      <c r="MCG1012" s="53"/>
      <c r="MCH1012" s="53"/>
      <c r="MCI1012" s="53"/>
      <c r="MCJ1012" s="53"/>
      <c r="MCK1012" s="53"/>
      <c r="MCL1012" s="53"/>
      <c r="MCM1012" s="53"/>
      <c r="MCN1012" s="53"/>
      <c r="MCO1012" s="53"/>
      <c r="MCP1012" s="53"/>
      <c r="MCQ1012" s="53"/>
      <c r="MCR1012" s="53"/>
      <c r="MCS1012" s="53"/>
      <c r="MCT1012" s="53"/>
      <c r="MCU1012" s="53"/>
      <c r="MCV1012" s="53"/>
      <c r="MCW1012" s="53"/>
      <c r="MCX1012" s="53"/>
      <c r="MCY1012" s="53"/>
      <c r="MCZ1012" s="53"/>
      <c r="MDA1012" s="53"/>
      <c r="MDB1012" s="53"/>
      <c r="MDC1012" s="53"/>
      <c r="MDD1012" s="53"/>
      <c r="MDE1012" s="53"/>
      <c r="MDF1012" s="53"/>
      <c r="MDG1012" s="53"/>
      <c r="MDH1012" s="53"/>
      <c r="MDI1012" s="53"/>
      <c r="MDJ1012" s="53"/>
      <c r="MDK1012" s="53"/>
      <c r="MDL1012" s="53"/>
      <c r="MDM1012" s="53"/>
      <c r="MDN1012" s="53"/>
      <c r="MDO1012" s="53"/>
      <c r="MDP1012" s="53"/>
      <c r="MDQ1012" s="53"/>
      <c r="MDR1012" s="53"/>
      <c r="MDS1012" s="53"/>
      <c r="MDT1012" s="53"/>
      <c r="MDU1012" s="53"/>
      <c r="MDV1012" s="53"/>
      <c r="MDW1012" s="53"/>
      <c r="MDX1012" s="53"/>
      <c r="MDY1012" s="53"/>
      <c r="MDZ1012" s="53"/>
      <c r="MEA1012" s="53"/>
      <c r="MEB1012" s="53"/>
      <c r="MEC1012" s="53"/>
      <c r="MED1012" s="53"/>
      <c r="MEE1012" s="53"/>
      <c r="MEF1012" s="53"/>
      <c r="MEG1012" s="53"/>
      <c r="MEH1012" s="53"/>
      <c r="MEI1012" s="53"/>
      <c r="MEJ1012" s="53"/>
      <c r="MEK1012" s="53"/>
      <c r="MEL1012" s="53"/>
      <c r="MEM1012" s="53"/>
      <c r="MEN1012" s="53"/>
      <c r="MEO1012" s="53"/>
      <c r="MEP1012" s="53"/>
      <c r="MEQ1012" s="53"/>
      <c r="MER1012" s="53"/>
      <c r="MES1012" s="53"/>
      <c r="MET1012" s="53"/>
      <c r="MEU1012" s="53"/>
      <c r="MEV1012" s="53"/>
      <c r="MEW1012" s="53"/>
      <c r="MEX1012" s="53"/>
      <c r="MEY1012" s="53"/>
      <c r="MEZ1012" s="53"/>
      <c r="MFA1012" s="53"/>
      <c r="MFB1012" s="53"/>
      <c r="MFC1012" s="53"/>
      <c r="MFD1012" s="53"/>
      <c r="MFE1012" s="53"/>
      <c r="MFF1012" s="53"/>
      <c r="MFG1012" s="53"/>
      <c r="MFH1012" s="53"/>
      <c r="MFI1012" s="53"/>
      <c r="MFJ1012" s="53"/>
      <c r="MFK1012" s="53"/>
      <c r="MFL1012" s="53"/>
      <c r="MFM1012" s="53"/>
      <c r="MFN1012" s="53"/>
      <c r="MFO1012" s="53"/>
      <c r="MFP1012" s="53"/>
      <c r="MFQ1012" s="53"/>
      <c r="MFR1012" s="53"/>
      <c r="MFS1012" s="53"/>
      <c r="MFT1012" s="53"/>
      <c r="MFU1012" s="53"/>
      <c r="MFV1012" s="53"/>
      <c r="MFW1012" s="53"/>
      <c r="MFX1012" s="53"/>
      <c r="MFY1012" s="53"/>
      <c r="MFZ1012" s="53"/>
      <c r="MGA1012" s="53"/>
      <c r="MGB1012" s="53"/>
      <c r="MGC1012" s="53"/>
      <c r="MGD1012" s="53"/>
      <c r="MGE1012" s="53"/>
      <c r="MGF1012" s="53"/>
      <c r="MGG1012" s="53"/>
      <c r="MGH1012" s="53"/>
      <c r="MGI1012" s="53"/>
      <c r="MGJ1012" s="53"/>
      <c r="MGK1012" s="53"/>
      <c r="MGL1012" s="53"/>
      <c r="MGM1012" s="53"/>
      <c r="MGN1012" s="53"/>
      <c r="MGO1012" s="53"/>
      <c r="MGP1012" s="53"/>
      <c r="MGQ1012" s="53"/>
      <c r="MGR1012" s="53"/>
      <c r="MGS1012" s="53"/>
      <c r="MGT1012" s="53"/>
      <c r="MGU1012" s="53"/>
      <c r="MGV1012" s="53"/>
      <c r="MGW1012" s="53"/>
      <c r="MGX1012" s="53"/>
      <c r="MGY1012" s="53"/>
      <c r="MGZ1012" s="53"/>
      <c r="MHA1012" s="53"/>
      <c r="MHB1012" s="53"/>
      <c r="MHC1012" s="53"/>
      <c r="MHD1012" s="53"/>
      <c r="MHE1012" s="53"/>
      <c r="MHF1012" s="53"/>
      <c r="MHG1012" s="53"/>
      <c r="MHH1012" s="53"/>
      <c r="MHI1012" s="53"/>
      <c r="MHJ1012" s="53"/>
      <c r="MHK1012" s="53"/>
      <c r="MHL1012" s="53"/>
      <c r="MHM1012" s="53"/>
      <c r="MHN1012" s="53"/>
      <c r="MHO1012" s="53"/>
      <c r="MHP1012" s="53"/>
      <c r="MHQ1012" s="53"/>
      <c r="MHR1012" s="53"/>
      <c r="MHS1012" s="53"/>
      <c r="MHT1012" s="53"/>
      <c r="MHU1012" s="53"/>
      <c r="MHV1012" s="53"/>
      <c r="MHW1012" s="53"/>
      <c r="MHX1012" s="53"/>
      <c r="MHY1012" s="53"/>
      <c r="MHZ1012" s="53"/>
      <c r="MIA1012" s="53"/>
      <c r="MIB1012" s="53"/>
      <c r="MIC1012" s="53"/>
      <c r="MID1012" s="53"/>
      <c r="MIE1012" s="53"/>
      <c r="MIF1012" s="53"/>
      <c r="MIG1012" s="53"/>
      <c r="MIH1012" s="53"/>
      <c r="MII1012" s="53"/>
      <c r="MIJ1012" s="53"/>
      <c r="MIK1012" s="53"/>
      <c r="MIL1012" s="53"/>
      <c r="MIM1012" s="53"/>
      <c r="MIN1012" s="53"/>
      <c r="MIO1012" s="53"/>
      <c r="MIP1012" s="53"/>
      <c r="MIQ1012" s="53"/>
      <c r="MIR1012" s="53"/>
      <c r="MIS1012" s="53"/>
      <c r="MIT1012" s="53"/>
      <c r="MIU1012" s="53"/>
      <c r="MIV1012" s="53"/>
      <c r="MIW1012" s="53"/>
      <c r="MIX1012" s="53"/>
      <c r="MIY1012" s="53"/>
      <c r="MIZ1012" s="53"/>
      <c r="MJA1012" s="53"/>
      <c r="MJB1012" s="53"/>
      <c r="MJC1012" s="53"/>
      <c r="MJD1012" s="53"/>
      <c r="MJE1012" s="53"/>
      <c r="MJF1012" s="53"/>
      <c r="MJG1012" s="53"/>
      <c r="MJH1012" s="53"/>
      <c r="MJI1012" s="53"/>
      <c r="MJJ1012" s="53"/>
      <c r="MJK1012" s="53"/>
      <c r="MJL1012" s="53"/>
      <c r="MJM1012" s="53"/>
      <c r="MJN1012" s="53"/>
      <c r="MJO1012" s="53"/>
      <c r="MJP1012" s="53"/>
      <c r="MJQ1012" s="53"/>
      <c r="MJR1012" s="53"/>
      <c r="MJS1012" s="53"/>
      <c r="MJT1012" s="53"/>
      <c r="MJU1012" s="53"/>
      <c r="MJV1012" s="53"/>
      <c r="MJW1012" s="53"/>
      <c r="MJX1012" s="53"/>
      <c r="MJY1012" s="53"/>
      <c r="MJZ1012" s="53"/>
      <c r="MKA1012" s="53"/>
      <c r="MKB1012" s="53"/>
      <c r="MKC1012" s="53"/>
      <c r="MKD1012" s="53"/>
      <c r="MKE1012" s="53"/>
      <c r="MKF1012" s="53"/>
      <c r="MKG1012" s="53"/>
      <c r="MKH1012" s="53"/>
      <c r="MKI1012" s="53"/>
      <c r="MKJ1012" s="53"/>
      <c r="MKK1012" s="53"/>
      <c r="MKL1012" s="53"/>
      <c r="MKM1012" s="53"/>
      <c r="MKN1012" s="53"/>
      <c r="MKO1012" s="53"/>
      <c r="MKP1012" s="53"/>
      <c r="MKQ1012" s="53"/>
      <c r="MKR1012" s="53"/>
      <c r="MKS1012" s="53"/>
      <c r="MKT1012" s="53"/>
      <c r="MKU1012" s="53"/>
      <c r="MKV1012" s="53"/>
      <c r="MKW1012" s="53"/>
      <c r="MKX1012" s="53"/>
      <c r="MKY1012" s="53"/>
      <c r="MKZ1012" s="53"/>
      <c r="MLA1012" s="53"/>
      <c r="MLB1012" s="53"/>
      <c r="MLC1012" s="53"/>
      <c r="MLD1012" s="53"/>
      <c r="MLE1012" s="53"/>
      <c r="MLF1012" s="53"/>
      <c r="MLG1012" s="53"/>
      <c r="MLH1012" s="53"/>
      <c r="MLI1012" s="53"/>
      <c r="MLJ1012" s="53"/>
      <c r="MLK1012" s="53"/>
      <c r="MLL1012" s="53"/>
      <c r="MLM1012" s="53"/>
      <c r="MLN1012" s="53"/>
      <c r="MLO1012" s="53"/>
      <c r="MLP1012" s="53"/>
      <c r="MLQ1012" s="53"/>
      <c r="MLR1012" s="53"/>
      <c r="MLS1012" s="53"/>
      <c r="MLT1012" s="53"/>
      <c r="MLU1012" s="53"/>
      <c r="MLV1012" s="53"/>
      <c r="MLW1012" s="53"/>
      <c r="MLX1012" s="53"/>
      <c r="MLY1012" s="53"/>
      <c r="MLZ1012" s="53"/>
      <c r="MMA1012" s="53"/>
      <c r="MMB1012" s="53"/>
      <c r="MMC1012" s="53"/>
      <c r="MMD1012" s="53"/>
      <c r="MME1012" s="53"/>
      <c r="MMF1012" s="53"/>
      <c r="MMG1012" s="53"/>
      <c r="MMH1012" s="53"/>
      <c r="MMI1012" s="53"/>
      <c r="MMJ1012" s="53"/>
      <c r="MMK1012" s="53"/>
      <c r="MML1012" s="53"/>
      <c r="MMM1012" s="53"/>
      <c r="MMN1012" s="53"/>
      <c r="MMO1012" s="53"/>
      <c r="MMP1012" s="53"/>
      <c r="MMQ1012" s="53"/>
      <c r="MMR1012" s="53"/>
      <c r="MMS1012" s="53"/>
      <c r="MMT1012" s="53"/>
      <c r="MMU1012" s="53"/>
      <c r="MMV1012" s="53"/>
      <c r="MMW1012" s="53"/>
      <c r="MMX1012" s="53"/>
      <c r="MMY1012" s="53"/>
      <c r="MMZ1012" s="53"/>
      <c r="MNA1012" s="53"/>
      <c r="MNB1012" s="53"/>
      <c r="MNC1012" s="53"/>
      <c r="MND1012" s="53"/>
      <c r="MNE1012" s="53"/>
      <c r="MNF1012" s="53"/>
      <c r="MNG1012" s="53"/>
      <c r="MNH1012" s="53"/>
      <c r="MNI1012" s="53"/>
      <c r="MNJ1012" s="53"/>
      <c r="MNK1012" s="53"/>
      <c r="MNL1012" s="53"/>
      <c r="MNM1012" s="53"/>
      <c r="MNN1012" s="53"/>
      <c r="MNO1012" s="53"/>
      <c r="MNP1012" s="53"/>
      <c r="MNQ1012" s="53"/>
      <c r="MNR1012" s="53"/>
      <c r="MNS1012" s="53"/>
      <c r="MNT1012" s="53"/>
      <c r="MNU1012" s="53"/>
      <c r="MNV1012" s="53"/>
      <c r="MNW1012" s="53"/>
      <c r="MNX1012" s="53"/>
      <c r="MNY1012" s="53"/>
      <c r="MNZ1012" s="53"/>
      <c r="MOA1012" s="53"/>
      <c r="MOB1012" s="53"/>
      <c r="MOC1012" s="53"/>
      <c r="MOD1012" s="53"/>
      <c r="MOE1012" s="53"/>
      <c r="MOF1012" s="53"/>
      <c r="MOG1012" s="53"/>
      <c r="MOH1012" s="53"/>
      <c r="MOI1012" s="53"/>
      <c r="MOJ1012" s="53"/>
      <c r="MOK1012" s="53"/>
      <c r="MOL1012" s="53"/>
      <c r="MOM1012" s="53"/>
      <c r="MON1012" s="53"/>
      <c r="MOO1012" s="53"/>
      <c r="MOP1012" s="53"/>
      <c r="MOQ1012" s="53"/>
      <c r="MOR1012" s="53"/>
      <c r="MOS1012" s="53"/>
      <c r="MOT1012" s="53"/>
      <c r="MOU1012" s="53"/>
      <c r="MOV1012" s="53"/>
      <c r="MOW1012" s="53"/>
      <c r="MOX1012" s="53"/>
      <c r="MOY1012" s="53"/>
      <c r="MOZ1012" s="53"/>
      <c r="MPA1012" s="53"/>
      <c r="MPB1012" s="53"/>
      <c r="MPC1012" s="53"/>
      <c r="MPD1012" s="53"/>
      <c r="MPE1012" s="53"/>
      <c r="MPF1012" s="53"/>
      <c r="MPG1012" s="53"/>
      <c r="MPH1012" s="53"/>
      <c r="MPI1012" s="53"/>
      <c r="MPJ1012" s="53"/>
      <c r="MPK1012" s="53"/>
      <c r="MPL1012" s="53"/>
      <c r="MPM1012" s="53"/>
      <c r="MPN1012" s="53"/>
      <c r="MPO1012" s="53"/>
      <c r="MPP1012" s="53"/>
      <c r="MPQ1012" s="53"/>
      <c r="MPR1012" s="53"/>
      <c r="MPS1012" s="53"/>
      <c r="MPT1012" s="53"/>
      <c r="MPU1012" s="53"/>
      <c r="MPV1012" s="53"/>
      <c r="MPW1012" s="53"/>
      <c r="MPX1012" s="53"/>
      <c r="MPY1012" s="53"/>
      <c r="MPZ1012" s="53"/>
      <c r="MQA1012" s="53"/>
      <c r="MQB1012" s="53"/>
      <c r="MQC1012" s="53"/>
      <c r="MQD1012" s="53"/>
      <c r="MQE1012" s="53"/>
      <c r="MQF1012" s="53"/>
      <c r="MQG1012" s="53"/>
      <c r="MQH1012" s="53"/>
      <c r="MQI1012" s="53"/>
      <c r="MQJ1012" s="53"/>
      <c r="MQK1012" s="53"/>
      <c r="MQL1012" s="53"/>
      <c r="MQM1012" s="53"/>
      <c r="MQN1012" s="53"/>
      <c r="MQO1012" s="53"/>
      <c r="MQP1012" s="53"/>
      <c r="MQQ1012" s="53"/>
      <c r="MQR1012" s="53"/>
      <c r="MQS1012" s="53"/>
      <c r="MQT1012" s="53"/>
      <c r="MQU1012" s="53"/>
      <c r="MQV1012" s="53"/>
      <c r="MQW1012" s="53"/>
      <c r="MQX1012" s="53"/>
      <c r="MQY1012" s="53"/>
      <c r="MQZ1012" s="53"/>
      <c r="MRA1012" s="53"/>
      <c r="MRB1012" s="53"/>
      <c r="MRC1012" s="53"/>
      <c r="MRD1012" s="53"/>
      <c r="MRE1012" s="53"/>
      <c r="MRF1012" s="53"/>
      <c r="MRG1012" s="53"/>
      <c r="MRH1012" s="53"/>
      <c r="MRI1012" s="53"/>
      <c r="MRJ1012" s="53"/>
      <c r="MRK1012" s="53"/>
      <c r="MRL1012" s="53"/>
      <c r="MRM1012" s="53"/>
      <c r="MRN1012" s="53"/>
      <c r="MRO1012" s="53"/>
      <c r="MRP1012" s="53"/>
      <c r="MRQ1012" s="53"/>
      <c r="MRR1012" s="53"/>
      <c r="MRS1012" s="53"/>
      <c r="MRT1012" s="53"/>
      <c r="MRU1012" s="53"/>
      <c r="MRV1012" s="53"/>
      <c r="MRW1012" s="53"/>
      <c r="MRX1012" s="53"/>
      <c r="MRY1012" s="53"/>
      <c r="MRZ1012" s="53"/>
      <c r="MSA1012" s="53"/>
      <c r="MSB1012" s="53"/>
      <c r="MSC1012" s="53"/>
      <c r="MSD1012" s="53"/>
      <c r="MSE1012" s="53"/>
      <c r="MSF1012" s="53"/>
      <c r="MSG1012" s="53"/>
      <c r="MSH1012" s="53"/>
      <c r="MSI1012" s="53"/>
      <c r="MSJ1012" s="53"/>
      <c r="MSK1012" s="53"/>
      <c r="MSL1012" s="53"/>
      <c r="MSM1012" s="53"/>
      <c r="MSN1012" s="53"/>
      <c r="MSO1012" s="53"/>
      <c r="MSP1012" s="53"/>
      <c r="MSQ1012" s="53"/>
      <c r="MSR1012" s="53"/>
      <c r="MSS1012" s="53"/>
      <c r="MST1012" s="53"/>
      <c r="MSU1012" s="53"/>
      <c r="MSV1012" s="53"/>
      <c r="MSW1012" s="53"/>
      <c r="MSX1012" s="53"/>
      <c r="MSY1012" s="53"/>
      <c r="MSZ1012" s="53"/>
      <c r="MTA1012" s="53"/>
      <c r="MTB1012" s="53"/>
      <c r="MTC1012" s="53"/>
      <c r="MTD1012" s="53"/>
      <c r="MTE1012" s="53"/>
      <c r="MTF1012" s="53"/>
      <c r="MTG1012" s="53"/>
      <c r="MTH1012" s="53"/>
      <c r="MTI1012" s="53"/>
      <c r="MTJ1012" s="53"/>
      <c r="MTK1012" s="53"/>
      <c r="MTL1012" s="53"/>
      <c r="MTM1012" s="53"/>
      <c r="MTN1012" s="53"/>
      <c r="MTO1012" s="53"/>
      <c r="MTP1012" s="53"/>
      <c r="MTQ1012" s="53"/>
      <c r="MTR1012" s="53"/>
      <c r="MTS1012" s="53"/>
      <c r="MTT1012" s="53"/>
      <c r="MTU1012" s="53"/>
      <c r="MTV1012" s="53"/>
      <c r="MTW1012" s="53"/>
      <c r="MTX1012" s="53"/>
      <c r="MTY1012" s="53"/>
      <c r="MTZ1012" s="53"/>
      <c r="MUA1012" s="53"/>
      <c r="MUB1012" s="53"/>
      <c r="MUC1012" s="53"/>
      <c r="MUD1012" s="53"/>
      <c r="MUE1012" s="53"/>
      <c r="MUF1012" s="53"/>
      <c r="MUG1012" s="53"/>
      <c r="MUH1012" s="53"/>
      <c r="MUI1012" s="53"/>
      <c r="MUJ1012" s="53"/>
      <c r="MUK1012" s="53"/>
      <c r="MUL1012" s="53"/>
      <c r="MUM1012" s="53"/>
      <c r="MUN1012" s="53"/>
      <c r="MUO1012" s="53"/>
      <c r="MUP1012" s="53"/>
      <c r="MUQ1012" s="53"/>
      <c r="MUR1012" s="53"/>
      <c r="MUS1012" s="53"/>
      <c r="MUT1012" s="53"/>
      <c r="MUU1012" s="53"/>
      <c r="MUV1012" s="53"/>
      <c r="MUW1012" s="53"/>
      <c r="MUX1012" s="53"/>
      <c r="MUY1012" s="53"/>
      <c r="MUZ1012" s="53"/>
      <c r="MVA1012" s="53"/>
      <c r="MVB1012" s="53"/>
      <c r="MVC1012" s="53"/>
      <c r="MVD1012" s="53"/>
      <c r="MVE1012" s="53"/>
      <c r="MVF1012" s="53"/>
      <c r="MVG1012" s="53"/>
      <c r="MVH1012" s="53"/>
      <c r="MVI1012" s="53"/>
      <c r="MVJ1012" s="53"/>
      <c r="MVK1012" s="53"/>
      <c r="MVL1012" s="53"/>
      <c r="MVM1012" s="53"/>
      <c r="MVN1012" s="53"/>
      <c r="MVO1012" s="53"/>
      <c r="MVP1012" s="53"/>
      <c r="MVQ1012" s="53"/>
      <c r="MVR1012" s="53"/>
      <c r="MVS1012" s="53"/>
      <c r="MVT1012" s="53"/>
      <c r="MVU1012" s="53"/>
      <c r="MVV1012" s="53"/>
      <c r="MVW1012" s="53"/>
      <c r="MVX1012" s="53"/>
      <c r="MVY1012" s="53"/>
      <c r="MVZ1012" s="53"/>
      <c r="MWA1012" s="53"/>
      <c r="MWB1012" s="53"/>
      <c r="MWC1012" s="53"/>
      <c r="MWD1012" s="53"/>
      <c r="MWE1012" s="53"/>
      <c r="MWF1012" s="53"/>
      <c r="MWG1012" s="53"/>
      <c r="MWH1012" s="53"/>
      <c r="MWI1012" s="53"/>
      <c r="MWJ1012" s="53"/>
      <c r="MWK1012" s="53"/>
      <c r="MWL1012" s="53"/>
      <c r="MWM1012" s="53"/>
      <c r="MWN1012" s="53"/>
      <c r="MWO1012" s="53"/>
      <c r="MWP1012" s="53"/>
      <c r="MWQ1012" s="53"/>
      <c r="MWR1012" s="53"/>
      <c r="MWS1012" s="53"/>
      <c r="MWT1012" s="53"/>
      <c r="MWU1012" s="53"/>
      <c r="MWV1012" s="53"/>
      <c r="MWW1012" s="53"/>
      <c r="MWX1012" s="53"/>
      <c r="MWY1012" s="53"/>
      <c r="MWZ1012" s="53"/>
      <c r="MXA1012" s="53"/>
      <c r="MXB1012" s="53"/>
      <c r="MXC1012" s="53"/>
      <c r="MXD1012" s="53"/>
      <c r="MXE1012" s="53"/>
      <c r="MXF1012" s="53"/>
      <c r="MXG1012" s="53"/>
      <c r="MXH1012" s="53"/>
      <c r="MXI1012" s="53"/>
      <c r="MXJ1012" s="53"/>
      <c r="MXK1012" s="53"/>
      <c r="MXL1012" s="53"/>
      <c r="MXM1012" s="53"/>
      <c r="MXN1012" s="53"/>
      <c r="MXO1012" s="53"/>
      <c r="MXP1012" s="53"/>
      <c r="MXQ1012" s="53"/>
      <c r="MXR1012" s="53"/>
      <c r="MXS1012" s="53"/>
      <c r="MXT1012" s="53"/>
      <c r="MXU1012" s="53"/>
      <c r="MXV1012" s="53"/>
      <c r="MXW1012" s="53"/>
      <c r="MXX1012" s="53"/>
      <c r="MXY1012" s="53"/>
      <c r="MXZ1012" s="53"/>
      <c r="MYA1012" s="53"/>
      <c r="MYB1012" s="53"/>
      <c r="MYC1012" s="53"/>
      <c r="MYD1012" s="53"/>
      <c r="MYE1012" s="53"/>
      <c r="MYF1012" s="53"/>
      <c r="MYG1012" s="53"/>
      <c r="MYH1012" s="53"/>
      <c r="MYI1012" s="53"/>
      <c r="MYJ1012" s="53"/>
      <c r="MYK1012" s="53"/>
      <c r="MYL1012" s="53"/>
      <c r="MYM1012" s="53"/>
      <c r="MYN1012" s="53"/>
      <c r="MYO1012" s="53"/>
      <c r="MYP1012" s="53"/>
      <c r="MYQ1012" s="53"/>
      <c r="MYR1012" s="53"/>
      <c r="MYS1012" s="53"/>
      <c r="MYT1012" s="53"/>
      <c r="MYU1012" s="53"/>
      <c r="MYV1012" s="53"/>
      <c r="MYW1012" s="53"/>
      <c r="MYX1012" s="53"/>
      <c r="MYY1012" s="53"/>
      <c r="MYZ1012" s="53"/>
      <c r="MZA1012" s="53"/>
      <c r="MZB1012" s="53"/>
      <c r="MZC1012" s="53"/>
      <c r="MZD1012" s="53"/>
      <c r="MZE1012" s="53"/>
      <c r="MZF1012" s="53"/>
      <c r="MZG1012" s="53"/>
      <c r="MZH1012" s="53"/>
      <c r="MZI1012" s="53"/>
      <c r="MZJ1012" s="53"/>
      <c r="MZK1012" s="53"/>
      <c r="MZL1012" s="53"/>
      <c r="MZM1012" s="53"/>
      <c r="MZN1012" s="53"/>
      <c r="MZO1012" s="53"/>
      <c r="MZP1012" s="53"/>
      <c r="MZQ1012" s="53"/>
      <c r="MZR1012" s="53"/>
      <c r="MZS1012" s="53"/>
      <c r="MZT1012" s="53"/>
      <c r="MZU1012" s="53"/>
      <c r="MZV1012" s="53"/>
      <c r="MZW1012" s="53"/>
      <c r="MZX1012" s="53"/>
      <c r="MZY1012" s="53"/>
      <c r="MZZ1012" s="53"/>
      <c r="NAA1012" s="53"/>
      <c r="NAB1012" s="53"/>
      <c r="NAC1012" s="53"/>
      <c r="NAD1012" s="53"/>
      <c r="NAE1012" s="53"/>
      <c r="NAF1012" s="53"/>
      <c r="NAG1012" s="53"/>
      <c r="NAH1012" s="53"/>
      <c r="NAI1012" s="53"/>
      <c r="NAJ1012" s="53"/>
      <c r="NAK1012" s="53"/>
      <c r="NAL1012" s="53"/>
      <c r="NAM1012" s="53"/>
      <c r="NAN1012" s="53"/>
      <c r="NAO1012" s="53"/>
      <c r="NAP1012" s="53"/>
      <c r="NAQ1012" s="53"/>
      <c r="NAR1012" s="53"/>
      <c r="NAS1012" s="53"/>
      <c r="NAT1012" s="53"/>
      <c r="NAU1012" s="53"/>
      <c r="NAV1012" s="53"/>
      <c r="NAW1012" s="53"/>
      <c r="NAX1012" s="53"/>
      <c r="NAY1012" s="53"/>
      <c r="NAZ1012" s="53"/>
      <c r="NBA1012" s="53"/>
      <c r="NBB1012" s="53"/>
      <c r="NBC1012" s="53"/>
      <c r="NBD1012" s="53"/>
      <c r="NBE1012" s="53"/>
      <c r="NBF1012" s="53"/>
      <c r="NBG1012" s="53"/>
      <c r="NBH1012" s="53"/>
      <c r="NBI1012" s="53"/>
      <c r="NBJ1012" s="53"/>
      <c r="NBK1012" s="53"/>
      <c r="NBL1012" s="53"/>
      <c r="NBM1012" s="53"/>
      <c r="NBN1012" s="53"/>
      <c r="NBO1012" s="53"/>
      <c r="NBP1012" s="53"/>
      <c r="NBQ1012" s="53"/>
      <c r="NBR1012" s="53"/>
      <c r="NBS1012" s="53"/>
      <c r="NBT1012" s="53"/>
      <c r="NBU1012" s="53"/>
      <c r="NBV1012" s="53"/>
      <c r="NBW1012" s="53"/>
      <c r="NBX1012" s="53"/>
      <c r="NBY1012" s="53"/>
      <c r="NBZ1012" s="53"/>
      <c r="NCA1012" s="53"/>
      <c r="NCB1012" s="53"/>
      <c r="NCC1012" s="53"/>
      <c r="NCD1012" s="53"/>
      <c r="NCE1012" s="53"/>
      <c r="NCF1012" s="53"/>
      <c r="NCG1012" s="53"/>
      <c r="NCH1012" s="53"/>
      <c r="NCI1012" s="53"/>
      <c r="NCJ1012" s="53"/>
      <c r="NCK1012" s="53"/>
      <c r="NCL1012" s="53"/>
      <c r="NCM1012" s="53"/>
      <c r="NCN1012" s="53"/>
      <c r="NCO1012" s="53"/>
      <c r="NCP1012" s="53"/>
      <c r="NCQ1012" s="53"/>
      <c r="NCR1012" s="53"/>
      <c r="NCS1012" s="53"/>
      <c r="NCT1012" s="53"/>
      <c r="NCU1012" s="53"/>
      <c r="NCV1012" s="53"/>
      <c r="NCW1012" s="53"/>
      <c r="NCX1012" s="53"/>
      <c r="NCY1012" s="53"/>
      <c r="NCZ1012" s="53"/>
      <c r="NDA1012" s="53"/>
      <c r="NDB1012" s="53"/>
      <c r="NDC1012" s="53"/>
      <c r="NDD1012" s="53"/>
      <c r="NDE1012" s="53"/>
      <c r="NDF1012" s="53"/>
      <c r="NDG1012" s="53"/>
      <c r="NDH1012" s="53"/>
      <c r="NDI1012" s="53"/>
      <c r="NDJ1012" s="53"/>
      <c r="NDK1012" s="53"/>
      <c r="NDL1012" s="53"/>
      <c r="NDM1012" s="53"/>
      <c r="NDN1012" s="53"/>
      <c r="NDO1012" s="53"/>
      <c r="NDP1012" s="53"/>
      <c r="NDQ1012" s="53"/>
      <c r="NDR1012" s="53"/>
      <c r="NDS1012" s="53"/>
      <c r="NDT1012" s="53"/>
      <c r="NDU1012" s="53"/>
      <c r="NDV1012" s="53"/>
      <c r="NDW1012" s="53"/>
      <c r="NDX1012" s="53"/>
      <c r="NDY1012" s="53"/>
      <c r="NDZ1012" s="53"/>
      <c r="NEA1012" s="53"/>
      <c r="NEB1012" s="53"/>
      <c r="NEC1012" s="53"/>
      <c r="NED1012" s="53"/>
      <c r="NEE1012" s="53"/>
      <c r="NEF1012" s="53"/>
      <c r="NEG1012" s="53"/>
      <c r="NEH1012" s="53"/>
      <c r="NEI1012" s="53"/>
      <c r="NEJ1012" s="53"/>
      <c r="NEK1012" s="53"/>
      <c r="NEL1012" s="53"/>
      <c r="NEM1012" s="53"/>
      <c r="NEN1012" s="53"/>
      <c r="NEO1012" s="53"/>
      <c r="NEP1012" s="53"/>
      <c r="NEQ1012" s="53"/>
      <c r="NER1012" s="53"/>
      <c r="NES1012" s="53"/>
      <c r="NET1012" s="53"/>
      <c r="NEU1012" s="53"/>
      <c r="NEV1012" s="53"/>
      <c r="NEW1012" s="53"/>
      <c r="NEX1012" s="53"/>
      <c r="NEY1012" s="53"/>
      <c r="NEZ1012" s="53"/>
      <c r="NFA1012" s="53"/>
      <c r="NFB1012" s="53"/>
      <c r="NFC1012" s="53"/>
      <c r="NFD1012" s="53"/>
      <c r="NFE1012" s="53"/>
      <c r="NFF1012" s="53"/>
      <c r="NFG1012" s="53"/>
      <c r="NFH1012" s="53"/>
      <c r="NFI1012" s="53"/>
      <c r="NFJ1012" s="53"/>
      <c r="NFK1012" s="53"/>
      <c r="NFL1012" s="53"/>
      <c r="NFM1012" s="53"/>
      <c r="NFN1012" s="53"/>
      <c r="NFO1012" s="53"/>
      <c r="NFP1012" s="53"/>
      <c r="NFQ1012" s="53"/>
      <c r="NFR1012" s="53"/>
      <c r="NFS1012" s="53"/>
      <c r="NFT1012" s="53"/>
      <c r="NFU1012" s="53"/>
      <c r="NFV1012" s="53"/>
      <c r="NFW1012" s="53"/>
      <c r="NFX1012" s="53"/>
      <c r="NFY1012" s="53"/>
      <c r="NFZ1012" s="53"/>
      <c r="NGA1012" s="53"/>
      <c r="NGB1012" s="53"/>
      <c r="NGC1012" s="53"/>
      <c r="NGD1012" s="53"/>
      <c r="NGE1012" s="53"/>
      <c r="NGF1012" s="53"/>
      <c r="NGG1012" s="53"/>
      <c r="NGH1012" s="53"/>
      <c r="NGI1012" s="53"/>
      <c r="NGJ1012" s="53"/>
      <c r="NGK1012" s="53"/>
      <c r="NGL1012" s="53"/>
      <c r="NGM1012" s="53"/>
      <c r="NGN1012" s="53"/>
      <c r="NGO1012" s="53"/>
      <c r="NGP1012" s="53"/>
      <c r="NGQ1012" s="53"/>
      <c r="NGR1012" s="53"/>
      <c r="NGS1012" s="53"/>
      <c r="NGT1012" s="53"/>
      <c r="NGU1012" s="53"/>
      <c r="NGV1012" s="53"/>
      <c r="NGW1012" s="53"/>
      <c r="NGX1012" s="53"/>
      <c r="NGY1012" s="53"/>
      <c r="NGZ1012" s="53"/>
      <c r="NHA1012" s="53"/>
      <c r="NHB1012" s="53"/>
      <c r="NHC1012" s="53"/>
      <c r="NHD1012" s="53"/>
      <c r="NHE1012" s="53"/>
      <c r="NHF1012" s="53"/>
      <c r="NHG1012" s="53"/>
      <c r="NHH1012" s="53"/>
      <c r="NHI1012" s="53"/>
      <c r="NHJ1012" s="53"/>
      <c r="NHK1012" s="53"/>
      <c r="NHL1012" s="53"/>
      <c r="NHM1012" s="53"/>
      <c r="NHN1012" s="53"/>
      <c r="NHO1012" s="53"/>
      <c r="NHP1012" s="53"/>
      <c r="NHQ1012" s="53"/>
      <c r="NHR1012" s="53"/>
      <c r="NHS1012" s="53"/>
      <c r="NHT1012" s="53"/>
      <c r="NHU1012" s="53"/>
      <c r="NHV1012" s="53"/>
      <c r="NHW1012" s="53"/>
      <c r="NHX1012" s="53"/>
      <c r="NHY1012" s="53"/>
      <c r="NHZ1012" s="53"/>
      <c r="NIA1012" s="53"/>
      <c r="NIB1012" s="53"/>
      <c r="NIC1012" s="53"/>
      <c r="NID1012" s="53"/>
      <c r="NIE1012" s="53"/>
      <c r="NIF1012" s="53"/>
      <c r="NIG1012" s="53"/>
      <c r="NIH1012" s="53"/>
      <c r="NII1012" s="53"/>
      <c r="NIJ1012" s="53"/>
      <c r="NIK1012" s="53"/>
      <c r="NIL1012" s="53"/>
      <c r="NIM1012" s="53"/>
      <c r="NIN1012" s="53"/>
      <c r="NIO1012" s="53"/>
      <c r="NIP1012" s="53"/>
      <c r="NIQ1012" s="53"/>
      <c r="NIR1012" s="53"/>
      <c r="NIS1012" s="53"/>
      <c r="NIT1012" s="53"/>
      <c r="NIU1012" s="53"/>
      <c r="NIV1012" s="53"/>
      <c r="NIW1012" s="53"/>
      <c r="NIX1012" s="53"/>
      <c r="NIY1012" s="53"/>
      <c r="NIZ1012" s="53"/>
      <c r="NJA1012" s="53"/>
      <c r="NJB1012" s="53"/>
      <c r="NJC1012" s="53"/>
      <c r="NJD1012" s="53"/>
      <c r="NJE1012" s="53"/>
      <c r="NJF1012" s="53"/>
      <c r="NJG1012" s="53"/>
      <c r="NJH1012" s="53"/>
      <c r="NJI1012" s="53"/>
      <c r="NJJ1012" s="53"/>
      <c r="NJK1012" s="53"/>
      <c r="NJL1012" s="53"/>
      <c r="NJM1012" s="53"/>
      <c r="NJN1012" s="53"/>
      <c r="NJO1012" s="53"/>
      <c r="NJP1012" s="53"/>
      <c r="NJQ1012" s="53"/>
      <c r="NJR1012" s="53"/>
      <c r="NJS1012" s="53"/>
      <c r="NJT1012" s="53"/>
      <c r="NJU1012" s="53"/>
      <c r="NJV1012" s="53"/>
      <c r="NJW1012" s="53"/>
      <c r="NJX1012" s="53"/>
      <c r="NJY1012" s="53"/>
      <c r="NJZ1012" s="53"/>
      <c r="NKA1012" s="53"/>
      <c r="NKB1012" s="53"/>
      <c r="NKC1012" s="53"/>
      <c r="NKD1012" s="53"/>
      <c r="NKE1012" s="53"/>
      <c r="NKF1012" s="53"/>
      <c r="NKG1012" s="53"/>
      <c r="NKH1012" s="53"/>
      <c r="NKI1012" s="53"/>
      <c r="NKJ1012" s="53"/>
      <c r="NKK1012" s="53"/>
      <c r="NKL1012" s="53"/>
      <c r="NKM1012" s="53"/>
      <c r="NKN1012" s="53"/>
      <c r="NKO1012" s="53"/>
      <c r="NKP1012" s="53"/>
      <c r="NKQ1012" s="53"/>
      <c r="NKR1012" s="53"/>
      <c r="NKS1012" s="53"/>
      <c r="NKT1012" s="53"/>
      <c r="NKU1012" s="53"/>
      <c r="NKV1012" s="53"/>
      <c r="NKW1012" s="53"/>
      <c r="NKX1012" s="53"/>
      <c r="NKY1012" s="53"/>
      <c r="NKZ1012" s="53"/>
      <c r="NLA1012" s="53"/>
      <c r="NLB1012" s="53"/>
      <c r="NLC1012" s="53"/>
      <c r="NLD1012" s="53"/>
      <c r="NLE1012" s="53"/>
      <c r="NLF1012" s="53"/>
      <c r="NLG1012" s="53"/>
      <c r="NLH1012" s="53"/>
      <c r="NLI1012" s="53"/>
      <c r="NLJ1012" s="53"/>
      <c r="NLK1012" s="53"/>
      <c r="NLL1012" s="53"/>
      <c r="NLM1012" s="53"/>
      <c r="NLN1012" s="53"/>
      <c r="NLO1012" s="53"/>
      <c r="NLP1012" s="53"/>
      <c r="NLQ1012" s="53"/>
      <c r="NLR1012" s="53"/>
      <c r="NLS1012" s="53"/>
      <c r="NLT1012" s="53"/>
      <c r="NLU1012" s="53"/>
      <c r="NLV1012" s="53"/>
      <c r="NLW1012" s="53"/>
      <c r="NLX1012" s="53"/>
      <c r="NLY1012" s="53"/>
      <c r="NLZ1012" s="53"/>
      <c r="NMA1012" s="53"/>
      <c r="NMB1012" s="53"/>
      <c r="NMC1012" s="53"/>
      <c r="NMD1012" s="53"/>
      <c r="NME1012" s="53"/>
      <c r="NMF1012" s="53"/>
      <c r="NMG1012" s="53"/>
      <c r="NMH1012" s="53"/>
      <c r="NMI1012" s="53"/>
      <c r="NMJ1012" s="53"/>
      <c r="NMK1012" s="53"/>
      <c r="NML1012" s="53"/>
      <c r="NMM1012" s="53"/>
      <c r="NMN1012" s="53"/>
      <c r="NMO1012" s="53"/>
      <c r="NMP1012" s="53"/>
      <c r="NMQ1012" s="53"/>
      <c r="NMR1012" s="53"/>
      <c r="NMS1012" s="53"/>
      <c r="NMT1012" s="53"/>
      <c r="NMU1012" s="53"/>
      <c r="NMV1012" s="53"/>
      <c r="NMW1012" s="53"/>
      <c r="NMX1012" s="53"/>
      <c r="NMY1012" s="53"/>
      <c r="NMZ1012" s="53"/>
      <c r="NNA1012" s="53"/>
      <c r="NNB1012" s="53"/>
      <c r="NNC1012" s="53"/>
      <c r="NND1012" s="53"/>
      <c r="NNE1012" s="53"/>
      <c r="NNF1012" s="53"/>
      <c r="NNG1012" s="53"/>
      <c r="NNH1012" s="53"/>
      <c r="NNI1012" s="53"/>
      <c r="NNJ1012" s="53"/>
      <c r="NNK1012" s="53"/>
      <c r="NNL1012" s="53"/>
      <c r="NNM1012" s="53"/>
      <c r="NNN1012" s="53"/>
      <c r="NNO1012" s="53"/>
      <c r="NNP1012" s="53"/>
      <c r="NNQ1012" s="53"/>
      <c r="NNR1012" s="53"/>
      <c r="NNS1012" s="53"/>
      <c r="NNT1012" s="53"/>
      <c r="NNU1012" s="53"/>
      <c r="NNV1012" s="53"/>
      <c r="NNW1012" s="53"/>
      <c r="NNX1012" s="53"/>
      <c r="NNY1012" s="53"/>
      <c r="NNZ1012" s="53"/>
      <c r="NOA1012" s="53"/>
      <c r="NOB1012" s="53"/>
      <c r="NOC1012" s="53"/>
      <c r="NOD1012" s="53"/>
      <c r="NOE1012" s="53"/>
      <c r="NOF1012" s="53"/>
      <c r="NOG1012" s="53"/>
      <c r="NOH1012" s="53"/>
      <c r="NOI1012" s="53"/>
      <c r="NOJ1012" s="53"/>
      <c r="NOK1012" s="53"/>
      <c r="NOL1012" s="53"/>
      <c r="NOM1012" s="53"/>
      <c r="NON1012" s="53"/>
      <c r="NOO1012" s="53"/>
      <c r="NOP1012" s="53"/>
      <c r="NOQ1012" s="53"/>
      <c r="NOR1012" s="53"/>
      <c r="NOS1012" s="53"/>
      <c r="NOT1012" s="53"/>
      <c r="NOU1012" s="53"/>
      <c r="NOV1012" s="53"/>
      <c r="NOW1012" s="53"/>
      <c r="NOX1012" s="53"/>
      <c r="NOY1012" s="53"/>
      <c r="NOZ1012" s="53"/>
      <c r="NPA1012" s="53"/>
      <c r="NPB1012" s="53"/>
      <c r="NPC1012" s="53"/>
      <c r="NPD1012" s="53"/>
      <c r="NPE1012" s="53"/>
      <c r="NPF1012" s="53"/>
      <c r="NPG1012" s="53"/>
      <c r="NPH1012" s="53"/>
      <c r="NPI1012" s="53"/>
      <c r="NPJ1012" s="53"/>
      <c r="NPK1012" s="53"/>
      <c r="NPL1012" s="53"/>
      <c r="NPM1012" s="53"/>
      <c r="NPN1012" s="53"/>
      <c r="NPO1012" s="53"/>
      <c r="NPP1012" s="53"/>
      <c r="NPQ1012" s="53"/>
      <c r="NPR1012" s="53"/>
      <c r="NPS1012" s="53"/>
      <c r="NPT1012" s="53"/>
      <c r="NPU1012" s="53"/>
      <c r="NPV1012" s="53"/>
      <c r="NPW1012" s="53"/>
      <c r="NPX1012" s="53"/>
      <c r="NPY1012" s="53"/>
      <c r="NPZ1012" s="53"/>
      <c r="NQA1012" s="53"/>
      <c r="NQB1012" s="53"/>
      <c r="NQC1012" s="53"/>
      <c r="NQD1012" s="53"/>
      <c r="NQE1012" s="53"/>
      <c r="NQF1012" s="53"/>
      <c r="NQG1012" s="53"/>
      <c r="NQH1012" s="53"/>
      <c r="NQI1012" s="53"/>
      <c r="NQJ1012" s="53"/>
      <c r="NQK1012" s="53"/>
      <c r="NQL1012" s="53"/>
      <c r="NQM1012" s="53"/>
      <c r="NQN1012" s="53"/>
      <c r="NQO1012" s="53"/>
      <c r="NQP1012" s="53"/>
      <c r="NQQ1012" s="53"/>
      <c r="NQR1012" s="53"/>
      <c r="NQS1012" s="53"/>
      <c r="NQT1012" s="53"/>
      <c r="NQU1012" s="53"/>
      <c r="NQV1012" s="53"/>
      <c r="NQW1012" s="53"/>
      <c r="NQX1012" s="53"/>
      <c r="NQY1012" s="53"/>
      <c r="NQZ1012" s="53"/>
      <c r="NRA1012" s="53"/>
      <c r="NRB1012" s="53"/>
      <c r="NRC1012" s="53"/>
      <c r="NRD1012" s="53"/>
      <c r="NRE1012" s="53"/>
      <c r="NRF1012" s="53"/>
      <c r="NRG1012" s="53"/>
      <c r="NRH1012" s="53"/>
      <c r="NRI1012" s="53"/>
      <c r="NRJ1012" s="53"/>
      <c r="NRK1012" s="53"/>
      <c r="NRL1012" s="53"/>
      <c r="NRM1012" s="53"/>
      <c r="NRN1012" s="53"/>
      <c r="NRO1012" s="53"/>
      <c r="NRP1012" s="53"/>
      <c r="NRQ1012" s="53"/>
      <c r="NRR1012" s="53"/>
      <c r="NRS1012" s="53"/>
      <c r="NRT1012" s="53"/>
      <c r="NRU1012" s="53"/>
      <c r="NRV1012" s="53"/>
      <c r="NRW1012" s="53"/>
      <c r="NRX1012" s="53"/>
      <c r="NRY1012" s="53"/>
      <c r="NRZ1012" s="53"/>
      <c r="NSA1012" s="53"/>
      <c r="NSB1012" s="53"/>
      <c r="NSC1012" s="53"/>
      <c r="NSD1012" s="53"/>
      <c r="NSE1012" s="53"/>
      <c r="NSF1012" s="53"/>
      <c r="NSG1012" s="53"/>
      <c r="NSH1012" s="53"/>
      <c r="NSI1012" s="53"/>
      <c r="NSJ1012" s="53"/>
      <c r="NSK1012" s="53"/>
      <c r="NSL1012" s="53"/>
      <c r="NSM1012" s="53"/>
      <c r="NSN1012" s="53"/>
      <c r="NSO1012" s="53"/>
      <c r="NSP1012" s="53"/>
      <c r="NSQ1012" s="53"/>
      <c r="NSR1012" s="53"/>
      <c r="NSS1012" s="53"/>
      <c r="NST1012" s="53"/>
      <c r="NSU1012" s="53"/>
      <c r="NSV1012" s="53"/>
      <c r="NSW1012" s="53"/>
      <c r="NSX1012" s="53"/>
      <c r="NSY1012" s="53"/>
      <c r="NSZ1012" s="53"/>
      <c r="NTA1012" s="53"/>
      <c r="NTB1012" s="53"/>
      <c r="NTC1012" s="53"/>
      <c r="NTD1012" s="53"/>
      <c r="NTE1012" s="53"/>
      <c r="NTF1012" s="53"/>
      <c r="NTG1012" s="53"/>
      <c r="NTH1012" s="53"/>
      <c r="NTI1012" s="53"/>
      <c r="NTJ1012" s="53"/>
      <c r="NTK1012" s="53"/>
      <c r="NTL1012" s="53"/>
      <c r="NTM1012" s="53"/>
      <c r="NTN1012" s="53"/>
      <c r="NTO1012" s="53"/>
      <c r="NTP1012" s="53"/>
      <c r="NTQ1012" s="53"/>
      <c r="NTR1012" s="53"/>
      <c r="NTS1012" s="53"/>
      <c r="NTT1012" s="53"/>
      <c r="NTU1012" s="53"/>
      <c r="NTV1012" s="53"/>
      <c r="NTW1012" s="53"/>
      <c r="NTX1012" s="53"/>
      <c r="NTY1012" s="53"/>
      <c r="NTZ1012" s="53"/>
      <c r="NUA1012" s="53"/>
      <c r="NUB1012" s="53"/>
      <c r="NUC1012" s="53"/>
      <c r="NUD1012" s="53"/>
      <c r="NUE1012" s="53"/>
      <c r="NUF1012" s="53"/>
      <c r="NUG1012" s="53"/>
      <c r="NUH1012" s="53"/>
      <c r="NUI1012" s="53"/>
      <c r="NUJ1012" s="53"/>
      <c r="NUK1012" s="53"/>
      <c r="NUL1012" s="53"/>
      <c r="NUM1012" s="53"/>
      <c r="NUN1012" s="53"/>
      <c r="NUO1012" s="53"/>
      <c r="NUP1012" s="53"/>
      <c r="NUQ1012" s="53"/>
      <c r="NUR1012" s="53"/>
      <c r="NUS1012" s="53"/>
      <c r="NUT1012" s="53"/>
      <c r="NUU1012" s="53"/>
      <c r="NUV1012" s="53"/>
      <c r="NUW1012" s="53"/>
      <c r="NUX1012" s="53"/>
      <c r="NUY1012" s="53"/>
      <c r="NUZ1012" s="53"/>
      <c r="NVA1012" s="53"/>
      <c r="NVB1012" s="53"/>
      <c r="NVC1012" s="53"/>
      <c r="NVD1012" s="53"/>
      <c r="NVE1012" s="53"/>
      <c r="NVF1012" s="53"/>
      <c r="NVG1012" s="53"/>
      <c r="NVH1012" s="53"/>
      <c r="NVI1012" s="53"/>
      <c r="NVJ1012" s="53"/>
      <c r="NVK1012" s="53"/>
      <c r="NVL1012" s="53"/>
      <c r="NVM1012" s="53"/>
      <c r="NVN1012" s="53"/>
      <c r="NVO1012" s="53"/>
      <c r="NVP1012" s="53"/>
      <c r="NVQ1012" s="53"/>
      <c r="NVR1012" s="53"/>
      <c r="NVS1012" s="53"/>
      <c r="NVT1012" s="53"/>
      <c r="NVU1012" s="53"/>
      <c r="NVV1012" s="53"/>
      <c r="NVW1012" s="53"/>
      <c r="NVX1012" s="53"/>
      <c r="NVY1012" s="53"/>
      <c r="NVZ1012" s="53"/>
      <c r="NWA1012" s="53"/>
      <c r="NWB1012" s="53"/>
      <c r="NWC1012" s="53"/>
      <c r="NWD1012" s="53"/>
      <c r="NWE1012" s="53"/>
      <c r="NWF1012" s="53"/>
      <c r="NWG1012" s="53"/>
      <c r="NWH1012" s="53"/>
      <c r="NWI1012" s="53"/>
      <c r="NWJ1012" s="53"/>
      <c r="NWK1012" s="53"/>
      <c r="NWL1012" s="53"/>
      <c r="NWM1012" s="53"/>
      <c r="NWN1012" s="53"/>
      <c r="NWO1012" s="53"/>
      <c r="NWP1012" s="53"/>
      <c r="NWQ1012" s="53"/>
      <c r="NWR1012" s="53"/>
      <c r="NWS1012" s="53"/>
      <c r="NWT1012" s="53"/>
      <c r="NWU1012" s="53"/>
      <c r="NWV1012" s="53"/>
      <c r="NWW1012" s="53"/>
      <c r="NWX1012" s="53"/>
      <c r="NWY1012" s="53"/>
      <c r="NWZ1012" s="53"/>
      <c r="NXA1012" s="53"/>
      <c r="NXB1012" s="53"/>
      <c r="NXC1012" s="53"/>
      <c r="NXD1012" s="53"/>
      <c r="NXE1012" s="53"/>
      <c r="NXF1012" s="53"/>
      <c r="NXG1012" s="53"/>
      <c r="NXH1012" s="53"/>
      <c r="NXI1012" s="53"/>
      <c r="NXJ1012" s="53"/>
      <c r="NXK1012" s="53"/>
      <c r="NXL1012" s="53"/>
      <c r="NXM1012" s="53"/>
      <c r="NXN1012" s="53"/>
      <c r="NXO1012" s="53"/>
      <c r="NXP1012" s="53"/>
      <c r="NXQ1012" s="53"/>
      <c r="NXR1012" s="53"/>
      <c r="NXS1012" s="53"/>
      <c r="NXT1012" s="53"/>
      <c r="NXU1012" s="53"/>
      <c r="NXV1012" s="53"/>
      <c r="NXW1012" s="53"/>
      <c r="NXX1012" s="53"/>
      <c r="NXY1012" s="53"/>
      <c r="NXZ1012" s="53"/>
      <c r="NYA1012" s="53"/>
      <c r="NYB1012" s="53"/>
      <c r="NYC1012" s="53"/>
      <c r="NYD1012" s="53"/>
      <c r="NYE1012" s="53"/>
      <c r="NYF1012" s="53"/>
      <c r="NYG1012" s="53"/>
      <c r="NYH1012" s="53"/>
      <c r="NYI1012" s="53"/>
      <c r="NYJ1012" s="53"/>
      <c r="NYK1012" s="53"/>
      <c r="NYL1012" s="53"/>
      <c r="NYM1012" s="53"/>
      <c r="NYN1012" s="53"/>
      <c r="NYO1012" s="53"/>
      <c r="NYP1012" s="53"/>
      <c r="NYQ1012" s="53"/>
      <c r="NYR1012" s="53"/>
      <c r="NYS1012" s="53"/>
      <c r="NYT1012" s="53"/>
      <c r="NYU1012" s="53"/>
      <c r="NYV1012" s="53"/>
      <c r="NYW1012" s="53"/>
      <c r="NYX1012" s="53"/>
      <c r="NYY1012" s="53"/>
      <c r="NYZ1012" s="53"/>
      <c r="NZA1012" s="53"/>
      <c r="NZB1012" s="53"/>
      <c r="NZC1012" s="53"/>
      <c r="NZD1012" s="53"/>
      <c r="NZE1012" s="53"/>
      <c r="NZF1012" s="53"/>
      <c r="NZG1012" s="53"/>
      <c r="NZH1012" s="53"/>
      <c r="NZI1012" s="53"/>
      <c r="NZJ1012" s="53"/>
      <c r="NZK1012" s="53"/>
      <c r="NZL1012" s="53"/>
      <c r="NZM1012" s="53"/>
      <c r="NZN1012" s="53"/>
      <c r="NZO1012" s="53"/>
      <c r="NZP1012" s="53"/>
      <c r="NZQ1012" s="53"/>
      <c r="NZR1012" s="53"/>
      <c r="NZS1012" s="53"/>
      <c r="NZT1012" s="53"/>
      <c r="NZU1012" s="53"/>
      <c r="NZV1012" s="53"/>
      <c r="NZW1012" s="53"/>
      <c r="NZX1012" s="53"/>
      <c r="NZY1012" s="53"/>
      <c r="NZZ1012" s="53"/>
      <c r="OAA1012" s="53"/>
      <c r="OAB1012" s="53"/>
      <c r="OAC1012" s="53"/>
      <c r="OAD1012" s="53"/>
      <c r="OAE1012" s="53"/>
      <c r="OAF1012" s="53"/>
      <c r="OAG1012" s="53"/>
      <c r="OAH1012" s="53"/>
      <c r="OAI1012" s="53"/>
      <c r="OAJ1012" s="53"/>
      <c r="OAK1012" s="53"/>
      <c r="OAL1012" s="53"/>
      <c r="OAM1012" s="53"/>
      <c r="OAN1012" s="53"/>
      <c r="OAO1012" s="53"/>
      <c r="OAP1012" s="53"/>
      <c r="OAQ1012" s="53"/>
      <c r="OAR1012" s="53"/>
      <c r="OAS1012" s="53"/>
      <c r="OAT1012" s="53"/>
      <c r="OAU1012" s="53"/>
      <c r="OAV1012" s="53"/>
      <c r="OAW1012" s="53"/>
      <c r="OAX1012" s="53"/>
      <c r="OAY1012" s="53"/>
      <c r="OAZ1012" s="53"/>
      <c r="OBA1012" s="53"/>
      <c r="OBB1012" s="53"/>
      <c r="OBC1012" s="53"/>
      <c r="OBD1012" s="53"/>
      <c r="OBE1012" s="53"/>
      <c r="OBF1012" s="53"/>
      <c r="OBG1012" s="53"/>
      <c r="OBH1012" s="53"/>
      <c r="OBI1012" s="53"/>
      <c r="OBJ1012" s="53"/>
      <c r="OBK1012" s="53"/>
      <c r="OBL1012" s="53"/>
      <c r="OBM1012" s="53"/>
      <c r="OBN1012" s="53"/>
      <c r="OBO1012" s="53"/>
      <c r="OBP1012" s="53"/>
      <c r="OBQ1012" s="53"/>
      <c r="OBR1012" s="53"/>
      <c r="OBS1012" s="53"/>
      <c r="OBT1012" s="53"/>
      <c r="OBU1012" s="53"/>
      <c r="OBV1012" s="53"/>
      <c r="OBW1012" s="53"/>
      <c r="OBX1012" s="53"/>
      <c r="OBY1012" s="53"/>
      <c r="OBZ1012" s="53"/>
      <c r="OCA1012" s="53"/>
      <c r="OCB1012" s="53"/>
      <c r="OCC1012" s="53"/>
      <c r="OCD1012" s="53"/>
      <c r="OCE1012" s="53"/>
      <c r="OCF1012" s="53"/>
      <c r="OCG1012" s="53"/>
      <c r="OCH1012" s="53"/>
      <c r="OCI1012" s="53"/>
      <c r="OCJ1012" s="53"/>
      <c r="OCK1012" s="53"/>
      <c r="OCL1012" s="53"/>
      <c r="OCM1012" s="53"/>
      <c r="OCN1012" s="53"/>
      <c r="OCO1012" s="53"/>
      <c r="OCP1012" s="53"/>
      <c r="OCQ1012" s="53"/>
      <c r="OCR1012" s="53"/>
      <c r="OCS1012" s="53"/>
      <c r="OCT1012" s="53"/>
      <c r="OCU1012" s="53"/>
      <c r="OCV1012" s="53"/>
      <c r="OCW1012" s="53"/>
      <c r="OCX1012" s="53"/>
      <c r="OCY1012" s="53"/>
      <c r="OCZ1012" s="53"/>
      <c r="ODA1012" s="53"/>
      <c r="ODB1012" s="53"/>
      <c r="ODC1012" s="53"/>
      <c r="ODD1012" s="53"/>
      <c r="ODE1012" s="53"/>
      <c r="ODF1012" s="53"/>
      <c r="ODG1012" s="53"/>
      <c r="ODH1012" s="53"/>
      <c r="ODI1012" s="53"/>
      <c r="ODJ1012" s="53"/>
      <c r="ODK1012" s="53"/>
      <c r="ODL1012" s="53"/>
      <c r="ODM1012" s="53"/>
      <c r="ODN1012" s="53"/>
      <c r="ODO1012" s="53"/>
      <c r="ODP1012" s="53"/>
      <c r="ODQ1012" s="53"/>
      <c r="ODR1012" s="53"/>
      <c r="ODS1012" s="53"/>
      <c r="ODT1012" s="53"/>
      <c r="ODU1012" s="53"/>
      <c r="ODV1012" s="53"/>
      <c r="ODW1012" s="53"/>
      <c r="ODX1012" s="53"/>
      <c r="ODY1012" s="53"/>
      <c r="ODZ1012" s="53"/>
      <c r="OEA1012" s="53"/>
      <c r="OEB1012" s="53"/>
      <c r="OEC1012" s="53"/>
      <c r="OED1012" s="53"/>
      <c r="OEE1012" s="53"/>
      <c r="OEF1012" s="53"/>
      <c r="OEG1012" s="53"/>
      <c r="OEH1012" s="53"/>
      <c r="OEI1012" s="53"/>
      <c r="OEJ1012" s="53"/>
      <c r="OEK1012" s="53"/>
      <c r="OEL1012" s="53"/>
      <c r="OEM1012" s="53"/>
      <c r="OEN1012" s="53"/>
      <c r="OEO1012" s="53"/>
      <c r="OEP1012" s="53"/>
      <c r="OEQ1012" s="53"/>
      <c r="OER1012" s="53"/>
      <c r="OES1012" s="53"/>
      <c r="OET1012" s="53"/>
      <c r="OEU1012" s="53"/>
      <c r="OEV1012" s="53"/>
      <c r="OEW1012" s="53"/>
      <c r="OEX1012" s="53"/>
      <c r="OEY1012" s="53"/>
      <c r="OEZ1012" s="53"/>
      <c r="OFA1012" s="53"/>
      <c r="OFB1012" s="53"/>
      <c r="OFC1012" s="53"/>
      <c r="OFD1012" s="53"/>
      <c r="OFE1012" s="53"/>
      <c r="OFF1012" s="53"/>
      <c r="OFG1012" s="53"/>
      <c r="OFH1012" s="53"/>
      <c r="OFI1012" s="53"/>
      <c r="OFJ1012" s="53"/>
      <c r="OFK1012" s="53"/>
      <c r="OFL1012" s="53"/>
      <c r="OFM1012" s="53"/>
      <c r="OFN1012" s="53"/>
      <c r="OFO1012" s="53"/>
      <c r="OFP1012" s="53"/>
      <c r="OFQ1012" s="53"/>
      <c r="OFR1012" s="53"/>
      <c r="OFS1012" s="53"/>
      <c r="OFT1012" s="53"/>
      <c r="OFU1012" s="53"/>
      <c r="OFV1012" s="53"/>
      <c r="OFW1012" s="53"/>
      <c r="OFX1012" s="53"/>
      <c r="OFY1012" s="53"/>
      <c r="OFZ1012" s="53"/>
      <c r="OGA1012" s="53"/>
      <c r="OGB1012" s="53"/>
      <c r="OGC1012" s="53"/>
      <c r="OGD1012" s="53"/>
      <c r="OGE1012" s="53"/>
      <c r="OGF1012" s="53"/>
      <c r="OGG1012" s="53"/>
      <c r="OGH1012" s="53"/>
      <c r="OGI1012" s="53"/>
      <c r="OGJ1012" s="53"/>
      <c r="OGK1012" s="53"/>
      <c r="OGL1012" s="53"/>
      <c r="OGM1012" s="53"/>
      <c r="OGN1012" s="53"/>
      <c r="OGO1012" s="53"/>
      <c r="OGP1012" s="53"/>
      <c r="OGQ1012" s="53"/>
      <c r="OGR1012" s="53"/>
      <c r="OGS1012" s="53"/>
      <c r="OGT1012" s="53"/>
      <c r="OGU1012" s="53"/>
      <c r="OGV1012" s="53"/>
      <c r="OGW1012" s="53"/>
      <c r="OGX1012" s="53"/>
      <c r="OGY1012" s="53"/>
      <c r="OGZ1012" s="53"/>
      <c r="OHA1012" s="53"/>
      <c r="OHB1012" s="53"/>
      <c r="OHC1012" s="53"/>
      <c r="OHD1012" s="53"/>
      <c r="OHE1012" s="53"/>
      <c r="OHF1012" s="53"/>
      <c r="OHG1012" s="53"/>
      <c r="OHH1012" s="53"/>
      <c r="OHI1012" s="53"/>
      <c r="OHJ1012" s="53"/>
      <c r="OHK1012" s="53"/>
      <c r="OHL1012" s="53"/>
      <c r="OHM1012" s="53"/>
      <c r="OHN1012" s="53"/>
      <c r="OHO1012" s="53"/>
      <c r="OHP1012" s="53"/>
      <c r="OHQ1012" s="53"/>
      <c r="OHR1012" s="53"/>
      <c r="OHS1012" s="53"/>
      <c r="OHT1012" s="53"/>
      <c r="OHU1012" s="53"/>
      <c r="OHV1012" s="53"/>
      <c r="OHW1012" s="53"/>
      <c r="OHX1012" s="53"/>
      <c r="OHY1012" s="53"/>
      <c r="OHZ1012" s="53"/>
      <c r="OIA1012" s="53"/>
      <c r="OIB1012" s="53"/>
      <c r="OIC1012" s="53"/>
      <c r="OID1012" s="53"/>
      <c r="OIE1012" s="53"/>
      <c r="OIF1012" s="53"/>
      <c r="OIG1012" s="53"/>
      <c r="OIH1012" s="53"/>
      <c r="OII1012" s="53"/>
      <c r="OIJ1012" s="53"/>
      <c r="OIK1012" s="53"/>
      <c r="OIL1012" s="53"/>
      <c r="OIM1012" s="53"/>
      <c r="OIN1012" s="53"/>
      <c r="OIO1012" s="53"/>
      <c r="OIP1012" s="53"/>
      <c r="OIQ1012" s="53"/>
      <c r="OIR1012" s="53"/>
      <c r="OIS1012" s="53"/>
      <c r="OIT1012" s="53"/>
      <c r="OIU1012" s="53"/>
      <c r="OIV1012" s="53"/>
      <c r="OIW1012" s="53"/>
      <c r="OIX1012" s="53"/>
      <c r="OIY1012" s="53"/>
      <c r="OIZ1012" s="53"/>
      <c r="OJA1012" s="53"/>
      <c r="OJB1012" s="53"/>
      <c r="OJC1012" s="53"/>
      <c r="OJD1012" s="53"/>
      <c r="OJE1012" s="53"/>
      <c r="OJF1012" s="53"/>
      <c r="OJG1012" s="53"/>
      <c r="OJH1012" s="53"/>
      <c r="OJI1012" s="53"/>
      <c r="OJJ1012" s="53"/>
      <c r="OJK1012" s="53"/>
      <c r="OJL1012" s="53"/>
      <c r="OJM1012" s="53"/>
      <c r="OJN1012" s="53"/>
      <c r="OJO1012" s="53"/>
      <c r="OJP1012" s="53"/>
      <c r="OJQ1012" s="53"/>
      <c r="OJR1012" s="53"/>
      <c r="OJS1012" s="53"/>
      <c r="OJT1012" s="53"/>
      <c r="OJU1012" s="53"/>
      <c r="OJV1012" s="53"/>
      <c r="OJW1012" s="53"/>
      <c r="OJX1012" s="53"/>
      <c r="OJY1012" s="53"/>
      <c r="OJZ1012" s="53"/>
      <c r="OKA1012" s="53"/>
      <c r="OKB1012" s="53"/>
      <c r="OKC1012" s="53"/>
      <c r="OKD1012" s="53"/>
      <c r="OKE1012" s="53"/>
      <c r="OKF1012" s="53"/>
      <c r="OKG1012" s="53"/>
      <c r="OKH1012" s="53"/>
      <c r="OKI1012" s="53"/>
      <c r="OKJ1012" s="53"/>
      <c r="OKK1012" s="53"/>
      <c r="OKL1012" s="53"/>
      <c r="OKM1012" s="53"/>
      <c r="OKN1012" s="53"/>
      <c r="OKO1012" s="53"/>
      <c r="OKP1012" s="53"/>
      <c r="OKQ1012" s="53"/>
      <c r="OKR1012" s="53"/>
      <c r="OKS1012" s="53"/>
      <c r="OKT1012" s="53"/>
      <c r="OKU1012" s="53"/>
      <c r="OKV1012" s="53"/>
      <c r="OKW1012" s="53"/>
      <c r="OKX1012" s="53"/>
      <c r="OKY1012" s="53"/>
      <c r="OKZ1012" s="53"/>
      <c r="OLA1012" s="53"/>
      <c r="OLB1012" s="53"/>
      <c r="OLC1012" s="53"/>
      <c r="OLD1012" s="53"/>
      <c r="OLE1012" s="53"/>
      <c r="OLF1012" s="53"/>
      <c r="OLG1012" s="53"/>
      <c r="OLH1012" s="53"/>
      <c r="OLI1012" s="53"/>
      <c r="OLJ1012" s="53"/>
      <c r="OLK1012" s="53"/>
      <c r="OLL1012" s="53"/>
      <c r="OLM1012" s="53"/>
      <c r="OLN1012" s="53"/>
      <c r="OLO1012" s="53"/>
      <c r="OLP1012" s="53"/>
      <c r="OLQ1012" s="53"/>
      <c r="OLR1012" s="53"/>
      <c r="OLS1012" s="53"/>
      <c r="OLT1012" s="53"/>
      <c r="OLU1012" s="53"/>
      <c r="OLV1012" s="53"/>
      <c r="OLW1012" s="53"/>
      <c r="OLX1012" s="53"/>
      <c r="OLY1012" s="53"/>
      <c r="OLZ1012" s="53"/>
      <c r="OMA1012" s="53"/>
      <c r="OMB1012" s="53"/>
      <c r="OMC1012" s="53"/>
      <c r="OMD1012" s="53"/>
      <c r="OME1012" s="53"/>
      <c r="OMF1012" s="53"/>
      <c r="OMG1012" s="53"/>
      <c r="OMH1012" s="53"/>
      <c r="OMI1012" s="53"/>
      <c r="OMJ1012" s="53"/>
      <c r="OMK1012" s="53"/>
      <c r="OML1012" s="53"/>
      <c r="OMM1012" s="53"/>
      <c r="OMN1012" s="53"/>
      <c r="OMO1012" s="53"/>
      <c r="OMP1012" s="53"/>
      <c r="OMQ1012" s="53"/>
      <c r="OMR1012" s="53"/>
      <c r="OMS1012" s="53"/>
      <c r="OMT1012" s="53"/>
      <c r="OMU1012" s="53"/>
      <c r="OMV1012" s="53"/>
      <c r="OMW1012" s="53"/>
      <c r="OMX1012" s="53"/>
      <c r="OMY1012" s="53"/>
      <c r="OMZ1012" s="53"/>
      <c r="ONA1012" s="53"/>
      <c r="ONB1012" s="53"/>
      <c r="ONC1012" s="53"/>
      <c r="OND1012" s="53"/>
      <c r="ONE1012" s="53"/>
      <c r="ONF1012" s="53"/>
      <c r="ONG1012" s="53"/>
      <c r="ONH1012" s="53"/>
      <c r="ONI1012" s="53"/>
      <c r="ONJ1012" s="53"/>
      <c r="ONK1012" s="53"/>
      <c r="ONL1012" s="53"/>
      <c r="ONM1012" s="53"/>
      <c r="ONN1012" s="53"/>
      <c r="ONO1012" s="53"/>
      <c r="ONP1012" s="53"/>
      <c r="ONQ1012" s="53"/>
      <c r="ONR1012" s="53"/>
      <c r="ONS1012" s="53"/>
      <c r="ONT1012" s="53"/>
      <c r="ONU1012" s="53"/>
      <c r="ONV1012" s="53"/>
      <c r="ONW1012" s="53"/>
      <c r="ONX1012" s="53"/>
      <c r="ONY1012" s="53"/>
      <c r="ONZ1012" s="53"/>
      <c r="OOA1012" s="53"/>
      <c r="OOB1012" s="53"/>
      <c r="OOC1012" s="53"/>
      <c r="OOD1012" s="53"/>
      <c r="OOE1012" s="53"/>
      <c r="OOF1012" s="53"/>
      <c r="OOG1012" s="53"/>
      <c r="OOH1012" s="53"/>
      <c r="OOI1012" s="53"/>
      <c r="OOJ1012" s="53"/>
      <c r="OOK1012" s="53"/>
      <c r="OOL1012" s="53"/>
      <c r="OOM1012" s="53"/>
      <c r="OON1012" s="53"/>
      <c r="OOO1012" s="53"/>
      <c r="OOP1012" s="53"/>
      <c r="OOQ1012" s="53"/>
      <c r="OOR1012" s="53"/>
      <c r="OOS1012" s="53"/>
      <c r="OOT1012" s="53"/>
      <c r="OOU1012" s="53"/>
      <c r="OOV1012" s="53"/>
      <c r="OOW1012" s="53"/>
      <c r="OOX1012" s="53"/>
      <c r="OOY1012" s="53"/>
      <c r="OOZ1012" s="53"/>
      <c r="OPA1012" s="53"/>
      <c r="OPB1012" s="53"/>
      <c r="OPC1012" s="53"/>
      <c r="OPD1012" s="53"/>
      <c r="OPE1012" s="53"/>
      <c r="OPF1012" s="53"/>
      <c r="OPG1012" s="53"/>
      <c r="OPH1012" s="53"/>
      <c r="OPI1012" s="53"/>
      <c r="OPJ1012" s="53"/>
      <c r="OPK1012" s="53"/>
      <c r="OPL1012" s="53"/>
      <c r="OPM1012" s="53"/>
      <c r="OPN1012" s="53"/>
      <c r="OPO1012" s="53"/>
      <c r="OPP1012" s="53"/>
      <c r="OPQ1012" s="53"/>
      <c r="OPR1012" s="53"/>
      <c r="OPS1012" s="53"/>
      <c r="OPT1012" s="53"/>
      <c r="OPU1012" s="53"/>
      <c r="OPV1012" s="53"/>
      <c r="OPW1012" s="53"/>
      <c r="OPX1012" s="53"/>
      <c r="OPY1012" s="53"/>
      <c r="OPZ1012" s="53"/>
      <c r="OQA1012" s="53"/>
      <c r="OQB1012" s="53"/>
      <c r="OQC1012" s="53"/>
      <c r="OQD1012" s="53"/>
      <c r="OQE1012" s="53"/>
      <c r="OQF1012" s="53"/>
      <c r="OQG1012" s="53"/>
      <c r="OQH1012" s="53"/>
      <c r="OQI1012" s="53"/>
      <c r="OQJ1012" s="53"/>
      <c r="OQK1012" s="53"/>
      <c r="OQL1012" s="53"/>
      <c r="OQM1012" s="53"/>
      <c r="OQN1012" s="53"/>
      <c r="OQO1012" s="53"/>
      <c r="OQP1012" s="53"/>
      <c r="OQQ1012" s="53"/>
      <c r="OQR1012" s="53"/>
      <c r="OQS1012" s="53"/>
      <c r="OQT1012" s="53"/>
      <c r="OQU1012" s="53"/>
      <c r="OQV1012" s="53"/>
      <c r="OQW1012" s="53"/>
      <c r="OQX1012" s="53"/>
      <c r="OQY1012" s="53"/>
      <c r="OQZ1012" s="53"/>
      <c r="ORA1012" s="53"/>
      <c r="ORB1012" s="53"/>
      <c r="ORC1012" s="53"/>
      <c r="ORD1012" s="53"/>
      <c r="ORE1012" s="53"/>
      <c r="ORF1012" s="53"/>
      <c r="ORG1012" s="53"/>
      <c r="ORH1012" s="53"/>
      <c r="ORI1012" s="53"/>
      <c r="ORJ1012" s="53"/>
      <c r="ORK1012" s="53"/>
      <c r="ORL1012" s="53"/>
      <c r="ORM1012" s="53"/>
      <c r="ORN1012" s="53"/>
      <c r="ORO1012" s="53"/>
      <c r="ORP1012" s="53"/>
      <c r="ORQ1012" s="53"/>
      <c r="ORR1012" s="53"/>
      <c r="ORS1012" s="53"/>
      <c r="ORT1012" s="53"/>
      <c r="ORU1012" s="53"/>
      <c r="ORV1012" s="53"/>
      <c r="ORW1012" s="53"/>
      <c r="ORX1012" s="53"/>
      <c r="ORY1012" s="53"/>
      <c r="ORZ1012" s="53"/>
      <c r="OSA1012" s="53"/>
      <c r="OSB1012" s="53"/>
      <c r="OSC1012" s="53"/>
      <c r="OSD1012" s="53"/>
      <c r="OSE1012" s="53"/>
      <c r="OSF1012" s="53"/>
      <c r="OSG1012" s="53"/>
      <c r="OSH1012" s="53"/>
      <c r="OSI1012" s="53"/>
      <c r="OSJ1012" s="53"/>
      <c r="OSK1012" s="53"/>
      <c r="OSL1012" s="53"/>
      <c r="OSM1012" s="53"/>
      <c r="OSN1012" s="53"/>
      <c r="OSO1012" s="53"/>
      <c r="OSP1012" s="53"/>
      <c r="OSQ1012" s="53"/>
      <c r="OSR1012" s="53"/>
      <c r="OSS1012" s="53"/>
      <c r="OST1012" s="53"/>
      <c r="OSU1012" s="53"/>
      <c r="OSV1012" s="53"/>
      <c r="OSW1012" s="53"/>
      <c r="OSX1012" s="53"/>
      <c r="OSY1012" s="53"/>
      <c r="OSZ1012" s="53"/>
      <c r="OTA1012" s="53"/>
      <c r="OTB1012" s="53"/>
      <c r="OTC1012" s="53"/>
      <c r="OTD1012" s="53"/>
      <c r="OTE1012" s="53"/>
      <c r="OTF1012" s="53"/>
      <c r="OTG1012" s="53"/>
      <c r="OTH1012" s="53"/>
      <c r="OTI1012" s="53"/>
      <c r="OTJ1012" s="53"/>
      <c r="OTK1012" s="53"/>
      <c r="OTL1012" s="53"/>
      <c r="OTM1012" s="53"/>
      <c r="OTN1012" s="53"/>
      <c r="OTO1012" s="53"/>
      <c r="OTP1012" s="53"/>
      <c r="OTQ1012" s="53"/>
      <c r="OTR1012" s="53"/>
      <c r="OTS1012" s="53"/>
      <c r="OTT1012" s="53"/>
      <c r="OTU1012" s="53"/>
      <c r="OTV1012" s="53"/>
      <c r="OTW1012" s="53"/>
      <c r="OTX1012" s="53"/>
      <c r="OTY1012" s="53"/>
      <c r="OTZ1012" s="53"/>
      <c r="OUA1012" s="53"/>
      <c r="OUB1012" s="53"/>
      <c r="OUC1012" s="53"/>
      <c r="OUD1012" s="53"/>
      <c r="OUE1012" s="53"/>
      <c r="OUF1012" s="53"/>
      <c r="OUG1012" s="53"/>
      <c r="OUH1012" s="53"/>
      <c r="OUI1012" s="53"/>
      <c r="OUJ1012" s="53"/>
      <c r="OUK1012" s="53"/>
      <c r="OUL1012" s="53"/>
      <c r="OUM1012" s="53"/>
      <c r="OUN1012" s="53"/>
      <c r="OUO1012" s="53"/>
      <c r="OUP1012" s="53"/>
      <c r="OUQ1012" s="53"/>
      <c r="OUR1012" s="53"/>
      <c r="OUS1012" s="53"/>
      <c r="OUT1012" s="53"/>
      <c r="OUU1012" s="53"/>
      <c r="OUV1012" s="53"/>
      <c r="OUW1012" s="53"/>
      <c r="OUX1012" s="53"/>
      <c r="OUY1012" s="53"/>
      <c r="OUZ1012" s="53"/>
      <c r="OVA1012" s="53"/>
      <c r="OVB1012" s="53"/>
      <c r="OVC1012" s="53"/>
      <c r="OVD1012" s="53"/>
      <c r="OVE1012" s="53"/>
      <c r="OVF1012" s="53"/>
      <c r="OVG1012" s="53"/>
      <c r="OVH1012" s="53"/>
      <c r="OVI1012" s="53"/>
      <c r="OVJ1012" s="53"/>
      <c r="OVK1012" s="53"/>
      <c r="OVL1012" s="53"/>
      <c r="OVM1012" s="53"/>
      <c r="OVN1012" s="53"/>
      <c r="OVO1012" s="53"/>
      <c r="OVP1012" s="53"/>
      <c r="OVQ1012" s="53"/>
      <c r="OVR1012" s="53"/>
      <c r="OVS1012" s="53"/>
      <c r="OVT1012" s="53"/>
      <c r="OVU1012" s="53"/>
      <c r="OVV1012" s="53"/>
      <c r="OVW1012" s="53"/>
      <c r="OVX1012" s="53"/>
      <c r="OVY1012" s="53"/>
      <c r="OVZ1012" s="53"/>
      <c r="OWA1012" s="53"/>
      <c r="OWB1012" s="53"/>
      <c r="OWC1012" s="53"/>
      <c r="OWD1012" s="53"/>
      <c r="OWE1012" s="53"/>
      <c r="OWF1012" s="53"/>
      <c r="OWG1012" s="53"/>
      <c r="OWH1012" s="53"/>
      <c r="OWI1012" s="53"/>
      <c r="OWJ1012" s="53"/>
      <c r="OWK1012" s="53"/>
      <c r="OWL1012" s="53"/>
      <c r="OWM1012" s="53"/>
      <c r="OWN1012" s="53"/>
      <c r="OWO1012" s="53"/>
      <c r="OWP1012" s="53"/>
      <c r="OWQ1012" s="53"/>
      <c r="OWR1012" s="53"/>
      <c r="OWS1012" s="53"/>
      <c r="OWT1012" s="53"/>
      <c r="OWU1012" s="53"/>
      <c r="OWV1012" s="53"/>
      <c r="OWW1012" s="53"/>
      <c r="OWX1012" s="53"/>
      <c r="OWY1012" s="53"/>
      <c r="OWZ1012" s="53"/>
      <c r="OXA1012" s="53"/>
      <c r="OXB1012" s="53"/>
      <c r="OXC1012" s="53"/>
      <c r="OXD1012" s="53"/>
      <c r="OXE1012" s="53"/>
      <c r="OXF1012" s="53"/>
      <c r="OXG1012" s="53"/>
      <c r="OXH1012" s="53"/>
      <c r="OXI1012" s="53"/>
      <c r="OXJ1012" s="53"/>
      <c r="OXK1012" s="53"/>
      <c r="OXL1012" s="53"/>
      <c r="OXM1012" s="53"/>
      <c r="OXN1012" s="53"/>
      <c r="OXO1012" s="53"/>
      <c r="OXP1012" s="53"/>
      <c r="OXQ1012" s="53"/>
      <c r="OXR1012" s="53"/>
      <c r="OXS1012" s="53"/>
      <c r="OXT1012" s="53"/>
      <c r="OXU1012" s="53"/>
      <c r="OXV1012" s="53"/>
      <c r="OXW1012" s="53"/>
      <c r="OXX1012" s="53"/>
      <c r="OXY1012" s="53"/>
      <c r="OXZ1012" s="53"/>
      <c r="OYA1012" s="53"/>
      <c r="OYB1012" s="53"/>
      <c r="OYC1012" s="53"/>
      <c r="OYD1012" s="53"/>
      <c r="OYE1012" s="53"/>
      <c r="OYF1012" s="53"/>
      <c r="OYG1012" s="53"/>
      <c r="OYH1012" s="53"/>
      <c r="OYI1012" s="53"/>
      <c r="OYJ1012" s="53"/>
      <c r="OYK1012" s="53"/>
      <c r="OYL1012" s="53"/>
      <c r="OYM1012" s="53"/>
      <c r="OYN1012" s="53"/>
      <c r="OYO1012" s="53"/>
      <c r="OYP1012" s="53"/>
      <c r="OYQ1012" s="53"/>
      <c r="OYR1012" s="53"/>
      <c r="OYS1012" s="53"/>
      <c r="OYT1012" s="53"/>
      <c r="OYU1012" s="53"/>
      <c r="OYV1012" s="53"/>
      <c r="OYW1012" s="53"/>
      <c r="OYX1012" s="53"/>
      <c r="OYY1012" s="53"/>
      <c r="OYZ1012" s="53"/>
      <c r="OZA1012" s="53"/>
      <c r="OZB1012" s="53"/>
      <c r="OZC1012" s="53"/>
      <c r="OZD1012" s="53"/>
      <c r="OZE1012" s="53"/>
      <c r="OZF1012" s="53"/>
      <c r="OZG1012" s="53"/>
      <c r="OZH1012" s="53"/>
      <c r="OZI1012" s="53"/>
      <c r="OZJ1012" s="53"/>
      <c r="OZK1012" s="53"/>
      <c r="OZL1012" s="53"/>
      <c r="OZM1012" s="53"/>
      <c r="OZN1012" s="53"/>
      <c r="OZO1012" s="53"/>
      <c r="OZP1012" s="53"/>
      <c r="OZQ1012" s="53"/>
      <c r="OZR1012" s="53"/>
      <c r="OZS1012" s="53"/>
      <c r="OZT1012" s="53"/>
      <c r="OZU1012" s="53"/>
      <c r="OZV1012" s="53"/>
      <c r="OZW1012" s="53"/>
      <c r="OZX1012" s="53"/>
      <c r="OZY1012" s="53"/>
      <c r="OZZ1012" s="53"/>
      <c r="PAA1012" s="53"/>
      <c r="PAB1012" s="53"/>
      <c r="PAC1012" s="53"/>
      <c r="PAD1012" s="53"/>
      <c r="PAE1012" s="53"/>
      <c r="PAF1012" s="53"/>
      <c r="PAG1012" s="53"/>
      <c r="PAH1012" s="53"/>
      <c r="PAI1012" s="53"/>
      <c r="PAJ1012" s="53"/>
      <c r="PAK1012" s="53"/>
      <c r="PAL1012" s="53"/>
      <c r="PAM1012" s="53"/>
      <c r="PAN1012" s="53"/>
      <c r="PAO1012" s="53"/>
      <c r="PAP1012" s="53"/>
      <c r="PAQ1012" s="53"/>
      <c r="PAR1012" s="53"/>
      <c r="PAS1012" s="53"/>
      <c r="PAT1012" s="53"/>
      <c r="PAU1012" s="53"/>
      <c r="PAV1012" s="53"/>
      <c r="PAW1012" s="53"/>
      <c r="PAX1012" s="53"/>
      <c r="PAY1012" s="53"/>
      <c r="PAZ1012" s="53"/>
      <c r="PBA1012" s="53"/>
      <c r="PBB1012" s="53"/>
      <c r="PBC1012" s="53"/>
      <c r="PBD1012" s="53"/>
      <c r="PBE1012" s="53"/>
      <c r="PBF1012" s="53"/>
      <c r="PBG1012" s="53"/>
      <c r="PBH1012" s="53"/>
      <c r="PBI1012" s="53"/>
      <c r="PBJ1012" s="53"/>
      <c r="PBK1012" s="53"/>
      <c r="PBL1012" s="53"/>
      <c r="PBM1012" s="53"/>
      <c r="PBN1012" s="53"/>
      <c r="PBO1012" s="53"/>
      <c r="PBP1012" s="53"/>
      <c r="PBQ1012" s="53"/>
      <c r="PBR1012" s="53"/>
      <c r="PBS1012" s="53"/>
      <c r="PBT1012" s="53"/>
      <c r="PBU1012" s="53"/>
      <c r="PBV1012" s="53"/>
      <c r="PBW1012" s="53"/>
      <c r="PBX1012" s="53"/>
      <c r="PBY1012" s="53"/>
      <c r="PBZ1012" s="53"/>
      <c r="PCA1012" s="53"/>
      <c r="PCB1012" s="53"/>
      <c r="PCC1012" s="53"/>
      <c r="PCD1012" s="53"/>
      <c r="PCE1012" s="53"/>
      <c r="PCF1012" s="53"/>
      <c r="PCG1012" s="53"/>
      <c r="PCH1012" s="53"/>
      <c r="PCI1012" s="53"/>
      <c r="PCJ1012" s="53"/>
      <c r="PCK1012" s="53"/>
      <c r="PCL1012" s="53"/>
      <c r="PCM1012" s="53"/>
      <c r="PCN1012" s="53"/>
      <c r="PCO1012" s="53"/>
      <c r="PCP1012" s="53"/>
      <c r="PCQ1012" s="53"/>
      <c r="PCR1012" s="53"/>
      <c r="PCS1012" s="53"/>
      <c r="PCT1012" s="53"/>
      <c r="PCU1012" s="53"/>
      <c r="PCV1012" s="53"/>
      <c r="PCW1012" s="53"/>
      <c r="PCX1012" s="53"/>
      <c r="PCY1012" s="53"/>
      <c r="PCZ1012" s="53"/>
      <c r="PDA1012" s="53"/>
      <c r="PDB1012" s="53"/>
      <c r="PDC1012" s="53"/>
      <c r="PDD1012" s="53"/>
      <c r="PDE1012" s="53"/>
      <c r="PDF1012" s="53"/>
      <c r="PDG1012" s="53"/>
      <c r="PDH1012" s="53"/>
      <c r="PDI1012" s="53"/>
      <c r="PDJ1012" s="53"/>
      <c r="PDK1012" s="53"/>
      <c r="PDL1012" s="53"/>
      <c r="PDM1012" s="53"/>
      <c r="PDN1012" s="53"/>
      <c r="PDO1012" s="53"/>
      <c r="PDP1012" s="53"/>
      <c r="PDQ1012" s="53"/>
      <c r="PDR1012" s="53"/>
      <c r="PDS1012" s="53"/>
      <c r="PDT1012" s="53"/>
      <c r="PDU1012" s="53"/>
      <c r="PDV1012" s="53"/>
      <c r="PDW1012" s="53"/>
      <c r="PDX1012" s="53"/>
      <c r="PDY1012" s="53"/>
      <c r="PDZ1012" s="53"/>
      <c r="PEA1012" s="53"/>
      <c r="PEB1012" s="53"/>
      <c r="PEC1012" s="53"/>
      <c r="PED1012" s="53"/>
      <c r="PEE1012" s="53"/>
      <c r="PEF1012" s="53"/>
      <c r="PEG1012" s="53"/>
      <c r="PEH1012" s="53"/>
      <c r="PEI1012" s="53"/>
      <c r="PEJ1012" s="53"/>
      <c r="PEK1012" s="53"/>
      <c r="PEL1012" s="53"/>
      <c r="PEM1012" s="53"/>
      <c r="PEN1012" s="53"/>
      <c r="PEO1012" s="53"/>
      <c r="PEP1012" s="53"/>
      <c r="PEQ1012" s="53"/>
      <c r="PER1012" s="53"/>
      <c r="PES1012" s="53"/>
      <c r="PET1012" s="53"/>
      <c r="PEU1012" s="53"/>
      <c r="PEV1012" s="53"/>
      <c r="PEW1012" s="53"/>
      <c r="PEX1012" s="53"/>
      <c r="PEY1012" s="53"/>
      <c r="PEZ1012" s="53"/>
      <c r="PFA1012" s="53"/>
      <c r="PFB1012" s="53"/>
      <c r="PFC1012" s="53"/>
      <c r="PFD1012" s="53"/>
      <c r="PFE1012" s="53"/>
      <c r="PFF1012" s="53"/>
      <c r="PFG1012" s="53"/>
      <c r="PFH1012" s="53"/>
      <c r="PFI1012" s="53"/>
      <c r="PFJ1012" s="53"/>
      <c r="PFK1012" s="53"/>
      <c r="PFL1012" s="53"/>
      <c r="PFM1012" s="53"/>
      <c r="PFN1012" s="53"/>
      <c r="PFO1012" s="53"/>
      <c r="PFP1012" s="53"/>
      <c r="PFQ1012" s="53"/>
      <c r="PFR1012" s="53"/>
      <c r="PFS1012" s="53"/>
      <c r="PFT1012" s="53"/>
      <c r="PFU1012" s="53"/>
      <c r="PFV1012" s="53"/>
      <c r="PFW1012" s="53"/>
      <c r="PFX1012" s="53"/>
      <c r="PFY1012" s="53"/>
      <c r="PFZ1012" s="53"/>
      <c r="PGA1012" s="53"/>
      <c r="PGB1012" s="53"/>
      <c r="PGC1012" s="53"/>
      <c r="PGD1012" s="53"/>
      <c r="PGE1012" s="53"/>
      <c r="PGF1012" s="53"/>
      <c r="PGG1012" s="53"/>
      <c r="PGH1012" s="53"/>
      <c r="PGI1012" s="53"/>
      <c r="PGJ1012" s="53"/>
      <c r="PGK1012" s="53"/>
      <c r="PGL1012" s="53"/>
      <c r="PGM1012" s="53"/>
      <c r="PGN1012" s="53"/>
      <c r="PGO1012" s="53"/>
      <c r="PGP1012" s="53"/>
      <c r="PGQ1012" s="53"/>
      <c r="PGR1012" s="53"/>
      <c r="PGS1012" s="53"/>
      <c r="PGT1012" s="53"/>
      <c r="PGU1012" s="53"/>
      <c r="PGV1012" s="53"/>
      <c r="PGW1012" s="53"/>
      <c r="PGX1012" s="53"/>
      <c r="PGY1012" s="53"/>
      <c r="PGZ1012" s="53"/>
      <c r="PHA1012" s="53"/>
      <c r="PHB1012" s="53"/>
      <c r="PHC1012" s="53"/>
      <c r="PHD1012" s="53"/>
      <c r="PHE1012" s="53"/>
      <c r="PHF1012" s="53"/>
      <c r="PHG1012" s="53"/>
      <c r="PHH1012" s="53"/>
      <c r="PHI1012" s="53"/>
      <c r="PHJ1012" s="53"/>
      <c r="PHK1012" s="53"/>
      <c r="PHL1012" s="53"/>
      <c r="PHM1012" s="53"/>
      <c r="PHN1012" s="53"/>
      <c r="PHO1012" s="53"/>
      <c r="PHP1012" s="53"/>
      <c r="PHQ1012" s="53"/>
      <c r="PHR1012" s="53"/>
      <c r="PHS1012" s="53"/>
      <c r="PHT1012" s="53"/>
      <c r="PHU1012" s="53"/>
      <c r="PHV1012" s="53"/>
      <c r="PHW1012" s="53"/>
      <c r="PHX1012" s="53"/>
      <c r="PHY1012" s="53"/>
      <c r="PHZ1012" s="53"/>
      <c r="PIA1012" s="53"/>
      <c r="PIB1012" s="53"/>
      <c r="PIC1012" s="53"/>
      <c r="PID1012" s="53"/>
      <c r="PIE1012" s="53"/>
      <c r="PIF1012" s="53"/>
      <c r="PIG1012" s="53"/>
      <c r="PIH1012" s="53"/>
      <c r="PII1012" s="53"/>
      <c r="PIJ1012" s="53"/>
      <c r="PIK1012" s="53"/>
      <c r="PIL1012" s="53"/>
      <c r="PIM1012" s="53"/>
      <c r="PIN1012" s="53"/>
      <c r="PIO1012" s="53"/>
      <c r="PIP1012" s="53"/>
      <c r="PIQ1012" s="53"/>
      <c r="PIR1012" s="53"/>
      <c r="PIS1012" s="53"/>
      <c r="PIT1012" s="53"/>
      <c r="PIU1012" s="53"/>
      <c r="PIV1012" s="53"/>
      <c r="PIW1012" s="53"/>
      <c r="PIX1012" s="53"/>
      <c r="PIY1012" s="53"/>
      <c r="PIZ1012" s="53"/>
      <c r="PJA1012" s="53"/>
      <c r="PJB1012" s="53"/>
      <c r="PJC1012" s="53"/>
      <c r="PJD1012" s="53"/>
      <c r="PJE1012" s="53"/>
      <c r="PJF1012" s="53"/>
      <c r="PJG1012" s="53"/>
      <c r="PJH1012" s="53"/>
      <c r="PJI1012" s="53"/>
      <c r="PJJ1012" s="53"/>
      <c r="PJK1012" s="53"/>
      <c r="PJL1012" s="53"/>
      <c r="PJM1012" s="53"/>
      <c r="PJN1012" s="53"/>
      <c r="PJO1012" s="53"/>
      <c r="PJP1012" s="53"/>
      <c r="PJQ1012" s="53"/>
      <c r="PJR1012" s="53"/>
      <c r="PJS1012" s="53"/>
      <c r="PJT1012" s="53"/>
      <c r="PJU1012" s="53"/>
      <c r="PJV1012" s="53"/>
      <c r="PJW1012" s="53"/>
      <c r="PJX1012" s="53"/>
      <c r="PJY1012" s="53"/>
      <c r="PJZ1012" s="53"/>
      <c r="PKA1012" s="53"/>
      <c r="PKB1012" s="53"/>
      <c r="PKC1012" s="53"/>
      <c r="PKD1012" s="53"/>
      <c r="PKE1012" s="53"/>
      <c r="PKF1012" s="53"/>
      <c r="PKG1012" s="53"/>
      <c r="PKH1012" s="53"/>
      <c r="PKI1012" s="53"/>
      <c r="PKJ1012" s="53"/>
      <c r="PKK1012" s="53"/>
      <c r="PKL1012" s="53"/>
      <c r="PKM1012" s="53"/>
      <c r="PKN1012" s="53"/>
      <c r="PKO1012" s="53"/>
      <c r="PKP1012" s="53"/>
      <c r="PKQ1012" s="53"/>
      <c r="PKR1012" s="53"/>
      <c r="PKS1012" s="53"/>
      <c r="PKT1012" s="53"/>
      <c r="PKU1012" s="53"/>
      <c r="PKV1012" s="53"/>
      <c r="PKW1012" s="53"/>
      <c r="PKX1012" s="53"/>
      <c r="PKY1012" s="53"/>
      <c r="PKZ1012" s="53"/>
      <c r="PLA1012" s="53"/>
      <c r="PLB1012" s="53"/>
      <c r="PLC1012" s="53"/>
      <c r="PLD1012" s="53"/>
      <c r="PLE1012" s="53"/>
      <c r="PLF1012" s="53"/>
      <c r="PLG1012" s="53"/>
      <c r="PLH1012" s="53"/>
      <c r="PLI1012" s="53"/>
      <c r="PLJ1012" s="53"/>
      <c r="PLK1012" s="53"/>
      <c r="PLL1012" s="53"/>
      <c r="PLM1012" s="53"/>
      <c r="PLN1012" s="53"/>
      <c r="PLO1012" s="53"/>
      <c r="PLP1012" s="53"/>
      <c r="PLQ1012" s="53"/>
      <c r="PLR1012" s="53"/>
      <c r="PLS1012" s="53"/>
      <c r="PLT1012" s="53"/>
      <c r="PLU1012" s="53"/>
      <c r="PLV1012" s="53"/>
      <c r="PLW1012" s="53"/>
      <c r="PLX1012" s="53"/>
      <c r="PLY1012" s="53"/>
      <c r="PLZ1012" s="53"/>
      <c r="PMA1012" s="53"/>
      <c r="PMB1012" s="53"/>
      <c r="PMC1012" s="53"/>
      <c r="PMD1012" s="53"/>
      <c r="PME1012" s="53"/>
      <c r="PMF1012" s="53"/>
      <c r="PMG1012" s="53"/>
      <c r="PMH1012" s="53"/>
      <c r="PMI1012" s="53"/>
      <c r="PMJ1012" s="53"/>
      <c r="PMK1012" s="53"/>
      <c r="PML1012" s="53"/>
      <c r="PMM1012" s="53"/>
      <c r="PMN1012" s="53"/>
      <c r="PMO1012" s="53"/>
      <c r="PMP1012" s="53"/>
      <c r="PMQ1012" s="53"/>
      <c r="PMR1012" s="53"/>
      <c r="PMS1012" s="53"/>
      <c r="PMT1012" s="53"/>
      <c r="PMU1012" s="53"/>
      <c r="PMV1012" s="53"/>
      <c r="PMW1012" s="53"/>
      <c r="PMX1012" s="53"/>
      <c r="PMY1012" s="53"/>
      <c r="PMZ1012" s="53"/>
      <c r="PNA1012" s="53"/>
      <c r="PNB1012" s="53"/>
      <c r="PNC1012" s="53"/>
      <c r="PND1012" s="53"/>
      <c r="PNE1012" s="53"/>
      <c r="PNF1012" s="53"/>
      <c r="PNG1012" s="53"/>
      <c r="PNH1012" s="53"/>
      <c r="PNI1012" s="53"/>
      <c r="PNJ1012" s="53"/>
      <c r="PNK1012" s="53"/>
      <c r="PNL1012" s="53"/>
      <c r="PNM1012" s="53"/>
      <c r="PNN1012" s="53"/>
      <c r="PNO1012" s="53"/>
      <c r="PNP1012" s="53"/>
      <c r="PNQ1012" s="53"/>
      <c r="PNR1012" s="53"/>
      <c r="PNS1012" s="53"/>
      <c r="PNT1012" s="53"/>
      <c r="PNU1012" s="53"/>
      <c r="PNV1012" s="53"/>
      <c r="PNW1012" s="53"/>
      <c r="PNX1012" s="53"/>
      <c r="PNY1012" s="53"/>
      <c r="PNZ1012" s="53"/>
      <c r="POA1012" s="53"/>
      <c r="POB1012" s="53"/>
      <c r="POC1012" s="53"/>
      <c r="POD1012" s="53"/>
      <c r="POE1012" s="53"/>
      <c r="POF1012" s="53"/>
      <c r="POG1012" s="53"/>
      <c r="POH1012" s="53"/>
      <c r="POI1012" s="53"/>
      <c r="POJ1012" s="53"/>
      <c r="POK1012" s="53"/>
      <c r="POL1012" s="53"/>
      <c r="POM1012" s="53"/>
      <c r="PON1012" s="53"/>
      <c r="POO1012" s="53"/>
      <c r="POP1012" s="53"/>
      <c r="POQ1012" s="53"/>
      <c r="POR1012" s="53"/>
      <c r="POS1012" s="53"/>
      <c r="POT1012" s="53"/>
      <c r="POU1012" s="53"/>
      <c r="POV1012" s="53"/>
      <c r="POW1012" s="53"/>
      <c r="POX1012" s="53"/>
      <c r="POY1012" s="53"/>
      <c r="POZ1012" s="53"/>
      <c r="PPA1012" s="53"/>
      <c r="PPB1012" s="53"/>
      <c r="PPC1012" s="53"/>
      <c r="PPD1012" s="53"/>
      <c r="PPE1012" s="53"/>
      <c r="PPF1012" s="53"/>
      <c r="PPG1012" s="53"/>
      <c r="PPH1012" s="53"/>
      <c r="PPI1012" s="53"/>
      <c r="PPJ1012" s="53"/>
      <c r="PPK1012" s="53"/>
      <c r="PPL1012" s="53"/>
      <c r="PPM1012" s="53"/>
      <c r="PPN1012" s="53"/>
      <c r="PPO1012" s="53"/>
      <c r="PPP1012" s="53"/>
      <c r="PPQ1012" s="53"/>
      <c r="PPR1012" s="53"/>
      <c r="PPS1012" s="53"/>
      <c r="PPT1012" s="53"/>
      <c r="PPU1012" s="53"/>
      <c r="PPV1012" s="53"/>
      <c r="PPW1012" s="53"/>
      <c r="PPX1012" s="53"/>
      <c r="PPY1012" s="53"/>
      <c r="PPZ1012" s="53"/>
      <c r="PQA1012" s="53"/>
      <c r="PQB1012" s="53"/>
      <c r="PQC1012" s="53"/>
      <c r="PQD1012" s="53"/>
      <c r="PQE1012" s="53"/>
      <c r="PQF1012" s="53"/>
      <c r="PQG1012" s="53"/>
      <c r="PQH1012" s="53"/>
      <c r="PQI1012" s="53"/>
      <c r="PQJ1012" s="53"/>
      <c r="PQK1012" s="53"/>
      <c r="PQL1012" s="53"/>
      <c r="PQM1012" s="53"/>
      <c r="PQN1012" s="53"/>
      <c r="PQO1012" s="53"/>
      <c r="PQP1012" s="53"/>
      <c r="PQQ1012" s="53"/>
      <c r="PQR1012" s="53"/>
      <c r="PQS1012" s="53"/>
      <c r="PQT1012" s="53"/>
      <c r="PQU1012" s="53"/>
      <c r="PQV1012" s="53"/>
      <c r="PQW1012" s="53"/>
      <c r="PQX1012" s="53"/>
      <c r="PQY1012" s="53"/>
      <c r="PQZ1012" s="53"/>
      <c r="PRA1012" s="53"/>
      <c r="PRB1012" s="53"/>
      <c r="PRC1012" s="53"/>
      <c r="PRD1012" s="53"/>
      <c r="PRE1012" s="53"/>
      <c r="PRF1012" s="53"/>
      <c r="PRG1012" s="53"/>
      <c r="PRH1012" s="53"/>
      <c r="PRI1012" s="53"/>
      <c r="PRJ1012" s="53"/>
      <c r="PRK1012" s="53"/>
      <c r="PRL1012" s="53"/>
      <c r="PRM1012" s="53"/>
      <c r="PRN1012" s="53"/>
      <c r="PRO1012" s="53"/>
      <c r="PRP1012" s="53"/>
      <c r="PRQ1012" s="53"/>
      <c r="PRR1012" s="53"/>
      <c r="PRS1012" s="53"/>
      <c r="PRT1012" s="53"/>
      <c r="PRU1012" s="53"/>
      <c r="PRV1012" s="53"/>
      <c r="PRW1012" s="53"/>
      <c r="PRX1012" s="53"/>
      <c r="PRY1012" s="53"/>
      <c r="PRZ1012" s="53"/>
      <c r="PSA1012" s="53"/>
      <c r="PSB1012" s="53"/>
      <c r="PSC1012" s="53"/>
      <c r="PSD1012" s="53"/>
      <c r="PSE1012" s="53"/>
      <c r="PSF1012" s="53"/>
      <c r="PSG1012" s="53"/>
      <c r="PSH1012" s="53"/>
      <c r="PSI1012" s="53"/>
      <c r="PSJ1012" s="53"/>
      <c r="PSK1012" s="53"/>
      <c r="PSL1012" s="53"/>
      <c r="PSM1012" s="53"/>
      <c r="PSN1012" s="53"/>
      <c r="PSO1012" s="53"/>
      <c r="PSP1012" s="53"/>
      <c r="PSQ1012" s="53"/>
      <c r="PSR1012" s="53"/>
      <c r="PSS1012" s="53"/>
      <c r="PST1012" s="53"/>
      <c r="PSU1012" s="53"/>
      <c r="PSV1012" s="53"/>
      <c r="PSW1012" s="53"/>
      <c r="PSX1012" s="53"/>
      <c r="PSY1012" s="53"/>
      <c r="PSZ1012" s="53"/>
      <c r="PTA1012" s="53"/>
      <c r="PTB1012" s="53"/>
      <c r="PTC1012" s="53"/>
      <c r="PTD1012" s="53"/>
      <c r="PTE1012" s="53"/>
      <c r="PTF1012" s="53"/>
      <c r="PTG1012" s="53"/>
      <c r="PTH1012" s="53"/>
      <c r="PTI1012" s="53"/>
      <c r="PTJ1012" s="53"/>
      <c r="PTK1012" s="53"/>
      <c r="PTL1012" s="53"/>
      <c r="PTM1012" s="53"/>
      <c r="PTN1012" s="53"/>
      <c r="PTO1012" s="53"/>
      <c r="PTP1012" s="53"/>
      <c r="PTQ1012" s="53"/>
      <c r="PTR1012" s="53"/>
      <c r="PTS1012" s="53"/>
      <c r="PTT1012" s="53"/>
      <c r="PTU1012" s="53"/>
      <c r="PTV1012" s="53"/>
      <c r="PTW1012" s="53"/>
      <c r="PTX1012" s="53"/>
      <c r="PTY1012" s="53"/>
      <c r="PTZ1012" s="53"/>
      <c r="PUA1012" s="53"/>
      <c r="PUB1012" s="53"/>
      <c r="PUC1012" s="53"/>
      <c r="PUD1012" s="53"/>
      <c r="PUE1012" s="53"/>
      <c r="PUF1012" s="53"/>
      <c r="PUG1012" s="53"/>
      <c r="PUH1012" s="53"/>
      <c r="PUI1012" s="53"/>
      <c r="PUJ1012" s="53"/>
      <c r="PUK1012" s="53"/>
      <c r="PUL1012" s="53"/>
      <c r="PUM1012" s="53"/>
      <c r="PUN1012" s="53"/>
      <c r="PUO1012" s="53"/>
      <c r="PUP1012" s="53"/>
      <c r="PUQ1012" s="53"/>
      <c r="PUR1012" s="53"/>
      <c r="PUS1012" s="53"/>
      <c r="PUT1012" s="53"/>
      <c r="PUU1012" s="53"/>
      <c r="PUV1012" s="53"/>
      <c r="PUW1012" s="53"/>
      <c r="PUX1012" s="53"/>
      <c r="PUY1012" s="53"/>
      <c r="PUZ1012" s="53"/>
      <c r="PVA1012" s="53"/>
      <c r="PVB1012" s="53"/>
      <c r="PVC1012" s="53"/>
      <c r="PVD1012" s="53"/>
      <c r="PVE1012" s="53"/>
      <c r="PVF1012" s="53"/>
      <c r="PVG1012" s="53"/>
      <c r="PVH1012" s="53"/>
      <c r="PVI1012" s="53"/>
      <c r="PVJ1012" s="53"/>
      <c r="PVK1012" s="53"/>
      <c r="PVL1012" s="53"/>
      <c r="PVM1012" s="53"/>
      <c r="PVN1012" s="53"/>
      <c r="PVO1012" s="53"/>
      <c r="PVP1012" s="53"/>
      <c r="PVQ1012" s="53"/>
      <c r="PVR1012" s="53"/>
      <c r="PVS1012" s="53"/>
      <c r="PVT1012" s="53"/>
      <c r="PVU1012" s="53"/>
      <c r="PVV1012" s="53"/>
      <c r="PVW1012" s="53"/>
      <c r="PVX1012" s="53"/>
      <c r="PVY1012" s="53"/>
      <c r="PVZ1012" s="53"/>
      <c r="PWA1012" s="53"/>
      <c r="PWB1012" s="53"/>
      <c r="PWC1012" s="53"/>
      <c r="PWD1012" s="53"/>
      <c r="PWE1012" s="53"/>
      <c r="PWF1012" s="53"/>
      <c r="PWG1012" s="53"/>
      <c r="PWH1012" s="53"/>
      <c r="PWI1012" s="53"/>
      <c r="PWJ1012" s="53"/>
      <c r="PWK1012" s="53"/>
      <c r="PWL1012" s="53"/>
      <c r="PWM1012" s="53"/>
      <c r="PWN1012" s="53"/>
      <c r="PWO1012" s="53"/>
      <c r="PWP1012" s="53"/>
      <c r="PWQ1012" s="53"/>
      <c r="PWR1012" s="53"/>
      <c r="PWS1012" s="53"/>
      <c r="PWT1012" s="53"/>
      <c r="PWU1012" s="53"/>
      <c r="PWV1012" s="53"/>
      <c r="PWW1012" s="53"/>
      <c r="PWX1012" s="53"/>
      <c r="PWY1012" s="53"/>
      <c r="PWZ1012" s="53"/>
      <c r="PXA1012" s="53"/>
      <c r="PXB1012" s="53"/>
      <c r="PXC1012" s="53"/>
      <c r="PXD1012" s="53"/>
      <c r="PXE1012" s="53"/>
      <c r="PXF1012" s="53"/>
      <c r="PXG1012" s="53"/>
      <c r="PXH1012" s="53"/>
      <c r="PXI1012" s="53"/>
      <c r="PXJ1012" s="53"/>
      <c r="PXK1012" s="53"/>
      <c r="PXL1012" s="53"/>
      <c r="PXM1012" s="53"/>
      <c r="PXN1012" s="53"/>
      <c r="PXO1012" s="53"/>
      <c r="PXP1012" s="53"/>
      <c r="PXQ1012" s="53"/>
      <c r="PXR1012" s="53"/>
      <c r="PXS1012" s="53"/>
      <c r="PXT1012" s="53"/>
      <c r="PXU1012" s="53"/>
      <c r="PXV1012" s="53"/>
      <c r="PXW1012" s="53"/>
      <c r="PXX1012" s="53"/>
      <c r="PXY1012" s="53"/>
      <c r="PXZ1012" s="53"/>
      <c r="PYA1012" s="53"/>
      <c r="PYB1012" s="53"/>
      <c r="PYC1012" s="53"/>
      <c r="PYD1012" s="53"/>
      <c r="PYE1012" s="53"/>
      <c r="PYF1012" s="53"/>
      <c r="PYG1012" s="53"/>
      <c r="PYH1012" s="53"/>
      <c r="PYI1012" s="53"/>
      <c r="PYJ1012" s="53"/>
      <c r="PYK1012" s="53"/>
      <c r="PYL1012" s="53"/>
      <c r="PYM1012" s="53"/>
      <c r="PYN1012" s="53"/>
      <c r="PYO1012" s="53"/>
      <c r="PYP1012" s="53"/>
      <c r="PYQ1012" s="53"/>
      <c r="PYR1012" s="53"/>
      <c r="PYS1012" s="53"/>
      <c r="PYT1012" s="53"/>
      <c r="PYU1012" s="53"/>
      <c r="PYV1012" s="53"/>
      <c r="PYW1012" s="53"/>
      <c r="PYX1012" s="53"/>
      <c r="PYY1012" s="53"/>
      <c r="PYZ1012" s="53"/>
      <c r="PZA1012" s="53"/>
      <c r="PZB1012" s="53"/>
      <c r="PZC1012" s="53"/>
      <c r="PZD1012" s="53"/>
      <c r="PZE1012" s="53"/>
      <c r="PZF1012" s="53"/>
      <c r="PZG1012" s="53"/>
      <c r="PZH1012" s="53"/>
      <c r="PZI1012" s="53"/>
      <c r="PZJ1012" s="53"/>
      <c r="PZK1012" s="53"/>
      <c r="PZL1012" s="53"/>
      <c r="PZM1012" s="53"/>
      <c r="PZN1012" s="53"/>
      <c r="PZO1012" s="53"/>
      <c r="PZP1012" s="53"/>
      <c r="PZQ1012" s="53"/>
      <c r="PZR1012" s="53"/>
      <c r="PZS1012" s="53"/>
      <c r="PZT1012" s="53"/>
      <c r="PZU1012" s="53"/>
      <c r="PZV1012" s="53"/>
      <c r="PZW1012" s="53"/>
      <c r="PZX1012" s="53"/>
      <c r="PZY1012" s="53"/>
      <c r="PZZ1012" s="53"/>
      <c r="QAA1012" s="53"/>
      <c r="QAB1012" s="53"/>
      <c r="QAC1012" s="53"/>
      <c r="QAD1012" s="53"/>
      <c r="QAE1012" s="53"/>
      <c r="QAF1012" s="53"/>
      <c r="QAG1012" s="53"/>
      <c r="QAH1012" s="53"/>
      <c r="QAI1012" s="53"/>
      <c r="QAJ1012" s="53"/>
      <c r="QAK1012" s="53"/>
      <c r="QAL1012" s="53"/>
      <c r="QAM1012" s="53"/>
      <c r="QAN1012" s="53"/>
      <c r="QAO1012" s="53"/>
      <c r="QAP1012" s="53"/>
      <c r="QAQ1012" s="53"/>
      <c r="QAR1012" s="53"/>
      <c r="QAS1012" s="53"/>
      <c r="QAT1012" s="53"/>
      <c r="QAU1012" s="53"/>
      <c r="QAV1012" s="53"/>
      <c r="QAW1012" s="53"/>
      <c r="QAX1012" s="53"/>
      <c r="QAY1012" s="53"/>
      <c r="QAZ1012" s="53"/>
      <c r="QBA1012" s="53"/>
      <c r="QBB1012" s="53"/>
      <c r="QBC1012" s="53"/>
      <c r="QBD1012" s="53"/>
      <c r="QBE1012" s="53"/>
      <c r="QBF1012" s="53"/>
      <c r="QBG1012" s="53"/>
      <c r="QBH1012" s="53"/>
      <c r="QBI1012" s="53"/>
      <c r="QBJ1012" s="53"/>
      <c r="QBK1012" s="53"/>
      <c r="QBL1012" s="53"/>
      <c r="QBM1012" s="53"/>
      <c r="QBN1012" s="53"/>
      <c r="QBO1012" s="53"/>
      <c r="QBP1012" s="53"/>
      <c r="QBQ1012" s="53"/>
      <c r="QBR1012" s="53"/>
      <c r="QBS1012" s="53"/>
      <c r="QBT1012" s="53"/>
      <c r="QBU1012" s="53"/>
      <c r="QBV1012" s="53"/>
      <c r="QBW1012" s="53"/>
      <c r="QBX1012" s="53"/>
      <c r="QBY1012" s="53"/>
      <c r="QBZ1012" s="53"/>
      <c r="QCA1012" s="53"/>
      <c r="QCB1012" s="53"/>
      <c r="QCC1012" s="53"/>
      <c r="QCD1012" s="53"/>
      <c r="QCE1012" s="53"/>
      <c r="QCF1012" s="53"/>
      <c r="QCG1012" s="53"/>
      <c r="QCH1012" s="53"/>
      <c r="QCI1012" s="53"/>
      <c r="QCJ1012" s="53"/>
      <c r="QCK1012" s="53"/>
      <c r="QCL1012" s="53"/>
      <c r="QCM1012" s="53"/>
      <c r="QCN1012" s="53"/>
      <c r="QCO1012" s="53"/>
      <c r="QCP1012" s="53"/>
      <c r="QCQ1012" s="53"/>
      <c r="QCR1012" s="53"/>
      <c r="QCS1012" s="53"/>
      <c r="QCT1012" s="53"/>
      <c r="QCU1012" s="53"/>
      <c r="QCV1012" s="53"/>
      <c r="QCW1012" s="53"/>
      <c r="QCX1012" s="53"/>
      <c r="QCY1012" s="53"/>
      <c r="QCZ1012" s="53"/>
      <c r="QDA1012" s="53"/>
      <c r="QDB1012" s="53"/>
      <c r="QDC1012" s="53"/>
      <c r="QDD1012" s="53"/>
      <c r="QDE1012" s="53"/>
      <c r="QDF1012" s="53"/>
      <c r="QDG1012" s="53"/>
      <c r="QDH1012" s="53"/>
      <c r="QDI1012" s="53"/>
      <c r="QDJ1012" s="53"/>
      <c r="QDK1012" s="53"/>
      <c r="QDL1012" s="53"/>
      <c r="QDM1012" s="53"/>
      <c r="QDN1012" s="53"/>
      <c r="QDO1012" s="53"/>
      <c r="QDP1012" s="53"/>
      <c r="QDQ1012" s="53"/>
      <c r="QDR1012" s="53"/>
      <c r="QDS1012" s="53"/>
      <c r="QDT1012" s="53"/>
      <c r="QDU1012" s="53"/>
      <c r="QDV1012" s="53"/>
      <c r="QDW1012" s="53"/>
      <c r="QDX1012" s="53"/>
      <c r="QDY1012" s="53"/>
      <c r="QDZ1012" s="53"/>
      <c r="QEA1012" s="53"/>
      <c r="QEB1012" s="53"/>
      <c r="QEC1012" s="53"/>
      <c r="QED1012" s="53"/>
      <c r="QEE1012" s="53"/>
      <c r="QEF1012" s="53"/>
      <c r="QEG1012" s="53"/>
      <c r="QEH1012" s="53"/>
      <c r="QEI1012" s="53"/>
      <c r="QEJ1012" s="53"/>
      <c r="QEK1012" s="53"/>
      <c r="QEL1012" s="53"/>
      <c r="QEM1012" s="53"/>
      <c r="QEN1012" s="53"/>
      <c r="QEO1012" s="53"/>
      <c r="QEP1012" s="53"/>
      <c r="QEQ1012" s="53"/>
      <c r="QER1012" s="53"/>
      <c r="QES1012" s="53"/>
      <c r="QET1012" s="53"/>
      <c r="QEU1012" s="53"/>
      <c r="QEV1012" s="53"/>
      <c r="QEW1012" s="53"/>
      <c r="QEX1012" s="53"/>
      <c r="QEY1012" s="53"/>
      <c r="QEZ1012" s="53"/>
      <c r="QFA1012" s="53"/>
      <c r="QFB1012" s="53"/>
      <c r="QFC1012" s="53"/>
      <c r="QFD1012" s="53"/>
      <c r="QFE1012" s="53"/>
      <c r="QFF1012" s="53"/>
      <c r="QFG1012" s="53"/>
      <c r="QFH1012" s="53"/>
      <c r="QFI1012" s="53"/>
      <c r="QFJ1012" s="53"/>
      <c r="QFK1012" s="53"/>
      <c r="QFL1012" s="53"/>
      <c r="QFM1012" s="53"/>
      <c r="QFN1012" s="53"/>
      <c r="QFO1012" s="53"/>
      <c r="QFP1012" s="53"/>
      <c r="QFQ1012" s="53"/>
      <c r="QFR1012" s="53"/>
      <c r="QFS1012" s="53"/>
      <c r="QFT1012" s="53"/>
      <c r="QFU1012" s="53"/>
      <c r="QFV1012" s="53"/>
      <c r="QFW1012" s="53"/>
      <c r="QFX1012" s="53"/>
      <c r="QFY1012" s="53"/>
      <c r="QFZ1012" s="53"/>
      <c r="QGA1012" s="53"/>
      <c r="QGB1012" s="53"/>
      <c r="QGC1012" s="53"/>
      <c r="QGD1012" s="53"/>
      <c r="QGE1012" s="53"/>
      <c r="QGF1012" s="53"/>
      <c r="QGG1012" s="53"/>
      <c r="QGH1012" s="53"/>
      <c r="QGI1012" s="53"/>
      <c r="QGJ1012" s="53"/>
      <c r="QGK1012" s="53"/>
      <c r="QGL1012" s="53"/>
      <c r="QGM1012" s="53"/>
      <c r="QGN1012" s="53"/>
      <c r="QGO1012" s="53"/>
      <c r="QGP1012" s="53"/>
      <c r="QGQ1012" s="53"/>
      <c r="QGR1012" s="53"/>
      <c r="QGS1012" s="53"/>
      <c r="QGT1012" s="53"/>
      <c r="QGU1012" s="53"/>
      <c r="QGV1012" s="53"/>
      <c r="QGW1012" s="53"/>
      <c r="QGX1012" s="53"/>
      <c r="QGY1012" s="53"/>
      <c r="QGZ1012" s="53"/>
      <c r="QHA1012" s="53"/>
      <c r="QHB1012" s="53"/>
      <c r="QHC1012" s="53"/>
      <c r="QHD1012" s="53"/>
      <c r="QHE1012" s="53"/>
      <c r="QHF1012" s="53"/>
      <c r="QHG1012" s="53"/>
      <c r="QHH1012" s="53"/>
      <c r="QHI1012" s="53"/>
      <c r="QHJ1012" s="53"/>
      <c r="QHK1012" s="53"/>
      <c r="QHL1012" s="53"/>
      <c r="QHM1012" s="53"/>
      <c r="QHN1012" s="53"/>
      <c r="QHO1012" s="53"/>
      <c r="QHP1012" s="53"/>
      <c r="QHQ1012" s="53"/>
      <c r="QHR1012" s="53"/>
      <c r="QHS1012" s="53"/>
      <c r="QHT1012" s="53"/>
      <c r="QHU1012" s="53"/>
      <c r="QHV1012" s="53"/>
      <c r="QHW1012" s="53"/>
      <c r="QHX1012" s="53"/>
      <c r="QHY1012" s="53"/>
      <c r="QHZ1012" s="53"/>
      <c r="QIA1012" s="53"/>
      <c r="QIB1012" s="53"/>
      <c r="QIC1012" s="53"/>
      <c r="QID1012" s="53"/>
      <c r="QIE1012" s="53"/>
      <c r="QIF1012" s="53"/>
      <c r="QIG1012" s="53"/>
      <c r="QIH1012" s="53"/>
      <c r="QII1012" s="53"/>
      <c r="QIJ1012" s="53"/>
      <c r="QIK1012" s="53"/>
      <c r="QIL1012" s="53"/>
      <c r="QIM1012" s="53"/>
      <c r="QIN1012" s="53"/>
      <c r="QIO1012" s="53"/>
      <c r="QIP1012" s="53"/>
      <c r="QIQ1012" s="53"/>
      <c r="QIR1012" s="53"/>
      <c r="QIS1012" s="53"/>
      <c r="QIT1012" s="53"/>
      <c r="QIU1012" s="53"/>
      <c r="QIV1012" s="53"/>
      <c r="QIW1012" s="53"/>
      <c r="QIX1012" s="53"/>
      <c r="QIY1012" s="53"/>
      <c r="QIZ1012" s="53"/>
      <c r="QJA1012" s="53"/>
      <c r="QJB1012" s="53"/>
      <c r="QJC1012" s="53"/>
      <c r="QJD1012" s="53"/>
      <c r="QJE1012" s="53"/>
      <c r="QJF1012" s="53"/>
      <c r="QJG1012" s="53"/>
      <c r="QJH1012" s="53"/>
      <c r="QJI1012" s="53"/>
      <c r="QJJ1012" s="53"/>
      <c r="QJK1012" s="53"/>
      <c r="QJL1012" s="53"/>
      <c r="QJM1012" s="53"/>
      <c r="QJN1012" s="53"/>
      <c r="QJO1012" s="53"/>
      <c r="QJP1012" s="53"/>
      <c r="QJQ1012" s="53"/>
      <c r="QJR1012" s="53"/>
      <c r="QJS1012" s="53"/>
      <c r="QJT1012" s="53"/>
      <c r="QJU1012" s="53"/>
      <c r="QJV1012" s="53"/>
      <c r="QJW1012" s="53"/>
      <c r="QJX1012" s="53"/>
      <c r="QJY1012" s="53"/>
      <c r="QJZ1012" s="53"/>
      <c r="QKA1012" s="53"/>
      <c r="QKB1012" s="53"/>
      <c r="QKC1012" s="53"/>
      <c r="QKD1012" s="53"/>
      <c r="QKE1012" s="53"/>
      <c r="QKF1012" s="53"/>
      <c r="QKG1012" s="53"/>
      <c r="QKH1012" s="53"/>
      <c r="QKI1012" s="53"/>
      <c r="QKJ1012" s="53"/>
      <c r="QKK1012" s="53"/>
      <c r="QKL1012" s="53"/>
      <c r="QKM1012" s="53"/>
      <c r="QKN1012" s="53"/>
      <c r="QKO1012" s="53"/>
      <c r="QKP1012" s="53"/>
      <c r="QKQ1012" s="53"/>
      <c r="QKR1012" s="53"/>
      <c r="QKS1012" s="53"/>
      <c r="QKT1012" s="53"/>
      <c r="QKU1012" s="53"/>
      <c r="QKV1012" s="53"/>
      <c r="QKW1012" s="53"/>
      <c r="QKX1012" s="53"/>
      <c r="QKY1012" s="53"/>
      <c r="QKZ1012" s="53"/>
      <c r="QLA1012" s="53"/>
      <c r="QLB1012" s="53"/>
      <c r="QLC1012" s="53"/>
      <c r="QLD1012" s="53"/>
      <c r="QLE1012" s="53"/>
      <c r="QLF1012" s="53"/>
      <c r="QLG1012" s="53"/>
      <c r="QLH1012" s="53"/>
      <c r="QLI1012" s="53"/>
      <c r="QLJ1012" s="53"/>
      <c r="QLK1012" s="53"/>
      <c r="QLL1012" s="53"/>
      <c r="QLM1012" s="53"/>
      <c r="QLN1012" s="53"/>
      <c r="QLO1012" s="53"/>
      <c r="QLP1012" s="53"/>
      <c r="QLQ1012" s="53"/>
      <c r="QLR1012" s="53"/>
      <c r="QLS1012" s="53"/>
      <c r="QLT1012" s="53"/>
      <c r="QLU1012" s="53"/>
      <c r="QLV1012" s="53"/>
      <c r="QLW1012" s="53"/>
      <c r="QLX1012" s="53"/>
      <c r="QLY1012" s="53"/>
      <c r="QLZ1012" s="53"/>
      <c r="QMA1012" s="53"/>
      <c r="QMB1012" s="53"/>
      <c r="QMC1012" s="53"/>
      <c r="QMD1012" s="53"/>
      <c r="QME1012" s="53"/>
      <c r="QMF1012" s="53"/>
      <c r="QMG1012" s="53"/>
      <c r="QMH1012" s="53"/>
      <c r="QMI1012" s="53"/>
      <c r="QMJ1012" s="53"/>
      <c r="QMK1012" s="53"/>
      <c r="QML1012" s="53"/>
      <c r="QMM1012" s="53"/>
      <c r="QMN1012" s="53"/>
      <c r="QMO1012" s="53"/>
      <c r="QMP1012" s="53"/>
      <c r="QMQ1012" s="53"/>
      <c r="QMR1012" s="53"/>
      <c r="QMS1012" s="53"/>
      <c r="QMT1012" s="53"/>
      <c r="QMU1012" s="53"/>
      <c r="QMV1012" s="53"/>
      <c r="QMW1012" s="53"/>
      <c r="QMX1012" s="53"/>
      <c r="QMY1012" s="53"/>
      <c r="QMZ1012" s="53"/>
      <c r="QNA1012" s="53"/>
      <c r="QNB1012" s="53"/>
      <c r="QNC1012" s="53"/>
      <c r="QND1012" s="53"/>
      <c r="QNE1012" s="53"/>
      <c r="QNF1012" s="53"/>
      <c r="QNG1012" s="53"/>
      <c r="QNH1012" s="53"/>
      <c r="QNI1012" s="53"/>
      <c r="QNJ1012" s="53"/>
      <c r="QNK1012" s="53"/>
      <c r="QNL1012" s="53"/>
      <c r="QNM1012" s="53"/>
      <c r="QNN1012" s="53"/>
      <c r="QNO1012" s="53"/>
      <c r="QNP1012" s="53"/>
      <c r="QNQ1012" s="53"/>
      <c r="QNR1012" s="53"/>
      <c r="QNS1012" s="53"/>
      <c r="QNT1012" s="53"/>
      <c r="QNU1012" s="53"/>
      <c r="QNV1012" s="53"/>
      <c r="QNW1012" s="53"/>
      <c r="QNX1012" s="53"/>
      <c r="QNY1012" s="53"/>
      <c r="QNZ1012" s="53"/>
      <c r="QOA1012" s="53"/>
      <c r="QOB1012" s="53"/>
      <c r="QOC1012" s="53"/>
      <c r="QOD1012" s="53"/>
      <c r="QOE1012" s="53"/>
      <c r="QOF1012" s="53"/>
      <c r="QOG1012" s="53"/>
      <c r="QOH1012" s="53"/>
      <c r="QOI1012" s="53"/>
      <c r="QOJ1012" s="53"/>
      <c r="QOK1012" s="53"/>
      <c r="QOL1012" s="53"/>
      <c r="QOM1012" s="53"/>
      <c r="QON1012" s="53"/>
      <c r="QOO1012" s="53"/>
      <c r="QOP1012" s="53"/>
      <c r="QOQ1012" s="53"/>
      <c r="QOR1012" s="53"/>
      <c r="QOS1012" s="53"/>
      <c r="QOT1012" s="53"/>
      <c r="QOU1012" s="53"/>
      <c r="QOV1012" s="53"/>
      <c r="QOW1012" s="53"/>
      <c r="QOX1012" s="53"/>
      <c r="QOY1012" s="53"/>
      <c r="QOZ1012" s="53"/>
      <c r="QPA1012" s="53"/>
      <c r="QPB1012" s="53"/>
      <c r="QPC1012" s="53"/>
      <c r="QPD1012" s="53"/>
      <c r="QPE1012" s="53"/>
      <c r="QPF1012" s="53"/>
      <c r="QPG1012" s="53"/>
      <c r="QPH1012" s="53"/>
      <c r="QPI1012" s="53"/>
      <c r="QPJ1012" s="53"/>
      <c r="QPK1012" s="53"/>
      <c r="QPL1012" s="53"/>
      <c r="QPM1012" s="53"/>
      <c r="QPN1012" s="53"/>
      <c r="QPO1012" s="53"/>
      <c r="QPP1012" s="53"/>
      <c r="QPQ1012" s="53"/>
      <c r="QPR1012" s="53"/>
      <c r="QPS1012" s="53"/>
      <c r="QPT1012" s="53"/>
      <c r="QPU1012" s="53"/>
      <c r="QPV1012" s="53"/>
      <c r="QPW1012" s="53"/>
      <c r="QPX1012" s="53"/>
      <c r="QPY1012" s="53"/>
      <c r="QPZ1012" s="53"/>
      <c r="QQA1012" s="53"/>
      <c r="QQB1012" s="53"/>
      <c r="QQC1012" s="53"/>
      <c r="QQD1012" s="53"/>
      <c r="QQE1012" s="53"/>
      <c r="QQF1012" s="53"/>
      <c r="QQG1012" s="53"/>
      <c r="QQH1012" s="53"/>
      <c r="QQI1012" s="53"/>
      <c r="QQJ1012" s="53"/>
      <c r="QQK1012" s="53"/>
      <c r="QQL1012" s="53"/>
      <c r="QQM1012" s="53"/>
      <c r="QQN1012" s="53"/>
      <c r="QQO1012" s="53"/>
      <c r="QQP1012" s="53"/>
      <c r="QQQ1012" s="53"/>
      <c r="QQR1012" s="53"/>
      <c r="QQS1012" s="53"/>
      <c r="QQT1012" s="53"/>
      <c r="QQU1012" s="53"/>
      <c r="QQV1012" s="53"/>
      <c r="QQW1012" s="53"/>
      <c r="QQX1012" s="53"/>
      <c r="QQY1012" s="53"/>
      <c r="QQZ1012" s="53"/>
      <c r="QRA1012" s="53"/>
      <c r="QRB1012" s="53"/>
      <c r="QRC1012" s="53"/>
      <c r="QRD1012" s="53"/>
      <c r="QRE1012" s="53"/>
      <c r="QRF1012" s="53"/>
      <c r="QRG1012" s="53"/>
      <c r="QRH1012" s="53"/>
      <c r="QRI1012" s="53"/>
      <c r="QRJ1012" s="53"/>
      <c r="QRK1012" s="53"/>
      <c r="QRL1012" s="53"/>
      <c r="QRM1012" s="53"/>
      <c r="QRN1012" s="53"/>
      <c r="QRO1012" s="53"/>
      <c r="QRP1012" s="53"/>
      <c r="QRQ1012" s="53"/>
      <c r="QRR1012" s="53"/>
      <c r="QRS1012" s="53"/>
      <c r="QRT1012" s="53"/>
      <c r="QRU1012" s="53"/>
      <c r="QRV1012" s="53"/>
      <c r="QRW1012" s="53"/>
      <c r="QRX1012" s="53"/>
      <c r="QRY1012" s="53"/>
      <c r="QRZ1012" s="53"/>
      <c r="QSA1012" s="53"/>
      <c r="QSB1012" s="53"/>
      <c r="QSC1012" s="53"/>
      <c r="QSD1012" s="53"/>
      <c r="QSE1012" s="53"/>
      <c r="QSF1012" s="53"/>
      <c r="QSG1012" s="53"/>
      <c r="QSH1012" s="53"/>
      <c r="QSI1012" s="53"/>
      <c r="QSJ1012" s="53"/>
      <c r="QSK1012" s="53"/>
      <c r="QSL1012" s="53"/>
      <c r="QSM1012" s="53"/>
      <c r="QSN1012" s="53"/>
      <c r="QSO1012" s="53"/>
      <c r="QSP1012" s="53"/>
      <c r="QSQ1012" s="53"/>
      <c r="QSR1012" s="53"/>
      <c r="QSS1012" s="53"/>
      <c r="QST1012" s="53"/>
      <c r="QSU1012" s="53"/>
      <c r="QSV1012" s="53"/>
      <c r="QSW1012" s="53"/>
      <c r="QSX1012" s="53"/>
      <c r="QSY1012" s="53"/>
      <c r="QSZ1012" s="53"/>
      <c r="QTA1012" s="53"/>
      <c r="QTB1012" s="53"/>
      <c r="QTC1012" s="53"/>
      <c r="QTD1012" s="53"/>
      <c r="QTE1012" s="53"/>
      <c r="QTF1012" s="53"/>
      <c r="QTG1012" s="53"/>
      <c r="QTH1012" s="53"/>
      <c r="QTI1012" s="53"/>
      <c r="QTJ1012" s="53"/>
      <c r="QTK1012" s="53"/>
      <c r="QTL1012" s="53"/>
      <c r="QTM1012" s="53"/>
      <c r="QTN1012" s="53"/>
      <c r="QTO1012" s="53"/>
      <c r="QTP1012" s="53"/>
      <c r="QTQ1012" s="53"/>
      <c r="QTR1012" s="53"/>
      <c r="QTS1012" s="53"/>
      <c r="QTT1012" s="53"/>
      <c r="QTU1012" s="53"/>
      <c r="QTV1012" s="53"/>
      <c r="QTW1012" s="53"/>
      <c r="QTX1012" s="53"/>
      <c r="QTY1012" s="53"/>
      <c r="QTZ1012" s="53"/>
      <c r="QUA1012" s="53"/>
      <c r="QUB1012" s="53"/>
      <c r="QUC1012" s="53"/>
      <c r="QUD1012" s="53"/>
      <c r="QUE1012" s="53"/>
      <c r="QUF1012" s="53"/>
      <c r="QUG1012" s="53"/>
      <c r="QUH1012" s="53"/>
      <c r="QUI1012" s="53"/>
      <c r="QUJ1012" s="53"/>
      <c r="QUK1012" s="53"/>
      <c r="QUL1012" s="53"/>
      <c r="QUM1012" s="53"/>
      <c r="QUN1012" s="53"/>
      <c r="QUO1012" s="53"/>
      <c r="QUP1012" s="53"/>
      <c r="QUQ1012" s="53"/>
      <c r="QUR1012" s="53"/>
      <c r="QUS1012" s="53"/>
      <c r="QUT1012" s="53"/>
      <c r="QUU1012" s="53"/>
      <c r="QUV1012" s="53"/>
      <c r="QUW1012" s="53"/>
      <c r="QUX1012" s="53"/>
      <c r="QUY1012" s="53"/>
      <c r="QUZ1012" s="53"/>
      <c r="QVA1012" s="53"/>
      <c r="QVB1012" s="53"/>
      <c r="QVC1012" s="53"/>
      <c r="QVD1012" s="53"/>
      <c r="QVE1012" s="53"/>
      <c r="QVF1012" s="53"/>
      <c r="QVG1012" s="53"/>
      <c r="QVH1012" s="53"/>
      <c r="QVI1012" s="53"/>
      <c r="QVJ1012" s="53"/>
      <c r="QVK1012" s="53"/>
      <c r="QVL1012" s="53"/>
      <c r="QVM1012" s="53"/>
      <c r="QVN1012" s="53"/>
      <c r="QVO1012" s="53"/>
      <c r="QVP1012" s="53"/>
      <c r="QVQ1012" s="53"/>
      <c r="QVR1012" s="53"/>
      <c r="QVS1012" s="53"/>
      <c r="QVT1012" s="53"/>
      <c r="QVU1012" s="53"/>
      <c r="QVV1012" s="53"/>
      <c r="QVW1012" s="53"/>
      <c r="QVX1012" s="53"/>
      <c r="QVY1012" s="53"/>
      <c r="QVZ1012" s="53"/>
      <c r="QWA1012" s="53"/>
      <c r="QWB1012" s="53"/>
      <c r="QWC1012" s="53"/>
      <c r="QWD1012" s="53"/>
      <c r="QWE1012" s="53"/>
      <c r="QWF1012" s="53"/>
      <c r="QWG1012" s="53"/>
      <c r="QWH1012" s="53"/>
      <c r="QWI1012" s="53"/>
      <c r="QWJ1012" s="53"/>
      <c r="QWK1012" s="53"/>
      <c r="QWL1012" s="53"/>
      <c r="QWM1012" s="53"/>
      <c r="QWN1012" s="53"/>
      <c r="QWO1012" s="53"/>
      <c r="QWP1012" s="53"/>
      <c r="QWQ1012" s="53"/>
      <c r="QWR1012" s="53"/>
      <c r="QWS1012" s="53"/>
      <c r="QWT1012" s="53"/>
      <c r="QWU1012" s="53"/>
      <c r="QWV1012" s="53"/>
      <c r="QWW1012" s="53"/>
      <c r="QWX1012" s="53"/>
      <c r="QWY1012" s="53"/>
      <c r="QWZ1012" s="53"/>
      <c r="QXA1012" s="53"/>
      <c r="QXB1012" s="53"/>
      <c r="QXC1012" s="53"/>
      <c r="QXD1012" s="53"/>
      <c r="QXE1012" s="53"/>
      <c r="QXF1012" s="53"/>
      <c r="QXG1012" s="53"/>
      <c r="QXH1012" s="53"/>
      <c r="QXI1012" s="53"/>
      <c r="QXJ1012" s="53"/>
      <c r="QXK1012" s="53"/>
      <c r="QXL1012" s="53"/>
      <c r="QXM1012" s="53"/>
      <c r="QXN1012" s="53"/>
      <c r="QXO1012" s="53"/>
      <c r="QXP1012" s="53"/>
      <c r="QXQ1012" s="53"/>
      <c r="QXR1012" s="53"/>
      <c r="QXS1012" s="53"/>
      <c r="QXT1012" s="53"/>
      <c r="QXU1012" s="53"/>
      <c r="QXV1012" s="53"/>
      <c r="QXW1012" s="53"/>
      <c r="QXX1012" s="53"/>
      <c r="QXY1012" s="53"/>
      <c r="QXZ1012" s="53"/>
      <c r="QYA1012" s="53"/>
      <c r="QYB1012" s="53"/>
      <c r="QYC1012" s="53"/>
      <c r="QYD1012" s="53"/>
      <c r="QYE1012" s="53"/>
      <c r="QYF1012" s="53"/>
      <c r="QYG1012" s="53"/>
      <c r="QYH1012" s="53"/>
      <c r="QYI1012" s="53"/>
      <c r="QYJ1012" s="53"/>
      <c r="QYK1012" s="53"/>
      <c r="QYL1012" s="53"/>
      <c r="QYM1012" s="53"/>
      <c r="QYN1012" s="53"/>
      <c r="QYO1012" s="53"/>
      <c r="QYP1012" s="53"/>
      <c r="QYQ1012" s="53"/>
      <c r="QYR1012" s="53"/>
      <c r="QYS1012" s="53"/>
      <c r="QYT1012" s="53"/>
      <c r="QYU1012" s="53"/>
      <c r="QYV1012" s="53"/>
      <c r="QYW1012" s="53"/>
      <c r="QYX1012" s="53"/>
      <c r="QYY1012" s="53"/>
      <c r="QYZ1012" s="53"/>
      <c r="QZA1012" s="53"/>
      <c r="QZB1012" s="53"/>
      <c r="QZC1012" s="53"/>
      <c r="QZD1012" s="53"/>
      <c r="QZE1012" s="53"/>
      <c r="QZF1012" s="53"/>
      <c r="QZG1012" s="53"/>
      <c r="QZH1012" s="53"/>
      <c r="QZI1012" s="53"/>
      <c r="QZJ1012" s="53"/>
      <c r="QZK1012" s="53"/>
      <c r="QZL1012" s="53"/>
      <c r="QZM1012" s="53"/>
      <c r="QZN1012" s="53"/>
      <c r="QZO1012" s="53"/>
      <c r="QZP1012" s="53"/>
      <c r="QZQ1012" s="53"/>
      <c r="QZR1012" s="53"/>
      <c r="QZS1012" s="53"/>
      <c r="QZT1012" s="53"/>
      <c r="QZU1012" s="53"/>
      <c r="QZV1012" s="53"/>
      <c r="QZW1012" s="53"/>
      <c r="QZX1012" s="53"/>
      <c r="QZY1012" s="53"/>
      <c r="QZZ1012" s="53"/>
      <c r="RAA1012" s="53"/>
      <c r="RAB1012" s="53"/>
      <c r="RAC1012" s="53"/>
      <c r="RAD1012" s="53"/>
      <c r="RAE1012" s="53"/>
      <c r="RAF1012" s="53"/>
      <c r="RAG1012" s="53"/>
      <c r="RAH1012" s="53"/>
      <c r="RAI1012" s="53"/>
      <c r="RAJ1012" s="53"/>
      <c r="RAK1012" s="53"/>
      <c r="RAL1012" s="53"/>
      <c r="RAM1012" s="53"/>
      <c r="RAN1012" s="53"/>
      <c r="RAO1012" s="53"/>
      <c r="RAP1012" s="53"/>
      <c r="RAQ1012" s="53"/>
      <c r="RAR1012" s="53"/>
      <c r="RAS1012" s="53"/>
      <c r="RAT1012" s="53"/>
      <c r="RAU1012" s="53"/>
      <c r="RAV1012" s="53"/>
      <c r="RAW1012" s="53"/>
      <c r="RAX1012" s="53"/>
      <c r="RAY1012" s="53"/>
      <c r="RAZ1012" s="53"/>
      <c r="RBA1012" s="53"/>
      <c r="RBB1012" s="53"/>
      <c r="RBC1012" s="53"/>
      <c r="RBD1012" s="53"/>
      <c r="RBE1012" s="53"/>
      <c r="RBF1012" s="53"/>
      <c r="RBG1012" s="53"/>
      <c r="RBH1012" s="53"/>
      <c r="RBI1012" s="53"/>
      <c r="RBJ1012" s="53"/>
      <c r="RBK1012" s="53"/>
      <c r="RBL1012" s="53"/>
      <c r="RBM1012" s="53"/>
      <c r="RBN1012" s="53"/>
      <c r="RBO1012" s="53"/>
      <c r="RBP1012" s="53"/>
      <c r="RBQ1012" s="53"/>
      <c r="RBR1012" s="53"/>
      <c r="RBS1012" s="53"/>
      <c r="RBT1012" s="53"/>
      <c r="RBU1012" s="53"/>
      <c r="RBV1012" s="53"/>
      <c r="RBW1012" s="53"/>
      <c r="RBX1012" s="53"/>
      <c r="RBY1012" s="53"/>
      <c r="RBZ1012" s="53"/>
      <c r="RCA1012" s="53"/>
      <c r="RCB1012" s="53"/>
      <c r="RCC1012" s="53"/>
      <c r="RCD1012" s="53"/>
      <c r="RCE1012" s="53"/>
      <c r="RCF1012" s="53"/>
      <c r="RCG1012" s="53"/>
      <c r="RCH1012" s="53"/>
      <c r="RCI1012" s="53"/>
      <c r="RCJ1012" s="53"/>
      <c r="RCK1012" s="53"/>
      <c r="RCL1012" s="53"/>
      <c r="RCM1012" s="53"/>
      <c r="RCN1012" s="53"/>
      <c r="RCO1012" s="53"/>
      <c r="RCP1012" s="53"/>
      <c r="RCQ1012" s="53"/>
      <c r="RCR1012" s="53"/>
      <c r="RCS1012" s="53"/>
      <c r="RCT1012" s="53"/>
      <c r="RCU1012" s="53"/>
      <c r="RCV1012" s="53"/>
      <c r="RCW1012" s="53"/>
      <c r="RCX1012" s="53"/>
      <c r="RCY1012" s="53"/>
      <c r="RCZ1012" s="53"/>
      <c r="RDA1012" s="53"/>
      <c r="RDB1012" s="53"/>
      <c r="RDC1012" s="53"/>
      <c r="RDD1012" s="53"/>
      <c r="RDE1012" s="53"/>
      <c r="RDF1012" s="53"/>
      <c r="RDG1012" s="53"/>
      <c r="RDH1012" s="53"/>
      <c r="RDI1012" s="53"/>
      <c r="RDJ1012" s="53"/>
      <c r="RDK1012" s="53"/>
      <c r="RDL1012" s="53"/>
      <c r="RDM1012" s="53"/>
      <c r="RDN1012" s="53"/>
      <c r="RDO1012" s="53"/>
      <c r="RDP1012" s="53"/>
      <c r="RDQ1012" s="53"/>
      <c r="RDR1012" s="53"/>
      <c r="RDS1012" s="53"/>
      <c r="RDT1012" s="53"/>
      <c r="RDU1012" s="53"/>
      <c r="RDV1012" s="53"/>
      <c r="RDW1012" s="53"/>
      <c r="RDX1012" s="53"/>
      <c r="RDY1012" s="53"/>
      <c r="RDZ1012" s="53"/>
      <c r="REA1012" s="53"/>
      <c r="REB1012" s="53"/>
      <c r="REC1012" s="53"/>
      <c r="RED1012" s="53"/>
      <c r="REE1012" s="53"/>
      <c r="REF1012" s="53"/>
      <c r="REG1012" s="53"/>
      <c r="REH1012" s="53"/>
      <c r="REI1012" s="53"/>
      <c r="REJ1012" s="53"/>
      <c r="REK1012" s="53"/>
      <c r="REL1012" s="53"/>
      <c r="REM1012" s="53"/>
      <c r="REN1012" s="53"/>
      <c r="REO1012" s="53"/>
      <c r="REP1012" s="53"/>
      <c r="REQ1012" s="53"/>
      <c r="RER1012" s="53"/>
      <c r="RES1012" s="53"/>
      <c r="RET1012" s="53"/>
      <c r="REU1012" s="53"/>
      <c r="REV1012" s="53"/>
      <c r="REW1012" s="53"/>
      <c r="REX1012" s="53"/>
      <c r="REY1012" s="53"/>
      <c r="REZ1012" s="53"/>
      <c r="RFA1012" s="53"/>
      <c r="RFB1012" s="53"/>
      <c r="RFC1012" s="53"/>
      <c r="RFD1012" s="53"/>
      <c r="RFE1012" s="53"/>
      <c r="RFF1012" s="53"/>
      <c r="RFG1012" s="53"/>
      <c r="RFH1012" s="53"/>
      <c r="RFI1012" s="53"/>
      <c r="RFJ1012" s="53"/>
      <c r="RFK1012" s="53"/>
      <c r="RFL1012" s="53"/>
      <c r="RFM1012" s="53"/>
      <c r="RFN1012" s="53"/>
      <c r="RFO1012" s="53"/>
      <c r="RFP1012" s="53"/>
      <c r="RFQ1012" s="53"/>
      <c r="RFR1012" s="53"/>
      <c r="RFS1012" s="53"/>
      <c r="RFT1012" s="53"/>
      <c r="RFU1012" s="53"/>
      <c r="RFV1012" s="53"/>
      <c r="RFW1012" s="53"/>
      <c r="RFX1012" s="53"/>
      <c r="RFY1012" s="53"/>
      <c r="RFZ1012" s="53"/>
      <c r="RGA1012" s="53"/>
      <c r="RGB1012" s="53"/>
      <c r="RGC1012" s="53"/>
      <c r="RGD1012" s="53"/>
      <c r="RGE1012" s="53"/>
      <c r="RGF1012" s="53"/>
      <c r="RGG1012" s="53"/>
      <c r="RGH1012" s="53"/>
      <c r="RGI1012" s="53"/>
      <c r="RGJ1012" s="53"/>
      <c r="RGK1012" s="53"/>
      <c r="RGL1012" s="53"/>
      <c r="RGM1012" s="53"/>
      <c r="RGN1012" s="53"/>
      <c r="RGO1012" s="53"/>
      <c r="RGP1012" s="53"/>
      <c r="RGQ1012" s="53"/>
      <c r="RGR1012" s="53"/>
      <c r="RGS1012" s="53"/>
      <c r="RGT1012" s="53"/>
      <c r="RGU1012" s="53"/>
      <c r="RGV1012" s="53"/>
      <c r="RGW1012" s="53"/>
      <c r="RGX1012" s="53"/>
      <c r="RGY1012" s="53"/>
      <c r="RGZ1012" s="53"/>
      <c r="RHA1012" s="53"/>
      <c r="RHB1012" s="53"/>
      <c r="RHC1012" s="53"/>
      <c r="RHD1012" s="53"/>
      <c r="RHE1012" s="53"/>
      <c r="RHF1012" s="53"/>
      <c r="RHG1012" s="53"/>
      <c r="RHH1012" s="53"/>
      <c r="RHI1012" s="53"/>
      <c r="RHJ1012" s="53"/>
      <c r="RHK1012" s="53"/>
      <c r="RHL1012" s="53"/>
      <c r="RHM1012" s="53"/>
      <c r="RHN1012" s="53"/>
      <c r="RHO1012" s="53"/>
      <c r="RHP1012" s="53"/>
      <c r="RHQ1012" s="53"/>
      <c r="RHR1012" s="53"/>
      <c r="RHS1012" s="53"/>
      <c r="RHT1012" s="53"/>
      <c r="RHU1012" s="53"/>
      <c r="RHV1012" s="53"/>
      <c r="RHW1012" s="53"/>
      <c r="RHX1012" s="53"/>
      <c r="RHY1012" s="53"/>
      <c r="RHZ1012" s="53"/>
      <c r="RIA1012" s="53"/>
      <c r="RIB1012" s="53"/>
      <c r="RIC1012" s="53"/>
      <c r="RID1012" s="53"/>
      <c r="RIE1012" s="53"/>
      <c r="RIF1012" s="53"/>
      <c r="RIG1012" s="53"/>
      <c r="RIH1012" s="53"/>
      <c r="RII1012" s="53"/>
      <c r="RIJ1012" s="53"/>
      <c r="RIK1012" s="53"/>
      <c r="RIL1012" s="53"/>
      <c r="RIM1012" s="53"/>
      <c r="RIN1012" s="53"/>
      <c r="RIO1012" s="53"/>
      <c r="RIP1012" s="53"/>
      <c r="RIQ1012" s="53"/>
      <c r="RIR1012" s="53"/>
      <c r="RIS1012" s="53"/>
      <c r="RIT1012" s="53"/>
      <c r="RIU1012" s="53"/>
      <c r="RIV1012" s="53"/>
      <c r="RIW1012" s="53"/>
      <c r="RIX1012" s="53"/>
      <c r="RIY1012" s="53"/>
      <c r="RIZ1012" s="53"/>
      <c r="RJA1012" s="53"/>
      <c r="RJB1012" s="53"/>
      <c r="RJC1012" s="53"/>
      <c r="RJD1012" s="53"/>
      <c r="RJE1012" s="53"/>
      <c r="RJF1012" s="53"/>
      <c r="RJG1012" s="53"/>
      <c r="RJH1012" s="53"/>
      <c r="RJI1012" s="53"/>
      <c r="RJJ1012" s="53"/>
      <c r="RJK1012" s="53"/>
      <c r="RJL1012" s="53"/>
      <c r="RJM1012" s="53"/>
      <c r="RJN1012" s="53"/>
      <c r="RJO1012" s="53"/>
      <c r="RJP1012" s="53"/>
      <c r="RJQ1012" s="53"/>
      <c r="RJR1012" s="53"/>
      <c r="RJS1012" s="53"/>
      <c r="RJT1012" s="53"/>
      <c r="RJU1012" s="53"/>
      <c r="RJV1012" s="53"/>
      <c r="RJW1012" s="53"/>
      <c r="RJX1012" s="53"/>
      <c r="RJY1012" s="53"/>
      <c r="RJZ1012" s="53"/>
      <c r="RKA1012" s="53"/>
      <c r="RKB1012" s="53"/>
      <c r="RKC1012" s="53"/>
      <c r="RKD1012" s="53"/>
      <c r="RKE1012" s="53"/>
      <c r="RKF1012" s="53"/>
      <c r="RKG1012" s="53"/>
      <c r="RKH1012" s="53"/>
      <c r="RKI1012" s="53"/>
      <c r="RKJ1012" s="53"/>
      <c r="RKK1012" s="53"/>
      <c r="RKL1012" s="53"/>
      <c r="RKM1012" s="53"/>
      <c r="RKN1012" s="53"/>
      <c r="RKO1012" s="53"/>
      <c r="RKP1012" s="53"/>
      <c r="RKQ1012" s="53"/>
      <c r="RKR1012" s="53"/>
      <c r="RKS1012" s="53"/>
      <c r="RKT1012" s="53"/>
      <c r="RKU1012" s="53"/>
      <c r="RKV1012" s="53"/>
      <c r="RKW1012" s="53"/>
      <c r="RKX1012" s="53"/>
      <c r="RKY1012" s="53"/>
      <c r="RKZ1012" s="53"/>
      <c r="RLA1012" s="53"/>
      <c r="RLB1012" s="53"/>
      <c r="RLC1012" s="53"/>
      <c r="RLD1012" s="53"/>
      <c r="RLE1012" s="53"/>
      <c r="RLF1012" s="53"/>
      <c r="RLG1012" s="53"/>
      <c r="RLH1012" s="53"/>
      <c r="RLI1012" s="53"/>
      <c r="RLJ1012" s="53"/>
      <c r="RLK1012" s="53"/>
      <c r="RLL1012" s="53"/>
      <c r="RLM1012" s="53"/>
      <c r="RLN1012" s="53"/>
      <c r="RLO1012" s="53"/>
      <c r="RLP1012" s="53"/>
      <c r="RLQ1012" s="53"/>
      <c r="RLR1012" s="53"/>
      <c r="RLS1012" s="53"/>
      <c r="RLT1012" s="53"/>
      <c r="RLU1012" s="53"/>
      <c r="RLV1012" s="53"/>
      <c r="RLW1012" s="53"/>
      <c r="RLX1012" s="53"/>
      <c r="RLY1012" s="53"/>
      <c r="RLZ1012" s="53"/>
      <c r="RMA1012" s="53"/>
      <c r="RMB1012" s="53"/>
      <c r="RMC1012" s="53"/>
      <c r="RMD1012" s="53"/>
      <c r="RME1012" s="53"/>
      <c r="RMF1012" s="53"/>
      <c r="RMG1012" s="53"/>
      <c r="RMH1012" s="53"/>
      <c r="RMI1012" s="53"/>
      <c r="RMJ1012" s="53"/>
      <c r="RMK1012" s="53"/>
      <c r="RML1012" s="53"/>
      <c r="RMM1012" s="53"/>
      <c r="RMN1012" s="53"/>
      <c r="RMO1012" s="53"/>
      <c r="RMP1012" s="53"/>
      <c r="RMQ1012" s="53"/>
      <c r="RMR1012" s="53"/>
      <c r="RMS1012" s="53"/>
      <c r="RMT1012" s="53"/>
      <c r="RMU1012" s="53"/>
      <c r="RMV1012" s="53"/>
      <c r="RMW1012" s="53"/>
      <c r="RMX1012" s="53"/>
      <c r="RMY1012" s="53"/>
      <c r="RMZ1012" s="53"/>
      <c r="RNA1012" s="53"/>
      <c r="RNB1012" s="53"/>
      <c r="RNC1012" s="53"/>
      <c r="RND1012" s="53"/>
      <c r="RNE1012" s="53"/>
      <c r="RNF1012" s="53"/>
      <c r="RNG1012" s="53"/>
      <c r="RNH1012" s="53"/>
      <c r="RNI1012" s="53"/>
      <c r="RNJ1012" s="53"/>
      <c r="RNK1012" s="53"/>
      <c r="RNL1012" s="53"/>
      <c r="RNM1012" s="53"/>
      <c r="RNN1012" s="53"/>
      <c r="RNO1012" s="53"/>
      <c r="RNP1012" s="53"/>
      <c r="RNQ1012" s="53"/>
      <c r="RNR1012" s="53"/>
      <c r="RNS1012" s="53"/>
      <c r="RNT1012" s="53"/>
      <c r="RNU1012" s="53"/>
      <c r="RNV1012" s="53"/>
      <c r="RNW1012" s="53"/>
      <c r="RNX1012" s="53"/>
      <c r="RNY1012" s="53"/>
      <c r="RNZ1012" s="53"/>
      <c r="ROA1012" s="53"/>
      <c r="ROB1012" s="53"/>
      <c r="ROC1012" s="53"/>
      <c r="ROD1012" s="53"/>
      <c r="ROE1012" s="53"/>
      <c r="ROF1012" s="53"/>
      <c r="ROG1012" s="53"/>
      <c r="ROH1012" s="53"/>
      <c r="ROI1012" s="53"/>
      <c r="ROJ1012" s="53"/>
      <c r="ROK1012" s="53"/>
      <c r="ROL1012" s="53"/>
      <c r="ROM1012" s="53"/>
      <c r="RON1012" s="53"/>
      <c r="ROO1012" s="53"/>
      <c r="ROP1012" s="53"/>
      <c r="ROQ1012" s="53"/>
      <c r="ROR1012" s="53"/>
      <c r="ROS1012" s="53"/>
      <c r="ROT1012" s="53"/>
      <c r="ROU1012" s="53"/>
      <c r="ROV1012" s="53"/>
      <c r="ROW1012" s="53"/>
      <c r="ROX1012" s="53"/>
      <c r="ROY1012" s="53"/>
      <c r="ROZ1012" s="53"/>
      <c r="RPA1012" s="53"/>
      <c r="RPB1012" s="53"/>
      <c r="RPC1012" s="53"/>
      <c r="RPD1012" s="53"/>
      <c r="RPE1012" s="53"/>
      <c r="RPF1012" s="53"/>
      <c r="RPG1012" s="53"/>
      <c r="RPH1012" s="53"/>
      <c r="RPI1012" s="53"/>
      <c r="RPJ1012" s="53"/>
      <c r="RPK1012" s="53"/>
      <c r="RPL1012" s="53"/>
      <c r="RPM1012" s="53"/>
      <c r="RPN1012" s="53"/>
      <c r="RPO1012" s="53"/>
      <c r="RPP1012" s="53"/>
      <c r="RPQ1012" s="53"/>
      <c r="RPR1012" s="53"/>
      <c r="RPS1012" s="53"/>
      <c r="RPT1012" s="53"/>
      <c r="RPU1012" s="53"/>
      <c r="RPV1012" s="53"/>
      <c r="RPW1012" s="53"/>
      <c r="RPX1012" s="53"/>
      <c r="RPY1012" s="53"/>
      <c r="RPZ1012" s="53"/>
      <c r="RQA1012" s="53"/>
      <c r="RQB1012" s="53"/>
      <c r="RQC1012" s="53"/>
      <c r="RQD1012" s="53"/>
      <c r="RQE1012" s="53"/>
      <c r="RQF1012" s="53"/>
      <c r="RQG1012" s="53"/>
      <c r="RQH1012" s="53"/>
      <c r="RQI1012" s="53"/>
      <c r="RQJ1012" s="53"/>
      <c r="RQK1012" s="53"/>
      <c r="RQL1012" s="53"/>
      <c r="RQM1012" s="53"/>
      <c r="RQN1012" s="53"/>
      <c r="RQO1012" s="53"/>
      <c r="RQP1012" s="53"/>
      <c r="RQQ1012" s="53"/>
      <c r="RQR1012" s="53"/>
      <c r="RQS1012" s="53"/>
      <c r="RQT1012" s="53"/>
      <c r="RQU1012" s="53"/>
      <c r="RQV1012" s="53"/>
      <c r="RQW1012" s="53"/>
      <c r="RQX1012" s="53"/>
      <c r="RQY1012" s="53"/>
      <c r="RQZ1012" s="53"/>
      <c r="RRA1012" s="53"/>
      <c r="RRB1012" s="53"/>
      <c r="RRC1012" s="53"/>
      <c r="RRD1012" s="53"/>
      <c r="RRE1012" s="53"/>
      <c r="RRF1012" s="53"/>
      <c r="RRG1012" s="53"/>
      <c r="RRH1012" s="53"/>
      <c r="RRI1012" s="53"/>
      <c r="RRJ1012" s="53"/>
      <c r="RRK1012" s="53"/>
      <c r="RRL1012" s="53"/>
      <c r="RRM1012" s="53"/>
      <c r="RRN1012" s="53"/>
      <c r="RRO1012" s="53"/>
      <c r="RRP1012" s="53"/>
      <c r="RRQ1012" s="53"/>
      <c r="RRR1012" s="53"/>
      <c r="RRS1012" s="53"/>
      <c r="RRT1012" s="53"/>
      <c r="RRU1012" s="53"/>
      <c r="RRV1012" s="53"/>
      <c r="RRW1012" s="53"/>
      <c r="RRX1012" s="53"/>
      <c r="RRY1012" s="53"/>
      <c r="RRZ1012" s="53"/>
      <c r="RSA1012" s="53"/>
      <c r="RSB1012" s="53"/>
      <c r="RSC1012" s="53"/>
      <c r="RSD1012" s="53"/>
      <c r="RSE1012" s="53"/>
      <c r="RSF1012" s="53"/>
      <c r="RSG1012" s="53"/>
      <c r="RSH1012" s="53"/>
      <c r="RSI1012" s="53"/>
      <c r="RSJ1012" s="53"/>
      <c r="RSK1012" s="53"/>
      <c r="RSL1012" s="53"/>
      <c r="RSM1012" s="53"/>
      <c r="RSN1012" s="53"/>
      <c r="RSO1012" s="53"/>
      <c r="RSP1012" s="53"/>
      <c r="RSQ1012" s="53"/>
      <c r="RSR1012" s="53"/>
      <c r="RSS1012" s="53"/>
      <c r="RST1012" s="53"/>
      <c r="RSU1012" s="53"/>
      <c r="RSV1012" s="53"/>
      <c r="RSW1012" s="53"/>
      <c r="RSX1012" s="53"/>
      <c r="RSY1012" s="53"/>
      <c r="RSZ1012" s="53"/>
      <c r="RTA1012" s="53"/>
      <c r="RTB1012" s="53"/>
      <c r="RTC1012" s="53"/>
      <c r="RTD1012" s="53"/>
      <c r="RTE1012" s="53"/>
      <c r="RTF1012" s="53"/>
      <c r="RTG1012" s="53"/>
      <c r="RTH1012" s="53"/>
      <c r="RTI1012" s="53"/>
      <c r="RTJ1012" s="53"/>
      <c r="RTK1012" s="53"/>
      <c r="RTL1012" s="53"/>
      <c r="RTM1012" s="53"/>
      <c r="RTN1012" s="53"/>
      <c r="RTO1012" s="53"/>
      <c r="RTP1012" s="53"/>
      <c r="RTQ1012" s="53"/>
      <c r="RTR1012" s="53"/>
      <c r="RTS1012" s="53"/>
      <c r="RTT1012" s="53"/>
      <c r="RTU1012" s="53"/>
      <c r="RTV1012" s="53"/>
      <c r="RTW1012" s="53"/>
      <c r="RTX1012" s="53"/>
      <c r="RTY1012" s="53"/>
      <c r="RTZ1012" s="53"/>
      <c r="RUA1012" s="53"/>
      <c r="RUB1012" s="53"/>
      <c r="RUC1012" s="53"/>
      <c r="RUD1012" s="53"/>
      <c r="RUE1012" s="53"/>
      <c r="RUF1012" s="53"/>
      <c r="RUG1012" s="53"/>
      <c r="RUH1012" s="53"/>
      <c r="RUI1012" s="53"/>
      <c r="RUJ1012" s="53"/>
      <c r="RUK1012" s="53"/>
      <c r="RUL1012" s="53"/>
      <c r="RUM1012" s="53"/>
      <c r="RUN1012" s="53"/>
      <c r="RUO1012" s="53"/>
      <c r="RUP1012" s="53"/>
      <c r="RUQ1012" s="53"/>
      <c r="RUR1012" s="53"/>
      <c r="RUS1012" s="53"/>
      <c r="RUT1012" s="53"/>
      <c r="RUU1012" s="53"/>
      <c r="RUV1012" s="53"/>
      <c r="RUW1012" s="53"/>
      <c r="RUX1012" s="53"/>
      <c r="RUY1012" s="53"/>
      <c r="RUZ1012" s="53"/>
      <c r="RVA1012" s="53"/>
      <c r="RVB1012" s="53"/>
      <c r="RVC1012" s="53"/>
      <c r="RVD1012" s="53"/>
      <c r="RVE1012" s="53"/>
      <c r="RVF1012" s="53"/>
      <c r="RVG1012" s="53"/>
      <c r="RVH1012" s="53"/>
      <c r="RVI1012" s="53"/>
      <c r="RVJ1012" s="53"/>
      <c r="RVK1012" s="53"/>
      <c r="RVL1012" s="53"/>
      <c r="RVM1012" s="53"/>
      <c r="RVN1012" s="53"/>
      <c r="RVO1012" s="53"/>
      <c r="RVP1012" s="53"/>
      <c r="RVQ1012" s="53"/>
      <c r="RVR1012" s="53"/>
      <c r="RVS1012" s="53"/>
      <c r="RVT1012" s="53"/>
      <c r="RVU1012" s="53"/>
      <c r="RVV1012" s="53"/>
      <c r="RVW1012" s="53"/>
      <c r="RVX1012" s="53"/>
      <c r="RVY1012" s="53"/>
      <c r="RVZ1012" s="53"/>
      <c r="RWA1012" s="53"/>
      <c r="RWB1012" s="53"/>
      <c r="RWC1012" s="53"/>
      <c r="RWD1012" s="53"/>
      <c r="RWE1012" s="53"/>
      <c r="RWF1012" s="53"/>
      <c r="RWG1012" s="53"/>
      <c r="RWH1012" s="53"/>
      <c r="RWI1012" s="53"/>
      <c r="RWJ1012" s="53"/>
      <c r="RWK1012" s="53"/>
      <c r="RWL1012" s="53"/>
      <c r="RWM1012" s="53"/>
      <c r="RWN1012" s="53"/>
      <c r="RWO1012" s="53"/>
      <c r="RWP1012" s="53"/>
      <c r="RWQ1012" s="53"/>
      <c r="RWR1012" s="53"/>
      <c r="RWS1012" s="53"/>
      <c r="RWT1012" s="53"/>
      <c r="RWU1012" s="53"/>
      <c r="RWV1012" s="53"/>
      <c r="RWW1012" s="53"/>
      <c r="RWX1012" s="53"/>
      <c r="RWY1012" s="53"/>
      <c r="RWZ1012" s="53"/>
      <c r="RXA1012" s="53"/>
      <c r="RXB1012" s="53"/>
      <c r="RXC1012" s="53"/>
      <c r="RXD1012" s="53"/>
      <c r="RXE1012" s="53"/>
      <c r="RXF1012" s="53"/>
      <c r="RXG1012" s="53"/>
      <c r="RXH1012" s="53"/>
      <c r="RXI1012" s="53"/>
      <c r="RXJ1012" s="53"/>
      <c r="RXK1012" s="53"/>
      <c r="RXL1012" s="53"/>
      <c r="RXM1012" s="53"/>
      <c r="RXN1012" s="53"/>
      <c r="RXO1012" s="53"/>
      <c r="RXP1012" s="53"/>
      <c r="RXQ1012" s="53"/>
      <c r="RXR1012" s="53"/>
      <c r="RXS1012" s="53"/>
      <c r="RXT1012" s="53"/>
      <c r="RXU1012" s="53"/>
      <c r="RXV1012" s="53"/>
      <c r="RXW1012" s="53"/>
      <c r="RXX1012" s="53"/>
      <c r="RXY1012" s="53"/>
      <c r="RXZ1012" s="53"/>
      <c r="RYA1012" s="53"/>
      <c r="RYB1012" s="53"/>
      <c r="RYC1012" s="53"/>
      <c r="RYD1012" s="53"/>
      <c r="RYE1012" s="53"/>
      <c r="RYF1012" s="53"/>
      <c r="RYG1012" s="53"/>
      <c r="RYH1012" s="53"/>
      <c r="RYI1012" s="53"/>
      <c r="RYJ1012" s="53"/>
      <c r="RYK1012" s="53"/>
      <c r="RYL1012" s="53"/>
      <c r="RYM1012" s="53"/>
      <c r="RYN1012" s="53"/>
      <c r="RYO1012" s="53"/>
      <c r="RYP1012" s="53"/>
      <c r="RYQ1012" s="53"/>
      <c r="RYR1012" s="53"/>
      <c r="RYS1012" s="53"/>
      <c r="RYT1012" s="53"/>
      <c r="RYU1012" s="53"/>
      <c r="RYV1012" s="53"/>
      <c r="RYW1012" s="53"/>
      <c r="RYX1012" s="53"/>
      <c r="RYY1012" s="53"/>
      <c r="RYZ1012" s="53"/>
      <c r="RZA1012" s="53"/>
      <c r="RZB1012" s="53"/>
      <c r="RZC1012" s="53"/>
      <c r="RZD1012" s="53"/>
      <c r="RZE1012" s="53"/>
      <c r="RZF1012" s="53"/>
      <c r="RZG1012" s="53"/>
      <c r="RZH1012" s="53"/>
      <c r="RZI1012" s="53"/>
      <c r="RZJ1012" s="53"/>
      <c r="RZK1012" s="53"/>
      <c r="RZL1012" s="53"/>
      <c r="RZM1012" s="53"/>
      <c r="RZN1012" s="53"/>
      <c r="RZO1012" s="53"/>
      <c r="RZP1012" s="53"/>
      <c r="RZQ1012" s="53"/>
      <c r="RZR1012" s="53"/>
      <c r="RZS1012" s="53"/>
      <c r="RZT1012" s="53"/>
      <c r="RZU1012" s="53"/>
      <c r="RZV1012" s="53"/>
      <c r="RZW1012" s="53"/>
      <c r="RZX1012" s="53"/>
      <c r="RZY1012" s="53"/>
      <c r="RZZ1012" s="53"/>
      <c r="SAA1012" s="53"/>
      <c r="SAB1012" s="53"/>
      <c r="SAC1012" s="53"/>
      <c r="SAD1012" s="53"/>
      <c r="SAE1012" s="53"/>
      <c r="SAF1012" s="53"/>
      <c r="SAG1012" s="53"/>
      <c r="SAH1012" s="53"/>
      <c r="SAI1012" s="53"/>
      <c r="SAJ1012" s="53"/>
      <c r="SAK1012" s="53"/>
      <c r="SAL1012" s="53"/>
      <c r="SAM1012" s="53"/>
      <c r="SAN1012" s="53"/>
      <c r="SAO1012" s="53"/>
      <c r="SAP1012" s="53"/>
      <c r="SAQ1012" s="53"/>
      <c r="SAR1012" s="53"/>
      <c r="SAS1012" s="53"/>
      <c r="SAT1012" s="53"/>
      <c r="SAU1012" s="53"/>
      <c r="SAV1012" s="53"/>
      <c r="SAW1012" s="53"/>
      <c r="SAX1012" s="53"/>
      <c r="SAY1012" s="53"/>
      <c r="SAZ1012" s="53"/>
      <c r="SBA1012" s="53"/>
      <c r="SBB1012" s="53"/>
      <c r="SBC1012" s="53"/>
      <c r="SBD1012" s="53"/>
      <c r="SBE1012" s="53"/>
      <c r="SBF1012" s="53"/>
      <c r="SBG1012" s="53"/>
      <c r="SBH1012" s="53"/>
      <c r="SBI1012" s="53"/>
      <c r="SBJ1012" s="53"/>
      <c r="SBK1012" s="53"/>
      <c r="SBL1012" s="53"/>
      <c r="SBM1012" s="53"/>
      <c r="SBN1012" s="53"/>
      <c r="SBO1012" s="53"/>
      <c r="SBP1012" s="53"/>
      <c r="SBQ1012" s="53"/>
      <c r="SBR1012" s="53"/>
      <c r="SBS1012" s="53"/>
      <c r="SBT1012" s="53"/>
      <c r="SBU1012" s="53"/>
      <c r="SBV1012" s="53"/>
      <c r="SBW1012" s="53"/>
      <c r="SBX1012" s="53"/>
      <c r="SBY1012" s="53"/>
      <c r="SBZ1012" s="53"/>
      <c r="SCA1012" s="53"/>
      <c r="SCB1012" s="53"/>
      <c r="SCC1012" s="53"/>
      <c r="SCD1012" s="53"/>
      <c r="SCE1012" s="53"/>
      <c r="SCF1012" s="53"/>
      <c r="SCG1012" s="53"/>
      <c r="SCH1012" s="53"/>
      <c r="SCI1012" s="53"/>
      <c r="SCJ1012" s="53"/>
      <c r="SCK1012" s="53"/>
      <c r="SCL1012" s="53"/>
      <c r="SCM1012" s="53"/>
      <c r="SCN1012" s="53"/>
      <c r="SCO1012" s="53"/>
      <c r="SCP1012" s="53"/>
      <c r="SCQ1012" s="53"/>
      <c r="SCR1012" s="53"/>
      <c r="SCS1012" s="53"/>
      <c r="SCT1012" s="53"/>
      <c r="SCU1012" s="53"/>
      <c r="SCV1012" s="53"/>
      <c r="SCW1012" s="53"/>
      <c r="SCX1012" s="53"/>
      <c r="SCY1012" s="53"/>
      <c r="SCZ1012" s="53"/>
      <c r="SDA1012" s="53"/>
      <c r="SDB1012" s="53"/>
      <c r="SDC1012" s="53"/>
      <c r="SDD1012" s="53"/>
      <c r="SDE1012" s="53"/>
      <c r="SDF1012" s="53"/>
      <c r="SDG1012" s="53"/>
      <c r="SDH1012" s="53"/>
      <c r="SDI1012" s="53"/>
      <c r="SDJ1012" s="53"/>
      <c r="SDK1012" s="53"/>
      <c r="SDL1012" s="53"/>
      <c r="SDM1012" s="53"/>
      <c r="SDN1012" s="53"/>
      <c r="SDO1012" s="53"/>
      <c r="SDP1012" s="53"/>
      <c r="SDQ1012" s="53"/>
      <c r="SDR1012" s="53"/>
      <c r="SDS1012" s="53"/>
      <c r="SDT1012" s="53"/>
      <c r="SDU1012" s="53"/>
      <c r="SDV1012" s="53"/>
      <c r="SDW1012" s="53"/>
      <c r="SDX1012" s="53"/>
      <c r="SDY1012" s="53"/>
      <c r="SDZ1012" s="53"/>
      <c r="SEA1012" s="53"/>
      <c r="SEB1012" s="53"/>
      <c r="SEC1012" s="53"/>
      <c r="SED1012" s="53"/>
      <c r="SEE1012" s="53"/>
      <c r="SEF1012" s="53"/>
      <c r="SEG1012" s="53"/>
      <c r="SEH1012" s="53"/>
      <c r="SEI1012" s="53"/>
      <c r="SEJ1012" s="53"/>
      <c r="SEK1012" s="53"/>
      <c r="SEL1012" s="53"/>
      <c r="SEM1012" s="53"/>
      <c r="SEN1012" s="53"/>
      <c r="SEO1012" s="53"/>
      <c r="SEP1012" s="53"/>
      <c r="SEQ1012" s="53"/>
      <c r="SER1012" s="53"/>
      <c r="SES1012" s="53"/>
      <c r="SET1012" s="53"/>
      <c r="SEU1012" s="53"/>
      <c r="SEV1012" s="53"/>
      <c r="SEW1012" s="53"/>
      <c r="SEX1012" s="53"/>
      <c r="SEY1012" s="53"/>
      <c r="SEZ1012" s="53"/>
      <c r="SFA1012" s="53"/>
      <c r="SFB1012" s="53"/>
      <c r="SFC1012" s="53"/>
      <c r="SFD1012" s="53"/>
      <c r="SFE1012" s="53"/>
      <c r="SFF1012" s="53"/>
      <c r="SFG1012" s="53"/>
      <c r="SFH1012" s="53"/>
      <c r="SFI1012" s="53"/>
      <c r="SFJ1012" s="53"/>
      <c r="SFK1012" s="53"/>
      <c r="SFL1012" s="53"/>
      <c r="SFM1012" s="53"/>
      <c r="SFN1012" s="53"/>
      <c r="SFO1012" s="53"/>
      <c r="SFP1012" s="53"/>
      <c r="SFQ1012" s="53"/>
      <c r="SFR1012" s="53"/>
      <c r="SFS1012" s="53"/>
      <c r="SFT1012" s="53"/>
      <c r="SFU1012" s="53"/>
      <c r="SFV1012" s="53"/>
      <c r="SFW1012" s="53"/>
      <c r="SFX1012" s="53"/>
      <c r="SFY1012" s="53"/>
      <c r="SFZ1012" s="53"/>
      <c r="SGA1012" s="53"/>
      <c r="SGB1012" s="53"/>
      <c r="SGC1012" s="53"/>
      <c r="SGD1012" s="53"/>
      <c r="SGE1012" s="53"/>
      <c r="SGF1012" s="53"/>
      <c r="SGG1012" s="53"/>
      <c r="SGH1012" s="53"/>
      <c r="SGI1012" s="53"/>
      <c r="SGJ1012" s="53"/>
      <c r="SGK1012" s="53"/>
      <c r="SGL1012" s="53"/>
      <c r="SGM1012" s="53"/>
      <c r="SGN1012" s="53"/>
      <c r="SGO1012" s="53"/>
      <c r="SGP1012" s="53"/>
      <c r="SGQ1012" s="53"/>
      <c r="SGR1012" s="53"/>
      <c r="SGS1012" s="53"/>
      <c r="SGT1012" s="53"/>
      <c r="SGU1012" s="53"/>
      <c r="SGV1012" s="53"/>
      <c r="SGW1012" s="53"/>
      <c r="SGX1012" s="53"/>
      <c r="SGY1012" s="53"/>
      <c r="SGZ1012" s="53"/>
      <c r="SHA1012" s="53"/>
      <c r="SHB1012" s="53"/>
      <c r="SHC1012" s="53"/>
      <c r="SHD1012" s="53"/>
      <c r="SHE1012" s="53"/>
      <c r="SHF1012" s="53"/>
      <c r="SHG1012" s="53"/>
      <c r="SHH1012" s="53"/>
      <c r="SHI1012" s="53"/>
      <c r="SHJ1012" s="53"/>
      <c r="SHK1012" s="53"/>
      <c r="SHL1012" s="53"/>
      <c r="SHM1012" s="53"/>
      <c r="SHN1012" s="53"/>
      <c r="SHO1012" s="53"/>
      <c r="SHP1012" s="53"/>
      <c r="SHQ1012" s="53"/>
      <c r="SHR1012" s="53"/>
      <c r="SHS1012" s="53"/>
      <c r="SHT1012" s="53"/>
      <c r="SHU1012" s="53"/>
      <c r="SHV1012" s="53"/>
      <c r="SHW1012" s="53"/>
      <c r="SHX1012" s="53"/>
      <c r="SHY1012" s="53"/>
      <c r="SHZ1012" s="53"/>
      <c r="SIA1012" s="53"/>
      <c r="SIB1012" s="53"/>
      <c r="SIC1012" s="53"/>
      <c r="SID1012" s="53"/>
      <c r="SIE1012" s="53"/>
      <c r="SIF1012" s="53"/>
      <c r="SIG1012" s="53"/>
      <c r="SIH1012" s="53"/>
      <c r="SII1012" s="53"/>
      <c r="SIJ1012" s="53"/>
      <c r="SIK1012" s="53"/>
      <c r="SIL1012" s="53"/>
      <c r="SIM1012" s="53"/>
      <c r="SIN1012" s="53"/>
      <c r="SIO1012" s="53"/>
      <c r="SIP1012" s="53"/>
      <c r="SIQ1012" s="53"/>
      <c r="SIR1012" s="53"/>
      <c r="SIS1012" s="53"/>
      <c r="SIT1012" s="53"/>
      <c r="SIU1012" s="53"/>
      <c r="SIV1012" s="53"/>
      <c r="SIW1012" s="53"/>
      <c r="SIX1012" s="53"/>
      <c r="SIY1012" s="53"/>
      <c r="SIZ1012" s="53"/>
      <c r="SJA1012" s="53"/>
      <c r="SJB1012" s="53"/>
      <c r="SJC1012" s="53"/>
      <c r="SJD1012" s="53"/>
      <c r="SJE1012" s="53"/>
      <c r="SJF1012" s="53"/>
      <c r="SJG1012" s="53"/>
      <c r="SJH1012" s="53"/>
      <c r="SJI1012" s="53"/>
      <c r="SJJ1012" s="53"/>
      <c r="SJK1012" s="53"/>
      <c r="SJL1012" s="53"/>
      <c r="SJM1012" s="53"/>
      <c r="SJN1012" s="53"/>
      <c r="SJO1012" s="53"/>
      <c r="SJP1012" s="53"/>
      <c r="SJQ1012" s="53"/>
      <c r="SJR1012" s="53"/>
      <c r="SJS1012" s="53"/>
      <c r="SJT1012" s="53"/>
      <c r="SJU1012" s="53"/>
      <c r="SJV1012" s="53"/>
      <c r="SJW1012" s="53"/>
      <c r="SJX1012" s="53"/>
      <c r="SJY1012" s="53"/>
      <c r="SJZ1012" s="53"/>
      <c r="SKA1012" s="53"/>
      <c r="SKB1012" s="53"/>
      <c r="SKC1012" s="53"/>
      <c r="SKD1012" s="53"/>
      <c r="SKE1012" s="53"/>
      <c r="SKF1012" s="53"/>
      <c r="SKG1012" s="53"/>
      <c r="SKH1012" s="53"/>
      <c r="SKI1012" s="53"/>
      <c r="SKJ1012" s="53"/>
      <c r="SKK1012" s="53"/>
      <c r="SKL1012" s="53"/>
      <c r="SKM1012" s="53"/>
      <c r="SKN1012" s="53"/>
      <c r="SKO1012" s="53"/>
      <c r="SKP1012" s="53"/>
      <c r="SKQ1012" s="53"/>
      <c r="SKR1012" s="53"/>
      <c r="SKS1012" s="53"/>
      <c r="SKT1012" s="53"/>
      <c r="SKU1012" s="53"/>
      <c r="SKV1012" s="53"/>
      <c r="SKW1012" s="53"/>
      <c r="SKX1012" s="53"/>
      <c r="SKY1012" s="53"/>
      <c r="SKZ1012" s="53"/>
      <c r="SLA1012" s="53"/>
      <c r="SLB1012" s="53"/>
      <c r="SLC1012" s="53"/>
      <c r="SLD1012" s="53"/>
      <c r="SLE1012" s="53"/>
      <c r="SLF1012" s="53"/>
      <c r="SLG1012" s="53"/>
      <c r="SLH1012" s="53"/>
      <c r="SLI1012" s="53"/>
      <c r="SLJ1012" s="53"/>
      <c r="SLK1012" s="53"/>
      <c r="SLL1012" s="53"/>
      <c r="SLM1012" s="53"/>
      <c r="SLN1012" s="53"/>
      <c r="SLO1012" s="53"/>
      <c r="SLP1012" s="53"/>
      <c r="SLQ1012" s="53"/>
      <c r="SLR1012" s="53"/>
      <c r="SLS1012" s="53"/>
      <c r="SLT1012" s="53"/>
      <c r="SLU1012" s="53"/>
      <c r="SLV1012" s="53"/>
      <c r="SLW1012" s="53"/>
      <c r="SLX1012" s="53"/>
      <c r="SLY1012" s="53"/>
      <c r="SLZ1012" s="53"/>
      <c r="SMA1012" s="53"/>
      <c r="SMB1012" s="53"/>
      <c r="SMC1012" s="53"/>
      <c r="SMD1012" s="53"/>
      <c r="SME1012" s="53"/>
      <c r="SMF1012" s="53"/>
      <c r="SMG1012" s="53"/>
      <c r="SMH1012" s="53"/>
      <c r="SMI1012" s="53"/>
      <c r="SMJ1012" s="53"/>
      <c r="SMK1012" s="53"/>
      <c r="SML1012" s="53"/>
      <c r="SMM1012" s="53"/>
      <c r="SMN1012" s="53"/>
      <c r="SMO1012" s="53"/>
      <c r="SMP1012" s="53"/>
      <c r="SMQ1012" s="53"/>
      <c r="SMR1012" s="53"/>
      <c r="SMS1012" s="53"/>
      <c r="SMT1012" s="53"/>
      <c r="SMU1012" s="53"/>
      <c r="SMV1012" s="53"/>
      <c r="SMW1012" s="53"/>
      <c r="SMX1012" s="53"/>
      <c r="SMY1012" s="53"/>
      <c r="SMZ1012" s="53"/>
      <c r="SNA1012" s="53"/>
      <c r="SNB1012" s="53"/>
      <c r="SNC1012" s="53"/>
      <c r="SND1012" s="53"/>
      <c r="SNE1012" s="53"/>
      <c r="SNF1012" s="53"/>
      <c r="SNG1012" s="53"/>
      <c r="SNH1012" s="53"/>
      <c r="SNI1012" s="53"/>
      <c r="SNJ1012" s="53"/>
      <c r="SNK1012" s="53"/>
      <c r="SNL1012" s="53"/>
      <c r="SNM1012" s="53"/>
      <c r="SNN1012" s="53"/>
      <c r="SNO1012" s="53"/>
      <c r="SNP1012" s="53"/>
      <c r="SNQ1012" s="53"/>
      <c r="SNR1012" s="53"/>
      <c r="SNS1012" s="53"/>
      <c r="SNT1012" s="53"/>
      <c r="SNU1012" s="53"/>
      <c r="SNV1012" s="53"/>
      <c r="SNW1012" s="53"/>
      <c r="SNX1012" s="53"/>
      <c r="SNY1012" s="53"/>
      <c r="SNZ1012" s="53"/>
      <c r="SOA1012" s="53"/>
      <c r="SOB1012" s="53"/>
      <c r="SOC1012" s="53"/>
      <c r="SOD1012" s="53"/>
      <c r="SOE1012" s="53"/>
      <c r="SOF1012" s="53"/>
      <c r="SOG1012" s="53"/>
      <c r="SOH1012" s="53"/>
      <c r="SOI1012" s="53"/>
      <c r="SOJ1012" s="53"/>
      <c r="SOK1012" s="53"/>
      <c r="SOL1012" s="53"/>
      <c r="SOM1012" s="53"/>
      <c r="SON1012" s="53"/>
      <c r="SOO1012" s="53"/>
      <c r="SOP1012" s="53"/>
      <c r="SOQ1012" s="53"/>
      <c r="SOR1012" s="53"/>
      <c r="SOS1012" s="53"/>
      <c r="SOT1012" s="53"/>
      <c r="SOU1012" s="53"/>
      <c r="SOV1012" s="53"/>
      <c r="SOW1012" s="53"/>
      <c r="SOX1012" s="53"/>
      <c r="SOY1012" s="53"/>
      <c r="SOZ1012" s="53"/>
      <c r="SPA1012" s="53"/>
      <c r="SPB1012" s="53"/>
      <c r="SPC1012" s="53"/>
      <c r="SPD1012" s="53"/>
      <c r="SPE1012" s="53"/>
      <c r="SPF1012" s="53"/>
      <c r="SPG1012" s="53"/>
      <c r="SPH1012" s="53"/>
      <c r="SPI1012" s="53"/>
      <c r="SPJ1012" s="53"/>
      <c r="SPK1012" s="53"/>
      <c r="SPL1012" s="53"/>
      <c r="SPM1012" s="53"/>
      <c r="SPN1012" s="53"/>
      <c r="SPO1012" s="53"/>
      <c r="SPP1012" s="53"/>
      <c r="SPQ1012" s="53"/>
      <c r="SPR1012" s="53"/>
      <c r="SPS1012" s="53"/>
      <c r="SPT1012" s="53"/>
      <c r="SPU1012" s="53"/>
      <c r="SPV1012" s="53"/>
      <c r="SPW1012" s="53"/>
      <c r="SPX1012" s="53"/>
      <c r="SPY1012" s="53"/>
      <c r="SPZ1012" s="53"/>
      <c r="SQA1012" s="53"/>
      <c r="SQB1012" s="53"/>
      <c r="SQC1012" s="53"/>
      <c r="SQD1012" s="53"/>
      <c r="SQE1012" s="53"/>
      <c r="SQF1012" s="53"/>
      <c r="SQG1012" s="53"/>
      <c r="SQH1012" s="53"/>
      <c r="SQI1012" s="53"/>
      <c r="SQJ1012" s="53"/>
      <c r="SQK1012" s="53"/>
      <c r="SQL1012" s="53"/>
      <c r="SQM1012" s="53"/>
      <c r="SQN1012" s="53"/>
      <c r="SQO1012" s="53"/>
      <c r="SQP1012" s="53"/>
      <c r="SQQ1012" s="53"/>
      <c r="SQR1012" s="53"/>
      <c r="SQS1012" s="53"/>
      <c r="SQT1012" s="53"/>
      <c r="SQU1012" s="53"/>
      <c r="SQV1012" s="53"/>
      <c r="SQW1012" s="53"/>
      <c r="SQX1012" s="53"/>
      <c r="SQY1012" s="53"/>
      <c r="SQZ1012" s="53"/>
      <c r="SRA1012" s="53"/>
      <c r="SRB1012" s="53"/>
      <c r="SRC1012" s="53"/>
      <c r="SRD1012" s="53"/>
      <c r="SRE1012" s="53"/>
      <c r="SRF1012" s="53"/>
      <c r="SRG1012" s="53"/>
      <c r="SRH1012" s="53"/>
      <c r="SRI1012" s="53"/>
      <c r="SRJ1012" s="53"/>
      <c r="SRK1012" s="53"/>
      <c r="SRL1012" s="53"/>
      <c r="SRM1012" s="53"/>
      <c r="SRN1012" s="53"/>
      <c r="SRO1012" s="53"/>
      <c r="SRP1012" s="53"/>
      <c r="SRQ1012" s="53"/>
      <c r="SRR1012" s="53"/>
      <c r="SRS1012" s="53"/>
      <c r="SRT1012" s="53"/>
      <c r="SRU1012" s="53"/>
      <c r="SRV1012" s="53"/>
      <c r="SRW1012" s="53"/>
      <c r="SRX1012" s="53"/>
      <c r="SRY1012" s="53"/>
      <c r="SRZ1012" s="53"/>
      <c r="SSA1012" s="53"/>
      <c r="SSB1012" s="53"/>
      <c r="SSC1012" s="53"/>
      <c r="SSD1012" s="53"/>
      <c r="SSE1012" s="53"/>
      <c r="SSF1012" s="53"/>
      <c r="SSG1012" s="53"/>
      <c r="SSH1012" s="53"/>
      <c r="SSI1012" s="53"/>
      <c r="SSJ1012" s="53"/>
      <c r="SSK1012" s="53"/>
      <c r="SSL1012" s="53"/>
      <c r="SSM1012" s="53"/>
      <c r="SSN1012" s="53"/>
      <c r="SSO1012" s="53"/>
      <c r="SSP1012" s="53"/>
      <c r="SSQ1012" s="53"/>
      <c r="SSR1012" s="53"/>
      <c r="SSS1012" s="53"/>
      <c r="SST1012" s="53"/>
      <c r="SSU1012" s="53"/>
      <c r="SSV1012" s="53"/>
      <c r="SSW1012" s="53"/>
      <c r="SSX1012" s="53"/>
      <c r="SSY1012" s="53"/>
      <c r="SSZ1012" s="53"/>
      <c r="STA1012" s="53"/>
      <c r="STB1012" s="53"/>
      <c r="STC1012" s="53"/>
      <c r="STD1012" s="53"/>
      <c r="STE1012" s="53"/>
      <c r="STF1012" s="53"/>
      <c r="STG1012" s="53"/>
      <c r="STH1012" s="53"/>
      <c r="STI1012" s="53"/>
      <c r="STJ1012" s="53"/>
      <c r="STK1012" s="53"/>
      <c r="STL1012" s="53"/>
      <c r="STM1012" s="53"/>
      <c r="STN1012" s="53"/>
      <c r="STO1012" s="53"/>
      <c r="STP1012" s="53"/>
      <c r="STQ1012" s="53"/>
      <c r="STR1012" s="53"/>
      <c r="STS1012" s="53"/>
      <c r="STT1012" s="53"/>
      <c r="STU1012" s="53"/>
      <c r="STV1012" s="53"/>
      <c r="STW1012" s="53"/>
      <c r="STX1012" s="53"/>
      <c r="STY1012" s="53"/>
      <c r="STZ1012" s="53"/>
      <c r="SUA1012" s="53"/>
      <c r="SUB1012" s="53"/>
      <c r="SUC1012" s="53"/>
      <c r="SUD1012" s="53"/>
      <c r="SUE1012" s="53"/>
      <c r="SUF1012" s="53"/>
      <c r="SUG1012" s="53"/>
      <c r="SUH1012" s="53"/>
      <c r="SUI1012" s="53"/>
      <c r="SUJ1012" s="53"/>
      <c r="SUK1012" s="53"/>
      <c r="SUL1012" s="53"/>
      <c r="SUM1012" s="53"/>
      <c r="SUN1012" s="53"/>
      <c r="SUO1012" s="53"/>
      <c r="SUP1012" s="53"/>
      <c r="SUQ1012" s="53"/>
      <c r="SUR1012" s="53"/>
      <c r="SUS1012" s="53"/>
      <c r="SUT1012" s="53"/>
      <c r="SUU1012" s="53"/>
      <c r="SUV1012" s="53"/>
      <c r="SUW1012" s="53"/>
      <c r="SUX1012" s="53"/>
      <c r="SUY1012" s="53"/>
      <c r="SUZ1012" s="53"/>
      <c r="SVA1012" s="53"/>
      <c r="SVB1012" s="53"/>
      <c r="SVC1012" s="53"/>
      <c r="SVD1012" s="53"/>
      <c r="SVE1012" s="53"/>
      <c r="SVF1012" s="53"/>
      <c r="SVG1012" s="53"/>
      <c r="SVH1012" s="53"/>
      <c r="SVI1012" s="53"/>
      <c r="SVJ1012" s="53"/>
      <c r="SVK1012" s="53"/>
      <c r="SVL1012" s="53"/>
      <c r="SVM1012" s="53"/>
      <c r="SVN1012" s="53"/>
      <c r="SVO1012" s="53"/>
      <c r="SVP1012" s="53"/>
      <c r="SVQ1012" s="53"/>
      <c r="SVR1012" s="53"/>
      <c r="SVS1012" s="53"/>
      <c r="SVT1012" s="53"/>
      <c r="SVU1012" s="53"/>
      <c r="SVV1012" s="53"/>
      <c r="SVW1012" s="53"/>
      <c r="SVX1012" s="53"/>
      <c r="SVY1012" s="53"/>
      <c r="SVZ1012" s="53"/>
      <c r="SWA1012" s="53"/>
      <c r="SWB1012" s="53"/>
      <c r="SWC1012" s="53"/>
      <c r="SWD1012" s="53"/>
      <c r="SWE1012" s="53"/>
      <c r="SWF1012" s="53"/>
      <c r="SWG1012" s="53"/>
      <c r="SWH1012" s="53"/>
      <c r="SWI1012" s="53"/>
      <c r="SWJ1012" s="53"/>
      <c r="SWK1012" s="53"/>
      <c r="SWL1012" s="53"/>
      <c r="SWM1012" s="53"/>
      <c r="SWN1012" s="53"/>
      <c r="SWO1012" s="53"/>
      <c r="SWP1012" s="53"/>
      <c r="SWQ1012" s="53"/>
      <c r="SWR1012" s="53"/>
      <c r="SWS1012" s="53"/>
      <c r="SWT1012" s="53"/>
      <c r="SWU1012" s="53"/>
      <c r="SWV1012" s="53"/>
      <c r="SWW1012" s="53"/>
      <c r="SWX1012" s="53"/>
      <c r="SWY1012" s="53"/>
      <c r="SWZ1012" s="53"/>
      <c r="SXA1012" s="53"/>
      <c r="SXB1012" s="53"/>
      <c r="SXC1012" s="53"/>
      <c r="SXD1012" s="53"/>
      <c r="SXE1012" s="53"/>
      <c r="SXF1012" s="53"/>
      <c r="SXG1012" s="53"/>
      <c r="SXH1012" s="53"/>
      <c r="SXI1012" s="53"/>
      <c r="SXJ1012" s="53"/>
      <c r="SXK1012" s="53"/>
      <c r="SXL1012" s="53"/>
      <c r="SXM1012" s="53"/>
      <c r="SXN1012" s="53"/>
      <c r="SXO1012" s="53"/>
      <c r="SXP1012" s="53"/>
      <c r="SXQ1012" s="53"/>
      <c r="SXR1012" s="53"/>
      <c r="SXS1012" s="53"/>
      <c r="SXT1012" s="53"/>
      <c r="SXU1012" s="53"/>
      <c r="SXV1012" s="53"/>
      <c r="SXW1012" s="53"/>
      <c r="SXX1012" s="53"/>
      <c r="SXY1012" s="53"/>
      <c r="SXZ1012" s="53"/>
      <c r="SYA1012" s="53"/>
      <c r="SYB1012" s="53"/>
      <c r="SYC1012" s="53"/>
      <c r="SYD1012" s="53"/>
      <c r="SYE1012" s="53"/>
      <c r="SYF1012" s="53"/>
      <c r="SYG1012" s="53"/>
      <c r="SYH1012" s="53"/>
      <c r="SYI1012" s="53"/>
      <c r="SYJ1012" s="53"/>
      <c r="SYK1012" s="53"/>
      <c r="SYL1012" s="53"/>
      <c r="SYM1012" s="53"/>
      <c r="SYN1012" s="53"/>
      <c r="SYO1012" s="53"/>
      <c r="SYP1012" s="53"/>
      <c r="SYQ1012" s="53"/>
      <c r="SYR1012" s="53"/>
      <c r="SYS1012" s="53"/>
      <c r="SYT1012" s="53"/>
      <c r="SYU1012" s="53"/>
      <c r="SYV1012" s="53"/>
      <c r="SYW1012" s="53"/>
      <c r="SYX1012" s="53"/>
      <c r="SYY1012" s="53"/>
      <c r="SYZ1012" s="53"/>
      <c r="SZA1012" s="53"/>
      <c r="SZB1012" s="53"/>
      <c r="SZC1012" s="53"/>
      <c r="SZD1012" s="53"/>
      <c r="SZE1012" s="53"/>
      <c r="SZF1012" s="53"/>
      <c r="SZG1012" s="53"/>
      <c r="SZH1012" s="53"/>
      <c r="SZI1012" s="53"/>
      <c r="SZJ1012" s="53"/>
      <c r="SZK1012" s="53"/>
      <c r="SZL1012" s="53"/>
      <c r="SZM1012" s="53"/>
      <c r="SZN1012" s="53"/>
      <c r="SZO1012" s="53"/>
      <c r="SZP1012" s="53"/>
      <c r="SZQ1012" s="53"/>
      <c r="SZR1012" s="53"/>
      <c r="SZS1012" s="53"/>
      <c r="SZT1012" s="53"/>
      <c r="SZU1012" s="53"/>
      <c r="SZV1012" s="53"/>
      <c r="SZW1012" s="53"/>
      <c r="SZX1012" s="53"/>
      <c r="SZY1012" s="53"/>
      <c r="SZZ1012" s="53"/>
      <c r="TAA1012" s="53"/>
      <c r="TAB1012" s="53"/>
      <c r="TAC1012" s="53"/>
      <c r="TAD1012" s="53"/>
      <c r="TAE1012" s="53"/>
      <c r="TAF1012" s="53"/>
      <c r="TAG1012" s="53"/>
      <c r="TAH1012" s="53"/>
      <c r="TAI1012" s="53"/>
      <c r="TAJ1012" s="53"/>
      <c r="TAK1012" s="53"/>
      <c r="TAL1012" s="53"/>
      <c r="TAM1012" s="53"/>
      <c r="TAN1012" s="53"/>
      <c r="TAO1012" s="53"/>
      <c r="TAP1012" s="53"/>
      <c r="TAQ1012" s="53"/>
      <c r="TAR1012" s="53"/>
      <c r="TAS1012" s="53"/>
      <c r="TAT1012" s="53"/>
      <c r="TAU1012" s="53"/>
      <c r="TAV1012" s="53"/>
      <c r="TAW1012" s="53"/>
      <c r="TAX1012" s="53"/>
      <c r="TAY1012" s="53"/>
      <c r="TAZ1012" s="53"/>
      <c r="TBA1012" s="53"/>
      <c r="TBB1012" s="53"/>
      <c r="TBC1012" s="53"/>
      <c r="TBD1012" s="53"/>
      <c r="TBE1012" s="53"/>
      <c r="TBF1012" s="53"/>
      <c r="TBG1012" s="53"/>
      <c r="TBH1012" s="53"/>
      <c r="TBI1012" s="53"/>
      <c r="TBJ1012" s="53"/>
      <c r="TBK1012" s="53"/>
      <c r="TBL1012" s="53"/>
      <c r="TBM1012" s="53"/>
      <c r="TBN1012" s="53"/>
      <c r="TBO1012" s="53"/>
      <c r="TBP1012" s="53"/>
      <c r="TBQ1012" s="53"/>
      <c r="TBR1012" s="53"/>
      <c r="TBS1012" s="53"/>
      <c r="TBT1012" s="53"/>
      <c r="TBU1012" s="53"/>
      <c r="TBV1012" s="53"/>
      <c r="TBW1012" s="53"/>
      <c r="TBX1012" s="53"/>
      <c r="TBY1012" s="53"/>
      <c r="TBZ1012" s="53"/>
      <c r="TCA1012" s="53"/>
      <c r="TCB1012" s="53"/>
      <c r="TCC1012" s="53"/>
      <c r="TCD1012" s="53"/>
      <c r="TCE1012" s="53"/>
      <c r="TCF1012" s="53"/>
      <c r="TCG1012" s="53"/>
      <c r="TCH1012" s="53"/>
      <c r="TCI1012" s="53"/>
      <c r="TCJ1012" s="53"/>
      <c r="TCK1012" s="53"/>
      <c r="TCL1012" s="53"/>
      <c r="TCM1012" s="53"/>
      <c r="TCN1012" s="53"/>
      <c r="TCO1012" s="53"/>
      <c r="TCP1012" s="53"/>
      <c r="TCQ1012" s="53"/>
      <c r="TCR1012" s="53"/>
      <c r="TCS1012" s="53"/>
      <c r="TCT1012" s="53"/>
      <c r="TCU1012" s="53"/>
      <c r="TCV1012" s="53"/>
      <c r="TCW1012" s="53"/>
      <c r="TCX1012" s="53"/>
      <c r="TCY1012" s="53"/>
      <c r="TCZ1012" s="53"/>
      <c r="TDA1012" s="53"/>
      <c r="TDB1012" s="53"/>
      <c r="TDC1012" s="53"/>
      <c r="TDD1012" s="53"/>
      <c r="TDE1012" s="53"/>
      <c r="TDF1012" s="53"/>
      <c r="TDG1012" s="53"/>
      <c r="TDH1012" s="53"/>
      <c r="TDI1012" s="53"/>
      <c r="TDJ1012" s="53"/>
      <c r="TDK1012" s="53"/>
      <c r="TDL1012" s="53"/>
      <c r="TDM1012" s="53"/>
      <c r="TDN1012" s="53"/>
      <c r="TDO1012" s="53"/>
      <c r="TDP1012" s="53"/>
      <c r="TDQ1012" s="53"/>
      <c r="TDR1012" s="53"/>
      <c r="TDS1012" s="53"/>
      <c r="TDT1012" s="53"/>
      <c r="TDU1012" s="53"/>
      <c r="TDV1012" s="53"/>
      <c r="TDW1012" s="53"/>
      <c r="TDX1012" s="53"/>
      <c r="TDY1012" s="53"/>
      <c r="TDZ1012" s="53"/>
      <c r="TEA1012" s="53"/>
      <c r="TEB1012" s="53"/>
      <c r="TEC1012" s="53"/>
      <c r="TED1012" s="53"/>
      <c r="TEE1012" s="53"/>
      <c r="TEF1012" s="53"/>
      <c r="TEG1012" s="53"/>
      <c r="TEH1012" s="53"/>
      <c r="TEI1012" s="53"/>
      <c r="TEJ1012" s="53"/>
      <c r="TEK1012" s="53"/>
      <c r="TEL1012" s="53"/>
      <c r="TEM1012" s="53"/>
      <c r="TEN1012" s="53"/>
      <c r="TEO1012" s="53"/>
      <c r="TEP1012" s="53"/>
      <c r="TEQ1012" s="53"/>
      <c r="TER1012" s="53"/>
      <c r="TES1012" s="53"/>
      <c r="TET1012" s="53"/>
      <c r="TEU1012" s="53"/>
      <c r="TEV1012" s="53"/>
      <c r="TEW1012" s="53"/>
      <c r="TEX1012" s="53"/>
      <c r="TEY1012" s="53"/>
      <c r="TEZ1012" s="53"/>
      <c r="TFA1012" s="53"/>
      <c r="TFB1012" s="53"/>
      <c r="TFC1012" s="53"/>
      <c r="TFD1012" s="53"/>
      <c r="TFE1012" s="53"/>
      <c r="TFF1012" s="53"/>
      <c r="TFG1012" s="53"/>
      <c r="TFH1012" s="53"/>
      <c r="TFI1012" s="53"/>
      <c r="TFJ1012" s="53"/>
      <c r="TFK1012" s="53"/>
      <c r="TFL1012" s="53"/>
      <c r="TFM1012" s="53"/>
      <c r="TFN1012" s="53"/>
      <c r="TFO1012" s="53"/>
      <c r="TFP1012" s="53"/>
      <c r="TFQ1012" s="53"/>
      <c r="TFR1012" s="53"/>
      <c r="TFS1012" s="53"/>
      <c r="TFT1012" s="53"/>
      <c r="TFU1012" s="53"/>
      <c r="TFV1012" s="53"/>
      <c r="TFW1012" s="53"/>
      <c r="TFX1012" s="53"/>
      <c r="TFY1012" s="53"/>
      <c r="TFZ1012" s="53"/>
      <c r="TGA1012" s="53"/>
      <c r="TGB1012" s="53"/>
      <c r="TGC1012" s="53"/>
      <c r="TGD1012" s="53"/>
      <c r="TGE1012" s="53"/>
      <c r="TGF1012" s="53"/>
      <c r="TGG1012" s="53"/>
      <c r="TGH1012" s="53"/>
      <c r="TGI1012" s="53"/>
      <c r="TGJ1012" s="53"/>
      <c r="TGK1012" s="53"/>
      <c r="TGL1012" s="53"/>
      <c r="TGM1012" s="53"/>
      <c r="TGN1012" s="53"/>
      <c r="TGO1012" s="53"/>
      <c r="TGP1012" s="53"/>
      <c r="TGQ1012" s="53"/>
      <c r="TGR1012" s="53"/>
      <c r="TGS1012" s="53"/>
      <c r="TGT1012" s="53"/>
      <c r="TGU1012" s="53"/>
      <c r="TGV1012" s="53"/>
      <c r="TGW1012" s="53"/>
      <c r="TGX1012" s="53"/>
      <c r="TGY1012" s="53"/>
      <c r="TGZ1012" s="53"/>
      <c r="THA1012" s="53"/>
      <c r="THB1012" s="53"/>
      <c r="THC1012" s="53"/>
      <c r="THD1012" s="53"/>
      <c r="THE1012" s="53"/>
      <c r="THF1012" s="53"/>
      <c r="THG1012" s="53"/>
      <c r="THH1012" s="53"/>
      <c r="THI1012" s="53"/>
      <c r="THJ1012" s="53"/>
      <c r="THK1012" s="53"/>
      <c r="THL1012" s="53"/>
      <c r="THM1012" s="53"/>
      <c r="THN1012" s="53"/>
      <c r="THO1012" s="53"/>
      <c r="THP1012" s="53"/>
      <c r="THQ1012" s="53"/>
      <c r="THR1012" s="53"/>
      <c r="THS1012" s="53"/>
      <c r="THT1012" s="53"/>
      <c r="THU1012" s="53"/>
      <c r="THV1012" s="53"/>
      <c r="THW1012" s="53"/>
      <c r="THX1012" s="53"/>
      <c r="THY1012" s="53"/>
      <c r="THZ1012" s="53"/>
      <c r="TIA1012" s="53"/>
      <c r="TIB1012" s="53"/>
      <c r="TIC1012" s="53"/>
      <c r="TID1012" s="53"/>
      <c r="TIE1012" s="53"/>
      <c r="TIF1012" s="53"/>
      <c r="TIG1012" s="53"/>
      <c r="TIH1012" s="53"/>
      <c r="TII1012" s="53"/>
      <c r="TIJ1012" s="53"/>
      <c r="TIK1012" s="53"/>
      <c r="TIL1012" s="53"/>
      <c r="TIM1012" s="53"/>
      <c r="TIN1012" s="53"/>
      <c r="TIO1012" s="53"/>
      <c r="TIP1012" s="53"/>
      <c r="TIQ1012" s="53"/>
      <c r="TIR1012" s="53"/>
      <c r="TIS1012" s="53"/>
      <c r="TIT1012" s="53"/>
      <c r="TIU1012" s="53"/>
      <c r="TIV1012" s="53"/>
      <c r="TIW1012" s="53"/>
      <c r="TIX1012" s="53"/>
      <c r="TIY1012" s="53"/>
      <c r="TIZ1012" s="53"/>
      <c r="TJA1012" s="53"/>
      <c r="TJB1012" s="53"/>
      <c r="TJC1012" s="53"/>
      <c r="TJD1012" s="53"/>
      <c r="TJE1012" s="53"/>
      <c r="TJF1012" s="53"/>
      <c r="TJG1012" s="53"/>
      <c r="TJH1012" s="53"/>
      <c r="TJI1012" s="53"/>
      <c r="TJJ1012" s="53"/>
      <c r="TJK1012" s="53"/>
      <c r="TJL1012" s="53"/>
      <c r="TJM1012" s="53"/>
      <c r="TJN1012" s="53"/>
      <c r="TJO1012" s="53"/>
      <c r="TJP1012" s="53"/>
      <c r="TJQ1012" s="53"/>
      <c r="TJR1012" s="53"/>
      <c r="TJS1012" s="53"/>
      <c r="TJT1012" s="53"/>
      <c r="TJU1012" s="53"/>
      <c r="TJV1012" s="53"/>
      <c r="TJW1012" s="53"/>
      <c r="TJX1012" s="53"/>
      <c r="TJY1012" s="53"/>
      <c r="TJZ1012" s="53"/>
      <c r="TKA1012" s="53"/>
      <c r="TKB1012" s="53"/>
      <c r="TKC1012" s="53"/>
      <c r="TKD1012" s="53"/>
      <c r="TKE1012" s="53"/>
      <c r="TKF1012" s="53"/>
      <c r="TKG1012" s="53"/>
      <c r="TKH1012" s="53"/>
      <c r="TKI1012" s="53"/>
      <c r="TKJ1012" s="53"/>
      <c r="TKK1012" s="53"/>
      <c r="TKL1012" s="53"/>
      <c r="TKM1012" s="53"/>
      <c r="TKN1012" s="53"/>
      <c r="TKO1012" s="53"/>
      <c r="TKP1012" s="53"/>
      <c r="TKQ1012" s="53"/>
      <c r="TKR1012" s="53"/>
      <c r="TKS1012" s="53"/>
      <c r="TKT1012" s="53"/>
      <c r="TKU1012" s="53"/>
      <c r="TKV1012" s="53"/>
      <c r="TKW1012" s="53"/>
      <c r="TKX1012" s="53"/>
      <c r="TKY1012" s="53"/>
      <c r="TKZ1012" s="53"/>
      <c r="TLA1012" s="53"/>
      <c r="TLB1012" s="53"/>
      <c r="TLC1012" s="53"/>
      <c r="TLD1012" s="53"/>
      <c r="TLE1012" s="53"/>
      <c r="TLF1012" s="53"/>
      <c r="TLG1012" s="53"/>
      <c r="TLH1012" s="53"/>
      <c r="TLI1012" s="53"/>
      <c r="TLJ1012" s="53"/>
      <c r="TLK1012" s="53"/>
      <c r="TLL1012" s="53"/>
      <c r="TLM1012" s="53"/>
      <c r="TLN1012" s="53"/>
      <c r="TLO1012" s="53"/>
      <c r="TLP1012" s="53"/>
      <c r="TLQ1012" s="53"/>
      <c r="TLR1012" s="53"/>
      <c r="TLS1012" s="53"/>
      <c r="TLT1012" s="53"/>
      <c r="TLU1012" s="53"/>
      <c r="TLV1012" s="53"/>
      <c r="TLW1012" s="53"/>
      <c r="TLX1012" s="53"/>
      <c r="TLY1012" s="53"/>
      <c r="TLZ1012" s="53"/>
      <c r="TMA1012" s="53"/>
      <c r="TMB1012" s="53"/>
      <c r="TMC1012" s="53"/>
      <c r="TMD1012" s="53"/>
      <c r="TME1012" s="53"/>
      <c r="TMF1012" s="53"/>
      <c r="TMG1012" s="53"/>
      <c r="TMH1012" s="53"/>
      <c r="TMI1012" s="53"/>
      <c r="TMJ1012" s="53"/>
      <c r="TMK1012" s="53"/>
      <c r="TML1012" s="53"/>
      <c r="TMM1012" s="53"/>
      <c r="TMN1012" s="53"/>
      <c r="TMO1012" s="53"/>
      <c r="TMP1012" s="53"/>
      <c r="TMQ1012" s="53"/>
      <c r="TMR1012" s="53"/>
      <c r="TMS1012" s="53"/>
      <c r="TMT1012" s="53"/>
      <c r="TMU1012" s="53"/>
      <c r="TMV1012" s="53"/>
      <c r="TMW1012" s="53"/>
      <c r="TMX1012" s="53"/>
      <c r="TMY1012" s="53"/>
      <c r="TMZ1012" s="53"/>
      <c r="TNA1012" s="53"/>
      <c r="TNB1012" s="53"/>
      <c r="TNC1012" s="53"/>
      <c r="TND1012" s="53"/>
      <c r="TNE1012" s="53"/>
      <c r="TNF1012" s="53"/>
      <c r="TNG1012" s="53"/>
      <c r="TNH1012" s="53"/>
      <c r="TNI1012" s="53"/>
      <c r="TNJ1012" s="53"/>
      <c r="TNK1012" s="53"/>
      <c r="TNL1012" s="53"/>
      <c r="TNM1012" s="53"/>
      <c r="TNN1012" s="53"/>
      <c r="TNO1012" s="53"/>
      <c r="TNP1012" s="53"/>
      <c r="TNQ1012" s="53"/>
      <c r="TNR1012" s="53"/>
      <c r="TNS1012" s="53"/>
      <c r="TNT1012" s="53"/>
      <c r="TNU1012" s="53"/>
      <c r="TNV1012" s="53"/>
      <c r="TNW1012" s="53"/>
      <c r="TNX1012" s="53"/>
      <c r="TNY1012" s="53"/>
      <c r="TNZ1012" s="53"/>
      <c r="TOA1012" s="53"/>
      <c r="TOB1012" s="53"/>
      <c r="TOC1012" s="53"/>
      <c r="TOD1012" s="53"/>
      <c r="TOE1012" s="53"/>
      <c r="TOF1012" s="53"/>
      <c r="TOG1012" s="53"/>
      <c r="TOH1012" s="53"/>
      <c r="TOI1012" s="53"/>
      <c r="TOJ1012" s="53"/>
      <c r="TOK1012" s="53"/>
      <c r="TOL1012" s="53"/>
      <c r="TOM1012" s="53"/>
      <c r="TON1012" s="53"/>
      <c r="TOO1012" s="53"/>
      <c r="TOP1012" s="53"/>
      <c r="TOQ1012" s="53"/>
      <c r="TOR1012" s="53"/>
      <c r="TOS1012" s="53"/>
      <c r="TOT1012" s="53"/>
      <c r="TOU1012" s="53"/>
      <c r="TOV1012" s="53"/>
      <c r="TOW1012" s="53"/>
      <c r="TOX1012" s="53"/>
      <c r="TOY1012" s="53"/>
      <c r="TOZ1012" s="53"/>
      <c r="TPA1012" s="53"/>
      <c r="TPB1012" s="53"/>
      <c r="TPC1012" s="53"/>
      <c r="TPD1012" s="53"/>
      <c r="TPE1012" s="53"/>
      <c r="TPF1012" s="53"/>
      <c r="TPG1012" s="53"/>
      <c r="TPH1012" s="53"/>
      <c r="TPI1012" s="53"/>
      <c r="TPJ1012" s="53"/>
      <c r="TPK1012" s="53"/>
      <c r="TPL1012" s="53"/>
      <c r="TPM1012" s="53"/>
      <c r="TPN1012" s="53"/>
      <c r="TPO1012" s="53"/>
      <c r="TPP1012" s="53"/>
      <c r="TPQ1012" s="53"/>
      <c r="TPR1012" s="53"/>
      <c r="TPS1012" s="53"/>
      <c r="TPT1012" s="53"/>
      <c r="TPU1012" s="53"/>
      <c r="TPV1012" s="53"/>
      <c r="TPW1012" s="53"/>
      <c r="TPX1012" s="53"/>
      <c r="TPY1012" s="53"/>
      <c r="TPZ1012" s="53"/>
      <c r="TQA1012" s="53"/>
      <c r="TQB1012" s="53"/>
      <c r="TQC1012" s="53"/>
      <c r="TQD1012" s="53"/>
      <c r="TQE1012" s="53"/>
      <c r="TQF1012" s="53"/>
      <c r="TQG1012" s="53"/>
      <c r="TQH1012" s="53"/>
      <c r="TQI1012" s="53"/>
      <c r="TQJ1012" s="53"/>
      <c r="TQK1012" s="53"/>
      <c r="TQL1012" s="53"/>
      <c r="TQM1012" s="53"/>
      <c r="TQN1012" s="53"/>
      <c r="TQO1012" s="53"/>
      <c r="TQP1012" s="53"/>
      <c r="TQQ1012" s="53"/>
      <c r="TQR1012" s="53"/>
      <c r="TQS1012" s="53"/>
      <c r="TQT1012" s="53"/>
      <c r="TQU1012" s="53"/>
      <c r="TQV1012" s="53"/>
      <c r="TQW1012" s="53"/>
      <c r="TQX1012" s="53"/>
      <c r="TQY1012" s="53"/>
      <c r="TQZ1012" s="53"/>
      <c r="TRA1012" s="53"/>
      <c r="TRB1012" s="53"/>
      <c r="TRC1012" s="53"/>
      <c r="TRD1012" s="53"/>
      <c r="TRE1012" s="53"/>
      <c r="TRF1012" s="53"/>
      <c r="TRG1012" s="53"/>
      <c r="TRH1012" s="53"/>
      <c r="TRI1012" s="53"/>
      <c r="TRJ1012" s="53"/>
      <c r="TRK1012" s="53"/>
      <c r="TRL1012" s="53"/>
      <c r="TRM1012" s="53"/>
      <c r="TRN1012" s="53"/>
      <c r="TRO1012" s="53"/>
      <c r="TRP1012" s="53"/>
      <c r="TRQ1012" s="53"/>
      <c r="TRR1012" s="53"/>
      <c r="TRS1012" s="53"/>
      <c r="TRT1012" s="53"/>
      <c r="TRU1012" s="53"/>
      <c r="TRV1012" s="53"/>
      <c r="TRW1012" s="53"/>
      <c r="TRX1012" s="53"/>
      <c r="TRY1012" s="53"/>
      <c r="TRZ1012" s="53"/>
      <c r="TSA1012" s="53"/>
      <c r="TSB1012" s="53"/>
      <c r="TSC1012" s="53"/>
      <c r="TSD1012" s="53"/>
      <c r="TSE1012" s="53"/>
      <c r="TSF1012" s="53"/>
      <c r="TSG1012" s="53"/>
      <c r="TSH1012" s="53"/>
      <c r="TSI1012" s="53"/>
      <c r="TSJ1012" s="53"/>
      <c r="TSK1012" s="53"/>
      <c r="TSL1012" s="53"/>
      <c r="TSM1012" s="53"/>
      <c r="TSN1012" s="53"/>
      <c r="TSO1012" s="53"/>
      <c r="TSP1012" s="53"/>
      <c r="TSQ1012" s="53"/>
      <c r="TSR1012" s="53"/>
      <c r="TSS1012" s="53"/>
      <c r="TST1012" s="53"/>
      <c r="TSU1012" s="53"/>
      <c r="TSV1012" s="53"/>
      <c r="TSW1012" s="53"/>
      <c r="TSX1012" s="53"/>
      <c r="TSY1012" s="53"/>
      <c r="TSZ1012" s="53"/>
      <c r="TTA1012" s="53"/>
      <c r="TTB1012" s="53"/>
      <c r="TTC1012" s="53"/>
      <c r="TTD1012" s="53"/>
      <c r="TTE1012" s="53"/>
      <c r="TTF1012" s="53"/>
      <c r="TTG1012" s="53"/>
      <c r="TTH1012" s="53"/>
      <c r="TTI1012" s="53"/>
      <c r="TTJ1012" s="53"/>
      <c r="TTK1012" s="53"/>
      <c r="TTL1012" s="53"/>
      <c r="TTM1012" s="53"/>
      <c r="TTN1012" s="53"/>
      <c r="TTO1012" s="53"/>
      <c r="TTP1012" s="53"/>
      <c r="TTQ1012" s="53"/>
      <c r="TTR1012" s="53"/>
      <c r="TTS1012" s="53"/>
      <c r="TTT1012" s="53"/>
      <c r="TTU1012" s="53"/>
      <c r="TTV1012" s="53"/>
      <c r="TTW1012" s="53"/>
      <c r="TTX1012" s="53"/>
      <c r="TTY1012" s="53"/>
      <c r="TTZ1012" s="53"/>
      <c r="TUA1012" s="53"/>
      <c r="TUB1012" s="53"/>
      <c r="TUC1012" s="53"/>
      <c r="TUD1012" s="53"/>
      <c r="TUE1012" s="53"/>
      <c r="TUF1012" s="53"/>
      <c r="TUG1012" s="53"/>
      <c r="TUH1012" s="53"/>
      <c r="TUI1012" s="53"/>
      <c r="TUJ1012" s="53"/>
      <c r="TUK1012" s="53"/>
      <c r="TUL1012" s="53"/>
      <c r="TUM1012" s="53"/>
      <c r="TUN1012" s="53"/>
      <c r="TUO1012" s="53"/>
      <c r="TUP1012" s="53"/>
      <c r="TUQ1012" s="53"/>
      <c r="TUR1012" s="53"/>
      <c r="TUS1012" s="53"/>
      <c r="TUT1012" s="53"/>
      <c r="TUU1012" s="53"/>
      <c r="TUV1012" s="53"/>
      <c r="TUW1012" s="53"/>
      <c r="TUX1012" s="53"/>
      <c r="TUY1012" s="53"/>
      <c r="TUZ1012" s="53"/>
      <c r="TVA1012" s="53"/>
      <c r="TVB1012" s="53"/>
      <c r="TVC1012" s="53"/>
      <c r="TVD1012" s="53"/>
      <c r="TVE1012" s="53"/>
      <c r="TVF1012" s="53"/>
      <c r="TVG1012" s="53"/>
      <c r="TVH1012" s="53"/>
      <c r="TVI1012" s="53"/>
      <c r="TVJ1012" s="53"/>
      <c r="TVK1012" s="53"/>
      <c r="TVL1012" s="53"/>
      <c r="TVM1012" s="53"/>
      <c r="TVN1012" s="53"/>
      <c r="TVO1012" s="53"/>
      <c r="TVP1012" s="53"/>
      <c r="TVQ1012" s="53"/>
      <c r="TVR1012" s="53"/>
      <c r="TVS1012" s="53"/>
      <c r="TVT1012" s="53"/>
      <c r="TVU1012" s="53"/>
      <c r="TVV1012" s="53"/>
      <c r="TVW1012" s="53"/>
      <c r="TVX1012" s="53"/>
      <c r="TVY1012" s="53"/>
      <c r="TVZ1012" s="53"/>
      <c r="TWA1012" s="53"/>
      <c r="TWB1012" s="53"/>
      <c r="TWC1012" s="53"/>
      <c r="TWD1012" s="53"/>
      <c r="TWE1012" s="53"/>
      <c r="TWF1012" s="53"/>
      <c r="TWG1012" s="53"/>
      <c r="TWH1012" s="53"/>
      <c r="TWI1012" s="53"/>
      <c r="TWJ1012" s="53"/>
      <c r="TWK1012" s="53"/>
      <c r="TWL1012" s="53"/>
      <c r="TWM1012" s="53"/>
      <c r="TWN1012" s="53"/>
      <c r="TWO1012" s="53"/>
      <c r="TWP1012" s="53"/>
      <c r="TWQ1012" s="53"/>
      <c r="TWR1012" s="53"/>
      <c r="TWS1012" s="53"/>
      <c r="TWT1012" s="53"/>
      <c r="TWU1012" s="53"/>
      <c r="TWV1012" s="53"/>
      <c r="TWW1012" s="53"/>
      <c r="TWX1012" s="53"/>
      <c r="TWY1012" s="53"/>
      <c r="TWZ1012" s="53"/>
      <c r="TXA1012" s="53"/>
      <c r="TXB1012" s="53"/>
      <c r="TXC1012" s="53"/>
      <c r="TXD1012" s="53"/>
      <c r="TXE1012" s="53"/>
      <c r="TXF1012" s="53"/>
      <c r="TXG1012" s="53"/>
      <c r="TXH1012" s="53"/>
      <c r="TXI1012" s="53"/>
      <c r="TXJ1012" s="53"/>
      <c r="TXK1012" s="53"/>
      <c r="TXL1012" s="53"/>
      <c r="TXM1012" s="53"/>
      <c r="TXN1012" s="53"/>
      <c r="TXO1012" s="53"/>
      <c r="TXP1012" s="53"/>
      <c r="TXQ1012" s="53"/>
      <c r="TXR1012" s="53"/>
      <c r="TXS1012" s="53"/>
      <c r="TXT1012" s="53"/>
      <c r="TXU1012" s="53"/>
      <c r="TXV1012" s="53"/>
      <c r="TXW1012" s="53"/>
      <c r="TXX1012" s="53"/>
      <c r="TXY1012" s="53"/>
      <c r="TXZ1012" s="53"/>
      <c r="TYA1012" s="53"/>
      <c r="TYB1012" s="53"/>
      <c r="TYC1012" s="53"/>
      <c r="TYD1012" s="53"/>
      <c r="TYE1012" s="53"/>
      <c r="TYF1012" s="53"/>
      <c r="TYG1012" s="53"/>
      <c r="TYH1012" s="53"/>
      <c r="TYI1012" s="53"/>
      <c r="TYJ1012" s="53"/>
      <c r="TYK1012" s="53"/>
      <c r="TYL1012" s="53"/>
      <c r="TYM1012" s="53"/>
      <c r="TYN1012" s="53"/>
      <c r="TYO1012" s="53"/>
      <c r="TYP1012" s="53"/>
      <c r="TYQ1012" s="53"/>
      <c r="TYR1012" s="53"/>
      <c r="TYS1012" s="53"/>
      <c r="TYT1012" s="53"/>
      <c r="TYU1012" s="53"/>
      <c r="TYV1012" s="53"/>
      <c r="TYW1012" s="53"/>
      <c r="TYX1012" s="53"/>
      <c r="TYY1012" s="53"/>
      <c r="TYZ1012" s="53"/>
      <c r="TZA1012" s="53"/>
      <c r="TZB1012" s="53"/>
      <c r="TZC1012" s="53"/>
      <c r="TZD1012" s="53"/>
      <c r="TZE1012" s="53"/>
      <c r="TZF1012" s="53"/>
      <c r="TZG1012" s="53"/>
      <c r="TZH1012" s="53"/>
      <c r="TZI1012" s="53"/>
      <c r="TZJ1012" s="53"/>
      <c r="TZK1012" s="53"/>
      <c r="TZL1012" s="53"/>
      <c r="TZM1012" s="53"/>
      <c r="TZN1012" s="53"/>
      <c r="TZO1012" s="53"/>
      <c r="TZP1012" s="53"/>
      <c r="TZQ1012" s="53"/>
      <c r="TZR1012" s="53"/>
      <c r="TZS1012" s="53"/>
      <c r="TZT1012" s="53"/>
      <c r="TZU1012" s="53"/>
      <c r="TZV1012" s="53"/>
      <c r="TZW1012" s="53"/>
      <c r="TZX1012" s="53"/>
      <c r="TZY1012" s="53"/>
      <c r="TZZ1012" s="53"/>
      <c r="UAA1012" s="53"/>
      <c r="UAB1012" s="53"/>
      <c r="UAC1012" s="53"/>
      <c r="UAD1012" s="53"/>
      <c r="UAE1012" s="53"/>
      <c r="UAF1012" s="53"/>
      <c r="UAG1012" s="53"/>
      <c r="UAH1012" s="53"/>
      <c r="UAI1012" s="53"/>
      <c r="UAJ1012" s="53"/>
      <c r="UAK1012" s="53"/>
      <c r="UAL1012" s="53"/>
      <c r="UAM1012" s="53"/>
      <c r="UAN1012" s="53"/>
      <c r="UAO1012" s="53"/>
      <c r="UAP1012" s="53"/>
      <c r="UAQ1012" s="53"/>
      <c r="UAR1012" s="53"/>
      <c r="UAS1012" s="53"/>
      <c r="UAT1012" s="53"/>
      <c r="UAU1012" s="53"/>
      <c r="UAV1012" s="53"/>
      <c r="UAW1012" s="53"/>
      <c r="UAX1012" s="53"/>
      <c r="UAY1012" s="53"/>
      <c r="UAZ1012" s="53"/>
      <c r="UBA1012" s="53"/>
      <c r="UBB1012" s="53"/>
      <c r="UBC1012" s="53"/>
      <c r="UBD1012" s="53"/>
      <c r="UBE1012" s="53"/>
      <c r="UBF1012" s="53"/>
      <c r="UBG1012" s="53"/>
      <c r="UBH1012" s="53"/>
      <c r="UBI1012" s="53"/>
      <c r="UBJ1012" s="53"/>
      <c r="UBK1012" s="53"/>
      <c r="UBL1012" s="53"/>
      <c r="UBM1012" s="53"/>
      <c r="UBN1012" s="53"/>
      <c r="UBO1012" s="53"/>
      <c r="UBP1012" s="53"/>
      <c r="UBQ1012" s="53"/>
      <c r="UBR1012" s="53"/>
      <c r="UBS1012" s="53"/>
      <c r="UBT1012" s="53"/>
      <c r="UBU1012" s="53"/>
      <c r="UBV1012" s="53"/>
      <c r="UBW1012" s="53"/>
      <c r="UBX1012" s="53"/>
      <c r="UBY1012" s="53"/>
      <c r="UBZ1012" s="53"/>
      <c r="UCA1012" s="53"/>
      <c r="UCB1012" s="53"/>
      <c r="UCC1012" s="53"/>
      <c r="UCD1012" s="53"/>
      <c r="UCE1012" s="53"/>
      <c r="UCF1012" s="53"/>
      <c r="UCG1012" s="53"/>
      <c r="UCH1012" s="53"/>
      <c r="UCI1012" s="53"/>
      <c r="UCJ1012" s="53"/>
      <c r="UCK1012" s="53"/>
      <c r="UCL1012" s="53"/>
      <c r="UCM1012" s="53"/>
      <c r="UCN1012" s="53"/>
      <c r="UCO1012" s="53"/>
      <c r="UCP1012" s="53"/>
      <c r="UCQ1012" s="53"/>
      <c r="UCR1012" s="53"/>
      <c r="UCS1012" s="53"/>
      <c r="UCT1012" s="53"/>
      <c r="UCU1012" s="53"/>
      <c r="UCV1012" s="53"/>
      <c r="UCW1012" s="53"/>
      <c r="UCX1012" s="53"/>
      <c r="UCY1012" s="53"/>
      <c r="UCZ1012" s="53"/>
      <c r="UDA1012" s="53"/>
      <c r="UDB1012" s="53"/>
      <c r="UDC1012" s="53"/>
      <c r="UDD1012" s="53"/>
      <c r="UDE1012" s="53"/>
      <c r="UDF1012" s="53"/>
      <c r="UDG1012" s="53"/>
      <c r="UDH1012" s="53"/>
      <c r="UDI1012" s="53"/>
      <c r="UDJ1012" s="53"/>
      <c r="UDK1012" s="53"/>
      <c r="UDL1012" s="53"/>
      <c r="UDM1012" s="53"/>
      <c r="UDN1012" s="53"/>
      <c r="UDO1012" s="53"/>
      <c r="UDP1012" s="53"/>
      <c r="UDQ1012" s="53"/>
      <c r="UDR1012" s="53"/>
      <c r="UDS1012" s="53"/>
      <c r="UDT1012" s="53"/>
      <c r="UDU1012" s="53"/>
      <c r="UDV1012" s="53"/>
      <c r="UDW1012" s="53"/>
      <c r="UDX1012" s="53"/>
      <c r="UDY1012" s="53"/>
      <c r="UDZ1012" s="53"/>
      <c r="UEA1012" s="53"/>
      <c r="UEB1012" s="53"/>
      <c r="UEC1012" s="53"/>
      <c r="UED1012" s="53"/>
      <c r="UEE1012" s="53"/>
      <c r="UEF1012" s="53"/>
      <c r="UEG1012" s="53"/>
      <c r="UEH1012" s="53"/>
      <c r="UEI1012" s="53"/>
      <c r="UEJ1012" s="53"/>
      <c r="UEK1012" s="53"/>
      <c r="UEL1012" s="53"/>
      <c r="UEM1012" s="53"/>
      <c r="UEN1012" s="53"/>
      <c r="UEO1012" s="53"/>
      <c r="UEP1012" s="53"/>
      <c r="UEQ1012" s="53"/>
      <c r="UER1012" s="53"/>
      <c r="UES1012" s="53"/>
      <c r="UET1012" s="53"/>
      <c r="UEU1012" s="53"/>
      <c r="UEV1012" s="53"/>
      <c r="UEW1012" s="53"/>
      <c r="UEX1012" s="53"/>
      <c r="UEY1012" s="53"/>
      <c r="UEZ1012" s="53"/>
      <c r="UFA1012" s="53"/>
      <c r="UFB1012" s="53"/>
      <c r="UFC1012" s="53"/>
      <c r="UFD1012" s="53"/>
      <c r="UFE1012" s="53"/>
      <c r="UFF1012" s="53"/>
      <c r="UFG1012" s="53"/>
      <c r="UFH1012" s="53"/>
      <c r="UFI1012" s="53"/>
      <c r="UFJ1012" s="53"/>
      <c r="UFK1012" s="53"/>
      <c r="UFL1012" s="53"/>
      <c r="UFM1012" s="53"/>
      <c r="UFN1012" s="53"/>
      <c r="UFO1012" s="53"/>
      <c r="UFP1012" s="53"/>
      <c r="UFQ1012" s="53"/>
      <c r="UFR1012" s="53"/>
      <c r="UFS1012" s="53"/>
      <c r="UFT1012" s="53"/>
      <c r="UFU1012" s="53"/>
      <c r="UFV1012" s="53"/>
      <c r="UFW1012" s="53"/>
      <c r="UFX1012" s="53"/>
      <c r="UFY1012" s="53"/>
      <c r="UFZ1012" s="53"/>
      <c r="UGA1012" s="53"/>
      <c r="UGB1012" s="53"/>
      <c r="UGC1012" s="53"/>
      <c r="UGD1012" s="53"/>
      <c r="UGE1012" s="53"/>
      <c r="UGF1012" s="53"/>
      <c r="UGG1012" s="53"/>
      <c r="UGH1012" s="53"/>
      <c r="UGI1012" s="53"/>
      <c r="UGJ1012" s="53"/>
      <c r="UGK1012" s="53"/>
      <c r="UGL1012" s="53"/>
      <c r="UGM1012" s="53"/>
      <c r="UGN1012" s="53"/>
      <c r="UGO1012" s="53"/>
      <c r="UGP1012" s="53"/>
      <c r="UGQ1012" s="53"/>
      <c r="UGR1012" s="53"/>
      <c r="UGS1012" s="53"/>
      <c r="UGT1012" s="53"/>
      <c r="UGU1012" s="53"/>
      <c r="UGV1012" s="53"/>
      <c r="UGW1012" s="53"/>
      <c r="UGX1012" s="53"/>
      <c r="UGY1012" s="53"/>
      <c r="UGZ1012" s="53"/>
      <c r="UHA1012" s="53"/>
      <c r="UHB1012" s="53"/>
      <c r="UHC1012" s="53"/>
      <c r="UHD1012" s="53"/>
      <c r="UHE1012" s="53"/>
      <c r="UHF1012" s="53"/>
      <c r="UHG1012" s="53"/>
      <c r="UHH1012" s="53"/>
      <c r="UHI1012" s="53"/>
      <c r="UHJ1012" s="53"/>
      <c r="UHK1012" s="53"/>
      <c r="UHL1012" s="53"/>
      <c r="UHM1012" s="53"/>
      <c r="UHN1012" s="53"/>
      <c r="UHO1012" s="53"/>
      <c r="UHP1012" s="53"/>
      <c r="UHQ1012" s="53"/>
      <c r="UHR1012" s="53"/>
      <c r="UHS1012" s="53"/>
      <c r="UHT1012" s="53"/>
      <c r="UHU1012" s="53"/>
      <c r="UHV1012" s="53"/>
      <c r="UHW1012" s="53"/>
      <c r="UHX1012" s="53"/>
      <c r="UHY1012" s="53"/>
      <c r="UHZ1012" s="53"/>
      <c r="UIA1012" s="53"/>
      <c r="UIB1012" s="53"/>
      <c r="UIC1012" s="53"/>
      <c r="UID1012" s="53"/>
      <c r="UIE1012" s="53"/>
      <c r="UIF1012" s="53"/>
      <c r="UIG1012" s="53"/>
      <c r="UIH1012" s="53"/>
      <c r="UII1012" s="53"/>
      <c r="UIJ1012" s="53"/>
      <c r="UIK1012" s="53"/>
      <c r="UIL1012" s="53"/>
      <c r="UIM1012" s="53"/>
      <c r="UIN1012" s="53"/>
      <c r="UIO1012" s="53"/>
      <c r="UIP1012" s="53"/>
      <c r="UIQ1012" s="53"/>
      <c r="UIR1012" s="53"/>
      <c r="UIS1012" s="53"/>
      <c r="UIT1012" s="53"/>
      <c r="UIU1012" s="53"/>
      <c r="UIV1012" s="53"/>
      <c r="UIW1012" s="53"/>
      <c r="UIX1012" s="53"/>
      <c r="UIY1012" s="53"/>
      <c r="UIZ1012" s="53"/>
      <c r="UJA1012" s="53"/>
      <c r="UJB1012" s="53"/>
      <c r="UJC1012" s="53"/>
      <c r="UJD1012" s="53"/>
      <c r="UJE1012" s="53"/>
      <c r="UJF1012" s="53"/>
      <c r="UJG1012" s="53"/>
      <c r="UJH1012" s="53"/>
      <c r="UJI1012" s="53"/>
      <c r="UJJ1012" s="53"/>
      <c r="UJK1012" s="53"/>
      <c r="UJL1012" s="53"/>
      <c r="UJM1012" s="53"/>
      <c r="UJN1012" s="53"/>
      <c r="UJO1012" s="53"/>
      <c r="UJP1012" s="53"/>
      <c r="UJQ1012" s="53"/>
      <c r="UJR1012" s="53"/>
      <c r="UJS1012" s="53"/>
      <c r="UJT1012" s="53"/>
      <c r="UJU1012" s="53"/>
      <c r="UJV1012" s="53"/>
      <c r="UJW1012" s="53"/>
      <c r="UJX1012" s="53"/>
      <c r="UJY1012" s="53"/>
      <c r="UJZ1012" s="53"/>
      <c r="UKA1012" s="53"/>
      <c r="UKB1012" s="53"/>
      <c r="UKC1012" s="53"/>
      <c r="UKD1012" s="53"/>
      <c r="UKE1012" s="53"/>
      <c r="UKF1012" s="53"/>
      <c r="UKG1012" s="53"/>
      <c r="UKH1012" s="53"/>
      <c r="UKI1012" s="53"/>
      <c r="UKJ1012" s="53"/>
      <c r="UKK1012" s="53"/>
      <c r="UKL1012" s="53"/>
      <c r="UKM1012" s="53"/>
      <c r="UKN1012" s="53"/>
      <c r="UKO1012" s="53"/>
      <c r="UKP1012" s="53"/>
      <c r="UKQ1012" s="53"/>
      <c r="UKR1012" s="53"/>
      <c r="UKS1012" s="53"/>
      <c r="UKT1012" s="53"/>
      <c r="UKU1012" s="53"/>
      <c r="UKV1012" s="53"/>
      <c r="UKW1012" s="53"/>
      <c r="UKX1012" s="53"/>
      <c r="UKY1012" s="53"/>
      <c r="UKZ1012" s="53"/>
      <c r="ULA1012" s="53"/>
      <c r="ULB1012" s="53"/>
      <c r="ULC1012" s="53"/>
      <c r="ULD1012" s="53"/>
      <c r="ULE1012" s="53"/>
      <c r="ULF1012" s="53"/>
      <c r="ULG1012" s="53"/>
      <c r="ULH1012" s="53"/>
      <c r="ULI1012" s="53"/>
      <c r="ULJ1012" s="53"/>
      <c r="ULK1012" s="53"/>
      <c r="ULL1012" s="53"/>
      <c r="ULM1012" s="53"/>
      <c r="ULN1012" s="53"/>
      <c r="ULO1012" s="53"/>
      <c r="ULP1012" s="53"/>
      <c r="ULQ1012" s="53"/>
      <c r="ULR1012" s="53"/>
      <c r="ULS1012" s="53"/>
      <c r="ULT1012" s="53"/>
      <c r="ULU1012" s="53"/>
      <c r="ULV1012" s="53"/>
      <c r="ULW1012" s="53"/>
      <c r="ULX1012" s="53"/>
      <c r="ULY1012" s="53"/>
      <c r="ULZ1012" s="53"/>
      <c r="UMA1012" s="53"/>
      <c r="UMB1012" s="53"/>
      <c r="UMC1012" s="53"/>
      <c r="UMD1012" s="53"/>
      <c r="UME1012" s="53"/>
      <c r="UMF1012" s="53"/>
      <c r="UMG1012" s="53"/>
      <c r="UMH1012" s="53"/>
      <c r="UMI1012" s="53"/>
      <c r="UMJ1012" s="53"/>
      <c r="UMK1012" s="53"/>
      <c r="UML1012" s="53"/>
      <c r="UMM1012" s="53"/>
      <c r="UMN1012" s="53"/>
      <c r="UMO1012" s="53"/>
      <c r="UMP1012" s="53"/>
      <c r="UMQ1012" s="53"/>
      <c r="UMR1012" s="53"/>
      <c r="UMS1012" s="53"/>
      <c r="UMT1012" s="53"/>
      <c r="UMU1012" s="53"/>
      <c r="UMV1012" s="53"/>
      <c r="UMW1012" s="53"/>
      <c r="UMX1012" s="53"/>
      <c r="UMY1012" s="53"/>
      <c r="UMZ1012" s="53"/>
      <c r="UNA1012" s="53"/>
      <c r="UNB1012" s="53"/>
      <c r="UNC1012" s="53"/>
      <c r="UND1012" s="53"/>
      <c r="UNE1012" s="53"/>
      <c r="UNF1012" s="53"/>
      <c r="UNG1012" s="53"/>
      <c r="UNH1012" s="53"/>
      <c r="UNI1012" s="53"/>
      <c r="UNJ1012" s="53"/>
      <c r="UNK1012" s="53"/>
      <c r="UNL1012" s="53"/>
      <c r="UNM1012" s="53"/>
      <c r="UNN1012" s="53"/>
      <c r="UNO1012" s="53"/>
      <c r="UNP1012" s="53"/>
      <c r="UNQ1012" s="53"/>
      <c r="UNR1012" s="53"/>
      <c r="UNS1012" s="53"/>
      <c r="UNT1012" s="53"/>
      <c r="UNU1012" s="53"/>
      <c r="UNV1012" s="53"/>
      <c r="UNW1012" s="53"/>
      <c r="UNX1012" s="53"/>
      <c r="UNY1012" s="53"/>
      <c r="UNZ1012" s="53"/>
      <c r="UOA1012" s="53"/>
      <c r="UOB1012" s="53"/>
      <c r="UOC1012" s="53"/>
      <c r="UOD1012" s="53"/>
      <c r="UOE1012" s="53"/>
      <c r="UOF1012" s="53"/>
      <c r="UOG1012" s="53"/>
      <c r="UOH1012" s="53"/>
      <c r="UOI1012" s="53"/>
      <c r="UOJ1012" s="53"/>
      <c r="UOK1012" s="53"/>
      <c r="UOL1012" s="53"/>
      <c r="UOM1012" s="53"/>
      <c r="UON1012" s="53"/>
      <c r="UOO1012" s="53"/>
      <c r="UOP1012" s="53"/>
      <c r="UOQ1012" s="53"/>
      <c r="UOR1012" s="53"/>
      <c r="UOS1012" s="53"/>
      <c r="UOT1012" s="53"/>
      <c r="UOU1012" s="53"/>
      <c r="UOV1012" s="53"/>
      <c r="UOW1012" s="53"/>
      <c r="UOX1012" s="53"/>
      <c r="UOY1012" s="53"/>
      <c r="UOZ1012" s="53"/>
      <c r="UPA1012" s="53"/>
      <c r="UPB1012" s="53"/>
      <c r="UPC1012" s="53"/>
      <c r="UPD1012" s="53"/>
      <c r="UPE1012" s="53"/>
      <c r="UPF1012" s="53"/>
      <c r="UPG1012" s="53"/>
      <c r="UPH1012" s="53"/>
      <c r="UPI1012" s="53"/>
      <c r="UPJ1012" s="53"/>
      <c r="UPK1012" s="53"/>
      <c r="UPL1012" s="53"/>
      <c r="UPM1012" s="53"/>
      <c r="UPN1012" s="53"/>
      <c r="UPO1012" s="53"/>
      <c r="UPP1012" s="53"/>
      <c r="UPQ1012" s="53"/>
      <c r="UPR1012" s="53"/>
      <c r="UPS1012" s="53"/>
      <c r="UPT1012" s="53"/>
      <c r="UPU1012" s="53"/>
      <c r="UPV1012" s="53"/>
      <c r="UPW1012" s="53"/>
      <c r="UPX1012" s="53"/>
      <c r="UPY1012" s="53"/>
      <c r="UPZ1012" s="53"/>
      <c r="UQA1012" s="53"/>
      <c r="UQB1012" s="53"/>
      <c r="UQC1012" s="53"/>
      <c r="UQD1012" s="53"/>
      <c r="UQE1012" s="53"/>
      <c r="UQF1012" s="53"/>
      <c r="UQG1012" s="53"/>
      <c r="UQH1012" s="53"/>
      <c r="UQI1012" s="53"/>
      <c r="UQJ1012" s="53"/>
      <c r="UQK1012" s="53"/>
      <c r="UQL1012" s="53"/>
      <c r="UQM1012" s="53"/>
      <c r="UQN1012" s="53"/>
      <c r="UQO1012" s="53"/>
      <c r="UQP1012" s="53"/>
      <c r="UQQ1012" s="53"/>
      <c r="UQR1012" s="53"/>
      <c r="UQS1012" s="53"/>
      <c r="UQT1012" s="53"/>
      <c r="UQU1012" s="53"/>
      <c r="UQV1012" s="53"/>
      <c r="UQW1012" s="53"/>
      <c r="UQX1012" s="53"/>
      <c r="UQY1012" s="53"/>
      <c r="UQZ1012" s="53"/>
      <c r="URA1012" s="53"/>
      <c r="URB1012" s="53"/>
      <c r="URC1012" s="53"/>
      <c r="URD1012" s="53"/>
      <c r="URE1012" s="53"/>
      <c r="URF1012" s="53"/>
      <c r="URG1012" s="53"/>
      <c r="URH1012" s="53"/>
      <c r="URI1012" s="53"/>
      <c r="URJ1012" s="53"/>
      <c r="URK1012" s="53"/>
      <c r="URL1012" s="53"/>
      <c r="URM1012" s="53"/>
      <c r="URN1012" s="53"/>
      <c r="URO1012" s="53"/>
      <c r="URP1012" s="53"/>
      <c r="URQ1012" s="53"/>
      <c r="URR1012" s="53"/>
      <c r="URS1012" s="53"/>
      <c r="URT1012" s="53"/>
      <c r="URU1012" s="53"/>
      <c r="URV1012" s="53"/>
      <c r="URW1012" s="53"/>
      <c r="URX1012" s="53"/>
      <c r="URY1012" s="53"/>
      <c r="URZ1012" s="53"/>
      <c r="USA1012" s="53"/>
      <c r="USB1012" s="53"/>
      <c r="USC1012" s="53"/>
      <c r="USD1012" s="53"/>
      <c r="USE1012" s="53"/>
      <c r="USF1012" s="53"/>
      <c r="USG1012" s="53"/>
      <c r="USH1012" s="53"/>
      <c r="USI1012" s="53"/>
      <c r="USJ1012" s="53"/>
      <c r="USK1012" s="53"/>
      <c r="USL1012" s="53"/>
      <c r="USM1012" s="53"/>
      <c r="USN1012" s="53"/>
      <c r="USO1012" s="53"/>
      <c r="USP1012" s="53"/>
      <c r="USQ1012" s="53"/>
      <c r="USR1012" s="53"/>
      <c r="USS1012" s="53"/>
      <c r="UST1012" s="53"/>
      <c r="USU1012" s="53"/>
      <c r="USV1012" s="53"/>
      <c r="USW1012" s="53"/>
      <c r="USX1012" s="53"/>
      <c r="USY1012" s="53"/>
      <c r="USZ1012" s="53"/>
      <c r="UTA1012" s="53"/>
      <c r="UTB1012" s="53"/>
      <c r="UTC1012" s="53"/>
      <c r="UTD1012" s="53"/>
      <c r="UTE1012" s="53"/>
      <c r="UTF1012" s="53"/>
      <c r="UTG1012" s="53"/>
      <c r="UTH1012" s="53"/>
      <c r="UTI1012" s="53"/>
      <c r="UTJ1012" s="53"/>
      <c r="UTK1012" s="53"/>
      <c r="UTL1012" s="53"/>
      <c r="UTM1012" s="53"/>
      <c r="UTN1012" s="53"/>
      <c r="UTO1012" s="53"/>
      <c r="UTP1012" s="53"/>
      <c r="UTQ1012" s="53"/>
      <c r="UTR1012" s="53"/>
      <c r="UTS1012" s="53"/>
      <c r="UTT1012" s="53"/>
      <c r="UTU1012" s="53"/>
      <c r="UTV1012" s="53"/>
      <c r="UTW1012" s="53"/>
      <c r="UTX1012" s="53"/>
      <c r="UTY1012" s="53"/>
      <c r="UTZ1012" s="53"/>
      <c r="UUA1012" s="53"/>
      <c r="UUB1012" s="53"/>
      <c r="UUC1012" s="53"/>
      <c r="UUD1012" s="53"/>
      <c r="UUE1012" s="53"/>
      <c r="UUF1012" s="53"/>
      <c r="UUG1012" s="53"/>
      <c r="UUH1012" s="53"/>
      <c r="UUI1012" s="53"/>
      <c r="UUJ1012" s="53"/>
      <c r="UUK1012" s="53"/>
      <c r="UUL1012" s="53"/>
      <c r="UUM1012" s="53"/>
      <c r="UUN1012" s="53"/>
      <c r="UUO1012" s="53"/>
      <c r="UUP1012" s="53"/>
      <c r="UUQ1012" s="53"/>
      <c r="UUR1012" s="53"/>
      <c r="UUS1012" s="53"/>
      <c r="UUT1012" s="53"/>
      <c r="UUU1012" s="53"/>
      <c r="UUV1012" s="53"/>
      <c r="UUW1012" s="53"/>
      <c r="UUX1012" s="53"/>
      <c r="UUY1012" s="53"/>
      <c r="UUZ1012" s="53"/>
      <c r="UVA1012" s="53"/>
      <c r="UVB1012" s="53"/>
      <c r="UVC1012" s="53"/>
      <c r="UVD1012" s="53"/>
      <c r="UVE1012" s="53"/>
      <c r="UVF1012" s="53"/>
      <c r="UVG1012" s="53"/>
      <c r="UVH1012" s="53"/>
      <c r="UVI1012" s="53"/>
      <c r="UVJ1012" s="53"/>
      <c r="UVK1012" s="53"/>
      <c r="UVL1012" s="53"/>
      <c r="UVM1012" s="53"/>
      <c r="UVN1012" s="53"/>
      <c r="UVO1012" s="53"/>
      <c r="UVP1012" s="53"/>
      <c r="UVQ1012" s="53"/>
      <c r="UVR1012" s="53"/>
      <c r="UVS1012" s="53"/>
      <c r="UVT1012" s="53"/>
      <c r="UVU1012" s="53"/>
      <c r="UVV1012" s="53"/>
      <c r="UVW1012" s="53"/>
      <c r="UVX1012" s="53"/>
      <c r="UVY1012" s="53"/>
      <c r="UVZ1012" s="53"/>
      <c r="UWA1012" s="53"/>
      <c r="UWB1012" s="53"/>
      <c r="UWC1012" s="53"/>
      <c r="UWD1012" s="53"/>
      <c r="UWE1012" s="53"/>
      <c r="UWF1012" s="53"/>
      <c r="UWG1012" s="53"/>
      <c r="UWH1012" s="53"/>
      <c r="UWI1012" s="53"/>
      <c r="UWJ1012" s="53"/>
      <c r="UWK1012" s="53"/>
      <c r="UWL1012" s="53"/>
      <c r="UWM1012" s="53"/>
      <c r="UWN1012" s="53"/>
      <c r="UWO1012" s="53"/>
      <c r="UWP1012" s="53"/>
      <c r="UWQ1012" s="53"/>
      <c r="UWR1012" s="53"/>
      <c r="UWS1012" s="53"/>
      <c r="UWT1012" s="53"/>
      <c r="UWU1012" s="53"/>
      <c r="UWV1012" s="53"/>
      <c r="UWW1012" s="53"/>
      <c r="UWX1012" s="53"/>
      <c r="UWY1012" s="53"/>
      <c r="UWZ1012" s="53"/>
      <c r="UXA1012" s="53"/>
      <c r="UXB1012" s="53"/>
      <c r="UXC1012" s="53"/>
      <c r="UXD1012" s="53"/>
      <c r="UXE1012" s="53"/>
      <c r="UXF1012" s="53"/>
      <c r="UXG1012" s="53"/>
      <c r="UXH1012" s="53"/>
      <c r="UXI1012" s="53"/>
      <c r="UXJ1012" s="53"/>
      <c r="UXK1012" s="53"/>
      <c r="UXL1012" s="53"/>
      <c r="UXM1012" s="53"/>
      <c r="UXN1012" s="53"/>
      <c r="UXO1012" s="53"/>
      <c r="UXP1012" s="53"/>
      <c r="UXQ1012" s="53"/>
      <c r="UXR1012" s="53"/>
      <c r="UXS1012" s="53"/>
      <c r="UXT1012" s="53"/>
      <c r="UXU1012" s="53"/>
      <c r="UXV1012" s="53"/>
      <c r="UXW1012" s="53"/>
      <c r="UXX1012" s="53"/>
      <c r="UXY1012" s="53"/>
      <c r="UXZ1012" s="53"/>
      <c r="UYA1012" s="53"/>
      <c r="UYB1012" s="53"/>
      <c r="UYC1012" s="53"/>
      <c r="UYD1012" s="53"/>
      <c r="UYE1012" s="53"/>
      <c r="UYF1012" s="53"/>
      <c r="UYG1012" s="53"/>
      <c r="UYH1012" s="53"/>
      <c r="UYI1012" s="53"/>
      <c r="UYJ1012" s="53"/>
      <c r="UYK1012" s="53"/>
      <c r="UYL1012" s="53"/>
      <c r="UYM1012" s="53"/>
      <c r="UYN1012" s="53"/>
      <c r="UYO1012" s="53"/>
      <c r="UYP1012" s="53"/>
      <c r="UYQ1012" s="53"/>
      <c r="UYR1012" s="53"/>
      <c r="UYS1012" s="53"/>
      <c r="UYT1012" s="53"/>
      <c r="UYU1012" s="53"/>
      <c r="UYV1012" s="53"/>
      <c r="UYW1012" s="53"/>
      <c r="UYX1012" s="53"/>
      <c r="UYY1012" s="53"/>
      <c r="UYZ1012" s="53"/>
      <c r="UZA1012" s="53"/>
      <c r="UZB1012" s="53"/>
      <c r="UZC1012" s="53"/>
      <c r="UZD1012" s="53"/>
      <c r="UZE1012" s="53"/>
      <c r="UZF1012" s="53"/>
      <c r="UZG1012" s="53"/>
      <c r="UZH1012" s="53"/>
      <c r="UZI1012" s="53"/>
      <c r="UZJ1012" s="53"/>
      <c r="UZK1012" s="53"/>
      <c r="UZL1012" s="53"/>
      <c r="UZM1012" s="53"/>
      <c r="UZN1012" s="53"/>
      <c r="UZO1012" s="53"/>
      <c r="UZP1012" s="53"/>
      <c r="UZQ1012" s="53"/>
      <c r="UZR1012" s="53"/>
      <c r="UZS1012" s="53"/>
      <c r="UZT1012" s="53"/>
      <c r="UZU1012" s="53"/>
      <c r="UZV1012" s="53"/>
      <c r="UZW1012" s="53"/>
      <c r="UZX1012" s="53"/>
      <c r="UZY1012" s="53"/>
      <c r="UZZ1012" s="53"/>
      <c r="VAA1012" s="53"/>
      <c r="VAB1012" s="53"/>
      <c r="VAC1012" s="53"/>
      <c r="VAD1012" s="53"/>
      <c r="VAE1012" s="53"/>
      <c r="VAF1012" s="53"/>
      <c r="VAG1012" s="53"/>
      <c r="VAH1012" s="53"/>
      <c r="VAI1012" s="53"/>
      <c r="VAJ1012" s="53"/>
      <c r="VAK1012" s="53"/>
      <c r="VAL1012" s="53"/>
      <c r="VAM1012" s="53"/>
      <c r="VAN1012" s="53"/>
      <c r="VAO1012" s="53"/>
      <c r="VAP1012" s="53"/>
      <c r="VAQ1012" s="53"/>
      <c r="VAR1012" s="53"/>
      <c r="VAS1012" s="53"/>
      <c r="VAT1012" s="53"/>
      <c r="VAU1012" s="53"/>
      <c r="VAV1012" s="53"/>
      <c r="VAW1012" s="53"/>
      <c r="VAX1012" s="53"/>
      <c r="VAY1012" s="53"/>
      <c r="VAZ1012" s="53"/>
      <c r="VBA1012" s="53"/>
      <c r="VBB1012" s="53"/>
      <c r="VBC1012" s="53"/>
      <c r="VBD1012" s="53"/>
      <c r="VBE1012" s="53"/>
      <c r="VBF1012" s="53"/>
      <c r="VBG1012" s="53"/>
      <c r="VBH1012" s="53"/>
      <c r="VBI1012" s="53"/>
      <c r="VBJ1012" s="53"/>
      <c r="VBK1012" s="53"/>
      <c r="VBL1012" s="53"/>
      <c r="VBM1012" s="53"/>
      <c r="VBN1012" s="53"/>
      <c r="VBO1012" s="53"/>
      <c r="VBP1012" s="53"/>
      <c r="VBQ1012" s="53"/>
      <c r="VBR1012" s="53"/>
      <c r="VBS1012" s="53"/>
      <c r="VBT1012" s="53"/>
      <c r="VBU1012" s="53"/>
      <c r="VBV1012" s="53"/>
      <c r="VBW1012" s="53"/>
      <c r="VBX1012" s="53"/>
      <c r="VBY1012" s="53"/>
      <c r="VBZ1012" s="53"/>
      <c r="VCA1012" s="53"/>
      <c r="VCB1012" s="53"/>
      <c r="VCC1012" s="53"/>
      <c r="VCD1012" s="53"/>
      <c r="VCE1012" s="53"/>
      <c r="VCF1012" s="53"/>
      <c r="VCG1012" s="53"/>
      <c r="VCH1012" s="53"/>
      <c r="VCI1012" s="53"/>
      <c r="VCJ1012" s="53"/>
      <c r="VCK1012" s="53"/>
      <c r="VCL1012" s="53"/>
      <c r="VCM1012" s="53"/>
      <c r="VCN1012" s="53"/>
      <c r="VCO1012" s="53"/>
      <c r="VCP1012" s="53"/>
      <c r="VCQ1012" s="53"/>
      <c r="VCR1012" s="53"/>
      <c r="VCS1012" s="53"/>
      <c r="VCT1012" s="53"/>
      <c r="VCU1012" s="53"/>
      <c r="VCV1012" s="53"/>
      <c r="VCW1012" s="53"/>
      <c r="VCX1012" s="53"/>
      <c r="VCY1012" s="53"/>
      <c r="VCZ1012" s="53"/>
      <c r="VDA1012" s="53"/>
      <c r="VDB1012" s="53"/>
      <c r="VDC1012" s="53"/>
      <c r="VDD1012" s="53"/>
      <c r="VDE1012" s="53"/>
      <c r="VDF1012" s="53"/>
      <c r="VDG1012" s="53"/>
      <c r="VDH1012" s="53"/>
      <c r="VDI1012" s="53"/>
      <c r="VDJ1012" s="53"/>
      <c r="VDK1012" s="53"/>
      <c r="VDL1012" s="53"/>
      <c r="VDM1012" s="53"/>
      <c r="VDN1012" s="53"/>
      <c r="VDO1012" s="53"/>
      <c r="VDP1012" s="53"/>
      <c r="VDQ1012" s="53"/>
      <c r="VDR1012" s="53"/>
      <c r="VDS1012" s="53"/>
      <c r="VDT1012" s="53"/>
      <c r="VDU1012" s="53"/>
      <c r="VDV1012" s="53"/>
      <c r="VDW1012" s="53"/>
      <c r="VDX1012" s="53"/>
      <c r="VDY1012" s="53"/>
      <c r="VDZ1012" s="53"/>
      <c r="VEA1012" s="53"/>
      <c r="VEB1012" s="53"/>
      <c r="VEC1012" s="53"/>
      <c r="VED1012" s="53"/>
      <c r="VEE1012" s="53"/>
      <c r="VEF1012" s="53"/>
      <c r="VEG1012" s="53"/>
      <c r="VEH1012" s="53"/>
      <c r="VEI1012" s="53"/>
      <c r="VEJ1012" s="53"/>
      <c r="VEK1012" s="53"/>
      <c r="VEL1012" s="53"/>
      <c r="VEM1012" s="53"/>
      <c r="VEN1012" s="53"/>
      <c r="VEO1012" s="53"/>
      <c r="VEP1012" s="53"/>
      <c r="VEQ1012" s="53"/>
      <c r="VER1012" s="53"/>
      <c r="VES1012" s="53"/>
      <c r="VET1012" s="53"/>
      <c r="VEU1012" s="53"/>
      <c r="VEV1012" s="53"/>
      <c r="VEW1012" s="53"/>
      <c r="VEX1012" s="53"/>
      <c r="VEY1012" s="53"/>
      <c r="VEZ1012" s="53"/>
      <c r="VFA1012" s="53"/>
      <c r="VFB1012" s="53"/>
      <c r="VFC1012" s="53"/>
      <c r="VFD1012" s="53"/>
      <c r="VFE1012" s="53"/>
      <c r="VFF1012" s="53"/>
      <c r="VFG1012" s="53"/>
      <c r="VFH1012" s="53"/>
      <c r="VFI1012" s="53"/>
      <c r="VFJ1012" s="53"/>
      <c r="VFK1012" s="53"/>
      <c r="VFL1012" s="53"/>
      <c r="VFM1012" s="53"/>
      <c r="VFN1012" s="53"/>
      <c r="VFO1012" s="53"/>
      <c r="VFP1012" s="53"/>
      <c r="VFQ1012" s="53"/>
      <c r="VFR1012" s="53"/>
      <c r="VFS1012" s="53"/>
      <c r="VFT1012" s="53"/>
      <c r="VFU1012" s="53"/>
      <c r="VFV1012" s="53"/>
      <c r="VFW1012" s="53"/>
      <c r="VFX1012" s="53"/>
      <c r="VFY1012" s="53"/>
      <c r="VFZ1012" s="53"/>
      <c r="VGA1012" s="53"/>
      <c r="VGB1012" s="53"/>
      <c r="VGC1012" s="53"/>
      <c r="VGD1012" s="53"/>
      <c r="VGE1012" s="53"/>
      <c r="VGF1012" s="53"/>
      <c r="VGG1012" s="53"/>
      <c r="VGH1012" s="53"/>
      <c r="VGI1012" s="53"/>
      <c r="VGJ1012" s="53"/>
      <c r="VGK1012" s="53"/>
      <c r="VGL1012" s="53"/>
      <c r="VGM1012" s="53"/>
      <c r="VGN1012" s="53"/>
      <c r="VGO1012" s="53"/>
      <c r="VGP1012" s="53"/>
      <c r="VGQ1012" s="53"/>
      <c r="VGR1012" s="53"/>
      <c r="VGS1012" s="53"/>
      <c r="VGT1012" s="53"/>
      <c r="VGU1012" s="53"/>
      <c r="VGV1012" s="53"/>
      <c r="VGW1012" s="53"/>
      <c r="VGX1012" s="53"/>
      <c r="VGY1012" s="53"/>
      <c r="VGZ1012" s="53"/>
      <c r="VHA1012" s="53"/>
      <c r="VHB1012" s="53"/>
      <c r="VHC1012" s="53"/>
      <c r="VHD1012" s="53"/>
      <c r="VHE1012" s="53"/>
      <c r="VHF1012" s="53"/>
      <c r="VHG1012" s="53"/>
      <c r="VHH1012" s="53"/>
      <c r="VHI1012" s="53"/>
      <c r="VHJ1012" s="53"/>
      <c r="VHK1012" s="53"/>
      <c r="VHL1012" s="53"/>
      <c r="VHM1012" s="53"/>
      <c r="VHN1012" s="53"/>
      <c r="VHO1012" s="53"/>
      <c r="VHP1012" s="53"/>
      <c r="VHQ1012" s="53"/>
      <c r="VHR1012" s="53"/>
      <c r="VHS1012" s="53"/>
      <c r="VHT1012" s="53"/>
      <c r="VHU1012" s="53"/>
      <c r="VHV1012" s="53"/>
      <c r="VHW1012" s="53"/>
      <c r="VHX1012" s="53"/>
      <c r="VHY1012" s="53"/>
      <c r="VHZ1012" s="53"/>
      <c r="VIA1012" s="53"/>
      <c r="VIB1012" s="53"/>
      <c r="VIC1012" s="53"/>
      <c r="VID1012" s="53"/>
      <c r="VIE1012" s="53"/>
      <c r="VIF1012" s="53"/>
      <c r="VIG1012" s="53"/>
      <c r="VIH1012" s="53"/>
      <c r="VII1012" s="53"/>
      <c r="VIJ1012" s="53"/>
      <c r="VIK1012" s="53"/>
      <c r="VIL1012" s="53"/>
      <c r="VIM1012" s="53"/>
      <c r="VIN1012" s="53"/>
      <c r="VIO1012" s="53"/>
      <c r="VIP1012" s="53"/>
      <c r="VIQ1012" s="53"/>
      <c r="VIR1012" s="53"/>
      <c r="VIS1012" s="53"/>
      <c r="VIT1012" s="53"/>
      <c r="VIU1012" s="53"/>
      <c r="VIV1012" s="53"/>
      <c r="VIW1012" s="53"/>
      <c r="VIX1012" s="53"/>
      <c r="VIY1012" s="53"/>
      <c r="VIZ1012" s="53"/>
      <c r="VJA1012" s="53"/>
      <c r="VJB1012" s="53"/>
      <c r="VJC1012" s="53"/>
      <c r="VJD1012" s="53"/>
      <c r="VJE1012" s="53"/>
      <c r="VJF1012" s="53"/>
      <c r="VJG1012" s="53"/>
      <c r="VJH1012" s="53"/>
      <c r="VJI1012" s="53"/>
      <c r="VJJ1012" s="53"/>
      <c r="VJK1012" s="53"/>
      <c r="VJL1012" s="53"/>
      <c r="VJM1012" s="53"/>
      <c r="VJN1012" s="53"/>
      <c r="VJO1012" s="53"/>
      <c r="VJP1012" s="53"/>
      <c r="VJQ1012" s="53"/>
      <c r="VJR1012" s="53"/>
      <c r="VJS1012" s="53"/>
      <c r="VJT1012" s="53"/>
      <c r="VJU1012" s="53"/>
      <c r="VJV1012" s="53"/>
      <c r="VJW1012" s="53"/>
      <c r="VJX1012" s="53"/>
      <c r="VJY1012" s="53"/>
      <c r="VJZ1012" s="53"/>
      <c r="VKA1012" s="53"/>
      <c r="VKB1012" s="53"/>
      <c r="VKC1012" s="53"/>
      <c r="VKD1012" s="53"/>
      <c r="VKE1012" s="53"/>
      <c r="VKF1012" s="53"/>
      <c r="VKG1012" s="53"/>
      <c r="VKH1012" s="53"/>
      <c r="VKI1012" s="53"/>
      <c r="VKJ1012" s="53"/>
      <c r="VKK1012" s="53"/>
      <c r="VKL1012" s="53"/>
      <c r="VKM1012" s="53"/>
      <c r="VKN1012" s="53"/>
      <c r="VKO1012" s="53"/>
      <c r="VKP1012" s="53"/>
      <c r="VKQ1012" s="53"/>
      <c r="VKR1012" s="53"/>
      <c r="VKS1012" s="53"/>
      <c r="VKT1012" s="53"/>
      <c r="VKU1012" s="53"/>
      <c r="VKV1012" s="53"/>
      <c r="VKW1012" s="53"/>
      <c r="VKX1012" s="53"/>
      <c r="VKY1012" s="53"/>
      <c r="VKZ1012" s="53"/>
      <c r="VLA1012" s="53"/>
      <c r="VLB1012" s="53"/>
      <c r="VLC1012" s="53"/>
      <c r="VLD1012" s="53"/>
      <c r="VLE1012" s="53"/>
      <c r="VLF1012" s="53"/>
      <c r="VLG1012" s="53"/>
      <c r="VLH1012" s="53"/>
      <c r="VLI1012" s="53"/>
      <c r="VLJ1012" s="53"/>
      <c r="VLK1012" s="53"/>
      <c r="VLL1012" s="53"/>
      <c r="VLM1012" s="53"/>
      <c r="VLN1012" s="53"/>
      <c r="VLO1012" s="53"/>
      <c r="VLP1012" s="53"/>
      <c r="VLQ1012" s="53"/>
      <c r="VLR1012" s="53"/>
      <c r="VLS1012" s="53"/>
      <c r="VLT1012" s="53"/>
      <c r="VLU1012" s="53"/>
      <c r="VLV1012" s="53"/>
      <c r="VLW1012" s="53"/>
      <c r="VLX1012" s="53"/>
      <c r="VLY1012" s="53"/>
      <c r="VLZ1012" s="53"/>
      <c r="VMA1012" s="53"/>
      <c r="VMB1012" s="53"/>
      <c r="VMC1012" s="53"/>
      <c r="VMD1012" s="53"/>
      <c r="VME1012" s="53"/>
      <c r="VMF1012" s="53"/>
      <c r="VMG1012" s="53"/>
      <c r="VMH1012" s="53"/>
      <c r="VMI1012" s="53"/>
      <c r="VMJ1012" s="53"/>
      <c r="VMK1012" s="53"/>
      <c r="VML1012" s="53"/>
      <c r="VMM1012" s="53"/>
      <c r="VMN1012" s="53"/>
      <c r="VMO1012" s="53"/>
      <c r="VMP1012" s="53"/>
      <c r="VMQ1012" s="53"/>
      <c r="VMR1012" s="53"/>
      <c r="VMS1012" s="53"/>
      <c r="VMT1012" s="53"/>
      <c r="VMU1012" s="53"/>
      <c r="VMV1012" s="53"/>
      <c r="VMW1012" s="53"/>
      <c r="VMX1012" s="53"/>
      <c r="VMY1012" s="53"/>
      <c r="VMZ1012" s="53"/>
      <c r="VNA1012" s="53"/>
      <c r="VNB1012" s="53"/>
      <c r="VNC1012" s="53"/>
      <c r="VND1012" s="53"/>
      <c r="VNE1012" s="53"/>
      <c r="VNF1012" s="53"/>
      <c r="VNG1012" s="53"/>
      <c r="VNH1012" s="53"/>
      <c r="VNI1012" s="53"/>
      <c r="VNJ1012" s="53"/>
      <c r="VNK1012" s="53"/>
      <c r="VNL1012" s="53"/>
      <c r="VNM1012" s="53"/>
      <c r="VNN1012" s="53"/>
      <c r="VNO1012" s="53"/>
      <c r="VNP1012" s="53"/>
      <c r="VNQ1012" s="53"/>
      <c r="VNR1012" s="53"/>
      <c r="VNS1012" s="53"/>
      <c r="VNT1012" s="53"/>
      <c r="VNU1012" s="53"/>
      <c r="VNV1012" s="53"/>
      <c r="VNW1012" s="53"/>
      <c r="VNX1012" s="53"/>
      <c r="VNY1012" s="53"/>
      <c r="VNZ1012" s="53"/>
      <c r="VOA1012" s="53"/>
      <c r="VOB1012" s="53"/>
      <c r="VOC1012" s="53"/>
      <c r="VOD1012" s="53"/>
      <c r="VOE1012" s="53"/>
      <c r="VOF1012" s="53"/>
      <c r="VOG1012" s="53"/>
      <c r="VOH1012" s="53"/>
      <c r="VOI1012" s="53"/>
      <c r="VOJ1012" s="53"/>
      <c r="VOK1012" s="53"/>
      <c r="VOL1012" s="53"/>
      <c r="VOM1012" s="53"/>
      <c r="VON1012" s="53"/>
      <c r="VOO1012" s="53"/>
      <c r="VOP1012" s="53"/>
      <c r="VOQ1012" s="53"/>
      <c r="VOR1012" s="53"/>
      <c r="VOS1012" s="53"/>
      <c r="VOT1012" s="53"/>
      <c r="VOU1012" s="53"/>
      <c r="VOV1012" s="53"/>
      <c r="VOW1012" s="53"/>
      <c r="VOX1012" s="53"/>
      <c r="VOY1012" s="53"/>
      <c r="VOZ1012" s="53"/>
      <c r="VPA1012" s="53"/>
      <c r="VPB1012" s="53"/>
      <c r="VPC1012" s="53"/>
      <c r="VPD1012" s="53"/>
      <c r="VPE1012" s="53"/>
      <c r="VPF1012" s="53"/>
      <c r="VPG1012" s="53"/>
      <c r="VPH1012" s="53"/>
      <c r="VPI1012" s="53"/>
      <c r="VPJ1012" s="53"/>
      <c r="VPK1012" s="53"/>
      <c r="VPL1012" s="53"/>
      <c r="VPM1012" s="53"/>
      <c r="VPN1012" s="53"/>
      <c r="VPO1012" s="53"/>
      <c r="VPP1012" s="53"/>
      <c r="VPQ1012" s="53"/>
      <c r="VPR1012" s="53"/>
      <c r="VPS1012" s="53"/>
      <c r="VPT1012" s="53"/>
      <c r="VPU1012" s="53"/>
      <c r="VPV1012" s="53"/>
      <c r="VPW1012" s="53"/>
      <c r="VPX1012" s="53"/>
      <c r="VPY1012" s="53"/>
      <c r="VPZ1012" s="53"/>
      <c r="VQA1012" s="53"/>
      <c r="VQB1012" s="53"/>
      <c r="VQC1012" s="53"/>
      <c r="VQD1012" s="53"/>
      <c r="VQE1012" s="53"/>
      <c r="VQF1012" s="53"/>
      <c r="VQG1012" s="53"/>
      <c r="VQH1012" s="53"/>
      <c r="VQI1012" s="53"/>
      <c r="VQJ1012" s="53"/>
      <c r="VQK1012" s="53"/>
      <c r="VQL1012" s="53"/>
      <c r="VQM1012" s="53"/>
      <c r="VQN1012" s="53"/>
      <c r="VQO1012" s="53"/>
      <c r="VQP1012" s="53"/>
      <c r="VQQ1012" s="53"/>
      <c r="VQR1012" s="53"/>
      <c r="VQS1012" s="53"/>
      <c r="VQT1012" s="53"/>
      <c r="VQU1012" s="53"/>
      <c r="VQV1012" s="53"/>
      <c r="VQW1012" s="53"/>
      <c r="VQX1012" s="53"/>
      <c r="VQY1012" s="53"/>
      <c r="VQZ1012" s="53"/>
      <c r="VRA1012" s="53"/>
      <c r="VRB1012" s="53"/>
      <c r="VRC1012" s="53"/>
      <c r="VRD1012" s="53"/>
      <c r="VRE1012" s="53"/>
      <c r="VRF1012" s="53"/>
      <c r="VRG1012" s="53"/>
      <c r="VRH1012" s="53"/>
      <c r="VRI1012" s="53"/>
      <c r="VRJ1012" s="53"/>
      <c r="VRK1012" s="53"/>
      <c r="VRL1012" s="53"/>
      <c r="VRM1012" s="53"/>
      <c r="VRN1012" s="53"/>
      <c r="VRO1012" s="53"/>
      <c r="VRP1012" s="53"/>
      <c r="VRQ1012" s="53"/>
      <c r="VRR1012" s="53"/>
      <c r="VRS1012" s="53"/>
      <c r="VRT1012" s="53"/>
      <c r="VRU1012" s="53"/>
      <c r="VRV1012" s="53"/>
      <c r="VRW1012" s="53"/>
      <c r="VRX1012" s="53"/>
      <c r="VRY1012" s="53"/>
      <c r="VRZ1012" s="53"/>
      <c r="VSA1012" s="53"/>
      <c r="VSB1012" s="53"/>
      <c r="VSC1012" s="53"/>
      <c r="VSD1012" s="53"/>
      <c r="VSE1012" s="53"/>
      <c r="VSF1012" s="53"/>
      <c r="VSG1012" s="53"/>
      <c r="VSH1012" s="53"/>
      <c r="VSI1012" s="53"/>
      <c r="VSJ1012" s="53"/>
      <c r="VSK1012" s="53"/>
      <c r="VSL1012" s="53"/>
      <c r="VSM1012" s="53"/>
      <c r="VSN1012" s="53"/>
      <c r="VSO1012" s="53"/>
      <c r="VSP1012" s="53"/>
      <c r="VSQ1012" s="53"/>
      <c r="VSR1012" s="53"/>
      <c r="VSS1012" s="53"/>
      <c r="VST1012" s="53"/>
      <c r="VSU1012" s="53"/>
      <c r="VSV1012" s="53"/>
      <c r="VSW1012" s="53"/>
      <c r="VSX1012" s="53"/>
      <c r="VSY1012" s="53"/>
      <c r="VSZ1012" s="53"/>
      <c r="VTA1012" s="53"/>
      <c r="VTB1012" s="53"/>
      <c r="VTC1012" s="53"/>
      <c r="VTD1012" s="53"/>
      <c r="VTE1012" s="53"/>
      <c r="VTF1012" s="53"/>
      <c r="VTG1012" s="53"/>
      <c r="VTH1012" s="53"/>
      <c r="VTI1012" s="53"/>
      <c r="VTJ1012" s="53"/>
      <c r="VTK1012" s="53"/>
      <c r="VTL1012" s="53"/>
      <c r="VTM1012" s="53"/>
      <c r="VTN1012" s="53"/>
      <c r="VTO1012" s="53"/>
      <c r="VTP1012" s="53"/>
      <c r="VTQ1012" s="53"/>
      <c r="VTR1012" s="53"/>
      <c r="VTS1012" s="53"/>
      <c r="VTT1012" s="53"/>
      <c r="VTU1012" s="53"/>
      <c r="VTV1012" s="53"/>
      <c r="VTW1012" s="53"/>
      <c r="VTX1012" s="53"/>
      <c r="VTY1012" s="53"/>
      <c r="VTZ1012" s="53"/>
      <c r="VUA1012" s="53"/>
      <c r="VUB1012" s="53"/>
      <c r="VUC1012" s="53"/>
      <c r="VUD1012" s="53"/>
      <c r="VUE1012" s="53"/>
      <c r="VUF1012" s="53"/>
      <c r="VUG1012" s="53"/>
      <c r="VUH1012" s="53"/>
      <c r="VUI1012" s="53"/>
      <c r="VUJ1012" s="53"/>
      <c r="VUK1012" s="53"/>
      <c r="VUL1012" s="53"/>
      <c r="VUM1012" s="53"/>
      <c r="VUN1012" s="53"/>
      <c r="VUO1012" s="53"/>
      <c r="VUP1012" s="53"/>
      <c r="VUQ1012" s="53"/>
      <c r="VUR1012" s="53"/>
      <c r="VUS1012" s="53"/>
      <c r="VUT1012" s="53"/>
      <c r="VUU1012" s="53"/>
      <c r="VUV1012" s="53"/>
      <c r="VUW1012" s="53"/>
      <c r="VUX1012" s="53"/>
      <c r="VUY1012" s="53"/>
      <c r="VUZ1012" s="53"/>
      <c r="VVA1012" s="53"/>
      <c r="VVB1012" s="53"/>
      <c r="VVC1012" s="53"/>
      <c r="VVD1012" s="53"/>
      <c r="VVE1012" s="53"/>
      <c r="VVF1012" s="53"/>
      <c r="VVG1012" s="53"/>
      <c r="VVH1012" s="53"/>
      <c r="VVI1012" s="53"/>
      <c r="VVJ1012" s="53"/>
      <c r="VVK1012" s="53"/>
      <c r="VVL1012" s="53"/>
      <c r="VVM1012" s="53"/>
      <c r="VVN1012" s="53"/>
      <c r="VVO1012" s="53"/>
      <c r="VVP1012" s="53"/>
      <c r="VVQ1012" s="53"/>
      <c r="VVR1012" s="53"/>
      <c r="VVS1012" s="53"/>
      <c r="VVT1012" s="53"/>
      <c r="VVU1012" s="53"/>
      <c r="VVV1012" s="53"/>
      <c r="VVW1012" s="53"/>
      <c r="VVX1012" s="53"/>
      <c r="VVY1012" s="53"/>
      <c r="VVZ1012" s="53"/>
      <c r="VWA1012" s="53"/>
      <c r="VWB1012" s="53"/>
      <c r="VWC1012" s="53"/>
      <c r="VWD1012" s="53"/>
      <c r="VWE1012" s="53"/>
      <c r="VWF1012" s="53"/>
      <c r="VWG1012" s="53"/>
      <c r="VWH1012" s="53"/>
      <c r="VWI1012" s="53"/>
      <c r="VWJ1012" s="53"/>
      <c r="VWK1012" s="53"/>
      <c r="VWL1012" s="53"/>
      <c r="VWM1012" s="53"/>
      <c r="VWN1012" s="53"/>
      <c r="VWO1012" s="53"/>
      <c r="VWP1012" s="53"/>
      <c r="VWQ1012" s="53"/>
      <c r="VWR1012" s="53"/>
      <c r="VWS1012" s="53"/>
      <c r="VWT1012" s="53"/>
      <c r="VWU1012" s="53"/>
      <c r="VWV1012" s="53"/>
      <c r="VWW1012" s="53"/>
      <c r="VWX1012" s="53"/>
      <c r="VWY1012" s="53"/>
      <c r="VWZ1012" s="53"/>
      <c r="VXA1012" s="53"/>
      <c r="VXB1012" s="53"/>
      <c r="VXC1012" s="53"/>
      <c r="VXD1012" s="53"/>
      <c r="VXE1012" s="53"/>
      <c r="VXF1012" s="53"/>
      <c r="VXG1012" s="53"/>
      <c r="VXH1012" s="53"/>
      <c r="VXI1012" s="53"/>
      <c r="VXJ1012" s="53"/>
      <c r="VXK1012" s="53"/>
      <c r="VXL1012" s="53"/>
      <c r="VXM1012" s="53"/>
      <c r="VXN1012" s="53"/>
      <c r="VXO1012" s="53"/>
      <c r="VXP1012" s="53"/>
      <c r="VXQ1012" s="53"/>
      <c r="VXR1012" s="53"/>
      <c r="VXS1012" s="53"/>
      <c r="VXT1012" s="53"/>
      <c r="VXU1012" s="53"/>
      <c r="VXV1012" s="53"/>
      <c r="VXW1012" s="53"/>
      <c r="VXX1012" s="53"/>
      <c r="VXY1012" s="53"/>
      <c r="VXZ1012" s="53"/>
      <c r="VYA1012" s="53"/>
      <c r="VYB1012" s="53"/>
      <c r="VYC1012" s="53"/>
      <c r="VYD1012" s="53"/>
      <c r="VYE1012" s="53"/>
      <c r="VYF1012" s="53"/>
      <c r="VYG1012" s="53"/>
      <c r="VYH1012" s="53"/>
      <c r="VYI1012" s="53"/>
      <c r="VYJ1012" s="53"/>
      <c r="VYK1012" s="53"/>
      <c r="VYL1012" s="53"/>
      <c r="VYM1012" s="53"/>
      <c r="VYN1012" s="53"/>
      <c r="VYO1012" s="53"/>
      <c r="VYP1012" s="53"/>
      <c r="VYQ1012" s="53"/>
      <c r="VYR1012" s="53"/>
      <c r="VYS1012" s="53"/>
      <c r="VYT1012" s="53"/>
      <c r="VYU1012" s="53"/>
      <c r="VYV1012" s="53"/>
      <c r="VYW1012" s="53"/>
      <c r="VYX1012" s="53"/>
      <c r="VYY1012" s="53"/>
      <c r="VYZ1012" s="53"/>
      <c r="VZA1012" s="53"/>
      <c r="VZB1012" s="53"/>
      <c r="VZC1012" s="53"/>
      <c r="VZD1012" s="53"/>
      <c r="VZE1012" s="53"/>
      <c r="VZF1012" s="53"/>
      <c r="VZG1012" s="53"/>
      <c r="VZH1012" s="53"/>
      <c r="VZI1012" s="53"/>
      <c r="VZJ1012" s="53"/>
      <c r="VZK1012" s="53"/>
      <c r="VZL1012" s="53"/>
      <c r="VZM1012" s="53"/>
      <c r="VZN1012" s="53"/>
      <c r="VZO1012" s="53"/>
      <c r="VZP1012" s="53"/>
      <c r="VZQ1012" s="53"/>
      <c r="VZR1012" s="53"/>
      <c r="VZS1012" s="53"/>
      <c r="VZT1012" s="53"/>
      <c r="VZU1012" s="53"/>
      <c r="VZV1012" s="53"/>
      <c r="VZW1012" s="53"/>
      <c r="VZX1012" s="53"/>
      <c r="VZY1012" s="53"/>
      <c r="VZZ1012" s="53"/>
      <c r="WAA1012" s="53"/>
      <c r="WAB1012" s="53"/>
      <c r="WAC1012" s="53"/>
      <c r="WAD1012" s="53"/>
      <c r="WAE1012" s="53"/>
      <c r="WAF1012" s="53"/>
      <c r="WAG1012" s="53"/>
      <c r="WAH1012" s="53"/>
      <c r="WAI1012" s="53"/>
      <c r="WAJ1012" s="53"/>
      <c r="WAK1012" s="53"/>
      <c r="WAL1012" s="53"/>
      <c r="WAM1012" s="53"/>
      <c r="WAN1012" s="53"/>
      <c r="WAO1012" s="53"/>
      <c r="WAP1012" s="53"/>
      <c r="WAQ1012" s="53"/>
      <c r="WAR1012" s="53"/>
      <c r="WAS1012" s="53"/>
      <c r="WAT1012" s="53"/>
      <c r="WAU1012" s="53"/>
      <c r="WAV1012" s="53"/>
      <c r="WAW1012" s="53"/>
      <c r="WAX1012" s="53"/>
      <c r="WAY1012" s="53"/>
      <c r="WAZ1012" s="53"/>
      <c r="WBA1012" s="53"/>
      <c r="WBB1012" s="53"/>
      <c r="WBC1012" s="53"/>
      <c r="WBD1012" s="53"/>
      <c r="WBE1012" s="53"/>
      <c r="WBF1012" s="53"/>
      <c r="WBG1012" s="53"/>
      <c r="WBH1012" s="53"/>
      <c r="WBI1012" s="53"/>
      <c r="WBJ1012" s="53"/>
      <c r="WBK1012" s="53"/>
      <c r="WBL1012" s="53"/>
      <c r="WBM1012" s="53"/>
      <c r="WBN1012" s="53"/>
      <c r="WBO1012" s="53"/>
      <c r="WBP1012" s="53"/>
      <c r="WBQ1012" s="53"/>
      <c r="WBR1012" s="53"/>
      <c r="WBS1012" s="53"/>
      <c r="WBT1012" s="53"/>
      <c r="WBU1012" s="53"/>
      <c r="WBV1012" s="53"/>
      <c r="WBW1012" s="53"/>
      <c r="WBX1012" s="53"/>
      <c r="WBY1012" s="53"/>
      <c r="WBZ1012" s="53"/>
      <c r="WCA1012" s="53"/>
      <c r="WCB1012" s="53"/>
      <c r="WCC1012" s="53"/>
      <c r="WCD1012" s="53"/>
      <c r="WCE1012" s="53"/>
      <c r="WCF1012" s="53"/>
      <c r="WCG1012" s="53"/>
      <c r="WCH1012" s="53"/>
      <c r="WCI1012" s="53"/>
      <c r="WCJ1012" s="53"/>
      <c r="WCK1012" s="53"/>
      <c r="WCL1012" s="53"/>
      <c r="WCM1012" s="53"/>
      <c r="WCN1012" s="53"/>
      <c r="WCO1012" s="53"/>
      <c r="WCP1012" s="53"/>
      <c r="WCQ1012" s="53"/>
      <c r="WCR1012" s="53"/>
      <c r="WCS1012" s="53"/>
      <c r="WCT1012" s="53"/>
      <c r="WCU1012" s="53"/>
      <c r="WCV1012" s="53"/>
      <c r="WCW1012" s="53"/>
      <c r="WCX1012" s="53"/>
      <c r="WCY1012" s="53"/>
      <c r="WCZ1012" s="53"/>
      <c r="WDA1012" s="53"/>
      <c r="WDB1012" s="53"/>
      <c r="WDC1012" s="53"/>
      <c r="WDD1012" s="53"/>
      <c r="WDE1012" s="53"/>
      <c r="WDF1012" s="53"/>
      <c r="WDG1012" s="53"/>
      <c r="WDH1012" s="53"/>
      <c r="WDI1012" s="53"/>
      <c r="WDJ1012" s="53"/>
      <c r="WDK1012" s="53"/>
      <c r="WDL1012" s="53"/>
      <c r="WDM1012" s="53"/>
      <c r="WDN1012" s="53"/>
      <c r="WDO1012" s="53"/>
      <c r="WDP1012" s="53"/>
      <c r="WDQ1012" s="53"/>
      <c r="WDR1012" s="53"/>
      <c r="WDS1012" s="53"/>
      <c r="WDT1012" s="53"/>
      <c r="WDU1012" s="53"/>
      <c r="WDV1012" s="53"/>
      <c r="WDW1012" s="53"/>
      <c r="WDX1012" s="53"/>
      <c r="WDY1012" s="53"/>
      <c r="WDZ1012" s="53"/>
      <c r="WEA1012" s="53"/>
      <c r="WEB1012" s="53"/>
      <c r="WEC1012" s="53"/>
      <c r="WED1012" s="53"/>
      <c r="WEE1012" s="53"/>
      <c r="WEF1012" s="53"/>
      <c r="WEG1012" s="53"/>
      <c r="WEH1012" s="53"/>
      <c r="WEI1012" s="53"/>
      <c r="WEJ1012" s="53"/>
      <c r="WEK1012" s="53"/>
      <c r="WEL1012" s="53"/>
      <c r="WEM1012" s="53"/>
      <c r="WEN1012" s="53"/>
      <c r="WEO1012" s="53"/>
      <c r="WEP1012" s="53"/>
      <c r="WEQ1012" s="53"/>
      <c r="WER1012" s="53"/>
      <c r="WES1012" s="53"/>
      <c r="WET1012" s="53"/>
      <c r="WEU1012" s="53"/>
      <c r="WEV1012" s="53"/>
      <c r="WEW1012" s="53"/>
      <c r="WEX1012" s="53"/>
      <c r="WEY1012" s="53"/>
      <c r="WEZ1012" s="53"/>
      <c r="WFA1012" s="53"/>
      <c r="WFB1012" s="53"/>
      <c r="WFC1012" s="53"/>
      <c r="WFD1012" s="53"/>
      <c r="WFE1012" s="53"/>
      <c r="WFF1012" s="53"/>
      <c r="WFG1012" s="53"/>
      <c r="WFH1012" s="53"/>
      <c r="WFI1012" s="53"/>
      <c r="WFJ1012" s="53"/>
      <c r="WFK1012" s="53"/>
      <c r="WFL1012" s="53"/>
      <c r="WFM1012" s="53"/>
      <c r="WFN1012" s="53"/>
      <c r="WFO1012" s="53"/>
      <c r="WFP1012" s="53"/>
      <c r="WFQ1012" s="53"/>
      <c r="WFR1012" s="53"/>
      <c r="WFS1012" s="53"/>
      <c r="WFT1012" s="53"/>
      <c r="WFU1012" s="53"/>
      <c r="WFV1012" s="53"/>
      <c r="WFW1012" s="53"/>
      <c r="WFX1012" s="53"/>
      <c r="WFY1012" s="53"/>
      <c r="WFZ1012" s="53"/>
      <c r="WGA1012" s="53"/>
      <c r="WGB1012" s="53"/>
      <c r="WGC1012" s="53"/>
      <c r="WGD1012" s="53"/>
      <c r="WGE1012" s="53"/>
      <c r="WGF1012" s="53"/>
      <c r="WGG1012" s="53"/>
      <c r="WGH1012" s="53"/>
      <c r="WGI1012" s="53"/>
      <c r="WGJ1012" s="53"/>
      <c r="WGK1012" s="53"/>
      <c r="WGL1012" s="53"/>
      <c r="WGM1012" s="53"/>
      <c r="WGN1012" s="53"/>
      <c r="WGO1012" s="53"/>
      <c r="WGP1012" s="53"/>
      <c r="WGQ1012" s="53"/>
      <c r="WGR1012" s="53"/>
      <c r="WGS1012" s="53"/>
      <c r="WGT1012" s="53"/>
      <c r="WGU1012" s="53"/>
      <c r="WGV1012" s="53"/>
      <c r="WGW1012" s="53"/>
      <c r="WGX1012" s="53"/>
      <c r="WGY1012" s="53"/>
      <c r="WGZ1012" s="53"/>
      <c r="WHA1012" s="53"/>
      <c r="WHB1012" s="53"/>
      <c r="WHC1012" s="53"/>
      <c r="WHD1012" s="53"/>
      <c r="WHE1012" s="53"/>
      <c r="WHF1012" s="53"/>
      <c r="WHG1012" s="53"/>
      <c r="WHH1012" s="53"/>
      <c r="WHI1012" s="53"/>
      <c r="WHJ1012" s="53"/>
      <c r="WHK1012" s="53"/>
      <c r="WHL1012" s="53"/>
      <c r="WHM1012" s="53"/>
      <c r="WHN1012" s="53"/>
      <c r="WHO1012" s="53"/>
      <c r="WHP1012" s="53"/>
      <c r="WHQ1012" s="53"/>
      <c r="WHR1012" s="53"/>
      <c r="WHS1012" s="53"/>
      <c r="WHT1012" s="53"/>
      <c r="WHU1012" s="53"/>
      <c r="WHV1012" s="53"/>
      <c r="WHW1012" s="53"/>
      <c r="WHX1012" s="53"/>
      <c r="WHY1012" s="53"/>
      <c r="WHZ1012" s="53"/>
      <c r="WIA1012" s="53"/>
      <c r="WIB1012" s="53"/>
      <c r="WIC1012" s="53"/>
      <c r="WID1012" s="53"/>
      <c r="WIE1012" s="53"/>
      <c r="WIF1012" s="53"/>
      <c r="WIG1012" s="53"/>
      <c r="WIH1012" s="53"/>
      <c r="WII1012" s="53"/>
      <c r="WIJ1012" s="53"/>
      <c r="WIK1012" s="53"/>
      <c r="WIL1012" s="53"/>
      <c r="WIM1012" s="53"/>
      <c r="WIN1012" s="53"/>
      <c r="WIO1012" s="53"/>
      <c r="WIP1012" s="53"/>
      <c r="WIQ1012" s="53"/>
      <c r="WIR1012" s="53"/>
      <c r="WIS1012" s="53"/>
      <c r="WIT1012" s="53"/>
      <c r="WIU1012" s="53"/>
      <c r="WIV1012" s="53"/>
      <c r="WIW1012" s="53"/>
      <c r="WIX1012" s="53"/>
      <c r="WIY1012" s="53"/>
      <c r="WIZ1012" s="53"/>
      <c r="WJA1012" s="53"/>
      <c r="WJB1012" s="53"/>
      <c r="WJC1012" s="53"/>
      <c r="WJD1012" s="53"/>
      <c r="WJE1012" s="53"/>
      <c r="WJF1012" s="53"/>
      <c r="WJG1012" s="53"/>
      <c r="WJH1012" s="53"/>
      <c r="WJI1012" s="53"/>
      <c r="WJJ1012" s="53"/>
      <c r="WJK1012" s="53"/>
      <c r="WJL1012" s="53"/>
      <c r="WJM1012" s="53"/>
      <c r="WJN1012" s="53"/>
      <c r="WJO1012" s="53"/>
      <c r="WJP1012" s="53"/>
      <c r="WJQ1012" s="53"/>
      <c r="WJR1012" s="53"/>
      <c r="WJS1012" s="53"/>
      <c r="WJT1012" s="53"/>
      <c r="WJU1012" s="53"/>
      <c r="WJV1012" s="53"/>
      <c r="WJW1012" s="53"/>
      <c r="WJX1012" s="53"/>
      <c r="WJY1012" s="53"/>
      <c r="WJZ1012" s="53"/>
      <c r="WKA1012" s="53"/>
      <c r="WKB1012" s="53"/>
      <c r="WKC1012" s="53"/>
      <c r="WKD1012" s="53"/>
      <c r="WKE1012" s="53"/>
      <c r="WKF1012" s="53"/>
      <c r="WKG1012" s="53"/>
      <c r="WKH1012" s="53"/>
      <c r="WKI1012" s="53"/>
      <c r="WKJ1012" s="53"/>
      <c r="WKK1012" s="53"/>
      <c r="WKL1012" s="53"/>
      <c r="WKM1012" s="53"/>
      <c r="WKN1012" s="53"/>
      <c r="WKO1012" s="53"/>
      <c r="WKP1012" s="53"/>
      <c r="WKQ1012" s="53"/>
      <c r="WKR1012" s="53"/>
      <c r="WKS1012" s="53"/>
      <c r="WKT1012" s="53"/>
      <c r="WKU1012" s="53"/>
      <c r="WKV1012" s="53"/>
      <c r="WKW1012" s="53"/>
      <c r="WKX1012" s="53"/>
      <c r="WKY1012" s="53"/>
      <c r="WKZ1012" s="53"/>
      <c r="WLA1012" s="53"/>
      <c r="WLB1012" s="53"/>
      <c r="WLC1012" s="53"/>
      <c r="WLD1012" s="53"/>
      <c r="WLE1012" s="53"/>
      <c r="WLF1012" s="53"/>
      <c r="WLG1012" s="53"/>
      <c r="WLH1012" s="53"/>
      <c r="WLI1012" s="53"/>
      <c r="WLJ1012" s="53"/>
      <c r="WLK1012" s="53"/>
      <c r="WLL1012" s="53"/>
      <c r="WLM1012" s="53"/>
      <c r="WLN1012" s="53"/>
      <c r="WLO1012" s="53"/>
      <c r="WLP1012" s="53"/>
      <c r="WLQ1012" s="53"/>
      <c r="WLR1012" s="53"/>
      <c r="WLS1012" s="53"/>
      <c r="WLT1012" s="53"/>
      <c r="WLU1012" s="53"/>
      <c r="WLV1012" s="53"/>
      <c r="WLW1012" s="53"/>
      <c r="WLX1012" s="53"/>
      <c r="WLY1012" s="53"/>
      <c r="WLZ1012" s="53"/>
      <c r="WMA1012" s="53"/>
      <c r="WMB1012" s="53"/>
      <c r="WMC1012" s="53"/>
      <c r="WMD1012" s="53"/>
      <c r="WME1012" s="53"/>
      <c r="WMF1012" s="53"/>
      <c r="WMG1012" s="53"/>
      <c r="WMH1012" s="53"/>
      <c r="WMI1012" s="53"/>
      <c r="WMJ1012" s="53"/>
      <c r="WMK1012" s="53"/>
      <c r="WML1012" s="53"/>
      <c r="WMM1012" s="53"/>
      <c r="WMN1012" s="53"/>
      <c r="WMO1012" s="53"/>
      <c r="WMP1012" s="53"/>
      <c r="WMQ1012" s="53"/>
      <c r="WMR1012" s="53"/>
      <c r="WMS1012" s="53"/>
      <c r="WMT1012" s="53"/>
      <c r="WMU1012" s="53"/>
      <c r="WMV1012" s="53"/>
      <c r="WMW1012" s="53"/>
      <c r="WMX1012" s="53"/>
      <c r="WMY1012" s="53"/>
      <c r="WMZ1012" s="53"/>
      <c r="WNA1012" s="53"/>
      <c r="WNB1012" s="53"/>
      <c r="WNC1012" s="53"/>
      <c r="WND1012" s="53"/>
      <c r="WNE1012" s="53"/>
      <c r="WNF1012" s="53"/>
      <c r="WNG1012" s="53"/>
      <c r="WNH1012" s="53"/>
      <c r="WNI1012" s="53"/>
      <c r="WNJ1012" s="53"/>
      <c r="WNK1012" s="53"/>
      <c r="WNL1012" s="53"/>
      <c r="WNM1012" s="53"/>
      <c r="WNN1012" s="53"/>
      <c r="WNO1012" s="53"/>
      <c r="WNP1012" s="53"/>
      <c r="WNQ1012" s="53"/>
      <c r="WNR1012" s="53"/>
      <c r="WNS1012" s="53"/>
      <c r="WNT1012" s="53"/>
      <c r="WNU1012" s="53"/>
      <c r="WNV1012" s="53"/>
      <c r="WNW1012" s="53"/>
      <c r="WNX1012" s="53"/>
      <c r="WNY1012" s="53"/>
      <c r="WNZ1012" s="53"/>
      <c r="WOA1012" s="53"/>
      <c r="WOB1012" s="53"/>
      <c r="WOC1012" s="53"/>
      <c r="WOD1012" s="53"/>
      <c r="WOE1012" s="53"/>
      <c r="WOF1012" s="53"/>
      <c r="WOG1012" s="53"/>
      <c r="WOH1012" s="53"/>
      <c r="WOI1012" s="53"/>
      <c r="WOJ1012" s="53"/>
      <c r="WOK1012" s="53"/>
      <c r="WOL1012" s="53"/>
      <c r="WOM1012" s="53"/>
      <c r="WON1012" s="53"/>
      <c r="WOO1012" s="53"/>
      <c r="WOP1012" s="53"/>
      <c r="WOQ1012" s="53"/>
      <c r="WOR1012" s="53"/>
      <c r="WOS1012" s="53"/>
      <c r="WOT1012" s="53"/>
      <c r="WOU1012" s="53"/>
      <c r="WOV1012" s="53"/>
      <c r="WOW1012" s="53"/>
      <c r="WOX1012" s="53"/>
      <c r="WOY1012" s="53"/>
      <c r="WOZ1012" s="53"/>
      <c r="WPA1012" s="53"/>
      <c r="WPB1012" s="53"/>
      <c r="WPC1012" s="53"/>
      <c r="WPD1012" s="53"/>
      <c r="WPE1012" s="53"/>
      <c r="WPF1012" s="53"/>
      <c r="WPG1012" s="53"/>
      <c r="WPH1012" s="53"/>
      <c r="WPI1012" s="53"/>
      <c r="WPJ1012" s="53"/>
      <c r="WPK1012" s="53"/>
      <c r="WPL1012" s="53"/>
      <c r="WPM1012" s="53"/>
      <c r="WPN1012" s="53"/>
      <c r="WPO1012" s="53"/>
      <c r="WPP1012" s="53"/>
      <c r="WPQ1012" s="53"/>
      <c r="WPR1012" s="53"/>
      <c r="WPS1012" s="53"/>
      <c r="WPT1012" s="53"/>
      <c r="WPU1012" s="53"/>
      <c r="WPV1012" s="53"/>
      <c r="WPW1012" s="53"/>
      <c r="WPX1012" s="53"/>
      <c r="WPY1012" s="53"/>
      <c r="WPZ1012" s="53"/>
      <c r="WQA1012" s="53"/>
      <c r="WQB1012" s="53"/>
      <c r="WQC1012" s="53"/>
      <c r="WQD1012" s="53"/>
      <c r="WQE1012" s="53"/>
      <c r="WQF1012" s="53"/>
      <c r="WQG1012" s="53"/>
      <c r="WQH1012" s="53"/>
      <c r="WQI1012" s="53"/>
      <c r="WQJ1012" s="53"/>
      <c r="WQK1012" s="53"/>
      <c r="WQL1012" s="53"/>
      <c r="WQM1012" s="53"/>
      <c r="WQN1012" s="53"/>
      <c r="WQO1012" s="53"/>
      <c r="WQP1012" s="53"/>
      <c r="WQQ1012" s="53"/>
      <c r="WQR1012" s="53"/>
      <c r="WQS1012" s="53"/>
      <c r="WQT1012" s="53"/>
      <c r="WQU1012" s="53"/>
      <c r="WQV1012" s="53"/>
      <c r="WQW1012" s="53"/>
      <c r="WQX1012" s="53"/>
      <c r="WQY1012" s="53"/>
      <c r="WQZ1012" s="53"/>
      <c r="WRA1012" s="53"/>
      <c r="WRB1012" s="53"/>
      <c r="WRC1012" s="53"/>
      <c r="WRD1012" s="53"/>
      <c r="WRE1012" s="53"/>
      <c r="WRF1012" s="53"/>
      <c r="WRG1012" s="53"/>
      <c r="WRH1012" s="53"/>
      <c r="WRI1012" s="53"/>
      <c r="WRJ1012" s="53"/>
      <c r="WRK1012" s="53"/>
      <c r="WRL1012" s="53"/>
      <c r="WRM1012" s="53"/>
      <c r="WRN1012" s="53"/>
      <c r="WRO1012" s="53"/>
      <c r="WRP1012" s="53"/>
      <c r="WRQ1012" s="53"/>
      <c r="WRR1012" s="53"/>
      <c r="WRS1012" s="53"/>
      <c r="WRT1012" s="53"/>
      <c r="WRU1012" s="53"/>
      <c r="WRV1012" s="53"/>
      <c r="WRW1012" s="53"/>
      <c r="WRX1012" s="53"/>
      <c r="WRY1012" s="53"/>
      <c r="WRZ1012" s="53"/>
      <c r="WSA1012" s="53"/>
      <c r="WSB1012" s="53"/>
      <c r="WSC1012" s="53"/>
      <c r="WSD1012" s="53"/>
      <c r="WSE1012" s="53"/>
      <c r="WSF1012" s="53"/>
      <c r="WSG1012" s="53"/>
      <c r="WSH1012" s="53"/>
      <c r="WSI1012" s="53"/>
      <c r="WSJ1012" s="53"/>
      <c r="WSK1012" s="53"/>
      <c r="WSL1012" s="53"/>
      <c r="WSM1012" s="53"/>
      <c r="WSN1012" s="53"/>
      <c r="WSO1012" s="53"/>
      <c r="WSP1012" s="53"/>
      <c r="WSQ1012" s="53"/>
      <c r="WSR1012" s="53"/>
      <c r="WSS1012" s="53"/>
      <c r="WST1012" s="53"/>
      <c r="WSU1012" s="53"/>
      <c r="WSV1012" s="53"/>
      <c r="WSW1012" s="53"/>
      <c r="WSX1012" s="53"/>
      <c r="WSY1012" s="53"/>
      <c r="WSZ1012" s="53"/>
      <c r="WTA1012" s="53"/>
      <c r="WTB1012" s="53"/>
      <c r="WTC1012" s="53"/>
      <c r="WTD1012" s="53"/>
      <c r="WTE1012" s="53"/>
      <c r="WTF1012" s="53"/>
      <c r="WTG1012" s="53"/>
      <c r="WTH1012" s="53"/>
      <c r="WTI1012" s="53"/>
      <c r="WTJ1012" s="53"/>
      <c r="WTK1012" s="53"/>
      <c r="WTL1012" s="53"/>
      <c r="WTM1012" s="53"/>
      <c r="WTN1012" s="53"/>
      <c r="WTO1012" s="53"/>
      <c r="WTP1012" s="53"/>
      <c r="WTQ1012" s="53"/>
      <c r="WTR1012" s="53"/>
      <c r="WTS1012" s="53"/>
      <c r="WTT1012" s="53"/>
      <c r="WTU1012" s="53"/>
      <c r="WTV1012" s="53"/>
      <c r="WTW1012" s="53"/>
      <c r="WTX1012" s="53"/>
      <c r="WTY1012" s="53"/>
      <c r="WTZ1012" s="53"/>
      <c r="WUA1012" s="53"/>
      <c r="WUB1012" s="53"/>
      <c r="WUC1012" s="53"/>
      <c r="WUD1012" s="53"/>
      <c r="WUE1012" s="53"/>
      <c r="WUF1012" s="53"/>
      <c r="WUG1012" s="53"/>
      <c r="WUH1012" s="53"/>
      <c r="WUI1012" s="53"/>
      <c r="WUJ1012" s="53"/>
      <c r="WUK1012" s="53"/>
      <c r="WUL1012" s="53"/>
      <c r="WUM1012" s="53"/>
      <c r="WUN1012" s="53"/>
      <c r="WUO1012" s="53"/>
      <c r="WUP1012" s="53"/>
      <c r="WUQ1012" s="53"/>
      <c r="WUR1012" s="53"/>
      <c r="WUS1012" s="53"/>
      <c r="WUT1012" s="53"/>
      <c r="WUU1012" s="53"/>
      <c r="WUV1012" s="53"/>
      <c r="WUW1012" s="53"/>
      <c r="WUX1012" s="53"/>
      <c r="WUY1012" s="53"/>
      <c r="WUZ1012" s="53"/>
      <c r="WVA1012" s="53"/>
      <c r="WVB1012" s="53"/>
      <c r="WVC1012" s="53"/>
      <c r="WVD1012" s="53"/>
      <c r="WVE1012" s="53"/>
      <c r="WVF1012" s="53"/>
      <c r="WVG1012" s="53"/>
      <c r="WVH1012" s="53"/>
      <c r="WVI1012" s="53"/>
      <c r="WVJ1012" s="53"/>
      <c r="WVK1012" s="53"/>
      <c r="WVL1012" s="53"/>
      <c r="WVM1012" s="53"/>
      <c r="WVN1012" s="53"/>
      <c r="WVO1012" s="53"/>
      <c r="WVP1012" s="53"/>
      <c r="WVQ1012" s="53"/>
      <c r="WVR1012" s="53"/>
      <c r="WVS1012" s="53"/>
      <c r="WVT1012" s="53"/>
      <c r="WVU1012" s="53"/>
      <c r="WVV1012" s="53"/>
      <c r="WVW1012" s="53"/>
      <c r="WVX1012" s="53"/>
      <c r="WVY1012" s="53"/>
      <c r="WVZ1012" s="53"/>
      <c r="WWA1012" s="53"/>
      <c r="WWB1012" s="53"/>
      <c r="WWC1012" s="53"/>
      <c r="WWD1012" s="53"/>
      <c r="WWE1012" s="53"/>
      <c r="WWF1012" s="53"/>
      <c r="WWG1012" s="53"/>
      <c r="WWH1012" s="53"/>
      <c r="WWI1012" s="53"/>
      <c r="WWJ1012" s="53"/>
      <c r="WWK1012" s="53"/>
      <c r="WWL1012" s="53"/>
      <c r="WWM1012" s="53"/>
      <c r="WWN1012" s="53"/>
      <c r="WWO1012" s="53"/>
      <c r="WWP1012" s="53"/>
      <c r="WWQ1012" s="53"/>
      <c r="WWR1012" s="53"/>
      <c r="WWS1012" s="53"/>
      <c r="WWT1012" s="53"/>
      <c r="WWU1012" s="53"/>
      <c r="WWV1012" s="53"/>
      <c r="WWW1012" s="53"/>
      <c r="WWX1012" s="53"/>
      <c r="WWY1012" s="53"/>
      <c r="WWZ1012" s="53"/>
      <c r="WXA1012" s="53"/>
      <c r="WXB1012" s="53"/>
      <c r="WXC1012" s="53"/>
      <c r="WXD1012" s="53"/>
      <c r="WXE1012" s="53"/>
      <c r="WXF1012" s="53"/>
      <c r="WXG1012" s="53"/>
      <c r="WXH1012" s="53"/>
      <c r="WXI1012" s="53"/>
      <c r="WXJ1012" s="53"/>
      <c r="WXK1012" s="53"/>
      <c r="WXL1012" s="53"/>
      <c r="WXM1012" s="53"/>
      <c r="WXN1012" s="53"/>
      <c r="WXO1012" s="53"/>
      <c r="WXP1012" s="53"/>
      <c r="WXQ1012" s="53"/>
      <c r="WXR1012" s="53"/>
      <c r="WXS1012" s="53"/>
      <c r="WXT1012" s="53"/>
      <c r="WXU1012" s="53"/>
      <c r="WXV1012" s="53"/>
      <c r="WXW1012" s="53"/>
      <c r="WXX1012" s="53"/>
      <c r="WXY1012" s="53"/>
      <c r="WXZ1012" s="53"/>
      <c r="WYA1012" s="53"/>
      <c r="WYB1012" s="53"/>
      <c r="WYC1012" s="53"/>
      <c r="WYD1012" s="53"/>
      <c r="WYE1012" s="53"/>
      <c r="WYF1012" s="53"/>
      <c r="WYG1012" s="53"/>
      <c r="WYH1012" s="53"/>
      <c r="WYI1012" s="53"/>
      <c r="WYJ1012" s="53"/>
      <c r="WYK1012" s="53"/>
      <c r="WYL1012" s="53"/>
      <c r="WYM1012" s="53"/>
      <c r="WYN1012" s="53"/>
      <c r="WYO1012" s="53"/>
      <c r="WYP1012" s="53"/>
      <c r="WYQ1012" s="53"/>
      <c r="WYR1012" s="53"/>
      <c r="WYS1012" s="53"/>
      <c r="WYT1012" s="53"/>
      <c r="WYU1012" s="53"/>
      <c r="WYV1012" s="53"/>
      <c r="WYW1012" s="53"/>
      <c r="WYX1012" s="53"/>
      <c r="WYY1012" s="53"/>
      <c r="WYZ1012" s="53"/>
      <c r="WZA1012" s="53"/>
      <c r="WZB1012" s="53"/>
      <c r="WZC1012" s="53"/>
      <c r="WZD1012" s="53"/>
      <c r="WZE1012" s="53"/>
      <c r="WZF1012" s="53"/>
      <c r="WZG1012" s="53"/>
      <c r="WZH1012" s="53"/>
      <c r="WZI1012" s="53"/>
      <c r="WZJ1012" s="53"/>
      <c r="WZK1012" s="53"/>
      <c r="WZL1012" s="53"/>
      <c r="WZM1012" s="53"/>
      <c r="WZN1012" s="53"/>
      <c r="WZO1012" s="53"/>
      <c r="WZP1012" s="53"/>
      <c r="WZQ1012" s="53"/>
      <c r="WZR1012" s="53"/>
      <c r="WZS1012" s="53"/>
      <c r="WZT1012" s="53"/>
      <c r="WZU1012" s="53"/>
      <c r="WZV1012" s="53"/>
      <c r="WZW1012" s="53"/>
      <c r="WZX1012" s="53"/>
      <c r="WZY1012" s="53"/>
      <c r="WZZ1012" s="53"/>
      <c r="XAA1012" s="53"/>
      <c r="XAB1012" s="53"/>
      <c r="XAC1012" s="53"/>
      <c r="XAD1012" s="53"/>
      <c r="XAE1012" s="53"/>
      <c r="XAF1012" s="53"/>
      <c r="XAG1012" s="53"/>
      <c r="XAH1012" s="53"/>
      <c r="XAI1012" s="53"/>
      <c r="XAJ1012" s="53"/>
      <c r="XAK1012" s="53"/>
      <c r="XAL1012" s="53"/>
      <c r="XAM1012" s="53"/>
      <c r="XAN1012" s="53"/>
      <c r="XAO1012" s="53"/>
      <c r="XAP1012" s="53"/>
      <c r="XAQ1012" s="53"/>
      <c r="XAR1012" s="53"/>
      <c r="XAS1012" s="53"/>
      <c r="XAT1012" s="53"/>
      <c r="XAU1012" s="53"/>
      <c r="XAV1012" s="53"/>
      <c r="XAW1012" s="53"/>
      <c r="XAX1012" s="53"/>
      <c r="XAY1012" s="53"/>
      <c r="XAZ1012" s="53"/>
      <c r="XBA1012" s="53"/>
      <c r="XBB1012" s="53"/>
      <c r="XBC1012" s="53"/>
      <c r="XBD1012" s="53"/>
      <c r="XBE1012" s="53"/>
      <c r="XBF1012" s="53"/>
      <c r="XBG1012" s="53"/>
      <c r="XBH1012" s="53"/>
      <c r="XBI1012" s="53"/>
      <c r="XBJ1012" s="53"/>
      <c r="XBK1012" s="53"/>
      <c r="XBL1012" s="53"/>
      <c r="XBM1012" s="53"/>
      <c r="XBN1012" s="53"/>
      <c r="XBO1012" s="53"/>
      <c r="XBP1012" s="53"/>
      <c r="XBQ1012" s="53"/>
      <c r="XBR1012" s="53"/>
      <c r="XBS1012" s="53"/>
      <c r="XBT1012" s="53"/>
      <c r="XBU1012" s="53"/>
      <c r="XBV1012" s="53"/>
      <c r="XBW1012" s="53"/>
      <c r="XBX1012" s="53"/>
      <c r="XBY1012" s="53"/>
      <c r="XBZ1012" s="53"/>
      <c r="XCA1012" s="53"/>
      <c r="XCB1012" s="53"/>
      <c r="XCC1012" s="53"/>
      <c r="XCD1012" s="53"/>
      <c r="XCE1012" s="53"/>
      <c r="XCF1012" s="53"/>
      <c r="XCG1012" s="53"/>
      <c r="XCH1012" s="53"/>
      <c r="XCI1012" s="53"/>
      <c r="XCJ1012" s="53"/>
      <c r="XCK1012" s="53"/>
      <c r="XCL1012" s="53"/>
      <c r="XCM1012" s="53"/>
      <c r="XCN1012" s="53"/>
      <c r="XCO1012" s="53"/>
      <c r="XCP1012" s="53"/>
      <c r="XCQ1012" s="53"/>
      <c r="XCR1012" s="53"/>
      <c r="XCS1012" s="53"/>
      <c r="XCT1012" s="53"/>
      <c r="XCU1012" s="53"/>
      <c r="XCV1012" s="53"/>
      <c r="XCW1012" s="53"/>
      <c r="XCX1012" s="53"/>
      <c r="XCY1012" s="53"/>
      <c r="XCZ1012" s="53"/>
      <c r="XDA1012" s="53"/>
      <c r="XDB1012" s="53"/>
      <c r="XDC1012" s="53"/>
      <c r="XDD1012" s="53"/>
      <c r="XDE1012" s="53"/>
      <c r="XDF1012" s="53"/>
      <c r="XDG1012" s="53"/>
      <c r="XDH1012" s="53"/>
      <c r="XDI1012" s="53"/>
      <c r="XDJ1012" s="53"/>
      <c r="XDK1012" s="53"/>
      <c r="XDL1012" s="53"/>
      <c r="XDM1012" s="53"/>
      <c r="XDN1012" s="53"/>
      <c r="XDO1012" s="53"/>
      <c r="XDP1012" s="53"/>
      <c r="XDQ1012" s="53"/>
      <c r="XDR1012" s="53"/>
      <c r="XDS1012" s="53"/>
      <c r="XDT1012" s="53"/>
      <c r="XDU1012" s="53"/>
      <c r="XDV1012" s="53"/>
      <c r="XDW1012" s="53"/>
      <c r="XDX1012" s="53"/>
      <c r="XDY1012" s="53"/>
      <c r="XDZ1012" s="53"/>
      <c r="XEA1012" s="53"/>
      <c r="XEB1012" s="53"/>
      <c r="XEC1012" s="53"/>
      <c r="XED1012" s="53"/>
      <c r="XEE1012" s="53"/>
    </row>
    <row r="1013" spans="2:16359" x14ac:dyDescent="0.25">
      <c r="B1013" s="344" t="s">
        <v>3052</v>
      </c>
      <c r="C1013" s="347" t="s">
        <v>3053</v>
      </c>
      <c r="D1013" s="346">
        <v>206.72</v>
      </c>
    </row>
    <row r="1014" spans="2:16359" x14ac:dyDescent="0.25">
      <c r="B1014" s="344" t="s">
        <v>3054</v>
      </c>
      <c r="C1014" s="347" t="s">
        <v>3055</v>
      </c>
      <c r="D1014" s="346">
        <v>100.27</v>
      </c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G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53"/>
      <c r="BS1014" s="53"/>
      <c r="BT1014" s="53"/>
      <c r="BU1014" s="53"/>
      <c r="BV1014" s="53"/>
      <c r="BW1014" s="53"/>
      <c r="BX1014" s="53"/>
      <c r="BY1014" s="53"/>
      <c r="BZ1014" s="53"/>
      <c r="CA1014" s="53"/>
      <c r="CB1014" s="53"/>
      <c r="CC1014" s="53"/>
      <c r="CD1014" s="53"/>
      <c r="CE1014" s="53"/>
      <c r="CF1014" s="53"/>
      <c r="CG1014" s="53"/>
      <c r="CH1014" s="53"/>
      <c r="CI1014" s="53"/>
      <c r="CJ1014" s="53"/>
      <c r="CK1014" s="53"/>
      <c r="CL1014" s="53"/>
      <c r="CM1014" s="53"/>
      <c r="CN1014" s="53"/>
      <c r="CO1014" s="53"/>
      <c r="CP1014" s="53"/>
      <c r="CQ1014" s="53"/>
      <c r="CR1014" s="53"/>
      <c r="CS1014" s="53"/>
      <c r="CT1014" s="53"/>
      <c r="CU1014" s="53"/>
      <c r="CV1014" s="53"/>
      <c r="CW1014" s="53"/>
      <c r="CX1014" s="53"/>
      <c r="CY1014" s="53"/>
      <c r="CZ1014" s="53"/>
      <c r="DA1014" s="53"/>
      <c r="DB1014" s="53"/>
      <c r="DC1014" s="53"/>
      <c r="DD1014" s="53"/>
      <c r="DE1014" s="53"/>
      <c r="DF1014" s="53"/>
      <c r="DG1014" s="53"/>
      <c r="DH1014" s="53"/>
      <c r="DI1014" s="53"/>
      <c r="DJ1014" s="53"/>
      <c r="DK1014" s="53"/>
      <c r="DL1014" s="53"/>
      <c r="DM1014" s="53"/>
      <c r="DN1014" s="53"/>
      <c r="DO1014" s="53"/>
      <c r="DP1014" s="53"/>
      <c r="DQ1014" s="53"/>
      <c r="DR1014" s="53"/>
      <c r="DS1014" s="53"/>
      <c r="DT1014" s="53"/>
      <c r="DU1014" s="53"/>
      <c r="DV1014" s="53"/>
      <c r="DW1014" s="53"/>
      <c r="DX1014" s="53"/>
      <c r="DY1014" s="53"/>
      <c r="DZ1014" s="53"/>
      <c r="EA1014" s="53"/>
      <c r="EB1014" s="53"/>
      <c r="EC1014" s="53"/>
      <c r="ED1014" s="53"/>
      <c r="EE1014" s="53"/>
      <c r="EF1014" s="53"/>
      <c r="EG1014" s="53"/>
      <c r="EH1014" s="53"/>
      <c r="EI1014" s="53"/>
      <c r="EJ1014" s="53"/>
      <c r="EK1014" s="53"/>
      <c r="EL1014" s="53"/>
      <c r="EM1014" s="53"/>
      <c r="EN1014" s="53"/>
      <c r="EO1014" s="53"/>
      <c r="EP1014" s="53"/>
      <c r="EQ1014" s="53"/>
      <c r="ER1014" s="53"/>
      <c r="ES1014" s="53"/>
      <c r="ET1014" s="53"/>
      <c r="EU1014" s="53"/>
      <c r="EV1014" s="53"/>
      <c r="EW1014" s="53"/>
      <c r="EX1014" s="53"/>
      <c r="EY1014" s="53"/>
      <c r="EZ1014" s="53"/>
      <c r="FA1014" s="53"/>
      <c r="FB1014" s="53"/>
      <c r="FC1014" s="53"/>
      <c r="FD1014" s="53"/>
      <c r="FE1014" s="53"/>
      <c r="FF1014" s="53"/>
      <c r="FG1014" s="53"/>
      <c r="FH1014" s="53"/>
      <c r="FI1014" s="53"/>
      <c r="FJ1014" s="53"/>
      <c r="FK1014" s="53"/>
      <c r="FL1014" s="53"/>
      <c r="FM1014" s="53"/>
      <c r="FN1014" s="53"/>
      <c r="FO1014" s="53"/>
      <c r="FP1014" s="53"/>
      <c r="FQ1014" s="53"/>
      <c r="FR1014" s="53"/>
      <c r="FS1014" s="53"/>
      <c r="FT1014" s="53"/>
      <c r="FU1014" s="53"/>
      <c r="FV1014" s="53"/>
      <c r="FW1014" s="53"/>
      <c r="FX1014" s="53"/>
      <c r="FY1014" s="53"/>
      <c r="FZ1014" s="53"/>
      <c r="GA1014" s="53"/>
      <c r="GB1014" s="53"/>
      <c r="GC1014" s="53"/>
      <c r="GD1014" s="53"/>
      <c r="GE1014" s="53"/>
      <c r="GF1014" s="53"/>
      <c r="GG1014" s="53"/>
      <c r="GH1014" s="53"/>
      <c r="GI1014" s="53"/>
      <c r="GJ1014" s="53"/>
      <c r="GK1014" s="53"/>
      <c r="GL1014" s="53"/>
      <c r="GM1014" s="53"/>
      <c r="GN1014" s="53"/>
      <c r="GO1014" s="53"/>
      <c r="GP1014" s="53"/>
      <c r="GQ1014" s="53"/>
      <c r="GR1014" s="53"/>
      <c r="GS1014" s="53"/>
      <c r="GT1014" s="53"/>
      <c r="GU1014" s="53"/>
      <c r="GV1014" s="53"/>
      <c r="GW1014" s="53"/>
      <c r="GX1014" s="53"/>
      <c r="GY1014" s="53"/>
      <c r="GZ1014" s="53"/>
      <c r="HA1014" s="53"/>
      <c r="HB1014" s="53"/>
      <c r="HC1014" s="53"/>
      <c r="HD1014" s="53"/>
      <c r="HE1014" s="53"/>
      <c r="HF1014" s="53"/>
      <c r="HG1014" s="53"/>
      <c r="HH1014" s="53"/>
      <c r="HI1014" s="53"/>
      <c r="HJ1014" s="53"/>
      <c r="HK1014" s="53"/>
      <c r="HL1014" s="53"/>
      <c r="HM1014" s="53"/>
      <c r="HN1014" s="53"/>
      <c r="HO1014" s="53"/>
      <c r="HP1014" s="53"/>
      <c r="HQ1014" s="53"/>
      <c r="HR1014" s="53"/>
      <c r="HS1014" s="53"/>
      <c r="HT1014" s="53"/>
      <c r="HU1014" s="53"/>
      <c r="HV1014" s="53"/>
      <c r="HW1014" s="53"/>
      <c r="HX1014" s="53"/>
      <c r="HY1014" s="53"/>
      <c r="HZ1014" s="53"/>
      <c r="IA1014" s="53"/>
      <c r="IB1014" s="53"/>
      <c r="IC1014" s="53"/>
      <c r="ID1014" s="53"/>
      <c r="IE1014" s="53"/>
      <c r="IF1014" s="53"/>
      <c r="IG1014" s="53"/>
      <c r="IH1014" s="53"/>
      <c r="II1014" s="53"/>
      <c r="IJ1014" s="53"/>
      <c r="IK1014" s="53"/>
      <c r="IL1014" s="53"/>
      <c r="IM1014" s="53"/>
      <c r="IN1014" s="53"/>
      <c r="IO1014" s="53"/>
      <c r="IP1014" s="53"/>
      <c r="IQ1014" s="53"/>
      <c r="IR1014" s="53"/>
      <c r="IS1014" s="53"/>
      <c r="IT1014" s="53"/>
      <c r="IU1014" s="53"/>
      <c r="IV1014" s="53"/>
      <c r="IW1014" s="53"/>
      <c r="IX1014" s="53"/>
      <c r="IY1014" s="53"/>
      <c r="IZ1014" s="53"/>
      <c r="JA1014" s="53"/>
      <c r="JB1014" s="53"/>
      <c r="JC1014" s="53"/>
      <c r="JD1014" s="53"/>
      <c r="JE1014" s="53"/>
      <c r="JF1014" s="53"/>
      <c r="JG1014" s="53"/>
      <c r="JH1014" s="53"/>
      <c r="JI1014" s="53"/>
      <c r="JJ1014" s="53"/>
      <c r="JK1014" s="53"/>
      <c r="JL1014" s="53"/>
      <c r="JM1014" s="53"/>
      <c r="JN1014" s="53"/>
      <c r="JO1014" s="53"/>
      <c r="JP1014" s="53"/>
      <c r="JQ1014" s="53"/>
      <c r="JR1014" s="53"/>
      <c r="JS1014" s="53"/>
      <c r="JT1014" s="53"/>
      <c r="JU1014" s="53"/>
      <c r="JV1014" s="53"/>
      <c r="JW1014" s="53"/>
      <c r="JX1014" s="53"/>
      <c r="JY1014" s="53"/>
      <c r="JZ1014" s="53"/>
      <c r="KA1014" s="53"/>
      <c r="KB1014" s="53"/>
      <c r="KC1014" s="53"/>
      <c r="KD1014" s="53"/>
      <c r="KE1014" s="53"/>
      <c r="KF1014" s="53"/>
      <c r="KG1014" s="53"/>
      <c r="KH1014" s="53"/>
      <c r="KI1014" s="53"/>
      <c r="KJ1014" s="53"/>
      <c r="KK1014" s="53"/>
      <c r="KL1014" s="53"/>
      <c r="KM1014" s="53"/>
      <c r="KN1014" s="53"/>
      <c r="KO1014" s="53"/>
      <c r="KP1014" s="53"/>
      <c r="KQ1014" s="53"/>
      <c r="KR1014" s="53"/>
      <c r="KS1014" s="53"/>
      <c r="KT1014" s="53"/>
      <c r="KU1014" s="53"/>
      <c r="KV1014" s="53"/>
      <c r="KW1014" s="53"/>
      <c r="KX1014" s="53"/>
      <c r="KY1014" s="53"/>
      <c r="KZ1014" s="53"/>
      <c r="LA1014" s="53"/>
      <c r="LB1014" s="53"/>
      <c r="LC1014" s="53"/>
      <c r="LD1014" s="53"/>
      <c r="LE1014" s="53"/>
      <c r="LF1014" s="53"/>
      <c r="LG1014" s="53"/>
      <c r="LH1014" s="53"/>
      <c r="LI1014" s="53"/>
      <c r="LJ1014" s="53"/>
      <c r="LK1014" s="53"/>
      <c r="LL1014" s="53"/>
      <c r="LM1014" s="53"/>
      <c r="LN1014" s="53"/>
      <c r="LO1014" s="53"/>
      <c r="LP1014" s="53"/>
      <c r="LQ1014" s="53"/>
      <c r="LR1014" s="53"/>
      <c r="LS1014" s="53"/>
      <c r="LT1014" s="53"/>
      <c r="LU1014" s="53"/>
      <c r="LV1014" s="53"/>
      <c r="LW1014" s="53"/>
      <c r="LX1014" s="53"/>
      <c r="LY1014" s="53"/>
      <c r="LZ1014" s="53"/>
      <c r="MA1014" s="53"/>
      <c r="MB1014" s="53"/>
      <c r="MC1014" s="53"/>
      <c r="MD1014" s="53"/>
      <c r="ME1014" s="53"/>
      <c r="MF1014" s="53"/>
      <c r="MG1014" s="53"/>
      <c r="MH1014" s="53"/>
      <c r="MI1014" s="53"/>
      <c r="MJ1014" s="53"/>
      <c r="MK1014" s="53"/>
      <c r="ML1014" s="53"/>
      <c r="MM1014" s="53"/>
      <c r="MN1014" s="53"/>
      <c r="MO1014" s="53"/>
      <c r="MP1014" s="53"/>
      <c r="MQ1014" s="53"/>
      <c r="MR1014" s="53"/>
      <c r="MS1014" s="53"/>
      <c r="MT1014" s="53"/>
      <c r="MU1014" s="53"/>
      <c r="MV1014" s="53"/>
      <c r="MW1014" s="53"/>
      <c r="MX1014" s="53"/>
      <c r="MY1014" s="53"/>
      <c r="MZ1014" s="53"/>
      <c r="NA1014" s="53"/>
      <c r="NB1014" s="53"/>
      <c r="NC1014" s="53"/>
      <c r="ND1014" s="53"/>
      <c r="NE1014" s="53"/>
      <c r="NF1014" s="53"/>
      <c r="NG1014" s="53"/>
      <c r="NH1014" s="53"/>
      <c r="NI1014" s="53"/>
      <c r="NJ1014" s="53"/>
      <c r="NK1014" s="53"/>
      <c r="NL1014" s="53"/>
      <c r="NM1014" s="53"/>
      <c r="NN1014" s="53"/>
      <c r="NO1014" s="53"/>
      <c r="NP1014" s="53"/>
      <c r="NQ1014" s="53"/>
      <c r="NR1014" s="53"/>
      <c r="NS1014" s="53"/>
      <c r="NT1014" s="53"/>
      <c r="NU1014" s="53"/>
      <c r="NV1014" s="53"/>
      <c r="NW1014" s="53"/>
      <c r="NX1014" s="53"/>
      <c r="NY1014" s="53"/>
      <c r="NZ1014" s="53"/>
      <c r="OA1014" s="53"/>
      <c r="OB1014" s="53"/>
      <c r="OC1014" s="53"/>
      <c r="OD1014" s="53"/>
      <c r="OE1014" s="53"/>
      <c r="OF1014" s="53"/>
      <c r="OG1014" s="53"/>
      <c r="OH1014" s="53"/>
      <c r="OI1014" s="53"/>
      <c r="OJ1014" s="53"/>
      <c r="OK1014" s="53"/>
      <c r="OL1014" s="53"/>
      <c r="OM1014" s="53"/>
      <c r="ON1014" s="53"/>
      <c r="OO1014" s="53"/>
      <c r="OP1014" s="53"/>
      <c r="OQ1014" s="53"/>
      <c r="OR1014" s="53"/>
      <c r="OS1014" s="53"/>
      <c r="OT1014" s="53"/>
      <c r="OU1014" s="53"/>
      <c r="OV1014" s="53"/>
      <c r="OW1014" s="53"/>
      <c r="OX1014" s="53"/>
      <c r="OY1014" s="53"/>
      <c r="OZ1014" s="53"/>
      <c r="PA1014" s="53"/>
      <c r="PB1014" s="53"/>
      <c r="PC1014" s="53"/>
      <c r="PD1014" s="53"/>
      <c r="PE1014" s="53"/>
      <c r="PF1014" s="53"/>
      <c r="PG1014" s="53"/>
      <c r="PH1014" s="53"/>
      <c r="PI1014" s="53"/>
      <c r="PJ1014" s="53"/>
      <c r="PK1014" s="53"/>
      <c r="PL1014" s="53"/>
      <c r="PM1014" s="53"/>
      <c r="PN1014" s="53"/>
      <c r="PO1014" s="53"/>
      <c r="PP1014" s="53"/>
      <c r="PQ1014" s="53"/>
      <c r="PR1014" s="53"/>
      <c r="PS1014" s="53"/>
      <c r="PT1014" s="53"/>
      <c r="PU1014" s="53"/>
      <c r="PV1014" s="53"/>
      <c r="PW1014" s="53"/>
      <c r="PX1014" s="53"/>
      <c r="PY1014" s="53"/>
      <c r="PZ1014" s="53"/>
      <c r="QA1014" s="53"/>
      <c r="QB1014" s="53"/>
      <c r="QC1014" s="53"/>
      <c r="QD1014" s="53"/>
      <c r="QE1014" s="53"/>
      <c r="QF1014" s="53"/>
      <c r="QG1014" s="53"/>
      <c r="QH1014" s="53"/>
      <c r="QI1014" s="53"/>
      <c r="QJ1014" s="53"/>
      <c r="QK1014" s="53"/>
      <c r="QL1014" s="53"/>
      <c r="QM1014" s="53"/>
      <c r="QN1014" s="53"/>
      <c r="QO1014" s="53"/>
      <c r="QP1014" s="53"/>
      <c r="QQ1014" s="53"/>
      <c r="QR1014" s="53"/>
      <c r="QS1014" s="53"/>
      <c r="QT1014" s="53"/>
      <c r="QU1014" s="53"/>
      <c r="QV1014" s="53"/>
      <c r="QW1014" s="53"/>
      <c r="QX1014" s="53"/>
      <c r="QY1014" s="53"/>
      <c r="QZ1014" s="53"/>
      <c r="RA1014" s="53"/>
      <c r="RB1014" s="53"/>
      <c r="RC1014" s="53"/>
      <c r="RD1014" s="53"/>
      <c r="RE1014" s="53"/>
      <c r="RF1014" s="53"/>
      <c r="RG1014" s="53"/>
      <c r="RH1014" s="53"/>
      <c r="RI1014" s="53"/>
      <c r="RJ1014" s="53"/>
      <c r="RK1014" s="53"/>
      <c r="RL1014" s="53"/>
      <c r="RM1014" s="53"/>
      <c r="RN1014" s="53"/>
      <c r="RO1014" s="53"/>
      <c r="RP1014" s="53"/>
      <c r="RQ1014" s="53"/>
      <c r="RR1014" s="53"/>
      <c r="RS1014" s="53"/>
      <c r="RT1014" s="53"/>
      <c r="RU1014" s="53"/>
      <c r="RV1014" s="53"/>
      <c r="RW1014" s="53"/>
      <c r="RX1014" s="53"/>
      <c r="RY1014" s="53"/>
      <c r="RZ1014" s="53"/>
      <c r="SA1014" s="53"/>
      <c r="SB1014" s="53"/>
      <c r="SC1014" s="53"/>
      <c r="SD1014" s="53"/>
      <c r="SE1014" s="53"/>
      <c r="SF1014" s="53"/>
      <c r="SG1014" s="53"/>
      <c r="SH1014" s="53"/>
      <c r="SI1014" s="53"/>
      <c r="SJ1014" s="53"/>
      <c r="SK1014" s="53"/>
      <c r="SL1014" s="53"/>
      <c r="SM1014" s="53"/>
      <c r="SN1014" s="53"/>
      <c r="SO1014" s="53"/>
      <c r="SP1014" s="53"/>
      <c r="SQ1014" s="53"/>
      <c r="SR1014" s="53"/>
      <c r="SS1014" s="53"/>
      <c r="ST1014" s="53"/>
      <c r="SU1014" s="53"/>
      <c r="SV1014" s="53"/>
      <c r="SW1014" s="53"/>
      <c r="SX1014" s="53"/>
      <c r="SY1014" s="53"/>
      <c r="SZ1014" s="53"/>
      <c r="TA1014" s="53"/>
      <c r="TB1014" s="53"/>
      <c r="TC1014" s="53"/>
      <c r="TD1014" s="53"/>
      <c r="TE1014" s="53"/>
      <c r="TF1014" s="53"/>
      <c r="TG1014" s="53"/>
      <c r="TH1014" s="53"/>
      <c r="TI1014" s="53"/>
      <c r="TJ1014" s="53"/>
      <c r="TK1014" s="53"/>
      <c r="TL1014" s="53"/>
      <c r="TM1014" s="53"/>
      <c r="TN1014" s="53"/>
      <c r="TO1014" s="53"/>
      <c r="TP1014" s="53"/>
      <c r="TQ1014" s="53"/>
      <c r="TR1014" s="53"/>
      <c r="TS1014" s="53"/>
      <c r="TT1014" s="53"/>
      <c r="TU1014" s="53"/>
      <c r="TV1014" s="53"/>
      <c r="TW1014" s="53"/>
      <c r="TX1014" s="53"/>
      <c r="TY1014" s="53"/>
      <c r="TZ1014" s="53"/>
      <c r="UA1014" s="53"/>
      <c r="UB1014" s="53"/>
      <c r="UC1014" s="53"/>
      <c r="UD1014" s="53"/>
      <c r="UE1014" s="53"/>
      <c r="UF1014" s="53"/>
      <c r="UG1014" s="53"/>
      <c r="UH1014" s="53"/>
      <c r="UI1014" s="53"/>
      <c r="UJ1014" s="53"/>
      <c r="UK1014" s="53"/>
      <c r="UL1014" s="53"/>
      <c r="UM1014" s="53"/>
      <c r="UN1014" s="53"/>
      <c r="UO1014" s="53"/>
      <c r="UP1014" s="53"/>
      <c r="UQ1014" s="53"/>
      <c r="UR1014" s="53"/>
      <c r="US1014" s="53"/>
      <c r="UT1014" s="53"/>
      <c r="UU1014" s="53"/>
      <c r="UV1014" s="53"/>
      <c r="UW1014" s="53"/>
      <c r="UX1014" s="53"/>
      <c r="UY1014" s="53"/>
      <c r="UZ1014" s="53"/>
      <c r="VA1014" s="53"/>
      <c r="VB1014" s="53"/>
      <c r="VC1014" s="53"/>
      <c r="VD1014" s="53"/>
      <c r="VE1014" s="53"/>
      <c r="VF1014" s="53"/>
      <c r="VG1014" s="53"/>
      <c r="VH1014" s="53"/>
      <c r="VI1014" s="53"/>
      <c r="VJ1014" s="53"/>
      <c r="VK1014" s="53"/>
      <c r="VL1014" s="53"/>
      <c r="VM1014" s="53"/>
      <c r="VN1014" s="53"/>
      <c r="VO1014" s="53"/>
      <c r="VP1014" s="53"/>
      <c r="VQ1014" s="53"/>
      <c r="VR1014" s="53"/>
      <c r="VS1014" s="53"/>
      <c r="VT1014" s="53"/>
      <c r="VU1014" s="53"/>
      <c r="VV1014" s="53"/>
      <c r="VW1014" s="53"/>
      <c r="VX1014" s="53"/>
      <c r="VY1014" s="53"/>
      <c r="VZ1014" s="53"/>
      <c r="WA1014" s="53"/>
      <c r="WB1014" s="53"/>
      <c r="WC1014" s="53"/>
      <c r="WD1014" s="53"/>
      <c r="WE1014" s="53"/>
      <c r="WF1014" s="53"/>
      <c r="WG1014" s="53"/>
      <c r="WH1014" s="53"/>
      <c r="WI1014" s="53"/>
      <c r="WJ1014" s="53"/>
      <c r="WK1014" s="53"/>
      <c r="WL1014" s="53"/>
      <c r="WM1014" s="53"/>
      <c r="WN1014" s="53"/>
      <c r="WO1014" s="53"/>
      <c r="WP1014" s="53"/>
      <c r="WQ1014" s="53"/>
      <c r="WR1014" s="53"/>
      <c r="WS1014" s="53"/>
      <c r="WT1014" s="53"/>
      <c r="WU1014" s="53"/>
      <c r="WV1014" s="53"/>
      <c r="WW1014" s="53"/>
      <c r="WX1014" s="53"/>
      <c r="WY1014" s="53"/>
      <c r="WZ1014" s="53"/>
      <c r="XA1014" s="53"/>
      <c r="XB1014" s="53"/>
      <c r="XC1014" s="53"/>
      <c r="XD1014" s="53"/>
      <c r="XE1014" s="53"/>
      <c r="XF1014" s="53"/>
      <c r="XG1014" s="53"/>
      <c r="XH1014" s="53"/>
      <c r="XI1014" s="53"/>
      <c r="XJ1014" s="53"/>
      <c r="XK1014" s="53"/>
      <c r="XL1014" s="53"/>
      <c r="XM1014" s="53"/>
      <c r="XN1014" s="53"/>
      <c r="XO1014" s="53"/>
      <c r="XP1014" s="53"/>
      <c r="XQ1014" s="53"/>
      <c r="XR1014" s="53"/>
      <c r="XS1014" s="53"/>
      <c r="XT1014" s="53"/>
      <c r="XU1014" s="53"/>
      <c r="XV1014" s="53"/>
      <c r="XW1014" s="53"/>
      <c r="XX1014" s="53"/>
      <c r="XY1014" s="53"/>
      <c r="XZ1014" s="53"/>
      <c r="YA1014" s="53"/>
      <c r="YB1014" s="53"/>
      <c r="YC1014" s="53"/>
      <c r="YD1014" s="53"/>
      <c r="YE1014" s="53"/>
      <c r="YF1014" s="53"/>
      <c r="YG1014" s="53"/>
      <c r="YH1014" s="53"/>
      <c r="YI1014" s="53"/>
      <c r="YJ1014" s="53"/>
      <c r="YK1014" s="53"/>
      <c r="YL1014" s="53"/>
      <c r="YM1014" s="53"/>
      <c r="YN1014" s="53"/>
      <c r="YO1014" s="53"/>
      <c r="YP1014" s="53"/>
      <c r="YQ1014" s="53"/>
      <c r="YR1014" s="53"/>
      <c r="YS1014" s="53"/>
      <c r="YT1014" s="53"/>
      <c r="YU1014" s="53"/>
      <c r="YV1014" s="53"/>
      <c r="YW1014" s="53"/>
      <c r="YX1014" s="53"/>
      <c r="YY1014" s="53"/>
      <c r="YZ1014" s="53"/>
      <c r="ZA1014" s="53"/>
      <c r="ZB1014" s="53"/>
      <c r="ZC1014" s="53"/>
      <c r="ZD1014" s="53"/>
      <c r="ZE1014" s="53"/>
      <c r="ZF1014" s="53"/>
      <c r="ZG1014" s="53"/>
      <c r="ZH1014" s="53"/>
      <c r="ZI1014" s="53"/>
      <c r="ZJ1014" s="53"/>
      <c r="ZK1014" s="53"/>
      <c r="ZL1014" s="53"/>
      <c r="ZM1014" s="53"/>
      <c r="ZN1014" s="53"/>
      <c r="ZO1014" s="53"/>
      <c r="ZP1014" s="53"/>
      <c r="ZQ1014" s="53"/>
      <c r="ZR1014" s="53"/>
      <c r="ZS1014" s="53"/>
      <c r="ZT1014" s="53"/>
      <c r="ZU1014" s="53"/>
      <c r="ZV1014" s="53"/>
      <c r="ZW1014" s="53"/>
      <c r="ZX1014" s="53"/>
      <c r="ZY1014" s="53"/>
      <c r="ZZ1014" s="53"/>
      <c r="AAA1014" s="53"/>
      <c r="AAB1014" s="53"/>
      <c r="AAC1014" s="53"/>
      <c r="AAD1014" s="53"/>
      <c r="AAE1014" s="53"/>
      <c r="AAF1014" s="53"/>
      <c r="AAG1014" s="53"/>
      <c r="AAH1014" s="53"/>
      <c r="AAI1014" s="53"/>
      <c r="AAJ1014" s="53"/>
      <c r="AAK1014" s="53"/>
      <c r="AAL1014" s="53"/>
      <c r="AAM1014" s="53"/>
      <c r="AAN1014" s="53"/>
      <c r="AAO1014" s="53"/>
      <c r="AAP1014" s="53"/>
      <c r="AAQ1014" s="53"/>
      <c r="AAR1014" s="53"/>
      <c r="AAS1014" s="53"/>
      <c r="AAT1014" s="53"/>
      <c r="AAU1014" s="53"/>
      <c r="AAV1014" s="53"/>
      <c r="AAW1014" s="53"/>
      <c r="AAX1014" s="53"/>
      <c r="AAY1014" s="53"/>
      <c r="AAZ1014" s="53"/>
      <c r="ABA1014" s="53"/>
      <c r="ABB1014" s="53"/>
      <c r="ABC1014" s="53"/>
      <c r="ABD1014" s="53"/>
      <c r="ABE1014" s="53"/>
      <c r="ABF1014" s="53"/>
      <c r="ABG1014" s="53"/>
      <c r="ABH1014" s="53"/>
      <c r="ABI1014" s="53"/>
      <c r="ABJ1014" s="53"/>
      <c r="ABK1014" s="53"/>
      <c r="ABL1014" s="53"/>
      <c r="ABM1014" s="53"/>
      <c r="ABN1014" s="53"/>
      <c r="ABO1014" s="53"/>
      <c r="ABP1014" s="53"/>
      <c r="ABQ1014" s="53"/>
      <c r="ABR1014" s="53"/>
      <c r="ABS1014" s="53"/>
      <c r="ABT1014" s="53"/>
      <c r="ABU1014" s="53"/>
      <c r="ABV1014" s="53"/>
      <c r="ABW1014" s="53"/>
      <c r="ABX1014" s="53"/>
      <c r="ABY1014" s="53"/>
      <c r="ABZ1014" s="53"/>
      <c r="ACA1014" s="53"/>
      <c r="ACB1014" s="53"/>
      <c r="ACC1014" s="53"/>
      <c r="ACD1014" s="53"/>
      <c r="ACE1014" s="53"/>
      <c r="ACF1014" s="53"/>
      <c r="ACG1014" s="53"/>
      <c r="ACH1014" s="53"/>
      <c r="ACI1014" s="53"/>
      <c r="ACJ1014" s="53"/>
      <c r="ACK1014" s="53"/>
      <c r="ACL1014" s="53"/>
      <c r="ACM1014" s="53"/>
      <c r="ACN1014" s="53"/>
      <c r="ACO1014" s="53"/>
      <c r="ACP1014" s="53"/>
      <c r="ACQ1014" s="53"/>
      <c r="ACR1014" s="53"/>
      <c r="ACS1014" s="53"/>
      <c r="ACT1014" s="53"/>
      <c r="ACU1014" s="53"/>
      <c r="ACV1014" s="53"/>
      <c r="ACW1014" s="53"/>
      <c r="ACX1014" s="53"/>
      <c r="ACY1014" s="53"/>
      <c r="ACZ1014" s="53"/>
      <c r="ADA1014" s="53"/>
      <c r="ADB1014" s="53"/>
      <c r="ADC1014" s="53"/>
      <c r="ADD1014" s="53"/>
      <c r="ADE1014" s="53"/>
      <c r="ADF1014" s="53"/>
      <c r="ADG1014" s="53"/>
      <c r="ADH1014" s="53"/>
      <c r="ADI1014" s="53"/>
      <c r="ADJ1014" s="53"/>
      <c r="ADK1014" s="53"/>
      <c r="ADL1014" s="53"/>
      <c r="ADM1014" s="53"/>
      <c r="ADN1014" s="53"/>
      <c r="ADO1014" s="53"/>
      <c r="ADP1014" s="53"/>
      <c r="ADQ1014" s="53"/>
      <c r="ADR1014" s="53"/>
      <c r="ADS1014" s="53"/>
      <c r="ADT1014" s="53"/>
      <c r="ADU1014" s="53"/>
      <c r="ADV1014" s="53"/>
      <c r="ADW1014" s="53"/>
      <c r="ADX1014" s="53"/>
      <c r="ADY1014" s="53"/>
      <c r="ADZ1014" s="53"/>
      <c r="AEA1014" s="53"/>
      <c r="AEB1014" s="53"/>
      <c r="AEC1014" s="53"/>
      <c r="AED1014" s="53"/>
      <c r="AEE1014" s="53"/>
      <c r="AEF1014" s="53"/>
      <c r="AEG1014" s="53"/>
      <c r="AEH1014" s="53"/>
      <c r="AEI1014" s="53"/>
      <c r="AEJ1014" s="53"/>
      <c r="AEK1014" s="53"/>
      <c r="AEL1014" s="53"/>
      <c r="AEM1014" s="53"/>
      <c r="AEN1014" s="53"/>
      <c r="AEO1014" s="53"/>
      <c r="AEP1014" s="53"/>
      <c r="AEQ1014" s="53"/>
      <c r="AER1014" s="53"/>
      <c r="AES1014" s="53"/>
      <c r="AET1014" s="53"/>
      <c r="AEU1014" s="53"/>
      <c r="AEV1014" s="53"/>
      <c r="AEW1014" s="53"/>
      <c r="AEX1014" s="53"/>
      <c r="AEY1014" s="53"/>
      <c r="AEZ1014" s="53"/>
      <c r="AFA1014" s="53"/>
      <c r="AFB1014" s="53"/>
      <c r="AFC1014" s="53"/>
      <c r="AFD1014" s="53"/>
      <c r="AFE1014" s="53"/>
      <c r="AFF1014" s="53"/>
      <c r="AFG1014" s="53"/>
      <c r="AFH1014" s="53"/>
      <c r="AFI1014" s="53"/>
      <c r="AFJ1014" s="53"/>
      <c r="AFK1014" s="53"/>
      <c r="AFL1014" s="53"/>
      <c r="AFM1014" s="53"/>
      <c r="AFN1014" s="53"/>
      <c r="AFO1014" s="53"/>
      <c r="AFP1014" s="53"/>
      <c r="AFQ1014" s="53"/>
      <c r="AFR1014" s="53"/>
      <c r="AFS1014" s="53"/>
      <c r="AFT1014" s="53"/>
      <c r="AFU1014" s="53"/>
      <c r="AFV1014" s="53"/>
      <c r="AFW1014" s="53"/>
      <c r="AFX1014" s="53"/>
      <c r="AFY1014" s="53"/>
      <c r="AFZ1014" s="53"/>
      <c r="AGA1014" s="53"/>
      <c r="AGB1014" s="53"/>
      <c r="AGC1014" s="53"/>
      <c r="AGD1014" s="53"/>
      <c r="AGE1014" s="53"/>
      <c r="AGF1014" s="53"/>
      <c r="AGG1014" s="53"/>
      <c r="AGH1014" s="53"/>
      <c r="AGI1014" s="53"/>
      <c r="AGJ1014" s="53"/>
      <c r="AGK1014" s="53"/>
      <c r="AGL1014" s="53"/>
      <c r="AGM1014" s="53"/>
      <c r="AGN1014" s="53"/>
      <c r="AGO1014" s="53"/>
      <c r="AGP1014" s="53"/>
      <c r="AGQ1014" s="53"/>
      <c r="AGR1014" s="53"/>
      <c r="AGS1014" s="53"/>
      <c r="AGT1014" s="53"/>
      <c r="AGU1014" s="53"/>
      <c r="AGV1014" s="53"/>
      <c r="AGW1014" s="53"/>
      <c r="AGX1014" s="53"/>
      <c r="AGY1014" s="53"/>
      <c r="AGZ1014" s="53"/>
      <c r="AHA1014" s="53"/>
      <c r="AHB1014" s="53"/>
      <c r="AHC1014" s="53"/>
      <c r="AHD1014" s="53"/>
      <c r="AHE1014" s="53"/>
      <c r="AHF1014" s="53"/>
      <c r="AHG1014" s="53"/>
      <c r="AHH1014" s="53"/>
      <c r="AHI1014" s="53"/>
      <c r="AHJ1014" s="53"/>
      <c r="AHK1014" s="53"/>
      <c r="AHL1014" s="53"/>
      <c r="AHM1014" s="53"/>
      <c r="AHN1014" s="53"/>
      <c r="AHO1014" s="53"/>
      <c r="AHP1014" s="53"/>
      <c r="AHQ1014" s="53"/>
      <c r="AHR1014" s="53"/>
      <c r="AHS1014" s="53"/>
      <c r="AHT1014" s="53"/>
      <c r="AHU1014" s="53"/>
      <c r="AHV1014" s="53"/>
      <c r="AHW1014" s="53"/>
      <c r="AHX1014" s="53"/>
      <c r="AHY1014" s="53"/>
      <c r="AHZ1014" s="53"/>
      <c r="AIA1014" s="53"/>
      <c r="AIB1014" s="53"/>
      <c r="AIC1014" s="53"/>
      <c r="AID1014" s="53"/>
      <c r="AIE1014" s="53"/>
      <c r="AIF1014" s="53"/>
      <c r="AIG1014" s="53"/>
      <c r="AIH1014" s="53"/>
      <c r="AII1014" s="53"/>
      <c r="AIJ1014" s="53"/>
      <c r="AIK1014" s="53"/>
      <c r="AIL1014" s="53"/>
      <c r="AIM1014" s="53"/>
      <c r="AIN1014" s="53"/>
      <c r="AIO1014" s="53"/>
      <c r="AIP1014" s="53"/>
      <c r="AIQ1014" s="53"/>
      <c r="AIR1014" s="53"/>
      <c r="AIS1014" s="53"/>
      <c r="AIT1014" s="53"/>
      <c r="AIU1014" s="53"/>
      <c r="AIV1014" s="53"/>
      <c r="AIW1014" s="53"/>
      <c r="AIX1014" s="53"/>
      <c r="AIY1014" s="53"/>
      <c r="AIZ1014" s="53"/>
      <c r="AJA1014" s="53"/>
      <c r="AJB1014" s="53"/>
      <c r="AJC1014" s="53"/>
      <c r="AJD1014" s="53"/>
      <c r="AJE1014" s="53"/>
      <c r="AJF1014" s="53"/>
      <c r="AJG1014" s="53"/>
      <c r="AJH1014" s="53"/>
      <c r="AJI1014" s="53"/>
      <c r="AJJ1014" s="53"/>
      <c r="AJK1014" s="53"/>
      <c r="AJL1014" s="53"/>
      <c r="AJM1014" s="53"/>
      <c r="AJN1014" s="53"/>
      <c r="AJO1014" s="53"/>
      <c r="AJP1014" s="53"/>
      <c r="AJQ1014" s="53"/>
      <c r="AJR1014" s="53"/>
      <c r="AJS1014" s="53"/>
      <c r="AJT1014" s="53"/>
      <c r="AJU1014" s="53"/>
      <c r="AJV1014" s="53"/>
      <c r="AJW1014" s="53"/>
      <c r="AJX1014" s="53"/>
      <c r="AJY1014" s="53"/>
      <c r="AJZ1014" s="53"/>
      <c r="AKA1014" s="53"/>
      <c r="AKB1014" s="53"/>
      <c r="AKC1014" s="53"/>
      <c r="AKD1014" s="53"/>
      <c r="AKE1014" s="53"/>
      <c r="AKF1014" s="53"/>
      <c r="AKG1014" s="53"/>
      <c r="AKH1014" s="53"/>
      <c r="AKI1014" s="53"/>
      <c r="AKJ1014" s="53"/>
      <c r="AKK1014" s="53"/>
      <c r="AKL1014" s="53"/>
      <c r="AKM1014" s="53"/>
      <c r="AKN1014" s="53"/>
      <c r="AKO1014" s="53"/>
      <c r="AKP1014" s="53"/>
      <c r="AKQ1014" s="53"/>
      <c r="AKR1014" s="53"/>
      <c r="AKS1014" s="53"/>
      <c r="AKT1014" s="53"/>
      <c r="AKU1014" s="53"/>
      <c r="AKV1014" s="53"/>
      <c r="AKW1014" s="53"/>
      <c r="AKX1014" s="53"/>
      <c r="AKY1014" s="53"/>
      <c r="AKZ1014" s="53"/>
      <c r="ALA1014" s="53"/>
      <c r="ALB1014" s="53"/>
      <c r="ALC1014" s="53"/>
      <c r="ALD1014" s="53"/>
      <c r="ALE1014" s="53"/>
      <c r="ALF1014" s="53"/>
      <c r="ALG1014" s="53"/>
      <c r="ALH1014" s="53"/>
      <c r="ALI1014" s="53"/>
      <c r="ALJ1014" s="53"/>
      <c r="ALK1014" s="53"/>
      <c r="ALL1014" s="53"/>
      <c r="ALM1014" s="53"/>
      <c r="ALN1014" s="53"/>
      <c r="ALO1014" s="53"/>
      <c r="ALP1014" s="53"/>
      <c r="ALQ1014" s="53"/>
      <c r="ALR1014" s="53"/>
      <c r="ALS1014" s="53"/>
      <c r="ALT1014" s="53"/>
      <c r="ALU1014" s="53"/>
      <c r="ALV1014" s="53"/>
      <c r="ALW1014" s="53"/>
      <c r="ALX1014" s="53"/>
      <c r="ALY1014" s="53"/>
      <c r="ALZ1014" s="53"/>
      <c r="AMA1014" s="53"/>
      <c r="AMB1014" s="53"/>
      <c r="AMC1014" s="53"/>
      <c r="AMD1014" s="53"/>
      <c r="AME1014" s="53"/>
      <c r="AMF1014" s="53"/>
      <c r="AMG1014" s="53"/>
      <c r="AMH1014" s="53"/>
      <c r="AMI1014" s="53"/>
      <c r="AMJ1014" s="53"/>
      <c r="AMK1014" s="53"/>
      <c r="AML1014" s="53"/>
      <c r="AMM1014" s="53"/>
      <c r="AMN1014" s="53"/>
      <c r="AMO1014" s="53"/>
      <c r="AMP1014" s="53"/>
      <c r="AMQ1014" s="53"/>
      <c r="AMR1014" s="53"/>
      <c r="AMS1014" s="53"/>
      <c r="AMT1014" s="53"/>
      <c r="AMU1014" s="53"/>
      <c r="AMV1014" s="53"/>
      <c r="AMW1014" s="53"/>
      <c r="AMX1014" s="53"/>
      <c r="AMY1014" s="53"/>
      <c r="AMZ1014" s="53"/>
      <c r="ANA1014" s="53"/>
      <c r="ANB1014" s="53"/>
      <c r="ANC1014" s="53"/>
      <c r="AND1014" s="53"/>
      <c r="ANE1014" s="53"/>
      <c r="ANF1014" s="53"/>
      <c r="ANG1014" s="53"/>
      <c r="ANH1014" s="53"/>
      <c r="ANI1014" s="53"/>
      <c r="ANJ1014" s="53"/>
      <c r="ANK1014" s="53"/>
      <c r="ANL1014" s="53"/>
      <c r="ANM1014" s="53"/>
      <c r="ANN1014" s="53"/>
      <c r="ANO1014" s="53"/>
      <c r="ANP1014" s="53"/>
      <c r="ANQ1014" s="53"/>
      <c r="ANR1014" s="53"/>
      <c r="ANS1014" s="53"/>
      <c r="ANT1014" s="53"/>
      <c r="ANU1014" s="53"/>
      <c r="ANV1014" s="53"/>
      <c r="ANW1014" s="53"/>
      <c r="ANX1014" s="53"/>
      <c r="ANY1014" s="53"/>
      <c r="ANZ1014" s="53"/>
      <c r="AOA1014" s="53"/>
      <c r="AOB1014" s="53"/>
      <c r="AOC1014" s="53"/>
      <c r="AOD1014" s="53"/>
      <c r="AOE1014" s="53"/>
      <c r="AOF1014" s="53"/>
      <c r="AOG1014" s="53"/>
      <c r="AOH1014" s="53"/>
      <c r="AOI1014" s="53"/>
      <c r="AOJ1014" s="53"/>
      <c r="AOK1014" s="53"/>
      <c r="AOL1014" s="53"/>
      <c r="AOM1014" s="53"/>
      <c r="AON1014" s="53"/>
      <c r="AOO1014" s="53"/>
      <c r="AOP1014" s="53"/>
      <c r="AOQ1014" s="53"/>
      <c r="AOR1014" s="53"/>
      <c r="AOS1014" s="53"/>
      <c r="AOT1014" s="53"/>
      <c r="AOU1014" s="53"/>
      <c r="AOV1014" s="53"/>
      <c r="AOW1014" s="53"/>
      <c r="AOX1014" s="53"/>
      <c r="AOY1014" s="53"/>
      <c r="AOZ1014" s="53"/>
      <c r="APA1014" s="53"/>
      <c r="APB1014" s="53"/>
      <c r="APC1014" s="53"/>
      <c r="APD1014" s="53"/>
      <c r="APE1014" s="53"/>
      <c r="APF1014" s="53"/>
      <c r="APG1014" s="53"/>
      <c r="APH1014" s="53"/>
      <c r="API1014" s="53"/>
      <c r="APJ1014" s="53"/>
      <c r="APK1014" s="53"/>
      <c r="APL1014" s="53"/>
      <c r="APM1014" s="53"/>
      <c r="APN1014" s="53"/>
      <c r="APO1014" s="53"/>
      <c r="APP1014" s="53"/>
      <c r="APQ1014" s="53"/>
      <c r="APR1014" s="53"/>
      <c r="APS1014" s="53"/>
      <c r="APT1014" s="53"/>
      <c r="APU1014" s="53"/>
      <c r="APV1014" s="53"/>
      <c r="APW1014" s="53"/>
      <c r="APX1014" s="53"/>
      <c r="APY1014" s="53"/>
      <c r="APZ1014" s="53"/>
      <c r="AQA1014" s="53"/>
      <c r="AQB1014" s="53"/>
      <c r="AQC1014" s="53"/>
      <c r="AQD1014" s="53"/>
      <c r="AQE1014" s="53"/>
      <c r="AQF1014" s="53"/>
      <c r="AQG1014" s="53"/>
      <c r="AQH1014" s="53"/>
      <c r="AQI1014" s="53"/>
      <c r="AQJ1014" s="53"/>
      <c r="AQK1014" s="53"/>
      <c r="AQL1014" s="53"/>
      <c r="AQM1014" s="53"/>
      <c r="AQN1014" s="53"/>
      <c r="AQO1014" s="53"/>
      <c r="AQP1014" s="53"/>
      <c r="AQQ1014" s="53"/>
      <c r="AQR1014" s="53"/>
      <c r="AQS1014" s="53"/>
      <c r="AQT1014" s="53"/>
      <c r="AQU1014" s="53"/>
      <c r="AQV1014" s="53"/>
      <c r="AQW1014" s="53"/>
      <c r="AQX1014" s="53"/>
      <c r="AQY1014" s="53"/>
      <c r="AQZ1014" s="53"/>
      <c r="ARA1014" s="53"/>
      <c r="ARB1014" s="53"/>
      <c r="ARC1014" s="53"/>
      <c r="ARD1014" s="53"/>
      <c r="ARE1014" s="53"/>
      <c r="ARF1014" s="53"/>
      <c r="ARG1014" s="53"/>
      <c r="ARH1014" s="53"/>
      <c r="ARI1014" s="53"/>
      <c r="ARJ1014" s="53"/>
      <c r="ARK1014" s="53"/>
      <c r="ARL1014" s="53"/>
      <c r="ARM1014" s="53"/>
      <c r="ARN1014" s="53"/>
      <c r="ARO1014" s="53"/>
      <c r="ARP1014" s="53"/>
      <c r="ARQ1014" s="53"/>
      <c r="ARR1014" s="53"/>
      <c r="ARS1014" s="53"/>
      <c r="ART1014" s="53"/>
      <c r="ARU1014" s="53"/>
      <c r="ARV1014" s="53"/>
      <c r="ARW1014" s="53"/>
      <c r="ARX1014" s="53"/>
      <c r="ARY1014" s="53"/>
      <c r="ARZ1014" s="53"/>
      <c r="ASA1014" s="53"/>
      <c r="ASB1014" s="53"/>
      <c r="ASC1014" s="53"/>
      <c r="ASD1014" s="53"/>
      <c r="ASE1014" s="53"/>
      <c r="ASF1014" s="53"/>
      <c r="ASG1014" s="53"/>
      <c r="ASH1014" s="53"/>
      <c r="ASI1014" s="53"/>
      <c r="ASJ1014" s="53"/>
      <c r="ASK1014" s="53"/>
      <c r="ASL1014" s="53"/>
      <c r="ASM1014" s="53"/>
      <c r="ASN1014" s="53"/>
      <c r="ASO1014" s="53"/>
      <c r="ASP1014" s="53"/>
      <c r="ASQ1014" s="53"/>
      <c r="ASR1014" s="53"/>
      <c r="ASS1014" s="53"/>
      <c r="AST1014" s="53"/>
      <c r="ASU1014" s="53"/>
      <c r="ASV1014" s="53"/>
      <c r="ASW1014" s="53"/>
      <c r="ASX1014" s="53"/>
      <c r="ASY1014" s="53"/>
      <c r="ASZ1014" s="53"/>
      <c r="ATA1014" s="53"/>
      <c r="ATB1014" s="53"/>
      <c r="ATC1014" s="53"/>
      <c r="ATD1014" s="53"/>
      <c r="ATE1014" s="53"/>
      <c r="ATF1014" s="53"/>
      <c r="ATG1014" s="53"/>
      <c r="ATH1014" s="53"/>
      <c r="ATI1014" s="53"/>
      <c r="ATJ1014" s="53"/>
      <c r="ATK1014" s="53"/>
      <c r="ATL1014" s="53"/>
      <c r="ATM1014" s="53"/>
      <c r="ATN1014" s="53"/>
      <c r="ATO1014" s="53"/>
      <c r="ATP1014" s="53"/>
      <c r="ATQ1014" s="53"/>
      <c r="ATR1014" s="53"/>
      <c r="ATS1014" s="53"/>
      <c r="ATT1014" s="53"/>
      <c r="ATU1014" s="53"/>
      <c r="ATV1014" s="53"/>
      <c r="ATW1014" s="53"/>
      <c r="ATX1014" s="53"/>
      <c r="ATY1014" s="53"/>
      <c r="ATZ1014" s="53"/>
      <c r="AUA1014" s="53"/>
      <c r="AUB1014" s="53"/>
      <c r="AUC1014" s="53"/>
      <c r="AUD1014" s="53"/>
      <c r="AUE1014" s="53"/>
      <c r="AUF1014" s="53"/>
      <c r="AUG1014" s="53"/>
      <c r="AUH1014" s="53"/>
      <c r="AUI1014" s="53"/>
      <c r="AUJ1014" s="53"/>
      <c r="AUK1014" s="53"/>
      <c r="AUL1014" s="53"/>
      <c r="AUM1014" s="53"/>
      <c r="AUN1014" s="53"/>
      <c r="AUO1014" s="53"/>
      <c r="AUP1014" s="53"/>
      <c r="AUQ1014" s="53"/>
      <c r="AUR1014" s="53"/>
      <c r="AUS1014" s="53"/>
      <c r="AUT1014" s="53"/>
      <c r="AUU1014" s="53"/>
      <c r="AUV1014" s="53"/>
      <c r="AUW1014" s="53"/>
      <c r="AUX1014" s="53"/>
      <c r="AUY1014" s="53"/>
      <c r="AUZ1014" s="53"/>
      <c r="AVA1014" s="53"/>
      <c r="AVB1014" s="53"/>
      <c r="AVC1014" s="53"/>
      <c r="AVD1014" s="53"/>
      <c r="AVE1014" s="53"/>
      <c r="AVF1014" s="53"/>
      <c r="AVG1014" s="53"/>
      <c r="AVH1014" s="53"/>
      <c r="AVI1014" s="53"/>
      <c r="AVJ1014" s="53"/>
      <c r="AVK1014" s="53"/>
      <c r="AVL1014" s="53"/>
      <c r="AVM1014" s="53"/>
      <c r="AVN1014" s="53"/>
      <c r="AVO1014" s="53"/>
      <c r="AVP1014" s="53"/>
      <c r="AVQ1014" s="53"/>
      <c r="AVR1014" s="53"/>
      <c r="AVS1014" s="53"/>
      <c r="AVT1014" s="53"/>
      <c r="AVU1014" s="53"/>
      <c r="AVV1014" s="53"/>
      <c r="AVW1014" s="53"/>
      <c r="AVX1014" s="53"/>
      <c r="AVY1014" s="53"/>
      <c r="AVZ1014" s="53"/>
      <c r="AWA1014" s="53"/>
      <c r="AWB1014" s="53"/>
      <c r="AWC1014" s="53"/>
      <c r="AWD1014" s="53"/>
      <c r="AWE1014" s="53"/>
      <c r="AWF1014" s="53"/>
      <c r="AWG1014" s="53"/>
      <c r="AWH1014" s="53"/>
      <c r="AWI1014" s="53"/>
      <c r="AWJ1014" s="53"/>
      <c r="AWK1014" s="53"/>
      <c r="AWL1014" s="53"/>
      <c r="AWM1014" s="53"/>
      <c r="AWN1014" s="53"/>
      <c r="AWO1014" s="53"/>
      <c r="AWP1014" s="53"/>
      <c r="AWQ1014" s="53"/>
      <c r="AWR1014" s="53"/>
      <c r="AWS1014" s="53"/>
      <c r="AWT1014" s="53"/>
      <c r="AWU1014" s="53"/>
      <c r="AWV1014" s="53"/>
      <c r="AWW1014" s="53"/>
      <c r="AWX1014" s="53"/>
      <c r="AWY1014" s="53"/>
      <c r="AWZ1014" s="53"/>
      <c r="AXA1014" s="53"/>
      <c r="AXB1014" s="53"/>
      <c r="AXC1014" s="53"/>
      <c r="AXD1014" s="53"/>
      <c r="AXE1014" s="53"/>
      <c r="AXF1014" s="53"/>
      <c r="AXG1014" s="53"/>
      <c r="AXH1014" s="53"/>
      <c r="AXI1014" s="53"/>
      <c r="AXJ1014" s="53"/>
      <c r="AXK1014" s="53"/>
      <c r="AXL1014" s="53"/>
      <c r="AXM1014" s="53"/>
      <c r="AXN1014" s="53"/>
      <c r="AXO1014" s="53"/>
      <c r="AXP1014" s="53"/>
      <c r="AXQ1014" s="53"/>
      <c r="AXR1014" s="53"/>
      <c r="AXS1014" s="53"/>
      <c r="AXT1014" s="53"/>
      <c r="AXU1014" s="53"/>
      <c r="AXV1014" s="53"/>
      <c r="AXW1014" s="53"/>
      <c r="AXX1014" s="53"/>
      <c r="AXY1014" s="53"/>
      <c r="AXZ1014" s="53"/>
      <c r="AYA1014" s="53"/>
      <c r="AYB1014" s="53"/>
      <c r="AYC1014" s="53"/>
      <c r="AYD1014" s="53"/>
      <c r="AYE1014" s="53"/>
      <c r="AYF1014" s="53"/>
      <c r="AYG1014" s="53"/>
      <c r="AYH1014" s="53"/>
      <c r="AYI1014" s="53"/>
      <c r="AYJ1014" s="53"/>
      <c r="AYK1014" s="53"/>
      <c r="AYL1014" s="53"/>
      <c r="AYM1014" s="53"/>
      <c r="AYN1014" s="53"/>
      <c r="AYO1014" s="53"/>
      <c r="AYP1014" s="53"/>
      <c r="AYQ1014" s="53"/>
      <c r="AYR1014" s="53"/>
      <c r="AYS1014" s="53"/>
      <c r="AYT1014" s="53"/>
      <c r="AYU1014" s="53"/>
      <c r="AYV1014" s="53"/>
      <c r="AYW1014" s="53"/>
      <c r="AYX1014" s="53"/>
      <c r="AYY1014" s="53"/>
      <c r="AYZ1014" s="53"/>
      <c r="AZA1014" s="53"/>
      <c r="AZB1014" s="53"/>
      <c r="AZC1014" s="53"/>
      <c r="AZD1014" s="53"/>
      <c r="AZE1014" s="53"/>
      <c r="AZF1014" s="53"/>
      <c r="AZG1014" s="53"/>
      <c r="AZH1014" s="53"/>
      <c r="AZI1014" s="53"/>
      <c r="AZJ1014" s="53"/>
      <c r="AZK1014" s="53"/>
      <c r="AZL1014" s="53"/>
      <c r="AZM1014" s="53"/>
      <c r="AZN1014" s="53"/>
      <c r="AZO1014" s="53"/>
      <c r="AZP1014" s="53"/>
      <c r="AZQ1014" s="53"/>
      <c r="AZR1014" s="53"/>
      <c r="AZS1014" s="53"/>
      <c r="AZT1014" s="53"/>
      <c r="AZU1014" s="53"/>
      <c r="AZV1014" s="53"/>
      <c r="AZW1014" s="53"/>
      <c r="AZX1014" s="53"/>
      <c r="AZY1014" s="53"/>
      <c r="AZZ1014" s="53"/>
      <c r="BAA1014" s="53"/>
      <c r="BAB1014" s="53"/>
      <c r="BAC1014" s="53"/>
      <c r="BAD1014" s="53"/>
      <c r="BAE1014" s="53"/>
      <c r="BAF1014" s="53"/>
      <c r="BAG1014" s="53"/>
      <c r="BAH1014" s="53"/>
      <c r="BAI1014" s="53"/>
      <c r="BAJ1014" s="53"/>
      <c r="BAK1014" s="53"/>
      <c r="BAL1014" s="53"/>
      <c r="BAM1014" s="53"/>
      <c r="BAN1014" s="53"/>
      <c r="BAO1014" s="53"/>
      <c r="BAP1014" s="53"/>
      <c r="BAQ1014" s="53"/>
      <c r="BAR1014" s="53"/>
      <c r="BAS1014" s="53"/>
      <c r="BAT1014" s="53"/>
      <c r="BAU1014" s="53"/>
      <c r="BAV1014" s="53"/>
      <c r="BAW1014" s="53"/>
      <c r="BAX1014" s="53"/>
      <c r="BAY1014" s="53"/>
      <c r="BAZ1014" s="53"/>
      <c r="BBA1014" s="53"/>
      <c r="BBB1014" s="53"/>
      <c r="BBC1014" s="53"/>
      <c r="BBD1014" s="53"/>
      <c r="BBE1014" s="53"/>
      <c r="BBF1014" s="53"/>
      <c r="BBG1014" s="53"/>
      <c r="BBH1014" s="53"/>
      <c r="BBI1014" s="53"/>
      <c r="BBJ1014" s="53"/>
      <c r="BBK1014" s="53"/>
      <c r="BBL1014" s="53"/>
      <c r="BBM1014" s="53"/>
      <c r="BBN1014" s="53"/>
      <c r="BBO1014" s="53"/>
      <c r="BBP1014" s="53"/>
      <c r="BBQ1014" s="53"/>
      <c r="BBR1014" s="53"/>
      <c r="BBS1014" s="53"/>
      <c r="BBT1014" s="53"/>
      <c r="BBU1014" s="53"/>
      <c r="BBV1014" s="53"/>
      <c r="BBW1014" s="53"/>
      <c r="BBX1014" s="53"/>
      <c r="BBY1014" s="53"/>
      <c r="BBZ1014" s="53"/>
      <c r="BCA1014" s="53"/>
      <c r="BCB1014" s="53"/>
      <c r="BCC1014" s="53"/>
      <c r="BCD1014" s="53"/>
      <c r="BCE1014" s="53"/>
      <c r="BCF1014" s="53"/>
      <c r="BCG1014" s="53"/>
      <c r="BCH1014" s="53"/>
      <c r="BCI1014" s="53"/>
      <c r="BCJ1014" s="53"/>
      <c r="BCK1014" s="53"/>
      <c r="BCL1014" s="53"/>
      <c r="BCM1014" s="53"/>
      <c r="BCN1014" s="53"/>
      <c r="BCO1014" s="53"/>
      <c r="BCP1014" s="53"/>
      <c r="BCQ1014" s="53"/>
      <c r="BCR1014" s="53"/>
      <c r="BCS1014" s="53"/>
      <c r="BCT1014" s="53"/>
      <c r="BCU1014" s="53"/>
      <c r="BCV1014" s="53"/>
      <c r="BCW1014" s="53"/>
      <c r="BCX1014" s="53"/>
      <c r="BCY1014" s="53"/>
      <c r="BCZ1014" s="53"/>
      <c r="BDA1014" s="53"/>
      <c r="BDB1014" s="53"/>
      <c r="BDC1014" s="53"/>
      <c r="BDD1014" s="53"/>
      <c r="BDE1014" s="53"/>
      <c r="BDF1014" s="53"/>
      <c r="BDG1014" s="53"/>
      <c r="BDH1014" s="53"/>
      <c r="BDI1014" s="53"/>
      <c r="BDJ1014" s="53"/>
      <c r="BDK1014" s="53"/>
      <c r="BDL1014" s="53"/>
      <c r="BDM1014" s="53"/>
      <c r="BDN1014" s="53"/>
      <c r="BDO1014" s="53"/>
      <c r="BDP1014" s="53"/>
      <c r="BDQ1014" s="53"/>
      <c r="BDR1014" s="53"/>
      <c r="BDS1014" s="53"/>
      <c r="BDT1014" s="53"/>
      <c r="BDU1014" s="53"/>
      <c r="BDV1014" s="53"/>
      <c r="BDW1014" s="53"/>
      <c r="BDX1014" s="53"/>
      <c r="BDY1014" s="53"/>
      <c r="BDZ1014" s="53"/>
      <c r="BEA1014" s="53"/>
      <c r="BEB1014" s="53"/>
      <c r="BEC1014" s="53"/>
      <c r="BED1014" s="53"/>
      <c r="BEE1014" s="53"/>
      <c r="BEF1014" s="53"/>
      <c r="BEG1014" s="53"/>
      <c r="BEH1014" s="53"/>
      <c r="BEI1014" s="53"/>
      <c r="BEJ1014" s="53"/>
      <c r="BEK1014" s="53"/>
      <c r="BEL1014" s="53"/>
      <c r="BEM1014" s="53"/>
      <c r="BEN1014" s="53"/>
      <c r="BEO1014" s="53"/>
      <c r="BEP1014" s="53"/>
      <c r="BEQ1014" s="53"/>
      <c r="BER1014" s="53"/>
      <c r="BES1014" s="53"/>
      <c r="BET1014" s="53"/>
      <c r="BEU1014" s="53"/>
      <c r="BEV1014" s="53"/>
      <c r="BEW1014" s="53"/>
      <c r="BEX1014" s="53"/>
      <c r="BEY1014" s="53"/>
      <c r="BEZ1014" s="53"/>
      <c r="BFA1014" s="53"/>
      <c r="BFB1014" s="53"/>
      <c r="BFC1014" s="53"/>
      <c r="BFD1014" s="53"/>
      <c r="BFE1014" s="53"/>
      <c r="BFF1014" s="53"/>
      <c r="BFG1014" s="53"/>
      <c r="BFH1014" s="53"/>
      <c r="BFI1014" s="53"/>
      <c r="BFJ1014" s="53"/>
      <c r="BFK1014" s="53"/>
      <c r="BFL1014" s="53"/>
      <c r="BFM1014" s="53"/>
      <c r="BFN1014" s="53"/>
      <c r="BFO1014" s="53"/>
      <c r="BFP1014" s="53"/>
      <c r="BFQ1014" s="53"/>
      <c r="BFR1014" s="53"/>
      <c r="BFS1014" s="53"/>
      <c r="BFT1014" s="53"/>
      <c r="BFU1014" s="53"/>
      <c r="BFV1014" s="53"/>
      <c r="BFW1014" s="53"/>
      <c r="BFX1014" s="53"/>
      <c r="BFY1014" s="53"/>
      <c r="BFZ1014" s="53"/>
      <c r="BGA1014" s="53"/>
      <c r="BGB1014" s="53"/>
      <c r="BGC1014" s="53"/>
      <c r="BGD1014" s="53"/>
      <c r="BGE1014" s="53"/>
      <c r="BGF1014" s="53"/>
      <c r="BGG1014" s="53"/>
      <c r="BGH1014" s="53"/>
      <c r="BGI1014" s="53"/>
      <c r="BGJ1014" s="53"/>
      <c r="BGK1014" s="53"/>
      <c r="BGL1014" s="53"/>
      <c r="BGM1014" s="53"/>
      <c r="BGN1014" s="53"/>
      <c r="BGO1014" s="53"/>
      <c r="BGP1014" s="53"/>
      <c r="BGQ1014" s="53"/>
      <c r="BGR1014" s="53"/>
      <c r="BGS1014" s="53"/>
      <c r="BGT1014" s="53"/>
      <c r="BGU1014" s="53"/>
      <c r="BGV1014" s="53"/>
      <c r="BGW1014" s="53"/>
      <c r="BGX1014" s="53"/>
      <c r="BGY1014" s="53"/>
      <c r="BGZ1014" s="53"/>
      <c r="BHA1014" s="53"/>
      <c r="BHB1014" s="53"/>
      <c r="BHC1014" s="53"/>
      <c r="BHD1014" s="53"/>
      <c r="BHE1014" s="53"/>
      <c r="BHF1014" s="53"/>
      <c r="BHG1014" s="53"/>
      <c r="BHH1014" s="53"/>
      <c r="BHI1014" s="53"/>
      <c r="BHJ1014" s="53"/>
      <c r="BHK1014" s="53"/>
      <c r="BHL1014" s="53"/>
      <c r="BHM1014" s="53"/>
      <c r="BHN1014" s="53"/>
      <c r="BHO1014" s="53"/>
      <c r="BHP1014" s="53"/>
      <c r="BHQ1014" s="53"/>
      <c r="BHR1014" s="53"/>
      <c r="BHS1014" s="53"/>
      <c r="BHT1014" s="53"/>
      <c r="BHU1014" s="53"/>
      <c r="BHV1014" s="53"/>
      <c r="BHW1014" s="53"/>
      <c r="BHX1014" s="53"/>
      <c r="BHY1014" s="53"/>
      <c r="BHZ1014" s="53"/>
      <c r="BIA1014" s="53"/>
      <c r="BIB1014" s="53"/>
      <c r="BIC1014" s="53"/>
      <c r="BID1014" s="53"/>
      <c r="BIE1014" s="53"/>
      <c r="BIF1014" s="53"/>
      <c r="BIG1014" s="53"/>
      <c r="BIH1014" s="53"/>
      <c r="BII1014" s="53"/>
      <c r="BIJ1014" s="53"/>
      <c r="BIK1014" s="53"/>
      <c r="BIL1014" s="53"/>
      <c r="BIM1014" s="53"/>
      <c r="BIN1014" s="53"/>
      <c r="BIO1014" s="53"/>
      <c r="BIP1014" s="53"/>
      <c r="BIQ1014" s="53"/>
      <c r="BIR1014" s="53"/>
      <c r="BIS1014" s="53"/>
      <c r="BIT1014" s="53"/>
      <c r="BIU1014" s="53"/>
      <c r="BIV1014" s="53"/>
      <c r="BIW1014" s="53"/>
      <c r="BIX1014" s="53"/>
      <c r="BIY1014" s="53"/>
      <c r="BIZ1014" s="53"/>
      <c r="BJA1014" s="53"/>
      <c r="BJB1014" s="53"/>
      <c r="BJC1014" s="53"/>
      <c r="BJD1014" s="53"/>
      <c r="BJE1014" s="53"/>
      <c r="BJF1014" s="53"/>
      <c r="BJG1014" s="53"/>
      <c r="BJH1014" s="53"/>
      <c r="BJI1014" s="53"/>
      <c r="BJJ1014" s="53"/>
      <c r="BJK1014" s="53"/>
      <c r="BJL1014" s="53"/>
      <c r="BJM1014" s="53"/>
      <c r="BJN1014" s="53"/>
      <c r="BJO1014" s="53"/>
      <c r="BJP1014" s="53"/>
      <c r="BJQ1014" s="53"/>
      <c r="BJR1014" s="53"/>
      <c r="BJS1014" s="53"/>
      <c r="BJT1014" s="53"/>
      <c r="BJU1014" s="53"/>
      <c r="BJV1014" s="53"/>
      <c r="BJW1014" s="53"/>
      <c r="BJX1014" s="53"/>
      <c r="BJY1014" s="53"/>
      <c r="BJZ1014" s="53"/>
      <c r="BKA1014" s="53"/>
      <c r="BKB1014" s="53"/>
      <c r="BKC1014" s="53"/>
      <c r="BKD1014" s="53"/>
      <c r="BKE1014" s="53"/>
      <c r="BKF1014" s="53"/>
      <c r="BKG1014" s="53"/>
      <c r="BKH1014" s="53"/>
      <c r="BKI1014" s="53"/>
      <c r="BKJ1014" s="53"/>
      <c r="BKK1014" s="53"/>
      <c r="BKL1014" s="53"/>
      <c r="BKM1014" s="53"/>
      <c r="BKN1014" s="53"/>
      <c r="BKO1014" s="53"/>
      <c r="BKP1014" s="53"/>
      <c r="BKQ1014" s="53"/>
      <c r="BKR1014" s="53"/>
      <c r="BKS1014" s="53"/>
      <c r="BKT1014" s="53"/>
      <c r="BKU1014" s="53"/>
      <c r="BKV1014" s="53"/>
      <c r="BKW1014" s="53"/>
      <c r="BKX1014" s="53"/>
      <c r="BKY1014" s="53"/>
      <c r="BKZ1014" s="53"/>
      <c r="BLA1014" s="53"/>
      <c r="BLB1014" s="53"/>
      <c r="BLC1014" s="53"/>
      <c r="BLD1014" s="53"/>
      <c r="BLE1014" s="53"/>
      <c r="BLF1014" s="53"/>
      <c r="BLG1014" s="53"/>
      <c r="BLH1014" s="53"/>
      <c r="BLI1014" s="53"/>
      <c r="BLJ1014" s="53"/>
      <c r="BLK1014" s="53"/>
      <c r="BLL1014" s="53"/>
      <c r="BLM1014" s="53"/>
      <c r="BLN1014" s="53"/>
      <c r="BLO1014" s="53"/>
      <c r="BLP1014" s="53"/>
      <c r="BLQ1014" s="53"/>
      <c r="BLR1014" s="53"/>
      <c r="BLS1014" s="53"/>
      <c r="BLT1014" s="53"/>
      <c r="BLU1014" s="53"/>
      <c r="BLV1014" s="53"/>
      <c r="BLW1014" s="53"/>
      <c r="BLX1014" s="53"/>
      <c r="BLY1014" s="53"/>
      <c r="BLZ1014" s="53"/>
      <c r="BMA1014" s="53"/>
      <c r="BMB1014" s="53"/>
      <c r="BMC1014" s="53"/>
      <c r="BMD1014" s="53"/>
      <c r="BME1014" s="53"/>
      <c r="BMF1014" s="53"/>
      <c r="BMG1014" s="53"/>
      <c r="BMH1014" s="53"/>
      <c r="BMI1014" s="53"/>
      <c r="BMJ1014" s="53"/>
      <c r="BMK1014" s="53"/>
      <c r="BML1014" s="53"/>
      <c r="BMM1014" s="53"/>
      <c r="BMN1014" s="53"/>
      <c r="BMO1014" s="53"/>
      <c r="BMP1014" s="53"/>
      <c r="BMQ1014" s="53"/>
      <c r="BMR1014" s="53"/>
      <c r="BMS1014" s="53"/>
      <c r="BMT1014" s="53"/>
      <c r="BMU1014" s="53"/>
      <c r="BMV1014" s="53"/>
      <c r="BMW1014" s="53"/>
      <c r="BMX1014" s="53"/>
      <c r="BMY1014" s="53"/>
      <c r="BMZ1014" s="53"/>
      <c r="BNA1014" s="53"/>
      <c r="BNB1014" s="53"/>
      <c r="BNC1014" s="53"/>
      <c r="BND1014" s="53"/>
      <c r="BNE1014" s="53"/>
      <c r="BNF1014" s="53"/>
      <c r="BNG1014" s="53"/>
      <c r="BNH1014" s="53"/>
      <c r="BNI1014" s="53"/>
      <c r="BNJ1014" s="53"/>
      <c r="BNK1014" s="53"/>
      <c r="BNL1014" s="53"/>
      <c r="BNM1014" s="53"/>
      <c r="BNN1014" s="53"/>
      <c r="BNO1014" s="53"/>
      <c r="BNP1014" s="53"/>
      <c r="BNQ1014" s="53"/>
      <c r="BNR1014" s="53"/>
      <c r="BNS1014" s="53"/>
      <c r="BNT1014" s="53"/>
      <c r="BNU1014" s="53"/>
      <c r="BNV1014" s="53"/>
      <c r="BNW1014" s="53"/>
      <c r="BNX1014" s="53"/>
      <c r="BNY1014" s="53"/>
      <c r="BNZ1014" s="53"/>
      <c r="BOA1014" s="53"/>
      <c r="BOB1014" s="53"/>
      <c r="BOC1014" s="53"/>
      <c r="BOD1014" s="53"/>
      <c r="BOE1014" s="53"/>
      <c r="BOF1014" s="53"/>
      <c r="BOG1014" s="53"/>
      <c r="BOH1014" s="53"/>
      <c r="BOI1014" s="53"/>
      <c r="BOJ1014" s="53"/>
      <c r="BOK1014" s="53"/>
      <c r="BOL1014" s="53"/>
      <c r="BOM1014" s="53"/>
      <c r="BON1014" s="53"/>
      <c r="BOO1014" s="53"/>
      <c r="BOP1014" s="53"/>
      <c r="BOQ1014" s="53"/>
      <c r="BOR1014" s="53"/>
      <c r="BOS1014" s="53"/>
      <c r="BOT1014" s="53"/>
      <c r="BOU1014" s="53"/>
      <c r="BOV1014" s="53"/>
      <c r="BOW1014" s="53"/>
      <c r="BOX1014" s="53"/>
      <c r="BOY1014" s="53"/>
      <c r="BOZ1014" s="53"/>
      <c r="BPA1014" s="53"/>
      <c r="BPB1014" s="53"/>
      <c r="BPC1014" s="53"/>
      <c r="BPD1014" s="53"/>
      <c r="BPE1014" s="53"/>
      <c r="BPF1014" s="53"/>
      <c r="BPG1014" s="53"/>
      <c r="BPH1014" s="53"/>
      <c r="BPI1014" s="53"/>
      <c r="BPJ1014" s="53"/>
      <c r="BPK1014" s="53"/>
      <c r="BPL1014" s="53"/>
      <c r="BPM1014" s="53"/>
      <c r="BPN1014" s="53"/>
      <c r="BPO1014" s="53"/>
      <c r="BPP1014" s="53"/>
      <c r="BPQ1014" s="53"/>
      <c r="BPR1014" s="53"/>
      <c r="BPS1014" s="53"/>
      <c r="BPT1014" s="53"/>
      <c r="BPU1014" s="53"/>
      <c r="BPV1014" s="53"/>
      <c r="BPW1014" s="53"/>
      <c r="BPX1014" s="53"/>
      <c r="BPY1014" s="53"/>
      <c r="BPZ1014" s="53"/>
      <c r="BQA1014" s="53"/>
      <c r="BQB1014" s="53"/>
      <c r="BQC1014" s="53"/>
      <c r="BQD1014" s="53"/>
      <c r="BQE1014" s="53"/>
      <c r="BQF1014" s="53"/>
      <c r="BQG1014" s="53"/>
      <c r="BQH1014" s="53"/>
      <c r="BQI1014" s="53"/>
      <c r="BQJ1014" s="53"/>
      <c r="BQK1014" s="53"/>
      <c r="BQL1014" s="53"/>
      <c r="BQM1014" s="53"/>
      <c r="BQN1014" s="53"/>
      <c r="BQO1014" s="53"/>
      <c r="BQP1014" s="53"/>
      <c r="BQQ1014" s="53"/>
      <c r="BQR1014" s="53"/>
      <c r="BQS1014" s="53"/>
      <c r="BQT1014" s="53"/>
      <c r="BQU1014" s="53"/>
      <c r="BQV1014" s="53"/>
      <c r="BQW1014" s="53"/>
      <c r="BQX1014" s="53"/>
      <c r="BQY1014" s="53"/>
      <c r="BQZ1014" s="53"/>
      <c r="BRA1014" s="53"/>
      <c r="BRB1014" s="53"/>
      <c r="BRC1014" s="53"/>
      <c r="BRD1014" s="53"/>
      <c r="BRE1014" s="53"/>
      <c r="BRF1014" s="53"/>
      <c r="BRG1014" s="53"/>
      <c r="BRH1014" s="53"/>
      <c r="BRI1014" s="53"/>
      <c r="BRJ1014" s="53"/>
      <c r="BRK1014" s="53"/>
      <c r="BRL1014" s="53"/>
      <c r="BRM1014" s="53"/>
      <c r="BRN1014" s="53"/>
      <c r="BRO1014" s="53"/>
      <c r="BRP1014" s="53"/>
      <c r="BRQ1014" s="53"/>
      <c r="BRR1014" s="53"/>
      <c r="BRS1014" s="53"/>
      <c r="BRT1014" s="53"/>
      <c r="BRU1014" s="53"/>
      <c r="BRV1014" s="53"/>
      <c r="BRW1014" s="53"/>
      <c r="BRX1014" s="53"/>
      <c r="BRY1014" s="53"/>
      <c r="BRZ1014" s="53"/>
      <c r="BSA1014" s="53"/>
      <c r="BSB1014" s="53"/>
      <c r="BSC1014" s="53"/>
      <c r="BSD1014" s="53"/>
      <c r="BSE1014" s="53"/>
      <c r="BSF1014" s="53"/>
      <c r="BSG1014" s="53"/>
      <c r="BSH1014" s="53"/>
      <c r="BSI1014" s="53"/>
      <c r="BSJ1014" s="53"/>
      <c r="BSK1014" s="53"/>
      <c r="BSL1014" s="53"/>
      <c r="BSM1014" s="53"/>
      <c r="BSN1014" s="53"/>
      <c r="BSO1014" s="53"/>
      <c r="BSP1014" s="53"/>
      <c r="BSQ1014" s="53"/>
      <c r="BSR1014" s="53"/>
      <c r="BSS1014" s="53"/>
      <c r="BST1014" s="53"/>
      <c r="BSU1014" s="53"/>
      <c r="BSV1014" s="53"/>
      <c r="BSW1014" s="53"/>
      <c r="BSX1014" s="53"/>
      <c r="BSY1014" s="53"/>
      <c r="BSZ1014" s="53"/>
      <c r="BTA1014" s="53"/>
      <c r="BTB1014" s="53"/>
      <c r="BTC1014" s="53"/>
      <c r="BTD1014" s="53"/>
      <c r="BTE1014" s="53"/>
      <c r="BTF1014" s="53"/>
      <c r="BTG1014" s="53"/>
      <c r="BTH1014" s="53"/>
      <c r="BTI1014" s="53"/>
      <c r="BTJ1014" s="53"/>
      <c r="BTK1014" s="53"/>
      <c r="BTL1014" s="53"/>
      <c r="BTM1014" s="53"/>
      <c r="BTN1014" s="53"/>
      <c r="BTO1014" s="53"/>
      <c r="BTP1014" s="53"/>
      <c r="BTQ1014" s="53"/>
      <c r="BTR1014" s="53"/>
      <c r="BTS1014" s="53"/>
      <c r="BTT1014" s="53"/>
      <c r="BTU1014" s="53"/>
      <c r="BTV1014" s="53"/>
      <c r="BTW1014" s="53"/>
      <c r="BTX1014" s="53"/>
      <c r="BTY1014" s="53"/>
      <c r="BTZ1014" s="53"/>
      <c r="BUA1014" s="53"/>
      <c r="BUB1014" s="53"/>
      <c r="BUC1014" s="53"/>
      <c r="BUD1014" s="53"/>
      <c r="BUE1014" s="53"/>
      <c r="BUF1014" s="53"/>
      <c r="BUG1014" s="53"/>
      <c r="BUH1014" s="53"/>
      <c r="BUI1014" s="53"/>
      <c r="BUJ1014" s="53"/>
      <c r="BUK1014" s="53"/>
      <c r="BUL1014" s="53"/>
      <c r="BUM1014" s="53"/>
      <c r="BUN1014" s="53"/>
      <c r="BUO1014" s="53"/>
      <c r="BUP1014" s="53"/>
      <c r="BUQ1014" s="53"/>
      <c r="BUR1014" s="53"/>
      <c r="BUS1014" s="53"/>
      <c r="BUT1014" s="53"/>
      <c r="BUU1014" s="53"/>
      <c r="BUV1014" s="53"/>
      <c r="BUW1014" s="53"/>
      <c r="BUX1014" s="53"/>
      <c r="BUY1014" s="53"/>
      <c r="BUZ1014" s="53"/>
      <c r="BVA1014" s="53"/>
      <c r="BVB1014" s="53"/>
      <c r="BVC1014" s="53"/>
      <c r="BVD1014" s="53"/>
      <c r="BVE1014" s="53"/>
      <c r="BVF1014" s="53"/>
      <c r="BVG1014" s="53"/>
      <c r="BVH1014" s="53"/>
      <c r="BVI1014" s="53"/>
      <c r="BVJ1014" s="53"/>
      <c r="BVK1014" s="53"/>
      <c r="BVL1014" s="53"/>
      <c r="BVM1014" s="53"/>
      <c r="BVN1014" s="53"/>
      <c r="BVO1014" s="53"/>
      <c r="BVP1014" s="53"/>
      <c r="BVQ1014" s="53"/>
      <c r="BVR1014" s="53"/>
      <c r="BVS1014" s="53"/>
      <c r="BVT1014" s="53"/>
      <c r="BVU1014" s="53"/>
      <c r="BVV1014" s="53"/>
      <c r="BVW1014" s="53"/>
      <c r="BVX1014" s="53"/>
      <c r="BVY1014" s="53"/>
      <c r="BVZ1014" s="53"/>
      <c r="BWA1014" s="53"/>
      <c r="BWB1014" s="53"/>
      <c r="BWC1014" s="53"/>
      <c r="BWD1014" s="53"/>
      <c r="BWE1014" s="53"/>
      <c r="BWF1014" s="53"/>
      <c r="BWG1014" s="53"/>
      <c r="BWH1014" s="53"/>
      <c r="BWI1014" s="53"/>
      <c r="BWJ1014" s="53"/>
      <c r="BWK1014" s="53"/>
      <c r="BWL1014" s="53"/>
      <c r="BWM1014" s="53"/>
      <c r="BWN1014" s="53"/>
      <c r="BWO1014" s="53"/>
      <c r="BWP1014" s="53"/>
      <c r="BWQ1014" s="53"/>
      <c r="BWR1014" s="53"/>
      <c r="BWS1014" s="53"/>
      <c r="BWT1014" s="53"/>
      <c r="BWU1014" s="53"/>
      <c r="BWV1014" s="53"/>
      <c r="BWW1014" s="53"/>
      <c r="BWX1014" s="53"/>
      <c r="BWY1014" s="53"/>
      <c r="BWZ1014" s="53"/>
      <c r="BXA1014" s="53"/>
      <c r="BXB1014" s="53"/>
      <c r="BXC1014" s="53"/>
      <c r="BXD1014" s="53"/>
      <c r="BXE1014" s="53"/>
      <c r="BXF1014" s="53"/>
      <c r="BXG1014" s="53"/>
      <c r="BXH1014" s="53"/>
      <c r="BXI1014" s="53"/>
      <c r="BXJ1014" s="53"/>
      <c r="BXK1014" s="53"/>
      <c r="BXL1014" s="53"/>
      <c r="BXM1014" s="53"/>
      <c r="BXN1014" s="53"/>
      <c r="BXO1014" s="53"/>
      <c r="BXP1014" s="53"/>
      <c r="BXQ1014" s="53"/>
      <c r="BXR1014" s="53"/>
      <c r="BXS1014" s="53"/>
      <c r="BXT1014" s="53"/>
      <c r="BXU1014" s="53"/>
      <c r="BXV1014" s="53"/>
      <c r="BXW1014" s="53"/>
      <c r="BXX1014" s="53"/>
      <c r="BXY1014" s="53"/>
      <c r="BXZ1014" s="53"/>
      <c r="BYA1014" s="53"/>
      <c r="BYB1014" s="53"/>
      <c r="BYC1014" s="53"/>
      <c r="BYD1014" s="53"/>
      <c r="BYE1014" s="53"/>
      <c r="BYF1014" s="53"/>
      <c r="BYG1014" s="53"/>
      <c r="BYH1014" s="53"/>
      <c r="BYI1014" s="53"/>
      <c r="BYJ1014" s="53"/>
      <c r="BYK1014" s="53"/>
      <c r="BYL1014" s="53"/>
      <c r="BYM1014" s="53"/>
      <c r="BYN1014" s="53"/>
      <c r="BYO1014" s="53"/>
      <c r="BYP1014" s="53"/>
      <c r="BYQ1014" s="53"/>
      <c r="BYR1014" s="53"/>
      <c r="BYS1014" s="53"/>
      <c r="BYT1014" s="53"/>
      <c r="BYU1014" s="53"/>
      <c r="BYV1014" s="53"/>
      <c r="BYW1014" s="53"/>
      <c r="BYX1014" s="53"/>
      <c r="BYY1014" s="53"/>
      <c r="BYZ1014" s="53"/>
      <c r="BZA1014" s="53"/>
      <c r="BZB1014" s="53"/>
      <c r="BZC1014" s="53"/>
      <c r="BZD1014" s="53"/>
      <c r="BZE1014" s="53"/>
      <c r="BZF1014" s="53"/>
      <c r="BZG1014" s="53"/>
      <c r="BZH1014" s="53"/>
      <c r="BZI1014" s="53"/>
      <c r="BZJ1014" s="53"/>
      <c r="BZK1014" s="53"/>
      <c r="BZL1014" s="53"/>
      <c r="BZM1014" s="53"/>
      <c r="BZN1014" s="53"/>
      <c r="BZO1014" s="53"/>
      <c r="BZP1014" s="53"/>
      <c r="BZQ1014" s="53"/>
      <c r="BZR1014" s="53"/>
      <c r="BZS1014" s="53"/>
      <c r="BZT1014" s="53"/>
      <c r="BZU1014" s="53"/>
      <c r="BZV1014" s="53"/>
      <c r="BZW1014" s="53"/>
      <c r="BZX1014" s="53"/>
      <c r="BZY1014" s="53"/>
      <c r="BZZ1014" s="53"/>
      <c r="CAA1014" s="53"/>
      <c r="CAB1014" s="53"/>
      <c r="CAC1014" s="53"/>
      <c r="CAD1014" s="53"/>
      <c r="CAE1014" s="53"/>
      <c r="CAF1014" s="53"/>
      <c r="CAG1014" s="53"/>
      <c r="CAH1014" s="53"/>
      <c r="CAI1014" s="53"/>
      <c r="CAJ1014" s="53"/>
      <c r="CAK1014" s="53"/>
      <c r="CAL1014" s="53"/>
      <c r="CAM1014" s="53"/>
      <c r="CAN1014" s="53"/>
      <c r="CAO1014" s="53"/>
      <c r="CAP1014" s="53"/>
      <c r="CAQ1014" s="53"/>
      <c r="CAR1014" s="53"/>
      <c r="CAS1014" s="53"/>
      <c r="CAT1014" s="53"/>
      <c r="CAU1014" s="53"/>
      <c r="CAV1014" s="53"/>
      <c r="CAW1014" s="53"/>
      <c r="CAX1014" s="53"/>
      <c r="CAY1014" s="53"/>
      <c r="CAZ1014" s="53"/>
      <c r="CBA1014" s="53"/>
      <c r="CBB1014" s="53"/>
      <c r="CBC1014" s="53"/>
      <c r="CBD1014" s="53"/>
      <c r="CBE1014" s="53"/>
      <c r="CBF1014" s="53"/>
      <c r="CBG1014" s="53"/>
      <c r="CBH1014" s="53"/>
      <c r="CBI1014" s="53"/>
      <c r="CBJ1014" s="53"/>
      <c r="CBK1014" s="53"/>
      <c r="CBL1014" s="53"/>
      <c r="CBM1014" s="53"/>
      <c r="CBN1014" s="53"/>
      <c r="CBO1014" s="53"/>
      <c r="CBP1014" s="53"/>
      <c r="CBQ1014" s="53"/>
      <c r="CBR1014" s="53"/>
      <c r="CBS1014" s="53"/>
      <c r="CBT1014" s="53"/>
      <c r="CBU1014" s="53"/>
      <c r="CBV1014" s="53"/>
      <c r="CBW1014" s="53"/>
      <c r="CBX1014" s="53"/>
      <c r="CBY1014" s="53"/>
      <c r="CBZ1014" s="53"/>
      <c r="CCA1014" s="53"/>
      <c r="CCB1014" s="53"/>
      <c r="CCC1014" s="53"/>
      <c r="CCD1014" s="53"/>
      <c r="CCE1014" s="53"/>
      <c r="CCF1014" s="53"/>
      <c r="CCG1014" s="53"/>
      <c r="CCH1014" s="53"/>
      <c r="CCI1014" s="53"/>
      <c r="CCJ1014" s="53"/>
      <c r="CCK1014" s="53"/>
      <c r="CCL1014" s="53"/>
      <c r="CCM1014" s="53"/>
      <c r="CCN1014" s="53"/>
      <c r="CCO1014" s="53"/>
      <c r="CCP1014" s="53"/>
      <c r="CCQ1014" s="53"/>
      <c r="CCR1014" s="53"/>
      <c r="CCS1014" s="53"/>
      <c r="CCT1014" s="53"/>
      <c r="CCU1014" s="53"/>
      <c r="CCV1014" s="53"/>
      <c r="CCW1014" s="53"/>
      <c r="CCX1014" s="53"/>
      <c r="CCY1014" s="53"/>
      <c r="CCZ1014" s="53"/>
      <c r="CDA1014" s="53"/>
      <c r="CDB1014" s="53"/>
      <c r="CDC1014" s="53"/>
      <c r="CDD1014" s="53"/>
      <c r="CDE1014" s="53"/>
      <c r="CDF1014" s="53"/>
      <c r="CDG1014" s="53"/>
      <c r="CDH1014" s="53"/>
      <c r="CDI1014" s="53"/>
      <c r="CDJ1014" s="53"/>
      <c r="CDK1014" s="53"/>
      <c r="CDL1014" s="53"/>
      <c r="CDM1014" s="53"/>
      <c r="CDN1014" s="53"/>
      <c r="CDO1014" s="53"/>
      <c r="CDP1014" s="53"/>
      <c r="CDQ1014" s="53"/>
      <c r="CDR1014" s="53"/>
      <c r="CDS1014" s="53"/>
      <c r="CDT1014" s="53"/>
      <c r="CDU1014" s="53"/>
      <c r="CDV1014" s="53"/>
      <c r="CDW1014" s="53"/>
      <c r="CDX1014" s="53"/>
      <c r="CDY1014" s="53"/>
      <c r="CDZ1014" s="53"/>
      <c r="CEA1014" s="53"/>
      <c r="CEB1014" s="53"/>
      <c r="CEC1014" s="53"/>
      <c r="CED1014" s="53"/>
      <c r="CEE1014" s="53"/>
      <c r="CEF1014" s="53"/>
      <c r="CEG1014" s="53"/>
      <c r="CEH1014" s="53"/>
      <c r="CEI1014" s="53"/>
      <c r="CEJ1014" s="53"/>
      <c r="CEK1014" s="53"/>
      <c r="CEL1014" s="53"/>
      <c r="CEM1014" s="53"/>
      <c r="CEN1014" s="53"/>
      <c r="CEO1014" s="53"/>
      <c r="CEP1014" s="53"/>
      <c r="CEQ1014" s="53"/>
      <c r="CER1014" s="53"/>
      <c r="CES1014" s="53"/>
      <c r="CET1014" s="53"/>
      <c r="CEU1014" s="53"/>
      <c r="CEV1014" s="53"/>
      <c r="CEW1014" s="53"/>
      <c r="CEX1014" s="53"/>
      <c r="CEY1014" s="53"/>
      <c r="CEZ1014" s="53"/>
      <c r="CFA1014" s="53"/>
      <c r="CFB1014" s="53"/>
      <c r="CFC1014" s="53"/>
      <c r="CFD1014" s="53"/>
      <c r="CFE1014" s="53"/>
      <c r="CFF1014" s="53"/>
      <c r="CFG1014" s="53"/>
      <c r="CFH1014" s="53"/>
      <c r="CFI1014" s="53"/>
      <c r="CFJ1014" s="53"/>
      <c r="CFK1014" s="53"/>
      <c r="CFL1014" s="53"/>
      <c r="CFM1014" s="53"/>
      <c r="CFN1014" s="53"/>
      <c r="CFO1014" s="53"/>
      <c r="CFP1014" s="53"/>
      <c r="CFQ1014" s="53"/>
      <c r="CFR1014" s="53"/>
      <c r="CFS1014" s="53"/>
      <c r="CFT1014" s="53"/>
      <c r="CFU1014" s="53"/>
      <c r="CFV1014" s="53"/>
      <c r="CFW1014" s="53"/>
      <c r="CFX1014" s="53"/>
      <c r="CFY1014" s="53"/>
      <c r="CFZ1014" s="53"/>
      <c r="CGA1014" s="53"/>
      <c r="CGB1014" s="53"/>
      <c r="CGC1014" s="53"/>
      <c r="CGD1014" s="53"/>
      <c r="CGE1014" s="53"/>
      <c r="CGF1014" s="53"/>
      <c r="CGG1014" s="53"/>
      <c r="CGH1014" s="53"/>
      <c r="CGI1014" s="53"/>
      <c r="CGJ1014" s="53"/>
      <c r="CGK1014" s="53"/>
      <c r="CGL1014" s="53"/>
      <c r="CGM1014" s="53"/>
      <c r="CGN1014" s="53"/>
      <c r="CGO1014" s="53"/>
      <c r="CGP1014" s="53"/>
      <c r="CGQ1014" s="53"/>
      <c r="CGR1014" s="53"/>
      <c r="CGS1014" s="53"/>
      <c r="CGT1014" s="53"/>
      <c r="CGU1014" s="53"/>
      <c r="CGV1014" s="53"/>
      <c r="CGW1014" s="53"/>
      <c r="CGX1014" s="53"/>
      <c r="CGY1014" s="53"/>
      <c r="CGZ1014" s="53"/>
      <c r="CHA1014" s="53"/>
      <c r="CHB1014" s="53"/>
      <c r="CHC1014" s="53"/>
      <c r="CHD1014" s="53"/>
      <c r="CHE1014" s="53"/>
      <c r="CHF1014" s="53"/>
      <c r="CHG1014" s="53"/>
      <c r="CHH1014" s="53"/>
      <c r="CHI1014" s="53"/>
      <c r="CHJ1014" s="53"/>
      <c r="CHK1014" s="53"/>
      <c r="CHL1014" s="53"/>
      <c r="CHM1014" s="53"/>
      <c r="CHN1014" s="53"/>
      <c r="CHO1014" s="53"/>
      <c r="CHP1014" s="53"/>
      <c r="CHQ1014" s="53"/>
      <c r="CHR1014" s="53"/>
      <c r="CHS1014" s="53"/>
      <c r="CHT1014" s="53"/>
      <c r="CHU1014" s="53"/>
      <c r="CHV1014" s="53"/>
      <c r="CHW1014" s="53"/>
      <c r="CHX1014" s="53"/>
      <c r="CHY1014" s="53"/>
      <c r="CHZ1014" s="53"/>
      <c r="CIA1014" s="53"/>
      <c r="CIB1014" s="53"/>
      <c r="CIC1014" s="53"/>
      <c r="CID1014" s="53"/>
      <c r="CIE1014" s="53"/>
      <c r="CIF1014" s="53"/>
      <c r="CIG1014" s="53"/>
      <c r="CIH1014" s="53"/>
      <c r="CII1014" s="53"/>
      <c r="CIJ1014" s="53"/>
      <c r="CIK1014" s="53"/>
      <c r="CIL1014" s="53"/>
      <c r="CIM1014" s="53"/>
      <c r="CIN1014" s="53"/>
      <c r="CIO1014" s="53"/>
      <c r="CIP1014" s="53"/>
      <c r="CIQ1014" s="53"/>
      <c r="CIR1014" s="53"/>
      <c r="CIS1014" s="53"/>
      <c r="CIT1014" s="53"/>
      <c r="CIU1014" s="53"/>
      <c r="CIV1014" s="53"/>
      <c r="CIW1014" s="53"/>
      <c r="CIX1014" s="53"/>
      <c r="CIY1014" s="53"/>
      <c r="CIZ1014" s="53"/>
      <c r="CJA1014" s="53"/>
      <c r="CJB1014" s="53"/>
      <c r="CJC1014" s="53"/>
      <c r="CJD1014" s="53"/>
      <c r="CJE1014" s="53"/>
      <c r="CJF1014" s="53"/>
      <c r="CJG1014" s="53"/>
      <c r="CJH1014" s="53"/>
      <c r="CJI1014" s="53"/>
      <c r="CJJ1014" s="53"/>
      <c r="CJK1014" s="53"/>
      <c r="CJL1014" s="53"/>
      <c r="CJM1014" s="53"/>
      <c r="CJN1014" s="53"/>
      <c r="CJO1014" s="53"/>
      <c r="CJP1014" s="53"/>
      <c r="CJQ1014" s="53"/>
      <c r="CJR1014" s="53"/>
      <c r="CJS1014" s="53"/>
      <c r="CJT1014" s="53"/>
      <c r="CJU1014" s="53"/>
      <c r="CJV1014" s="53"/>
      <c r="CJW1014" s="53"/>
      <c r="CJX1014" s="53"/>
      <c r="CJY1014" s="53"/>
      <c r="CJZ1014" s="53"/>
      <c r="CKA1014" s="53"/>
      <c r="CKB1014" s="53"/>
      <c r="CKC1014" s="53"/>
      <c r="CKD1014" s="53"/>
      <c r="CKE1014" s="53"/>
      <c r="CKF1014" s="53"/>
      <c r="CKG1014" s="53"/>
      <c r="CKH1014" s="53"/>
      <c r="CKI1014" s="53"/>
      <c r="CKJ1014" s="53"/>
      <c r="CKK1014" s="53"/>
      <c r="CKL1014" s="53"/>
      <c r="CKM1014" s="53"/>
      <c r="CKN1014" s="53"/>
      <c r="CKO1014" s="53"/>
      <c r="CKP1014" s="53"/>
      <c r="CKQ1014" s="53"/>
      <c r="CKR1014" s="53"/>
      <c r="CKS1014" s="53"/>
      <c r="CKT1014" s="53"/>
      <c r="CKU1014" s="53"/>
      <c r="CKV1014" s="53"/>
      <c r="CKW1014" s="53"/>
      <c r="CKX1014" s="53"/>
      <c r="CKY1014" s="53"/>
      <c r="CKZ1014" s="53"/>
      <c r="CLA1014" s="53"/>
      <c r="CLB1014" s="53"/>
      <c r="CLC1014" s="53"/>
      <c r="CLD1014" s="53"/>
      <c r="CLE1014" s="53"/>
      <c r="CLF1014" s="53"/>
      <c r="CLG1014" s="53"/>
      <c r="CLH1014" s="53"/>
      <c r="CLI1014" s="53"/>
      <c r="CLJ1014" s="53"/>
      <c r="CLK1014" s="53"/>
      <c r="CLL1014" s="53"/>
      <c r="CLM1014" s="53"/>
      <c r="CLN1014" s="53"/>
      <c r="CLO1014" s="53"/>
      <c r="CLP1014" s="53"/>
      <c r="CLQ1014" s="53"/>
      <c r="CLR1014" s="53"/>
      <c r="CLS1014" s="53"/>
      <c r="CLT1014" s="53"/>
      <c r="CLU1014" s="53"/>
      <c r="CLV1014" s="53"/>
      <c r="CLW1014" s="53"/>
      <c r="CLX1014" s="53"/>
      <c r="CLY1014" s="53"/>
      <c r="CLZ1014" s="53"/>
      <c r="CMA1014" s="53"/>
      <c r="CMB1014" s="53"/>
      <c r="CMC1014" s="53"/>
      <c r="CMD1014" s="53"/>
      <c r="CME1014" s="53"/>
      <c r="CMF1014" s="53"/>
      <c r="CMG1014" s="53"/>
      <c r="CMH1014" s="53"/>
      <c r="CMI1014" s="53"/>
      <c r="CMJ1014" s="53"/>
      <c r="CMK1014" s="53"/>
      <c r="CML1014" s="53"/>
      <c r="CMM1014" s="53"/>
      <c r="CMN1014" s="53"/>
      <c r="CMO1014" s="53"/>
      <c r="CMP1014" s="53"/>
      <c r="CMQ1014" s="53"/>
      <c r="CMR1014" s="53"/>
      <c r="CMS1014" s="53"/>
      <c r="CMT1014" s="53"/>
      <c r="CMU1014" s="53"/>
      <c r="CMV1014" s="53"/>
      <c r="CMW1014" s="53"/>
      <c r="CMX1014" s="53"/>
      <c r="CMY1014" s="53"/>
      <c r="CMZ1014" s="53"/>
      <c r="CNA1014" s="53"/>
      <c r="CNB1014" s="53"/>
      <c r="CNC1014" s="53"/>
      <c r="CND1014" s="53"/>
      <c r="CNE1014" s="53"/>
      <c r="CNF1014" s="53"/>
      <c r="CNG1014" s="53"/>
      <c r="CNH1014" s="53"/>
      <c r="CNI1014" s="53"/>
      <c r="CNJ1014" s="53"/>
      <c r="CNK1014" s="53"/>
      <c r="CNL1014" s="53"/>
      <c r="CNM1014" s="53"/>
      <c r="CNN1014" s="53"/>
      <c r="CNO1014" s="53"/>
      <c r="CNP1014" s="53"/>
      <c r="CNQ1014" s="53"/>
      <c r="CNR1014" s="53"/>
      <c r="CNS1014" s="53"/>
      <c r="CNT1014" s="53"/>
      <c r="CNU1014" s="53"/>
      <c r="CNV1014" s="53"/>
      <c r="CNW1014" s="53"/>
      <c r="CNX1014" s="53"/>
      <c r="CNY1014" s="53"/>
      <c r="CNZ1014" s="53"/>
      <c r="COA1014" s="53"/>
      <c r="COB1014" s="53"/>
      <c r="COC1014" s="53"/>
      <c r="COD1014" s="53"/>
      <c r="COE1014" s="53"/>
      <c r="COF1014" s="53"/>
      <c r="COG1014" s="53"/>
      <c r="COH1014" s="53"/>
      <c r="COI1014" s="53"/>
      <c r="COJ1014" s="53"/>
      <c r="COK1014" s="53"/>
      <c r="COL1014" s="53"/>
      <c r="COM1014" s="53"/>
      <c r="CON1014" s="53"/>
      <c r="COO1014" s="53"/>
      <c r="COP1014" s="53"/>
      <c r="COQ1014" s="53"/>
      <c r="COR1014" s="53"/>
      <c r="COS1014" s="53"/>
      <c r="COT1014" s="53"/>
      <c r="COU1014" s="53"/>
      <c r="COV1014" s="53"/>
      <c r="COW1014" s="53"/>
      <c r="COX1014" s="53"/>
      <c r="COY1014" s="53"/>
      <c r="COZ1014" s="53"/>
      <c r="CPA1014" s="53"/>
      <c r="CPB1014" s="53"/>
      <c r="CPC1014" s="53"/>
      <c r="CPD1014" s="53"/>
      <c r="CPE1014" s="53"/>
      <c r="CPF1014" s="53"/>
      <c r="CPG1014" s="53"/>
      <c r="CPH1014" s="53"/>
      <c r="CPI1014" s="53"/>
      <c r="CPJ1014" s="53"/>
      <c r="CPK1014" s="53"/>
      <c r="CPL1014" s="53"/>
      <c r="CPM1014" s="53"/>
      <c r="CPN1014" s="53"/>
      <c r="CPO1014" s="53"/>
      <c r="CPP1014" s="53"/>
      <c r="CPQ1014" s="53"/>
      <c r="CPR1014" s="53"/>
      <c r="CPS1014" s="53"/>
      <c r="CPT1014" s="53"/>
      <c r="CPU1014" s="53"/>
      <c r="CPV1014" s="53"/>
      <c r="CPW1014" s="53"/>
      <c r="CPX1014" s="53"/>
      <c r="CPY1014" s="53"/>
      <c r="CPZ1014" s="53"/>
      <c r="CQA1014" s="53"/>
      <c r="CQB1014" s="53"/>
      <c r="CQC1014" s="53"/>
      <c r="CQD1014" s="53"/>
      <c r="CQE1014" s="53"/>
      <c r="CQF1014" s="53"/>
      <c r="CQG1014" s="53"/>
      <c r="CQH1014" s="53"/>
      <c r="CQI1014" s="53"/>
      <c r="CQJ1014" s="53"/>
      <c r="CQK1014" s="53"/>
      <c r="CQL1014" s="53"/>
      <c r="CQM1014" s="53"/>
      <c r="CQN1014" s="53"/>
      <c r="CQO1014" s="53"/>
      <c r="CQP1014" s="53"/>
      <c r="CQQ1014" s="53"/>
      <c r="CQR1014" s="53"/>
      <c r="CQS1014" s="53"/>
      <c r="CQT1014" s="53"/>
      <c r="CQU1014" s="53"/>
      <c r="CQV1014" s="53"/>
      <c r="CQW1014" s="53"/>
      <c r="CQX1014" s="53"/>
      <c r="CQY1014" s="53"/>
      <c r="CQZ1014" s="53"/>
      <c r="CRA1014" s="53"/>
      <c r="CRB1014" s="53"/>
      <c r="CRC1014" s="53"/>
      <c r="CRD1014" s="53"/>
      <c r="CRE1014" s="53"/>
      <c r="CRF1014" s="53"/>
      <c r="CRG1014" s="53"/>
      <c r="CRH1014" s="53"/>
      <c r="CRI1014" s="53"/>
      <c r="CRJ1014" s="53"/>
      <c r="CRK1014" s="53"/>
      <c r="CRL1014" s="53"/>
      <c r="CRM1014" s="53"/>
      <c r="CRN1014" s="53"/>
      <c r="CRO1014" s="53"/>
      <c r="CRP1014" s="53"/>
      <c r="CRQ1014" s="53"/>
      <c r="CRR1014" s="53"/>
      <c r="CRS1014" s="53"/>
      <c r="CRT1014" s="53"/>
      <c r="CRU1014" s="53"/>
      <c r="CRV1014" s="53"/>
      <c r="CRW1014" s="53"/>
      <c r="CRX1014" s="53"/>
      <c r="CRY1014" s="53"/>
      <c r="CRZ1014" s="53"/>
      <c r="CSA1014" s="53"/>
      <c r="CSB1014" s="53"/>
      <c r="CSC1014" s="53"/>
      <c r="CSD1014" s="53"/>
      <c r="CSE1014" s="53"/>
      <c r="CSF1014" s="53"/>
      <c r="CSG1014" s="53"/>
      <c r="CSH1014" s="53"/>
      <c r="CSI1014" s="53"/>
      <c r="CSJ1014" s="53"/>
      <c r="CSK1014" s="53"/>
      <c r="CSL1014" s="53"/>
      <c r="CSM1014" s="53"/>
      <c r="CSN1014" s="53"/>
      <c r="CSO1014" s="53"/>
      <c r="CSP1014" s="53"/>
      <c r="CSQ1014" s="53"/>
      <c r="CSR1014" s="53"/>
      <c r="CSS1014" s="53"/>
      <c r="CST1014" s="53"/>
      <c r="CSU1014" s="53"/>
      <c r="CSV1014" s="53"/>
      <c r="CSW1014" s="53"/>
      <c r="CSX1014" s="53"/>
      <c r="CSY1014" s="53"/>
      <c r="CSZ1014" s="53"/>
      <c r="CTA1014" s="53"/>
      <c r="CTB1014" s="53"/>
      <c r="CTC1014" s="53"/>
      <c r="CTD1014" s="53"/>
      <c r="CTE1014" s="53"/>
      <c r="CTF1014" s="53"/>
      <c r="CTG1014" s="53"/>
      <c r="CTH1014" s="53"/>
      <c r="CTI1014" s="53"/>
      <c r="CTJ1014" s="53"/>
      <c r="CTK1014" s="53"/>
      <c r="CTL1014" s="53"/>
      <c r="CTM1014" s="53"/>
      <c r="CTN1014" s="53"/>
      <c r="CTO1014" s="53"/>
      <c r="CTP1014" s="53"/>
      <c r="CTQ1014" s="53"/>
      <c r="CTR1014" s="53"/>
      <c r="CTS1014" s="53"/>
      <c r="CTT1014" s="53"/>
      <c r="CTU1014" s="53"/>
      <c r="CTV1014" s="53"/>
      <c r="CTW1014" s="53"/>
      <c r="CTX1014" s="53"/>
      <c r="CTY1014" s="53"/>
      <c r="CTZ1014" s="53"/>
      <c r="CUA1014" s="53"/>
      <c r="CUB1014" s="53"/>
      <c r="CUC1014" s="53"/>
      <c r="CUD1014" s="53"/>
      <c r="CUE1014" s="53"/>
      <c r="CUF1014" s="53"/>
      <c r="CUG1014" s="53"/>
      <c r="CUH1014" s="53"/>
      <c r="CUI1014" s="53"/>
      <c r="CUJ1014" s="53"/>
      <c r="CUK1014" s="53"/>
      <c r="CUL1014" s="53"/>
      <c r="CUM1014" s="53"/>
      <c r="CUN1014" s="53"/>
      <c r="CUO1014" s="53"/>
      <c r="CUP1014" s="53"/>
      <c r="CUQ1014" s="53"/>
      <c r="CUR1014" s="53"/>
      <c r="CUS1014" s="53"/>
      <c r="CUT1014" s="53"/>
      <c r="CUU1014" s="53"/>
      <c r="CUV1014" s="53"/>
      <c r="CUW1014" s="53"/>
      <c r="CUX1014" s="53"/>
      <c r="CUY1014" s="53"/>
      <c r="CUZ1014" s="53"/>
      <c r="CVA1014" s="53"/>
      <c r="CVB1014" s="53"/>
      <c r="CVC1014" s="53"/>
      <c r="CVD1014" s="53"/>
      <c r="CVE1014" s="53"/>
      <c r="CVF1014" s="53"/>
      <c r="CVG1014" s="53"/>
      <c r="CVH1014" s="53"/>
      <c r="CVI1014" s="53"/>
      <c r="CVJ1014" s="53"/>
      <c r="CVK1014" s="53"/>
      <c r="CVL1014" s="53"/>
      <c r="CVM1014" s="53"/>
      <c r="CVN1014" s="53"/>
      <c r="CVO1014" s="53"/>
      <c r="CVP1014" s="53"/>
      <c r="CVQ1014" s="53"/>
      <c r="CVR1014" s="53"/>
      <c r="CVS1014" s="53"/>
      <c r="CVT1014" s="53"/>
      <c r="CVU1014" s="53"/>
      <c r="CVV1014" s="53"/>
      <c r="CVW1014" s="53"/>
      <c r="CVX1014" s="53"/>
      <c r="CVY1014" s="53"/>
      <c r="CVZ1014" s="53"/>
      <c r="CWA1014" s="53"/>
      <c r="CWB1014" s="53"/>
      <c r="CWC1014" s="53"/>
      <c r="CWD1014" s="53"/>
      <c r="CWE1014" s="53"/>
      <c r="CWF1014" s="53"/>
      <c r="CWG1014" s="53"/>
      <c r="CWH1014" s="53"/>
      <c r="CWI1014" s="53"/>
      <c r="CWJ1014" s="53"/>
      <c r="CWK1014" s="53"/>
      <c r="CWL1014" s="53"/>
      <c r="CWM1014" s="53"/>
      <c r="CWN1014" s="53"/>
      <c r="CWO1014" s="53"/>
      <c r="CWP1014" s="53"/>
      <c r="CWQ1014" s="53"/>
      <c r="CWR1014" s="53"/>
      <c r="CWS1014" s="53"/>
      <c r="CWT1014" s="53"/>
      <c r="CWU1014" s="53"/>
      <c r="CWV1014" s="53"/>
      <c r="CWW1014" s="53"/>
      <c r="CWX1014" s="53"/>
      <c r="CWY1014" s="53"/>
      <c r="CWZ1014" s="53"/>
      <c r="CXA1014" s="53"/>
      <c r="CXB1014" s="53"/>
      <c r="CXC1014" s="53"/>
      <c r="CXD1014" s="53"/>
      <c r="CXE1014" s="53"/>
      <c r="CXF1014" s="53"/>
      <c r="CXG1014" s="53"/>
      <c r="CXH1014" s="53"/>
      <c r="CXI1014" s="53"/>
      <c r="CXJ1014" s="53"/>
      <c r="CXK1014" s="53"/>
      <c r="CXL1014" s="53"/>
      <c r="CXM1014" s="53"/>
      <c r="CXN1014" s="53"/>
      <c r="CXO1014" s="53"/>
      <c r="CXP1014" s="53"/>
      <c r="CXQ1014" s="53"/>
      <c r="CXR1014" s="53"/>
      <c r="CXS1014" s="53"/>
      <c r="CXT1014" s="53"/>
      <c r="CXU1014" s="53"/>
      <c r="CXV1014" s="53"/>
      <c r="CXW1014" s="53"/>
      <c r="CXX1014" s="53"/>
      <c r="CXY1014" s="53"/>
      <c r="CXZ1014" s="53"/>
      <c r="CYA1014" s="53"/>
      <c r="CYB1014" s="53"/>
      <c r="CYC1014" s="53"/>
      <c r="CYD1014" s="53"/>
      <c r="CYE1014" s="53"/>
      <c r="CYF1014" s="53"/>
      <c r="CYG1014" s="53"/>
      <c r="CYH1014" s="53"/>
      <c r="CYI1014" s="53"/>
      <c r="CYJ1014" s="53"/>
      <c r="CYK1014" s="53"/>
      <c r="CYL1014" s="53"/>
      <c r="CYM1014" s="53"/>
      <c r="CYN1014" s="53"/>
      <c r="CYO1014" s="53"/>
      <c r="CYP1014" s="53"/>
      <c r="CYQ1014" s="53"/>
      <c r="CYR1014" s="53"/>
      <c r="CYS1014" s="53"/>
      <c r="CYT1014" s="53"/>
      <c r="CYU1014" s="53"/>
      <c r="CYV1014" s="53"/>
      <c r="CYW1014" s="53"/>
      <c r="CYX1014" s="53"/>
      <c r="CYY1014" s="53"/>
      <c r="CYZ1014" s="53"/>
      <c r="CZA1014" s="53"/>
      <c r="CZB1014" s="53"/>
      <c r="CZC1014" s="53"/>
      <c r="CZD1014" s="53"/>
      <c r="CZE1014" s="53"/>
      <c r="CZF1014" s="53"/>
      <c r="CZG1014" s="53"/>
      <c r="CZH1014" s="53"/>
      <c r="CZI1014" s="53"/>
      <c r="CZJ1014" s="53"/>
      <c r="CZK1014" s="53"/>
      <c r="CZL1014" s="53"/>
      <c r="CZM1014" s="53"/>
      <c r="CZN1014" s="53"/>
      <c r="CZO1014" s="53"/>
      <c r="CZP1014" s="53"/>
      <c r="CZQ1014" s="53"/>
      <c r="CZR1014" s="53"/>
      <c r="CZS1014" s="53"/>
      <c r="CZT1014" s="53"/>
      <c r="CZU1014" s="53"/>
      <c r="CZV1014" s="53"/>
      <c r="CZW1014" s="53"/>
      <c r="CZX1014" s="53"/>
      <c r="CZY1014" s="53"/>
      <c r="CZZ1014" s="53"/>
      <c r="DAA1014" s="53"/>
      <c r="DAB1014" s="53"/>
      <c r="DAC1014" s="53"/>
      <c r="DAD1014" s="53"/>
      <c r="DAE1014" s="53"/>
      <c r="DAF1014" s="53"/>
      <c r="DAG1014" s="53"/>
      <c r="DAH1014" s="53"/>
      <c r="DAI1014" s="53"/>
      <c r="DAJ1014" s="53"/>
      <c r="DAK1014" s="53"/>
      <c r="DAL1014" s="53"/>
      <c r="DAM1014" s="53"/>
      <c r="DAN1014" s="53"/>
      <c r="DAO1014" s="53"/>
      <c r="DAP1014" s="53"/>
      <c r="DAQ1014" s="53"/>
      <c r="DAR1014" s="53"/>
      <c r="DAS1014" s="53"/>
      <c r="DAT1014" s="53"/>
      <c r="DAU1014" s="53"/>
      <c r="DAV1014" s="53"/>
      <c r="DAW1014" s="53"/>
      <c r="DAX1014" s="53"/>
      <c r="DAY1014" s="53"/>
      <c r="DAZ1014" s="53"/>
      <c r="DBA1014" s="53"/>
      <c r="DBB1014" s="53"/>
      <c r="DBC1014" s="53"/>
      <c r="DBD1014" s="53"/>
      <c r="DBE1014" s="53"/>
      <c r="DBF1014" s="53"/>
      <c r="DBG1014" s="53"/>
      <c r="DBH1014" s="53"/>
      <c r="DBI1014" s="53"/>
      <c r="DBJ1014" s="53"/>
      <c r="DBK1014" s="53"/>
      <c r="DBL1014" s="53"/>
      <c r="DBM1014" s="53"/>
      <c r="DBN1014" s="53"/>
      <c r="DBO1014" s="53"/>
      <c r="DBP1014" s="53"/>
      <c r="DBQ1014" s="53"/>
      <c r="DBR1014" s="53"/>
      <c r="DBS1014" s="53"/>
      <c r="DBT1014" s="53"/>
      <c r="DBU1014" s="53"/>
      <c r="DBV1014" s="53"/>
      <c r="DBW1014" s="53"/>
      <c r="DBX1014" s="53"/>
      <c r="DBY1014" s="53"/>
      <c r="DBZ1014" s="53"/>
      <c r="DCA1014" s="53"/>
      <c r="DCB1014" s="53"/>
      <c r="DCC1014" s="53"/>
      <c r="DCD1014" s="53"/>
      <c r="DCE1014" s="53"/>
      <c r="DCF1014" s="53"/>
      <c r="DCG1014" s="53"/>
      <c r="DCH1014" s="53"/>
      <c r="DCI1014" s="53"/>
      <c r="DCJ1014" s="53"/>
      <c r="DCK1014" s="53"/>
      <c r="DCL1014" s="53"/>
      <c r="DCM1014" s="53"/>
      <c r="DCN1014" s="53"/>
      <c r="DCO1014" s="53"/>
      <c r="DCP1014" s="53"/>
      <c r="DCQ1014" s="53"/>
      <c r="DCR1014" s="53"/>
      <c r="DCS1014" s="53"/>
      <c r="DCT1014" s="53"/>
      <c r="DCU1014" s="53"/>
      <c r="DCV1014" s="53"/>
      <c r="DCW1014" s="53"/>
      <c r="DCX1014" s="53"/>
      <c r="DCY1014" s="53"/>
      <c r="DCZ1014" s="53"/>
      <c r="DDA1014" s="53"/>
      <c r="DDB1014" s="53"/>
      <c r="DDC1014" s="53"/>
      <c r="DDD1014" s="53"/>
      <c r="DDE1014" s="53"/>
      <c r="DDF1014" s="53"/>
      <c r="DDG1014" s="53"/>
      <c r="DDH1014" s="53"/>
      <c r="DDI1014" s="53"/>
      <c r="DDJ1014" s="53"/>
      <c r="DDK1014" s="53"/>
      <c r="DDL1014" s="53"/>
      <c r="DDM1014" s="53"/>
      <c r="DDN1014" s="53"/>
      <c r="DDO1014" s="53"/>
      <c r="DDP1014" s="53"/>
      <c r="DDQ1014" s="53"/>
      <c r="DDR1014" s="53"/>
      <c r="DDS1014" s="53"/>
      <c r="DDT1014" s="53"/>
      <c r="DDU1014" s="53"/>
      <c r="DDV1014" s="53"/>
      <c r="DDW1014" s="53"/>
      <c r="DDX1014" s="53"/>
      <c r="DDY1014" s="53"/>
      <c r="DDZ1014" s="53"/>
      <c r="DEA1014" s="53"/>
      <c r="DEB1014" s="53"/>
      <c r="DEC1014" s="53"/>
      <c r="DED1014" s="53"/>
      <c r="DEE1014" s="53"/>
      <c r="DEF1014" s="53"/>
      <c r="DEG1014" s="53"/>
      <c r="DEH1014" s="53"/>
      <c r="DEI1014" s="53"/>
      <c r="DEJ1014" s="53"/>
      <c r="DEK1014" s="53"/>
      <c r="DEL1014" s="53"/>
      <c r="DEM1014" s="53"/>
      <c r="DEN1014" s="53"/>
      <c r="DEO1014" s="53"/>
      <c r="DEP1014" s="53"/>
      <c r="DEQ1014" s="53"/>
      <c r="DER1014" s="53"/>
      <c r="DES1014" s="53"/>
      <c r="DET1014" s="53"/>
      <c r="DEU1014" s="53"/>
      <c r="DEV1014" s="53"/>
      <c r="DEW1014" s="53"/>
      <c r="DEX1014" s="53"/>
      <c r="DEY1014" s="53"/>
      <c r="DEZ1014" s="53"/>
      <c r="DFA1014" s="53"/>
      <c r="DFB1014" s="53"/>
      <c r="DFC1014" s="53"/>
      <c r="DFD1014" s="53"/>
      <c r="DFE1014" s="53"/>
      <c r="DFF1014" s="53"/>
      <c r="DFG1014" s="53"/>
      <c r="DFH1014" s="53"/>
      <c r="DFI1014" s="53"/>
      <c r="DFJ1014" s="53"/>
      <c r="DFK1014" s="53"/>
      <c r="DFL1014" s="53"/>
      <c r="DFM1014" s="53"/>
      <c r="DFN1014" s="53"/>
      <c r="DFO1014" s="53"/>
      <c r="DFP1014" s="53"/>
      <c r="DFQ1014" s="53"/>
      <c r="DFR1014" s="53"/>
      <c r="DFS1014" s="53"/>
      <c r="DFT1014" s="53"/>
      <c r="DFU1014" s="53"/>
      <c r="DFV1014" s="53"/>
      <c r="DFW1014" s="53"/>
      <c r="DFX1014" s="53"/>
      <c r="DFY1014" s="53"/>
      <c r="DFZ1014" s="53"/>
      <c r="DGA1014" s="53"/>
      <c r="DGB1014" s="53"/>
      <c r="DGC1014" s="53"/>
      <c r="DGD1014" s="53"/>
      <c r="DGE1014" s="53"/>
      <c r="DGF1014" s="53"/>
      <c r="DGG1014" s="53"/>
      <c r="DGH1014" s="53"/>
      <c r="DGI1014" s="53"/>
      <c r="DGJ1014" s="53"/>
      <c r="DGK1014" s="53"/>
      <c r="DGL1014" s="53"/>
      <c r="DGM1014" s="53"/>
      <c r="DGN1014" s="53"/>
      <c r="DGO1014" s="53"/>
      <c r="DGP1014" s="53"/>
      <c r="DGQ1014" s="53"/>
      <c r="DGR1014" s="53"/>
      <c r="DGS1014" s="53"/>
      <c r="DGT1014" s="53"/>
      <c r="DGU1014" s="53"/>
      <c r="DGV1014" s="53"/>
      <c r="DGW1014" s="53"/>
      <c r="DGX1014" s="53"/>
      <c r="DGY1014" s="53"/>
      <c r="DGZ1014" s="53"/>
      <c r="DHA1014" s="53"/>
      <c r="DHB1014" s="53"/>
      <c r="DHC1014" s="53"/>
      <c r="DHD1014" s="53"/>
      <c r="DHE1014" s="53"/>
      <c r="DHF1014" s="53"/>
      <c r="DHG1014" s="53"/>
      <c r="DHH1014" s="53"/>
      <c r="DHI1014" s="53"/>
      <c r="DHJ1014" s="53"/>
      <c r="DHK1014" s="53"/>
      <c r="DHL1014" s="53"/>
      <c r="DHM1014" s="53"/>
      <c r="DHN1014" s="53"/>
      <c r="DHO1014" s="53"/>
      <c r="DHP1014" s="53"/>
      <c r="DHQ1014" s="53"/>
      <c r="DHR1014" s="53"/>
      <c r="DHS1014" s="53"/>
      <c r="DHT1014" s="53"/>
      <c r="DHU1014" s="53"/>
      <c r="DHV1014" s="53"/>
      <c r="DHW1014" s="53"/>
      <c r="DHX1014" s="53"/>
      <c r="DHY1014" s="53"/>
      <c r="DHZ1014" s="53"/>
      <c r="DIA1014" s="53"/>
      <c r="DIB1014" s="53"/>
      <c r="DIC1014" s="53"/>
      <c r="DID1014" s="53"/>
      <c r="DIE1014" s="53"/>
      <c r="DIF1014" s="53"/>
      <c r="DIG1014" s="53"/>
      <c r="DIH1014" s="53"/>
      <c r="DII1014" s="53"/>
      <c r="DIJ1014" s="53"/>
      <c r="DIK1014" s="53"/>
      <c r="DIL1014" s="53"/>
      <c r="DIM1014" s="53"/>
      <c r="DIN1014" s="53"/>
      <c r="DIO1014" s="53"/>
      <c r="DIP1014" s="53"/>
      <c r="DIQ1014" s="53"/>
      <c r="DIR1014" s="53"/>
      <c r="DIS1014" s="53"/>
      <c r="DIT1014" s="53"/>
      <c r="DIU1014" s="53"/>
      <c r="DIV1014" s="53"/>
      <c r="DIW1014" s="53"/>
      <c r="DIX1014" s="53"/>
      <c r="DIY1014" s="53"/>
      <c r="DIZ1014" s="53"/>
      <c r="DJA1014" s="53"/>
      <c r="DJB1014" s="53"/>
      <c r="DJC1014" s="53"/>
      <c r="DJD1014" s="53"/>
      <c r="DJE1014" s="53"/>
      <c r="DJF1014" s="53"/>
      <c r="DJG1014" s="53"/>
      <c r="DJH1014" s="53"/>
      <c r="DJI1014" s="53"/>
      <c r="DJJ1014" s="53"/>
      <c r="DJK1014" s="53"/>
      <c r="DJL1014" s="53"/>
      <c r="DJM1014" s="53"/>
      <c r="DJN1014" s="53"/>
      <c r="DJO1014" s="53"/>
      <c r="DJP1014" s="53"/>
      <c r="DJQ1014" s="53"/>
      <c r="DJR1014" s="53"/>
      <c r="DJS1014" s="53"/>
      <c r="DJT1014" s="53"/>
      <c r="DJU1014" s="53"/>
      <c r="DJV1014" s="53"/>
      <c r="DJW1014" s="53"/>
      <c r="DJX1014" s="53"/>
      <c r="DJY1014" s="53"/>
      <c r="DJZ1014" s="53"/>
      <c r="DKA1014" s="53"/>
      <c r="DKB1014" s="53"/>
      <c r="DKC1014" s="53"/>
      <c r="DKD1014" s="53"/>
      <c r="DKE1014" s="53"/>
      <c r="DKF1014" s="53"/>
      <c r="DKG1014" s="53"/>
      <c r="DKH1014" s="53"/>
      <c r="DKI1014" s="53"/>
      <c r="DKJ1014" s="53"/>
      <c r="DKK1014" s="53"/>
      <c r="DKL1014" s="53"/>
      <c r="DKM1014" s="53"/>
      <c r="DKN1014" s="53"/>
      <c r="DKO1014" s="53"/>
      <c r="DKP1014" s="53"/>
      <c r="DKQ1014" s="53"/>
      <c r="DKR1014" s="53"/>
      <c r="DKS1014" s="53"/>
      <c r="DKT1014" s="53"/>
      <c r="DKU1014" s="53"/>
      <c r="DKV1014" s="53"/>
      <c r="DKW1014" s="53"/>
      <c r="DKX1014" s="53"/>
      <c r="DKY1014" s="53"/>
      <c r="DKZ1014" s="53"/>
      <c r="DLA1014" s="53"/>
      <c r="DLB1014" s="53"/>
      <c r="DLC1014" s="53"/>
      <c r="DLD1014" s="53"/>
      <c r="DLE1014" s="53"/>
      <c r="DLF1014" s="53"/>
      <c r="DLG1014" s="53"/>
      <c r="DLH1014" s="53"/>
      <c r="DLI1014" s="53"/>
      <c r="DLJ1014" s="53"/>
      <c r="DLK1014" s="53"/>
      <c r="DLL1014" s="53"/>
      <c r="DLM1014" s="53"/>
      <c r="DLN1014" s="53"/>
      <c r="DLO1014" s="53"/>
      <c r="DLP1014" s="53"/>
      <c r="DLQ1014" s="53"/>
      <c r="DLR1014" s="53"/>
      <c r="DLS1014" s="53"/>
      <c r="DLT1014" s="53"/>
      <c r="DLU1014" s="53"/>
      <c r="DLV1014" s="53"/>
      <c r="DLW1014" s="53"/>
      <c r="DLX1014" s="53"/>
      <c r="DLY1014" s="53"/>
      <c r="DLZ1014" s="53"/>
      <c r="DMA1014" s="53"/>
      <c r="DMB1014" s="53"/>
      <c r="DMC1014" s="53"/>
      <c r="DMD1014" s="53"/>
      <c r="DME1014" s="53"/>
      <c r="DMF1014" s="53"/>
      <c r="DMG1014" s="53"/>
      <c r="DMH1014" s="53"/>
      <c r="DMI1014" s="53"/>
      <c r="DMJ1014" s="53"/>
      <c r="DMK1014" s="53"/>
      <c r="DML1014" s="53"/>
      <c r="DMM1014" s="53"/>
      <c r="DMN1014" s="53"/>
      <c r="DMO1014" s="53"/>
      <c r="DMP1014" s="53"/>
      <c r="DMQ1014" s="53"/>
      <c r="DMR1014" s="53"/>
      <c r="DMS1014" s="53"/>
      <c r="DMT1014" s="53"/>
      <c r="DMU1014" s="53"/>
      <c r="DMV1014" s="53"/>
      <c r="DMW1014" s="53"/>
      <c r="DMX1014" s="53"/>
      <c r="DMY1014" s="53"/>
      <c r="DMZ1014" s="53"/>
      <c r="DNA1014" s="53"/>
      <c r="DNB1014" s="53"/>
      <c r="DNC1014" s="53"/>
      <c r="DND1014" s="53"/>
      <c r="DNE1014" s="53"/>
      <c r="DNF1014" s="53"/>
      <c r="DNG1014" s="53"/>
      <c r="DNH1014" s="53"/>
      <c r="DNI1014" s="53"/>
      <c r="DNJ1014" s="53"/>
      <c r="DNK1014" s="53"/>
      <c r="DNL1014" s="53"/>
      <c r="DNM1014" s="53"/>
      <c r="DNN1014" s="53"/>
      <c r="DNO1014" s="53"/>
      <c r="DNP1014" s="53"/>
      <c r="DNQ1014" s="53"/>
      <c r="DNR1014" s="53"/>
      <c r="DNS1014" s="53"/>
      <c r="DNT1014" s="53"/>
      <c r="DNU1014" s="53"/>
      <c r="DNV1014" s="53"/>
      <c r="DNW1014" s="53"/>
      <c r="DNX1014" s="53"/>
      <c r="DNY1014" s="53"/>
      <c r="DNZ1014" s="53"/>
      <c r="DOA1014" s="53"/>
      <c r="DOB1014" s="53"/>
      <c r="DOC1014" s="53"/>
      <c r="DOD1014" s="53"/>
      <c r="DOE1014" s="53"/>
      <c r="DOF1014" s="53"/>
      <c r="DOG1014" s="53"/>
      <c r="DOH1014" s="53"/>
      <c r="DOI1014" s="53"/>
      <c r="DOJ1014" s="53"/>
      <c r="DOK1014" s="53"/>
      <c r="DOL1014" s="53"/>
      <c r="DOM1014" s="53"/>
      <c r="DON1014" s="53"/>
      <c r="DOO1014" s="53"/>
      <c r="DOP1014" s="53"/>
      <c r="DOQ1014" s="53"/>
      <c r="DOR1014" s="53"/>
      <c r="DOS1014" s="53"/>
      <c r="DOT1014" s="53"/>
      <c r="DOU1014" s="53"/>
      <c r="DOV1014" s="53"/>
      <c r="DOW1014" s="53"/>
      <c r="DOX1014" s="53"/>
      <c r="DOY1014" s="53"/>
      <c r="DOZ1014" s="53"/>
      <c r="DPA1014" s="53"/>
      <c r="DPB1014" s="53"/>
      <c r="DPC1014" s="53"/>
      <c r="DPD1014" s="53"/>
      <c r="DPE1014" s="53"/>
      <c r="DPF1014" s="53"/>
      <c r="DPG1014" s="53"/>
      <c r="DPH1014" s="53"/>
      <c r="DPI1014" s="53"/>
      <c r="DPJ1014" s="53"/>
      <c r="DPK1014" s="53"/>
      <c r="DPL1014" s="53"/>
      <c r="DPM1014" s="53"/>
      <c r="DPN1014" s="53"/>
      <c r="DPO1014" s="53"/>
      <c r="DPP1014" s="53"/>
      <c r="DPQ1014" s="53"/>
      <c r="DPR1014" s="53"/>
      <c r="DPS1014" s="53"/>
      <c r="DPT1014" s="53"/>
      <c r="DPU1014" s="53"/>
      <c r="DPV1014" s="53"/>
      <c r="DPW1014" s="53"/>
      <c r="DPX1014" s="53"/>
      <c r="DPY1014" s="53"/>
      <c r="DPZ1014" s="53"/>
      <c r="DQA1014" s="53"/>
      <c r="DQB1014" s="53"/>
      <c r="DQC1014" s="53"/>
      <c r="DQD1014" s="53"/>
      <c r="DQE1014" s="53"/>
      <c r="DQF1014" s="53"/>
      <c r="DQG1014" s="53"/>
      <c r="DQH1014" s="53"/>
      <c r="DQI1014" s="53"/>
      <c r="DQJ1014" s="53"/>
      <c r="DQK1014" s="53"/>
      <c r="DQL1014" s="53"/>
      <c r="DQM1014" s="53"/>
      <c r="DQN1014" s="53"/>
      <c r="DQO1014" s="53"/>
      <c r="DQP1014" s="53"/>
      <c r="DQQ1014" s="53"/>
      <c r="DQR1014" s="53"/>
      <c r="DQS1014" s="53"/>
      <c r="DQT1014" s="53"/>
      <c r="DQU1014" s="53"/>
      <c r="DQV1014" s="53"/>
      <c r="DQW1014" s="53"/>
      <c r="DQX1014" s="53"/>
      <c r="DQY1014" s="53"/>
      <c r="DQZ1014" s="53"/>
      <c r="DRA1014" s="53"/>
      <c r="DRB1014" s="53"/>
      <c r="DRC1014" s="53"/>
      <c r="DRD1014" s="53"/>
      <c r="DRE1014" s="53"/>
      <c r="DRF1014" s="53"/>
      <c r="DRG1014" s="53"/>
      <c r="DRH1014" s="53"/>
      <c r="DRI1014" s="53"/>
      <c r="DRJ1014" s="53"/>
      <c r="DRK1014" s="53"/>
      <c r="DRL1014" s="53"/>
      <c r="DRM1014" s="53"/>
      <c r="DRN1014" s="53"/>
      <c r="DRO1014" s="53"/>
      <c r="DRP1014" s="53"/>
      <c r="DRQ1014" s="53"/>
      <c r="DRR1014" s="53"/>
      <c r="DRS1014" s="53"/>
      <c r="DRT1014" s="53"/>
      <c r="DRU1014" s="53"/>
      <c r="DRV1014" s="53"/>
      <c r="DRW1014" s="53"/>
      <c r="DRX1014" s="53"/>
      <c r="DRY1014" s="53"/>
      <c r="DRZ1014" s="53"/>
      <c r="DSA1014" s="53"/>
      <c r="DSB1014" s="53"/>
      <c r="DSC1014" s="53"/>
      <c r="DSD1014" s="53"/>
      <c r="DSE1014" s="53"/>
      <c r="DSF1014" s="53"/>
      <c r="DSG1014" s="53"/>
      <c r="DSH1014" s="53"/>
      <c r="DSI1014" s="53"/>
      <c r="DSJ1014" s="53"/>
      <c r="DSK1014" s="53"/>
      <c r="DSL1014" s="53"/>
      <c r="DSM1014" s="53"/>
      <c r="DSN1014" s="53"/>
      <c r="DSO1014" s="53"/>
      <c r="DSP1014" s="53"/>
      <c r="DSQ1014" s="53"/>
      <c r="DSR1014" s="53"/>
      <c r="DSS1014" s="53"/>
      <c r="DST1014" s="53"/>
      <c r="DSU1014" s="53"/>
      <c r="DSV1014" s="53"/>
      <c r="DSW1014" s="53"/>
      <c r="DSX1014" s="53"/>
      <c r="DSY1014" s="53"/>
      <c r="DSZ1014" s="53"/>
      <c r="DTA1014" s="53"/>
      <c r="DTB1014" s="53"/>
      <c r="DTC1014" s="53"/>
      <c r="DTD1014" s="53"/>
      <c r="DTE1014" s="53"/>
      <c r="DTF1014" s="53"/>
      <c r="DTG1014" s="53"/>
      <c r="DTH1014" s="53"/>
      <c r="DTI1014" s="53"/>
      <c r="DTJ1014" s="53"/>
      <c r="DTK1014" s="53"/>
      <c r="DTL1014" s="53"/>
      <c r="DTM1014" s="53"/>
      <c r="DTN1014" s="53"/>
      <c r="DTO1014" s="53"/>
      <c r="DTP1014" s="53"/>
      <c r="DTQ1014" s="53"/>
      <c r="DTR1014" s="53"/>
      <c r="DTS1014" s="53"/>
      <c r="DTT1014" s="53"/>
      <c r="DTU1014" s="53"/>
      <c r="DTV1014" s="53"/>
      <c r="DTW1014" s="53"/>
      <c r="DTX1014" s="53"/>
      <c r="DTY1014" s="53"/>
      <c r="DTZ1014" s="53"/>
      <c r="DUA1014" s="53"/>
      <c r="DUB1014" s="53"/>
      <c r="DUC1014" s="53"/>
      <c r="DUD1014" s="53"/>
      <c r="DUE1014" s="53"/>
      <c r="DUF1014" s="53"/>
      <c r="DUG1014" s="53"/>
      <c r="DUH1014" s="53"/>
      <c r="DUI1014" s="53"/>
      <c r="DUJ1014" s="53"/>
      <c r="DUK1014" s="53"/>
      <c r="DUL1014" s="53"/>
      <c r="DUM1014" s="53"/>
      <c r="DUN1014" s="53"/>
      <c r="DUO1014" s="53"/>
      <c r="DUP1014" s="53"/>
      <c r="DUQ1014" s="53"/>
      <c r="DUR1014" s="53"/>
      <c r="DUS1014" s="53"/>
      <c r="DUT1014" s="53"/>
      <c r="DUU1014" s="53"/>
      <c r="DUV1014" s="53"/>
      <c r="DUW1014" s="53"/>
      <c r="DUX1014" s="53"/>
      <c r="DUY1014" s="53"/>
      <c r="DUZ1014" s="53"/>
      <c r="DVA1014" s="53"/>
      <c r="DVB1014" s="53"/>
      <c r="DVC1014" s="53"/>
      <c r="DVD1014" s="53"/>
      <c r="DVE1014" s="53"/>
      <c r="DVF1014" s="53"/>
      <c r="DVG1014" s="53"/>
      <c r="DVH1014" s="53"/>
      <c r="DVI1014" s="53"/>
      <c r="DVJ1014" s="53"/>
      <c r="DVK1014" s="53"/>
      <c r="DVL1014" s="53"/>
      <c r="DVM1014" s="53"/>
      <c r="DVN1014" s="53"/>
      <c r="DVO1014" s="53"/>
      <c r="DVP1014" s="53"/>
      <c r="DVQ1014" s="53"/>
      <c r="DVR1014" s="53"/>
      <c r="DVS1014" s="53"/>
      <c r="DVT1014" s="53"/>
      <c r="DVU1014" s="53"/>
      <c r="DVV1014" s="53"/>
      <c r="DVW1014" s="53"/>
      <c r="DVX1014" s="53"/>
      <c r="DVY1014" s="53"/>
      <c r="DVZ1014" s="53"/>
      <c r="DWA1014" s="53"/>
      <c r="DWB1014" s="53"/>
      <c r="DWC1014" s="53"/>
      <c r="DWD1014" s="53"/>
      <c r="DWE1014" s="53"/>
      <c r="DWF1014" s="53"/>
      <c r="DWG1014" s="53"/>
      <c r="DWH1014" s="53"/>
      <c r="DWI1014" s="53"/>
      <c r="DWJ1014" s="53"/>
      <c r="DWK1014" s="53"/>
      <c r="DWL1014" s="53"/>
      <c r="DWM1014" s="53"/>
      <c r="DWN1014" s="53"/>
      <c r="DWO1014" s="53"/>
      <c r="DWP1014" s="53"/>
      <c r="DWQ1014" s="53"/>
      <c r="DWR1014" s="53"/>
      <c r="DWS1014" s="53"/>
      <c r="DWT1014" s="53"/>
      <c r="DWU1014" s="53"/>
      <c r="DWV1014" s="53"/>
      <c r="DWW1014" s="53"/>
      <c r="DWX1014" s="53"/>
      <c r="DWY1014" s="53"/>
      <c r="DWZ1014" s="53"/>
      <c r="DXA1014" s="53"/>
      <c r="DXB1014" s="53"/>
      <c r="DXC1014" s="53"/>
      <c r="DXD1014" s="53"/>
      <c r="DXE1014" s="53"/>
      <c r="DXF1014" s="53"/>
      <c r="DXG1014" s="53"/>
      <c r="DXH1014" s="53"/>
      <c r="DXI1014" s="53"/>
      <c r="DXJ1014" s="53"/>
      <c r="DXK1014" s="53"/>
      <c r="DXL1014" s="53"/>
      <c r="DXM1014" s="53"/>
      <c r="DXN1014" s="53"/>
      <c r="DXO1014" s="53"/>
      <c r="DXP1014" s="53"/>
      <c r="DXQ1014" s="53"/>
      <c r="DXR1014" s="53"/>
      <c r="DXS1014" s="53"/>
      <c r="DXT1014" s="53"/>
      <c r="DXU1014" s="53"/>
      <c r="DXV1014" s="53"/>
      <c r="DXW1014" s="53"/>
      <c r="DXX1014" s="53"/>
      <c r="DXY1014" s="53"/>
      <c r="DXZ1014" s="53"/>
      <c r="DYA1014" s="53"/>
      <c r="DYB1014" s="53"/>
      <c r="DYC1014" s="53"/>
      <c r="DYD1014" s="53"/>
      <c r="DYE1014" s="53"/>
      <c r="DYF1014" s="53"/>
      <c r="DYG1014" s="53"/>
      <c r="DYH1014" s="53"/>
      <c r="DYI1014" s="53"/>
      <c r="DYJ1014" s="53"/>
      <c r="DYK1014" s="53"/>
      <c r="DYL1014" s="53"/>
      <c r="DYM1014" s="53"/>
      <c r="DYN1014" s="53"/>
      <c r="DYO1014" s="53"/>
      <c r="DYP1014" s="53"/>
      <c r="DYQ1014" s="53"/>
      <c r="DYR1014" s="53"/>
      <c r="DYS1014" s="53"/>
      <c r="DYT1014" s="53"/>
      <c r="DYU1014" s="53"/>
      <c r="DYV1014" s="53"/>
      <c r="DYW1014" s="53"/>
      <c r="DYX1014" s="53"/>
      <c r="DYY1014" s="53"/>
      <c r="DYZ1014" s="53"/>
      <c r="DZA1014" s="53"/>
      <c r="DZB1014" s="53"/>
      <c r="DZC1014" s="53"/>
      <c r="DZD1014" s="53"/>
      <c r="DZE1014" s="53"/>
      <c r="DZF1014" s="53"/>
      <c r="DZG1014" s="53"/>
      <c r="DZH1014" s="53"/>
      <c r="DZI1014" s="53"/>
      <c r="DZJ1014" s="53"/>
      <c r="DZK1014" s="53"/>
      <c r="DZL1014" s="53"/>
      <c r="DZM1014" s="53"/>
      <c r="DZN1014" s="53"/>
      <c r="DZO1014" s="53"/>
      <c r="DZP1014" s="53"/>
      <c r="DZQ1014" s="53"/>
      <c r="DZR1014" s="53"/>
      <c r="DZS1014" s="53"/>
      <c r="DZT1014" s="53"/>
      <c r="DZU1014" s="53"/>
      <c r="DZV1014" s="53"/>
      <c r="DZW1014" s="53"/>
      <c r="DZX1014" s="53"/>
      <c r="DZY1014" s="53"/>
      <c r="DZZ1014" s="53"/>
      <c r="EAA1014" s="53"/>
      <c r="EAB1014" s="53"/>
      <c r="EAC1014" s="53"/>
      <c r="EAD1014" s="53"/>
      <c r="EAE1014" s="53"/>
      <c r="EAF1014" s="53"/>
      <c r="EAG1014" s="53"/>
      <c r="EAH1014" s="53"/>
      <c r="EAI1014" s="53"/>
      <c r="EAJ1014" s="53"/>
      <c r="EAK1014" s="53"/>
      <c r="EAL1014" s="53"/>
      <c r="EAM1014" s="53"/>
      <c r="EAN1014" s="53"/>
      <c r="EAO1014" s="53"/>
      <c r="EAP1014" s="53"/>
      <c r="EAQ1014" s="53"/>
      <c r="EAR1014" s="53"/>
      <c r="EAS1014" s="53"/>
      <c r="EAT1014" s="53"/>
      <c r="EAU1014" s="53"/>
      <c r="EAV1014" s="53"/>
      <c r="EAW1014" s="53"/>
      <c r="EAX1014" s="53"/>
      <c r="EAY1014" s="53"/>
      <c r="EAZ1014" s="53"/>
      <c r="EBA1014" s="53"/>
      <c r="EBB1014" s="53"/>
      <c r="EBC1014" s="53"/>
      <c r="EBD1014" s="53"/>
      <c r="EBE1014" s="53"/>
      <c r="EBF1014" s="53"/>
      <c r="EBG1014" s="53"/>
      <c r="EBH1014" s="53"/>
      <c r="EBI1014" s="53"/>
      <c r="EBJ1014" s="53"/>
      <c r="EBK1014" s="53"/>
      <c r="EBL1014" s="53"/>
      <c r="EBM1014" s="53"/>
      <c r="EBN1014" s="53"/>
      <c r="EBO1014" s="53"/>
      <c r="EBP1014" s="53"/>
      <c r="EBQ1014" s="53"/>
      <c r="EBR1014" s="53"/>
      <c r="EBS1014" s="53"/>
      <c r="EBT1014" s="53"/>
      <c r="EBU1014" s="53"/>
      <c r="EBV1014" s="53"/>
      <c r="EBW1014" s="53"/>
      <c r="EBX1014" s="53"/>
      <c r="EBY1014" s="53"/>
      <c r="EBZ1014" s="53"/>
      <c r="ECA1014" s="53"/>
      <c r="ECB1014" s="53"/>
      <c r="ECC1014" s="53"/>
      <c r="ECD1014" s="53"/>
      <c r="ECE1014" s="53"/>
      <c r="ECF1014" s="53"/>
      <c r="ECG1014" s="53"/>
      <c r="ECH1014" s="53"/>
      <c r="ECI1014" s="53"/>
      <c r="ECJ1014" s="53"/>
      <c r="ECK1014" s="53"/>
      <c r="ECL1014" s="53"/>
      <c r="ECM1014" s="53"/>
      <c r="ECN1014" s="53"/>
      <c r="ECO1014" s="53"/>
      <c r="ECP1014" s="53"/>
      <c r="ECQ1014" s="53"/>
      <c r="ECR1014" s="53"/>
      <c r="ECS1014" s="53"/>
      <c r="ECT1014" s="53"/>
      <c r="ECU1014" s="53"/>
      <c r="ECV1014" s="53"/>
      <c r="ECW1014" s="53"/>
      <c r="ECX1014" s="53"/>
      <c r="ECY1014" s="53"/>
      <c r="ECZ1014" s="53"/>
      <c r="EDA1014" s="53"/>
      <c r="EDB1014" s="53"/>
      <c r="EDC1014" s="53"/>
      <c r="EDD1014" s="53"/>
      <c r="EDE1014" s="53"/>
      <c r="EDF1014" s="53"/>
      <c r="EDG1014" s="53"/>
      <c r="EDH1014" s="53"/>
      <c r="EDI1014" s="53"/>
      <c r="EDJ1014" s="53"/>
      <c r="EDK1014" s="53"/>
      <c r="EDL1014" s="53"/>
      <c r="EDM1014" s="53"/>
      <c r="EDN1014" s="53"/>
      <c r="EDO1014" s="53"/>
      <c r="EDP1014" s="53"/>
      <c r="EDQ1014" s="53"/>
      <c r="EDR1014" s="53"/>
      <c r="EDS1014" s="53"/>
      <c r="EDT1014" s="53"/>
      <c r="EDU1014" s="53"/>
      <c r="EDV1014" s="53"/>
      <c r="EDW1014" s="53"/>
      <c r="EDX1014" s="53"/>
      <c r="EDY1014" s="53"/>
      <c r="EDZ1014" s="53"/>
      <c r="EEA1014" s="53"/>
      <c r="EEB1014" s="53"/>
      <c r="EEC1014" s="53"/>
      <c r="EED1014" s="53"/>
      <c r="EEE1014" s="53"/>
      <c r="EEF1014" s="53"/>
      <c r="EEG1014" s="53"/>
      <c r="EEH1014" s="53"/>
      <c r="EEI1014" s="53"/>
      <c r="EEJ1014" s="53"/>
      <c r="EEK1014" s="53"/>
      <c r="EEL1014" s="53"/>
      <c r="EEM1014" s="53"/>
      <c r="EEN1014" s="53"/>
      <c r="EEO1014" s="53"/>
      <c r="EEP1014" s="53"/>
      <c r="EEQ1014" s="53"/>
      <c r="EER1014" s="53"/>
      <c r="EES1014" s="53"/>
      <c r="EET1014" s="53"/>
      <c r="EEU1014" s="53"/>
      <c r="EEV1014" s="53"/>
      <c r="EEW1014" s="53"/>
      <c r="EEX1014" s="53"/>
      <c r="EEY1014" s="53"/>
      <c r="EEZ1014" s="53"/>
      <c r="EFA1014" s="53"/>
      <c r="EFB1014" s="53"/>
      <c r="EFC1014" s="53"/>
      <c r="EFD1014" s="53"/>
      <c r="EFE1014" s="53"/>
      <c r="EFF1014" s="53"/>
      <c r="EFG1014" s="53"/>
      <c r="EFH1014" s="53"/>
      <c r="EFI1014" s="53"/>
      <c r="EFJ1014" s="53"/>
      <c r="EFK1014" s="53"/>
      <c r="EFL1014" s="53"/>
      <c r="EFM1014" s="53"/>
      <c r="EFN1014" s="53"/>
      <c r="EFO1014" s="53"/>
      <c r="EFP1014" s="53"/>
      <c r="EFQ1014" s="53"/>
      <c r="EFR1014" s="53"/>
      <c r="EFS1014" s="53"/>
      <c r="EFT1014" s="53"/>
      <c r="EFU1014" s="53"/>
      <c r="EFV1014" s="53"/>
      <c r="EFW1014" s="53"/>
      <c r="EFX1014" s="53"/>
      <c r="EFY1014" s="53"/>
      <c r="EFZ1014" s="53"/>
      <c r="EGA1014" s="53"/>
      <c r="EGB1014" s="53"/>
      <c r="EGC1014" s="53"/>
      <c r="EGD1014" s="53"/>
      <c r="EGE1014" s="53"/>
      <c r="EGF1014" s="53"/>
      <c r="EGG1014" s="53"/>
      <c r="EGH1014" s="53"/>
      <c r="EGI1014" s="53"/>
      <c r="EGJ1014" s="53"/>
      <c r="EGK1014" s="53"/>
      <c r="EGL1014" s="53"/>
      <c r="EGM1014" s="53"/>
      <c r="EGN1014" s="53"/>
      <c r="EGO1014" s="53"/>
      <c r="EGP1014" s="53"/>
      <c r="EGQ1014" s="53"/>
      <c r="EGR1014" s="53"/>
      <c r="EGS1014" s="53"/>
      <c r="EGT1014" s="53"/>
      <c r="EGU1014" s="53"/>
      <c r="EGV1014" s="53"/>
      <c r="EGW1014" s="53"/>
      <c r="EGX1014" s="53"/>
      <c r="EGY1014" s="53"/>
      <c r="EGZ1014" s="53"/>
      <c r="EHA1014" s="53"/>
      <c r="EHB1014" s="53"/>
      <c r="EHC1014" s="53"/>
      <c r="EHD1014" s="53"/>
      <c r="EHE1014" s="53"/>
      <c r="EHF1014" s="53"/>
      <c r="EHG1014" s="53"/>
      <c r="EHH1014" s="53"/>
      <c r="EHI1014" s="53"/>
      <c r="EHJ1014" s="53"/>
      <c r="EHK1014" s="53"/>
      <c r="EHL1014" s="53"/>
      <c r="EHM1014" s="53"/>
      <c r="EHN1014" s="53"/>
      <c r="EHO1014" s="53"/>
      <c r="EHP1014" s="53"/>
      <c r="EHQ1014" s="53"/>
      <c r="EHR1014" s="53"/>
      <c r="EHS1014" s="53"/>
      <c r="EHT1014" s="53"/>
      <c r="EHU1014" s="53"/>
      <c r="EHV1014" s="53"/>
      <c r="EHW1014" s="53"/>
      <c r="EHX1014" s="53"/>
      <c r="EHY1014" s="53"/>
      <c r="EHZ1014" s="53"/>
      <c r="EIA1014" s="53"/>
      <c r="EIB1014" s="53"/>
      <c r="EIC1014" s="53"/>
      <c r="EID1014" s="53"/>
      <c r="EIE1014" s="53"/>
      <c r="EIF1014" s="53"/>
      <c r="EIG1014" s="53"/>
      <c r="EIH1014" s="53"/>
      <c r="EII1014" s="53"/>
      <c r="EIJ1014" s="53"/>
      <c r="EIK1014" s="53"/>
      <c r="EIL1014" s="53"/>
      <c r="EIM1014" s="53"/>
      <c r="EIN1014" s="53"/>
      <c r="EIO1014" s="53"/>
      <c r="EIP1014" s="53"/>
      <c r="EIQ1014" s="53"/>
      <c r="EIR1014" s="53"/>
      <c r="EIS1014" s="53"/>
      <c r="EIT1014" s="53"/>
      <c r="EIU1014" s="53"/>
      <c r="EIV1014" s="53"/>
      <c r="EIW1014" s="53"/>
      <c r="EIX1014" s="53"/>
      <c r="EIY1014" s="53"/>
      <c r="EIZ1014" s="53"/>
      <c r="EJA1014" s="53"/>
      <c r="EJB1014" s="53"/>
      <c r="EJC1014" s="53"/>
      <c r="EJD1014" s="53"/>
      <c r="EJE1014" s="53"/>
      <c r="EJF1014" s="53"/>
      <c r="EJG1014" s="53"/>
      <c r="EJH1014" s="53"/>
      <c r="EJI1014" s="53"/>
      <c r="EJJ1014" s="53"/>
      <c r="EJK1014" s="53"/>
      <c r="EJL1014" s="53"/>
      <c r="EJM1014" s="53"/>
      <c r="EJN1014" s="53"/>
      <c r="EJO1014" s="53"/>
      <c r="EJP1014" s="53"/>
      <c r="EJQ1014" s="53"/>
      <c r="EJR1014" s="53"/>
      <c r="EJS1014" s="53"/>
      <c r="EJT1014" s="53"/>
      <c r="EJU1014" s="53"/>
      <c r="EJV1014" s="53"/>
      <c r="EJW1014" s="53"/>
      <c r="EJX1014" s="53"/>
      <c r="EJY1014" s="53"/>
      <c r="EJZ1014" s="53"/>
      <c r="EKA1014" s="53"/>
      <c r="EKB1014" s="53"/>
      <c r="EKC1014" s="53"/>
      <c r="EKD1014" s="53"/>
      <c r="EKE1014" s="53"/>
      <c r="EKF1014" s="53"/>
      <c r="EKG1014" s="53"/>
      <c r="EKH1014" s="53"/>
      <c r="EKI1014" s="53"/>
      <c r="EKJ1014" s="53"/>
      <c r="EKK1014" s="53"/>
      <c r="EKL1014" s="53"/>
      <c r="EKM1014" s="53"/>
      <c r="EKN1014" s="53"/>
      <c r="EKO1014" s="53"/>
      <c r="EKP1014" s="53"/>
      <c r="EKQ1014" s="53"/>
      <c r="EKR1014" s="53"/>
      <c r="EKS1014" s="53"/>
      <c r="EKT1014" s="53"/>
      <c r="EKU1014" s="53"/>
      <c r="EKV1014" s="53"/>
      <c r="EKW1014" s="53"/>
      <c r="EKX1014" s="53"/>
      <c r="EKY1014" s="53"/>
      <c r="EKZ1014" s="53"/>
      <c r="ELA1014" s="53"/>
      <c r="ELB1014" s="53"/>
      <c r="ELC1014" s="53"/>
      <c r="ELD1014" s="53"/>
      <c r="ELE1014" s="53"/>
      <c r="ELF1014" s="53"/>
      <c r="ELG1014" s="53"/>
      <c r="ELH1014" s="53"/>
      <c r="ELI1014" s="53"/>
      <c r="ELJ1014" s="53"/>
      <c r="ELK1014" s="53"/>
      <c r="ELL1014" s="53"/>
      <c r="ELM1014" s="53"/>
      <c r="ELN1014" s="53"/>
      <c r="ELO1014" s="53"/>
      <c r="ELP1014" s="53"/>
      <c r="ELQ1014" s="53"/>
      <c r="ELR1014" s="53"/>
      <c r="ELS1014" s="53"/>
      <c r="ELT1014" s="53"/>
      <c r="ELU1014" s="53"/>
      <c r="ELV1014" s="53"/>
      <c r="ELW1014" s="53"/>
      <c r="ELX1014" s="53"/>
      <c r="ELY1014" s="53"/>
      <c r="ELZ1014" s="53"/>
      <c r="EMA1014" s="53"/>
      <c r="EMB1014" s="53"/>
      <c r="EMC1014" s="53"/>
      <c r="EMD1014" s="53"/>
      <c r="EME1014" s="53"/>
      <c r="EMF1014" s="53"/>
      <c r="EMG1014" s="53"/>
      <c r="EMH1014" s="53"/>
      <c r="EMI1014" s="53"/>
      <c r="EMJ1014" s="53"/>
      <c r="EMK1014" s="53"/>
      <c r="EML1014" s="53"/>
      <c r="EMM1014" s="53"/>
      <c r="EMN1014" s="53"/>
      <c r="EMO1014" s="53"/>
      <c r="EMP1014" s="53"/>
      <c r="EMQ1014" s="53"/>
      <c r="EMR1014" s="53"/>
      <c r="EMS1014" s="53"/>
      <c r="EMT1014" s="53"/>
      <c r="EMU1014" s="53"/>
      <c r="EMV1014" s="53"/>
      <c r="EMW1014" s="53"/>
      <c r="EMX1014" s="53"/>
      <c r="EMY1014" s="53"/>
      <c r="EMZ1014" s="53"/>
      <c r="ENA1014" s="53"/>
      <c r="ENB1014" s="53"/>
      <c r="ENC1014" s="53"/>
      <c r="END1014" s="53"/>
      <c r="ENE1014" s="53"/>
      <c r="ENF1014" s="53"/>
      <c r="ENG1014" s="53"/>
      <c r="ENH1014" s="53"/>
      <c r="ENI1014" s="53"/>
      <c r="ENJ1014" s="53"/>
      <c r="ENK1014" s="53"/>
      <c r="ENL1014" s="53"/>
      <c r="ENM1014" s="53"/>
      <c r="ENN1014" s="53"/>
      <c r="ENO1014" s="53"/>
      <c r="ENP1014" s="53"/>
      <c r="ENQ1014" s="53"/>
      <c r="ENR1014" s="53"/>
      <c r="ENS1014" s="53"/>
      <c r="ENT1014" s="53"/>
      <c r="ENU1014" s="53"/>
      <c r="ENV1014" s="53"/>
      <c r="ENW1014" s="53"/>
      <c r="ENX1014" s="53"/>
      <c r="ENY1014" s="53"/>
      <c r="ENZ1014" s="53"/>
      <c r="EOA1014" s="53"/>
      <c r="EOB1014" s="53"/>
      <c r="EOC1014" s="53"/>
      <c r="EOD1014" s="53"/>
      <c r="EOE1014" s="53"/>
      <c r="EOF1014" s="53"/>
      <c r="EOG1014" s="53"/>
      <c r="EOH1014" s="53"/>
      <c r="EOI1014" s="53"/>
      <c r="EOJ1014" s="53"/>
      <c r="EOK1014" s="53"/>
      <c r="EOL1014" s="53"/>
      <c r="EOM1014" s="53"/>
      <c r="EON1014" s="53"/>
      <c r="EOO1014" s="53"/>
      <c r="EOP1014" s="53"/>
      <c r="EOQ1014" s="53"/>
      <c r="EOR1014" s="53"/>
      <c r="EOS1014" s="53"/>
      <c r="EOT1014" s="53"/>
      <c r="EOU1014" s="53"/>
      <c r="EOV1014" s="53"/>
      <c r="EOW1014" s="53"/>
      <c r="EOX1014" s="53"/>
      <c r="EOY1014" s="53"/>
      <c r="EOZ1014" s="53"/>
      <c r="EPA1014" s="53"/>
      <c r="EPB1014" s="53"/>
      <c r="EPC1014" s="53"/>
      <c r="EPD1014" s="53"/>
      <c r="EPE1014" s="53"/>
      <c r="EPF1014" s="53"/>
      <c r="EPG1014" s="53"/>
      <c r="EPH1014" s="53"/>
      <c r="EPI1014" s="53"/>
      <c r="EPJ1014" s="53"/>
      <c r="EPK1014" s="53"/>
      <c r="EPL1014" s="53"/>
      <c r="EPM1014" s="53"/>
      <c r="EPN1014" s="53"/>
      <c r="EPO1014" s="53"/>
      <c r="EPP1014" s="53"/>
      <c r="EPQ1014" s="53"/>
      <c r="EPR1014" s="53"/>
      <c r="EPS1014" s="53"/>
      <c r="EPT1014" s="53"/>
      <c r="EPU1014" s="53"/>
      <c r="EPV1014" s="53"/>
      <c r="EPW1014" s="53"/>
      <c r="EPX1014" s="53"/>
      <c r="EPY1014" s="53"/>
      <c r="EPZ1014" s="53"/>
      <c r="EQA1014" s="53"/>
      <c r="EQB1014" s="53"/>
      <c r="EQC1014" s="53"/>
      <c r="EQD1014" s="53"/>
      <c r="EQE1014" s="53"/>
      <c r="EQF1014" s="53"/>
      <c r="EQG1014" s="53"/>
      <c r="EQH1014" s="53"/>
      <c r="EQI1014" s="53"/>
      <c r="EQJ1014" s="53"/>
      <c r="EQK1014" s="53"/>
      <c r="EQL1014" s="53"/>
      <c r="EQM1014" s="53"/>
      <c r="EQN1014" s="53"/>
      <c r="EQO1014" s="53"/>
      <c r="EQP1014" s="53"/>
      <c r="EQQ1014" s="53"/>
      <c r="EQR1014" s="53"/>
      <c r="EQS1014" s="53"/>
      <c r="EQT1014" s="53"/>
      <c r="EQU1014" s="53"/>
      <c r="EQV1014" s="53"/>
      <c r="EQW1014" s="53"/>
      <c r="EQX1014" s="53"/>
      <c r="EQY1014" s="53"/>
      <c r="EQZ1014" s="53"/>
      <c r="ERA1014" s="53"/>
      <c r="ERB1014" s="53"/>
      <c r="ERC1014" s="53"/>
      <c r="ERD1014" s="53"/>
      <c r="ERE1014" s="53"/>
      <c r="ERF1014" s="53"/>
      <c r="ERG1014" s="53"/>
      <c r="ERH1014" s="53"/>
      <c r="ERI1014" s="53"/>
      <c r="ERJ1014" s="53"/>
      <c r="ERK1014" s="53"/>
      <c r="ERL1014" s="53"/>
      <c r="ERM1014" s="53"/>
      <c r="ERN1014" s="53"/>
      <c r="ERO1014" s="53"/>
      <c r="ERP1014" s="53"/>
      <c r="ERQ1014" s="53"/>
      <c r="ERR1014" s="53"/>
      <c r="ERS1014" s="53"/>
      <c r="ERT1014" s="53"/>
      <c r="ERU1014" s="53"/>
      <c r="ERV1014" s="53"/>
      <c r="ERW1014" s="53"/>
      <c r="ERX1014" s="53"/>
      <c r="ERY1014" s="53"/>
      <c r="ERZ1014" s="53"/>
      <c r="ESA1014" s="53"/>
      <c r="ESB1014" s="53"/>
      <c r="ESC1014" s="53"/>
      <c r="ESD1014" s="53"/>
      <c r="ESE1014" s="53"/>
      <c r="ESF1014" s="53"/>
      <c r="ESG1014" s="53"/>
      <c r="ESH1014" s="53"/>
      <c r="ESI1014" s="53"/>
      <c r="ESJ1014" s="53"/>
      <c r="ESK1014" s="53"/>
      <c r="ESL1014" s="53"/>
      <c r="ESM1014" s="53"/>
      <c r="ESN1014" s="53"/>
      <c r="ESO1014" s="53"/>
      <c r="ESP1014" s="53"/>
      <c r="ESQ1014" s="53"/>
      <c r="ESR1014" s="53"/>
      <c r="ESS1014" s="53"/>
      <c r="EST1014" s="53"/>
      <c r="ESU1014" s="53"/>
      <c r="ESV1014" s="53"/>
      <c r="ESW1014" s="53"/>
      <c r="ESX1014" s="53"/>
      <c r="ESY1014" s="53"/>
      <c r="ESZ1014" s="53"/>
      <c r="ETA1014" s="53"/>
      <c r="ETB1014" s="53"/>
      <c r="ETC1014" s="53"/>
      <c r="ETD1014" s="53"/>
      <c r="ETE1014" s="53"/>
      <c r="ETF1014" s="53"/>
      <c r="ETG1014" s="53"/>
      <c r="ETH1014" s="53"/>
      <c r="ETI1014" s="53"/>
      <c r="ETJ1014" s="53"/>
      <c r="ETK1014" s="53"/>
      <c r="ETL1014" s="53"/>
      <c r="ETM1014" s="53"/>
      <c r="ETN1014" s="53"/>
      <c r="ETO1014" s="53"/>
      <c r="ETP1014" s="53"/>
      <c r="ETQ1014" s="53"/>
      <c r="ETR1014" s="53"/>
      <c r="ETS1014" s="53"/>
      <c r="ETT1014" s="53"/>
      <c r="ETU1014" s="53"/>
      <c r="ETV1014" s="53"/>
      <c r="ETW1014" s="53"/>
      <c r="ETX1014" s="53"/>
      <c r="ETY1014" s="53"/>
      <c r="ETZ1014" s="53"/>
      <c r="EUA1014" s="53"/>
      <c r="EUB1014" s="53"/>
      <c r="EUC1014" s="53"/>
      <c r="EUD1014" s="53"/>
      <c r="EUE1014" s="53"/>
      <c r="EUF1014" s="53"/>
      <c r="EUG1014" s="53"/>
      <c r="EUH1014" s="53"/>
      <c r="EUI1014" s="53"/>
      <c r="EUJ1014" s="53"/>
      <c r="EUK1014" s="53"/>
      <c r="EUL1014" s="53"/>
      <c r="EUM1014" s="53"/>
      <c r="EUN1014" s="53"/>
      <c r="EUO1014" s="53"/>
      <c r="EUP1014" s="53"/>
      <c r="EUQ1014" s="53"/>
      <c r="EUR1014" s="53"/>
      <c r="EUS1014" s="53"/>
      <c r="EUT1014" s="53"/>
      <c r="EUU1014" s="53"/>
      <c r="EUV1014" s="53"/>
      <c r="EUW1014" s="53"/>
      <c r="EUX1014" s="53"/>
      <c r="EUY1014" s="53"/>
      <c r="EUZ1014" s="53"/>
      <c r="EVA1014" s="53"/>
      <c r="EVB1014" s="53"/>
      <c r="EVC1014" s="53"/>
      <c r="EVD1014" s="53"/>
      <c r="EVE1014" s="53"/>
      <c r="EVF1014" s="53"/>
      <c r="EVG1014" s="53"/>
      <c r="EVH1014" s="53"/>
      <c r="EVI1014" s="53"/>
      <c r="EVJ1014" s="53"/>
      <c r="EVK1014" s="53"/>
      <c r="EVL1014" s="53"/>
      <c r="EVM1014" s="53"/>
      <c r="EVN1014" s="53"/>
      <c r="EVO1014" s="53"/>
      <c r="EVP1014" s="53"/>
      <c r="EVQ1014" s="53"/>
      <c r="EVR1014" s="53"/>
      <c r="EVS1014" s="53"/>
      <c r="EVT1014" s="53"/>
      <c r="EVU1014" s="53"/>
      <c r="EVV1014" s="53"/>
      <c r="EVW1014" s="53"/>
      <c r="EVX1014" s="53"/>
      <c r="EVY1014" s="53"/>
      <c r="EVZ1014" s="53"/>
      <c r="EWA1014" s="53"/>
      <c r="EWB1014" s="53"/>
      <c r="EWC1014" s="53"/>
      <c r="EWD1014" s="53"/>
      <c r="EWE1014" s="53"/>
      <c r="EWF1014" s="53"/>
      <c r="EWG1014" s="53"/>
      <c r="EWH1014" s="53"/>
      <c r="EWI1014" s="53"/>
      <c r="EWJ1014" s="53"/>
      <c r="EWK1014" s="53"/>
      <c r="EWL1014" s="53"/>
      <c r="EWM1014" s="53"/>
      <c r="EWN1014" s="53"/>
      <c r="EWO1014" s="53"/>
      <c r="EWP1014" s="53"/>
      <c r="EWQ1014" s="53"/>
      <c r="EWR1014" s="53"/>
      <c r="EWS1014" s="53"/>
      <c r="EWT1014" s="53"/>
      <c r="EWU1014" s="53"/>
      <c r="EWV1014" s="53"/>
      <c r="EWW1014" s="53"/>
      <c r="EWX1014" s="53"/>
      <c r="EWY1014" s="53"/>
      <c r="EWZ1014" s="53"/>
      <c r="EXA1014" s="53"/>
      <c r="EXB1014" s="53"/>
      <c r="EXC1014" s="53"/>
      <c r="EXD1014" s="53"/>
      <c r="EXE1014" s="53"/>
      <c r="EXF1014" s="53"/>
      <c r="EXG1014" s="53"/>
      <c r="EXH1014" s="53"/>
      <c r="EXI1014" s="53"/>
      <c r="EXJ1014" s="53"/>
      <c r="EXK1014" s="53"/>
      <c r="EXL1014" s="53"/>
      <c r="EXM1014" s="53"/>
      <c r="EXN1014" s="53"/>
      <c r="EXO1014" s="53"/>
      <c r="EXP1014" s="53"/>
      <c r="EXQ1014" s="53"/>
      <c r="EXR1014" s="53"/>
      <c r="EXS1014" s="53"/>
      <c r="EXT1014" s="53"/>
      <c r="EXU1014" s="53"/>
      <c r="EXV1014" s="53"/>
      <c r="EXW1014" s="53"/>
      <c r="EXX1014" s="53"/>
      <c r="EXY1014" s="53"/>
      <c r="EXZ1014" s="53"/>
      <c r="EYA1014" s="53"/>
      <c r="EYB1014" s="53"/>
      <c r="EYC1014" s="53"/>
      <c r="EYD1014" s="53"/>
      <c r="EYE1014" s="53"/>
      <c r="EYF1014" s="53"/>
      <c r="EYG1014" s="53"/>
      <c r="EYH1014" s="53"/>
      <c r="EYI1014" s="53"/>
      <c r="EYJ1014" s="53"/>
      <c r="EYK1014" s="53"/>
      <c r="EYL1014" s="53"/>
      <c r="EYM1014" s="53"/>
      <c r="EYN1014" s="53"/>
      <c r="EYO1014" s="53"/>
      <c r="EYP1014" s="53"/>
      <c r="EYQ1014" s="53"/>
      <c r="EYR1014" s="53"/>
      <c r="EYS1014" s="53"/>
      <c r="EYT1014" s="53"/>
      <c r="EYU1014" s="53"/>
      <c r="EYV1014" s="53"/>
      <c r="EYW1014" s="53"/>
      <c r="EYX1014" s="53"/>
      <c r="EYY1014" s="53"/>
      <c r="EYZ1014" s="53"/>
      <c r="EZA1014" s="53"/>
      <c r="EZB1014" s="53"/>
      <c r="EZC1014" s="53"/>
      <c r="EZD1014" s="53"/>
      <c r="EZE1014" s="53"/>
      <c r="EZF1014" s="53"/>
      <c r="EZG1014" s="53"/>
      <c r="EZH1014" s="53"/>
      <c r="EZI1014" s="53"/>
      <c r="EZJ1014" s="53"/>
      <c r="EZK1014" s="53"/>
      <c r="EZL1014" s="53"/>
      <c r="EZM1014" s="53"/>
      <c r="EZN1014" s="53"/>
      <c r="EZO1014" s="53"/>
      <c r="EZP1014" s="53"/>
      <c r="EZQ1014" s="53"/>
      <c r="EZR1014" s="53"/>
      <c r="EZS1014" s="53"/>
      <c r="EZT1014" s="53"/>
      <c r="EZU1014" s="53"/>
      <c r="EZV1014" s="53"/>
      <c r="EZW1014" s="53"/>
      <c r="EZX1014" s="53"/>
      <c r="EZY1014" s="53"/>
      <c r="EZZ1014" s="53"/>
      <c r="FAA1014" s="53"/>
      <c r="FAB1014" s="53"/>
      <c r="FAC1014" s="53"/>
      <c r="FAD1014" s="53"/>
      <c r="FAE1014" s="53"/>
      <c r="FAF1014" s="53"/>
      <c r="FAG1014" s="53"/>
      <c r="FAH1014" s="53"/>
      <c r="FAI1014" s="53"/>
      <c r="FAJ1014" s="53"/>
      <c r="FAK1014" s="53"/>
      <c r="FAL1014" s="53"/>
      <c r="FAM1014" s="53"/>
      <c r="FAN1014" s="53"/>
      <c r="FAO1014" s="53"/>
      <c r="FAP1014" s="53"/>
      <c r="FAQ1014" s="53"/>
      <c r="FAR1014" s="53"/>
      <c r="FAS1014" s="53"/>
      <c r="FAT1014" s="53"/>
      <c r="FAU1014" s="53"/>
      <c r="FAV1014" s="53"/>
      <c r="FAW1014" s="53"/>
      <c r="FAX1014" s="53"/>
      <c r="FAY1014" s="53"/>
      <c r="FAZ1014" s="53"/>
      <c r="FBA1014" s="53"/>
      <c r="FBB1014" s="53"/>
      <c r="FBC1014" s="53"/>
      <c r="FBD1014" s="53"/>
      <c r="FBE1014" s="53"/>
      <c r="FBF1014" s="53"/>
      <c r="FBG1014" s="53"/>
      <c r="FBH1014" s="53"/>
      <c r="FBI1014" s="53"/>
      <c r="FBJ1014" s="53"/>
      <c r="FBK1014" s="53"/>
      <c r="FBL1014" s="53"/>
      <c r="FBM1014" s="53"/>
      <c r="FBN1014" s="53"/>
      <c r="FBO1014" s="53"/>
      <c r="FBP1014" s="53"/>
      <c r="FBQ1014" s="53"/>
      <c r="FBR1014" s="53"/>
      <c r="FBS1014" s="53"/>
      <c r="FBT1014" s="53"/>
      <c r="FBU1014" s="53"/>
      <c r="FBV1014" s="53"/>
      <c r="FBW1014" s="53"/>
      <c r="FBX1014" s="53"/>
      <c r="FBY1014" s="53"/>
      <c r="FBZ1014" s="53"/>
      <c r="FCA1014" s="53"/>
      <c r="FCB1014" s="53"/>
      <c r="FCC1014" s="53"/>
      <c r="FCD1014" s="53"/>
      <c r="FCE1014" s="53"/>
      <c r="FCF1014" s="53"/>
      <c r="FCG1014" s="53"/>
      <c r="FCH1014" s="53"/>
      <c r="FCI1014" s="53"/>
      <c r="FCJ1014" s="53"/>
      <c r="FCK1014" s="53"/>
      <c r="FCL1014" s="53"/>
      <c r="FCM1014" s="53"/>
      <c r="FCN1014" s="53"/>
      <c r="FCO1014" s="53"/>
      <c r="FCP1014" s="53"/>
      <c r="FCQ1014" s="53"/>
      <c r="FCR1014" s="53"/>
      <c r="FCS1014" s="53"/>
      <c r="FCT1014" s="53"/>
      <c r="FCU1014" s="53"/>
      <c r="FCV1014" s="53"/>
      <c r="FCW1014" s="53"/>
      <c r="FCX1014" s="53"/>
      <c r="FCY1014" s="53"/>
      <c r="FCZ1014" s="53"/>
      <c r="FDA1014" s="53"/>
      <c r="FDB1014" s="53"/>
      <c r="FDC1014" s="53"/>
      <c r="FDD1014" s="53"/>
      <c r="FDE1014" s="53"/>
      <c r="FDF1014" s="53"/>
      <c r="FDG1014" s="53"/>
      <c r="FDH1014" s="53"/>
      <c r="FDI1014" s="53"/>
      <c r="FDJ1014" s="53"/>
      <c r="FDK1014" s="53"/>
      <c r="FDL1014" s="53"/>
      <c r="FDM1014" s="53"/>
      <c r="FDN1014" s="53"/>
      <c r="FDO1014" s="53"/>
      <c r="FDP1014" s="53"/>
      <c r="FDQ1014" s="53"/>
      <c r="FDR1014" s="53"/>
      <c r="FDS1014" s="53"/>
      <c r="FDT1014" s="53"/>
      <c r="FDU1014" s="53"/>
      <c r="FDV1014" s="53"/>
      <c r="FDW1014" s="53"/>
      <c r="FDX1014" s="53"/>
      <c r="FDY1014" s="53"/>
      <c r="FDZ1014" s="53"/>
      <c r="FEA1014" s="53"/>
      <c r="FEB1014" s="53"/>
      <c r="FEC1014" s="53"/>
      <c r="FED1014" s="53"/>
      <c r="FEE1014" s="53"/>
      <c r="FEF1014" s="53"/>
      <c r="FEG1014" s="53"/>
      <c r="FEH1014" s="53"/>
      <c r="FEI1014" s="53"/>
      <c r="FEJ1014" s="53"/>
      <c r="FEK1014" s="53"/>
      <c r="FEL1014" s="53"/>
      <c r="FEM1014" s="53"/>
      <c r="FEN1014" s="53"/>
      <c r="FEO1014" s="53"/>
      <c r="FEP1014" s="53"/>
      <c r="FEQ1014" s="53"/>
      <c r="FER1014" s="53"/>
      <c r="FES1014" s="53"/>
      <c r="FET1014" s="53"/>
      <c r="FEU1014" s="53"/>
      <c r="FEV1014" s="53"/>
      <c r="FEW1014" s="53"/>
      <c r="FEX1014" s="53"/>
      <c r="FEY1014" s="53"/>
      <c r="FEZ1014" s="53"/>
      <c r="FFA1014" s="53"/>
      <c r="FFB1014" s="53"/>
      <c r="FFC1014" s="53"/>
      <c r="FFD1014" s="53"/>
      <c r="FFE1014" s="53"/>
      <c r="FFF1014" s="53"/>
      <c r="FFG1014" s="53"/>
      <c r="FFH1014" s="53"/>
      <c r="FFI1014" s="53"/>
      <c r="FFJ1014" s="53"/>
      <c r="FFK1014" s="53"/>
      <c r="FFL1014" s="53"/>
      <c r="FFM1014" s="53"/>
      <c r="FFN1014" s="53"/>
      <c r="FFO1014" s="53"/>
      <c r="FFP1014" s="53"/>
      <c r="FFQ1014" s="53"/>
      <c r="FFR1014" s="53"/>
      <c r="FFS1014" s="53"/>
      <c r="FFT1014" s="53"/>
      <c r="FFU1014" s="53"/>
      <c r="FFV1014" s="53"/>
      <c r="FFW1014" s="53"/>
      <c r="FFX1014" s="53"/>
      <c r="FFY1014" s="53"/>
      <c r="FFZ1014" s="53"/>
      <c r="FGA1014" s="53"/>
      <c r="FGB1014" s="53"/>
      <c r="FGC1014" s="53"/>
      <c r="FGD1014" s="53"/>
      <c r="FGE1014" s="53"/>
      <c r="FGF1014" s="53"/>
      <c r="FGG1014" s="53"/>
      <c r="FGH1014" s="53"/>
      <c r="FGI1014" s="53"/>
      <c r="FGJ1014" s="53"/>
      <c r="FGK1014" s="53"/>
      <c r="FGL1014" s="53"/>
      <c r="FGM1014" s="53"/>
      <c r="FGN1014" s="53"/>
      <c r="FGO1014" s="53"/>
      <c r="FGP1014" s="53"/>
      <c r="FGQ1014" s="53"/>
      <c r="FGR1014" s="53"/>
      <c r="FGS1014" s="53"/>
      <c r="FGT1014" s="53"/>
      <c r="FGU1014" s="53"/>
      <c r="FGV1014" s="53"/>
      <c r="FGW1014" s="53"/>
      <c r="FGX1014" s="53"/>
      <c r="FGY1014" s="53"/>
      <c r="FGZ1014" s="53"/>
      <c r="FHA1014" s="53"/>
      <c r="FHB1014" s="53"/>
      <c r="FHC1014" s="53"/>
      <c r="FHD1014" s="53"/>
      <c r="FHE1014" s="53"/>
      <c r="FHF1014" s="53"/>
      <c r="FHG1014" s="53"/>
      <c r="FHH1014" s="53"/>
      <c r="FHI1014" s="53"/>
      <c r="FHJ1014" s="53"/>
      <c r="FHK1014" s="53"/>
      <c r="FHL1014" s="53"/>
      <c r="FHM1014" s="53"/>
      <c r="FHN1014" s="53"/>
      <c r="FHO1014" s="53"/>
      <c r="FHP1014" s="53"/>
      <c r="FHQ1014" s="53"/>
      <c r="FHR1014" s="53"/>
      <c r="FHS1014" s="53"/>
      <c r="FHT1014" s="53"/>
      <c r="FHU1014" s="53"/>
      <c r="FHV1014" s="53"/>
      <c r="FHW1014" s="53"/>
      <c r="FHX1014" s="53"/>
      <c r="FHY1014" s="53"/>
      <c r="FHZ1014" s="53"/>
      <c r="FIA1014" s="53"/>
      <c r="FIB1014" s="53"/>
      <c r="FIC1014" s="53"/>
      <c r="FID1014" s="53"/>
      <c r="FIE1014" s="53"/>
      <c r="FIF1014" s="53"/>
      <c r="FIG1014" s="53"/>
      <c r="FIH1014" s="53"/>
      <c r="FII1014" s="53"/>
      <c r="FIJ1014" s="53"/>
      <c r="FIK1014" s="53"/>
      <c r="FIL1014" s="53"/>
      <c r="FIM1014" s="53"/>
      <c r="FIN1014" s="53"/>
      <c r="FIO1014" s="53"/>
      <c r="FIP1014" s="53"/>
      <c r="FIQ1014" s="53"/>
      <c r="FIR1014" s="53"/>
      <c r="FIS1014" s="53"/>
      <c r="FIT1014" s="53"/>
      <c r="FIU1014" s="53"/>
      <c r="FIV1014" s="53"/>
      <c r="FIW1014" s="53"/>
      <c r="FIX1014" s="53"/>
      <c r="FIY1014" s="53"/>
      <c r="FIZ1014" s="53"/>
      <c r="FJA1014" s="53"/>
      <c r="FJB1014" s="53"/>
      <c r="FJC1014" s="53"/>
      <c r="FJD1014" s="53"/>
      <c r="FJE1014" s="53"/>
      <c r="FJF1014" s="53"/>
      <c r="FJG1014" s="53"/>
      <c r="FJH1014" s="53"/>
      <c r="FJI1014" s="53"/>
      <c r="FJJ1014" s="53"/>
      <c r="FJK1014" s="53"/>
      <c r="FJL1014" s="53"/>
      <c r="FJM1014" s="53"/>
      <c r="FJN1014" s="53"/>
      <c r="FJO1014" s="53"/>
      <c r="FJP1014" s="53"/>
      <c r="FJQ1014" s="53"/>
      <c r="FJR1014" s="53"/>
      <c r="FJS1014" s="53"/>
      <c r="FJT1014" s="53"/>
      <c r="FJU1014" s="53"/>
      <c r="FJV1014" s="53"/>
      <c r="FJW1014" s="53"/>
      <c r="FJX1014" s="53"/>
      <c r="FJY1014" s="53"/>
      <c r="FJZ1014" s="53"/>
      <c r="FKA1014" s="53"/>
      <c r="FKB1014" s="53"/>
      <c r="FKC1014" s="53"/>
      <c r="FKD1014" s="53"/>
      <c r="FKE1014" s="53"/>
      <c r="FKF1014" s="53"/>
      <c r="FKG1014" s="53"/>
      <c r="FKH1014" s="53"/>
      <c r="FKI1014" s="53"/>
      <c r="FKJ1014" s="53"/>
      <c r="FKK1014" s="53"/>
      <c r="FKL1014" s="53"/>
      <c r="FKM1014" s="53"/>
      <c r="FKN1014" s="53"/>
      <c r="FKO1014" s="53"/>
      <c r="FKP1014" s="53"/>
      <c r="FKQ1014" s="53"/>
      <c r="FKR1014" s="53"/>
      <c r="FKS1014" s="53"/>
      <c r="FKT1014" s="53"/>
      <c r="FKU1014" s="53"/>
      <c r="FKV1014" s="53"/>
      <c r="FKW1014" s="53"/>
      <c r="FKX1014" s="53"/>
      <c r="FKY1014" s="53"/>
      <c r="FKZ1014" s="53"/>
      <c r="FLA1014" s="53"/>
      <c r="FLB1014" s="53"/>
      <c r="FLC1014" s="53"/>
      <c r="FLD1014" s="53"/>
      <c r="FLE1014" s="53"/>
      <c r="FLF1014" s="53"/>
      <c r="FLG1014" s="53"/>
      <c r="FLH1014" s="53"/>
      <c r="FLI1014" s="53"/>
      <c r="FLJ1014" s="53"/>
      <c r="FLK1014" s="53"/>
      <c r="FLL1014" s="53"/>
      <c r="FLM1014" s="53"/>
      <c r="FLN1014" s="53"/>
      <c r="FLO1014" s="53"/>
      <c r="FLP1014" s="53"/>
      <c r="FLQ1014" s="53"/>
      <c r="FLR1014" s="53"/>
      <c r="FLS1014" s="53"/>
      <c r="FLT1014" s="53"/>
      <c r="FLU1014" s="53"/>
      <c r="FLV1014" s="53"/>
      <c r="FLW1014" s="53"/>
      <c r="FLX1014" s="53"/>
      <c r="FLY1014" s="53"/>
      <c r="FLZ1014" s="53"/>
      <c r="FMA1014" s="53"/>
      <c r="FMB1014" s="53"/>
      <c r="FMC1014" s="53"/>
      <c r="FMD1014" s="53"/>
      <c r="FME1014" s="53"/>
      <c r="FMF1014" s="53"/>
      <c r="FMG1014" s="53"/>
      <c r="FMH1014" s="53"/>
      <c r="FMI1014" s="53"/>
      <c r="FMJ1014" s="53"/>
      <c r="FMK1014" s="53"/>
      <c r="FML1014" s="53"/>
      <c r="FMM1014" s="53"/>
      <c r="FMN1014" s="53"/>
      <c r="FMO1014" s="53"/>
      <c r="FMP1014" s="53"/>
      <c r="FMQ1014" s="53"/>
      <c r="FMR1014" s="53"/>
      <c r="FMS1014" s="53"/>
      <c r="FMT1014" s="53"/>
      <c r="FMU1014" s="53"/>
      <c r="FMV1014" s="53"/>
      <c r="FMW1014" s="53"/>
      <c r="FMX1014" s="53"/>
      <c r="FMY1014" s="53"/>
      <c r="FMZ1014" s="53"/>
      <c r="FNA1014" s="53"/>
      <c r="FNB1014" s="53"/>
      <c r="FNC1014" s="53"/>
      <c r="FND1014" s="53"/>
      <c r="FNE1014" s="53"/>
      <c r="FNF1014" s="53"/>
      <c r="FNG1014" s="53"/>
      <c r="FNH1014" s="53"/>
      <c r="FNI1014" s="53"/>
      <c r="FNJ1014" s="53"/>
      <c r="FNK1014" s="53"/>
      <c r="FNL1014" s="53"/>
      <c r="FNM1014" s="53"/>
      <c r="FNN1014" s="53"/>
      <c r="FNO1014" s="53"/>
      <c r="FNP1014" s="53"/>
      <c r="FNQ1014" s="53"/>
      <c r="FNR1014" s="53"/>
      <c r="FNS1014" s="53"/>
      <c r="FNT1014" s="53"/>
      <c r="FNU1014" s="53"/>
      <c r="FNV1014" s="53"/>
      <c r="FNW1014" s="53"/>
      <c r="FNX1014" s="53"/>
      <c r="FNY1014" s="53"/>
      <c r="FNZ1014" s="53"/>
      <c r="FOA1014" s="53"/>
      <c r="FOB1014" s="53"/>
      <c r="FOC1014" s="53"/>
      <c r="FOD1014" s="53"/>
      <c r="FOE1014" s="53"/>
      <c r="FOF1014" s="53"/>
      <c r="FOG1014" s="53"/>
      <c r="FOH1014" s="53"/>
      <c r="FOI1014" s="53"/>
      <c r="FOJ1014" s="53"/>
      <c r="FOK1014" s="53"/>
      <c r="FOL1014" s="53"/>
      <c r="FOM1014" s="53"/>
      <c r="FON1014" s="53"/>
      <c r="FOO1014" s="53"/>
      <c r="FOP1014" s="53"/>
      <c r="FOQ1014" s="53"/>
      <c r="FOR1014" s="53"/>
      <c r="FOS1014" s="53"/>
      <c r="FOT1014" s="53"/>
      <c r="FOU1014" s="53"/>
      <c r="FOV1014" s="53"/>
      <c r="FOW1014" s="53"/>
      <c r="FOX1014" s="53"/>
      <c r="FOY1014" s="53"/>
      <c r="FOZ1014" s="53"/>
      <c r="FPA1014" s="53"/>
      <c r="FPB1014" s="53"/>
      <c r="FPC1014" s="53"/>
      <c r="FPD1014" s="53"/>
      <c r="FPE1014" s="53"/>
      <c r="FPF1014" s="53"/>
      <c r="FPG1014" s="53"/>
      <c r="FPH1014" s="53"/>
      <c r="FPI1014" s="53"/>
      <c r="FPJ1014" s="53"/>
      <c r="FPK1014" s="53"/>
      <c r="FPL1014" s="53"/>
      <c r="FPM1014" s="53"/>
      <c r="FPN1014" s="53"/>
      <c r="FPO1014" s="53"/>
      <c r="FPP1014" s="53"/>
      <c r="FPQ1014" s="53"/>
      <c r="FPR1014" s="53"/>
      <c r="FPS1014" s="53"/>
      <c r="FPT1014" s="53"/>
      <c r="FPU1014" s="53"/>
      <c r="FPV1014" s="53"/>
      <c r="FPW1014" s="53"/>
      <c r="FPX1014" s="53"/>
      <c r="FPY1014" s="53"/>
      <c r="FPZ1014" s="53"/>
      <c r="FQA1014" s="53"/>
      <c r="FQB1014" s="53"/>
      <c r="FQC1014" s="53"/>
      <c r="FQD1014" s="53"/>
      <c r="FQE1014" s="53"/>
      <c r="FQF1014" s="53"/>
      <c r="FQG1014" s="53"/>
      <c r="FQH1014" s="53"/>
      <c r="FQI1014" s="53"/>
      <c r="FQJ1014" s="53"/>
      <c r="FQK1014" s="53"/>
      <c r="FQL1014" s="53"/>
      <c r="FQM1014" s="53"/>
      <c r="FQN1014" s="53"/>
      <c r="FQO1014" s="53"/>
      <c r="FQP1014" s="53"/>
      <c r="FQQ1014" s="53"/>
      <c r="FQR1014" s="53"/>
      <c r="FQS1014" s="53"/>
      <c r="FQT1014" s="53"/>
      <c r="FQU1014" s="53"/>
      <c r="FQV1014" s="53"/>
      <c r="FQW1014" s="53"/>
      <c r="FQX1014" s="53"/>
      <c r="FQY1014" s="53"/>
      <c r="FQZ1014" s="53"/>
      <c r="FRA1014" s="53"/>
      <c r="FRB1014" s="53"/>
      <c r="FRC1014" s="53"/>
      <c r="FRD1014" s="53"/>
      <c r="FRE1014" s="53"/>
      <c r="FRF1014" s="53"/>
      <c r="FRG1014" s="53"/>
      <c r="FRH1014" s="53"/>
      <c r="FRI1014" s="53"/>
      <c r="FRJ1014" s="53"/>
      <c r="FRK1014" s="53"/>
      <c r="FRL1014" s="53"/>
      <c r="FRM1014" s="53"/>
      <c r="FRN1014" s="53"/>
      <c r="FRO1014" s="53"/>
      <c r="FRP1014" s="53"/>
      <c r="FRQ1014" s="53"/>
      <c r="FRR1014" s="53"/>
      <c r="FRS1014" s="53"/>
      <c r="FRT1014" s="53"/>
      <c r="FRU1014" s="53"/>
      <c r="FRV1014" s="53"/>
      <c r="FRW1014" s="53"/>
      <c r="FRX1014" s="53"/>
      <c r="FRY1014" s="53"/>
      <c r="FRZ1014" s="53"/>
      <c r="FSA1014" s="53"/>
      <c r="FSB1014" s="53"/>
      <c r="FSC1014" s="53"/>
      <c r="FSD1014" s="53"/>
      <c r="FSE1014" s="53"/>
      <c r="FSF1014" s="53"/>
      <c r="FSG1014" s="53"/>
      <c r="FSH1014" s="53"/>
      <c r="FSI1014" s="53"/>
      <c r="FSJ1014" s="53"/>
      <c r="FSK1014" s="53"/>
      <c r="FSL1014" s="53"/>
      <c r="FSM1014" s="53"/>
      <c r="FSN1014" s="53"/>
      <c r="FSO1014" s="53"/>
      <c r="FSP1014" s="53"/>
      <c r="FSQ1014" s="53"/>
      <c r="FSR1014" s="53"/>
      <c r="FSS1014" s="53"/>
      <c r="FST1014" s="53"/>
      <c r="FSU1014" s="53"/>
      <c r="FSV1014" s="53"/>
      <c r="FSW1014" s="53"/>
      <c r="FSX1014" s="53"/>
      <c r="FSY1014" s="53"/>
      <c r="FSZ1014" s="53"/>
      <c r="FTA1014" s="53"/>
      <c r="FTB1014" s="53"/>
      <c r="FTC1014" s="53"/>
      <c r="FTD1014" s="53"/>
      <c r="FTE1014" s="53"/>
      <c r="FTF1014" s="53"/>
      <c r="FTG1014" s="53"/>
      <c r="FTH1014" s="53"/>
      <c r="FTI1014" s="53"/>
      <c r="FTJ1014" s="53"/>
      <c r="FTK1014" s="53"/>
      <c r="FTL1014" s="53"/>
      <c r="FTM1014" s="53"/>
      <c r="FTN1014" s="53"/>
      <c r="FTO1014" s="53"/>
      <c r="FTP1014" s="53"/>
      <c r="FTQ1014" s="53"/>
      <c r="FTR1014" s="53"/>
      <c r="FTS1014" s="53"/>
      <c r="FTT1014" s="53"/>
      <c r="FTU1014" s="53"/>
      <c r="FTV1014" s="53"/>
      <c r="FTW1014" s="53"/>
      <c r="FTX1014" s="53"/>
      <c r="FTY1014" s="53"/>
      <c r="FTZ1014" s="53"/>
      <c r="FUA1014" s="53"/>
      <c r="FUB1014" s="53"/>
      <c r="FUC1014" s="53"/>
      <c r="FUD1014" s="53"/>
      <c r="FUE1014" s="53"/>
      <c r="FUF1014" s="53"/>
      <c r="FUG1014" s="53"/>
      <c r="FUH1014" s="53"/>
      <c r="FUI1014" s="53"/>
      <c r="FUJ1014" s="53"/>
      <c r="FUK1014" s="53"/>
      <c r="FUL1014" s="53"/>
      <c r="FUM1014" s="53"/>
      <c r="FUN1014" s="53"/>
      <c r="FUO1014" s="53"/>
      <c r="FUP1014" s="53"/>
      <c r="FUQ1014" s="53"/>
      <c r="FUR1014" s="53"/>
      <c r="FUS1014" s="53"/>
      <c r="FUT1014" s="53"/>
      <c r="FUU1014" s="53"/>
      <c r="FUV1014" s="53"/>
      <c r="FUW1014" s="53"/>
      <c r="FUX1014" s="53"/>
      <c r="FUY1014" s="53"/>
      <c r="FUZ1014" s="53"/>
      <c r="FVA1014" s="53"/>
      <c r="FVB1014" s="53"/>
      <c r="FVC1014" s="53"/>
      <c r="FVD1014" s="53"/>
      <c r="FVE1014" s="53"/>
      <c r="FVF1014" s="53"/>
      <c r="FVG1014" s="53"/>
      <c r="FVH1014" s="53"/>
      <c r="FVI1014" s="53"/>
      <c r="FVJ1014" s="53"/>
      <c r="FVK1014" s="53"/>
      <c r="FVL1014" s="53"/>
      <c r="FVM1014" s="53"/>
      <c r="FVN1014" s="53"/>
      <c r="FVO1014" s="53"/>
      <c r="FVP1014" s="53"/>
      <c r="FVQ1014" s="53"/>
      <c r="FVR1014" s="53"/>
      <c r="FVS1014" s="53"/>
      <c r="FVT1014" s="53"/>
      <c r="FVU1014" s="53"/>
      <c r="FVV1014" s="53"/>
      <c r="FVW1014" s="53"/>
      <c r="FVX1014" s="53"/>
      <c r="FVY1014" s="53"/>
      <c r="FVZ1014" s="53"/>
      <c r="FWA1014" s="53"/>
      <c r="FWB1014" s="53"/>
      <c r="FWC1014" s="53"/>
      <c r="FWD1014" s="53"/>
      <c r="FWE1014" s="53"/>
      <c r="FWF1014" s="53"/>
      <c r="FWG1014" s="53"/>
      <c r="FWH1014" s="53"/>
      <c r="FWI1014" s="53"/>
      <c r="FWJ1014" s="53"/>
      <c r="FWK1014" s="53"/>
      <c r="FWL1014" s="53"/>
      <c r="FWM1014" s="53"/>
      <c r="FWN1014" s="53"/>
      <c r="FWO1014" s="53"/>
      <c r="FWP1014" s="53"/>
      <c r="FWQ1014" s="53"/>
      <c r="FWR1014" s="53"/>
      <c r="FWS1014" s="53"/>
      <c r="FWT1014" s="53"/>
      <c r="FWU1014" s="53"/>
      <c r="FWV1014" s="53"/>
      <c r="FWW1014" s="53"/>
      <c r="FWX1014" s="53"/>
      <c r="FWY1014" s="53"/>
      <c r="FWZ1014" s="53"/>
      <c r="FXA1014" s="53"/>
      <c r="FXB1014" s="53"/>
      <c r="FXC1014" s="53"/>
      <c r="FXD1014" s="53"/>
      <c r="FXE1014" s="53"/>
      <c r="FXF1014" s="53"/>
      <c r="FXG1014" s="53"/>
      <c r="FXH1014" s="53"/>
      <c r="FXI1014" s="53"/>
      <c r="FXJ1014" s="53"/>
      <c r="FXK1014" s="53"/>
      <c r="FXL1014" s="53"/>
      <c r="FXM1014" s="53"/>
      <c r="FXN1014" s="53"/>
      <c r="FXO1014" s="53"/>
      <c r="FXP1014" s="53"/>
      <c r="FXQ1014" s="53"/>
      <c r="FXR1014" s="53"/>
      <c r="FXS1014" s="53"/>
      <c r="FXT1014" s="53"/>
      <c r="FXU1014" s="53"/>
      <c r="FXV1014" s="53"/>
      <c r="FXW1014" s="53"/>
      <c r="FXX1014" s="53"/>
      <c r="FXY1014" s="53"/>
      <c r="FXZ1014" s="53"/>
      <c r="FYA1014" s="53"/>
      <c r="FYB1014" s="53"/>
      <c r="FYC1014" s="53"/>
      <c r="FYD1014" s="53"/>
      <c r="FYE1014" s="53"/>
      <c r="FYF1014" s="53"/>
      <c r="FYG1014" s="53"/>
      <c r="FYH1014" s="53"/>
      <c r="FYI1014" s="53"/>
      <c r="FYJ1014" s="53"/>
      <c r="FYK1014" s="53"/>
      <c r="FYL1014" s="53"/>
      <c r="FYM1014" s="53"/>
      <c r="FYN1014" s="53"/>
      <c r="FYO1014" s="53"/>
      <c r="FYP1014" s="53"/>
      <c r="FYQ1014" s="53"/>
      <c r="FYR1014" s="53"/>
      <c r="FYS1014" s="53"/>
      <c r="FYT1014" s="53"/>
      <c r="FYU1014" s="53"/>
      <c r="FYV1014" s="53"/>
      <c r="FYW1014" s="53"/>
      <c r="FYX1014" s="53"/>
      <c r="FYY1014" s="53"/>
      <c r="FYZ1014" s="53"/>
      <c r="FZA1014" s="53"/>
      <c r="FZB1014" s="53"/>
      <c r="FZC1014" s="53"/>
      <c r="FZD1014" s="53"/>
      <c r="FZE1014" s="53"/>
      <c r="FZF1014" s="53"/>
      <c r="FZG1014" s="53"/>
      <c r="FZH1014" s="53"/>
      <c r="FZI1014" s="53"/>
      <c r="FZJ1014" s="53"/>
      <c r="FZK1014" s="53"/>
      <c r="FZL1014" s="53"/>
      <c r="FZM1014" s="53"/>
      <c r="FZN1014" s="53"/>
      <c r="FZO1014" s="53"/>
      <c r="FZP1014" s="53"/>
      <c r="FZQ1014" s="53"/>
      <c r="FZR1014" s="53"/>
      <c r="FZS1014" s="53"/>
      <c r="FZT1014" s="53"/>
      <c r="FZU1014" s="53"/>
      <c r="FZV1014" s="53"/>
      <c r="FZW1014" s="53"/>
      <c r="FZX1014" s="53"/>
      <c r="FZY1014" s="53"/>
      <c r="FZZ1014" s="53"/>
      <c r="GAA1014" s="53"/>
      <c r="GAB1014" s="53"/>
      <c r="GAC1014" s="53"/>
      <c r="GAD1014" s="53"/>
      <c r="GAE1014" s="53"/>
      <c r="GAF1014" s="53"/>
      <c r="GAG1014" s="53"/>
      <c r="GAH1014" s="53"/>
      <c r="GAI1014" s="53"/>
      <c r="GAJ1014" s="53"/>
      <c r="GAK1014" s="53"/>
      <c r="GAL1014" s="53"/>
      <c r="GAM1014" s="53"/>
      <c r="GAN1014" s="53"/>
      <c r="GAO1014" s="53"/>
      <c r="GAP1014" s="53"/>
      <c r="GAQ1014" s="53"/>
      <c r="GAR1014" s="53"/>
      <c r="GAS1014" s="53"/>
      <c r="GAT1014" s="53"/>
      <c r="GAU1014" s="53"/>
      <c r="GAV1014" s="53"/>
      <c r="GAW1014" s="53"/>
      <c r="GAX1014" s="53"/>
      <c r="GAY1014" s="53"/>
      <c r="GAZ1014" s="53"/>
      <c r="GBA1014" s="53"/>
      <c r="GBB1014" s="53"/>
      <c r="GBC1014" s="53"/>
      <c r="GBD1014" s="53"/>
      <c r="GBE1014" s="53"/>
      <c r="GBF1014" s="53"/>
      <c r="GBG1014" s="53"/>
      <c r="GBH1014" s="53"/>
      <c r="GBI1014" s="53"/>
      <c r="GBJ1014" s="53"/>
      <c r="GBK1014" s="53"/>
      <c r="GBL1014" s="53"/>
      <c r="GBM1014" s="53"/>
      <c r="GBN1014" s="53"/>
      <c r="GBO1014" s="53"/>
      <c r="GBP1014" s="53"/>
      <c r="GBQ1014" s="53"/>
      <c r="GBR1014" s="53"/>
      <c r="GBS1014" s="53"/>
      <c r="GBT1014" s="53"/>
      <c r="GBU1014" s="53"/>
      <c r="GBV1014" s="53"/>
      <c r="GBW1014" s="53"/>
      <c r="GBX1014" s="53"/>
      <c r="GBY1014" s="53"/>
      <c r="GBZ1014" s="53"/>
      <c r="GCA1014" s="53"/>
      <c r="GCB1014" s="53"/>
      <c r="GCC1014" s="53"/>
      <c r="GCD1014" s="53"/>
      <c r="GCE1014" s="53"/>
      <c r="GCF1014" s="53"/>
      <c r="GCG1014" s="53"/>
      <c r="GCH1014" s="53"/>
      <c r="GCI1014" s="53"/>
      <c r="GCJ1014" s="53"/>
      <c r="GCK1014" s="53"/>
      <c r="GCL1014" s="53"/>
      <c r="GCM1014" s="53"/>
      <c r="GCN1014" s="53"/>
      <c r="GCO1014" s="53"/>
      <c r="GCP1014" s="53"/>
      <c r="GCQ1014" s="53"/>
      <c r="GCR1014" s="53"/>
      <c r="GCS1014" s="53"/>
      <c r="GCT1014" s="53"/>
      <c r="GCU1014" s="53"/>
      <c r="GCV1014" s="53"/>
      <c r="GCW1014" s="53"/>
      <c r="GCX1014" s="53"/>
      <c r="GCY1014" s="53"/>
      <c r="GCZ1014" s="53"/>
      <c r="GDA1014" s="53"/>
      <c r="GDB1014" s="53"/>
      <c r="GDC1014" s="53"/>
      <c r="GDD1014" s="53"/>
      <c r="GDE1014" s="53"/>
      <c r="GDF1014" s="53"/>
      <c r="GDG1014" s="53"/>
      <c r="GDH1014" s="53"/>
      <c r="GDI1014" s="53"/>
      <c r="GDJ1014" s="53"/>
      <c r="GDK1014" s="53"/>
      <c r="GDL1014" s="53"/>
      <c r="GDM1014" s="53"/>
      <c r="GDN1014" s="53"/>
      <c r="GDO1014" s="53"/>
      <c r="GDP1014" s="53"/>
      <c r="GDQ1014" s="53"/>
      <c r="GDR1014" s="53"/>
      <c r="GDS1014" s="53"/>
      <c r="GDT1014" s="53"/>
      <c r="GDU1014" s="53"/>
      <c r="GDV1014" s="53"/>
      <c r="GDW1014" s="53"/>
      <c r="GDX1014" s="53"/>
      <c r="GDY1014" s="53"/>
      <c r="GDZ1014" s="53"/>
      <c r="GEA1014" s="53"/>
      <c r="GEB1014" s="53"/>
      <c r="GEC1014" s="53"/>
      <c r="GED1014" s="53"/>
      <c r="GEE1014" s="53"/>
      <c r="GEF1014" s="53"/>
      <c r="GEG1014" s="53"/>
      <c r="GEH1014" s="53"/>
      <c r="GEI1014" s="53"/>
      <c r="GEJ1014" s="53"/>
      <c r="GEK1014" s="53"/>
      <c r="GEL1014" s="53"/>
      <c r="GEM1014" s="53"/>
      <c r="GEN1014" s="53"/>
      <c r="GEO1014" s="53"/>
      <c r="GEP1014" s="53"/>
      <c r="GEQ1014" s="53"/>
      <c r="GER1014" s="53"/>
      <c r="GES1014" s="53"/>
      <c r="GET1014" s="53"/>
      <c r="GEU1014" s="53"/>
      <c r="GEV1014" s="53"/>
      <c r="GEW1014" s="53"/>
      <c r="GEX1014" s="53"/>
      <c r="GEY1014" s="53"/>
      <c r="GEZ1014" s="53"/>
      <c r="GFA1014" s="53"/>
      <c r="GFB1014" s="53"/>
      <c r="GFC1014" s="53"/>
      <c r="GFD1014" s="53"/>
      <c r="GFE1014" s="53"/>
      <c r="GFF1014" s="53"/>
      <c r="GFG1014" s="53"/>
      <c r="GFH1014" s="53"/>
      <c r="GFI1014" s="53"/>
      <c r="GFJ1014" s="53"/>
      <c r="GFK1014" s="53"/>
      <c r="GFL1014" s="53"/>
      <c r="GFM1014" s="53"/>
      <c r="GFN1014" s="53"/>
      <c r="GFO1014" s="53"/>
      <c r="GFP1014" s="53"/>
      <c r="GFQ1014" s="53"/>
      <c r="GFR1014" s="53"/>
      <c r="GFS1014" s="53"/>
      <c r="GFT1014" s="53"/>
      <c r="GFU1014" s="53"/>
      <c r="GFV1014" s="53"/>
      <c r="GFW1014" s="53"/>
      <c r="GFX1014" s="53"/>
      <c r="GFY1014" s="53"/>
      <c r="GFZ1014" s="53"/>
      <c r="GGA1014" s="53"/>
      <c r="GGB1014" s="53"/>
      <c r="GGC1014" s="53"/>
      <c r="GGD1014" s="53"/>
      <c r="GGE1014" s="53"/>
      <c r="GGF1014" s="53"/>
      <c r="GGG1014" s="53"/>
      <c r="GGH1014" s="53"/>
      <c r="GGI1014" s="53"/>
      <c r="GGJ1014" s="53"/>
      <c r="GGK1014" s="53"/>
      <c r="GGL1014" s="53"/>
      <c r="GGM1014" s="53"/>
      <c r="GGN1014" s="53"/>
      <c r="GGO1014" s="53"/>
      <c r="GGP1014" s="53"/>
      <c r="GGQ1014" s="53"/>
      <c r="GGR1014" s="53"/>
      <c r="GGS1014" s="53"/>
      <c r="GGT1014" s="53"/>
      <c r="GGU1014" s="53"/>
      <c r="GGV1014" s="53"/>
      <c r="GGW1014" s="53"/>
      <c r="GGX1014" s="53"/>
      <c r="GGY1014" s="53"/>
      <c r="GGZ1014" s="53"/>
      <c r="GHA1014" s="53"/>
      <c r="GHB1014" s="53"/>
      <c r="GHC1014" s="53"/>
      <c r="GHD1014" s="53"/>
      <c r="GHE1014" s="53"/>
      <c r="GHF1014" s="53"/>
      <c r="GHG1014" s="53"/>
      <c r="GHH1014" s="53"/>
      <c r="GHI1014" s="53"/>
      <c r="GHJ1014" s="53"/>
      <c r="GHK1014" s="53"/>
      <c r="GHL1014" s="53"/>
      <c r="GHM1014" s="53"/>
      <c r="GHN1014" s="53"/>
      <c r="GHO1014" s="53"/>
      <c r="GHP1014" s="53"/>
      <c r="GHQ1014" s="53"/>
      <c r="GHR1014" s="53"/>
      <c r="GHS1014" s="53"/>
      <c r="GHT1014" s="53"/>
      <c r="GHU1014" s="53"/>
      <c r="GHV1014" s="53"/>
      <c r="GHW1014" s="53"/>
      <c r="GHX1014" s="53"/>
      <c r="GHY1014" s="53"/>
      <c r="GHZ1014" s="53"/>
      <c r="GIA1014" s="53"/>
      <c r="GIB1014" s="53"/>
      <c r="GIC1014" s="53"/>
      <c r="GID1014" s="53"/>
      <c r="GIE1014" s="53"/>
      <c r="GIF1014" s="53"/>
      <c r="GIG1014" s="53"/>
      <c r="GIH1014" s="53"/>
      <c r="GII1014" s="53"/>
      <c r="GIJ1014" s="53"/>
      <c r="GIK1014" s="53"/>
      <c r="GIL1014" s="53"/>
      <c r="GIM1014" s="53"/>
      <c r="GIN1014" s="53"/>
      <c r="GIO1014" s="53"/>
      <c r="GIP1014" s="53"/>
      <c r="GIQ1014" s="53"/>
      <c r="GIR1014" s="53"/>
      <c r="GIS1014" s="53"/>
      <c r="GIT1014" s="53"/>
      <c r="GIU1014" s="53"/>
      <c r="GIV1014" s="53"/>
      <c r="GIW1014" s="53"/>
      <c r="GIX1014" s="53"/>
      <c r="GIY1014" s="53"/>
      <c r="GIZ1014" s="53"/>
      <c r="GJA1014" s="53"/>
      <c r="GJB1014" s="53"/>
      <c r="GJC1014" s="53"/>
      <c r="GJD1014" s="53"/>
      <c r="GJE1014" s="53"/>
      <c r="GJF1014" s="53"/>
      <c r="GJG1014" s="53"/>
      <c r="GJH1014" s="53"/>
      <c r="GJI1014" s="53"/>
      <c r="GJJ1014" s="53"/>
      <c r="GJK1014" s="53"/>
      <c r="GJL1014" s="53"/>
      <c r="GJM1014" s="53"/>
      <c r="GJN1014" s="53"/>
      <c r="GJO1014" s="53"/>
      <c r="GJP1014" s="53"/>
      <c r="GJQ1014" s="53"/>
      <c r="GJR1014" s="53"/>
      <c r="GJS1014" s="53"/>
      <c r="GJT1014" s="53"/>
      <c r="GJU1014" s="53"/>
      <c r="GJV1014" s="53"/>
      <c r="GJW1014" s="53"/>
      <c r="GJX1014" s="53"/>
      <c r="GJY1014" s="53"/>
      <c r="GJZ1014" s="53"/>
      <c r="GKA1014" s="53"/>
      <c r="GKB1014" s="53"/>
      <c r="GKC1014" s="53"/>
      <c r="GKD1014" s="53"/>
      <c r="GKE1014" s="53"/>
      <c r="GKF1014" s="53"/>
      <c r="GKG1014" s="53"/>
      <c r="GKH1014" s="53"/>
      <c r="GKI1014" s="53"/>
      <c r="GKJ1014" s="53"/>
      <c r="GKK1014" s="53"/>
      <c r="GKL1014" s="53"/>
      <c r="GKM1014" s="53"/>
      <c r="GKN1014" s="53"/>
      <c r="GKO1014" s="53"/>
      <c r="GKP1014" s="53"/>
      <c r="GKQ1014" s="53"/>
      <c r="GKR1014" s="53"/>
      <c r="GKS1014" s="53"/>
      <c r="GKT1014" s="53"/>
      <c r="GKU1014" s="53"/>
      <c r="GKV1014" s="53"/>
      <c r="GKW1014" s="53"/>
      <c r="GKX1014" s="53"/>
      <c r="GKY1014" s="53"/>
      <c r="GKZ1014" s="53"/>
      <c r="GLA1014" s="53"/>
      <c r="GLB1014" s="53"/>
      <c r="GLC1014" s="53"/>
      <c r="GLD1014" s="53"/>
      <c r="GLE1014" s="53"/>
      <c r="GLF1014" s="53"/>
      <c r="GLG1014" s="53"/>
      <c r="GLH1014" s="53"/>
      <c r="GLI1014" s="53"/>
      <c r="GLJ1014" s="53"/>
      <c r="GLK1014" s="53"/>
      <c r="GLL1014" s="53"/>
      <c r="GLM1014" s="53"/>
      <c r="GLN1014" s="53"/>
      <c r="GLO1014" s="53"/>
      <c r="GLP1014" s="53"/>
      <c r="GLQ1014" s="53"/>
      <c r="GLR1014" s="53"/>
      <c r="GLS1014" s="53"/>
      <c r="GLT1014" s="53"/>
      <c r="GLU1014" s="53"/>
      <c r="GLV1014" s="53"/>
      <c r="GLW1014" s="53"/>
      <c r="GLX1014" s="53"/>
      <c r="GLY1014" s="53"/>
      <c r="GLZ1014" s="53"/>
      <c r="GMA1014" s="53"/>
      <c r="GMB1014" s="53"/>
      <c r="GMC1014" s="53"/>
      <c r="GMD1014" s="53"/>
      <c r="GME1014" s="53"/>
      <c r="GMF1014" s="53"/>
      <c r="GMG1014" s="53"/>
      <c r="GMH1014" s="53"/>
      <c r="GMI1014" s="53"/>
      <c r="GMJ1014" s="53"/>
      <c r="GMK1014" s="53"/>
      <c r="GML1014" s="53"/>
      <c r="GMM1014" s="53"/>
      <c r="GMN1014" s="53"/>
      <c r="GMO1014" s="53"/>
      <c r="GMP1014" s="53"/>
      <c r="GMQ1014" s="53"/>
      <c r="GMR1014" s="53"/>
      <c r="GMS1014" s="53"/>
      <c r="GMT1014" s="53"/>
      <c r="GMU1014" s="53"/>
      <c r="GMV1014" s="53"/>
      <c r="GMW1014" s="53"/>
      <c r="GMX1014" s="53"/>
      <c r="GMY1014" s="53"/>
      <c r="GMZ1014" s="53"/>
      <c r="GNA1014" s="53"/>
      <c r="GNB1014" s="53"/>
      <c r="GNC1014" s="53"/>
      <c r="GND1014" s="53"/>
      <c r="GNE1014" s="53"/>
      <c r="GNF1014" s="53"/>
      <c r="GNG1014" s="53"/>
      <c r="GNH1014" s="53"/>
      <c r="GNI1014" s="53"/>
      <c r="GNJ1014" s="53"/>
      <c r="GNK1014" s="53"/>
      <c r="GNL1014" s="53"/>
      <c r="GNM1014" s="53"/>
      <c r="GNN1014" s="53"/>
      <c r="GNO1014" s="53"/>
      <c r="GNP1014" s="53"/>
      <c r="GNQ1014" s="53"/>
      <c r="GNR1014" s="53"/>
      <c r="GNS1014" s="53"/>
      <c r="GNT1014" s="53"/>
      <c r="GNU1014" s="53"/>
      <c r="GNV1014" s="53"/>
      <c r="GNW1014" s="53"/>
      <c r="GNX1014" s="53"/>
      <c r="GNY1014" s="53"/>
      <c r="GNZ1014" s="53"/>
      <c r="GOA1014" s="53"/>
      <c r="GOB1014" s="53"/>
      <c r="GOC1014" s="53"/>
      <c r="GOD1014" s="53"/>
      <c r="GOE1014" s="53"/>
      <c r="GOF1014" s="53"/>
      <c r="GOG1014" s="53"/>
      <c r="GOH1014" s="53"/>
      <c r="GOI1014" s="53"/>
      <c r="GOJ1014" s="53"/>
      <c r="GOK1014" s="53"/>
      <c r="GOL1014" s="53"/>
      <c r="GOM1014" s="53"/>
      <c r="GON1014" s="53"/>
      <c r="GOO1014" s="53"/>
      <c r="GOP1014" s="53"/>
      <c r="GOQ1014" s="53"/>
      <c r="GOR1014" s="53"/>
      <c r="GOS1014" s="53"/>
      <c r="GOT1014" s="53"/>
      <c r="GOU1014" s="53"/>
      <c r="GOV1014" s="53"/>
      <c r="GOW1014" s="53"/>
      <c r="GOX1014" s="53"/>
      <c r="GOY1014" s="53"/>
      <c r="GOZ1014" s="53"/>
      <c r="GPA1014" s="53"/>
      <c r="GPB1014" s="53"/>
      <c r="GPC1014" s="53"/>
      <c r="GPD1014" s="53"/>
      <c r="GPE1014" s="53"/>
      <c r="GPF1014" s="53"/>
      <c r="GPG1014" s="53"/>
      <c r="GPH1014" s="53"/>
      <c r="GPI1014" s="53"/>
      <c r="GPJ1014" s="53"/>
      <c r="GPK1014" s="53"/>
      <c r="GPL1014" s="53"/>
      <c r="GPM1014" s="53"/>
      <c r="GPN1014" s="53"/>
      <c r="GPO1014" s="53"/>
      <c r="GPP1014" s="53"/>
      <c r="GPQ1014" s="53"/>
      <c r="GPR1014" s="53"/>
      <c r="GPS1014" s="53"/>
      <c r="GPT1014" s="53"/>
      <c r="GPU1014" s="53"/>
      <c r="GPV1014" s="53"/>
      <c r="GPW1014" s="53"/>
      <c r="GPX1014" s="53"/>
      <c r="GPY1014" s="53"/>
      <c r="GPZ1014" s="53"/>
      <c r="GQA1014" s="53"/>
      <c r="GQB1014" s="53"/>
      <c r="GQC1014" s="53"/>
      <c r="GQD1014" s="53"/>
      <c r="GQE1014" s="53"/>
      <c r="GQF1014" s="53"/>
      <c r="GQG1014" s="53"/>
      <c r="GQH1014" s="53"/>
      <c r="GQI1014" s="53"/>
      <c r="GQJ1014" s="53"/>
      <c r="GQK1014" s="53"/>
      <c r="GQL1014" s="53"/>
      <c r="GQM1014" s="53"/>
      <c r="GQN1014" s="53"/>
      <c r="GQO1014" s="53"/>
      <c r="GQP1014" s="53"/>
      <c r="GQQ1014" s="53"/>
      <c r="GQR1014" s="53"/>
      <c r="GQS1014" s="53"/>
      <c r="GQT1014" s="53"/>
      <c r="GQU1014" s="53"/>
      <c r="GQV1014" s="53"/>
      <c r="GQW1014" s="53"/>
      <c r="GQX1014" s="53"/>
      <c r="GQY1014" s="53"/>
      <c r="GQZ1014" s="53"/>
      <c r="GRA1014" s="53"/>
      <c r="GRB1014" s="53"/>
      <c r="GRC1014" s="53"/>
      <c r="GRD1014" s="53"/>
      <c r="GRE1014" s="53"/>
      <c r="GRF1014" s="53"/>
      <c r="GRG1014" s="53"/>
      <c r="GRH1014" s="53"/>
      <c r="GRI1014" s="53"/>
      <c r="GRJ1014" s="53"/>
      <c r="GRK1014" s="53"/>
      <c r="GRL1014" s="53"/>
      <c r="GRM1014" s="53"/>
      <c r="GRN1014" s="53"/>
      <c r="GRO1014" s="53"/>
      <c r="GRP1014" s="53"/>
      <c r="GRQ1014" s="53"/>
      <c r="GRR1014" s="53"/>
      <c r="GRS1014" s="53"/>
      <c r="GRT1014" s="53"/>
      <c r="GRU1014" s="53"/>
      <c r="GRV1014" s="53"/>
      <c r="GRW1014" s="53"/>
      <c r="GRX1014" s="53"/>
      <c r="GRY1014" s="53"/>
      <c r="GRZ1014" s="53"/>
      <c r="GSA1014" s="53"/>
      <c r="GSB1014" s="53"/>
      <c r="GSC1014" s="53"/>
      <c r="GSD1014" s="53"/>
      <c r="GSE1014" s="53"/>
      <c r="GSF1014" s="53"/>
      <c r="GSG1014" s="53"/>
      <c r="GSH1014" s="53"/>
      <c r="GSI1014" s="53"/>
      <c r="GSJ1014" s="53"/>
      <c r="GSK1014" s="53"/>
      <c r="GSL1014" s="53"/>
      <c r="GSM1014" s="53"/>
      <c r="GSN1014" s="53"/>
      <c r="GSO1014" s="53"/>
      <c r="GSP1014" s="53"/>
      <c r="GSQ1014" s="53"/>
      <c r="GSR1014" s="53"/>
      <c r="GSS1014" s="53"/>
      <c r="GST1014" s="53"/>
      <c r="GSU1014" s="53"/>
      <c r="GSV1014" s="53"/>
      <c r="GSW1014" s="53"/>
      <c r="GSX1014" s="53"/>
      <c r="GSY1014" s="53"/>
      <c r="GSZ1014" s="53"/>
      <c r="GTA1014" s="53"/>
      <c r="GTB1014" s="53"/>
      <c r="GTC1014" s="53"/>
      <c r="GTD1014" s="53"/>
      <c r="GTE1014" s="53"/>
      <c r="GTF1014" s="53"/>
      <c r="GTG1014" s="53"/>
      <c r="GTH1014" s="53"/>
      <c r="GTI1014" s="53"/>
      <c r="GTJ1014" s="53"/>
      <c r="GTK1014" s="53"/>
      <c r="GTL1014" s="53"/>
      <c r="GTM1014" s="53"/>
      <c r="GTN1014" s="53"/>
      <c r="GTO1014" s="53"/>
      <c r="GTP1014" s="53"/>
      <c r="GTQ1014" s="53"/>
      <c r="GTR1014" s="53"/>
      <c r="GTS1014" s="53"/>
      <c r="GTT1014" s="53"/>
      <c r="GTU1014" s="53"/>
      <c r="GTV1014" s="53"/>
      <c r="GTW1014" s="53"/>
      <c r="GTX1014" s="53"/>
      <c r="GTY1014" s="53"/>
      <c r="GTZ1014" s="53"/>
      <c r="GUA1014" s="53"/>
      <c r="GUB1014" s="53"/>
      <c r="GUC1014" s="53"/>
      <c r="GUD1014" s="53"/>
      <c r="GUE1014" s="53"/>
      <c r="GUF1014" s="53"/>
      <c r="GUG1014" s="53"/>
      <c r="GUH1014" s="53"/>
      <c r="GUI1014" s="53"/>
      <c r="GUJ1014" s="53"/>
      <c r="GUK1014" s="53"/>
      <c r="GUL1014" s="53"/>
      <c r="GUM1014" s="53"/>
      <c r="GUN1014" s="53"/>
      <c r="GUO1014" s="53"/>
      <c r="GUP1014" s="53"/>
      <c r="GUQ1014" s="53"/>
      <c r="GUR1014" s="53"/>
      <c r="GUS1014" s="53"/>
      <c r="GUT1014" s="53"/>
      <c r="GUU1014" s="53"/>
      <c r="GUV1014" s="53"/>
      <c r="GUW1014" s="53"/>
      <c r="GUX1014" s="53"/>
      <c r="GUY1014" s="53"/>
      <c r="GUZ1014" s="53"/>
      <c r="GVA1014" s="53"/>
      <c r="GVB1014" s="53"/>
      <c r="GVC1014" s="53"/>
      <c r="GVD1014" s="53"/>
      <c r="GVE1014" s="53"/>
      <c r="GVF1014" s="53"/>
      <c r="GVG1014" s="53"/>
      <c r="GVH1014" s="53"/>
      <c r="GVI1014" s="53"/>
      <c r="GVJ1014" s="53"/>
      <c r="GVK1014" s="53"/>
      <c r="GVL1014" s="53"/>
      <c r="GVM1014" s="53"/>
      <c r="GVN1014" s="53"/>
      <c r="GVO1014" s="53"/>
      <c r="GVP1014" s="53"/>
      <c r="GVQ1014" s="53"/>
      <c r="GVR1014" s="53"/>
      <c r="GVS1014" s="53"/>
      <c r="GVT1014" s="53"/>
      <c r="GVU1014" s="53"/>
      <c r="GVV1014" s="53"/>
      <c r="GVW1014" s="53"/>
      <c r="GVX1014" s="53"/>
      <c r="GVY1014" s="53"/>
      <c r="GVZ1014" s="53"/>
      <c r="GWA1014" s="53"/>
      <c r="GWB1014" s="53"/>
      <c r="GWC1014" s="53"/>
      <c r="GWD1014" s="53"/>
      <c r="GWE1014" s="53"/>
      <c r="GWF1014" s="53"/>
      <c r="GWG1014" s="53"/>
      <c r="GWH1014" s="53"/>
      <c r="GWI1014" s="53"/>
      <c r="GWJ1014" s="53"/>
      <c r="GWK1014" s="53"/>
      <c r="GWL1014" s="53"/>
      <c r="GWM1014" s="53"/>
      <c r="GWN1014" s="53"/>
      <c r="GWO1014" s="53"/>
      <c r="GWP1014" s="53"/>
      <c r="GWQ1014" s="53"/>
      <c r="GWR1014" s="53"/>
      <c r="GWS1014" s="53"/>
      <c r="GWT1014" s="53"/>
      <c r="GWU1014" s="53"/>
      <c r="GWV1014" s="53"/>
      <c r="GWW1014" s="53"/>
      <c r="GWX1014" s="53"/>
      <c r="GWY1014" s="53"/>
      <c r="GWZ1014" s="53"/>
      <c r="GXA1014" s="53"/>
      <c r="GXB1014" s="53"/>
      <c r="GXC1014" s="53"/>
      <c r="GXD1014" s="53"/>
      <c r="GXE1014" s="53"/>
      <c r="GXF1014" s="53"/>
      <c r="GXG1014" s="53"/>
      <c r="GXH1014" s="53"/>
      <c r="GXI1014" s="53"/>
      <c r="GXJ1014" s="53"/>
      <c r="GXK1014" s="53"/>
      <c r="GXL1014" s="53"/>
      <c r="GXM1014" s="53"/>
      <c r="GXN1014" s="53"/>
      <c r="GXO1014" s="53"/>
      <c r="GXP1014" s="53"/>
      <c r="GXQ1014" s="53"/>
      <c r="GXR1014" s="53"/>
      <c r="GXS1014" s="53"/>
      <c r="GXT1014" s="53"/>
      <c r="GXU1014" s="53"/>
      <c r="GXV1014" s="53"/>
      <c r="GXW1014" s="53"/>
      <c r="GXX1014" s="53"/>
      <c r="GXY1014" s="53"/>
      <c r="GXZ1014" s="53"/>
      <c r="GYA1014" s="53"/>
      <c r="GYB1014" s="53"/>
      <c r="GYC1014" s="53"/>
      <c r="GYD1014" s="53"/>
      <c r="GYE1014" s="53"/>
      <c r="GYF1014" s="53"/>
      <c r="GYG1014" s="53"/>
      <c r="GYH1014" s="53"/>
      <c r="GYI1014" s="53"/>
      <c r="GYJ1014" s="53"/>
      <c r="GYK1014" s="53"/>
      <c r="GYL1014" s="53"/>
      <c r="GYM1014" s="53"/>
      <c r="GYN1014" s="53"/>
      <c r="GYO1014" s="53"/>
      <c r="GYP1014" s="53"/>
      <c r="GYQ1014" s="53"/>
      <c r="GYR1014" s="53"/>
      <c r="GYS1014" s="53"/>
      <c r="GYT1014" s="53"/>
      <c r="GYU1014" s="53"/>
      <c r="GYV1014" s="53"/>
      <c r="GYW1014" s="53"/>
      <c r="GYX1014" s="53"/>
      <c r="GYY1014" s="53"/>
      <c r="GYZ1014" s="53"/>
      <c r="GZA1014" s="53"/>
      <c r="GZB1014" s="53"/>
      <c r="GZC1014" s="53"/>
      <c r="GZD1014" s="53"/>
      <c r="GZE1014" s="53"/>
      <c r="GZF1014" s="53"/>
      <c r="GZG1014" s="53"/>
      <c r="GZH1014" s="53"/>
      <c r="GZI1014" s="53"/>
      <c r="GZJ1014" s="53"/>
      <c r="GZK1014" s="53"/>
      <c r="GZL1014" s="53"/>
      <c r="GZM1014" s="53"/>
      <c r="GZN1014" s="53"/>
      <c r="GZO1014" s="53"/>
      <c r="GZP1014" s="53"/>
      <c r="GZQ1014" s="53"/>
      <c r="GZR1014" s="53"/>
      <c r="GZS1014" s="53"/>
      <c r="GZT1014" s="53"/>
      <c r="GZU1014" s="53"/>
      <c r="GZV1014" s="53"/>
      <c r="GZW1014" s="53"/>
      <c r="GZX1014" s="53"/>
      <c r="GZY1014" s="53"/>
      <c r="GZZ1014" s="53"/>
      <c r="HAA1014" s="53"/>
      <c r="HAB1014" s="53"/>
      <c r="HAC1014" s="53"/>
      <c r="HAD1014" s="53"/>
      <c r="HAE1014" s="53"/>
      <c r="HAF1014" s="53"/>
      <c r="HAG1014" s="53"/>
      <c r="HAH1014" s="53"/>
      <c r="HAI1014" s="53"/>
      <c r="HAJ1014" s="53"/>
      <c r="HAK1014" s="53"/>
      <c r="HAL1014" s="53"/>
      <c r="HAM1014" s="53"/>
      <c r="HAN1014" s="53"/>
      <c r="HAO1014" s="53"/>
      <c r="HAP1014" s="53"/>
      <c r="HAQ1014" s="53"/>
      <c r="HAR1014" s="53"/>
      <c r="HAS1014" s="53"/>
      <c r="HAT1014" s="53"/>
      <c r="HAU1014" s="53"/>
      <c r="HAV1014" s="53"/>
      <c r="HAW1014" s="53"/>
      <c r="HAX1014" s="53"/>
      <c r="HAY1014" s="53"/>
      <c r="HAZ1014" s="53"/>
      <c r="HBA1014" s="53"/>
      <c r="HBB1014" s="53"/>
      <c r="HBC1014" s="53"/>
      <c r="HBD1014" s="53"/>
      <c r="HBE1014" s="53"/>
      <c r="HBF1014" s="53"/>
      <c r="HBG1014" s="53"/>
      <c r="HBH1014" s="53"/>
      <c r="HBI1014" s="53"/>
      <c r="HBJ1014" s="53"/>
      <c r="HBK1014" s="53"/>
      <c r="HBL1014" s="53"/>
      <c r="HBM1014" s="53"/>
      <c r="HBN1014" s="53"/>
      <c r="HBO1014" s="53"/>
      <c r="HBP1014" s="53"/>
      <c r="HBQ1014" s="53"/>
      <c r="HBR1014" s="53"/>
      <c r="HBS1014" s="53"/>
      <c r="HBT1014" s="53"/>
      <c r="HBU1014" s="53"/>
      <c r="HBV1014" s="53"/>
      <c r="HBW1014" s="53"/>
      <c r="HBX1014" s="53"/>
      <c r="HBY1014" s="53"/>
      <c r="HBZ1014" s="53"/>
      <c r="HCA1014" s="53"/>
      <c r="HCB1014" s="53"/>
      <c r="HCC1014" s="53"/>
      <c r="HCD1014" s="53"/>
      <c r="HCE1014" s="53"/>
      <c r="HCF1014" s="53"/>
      <c r="HCG1014" s="53"/>
      <c r="HCH1014" s="53"/>
      <c r="HCI1014" s="53"/>
      <c r="HCJ1014" s="53"/>
      <c r="HCK1014" s="53"/>
      <c r="HCL1014" s="53"/>
      <c r="HCM1014" s="53"/>
      <c r="HCN1014" s="53"/>
      <c r="HCO1014" s="53"/>
      <c r="HCP1014" s="53"/>
      <c r="HCQ1014" s="53"/>
      <c r="HCR1014" s="53"/>
      <c r="HCS1014" s="53"/>
      <c r="HCT1014" s="53"/>
      <c r="HCU1014" s="53"/>
      <c r="HCV1014" s="53"/>
      <c r="HCW1014" s="53"/>
      <c r="HCX1014" s="53"/>
      <c r="HCY1014" s="53"/>
      <c r="HCZ1014" s="53"/>
      <c r="HDA1014" s="53"/>
      <c r="HDB1014" s="53"/>
      <c r="HDC1014" s="53"/>
      <c r="HDD1014" s="53"/>
      <c r="HDE1014" s="53"/>
      <c r="HDF1014" s="53"/>
      <c r="HDG1014" s="53"/>
      <c r="HDH1014" s="53"/>
      <c r="HDI1014" s="53"/>
      <c r="HDJ1014" s="53"/>
      <c r="HDK1014" s="53"/>
      <c r="HDL1014" s="53"/>
      <c r="HDM1014" s="53"/>
      <c r="HDN1014" s="53"/>
      <c r="HDO1014" s="53"/>
      <c r="HDP1014" s="53"/>
      <c r="HDQ1014" s="53"/>
      <c r="HDR1014" s="53"/>
      <c r="HDS1014" s="53"/>
      <c r="HDT1014" s="53"/>
      <c r="HDU1014" s="53"/>
      <c r="HDV1014" s="53"/>
      <c r="HDW1014" s="53"/>
      <c r="HDX1014" s="53"/>
      <c r="HDY1014" s="53"/>
      <c r="HDZ1014" s="53"/>
      <c r="HEA1014" s="53"/>
      <c r="HEB1014" s="53"/>
      <c r="HEC1014" s="53"/>
      <c r="HED1014" s="53"/>
      <c r="HEE1014" s="53"/>
      <c r="HEF1014" s="53"/>
      <c r="HEG1014" s="53"/>
      <c r="HEH1014" s="53"/>
      <c r="HEI1014" s="53"/>
      <c r="HEJ1014" s="53"/>
      <c r="HEK1014" s="53"/>
      <c r="HEL1014" s="53"/>
      <c r="HEM1014" s="53"/>
      <c r="HEN1014" s="53"/>
      <c r="HEO1014" s="53"/>
      <c r="HEP1014" s="53"/>
      <c r="HEQ1014" s="53"/>
      <c r="HER1014" s="53"/>
      <c r="HES1014" s="53"/>
      <c r="HET1014" s="53"/>
      <c r="HEU1014" s="53"/>
      <c r="HEV1014" s="53"/>
      <c r="HEW1014" s="53"/>
      <c r="HEX1014" s="53"/>
      <c r="HEY1014" s="53"/>
      <c r="HEZ1014" s="53"/>
      <c r="HFA1014" s="53"/>
      <c r="HFB1014" s="53"/>
      <c r="HFC1014" s="53"/>
      <c r="HFD1014" s="53"/>
      <c r="HFE1014" s="53"/>
      <c r="HFF1014" s="53"/>
      <c r="HFG1014" s="53"/>
      <c r="HFH1014" s="53"/>
      <c r="HFI1014" s="53"/>
      <c r="HFJ1014" s="53"/>
      <c r="HFK1014" s="53"/>
      <c r="HFL1014" s="53"/>
      <c r="HFM1014" s="53"/>
      <c r="HFN1014" s="53"/>
      <c r="HFO1014" s="53"/>
      <c r="HFP1014" s="53"/>
      <c r="HFQ1014" s="53"/>
      <c r="HFR1014" s="53"/>
      <c r="HFS1014" s="53"/>
      <c r="HFT1014" s="53"/>
      <c r="HFU1014" s="53"/>
      <c r="HFV1014" s="53"/>
      <c r="HFW1014" s="53"/>
      <c r="HFX1014" s="53"/>
      <c r="HFY1014" s="53"/>
      <c r="HFZ1014" s="53"/>
      <c r="HGA1014" s="53"/>
      <c r="HGB1014" s="53"/>
      <c r="HGC1014" s="53"/>
      <c r="HGD1014" s="53"/>
      <c r="HGE1014" s="53"/>
      <c r="HGF1014" s="53"/>
      <c r="HGG1014" s="53"/>
      <c r="HGH1014" s="53"/>
      <c r="HGI1014" s="53"/>
      <c r="HGJ1014" s="53"/>
      <c r="HGK1014" s="53"/>
      <c r="HGL1014" s="53"/>
      <c r="HGM1014" s="53"/>
      <c r="HGN1014" s="53"/>
      <c r="HGO1014" s="53"/>
      <c r="HGP1014" s="53"/>
      <c r="HGQ1014" s="53"/>
      <c r="HGR1014" s="53"/>
      <c r="HGS1014" s="53"/>
      <c r="HGT1014" s="53"/>
      <c r="HGU1014" s="53"/>
      <c r="HGV1014" s="53"/>
      <c r="HGW1014" s="53"/>
      <c r="HGX1014" s="53"/>
      <c r="HGY1014" s="53"/>
      <c r="HGZ1014" s="53"/>
      <c r="HHA1014" s="53"/>
      <c r="HHB1014" s="53"/>
      <c r="HHC1014" s="53"/>
      <c r="HHD1014" s="53"/>
      <c r="HHE1014" s="53"/>
      <c r="HHF1014" s="53"/>
      <c r="HHG1014" s="53"/>
      <c r="HHH1014" s="53"/>
      <c r="HHI1014" s="53"/>
      <c r="HHJ1014" s="53"/>
      <c r="HHK1014" s="53"/>
      <c r="HHL1014" s="53"/>
      <c r="HHM1014" s="53"/>
      <c r="HHN1014" s="53"/>
      <c r="HHO1014" s="53"/>
      <c r="HHP1014" s="53"/>
      <c r="HHQ1014" s="53"/>
      <c r="HHR1014" s="53"/>
      <c r="HHS1014" s="53"/>
      <c r="HHT1014" s="53"/>
      <c r="HHU1014" s="53"/>
      <c r="HHV1014" s="53"/>
      <c r="HHW1014" s="53"/>
      <c r="HHX1014" s="53"/>
      <c r="HHY1014" s="53"/>
      <c r="HHZ1014" s="53"/>
      <c r="HIA1014" s="53"/>
      <c r="HIB1014" s="53"/>
      <c r="HIC1014" s="53"/>
      <c r="HID1014" s="53"/>
      <c r="HIE1014" s="53"/>
      <c r="HIF1014" s="53"/>
      <c r="HIG1014" s="53"/>
      <c r="HIH1014" s="53"/>
      <c r="HII1014" s="53"/>
      <c r="HIJ1014" s="53"/>
      <c r="HIK1014" s="53"/>
      <c r="HIL1014" s="53"/>
      <c r="HIM1014" s="53"/>
      <c r="HIN1014" s="53"/>
      <c r="HIO1014" s="53"/>
      <c r="HIP1014" s="53"/>
      <c r="HIQ1014" s="53"/>
      <c r="HIR1014" s="53"/>
      <c r="HIS1014" s="53"/>
      <c r="HIT1014" s="53"/>
      <c r="HIU1014" s="53"/>
      <c r="HIV1014" s="53"/>
      <c r="HIW1014" s="53"/>
      <c r="HIX1014" s="53"/>
      <c r="HIY1014" s="53"/>
      <c r="HIZ1014" s="53"/>
      <c r="HJA1014" s="53"/>
      <c r="HJB1014" s="53"/>
      <c r="HJC1014" s="53"/>
      <c r="HJD1014" s="53"/>
      <c r="HJE1014" s="53"/>
      <c r="HJF1014" s="53"/>
      <c r="HJG1014" s="53"/>
      <c r="HJH1014" s="53"/>
      <c r="HJI1014" s="53"/>
      <c r="HJJ1014" s="53"/>
      <c r="HJK1014" s="53"/>
      <c r="HJL1014" s="53"/>
      <c r="HJM1014" s="53"/>
      <c r="HJN1014" s="53"/>
      <c r="HJO1014" s="53"/>
      <c r="HJP1014" s="53"/>
      <c r="HJQ1014" s="53"/>
      <c r="HJR1014" s="53"/>
      <c r="HJS1014" s="53"/>
      <c r="HJT1014" s="53"/>
      <c r="HJU1014" s="53"/>
      <c r="HJV1014" s="53"/>
      <c r="HJW1014" s="53"/>
      <c r="HJX1014" s="53"/>
      <c r="HJY1014" s="53"/>
      <c r="HJZ1014" s="53"/>
      <c r="HKA1014" s="53"/>
      <c r="HKB1014" s="53"/>
      <c r="HKC1014" s="53"/>
      <c r="HKD1014" s="53"/>
      <c r="HKE1014" s="53"/>
      <c r="HKF1014" s="53"/>
      <c r="HKG1014" s="53"/>
      <c r="HKH1014" s="53"/>
      <c r="HKI1014" s="53"/>
      <c r="HKJ1014" s="53"/>
      <c r="HKK1014" s="53"/>
      <c r="HKL1014" s="53"/>
      <c r="HKM1014" s="53"/>
      <c r="HKN1014" s="53"/>
      <c r="HKO1014" s="53"/>
      <c r="HKP1014" s="53"/>
      <c r="HKQ1014" s="53"/>
      <c r="HKR1014" s="53"/>
      <c r="HKS1014" s="53"/>
      <c r="HKT1014" s="53"/>
      <c r="HKU1014" s="53"/>
      <c r="HKV1014" s="53"/>
      <c r="HKW1014" s="53"/>
      <c r="HKX1014" s="53"/>
      <c r="HKY1014" s="53"/>
      <c r="HKZ1014" s="53"/>
      <c r="HLA1014" s="53"/>
      <c r="HLB1014" s="53"/>
      <c r="HLC1014" s="53"/>
      <c r="HLD1014" s="53"/>
      <c r="HLE1014" s="53"/>
      <c r="HLF1014" s="53"/>
      <c r="HLG1014" s="53"/>
      <c r="HLH1014" s="53"/>
      <c r="HLI1014" s="53"/>
      <c r="HLJ1014" s="53"/>
      <c r="HLK1014" s="53"/>
      <c r="HLL1014" s="53"/>
      <c r="HLM1014" s="53"/>
      <c r="HLN1014" s="53"/>
      <c r="HLO1014" s="53"/>
      <c r="HLP1014" s="53"/>
      <c r="HLQ1014" s="53"/>
      <c r="HLR1014" s="53"/>
      <c r="HLS1014" s="53"/>
      <c r="HLT1014" s="53"/>
      <c r="HLU1014" s="53"/>
      <c r="HLV1014" s="53"/>
      <c r="HLW1014" s="53"/>
      <c r="HLX1014" s="53"/>
      <c r="HLY1014" s="53"/>
      <c r="HLZ1014" s="53"/>
      <c r="HMA1014" s="53"/>
      <c r="HMB1014" s="53"/>
      <c r="HMC1014" s="53"/>
      <c r="HMD1014" s="53"/>
      <c r="HME1014" s="53"/>
      <c r="HMF1014" s="53"/>
      <c r="HMG1014" s="53"/>
      <c r="HMH1014" s="53"/>
      <c r="HMI1014" s="53"/>
      <c r="HMJ1014" s="53"/>
      <c r="HMK1014" s="53"/>
      <c r="HML1014" s="53"/>
      <c r="HMM1014" s="53"/>
      <c r="HMN1014" s="53"/>
      <c r="HMO1014" s="53"/>
      <c r="HMP1014" s="53"/>
      <c r="HMQ1014" s="53"/>
      <c r="HMR1014" s="53"/>
      <c r="HMS1014" s="53"/>
      <c r="HMT1014" s="53"/>
      <c r="HMU1014" s="53"/>
      <c r="HMV1014" s="53"/>
      <c r="HMW1014" s="53"/>
      <c r="HMX1014" s="53"/>
      <c r="HMY1014" s="53"/>
      <c r="HMZ1014" s="53"/>
      <c r="HNA1014" s="53"/>
      <c r="HNB1014" s="53"/>
      <c r="HNC1014" s="53"/>
      <c r="HND1014" s="53"/>
      <c r="HNE1014" s="53"/>
      <c r="HNF1014" s="53"/>
      <c r="HNG1014" s="53"/>
      <c r="HNH1014" s="53"/>
      <c r="HNI1014" s="53"/>
      <c r="HNJ1014" s="53"/>
      <c r="HNK1014" s="53"/>
      <c r="HNL1014" s="53"/>
      <c r="HNM1014" s="53"/>
      <c r="HNN1014" s="53"/>
      <c r="HNO1014" s="53"/>
      <c r="HNP1014" s="53"/>
      <c r="HNQ1014" s="53"/>
      <c r="HNR1014" s="53"/>
      <c r="HNS1014" s="53"/>
      <c r="HNT1014" s="53"/>
      <c r="HNU1014" s="53"/>
      <c r="HNV1014" s="53"/>
      <c r="HNW1014" s="53"/>
      <c r="HNX1014" s="53"/>
      <c r="HNY1014" s="53"/>
      <c r="HNZ1014" s="53"/>
      <c r="HOA1014" s="53"/>
      <c r="HOB1014" s="53"/>
      <c r="HOC1014" s="53"/>
      <c r="HOD1014" s="53"/>
      <c r="HOE1014" s="53"/>
      <c r="HOF1014" s="53"/>
      <c r="HOG1014" s="53"/>
      <c r="HOH1014" s="53"/>
      <c r="HOI1014" s="53"/>
      <c r="HOJ1014" s="53"/>
      <c r="HOK1014" s="53"/>
      <c r="HOL1014" s="53"/>
      <c r="HOM1014" s="53"/>
      <c r="HON1014" s="53"/>
      <c r="HOO1014" s="53"/>
      <c r="HOP1014" s="53"/>
      <c r="HOQ1014" s="53"/>
      <c r="HOR1014" s="53"/>
      <c r="HOS1014" s="53"/>
      <c r="HOT1014" s="53"/>
      <c r="HOU1014" s="53"/>
      <c r="HOV1014" s="53"/>
      <c r="HOW1014" s="53"/>
      <c r="HOX1014" s="53"/>
      <c r="HOY1014" s="53"/>
      <c r="HOZ1014" s="53"/>
      <c r="HPA1014" s="53"/>
      <c r="HPB1014" s="53"/>
      <c r="HPC1014" s="53"/>
      <c r="HPD1014" s="53"/>
      <c r="HPE1014" s="53"/>
      <c r="HPF1014" s="53"/>
      <c r="HPG1014" s="53"/>
      <c r="HPH1014" s="53"/>
      <c r="HPI1014" s="53"/>
      <c r="HPJ1014" s="53"/>
      <c r="HPK1014" s="53"/>
      <c r="HPL1014" s="53"/>
      <c r="HPM1014" s="53"/>
      <c r="HPN1014" s="53"/>
      <c r="HPO1014" s="53"/>
      <c r="HPP1014" s="53"/>
      <c r="HPQ1014" s="53"/>
      <c r="HPR1014" s="53"/>
      <c r="HPS1014" s="53"/>
      <c r="HPT1014" s="53"/>
      <c r="HPU1014" s="53"/>
      <c r="HPV1014" s="53"/>
      <c r="HPW1014" s="53"/>
      <c r="HPX1014" s="53"/>
      <c r="HPY1014" s="53"/>
      <c r="HPZ1014" s="53"/>
      <c r="HQA1014" s="53"/>
      <c r="HQB1014" s="53"/>
      <c r="HQC1014" s="53"/>
      <c r="HQD1014" s="53"/>
      <c r="HQE1014" s="53"/>
      <c r="HQF1014" s="53"/>
      <c r="HQG1014" s="53"/>
      <c r="HQH1014" s="53"/>
      <c r="HQI1014" s="53"/>
      <c r="HQJ1014" s="53"/>
      <c r="HQK1014" s="53"/>
      <c r="HQL1014" s="53"/>
      <c r="HQM1014" s="53"/>
      <c r="HQN1014" s="53"/>
      <c r="HQO1014" s="53"/>
      <c r="HQP1014" s="53"/>
      <c r="HQQ1014" s="53"/>
      <c r="HQR1014" s="53"/>
      <c r="HQS1014" s="53"/>
      <c r="HQT1014" s="53"/>
      <c r="HQU1014" s="53"/>
      <c r="HQV1014" s="53"/>
      <c r="HQW1014" s="53"/>
      <c r="HQX1014" s="53"/>
      <c r="HQY1014" s="53"/>
      <c r="HQZ1014" s="53"/>
      <c r="HRA1014" s="53"/>
      <c r="HRB1014" s="53"/>
      <c r="HRC1014" s="53"/>
      <c r="HRD1014" s="53"/>
      <c r="HRE1014" s="53"/>
      <c r="HRF1014" s="53"/>
      <c r="HRG1014" s="53"/>
      <c r="HRH1014" s="53"/>
      <c r="HRI1014" s="53"/>
      <c r="HRJ1014" s="53"/>
      <c r="HRK1014" s="53"/>
      <c r="HRL1014" s="53"/>
      <c r="HRM1014" s="53"/>
      <c r="HRN1014" s="53"/>
      <c r="HRO1014" s="53"/>
      <c r="HRP1014" s="53"/>
      <c r="HRQ1014" s="53"/>
      <c r="HRR1014" s="53"/>
      <c r="HRS1014" s="53"/>
      <c r="HRT1014" s="53"/>
      <c r="HRU1014" s="53"/>
      <c r="HRV1014" s="53"/>
      <c r="HRW1014" s="53"/>
      <c r="HRX1014" s="53"/>
      <c r="HRY1014" s="53"/>
      <c r="HRZ1014" s="53"/>
      <c r="HSA1014" s="53"/>
      <c r="HSB1014" s="53"/>
      <c r="HSC1014" s="53"/>
      <c r="HSD1014" s="53"/>
      <c r="HSE1014" s="53"/>
      <c r="HSF1014" s="53"/>
      <c r="HSG1014" s="53"/>
      <c r="HSH1014" s="53"/>
      <c r="HSI1014" s="53"/>
      <c r="HSJ1014" s="53"/>
      <c r="HSK1014" s="53"/>
      <c r="HSL1014" s="53"/>
      <c r="HSM1014" s="53"/>
      <c r="HSN1014" s="53"/>
      <c r="HSO1014" s="53"/>
      <c r="HSP1014" s="53"/>
      <c r="HSQ1014" s="53"/>
      <c r="HSR1014" s="53"/>
      <c r="HSS1014" s="53"/>
      <c r="HST1014" s="53"/>
      <c r="HSU1014" s="53"/>
      <c r="HSV1014" s="53"/>
      <c r="HSW1014" s="53"/>
      <c r="HSX1014" s="53"/>
      <c r="HSY1014" s="53"/>
      <c r="HSZ1014" s="53"/>
      <c r="HTA1014" s="53"/>
      <c r="HTB1014" s="53"/>
      <c r="HTC1014" s="53"/>
      <c r="HTD1014" s="53"/>
      <c r="HTE1014" s="53"/>
      <c r="HTF1014" s="53"/>
      <c r="HTG1014" s="53"/>
      <c r="HTH1014" s="53"/>
      <c r="HTI1014" s="53"/>
      <c r="HTJ1014" s="53"/>
      <c r="HTK1014" s="53"/>
      <c r="HTL1014" s="53"/>
      <c r="HTM1014" s="53"/>
      <c r="HTN1014" s="53"/>
      <c r="HTO1014" s="53"/>
      <c r="HTP1014" s="53"/>
      <c r="HTQ1014" s="53"/>
      <c r="HTR1014" s="53"/>
      <c r="HTS1014" s="53"/>
      <c r="HTT1014" s="53"/>
      <c r="HTU1014" s="53"/>
      <c r="HTV1014" s="53"/>
      <c r="HTW1014" s="53"/>
      <c r="HTX1014" s="53"/>
      <c r="HTY1014" s="53"/>
      <c r="HTZ1014" s="53"/>
      <c r="HUA1014" s="53"/>
      <c r="HUB1014" s="53"/>
      <c r="HUC1014" s="53"/>
      <c r="HUD1014" s="53"/>
      <c r="HUE1014" s="53"/>
      <c r="HUF1014" s="53"/>
      <c r="HUG1014" s="53"/>
      <c r="HUH1014" s="53"/>
      <c r="HUI1014" s="53"/>
      <c r="HUJ1014" s="53"/>
      <c r="HUK1014" s="53"/>
      <c r="HUL1014" s="53"/>
      <c r="HUM1014" s="53"/>
      <c r="HUN1014" s="53"/>
      <c r="HUO1014" s="53"/>
      <c r="HUP1014" s="53"/>
      <c r="HUQ1014" s="53"/>
      <c r="HUR1014" s="53"/>
      <c r="HUS1014" s="53"/>
      <c r="HUT1014" s="53"/>
      <c r="HUU1014" s="53"/>
      <c r="HUV1014" s="53"/>
      <c r="HUW1014" s="53"/>
      <c r="HUX1014" s="53"/>
      <c r="HUY1014" s="53"/>
      <c r="HUZ1014" s="53"/>
      <c r="HVA1014" s="53"/>
      <c r="HVB1014" s="53"/>
      <c r="HVC1014" s="53"/>
      <c r="HVD1014" s="53"/>
      <c r="HVE1014" s="53"/>
      <c r="HVF1014" s="53"/>
      <c r="HVG1014" s="53"/>
      <c r="HVH1014" s="53"/>
      <c r="HVI1014" s="53"/>
      <c r="HVJ1014" s="53"/>
      <c r="HVK1014" s="53"/>
      <c r="HVL1014" s="53"/>
      <c r="HVM1014" s="53"/>
      <c r="HVN1014" s="53"/>
      <c r="HVO1014" s="53"/>
      <c r="HVP1014" s="53"/>
      <c r="HVQ1014" s="53"/>
      <c r="HVR1014" s="53"/>
      <c r="HVS1014" s="53"/>
      <c r="HVT1014" s="53"/>
      <c r="HVU1014" s="53"/>
      <c r="HVV1014" s="53"/>
      <c r="HVW1014" s="53"/>
      <c r="HVX1014" s="53"/>
      <c r="HVY1014" s="53"/>
      <c r="HVZ1014" s="53"/>
      <c r="HWA1014" s="53"/>
      <c r="HWB1014" s="53"/>
      <c r="HWC1014" s="53"/>
      <c r="HWD1014" s="53"/>
      <c r="HWE1014" s="53"/>
      <c r="HWF1014" s="53"/>
      <c r="HWG1014" s="53"/>
      <c r="HWH1014" s="53"/>
      <c r="HWI1014" s="53"/>
      <c r="HWJ1014" s="53"/>
      <c r="HWK1014" s="53"/>
      <c r="HWL1014" s="53"/>
      <c r="HWM1014" s="53"/>
      <c r="HWN1014" s="53"/>
      <c r="HWO1014" s="53"/>
      <c r="HWP1014" s="53"/>
      <c r="HWQ1014" s="53"/>
      <c r="HWR1014" s="53"/>
      <c r="HWS1014" s="53"/>
      <c r="HWT1014" s="53"/>
      <c r="HWU1014" s="53"/>
      <c r="HWV1014" s="53"/>
      <c r="HWW1014" s="53"/>
      <c r="HWX1014" s="53"/>
      <c r="HWY1014" s="53"/>
      <c r="HWZ1014" s="53"/>
      <c r="HXA1014" s="53"/>
      <c r="HXB1014" s="53"/>
      <c r="HXC1014" s="53"/>
      <c r="HXD1014" s="53"/>
      <c r="HXE1014" s="53"/>
      <c r="HXF1014" s="53"/>
      <c r="HXG1014" s="53"/>
      <c r="HXH1014" s="53"/>
      <c r="HXI1014" s="53"/>
      <c r="HXJ1014" s="53"/>
      <c r="HXK1014" s="53"/>
      <c r="HXL1014" s="53"/>
      <c r="HXM1014" s="53"/>
      <c r="HXN1014" s="53"/>
      <c r="HXO1014" s="53"/>
      <c r="HXP1014" s="53"/>
      <c r="HXQ1014" s="53"/>
      <c r="HXR1014" s="53"/>
      <c r="HXS1014" s="53"/>
      <c r="HXT1014" s="53"/>
      <c r="HXU1014" s="53"/>
      <c r="HXV1014" s="53"/>
      <c r="HXW1014" s="53"/>
      <c r="HXX1014" s="53"/>
      <c r="HXY1014" s="53"/>
      <c r="HXZ1014" s="53"/>
      <c r="HYA1014" s="53"/>
      <c r="HYB1014" s="53"/>
      <c r="HYC1014" s="53"/>
      <c r="HYD1014" s="53"/>
      <c r="HYE1014" s="53"/>
      <c r="HYF1014" s="53"/>
      <c r="HYG1014" s="53"/>
      <c r="HYH1014" s="53"/>
      <c r="HYI1014" s="53"/>
      <c r="HYJ1014" s="53"/>
      <c r="HYK1014" s="53"/>
      <c r="HYL1014" s="53"/>
      <c r="HYM1014" s="53"/>
      <c r="HYN1014" s="53"/>
      <c r="HYO1014" s="53"/>
      <c r="HYP1014" s="53"/>
      <c r="HYQ1014" s="53"/>
      <c r="HYR1014" s="53"/>
      <c r="HYS1014" s="53"/>
      <c r="HYT1014" s="53"/>
      <c r="HYU1014" s="53"/>
      <c r="HYV1014" s="53"/>
      <c r="HYW1014" s="53"/>
      <c r="HYX1014" s="53"/>
      <c r="HYY1014" s="53"/>
      <c r="HYZ1014" s="53"/>
      <c r="HZA1014" s="53"/>
      <c r="HZB1014" s="53"/>
      <c r="HZC1014" s="53"/>
      <c r="HZD1014" s="53"/>
      <c r="HZE1014" s="53"/>
      <c r="HZF1014" s="53"/>
      <c r="HZG1014" s="53"/>
      <c r="HZH1014" s="53"/>
      <c r="HZI1014" s="53"/>
      <c r="HZJ1014" s="53"/>
      <c r="HZK1014" s="53"/>
      <c r="HZL1014" s="53"/>
      <c r="HZM1014" s="53"/>
      <c r="HZN1014" s="53"/>
      <c r="HZO1014" s="53"/>
      <c r="HZP1014" s="53"/>
      <c r="HZQ1014" s="53"/>
      <c r="HZR1014" s="53"/>
      <c r="HZS1014" s="53"/>
      <c r="HZT1014" s="53"/>
      <c r="HZU1014" s="53"/>
      <c r="HZV1014" s="53"/>
      <c r="HZW1014" s="53"/>
      <c r="HZX1014" s="53"/>
      <c r="HZY1014" s="53"/>
      <c r="HZZ1014" s="53"/>
      <c r="IAA1014" s="53"/>
      <c r="IAB1014" s="53"/>
      <c r="IAC1014" s="53"/>
      <c r="IAD1014" s="53"/>
      <c r="IAE1014" s="53"/>
      <c r="IAF1014" s="53"/>
      <c r="IAG1014" s="53"/>
      <c r="IAH1014" s="53"/>
      <c r="IAI1014" s="53"/>
      <c r="IAJ1014" s="53"/>
      <c r="IAK1014" s="53"/>
      <c r="IAL1014" s="53"/>
      <c r="IAM1014" s="53"/>
      <c r="IAN1014" s="53"/>
      <c r="IAO1014" s="53"/>
      <c r="IAP1014" s="53"/>
      <c r="IAQ1014" s="53"/>
      <c r="IAR1014" s="53"/>
      <c r="IAS1014" s="53"/>
      <c r="IAT1014" s="53"/>
      <c r="IAU1014" s="53"/>
      <c r="IAV1014" s="53"/>
      <c r="IAW1014" s="53"/>
      <c r="IAX1014" s="53"/>
      <c r="IAY1014" s="53"/>
      <c r="IAZ1014" s="53"/>
      <c r="IBA1014" s="53"/>
      <c r="IBB1014" s="53"/>
      <c r="IBC1014" s="53"/>
      <c r="IBD1014" s="53"/>
      <c r="IBE1014" s="53"/>
      <c r="IBF1014" s="53"/>
      <c r="IBG1014" s="53"/>
      <c r="IBH1014" s="53"/>
      <c r="IBI1014" s="53"/>
      <c r="IBJ1014" s="53"/>
      <c r="IBK1014" s="53"/>
      <c r="IBL1014" s="53"/>
      <c r="IBM1014" s="53"/>
      <c r="IBN1014" s="53"/>
      <c r="IBO1014" s="53"/>
      <c r="IBP1014" s="53"/>
      <c r="IBQ1014" s="53"/>
      <c r="IBR1014" s="53"/>
      <c r="IBS1014" s="53"/>
      <c r="IBT1014" s="53"/>
      <c r="IBU1014" s="53"/>
      <c r="IBV1014" s="53"/>
      <c r="IBW1014" s="53"/>
      <c r="IBX1014" s="53"/>
      <c r="IBY1014" s="53"/>
      <c r="IBZ1014" s="53"/>
      <c r="ICA1014" s="53"/>
      <c r="ICB1014" s="53"/>
      <c r="ICC1014" s="53"/>
      <c r="ICD1014" s="53"/>
      <c r="ICE1014" s="53"/>
      <c r="ICF1014" s="53"/>
      <c r="ICG1014" s="53"/>
      <c r="ICH1014" s="53"/>
      <c r="ICI1014" s="53"/>
      <c r="ICJ1014" s="53"/>
      <c r="ICK1014" s="53"/>
      <c r="ICL1014" s="53"/>
      <c r="ICM1014" s="53"/>
      <c r="ICN1014" s="53"/>
      <c r="ICO1014" s="53"/>
      <c r="ICP1014" s="53"/>
      <c r="ICQ1014" s="53"/>
      <c r="ICR1014" s="53"/>
      <c r="ICS1014" s="53"/>
      <c r="ICT1014" s="53"/>
      <c r="ICU1014" s="53"/>
      <c r="ICV1014" s="53"/>
      <c r="ICW1014" s="53"/>
      <c r="ICX1014" s="53"/>
      <c r="ICY1014" s="53"/>
      <c r="ICZ1014" s="53"/>
      <c r="IDA1014" s="53"/>
      <c r="IDB1014" s="53"/>
      <c r="IDC1014" s="53"/>
      <c r="IDD1014" s="53"/>
      <c r="IDE1014" s="53"/>
      <c r="IDF1014" s="53"/>
      <c r="IDG1014" s="53"/>
      <c r="IDH1014" s="53"/>
      <c r="IDI1014" s="53"/>
      <c r="IDJ1014" s="53"/>
      <c r="IDK1014" s="53"/>
      <c r="IDL1014" s="53"/>
      <c r="IDM1014" s="53"/>
      <c r="IDN1014" s="53"/>
      <c r="IDO1014" s="53"/>
      <c r="IDP1014" s="53"/>
      <c r="IDQ1014" s="53"/>
      <c r="IDR1014" s="53"/>
      <c r="IDS1014" s="53"/>
      <c r="IDT1014" s="53"/>
      <c r="IDU1014" s="53"/>
      <c r="IDV1014" s="53"/>
      <c r="IDW1014" s="53"/>
      <c r="IDX1014" s="53"/>
      <c r="IDY1014" s="53"/>
      <c r="IDZ1014" s="53"/>
      <c r="IEA1014" s="53"/>
      <c r="IEB1014" s="53"/>
      <c r="IEC1014" s="53"/>
      <c r="IED1014" s="53"/>
      <c r="IEE1014" s="53"/>
      <c r="IEF1014" s="53"/>
      <c r="IEG1014" s="53"/>
      <c r="IEH1014" s="53"/>
      <c r="IEI1014" s="53"/>
      <c r="IEJ1014" s="53"/>
      <c r="IEK1014" s="53"/>
      <c r="IEL1014" s="53"/>
      <c r="IEM1014" s="53"/>
      <c r="IEN1014" s="53"/>
      <c r="IEO1014" s="53"/>
      <c r="IEP1014" s="53"/>
      <c r="IEQ1014" s="53"/>
      <c r="IER1014" s="53"/>
      <c r="IES1014" s="53"/>
      <c r="IET1014" s="53"/>
      <c r="IEU1014" s="53"/>
      <c r="IEV1014" s="53"/>
      <c r="IEW1014" s="53"/>
      <c r="IEX1014" s="53"/>
      <c r="IEY1014" s="53"/>
      <c r="IEZ1014" s="53"/>
      <c r="IFA1014" s="53"/>
      <c r="IFB1014" s="53"/>
      <c r="IFC1014" s="53"/>
      <c r="IFD1014" s="53"/>
      <c r="IFE1014" s="53"/>
      <c r="IFF1014" s="53"/>
      <c r="IFG1014" s="53"/>
      <c r="IFH1014" s="53"/>
      <c r="IFI1014" s="53"/>
      <c r="IFJ1014" s="53"/>
      <c r="IFK1014" s="53"/>
      <c r="IFL1014" s="53"/>
      <c r="IFM1014" s="53"/>
      <c r="IFN1014" s="53"/>
      <c r="IFO1014" s="53"/>
      <c r="IFP1014" s="53"/>
      <c r="IFQ1014" s="53"/>
      <c r="IFR1014" s="53"/>
      <c r="IFS1014" s="53"/>
      <c r="IFT1014" s="53"/>
      <c r="IFU1014" s="53"/>
      <c r="IFV1014" s="53"/>
      <c r="IFW1014" s="53"/>
      <c r="IFX1014" s="53"/>
      <c r="IFY1014" s="53"/>
      <c r="IFZ1014" s="53"/>
      <c r="IGA1014" s="53"/>
      <c r="IGB1014" s="53"/>
      <c r="IGC1014" s="53"/>
      <c r="IGD1014" s="53"/>
      <c r="IGE1014" s="53"/>
      <c r="IGF1014" s="53"/>
      <c r="IGG1014" s="53"/>
      <c r="IGH1014" s="53"/>
      <c r="IGI1014" s="53"/>
      <c r="IGJ1014" s="53"/>
      <c r="IGK1014" s="53"/>
      <c r="IGL1014" s="53"/>
      <c r="IGM1014" s="53"/>
      <c r="IGN1014" s="53"/>
      <c r="IGO1014" s="53"/>
      <c r="IGP1014" s="53"/>
      <c r="IGQ1014" s="53"/>
      <c r="IGR1014" s="53"/>
      <c r="IGS1014" s="53"/>
      <c r="IGT1014" s="53"/>
      <c r="IGU1014" s="53"/>
      <c r="IGV1014" s="53"/>
      <c r="IGW1014" s="53"/>
      <c r="IGX1014" s="53"/>
      <c r="IGY1014" s="53"/>
      <c r="IGZ1014" s="53"/>
      <c r="IHA1014" s="53"/>
      <c r="IHB1014" s="53"/>
      <c r="IHC1014" s="53"/>
      <c r="IHD1014" s="53"/>
      <c r="IHE1014" s="53"/>
      <c r="IHF1014" s="53"/>
      <c r="IHG1014" s="53"/>
      <c r="IHH1014" s="53"/>
      <c r="IHI1014" s="53"/>
      <c r="IHJ1014" s="53"/>
      <c r="IHK1014" s="53"/>
      <c r="IHL1014" s="53"/>
      <c r="IHM1014" s="53"/>
      <c r="IHN1014" s="53"/>
      <c r="IHO1014" s="53"/>
      <c r="IHP1014" s="53"/>
      <c r="IHQ1014" s="53"/>
      <c r="IHR1014" s="53"/>
      <c r="IHS1014" s="53"/>
      <c r="IHT1014" s="53"/>
      <c r="IHU1014" s="53"/>
      <c r="IHV1014" s="53"/>
      <c r="IHW1014" s="53"/>
      <c r="IHX1014" s="53"/>
      <c r="IHY1014" s="53"/>
      <c r="IHZ1014" s="53"/>
      <c r="IIA1014" s="53"/>
      <c r="IIB1014" s="53"/>
      <c r="IIC1014" s="53"/>
      <c r="IID1014" s="53"/>
      <c r="IIE1014" s="53"/>
      <c r="IIF1014" s="53"/>
      <c r="IIG1014" s="53"/>
      <c r="IIH1014" s="53"/>
      <c r="III1014" s="53"/>
      <c r="IIJ1014" s="53"/>
      <c r="IIK1014" s="53"/>
      <c r="IIL1014" s="53"/>
      <c r="IIM1014" s="53"/>
      <c r="IIN1014" s="53"/>
      <c r="IIO1014" s="53"/>
      <c r="IIP1014" s="53"/>
      <c r="IIQ1014" s="53"/>
      <c r="IIR1014" s="53"/>
      <c r="IIS1014" s="53"/>
      <c r="IIT1014" s="53"/>
      <c r="IIU1014" s="53"/>
      <c r="IIV1014" s="53"/>
      <c r="IIW1014" s="53"/>
      <c r="IIX1014" s="53"/>
      <c r="IIY1014" s="53"/>
      <c r="IIZ1014" s="53"/>
      <c r="IJA1014" s="53"/>
      <c r="IJB1014" s="53"/>
      <c r="IJC1014" s="53"/>
      <c r="IJD1014" s="53"/>
      <c r="IJE1014" s="53"/>
      <c r="IJF1014" s="53"/>
      <c r="IJG1014" s="53"/>
      <c r="IJH1014" s="53"/>
      <c r="IJI1014" s="53"/>
      <c r="IJJ1014" s="53"/>
      <c r="IJK1014" s="53"/>
      <c r="IJL1014" s="53"/>
      <c r="IJM1014" s="53"/>
      <c r="IJN1014" s="53"/>
      <c r="IJO1014" s="53"/>
      <c r="IJP1014" s="53"/>
      <c r="IJQ1014" s="53"/>
      <c r="IJR1014" s="53"/>
      <c r="IJS1014" s="53"/>
      <c r="IJT1014" s="53"/>
      <c r="IJU1014" s="53"/>
      <c r="IJV1014" s="53"/>
      <c r="IJW1014" s="53"/>
      <c r="IJX1014" s="53"/>
      <c r="IJY1014" s="53"/>
      <c r="IJZ1014" s="53"/>
      <c r="IKA1014" s="53"/>
      <c r="IKB1014" s="53"/>
      <c r="IKC1014" s="53"/>
      <c r="IKD1014" s="53"/>
      <c r="IKE1014" s="53"/>
      <c r="IKF1014" s="53"/>
      <c r="IKG1014" s="53"/>
      <c r="IKH1014" s="53"/>
      <c r="IKI1014" s="53"/>
      <c r="IKJ1014" s="53"/>
      <c r="IKK1014" s="53"/>
      <c r="IKL1014" s="53"/>
      <c r="IKM1014" s="53"/>
      <c r="IKN1014" s="53"/>
      <c r="IKO1014" s="53"/>
      <c r="IKP1014" s="53"/>
      <c r="IKQ1014" s="53"/>
      <c r="IKR1014" s="53"/>
      <c r="IKS1014" s="53"/>
      <c r="IKT1014" s="53"/>
      <c r="IKU1014" s="53"/>
      <c r="IKV1014" s="53"/>
      <c r="IKW1014" s="53"/>
      <c r="IKX1014" s="53"/>
      <c r="IKY1014" s="53"/>
      <c r="IKZ1014" s="53"/>
      <c r="ILA1014" s="53"/>
      <c r="ILB1014" s="53"/>
      <c r="ILC1014" s="53"/>
      <c r="ILD1014" s="53"/>
      <c r="ILE1014" s="53"/>
      <c r="ILF1014" s="53"/>
      <c r="ILG1014" s="53"/>
      <c r="ILH1014" s="53"/>
      <c r="ILI1014" s="53"/>
      <c r="ILJ1014" s="53"/>
      <c r="ILK1014" s="53"/>
      <c r="ILL1014" s="53"/>
      <c r="ILM1014" s="53"/>
      <c r="ILN1014" s="53"/>
      <c r="ILO1014" s="53"/>
      <c r="ILP1014" s="53"/>
      <c r="ILQ1014" s="53"/>
      <c r="ILR1014" s="53"/>
      <c r="ILS1014" s="53"/>
      <c r="ILT1014" s="53"/>
      <c r="ILU1014" s="53"/>
      <c r="ILV1014" s="53"/>
      <c r="ILW1014" s="53"/>
      <c r="ILX1014" s="53"/>
      <c r="ILY1014" s="53"/>
      <c r="ILZ1014" s="53"/>
      <c r="IMA1014" s="53"/>
      <c r="IMB1014" s="53"/>
      <c r="IMC1014" s="53"/>
      <c r="IMD1014" s="53"/>
      <c r="IME1014" s="53"/>
      <c r="IMF1014" s="53"/>
      <c r="IMG1014" s="53"/>
      <c r="IMH1014" s="53"/>
      <c r="IMI1014" s="53"/>
      <c r="IMJ1014" s="53"/>
      <c r="IMK1014" s="53"/>
      <c r="IML1014" s="53"/>
      <c r="IMM1014" s="53"/>
      <c r="IMN1014" s="53"/>
      <c r="IMO1014" s="53"/>
      <c r="IMP1014" s="53"/>
      <c r="IMQ1014" s="53"/>
      <c r="IMR1014" s="53"/>
      <c r="IMS1014" s="53"/>
      <c r="IMT1014" s="53"/>
      <c r="IMU1014" s="53"/>
      <c r="IMV1014" s="53"/>
      <c r="IMW1014" s="53"/>
      <c r="IMX1014" s="53"/>
      <c r="IMY1014" s="53"/>
      <c r="IMZ1014" s="53"/>
      <c r="INA1014" s="53"/>
      <c r="INB1014" s="53"/>
      <c r="INC1014" s="53"/>
      <c r="IND1014" s="53"/>
      <c r="INE1014" s="53"/>
      <c r="INF1014" s="53"/>
      <c r="ING1014" s="53"/>
      <c r="INH1014" s="53"/>
      <c r="INI1014" s="53"/>
      <c r="INJ1014" s="53"/>
      <c r="INK1014" s="53"/>
      <c r="INL1014" s="53"/>
      <c r="INM1014" s="53"/>
      <c r="INN1014" s="53"/>
      <c r="INO1014" s="53"/>
      <c r="INP1014" s="53"/>
      <c r="INQ1014" s="53"/>
      <c r="INR1014" s="53"/>
      <c r="INS1014" s="53"/>
      <c r="INT1014" s="53"/>
      <c r="INU1014" s="53"/>
      <c r="INV1014" s="53"/>
      <c r="INW1014" s="53"/>
      <c r="INX1014" s="53"/>
      <c r="INY1014" s="53"/>
      <c r="INZ1014" s="53"/>
      <c r="IOA1014" s="53"/>
      <c r="IOB1014" s="53"/>
      <c r="IOC1014" s="53"/>
      <c r="IOD1014" s="53"/>
      <c r="IOE1014" s="53"/>
      <c r="IOF1014" s="53"/>
      <c r="IOG1014" s="53"/>
      <c r="IOH1014" s="53"/>
      <c r="IOI1014" s="53"/>
      <c r="IOJ1014" s="53"/>
      <c r="IOK1014" s="53"/>
      <c r="IOL1014" s="53"/>
      <c r="IOM1014" s="53"/>
      <c r="ION1014" s="53"/>
      <c r="IOO1014" s="53"/>
      <c r="IOP1014" s="53"/>
      <c r="IOQ1014" s="53"/>
      <c r="IOR1014" s="53"/>
      <c r="IOS1014" s="53"/>
      <c r="IOT1014" s="53"/>
      <c r="IOU1014" s="53"/>
      <c r="IOV1014" s="53"/>
      <c r="IOW1014" s="53"/>
      <c r="IOX1014" s="53"/>
      <c r="IOY1014" s="53"/>
      <c r="IOZ1014" s="53"/>
      <c r="IPA1014" s="53"/>
      <c r="IPB1014" s="53"/>
      <c r="IPC1014" s="53"/>
      <c r="IPD1014" s="53"/>
      <c r="IPE1014" s="53"/>
      <c r="IPF1014" s="53"/>
      <c r="IPG1014" s="53"/>
      <c r="IPH1014" s="53"/>
      <c r="IPI1014" s="53"/>
      <c r="IPJ1014" s="53"/>
      <c r="IPK1014" s="53"/>
      <c r="IPL1014" s="53"/>
      <c r="IPM1014" s="53"/>
      <c r="IPN1014" s="53"/>
      <c r="IPO1014" s="53"/>
      <c r="IPP1014" s="53"/>
      <c r="IPQ1014" s="53"/>
      <c r="IPR1014" s="53"/>
      <c r="IPS1014" s="53"/>
      <c r="IPT1014" s="53"/>
      <c r="IPU1014" s="53"/>
      <c r="IPV1014" s="53"/>
      <c r="IPW1014" s="53"/>
      <c r="IPX1014" s="53"/>
      <c r="IPY1014" s="53"/>
      <c r="IPZ1014" s="53"/>
      <c r="IQA1014" s="53"/>
      <c r="IQB1014" s="53"/>
      <c r="IQC1014" s="53"/>
      <c r="IQD1014" s="53"/>
      <c r="IQE1014" s="53"/>
      <c r="IQF1014" s="53"/>
      <c r="IQG1014" s="53"/>
      <c r="IQH1014" s="53"/>
      <c r="IQI1014" s="53"/>
      <c r="IQJ1014" s="53"/>
      <c r="IQK1014" s="53"/>
      <c r="IQL1014" s="53"/>
      <c r="IQM1014" s="53"/>
      <c r="IQN1014" s="53"/>
      <c r="IQO1014" s="53"/>
      <c r="IQP1014" s="53"/>
      <c r="IQQ1014" s="53"/>
      <c r="IQR1014" s="53"/>
      <c r="IQS1014" s="53"/>
      <c r="IQT1014" s="53"/>
      <c r="IQU1014" s="53"/>
      <c r="IQV1014" s="53"/>
      <c r="IQW1014" s="53"/>
      <c r="IQX1014" s="53"/>
      <c r="IQY1014" s="53"/>
      <c r="IQZ1014" s="53"/>
      <c r="IRA1014" s="53"/>
      <c r="IRB1014" s="53"/>
      <c r="IRC1014" s="53"/>
      <c r="IRD1014" s="53"/>
      <c r="IRE1014" s="53"/>
      <c r="IRF1014" s="53"/>
      <c r="IRG1014" s="53"/>
      <c r="IRH1014" s="53"/>
      <c r="IRI1014" s="53"/>
      <c r="IRJ1014" s="53"/>
      <c r="IRK1014" s="53"/>
      <c r="IRL1014" s="53"/>
      <c r="IRM1014" s="53"/>
      <c r="IRN1014" s="53"/>
      <c r="IRO1014" s="53"/>
      <c r="IRP1014" s="53"/>
      <c r="IRQ1014" s="53"/>
      <c r="IRR1014" s="53"/>
      <c r="IRS1014" s="53"/>
      <c r="IRT1014" s="53"/>
      <c r="IRU1014" s="53"/>
      <c r="IRV1014" s="53"/>
      <c r="IRW1014" s="53"/>
      <c r="IRX1014" s="53"/>
      <c r="IRY1014" s="53"/>
      <c r="IRZ1014" s="53"/>
      <c r="ISA1014" s="53"/>
      <c r="ISB1014" s="53"/>
      <c r="ISC1014" s="53"/>
      <c r="ISD1014" s="53"/>
      <c r="ISE1014" s="53"/>
      <c r="ISF1014" s="53"/>
      <c r="ISG1014" s="53"/>
      <c r="ISH1014" s="53"/>
      <c r="ISI1014" s="53"/>
      <c r="ISJ1014" s="53"/>
      <c r="ISK1014" s="53"/>
      <c r="ISL1014" s="53"/>
      <c r="ISM1014" s="53"/>
      <c r="ISN1014" s="53"/>
      <c r="ISO1014" s="53"/>
      <c r="ISP1014" s="53"/>
      <c r="ISQ1014" s="53"/>
      <c r="ISR1014" s="53"/>
      <c r="ISS1014" s="53"/>
      <c r="IST1014" s="53"/>
      <c r="ISU1014" s="53"/>
      <c r="ISV1014" s="53"/>
      <c r="ISW1014" s="53"/>
      <c r="ISX1014" s="53"/>
      <c r="ISY1014" s="53"/>
      <c r="ISZ1014" s="53"/>
      <c r="ITA1014" s="53"/>
      <c r="ITB1014" s="53"/>
      <c r="ITC1014" s="53"/>
      <c r="ITD1014" s="53"/>
      <c r="ITE1014" s="53"/>
      <c r="ITF1014" s="53"/>
      <c r="ITG1014" s="53"/>
      <c r="ITH1014" s="53"/>
      <c r="ITI1014" s="53"/>
      <c r="ITJ1014" s="53"/>
      <c r="ITK1014" s="53"/>
      <c r="ITL1014" s="53"/>
      <c r="ITM1014" s="53"/>
      <c r="ITN1014" s="53"/>
      <c r="ITO1014" s="53"/>
      <c r="ITP1014" s="53"/>
      <c r="ITQ1014" s="53"/>
      <c r="ITR1014" s="53"/>
      <c r="ITS1014" s="53"/>
      <c r="ITT1014" s="53"/>
      <c r="ITU1014" s="53"/>
      <c r="ITV1014" s="53"/>
      <c r="ITW1014" s="53"/>
      <c r="ITX1014" s="53"/>
      <c r="ITY1014" s="53"/>
      <c r="ITZ1014" s="53"/>
      <c r="IUA1014" s="53"/>
      <c r="IUB1014" s="53"/>
      <c r="IUC1014" s="53"/>
      <c r="IUD1014" s="53"/>
      <c r="IUE1014" s="53"/>
      <c r="IUF1014" s="53"/>
      <c r="IUG1014" s="53"/>
      <c r="IUH1014" s="53"/>
      <c r="IUI1014" s="53"/>
      <c r="IUJ1014" s="53"/>
      <c r="IUK1014" s="53"/>
      <c r="IUL1014" s="53"/>
      <c r="IUM1014" s="53"/>
      <c r="IUN1014" s="53"/>
      <c r="IUO1014" s="53"/>
      <c r="IUP1014" s="53"/>
      <c r="IUQ1014" s="53"/>
      <c r="IUR1014" s="53"/>
      <c r="IUS1014" s="53"/>
      <c r="IUT1014" s="53"/>
      <c r="IUU1014" s="53"/>
      <c r="IUV1014" s="53"/>
      <c r="IUW1014" s="53"/>
      <c r="IUX1014" s="53"/>
      <c r="IUY1014" s="53"/>
      <c r="IUZ1014" s="53"/>
      <c r="IVA1014" s="53"/>
      <c r="IVB1014" s="53"/>
      <c r="IVC1014" s="53"/>
      <c r="IVD1014" s="53"/>
      <c r="IVE1014" s="53"/>
      <c r="IVF1014" s="53"/>
      <c r="IVG1014" s="53"/>
      <c r="IVH1014" s="53"/>
      <c r="IVI1014" s="53"/>
      <c r="IVJ1014" s="53"/>
      <c r="IVK1014" s="53"/>
      <c r="IVL1014" s="53"/>
      <c r="IVM1014" s="53"/>
      <c r="IVN1014" s="53"/>
      <c r="IVO1014" s="53"/>
      <c r="IVP1014" s="53"/>
      <c r="IVQ1014" s="53"/>
      <c r="IVR1014" s="53"/>
      <c r="IVS1014" s="53"/>
      <c r="IVT1014" s="53"/>
      <c r="IVU1014" s="53"/>
      <c r="IVV1014" s="53"/>
      <c r="IVW1014" s="53"/>
      <c r="IVX1014" s="53"/>
      <c r="IVY1014" s="53"/>
      <c r="IVZ1014" s="53"/>
      <c r="IWA1014" s="53"/>
      <c r="IWB1014" s="53"/>
      <c r="IWC1014" s="53"/>
      <c r="IWD1014" s="53"/>
      <c r="IWE1014" s="53"/>
      <c r="IWF1014" s="53"/>
      <c r="IWG1014" s="53"/>
      <c r="IWH1014" s="53"/>
      <c r="IWI1014" s="53"/>
      <c r="IWJ1014" s="53"/>
      <c r="IWK1014" s="53"/>
      <c r="IWL1014" s="53"/>
      <c r="IWM1014" s="53"/>
      <c r="IWN1014" s="53"/>
      <c r="IWO1014" s="53"/>
      <c r="IWP1014" s="53"/>
      <c r="IWQ1014" s="53"/>
      <c r="IWR1014" s="53"/>
      <c r="IWS1014" s="53"/>
      <c r="IWT1014" s="53"/>
      <c r="IWU1014" s="53"/>
      <c r="IWV1014" s="53"/>
      <c r="IWW1014" s="53"/>
      <c r="IWX1014" s="53"/>
      <c r="IWY1014" s="53"/>
      <c r="IWZ1014" s="53"/>
      <c r="IXA1014" s="53"/>
      <c r="IXB1014" s="53"/>
      <c r="IXC1014" s="53"/>
      <c r="IXD1014" s="53"/>
      <c r="IXE1014" s="53"/>
      <c r="IXF1014" s="53"/>
      <c r="IXG1014" s="53"/>
      <c r="IXH1014" s="53"/>
      <c r="IXI1014" s="53"/>
      <c r="IXJ1014" s="53"/>
      <c r="IXK1014" s="53"/>
      <c r="IXL1014" s="53"/>
      <c r="IXM1014" s="53"/>
      <c r="IXN1014" s="53"/>
      <c r="IXO1014" s="53"/>
      <c r="IXP1014" s="53"/>
      <c r="IXQ1014" s="53"/>
      <c r="IXR1014" s="53"/>
      <c r="IXS1014" s="53"/>
      <c r="IXT1014" s="53"/>
      <c r="IXU1014" s="53"/>
      <c r="IXV1014" s="53"/>
      <c r="IXW1014" s="53"/>
      <c r="IXX1014" s="53"/>
      <c r="IXY1014" s="53"/>
      <c r="IXZ1014" s="53"/>
      <c r="IYA1014" s="53"/>
      <c r="IYB1014" s="53"/>
      <c r="IYC1014" s="53"/>
      <c r="IYD1014" s="53"/>
      <c r="IYE1014" s="53"/>
      <c r="IYF1014" s="53"/>
      <c r="IYG1014" s="53"/>
      <c r="IYH1014" s="53"/>
      <c r="IYI1014" s="53"/>
      <c r="IYJ1014" s="53"/>
      <c r="IYK1014" s="53"/>
      <c r="IYL1014" s="53"/>
      <c r="IYM1014" s="53"/>
      <c r="IYN1014" s="53"/>
      <c r="IYO1014" s="53"/>
      <c r="IYP1014" s="53"/>
      <c r="IYQ1014" s="53"/>
      <c r="IYR1014" s="53"/>
      <c r="IYS1014" s="53"/>
      <c r="IYT1014" s="53"/>
      <c r="IYU1014" s="53"/>
      <c r="IYV1014" s="53"/>
      <c r="IYW1014" s="53"/>
      <c r="IYX1014" s="53"/>
      <c r="IYY1014" s="53"/>
      <c r="IYZ1014" s="53"/>
      <c r="IZA1014" s="53"/>
      <c r="IZB1014" s="53"/>
      <c r="IZC1014" s="53"/>
      <c r="IZD1014" s="53"/>
      <c r="IZE1014" s="53"/>
      <c r="IZF1014" s="53"/>
      <c r="IZG1014" s="53"/>
      <c r="IZH1014" s="53"/>
      <c r="IZI1014" s="53"/>
      <c r="IZJ1014" s="53"/>
      <c r="IZK1014" s="53"/>
      <c r="IZL1014" s="53"/>
      <c r="IZM1014" s="53"/>
      <c r="IZN1014" s="53"/>
      <c r="IZO1014" s="53"/>
      <c r="IZP1014" s="53"/>
      <c r="IZQ1014" s="53"/>
      <c r="IZR1014" s="53"/>
      <c r="IZS1014" s="53"/>
      <c r="IZT1014" s="53"/>
      <c r="IZU1014" s="53"/>
      <c r="IZV1014" s="53"/>
      <c r="IZW1014" s="53"/>
      <c r="IZX1014" s="53"/>
      <c r="IZY1014" s="53"/>
      <c r="IZZ1014" s="53"/>
      <c r="JAA1014" s="53"/>
      <c r="JAB1014" s="53"/>
      <c r="JAC1014" s="53"/>
      <c r="JAD1014" s="53"/>
      <c r="JAE1014" s="53"/>
      <c r="JAF1014" s="53"/>
      <c r="JAG1014" s="53"/>
      <c r="JAH1014" s="53"/>
      <c r="JAI1014" s="53"/>
      <c r="JAJ1014" s="53"/>
      <c r="JAK1014" s="53"/>
      <c r="JAL1014" s="53"/>
      <c r="JAM1014" s="53"/>
      <c r="JAN1014" s="53"/>
      <c r="JAO1014" s="53"/>
      <c r="JAP1014" s="53"/>
      <c r="JAQ1014" s="53"/>
      <c r="JAR1014" s="53"/>
      <c r="JAS1014" s="53"/>
      <c r="JAT1014" s="53"/>
      <c r="JAU1014" s="53"/>
      <c r="JAV1014" s="53"/>
      <c r="JAW1014" s="53"/>
      <c r="JAX1014" s="53"/>
      <c r="JAY1014" s="53"/>
      <c r="JAZ1014" s="53"/>
      <c r="JBA1014" s="53"/>
      <c r="JBB1014" s="53"/>
      <c r="JBC1014" s="53"/>
      <c r="JBD1014" s="53"/>
      <c r="JBE1014" s="53"/>
      <c r="JBF1014" s="53"/>
      <c r="JBG1014" s="53"/>
      <c r="JBH1014" s="53"/>
      <c r="JBI1014" s="53"/>
      <c r="JBJ1014" s="53"/>
      <c r="JBK1014" s="53"/>
      <c r="JBL1014" s="53"/>
      <c r="JBM1014" s="53"/>
      <c r="JBN1014" s="53"/>
      <c r="JBO1014" s="53"/>
      <c r="JBP1014" s="53"/>
      <c r="JBQ1014" s="53"/>
      <c r="JBR1014" s="53"/>
      <c r="JBS1014" s="53"/>
      <c r="JBT1014" s="53"/>
      <c r="JBU1014" s="53"/>
      <c r="JBV1014" s="53"/>
      <c r="JBW1014" s="53"/>
      <c r="JBX1014" s="53"/>
      <c r="JBY1014" s="53"/>
      <c r="JBZ1014" s="53"/>
      <c r="JCA1014" s="53"/>
      <c r="JCB1014" s="53"/>
      <c r="JCC1014" s="53"/>
      <c r="JCD1014" s="53"/>
      <c r="JCE1014" s="53"/>
      <c r="JCF1014" s="53"/>
      <c r="JCG1014" s="53"/>
      <c r="JCH1014" s="53"/>
      <c r="JCI1014" s="53"/>
      <c r="JCJ1014" s="53"/>
      <c r="JCK1014" s="53"/>
      <c r="JCL1014" s="53"/>
      <c r="JCM1014" s="53"/>
      <c r="JCN1014" s="53"/>
      <c r="JCO1014" s="53"/>
      <c r="JCP1014" s="53"/>
      <c r="JCQ1014" s="53"/>
      <c r="JCR1014" s="53"/>
      <c r="JCS1014" s="53"/>
      <c r="JCT1014" s="53"/>
      <c r="JCU1014" s="53"/>
      <c r="JCV1014" s="53"/>
      <c r="JCW1014" s="53"/>
      <c r="JCX1014" s="53"/>
      <c r="JCY1014" s="53"/>
      <c r="JCZ1014" s="53"/>
      <c r="JDA1014" s="53"/>
      <c r="JDB1014" s="53"/>
      <c r="JDC1014" s="53"/>
      <c r="JDD1014" s="53"/>
      <c r="JDE1014" s="53"/>
      <c r="JDF1014" s="53"/>
      <c r="JDG1014" s="53"/>
      <c r="JDH1014" s="53"/>
      <c r="JDI1014" s="53"/>
      <c r="JDJ1014" s="53"/>
      <c r="JDK1014" s="53"/>
      <c r="JDL1014" s="53"/>
      <c r="JDM1014" s="53"/>
      <c r="JDN1014" s="53"/>
      <c r="JDO1014" s="53"/>
      <c r="JDP1014" s="53"/>
      <c r="JDQ1014" s="53"/>
      <c r="JDR1014" s="53"/>
      <c r="JDS1014" s="53"/>
      <c r="JDT1014" s="53"/>
      <c r="JDU1014" s="53"/>
      <c r="JDV1014" s="53"/>
      <c r="JDW1014" s="53"/>
      <c r="JDX1014" s="53"/>
      <c r="JDY1014" s="53"/>
      <c r="JDZ1014" s="53"/>
      <c r="JEA1014" s="53"/>
      <c r="JEB1014" s="53"/>
      <c r="JEC1014" s="53"/>
      <c r="JED1014" s="53"/>
      <c r="JEE1014" s="53"/>
      <c r="JEF1014" s="53"/>
      <c r="JEG1014" s="53"/>
      <c r="JEH1014" s="53"/>
      <c r="JEI1014" s="53"/>
      <c r="JEJ1014" s="53"/>
      <c r="JEK1014" s="53"/>
      <c r="JEL1014" s="53"/>
      <c r="JEM1014" s="53"/>
      <c r="JEN1014" s="53"/>
      <c r="JEO1014" s="53"/>
      <c r="JEP1014" s="53"/>
      <c r="JEQ1014" s="53"/>
      <c r="JER1014" s="53"/>
      <c r="JES1014" s="53"/>
      <c r="JET1014" s="53"/>
      <c r="JEU1014" s="53"/>
      <c r="JEV1014" s="53"/>
      <c r="JEW1014" s="53"/>
      <c r="JEX1014" s="53"/>
      <c r="JEY1014" s="53"/>
      <c r="JEZ1014" s="53"/>
      <c r="JFA1014" s="53"/>
      <c r="JFB1014" s="53"/>
      <c r="JFC1014" s="53"/>
      <c r="JFD1014" s="53"/>
      <c r="JFE1014" s="53"/>
      <c r="JFF1014" s="53"/>
      <c r="JFG1014" s="53"/>
      <c r="JFH1014" s="53"/>
      <c r="JFI1014" s="53"/>
      <c r="JFJ1014" s="53"/>
      <c r="JFK1014" s="53"/>
      <c r="JFL1014" s="53"/>
      <c r="JFM1014" s="53"/>
      <c r="JFN1014" s="53"/>
      <c r="JFO1014" s="53"/>
      <c r="JFP1014" s="53"/>
      <c r="JFQ1014" s="53"/>
      <c r="JFR1014" s="53"/>
      <c r="JFS1014" s="53"/>
      <c r="JFT1014" s="53"/>
      <c r="JFU1014" s="53"/>
      <c r="JFV1014" s="53"/>
      <c r="JFW1014" s="53"/>
      <c r="JFX1014" s="53"/>
      <c r="JFY1014" s="53"/>
      <c r="JFZ1014" s="53"/>
      <c r="JGA1014" s="53"/>
      <c r="JGB1014" s="53"/>
      <c r="JGC1014" s="53"/>
      <c r="JGD1014" s="53"/>
      <c r="JGE1014" s="53"/>
      <c r="JGF1014" s="53"/>
      <c r="JGG1014" s="53"/>
      <c r="JGH1014" s="53"/>
      <c r="JGI1014" s="53"/>
      <c r="JGJ1014" s="53"/>
      <c r="JGK1014" s="53"/>
      <c r="JGL1014" s="53"/>
      <c r="JGM1014" s="53"/>
      <c r="JGN1014" s="53"/>
      <c r="JGO1014" s="53"/>
      <c r="JGP1014" s="53"/>
      <c r="JGQ1014" s="53"/>
      <c r="JGR1014" s="53"/>
      <c r="JGS1014" s="53"/>
      <c r="JGT1014" s="53"/>
      <c r="JGU1014" s="53"/>
      <c r="JGV1014" s="53"/>
      <c r="JGW1014" s="53"/>
      <c r="JGX1014" s="53"/>
      <c r="JGY1014" s="53"/>
      <c r="JGZ1014" s="53"/>
      <c r="JHA1014" s="53"/>
      <c r="JHB1014" s="53"/>
      <c r="JHC1014" s="53"/>
      <c r="JHD1014" s="53"/>
      <c r="JHE1014" s="53"/>
      <c r="JHF1014" s="53"/>
      <c r="JHG1014" s="53"/>
      <c r="JHH1014" s="53"/>
      <c r="JHI1014" s="53"/>
      <c r="JHJ1014" s="53"/>
      <c r="JHK1014" s="53"/>
      <c r="JHL1014" s="53"/>
      <c r="JHM1014" s="53"/>
      <c r="JHN1014" s="53"/>
      <c r="JHO1014" s="53"/>
      <c r="JHP1014" s="53"/>
      <c r="JHQ1014" s="53"/>
      <c r="JHR1014" s="53"/>
      <c r="JHS1014" s="53"/>
      <c r="JHT1014" s="53"/>
      <c r="JHU1014" s="53"/>
      <c r="JHV1014" s="53"/>
      <c r="JHW1014" s="53"/>
      <c r="JHX1014" s="53"/>
      <c r="JHY1014" s="53"/>
      <c r="JHZ1014" s="53"/>
      <c r="JIA1014" s="53"/>
      <c r="JIB1014" s="53"/>
      <c r="JIC1014" s="53"/>
      <c r="JID1014" s="53"/>
      <c r="JIE1014" s="53"/>
      <c r="JIF1014" s="53"/>
      <c r="JIG1014" s="53"/>
      <c r="JIH1014" s="53"/>
      <c r="JII1014" s="53"/>
      <c r="JIJ1014" s="53"/>
      <c r="JIK1014" s="53"/>
      <c r="JIL1014" s="53"/>
      <c r="JIM1014" s="53"/>
      <c r="JIN1014" s="53"/>
      <c r="JIO1014" s="53"/>
      <c r="JIP1014" s="53"/>
      <c r="JIQ1014" s="53"/>
      <c r="JIR1014" s="53"/>
      <c r="JIS1014" s="53"/>
      <c r="JIT1014" s="53"/>
      <c r="JIU1014" s="53"/>
      <c r="JIV1014" s="53"/>
      <c r="JIW1014" s="53"/>
      <c r="JIX1014" s="53"/>
      <c r="JIY1014" s="53"/>
      <c r="JIZ1014" s="53"/>
      <c r="JJA1014" s="53"/>
      <c r="JJB1014" s="53"/>
      <c r="JJC1014" s="53"/>
      <c r="JJD1014" s="53"/>
      <c r="JJE1014" s="53"/>
      <c r="JJF1014" s="53"/>
      <c r="JJG1014" s="53"/>
      <c r="JJH1014" s="53"/>
      <c r="JJI1014" s="53"/>
      <c r="JJJ1014" s="53"/>
      <c r="JJK1014" s="53"/>
      <c r="JJL1014" s="53"/>
      <c r="JJM1014" s="53"/>
      <c r="JJN1014" s="53"/>
      <c r="JJO1014" s="53"/>
      <c r="JJP1014" s="53"/>
      <c r="JJQ1014" s="53"/>
      <c r="JJR1014" s="53"/>
      <c r="JJS1014" s="53"/>
      <c r="JJT1014" s="53"/>
      <c r="JJU1014" s="53"/>
      <c r="JJV1014" s="53"/>
      <c r="JJW1014" s="53"/>
      <c r="JJX1014" s="53"/>
      <c r="JJY1014" s="53"/>
      <c r="JJZ1014" s="53"/>
      <c r="JKA1014" s="53"/>
      <c r="JKB1014" s="53"/>
      <c r="JKC1014" s="53"/>
      <c r="JKD1014" s="53"/>
      <c r="JKE1014" s="53"/>
      <c r="JKF1014" s="53"/>
      <c r="JKG1014" s="53"/>
      <c r="JKH1014" s="53"/>
      <c r="JKI1014" s="53"/>
      <c r="JKJ1014" s="53"/>
      <c r="JKK1014" s="53"/>
      <c r="JKL1014" s="53"/>
      <c r="JKM1014" s="53"/>
      <c r="JKN1014" s="53"/>
      <c r="JKO1014" s="53"/>
      <c r="JKP1014" s="53"/>
      <c r="JKQ1014" s="53"/>
      <c r="JKR1014" s="53"/>
      <c r="JKS1014" s="53"/>
      <c r="JKT1014" s="53"/>
      <c r="JKU1014" s="53"/>
      <c r="JKV1014" s="53"/>
      <c r="JKW1014" s="53"/>
      <c r="JKX1014" s="53"/>
      <c r="JKY1014" s="53"/>
      <c r="JKZ1014" s="53"/>
      <c r="JLA1014" s="53"/>
      <c r="JLB1014" s="53"/>
      <c r="JLC1014" s="53"/>
      <c r="JLD1014" s="53"/>
      <c r="JLE1014" s="53"/>
      <c r="JLF1014" s="53"/>
      <c r="JLG1014" s="53"/>
      <c r="JLH1014" s="53"/>
      <c r="JLI1014" s="53"/>
      <c r="JLJ1014" s="53"/>
      <c r="JLK1014" s="53"/>
      <c r="JLL1014" s="53"/>
      <c r="JLM1014" s="53"/>
      <c r="JLN1014" s="53"/>
      <c r="JLO1014" s="53"/>
      <c r="JLP1014" s="53"/>
      <c r="JLQ1014" s="53"/>
      <c r="JLR1014" s="53"/>
      <c r="JLS1014" s="53"/>
      <c r="JLT1014" s="53"/>
      <c r="JLU1014" s="53"/>
      <c r="JLV1014" s="53"/>
      <c r="JLW1014" s="53"/>
      <c r="JLX1014" s="53"/>
      <c r="JLY1014" s="53"/>
      <c r="JLZ1014" s="53"/>
      <c r="JMA1014" s="53"/>
      <c r="JMB1014" s="53"/>
      <c r="JMC1014" s="53"/>
      <c r="JMD1014" s="53"/>
      <c r="JME1014" s="53"/>
      <c r="JMF1014" s="53"/>
      <c r="JMG1014" s="53"/>
      <c r="JMH1014" s="53"/>
      <c r="JMI1014" s="53"/>
      <c r="JMJ1014" s="53"/>
      <c r="JMK1014" s="53"/>
      <c r="JML1014" s="53"/>
      <c r="JMM1014" s="53"/>
      <c r="JMN1014" s="53"/>
      <c r="JMO1014" s="53"/>
      <c r="JMP1014" s="53"/>
      <c r="JMQ1014" s="53"/>
      <c r="JMR1014" s="53"/>
      <c r="JMS1014" s="53"/>
      <c r="JMT1014" s="53"/>
      <c r="JMU1014" s="53"/>
      <c r="JMV1014" s="53"/>
      <c r="JMW1014" s="53"/>
      <c r="JMX1014" s="53"/>
      <c r="JMY1014" s="53"/>
      <c r="JMZ1014" s="53"/>
      <c r="JNA1014" s="53"/>
      <c r="JNB1014" s="53"/>
      <c r="JNC1014" s="53"/>
      <c r="JND1014" s="53"/>
      <c r="JNE1014" s="53"/>
      <c r="JNF1014" s="53"/>
      <c r="JNG1014" s="53"/>
      <c r="JNH1014" s="53"/>
      <c r="JNI1014" s="53"/>
      <c r="JNJ1014" s="53"/>
      <c r="JNK1014" s="53"/>
      <c r="JNL1014" s="53"/>
      <c r="JNM1014" s="53"/>
      <c r="JNN1014" s="53"/>
      <c r="JNO1014" s="53"/>
      <c r="JNP1014" s="53"/>
      <c r="JNQ1014" s="53"/>
      <c r="JNR1014" s="53"/>
      <c r="JNS1014" s="53"/>
      <c r="JNT1014" s="53"/>
      <c r="JNU1014" s="53"/>
      <c r="JNV1014" s="53"/>
      <c r="JNW1014" s="53"/>
      <c r="JNX1014" s="53"/>
      <c r="JNY1014" s="53"/>
      <c r="JNZ1014" s="53"/>
      <c r="JOA1014" s="53"/>
      <c r="JOB1014" s="53"/>
      <c r="JOC1014" s="53"/>
      <c r="JOD1014" s="53"/>
      <c r="JOE1014" s="53"/>
      <c r="JOF1014" s="53"/>
      <c r="JOG1014" s="53"/>
      <c r="JOH1014" s="53"/>
      <c r="JOI1014" s="53"/>
      <c r="JOJ1014" s="53"/>
      <c r="JOK1014" s="53"/>
      <c r="JOL1014" s="53"/>
      <c r="JOM1014" s="53"/>
      <c r="JON1014" s="53"/>
      <c r="JOO1014" s="53"/>
      <c r="JOP1014" s="53"/>
      <c r="JOQ1014" s="53"/>
      <c r="JOR1014" s="53"/>
      <c r="JOS1014" s="53"/>
      <c r="JOT1014" s="53"/>
      <c r="JOU1014" s="53"/>
      <c r="JOV1014" s="53"/>
      <c r="JOW1014" s="53"/>
      <c r="JOX1014" s="53"/>
      <c r="JOY1014" s="53"/>
      <c r="JOZ1014" s="53"/>
      <c r="JPA1014" s="53"/>
      <c r="JPB1014" s="53"/>
      <c r="JPC1014" s="53"/>
      <c r="JPD1014" s="53"/>
      <c r="JPE1014" s="53"/>
      <c r="JPF1014" s="53"/>
      <c r="JPG1014" s="53"/>
      <c r="JPH1014" s="53"/>
      <c r="JPI1014" s="53"/>
      <c r="JPJ1014" s="53"/>
      <c r="JPK1014" s="53"/>
      <c r="JPL1014" s="53"/>
      <c r="JPM1014" s="53"/>
      <c r="JPN1014" s="53"/>
      <c r="JPO1014" s="53"/>
      <c r="JPP1014" s="53"/>
      <c r="JPQ1014" s="53"/>
      <c r="JPR1014" s="53"/>
      <c r="JPS1014" s="53"/>
      <c r="JPT1014" s="53"/>
      <c r="JPU1014" s="53"/>
      <c r="JPV1014" s="53"/>
      <c r="JPW1014" s="53"/>
      <c r="JPX1014" s="53"/>
      <c r="JPY1014" s="53"/>
      <c r="JPZ1014" s="53"/>
      <c r="JQA1014" s="53"/>
      <c r="JQB1014" s="53"/>
      <c r="JQC1014" s="53"/>
      <c r="JQD1014" s="53"/>
      <c r="JQE1014" s="53"/>
      <c r="JQF1014" s="53"/>
      <c r="JQG1014" s="53"/>
      <c r="JQH1014" s="53"/>
      <c r="JQI1014" s="53"/>
      <c r="JQJ1014" s="53"/>
      <c r="JQK1014" s="53"/>
      <c r="JQL1014" s="53"/>
      <c r="JQM1014" s="53"/>
      <c r="JQN1014" s="53"/>
      <c r="JQO1014" s="53"/>
      <c r="JQP1014" s="53"/>
      <c r="JQQ1014" s="53"/>
      <c r="JQR1014" s="53"/>
      <c r="JQS1014" s="53"/>
      <c r="JQT1014" s="53"/>
      <c r="JQU1014" s="53"/>
      <c r="JQV1014" s="53"/>
      <c r="JQW1014" s="53"/>
      <c r="JQX1014" s="53"/>
      <c r="JQY1014" s="53"/>
      <c r="JQZ1014" s="53"/>
      <c r="JRA1014" s="53"/>
      <c r="JRB1014" s="53"/>
      <c r="JRC1014" s="53"/>
      <c r="JRD1014" s="53"/>
      <c r="JRE1014" s="53"/>
      <c r="JRF1014" s="53"/>
      <c r="JRG1014" s="53"/>
      <c r="JRH1014" s="53"/>
      <c r="JRI1014" s="53"/>
      <c r="JRJ1014" s="53"/>
      <c r="JRK1014" s="53"/>
      <c r="JRL1014" s="53"/>
      <c r="JRM1014" s="53"/>
      <c r="JRN1014" s="53"/>
      <c r="JRO1014" s="53"/>
      <c r="JRP1014" s="53"/>
      <c r="JRQ1014" s="53"/>
      <c r="JRR1014" s="53"/>
      <c r="JRS1014" s="53"/>
      <c r="JRT1014" s="53"/>
      <c r="JRU1014" s="53"/>
      <c r="JRV1014" s="53"/>
      <c r="JRW1014" s="53"/>
      <c r="JRX1014" s="53"/>
      <c r="JRY1014" s="53"/>
      <c r="JRZ1014" s="53"/>
      <c r="JSA1014" s="53"/>
      <c r="JSB1014" s="53"/>
      <c r="JSC1014" s="53"/>
      <c r="JSD1014" s="53"/>
      <c r="JSE1014" s="53"/>
      <c r="JSF1014" s="53"/>
      <c r="JSG1014" s="53"/>
      <c r="JSH1014" s="53"/>
      <c r="JSI1014" s="53"/>
      <c r="JSJ1014" s="53"/>
      <c r="JSK1014" s="53"/>
      <c r="JSL1014" s="53"/>
      <c r="JSM1014" s="53"/>
      <c r="JSN1014" s="53"/>
      <c r="JSO1014" s="53"/>
      <c r="JSP1014" s="53"/>
      <c r="JSQ1014" s="53"/>
      <c r="JSR1014" s="53"/>
      <c r="JSS1014" s="53"/>
      <c r="JST1014" s="53"/>
      <c r="JSU1014" s="53"/>
      <c r="JSV1014" s="53"/>
      <c r="JSW1014" s="53"/>
      <c r="JSX1014" s="53"/>
      <c r="JSY1014" s="53"/>
      <c r="JSZ1014" s="53"/>
      <c r="JTA1014" s="53"/>
      <c r="JTB1014" s="53"/>
      <c r="JTC1014" s="53"/>
      <c r="JTD1014" s="53"/>
      <c r="JTE1014" s="53"/>
      <c r="JTF1014" s="53"/>
      <c r="JTG1014" s="53"/>
      <c r="JTH1014" s="53"/>
      <c r="JTI1014" s="53"/>
      <c r="JTJ1014" s="53"/>
      <c r="JTK1014" s="53"/>
      <c r="JTL1014" s="53"/>
      <c r="JTM1014" s="53"/>
      <c r="JTN1014" s="53"/>
      <c r="JTO1014" s="53"/>
      <c r="JTP1014" s="53"/>
      <c r="JTQ1014" s="53"/>
      <c r="JTR1014" s="53"/>
      <c r="JTS1014" s="53"/>
      <c r="JTT1014" s="53"/>
      <c r="JTU1014" s="53"/>
      <c r="JTV1014" s="53"/>
      <c r="JTW1014" s="53"/>
      <c r="JTX1014" s="53"/>
      <c r="JTY1014" s="53"/>
      <c r="JTZ1014" s="53"/>
      <c r="JUA1014" s="53"/>
      <c r="JUB1014" s="53"/>
      <c r="JUC1014" s="53"/>
      <c r="JUD1014" s="53"/>
      <c r="JUE1014" s="53"/>
      <c r="JUF1014" s="53"/>
      <c r="JUG1014" s="53"/>
      <c r="JUH1014" s="53"/>
      <c r="JUI1014" s="53"/>
      <c r="JUJ1014" s="53"/>
      <c r="JUK1014" s="53"/>
      <c r="JUL1014" s="53"/>
      <c r="JUM1014" s="53"/>
      <c r="JUN1014" s="53"/>
      <c r="JUO1014" s="53"/>
      <c r="JUP1014" s="53"/>
      <c r="JUQ1014" s="53"/>
      <c r="JUR1014" s="53"/>
      <c r="JUS1014" s="53"/>
      <c r="JUT1014" s="53"/>
      <c r="JUU1014" s="53"/>
      <c r="JUV1014" s="53"/>
      <c r="JUW1014" s="53"/>
      <c r="JUX1014" s="53"/>
      <c r="JUY1014" s="53"/>
      <c r="JUZ1014" s="53"/>
      <c r="JVA1014" s="53"/>
      <c r="JVB1014" s="53"/>
      <c r="JVC1014" s="53"/>
      <c r="JVD1014" s="53"/>
      <c r="JVE1014" s="53"/>
      <c r="JVF1014" s="53"/>
      <c r="JVG1014" s="53"/>
      <c r="JVH1014" s="53"/>
      <c r="JVI1014" s="53"/>
      <c r="JVJ1014" s="53"/>
      <c r="JVK1014" s="53"/>
      <c r="JVL1014" s="53"/>
      <c r="JVM1014" s="53"/>
      <c r="JVN1014" s="53"/>
      <c r="JVO1014" s="53"/>
      <c r="JVP1014" s="53"/>
      <c r="JVQ1014" s="53"/>
      <c r="JVR1014" s="53"/>
      <c r="JVS1014" s="53"/>
      <c r="JVT1014" s="53"/>
      <c r="JVU1014" s="53"/>
      <c r="JVV1014" s="53"/>
      <c r="JVW1014" s="53"/>
      <c r="JVX1014" s="53"/>
      <c r="JVY1014" s="53"/>
      <c r="JVZ1014" s="53"/>
      <c r="JWA1014" s="53"/>
      <c r="JWB1014" s="53"/>
      <c r="JWC1014" s="53"/>
      <c r="JWD1014" s="53"/>
      <c r="JWE1014" s="53"/>
      <c r="JWF1014" s="53"/>
      <c r="JWG1014" s="53"/>
      <c r="JWH1014" s="53"/>
      <c r="JWI1014" s="53"/>
      <c r="JWJ1014" s="53"/>
      <c r="JWK1014" s="53"/>
      <c r="JWL1014" s="53"/>
      <c r="JWM1014" s="53"/>
      <c r="JWN1014" s="53"/>
      <c r="JWO1014" s="53"/>
      <c r="JWP1014" s="53"/>
      <c r="JWQ1014" s="53"/>
      <c r="JWR1014" s="53"/>
      <c r="JWS1014" s="53"/>
      <c r="JWT1014" s="53"/>
      <c r="JWU1014" s="53"/>
      <c r="JWV1014" s="53"/>
      <c r="JWW1014" s="53"/>
      <c r="JWX1014" s="53"/>
      <c r="JWY1014" s="53"/>
      <c r="JWZ1014" s="53"/>
      <c r="JXA1014" s="53"/>
      <c r="JXB1014" s="53"/>
      <c r="JXC1014" s="53"/>
      <c r="JXD1014" s="53"/>
      <c r="JXE1014" s="53"/>
      <c r="JXF1014" s="53"/>
      <c r="JXG1014" s="53"/>
      <c r="JXH1014" s="53"/>
      <c r="JXI1014" s="53"/>
      <c r="JXJ1014" s="53"/>
      <c r="JXK1014" s="53"/>
      <c r="JXL1014" s="53"/>
      <c r="JXM1014" s="53"/>
      <c r="JXN1014" s="53"/>
      <c r="JXO1014" s="53"/>
      <c r="JXP1014" s="53"/>
      <c r="JXQ1014" s="53"/>
      <c r="JXR1014" s="53"/>
      <c r="JXS1014" s="53"/>
      <c r="JXT1014" s="53"/>
      <c r="JXU1014" s="53"/>
      <c r="JXV1014" s="53"/>
      <c r="JXW1014" s="53"/>
      <c r="JXX1014" s="53"/>
      <c r="JXY1014" s="53"/>
      <c r="JXZ1014" s="53"/>
      <c r="JYA1014" s="53"/>
      <c r="JYB1014" s="53"/>
      <c r="JYC1014" s="53"/>
      <c r="JYD1014" s="53"/>
      <c r="JYE1014" s="53"/>
      <c r="JYF1014" s="53"/>
      <c r="JYG1014" s="53"/>
      <c r="JYH1014" s="53"/>
      <c r="JYI1014" s="53"/>
      <c r="JYJ1014" s="53"/>
      <c r="JYK1014" s="53"/>
      <c r="JYL1014" s="53"/>
      <c r="JYM1014" s="53"/>
      <c r="JYN1014" s="53"/>
      <c r="JYO1014" s="53"/>
      <c r="JYP1014" s="53"/>
      <c r="JYQ1014" s="53"/>
      <c r="JYR1014" s="53"/>
      <c r="JYS1014" s="53"/>
      <c r="JYT1014" s="53"/>
      <c r="JYU1014" s="53"/>
      <c r="JYV1014" s="53"/>
      <c r="JYW1014" s="53"/>
      <c r="JYX1014" s="53"/>
      <c r="JYY1014" s="53"/>
      <c r="JYZ1014" s="53"/>
      <c r="JZA1014" s="53"/>
      <c r="JZB1014" s="53"/>
      <c r="JZC1014" s="53"/>
      <c r="JZD1014" s="53"/>
      <c r="JZE1014" s="53"/>
      <c r="JZF1014" s="53"/>
      <c r="JZG1014" s="53"/>
      <c r="JZH1014" s="53"/>
      <c r="JZI1014" s="53"/>
      <c r="JZJ1014" s="53"/>
      <c r="JZK1014" s="53"/>
      <c r="JZL1014" s="53"/>
      <c r="JZM1014" s="53"/>
      <c r="JZN1014" s="53"/>
      <c r="JZO1014" s="53"/>
      <c r="JZP1014" s="53"/>
      <c r="JZQ1014" s="53"/>
      <c r="JZR1014" s="53"/>
      <c r="JZS1014" s="53"/>
      <c r="JZT1014" s="53"/>
      <c r="JZU1014" s="53"/>
      <c r="JZV1014" s="53"/>
      <c r="JZW1014" s="53"/>
      <c r="JZX1014" s="53"/>
      <c r="JZY1014" s="53"/>
      <c r="JZZ1014" s="53"/>
      <c r="KAA1014" s="53"/>
      <c r="KAB1014" s="53"/>
      <c r="KAC1014" s="53"/>
      <c r="KAD1014" s="53"/>
      <c r="KAE1014" s="53"/>
      <c r="KAF1014" s="53"/>
      <c r="KAG1014" s="53"/>
      <c r="KAH1014" s="53"/>
      <c r="KAI1014" s="53"/>
      <c r="KAJ1014" s="53"/>
      <c r="KAK1014" s="53"/>
      <c r="KAL1014" s="53"/>
      <c r="KAM1014" s="53"/>
      <c r="KAN1014" s="53"/>
      <c r="KAO1014" s="53"/>
      <c r="KAP1014" s="53"/>
      <c r="KAQ1014" s="53"/>
      <c r="KAR1014" s="53"/>
      <c r="KAS1014" s="53"/>
      <c r="KAT1014" s="53"/>
      <c r="KAU1014" s="53"/>
      <c r="KAV1014" s="53"/>
      <c r="KAW1014" s="53"/>
      <c r="KAX1014" s="53"/>
      <c r="KAY1014" s="53"/>
      <c r="KAZ1014" s="53"/>
      <c r="KBA1014" s="53"/>
      <c r="KBB1014" s="53"/>
      <c r="KBC1014" s="53"/>
      <c r="KBD1014" s="53"/>
      <c r="KBE1014" s="53"/>
      <c r="KBF1014" s="53"/>
      <c r="KBG1014" s="53"/>
      <c r="KBH1014" s="53"/>
      <c r="KBI1014" s="53"/>
      <c r="KBJ1014" s="53"/>
      <c r="KBK1014" s="53"/>
      <c r="KBL1014" s="53"/>
      <c r="KBM1014" s="53"/>
      <c r="KBN1014" s="53"/>
      <c r="KBO1014" s="53"/>
      <c r="KBP1014" s="53"/>
      <c r="KBQ1014" s="53"/>
      <c r="KBR1014" s="53"/>
      <c r="KBS1014" s="53"/>
      <c r="KBT1014" s="53"/>
      <c r="KBU1014" s="53"/>
      <c r="KBV1014" s="53"/>
      <c r="KBW1014" s="53"/>
      <c r="KBX1014" s="53"/>
      <c r="KBY1014" s="53"/>
      <c r="KBZ1014" s="53"/>
      <c r="KCA1014" s="53"/>
      <c r="KCB1014" s="53"/>
      <c r="KCC1014" s="53"/>
      <c r="KCD1014" s="53"/>
      <c r="KCE1014" s="53"/>
      <c r="KCF1014" s="53"/>
      <c r="KCG1014" s="53"/>
      <c r="KCH1014" s="53"/>
      <c r="KCI1014" s="53"/>
      <c r="KCJ1014" s="53"/>
      <c r="KCK1014" s="53"/>
      <c r="KCL1014" s="53"/>
      <c r="KCM1014" s="53"/>
      <c r="KCN1014" s="53"/>
      <c r="KCO1014" s="53"/>
      <c r="KCP1014" s="53"/>
      <c r="KCQ1014" s="53"/>
      <c r="KCR1014" s="53"/>
      <c r="KCS1014" s="53"/>
      <c r="KCT1014" s="53"/>
      <c r="KCU1014" s="53"/>
      <c r="KCV1014" s="53"/>
      <c r="KCW1014" s="53"/>
      <c r="KCX1014" s="53"/>
      <c r="KCY1014" s="53"/>
      <c r="KCZ1014" s="53"/>
      <c r="KDA1014" s="53"/>
      <c r="KDB1014" s="53"/>
      <c r="KDC1014" s="53"/>
      <c r="KDD1014" s="53"/>
      <c r="KDE1014" s="53"/>
      <c r="KDF1014" s="53"/>
      <c r="KDG1014" s="53"/>
      <c r="KDH1014" s="53"/>
      <c r="KDI1014" s="53"/>
      <c r="KDJ1014" s="53"/>
      <c r="KDK1014" s="53"/>
      <c r="KDL1014" s="53"/>
      <c r="KDM1014" s="53"/>
      <c r="KDN1014" s="53"/>
      <c r="KDO1014" s="53"/>
      <c r="KDP1014" s="53"/>
      <c r="KDQ1014" s="53"/>
      <c r="KDR1014" s="53"/>
      <c r="KDS1014" s="53"/>
      <c r="KDT1014" s="53"/>
      <c r="KDU1014" s="53"/>
      <c r="KDV1014" s="53"/>
      <c r="KDW1014" s="53"/>
      <c r="KDX1014" s="53"/>
      <c r="KDY1014" s="53"/>
      <c r="KDZ1014" s="53"/>
      <c r="KEA1014" s="53"/>
      <c r="KEB1014" s="53"/>
      <c r="KEC1014" s="53"/>
      <c r="KED1014" s="53"/>
      <c r="KEE1014" s="53"/>
      <c r="KEF1014" s="53"/>
      <c r="KEG1014" s="53"/>
      <c r="KEH1014" s="53"/>
      <c r="KEI1014" s="53"/>
      <c r="KEJ1014" s="53"/>
      <c r="KEK1014" s="53"/>
      <c r="KEL1014" s="53"/>
      <c r="KEM1014" s="53"/>
      <c r="KEN1014" s="53"/>
      <c r="KEO1014" s="53"/>
      <c r="KEP1014" s="53"/>
      <c r="KEQ1014" s="53"/>
      <c r="KER1014" s="53"/>
      <c r="KES1014" s="53"/>
      <c r="KET1014" s="53"/>
      <c r="KEU1014" s="53"/>
      <c r="KEV1014" s="53"/>
      <c r="KEW1014" s="53"/>
      <c r="KEX1014" s="53"/>
      <c r="KEY1014" s="53"/>
      <c r="KEZ1014" s="53"/>
      <c r="KFA1014" s="53"/>
      <c r="KFB1014" s="53"/>
      <c r="KFC1014" s="53"/>
      <c r="KFD1014" s="53"/>
      <c r="KFE1014" s="53"/>
      <c r="KFF1014" s="53"/>
      <c r="KFG1014" s="53"/>
      <c r="KFH1014" s="53"/>
      <c r="KFI1014" s="53"/>
      <c r="KFJ1014" s="53"/>
      <c r="KFK1014" s="53"/>
      <c r="KFL1014" s="53"/>
      <c r="KFM1014" s="53"/>
      <c r="KFN1014" s="53"/>
      <c r="KFO1014" s="53"/>
      <c r="KFP1014" s="53"/>
      <c r="KFQ1014" s="53"/>
      <c r="KFR1014" s="53"/>
      <c r="KFS1014" s="53"/>
      <c r="KFT1014" s="53"/>
      <c r="KFU1014" s="53"/>
      <c r="KFV1014" s="53"/>
      <c r="KFW1014" s="53"/>
      <c r="KFX1014" s="53"/>
      <c r="KFY1014" s="53"/>
      <c r="KFZ1014" s="53"/>
      <c r="KGA1014" s="53"/>
      <c r="KGB1014" s="53"/>
      <c r="KGC1014" s="53"/>
      <c r="KGD1014" s="53"/>
      <c r="KGE1014" s="53"/>
      <c r="KGF1014" s="53"/>
      <c r="KGG1014" s="53"/>
      <c r="KGH1014" s="53"/>
      <c r="KGI1014" s="53"/>
      <c r="KGJ1014" s="53"/>
      <c r="KGK1014" s="53"/>
      <c r="KGL1014" s="53"/>
      <c r="KGM1014" s="53"/>
      <c r="KGN1014" s="53"/>
      <c r="KGO1014" s="53"/>
      <c r="KGP1014" s="53"/>
      <c r="KGQ1014" s="53"/>
      <c r="KGR1014" s="53"/>
      <c r="KGS1014" s="53"/>
      <c r="KGT1014" s="53"/>
      <c r="KGU1014" s="53"/>
      <c r="KGV1014" s="53"/>
      <c r="KGW1014" s="53"/>
      <c r="KGX1014" s="53"/>
      <c r="KGY1014" s="53"/>
      <c r="KGZ1014" s="53"/>
      <c r="KHA1014" s="53"/>
      <c r="KHB1014" s="53"/>
      <c r="KHC1014" s="53"/>
      <c r="KHD1014" s="53"/>
      <c r="KHE1014" s="53"/>
      <c r="KHF1014" s="53"/>
      <c r="KHG1014" s="53"/>
      <c r="KHH1014" s="53"/>
      <c r="KHI1014" s="53"/>
      <c r="KHJ1014" s="53"/>
      <c r="KHK1014" s="53"/>
      <c r="KHL1014" s="53"/>
      <c r="KHM1014" s="53"/>
      <c r="KHN1014" s="53"/>
      <c r="KHO1014" s="53"/>
      <c r="KHP1014" s="53"/>
      <c r="KHQ1014" s="53"/>
      <c r="KHR1014" s="53"/>
      <c r="KHS1014" s="53"/>
      <c r="KHT1014" s="53"/>
      <c r="KHU1014" s="53"/>
      <c r="KHV1014" s="53"/>
      <c r="KHW1014" s="53"/>
      <c r="KHX1014" s="53"/>
      <c r="KHY1014" s="53"/>
      <c r="KHZ1014" s="53"/>
      <c r="KIA1014" s="53"/>
      <c r="KIB1014" s="53"/>
      <c r="KIC1014" s="53"/>
      <c r="KID1014" s="53"/>
      <c r="KIE1014" s="53"/>
      <c r="KIF1014" s="53"/>
      <c r="KIG1014" s="53"/>
      <c r="KIH1014" s="53"/>
      <c r="KII1014" s="53"/>
      <c r="KIJ1014" s="53"/>
      <c r="KIK1014" s="53"/>
      <c r="KIL1014" s="53"/>
      <c r="KIM1014" s="53"/>
      <c r="KIN1014" s="53"/>
      <c r="KIO1014" s="53"/>
      <c r="KIP1014" s="53"/>
      <c r="KIQ1014" s="53"/>
      <c r="KIR1014" s="53"/>
      <c r="KIS1014" s="53"/>
      <c r="KIT1014" s="53"/>
      <c r="KIU1014" s="53"/>
      <c r="KIV1014" s="53"/>
      <c r="KIW1014" s="53"/>
      <c r="KIX1014" s="53"/>
      <c r="KIY1014" s="53"/>
      <c r="KIZ1014" s="53"/>
      <c r="KJA1014" s="53"/>
      <c r="KJB1014" s="53"/>
      <c r="KJC1014" s="53"/>
      <c r="KJD1014" s="53"/>
      <c r="KJE1014" s="53"/>
      <c r="KJF1014" s="53"/>
      <c r="KJG1014" s="53"/>
      <c r="KJH1014" s="53"/>
      <c r="KJI1014" s="53"/>
      <c r="KJJ1014" s="53"/>
      <c r="KJK1014" s="53"/>
      <c r="KJL1014" s="53"/>
      <c r="KJM1014" s="53"/>
      <c r="KJN1014" s="53"/>
      <c r="KJO1014" s="53"/>
      <c r="KJP1014" s="53"/>
      <c r="KJQ1014" s="53"/>
      <c r="KJR1014" s="53"/>
      <c r="KJS1014" s="53"/>
      <c r="KJT1014" s="53"/>
      <c r="KJU1014" s="53"/>
      <c r="KJV1014" s="53"/>
      <c r="KJW1014" s="53"/>
      <c r="KJX1014" s="53"/>
      <c r="KJY1014" s="53"/>
      <c r="KJZ1014" s="53"/>
      <c r="KKA1014" s="53"/>
      <c r="KKB1014" s="53"/>
      <c r="KKC1014" s="53"/>
      <c r="KKD1014" s="53"/>
      <c r="KKE1014" s="53"/>
      <c r="KKF1014" s="53"/>
      <c r="KKG1014" s="53"/>
      <c r="KKH1014" s="53"/>
      <c r="KKI1014" s="53"/>
      <c r="KKJ1014" s="53"/>
      <c r="KKK1014" s="53"/>
      <c r="KKL1014" s="53"/>
      <c r="KKM1014" s="53"/>
      <c r="KKN1014" s="53"/>
      <c r="KKO1014" s="53"/>
      <c r="KKP1014" s="53"/>
      <c r="KKQ1014" s="53"/>
      <c r="KKR1014" s="53"/>
      <c r="KKS1014" s="53"/>
      <c r="KKT1014" s="53"/>
      <c r="KKU1014" s="53"/>
      <c r="KKV1014" s="53"/>
      <c r="KKW1014" s="53"/>
      <c r="KKX1014" s="53"/>
      <c r="KKY1014" s="53"/>
      <c r="KKZ1014" s="53"/>
      <c r="KLA1014" s="53"/>
      <c r="KLB1014" s="53"/>
      <c r="KLC1014" s="53"/>
      <c r="KLD1014" s="53"/>
      <c r="KLE1014" s="53"/>
      <c r="KLF1014" s="53"/>
      <c r="KLG1014" s="53"/>
      <c r="KLH1014" s="53"/>
      <c r="KLI1014" s="53"/>
      <c r="KLJ1014" s="53"/>
      <c r="KLK1014" s="53"/>
      <c r="KLL1014" s="53"/>
      <c r="KLM1014" s="53"/>
      <c r="KLN1014" s="53"/>
      <c r="KLO1014" s="53"/>
      <c r="KLP1014" s="53"/>
      <c r="KLQ1014" s="53"/>
      <c r="KLR1014" s="53"/>
      <c r="KLS1014" s="53"/>
      <c r="KLT1014" s="53"/>
      <c r="KLU1014" s="53"/>
      <c r="KLV1014" s="53"/>
      <c r="KLW1014" s="53"/>
      <c r="KLX1014" s="53"/>
      <c r="KLY1014" s="53"/>
      <c r="KLZ1014" s="53"/>
      <c r="KMA1014" s="53"/>
      <c r="KMB1014" s="53"/>
      <c r="KMC1014" s="53"/>
      <c r="KMD1014" s="53"/>
      <c r="KME1014" s="53"/>
      <c r="KMF1014" s="53"/>
      <c r="KMG1014" s="53"/>
      <c r="KMH1014" s="53"/>
      <c r="KMI1014" s="53"/>
      <c r="KMJ1014" s="53"/>
      <c r="KMK1014" s="53"/>
      <c r="KML1014" s="53"/>
      <c r="KMM1014" s="53"/>
      <c r="KMN1014" s="53"/>
      <c r="KMO1014" s="53"/>
      <c r="KMP1014" s="53"/>
      <c r="KMQ1014" s="53"/>
      <c r="KMR1014" s="53"/>
      <c r="KMS1014" s="53"/>
      <c r="KMT1014" s="53"/>
      <c r="KMU1014" s="53"/>
      <c r="KMV1014" s="53"/>
      <c r="KMW1014" s="53"/>
      <c r="KMX1014" s="53"/>
      <c r="KMY1014" s="53"/>
      <c r="KMZ1014" s="53"/>
      <c r="KNA1014" s="53"/>
      <c r="KNB1014" s="53"/>
      <c r="KNC1014" s="53"/>
      <c r="KND1014" s="53"/>
      <c r="KNE1014" s="53"/>
      <c r="KNF1014" s="53"/>
      <c r="KNG1014" s="53"/>
      <c r="KNH1014" s="53"/>
      <c r="KNI1014" s="53"/>
      <c r="KNJ1014" s="53"/>
      <c r="KNK1014" s="53"/>
      <c r="KNL1014" s="53"/>
      <c r="KNM1014" s="53"/>
      <c r="KNN1014" s="53"/>
      <c r="KNO1014" s="53"/>
      <c r="KNP1014" s="53"/>
      <c r="KNQ1014" s="53"/>
      <c r="KNR1014" s="53"/>
      <c r="KNS1014" s="53"/>
      <c r="KNT1014" s="53"/>
      <c r="KNU1014" s="53"/>
      <c r="KNV1014" s="53"/>
      <c r="KNW1014" s="53"/>
      <c r="KNX1014" s="53"/>
      <c r="KNY1014" s="53"/>
      <c r="KNZ1014" s="53"/>
      <c r="KOA1014" s="53"/>
      <c r="KOB1014" s="53"/>
      <c r="KOC1014" s="53"/>
      <c r="KOD1014" s="53"/>
      <c r="KOE1014" s="53"/>
      <c r="KOF1014" s="53"/>
      <c r="KOG1014" s="53"/>
      <c r="KOH1014" s="53"/>
      <c r="KOI1014" s="53"/>
      <c r="KOJ1014" s="53"/>
      <c r="KOK1014" s="53"/>
      <c r="KOL1014" s="53"/>
      <c r="KOM1014" s="53"/>
      <c r="KON1014" s="53"/>
      <c r="KOO1014" s="53"/>
      <c r="KOP1014" s="53"/>
      <c r="KOQ1014" s="53"/>
      <c r="KOR1014" s="53"/>
      <c r="KOS1014" s="53"/>
      <c r="KOT1014" s="53"/>
      <c r="KOU1014" s="53"/>
      <c r="KOV1014" s="53"/>
      <c r="KOW1014" s="53"/>
      <c r="KOX1014" s="53"/>
      <c r="KOY1014" s="53"/>
      <c r="KOZ1014" s="53"/>
      <c r="KPA1014" s="53"/>
      <c r="KPB1014" s="53"/>
      <c r="KPC1014" s="53"/>
      <c r="KPD1014" s="53"/>
      <c r="KPE1014" s="53"/>
      <c r="KPF1014" s="53"/>
      <c r="KPG1014" s="53"/>
      <c r="KPH1014" s="53"/>
      <c r="KPI1014" s="53"/>
      <c r="KPJ1014" s="53"/>
      <c r="KPK1014" s="53"/>
      <c r="KPL1014" s="53"/>
      <c r="KPM1014" s="53"/>
      <c r="KPN1014" s="53"/>
      <c r="KPO1014" s="53"/>
      <c r="KPP1014" s="53"/>
      <c r="KPQ1014" s="53"/>
      <c r="KPR1014" s="53"/>
      <c r="KPS1014" s="53"/>
      <c r="KPT1014" s="53"/>
      <c r="KPU1014" s="53"/>
      <c r="KPV1014" s="53"/>
      <c r="KPW1014" s="53"/>
      <c r="KPX1014" s="53"/>
      <c r="KPY1014" s="53"/>
      <c r="KPZ1014" s="53"/>
      <c r="KQA1014" s="53"/>
      <c r="KQB1014" s="53"/>
      <c r="KQC1014" s="53"/>
      <c r="KQD1014" s="53"/>
      <c r="KQE1014" s="53"/>
      <c r="KQF1014" s="53"/>
      <c r="KQG1014" s="53"/>
      <c r="KQH1014" s="53"/>
      <c r="KQI1014" s="53"/>
      <c r="KQJ1014" s="53"/>
      <c r="KQK1014" s="53"/>
      <c r="KQL1014" s="53"/>
      <c r="KQM1014" s="53"/>
      <c r="KQN1014" s="53"/>
      <c r="KQO1014" s="53"/>
      <c r="KQP1014" s="53"/>
      <c r="KQQ1014" s="53"/>
      <c r="KQR1014" s="53"/>
      <c r="KQS1014" s="53"/>
      <c r="KQT1014" s="53"/>
      <c r="KQU1014" s="53"/>
      <c r="KQV1014" s="53"/>
      <c r="KQW1014" s="53"/>
      <c r="KQX1014" s="53"/>
      <c r="KQY1014" s="53"/>
      <c r="KQZ1014" s="53"/>
      <c r="KRA1014" s="53"/>
      <c r="KRB1014" s="53"/>
      <c r="KRC1014" s="53"/>
      <c r="KRD1014" s="53"/>
      <c r="KRE1014" s="53"/>
      <c r="KRF1014" s="53"/>
      <c r="KRG1014" s="53"/>
      <c r="KRH1014" s="53"/>
      <c r="KRI1014" s="53"/>
      <c r="KRJ1014" s="53"/>
      <c r="KRK1014" s="53"/>
      <c r="KRL1014" s="53"/>
      <c r="KRM1014" s="53"/>
      <c r="KRN1014" s="53"/>
      <c r="KRO1014" s="53"/>
      <c r="KRP1014" s="53"/>
      <c r="KRQ1014" s="53"/>
      <c r="KRR1014" s="53"/>
      <c r="KRS1014" s="53"/>
      <c r="KRT1014" s="53"/>
      <c r="KRU1014" s="53"/>
      <c r="KRV1014" s="53"/>
      <c r="KRW1014" s="53"/>
      <c r="KRX1014" s="53"/>
      <c r="KRY1014" s="53"/>
      <c r="KRZ1014" s="53"/>
      <c r="KSA1014" s="53"/>
      <c r="KSB1014" s="53"/>
      <c r="KSC1014" s="53"/>
      <c r="KSD1014" s="53"/>
      <c r="KSE1014" s="53"/>
      <c r="KSF1014" s="53"/>
      <c r="KSG1014" s="53"/>
      <c r="KSH1014" s="53"/>
      <c r="KSI1014" s="53"/>
      <c r="KSJ1014" s="53"/>
      <c r="KSK1014" s="53"/>
      <c r="KSL1014" s="53"/>
      <c r="KSM1014" s="53"/>
      <c r="KSN1014" s="53"/>
      <c r="KSO1014" s="53"/>
      <c r="KSP1014" s="53"/>
      <c r="KSQ1014" s="53"/>
      <c r="KSR1014" s="53"/>
      <c r="KSS1014" s="53"/>
      <c r="KST1014" s="53"/>
      <c r="KSU1014" s="53"/>
      <c r="KSV1014" s="53"/>
      <c r="KSW1014" s="53"/>
      <c r="KSX1014" s="53"/>
      <c r="KSY1014" s="53"/>
      <c r="KSZ1014" s="53"/>
      <c r="KTA1014" s="53"/>
      <c r="KTB1014" s="53"/>
      <c r="KTC1014" s="53"/>
      <c r="KTD1014" s="53"/>
      <c r="KTE1014" s="53"/>
      <c r="KTF1014" s="53"/>
      <c r="KTG1014" s="53"/>
      <c r="KTH1014" s="53"/>
      <c r="KTI1014" s="53"/>
      <c r="KTJ1014" s="53"/>
      <c r="KTK1014" s="53"/>
      <c r="KTL1014" s="53"/>
      <c r="KTM1014" s="53"/>
      <c r="KTN1014" s="53"/>
      <c r="KTO1014" s="53"/>
      <c r="KTP1014" s="53"/>
      <c r="KTQ1014" s="53"/>
      <c r="KTR1014" s="53"/>
      <c r="KTS1014" s="53"/>
      <c r="KTT1014" s="53"/>
      <c r="KTU1014" s="53"/>
      <c r="KTV1014" s="53"/>
      <c r="KTW1014" s="53"/>
      <c r="KTX1014" s="53"/>
      <c r="KTY1014" s="53"/>
      <c r="KTZ1014" s="53"/>
      <c r="KUA1014" s="53"/>
      <c r="KUB1014" s="53"/>
      <c r="KUC1014" s="53"/>
      <c r="KUD1014" s="53"/>
      <c r="KUE1014" s="53"/>
      <c r="KUF1014" s="53"/>
      <c r="KUG1014" s="53"/>
      <c r="KUH1014" s="53"/>
      <c r="KUI1014" s="53"/>
      <c r="KUJ1014" s="53"/>
      <c r="KUK1014" s="53"/>
      <c r="KUL1014" s="53"/>
      <c r="KUM1014" s="53"/>
      <c r="KUN1014" s="53"/>
      <c r="KUO1014" s="53"/>
      <c r="KUP1014" s="53"/>
      <c r="KUQ1014" s="53"/>
      <c r="KUR1014" s="53"/>
      <c r="KUS1014" s="53"/>
      <c r="KUT1014" s="53"/>
      <c r="KUU1014" s="53"/>
      <c r="KUV1014" s="53"/>
      <c r="KUW1014" s="53"/>
      <c r="KUX1014" s="53"/>
      <c r="KUY1014" s="53"/>
      <c r="KUZ1014" s="53"/>
      <c r="KVA1014" s="53"/>
      <c r="KVB1014" s="53"/>
      <c r="KVC1014" s="53"/>
      <c r="KVD1014" s="53"/>
      <c r="KVE1014" s="53"/>
      <c r="KVF1014" s="53"/>
      <c r="KVG1014" s="53"/>
      <c r="KVH1014" s="53"/>
      <c r="KVI1014" s="53"/>
      <c r="KVJ1014" s="53"/>
      <c r="KVK1014" s="53"/>
      <c r="KVL1014" s="53"/>
      <c r="KVM1014" s="53"/>
      <c r="KVN1014" s="53"/>
      <c r="KVO1014" s="53"/>
      <c r="KVP1014" s="53"/>
      <c r="KVQ1014" s="53"/>
      <c r="KVR1014" s="53"/>
      <c r="KVS1014" s="53"/>
      <c r="KVT1014" s="53"/>
      <c r="KVU1014" s="53"/>
      <c r="KVV1014" s="53"/>
      <c r="KVW1014" s="53"/>
      <c r="KVX1014" s="53"/>
      <c r="KVY1014" s="53"/>
      <c r="KVZ1014" s="53"/>
      <c r="KWA1014" s="53"/>
      <c r="KWB1014" s="53"/>
      <c r="KWC1014" s="53"/>
      <c r="KWD1014" s="53"/>
      <c r="KWE1014" s="53"/>
      <c r="KWF1014" s="53"/>
      <c r="KWG1014" s="53"/>
      <c r="KWH1014" s="53"/>
      <c r="KWI1014" s="53"/>
      <c r="KWJ1014" s="53"/>
      <c r="KWK1014" s="53"/>
      <c r="KWL1014" s="53"/>
      <c r="KWM1014" s="53"/>
      <c r="KWN1014" s="53"/>
      <c r="KWO1014" s="53"/>
      <c r="KWP1014" s="53"/>
      <c r="KWQ1014" s="53"/>
      <c r="KWR1014" s="53"/>
      <c r="KWS1014" s="53"/>
      <c r="KWT1014" s="53"/>
      <c r="KWU1014" s="53"/>
      <c r="KWV1014" s="53"/>
      <c r="KWW1014" s="53"/>
      <c r="KWX1014" s="53"/>
      <c r="KWY1014" s="53"/>
      <c r="KWZ1014" s="53"/>
      <c r="KXA1014" s="53"/>
      <c r="KXB1014" s="53"/>
      <c r="KXC1014" s="53"/>
      <c r="KXD1014" s="53"/>
      <c r="KXE1014" s="53"/>
      <c r="KXF1014" s="53"/>
      <c r="KXG1014" s="53"/>
      <c r="KXH1014" s="53"/>
      <c r="KXI1014" s="53"/>
      <c r="KXJ1014" s="53"/>
      <c r="KXK1014" s="53"/>
      <c r="KXL1014" s="53"/>
      <c r="KXM1014" s="53"/>
      <c r="KXN1014" s="53"/>
      <c r="KXO1014" s="53"/>
      <c r="KXP1014" s="53"/>
      <c r="KXQ1014" s="53"/>
      <c r="KXR1014" s="53"/>
      <c r="KXS1014" s="53"/>
      <c r="KXT1014" s="53"/>
      <c r="KXU1014" s="53"/>
      <c r="KXV1014" s="53"/>
      <c r="KXW1014" s="53"/>
      <c r="KXX1014" s="53"/>
      <c r="KXY1014" s="53"/>
      <c r="KXZ1014" s="53"/>
      <c r="KYA1014" s="53"/>
      <c r="KYB1014" s="53"/>
      <c r="KYC1014" s="53"/>
      <c r="KYD1014" s="53"/>
      <c r="KYE1014" s="53"/>
      <c r="KYF1014" s="53"/>
      <c r="KYG1014" s="53"/>
      <c r="KYH1014" s="53"/>
      <c r="KYI1014" s="53"/>
      <c r="KYJ1014" s="53"/>
      <c r="KYK1014" s="53"/>
      <c r="KYL1014" s="53"/>
      <c r="KYM1014" s="53"/>
      <c r="KYN1014" s="53"/>
      <c r="KYO1014" s="53"/>
      <c r="KYP1014" s="53"/>
      <c r="KYQ1014" s="53"/>
      <c r="KYR1014" s="53"/>
      <c r="KYS1014" s="53"/>
      <c r="KYT1014" s="53"/>
      <c r="KYU1014" s="53"/>
      <c r="KYV1014" s="53"/>
      <c r="KYW1014" s="53"/>
      <c r="KYX1014" s="53"/>
      <c r="KYY1014" s="53"/>
      <c r="KYZ1014" s="53"/>
      <c r="KZA1014" s="53"/>
      <c r="KZB1014" s="53"/>
      <c r="KZC1014" s="53"/>
      <c r="KZD1014" s="53"/>
      <c r="KZE1014" s="53"/>
      <c r="KZF1014" s="53"/>
      <c r="KZG1014" s="53"/>
      <c r="KZH1014" s="53"/>
      <c r="KZI1014" s="53"/>
      <c r="KZJ1014" s="53"/>
      <c r="KZK1014" s="53"/>
      <c r="KZL1014" s="53"/>
      <c r="KZM1014" s="53"/>
      <c r="KZN1014" s="53"/>
      <c r="KZO1014" s="53"/>
      <c r="KZP1014" s="53"/>
      <c r="KZQ1014" s="53"/>
      <c r="KZR1014" s="53"/>
      <c r="KZS1014" s="53"/>
      <c r="KZT1014" s="53"/>
      <c r="KZU1014" s="53"/>
      <c r="KZV1014" s="53"/>
      <c r="KZW1014" s="53"/>
      <c r="KZX1014" s="53"/>
      <c r="KZY1014" s="53"/>
      <c r="KZZ1014" s="53"/>
      <c r="LAA1014" s="53"/>
      <c r="LAB1014" s="53"/>
      <c r="LAC1014" s="53"/>
      <c r="LAD1014" s="53"/>
      <c r="LAE1014" s="53"/>
      <c r="LAF1014" s="53"/>
      <c r="LAG1014" s="53"/>
      <c r="LAH1014" s="53"/>
      <c r="LAI1014" s="53"/>
      <c r="LAJ1014" s="53"/>
      <c r="LAK1014" s="53"/>
      <c r="LAL1014" s="53"/>
      <c r="LAM1014" s="53"/>
      <c r="LAN1014" s="53"/>
      <c r="LAO1014" s="53"/>
      <c r="LAP1014" s="53"/>
      <c r="LAQ1014" s="53"/>
      <c r="LAR1014" s="53"/>
      <c r="LAS1014" s="53"/>
      <c r="LAT1014" s="53"/>
      <c r="LAU1014" s="53"/>
      <c r="LAV1014" s="53"/>
      <c r="LAW1014" s="53"/>
      <c r="LAX1014" s="53"/>
      <c r="LAY1014" s="53"/>
      <c r="LAZ1014" s="53"/>
      <c r="LBA1014" s="53"/>
      <c r="LBB1014" s="53"/>
      <c r="LBC1014" s="53"/>
      <c r="LBD1014" s="53"/>
      <c r="LBE1014" s="53"/>
      <c r="LBF1014" s="53"/>
      <c r="LBG1014" s="53"/>
      <c r="LBH1014" s="53"/>
      <c r="LBI1014" s="53"/>
      <c r="LBJ1014" s="53"/>
      <c r="LBK1014" s="53"/>
      <c r="LBL1014" s="53"/>
      <c r="LBM1014" s="53"/>
      <c r="LBN1014" s="53"/>
      <c r="LBO1014" s="53"/>
      <c r="LBP1014" s="53"/>
      <c r="LBQ1014" s="53"/>
      <c r="LBR1014" s="53"/>
      <c r="LBS1014" s="53"/>
      <c r="LBT1014" s="53"/>
      <c r="LBU1014" s="53"/>
      <c r="LBV1014" s="53"/>
      <c r="LBW1014" s="53"/>
      <c r="LBX1014" s="53"/>
      <c r="LBY1014" s="53"/>
      <c r="LBZ1014" s="53"/>
      <c r="LCA1014" s="53"/>
      <c r="LCB1014" s="53"/>
      <c r="LCC1014" s="53"/>
      <c r="LCD1014" s="53"/>
      <c r="LCE1014" s="53"/>
      <c r="LCF1014" s="53"/>
      <c r="LCG1014" s="53"/>
      <c r="LCH1014" s="53"/>
      <c r="LCI1014" s="53"/>
      <c r="LCJ1014" s="53"/>
      <c r="LCK1014" s="53"/>
      <c r="LCL1014" s="53"/>
      <c r="LCM1014" s="53"/>
      <c r="LCN1014" s="53"/>
      <c r="LCO1014" s="53"/>
      <c r="LCP1014" s="53"/>
      <c r="LCQ1014" s="53"/>
      <c r="LCR1014" s="53"/>
      <c r="LCS1014" s="53"/>
      <c r="LCT1014" s="53"/>
      <c r="LCU1014" s="53"/>
      <c r="LCV1014" s="53"/>
      <c r="LCW1014" s="53"/>
      <c r="LCX1014" s="53"/>
      <c r="LCY1014" s="53"/>
      <c r="LCZ1014" s="53"/>
      <c r="LDA1014" s="53"/>
      <c r="LDB1014" s="53"/>
      <c r="LDC1014" s="53"/>
      <c r="LDD1014" s="53"/>
      <c r="LDE1014" s="53"/>
      <c r="LDF1014" s="53"/>
      <c r="LDG1014" s="53"/>
      <c r="LDH1014" s="53"/>
      <c r="LDI1014" s="53"/>
      <c r="LDJ1014" s="53"/>
      <c r="LDK1014" s="53"/>
      <c r="LDL1014" s="53"/>
      <c r="LDM1014" s="53"/>
      <c r="LDN1014" s="53"/>
      <c r="LDO1014" s="53"/>
      <c r="LDP1014" s="53"/>
      <c r="LDQ1014" s="53"/>
      <c r="LDR1014" s="53"/>
      <c r="LDS1014" s="53"/>
      <c r="LDT1014" s="53"/>
      <c r="LDU1014" s="53"/>
      <c r="LDV1014" s="53"/>
      <c r="LDW1014" s="53"/>
      <c r="LDX1014" s="53"/>
      <c r="LDY1014" s="53"/>
      <c r="LDZ1014" s="53"/>
      <c r="LEA1014" s="53"/>
      <c r="LEB1014" s="53"/>
      <c r="LEC1014" s="53"/>
      <c r="LED1014" s="53"/>
      <c r="LEE1014" s="53"/>
      <c r="LEF1014" s="53"/>
      <c r="LEG1014" s="53"/>
      <c r="LEH1014" s="53"/>
      <c r="LEI1014" s="53"/>
      <c r="LEJ1014" s="53"/>
      <c r="LEK1014" s="53"/>
      <c r="LEL1014" s="53"/>
      <c r="LEM1014" s="53"/>
      <c r="LEN1014" s="53"/>
      <c r="LEO1014" s="53"/>
      <c r="LEP1014" s="53"/>
      <c r="LEQ1014" s="53"/>
      <c r="LER1014" s="53"/>
      <c r="LES1014" s="53"/>
      <c r="LET1014" s="53"/>
      <c r="LEU1014" s="53"/>
      <c r="LEV1014" s="53"/>
      <c r="LEW1014" s="53"/>
      <c r="LEX1014" s="53"/>
      <c r="LEY1014" s="53"/>
      <c r="LEZ1014" s="53"/>
      <c r="LFA1014" s="53"/>
      <c r="LFB1014" s="53"/>
      <c r="LFC1014" s="53"/>
      <c r="LFD1014" s="53"/>
      <c r="LFE1014" s="53"/>
      <c r="LFF1014" s="53"/>
      <c r="LFG1014" s="53"/>
      <c r="LFH1014" s="53"/>
      <c r="LFI1014" s="53"/>
      <c r="LFJ1014" s="53"/>
      <c r="LFK1014" s="53"/>
      <c r="LFL1014" s="53"/>
      <c r="LFM1014" s="53"/>
      <c r="LFN1014" s="53"/>
      <c r="LFO1014" s="53"/>
      <c r="LFP1014" s="53"/>
      <c r="LFQ1014" s="53"/>
      <c r="LFR1014" s="53"/>
      <c r="LFS1014" s="53"/>
      <c r="LFT1014" s="53"/>
      <c r="LFU1014" s="53"/>
      <c r="LFV1014" s="53"/>
      <c r="LFW1014" s="53"/>
      <c r="LFX1014" s="53"/>
      <c r="LFY1014" s="53"/>
      <c r="LFZ1014" s="53"/>
      <c r="LGA1014" s="53"/>
      <c r="LGB1014" s="53"/>
      <c r="LGC1014" s="53"/>
      <c r="LGD1014" s="53"/>
      <c r="LGE1014" s="53"/>
      <c r="LGF1014" s="53"/>
      <c r="LGG1014" s="53"/>
      <c r="LGH1014" s="53"/>
      <c r="LGI1014" s="53"/>
      <c r="LGJ1014" s="53"/>
      <c r="LGK1014" s="53"/>
      <c r="LGL1014" s="53"/>
      <c r="LGM1014" s="53"/>
      <c r="LGN1014" s="53"/>
      <c r="LGO1014" s="53"/>
      <c r="LGP1014" s="53"/>
      <c r="LGQ1014" s="53"/>
      <c r="LGR1014" s="53"/>
      <c r="LGS1014" s="53"/>
      <c r="LGT1014" s="53"/>
      <c r="LGU1014" s="53"/>
      <c r="LGV1014" s="53"/>
      <c r="LGW1014" s="53"/>
      <c r="LGX1014" s="53"/>
      <c r="LGY1014" s="53"/>
      <c r="LGZ1014" s="53"/>
      <c r="LHA1014" s="53"/>
      <c r="LHB1014" s="53"/>
      <c r="LHC1014" s="53"/>
      <c r="LHD1014" s="53"/>
      <c r="LHE1014" s="53"/>
      <c r="LHF1014" s="53"/>
      <c r="LHG1014" s="53"/>
      <c r="LHH1014" s="53"/>
      <c r="LHI1014" s="53"/>
      <c r="LHJ1014" s="53"/>
      <c r="LHK1014" s="53"/>
      <c r="LHL1014" s="53"/>
      <c r="LHM1014" s="53"/>
      <c r="LHN1014" s="53"/>
      <c r="LHO1014" s="53"/>
      <c r="LHP1014" s="53"/>
      <c r="LHQ1014" s="53"/>
      <c r="LHR1014" s="53"/>
      <c r="LHS1014" s="53"/>
      <c r="LHT1014" s="53"/>
      <c r="LHU1014" s="53"/>
      <c r="LHV1014" s="53"/>
      <c r="LHW1014" s="53"/>
      <c r="LHX1014" s="53"/>
      <c r="LHY1014" s="53"/>
      <c r="LHZ1014" s="53"/>
      <c r="LIA1014" s="53"/>
      <c r="LIB1014" s="53"/>
      <c r="LIC1014" s="53"/>
      <c r="LID1014" s="53"/>
      <c r="LIE1014" s="53"/>
      <c r="LIF1014" s="53"/>
      <c r="LIG1014" s="53"/>
      <c r="LIH1014" s="53"/>
      <c r="LII1014" s="53"/>
      <c r="LIJ1014" s="53"/>
      <c r="LIK1014" s="53"/>
      <c r="LIL1014" s="53"/>
      <c r="LIM1014" s="53"/>
      <c r="LIN1014" s="53"/>
      <c r="LIO1014" s="53"/>
      <c r="LIP1014" s="53"/>
      <c r="LIQ1014" s="53"/>
      <c r="LIR1014" s="53"/>
      <c r="LIS1014" s="53"/>
      <c r="LIT1014" s="53"/>
      <c r="LIU1014" s="53"/>
      <c r="LIV1014" s="53"/>
      <c r="LIW1014" s="53"/>
      <c r="LIX1014" s="53"/>
      <c r="LIY1014" s="53"/>
      <c r="LIZ1014" s="53"/>
      <c r="LJA1014" s="53"/>
      <c r="LJB1014" s="53"/>
      <c r="LJC1014" s="53"/>
      <c r="LJD1014" s="53"/>
      <c r="LJE1014" s="53"/>
      <c r="LJF1014" s="53"/>
      <c r="LJG1014" s="53"/>
      <c r="LJH1014" s="53"/>
      <c r="LJI1014" s="53"/>
      <c r="LJJ1014" s="53"/>
      <c r="LJK1014" s="53"/>
      <c r="LJL1014" s="53"/>
      <c r="LJM1014" s="53"/>
      <c r="LJN1014" s="53"/>
      <c r="LJO1014" s="53"/>
      <c r="LJP1014" s="53"/>
      <c r="LJQ1014" s="53"/>
      <c r="LJR1014" s="53"/>
      <c r="LJS1014" s="53"/>
      <c r="LJT1014" s="53"/>
      <c r="LJU1014" s="53"/>
      <c r="LJV1014" s="53"/>
      <c r="LJW1014" s="53"/>
      <c r="LJX1014" s="53"/>
      <c r="LJY1014" s="53"/>
      <c r="LJZ1014" s="53"/>
      <c r="LKA1014" s="53"/>
      <c r="LKB1014" s="53"/>
      <c r="LKC1014" s="53"/>
      <c r="LKD1014" s="53"/>
      <c r="LKE1014" s="53"/>
      <c r="LKF1014" s="53"/>
      <c r="LKG1014" s="53"/>
      <c r="LKH1014" s="53"/>
      <c r="LKI1014" s="53"/>
      <c r="LKJ1014" s="53"/>
      <c r="LKK1014" s="53"/>
      <c r="LKL1014" s="53"/>
      <c r="LKM1014" s="53"/>
      <c r="LKN1014" s="53"/>
      <c r="LKO1014" s="53"/>
      <c r="LKP1014" s="53"/>
      <c r="LKQ1014" s="53"/>
      <c r="LKR1014" s="53"/>
      <c r="LKS1014" s="53"/>
      <c r="LKT1014" s="53"/>
      <c r="LKU1014" s="53"/>
      <c r="LKV1014" s="53"/>
      <c r="LKW1014" s="53"/>
      <c r="LKX1014" s="53"/>
      <c r="LKY1014" s="53"/>
      <c r="LKZ1014" s="53"/>
      <c r="LLA1014" s="53"/>
      <c r="LLB1014" s="53"/>
      <c r="LLC1014" s="53"/>
      <c r="LLD1014" s="53"/>
      <c r="LLE1014" s="53"/>
      <c r="LLF1014" s="53"/>
      <c r="LLG1014" s="53"/>
      <c r="LLH1014" s="53"/>
      <c r="LLI1014" s="53"/>
      <c r="LLJ1014" s="53"/>
      <c r="LLK1014" s="53"/>
      <c r="LLL1014" s="53"/>
      <c r="LLM1014" s="53"/>
      <c r="LLN1014" s="53"/>
      <c r="LLO1014" s="53"/>
      <c r="LLP1014" s="53"/>
      <c r="LLQ1014" s="53"/>
      <c r="LLR1014" s="53"/>
      <c r="LLS1014" s="53"/>
      <c r="LLT1014" s="53"/>
      <c r="LLU1014" s="53"/>
      <c r="LLV1014" s="53"/>
      <c r="LLW1014" s="53"/>
      <c r="LLX1014" s="53"/>
      <c r="LLY1014" s="53"/>
      <c r="LLZ1014" s="53"/>
      <c r="LMA1014" s="53"/>
      <c r="LMB1014" s="53"/>
      <c r="LMC1014" s="53"/>
      <c r="LMD1014" s="53"/>
      <c r="LME1014" s="53"/>
      <c r="LMF1014" s="53"/>
      <c r="LMG1014" s="53"/>
      <c r="LMH1014" s="53"/>
      <c r="LMI1014" s="53"/>
      <c r="LMJ1014" s="53"/>
      <c r="LMK1014" s="53"/>
      <c r="LML1014" s="53"/>
      <c r="LMM1014" s="53"/>
      <c r="LMN1014" s="53"/>
      <c r="LMO1014" s="53"/>
      <c r="LMP1014" s="53"/>
      <c r="LMQ1014" s="53"/>
      <c r="LMR1014" s="53"/>
      <c r="LMS1014" s="53"/>
      <c r="LMT1014" s="53"/>
      <c r="LMU1014" s="53"/>
      <c r="LMV1014" s="53"/>
      <c r="LMW1014" s="53"/>
      <c r="LMX1014" s="53"/>
      <c r="LMY1014" s="53"/>
      <c r="LMZ1014" s="53"/>
      <c r="LNA1014" s="53"/>
      <c r="LNB1014" s="53"/>
      <c r="LNC1014" s="53"/>
      <c r="LND1014" s="53"/>
      <c r="LNE1014" s="53"/>
      <c r="LNF1014" s="53"/>
      <c r="LNG1014" s="53"/>
      <c r="LNH1014" s="53"/>
      <c r="LNI1014" s="53"/>
      <c r="LNJ1014" s="53"/>
      <c r="LNK1014" s="53"/>
      <c r="LNL1014" s="53"/>
      <c r="LNM1014" s="53"/>
      <c r="LNN1014" s="53"/>
      <c r="LNO1014" s="53"/>
      <c r="LNP1014" s="53"/>
      <c r="LNQ1014" s="53"/>
      <c r="LNR1014" s="53"/>
      <c r="LNS1014" s="53"/>
      <c r="LNT1014" s="53"/>
      <c r="LNU1014" s="53"/>
      <c r="LNV1014" s="53"/>
      <c r="LNW1014" s="53"/>
      <c r="LNX1014" s="53"/>
      <c r="LNY1014" s="53"/>
      <c r="LNZ1014" s="53"/>
      <c r="LOA1014" s="53"/>
      <c r="LOB1014" s="53"/>
      <c r="LOC1014" s="53"/>
      <c r="LOD1014" s="53"/>
      <c r="LOE1014" s="53"/>
      <c r="LOF1014" s="53"/>
      <c r="LOG1014" s="53"/>
      <c r="LOH1014" s="53"/>
      <c r="LOI1014" s="53"/>
      <c r="LOJ1014" s="53"/>
      <c r="LOK1014" s="53"/>
      <c r="LOL1014" s="53"/>
      <c r="LOM1014" s="53"/>
      <c r="LON1014" s="53"/>
      <c r="LOO1014" s="53"/>
      <c r="LOP1014" s="53"/>
      <c r="LOQ1014" s="53"/>
      <c r="LOR1014" s="53"/>
      <c r="LOS1014" s="53"/>
      <c r="LOT1014" s="53"/>
      <c r="LOU1014" s="53"/>
      <c r="LOV1014" s="53"/>
      <c r="LOW1014" s="53"/>
      <c r="LOX1014" s="53"/>
      <c r="LOY1014" s="53"/>
      <c r="LOZ1014" s="53"/>
      <c r="LPA1014" s="53"/>
      <c r="LPB1014" s="53"/>
      <c r="LPC1014" s="53"/>
      <c r="LPD1014" s="53"/>
      <c r="LPE1014" s="53"/>
      <c r="LPF1014" s="53"/>
      <c r="LPG1014" s="53"/>
      <c r="LPH1014" s="53"/>
      <c r="LPI1014" s="53"/>
      <c r="LPJ1014" s="53"/>
      <c r="LPK1014" s="53"/>
      <c r="LPL1014" s="53"/>
      <c r="LPM1014" s="53"/>
      <c r="LPN1014" s="53"/>
      <c r="LPO1014" s="53"/>
      <c r="LPP1014" s="53"/>
      <c r="LPQ1014" s="53"/>
      <c r="LPR1014" s="53"/>
      <c r="LPS1014" s="53"/>
      <c r="LPT1014" s="53"/>
      <c r="LPU1014" s="53"/>
      <c r="LPV1014" s="53"/>
      <c r="LPW1014" s="53"/>
      <c r="LPX1014" s="53"/>
      <c r="LPY1014" s="53"/>
      <c r="LPZ1014" s="53"/>
      <c r="LQA1014" s="53"/>
      <c r="LQB1014" s="53"/>
      <c r="LQC1014" s="53"/>
      <c r="LQD1014" s="53"/>
      <c r="LQE1014" s="53"/>
      <c r="LQF1014" s="53"/>
      <c r="LQG1014" s="53"/>
      <c r="LQH1014" s="53"/>
      <c r="LQI1014" s="53"/>
      <c r="LQJ1014" s="53"/>
      <c r="LQK1014" s="53"/>
      <c r="LQL1014" s="53"/>
      <c r="LQM1014" s="53"/>
      <c r="LQN1014" s="53"/>
      <c r="LQO1014" s="53"/>
      <c r="LQP1014" s="53"/>
      <c r="LQQ1014" s="53"/>
      <c r="LQR1014" s="53"/>
      <c r="LQS1014" s="53"/>
      <c r="LQT1014" s="53"/>
      <c r="LQU1014" s="53"/>
      <c r="LQV1014" s="53"/>
      <c r="LQW1014" s="53"/>
      <c r="LQX1014" s="53"/>
      <c r="LQY1014" s="53"/>
      <c r="LQZ1014" s="53"/>
      <c r="LRA1014" s="53"/>
      <c r="LRB1014" s="53"/>
      <c r="LRC1014" s="53"/>
      <c r="LRD1014" s="53"/>
      <c r="LRE1014" s="53"/>
      <c r="LRF1014" s="53"/>
      <c r="LRG1014" s="53"/>
      <c r="LRH1014" s="53"/>
      <c r="LRI1014" s="53"/>
      <c r="LRJ1014" s="53"/>
      <c r="LRK1014" s="53"/>
      <c r="LRL1014" s="53"/>
      <c r="LRM1014" s="53"/>
      <c r="LRN1014" s="53"/>
      <c r="LRO1014" s="53"/>
      <c r="LRP1014" s="53"/>
      <c r="LRQ1014" s="53"/>
      <c r="LRR1014" s="53"/>
      <c r="LRS1014" s="53"/>
      <c r="LRT1014" s="53"/>
      <c r="LRU1014" s="53"/>
      <c r="LRV1014" s="53"/>
      <c r="LRW1014" s="53"/>
      <c r="LRX1014" s="53"/>
      <c r="LRY1014" s="53"/>
      <c r="LRZ1014" s="53"/>
      <c r="LSA1014" s="53"/>
      <c r="LSB1014" s="53"/>
      <c r="LSC1014" s="53"/>
      <c r="LSD1014" s="53"/>
      <c r="LSE1014" s="53"/>
      <c r="LSF1014" s="53"/>
      <c r="LSG1014" s="53"/>
      <c r="LSH1014" s="53"/>
      <c r="LSI1014" s="53"/>
      <c r="LSJ1014" s="53"/>
      <c r="LSK1014" s="53"/>
      <c r="LSL1014" s="53"/>
      <c r="LSM1014" s="53"/>
      <c r="LSN1014" s="53"/>
      <c r="LSO1014" s="53"/>
      <c r="LSP1014" s="53"/>
      <c r="LSQ1014" s="53"/>
      <c r="LSR1014" s="53"/>
      <c r="LSS1014" s="53"/>
      <c r="LST1014" s="53"/>
      <c r="LSU1014" s="53"/>
      <c r="LSV1014" s="53"/>
      <c r="LSW1014" s="53"/>
      <c r="LSX1014" s="53"/>
      <c r="LSY1014" s="53"/>
      <c r="LSZ1014" s="53"/>
      <c r="LTA1014" s="53"/>
      <c r="LTB1014" s="53"/>
      <c r="LTC1014" s="53"/>
      <c r="LTD1014" s="53"/>
      <c r="LTE1014" s="53"/>
      <c r="LTF1014" s="53"/>
      <c r="LTG1014" s="53"/>
      <c r="LTH1014" s="53"/>
      <c r="LTI1014" s="53"/>
      <c r="LTJ1014" s="53"/>
      <c r="LTK1014" s="53"/>
      <c r="LTL1014" s="53"/>
      <c r="LTM1014" s="53"/>
      <c r="LTN1014" s="53"/>
      <c r="LTO1014" s="53"/>
      <c r="LTP1014" s="53"/>
      <c r="LTQ1014" s="53"/>
      <c r="LTR1014" s="53"/>
      <c r="LTS1014" s="53"/>
      <c r="LTT1014" s="53"/>
      <c r="LTU1014" s="53"/>
      <c r="LTV1014" s="53"/>
      <c r="LTW1014" s="53"/>
      <c r="LTX1014" s="53"/>
      <c r="LTY1014" s="53"/>
      <c r="LTZ1014" s="53"/>
      <c r="LUA1014" s="53"/>
      <c r="LUB1014" s="53"/>
      <c r="LUC1014" s="53"/>
      <c r="LUD1014" s="53"/>
      <c r="LUE1014" s="53"/>
      <c r="LUF1014" s="53"/>
      <c r="LUG1014" s="53"/>
      <c r="LUH1014" s="53"/>
      <c r="LUI1014" s="53"/>
      <c r="LUJ1014" s="53"/>
      <c r="LUK1014" s="53"/>
      <c r="LUL1014" s="53"/>
      <c r="LUM1014" s="53"/>
      <c r="LUN1014" s="53"/>
      <c r="LUO1014" s="53"/>
      <c r="LUP1014" s="53"/>
      <c r="LUQ1014" s="53"/>
      <c r="LUR1014" s="53"/>
      <c r="LUS1014" s="53"/>
      <c r="LUT1014" s="53"/>
      <c r="LUU1014" s="53"/>
      <c r="LUV1014" s="53"/>
      <c r="LUW1014" s="53"/>
      <c r="LUX1014" s="53"/>
      <c r="LUY1014" s="53"/>
      <c r="LUZ1014" s="53"/>
      <c r="LVA1014" s="53"/>
      <c r="LVB1014" s="53"/>
      <c r="LVC1014" s="53"/>
      <c r="LVD1014" s="53"/>
      <c r="LVE1014" s="53"/>
      <c r="LVF1014" s="53"/>
      <c r="LVG1014" s="53"/>
      <c r="LVH1014" s="53"/>
      <c r="LVI1014" s="53"/>
      <c r="LVJ1014" s="53"/>
      <c r="LVK1014" s="53"/>
      <c r="LVL1014" s="53"/>
      <c r="LVM1014" s="53"/>
      <c r="LVN1014" s="53"/>
      <c r="LVO1014" s="53"/>
      <c r="LVP1014" s="53"/>
      <c r="LVQ1014" s="53"/>
      <c r="LVR1014" s="53"/>
      <c r="LVS1014" s="53"/>
      <c r="LVT1014" s="53"/>
      <c r="LVU1014" s="53"/>
      <c r="LVV1014" s="53"/>
      <c r="LVW1014" s="53"/>
      <c r="LVX1014" s="53"/>
      <c r="LVY1014" s="53"/>
      <c r="LVZ1014" s="53"/>
      <c r="LWA1014" s="53"/>
      <c r="LWB1014" s="53"/>
      <c r="LWC1014" s="53"/>
      <c r="LWD1014" s="53"/>
      <c r="LWE1014" s="53"/>
      <c r="LWF1014" s="53"/>
      <c r="LWG1014" s="53"/>
      <c r="LWH1014" s="53"/>
      <c r="LWI1014" s="53"/>
      <c r="LWJ1014" s="53"/>
      <c r="LWK1014" s="53"/>
      <c r="LWL1014" s="53"/>
      <c r="LWM1014" s="53"/>
      <c r="LWN1014" s="53"/>
      <c r="LWO1014" s="53"/>
      <c r="LWP1014" s="53"/>
      <c r="LWQ1014" s="53"/>
      <c r="LWR1014" s="53"/>
      <c r="LWS1014" s="53"/>
      <c r="LWT1014" s="53"/>
      <c r="LWU1014" s="53"/>
      <c r="LWV1014" s="53"/>
      <c r="LWW1014" s="53"/>
      <c r="LWX1014" s="53"/>
      <c r="LWY1014" s="53"/>
      <c r="LWZ1014" s="53"/>
      <c r="LXA1014" s="53"/>
      <c r="LXB1014" s="53"/>
      <c r="LXC1014" s="53"/>
      <c r="LXD1014" s="53"/>
      <c r="LXE1014" s="53"/>
      <c r="LXF1014" s="53"/>
      <c r="LXG1014" s="53"/>
      <c r="LXH1014" s="53"/>
      <c r="LXI1014" s="53"/>
      <c r="LXJ1014" s="53"/>
      <c r="LXK1014" s="53"/>
      <c r="LXL1014" s="53"/>
      <c r="LXM1014" s="53"/>
      <c r="LXN1014" s="53"/>
      <c r="LXO1014" s="53"/>
      <c r="LXP1014" s="53"/>
      <c r="LXQ1014" s="53"/>
      <c r="LXR1014" s="53"/>
      <c r="LXS1014" s="53"/>
      <c r="LXT1014" s="53"/>
      <c r="LXU1014" s="53"/>
      <c r="LXV1014" s="53"/>
      <c r="LXW1014" s="53"/>
      <c r="LXX1014" s="53"/>
      <c r="LXY1014" s="53"/>
      <c r="LXZ1014" s="53"/>
      <c r="LYA1014" s="53"/>
      <c r="LYB1014" s="53"/>
      <c r="LYC1014" s="53"/>
      <c r="LYD1014" s="53"/>
      <c r="LYE1014" s="53"/>
      <c r="LYF1014" s="53"/>
      <c r="LYG1014" s="53"/>
      <c r="LYH1014" s="53"/>
      <c r="LYI1014" s="53"/>
      <c r="LYJ1014" s="53"/>
      <c r="LYK1014" s="53"/>
      <c r="LYL1014" s="53"/>
      <c r="LYM1014" s="53"/>
      <c r="LYN1014" s="53"/>
      <c r="LYO1014" s="53"/>
      <c r="LYP1014" s="53"/>
      <c r="LYQ1014" s="53"/>
      <c r="LYR1014" s="53"/>
      <c r="LYS1014" s="53"/>
      <c r="LYT1014" s="53"/>
      <c r="LYU1014" s="53"/>
      <c r="LYV1014" s="53"/>
      <c r="LYW1014" s="53"/>
      <c r="LYX1014" s="53"/>
      <c r="LYY1014" s="53"/>
      <c r="LYZ1014" s="53"/>
      <c r="LZA1014" s="53"/>
      <c r="LZB1014" s="53"/>
      <c r="LZC1014" s="53"/>
      <c r="LZD1014" s="53"/>
      <c r="LZE1014" s="53"/>
      <c r="LZF1014" s="53"/>
      <c r="LZG1014" s="53"/>
      <c r="LZH1014" s="53"/>
      <c r="LZI1014" s="53"/>
      <c r="LZJ1014" s="53"/>
      <c r="LZK1014" s="53"/>
      <c r="LZL1014" s="53"/>
      <c r="LZM1014" s="53"/>
      <c r="LZN1014" s="53"/>
      <c r="LZO1014" s="53"/>
      <c r="LZP1014" s="53"/>
      <c r="LZQ1014" s="53"/>
      <c r="LZR1014" s="53"/>
      <c r="LZS1014" s="53"/>
      <c r="LZT1014" s="53"/>
      <c r="LZU1014" s="53"/>
      <c r="LZV1014" s="53"/>
      <c r="LZW1014" s="53"/>
      <c r="LZX1014" s="53"/>
      <c r="LZY1014" s="53"/>
      <c r="LZZ1014" s="53"/>
      <c r="MAA1014" s="53"/>
      <c r="MAB1014" s="53"/>
      <c r="MAC1014" s="53"/>
      <c r="MAD1014" s="53"/>
      <c r="MAE1014" s="53"/>
      <c r="MAF1014" s="53"/>
      <c r="MAG1014" s="53"/>
      <c r="MAH1014" s="53"/>
      <c r="MAI1014" s="53"/>
      <c r="MAJ1014" s="53"/>
      <c r="MAK1014" s="53"/>
      <c r="MAL1014" s="53"/>
      <c r="MAM1014" s="53"/>
      <c r="MAN1014" s="53"/>
      <c r="MAO1014" s="53"/>
      <c r="MAP1014" s="53"/>
      <c r="MAQ1014" s="53"/>
      <c r="MAR1014" s="53"/>
      <c r="MAS1014" s="53"/>
      <c r="MAT1014" s="53"/>
      <c r="MAU1014" s="53"/>
      <c r="MAV1014" s="53"/>
      <c r="MAW1014" s="53"/>
      <c r="MAX1014" s="53"/>
      <c r="MAY1014" s="53"/>
      <c r="MAZ1014" s="53"/>
      <c r="MBA1014" s="53"/>
      <c r="MBB1014" s="53"/>
      <c r="MBC1014" s="53"/>
      <c r="MBD1014" s="53"/>
      <c r="MBE1014" s="53"/>
      <c r="MBF1014" s="53"/>
      <c r="MBG1014" s="53"/>
      <c r="MBH1014" s="53"/>
      <c r="MBI1014" s="53"/>
      <c r="MBJ1014" s="53"/>
      <c r="MBK1014" s="53"/>
      <c r="MBL1014" s="53"/>
      <c r="MBM1014" s="53"/>
      <c r="MBN1014" s="53"/>
      <c r="MBO1014" s="53"/>
      <c r="MBP1014" s="53"/>
      <c r="MBQ1014" s="53"/>
      <c r="MBR1014" s="53"/>
      <c r="MBS1014" s="53"/>
      <c r="MBT1014" s="53"/>
      <c r="MBU1014" s="53"/>
      <c r="MBV1014" s="53"/>
      <c r="MBW1014" s="53"/>
      <c r="MBX1014" s="53"/>
      <c r="MBY1014" s="53"/>
      <c r="MBZ1014" s="53"/>
      <c r="MCA1014" s="53"/>
      <c r="MCB1014" s="53"/>
      <c r="MCC1014" s="53"/>
      <c r="MCD1014" s="53"/>
      <c r="MCE1014" s="53"/>
      <c r="MCF1014" s="53"/>
      <c r="MCG1014" s="53"/>
      <c r="MCH1014" s="53"/>
      <c r="MCI1014" s="53"/>
      <c r="MCJ1014" s="53"/>
      <c r="MCK1014" s="53"/>
      <c r="MCL1014" s="53"/>
      <c r="MCM1014" s="53"/>
      <c r="MCN1014" s="53"/>
      <c r="MCO1014" s="53"/>
      <c r="MCP1014" s="53"/>
      <c r="MCQ1014" s="53"/>
      <c r="MCR1014" s="53"/>
      <c r="MCS1014" s="53"/>
      <c r="MCT1014" s="53"/>
      <c r="MCU1014" s="53"/>
      <c r="MCV1014" s="53"/>
      <c r="MCW1014" s="53"/>
      <c r="MCX1014" s="53"/>
      <c r="MCY1014" s="53"/>
      <c r="MCZ1014" s="53"/>
      <c r="MDA1014" s="53"/>
      <c r="MDB1014" s="53"/>
      <c r="MDC1014" s="53"/>
      <c r="MDD1014" s="53"/>
      <c r="MDE1014" s="53"/>
      <c r="MDF1014" s="53"/>
      <c r="MDG1014" s="53"/>
      <c r="MDH1014" s="53"/>
      <c r="MDI1014" s="53"/>
      <c r="MDJ1014" s="53"/>
      <c r="MDK1014" s="53"/>
      <c r="MDL1014" s="53"/>
      <c r="MDM1014" s="53"/>
      <c r="MDN1014" s="53"/>
      <c r="MDO1014" s="53"/>
      <c r="MDP1014" s="53"/>
      <c r="MDQ1014" s="53"/>
      <c r="MDR1014" s="53"/>
      <c r="MDS1014" s="53"/>
      <c r="MDT1014" s="53"/>
      <c r="MDU1014" s="53"/>
      <c r="MDV1014" s="53"/>
      <c r="MDW1014" s="53"/>
      <c r="MDX1014" s="53"/>
      <c r="MDY1014" s="53"/>
      <c r="MDZ1014" s="53"/>
      <c r="MEA1014" s="53"/>
      <c r="MEB1014" s="53"/>
      <c r="MEC1014" s="53"/>
      <c r="MED1014" s="53"/>
      <c r="MEE1014" s="53"/>
      <c r="MEF1014" s="53"/>
      <c r="MEG1014" s="53"/>
      <c r="MEH1014" s="53"/>
      <c r="MEI1014" s="53"/>
      <c r="MEJ1014" s="53"/>
      <c r="MEK1014" s="53"/>
      <c r="MEL1014" s="53"/>
      <c r="MEM1014" s="53"/>
      <c r="MEN1014" s="53"/>
      <c r="MEO1014" s="53"/>
      <c r="MEP1014" s="53"/>
      <c r="MEQ1014" s="53"/>
      <c r="MER1014" s="53"/>
      <c r="MES1014" s="53"/>
      <c r="MET1014" s="53"/>
      <c r="MEU1014" s="53"/>
      <c r="MEV1014" s="53"/>
      <c r="MEW1014" s="53"/>
      <c r="MEX1014" s="53"/>
      <c r="MEY1014" s="53"/>
      <c r="MEZ1014" s="53"/>
      <c r="MFA1014" s="53"/>
      <c r="MFB1014" s="53"/>
      <c r="MFC1014" s="53"/>
      <c r="MFD1014" s="53"/>
      <c r="MFE1014" s="53"/>
      <c r="MFF1014" s="53"/>
      <c r="MFG1014" s="53"/>
      <c r="MFH1014" s="53"/>
      <c r="MFI1014" s="53"/>
      <c r="MFJ1014" s="53"/>
      <c r="MFK1014" s="53"/>
      <c r="MFL1014" s="53"/>
      <c r="MFM1014" s="53"/>
      <c r="MFN1014" s="53"/>
      <c r="MFO1014" s="53"/>
      <c r="MFP1014" s="53"/>
      <c r="MFQ1014" s="53"/>
      <c r="MFR1014" s="53"/>
      <c r="MFS1014" s="53"/>
      <c r="MFT1014" s="53"/>
      <c r="MFU1014" s="53"/>
      <c r="MFV1014" s="53"/>
      <c r="MFW1014" s="53"/>
      <c r="MFX1014" s="53"/>
      <c r="MFY1014" s="53"/>
      <c r="MFZ1014" s="53"/>
      <c r="MGA1014" s="53"/>
      <c r="MGB1014" s="53"/>
      <c r="MGC1014" s="53"/>
      <c r="MGD1014" s="53"/>
      <c r="MGE1014" s="53"/>
      <c r="MGF1014" s="53"/>
      <c r="MGG1014" s="53"/>
      <c r="MGH1014" s="53"/>
      <c r="MGI1014" s="53"/>
      <c r="MGJ1014" s="53"/>
      <c r="MGK1014" s="53"/>
      <c r="MGL1014" s="53"/>
      <c r="MGM1014" s="53"/>
      <c r="MGN1014" s="53"/>
      <c r="MGO1014" s="53"/>
      <c r="MGP1014" s="53"/>
      <c r="MGQ1014" s="53"/>
      <c r="MGR1014" s="53"/>
      <c r="MGS1014" s="53"/>
      <c r="MGT1014" s="53"/>
      <c r="MGU1014" s="53"/>
      <c r="MGV1014" s="53"/>
      <c r="MGW1014" s="53"/>
      <c r="MGX1014" s="53"/>
      <c r="MGY1014" s="53"/>
      <c r="MGZ1014" s="53"/>
      <c r="MHA1014" s="53"/>
      <c r="MHB1014" s="53"/>
      <c r="MHC1014" s="53"/>
      <c r="MHD1014" s="53"/>
      <c r="MHE1014" s="53"/>
      <c r="MHF1014" s="53"/>
      <c r="MHG1014" s="53"/>
      <c r="MHH1014" s="53"/>
      <c r="MHI1014" s="53"/>
      <c r="MHJ1014" s="53"/>
      <c r="MHK1014" s="53"/>
      <c r="MHL1014" s="53"/>
      <c r="MHM1014" s="53"/>
      <c r="MHN1014" s="53"/>
      <c r="MHO1014" s="53"/>
      <c r="MHP1014" s="53"/>
      <c r="MHQ1014" s="53"/>
      <c r="MHR1014" s="53"/>
      <c r="MHS1014" s="53"/>
      <c r="MHT1014" s="53"/>
      <c r="MHU1014" s="53"/>
      <c r="MHV1014" s="53"/>
      <c r="MHW1014" s="53"/>
      <c r="MHX1014" s="53"/>
      <c r="MHY1014" s="53"/>
      <c r="MHZ1014" s="53"/>
      <c r="MIA1014" s="53"/>
      <c r="MIB1014" s="53"/>
      <c r="MIC1014" s="53"/>
      <c r="MID1014" s="53"/>
      <c r="MIE1014" s="53"/>
      <c r="MIF1014" s="53"/>
      <c r="MIG1014" s="53"/>
      <c r="MIH1014" s="53"/>
      <c r="MII1014" s="53"/>
      <c r="MIJ1014" s="53"/>
      <c r="MIK1014" s="53"/>
      <c r="MIL1014" s="53"/>
      <c r="MIM1014" s="53"/>
      <c r="MIN1014" s="53"/>
      <c r="MIO1014" s="53"/>
      <c r="MIP1014" s="53"/>
      <c r="MIQ1014" s="53"/>
      <c r="MIR1014" s="53"/>
      <c r="MIS1014" s="53"/>
      <c r="MIT1014" s="53"/>
      <c r="MIU1014" s="53"/>
      <c r="MIV1014" s="53"/>
      <c r="MIW1014" s="53"/>
      <c r="MIX1014" s="53"/>
      <c r="MIY1014" s="53"/>
      <c r="MIZ1014" s="53"/>
      <c r="MJA1014" s="53"/>
      <c r="MJB1014" s="53"/>
      <c r="MJC1014" s="53"/>
      <c r="MJD1014" s="53"/>
      <c r="MJE1014" s="53"/>
      <c r="MJF1014" s="53"/>
      <c r="MJG1014" s="53"/>
      <c r="MJH1014" s="53"/>
      <c r="MJI1014" s="53"/>
      <c r="MJJ1014" s="53"/>
      <c r="MJK1014" s="53"/>
      <c r="MJL1014" s="53"/>
      <c r="MJM1014" s="53"/>
      <c r="MJN1014" s="53"/>
      <c r="MJO1014" s="53"/>
      <c r="MJP1014" s="53"/>
      <c r="MJQ1014" s="53"/>
      <c r="MJR1014" s="53"/>
      <c r="MJS1014" s="53"/>
      <c r="MJT1014" s="53"/>
      <c r="MJU1014" s="53"/>
      <c r="MJV1014" s="53"/>
      <c r="MJW1014" s="53"/>
      <c r="MJX1014" s="53"/>
      <c r="MJY1014" s="53"/>
      <c r="MJZ1014" s="53"/>
      <c r="MKA1014" s="53"/>
      <c r="MKB1014" s="53"/>
      <c r="MKC1014" s="53"/>
      <c r="MKD1014" s="53"/>
      <c r="MKE1014" s="53"/>
      <c r="MKF1014" s="53"/>
      <c r="MKG1014" s="53"/>
      <c r="MKH1014" s="53"/>
      <c r="MKI1014" s="53"/>
      <c r="MKJ1014" s="53"/>
      <c r="MKK1014" s="53"/>
      <c r="MKL1014" s="53"/>
      <c r="MKM1014" s="53"/>
      <c r="MKN1014" s="53"/>
      <c r="MKO1014" s="53"/>
      <c r="MKP1014" s="53"/>
      <c r="MKQ1014" s="53"/>
      <c r="MKR1014" s="53"/>
      <c r="MKS1014" s="53"/>
      <c r="MKT1014" s="53"/>
      <c r="MKU1014" s="53"/>
      <c r="MKV1014" s="53"/>
      <c r="MKW1014" s="53"/>
      <c r="MKX1014" s="53"/>
      <c r="MKY1014" s="53"/>
      <c r="MKZ1014" s="53"/>
      <c r="MLA1014" s="53"/>
      <c r="MLB1014" s="53"/>
      <c r="MLC1014" s="53"/>
      <c r="MLD1014" s="53"/>
      <c r="MLE1014" s="53"/>
      <c r="MLF1014" s="53"/>
      <c r="MLG1014" s="53"/>
      <c r="MLH1014" s="53"/>
      <c r="MLI1014" s="53"/>
      <c r="MLJ1014" s="53"/>
      <c r="MLK1014" s="53"/>
      <c r="MLL1014" s="53"/>
      <c r="MLM1014" s="53"/>
      <c r="MLN1014" s="53"/>
      <c r="MLO1014" s="53"/>
      <c r="MLP1014" s="53"/>
      <c r="MLQ1014" s="53"/>
      <c r="MLR1014" s="53"/>
      <c r="MLS1014" s="53"/>
      <c r="MLT1014" s="53"/>
      <c r="MLU1014" s="53"/>
      <c r="MLV1014" s="53"/>
      <c r="MLW1014" s="53"/>
      <c r="MLX1014" s="53"/>
      <c r="MLY1014" s="53"/>
      <c r="MLZ1014" s="53"/>
      <c r="MMA1014" s="53"/>
      <c r="MMB1014" s="53"/>
      <c r="MMC1014" s="53"/>
      <c r="MMD1014" s="53"/>
      <c r="MME1014" s="53"/>
      <c r="MMF1014" s="53"/>
      <c r="MMG1014" s="53"/>
      <c r="MMH1014" s="53"/>
      <c r="MMI1014" s="53"/>
      <c r="MMJ1014" s="53"/>
      <c r="MMK1014" s="53"/>
      <c r="MML1014" s="53"/>
      <c r="MMM1014" s="53"/>
      <c r="MMN1014" s="53"/>
      <c r="MMO1014" s="53"/>
      <c r="MMP1014" s="53"/>
      <c r="MMQ1014" s="53"/>
      <c r="MMR1014" s="53"/>
      <c r="MMS1014" s="53"/>
      <c r="MMT1014" s="53"/>
      <c r="MMU1014" s="53"/>
      <c r="MMV1014" s="53"/>
      <c r="MMW1014" s="53"/>
      <c r="MMX1014" s="53"/>
      <c r="MMY1014" s="53"/>
      <c r="MMZ1014" s="53"/>
      <c r="MNA1014" s="53"/>
      <c r="MNB1014" s="53"/>
      <c r="MNC1014" s="53"/>
      <c r="MND1014" s="53"/>
      <c r="MNE1014" s="53"/>
      <c r="MNF1014" s="53"/>
      <c r="MNG1014" s="53"/>
      <c r="MNH1014" s="53"/>
      <c r="MNI1014" s="53"/>
      <c r="MNJ1014" s="53"/>
      <c r="MNK1014" s="53"/>
      <c r="MNL1014" s="53"/>
      <c r="MNM1014" s="53"/>
      <c r="MNN1014" s="53"/>
      <c r="MNO1014" s="53"/>
      <c r="MNP1014" s="53"/>
      <c r="MNQ1014" s="53"/>
      <c r="MNR1014" s="53"/>
      <c r="MNS1014" s="53"/>
      <c r="MNT1014" s="53"/>
      <c r="MNU1014" s="53"/>
      <c r="MNV1014" s="53"/>
      <c r="MNW1014" s="53"/>
      <c r="MNX1014" s="53"/>
      <c r="MNY1014" s="53"/>
      <c r="MNZ1014" s="53"/>
      <c r="MOA1014" s="53"/>
      <c r="MOB1014" s="53"/>
      <c r="MOC1014" s="53"/>
      <c r="MOD1014" s="53"/>
      <c r="MOE1014" s="53"/>
      <c r="MOF1014" s="53"/>
      <c r="MOG1014" s="53"/>
      <c r="MOH1014" s="53"/>
      <c r="MOI1014" s="53"/>
      <c r="MOJ1014" s="53"/>
      <c r="MOK1014" s="53"/>
      <c r="MOL1014" s="53"/>
      <c r="MOM1014" s="53"/>
      <c r="MON1014" s="53"/>
      <c r="MOO1014" s="53"/>
      <c r="MOP1014" s="53"/>
      <c r="MOQ1014" s="53"/>
      <c r="MOR1014" s="53"/>
      <c r="MOS1014" s="53"/>
      <c r="MOT1014" s="53"/>
      <c r="MOU1014" s="53"/>
      <c r="MOV1014" s="53"/>
      <c r="MOW1014" s="53"/>
      <c r="MOX1014" s="53"/>
      <c r="MOY1014" s="53"/>
      <c r="MOZ1014" s="53"/>
      <c r="MPA1014" s="53"/>
      <c r="MPB1014" s="53"/>
      <c r="MPC1014" s="53"/>
      <c r="MPD1014" s="53"/>
      <c r="MPE1014" s="53"/>
      <c r="MPF1014" s="53"/>
      <c r="MPG1014" s="53"/>
      <c r="MPH1014" s="53"/>
      <c r="MPI1014" s="53"/>
      <c r="MPJ1014" s="53"/>
      <c r="MPK1014" s="53"/>
      <c r="MPL1014" s="53"/>
      <c r="MPM1014" s="53"/>
      <c r="MPN1014" s="53"/>
      <c r="MPO1014" s="53"/>
      <c r="MPP1014" s="53"/>
      <c r="MPQ1014" s="53"/>
      <c r="MPR1014" s="53"/>
      <c r="MPS1014" s="53"/>
      <c r="MPT1014" s="53"/>
      <c r="MPU1014" s="53"/>
      <c r="MPV1014" s="53"/>
      <c r="MPW1014" s="53"/>
      <c r="MPX1014" s="53"/>
      <c r="MPY1014" s="53"/>
      <c r="MPZ1014" s="53"/>
      <c r="MQA1014" s="53"/>
      <c r="MQB1014" s="53"/>
      <c r="MQC1014" s="53"/>
      <c r="MQD1014" s="53"/>
      <c r="MQE1014" s="53"/>
      <c r="MQF1014" s="53"/>
      <c r="MQG1014" s="53"/>
      <c r="MQH1014" s="53"/>
      <c r="MQI1014" s="53"/>
      <c r="MQJ1014" s="53"/>
      <c r="MQK1014" s="53"/>
      <c r="MQL1014" s="53"/>
      <c r="MQM1014" s="53"/>
      <c r="MQN1014" s="53"/>
      <c r="MQO1014" s="53"/>
      <c r="MQP1014" s="53"/>
      <c r="MQQ1014" s="53"/>
      <c r="MQR1014" s="53"/>
      <c r="MQS1014" s="53"/>
      <c r="MQT1014" s="53"/>
      <c r="MQU1014" s="53"/>
      <c r="MQV1014" s="53"/>
      <c r="MQW1014" s="53"/>
      <c r="MQX1014" s="53"/>
      <c r="MQY1014" s="53"/>
      <c r="MQZ1014" s="53"/>
      <c r="MRA1014" s="53"/>
      <c r="MRB1014" s="53"/>
      <c r="MRC1014" s="53"/>
      <c r="MRD1014" s="53"/>
      <c r="MRE1014" s="53"/>
      <c r="MRF1014" s="53"/>
      <c r="MRG1014" s="53"/>
      <c r="MRH1014" s="53"/>
      <c r="MRI1014" s="53"/>
      <c r="MRJ1014" s="53"/>
      <c r="MRK1014" s="53"/>
      <c r="MRL1014" s="53"/>
      <c r="MRM1014" s="53"/>
      <c r="MRN1014" s="53"/>
      <c r="MRO1014" s="53"/>
      <c r="MRP1014" s="53"/>
      <c r="MRQ1014" s="53"/>
      <c r="MRR1014" s="53"/>
      <c r="MRS1014" s="53"/>
      <c r="MRT1014" s="53"/>
      <c r="MRU1014" s="53"/>
      <c r="MRV1014" s="53"/>
      <c r="MRW1014" s="53"/>
      <c r="MRX1014" s="53"/>
      <c r="MRY1014" s="53"/>
      <c r="MRZ1014" s="53"/>
      <c r="MSA1014" s="53"/>
      <c r="MSB1014" s="53"/>
      <c r="MSC1014" s="53"/>
      <c r="MSD1014" s="53"/>
      <c r="MSE1014" s="53"/>
      <c r="MSF1014" s="53"/>
      <c r="MSG1014" s="53"/>
      <c r="MSH1014" s="53"/>
      <c r="MSI1014" s="53"/>
      <c r="MSJ1014" s="53"/>
      <c r="MSK1014" s="53"/>
      <c r="MSL1014" s="53"/>
      <c r="MSM1014" s="53"/>
      <c r="MSN1014" s="53"/>
      <c r="MSO1014" s="53"/>
      <c r="MSP1014" s="53"/>
      <c r="MSQ1014" s="53"/>
      <c r="MSR1014" s="53"/>
      <c r="MSS1014" s="53"/>
      <c r="MST1014" s="53"/>
      <c r="MSU1014" s="53"/>
      <c r="MSV1014" s="53"/>
      <c r="MSW1014" s="53"/>
      <c r="MSX1014" s="53"/>
      <c r="MSY1014" s="53"/>
      <c r="MSZ1014" s="53"/>
      <c r="MTA1014" s="53"/>
      <c r="MTB1014" s="53"/>
      <c r="MTC1014" s="53"/>
      <c r="MTD1014" s="53"/>
      <c r="MTE1014" s="53"/>
      <c r="MTF1014" s="53"/>
      <c r="MTG1014" s="53"/>
      <c r="MTH1014" s="53"/>
      <c r="MTI1014" s="53"/>
      <c r="MTJ1014" s="53"/>
      <c r="MTK1014" s="53"/>
      <c r="MTL1014" s="53"/>
      <c r="MTM1014" s="53"/>
      <c r="MTN1014" s="53"/>
      <c r="MTO1014" s="53"/>
      <c r="MTP1014" s="53"/>
      <c r="MTQ1014" s="53"/>
      <c r="MTR1014" s="53"/>
      <c r="MTS1014" s="53"/>
      <c r="MTT1014" s="53"/>
      <c r="MTU1014" s="53"/>
      <c r="MTV1014" s="53"/>
      <c r="MTW1014" s="53"/>
      <c r="MTX1014" s="53"/>
      <c r="MTY1014" s="53"/>
      <c r="MTZ1014" s="53"/>
      <c r="MUA1014" s="53"/>
      <c r="MUB1014" s="53"/>
      <c r="MUC1014" s="53"/>
      <c r="MUD1014" s="53"/>
      <c r="MUE1014" s="53"/>
      <c r="MUF1014" s="53"/>
      <c r="MUG1014" s="53"/>
      <c r="MUH1014" s="53"/>
      <c r="MUI1014" s="53"/>
      <c r="MUJ1014" s="53"/>
      <c r="MUK1014" s="53"/>
      <c r="MUL1014" s="53"/>
      <c r="MUM1014" s="53"/>
      <c r="MUN1014" s="53"/>
      <c r="MUO1014" s="53"/>
      <c r="MUP1014" s="53"/>
      <c r="MUQ1014" s="53"/>
      <c r="MUR1014" s="53"/>
      <c r="MUS1014" s="53"/>
      <c r="MUT1014" s="53"/>
      <c r="MUU1014" s="53"/>
      <c r="MUV1014" s="53"/>
      <c r="MUW1014" s="53"/>
      <c r="MUX1014" s="53"/>
      <c r="MUY1014" s="53"/>
      <c r="MUZ1014" s="53"/>
      <c r="MVA1014" s="53"/>
      <c r="MVB1014" s="53"/>
      <c r="MVC1014" s="53"/>
      <c r="MVD1014" s="53"/>
      <c r="MVE1014" s="53"/>
      <c r="MVF1014" s="53"/>
      <c r="MVG1014" s="53"/>
      <c r="MVH1014" s="53"/>
      <c r="MVI1014" s="53"/>
      <c r="MVJ1014" s="53"/>
      <c r="MVK1014" s="53"/>
      <c r="MVL1014" s="53"/>
      <c r="MVM1014" s="53"/>
      <c r="MVN1014" s="53"/>
      <c r="MVO1014" s="53"/>
      <c r="MVP1014" s="53"/>
      <c r="MVQ1014" s="53"/>
      <c r="MVR1014" s="53"/>
      <c r="MVS1014" s="53"/>
      <c r="MVT1014" s="53"/>
      <c r="MVU1014" s="53"/>
      <c r="MVV1014" s="53"/>
      <c r="MVW1014" s="53"/>
      <c r="MVX1014" s="53"/>
      <c r="MVY1014" s="53"/>
      <c r="MVZ1014" s="53"/>
      <c r="MWA1014" s="53"/>
      <c r="MWB1014" s="53"/>
      <c r="MWC1014" s="53"/>
      <c r="MWD1014" s="53"/>
      <c r="MWE1014" s="53"/>
      <c r="MWF1014" s="53"/>
      <c r="MWG1014" s="53"/>
      <c r="MWH1014" s="53"/>
      <c r="MWI1014" s="53"/>
      <c r="MWJ1014" s="53"/>
      <c r="MWK1014" s="53"/>
      <c r="MWL1014" s="53"/>
      <c r="MWM1014" s="53"/>
      <c r="MWN1014" s="53"/>
      <c r="MWO1014" s="53"/>
      <c r="MWP1014" s="53"/>
      <c r="MWQ1014" s="53"/>
      <c r="MWR1014" s="53"/>
      <c r="MWS1014" s="53"/>
      <c r="MWT1014" s="53"/>
      <c r="MWU1014" s="53"/>
      <c r="MWV1014" s="53"/>
      <c r="MWW1014" s="53"/>
      <c r="MWX1014" s="53"/>
      <c r="MWY1014" s="53"/>
      <c r="MWZ1014" s="53"/>
      <c r="MXA1014" s="53"/>
      <c r="MXB1014" s="53"/>
      <c r="MXC1014" s="53"/>
      <c r="MXD1014" s="53"/>
      <c r="MXE1014" s="53"/>
      <c r="MXF1014" s="53"/>
      <c r="MXG1014" s="53"/>
      <c r="MXH1014" s="53"/>
      <c r="MXI1014" s="53"/>
      <c r="MXJ1014" s="53"/>
      <c r="MXK1014" s="53"/>
      <c r="MXL1014" s="53"/>
      <c r="MXM1014" s="53"/>
      <c r="MXN1014" s="53"/>
      <c r="MXO1014" s="53"/>
      <c r="MXP1014" s="53"/>
      <c r="MXQ1014" s="53"/>
      <c r="MXR1014" s="53"/>
      <c r="MXS1014" s="53"/>
      <c r="MXT1014" s="53"/>
      <c r="MXU1014" s="53"/>
      <c r="MXV1014" s="53"/>
      <c r="MXW1014" s="53"/>
      <c r="MXX1014" s="53"/>
      <c r="MXY1014" s="53"/>
      <c r="MXZ1014" s="53"/>
      <c r="MYA1014" s="53"/>
      <c r="MYB1014" s="53"/>
      <c r="MYC1014" s="53"/>
      <c r="MYD1014" s="53"/>
      <c r="MYE1014" s="53"/>
      <c r="MYF1014" s="53"/>
      <c r="MYG1014" s="53"/>
      <c r="MYH1014" s="53"/>
      <c r="MYI1014" s="53"/>
      <c r="MYJ1014" s="53"/>
      <c r="MYK1014" s="53"/>
      <c r="MYL1014" s="53"/>
      <c r="MYM1014" s="53"/>
      <c r="MYN1014" s="53"/>
      <c r="MYO1014" s="53"/>
      <c r="MYP1014" s="53"/>
      <c r="MYQ1014" s="53"/>
      <c r="MYR1014" s="53"/>
      <c r="MYS1014" s="53"/>
      <c r="MYT1014" s="53"/>
      <c r="MYU1014" s="53"/>
      <c r="MYV1014" s="53"/>
      <c r="MYW1014" s="53"/>
      <c r="MYX1014" s="53"/>
      <c r="MYY1014" s="53"/>
      <c r="MYZ1014" s="53"/>
      <c r="MZA1014" s="53"/>
      <c r="MZB1014" s="53"/>
      <c r="MZC1014" s="53"/>
      <c r="MZD1014" s="53"/>
      <c r="MZE1014" s="53"/>
      <c r="MZF1014" s="53"/>
      <c r="MZG1014" s="53"/>
      <c r="MZH1014" s="53"/>
      <c r="MZI1014" s="53"/>
      <c r="MZJ1014" s="53"/>
      <c r="MZK1014" s="53"/>
      <c r="MZL1014" s="53"/>
      <c r="MZM1014" s="53"/>
      <c r="MZN1014" s="53"/>
      <c r="MZO1014" s="53"/>
      <c r="MZP1014" s="53"/>
      <c r="MZQ1014" s="53"/>
      <c r="MZR1014" s="53"/>
      <c r="MZS1014" s="53"/>
      <c r="MZT1014" s="53"/>
      <c r="MZU1014" s="53"/>
      <c r="MZV1014" s="53"/>
      <c r="MZW1014" s="53"/>
      <c r="MZX1014" s="53"/>
      <c r="MZY1014" s="53"/>
      <c r="MZZ1014" s="53"/>
      <c r="NAA1014" s="53"/>
      <c r="NAB1014" s="53"/>
      <c r="NAC1014" s="53"/>
      <c r="NAD1014" s="53"/>
      <c r="NAE1014" s="53"/>
      <c r="NAF1014" s="53"/>
      <c r="NAG1014" s="53"/>
      <c r="NAH1014" s="53"/>
      <c r="NAI1014" s="53"/>
      <c r="NAJ1014" s="53"/>
      <c r="NAK1014" s="53"/>
      <c r="NAL1014" s="53"/>
      <c r="NAM1014" s="53"/>
      <c r="NAN1014" s="53"/>
      <c r="NAO1014" s="53"/>
      <c r="NAP1014" s="53"/>
      <c r="NAQ1014" s="53"/>
      <c r="NAR1014" s="53"/>
      <c r="NAS1014" s="53"/>
      <c r="NAT1014" s="53"/>
      <c r="NAU1014" s="53"/>
      <c r="NAV1014" s="53"/>
      <c r="NAW1014" s="53"/>
      <c r="NAX1014" s="53"/>
      <c r="NAY1014" s="53"/>
      <c r="NAZ1014" s="53"/>
      <c r="NBA1014" s="53"/>
      <c r="NBB1014" s="53"/>
      <c r="NBC1014" s="53"/>
      <c r="NBD1014" s="53"/>
      <c r="NBE1014" s="53"/>
      <c r="NBF1014" s="53"/>
      <c r="NBG1014" s="53"/>
      <c r="NBH1014" s="53"/>
      <c r="NBI1014" s="53"/>
      <c r="NBJ1014" s="53"/>
      <c r="NBK1014" s="53"/>
      <c r="NBL1014" s="53"/>
      <c r="NBM1014" s="53"/>
      <c r="NBN1014" s="53"/>
      <c r="NBO1014" s="53"/>
      <c r="NBP1014" s="53"/>
      <c r="NBQ1014" s="53"/>
      <c r="NBR1014" s="53"/>
      <c r="NBS1014" s="53"/>
      <c r="NBT1014" s="53"/>
      <c r="NBU1014" s="53"/>
      <c r="NBV1014" s="53"/>
      <c r="NBW1014" s="53"/>
      <c r="NBX1014" s="53"/>
      <c r="NBY1014" s="53"/>
      <c r="NBZ1014" s="53"/>
      <c r="NCA1014" s="53"/>
      <c r="NCB1014" s="53"/>
      <c r="NCC1014" s="53"/>
      <c r="NCD1014" s="53"/>
      <c r="NCE1014" s="53"/>
      <c r="NCF1014" s="53"/>
      <c r="NCG1014" s="53"/>
      <c r="NCH1014" s="53"/>
      <c r="NCI1014" s="53"/>
      <c r="NCJ1014" s="53"/>
      <c r="NCK1014" s="53"/>
      <c r="NCL1014" s="53"/>
      <c r="NCM1014" s="53"/>
      <c r="NCN1014" s="53"/>
      <c r="NCO1014" s="53"/>
      <c r="NCP1014" s="53"/>
      <c r="NCQ1014" s="53"/>
      <c r="NCR1014" s="53"/>
      <c r="NCS1014" s="53"/>
      <c r="NCT1014" s="53"/>
      <c r="NCU1014" s="53"/>
      <c r="NCV1014" s="53"/>
      <c r="NCW1014" s="53"/>
      <c r="NCX1014" s="53"/>
      <c r="NCY1014" s="53"/>
      <c r="NCZ1014" s="53"/>
      <c r="NDA1014" s="53"/>
      <c r="NDB1014" s="53"/>
      <c r="NDC1014" s="53"/>
      <c r="NDD1014" s="53"/>
      <c r="NDE1014" s="53"/>
      <c r="NDF1014" s="53"/>
      <c r="NDG1014" s="53"/>
      <c r="NDH1014" s="53"/>
      <c r="NDI1014" s="53"/>
      <c r="NDJ1014" s="53"/>
      <c r="NDK1014" s="53"/>
      <c r="NDL1014" s="53"/>
      <c r="NDM1014" s="53"/>
      <c r="NDN1014" s="53"/>
      <c r="NDO1014" s="53"/>
      <c r="NDP1014" s="53"/>
      <c r="NDQ1014" s="53"/>
      <c r="NDR1014" s="53"/>
      <c r="NDS1014" s="53"/>
      <c r="NDT1014" s="53"/>
      <c r="NDU1014" s="53"/>
      <c r="NDV1014" s="53"/>
      <c r="NDW1014" s="53"/>
      <c r="NDX1014" s="53"/>
      <c r="NDY1014" s="53"/>
      <c r="NDZ1014" s="53"/>
      <c r="NEA1014" s="53"/>
      <c r="NEB1014" s="53"/>
      <c r="NEC1014" s="53"/>
      <c r="NED1014" s="53"/>
      <c r="NEE1014" s="53"/>
      <c r="NEF1014" s="53"/>
      <c r="NEG1014" s="53"/>
      <c r="NEH1014" s="53"/>
      <c r="NEI1014" s="53"/>
      <c r="NEJ1014" s="53"/>
      <c r="NEK1014" s="53"/>
      <c r="NEL1014" s="53"/>
      <c r="NEM1014" s="53"/>
      <c r="NEN1014" s="53"/>
      <c r="NEO1014" s="53"/>
      <c r="NEP1014" s="53"/>
      <c r="NEQ1014" s="53"/>
      <c r="NER1014" s="53"/>
      <c r="NES1014" s="53"/>
      <c r="NET1014" s="53"/>
      <c r="NEU1014" s="53"/>
      <c r="NEV1014" s="53"/>
      <c r="NEW1014" s="53"/>
      <c r="NEX1014" s="53"/>
      <c r="NEY1014" s="53"/>
      <c r="NEZ1014" s="53"/>
      <c r="NFA1014" s="53"/>
      <c r="NFB1014" s="53"/>
      <c r="NFC1014" s="53"/>
      <c r="NFD1014" s="53"/>
      <c r="NFE1014" s="53"/>
      <c r="NFF1014" s="53"/>
      <c r="NFG1014" s="53"/>
      <c r="NFH1014" s="53"/>
      <c r="NFI1014" s="53"/>
      <c r="NFJ1014" s="53"/>
      <c r="NFK1014" s="53"/>
      <c r="NFL1014" s="53"/>
      <c r="NFM1014" s="53"/>
      <c r="NFN1014" s="53"/>
      <c r="NFO1014" s="53"/>
      <c r="NFP1014" s="53"/>
      <c r="NFQ1014" s="53"/>
      <c r="NFR1014" s="53"/>
      <c r="NFS1014" s="53"/>
      <c r="NFT1014" s="53"/>
      <c r="NFU1014" s="53"/>
      <c r="NFV1014" s="53"/>
      <c r="NFW1014" s="53"/>
      <c r="NFX1014" s="53"/>
      <c r="NFY1014" s="53"/>
      <c r="NFZ1014" s="53"/>
      <c r="NGA1014" s="53"/>
      <c r="NGB1014" s="53"/>
      <c r="NGC1014" s="53"/>
      <c r="NGD1014" s="53"/>
      <c r="NGE1014" s="53"/>
      <c r="NGF1014" s="53"/>
      <c r="NGG1014" s="53"/>
      <c r="NGH1014" s="53"/>
      <c r="NGI1014" s="53"/>
      <c r="NGJ1014" s="53"/>
      <c r="NGK1014" s="53"/>
      <c r="NGL1014" s="53"/>
      <c r="NGM1014" s="53"/>
      <c r="NGN1014" s="53"/>
      <c r="NGO1014" s="53"/>
      <c r="NGP1014" s="53"/>
      <c r="NGQ1014" s="53"/>
      <c r="NGR1014" s="53"/>
      <c r="NGS1014" s="53"/>
      <c r="NGT1014" s="53"/>
      <c r="NGU1014" s="53"/>
      <c r="NGV1014" s="53"/>
      <c r="NGW1014" s="53"/>
      <c r="NGX1014" s="53"/>
      <c r="NGY1014" s="53"/>
      <c r="NGZ1014" s="53"/>
      <c r="NHA1014" s="53"/>
      <c r="NHB1014" s="53"/>
      <c r="NHC1014" s="53"/>
      <c r="NHD1014" s="53"/>
      <c r="NHE1014" s="53"/>
      <c r="NHF1014" s="53"/>
      <c r="NHG1014" s="53"/>
      <c r="NHH1014" s="53"/>
      <c r="NHI1014" s="53"/>
      <c r="NHJ1014" s="53"/>
      <c r="NHK1014" s="53"/>
      <c r="NHL1014" s="53"/>
      <c r="NHM1014" s="53"/>
      <c r="NHN1014" s="53"/>
      <c r="NHO1014" s="53"/>
      <c r="NHP1014" s="53"/>
      <c r="NHQ1014" s="53"/>
      <c r="NHR1014" s="53"/>
      <c r="NHS1014" s="53"/>
      <c r="NHT1014" s="53"/>
      <c r="NHU1014" s="53"/>
      <c r="NHV1014" s="53"/>
      <c r="NHW1014" s="53"/>
      <c r="NHX1014" s="53"/>
      <c r="NHY1014" s="53"/>
      <c r="NHZ1014" s="53"/>
      <c r="NIA1014" s="53"/>
      <c r="NIB1014" s="53"/>
      <c r="NIC1014" s="53"/>
      <c r="NID1014" s="53"/>
      <c r="NIE1014" s="53"/>
      <c r="NIF1014" s="53"/>
      <c r="NIG1014" s="53"/>
      <c r="NIH1014" s="53"/>
      <c r="NII1014" s="53"/>
      <c r="NIJ1014" s="53"/>
      <c r="NIK1014" s="53"/>
      <c r="NIL1014" s="53"/>
      <c r="NIM1014" s="53"/>
      <c r="NIN1014" s="53"/>
      <c r="NIO1014" s="53"/>
      <c r="NIP1014" s="53"/>
      <c r="NIQ1014" s="53"/>
      <c r="NIR1014" s="53"/>
      <c r="NIS1014" s="53"/>
      <c r="NIT1014" s="53"/>
      <c r="NIU1014" s="53"/>
      <c r="NIV1014" s="53"/>
      <c r="NIW1014" s="53"/>
      <c r="NIX1014" s="53"/>
      <c r="NIY1014" s="53"/>
      <c r="NIZ1014" s="53"/>
      <c r="NJA1014" s="53"/>
      <c r="NJB1014" s="53"/>
      <c r="NJC1014" s="53"/>
      <c r="NJD1014" s="53"/>
      <c r="NJE1014" s="53"/>
      <c r="NJF1014" s="53"/>
      <c r="NJG1014" s="53"/>
      <c r="NJH1014" s="53"/>
      <c r="NJI1014" s="53"/>
      <c r="NJJ1014" s="53"/>
      <c r="NJK1014" s="53"/>
      <c r="NJL1014" s="53"/>
      <c r="NJM1014" s="53"/>
      <c r="NJN1014" s="53"/>
      <c r="NJO1014" s="53"/>
      <c r="NJP1014" s="53"/>
      <c r="NJQ1014" s="53"/>
      <c r="NJR1014" s="53"/>
      <c r="NJS1014" s="53"/>
      <c r="NJT1014" s="53"/>
      <c r="NJU1014" s="53"/>
      <c r="NJV1014" s="53"/>
      <c r="NJW1014" s="53"/>
      <c r="NJX1014" s="53"/>
      <c r="NJY1014" s="53"/>
      <c r="NJZ1014" s="53"/>
      <c r="NKA1014" s="53"/>
      <c r="NKB1014" s="53"/>
      <c r="NKC1014" s="53"/>
      <c r="NKD1014" s="53"/>
      <c r="NKE1014" s="53"/>
      <c r="NKF1014" s="53"/>
      <c r="NKG1014" s="53"/>
      <c r="NKH1014" s="53"/>
      <c r="NKI1014" s="53"/>
      <c r="NKJ1014" s="53"/>
      <c r="NKK1014" s="53"/>
      <c r="NKL1014" s="53"/>
      <c r="NKM1014" s="53"/>
      <c r="NKN1014" s="53"/>
      <c r="NKO1014" s="53"/>
      <c r="NKP1014" s="53"/>
      <c r="NKQ1014" s="53"/>
      <c r="NKR1014" s="53"/>
      <c r="NKS1014" s="53"/>
      <c r="NKT1014" s="53"/>
      <c r="NKU1014" s="53"/>
      <c r="NKV1014" s="53"/>
      <c r="NKW1014" s="53"/>
      <c r="NKX1014" s="53"/>
      <c r="NKY1014" s="53"/>
      <c r="NKZ1014" s="53"/>
      <c r="NLA1014" s="53"/>
      <c r="NLB1014" s="53"/>
      <c r="NLC1014" s="53"/>
      <c r="NLD1014" s="53"/>
      <c r="NLE1014" s="53"/>
      <c r="NLF1014" s="53"/>
      <c r="NLG1014" s="53"/>
      <c r="NLH1014" s="53"/>
      <c r="NLI1014" s="53"/>
      <c r="NLJ1014" s="53"/>
      <c r="NLK1014" s="53"/>
      <c r="NLL1014" s="53"/>
      <c r="NLM1014" s="53"/>
      <c r="NLN1014" s="53"/>
      <c r="NLO1014" s="53"/>
      <c r="NLP1014" s="53"/>
      <c r="NLQ1014" s="53"/>
      <c r="NLR1014" s="53"/>
      <c r="NLS1014" s="53"/>
      <c r="NLT1014" s="53"/>
      <c r="NLU1014" s="53"/>
      <c r="NLV1014" s="53"/>
      <c r="NLW1014" s="53"/>
      <c r="NLX1014" s="53"/>
      <c r="NLY1014" s="53"/>
      <c r="NLZ1014" s="53"/>
      <c r="NMA1014" s="53"/>
      <c r="NMB1014" s="53"/>
      <c r="NMC1014" s="53"/>
      <c r="NMD1014" s="53"/>
      <c r="NME1014" s="53"/>
      <c r="NMF1014" s="53"/>
      <c r="NMG1014" s="53"/>
      <c r="NMH1014" s="53"/>
      <c r="NMI1014" s="53"/>
      <c r="NMJ1014" s="53"/>
      <c r="NMK1014" s="53"/>
      <c r="NML1014" s="53"/>
      <c r="NMM1014" s="53"/>
      <c r="NMN1014" s="53"/>
      <c r="NMO1014" s="53"/>
      <c r="NMP1014" s="53"/>
      <c r="NMQ1014" s="53"/>
      <c r="NMR1014" s="53"/>
      <c r="NMS1014" s="53"/>
      <c r="NMT1014" s="53"/>
      <c r="NMU1014" s="53"/>
      <c r="NMV1014" s="53"/>
      <c r="NMW1014" s="53"/>
      <c r="NMX1014" s="53"/>
      <c r="NMY1014" s="53"/>
      <c r="NMZ1014" s="53"/>
      <c r="NNA1014" s="53"/>
      <c r="NNB1014" s="53"/>
      <c r="NNC1014" s="53"/>
      <c r="NND1014" s="53"/>
      <c r="NNE1014" s="53"/>
      <c r="NNF1014" s="53"/>
      <c r="NNG1014" s="53"/>
      <c r="NNH1014" s="53"/>
      <c r="NNI1014" s="53"/>
      <c r="NNJ1014" s="53"/>
      <c r="NNK1014" s="53"/>
      <c r="NNL1014" s="53"/>
      <c r="NNM1014" s="53"/>
      <c r="NNN1014" s="53"/>
      <c r="NNO1014" s="53"/>
      <c r="NNP1014" s="53"/>
      <c r="NNQ1014" s="53"/>
      <c r="NNR1014" s="53"/>
      <c r="NNS1014" s="53"/>
      <c r="NNT1014" s="53"/>
      <c r="NNU1014" s="53"/>
      <c r="NNV1014" s="53"/>
      <c r="NNW1014" s="53"/>
      <c r="NNX1014" s="53"/>
      <c r="NNY1014" s="53"/>
      <c r="NNZ1014" s="53"/>
      <c r="NOA1014" s="53"/>
      <c r="NOB1014" s="53"/>
      <c r="NOC1014" s="53"/>
      <c r="NOD1014" s="53"/>
      <c r="NOE1014" s="53"/>
      <c r="NOF1014" s="53"/>
      <c r="NOG1014" s="53"/>
      <c r="NOH1014" s="53"/>
      <c r="NOI1014" s="53"/>
      <c r="NOJ1014" s="53"/>
      <c r="NOK1014" s="53"/>
      <c r="NOL1014" s="53"/>
      <c r="NOM1014" s="53"/>
      <c r="NON1014" s="53"/>
      <c r="NOO1014" s="53"/>
      <c r="NOP1014" s="53"/>
      <c r="NOQ1014" s="53"/>
      <c r="NOR1014" s="53"/>
      <c r="NOS1014" s="53"/>
      <c r="NOT1014" s="53"/>
      <c r="NOU1014" s="53"/>
      <c r="NOV1014" s="53"/>
      <c r="NOW1014" s="53"/>
      <c r="NOX1014" s="53"/>
      <c r="NOY1014" s="53"/>
      <c r="NOZ1014" s="53"/>
      <c r="NPA1014" s="53"/>
      <c r="NPB1014" s="53"/>
      <c r="NPC1014" s="53"/>
      <c r="NPD1014" s="53"/>
      <c r="NPE1014" s="53"/>
      <c r="NPF1014" s="53"/>
      <c r="NPG1014" s="53"/>
      <c r="NPH1014" s="53"/>
      <c r="NPI1014" s="53"/>
      <c r="NPJ1014" s="53"/>
      <c r="NPK1014" s="53"/>
      <c r="NPL1014" s="53"/>
      <c r="NPM1014" s="53"/>
      <c r="NPN1014" s="53"/>
      <c r="NPO1014" s="53"/>
      <c r="NPP1014" s="53"/>
      <c r="NPQ1014" s="53"/>
      <c r="NPR1014" s="53"/>
      <c r="NPS1014" s="53"/>
      <c r="NPT1014" s="53"/>
      <c r="NPU1014" s="53"/>
      <c r="NPV1014" s="53"/>
      <c r="NPW1014" s="53"/>
      <c r="NPX1014" s="53"/>
      <c r="NPY1014" s="53"/>
      <c r="NPZ1014" s="53"/>
      <c r="NQA1014" s="53"/>
      <c r="NQB1014" s="53"/>
      <c r="NQC1014" s="53"/>
      <c r="NQD1014" s="53"/>
      <c r="NQE1014" s="53"/>
      <c r="NQF1014" s="53"/>
      <c r="NQG1014" s="53"/>
      <c r="NQH1014" s="53"/>
      <c r="NQI1014" s="53"/>
      <c r="NQJ1014" s="53"/>
      <c r="NQK1014" s="53"/>
      <c r="NQL1014" s="53"/>
      <c r="NQM1014" s="53"/>
      <c r="NQN1014" s="53"/>
      <c r="NQO1014" s="53"/>
      <c r="NQP1014" s="53"/>
      <c r="NQQ1014" s="53"/>
      <c r="NQR1014" s="53"/>
      <c r="NQS1014" s="53"/>
      <c r="NQT1014" s="53"/>
      <c r="NQU1014" s="53"/>
      <c r="NQV1014" s="53"/>
      <c r="NQW1014" s="53"/>
      <c r="NQX1014" s="53"/>
      <c r="NQY1014" s="53"/>
      <c r="NQZ1014" s="53"/>
      <c r="NRA1014" s="53"/>
      <c r="NRB1014" s="53"/>
      <c r="NRC1014" s="53"/>
      <c r="NRD1014" s="53"/>
      <c r="NRE1014" s="53"/>
      <c r="NRF1014" s="53"/>
      <c r="NRG1014" s="53"/>
      <c r="NRH1014" s="53"/>
      <c r="NRI1014" s="53"/>
      <c r="NRJ1014" s="53"/>
      <c r="NRK1014" s="53"/>
      <c r="NRL1014" s="53"/>
      <c r="NRM1014" s="53"/>
      <c r="NRN1014" s="53"/>
      <c r="NRO1014" s="53"/>
      <c r="NRP1014" s="53"/>
      <c r="NRQ1014" s="53"/>
      <c r="NRR1014" s="53"/>
      <c r="NRS1014" s="53"/>
      <c r="NRT1014" s="53"/>
      <c r="NRU1014" s="53"/>
      <c r="NRV1014" s="53"/>
      <c r="NRW1014" s="53"/>
      <c r="NRX1014" s="53"/>
      <c r="NRY1014" s="53"/>
      <c r="NRZ1014" s="53"/>
      <c r="NSA1014" s="53"/>
      <c r="NSB1014" s="53"/>
      <c r="NSC1014" s="53"/>
      <c r="NSD1014" s="53"/>
      <c r="NSE1014" s="53"/>
      <c r="NSF1014" s="53"/>
      <c r="NSG1014" s="53"/>
      <c r="NSH1014" s="53"/>
      <c r="NSI1014" s="53"/>
      <c r="NSJ1014" s="53"/>
      <c r="NSK1014" s="53"/>
      <c r="NSL1014" s="53"/>
      <c r="NSM1014" s="53"/>
      <c r="NSN1014" s="53"/>
      <c r="NSO1014" s="53"/>
      <c r="NSP1014" s="53"/>
      <c r="NSQ1014" s="53"/>
      <c r="NSR1014" s="53"/>
      <c r="NSS1014" s="53"/>
      <c r="NST1014" s="53"/>
      <c r="NSU1014" s="53"/>
      <c r="NSV1014" s="53"/>
      <c r="NSW1014" s="53"/>
      <c r="NSX1014" s="53"/>
      <c r="NSY1014" s="53"/>
      <c r="NSZ1014" s="53"/>
      <c r="NTA1014" s="53"/>
      <c r="NTB1014" s="53"/>
      <c r="NTC1014" s="53"/>
      <c r="NTD1014" s="53"/>
      <c r="NTE1014" s="53"/>
      <c r="NTF1014" s="53"/>
      <c r="NTG1014" s="53"/>
      <c r="NTH1014" s="53"/>
      <c r="NTI1014" s="53"/>
      <c r="NTJ1014" s="53"/>
      <c r="NTK1014" s="53"/>
      <c r="NTL1014" s="53"/>
      <c r="NTM1014" s="53"/>
      <c r="NTN1014" s="53"/>
      <c r="NTO1014" s="53"/>
      <c r="NTP1014" s="53"/>
      <c r="NTQ1014" s="53"/>
      <c r="NTR1014" s="53"/>
      <c r="NTS1014" s="53"/>
      <c r="NTT1014" s="53"/>
      <c r="NTU1014" s="53"/>
      <c r="NTV1014" s="53"/>
      <c r="NTW1014" s="53"/>
      <c r="NTX1014" s="53"/>
      <c r="NTY1014" s="53"/>
      <c r="NTZ1014" s="53"/>
      <c r="NUA1014" s="53"/>
      <c r="NUB1014" s="53"/>
      <c r="NUC1014" s="53"/>
      <c r="NUD1014" s="53"/>
      <c r="NUE1014" s="53"/>
      <c r="NUF1014" s="53"/>
      <c r="NUG1014" s="53"/>
      <c r="NUH1014" s="53"/>
      <c r="NUI1014" s="53"/>
      <c r="NUJ1014" s="53"/>
      <c r="NUK1014" s="53"/>
      <c r="NUL1014" s="53"/>
      <c r="NUM1014" s="53"/>
      <c r="NUN1014" s="53"/>
      <c r="NUO1014" s="53"/>
      <c r="NUP1014" s="53"/>
      <c r="NUQ1014" s="53"/>
      <c r="NUR1014" s="53"/>
      <c r="NUS1014" s="53"/>
      <c r="NUT1014" s="53"/>
      <c r="NUU1014" s="53"/>
      <c r="NUV1014" s="53"/>
      <c r="NUW1014" s="53"/>
      <c r="NUX1014" s="53"/>
      <c r="NUY1014" s="53"/>
      <c r="NUZ1014" s="53"/>
      <c r="NVA1014" s="53"/>
      <c r="NVB1014" s="53"/>
      <c r="NVC1014" s="53"/>
      <c r="NVD1014" s="53"/>
      <c r="NVE1014" s="53"/>
      <c r="NVF1014" s="53"/>
      <c r="NVG1014" s="53"/>
      <c r="NVH1014" s="53"/>
      <c r="NVI1014" s="53"/>
      <c r="NVJ1014" s="53"/>
      <c r="NVK1014" s="53"/>
      <c r="NVL1014" s="53"/>
      <c r="NVM1014" s="53"/>
      <c r="NVN1014" s="53"/>
      <c r="NVO1014" s="53"/>
      <c r="NVP1014" s="53"/>
      <c r="NVQ1014" s="53"/>
      <c r="NVR1014" s="53"/>
      <c r="NVS1014" s="53"/>
      <c r="NVT1014" s="53"/>
      <c r="NVU1014" s="53"/>
      <c r="NVV1014" s="53"/>
      <c r="NVW1014" s="53"/>
      <c r="NVX1014" s="53"/>
      <c r="NVY1014" s="53"/>
      <c r="NVZ1014" s="53"/>
      <c r="NWA1014" s="53"/>
      <c r="NWB1014" s="53"/>
      <c r="NWC1014" s="53"/>
      <c r="NWD1014" s="53"/>
      <c r="NWE1014" s="53"/>
      <c r="NWF1014" s="53"/>
      <c r="NWG1014" s="53"/>
      <c r="NWH1014" s="53"/>
      <c r="NWI1014" s="53"/>
      <c r="NWJ1014" s="53"/>
      <c r="NWK1014" s="53"/>
      <c r="NWL1014" s="53"/>
      <c r="NWM1014" s="53"/>
      <c r="NWN1014" s="53"/>
      <c r="NWO1014" s="53"/>
      <c r="NWP1014" s="53"/>
      <c r="NWQ1014" s="53"/>
      <c r="NWR1014" s="53"/>
      <c r="NWS1014" s="53"/>
      <c r="NWT1014" s="53"/>
      <c r="NWU1014" s="53"/>
      <c r="NWV1014" s="53"/>
      <c r="NWW1014" s="53"/>
      <c r="NWX1014" s="53"/>
      <c r="NWY1014" s="53"/>
      <c r="NWZ1014" s="53"/>
      <c r="NXA1014" s="53"/>
      <c r="NXB1014" s="53"/>
      <c r="NXC1014" s="53"/>
      <c r="NXD1014" s="53"/>
      <c r="NXE1014" s="53"/>
      <c r="NXF1014" s="53"/>
      <c r="NXG1014" s="53"/>
      <c r="NXH1014" s="53"/>
      <c r="NXI1014" s="53"/>
      <c r="NXJ1014" s="53"/>
      <c r="NXK1014" s="53"/>
      <c r="NXL1014" s="53"/>
      <c r="NXM1014" s="53"/>
      <c r="NXN1014" s="53"/>
      <c r="NXO1014" s="53"/>
      <c r="NXP1014" s="53"/>
      <c r="NXQ1014" s="53"/>
      <c r="NXR1014" s="53"/>
      <c r="NXS1014" s="53"/>
      <c r="NXT1014" s="53"/>
      <c r="NXU1014" s="53"/>
      <c r="NXV1014" s="53"/>
      <c r="NXW1014" s="53"/>
      <c r="NXX1014" s="53"/>
      <c r="NXY1014" s="53"/>
      <c r="NXZ1014" s="53"/>
      <c r="NYA1014" s="53"/>
      <c r="NYB1014" s="53"/>
      <c r="NYC1014" s="53"/>
      <c r="NYD1014" s="53"/>
      <c r="NYE1014" s="53"/>
      <c r="NYF1014" s="53"/>
      <c r="NYG1014" s="53"/>
      <c r="NYH1014" s="53"/>
      <c r="NYI1014" s="53"/>
      <c r="NYJ1014" s="53"/>
      <c r="NYK1014" s="53"/>
      <c r="NYL1014" s="53"/>
      <c r="NYM1014" s="53"/>
      <c r="NYN1014" s="53"/>
      <c r="NYO1014" s="53"/>
      <c r="NYP1014" s="53"/>
      <c r="NYQ1014" s="53"/>
      <c r="NYR1014" s="53"/>
      <c r="NYS1014" s="53"/>
      <c r="NYT1014" s="53"/>
      <c r="NYU1014" s="53"/>
      <c r="NYV1014" s="53"/>
      <c r="NYW1014" s="53"/>
      <c r="NYX1014" s="53"/>
      <c r="NYY1014" s="53"/>
      <c r="NYZ1014" s="53"/>
      <c r="NZA1014" s="53"/>
      <c r="NZB1014" s="53"/>
      <c r="NZC1014" s="53"/>
      <c r="NZD1014" s="53"/>
      <c r="NZE1014" s="53"/>
      <c r="NZF1014" s="53"/>
      <c r="NZG1014" s="53"/>
      <c r="NZH1014" s="53"/>
      <c r="NZI1014" s="53"/>
      <c r="NZJ1014" s="53"/>
      <c r="NZK1014" s="53"/>
      <c r="NZL1014" s="53"/>
      <c r="NZM1014" s="53"/>
      <c r="NZN1014" s="53"/>
      <c r="NZO1014" s="53"/>
      <c r="NZP1014" s="53"/>
      <c r="NZQ1014" s="53"/>
      <c r="NZR1014" s="53"/>
      <c r="NZS1014" s="53"/>
      <c r="NZT1014" s="53"/>
      <c r="NZU1014" s="53"/>
      <c r="NZV1014" s="53"/>
      <c r="NZW1014" s="53"/>
      <c r="NZX1014" s="53"/>
      <c r="NZY1014" s="53"/>
      <c r="NZZ1014" s="53"/>
      <c r="OAA1014" s="53"/>
      <c r="OAB1014" s="53"/>
      <c r="OAC1014" s="53"/>
      <c r="OAD1014" s="53"/>
      <c r="OAE1014" s="53"/>
      <c r="OAF1014" s="53"/>
      <c r="OAG1014" s="53"/>
      <c r="OAH1014" s="53"/>
      <c r="OAI1014" s="53"/>
      <c r="OAJ1014" s="53"/>
      <c r="OAK1014" s="53"/>
      <c r="OAL1014" s="53"/>
      <c r="OAM1014" s="53"/>
      <c r="OAN1014" s="53"/>
      <c r="OAO1014" s="53"/>
      <c r="OAP1014" s="53"/>
      <c r="OAQ1014" s="53"/>
      <c r="OAR1014" s="53"/>
      <c r="OAS1014" s="53"/>
      <c r="OAT1014" s="53"/>
      <c r="OAU1014" s="53"/>
      <c r="OAV1014" s="53"/>
      <c r="OAW1014" s="53"/>
      <c r="OAX1014" s="53"/>
      <c r="OAY1014" s="53"/>
      <c r="OAZ1014" s="53"/>
      <c r="OBA1014" s="53"/>
      <c r="OBB1014" s="53"/>
      <c r="OBC1014" s="53"/>
      <c r="OBD1014" s="53"/>
      <c r="OBE1014" s="53"/>
      <c r="OBF1014" s="53"/>
      <c r="OBG1014" s="53"/>
      <c r="OBH1014" s="53"/>
      <c r="OBI1014" s="53"/>
      <c r="OBJ1014" s="53"/>
      <c r="OBK1014" s="53"/>
      <c r="OBL1014" s="53"/>
      <c r="OBM1014" s="53"/>
      <c r="OBN1014" s="53"/>
      <c r="OBO1014" s="53"/>
      <c r="OBP1014" s="53"/>
      <c r="OBQ1014" s="53"/>
      <c r="OBR1014" s="53"/>
      <c r="OBS1014" s="53"/>
      <c r="OBT1014" s="53"/>
      <c r="OBU1014" s="53"/>
      <c r="OBV1014" s="53"/>
      <c r="OBW1014" s="53"/>
      <c r="OBX1014" s="53"/>
      <c r="OBY1014" s="53"/>
      <c r="OBZ1014" s="53"/>
      <c r="OCA1014" s="53"/>
      <c r="OCB1014" s="53"/>
      <c r="OCC1014" s="53"/>
      <c r="OCD1014" s="53"/>
      <c r="OCE1014" s="53"/>
      <c r="OCF1014" s="53"/>
      <c r="OCG1014" s="53"/>
      <c r="OCH1014" s="53"/>
      <c r="OCI1014" s="53"/>
      <c r="OCJ1014" s="53"/>
      <c r="OCK1014" s="53"/>
      <c r="OCL1014" s="53"/>
      <c r="OCM1014" s="53"/>
      <c r="OCN1014" s="53"/>
      <c r="OCO1014" s="53"/>
      <c r="OCP1014" s="53"/>
      <c r="OCQ1014" s="53"/>
      <c r="OCR1014" s="53"/>
      <c r="OCS1014" s="53"/>
      <c r="OCT1014" s="53"/>
      <c r="OCU1014" s="53"/>
      <c r="OCV1014" s="53"/>
      <c r="OCW1014" s="53"/>
      <c r="OCX1014" s="53"/>
      <c r="OCY1014" s="53"/>
      <c r="OCZ1014" s="53"/>
      <c r="ODA1014" s="53"/>
      <c r="ODB1014" s="53"/>
      <c r="ODC1014" s="53"/>
      <c r="ODD1014" s="53"/>
      <c r="ODE1014" s="53"/>
      <c r="ODF1014" s="53"/>
      <c r="ODG1014" s="53"/>
      <c r="ODH1014" s="53"/>
      <c r="ODI1014" s="53"/>
      <c r="ODJ1014" s="53"/>
      <c r="ODK1014" s="53"/>
      <c r="ODL1014" s="53"/>
      <c r="ODM1014" s="53"/>
      <c r="ODN1014" s="53"/>
      <c r="ODO1014" s="53"/>
      <c r="ODP1014" s="53"/>
      <c r="ODQ1014" s="53"/>
      <c r="ODR1014" s="53"/>
      <c r="ODS1014" s="53"/>
      <c r="ODT1014" s="53"/>
      <c r="ODU1014" s="53"/>
      <c r="ODV1014" s="53"/>
      <c r="ODW1014" s="53"/>
      <c r="ODX1014" s="53"/>
      <c r="ODY1014" s="53"/>
      <c r="ODZ1014" s="53"/>
      <c r="OEA1014" s="53"/>
      <c r="OEB1014" s="53"/>
      <c r="OEC1014" s="53"/>
      <c r="OED1014" s="53"/>
      <c r="OEE1014" s="53"/>
      <c r="OEF1014" s="53"/>
      <c r="OEG1014" s="53"/>
      <c r="OEH1014" s="53"/>
      <c r="OEI1014" s="53"/>
      <c r="OEJ1014" s="53"/>
      <c r="OEK1014" s="53"/>
      <c r="OEL1014" s="53"/>
      <c r="OEM1014" s="53"/>
      <c r="OEN1014" s="53"/>
      <c r="OEO1014" s="53"/>
      <c r="OEP1014" s="53"/>
      <c r="OEQ1014" s="53"/>
      <c r="OER1014" s="53"/>
      <c r="OES1014" s="53"/>
      <c r="OET1014" s="53"/>
      <c r="OEU1014" s="53"/>
      <c r="OEV1014" s="53"/>
      <c r="OEW1014" s="53"/>
      <c r="OEX1014" s="53"/>
      <c r="OEY1014" s="53"/>
      <c r="OEZ1014" s="53"/>
      <c r="OFA1014" s="53"/>
      <c r="OFB1014" s="53"/>
      <c r="OFC1014" s="53"/>
      <c r="OFD1014" s="53"/>
      <c r="OFE1014" s="53"/>
      <c r="OFF1014" s="53"/>
      <c r="OFG1014" s="53"/>
      <c r="OFH1014" s="53"/>
      <c r="OFI1014" s="53"/>
      <c r="OFJ1014" s="53"/>
      <c r="OFK1014" s="53"/>
      <c r="OFL1014" s="53"/>
      <c r="OFM1014" s="53"/>
      <c r="OFN1014" s="53"/>
      <c r="OFO1014" s="53"/>
      <c r="OFP1014" s="53"/>
      <c r="OFQ1014" s="53"/>
      <c r="OFR1014" s="53"/>
      <c r="OFS1014" s="53"/>
      <c r="OFT1014" s="53"/>
      <c r="OFU1014" s="53"/>
      <c r="OFV1014" s="53"/>
      <c r="OFW1014" s="53"/>
      <c r="OFX1014" s="53"/>
      <c r="OFY1014" s="53"/>
      <c r="OFZ1014" s="53"/>
      <c r="OGA1014" s="53"/>
      <c r="OGB1014" s="53"/>
      <c r="OGC1014" s="53"/>
      <c r="OGD1014" s="53"/>
      <c r="OGE1014" s="53"/>
      <c r="OGF1014" s="53"/>
      <c r="OGG1014" s="53"/>
      <c r="OGH1014" s="53"/>
      <c r="OGI1014" s="53"/>
      <c r="OGJ1014" s="53"/>
      <c r="OGK1014" s="53"/>
      <c r="OGL1014" s="53"/>
      <c r="OGM1014" s="53"/>
      <c r="OGN1014" s="53"/>
      <c r="OGO1014" s="53"/>
      <c r="OGP1014" s="53"/>
      <c r="OGQ1014" s="53"/>
      <c r="OGR1014" s="53"/>
      <c r="OGS1014" s="53"/>
      <c r="OGT1014" s="53"/>
      <c r="OGU1014" s="53"/>
      <c r="OGV1014" s="53"/>
      <c r="OGW1014" s="53"/>
      <c r="OGX1014" s="53"/>
      <c r="OGY1014" s="53"/>
      <c r="OGZ1014" s="53"/>
      <c r="OHA1014" s="53"/>
      <c r="OHB1014" s="53"/>
      <c r="OHC1014" s="53"/>
      <c r="OHD1014" s="53"/>
      <c r="OHE1014" s="53"/>
      <c r="OHF1014" s="53"/>
      <c r="OHG1014" s="53"/>
      <c r="OHH1014" s="53"/>
      <c r="OHI1014" s="53"/>
      <c r="OHJ1014" s="53"/>
      <c r="OHK1014" s="53"/>
      <c r="OHL1014" s="53"/>
      <c r="OHM1014" s="53"/>
      <c r="OHN1014" s="53"/>
      <c r="OHO1014" s="53"/>
      <c r="OHP1014" s="53"/>
      <c r="OHQ1014" s="53"/>
      <c r="OHR1014" s="53"/>
      <c r="OHS1014" s="53"/>
      <c r="OHT1014" s="53"/>
      <c r="OHU1014" s="53"/>
      <c r="OHV1014" s="53"/>
      <c r="OHW1014" s="53"/>
      <c r="OHX1014" s="53"/>
      <c r="OHY1014" s="53"/>
      <c r="OHZ1014" s="53"/>
      <c r="OIA1014" s="53"/>
      <c r="OIB1014" s="53"/>
      <c r="OIC1014" s="53"/>
      <c r="OID1014" s="53"/>
      <c r="OIE1014" s="53"/>
      <c r="OIF1014" s="53"/>
      <c r="OIG1014" s="53"/>
      <c r="OIH1014" s="53"/>
      <c r="OII1014" s="53"/>
      <c r="OIJ1014" s="53"/>
      <c r="OIK1014" s="53"/>
      <c r="OIL1014" s="53"/>
      <c r="OIM1014" s="53"/>
      <c r="OIN1014" s="53"/>
      <c r="OIO1014" s="53"/>
      <c r="OIP1014" s="53"/>
      <c r="OIQ1014" s="53"/>
      <c r="OIR1014" s="53"/>
      <c r="OIS1014" s="53"/>
      <c r="OIT1014" s="53"/>
      <c r="OIU1014" s="53"/>
      <c r="OIV1014" s="53"/>
      <c r="OIW1014" s="53"/>
      <c r="OIX1014" s="53"/>
      <c r="OIY1014" s="53"/>
      <c r="OIZ1014" s="53"/>
      <c r="OJA1014" s="53"/>
      <c r="OJB1014" s="53"/>
      <c r="OJC1014" s="53"/>
      <c r="OJD1014" s="53"/>
      <c r="OJE1014" s="53"/>
      <c r="OJF1014" s="53"/>
      <c r="OJG1014" s="53"/>
      <c r="OJH1014" s="53"/>
      <c r="OJI1014" s="53"/>
      <c r="OJJ1014" s="53"/>
      <c r="OJK1014" s="53"/>
      <c r="OJL1014" s="53"/>
      <c r="OJM1014" s="53"/>
      <c r="OJN1014" s="53"/>
      <c r="OJO1014" s="53"/>
      <c r="OJP1014" s="53"/>
      <c r="OJQ1014" s="53"/>
      <c r="OJR1014" s="53"/>
      <c r="OJS1014" s="53"/>
      <c r="OJT1014" s="53"/>
      <c r="OJU1014" s="53"/>
      <c r="OJV1014" s="53"/>
      <c r="OJW1014" s="53"/>
      <c r="OJX1014" s="53"/>
      <c r="OJY1014" s="53"/>
      <c r="OJZ1014" s="53"/>
      <c r="OKA1014" s="53"/>
      <c r="OKB1014" s="53"/>
      <c r="OKC1014" s="53"/>
      <c r="OKD1014" s="53"/>
      <c r="OKE1014" s="53"/>
      <c r="OKF1014" s="53"/>
      <c r="OKG1014" s="53"/>
      <c r="OKH1014" s="53"/>
      <c r="OKI1014" s="53"/>
      <c r="OKJ1014" s="53"/>
      <c r="OKK1014" s="53"/>
      <c r="OKL1014" s="53"/>
      <c r="OKM1014" s="53"/>
      <c r="OKN1014" s="53"/>
      <c r="OKO1014" s="53"/>
      <c r="OKP1014" s="53"/>
      <c r="OKQ1014" s="53"/>
      <c r="OKR1014" s="53"/>
      <c r="OKS1014" s="53"/>
      <c r="OKT1014" s="53"/>
      <c r="OKU1014" s="53"/>
      <c r="OKV1014" s="53"/>
      <c r="OKW1014" s="53"/>
      <c r="OKX1014" s="53"/>
      <c r="OKY1014" s="53"/>
      <c r="OKZ1014" s="53"/>
      <c r="OLA1014" s="53"/>
      <c r="OLB1014" s="53"/>
      <c r="OLC1014" s="53"/>
      <c r="OLD1014" s="53"/>
      <c r="OLE1014" s="53"/>
      <c r="OLF1014" s="53"/>
      <c r="OLG1014" s="53"/>
      <c r="OLH1014" s="53"/>
      <c r="OLI1014" s="53"/>
      <c r="OLJ1014" s="53"/>
      <c r="OLK1014" s="53"/>
      <c r="OLL1014" s="53"/>
      <c r="OLM1014" s="53"/>
      <c r="OLN1014" s="53"/>
      <c r="OLO1014" s="53"/>
      <c r="OLP1014" s="53"/>
      <c r="OLQ1014" s="53"/>
      <c r="OLR1014" s="53"/>
      <c r="OLS1014" s="53"/>
      <c r="OLT1014" s="53"/>
      <c r="OLU1014" s="53"/>
      <c r="OLV1014" s="53"/>
      <c r="OLW1014" s="53"/>
      <c r="OLX1014" s="53"/>
      <c r="OLY1014" s="53"/>
      <c r="OLZ1014" s="53"/>
      <c r="OMA1014" s="53"/>
      <c r="OMB1014" s="53"/>
      <c r="OMC1014" s="53"/>
      <c r="OMD1014" s="53"/>
      <c r="OME1014" s="53"/>
      <c r="OMF1014" s="53"/>
      <c r="OMG1014" s="53"/>
      <c r="OMH1014" s="53"/>
      <c r="OMI1014" s="53"/>
      <c r="OMJ1014" s="53"/>
      <c r="OMK1014" s="53"/>
      <c r="OML1014" s="53"/>
      <c r="OMM1014" s="53"/>
      <c r="OMN1014" s="53"/>
      <c r="OMO1014" s="53"/>
      <c r="OMP1014" s="53"/>
      <c r="OMQ1014" s="53"/>
      <c r="OMR1014" s="53"/>
      <c r="OMS1014" s="53"/>
      <c r="OMT1014" s="53"/>
      <c r="OMU1014" s="53"/>
      <c r="OMV1014" s="53"/>
      <c r="OMW1014" s="53"/>
      <c r="OMX1014" s="53"/>
      <c r="OMY1014" s="53"/>
      <c r="OMZ1014" s="53"/>
      <c r="ONA1014" s="53"/>
      <c r="ONB1014" s="53"/>
      <c r="ONC1014" s="53"/>
      <c r="OND1014" s="53"/>
      <c r="ONE1014" s="53"/>
      <c r="ONF1014" s="53"/>
      <c r="ONG1014" s="53"/>
      <c r="ONH1014" s="53"/>
      <c r="ONI1014" s="53"/>
      <c r="ONJ1014" s="53"/>
      <c r="ONK1014" s="53"/>
      <c r="ONL1014" s="53"/>
      <c r="ONM1014" s="53"/>
      <c r="ONN1014" s="53"/>
      <c r="ONO1014" s="53"/>
      <c r="ONP1014" s="53"/>
      <c r="ONQ1014" s="53"/>
      <c r="ONR1014" s="53"/>
      <c r="ONS1014" s="53"/>
      <c r="ONT1014" s="53"/>
      <c r="ONU1014" s="53"/>
      <c r="ONV1014" s="53"/>
      <c r="ONW1014" s="53"/>
      <c r="ONX1014" s="53"/>
      <c r="ONY1014" s="53"/>
      <c r="ONZ1014" s="53"/>
      <c r="OOA1014" s="53"/>
      <c r="OOB1014" s="53"/>
      <c r="OOC1014" s="53"/>
      <c r="OOD1014" s="53"/>
      <c r="OOE1014" s="53"/>
      <c r="OOF1014" s="53"/>
      <c r="OOG1014" s="53"/>
      <c r="OOH1014" s="53"/>
      <c r="OOI1014" s="53"/>
      <c r="OOJ1014" s="53"/>
      <c r="OOK1014" s="53"/>
      <c r="OOL1014" s="53"/>
      <c r="OOM1014" s="53"/>
      <c r="OON1014" s="53"/>
      <c r="OOO1014" s="53"/>
      <c r="OOP1014" s="53"/>
      <c r="OOQ1014" s="53"/>
      <c r="OOR1014" s="53"/>
      <c r="OOS1014" s="53"/>
      <c r="OOT1014" s="53"/>
      <c r="OOU1014" s="53"/>
      <c r="OOV1014" s="53"/>
      <c r="OOW1014" s="53"/>
      <c r="OOX1014" s="53"/>
      <c r="OOY1014" s="53"/>
      <c r="OOZ1014" s="53"/>
      <c r="OPA1014" s="53"/>
      <c r="OPB1014" s="53"/>
      <c r="OPC1014" s="53"/>
      <c r="OPD1014" s="53"/>
      <c r="OPE1014" s="53"/>
      <c r="OPF1014" s="53"/>
      <c r="OPG1014" s="53"/>
      <c r="OPH1014" s="53"/>
      <c r="OPI1014" s="53"/>
      <c r="OPJ1014" s="53"/>
      <c r="OPK1014" s="53"/>
      <c r="OPL1014" s="53"/>
      <c r="OPM1014" s="53"/>
      <c r="OPN1014" s="53"/>
      <c r="OPO1014" s="53"/>
      <c r="OPP1014" s="53"/>
      <c r="OPQ1014" s="53"/>
      <c r="OPR1014" s="53"/>
      <c r="OPS1014" s="53"/>
      <c r="OPT1014" s="53"/>
      <c r="OPU1014" s="53"/>
      <c r="OPV1014" s="53"/>
      <c r="OPW1014" s="53"/>
      <c r="OPX1014" s="53"/>
      <c r="OPY1014" s="53"/>
      <c r="OPZ1014" s="53"/>
      <c r="OQA1014" s="53"/>
      <c r="OQB1014" s="53"/>
      <c r="OQC1014" s="53"/>
      <c r="OQD1014" s="53"/>
      <c r="OQE1014" s="53"/>
      <c r="OQF1014" s="53"/>
      <c r="OQG1014" s="53"/>
      <c r="OQH1014" s="53"/>
      <c r="OQI1014" s="53"/>
      <c r="OQJ1014" s="53"/>
      <c r="OQK1014" s="53"/>
      <c r="OQL1014" s="53"/>
      <c r="OQM1014" s="53"/>
      <c r="OQN1014" s="53"/>
      <c r="OQO1014" s="53"/>
      <c r="OQP1014" s="53"/>
      <c r="OQQ1014" s="53"/>
      <c r="OQR1014" s="53"/>
      <c r="OQS1014" s="53"/>
      <c r="OQT1014" s="53"/>
      <c r="OQU1014" s="53"/>
      <c r="OQV1014" s="53"/>
      <c r="OQW1014" s="53"/>
      <c r="OQX1014" s="53"/>
      <c r="OQY1014" s="53"/>
      <c r="OQZ1014" s="53"/>
      <c r="ORA1014" s="53"/>
      <c r="ORB1014" s="53"/>
      <c r="ORC1014" s="53"/>
      <c r="ORD1014" s="53"/>
      <c r="ORE1014" s="53"/>
      <c r="ORF1014" s="53"/>
      <c r="ORG1014" s="53"/>
      <c r="ORH1014" s="53"/>
      <c r="ORI1014" s="53"/>
      <c r="ORJ1014" s="53"/>
      <c r="ORK1014" s="53"/>
      <c r="ORL1014" s="53"/>
      <c r="ORM1014" s="53"/>
      <c r="ORN1014" s="53"/>
      <c r="ORO1014" s="53"/>
      <c r="ORP1014" s="53"/>
      <c r="ORQ1014" s="53"/>
      <c r="ORR1014" s="53"/>
      <c r="ORS1014" s="53"/>
      <c r="ORT1014" s="53"/>
      <c r="ORU1014" s="53"/>
      <c r="ORV1014" s="53"/>
      <c r="ORW1014" s="53"/>
      <c r="ORX1014" s="53"/>
      <c r="ORY1014" s="53"/>
      <c r="ORZ1014" s="53"/>
      <c r="OSA1014" s="53"/>
      <c r="OSB1014" s="53"/>
      <c r="OSC1014" s="53"/>
      <c r="OSD1014" s="53"/>
      <c r="OSE1014" s="53"/>
      <c r="OSF1014" s="53"/>
      <c r="OSG1014" s="53"/>
      <c r="OSH1014" s="53"/>
      <c r="OSI1014" s="53"/>
      <c r="OSJ1014" s="53"/>
      <c r="OSK1014" s="53"/>
      <c r="OSL1014" s="53"/>
      <c r="OSM1014" s="53"/>
      <c r="OSN1014" s="53"/>
      <c r="OSO1014" s="53"/>
      <c r="OSP1014" s="53"/>
      <c r="OSQ1014" s="53"/>
      <c r="OSR1014" s="53"/>
      <c r="OSS1014" s="53"/>
      <c r="OST1014" s="53"/>
      <c r="OSU1014" s="53"/>
      <c r="OSV1014" s="53"/>
      <c r="OSW1014" s="53"/>
      <c r="OSX1014" s="53"/>
      <c r="OSY1014" s="53"/>
      <c r="OSZ1014" s="53"/>
      <c r="OTA1014" s="53"/>
      <c r="OTB1014" s="53"/>
      <c r="OTC1014" s="53"/>
      <c r="OTD1014" s="53"/>
      <c r="OTE1014" s="53"/>
      <c r="OTF1014" s="53"/>
      <c r="OTG1014" s="53"/>
      <c r="OTH1014" s="53"/>
      <c r="OTI1014" s="53"/>
      <c r="OTJ1014" s="53"/>
      <c r="OTK1014" s="53"/>
      <c r="OTL1014" s="53"/>
      <c r="OTM1014" s="53"/>
      <c r="OTN1014" s="53"/>
      <c r="OTO1014" s="53"/>
      <c r="OTP1014" s="53"/>
      <c r="OTQ1014" s="53"/>
      <c r="OTR1014" s="53"/>
      <c r="OTS1014" s="53"/>
      <c r="OTT1014" s="53"/>
      <c r="OTU1014" s="53"/>
      <c r="OTV1014" s="53"/>
      <c r="OTW1014" s="53"/>
      <c r="OTX1014" s="53"/>
      <c r="OTY1014" s="53"/>
      <c r="OTZ1014" s="53"/>
      <c r="OUA1014" s="53"/>
      <c r="OUB1014" s="53"/>
      <c r="OUC1014" s="53"/>
      <c r="OUD1014" s="53"/>
      <c r="OUE1014" s="53"/>
      <c r="OUF1014" s="53"/>
      <c r="OUG1014" s="53"/>
      <c r="OUH1014" s="53"/>
      <c r="OUI1014" s="53"/>
      <c r="OUJ1014" s="53"/>
      <c r="OUK1014" s="53"/>
      <c r="OUL1014" s="53"/>
      <c r="OUM1014" s="53"/>
      <c r="OUN1014" s="53"/>
      <c r="OUO1014" s="53"/>
      <c r="OUP1014" s="53"/>
      <c r="OUQ1014" s="53"/>
      <c r="OUR1014" s="53"/>
      <c r="OUS1014" s="53"/>
      <c r="OUT1014" s="53"/>
      <c r="OUU1014" s="53"/>
      <c r="OUV1014" s="53"/>
      <c r="OUW1014" s="53"/>
      <c r="OUX1014" s="53"/>
      <c r="OUY1014" s="53"/>
      <c r="OUZ1014" s="53"/>
      <c r="OVA1014" s="53"/>
      <c r="OVB1014" s="53"/>
      <c r="OVC1014" s="53"/>
      <c r="OVD1014" s="53"/>
      <c r="OVE1014" s="53"/>
      <c r="OVF1014" s="53"/>
      <c r="OVG1014" s="53"/>
      <c r="OVH1014" s="53"/>
      <c r="OVI1014" s="53"/>
      <c r="OVJ1014" s="53"/>
      <c r="OVK1014" s="53"/>
      <c r="OVL1014" s="53"/>
      <c r="OVM1014" s="53"/>
      <c r="OVN1014" s="53"/>
      <c r="OVO1014" s="53"/>
      <c r="OVP1014" s="53"/>
      <c r="OVQ1014" s="53"/>
      <c r="OVR1014" s="53"/>
      <c r="OVS1014" s="53"/>
      <c r="OVT1014" s="53"/>
      <c r="OVU1014" s="53"/>
      <c r="OVV1014" s="53"/>
      <c r="OVW1014" s="53"/>
      <c r="OVX1014" s="53"/>
      <c r="OVY1014" s="53"/>
      <c r="OVZ1014" s="53"/>
      <c r="OWA1014" s="53"/>
      <c r="OWB1014" s="53"/>
      <c r="OWC1014" s="53"/>
      <c r="OWD1014" s="53"/>
      <c r="OWE1014" s="53"/>
      <c r="OWF1014" s="53"/>
      <c r="OWG1014" s="53"/>
      <c r="OWH1014" s="53"/>
      <c r="OWI1014" s="53"/>
      <c r="OWJ1014" s="53"/>
      <c r="OWK1014" s="53"/>
      <c r="OWL1014" s="53"/>
      <c r="OWM1014" s="53"/>
      <c r="OWN1014" s="53"/>
      <c r="OWO1014" s="53"/>
      <c r="OWP1014" s="53"/>
      <c r="OWQ1014" s="53"/>
      <c r="OWR1014" s="53"/>
      <c r="OWS1014" s="53"/>
      <c r="OWT1014" s="53"/>
      <c r="OWU1014" s="53"/>
      <c r="OWV1014" s="53"/>
      <c r="OWW1014" s="53"/>
      <c r="OWX1014" s="53"/>
      <c r="OWY1014" s="53"/>
      <c r="OWZ1014" s="53"/>
      <c r="OXA1014" s="53"/>
      <c r="OXB1014" s="53"/>
      <c r="OXC1014" s="53"/>
      <c r="OXD1014" s="53"/>
      <c r="OXE1014" s="53"/>
      <c r="OXF1014" s="53"/>
      <c r="OXG1014" s="53"/>
      <c r="OXH1014" s="53"/>
      <c r="OXI1014" s="53"/>
      <c r="OXJ1014" s="53"/>
      <c r="OXK1014" s="53"/>
      <c r="OXL1014" s="53"/>
      <c r="OXM1014" s="53"/>
      <c r="OXN1014" s="53"/>
      <c r="OXO1014" s="53"/>
      <c r="OXP1014" s="53"/>
      <c r="OXQ1014" s="53"/>
      <c r="OXR1014" s="53"/>
      <c r="OXS1014" s="53"/>
      <c r="OXT1014" s="53"/>
      <c r="OXU1014" s="53"/>
      <c r="OXV1014" s="53"/>
      <c r="OXW1014" s="53"/>
      <c r="OXX1014" s="53"/>
      <c r="OXY1014" s="53"/>
      <c r="OXZ1014" s="53"/>
      <c r="OYA1014" s="53"/>
      <c r="OYB1014" s="53"/>
      <c r="OYC1014" s="53"/>
      <c r="OYD1014" s="53"/>
      <c r="OYE1014" s="53"/>
      <c r="OYF1014" s="53"/>
      <c r="OYG1014" s="53"/>
      <c r="OYH1014" s="53"/>
      <c r="OYI1014" s="53"/>
      <c r="OYJ1014" s="53"/>
      <c r="OYK1014" s="53"/>
      <c r="OYL1014" s="53"/>
      <c r="OYM1014" s="53"/>
      <c r="OYN1014" s="53"/>
      <c r="OYO1014" s="53"/>
      <c r="OYP1014" s="53"/>
      <c r="OYQ1014" s="53"/>
      <c r="OYR1014" s="53"/>
      <c r="OYS1014" s="53"/>
      <c r="OYT1014" s="53"/>
      <c r="OYU1014" s="53"/>
      <c r="OYV1014" s="53"/>
      <c r="OYW1014" s="53"/>
      <c r="OYX1014" s="53"/>
      <c r="OYY1014" s="53"/>
      <c r="OYZ1014" s="53"/>
      <c r="OZA1014" s="53"/>
      <c r="OZB1014" s="53"/>
      <c r="OZC1014" s="53"/>
      <c r="OZD1014" s="53"/>
      <c r="OZE1014" s="53"/>
      <c r="OZF1014" s="53"/>
      <c r="OZG1014" s="53"/>
      <c r="OZH1014" s="53"/>
      <c r="OZI1014" s="53"/>
      <c r="OZJ1014" s="53"/>
      <c r="OZK1014" s="53"/>
      <c r="OZL1014" s="53"/>
      <c r="OZM1014" s="53"/>
      <c r="OZN1014" s="53"/>
      <c r="OZO1014" s="53"/>
      <c r="OZP1014" s="53"/>
      <c r="OZQ1014" s="53"/>
      <c r="OZR1014" s="53"/>
      <c r="OZS1014" s="53"/>
      <c r="OZT1014" s="53"/>
      <c r="OZU1014" s="53"/>
      <c r="OZV1014" s="53"/>
      <c r="OZW1014" s="53"/>
      <c r="OZX1014" s="53"/>
      <c r="OZY1014" s="53"/>
      <c r="OZZ1014" s="53"/>
      <c r="PAA1014" s="53"/>
      <c r="PAB1014" s="53"/>
      <c r="PAC1014" s="53"/>
      <c r="PAD1014" s="53"/>
      <c r="PAE1014" s="53"/>
      <c r="PAF1014" s="53"/>
      <c r="PAG1014" s="53"/>
      <c r="PAH1014" s="53"/>
      <c r="PAI1014" s="53"/>
      <c r="PAJ1014" s="53"/>
      <c r="PAK1014" s="53"/>
      <c r="PAL1014" s="53"/>
      <c r="PAM1014" s="53"/>
      <c r="PAN1014" s="53"/>
      <c r="PAO1014" s="53"/>
      <c r="PAP1014" s="53"/>
      <c r="PAQ1014" s="53"/>
      <c r="PAR1014" s="53"/>
      <c r="PAS1014" s="53"/>
      <c r="PAT1014" s="53"/>
      <c r="PAU1014" s="53"/>
      <c r="PAV1014" s="53"/>
      <c r="PAW1014" s="53"/>
      <c r="PAX1014" s="53"/>
      <c r="PAY1014" s="53"/>
      <c r="PAZ1014" s="53"/>
      <c r="PBA1014" s="53"/>
      <c r="PBB1014" s="53"/>
      <c r="PBC1014" s="53"/>
      <c r="PBD1014" s="53"/>
      <c r="PBE1014" s="53"/>
      <c r="PBF1014" s="53"/>
      <c r="PBG1014" s="53"/>
      <c r="PBH1014" s="53"/>
      <c r="PBI1014" s="53"/>
      <c r="PBJ1014" s="53"/>
      <c r="PBK1014" s="53"/>
      <c r="PBL1014" s="53"/>
      <c r="PBM1014" s="53"/>
      <c r="PBN1014" s="53"/>
      <c r="PBO1014" s="53"/>
      <c r="PBP1014" s="53"/>
      <c r="PBQ1014" s="53"/>
      <c r="PBR1014" s="53"/>
      <c r="PBS1014" s="53"/>
      <c r="PBT1014" s="53"/>
      <c r="PBU1014" s="53"/>
      <c r="PBV1014" s="53"/>
      <c r="PBW1014" s="53"/>
      <c r="PBX1014" s="53"/>
      <c r="PBY1014" s="53"/>
      <c r="PBZ1014" s="53"/>
      <c r="PCA1014" s="53"/>
      <c r="PCB1014" s="53"/>
      <c r="PCC1014" s="53"/>
      <c r="PCD1014" s="53"/>
      <c r="PCE1014" s="53"/>
      <c r="PCF1014" s="53"/>
      <c r="PCG1014" s="53"/>
      <c r="PCH1014" s="53"/>
      <c r="PCI1014" s="53"/>
      <c r="PCJ1014" s="53"/>
      <c r="PCK1014" s="53"/>
      <c r="PCL1014" s="53"/>
      <c r="PCM1014" s="53"/>
      <c r="PCN1014" s="53"/>
      <c r="PCO1014" s="53"/>
      <c r="PCP1014" s="53"/>
      <c r="PCQ1014" s="53"/>
      <c r="PCR1014" s="53"/>
      <c r="PCS1014" s="53"/>
      <c r="PCT1014" s="53"/>
      <c r="PCU1014" s="53"/>
      <c r="PCV1014" s="53"/>
      <c r="PCW1014" s="53"/>
      <c r="PCX1014" s="53"/>
      <c r="PCY1014" s="53"/>
      <c r="PCZ1014" s="53"/>
      <c r="PDA1014" s="53"/>
      <c r="PDB1014" s="53"/>
      <c r="PDC1014" s="53"/>
      <c r="PDD1014" s="53"/>
      <c r="PDE1014" s="53"/>
      <c r="PDF1014" s="53"/>
      <c r="PDG1014" s="53"/>
      <c r="PDH1014" s="53"/>
      <c r="PDI1014" s="53"/>
      <c r="PDJ1014" s="53"/>
      <c r="PDK1014" s="53"/>
      <c r="PDL1014" s="53"/>
      <c r="PDM1014" s="53"/>
      <c r="PDN1014" s="53"/>
      <c r="PDO1014" s="53"/>
      <c r="PDP1014" s="53"/>
      <c r="PDQ1014" s="53"/>
      <c r="PDR1014" s="53"/>
      <c r="PDS1014" s="53"/>
      <c r="PDT1014" s="53"/>
      <c r="PDU1014" s="53"/>
      <c r="PDV1014" s="53"/>
      <c r="PDW1014" s="53"/>
      <c r="PDX1014" s="53"/>
      <c r="PDY1014" s="53"/>
      <c r="PDZ1014" s="53"/>
      <c r="PEA1014" s="53"/>
      <c r="PEB1014" s="53"/>
      <c r="PEC1014" s="53"/>
      <c r="PED1014" s="53"/>
      <c r="PEE1014" s="53"/>
      <c r="PEF1014" s="53"/>
      <c r="PEG1014" s="53"/>
      <c r="PEH1014" s="53"/>
      <c r="PEI1014" s="53"/>
      <c r="PEJ1014" s="53"/>
      <c r="PEK1014" s="53"/>
      <c r="PEL1014" s="53"/>
      <c r="PEM1014" s="53"/>
      <c r="PEN1014" s="53"/>
      <c r="PEO1014" s="53"/>
      <c r="PEP1014" s="53"/>
      <c r="PEQ1014" s="53"/>
      <c r="PER1014" s="53"/>
      <c r="PES1014" s="53"/>
      <c r="PET1014" s="53"/>
      <c r="PEU1014" s="53"/>
      <c r="PEV1014" s="53"/>
      <c r="PEW1014" s="53"/>
      <c r="PEX1014" s="53"/>
      <c r="PEY1014" s="53"/>
      <c r="PEZ1014" s="53"/>
      <c r="PFA1014" s="53"/>
      <c r="PFB1014" s="53"/>
      <c r="PFC1014" s="53"/>
      <c r="PFD1014" s="53"/>
      <c r="PFE1014" s="53"/>
      <c r="PFF1014" s="53"/>
      <c r="PFG1014" s="53"/>
      <c r="PFH1014" s="53"/>
      <c r="PFI1014" s="53"/>
      <c r="PFJ1014" s="53"/>
      <c r="PFK1014" s="53"/>
      <c r="PFL1014" s="53"/>
      <c r="PFM1014" s="53"/>
      <c r="PFN1014" s="53"/>
      <c r="PFO1014" s="53"/>
      <c r="PFP1014" s="53"/>
      <c r="PFQ1014" s="53"/>
      <c r="PFR1014" s="53"/>
      <c r="PFS1014" s="53"/>
      <c r="PFT1014" s="53"/>
      <c r="PFU1014" s="53"/>
      <c r="PFV1014" s="53"/>
      <c r="PFW1014" s="53"/>
      <c r="PFX1014" s="53"/>
      <c r="PFY1014" s="53"/>
      <c r="PFZ1014" s="53"/>
      <c r="PGA1014" s="53"/>
      <c r="PGB1014" s="53"/>
      <c r="PGC1014" s="53"/>
      <c r="PGD1014" s="53"/>
      <c r="PGE1014" s="53"/>
      <c r="PGF1014" s="53"/>
      <c r="PGG1014" s="53"/>
      <c r="PGH1014" s="53"/>
      <c r="PGI1014" s="53"/>
      <c r="PGJ1014" s="53"/>
      <c r="PGK1014" s="53"/>
      <c r="PGL1014" s="53"/>
      <c r="PGM1014" s="53"/>
      <c r="PGN1014" s="53"/>
      <c r="PGO1014" s="53"/>
      <c r="PGP1014" s="53"/>
      <c r="PGQ1014" s="53"/>
      <c r="PGR1014" s="53"/>
      <c r="PGS1014" s="53"/>
      <c r="PGT1014" s="53"/>
      <c r="PGU1014" s="53"/>
      <c r="PGV1014" s="53"/>
      <c r="PGW1014" s="53"/>
      <c r="PGX1014" s="53"/>
      <c r="PGY1014" s="53"/>
      <c r="PGZ1014" s="53"/>
      <c r="PHA1014" s="53"/>
      <c r="PHB1014" s="53"/>
      <c r="PHC1014" s="53"/>
      <c r="PHD1014" s="53"/>
      <c r="PHE1014" s="53"/>
      <c r="PHF1014" s="53"/>
      <c r="PHG1014" s="53"/>
      <c r="PHH1014" s="53"/>
      <c r="PHI1014" s="53"/>
      <c r="PHJ1014" s="53"/>
      <c r="PHK1014" s="53"/>
      <c r="PHL1014" s="53"/>
      <c r="PHM1014" s="53"/>
      <c r="PHN1014" s="53"/>
      <c r="PHO1014" s="53"/>
      <c r="PHP1014" s="53"/>
      <c r="PHQ1014" s="53"/>
      <c r="PHR1014" s="53"/>
      <c r="PHS1014" s="53"/>
      <c r="PHT1014" s="53"/>
      <c r="PHU1014" s="53"/>
      <c r="PHV1014" s="53"/>
      <c r="PHW1014" s="53"/>
      <c r="PHX1014" s="53"/>
      <c r="PHY1014" s="53"/>
      <c r="PHZ1014" s="53"/>
      <c r="PIA1014" s="53"/>
      <c r="PIB1014" s="53"/>
      <c r="PIC1014" s="53"/>
      <c r="PID1014" s="53"/>
      <c r="PIE1014" s="53"/>
      <c r="PIF1014" s="53"/>
      <c r="PIG1014" s="53"/>
      <c r="PIH1014" s="53"/>
      <c r="PII1014" s="53"/>
      <c r="PIJ1014" s="53"/>
      <c r="PIK1014" s="53"/>
      <c r="PIL1014" s="53"/>
      <c r="PIM1014" s="53"/>
      <c r="PIN1014" s="53"/>
      <c r="PIO1014" s="53"/>
      <c r="PIP1014" s="53"/>
      <c r="PIQ1014" s="53"/>
      <c r="PIR1014" s="53"/>
      <c r="PIS1014" s="53"/>
      <c r="PIT1014" s="53"/>
      <c r="PIU1014" s="53"/>
      <c r="PIV1014" s="53"/>
      <c r="PIW1014" s="53"/>
      <c r="PIX1014" s="53"/>
      <c r="PIY1014" s="53"/>
      <c r="PIZ1014" s="53"/>
      <c r="PJA1014" s="53"/>
      <c r="PJB1014" s="53"/>
      <c r="PJC1014" s="53"/>
      <c r="PJD1014" s="53"/>
      <c r="PJE1014" s="53"/>
      <c r="PJF1014" s="53"/>
      <c r="PJG1014" s="53"/>
      <c r="PJH1014" s="53"/>
      <c r="PJI1014" s="53"/>
      <c r="PJJ1014" s="53"/>
      <c r="PJK1014" s="53"/>
      <c r="PJL1014" s="53"/>
      <c r="PJM1014" s="53"/>
      <c r="PJN1014" s="53"/>
      <c r="PJO1014" s="53"/>
      <c r="PJP1014" s="53"/>
      <c r="PJQ1014" s="53"/>
      <c r="PJR1014" s="53"/>
      <c r="PJS1014" s="53"/>
      <c r="PJT1014" s="53"/>
      <c r="PJU1014" s="53"/>
      <c r="PJV1014" s="53"/>
      <c r="PJW1014" s="53"/>
      <c r="PJX1014" s="53"/>
      <c r="PJY1014" s="53"/>
      <c r="PJZ1014" s="53"/>
      <c r="PKA1014" s="53"/>
      <c r="PKB1014" s="53"/>
      <c r="PKC1014" s="53"/>
      <c r="PKD1014" s="53"/>
      <c r="PKE1014" s="53"/>
      <c r="PKF1014" s="53"/>
      <c r="PKG1014" s="53"/>
      <c r="PKH1014" s="53"/>
      <c r="PKI1014" s="53"/>
      <c r="PKJ1014" s="53"/>
      <c r="PKK1014" s="53"/>
      <c r="PKL1014" s="53"/>
      <c r="PKM1014" s="53"/>
      <c r="PKN1014" s="53"/>
      <c r="PKO1014" s="53"/>
      <c r="PKP1014" s="53"/>
      <c r="PKQ1014" s="53"/>
      <c r="PKR1014" s="53"/>
      <c r="PKS1014" s="53"/>
      <c r="PKT1014" s="53"/>
      <c r="PKU1014" s="53"/>
      <c r="PKV1014" s="53"/>
      <c r="PKW1014" s="53"/>
      <c r="PKX1014" s="53"/>
      <c r="PKY1014" s="53"/>
      <c r="PKZ1014" s="53"/>
      <c r="PLA1014" s="53"/>
      <c r="PLB1014" s="53"/>
      <c r="PLC1014" s="53"/>
      <c r="PLD1014" s="53"/>
      <c r="PLE1014" s="53"/>
      <c r="PLF1014" s="53"/>
      <c r="PLG1014" s="53"/>
      <c r="PLH1014" s="53"/>
      <c r="PLI1014" s="53"/>
      <c r="PLJ1014" s="53"/>
      <c r="PLK1014" s="53"/>
      <c r="PLL1014" s="53"/>
      <c r="PLM1014" s="53"/>
      <c r="PLN1014" s="53"/>
      <c r="PLO1014" s="53"/>
      <c r="PLP1014" s="53"/>
      <c r="PLQ1014" s="53"/>
      <c r="PLR1014" s="53"/>
      <c r="PLS1014" s="53"/>
      <c r="PLT1014" s="53"/>
      <c r="PLU1014" s="53"/>
      <c r="PLV1014" s="53"/>
      <c r="PLW1014" s="53"/>
      <c r="PLX1014" s="53"/>
      <c r="PLY1014" s="53"/>
      <c r="PLZ1014" s="53"/>
      <c r="PMA1014" s="53"/>
      <c r="PMB1014" s="53"/>
      <c r="PMC1014" s="53"/>
      <c r="PMD1014" s="53"/>
      <c r="PME1014" s="53"/>
      <c r="PMF1014" s="53"/>
      <c r="PMG1014" s="53"/>
      <c r="PMH1014" s="53"/>
      <c r="PMI1014" s="53"/>
      <c r="PMJ1014" s="53"/>
      <c r="PMK1014" s="53"/>
      <c r="PML1014" s="53"/>
      <c r="PMM1014" s="53"/>
      <c r="PMN1014" s="53"/>
      <c r="PMO1014" s="53"/>
      <c r="PMP1014" s="53"/>
      <c r="PMQ1014" s="53"/>
      <c r="PMR1014" s="53"/>
      <c r="PMS1014" s="53"/>
      <c r="PMT1014" s="53"/>
      <c r="PMU1014" s="53"/>
      <c r="PMV1014" s="53"/>
      <c r="PMW1014" s="53"/>
      <c r="PMX1014" s="53"/>
      <c r="PMY1014" s="53"/>
      <c r="PMZ1014" s="53"/>
      <c r="PNA1014" s="53"/>
      <c r="PNB1014" s="53"/>
      <c r="PNC1014" s="53"/>
      <c r="PND1014" s="53"/>
      <c r="PNE1014" s="53"/>
      <c r="PNF1014" s="53"/>
      <c r="PNG1014" s="53"/>
      <c r="PNH1014" s="53"/>
      <c r="PNI1014" s="53"/>
      <c r="PNJ1014" s="53"/>
      <c r="PNK1014" s="53"/>
      <c r="PNL1014" s="53"/>
      <c r="PNM1014" s="53"/>
      <c r="PNN1014" s="53"/>
      <c r="PNO1014" s="53"/>
      <c r="PNP1014" s="53"/>
      <c r="PNQ1014" s="53"/>
      <c r="PNR1014" s="53"/>
      <c r="PNS1014" s="53"/>
      <c r="PNT1014" s="53"/>
      <c r="PNU1014" s="53"/>
      <c r="PNV1014" s="53"/>
      <c r="PNW1014" s="53"/>
      <c r="PNX1014" s="53"/>
      <c r="PNY1014" s="53"/>
      <c r="PNZ1014" s="53"/>
      <c r="POA1014" s="53"/>
      <c r="POB1014" s="53"/>
      <c r="POC1014" s="53"/>
      <c r="POD1014" s="53"/>
      <c r="POE1014" s="53"/>
      <c r="POF1014" s="53"/>
      <c r="POG1014" s="53"/>
      <c r="POH1014" s="53"/>
      <c r="POI1014" s="53"/>
      <c r="POJ1014" s="53"/>
      <c r="POK1014" s="53"/>
      <c r="POL1014" s="53"/>
      <c r="POM1014" s="53"/>
      <c r="PON1014" s="53"/>
      <c r="POO1014" s="53"/>
      <c r="POP1014" s="53"/>
      <c r="POQ1014" s="53"/>
      <c r="POR1014" s="53"/>
      <c r="POS1014" s="53"/>
      <c r="POT1014" s="53"/>
      <c r="POU1014" s="53"/>
      <c r="POV1014" s="53"/>
      <c r="POW1014" s="53"/>
      <c r="POX1014" s="53"/>
      <c r="POY1014" s="53"/>
      <c r="POZ1014" s="53"/>
      <c r="PPA1014" s="53"/>
      <c r="PPB1014" s="53"/>
      <c r="PPC1014" s="53"/>
      <c r="PPD1014" s="53"/>
      <c r="PPE1014" s="53"/>
      <c r="PPF1014" s="53"/>
      <c r="PPG1014" s="53"/>
      <c r="PPH1014" s="53"/>
      <c r="PPI1014" s="53"/>
      <c r="PPJ1014" s="53"/>
      <c r="PPK1014" s="53"/>
      <c r="PPL1014" s="53"/>
      <c r="PPM1014" s="53"/>
      <c r="PPN1014" s="53"/>
      <c r="PPO1014" s="53"/>
      <c r="PPP1014" s="53"/>
      <c r="PPQ1014" s="53"/>
      <c r="PPR1014" s="53"/>
      <c r="PPS1014" s="53"/>
      <c r="PPT1014" s="53"/>
      <c r="PPU1014" s="53"/>
      <c r="PPV1014" s="53"/>
      <c r="PPW1014" s="53"/>
      <c r="PPX1014" s="53"/>
      <c r="PPY1014" s="53"/>
      <c r="PPZ1014" s="53"/>
      <c r="PQA1014" s="53"/>
      <c r="PQB1014" s="53"/>
      <c r="PQC1014" s="53"/>
      <c r="PQD1014" s="53"/>
      <c r="PQE1014" s="53"/>
      <c r="PQF1014" s="53"/>
      <c r="PQG1014" s="53"/>
      <c r="PQH1014" s="53"/>
      <c r="PQI1014" s="53"/>
      <c r="PQJ1014" s="53"/>
      <c r="PQK1014" s="53"/>
      <c r="PQL1014" s="53"/>
      <c r="PQM1014" s="53"/>
      <c r="PQN1014" s="53"/>
      <c r="PQO1014" s="53"/>
      <c r="PQP1014" s="53"/>
      <c r="PQQ1014" s="53"/>
      <c r="PQR1014" s="53"/>
      <c r="PQS1014" s="53"/>
      <c r="PQT1014" s="53"/>
      <c r="PQU1014" s="53"/>
      <c r="PQV1014" s="53"/>
      <c r="PQW1014" s="53"/>
      <c r="PQX1014" s="53"/>
      <c r="PQY1014" s="53"/>
      <c r="PQZ1014" s="53"/>
      <c r="PRA1014" s="53"/>
      <c r="PRB1014" s="53"/>
      <c r="PRC1014" s="53"/>
      <c r="PRD1014" s="53"/>
      <c r="PRE1014" s="53"/>
      <c r="PRF1014" s="53"/>
      <c r="PRG1014" s="53"/>
      <c r="PRH1014" s="53"/>
      <c r="PRI1014" s="53"/>
      <c r="PRJ1014" s="53"/>
      <c r="PRK1014" s="53"/>
      <c r="PRL1014" s="53"/>
      <c r="PRM1014" s="53"/>
      <c r="PRN1014" s="53"/>
      <c r="PRO1014" s="53"/>
      <c r="PRP1014" s="53"/>
      <c r="PRQ1014" s="53"/>
      <c r="PRR1014" s="53"/>
      <c r="PRS1014" s="53"/>
      <c r="PRT1014" s="53"/>
      <c r="PRU1014" s="53"/>
      <c r="PRV1014" s="53"/>
      <c r="PRW1014" s="53"/>
      <c r="PRX1014" s="53"/>
      <c r="PRY1014" s="53"/>
      <c r="PRZ1014" s="53"/>
      <c r="PSA1014" s="53"/>
      <c r="PSB1014" s="53"/>
      <c r="PSC1014" s="53"/>
      <c r="PSD1014" s="53"/>
      <c r="PSE1014" s="53"/>
      <c r="PSF1014" s="53"/>
      <c r="PSG1014" s="53"/>
      <c r="PSH1014" s="53"/>
      <c r="PSI1014" s="53"/>
      <c r="PSJ1014" s="53"/>
      <c r="PSK1014" s="53"/>
      <c r="PSL1014" s="53"/>
      <c r="PSM1014" s="53"/>
      <c r="PSN1014" s="53"/>
      <c r="PSO1014" s="53"/>
      <c r="PSP1014" s="53"/>
      <c r="PSQ1014" s="53"/>
      <c r="PSR1014" s="53"/>
      <c r="PSS1014" s="53"/>
      <c r="PST1014" s="53"/>
      <c r="PSU1014" s="53"/>
      <c r="PSV1014" s="53"/>
      <c r="PSW1014" s="53"/>
      <c r="PSX1014" s="53"/>
      <c r="PSY1014" s="53"/>
      <c r="PSZ1014" s="53"/>
      <c r="PTA1014" s="53"/>
      <c r="PTB1014" s="53"/>
      <c r="PTC1014" s="53"/>
      <c r="PTD1014" s="53"/>
      <c r="PTE1014" s="53"/>
      <c r="PTF1014" s="53"/>
      <c r="PTG1014" s="53"/>
      <c r="PTH1014" s="53"/>
      <c r="PTI1014" s="53"/>
      <c r="PTJ1014" s="53"/>
      <c r="PTK1014" s="53"/>
      <c r="PTL1014" s="53"/>
      <c r="PTM1014" s="53"/>
      <c r="PTN1014" s="53"/>
      <c r="PTO1014" s="53"/>
      <c r="PTP1014" s="53"/>
      <c r="PTQ1014" s="53"/>
      <c r="PTR1014" s="53"/>
      <c r="PTS1014" s="53"/>
      <c r="PTT1014" s="53"/>
      <c r="PTU1014" s="53"/>
      <c r="PTV1014" s="53"/>
      <c r="PTW1014" s="53"/>
      <c r="PTX1014" s="53"/>
      <c r="PTY1014" s="53"/>
      <c r="PTZ1014" s="53"/>
      <c r="PUA1014" s="53"/>
      <c r="PUB1014" s="53"/>
      <c r="PUC1014" s="53"/>
      <c r="PUD1014" s="53"/>
      <c r="PUE1014" s="53"/>
      <c r="PUF1014" s="53"/>
      <c r="PUG1014" s="53"/>
      <c r="PUH1014" s="53"/>
      <c r="PUI1014" s="53"/>
      <c r="PUJ1014" s="53"/>
      <c r="PUK1014" s="53"/>
      <c r="PUL1014" s="53"/>
      <c r="PUM1014" s="53"/>
      <c r="PUN1014" s="53"/>
      <c r="PUO1014" s="53"/>
      <c r="PUP1014" s="53"/>
      <c r="PUQ1014" s="53"/>
      <c r="PUR1014" s="53"/>
      <c r="PUS1014" s="53"/>
      <c r="PUT1014" s="53"/>
      <c r="PUU1014" s="53"/>
      <c r="PUV1014" s="53"/>
      <c r="PUW1014" s="53"/>
      <c r="PUX1014" s="53"/>
      <c r="PUY1014" s="53"/>
      <c r="PUZ1014" s="53"/>
      <c r="PVA1014" s="53"/>
      <c r="PVB1014" s="53"/>
      <c r="PVC1014" s="53"/>
      <c r="PVD1014" s="53"/>
      <c r="PVE1014" s="53"/>
      <c r="PVF1014" s="53"/>
      <c r="PVG1014" s="53"/>
      <c r="PVH1014" s="53"/>
      <c r="PVI1014" s="53"/>
      <c r="PVJ1014" s="53"/>
      <c r="PVK1014" s="53"/>
      <c r="PVL1014" s="53"/>
      <c r="PVM1014" s="53"/>
      <c r="PVN1014" s="53"/>
      <c r="PVO1014" s="53"/>
      <c r="PVP1014" s="53"/>
      <c r="PVQ1014" s="53"/>
      <c r="PVR1014" s="53"/>
      <c r="PVS1014" s="53"/>
      <c r="PVT1014" s="53"/>
      <c r="PVU1014" s="53"/>
      <c r="PVV1014" s="53"/>
      <c r="PVW1014" s="53"/>
      <c r="PVX1014" s="53"/>
      <c r="PVY1014" s="53"/>
      <c r="PVZ1014" s="53"/>
      <c r="PWA1014" s="53"/>
      <c r="PWB1014" s="53"/>
      <c r="PWC1014" s="53"/>
      <c r="PWD1014" s="53"/>
      <c r="PWE1014" s="53"/>
      <c r="PWF1014" s="53"/>
      <c r="PWG1014" s="53"/>
      <c r="PWH1014" s="53"/>
      <c r="PWI1014" s="53"/>
      <c r="PWJ1014" s="53"/>
      <c r="PWK1014" s="53"/>
      <c r="PWL1014" s="53"/>
      <c r="PWM1014" s="53"/>
      <c r="PWN1014" s="53"/>
      <c r="PWO1014" s="53"/>
      <c r="PWP1014" s="53"/>
      <c r="PWQ1014" s="53"/>
      <c r="PWR1014" s="53"/>
      <c r="PWS1014" s="53"/>
      <c r="PWT1014" s="53"/>
      <c r="PWU1014" s="53"/>
      <c r="PWV1014" s="53"/>
      <c r="PWW1014" s="53"/>
      <c r="PWX1014" s="53"/>
      <c r="PWY1014" s="53"/>
      <c r="PWZ1014" s="53"/>
      <c r="PXA1014" s="53"/>
      <c r="PXB1014" s="53"/>
      <c r="PXC1014" s="53"/>
      <c r="PXD1014" s="53"/>
      <c r="PXE1014" s="53"/>
      <c r="PXF1014" s="53"/>
      <c r="PXG1014" s="53"/>
      <c r="PXH1014" s="53"/>
      <c r="PXI1014" s="53"/>
      <c r="PXJ1014" s="53"/>
      <c r="PXK1014" s="53"/>
      <c r="PXL1014" s="53"/>
      <c r="PXM1014" s="53"/>
      <c r="PXN1014" s="53"/>
      <c r="PXO1014" s="53"/>
      <c r="PXP1014" s="53"/>
      <c r="PXQ1014" s="53"/>
      <c r="PXR1014" s="53"/>
      <c r="PXS1014" s="53"/>
      <c r="PXT1014" s="53"/>
      <c r="PXU1014" s="53"/>
      <c r="PXV1014" s="53"/>
      <c r="PXW1014" s="53"/>
      <c r="PXX1014" s="53"/>
      <c r="PXY1014" s="53"/>
      <c r="PXZ1014" s="53"/>
      <c r="PYA1014" s="53"/>
      <c r="PYB1014" s="53"/>
      <c r="PYC1014" s="53"/>
      <c r="PYD1014" s="53"/>
      <c r="PYE1014" s="53"/>
      <c r="PYF1014" s="53"/>
      <c r="PYG1014" s="53"/>
      <c r="PYH1014" s="53"/>
      <c r="PYI1014" s="53"/>
      <c r="PYJ1014" s="53"/>
      <c r="PYK1014" s="53"/>
      <c r="PYL1014" s="53"/>
      <c r="PYM1014" s="53"/>
      <c r="PYN1014" s="53"/>
      <c r="PYO1014" s="53"/>
      <c r="PYP1014" s="53"/>
      <c r="PYQ1014" s="53"/>
      <c r="PYR1014" s="53"/>
      <c r="PYS1014" s="53"/>
      <c r="PYT1014" s="53"/>
      <c r="PYU1014" s="53"/>
      <c r="PYV1014" s="53"/>
      <c r="PYW1014" s="53"/>
      <c r="PYX1014" s="53"/>
      <c r="PYY1014" s="53"/>
      <c r="PYZ1014" s="53"/>
      <c r="PZA1014" s="53"/>
      <c r="PZB1014" s="53"/>
      <c r="PZC1014" s="53"/>
      <c r="PZD1014" s="53"/>
      <c r="PZE1014" s="53"/>
      <c r="PZF1014" s="53"/>
      <c r="PZG1014" s="53"/>
      <c r="PZH1014" s="53"/>
      <c r="PZI1014" s="53"/>
      <c r="PZJ1014" s="53"/>
      <c r="PZK1014" s="53"/>
      <c r="PZL1014" s="53"/>
      <c r="PZM1014" s="53"/>
      <c r="PZN1014" s="53"/>
      <c r="PZO1014" s="53"/>
      <c r="PZP1014" s="53"/>
      <c r="PZQ1014" s="53"/>
      <c r="PZR1014" s="53"/>
      <c r="PZS1014" s="53"/>
      <c r="PZT1014" s="53"/>
      <c r="PZU1014" s="53"/>
      <c r="PZV1014" s="53"/>
      <c r="PZW1014" s="53"/>
      <c r="PZX1014" s="53"/>
      <c r="PZY1014" s="53"/>
      <c r="PZZ1014" s="53"/>
      <c r="QAA1014" s="53"/>
      <c r="QAB1014" s="53"/>
      <c r="QAC1014" s="53"/>
      <c r="QAD1014" s="53"/>
      <c r="QAE1014" s="53"/>
      <c r="QAF1014" s="53"/>
      <c r="QAG1014" s="53"/>
      <c r="QAH1014" s="53"/>
      <c r="QAI1014" s="53"/>
      <c r="QAJ1014" s="53"/>
      <c r="QAK1014" s="53"/>
      <c r="QAL1014" s="53"/>
      <c r="QAM1014" s="53"/>
      <c r="QAN1014" s="53"/>
      <c r="QAO1014" s="53"/>
      <c r="QAP1014" s="53"/>
      <c r="QAQ1014" s="53"/>
      <c r="QAR1014" s="53"/>
      <c r="QAS1014" s="53"/>
      <c r="QAT1014" s="53"/>
      <c r="QAU1014" s="53"/>
      <c r="QAV1014" s="53"/>
      <c r="QAW1014" s="53"/>
      <c r="QAX1014" s="53"/>
      <c r="QAY1014" s="53"/>
      <c r="QAZ1014" s="53"/>
      <c r="QBA1014" s="53"/>
      <c r="QBB1014" s="53"/>
      <c r="QBC1014" s="53"/>
      <c r="QBD1014" s="53"/>
      <c r="QBE1014" s="53"/>
      <c r="QBF1014" s="53"/>
      <c r="QBG1014" s="53"/>
      <c r="QBH1014" s="53"/>
      <c r="QBI1014" s="53"/>
      <c r="QBJ1014" s="53"/>
      <c r="QBK1014" s="53"/>
      <c r="QBL1014" s="53"/>
      <c r="QBM1014" s="53"/>
      <c r="QBN1014" s="53"/>
      <c r="QBO1014" s="53"/>
      <c r="QBP1014" s="53"/>
      <c r="QBQ1014" s="53"/>
      <c r="QBR1014" s="53"/>
      <c r="QBS1014" s="53"/>
      <c r="QBT1014" s="53"/>
      <c r="QBU1014" s="53"/>
      <c r="QBV1014" s="53"/>
      <c r="QBW1014" s="53"/>
      <c r="QBX1014" s="53"/>
      <c r="QBY1014" s="53"/>
      <c r="QBZ1014" s="53"/>
      <c r="QCA1014" s="53"/>
      <c r="QCB1014" s="53"/>
      <c r="QCC1014" s="53"/>
      <c r="QCD1014" s="53"/>
      <c r="QCE1014" s="53"/>
      <c r="QCF1014" s="53"/>
      <c r="QCG1014" s="53"/>
      <c r="QCH1014" s="53"/>
      <c r="QCI1014" s="53"/>
      <c r="QCJ1014" s="53"/>
      <c r="QCK1014" s="53"/>
      <c r="QCL1014" s="53"/>
      <c r="QCM1014" s="53"/>
      <c r="QCN1014" s="53"/>
      <c r="QCO1014" s="53"/>
      <c r="QCP1014" s="53"/>
      <c r="QCQ1014" s="53"/>
      <c r="QCR1014" s="53"/>
      <c r="QCS1014" s="53"/>
      <c r="QCT1014" s="53"/>
      <c r="QCU1014" s="53"/>
      <c r="QCV1014" s="53"/>
      <c r="QCW1014" s="53"/>
      <c r="QCX1014" s="53"/>
      <c r="QCY1014" s="53"/>
      <c r="QCZ1014" s="53"/>
      <c r="QDA1014" s="53"/>
      <c r="QDB1014" s="53"/>
      <c r="QDC1014" s="53"/>
      <c r="QDD1014" s="53"/>
      <c r="QDE1014" s="53"/>
      <c r="QDF1014" s="53"/>
      <c r="QDG1014" s="53"/>
      <c r="QDH1014" s="53"/>
      <c r="QDI1014" s="53"/>
      <c r="QDJ1014" s="53"/>
      <c r="QDK1014" s="53"/>
      <c r="QDL1014" s="53"/>
      <c r="QDM1014" s="53"/>
      <c r="QDN1014" s="53"/>
      <c r="QDO1014" s="53"/>
      <c r="QDP1014" s="53"/>
      <c r="QDQ1014" s="53"/>
      <c r="QDR1014" s="53"/>
      <c r="QDS1014" s="53"/>
      <c r="QDT1014" s="53"/>
      <c r="QDU1014" s="53"/>
      <c r="QDV1014" s="53"/>
      <c r="QDW1014" s="53"/>
      <c r="QDX1014" s="53"/>
      <c r="QDY1014" s="53"/>
      <c r="QDZ1014" s="53"/>
      <c r="QEA1014" s="53"/>
      <c r="QEB1014" s="53"/>
      <c r="QEC1014" s="53"/>
      <c r="QED1014" s="53"/>
      <c r="QEE1014" s="53"/>
      <c r="QEF1014" s="53"/>
      <c r="QEG1014" s="53"/>
      <c r="QEH1014" s="53"/>
      <c r="QEI1014" s="53"/>
      <c r="QEJ1014" s="53"/>
      <c r="QEK1014" s="53"/>
      <c r="QEL1014" s="53"/>
      <c r="QEM1014" s="53"/>
      <c r="QEN1014" s="53"/>
      <c r="QEO1014" s="53"/>
      <c r="QEP1014" s="53"/>
      <c r="QEQ1014" s="53"/>
      <c r="QER1014" s="53"/>
      <c r="QES1014" s="53"/>
      <c r="QET1014" s="53"/>
      <c r="QEU1014" s="53"/>
      <c r="QEV1014" s="53"/>
      <c r="QEW1014" s="53"/>
      <c r="QEX1014" s="53"/>
      <c r="QEY1014" s="53"/>
      <c r="QEZ1014" s="53"/>
      <c r="QFA1014" s="53"/>
      <c r="QFB1014" s="53"/>
      <c r="QFC1014" s="53"/>
      <c r="QFD1014" s="53"/>
      <c r="QFE1014" s="53"/>
      <c r="QFF1014" s="53"/>
      <c r="QFG1014" s="53"/>
      <c r="QFH1014" s="53"/>
      <c r="QFI1014" s="53"/>
      <c r="QFJ1014" s="53"/>
      <c r="QFK1014" s="53"/>
      <c r="QFL1014" s="53"/>
      <c r="QFM1014" s="53"/>
      <c r="QFN1014" s="53"/>
      <c r="QFO1014" s="53"/>
      <c r="QFP1014" s="53"/>
      <c r="QFQ1014" s="53"/>
      <c r="QFR1014" s="53"/>
      <c r="QFS1014" s="53"/>
      <c r="QFT1014" s="53"/>
      <c r="QFU1014" s="53"/>
      <c r="QFV1014" s="53"/>
      <c r="QFW1014" s="53"/>
      <c r="QFX1014" s="53"/>
      <c r="QFY1014" s="53"/>
      <c r="QFZ1014" s="53"/>
      <c r="QGA1014" s="53"/>
      <c r="QGB1014" s="53"/>
      <c r="QGC1014" s="53"/>
      <c r="QGD1014" s="53"/>
      <c r="QGE1014" s="53"/>
      <c r="QGF1014" s="53"/>
      <c r="QGG1014" s="53"/>
      <c r="QGH1014" s="53"/>
      <c r="QGI1014" s="53"/>
      <c r="QGJ1014" s="53"/>
      <c r="QGK1014" s="53"/>
      <c r="QGL1014" s="53"/>
      <c r="QGM1014" s="53"/>
      <c r="QGN1014" s="53"/>
      <c r="QGO1014" s="53"/>
      <c r="QGP1014" s="53"/>
      <c r="QGQ1014" s="53"/>
      <c r="QGR1014" s="53"/>
      <c r="QGS1014" s="53"/>
      <c r="QGT1014" s="53"/>
      <c r="QGU1014" s="53"/>
      <c r="QGV1014" s="53"/>
      <c r="QGW1014" s="53"/>
      <c r="QGX1014" s="53"/>
      <c r="QGY1014" s="53"/>
      <c r="QGZ1014" s="53"/>
      <c r="QHA1014" s="53"/>
      <c r="QHB1014" s="53"/>
      <c r="QHC1014" s="53"/>
      <c r="QHD1014" s="53"/>
      <c r="QHE1014" s="53"/>
      <c r="QHF1014" s="53"/>
      <c r="QHG1014" s="53"/>
      <c r="QHH1014" s="53"/>
      <c r="QHI1014" s="53"/>
      <c r="QHJ1014" s="53"/>
      <c r="QHK1014" s="53"/>
      <c r="QHL1014" s="53"/>
      <c r="QHM1014" s="53"/>
      <c r="QHN1014" s="53"/>
      <c r="QHO1014" s="53"/>
      <c r="QHP1014" s="53"/>
      <c r="QHQ1014" s="53"/>
      <c r="QHR1014" s="53"/>
      <c r="QHS1014" s="53"/>
      <c r="QHT1014" s="53"/>
      <c r="QHU1014" s="53"/>
      <c r="QHV1014" s="53"/>
      <c r="QHW1014" s="53"/>
      <c r="QHX1014" s="53"/>
      <c r="QHY1014" s="53"/>
      <c r="QHZ1014" s="53"/>
      <c r="QIA1014" s="53"/>
      <c r="QIB1014" s="53"/>
      <c r="QIC1014" s="53"/>
      <c r="QID1014" s="53"/>
      <c r="QIE1014" s="53"/>
      <c r="QIF1014" s="53"/>
      <c r="QIG1014" s="53"/>
      <c r="QIH1014" s="53"/>
      <c r="QII1014" s="53"/>
      <c r="QIJ1014" s="53"/>
      <c r="QIK1014" s="53"/>
      <c r="QIL1014" s="53"/>
      <c r="QIM1014" s="53"/>
      <c r="QIN1014" s="53"/>
      <c r="QIO1014" s="53"/>
      <c r="QIP1014" s="53"/>
      <c r="QIQ1014" s="53"/>
      <c r="QIR1014" s="53"/>
      <c r="QIS1014" s="53"/>
      <c r="QIT1014" s="53"/>
      <c r="QIU1014" s="53"/>
      <c r="QIV1014" s="53"/>
      <c r="QIW1014" s="53"/>
      <c r="QIX1014" s="53"/>
      <c r="QIY1014" s="53"/>
      <c r="QIZ1014" s="53"/>
      <c r="QJA1014" s="53"/>
      <c r="QJB1014" s="53"/>
      <c r="QJC1014" s="53"/>
      <c r="QJD1014" s="53"/>
      <c r="QJE1014" s="53"/>
      <c r="QJF1014" s="53"/>
      <c r="QJG1014" s="53"/>
      <c r="QJH1014" s="53"/>
      <c r="QJI1014" s="53"/>
      <c r="QJJ1014" s="53"/>
      <c r="QJK1014" s="53"/>
      <c r="QJL1014" s="53"/>
      <c r="QJM1014" s="53"/>
      <c r="QJN1014" s="53"/>
      <c r="QJO1014" s="53"/>
      <c r="QJP1014" s="53"/>
      <c r="QJQ1014" s="53"/>
      <c r="QJR1014" s="53"/>
      <c r="QJS1014" s="53"/>
      <c r="QJT1014" s="53"/>
      <c r="QJU1014" s="53"/>
      <c r="QJV1014" s="53"/>
      <c r="QJW1014" s="53"/>
      <c r="QJX1014" s="53"/>
      <c r="QJY1014" s="53"/>
      <c r="QJZ1014" s="53"/>
      <c r="QKA1014" s="53"/>
      <c r="QKB1014" s="53"/>
      <c r="QKC1014" s="53"/>
      <c r="QKD1014" s="53"/>
      <c r="QKE1014" s="53"/>
      <c r="QKF1014" s="53"/>
      <c r="QKG1014" s="53"/>
      <c r="QKH1014" s="53"/>
      <c r="QKI1014" s="53"/>
      <c r="QKJ1014" s="53"/>
      <c r="QKK1014" s="53"/>
      <c r="QKL1014" s="53"/>
      <c r="QKM1014" s="53"/>
      <c r="QKN1014" s="53"/>
      <c r="QKO1014" s="53"/>
      <c r="QKP1014" s="53"/>
      <c r="QKQ1014" s="53"/>
      <c r="QKR1014" s="53"/>
      <c r="QKS1014" s="53"/>
      <c r="QKT1014" s="53"/>
      <c r="QKU1014" s="53"/>
      <c r="QKV1014" s="53"/>
      <c r="QKW1014" s="53"/>
      <c r="QKX1014" s="53"/>
      <c r="QKY1014" s="53"/>
      <c r="QKZ1014" s="53"/>
      <c r="QLA1014" s="53"/>
      <c r="QLB1014" s="53"/>
      <c r="QLC1014" s="53"/>
      <c r="QLD1014" s="53"/>
      <c r="QLE1014" s="53"/>
      <c r="QLF1014" s="53"/>
      <c r="QLG1014" s="53"/>
      <c r="QLH1014" s="53"/>
      <c r="QLI1014" s="53"/>
      <c r="QLJ1014" s="53"/>
      <c r="QLK1014" s="53"/>
      <c r="QLL1014" s="53"/>
      <c r="QLM1014" s="53"/>
      <c r="QLN1014" s="53"/>
      <c r="QLO1014" s="53"/>
      <c r="QLP1014" s="53"/>
      <c r="QLQ1014" s="53"/>
      <c r="QLR1014" s="53"/>
      <c r="QLS1014" s="53"/>
      <c r="QLT1014" s="53"/>
      <c r="QLU1014" s="53"/>
      <c r="QLV1014" s="53"/>
      <c r="QLW1014" s="53"/>
      <c r="QLX1014" s="53"/>
      <c r="QLY1014" s="53"/>
      <c r="QLZ1014" s="53"/>
      <c r="QMA1014" s="53"/>
      <c r="QMB1014" s="53"/>
      <c r="QMC1014" s="53"/>
      <c r="QMD1014" s="53"/>
      <c r="QME1014" s="53"/>
      <c r="QMF1014" s="53"/>
      <c r="QMG1014" s="53"/>
      <c r="QMH1014" s="53"/>
      <c r="QMI1014" s="53"/>
      <c r="QMJ1014" s="53"/>
      <c r="QMK1014" s="53"/>
      <c r="QML1014" s="53"/>
      <c r="QMM1014" s="53"/>
      <c r="QMN1014" s="53"/>
      <c r="QMO1014" s="53"/>
      <c r="QMP1014" s="53"/>
      <c r="QMQ1014" s="53"/>
      <c r="QMR1014" s="53"/>
      <c r="QMS1014" s="53"/>
      <c r="QMT1014" s="53"/>
      <c r="QMU1014" s="53"/>
      <c r="QMV1014" s="53"/>
      <c r="QMW1014" s="53"/>
      <c r="QMX1014" s="53"/>
      <c r="QMY1014" s="53"/>
      <c r="QMZ1014" s="53"/>
      <c r="QNA1014" s="53"/>
      <c r="QNB1014" s="53"/>
      <c r="QNC1014" s="53"/>
      <c r="QND1014" s="53"/>
      <c r="QNE1014" s="53"/>
      <c r="QNF1014" s="53"/>
      <c r="QNG1014" s="53"/>
      <c r="QNH1014" s="53"/>
      <c r="QNI1014" s="53"/>
      <c r="QNJ1014" s="53"/>
      <c r="QNK1014" s="53"/>
      <c r="QNL1014" s="53"/>
      <c r="QNM1014" s="53"/>
      <c r="QNN1014" s="53"/>
      <c r="QNO1014" s="53"/>
      <c r="QNP1014" s="53"/>
      <c r="QNQ1014" s="53"/>
      <c r="QNR1014" s="53"/>
      <c r="QNS1014" s="53"/>
      <c r="QNT1014" s="53"/>
      <c r="QNU1014" s="53"/>
      <c r="QNV1014" s="53"/>
      <c r="QNW1014" s="53"/>
      <c r="QNX1014" s="53"/>
      <c r="QNY1014" s="53"/>
      <c r="QNZ1014" s="53"/>
      <c r="QOA1014" s="53"/>
      <c r="QOB1014" s="53"/>
      <c r="QOC1014" s="53"/>
      <c r="QOD1014" s="53"/>
      <c r="QOE1014" s="53"/>
      <c r="QOF1014" s="53"/>
      <c r="QOG1014" s="53"/>
      <c r="QOH1014" s="53"/>
      <c r="QOI1014" s="53"/>
      <c r="QOJ1014" s="53"/>
      <c r="QOK1014" s="53"/>
      <c r="QOL1014" s="53"/>
      <c r="QOM1014" s="53"/>
      <c r="QON1014" s="53"/>
      <c r="QOO1014" s="53"/>
      <c r="QOP1014" s="53"/>
      <c r="QOQ1014" s="53"/>
      <c r="QOR1014" s="53"/>
      <c r="QOS1014" s="53"/>
      <c r="QOT1014" s="53"/>
      <c r="QOU1014" s="53"/>
      <c r="QOV1014" s="53"/>
      <c r="QOW1014" s="53"/>
      <c r="QOX1014" s="53"/>
      <c r="QOY1014" s="53"/>
      <c r="QOZ1014" s="53"/>
      <c r="QPA1014" s="53"/>
      <c r="QPB1014" s="53"/>
      <c r="QPC1014" s="53"/>
      <c r="QPD1014" s="53"/>
      <c r="QPE1014" s="53"/>
      <c r="QPF1014" s="53"/>
      <c r="QPG1014" s="53"/>
      <c r="QPH1014" s="53"/>
      <c r="QPI1014" s="53"/>
      <c r="QPJ1014" s="53"/>
      <c r="QPK1014" s="53"/>
      <c r="QPL1014" s="53"/>
      <c r="QPM1014" s="53"/>
      <c r="QPN1014" s="53"/>
      <c r="QPO1014" s="53"/>
      <c r="QPP1014" s="53"/>
      <c r="QPQ1014" s="53"/>
      <c r="QPR1014" s="53"/>
      <c r="QPS1014" s="53"/>
      <c r="QPT1014" s="53"/>
      <c r="QPU1014" s="53"/>
      <c r="QPV1014" s="53"/>
      <c r="QPW1014" s="53"/>
      <c r="QPX1014" s="53"/>
      <c r="QPY1014" s="53"/>
      <c r="QPZ1014" s="53"/>
      <c r="QQA1014" s="53"/>
      <c r="QQB1014" s="53"/>
      <c r="QQC1014" s="53"/>
      <c r="QQD1014" s="53"/>
      <c r="QQE1014" s="53"/>
      <c r="QQF1014" s="53"/>
      <c r="QQG1014" s="53"/>
      <c r="QQH1014" s="53"/>
      <c r="QQI1014" s="53"/>
      <c r="QQJ1014" s="53"/>
      <c r="QQK1014" s="53"/>
      <c r="QQL1014" s="53"/>
      <c r="QQM1014" s="53"/>
      <c r="QQN1014" s="53"/>
      <c r="QQO1014" s="53"/>
      <c r="QQP1014" s="53"/>
      <c r="QQQ1014" s="53"/>
      <c r="QQR1014" s="53"/>
      <c r="QQS1014" s="53"/>
      <c r="QQT1014" s="53"/>
      <c r="QQU1014" s="53"/>
      <c r="QQV1014" s="53"/>
      <c r="QQW1014" s="53"/>
      <c r="QQX1014" s="53"/>
      <c r="QQY1014" s="53"/>
      <c r="QQZ1014" s="53"/>
      <c r="QRA1014" s="53"/>
      <c r="QRB1014" s="53"/>
      <c r="QRC1014" s="53"/>
      <c r="QRD1014" s="53"/>
      <c r="QRE1014" s="53"/>
      <c r="QRF1014" s="53"/>
      <c r="QRG1014" s="53"/>
      <c r="QRH1014" s="53"/>
      <c r="QRI1014" s="53"/>
      <c r="QRJ1014" s="53"/>
      <c r="QRK1014" s="53"/>
      <c r="QRL1014" s="53"/>
      <c r="QRM1014" s="53"/>
      <c r="QRN1014" s="53"/>
      <c r="QRO1014" s="53"/>
      <c r="QRP1014" s="53"/>
      <c r="QRQ1014" s="53"/>
      <c r="QRR1014" s="53"/>
      <c r="QRS1014" s="53"/>
      <c r="QRT1014" s="53"/>
      <c r="QRU1014" s="53"/>
      <c r="QRV1014" s="53"/>
      <c r="QRW1014" s="53"/>
      <c r="QRX1014" s="53"/>
      <c r="QRY1014" s="53"/>
      <c r="QRZ1014" s="53"/>
      <c r="QSA1014" s="53"/>
      <c r="QSB1014" s="53"/>
      <c r="QSC1014" s="53"/>
      <c r="QSD1014" s="53"/>
      <c r="QSE1014" s="53"/>
      <c r="QSF1014" s="53"/>
      <c r="QSG1014" s="53"/>
      <c r="QSH1014" s="53"/>
      <c r="QSI1014" s="53"/>
      <c r="QSJ1014" s="53"/>
      <c r="QSK1014" s="53"/>
      <c r="QSL1014" s="53"/>
      <c r="QSM1014" s="53"/>
      <c r="QSN1014" s="53"/>
      <c r="QSO1014" s="53"/>
      <c r="QSP1014" s="53"/>
      <c r="QSQ1014" s="53"/>
      <c r="QSR1014" s="53"/>
      <c r="QSS1014" s="53"/>
      <c r="QST1014" s="53"/>
      <c r="QSU1014" s="53"/>
      <c r="QSV1014" s="53"/>
      <c r="QSW1014" s="53"/>
      <c r="QSX1014" s="53"/>
      <c r="QSY1014" s="53"/>
      <c r="QSZ1014" s="53"/>
      <c r="QTA1014" s="53"/>
      <c r="QTB1014" s="53"/>
      <c r="QTC1014" s="53"/>
      <c r="QTD1014" s="53"/>
      <c r="QTE1014" s="53"/>
      <c r="QTF1014" s="53"/>
      <c r="QTG1014" s="53"/>
      <c r="QTH1014" s="53"/>
      <c r="QTI1014" s="53"/>
      <c r="QTJ1014" s="53"/>
      <c r="QTK1014" s="53"/>
      <c r="QTL1014" s="53"/>
      <c r="QTM1014" s="53"/>
      <c r="QTN1014" s="53"/>
      <c r="QTO1014" s="53"/>
      <c r="QTP1014" s="53"/>
      <c r="QTQ1014" s="53"/>
      <c r="QTR1014" s="53"/>
      <c r="QTS1014" s="53"/>
      <c r="QTT1014" s="53"/>
      <c r="QTU1014" s="53"/>
      <c r="QTV1014" s="53"/>
      <c r="QTW1014" s="53"/>
      <c r="QTX1014" s="53"/>
      <c r="QTY1014" s="53"/>
      <c r="QTZ1014" s="53"/>
      <c r="QUA1014" s="53"/>
      <c r="QUB1014" s="53"/>
      <c r="QUC1014" s="53"/>
      <c r="QUD1014" s="53"/>
      <c r="QUE1014" s="53"/>
      <c r="QUF1014" s="53"/>
      <c r="QUG1014" s="53"/>
      <c r="QUH1014" s="53"/>
      <c r="QUI1014" s="53"/>
      <c r="QUJ1014" s="53"/>
      <c r="QUK1014" s="53"/>
      <c r="QUL1014" s="53"/>
      <c r="QUM1014" s="53"/>
      <c r="QUN1014" s="53"/>
      <c r="QUO1014" s="53"/>
      <c r="QUP1014" s="53"/>
      <c r="QUQ1014" s="53"/>
      <c r="QUR1014" s="53"/>
      <c r="QUS1014" s="53"/>
      <c r="QUT1014" s="53"/>
      <c r="QUU1014" s="53"/>
      <c r="QUV1014" s="53"/>
      <c r="QUW1014" s="53"/>
      <c r="QUX1014" s="53"/>
      <c r="QUY1014" s="53"/>
      <c r="QUZ1014" s="53"/>
      <c r="QVA1014" s="53"/>
      <c r="QVB1014" s="53"/>
      <c r="QVC1014" s="53"/>
      <c r="QVD1014" s="53"/>
      <c r="QVE1014" s="53"/>
      <c r="QVF1014" s="53"/>
      <c r="QVG1014" s="53"/>
      <c r="QVH1014" s="53"/>
      <c r="QVI1014" s="53"/>
      <c r="QVJ1014" s="53"/>
      <c r="QVK1014" s="53"/>
      <c r="QVL1014" s="53"/>
      <c r="QVM1014" s="53"/>
      <c r="QVN1014" s="53"/>
      <c r="QVO1014" s="53"/>
      <c r="QVP1014" s="53"/>
      <c r="QVQ1014" s="53"/>
      <c r="QVR1014" s="53"/>
      <c r="QVS1014" s="53"/>
      <c r="QVT1014" s="53"/>
      <c r="QVU1014" s="53"/>
      <c r="QVV1014" s="53"/>
      <c r="QVW1014" s="53"/>
      <c r="QVX1014" s="53"/>
      <c r="QVY1014" s="53"/>
      <c r="QVZ1014" s="53"/>
      <c r="QWA1014" s="53"/>
      <c r="QWB1014" s="53"/>
      <c r="QWC1014" s="53"/>
      <c r="QWD1014" s="53"/>
      <c r="QWE1014" s="53"/>
      <c r="QWF1014" s="53"/>
      <c r="QWG1014" s="53"/>
      <c r="QWH1014" s="53"/>
      <c r="QWI1014" s="53"/>
      <c r="QWJ1014" s="53"/>
      <c r="QWK1014" s="53"/>
      <c r="QWL1014" s="53"/>
      <c r="QWM1014" s="53"/>
      <c r="QWN1014" s="53"/>
      <c r="QWO1014" s="53"/>
      <c r="QWP1014" s="53"/>
      <c r="QWQ1014" s="53"/>
      <c r="QWR1014" s="53"/>
      <c r="QWS1014" s="53"/>
      <c r="QWT1014" s="53"/>
      <c r="QWU1014" s="53"/>
      <c r="QWV1014" s="53"/>
      <c r="QWW1014" s="53"/>
      <c r="QWX1014" s="53"/>
      <c r="QWY1014" s="53"/>
      <c r="QWZ1014" s="53"/>
      <c r="QXA1014" s="53"/>
      <c r="QXB1014" s="53"/>
      <c r="QXC1014" s="53"/>
      <c r="QXD1014" s="53"/>
      <c r="QXE1014" s="53"/>
      <c r="QXF1014" s="53"/>
      <c r="QXG1014" s="53"/>
      <c r="QXH1014" s="53"/>
      <c r="QXI1014" s="53"/>
      <c r="QXJ1014" s="53"/>
      <c r="QXK1014" s="53"/>
      <c r="QXL1014" s="53"/>
      <c r="QXM1014" s="53"/>
      <c r="QXN1014" s="53"/>
      <c r="QXO1014" s="53"/>
      <c r="QXP1014" s="53"/>
      <c r="QXQ1014" s="53"/>
      <c r="QXR1014" s="53"/>
      <c r="QXS1014" s="53"/>
      <c r="QXT1014" s="53"/>
      <c r="QXU1014" s="53"/>
      <c r="QXV1014" s="53"/>
      <c r="QXW1014" s="53"/>
      <c r="QXX1014" s="53"/>
      <c r="QXY1014" s="53"/>
      <c r="QXZ1014" s="53"/>
      <c r="QYA1014" s="53"/>
      <c r="QYB1014" s="53"/>
      <c r="QYC1014" s="53"/>
      <c r="QYD1014" s="53"/>
      <c r="QYE1014" s="53"/>
      <c r="QYF1014" s="53"/>
      <c r="QYG1014" s="53"/>
      <c r="QYH1014" s="53"/>
      <c r="QYI1014" s="53"/>
      <c r="QYJ1014" s="53"/>
      <c r="QYK1014" s="53"/>
      <c r="QYL1014" s="53"/>
      <c r="QYM1014" s="53"/>
      <c r="QYN1014" s="53"/>
      <c r="QYO1014" s="53"/>
      <c r="QYP1014" s="53"/>
      <c r="QYQ1014" s="53"/>
      <c r="QYR1014" s="53"/>
      <c r="QYS1014" s="53"/>
      <c r="QYT1014" s="53"/>
      <c r="QYU1014" s="53"/>
      <c r="QYV1014" s="53"/>
      <c r="QYW1014" s="53"/>
      <c r="QYX1014" s="53"/>
      <c r="QYY1014" s="53"/>
      <c r="QYZ1014" s="53"/>
      <c r="QZA1014" s="53"/>
      <c r="QZB1014" s="53"/>
      <c r="QZC1014" s="53"/>
      <c r="QZD1014" s="53"/>
      <c r="QZE1014" s="53"/>
      <c r="QZF1014" s="53"/>
      <c r="QZG1014" s="53"/>
      <c r="QZH1014" s="53"/>
      <c r="QZI1014" s="53"/>
      <c r="QZJ1014" s="53"/>
      <c r="QZK1014" s="53"/>
      <c r="QZL1014" s="53"/>
      <c r="QZM1014" s="53"/>
      <c r="QZN1014" s="53"/>
      <c r="QZO1014" s="53"/>
      <c r="QZP1014" s="53"/>
      <c r="QZQ1014" s="53"/>
      <c r="QZR1014" s="53"/>
      <c r="QZS1014" s="53"/>
      <c r="QZT1014" s="53"/>
      <c r="QZU1014" s="53"/>
      <c r="QZV1014" s="53"/>
      <c r="QZW1014" s="53"/>
      <c r="QZX1014" s="53"/>
      <c r="QZY1014" s="53"/>
      <c r="QZZ1014" s="53"/>
      <c r="RAA1014" s="53"/>
      <c r="RAB1014" s="53"/>
      <c r="RAC1014" s="53"/>
      <c r="RAD1014" s="53"/>
      <c r="RAE1014" s="53"/>
      <c r="RAF1014" s="53"/>
      <c r="RAG1014" s="53"/>
      <c r="RAH1014" s="53"/>
      <c r="RAI1014" s="53"/>
      <c r="RAJ1014" s="53"/>
      <c r="RAK1014" s="53"/>
      <c r="RAL1014" s="53"/>
      <c r="RAM1014" s="53"/>
      <c r="RAN1014" s="53"/>
      <c r="RAO1014" s="53"/>
      <c r="RAP1014" s="53"/>
      <c r="RAQ1014" s="53"/>
      <c r="RAR1014" s="53"/>
      <c r="RAS1014" s="53"/>
      <c r="RAT1014" s="53"/>
      <c r="RAU1014" s="53"/>
      <c r="RAV1014" s="53"/>
      <c r="RAW1014" s="53"/>
      <c r="RAX1014" s="53"/>
      <c r="RAY1014" s="53"/>
      <c r="RAZ1014" s="53"/>
      <c r="RBA1014" s="53"/>
      <c r="RBB1014" s="53"/>
      <c r="RBC1014" s="53"/>
      <c r="RBD1014" s="53"/>
      <c r="RBE1014" s="53"/>
      <c r="RBF1014" s="53"/>
      <c r="RBG1014" s="53"/>
      <c r="RBH1014" s="53"/>
      <c r="RBI1014" s="53"/>
      <c r="RBJ1014" s="53"/>
      <c r="RBK1014" s="53"/>
      <c r="RBL1014" s="53"/>
      <c r="RBM1014" s="53"/>
      <c r="RBN1014" s="53"/>
      <c r="RBO1014" s="53"/>
      <c r="RBP1014" s="53"/>
      <c r="RBQ1014" s="53"/>
      <c r="RBR1014" s="53"/>
      <c r="RBS1014" s="53"/>
      <c r="RBT1014" s="53"/>
      <c r="RBU1014" s="53"/>
      <c r="RBV1014" s="53"/>
      <c r="RBW1014" s="53"/>
      <c r="RBX1014" s="53"/>
      <c r="RBY1014" s="53"/>
      <c r="RBZ1014" s="53"/>
      <c r="RCA1014" s="53"/>
      <c r="RCB1014" s="53"/>
      <c r="RCC1014" s="53"/>
      <c r="RCD1014" s="53"/>
      <c r="RCE1014" s="53"/>
      <c r="RCF1014" s="53"/>
      <c r="RCG1014" s="53"/>
      <c r="RCH1014" s="53"/>
      <c r="RCI1014" s="53"/>
      <c r="RCJ1014" s="53"/>
      <c r="RCK1014" s="53"/>
      <c r="RCL1014" s="53"/>
      <c r="RCM1014" s="53"/>
      <c r="RCN1014" s="53"/>
      <c r="RCO1014" s="53"/>
      <c r="RCP1014" s="53"/>
      <c r="RCQ1014" s="53"/>
      <c r="RCR1014" s="53"/>
      <c r="RCS1014" s="53"/>
      <c r="RCT1014" s="53"/>
      <c r="RCU1014" s="53"/>
      <c r="RCV1014" s="53"/>
      <c r="RCW1014" s="53"/>
      <c r="RCX1014" s="53"/>
      <c r="RCY1014" s="53"/>
      <c r="RCZ1014" s="53"/>
      <c r="RDA1014" s="53"/>
      <c r="RDB1014" s="53"/>
      <c r="RDC1014" s="53"/>
      <c r="RDD1014" s="53"/>
      <c r="RDE1014" s="53"/>
      <c r="RDF1014" s="53"/>
      <c r="RDG1014" s="53"/>
      <c r="RDH1014" s="53"/>
      <c r="RDI1014" s="53"/>
      <c r="RDJ1014" s="53"/>
      <c r="RDK1014" s="53"/>
      <c r="RDL1014" s="53"/>
      <c r="RDM1014" s="53"/>
      <c r="RDN1014" s="53"/>
      <c r="RDO1014" s="53"/>
      <c r="RDP1014" s="53"/>
      <c r="RDQ1014" s="53"/>
      <c r="RDR1014" s="53"/>
      <c r="RDS1014" s="53"/>
      <c r="RDT1014" s="53"/>
      <c r="RDU1014" s="53"/>
      <c r="RDV1014" s="53"/>
      <c r="RDW1014" s="53"/>
      <c r="RDX1014" s="53"/>
      <c r="RDY1014" s="53"/>
      <c r="RDZ1014" s="53"/>
      <c r="REA1014" s="53"/>
      <c r="REB1014" s="53"/>
      <c r="REC1014" s="53"/>
      <c r="RED1014" s="53"/>
      <c r="REE1014" s="53"/>
      <c r="REF1014" s="53"/>
      <c r="REG1014" s="53"/>
      <c r="REH1014" s="53"/>
      <c r="REI1014" s="53"/>
      <c r="REJ1014" s="53"/>
      <c r="REK1014" s="53"/>
      <c r="REL1014" s="53"/>
      <c r="REM1014" s="53"/>
      <c r="REN1014" s="53"/>
      <c r="REO1014" s="53"/>
      <c r="REP1014" s="53"/>
      <c r="REQ1014" s="53"/>
      <c r="RER1014" s="53"/>
      <c r="RES1014" s="53"/>
      <c r="RET1014" s="53"/>
      <c r="REU1014" s="53"/>
      <c r="REV1014" s="53"/>
      <c r="REW1014" s="53"/>
      <c r="REX1014" s="53"/>
      <c r="REY1014" s="53"/>
      <c r="REZ1014" s="53"/>
      <c r="RFA1014" s="53"/>
      <c r="RFB1014" s="53"/>
      <c r="RFC1014" s="53"/>
      <c r="RFD1014" s="53"/>
      <c r="RFE1014" s="53"/>
      <c r="RFF1014" s="53"/>
      <c r="RFG1014" s="53"/>
      <c r="RFH1014" s="53"/>
      <c r="RFI1014" s="53"/>
      <c r="RFJ1014" s="53"/>
      <c r="RFK1014" s="53"/>
      <c r="RFL1014" s="53"/>
      <c r="RFM1014" s="53"/>
      <c r="RFN1014" s="53"/>
      <c r="RFO1014" s="53"/>
      <c r="RFP1014" s="53"/>
      <c r="RFQ1014" s="53"/>
      <c r="RFR1014" s="53"/>
      <c r="RFS1014" s="53"/>
      <c r="RFT1014" s="53"/>
      <c r="RFU1014" s="53"/>
      <c r="RFV1014" s="53"/>
      <c r="RFW1014" s="53"/>
      <c r="RFX1014" s="53"/>
      <c r="RFY1014" s="53"/>
      <c r="RFZ1014" s="53"/>
      <c r="RGA1014" s="53"/>
      <c r="RGB1014" s="53"/>
      <c r="RGC1014" s="53"/>
      <c r="RGD1014" s="53"/>
      <c r="RGE1014" s="53"/>
      <c r="RGF1014" s="53"/>
      <c r="RGG1014" s="53"/>
      <c r="RGH1014" s="53"/>
      <c r="RGI1014" s="53"/>
      <c r="RGJ1014" s="53"/>
      <c r="RGK1014" s="53"/>
      <c r="RGL1014" s="53"/>
      <c r="RGM1014" s="53"/>
      <c r="RGN1014" s="53"/>
      <c r="RGO1014" s="53"/>
      <c r="RGP1014" s="53"/>
      <c r="RGQ1014" s="53"/>
      <c r="RGR1014" s="53"/>
      <c r="RGS1014" s="53"/>
      <c r="RGT1014" s="53"/>
      <c r="RGU1014" s="53"/>
      <c r="RGV1014" s="53"/>
      <c r="RGW1014" s="53"/>
      <c r="RGX1014" s="53"/>
      <c r="RGY1014" s="53"/>
      <c r="RGZ1014" s="53"/>
      <c r="RHA1014" s="53"/>
      <c r="RHB1014" s="53"/>
      <c r="RHC1014" s="53"/>
      <c r="RHD1014" s="53"/>
      <c r="RHE1014" s="53"/>
      <c r="RHF1014" s="53"/>
      <c r="RHG1014" s="53"/>
      <c r="RHH1014" s="53"/>
      <c r="RHI1014" s="53"/>
      <c r="RHJ1014" s="53"/>
      <c r="RHK1014" s="53"/>
      <c r="RHL1014" s="53"/>
      <c r="RHM1014" s="53"/>
      <c r="RHN1014" s="53"/>
      <c r="RHO1014" s="53"/>
      <c r="RHP1014" s="53"/>
      <c r="RHQ1014" s="53"/>
      <c r="RHR1014" s="53"/>
      <c r="RHS1014" s="53"/>
      <c r="RHT1014" s="53"/>
      <c r="RHU1014" s="53"/>
      <c r="RHV1014" s="53"/>
      <c r="RHW1014" s="53"/>
      <c r="RHX1014" s="53"/>
      <c r="RHY1014" s="53"/>
      <c r="RHZ1014" s="53"/>
      <c r="RIA1014" s="53"/>
      <c r="RIB1014" s="53"/>
      <c r="RIC1014" s="53"/>
      <c r="RID1014" s="53"/>
      <c r="RIE1014" s="53"/>
      <c r="RIF1014" s="53"/>
      <c r="RIG1014" s="53"/>
      <c r="RIH1014" s="53"/>
      <c r="RII1014" s="53"/>
      <c r="RIJ1014" s="53"/>
      <c r="RIK1014" s="53"/>
      <c r="RIL1014" s="53"/>
      <c r="RIM1014" s="53"/>
      <c r="RIN1014" s="53"/>
      <c r="RIO1014" s="53"/>
      <c r="RIP1014" s="53"/>
      <c r="RIQ1014" s="53"/>
      <c r="RIR1014" s="53"/>
      <c r="RIS1014" s="53"/>
      <c r="RIT1014" s="53"/>
      <c r="RIU1014" s="53"/>
      <c r="RIV1014" s="53"/>
      <c r="RIW1014" s="53"/>
      <c r="RIX1014" s="53"/>
      <c r="RIY1014" s="53"/>
      <c r="RIZ1014" s="53"/>
      <c r="RJA1014" s="53"/>
      <c r="RJB1014" s="53"/>
      <c r="RJC1014" s="53"/>
      <c r="RJD1014" s="53"/>
      <c r="RJE1014" s="53"/>
      <c r="RJF1014" s="53"/>
      <c r="RJG1014" s="53"/>
      <c r="RJH1014" s="53"/>
      <c r="RJI1014" s="53"/>
      <c r="RJJ1014" s="53"/>
      <c r="RJK1014" s="53"/>
      <c r="RJL1014" s="53"/>
      <c r="RJM1014" s="53"/>
      <c r="RJN1014" s="53"/>
      <c r="RJO1014" s="53"/>
      <c r="RJP1014" s="53"/>
      <c r="RJQ1014" s="53"/>
      <c r="RJR1014" s="53"/>
      <c r="RJS1014" s="53"/>
      <c r="RJT1014" s="53"/>
      <c r="RJU1014" s="53"/>
      <c r="RJV1014" s="53"/>
      <c r="RJW1014" s="53"/>
      <c r="RJX1014" s="53"/>
      <c r="RJY1014" s="53"/>
      <c r="RJZ1014" s="53"/>
      <c r="RKA1014" s="53"/>
      <c r="RKB1014" s="53"/>
      <c r="RKC1014" s="53"/>
      <c r="RKD1014" s="53"/>
      <c r="RKE1014" s="53"/>
      <c r="RKF1014" s="53"/>
      <c r="RKG1014" s="53"/>
      <c r="RKH1014" s="53"/>
      <c r="RKI1014" s="53"/>
      <c r="RKJ1014" s="53"/>
      <c r="RKK1014" s="53"/>
      <c r="RKL1014" s="53"/>
      <c r="RKM1014" s="53"/>
      <c r="RKN1014" s="53"/>
      <c r="RKO1014" s="53"/>
      <c r="RKP1014" s="53"/>
      <c r="RKQ1014" s="53"/>
      <c r="RKR1014" s="53"/>
      <c r="RKS1014" s="53"/>
      <c r="RKT1014" s="53"/>
      <c r="RKU1014" s="53"/>
      <c r="RKV1014" s="53"/>
      <c r="RKW1014" s="53"/>
      <c r="RKX1014" s="53"/>
      <c r="RKY1014" s="53"/>
      <c r="RKZ1014" s="53"/>
      <c r="RLA1014" s="53"/>
      <c r="RLB1014" s="53"/>
      <c r="RLC1014" s="53"/>
      <c r="RLD1014" s="53"/>
      <c r="RLE1014" s="53"/>
      <c r="RLF1014" s="53"/>
      <c r="RLG1014" s="53"/>
      <c r="RLH1014" s="53"/>
      <c r="RLI1014" s="53"/>
      <c r="RLJ1014" s="53"/>
      <c r="RLK1014" s="53"/>
      <c r="RLL1014" s="53"/>
      <c r="RLM1014" s="53"/>
      <c r="RLN1014" s="53"/>
      <c r="RLO1014" s="53"/>
      <c r="RLP1014" s="53"/>
      <c r="RLQ1014" s="53"/>
      <c r="RLR1014" s="53"/>
      <c r="RLS1014" s="53"/>
      <c r="RLT1014" s="53"/>
      <c r="RLU1014" s="53"/>
      <c r="RLV1014" s="53"/>
      <c r="RLW1014" s="53"/>
      <c r="RLX1014" s="53"/>
      <c r="RLY1014" s="53"/>
      <c r="RLZ1014" s="53"/>
      <c r="RMA1014" s="53"/>
      <c r="RMB1014" s="53"/>
      <c r="RMC1014" s="53"/>
      <c r="RMD1014" s="53"/>
      <c r="RME1014" s="53"/>
      <c r="RMF1014" s="53"/>
      <c r="RMG1014" s="53"/>
      <c r="RMH1014" s="53"/>
      <c r="RMI1014" s="53"/>
      <c r="RMJ1014" s="53"/>
      <c r="RMK1014" s="53"/>
      <c r="RML1014" s="53"/>
      <c r="RMM1014" s="53"/>
      <c r="RMN1014" s="53"/>
      <c r="RMO1014" s="53"/>
      <c r="RMP1014" s="53"/>
      <c r="RMQ1014" s="53"/>
      <c r="RMR1014" s="53"/>
      <c r="RMS1014" s="53"/>
      <c r="RMT1014" s="53"/>
      <c r="RMU1014" s="53"/>
      <c r="RMV1014" s="53"/>
      <c r="RMW1014" s="53"/>
      <c r="RMX1014" s="53"/>
      <c r="RMY1014" s="53"/>
      <c r="RMZ1014" s="53"/>
      <c r="RNA1014" s="53"/>
      <c r="RNB1014" s="53"/>
      <c r="RNC1014" s="53"/>
      <c r="RND1014" s="53"/>
      <c r="RNE1014" s="53"/>
      <c r="RNF1014" s="53"/>
      <c r="RNG1014" s="53"/>
      <c r="RNH1014" s="53"/>
      <c r="RNI1014" s="53"/>
      <c r="RNJ1014" s="53"/>
      <c r="RNK1014" s="53"/>
      <c r="RNL1014" s="53"/>
      <c r="RNM1014" s="53"/>
      <c r="RNN1014" s="53"/>
      <c r="RNO1014" s="53"/>
      <c r="RNP1014" s="53"/>
      <c r="RNQ1014" s="53"/>
      <c r="RNR1014" s="53"/>
      <c r="RNS1014" s="53"/>
      <c r="RNT1014" s="53"/>
      <c r="RNU1014" s="53"/>
      <c r="RNV1014" s="53"/>
      <c r="RNW1014" s="53"/>
      <c r="RNX1014" s="53"/>
      <c r="RNY1014" s="53"/>
      <c r="RNZ1014" s="53"/>
      <c r="ROA1014" s="53"/>
      <c r="ROB1014" s="53"/>
      <c r="ROC1014" s="53"/>
      <c r="ROD1014" s="53"/>
      <c r="ROE1014" s="53"/>
      <c r="ROF1014" s="53"/>
      <c r="ROG1014" s="53"/>
      <c r="ROH1014" s="53"/>
      <c r="ROI1014" s="53"/>
      <c r="ROJ1014" s="53"/>
      <c r="ROK1014" s="53"/>
      <c r="ROL1014" s="53"/>
      <c r="ROM1014" s="53"/>
      <c r="RON1014" s="53"/>
      <c r="ROO1014" s="53"/>
      <c r="ROP1014" s="53"/>
      <c r="ROQ1014" s="53"/>
      <c r="ROR1014" s="53"/>
      <c r="ROS1014" s="53"/>
      <c r="ROT1014" s="53"/>
      <c r="ROU1014" s="53"/>
      <c r="ROV1014" s="53"/>
      <c r="ROW1014" s="53"/>
      <c r="ROX1014" s="53"/>
      <c r="ROY1014" s="53"/>
      <c r="ROZ1014" s="53"/>
      <c r="RPA1014" s="53"/>
      <c r="RPB1014" s="53"/>
      <c r="RPC1014" s="53"/>
      <c r="RPD1014" s="53"/>
      <c r="RPE1014" s="53"/>
      <c r="RPF1014" s="53"/>
      <c r="RPG1014" s="53"/>
      <c r="RPH1014" s="53"/>
      <c r="RPI1014" s="53"/>
      <c r="RPJ1014" s="53"/>
      <c r="RPK1014" s="53"/>
      <c r="RPL1014" s="53"/>
      <c r="RPM1014" s="53"/>
      <c r="RPN1014" s="53"/>
      <c r="RPO1014" s="53"/>
      <c r="RPP1014" s="53"/>
      <c r="RPQ1014" s="53"/>
      <c r="RPR1014" s="53"/>
      <c r="RPS1014" s="53"/>
      <c r="RPT1014" s="53"/>
      <c r="RPU1014" s="53"/>
      <c r="RPV1014" s="53"/>
      <c r="RPW1014" s="53"/>
      <c r="RPX1014" s="53"/>
      <c r="RPY1014" s="53"/>
      <c r="RPZ1014" s="53"/>
      <c r="RQA1014" s="53"/>
      <c r="RQB1014" s="53"/>
      <c r="RQC1014" s="53"/>
      <c r="RQD1014" s="53"/>
      <c r="RQE1014" s="53"/>
      <c r="RQF1014" s="53"/>
      <c r="RQG1014" s="53"/>
      <c r="RQH1014" s="53"/>
      <c r="RQI1014" s="53"/>
      <c r="RQJ1014" s="53"/>
      <c r="RQK1014" s="53"/>
      <c r="RQL1014" s="53"/>
      <c r="RQM1014" s="53"/>
      <c r="RQN1014" s="53"/>
      <c r="RQO1014" s="53"/>
      <c r="RQP1014" s="53"/>
      <c r="RQQ1014" s="53"/>
      <c r="RQR1014" s="53"/>
      <c r="RQS1014" s="53"/>
      <c r="RQT1014" s="53"/>
      <c r="RQU1014" s="53"/>
      <c r="RQV1014" s="53"/>
      <c r="RQW1014" s="53"/>
      <c r="RQX1014" s="53"/>
      <c r="RQY1014" s="53"/>
      <c r="RQZ1014" s="53"/>
      <c r="RRA1014" s="53"/>
      <c r="RRB1014" s="53"/>
      <c r="RRC1014" s="53"/>
      <c r="RRD1014" s="53"/>
      <c r="RRE1014" s="53"/>
      <c r="RRF1014" s="53"/>
      <c r="RRG1014" s="53"/>
      <c r="RRH1014" s="53"/>
      <c r="RRI1014" s="53"/>
      <c r="RRJ1014" s="53"/>
      <c r="RRK1014" s="53"/>
      <c r="RRL1014" s="53"/>
      <c r="RRM1014" s="53"/>
      <c r="RRN1014" s="53"/>
      <c r="RRO1014" s="53"/>
      <c r="RRP1014" s="53"/>
      <c r="RRQ1014" s="53"/>
      <c r="RRR1014" s="53"/>
      <c r="RRS1014" s="53"/>
      <c r="RRT1014" s="53"/>
      <c r="RRU1014" s="53"/>
      <c r="RRV1014" s="53"/>
      <c r="RRW1014" s="53"/>
      <c r="RRX1014" s="53"/>
      <c r="RRY1014" s="53"/>
      <c r="RRZ1014" s="53"/>
      <c r="RSA1014" s="53"/>
      <c r="RSB1014" s="53"/>
      <c r="RSC1014" s="53"/>
      <c r="RSD1014" s="53"/>
      <c r="RSE1014" s="53"/>
      <c r="RSF1014" s="53"/>
      <c r="RSG1014" s="53"/>
      <c r="RSH1014" s="53"/>
      <c r="RSI1014" s="53"/>
      <c r="RSJ1014" s="53"/>
      <c r="RSK1014" s="53"/>
      <c r="RSL1014" s="53"/>
      <c r="RSM1014" s="53"/>
      <c r="RSN1014" s="53"/>
      <c r="RSO1014" s="53"/>
      <c r="RSP1014" s="53"/>
      <c r="RSQ1014" s="53"/>
      <c r="RSR1014" s="53"/>
      <c r="RSS1014" s="53"/>
      <c r="RST1014" s="53"/>
      <c r="RSU1014" s="53"/>
      <c r="RSV1014" s="53"/>
      <c r="RSW1014" s="53"/>
      <c r="RSX1014" s="53"/>
      <c r="RSY1014" s="53"/>
      <c r="RSZ1014" s="53"/>
      <c r="RTA1014" s="53"/>
      <c r="RTB1014" s="53"/>
      <c r="RTC1014" s="53"/>
      <c r="RTD1014" s="53"/>
      <c r="RTE1014" s="53"/>
      <c r="RTF1014" s="53"/>
      <c r="RTG1014" s="53"/>
      <c r="RTH1014" s="53"/>
      <c r="RTI1014" s="53"/>
      <c r="RTJ1014" s="53"/>
      <c r="RTK1014" s="53"/>
      <c r="RTL1014" s="53"/>
      <c r="RTM1014" s="53"/>
      <c r="RTN1014" s="53"/>
      <c r="RTO1014" s="53"/>
      <c r="RTP1014" s="53"/>
      <c r="RTQ1014" s="53"/>
      <c r="RTR1014" s="53"/>
      <c r="RTS1014" s="53"/>
      <c r="RTT1014" s="53"/>
      <c r="RTU1014" s="53"/>
      <c r="RTV1014" s="53"/>
      <c r="RTW1014" s="53"/>
      <c r="RTX1014" s="53"/>
      <c r="RTY1014" s="53"/>
      <c r="RTZ1014" s="53"/>
      <c r="RUA1014" s="53"/>
      <c r="RUB1014" s="53"/>
      <c r="RUC1014" s="53"/>
      <c r="RUD1014" s="53"/>
      <c r="RUE1014" s="53"/>
      <c r="RUF1014" s="53"/>
      <c r="RUG1014" s="53"/>
      <c r="RUH1014" s="53"/>
      <c r="RUI1014" s="53"/>
      <c r="RUJ1014" s="53"/>
      <c r="RUK1014" s="53"/>
      <c r="RUL1014" s="53"/>
      <c r="RUM1014" s="53"/>
      <c r="RUN1014" s="53"/>
      <c r="RUO1014" s="53"/>
      <c r="RUP1014" s="53"/>
      <c r="RUQ1014" s="53"/>
      <c r="RUR1014" s="53"/>
      <c r="RUS1014" s="53"/>
      <c r="RUT1014" s="53"/>
      <c r="RUU1014" s="53"/>
      <c r="RUV1014" s="53"/>
      <c r="RUW1014" s="53"/>
      <c r="RUX1014" s="53"/>
      <c r="RUY1014" s="53"/>
      <c r="RUZ1014" s="53"/>
      <c r="RVA1014" s="53"/>
      <c r="RVB1014" s="53"/>
      <c r="RVC1014" s="53"/>
      <c r="RVD1014" s="53"/>
      <c r="RVE1014" s="53"/>
      <c r="RVF1014" s="53"/>
      <c r="RVG1014" s="53"/>
      <c r="RVH1014" s="53"/>
      <c r="RVI1014" s="53"/>
      <c r="RVJ1014" s="53"/>
      <c r="RVK1014" s="53"/>
      <c r="RVL1014" s="53"/>
      <c r="RVM1014" s="53"/>
      <c r="RVN1014" s="53"/>
      <c r="RVO1014" s="53"/>
      <c r="RVP1014" s="53"/>
      <c r="RVQ1014" s="53"/>
      <c r="RVR1014" s="53"/>
      <c r="RVS1014" s="53"/>
      <c r="RVT1014" s="53"/>
      <c r="RVU1014" s="53"/>
      <c r="RVV1014" s="53"/>
      <c r="RVW1014" s="53"/>
      <c r="RVX1014" s="53"/>
      <c r="RVY1014" s="53"/>
      <c r="RVZ1014" s="53"/>
      <c r="RWA1014" s="53"/>
      <c r="RWB1014" s="53"/>
      <c r="RWC1014" s="53"/>
      <c r="RWD1014" s="53"/>
      <c r="RWE1014" s="53"/>
      <c r="RWF1014" s="53"/>
      <c r="RWG1014" s="53"/>
      <c r="RWH1014" s="53"/>
      <c r="RWI1014" s="53"/>
      <c r="RWJ1014" s="53"/>
      <c r="RWK1014" s="53"/>
      <c r="RWL1014" s="53"/>
      <c r="RWM1014" s="53"/>
      <c r="RWN1014" s="53"/>
      <c r="RWO1014" s="53"/>
      <c r="RWP1014" s="53"/>
      <c r="RWQ1014" s="53"/>
      <c r="RWR1014" s="53"/>
      <c r="RWS1014" s="53"/>
      <c r="RWT1014" s="53"/>
      <c r="RWU1014" s="53"/>
      <c r="RWV1014" s="53"/>
      <c r="RWW1014" s="53"/>
      <c r="RWX1014" s="53"/>
      <c r="RWY1014" s="53"/>
      <c r="RWZ1014" s="53"/>
      <c r="RXA1014" s="53"/>
      <c r="RXB1014" s="53"/>
      <c r="RXC1014" s="53"/>
      <c r="RXD1014" s="53"/>
      <c r="RXE1014" s="53"/>
      <c r="RXF1014" s="53"/>
      <c r="RXG1014" s="53"/>
      <c r="RXH1014" s="53"/>
      <c r="RXI1014" s="53"/>
      <c r="RXJ1014" s="53"/>
      <c r="RXK1014" s="53"/>
      <c r="RXL1014" s="53"/>
      <c r="RXM1014" s="53"/>
      <c r="RXN1014" s="53"/>
      <c r="RXO1014" s="53"/>
      <c r="RXP1014" s="53"/>
      <c r="RXQ1014" s="53"/>
      <c r="RXR1014" s="53"/>
      <c r="RXS1014" s="53"/>
      <c r="RXT1014" s="53"/>
      <c r="RXU1014" s="53"/>
      <c r="RXV1014" s="53"/>
      <c r="RXW1014" s="53"/>
      <c r="RXX1014" s="53"/>
      <c r="RXY1014" s="53"/>
      <c r="RXZ1014" s="53"/>
      <c r="RYA1014" s="53"/>
      <c r="RYB1014" s="53"/>
      <c r="RYC1014" s="53"/>
      <c r="RYD1014" s="53"/>
      <c r="RYE1014" s="53"/>
      <c r="RYF1014" s="53"/>
      <c r="RYG1014" s="53"/>
      <c r="RYH1014" s="53"/>
      <c r="RYI1014" s="53"/>
      <c r="RYJ1014" s="53"/>
      <c r="RYK1014" s="53"/>
      <c r="RYL1014" s="53"/>
      <c r="RYM1014" s="53"/>
      <c r="RYN1014" s="53"/>
      <c r="RYO1014" s="53"/>
      <c r="RYP1014" s="53"/>
      <c r="RYQ1014" s="53"/>
      <c r="RYR1014" s="53"/>
      <c r="RYS1014" s="53"/>
      <c r="RYT1014" s="53"/>
      <c r="RYU1014" s="53"/>
      <c r="RYV1014" s="53"/>
      <c r="RYW1014" s="53"/>
      <c r="RYX1014" s="53"/>
      <c r="RYY1014" s="53"/>
      <c r="RYZ1014" s="53"/>
      <c r="RZA1014" s="53"/>
      <c r="RZB1014" s="53"/>
      <c r="RZC1014" s="53"/>
      <c r="RZD1014" s="53"/>
      <c r="RZE1014" s="53"/>
      <c r="RZF1014" s="53"/>
      <c r="RZG1014" s="53"/>
      <c r="RZH1014" s="53"/>
      <c r="RZI1014" s="53"/>
      <c r="RZJ1014" s="53"/>
      <c r="RZK1014" s="53"/>
      <c r="RZL1014" s="53"/>
      <c r="RZM1014" s="53"/>
      <c r="RZN1014" s="53"/>
      <c r="RZO1014" s="53"/>
      <c r="RZP1014" s="53"/>
      <c r="RZQ1014" s="53"/>
      <c r="RZR1014" s="53"/>
      <c r="RZS1014" s="53"/>
      <c r="RZT1014" s="53"/>
      <c r="RZU1014" s="53"/>
      <c r="RZV1014" s="53"/>
      <c r="RZW1014" s="53"/>
      <c r="RZX1014" s="53"/>
      <c r="RZY1014" s="53"/>
      <c r="RZZ1014" s="53"/>
      <c r="SAA1014" s="53"/>
      <c r="SAB1014" s="53"/>
      <c r="SAC1014" s="53"/>
      <c r="SAD1014" s="53"/>
      <c r="SAE1014" s="53"/>
      <c r="SAF1014" s="53"/>
      <c r="SAG1014" s="53"/>
      <c r="SAH1014" s="53"/>
      <c r="SAI1014" s="53"/>
      <c r="SAJ1014" s="53"/>
      <c r="SAK1014" s="53"/>
      <c r="SAL1014" s="53"/>
      <c r="SAM1014" s="53"/>
      <c r="SAN1014" s="53"/>
      <c r="SAO1014" s="53"/>
      <c r="SAP1014" s="53"/>
      <c r="SAQ1014" s="53"/>
      <c r="SAR1014" s="53"/>
      <c r="SAS1014" s="53"/>
      <c r="SAT1014" s="53"/>
      <c r="SAU1014" s="53"/>
      <c r="SAV1014" s="53"/>
      <c r="SAW1014" s="53"/>
      <c r="SAX1014" s="53"/>
      <c r="SAY1014" s="53"/>
      <c r="SAZ1014" s="53"/>
      <c r="SBA1014" s="53"/>
      <c r="SBB1014" s="53"/>
      <c r="SBC1014" s="53"/>
      <c r="SBD1014" s="53"/>
      <c r="SBE1014" s="53"/>
      <c r="SBF1014" s="53"/>
      <c r="SBG1014" s="53"/>
      <c r="SBH1014" s="53"/>
      <c r="SBI1014" s="53"/>
      <c r="SBJ1014" s="53"/>
      <c r="SBK1014" s="53"/>
      <c r="SBL1014" s="53"/>
      <c r="SBM1014" s="53"/>
      <c r="SBN1014" s="53"/>
      <c r="SBO1014" s="53"/>
      <c r="SBP1014" s="53"/>
      <c r="SBQ1014" s="53"/>
      <c r="SBR1014" s="53"/>
      <c r="SBS1014" s="53"/>
      <c r="SBT1014" s="53"/>
      <c r="SBU1014" s="53"/>
      <c r="SBV1014" s="53"/>
      <c r="SBW1014" s="53"/>
      <c r="SBX1014" s="53"/>
      <c r="SBY1014" s="53"/>
      <c r="SBZ1014" s="53"/>
      <c r="SCA1014" s="53"/>
      <c r="SCB1014" s="53"/>
      <c r="SCC1014" s="53"/>
      <c r="SCD1014" s="53"/>
      <c r="SCE1014" s="53"/>
      <c r="SCF1014" s="53"/>
      <c r="SCG1014" s="53"/>
      <c r="SCH1014" s="53"/>
      <c r="SCI1014" s="53"/>
      <c r="SCJ1014" s="53"/>
      <c r="SCK1014" s="53"/>
      <c r="SCL1014" s="53"/>
      <c r="SCM1014" s="53"/>
      <c r="SCN1014" s="53"/>
      <c r="SCO1014" s="53"/>
      <c r="SCP1014" s="53"/>
      <c r="SCQ1014" s="53"/>
      <c r="SCR1014" s="53"/>
      <c r="SCS1014" s="53"/>
      <c r="SCT1014" s="53"/>
      <c r="SCU1014" s="53"/>
      <c r="SCV1014" s="53"/>
      <c r="SCW1014" s="53"/>
      <c r="SCX1014" s="53"/>
      <c r="SCY1014" s="53"/>
      <c r="SCZ1014" s="53"/>
      <c r="SDA1014" s="53"/>
      <c r="SDB1014" s="53"/>
      <c r="SDC1014" s="53"/>
      <c r="SDD1014" s="53"/>
      <c r="SDE1014" s="53"/>
      <c r="SDF1014" s="53"/>
      <c r="SDG1014" s="53"/>
      <c r="SDH1014" s="53"/>
      <c r="SDI1014" s="53"/>
      <c r="SDJ1014" s="53"/>
      <c r="SDK1014" s="53"/>
      <c r="SDL1014" s="53"/>
      <c r="SDM1014" s="53"/>
      <c r="SDN1014" s="53"/>
      <c r="SDO1014" s="53"/>
      <c r="SDP1014" s="53"/>
      <c r="SDQ1014" s="53"/>
      <c r="SDR1014" s="53"/>
      <c r="SDS1014" s="53"/>
      <c r="SDT1014" s="53"/>
      <c r="SDU1014" s="53"/>
      <c r="SDV1014" s="53"/>
      <c r="SDW1014" s="53"/>
      <c r="SDX1014" s="53"/>
      <c r="SDY1014" s="53"/>
      <c r="SDZ1014" s="53"/>
      <c r="SEA1014" s="53"/>
      <c r="SEB1014" s="53"/>
      <c r="SEC1014" s="53"/>
      <c r="SED1014" s="53"/>
      <c r="SEE1014" s="53"/>
      <c r="SEF1014" s="53"/>
      <c r="SEG1014" s="53"/>
      <c r="SEH1014" s="53"/>
      <c r="SEI1014" s="53"/>
      <c r="SEJ1014" s="53"/>
      <c r="SEK1014" s="53"/>
      <c r="SEL1014" s="53"/>
      <c r="SEM1014" s="53"/>
      <c r="SEN1014" s="53"/>
      <c r="SEO1014" s="53"/>
      <c r="SEP1014" s="53"/>
      <c r="SEQ1014" s="53"/>
      <c r="SER1014" s="53"/>
      <c r="SES1014" s="53"/>
      <c r="SET1014" s="53"/>
      <c r="SEU1014" s="53"/>
      <c r="SEV1014" s="53"/>
      <c r="SEW1014" s="53"/>
      <c r="SEX1014" s="53"/>
      <c r="SEY1014" s="53"/>
      <c r="SEZ1014" s="53"/>
      <c r="SFA1014" s="53"/>
      <c r="SFB1014" s="53"/>
      <c r="SFC1014" s="53"/>
      <c r="SFD1014" s="53"/>
      <c r="SFE1014" s="53"/>
      <c r="SFF1014" s="53"/>
      <c r="SFG1014" s="53"/>
      <c r="SFH1014" s="53"/>
      <c r="SFI1014" s="53"/>
      <c r="SFJ1014" s="53"/>
      <c r="SFK1014" s="53"/>
      <c r="SFL1014" s="53"/>
      <c r="SFM1014" s="53"/>
      <c r="SFN1014" s="53"/>
      <c r="SFO1014" s="53"/>
      <c r="SFP1014" s="53"/>
      <c r="SFQ1014" s="53"/>
      <c r="SFR1014" s="53"/>
      <c r="SFS1014" s="53"/>
      <c r="SFT1014" s="53"/>
      <c r="SFU1014" s="53"/>
      <c r="SFV1014" s="53"/>
      <c r="SFW1014" s="53"/>
      <c r="SFX1014" s="53"/>
      <c r="SFY1014" s="53"/>
      <c r="SFZ1014" s="53"/>
      <c r="SGA1014" s="53"/>
      <c r="SGB1014" s="53"/>
      <c r="SGC1014" s="53"/>
      <c r="SGD1014" s="53"/>
      <c r="SGE1014" s="53"/>
      <c r="SGF1014" s="53"/>
      <c r="SGG1014" s="53"/>
      <c r="SGH1014" s="53"/>
      <c r="SGI1014" s="53"/>
      <c r="SGJ1014" s="53"/>
      <c r="SGK1014" s="53"/>
      <c r="SGL1014" s="53"/>
      <c r="SGM1014" s="53"/>
      <c r="SGN1014" s="53"/>
      <c r="SGO1014" s="53"/>
      <c r="SGP1014" s="53"/>
      <c r="SGQ1014" s="53"/>
      <c r="SGR1014" s="53"/>
      <c r="SGS1014" s="53"/>
      <c r="SGT1014" s="53"/>
      <c r="SGU1014" s="53"/>
      <c r="SGV1014" s="53"/>
      <c r="SGW1014" s="53"/>
      <c r="SGX1014" s="53"/>
      <c r="SGY1014" s="53"/>
      <c r="SGZ1014" s="53"/>
      <c r="SHA1014" s="53"/>
      <c r="SHB1014" s="53"/>
      <c r="SHC1014" s="53"/>
      <c r="SHD1014" s="53"/>
      <c r="SHE1014" s="53"/>
      <c r="SHF1014" s="53"/>
      <c r="SHG1014" s="53"/>
      <c r="SHH1014" s="53"/>
      <c r="SHI1014" s="53"/>
      <c r="SHJ1014" s="53"/>
      <c r="SHK1014" s="53"/>
      <c r="SHL1014" s="53"/>
      <c r="SHM1014" s="53"/>
      <c r="SHN1014" s="53"/>
      <c r="SHO1014" s="53"/>
      <c r="SHP1014" s="53"/>
      <c r="SHQ1014" s="53"/>
      <c r="SHR1014" s="53"/>
      <c r="SHS1014" s="53"/>
      <c r="SHT1014" s="53"/>
      <c r="SHU1014" s="53"/>
      <c r="SHV1014" s="53"/>
      <c r="SHW1014" s="53"/>
      <c r="SHX1014" s="53"/>
      <c r="SHY1014" s="53"/>
      <c r="SHZ1014" s="53"/>
      <c r="SIA1014" s="53"/>
      <c r="SIB1014" s="53"/>
      <c r="SIC1014" s="53"/>
      <c r="SID1014" s="53"/>
      <c r="SIE1014" s="53"/>
      <c r="SIF1014" s="53"/>
      <c r="SIG1014" s="53"/>
      <c r="SIH1014" s="53"/>
      <c r="SII1014" s="53"/>
      <c r="SIJ1014" s="53"/>
      <c r="SIK1014" s="53"/>
      <c r="SIL1014" s="53"/>
      <c r="SIM1014" s="53"/>
      <c r="SIN1014" s="53"/>
      <c r="SIO1014" s="53"/>
      <c r="SIP1014" s="53"/>
      <c r="SIQ1014" s="53"/>
      <c r="SIR1014" s="53"/>
      <c r="SIS1014" s="53"/>
      <c r="SIT1014" s="53"/>
      <c r="SIU1014" s="53"/>
      <c r="SIV1014" s="53"/>
      <c r="SIW1014" s="53"/>
      <c r="SIX1014" s="53"/>
      <c r="SIY1014" s="53"/>
      <c r="SIZ1014" s="53"/>
      <c r="SJA1014" s="53"/>
      <c r="SJB1014" s="53"/>
      <c r="SJC1014" s="53"/>
      <c r="SJD1014" s="53"/>
      <c r="SJE1014" s="53"/>
      <c r="SJF1014" s="53"/>
      <c r="SJG1014" s="53"/>
      <c r="SJH1014" s="53"/>
      <c r="SJI1014" s="53"/>
      <c r="SJJ1014" s="53"/>
      <c r="SJK1014" s="53"/>
      <c r="SJL1014" s="53"/>
      <c r="SJM1014" s="53"/>
      <c r="SJN1014" s="53"/>
      <c r="SJO1014" s="53"/>
      <c r="SJP1014" s="53"/>
      <c r="SJQ1014" s="53"/>
      <c r="SJR1014" s="53"/>
      <c r="SJS1014" s="53"/>
      <c r="SJT1014" s="53"/>
      <c r="SJU1014" s="53"/>
      <c r="SJV1014" s="53"/>
      <c r="SJW1014" s="53"/>
      <c r="SJX1014" s="53"/>
      <c r="SJY1014" s="53"/>
      <c r="SJZ1014" s="53"/>
      <c r="SKA1014" s="53"/>
      <c r="SKB1014" s="53"/>
      <c r="SKC1014" s="53"/>
      <c r="SKD1014" s="53"/>
      <c r="SKE1014" s="53"/>
      <c r="SKF1014" s="53"/>
      <c r="SKG1014" s="53"/>
      <c r="SKH1014" s="53"/>
      <c r="SKI1014" s="53"/>
      <c r="SKJ1014" s="53"/>
      <c r="SKK1014" s="53"/>
      <c r="SKL1014" s="53"/>
      <c r="SKM1014" s="53"/>
      <c r="SKN1014" s="53"/>
      <c r="SKO1014" s="53"/>
      <c r="SKP1014" s="53"/>
      <c r="SKQ1014" s="53"/>
      <c r="SKR1014" s="53"/>
      <c r="SKS1014" s="53"/>
      <c r="SKT1014" s="53"/>
      <c r="SKU1014" s="53"/>
      <c r="SKV1014" s="53"/>
      <c r="SKW1014" s="53"/>
      <c r="SKX1014" s="53"/>
      <c r="SKY1014" s="53"/>
      <c r="SKZ1014" s="53"/>
      <c r="SLA1014" s="53"/>
      <c r="SLB1014" s="53"/>
      <c r="SLC1014" s="53"/>
      <c r="SLD1014" s="53"/>
      <c r="SLE1014" s="53"/>
      <c r="SLF1014" s="53"/>
      <c r="SLG1014" s="53"/>
      <c r="SLH1014" s="53"/>
      <c r="SLI1014" s="53"/>
      <c r="SLJ1014" s="53"/>
      <c r="SLK1014" s="53"/>
      <c r="SLL1014" s="53"/>
      <c r="SLM1014" s="53"/>
      <c r="SLN1014" s="53"/>
      <c r="SLO1014" s="53"/>
      <c r="SLP1014" s="53"/>
      <c r="SLQ1014" s="53"/>
      <c r="SLR1014" s="53"/>
      <c r="SLS1014" s="53"/>
      <c r="SLT1014" s="53"/>
      <c r="SLU1014" s="53"/>
      <c r="SLV1014" s="53"/>
      <c r="SLW1014" s="53"/>
      <c r="SLX1014" s="53"/>
      <c r="SLY1014" s="53"/>
      <c r="SLZ1014" s="53"/>
      <c r="SMA1014" s="53"/>
      <c r="SMB1014" s="53"/>
      <c r="SMC1014" s="53"/>
      <c r="SMD1014" s="53"/>
      <c r="SME1014" s="53"/>
      <c r="SMF1014" s="53"/>
      <c r="SMG1014" s="53"/>
      <c r="SMH1014" s="53"/>
      <c r="SMI1014" s="53"/>
      <c r="SMJ1014" s="53"/>
      <c r="SMK1014" s="53"/>
      <c r="SML1014" s="53"/>
      <c r="SMM1014" s="53"/>
      <c r="SMN1014" s="53"/>
      <c r="SMO1014" s="53"/>
      <c r="SMP1014" s="53"/>
      <c r="SMQ1014" s="53"/>
      <c r="SMR1014" s="53"/>
      <c r="SMS1014" s="53"/>
      <c r="SMT1014" s="53"/>
      <c r="SMU1014" s="53"/>
      <c r="SMV1014" s="53"/>
      <c r="SMW1014" s="53"/>
      <c r="SMX1014" s="53"/>
      <c r="SMY1014" s="53"/>
      <c r="SMZ1014" s="53"/>
      <c r="SNA1014" s="53"/>
      <c r="SNB1014" s="53"/>
      <c r="SNC1014" s="53"/>
      <c r="SND1014" s="53"/>
      <c r="SNE1014" s="53"/>
      <c r="SNF1014" s="53"/>
      <c r="SNG1014" s="53"/>
      <c r="SNH1014" s="53"/>
      <c r="SNI1014" s="53"/>
      <c r="SNJ1014" s="53"/>
      <c r="SNK1014" s="53"/>
      <c r="SNL1014" s="53"/>
      <c r="SNM1014" s="53"/>
      <c r="SNN1014" s="53"/>
      <c r="SNO1014" s="53"/>
      <c r="SNP1014" s="53"/>
      <c r="SNQ1014" s="53"/>
      <c r="SNR1014" s="53"/>
      <c r="SNS1014" s="53"/>
      <c r="SNT1014" s="53"/>
      <c r="SNU1014" s="53"/>
      <c r="SNV1014" s="53"/>
      <c r="SNW1014" s="53"/>
      <c r="SNX1014" s="53"/>
      <c r="SNY1014" s="53"/>
      <c r="SNZ1014" s="53"/>
      <c r="SOA1014" s="53"/>
      <c r="SOB1014" s="53"/>
      <c r="SOC1014" s="53"/>
      <c r="SOD1014" s="53"/>
      <c r="SOE1014" s="53"/>
      <c r="SOF1014" s="53"/>
      <c r="SOG1014" s="53"/>
      <c r="SOH1014" s="53"/>
      <c r="SOI1014" s="53"/>
      <c r="SOJ1014" s="53"/>
      <c r="SOK1014" s="53"/>
      <c r="SOL1014" s="53"/>
      <c r="SOM1014" s="53"/>
      <c r="SON1014" s="53"/>
      <c r="SOO1014" s="53"/>
      <c r="SOP1014" s="53"/>
      <c r="SOQ1014" s="53"/>
      <c r="SOR1014" s="53"/>
      <c r="SOS1014" s="53"/>
      <c r="SOT1014" s="53"/>
      <c r="SOU1014" s="53"/>
      <c r="SOV1014" s="53"/>
      <c r="SOW1014" s="53"/>
      <c r="SOX1014" s="53"/>
      <c r="SOY1014" s="53"/>
      <c r="SOZ1014" s="53"/>
      <c r="SPA1014" s="53"/>
      <c r="SPB1014" s="53"/>
      <c r="SPC1014" s="53"/>
      <c r="SPD1014" s="53"/>
      <c r="SPE1014" s="53"/>
      <c r="SPF1014" s="53"/>
      <c r="SPG1014" s="53"/>
      <c r="SPH1014" s="53"/>
      <c r="SPI1014" s="53"/>
      <c r="SPJ1014" s="53"/>
      <c r="SPK1014" s="53"/>
      <c r="SPL1014" s="53"/>
      <c r="SPM1014" s="53"/>
      <c r="SPN1014" s="53"/>
      <c r="SPO1014" s="53"/>
      <c r="SPP1014" s="53"/>
      <c r="SPQ1014" s="53"/>
      <c r="SPR1014" s="53"/>
      <c r="SPS1014" s="53"/>
      <c r="SPT1014" s="53"/>
      <c r="SPU1014" s="53"/>
      <c r="SPV1014" s="53"/>
      <c r="SPW1014" s="53"/>
      <c r="SPX1014" s="53"/>
      <c r="SPY1014" s="53"/>
      <c r="SPZ1014" s="53"/>
      <c r="SQA1014" s="53"/>
      <c r="SQB1014" s="53"/>
      <c r="SQC1014" s="53"/>
      <c r="SQD1014" s="53"/>
      <c r="SQE1014" s="53"/>
      <c r="SQF1014" s="53"/>
      <c r="SQG1014" s="53"/>
      <c r="SQH1014" s="53"/>
      <c r="SQI1014" s="53"/>
      <c r="SQJ1014" s="53"/>
      <c r="SQK1014" s="53"/>
      <c r="SQL1014" s="53"/>
      <c r="SQM1014" s="53"/>
      <c r="SQN1014" s="53"/>
      <c r="SQO1014" s="53"/>
      <c r="SQP1014" s="53"/>
      <c r="SQQ1014" s="53"/>
      <c r="SQR1014" s="53"/>
      <c r="SQS1014" s="53"/>
      <c r="SQT1014" s="53"/>
      <c r="SQU1014" s="53"/>
      <c r="SQV1014" s="53"/>
      <c r="SQW1014" s="53"/>
      <c r="SQX1014" s="53"/>
      <c r="SQY1014" s="53"/>
      <c r="SQZ1014" s="53"/>
      <c r="SRA1014" s="53"/>
      <c r="SRB1014" s="53"/>
      <c r="SRC1014" s="53"/>
      <c r="SRD1014" s="53"/>
      <c r="SRE1014" s="53"/>
      <c r="SRF1014" s="53"/>
      <c r="SRG1014" s="53"/>
      <c r="SRH1014" s="53"/>
      <c r="SRI1014" s="53"/>
      <c r="SRJ1014" s="53"/>
      <c r="SRK1014" s="53"/>
      <c r="SRL1014" s="53"/>
      <c r="SRM1014" s="53"/>
      <c r="SRN1014" s="53"/>
      <c r="SRO1014" s="53"/>
      <c r="SRP1014" s="53"/>
      <c r="SRQ1014" s="53"/>
      <c r="SRR1014" s="53"/>
      <c r="SRS1014" s="53"/>
      <c r="SRT1014" s="53"/>
      <c r="SRU1014" s="53"/>
      <c r="SRV1014" s="53"/>
      <c r="SRW1014" s="53"/>
      <c r="SRX1014" s="53"/>
      <c r="SRY1014" s="53"/>
      <c r="SRZ1014" s="53"/>
      <c r="SSA1014" s="53"/>
      <c r="SSB1014" s="53"/>
      <c r="SSC1014" s="53"/>
      <c r="SSD1014" s="53"/>
      <c r="SSE1014" s="53"/>
      <c r="SSF1014" s="53"/>
      <c r="SSG1014" s="53"/>
      <c r="SSH1014" s="53"/>
      <c r="SSI1014" s="53"/>
      <c r="SSJ1014" s="53"/>
      <c r="SSK1014" s="53"/>
      <c r="SSL1014" s="53"/>
      <c r="SSM1014" s="53"/>
      <c r="SSN1014" s="53"/>
      <c r="SSO1014" s="53"/>
      <c r="SSP1014" s="53"/>
      <c r="SSQ1014" s="53"/>
      <c r="SSR1014" s="53"/>
      <c r="SSS1014" s="53"/>
      <c r="SST1014" s="53"/>
      <c r="SSU1014" s="53"/>
      <c r="SSV1014" s="53"/>
      <c r="SSW1014" s="53"/>
      <c r="SSX1014" s="53"/>
      <c r="SSY1014" s="53"/>
      <c r="SSZ1014" s="53"/>
      <c r="STA1014" s="53"/>
      <c r="STB1014" s="53"/>
      <c r="STC1014" s="53"/>
      <c r="STD1014" s="53"/>
      <c r="STE1014" s="53"/>
      <c r="STF1014" s="53"/>
      <c r="STG1014" s="53"/>
      <c r="STH1014" s="53"/>
      <c r="STI1014" s="53"/>
      <c r="STJ1014" s="53"/>
      <c r="STK1014" s="53"/>
      <c r="STL1014" s="53"/>
      <c r="STM1014" s="53"/>
      <c r="STN1014" s="53"/>
      <c r="STO1014" s="53"/>
      <c r="STP1014" s="53"/>
      <c r="STQ1014" s="53"/>
      <c r="STR1014" s="53"/>
      <c r="STS1014" s="53"/>
      <c r="STT1014" s="53"/>
      <c r="STU1014" s="53"/>
      <c r="STV1014" s="53"/>
      <c r="STW1014" s="53"/>
      <c r="STX1014" s="53"/>
      <c r="STY1014" s="53"/>
      <c r="STZ1014" s="53"/>
      <c r="SUA1014" s="53"/>
      <c r="SUB1014" s="53"/>
      <c r="SUC1014" s="53"/>
      <c r="SUD1014" s="53"/>
      <c r="SUE1014" s="53"/>
      <c r="SUF1014" s="53"/>
      <c r="SUG1014" s="53"/>
      <c r="SUH1014" s="53"/>
      <c r="SUI1014" s="53"/>
      <c r="SUJ1014" s="53"/>
      <c r="SUK1014" s="53"/>
      <c r="SUL1014" s="53"/>
      <c r="SUM1014" s="53"/>
      <c r="SUN1014" s="53"/>
      <c r="SUO1014" s="53"/>
      <c r="SUP1014" s="53"/>
      <c r="SUQ1014" s="53"/>
      <c r="SUR1014" s="53"/>
      <c r="SUS1014" s="53"/>
      <c r="SUT1014" s="53"/>
      <c r="SUU1014" s="53"/>
      <c r="SUV1014" s="53"/>
      <c r="SUW1014" s="53"/>
      <c r="SUX1014" s="53"/>
      <c r="SUY1014" s="53"/>
      <c r="SUZ1014" s="53"/>
      <c r="SVA1014" s="53"/>
      <c r="SVB1014" s="53"/>
      <c r="SVC1014" s="53"/>
      <c r="SVD1014" s="53"/>
      <c r="SVE1014" s="53"/>
      <c r="SVF1014" s="53"/>
      <c r="SVG1014" s="53"/>
      <c r="SVH1014" s="53"/>
      <c r="SVI1014" s="53"/>
      <c r="SVJ1014" s="53"/>
      <c r="SVK1014" s="53"/>
      <c r="SVL1014" s="53"/>
      <c r="SVM1014" s="53"/>
      <c r="SVN1014" s="53"/>
      <c r="SVO1014" s="53"/>
      <c r="SVP1014" s="53"/>
      <c r="SVQ1014" s="53"/>
      <c r="SVR1014" s="53"/>
      <c r="SVS1014" s="53"/>
      <c r="SVT1014" s="53"/>
      <c r="SVU1014" s="53"/>
      <c r="SVV1014" s="53"/>
      <c r="SVW1014" s="53"/>
      <c r="SVX1014" s="53"/>
      <c r="SVY1014" s="53"/>
      <c r="SVZ1014" s="53"/>
      <c r="SWA1014" s="53"/>
      <c r="SWB1014" s="53"/>
      <c r="SWC1014" s="53"/>
      <c r="SWD1014" s="53"/>
      <c r="SWE1014" s="53"/>
      <c r="SWF1014" s="53"/>
      <c r="SWG1014" s="53"/>
      <c r="SWH1014" s="53"/>
      <c r="SWI1014" s="53"/>
      <c r="SWJ1014" s="53"/>
      <c r="SWK1014" s="53"/>
      <c r="SWL1014" s="53"/>
      <c r="SWM1014" s="53"/>
      <c r="SWN1014" s="53"/>
      <c r="SWO1014" s="53"/>
      <c r="SWP1014" s="53"/>
      <c r="SWQ1014" s="53"/>
      <c r="SWR1014" s="53"/>
      <c r="SWS1014" s="53"/>
      <c r="SWT1014" s="53"/>
      <c r="SWU1014" s="53"/>
      <c r="SWV1014" s="53"/>
      <c r="SWW1014" s="53"/>
      <c r="SWX1014" s="53"/>
      <c r="SWY1014" s="53"/>
      <c r="SWZ1014" s="53"/>
      <c r="SXA1014" s="53"/>
      <c r="SXB1014" s="53"/>
      <c r="SXC1014" s="53"/>
      <c r="SXD1014" s="53"/>
      <c r="SXE1014" s="53"/>
      <c r="SXF1014" s="53"/>
      <c r="SXG1014" s="53"/>
      <c r="SXH1014" s="53"/>
      <c r="SXI1014" s="53"/>
      <c r="SXJ1014" s="53"/>
      <c r="SXK1014" s="53"/>
      <c r="SXL1014" s="53"/>
      <c r="SXM1014" s="53"/>
      <c r="SXN1014" s="53"/>
      <c r="SXO1014" s="53"/>
      <c r="SXP1014" s="53"/>
      <c r="SXQ1014" s="53"/>
      <c r="SXR1014" s="53"/>
      <c r="SXS1014" s="53"/>
      <c r="SXT1014" s="53"/>
      <c r="SXU1014" s="53"/>
      <c r="SXV1014" s="53"/>
      <c r="SXW1014" s="53"/>
      <c r="SXX1014" s="53"/>
      <c r="SXY1014" s="53"/>
      <c r="SXZ1014" s="53"/>
      <c r="SYA1014" s="53"/>
      <c r="SYB1014" s="53"/>
      <c r="SYC1014" s="53"/>
      <c r="SYD1014" s="53"/>
      <c r="SYE1014" s="53"/>
      <c r="SYF1014" s="53"/>
      <c r="SYG1014" s="53"/>
      <c r="SYH1014" s="53"/>
      <c r="SYI1014" s="53"/>
      <c r="SYJ1014" s="53"/>
      <c r="SYK1014" s="53"/>
      <c r="SYL1014" s="53"/>
      <c r="SYM1014" s="53"/>
      <c r="SYN1014" s="53"/>
      <c r="SYO1014" s="53"/>
      <c r="SYP1014" s="53"/>
      <c r="SYQ1014" s="53"/>
      <c r="SYR1014" s="53"/>
      <c r="SYS1014" s="53"/>
      <c r="SYT1014" s="53"/>
      <c r="SYU1014" s="53"/>
      <c r="SYV1014" s="53"/>
      <c r="SYW1014" s="53"/>
      <c r="SYX1014" s="53"/>
      <c r="SYY1014" s="53"/>
      <c r="SYZ1014" s="53"/>
      <c r="SZA1014" s="53"/>
      <c r="SZB1014" s="53"/>
      <c r="SZC1014" s="53"/>
      <c r="SZD1014" s="53"/>
      <c r="SZE1014" s="53"/>
      <c r="SZF1014" s="53"/>
      <c r="SZG1014" s="53"/>
      <c r="SZH1014" s="53"/>
      <c r="SZI1014" s="53"/>
      <c r="SZJ1014" s="53"/>
      <c r="SZK1014" s="53"/>
      <c r="SZL1014" s="53"/>
      <c r="SZM1014" s="53"/>
      <c r="SZN1014" s="53"/>
      <c r="SZO1014" s="53"/>
      <c r="SZP1014" s="53"/>
      <c r="SZQ1014" s="53"/>
      <c r="SZR1014" s="53"/>
      <c r="SZS1014" s="53"/>
      <c r="SZT1014" s="53"/>
      <c r="SZU1014" s="53"/>
      <c r="SZV1014" s="53"/>
      <c r="SZW1014" s="53"/>
      <c r="SZX1014" s="53"/>
      <c r="SZY1014" s="53"/>
      <c r="SZZ1014" s="53"/>
      <c r="TAA1014" s="53"/>
      <c r="TAB1014" s="53"/>
      <c r="TAC1014" s="53"/>
      <c r="TAD1014" s="53"/>
      <c r="TAE1014" s="53"/>
      <c r="TAF1014" s="53"/>
      <c r="TAG1014" s="53"/>
      <c r="TAH1014" s="53"/>
      <c r="TAI1014" s="53"/>
      <c r="TAJ1014" s="53"/>
      <c r="TAK1014" s="53"/>
      <c r="TAL1014" s="53"/>
      <c r="TAM1014" s="53"/>
      <c r="TAN1014" s="53"/>
      <c r="TAO1014" s="53"/>
      <c r="TAP1014" s="53"/>
      <c r="TAQ1014" s="53"/>
      <c r="TAR1014" s="53"/>
      <c r="TAS1014" s="53"/>
      <c r="TAT1014" s="53"/>
      <c r="TAU1014" s="53"/>
      <c r="TAV1014" s="53"/>
      <c r="TAW1014" s="53"/>
      <c r="TAX1014" s="53"/>
      <c r="TAY1014" s="53"/>
      <c r="TAZ1014" s="53"/>
      <c r="TBA1014" s="53"/>
      <c r="TBB1014" s="53"/>
      <c r="TBC1014" s="53"/>
      <c r="TBD1014" s="53"/>
      <c r="TBE1014" s="53"/>
      <c r="TBF1014" s="53"/>
      <c r="TBG1014" s="53"/>
      <c r="TBH1014" s="53"/>
      <c r="TBI1014" s="53"/>
      <c r="TBJ1014" s="53"/>
      <c r="TBK1014" s="53"/>
      <c r="TBL1014" s="53"/>
      <c r="TBM1014" s="53"/>
      <c r="TBN1014" s="53"/>
      <c r="TBO1014" s="53"/>
      <c r="TBP1014" s="53"/>
      <c r="TBQ1014" s="53"/>
      <c r="TBR1014" s="53"/>
      <c r="TBS1014" s="53"/>
      <c r="TBT1014" s="53"/>
      <c r="TBU1014" s="53"/>
      <c r="TBV1014" s="53"/>
      <c r="TBW1014" s="53"/>
      <c r="TBX1014" s="53"/>
      <c r="TBY1014" s="53"/>
      <c r="TBZ1014" s="53"/>
      <c r="TCA1014" s="53"/>
      <c r="TCB1014" s="53"/>
      <c r="TCC1014" s="53"/>
      <c r="TCD1014" s="53"/>
      <c r="TCE1014" s="53"/>
      <c r="TCF1014" s="53"/>
      <c r="TCG1014" s="53"/>
      <c r="TCH1014" s="53"/>
      <c r="TCI1014" s="53"/>
      <c r="TCJ1014" s="53"/>
      <c r="TCK1014" s="53"/>
      <c r="TCL1014" s="53"/>
      <c r="TCM1014" s="53"/>
      <c r="TCN1014" s="53"/>
      <c r="TCO1014" s="53"/>
      <c r="TCP1014" s="53"/>
      <c r="TCQ1014" s="53"/>
      <c r="TCR1014" s="53"/>
      <c r="TCS1014" s="53"/>
      <c r="TCT1014" s="53"/>
      <c r="TCU1014" s="53"/>
      <c r="TCV1014" s="53"/>
      <c r="TCW1014" s="53"/>
      <c r="TCX1014" s="53"/>
      <c r="TCY1014" s="53"/>
      <c r="TCZ1014" s="53"/>
      <c r="TDA1014" s="53"/>
      <c r="TDB1014" s="53"/>
      <c r="TDC1014" s="53"/>
      <c r="TDD1014" s="53"/>
      <c r="TDE1014" s="53"/>
      <c r="TDF1014" s="53"/>
      <c r="TDG1014" s="53"/>
      <c r="TDH1014" s="53"/>
      <c r="TDI1014" s="53"/>
      <c r="TDJ1014" s="53"/>
      <c r="TDK1014" s="53"/>
      <c r="TDL1014" s="53"/>
      <c r="TDM1014" s="53"/>
      <c r="TDN1014" s="53"/>
      <c r="TDO1014" s="53"/>
      <c r="TDP1014" s="53"/>
      <c r="TDQ1014" s="53"/>
      <c r="TDR1014" s="53"/>
      <c r="TDS1014" s="53"/>
      <c r="TDT1014" s="53"/>
      <c r="TDU1014" s="53"/>
      <c r="TDV1014" s="53"/>
      <c r="TDW1014" s="53"/>
      <c r="TDX1014" s="53"/>
      <c r="TDY1014" s="53"/>
      <c r="TDZ1014" s="53"/>
      <c r="TEA1014" s="53"/>
      <c r="TEB1014" s="53"/>
      <c r="TEC1014" s="53"/>
      <c r="TED1014" s="53"/>
      <c r="TEE1014" s="53"/>
      <c r="TEF1014" s="53"/>
      <c r="TEG1014" s="53"/>
      <c r="TEH1014" s="53"/>
      <c r="TEI1014" s="53"/>
      <c r="TEJ1014" s="53"/>
      <c r="TEK1014" s="53"/>
      <c r="TEL1014" s="53"/>
      <c r="TEM1014" s="53"/>
      <c r="TEN1014" s="53"/>
      <c r="TEO1014" s="53"/>
      <c r="TEP1014" s="53"/>
      <c r="TEQ1014" s="53"/>
      <c r="TER1014" s="53"/>
      <c r="TES1014" s="53"/>
      <c r="TET1014" s="53"/>
      <c r="TEU1014" s="53"/>
      <c r="TEV1014" s="53"/>
      <c r="TEW1014" s="53"/>
      <c r="TEX1014" s="53"/>
      <c r="TEY1014" s="53"/>
      <c r="TEZ1014" s="53"/>
      <c r="TFA1014" s="53"/>
      <c r="TFB1014" s="53"/>
      <c r="TFC1014" s="53"/>
      <c r="TFD1014" s="53"/>
      <c r="TFE1014" s="53"/>
      <c r="TFF1014" s="53"/>
      <c r="TFG1014" s="53"/>
      <c r="TFH1014" s="53"/>
      <c r="TFI1014" s="53"/>
      <c r="TFJ1014" s="53"/>
      <c r="TFK1014" s="53"/>
      <c r="TFL1014" s="53"/>
      <c r="TFM1014" s="53"/>
      <c r="TFN1014" s="53"/>
      <c r="TFO1014" s="53"/>
      <c r="TFP1014" s="53"/>
      <c r="TFQ1014" s="53"/>
      <c r="TFR1014" s="53"/>
      <c r="TFS1014" s="53"/>
      <c r="TFT1014" s="53"/>
      <c r="TFU1014" s="53"/>
      <c r="TFV1014" s="53"/>
      <c r="TFW1014" s="53"/>
      <c r="TFX1014" s="53"/>
      <c r="TFY1014" s="53"/>
      <c r="TFZ1014" s="53"/>
      <c r="TGA1014" s="53"/>
      <c r="TGB1014" s="53"/>
      <c r="TGC1014" s="53"/>
      <c r="TGD1014" s="53"/>
      <c r="TGE1014" s="53"/>
      <c r="TGF1014" s="53"/>
      <c r="TGG1014" s="53"/>
      <c r="TGH1014" s="53"/>
      <c r="TGI1014" s="53"/>
      <c r="TGJ1014" s="53"/>
      <c r="TGK1014" s="53"/>
      <c r="TGL1014" s="53"/>
      <c r="TGM1014" s="53"/>
      <c r="TGN1014" s="53"/>
      <c r="TGO1014" s="53"/>
      <c r="TGP1014" s="53"/>
      <c r="TGQ1014" s="53"/>
      <c r="TGR1014" s="53"/>
      <c r="TGS1014" s="53"/>
      <c r="TGT1014" s="53"/>
      <c r="TGU1014" s="53"/>
      <c r="TGV1014" s="53"/>
      <c r="TGW1014" s="53"/>
      <c r="TGX1014" s="53"/>
      <c r="TGY1014" s="53"/>
      <c r="TGZ1014" s="53"/>
      <c r="THA1014" s="53"/>
      <c r="THB1014" s="53"/>
      <c r="THC1014" s="53"/>
      <c r="THD1014" s="53"/>
      <c r="THE1014" s="53"/>
      <c r="THF1014" s="53"/>
      <c r="THG1014" s="53"/>
      <c r="THH1014" s="53"/>
      <c r="THI1014" s="53"/>
      <c r="THJ1014" s="53"/>
      <c r="THK1014" s="53"/>
      <c r="THL1014" s="53"/>
      <c r="THM1014" s="53"/>
      <c r="THN1014" s="53"/>
      <c r="THO1014" s="53"/>
      <c r="THP1014" s="53"/>
      <c r="THQ1014" s="53"/>
      <c r="THR1014" s="53"/>
      <c r="THS1014" s="53"/>
      <c r="THT1014" s="53"/>
      <c r="THU1014" s="53"/>
      <c r="THV1014" s="53"/>
      <c r="THW1014" s="53"/>
      <c r="THX1014" s="53"/>
      <c r="THY1014" s="53"/>
      <c r="THZ1014" s="53"/>
      <c r="TIA1014" s="53"/>
      <c r="TIB1014" s="53"/>
      <c r="TIC1014" s="53"/>
      <c r="TID1014" s="53"/>
      <c r="TIE1014" s="53"/>
      <c r="TIF1014" s="53"/>
      <c r="TIG1014" s="53"/>
      <c r="TIH1014" s="53"/>
      <c r="TII1014" s="53"/>
      <c r="TIJ1014" s="53"/>
      <c r="TIK1014" s="53"/>
      <c r="TIL1014" s="53"/>
      <c r="TIM1014" s="53"/>
      <c r="TIN1014" s="53"/>
      <c r="TIO1014" s="53"/>
      <c r="TIP1014" s="53"/>
      <c r="TIQ1014" s="53"/>
      <c r="TIR1014" s="53"/>
      <c r="TIS1014" s="53"/>
      <c r="TIT1014" s="53"/>
      <c r="TIU1014" s="53"/>
      <c r="TIV1014" s="53"/>
      <c r="TIW1014" s="53"/>
      <c r="TIX1014" s="53"/>
      <c r="TIY1014" s="53"/>
      <c r="TIZ1014" s="53"/>
      <c r="TJA1014" s="53"/>
      <c r="TJB1014" s="53"/>
      <c r="TJC1014" s="53"/>
      <c r="TJD1014" s="53"/>
      <c r="TJE1014" s="53"/>
      <c r="TJF1014" s="53"/>
      <c r="TJG1014" s="53"/>
      <c r="TJH1014" s="53"/>
      <c r="TJI1014" s="53"/>
      <c r="TJJ1014" s="53"/>
      <c r="TJK1014" s="53"/>
      <c r="TJL1014" s="53"/>
      <c r="TJM1014" s="53"/>
      <c r="TJN1014" s="53"/>
      <c r="TJO1014" s="53"/>
      <c r="TJP1014" s="53"/>
      <c r="TJQ1014" s="53"/>
      <c r="TJR1014" s="53"/>
      <c r="TJS1014" s="53"/>
      <c r="TJT1014" s="53"/>
      <c r="TJU1014" s="53"/>
      <c r="TJV1014" s="53"/>
      <c r="TJW1014" s="53"/>
      <c r="TJX1014" s="53"/>
      <c r="TJY1014" s="53"/>
      <c r="TJZ1014" s="53"/>
      <c r="TKA1014" s="53"/>
      <c r="TKB1014" s="53"/>
      <c r="TKC1014" s="53"/>
      <c r="TKD1014" s="53"/>
      <c r="TKE1014" s="53"/>
      <c r="TKF1014" s="53"/>
      <c r="TKG1014" s="53"/>
      <c r="TKH1014" s="53"/>
      <c r="TKI1014" s="53"/>
      <c r="TKJ1014" s="53"/>
      <c r="TKK1014" s="53"/>
      <c r="TKL1014" s="53"/>
      <c r="TKM1014" s="53"/>
      <c r="TKN1014" s="53"/>
      <c r="TKO1014" s="53"/>
      <c r="TKP1014" s="53"/>
      <c r="TKQ1014" s="53"/>
      <c r="TKR1014" s="53"/>
      <c r="TKS1014" s="53"/>
      <c r="TKT1014" s="53"/>
      <c r="TKU1014" s="53"/>
      <c r="TKV1014" s="53"/>
      <c r="TKW1014" s="53"/>
      <c r="TKX1014" s="53"/>
      <c r="TKY1014" s="53"/>
      <c r="TKZ1014" s="53"/>
      <c r="TLA1014" s="53"/>
      <c r="TLB1014" s="53"/>
      <c r="TLC1014" s="53"/>
      <c r="TLD1014" s="53"/>
      <c r="TLE1014" s="53"/>
      <c r="TLF1014" s="53"/>
      <c r="TLG1014" s="53"/>
      <c r="TLH1014" s="53"/>
      <c r="TLI1014" s="53"/>
      <c r="TLJ1014" s="53"/>
      <c r="TLK1014" s="53"/>
      <c r="TLL1014" s="53"/>
      <c r="TLM1014" s="53"/>
      <c r="TLN1014" s="53"/>
      <c r="TLO1014" s="53"/>
      <c r="TLP1014" s="53"/>
      <c r="TLQ1014" s="53"/>
      <c r="TLR1014" s="53"/>
      <c r="TLS1014" s="53"/>
      <c r="TLT1014" s="53"/>
      <c r="TLU1014" s="53"/>
      <c r="TLV1014" s="53"/>
      <c r="TLW1014" s="53"/>
      <c r="TLX1014" s="53"/>
      <c r="TLY1014" s="53"/>
      <c r="TLZ1014" s="53"/>
      <c r="TMA1014" s="53"/>
      <c r="TMB1014" s="53"/>
      <c r="TMC1014" s="53"/>
      <c r="TMD1014" s="53"/>
      <c r="TME1014" s="53"/>
      <c r="TMF1014" s="53"/>
      <c r="TMG1014" s="53"/>
      <c r="TMH1014" s="53"/>
      <c r="TMI1014" s="53"/>
      <c r="TMJ1014" s="53"/>
      <c r="TMK1014" s="53"/>
      <c r="TML1014" s="53"/>
      <c r="TMM1014" s="53"/>
      <c r="TMN1014" s="53"/>
      <c r="TMO1014" s="53"/>
      <c r="TMP1014" s="53"/>
      <c r="TMQ1014" s="53"/>
      <c r="TMR1014" s="53"/>
      <c r="TMS1014" s="53"/>
      <c r="TMT1014" s="53"/>
      <c r="TMU1014" s="53"/>
      <c r="TMV1014" s="53"/>
      <c r="TMW1014" s="53"/>
      <c r="TMX1014" s="53"/>
      <c r="TMY1014" s="53"/>
      <c r="TMZ1014" s="53"/>
      <c r="TNA1014" s="53"/>
      <c r="TNB1014" s="53"/>
      <c r="TNC1014" s="53"/>
      <c r="TND1014" s="53"/>
      <c r="TNE1014" s="53"/>
      <c r="TNF1014" s="53"/>
      <c r="TNG1014" s="53"/>
      <c r="TNH1014" s="53"/>
      <c r="TNI1014" s="53"/>
      <c r="TNJ1014" s="53"/>
      <c r="TNK1014" s="53"/>
      <c r="TNL1014" s="53"/>
      <c r="TNM1014" s="53"/>
      <c r="TNN1014" s="53"/>
      <c r="TNO1014" s="53"/>
      <c r="TNP1014" s="53"/>
      <c r="TNQ1014" s="53"/>
      <c r="TNR1014" s="53"/>
      <c r="TNS1014" s="53"/>
      <c r="TNT1014" s="53"/>
      <c r="TNU1014" s="53"/>
      <c r="TNV1014" s="53"/>
      <c r="TNW1014" s="53"/>
      <c r="TNX1014" s="53"/>
      <c r="TNY1014" s="53"/>
      <c r="TNZ1014" s="53"/>
      <c r="TOA1014" s="53"/>
      <c r="TOB1014" s="53"/>
      <c r="TOC1014" s="53"/>
      <c r="TOD1014" s="53"/>
      <c r="TOE1014" s="53"/>
      <c r="TOF1014" s="53"/>
      <c r="TOG1014" s="53"/>
      <c r="TOH1014" s="53"/>
      <c r="TOI1014" s="53"/>
      <c r="TOJ1014" s="53"/>
      <c r="TOK1014" s="53"/>
      <c r="TOL1014" s="53"/>
      <c r="TOM1014" s="53"/>
      <c r="TON1014" s="53"/>
      <c r="TOO1014" s="53"/>
      <c r="TOP1014" s="53"/>
      <c r="TOQ1014" s="53"/>
      <c r="TOR1014" s="53"/>
      <c r="TOS1014" s="53"/>
      <c r="TOT1014" s="53"/>
      <c r="TOU1014" s="53"/>
      <c r="TOV1014" s="53"/>
      <c r="TOW1014" s="53"/>
      <c r="TOX1014" s="53"/>
      <c r="TOY1014" s="53"/>
      <c r="TOZ1014" s="53"/>
      <c r="TPA1014" s="53"/>
      <c r="TPB1014" s="53"/>
      <c r="TPC1014" s="53"/>
      <c r="TPD1014" s="53"/>
      <c r="TPE1014" s="53"/>
      <c r="TPF1014" s="53"/>
      <c r="TPG1014" s="53"/>
      <c r="TPH1014" s="53"/>
      <c r="TPI1014" s="53"/>
      <c r="TPJ1014" s="53"/>
      <c r="TPK1014" s="53"/>
      <c r="TPL1014" s="53"/>
      <c r="TPM1014" s="53"/>
      <c r="TPN1014" s="53"/>
      <c r="TPO1014" s="53"/>
      <c r="TPP1014" s="53"/>
      <c r="TPQ1014" s="53"/>
      <c r="TPR1014" s="53"/>
      <c r="TPS1014" s="53"/>
      <c r="TPT1014" s="53"/>
      <c r="TPU1014" s="53"/>
      <c r="TPV1014" s="53"/>
      <c r="TPW1014" s="53"/>
      <c r="TPX1014" s="53"/>
      <c r="TPY1014" s="53"/>
      <c r="TPZ1014" s="53"/>
      <c r="TQA1014" s="53"/>
      <c r="TQB1014" s="53"/>
      <c r="TQC1014" s="53"/>
      <c r="TQD1014" s="53"/>
      <c r="TQE1014" s="53"/>
      <c r="TQF1014" s="53"/>
      <c r="TQG1014" s="53"/>
      <c r="TQH1014" s="53"/>
      <c r="TQI1014" s="53"/>
      <c r="TQJ1014" s="53"/>
      <c r="TQK1014" s="53"/>
      <c r="TQL1014" s="53"/>
      <c r="TQM1014" s="53"/>
      <c r="TQN1014" s="53"/>
      <c r="TQO1014" s="53"/>
      <c r="TQP1014" s="53"/>
      <c r="TQQ1014" s="53"/>
      <c r="TQR1014" s="53"/>
      <c r="TQS1014" s="53"/>
      <c r="TQT1014" s="53"/>
      <c r="TQU1014" s="53"/>
      <c r="TQV1014" s="53"/>
      <c r="TQW1014" s="53"/>
      <c r="TQX1014" s="53"/>
      <c r="TQY1014" s="53"/>
      <c r="TQZ1014" s="53"/>
      <c r="TRA1014" s="53"/>
      <c r="TRB1014" s="53"/>
      <c r="TRC1014" s="53"/>
      <c r="TRD1014" s="53"/>
      <c r="TRE1014" s="53"/>
      <c r="TRF1014" s="53"/>
      <c r="TRG1014" s="53"/>
      <c r="TRH1014" s="53"/>
      <c r="TRI1014" s="53"/>
      <c r="TRJ1014" s="53"/>
      <c r="TRK1014" s="53"/>
      <c r="TRL1014" s="53"/>
      <c r="TRM1014" s="53"/>
      <c r="TRN1014" s="53"/>
      <c r="TRO1014" s="53"/>
      <c r="TRP1014" s="53"/>
      <c r="TRQ1014" s="53"/>
      <c r="TRR1014" s="53"/>
      <c r="TRS1014" s="53"/>
      <c r="TRT1014" s="53"/>
      <c r="TRU1014" s="53"/>
      <c r="TRV1014" s="53"/>
      <c r="TRW1014" s="53"/>
      <c r="TRX1014" s="53"/>
      <c r="TRY1014" s="53"/>
      <c r="TRZ1014" s="53"/>
      <c r="TSA1014" s="53"/>
      <c r="TSB1014" s="53"/>
      <c r="TSC1014" s="53"/>
      <c r="TSD1014" s="53"/>
      <c r="TSE1014" s="53"/>
      <c r="TSF1014" s="53"/>
      <c r="TSG1014" s="53"/>
      <c r="TSH1014" s="53"/>
      <c r="TSI1014" s="53"/>
      <c r="TSJ1014" s="53"/>
      <c r="TSK1014" s="53"/>
      <c r="TSL1014" s="53"/>
      <c r="TSM1014" s="53"/>
      <c r="TSN1014" s="53"/>
      <c r="TSO1014" s="53"/>
      <c r="TSP1014" s="53"/>
      <c r="TSQ1014" s="53"/>
      <c r="TSR1014" s="53"/>
      <c r="TSS1014" s="53"/>
      <c r="TST1014" s="53"/>
      <c r="TSU1014" s="53"/>
      <c r="TSV1014" s="53"/>
      <c r="TSW1014" s="53"/>
      <c r="TSX1014" s="53"/>
      <c r="TSY1014" s="53"/>
      <c r="TSZ1014" s="53"/>
      <c r="TTA1014" s="53"/>
      <c r="TTB1014" s="53"/>
      <c r="TTC1014" s="53"/>
      <c r="TTD1014" s="53"/>
      <c r="TTE1014" s="53"/>
      <c r="TTF1014" s="53"/>
      <c r="TTG1014" s="53"/>
      <c r="TTH1014" s="53"/>
      <c r="TTI1014" s="53"/>
      <c r="TTJ1014" s="53"/>
      <c r="TTK1014" s="53"/>
      <c r="TTL1014" s="53"/>
      <c r="TTM1014" s="53"/>
      <c r="TTN1014" s="53"/>
      <c r="TTO1014" s="53"/>
      <c r="TTP1014" s="53"/>
      <c r="TTQ1014" s="53"/>
      <c r="TTR1014" s="53"/>
      <c r="TTS1014" s="53"/>
      <c r="TTT1014" s="53"/>
      <c r="TTU1014" s="53"/>
      <c r="TTV1014" s="53"/>
      <c r="TTW1014" s="53"/>
      <c r="TTX1014" s="53"/>
      <c r="TTY1014" s="53"/>
      <c r="TTZ1014" s="53"/>
      <c r="TUA1014" s="53"/>
      <c r="TUB1014" s="53"/>
      <c r="TUC1014" s="53"/>
      <c r="TUD1014" s="53"/>
      <c r="TUE1014" s="53"/>
      <c r="TUF1014" s="53"/>
      <c r="TUG1014" s="53"/>
      <c r="TUH1014" s="53"/>
      <c r="TUI1014" s="53"/>
      <c r="TUJ1014" s="53"/>
      <c r="TUK1014" s="53"/>
      <c r="TUL1014" s="53"/>
      <c r="TUM1014" s="53"/>
      <c r="TUN1014" s="53"/>
      <c r="TUO1014" s="53"/>
      <c r="TUP1014" s="53"/>
      <c r="TUQ1014" s="53"/>
      <c r="TUR1014" s="53"/>
      <c r="TUS1014" s="53"/>
      <c r="TUT1014" s="53"/>
      <c r="TUU1014" s="53"/>
      <c r="TUV1014" s="53"/>
      <c r="TUW1014" s="53"/>
      <c r="TUX1014" s="53"/>
      <c r="TUY1014" s="53"/>
      <c r="TUZ1014" s="53"/>
      <c r="TVA1014" s="53"/>
      <c r="TVB1014" s="53"/>
      <c r="TVC1014" s="53"/>
      <c r="TVD1014" s="53"/>
      <c r="TVE1014" s="53"/>
      <c r="TVF1014" s="53"/>
      <c r="TVG1014" s="53"/>
      <c r="TVH1014" s="53"/>
      <c r="TVI1014" s="53"/>
      <c r="TVJ1014" s="53"/>
      <c r="TVK1014" s="53"/>
      <c r="TVL1014" s="53"/>
      <c r="TVM1014" s="53"/>
      <c r="TVN1014" s="53"/>
      <c r="TVO1014" s="53"/>
      <c r="TVP1014" s="53"/>
      <c r="TVQ1014" s="53"/>
      <c r="TVR1014" s="53"/>
      <c r="TVS1014" s="53"/>
      <c r="TVT1014" s="53"/>
      <c r="TVU1014" s="53"/>
      <c r="TVV1014" s="53"/>
      <c r="TVW1014" s="53"/>
      <c r="TVX1014" s="53"/>
      <c r="TVY1014" s="53"/>
      <c r="TVZ1014" s="53"/>
      <c r="TWA1014" s="53"/>
      <c r="TWB1014" s="53"/>
      <c r="TWC1014" s="53"/>
      <c r="TWD1014" s="53"/>
      <c r="TWE1014" s="53"/>
      <c r="TWF1014" s="53"/>
      <c r="TWG1014" s="53"/>
      <c r="TWH1014" s="53"/>
      <c r="TWI1014" s="53"/>
      <c r="TWJ1014" s="53"/>
      <c r="TWK1014" s="53"/>
      <c r="TWL1014" s="53"/>
      <c r="TWM1014" s="53"/>
      <c r="TWN1014" s="53"/>
      <c r="TWO1014" s="53"/>
      <c r="TWP1014" s="53"/>
      <c r="TWQ1014" s="53"/>
      <c r="TWR1014" s="53"/>
      <c r="TWS1014" s="53"/>
      <c r="TWT1014" s="53"/>
      <c r="TWU1014" s="53"/>
      <c r="TWV1014" s="53"/>
      <c r="TWW1014" s="53"/>
      <c r="TWX1014" s="53"/>
      <c r="TWY1014" s="53"/>
      <c r="TWZ1014" s="53"/>
      <c r="TXA1014" s="53"/>
      <c r="TXB1014" s="53"/>
      <c r="TXC1014" s="53"/>
      <c r="TXD1014" s="53"/>
      <c r="TXE1014" s="53"/>
      <c r="TXF1014" s="53"/>
      <c r="TXG1014" s="53"/>
      <c r="TXH1014" s="53"/>
      <c r="TXI1014" s="53"/>
      <c r="TXJ1014" s="53"/>
      <c r="TXK1014" s="53"/>
      <c r="TXL1014" s="53"/>
      <c r="TXM1014" s="53"/>
      <c r="TXN1014" s="53"/>
      <c r="TXO1014" s="53"/>
      <c r="TXP1014" s="53"/>
      <c r="TXQ1014" s="53"/>
      <c r="TXR1014" s="53"/>
      <c r="TXS1014" s="53"/>
      <c r="TXT1014" s="53"/>
      <c r="TXU1014" s="53"/>
      <c r="TXV1014" s="53"/>
      <c r="TXW1014" s="53"/>
      <c r="TXX1014" s="53"/>
      <c r="TXY1014" s="53"/>
      <c r="TXZ1014" s="53"/>
      <c r="TYA1014" s="53"/>
      <c r="TYB1014" s="53"/>
      <c r="TYC1014" s="53"/>
      <c r="TYD1014" s="53"/>
      <c r="TYE1014" s="53"/>
      <c r="TYF1014" s="53"/>
      <c r="TYG1014" s="53"/>
      <c r="TYH1014" s="53"/>
      <c r="TYI1014" s="53"/>
      <c r="TYJ1014" s="53"/>
      <c r="TYK1014" s="53"/>
      <c r="TYL1014" s="53"/>
      <c r="TYM1014" s="53"/>
      <c r="TYN1014" s="53"/>
      <c r="TYO1014" s="53"/>
      <c r="TYP1014" s="53"/>
      <c r="TYQ1014" s="53"/>
      <c r="TYR1014" s="53"/>
      <c r="TYS1014" s="53"/>
      <c r="TYT1014" s="53"/>
      <c r="TYU1014" s="53"/>
      <c r="TYV1014" s="53"/>
      <c r="TYW1014" s="53"/>
      <c r="TYX1014" s="53"/>
      <c r="TYY1014" s="53"/>
      <c r="TYZ1014" s="53"/>
      <c r="TZA1014" s="53"/>
      <c r="TZB1014" s="53"/>
      <c r="TZC1014" s="53"/>
      <c r="TZD1014" s="53"/>
      <c r="TZE1014" s="53"/>
      <c r="TZF1014" s="53"/>
      <c r="TZG1014" s="53"/>
      <c r="TZH1014" s="53"/>
      <c r="TZI1014" s="53"/>
      <c r="TZJ1014" s="53"/>
      <c r="TZK1014" s="53"/>
      <c r="TZL1014" s="53"/>
      <c r="TZM1014" s="53"/>
      <c r="TZN1014" s="53"/>
      <c r="TZO1014" s="53"/>
      <c r="TZP1014" s="53"/>
      <c r="TZQ1014" s="53"/>
      <c r="TZR1014" s="53"/>
      <c r="TZS1014" s="53"/>
      <c r="TZT1014" s="53"/>
      <c r="TZU1014" s="53"/>
      <c r="TZV1014" s="53"/>
      <c r="TZW1014" s="53"/>
      <c r="TZX1014" s="53"/>
      <c r="TZY1014" s="53"/>
      <c r="TZZ1014" s="53"/>
      <c r="UAA1014" s="53"/>
      <c r="UAB1014" s="53"/>
      <c r="UAC1014" s="53"/>
      <c r="UAD1014" s="53"/>
      <c r="UAE1014" s="53"/>
      <c r="UAF1014" s="53"/>
      <c r="UAG1014" s="53"/>
      <c r="UAH1014" s="53"/>
      <c r="UAI1014" s="53"/>
      <c r="UAJ1014" s="53"/>
      <c r="UAK1014" s="53"/>
      <c r="UAL1014" s="53"/>
      <c r="UAM1014" s="53"/>
      <c r="UAN1014" s="53"/>
      <c r="UAO1014" s="53"/>
      <c r="UAP1014" s="53"/>
      <c r="UAQ1014" s="53"/>
      <c r="UAR1014" s="53"/>
      <c r="UAS1014" s="53"/>
      <c r="UAT1014" s="53"/>
      <c r="UAU1014" s="53"/>
      <c r="UAV1014" s="53"/>
      <c r="UAW1014" s="53"/>
      <c r="UAX1014" s="53"/>
      <c r="UAY1014" s="53"/>
      <c r="UAZ1014" s="53"/>
      <c r="UBA1014" s="53"/>
      <c r="UBB1014" s="53"/>
      <c r="UBC1014" s="53"/>
      <c r="UBD1014" s="53"/>
      <c r="UBE1014" s="53"/>
      <c r="UBF1014" s="53"/>
      <c r="UBG1014" s="53"/>
      <c r="UBH1014" s="53"/>
      <c r="UBI1014" s="53"/>
      <c r="UBJ1014" s="53"/>
      <c r="UBK1014" s="53"/>
      <c r="UBL1014" s="53"/>
      <c r="UBM1014" s="53"/>
      <c r="UBN1014" s="53"/>
      <c r="UBO1014" s="53"/>
      <c r="UBP1014" s="53"/>
      <c r="UBQ1014" s="53"/>
      <c r="UBR1014" s="53"/>
      <c r="UBS1014" s="53"/>
      <c r="UBT1014" s="53"/>
      <c r="UBU1014" s="53"/>
      <c r="UBV1014" s="53"/>
      <c r="UBW1014" s="53"/>
      <c r="UBX1014" s="53"/>
      <c r="UBY1014" s="53"/>
      <c r="UBZ1014" s="53"/>
      <c r="UCA1014" s="53"/>
      <c r="UCB1014" s="53"/>
      <c r="UCC1014" s="53"/>
      <c r="UCD1014" s="53"/>
      <c r="UCE1014" s="53"/>
      <c r="UCF1014" s="53"/>
      <c r="UCG1014" s="53"/>
      <c r="UCH1014" s="53"/>
      <c r="UCI1014" s="53"/>
      <c r="UCJ1014" s="53"/>
      <c r="UCK1014" s="53"/>
      <c r="UCL1014" s="53"/>
      <c r="UCM1014" s="53"/>
      <c r="UCN1014" s="53"/>
      <c r="UCO1014" s="53"/>
      <c r="UCP1014" s="53"/>
      <c r="UCQ1014" s="53"/>
      <c r="UCR1014" s="53"/>
      <c r="UCS1014" s="53"/>
      <c r="UCT1014" s="53"/>
      <c r="UCU1014" s="53"/>
      <c r="UCV1014" s="53"/>
      <c r="UCW1014" s="53"/>
      <c r="UCX1014" s="53"/>
      <c r="UCY1014" s="53"/>
      <c r="UCZ1014" s="53"/>
      <c r="UDA1014" s="53"/>
      <c r="UDB1014" s="53"/>
      <c r="UDC1014" s="53"/>
      <c r="UDD1014" s="53"/>
      <c r="UDE1014" s="53"/>
      <c r="UDF1014" s="53"/>
      <c r="UDG1014" s="53"/>
      <c r="UDH1014" s="53"/>
      <c r="UDI1014" s="53"/>
      <c r="UDJ1014" s="53"/>
      <c r="UDK1014" s="53"/>
      <c r="UDL1014" s="53"/>
      <c r="UDM1014" s="53"/>
      <c r="UDN1014" s="53"/>
      <c r="UDO1014" s="53"/>
      <c r="UDP1014" s="53"/>
      <c r="UDQ1014" s="53"/>
      <c r="UDR1014" s="53"/>
      <c r="UDS1014" s="53"/>
      <c r="UDT1014" s="53"/>
      <c r="UDU1014" s="53"/>
      <c r="UDV1014" s="53"/>
      <c r="UDW1014" s="53"/>
      <c r="UDX1014" s="53"/>
      <c r="UDY1014" s="53"/>
      <c r="UDZ1014" s="53"/>
      <c r="UEA1014" s="53"/>
      <c r="UEB1014" s="53"/>
      <c r="UEC1014" s="53"/>
      <c r="UED1014" s="53"/>
      <c r="UEE1014" s="53"/>
      <c r="UEF1014" s="53"/>
      <c r="UEG1014" s="53"/>
      <c r="UEH1014" s="53"/>
      <c r="UEI1014" s="53"/>
      <c r="UEJ1014" s="53"/>
      <c r="UEK1014" s="53"/>
      <c r="UEL1014" s="53"/>
      <c r="UEM1014" s="53"/>
      <c r="UEN1014" s="53"/>
      <c r="UEO1014" s="53"/>
      <c r="UEP1014" s="53"/>
      <c r="UEQ1014" s="53"/>
      <c r="UER1014" s="53"/>
      <c r="UES1014" s="53"/>
      <c r="UET1014" s="53"/>
      <c r="UEU1014" s="53"/>
      <c r="UEV1014" s="53"/>
      <c r="UEW1014" s="53"/>
      <c r="UEX1014" s="53"/>
      <c r="UEY1014" s="53"/>
      <c r="UEZ1014" s="53"/>
      <c r="UFA1014" s="53"/>
      <c r="UFB1014" s="53"/>
      <c r="UFC1014" s="53"/>
      <c r="UFD1014" s="53"/>
      <c r="UFE1014" s="53"/>
      <c r="UFF1014" s="53"/>
      <c r="UFG1014" s="53"/>
      <c r="UFH1014" s="53"/>
      <c r="UFI1014" s="53"/>
      <c r="UFJ1014" s="53"/>
      <c r="UFK1014" s="53"/>
      <c r="UFL1014" s="53"/>
      <c r="UFM1014" s="53"/>
      <c r="UFN1014" s="53"/>
      <c r="UFO1014" s="53"/>
      <c r="UFP1014" s="53"/>
      <c r="UFQ1014" s="53"/>
      <c r="UFR1014" s="53"/>
      <c r="UFS1014" s="53"/>
      <c r="UFT1014" s="53"/>
      <c r="UFU1014" s="53"/>
      <c r="UFV1014" s="53"/>
      <c r="UFW1014" s="53"/>
      <c r="UFX1014" s="53"/>
      <c r="UFY1014" s="53"/>
      <c r="UFZ1014" s="53"/>
      <c r="UGA1014" s="53"/>
      <c r="UGB1014" s="53"/>
      <c r="UGC1014" s="53"/>
      <c r="UGD1014" s="53"/>
      <c r="UGE1014" s="53"/>
      <c r="UGF1014" s="53"/>
      <c r="UGG1014" s="53"/>
      <c r="UGH1014" s="53"/>
      <c r="UGI1014" s="53"/>
      <c r="UGJ1014" s="53"/>
      <c r="UGK1014" s="53"/>
      <c r="UGL1014" s="53"/>
      <c r="UGM1014" s="53"/>
      <c r="UGN1014" s="53"/>
      <c r="UGO1014" s="53"/>
      <c r="UGP1014" s="53"/>
      <c r="UGQ1014" s="53"/>
      <c r="UGR1014" s="53"/>
      <c r="UGS1014" s="53"/>
      <c r="UGT1014" s="53"/>
      <c r="UGU1014" s="53"/>
      <c r="UGV1014" s="53"/>
      <c r="UGW1014" s="53"/>
      <c r="UGX1014" s="53"/>
      <c r="UGY1014" s="53"/>
      <c r="UGZ1014" s="53"/>
      <c r="UHA1014" s="53"/>
      <c r="UHB1014" s="53"/>
      <c r="UHC1014" s="53"/>
      <c r="UHD1014" s="53"/>
      <c r="UHE1014" s="53"/>
      <c r="UHF1014" s="53"/>
      <c r="UHG1014" s="53"/>
      <c r="UHH1014" s="53"/>
      <c r="UHI1014" s="53"/>
      <c r="UHJ1014" s="53"/>
      <c r="UHK1014" s="53"/>
      <c r="UHL1014" s="53"/>
      <c r="UHM1014" s="53"/>
      <c r="UHN1014" s="53"/>
      <c r="UHO1014" s="53"/>
      <c r="UHP1014" s="53"/>
      <c r="UHQ1014" s="53"/>
      <c r="UHR1014" s="53"/>
      <c r="UHS1014" s="53"/>
      <c r="UHT1014" s="53"/>
      <c r="UHU1014" s="53"/>
      <c r="UHV1014" s="53"/>
      <c r="UHW1014" s="53"/>
      <c r="UHX1014" s="53"/>
      <c r="UHY1014" s="53"/>
      <c r="UHZ1014" s="53"/>
      <c r="UIA1014" s="53"/>
      <c r="UIB1014" s="53"/>
      <c r="UIC1014" s="53"/>
      <c r="UID1014" s="53"/>
      <c r="UIE1014" s="53"/>
      <c r="UIF1014" s="53"/>
      <c r="UIG1014" s="53"/>
      <c r="UIH1014" s="53"/>
      <c r="UII1014" s="53"/>
      <c r="UIJ1014" s="53"/>
      <c r="UIK1014" s="53"/>
      <c r="UIL1014" s="53"/>
      <c r="UIM1014" s="53"/>
      <c r="UIN1014" s="53"/>
      <c r="UIO1014" s="53"/>
      <c r="UIP1014" s="53"/>
      <c r="UIQ1014" s="53"/>
      <c r="UIR1014" s="53"/>
      <c r="UIS1014" s="53"/>
      <c r="UIT1014" s="53"/>
      <c r="UIU1014" s="53"/>
      <c r="UIV1014" s="53"/>
      <c r="UIW1014" s="53"/>
      <c r="UIX1014" s="53"/>
      <c r="UIY1014" s="53"/>
      <c r="UIZ1014" s="53"/>
      <c r="UJA1014" s="53"/>
      <c r="UJB1014" s="53"/>
      <c r="UJC1014" s="53"/>
      <c r="UJD1014" s="53"/>
      <c r="UJE1014" s="53"/>
      <c r="UJF1014" s="53"/>
      <c r="UJG1014" s="53"/>
      <c r="UJH1014" s="53"/>
      <c r="UJI1014" s="53"/>
      <c r="UJJ1014" s="53"/>
      <c r="UJK1014" s="53"/>
      <c r="UJL1014" s="53"/>
      <c r="UJM1014" s="53"/>
      <c r="UJN1014" s="53"/>
      <c r="UJO1014" s="53"/>
      <c r="UJP1014" s="53"/>
      <c r="UJQ1014" s="53"/>
      <c r="UJR1014" s="53"/>
      <c r="UJS1014" s="53"/>
      <c r="UJT1014" s="53"/>
      <c r="UJU1014" s="53"/>
      <c r="UJV1014" s="53"/>
      <c r="UJW1014" s="53"/>
      <c r="UJX1014" s="53"/>
      <c r="UJY1014" s="53"/>
      <c r="UJZ1014" s="53"/>
      <c r="UKA1014" s="53"/>
      <c r="UKB1014" s="53"/>
      <c r="UKC1014" s="53"/>
      <c r="UKD1014" s="53"/>
      <c r="UKE1014" s="53"/>
      <c r="UKF1014" s="53"/>
      <c r="UKG1014" s="53"/>
      <c r="UKH1014" s="53"/>
      <c r="UKI1014" s="53"/>
      <c r="UKJ1014" s="53"/>
      <c r="UKK1014" s="53"/>
      <c r="UKL1014" s="53"/>
      <c r="UKM1014" s="53"/>
      <c r="UKN1014" s="53"/>
      <c r="UKO1014" s="53"/>
      <c r="UKP1014" s="53"/>
      <c r="UKQ1014" s="53"/>
      <c r="UKR1014" s="53"/>
      <c r="UKS1014" s="53"/>
      <c r="UKT1014" s="53"/>
      <c r="UKU1014" s="53"/>
      <c r="UKV1014" s="53"/>
      <c r="UKW1014" s="53"/>
      <c r="UKX1014" s="53"/>
      <c r="UKY1014" s="53"/>
      <c r="UKZ1014" s="53"/>
      <c r="ULA1014" s="53"/>
      <c r="ULB1014" s="53"/>
      <c r="ULC1014" s="53"/>
      <c r="ULD1014" s="53"/>
      <c r="ULE1014" s="53"/>
      <c r="ULF1014" s="53"/>
      <c r="ULG1014" s="53"/>
      <c r="ULH1014" s="53"/>
      <c r="ULI1014" s="53"/>
      <c r="ULJ1014" s="53"/>
      <c r="ULK1014" s="53"/>
      <c r="ULL1014" s="53"/>
      <c r="ULM1014" s="53"/>
      <c r="ULN1014" s="53"/>
      <c r="ULO1014" s="53"/>
      <c r="ULP1014" s="53"/>
      <c r="ULQ1014" s="53"/>
      <c r="ULR1014" s="53"/>
      <c r="ULS1014" s="53"/>
      <c r="ULT1014" s="53"/>
      <c r="ULU1014" s="53"/>
      <c r="ULV1014" s="53"/>
      <c r="ULW1014" s="53"/>
      <c r="ULX1014" s="53"/>
      <c r="ULY1014" s="53"/>
      <c r="ULZ1014" s="53"/>
      <c r="UMA1014" s="53"/>
      <c r="UMB1014" s="53"/>
      <c r="UMC1014" s="53"/>
      <c r="UMD1014" s="53"/>
      <c r="UME1014" s="53"/>
      <c r="UMF1014" s="53"/>
      <c r="UMG1014" s="53"/>
      <c r="UMH1014" s="53"/>
      <c r="UMI1014" s="53"/>
      <c r="UMJ1014" s="53"/>
      <c r="UMK1014" s="53"/>
      <c r="UML1014" s="53"/>
      <c r="UMM1014" s="53"/>
      <c r="UMN1014" s="53"/>
      <c r="UMO1014" s="53"/>
      <c r="UMP1014" s="53"/>
      <c r="UMQ1014" s="53"/>
      <c r="UMR1014" s="53"/>
      <c r="UMS1014" s="53"/>
      <c r="UMT1014" s="53"/>
      <c r="UMU1014" s="53"/>
      <c r="UMV1014" s="53"/>
      <c r="UMW1014" s="53"/>
      <c r="UMX1014" s="53"/>
      <c r="UMY1014" s="53"/>
      <c r="UMZ1014" s="53"/>
      <c r="UNA1014" s="53"/>
      <c r="UNB1014" s="53"/>
      <c r="UNC1014" s="53"/>
      <c r="UND1014" s="53"/>
      <c r="UNE1014" s="53"/>
      <c r="UNF1014" s="53"/>
      <c r="UNG1014" s="53"/>
      <c r="UNH1014" s="53"/>
      <c r="UNI1014" s="53"/>
      <c r="UNJ1014" s="53"/>
      <c r="UNK1014" s="53"/>
      <c r="UNL1014" s="53"/>
      <c r="UNM1014" s="53"/>
      <c r="UNN1014" s="53"/>
      <c r="UNO1014" s="53"/>
      <c r="UNP1014" s="53"/>
      <c r="UNQ1014" s="53"/>
      <c r="UNR1014" s="53"/>
      <c r="UNS1014" s="53"/>
      <c r="UNT1014" s="53"/>
      <c r="UNU1014" s="53"/>
      <c r="UNV1014" s="53"/>
      <c r="UNW1014" s="53"/>
      <c r="UNX1014" s="53"/>
      <c r="UNY1014" s="53"/>
      <c r="UNZ1014" s="53"/>
      <c r="UOA1014" s="53"/>
      <c r="UOB1014" s="53"/>
      <c r="UOC1014" s="53"/>
      <c r="UOD1014" s="53"/>
      <c r="UOE1014" s="53"/>
      <c r="UOF1014" s="53"/>
      <c r="UOG1014" s="53"/>
      <c r="UOH1014" s="53"/>
      <c r="UOI1014" s="53"/>
      <c r="UOJ1014" s="53"/>
      <c r="UOK1014" s="53"/>
      <c r="UOL1014" s="53"/>
      <c r="UOM1014" s="53"/>
      <c r="UON1014" s="53"/>
      <c r="UOO1014" s="53"/>
      <c r="UOP1014" s="53"/>
      <c r="UOQ1014" s="53"/>
      <c r="UOR1014" s="53"/>
      <c r="UOS1014" s="53"/>
      <c r="UOT1014" s="53"/>
      <c r="UOU1014" s="53"/>
      <c r="UOV1014" s="53"/>
      <c r="UOW1014" s="53"/>
      <c r="UOX1014" s="53"/>
      <c r="UOY1014" s="53"/>
      <c r="UOZ1014" s="53"/>
      <c r="UPA1014" s="53"/>
      <c r="UPB1014" s="53"/>
      <c r="UPC1014" s="53"/>
      <c r="UPD1014" s="53"/>
      <c r="UPE1014" s="53"/>
      <c r="UPF1014" s="53"/>
      <c r="UPG1014" s="53"/>
      <c r="UPH1014" s="53"/>
      <c r="UPI1014" s="53"/>
      <c r="UPJ1014" s="53"/>
      <c r="UPK1014" s="53"/>
      <c r="UPL1014" s="53"/>
      <c r="UPM1014" s="53"/>
      <c r="UPN1014" s="53"/>
      <c r="UPO1014" s="53"/>
      <c r="UPP1014" s="53"/>
      <c r="UPQ1014" s="53"/>
      <c r="UPR1014" s="53"/>
      <c r="UPS1014" s="53"/>
      <c r="UPT1014" s="53"/>
      <c r="UPU1014" s="53"/>
      <c r="UPV1014" s="53"/>
      <c r="UPW1014" s="53"/>
      <c r="UPX1014" s="53"/>
      <c r="UPY1014" s="53"/>
      <c r="UPZ1014" s="53"/>
      <c r="UQA1014" s="53"/>
      <c r="UQB1014" s="53"/>
      <c r="UQC1014" s="53"/>
      <c r="UQD1014" s="53"/>
      <c r="UQE1014" s="53"/>
      <c r="UQF1014" s="53"/>
      <c r="UQG1014" s="53"/>
      <c r="UQH1014" s="53"/>
      <c r="UQI1014" s="53"/>
      <c r="UQJ1014" s="53"/>
      <c r="UQK1014" s="53"/>
      <c r="UQL1014" s="53"/>
      <c r="UQM1014" s="53"/>
      <c r="UQN1014" s="53"/>
      <c r="UQO1014" s="53"/>
      <c r="UQP1014" s="53"/>
      <c r="UQQ1014" s="53"/>
      <c r="UQR1014" s="53"/>
      <c r="UQS1014" s="53"/>
      <c r="UQT1014" s="53"/>
      <c r="UQU1014" s="53"/>
      <c r="UQV1014" s="53"/>
      <c r="UQW1014" s="53"/>
      <c r="UQX1014" s="53"/>
      <c r="UQY1014" s="53"/>
      <c r="UQZ1014" s="53"/>
      <c r="URA1014" s="53"/>
      <c r="URB1014" s="53"/>
      <c r="URC1014" s="53"/>
      <c r="URD1014" s="53"/>
      <c r="URE1014" s="53"/>
      <c r="URF1014" s="53"/>
      <c r="URG1014" s="53"/>
      <c r="URH1014" s="53"/>
      <c r="URI1014" s="53"/>
      <c r="URJ1014" s="53"/>
      <c r="URK1014" s="53"/>
      <c r="URL1014" s="53"/>
      <c r="URM1014" s="53"/>
      <c r="URN1014" s="53"/>
      <c r="URO1014" s="53"/>
      <c r="URP1014" s="53"/>
      <c r="URQ1014" s="53"/>
      <c r="URR1014" s="53"/>
      <c r="URS1014" s="53"/>
      <c r="URT1014" s="53"/>
      <c r="URU1014" s="53"/>
      <c r="URV1014" s="53"/>
      <c r="URW1014" s="53"/>
      <c r="URX1014" s="53"/>
      <c r="URY1014" s="53"/>
      <c r="URZ1014" s="53"/>
      <c r="USA1014" s="53"/>
      <c r="USB1014" s="53"/>
      <c r="USC1014" s="53"/>
      <c r="USD1014" s="53"/>
      <c r="USE1014" s="53"/>
      <c r="USF1014" s="53"/>
      <c r="USG1014" s="53"/>
      <c r="USH1014" s="53"/>
      <c r="USI1014" s="53"/>
      <c r="USJ1014" s="53"/>
      <c r="USK1014" s="53"/>
      <c r="USL1014" s="53"/>
      <c r="USM1014" s="53"/>
      <c r="USN1014" s="53"/>
      <c r="USO1014" s="53"/>
      <c r="USP1014" s="53"/>
      <c r="USQ1014" s="53"/>
      <c r="USR1014" s="53"/>
      <c r="USS1014" s="53"/>
      <c r="UST1014" s="53"/>
      <c r="USU1014" s="53"/>
      <c r="USV1014" s="53"/>
      <c r="USW1014" s="53"/>
      <c r="USX1014" s="53"/>
      <c r="USY1014" s="53"/>
      <c r="USZ1014" s="53"/>
      <c r="UTA1014" s="53"/>
      <c r="UTB1014" s="53"/>
      <c r="UTC1014" s="53"/>
      <c r="UTD1014" s="53"/>
      <c r="UTE1014" s="53"/>
      <c r="UTF1014" s="53"/>
      <c r="UTG1014" s="53"/>
      <c r="UTH1014" s="53"/>
      <c r="UTI1014" s="53"/>
      <c r="UTJ1014" s="53"/>
      <c r="UTK1014" s="53"/>
      <c r="UTL1014" s="53"/>
      <c r="UTM1014" s="53"/>
      <c r="UTN1014" s="53"/>
      <c r="UTO1014" s="53"/>
      <c r="UTP1014" s="53"/>
      <c r="UTQ1014" s="53"/>
      <c r="UTR1014" s="53"/>
      <c r="UTS1014" s="53"/>
      <c r="UTT1014" s="53"/>
      <c r="UTU1014" s="53"/>
      <c r="UTV1014" s="53"/>
      <c r="UTW1014" s="53"/>
      <c r="UTX1014" s="53"/>
      <c r="UTY1014" s="53"/>
      <c r="UTZ1014" s="53"/>
      <c r="UUA1014" s="53"/>
      <c r="UUB1014" s="53"/>
      <c r="UUC1014" s="53"/>
      <c r="UUD1014" s="53"/>
      <c r="UUE1014" s="53"/>
      <c r="UUF1014" s="53"/>
      <c r="UUG1014" s="53"/>
      <c r="UUH1014" s="53"/>
      <c r="UUI1014" s="53"/>
      <c r="UUJ1014" s="53"/>
      <c r="UUK1014" s="53"/>
      <c r="UUL1014" s="53"/>
      <c r="UUM1014" s="53"/>
      <c r="UUN1014" s="53"/>
      <c r="UUO1014" s="53"/>
      <c r="UUP1014" s="53"/>
      <c r="UUQ1014" s="53"/>
      <c r="UUR1014" s="53"/>
      <c r="UUS1014" s="53"/>
      <c r="UUT1014" s="53"/>
      <c r="UUU1014" s="53"/>
      <c r="UUV1014" s="53"/>
      <c r="UUW1014" s="53"/>
      <c r="UUX1014" s="53"/>
      <c r="UUY1014" s="53"/>
      <c r="UUZ1014" s="53"/>
      <c r="UVA1014" s="53"/>
      <c r="UVB1014" s="53"/>
      <c r="UVC1014" s="53"/>
      <c r="UVD1014" s="53"/>
      <c r="UVE1014" s="53"/>
      <c r="UVF1014" s="53"/>
      <c r="UVG1014" s="53"/>
      <c r="UVH1014" s="53"/>
      <c r="UVI1014" s="53"/>
      <c r="UVJ1014" s="53"/>
      <c r="UVK1014" s="53"/>
      <c r="UVL1014" s="53"/>
      <c r="UVM1014" s="53"/>
      <c r="UVN1014" s="53"/>
      <c r="UVO1014" s="53"/>
      <c r="UVP1014" s="53"/>
      <c r="UVQ1014" s="53"/>
      <c r="UVR1014" s="53"/>
      <c r="UVS1014" s="53"/>
      <c r="UVT1014" s="53"/>
      <c r="UVU1014" s="53"/>
      <c r="UVV1014" s="53"/>
      <c r="UVW1014" s="53"/>
      <c r="UVX1014" s="53"/>
      <c r="UVY1014" s="53"/>
      <c r="UVZ1014" s="53"/>
      <c r="UWA1014" s="53"/>
      <c r="UWB1014" s="53"/>
      <c r="UWC1014" s="53"/>
      <c r="UWD1014" s="53"/>
      <c r="UWE1014" s="53"/>
      <c r="UWF1014" s="53"/>
      <c r="UWG1014" s="53"/>
      <c r="UWH1014" s="53"/>
      <c r="UWI1014" s="53"/>
      <c r="UWJ1014" s="53"/>
      <c r="UWK1014" s="53"/>
      <c r="UWL1014" s="53"/>
      <c r="UWM1014" s="53"/>
      <c r="UWN1014" s="53"/>
      <c r="UWO1014" s="53"/>
      <c r="UWP1014" s="53"/>
      <c r="UWQ1014" s="53"/>
      <c r="UWR1014" s="53"/>
      <c r="UWS1014" s="53"/>
      <c r="UWT1014" s="53"/>
      <c r="UWU1014" s="53"/>
      <c r="UWV1014" s="53"/>
      <c r="UWW1014" s="53"/>
      <c r="UWX1014" s="53"/>
      <c r="UWY1014" s="53"/>
      <c r="UWZ1014" s="53"/>
      <c r="UXA1014" s="53"/>
      <c r="UXB1014" s="53"/>
      <c r="UXC1014" s="53"/>
      <c r="UXD1014" s="53"/>
      <c r="UXE1014" s="53"/>
      <c r="UXF1014" s="53"/>
      <c r="UXG1014" s="53"/>
      <c r="UXH1014" s="53"/>
      <c r="UXI1014" s="53"/>
      <c r="UXJ1014" s="53"/>
      <c r="UXK1014" s="53"/>
      <c r="UXL1014" s="53"/>
      <c r="UXM1014" s="53"/>
      <c r="UXN1014" s="53"/>
      <c r="UXO1014" s="53"/>
      <c r="UXP1014" s="53"/>
      <c r="UXQ1014" s="53"/>
      <c r="UXR1014" s="53"/>
      <c r="UXS1014" s="53"/>
      <c r="UXT1014" s="53"/>
      <c r="UXU1014" s="53"/>
      <c r="UXV1014" s="53"/>
      <c r="UXW1014" s="53"/>
      <c r="UXX1014" s="53"/>
      <c r="UXY1014" s="53"/>
      <c r="UXZ1014" s="53"/>
      <c r="UYA1014" s="53"/>
      <c r="UYB1014" s="53"/>
      <c r="UYC1014" s="53"/>
      <c r="UYD1014" s="53"/>
      <c r="UYE1014" s="53"/>
      <c r="UYF1014" s="53"/>
      <c r="UYG1014" s="53"/>
      <c r="UYH1014" s="53"/>
      <c r="UYI1014" s="53"/>
      <c r="UYJ1014" s="53"/>
      <c r="UYK1014" s="53"/>
      <c r="UYL1014" s="53"/>
      <c r="UYM1014" s="53"/>
      <c r="UYN1014" s="53"/>
      <c r="UYO1014" s="53"/>
      <c r="UYP1014" s="53"/>
      <c r="UYQ1014" s="53"/>
      <c r="UYR1014" s="53"/>
      <c r="UYS1014" s="53"/>
      <c r="UYT1014" s="53"/>
      <c r="UYU1014" s="53"/>
      <c r="UYV1014" s="53"/>
      <c r="UYW1014" s="53"/>
      <c r="UYX1014" s="53"/>
      <c r="UYY1014" s="53"/>
      <c r="UYZ1014" s="53"/>
      <c r="UZA1014" s="53"/>
      <c r="UZB1014" s="53"/>
      <c r="UZC1014" s="53"/>
      <c r="UZD1014" s="53"/>
      <c r="UZE1014" s="53"/>
      <c r="UZF1014" s="53"/>
      <c r="UZG1014" s="53"/>
      <c r="UZH1014" s="53"/>
      <c r="UZI1014" s="53"/>
      <c r="UZJ1014" s="53"/>
      <c r="UZK1014" s="53"/>
      <c r="UZL1014" s="53"/>
      <c r="UZM1014" s="53"/>
      <c r="UZN1014" s="53"/>
      <c r="UZO1014" s="53"/>
      <c r="UZP1014" s="53"/>
      <c r="UZQ1014" s="53"/>
      <c r="UZR1014" s="53"/>
      <c r="UZS1014" s="53"/>
      <c r="UZT1014" s="53"/>
      <c r="UZU1014" s="53"/>
      <c r="UZV1014" s="53"/>
      <c r="UZW1014" s="53"/>
      <c r="UZX1014" s="53"/>
      <c r="UZY1014" s="53"/>
      <c r="UZZ1014" s="53"/>
      <c r="VAA1014" s="53"/>
      <c r="VAB1014" s="53"/>
      <c r="VAC1014" s="53"/>
      <c r="VAD1014" s="53"/>
      <c r="VAE1014" s="53"/>
      <c r="VAF1014" s="53"/>
      <c r="VAG1014" s="53"/>
      <c r="VAH1014" s="53"/>
      <c r="VAI1014" s="53"/>
      <c r="VAJ1014" s="53"/>
      <c r="VAK1014" s="53"/>
      <c r="VAL1014" s="53"/>
      <c r="VAM1014" s="53"/>
      <c r="VAN1014" s="53"/>
      <c r="VAO1014" s="53"/>
      <c r="VAP1014" s="53"/>
      <c r="VAQ1014" s="53"/>
      <c r="VAR1014" s="53"/>
      <c r="VAS1014" s="53"/>
      <c r="VAT1014" s="53"/>
      <c r="VAU1014" s="53"/>
      <c r="VAV1014" s="53"/>
      <c r="VAW1014" s="53"/>
      <c r="VAX1014" s="53"/>
      <c r="VAY1014" s="53"/>
      <c r="VAZ1014" s="53"/>
      <c r="VBA1014" s="53"/>
      <c r="VBB1014" s="53"/>
      <c r="VBC1014" s="53"/>
      <c r="VBD1014" s="53"/>
      <c r="VBE1014" s="53"/>
      <c r="VBF1014" s="53"/>
      <c r="VBG1014" s="53"/>
      <c r="VBH1014" s="53"/>
      <c r="VBI1014" s="53"/>
      <c r="VBJ1014" s="53"/>
      <c r="VBK1014" s="53"/>
      <c r="VBL1014" s="53"/>
      <c r="VBM1014" s="53"/>
      <c r="VBN1014" s="53"/>
      <c r="VBO1014" s="53"/>
      <c r="VBP1014" s="53"/>
      <c r="VBQ1014" s="53"/>
      <c r="VBR1014" s="53"/>
      <c r="VBS1014" s="53"/>
      <c r="VBT1014" s="53"/>
      <c r="VBU1014" s="53"/>
      <c r="VBV1014" s="53"/>
      <c r="VBW1014" s="53"/>
      <c r="VBX1014" s="53"/>
      <c r="VBY1014" s="53"/>
      <c r="VBZ1014" s="53"/>
      <c r="VCA1014" s="53"/>
      <c r="VCB1014" s="53"/>
      <c r="VCC1014" s="53"/>
      <c r="VCD1014" s="53"/>
      <c r="VCE1014" s="53"/>
      <c r="VCF1014" s="53"/>
      <c r="VCG1014" s="53"/>
      <c r="VCH1014" s="53"/>
      <c r="VCI1014" s="53"/>
      <c r="VCJ1014" s="53"/>
      <c r="VCK1014" s="53"/>
      <c r="VCL1014" s="53"/>
      <c r="VCM1014" s="53"/>
      <c r="VCN1014" s="53"/>
      <c r="VCO1014" s="53"/>
      <c r="VCP1014" s="53"/>
      <c r="VCQ1014" s="53"/>
      <c r="VCR1014" s="53"/>
      <c r="VCS1014" s="53"/>
      <c r="VCT1014" s="53"/>
      <c r="VCU1014" s="53"/>
      <c r="VCV1014" s="53"/>
      <c r="VCW1014" s="53"/>
      <c r="VCX1014" s="53"/>
      <c r="VCY1014" s="53"/>
      <c r="VCZ1014" s="53"/>
      <c r="VDA1014" s="53"/>
      <c r="VDB1014" s="53"/>
      <c r="VDC1014" s="53"/>
      <c r="VDD1014" s="53"/>
      <c r="VDE1014" s="53"/>
      <c r="VDF1014" s="53"/>
      <c r="VDG1014" s="53"/>
      <c r="VDH1014" s="53"/>
      <c r="VDI1014" s="53"/>
      <c r="VDJ1014" s="53"/>
      <c r="VDK1014" s="53"/>
      <c r="VDL1014" s="53"/>
      <c r="VDM1014" s="53"/>
      <c r="VDN1014" s="53"/>
      <c r="VDO1014" s="53"/>
      <c r="VDP1014" s="53"/>
      <c r="VDQ1014" s="53"/>
      <c r="VDR1014" s="53"/>
      <c r="VDS1014" s="53"/>
      <c r="VDT1014" s="53"/>
      <c r="VDU1014" s="53"/>
      <c r="VDV1014" s="53"/>
      <c r="VDW1014" s="53"/>
      <c r="VDX1014" s="53"/>
      <c r="VDY1014" s="53"/>
      <c r="VDZ1014" s="53"/>
      <c r="VEA1014" s="53"/>
      <c r="VEB1014" s="53"/>
      <c r="VEC1014" s="53"/>
      <c r="VED1014" s="53"/>
      <c r="VEE1014" s="53"/>
      <c r="VEF1014" s="53"/>
      <c r="VEG1014" s="53"/>
      <c r="VEH1014" s="53"/>
      <c r="VEI1014" s="53"/>
      <c r="VEJ1014" s="53"/>
      <c r="VEK1014" s="53"/>
      <c r="VEL1014" s="53"/>
      <c r="VEM1014" s="53"/>
      <c r="VEN1014" s="53"/>
      <c r="VEO1014" s="53"/>
      <c r="VEP1014" s="53"/>
      <c r="VEQ1014" s="53"/>
      <c r="VER1014" s="53"/>
      <c r="VES1014" s="53"/>
      <c r="VET1014" s="53"/>
      <c r="VEU1014" s="53"/>
      <c r="VEV1014" s="53"/>
      <c r="VEW1014" s="53"/>
      <c r="VEX1014" s="53"/>
      <c r="VEY1014" s="53"/>
      <c r="VEZ1014" s="53"/>
      <c r="VFA1014" s="53"/>
      <c r="VFB1014" s="53"/>
      <c r="VFC1014" s="53"/>
      <c r="VFD1014" s="53"/>
      <c r="VFE1014" s="53"/>
      <c r="VFF1014" s="53"/>
      <c r="VFG1014" s="53"/>
      <c r="VFH1014" s="53"/>
      <c r="VFI1014" s="53"/>
      <c r="VFJ1014" s="53"/>
      <c r="VFK1014" s="53"/>
      <c r="VFL1014" s="53"/>
      <c r="VFM1014" s="53"/>
      <c r="VFN1014" s="53"/>
      <c r="VFO1014" s="53"/>
      <c r="VFP1014" s="53"/>
      <c r="VFQ1014" s="53"/>
      <c r="VFR1014" s="53"/>
      <c r="VFS1014" s="53"/>
      <c r="VFT1014" s="53"/>
      <c r="VFU1014" s="53"/>
      <c r="VFV1014" s="53"/>
      <c r="VFW1014" s="53"/>
      <c r="VFX1014" s="53"/>
      <c r="VFY1014" s="53"/>
      <c r="VFZ1014" s="53"/>
      <c r="VGA1014" s="53"/>
      <c r="VGB1014" s="53"/>
      <c r="VGC1014" s="53"/>
      <c r="VGD1014" s="53"/>
      <c r="VGE1014" s="53"/>
      <c r="VGF1014" s="53"/>
      <c r="VGG1014" s="53"/>
      <c r="VGH1014" s="53"/>
      <c r="VGI1014" s="53"/>
      <c r="VGJ1014" s="53"/>
      <c r="VGK1014" s="53"/>
      <c r="VGL1014" s="53"/>
      <c r="VGM1014" s="53"/>
      <c r="VGN1014" s="53"/>
      <c r="VGO1014" s="53"/>
      <c r="VGP1014" s="53"/>
      <c r="VGQ1014" s="53"/>
      <c r="VGR1014" s="53"/>
      <c r="VGS1014" s="53"/>
      <c r="VGT1014" s="53"/>
      <c r="VGU1014" s="53"/>
      <c r="VGV1014" s="53"/>
      <c r="VGW1014" s="53"/>
      <c r="VGX1014" s="53"/>
      <c r="VGY1014" s="53"/>
      <c r="VGZ1014" s="53"/>
      <c r="VHA1014" s="53"/>
      <c r="VHB1014" s="53"/>
      <c r="VHC1014" s="53"/>
      <c r="VHD1014" s="53"/>
      <c r="VHE1014" s="53"/>
      <c r="VHF1014" s="53"/>
      <c r="VHG1014" s="53"/>
      <c r="VHH1014" s="53"/>
      <c r="VHI1014" s="53"/>
      <c r="VHJ1014" s="53"/>
      <c r="VHK1014" s="53"/>
      <c r="VHL1014" s="53"/>
      <c r="VHM1014" s="53"/>
      <c r="VHN1014" s="53"/>
      <c r="VHO1014" s="53"/>
      <c r="VHP1014" s="53"/>
      <c r="VHQ1014" s="53"/>
      <c r="VHR1014" s="53"/>
      <c r="VHS1014" s="53"/>
      <c r="VHT1014" s="53"/>
      <c r="VHU1014" s="53"/>
      <c r="VHV1014" s="53"/>
      <c r="VHW1014" s="53"/>
      <c r="VHX1014" s="53"/>
      <c r="VHY1014" s="53"/>
      <c r="VHZ1014" s="53"/>
      <c r="VIA1014" s="53"/>
      <c r="VIB1014" s="53"/>
      <c r="VIC1014" s="53"/>
      <c r="VID1014" s="53"/>
      <c r="VIE1014" s="53"/>
      <c r="VIF1014" s="53"/>
      <c r="VIG1014" s="53"/>
      <c r="VIH1014" s="53"/>
      <c r="VII1014" s="53"/>
      <c r="VIJ1014" s="53"/>
      <c r="VIK1014" s="53"/>
      <c r="VIL1014" s="53"/>
      <c r="VIM1014" s="53"/>
      <c r="VIN1014" s="53"/>
      <c r="VIO1014" s="53"/>
      <c r="VIP1014" s="53"/>
      <c r="VIQ1014" s="53"/>
      <c r="VIR1014" s="53"/>
      <c r="VIS1014" s="53"/>
      <c r="VIT1014" s="53"/>
      <c r="VIU1014" s="53"/>
      <c r="VIV1014" s="53"/>
      <c r="VIW1014" s="53"/>
      <c r="VIX1014" s="53"/>
      <c r="VIY1014" s="53"/>
      <c r="VIZ1014" s="53"/>
      <c r="VJA1014" s="53"/>
      <c r="VJB1014" s="53"/>
      <c r="VJC1014" s="53"/>
      <c r="VJD1014" s="53"/>
      <c r="VJE1014" s="53"/>
      <c r="VJF1014" s="53"/>
      <c r="VJG1014" s="53"/>
      <c r="VJH1014" s="53"/>
      <c r="VJI1014" s="53"/>
      <c r="VJJ1014" s="53"/>
      <c r="VJK1014" s="53"/>
      <c r="VJL1014" s="53"/>
      <c r="VJM1014" s="53"/>
      <c r="VJN1014" s="53"/>
      <c r="VJO1014" s="53"/>
      <c r="VJP1014" s="53"/>
      <c r="VJQ1014" s="53"/>
      <c r="VJR1014" s="53"/>
      <c r="VJS1014" s="53"/>
      <c r="VJT1014" s="53"/>
      <c r="VJU1014" s="53"/>
      <c r="VJV1014" s="53"/>
      <c r="VJW1014" s="53"/>
      <c r="VJX1014" s="53"/>
      <c r="VJY1014" s="53"/>
      <c r="VJZ1014" s="53"/>
      <c r="VKA1014" s="53"/>
      <c r="VKB1014" s="53"/>
      <c r="VKC1014" s="53"/>
      <c r="VKD1014" s="53"/>
      <c r="VKE1014" s="53"/>
      <c r="VKF1014" s="53"/>
      <c r="VKG1014" s="53"/>
      <c r="VKH1014" s="53"/>
      <c r="VKI1014" s="53"/>
      <c r="VKJ1014" s="53"/>
      <c r="VKK1014" s="53"/>
      <c r="VKL1014" s="53"/>
      <c r="VKM1014" s="53"/>
      <c r="VKN1014" s="53"/>
      <c r="VKO1014" s="53"/>
      <c r="VKP1014" s="53"/>
      <c r="VKQ1014" s="53"/>
      <c r="VKR1014" s="53"/>
      <c r="VKS1014" s="53"/>
      <c r="VKT1014" s="53"/>
      <c r="VKU1014" s="53"/>
      <c r="VKV1014" s="53"/>
      <c r="VKW1014" s="53"/>
      <c r="VKX1014" s="53"/>
      <c r="VKY1014" s="53"/>
      <c r="VKZ1014" s="53"/>
      <c r="VLA1014" s="53"/>
      <c r="VLB1014" s="53"/>
      <c r="VLC1014" s="53"/>
      <c r="VLD1014" s="53"/>
      <c r="VLE1014" s="53"/>
      <c r="VLF1014" s="53"/>
      <c r="VLG1014" s="53"/>
      <c r="VLH1014" s="53"/>
      <c r="VLI1014" s="53"/>
      <c r="VLJ1014" s="53"/>
      <c r="VLK1014" s="53"/>
      <c r="VLL1014" s="53"/>
      <c r="VLM1014" s="53"/>
      <c r="VLN1014" s="53"/>
      <c r="VLO1014" s="53"/>
      <c r="VLP1014" s="53"/>
      <c r="VLQ1014" s="53"/>
      <c r="VLR1014" s="53"/>
      <c r="VLS1014" s="53"/>
      <c r="VLT1014" s="53"/>
      <c r="VLU1014" s="53"/>
      <c r="VLV1014" s="53"/>
      <c r="VLW1014" s="53"/>
      <c r="VLX1014" s="53"/>
      <c r="VLY1014" s="53"/>
      <c r="VLZ1014" s="53"/>
      <c r="VMA1014" s="53"/>
      <c r="VMB1014" s="53"/>
      <c r="VMC1014" s="53"/>
      <c r="VMD1014" s="53"/>
      <c r="VME1014" s="53"/>
      <c r="VMF1014" s="53"/>
      <c r="VMG1014" s="53"/>
      <c r="VMH1014" s="53"/>
      <c r="VMI1014" s="53"/>
      <c r="VMJ1014" s="53"/>
      <c r="VMK1014" s="53"/>
      <c r="VML1014" s="53"/>
      <c r="VMM1014" s="53"/>
      <c r="VMN1014" s="53"/>
      <c r="VMO1014" s="53"/>
      <c r="VMP1014" s="53"/>
      <c r="VMQ1014" s="53"/>
      <c r="VMR1014" s="53"/>
      <c r="VMS1014" s="53"/>
      <c r="VMT1014" s="53"/>
      <c r="VMU1014" s="53"/>
      <c r="VMV1014" s="53"/>
      <c r="VMW1014" s="53"/>
      <c r="VMX1014" s="53"/>
      <c r="VMY1014" s="53"/>
      <c r="VMZ1014" s="53"/>
      <c r="VNA1014" s="53"/>
      <c r="VNB1014" s="53"/>
      <c r="VNC1014" s="53"/>
      <c r="VND1014" s="53"/>
      <c r="VNE1014" s="53"/>
      <c r="VNF1014" s="53"/>
      <c r="VNG1014" s="53"/>
      <c r="VNH1014" s="53"/>
      <c r="VNI1014" s="53"/>
      <c r="VNJ1014" s="53"/>
      <c r="VNK1014" s="53"/>
      <c r="VNL1014" s="53"/>
      <c r="VNM1014" s="53"/>
      <c r="VNN1014" s="53"/>
      <c r="VNO1014" s="53"/>
      <c r="VNP1014" s="53"/>
      <c r="VNQ1014" s="53"/>
      <c r="VNR1014" s="53"/>
      <c r="VNS1014" s="53"/>
      <c r="VNT1014" s="53"/>
      <c r="VNU1014" s="53"/>
      <c r="VNV1014" s="53"/>
      <c r="VNW1014" s="53"/>
      <c r="VNX1014" s="53"/>
      <c r="VNY1014" s="53"/>
      <c r="VNZ1014" s="53"/>
      <c r="VOA1014" s="53"/>
      <c r="VOB1014" s="53"/>
      <c r="VOC1014" s="53"/>
      <c r="VOD1014" s="53"/>
      <c r="VOE1014" s="53"/>
      <c r="VOF1014" s="53"/>
      <c r="VOG1014" s="53"/>
      <c r="VOH1014" s="53"/>
      <c r="VOI1014" s="53"/>
      <c r="VOJ1014" s="53"/>
      <c r="VOK1014" s="53"/>
      <c r="VOL1014" s="53"/>
      <c r="VOM1014" s="53"/>
      <c r="VON1014" s="53"/>
      <c r="VOO1014" s="53"/>
      <c r="VOP1014" s="53"/>
      <c r="VOQ1014" s="53"/>
      <c r="VOR1014" s="53"/>
      <c r="VOS1014" s="53"/>
      <c r="VOT1014" s="53"/>
      <c r="VOU1014" s="53"/>
      <c r="VOV1014" s="53"/>
      <c r="VOW1014" s="53"/>
      <c r="VOX1014" s="53"/>
      <c r="VOY1014" s="53"/>
      <c r="VOZ1014" s="53"/>
      <c r="VPA1014" s="53"/>
      <c r="VPB1014" s="53"/>
      <c r="VPC1014" s="53"/>
      <c r="VPD1014" s="53"/>
      <c r="VPE1014" s="53"/>
      <c r="VPF1014" s="53"/>
      <c r="VPG1014" s="53"/>
      <c r="VPH1014" s="53"/>
      <c r="VPI1014" s="53"/>
      <c r="VPJ1014" s="53"/>
      <c r="VPK1014" s="53"/>
      <c r="VPL1014" s="53"/>
      <c r="VPM1014" s="53"/>
      <c r="VPN1014" s="53"/>
      <c r="VPO1014" s="53"/>
      <c r="VPP1014" s="53"/>
      <c r="VPQ1014" s="53"/>
      <c r="VPR1014" s="53"/>
      <c r="VPS1014" s="53"/>
      <c r="VPT1014" s="53"/>
      <c r="VPU1014" s="53"/>
      <c r="VPV1014" s="53"/>
      <c r="VPW1014" s="53"/>
      <c r="VPX1014" s="53"/>
      <c r="VPY1014" s="53"/>
      <c r="VPZ1014" s="53"/>
      <c r="VQA1014" s="53"/>
      <c r="VQB1014" s="53"/>
      <c r="VQC1014" s="53"/>
      <c r="VQD1014" s="53"/>
      <c r="VQE1014" s="53"/>
      <c r="VQF1014" s="53"/>
      <c r="VQG1014" s="53"/>
      <c r="VQH1014" s="53"/>
      <c r="VQI1014" s="53"/>
      <c r="VQJ1014" s="53"/>
      <c r="VQK1014" s="53"/>
      <c r="VQL1014" s="53"/>
      <c r="VQM1014" s="53"/>
      <c r="VQN1014" s="53"/>
      <c r="VQO1014" s="53"/>
      <c r="VQP1014" s="53"/>
      <c r="VQQ1014" s="53"/>
      <c r="VQR1014" s="53"/>
      <c r="VQS1014" s="53"/>
      <c r="VQT1014" s="53"/>
      <c r="VQU1014" s="53"/>
      <c r="VQV1014" s="53"/>
      <c r="VQW1014" s="53"/>
      <c r="VQX1014" s="53"/>
      <c r="VQY1014" s="53"/>
      <c r="VQZ1014" s="53"/>
      <c r="VRA1014" s="53"/>
      <c r="VRB1014" s="53"/>
      <c r="VRC1014" s="53"/>
      <c r="VRD1014" s="53"/>
      <c r="VRE1014" s="53"/>
      <c r="VRF1014" s="53"/>
      <c r="VRG1014" s="53"/>
      <c r="VRH1014" s="53"/>
      <c r="VRI1014" s="53"/>
      <c r="VRJ1014" s="53"/>
      <c r="VRK1014" s="53"/>
      <c r="VRL1014" s="53"/>
      <c r="VRM1014" s="53"/>
      <c r="VRN1014" s="53"/>
      <c r="VRO1014" s="53"/>
      <c r="VRP1014" s="53"/>
      <c r="VRQ1014" s="53"/>
      <c r="VRR1014" s="53"/>
      <c r="VRS1014" s="53"/>
      <c r="VRT1014" s="53"/>
      <c r="VRU1014" s="53"/>
      <c r="VRV1014" s="53"/>
      <c r="VRW1014" s="53"/>
      <c r="VRX1014" s="53"/>
      <c r="VRY1014" s="53"/>
      <c r="VRZ1014" s="53"/>
      <c r="VSA1014" s="53"/>
      <c r="VSB1014" s="53"/>
      <c r="VSC1014" s="53"/>
      <c r="VSD1014" s="53"/>
      <c r="VSE1014" s="53"/>
      <c r="VSF1014" s="53"/>
      <c r="VSG1014" s="53"/>
      <c r="VSH1014" s="53"/>
      <c r="VSI1014" s="53"/>
      <c r="VSJ1014" s="53"/>
      <c r="VSK1014" s="53"/>
      <c r="VSL1014" s="53"/>
      <c r="VSM1014" s="53"/>
      <c r="VSN1014" s="53"/>
      <c r="VSO1014" s="53"/>
      <c r="VSP1014" s="53"/>
      <c r="VSQ1014" s="53"/>
      <c r="VSR1014" s="53"/>
      <c r="VSS1014" s="53"/>
      <c r="VST1014" s="53"/>
      <c r="VSU1014" s="53"/>
      <c r="VSV1014" s="53"/>
      <c r="VSW1014" s="53"/>
      <c r="VSX1014" s="53"/>
      <c r="VSY1014" s="53"/>
      <c r="VSZ1014" s="53"/>
      <c r="VTA1014" s="53"/>
      <c r="VTB1014" s="53"/>
      <c r="VTC1014" s="53"/>
      <c r="VTD1014" s="53"/>
      <c r="VTE1014" s="53"/>
      <c r="VTF1014" s="53"/>
      <c r="VTG1014" s="53"/>
      <c r="VTH1014" s="53"/>
      <c r="VTI1014" s="53"/>
      <c r="VTJ1014" s="53"/>
      <c r="VTK1014" s="53"/>
      <c r="VTL1014" s="53"/>
      <c r="VTM1014" s="53"/>
      <c r="VTN1014" s="53"/>
      <c r="VTO1014" s="53"/>
      <c r="VTP1014" s="53"/>
      <c r="VTQ1014" s="53"/>
      <c r="VTR1014" s="53"/>
      <c r="VTS1014" s="53"/>
      <c r="VTT1014" s="53"/>
      <c r="VTU1014" s="53"/>
      <c r="VTV1014" s="53"/>
      <c r="VTW1014" s="53"/>
      <c r="VTX1014" s="53"/>
      <c r="VTY1014" s="53"/>
      <c r="VTZ1014" s="53"/>
      <c r="VUA1014" s="53"/>
      <c r="VUB1014" s="53"/>
      <c r="VUC1014" s="53"/>
      <c r="VUD1014" s="53"/>
      <c r="VUE1014" s="53"/>
      <c r="VUF1014" s="53"/>
      <c r="VUG1014" s="53"/>
      <c r="VUH1014" s="53"/>
      <c r="VUI1014" s="53"/>
      <c r="VUJ1014" s="53"/>
      <c r="VUK1014" s="53"/>
      <c r="VUL1014" s="53"/>
      <c r="VUM1014" s="53"/>
      <c r="VUN1014" s="53"/>
      <c r="VUO1014" s="53"/>
      <c r="VUP1014" s="53"/>
      <c r="VUQ1014" s="53"/>
      <c r="VUR1014" s="53"/>
      <c r="VUS1014" s="53"/>
      <c r="VUT1014" s="53"/>
      <c r="VUU1014" s="53"/>
      <c r="VUV1014" s="53"/>
      <c r="VUW1014" s="53"/>
      <c r="VUX1014" s="53"/>
      <c r="VUY1014" s="53"/>
      <c r="VUZ1014" s="53"/>
      <c r="VVA1014" s="53"/>
      <c r="VVB1014" s="53"/>
      <c r="VVC1014" s="53"/>
      <c r="VVD1014" s="53"/>
      <c r="VVE1014" s="53"/>
      <c r="VVF1014" s="53"/>
      <c r="VVG1014" s="53"/>
      <c r="VVH1014" s="53"/>
      <c r="VVI1014" s="53"/>
      <c r="VVJ1014" s="53"/>
      <c r="VVK1014" s="53"/>
      <c r="VVL1014" s="53"/>
      <c r="VVM1014" s="53"/>
      <c r="VVN1014" s="53"/>
      <c r="VVO1014" s="53"/>
      <c r="VVP1014" s="53"/>
      <c r="VVQ1014" s="53"/>
      <c r="VVR1014" s="53"/>
      <c r="VVS1014" s="53"/>
      <c r="VVT1014" s="53"/>
      <c r="VVU1014" s="53"/>
      <c r="VVV1014" s="53"/>
      <c r="VVW1014" s="53"/>
      <c r="VVX1014" s="53"/>
      <c r="VVY1014" s="53"/>
      <c r="VVZ1014" s="53"/>
      <c r="VWA1014" s="53"/>
      <c r="VWB1014" s="53"/>
      <c r="VWC1014" s="53"/>
      <c r="VWD1014" s="53"/>
      <c r="VWE1014" s="53"/>
      <c r="VWF1014" s="53"/>
      <c r="VWG1014" s="53"/>
      <c r="VWH1014" s="53"/>
      <c r="VWI1014" s="53"/>
      <c r="VWJ1014" s="53"/>
      <c r="VWK1014" s="53"/>
      <c r="VWL1014" s="53"/>
      <c r="VWM1014" s="53"/>
      <c r="VWN1014" s="53"/>
      <c r="VWO1014" s="53"/>
      <c r="VWP1014" s="53"/>
      <c r="VWQ1014" s="53"/>
      <c r="VWR1014" s="53"/>
      <c r="VWS1014" s="53"/>
      <c r="VWT1014" s="53"/>
      <c r="VWU1014" s="53"/>
      <c r="VWV1014" s="53"/>
      <c r="VWW1014" s="53"/>
      <c r="VWX1014" s="53"/>
      <c r="VWY1014" s="53"/>
      <c r="VWZ1014" s="53"/>
      <c r="VXA1014" s="53"/>
      <c r="VXB1014" s="53"/>
      <c r="VXC1014" s="53"/>
      <c r="VXD1014" s="53"/>
      <c r="VXE1014" s="53"/>
      <c r="VXF1014" s="53"/>
      <c r="VXG1014" s="53"/>
      <c r="VXH1014" s="53"/>
      <c r="VXI1014" s="53"/>
      <c r="VXJ1014" s="53"/>
      <c r="VXK1014" s="53"/>
      <c r="VXL1014" s="53"/>
      <c r="VXM1014" s="53"/>
      <c r="VXN1014" s="53"/>
      <c r="VXO1014" s="53"/>
      <c r="VXP1014" s="53"/>
      <c r="VXQ1014" s="53"/>
      <c r="VXR1014" s="53"/>
      <c r="VXS1014" s="53"/>
      <c r="VXT1014" s="53"/>
      <c r="VXU1014" s="53"/>
      <c r="VXV1014" s="53"/>
      <c r="VXW1014" s="53"/>
      <c r="VXX1014" s="53"/>
      <c r="VXY1014" s="53"/>
      <c r="VXZ1014" s="53"/>
      <c r="VYA1014" s="53"/>
      <c r="VYB1014" s="53"/>
      <c r="VYC1014" s="53"/>
      <c r="VYD1014" s="53"/>
      <c r="VYE1014" s="53"/>
      <c r="VYF1014" s="53"/>
      <c r="VYG1014" s="53"/>
      <c r="VYH1014" s="53"/>
      <c r="VYI1014" s="53"/>
      <c r="VYJ1014" s="53"/>
      <c r="VYK1014" s="53"/>
      <c r="VYL1014" s="53"/>
      <c r="VYM1014" s="53"/>
      <c r="VYN1014" s="53"/>
      <c r="VYO1014" s="53"/>
      <c r="VYP1014" s="53"/>
      <c r="VYQ1014" s="53"/>
      <c r="VYR1014" s="53"/>
      <c r="VYS1014" s="53"/>
      <c r="VYT1014" s="53"/>
      <c r="VYU1014" s="53"/>
      <c r="VYV1014" s="53"/>
      <c r="VYW1014" s="53"/>
      <c r="VYX1014" s="53"/>
      <c r="VYY1014" s="53"/>
      <c r="VYZ1014" s="53"/>
      <c r="VZA1014" s="53"/>
      <c r="VZB1014" s="53"/>
      <c r="VZC1014" s="53"/>
      <c r="VZD1014" s="53"/>
      <c r="VZE1014" s="53"/>
      <c r="VZF1014" s="53"/>
      <c r="VZG1014" s="53"/>
      <c r="VZH1014" s="53"/>
      <c r="VZI1014" s="53"/>
      <c r="VZJ1014" s="53"/>
      <c r="VZK1014" s="53"/>
      <c r="VZL1014" s="53"/>
      <c r="VZM1014" s="53"/>
      <c r="VZN1014" s="53"/>
      <c r="VZO1014" s="53"/>
      <c r="VZP1014" s="53"/>
      <c r="VZQ1014" s="53"/>
      <c r="VZR1014" s="53"/>
      <c r="VZS1014" s="53"/>
      <c r="VZT1014" s="53"/>
      <c r="VZU1014" s="53"/>
      <c r="VZV1014" s="53"/>
      <c r="VZW1014" s="53"/>
      <c r="VZX1014" s="53"/>
      <c r="VZY1014" s="53"/>
      <c r="VZZ1014" s="53"/>
      <c r="WAA1014" s="53"/>
      <c r="WAB1014" s="53"/>
      <c r="WAC1014" s="53"/>
      <c r="WAD1014" s="53"/>
      <c r="WAE1014" s="53"/>
      <c r="WAF1014" s="53"/>
      <c r="WAG1014" s="53"/>
      <c r="WAH1014" s="53"/>
      <c r="WAI1014" s="53"/>
      <c r="WAJ1014" s="53"/>
      <c r="WAK1014" s="53"/>
      <c r="WAL1014" s="53"/>
      <c r="WAM1014" s="53"/>
      <c r="WAN1014" s="53"/>
      <c r="WAO1014" s="53"/>
      <c r="WAP1014" s="53"/>
      <c r="WAQ1014" s="53"/>
      <c r="WAR1014" s="53"/>
      <c r="WAS1014" s="53"/>
      <c r="WAT1014" s="53"/>
      <c r="WAU1014" s="53"/>
      <c r="WAV1014" s="53"/>
      <c r="WAW1014" s="53"/>
      <c r="WAX1014" s="53"/>
      <c r="WAY1014" s="53"/>
      <c r="WAZ1014" s="53"/>
      <c r="WBA1014" s="53"/>
      <c r="WBB1014" s="53"/>
      <c r="WBC1014" s="53"/>
      <c r="WBD1014" s="53"/>
      <c r="WBE1014" s="53"/>
      <c r="WBF1014" s="53"/>
      <c r="WBG1014" s="53"/>
      <c r="WBH1014" s="53"/>
      <c r="WBI1014" s="53"/>
      <c r="WBJ1014" s="53"/>
      <c r="WBK1014" s="53"/>
      <c r="WBL1014" s="53"/>
      <c r="WBM1014" s="53"/>
      <c r="WBN1014" s="53"/>
      <c r="WBO1014" s="53"/>
      <c r="WBP1014" s="53"/>
      <c r="WBQ1014" s="53"/>
      <c r="WBR1014" s="53"/>
      <c r="WBS1014" s="53"/>
      <c r="WBT1014" s="53"/>
      <c r="WBU1014" s="53"/>
      <c r="WBV1014" s="53"/>
      <c r="WBW1014" s="53"/>
      <c r="WBX1014" s="53"/>
      <c r="WBY1014" s="53"/>
      <c r="WBZ1014" s="53"/>
      <c r="WCA1014" s="53"/>
      <c r="WCB1014" s="53"/>
      <c r="WCC1014" s="53"/>
      <c r="WCD1014" s="53"/>
      <c r="WCE1014" s="53"/>
      <c r="WCF1014" s="53"/>
      <c r="WCG1014" s="53"/>
      <c r="WCH1014" s="53"/>
      <c r="WCI1014" s="53"/>
      <c r="WCJ1014" s="53"/>
      <c r="WCK1014" s="53"/>
      <c r="WCL1014" s="53"/>
      <c r="WCM1014" s="53"/>
      <c r="WCN1014" s="53"/>
      <c r="WCO1014" s="53"/>
      <c r="WCP1014" s="53"/>
      <c r="WCQ1014" s="53"/>
      <c r="WCR1014" s="53"/>
      <c r="WCS1014" s="53"/>
      <c r="WCT1014" s="53"/>
      <c r="WCU1014" s="53"/>
      <c r="WCV1014" s="53"/>
      <c r="WCW1014" s="53"/>
      <c r="WCX1014" s="53"/>
      <c r="WCY1014" s="53"/>
      <c r="WCZ1014" s="53"/>
      <c r="WDA1014" s="53"/>
      <c r="WDB1014" s="53"/>
      <c r="WDC1014" s="53"/>
      <c r="WDD1014" s="53"/>
      <c r="WDE1014" s="53"/>
      <c r="WDF1014" s="53"/>
      <c r="WDG1014" s="53"/>
      <c r="WDH1014" s="53"/>
      <c r="WDI1014" s="53"/>
      <c r="WDJ1014" s="53"/>
      <c r="WDK1014" s="53"/>
      <c r="WDL1014" s="53"/>
      <c r="WDM1014" s="53"/>
      <c r="WDN1014" s="53"/>
      <c r="WDO1014" s="53"/>
      <c r="WDP1014" s="53"/>
      <c r="WDQ1014" s="53"/>
      <c r="WDR1014" s="53"/>
      <c r="WDS1014" s="53"/>
      <c r="WDT1014" s="53"/>
      <c r="WDU1014" s="53"/>
      <c r="WDV1014" s="53"/>
      <c r="WDW1014" s="53"/>
      <c r="WDX1014" s="53"/>
      <c r="WDY1014" s="53"/>
      <c r="WDZ1014" s="53"/>
      <c r="WEA1014" s="53"/>
      <c r="WEB1014" s="53"/>
      <c r="WEC1014" s="53"/>
      <c r="WED1014" s="53"/>
      <c r="WEE1014" s="53"/>
      <c r="WEF1014" s="53"/>
      <c r="WEG1014" s="53"/>
      <c r="WEH1014" s="53"/>
      <c r="WEI1014" s="53"/>
      <c r="WEJ1014" s="53"/>
      <c r="WEK1014" s="53"/>
      <c r="WEL1014" s="53"/>
      <c r="WEM1014" s="53"/>
      <c r="WEN1014" s="53"/>
      <c r="WEO1014" s="53"/>
      <c r="WEP1014" s="53"/>
      <c r="WEQ1014" s="53"/>
      <c r="WER1014" s="53"/>
      <c r="WES1014" s="53"/>
      <c r="WET1014" s="53"/>
      <c r="WEU1014" s="53"/>
      <c r="WEV1014" s="53"/>
      <c r="WEW1014" s="53"/>
      <c r="WEX1014" s="53"/>
      <c r="WEY1014" s="53"/>
      <c r="WEZ1014" s="53"/>
      <c r="WFA1014" s="53"/>
      <c r="WFB1014" s="53"/>
      <c r="WFC1014" s="53"/>
      <c r="WFD1014" s="53"/>
      <c r="WFE1014" s="53"/>
      <c r="WFF1014" s="53"/>
      <c r="WFG1014" s="53"/>
      <c r="WFH1014" s="53"/>
      <c r="WFI1014" s="53"/>
      <c r="WFJ1014" s="53"/>
      <c r="WFK1014" s="53"/>
      <c r="WFL1014" s="53"/>
      <c r="WFM1014" s="53"/>
      <c r="WFN1014" s="53"/>
      <c r="WFO1014" s="53"/>
      <c r="WFP1014" s="53"/>
      <c r="WFQ1014" s="53"/>
      <c r="WFR1014" s="53"/>
      <c r="WFS1014" s="53"/>
      <c r="WFT1014" s="53"/>
      <c r="WFU1014" s="53"/>
      <c r="WFV1014" s="53"/>
      <c r="WFW1014" s="53"/>
      <c r="WFX1014" s="53"/>
      <c r="WFY1014" s="53"/>
      <c r="WFZ1014" s="53"/>
      <c r="WGA1014" s="53"/>
      <c r="WGB1014" s="53"/>
      <c r="WGC1014" s="53"/>
      <c r="WGD1014" s="53"/>
      <c r="WGE1014" s="53"/>
      <c r="WGF1014" s="53"/>
      <c r="WGG1014" s="53"/>
      <c r="WGH1014" s="53"/>
      <c r="WGI1014" s="53"/>
      <c r="WGJ1014" s="53"/>
      <c r="WGK1014" s="53"/>
      <c r="WGL1014" s="53"/>
      <c r="WGM1014" s="53"/>
      <c r="WGN1014" s="53"/>
      <c r="WGO1014" s="53"/>
      <c r="WGP1014" s="53"/>
      <c r="WGQ1014" s="53"/>
      <c r="WGR1014" s="53"/>
      <c r="WGS1014" s="53"/>
      <c r="WGT1014" s="53"/>
      <c r="WGU1014" s="53"/>
      <c r="WGV1014" s="53"/>
      <c r="WGW1014" s="53"/>
      <c r="WGX1014" s="53"/>
      <c r="WGY1014" s="53"/>
      <c r="WGZ1014" s="53"/>
      <c r="WHA1014" s="53"/>
      <c r="WHB1014" s="53"/>
      <c r="WHC1014" s="53"/>
      <c r="WHD1014" s="53"/>
      <c r="WHE1014" s="53"/>
      <c r="WHF1014" s="53"/>
      <c r="WHG1014" s="53"/>
      <c r="WHH1014" s="53"/>
      <c r="WHI1014" s="53"/>
      <c r="WHJ1014" s="53"/>
      <c r="WHK1014" s="53"/>
      <c r="WHL1014" s="53"/>
      <c r="WHM1014" s="53"/>
      <c r="WHN1014" s="53"/>
      <c r="WHO1014" s="53"/>
      <c r="WHP1014" s="53"/>
      <c r="WHQ1014" s="53"/>
      <c r="WHR1014" s="53"/>
      <c r="WHS1014" s="53"/>
      <c r="WHT1014" s="53"/>
      <c r="WHU1014" s="53"/>
      <c r="WHV1014" s="53"/>
      <c r="WHW1014" s="53"/>
      <c r="WHX1014" s="53"/>
      <c r="WHY1014" s="53"/>
      <c r="WHZ1014" s="53"/>
      <c r="WIA1014" s="53"/>
      <c r="WIB1014" s="53"/>
      <c r="WIC1014" s="53"/>
      <c r="WID1014" s="53"/>
      <c r="WIE1014" s="53"/>
      <c r="WIF1014" s="53"/>
      <c r="WIG1014" s="53"/>
      <c r="WIH1014" s="53"/>
      <c r="WII1014" s="53"/>
      <c r="WIJ1014" s="53"/>
      <c r="WIK1014" s="53"/>
      <c r="WIL1014" s="53"/>
      <c r="WIM1014" s="53"/>
      <c r="WIN1014" s="53"/>
      <c r="WIO1014" s="53"/>
      <c r="WIP1014" s="53"/>
      <c r="WIQ1014" s="53"/>
      <c r="WIR1014" s="53"/>
      <c r="WIS1014" s="53"/>
      <c r="WIT1014" s="53"/>
      <c r="WIU1014" s="53"/>
      <c r="WIV1014" s="53"/>
      <c r="WIW1014" s="53"/>
      <c r="WIX1014" s="53"/>
      <c r="WIY1014" s="53"/>
      <c r="WIZ1014" s="53"/>
      <c r="WJA1014" s="53"/>
      <c r="WJB1014" s="53"/>
      <c r="WJC1014" s="53"/>
      <c r="WJD1014" s="53"/>
      <c r="WJE1014" s="53"/>
      <c r="WJF1014" s="53"/>
      <c r="WJG1014" s="53"/>
      <c r="WJH1014" s="53"/>
      <c r="WJI1014" s="53"/>
      <c r="WJJ1014" s="53"/>
      <c r="WJK1014" s="53"/>
      <c r="WJL1014" s="53"/>
      <c r="WJM1014" s="53"/>
      <c r="WJN1014" s="53"/>
      <c r="WJO1014" s="53"/>
      <c r="WJP1014" s="53"/>
      <c r="WJQ1014" s="53"/>
      <c r="WJR1014" s="53"/>
      <c r="WJS1014" s="53"/>
      <c r="WJT1014" s="53"/>
      <c r="WJU1014" s="53"/>
      <c r="WJV1014" s="53"/>
      <c r="WJW1014" s="53"/>
      <c r="WJX1014" s="53"/>
      <c r="WJY1014" s="53"/>
      <c r="WJZ1014" s="53"/>
      <c r="WKA1014" s="53"/>
      <c r="WKB1014" s="53"/>
      <c r="WKC1014" s="53"/>
      <c r="WKD1014" s="53"/>
      <c r="WKE1014" s="53"/>
      <c r="WKF1014" s="53"/>
      <c r="WKG1014" s="53"/>
      <c r="WKH1014" s="53"/>
      <c r="WKI1014" s="53"/>
      <c r="WKJ1014" s="53"/>
      <c r="WKK1014" s="53"/>
      <c r="WKL1014" s="53"/>
      <c r="WKM1014" s="53"/>
      <c r="WKN1014" s="53"/>
      <c r="WKO1014" s="53"/>
      <c r="WKP1014" s="53"/>
      <c r="WKQ1014" s="53"/>
      <c r="WKR1014" s="53"/>
      <c r="WKS1014" s="53"/>
      <c r="WKT1014" s="53"/>
      <c r="WKU1014" s="53"/>
      <c r="WKV1014" s="53"/>
      <c r="WKW1014" s="53"/>
      <c r="WKX1014" s="53"/>
      <c r="WKY1014" s="53"/>
      <c r="WKZ1014" s="53"/>
      <c r="WLA1014" s="53"/>
      <c r="WLB1014" s="53"/>
      <c r="WLC1014" s="53"/>
      <c r="WLD1014" s="53"/>
      <c r="WLE1014" s="53"/>
      <c r="WLF1014" s="53"/>
      <c r="WLG1014" s="53"/>
      <c r="WLH1014" s="53"/>
      <c r="WLI1014" s="53"/>
      <c r="WLJ1014" s="53"/>
      <c r="WLK1014" s="53"/>
      <c r="WLL1014" s="53"/>
      <c r="WLM1014" s="53"/>
      <c r="WLN1014" s="53"/>
      <c r="WLO1014" s="53"/>
      <c r="WLP1014" s="53"/>
      <c r="WLQ1014" s="53"/>
      <c r="WLR1014" s="53"/>
      <c r="WLS1014" s="53"/>
      <c r="WLT1014" s="53"/>
      <c r="WLU1014" s="53"/>
      <c r="WLV1014" s="53"/>
      <c r="WLW1014" s="53"/>
      <c r="WLX1014" s="53"/>
      <c r="WLY1014" s="53"/>
      <c r="WLZ1014" s="53"/>
      <c r="WMA1014" s="53"/>
      <c r="WMB1014" s="53"/>
      <c r="WMC1014" s="53"/>
      <c r="WMD1014" s="53"/>
      <c r="WME1014" s="53"/>
      <c r="WMF1014" s="53"/>
      <c r="WMG1014" s="53"/>
      <c r="WMH1014" s="53"/>
      <c r="WMI1014" s="53"/>
      <c r="WMJ1014" s="53"/>
      <c r="WMK1014" s="53"/>
      <c r="WML1014" s="53"/>
      <c r="WMM1014" s="53"/>
      <c r="WMN1014" s="53"/>
      <c r="WMO1014" s="53"/>
      <c r="WMP1014" s="53"/>
      <c r="WMQ1014" s="53"/>
      <c r="WMR1014" s="53"/>
      <c r="WMS1014" s="53"/>
      <c r="WMT1014" s="53"/>
      <c r="WMU1014" s="53"/>
      <c r="WMV1014" s="53"/>
      <c r="WMW1014" s="53"/>
      <c r="WMX1014" s="53"/>
      <c r="WMY1014" s="53"/>
      <c r="WMZ1014" s="53"/>
      <c r="WNA1014" s="53"/>
      <c r="WNB1014" s="53"/>
      <c r="WNC1014" s="53"/>
      <c r="WND1014" s="53"/>
      <c r="WNE1014" s="53"/>
      <c r="WNF1014" s="53"/>
      <c r="WNG1014" s="53"/>
      <c r="WNH1014" s="53"/>
      <c r="WNI1014" s="53"/>
      <c r="WNJ1014" s="53"/>
      <c r="WNK1014" s="53"/>
      <c r="WNL1014" s="53"/>
      <c r="WNM1014" s="53"/>
      <c r="WNN1014" s="53"/>
      <c r="WNO1014" s="53"/>
      <c r="WNP1014" s="53"/>
      <c r="WNQ1014" s="53"/>
      <c r="WNR1014" s="53"/>
      <c r="WNS1014" s="53"/>
      <c r="WNT1014" s="53"/>
      <c r="WNU1014" s="53"/>
      <c r="WNV1014" s="53"/>
      <c r="WNW1014" s="53"/>
      <c r="WNX1014" s="53"/>
      <c r="WNY1014" s="53"/>
      <c r="WNZ1014" s="53"/>
      <c r="WOA1014" s="53"/>
      <c r="WOB1014" s="53"/>
      <c r="WOC1014" s="53"/>
      <c r="WOD1014" s="53"/>
      <c r="WOE1014" s="53"/>
      <c r="WOF1014" s="53"/>
      <c r="WOG1014" s="53"/>
      <c r="WOH1014" s="53"/>
      <c r="WOI1014" s="53"/>
      <c r="WOJ1014" s="53"/>
      <c r="WOK1014" s="53"/>
      <c r="WOL1014" s="53"/>
      <c r="WOM1014" s="53"/>
      <c r="WON1014" s="53"/>
      <c r="WOO1014" s="53"/>
      <c r="WOP1014" s="53"/>
      <c r="WOQ1014" s="53"/>
      <c r="WOR1014" s="53"/>
      <c r="WOS1014" s="53"/>
      <c r="WOT1014" s="53"/>
      <c r="WOU1014" s="53"/>
      <c r="WOV1014" s="53"/>
      <c r="WOW1014" s="53"/>
      <c r="WOX1014" s="53"/>
      <c r="WOY1014" s="53"/>
      <c r="WOZ1014" s="53"/>
      <c r="WPA1014" s="53"/>
      <c r="WPB1014" s="53"/>
      <c r="WPC1014" s="53"/>
      <c r="WPD1014" s="53"/>
      <c r="WPE1014" s="53"/>
      <c r="WPF1014" s="53"/>
      <c r="WPG1014" s="53"/>
      <c r="WPH1014" s="53"/>
      <c r="WPI1014" s="53"/>
      <c r="WPJ1014" s="53"/>
      <c r="WPK1014" s="53"/>
      <c r="WPL1014" s="53"/>
      <c r="WPM1014" s="53"/>
      <c r="WPN1014" s="53"/>
      <c r="WPO1014" s="53"/>
      <c r="WPP1014" s="53"/>
      <c r="WPQ1014" s="53"/>
      <c r="WPR1014" s="53"/>
      <c r="WPS1014" s="53"/>
      <c r="WPT1014" s="53"/>
      <c r="WPU1014" s="53"/>
      <c r="WPV1014" s="53"/>
      <c r="WPW1014" s="53"/>
      <c r="WPX1014" s="53"/>
      <c r="WPY1014" s="53"/>
      <c r="WPZ1014" s="53"/>
      <c r="WQA1014" s="53"/>
      <c r="WQB1014" s="53"/>
      <c r="WQC1014" s="53"/>
      <c r="WQD1014" s="53"/>
      <c r="WQE1014" s="53"/>
      <c r="WQF1014" s="53"/>
      <c r="WQG1014" s="53"/>
      <c r="WQH1014" s="53"/>
      <c r="WQI1014" s="53"/>
      <c r="WQJ1014" s="53"/>
      <c r="WQK1014" s="53"/>
      <c r="WQL1014" s="53"/>
      <c r="WQM1014" s="53"/>
      <c r="WQN1014" s="53"/>
      <c r="WQO1014" s="53"/>
      <c r="WQP1014" s="53"/>
      <c r="WQQ1014" s="53"/>
      <c r="WQR1014" s="53"/>
      <c r="WQS1014" s="53"/>
      <c r="WQT1014" s="53"/>
      <c r="WQU1014" s="53"/>
      <c r="WQV1014" s="53"/>
      <c r="WQW1014" s="53"/>
      <c r="WQX1014" s="53"/>
      <c r="WQY1014" s="53"/>
      <c r="WQZ1014" s="53"/>
      <c r="WRA1014" s="53"/>
      <c r="WRB1014" s="53"/>
      <c r="WRC1014" s="53"/>
      <c r="WRD1014" s="53"/>
      <c r="WRE1014" s="53"/>
      <c r="WRF1014" s="53"/>
      <c r="WRG1014" s="53"/>
      <c r="WRH1014" s="53"/>
      <c r="WRI1014" s="53"/>
      <c r="WRJ1014" s="53"/>
      <c r="WRK1014" s="53"/>
      <c r="WRL1014" s="53"/>
      <c r="WRM1014" s="53"/>
      <c r="WRN1014" s="53"/>
      <c r="WRO1014" s="53"/>
      <c r="WRP1014" s="53"/>
      <c r="WRQ1014" s="53"/>
      <c r="WRR1014" s="53"/>
      <c r="WRS1014" s="53"/>
      <c r="WRT1014" s="53"/>
      <c r="WRU1014" s="53"/>
      <c r="WRV1014" s="53"/>
      <c r="WRW1014" s="53"/>
      <c r="WRX1014" s="53"/>
      <c r="WRY1014" s="53"/>
      <c r="WRZ1014" s="53"/>
      <c r="WSA1014" s="53"/>
      <c r="WSB1014" s="53"/>
      <c r="WSC1014" s="53"/>
      <c r="WSD1014" s="53"/>
      <c r="WSE1014" s="53"/>
      <c r="WSF1014" s="53"/>
      <c r="WSG1014" s="53"/>
      <c r="WSH1014" s="53"/>
      <c r="WSI1014" s="53"/>
      <c r="WSJ1014" s="53"/>
      <c r="WSK1014" s="53"/>
      <c r="WSL1014" s="53"/>
      <c r="WSM1014" s="53"/>
      <c r="WSN1014" s="53"/>
      <c r="WSO1014" s="53"/>
      <c r="WSP1014" s="53"/>
      <c r="WSQ1014" s="53"/>
      <c r="WSR1014" s="53"/>
      <c r="WSS1014" s="53"/>
      <c r="WST1014" s="53"/>
      <c r="WSU1014" s="53"/>
      <c r="WSV1014" s="53"/>
      <c r="WSW1014" s="53"/>
      <c r="WSX1014" s="53"/>
      <c r="WSY1014" s="53"/>
      <c r="WSZ1014" s="53"/>
      <c r="WTA1014" s="53"/>
      <c r="WTB1014" s="53"/>
      <c r="WTC1014" s="53"/>
      <c r="WTD1014" s="53"/>
      <c r="WTE1014" s="53"/>
      <c r="WTF1014" s="53"/>
      <c r="WTG1014" s="53"/>
      <c r="WTH1014" s="53"/>
      <c r="WTI1014" s="53"/>
      <c r="WTJ1014" s="53"/>
      <c r="WTK1014" s="53"/>
      <c r="WTL1014" s="53"/>
      <c r="WTM1014" s="53"/>
      <c r="WTN1014" s="53"/>
      <c r="WTO1014" s="53"/>
      <c r="WTP1014" s="53"/>
      <c r="WTQ1014" s="53"/>
      <c r="WTR1014" s="53"/>
      <c r="WTS1014" s="53"/>
      <c r="WTT1014" s="53"/>
      <c r="WTU1014" s="53"/>
      <c r="WTV1014" s="53"/>
      <c r="WTW1014" s="53"/>
      <c r="WTX1014" s="53"/>
      <c r="WTY1014" s="53"/>
      <c r="WTZ1014" s="53"/>
      <c r="WUA1014" s="53"/>
      <c r="WUB1014" s="53"/>
      <c r="WUC1014" s="53"/>
      <c r="WUD1014" s="53"/>
      <c r="WUE1014" s="53"/>
      <c r="WUF1014" s="53"/>
      <c r="WUG1014" s="53"/>
      <c r="WUH1014" s="53"/>
      <c r="WUI1014" s="53"/>
      <c r="WUJ1014" s="53"/>
      <c r="WUK1014" s="53"/>
      <c r="WUL1014" s="53"/>
      <c r="WUM1014" s="53"/>
      <c r="WUN1014" s="53"/>
      <c r="WUO1014" s="53"/>
      <c r="WUP1014" s="53"/>
      <c r="WUQ1014" s="53"/>
      <c r="WUR1014" s="53"/>
      <c r="WUS1014" s="53"/>
      <c r="WUT1014" s="53"/>
      <c r="WUU1014" s="53"/>
      <c r="WUV1014" s="53"/>
      <c r="WUW1014" s="53"/>
      <c r="WUX1014" s="53"/>
      <c r="WUY1014" s="53"/>
      <c r="WUZ1014" s="53"/>
      <c r="WVA1014" s="53"/>
      <c r="WVB1014" s="53"/>
      <c r="WVC1014" s="53"/>
      <c r="WVD1014" s="53"/>
      <c r="WVE1014" s="53"/>
      <c r="WVF1014" s="53"/>
      <c r="WVG1014" s="53"/>
      <c r="WVH1014" s="53"/>
      <c r="WVI1014" s="53"/>
      <c r="WVJ1014" s="53"/>
      <c r="WVK1014" s="53"/>
      <c r="WVL1014" s="53"/>
      <c r="WVM1014" s="53"/>
      <c r="WVN1014" s="53"/>
      <c r="WVO1014" s="53"/>
      <c r="WVP1014" s="53"/>
      <c r="WVQ1014" s="53"/>
      <c r="WVR1014" s="53"/>
      <c r="WVS1014" s="53"/>
      <c r="WVT1014" s="53"/>
      <c r="WVU1014" s="53"/>
      <c r="WVV1014" s="53"/>
      <c r="WVW1014" s="53"/>
      <c r="WVX1014" s="53"/>
      <c r="WVY1014" s="53"/>
      <c r="WVZ1014" s="53"/>
      <c r="WWA1014" s="53"/>
      <c r="WWB1014" s="53"/>
      <c r="WWC1014" s="53"/>
      <c r="WWD1014" s="53"/>
      <c r="WWE1014" s="53"/>
      <c r="WWF1014" s="53"/>
      <c r="WWG1014" s="53"/>
      <c r="WWH1014" s="53"/>
      <c r="WWI1014" s="53"/>
      <c r="WWJ1014" s="53"/>
      <c r="WWK1014" s="53"/>
      <c r="WWL1014" s="53"/>
      <c r="WWM1014" s="53"/>
      <c r="WWN1014" s="53"/>
      <c r="WWO1014" s="53"/>
      <c r="WWP1014" s="53"/>
      <c r="WWQ1014" s="53"/>
      <c r="WWR1014" s="53"/>
      <c r="WWS1014" s="53"/>
      <c r="WWT1014" s="53"/>
      <c r="WWU1014" s="53"/>
      <c r="WWV1014" s="53"/>
      <c r="WWW1014" s="53"/>
      <c r="WWX1014" s="53"/>
      <c r="WWY1014" s="53"/>
      <c r="WWZ1014" s="53"/>
      <c r="WXA1014" s="53"/>
      <c r="WXB1014" s="53"/>
      <c r="WXC1014" s="53"/>
      <c r="WXD1014" s="53"/>
      <c r="WXE1014" s="53"/>
      <c r="WXF1014" s="53"/>
      <c r="WXG1014" s="53"/>
      <c r="WXH1014" s="53"/>
      <c r="WXI1014" s="53"/>
      <c r="WXJ1014" s="53"/>
      <c r="WXK1014" s="53"/>
      <c r="WXL1014" s="53"/>
      <c r="WXM1014" s="53"/>
      <c r="WXN1014" s="53"/>
      <c r="WXO1014" s="53"/>
      <c r="WXP1014" s="53"/>
      <c r="WXQ1014" s="53"/>
      <c r="WXR1014" s="53"/>
      <c r="WXS1014" s="53"/>
      <c r="WXT1014" s="53"/>
      <c r="WXU1014" s="53"/>
      <c r="WXV1014" s="53"/>
      <c r="WXW1014" s="53"/>
      <c r="WXX1014" s="53"/>
      <c r="WXY1014" s="53"/>
      <c r="WXZ1014" s="53"/>
      <c r="WYA1014" s="53"/>
      <c r="WYB1014" s="53"/>
      <c r="WYC1014" s="53"/>
      <c r="WYD1014" s="53"/>
      <c r="WYE1014" s="53"/>
      <c r="WYF1014" s="53"/>
      <c r="WYG1014" s="53"/>
      <c r="WYH1014" s="53"/>
      <c r="WYI1014" s="53"/>
      <c r="WYJ1014" s="53"/>
      <c r="WYK1014" s="53"/>
      <c r="WYL1014" s="53"/>
      <c r="WYM1014" s="53"/>
      <c r="WYN1014" s="53"/>
      <c r="WYO1014" s="53"/>
      <c r="WYP1014" s="53"/>
      <c r="WYQ1014" s="53"/>
      <c r="WYR1014" s="53"/>
      <c r="WYS1014" s="53"/>
      <c r="WYT1014" s="53"/>
      <c r="WYU1014" s="53"/>
      <c r="WYV1014" s="53"/>
      <c r="WYW1014" s="53"/>
      <c r="WYX1014" s="53"/>
      <c r="WYY1014" s="53"/>
      <c r="WYZ1014" s="53"/>
      <c r="WZA1014" s="53"/>
      <c r="WZB1014" s="53"/>
      <c r="WZC1014" s="53"/>
      <c r="WZD1014" s="53"/>
      <c r="WZE1014" s="53"/>
      <c r="WZF1014" s="53"/>
      <c r="WZG1014" s="53"/>
      <c r="WZH1014" s="53"/>
      <c r="WZI1014" s="53"/>
      <c r="WZJ1014" s="53"/>
      <c r="WZK1014" s="53"/>
      <c r="WZL1014" s="53"/>
      <c r="WZM1014" s="53"/>
      <c r="WZN1014" s="53"/>
      <c r="WZO1014" s="53"/>
      <c r="WZP1014" s="53"/>
      <c r="WZQ1014" s="53"/>
      <c r="WZR1014" s="53"/>
      <c r="WZS1014" s="53"/>
      <c r="WZT1014" s="53"/>
      <c r="WZU1014" s="53"/>
      <c r="WZV1014" s="53"/>
      <c r="WZW1014" s="53"/>
      <c r="WZX1014" s="53"/>
      <c r="WZY1014" s="53"/>
      <c r="WZZ1014" s="53"/>
      <c r="XAA1014" s="53"/>
      <c r="XAB1014" s="53"/>
      <c r="XAC1014" s="53"/>
      <c r="XAD1014" s="53"/>
      <c r="XAE1014" s="53"/>
      <c r="XAF1014" s="53"/>
      <c r="XAG1014" s="53"/>
      <c r="XAH1014" s="53"/>
      <c r="XAI1014" s="53"/>
      <c r="XAJ1014" s="53"/>
      <c r="XAK1014" s="53"/>
      <c r="XAL1014" s="53"/>
      <c r="XAM1014" s="53"/>
      <c r="XAN1014" s="53"/>
      <c r="XAO1014" s="53"/>
      <c r="XAP1014" s="53"/>
      <c r="XAQ1014" s="53"/>
      <c r="XAR1014" s="53"/>
      <c r="XAS1014" s="53"/>
      <c r="XAT1014" s="53"/>
      <c r="XAU1014" s="53"/>
      <c r="XAV1014" s="53"/>
      <c r="XAW1014" s="53"/>
      <c r="XAX1014" s="53"/>
      <c r="XAY1014" s="53"/>
      <c r="XAZ1014" s="53"/>
      <c r="XBA1014" s="53"/>
      <c r="XBB1014" s="53"/>
      <c r="XBC1014" s="53"/>
      <c r="XBD1014" s="53"/>
      <c r="XBE1014" s="53"/>
      <c r="XBF1014" s="53"/>
      <c r="XBG1014" s="53"/>
      <c r="XBH1014" s="53"/>
      <c r="XBI1014" s="53"/>
      <c r="XBJ1014" s="53"/>
      <c r="XBK1014" s="53"/>
      <c r="XBL1014" s="53"/>
      <c r="XBM1014" s="53"/>
      <c r="XBN1014" s="53"/>
      <c r="XBO1014" s="53"/>
      <c r="XBP1014" s="53"/>
      <c r="XBQ1014" s="53"/>
      <c r="XBR1014" s="53"/>
      <c r="XBS1014" s="53"/>
      <c r="XBT1014" s="53"/>
      <c r="XBU1014" s="53"/>
      <c r="XBV1014" s="53"/>
      <c r="XBW1014" s="53"/>
      <c r="XBX1014" s="53"/>
      <c r="XBY1014" s="53"/>
      <c r="XBZ1014" s="53"/>
      <c r="XCA1014" s="53"/>
      <c r="XCB1014" s="53"/>
      <c r="XCC1014" s="53"/>
      <c r="XCD1014" s="53"/>
      <c r="XCE1014" s="53"/>
      <c r="XCF1014" s="53"/>
      <c r="XCG1014" s="53"/>
      <c r="XCH1014" s="53"/>
      <c r="XCI1014" s="53"/>
      <c r="XCJ1014" s="53"/>
      <c r="XCK1014" s="53"/>
      <c r="XCL1014" s="53"/>
      <c r="XCM1014" s="53"/>
      <c r="XCN1014" s="53"/>
      <c r="XCO1014" s="53"/>
      <c r="XCP1014" s="53"/>
      <c r="XCQ1014" s="53"/>
      <c r="XCR1014" s="53"/>
      <c r="XCS1014" s="53"/>
      <c r="XCT1014" s="53"/>
      <c r="XCU1014" s="53"/>
      <c r="XCV1014" s="53"/>
      <c r="XCW1014" s="53"/>
      <c r="XCX1014" s="53"/>
      <c r="XCY1014" s="53"/>
      <c r="XCZ1014" s="53"/>
      <c r="XDA1014" s="53"/>
      <c r="XDB1014" s="53"/>
      <c r="XDC1014" s="53"/>
      <c r="XDD1014" s="53"/>
      <c r="XDE1014" s="53"/>
      <c r="XDF1014" s="53"/>
      <c r="XDG1014" s="53"/>
      <c r="XDH1014" s="53"/>
      <c r="XDI1014" s="53"/>
      <c r="XDJ1014" s="53"/>
      <c r="XDK1014" s="53"/>
      <c r="XDL1014" s="53"/>
      <c r="XDM1014" s="53"/>
      <c r="XDN1014" s="53"/>
      <c r="XDO1014" s="53"/>
      <c r="XDP1014" s="53"/>
      <c r="XDQ1014" s="53"/>
      <c r="XDR1014" s="53"/>
      <c r="XDS1014" s="53"/>
      <c r="XDT1014" s="53"/>
      <c r="XDU1014" s="53"/>
      <c r="XDV1014" s="53"/>
      <c r="XDW1014" s="53"/>
      <c r="XDX1014" s="53"/>
      <c r="XDY1014" s="53"/>
      <c r="XDZ1014" s="53"/>
      <c r="XEA1014" s="53"/>
      <c r="XEB1014" s="53"/>
      <c r="XEC1014" s="53"/>
      <c r="XED1014" s="53"/>
      <c r="XEE1014" s="53"/>
    </row>
    <row r="1015" spans="2:16359" x14ac:dyDescent="0.25">
      <c r="B1015" s="344" t="s">
        <v>3056</v>
      </c>
      <c r="C1015" s="347" t="s">
        <v>3057</v>
      </c>
      <c r="D1015" s="346">
        <v>199.22</v>
      </c>
    </row>
    <row r="1016" spans="2:16359" ht="25.5" x14ac:dyDescent="0.25">
      <c r="B1016" s="275" t="s">
        <v>3058</v>
      </c>
      <c r="C1016" s="338" t="s">
        <v>3059</v>
      </c>
      <c r="D1016" s="346">
        <v>168.11</v>
      </c>
    </row>
    <row r="1017" spans="2:16359" ht="38.25" x14ac:dyDescent="0.25">
      <c r="B1017" s="275" t="s">
        <v>3060</v>
      </c>
      <c r="C1017" s="338" t="s">
        <v>3061</v>
      </c>
      <c r="D1017" s="346">
        <v>168.11</v>
      </c>
    </row>
    <row r="1018" spans="2:16359" x14ac:dyDescent="0.25">
      <c r="B1018" s="275" t="s">
        <v>3062</v>
      </c>
      <c r="C1018" s="338" t="s">
        <v>3063</v>
      </c>
      <c r="D1018" s="346">
        <v>168.11</v>
      </c>
    </row>
    <row r="1019" spans="2:16359" ht="25.5" x14ac:dyDescent="0.25">
      <c r="B1019" s="275" t="s">
        <v>3064</v>
      </c>
      <c r="C1019" s="338" t="s">
        <v>3065</v>
      </c>
      <c r="D1019" s="346">
        <v>168.11</v>
      </c>
    </row>
    <row r="1020" spans="2:16359" ht="25.5" x14ac:dyDescent="0.25">
      <c r="B1020" s="275" t="s">
        <v>3066</v>
      </c>
      <c r="C1020" s="338" t="s">
        <v>3067</v>
      </c>
      <c r="D1020" s="346">
        <v>168.11</v>
      </c>
    </row>
    <row r="1021" spans="2:16359" ht="25.5" x14ac:dyDescent="0.25">
      <c r="B1021" s="275" t="s">
        <v>3068</v>
      </c>
      <c r="C1021" s="338" t="s">
        <v>3069</v>
      </c>
      <c r="D1021" s="346">
        <v>168.11</v>
      </c>
    </row>
    <row r="1022" spans="2:16359" x14ac:dyDescent="0.25">
      <c r="B1022" s="275" t="s">
        <v>3070</v>
      </c>
      <c r="C1022" s="338" t="s">
        <v>3071</v>
      </c>
      <c r="D1022" s="346">
        <v>168.11</v>
      </c>
    </row>
    <row r="1023" spans="2:16359" x14ac:dyDescent="0.25">
      <c r="B1023" s="275" t="s">
        <v>3072</v>
      </c>
      <c r="C1023" s="275" t="s">
        <v>3073</v>
      </c>
      <c r="D1023" s="346">
        <v>168.11</v>
      </c>
    </row>
    <row r="1024" spans="2:16359" ht="25.5" x14ac:dyDescent="0.25">
      <c r="B1024" s="275" t="s">
        <v>3074</v>
      </c>
      <c r="C1024" s="338" t="s">
        <v>3075</v>
      </c>
      <c r="D1024" s="346">
        <v>168.11</v>
      </c>
    </row>
    <row r="1025" spans="1:16359" ht="25.5" x14ac:dyDescent="0.25">
      <c r="B1025" s="344" t="s">
        <v>3076</v>
      </c>
      <c r="C1025" s="347" t="s">
        <v>3077</v>
      </c>
      <c r="D1025" s="346">
        <v>8762.5400000000009</v>
      </c>
    </row>
    <row r="1026" spans="1:16359" s="55" customFormat="1" ht="25.5" x14ac:dyDescent="0.25">
      <c r="A1026" s="48"/>
      <c r="B1026" s="344" t="s">
        <v>3078</v>
      </c>
      <c r="C1026" s="347" t="s">
        <v>3079</v>
      </c>
      <c r="D1026" s="346">
        <v>10101.959999999999</v>
      </c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  <c r="FK1026" s="48"/>
      <c r="FL1026" s="48"/>
      <c r="FM1026" s="48"/>
      <c r="FN1026" s="48"/>
      <c r="FO1026" s="48"/>
      <c r="FP1026" s="48"/>
      <c r="FQ1026" s="48"/>
      <c r="FR1026" s="48"/>
      <c r="FS1026" s="48"/>
      <c r="FT1026" s="48"/>
      <c r="FU1026" s="48"/>
      <c r="FV1026" s="48"/>
      <c r="FW1026" s="48"/>
      <c r="FX1026" s="48"/>
      <c r="FY1026" s="48"/>
      <c r="FZ1026" s="48"/>
      <c r="GA1026" s="48"/>
      <c r="GB1026" s="48"/>
      <c r="GC1026" s="48"/>
      <c r="GD1026" s="48"/>
      <c r="GE1026" s="48"/>
      <c r="GF1026" s="48"/>
      <c r="GG1026" s="48"/>
      <c r="GH1026" s="48"/>
      <c r="GI1026" s="48"/>
      <c r="GJ1026" s="48"/>
      <c r="GK1026" s="48"/>
      <c r="GL1026" s="48"/>
      <c r="GM1026" s="48"/>
      <c r="GN1026" s="48"/>
      <c r="GO1026" s="48"/>
      <c r="GP1026" s="48"/>
      <c r="GQ1026" s="48"/>
      <c r="GR1026" s="48"/>
      <c r="GS1026" s="48"/>
      <c r="GT1026" s="48"/>
      <c r="GU1026" s="48"/>
      <c r="GV1026" s="48"/>
      <c r="GW1026" s="48"/>
      <c r="GX1026" s="48"/>
      <c r="GY1026" s="48"/>
      <c r="GZ1026" s="48"/>
      <c r="HA1026" s="48"/>
      <c r="HB1026" s="48"/>
      <c r="HC1026" s="48"/>
      <c r="HD1026" s="48"/>
      <c r="HE1026" s="48"/>
      <c r="HF1026" s="48"/>
      <c r="HG1026" s="48"/>
      <c r="HH1026" s="48"/>
      <c r="HI1026" s="48"/>
      <c r="HJ1026" s="48"/>
      <c r="HK1026" s="48"/>
      <c r="HL1026" s="48"/>
      <c r="HM1026" s="48"/>
      <c r="HN1026" s="48"/>
      <c r="HO1026" s="48"/>
      <c r="HP1026" s="48"/>
      <c r="HQ1026" s="48"/>
      <c r="HR1026" s="48"/>
      <c r="HS1026" s="48"/>
      <c r="HT1026" s="48"/>
      <c r="HU1026" s="48"/>
      <c r="HV1026" s="48"/>
      <c r="HW1026" s="48"/>
      <c r="HX1026" s="48"/>
      <c r="HY1026" s="48"/>
      <c r="HZ1026" s="48"/>
      <c r="IA1026" s="48"/>
      <c r="IB1026" s="48"/>
      <c r="IC1026" s="48"/>
      <c r="ID1026" s="48"/>
      <c r="IE1026" s="48"/>
      <c r="IF1026" s="48"/>
      <c r="IG1026" s="48"/>
      <c r="IH1026" s="48"/>
      <c r="II1026" s="48"/>
      <c r="IJ1026" s="48"/>
      <c r="IK1026" s="48"/>
      <c r="IL1026" s="48"/>
      <c r="IM1026" s="48"/>
      <c r="IN1026" s="48"/>
      <c r="IO1026" s="48"/>
      <c r="IP1026" s="48"/>
      <c r="IQ1026" s="48"/>
      <c r="IR1026" s="48"/>
      <c r="IS1026" s="48"/>
      <c r="IT1026" s="48"/>
      <c r="IU1026" s="48"/>
      <c r="IV1026" s="48"/>
      <c r="IW1026" s="48"/>
      <c r="IX1026" s="48"/>
      <c r="IY1026" s="48"/>
      <c r="IZ1026" s="48"/>
      <c r="JA1026" s="48"/>
      <c r="JB1026" s="48"/>
      <c r="JC1026" s="48"/>
      <c r="JD1026" s="48"/>
      <c r="JE1026" s="48"/>
      <c r="JF1026" s="48"/>
      <c r="JG1026" s="48"/>
      <c r="JH1026" s="48"/>
      <c r="JI1026" s="48"/>
      <c r="JJ1026" s="48"/>
      <c r="JK1026" s="48"/>
      <c r="JL1026" s="48"/>
      <c r="JM1026" s="48"/>
      <c r="JN1026" s="48"/>
      <c r="JO1026" s="48"/>
      <c r="JP1026" s="48"/>
      <c r="JQ1026" s="48"/>
      <c r="JR1026" s="48"/>
      <c r="JS1026" s="48"/>
      <c r="JT1026" s="48"/>
      <c r="JU1026" s="48"/>
      <c r="JV1026" s="48"/>
      <c r="JW1026" s="48"/>
      <c r="JX1026" s="48"/>
      <c r="JY1026" s="48"/>
      <c r="JZ1026" s="48"/>
      <c r="KA1026" s="48"/>
      <c r="KB1026" s="48"/>
      <c r="KC1026" s="48"/>
      <c r="KD1026" s="48"/>
      <c r="KE1026" s="48"/>
      <c r="KF1026" s="48"/>
      <c r="KG1026" s="48"/>
      <c r="KH1026" s="48"/>
      <c r="KI1026" s="48"/>
      <c r="KJ1026" s="48"/>
      <c r="KK1026" s="48"/>
      <c r="KL1026" s="48"/>
      <c r="KM1026" s="48"/>
      <c r="KN1026" s="48"/>
      <c r="KO1026" s="48"/>
      <c r="KP1026" s="48"/>
      <c r="KQ1026" s="48"/>
      <c r="KR1026" s="48"/>
      <c r="KS1026" s="48"/>
      <c r="KT1026" s="48"/>
      <c r="KU1026" s="48"/>
      <c r="KV1026" s="48"/>
      <c r="KW1026" s="48"/>
      <c r="KX1026" s="48"/>
      <c r="KY1026" s="48"/>
      <c r="KZ1026" s="48"/>
      <c r="LA1026" s="48"/>
      <c r="LB1026" s="48"/>
      <c r="LC1026" s="48"/>
      <c r="LD1026" s="48"/>
      <c r="LE1026" s="48"/>
      <c r="LF1026" s="48"/>
      <c r="LG1026" s="48"/>
      <c r="LH1026" s="48"/>
      <c r="LI1026" s="48"/>
      <c r="LJ1026" s="48"/>
      <c r="LK1026" s="48"/>
      <c r="LL1026" s="48"/>
      <c r="LM1026" s="48"/>
      <c r="LN1026" s="48"/>
      <c r="LO1026" s="48"/>
      <c r="LP1026" s="48"/>
      <c r="LQ1026" s="48"/>
      <c r="LR1026" s="48"/>
      <c r="LS1026" s="48"/>
      <c r="LT1026" s="48"/>
      <c r="LU1026" s="48"/>
      <c r="LV1026" s="48"/>
      <c r="LW1026" s="48"/>
      <c r="LX1026" s="48"/>
      <c r="LY1026" s="48"/>
      <c r="LZ1026" s="48"/>
      <c r="MA1026" s="48"/>
      <c r="MB1026" s="48"/>
      <c r="MC1026" s="48"/>
      <c r="MD1026" s="48"/>
      <c r="ME1026" s="48"/>
      <c r="MF1026" s="48"/>
      <c r="MG1026" s="48"/>
      <c r="MH1026" s="48"/>
      <c r="MI1026" s="48"/>
      <c r="MJ1026" s="48"/>
      <c r="MK1026" s="48"/>
      <c r="ML1026" s="48"/>
      <c r="MM1026" s="48"/>
      <c r="MN1026" s="48"/>
      <c r="MO1026" s="48"/>
      <c r="MP1026" s="48"/>
      <c r="MQ1026" s="48"/>
      <c r="MR1026" s="48"/>
      <c r="MS1026" s="48"/>
      <c r="MT1026" s="48"/>
      <c r="MU1026" s="48"/>
      <c r="MV1026" s="48"/>
      <c r="MW1026" s="48"/>
      <c r="MX1026" s="48"/>
      <c r="MY1026" s="48"/>
      <c r="MZ1026" s="48"/>
      <c r="NA1026" s="48"/>
      <c r="NB1026" s="48"/>
      <c r="NC1026" s="48"/>
      <c r="ND1026" s="48"/>
      <c r="NE1026" s="48"/>
      <c r="NF1026" s="48"/>
      <c r="NG1026" s="48"/>
      <c r="NH1026" s="48"/>
      <c r="NI1026" s="48"/>
      <c r="NJ1026" s="48"/>
      <c r="NK1026" s="48"/>
      <c r="NL1026" s="48"/>
      <c r="NM1026" s="48"/>
      <c r="NN1026" s="48"/>
      <c r="NO1026" s="48"/>
      <c r="NP1026" s="48"/>
      <c r="NQ1026" s="48"/>
      <c r="NR1026" s="48"/>
      <c r="NS1026" s="48"/>
      <c r="NT1026" s="48"/>
      <c r="NU1026" s="48"/>
      <c r="NV1026" s="48"/>
      <c r="NW1026" s="48"/>
      <c r="NX1026" s="48"/>
      <c r="NY1026" s="48"/>
      <c r="NZ1026" s="48"/>
      <c r="OA1026" s="48"/>
      <c r="OB1026" s="48"/>
      <c r="OC1026" s="48"/>
      <c r="OD1026" s="48"/>
      <c r="OE1026" s="48"/>
      <c r="OF1026" s="48"/>
      <c r="OG1026" s="48"/>
      <c r="OH1026" s="48"/>
      <c r="OI1026" s="48"/>
      <c r="OJ1026" s="48"/>
      <c r="OK1026" s="48"/>
      <c r="OL1026" s="48"/>
      <c r="OM1026" s="48"/>
      <c r="ON1026" s="48"/>
      <c r="OO1026" s="48"/>
      <c r="OP1026" s="48"/>
      <c r="OQ1026" s="48"/>
      <c r="OR1026" s="48"/>
      <c r="OS1026" s="48"/>
      <c r="OT1026" s="48"/>
      <c r="OU1026" s="48"/>
      <c r="OV1026" s="48"/>
      <c r="OW1026" s="48"/>
      <c r="OX1026" s="48"/>
      <c r="OY1026" s="48"/>
      <c r="OZ1026" s="48"/>
      <c r="PA1026" s="48"/>
      <c r="PB1026" s="48"/>
      <c r="PC1026" s="48"/>
      <c r="PD1026" s="48"/>
      <c r="PE1026" s="48"/>
      <c r="PF1026" s="48"/>
      <c r="PG1026" s="48"/>
      <c r="PH1026" s="48"/>
      <c r="PI1026" s="48"/>
      <c r="PJ1026" s="48"/>
      <c r="PK1026" s="48"/>
      <c r="PL1026" s="48"/>
      <c r="PM1026" s="48"/>
      <c r="PN1026" s="48"/>
      <c r="PO1026" s="48"/>
      <c r="PP1026" s="48"/>
      <c r="PQ1026" s="48"/>
      <c r="PR1026" s="48"/>
      <c r="PS1026" s="48"/>
      <c r="PT1026" s="48"/>
      <c r="PU1026" s="48"/>
      <c r="PV1026" s="48"/>
      <c r="PW1026" s="48"/>
      <c r="PX1026" s="48"/>
      <c r="PY1026" s="48"/>
      <c r="PZ1026" s="48"/>
      <c r="QA1026" s="48"/>
      <c r="QB1026" s="48"/>
      <c r="QC1026" s="48"/>
      <c r="QD1026" s="48"/>
      <c r="QE1026" s="48"/>
      <c r="QF1026" s="48"/>
      <c r="QG1026" s="48"/>
      <c r="QH1026" s="48"/>
      <c r="QI1026" s="48"/>
      <c r="QJ1026" s="48"/>
      <c r="QK1026" s="48"/>
      <c r="QL1026" s="48"/>
      <c r="QM1026" s="48"/>
      <c r="QN1026" s="48"/>
      <c r="QO1026" s="48"/>
      <c r="QP1026" s="48"/>
      <c r="QQ1026" s="48"/>
      <c r="QR1026" s="48"/>
      <c r="QS1026" s="48"/>
      <c r="QT1026" s="48"/>
      <c r="QU1026" s="48"/>
      <c r="QV1026" s="48"/>
      <c r="QW1026" s="48"/>
      <c r="QX1026" s="48"/>
      <c r="QY1026" s="48"/>
      <c r="QZ1026" s="48"/>
      <c r="RA1026" s="48"/>
      <c r="RB1026" s="48"/>
      <c r="RC1026" s="48"/>
      <c r="RD1026" s="48"/>
      <c r="RE1026" s="48"/>
      <c r="RF1026" s="48"/>
      <c r="RG1026" s="48"/>
      <c r="RH1026" s="48"/>
      <c r="RI1026" s="48"/>
      <c r="RJ1026" s="48"/>
      <c r="RK1026" s="48"/>
      <c r="RL1026" s="48"/>
      <c r="RM1026" s="48"/>
      <c r="RN1026" s="48"/>
      <c r="RO1026" s="48"/>
      <c r="RP1026" s="48"/>
      <c r="RQ1026" s="48"/>
      <c r="RR1026" s="48"/>
      <c r="RS1026" s="48"/>
      <c r="RT1026" s="48"/>
      <c r="RU1026" s="48"/>
      <c r="RV1026" s="48"/>
      <c r="RW1026" s="48"/>
      <c r="RX1026" s="48"/>
      <c r="RY1026" s="48"/>
      <c r="RZ1026" s="48"/>
      <c r="SA1026" s="48"/>
      <c r="SB1026" s="48"/>
      <c r="SC1026" s="48"/>
      <c r="SD1026" s="48"/>
      <c r="SE1026" s="48"/>
      <c r="SF1026" s="48"/>
      <c r="SG1026" s="48"/>
      <c r="SH1026" s="48"/>
      <c r="SI1026" s="48"/>
      <c r="SJ1026" s="48"/>
      <c r="SK1026" s="48"/>
      <c r="SL1026" s="48"/>
      <c r="SM1026" s="48"/>
      <c r="SN1026" s="48"/>
      <c r="SO1026" s="48"/>
      <c r="SP1026" s="48"/>
      <c r="SQ1026" s="48"/>
      <c r="SR1026" s="48"/>
      <c r="SS1026" s="48"/>
      <c r="ST1026" s="48"/>
      <c r="SU1026" s="48"/>
      <c r="SV1026" s="48"/>
      <c r="SW1026" s="48"/>
      <c r="SX1026" s="48"/>
      <c r="SY1026" s="48"/>
      <c r="SZ1026" s="48"/>
      <c r="TA1026" s="48"/>
      <c r="TB1026" s="48"/>
      <c r="TC1026" s="48"/>
      <c r="TD1026" s="48"/>
      <c r="TE1026" s="48"/>
      <c r="TF1026" s="48"/>
      <c r="TG1026" s="48"/>
      <c r="TH1026" s="48"/>
      <c r="TI1026" s="48"/>
      <c r="TJ1026" s="48"/>
      <c r="TK1026" s="48"/>
      <c r="TL1026" s="48"/>
      <c r="TM1026" s="48"/>
      <c r="TN1026" s="48"/>
      <c r="TO1026" s="48"/>
      <c r="TP1026" s="48"/>
      <c r="TQ1026" s="48"/>
      <c r="TR1026" s="48"/>
      <c r="TS1026" s="48"/>
      <c r="TT1026" s="48"/>
      <c r="TU1026" s="48"/>
      <c r="TV1026" s="48"/>
      <c r="TW1026" s="48"/>
      <c r="TX1026" s="48"/>
      <c r="TY1026" s="48"/>
      <c r="TZ1026" s="48"/>
      <c r="UA1026" s="48"/>
      <c r="UB1026" s="48"/>
      <c r="UC1026" s="48"/>
      <c r="UD1026" s="48"/>
      <c r="UE1026" s="48"/>
      <c r="UF1026" s="48"/>
      <c r="UG1026" s="48"/>
      <c r="UH1026" s="48"/>
      <c r="UI1026" s="48"/>
      <c r="UJ1026" s="48"/>
      <c r="UK1026" s="48"/>
      <c r="UL1026" s="48"/>
      <c r="UM1026" s="48"/>
      <c r="UN1026" s="48"/>
      <c r="UO1026" s="48"/>
      <c r="UP1026" s="48"/>
      <c r="UQ1026" s="48"/>
      <c r="UR1026" s="48"/>
      <c r="US1026" s="48"/>
      <c r="UT1026" s="48"/>
      <c r="UU1026" s="48"/>
      <c r="UV1026" s="48"/>
      <c r="UW1026" s="48"/>
      <c r="UX1026" s="48"/>
      <c r="UY1026" s="48"/>
      <c r="UZ1026" s="48"/>
      <c r="VA1026" s="48"/>
      <c r="VB1026" s="48"/>
      <c r="VC1026" s="48"/>
      <c r="VD1026" s="48"/>
      <c r="VE1026" s="48"/>
      <c r="VF1026" s="48"/>
      <c r="VG1026" s="48"/>
      <c r="VH1026" s="48"/>
      <c r="VI1026" s="48"/>
      <c r="VJ1026" s="48"/>
      <c r="VK1026" s="48"/>
      <c r="VL1026" s="48"/>
      <c r="VM1026" s="48"/>
      <c r="VN1026" s="48"/>
      <c r="VO1026" s="48"/>
      <c r="VP1026" s="48"/>
      <c r="VQ1026" s="48"/>
      <c r="VR1026" s="48"/>
      <c r="VS1026" s="48"/>
      <c r="VT1026" s="48"/>
      <c r="VU1026" s="48"/>
      <c r="VV1026" s="48"/>
      <c r="VW1026" s="48"/>
      <c r="VX1026" s="48"/>
      <c r="VY1026" s="48"/>
      <c r="VZ1026" s="48"/>
      <c r="WA1026" s="48"/>
      <c r="WB1026" s="48"/>
      <c r="WC1026" s="48"/>
      <c r="WD1026" s="48"/>
      <c r="WE1026" s="48"/>
      <c r="WF1026" s="48"/>
      <c r="WG1026" s="48"/>
      <c r="WH1026" s="48"/>
      <c r="WI1026" s="48"/>
      <c r="WJ1026" s="48"/>
      <c r="WK1026" s="48"/>
      <c r="WL1026" s="48"/>
      <c r="WM1026" s="48"/>
      <c r="WN1026" s="48"/>
      <c r="WO1026" s="48"/>
      <c r="WP1026" s="48"/>
      <c r="WQ1026" s="48"/>
      <c r="WR1026" s="48"/>
      <c r="WS1026" s="48"/>
      <c r="WT1026" s="48"/>
      <c r="WU1026" s="48"/>
      <c r="WV1026" s="48"/>
      <c r="WW1026" s="48"/>
      <c r="WX1026" s="48"/>
      <c r="WY1026" s="48"/>
      <c r="WZ1026" s="48"/>
      <c r="XA1026" s="48"/>
      <c r="XB1026" s="48"/>
      <c r="XC1026" s="48"/>
      <c r="XD1026" s="48"/>
      <c r="XE1026" s="48"/>
      <c r="XF1026" s="48"/>
      <c r="XG1026" s="48"/>
      <c r="XH1026" s="48"/>
      <c r="XI1026" s="48"/>
      <c r="XJ1026" s="48"/>
      <c r="XK1026" s="48"/>
      <c r="XL1026" s="48"/>
      <c r="XM1026" s="48"/>
      <c r="XN1026" s="48"/>
      <c r="XO1026" s="48"/>
      <c r="XP1026" s="48"/>
      <c r="XQ1026" s="48"/>
      <c r="XR1026" s="48"/>
      <c r="XS1026" s="48"/>
      <c r="XT1026" s="48"/>
      <c r="XU1026" s="48"/>
      <c r="XV1026" s="48"/>
      <c r="XW1026" s="48"/>
      <c r="XX1026" s="48"/>
      <c r="XY1026" s="48"/>
      <c r="XZ1026" s="48"/>
      <c r="YA1026" s="48"/>
      <c r="YB1026" s="48"/>
      <c r="YC1026" s="48"/>
      <c r="YD1026" s="48"/>
      <c r="YE1026" s="48"/>
      <c r="YF1026" s="48"/>
      <c r="YG1026" s="48"/>
      <c r="YH1026" s="48"/>
      <c r="YI1026" s="48"/>
      <c r="YJ1026" s="48"/>
      <c r="YK1026" s="48"/>
      <c r="YL1026" s="48"/>
      <c r="YM1026" s="48"/>
      <c r="YN1026" s="48"/>
      <c r="YO1026" s="48"/>
      <c r="YP1026" s="48"/>
      <c r="YQ1026" s="48"/>
      <c r="YR1026" s="48"/>
      <c r="YS1026" s="48"/>
      <c r="YT1026" s="48"/>
      <c r="YU1026" s="48"/>
      <c r="YV1026" s="48"/>
      <c r="YW1026" s="48"/>
      <c r="YX1026" s="48"/>
      <c r="YY1026" s="48"/>
      <c r="YZ1026" s="48"/>
      <c r="ZA1026" s="48"/>
      <c r="ZB1026" s="48"/>
      <c r="ZC1026" s="48"/>
      <c r="ZD1026" s="48"/>
      <c r="ZE1026" s="48"/>
      <c r="ZF1026" s="48"/>
      <c r="ZG1026" s="48"/>
      <c r="ZH1026" s="48"/>
      <c r="ZI1026" s="48"/>
      <c r="ZJ1026" s="48"/>
      <c r="ZK1026" s="48"/>
      <c r="ZL1026" s="48"/>
      <c r="ZM1026" s="48"/>
      <c r="ZN1026" s="48"/>
      <c r="ZO1026" s="48"/>
      <c r="ZP1026" s="48"/>
      <c r="ZQ1026" s="48"/>
      <c r="ZR1026" s="48"/>
      <c r="ZS1026" s="48"/>
      <c r="ZT1026" s="48"/>
      <c r="ZU1026" s="48"/>
      <c r="ZV1026" s="48"/>
      <c r="ZW1026" s="48"/>
      <c r="ZX1026" s="48"/>
      <c r="ZY1026" s="48"/>
      <c r="ZZ1026" s="48"/>
      <c r="AAA1026" s="48"/>
      <c r="AAB1026" s="48"/>
      <c r="AAC1026" s="48"/>
      <c r="AAD1026" s="48"/>
      <c r="AAE1026" s="48"/>
      <c r="AAF1026" s="48"/>
      <c r="AAG1026" s="48"/>
      <c r="AAH1026" s="48"/>
      <c r="AAI1026" s="48"/>
      <c r="AAJ1026" s="48"/>
      <c r="AAK1026" s="48"/>
      <c r="AAL1026" s="48"/>
      <c r="AAM1026" s="48"/>
      <c r="AAN1026" s="48"/>
      <c r="AAO1026" s="48"/>
      <c r="AAP1026" s="48"/>
      <c r="AAQ1026" s="48"/>
      <c r="AAR1026" s="48"/>
      <c r="AAS1026" s="48"/>
      <c r="AAT1026" s="48"/>
      <c r="AAU1026" s="48"/>
      <c r="AAV1026" s="48"/>
      <c r="AAW1026" s="48"/>
      <c r="AAX1026" s="48"/>
      <c r="AAY1026" s="48"/>
      <c r="AAZ1026" s="48"/>
      <c r="ABA1026" s="48"/>
      <c r="ABB1026" s="48"/>
      <c r="ABC1026" s="48"/>
      <c r="ABD1026" s="48"/>
      <c r="ABE1026" s="48"/>
      <c r="ABF1026" s="48"/>
      <c r="ABG1026" s="48"/>
      <c r="ABH1026" s="48"/>
      <c r="ABI1026" s="48"/>
      <c r="ABJ1026" s="48"/>
      <c r="ABK1026" s="48"/>
      <c r="ABL1026" s="48"/>
      <c r="ABM1026" s="48"/>
      <c r="ABN1026" s="48"/>
      <c r="ABO1026" s="48"/>
      <c r="ABP1026" s="48"/>
      <c r="ABQ1026" s="48"/>
      <c r="ABR1026" s="48"/>
      <c r="ABS1026" s="48"/>
      <c r="ABT1026" s="48"/>
      <c r="ABU1026" s="48"/>
      <c r="ABV1026" s="48"/>
      <c r="ABW1026" s="48"/>
      <c r="ABX1026" s="48"/>
      <c r="ABY1026" s="48"/>
      <c r="ABZ1026" s="48"/>
      <c r="ACA1026" s="48"/>
      <c r="ACB1026" s="48"/>
      <c r="ACC1026" s="48"/>
      <c r="ACD1026" s="48"/>
      <c r="ACE1026" s="48"/>
      <c r="ACF1026" s="48"/>
      <c r="ACG1026" s="48"/>
      <c r="ACH1026" s="48"/>
      <c r="ACI1026" s="48"/>
      <c r="ACJ1026" s="48"/>
      <c r="ACK1026" s="48"/>
      <c r="ACL1026" s="48"/>
      <c r="ACM1026" s="48"/>
      <c r="ACN1026" s="48"/>
      <c r="ACO1026" s="48"/>
      <c r="ACP1026" s="48"/>
      <c r="ACQ1026" s="48"/>
      <c r="ACR1026" s="48"/>
      <c r="ACS1026" s="48"/>
      <c r="ACT1026" s="48"/>
      <c r="ACU1026" s="48"/>
      <c r="ACV1026" s="48"/>
      <c r="ACW1026" s="48"/>
      <c r="ACX1026" s="48"/>
      <c r="ACY1026" s="48"/>
      <c r="ACZ1026" s="48"/>
      <c r="ADA1026" s="48"/>
      <c r="ADB1026" s="48"/>
      <c r="ADC1026" s="48"/>
      <c r="ADD1026" s="48"/>
      <c r="ADE1026" s="48"/>
      <c r="ADF1026" s="48"/>
      <c r="ADG1026" s="48"/>
      <c r="ADH1026" s="48"/>
      <c r="ADI1026" s="48"/>
      <c r="ADJ1026" s="48"/>
      <c r="ADK1026" s="48"/>
      <c r="ADL1026" s="48"/>
      <c r="ADM1026" s="48"/>
      <c r="ADN1026" s="48"/>
      <c r="ADO1026" s="48"/>
      <c r="ADP1026" s="48"/>
      <c r="ADQ1026" s="48"/>
      <c r="ADR1026" s="48"/>
      <c r="ADS1026" s="48"/>
      <c r="ADT1026" s="48"/>
      <c r="ADU1026" s="48"/>
      <c r="ADV1026" s="48"/>
      <c r="ADW1026" s="48"/>
      <c r="ADX1026" s="48"/>
      <c r="ADY1026" s="48"/>
      <c r="ADZ1026" s="48"/>
      <c r="AEA1026" s="48"/>
      <c r="AEB1026" s="48"/>
      <c r="AEC1026" s="48"/>
      <c r="AED1026" s="48"/>
      <c r="AEE1026" s="48"/>
      <c r="AEF1026" s="48"/>
      <c r="AEG1026" s="48"/>
      <c r="AEH1026" s="48"/>
      <c r="AEI1026" s="48"/>
      <c r="AEJ1026" s="48"/>
      <c r="AEK1026" s="48"/>
      <c r="AEL1026" s="48"/>
      <c r="AEM1026" s="48"/>
      <c r="AEN1026" s="48"/>
      <c r="AEO1026" s="48"/>
      <c r="AEP1026" s="48"/>
      <c r="AEQ1026" s="48"/>
      <c r="AER1026" s="48"/>
      <c r="AES1026" s="48"/>
      <c r="AET1026" s="48"/>
      <c r="AEU1026" s="48"/>
      <c r="AEV1026" s="48"/>
      <c r="AEW1026" s="48"/>
      <c r="AEX1026" s="48"/>
      <c r="AEY1026" s="48"/>
      <c r="AEZ1026" s="48"/>
      <c r="AFA1026" s="48"/>
      <c r="AFB1026" s="48"/>
      <c r="AFC1026" s="48"/>
      <c r="AFD1026" s="48"/>
      <c r="AFE1026" s="48"/>
      <c r="AFF1026" s="48"/>
      <c r="AFG1026" s="48"/>
      <c r="AFH1026" s="48"/>
      <c r="AFI1026" s="48"/>
      <c r="AFJ1026" s="48"/>
      <c r="AFK1026" s="48"/>
      <c r="AFL1026" s="48"/>
      <c r="AFM1026" s="48"/>
      <c r="AFN1026" s="48"/>
      <c r="AFO1026" s="48"/>
      <c r="AFP1026" s="48"/>
      <c r="AFQ1026" s="48"/>
      <c r="AFR1026" s="48"/>
      <c r="AFS1026" s="48"/>
      <c r="AFT1026" s="48"/>
      <c r="AFU1026" s="48"/>
      <c r="AFV1026" s="48"/>
      <c r="AFW1026" s="48"/>
      <c r="AFX1026" s="48"/>
      <c r="AFY1026" s="48"/>
      <c r="AFZ1026" s="48"/>
      <c r="AGA1026" s="48"/>
      <c r="AGB1026" s="48"/>
      <c r="AGC1026" s="48"/>
      <c r="AGD1026" s="48"/>
      <c r="AGE1026" s="48"/>
      <c r="AGF1026" s="48"/>
      <c r="AGG1026" s="48"/>
      <c r="AGH1026" s="48"/>
      <c r="AGI1026" s="48"/>
      <c r="AGJ1026" s="48"/>
      <c r="AGK1026" s="48"/>
      <c r="AGL1026" s="48"/>
      <c r="AGM1026" s="48"/>
      <c r="AGN1026" s="48"/>
      <c r="AGO1026" s="48"/>
      <c r="AGP1026" s="48"/>
      <c r="AGQ1026" s="48"/>
      <c r="AGR1026" s="48"/>
      <c r="AGS1026" s="48"/>
      <c r="AGT1026" s="48"/>
      <c r="AGU1026" s="48"/>
      <c r="AGV1026" s="48"/>
      <c r="AGW1026" s="48"/>
      <c r="AGX1026" s="48"/>
      <c r="AGY1026" s="48"/>
      <c r="AGZ1026" s="48"/>
      <c r="AHA1026" s="48"/>
      <c r="AHB1026" s="48"/>
      <c r="AHC1026" s="48"/>
      <c r="AHD1026" s="48"/>
      <c r="AHE1026" s="48"/>
      <c r="AHF1026" s="48"/>
      <c r="AHG1026" s="48"/>
      <c r="AHH1026" s="48"/>
      <c r="AHI1026" s="48"/>
      <c r="AHJ1026" s="48"/>
      <c r="AHK1026" s="48"/>
      <c r="AHL1026" s="48"/>
      <c r="AHM1026" s="48"/>
      <c r="AHN1026" s="48"/>
      <c r="AHO1026" s="48"/>
      <c r="AHP1026" s="48"/>
      <c r="AHQ1026" s="48"/>
      <c r="AHR1026" s="48"/>
      <c r="AHS1026" s="48"/>
      <c r="AHT1026" s="48"/>
      <c r="AHU1026" s="48"/>
      <c r="AHV1026" s="48"/>
      <c r="AHW1026" s="48"/>
      <c r="AHX1026" s="48"/>
      <c r="AHY1026" s="48"/>
      <c r="AHZ1026" s="48"/>
      <c r="AIA1026" s="48"/>
      <c r="AIB1026" s="48"/>
      <c r="AIC1026" s="48"/>
      <c r="AID1026" s="48"/>
      <c r="AIE1026" s="48"/>
      <c r="AIF1026" s="48"/>
      <c r="AIG1026" s="48"/>
      <c r="AIH1026" s="48"/>
      <c r="AII1026" s="48"/>
      <c r="AIJ1026" s="48"/>
      <c r="AIK1026" s="48"/>
      <c r="AIL1026" s="48"/>
      <c r="AIM1026" s="48"/>
      <c r="AIN1026" s="48"/>
      <c r="AIO1026" s="48"/>
      <c r="AIP1026" s="48"/>
      <c r="AIQ1026" s="48"/>
      <c r="AIR1026" s="48"/>
      <c r="AIS1026" s="48"/>
      <c r="AIT1026" s="48"/>
      <c r="AIU1026" s="48"/>
      <c r="AIV1026" s="48"/>
      <c r="AIW1026" s="48"/>
      <c r="AIX1026" s="48"/>
      <c r="AIY1026" s="48"/>
      <c r="AIZ1026" s="48"/>
      <c r="AJA1026" s="48"/>
      <c r="AJB1026" s="48"/>
      <c r="AJC1026" s="48"/>
      <c r="AJD1026" s="48"/>
      <c r="AJE1026" s="48"/>
      <c r="AJF1026" s="48"/>
      <c r="AJG1026" s="48"/>
      <c r="AJH1026" s="48"/>
      <c r="AJI1026" s="48"/>
      <c r="AJJ1026" s="48"/>
      <c r="AJK1026" s="48"/>
      <c r="AJL1026" s="48"/>
      <c r="AJM1026" s="48"/>
      <c r="AJN1026" s="48"/>
      <c r="AJO1026" s="48"/>
      <c r="AJP1026" s="48"/>
      <c r="AJQ1026" s="48"/>
      <c r="AJR1026" s="48"/>
      <c r="AJS1026" s="48"/>
      <c r="AJT1026" s="48"/>
      <c r="AJU1026" s="48"/>
      <c r="AJV1026" s="48"/>
      <c r="AJW1026" s="48"/>
      <c r="AJX1026" s="48"/>
      <c r="AJY1026" s="48"/>
      <c r="AJZ1026" s="48"/>
      <c r="AKA1026" s="48"/>
      <c r="AKB1026" s="48"/>
      <c r="AKC1026" s="48"/>
      <c r="AKD1026" s="48"/>
      <c r="AKE1026" s="48"/>
      <c r="AKF1026" s="48"/>
      <c r="AKG1026" s="48"/>
      <c r="AKH1026" s="48"/>
      <c r="AKI1026" s="48"/>
      <c r="AKJ1026" s="48"/>
      <c r="AKK1026" s="48"/>
      <c r="AKL1026" s="48"/>
      <c r="AKM1026" s="48"/>
      <c r="AKN1026" s="48"/>
      <c r="AKO1026" s="48"/>
      <c r="AKP1026" s="48"/>
      <c r="AKQ1026" s="48"/>
      <c r="AKR1026" s="48"/>
      <c r="AKS1026" s="48"/>
      <c r="AKT1026" s="48"/>
      <c r="AKU1026" s="48"/>
      <c r="AKV1026" s="48"/>
      <c r="AKW1026" s="48"/>
      <c r="AKX1026" s="48"/>
      <c r="AKY1026" s="48"/>
      <c r="AKZ1026" s="48"/>
      <c r="ALA1026" s="48"/>
      <c r="ALB1026" s="48"/>
      <c r="ALC1026" s="48"/>
      <c r="ALD1026" s="48"/>
      <c r="ALE1026" s="48"/>
      <c r="ALF1026" s="48"/>
      <c r="ALG1026" s="48"/>
      <c r="ALH1026" s="48"/>
      <c r="ALI1026" s="48"/>
      <c r="ALJ1026" s="48"/>
      <c r="ALK1026" s="48"/>
      <c r="ALL1026" s="48"/>
      <c r="ALM1026" s="48"/>
      <c r="ALN1026" s="48"/>
      <c r="ALO1026" s="48"/>
      <c r="ALP1026" s="48"/>
      <c r="ALQ1026" s="48"/>
      <c r="ALR1026" s="48"/>
      <c r="ALS1026" s="48"/>
      <c r="ALT1026" s="48"/>
      <c r="ALU1026" s="48"/>
      <c r="ALV1026" s="48"/>
      <c r="ALW1026" s="48"/>
      <c r="ALX1026" s="48"/>
      <c r="ALY1026" s="48"/>
      <c r="ALZ1026" s="48"/>
      <c r="AMA1026" s="48"/>
      <c r="AMB1026" s="48"/>
      <c r="AMC1026" s="48"/>
      <c r="AMD1026" s="48"/>
      <c r="AME1026" s="48"/>
      <c r="AMF1026" s="48"/>
      <c r="AMG1026" s="48"/>
      <c r="AMH1026" s="48"/>
      <c r="AMI1026" s="48"/>
      <c r="AMJ1026" s="48"/>
      <c r="AMK1026" s="48"/>
      <c r="AML1026" s="48"/>
      <c r="AMM1026" s="48"/>
      <c r="AMN1026" s="48"/>
      <c r="AMO1026" s="48"/>
      <c r="AMP1026" s="48"/>
      <c r="AMQ1026" s="48"/>
      <c r="AMR1026" s="48"/>
      <c r="AMS1026" s="48"/>
      <c r="AMT1026" s="48"/>
      <c r="AMU1026" s="48"/>
      <c r="AMV1026" s="48"/>
      <c r="AMW1026" s="48"/>
      <c r="AMX1026" s="48"/>
      <c r="AMY1026" s="48"/>
      <c r="AMZ1026" s="48"/>
      <c r="ANA1026" s="48"/>
      <c r="ANB1026" s="48"/>
      <c r="ANC1026" s="48"/>
      <c r="AND1026" s="48"/>
      <c r="ANE1026" s="48"/>
      <c r="ANF1026" s="48"/>
      <c r="ANG1026" s="48"/>
      <c r="ANH1026" s="48"/>
      <c r="ANI1026" s="48"/>
      <c r="ANJ1026" s="48"/>
      <c r="ANK1026" s="48"/>
      <c r="ANL1026" s="48"/>
      <c r="ANM1026" s="48"/>
      <c r="ANN1026" s="48"/>
      <c r="ANO1026" s="48"/>
      <c r="ANP1026" s="48"/>
      <c r="ANQ1026" s="48"/>
      <c r="ANR1026" s="48"/>
      <c r="ANS1026" s="48"/>
      <c r="ANT1026" s="48"/>
      <c r="ANU1026" s="48"/>
      <c r="ANV1026" s="48"/>
      <c r="ANW1026" s="48"/>
      <c r="ANX1026" s="48"/>
      <c r="ANY1026" s="48"/>
      <c r="ANZ1026" s="48"/>
      <c r="AOA1026" s="48"/>
      <c r="AOB1026" s="48"/>
      <c r="AOC1026" s="48"/>
      <c r="AOD1026" s="48"/>
      <c r="AOE1026" s="48"/>
      <c r="AOF1026" s="48"/>
      <c r="AOG1026" s="48"/>
      <c r="AOH1026" s="48"/>
      <c r="AOI1026" s="48"/>
      <c r="AOJ1026" s="48"/>
      <c r="AOK1026" s="48"/>
      <c r="AOL1026" s="48"/>
      <c r="AOM1026" s="48"/>
      <c r="AON1026" s="48"/>
      <c r="AOO1026" s="48"/>
      <c r="AOP1026" s="48"/>
      <c r="AOQ1026" s="48"/>
      <c r="AOR1026" s="48"/>
      <c r="AOS1026" s="48"/>
      <c r="AOT1026" s="48"/>
      <c r="AOU1026" s="48"/>
      <c r="AOV1026" s="48"/>
      <c r="AOW1026" s="48"/>
      <c r="AOX1026" s="48"/>
      <c r="AOY1026" s="48"/>
      <c r="AOZ1026" s="48"/>
      <c r="APA1026" s="48"/>
      <c r="APB1026" s="48"/>
      <c r="APC1026" s="48"/>
      <c r="APD1026" s="48"/>
      <c r="APE1026" s="48"/>
      <c r="APF1026" s="48"/>
      <c r="APG1026" s="48"/>
      <c r="APH1026" s="48"/>
      <c r="API1026" s="48"/>
      <c r="APJ1026" s="48"/>
      <c r="APK1026" s="48"/>
      <c r="APL1026" s="48"/>
      <c r="APM1026" s="48"/>
      <c r="APN1026" s="48"/>
      <c r="APO1026" s="48"/>
      <c r="APP1026" s="48"/>
      <c r="APQ1026" s="48"/>
      <c r="APR1026" s="48"/>
      <c r="APS1026" s="48"/>
      <c r="APT1026" s="48"/>
      <c r="APU1026" s="48"/>
      <c r="APV1026" s="48"/>
      <c r="APW1026" s="48"/>
      <c r="APX1026" s="48"/>
      <c r="APY1026" s="48"/>
      <c r="APZ1026" s="48"/>
      <c r="AQA1026" s="48"/>
      <c r="AQB1026" s="48"/>
      <c r="AQC1026" s="48"/>
      <c r="AQD1026" s="48"/>
      <c r="AQE1026" s="48"/>
      <c r="AQF1026" s="48"/>
      <c r="AQG1026" s="48"/>
      <c r="AQH1026" s="48"/>
      <c r="AQI1026" s="48"/>
      <c r="AQJ1026" s="48"/>
      <c r="AQK1026" s="48"/>
      <c r="AQL1026" s="48"/>
      <c r="AQM1026" s="48"/>
      <c r="AQN1026" s="48"/>
      <c r="AQO1026" s="48"/>
      <c r="AQP1026" s="48"/>
      <c r="AQQ1026" s="48"/>
      <c r="AQR1026" s="48"/>
      <c r="AQS1026" s="48"/>
      <c r="AQT1026" s="48"/>
      <c r="AQU1026" s="48"/>
      <c r="AQV1026" s="48"/>
      <c r="AQW1026" s="48"/>
      <c r="AQX1026" s="48"/>
      <c r="AQY1026" s="48"/>
      <c r="AQZ1026" s="48"/>
      <c r="ARA1026" s="48"/>
      <c r="ARB1026" s="48"/>
      <c r="ARC1026" s="48"/>
      <c r="ARD1026" s="48"/>
      <c r="ARE1026" s="48"/>
      <c r="ARF1026" s="48"/>
      <c r="ARG1026" s="48"/>
      <c r="ARH1026" s="48"/>
      <c r="ARI1026" s="48"/>
      <c r="ARJ1026" s="48"/>
      <c r="ARK1026" s="48"/>
      <c r="ARL1026" s="48"/>
      <c r="ARM1026" s="48"/>
      <c r="ARN1026" s="48"/>
      <c r="ARO1026" s="48"/>
      <c r="ARP1026" s="48"/>
      <c r="ARQ1026" s="48"/>
      <c r="ARR1026" s="48"/>
      <c r="ARS1026" s="48"/>
      <c r="ART1026" s="48"/>
      <c r="ARU1026" s="48"/>
      <c r="ARV1026" s="48"/>
      <c r="ARW1026" s="48"/>
      <c r="ARX1026" s="48"/>
      <c r="ARY1026" s="48"/>
      <c r="ARZ1026" s="48"/>
      <c r="ASA1026" s="48"/>
      <c r="ASB1026" s="48"/>
      <c r="ASC1026" s="48"/>
      <c r="ASD1026" s="48"/>
      <c r="ASE1026" s="48"/>
      <c r="ASF1026" s="48"/>
      <c r="ASG1026" s="48"/>
      <c r="ASH1026" s="48"/>
      <c r="ASI1026" s="48"/>
      <c r="ASJ1026" s="48"/>
      <c r="ASK1026" s="48"/>
      <c r="ASL1026" s="48"/>
      <c r="ASM1026" s="48"/>
      <c r="ASN1026" s="48"/>
      <c r="ASO1026" s="48"/>
      <c r="ASP1026" s="48"/>
      <c r="ASQ1026" s="48"/>
      <c r="ASR1026" s="48"/>
      <c r="ASS1026" s="48"/>
      <c r="AST1026" s="48"/>
      <c r="ASU1026" s="48"/>
      <c r="ASV1026" s="48"/>
      <c r="ASW1026" s="48"/>
      <c r="ASX1026" s="48"/>
      <c r="ASY1026" s="48"/>
      <c r="ASZ1026" s="48"/>
      <c r="ATA1026" s="48"/>
      <c r="ATB1026" s="48"/>
      <c r="ATC1026" s="48"/>
      <c r="ATD1026" s="48"/>
      <c r="ATE1026" s="48"/>
      <c r="ATF1026" s="48"/>
      <c r="ATG1026" s="48"/>
      <c r="ATH1026" s="48"/>
      <c r="ATI1026" s="48"/>
      <c r="ATJ1026" s="48"/>
      <c r="ATK1026" s="48"/>
      <c r="ATL1026" s="48"/>
      <c r="ATM1026" s="48"/>
      <c r="ATN1026" s="48"/>
      <c r="ATO1026" s="48"/>
      <c r="ATP1026" s="48"/>
      <c r="ATQ1026" s="48"/>
      <c r="ATR1026" s="48"/>
      <c r="ATS1026" s="48"/>
      <c r="ATT1026" s="48"/>
      <c r="ATU1026" s="48"/>
      <c r="ATV1026" s="48"/>
      <c r="ATW1026" s="48"/>
      <c r="ATX1026" s="48"/>
      <c r="ATY1026" s="48"/>
      <c r="ATZ1026" s="48"/>
      <c r="AUA1026" s="48"/>
      <c r="AUB1026" s="48"/>
      <c r="AUC1026" s="48"/>
      <c r="AUD1026" s="48"/>
      <c r="AUE1026" s="48"/>
      <c r="AUF1026" s="48"/>
      <c r="AUG1026" s="48"/>
      <c r="AUH1026" s="48"/>
      <c r="AUI1026" s="48"/>
      <c r="AUJ1026" s="48"/>
      <c r="AUK1026" s="48"/>
      <c r="AUL1026" s="48"/>
      <c r="AUM1026" s="48"/>
      <c r="AUN1026" s="48"/>
      <c r="AUO1026" s="48"/>
      <c r="AUP1026" s="48"/>
      <c r="AUQ1026" s="48"/>
      <c r="AUR1026" s="48"/>
      <c r="AUS1026" s="48"/>
      <c r="AUT1026" s="48"/>
      <c r="AUU1026" s="48"/>
      <c r="AUV1026" s="48"/>
      <c r="AUW1026" s="48"/>
      <c r="AUX1026" s="48"/>
      <c r="AUY1026" s="48"/>
      <c r="AUZ1026" s="48"/>
      <c r="AVA1026" s="48"/>
      <c r="AVB1026" s="48"/>
      <c r="AVC1026" s="48"/>
      <c r="AVD1026" s="48"/>
      <c r="AVE1026" s="48"/>
      <c r="AVF1026" s="48"/>
      <c r="AVG1026" s="48"/>
      <c r="AVH1026" s="48"/>
      <c r="AVI1026" s="48"/>
      <c r="AVJ1026" s="48"/>
      <c r="AVK1026" s="48"/>
      <c r="AVL1026" s="48"/>
      <c r="AVM1026" s="48"/>
      <c r="AVN1026" s="48"/>
      <c r="AVO1026" s="48"/>
      <c r="AVP1026" s="48"/>
      <c r="AVQ1026" s="48"/>
      <c r="AVR1026" s="48"/>
      <c r="AVS1026" s="48"/>
      <c r="AVT1026" s="48"/>
      <c r="AVU1026" s="48"/>
      <c r="AVV1026" s="48"/>
      <c r="AVW1026" s="48"/>
      <c r="AVX1026" s="48"/>
      <c r="AVY1026" s="48"/>
      <c r="AVZ1026" s="48"/>
      <c r="AWA1026" s="48"/>
      <c r="AWB1026" s="48"/>
      <c r="AWC1026" s="48"/>
      <c r="AWD1026" s="48"/>
      <c r="AWE1026" s="48"/>
      <c r="AWF1026" s="48"/>
      <c r="AWG1026" s="48"/>
      <c r="AWH1026" s="48"/>
      <c r="AWI1026" s="48"/>
      <c r="AWJ1026" s="48"/>
      <c r="AWK1026" s="48"/>
      <c r="AWL1026" s="48"/>
      <c r="AWM1026" s="48"/>
      <c r="AWN1026" s="48"/>
      <c r="AWO1026" s="48"/>
      <c r="AWP1026" s="48"/>
      <c r="AWQ1026" s="48"/>
      <c r="AWR1026" s="48"/>
      <c r="AWS1026" s="48"/>
      <c r="AWT1026" s="48"/>
      <c r="AWU1026" s="48"/>
      <c r="AWV1026" s="48"/>
      <c r="AWW1026" s="48"/>
      <c r="AWX1026" s="48"/>
      <c r="AWY1026" s="48"/>
      <c r="AWZ1026" s="48"/>
      <c r="AXA1026" s="48"/>
      <c r="AXB1026" s="48"/>
      <c r="AXC1026" s="48"/>
      <c r="AXD1026" s="48"/>
      <c r="AXE1026" s="48"/>
      <c r="AXF1026" s="48"/>
      <c r="AXG1026" s="48"/>
      <c r="AXH1026" s="48"/>
      <c r="AXI1026" s="48"/>
      <c r="AXJ1026" s="48"/>
      <c r="AXK1026" s="48"/>
      <c r="AXL1026" s="48"/>
      <c r="AXM1026" s="48"/>
      <c r="AXN1026" s="48"/>
      <c r="AXO1026" s="48"/>
      <c r="AXP1026" s="48"/>
      <c r="AXQ1026" s="48"/>
      <c r="AXR1026" s="48"/>
      <c r="AXS1026" s="48"/>
      <c r="AXT1026" s="48"/>
      <c r="AXU1026" s="48"/>
      <c r="AXV1026" s="48"/>
      <c r="AXW1026" s="48"/>
      <c r="AXX1026" s="48"/>
      <c r="AXY1026" s="48"/>
      <c r="AXZ1026" s="48"/>
      <c r="AYA1026" s="48"/>
      <c r="AYB1026" s="48"/>
      <c r="AYC1026" s="48"/>
      <c r="AYD1026" s="48"/>
      <c r="AYE1026" s="48"/>
      <c r="AYF1026" s="48"/>
      <c r="AYG1026" s="48"/>
      <c r="AYH1026" s="48"/>
      <c r="AYI1026" s="48"/>
      <c r="AYJ1026" s="48"/>
      <c r="AYK1026" s="48"/>
      <c r="AYL1026" s="48"/>
      <c r="AYM1026" s="48"/>
      <c r="AYN1026" s="48"/>
      <c r="AYO1026" s="48"/>
      <c r="AYP1026" s="48"/>
      <c r="AYQ1026" s="48"/>
      <c r="AYR1026" s="48"/>
      <c r="AYS1026" s="48"/>
      <c r="AYT1026" s="48"/>
      <c r="AYU1026" s="48"/>
      <c r="AYV1026" s="48"/>
      <c r="AYW1026" s="48"/>
      <c r="AYX1026" s="48"/>
      <c r="AYY1026" s="48"/>
      <c r="AYZ1026" s="48"/>
      <c r="AZA1026" s="48"/>
      <c r="AZB1026" s="48"/>
      <c r="AZC1026" s="48"/>
      <c r="AZD1026" s="48"/>
      <c r="AZE1026" s="48"/>
      <c r="AZF1026" s="48"/>
      <c r="AZG1026" s="48"/>
      <c r="AZH1026" s="48"/>
      <c r="AZI1026" s="48"/>
      <c r="AZJ1026" s="48"/>
      <c r="AZK1026" s="48"/>
      <c r="AZL1026" s="48"/>
      <c r="AZM1026" s="48"/>
      <c r="AZN1026" s="48"/>
      <c r="AZO1026" s="48"/>
      <c r="AZP1026" s="48"/>
      <c r="AZQ1026" s="48"/>
      <c r="AZR1026" s="48"/>
      <c r="AZS1026" s="48"/>
      <c r="AZT1026" s="48"/>
      <c r="AZU1026" s="48"/>
      <c r="AZV1026" s="48"/>
      <c r="AZW1026" s="48"/>
      <c r="AZX1026" s="48"/>
      <c r="AZY1026" s="48"/>
      <c r="AZZ1026" s="48"/>
      <c r="BAA1026" s="48"/>
      <c r="BAB1026" s="48"/>
      <c r="BAC1026" s="48"/>
      <c r="BAD1026" s="48"/>
      <c r="BAE1026" s="48"/>
      <c r="BAF1026" s="48"/>
      <c r="BAG1026" s="48"/>
      <c r="BAH1026" s="48"/>
      <c r="BAI1026" s="48"/>
      <c r="BAJ1026" s="48"/>
      <c r="BAK1026" s="48"/>
      <c r="BAL1026" s="48"/>
      <c r="BAM1026" s="48"/>
      <c r="BAN1026" s="48"/>
      <c r="BAO1026" s="48"/>
      <c r="BAP1026" s="48"/>
      <c r="BAQ1026" s="48"/>
      <c r="BAR1026" s="48"/>
      <c r="BAS1026" s="48"/>
      <c r="BAT1026" s="48"/>
      <c r="BAU1026" s="48"/>
      <c r="BAV1026" s="48"/>
      <c r="BAW1026" s="48"/>
      <c r="BAX1026" s="48"/>
      <c r="BAY1026" s="48"/>
      <c r="BAZ1026" s="48"/>
      <c r="BBA1026" s="48"/>
      <c r="BBB1026" s="48"/>
      <c r="BBC1026" s="48"/>
      <c r="BBD1026" s="48"/>
      <c r="BBE1026" s="48"/>
      <c r="BBF1026" s="48"/>
      <c r="BBG1026" s="48"/>
      <c r="BBH1026" s="48"/>
      <c r="BBI1026" s="48"/>
      <c r="BBJ1026" s="48"/>
      <c r="BBK1026" s="48"/>
      <c r="BBL1026" s="48"/>
      <c r="BBM1026" s="48"/>
      <c r="BBN1026" s="48"/>
      <c r="BBO1026" s="48"/>
      <c r="BBP1026" s="48"/>
      <c r="BBQ1026" s="48"/>
      <c r="BBR1026" s="48"/>
      <c r="BBS1026" s="48"/>
      <c r="BBT1026" s="48"/>
      <c r="BBU1026" s="48"/>
      <c r="BBV1026" s="48"/>
      <c r="BBW1026" s="48"/>
      <c r="BBX1026" s="48"/>
      <c r="BBY1026" s="48"/>
      <c r="BBZ1026" s="48"/>
      <c r="BCA1026" s="48"/>
      <c r="BCB1026" s="48"/>
      <c r="BCC1026" s="48"/>
      <c r="BCD1026" s="48"/>
      <c r="BCE1026" s="48"/>
      <c r="BCF1026" s="48"/>
      <c r="BCG1026" s="48"/>
      <c r="BCH1026" s="48"/>
      <c r="BCI1026" s="48"/>
      <c r="BCJ1026" s="48"/>
      <c r="BCK1026" s="48"/>
      <c r="BCL1026" s="48"/>
      <c r="BCM1026" s="48"/>
      <c r="BCN1026" s="48"/>
      <c r="BCO1026" s="48"/>
      <c r="BCP1026" s="48"/>
      <c r="BCQ1026" s="48"/>
      <c r="BCR1026" s="48"/>
      <c r="BCS1026" s="48"/>
      <c r="BCT1026" s="48"/>
      <c r="BCU1026" s="48"/>
      <c r="BCV1026" s="48"/>
      <c r="BCW1026" s="48"/>
      <c r="BCX1026" s="48"/>
      <c r="BCY1026" s="48"/>
      <c r="BCZ1026" s="48"/>
      <c r="BDA1026" s="48"/>
      <c r="BDB1026" s="48"/>
      <c r="BDC1026" s="48"/>
      <c r="BDD1026" s="48"/>
      <c r="BDE1026" s="48"/>
      <c r="BDF1026" s="48"/>
      <c r="BDG1026" s="48"/>
      <c r="BDH1026" s="48"/>
      <c r="BDI1026" s="48"/>
      <c r="BDJ1026" s="48"/>
      <c r="BDK1026" s="48"/>
      <c r="BDL1026" s="48"/>
      <c r="BDM1026" s="48"/>
      <c r="BDN1026" s="48"/>
      <c r="BDO1026" s="48"/>
      <c r="BDP1026" s="48"/>
      <c r="BDQ1026" s="48"/>
      <c r="BDR1026" s="48"/>
      <c r="BDS1026" s="48"/>
      <c r="BDT1026" s="48"/>
      <c r="BDU1026" s="48"/>
      <c r="BDV1026" s="48"/>
      <c r="BDW1026" s="48"/>
      <c r="BDX1026" s="48"/>
      <c r="BDY1026" s="48"/>
      <c r="BDZ1026" s="48"/>
      <c r="BEA1026" s="48"/>
      <c r="BEB1026" s="48"/>
      <c r="BEC1026" s="48"/>
      <c r="BED1026" s="48"/>
      <c r="BEE1026" s="48"/>
      <c r="BEF1026" s="48"/>
      <c r="BEG1026" s="48"/>
      <c r="BEH1026" s="48"/>
      <c r="BEI1026" s="48"/>
      <c r="BEJ1026" s="48"/>
      <c r="BEK1026" s="48"/>
      <c r="BEL1026" s="48"/>
      <c r="BEM1026" s="48"/>
      <c r="BEN1026" s="48"/>
      <c r="BEO1026" s="48"/>
      <c r="BEP1026" s="48"/>
      <c r="BEQ1026" s="48"/>
      <c r="BER1026" s="48"/>
      <c r="BES1026" s="48"/>
      <c r="BET1026" s="48"/>
      <c r="BEU1026" s="48"/>
      <c r="BEV1026" s="48"/>
      <c r="BEW1026" s="48"/>
      <c r="BEX1026" s="48"/>
      <c r="BEY1026" s="48"/>
      <c r="BEZ1026" s="48"/>
      <c r="BFA1026" s="48"/>
      <c r="BFB1026" s="48"/>
      <c r="BFC1026" s="48"/>
      <c r="BFD1026" s="48"/>
      <c r="BFE1026" s="48"/>
      <c r="BFF1026" s="48"/>
      <c r="BFG1026" s="48"/>
      <c r="BFH1026" s="48"/>
      <c r="BFI1026" s="48"/>
      <c r="BFJ1026" s="48"/>
      <c r="BFK1026" s="48"/>
      <c r="BFL1026" s="48"/>
      <c r="BFM1026" s="48"/>
      <c r="BFN1026" s="48"/>
      <c r="BFO1026" s="48"/>
      <c r="BFP1026" s="48"/>
      <c r="BFQ1026" s="48"/>
      <c r="BFR1026" s="48"/>
      <c r="BFS1026" s="48"/>
      <c r="BFT1026" s="48"/>
      <c r="BFU1026" s="48"/>
      <c r="BFV1026" s="48"/>
      <c r="BFW1026" s="48"/>
      <c r="BFX1026" s="48"/>
      <c r="BFY1026" s="48"/>
      <c r="BFZ1026" s="48"/>
      <c r="BGA1026" s="48"/>
      <c r="BGB1026" s="48"/>
      <c r="BGC1026" s="48"/>
      <c r="BGD1026" s="48"/>
      <c r="BGE1026" s="48"/>
      <c r="BGF1026" s="48"/>
      <c r="BGG1026" s="48"/>
      <c r="BGH1026" s="48"/>
      <c r="BGI1026" s="48"/>
      <c r="BGJ1026" s="48"/>
      <c r="BGK1026" s="48"/>
      <c r="BGL1026" s="48"/>
      <c r="BGM1026" s="48"/>
      <c r="BGN1026" s="48"/>
      <c r="BGO1026" s="48"/>
      <c r="BGP1026" s="48"/>
      <c r="BGQ1026" s="48"/>
      <c r="BGR1026" s="48"/>
      <c r="BGS1026" s="48"/>
      <c r="BGT1026" s="48"/>
      <c r="BGU1026" s="48"/>
      <c r="BGV1026" s="48"/>
      <c r="BGW1026" s="48"/>
      <c r="BGX1026" s="48"/>
      <c r="BGY1026" s="48"/>
      <c r="BGZ1026" s="48"/>
      <c r="BHA1026" s="48"/>
      <c r="BHB1026" s="48"/>
      <c r="BHC1026" s="48"/>
      <c r="BHD1026" s="48"/>
      <c r="BHE1026" s="48"/>
      <c r="BHF1026" s="48"/>
      <c r="BHG1026" s="48"/>
      <c r="BHH1026" s="48"/>
      <c r="BHI1026" s="48"/>
      <c r="BHJ1026" s="48"/>
      <c r="BHK1026" s="48"/>
      <c r="BHL1026" s="48"/>
      <c r="BHM1026" s="48"/>
      <c r="BHN1026" s="48"/>
      <c r="BHO1026" s="48"/>
      <c r="BHP1026" s="48"/>
      <c r="BHQ1026" s="48"/>
      <c r="BHR1026" s="48"/>
      <c r="BHS1026" s="48"/>
      <c r="BHT1026" s="48"/>
      <c r="BHU1026" s="48"/>
      <c r="BHV1026" s="48"/>
      <c r="BHW1026" s="48"/>
      <c r="BHX1026" s="48"/>
      <c r="BHY1026" s="48"/>
      <c r="BHZ1026" s="48"/>
      <c r="BIA1026" s="48"/>
      <c r="BIB1026" s="48"/>
      <c r="BIC1026" s="48"/>
      <c r="BID1026" s="48"/>
      <c r="BIE1026" s="48"/>
      <c r="BIF1026" s="48"/>
      <c r="BIG1026" s="48"/>
      <c r="BIH1026" s="48"/>
      <c r="BII1026" s="48"/>
      <c r="BIJ1026" s="48"/>
      <c r="BIK1026" s="48"/>
      <c r="BIL1026" s="48"/>
      <c r="BIM1026" s="48"/>
      <c r="BIN1026" s="48"/>
      <c r="BIO1026" s="48"/>
      <c r="BIP1026" s="48"/>
      <c r="BIQ1026" s="48"/>
      <c r="BIR1026" s="48"/>
      <c r="BIS1026" s="48"/>
      <c r="BIT1026" s="48"/>
      <c r="BIU1026" s="48"/>
      <c r="BIV1026" s="48"/>
      <c r="BIW1026" s="48"/>
      <c r="BIX1026" s="48"/>
      <c r="BIY1026" s="48"/>
      <c r="BIZ1026" s="48"/>
      <c r="BJA1026" s="48"/>
      <c r="BJB1026" s="48"/>
      <c r="BJC1026" s="48"/>
      <c r="BJD1026" s="48"/>
      <c r="BJE1026" s="48"/>
      <c r="BJF1026" s="48"/>
      <c r="BJG1026" s="48"/>
      <c r="BJH1026" s="48"/>
      <c r="BJI1026" s="48"/>
      <c r="BJJ1026" s="48"/>
      <c r="BJK1026" s="48"/>
      <c r="BJL1026" s="48"/>
      <c r="BJM1026" s="48"/>
      <c r="BJN1026" s="48"/>
      <c r="BJO1026" s="48"/>
      <c r="BJP1026" s="48"/>
      <c r="BJQ1026" s="48"/>
      <c r="BJR1026" s="48"/>
      <c r="BJS1026" s="48"/>
      <c r="BJT1026" s="48"/>
      <c r="BJU1026" s="48"/>
      <c r="BJV1026" s="48"/>
      <c r="BJW1026" s="48"/>
      <c r="BJX1026" s="48"/>
      <c r="BJY1026" s="48"/>
      <c r="BJZ1026" s="48"/>
      <c r="BKA1026" s="48"/>
      <c r="BKB1026" s="48"/>
      <c r="BKC1026" s="48"/>
      <c r="BKD1026" s="48"/>
      <c r="BKE1026" s="48"/>
      <c r="BKF1026" s="48"/>
      <c r="BKG1026" s="48"/>
      <c r="BKH1026" s="48"/>
      <c r="BKI1026" s="48"/>
      <c r="BKJ1026" s="48"/>
      <c r="BKK1026" s="48"/>
      <c r="BKL1026" s="48"/>
      <c r="BKM1026" s="48"/>
      <c r="BKN1026" s="48"/>
      <c r="BKO1026" s="48"/>
      <c r="BKP1026" s="48"/>
      <c r="BKQ1026" s="48"/>
      <c r="BKR1026" s="48"/>
      <c r="BKS1026" s="48"/>
      <c r="BKT1026" s="48"/>
      <c r="BKU1026" s="48"/>
      <c r="BKV1026" s="48"/>
      <c r="BKW1026" s="48"/>
      <c r="BKX1026" s="48"/>
      <c r="BKY1026" s="48"/>
      <c r="BKZ1026" s="48"/>
      <c r="BLA1026" s="48"/>
      <c r="BLB1026" s="48"/>
      <c r="BLC1026" s="48"/>
      <c r="BLD1026" s="48"/>
      <c r="BLE1026" s="48"/>
      <c r="BLF1026" s="48"/>
      <c r="BLG1026" s="48"/>
      <c r="BLH1026" s="48"/>
      <c r="BLI1026" s="48"/>
      <c r="BLJ1026" s="48"/>
      <c r="BLK1026" s="48"/>
      <c r="BLL1026" s="48"/>
      <c r="BLM1026" s="48"/>
      <c r="BLN1026" s="48"/>
      <c r="BLO1026" s="48"/>
      <c r="BLP1026" s="48"/>
      <c r="BLQ1026" s="48"/>
      <c r="BLR1026" s="48"/>
      <c r="BLS1026" s="48"/>
      <c r="BLT1026" s="48"/>
      <c r="BLU1026" s="48"/>
      <c r="BLV1026" s="48"/>
      <c r="BLW1026" s="48"/>
      <c r="BLX1026" s="48"/>
      <c r="BLY1026" s="48"/>
      <c r="BLZ1026" s="48"/>
      <c r="BMA1026" s="48"/>
      <c r="BMB1026" s="48"/>
      <c r="BMC1026" s="48"/>
      <c r="BMD1026" s="48"/>
      <c r="BME1026" s="48"/>
      <c r="BMF1026" s="48"/>
      <c r="BMG1026" s="48"/>
      <c r="BMH1026" s="48"/>
      <c r="BMI1026" s="48"/>
      <c r="BMJ1026" s="48"/>
      <c r="BMK1026" s="48"/>
      <c r="BML1026" s="48"/>
      <c r="BMM1026" s="48"/>
      <c r="BMN1026" s="48"/>
      <c r="BMO1026" s="48"/>
      <c r="BMP1026" s="48"/>
      <c r="BMQ1026" s="48"/>
      <c r="BMR1026" s="48"/>
      <c r="BMS1026" s="48"/>
      <c r="BMT1026" s="48"/>
      <c r="BMU1026" s="48"/>
      <c r="BMV1026" s="48"/>
      <c r="BMW1026" s="48"/>
      <c r="BMX1026" s="48"/>
      <c r="BMY1026" s="48"/>
      <c r="BMZ1026" s="48"/>
      <c r="BNA1026" s="48"/>
      <c r="BNB1026" s="48"/>
      <c r="BNC1026" s="48"/>
      <c r="BND1026" s="48"/>
      <c r="BNE1026" s="48"/>
      <c r="BNF1026" s="48"/>
      <c r="BNG1026" s="48"/>
      <c r="BNH1026" s="48"/>
      <c r="BNI1026" s="48"/>
      <c r="BNJ1026" s="48"/>
      <c r="BNK1026" s="48"/>
      <c r="BNL1026" s="48"/>
      <c r="BNM1026" s="48"/>
      <c r="BNN1026" s="48"/>
      <c r="BNO1026" s="48"/>
      <c r="BNP1026" s="48"/>
      <c r="BNQ1026" s="48"/>
      <c r="BNR1026" s="48"/>
      <c r="BNS1026" s="48"/>
      <c r="BNT1026" s="48"/>
      <c r="BNU1026" s="48"/>
      <c r="BNV1026" s="48"/>
      <c r="BNW1026" s="48"/>
      <c r="BNX1026" s="48"/>
      <c r="BNY1026" s="48"/>
      <c r="BNZ1026" s="48"/>
      <c r="BOA1026" s="48"/>
      <c r="BOB1026" s="48"/>
      <c r="BOC1026" s="48"/>
      <c r="BOD1026" s="48"/>
      <c r="BOE1026" s="48"/>
      <c r="BOF1026" s="48"/>
      <c r="BOG1026" s="48"/>
      <c r="BOH1026" s="48"/>
      <c r="BOI1026" s="48"/>
      <c r="BOJ1026" s="48"/>
      <c r="BOK1026" s="48"/>
      <c r="BOL1026" s="48"/>
      <c r="BOM1026" s="48"/>
      <c r="BON1026" s="48"/>
      <c r="BOO1026" s="48"/>
      <c r="BOP1026" s="48"/>
      <c r="BOQ1026" s="48"/>
      <c r="BOR1026" s="48"/>
      <c r="BOS1026" s="48"/>
      <c r="BOT1026" s="48"/>
      <c r="BOU1026" s="48"/>
      <c r="BOV1026" s="48"/>
      <c r="BOW1026" s="48"/>
      <c r="BOX1026" s="48"/>
      <c r="BOY1026" s="48"/>
      <c r="BOZ1026" s="48"/>
      <c r="BPA1026" s="48"/>
      <c r="BPB1026" s="48"/>
      <c r="BPC1026" s="48"/>
      <c r="BPD1026" s="48"/>
      <c r="BPE1026" s="48"/>
      <c r="BPF1026" s="48"/>
      <c r="BPG1026" s="48"/>
      <c r="BPH1026" s="48"/>
      <c r="BPI1026" s="48"/>
      <c r="BPJ1026" s="48"/>
      <c r="BPK1026" s="48"/>
      <c r="BPL1026" s="48"/>
      <c r="BPM1026" s="48"/>
      <c r="BPN1026" s="48"/>
      <c r="BPO1026" s="48"/>
      <c r="BPP1026" s="48"/>
      <c r="BPQ1026" s="48"/>
      <c r="BPR1026" s="48"/>
      <c r="BPS1026" s="48"/>
      <c r="BPT1026" s="48"/>
      <c r="BPU1026" s="48"/>
      <c r="BPV1026" s="48"/>
      <c r="BPW1026" s="48"/>
      <c r="BPX1026" s="48"/>
      <c r="BPY1026" s="48"/>
      <c r="BPZ1026" s="48"/>
      <c r="BQA1026" s="48"/>
      <c r="BQB1026" s="48"/>
      <c r="BQC1026" s="48"/>
      <c r="BQD1026" s="48"/>
      <c r="BQE1026" s="48"/>
      <c r="BQF1026" s="48"/>
      <c r="BQG1026" s="48"/>
      <c r="BQH1026" s="48"/>
      <c r="BQI1026" s="48"/>
      <c r="BQJ1026" s="48"/>
      <c r="BQK1026" s="48"/>
      <c r="BQL1026" s="48"/>
      <c r="BQM1026" s="48"/>
      <c r="BQN1026" s="48"/>
      <c r="BQO1026" s="48"/>
      <c r="BQP1026" s="48"/>
      <c r="BQQ1026" s="48"/>
      <c r="BQR1026" s="48"/>
      <c r="BQS1026" s="48"/>
      <c r="BQT1026" s="48"/>
      <c r="BQU1026" s="48"/>
      <c r="BQV1026" s="48"/>
      <c r="BQW1026" s="48"/>
      <c r="BQX1026" s="48"/>
      <c r="BQY1026" s="48"/>
      <c r="BQZ1026" s="48"/>
      <c r="BRA1026" s="48"/>
      <c r="BRB1026" s="48"/>
      <c r="BRC1026" s="48"/>
      <c r="BRD1026" s="48"/>
      <c r="BRE1026" s="48"/>
      <c r="BRF1026" s="48"/>
      <c r="BRG1026" s="48"/>
      <c r="BRH1026" s="48"/>
      <c r="BRI1026" s="48"/>
      <c r="BRJ1026" s="48"/>
      <c r="BRK1026" s="48"/>
      <c r="BRL1026" s="48"/>
      <c r="BRM1026" s="48"/>
      <c r="BRN1026" s="48"/>
      <c r="BRO1026" s="48"/>
      <c r="BRP1026" s="48"/>
      <c r="BRQ1026" s="48"/>
      <c r="BRR1026" s="48"/>
      <c r="BRS1026" s="48"/>
      <c r="BRT1026" s="48"/>
      <c r="BRU1026" s="48"/>
      <c r="BRV1026" s="48"/>
      <c r="BRW1026" s="48"/>
      <c r="BRX1026" s="48"/>
      <c r="BRY1026" s="48"/>
      <c r="BRZ1026" s="48"/>
      <c r="BSA1026" s="48"/>
      <c r="BSB1026" s="48"/>
      <c r="BSC1026" s="48"/>
      <c r="BSD1026" s="48"/>
      <c r="BSE1026" s="48"/>
      <c r="BSF1026" s="48"/>
      <c r="BSG1026" s="48"/>
      <c r="BSH1026" s="48"/>
      <c r="BSI1026" s="48"/>
      <c r="BSJ1026" s="48"/>
      <c r="BSK1026" s="48"/>
      <c r="BSL1026" s="48"/>
      <c r="BSM1026" s="48"/>
      <c r="BSN1026" s="48"/>
      <c r="BSO1026" s="48"/>
      <c r="BSP1026" s="48"/>
      <c r="BSQ1026" s="48"/>
      <c r="BSR1026" s="48"/>
      <c r="BSS1026" s="48"/>
      <c r="BST1026" s="48"/>
      <c r="BSU1026" s="48"/>
      <c r="BSV1026" s="48"/>
      <c r="BSW1026" s="48"/>
      <c r="BSX1026" s="48"/>
      <c r="BSY1026" s="48"/>
      <c r="BSZ1026" s="48"/>
      <c r="BTA1026" s="48"/>
      <c r="BTB1026" s="48"/>
      <c r="BTC1026" s="48"/>
      <c r="BTD1026" s="48"/>
      <c r="BTE1026" s="48"/>
      <c r="BTF1026" s="48"/>
      <c r="BTG1026" s="48"/>
      <c r="BTH1026" s="48"/>
      <c r="BTI1026" s="48"/>
      <c r="BTJ1026" s="48"/>
      <c r="BTK1026" s="48"/>
      <c r="BTL1026" s="48"/>
      <c r="BTM1026" s="48"/>
      <c r="BTN1026" s="48"/>
      <c r="BTO1026" s="48"/>
      <c r="BTP1026" s="48"/>
      <c r="BTQ1026" s="48"/>
      <c r="BTR1026" s="48"/>
      <c r="BTS1026" s="48"/>
      <c r="BTT1026" s="48"/>
      <c r="BTU1026" s="48"/>
      <c r="BTV1026" s="48"/>
      <c r="BTW1026" s="48"/>
      <c r="BTX1026" s="48"/>
      <c r="BTY1026" s="48"/>
      <c r="BTZ1026" s="48"/>
      <c r="BUA1026" s="48"/>
      <c r="BUB1026" s="48"/>
      <c r="BUC1026" s="48"/>
      <c r="BUD1026" s="48"/>
      <c r="BUE1026" s="48"/>
      <c r="BUF1026" s="48"/>
      <c r="BUG1026" s="48"/>
      <c r="BUH1026" s="48"/>
      <c r="BUI1026" s="48"/>
      <c r="BUJ1026" s="48"/>
      <c r="BUK1026" s="48"/>
      <c r="BUL1026" s="48"/>
      <c r="BUM1026" s="48"/>
      <c r="BUN1026" s="48"/>
      <c r="BUO1026" s="48"/>
      <c r="BUP1026" s="48"/>
      <c r="BUQ1026" s="48"/>
      <c r="BUR1026" s="48"/>
      <c r="BUS1026" s="48"/>
      <c r="BUT1026" s="48"/>
      <c r="BUU1026" s="48"/>
      <c r="BUV1026" s="48"/>
      <c r="BUW1026" s="48"/>
      <c r="BUX1026" s="48"/>
      <c r="BUY1026" s="48"/>
      <c r="BUZ1026" s="48"/>
      <c r="BVA1026" s="48"/>
      <c r="BVB1026" s="48"/>
      <c r="BVC1026" s="48"/>
      <c r="BVD1026" s="48"/>
      <c r="BVE1026" s="48"/>
      <c r="BVF1026" s="48"/>
      <c r="BVG1026" s="48"/>
      <c r="BVH1026" s="48"/>
      <c r="BVI1026" s="48"/>
      <c r="BVJ1026" s="48"/>
      <c r="BVK1026" s="48"/>
      <c r="BVL1026" s="48"/>
      <c r="BVM1026" s="48"/>
      <c r="BVN1026" s="48"/>
      <c r="BVO1026" s="48"/>
      <c r="BVP1026" s="48"/>
      <c r="BVQ1026" s="48"/>
      <c r="BVR1026" s="48"/>
      <c r="BVS1026" s="48"/>
      <c r="BVT1026" s="48"/>
      <c r="BVU1026" s="48"/>
      <c r="BVV1026" s="48"/>
      <c r="BVW1026" s="48"/>
      <c r="BVX1026" s="48"/>
      <c r="BVY1026" s="48"/>
      <c r="BVZ1026" s="48"/>
      <c r="BWA1026" s="48"/>
      <c r="BWB1026" s="48"/>
      <c r="BWC1026" s="48"/>
      <c r="BWD1026" s="48"/>
      <c r="BWE1026" s="48"/>
      <c r="BWF1026" s="48"/>
      <c r="BWG1026" s="48"/>
      <c r="BWH1026" s="48"/>
      <c r="BWI1026" s="48"/>
      <c r="BWJ1026" s="48"/>
      <c r="BWK1026" s="48"/>
      <c r="BWL1026" s="48"/>
      <c r="BWM1026" s="48"/>
      <c r="BWN1026" s="48"/>
      <c r="BWO1026" s="48"/>
      <c r="BWP1026" s="48"/>
      <c r="BWQ1026" s="48"/>
      <c r="BWR1026" s="48"/>
      <c r="BWS1026" s="48"/>
      <c r="BWT1026" s="48"/>
      <c r="BWU1026" s="48"/>
      <c r="BWV1026" s="48"/>
      <c r="BWW1026" s="48"/>
      <c r="BWX1026" s="48"/>
      <c r="BWY1026" s="48"/>
      <c r="BWZ1026" s="48"/>
      <c r="BXA1026" s="48"/>
      <c r="BXB1026" s="48"/>
      <c r="BXC1026" s="48"/>
      <c r="BXD1026" s="48"/>
      <c r="BXE1026" s="48"/>
      <c r="BXF1026" s="48"/>
      <c r="BXG1026" s="48"/>
      <c r="BXH1026" s="48"/>
      <c r="BXI1026" s="48"/>
      <c r="BXJ1026" s="48"/>
      <c r="BXK1026" s="48"/>
      <c r="BXL1026" s="48"/>
      <c r="BXM1026" s="48"/>
      <c r="BXN1026" s="48"/>
      <c r="BXO1026" s="48"/>
      <c r="BXP1026" s="48"/>
      <c r="BXQ1026" s="48"/>
      <c r="BXR1026" s="48"/>
      <c r="BXS1026" s="48"/>
      <c r="BXT1026" s="48"/>
      <c r="BXU1026" s="48"/>
      <c r="BXV1026" s="48"/>
      <c r="BXW1026" s="48"/>
      <c r="BXX1026" s="48"/>
      <c r="BXY1026" s="48"/>
      <c r="BXZ1026" s="48"/>
      <c r="BYA1026" s="48"/>
      <c r="BYB1026" s="48"/>
      <c r="BYC1026" s="48"/>
      <c r="BYD1026" s="48"/>
      <c r="BYE1026" s="48"/>
      <c r="BYF1026" s="48"/>
      <c r="BYG1026" s="48"/>
      <c r="BYH1026" s="48"/>
      <c r="BYI1026" s="48"/>
      <c r="BYJ1026" s="48"/>
      <c r="BYK1026" s="48"/>
      <c r="BYL1026" s="48"/>
      <c r="BYM1026" s="48"/>
      <c r="BYN1026" s="48"/>
      <c r="BYO1026" s="48"/>
      <c r="BYP1026" s="48"/>
      <c r="BYQ1026" s="48"/>
      <c r="BYR1026" s="48"/>
      <c r="BYS1026" s="48"/>
      <c r="BYT1026" s="48"/>
      <c r="BYU1026" s="48"/>
      <c r="BYV1026" s="48"/>
      <c r="BYW1026" s="48"/>
      <c r="BYX1026" s="48"/>
      <c r="BYY1026" s="48"/>
      <c r="BYZ1026" s="48"/>
      <c r="BZA1026" s="48"/>
      <c r="BZB1026" s="48"/>
      <c r="BZC1026" s="48"/>
      <c r="BZD1026" s="48"/>
      <c r="BZE1026" s="48"/>
      <c r="BZF1026" s="48"/>
      <c r="BZG1026" s="48"/>
      <c r="BZH1026" s="48"/>
      <c r="BZI1026" s="48"/>
      <c r="BZJ1026" s="48"/>
      <c r="BZK1026" s="48"/>
      <c r="BZL1026" s="48"/>
      <c r="BZM1026" s="48"/>
      <c r="BZN1026" s="48"/>
      <c r="BZO1026" s="48"/>
      <c r="BZP1026" s="48"/>
      <c r="BZQ1026" s="48"/>
      <c r="BZR1026" s="48"/>
      <c r="BZS1026" s="48"/>
      <c r="BZT1026" s="48"/>
      <c r="BZU1026" s="48"/>
      <c r="BZV1026" s="48"/>
      <c r="BZW1026" s="48"/>
      <c r="BZX1026" s="48"/>
      <c r="BZY1026" s="48"/>
      <c r="BZZ1026" s="48"/>
      <c r="CAA1026" s="48"/>
      <c r="CAB1026" s="48"/>
      <c r="CAC1026" s="48"/>
      <c r="CAD1026" s="48"/>
      <c r="CAE1026" s="48"/>
      <c r="CAF1026" s="48"/>
      <c r="CAG1026" s="48"/>
      <c r="CAH1026" s="48"/>
      <c r="CAI1026" s="48"/>
      <c r="CAJ1026" s="48"/>
      <c r="CAK1026" s="48"/>
      <c r="CAL1026" s="48"/>
      <c r="CAM1026" s="48"/>
      <c r="CAN1026" s="48"/>
      <c r="CAO1026" s="48"/>
      <c r="CAP1026" s="48"/>
      <c r="CAQ1026" s="48"/>
      <c r="CAR1026" s="48"/>
      <c r="CAS1026" s="48"/>
      <c r="CAT1026" s="48"/>
      <c r="CAU1026" s="48"/>
      <c r="CAV1026" s="48"/>
      <c r="CAW1026" s="48"/>
      <c r="CAX1026" s="48"/>
      <c r="CAY1026" s="48"/>
      <c r="CAZ1026" s="48"/>
      <c r="CBA1026" s="48"/>
      <c r="CBB1026" s="48"/>
      <c r="CBC1026" s="48"/>
      <c r="CBD1026" s="48"/>
      <c r="CBE1026" s="48"/>
      <c r="CBF1026" s="48"/>
      <c r="CBG1026" s="48"/>
      <c r="CBH1026" s="48"/>
      <c r="CBI1026" s="48"/>
      <c r="CBJ1026" s="48"/>
      <c r="CBK1026" s="48"/>
      <c r="CBL1026" s="48"/>
      <c r="CBM1026" s="48"/>
      <c r="CBN1026" s="48"/>
      <c r="CBO1026" s="48"/>
      <c r="CBP1026" s="48"/>
      <c r="CBQ1026" s="48"/>
      <c r="CBR1026" s="48"/>
      <c r="CBS1026" s="48"/>
      <c r="CBT1026" s="48"/>
      <c r="CBU1026" s="48"/>
      <c r="CBV1026" s="48"/>
      <c r="CBW1026" s="48"/>
      <c r="CBX1026" s="48"/>
      <c r="CBY1026" s="48"/>
      <c r="CBZ1026" s="48"/>
      <c r="CCA1026" s="48"/>
      <c r="CCB1026" s="48"/>
      <c r="CCC1026" s="48"/>
      <c r="CCD1026" s="48"/>
      <c r="CCE1026" s="48"/>
      <c r="CCF1026" s="48"/>
      <c r="CCG1026" s="48"/>
      <c r="CCH1026" s="48"/>
      <c r="CCI1026" s="48"/>
      <c r="CCJ1026" s="48"/>
      <c r="CCK1026" s="48"/>
      <c r="CCL1026" s="48"/>
      <c r="CCM1026" s="48"/>
      <c r="CCN1026" s="48"/>
      <c r="CCO1026" s="48"/>
      <c r="CCP1026" s="48"/>
      <c r="CCQ1026" s="48"/>
      <c r="CCR1026" s="48"/>
      <c r="CCS1026" s="48"/>
      <c r="CCT1026" s="48"/>
      <c r="CCU1026" s="48"/>
      <c r="CCV1026" s="48"/>
      <c r="CCW1026" s="48"/>
      <c r="CCX1026" s="48"/>
      <c r="CCY1026" s="48"/>
      <c r="CCZ1026" s="48"/>
      <c r="CDA1026" s="48"/>
      <c r="CDB1026" s="48"/>
      <c r="CDC1026" s="48"/>
      <c r="CDD1026" s="48"/>
      <c r="CDE1026" s="48"/>
      <c r="CDF1026" s="48"/>
      <c r="CDG1026" s="48"/>
      <c r="CDH1026" s="48"/>
      <c r="CDI1026" s="48"/>
      <c r="CDJ1026" s="48"/>
      <c r="CDK1026" s="48"/>
      <c r="CDL1026" s="48"/>
      <c r="CDM1026" s="48"/>
      <c r="CDN1026" s="48"/>
      <c r="CDO1026" s="48"/>
      <c r="CDP1026" s="48"/>
      <c r="CDQ1026" s="48"/>
      <c r="CDR1026" s="48"/>
      <c r="CDS1026" s="48"/>
      <c r="CDT1026" s="48"/>
      <c r="CDU1026" s="48"/>
      <c r="CDV1026" s="48"/>
      <c r="CDW1026" s="48"/>
      <c r="CDX1026" s="48"/>
      <c r="CDY1026" s="48"/>
      <c r="CDZ1026" s="48"/>
      <c r="CEA1026" s="48"/>
      <c r="CEB1026" s="48"/>
      <c r="CEC1026" s="48"/>
      <c r="CED1026" s="48"/>
      <c r="CEE1026" s="48"/>
      <c r="CEF1026" s="48"/>
      <c r="CEG1026" s="48"/>
      <c r="CEH1026" s="48"/>
      <c r="CEI1026" s="48"/>
      <c r="CEJ1026" s="48"/>
      <c r="CEK1026" s="48"/>
      <c r="CEL1026" s="48"/>
      <c r="CEM1026" s="48"/>
      <c r="CEN1026" s="48"/>
      <c r="CEO1026" s="48"/>
      <c r="CEP1026" s="48"/>
      <c r="CEQ1026" s="48"/>
      <c r="CER1026" s="48"/>
      <c r="CES1026" s="48"/>
      <c r="CET1026" s="48"/>
      <c r="CEU1026" s="48"/>
      <c r="CEV1026" s="48"/>
      <c r="CEW1026" s="48"/>
      <c r="CEX1026" s="48"/>
      <c r="CEY1026" s="48"/>
      <c r="CEZ1026" s="48"/>
      <c r="CFA1026" s="48"/>
      <c r="CFB1026" s="48"/>
      <c r="CFC1026" s="48"/>
      <c r="CFD1026" s="48"/>
      <c r="CFE1026" s="48"/>
      <c r="CFF1026" s="48"/>
      <c r="CFG1026" s="48"/>
      <c r="CFH1026" s="48"/>
      <c r="CFI1026" s="48"/>
      <c r="CFJ1026" s="48"/>
      <c r="CFK1026" s="48"/>
      <c r="CFL1026" s="48"/>
      <c r="CFM1026" s="48"/>
      <c r="CFN1026" s="48"/>
      <c r="CFO1026" s="48"/>
      <c r="CFP1026" s="48"/>
      <c r="CFQ1026" s="48"/>
      <c r="CFR1026" s="48"/>
      <c r="CFS1026" s="48"/>
      <c r="CFT1026" s="48"/>
      <c r="CFU1026" s="48"/>
      <c r="CFV1026" s="48"/>
      <c r="CFW1026" s="48"/>
      <c r="CFX1026" s="48"/>
      <c r="CFY1026" s="48"/>
      <c r="CFZ1026" s="48"/>
      <c r="CGA1026" s="48"/>
      <c r="CGB1026" s="48"/>
      <c r="CGC1026" s="48"/>
      <c r="CGD1026" s="48"/>
      <c r="CGE1026" s="48"/>
      <c r="CGF1026" s="48"/>
      <c r="CGG1026" s="48"/>
      <c r="CGH1026" s="48"/>
      <c r="CGI1026" s="48"/>
      <c r="CGJ1026" s="48"/>
      <c r="CGK1026" s="48"/>
      <c r="CGL1026" s="48"/>
      <c r="CGM1026" s="48"/>
      <c r="CGN1026" s="48"/>
      <c r="CGO1026" s="48"/>
      <c r="CGP1026" s="48"/>
      <c r="CGQ1026" s="48"/>
      <c r="CGR1026" s="48"/>
      <c r="CGS1026" s="48"/>
      <c r="CGT1026" s="48"/>
      <c r="CGU1026" s="48"/>
      <c r="CGV1026" s="48"/>
      <c r="CGW1026" s="48"/>
      <c r="CGX1026" s="48"/>
      <c r="CGY1026" s="48"/>
      <c r="CGZ1026" s="48"/>
      <c r="CHA1026" s="48"/>
      <c r="CHB1026" s="48"/>
      <c r="CHC1026" s="48"/>
      <c r="CHD1026" s="48"/>
      <c r="CHE1026" s="48"/>
      <c r="CHF1026" s="48"/>
      <c r="CHG1026" s="48"/>
      <c r="CHH1026" s="48"/>
      <c r="CHI1026" s="48"/>
      <c r="CHJ1026" s="48"/>
      <c r="CHK1026" s="48"/>
      <c r="CHL1026" s="48"/>
      <c r="CHM1026" s="48"/>
      <c r="CHN1026" s="48"/>
      <c r="CHO1026" s="48"/>
      <c r="CHP1026" s="48"/>
      <c r="CHQ1026" s="48"/>
      <c r="CHR1026" s="48"/>
      <c r="CHS1026" s="48"/>
      <c r="CHT1026" s="48"/>
      <c r="CHU1026" s="48"/>
      <c r="CHV1026" s="48"/>
      <c r="CHW1026" s="48"/>
      <c r="CHX1026" s="48"/>
      <c r="CHY1026" s="48"/>
      <c r="CHZ1026" s="48"/>
      <c r="CIA1026" s="48"/>
      <c r="CIB1026" s="48"/>
      <c r="CIC1026" s="48"/>
      <c r="CID1026" s="48"/>
      <c r="CIE1026" s="48"/>
      <c r="CIF1026" s="48"/>
      <c r="CIG1026" s="48"/>
      <c r="CIH1026" s="48"/>
      <c r="CII1026" s="48"/>
      <c r="CIJ1026" s="48"/>
      <c r="CIK1026" s="48"/>
      <c r="CIL1026" s="48"/>
      <c r="CIM1026" s="48"/>
      <c r="CIN1026" s="48"/>
      <c r="CIO1026" s="48"/>
      <c r="CIP1026" s="48"/>
      <c r="CIQ1026" s="48"/>
      <c r="CIR1026" s="48"/>
      <c r="CIS1026" s="48"/>
      <c r="CIT1026" s="48"/>
      <c r="CIU1026" s="48"/>
      <c r="CIV1026" s="48"/>
      <c r="CIW1026" s="48"/>
      <c r="CIX1026" s="48"/>
      <c r="CIY1026" s="48"/>
      <c r="CIZ1026" s="48"/>
      <c r="CJA1026" s="48"/>
      <c r="CJB1026" s="48"/>
      <c r="CJC1026" s="48"/>
      <c r="CJD1026" s="48"/>
      <c r="CJE1026" s="48"/>
      <c r="CJF1026" s="48"/>
      <c r="CJG1026" s="48"/>
      <c r="CJH1026" s="48"/>
      <c r="CJI1026" s="48"/>
      <c r="CJJ1026" s="48"/>
      <c r="CJK1026" s="48"/>
      <c r="CJL1026" s="48"/>
      <c r="CJM1026" s="48"/>
      <c r="CJN1026" s="48"/>
      <c r="CJO1026" s="48"/>
      <c r="CJP1026" s="48"/>
      <c r="CJQ1026" s="48"/>
      <c r="CJR1026" s="48"/>
      <c r="CJS1026" s="48"/>
      <c r="CJT1026" s="48"/>
      <c r="CJU1026" s="48"/>
      <c r="CJV1026" s="48"/>
      <c r="CJW1026" s="48"/>
      <c r="CJX1026" s="48"/>
      <c r="CJY1026" s="48"/>
      <c r="CJZ1026" s="48"/>
      <c r="CKA1026" s="48"/>
      <c r="CKB1026" s="48"/>
      <c r="CKC1026" s="48"/>
      <c r="CKD1026" s="48"/>
      <c r="CKE1026" s="48"/>
      <c r="CKF1026" s="48"/>
      <c r="CKG1026" s="48"/>
      <c r="CKH1026" s="48"/>
      <c r="CKI1026" s="48"/>
      <c r="CKJ1026" s="48"/>
      <c r="CKK1026" s="48"/>
      <c r="CKL1026" s="48"/>
      <c r="CKM1026" s="48"/>
      <c r="CKN1026" s="48"/>
      <c r="CKO1026" s="48"/>
      <c r="CKP1026" s="48"/>
      <c r="CKQ1026" s="48"/>
      <c r="CKR1026" s="48"/>
      <c r="CKS1026" s="48"/>
      <c r="CKT1026" s="48"/>
      <c r="CKU1026" s="48"/>
      <c r="CKV1026" s="48"/>
      <c r="CKW1026" s="48"/>
      <c r="CKX1026" s="48"/>
      <c r="CKY1026" s="48"/>
      <c r="CKZ1026" s="48"/>
      <c r="CLA1026" s="48"/>
      <c r="CLB1026" s="48"/>
      <c r="CLC1026" s="48"/>
      <c r="CLD1026" s="48"/>
      <c r="CLE1026" s="48"/>
      <c r="CLF1026" s="48"/>
      <c r="CLG1026" s="48"/>
      <c r="CLH1026" s="48"/>
      <c r="CLI1026" s="48"/>
      <c r="CLJ1026" s="48"/>
      <c r="CLK1026" s="48"/>
      <c r="CLL1026" s="48"/>
      <c r="CLM1026" s="48"/>
      <c r="CLN1026" s="48"/>
      <c r="CLO1026" s="48"/>
      <c r="CLP1026" s="48"/>
      <c r="CLQ1026" s="48"/>
      <c r="CLR1026" s="48"/>
      <c r="CLS1026" s="48"/>
      <c r="CLT1026" s="48"/>
      <c r="CLU1026" s="48"/>
      <c r="CLV1026" s="48"/>
      <c r="CLW1026" s="48"/>
      <c r="CLX1026" s="48"/>
      <c r="CLY1026" s="48"/>
      <c r="CLZ1026" s="48"/>
      <c r="CMA1026" s="48"/>
      <c r="CMB1026" s="48"/>
      <c r="CMC1026" s="48"/>
      <c r="CMD1026" s="48"/>
      <c r="CME1026" s="48"/>
      <c r="CMF1026" s="48"/>
      <c r="CMG1026" s="48"/>
      <c r="CMH1026" s="48"/>
      <c r="CMI1026" s="48"/>
      <c r="CMJ1026" s="48"/>
      <c r="CMK1026" s="48"/>
      <c r="CML1026" s="48"/>
      <c r="CMM1026" s="48"/>
      <c r="CMN1026" s="48"/>
      <c r="CMO1026" s="48"/>
      <c r="CMP1026" s="48"/>
      <c r="CMQ1026" s="48"/>
      <c r="CMR1026" s="48"/>
      <c r="CMS1026" s="48"/>
      <c r="CMT1026" s="48"/>
      <c r="CMU1026" s="48"/>
      <c r="CMV1026" s="48"/>
      <c r="CMW1026" s="48"/>
      <c r="CMX1026" s="48"/>
      <c r="CMY1026" s="48"/>
      <c r="CMZ1026" s="48"/>
      <c r="CNA1026" s="48"/>
      <c r="CNB1026" s="48"/>
      <c r="CNC1026" s="48"/>
      <c r="CND1026" s="48"/>
      <c r="CNE1026" s="48"/>
      <c r="CNF1026" s="48"/>
      <c r="CNG1026" s="48"/>
      <c r="CNH1026" s="48"/>
      <c r="CNI1026" s="48"/>
      <c r="CNJ1026" s="48"/>
      <c r="CNK1026" s="48"/>
      <c r="CNL1026" s="48"/>
      <c r="CNM1026" s="48"/>
      <c r="CNN1026" s="48"/>
      <c r="CNO1026" s="48"/>
      <c r="CNP1026" s="48"/>
      <c r="CNQ1026" s="48"/>
      <c r="CNR1026" s="48"/>
      <c r="CNS1026" s="48"/>
      <c r="CNT1026" s="48"/>
      <c r="CNU1026" s="48"/>
      <c r="CNV1026" s="48"/>
      <c r="CNW1026" s="48"/>
      <c r="CNX1026" s="48"/>
      <c r="CNY1026" s="48"/>
      <c r="CNZ1026" s="48"/>
      <c r="COA1026" s="48"/>
      <c r="COB1026" s="48"/>
      <c r="COC1026" s="48"/>
      <c r="COD1026" s="48"/>
      <c r="COE1026" s="48"/>
      <c r="COF1026" s="48"/>
      <c r="COG1026" s="48"/>
      <c r="COH1026" s="48"/>
      <c r="COI1026" s="48"/>
      <c r="COJ1026" s="48"/>
      <c r="COK1026" s="48"/>
      <c r="COL1026" s="48"/>
      <c r="COM1026" s="48"/>
      <c r="CON1026" s="48"/>
      <c r="COO1026" s="48"/>
      <c r="COP1026" s="48"/>
      <c r="COQ1026" s="48"/>
      <c r="COR1026" s="48"/>
      <c r="COS1026" s="48"/>
      <c r="COT1026" s="48"/>
      <c r="COU1026" s="48"/>
      <c r="COV1026" s="48"/>
      <c r="COW1026" s="48"/>
      <c r="COX1026" s="48"/>
      <c r="COY1026" s="48"/>
      <c r="COZ1026" s="48"/>
      <c r="CPA1026" s="48"/>
      <c r="CPB1026" s="48"/>
      <c r="CPC1026" s="48"/>
      <c r="CPD1026" s="48"/>
      <c r="CPE1026" s="48"/>
      <c r="CPF1026" s="48"/>
      <c r="CPG1026" s="48"/>
      <c r="CPH1026" s="48"/>
      <c r="CPI1026" s="48"/>
      <c r="CPJ1026" s="48"/>
      <c r="CPK1026" s="48"/>
      <c r="CPL1026" s="48"/>
      <c r="CPM1026" s="48"/>
      <c r="CPN1026" s="48"/>
      <c r="CPO1026" s="48"/>
      <c r="CPP1026" s="48"/>
      <c r="CPQ1026" s="48"/>
      <c r="CPR1026" s="48"/>
      <c r="CPS1026" s="48"/>
      <c r="CPT1026" s="48"/>
      <c r="CPU1026" s="48"/>
      <c r="CPV1026" s="48"/>
      <c r="CPW1026" s="48"/>
      <c r="CPX1026" s="48"/>
      <c r="CPY1026" s="48"/>
      <c r="CPZ1026" s="48"/>
      <c r="CQA1026" s="48"/>
      <c r="CQB1026" s="48"/>
      <c r="CQC1026" s="48"/>
      <c r="CQD1026" s="48"/>
      <c r="CQE1026" s="48"/>
      <c r="CQF1026" s="48"/>
      <c r="CQG1026" s="48"/>
      <c r="CQH1026" s="48"/>
      <c r="CQI1026" s="48"/>
      <c r="CQJ1026" s="48"/>
      <c r="CQK1026" s="48"/>
      <c r="CQL1026" s="48"/>
      <c r="CQM1026" s="48"/>
      <c r="CQN1026" s="48"/>
      <c r="CQO1026" s="48"/>
      <c r="CQP1026" s="48"/>
      <c r="CQQ1026" s="48"/>
      <c r="CQR1026" s="48"/>
      <c r="CQS1026" s="48"/>
      <c r="CQT1026" s="48"/>
      <c r="CQU1026" s="48"/>
      <c r="CQV1026" s="48"/>
      <c r="CQW1026" s="48"/>
      <c r="CQX1026" s="48"/>
      <c r="CQY1026" s="48"/>
      <c r="CQZ1026" s="48"/>
      <c r="CRA1026" s="48"/>
      <c r="CRB1026" s="48"/>
      <c r="CRC1026" s="48"/>
      <c r="CRD1026" s="48"/>
      <c r="CRE1026" s="48"/>
      <c r="CRF1026" s="48"/>
      <c r="CRG1026" s="48"/>
      <c r="CRH1026" s="48"/>
      <c r="CRI1026" s="48"/>
      <c r="CRJ1026" s="48"/>
      <c r="CRK1026" s="48"/>
      <c r="CRL1026" s="48"/>
      <c r="CRM1026" s="48"/>
      <c r="CRN1026" s="48"/>
      <c r="CRO1026" s="48"/>
      <c r="CRP1026" s="48"/>
      <c r="CRQ1026" s="48"/>
      <c r="CRR1026" s="48"/>
      <c r="CRS1026" s="48"/>
      <c r="CRT1026" s="48"/>
      <c r="CRU1026" s="48"/>
      <c r="CRV1026" s="48"/>
      <c r="CRW1026" s="48"/>
      <c r="CRX1026" s="48"/>
      <c r="CRY1026" s="48"/>
      <c r="CRZ1026" s="48"/>
      <c r="CSA1026" s="48"/>
      <c r="CSB1026" s="48"/>
      <c r="CSC1026" s="48"/>
      <c r="CSD1026" s="48"/>
      <c r="CSE1026" s="48"/>
      <c r="CSF1026" s="48"/>
      <c r="CSG1026" s="48"/>
      <c r="CSH1026" s="48"/>
      <c r="CSI1026" s="48"/>
      <c r="CSJ1026" s="48"/>
      <c r="CSK1026" s="48"/>
      <c r="CSL1026" s="48"/>
      <c r="CSM1026" s="48"/>
      <c r="CSN1026" s="48"/>
      <c r="CSO1026" s="48"/>
      <c r="CSP1026" s="48"/>
      <c r="CSQ1026" s="48"/>
      <c r="CSR1026" s="48"/>
      <c r="CSS1026" s="48"/>
      <c r="CST1026" s="48"/>
      <c r="CSU1026" s="48"/>
      <c r="CSV1026" s="48"/>
      <c r="CSW1026" s="48"/>
      <c r="CSX1026" s="48"/>
      <c r="CSY1026" s="48"/>
      <c r="CSZ1026" s="48"/>
      <c r="CTA1026" s="48"/>
      <c r="CTB1026" s="48"/>
      <c r="CTC1026" s="48"/>
      <c r="CTD1026" s="48"/>
      <c r="CTE1026" s="48"/>
      <c r="CTF1026" s="48"/>
      <c r="CTG1026" s="48"/>
      <c r="CTH1026" s="48"/>
      <c r="CTI1026" s="48"/>
      <c r="CTJ1026" s="48"/>
      <c r="CTK1026" s="48"/>
      <c r="CTL1026" s="48"/>
      <c r="CTM1026" s="48"/>
      <c r="CTN1026" s="48"/>
      <c r="CTO1026" s="48"/>
      <c r="CTP1026" s="48"/>
      <c r="CTQ1026" s="48"/>
      <c r="CTR1026" s="48"/>
      <c r="CTS1026" s="48"/>
      <c r="CTT1026" s="48"/>
      <c r="CTU1026" s="48"/>
      <c r="CTV1026" s="48"/>
      <c r="CTW1026" s="48"/>
      <c r="CTX1026" s="48"/>
      <c r="CTY1026" s="48"/>
      <c r="CTZ1026" s="48"/>
      <c r="CUA1026" s="48"/>
      <c r="CUB1026" s="48"/>
      <c r="CUC1026" s="48"/>
      <c r="CUD1026" s="48"/>
      <c r="CUE1026" s="48"/>
      <c r="CUF1026" s="48"/>
      <c r="CUG1026" s="48"/>
      <c r="CUH1026" s="48"/>
      <c r="CUI1026" s="48"/>
      <c r="CUJ1026" s="48"/>
      <c r="CUK1026" s="48"/>
      <c r="CUL1026" s="48"/>
      <c r="CUM1026" s="48"/>
      <c r="CUN1026" s="48"/>
      <c r="CUO1026" s="48"/>
      <c r="CUP1026" s="48"/>
      <c r="CUQ1026" s="48"/>
      <c r="CUR1026" s="48"/>
      <c r="CUS1026" s="48"/>
      <c r="CUT1026" s="48"/>
      <c r="CUU1026" s="48"/>
      <c r="CUV1026" s="48"/>
      <c r="CUW1026" s="48"/>
      <c r="CUX1026" s="48"/>
      <c r="CUY1026" s="48"/>
      <c r="CUZ1026" s="48"/>
      <c r="CVA1026" s="48"/>
      <c r="CVB1026" s="48"/>
      <c r="CVC1026" s="48"/>
      <c r="CVD1026" s="48"/>
      <c r="CVE1026" s="48"/>
      <c r="CVF1026" s="48"/>
      <c r="CVG1026" s="48"/>
      <c r="CVH1026" s="48"/>
      <c r="CVI1026" s="48"/>
      <c r="CVJ1026" s="48"/>
      <c r="CVK1026" s="48"/>
      <c r="CVL1026" s="48"/>
      <c r="CVM1026" s="48"/>
      <c r="CVN1026" s="48"/>
      <c r="CVO1026" s="48"/>
      <c r="CVP1026" s="48"/>
      <c r="CVQ1026" s="48"/>
      <c r="CVR1026" s="48"/>
      <c r="CVS1026" s="48"/>
      <c r="CVT1026" s="48"/>
      <c r="CVU1026" s="48"/>
      <c r="CVV1026" s="48"/>
      <c r="CVW1026" s="48"/>
      <c r="CVX1026" s="48"/>
      <c r="CVY1026" s="48"/>
      <c r="CVZ1026" s="48"/>
      <c r="CWA1026" s="48"/>
      <c r="CWB1026" s="48"/>
      <c r="CWC1026" s="48"/>
      <c r="CWD1026" s="48"/>
      <c r="CWE1026" s="48"/>
      <c r="CWF1026" s="48"/>
      <c r="CWG1026" s="48"/>
      <c r="CWH1026" s="48"/>
      <c r="CWI1026" s="48"/>
      <c r="CWJ1026" s="48"/>
      <c r="CWK1026" s="48"/>
      <c r="CWL1026" s="48"/>
      <c r="CWM1026" s="48"/>
      <c r="CWN1026" s="48"/>
      <c r="CWO1026" s="48"/>
      <c r="CWP1026" s="48"/>
      <c r="CWQ1026" s="48"/>
      <c r="CWR1026" s="48"/>
      <c r="CWS1026" s="48"/>
      <c r="CWT1026" s="48"/>
      <c r="CWU1026" s="48"/>
      <c r="CWV1026" s="48"/>
      <c r="CWW1026" s="48"/>
      <c r="CWX1026" s="48"/>
      <c r="CWY1026" s="48"/>
      <c r="CWZ1026" s="48"/>
      <c r="CXA1026" s="48"/>
      <c r="CXB1026" s="48"/>
      <c r="CXC1026" s="48"/>
      <c r="CXD1026" s="48"/>
      <c r="CXE1026" s="48"/>
      <c r="CXF1026" s="48"/>
      <c r="CXG1026" s="48"/>
      <c r="CXH1026" s="48"/>
      <c r="CXI1026" s="48"/>
      <c r="CXJ1026" s="48"/>
      <c r="CXK1026" s="48"/>
      <c r="CXL1026" s="48"/>
      <c r="CXM1026" s="48"/>
      <c r="CXN1026" s="48"/>
      <c r="CXO1026" s="48"/>
      <c r="CXP1026" s="48"/>
      <c r="CXQ1026" s="48"/>
      <c r="CXR1026" s="48"/>
      <c r="CXS1026" s="48"/>
      <c r="CXT1026" s="48"/>
      <c r="CXU1026" s="48"/>
      <c r="CXV1026" s="48"/>
      <c r="CXW1026" s="48"/>
      <c r="CXX1026" s="48"/>
      <c r="CXY1026" s="48"/>
      <c r="CXZ1026" s="48"/>
      <c r="CYA1026" s="48"/>
      <c r="CYB1026" s="48"/>
      <c r="CYC1026" s="48"/>
      <c r="CYD1026" s="48"/>
      <c r="CYE1026" s="48"/>
      <c r="CYF1026" s="48"/>
      <c r="CYG1026" s="48"/>
      <c r="CYH1026" s="48"/>
      <c r="CYI1026" s="48"/>
      <c r="CYJ1026" s="48"/>
      <c r="CYK1026" s="48"/>
      <c r="CYL1026" s="48"/>
      <c r="CYM1026" s="48"/>
      <c r="CYN1026" s="48"/>
      <c r="CYO1026" s="48"/>
      <c r="CYP1026" s="48"/>
      <c r="CYQ1026" s="48"/>
      <c r="CYR1026" s="48"/>
      <c r="CYS1026" s="48"/>
      <c r="CYT1026" s="48"/>
      <c r="CYU1026" s="48"/>
      <c r="CYV1026" s="48"/>
      <c r="CYW1026" s="48"/>
      <c r="CYX1026" s="48"/>
      <c r="CYY1026" s="48"/>
      <c r="CYZ1026" s="48"/>
      <c r="CZA1026" s="48"/>
      <c r="CZB1026" s="48"/>
      <c r="CZC1026" s="48"/>
      <c r="CZD1026" s="48"/>
      <c r="CZE1026" s="48"/>
      <c r="CZF1026" s="48"/>
      <c r="CZG1026" s="48"/>
      <c r="CZH1026" s="48"/>
      <c r="CZI1026" s="48"/>
      <c r="CZJ1026" s="48"/>
      <c r="CZK1026" s="48"/>
      <c r="CZL1026" s="48"/>
      <c r="CZM1026" s="48"/>
      <c r="CZN1026" s="48"/>
      <c r="CZO1026" s="48"/>
      <c r="CZP1026" s="48"/>
      <c r="CZQ1026" s="48"/>
      <c r="CZR1026" s="48"/>
      <c r="CZS1026" s="48"/>
      <c r="CZT1026" s="48"/>
      <c r="CZU1026" s="48"/>
      <c r="CZV1026" s="48"/>
      <c r="CZW1026" s="48"/>
      <c r="CZX1026" s="48"/>
      <c r="CZY1026" s="48"/>
      <c r="CZZ1026" s="48"/>
      <c r="DAA1026" s="48"/>
      <c r="DAB1026" s="48"/>
      <c r="DAC1026" s="48"/>
      <c r="DAD1026" s="48"/>
      <c r="DAE1026" s="48"/>
      <c r="DAF1026" s="48"/>
      <c r="DAG1026" s="48"/>
      <c r="DAH1026" s="48"/>
      <c r="DAI1026" s="48"/>
      <c r="DAJ1026" s="48"/>
      <c r="DAK1026" s="48"/>
      <c r="DAL1026" s="48"/>
      <c r="DAM1026" s="48"/>
      <c r="DAN1026" s="48"/>
      <c r="DAO1026" s="48"/>
      <c r="DAP1026" s="48"/>
      <c r="DAQ1026" s="48"/>
      <c r="DAR1026" s="48"/>
      <c r="DAS1026" s="48"/>
      <c r="DAT1026" s="48"/>
      <c r="DAU1026" s="48"/>
      <c r="DAV1026" s="48"/>
      <c r="DAW1026" s="48"/>
      <c r="DAX1026" s="48"/>
      <c r="DAY1026" s="48"/>
      <c r="DAZ1026" s="48"/>
      <c r="DBA1026" s="48"/>
      <c r="DBB1026" s="48"/>
      <c r="DBC1026" s="48"/>
      <c r="DBD1026" s="48"/>
      <c r="DBE1026" s="48"/>
      <c r="DBF1026" s="48"/>
      <c r="DBG1026" s="48"/>
      <c r="DBH1026" s="48"/>
      <c r="DBI1026" s="48"/>
      <c r="DBJ1026" s="48"/>
      <c r="DBK1026" s="48"/>
      <c r="DBL1026" s="48"/>
      <c r="DBM1026" s="48"/>
      <c r="DBN1026" s="48"/>
      <c r="DBO1026" s="48"/>
      <c r="DBP1026" s="48"/>
      <c r="DBQ1026" s="48"/>
      <c r="DBR1026" s="48"/>
      <c r="DBS1026" s="48"/>
      <c r="DBT1026" s="48"/>
      <c r="DBU1026" s="48"/>
      <c r="DBV1026" s="48"/>
      <c r="DBW1026" s="48"/>
      <c r="DBX1026" s="48"/>
      <c r="DBY1026" s="48"/>
      <c r="DBZ1026" s="48"/>
      <c r="DCA1026" s="48"/>
      <c r="DCB1026" s="48"/>
      <c r="DCC1026" s="48"/>
      <c r="DCD1026" s="48"/>
      <c r="DCE1026" s="48"/>
      <c r="DCF1026" s="48"/>
      <c r="DCG1026" s="48"/>
      <c r="DCH1026" s="48"/>
      <c r="DCI1026" s="48"/>
      <c r="DCJ1026" s="48"/>
      <c r="DCK1026" s="48"/>
      <c r="DCL1026" s="48"/>
      <c r="DCM1026" s="48"/>
      <c r="DCN1026" s="48"/>
      <c r="DCO1026" s="48"/>
      <c r="DCP1026" s="48"/>
      <c r="DCQ1026" s="48"/>
      <c r="DCR1026" s="48"/>
      <c r="DCS1026" s="48"/>
      <c r="DCT1026" s="48"/>
      <c r="DCU1026" s="48"/>
      <c r="DCV1026" s="48"/>
      <c r="DCW1026" s="48"/>
      <c r="DCX1026" s="48"/>
      <c r="DCY1026" s="48"/>
      <c r="DCZ1026" s="48"/>
      <c r="DDA1026" s="48"/>
      <c r="DDB1026" s="48"/>
      <c r="DDC1026" s="48"/>
      <c r="DDD1026" s="48"/>
      <c r="DDE1026" s="48"/>
      <c r="DDF1026" s="48"/>
      <c r="DDG1026" s="48"/>
      <c r="DDH1026" s="48"/>
      <c r="DDI1026" s="48"/>
      <c r="DDJ1026" s="48"/>
      <c r="DDK1026" s="48"/>
      <c r="DDL1026" s="48"/>
      <c r="DDM1026" s="48"/>
      <c r="DDN1026" s="48"/>
      <c r="DDO1026" s="48"/>
      <c r="DDP1026" s="48"/>
      <c r="DDQ1026" s="48"/>
      <c r="DDR1026" s="48"/>
      <c r="DDS1026" s="48"/>
      <c r="DDT1026" s="48"/>
      <c r="DDU1026" s="48"/>
      <c r="DDV1026" s="48"/>
      <c r="DDW1026" s="48"/>
      <c r="DDX1026" s="48"/>
      <c r="DDY1026" s="48"/>
      <c r="DDZ1026" s="48"/>
      <c r="DEA1026" s="48"/>
      <c r="DEB1026" s="48"/>
      <c r="DEC1026" s="48"/>
      <c r="DED1026" s="48"/>
      <c r="DEE1026" s="48"/>
      <c r="DEF1026" s="48"/>
      <c r="DEG1026" s="48"/>
      <c r="DEH1026" s="48"/>
      <c r="DEI1026" s="48"/>
      <c r="DEJ1026" s="48"/>
      <c r="DEK1026" s="48"/>
      <c r="DEL1026" s="48"/>
      <c r="DEM1026" s="48"/>
      <c r="DEN1026" s="48"/>
      <c r="DEO1026" s="48"/>
      <c r="DEP1026" s="48"/>
      <c r="DEQ1026" s="48"/>
      <c r="DER1026" s="48"/>
      <c r="DES1026" s="48"/>
      <c r="DET1026" s="48"/>
      <c r="DEU1026" s="48"/>
      <c r="DEV1026" s="48"/>
      <c r="DEW1026" s="48"/>
      <c r="DEX1026" s="48"/>
      <c r="DEY1026" s="48"/>
      <c r="DEZ1026" s="48"/>
      <c r="DFA1026" s="48"/>
      <c r="DFB1026" s="48"/>
      <c r="DFC1026" s="48"/>
      <c r="DFD1026" s="48"/>
      <c r="DFE1026" s="48"/>
      <c r="DFF1026" s="48"/>
      <c r="DFG1026" s="48"/>
      <c r="DFH1026" s="48"/>
      <c r="DFI1026" s="48"/>
      <c r="DFJ1026" s="48"/>
      <c r="DFK1026" s="48"/>
      <c r="DFL1026" s="48"/>
      <c r="DFM1026" s="48"/>
      <c r="DFN1026" s="48"/>
      <c r="DFO1026" s="48"/>
      <c r="DFP1026" s="48"/>
      <c r="DFQ1026" s="48"/>
      <c r="DFR1026" s="48"/>
      <c r="DFS1026" s="48"/>
      <c r="DFT1026" s="48"/>
      <c r="DFU1026" s="48"/>
      <c r="DFV1026" s="48"/>
      <c r="DFW1026" s="48"/>
      <c r="DFX1026" s="48"/>
      <c r="DFY1026" s="48"/>
      <c r="DFZ1026" s="48"/>
      <c r="DGA1026" s="48"/>
      <c r="DGB1026" s="48"/>
      <c r="DGC1026" s="48"/>
      <c r="DGD1026" s="48"/>
      <c r="DGE1026" s="48"/>
      <c r="DGF1026" s="48"/>
      <c r="DGG1026" s="48"/>
      <c r="DGH1026" s="48"/>
      <c r="DGI1026" s="48"/>
      <c r="DGJ1026" s="48"/>
      <c r="DGK1026" s="48"/>
      <c r="DGL1026" s="48"/>
      <c r="DGM1026" s="48"/>
      <c r="DGN1026" s="48"/>
      <c r="DGO1026" s="48"/>
      <c r="DGP1026" s="48"/>
      <c r="DGQ1026" s="48"/>
      <c r="DGR1026" s="48"/>
      <c r="DGS1026" s="48"/>
      <c r="DGT1026" s="48"/>
      <c r="DGU1026" s="48"/>
      <c r="DGV1026" s="48"/>
      <c r="DGW1026" s="48"/>
      <c r="DGX1026" s="48"/>
      <c r="DGY1026" s="48"/>
      <c r="DGZ1026" s="48"/>
      <c r="DHA1026" s="48"/>
      <c r="DHB1026" s="48"/>
      <c r="DHC1026" s="48"/>
      <c r="DHD1026" s="48"/>
      <c r="DHE1026" s="48"/>
      <c r="DHF1026" s="48"/>
      <c r="DHG1026" s="48"/>
      <c r="DHH1026" s="48"/>
      <c r="DHI1026" s="48"/>
      <c r="DHJ1026" s="48"/>
      <c r="DHK1026" s="48"/>
      <c r="DHL1026" s="48"/>
      <c r="DHM1026" s="48"/>
      <c r="DHN1026" s="48"/>
      <c r="DHO1026" s="48"/>
      <c r="DHP1026" s="48"/>
      <c r="DHQ1026" s="48"/>
      <c r="DHR1026" s="48"/>
      <c r="DHS1026" s="48"/>
      <c r="DHT1026" s="48"/>
      <c r="DHU1026" s="48"/>
      <c r="DHV1026" s="48"/>
      <c r="DHW1026" s="48"/>
      <c r="DHX1026" s="48"/>
      <c r="DHY1026" s="48"/>
      <c r="DHZ1026" s="48"/>
      <c r="DIA1026" s="48"/>
      <c r="DIB1026" s="48"/>
      <c r="DIC1026" s="48"/>
      <c r="DID1026" s="48"/>
      <c r="DIE1026" s="48"/>
      <c r="DIF1026" s="48"/>
      <c r="DIG1026" s="48"/>
      <c r="DIH1026" s="48"/>
      <c r="DII1026" s="48"/>
      <c r="DIJ1026" s="48"/>
      <c r="DIK1026" s="48"/>
      <c r="DIL1026" s="48"/>
      <c r="DIM1026" s="48"/>
      <c r="DIN1026" s="48"/>
      <c r="DIO1026" s="48"/>
      <c r="DIP1026" s="48"/>
      <c r="DIQ1026" s="48"/>
      <c r="DIR1026" s="48"/>
      <c r="DIS1026" s="48"/>
      <c r="DIT1026" s="48"/>
      <c r="DIU1026" s="48"/>
      <c r="DIV1026" s="48"/>
      <c r="DIW1026" s="48"/>
      <c r="DIX1026" s="48"/>
      <c r="DIY1026" s="48"/>
      <c r="DIZ1026" s="48"/>
      <c r="DJA1026" s="48"/>
      <c r="DJB1026" s="48"/>
      <c r="DJC1026" s="48"/>
      <c r="DJD1026" s="48"/>
      <c r="DJE1026" s="48"/>
      <c r="DJF1026" s="48"/>
      <c r="DJG1026" s="48"/>
      <c r="DJH1026" s="48"/>
      <c r="DJI1026" s="48"/>
      <c r="DJJ1026" s="48"/>
      <c r="DJK1026" s="48"/>
      <c r="DJL1026" s="48"/>
      <c r="DJM1026" s="48"/>
      <c r="DJN1026" s="48"/>
      <c r="DJO1026" s="48"/>
      <c r="DJP1026" s="48"/>
      <c r="DJQ1026" s="48"/>
      <c r="DJR1026" s="48"/>
      <c r="DJS1026" s="48"/>
      <c r="DJT1026" s="48"/>
      <c r="DJU1026" s="48"/>
      <c r="DJV1026" s="48"/>
      <c r="DJW1026" s="48"/>
      <c r="DJX1026" s="48"/>
      <c r="DJY1026" s="48"/>
      <c r="DJZ1026" s="48"/>
      <c r="DKA1026" s="48"/>
      <c r="DKB1026" s="48"/>
      <c r="DKC1026" s="48"/>
      <c r="DKD1026" s="48"/>
      <c r="DKE1026" s="48"/>
      <c r="DKF1026" s="48"/>
      <c r="DKG1026" s="48"/>
      <c r="DKH1026" s="48"/>
      <c r="DKI1026" s="48"/>
      <c r="DKJ1026" s="48"/>
      <c r="DKK1026" s="48"/>
      <c r="DKL1026" s="48"/>
      <c r="DKM1026" s="48"/>
      <c r="DKN1026" s="48"/>
      <c r="DKO1026" s="48"/>
      <c r="DKP1026" s="48"/>
      <c r="DKQ1026" s="48"/>
      <c r="DKR1026" s="48"/>
      <c r="DKS1026" s="48"/>
      <c r="DKT1026" s="48"/>
      <c r="DKU1026" s="48"/>
      <c r="DKV1026" s="48"/>
      <c r="DKW1026" s="48"/>
      <c r="DKX1026" s="48"/>
      <c r="DKY1026" s="48"/>
      <c r="DKZ1026" s="48"/>
      <c r="DLA1026" s="48"/>
      <c r="DLB1026" s="48"/>
      <c r="DLC1026" s="48"/>
      <c r="DLD1026" s="48"/>
      <c r="DLE1026" s="48"/>
      <c r="DLF1026" s="48"/>
      <c r="DLG1026" s="48"/>
      <c r="DLH1026" s="48"/>
      <c r="DLI1026" s="48"/>
      <c r="DLJ1026" s="48"/>
      <c r="DLK1026" s="48"/>
      <c r="DLL1026" s="48"/>
      <c r="DLM1026" s="48"/>
      <c r="DLN1026" s="48"/>
      <c r="DLO1026" s="48"/>
      <c r="DLP1026" s="48"/>
      <c r="DLQ1026" s="48"/>
      <c r="DLR1026" s="48"/>
      <c r="DLS1026" s="48"/>
      <c r="DLT1026" s="48"/>
      <c r="DLU1026" s="48"/>
      <c r="DLV1026" s="48"/>
      <c r="DLW1026" s="48"/>
      <c r="DLX1026" s="48"/>
      <c r="DLY1026" s="48"/>
      <c r="DLZ1026" s="48"/>
      <c r="DMA1026" s="48"/>
      <c r="DMB1026" s="48"/>
      <c r="DMC1026" s="48"/>
      <c r="DMD1026" s="48"/>
      <c r="DME1026" s="48"/>
      <c r="DMF1026" s="48"/>
      <c r="DMG1026" s="48"/>
      <c r="DMH1026" s="48"/>
      <c r="DMI1026" s="48"/>
      <c r="DMJ1026" s="48"/>
      <c r="DMK1026" s="48"/>
      <c r="DML1026" s="48"/>
      <c r="DMM1026" s="48"/>
      <c r="DMN1026" s="48"/>
      <c r="DMO1026" s="48"/>
      <c r="DMP1026" s="48"/>
      <c r="DMQ1026" s="48"/>
      <c r="DMR1026" s="48"/>
      <c r="DMS1026" s="48"/>
      <c r="DMT1026" s="48"/>
      <c r="DMU1026" s="48"/>
      <c r="DMV1026" s="48"/>
      <c r="DMW1026" s="48"/>
      <c r="DMX1026" s="48"/>
      <c r="DMY1026" s="48"/>
      <c r="DMZ1026" s="48"/>
      <c r="DNA1026" s="48"/>
      <c r="DNB1026" s="48"/>
      <c r="DNC1026" s="48"/>
      <c r="DND1026" s="48"/>
      <c r="DNE1026" s="48"/>
      <c r="DNF1026" s="48"/>
      <c r="DNG1026" s="48"/>
      <c r="DNH1026" s="48"/>
      <c r="DNI1026" s="48"/>
      <c r="DNJ1026" s="48"/>
      <c r="DNK1026" s="48"/>
      <c r="DNL1026" s="48"/>
      <c r="DNM1026" s="48"/>
      <c r="DNN1026" s="48"/>
      <c r="DNO1026" s="48"/>
      <c r="DNP1026" s="48"/>
      <c r="DNQ1026" s="48"/>
      <c r="DNR1026" s="48"/>
      <c r="DNS1026" s="48"/>
      <c r="DNT1026" s="48"/>
      <c r="DNU1026" s="48"/>
      <c r="DNV1026" s="48"/>
      <c r="DNW1026" s="48"/>
      <c r="DNX1026" s="48"/>
      <c r="DNY1026" s="48"/>
      <c r="DNZ1026" s="48"/>
      <c r="DOA1026" s="48"/>
      <c r="DOB1026" s="48"/>
      <c r="DOC1026" s="48"/>
      <c r="DOD1026" s="48"/>
      <c r="DOE1026" s="48"/>
      <c r="DOF1026" s="48"/>
      <c r="DOG1026" s="48"/>
      <c r="DOH1026" s="48"/>
      <c r="DOI1026" s="48"/>
      <c r="DOJ1026" s="48"/>
      <c r="DOK1026" s="48"/>
      <c r="DOL1026" s="48"/>
      <c r="DOM1026" s="48"/>
      <c r="DON1026" s="48"/>
      <c r="DOO1026" s="48"/>
      <c r="DOP1026" s="48"/>
      <c r="DOQ1026" s="48"/>
      <c r="DOR1026" s="48"/>
      <c r="DOS1026" s="48"/>
      <c r="DOT1026" s="48"/>
      <c r="DOU1026" s="48"/>
      <c r="DOV1026" s="48"/>
      <c r="DOW1026" s="48"/>
      <c r="DOX1026" s="48"/>
      <c r="DOY1026" s="48"/>
      <c r="DOZ1026" s="48"/>
      <c r="DPA1026" s="48"/>
      <c r="DPB1026" s="48"/>
      <c r="DPC1026" s="48"/>
      <c r="DPD1026" s="48"/>
      <c r="DPE1026" s="48"/>
      <c r="DPF1026" s="48"/>
      <c r="DPG1026" s="48"/>
      <c r="DPH1026" s="48"/>
      <c r="DPI1026" s="48"/>
      <c r="DPJ1026" s="48"/>
      <c r="DPK1026" s="48"/>
      <c r="DPL1026" s="48"/>
      <c r="DPM1026" s="48"/>
      <c r="DPN1026" s="48"/>
      <c r="DPO1026" s="48"/>
      <c r="DPP1026" s="48"/>
      <c r="DPQ1026" s="48"/>
      <c r="DPR1026" s="48"/>
      <c r="DPS1026" s="48"/>
      <c r="DPT1026" s="48"/>
      <c r="DPU1026" s="48"/>
      <c r="DPV1026" s="48"/>
      <c r="DPW1026" s="48"/>
      <c r="DPX1026" s="48"/>
      <c r="DPY1026" s="48"/>
      <c r="DPZ1026" s="48"/>
      <c r="DQA1026" s="48"/>
      <c r="DQB1026" s="48"/>
      <c r="DQC1026" s="48"/>
      <c r="DQD1026" s="48"/>
      <c r="DQE1026" s="48"/>
      <c r="DQF1026" s="48"/>
      <c r="DQG1026" s="48"/>
      <c r="DQH1026" s="48"/>
      <c r="DQI1026" s="48"/>
      <c r="DQJ1026" s="48"/>
      <c r="DQK1026" s="48"/>
      <c r="DQL1026" s="48"/>
      <c r="DQM1026" s="48"/>
      <c r="DQN1026" s="48"/>
      <c r="DQO1026" s="48"/>
      <c r="DQP1026" s="48"/>
      <c r="DQQ1026" s="48"/>
      <c r="DQR1026" s="48"/>
      <c r="DQS1026" s="48"/>
      <c r="DQT1026" s="48"/>
      <c r="DQU1026" s="48"/>
      <c r="DQV1026" s="48"/>
      <c r="DQW1026" s="48"/>
      <c r="DQX1026" s="48"/>
      <c r="DQY1026" s="48"/>
      <c r="DQZ1026" s="48"/>
      <c r="DRA1026" s="48"/>
      <c r="DRB1026" s="48"/>
      <c r="DRC1026" s="48"/>
      <c r="DRD1026" s="48"/>
      <c r="DRE1026" s="48"/>
      <c r="DRF1026" s="48"/>
      <c r="DRG1026" s="48"/>
      <c r="DRH1026" s="48"/>
      <c r="DRI1026" s="48"/>
      <c r="DRJ1026" s="48"/>
      <c r="DRK1026" s="48"/>
      <c r="DRL1026" s="48"/>
      <c r="DRM1026" s="48"/>
      <c r="DRN1026" s="48"/>
      <c r="DRO1026" s="48"/>
      <c r="DRP1026" s="48"/>
      <c r="DRQ1026" s="48"/>
      <c r="DRR1026" s="48"/>
      <c r="DRS1026" s="48"/>
      <c r="DRT1026" s="48"/>
      <c r="DRU1026" s="48"/>
      <c r="DRV1026" s="48"/>
      <c r="DRW1026" s="48"/>
      <c r="DRX1026" s="48"/>
      <c r="DRY1026" s="48"/>
      <c r="DRZ1026" s="48"/>
      <c r="DSA1026" s="48"/>
      <c r="DSB1026" s="48"/>
      <c r="DSC1026" s="48"/>
      <c r="DSD1026" s="48"/>
      <c r="DSE1026" s="48"/>
      <c r="DSF1026" s="48"/>
      <c r="DSG1026" s="48"/>
      <c r="DSH1026" s="48"/>
      <c r="DSI1026" s="48"/>
      <c r="DSJ1026" s="48"/>
      <c r="DSK1026" s="48"/>
      <c r="DSL1026" s="48"/>
      <c r="DSM1026" s="48"/>
      <c r="DSN1026" s="48"/>
      <c r="DSO1026" s="48"/>
      <c r="DSP1026" s="48"/>
      <c r="DSQ1026" s="48"/>
      <c r="DSR1026" s="48"/>
      <c r="DSS1026" s="48"/>
      <c r="DST1026" s="48"/>
      <c r="DSU1026" s="48"/>
      <c r="DSV1026" s="48"/>
      <c r="DSW1026" s="48"/>
      <c r="DSX1026" s="48"/>
      <c r="DSY1026" s="48"/>
      <c r="DSZ1026" s="48"/>
      <c r="DTA1026" s="48"/>
      <c r="DTB1026" s="48"/>
      <c r="DTC1026" s="48"/>
      <c r="DTD1026" s="48"/>
      <c r="DTE1026" s="48"/>
      <c r="DTF1026" s="48"/>
      <c r="DTG1026" s="48"/>
      <c r="DTH1026" s="48"/>
      <c r="DTI1026" s="48"/>
      <c r="DTJ1026" s="48"/>
      <c r="DTK1026" s="48"/>
      <c r="DTL1026" s="48"/>
      <c r="DTM1026" s="48"/>
      <c r="DTN1026" s="48"/>
      <c r="DTO1026" s="48"/>
      <c r="DTP1026" s="48"/>
      <c r="DTQ1026" s="48"/>
      <c r="DTR1026" s="48"/>
      <c r="DTS1026" s="48"/>
      <c r="DTT1026" s="48"/>
      <c r="DTU1026" s="48"/>
      <c r="DTV1026" s="48"/>
      <c r="DTW1026" s="48"/>
      <c r="DTX1026" s="48"/>
      <c r="DTY1026" s="48"/>
      <c r="DTZ1026" s="48"/>
      <c r="DUA1026" s="48"/>
      <c r="DUB1026" s="48"/>
      <c r="DUC1026" s="48"/>
      <c r="DUD1026" s="48"/>
      <c r="DUE1026" s="48"/>
      <c r="DUF1026" s="48"/>
      <c r="DUG1026" s="48"/>
      <c r="DUH1026" s="48"/>
      <c r="DUI1026" s="48"/>
      <c r="DUJ1026" s="48"/>
      <c r="DUK1026" s="48"/>
      <c r="DUL1026" s="48"/>
      <c r="DUM1026" s="48"/>
      <c r="DUN1026" s="48"/>
      <c r="DUO1026" s="48"/>
      <c r="DUP1026" s="48"/>
      <c r="DUQ1026" s="48"/>
      <c r="DUR1026" s="48"/>
      <c r="DUS1026" s="48"/>
      <c r="DUT1026" s="48"/>
      <c r="DUU1026" s="48"/>
      <c r="DUV1026" s="48"/>
      <c r="DUW1026" s="48"/>
      <c r="DUX1026" s="48"/>
      <c r="DUY1026" s="48"/>
      <c r="DUZ1026" s="48"/>
      <c r="DVA1026" s="48"/>
      <c r="DVB1026" s="48"/>
      <c r="DVC1026" s="48"/>
      <c r="DVD1026" s="48"/>
      <c r="DVE1026" s="48"/>
      <c r="DVF1026" s="48"/>
      <c r="DVG1026" s="48"/>
      <c r="DVH1026" s="48"/>
      <c r="DVI1026" s="48"/>
      <c r="DVJ1026" s="48"/>
      <c r="DVK1026" s="48"/>
      <c r="DVL1026" s="48"/>
      <c r="DVM1026" s="48"/>
      <c r="DVN1026" s="48"/>
      <c r="DVO1026" s="48"/>
      <c r="DVP1026" s="48"/>
      <c r="DVQ1026" s="48"/>
      <c r="DVR1026" s="48"/>
      <c r="DVS1026" s="48"/>
      <c r="DVT1026" s="48"/>
      <c r="DVU1026" s="48"/>
      <c r="DVV1026" s="48"/>
      <c r="DVW1026" s="48"/>
      <c r="DVX1026" s="48"/>
      <c r="DVY1026" s="48"/>
      <c r="DVZ1026" s="48"/>
      <c r="DWA1026" s="48"/>
      <c r="DWB1026" s="48"/>
      <c r="DWC1026" s="48"/>
      <c r="DWD1026" s="48"/>
      <c r="DWE1026" s="48"/>
      <c r="DWF1026" s="48"/>
      <c r="DWG1026" s="48"/>
      <c r="DWH1026" s="48"/>
      <c r="DWI1026" s="48"/>
      <c r="DWJ1026" s="48"/>
      <c r="DWK1026" s="48"/>
      <c r="DWL1026" s="48"/>
      <c r="DWM1026" s="48"/>
      <c r="DWN1026" s="48"/>
      <c r="DWO1026" s="48"/>
      <c r="DWP1026" s="48"/>
      <c r="DWQ1026" s="48"/>
      <c r="DWR1026" s="48"/>
      <c r="DWS1026" s="48"/>
      <c r="DWT1026" s="48"/>
      <c r="DWU1026" s="48"/>
      <c r="DWV1026" s="48"/>
      <c r="DWW1026" s="48"/>
      <c r="DWX1026" s="48"/>
      <c r="DWY1026" s="48"/>
      <c r="DWZ1026" s="48"/>
      <c r="DXA1026" s="48"/>
      <c r="DXB1026" s="48"/>
      <c r="DXC1026" s="48"/>
      <c r="DXD1026" s="48"/>
      <c r="DXE1026" s="48"/>
      <c r="DXF1026" s="48"/>
      <c r="DXG1026" s="48"/>
      <c r="DXH1026" s="48"/>
      <c r="DXI1026" s="48"/>
      <c r="DXJ1026" s="48"/>
      <c r="DXK1026" s="48"/>
      <c r="DXL1026" s="48"/>
      <c r="DXM1026" s="48"/>
      <c r="DXN1026" s="48"/>
      <c r="DXO1026" s="48"/>
      <c r="DXP1026" s="48"/>
      <c r="DXQ1026" s="48"/>
      <c r="DXR1026" s="48"/>
      <c r="DXS1026" s="48"/>
      <c r="DXT1026" s="48"/>
      <c r="DXU1026" s="48"/>
      <c r="DXV1026" s="48"/>
      <c r="DXW1026" s="48"/>
      <c r="DXX1026" s="48"/>
      <c r="DXY1026" s="48"/>
      <c r="DXZ1026" s="48"/>
      <c r="DYA1026" s="48"/>
      <c r="DYB1026" s="48"/>
      <c r="DYC1026" s="48"/>
      <c r="DYD1026" s="48"/>
      <c r="DYE1026" s="48"/>
      <c r="DYF1026" s="48"/>
      <c r="DYG1026" s="48"/>
      <c r="DYH1026" s="48"/>
      <c r="DYI1026" s="48"/>
      <c r="DYJ1026" s="48"/>
      <c r="DYK1026" s="48"/>
      <c r="DYL1026" s="48"/>
      <c r="DYM1026" s="48"/>
      <c r="DYN1026" s="48"/>
      <c r="DYO1026" s="48"/>
      <c r="DYP1026" s="48"/>
      <c r="DYQ1026" s="48"/>
      <c r="DYR1026" s="48"/>
      <c r="DYS1026" s="48"/>
      <c r="DYT1026" s="48"/>
      <c r="DYU1026" s="48"/>
      <c r="DYV1026" s="48"/>
      <c r="DYW1026" s="48"/>
      <c r="DYX1026" s="48"/>
      <c r="DYY1026" s="48"/>
      <c r="DYZ1026" s="48"/>
      <c r="DZA1026" s="48"/>
      <c r="DZB1026" s="48"/>
      <c r="DZC1026" s="48"/>
      <c r="DZD1026" s="48"/>
      <c r="DZE1026" s="48"/>
      <c r="DZF1026" s="48"/>
      <c r="DZG1026" s="48"/>
      <c r="DZH1026" s="48"/>
      <c r="DZI1026" s="48"/>
      <c r="DZJ1026" s="48"/>
      <c r="DZK1026" s="48"/>
      <c r="DZL1026" s="48"/>
      <c r="DZM1026" s="48"/>
      <c r="DZN1026" s="48"/>
      <c r="DZO1026" s="48"/>
      <c r="DZP1026" s="48"/>
      <c r="DZQ1026" s="48"/>
      <c r="DZR1026" s="48"/>
      <c r="DZS1026" s="48"/>
      <c r="DZT1026" s="48"/>
      <c r="DZU1026" s="48"/>
      <c r="DZV1026" s="48"/>
      <c r="DZW1026" s="48"/>
      <c r="DZX1026" s="48"/>
      <c r="DZY1026" s="48"/>
      <c r="DZZ1026" s="48"/>
      <c r="EAA1026" s="48"/>
      <c r="EAB1026" s="48"/>
      <c r="EAC1026" s="48"/>
      <c r="EAD1026" s="48"/>
      <c r="EAE1026" s="48"/>
      <c r="EAF1026" s="48"/>
      <c r="EAG1026" s="48"/>
      <c r="EAH1026" s="48"/>
      <c r="EAI1026" s="48"/>
      <c r="EAJ1026" s="48"/>
      <c r="EAK1026" s="48"/>
      <c r="EAL1026" s="48"/>
      <c r="EAM1026" s="48"/>
      <c r="EAN1026" s="48"/>
      <c r="EAO1026" s="48"/>
      <c r="EAP1026" s="48"/>
      <c r="EAQ1026" s="48"/>
      <c r="EAR1026" s="48"/>
      <c r="EAS1026" s="48"/>
      <c r="EAT1026" s="48"/>
      <c r="EAU1026" s="48"/>
      <c r="EAV1026" s="48"/>
      <c r="EAW1026" s="48"/>
      <c r="EAX1026" s="48"/>
      <c r="EAY1026" s="48"/>
      <c r="EAZ1026" s="48"/>
      <c r="EBA1026" s="48"/>
      <c r="EBB1026" s="48"/>
      <c r="EBC1026" s="48"/>
      <c r="EBD1026" s="48"/>
      <c r="EBE1026" s="48"/>
      <c r="EBF1026" s="48"/>
      <c r="EBG1026" s="48"/>
      <c r="EBH1026" s="48"/>
      <c r="EBI1026" s="48"/>
      <c r="EBJ1026" s="48"/>
      <c r="EBK1026" s="48"/>
      <c r="EBL1026" s="48"/>
      <c r="EBM1026" s="48"/>
      <c r="EBN1026" s="48"/>
      <c r="EBO1026" s="48"/>
      <c r="EBP1026" s="48"/>
      <c r="EBQ1026" s="48"/>
      <c r="EBR1026" s="48"/>
      <c r="EBS1026" s="48"/>
      <c r="EBT1026" s="48"/>
      <c r="EBU1026" s="48"/>
      <c r="EBV1026" s="48"/>
      <c r="EBW1026" s="48"/>
      <c r="EBX1026" s="48"/>
      <c r="EBY1026" s="48"/>
      <c r="EBZ1026" s="48"/>
      <c r="ECA1026" s="48"/>
      <c r="ECB1026" s="48"/>
      <c r="ECC1026" s="48"/>
      <c r="ECD1026" s="48"/>
      <c r="ECE1026" s="48"/>
      <c r="ECF1026" s="48"/>
      <c r="ECG1026" s="48"/>
      <c r="ECH1026" s="48"/>
      <c r="ECI1026" s="48"/>
      <c r="ECJ1026" s="48"/>
      <c r="ECK1026" s="48"/>
      <c r="ECL1026" s="48"/>
      <c r="ECM1026" s="48"/>
      <c r="ECN1026" s="48"/>
      <c r="ECO1026" s="48"/>
      <c r="ECP1026" s="48"/>
      <c r="ECQ1026" s="48"/>
      <c r="ECR1026" s="48"/>
      <c r="ECS1026" s="48"/>
      <c r="ECT1026" s="48"/>
      <c r="ECU1026" s="48"/>
      <c r="ECV1026" s="48"/>
      <c r="ECW1026" s="48"/>
      <c r="ECX1026" s="48"/>
      <c r="ECY1026" s="48"/>
      <c r="ECZ1026" s="48"/>
      <c r="EDA1026" s="48"/>
      <c r="EDB1026" s="48"/>
      <c r="EDC1026" s="48"/>
      <c r="EDD1026" s="48"/>
      <c r="EDE1026" s="48"/>
      <c r="EDF1026" s="48"/>
      <c r="EDG1026" s="48"/>
      <c r="EDH1026" s="48"/>
      <c r="EDI1026" s="48"/>
      <c r="EDJ1026" s="48"/>
      <c r="EDK1026" s="48"/>
      <c r="EDL1026" s="48"/>
      <c r="EDM1026" s="48"/>
      <c r="EDN1026" s="48"/>
      <c r="EDO1026" s="48"/>
      <c r="EDP1026" s="48"/>
      <c r="EDQ1026" s="48"/>
      <c r="EDR1026" s="48"/>
      <c r="EDS1026" s="48"/>
      <c r="EDT1026" s="48"/>
      <c r="EDU1026" s="48"/>
      <c r="EDV1026" s="48"/>
      <c r="EDW1026" s="48"/>
      <c r="EDX1026" s="48"/>
      <c r="EDY1026" s="48"/>
      <c r="EDZ1026" s="48"/>
      <c r="EEA1026" s="48"/>
      <c r="EEB1026" s="48"/>
      <c r="EEC1026" s="48"/>
      <c r="EED1026" s="48"/>
      <c r="EEE1026" s="48"/>
      <c r="EEF1026" s="48"/>
      <c r="EEG1026" s="48"/>
      <c r="EEH1026" s="48"/>
      <c r="EEI1026" s="48"/>
      <c r="EEJ1026" s="48"/>
      <c r="EEK1026" s="48"/>
      <c r="EEL1026" s="48"/>
      <c r="EEM1026" s="48"/>
      <c r="EEN1026" s="48"/>
      <c r="EEO1026" s="48"/>
      <c r="EEP1026" s="48"/>
      <c r="EEQ1026" s="48"/>
      <c r="EER1026" s="48"/>
      <c r="EES1026" s="48"/>
      <c r="EET1026" s="48"/>
      <c r="EEU1026" s="48"/>
      <c r="EEV1026" s="48"/>
      <c r="EEW1026" s="48"/>
      <c r="EEX1026" s="48"/>
      <c r="EEY1026" s="48"/>
      <c r="EEZ1026" s="48"/>
      <c r="EFA1026" s="48"/>
      <c r="EFB1026" s="48"/>
      <c r="EFC1026" s="48"/>
      <c r="EFD1026" s="48"/>
      <c r="EFE1026" s="48"/>
      <c r="EFF1026" s="48"/>
      <c r="EFG1026" s="48"/>
      <c r="EFH1026" s="48"/>
      <c r="EFI1026" s="48"/>
      <c r="EFJ1026" s="48"/>
      <c r="EFK1026" s="48"/>
      <c r="EFL1026" s="48"/>
      <c r="EFM1026" s="48"/>
      <c r="EFN1026" s="48"/>
      <c r="EFO1026" s="48"/>
      <c r="EFP1026" s="48"/>
      <c r="EFQ1026" s="48"/>
      <c r="EFR1026" s="48"/>
      <c r="EFS1026" s="48"/>
      <c r="EFT1026" s="48"/>
      <c r="EFU1026" s="48"/>
      <c r="EFV1026" s="48"/>
      <c r="EFW1026" s="48"/>
      <c r="EFX1026" s="48"/>
      <c r="EFY1026" s="48"/>
      <c r="EFZ1026" s="48"/>
      <c r="EGA1026" s="48"/>
      <c r="EGB1026" s="48"/>
      <c r="EGC1026" s="48"/>
      <c r="EGD1026" s="48"/>
      <c r="EGE1026" s="48"/>
      <c r="EGF1026" s="48"/>
      <c r="EGG1026" s="48"/>
      <c r="EGH1026" s="48"/>
      <c r="EGI1026" s="48"/>
      <c r="EGJ1026" s="48"/>
      <c r="EGK1026" s="48"/>
      <c r="EGL1026" s="48"/>
      <c r="EGM1026" s="48"/>
      <c r="EGN1026" s="48"/>
      <c r="EGO1026" s="48"/>
      <c r="EGP1026" s="48"/>
      <c r="EGQ1026" s="48"/>
      <c r="EGR1026" s="48"/>
      <c r="EGS1026" s="48"/>
      <c r="EGT1026" s="48"/>
      <c r="EGU1026" s="48"/>
      <c r="EGV1026" s="48"/>
      <c r="EGW1026" s="48"/>
      <c r="EGX1026" s="48"/>
      <c r="EGY1026" s="48"/>
      <c r="EGZ1026" s="48"/>
      <c r="EHA1026" s="48"/>
      <c r="EHB1026" s="48"/>
      <c r="EHC1026" s="48"/>
      <c r="EHD1026" s="48"/>
      <c r="EHE1026" s="48"/>
      <c r="EHF1026" s="48"/>
      <c r="EHG1026" s="48"/>
      <c r="EHH1026" s="48"/>
      <c r="EHI1026" s="48"/>
      <c r="EHJ1026" s="48"/>
      <c r="EHK1026" s="48"/>
      <c r="EHL1026" s="48"/>
      <c r="EHM1026" s="48"/>
      <c r="EHN1026" s="48"/>
      <c r="EHO1026" s="48"/>
      <c r="EHP1026" s="48"/>
      <c r="EHQ1026" s="48"/>
      <c r="EHR1026" s="48"/>
      <c r="EHS1026" s="48"/>
      <c r="EHT1026" s="48"/>
      <c r="EHU1026" s="48"/>
      <c r="EHV1026" s="48"/>
      <c r="EHW1026" s="48"/>
      <c r="EHX1026" s="48"/>
      <c r="EHY1026" s="48"/>
      <c r="EHZ1026" s="48"/>
      <c r="EIA1026" s="48"/>
      <c r="EIB1026" s="48"/>
      <c r="EIC1026" s="48"/>
      <c r="EID1026" s="48"/>
      <c r="EIE1026" s="48"/>
      <c r="EIF1026" s="48"/>
      <c r="EIG1026" s="48"/>
      <c r="EIH1026" s="48"/>
      <c r="EII1026" s="48"/>
      <c r="EIJ1026" s="48"/>
      <c r="EIK1026" s="48"/>
      <c r="EIL1026" s="48"/>
      <c r="EIM1026" s="48"/>
      <c r="EIN1026" s="48"/>
      <c r="EIO1026" s="48"/>
      <c r="EIP1026" s="48"/>
      <c r="EIQ1026" s="48"/>
      <c r="EIR1026" s="48"/>
      <c r="EIS1026" s="48"/>
      <c r="EIT1026" s="48"/>
      <c r="EIU1026" s="48"/>
      <c r="EIV1026" s="48"/>
      <c r="EIW1026" s="48"/>
      <c r="EIX1026" s="48"/>
      <c r="EIY1026" s="48"/>
      <c r="EIZ1026" s="48"/>
      <c r="EJA1026" s="48"/>
      <c r="EJB1026" s="48"/>
      <c r="EJC1026" s="48"/>
      <c r="EJD1026" s="48"/>
      <c r="EJE1026" s="48"/>
      <c r="EJF1026" s="48"/>
      <c r="EJG1026" s="48"/>
      <c r="EJH1026" s="48"/>
      <c r="EJI1026" s="48"/>
      <c r="EJJ1026" s="48"/>
      <c r="EJK1026" s="48"/>
      <c r="EJL1026" s="48"/>
      <c r="EJM1026" s="48"/>
      <c r="EJN1026" s="48"/>
      <c r="EJO1026" s="48"/>
      <c r="EJP1026" s="48"/>
      <c r="EJQ1026" s="48"/>
      <c r="EJR1026" s="48"/>
      <c r="EJS1026" s="48"/>
      <c r="EJT1026" s="48"/>
      <c r="EJU1026" s="48"/>
      <c r="EJV1026" s="48"/>
      <c r="EJW1026" s="48"/>
      <c r="EJX1026" s="48"/>
      <c r="EJY1026" s="48"/>
      <c r="EJZ1026" s="48"/>
      <c r="EKA1026" s="48"/>
      <c r="EKB1026" s="48"/>
      <c r="EKC1026" s="48"/>
      <c r="EKD1026" s="48"/>
      <c r="EKE1026" s="48"/>
      <c r="EKF1026" s="48"/>
      <c r="EKG1026" s="48"/>
      <c r="EKH1026" s="48"/>
      <c r="EKI1026" s="48"/>
      <c r="EKJ1026" s="48"/>
      <c r="EKK1026" s="48"/>
      <c r="EKL1026" s="48"/>
      <c r="EKM1026" s="48"/>
      <c r="EKN1026" s="48"/>
      <c r="EKO1026" s="48"/>
      <c r="EKP1026" s="48"/>
      <c r="EKQ1026" s="48"/>
      <c r="EKR1026" s="48"/>
      <c r="EKS1026" s="48"/>
      <c r="EKT1026" s="48"/>
      <c r="EKU1026" s="48"/>
      <c r="EKV1026" s="48"/>
      <c r="EKW1026" s="48"/>
      <c r="EKX1026" s="48"/>
      <c r="EKY1026" s="48"/>
      <c r="EKZ1026" s="48"/>
      <c r="ELA1026" s="48"/>
      <c r="ELB1026" s="48"/>
      <c r="ELC1026" s="48"/>
      <c r="ELD1026" s="48"/>
      <c r="ELE1026" s="48"/>
      <c r="ELF1026" s="48"/>
      <c r="ELG1026" s="48"/>
      <c r="ELH1026" s="48"/>
      <c r="ELI1026" s="48"/>
      <c r="ELJ1026" s="48"/>
      <c r="ELK1026" s="48"/>
      <c r="ELL1026" s="48"/>
      <c r="ELM1026" s="48"/>
      <c r="ELN1026" s="48"/>
      <c r="ELO1026" s="48"/>
      <c r="ELP1026" s="48"/>
      <c r="ELQ1026" s="48"/>
      <c r="ELR1026" s="48"/>
      <c r="ELS1026" s="48"/>
      <c r="ELT1026" s="48"/>
      <c r="ELU1026" s="48"/>
      <c r="ELV1026" s="48"/>
      <c r="ELW1026" s="48"/>
      <c r="ELX1026" s="48"/>
      <c r="ELY1026" s="48"/>
      <c r="ELZ1026" s="48"/>
      <c r="EMA1026" s="48"/>
      <c r="EMB1026" s="48"/>
      <c r="EMC1026" s="48"/>
      <c r="EMD1026" s="48"/>
      <c r="EME1026" s="48"/>
      <c r="EMF1026" s="48"/>
      <c r="EMG1026" s="48"/>
      <c r="EMH1026" s="48"/>
      <c r="EMI1026" s="48"/>
      <c r="EMJ1026" s="48"/>
      <c r="EMK1026" s="48"/>
      <c r="EML1026" s="48"/>
      <c r="EMM1026" s="48"/>
      <c r="EMN1026" s="48"/>
      <c r="EMO1026" s="48"/>
      <c r="EMP1026" s="48"/>
      <c r="EMQ1026" s="48"/>
      <c r="EMR1026" s="48"/>
      <c r="EMS1026" s="48"/>
      <c r="EMT1026" s="48"/>
      <c r="EMU1026" s="48"/>
      <c r="EMV1026" s="48"/>
      <c r="EMW1026" s="48"/>
      <c r="EMX1026" s="48"/>
      <c r="EMY1026" s="48"/>
      <c r="EMZ1026" s="48"/>
      <c r="ENA1026" s="48"/>
      <c r="ENB1026" s="48"/>
      <c r="ENC1026" s="48"/>
      <c r="END1026" s="48"/>
      <c r="ENE1026" s="48"/>
      <c r="ENF1026" s="48"/>
      <c r="ENG1026" s="48"/>
      <c r="ENH1026" s="48"/>
      <c r="ENI1026" s="48"/>
      <c r="ENJ1026" s="48"/>
      <c r="ENK1026" s="48"/>
      <c r="ENL1026" s="48"/>
      <c r="ENM1026" s="48"/>
      <c r="ENN1026" s="48"/>
      <c r="ENO1026" s="48"/>
      <c r="ENP1026" s="48"/>
      <c r="ENQ1026" s="48"/>
      <c r="ENR1026" s="48"/>
      <c r="ENS1026" s="48"/>
      <c r="ENT1026" s="48"/>
      <c r="ENU1026" s="48"/>
      <c r="ENV1026" s="48"/>
      <c r="ENW1026" s="48"/>
      <c r="ENX1026" s="48"/>
      <c r="ENY1026" s="48"/>
      <c r="ENZ1026" s="48"/>
      <c r="EOA1026" s="48"/>
      <c r="EOB1026" s="48"/>
      <c r="EOC1026" s="48"/>
      <c r="EOD1026" s="48"/>
      <c r="EOE1026" s="48"/>
      <c r="EOF1026" s="48"/>
      <c r="EOG1026" s="48"/>
      <c r="EOH1026" s="48"/>
      <c r="EOI1026" s="48"/>
      <c r="EOJ1026" s="48"/>
      <c r="EOK1026" s="48"/>
      <c r="EOL1026" s="48"/>
      <c r="EOM1026" s="48"/>
      <c r="EON1026" s="48"/>
      <c r="EOO1026" s="48"/>
      <c r="EOP1026" s="48"/>
      <c r="EOQ1026" s="48"/>
      <c r="EOR1026" s="48"/>
      <c r="EOS1026" s="48"/>
      <c r="EOT1026" s="48"/>
      <c r="EOU1026" s="48"/>
      <c r="EOV1026" s="48"/>
      <c r="EOW1026" s="48"/>
      <c r="EOX1026" s="48"/>
      <c r="EOY1026" s="48"/>
      <c r="EOZ1026" s="48"/>
      <c r="EPA1026" s="48"/>
      <c r="EPB1026" s="48"/>
      <c r="EPC1026" s="48"/>
      <c r="EPD1026" s="48"/>
      <c r="EPE1026" s="48"/>
      <c r="EPF1026" s="48"/>
      <c r="EPG1026" s="48"/>
      <c r="EPH1026" s="48"/>
      <c r="EPI1026" s="48"/>
      <c r="EPJ1026" s="48"/>
      <c r="EPK1026" s="48"/>
      <c r="EPL1026" s="48"/>
      <c r="EPM1026" s="48"/>
      <c r="EPN1026" s="48"/>
      <c r="EPO1026" s="48"/>
      <c r="EPP1026" s="48"/>
      <c r="EPQ1026" s="48"/>
      <c r="EPR1026" s="48"/>
      <c r="EPS1026" s="48"/>
      <c r="EPT1026" s="48"/>
      <c r="EPU1026" s="48"/>
      <c r="EPV1026" s="48"/>
      <c r="EPW1026" s="48"/>
      <c r="EPX1026" s="48"/>
      <c r="EPY1026" s="48"/>
      <c r="EPZ1026" s="48"/>
      <c r="EQA1026" s="48"/>
      <c r="EQB1026" s="48"/>
      <c r="EQC1026" s="48"/>
      <c r="EQD1026" s="48"/>
      <c r="EQE1026" s="48"/>
      <c r="EQF1026" s="48"/>
      <c r="EQG1026" s="48"/>
      <c r="EQH1026" s="48"/>
      <c r="EQI1026" s="48"/>
      <c r="EQJ1026" s="48"/>
      <c r="EQK1026" s="48"/>
      <c r="EQL1026" s="48"/>
      <c r="EQM1026" s="48"/>
      <c r="EQN1026" s="48"/>
      <c r="EQO1026" s="48"/>
      <c r="EQP1026" s="48"/>
      <c r="EQQ1026" s="48"/>
      <c r="EQR1026" s="48"/>
      <c r="EQS1026" s="48"/>
      <c r="EQT1026" s="48"/>
      <c r="EQU1026" s="48"/>
      <c r="EQV1026" s="48"/>
      <c r="EQW1026" s="48"/>
      <c r="EQX1026" s="48"/>
      <c r="EQY1026" s="48"/>
      <c r="EQZ1026" s="48"/>
      <c r="ERA1026" s="48"/>
      <c r="ERB1026" s="48"/>
      <c r="ERC1026" s="48"/>
      <c r="ERD1026" s="48"/>
      <c r="ERE1026" s="48"/>
      <c r="ERF1026" s="48"/>
      <c r="ERG1026" s="48"/>
      <c r="ERH1026" s="48"/>
      <c r="ERI1026" s="48"/>
      <c r="ERJ1026" s="48"/>
      <c r="ERK1026" s="48"/>
      <c r="ERL1026" s="48"/>
      <c r="ERM1026" s="48"/>
      <c r="ERN1026" s="48"/>
      <c r="ERO1026" s="48"/>
      <c r="ERP1026" s="48"/>
      <c r="ERQ1026" s="48"/>
      <c r="ERR1026" s="48"/>
      <c r="ERS1026" s="48"/>
      <c r="ERT1026" s="48"/>
      <c r="ERU1026" s="48"/>
      <c r="ERV1026" s="48"/>
      <c r="ERW1026" s="48"/>
      <c r="ERX1026" s="48"/>
      <c r="ERY1026" s="48"/>
      <c r="ERZ1026" s="48"/>
      <c r="ESA1026" s="48"/>
      <c r="ESB1026" s="48"/>
      <c r="ESC1026" s="48"/>
      <c r="ESD1026" s="48"/>
      <c r="ESE1026" s="48"/>
      <c r="ESF1026" s="48"/>
      <c r="ESG1026" s="48"/>
      <c r="ESH1026" s="48"/>
      <c r="ESI1026" s="48"/>
      <c r="ESJ1026" s="48"/>
      <c r="ESK1026" s="48"/>
      <c r="ESL1026" s="48"/>
      <c r="ESM1026" s="48"/>
      <c r="ESN1026" s="48"/>
      <c r="ESO1026" s="48"/>
      <c r="ESP1026" s="48"/>
      <c r="ESQ1026" s="48"/>
      <c r="ESR1026" s="48"/>
      <c r="ESS1026" s="48"/>
      <c r="EST1026" s="48"/>
      <c r="ESU1026" s="48"/>
      <c r="ESV1026" s="48"/>
      <c r="ESW1026" s="48"/>
      <c r="ESX1026" s="48"/>
      <c r="ESY1026" s="48"/>
      <c r="ESZ1026" s="48"/>
      <c r="ETA1026" s="48"/>
      <c r="ETB1026" s="48"/>
      <c r="ETC1026" s="48"/>
      <c r="ETD1026" s="48"/>
      <c r="ETE1026" s="48"/>
      <c r="ETF1026" s="48"/>
      <c r="ETG1026" s="48"/>
      <c r="ETH1026" s="48"/>
      <c r="ETI1026" s="48"/>
      <c r="ETJ1026" s="48"/>
      <c r="ETK1026" s="48"/>
      <c r="ETL1026" s="48"/>
      <c r="ETM1026" s="48"/>
      <c r="ETN1026" s="48"/>
      <c r="ETO1026" s="48"/>
      <c r="ETP1026" s="48"/>
      <c r="ETQ1026" s="48"/>
      <c r="ETR1026" s="48"/>
      <c r="ETS1026" s="48"/>
      <c r="ETT1026" s="48"/>
      <c r="ETU1026" s="48"/>
      <c r="ETV1026" s="48"/>
      <c r="ETW1026" s="48"/>
      <c r="ETX1026" s="48"/>
      <c r="ETY1026" s="48"/>
      <c r="ETZ1026" s="48"/>
      <c r="EUA1026" s="48"/>
      <c r="EUB1026" s="48"/>
      <c r="EUC1026" s="48"/>
      <c r="EUD1026" s="48"/>
      <c r="EUE1026" s="48"/>
      <c r="EUF1026" s="48"/>
      <c r="EUG1026" s="48"/>
      <c r="EUH1026" s="48"/>
      <c r="EUI1026" s="48"/>
      <c r="EUJ1026" s="48"/>
      <c r="EUK1026" s="48"/>
      <c r="EUL1026" s="48"/>
      <c r="EUM1026" s="48"/>
      <c r="EUN1026" s="48"/>
      <c r="EUO1026" s="48"/>
      <c r="EUP1026" s="48"/>
      <c r="EUQ1026" s="48"/>
      <c r="EUR1026" s="48"/>
      <c r="EUS1026" s="48"/>
      <c r="EUT1026" s="48"/>
      <c r="EUU1026" s="48"/>
      <c r="EUV1026" s="48"/>
      <c r="EUW1026" s="48"/>
      <c r="EUX1026" s="48"/>
      <c r="EUY1026" s="48"/>
      <c r="EUZ1026" s="48"/>
      <c r="EVA1026" s="48"/>
      <c r="EVB1026" s="48"/>
      <c r="EVC1026" s="48"/>
      <c r="EVD1026" s="48"/>
      <c r="EVE1026" s="48"/>
      <c r="EVF1026" s="48"/>
      <c r="EVG1026" s="48"/>
      <c r="EVH1026" s="48"/>
      <c r="EVI1026" s="48"/>
      <c r="EVJ1026" s="48"/>
      <c r="EVK1026" s="48"/>
      <c r="EVL1026" s="48"/>
      <c r="EVM1026" s="48"/>
      <c r="EVN1026" s="48"/>
      <c r="EVO1026" s="48"/>
      <c r="EVP1026" s="48"/>
      <c r="EVQ1026" s="48"/>
      <c r="EVR1026" s="48"/>
      <c r="EVS1026" s="48"/>
      <c r="EVT1026" s="48"/>
      <c r="EVU1026" s="48"/>
      <c r="EVV1026" s="48"/>
      <c r="EVW1026" s="48"/>
      <c r="EVX1026" s="48"/>
      <c r="EVY1026" s="48"/>
      <c r="EVZ1026" s="48"/>
      <c r="EWA1026" s="48"/>
      <c r="EWB1026" s="48"/>
      <c r="EWC1026" s="48"/>
      <c r="EWD1026" s="48"/>
      <c r="EWE1026" s="48"/>
      <c r="EWF1026" s="48"/>
      <c r="EWG1026" s="48"/>
      <c r="EWH1026" s="48"/>
      <c r="EWI1026" s="48"/>
      <c r="EWJ1026" s="48"/>
      <c r="EWK1026" s="48"/>
      <c r="EWL1026" s="48"/>
      <c r="EWM1026" s="48"/>
      <c r="EWN1026" s="48"/>
      <c r="EWO1026" s="48"/>
      <c r="EWP1026" s="48"/>
      <c r="EWQ1026" s="48"/>
      <c r="EWR1026" s="48"/>
      <c r="EWS1026" s="48"/>
      <c r="EWT1026" s="48"/>
      <c r="EWU1026" s="48"/>
      <c r="EWV1026" s="48"/>
      <c r="EWW1026" s="48"/>
      <c r="EWX1026" s="48"/>
      <c r="EWY1026" s="48"/>
      <c r="EWZ1026" s="48"/>
      <c r="EXA1026" s="48"/>
      <c r="EXB1026" s="48"/>
      <c r="EXC1026" s="48"/>
      <c r="EXD1026" s="48"/>
      <c r="EXE1026" s="48"/>
      <c r="EXF1026" s="48"/>
      <c r="EXG1026" s="48"/>
      <c r="EXH1026" s="48"/>
      <c r="EXI1026" s="48"/>
      <c r="EXJ1026" s="48"/>
      <c r="EXK1026" s="48"/>
      <c r="EXL1026" s="48"/>
      <c r="EXM1026" s="48"/>
      <c r="EXN1026" s="48"/>
      <c r="EXO1026" s="48"/>
      <c r="EXP1026" s="48"/>
      <c r="EXQ1026" s="48"/>
      <c r="EXR1026" s="48"/>
      <c r="EXS1026" s="48"/>
      <c r="EXT1026" s="48"/>
      <c r="EXU1026" s="48"/>
      <c r="EXV1026" s="48"/>
      <c r="EXW1026" s="48"/>
      <c r="EXX1026" s="48"/>
      <c r="EXY1026" s="48"/>
      <c r="EXZ1026" s="48"/>
      <c r="EYA1026" s="48"/>
      <c r="EYB1026" s="48"/>
      <c r="EYC1026" s="48"/>
      <c r="EYD1026" s="48"/>
      <c r="EYE1026" s="48"/>
      <c r="EYF1026" s="48"/>
      <c r="EYG1026" s="48"/>
      <c r="EYH1026" s="48"/>
      <c r="EYI1026" s="48"/>
      <c r="EYJ1026" s="48"/>
      <c r="EYK1026" s="48"/>
      <c r="EYL1026" s="48"/>
      <c r="EYM1026" s="48"/>
      <c r="EYN1026" s="48"/>
      <c r="EYO1026" s="48"/>
      <c r="EYP1026" s="48"/>
      <c r="EYQ1026" s="48"/>
      <c r="EYR1026" s="48"/>
      <c r="EYS1026" s="48"/>
      <c r="EYT1026" s="48"/>
      <c r="EYU1026" s="48"/>
      <c r="EYV1026" s="48"/>
      <c r="EYW1026" s="48"/>
      <c r="EYX1026" s="48"/>
      <c r="EYY1026" s="48"/>
      <c r="EYZ1026" s="48"/>
      <c r="EZA1026" s="48"/>
      <c r="EZB1026" s="48"/>
      <c r="EZC1026" s="48"/>
      <c r="EZD1026" s="48"/>
      <c r="EZE1026" s="48"/>
      <c r="EZF1026" s="48"/>
      <c r="EZG1026" s="48"/>
      <c r="EZH1026" s="48"/>
      <c r="EZI1026" s="48"/>
      <c r="EZJ1026" s="48"/>
      <c r="EZK1026" s="48"/>
      <c r="EZL1026" s="48"/>
      <c r="EZM1026" s="48"/>
      <c r="EZN1026" s="48"/>
      <c r="EZO1026" s="48"/>
      <c r="EZP1026" s="48"/>
      <c r="EZQ1026" s="48"/>
      <c r="EZR1026" s="48"/>
      <c r="EZS1026" s="48"/>
      <c r="EZT1026" s="48"/>
      <c r="EZU1026" s="48"/>
      <c r="EZV1026" s="48"/>
      <c r="EZW1026" s="48"/>
      <c r="EZX1026" s="48"/>
      <c r="EZY1026" s="48"/>
      <c r="EZZ1026" s="48"/>
      <c r="FAA1026" s="48"/>
      <c r="FAB1026" s="48"/>
      <c r="FAC1026" s="48"/>
      <c r="FAD1026" s="48"/>
      <c r="FAE1026" s="48"/>
      <c r="FAF1026" s="48"/>
      <c r="FAG1026" s="48"/>
      <c r="FAH1026" s="48"/>
      <c r="FAI1026" s="48"/>
      <c r="FAJ1026" s="48"/>
      <c r="FAK1026" s="48"/>
      <c r="FAL1026" s="48"/>
      <c r="FAM1026" s="48"/>
      <c r="FAN1026" s="48"/>
      <c r="FAO1026" s="48"/>
      <c r="FAP1026" s="48"/>
      <c r="FAQ1026" s="48"/>
      <c r="FAR1026" s="48"/>
      <c r="FAS1026" s="48"/>
      <c r="FAT1026" s="48"/>
      <c r="FAU1026" s="48"/>
      <c r="FAV1026" s="48"/>
      <c r="FAW1026" s="48"/>
      <c r="FAX1026" s="48"/>
      <c r="FAY1026" s="48"/>
      <c r="FAZ1026" s="48"/>
      <c r="FBA1026" s="48"/>
      <c r="FBB1026" s="48"/>
      <c r="FBC1026" s="48"/>
      <c r="FBD1026" s="48"/>
      <c r="FBE1026" s="48"/>
      <c r="FBF1026" s="48"/>
      <c r="FBG1026" s="48"/>
      <c r="FBH1026" s="48"/>
      <c r="FBI1026" s="48"/>
      <c r="FBJ1026" s="48"/>
      <c r="FBK1026" s="48"/>
      <c r="FBL1026" s="48"/>
      <c r="FBM1026" s="48"/>
      <c r="FBN1026" s="48"/>
      <c r="FBO1026" s="48"/>
      <c r="FBP1026" s="48"/>
      <c r="FBQ1026" s="48"/>
      <c r="FBR1026" s="48"/>
      <c r="FBS1026" s="48"/>
      <c r="FBT1026" s="48"/>
      <c r="FBU1026" s="48"/>
      <c r="FBV1026" s="48"/>
      <c r="FBW1026" s="48"/>
      <c r="FBX1026" s="48"/>
      <c r="FBY1026" s="48"/>
      <c r="FBZ1026" s="48"/>
      <c r="FCA1026" s="48"/>
      <c r="FCB1026" s="48"/>
      <c r="FCC1026" s="48"/>
      <c r="FCD1026" s="48"/>
      <c r="FCE1026" s="48"/>
      <c r="FCF1026" s="48"/>
      <c r="FCG1026" s="48"/>
      <c r="FCH1026" s="48"/>
      <c r="FCI1026" s="48"/>
      <c r="FCJ1026" s="48"/>
      <c r="FCK1026" s="48"/>
      <c r="FCL1026" s="48"/>
      <c r="FCM1026" s="48"/>
      <c r="FCN1026" s="48"/>
      <c r="FCO1026" s="48"/>
      <c r="FCP1026" s="48"/>
      <c r="FCQ1026" s="48"/>
      <c r="FCR1026" s="48"/>
      <c r="FCS1026" s="48"/>
      <c r="FCT1026" s="48"/>
      <c r="FCU1026" s="48"/>
      <c r="FCV1026" s="48"/>
      <c r="FCW1026" s="48"/>
      <c r="FCX1026" s="48"/>
      <c r="FCY1026" s="48"/>
      <c r="FCZ1026" s="48"/>
      <c r="FDA1026" s="48"/>
      <c r="FDB1026" s="48"/>
      <c r="FDC1026" s="48"/>
      <c r="FDD1026" s="48"/>
      <c r="FDE1026" s="48"/>
      <c r="FDF1026" s="48"/>
      <c r="FDG1026" s="48"/>
      <c r="FDH1026" s="48"/>
      <c r="FDI1026" s="48"/>
      <c r="FDJ1026" s="48"/>
      <c r="FDK1026" s="48"/>
      <c r="FDL1026" s="48"/>
      <c r="FDM1026" s="48"/>
      <c r="FDN1026" s="48"/>
      <c r="FDO1026" s="48"/>
      <c r="FDP1026" s="48"/>
      <c r="FDQ1026" s="48"/>
      <c r="FDR1026" s="48"/>
      <c r="FDS1026" s="48"/>
      <c r="FDT1026" s="48"/>
      <c r="FDU1026" s="48"/>
      <c r="FDV1026" s="48"/>
      <c r="FDW1026" s="48"/>
      <c r="FDX1026" s="48"/>
      <c r="FDY1026" s="48"/>
      <c r="FDZ1026" s="48"/>
      <c r="FEA1026" s="48"/>
      <c r="FEB1026" s="48"/>
      <c r="FEC1026" s="48"/>
      <c r="FED1026" s="48"/>
      <c r="FEE1026" s="48"/>
      <c r="FEF1026" s="48"/>
      <c r="FEG1026" s="48"/>
      <c r="FEH1026" s="48"/>
      <c r="FEI1026" s="48"/>
      <c r="FEJ1026" s="48"/>
      <c r="FEK1026" s="48"/>
      <c r="FEL1026" s="48"/>
      <c r="FEM1026" s="48"/>
      <c r="FEN1026" s="48"/>
      <c r="FEO1026" s="48"/>
      <c r="FEP1026" s="48"/>
      <c r="FEQ1026" s="48"/>
      <c r="FER1026" s="48"/>
      <c r="FES1026" s="48"/>
      <c r="FET1026" s="48"/>
      <c r="FEU1026" s="48"/>
      <c r="FEV1026" s="48"/>
      <c r="FEW1026" s="48"/>
      <c r="FEX1026" s="48"/>
      <c r="FEY1026" s="48"/>
      <c r="FEZ1026" s="48"/>
      <c r="FFA1026" s="48"/>
      <c r="FFB1026" s="48"/>
      <c r="FFC1026" s="48"/>
      <c r="FFD1026" s="48"/>
      <c r="FFE1026" s="48"/>
      <c r="FFF1026" s="48"/>
      <c r="FFG1026" s="48"/>
      <c r="FFH1026" s="48"/>
      <c r="FFI1026" s="48"/>
      <c r="FFJ1026" s="48"/>
      <c r="FFK1026" s="48"/>
      <c r="FFL1026" s="48"/>
      <c r="FFM1026" s="48"/>
      <c r="FFN1026" s="48"/>
      <c r="FFO1026" s="48"/>
      <c r="FFP1026" s="48"/>
      <c r="FFQ1026" s="48"/>
      <c r="FFR1026" s="48"/>
      <c r="FFS1026" s="48"/>
      <c r="FFT1026" s="48"/>
      <c r="FFU1026" s="48"/>
      <c r="FFV1026" s="48"/>
      <c r="FFW1026" s="48"/>
      <c r="FFX1026" s="48"/>
      <c r="FFY1026" s="48"/>
      <c r="FFZ1026" s="48"/>
      <c r="FGA1026" s="48"/>
      <c r="FGB1026" s="48"/>
      <c r="FGC1026" s="48"/>
      <c r="FGD1026" s="48"/>
      <c r="FGE1026" s="48"/>
      <c r="FGF1026" s="48"/>
      <c r="FGG1026" s="48"/>
      <c r="FGH1026" s="48"/>
      <c r="FGI1026" s="48"/>
      <c r="FGJ1026" s="48"/>
      <c r="FGK1026" s="48"/>
      <c r="FGL1026" s="48"/>
      <c r="FGM1026" s="48"/>
      <c r="FGN1026" s="48"/>
      <c r="FGO1026" s="48"/>
      <c r="FGP1026" s="48"/>
      <c r="FGQ1026" s="48"/>
      <c r="FGR1026" s="48"/>
      <c r="FGS1026" s="48"/>
      <c r="FGT1026" s="48"/>
      <c r="FGU1026" s="48"/>
      <c r="FGV1026" s="48"/>
      <c r="FGW1026" s="48"/>
      <c r="FGX1026" s="48"/>
      <c r="FGY1026" s="48"/>
      <c r="FGZ1026" s="48"/>
      <c r="FHA1026" s="48"/>
      <c r="FHB1026" s="48"/>
      <c r="FHC1026" s="48"/>
      <c r="FHD1026" s="48"/>
      <c r="FHE1026" s="48"/>
      <c r="FHF1026" s="48"/>
      <c r="FHG1026" s="48"/>
      <c r="FHH1026" s="48"/>
      <c r="FHI1026" s="48"/>
      <c r="FHJ1026" s="48"/>
      <c r="FHK1026" s="48"/>
      <c r="FHL1026" s="48"/>
      <c r="FHM1026" s="48"/>
      <c r="FHN1026" s="48"/>
      <c r="FHO1026" s="48"/>
      <c r="FHP1026" s="48"/>
      <c r="FHQ1026" s="48"/>
      <c r="FHR1026" s="48"/>
      <c r="FHS1026" s="48"/>
      <c r="FHT1026" s="48"/>
      <c r="FHU1026" s="48"/>
      <c r="FHV1026" s="48"/>
      <c r="FHW1026" s="48"/>
      <c r="FHX1026" s="48"/>
      <c r="FHY1026" s="48"/>
      <c r="FHZ1026" s="48"/>
      <c r="FIA1026" s="48"/>
      <c r="FIB1026" s="48"/>
      <c r="FIC1026" s="48"/>
      <c r="FID1026" s="48"/>
      <c r="FIE1026" s="48"/>
      <c r="FIF1026" s="48"/>
      <c r="FIG1026" s="48"/>
      <c r="FIH1026" s="48"/>
      <c r="FII1026" s="48"/>
      <c r="FIJ1026" s="48"/>
      <c r="FIK1026" s="48"/>
      <c r="FIL1026" s="48"/>
      <c r="FIM1026" s="48"/>
      <c r="FIN1026" s="48"/>
      <c r="FIO1026" s="48"/>
      <c r="FIP1026" s="48"/>
      <c r="FIQ1026" s="48"/>
      <c r="FIR1026" s="48"/>
      <c r="FIS1026" s="48"/>
      <c r="FIT1026" s="48"/>
      <c r="FIU1026" s="48"/>
      <c r="FIV1026" s="48"/>
      <c r="FIW1026" s="48"/>
      <c r="FIX1026" s="48"/>
      <c r="FIY1026" s="48"/>
      <c r="FIZ1026" s="48"/>
      <c r="FJA1026" s="48"/>
      <c r="FJB1026" s="48"/>
      <c r="FJC1026" s="48"/>
      <c r="FJD1026" s="48"/>
      <c r="FJE1026" s="48"/>
      <c r="FJF1026" s="48"/>
      <c r="FJG1026" s="48"/>
      <c r="FJH1026" s="48"/>
      <c r="FJI1026" s="48"/>
      <c r="FJJ1026" s="48"/>
      <c r="FJK1026" s="48"/>
      <c r="FJL1026" s="48"/>
      <c r="FJM1026" s="48"/>
      <c r="FJN1026" s="48"/>
      <c r="FJO1026" s="48"/>
      <c r="FJP1026" s="48"/>
      <c r="FJQ1026" s="48"/>
      <c r="FJR1026" s="48"/>
      <c r="FJS1026" s="48"/>
      <c r="FJT1026" s="48"/>
      <c r="FJU1026" s="48"/>
      <c r="FJV1026" s="48"/>
      <c r="FJW1026" s="48"/>
      <c r="FJX1026" s="48"/>
      <c r="FJY1026" s="48"/>
      <c r="FJZ1026" s="48"/>
      <c r="FKA1026" s="48"/>
      <c r="FKB1026" s="48"/>
      <c r="FKC1026" s="48"/>
      <c r="FKD1026" s="48"/>
      <c r="FKE1026" s="48"/>
      <c r="FKF1026" s="48"/>
      <c r="FKG1026" s="48"/>
      <c r="FKH1026" s="48"/>
      <c r="FKI1026" s="48"/>
      <c r="FKJ1026" s="48"/>
      <c r="FKK1026" s="48"/>
      <c r="FKL1026" s="48"/>
      <c r="FKM1026" s="48"/>
      <c r="FKN1026" s="48"/>
      <c r="FKO1026" s="48"/>
      <c r="FKP1026" s="48"/>
      <c r="FKQ1026" s="48"/>
      <c r="FKR1026" s="48"/>
      <c r="FKS1026" s="48"/>
      <c r="FKT1026" s="48"/>
      <c r="FKU1026" s="48"/>
      <c r="FKV1026" s="48"/>
      <c r="FKW1026" s="48"/>
      <c r="FKX1026" s="48"/>
      <c r="FKY1026" s="48"/>
      <c r="FKZ1026" s="48"/>
      <c r="FLA1026" s="48"/>
      <c r="FLB1026" s="48"/>
      <c r="FLC1026" s="48"/>
      <c r="FLD1026" s="48"/>
      <c r="FLE1026" s="48"/>
      <c r="FLF1026" s="48"/>
      <c r="FLG1026" s="48"/>
      <c r="FLH1026" s="48"/>
      <c r="FLI1026" s="48"/>
      <c r="FLJ1026" s="48"/>
      <c r="FLK1026" s="48"/>
      <c r="FLL1026" s="48"/>
      <c r="FLM1026" s="48"/>
      <c r="FLN1026" s="48"/>
      <c r="FLO1026" s="48"/>
      <c r="FLP1026" s="48"/>
      <c r="FLQ1026" s="48"/>
      <c r="FLR1026" s="48"/>
      <c r="FLS1026" s="48"/>
      <c r="FLT1026" s="48"/>
      <c r="FLU1026" s="48"/>
      <c r="FLV1026" s="48"/>
      <c r="FLW1026" s="48"/>
      <c r="FLX1026" s="48"/>
      <c r="FLY1026" s="48"/>
      <c r="FLZ1026" s="48"/>
      <c r="FMA1026" s="48"/>
      <c r="FMB1026" s="48"/>
      <c r="FMC1026" s="48"/>
      <c r="FMD1026" s="48"/>
      <c r="FME1026" s="48"/>
      <c r="FMF1026" s="48"/>
      <c r="FMG1026" s="48"/>
      <c r="FMH1026" s="48"/>
      <c r="FMI1026" s="48"/>
      <c r="FMJ1026" s="48"/>
      <c r="FMK1026" s="48"/>
      <c r="FML1026" s="48"/>
      <c r="FMM1026" s="48"/>
      <c r="FMN1026" s="48"/>
      <c r="FMO1026" s="48"/>
      <c r="FMP1026" s="48"/>
      <c r="FMQ1026" s="48"/>
      <c r="FMR1026" s="48"/>
      <c r="FMS1026" s="48"/>
      <c r="FMT1026" s="48"/>
      <c r="FMU1026" s="48"/>
      <c r="FMV1026" s="48"/>
      <c r="FMW1026" s="48"/>
      <c r="FMX1026" s="48"/>
      <c r="FMY1026" s="48"/>
      <c r="FMZ1026" s="48"/>
      <c r="FNA1026" s="48"/>
      <c r="FNB1026" s="48"/>
      <c r="FNC1026" s="48"/>
      <c r="FND1026" s="48"/>
      <c r="FNE1026" s="48"/>
      <c r="FNF1026" s="48"/>
      <c r="FNG1026" s="48"/>
      <c r="FNH1026" s="48"/>
      <c r="FNI1026" s="48"/>
      <c r="FNJ1026" s="48"/>
      <c r="FNK1026" s="48"/>
      <c r="FNL1026" s="48"/>
      <c r="FNM1026" s="48"/>
      <c r="FNN1026" s="48"/>
      <c r="FNO1026" s="48"/>
      <c r="FNP1026" s="48"/>
      <c r="FNQ1026" s="48"/>
      <c r="FNR1026" s="48"/>
      <c r="FNS1026" s="48"/>
      <c r="FNT1026" s="48"/>
      <c r="FNU1026" s="48"/>
      <c r="FNV1026" s="48"/>
      <c r="FNW1026" s="48"/>
      <c r="FNX1026" s="48"/>
      <c r="FNY1026" s="48"/>
      <c r="FNZ1026" s="48"/>
      <c r="FOA1026" s="48"/>
      <c r="FOB1026" s="48"/>
      <c r="FOC1026" s="48"/>
      <c r="FOD1026" s="48"/>
      <c r="FOE1026" s="48"/>
      <c r="FOF1026" s="48"/>
      <c r="FOG1026" s="48"/>
      <c r="FOH1026" s="48"/>
      <c r="FOI1026" s="48"/>
      <c r="FOJ1026" s="48"/>
      <c r="FOK1026" s="48"/>
      <c r="FOL1026" s="48"/>
      <c r="FOM1026" s="48"/>
      <c r="FON1026" s="48"/>
      <c r="FOO1026" s="48"/>
      <c r="FOP1026" s="48"/>
      <c r="FOQ1026" s="48"/>
      <c r="FOR1026" s="48"/>
      <c r="FOS1026" s="48"/>
      <c r="FOT1026" s="48"/>
      <c r="FOU1026" s="48"/>
      <c r="FOV1026" s="48"/>
      <c r="FOW1026" s="48"/>
      <c r="FOX1026" s="48"/>
      <c r="FOY1026" s="48"/>
      <c r="FOZ1026" s="48"/>
      <c r="FPA1026" s="48"/>
      <c r="FPB1026" s="48"/>
      <c r="FPC1026" s="48"/>
      <c r="FPD1026" s="48"/>
      <c r="FPE1026" s="48"/>
      <c r="FPF1026" s="48"/>
      <c r="FPG1026" s="48"/>
      <c r="FPH1026" s="48"/>
      <c r="FPI1026" s="48"/>
      <c r="FPJ1026" s="48"/>
      <c r="FPK1026" s="48"/>
      <c r="FPL1026" s="48"/>
      <c r="FPM1026" s="48"/>
      <c r="FPN1026" s="48"/>
      <c r="FPO1026" s="48"/>
      <c r="FPP1026" s="48"/>
      <c r="FPQ1026" s="48"/>
      <c r="FPR1026" s="48"/>
      <c r="FPS1026" s="48"/>
      <c r="FPT1026" s="48"/>
      <c r="FPU1026" s="48"/>
      <c r="FPV1026" s="48"/>
      <c r="FPW1026" s="48"/>
      <c r="FPX1026" s="48"/>
      <c r="FPY1026" s="48"/>
      <c r="FPZ1026" s="48"/>
      <c r="FQA1026" s="48"/>
      <c r="FQB1026" s="48"/>
      <c r="FQC1026" s="48"/>
      <c r="FQD1026" s="48"/>
      <c r="FQE1026" s="48"/>
      <c r="FQF1026" s="48"/>
      <c r="FQG1026" s="48"/>
      <c r="FQH1026" s="48"/>
      <c r="FQI1026" s="48"/>
      <c r="FQJ1026" s="48"/>
      <c r="FQK1026" s="48"/>
      <c r="FQL1026" s="48"/>
      <c r="FQM1026" s="48"/>
      <c r="FQN1026" s="48"/>
      <c r="FQO1026" s="48"/>
      <c r="FQP1026" s="48"/>
      <c r="FQQ1026" s="48"/>
      <c r="FQR1026" s="48"/>
      <c r="FQS1026" s="48"/>
      <c r="FQT1026" s="48"/>
      <c r="FQU1026" s="48"/>
      <c r="FQV1026" s="48"/>
      <c r="FQW1026" s="48"/>
      <c r="FQX1026" s="48"/>
      <c r="FQY1026" s="48"/>
      <c r="FQZ1026" s="48"/>
      <c r="FRA1026" s="48"/>
      <c r="FRB1026" s="48"/>
      <c r="FRC1026" s="48"/>
      <c r="FRD1026" s="48"/>
      <c r="FRE1026" s="48"/>
      <c r="FRF1026" s="48"/>
      <c r="FRG1026" s="48"/>
      <c r="FRH1026" s="48"/>
      <c r="FRI1026" s="48"/>
      <c r="FRJ1026" s="48"/>
      <c r="FRK1026" s="48"/>
      <c r="FRL1026" s="48"/>
      <c r="FRM1026" s="48"/>
      <c r="FRN1026" s="48"/>
      <c r="FRO1026" s="48"/>
      <c r="FRP1026" s="48"/>
      <c r="FRQ1026" s="48"/>
      <c r="FRR1026" s="48"/>
      <c r="FRS1026" s="48"/>
      <c r="FRT1026" s="48"/>
      <c r="FRU1026" s="48"/>
      <c r="FRV1026" s="48"/>
      <c r="FRW1026" s="48"/>
      <c r="FRX1026" s="48"/>
      <c r="FRY1026" s="48"/>
      <c r="FRZ1026" s="48"/>
      <c r="FSA1026" s="48"/>
      <c r="FSB1026" s="48"/>
      <c r="FSC1026" s="48"/>
      <c r="FSD1026" s="48"/>
      <c r="FSE1026" s="48"/>
      <c r="FSF1026" s="48"/>
      <c r="FSG1026" s="48"/>
      <c r="FSH1026" s="48"/>
      <c r="FSI1026" s="48"/>
      <c r="FSJ1026" s="48"/>
      <c r="FSK1026" s="48"/>
      <c r="FSL1026" s="48"/>
      <c r="FSM1026" s="48"/>
      <c r="FSN1026" s="48"/>
      <c r="FSO1026" s="48"/>
      <c r="FSP1026" s="48"/>
      <c r="FSQ1026" s="48"/>
      <c r="FSR1026" s="48"/>
      <c r="FSS1026" s="48"/>
      <c r="FST1026" s="48"/>
      <c r="FSU1026" s="48"/>
      <c r="FSV1026" s="48"/>
      <c r="FSW1026" s="48"/>
      <c r="FSX1026" s="48"/>
      <c r="FSY1026" s="48"/>
      <c r="FSZ1026" s="48"/>
      <c r="FTA1026" s="48"/>
      <c r="FTB1026" s="48"/>
      <c r="FTC1026" s="48"/>
      <c r="FTD1026" s="48"/>
      <c r="FTE1026" s="48"/>
      <c r="FTF1026" s="48"/>
      <c r="FTG1026" s="48"/>
      <c r="FTH1026" s="48"/>
      <c r="FTI1026" s="48"/>
      <c r="FTJ1026" s="48"/>
      <c r="FTK1026" s="48"/>
      <c r="FTL1026" s="48"/>
      <c r="FTM1026" s="48"/>
      <c r="FTN1026" s="48"/>
      <c r="FTO1026" s="48"/>
      <c r="FTP1026" s="48"/>
      <c r="FTQ1026" s="48"/>
      <c r="FTR1026" s="48"/>
      <c r="FTS1026" s="48"/>
      <c r="FTT1026" s="48"/>
      <c r="FTU1026" s="48"/>
      <c r="FTV1026" s="48"/>
      <c r="FTW1026" s="48"/>
      <c r="FTX1026" s="48"/>
      <c r="FTY1026" s="48"/>
      <c r="FTZ1026" s="48"/>
      <c r="FUA1026" s="48"/>
      <c r="FUB1026" s="48"/>
      <c r="FUC1026" s="48"/>
      <c r="FUD1026" s="48"/>
      <c r="FUE1026" s="48"/>
      <c r="FUF1026" s="48"/>
      <c r="FUG1026" s="48"/>
      <c r="FUH1026" s="48"/>
      <c r="FUI1026" s="48"/>
      <c r="FUJ1026" s="48"/>
      <c r="FUK1026" s="48"/>
      <c r="FUL1026" s="48"/>
      <c r="FUM1026" s="48"/>
      <c r="FUN1026" s="48"/>
      <c r="FUO1026" s="48"/>
      <c r="FUP1026" s="48"/>
      <c r="FUQ1026" s="48"/>
      <c r="FUR1026" s="48"/>
      <c r="FUS1026" s="48"/>
      <c r="FUT1026" s="48"/>
      <c r="FUU1026" s="48"/>
      <c r="FUV1026" s="48"/>
      <c r="FUW1026" s="48"/>
      <c r="FUX1026" s="48"/>
      <c r="FUY1026" s="48"/>
      <c r="FUZ1026" s="48"/>
      <c r="FVA1026" s="48"/>
      <c r="FVB1026" s="48"/>
      <c r="FVC1026" s="48"/>
      <c r="FVD1026" s="48"/>
      <c r="FVE1026" s="48"/>
      <c r="FVF1026" s="48"/>
      <c r="FVG1026" s="48"/>
      <c r="FVH1026" s="48"/>
      <c r="FVI1026" s="48"/>
      <c r="FVJ1026" s="48"/>
      <c r="FVK1026" s="48"/>
      <c r="FVL1026" s="48"/>
      <c r="FVM1026" s="48"/>
      <c r="FVN1026" s="48"/>
      <c r="FVO1026" s="48"/>
      <c r="FVP1026" s="48"/>
      <c r="FVQ1026" s="48"/>
      <c r="FVR1026" s="48"/>
      <c r="FVS1026" s="48"/>
      <c r="FVT1026" s="48"/>
      <c r="FVU1026" s="48"/>
      <c r="FVV1026" s="48"/>
      <c r="FVW1026" s="48"/>
      <c r="FVX1026" s="48"/>
      <c r="FVY1026" s="48"/>
      <c r="FVZ1026" s="48"/>
      <c r="FWA1026" s="48"/>
      <c r="FWB1026" s="48"/>
      <c r="FWC1026" s="48"/>
      <c r="FWD1026" s="48"/>
      <c r="FWE1026" s="48"/>
      <c r="FWF1026" s="48"/>
      <c r="FWG1026" s="48"/>
      <c r="FWH1026" s="48"/>
      <c r="FWI1026" s="48"/>
      <c r="FWJ1026" s="48"/>
      <c r="FWK1026" s="48"/>
      <c r="FWL1026" s="48"/>
      <c r="FWM1026" s="48"/>
      <c r="FWN1026" s="48"/>
      <c r="FWO1026" s="48"/>
      <c r="FWP1026" s="48"/>
      <c r="FWQ1026" s="48"/>
      <c r="FWR1026" s="48"/>
      <c r="FWS1026" s="48"/>
      <c r="FWT1026" s="48"/>
      <c r="FWU1026" s="48"/>
      <c r="FWV1026" s="48"/>
      <c r="FWW1026" s="48"/>
      <c r="FWX1026" s="48"/>
      <c r="FWY1026" s="48"/>
      <c r="FWZ1026" s="48"/>
      <c r="FXA1026" s="48"/>
      <c r="FXB1026" s="48"/>
      <c r="FXC1026" s="48"/>
      <c r="FXD1026" s="48"/>
      <c r="FXE1026" s="48"/>
      <c r="FXF1026" s="48"/>
      <c r="FXG1026" s="48"/>
      <c r="FXH1026" s="48"/>
      <c r="FXI1026" s="48"/>
      <c r="FXJ1026" s="48"/>
      <c r="FXK1026" s="48"/>
      <c r="FXL1026" s="48"/>
      <c r="FXM1026" s="48"/>
      <c r="FXN1026" s="48"/>
      <c r="FXO1026" s="48"/>
      <c r="FXP1026" s="48"/>
      <c r="FXQ1026" s="48"/>
      <c r="FXR1026" s="48"/>
      <c r="FXS1026" s="48"/>
      <c r="FXT1026" s="48"/>
      <c r="FXU1026" s="48"/>
      <c r="FXV1026" s="48"/>
      <c r="FXW1026" s="48"/>
      <c r="FXX1026" s="48"/>
      <c r="FXY1026" s="48"/>
      <c r="FXZ1026" s="48"/>
      <c r="FYA1026" s="48"/>
      <c r="FYB1026" s="48"/>
      <c r="FYC1026" s="48"/>
      <c r="FYD1026" s="48"/>
      <c r="FYE1026" s="48"/>
      <c r="FYF1026" s="48"/>
      <c r="FYG1026" s="48"/>
      <c r="FYH1026" s="48"/>
      <c r="FYI1026" s="48"/>
      <c r="FYJ1026" s="48"/>
      <c r="FYK1026" s="48"/>
      <c r="FYL1026" s="48"/>
      <c r="FYM1026" s="48"/>
      <c r="FYN1026" s="48"/>
      <c r="FYO1026" s="48"/>
      <c r="FYP1026" s="48"/>
      <c r="FYQ1026" s="48"/>
      <c r="FYR1026" s="48"/>
      <c r="FYS1026" s="48"/>
      <c r="FYT1026" s="48"/>
      <c r="FYU1026" s="48"/>
      <c r="FYV1026" s="48"/>
      <c r="FYW1026" s="48"/>
      <c r="FYX1026" s="48"/>
      <c r="FYY1026" s="48"/>
      <c r="FYZ1026" s="48"/>
      <c r="FZA1026" s="48"/>
      <c r="FZB1026" s="48"/>
      <c r="FZC1026" s="48"/>
      <c r="FZD1026" s="48"/>
      <c r="FZE1026" s="48"/>
      <c r="FZF1026" s="48"/>
      <c r="FZG1026" s="48"/>
      <c r="FZH1026" s="48"/>
      <c r="FZI1026" s="48"/>
      <c r="FZJ1026" s="48"/>
      <c r="FZK1026" s="48"/>
      <c r="FZL1026" s="48"/>
      <c r="FZM1026" s="48"/>
      <c r="FZN1026" s="48"/>
      <c r="FZO1026" s="48"/>
      <c r="FZP1026" s="48"/>
      <c r="FZQ1026" s="48"/>
      <c r="FZR1026" s="48"/>
      <c r="FZS1026" s="48"/>
      <c r="FZT1026" s="48"/>
      <c r="FZU1026" s="48"/>
      <c r="FZV1026" s="48"/>
      <c r="FZW1026" s="48"/>
      <c r="FZX1026" s="48"/>
      <c r="FZY1026" s="48"/>
      <c r="FZZ1026" s="48"/>
      <c r="GAA1026" s="48"/>
      <c r="GAB1026" s="48"/>
      <c r="GAC1026" s="48"/>
      <c r="GAD1026" s="48"/>
      <c r="GAE1026" s="48"/>
      <c r="GAF1026" s="48"/>
      <c r="GAG1026" s="48"/>
      <c r="GAH1026" s="48"/>
      <c r="GAI1026" s="48"/>
      <c r="GAJ1026" s="48"/>
      <c r="GAK1026" s="48"/>
      <c r="GAL1026" s="48"/>
      <c r="GAM1026" s="48"/>
      <c r="GAN1026" s="48"/>
      <c r="GAO1026" s="48"/>
      <c r="GAP1026" s="48"/>
      <c r="GAQ1026" s="48"/>
      <c r="GAR1026" s="48"/>
      <c r="GAS1026" s="48"/>
      <c r="GAT1026" s="48"/>
      <c r="GAU1026" s="48"/>
      <c r="GAV1026" s="48"/>
      <c r="GAW1026" s="48"/>
      <c r="GAX1026" s="48"/>
      <c r="GAY1026" s="48"/>
      <c r="GAZ1026" s="48"/>
      <c r="GBA1026" s="48"/>
      <c r="GBB1026" s="48"/>
      <c r="GBC1026" s="48"/>
      <c r="GBD1026" s="48"/>
      <c r="GBE1026" s="48"/>
      <c r="GBF1026" s="48"/>
      <c r="GBG1026" s="48"/>
      <c r="GBH1026" s="48"/>
      <c r="GBI1026" s="48"/>
      <c r="GBJ1026" s="48"/>
      <c r="GBK1026" s="48"/>
      <c r="GBL1026" s="48"/>
      <c r="GBM1026" s="48"/>
      <c r="GBN1026" s="48"/>
      <c r="GBO1026" s="48"/>
      <c r="GBP1026" s="48"/>
      <c r="GBQ1026" s="48"/>
      <c r="GBR1026" s="48"/>
      <c r="GBS1026" s="48"/>
      <c r="GBT1026" s="48"/>
      <c r="GBU1026" s="48"/>
      <c r="GBV1026" s="48"/>
      <c r="GBW1026" s="48"/>
      <c r="GBX1026" s="48"/>
      <c r="GBY1026" s="48"/>
      <c r="GBZ1026" s="48"/>
      <c r="GCA1026" s="48"/>
      <c r="GCB1026" s="48"/>
      <c r="GCC1026" s="48"/>
      <c r="GCD1026" s="48"/>
      <c r="GCE1026" s="48"/>
      <c r="GCF1026" s="48"/>
      <c r="GCG1026" s="48"/>
      <c r="GCH1026" s="48"/>
      <c r="GCI1026" s="48"/>
      <c r="GCJ1026" s="48"/>
      <c r="GCK1026" s="48"/>
      <c r="GCL1026" s="48"/>
      <c r="GCM1026" s="48"/>
      <c r="GCN1026" s="48"/>
      <c r="GCO1026" s="48"/>
      <c r="GCP1026" s="48"/>
      <c r="GCQ1026" s="48"/>
      <c r="GCR1026" s="48"/>
      <c r="GCS1026" s="48"/>
      <c r="GCT1026" s="48"/>
      <c r="GCU1026" s="48"/>
      <c r="GCV1026" s="48"/>
      <c r="GCW1026" s="48"/>
      <c r="GCX1026" s="48"/>
      <c r="GCY1026" s="48"/>
      <c r="GCZ1026" s="48"/>
      <c r="GDA1026" s="48"/>
      <c r="GDB1026" s="48"/>
      <c r="GDC1026" s="48"/>
      <c r="GDD1026" s="48"/>
      <c r="GDE1026" s="48"/>
      <c r="GDF1026" s="48"/>
      <c r="GDG1026" s="48"/>
      <c r="GDH1026" s="48"/>
      <c r="GDI1026" s="48"/>
      <c r="GDJ1026" s="48"/>
      <c r="GDK1026" s="48"/>
      <c r="GDL1026" s="48"/>
      <c r="GDM1026" s="48"/>
      <c r="GDN1026" s="48"/>
      <c r="GDO1026" s="48"/>
      <c r="GDP1026" s="48"/>
      <c r="GDQ1026" s="48"/>
      <c r="GDR1026" s="48"/>
      <c r="GDS1026" s="48"/>
      <c r="GDT1026" s="48"/>
      <c r="GDU1026" s="48"/>
      <c r="GDV1026" s="48"/>
      <c r="GDW1026" s="48"/>
      <c r="GDX1026" s="48"/>
      <c r="GDY1026" s="48"/>
      <c r="GDZ1026" s="48"/>
      <c r="GEA1026" s="48"/>
      <c r="GEB1026" s="48"/>
      <c r="GEC1026" s="48"/>
      <c r="GED1026" s="48"/>
      <c r="GEE1026" s="48"/>
      <c r="GEF1026" s="48"/>
      <c r="GEG1026" s="48"/>
      <c r="GEH1026" s="48"/>
      <c r="GEI1026" s="48"/>
      <c r="GEJ1026" s="48"/>
      <c r="GEK1026" s="48"/>
      <c r="GEL1026" s="48"/>
      <c r="GEM1026" s="48"/>
      <c r="GEN1026" s="48"/>
      <c r="GEO1026" s="48"/>
      <c r="GEP1026" s="48"/>
      <c r="GEQ1026" s="48"/>
      <c r="GER1026" s="48"/>
      <c r="GES1026" s="48"/>
      <c r="GET1026" s="48"/>
      <c r="GEU1026" s="48"/>
      <c r="GEV1026" s="48"/>
      <c r="GEW1026" s="48"/>
      <c r="GEX1026" s="48"/>
      <c r="GEY1026" s="48"/>
      <c r="GEZ1026" s="48"/>
      <c r="GFA1026" s="48"/>
      <c r="GFB1026" s="48"/>
      <c r="GFC1026" s="48"/>
      <c r="GFD1026" s="48"/>
      <c r="GFE1026" s="48"/>
      <c r="GFF1026" s="48"/>
      <c r="GFG1026" s="48"/>
      <c r="GFH1026" s="48"/>
      <c r="GFI1026" s="48"/>
      <c r="GFJ1026" s="48"/>
      <c r="GFK1026" s="48"/>
      <c r="GFL1026" s="48"/>
      <c r="GFM1026" s="48"/>
      <c r="GFN1026" s="48"/>
      <c r="GFO1026" s="48"/>
      <c r="GFP1026" s="48"/>
      <c r="GFQ1026" s="48"/>
      <c r="GFR1026" s="48"/>
      <c r="GFS1026" s="48"/>
      <c r="GFT1026" s="48"/>
      <c r="GFU1026" s="48"/>
      <c r="GFV1026" s="48"/>
      <c r="GFW1026" s="48"/>
      <c r="GFX1026" s="48"/>
      <c r="GFY1026" s="48"/>
      <c r="GFZ1026" s="48"/>
      <c r="GGA1026" s="48"/>
      <c r="GGB1026" s="48"/>
      <c r="GGC1026" s="48"/>
      <c r="GGD1026" s="48"/>
      <c r="GGE1026" s="48"/>
      <c r="GGF1026" s="48"/>
      <c r="GGG1026" s="48"/>
      <c r="GGH1026" s="48"/>
      <c r="GGI1026" s="48"/>
      <c r="GGJ1026" s="48"/>
      <c r="GGK1026" s="48"/>
      <c r="GGL1026" s="48"/>
      <c r="GGM1026" s="48"/>
      <c r="GGN1026" s="48"/>
      <c r="GGO1026" s="48"/>
      <c r="GGP1026" s="48"/>
      <c r="GGQ1026" s="48"/>
      <c r="GGR1026" s="48"/>
      <c r="GGS1026" s="48"/>
      <c r="GGT1026" s="48"/>
      <c r="GGU1026" s="48"/>
      <c r="GGV1026" s="48"/>
      <c r="GGW1026" s="48"/>
      <c r="GGX1026" s="48"/>
      <c r="GGY1026" s="48"/>
      <c r="GGZ1026" s="48"/>
      <c r="GHA1026" s="48"/>
      <c r="GHB1026" s="48"/>
      <c r="GHC1026" s="48"/>
      <c r="GHD1026" s="48"/>
      <c r="GHE1026" s="48"/>
      <c r="GHF1026" s="48"/>
      <c r="GHG1026" s="48"/>
      <c r="GHH1026" s="48"/>
      <c r="GHI1026" s="48"/>
      <c r="GHJ1026" s="48"/>
      <c r="GHK1026" s="48"/>
      <c r="GHL1026" s="48"/>
      <c r="GHM1026" s="48"/>
      <c r="GHN1026" s="48"/>
      <c r="GHO1026" s="48"/>
      <c r="GHP1026" s="48"/>
      <c r="GHQ1026" s="48"/>
      <c r="GHR1026" s="48"/>
      <c r="GHS1026" s="48"/>
      <c r="GHT1026" s="48"/>
      <c r="GHU1026" s="48"/>
      <c r="GHV1026" s="48"/>
      <c r="GHW1026" s="48"/>
      <c r="GHX1026" s="48"/>
      <c r="GHY1026" s="48"/>
      <c r="GHZ1026" s="48"/>
      <c r="GIA1026" s="48"/>
      <c r="GIB1026" s="48"/>
      <c r="GIC1026" s="48"/>
      <c r="GID1026" s="48"/>
      <c r="GIE1026" s="48"/>
      <c r="GIF1026" s="48"/>
      <c r="GIG1026" s="48"/>
      <c r="GIH1026" s="48"/>
      <c r="GII1026" s="48"/>
      <c r="GIJ1026" s="48"/>
      <c r="GIK1026" s="48"/>
      <c r="GIL1026" s="48"/>
      <c r="GIM1026" s="48"/>
      <c r="GIN1026" s="48"/>
      <c r="GIO1026" s="48"/>
      <c r="GIP1026" s="48"/>
      <c r="GIQ1026" s="48"/>
      <c r="GIR1026" s="48"/>
      <c r="GIS1026" s="48"/>
      <c r="GIT1026" s="48"/>
      <c r="GIU1026" s="48"/>
      <c r="GIV1026" s="48"/>
      <c r="GIW1026" s="48"/>
      <c r="GIX1026" s="48"/>
      <c r="GIY1026" s="48"/>
      <c r="GIZ1026" s="48"/>
      <c r="GJA1026" s="48"/>
      <c r="GJB1026" s="48"/>
      <c r="GJC1026" s="48"/>
      <c r="GJD1026" s="48"/>
      <c r="GJE1026" s="48"/>
      <c r="GJF1026" s="48"/>
      <c r="GJG1026" s="48"/>
      <c r="GJH1026" s="48"/>
      <c r="GJI1026" s="48"/>
      <c r="GJJ1026" s="48"/>
      <c r="GJK1026" s="48"/>
      <c r="GJL1026" s="48"/>
      <c r="GJM1026" s="48"/>
      <c r="GJN1026" s="48"/>
      <c r="GJO1026" s="48"/>
      <c r="GJP1026" s="48"/>
      <c r="GJQ1026" s="48"/>
      <c r="GJR1026" s="48"/>
      <c r="GJS1026" s="48"/>
      <c r="GJT1026" s="48"/>
      <c r="GJU1026" s="48"/>
      <c r="GJV1026" s="48"/>
      <c r="GJW1026" s="48"/>
      <c r="GJX1026" s="48"/>
      <c r="GJY1026" s="48"/>
      <c r="GJZ1026" s="48"/>
      <c r="GKA1026" s="48"/>
      <c r="GKB1026" s="48"/>
      <c r="GKC1026" s="48"/>
      <c r="GKD1026" s="48"/>
      <c r="GKE1026" s="48"/>
      <c r="GKF1026" s="48"/>
      <c r="GKG1026" s="48"/>
      <c r="GKH1026" s="48"/>
      <c r="GKI1026" s="48"/>
      <c r="GKJ1026" s="48"/>
      <c r="GKK1026" s="48"/>
      <c r="GKL1026" s="48"/>
      <c r="GKM1026" s="48"/>
      <c r="GKN1026" s="48"/>
      <c r="GKO1026" s="48"/>
      <c r="GKP1026" s="48"/>
      <c r="GKQ1026" s="48"/>
      <c r="GKR1026" s="48"/>
      <c r="GKS1026" s="48"/>
      <c r="GKT1026" s="48"/>
      <c r="GKU1026" s="48"/>
      <c r="GKV1026" s="48"/>
      <c r="GKW1026" s="48"/>
      <c r="GKX1026" s="48"/>
      <c r="GKY1026" s="48"/>
      <c r="GKZ1026" s="48"/>
      <c r="GLA1026" s="48"/>
      <c r="GLB1026" s="48"/>
      <c r="GLC1026" s="48"/>
      <c r="GLD1026" s="48"/>
      <c r="GLE1026" s="48"/>
      <c r="GLF1026" s="48"/>
      <c r="GLG1026" s="48"/>
      <c r="GLH1026" s="48"/>
      <c r="GLI1026" s="48"/>
      <c r="GLJ1026" s="48"/>
      <c r="GLK1026" s="48"/>
      <c r="GLL1026" s="48"/>
      <c r="GLM1026" s="48"/>
      <c r="GLN1026" s="48"/>
      <c r="GLO1026" s="48"/>
      <c r="GLP1026" s="48"/>
      <c r="GLQ1026" s="48"/>
      <c r="GLR1026" s="48"/>
      <c r="GLS1026" s="48"/>
      <c r="GLT1026" s="48"/>
      <c r="GLU1026" s="48"/>
      <c r="GLV1026" s="48"/>
      <c r="GLW1026" s="48"/>
      <c r="GLX1026" s="48"/>
      <c r="GLY1026" s="48"/>
      <c r="GLZ1026" s="48"/>
      <c r="GMA1026" s="48"/>
      <c r="GMB1026" s="48"/>
      <c r="GMC1026" s="48"/>
      <c r="GMD1026" s="48"/>
      <c r="GME1026" s="48"/>
      <c r="GMF1026" s="48"/>
      <c r="GMG1026" s="48"/>
      <c r="GMH1026" s="48"/>
      <c r="GMI1026" s="48"/>
      <c r="GMJ1026" s="48"/>
      <c r="GMK1026" s="48"/>
      <c r="GML1026" s="48"/>
      <c r="GMM1026" s="48"/>
      <c r="GMN1026" s="48"/>
      <c r="GMO1026" s="48"/>
      <c r="GMP1026" s="48"/>
      <c r="GMQ1026" s="48"/>
      <c r="GMR1026" s="48"/>
      <c r="GMS1026" s="48"/>
      <c r="GMT1026" s="48"/>
      <c r="GMU1026" s="48"/>
      <c r="GMV1026" s="48"/>
      <c r="GMW1026" s="48"/>
      <c r="GMX1026" s="48"/>
      <c r="GMY1026" s="48"/>
      <c r="GMZ1026" s="48"/>
      <c r="GNA1026" s="48"/>
      <c r="GNB1026" s="48"/>
      <c r="GNC1026" s="48"/>
      <c r="GND1026" s="48"/>
      <c r="GNE1026" s="48"/>
      <c r="GNF1026" s="48"/>
      <c r="GNG1026" s="48"/>
      <c r="GNH1026" s="48"/>
      <c r="GNI1026" s="48"/>
      <c r="GNJ1026" s="48"/>
      <c r="GNK1026" s="48"/>
      <c r="GNL1026" s="48"/>
      <c r="GNM1026" s="48"/>
      <c r="GNN1026" s="48"/>
      <c r="GNO1026" s="48"/>
      <c r="GNP1026" s="48"/>
      <c r="GNQ1026" s="48"/>
      <c r="GNR1026" s="48"/>
      <c r="GNS1026" s="48"/>
      <c r="GNT1026" s="48"/>
      <c r="GNU1026" s="48"/>
      <c r="GNV1026" s="48"/>
      <c r="GNW1026" s="48"/>
      <c r="GNX1026" s="48"/>
      <c r="GNY1026" s="48"/>
      <c r="GNZ1026" s="48"/>
      <c r="GOA1026" s="48"/>
      <c r="GOB1026" s="48"/>
      <c r="GOC1026" s="48"/>
      <c r="GOD1026" s="48"/>
      <c r="GOE1026" s="48"/>
      <c r="GOF1026" s="48"/>
      <c r="GOG1026" s="48"/>
      <c r="GOH1026" s="48"/>
      <c r="GOI1026" s="48"/>
      <c r="GOJ1026" s="48"/>
      <c r="GOK1026" s="48"/>
      <c r="GOL1026" s="48"/>
      <c r="GOM1026" s="48"/>
      <c r="GON1026" s="48"/>
      <c r="GOO1026" s="48"/>
      <c r="GOP1026" s="48"/>
      <c r="GOQ1026" s="48"/>
      <c r="GOR1026" s="48"/>
      <c r="GOS1026" s="48"/>
      <c r="GOT1026" s="48"/>
      <c r="GOU1026" s="48"/>
      <c r="GOV1026" s="48"/>
      <c r="GOW1026" s="48"/>
      <c r="GOX1026" s="48"/>
      <c r="GOY1026" s="48"/>
      <c r="GOZ1026" s="48"/>
      <c r="GPA1026" s="48"/>
      <c r="GPB1026" s="48"/>
      <c r="GPC1026" s="48"/>
      <c r="GPD1026" s="48"/>
      <c r="GPE1026" s="48"/>
      <c r="GPF1026" s="48"/>
      <c r="GPG1026" s="48"/>
      <c r="GPH1026" s="48"/>
      <c r="GPI1026" s="48"/>
      <c r="GPJ1026" s="48"/>
      <c r="GPK1026" s="48"/>
      <c r="GPL1026" s="48"/>
      <c r="GPM1026" s="48"/>
      <c r="GPN1026" s="48"/>
      <c r="GPO1026" s="48"/>
      <c r="GPP1026" s="48"/>
      <c r="GPQ1026" s="48"/>
      <c r="GPR1026" s="48"/>
      <c r="GPS1026" s="48"/>
      <c r="GPT1026" s="48"/>
      <c r="GPU1026" s="48"/>
      <c r="GPV1026" s="48"/>
      <c r="GPW1026" s="48"/>
      <c r="GPX1026" s="48"/>
      <c r="GPY1026" s="48"/>
      <c r="GPZ1026" s="48"/>
      <c r="GQA1026" s="48"/>
      <c r="GQB1026" s="48"/>
      <c r="GQC1026" s="48"/>
      <c r="GQD1026" s="48"/>
      <c r="GQE1026" s="48"/>
      <c r="GQF1026" s="48"/>
      <c r="GQG1026" s="48"/>
      <c r="GQH1026" s="48"/>
      <c r="GQI1026" s="48"/>
      <c r="GQJ1026" s="48"/>
      <c r="GQK1026" s="48"/>
      <c r="GQL1026" s="48"/>
      <c r="GQM1026" s="48"/>
      <c r="GQN1026" s="48"/>
      <c r="GQO1026" s="48"/>
      <c r="GQP1026" s="48"/>
      <c r="GQQ1026" s="48"/>
      <c r="GQR1026" s="48"/>
      <c r="GQS1026" s="48"/>
      <c r="GQT1026" s="48"/>
      <c r="GQU1026" s="48"/>
      <c r="GQV1026" s="48"/>
      <c r="GQW1026" s="48"/>
      <c r="GQX1026" s="48"/>
      <c r="GQY1026" s="48"/>
      <c r="GQZ1026" s="48"/>
      <c r="GRA1026" s="48"/>
      <c r="GRB1026" s="48"/>
      <c r="GRC1026" s="48"/>
      <c r="GRD1026" s="48"/>
      <c r="GRE1026" s="48"/>
      <c r="GRF1026" s="48"/>
      <c r="GRG1026" s="48"/>
      <c r="GRH1026" s="48"/>
      <c r="GRI1026" s="48"/>
      <c r="GRJ1026" s="48"/>
      <c r="GRK1026" s="48"/>
      <c r="GRL1026" s="48"/>
      <c r="GRM1026" s="48"/>
      <c r="GRN1026" s="48"/>
      <c r="GRO1026" s="48"/>
      <c r="GRP1026" s="48"/>
      <c r="GRQ1026" s="48"/>
      <c r="GRR1026" s="48"/>
      <c r="GRS1026" s="48"/>
      <c r="GRT1026" s="48"/>
      <c r="GRU1026" s="48"/>
      <c r="GRV1026" s="48"/>
      <c r="GRW1026" s="48"/>
      <c r="GRX1026" s="48"/>
      <c r="GRY1026" s="48"/>
      <c r="GRZ1026" s="48"/>
      <c r="GSA1026" s="48"/>
      <c r="GSB1026" s="48"/>
      <c r="GSC1026" s="48"/>
      <c r="GSD1026" s="48"/>
      <c r="GSE1026" s="48"/>
      <c r="GSF1026" s="48"/>
      <c r="GSG1026" s="48"/>
      <c r="GSH1026" s="48"/>
      <c r="GSI1026" s="48"/>
      <c r="GSJ1026" s="48"/>
      <c r="GSK1026" s="48"/>
      <c r="GSL1026" s="48"/>
      <c r="GSM1026" s="48"/>
      <c r="GSN1026" s="48"/>
      <c r="GSO1026" s="48"/>
      <c r="GSP1026" s="48"/>
      <c r="GSQ1026" s="48"/>
      <c r="GSR1026" s="48"/>
      <c r="GSS1026" s="48"/>
      <c r="GST1026" s="48"/>
      <c r="GSU1026" s="48"/>
      <c r="GSV1026" s="48"/>
      <c r="GSW1026" s="48"/>
      <c r="GSX1026" s="48"/>
      <c r="GSY1026" s="48"/>
      <c r="GSZ1026" s="48"/>
      <c r="GTA1026" s="48"/>
      <c r="GTB1026" s="48"/>
      <c r="GTC1026" s="48"/>
      <c r="GTD1026" s="48"/>
      <c r="GTE1026" s="48"/>
      <c r="GTF1026" s="48"/>
      <c r="GTG1026" s="48"/>
      <c r="GTH1026" s="48"/>
      <c r="GTI1026" s="48"/>
      <c r="GTJ1026" s="48"/>
      <c r="GTK1026" s="48"/>
      <c r="GTL1026" s="48"/>
      <c r="GTM1026" s="48"/>
      <c r="GTN1026" s="48"/>
      <c r="GTO1026" s="48"/>
      <c r="GTP1026" s="48"/>
      <c r="GTQ1026" s="48"/>
      <c r="GTR1026" s="48"/>
      <c r="GTS1026" s="48"/>
      <c r="GTT1026" s="48"/>
      <c r="GTU1026" s="48"/>
      <c r="GTV1026" s="48"/>
      <c r="GTW1026" s="48"/>
      <c r="GTX1026" s="48"/>
      <c r="GTY1026" s="48"/>
      <c r="GTZ1026" s="48"/>
      <c r="GUA1026" s="48"/>
      <c r="GUB1026" s="48"/>
      <c r="GUC1026" s="48"/>
      <c r="GUD1026" s="48"/>
      <c r="GUE1026" s="48"/>
      <c r="GUF1026" s="48"/>
      <c r="GUG1026" s="48"/>
      <c r="GUH1026" s="48"/>
      <c r="GUI1026" s="48"/>
      <c r="GUJ1026" s="48"/>
      <c r="GUK1026" s="48"/>
      <c r="GUL1026" s="48"/>
      <c r="GUM1026" s="48"/>
      <c r="GUN1026" s="48"/>
      <c r="GUO1026" s="48"/>
      <c r="GUP1026" s="48"/>
      <c r="GUQ1026" s="48"/>
      <c r="GUR1026" s="48"/>
      <c r="GUS1026" s="48"/>
      <c r="GUT1026" s="48"/>
      <c r="GUU1026" s="48"/>
      <c r="GUV1026" s="48"/>
      <c r="GUW1026" s="48"/>
      <c r="GUX1026" s="48"/>
      <c r="GUY1026" s="48"/>
      <c r="GUZ1026" s="48"/>
      <c r="GVA1026" s="48"/>
      <c r="GVB1026" s="48"/>
      <c r="GVC1026" s="48"/>
      <c r="GVD1026" s="48"/>
      <c r="GVE1026" s="48"/>
      <c r="GVF1026" s="48"/>
      <c r="GVG1026" s="48"/>
      <c r="GVH1026" s="48"/>
      <c r="GVI1026" s="48"/>
      <c r="GVJ1026" s="48"/>
      <c r="GVK1026" s="48"/>
      <c r="GVL1026" s="48"/>
      <c r="GVM1026" s="48"/>
      <c r="GVN1026" s="48"/>
      <c r="GVO1026" s="48"/>
      <c r="GVP1026" s="48"/>
      <c r="GVQ1026" s="48"/>
      <c r="GVR1026" s="48"/>
      <c r="GVS1026" s="48"/>
      <c r="GVT1026" s="48"/>
      <c r="GVU1026" s="48"/>
      <c r="GVV1026" s="48"/>
      <c r="GVW1026" s="48"/>
      <c r="GVX1026" s="48"/>
      <c r="GVY1026" s="48"/>
      <c r="GVZ1026" s="48"/>
      <c r="GWA1026" s="48"/>
      <c r="GWB1026" s="48"/>
      <c r="GWC1026" s="48"/>
      <c r="GWD1026" s="48"/>
      <c r="GWE1026" s="48"/>
      <c r="GWF1026" s="48"/>
      <c r="GWG1026" s="48"/>
      <c r="GWH1026" s="48"/>
      <c r="GWI1026" s="48"/>
      <c r="GWJ1026" s="48"/>
      <c r="GWK1026" s="48"/>
      <c r="GWL1026" s="48"/>
      <c r="GWM1026" s="48"/>
      <c r="GWN1026" s="48"/>
      <c r="GWO1026" s="48"/>
      <c r="GWP1026" s="48"/>
      <c r="GWQ1026" s="48"/>
      <c r="GWR1026" s="48"/>
      <c r="GWS1026" s="48"/>
      <c r="GWT1026" s="48"/>
      <c r="GWU1026" s="48"/>
      <c r="GWV1026" s="48"/>
      <c r="GWW1026" s="48"/>
      <c r="GWX1026" s="48"/>
      <c r="GWY1026" s="48"/>
      <c r="GWZ1026" s="48"/>
      <c r="GXA1026" s="48"/>
      <c r="GXB1026" s="48"/>
      <c r="GXC1026" s="48"/>
      <c r="GXD1026" s="48"/>
      <c r="GXE1026" s="48"/>
      <c r="GXF1026" s="48"/>
      <c r="GXG1026" s="48"/>
      <c r="GXH1026" s="48"/>
      <c r="GXI1026" s="48"/>
      <c r="GXJ1026" s="48"/>
      <c r="GXK1026" s="48"/>
      <c r="GXL1026" s="48"/>
      <c r="GXM1026" s="48"/>
      <c r="GXN1026" s="48"/>
      <c r="GXO1026" s="48"/>
      <c r="GXP1026" s="48"/>
      <c r="GXQ1026" s="48"/>
      <c r="GXR1026" s="48"/>
      <c r="GXS1026" s="48"/>
      <c r="GXT1026" s="48"/>
      <c r="GXU1026" s="48"/>
      <c r="GXV1026" s="48"/>
      <c r="GXW1026" s="48"/>
      <c r="GXX1026" s="48"/>
      <c r="GXY1026" s="48"/>
      <c r="GXZ1026" s="48"/>
      <c r="GYA1026" s="48"/>
      <c r="GYB1026" s="48"/>
      <c r="GYC1026" s="48"/>
      <c r="GYD1026" s="48"/>
      <c r="GYE1026" s="48"/>
      <c r="GYF1026" s="48"/>
      <c r="GYG1026" s="48"/>
      <c r="GYH1026" s="48"/>
      <c r="GYI1026" s="48"/>
      <c r="GYJ1026" s="48"/>
      <c r="GYK1026" s="48"/>
      <c r="GYL1026" s="48"/>
      <c r="GYM1026" s="48"/>
      <c r="GYN1026" s="48"/>
      <c r="GYO1026" s="48"/>
      <c r="GYP1026" s="48"/>
      <c r="GYQ1026" s="48"/>
      <c r="GYR1026" s="48"/>
      <c r="GYS1026" s="48"/>
      <c r="GYT1026" s="48"/>
      <c r="GYU1026" s="48"/>
      <c r="GYV1026" s="48"/>
      <c r="GYW1026" s="48"/>
      <c r="GYX1026" s="48"/>
      <c r="GYY1026" s="48"/>
      <c r="GYZ1026" s="48"/>
      <c r="GZA1026" s="48"/>
      <c r="GZB1026" s="48"/>
      <c r="GZC1026" s="48"/>
      <c r="GZD1026" s="48"/>
      <c r="GZE1026" s="48"/>
      <c r="GZF1026" s="48"/>
      <c r="GZG1026" s="48"/>
      <c r="GZH1026" s="48"/>
      <c r="GZI1026" s="48"/>
      <c r="GZJ1026" s="48"/>
      <c r="GZK1026" s="48"/>
      <c r="GZL1026" s="48"/>
      <c r="GZM1026" s="48"/>
      <c r="GZN1026" s="48"/>
      <c r="GZO1026" s="48"/>
      <c r="GZP1026" s="48"/>
      <c r="GZQ1026" s="48"/>
      <c r="GZR1026" s="48"/>
      <c r="GZS1026" s="48"/>
      <c r="GZT1026" s="48"/>
      <c r="GZU1026" s="48"/>
      <c r="GZV1026" s="48"/>
      <c r="GZW1026" s="48"/>
      <c r="GZX1026" s="48"/>
      <c r="GZY1026" s="48"/>
      <c r="GZZ1026" s="48"/>
      <c r="HAA1026" s="48"/>
      <c r="HAB1026" s="48"/>
      <c r="HAC1026" s="48"/>
      <c r="HAD1026" s="48"/>
      <c r="HAE1026" s="48"/>
      <c r="HAF1026" s="48"/>
      <c r="HAG1026" s="48"/>
      <c r="HAH1026" s="48"/>
      <c r="HAI1026" s="48"/>
      <c r="HAJ1026" s="48"/>
      <c r="HAK1026" s="48"/>
      <c r="HAL1026" s="48"/>
      <c r="HAM1026" s="48"/>
      <c r="HAN1026" s="48"/>
      <c r="HAO1026" s="48"/>
      <c r="HAP1026" s="48"/>
      <c r="HAQ1026" s="48"/>
      <c r="HAR1026" s="48"/>
      <c r="HAS1026" s="48"/>
      <c r="HAT1026" s="48"/>
      <c r="HAU1026" s="48"/>
      <c r="HAV1026" s="48"/>
      <c r="HAW1026" s="48"/>
      <c r="HAX1026" s="48"/>
      <c r="HAY1026" s="48"/>
      <c r="HAZ1026" s="48"/>
      <c r="HBA1026" s="48"/>
      <c r="HBB1026" s="48"/>
      <c r="HBC1026" s="48"/>
      <c r="HBD1026" s="48"/>
      <c r="HBE1026" s="48"/>
      <c r="HBF1026" s="48"/>
      <c r="HBG1026" s="48"/>
      <c r="HBH1026" s="48"/>
      <c r="HBI1026" s="48"/>
      <c r="HBJ1026" s="48"/>
      <c r="HBK1026" s="48"/>
      <c r="HBL1026" s="48"/>
      <c r="HBM1026" s="48"/>
      <c r="HBN1026" s="48"/>
      <c r="HBO1026" s="48"/>
      <c r="HBP1026" s="48"/>
      <c r="HBQ1026" s="48"/>
      <c r="HBR1026" s="48"/>
      <c r="HBS1026" s="48"/>
      <c r="HBT1026" s="48"/>
      <c r="HBU1026" s="48"/>
      <c r="HBV1026" s="48"/>
      <c r="HBW1026" s="48"/>
      <c r="HBX1026" s="48"/>
      <c r="HBY1026" s="48"/>
      <c r="HBZ1026" s="48"/>
      <c r="HCA1026" s="48"/>
      <c r="HCB1026" s="48"/>
      <c r="HCC1026" s="48"/>
      <c r="HCD1026" s="48"/>
      <c r="HCE1026" s="48"/>
      <c r="HCF1026" s="48"/>
      <c r="HCG1026" s="48"/>
      <c r="HCH1026" s="48"/>
      <c r="HCI1026" s="48"/>
      <c r="HCJ1026" s="48"/>
      <c r="HCK1026" s="48"/>
      <c r="HCL1026" s="48"/>
      <c r="HCM1026" s="48"/>
      <c r="HCN1026" s="48"/>
      <c r="HCO1026" s="48"/>
      <c r="HCP1026" s="48"/>
      <c r="HCQ1026" s="48"/>
      <c r="HCR1026" s="48"/>
      <c r="HCS1026" s="48"/>
      <c r="HCT1026" s="48"/>
      <c r="HCU1026" s="48"/>
      <c r="HCV1026" s="48"/>
      <c r="HCW1026" s="48"/>
      <c r="HCX1026" s="48"/>
      <c r="HCY1026" s="48"/>
      <c r="HCZ1026" s="48"/>
      <c r="HDA1026" s="48"/>
      <c r="HDB1026" s="48"/>
      <c r="HDC1026" s="48"/>
      <c r="HDD1026" s="48"/>
      <c r="HDE1026" s="48"/>
      <c r="HDF1026" s="48"/>
      <c r="HDG1026" s="48"/>
      <c r="HDH1026" s="48"/>
      <c r="HDI1026" s="48"/>
      <c r="HDJ1026" s="48"/>
      <c r="HDK1026" s="48"/>
      <c r="HDL1026" s="48"/>
      <c r="HDM1026" s="48"/>
      <c r="HDN1026" s="48"/>
      <c r="HDO1026" s="48"/>
      <c r="HDP1026" s="48"/>
      <c r="HDQ1026" s="48"/>
      <c r="HDR1026" s="48"/>
      <c r="HDS1026" s="48"/>
      <c r="HDT1026" s="48"/>
      <c r="HDU1026" s="48"/>
      <c r="HDV1026" s="48"/>
      <c r="HDW1026" s="48"/>
      <c r="HDX1026" s="48"/>
      <c r="HDY1026" s="48"/>
      <c r="HDZ1026" s="48"/>
      <c r="HEA1026" s="48"/>
      <c r="HEB1026" s="48"/>
      <c r="HEC1026" s="48"/>
      <c r="HED1026" s="48"/>
      <c r="HEE1026" s="48"/>
      <c r="HEF1026" s="48"/>
      <c r="HEG1026" s="48"/>
      <c r="HEH1026" s="48"/>
      <c r="HEI1026" s="48"/>
      <c r="HEJ1026" s="48"/>
      <c r="HEK1026" s="48"/>
      <c r="HEL1026" s="48"/>
      <c r="HEM1026" s="48"/>
      <c r="HEN1026" s="48"/>
      <c r="HEO1026" s="48"/>
      <c r="HEP1026" s="48"/>
      <c r="HEQ1026" s="48"/>
      <c r="HER1026" s="48"/>
      <c r="HES1026" s="48"/>
      <c r="HET1026" s="48"/>
      <c r="HEU1026" s="48"/>
      <c r="HEV1026" s="48"/>
      <c r="HEW1026" s="48"/>
      <c r="HEX1026" s="48"/>
      <c r="HEY1026" s="48"/>
      <c r="HEZ1026" s="48"/>
      <c r="HFA1026" s="48"/>
      <c r="HFB1026" s="48"/>
      <c r="HFC1026" s="48"/>
      <c r="HFD1026" s="48"/>
      <c r="HFE1026" s="48"/>
      <c r="HFF1026" s="48"/>
      <c r="HFG1026" s="48"/>
      <c r="HFH1026" s="48"/>
      <c r="HFI1026" s="48"/>
      <c r="HFJ1026" s="48"/>
      <c r="HFK1026" s="48"/>
      <c r="HFL1026" s="48"/>
      <c r="HFM1026" s="48"/>
      <c r="HFN1026" s="48"/>
      <c r="HFO1026" s="48"/>
      <c r="HFP1026" s="48"/>
      <c r="HFQ1026" s="48"/>
      <c r="HFR1026" s="48"/>
      <c r="HFS1026" s="48"/>
      <c r="HFT1026" s="48"/>
      <c r="HFU1026" s="48"/>
      <c r="HFV1026" s="48"/>
      <c r="HFW1026" s="48"/>
      <c r="HFX1026" s="48"/>
      <c r="HFY1026" s="48"/>
      <c r="HFZ1026" s="48"/>
      <c r="HGA1026" s="48"/>
      <c r="HGB1026" s="48"/>
      <c r="HGC1026" s="48"/>
      <c r="HGD1026" s="48"/>
      <c r="HGE1026" s="48"/>
      <c r="HGF1026" s="48"/>
      <c r="HGG1026" s="48"/>
      <c r="HGH1026" s="48"/>
      <c r="HGI1026" s="48"/>
      <c r="HGJ1026" s="48"/>
      <c r="HGK1026" s="48"/>
      <c r="HGL1026" s="48"/>
      <c r="HGM1026" s="48"/>
      <c r="HGN1026" s="48"/>
      <c r="HGO1026" s="48"/>
      <c r="HGP1026" s="48"/>
      <c r="HGQ1026" s="48"/>
      <c r="HGR1026" s="48"/>
      <c r="HGS1026" s="48"/>
      <c r="HGT1026" s="48"/>
      <c r="HGU1026" s="48"/>
      <c r="HGV1026" s="48"/>
      <c r="HGW1026" s="48"/>
      <c r="HGX1026" s="48"/>
      <c r="HGY1026" s="48"/>
      <c r="HGZ1026" s="48"/>
      <c r="HHA1026" s="48"/>
      <c r="HHB1026" s="48"/>
      <c r="HHC1026" s="48"/>
      <c r="HHD1026" s="48"/>
      <c r="HHE1026" s="48"/>
      <c r="HHF1026" s="48"/>
      <c r="HHG1026" s="48"/>
      <c r="HHH1026" s="48"/>
      <c r="HHI1026" s="48"/>
      <c r="HHJ1026" s="48"/>
      <c r="HHK1026" s="48"/>
      <c r="HHL1026" s="48"/>
      <c r="HHM1026" s="48"/>
      <c r="HHN1026" s="48"/>
      <c r="HHO1026" s="48"/>
      <c r="HHP1026" s="48"/>
      <c r="HHQ1026" s="48"/>
      <c r="HHR1026" s="48"/>
      <c r="HHS1026" s="48"/>
      <c r="HHT1026" s="48"/>
      <c r="HHU1026" s="48"/>
      <c r="HHV1026" s="48"/>
      <c r="HHW1026" s="48"/>
      <c r="HHX1026" s="48"/>
      <c r="HHY1026" s="48"/>
      <c r="HHZ1026" s="48"/>
      <c r="HIA1026" s="48"/>
      <c r="HIB1026" s="48"/>
      <c r="HIC1026" s="48"/>
      <c r="HID1026" s="48"/>
      <c r="HIE1026" s="48"/>
      <c r="HIF1026" s="48"/>
      <c r="HIG1026" s="48"/>
      <c r="HIH1026" s="48"/>
      <c r="HII1026" s="48"/>
      <c r="HIJ1026" s="48"/>
      <c r="HIK1026" s="48"/>
      <c r="HIL1026" s="48"/>
      <c r="HIM1026" s="48"/>
      <c r="HIN1026" s="48"/>
      <c r="HIO1026" s="48"/>
      <c r="HIP1026" s="48"/>
      <c r="HIQ1026" s="48"/>
      <c r="HIR1026" s="48"/>
      <c r="HIS1026" s="48"/>
      <c r="HIT1026" s="48"/>
      <c r="HIU1026" s="48"/>
      <c r="HIV1026" s="48"/>
      <c r="HIW1026" s="48"/>
      <c r="HIX1026" s="48"/>
      <c r="HIY1026" s="48"/>
      <c r="HIZ1026" s="48"/>
      <c r="HJA1026" s="48"/>
      <c r="HJB1026" s="48"/>
      <c r="HJC1026" s="48"/>
      <c r="HJD1026" s="48"/>
      <c r="HJE1026" s="48"/>
      <c r="HJF1026" s="48"/>
      <c r="HJG1026" s="48"/>
      <c r="HJH1026" s="48"/>
      <c r="HJI1026" s="48"/>
      <c r="HJJ1026" s="48"/>
      <c r="HJK1026" s="48"/>
      <c r="HJL1026" s="48"/>
      <c r="HJM1026" s="48"/>
      <c r="HJN1026" s="48"/>
      <c r="HJO1026" s="48"/>
      <c r="HJP1026" s="48"/>
      <c r="HJQ1026" s="48"/>
      <c r="HJR1026" s="48"/>
      <c r="HJS1026" s="48"/>
      <c r="HJT1026" s="48"/>
      <c r="HJU1026" s="48"/>
      <c r="HJV1026" s="48"/>
      <c r="HJW1026" s="48"/>
      <c r="HJX1026" s="48"/>
      <c r="HJY1026" s="48"/>
      <c r="HJZ1026" s="48"/>
      <c r="HKA1026" s="48"/>
      <c r="HKB1026" s="48"/>
      <c r="HKC1026" s="48"/>
      <c r="HKD1026" s="48"/>
      <c r="HKE1026" s="48"/>
      <c r="HKF1026" s="48"/>
      <c r="HKG1026" s="48"/>
      <c r="HKH1026" s="48"/>
      <c r="HKI1026" s="48"/>
      <c r="HKJ1026" s="48"/>
      <c r="HKK1026" s="48"/>
      <c r="HKL1026" s="48"/>
      <c r="HKM1026" s="48"/>
      <c r="HKN1026" s="48"/>
      <c r="HKO1026" s="48"/>
      <c r="HKP1026" s="48"/>
      <c r="HKQ1026" s="48"/>
      <c r="HKR1026" s="48"/>
      <c r="HKS1026" s="48"/>
      <c r="HKT1026" s="48"/>
      <c r="HKU1026" s="48"/>
      <c r="HKV1026" s="48"/>
      <c r="HKW1026" s="48"/>
      <c r="HKX1026" s="48"/>
      <c r="HKY1026" s="48"/>
      <c r="HKZ1026" s="48"/>
      <c r="HLA1026" s="48"/>
      <c r="HLB1026" s="48"/>
      <c r="HLC1026" s="48"/>
      <c r="HLD1026" s="48"/>
      <c r="HLE1026" s="48"/>
      <c r="HLF1026" s="48"/>
      <c r="HLG1026" s="48"/>
      <c r="HLH1026" s="48"/>
      <c r="HLI1026" s="48"/>
      <c r="HLJ1026" s="48"/>
      <c r="HLK1026" s="48"/>
      <c r="HLL1026" s="48"/>
      <c r="HLM1026" s="48"/>
      <c r="HLN1026" s="48"/>
      <c r="HLO1026" s="48"/>
      <c r="HLP1026" s="48"/>
      <c r="HLQ1026" s="48"/>
      <c r="HLR1026" s="48"/>
      <c r="HLS1026" s="48"/>
      <c r="HLT1026" s="48"/>
      <c r="HLU1026" s="48"/>
      <c r="HLV1026" s="48"/>
      <c r="HLW1026" s="48"/>
      <c r="HLX1026" s="48"/>
      <c r="HLY1026" s="48"/>
      <c r="HLZ1026" s="48"/>
      <c r="HMA1026" s="48"/>
      <c r="HMB1026" s="48"/>
      <c r="HMC1026" s="48"/>
      <c r="HMD1026" s="48"/>
      <c r="HME1026" s="48"/>
      <c r="HMF1026" s="48"/>
      <c r="HMG1026" s="48"/>
      <c r="HMH1026" s="48"/>
      <c r="HMI1026" s="48"/>
      <c r="HMJ1026" s="48"/>
      <c r="HMK1026" s="48"/>
      <c r="HML1026" s="48"/>
      <c r="HMM1026" s="48"/>
      <c r="HMN1026" s="48"/>
      <c r="HMO1026" s="48"/>
      <c r="HMP1026" s="48"/>
      <c r="HMQ1026" s="48"/>
      <c r="HMR1026" s="48"/>
      <c r="HMS1026" s="48"/>
      <c r="HMT1026" s="48"/>
      <c r="HMU1026" s="48"/>
      <c r="HMV1026" s="48"/>
      <c r="HMW1026" s="48"/>
      <c r="HMX1026" s="48"/>
      <c r="HMY1026" s="48"/>
      <c r="HMZ1026" s="48"/>
      <c r="HNA1026" s="48"/>
      <c r="HNB1026" s="48"/>
      <c r="HNC1026" s="48"/>
      <c r="HND1026" s="48"/>
      <c r="HNE1026" s="48"/>
      <c r="HNF1026" s="48"/>
      <c r="HNG1026" s="48"/>
      <c r="HNH1026" s="48"/>
      <c r="HNI1026" s="48"/>
      <c r="HNJ1026" s="48"/>
      <c r="HNK1026" s="48"/>
      <c r="HNL1026" s="48"/>
      <c r="HNM1026" s="48"/>
      <c r="HNN1026" s="48"/>
      <c r="HNO1026" s="48"/>
      <c r="HNP1026" s="48"/>
      <c r="HNQ1026" s="48"/>
      <c r="HNR1026" s="48"/>
      <c r="HNS1026" s="48"/>
      <c r="HNT1026" s="48"/>
      <c r="HNU1026" s="48"/>
      <c r="HNV1026" s="48"/>
      <c r="HNW1026" s="48"/>
      <c r="HNX1026" s="48"/>
      <c r="HNY1026" s="48"/>
      <c r="HNZ1026" s="48"/>
      <c r="HOA1026" s="48"/>
      <c r="HOB1026" s="48"/>
      <c r="HOC1026" s="48"/>
      <c r="HOD1026" s="48"/>
      <c r="HOE1026" s="48"/>
      <c r="HOF1026" s="48"/>
      <c r="HOG1026" s="48"/>
      <c r="HOH1026" s="48"/>
      <c r="HOI1026" s="48"/>
      <c r="HOJ1026" s="48"/>
      <c r="HOK1026" s="48"/>
      <c r="HOL1026" s="48"/>
      <c r="HOM1026" s="48"/>
      <c r="HON1026" s="48"/>
      <c r="HOO1026" s="48"/>
      <c r="HOP1026" s="48"/>
      <c r="HOQ1026" s="48"/>
      <c r="HOR1026" s="48"/>
      <c r="HOS1026" s="48"/>
      <c r="HOT1026" s="48"/>
      <c r="HOU1026" s="48"/>
      <c r="HOV1026" s="48"/>
      <c r="HOW1026" s="48"/>
      <c r="HOX1026" s="48"/>
      <c r="HOY1026" s="48"/>
      <c r="HOZ1026" s="48"/>
      <c r="HPA1026" s="48"/>
      <c r="HPB1026" s="48"/>
      <c r="HPC1026" s="48"/>
      <c r="HPD1026" s="48"/>
      <c r="HPE1026" s="48"/>
      <c r="HPF1026" s="48"/>
      <c r="HPG1026" s="48"/>
      <c r="HPH1026" s="48"/>
      <c r="HPI1026" s="48"/>
      <c r="HPJ1026" s="48"/>
      <c r="HPK1026" s="48"/>
      <c r="HPL1026" s="48"/>
      <c r="HPM1026" s="48"/>
      <c r="HPN1026" s="48"/>
      <c r="HPO1026" s="48"/>
      <c r="HPP1026" s="48"/>
      <c r="HPQ1026" s="48"/>
      <c r="HPR1026" s="48"/>
      <c r="HPS1026" s="48"/>
      <c r="HPT1026" s="48"/>
      <c r="HPU1026" s="48"/>
      <c r="HPV1026" s="48"/>
      <c r="HPW1026" s="48"/>
      <c r="HPX1026" s="48"/>
      <c r="HPY1026" s="48"/>
      <c r="HPZ1026" s="48"/>
      <c r="HQA1026" s="48"/>
      <c r="HQB1026" s="48"/>
      <c r="HQC1026" s="48"/>
      <c r="HQD1026" s="48"/>
      <c r="HQE1026" s="48"/>
      <c r="HQF1026" s="48"/>
      <c r="HQG1026" s="48"/>
      <c r="HQH1026" s="48"/>
      <c r="HQI1026" s="48"/>
      <c r="HQJ1026" s="48"/>
      <c r="HQK1026" s="48"/>
      <c r="HQL1026" s="48"/>
      <c r="HQM1026" s="48"/>
      <c r="HQN1026" s="48"/>
      <c r="HQO1026" s="48"/>
      <c r="HQP1026" s="48"/>
      <c r="HQQ1026" s="48"/>
      <c r="HQR1026" s="48"/>
      <c r="HQS1026" s="48"/>
      <c r="HQT1026" s="48"/>
      <c r="HQU1026" s="48"/>
      <c r="HQV1026" s="48"/>
      <c r="HQW1026" s="48"/>
      <c r="HQX1026" s="48"/>
      <c r="HQY1026" s="48"/>
      <c r="HQZ1026" s="48"/>
      <c r="HRA1026" s="48"/>
      <c r="HRB1026" s="48"/>
      <c r="HRC1026" s="48"/>
      <c r="HRD1026" s="48"/>
      <c r="HRE1026" s="48"/>
      <c r="HRF1026" s="48"/>
      <c r="HRG1026" s="48"/>
      <c r="HRH1026" s="48"/>
      <c r="HRI1026" s="48"/>
      <c r="HRJ1026" s="48"/>
      <c r="HRK1026" s="48"/>
      <c r="HRL1026" s="48"/>
      <c r="HRM1026" s="48"/>
      <c r="HRN1026" s="48"/>
      <c r="HRO1026" s="48"/>
      <c r="HRP1026" s="48"/>
      <c r="HRQ1026" s="48"/>
      <c r="HRR1026" s="48"/>
      <c r="HRS1026" s="48"/>
      <c r="HRT1026" s="48"/>
      <c r="HRU1026" s="48"/>
      <c r="HRV1026" s="48"/>
      <c r="HRW1026" s="48"/>
      <c r="HRX1026" s="48"/>
      <c r="HRY1026" s="48"/>
      <c r="HRZ1026" s="48"/>
      <c r="HSA1026" s="48"/>
      <c r="HSB1026" s="48"/>
      <c r="HSC1026" s="48"/>
      <c r="HSD1026" s="48"/>
      <c r="HSE1026" s="48"/>
      <c r="HSF1026" s="48"/>
      <c r="HSG1026" s="48"/>
      <c r="HSH1026" s="48"/>
      <c r="HSI1026" s="48"/>
      <c r="HSJ1026" s="48"/>
      <c r="HSK1026" s="48"/>
      <c r="HSL1026" s="48"/>
      <c r="HSM1026" s="48"/>
      <c r="HSN1026" s="48"/>
      <c r="HSO1026" s="48"/>
      <c r="HSP1026" s="48"/>
      <c r="HSQ1026" s="48"/>
      <c r="HSR1026" s="48"/>
      <c r="HSS1026" s="48"/>
      <c r="HST1026" s="48"/>
      <c r="HSU1026" s="48"/>
      <c r="HSV1026" s="48"/>
      <c r="HSW1026" s="48"/>
      <c r="HSX1026" s="48"/>
      <c r="HSY1026" s="48"/>
      <c r="HSZ1026" s="48"/>
      <c r="HTA1026" s="48"/>
      <c r="HTB1026" s="48"/>
      <c r="HTC1026" s="48"/>
      <c r="HTD1026" s="48"/>
      <c r="HTE1026" s="48"/>
      <c r="HTF1026" s="48"/>
      <c r="HTG1026" s="48"/>
      <c r="HTH1026" s="48"/>
      <c r="HTI1026" s="48"/>
      <c r="HTJ1026" s="48"/>
      <c r="HTK1026" s="48"/>
      <c r="HTL1026" s="48"/>
      <c r="HTM1026" s="48"/>
      <c r="HTN1026" s="48"/>
      <c r="HTO1026" s="48"/>
      <c r="HTP1026" s="48"/>
      <c r="HTQ1026" s="48"/>
      <c r="HTR1026" s="48"/>
      <c r="HTS1026" s="48"/>
      <c r="HTT1026" s="48"/>
      <c r="HTU1026" s="48"/>
      <c r="HTV1026" s="48"/>
      <c r="HTW1026" s="48"/>
      <c r="HTX1026" s="48"/>
      <c r="HTY1026" s="48"/>
      <c r="HTZ1026" s="48"/>
      <c r="HUA1026" s="48"/>
      <c r="HUB1026" s="48"/>
      <c r="HUC1026" s="48"/>
      <c r="HUD1026" s="48"/>
      <c r="HUE1026" s="48"/>
      <c r="HUF1026" s="48"/>
      <c r="HUG1026" s="48"/>
      <c r="HUH1026" s="48"/>
      <c r="HUI1026" s="48"/>
      <c r="HUJ1026" s="48"/>
      <c r="HUK1026" s="48"/>
      <c r="HUL1026" s="48"/>
      <c r="HUM1026" s="48"/>
      <c r="HUN1026" s="48"/>
      <c r="HUO1026" s="48"/>
      <c r="HUP1026" s="48"/>
      <c r="HUQ1026" s="48"/>
      <c r="HUR1026" s="48"/>
      <c r="HUS1026" s="48"/>
      <c r="HUT1026" s="48"/>
      <c r="HUU1026" s="48"/>
      <c r="HUV1026" s="48"/>
      <c r="HUW1026" s="48"/>
      <c r="HUX1026" s="48"/>
      <c r="HUY1026" s="48"/>
      <c r="HUZ1026" s="48"/>
      <c r="HVA1026" s="48"/>
      <c r="HVB1026" s="48"/>
      <c r="HVC1026" s="48"/>
      <c r="HVD1026" s="48"/>
      <c r="HVE1026" s="48"/>
      <c r="HVF1026" s="48"/>
      <c r="HVG1026" s="48"/>
      <c r="HVH1026" s="48"/>
      <c r="HVI1026" s="48"/>
      <c r="HVJ1026" s="48"/>
      <c r="HVK1026" s="48"/>
      <c r="HVL1026" s="48"/>
      <c r="HVM1026" s="48"/>
      <c r="HVN1026" s="48"/>
      <c r="HVO1026" s="48"/>
      <c r="HVP1026" s="48"/>
      <c r="HVQ1026" s="48"/>
      <c r="HVR1026" s="48"/>
      <c r="HVS1026" s="48"/>
      <c r="HVT1026" s="48"/>
      <c r="HVU1026" s="48"/>
      <c r="HVV1026" s="48"/>
      <c r="HVW1026" s="48"/>
      <c r="HVX1026" s="48"/>
      <c r="HVY1026" s="48"/>
      <c r="HVZ1026" s="48"/>
      <c r="HWA1026" s="48"/>
      <c r="HWB1026" s="48"/>
      <c r="HWC1026" s="48"/>
      <c r="HWD1026" s="48"/>
      <c r="HWE1026" s="48"/>
      <c r="HWF1026" s="48"/>
      <c r="HWG1026" s="48"/>
      <c r="HWH1026" s="48"/>
      <c r="HWI1026" s="48"/>
      <c r="HWJ1026" s="48"/>
      <c r="HWK1026" s="48"/>
      <c r="HWL1026" s="48"/>
      <c r="HWM1026" s="48"/>
      <c r="HWN1026" s="48"/>
      <c r="HWO1026" s="48"/>
      <c r="HWP1026" s="48"/>
      <c r="HWQ1026" s="48"/>
      <c r="HWR1026" s="48"/>
      <c r="HWS1026" s="48"/>
      <c r="HWT1026" s="48"/>
      <c r="HWU1026" s="48"/>
      <c r="HWV1026" s="48"/>
      <c r="HWW1026" s="48"/>
      <c r="HWX1026" s="48"/>
      <c r="HWY1026" s="48"/>
      <c r="HWZ1026" s="48"/>
      <c r="HXA1026" s="48"/>
      <c r="HXB1026" s="48"/>
      <c r="HXC1026" s="48"/>
      <c r="HXD1026" s="48"/>
      <c r="HXE1026" s="48"/>
      <c r="HXF1026" s="48"/>
      <c r="HXG1026" s="48"/>
      <c r="HXH1026" s="48"/>
      <c r="HXI1026" s="48"/>
      <c r="HXJ1026" s="48"/>
      <c r="HXK1026" s="48"/>
      <c r="HXL1026" s="48"/>
      <c r="HXM1026" s="48"/>
      <c r="HXN1026" s="48"/>
      <c r="HXO1026" s="48"/>
      <c r="HXP1026" s="48"/>
      <c r="HXQ1026" s="48"/>
      <c r="HXR1026" s="48"/>
      <c r="HXS1026" s="48"/>
      <c r="HXT1026" s="48"/>
      <c r="HXU1026" s="48"/>
      <c r="HXV1026" s="48"/>
      <c r="HXW1026" s="48"/>
      <c r="HXX1026" s="48"/>
      <c r="HXY1026" s="48"/>
      <c r="HXZ1026" s="48"/>
      <c r="HYA1026" s="48"/>
      <c r="HYB1026" s="48"/>
      <c r="HYC1026" s="48"/>
      <c r="HYD1026" s="48"/>
      <c r="HYE1026" s="48"/>
      <c r="HYF1026" s="48"/>
      <c r="HYG1026" s="48"/>
      <c r="HYH1026" s="48"/>
      <c r="HYI1026" s="48"/>
      <c r="HYJ1026" s="48"/>
      <c r="HYK1026" s="48"/>
      <c r="HYL1026" s="48"/>
      <c r="HYM1026" s="48"/>
      <c r="HYN1026" s="48"/>
      <c r="HYO1026" s="48"/>
      <c r="HYP1026" s="48"/>
      <c r="HYQ1026" s="48"/>
      <c r="HYR1026" s="48"/>
      <c r="HYS1026" s="48"/>
      <c r="HYT1026" s="48"/>
      <c r="HYU1026" s="48"/>
      <c r="HYV1026" s="48"/>
      <c r="HYW1026" s="48"/>
      <c r="HYX1026" s="48"/>
      <c r="HYY1026" s="48"/>
      <c r="HYZ1026" s="48"/>
      <c r="HZA1026" s="48"/>
      <c r="HZB1026" s="48"/>
      <c r="HZC1026" s="48"/>
      <c r="HZD1026" s="48"/>
      <c r="HZE1026" s="48"/>
      <c r="HZF1026" s="48"/>
      <c r="HZG1026" s="48"/>
      <c r="HZH1026" s="48"/>
      <c r="HZI1026" s="48"/>
      <c r="HZJ1026" s="48"/>
      <c r="HZK1026" s="48"/>
      <c r="HZL1026" s="48"/>
      <c r="HZM1026" s="48"/>
      <c r="HZN1026" s="48"/>
      <c r="HZO1026" s="48"/>
      <c r="HZP1026" s="48"/>
      <c r="HZQ1026" s="48"/>
      <c r="HZR1026" s="48"/>
      <c r="HZS1026" s="48"/>
      <c r="HZT1026" s="48"/>
      <c r="HZU1026" s="48"/>
      <c r="HZV1026" s="48"/>
      <c r="HZW1026" s="48"/>
      <c r="HZX1026" s="48"/>
      <c r="HZY1026" s="48"/>
      <c r="HZZ1026" s="48"/>
      <c r="IAA1026" s="48"/>
      <c r="IAB1026" s="48"/>
      <c r="IAC1026" s="48"/>
      <c r="IAD1026" s="48"/>
      <c r="IAE1026" s="48"/>
      <c r="IAF1026" s="48"/>
      <c r="IAG1026" s="48"/>
      <c r="IAH1026" s="48"/>
      <c r="IAI1026" s="48"/>
      <c r="IAJ1026" s="48"/>
      <c r="IAK1026" s="48"/>
      <c r="IAL1026" s="48"/>
      <c r="IAM1026" s="48"/>
      <c r="IAN1026" s="48"/>
      <c r="IAO1026" s="48"/>
      <c r="IAP1026" s="48"/>
      <c r="IAQ1026" s="48"/>
      <c r="IAR1026" s="48"/>
      <c r="IAS1026" s="48"/>
      <c r="IAT1026" s="48"/>
      <c r="IAU1026" s="48"/>
      <c r="IAV1026" s="48"/>
      <c r="IAW1026" s="48"/>
      <c r="IAX1026" s="48"/>
      <c r="IAY1026" s="48"/>
      <c r="IAZ1026" s="48"/>
      <c r="IBA1026" s="48"/>
      <c r="IBB1026" s="48"/>
      <c r="IBC1026" s="48"/>
      <c r="IBD1026" s="48"/>
      <c r="IBE1026" s="48"/>
      <c r="IBF1026" s="48"/>
      <c r="IBG1026" s="48"/>
      <c r="IBH1026" s="48"/>
      <c r="IBI1026" s="48"/>
      <c r="IBJ1026" s="48"/>
      <c r="IBK1026" s="48"/>
      <c r="IBL1026" s="48"/>
      <c r="IBM1026" s="48"/>
      <c r="IBN1026" s="48"/>
      <c r="IBO1026" s="48"/>
      <c r="IBP1026" s="48"/>
      <c r="IBQ1026" s="48"/>
      <c r="IBR1026" s="48"/>
      <c r="IBS1026" s="48"/>
      <c r="IBT1026" s="48"/>
      <c r="IBU1026" s="48"/>
      <c r="IBV1026" s="48"/>
      <c r="IBW1026" s="48"/>
      <c r="IBX1026" s="48"/>
      <c r="IBY1026" s="48"/>
      <c r="IBZ1026" s="48"/>
      <c r="ICA1026" s="48"/>
      <c r="ICB1026" s="48"/>
      <c r="ICC1026" s="48"/>
      <c r="ICD1026" s="48"/>
      <c r="ICE1026" s="48"/>
      <c r="ICF1026" s="48"/>
      <c r="ICG1026" s="48"/>
      <c r="ICH1026" s="48"/>
      <c r="ICI1026" s="48"/>
      <c r="ICJ1026" s="48"/>
      <c r="ICK1026" s="48"/>
      <c r="ICL1026" s="48"/>
      <c r="ICM1026" s="48"/>
      <c r="ICN1026" s="48"/>
      <c r="ICO1026" s="48"/>
      <c r="ICP1026" s="48"/>
      <c r="ICQ1026" s="48"/>
      <c r="ICR1026" s="48"/>
      <c r="ICS1026" s="48"/>
      <c r="ICT1026" s="48"/>
      <c r="ICU1026" s="48"/>
      <c r="ICV1026" s="48"/>
      <c r="ICW1026" s="48"/>
      <c r="ICX1026" s="48"/>
      <c r="ICY1026" s="48"/>
      <c r="ICZ1026" s="48"/>
      <c r="IDA1026" s="48"/>
      <c r="IDB1026" s="48"/>
      <c r="IDC1026" s="48"/>
      <c r="IDD1026" s="48"/>
      <c r="IDE1026" s="48"/>
      <c r="IDF1026" s="48"/>
      <c r="IDG1026" s="48"/>
      <c r="IDH1026" s="48"/>
      <c r="IDI1026" s="48"/>
      <c r="IDJ1026" s="48"/>
      <c r="IDK1026" s="48"/>
      <c r="IDL1026" s="48"/>
      <c r="IDM1026" s="48"/>
      <c r="IDN1026" s="48"/>
      <c r="IDO1026" s="48"/>
      <c r="IDP1026" s="48"/>
      <c r="IDQ1026" s="48"/>
      <c r="IDR1026" s="48"/>
      <c r="IDS1026" s="48"/>
      <c r="IDT1026" s="48"/>
      <c r="IDU1026" s="48"/>
      <c r="IDV1026" s="48"/>
      <c r="IDW1026" s="48"/>
      <c r="IDX1026" s="48"/>
      <c r="IDY1026" s="48"/>
      <c r="IDZ1026" s="48"/>
      <c r="IEA1026" s="48"/>
      <c r="IEB1026" s="48"/>
      <c r="IEC1026" s="48"/>
      <c r="IED1026" s="48"/>
      <c r="IEE1026" s="48"/>
      <c r="IEF1026" s="48"/>
      <c r="IEG1026" s="48"/>
      <c r="IEH1026" s="48"/>
      <c r="IEI1026" s="48"/>
      <c r="IEJ1026" s="48"/>
      <c r="IEK1026" s="48"/>
      <c r="IEL1026" s="48"/>
      <c r="IEM1026" s="48"/>
      <c r="IEN1026" s="48"/>
      <c r="IEO1026" s="48"/>
      <c r="IEP1026" s="48"/>
      <c r="IEQ1026" s="48"/>
      <c r="IER1026" s="48"/>
      <c r="IES1026" s="48"/>
      <c r="IET1026" s="48"/>
      <c r="IEU1026" s="48"/>
      <c r="IEV1026" s="48"/>
      <c r="IEW1026" s="48"/>
      <c r="IEX1026" s="48"/>
      <c r="IEY1026" s="48"/>
      <c r="IEZ1026" s="48"/>
      <c r="IFA1026" s="48"/>
      <c r="IFB1026" s="48"/>
      <c r="IFC1026" s="48"/>
      <c r="IFD1026" s="48"/>
      <c r="IFE1026" s="48"/>
      <c r="IFF1026" s="48"/>
      <c r="IFG1026" s="48"/>
      <c r="IFH1026" s="48"/>
      <c r="IFI1026" s="48"/>
      <c r="IFJ1026" s="48"/>
      <c r="IFK1026" s="48"/>
      <c r="IFL1026" s="48"/>
      <c r="IFM1026" s="48"/>
      <c r="IFN1026" s="48"/>
      <c r="IFO1026" s="48"/>
      <c r="IFP1026" s="48"/>
      <c r="IFQ1026" s="48"/>
      <c r="IFR1026" s="48"/>
      <c r="IFS1026" s="48"/>
      <c r="IFT1026" s="48"/>
      <c r="IFU1026" s="48"/>
      <c r="IFV1026" s="48"/>
      <c r="IFW1026" s="48"/>
      <c r="IFX1026" s="48"/>
      <c r="IFY1026" s="48"/>
      <c r="IFZ1026" s="48"/>
      <c r="IGA1026" s="48"/>
      <c r="IGB1026" s="48"/>
      <c r="IGC1026" s="48"/>
      <c r="IGD1026" s="48"/>
      <c r="IGE1026" s="48"/>
      <c r="IGF1026" s="48"/>
      <c r="IGG1026" s="48"/>
      <c r="IGH1026" s="48"/>
      <c r="IGI1026" s="48"/>
      <c r="IGJ1026" s="48"/>
      <c r="IGK1026" s="48"/>
      <c r="IGL1026" s="48"/>
      <c r="IGM1026" s="48"/>
      <c r="IGN1026" s="48"/>
      <c r="IGO1026" s="48"/>
      <c r="IGP1026" s="48"/>
      <c r="IGQ1026" s="48"/>
      <c r="IGR1026" s="48"/>
      <c r="IGS1026" s="48"/>
      <c r="IGT1026" s="48"/>
      <c r="IGU1026" s="48"/>
      <c r="IGV1026" s="48"/>
      <c r="IGW1026" s="48"/>
      <c r="IGX1026" s="48"/>
      <c r="IGY1026" s="48"/>
      <c r="IGZ1026" s="48"/>
      <c r="IHA1026" s="48"/>
      <c r="IHB1026" s="48"/>
      <c r="IHC1026" s="48"/>
      <c r="IHD1026" s="48"/>
      <c r="IHE1026" s="48"/>
      <c r="IHF1026" s="48"/>
      <c r="IHG1026" s="48"/>
      <c r="IHH1026" s="48"/>
      <c r="IHI1026" s="48"/>
      <c r="IHJ1026" s="48"/>
      <c r="IHK1026" s="48"/>
      <c r="IHL1026" s="48"/>
      <c r="IHM1026" s="48"/>
      <c r="IHN1026" s="48"/>
      <c r="IHO1026" s="48"/>
      <c r="IHP1026" s="48"/>
      <c r="IHQ1026" s="48"/>
      <c r="IHR1026" s="48"/>
      <c r="IHS1026" s="48"/>
      <c r="IHT1026" s="48"/>
      <c r="IHU1026" s="48"/>
      <c r="IHV1026" s="48"/>
      <c r="IHW1026" s="48"/>
      <c r="IHX1026" s="48"/>
      <c r="IHY1026" s="48"/>
      <c r="IHZ1026" s="48"/>
      <c r="IIA1026" s="48"/>
      <c r="IIB1026" s="48"/>
      <c r="IIC1026" s="48"/>
      <c r="IID1026" s="48"/>
      <c r="IIE1026" s="48"/>
      <c r="IIF1026" s="48"/>
      <c r="IIG1026" s="48"/>
      <c r="IIH1026" s="48"/>
      <c r="III1026" s="48"/>
      <c r="IIJ1026" s="48"/>
      <c r="IIK1026" s="48"/>
      <c r="IIL1026" s="48"/>
      <c r="IIM1026" s="48"/>
      <c r="IIN1026" s="48"/>
      <c r="IIO1026" s="48"/>
      <c r="IIP1026" s="48"/>
      <c r="IIQ1026" s="48"/>
      <c r="IIR1026" s="48"/>
      <c r="IIS1026" s="48"/>
      <c r="IIT1026" s="48"/>
      <c r="IIU1026" s="48"/>
      <c r="IIV1026" s="48"/>
      <c r="IIW1026" s="48"/>
      <c r="IIX1026" s="48"/>
      <c r="IIY1026" s="48"/>
      <c r="IIZ1026" s="48"/>
      <c r="IJA1026" s="48"/>
      <c r="IJB1026" s="48"/>
      <c r="IJC1026" s="48"/>
      <c r="IJD1026" s="48"/>
      <c r="IJE1026" s="48"/>
      <c r="IJF1026" s="48"/>
      <c r="IJG1026" s="48"/>
      <c r="IJH1026" s="48"/>
      <c r="IJI1026" s="48"/>
      <c r="IJJ1026" s="48"/>
      <c r="IJK1026" s="48"/>
      <c r="IJL1026" s="48"/>
      <c r="IJM1026" s="48"/>
      <c r="IJN1026" s="48"/>
      <c r="IJO1026" s="48"/>
      <c r="IJP1026" s="48"/>
      <c r="IJQ1026" s="48"/>
      <c r="IJR1026" s="48"/>
      <c r="IJS1026" s="48"/>
      <c r="IJT1026" s="48"/>
      <c r="IJU1026" s="48"/>
      <c r="IJV1026" s="48"/>
      <c r="IJW1026" s="48"/>
      <c r="IJX1026" s="48"/>
      <c r="IJY1026" s="48"/>
      <c r="IJZ1026" s="48"/>
      <c r="IKA1026" s="48"/>
      <c r="IKB1026" s="48"/>
      <c r="IKC1026" s="48"/>
      <c r="IKD1026" s="48"/>
      <c r="IKE1026" s="48"/>
      <c r="IKF1026" s="48"/>
      <c r="IKG1026" s="48"/>
      <c r="IKH1026" s="48"/>
      <c r="IKI1026" s="48"/>
      <c r="IKJ1026" s="48"/>
      <c r="IKK1026" s="48"/>
      <c r="IKL1026" s="48"/>
      <c r="IKM1026" s="48"/>
      <c r="IKN1026" s="48"/>
      <c r="IKO1026" s="48"/>
      <c r="IKP1026" s="48"/>
      <c r="IKQ1026" s="48"/>
      <c r="IKR1026" s="48"/>
      <c r="IKS1026" s="48"/>
      <c r="IKT1026" s="48"/>
      <c r="IKU1026" s="48"/>
      <c r="IKV1026" s="48"/>
      <c r="IKW1026" s="48"/>
      <c r="IKX1026" s="48"/>
      <c r="IKY1026" s="48"/>
      <c r="IKZ1026" s="48"/>
      <c r="ILA1026" s="48"/>
      <c r="ILB1026" s="48"/>
      <c r="ILC1026" s="48"/>
      <c r="ILD1026" s="48"/>
      <c r="ILE1026" s="48"/>
      <c r="ILF1026" s="48"/>
      <c r="ILG1026" s="48"/>
      <c r="ILH1026" s="48"/>
      <c r="ILI1026" s="48"/>
      <c r="ILJ1026" s="48"/>
      <c r="ILK1026" s="48"/>
      <c r="ILL1026" s="48"/>
      <c r="ILM1026" s="48"/>
      <c r="ILN1026" s="48"/>
      <c r="ILO1026" s="48"/>
      <c r="ILP1026" s="48"/>
      <c r="ILQ1026" s="48"/>
      <c r="ILR1026" s="48"/>
      <c r="ILS1026" s="48"/>
      <c r="ILT1026" s="48"/>
      <c r="ILU1026" s="48"/>
      <c r="ILV1026" s="48"/>
      <c r="ILW1026" s="48"/>
      <c r="ILX1026" s="48"/>
      <c r="ILY1026" s="48"/>
      <c r="ILZ1026" s="48"/>
      <c r="IMA1026" s="48"/>
      <c r="IMB1026" s="48"/>
      <c r="IMC1026" s="48"/>
      <c r="IMD1026" s="48"/>
      <c r="IME1026" s="48"/>
      <c r="IMF1026" s="48"/>
      <c r="IMG1026" s="48"/>
      <c r="IMH1026" s="48"/>
      <c r="IMI1026" s="48"/>
      <c r="IMJ1026" s="48"/>
      <c r="IMK1026" s="48"/>
      <c r="IML1026" s="48"/>
      <c r="IMM1026" s="48"/>
      <c r="IMN1026" s="48"/>
      <c r="IMO1026" s="48"/>
      <c r="IMP1026" s="48"/>
      <c r="IMQ1026" s="48"/>
      <c r="IMR1026" s="48"/>
      <c r="IMS1026" s="48"/>
      <c r="IMT1026" s="48"/>
      <c r="IMU1026" s="48"/>
      <c r="IMV1026" s="48"/>
      <c r="IMW1026" s="48"/>
      <c r="IMX1026" s="48"/>
      <c r="IMY1026" s="48"/>
      <c r="IMZ1026" s="48"/>
      <c r="INA1026" s="48"/>
      <c r="INB1026" s="48"/>
      <c r="INC1026" s="48"/>
      <c r="IND1026" s="48"/>
      <c r="INE1026" s="48"/>
      <c r="INF1026" s="48"/>
      <c r="ING1026" s="48"/>
      <c r="INH1026" s="48"/>
      <c r="INI1026" s="48"/>
      <c r="INJ1026" s="48"/>
      <c r="INK1026" s="48"/>
      <c r="INL1026" s="48"/>
      <c r="INM1026" s="48"/>
      <c r="INN1026" s="48"/>
      <c r="INO1026" s="48"/>
      <c r="INP1026" s="48"/>
      <c r="INQ1026" s="48"/>
      <c r="INR1026" s="48"/>
      <c r="INS1026" s="48"/>
      <c r="INT1026" s="48"/>
      <c r="INU1026" s="48"/>
      <c r="INV1026" s="48"/>
      <c r="INW1026" s="48"/>
      <c r="INX1026" s="48"/>
      <c r="INY1026" s="48"/>
      <c r="INZ1026" s="48"/>
      <c r="IOA1026" s="48"/>
      <c r="IOB1026" s="48"/>
      <c r="IOC1026" s="48"/>
      <c r="IOD1026" s="48"/>
      <c r="IOE1026" s="48"/>
      <c r="IOF1026" s="48"/>
      <c r="IOG1026" s="48"/>
      <c r="IOH1026" s="48"/>
      <c r="IOI1026" s="48"/>
      <c r="IOJ1026" s="48"/>
      <c r="IOK1026" s="48"/>
      <c r="IOL1026" s="48"/>
      <c r="IOM1026" s="48"/>
      <c r="ION1026" s="48"/>
      <c r="IOO1026" s="48"/>
      <c r="IOP1026" s="48"/>
      <c r="IOQ1026" s="48"/>
      <c r="IOR1026" s="48"/>
      <c r="IOS1026" s="48"/>
      <c r="IOT1026" s="48"/>
      <c r="IOU1026" s="48"/>
      <c r="IOV1026" s="48"/>
      <c r="IOW1026" s="48"/>
      <c r="IOX1026" s="48"/>
      <c r="IOY1026" s="48"/>
      <c r="IOZ1026" s="48"/>
      <c r="IPA1026" s="48"/>
      <c r="IPB1026" s="48"/>
      <c r="IPC1026" s="48"/>
      <c r="IPD1026" s="48"/>
      <c r="IPE1026" s="48"/>
      <c r="IPF1026" s="48"/>
      <c r="IPG1026" s="48"/>
      <c r="IPH1026" s="48"/>
      <c r="IPI1026" s="48"/>
      <c r="IPJ1026" s="48"/>
      <c r="IPK1026" s="48"/>
      <c r="IPL1026" s="48"/>
      <c r="IPM1026" s="48"/>
      <c r="IPN1026" s="48"/>
      <c r="IPO1026" s="48"/>
      <c r="IPP1026" s="48"/>
      <c r="IPQ1026" s="48"/>
      <c r="IPR1026" s="48"/>
      <c r="IPS1026" s="48"/>
      <c r="IPT1026" s="48"/>
      <c r="IPU1026" s="48"/>
      <c r="IPV1026" s="48"/>
      <c r="IPW1026" s="48"/>
      <c r="IPX1026" s="48"/>
      <c r="IPY1026" s="48"/>
      <c r="IPZ1026" s="48"/>
      <c r="IQA1026" s="48"/>
      <c r="IQB1026" s="48"/>
      <c r="IQC1026" s="48"/>
      <c r="IQD1026" s="48"/>
      <c r="IQE1026" s="48"/>
      <c r="IQF1026" s="48"/>
      <c r="IQG1026" s="48"/>
      <c r="IQH1026" s="48"/>
      <c r="IQI1026" s="48"/>
      <c r="IQJ1026" s="48"/>
      <c r="IQK1026" s="48"/>
      <c r="IQL1026" s="48"/>
      <c r="IQM1026" s="48"/>
      <c r="IQN1026" s="48"/>
      <c r="IQO1026" s="48"/>
      <c r="IQP1026" s="48"/>
      <c r="IQQ1026" s="48"/>
      <c r="IQR1026" s="48"/>
      <c r="IQS1026" s="48"/>
      <c r="IQT1026" s="48"/>
      <c r="IQU1026" s="48"/>
      <c r="IQV1026" s="48"/>
      <c r="IQW1026" s="48"/>
      <c r="IQX1026" s="48"/>
      <c r="IQY1026" s="48"/>
      <c r="IQZ1026" s="48"/>
      <c r="IRA1026" s="48"/>
      <c r="IRB1026" s="48"/>
      <c r="IRC1026" s="48"/>
      <c r="IRD1026" s="48"/>
      <c r="IRE1026" s="48"/>
      <c r="IRF1026" s="48"/>
      <c r="IRG1026" s="48"/>
      <c r="IRH1026" s="48"/>
      <c r="IRI1026" s="48"/>
      <c r="IRJ1026" s="48"/>
      <c r="IRK1026" s="48"/>
      <c r="IRL1026" s="48"/>
      <c r="IRM1026" s="48"/>
      <c r="IRN1026" s="48"/>
      <c r="IRO1026" s="48"/>
      <c r="IRP1026" s="48"/>
      <c r="IRQ1026" s="48"/>
      <c r="IRR1026" s="48"/>
      <c r="IRS1026" s="48"/>
      <c r="IRT1026" s="48"/>
      <c r="IRU1026" s="48"/>
      <c r="IRV1026" s="48"/>
      <c r="IRW1026" s="48"/>
      <c r="IRX1026" s="48"/>
      <c r="IRY1026" s="48"/>
      <c r="IRZ1026" s="48"/>
      <c r="ISA1026" s="48"/>
      <c r="ISB1026" s="48"/>
      <c r="ISC1026" s="48"/>
      <c r="ISD1026" s="48"/>
      <c r="ISE1026" s="48"/>
      <c r="ISF1026" s="48"/>
      <c r="ISG1026" s="48"/>
      <c r="ISH1026" s="48"/>
      <c r="ISI1026" s="48"/>
      <c r="ISJ1026" s="48"/>
      <c r="ISK1026" s="48"/>
      <c r="ISL1026" s="48"/>
      <c r="ISM1026" s="48"/>
      <c r="ISN1026" s="48"/>
      <c r="ISO1026" s="48"/>
      <c r="ISP1026" s="48"/>
      <c r="ISQ1026" s="48"/>
      <c r="ISR1026" s="48"/>
      <c r="ISS1026" s="48"/>
      <c r="IST1026" s="48"/>
      <c r="ISU1026" s="48"/>
      <c r="ISV1026" s="48"/>
      <c r="ISW1026" s="48"/>
      <c r="ISX1026" s="48"/>
      <c r="ISY1026" s="48"/>
      <c r="ISZ1026" s="48"/>
      <c r="ITA1026" s="48"/>
      <c r="ITB1026" s="48"/>
      <c r="ITC1026" s="48"/>
      <c r="ITD1026" s="48"/>
      <c r="ITE1026" s="48"/>
      <c r="ITF1026" s="48"/>
      <c r="ITG1026" s="48"/>
      <c r="ITH1026" s="48"/>
      <c r="ITI1026" s="48"/>
      <c r="ITJ1026" s="48"/>
      <c r="ITK1026" s="48"/>
      <c r="ITL1026" s="48"/>
      <c r="ITM1026" s="48"/>
      <c r="ITN1026" s="48"/>
      <c r="ITO1026" s="48"/>
      <c r="ITP1026" s="48"/>
      <c r="ITQ1026" s="48"/>
      <c r="ITR1026" s="48"/>
      <c r="ITS1026" s="48"/>
      <c r="ITT1026" s="48"/>
      <c r="ITU1026" s="48"/>
      <c r="ITV1026" s="48"/>
      <c r="ITW1026" s="48"/>
      <c r="ITX1026" s="48"/>
      <c r="ITY1026" s="48"/>
      <c r="ITZ1026" s="48"/>
      <c r="IUA1026" s="48"/>
      <c r="IUB1026" s="48"/>
      <c r="IUC1026" s="48"/>
      <c r="IUD1026" s="48"/>
      <c r="IUE1026" s="48"/>
      <c r="IUF1026" s="48"/>
      <c r="IUG1026" s="48"/>
      <c r="IUH1026" s="48"/>
      <c r="IUI1026" s="48"/>
      <c r="IUJ1026" s="48"/>
      <c r="IUK1026" s="48"/>
      <c r="IUL1026" s="48"/>
      <c r="IUM1026" s="48"/>
      <c r="IUN1026" s="48"/>
      <c r="IUO1026" s="48"/>
      <c r="IUP1026" s="48"/>
      <c r="IUQ1026" s="48"/>
      <c r="IUR1026" s="48"/>
      <c r="IUS1026" s="48"/>
      <c r="IUT1026" s="48"/>
      <c r="IUU1026" s="48"/>
      <c r="IUV1026" s="48"/>
      <c r="IUW1026" s="48"/>
      <c r="IUX1026" s="48"/>
      <c r="IUY1026" s="48"/>
      <c r="IUZ1026" s="48"/>
      <c r="IVA1026" s="48"/>
      <c r="IVB1026" s="48"/>
      <c r="IVC1026" s="48"/>
      <c r="IVD1026" s="48"/>
      <c r="IVE1026" s="48"/>
      <c r="IVF1026" s="48"/>
      <c r="IVG1026" s="48"/>
      <c r="IVH1026" s="48"/>
      <c r="IVI1026" s="48"/>
      <c r="IVJ1026" s="48"/>
      <c r="IVK1026" s="48"/>
      <c r="IVL1026" s="48"/>
      <c r="IVM1026" s="48"/>
      <c r="IVN1026" s="48"/>
      <c r="IVO1026" s="48"/>
      <c r="IVP1026" s="48"/>
      <c r="IVQ1026" s="48"/>
      <c r="IVR1026" s="48"/>
      <c r="IVS1026" s="48"/>
      <c r="IVT1026" s="48"/>
      <c r="IVU1026" s="48"/>
      <c r="IVV1026" s="48"/>
      <c r="IVW1026" s="48"/>
      <c r="IVX1026" s="48"/>
      <c r="IVY1026" s="48"/>
      <c r="IVZ1026" s="48"/>
      <c r="IWA1026" s="48"/>
      <c r="IWB1026" s="48"/>
      <c r="IWC1026" s="48"/>
      <c r="IWD1026" s="48"/>
      <c r="IWE1026" s="48"/>
      <c r="IWF1026" s="48"/>
      <c r="IWG1026" s="48"/>
      <c r="IWH1026" s="48"/>
      <c r="IWI1026" s="48"/>
      <c r="IWJ1026" s="48"/>
      <c r="IWK1026" s="48"/>
      <c r="IWL1026" s="48"/>
      <c r="IWM1026" s="48"/>
      <c r="IWN1026" s="48"/>
      <c r="IWO1026" s="48"/>
      <c r="IWP1026" s="48"/>
      <c r="IWQ1026" s="48"/>
      <c r="IWR1026" s="48"/>
      <c r="IWS1026" s="48"/>
      <c r="IWT1026" s="48"/>
      <c r="IWU1026" s="48"/>
      <c r="IWV1026" s="48"/>
      <c r="IWW1026" s="48"/>
      <c r="IWX1026" s="48"/>
      <c r="IWY1026" s="48"/>
      <c r="IWZ1026" s="48"/>
      <c r="IXA1026" s="48"/>
      <c r="IXB1026" s="48"/>
      <c r="IXC1026" s="48"/>
      <c r="IXD1026" s="48"/>
      <c r="IXE1026" s="48"/>
      <c r="IXF1026" s="48"/>
      <c r="IXG1026" s="48"/>
      <c r="IXH1026" s="48"/>
      <c r="IXI1026" s="48"/>
      <c r="IXJ1026" s="48"/>
      <c r="IXK1026" s="48"/>
      <c r="IXL1026" s="48"/>
      <c r="IXM1026" s="48"/>
      <c r="IXN1026" s="48"/>
      <c r="IXO1026" s="48"/>
      <c r="IXP1026" s="48"/>
      <c r="IXQ1026" s="48"/>
      <c r="IXR1026" s="48"/>
      <c r="IXS1026" s="48"/>
      <c r="IXT1026" s="48"/>
      <c r="IXU1026" s="48"/>
      <c r="IXV1026" s="48"/>
      <c r="IXW1026" s="48"/>
      <c r="IXX1026" s="48"/>
      <c r="IXY1026" s="48"/>
      <c r="IXZ1026" s="48"/>
      <c r="IYA1026" s="48"/>
      <c r="IYB1026" s="48"/>
      <c r="IYC1026" s="48"/>
      <c r="IYD1026" s="48"/>
      <c r="IYE1026" s="48"/>
      <c r="IYF1026" s="48"/>
      <c r="IYG1026" s="48"/>
      <c r="IYH1026" s="48"/>
      <c r="IYI1026" s="48"/>
      <c r="IYJ1026" s="48"/>
      <c r="IYK1026" s="48"/>
      <c r="IYL1026" s="48"/>
      <c r="IYM1026" s="48"/>
      <c r="IYN1026" s="48"/>
      <c r="IYO1026" s="48"/>
      <c r="IYP1026" s="48"/>
      <c r="IYQ1026" s="48"/>
      <c r="IYR1026" s="48"/>
      <c r="IYS1026" s="48"/>
      <c r="IYT1026" s="48"/>
      <c r="IYU1026" s="48"/>
      <c r="IYV1026" s="48"/>
      <c r="IYW1026" s="48"/>
      <c r="IYX1026" s="48"/>
      <c r="IYY1026" s="48"/>
      <c r="IYZ1026" s="48"/>
      <c r="IZA1026" s="48"/>
      <c r="IZB1026" s="48"/>
      <c r="IZC1026" s="48"/>
      <c r="IZD1026" s="48"/>
      <c r="IZE1026" s="48"/>
      <c r="IZF1026" s="48"/>
      <c r="IZG1026" s="48"/>
      <c r="IZH1026" s="48"/>
      <c r="IZI1026" s="48"/>
      <c r="IZJ1026" s="48"/>
      <c r="IZK1026" s="48"/>
      <c r="IZL1026" s="48"/>
      <c r="IZM1026" s="48"/>
      <c r="IZN1026" s="48"/>
      <c r="IZO1026" s="48"/>
      <c r="IZP1026" s="48"/>
      <c r="IZQ1026" s="48"/>
      <c r="IZR1026" s="48"/>
      <c r="IZS1026" s="48"/>
      <c r="IZT1026" s="48"/>
      <c r="IZU1026" s="48"/>
      <c r="IZV1026" s="48"/>
      <c r="IZW1026" s="48"/>
      <c r="IZX1026" s="48"/>
      <c r="IZY1026" s="48"/>
      <c r="IZZ1026" s="48"/>
      <c r="JAA1026" s="48"/>
      <c r="JAB1026" s="48"/>
      <c r="JAC1026" s="48"/>
      <c r="JAD1026" s="48"/>
      <c r="JAE1026" s="48"/>
      <c r="JAF1026" s="48"/>
      <c r="JAG1026" s="48"/>
      <c r="JAH1026" s="48"/>
      <c r="JAI1026" s="48"/>
      <c r="JAJ1026" s="48"/>
      <c r="JAK1026" s="48"/>
      <c r="JAL1026" s="48"/>
      <c r="JAM1026" s="48"/>
      <c r="JAN1026" s="48"/>
      <c r="JAO1026" s="48"/>
      <c r="JAP1026" s="48"/>
      <c r="JAQ1026" s="48"/>
      <c r="JAR1026" s="48"/>
      <c r="JAS1026" s="48"/>
      <c r="JAT1026" s="48"/>
      <c r="JAU1026" s="48"/>
      <c r="JAV1026" s="48"/>
      <c r="JAW1026" s="48"/>
      <c r="JAX1026" s="48"/>
      <c r="JAY1026" s="48"/>
      <c r="JAZ1026" s="48"/>
      <c r="JBA1026" s="48"/>
      <c r="JBB1026" s="48"/>
      <c r="JBC1026" s="48"/>
      <c r="JBD1026" s="48"/>
      <c r="JBE1026" s="48"/>
      <c r="JBF1026" s="48"/>
      <c r="JBG1026" s="48"/>
      <c r="JBH1026" s="48"/>
      <c r="JBI1026" s="48"/>
      <c r="JBJ1026" s="48"/>
      <c r="JBK1026" s="48"/>
      <c r="JBL1026" s="48"/>
      <c r="JBM1026" s="48"/>
      <c r="JBN1026" s="48"/>
      <c r="JBO1026" s="48"/>
      <c r="JBP1026" s="48"/>
      <c r="JBQ1026" s="48"/>
      <c r="JBR1026" s="48"/>
      <c r="JBS1026" s="48"/>
      <c r="JBT1026" s="48"/>
      <c r="JBU1026" s="48"/>
      <c r="JBV1026" s="48"/>
      <c r="JBW1026" s="48"/>
      <c r="JBX1026" s="48"/>
      <c r="JBY1026" s="48"/>
      <c r="JBZ1026" s="48"/>
      <c r="JCA1026" s="48"/>
      <c r="JCB1026" s="48"/>
      <c r="JCC1026" s="48"/>
      <c r="JCD1026" s="48"/>
      <c r="JCE1026" s="48"/>
      <c r="JCF1026" s="48"/>
      <c r="JCG1026" s="48"/>
      <c r="JCH1026" s="48"/>
      <c r="JCI1026" s="48"/>
      <c r="JCJ1026" s="48"/>
      <c r="JCK1026" s="48"/>
      <c r="JCL1026" s="48"/>
      <c r="JCM1026" s="48"/>
      <c r="JCN1026" s="48"/>
      <c r="JCO1026" s="48"/>
      <c r="JCP1026" s="48"/>
      <c r="JCQ1026" s="48"/>
      <c r="JCR1026" s="48"/>
      <c r="JCS1026" s="48"/>
      <c r="JCT1026" s="48"/>
      <c r="JCU1026" s="48"/>
      <c r="JCV1026" s="48"/>
      <c r="JCW1026" s="48"/>
      <c r="JCX1026" s="48"/>
      <c r="JCY1026" s="48"/>
      <c r="JCZ1026" s="48"/>
      <c r="JDA1026" s="48"/>
      <c r="JDB1026" s="48"/>
      <c r="JDC1026" s="48"/>
      <c r="JDD1026" s="48"/>
      <c r="JDE1026" s="48"/>
      <c r="JDF1026" s="48"/>
      <c r="JDG1026" s="48"/>
      <c r="JDH1026" s="48"/>
      <c r="JDI1026" s="48"/>
      <c r="JDJ1026" s="48"/>
      <c r="JDK1026" s="48"/>
      <c r="JDL1026" s="48"/>
      <c r="JDM1026" s="48"/>
      <c r="JDN1026" s="48"/>
      <c r="JDO1026" s="48"/>
      <c r="JDP1026" s="48"/>
      <c r="JDQ1026" s="48"/>
      <c r="JDR1026" s="48"/>
      <c r="JDS1026" s="48"/>
      <c r="JDT1026" s="48"/>
      <c r="JDU1026" s="48"/>
      <c r="JDV1026" s="48"/>
      <c r="JDW1026" s="48"/>
      <c r="JDX1026" s="48"/>
      <c r="JDY1026" s="48"/>
      <c r="JDZ1026" s="48"/>
      <c r="JEA1026" s="48"/>
      <c r="JEB1026" s="48"/>
      <c r="JEC1026" s="48"/>
      <c r="JED1026" s="48"/>
      <c r="JEE1026" s="48"/>
      <c r="JEF1026" s="48"/>
      <c r="JEG1026" s="48"/>
      <c r="JEH1026" s="48"/>
      <c r="JEI1026" s="48"/>
      <c r="JEJ1026" s="48"/>
      <c r="JEK1026" s="48"/>
      <c r="JEL1026" s="48"/>
      <c r="JEM1026" s="48"/>
      <c r="JEN1026" s="48"/>
      <c r="JEO1026" s="48"/>
      <c r="JEP1026" s="48"/>
      <c r="JEQ1026" s="48"/>
      <c r="JER1026" s="48"/>
      <c r="JES1026" s="48"/>
      <c r="JET1026" s="48"/>
      <c r="JEU1026" s="48"/>
      <c r="JEV1026" s="48"/>
      <c r="JEW1026" s="48"/>
      <c r="JEX1026" s="48"/>
      <c r="JEY1026" s="48"/>
      <c r="JEZ1026" s="48"/>
      <c r="JFA1026" s="48"/>
      <c r="JFB1026" s="48"/>
      <c r="JFC1026" s="48"/>
      <c r="JFD1026" s="48"/>
      <c r="JFE1026" s="48"/>
      <c r="JFF1026" s="48"/>
      <c r="JFG1026" s="48"/>
      <c r="JFH1026" s="48"/>
      <c r="JFI1026" s="48"/>
      <c r="JFJ1026" s="48"/>
      <c r="JFK1026" s="48"/>
      <c r="JFL1026" s="48"/>
      <c r="JFM1026" s="48"/>
      <c r="JFN1026" s="48"/>
      <c r="JFO1026" s="48"/>
      <c r="JFP1026" s="48"/>
      <c r="JFQ1026" s="48"/>
      <c r="JFR1026" s="48"/>
      <c r="JFS1026" s="48"/>
      <c r="JFT1026" s="48"/>
      <c r="JFU1026" s="48"/>
      <c r="JFV1026" s="48"/>
      <c r="JFW1026" s="48"/>
      <c r="JFX1026" s="48"/>
      <c r="JFY1026" s="48"/>
      <c r="JFZ1026" s="48"/>
      <c r="JGA1026" s="48"/>
      <c r="JGB1026" s="48"/>
      <c r="JGC1026" s="48"/>
      <c r="JGD1026" s="48"/>
      <c r="JGE1026" s="48"/>
      <c r="JGF1026" s="48"/>
      <c r="JGG1026" s="48"/>
      <c r="JGH1026" s="48"/>
      <c r="JGI1026" s="48"/>
      <c r="JGJ1026" s="48"/>
      <c r="JGK1026" s="48"/>
      <c r="JGL1026" s="48"/>
      <c r="JGM1026" s="48"/>
      <c r="JGN1026" s="48"/>
      <c r="JGO1026" s="48"/>
      <c r="JGP1026" s="48"/>
      <c r="JGQ1026" s="48"/>
      <c r="JGR1026" s="48"/>
      <c r="JGS1026" s="48"/>
      <c r="JGT1026" s="48"/>
      <c r="JGU1026" s="48"/>
      <c r="JGV1026" s="48"/>
      <c r="JGW1026" s="48"/>
      <c r="JGX1026" s="48"/>
      <c r="JGY1026" s="48"/>
      <c r="JGZ1026" s="48"/>
      <c r="JHA1026" s="48"/>
      <c r="JHB1026" s="48"/>
      <c r="JHC1026" s="48"/>
      <c r="JHD1026" s="48"/>
      <c r="JHE1026" s="48"/>
      <c r="JHF1026" s="48"/>
      <c r="JHG1026" s="48"/>
      <c r="JHH1026" s="48"/>
      <c r="JHI1026" s="48"/>
      <c r="JHJ1026" s="48"/>
      <c r="JHK1026" s="48"/>
      <c r="JHL1026" s="48"/>
      <c r="JHM1026" s="48"/>
      <c r="JHN1026" s="48"/>
      <c r="JHO1026" s="48"/>
      <c r="JHP1026" s="48"/>
      <c r="JHQ1026" s="48"/>
      <c r="JHR1026" s="48"/>
      <c r="JHS1026" s="48"/>
      <c r="JHT1026" s="48"/>
      <c r="JHU1026" s="48"/>
      <c r="JHV1026" s="48"/>
      <c r="JHW1026" s="48"/>
      <c r="JHX1026" s="48"/>
      <c r="JHY1026" s="48"/>
      <c r="JHZ1026" s="48"/>
      <c r="JIA1026" s="48"/>
      <c r="JIB1026" s="48"/>
      <c r="JIC1026" s="48"/>
      <c r="JID1026" s="48"/>
      <c r="JIE1026" s="48"/>
      <c r="JIF1026" s="48"/>
      <c r="JIG1026" s="48"/>
      <c r="JIH1026" s="48"/>
      <c r="JII1026" s="48"/>
      <c r="JIJ1026" s="48"/>
      <c r="JIK1026" s="48"/>
      <c r="JIL1026" s="48"/>
      <c r="JIM1026" s="48"/>
      <c r="JIN1026" s="48"/>
      <c r="JIO1026" s="48"/>
      <c r="JIP1026" s="48"/>
      <c r="JIQ1026" s="48"/>
      <c r="JIR1026" s="48"/>
      <c r="JIS1026" s="48"/>
      <c r="JIT1026" s="48"/>
      <c r="JIU1026" s="48"/>
      <c r="JIV1026" s="48"/>
      <c r="JIW1026" s="48"/>
      <c r="JIX1026" s="48"/>
      <c r="JIY1026" s="48"/>
      <c r="JIZ1026" s="48"/>
      <c r="JJA1026" s="48"/>
      <c r="JJB1026" s="48"/>
      <c r="JJC1026" s="48"/>
      <c r="JJD1026" s="48"/>
      <c r="JJE1026" s="48"/>
      <c r="JJF1026" s="48"/>
      <c r="JJG1026" s="48"/>
      <c r="JJH1026" s="48"/>
      <c r="JJI1026" s="48"/>
      <c r="JJJ1026" s="48"/>
      <c r="JJK1026" s="48"/>
      <c r="JJL1026" s="48"/>
      <c r="JJM1026" s="48"/>
      <c r="JJN1026" s="48"/>
      <c r="JJO1026" s="48"/>
      <c r="JJP1026" s="48"/>
      <c r="JJQ1026" s="48"/>
      <c r="JJR1026" s="48"/>
      <c r="JJS1026" s="48"/>
      <c r="JJT1026" s="48"/>
      <c r="JJU1026" s="48"/>
      <c r="JJV1026" s="48"/>
      <c r="JJW1026" s="48"/>
      <c r="JJX1026" s="48"/>
      <c r="JJY1026" s="48"/>
      <c r="JJZ1026" s="48"/>
      <c r="JKA1026" s="48"/>
      <c r="JKB1026" s="48"/>
      <c r="JKC1026" s="48"/>
      <c r="JKD1026" s="48"/>
      <c r="JKE1026" s="48"/>
      <c r="JKF1026" s="48"/>
      <c r="JKG1026" s="48"/>
      <c r="JKH1026" s="48"/>
      <c r="JKI1026" s="48"/>
      <c r="JKJ1026" s="48"/>
      <c r="JKK1026" s="48"/>
      <c r="JKL1026" s="48"/>
      <c r="JKM1026" s="48"/>
      <c r="JKN1026" s="48"/>
      <c r="JKO1026" s="48"/>
      <c r="JKP1026" s="48"/>
      <c r="JKQ1026" s="48"/>
      <c r="JKR1026" s="48"/>
      <c r="JKS1026" s="48"/>
      <c r="JKT1026" s="48"/>
      <c r="JKU1026" s="48"/>
      <c r="JKV1026" s="48"/>
      <c r="JKW1026" s="48"/>
      <c r="JKX1026" s="48"/>
      <c r="JKY1026" s="48"/>
      <c r="JKZ1026" s="48"/>
      <c r="JLA1026" s="48"/>
      <c r="JLB1026" s="48"/>
      <c r="JLC1026" s="48"/>
      <c r="JLD1026" s="48"/>
      <c r="JLE1026" s="48"/>
      <c r="JLF1026" s="48"/>
      <c r="JLG1026" s="48"/>
      <c r="JLH1026" s="48"/>
      <c r="JLI1026" s="48"/>
      <c r="JLJ1026" s="48"/>
      <c r="JLK1026" s="48"/>
      <c r="JLL1026" s="48"/>
      <c r="JLM1026" s="48"/>
      <c r="JLN1026" s="48"/>
      <c r="JLO1026" s="48"/>
      <c r="JLP1026" s="48"/>
      <c r="JLQ1026" s="48"/>
      <c r="JLR1026" s="48"/>
      <c r="JLS1026" s="48"/>
      <c r="JLT1026" s="48"/>
      <c r="JLU1026" s="48"/>
      <c r="JLV1026" s="48"/>
      <c r="JLW1026" s="48"/>
      <c r="JLX1026" s="48"/>
      <c r="JLY1026" s="48"/>
      <c r="JLZ1026" s="48"/>
      <c r="JMA1026" s="48"/>
      <c r="JMB1026" s="48"/>
      <c r="JMC1026" s="48"/>
      <c r="JMD1026" s="48"/>
      <c r="JME1026" s="48"/>
      <c r="JMF1026" s="48"/>
      <c r="JMG1026" s="48"/>
      <c r="JMH1026" s="48"/>
      <c r="JMI1026" s="48"/>
      <c r="JMJ1026" s="48"/>
      <c r="JMK1026" s="48"/>
      <c r="JML1026" s="48"/>
      <c r="JMM1026" s="48"/>
      <c r="JMN1026" s="48"/>
      <c r="JMO1026" s="48"/>
      <c r="JMP1026" s="48"/>
      <c r="JMQ1026" s="48"/>
      <c r="JMR1026" s="48"/>
      <c r="JMS1026" s="48"/>
      <c r="JMT1026" s="48"/>
      <c r="JMU1026" s="48"/>
      <c r="JMV1026" s="48"/>
      <c r="JMW1026" s="48"/>
      <c r="JMX1026" s="48"/>
      <c r="JMY1026" s="48"/>
      <c r="JMZ1026" s="48"/>
      <c r="JNA1026" s="48"/>
      <c r="JNB1026" s="48"/>
      <c r="JNC1026" s="48"/>
      <c r="JND1026" s="48"/>
      <c r="JNE1026" s="48"/>
      <c r="JNF1026" s="48"/>
      <c r="JNG1026" s="48"/>
      <c r="JNH1026" s="48"/>
      <c r="JNI1026" s="48"/>
      <c r="JNJ1026" s="48"/>
      <c r="JNK1026" s="48"/>
      <c r="JNL1026" s="48"/>
      <c r="JNM1026" s="48"/>
      <c r="JNN1026" s="48"/>
      <c r="JNO1026" s="48"/>
      <c r="JNP1026" s="48"/>
      <c r="JNQ1026" s="48"/>
      <c r="JNR1026" s="48"/>
      <c r="JNS1026" s="48"/>
      <c r="JNT1026" s="48"/>
      <c r="JNU1026" s="48"/>
      <c r="JNV1026" s="48"/>
      <c r="JNW1026" s="48"/>
      <c r="JNX1026" s="48"/>
      <c r="JNY1026" s="48"/>
      <c r="JNZ1026" s="48"/>
      <c r="JOA1026" s="48"/>
      <c r="JOB1026" s="48"/>
      <c r="JOC1026" s="48"/>
      <c r="JOD1026" s="48"/>
      <c r="JOE1026" s="48"/>
      <c r="JOF1026" s="48"/>
      <c r="JOG1026" s="48"/>
      <c r="JOH1026" s="48"/>
      <c r="JOI1026" s="48"/>
      <c r="JOJ1026" s="48"/>
      <c r="JOK1026" s="48"/>
      <c r="JOL1026" s="48"/>
      <c r="JOM1026" s="48"/>
      <c r="JON1026" s="48"/>
      <c r="JOO1026" s="48"/>
      <c r="JOP1026" s="48"/>
      <c r="JOQ1026" s="48"/>
      <c r="JOR1026" s="48"/>
      <c r="JOS1026" s="48"/>
      <c r="JOT1026" s="48"/>
      <c r="JOU1026" s="48"/>
      <c r="JOV1026" s="48"/>
      <c r="JOW1026" s="48"/>
      <c r="JOX1026" s="48"/>
      <c r="JOY1026" s="48"/>
      <c r="JOZ1026" s="48"/>
      <c r="JPA1026" s="48"/>
      <c r="JPB1026" s="48"/>
      <c r="JPC1026" s="48"/>
      <c r="JPD1026" s="48"/>
      <c r="JPE1026" s="48"/>
      <c r="JPF1026" s="48"/>
      <c r="JPG1026" s="48"/>
      <c r="JPH1026" s="48"/>
      <c r="JPI1026" s="48"/>
      <c r="JPJ1026" s="48"/>
      <c r="JPK1026" s="48"/>
      <c r="JPL1026" s="48"/>
      <c r="JPM1026" s="48"/>
      <c r="JPN1026" s="48"/>
      <c r="JPO1026" s="48"/>
      <c r="JPP1026" s="48"/>
      <c r="JPQ1026" s="48"/>
      <c r="JPR1026" s="48"/>
      <c r="JPS1026" s="48"/>
      <c r="JPT1026" s="48"/>
      <c r="JPU1026" s="48"/>
      <c r="JPV1026" s="48"/>
      <c r="JPW1026" s="48"/>
      <c r="JPX1026" s="48"/>
      <c r="JPY1026" s="48"/>
      <c r="JPZ1026" s="48"/>
      <c r="JQA1026" s="48"/>
      <c r="JQB1026" s="48"/>
      <c r="JQC1026" s="48"/>
      <c r="JQD1026" s="48"/>
      <c r="JQE1026" s="48"/>
      <c r="JQF1026" s="48"/>
      <c r="JQG1026" s="48"/>
      <c r="JQH1026" s="48"/>
      <c r="JQI1026" s="48"/>
      <c r="JQJ1026" s="48"/>
      <c r="JQK1026" s="48"/>
      <c r="JQL1026" s="48"/>
      <c r="JQM1026" s="48"/>
      <c r="JQN1026" s="48"/>
      <c r="JQO1026" s="48"/>
      <c r="JQP1026" s="48"/>
      <c r="JQQ1026" s="48"/>
      <c r="JQR1026" s="48"/>
      <c r="JQS1026" s="48"/>
      <c r="JQT1026" s="48"/>
      <c r="JQU1026" s="48"/>
      <c r="JQV1026" s="48"/>
      <c r="JQW1026" s="48"/>
      <c r="JQX1026" s="48"/>
      <c r="JQY1026" s="48"/>
      <c r="JQZ1026" s="48"/>
      <c r="JRA1026" s="48"/>
      <c r="JRB1026" s="48"/>
      <c r="JRC1026" s="48"/>
      <c r="JRD1026" s="48"/>
      <c r="JRE1026" s="48"/>
      <c r="JRF1026" s="48"/>
      <c r="JRG1026" s="48"/>
      <c r="JRH1026" s="48"/>
      <c r="JRI1026" s="48"/>
      <c r="JRJ1026" s="48"/>
      <c r="JRK1026" s="48"/>
      <c r="JRL1026" s="48"/>
      <c r="JRM1026" s="48"/>
      <c r="JRN1026" s="48"/>
      <c r="JRO1026" s="48"/>
      <c r="JRP1026" s="48"/>
      <c r="JRQ1026" s="48"/>
      <c r="JRR1026" s="48"/>
      <c r="JRS1026" s="48"/>
      <c r="JRT1026" s="48"/>
      <c r="JRU1026" s="48"/>
      <c r="JRV1026" s="48"/>
      <c r="JRW1026" s="48"/>
      <c r="JRX1026" s="48"/>
      <c r="JRY1026" s="48"/>
      <c r="JRZ1026" s="48"/>
      <c r="JSA1026" s="48"/>
      <c r="JSB1026" s="48"/>
      <c r="JSC1026" s="48"/>
      <c r="JSD1026" s="48"/>
      <c r="JSE1026" s="48"/>
      <c r="JSF1026" s="48"/>
      <c r="JSG1026" s="48"/>
      <c r="JSH1026" s="48"/>
      <c r="JSI1026" s="48"/>
      <c r="JSJ1026" s="48"/>
      <c r="JSK1026" s="48"/>
      <c r="JSL1026" s="48"/>
      <c r="JSM1026" s="48"/>
      <c r="JSN1026" s="48"/>
      <c r="JSO1026" s="48"/>
      <c r="JSP1026" s="48"/>
      <c r="JSQ1026" s="48"/>
      <c r="JSR1026" s="48"/>
      <c r="JSS1026" s="48"/>
      <c r="JST1026" s="48"/>
      <c r="JSU1026" s="48"/>
      <c r="JSV1026" s="48"/>
      <c r="JSW1026" s="48"/>
      <c r="JSX1026" s="48"/>
      <c r="JSY1026" s="48"/>
      <c r="JSZ1026" s="48"/>
      <c r="JTA1026" s="48"/>
      <c r="JTB1026" s="48"/>
      <c r="JTC1026" s="48"/>
      <c r="JTD1026" s="48"/>
      <c r="JTE1026" s="48"/>
      <c r="JTF1026" s="48"/>
      <c r="JTG1026" s="48"/>
      <c r="JTH1026" s="48"/>
      <c r="JTI1026" s="48"/>
      <c r="JTJ1026" s="48"/>
      <c r="JTK1026" s="48"/>
      <c r="JTL1026" s="48"/>
      <c r="JTM1026" s="48"/>
      <c r="JTN1026" s="48"/>
      <c r="JTO1026" s="48"/>
      <c r="JTP1026" s="48"/>
      <c r="JTQ1026" s="48"/>
      <c r="JTR1026" s="48"/>
      <c r="JTS1026" s="48"/>
      <c r="JTT1026" s="48"/>
      <c r="JTU1026" s="48"/>
      <c r="JTV1026" s="48"/>
      <c r="JTW1026" s="48"/>
      <c r="JTX1026" s="48"/>
      <c r="JTY1026" s="48"/>
      <c r="JTZ1026" s="48"/>
      <c r="JUA1026" s="48"/>
      <c r="JUB1026" s="48"/>
      <c r="JUC1026" s="48"/>
      <c r="JUD1026" s="48"/>
      <c r="JUE1026" s="48"/>
      <c r="JUF1026" s="48"/>
      <c r="JUG1026" s="48"/>
      <c r="JUH1026" s="48"/>
      <c r="JUI1026" s="48"/>
      <c r="JUJ1026" s="48"/>
      <c r="JUK1026" s="48"/>
      <c r="JUL1026" s="48"/>
      <c r="JUM1026" s="48"/>
      <c r="JUN1026" s="48"/>
      <c r="JUO1026" s="48"/>
      <c r="JUP1026" s="48"/>
      <c r="JUQ1026" s="48"/>
      <c r="JUR1026" s="48"/>
      <c r="JUS1026" s="48"/>
      <c r="JUT1026" s="48"/>
      <c r="JUU1026" s="48"/>
      <c r="JUV1026" s="48"/>
      <c r="JUW1026" s="48"/>
      <c r="JUX1026" s="48"/>
      <c r="JUY1026" s="48"/>
      <c r="JUZ1026" s="48"/>
      <c r="JVA1026" s="48"/>
      <c r="JVB1026" s="48"/>
      <c r="JVC1026" s="48"/>
      <c r="JVD1026" s="48"/>
      <c r="JVE1026" s="48"/>
      <c r="JVF1026" s="48"/>
      <c r="JVG1026" s="48"/>
      <c r="JVH1026" s="48"/>
      <c r="JVI1026" s="48"/>
      <c r="JVJ1026" s="48"/>
      <c r="JVK1026" s="48"/>
      <c r="JVL1026" s="48"/>
      <c r="JVM1026" s="48"/>
      <c r="JVN1026" s="48"/>
      <c r="JVO1026" s="48"/>
      <c r="JVP1026" s="48"/>
      <c r="JVQ1026" s="48"/>
      <c r="JVR1026" s="48"/>
      <c r="JVS1026" s="48"/>
      <c r="JVT1026" s="48"/>
      <c r="JVU1026" s="48"/>
      <c r="JVV1026" s="48"/>
      <c r="JVW1026" s="48"/>
      <c r="JVX1026" s="48"/>
      <c r="JVY1026" s="48"/>
      <c r="JVZ1026" s="48"/>
      <c r="JWA1026" s="48"/>
      <c r="JWB1026" s="48"/>
      <c r="JWC1026" s="48"/>
      <c r="JWD1026" s="48"/>
      <c r="JWE1026" s="48"/>
      <c r="JWF1026" s="48"/>
      <c r="JWG1026" s="48"/>
      <c r="JWH1026" s="48"/>
      <c r="JWI1026" s="48"/>
      <c r="JWJ1026" s="48"/>
      <c r="JWK1026" s="48"/>
      <c r="JWL1026" s="48"/>
      <c r="JWM1026" s="48"/>
      <c r="JWN1026" s="48"/>
      <c r="JWO1026" s="48"/>
      <c r="JWP1026" s="48"/>
      <c r="JWQ1026" s="48"/>
      <c r="JWR1026" s="48"/>
      <c r="JWS1026" s="48"/>
      <c r="JWT1026" s="48"/>
      <c r="JWU1026" s="48"/>
      <c r="JWV1026" s="48"/>
      <c r="JWW1026" s="48"/>
      <c r="JWX1026" s="48"/>
      <c r="JWY1026" s="48"/>
      <c r="JWZ1026" s="48"/>
      <c r="JXA1026" s="48"/>
      <c r="JXB1026" s="48"/>
      <c r="JXC1026" s="48"/>
      <c r="JXD1026" s="48"/>
      <c r="JXE1026" s="48"/>
      <c r="JXF1026" s="48"/>
      <c r="JXG1026" s="48"/>
      <c r="JXH1026" s="48"/>
      <c r="JXI1026" s="48"/>
      <c r="JXJ1026" s="48"/>
      <c r="JXK1026" s="48"/>
      <c r="JXL1026" s="48"/>
      <c r="JXM1026" s="48"/>
      <c r="JXN1026" s="48"/>
      <c r="JXO1026" s="48"/>
      <c r="JXP1026" s="48"/>
      <c r="JXQ1026" s="48"/>
      <c r="JXR1026" s="48"/>
      <c r="JXS1026" s="48"/>
      <c r="JXT1026" s="48"/>
      <c r="JXU1026" s="48"/>
      <c r="JXV1026" s="48"/>
      <c r="JXW1026" s="48"/>
      <c r="JXX1026" s="48"/>
      <c r="JXY1026" s="48"/>
      <c r="JXZ1026" s="48"/>
      <c r="JYA1026" s="48"/>
      <c r="JYB1026" s="48"/>
      <c r="JYC1026" s="48"/>
      <c r="JYD1026" s="48"/>
      <c r="JYE1026" s="48"/>
      <c r="JYF1026" s="48"/>
      <c r="JYG1026" s="48"/>
      <c r="JYH1026" s="48"/>
      <c r="JYI1026" s="48"/>
      <c r="JYJ1026" s="48"/>
      <c r="JYK1026" s="48"/>
      <c r="JYL1026" s="48"/>
      <c r="JYM1026" s="48"/>
      <c r="JYN1026" s="48"/>
      <c r="JYO1026" s="48"/>
      <c r="JYP1026" s="48"/>
      <c r="JYQ1026" s="48"/>
      <c r="JYR1026" s="48"/>
      <c r="JYS1026" s="48"/>
      <c r="JYT1026" s="48"/>
      <c r="JYU1026" s="48"/>
      <c r="JYV1026" s="48"/>
      <c r="JYW1026" s="48"/>
      <c r="JYX1026" s="48"/>
      <c r="JYY1026" s="48"/>
      <c r="JYZ1026" s="48"/>
      <c r="JZA1026" s="48"/>
      <c r="JZB1026" s="48"/>
      <c r="JZC1026" s="48"/>
      <c r="JZD1026" s="48"/>
      <c r="JZE1026" s="48"/>
      <c r="JZF1026" s="48"/>
      <c r="JZG1026" s="48"/>
      <c r="JZH1026" s="48"/>
      <c r="JZI1026" s="48"/>
      <c r="JZJ1026" s="48"/>
      <c r="JZK1026" s="48"/>
      <c r="JZL1026" s="48"/>
      <c r="JZM1026" s="48"/>
      <c r="JZN1026" s="48"/>
      <c r="JZO1026" s="48"/>
      <c r="JZP1026" s="48"/>
      <c r="JZQ1026" s="48"/>
      <c r="JZR1026" s="48"/>
      <c r="JZS1026" s="48"/>
      <c r="JZT1026" s="48"/>
      <c r="JZU1026" s="48"/>
      <c r="JZV1026" s="48"/>
      <c r="JZW1026" s="48"/>
      <c r="JZX1026" s="48"/>
      <c r="JZY1026" s="48"/>
      <c r="JZZ1026" s="48"/>
      <c r="KAA1026" s="48"/>
      <c r="KAB1026" s="48"/>
      <c r="KAC1026" s="48"/>
      <c r="KAD1026" s="48"/>
      <c r="KAE1026" s="48"/>
      <c r="KAF1026" s="48"/>
      <c r="KAG1026" s="48"/>
      <c r="KAH1026" s="48"/>
      <c r="KAI1026" s="48"/>
      <c r="KAJ1026" s="48"/>
      <c r="KAK1026" s="48"/>
      <c r="KAL1026" s="48"/>
      <c r="KAM1026" s="48"/>
      <c r="KAN1026" s="48"/>
      <c r="KAO1026" s="48"/>
      <c r="KAP1026" s="48"/>
      <c r="KAQ1026" s="48"/>
      <c r="KAR1026" s="48"/>
      <c r="KAS1026" s="48"/>
      <c r="KAT1026" s="48"/>
      <c r="KAU1026" s="48"/>
      <c r="KAV1026" s="48"/>
      <c r="KAW1026" s="48"/>
      <c r="KAX1026" s="48"/>
      <c r="KAY1026" s="48"/>
      <c r="KAZ1026" s="48"/>
      <c r="KBA1026" s="48"/>
      <c r="KBB1026" s="48"/>
      <c r="KBC1026" s="48"/>
      <c r="KBD1026" s="48"/>
      <c r="KBE1026" s="48"/>
      <c r="KBF1026" s="48"/>
      <c r="KBG1026" s="48"/>
      <c r="KBH1026" s="48"/>
      <c r="KBI1026" s="48"/>
      <c r="KBJ1026" s="48"/>
      <c r="KBK1026" s="48"/>
      <c r="KBL1026" s="48"/>
      <c r="KBM1026" s="48"/>
      <c r="KBN1026" s="48"/>
      <c r="KBO1026" s="48"/>
      <c r="KBP1026" s="48"/>
      <c r="KBQ1026" s="48"/>
      <c r="KBR1026" s="48"/>
      <c r="KBS1026" s="48"/>
      <c r="KBT1026" s="48"/>
      <c r="KBU1026" s="48"/>
      <c r="KBV1026" s="48"/>
      <c r="KBW1026" s="48"/>
      <c r="KBX1026" s="48"/>
      <c r="KBY1026" s="48"/>
      <c r="KBZ1026" s="48"/>
      <c r="KCA1026" s="48"/>
      <c r="KCB1026" s="48"/>
      <c r="KCC1026" s="48"/>
      <c r="KCD1026" s="48"/>
      <c r="KCE1026" s="48"/>
      <c r="KCF1026" s="48"/>
      <c r="KCG1026" s="48"/>
      <c r="KCH1026" s="48"/>
      <c r="KCI1026" s="48"/>
      <c r="KCJ1026" s="48"/>
      <c r="KCK1026" s="48"/>
      <c r="KCL1026" s="48"/>
      <c r="KCM1026" s="48"/>
      <c r="KCN1026" s="48"/>
      <c r="KCO1026" s="48"/>
      <c r="KCP1026" s="48"/>
      <c r="KCQ1026" s="48"/>
      <c r="KCR1026" s="48"/>
      <c r="KCS1026" s="48"/>
      <c r="KCT1026" s="48"/>
      <c r="KCU1026" s="48"/>
      <c r="KCV1026" s="48"/>
      <c r="KCW1026" s="48"/>
      <c r="KCX1026" s="48"/>
      <c r="KCY1026" s="48"/>
      <c r="KCZ1026" s="48"/>
      <c r="KDA1026" s="48"/>
      <c r="KDB1026" s="48"/>
      <c r="KDC1026" s="48"/>
      <c r="KDD1026" s="48"/>
      <c r="KDE1026" s="48"/>
      <c r="KDF1026" s="48"/>
      <c r="KDG1026" s="48"/>
      <c r="KDH1026" s="48"/>
      <c r="KDI1026" s="48"/>
      <c r="KDJ1026" s="48"/>
      <c r="KDK1026" s="48"/>
      <c r="KDL1026" s="48"/>
      <c r="KDM1026" s="48"/>
      <c r="KDN1026" s="48"/>
      <c r="KDO1026" s="48"/>
      <c r="KDP1026" s="48"/>
      <c r="KDQ1026" s="48"/>
      <c r="KDR1026" s="48"/>
      <c r="KDS1026" s="48"/>
      <c r="KDT1026" s="48"/>
      <c r="KDU1026" s="48"/>
      <c r="KDV1026" s="48"/>
      <c r="KDW1026" s="48"/>
      <c r="KDX1026" s="48"/>
      <c r="KDY1026" s="48"/>
      <c r="KDZ1026" s="48"/>
      <c r="KEA1026" s="48"/>
      <c r="KEB1026" s="48"/>
      <c r="KEC1026" s="48"/>
      <c r="KED1026" s="48"/>
      <c r="KEE1026" s="48"/>
      <c r="KEF1026" s="48"/>
      <c r="KEG1026" s="48"/>
      <c r="KEH1026" s="48"/>
      <c r="KEI1026" s="48"/>
      <c r="KEJ1026" s="48"/>
      <c r="KEK1026" s="48"/>
      <c r="KEL1026" s="48"/>
      <c r="KEM1026" s="48"/>
      <c r="KEN1026" s="48"/>
      <c r="KEO1026" s="48"/>
      <c r="KEP1026" s="48"/>
      <c r="KEQ1026" s="48"/>
      <c r="KER1026" s="48"/>
      <c r="KES1026" s="48"/>
      <c r="KET1026" s="48"/>
      <c r="KEU1026" s="48"/>
      <c r="KEV1026" s="48"/>
      <c r="KEW1026" s="48"/>
      <c r="KEX1026" s="48"/>
      <c r="KEY1026" s="48"/>
      <c r="KEZ1026" s="48"/>
      <c r="KFA1026" s="48"/>
      <c r="KFB1026" s="48"/>
      <c r="KFC1026" s="48"/>
      <c r="KFD1026" s="48"/>
      <c r="KFE1026" s="48"/>
      <c r="KFF1026" s="48"/>
      <c r="KFG1026" s="48"/>
      <c r="KFH1026" s="48"/>
      <c r="KFI1026" s="48"/>
      <c r="KFJ1026" s="48"/>
      <c r="KFK1026" s="48"/>
      <c r="KFL1026" s="48"/>
      <c r="KFM1026" s="48"/>
      <c r="KFN1026" s="48"/>
      <c r="KFO1026" s="48"/>
      <c r="KFP1026" s="48"/>
      <c r="KFQ1026" s="48"/>
      <c r="KFR1026" s="48"/>
      <c r="KFS1026" s="48"/>
      <c r="KFT1026" s="48"/>
      <c r="KFU1026" s="48"/>
      <c r="KFV1026" s="48"/>
      <c r="KFW1026" s="48"/>
      <c r="KFX1026" s="48"/>
      <c r="KFY1026" s="48"/>
      <c r="KFZ1026" s="48"/>
      <c r="KGA1026" s="48"/>
      <c r="KGB1026" s="48"/>
      <c r="KGC1026" s="48"/>
      <c r="KGD1026" s="48"/>
      <c r="KGE1026" s="48"/>
      <c r="KGF1026" s="48"/>
      <c r="KGG1026" s="48"/>
      <c r="KGH1026" s="48"/>
      <c r="KGI1026" s="48"/>
      <c r="KGJ1026" s="48"/>
      <c r="KGK1026" s="48"/>
      <c r="KGL1026" s="48"/>
      <c r="KGM1026" s="48"/>
      <c r="KGN1026" s="48"/>
      <c r="KGO1026" s="48"/>
      <c r="KGP1026" s="48"/>
      <c r="KGQ1026" s="48"/>
      <c r="KGR1026" s="48"/>
      <c r="KGS1026" s="48"/>
      <c r="KGT1026" s="48"/>
      <c r="KGU1026" s="48"/>
      <c r="KGV1026" s="48"/>
      <c r="KGW1026" s="48"/>
      <c r="KGX1026" s="48"/>
      <c r="KGY1026" s="48"/>
      <c r="KGZ1026" s="48"/>
      <c r="KHA1026" s="48"/>
      <c r="KHB1026" s="48"/>
      <c r="KHC1026" s="48"/>
      <c r="KHD1026" s="48"/>
      <c r="KHE1026" s="48"/>
      <c r="KHF1026" s="48"/>
      <c r="KHG1026" s="48"/>
      <c r="KHH1026" s="48"/>
      <c r="KHI1026" s="48"/>
      <c r="KHJ1026" s="48"/>
      <c r="KHK1026" s="48"/>
      <c r="KHL1026" s="48"/>
      <c r="KHM1026" s="48"/>
      <c r="KHN1026" s="48"/>
      <c r="KHO1026" s="48"/>
      <c r="KHP1026" s="48"/>
      <c r="KHQ1026" s="48"/>
      <c r="KHR1026" s="48"/>
      <c r="KHS1026" s="48"/>
      <c r="KHT1026" s="48"/>
      <c r="KHU1026" s="48"/>
      <c r="KHV1026" s="48"/>
      <c r="KHW1026" s="48"/>
      <c r="KHX1026" s="48"/>
      <c r="KHY1026" s="48"/>
      <c r="KHZ1026" s="48"/>
      <c r="KIA1026" s="48"/>
      <c r="KIB1026" s="48"/>
      <c r="KIC1026" s="48"/>
      <c r="KID1026" s="48"/>
      <c r="KIE1026" s="48"/>
      <c r="KIF1026" s="48"/>
      <c r="KIG1026" s="48"/>
      <c r="KIH1026" s="48"/>
      <c r="KII1026" s="48"/>
      <c r="KIJ1026" s="48"/>
      <c r="KIK1026" s="48"/>
      <c r="KIL1026" s="48"/>
      <c r="KIM1026" s="48"/>
      <c r="KIN1026" s="48"/>
      <c r="KIO1026" s="48"/>
      <c r="KIP1026" s="48"/>
      <c r="KIQ1026" s="48"/>
      <c r="KIR1026" s="48"/>
      <c r="KIS1026" s="48"/>
      <c r="KIT1026" s="48"/>
      <c r="KIU1026" s="48"/>
      <c r="KIV1026" s="48"/>
      <c r="KIW1026" s="48"/>
      <c r="KIX1026" s="48"/>
      <c r="KIY1026" s="48"/>
      <c r="KIZ1026" s="48"/>
      <c r="KJA1026" s="48"/>
      <c r="KJB1026" s="48"/>
      <c r="KJC1026" s="48"/>
      <c r="KJD1026" s="48"/>
      <c r="KJE1026" s="48"/>
      <c r="KJF1026" s="48"/>
      <c r="KJG1026" s="48"/>
      <c r="KJH1026" s="48"/>
      <c r="KJI1026" s="48"/>
      <c r="KJJ1026" s="48"/>
      <c r="KJK1026" s="48"/>
      <c r="KJL1026" s="48"/>
      <c r="KJM1026" s="48"/>
      <c r="KJN1026" s="48"/>
      <c r="KJO1026" s="48"/>
      <c r="KJP1026" s="48"/>
      <c r="KJQ1026" s="48"/>
      <c r="KJR1026" s="48"/>
      <c r="KJS1026" s="48"/>
      <c r="KJT1026" s="48"/>
      <c r="KJU1026" s="48"/>
      <c r="KJV1026" s="48"/>
      <c r="KJW1026" s="48"/>
      <c r="KJX1026" s="48"/>
      <c r="KJY1026" s="48"/>
      <c r="KJZ1026" s="48"/>
      <c r="KKA1026" s="48"/>
      <c r="KKB1026" s="48"/>
      <c r="KKC1026" s="48"/>
      <c r="KKD1026" s="48"/>
      <c r="KKE1026" s="48"/>
      <c r="KKF1026" s="48"/>
      <c r="KKG1026" s="48"/>
      <c r="KKH1026" s="48"/>
      <c r="KKI1026" s="48"/>
      <c r="KKJ1026" s="48"/>
      <c r="KKK1026" s="48"/>
      <c r="KKL1026" s="48"/>
      <c r="KKM1026" s="48"/>
      <c r="KKN1026" s="48"/>
      <c r="KKO1026" s="48"/>
      <c r="KKP1026" s="48"/>
      <c r="KKQ1026" s="48"/>
      <c r="KKR1026" s="48"/>
      <c r="KKS1026" s="48"/>
      <c r="KKT1026" s="48"/>
      <c r="KKU1026" s="48"/>
      <c r="KKV1026" s="48"/>
      <c r="KKW1026" s="48"/>
      <c r="KKX1026" s="48"/>
      <c r="KKY1026" s="48"/>
      <c r="KKZ1026" s="48"/>
      <c r="KLA1026" s="48"/>
      <c r="KLB1026" s="48"/>
      <c r="KLC1026" s="48"/>
      <c r="KLD1026" s="48"/>
      <c r="KLE1026" s="48"/>
      <c r="KLF1026" s="48"/>
      <c r="KLG1026" s="48"/>
      <c r="KLH1026" s="48"/>
      <c r="KLI1026" s="48"/>
      <c r="KLJ1026" s="48"/>
      <c r="KLK1026" s="48"/>
      <c r="KLL1026" s="48"/>
      <c r="KLM1026" s="48"/>
      <c r="KLN1026" s="48"/>
      <c r="KLO1026" s="48"/>
      <c r="KLP1026" s="48"/>
      <c r="KLQ1026" s="48"/>
      <c r="KLR1026" s="48"/>
      <c r="KLS1026" s="48"/>
      <c r="KLT1026" s="48"/>
      <c r="KLU1026" s="48"/>
      <c r="KLV1026" s="48"/>
      <c r="KLW1026" s="48"/>
      <c r="KLX1026" s="48"/>
      <c r="KLY1026" s="48"/>
      <c r="KLZ1026" s="48"/>
      <c r="KMA1026" s="48"/>
      <c r="KMB1026" s="48"/>
      <c r="KMC1026" s="48"/>
      <c r="KMD1026" s="48"/>
      <c r="KME1026" s="48"/>
      <c r="KMF1026" s="48"/>
      <c r="KMG1026" s="48"/>
      <c r="KMH1026" s="48"/>
      <c r="KMI1026" s="48"/>
      <c r="KMJ1026" s="48"/>
      <c r="KMK1026" s="48"/>
      <c r="KML1026" s="48"/>
      <c r="KMM1026" s="48"/>
      <c r="KMN1026" s="48"/>
      <c r="KMO1026" s="48"/>
      <c r="KMP1026" s="48"/>
      <c r="KMQ1026" s="48"/>
      <c r="KMR1026" s="48"/>
      <c r="KMS1026" s="48"/>
      <c r="KMT1026" s="48"/>
      <c r="KMU1026" s="48"/>
      <c r="KMV1026" s="48"/>
      <c r="KMW1026" s="48"/>
      <c r="KMX1026" s="48"/>
      <c r="KMY1026" s="48"/>
      <c r="KMZ1026" s="48"/>
      <c r="KNA1026" s="48"/>
      <c r="KNB1026" s="48"/>
      <c r="KNC1026" s="48"/>
      <c r="KND1026" s="48"/>
      <c r="KNE1026" s="48"/>
      <c r="KNF1026" s="48"/>
      <c r="KNG1026" s="48"/>
      <c r="KNH1026" s="48"/>
      <c r="KNI1026" s="48"/>
      <c r="KNJ1026" s="48"/>
      <c r="KNK1026" s="48"/>
      <c r="KNL1026" s="48"/>
      <c r="KNM1026" s="48"/>
      <c r="KNN1026" s="48"/>
      <c r="KNO1026" s="48"/>
      <c r="KNP1026" s="48"/>
      <c r="KNQ1026" s="48"/>
      <c r="KNR1026" s="48"/>
      <c r="KNS1026" s="48"/>
      <c r="KNT1026" s="48"/>
      <c r="KNU1026" s="48"/>
      <c r="KNV1026" s="48"/>
      <c r="KNW1026" s="48"/>
      <c r="KNX1026" s="48"/>
      <c r="KNY1026" s="48"/>
      <c r="KNZ1026" s="48"/>
      <c r="KOA1026" s="48"/>
      <c r="KOB1026" s="48"/>
      <c r="KOC1026" s="48"/>
      <c r="KOD1026" s="48"/>
      <c r="KOE1026" s="48"/>
      <c r="KOF1026" s="48"/>
      <c r="KOG1026" s="48"/>
      <c r="KOH1026" s="48"/>
      <c r="KOI1026" s="48"/>
      <c r="KOJ1026" s="48"/>
      <c r="KOK1026" s="48"/>
      <c r="KOL1026" s="48"/>
      <c r="KOM1026" s="48"/>
      <c r="KON1026" s="48"/>
      <c r="KOO1026" s="48"/>
      <c r="KOP1026" s="48"/>
      <c r="KOQ1026" s="48"/>
      <c r="KOR1026" s="48"/>
      <c r="KOS1026" s="48"/>
      <c r="KOT1026" s="48"/>
      <c r="KOU1026" s="48"/>
      <c r="KOV1026" s="48"/>
      <c r="KOW1026" s="48"/>
      <c r="KOX1026" s="48"/>
      <c r="KOY1026" s="48"/>
      <c r="KOZ1026" s="48"/>
      <c r="KPA1026" s="48"/>
      <c r="KPB1026" s="48"/>
      <c r="KPC1026" s="48"/>
      <c r="KPD1026" s="48"/>
      <c r="KPE1026" s="48"/>
      <c r="KPF1026" s="48"/>
      <c r="KPG1026" s="48"/>
      <c r="KPH1026" s="48"/>
      <c r="KPI1026" s="48"/>
      <c r="KPJ1026" s="48"/>
      <c r="KPK1026" s="48"/>
      <c r="KPL1026" s="48"/>
      <c r="KPM1026" s="48"/>
      <c r="KPN1026" s="48"/>
      <c r="KPO1026" s="48"/>
      <c r="KPP1026" s="48"/>
      <c r="KPQ1026" s="48"/>
      <c r="KPR1026" s="48"/>
      <c r="KPS1026" s="48"/>
      <c r="KPT1026" s="48"/>
      <c r="KPU1026" s="48"/>
      <c r="KPV1026" s="48"/>
      <c r="KPW1026" s="48"/>
      <c r="KPX1026" s="48"/>
      <c r="KPY1026" s="48"/>
      <c r="KPZ1026" s="48"/>
      <c r="KQA1026" s="48"/>
      <c r="KQB1026" s="48"/>
      <c r="KQC1026" s="48"/>
      <c r="KQD1026" s="48"/>
      <c r="KQE1026" s="48"/>
      <c r="KQF1026" s="48"/>
      <c r="KQG1026" s="48"/>
      <c r="KQH1026" s="48"/>
      <c r="KQI1026" s="48"/>
      <c r="KQJ1026" s="48"/>
      <c r="KQK1026" s="48"/>
      <c r="KQL1026" s="48"/>
      <c r="KQM1026" s="48"/>
      <c r="KQN1026" s="48"/>
      <c r="KQO1026" s="48"/>
      <c r="KQP1026" s="48"/>
      <c r="KQQ1026" s="48"/>
      <c r="KQR1026" s="48"/>
      <c r="KQS1026" s="48"/>
      <c r="KQT1026" s="48"/>
      <c r="KQU1026" s="48"/>
      <c r="KQV1026" s="48"/>
      <c r="KQW1026" s="48"/>
      <c r="KQX1026" s="48"/>
      <c r="KQY1026" s="48"/>
      <c r="KQZ1026" s="48"/>
      <c r="KRA1026" s="48"/>
      <c r="KRB1026" s="48"/>
      <c r="KRC1026" s="48"/>
      <c r="KRD1026" s="48"/>
      <c r="KRE1026" s="48"/>
      <c r="KRF1026" s="48"/>
      <c r="KRG1026" s="48"/>
      <c r="KRH1026" s="48"/>
      <c r="KRI1026" s="48"/>
      <c r="KRJ1026" s="48"/>
      <c r="KRK1026" s="48"/>
      <c r="KRL1026" s="48"/>
      <c r="KRM1026" s="48"/>
      <c r="KRN1026" s="48"/>
      <c r="KRO1026" s="48"/>
      <c r="KRP1026" s="48"/>
      <c r="KRQ1026" s="48"/>
      <c r="KRR1026" s="48"/>
      <c r="KRS1026" s="48"/>
      <c r="KRT1026" s="48"/>
      <c r="KRU1026" s="48"/>
      <c r="KRV1026" s="48"/>
      <c r="KRW1026" s="48"/>
      <c r="KRX1026" s="48"/>
      <c r="KRY1026" s="48"/>
      <c r="KRZ1026" s="48"/>
      <c r="KSA1026" s="48"/>
      <c r="KSB1026" s="48"/>
      <c r="KSC1026" s="48"/>
      <c r="KSD1026" s="48"/>
      <c r="KSE1026" s="48"/>
      <c r="KSF1026" s="48"/>
      <c r="KSG1026" s="48"/>
      <c r="KSH1026" s="48"/>
      <c r="KSI1026" s="48"/>
      <c r="KSJ1026" s="48"/>
      <c r="KSK1026" s="48"/>
      <c r="KSL1026" s="48"/>
      <c r="KSM1026" s="48"/>
      <c r="KSN1026" s="48"/>
      <c r="KSO1026" s="48"/>
      <c r="KSP1026" s="48"/>
      <c r="KSQ1026" s="48"/>
      <c r="KSR1026" s="48"/>
      <c r="KSS1026" s="48"/>
      <c r="KST1026" s="48"/>
      <c r="KSU1026" s="48"/>
      <c r="KSV1026" s="48"/>
      <c r="KSW1026" s="48"/>
      <c r="KSX1026" s="48"/>
      <c r="KSY1026" s="48"/>
      <c r="KSZ1026" s="48"/>
      <c r="KTA1026" s="48"/>
      <c r="KTB1026" s="48"/>
      <c r="KTC1026" s="48"/>
      <c r="KTD1026" s="48"/>
      <c r="KTE1026" s="48"/>
      <c r="KTF1026" s="48"/>
      <c r="KTG1026" s="48"/>
      <c r="KTH1026" s="48"/>
      <c r="KTI1026" s="48"/>
      <c r="KTJ1026" s="48"/>
      <c r="KTK1026" s="48"/>
      <c r="KTL1026" s="48"/>
      <c r="KTM1026" s="48"/>
      <c r="KTN1026" s="48"/>
      <c r="KTO1026" s="48"/>
      <c r="KTP1026" s="48"/>
      <c r="KTQ1026" s="48"/>
      <c r="KTR1026" s="48"/>
      <c r="KTS1026" s="48"/>
      <c r="KTT1026" s="48"/>
      <c r="KTU1026" s="48"/>
      <c r="KTV1026" s="48"/>
      <c r="KTW1026" s="48"/>
      <c r="KTX1026" s="48"/>
      <c r="KTY1026" s="48"/>
      <c r="KTZ1026" s="48"/>
      <c r="KUA1026" s="48"/>
      <c r="KUB1026" s="48"/>
      <c r="KUC1026" s="48"/>
      <c r="KUD1026" s="48"/>
      <c r="KUE1026" s="48"/>
      <c r="KUF1026" s="48"/>
      <c r="KUG1026" s="48"/>
      <c r="KUH1026" s="48"/>
      <c r="KUI1026" s="48"/>
      <c r="KUJ1026" s="48"/>
      <c r="KUK1026" s="48"/>
      <c r="KUL1026" s="48"/>
      <c r="KUM1026" s="48"/>
      <c r="KUN1026" s="48"/>
      <c r="KUO1026" s="48"/>
      <c r="KUP1026" s="48"/>
      <c r="KUQ1026" s="48"/>
      <c r="KUR1026" s="48"/>
      <c r="KUS1026" s="48"/>
      <c r="KUT1026" s="48"/>
      <c r="KUU1026" s="48"/>
      <c r="KUV1026" s="48"/>
      <c r="KUW1026" s="48"/>
      <c r="KUX1026" s="48"/>
      <c r="KUY1026" s="48"/>
      <c r="KUZ1026" s="48"/>
      <c r="KVA1026" s="48"/>
      <c r="KVB1026" s="48"/>
      <c r="KVC1026" s="48"/>
      <c r="KVD1026" s="48"/>
      <c r="KVE1026" s="48"/>
      <c r="KVF1026" s="48"/>
      <c r="KVG1026" s="48"/>
      <c r="KVH1026" s="48"/>
      <c r="KVI1026" s="48"/>
      <c r="KVJ1026" s="48"/>
      <c r="KVK1026" s="48"/>
      <c r="KVL1026" s="48"/>
      <c r="KVM1026" s="48"/>
      <c r="KVN1026" s="48"/>
      <c r="KVO1026" s="48"/>
      <c r="KVP1026" s="48"/>
      <c r="KVQ1026" s="48"/>
      <c r="KVR1026" s="48"/>
      <c r="KVS1026" s="48"/>
      <c r="KVT1026" s="48"/>
      <c r="KVU1026" s="48"/>
      <c r="KVV1026" s="48"/>
      <c r="KVW1026" s="48"/>
      <c r="KVX1026" s="48"/>
      <c r="KVY1026" s="48"/>
      <c r="KVZ1026" s="48"/>
      <c r="KWA1026" s="48"/>
      <c r="KWB1026" s="48"/>
      <c r="KWC1026" s="48"/>
      <c r="KWD1026" s="48"/>
      <c r="KWE1026" s="48"/>
      <c r="KWF1026" s="48"/>
      <c r="KWG1026" s="48"/>
      <c r="KWH1026" s="48"/>
      <c r="KWI1026" s="48"/>
      <c r="KWJ1026" s="48"/>
      <c r="KWK1026" s="48"/>
      <c r="KWL1026" s="48"/>
      <c r="KWM1026" s="48"/>
      <c r="KWN1026" s="48"/>
      <c r="KWO1026" s="48"/>
      <c r="KWP1026" s="48"/>
      <c r="KWQ1026" s="48"/>
      <c r="KWR1026" s="48"/>
      <c r="KWS1026" s="48"/>
      <c r="KWT1026" s="48"/>
      <c r="KWU1026" s="48"/>
      <c r="KWV1026" s="48"/>
      <c r="KWW1026" s="48"/>
      <c r="KWX1026" s="48"/>
      <c r="KWY1026" s="48"/>
      <c r="KWZ1026" s="48"/>
      <c r="KXA1026" s="48"/>
      <c r="KXB1026" s="48"/>
      <c r="KXC1026" s="48"/>
      <c r="KXD1026" s="48"/>
      <c r="KXE1026" s="48"/>
      <c r="KXF1026" s="48"/>
      <c r="KXG1026" s="48"/>
      <c r="KXH1026" s="48"/>
      <c r="KXI1026" s="48"/>
      <c r="KXJ1026" s="48"/>
      <c r="KXK1026" s="48"/>
      <c r="KXL1026" s="48"/>
      <c r="KXM1026" s="48"/>
      <c r="KXN1026" s="48"/>
      <c r="KXO1026" s="48"/>
      <c r="KXP1026" s="48"/>
      <c r="KXQ1026" s="48"/>
      <c r="KXR1026" s="48"/>
      <c r="KXS1026" s="48"/>
      <c r="KXT1026" s="48"/>
      <c r="KXU1026" s="48"/>
      <c r="KXV1026" s="48"/>
      <c r="KXW1026" s="48"/>
      <c r="KXX1026" s="48"/>
      <c r="KXY1026" s="48"/>
      <c r="KXZ1026" s="48"/>
      <c r="KYA1026" s="48"/>
      <c r="KYB1026" s="48"/>
      <c r="KYC1026" s="48"/>
      <c r="KYD1026" s="48"/>
      <c r="KYE1026" s="48"/>
      <c r="KYF1026" s="48"/>
      <c r="KYG1026" s="48"/>
      <c r="KYH1026" s="48"/>
      <c r="KYI1026" s="48"/>
      <c r="KYJ1026" s="48"/>
      <c r="KYK1026" s="48"/>
      <c r="KYL1026" s="48"/>
      <c r="KYM1026" s="48"/>
      <c r="KYN1026" s="48"/>
      <c r="KYO1026" s="48"/>
      <c r="KYP1026" s="48"/>
      <c r="KYQ1026" s="48"/>
      <c r="KYR1026" s="48"/>
      <c r="KYS1026" s="48"/>
      <c r="KYT1026" s="48"/>
      <c r="KYU1026" s="48"/>
      <c r="KYV1026" s="48"/>
      <c r="KYW1026" s="48"/>
      <c r="KYX1026" s="48"/>
      <c r="KYY1026" s="48"/>
      <c r="KYZ1026" s="48"/>
      <c r="KZA1026" s="48"/>
      <c r="KZB1026" s="48"/>
      <c r="KZC1026" s="48"/>
      <c r="KZD1026" s="48"/>
      <c r="KZE1026" s="48"/>
      <c r="KZF1026" s="48"/>
      <c r="KZG1026" s="48"/>
      <c r="KZH1026" s="48"/>
      <c r="KZI1026" s="48"/>
      <c r="KZJ1026" s="48"/>
      <c r="KZK1026" s="48"/>
      <c r="KZL1026" s="48"/>
      <c r="KZM1026" s="48"/>
      <c r="KZN1026" s="48"/>
      <c r="KZO1026" s="48"/>
      <c r="KZP1026" s="48"/>
      <c r="KZQ1026" s="48"/>
      <c r="KZR1026" s="48"/>
      <c r="KZS1026" s="48"/>
      <c r="KZT1026" s="48"/>
      <c r="KZU1026" s="48"/>
      <c r="KZV1026" s="48"/>
      <c r="KZW1026" s="48"/>
      <c r="KZX1026" s="48"/>
      <c r="KZY1026" s="48"/>
      <c r="KZZ1026" s="48"/>
      <c r="LAA1026" s="48"/>
      <c r="LAB1026" s="48"/>
      <c r="LAC1026" s="48"/>
      <c r="LAD1026" s="48"/>
      <c r="LAE1026" s="48"/>
      <c r="LAF1026" s="48"/>
      <c r="LAG1026" s="48"/>
      <c r="LAH1026" s="48"/>
      <c r="LAI1026" s="48"/>
      <c r="LAJ1026" s="48"/>
      <c r="LAK1026" s="48"/>
      <c r="LAL1026" s="48"/>
      <c r="LAM1026" s="48"/>
      <c r="LAN1026" s="48"/>
      <c r="LAO1026" s="48"/>
      <c r="LAP1026" s="48"/>
      <c r="LAQ1026" s="48"/>
      <c r="LAR1026" s="48"/>
      <c r="LAS1026" s="48"/>
      <c r="LAT1026" s="48"/>
      <c r="LAU1026" s="48"/>
      <c r="LAV1026" s="48"/>
      <c r="LAW1026" s="48"/>
      <c r="LAX1026" s="48"/>
      <c r="LAY1026" s="48"/>
      <c r="LAZ1026" s="48"/>
      <c r="LBA1026" s="48"/>
      <c r="LBB1026" s="48"/>
      <c r="LBC1026" s="48"/>
      <c r="LBD1026" s="48"/>
      <c r="LBE1026" s="48"/>
      <c r="LBF1026" s="48"/>
      <c r="LBG1026" s="48"/>
      <c r="LBH1026" s="48"/>
      <c r="LBI1026" s="48"/>
      <c r="LBJ1026" s="48"/>
      <c r="LBK1026" s="48"/>
      <c r="LBL1026" s="48"/>
      <c r="LBM1026" s="48"/>
      <c r="LBN1026" s="48"/>
      <c r="LBO1026" s="48"/>
      <c r="LBP1026" s="48"/>
      <c r="LBQ1026" s="48"/>
      <c r="LBR1026" s="48"/>
      <c r="LBS1026" s="48"/>
      <c r="LBT1026" s="48"/>
      <c r="LBU1026" s="48"/>
      <c r="LBV1026" s="48"/>
      <c r="LBW1026" s="48"/>
      <c r="LBX1026" s="48"/>
      <c r="LBY1026" s="48"/>
      <c r="LBZ1026" s="48"/>
      <c r="LCA1026" s="48"/>
      <c r="LCB1026" s="48"/>
      <c r="LCC1026" s="48"/>
      <c r="LCD1026" s="48"/>
      <c r="LCE1026" s="48"/>
      <c r="LCF1026" s="48"/>
      <c r="LCG1026" s="48"/>
      <c r="LCH1026" s="48"/>
      <c r="LCI1026" s="48"/>
      <c r="LCJ1026" s="48"/>
      <c r="LCK1026" s="48"/>
      <c r="LCL1026" s="48"/>
      <c r="LCM1026" s="48"/>
      <c r="LCN1026" s="48"/>
      <c r="LCO1026" s="48"/>
      <c r="LCP1026" s="48"/>
      <c r="LCQ1026" s="48"/>
      <c r="LCR1026" s="48"/>
      <c r="LCS1026" s="48"/>
      <c r="LCT1026" s="48"/>
      <c r="LCU1026" s="48"/>
      <c r="LCV1026" s="48"/>
      <c r="LCW1026" s="48"/>
      <c r="LCX1026" s="48"/>
      <c r="LCY1026" s="48"/>
      <c r="LCZ1026" s="48"/>
      <c r="LDA1026" s="48"/>
      <c r="LDB1026" s="48"/>
      <c r="LDC1026" s="48"/>
      <c r="LDD1026" s="48"/>
      <c r="LDE1026" s="48"/>
      <c r="LDF1026" s="48"/>
      <c r="LDG1026" s="48"/>
      <c r="LDH1026" s="48"/>
      <c r="LDI1026" s="48"/>
      <c r="LDJ1026" s="48"/>
      <c r="LDK1026" s="48"/>
      <c r="LDL1026" s="48"/>
      <c r="LDM1026" s="48"/>
      <c r="LDN1026" s="48"/>
      <c r="LDO1026" s="48"/>
      <c r="LDP1026" s="48"/>
      <c r="LDQ1026" s="48"/>
      <c r="LDR1026" s="48"/>
      <c r="LDS1026" s="48"/>
      <c r="LDT1026" s="48"/>
      <c r="LDU1026" s="48"/>
      <c r="LDV1026" s="48"/>
      <c r="LDW1026" s="48"/>
      <c r="LDX1026" s="48"/>
      <c r="LDY1026" s="48"/>
      <c r="LDZ1026" s="48"/>
      <c r="LEA1026" s="48"/>
      <c r="LEB1026" s="48"/>
      <c r="LEC1026" s="48"/>
      <c r="LED1026" s="48"/>
      <c r="LEE1026" s="48"/>
      <c r="LEF1026" s="48"/>
      <c r="LEG1026" s="48"/>
      <c r="LEH1026" s="48"/>
      <c r="LEI1026" s="48"/>
      <c r="LEJ1026" s="48"/>
      <c r="LEK1026" s="48"/>
      <c r="LEL1026" s="48"/>
      <c r="LEM1026" s="48"/>
      <c r="LEN1026" s="48"/>
      <c r="LEO1026" s="48"/>
      <c r="LEP1026" s="48"/>
      <c r="LEQ1026" s="48"/>
      <c r="LER1026" s="48"/>
      <c r="LES1026" s="48"/>
      <c r="LET1026" s="48"/>
      <c r="LEU1026" s="48"/>
      <c r="LEV1026" s="48"/>
      <c r="LEW1026" s="48"/>
      <c r="LEX1026" s="48"/>
      <c r="LEY1026" s="48"/>
      <c r="LEZ1026" s="48"/>
      <c r="LFA1026" s="48"/>
      <c r="LFB1026" s="48"/>
      <c r="LFC1026" s="48"/>
      <c r="LFD1026" s="48"/>
      <c r="LFE1026" s="48"/>
      <c r="LFF1026" s="48"/>
      <c r="LFG1026" s="48"/>
      <c r="LFH1026" s="48"/>
      <c r="LFI1026" s="48"/>
      <c r="LFJ1026" s="48"/>
      <c r="LFK1026" s="48"/>
      <c r="LFL1026" s="48"/>
      <c r="LFM1026" s="48"/>
      <c r="LFN1026" s="48"/>
      <c r="LFO1026" s="48"/>
      <c r="LFP1026" s="48"/>
      <c r="LFQ1026" s="48"/>
      <c r="LFR1026" s="48"/>
      <c r="LFS1026" s="48"/>
      <c r="LFT1026" s="48"/>
      <c r="LFU1026" s="48"/>
      <c r="LFV1026" s="48"/>
      <c r="LFW1026" s="48"/>
      <c r="LFX1026" s="48"/>
      <c r="LFY1026" s="48"/>
      <c r="LFZ1026" s="48"/>
      <c r="LGA1026" s="48"/>
      <c r="LGB1026" s="48"/>
      <c r="LGC1026" s="48"/>
      <c r="LGD1026" s="48"/>
      <c r="LGE1026" s="48"/>
      <c r="LGF1026" s="48"/>
      <c r="LGG1026" s="48"/>
      <c r="LGH1026" s="48"/>
      <c r="LGI1026" s="48"/>
      <c r="LGJ1026" s="48"/>
      <c r="LGK1026" s="48"/>
      <c r="LGL1026" s="48"/>
      <c r="LGM1026" s="48"/>
      <c r="LGN1026" s="48"/>
      <c r="LGO1026" s="48"/>
      <c r="LGP1026" s="48"/>
      <c r="LGQ1026" s="48"/>
      <c r="LGR1026" s="48"/>
      <c r="LGS1026" s="48"/>
      <c r="LGT1026" s="48"/>
      <c r="LGU1026" s="48"/>
      <c r="LGV1026" s="48"/>
      <c r="LGW1026" s="48"/>
      <c r="LGX1026" s="48"/>
      <c r="LGY1026" s="48"/>
      <c r="LGZ1026" s="48"/>
      <c r="LHA1026" s="48"/>
      <c r="LHB1026" s="48"/>
      <c r="LHC1026" s="48"/>
      <c r="LHD1026" s="48"/>
      <c r="LHE1026" s="48"/>
      <c r="LHF1026" s="48"/>
      <c r="LHG1026" s="48"/>
      <c r="LHH1026" s="48"/>
      <c r="LHI1026" s="48"/>
      <c r="LHJ1026" s="48"/>
      <c r="LHK1026" s="48"/>
      <c r="LHL1026" s="48"/>
      <c r="LHM1026" s="48"/>
      <c r="LHN1026" s="48"/>
      <c r="LHO1026" s="48"/>
      <c r="LHP1026" s="48"/>
      <c r="LHQ1026" s="48"/>
      <c r="LHR1026" s="48"/>
      <c r="LHS1026" s="48"/>
      <c r="LHT1026" s="48"/>
      <c r="LHU1026" s="48"/>
      <c r="LHV1026" s="48"/>
      <c r="LHW1026" s="48"/>
      <c r="LHX1026" s="48"/>
      <c r="LHY1026" s="48"/>
      <c r="LHZ1026" s="48"/>
      <c r="LIA1026" s="48"/>
      <c r="LIB1026" s="48"/>
      <c r="LIC1026" s="48"/>
      <c r="LID1026" s="48"/>
      <c r="LIE1026" s="48"/>
      <c r="LIF1026" s="48"/>
      <c r="LIG1026" s="48"/>
      <c r="LIH1026" s="48"/>
      <c r="LII1026" s="48"/>
      <c r="LIJ1026" s="48"/>
      <c r="LIK1026" s="48"/>
      <c r="LIL1026" s="48"/>
      <c r="LIM1026" s="48"/>
      <c r="LIN1026" s="48"/>
      <c r="LIO1026" s="48"/>
      <c r="LIP1026" s="48"/>
      <c r="LIQ1026" s="48"/>
      <c r="LIR1026" s="48"/>
      <c r="LIS1026" s="48"/>
      <c r="LIT1026" s="48"/>
      <c r="LIU1026" s="48"/>
      <c r="LIV1026" s="48"/>
      <c r="LIW1026" s="48"/>
      <c r="LIX1026" s="48"/>
      <c r="LIY1026" s="48"/>
      <c r="LIZ1026" s="48"/>
      <c r="LJA1026" s="48"/>
      <c r="LJB1026" s="48"/>
      <c r="LJC1026" s="48"/>
      <c r="LJD1026" s="48"/>
      <c r="LJE1026" s="48"/>
      <c r="LJF1026" s="48"/>
      <c r="LJG1026" s="48"/>
      <c r="LJH1026" s="48"/>
      <c r="LJI1026" s="48"/>
      <c r="LJJ1026" s="48"/>
      <c r="LJK1026" s="48"/>
      <c r="LJL1026" s="48"/>
      <c r="LJM1026" s="48"/>
      <c r="LJN1026" s="48"/>
      <c r="LJO1026" s="48"/>
      <c r="LJP1026" s="48"/>
      <c r="LJQ1026" s="48"/>
      <c r="LJR1026" s="48"/>
      <c r="LJS1026" s="48"/>
      <c r="LJT1026" s="48"/>
      <c r="LJU1026" s="48"/>
      <c r="LJV1026" s="48"/>
      <c r="LJW1026" s="48"/>
      <c r="LJX1026" s="48"/>
      <c r="LJY1026" s="48"/>
      <c r="LJZ1026" s="48"/>
      <c r="LKA1026" s="48"/>
      <c r="LKB1026" s="48"/>
      <c r="LKC1026" s="48"/>
      <c r="LKD1026" s="48"/>
      <c r="LKE1026" s="48"/>
      <c r="LKF1026" s="48"/>
      <c r="LKG1026" s="48"/>
      <c r="LKH1026" s="48"/>
      <c r="LKI1026" s="48"/>
      <c r="LKJ1026" s="48"/>
      <c r="LKK1026" s="48"/>
      <c r="LKL1026" s="48"/>
      <c r="LKM1026" s="48"/>
      <c r="LKN1026" s="48"/>
      <c r="LKO1026" s="48"/>
      <c r="LKP1026" s="48"/>
      <c r="LKQ1026" s="48"/>
      <c r="LKR1026" s="48"/>
      <c r="LKS1026" s="48"/>
      <c r="LKT1026" s="48"/>
      <c r="LKU1026" s="48"/>
      <c r="LKV1026" s="48"/>
      <c r="LKW1026" s="48"/>
      <c r="LKX1026" s="48"/>
      <c r="LKY1026" s="48"/>
      <c r="LKZ1026" s="48"/>
      <c r="LLA1026" s="48"/>
      <c r="LLB1026" s="48"/>
      <c r="LLC1026" s="48"/>
      <c r="LLD1026" s="48"/>
      <c r="LLE1026" s="48"/>
      <c r="LLF1026" s="48"/>
      <c r="LLG1026" s="48"/>
      <c r="LLH1026" s="48"/>
      <c r="LLI1026" s="48"/>
      <c r="LLJ1026" s="48"/>
      <c r="LLK1026" s="48"/>
      <c r="LLL1026" s="48"/>
      <c r="LLM1026" s="48"/>
      <c r="LLN1026" s="48"/>
      <c r="LLO1026" s="48"/>
      <c r="LLP1026" s="48"/>
      <c r="LLQ1026" s="48"/>
      <c r="LLR1026" s="48"/>
      <c r="LLS1026" s="48"/>
      <c r="LLT1026" s="48"/>
      <c r="LLU1026" s="48"/>
      <c r="LLV1026" s="48"/>
      <c r="LLW1026" s="48"/>
      <c r="LLX1026" s="48"/>
      <c r="LLY1026" s="48"/>
      <c r="LLZ1026" s="48"/>
      <c r="LMA1026" s="48"/>
      <c r="LMB1026" s="48"/>
      <c r="LMC1026" s="48"/>
      <c r="LMD1026" s="48"/>
      <c r="LME1026" s="48"/>
      <c r="LMF1026" s="48"/>
      <c r="LMG1026" s="48"/>
      <c r="LMH1026" s="48"/>
      <c r="LMI1026" s="48"/>
      <c r="LMJ1026" s="48"/>
      <c r="LMK1026" s="48"/>
      <c r="LML1026" s="48"/>
      <c r="LMM1026" s="48"/>
      <c r="LMN1026" s="48"/>
      <c r="LMO1026" s="48"/>
      <c r="LMP1026" s="48"/>
      <c r="LMQ1026" s="48"/>
      <c r="LMR1026" s="48"/>
      <c r="LMS1026" s="48"/>
      <c r="LMT1026" s="48"/>
      <c r="LMU1026" s="48"/>
      <c r="LMV1026" s="48"/>
      <c r="LMW1026" s="48"/>
      <c r="LMX1026" s="48"/>
      <c r="LMY1026" s="48"/>
      <c r="LMZ1026" s="48"/>
      <c r="LNA1026" s="48"/>
      <c r="LNB1026" s="48"/>
      <c r="LNC1026" s="48"/>
      <c r="LND1026" s="48"/>
      <c r="LNE1026" s="48"/>
      <c r="LNF1026" s="48"/>
      <c r="LNG1026" s="48"/>
      <c r="LNH1026" s="48"/>
      <c r="LNI1026" s="48"/>
      <c r="LNJ1026" s="48"/>
      <c r="LNK1026" s="48"/>
      <c r="LNL1026" s="48"/>
      <c r="LNM1026" s="48"/>
      <c r="LNN1026" s="48"/>
      <c r="LNO1026" s="48"/>
      <c r="LNP1026" s="48"/>
      <c r="LNQ1026" s="48"/>
      <c r="LNR1026" s="48"/>
      <c r="LNS1026" s="48"/>
      <c r="LNT1026" s="48"/>
      <c r="LNU1026" s="48"/>
      <c r="LNV1026" s="48"/>
      <c r="LNW1026" s="48"/>
      <c r="LNX1026" s="48"/>
      <c r="LNY1026" s="48"/>
      <c r="LNZ1026" s="48"/>
      <c r="LOA1026" s="48"/>
      <c r="LOB1026" s="48"/>
      <c r="LOC1026" s="48"/>
      <c r="LOD1026" s="48"/>
      <c r="LOE1026" s="48"/>
      <c r="LOF1026" s="48"/>
      <c r="LOG1026" s="48"/>
      <c r="LOH1026" s="48"/>
      <c r="LOI1026" s="48"/>
      <c r="LOJ1026" s="48"/>
      <c r="LOK1026" s="48"/>
      <c r="LOL1026" s="48"/>
      <c r="LOM1026" s="48"/>
      <c r="LON1026" s="48"/>
      <c r="LOO1026" s="48"/>
      <c r="LOP1026" s="48"/>
      <c r="LOQ1026" s="48"/>
      <c r="LOR1026" s="48"/>
      <c r="LOS1026" s="48"/>
      <c r="LOT1026" s="48"/>
      <c r="LOU1026" s="48"/>
      <c r="LOV1026" s="48"/>
      <c r="LOW1026" s="48"/>
      <c r="LOX1026" s="48"/>
      <c r="LOY1026" s="48"/>
      <c r="LOZ1026" s="48"/>
      <c r="LPA1026" s="48"/>
      <c r="LPB1026" s="48"/>
      <c r="LPC1026" s="48"/>
      <c r="LPD1026" s="48"/>
      <c r="LPE1026" s="48"/>
      <c r="LPF1026" s="48"/>
      <c r="LPG1026" s="48"/>
      <c r="LPH1026" s="48"/>
      <c r="LPI1026" s="48"/>
      <c r="LPJ1026" s="48"/>
      <c r="LPK1026" s="48"/>
      <c r="LPL1026" s="48"/>
      <c r="LPM1026" s="48"/>
      <c r="LPN1026" s="48"/>
      <c r="LPO1026" s="48"/>
      <c r="LPP1026" s="48"/>
      <c r="LPQ1026" s="48"/>
      <c r="LPR1026" s="48"/>
      <c r="LPS1026" s="48"/>
      <c r="LPT1026" s="48"/>
      <c r="LPU1026" s="48"/>
      <c r="LPV1026" s="48"/>
      <c r="LPW1026" s="48"/>
      <c r="LPX1026" s="48"/>
      <c r="LPY1026" s="48"/>
      <c r="LPZ1026" s="48"/>
      <c r="LQA1026" s="48"/>
      <c r="LQB1026" s="48"/>
      <c r="LQC1026" s="48"/>
      <c r="LQD1026" s="48"/>
      <c r="LQE1026" s="48"/>
      <c r="LQF1026" s="48"/>
      <c r="LQG1026" s="48"/>
      <c r="LQH1026" s="48"/>
      <c r="LQI1026" s="48"/>
      <c r="LQJ1026" s="48"/>
      <c r="LQK1026" s="48"/>
      <c r="LQL1026" s="48"/>
      <c r="LQM1026" s="48"/>
      <c r="LQN1026" s="48"/>
      <c r="LQO1026" s="48"/>
      <c r="LQP1026" s="48"/>
      <c r="LQQ1026" s="48"/>
      <c r="LQR1026" s="48"/>
      <c r="LQS1026" s="48"/>
      <c r="LQT1026" s="48"/>
      <c r="LQU1026" s="48"/>
      <c r="LQV1026" s="48"/>
      <c r="LQW1026" s="48"/>
      <c r="LQX1026" s="48"/>
      <c r="LQY1026" s="48"/>
      <c r="LQZ1026" s="48"/>
      <c r="LRA1026" s="48"/>
      <c r="LRB1026" s="48"/>
      <c r="LRC1026" s="48"/>
      <c r="LRD1026" s="48"/>
      <c r="LRE1026" s="48"/>
      <c r="LRF1026" s="48"/>
      <c r="LRG1026" s="48"/>
      <c r="LRH1026" s="48"/>
      <c r="LRI1026" s="48"/>
      <c r="LRJ1026" s="48"/>
      <c r="LRK1026" s="48"/>
      <c r="LRL1026" s="48"/>
      <c r="LRM1026" s="48"/>
      <c r="LRN1026" s="48"/>
      <c r="LRO1026" s="48"/>
      <c r="LRP1026" s="48"/>
      <c r="LRQ1026" s="48"/>
      <c r="LRR1026" s="48"/>
      <c r="LRS1026" s="48"/>
      <c r="LRT1026" s="48"/>
      <c r="LRU1026" s="48"/>
      <c r="LRV1026" s="48"/>
      <c r="LRW1026" s="48"/>
      <c r="LRX1026" s="48"/>
      <c r="LRY1026" s="48"/>
      <c r="LRZ1026" s="48"/>
      <c r="LSA1026" s="48"/>
      <c r="LSB1026" s="48"/>
      <c r="LSC1026" s="48"/>
      <c r="LSD1026" s="48"/>
      <c r="LSE1026" s="48"/>
      <c r="LSF1026" s="48"/>
      <c r="LSG1026" s="48"/>
      <c r="LSH1026" s="48"/>
      <c r="LSI1026" s="48"/>
      <c r="LSJ1026" s="48"/>
      <c r="LSK1026" s="48"/>
      <c r="LSL1026" s="48"/>
      <c r="LSM1026" s="48"/>
      <c r="LSN1026" s="48"/>
      <c r="LSO1026" s="48"/>
      <c r="LSP1026" s="48"/>
      <c r="LSQ1026" s="48"/>
      <c r="LSR1026" s="48"/>
      <c r="LSS1026" s="48"/>
      <c r="LST1026" s="48"/>
      <c r="LSU1026" s="48"/>
      <c r="LSV1026" s="48"/>
      <c r="LSW1026" s="48"/>
      <c r="LSX1026" s="48"/>
      <c r="LSY1026" s="48"/>
      <c r="LSZ1026" s="48"/>
      <c r="LTA1026" s="48"/>
      <c r="LTB1026" s="48"/>
      <c r="LTC1026" s="48"/>
      <c r="LTD1026" s="48"/>
      <c r="LTE1026" s="48"/>
      <c r="LTF1026" s="48"/>
      <c r="LTG1026" s="48"/>
      <c r="LTH1026" s="48"/>
      <c r="LTI1026" s="48"/>
      <c r="LTJ1026" s="48"/>
      <c r="LTK1026" s="48"/>
      <c r="LTL1026" s="48"/>
      <c r="LTM1026" s="48"/>
      <c r="LTN1026" s="48"/>
      <c r="LTO1026" s="48"/>
      <c r="LTP1026" s="48"/>
      <c r="LTQ1026" s="48"/>
      <c r="LTR1026" s="48"/>
      <c r="LTS1026" s="48"/>
      <c r="LTT1026" s="48"/>
      <c r="LTU1026" s="48"/>
      <c r="LTV1026" s="48"/>
      <c r="LTW1026" s="48"/>
      <c r="LTX1026" s="48"/>
      <c r="LTY1026" s="48"/>
      <c r="LTZ1026" s="48"/>
      <c r="LUA1026" s="48"/>
      <c r="LUB1026" s="48"/>
      <c r="LUC1026" s="48"/>
      <c r="LUD1026" s="48"/>
      <c r="LUE1026" s="48"/>
      <c r="LUF1026" s="48"/>
      <c r="LUG1026" s="48"/>
      <c r="LUH1026" s="48"/>
      <c r="LUI1026" s="48"/>
      <c r="LUJ1026" s="48"/>
      <c r="LUK1026" s="48"/>
      <c r="LUL1026" s="48"/>
      <c r="LUM1026" s="48"/>
      <c r="LUN1026" s="48"/>
      <c r="LUO1026" s="48"/>
      <c r="LUP1026" s="48"/>
      <c r="LUQ1026" s="48"/>
      <c r="LUR1026" s="48"/>
      <c r="LUS1026" s="48"/>
      <c r="LUT1026" s="48"/>
      <c r="LUU1026" s="48"/>
      <c r="LUV1026" s="48"/>
      <c r="LUW1026" s="48"/>
      <c r="LUX1026" s="48"/>
      <c r="LUY1026" s="48"/>
      <c r="LUZ1026" s="48"/>
      <c r="LVA1026" s="48"/>
      <c r="LVB1026" s="48"/>
      <c r="LVC1026" s="48"/>
      <c r="LVD1026" s="48"/>
      <c r="LVE1026" s="48"/>
      <c r="LVF1026" s="48"/>
      <c r="LVG1026" s="48"/>
      <c r="LVH1026" s="48"/>
      <c r="LVI1026" s="48"/>
      <c r="LVJ1026" s="48"/>
      <c r="LVK1026" s="48"/>
      <c r="LVL1026" s="48"/>
      <c r="LVM1026" s="48"/>
      <c r="LVN1026" s="48"/>
      <c r="LVO1026" s="48"/>
      <c r="LVP1026" s="48"/>
      <c r="LVQ1026" s="48"/>
      <c r="LVR1026" s="48"/>
      <c r="LVS1026" s="48"/>
      <c r="LVT1026" s="48"/>
      <c r="LVU1026" s="48"/>
      <c r="LVV1026" s="48"/>
      <c r="LVW1026" s="48"/>
      <c r="LVX1026" s="48"/>
      <c r="LVY1026" s="48"/>
      <c r="LVZ1026" s="48"/>
      <c r="LWA1026" s="48"/>
      <c r="LWB1026" s="48"/>
      <c r="LWC1026" s="48"/>
      <c r="LWD1026" s="48"/>
      <c r="LWE1026" s="48"/>
      <c r="LWF1026" s="48"/>
      <c r="LWG1026" s="48"/>
      <c r="LWH1026" s="48"/>
      <c r="LWI1026" s="48"/>
      <c r="LWJ1026" s="48"/>
      <c r="LWK1026" s="48"/>
      <c r="LWL1026" s="48"/>
      <c r="LWM1026" s="48"/>
      <c r="LWN1026" s="48"/>
      <c r="LWO1026" s="48"/>
      <c r="LWP1026" s="48"/>
      <c r="LWQ1026" s="48"/>
      <c r="LWR1026" s="48"/>
      <c r="LWS1026" s="48"/>
      <c r="LWT1026" s="48"/>
      <c r="LWU1026" s="48"/>
      <c r="LWV1026" s="48"/>
      <c r="LWW1026" s="48"/>
      <c r="LWX1026" s="48"/>
      <c r="LWY1026" s="48"/>
      <c r="LWZ1026" s="48"/>
      <c r="LXA1026" s="48"/>
      <c r="LXB1026" s="48"/>
      <c r="LXC1026" s="48"/>
      <c r="LXD1026" s="48"/>
      <c r="LXE1026" s="48"/>
      <c r="LXF1026" s="48"/>
      <c r="LXG1026" s="48"/>
      <c r="LXH1026" s="48"/>
      <c r="LXI1026" s="48"/>
      <c r="LXJ1026" s="48"/>
      <c r="LXK1026" s="48"/>
      <c r="LXL1026" s="48"/>
      <c r="LXM1026" s="48"/>
      <c r="LXN1026" s="48"/>
      <c r="LXO1026" s="48"/>
      <c r="LXP1026" s="48"/>
      <c r="LXQ1026" s="48"/>
      <c r="LXR1026" s="48"/>
      <c r="LXS1026" s="48"/>
      <c r="LXT1026" s="48"/>
      <c r="LXU1026" s="48"/>
      <c r="LXV1026" s="48"/>
      <c r="LXW1026" s="48"/>
      <c r="LXX1026" s="48"/>
      <c r="LXY1026" s="48"/>
      <c r="LXZ1026" s="48"/>
      <c r="LYA1026" s="48"/>
      <c r="LYB1026" s="48"/>
      <c r="LYC1026" s="48"/>
      <c r="LYD1026" s="48"/>
      <c r="LYE1026" s="48"/>
      <c r="LYF1026" s="48"/>
      <c r="LYG1026" s="48"/>
      <c r="LYH1026" s="48"/>
      <c r="LYI1026" s="48"/>
      <c r="LYJ1026" s="48"/>
      <c r="LYK1026" s="48"/>
      <c r="LYL1026" s="48"/>
      <c r="LYM1026" s="48"/>
      <c r="LYN1026" s="48"/>
      <c r="LYO1026" s="48"/>
      <c r="LYP1026" s="48"/>
      <c r="LYQ1026" s="48"/>
      <c r="LYR1026" s="48"/>
      <c r="LYS1026" s="48"/>
      <c r="LYT1026" s="48"/>
      <c r="LYU1026" s="48"/>
      <c r="LYV1026" s="48"/>
      <c r="LYW1026" s="48"/>
      <c r="LYX1026" s="48"/>
      <c r="LYY1026" s="48"/>
      <c r="LYZ1026" s="48"/>
      <c r="LZA1026" s="48"/>
      <c r="LZB1026" s="48"/>
      <c r="LZC1026" s="48"/>
      <c r="LZD1026" s="48"/>
      <c r="LZE1026" s="48"/>
      <c r="LZF1026" s="48"/>
      <c r="LZG1026" s="48"/>
      <c r="LZH1026" s="48"/>
      <c r="LZI1026" s="48"/>
      <c r="LZJ1026" s="48"/>
      <c r="LZK1026" s="48"/>
      <c r="LZL1026" s="48"/>
      <c r="LZM1026" s="48"/>
      <c r="LZN1026" s="48"/>
      <c r="LZO1026" s="48"/>
      <c r="LZP1026" s="48"/>
      <c r="LZQ1026" s="48"/>
      <c r="LZR1026" s="48"/>
      <c r="LZS1026" s="48"/>
      <c r="LZT1026" s="48"/>
      <c r="LZU1026" s="48"/>
      <c r="LZV1026" s="48"/>
      <c r="LZW1026" s="48"/>
      <c r="LZX1026" s="48"/>
      <c r="LZY1026" s="48"/>
      <c r="LZZ1026" s="48"/>
      <c r="MAA1026" s="48"/>
      <c r="MAB1026" s="48"/>
      <c r="MAC1026" s="48"/>
      <c r="MAD1026" s="48"/>
      <c r="MAE1026" s="48"/>
      <c r="MAF1026" s="48"/>
      <c r="MAG1026" s="48"/>
      <c r="MAH1026" s="48"/>
      <c r="MAI1026" s="48"/>
      <c r="MAJ1026" s="48"/>
      <c r="MAK1026" s="48"/>
      <c r="MAL1026" s="48"/>
      <c r="MAM1026" s="48"/>
      <c r="MAN1026" s="48"/>
      <c r="MAO1026" s="48"/>
      <c r="MAP1026" s="48"/>
      <c r="MAQ1026" s="48"/>
      <c r="MAR1026" s="48"/>
      <c r="MAS1026" s="48"/>
      <c r="MAT1026" s="48"/>
      <c r="MAU1026" s="48"/>
      <c r="MAV1026" s="48"/>
      <c r="MAW1026" s="48"/>
      <c r="MAX1026" s="48"/>
      <c r="MAY1026" s="48"/>
      <c r="MAZ1026" s="48"/>
      <c r="MBA1026" s="48"/>
      <c r="MBB1026" s="48"/>
      <c r="MBC1026" s="48"/>
      <c r="MBD1026" s="48"/>
      <c r="MBE1026" s="48"/>
      <c r="MBF1026" s="48"/>
      <c r="MBG1026" s="48"/>
      <c r="MBH1026" s="48"/>
      <c r="MBI1026" s="48"/>
      <c r="MBJ1026" s="48"/>
      <c r="MBK1026" s="48"/>
      <c r="MBL1026" s="48"/>
      <c r="MBM1026" s="48"/>
      <c r="MBN1026" s="48"/>
      <c r="MBO1026" s="48"/>
      <c r="MBP1026" s="48"/>
      <c r="MBQ1026" s="48"/>
      <c r="MBR1026" s="48"/>
      <c r="MBS1026" s="48"/>
      <c r="MBT1026" s="48"/>
      <c r="MBU1026" s="48"/>
      <c r="MBV1026" s="48"/>
      <c r="MBW1026" s="48"/>
      <c r="MBX1026" s="48"/>
      <c r="MBY1026" s="48"/>
      <c r="MBZ1026" s="48"/>
      <c r="MCA1026" s="48"/>
      <c r="MCB1026" s="48"/>
      <c r="MCC1026" s="48"/>
      <c r="MCD1026" s="48"/>
      <c r="MCE1026" s="48"/>
      <c r="MCF1026" s="48"/>
      <c r="MCG1026" s="48"/>
      <c r="MCH1026" s="48"/>
      <c r="MCI1026" s="48"/>
      <c r="MCJ1026" s="48"/>
      <c r="MCK1026" s="48"/>
      <c r="MCL1026" s="48"/>
      <c r="MCM1026" s="48"/>
      <c r="MCN1026" s="48"/>
      <c r="MCO1026" s="48"/>
      <c r="MCP1026" s="48"/>
      <c r="MCQ1026" s="48"/>
      <c r="MCR1026" s="48"/>
      <c r="MCS1026" s="48"/>
      <c r="MCT1026" s="48"/>
      <c r="MCU1026" s="48"/>
      <c r="MCV1026" s="48"/>
      <c r="MCW1026" s="48"/>
      <c r="MCX1026" s="48"/>
      <c r="MCY1026" s="48"/>
      <c r="MCZ1026" s="48"/>
      <c r="MDA1026" s="48"/>
      <c r="MDB1026" s="48"/>
      <c r="MDC1026" s="48"/>
      <c r="MDD1026" s="48"/>
      <c r="MDE1026" s="48"/>
      <c r="MDF1026" s="48"/>
      <c r="MDG1026" s="48"/>
      <c r="MDH1026" s="48"/>
      <c r="MDI1026" s="48"/>
      <c r="MDJ1026" s="48"/>
      <c r="MDK1026" s="48"/>
      <c r="MDL1026" s="48"/>
      <c r="MDM1026" s="48"/>
      <c r="MDN1026" s="48"/>
      <c r="MDO1026" s="48"/>
      <c r="MDP1026" s="48"/>
      <c r="MDQ1026" s="48"/>
      <c r="MDR1026" s="48"/>
      <c r="MDS1026" s="48"/>
      <c r="MDT1026" s="48"/>
      <c r="MDU1026" s="48"/>
      <c r="MDV1026" s="48"/>
      <c r="MDW1026" s="48"/>
      <c r="MDX1026" s="48"/>
      <c r="MDY1026" s="48"/>
      <c r="MDZ1026" s="48"/>
      <c r="MEA1026" s="48"/>
      <c r="MEB1026" s="48"/>
      <c r="MEC1026" s="48"/>
      <c r="MED1026" s="48"/>
      <c r="MEE1026" s="48"/>
      <c r="MEF1026" s="48"/>
      <c r="MEG1026" s="48"/>
      <c r="MEH1026" s="48"/>
      <c r="MEI1026" s="48"/>
      <c r="MEJ1026" s="48"/>
      <c r="MEK1026" s="48"/>
      <c r="MEL1026" s="48"/>
      <c r="MEM1026" s="48"/>
      <c r="MEN1026" s="48"/>
      <c r="MEO1026" s="48"/>
      <c r="MEP1026" s="48"/>
      <c r="MEQ1026" s="48"/>
      <c r="MER1026" s="48"/>
      <c r="MES1026" s="48"/>
      <c r="MET1026" s="48"/>
      <c r="MEU1026" s="48"/>
      <c r="MEV1026" s="48"/>
      <c r="MEW1026" s="48"/>
      <c r="MEX1026" s="48"/>
      <c r="MEY1026" s="48"/>
      <c r="MEZ1026" s="48"/>
      <c r="MFA1026" s="48"/>
      <c r="MFB1026" s="48"/>
      <c r="MFC1026" s="48"/>
      <c r="MFD1026" s="48"/>
      <c r="MFE1026" s="48"/>
      <c r="MFF1026" s="48"/>
      <c r="MFG1026" s="48"/>
      <c r="MFH1026" s="48"/>
      <c r="MFI1026" s="48"/>
      <c r="MFJ1026" s="48"/>
      <c r="MFK1026" s="48"/>
      <c r="MFL1026" s="48"/>
      <c r="MFM1026" s="48"/>
      <c r="MFN1026" s="48"/>
      <c r="MFO1026" s="48"/>
      <c r="MFP1026" s="48"/>
      <c r="MFQ1026" s="48"/>
      <c r="MFR1026" s="48"/>
      <c r="MFS1026" s="48"/>
      <c r="MFT1026" s="48"/>
      <c r="MFU1026" s="48"/>
      <c r="MFV1026" s="48"/>
      <c r="MFW1026" s="48"/>
      <c r="MFX1026" s="48"/>
      <c r="MFY1026" s="48"/>
      <c r="MFZ1026" s="48"/>
      <c r="MGA1026" s="48"/>
      <c r="MGB1026" s="48"/>
      <c r="MGC1026" s="48"/>
      <c r="MGD1026" s="48"/>
      <c r="MGE1026" s="48"/>
      <c r="MGF1026" s="48"/>
      <c r="MGG1026" s="48"/>
      <c r="MGH1026" s="48"/>
      <c r="MGI1026" s="48"/>
      <c r="MGJ1026" s="48"/>
      <c r="MGK1026" s="48"/>
      <c r="MGL1026" s="48"/>
      <c r="MGM1026" s="48"/>
      <c r="MGN1026" s="48"/>
      <c r="MGO1026" s="48"/>
      <c r="MGP1026" s="48"/>
      <c r="MGQ1026" s="48"/>
      <c r="MGR1026" s="48"/>
      <c r="MGS1026" s="48"/>
      <c r="MGT1026" s="48"/>
      <c r="MGU1026" s="48"/>
      <c r="MGV1026" s="48"/>
      <c r="MGW1026" s="48"/>
      <c r="MGX1026" s="48"/>
      <c r="MGY1026" s="48"/>
      <c r="MGZ1026" s="48"/>
      <c r="MHA1026" s="48"/>
      <c r="MHB1026" s="48"/>
      <c r="MHC1026" s="48"/>
      <c r="MHD1026" s="48"/>
      <c r="MHE1026" s="48"/>
      <c r="MHF1026" s="48"/>
      <c r="MHG1026" s="48"/>
      <c r="MHH1026" s="48"/>
      <c r="MHI1026" s="48"/>
      <c r="MHJ1026" s="48"/>
      <c r="MHK1026" s="48"/>
      <c r="MHL1026" s="48"/>
      <c r="MHM1026" s="48"/>
      <c r="MHN1026" s="48"/>
      <c r="MHO1026" s="48"/>
      <c r="MHP1026" s="48"/>
      <c r="MHQ1026" s="48"/>
      <c r="MHR1026" s="48"/>
      <c r="MHS1026" s="48"/>
      <c r="MHT1026" s="48"/>
      <c r="MHU1026" s="48"/>
      <c r="MHV1026" s="48"/>
      <c r="MHW1026" s="48"/>
      <c r="MHX1026" s="48"/>
      <c r="MHY1026" s="48"/>
      <c r="MHZ1026" s="48"/>
      <c r="MIA1026" s="48"/>
      <c r="MIB1026" s="48"/>
      <c r="MIC1026" s="48"/>
      <c r="MID1026" s="48"/>
      <c r="MIE1026" s="48"/>
      <c r="MIF1026" s="48"/>
      <c r="MIG1026" s="48"/>
      <c r="MIH1026" s="48"/>
      <c r="MII1026" s="48"/>
      <c r="MIJ1026" s="48"/>
      <c r="MIK1026" s="48"/>
      <c r="MIL1026" s="48"/>
      <c r="MIM1026" s="48"/>
      <c r="MIN1026" s="48"/>
      <c r="MIO1026" s="48"/>
      <c r="MIP1026" s="48"/>
      <c r="MIQ1026" s="48"/>
      <c r="MIR1026" s="48"/>
      <c r="MIS1026" s="48"/>
      <c r="MIT1026" s="48"/>
      <c r="MIU1026" s="48"/>
      <c r="MIV1026" s="48"/>
      <c r="MIW1026" s="48"/>
      <c r="MIX1026" s="48"/>
      <c r="MIY1026" s="48"/>
      <c r="MIZ1026" s="48"/>
      <c r="MJA1026" s="48"/>
      <c r="MJB1026" s="48"/>
      <c r="MJC1026" s="48"/>
      <c r="MJD1026" s="48"/>
      <c r="MJE1026" s="48"/>
      <c r="MJF1026" s="48"/>
      <c r="MJG1026" s="48"/>
      <c r="MJH1026" s="48"/>
      <c r="MJI1026" s="48"/>
      <c r="MJJ1026" s="48"/>
      <c r="MJK1026" s="48"/>
      <c r="MJL1026" s="48"/>
      <c r="MJM1026" s="48"/>
      <c r="MJN1026" s="48"/>
      <c r="MJO1026" s="48"/>
      <c r="MJP1026" s="48"/>
      <c r="MJQ1026" s="48"/>
      <c r="MJR1026" s="48"/>
      <c r="MJS1026" s="48"/>
      <c r="MJT1026" s="48"/>
      <c r="MJU1026" s="48"/>
      <c r="MJV1026" s="48"/>
      <c r="MJW1026" s="48"/>
      <c r="MJX1026" s="48"/>
      <c r="MJY1026" s="48"/>
      <c r="MJZ1026" s="48"/>
      <c r="MKA1026" s="48"/>
      <c r="MKB1026" s="48"/>
      <c r="MKC1026" s="48"/>
      <c r="MKD1026" s="48"/>
      <c r="MKE1026" s="48"/>
      <c r="MKF1026" s="48"/>
      <c r="MKG1026" s="48"/>
      <c r="MKH1026" s="48"/>
      <c r="MKI1026" s="48"/>
      <c r="MKJ1026" s="48"/>
      <c r="MKK1026" s="48"/>
      <c r="MKL1026" s="48"/>
      <c r="MKM1026" s="48"/>
      <c r="MKN1026" s="48"/>
      <c r="MKO1026" s="48"/>
      <c r="MKP1026" s="48"/>
      <c r="MKQ1026" s="48"/>
      <c r="MKR1026" s="48"/>
      <c r="MKS1026" s="48"/>
      <c r="MKT1026" s="48"/>
      <c r="MKU1026" s="48"/>
      <c r="MKV1026" s="48"/>
      <c r="MKW1026" s="48"/>
      <c r="MKX1026" s="48"/>
      <c r="MKY1026" s="48"/>
      <c r="MKZ1026" s="48"/>
      <c r="MLA1026" s="48"/>
      <c r="MLB1026" s="48"/>
      <c r="MLC1026" s="48"/>
      <c r="MLD1026" s="48"/>
      <c r="MLE1026" s="48"/>
      <c r="MLF1026" s="48"/>
      <c r="MLG1026" s="48"/>
      <c r="MLH1026" s="48"/>
      <c r="MLI1026" s="48"/>
      <c r="MLJ1026" s="48"/>
      <c r="MLK1026" s="48"/>
      <c r="MLL1026" s="48"/>
      <c r="MLM1026" s="48"/>
      <c r="MLN1026" s="48"/>
      <c r="MLO1026" s="48"/>
      <c r="MLP1026" s="48"/>
      <c r="MLQ1026" s="48"/>
      <c r="MLR1026" s="48"/>
      <c r="MLS1026" s="48"/>
      <c r="MLT1026" s="48"/>
      <c r="MLU1026" s="48"/>
      <c r="MLV1026" s="48"/>
      <c r="MLW1026" s="48"/>
      <c r="MLX1026" s="48"/>
      <c r="MLY1026" s="48"/>
      <c r="MLZ1026" s="48"/>
      <c r="MMA1026" s="48"/>
      <c r="MMB1026" s="48"/>
      <c r="MMC1026" s="48"/>
      <c r="MMD1026" s="48"/>
      <c r="MME1026" s="48"/>
      <c r="MMF1026" s="48"/>
      <c r="MMG1026" s="48"/>
      <c r="MMH1026" s="48"/>
      <c r="MMI1026" s="48"/>
      <c r="MMJ1026" s="48"/>
      <c r="MMK1026" s="48"/>
      <c r="MML1026" s="48"/>
      <c r="MMM1026" s="48"/>
      <c r="MMN1026" s="48"/>
      <c r="MMO1026" s="48"/>
      <c r="MMP1026" s="48"/>
      <c r="MMQ1026" s="48"/>
      <c r="MMR1026" s="48"/>
      <c r="MMS1026" s="48"/>
      <c r="MMT1026" s="48"/>
      <c r="MMU1026" s="48"/>
      <c r="MMV1026" s="48"/>
      <c r="MMW1026" s="48"/>
      <c r="MMX1026" s="48"/>
      <c r="MMY1026" s="48"/>
      <c r="MMZ1026" s="48"/>
      <c r="MNA1026" s="48"/>
      <c r="MNB1026" s="48"/>
      <c r="MNC1026" s="48"/>
      <c r="MND1026" s="48"/>
      <c r="MNE1026" s="48"/>
      <c r="MNF1026" s="48"/>
      <c r="MNG1026" s="48"/>
      <c r="MNH1026" s="48"/>
      <c r="MNI1026" s="48"/>
      <c r="MNJ1026" s="48"/>
      <c r="MNK1026" s="48"/>
      <c r="MNL1026" s="48"/>
      <c r="MNM1026" s="48"/>
      <c r="MNN1026" s="48"/>
      <c r="MNO1026" s="48"/>
      <c r="MNP1026" s="48"/>
      <c r="MNQ1026" s="48"/>
      <c r="MNR1026" s="48"/>
      <c r="MNS1026" s="48"/>
      <c r="MNT1026" s="48"/>
      <c r="MNU1026" s="48"/>
      <c r="MNV1026" s="48"/>
      <c r="MNW1026" s="48"/>
      <c r="MNX1026" s="48"/>
      <c r="MNY1026" s="48"/>
      <c r="MNZ1026" s="48"/>
      <c r="MOA1026" s="48"/>
      <c r="MOB1026" s="48"/>
      <c r="MOC1026" s="48"/>
      <c r="MOD1026" s="48"/>
      <c r="MOE1026" s="48"/>
      <c r="MOF1026" s="48"/>
      <c r="MOG1026" s="48"/>
      <c r="MOH1026" s="48"/>
      <c r="MOI1026" s="48"/>
      <c r="MOJ1026" s="48"/>
      <c r="MOK1026" s="48"/>
      <c r="MOL1026" s="48"/>
      <c r="MOM1026" s="48"/>
      <c r="MON1026" s="48"/>
      <c r="MOO1026" s="48"/>
      <c r="MOP1026" s="48"/>
      <c r="MOQ1026" s="48"/>
      <c r="MOR1026" s="48"/>
      <c r="MOS1026" s="48"/>
      <c r="MOT1026" s="48"/>
      <c r="MOU1026" s="48"/>
      <c r="MOV1026" s="48"/>
      <c r="MOW1026" s="48"/>
      <c r="MOX1026" s="48"/>
      <c r="MOY1026" s="48"/>
      <c r="MOZ1026" s="48"/>
      <c r="MPA1026" s="48"/>
      <c r="MPB1026" s="48"/>
      <c r="MPC1026" s="48"/>
      <c r="MPD1026" s="48"/>
      <c r="MPE1026" s="48"/>
      <c r="MPF1026" s="48"/>
      <c r="MPG1026" s="48"/>
      <c r="MPH1026" s="48"/>
      <c r="MPI1026" s="48"/>
      <c r="MPJ1026" s="48"/>
      <c r="MPK1026" s="48"/>
      <c r="MPL1026" s="48"/>
      <c r="MPM1026" s="48"/>
      <c r="MPN1026" s="48"/>
      <c r="MPO1026" s="48"/>
      <c r="MPP1026" s="48"/>
      <c r="MPQ1026" s="48"/>
      <c r="MPR1026" s="48"/>
      <c r="MPS1026" s="48"/>
      <c r="MPT1026" s="48"/>
      <c r="MPU1026" s="48"/>
      <c r="MPV1026" s="48"/>
      <c r="MPW1026" s="48"/>
      <c r="MPX1026" s="48"/>
      <c r="MPY1026" s="48"/>
      <c r="MPZ1026" s="48"/>
      <c r="MQA1026" s="48"/>
      <c r="MQB1026" s="48"/>
      <c r="MQC1026" s="48"/>
      <c r="MQD1026" s="48"/>
      <c r="MQE1026" s="48"/>
      <c r="MQF1026" s="48"/>
      <c r="MQG1026" s="48"/>
      <c r="MQH1026" s="48"/>
      <c r="MQI1026" s="48"/>
      <c r="MQJ1026" s="48"/>
      <c r="MQK1026" s="48"/>
      <c r="MQL1026" s="48"/>
      <c r="MQM1026" s="48"/>
      <c r="MQN1026" s="48"/>
      <c r="MQO1026" s="48"/>
      <c r="MQP1026" s="48"/>
      <c r="MQQ1026" s="48"/>
      <c r="MQR1026" s="48"/>
      <c r="MQS1026" s="48"/>
      <c r="MQT1026" s="48"/>
      <c r="MQU1026" s="48"/>
      <c r="MQV1026" s="48"/>
      <c r="MQW1026" s="48"/>
      <c r="MQX1026" s="48"/>
      <c r="MQY1026" s="48"/>
      <c r="MQZ1026" s="48"/>
      <c r="MRA1026" s="48"/>
      <c r="MRB1026" s="48"/>
      <c r="MRC1026" s="48"/>
      <c r="MRD1026" s="48"/>
      <c r="MRE1026" s="48"/>
      <c r="MRF1026" s="48"/>
      <c r="MRG1026" s="48"/>
      <c r="MRH1026" s="48"/>
      <c r="MRI1026" s="48"/>
      <c r="MRJ1026" s="48"/>
      <c r="MRK1026" s="48"/>
      <c r="MRL1026" s="48"/>
      <c r="MRM1026" s="48"/>
      <c r="MRN1026" s="48"/>
      <c r="MRO1026" s="48"/>
      <c r="MRP1026" s="48"/>
      <c r="MRQ1026" s="48"/>
      <c r="MRR1026" s="48"/>
      <c r="MRS1026" s="48"/>
      <c r="MRT1026" s="48"/>
      <c r="MRU1026" s="48"/>
      <c r="MRV1026" s="48"/>
      <c r="MRW1026" s="48"/>
      <c r="MRX1026" s="48"/>
      <c r="MRY1026" s="48"/>
      <c r="MRZ1026" s="48"/>
      <c r="MSA1026" s="48"/>
      <c r="MSB1026" s="48"/>
      <c r="MSC1026" s="48"/>
      <c r="MSD1026" s="48"/>
      <c r="MSE1026" s="48"/>
      <c r="MSF1026" s="48"/>
      <c r="MSG1026" s="48"/>
      <c r="MSH1026" s="48"/>
      <c r="MSI1026" s="48"/>
      <c r="MSJ1026" s="48"/>
      <c r="MSK1026" s="48"/>
      <c r="MSL1026" s="48"/>
      <c r="MSM1026" s="48"/>
      <c r="MSN1026" s="48"/>
      <c r="MSO1026" s="48"/>
      <c r="MSP1026" s="48"/>
      <c r="MSQ1026" s="48"/>
      <c r="MSR1026" s="48"/>
      <c r="MSS1026" s="48"/>
      <c r="MST1026" s="48"/>
      <c r="MSU1026" s="48"/>
      <c r="MSV1026" s="48"/>
      <c r="MSW1026" s="48"/>
      <c r="MSX1026" s="48"/>
      <c r="MSY1026" s="48"/>
      <c r="MSZ1026" s="48"/>
      <c r="MTA1026" s="48"/>
      <c r="MTB1026" s="48"/>
      <c r="MTC1026" s="48"/>
      <c r="MTD1026" s="48"/>
      <c r="MTE1026" s="48"/>
      <c r="MTF1026" s="48"/>
      <c r="MTG1026" s="48"/>
      <c r="MTH1026" s="48"/>
      <c r="MTI1026" s="48"/>
      <c r="MTJ1026" s="48"/>
      <c r="MTK1026" s="48"/>
      <c r="MTL1026" s="48"/>
      <c r="MTM1026" s="48"/>
      <c r="MTN1026" s="48"/>
      <c r="MTO1026" s="48"/>
      <c r="MTP1026" s="48"/>
      <c r="MTQ1026" s="48"/>
      <c r="MTR1026" s="48"/>
      <c r="MTS1026" s="48"/>
      <c r="MTT1026" s="48"/>
      <c r="MTU1026" s="48"/>
      <c r="MTV1026" s="48"/>
      <c r="MTW1026" s="48"/>
      <c r="MTX1026" s="48"/>
      <c r="MTY1026" s="48"/>
      <c r="MTZ1026" s="48"/>
      <c r="MUA1026" s="48"/>
      <c r="MUB1026" s="48"/>
      <c r="MUC1026" s="48"/>
      <c r="MUD1026" s="48"/>
      <c r="MUE1026" s="48"/>
      <c r="MUF1026" s="48"/>
      <c r="MUG1026" s="48"/>
      <c r="MUH1026" s="48"/>
      <c r="MUI1026" s="48"/>
      <c r="MUJ1026" s="48"/>
      <c r="MUK1026" s="48"/>
      <c r="MUL1026" s="48"/>
      <c r="MUM1026" s="48"/>
      <c r="MUN1026" s="48"/>
      <c r="MUO1026" s="48"/>
      <c r="MUP1026" s="48"/>
      <c r="MUQ1026" s="48"/>
      <c r="MUR1026" s="48"/>
      <c r="MUS1026" s="48"/>
      <c r="MUT1026" s="48"/>
      <c r="MUU1026" s="48"/>
      <c r="MUV1026" s="48"/>
      <c r="MUW1026" s="48"/>
      <c r="MUX1026" s="48"/>
      <c r="MUY1026" s="48"/>
      <c r="MUZ1026" s="48"/>
      <c r="MVA1026" s="48"/>
      <c r="MVB1026" s="48"/>
      <c r="MVC1026" s="48"/>
      <c r="MVD1026" s="48"/>
      <c r="MVE1026" s="48"/>
      <c r="MVF1026" s="48"/>
      <c r="MVG1026" s="48"/>
      <c r="MVH1026" s="48"/>
      <c r="MVI1026" s="48"/>
      <c r="MVJ1026" s="48"/>
      <c r="MVK1026" s="48"/>
      <c r="MVL1026" s="48"/>
      <c r="MVM1026" s="48"/>
      <c r="MVN1026" s="48"/>
      <c r="MVO1026" s="48"/>
      <c r="MVP1026" s="48"/>
      <c r="MVQ1026" s="48"/>
      <c r="MVR1026" s="48"/>
      <c r="MVS1026" s="48"/>
      <c r="MVT1026" s="48"/>
      <c r="MVU1026" s="48"/>
      <c r="MVV1026" s="48"/>
      <c r="MVW1026" s="48"/>
      <c r="MVX1026" s="48"/>
      <c r="MVY1026" s="48"/>
      <c r="MVZ1026" s="48"/>
      <c r="MWA1026" s="48"/>
      <c r="MWB1026" s="48"/>
      <c r="MWC1026" s="48"/>
      <c r="MWD1026" s="48"/>
      <c r="MWE1026" s="48"/>
      <c r="MWF1026" s="48"/>
      <c r="MWG1026" s="48"/>
      <c r="MWH1026" s="48"/>
      <c r="MWI1026" s="48"/>
      <c r="MWJ1026" s="48"/>
      <c r="MWK1026" s="48"/>
      <c r="MWL1026" s="48"/>
      <c r="MWM1026" s="48"/>
      <c r="MWN1026" s="48"/>
      <c r="MWO1026" s="48"/>
      <c r="MWP1026" s="48"/>
      <c r="MWQ1026" s="48"/>
      <c r="MWR1026" s="48"/>
      <c r="MWS1026" s="48"/>
      <c r="MWT1026" s="48"/>
      <c r="MWU1026" s="48"/>
      <c r="MWV1026" s="48"/>
      <c r="MWW1026" s="48"/>
      <c r="MWX1026" s="48"/>
      <c r="MWY1026" s="48"/>
      <c r="MWZ1026" s="48"/>
      <c r="MXA1026" s="48"/>
      <c r="MXB1026" s="48"/>
      <c r="MXC1026" s="48"/>
      <c r="MXD1026" s="48"/>
      <c r="MXE1026" s="48"/>
      <c r="MXF1026" s="48"/>
      <c r="MXG1026" s="48"/>
      <c r="MXH1026" s="48"/>
      <c r="MXI1026" s="48"/>
      <c r="MXJ1026" s="48"/>
      <c r="MXK1026" s="48"/>
      <c r="MXL1026" s="48"/>
      <c r="MXM1026" s="48"/>
      <c r="MXN1026" s="48"/>
      <c r="MXO1026" s="48"/>
      <c r="MXP1026" s="48"/>
      <c r="MXQ1026" s="48"/>
      <c r="MXR1026" s="48"/>
      <c r="MXS1026" s="48"/>
      <c r="MXT1026" s="48"/>
      <c r="MXU1026" s="48"/>
      <c r="MXV1026" s="48"/>
      <c r="MXW1026" s="48"/>
      <c r="MXX1026" s="48"/>
      <c r="MXY1026" s="48"/>
      <c r="MXZ1026" s="48"/>
      <c r="MYA1026" s="48"/>
      <c r="MYB1026" s="48"/>
      <c r="MYC1026" s="48"/>
      <c r="MYD1026" s="48"/>
      <c r="MYE1026" s="48"/>
      <c r="MYF1026" s="48"/>
      <c r="MYG1026" s="48"/>
      <c r="MYH1026" s="48"/>
      <c r="MYI1026" s="48"/>
      <c r="MYJ1026" s="48"/>
      <c r="MYK1026" s="48"/>
      <c r="MYL1026" s="48"/>
      <c r="MYM1026" s="48"/>
      <c r="MYN1026" s="48"/>
      <c r="MYO1026" s="48"/>
      <c r="MYP1026" s="48"/>
      <c r="MYQ1026" s="48"/>
      <c r="MYR1026" s="48"/>
      <c r="MYS1026" s="48"/>
      <c r="MYT1026" s="48"/>
      <c r="MYU1026" s="48"/>
      <c r="MYV1026" s="48"/>
      <c r="MYW1026" s="48"/>
      <c r="MYX1026" s="48"/>
      <c r="MYY1026" s="48"/>
      <c r="MYZ1026" s="48"/>
      <c r="MZA1026" s="48"/>
      <c r="MZB1026" s="48"/>
      <c r="MZC1026" s="48"/>
      <c r="MZD1026" s="48"/>
      <c r="MZE1026" s="48"/>
      <c r="MZF1026" s="48"/>
      <c r="MZG1026" s="48"/>
      <c r="MZH1026" s="48"/>
      <c r="MZI1026" s="48"/>
      <c r="MZJ1026" s="48"/>
      <c r="MZK1026" s="48"/>
      <c r="MZL1026" s="48"/>
      <c r="MZM1026" s="48"/>
      <c r="MZN1026" s="48"/>
      <c r="MZO1026" s="48"/>
      <c r="MZP1026" s="48"/>
      <c r="MZQ1026" s="48"/>
      <c r="MZR1026" s="48"/>
      <c r="MZS1026" s="48"/>
      <c r="MZT1026" s="48"/>
      <c r="MZU1026" s="48"/>
      <c r="MZV1026" s="48"/>
      <c r="MZW1026" s="48"/>
      <c r="MZX1026" s="48"/>
      <c r="MZY1026" s="48"/>
      <c r="MZZ1026" s="48"/>
      <c r="NAA1026" s="48"/>
      <c r="NAB1026" s="48"/>
      <c r="NAC1026" s="48"/>
      <c r="NAD1026" s="48"/>
      <c r="NAE1026" s="48"/>
      <c r="NAF1026" s="48"/>
      <c r="NAG1026" s="48"/>
      <c r="NAH1026" s="48"/>
      <c r="NAI1026" s="48"/>
      <c r="NAJ1026" s="48"/>
      <c r="NAK1026" s="48"/>
      <c r="NAL1026" s="48"/>
      <c r="NAM1026" s="48"/>
      <c r="NAN1026" s="48"/>
      <c r="NAO1026" s="48"/>
      <c r="NAP1026" s="48"/>
      <c r="NAQ1026" s="48"/>
      <c r="NAR1026" s="48"/>
      <c r="NAS1026" s="48"/>
      <c r="NAT1026" s="48"/>
      <c r="NAU1026" s="48"/>
      <c r="NAV1026" s="48"/>
      <c r="NAW1026" s="48"/>
      <c r="NAX1026" s="48"/>
      <c r="NAY1026" s="48"/>
      <c r="NAZ1026" s="48"/>
      <c r="NBA1026" s="48"/>
      <c r="NBB1026" s="48"/>
      <c r="NBC1026" s="48"/>
      <c r="NBD1026" s="48"/>
      <c r="NBE1026" s="48"/>
      <c r="NBF1026" s="48"/>
      <c r="NBG1026" s="48"/>
      <c r="NBH1026" s="48"/>
      <c r="NBI1026" s="48"/>
      <c r="NBJ1026" s="48"/>
      <c r="NBK1026" s="48"/>
      <c r="NBL1026" s="48"/>
      <c r="NBM1026" s="48"/>
      <c r="NBN1026" s="48"/>
      <c r="NBO1026" s="48"/>
      <c r="NBP1026" s="48"/>
      <c r="NBQ1026" s="48"/>
      <c r="NBR1026" s="48"/>
      <c r="NBS1026" s="48"/>
      <c r="NBT1026" s="48"/>
      <c r="NBU1026" s="48"/>
      <c r="NBV1026" s="48"/>
      <c r="NBW1026" s="48"/>
      <c r="NBX1026" s="48"/>
      <c r="NBY1026" s="48"/>
      <c r="NBZ1026" s="48"/>
      <c r="NCA1026" s="48"/>
      <c r="NCB1026" s="48"/>
      <c r="NCC1026" s="48"/>
      <c r="NCD1026" s="48"/>
      <c r="NCE1026" s="48"/>
      <c r="NCF1026" s="48"/>
      <c r="NCG1026" s="48"/>
      <c r="NCH1026" s="48"/>
      <c r="NCI1026" s="48"/>
      <c r="NCJ1026" s="48"/>
      <c r="NCK1026" s="48"/>
      <c r="NCL1026" s="48"/>
      <c r="NCM1026" s="48"/>
      <c r="NCN1026" s="48"/>
      <c r="NCO1026" s="48"/>
      <c r="NCP1026" s="48"/>
      <c r="NCQ1026" s="48"/>
      <c r="NCR1026" s="48"/>
      <c r="NCS1026" s="48"/>
      <c r="NCT1026" s="48"/>
      <c r="NCU1026" s="48"/>
      <c r="NCV1026" s="48"/>
      <c r="NCW1026" s="48"/>
      <c r="NCX1026" s="48"/>
      <c r="NCY1026" s="48"/>
      <c r="NCZ1026" s="48"/>
      <c r="NDA1026" s="48"/>
      <c r="NDB1026" s="48"/>
      <c r="NDC1026" s="48"/>
      <c r="NDD1026" s="48"/>
      <c r="NDE1026" s="48"/>
      <c r="NDF1026" s="48"/>
      <c r="NDG1026" s="48"/>
      <c r="NDH1026" s="48"/>
      <c r="NDI1026" s="48"/>
      <c r="NDJ1026" s="48"/>
      <c r="NDK1026" s="48"/>
      <c r="NDL1026" s="48"/>
      <c r="NDM1026" s="48"/>
      <c r="NDN1026" s="48"/>
      <c r="NDO1026" s="48"/>
      <c r="NDP1026" s="48"/>
      <c r="NDQ1026" s="48"/>
      <c r="NDR1026" s="48"/>
      <c r="NDS1026" s="48"/>
      <c r="NDT1026" s="48"/>
      <c r="NDU1026" s="48"/>
      <c r="NDV1026" s="48"/>
      <c r="NDW1026" s="48"/>
      <c r="NDX1026" s="48"/>
      <c r="NDY1026" s="48"/>
      <c r="NDZ1026" s="48"/>
      <c r="NEA1026" s="48"/>
      <c r="NEB1026" s="48"/>
      <c r="NEC1026" s="48"/>
      <c r="NED1026" s="48"/>
      <c r="NEE1026" s="48"/>
      <c r="NEF1026" s="48"/>
      <c r="NEG1026" s="48"/>
      <c r="NEH1026" s="48"/>
      <c r="NEI1026" s="48"/>
      <c r="NEJ1026" s="48"/>
      <c r="NEK1026" s="48"/>
      <c r="NEL1026" s="48"/>
      <c r="NEM1026" s="48"/>
      <c r="NEN1026" s="48"/>
      <c r="NEO1026" s="48"/>
      <c r="NEP1026" s="48"/>
      <c r="NEQ1026" s="48"/>
      <c r="NER1026" s="48"/>
      <c r="NES1026" s="48"/>
      <c r="NET1026" s="48"/>
      <c r="NEU1026" s="48"/>
      <c r="NEV1026" s="48"/>
      <c r="NEW1026" s="48"/>
      <c r="NEX1026" s="48"/>
      <c r="NEY1026" s="48"/>
      <c r="NEZ1026" s="48"/>
      <c r="NFA1026" s="48"/>
      <c r="NFB1026" s="48"/>
      <c r="NFC1026" s="48"/>
      <c r="NFD1026" s="48"/>
      <c r="NFE1026" s="48"/>
      <c r="NFF1026" s="48"/>
      <c r="NFG1026" s="48"/>
      <c r="NFH1026" s="48"/>
      <c r="NFI1026" s="48"/>
      <c r="NFJ1026" s="48"/>
      <c r="NFK1026" s="48"/>
      <c r="NFL1026" s="48"/>
      <c r="NFM1026" s="48"/>
      <c r="NFN1026" s="48"/>
      <c r="NFO1026" s="48"/>
      <c r="NFP1026" s="48"/>
      <c r="NFQ1026" s="48"/>
      <c r="NFR1026" s="48"/>
      <c r="NFS1026" s="48"/>
      <c r="NFT1026" s="48"/>
      <c r="NFU1026" s="48"/>
      <c r="NFV1026" s="48"/>
      <c r="NFW1026" s="48"/>
      <c r="NFX1026" s="48"/>
      <c r="NFY1026" s="48"/>
      <c r="NFZ1026" s="48"/>
      <c r="NGA1026" s="48"/>
      <c r="NGB1026" s="48"/>
      <c r="NGC1026" s="48"/>
      <c r="NGD1026" s="48"/>
      <c r="NGE1026" s="48"/>
      <c r="NGF1026" s="48"/>
      <c r="NGG1026" s="48"/>
      <c r="NGH1026" s="48"/>
      <c r="NGI1026" s="48"/>
      <c r="NGJ1026" s="48"/>
      <c r="NGK1026" s="48"/>
      <c r="NGL1026" s="48"/>
      <c r="NGM1026" s="48"/>
      <c r="NGN1026" s="48"/>
      <c r="NGO1026" s="48"/>
      <c r="NGP1026" s="48"/>
      <c r="NGQ1026" s="48"/>
      <c r="NGR1026" s="48"/>
      <c r="NGS1026" s="48"/>
      <c r="NGT1026" s="48"/>
      <c r="NGU1026" s="48"/>
      <c r="NGV1026" s="48"/>
      <c r="NGW1026" s="48"/>
      <c r="NGX1026" s="48"/>
      <c r="NGY1026" s="48"/>
      <c r="NGZ1026" s="48"/>
      <c r="NHA1026" s="48"/>
      <c r="NHB1026" s="48"/>
      <c r="NHC1026" s="48"/>
      <c r="NHD1026" s="48"/>
      <c r="NHE1026" s="48"/>
      <c r="NHF1026" s="48"/>
      <c r="NHG1026" s="48"/>
      <c r="NHH1026" s="48"/>
      <c r="NHI1026" s="48"/>
      <c r="NHJ1026" s="48"/>
      <c r="NHK1026" s="48"/>
      <c r="NHL1026" s="48"/>
      <c r="NHM1026" s="48"/>
      <c r="NHN1026" s="48"/>
      <c r="NHO1026" s="48"/>
      <c r="NHP1026" s="48"/>
      <c r="NHQ1026" s="48"/>
      <c r="NHR1026" s="48"/>
      <c r="NHS1026" s="48"/>
      <c r="NHT1026" s="48"/>
      <c r="NHU1026" s="48"/>
      <c r="NHV1026" s="48"/>
      <c r="NHW1026" s="48"/>
      <c r="NHX1026" s="48"/>
      <c r="NHY1026" s="48"/>
      <c r="NHZ1026" s="48"/>
      <c r="NIA1026" s="48"/>
      <c r="NIB1026" s="48"/>
      <c r="NIC1026" s="48"/>
      <c r="NID1026" s="48"/>
      <c r="NIE1026" s="48"/>
      <c r="NIF1026" s="48"/>
      <c r="NIG1026" s="48"/>
      <c r="NIH1026" s="48"/>
      <c r="NII1026" s="48"/>
      <c r="NIJ1026" s="48"/>
      <c r="NIK1026" s="48"/>
      <c r="NIL1026" s="48"/>
      <c r="NIM1026" s="48"/>
      <c r="NIN1026" s="48"/>
      <c r="NIO1026" s="48"/>
      <c r="NIP1026" s="48"/>
      <c r="NIQ1026" s="48"/>
      <c r="NIR1026" s="48"/>
      <c r="NIS1026" s="48"/>
      <c r="NIT1026" s="48"/>
      <c r="NIU1026" s="48"/>
      <c r="NIV1026" s="48"/>
      <c r="NIW1026" s="48"/>
      <c r="NIX1026" s="48"/>
      <c r="NIY1026" s="48"/>
      <c r="NIZ1026" s="48"/>
      <c r="NJA1026" s="48"/>
      <c r="NJB1026" s="48"/>
      <c r="NJC1026" s="48"/>
      <c r="NJD1026" s="48"/>
      <c r="NJE1026" s="48"/>
      <c r="NJF1026" s="48"/>
      <c r="NJG1026" s="48"/>
      <c r="NJH1026" s="48"/>
      <c r="NJI1026" s="48"/>
      <c r="NJJ1026" s="48"/>
      <c r="NJK1026" s="48"/>
      <c r="NJL1026" s="48"/>
      <c r="NJM1026" s="48"/>
      <c r="NJN1026" s="48"/>
      <c r="NJO1026" s="48"/>
      <c r="NJP1026" s="48"/>
      <c r="NJQ1026" s="48"/>
      <c r="NJR1026" s="48"/>
      <c r="NJS1026" s="48"/>
      <c r="NJT1026" s="48"/>
      <c r="NJU1026" s="48"/>
      <c r="NJV1026" s="48"/>
      <c r="NJW1026" s="48"/>
      <c r="NJX1026" s="48"/>
      <c r="NJY1026" s="48"/>
      <c r="NJZ1026" s="48"/>
      <c r="NKA1026" s="48"/>
      <c r="NKB1026" s="48"/>
      <c r="NKC1026" s="48"/>
      <c r="NKD1026" s="48"/>
      <c r="NKE1026" s="48"/>
      <c r="NKF1026" s="48"/>
      <c r="NKG1026" s="48"/>
      <c r="NKH1026" s="48"/>
      <c r="NKI1026" s="48"/>
      <c r="NKJ1026" s="48"/>
      <c r="NKK1026" s="48"/>
      <c r="NKL1026" s="48"/>
      <c r="NKM1026" s="48"/>
      <c r="NKN1026" s="48"/>
      <c r="NKO1026" s="48"/>
      <c r="NKP1026" s="48"/>
      <c r="NKQ1026" s="48"/>
      <c r="NKR1026" s="48"/>
      <c r="NKS1026" s="48"/>
      <c r="NKT1026" s="48"/>
      <c r="NKU1026" s="48"/>
      <c r="NKV1026" s="48"/>
      <c r="NKW1026" s="48"/>
      <c r="NKX1026" s="48"/>
      <c r="NKY1026" s="48"/>
      <c r="NKZ1026" s="48"/>
      <c r="NLA1026" s="48"/>
      <c r="NLB1026" s="48"/>
      <c r="NLC1026" s="48"/>
      <c r="NLD1026" s="48"/>
      <c r="NLE1026" s="48"/>
      <c r="NLF1026" s="48"/>
      <c r="NLG1026" s="48"/>
      <c r="NLH1026" s="48"/>
      <c r="NLI1026" s="48"/>
      <c r="NLJ1026" s="48"/>
      <c r="NLK1026" s="48"/>
      <c r="NLL1026" s="48"/>
      <c r="NLM1026" s="48"/>
      <c r="NLN1026" s="48"/>
      <c r="NLO1026" s="48"/>
      <c r="NLP1026" s="48"/>
      <c r="NLQ1026" s="48"/>
      <c r="NLR1026" s="48"/>
      <c r="NLS1026" s="48"/>
      <c r="NLT1026" s="48"/>
      <c r="NLU1026" s="48"/>
      <c r="NLV1026" s="48"/>
      <c r="NLW1026" s="48"/>
      <c r="NLX1026" s="48"/>
      <c r="NLY1026" s="48"/>
      <c r="NLZ1026" s="48"/>
      <c r="NMA1026" s="48"/>
      <c r="NMB1026" s="48"/>
      <c r="NMC1026" s="48"/>
      <c r="NMD1026" s="48"/>
      <c r="NME1026" s="48"/>
      <c r="NMF1026" s="48"/>
      <c r="NMG1026" s="48"/>
      <c r="NMH1026" s="48"/>
      <c r="NMI1026" s="48"/>
      <c r="NMJ1026" s="48"/>
      <c r="NMK1026" s="48"/>
      <c r="NML1026" s="48"/>
      <c r="NMM1026" s="48"/>
      <c r="NMN1026" s="48"/>
      <c r="NMO1026" s="48"/>
      <c r="NMP1026" s="48"/>
      <c r="NMQ1026" s="48"/>
      <c r="NMR1026" s="48"/>
      <c r="NMS1026" s="48"/>
      <c r="NMT1026" s="48"/>
      <c r="NMU1026" s="48"/>
      <c r="NMV1026" s="48"/>
      <c r="NMW1026" s="48"/>
      <c r="NMX1026" s="48"/>
      <c r="NMY1026" s="48"/>
      <c r="NMZ1026" s="48"/>
      <c r="NNA1026" s="48"/>
      <c r="NNB1026" s="48"/>
      <c r="NNC1026" s="48"/>
      <c r="NND1026" s="48"/>
      <c r="NNE1026" s="48"/>
      <c r="NNF1026" s="48"/>
      <c r="NNG1026" s="48"/>
      <c r="NNH1026" s="48"/>
      <c r="NNI1026" s="48"/>
      <c r="NNJ1026" s="48"/>
      <c r="NNK1026" s="48"/>
      <c r="NNL1026" s="48"/>
      <c r="NNM1026" s="48"/>
      <c r="NNN1026" s="48"/>
      <c r="NNO1026" s="48"/>
      <c r="NNP1026" s="48"/>
      <c r="NNQ1026" s="48"/>
      <c r="NNR1026" s="48"/>
      <c r="NNS1026" s="48"/>
      <c r="NNT1026" s="48"/>
      <c r="NNU1026" s="48"/>
      <c r="NNV1026" s="48"/>
      <c r="NNW1026" s="48"/>
      <c r="NNX1026" s="48"/>
      <c r="NNY1026" s="48"/>
      <c r="NNZ1026" s="48"/>
      <c r="NOA1026" s="48"/>
      <c r="NOB1026" s="48"/>
      <c r="NOC1026" s="48"/>
      <c r="NOD1026" s="48"/>
      <c r="NOE1026" s="48"/>
      <c r="NOF1026" s="48"/>
      <c r="NOG1026" s="48"/>
      <c r="NOH1026" s="48"/>
      <c r="NOI1026" s="48"/>
      <c r="NOJ1026" s="48"/>
      <c r="NOK1026" s="48"/>
      <c r="NOL1026" s="48"/>
      <c r="NOM1026" s="48"/>
      <c r="NON1026" s="48"/>
      <c r="NOO1026" s="48"/>
      <c r="NOP1026" s="48"/>
      <c r="NOQ1026" s="48"/>
      <c r="NOR1026" s="48"/>
      <c r="NOS1026" s="48"/>
      <c r="NOT1026" s="48"/>
      <c r="NOU1026" s="48"/>
      <c r="NOV1026" s="48"/>
      <c r="NOW1026" s="48"/>
      <c r="NOX1026" s="48"/>
      <c r="NOY1026" s="48"/>
      <c r="NOZ1026" s="48"/>
      <c r="NPA1026" s="48"/>
      <c r="NPB1026" s="48"/>
      <c r="NPC1026" s="48"/>
      <c r="NPD1026" s="48"/>
      <c r="NPE1026" s="48"/>
      <c r="NPF1026" s="48"/>
      <c r="NPG1026" s="48"/>
      <c r="NPH1026" s="48"/>
      <c r="NPI1026" s="48"/>
      <c r="NPJ1026" s="48"/>
      <c r="NPK1026" s="48"/>
      <c r="NPL1026" s="48"/>
      <c r="NPM1026" s="48"/>
      <c r="NPN1026" s="48"/>
      <c r="NPO1026" s="48"/>
      <c r="NPP1026" s="48"/>
      <c r="NPQ1026" s="48"/>
      <c r="NPR1026" s="48"/>
      <c r="NPS1026" s="48"/>
      <c r="NPT1026" s="48"/>
      <c r="NPU1026" s="48"/>
      <c r="NPV1026" s="48"/>
      <c r="NPW1026" s="48"/>
      <c r="NPX1026" s="48"/>
      <c r="NPY1026" s="48"/>
      <c r="NPZ1026" s="48"/>
      <c r="NQA1026" s="48"/>
      <c r="NQB1026" s="48"/>
      <c r="NQC1026" s="48"/>
      <c r="NQD1026" s="48"/>
      <c r="NQE1026" s="48"/>
      <c r="NQF1026" s="48"/>
      <c r="NQG1026" s="48"/>
      <c r="NQH1026" s="48"/>
      <c r="NQI1026" s="48"/>
      <c r="NQJ1026" s="48"/>
      <c r="NQK1026" s="48"/>
      <c r="NQL1026" s="48"/>
      <c r="NQM1026" s="48"/>
      <c r="NQN1026" s="48"/>
      <c r="NQO1026" s="48"/>
      <c r="NQP1026" s="48"/>
      <c r="NQQ1026" s="48"/>
      <c r="NQR1026" s="48"/>
      <c r="NQS1026" s="48"/>
      <c r="NQT1026" s="48"/>
      <c r="NQU1026" s="48"/>
      <c r="NQV1026" s="48"/>
      <c r="NQW1026" s="48"/>
      <c r="NQX1026" s="48"/>
      <c r="NQY1026" s="48"/>
      <c r="NQZ1026" s="48"/>
      <c r="NRA1026" s="48"/>
      <c r="NRB1026" s="48"/>
      <c r="NRC1026" s="48"/>
      <c r="NRD1026" s="48"/>
      <c r="NRE1026" s="48"/>
      <c r="NRF1026" s="48"/>
      <c r="NRG1026" s="48"/>
      <c r="NRH1026" s="48"/>
      <c r="NRI1026" s="48"/>
      <c r="NRJ1026" s="48"/>
      <c r="NRK1026" s="48"/>
      <c r="NRL1026" s="48"/>
      <c r="NRM1026" s="48"/>
      <c r="NRN1026" s="48"/>
      <c r="NRO1026" s="48"/>
      <c r="NRP1026" s="48"/>
      <c r="NRQ1026" s="48"/>
      <c r="NRR1026" s="48"/>
      <c r="NRS1026" s="48"/>
      <c r="NRT1026" s="48"/>
      <c r="NRU1026" s="48"/>
      <c r="NRV1026" s="48"/>
      <c r="NRW1026" s="48"/>
      <c r="NRX1026" s="48"/>
      <c r="NRY1026" s="48"/>
      <c r="NRZ1026" s="48"/>
      <c r="NSA1026" s="48"/>
      <c r="NSB1026" s="48"/>
      <c r="NSC1026" s="48"/>
      <c r="NSD1026" s="48"/>
      <c r="NSE1026" s="48"/>
      <c r="NSF1026" s="48"/>
      <c r="NSG1026" s="48"/>
      <c r="NSH1026" s="48"/>
      <c r="NSI1026" s="48"/>
      <c r="NSJ1026" s="48"/>
      <c r="NSK1026" s="48"/>
      <c r="NSL1026" s="48"/>
      <c r="NSM1026" s="48"/>
      <c r="NSN1026" s="48"/>
      <c r="NSO1026" s="48"/>
      <c r="NSP1026" s="48"/>
      <c r="NSQ1026" s="48"/>
      <c r="NSR1026" s="48"/>
      <c r="NSS1026" s="48"/>
      <c r="NST1026" s="48"/>
      <c r="NSU1026" s="48"/>
      <c r="NSV1026" s="48"/>
      <c r="NSW1026" s="48"/>
      <c r="NSX1026" s="48"/>
      <c r="NSY1026" s="48"/>
      <c r="NSZ1026" s="48"/>
      <c r="NTA1026" s="48"/>
      <c r="NTB1026" s="48"/>
      <c r="NTC1026" s="48"/>
      <c r="NTD1026" s="48"/>
      <c r="NTE1026" s="48"/>
      <c r="NTF1026" s="48"/>
      <c r="NTG1026" s="48"/>
      <c r="NTH1026" s="48"/>
      <c r="NTI1026" s="48"/>
      <c r="NTJ1026" s="48"/>
      <c r="NTK1026" s="48"/>
      <c r="NTL1026" s="48"/>
      <c r="NTM1026" s="48"/>
      <c r="NTN1026" s="48"/>
      <c r="NTO1026" s="48"/>
      <c r="NTP1026" s="48"/>
      <c r="NTQ1026" s="48"/>
      <c r="NTR1026" s="48"/>
      <c r="NTS1026" s="48"/>
      <c r="NTT1026" s="48"/>
      <c r="NTU1026" s="48"/>
      <c r="NTV1026" s="48"/>
      <c r="NTW1026" s="48"/>
      <c r="NTX1026" s="48"/>
      <c r="NTY1026" s="48"/>
      <c r="NTZ1026" s="48"/>
      <c r="NUA1026" s="48"/>
      <c r="NUB1026" s="48"/>
      <c r="NUC1026" s="48"/>
      <c r="NUD1026" s="48"/>
      <c r="NUE1026" s="48"/>
      <c r="NUF1026" s="48"/>
      <c r="NUG1026" s="48"/>
      <c r="NUH1026" s="48"/>
      <c r="NUI1026" s="48"/>
      <c r="NUJ1026" s="48"/>
      <c r="NUK1026" s="48"/>
      <c r="NUL1026" s="48"/>
      <c r="NUM1026" s="48"/>
      <c r="NUN1026" s="48"/>
      <c r="NUO1026" s="48"/>
      <c r="NUP1026" s="48"/>
      <c r="NUQ1026" s="48"/>
      <c r="NUR1026" s="48"/>
      <c r="NUS1026" s="48"/>
      <c r="NUT1026" s="48"/>
      <c r="NUU1026" s="48"/>
      <c r="NUV1026" s="48"/>
      <c r="NUW1026" s="48"/>
      <c r="NUX1026" s="48"/>
      <c r="NUY1026" s="48"/>
      <c r="NUZ1026" s="48"/>
      <c r="NVA1026" s="48"/>
      <c r="NVB1026" s="48"/>
      <c r="NVC1026" s="48"/>
      <c r="NVD1026" s="48"/>
      <c r="NVE1026" s="48"/>
      <c r="NVF1026" s="48"/>
      <c r="NVG1026" s="48"/>
      <c r="NVH1026" s="48"/>
      <c r="NVI1026" s="48"/>
      <c r="NVJ1026" s="48"/>
      <c r="NVK1026" s="48"/>
      <c r="NVL1026" s="48"/>
      <c r="NVM1026" s="48"/>
      <c r="NVN1026" s="48"/>
      <c r="NVO1026" s="48"/>
      <c r="NVP1026" s="48"/>
      <c r="NVQ1026" s="48"/>
      <c r="NVR1026" s="48"/>
      <c r="NVS1026" s="48"/>
      <c r="NVT1026" s="48"/>
      <c r="NVU1026" s="48"/>
      <c r="NVV1026" s="48"/>
      <c r="NVW1026" s="48"/>
      <c r="NVX1026" s="48"/>
      <c r="NVY1026" s="48"/>
      <c r="NVZ1026" s="48"/>
      <c r="NWA1026" s="48"/>
      <c r="NWB1026" s="48"/>
      <c r="NWC1026" s="48"/>
      <c r="NWD1026" s="48"/>
      <c r="NWE1026" s="48"/>
      <c r="NWF1026" s="48"/>
      <c r="NWG1026" s="48"/>
      <c r="NWH1026" s="48"/>
      <c r="NWI1026" s="48"/>
      <c r="NWJ1026" s="48"/>
      <c r="NWK1026" s="48"/>
      <c r="NWL1026" s="48"/>
      <c r="NWM1026" s="48"/>
      <c r="NWN1026" s="48"/>
      <c r="NWO1026" s="48"/>
      <c r="NWP1026" s="48"/>
      <c r="NWQ1026" s="48"/>
      <c r="NWR1026" s="48"/>
      <c r="NWS1026" s="48"/>
      <c r="NWT1026" s="48"/>
      <c r="NWU1026" s="48"/>
      <c r="NWV1026" s="48"/>
      <c r="NWW1026" s="48"/>
      <c r="NWX1026" s="48"/>
      <c r="NWY1026" s="48"/>
      <c r="NWZ1026" s="48"/>
      <c r="NXA1026" s="48"/>
      <c r="NXB1026" s="48"/>
      <c r="NXC1026" s="48"/>
      <c r="NXD1026" s="48"/>
      <c r="NXE1026" s="48"/>
      <c r="NXF1026" s="48"/>
      <c r="NXG1026" s="48"/>
      <c r="NXH1026" s="48"/>
      <c r="NXI1026" s="48"/>
      <c r="NXJ1026" s="48"/>
      <c r="NXK1026" s="48"/>
      <c r="NXL1026" s="48"/>
      <c r="NXM1026" s="48"/>
      <c r="NXN1026" s="48"/>
      <c r="NXO1026" s="48"/>
      <c r="NXP1026" s="48"/>
      <c r="NXQ1026" s="48"/>
      <c r="NXR1026" s="48"/>
      <c r="NXS1026" s="48"/>
      <c r="NXT1026" s="48"/>
      <c r="NXU1026" s="48"/>
      <c r="NXV1026" s="48"/>
      <c r="NXW1026" s="48"/>
      <c r="NXX1026" s="48"/>
      <c r="NXY1026" s="48"/>
      <c r="NXZ1026" s="48"/>
      <c r="NYA1026" s="48"/>
      <c r="NYB1026" s="48"/>
      <c r="NYC1026" s="48"/>
      <c r="NYD1026" s="48"/>
      <c r="NYE1026" s="48"/>
      <c r="NYF1026" s="48"/>
      <c r="NYG1026" s="48"/>
      <c r="NYH1026" s="48"/>
      <c r="NYI1026" s="48"/>
      <c r="NYJ1026" s="48"/>
      <c r="NYK1026" s="48"/>
      <c r="NYL1026" s="48"/>
      <c r="NYM1026" s="48"/>
      <c r="NYN1026" s="48"/>
      <c r="NYO1026" s="48"/>
      <c r="NYP1026" s="48"/>
      <c r="NYQ1026" s="48"/>
      <c r="NYR1026" s="48"/>
      <c r="NYS1026" s="48"/>
      <c r="NYT1026" s="48"/>
      <c r="NYU1026" s="48"/>
      <c r="NYV1026" s="48"/>
      <c r="NYW1026" s="48"/>
      <c r="NYX1026" s="48"/>
      <c r="NYY1026" s="48"/>
      <c r="NYZ1026" s="48"/>
      <c r="NZA1026" s="48"/>
      <c r="NZB1026" s="48"/>
      <c r="NZC1026" s="48"/>
      <c r="NZD1026" s="48"/>
      <c r="NZE1026" s="48"/>
      <c r="NZF1026" s="48"/>
      <c r="NZG1026" s="48"/>
      <c r="NZH1026" s="48"/>
      <c r="NZI1026" s="48"/>
      <c r="NZJ1026" s="48"/>
      <c r="NZK1026" s="48"/>
      <c r="NZL1026" s="48"/>
      <c r="NZM1026" s="48"/>
      <c r="NZN1026" s="48"/>
      <c r="NZO1026" s="48"/>
      <c r="NZP1026" s="48"/>
      <c r="NZQ1026" s="48"/>
      <c r="NZR1026" s="48"/>
      <c r="NZS1026" s="48"/>
      <c r="NZT1026" s="48"/>
      <c r="NZU1026" s="48"/>
      <c r="NZV1026" s="48"/>
      <c r="NZW1026" s="48"/>
      <c r="NZX1026" s="48"/>
      <c r="NZY1026" s="48"/>
      <c r="NZZ1026" s="48"/>
      <c r="OAA1026" s="48"/>
      <c r="OAB1026" s="48"/>
      <c r="OAC1026" s="48"/>
      <c r="OAD1026" s="48"/>
      <c r="OAE1026" s="48"/>
      <c r="OAF1026" s="48"/>
      <c r="OAG1026" s="48"/>
      <c r="OAH1026" s="48"/>
      <c r="OAI1026" s="48"/>
      <c r="OAJ1026" s="48"/>
      <c r="OAK1026" s="48"/>
      <c r="OAL1026" s="48"/>
      <c r="OAM1026" s="48"/>
      <c r="OAN1026" s="48"/>
      <c r="OAO1026" s="48"/>
      <c r="OAP1026" s="48"/>
      <c r="OAQ1026" s="48"/>
      <c r="OAR1026" s="48"/>
      <c r="OAS1026" s="48"/>
      <c r="OAT1026" s="48"/>
      <c r="OAU1026" s="48"/>
      <c r="OAV1026" s="48"/>
      <c r="OAW1026" s="48"/>
      <c r="OAX1026" s="48"/>
      <c r="OAY1026" s="48"/>
      <c r="OAZ1026" s="48"/>
      <c r="OBA1026" s="48"/>
      <c r="OBB1026" s="48"/>
      <c r="OBC1026" s="48"/>
      <c r="OBD1026" s="48"/>
      <c r="OBE1026" s="48"/>
      <c r="OBF1026" s="48"/>
      <c r="OBG1026" s="48"/>
      <c r="OBH1026" s="48"/>
      <c r="OBI1026" s="48"/>
      <c r="OBJ1026" s="48"/>
      <c r="OBK1026" s="48"/>
      <c r="OBL1026" s="48"/>
      <c r="OBM1026" s="48"/>
      <c r="OBN1026" s="48"/>
      <c r="OBO1026" s="48"/>
      <c r="OBP1026" s="48"/>
      <c r="OBQ1026" s="48"/>
      <c r="OBR1026" s="48"/>
      <c r="OBS1026" s="48"/>
      <c r="OBT1026" s="48"/>
      <c r="OBU1026" s="48"/>
      <c r="OBV1026" s="48"/>
      <c r="OBW1026" s="48"/>
      <c r="OBX1026" s="48"/>
      <c r="OBY1026" s="48"/>
      <c r="OBZ1026" s="48"/>
      <c r="OCA1026" s="48"/>
      <c r="OCB1026" s="48"/>
      <c r="OCC1026" s="48"/>
      <c r="OCD1026" s="48"/>
      <c r="OCE1026" s="48"/>
      <c r="OCF1026" s="48"/>
      <c r="OCG1026" s="48"/>
      <c r="OCH1026" s="48"/>
      <c r="OCI1026" s="48"/>
      <c r="OCJ1026" s="48"/>
      <c r="OCK1026" s="48"/>
      <c r="OCL1026" s="48"/>
      <c r="OCM1026" s="48"/>
      <c r="OCN1026" s="48"/>
      <c r="OCO1026" s="48"/>
      <c r="OCP1026" s="48"/>
      <c r="OCQ1026" s="48"/>
      <c r="OCR1026" s="48"/>
      <c r="OCS1026" s="48"/>
      <c r="OCT1026" s="48"/>
      <c r="OCU1026" s="48"/>
      <c r="OCV1026" s="48"/>
      <c r="OCW1026" s="48"/>
      <c r="OCX1026" s="48"/>
      <c r="OCY1026" s="48"/>
      <c r="OCZ1026" s="48"/>
      <c r="ODA1026" s="48"/>
      <c r="ODB1026" s="48"/>
      <c r="ODC1026" s="48"/>
      <c r="ODD1026" s="48"/>
      <c r="ODE1026" s="48"/>
      <c r="ODF1026" s="48"/>
      <c r="ODG1026" s="48"/>
      <c r="ODH1026" s="48"/>
      <c r="ODI1026" s="48"/>
      <c r="ODJ1026" s="48"/>
      <c r="ODK1026" s="48"/>
      <c r="ODL1026" s="48"/>
      <c r="ODM1026" s="48"/>
      <c r="ODN1026" s="48"/>
      <c r="ODO1026" s="48"/>
      <c r="ODP1026" s="48"/>
      <c r="ODQ1026" s="48"/>
      <c r="ODR1026" s="48"/>
      <c r="ODS1026" s="48"/>
      <c r="ODT1026" s="48"/>
      <c r="ODU1026" s="48"/>
      <c r="ODV1026" s="48"/>
      <c r="ODW1026" s="48"/>
      <c r="ODX1026" s="48"/>
      <c r="ODY1026" s="48"/>
      <c r="ODZ1026" s="48"/>
      <c r="OEA1026" s="48"/>
      <c r="OEB1026" s="48"/>
      <c r="OEC1026" s="48"/>
      <c r="OED1026" s="48"/>
      <c r="OEE1026" s="48"/>
      <c r="OEF1026" s="48"/>
      <c r="OEG1026" s="48"/>
      <c r="OEH1026" s="48"/>
      <c r="OEI1026" s="48"/>
      <c r="OEJ1026" s="48"/>
      <c r="OEK1026" s="48"/>
      <c r="OEL1026" s="48"/>
      <c r="OEM1026" s="48"/>
      <c r="OEN1026" s="48"/>
      <c r="OEO1026" s="48"/>
      <c r="OEP1026" s="48"/>
      <c r="OEQ1026" s="48"/>
      <c r="OER1026" s="48"/>
      <c r="OES1026" s="48"/>
      <c r="OET1026" s="48"/>
      <c r="OEU1026" s="48"/>
      <c r="OEV1026" s="48"/>
      <c r="OEW1026" s="48"/>
      <c r="OEX1026" s="48"/>
      <c r="OEY1026" s="48"/>
      <c r="OEZ1026" s="48"/>
      <c r="OFA1026" s="48"/>
      <c r="OFB1026" s="48"/>
      <c r="OFC1026" s="48"/>
      <c r="OFD1026" s="48"/>
      <c r="OFE1026" s="48"/>
      <c r="OFF1026" s="48"/>
      <c r="OFG1026" s="48"/>
      <c r="OFH1026" s="48"/>
      <c r="OFI1026" s="48"/>
      <c r="OFJ1026" s="48"/>
      <c r="OFK1026" s="48"/>
      <c r="OFL1026" s="48"/>
      <c r="OFM1026" s="48"/>
      <c r="OFN1026" s="48"/>
      <c r="OFO1026" s="48"/>
      <c r="OFP1026" s="48"/>
      <c r="OFQ1026" s="48"/>
      <c r="OFR1026" s="48"/>
      <c r="OFS1026" s="48"/>
      <c r="OFT1026" s="48"/>
      <c r="OFU1026" s="48"/>
      <c r="OFV1026" s="48"/>
      <c r="OFW1026" s="48"/>
      <c r="OFX1026" s="48"/>
      <c r="OFY1026" s="48"/>
      <c r="OFZ1026" s="48"/>
      <c r="OGA1026" s="48"/>
      <c r="OGB1026" s="48"/>
      <c r="OGC1026" s="48"/>
      <c r="OGD1026" s="48"/>
      <c r="OGE1026" s="48"/>
      <c r="OGF1026" s="48"/>
      <c r="OGG1026" s="48"/>
      <c r="OGH1026" s="48"/>
      <c r="OGI1026" s="48"/>
      <c r="OGJ1026" s="48"/>
      <c r="OGK1026" s="48"/>
      <c r="OGL1026" s="48"/>
      <c r="OGM1026" s="48"/>
      <c r="OGN1026" s="48"/>
      <c r="OGO1026" s="48"/>
      <c r="OGP1026" s="48"/>
      <c r="OGQ1026" s="48"/>
      <c r="OGR1026" s="48"/>
      <c r="OGS1026" s="48"/>
      <c r="OGT1026" s="48"/>
      <c r="OGU1026" s="48"/>
      <c r="OGV1026" s="48"/>
      <c r="OGW1026" s="48"/>
      <c r="OGX1026" s="48"/>
      <c r="OGY1026" s="48"/>
      <c r="OGZ1026" s="48"/>
      <c r="OHA1026" s="48"/>
      <c r="OHB1026" s="48"/>
      <c r="OHC1026" s="48"/>
      <c r="OHD1026" s="48"/>
      <c r="OHE1026" s="48"/>
      <c r="OHF1026" s="48"/>
      <c r="OHG1026" s="48"/>
      <c r="OHH1026" s="48"/>
      <c r="OHI1026" s="48"/>
      <c r="OHJ1026" s="48"/>
      <c r="OHK1026" s="48"/>
      <c r="OHL1026" s="48"/>
      <c r="OHM1026" s="48"/>
      <c r="OHN1026" s="48"/>
      <c r="OHO1026" s="48"/>
      <c r="OHP1026" s="48"/>
      <c r="OHQ1026" s="48"/>
      <c r="OHR1026" s="48"/>
      <c r="OHS1026" s="48"/>
      <c r="OHT1026" s="48"/>
      <c r="OHU1026" s="48"/>
      <c r="OHV1026" s="48"/>
      <c r="OHW1026" s="48"/>
      <c r="OHX1026" s="48"/>
      <c r="OHY1026" s="48"/>
      <c r="OHZ1026" s="48"/>
      <c r="OIA1026" s="48"/>
      <c r="OIB1026" s="48"/>
      <c r="OIC1026" s="48"/>
      <c r="OID1026" s="48"/>
      <c r="OIE1026" s="48"/>
      <c r="OIF1026" s="48"/>
      <c r="OIG1026" s="48"/>
      <c r="OIH1026" s="48"/>
      <c r="OII1026" s="48"/>
      <c r="OIJ1026" s="48"/>
      <c r="OIK1026" s="48"/>
      <c r="OIL1026" s="48"/>
      <c r="OIM1026" s="48"/>
      <c r="OIN1026" s="48"/>
      <c r="OIO1026" s="48"/>
      <c r="OIP1026" s="48"/>
      <c r="OIQ1026" s="48"/>
      <c r="OIR1026" s="48"/>
      <c r="OIS1026" s="48"/>
      <c r="OIT1026" s="48"/>
      <c r="OIU1026" s="48"/>
      <c r="OIV1026" s="48"/>
      <c r="OIW1026" s="48"/>
      <c r="OIX1026" s="48"/>
      <c r="OIY1026" s="48"/>
      <c r="OIZ1026" s="48"/>
      <c r="OJA1026" s="48"/>
      <c r="OJB1026" s="48"/>
      <c r="OJC1026" s="48"/>
      <c r="OJD1026" s="48"/>
      <c r="OJE1026" s="48"/>
      <c r="OJF1026" s="48"/>
      <c r="OJG1026" s="48"/>
      <c r="OJH1026" s="48"/>
      <c r="OJI1026" s="48"/>
      <c r="OJJ1026" s="48"/>
      <c r="OJK1026" s="48"/>
      <c r="OJL1026" s="48"/>
      <c r="OJM1026" s="48"/>
      <c r="OJN1026" s="48"/>
      <c r="OJO1026" s="48"/>
      <c r="OJP1026" s="48"/>
      <c r="OJQ1026" s="48"/>
      <c r="OJR1026" s="48"/>
      <c r="OJS1026" s="48"/>
      <c r="OJT1026" s="48"/>
      <c r="OJU1026" s="48"/>
      <c r="OJV1026" s="48"/>
      <c r="OJW1026" s="48"/>
      <c r="OJX1026" s="48"/>
      <c r="OJY1026" s="48"/>
      <c r="OJZ1026" s="48"/>
      <c r="OKA1026" s="48"/>
      <c r="OKB1026" s="48"/>
      <c r="OKC1026" s="48"/>
      <c r="OKD1026" s="48"/>
      <c r="OKE1026" s="48"/>
      <c r="OKF1026" s="48"/>
      <c r="OKG1026" s="48"/>
      <c r="OKH1026" s="48"/>
      <c r="OKI1026" s="48"/>
      <c r="OKJ1026" s="48"/>
      <c r="OKK1026" s="48"/>
      <c r="OKL1026" s="48"/>
      <c r="OKM1026" s="48"/>
      <c r="OKN1026" s="48"/>
      <c r="OKO1026" s="48"/>
      <c r="OKP1026" s="48"/>
      <c r="OKQ1026" s="48"/>
      <c r="OKR1026" s="48"/>
      <c r="OKS1026" s="48"/>
      <c r="OKT1026" s="48"/>
      <c r="OKU1026" s="48"/>
      <c r="OKV1026" s="48"/>
      <c r="OKW1026" s="48"/>
      <c r="OKX1026" s="48"/>
      <c r="OKY1026" s="48"/>
      <c r="OKZ1026" s="48"/>
      <c r="OLA1026" s="48"/>
      <c r="OLB1026" s="48"/>
      <c r="OLC1026" s="48"/>
      <c r="OLD1026" s="48"/>
      <c r="OLE1026" s="48"/>
      <c r="OLF1026" s="48"/>
      <c r="OLG1026" s="48"/>
      <c r="OLH1026" s="48"/>
      <c r="OLI1026" s="48"/>
      <c r="OLJ1026" s="48"/>
      <c r="OLK1026" s="48"/>
      <c r="OLL1026" s="48"/>
      <c r="OLM1026" s="48"/>
      <c r="OLN1026" s="48"/>
      <c r="OLO1026" s="48"/>
      <c r="OLP1026" s="48"/>
      <c r="OLQ1026" s="48"/>
      <c r="OLR1026" s="48"/>
      <c r="OLS1026" s="48"/>
      <c r="OLT1026" s="48"/>
      <c r="OLU1026" s="48"/>
      <c r="OLV1026" s="48"/>
      <c r="OLW1026" s="48"/>
      <c r="OLX1026" s="48"/>
      <c r="OLY1026" s="48"/>
      <c r="OLZ1026" s="48"/>
      <c r="OMA1026" s="48"/>
      <c r="OMB1026" s="48"/>
      <c r="OMC1026" s="48"/>
      <c r="OMD1026" s="48"/>
      <c r="OME1026" s="48"/>
      <c r="OMF1026" s="48"/>
      <c r="OMG1026" s="48"/>
      <c r="OMH1026" s="48"/>
      <c r="OMI1026" s="48"/>
      <c r="OMJ1026" s="48"/>
      <c r="OMK1026" s="48"/>
      <c r="OML1026" s="48"/>
      <c r="OMM1026" s="48"/>
      <c r="OMN1026" s="48"/>
      <c r="OMO1026" s="48"/>
      <c r="OMP1026" s="48"/>
      <c r="OMQ1026" s="48"/>
      <c r="OMR1026" s="48"/>
      <c r="OMS1026" s="48"/>
      <c r="OMT1026" s="48"/>
      <c r="OMU1026" s="48"/>
      <c r="OMV1026" s="48"/>
      <c r="OMW1026" s="48"/>
      <c r="OMX1026" s="48"/>
      <c r="OMY1026" s="48"/>
      <c r="OMZ1026" s="48"/>
      <c r="ONA1026" s="48"/>
      <c r="ONB1026" s="48"/>
      <c r="ONC1026" s="48"/>
      <c r="OND1026" s="48"/>
      <c r="ONE1026" s="48"/>
      <c r="ONF1026" s="48"/>
      <c r="ONG1026" s="48"/>
      <c r="ONH1026" s="48"/>
      <c r="ONI1026" s="48"/>
      <c r="ONJ1026" s="48"/>
      <c r="ONK1026" s="48"/>
      <c r="ONL1026" s="48"/>
      <c r="ONM1026" s="48"/>
      <c r="ONN1026" s="48"/>
      <c r="ONO1026" s="48"/>
      <c r="ONP1026" s="48"/>
      <c r="ONQ1026" s="48"/>
      <c r="ONR1026" s="48"/>
      <c r="ONS1026" s="48"/>
      <c r="ONT1026" s="48"/>
      <c r="ONU1026" s="48"/>
      <c r="ONV1026" s="48"/>
      <c r="ONW1026" s="48"/>
      <c r="ONX1026" s="48"/>
      <c r="ONY1026" s="48"/>
      <c r="ONZ1026" s="48"/>
      <c r="OOA1026" s="48"/>
      <c r="OOB1026" s="48"/>
      <c r="OOC1026" s="48"/>
      <c r="OOD1026" s="48"/>
      <c r="OOE1026" s="48"/>
      <c r="OOF1026" s="48"/>
      <c r="OOG1026" s="48"/>
      <c r="OOH1026" s="48"/>
      <c r="OOI1026" s="48"/>
      <c r="OOJ1026" s="48"/>
      <c r="OOK1026" s="48"/>
      <c r="OOL1026" s="48"/>
      <c r="OOM1026" s="48"/>
      <c r="OON1026" s="48"/>
      <c r="OOO1026" s="48"/>
      <c r="OOP1026" s="48"/>
      <c r="OOQ1026" s="48"/>
      <c r="OOR1026" s="48"/>
      <c r="OOS1026" s="48"/>
      <c r="OOT1026" s="48"/>
      <c r="OOU1026" s="48"/>
      <c r="OOV1026" s="48"/>
      <c r="OOW1026" s="48"/>
      <c r="OOX1026" s="48"/>
      <c r="OOY1026" s="48"/>
      <c r="OOZ1026" s="48"/>
      <c r="OPA1026" s="48"/>
      <c r="OPB1026" s="48"/>
      <c r="OPC1026" s="48"/>
      <c r="OPD1026" s="48"/>
      <c r="OPE1026" s="48"/>
      <c r="OPF1026" s="48"/>
      <c r="OPG1026" s="48"/>
      <c r="OPH1026" s="48"/>
      <c r="OPI1026" s="48"/>
      <c r="OPJ1026" s="48"/>
      <c r="OPK1026" s="48"/>
      <c r="OPL1026" s="48"/>
      <c r="OPM1026" s="48"/>
      <c r="OPN1026" s="48"/>
      <c r="OPO1026" s="48"/>
      <c r="OPP1026" s="48"/>
      <c r="OPQ1026" s="48"/>
      <c r="OPR1026" s="48"/>
      <c r="OPS1026" s="48"/>
      <c r="OPT1026" s="48"/>
      <c r="OPU1026" s="48"/>
      <c r="OPV1026" s="48"/>
      <c r="OPW1026" s="48"/>
      <c r="OPX1026" s="48"/>
      <c r="OPY1026" s="48"/>
      <c r="OPZ1026" s="48"/>
      <c r="OQA1026" s="48"/>
      <c r="OQB1026" s="48"/>
      <c r="OQC1026" s="48"/>
      <c r="OQD1026" s="48"/>
      <c r="OQE1026" s="48"/>
      <c r="OQF1026" s="48"/>
      <c r="OQG1026" s="48"/>
      <c r="OQH1026" s="48"/>
      <c r="OQI1026" s="48"/>
      <c r="OQJ1026" s="48"/>
      <c r="OQK1026" s="48"/>
      <c r="OQL1026" s="48"/>
      <c r="OQM1026" s="48"/>
      <c r="OQN1026" s="48"/>
      <c r="OQO1026" s="48"/>
      <c r="OQP1026" s="48"/>
      <c r="OQQ1026" s="48"/>
      <c r="OQR1026" s="48"/>
      <c r="OQS1026" s="48"/>
      <c r="OQT1026" s="48"/>
      <c r="OQU1026" s="48"/>
      <c r="OQV1026" s="48"/>
      <c r="OQW1026" s="48"/>
      <c r="OQX1026" s="48"/>
      <c r="OQY1026" s="48"/>
      <c r="OQZ1026" s="48"/>
      <c r="ORA1026" s="48"/>
      <c r="ORB1026" s="48"/>
      <c r="ORC1026" s="48"/>
      <c r="ORD1026" s="48"/>
      <c r="ORE1026" s="48"/>
      <c r="ORF1026" s="48"/>
      <c r="ORG1026" s="48"/>
      <c r="ORH1026" s="48"/>
      <c r="ORI1026" s="48"/>
      <c r="ORJ1026" s="48"/>
      <c r="ORK1026" s="48"/>
      <c r="ORL1026" s="48"/>
      <c r="ORM1026" s="48"/>
      <c r="ORN1026" s="48"/>
      <c r="ORO1026" s="48"/>
      <c r="ORP1026" s="48"/>
      <c r="ORQ1026" s="48"/>
      <c r="ORR1026" s="48"/>
      <c r="ORS1026" s="48"/>
      <c r="ORT1026" s="48"/>
      <c r="ORU1026" s="48"/>
      <c r="ORV1026" s="48"/>
      <c r="ORW1026" s="48"/>
      <c r="ORX1026" s="48"/>
      <c r="ORY1026" s="48"/>
      <c r="ORZ1026" s="48"/>
      <c r="OSA1026" s="48"/>
      <c r="OSB1026" s="48"/>
      <c r="OSC1026" s="48"/>
      <c r="OSD1026" s="48"/>
      <c r="OSE1026" s="48"/>
      <c r="OSF1026" s="48"/>
      <c r="OSG1026" s="48"/>
      <c r="OSH1026" s="48"/>
      <c r="OSI1026" s="48"/>
      <c r="OSJ1026" s="48"/>
      <c r="OSK1026" s="48"/>
      <c r="OSL1026" s="48"/>
      <c r="OSM1026" s="48"/>
      <c r="OSN1026" s="48"/>
      <c r="OSO1026" s="48"/>
      <c r="OSP1026" s="48"/>
      <c r="OSQ1026" s="48"/>
      <c r="OSR1026" s="48"/>
      <c r="OSS1026" s="48"/>
      <c r="OST1026" s="48"/>
      <c r="OSU1026" s="48"/>
      <c r="OSV1026" s="48"/>
      <c r="OSW1026" s="48"/>
      <c r="OSX1026" s="48"/>
      <c r="OSY1026" s="48"/>
      <c r="OSZ1026" s="48"/>
      <c r="OTA1026" s="48"/>
      <c r="OTB1026" s="48"/>
      <c r="OTC1026" s="48"/>
      <c r="OTD1026" s="48"/>
      <c r="OTE1026" s="48"/>
      <c r="OTF1026" s="48"/>
      <c r="OTG1026" s="48"/>
      <c r="OTH1026" s="48"/>
      <c r="OTI1026" s="48"/>
      <c r="OTJ1026" s="48"/>
      <c r="OTK1026" s="48"/>
      <c r="OTL1026" s="48"/>
      <c r="OTM1026" s="48"/>
      <c r="OTN1026" s="48"/>
      <c r="OTO1026" s="48"/>
      <c r="OTP1026" s="48"/>
      <c r="OTQ1026" s="48"/>
      <c r="OTR1026" s="48"/>
      <c r="OTS1026" s="48"/>
      <c r="OTT1026" s="48"/>
      <c r="OTU1026" s="48"/>
      <c r="OTV1026" s="48"/>
      <c r="OTW1026" s="48"/>
      <c r="OTX1026" s="48"/>
      <c r="OTY1026" s="48"/>
      <c r="OTZ1026" s="48"/>
      <c r="OUA1026" s="48"/>
      <c r="OUB1026" s="48"/>
      <c r="OUC1026" s="48"/>
      <c r="OUD1026" s="48"/>
      <c r="OUE1026" s="48"/>
      <c r="OUF1026" s="48"/>
      <c r="OUG1026" s="48"/>
      <c r="OUH1026" s="48"/>
      <c r="OUI1026" s="48"/>
      <c r="OUJ1026" s="48"/>
      <c r="OUK1026" s="48"/>
      <c r="OUL1026" s="48"/>
      <c r="OUM1026" s="48"/>
      <c r="OUN1026" s="48"/>
      <c r="OUO1026" s="48"/>
      <c r="OUP1026" s="48"/>
      <c r="OUQ1026" s="48"/>
      <c r="OUR1026" s="48"/>
      <c r="OUS1026" s="48"/>
      <c r="OUT1026" s="48"/>
      <c r="OUU1026" s="48"/>
      <c r="OUV1026" s="48"/>
      <c r="OUW1026" s="48"/>
      <c r="OUX1026" s="48"/>
      <c r="OUY1026" s="48"/>
      <c r="OUZ1026" s="48"/>
      <c r="OVA1026" s="48"/>
      <c r="OVB1026" s="48"/>
      <c r="OVC1026" s="48"/>
      <c r="OVD1026" s="48"/>
      <c r="OVE1026" s="48"/>
      <c r="OVF1026" s="48"/>
      <c r="OVG1026" s="48"/>
      <c r="OVH1026" s="48"/>
      <c r="OVI1026" s="48"/>
      <c r="OVJ1026" s="48"/>
      <c r="OVK1026" s="48"/>
      <c r="OVL1026" s="48"/>
      <c r="OVM1026" s="48"/>
      <c r="OVN1026" s="48"/>
      <c r="OVO1026" s="48"/>
      <c r="OVP1026" s="48"/>
      <c r="OVQ1026" s="48"/>
      <c r="OVR1026" s="48"/>
      <c r="OVS1026" s="48"/>
      <c r="OVT1026" s="48"/>
      <c r="OVU1026" s="48"/>
      <c r="OVV1026" s="48"/>
      <c r="OVW1026" s="48"/>
      <c r="OVX1026" s="48"/>
      <c r="OVY1026" s="48"/>
      <c r="OVZ1026" s="48"/>
      <c r="OWA1026" s="48"/>
      <c r="OWB1026" s="48"/>
      <c r="OWC1026" s="48"/>
      <c r="OWD1026" s="48"/>
      <c r="OWE1026" s="48"/>
      <c r="OWF1026" s="48"/>
      <c r="OWG1026" s="48"/>
      <c r="OWH1026" s="48"/>
      <c r="OWI1026" s="48"/>
      <c r="OWJ1026" s="48"/>
      <c r="OWK1026" s="48"/>
      <c r="OWL1026" s="48"/>
      <c r="OWM1026" s="48"/>
      <c r="OWN1026" s="48"/>
      <c r="OWO1026" s="48"/>
      <c r="OWP1026" s="48"/>
      <c r="OWQ1026" s="48"/>
      <c r="OWR1026" s="48"/>
      <c r="OWS1026" s="48"/>
      <c r="OWT1026" s="48"/>
      <c r="OWU1026" s="48"/>
      <c r="OWV1026" s="48"/>
      <c r="OWW1026" s="48"/>
      <c r="OWX1026" s="48"/>
      <c r="OWY1026" s="48"/>
      <c r="OWZ1026" s="48"/>
      <c r="OXA1026" s="48"/>
      <c r="OXB1026" s="48"/>
      <c r="OXC1026" s="48"/>
      <c r="OXD1026" s="48"/>
      <c r="OXE1026" s="48"/>
      <c r="OXF1026" s="48"/>
      <c r="OXG1026" s="48"/>
      <c r="OXH1026" s="48"/>
      <c r="OXI1026" s="48"/>
      <c r="OXJ1026" s="48"/>
      <c r="OXK1026" s="48"/>
      <c r="OXL1026" s="48"/>
      <c r="OXM1026" s="48"/>
      <c r="OXN1026" s="48"/>
      <c r="OXO1026" s="48"/>
      <c r="OXP1026" s="48"/>
      <c r="OXQ1026" s="48"/>
      <c r="OXR1026" s="48"/>
      <c r="OXS1026" s="48"/>
      <c r="OXT1026" s="48"/>
      <c r="OXU1026" s="48"/>
      <c r="OXV1026" s="48"/>
      <c r="OXW1026" s="48"/>
      <c r="OXX1026" s="48"/>
      <c r="OXY1026" s="48"/>
      <c r="OXZ1026" s="48"/>
      <c r="OYA1026" s="48"/>
      <c r="OYB1026" s="48"/>
      <c r="OYC1026" s="48"/>
      <c r="OYD1026" s="48"/>
      <c r="OYE1026" s="48"/>
      <c r="OYF1026" s="48"/>
      <c r="OYG1026" s="48"/>
      <c r="OYH1026" s="48"/>
      <c r="OYI1026" s="48"/>
      <c r="OYJ1026" s="48"/>
      <c r="OYK1026" s="48"/>
      <c r="OYL1026" s="48"/>
      <c r="OYM1026" s="48"/>
      <c r="OYN1026" s="48"/>
      <c r="OYO1026" s="48"/>
      <c r="OYP1026" s="48"/>
      <c r="OYQ1026" s="48"/>
      <c r="OYR1026" s="48"/>
      <c r="OYS1026" s="48"/>
      <c r="OYT1026" s="48"/>
      <c r="OYU1026" s="48"/>
      <c r="OYV1026" s="48"/>
      <c r="OYW1026" s="48"/>
      <c r="OYX1026" s="48"/>
      <c r="OYY1026" s="48"/>
      <c r="OYZ1026" s="48"/>
      <c r="OZA1026" s="48"/>
      <c r="OZB1026" s="48"/>
      <c r="OZC1026" s="48"/>
      <c r="OZD1026" s="48"/>
      <c r="OZE1026" s="48"/>
      <c r="OZF1026" s="48"/>
      <c r="OZG1026" s="48"/>
      <c r="OZH1026" s="48"/>
      <c r="OZI1026" s="48"/>
      <c r="OZJ1026" s="48"/>
      <c r="OZK1026" s="48"/>
      <c r="OZL1026" s="48"/>
      <c r="OZM1026" s="48"/>
      <c r="OZN1026" s="48"/>
      <c r="OZO1026" s="48"/>
      <c r="OZP1026" s="48"/>
      <c r="OZQ1026" s="48"/>
      <c r="OZR1026" s="48"/>
      <c r="OZS1026" s="48"/>
      <c r="OZT1026" s="48"/>
      <c r="OZU1026" s="48"/>
      <c r="OZV1026" s="48"/>
      <c r="OZW1026" s="48"/>
      <c r="OZX1026" s="48"/>
      <c r="OZY1026" s="48"/>
      <c r="OZZ1026" s="48"/>
      <c r="PAA1026" s="48"/>
      <c r="PAB1026" s="48"/>
      <c r="PAC1026" s="48"/>
      <c r="PAD1026" s="48"/>
      <c r="PAE1026" s="48"/>
      <c r="PAF1026" s="48"/>
      <c r="PAG1026" s="48"/>
      <c r="PAH1026" s="48"/>
      <c r="PAI1026" s="48"/>
      <c r="PAJ1026" s="48"/>
      <c r="PAK1026" s="48"/>
      <c r="PAL1026" s="48"/>
      <c r="PAM1026" s="48"/>
      <c r="PAN1026" s="48"/>
      <c r="PAO1026" s="48"/>
      <c r="PAP1026" s="48"/>
      <c r="PAQ1026" s="48"/>
      <c r="PAR1026" s="48"/>
      <c r="PAS1026" s="48"/>
      <c r="PAT1026" s="48"/>
      <c r="PAU1026" s="48"/>
      <c r="PAV1026" s="48"/>
      <c r="PAW1026" s="48"/>
      <c r="PAX1026" s="48"/>
      <c r="PAY1026" s="48"/>
      <c r="PAZ1026" s="48"/>
      <c r="PBA1026" s="48"/>
      <c r="PBB1026" s="48"/>
      <c r="PBC1026" s="48"/>
      <c r="PBD1026" s="48"/>
      <c r="PBE1026" s="48"/>
      <c r="PBF1026" s="48"/>
      <c r="PBG1026" s="48"/>
      <c r="PBH1026" s="48"/>
      <c r="PBI1026" s="48"/>
      <c r="PBJ1026" s="48"/>
      <c r="PBK1026" s="48"/>
      <c r="PBL1026" s="48"/>
      <c r="PBM1026" s="48"/>
      <c r="PBN1026" s="48"/>
      <c r="PBO1026" s="48"/>
      <c r="PBP1026" s="48"/>
      <c r="PBQ1026" s="48"/>
      <c r="PBR1026" s="48"/>
      <c r="PBS1026" s="48"/>
      <c r="PBT1026" s="48"/>
      <c r="PBU1026" s="48"/>
      <c r="PBV1026" s="48"/>
      <c r="PBW1026" s="48"/>
      <c r="PBX1026" s="48"/>
      <c r="PBY1026" s="48"/>
      <c r="PBZ1026" s="48"/>
      <c r="PCA1026" s="48"/>
      <c r="PCB1026" s="48"/>
      <c r="PCC1026" s="48"/>
      <c r="PCD1026" s="48"/>
      <c r="PCE1026" s="48"/>
      <c r="PCF1026" s="48"/>
      <c r="PCG1026" s="48"/>
      <c r="PCH1026" s="48"/>
      <c r="PCI1026" s="48"/>
      <c r="PCJ1026" s="48"/>
      <c r="PCK1026" s="48"/>
      <c r="PCL1026" s="48"/>
      <c r="PCM1026" s="48"/>
      <c r="PCN1026" s="48"/>
      <c r="PCO1026" s="48"/>
      <c r="PCP1026" s="48"/>
      <c r="PCQ1026" s="48"/>
      <c r="PCR1026" s="48"/>
      <c r="PCS1026" s="48"/>
      <c r="PCT1026" s="48"/>
      <c r="PCU1026" s="48"/>
      <c r="PCV1026" s="48"/>
      <c r="PCW1026" s="48"/>
      <c r="PCX1026" s="48"/>
      <c r="PCY1026" s="48"/>
      <c r="PCZ1026" s="48"/>
      <c r="PDA1026" s="48"/>
      <c r="PDB1026" s="48"/>
      <c r="PDC1026" s="48"/>
      <c r="PDD1026" s="48"/>
      <c r="PDE1026" s="48"/>
      <c r="PDF1026" s="48"/>
      <c r="PDG1026" s="48"/>
      <c r="PDH1026" s="48"/>
      <c r="PDI1026" s="48"/>
      <c r="PDJ1026" s="48"/>
      <c r="PDK1026" s="48"/>
      <c r="PDL1026" s="48"/>
      <c r="PDM1026" s="48"/>
      <c r="PDN1026" s="48"/>
      <c r="PDO1026" s="48"/>
      <c r="PDP1026" s="48"/>
      <c r="PDQ1026" s="48"/>
      <c r="PDR1026" s="48"/>
      <c r="PDS1026" s="48"/>
      <c r="PDT1026" s="48"/>
      <c r="PDU1026" s="48"/>
      <c r="PDV1026" s="48"/>
      <c r="PDW1026" s="48"/>
      <c r="PDX1026" s="48"/>
      <c r="PDY1026" s="48"/>
      <c r="PDZ1026" s="48"/>
      <c r="PEA1026" s="48"/>
      <c r="PEB1026" s="48"/>
      <c r="PEC1026" s="48"/>
      <c r="PED1026" s="48"/>
      <c r="PEE1026" s="48"/>
      <c r="PEF1026" s="48"/>
      <c r="PEG1026" s="48"/>
      <c r="PEH1026" s="48"/>
      <c r="PEI1026" s="48"/>
      <c r="PEJ1026" s="48"/>
      <c r="PEK1026" s="48"/>
      <c r="PEL1026" s="48"/>
      <c r="PEM1026" s="48"/>
      <c r="PEN1026" s="48"/>
      <c r="PEO1026" s="48"/>
      <c r="PEP1026" s="48"/>
      <c r="PEQ1026" s="48"/>
      <c r="PER1026" s="48"/>
      <c r="PES1026" s="48"/>
      <c r="PET1026" s="48"/>
      <c r="PEU1026" s="48"/>
      <c r="PEV1026" s="48"/>
      <c r="PEW1026" s="48"/>
      <c r="PEX1026" s="48"/>
      <c r="PEY1026" s="48"/>
      <c r="PEZ1026" s="48"/>
      <c r="PFA1026" s="48"/>
      <c r="PFB1026" s="48"/>
      <c r="PFC1026" s="48"/>
      <c r="PFD1026" s="48"/>
      <c r="PFE1026" s="48"/>
      <c r="PFF1026" s="48"/>
      <c r="PFG1026" s="48"/>
      <c r="PFH1026" s="48"/>
      <c r="PFI1026" s="48"/>
      <c r="PFJ1026" s="48"/>
      <c r="PFK1026" s="48"/>
      <c r="PFL1026" s="48"/>
      <c r="PFM1026" s="48"/>
      <c r="PFN1026" s="48"/>
      <c r="PFO1026" s="48"/>
      <c r="PFP1026" s="48"/>
      <c r="PFQ1026" s="48"/>
      <c r="PFR1026" s="48"/>
      <c r="PFS1026" s="48"/>
      <c r="PFT1026" s="48"/>
      <c r="PFU1026" s="48"/>
      <c r="PFV1026" s="48"/>
      <c r="PFW1026" s="48"/>
      <c r="PFX1026" s="48"/>
      <c r="PFY1026" s="48"/>
      <c r="PFZ1026" s="48"/>
      <c r="PGA1026" s="48"/>
      <c r="PGB1026" s="48"/>
      <c r="PGC1026" s="48"/>
      <c r="PGD1026" s="48"/>
      <c r="PGE1026" s="48"/>
      <c r="PGF1026" s="48"/>
      <c r="PGG1026" s="48"/>
      <c r="PGH1026" s="48"/>
      <c r="PGI1026" s="48"/>
      <c r="PGJ1026" s="48"/>
      <c r="PGK1026" s="48"/>
      <c r="PGL1026" s="48"/>
      <c r="PGM1026" s="48"/>
      <c r="PGN1026" s="48"/>
      <c r="PGO1026" s="48"/>
      <c r="PGP1026" s="48"/>
      <c r="PGQ1026" s="48"/>
      <c r="PGR1026" s="48"/>
      <c r="PGS1026" s="48"/>
      <c r="PGT1026" s="48"/>
      <c r="PGU1026" s="48"/>
      <c r="PGV1026" s="48"/>
      <c r="PGW1026" s="48"/>
      <c r="PGX1026" s="48"/>
      <c r="PGY1026" s="48"/>
      <c r="PGZ1026" s="48"/>
      <c r="PHA1026" s="48"/>
      <c r="PHB1026" s="48"/>
      <c r="PHC1026" s="48"/>
      <c r="PHD1026" s="48"/>
      <c r="PHE1026" s="48"/>
      <c r="PHF1026" s="48"/>
      <c r="PHG1026" s="48"/>
      <c r="PHH1026" s="48"/>
      <c r="PHI1026" s="48"/>
      <c r="PHJ1026" s="48"/>
      <c r="PHK1026" s="48"/>
      <c r="PHL1026" s="48"/>
      <c r="PHM1026" s="48"/>
      <c r="PHN1026" s="48"/>
      <c r="PHO1026" s="48"/>
      <c r="PHP1026" s="48"/>
      <c r="PHQ1026" s="48"/>
      <c r="PHR1026" s="48"/>
      <c r="PHS1026" s="48"/>
      <c r="PHT1026" s="48"/>
      <c r="PHU1026" s="48"/>
      <c r="PHV1026" s="48"/>
      <c r="PHW1026" s="48"/>
      <c r="PHX1026" s="48"/>
      <c r="PHY1026" s="48"/>
      <c r="PHZ1026" s="48"/>
      <c r="PIA1026" s="48"/>
      <c r="PIB1026" s="48"/>
      <c r="PIC1026" s="48"/>
      <c r="PID1026" s="48"/>
      <c r="PIE1026" s="48"/>
      <c r="PIF1026" s="48"/>
      <c r="PIG1026" s="48"/>
      <c r="PIH1026" s="48"/>
      <c r="PII1026" s="48"/>
      <c r="PIJ1026" s="48"/>
      <c r="PIK1026" s="48"/>
      <c r="PIL1026" s="48"/>
      <c r="PIM1026" s="48"/>
      <c r="PIN1026" s="48"/>
      <c r="PIO1026" s="48"/>
      <c r="PIP1026" s="48"/>
      <c r="PIQ1026" s="48"/>
      <c r="PIR1026" s="48"/>
      <c r="PIS1026" s="48"/>
      <c r="PIT1026" s="48"/>
      <c r="PIU1026" s="48"/>
      <c r="PIV1026" s="48"/>
      <c r="PIW1026" s="48"/>
      <c r="PIX1026" s="48"/>
      <c r="PIY1026" s="48"/>
      <c r="PIZ1026" s="48"/>
      <c r="PJA1026" s="48"/>
      <c r="PJB1026" s="48"/>
      <c r="PJC1026" s="48"/>
      <c r="PJD1026" s="48"/>
      <c r="PJE1026" s="48"/>
      <c r="PJF1026" s="48"/>
      <c r="PJG1026" s="48"/>
      <c r="PJH1026" s="48"/>
      <c r="PJI1026" s="48"/>
      <c r="PJJ1026" s="48"/>
      <c r="PJK1026" s="48"/>
      <c r="PJL1026" s="48"/>
      <c r="PJM1026" s="48"/>
      <c r="PJN1026" s="48"/>
      <c r="PJO1026" s="48"/>
      <c r="PJP1026" s="48"/>
      <c r="PJQ1026" s="48"/>
      <c r="PJR1026" s="48"/>
      <c r="PJS1026" s="48"/>
      <c r="PJT1026" s="48"/>
      <c r="PJU1026" s="48"/>
      <c r="PJV1026" s="48"/>
      <c r="PJW1026" s="48"/>
      <c r="PJX1026" s="48"/>
      <c r="PJY1026" s="48"/>
      <c r="PJZ1026" s="48"/>
      <c r="PKA1026" s="48"/>
      <c r="PKB1026" s="48"/>
      <c r="PKC1026" s="48"/>
      <c r="PKD1026" s="48"/>
      <c r="PKE1026" s="48"/>
      <c r="PKF1026" s="48"/>
      <c r="PKG1026" s="48"/>
      <c r="PKH1026" s="48"/>
      <c r="PKI1026" s="48"/>
      <c r="PKJ1026" s="48"/>
      <c r="PKK1026" s="48"/>
      <c r="PKL1026" s="48"/>
      <c r="PKM1026" s="48"/>
      <c r="PKN1026" s="48"/>
      <c r="PKO1026" s="48"/>
      <c r="PKP1026" s="48"/>
      <c r="PKQ1026" s="48"/>
      <c r="PKR1026" s="48"/>
      <c r="PKS1026" s="48"/>
      <c r="PKT1026" s="48"/>
      <c r="PKU1026" s="48"/>
      <c r="PKV1026" s="48"/>
      <c r="PKW1026" s="48"/>
      <c r="PKX1026" s="48"/>
      <c r="PKY1026" s="48"/>
      <c r="PKZ1026" s="48"/>
      <c r="PLA1026" s="48"/>
      <c r="PLB1026" s="48"/>
      <c r="PLC1026" s="48"/>
      <c r="PLD1026" s="48"/>
      <c r="PLE1026" s="48"/>
      <c r="PLF1026" s="48"/>
      <c r="PLG1026" s="48"/>
      <c r="PLH1026" s="48"/>
      <c r="PLI1026" s="48"/>
      <c r="PLJ1026" s="48"/>
      <c r="PLK1026" s="48"/>
      <c r="PLL1026" s="48"/>
      <c r="PLM1026" s="48"/>
      <c r="PLN1026" s="48"/>
      <c r="PLO1026" s="48"/>
      <c r="PLP1026" s="48"/>
      <c r="PLQ1026" s="48"/>
      <c r="PLR1026" s="48"/>
      <c r="PLS1026" s="48"/>
      <c r="PLT1026" s="48"/>
      <c r="PLU1026" s="48"/>
      <c r="PLV1026" s="48"/>
      <c r="PLW1026" s="48"/>
      <c r="PLX1026" s="48"/>
      <c r="PLY1026" s="48"/>
      <c r="PLZ1026" s="48"/>
      <c r="PMA1026" s="48"/>
      <c r="PMB1026" s="48"/>
      <c r="PMC1026" s="48"/>
      <c r="PMD1026" s="48"/>
      <c r="PME1026" s="48"/>
      <c r="PMF1026" s="48"/>
      <c r="PMG1026" s="48"/>
      <c r="PMH1026" s="48"/>
      <c r="PMI1026" s="48"/>
      <c r="PMJ1026" s="48"/>
      <c r="PMK1026" s="48"/>
      <c r="PML1026" s="48"/>
      <c r="PMM1026" s="48"/>
      <c r="PMN1026" s="48"/>
      <c r="PMO1026" s="48"/>
      <c r="PMP1026" s="48"/>
      <c r="PMQ1026" s="48"/>
      <c r="PMR1026" s="48"/>
      <c r="PMS1026" s="48"/>
      <c r="PMT1026" s="48"/>
      <c r="PMU1026" s="48"/>
      <c r="PMV1026" s="48"/>
      <c r="PMW1026" s="48"/>
      <c r="PMX1026" s="48"/>
      <c r="PMY1026" s="48"/>
      <c r="PMZ1026" s="48"/>
      <c r="PNA1026" s="48"/>
      <c r="PNB1026" s="48"/>
      <c r="PNC1026" s="48"/>
      <c r="PND1026" s="48"/>
      <c r="PNE1026" s="48"/>
      <c r="PNF1026" s="48"/>
      <c r="PNG1026" s="48"/>
      <c r="PNH1026" s="48"/>
      <c r="PNI1026" s="48"/>
      <c r="PNJ1026" s="48"/>
      <c r="PNK1026" s="48"/>
      <c r="PNL1026" s="48"/>
      <c r="PNM1026" s="48"/>
      <c r="PNN1026" s="48"/>
      <c r="PNO1026" s="48"/>
      <c r="PNP1026" s="48"/>
      <c r="PNQ1026" s="48"/>
      <c r="PNR1026" s="48"/>
      <c r="PNS1026" s="48"/>
      <c r="PNT1026" s="48"/>
      <c r="PNU1026" s="48"/>
      <c r="PNV1026" s="48"/>
      <c r="PNW1026" s="48"/>
      <c r="PNX1026" s="48"/>
      <c r="PNY1026" s="48"/>
      <c r="PNZ1026" s="48"/>
      <c r="POA1026" s="48"/>
      <c r="POB1026" s="48"/>
      <c r="POC1026" s="48"/>
      <c r="POD1026" s="48"/>
      <c r="POE1026" s="48"/>
      <c r="POF1026" s="48"/>
      <c r="POG1026" s="48"/>
      <c r="POH1026" s="48"/>
      <c r="POI1026" s="48"/>
      <c r="POJ1026" s="48"/>
      <c r="POK1026" s="48"/>
      <c r="POL1026" s="48"/>
      <c r="POM1026" s="48"/>
      <c r="PON1026" s="48"/>
      <c r="POO1026" s="48"/>
      <c r="POP1026" s="48"/>
      <c r="POQ1026" s="48"/>
      <c r="POR1026" s="48"/>
      <c r="POS1026" s="48"/>
      <c r="POT1026" s="48"/>
      <c r="POU1026" s="48"/>
      <c r="POV1026" s="48"/>
      <c r="POW1026" s="48"/>
      <c r="POX1026" s="48"/>
      <c r="POY1026" s="48"/>
      <c r="POZ1026" s="48"/>
      <c r="PPA1026" s="48"/>
      <c r="PPB1026" s="48"/>
      <c r="PPC1026" s="48"/>
      <c r="PPD1026" s="48"/>
      <c r="PPE1026" s="48"/>
      <c r="PPF1026" s="48"/>
      <c r="PPG1026" s="48"/>
      <c r="PPH1026" s="48"/>
      <c r="PPI1026" s="48"/>
      <c r="PPJ1026" s="48"/>
      <c r="PPK1026" s="48"/>
      <c r="PPL1026" s="48"/>
      <c r="PPM1026" s="48"/>
      <c r="PPN1026" s="48"/>
      <c r="PPO1026" s="48"/>
      <c r="PPP1026" s="48"/>
      <c r="PPQ1026" s="48"/>
      <c r="PPR1026" s="48"/>
      <c r="PPS1026" s="48"/>
      <c r="PPT1026" s="48"/>
      <c r="PPU1026" s="48"/>
      <c r="PPV1026" s="48"/>
      <c r="PPW1026" s="48"/>
      <c r="PPX1026" s="48"/>
      <c r="PPY1026" s="48"/>
      <c r="PPZ1026" s="48"/>
      <c r="PQA1026" s="48"/>
      <c r="PQB1026" s="48"/>
      <c r="PQC1026" s="48"/>
      <c r="PQD1026" s="48"/>
      <c r="PQE1026" s="48"/>
      <c r="PQF1026" s="48"/>
      <c r="PQG1026" s="48"/>
      <c r="PQH1026" s="48"/>
      <c r="PQI1026" s="48"/>
      <c r="PQJ1026" s="48"/>
      <c r="PQK1026" s="48"/>
      <c r="PQL1026" s="48"/>
      <c r="PQM1026" s="48"/>
      <c r="PQN1026" s="48"/>
      <c r="PQO1026" s="48"/>
      <c r="PQP1026" s="48"/>
      <c r="PQQ1026" s="48"/>
      <c r="PQR1026" s="48"/>
      <c r="PQS1026" s="48"/>
      <c r="PQT1026" s="48"/>
      <c r="PQU1026" s="48"/>
      <c r="PQV1026" s="48"/>
      <c r="PQW1026" s="48"/>
      <c r="PQX1026" s="48"/>
      <c r="PQY1026" s="48"/>
      <c r="PQZ1026" s="48"/>
      <c r="PRA1026" s="48"/>
      <c r="PRB1026" s="48"/>
      <c r="PRC1026" s="48"/>
      <c r="PRD1026" s="48"/>
      <c r="PRE1026" s="48"/>
      <c r="PRF1026" s="48"/>
      <c r="PRG1026" s="48"/>
      <c r="PRH1026" s="48"/>
      <c r="PRI1026" s="48"/>
      <c r="PRJ1026" s="48"/>
      <c r="PRK1026" s="48"/>
      <c r="PRL1026" s="48"/>
      <c r="PRM1026" s="48"/>
      <c r="PRN1026" s="48"/>
      <c r="PRO1026" s="48"/>
      <c r="PRP1026" s="48"/>
      <c r="PRQ1026" s="48"/>
      <c r="PRR1026" s="48"/>
      <c r="PRS1026" s="48"/>
      <c r="PRT1026" s="48"/>
      <c r="PRU1026" s="48"/>
      <c r="PRV1026" s="48"/>
      <c r="PRW1026" s="48"/>
      <c r="PRX1026" s="48"/>
      <c r="PRY1026" s="48"/>
      <c r="PRZ1026" s="48"/>
      <c r="PSA1026" s="48"/>
      <c r="PSB1026" s="48"/>
      <c r="PSC1026" s="48"/>
      <c r="PSD1026" s="48"/>
      <c r="PSE1026" s="48"/>
      <c r="PSF1026" s="48"/>
      <c r="PSG1026" s="48"/>
      <c r="PSH1026" s="48"/>
      <c r="PSI1026" s="48"/>
      <c r="PSJ1026" s="48"/>
      <c r="PSK1026" s="48"/>
      <c r="PSL1026" s="48"/>
      <c r="PSM1026" s="48"/>
      <c r="PSN1026" s="48"/>
      <c r="PSO1026" s="48"/>
      <c r="PSP1026" s="48"/>
      <c r="PSQ1026" s="48"/>
      <c r="PSR1026" s="48"/>
      <c r="PSS1026" s="48"/>
      <c r="PST1026" s="48"/>
      <c r="PSU1026" s="48"/>
      <c r="PSV1026" s="48"/>
      <c r="PSW1026" s="48"/>
      <c r="PSX1026" s="48"/>
      <c r="PSY1026" s="48"/>
      <c r="PSZ1026" s="48"/>
      <c r="PTA1026" s="48"/>
      <c r="PTB1026" s="48"/>
      <c r="PTC1026" s="48"/>
      <c r="PTD1026" s="48"/>
      <c r="PTE1026" s="48"/>
      <c r="PTF1026" s="48"/>
      <c r="PTG1026" s="48"/>
      <c r="PTH1026" s="48"/>
      <c r="PTI1026" s="48"/>
      <c r="PTJ1026" s="48"/>
      <c r="PTK1026" s="48"/>
      <c r="PTL1026" s="48"/>
      <c r="PTM1026" s="48"/>
      <c r="PTN1026" s="48"/>
      <c r="PTO1026" s="48"/>
      <c r="PTP1026" s="48"/>
      <c r="PTQ1026" s="48"/>
      <c r="PTR1026" s="48"/>
      <c r="PTS1026" s="48"/>
      <c r="PTT1026" s="48"/>
      <c r="PTU1026" s="48"/>
      <c r="PTV1026" s="48"/>
      <c r="PTW1026" s="48"/>
      <c r="PTX1026" s="48"/>
      <c r="PTY1026" s="48"/>
      <c r="PTZ1026" s="48"/>
      <c r="PUA1026" s="48"/>
      <c r="PUB1026" s="48"/>
      <c r="PUC1026" s="48"/>
      <c r="PUD1026" s="48"/>
      <c r="PUE1026" s="48"/>
      <c r="PUF1026" s="48"/>
      <c r="PUG1026" s="48"/>
      <c r="PUH1026" s="48"/>
      <c r="PUI1026" s="48"/>
      <c r="PUJ1026" s="48"/>
      <c r="PUK1026" s="48"/>
      <c r="PUL1026" s="48"/>
      <c r="PUM1026" s="48"/>
      <c r="PUN1026" s="48"/>
      <c r="PUO1026" s="48"/>
      <c r="PUP1026" s="48"/>
      <c r="PUQ1026" s="48"/>
      <c r="PUR1026" s="48"/>
      <c r="PUS1026" s="48"/>
      <c r="PUT1026" s="48"/>
      <c r="PUU1026" s="48"/>
      <c r="PUV1026" s="48"/>
      <c r="PUW1026" s="48"/>
      <c r="PUX1026" s="48"/>
      <c r="PUY1026" s="48"/>
      <c r="PUZ1026" s="48"/>
      <c r="PVA1026" s="48"/>
      <c r="PVB1026" s="48"/>
      <c r="PVC1026" s="48"/>
      <c r="PVD1026" s="48"/>
      <c r="PVE1026" s="48"/>
      <c r="PVF1026" s="48"/>
      <c r="PVG1026" s="48"/>
      <c r="PVH1026" s="48"/>
      <c r="PVI1026" s="48"/>
      <c r="PVJ1026" s="48"/>
      <c r="PVK1026" s="48"/>
      <c r="PVL1026" s="48"/>
      <c r="PVM1026" s="48"/>
      <c r="PVN1026" s="48"/>
      <c r="PVO1026" s="48"/>
      <c r="PVP1026" s="48"/>
      <c r="PVQ1026" s="48"/>
      <c r="PVR1026" s="48"/>
      <c r="PVS1026" s="48"/>
      <c r="PVT1026" s="48"/>
      <c r="PVU1026" s="48"/>
      <c r="PVV1026" s="48"/>
      <c r="PVW1026" s="48"/>
      <c r="PVX1026" s="48"/>
      <c r="PVY1026" s="48"/>
      <c r="PVZ1026" s="48"/>
      <c r="PWA1026" s="48"/>
      <c r="PWB1026" s="48"/>
      <c r="PWC1026" s="48"/>
      <c r="PWD1026" s="48"/>
      <c r="PWE1026" s="48"/>
      <c r="PWF1026" s="48"/>
      <c r="PWG1026" s="48"/>
      <c r="PWH1026" s="48"/>
      <c r="PWI1026" s="48"/>
      <c r="PWJ1026" s="48"/>
      <c r="PWK1026" s="48"/>
      <c r="PWL1026" s="48"/>
      <c r="PWM1026" s="48"/>
      <c r="PWN1026" s="48"/>
      <c r="PWO1026" s="48"/>
      <c r="PWP1026" s="48"/>
      <c r="PWQ1026" s="48"/>
      <c r="PWR1026" s="48"/>
      <c r="PWS1026" s="48"/>
      <c r="PWT1026" s="48"/>
      <c r="PWU1026" s="48"/>
      <c r="PWV1026" s="48"/>
      <c r="PWW1026" s="48"/>
      <c r="PWX1026" s="48"/>
      <c r="PWY1026" s="48"/>
      <c r="PWZ1026" s="48"/>
      <c r="PXA1026" s="48"/>
      <c r="PXB1026" s="48"/>
      <c r="PXC1026" s="48"/>
      <c r="PXD1026" s="48"/>
      <c r="PXE1026" s="48"/>
      <c r="PXF1026" s="48"/>
      <c r="PXG1026" s="48"/>
      <c r="PXH1026" s="48"/>
      <c r="PXI1026" s="48"/>
      <c r="PXJ1026" s="48"/>
      <c r="PXK1026" s="48"/>
      <c r="PXL1026" s="48"/>
      <c r="PXM1026" s="48"/>
      <c r="PXN1026" s="48"/>
      <c r="PXO1026" s="48"/>
      <c r="PXP1026" s="48"/>
      <c r="PXQ1026" s="48"/>
      <c r="PXR1026" s="48"/>
      <c r="PXS1026" s="48"/>
      <c r="PXT1026" s="48"/>
      <c r="PXU1026" s="48"/>
      <c r="PXV1026" s="48"/>
      <c r="PXW1026" s="48"/>
      <c r="PXX1026" s="48"/>
      <c r="PXY1026" s="48"/>
      <c r="PXZ1026" s="48"/>
      <c r="PYA1026" s="48"/>
      <c r="PYB1026" s="48"/>
      <c r="PYC1026" s="48"/>
      <c r="PYD1026" s="48"/>
      <c r="PYE1026" s="48"/>
      <c r="PYF1026" s="48"/>
      <c r="PYG1026" s="48"/>
      <c r="PYH1026" s="48"/>
      <c r="PYI1026" s="48"/>
      <c r="PYJ1026" s="48"/>
      <c r="PYK1026" s="48"/>
      <c r="PYL1026" s="48"/>
      <c r="PYM1026" s="48"/>
      <c r="PYN1026" s="48"/>
      <c r="PYO1026" s="48"/>
      <c r="PYP1026" s="48"/>
      <c r="PYQ1026" s="48"/>
      <c r="PYR1026" s="48"/>
      <c r="PYS1026" s="48"/>
      <c r="PYT1026" s="48"/>
      <c r="PYU1026" s="48"/>
      <c r="PYV1026" s="48"/>
      <c r="PYW1026" s="48"/>
      <c r="PYX1026" s="48"/>
      <c r="PYY1026" s="48"/>
      <c r="PYZ1026" s="48"/>
      <c r="PZA1026" s="48"/>
      <c r="PZB1026" s="48"/>
      <c r="PZC1026" s="48"/>
      <c r="PZD1026" s="48"/>
      <c r="PZE1026" s="48"/>
      <c r="PZF1026" s="48"/>
      <c r="PZG1026" s="48"/>
      <c r="PZH1026" s="48"/>
      <c r="PZI1026" s="48"/>
      <c r="PZJ1026" s="48"/>
      <c r="PZK1026" s="48"/>
      <c r="PZL1026" s="48"/>
      <c r="PZM1026" s="48"/>
      <c r="PZN1026" s="48"/>
      <c r="PZO1026" s="48"/>
      <c r="PZP1026" s="48"/>
      <c r="PZQ1026" s="48"/>
      <c r="PZR1026" s="48"/>
      <c r="PZS1026" s="48"/>
      <c r="PZT1026" s="48"/>
      <c r="PZU1026" s="48"/>
      <c r="PZV1026" s="48"/>
      <c r="PZW1026" s="48"/>
      <c r="PZX1026" s="48"/>
      <c r="PZY1026" s="48"/>
      <c r="PZZ1026" s="48"/>
      <c r="QAA1026" s="48"/>
      <c r="QAB1026" s="48"/>
      <c r="QAC1026" s="48"/>
      <c r="QAD1026" s="48"/>
      <c r="QAE1026" s="48"/>
      <c r="QAF1026" s="48"/>
      <c r="QAG1026" s="48"/>
      <c r="QAH1026" s="48"/>
      <c r="QAI1026" s="48"/>
      <c r="QAJ1026" s="48"/>
      <c r="QAK1026" s="48"/>
      <c r="QAL1026" s="48"/>
      <c r="QAM1026" s="48"/>
      <c r="QAN1026" s="48"/>
      <c r="QAO1026" s="48"/>
      <c r="QAP1026" s="48"/>
      <c r="QAQ1026" s="48"/>
      <c r="QAR1026" s="48"/>
      <c r="QAS1026" s="48"/>
      <c r="QAT1026" s="48"/>
      <c r="QAU1026" s="48"/>
      <c r="QAV1026" s="48"/>
      <c r="QAW1026" s="48"/>
      <c r="QAX1026" s="48"/>
      <c r="QAY1026" s="48"/>
      <c r="QAZ1026" s="48"/>
      <c r="QBA1026" s="48"/>
      <c r="QBB1026" s="48"/>
      <c r="QBC1026" s="48"/>
      <c r="QBD1026" s="48"/>
      <c r="QBE1026" s="48"/>
      <c r="QBF1026" s="48"/>
      <c r="QBG1026" s="48"/>
      <c r="QBH1026" s="48"/>
      <c r="QBI1026" s="48"/>
      <c r="QBJ1026" s="48"/>
      <c r="QBK1026" s="48"/>
      <c r="QBL1026" s="48"/>
      <c r="QBM1026" s="48"/>
      <c r="QBN1026" s="48"/>
      <c r="QBO1026" s="48"/>
      <c r="QBP1026" s="48"/>
      <c r="QBQ1026" s="48"/>
      <c r="QBR1026" s="48"/>
      <c r="QBS1026" s="48"/>
      <c r="QBT1026" s="48"/>
      <c r="QBU1026" s="48"/>
      <c r="QBV1026" s="48"/>
      <c r="QBW1026" s="48"/>
      <c r="QBX1026" s="48"/>
      <c r="QBY1026" s="48"/>
      <c r="QBZ1026" s="48"/>
      <c r="QCA1026" s="48"/>
      <c r="QCB1026" s="48"/>
      <c r="QCC1026" s="48"/>
      <c r="QCD1026" s="48"/>
      <c r="QCE1026" s="48"/>
      <c r="QCF1026" s="48"/>
      <c r="QCG1026" s="48"/>
      <c r="QCH1026" s="48"/>
      <c r="QCI1026" s="48"/>
      <c r="QCJ1026" s="48"/>
      <c r="QCK1026" s="48"/>
      <c r="QCL1026" s="48"/>
      <c r="QCM1026" s="48"/>
      <c r="QCN1026" s="48"/>
      <c r="QCO1026" s="48"/>
      <c r="QCP1026" s="48"/>
      <c r="QCQ1026" s="48"/>
      <c r="QCR1026" s="48"/>
      <c r="QCS1026" s="48"/>
      <c r="QCT1026" s="48"/>
      <c r="QCU1026" s="48"/>
      <c r="QCV1026" s="48"/>
      <c r="QCW1026" s="48"/>
      <c r="QCX1026" s="48"/>
      <c r="QCY1026" s="48"/>
      <c r="QCZ1026" s="48"/>
      <c r="QDA1026" s="48"/>
      <c r="QDB1026" s="48"/>
      <c r="QDC1026" s="48"/>
      <c r="QDD1026" s="48"/>
      <c r="QDE1026" s="48"/>
      <c r="QDF1026" s="48"/>
      <c r="QDG1026" s="48"/>
      <c r="QDH1026" s="48"/>
      <c r="QDI1026" s="48"/>
      <c r="QDJ1026" s="48"/>
      <c r="QDK1026" s="48"/>
      <c r="QDL1026" s="48"/>
      <c r="QDM1026" s="48"/>
      <c r="QDN1026" s="48"/>
      <c r="QDO1026" s="48"/>
      <c r="QDP1026" s="48"/>
      <c r="QDQ1026" s="48"/>
      <c r="QDR1026" s="48"/>
      <c r="QDS1026" s="48"/>
      <c r="QDT1026" s="48"/>
      <c r="QDU1026" s="48"/>
      <c r="QDV1026" s="48"/>
      <c r="QDW1026" s="48"/>
      <c r="QDX1026" s="48"/>
      <c r="QDY1026" s="48"/>
      <c r="QDZ1026" s="48"/>
      <c r="QEA1026" s="48"/>
      <c r="QEB1026" s="48"/>
      <c r="QEC1026" s="48"/>
      <c r="QED1026" s="48"/>
      <c r="QEE1026" s="48"/>
      <c r="QEF1026" s="48"/>
      <c r="QEG1026" s="48"/>
      <c r="QEH1026" s="48"/>
      <c r="QEI1026" s="48"/>
      <c r="QEJ1026" s="48"/>
      <c r="QEK1026" s="48"/>
      <c r="QEL1026" s="48"/>
      <c r="QEM1026" s="48"/>
      <c r="QEN1026" s="48"/>
      <c r="QEO1026" s="48"/>
      <c r="QEP1026" s="48"/>
      <c r="QEQ1026" s="48"/>
      <c r="QER1026" s="48"/>
      <c r="QES1026" s="48"/>
      <c r="QET1026" s="48"/>
      <c r="QEU1026" s="48"/>
      <c r="QEV1026" s="48"/>
      <c r="QEW1026" s="48"/>
      <c r="QEX1026" s="48"/>
      <c r="QEY1026" s="48"/>
      <c r="QEZ1026" s="48"/>
      <c r="QFA1026" s="48"/>
      <c r="QFB1026" s="48"/>
      <c r="QFC1026" s="48"/>
      <c r="QFD1026" s="48"/>
      <c r="QFE1026" s="48"/>
      <c r="QFF1026" s="48"/>
      <c r="QFG1026" s="48"/>
      <c r="QFH1026" s="48"/>
      <c r="QFI1026" s="48"/>
      <c r="QFJ1026" s="48"/>
      <c r="QFK1026" s="48"/>
      <c r="QFL1026" s="48"/>
      <c r="QFM1026" s="48"/>
      <c r="QFN1026" s="48"/>
      <c r="QFO1026" s="48"/>
      <c r="QFP1026" s="48"/>
      <c r="QFQ1026" s="48"/>
      <c r="QFR1026" s="48"/>
      <c r="QFS1026" s="48"/>
      <c r="QFT1026" s="48"/>
      <c r="QFU1026" s="48"/>
      <c r="QFV1026" s="48"/>
      <c r="QFW1026" s="48"/>
      <c r="QFX1026" s="48"/>
      <c r="QFY1026" s="48"/>
      <c r="QFZ1026" s="48"/>
      <c r="QGA1026" s="48"/>
      <c r="QGB1026" s="48"/>
      <c r="QGC1026" s="48"/>
      <c r="QGD1026" s="48"/>
      <c r="QGE1026" s="48"/>
      <c r="QGF1026" s="48"/>
      <c r="QGG1026" s="48"/>
      <c r="QGH1026" s="48"/>
      <c r="QGI1026" s="48"/>
      <c r="QGJ1026" s="48"/>
      <c r="QGK1026" s="48"/>
      <c r="QGL1026" s="48"/>
      <c r="QGM1026" s="48"/>
      <c r="QGN1026" s="48"/>
      <c r="QGO1026" s="48"/>
      <c r="QGP1026" s="48"/>
      <c r="QGQ1026" s="48"/>
      <c r="QGR1026" s="48"/>
      <c r="QGS1026" s="48"/>
      <c r="QGT1026" s="48"/>
      <c r="QGU1026" s="48"/>
      <c r="QGV1026" s="48"/>
      <c r="QGW1026" s="48"/>
      <c r="QGX1026" s="48"/>
      <c r="QGY1026" s="48"/>
      <c r="QGZ1026" s="48"/>
      <c r="QHA1026" s="48"/>
      <c r="QHB1026" s="48"/>
      <c r="QHC1026" s="48"/>
      <c r="QHD1026" s="48"/>
      <c r="QHE1026" s="48"/>
      <c r="QHF1026" s="48"/>
      <c r="QHG1026" s="48"/>
      <c r="QHH1026" s="48"/>
      <c r="QHI1026" s="48"/>
      <c r="QHJ1026" s="48"/>
      <c r="QHK1026" s="48"/>
      <c r="QHL1026" s="48"/>
      <c r="QHM1026" s="48"/>
      <c r="QHN1026" s="48"/>
      <c r="QHO1026" s="48"/>
      <c r="QHP1026" s="48"/>
      <c r="QHQ1026" s="48"/>
      <c r="QHR1026" s="48"/>
      <c r="QHS1026" s="48"/>
      <c r="QHT1026" s="48"/>
      <c r="QHU1026" s="48"/>
      <c r="QHV1026" s="48"/>
      <c r="QHW1026" s="48"/>
      <c r="QHX1026" s="48"/>
      <c r="QHY1026" s="48"/>
      <c r="QHZ1026" s="48"/>
      <c r="QIA1026" s="48"/>
      <c r="QIB1026" s="48"/>
      <c r="QIC1026" s="48"/>
      <c r="QID1026" s="48"/>
      <c r="QIE1026" s="48"/>
      <c r="QIF1026" s="48"/>
      <c r="QIG1026" s="48"/>
      <c r="QIH1026" s="48"/>
      <c r="QII1026" s="48"/>
      <c r="QIJ1026" s="48"/>
      <c r="QIK1026" s="48"/>
      <c r="QIL1026" s="48"/>
      <c r="QIM1026" s="48"/>
      <c r="QIN1026" s="48"/>
      <c r="QIO1026" s="48"/>
      <c r="QIP1026" s="48"/>
      <c r="QIQ1026" s="48"/>
      <c r="QIR1026" s="48"/>
      <c r="QIS1026" s="48"/>
      <c r="QIT1026" s="48"/>
      <c r="QIU1026" s="48"/>
      <c r="QIV1026" s="48"/>
      <c r="QIW1026" s="48"/>
      <c r="QIX1026" s="48"/>
      <c r="QIY1026" s="48"/>
      <c r="QIZ1026" s="48"/>
      <c r="QJA1026" s="48"/>
      <c r="QJB1026" s="48"/>
      <c r="QJC1026" s="48"/>
      <c r="QJD1026" s="48"/>
      <c r="QJE1026" s="48"/>
      <c r="QJF1026" s="48"/>
      <c r="QJG1026" s="48"/>
      <c r="QJH1026" s="48"/>
      <c r="QJI1026" s="48"/>
      <c r="QJJ1026" s="48"/>
      <c r="QJK1026" s="48"/>
      <c r="QJL1026" s="48"/>
      <c r="QJM1026" s="48"/>
      <c r="QJN1026" s="48"/>
      <c r="QJO1026" s="48"/>
      <c r="QJP1026" s="48"/>
      <c r="QJQ1026" s="48"/>
      <c r="QJR1026" s="48"/>
      <c r="QJS1026" s="48"/>
      <c r="QJT1026" s="48"/>
      <c r="QJU1026" s="48"/>
      <c r="QJV1026" s="48"/>
      <c r="QJW1026" s="48"/>
      <c r="QJX1026" s="48"/>
      <c r="QJY1026" s="48"/>
      <c r="QJZ1026" s="48"/>
      <c r="QKA1026" s="48"/>
      <c r="QKB1026" s="48"/>
      <c r="QKC1026" s="48"/>
      <c r="QKD1026" s="48"/>
      <c r="QKE1026" s="48"/>
      <c r="QKF1026" s="48"/>
      <c r="QKG1026" s="48"/>
      <c r="QKH1026" s="48"/>
      <c r="QKI1026" s="48"/>
      <c r="QKJ1026" s="48"/>
      <c r="QKK1026" s="48"/>
      <c r="QKL1026" s="48"/>
      <c r="QKM1026" s="48"/>
      <c r="QKN1026" s="48"/>
      <c r="QKO1026" s="48"/>
      <c r="QKP1026" s="48"/>
      <c r="QKQ1026" s="48"/>
      <c r="QKR1026" s="48"/>
      <c r="QKS1026" s="48"/>
      <c r="QKT1026" s="48"/>
      <c r="QKU1026" s="48"/>
      <c r="QKV1026" s="48"/>
      <c r="QKW1026" s="48"/>
      <c r="QKX1026" s="48"/>
      <c r="QKY1026" s="48"/>
      <c r="QKZ1026" s="48"/>
      <c r="QLA1026" s="48"/>
      <c r="QLB1026" s="48"/>
      <c r="QLC1026" s="48"/>
      <c r="QLD1026" s="48"/>
      <c r="QLE1026" s="48"/>
      <c r="QLF1026" s="48"/>
      <c r="QLG1026" s="48"/>
      <c r="QLH1026" s="48"/>
      <c r="QLI1026" s="48"/>
      <c r="QLJ1026" s="48"/>
      <c r="QLK1026" s="48"/>
      <c r="QLL1026" s="48"/>
      <c r="QLM1026" s="48"/>
      <c r="QLN1026" s="48"/>
      <c r="QLO1026" s="48"/>
      <c r="QLP1026" s="48"/>
      <c r="QLQ1026" s="48"/>
      <c r="QLR1026" s="48"/>
      <c r="QLS1026" s="48"/>
      <c r="QLT1026" s="48"/>
      <c r="QLU1026" s="48"/>
      <c r="QLV1026" s="48"/>
      <c r="QLW1026" s="48"/>
      <c r="QLX1026" s="48"/>
      <c r="QLY1026" s="48"/>
      <c r="QLZ1026" s="48"/>
      <c r="QMA1026" s="48"/>
      <c r="QMB1026" s="48"/>
      <c r="QMC1026" s="48"/>
      <c r="QMD1026" s="48"/>
      <c r="QME1026" s="48"/>
      <c r="QMF1026" s="48"/>
      <c r="QMG1026" s="48"/>
      <c r="QMH1026" s="48"/>
      <c r="QMI1026" s="48"/>
      <c r="QMJ1026" s="48"/>
      <c r="QMK1026" s="48"/>
      <c r="QML1026" s="48"/>
      <c r="QMM1026" s="48"/>
      <c r="QMN1026" s="48"/>
      <c r="QMO1026" s="48"/>
      <c r="QMP1026" s="48"/>
      <c r="QMQ1026" s="48"/>
      <c r="QMR1026" s="48"/>
      <c r="QMS1026" s="48"/>
      <c r="QMT1026" s="48"/>
      <c r="QMU1026" s="48"/>
      <c r="QMV1026" s="48"/>
      <c r="QMW1026" s="48"/>
      <c r="QMX1026" s="48"/>
      <c r="QMY1026" s="48"/>
      <c r="QMZ1026" s="48"/>
      <c r="QNA1026" s="48"/>
      <c r="QNB1026" s="48"/>
      <c r="QNC1026" s="48"/>
      <c r="QND1026" s="48"/>
      <c r="QNE1026" s="48"/>
      <c r="QNF1026" s="48"/>
      <c r="QNG1026" s="48"/>
      <c r="QNH1026" s="48"/>
      <c r="QNI1026" s="48"/>
      <c r="QNJ1026" s="48"/>
      <c r="QNK1026" s="48"/>
      <c r="QNL1026" s="48"/>
      <c r="QNM1026" s="48"/>
      <c r="QNN1026" s="48"/>
      <c r="QNO1026" s="48"/>
      <c r="QNP1026" s="48"/>
      <c r="QNQ1026" s="48"/>
      <c r="QNR1026" s="48"/>
      <c r="QNS1026" s="48"/>
      <c r="QNT1026" s="48"/>
      <c r="QNU1026" s="48"/>
      <c r="QNV1026" s="48"/>
      <c r="QNW1026" s="48"/>
      <c r="QNX1026" s="48"/>
      <c r="QNY1026" s="48"/>
      <c r="QNZ1026" s="48"/>
      <c r="QOA1026" s="48"/>
      <c r="QOB1026" s="48"/>
      <c r="QOC1026" s="48"/>
      <c r="QOD1026" s="48"/>
      <c r="QOE1026" s="48"/>
      <c r="QOF1026" s="48"/>
      <c r="QOG1026" s="48"/>
      <c r="QOH1026" s="48"/>
      <c r="QOI1026" s="48"/>
      <c r="QOJ1026" s="48"/>
      <c r="QOK1026" s="48"/>
      <c r="QOL1026" s="48"/>
      <c r="QOM1026" s="48"/>
      <c r="QON1026" s="48"/>
      <c r="QOO1026" s="48"/>
      <c r="QOP1026" s="48"/>
      <c r="QOQ1026" s="48"/>
      <c r="QOR1026" s="48"/>
      <c r="QOS1026" s="48"/>
      <c r="QOT1026" s="48"/>
      <c r="QOU1026" s="48"/>
      <c r="QOV1026" s="48"/>
      <c r="QOW1026" s="48"/>
      <c r="QOX1026" s="48"/>
      <c r="QOY1026" s="48"/>
      <c r="QOZ1026" s="48"/>
      <c r="QPA1026" s="48"/>
      <c r="QPB1026" s="48"/>
      <c r="QPC1026" s="48"/>
      <c r="QPD1026" s="48"/>
      <c r="QPE1026" s="48"/>
      <c r="QPF1026" s="48"/>
      <c r="QPG1026" s="48"/>
      <c r="QPH1026" s="48"/>
      <c r="QPI1026" s="48"/>
      <c r="QPJ1026" s="48"/>
      <c r="QPK1026" s="48"/>
      <c r="QPL1026" s="48"/>
      <c r="QPM1026" s="48"/>
      <c r="QPN1026" s="48"/>
      <c r="QPO1026" s="48"/>
      <c r="QPP1026" s="48"/>
      <c r="QPQ1026" s="48"/>
      <c r="QPR1026" s="48"/>
      <c r="QPS1026" s="48"/>
      <c r="QPT1026" s="48"/>
      <c r="QPU1026" s="48"/>
      <c r="QPV1026" s="48"/>
      <c r="QPW1026" s="48"/>
      <c r="QPX1026" s="48"/>
      <c r="QPY1026" s="48"/>
      <c r="QPZ1026" s="48"/>
      <c r="QQA1026" s="48"/>
      <c r="QQB1026" s="48"/>
      <c r="QQC1026" s="48"/>
      <c r="QQD1026" s="48"/>
      <c r="QQE1026" s="48"/>
      <c r="QQF1026" s="48"/>
      <c r="QQG1026" s="48"/>
      <c r="QQH1026" s="48"/>
      <c r="QQI1026" s="48"/>
      <c r="QQJ1026" s="48"/>
      <c r="QQK1026" s="48"/>
      <c r="QQL1026" s="48"/>
      <c r="QQM1026" s="48"/>
      <c r="QQN1026" s="48"/>
      <c r="QQO1026" s="48"/>
      <c r="QQP1026" s="48"/>
      <c r="QQQ1026" s="48"/>
      <c r="QQR1026" s="48"/>
      <c r="QQS1026" s="48"/>
      <c r="QQT1026" s="48"/>
      <c r="QQU1026" s="48"/>
      <c r="QQV1026" s="48"/>
      <c r="QQW1026" s="48"/>
      <c r="QQX1026" s="48"/>
      <c r="QQY1026" s="48"/>
      <c r="QQZ1026" s="48"/>
      <c r="QRA1026" s="48"/>
      <c r="QRB1026" s="48"/>
      <c r="QRC1026" s="48"/>
      <c r="QRD1026" s="48"/>
      <c r="QRE1026" s="48"/>
      <c r="QRF1026" s="48"/>
      <c r="QRG1026" s="48"/>
      <c r="QRH1026" s="48"/>
      <c r="QRI1026" s="48"/>
      <c r="QRJ1026" s="48"/>
      <c r="QRK1026" s="48"/>
      <c r="QRL1026" s="48"/>
      <c r="QRM1026" s="48"/>
      <c r="QRN1026" s="48"/>
      <c r="QRO1026" s="48"/>
      <c r="QRP1026" s="48"/>
      <c r="QRQ1026" s="48"/>
      <c r="QRR1026" s="48"/>
      <c r="QRS1026" s="48"/>
      <c r="QRT1026" s="48"/>
      <c r="QRU1026" s="48"/>
      <c r="QRV1026" s="48"/>
      <c r="QRW1026" s="48"/>
      <c r="QRX1026" s="48"/>
      <c r="QRY1026" s="48"/>
      <c r="QRZ1026" s="48"/>
      <c r="QSA1026" s="48"/>
      <c r="QSB1026" s="48"/>
      <c r="QSC1026" s="48"/>
      <c r="QSD1026" s="48"/>
      <c r="QSE1026" s="48"/>
      <c r="QSF1026" s="48"/>
      <c r="QSG1026" s="48"/>
      <c r="QSH1026" s="48"/>
      <c r="QSI1026" s="48"/>
      <c r="QSJ1026" s="48"/>
      <c r="QSK1026" s="48"/>
      <c r="QSL1026" s="48"/>
      <c r="QSM1026" s="48"/>
      <c r="QSN1026" s="48"/>
      <c r="QSO1026" s="48"/>
      <c r="QSP1026" s="48"/>
      <c r="QSQ1026" s="48"/>
      <c r="QSR1026" s="48"/>
      <c r="QSS1026" s="48"/>
      <c r="QST1026" s="48"/>
      <c r="QSU1026" s="48"/>
      <c r="QSV1026" s="48"/>
      <c r="QSW1026" s="48"/>
      <c r="QSX1026" s="48"/>
      <c r="QSY1026" s="48"/>
      <c r="QSZ1026" s="48"/>
      <c r="QTA1026" s="48"/>
      <c r="QTB1026" s="48"/>
      <c r="QTC1026" s="48"/>
      <c r="QTD1026" s="48"/>
      <c r="QTE1026" s="48"/>
      <c r="QTF1026" s="48"/>
      <c r="QTG1026" s="48"/>
      <c r="QTH1026" s="48"/>
      <c r="QTI1026" s="48"/>
      <c r="QTJ1026" s="48"/>
      <c r="QTK1026" s="48"/>
      <c r="QTL1026" s="48"/>
      <c r="QTM1026" s="48"/>
      <c r="QTN1026" s="48"/>
      <c r="QTO1026" s="48"/>
      <c r="QTP1026" s="48"/>
      <c r="QTQ1026" s="48"/>
      <c r="QTR1026" s="48"/>
      <c r="QTS1026" s="48"/>
      <c r="QTT1026" s="48"/>
      <c r="QTU1026" s="48"/>
      <c r="QTV1026" s="48"/>
      <c r="QTW1026" s="48"/>
      <c r="QTX1026" s="48"/>
      <c r="QTY1026" s="48"/>
      <c r="QTZ1026" s="48"/>
      <c r="QUA1026" s="48"/>
      <c r="QUB1026" s="48"/>
      <c r="QUC1026" s="48"/>
      <c r="QUD1026" s="48"/>
      <c r="QUE1026" s="48"/>
      <c r="QUF1026" s="48"/>
      <c r="QUG1026" s="48"/>
      <c r="QUH1026" s="48"/>
      <c r="QUI1026" s="48"/>
      <c r="QUJ1026" s="48"/>
      <c r="QUK1026" s="48"/>
      <c r="QUL1026" s="48"/>
      <c r="QUM1026" s="48"/>
      <c r="QUN1026" s="48"/>
      <c r="QUO1026" s="48"/>
      <c r="QUP1026" s="48"/>
      <c r="QUQ1026" s="48"/>
      <c r="QUR1026" s="48"/>
      <c r="QUS1026" s="48"/>
      <c r="QUT1026" s="48"/>
      <c r="QUU1026" s="48"/>
      <c r="QUV1026" s="48"/>
      <c r="QUW1026" s="48"/>
      <c r="QUX1026" s="48"/>
      <c r="QUY1026" s="48"/>
      <c r="QUZ1026" s="48"/>
      <c r="QVA1026" s="48"/>
      <c r="QVB1026" s="48"/>
      <c r="QVC1026" s="48"/>
      <c r="QVD1026" s="48"/>
      <c r="QVE1026" s="48"/>
      <c r="QVF1026" s="48"/>
      <c r="QVG1026" s="48"/>
      <c r="QVH1026" s="48"/>
      <c r="QVI1026" s="48"/>
      <c r="QVJ1026" s="48"/>
      <c r="QVK1026" s="48"/>
      <c r="QVL1026" s="48"/>
      <c r="QVM1026" s="48"/>
      <c r="QVN1026" s="48"/>
      <c r="QVO1026" s="48"/>
      <c r="QVP1026" s="48"/>
      <c r="QVQ1026" s="48"/>
      <c r="QVR1026" s="48"/>
      <c r="QVS1026" s="48"/>
      <c r="QVT1026" s="48"/>
      <c r="QVU1026" s="48"/>
      <c r="QVV1026" s="48"/>
      <c r="QVW1026" s="48"/>
      <c r="QVX1026" s="48"/>
      <c r="QVY1026" s="48"/>
      <c r="QVZ1026" s="48"/>
      <c r="QWA1026" s="48"/>
      <c r="QWB1026" s="48"/>
      <c r="QWC1026" s="48"/>
      <c r="QWD1026" s="48"/>
      <c r="QWE1026" s="48"/>
      <c r="QWF1026" s="48"/>
      <c r="QWG1026" s="48"/>
      <c r="QWH1026" s="48"/>
      <c r="QWI1026" s="48"/>
      <c r="QWJ1026" s="48"/>
      <c r="QWK1026" s="48"/>
      <c r="QWL1026" s="48"/>
      <c r="QWM1026" s="48"/>
      <c r="QWN1026" s="48"/>
      <c r="QWO1026" s="48"/>
      <c r="QWP1026" s="48"/>
      <c r="QWQ1026" s="48"/>
      <c r="QWR1026" s="48"/>
      <c r="QWS1026" s="48"/>
      <c r="QWT1026" s="48"/>
      <c r="QWU1026" s="48"/>
      <c r="QWV1026" s="48"/>
      <c r="QWW1026" s="48"/>
      <c r="QWX1026" s="48"/>
      <c r="QWY1026" s="48"/>
      <c r="QWZ1026" s="48"/>
      <c r="QXA1026" s="48"/>
      <c r="QXB1026" s="48"/>
      <c r="QXC1026" s="48"/>
      <c r="QXD1026" s="48"/>
      <c r="QXE1026" s="48"/>
      <c r="QXF1026" s="48"/>
      <c r="QXG1026" s="48"/>
      <c r="QXH1026" s="48"/>
      <c r="QXI1026" s="48"/>
      <c r="QXJ1026" s="48"/>
      <c r="QXK1026" s="48"/>
      <c r="QXL1026" s="48"/>
      <c r="QXM1026" s="48"/>
      <c r="QXN1026" s="48"/>
      <c r="QXO1026" s="48"/>
      <c r="QXP1026" s="48"/>
      <c r="QXQ1026" s="48"/>
      <c r="QXR1026" s="48"/>
      <c r="QXS1026" s="48"/>
      <c r="QXT1026" s="48"/>
      <c r="QXU1026" s="48"/>
      <c r="QXV1026" s="48"/>
      <c r="QXW1026" s="48"/>
      <c r="QXX1026" s="48"/>
      <c r="QXY1026" s="48"/>
      <c r="QXZ1026" s="48"/>
      <c r="QYA1026" s="48"/>
      <c r="QYB1026" s="48"/>
      <c r="QYC1026" s="48"/>
      <c r="QYD1026" s="48"/>
      <c r="QYE1026" s="48"/>
      <c r="QYF1026" s="48"/>
      <c r="QYG1026" s="48"/>
      <c r="QYH1026" s="48"/>
      <c r="QYI1026" s="48"/>
      <c r="QYJ1026" s="48"/>
      <c r="QYK1026" s="48"/>
      <c r="QYL1026" s="48"/>
      <c r="QYM1026" s="48"/>
      <c r="QYN1026" s="48"/>
      <c r="QYO1026" s="48"/>
      <c r="QYP1026" s="48"/>
      <c r="QYQ1026" s="48"/>
      <c r="QYR1026" s="48"/>
      <c r="QYS1026" s="48"/>
      <c r="QYT1026" s="48"/>
      <c r="QYU1026" s="48"/>
      <c r="QYV1026" s="48"/>
      <c r="QYW1026" s="48"/>
      <c r="QYX1026" s="48"/>
      <c r="QYY1026" s="48"/>
      <c r="QYZ1026" s="48"/>
      <c r="QZA1026" s="48"/>
      <c r="QZB1026" s="48"/>
      <c r="QZC1026" s="48"/>
      <c r="QZD1026" s="48"/>
      <c r="QZE1026" s="48"/>
      <c r="QZF1026" s="48"/>
      <c r="QZG1026" s="48"/>
      <c r="QZH1026" s="48"/>
      <c r="QZI1026" s="48"/>
      <c r="QZJ1026" s="48"/>
      <c r="QZK1026" s="48"/>
      <c r="QZL1026" s="48"/>
      <c r="QZM1026" s="48"/>
      <c r="QZN1026" s="48"/>
      <c r="QZO1026" s="48"/>
      <c r="QZP1026" s="48"/>
      <c r="QZQ1026" s="48"/>
      <c r="QZR1026" s="48"/>
      <c r="QZS1026" s="48"/>
      <c r="QZT1026" s="48"/>
      <c r="QZU1026" s="48"/>
      <c r="QZV1026" s="48"/>
      <c r="QZW1026" s="48"/>
      <c r="QZX1026" s="48"/>
      <c r="QZY1026" s="48"/>
      <c r="QZZ1026" s="48"/>
      <c r="RAA1026" s="48"/>
      <c r="RAB1026" s="48"/>
      <c r="RAC1026" s="48"/>
      <c r="RAD1026" s="48"/>
      <c r="RAE1026" s="48"/>
      <c r="RAF1026" s="48"/>
      <c r="RAG1026" s="48"/>
      <c r="RAH1026" s="48"/>
      <c r="RAI1026" s="48"/>
      <c r="RAJ1026" s="48"/>
      <c r="RAK1026" s="48"/>
      <c r="RAL1026" s="48"/>
      <c r="RAM1026" s="48"/>
      <c r="RAN1026" s="48"/>
      <c r="RAO1026" s="48"/>
      <c r="RAP1026" s="48"/>
      <c r="RAQ1026" s="48"/>
      <c r="RAR1026" s="48"/>
      <c r="RAS1026" s="48"/>
      <c r="RAT1026" s="48"/>
      <c r="RAU1026" s="48"/>
      <c r="RAV1026" s="48"/>
      <c r="RAW1026" s="48"/>
      <c r="RAX1026" s="48"/>
      <c r="RAY1026" s="48"/>
      <c r="RAZ1026" s="48"/>
      <c r="RBA1026" s="48"/>
      <c r="RBB1026" s="48"/>
      <c r="RBC1026" s="48"/>
      <c r="RBD1026" s="48"/>
      <c r="RBE1026" s="48"/>
      <c r="RBF1026" s="48"/>
      <c r="RBG1026" s="48"/>
      <c r="RBH1026" s="48"/>
      <c r="RBI1026" s="48"/>
      <c r="RBJ1026" s="48"/>
      <c r="RBK1026" s="48"/>
      <c r="RBL1026" s="48"/>
      <c r="RBM1026" s="48"/>
      <c r="RBN1026" s="48"/>
      <c r="RBO1026" s="48"/>
      <c r="RBP1026" s="48"/>
      <c r="RBQ1026" s="48"/>
      <c r="RBR1026" s="48"/>
      <c r="RBS1026" s="48"/>
      <c r="RBT1026" s="48"/>
      <c r="RBU1026" s="48"/>
      <c r="RBV1026" s="48"/>
      <c r="RBW1026" s="48"/>
      <c r="RBX1026" s="48"/>
      <c r="RBY1026" s="48"/>
      <c r="RBZ1026" s="48"/>
      <c r="RCA1026" s="48"/>
      <c r="RCB1026" s="48"/>
      <c r="RCC1026" s="48"/>
      <c r="RCD1026" s="48"/>
      <c r="RCE1026" s="48"/>
      <c r="RCF1026" s="48"/>
      <c r="RCG1026" s="48"/>
      <c r="RCH1026" s="48"/>
      <c r="RCI1026" s="48"/>
      <c r="RCJ1026" s="48"/>
      <c r="RCK1026" s="48"/>
      <c r="RCL1026" s="48"/>
      <c r="RCM1026" s="48"/>
      <c r="RCN1026" s="48"/>
      <c r="RCO1026" s="48"/>
      <c r="RCP1026" s="48"/>
      <c r="RCQ1026" s="48"/>
      <c r="RCR1026" s="48"/>
      <c r="RCS1026" s="48"/>
      <c r="RCT1026" s="48"/>
      <c r="RCU1026" s="48"/>
      <c r="RCV1026" s="48"/>
      <c r="RCW1026" s="48"/>
      <c r="RCX1026" s="48"/>
      <c r="RCY1026" s="48"/>
      <c r="RCZ1026" s="48"/>
      <c r="RDA1026" s="48"/>
      <c r="RDB1026" s="48"/>
      <c r="RDC1026" s="48"/>
      <c r="RDD1026" s="48"/>
      <c r="RDE1026" s="48"/>
      <c r="RDF1026" s="48"/>
      <c r="RDG1026" s="48"/>
      <c r="RDH1026" s="48"/>
      <c r="RDI1026" s="48"/>
      <c r="RDJ1026" s="48"/>
      <c r="RDK1026" s="48"/>
      <c r="RDL1026" s="48"/>
      <c r="RDM1026" s="48"/>
      <c r="RDN1026" s="48"/>
      <c r="RDO1026" s="48"/>
      <c r="RDP1026" s="48"/>
      <c r="RDQ1026" s="48"/>
      <c r="RDR1026" s="48"/>
      <c r="RDS1026" s="48"/>
      <c r="RDT1026" s="48"/>
      <c r="RDU1026" s="48"/>
      <c r="RDV1026" s="48"/>
      <c r="RDW1026" s="48"/>
      <c r="RDX1026" s="48"/>
      <c r="RDY1026" s="48"/>
      <c r="RDZ1026" s="48"/>
      <c r="REA1026" s="48"/>
      <c r="REB1026" s="48"/>
      <c r="REC1026" s="48"/>
      <c r="RED1026" s="48"/>
      <c r="REE1026" s="48"/>
      <c r="REF1026" s="48"/>
      <c r="REG1026" s="48"/>
      <c r="REH1026" s="48"/>
      <c r="REI1026" s="48"/>
      <c r="REJ1026" s="48"/>
      <c r="REK1026" s="48"/>
      <c r="REL1026" s="48"/>
      <c r="REM1026" s="48"/>
      <c r="REN1026" s="48"/>
      <c r="REO1026" s="48"/>
      <c r="REP1026" s="48"/>
      <c r="REQ1026" s="48"/>
      <c r="RER1026" s="48"/>
      <c r="RES1026" s="48"/>
      <c r="RET1026" s="48"/>
      <c r="REU1026" s="48"/>
      <c r="REV1026" s="48"/>
      <c r="REW1026" s="48"/>
      <c r="REX1026" s="48"/>
      <c r="REY1026" s="48"/>
      <c r="REZ1026" s="48"/>
      <c r="RFA1026" s="48"/>
      <c r="RFB1026" s="48"/>
      <c r="RFC1026" s="48"/>
      <c r="RFD1026" s="48"/>
      <c r="RFE1026" s="48"/>
      <c r="RFF1026" s="48"/>
      <c r="RFG1026" s="48"/>
      <c r="RFH1026" s="48"/>
      <c r="RFI1026" s="48"/>
      <c r="RFJ1026" s="48"/>
      <c r="RFK1026" s="48"/>
      <c r="RFL1026" s="48"/>
      <c r="RFM1026" s="48"/>
      <c r="RFN1026" s="48"/>
      <c r="RFO1026" s="48"/>
      <c r="RFP1026" s="48"/>
      <c r="RFQ1026" s="48"/>
      <c r="RFR1026" s="48"/>
      <c r="RFS1026" s="48"/>
      <c r="RFT1026" s="48"/>
      <c r="RFU1026" s="48"/>
      <c r="RFV1026" s="48"/>
      <c r="RFW1026" s="48"/>
      <c r="RFX1026" s="48"/>
      <c r="RFY1026" s="48"/>
      <c r="RFZ1026" s="48"/>
      <c r="RGA1026" s="48"/>
      <c r="RGB1026" s="48"/>
      <c r="RGC1026" s="48"/>
      <c r="RGD1026" s="48"/>
      <c r="RGE1026" s="48"/>
      <c r="RGF1026" s="48"/>
      <c r="RGG1026" s="48"/>
      <c r="RGH1026" s="48"/>
      <c r="RGI1026" s="48"/>
      <c r="RGJ1026" s="48"/>
      <c r="RGK1026" s="48"/>
      <c r="RGL1026" s="48"/>
      <c r="RGM1026" s="48"/>
      <c r="RGN1026" s="48"/>
      <c r="RGO1026" s="48"/>
      <c r="RGP1026" s="48"/>
      <c r="RGQ1026" s="48"/>
      <c r="RGR1026" s="48"/>
      <c r="RGS1026" s="48"/>
      <c r="RGT1026" s="48"/>
      <c r="RGU1026" s="48"/>
      <c r="RGV1026" s="48"/>
      <c r="RGW1026" s="48"/>
      <c r="RGX1026" s="48"/>
      <c r="RGY1026" s="48"/>
      <c r="RGZ1026" s="48"/>
      <c r="RHA1026" s="48"/>
      <c r="RHB1026" s="48"/>
      <c r="RHC1026" s="48"/>
      <c r="RHD1026" s="48"/>
      <c r="RHE1026" s="48"/>
      <c r="RHF1026" s="48"/>
      <c r="RHG1026" s="48"/>
      <c r="RHH1026" s="48"/>
      <c r="RHI1026" s="48"/>
      <c r="RHJ1026" s="48"/>
      <c r="RHK1026" s="48"/>
      <c r="RHL1026" s="48"/>
      <c r="RHM1026" s="48"/>
      <c r="RHN1026" s="48"/>
      <c r="RHO1026" s="48"/>
      <c r="RHP1026" s="48"/>
      <c r="RHQ1026" s="48"/>
      <c r="RHR1026" s="48"/>
      <c r="RHS1026" s="48"/>
      <c r="RHT1026" s="48"/>
      <c r="RHU1026" s="48"/>
      <c r="RHV1026" s="48"/>
      <c r="RHW1026" s="48"/>
      <c r="RHX1026" s="48"/>
      <c r="RHY1026" s="48"/>
      <c r="RHZ1026" s="48"/>
      <c r="RIA1026" s="48"/>
      <c r="RIB1026" s="48"/>
      <c r="RIC1026" s="48"/>
      <c r="RID1026" s="48"/>
      <c r="RIE1026" s="48"/>
      <c r="RIF1026" s="48"/>
      <c r="RIG1026" s="48"/>
      <c r="RIH1026" s="48"/>
      <c r="RII1026" s="48"/>
      <c r="RIJ1026" s="48"/>
      <c r="RIK1026" s="48"/>
      <c r="RIL1026" s="48"/>
      <c r="RIM1026" s="48"/>
      <c r="RIN1026" s="48"/>
      <c r="RIO1026" s="48"/>
      <c r="RIP1026" s="48"/>
      <c r="RIQ1026" s="48"/>
      <c r="RIR1026" s="48"/>
      <c r="RIS1026" s="48"/>
      <c r="RIT1026" s="48"/>
      <c r="RIU1026" s="48"/>
      <c r="RIV1026" s="48"/>
      <c r="RIW1026" s="48"/>
      <c r="RIX1026" s="48"/>
      <c r="RIY1026" s="48"/>
      <c r="RIZ1026" s="48"/>
      <c r="RJA1026" s="48"/>
      <c r="RJB1026" s="48"/>
      <c r="RJC1026" s="48"/>
      <c r="RJD1026" s="48"/>
      <c r="RJE1026" s="48"/>
      <c r="RJF1026" s="48"/>
      <c r="RJG1026" s="48"/>
      <c r="RJH1026" s="48"/>
      <c r="RJI1026" s="48"/>
      <c r="RJJ1026" s="48"/>
      <c r="RJK1026" s="48"/>
      <c r="RJL1026" s="48"/>
      <c r="RJM1026" s="48"/>
      <c r="RJN1026" s="48"/>
      <c r="RJO1026" s="48"/>
      <c r="RJP1026" s="48"/>
      <c r="RJQ1026" s="48"/>
      <c r="RJR1026" s="48"/>
      <c r="RJS1026" s="48"/>
      <c r="RJT1026" s="48"/>
      <c r="RJU1026" s="48"/>
      <c r="RJV1026" s="48"/>
      <c r="RJW1026" s="48"/>
      <c r="RJX1026" s="48"/>
      <c r="RJY1026" s="48"/>
      <c r="RJZ1026" s="48"/>
      <c r="RKA1026" s="48"/>
      <c r="RKB1026" s="48"/>
      <c r="RKC1026" s="48"/>
      <c r="RKD1026" s="48"/>
      <c r="RKE1026" s="48"/>
      <c r="RKF1026" s="48"/>
      <c r="RKG1026" s="48"/>
      <c r="RKH1026" s="48"/>
      <c r="RKI1026" s="48"/>
      <c r="RKJ1026" s="48"/>
      <c r="RKK1026" s="48"/>
      <c r="RKL1026" s="48"/>
      <c r="RKM1026" s="48"/>
      <c r="RKN1026" s="48"/>
      <c r="RKO1026" s="48"/>
      <c r="RKP1026" s="48"/>
      <c r="RKQ1026" s="48"/>
      <c r="RKR1026" s="48"/>
      <c r="RKS1026" s="48"/>
      <c r="RKT1026" s="48"/>
      <c r="RKU1026" s="48"/>
      <c r="RKV1026" s="48"/>
      <c r="RKW1026" s="48"/>
      <c r="RKX1026" s="48"/>
      <c r="RKY1026" s="48"/>
      <c r="RKZ1026" s="48"/>
      <c r="RLA1026" s="48"/>
      <c r="RLB1026" s="48"/>
      <c r="RLC1026" s="48"/>
      <c r="RLD1026" s="48"/>
      <c r="RLE1026" s="48"/>
      <c r="RLF1026" s="48"/>
      <c r="RLG1026" s="48"/>
      <c r="RLH1026" s="48"/>
      <c r="RLI1026" s="48"/>
      <c r="RLJ1026" s="48"/>
      <c r="RLK1026" s="48"/>
      <c r="RLL1026" s="48"/>
      <c r="RLM1026" s="48"/>
      <c r="RLN1026" s="48"/>
      <c r="RLO1026" s="48"/>
      <c r="RLP1026" s="48"/>
      <c r="RLQ1026" s="48"/>
      <c r="RLR1026" s="48"/>
      <c r="RLS1026" s="48"/>
      <c r="RLT1026" s="48"/>
      <c r="RLU1026" s="48"/>
      <c r="RLV1026" s="48"/>
      <c r="RLW1026" s="48"/>
      <c r="RLX1026" s="48"/>
      <c r="RLY1026" s="48"/>
      <c r="RLZ1026" s="48"/>
      <c r="RMA1026" s="48"/>
      <c r="RMB1026" s="48"/>
      <c r="RMC1026" s="48"/>
      <c r="RMD1026" s="48"/>
      <c r="RME1026" s="48"/>
      <c r="RMF1026" s="48"/>
      <c r="RMG1026" s="48"/>
      <c r="RMH1026" s="48"/>
      <c r="RMI1026" s="48"/>
      <c r="RMJ1026" s="48"/>
      <c r="RMK1026" s="48"/>
      <c r="RML1026" s="48"/>
      <c r="RMM1026" s="48"/>
      <c r="RMN1026" s="48"/>
      <c r="RMO1026" s="48"/>
      <c r="RMP1026" s="48"/>
      <c r="RMQ1026" s="48"/>
      <c r="RMR1026" s="48"/>
      <c r="RMS1026" s="48"/>
      <c r="RMT1026" s="48"/>
      <c r="RMU1026" s="48"/>
      <c r="RMV1026" s="48"/>
      <c r="RMW1026" s="48"/>
      <c r="RMX1026" s="48"/>
      <c r="RMY1026" s="48"/>
      <c r="RMZ1026" s="48"/>
      <c r="RNA1026" s="48"/>
      <c r="RNB1026" s="48"/>
      <c r="RNC1026" s="48"/>
      <c r="RND1026" s="48"/>
      <c r="RNE1026" s="48"/>
      <c r="RNF1026" s="48"/>
      <c r="RNG1026" s="48"/>
      <c r="RNH1026" s="48"/>
      <c r="RNI1026" s="48"/>
      <c r="RNJ1026" s="48"/>
      <c r="RNK1026" s="48"/>
      <c r="RNL1026" s="48"/>
      <c r="RNM1026" s="48"/>
      <c r="RNN1026" s="48"/>
      <c r="RNO1026" s="48"/>
      <c r="RNP1026" s="48"/>
      <c r="RNQ1026" s="48"/>
      <c r="RNR1026" s="48"/>
      <c r="RNS1026" s="48"/>
      <c r="RNT1026" s="48"/>
      <c r="RNU1026" s="48"/>
      <c r="RNV1026" s="48"/>
      <c r="RNW1026" s="48"/>
      <c r="RNX1026" s="48"/>
      <c r="RNY1026" s="48"/>
      <c r="RNZ1026" s="48"/>
      <c r="ROA1026" s="48"/>
      <c r="ROB1026" s="48"/>
      <c r="ROC1026" s="48"/>
      <c r="ROD1026" s="48"/>
      <c r="ROE1026" s="48"/>
      <c r="ROF1026" s="48"/>
      <c r="ROG1026" s="48"/>
      <c r="ROH1026" s="48"/>
      <c r="ROI1026" s="48"/>
      <c r="ROJ1026" s="48"/>
      <c r="ROK1026" s="48"/>
      <c r="ROL1026" s="48"/>
      <c r="ROM1026" s="48"/>
      <c r="RON1026" s="48"/>
      <c r="ROO1026" s="48"/>
      <c r="ROP1026" s="48"/>
      <c r="ROQ1026" s="48"/>
      <c r="ROR1026" s="48"/>
      <c r="ROS1026" s="48"/>
      <c r="ROT1026" s="48"/>
      <c r="ROU1026" s="48"/>
      <c r="ROV1026" s="48"/>
      <c r="ROW1026" s="48"/>
      <c r="ROX1026" s="48"/>
      <c r="ROY1026" s="48"/>
      <c r="ROZ1026" s="48"/>
      <c r="RPA1026" s="48"/>
      <c r="RPB1026" s="48"/>
      <c r="RPC1026" s="48"/>
      <c r="RPD1026" s="48"/>
      <c r="RPE1026" s="48"/>
      <c r="RPF1026" s="48"/>
      <c r="RPG1026" s="48"/>
      <c r="RPH1026" s="48"/>
      <c r="RPI1026" s="48"/>
      <c r="RPJ1026" s="48"/>
      <c r="RPK1026" s="48"/>
      <c r="RPL1026" s="48"/>
      <c r="RPM1026" s="48"/>
      <c r="RPN1026" s="48"/>
      <c r="RPO1026" s="48"/>
      <c r="RPP1026" s="48"/>
      <c r="RPQ1026" s="48"/>
      <c r="RPR1026" s="48"/>
      <c r="RPS1026" s="48"/>
      <c r="RPT1026" s="48"/>
      <c r="RPU1026" s="48"/>
      <c r="RPV1026" s="48"/>
      <c r="RPW1026" s="48"/>
      <c r="RPX1026" s="48"/>
      <c r="RPY1026" s="48"/>
      <c r="RPZ1026" s="48"/>
      <c r="RQA1026" s="48"/>
      <c r="RQB1026" s="48"/>
      <c r="RQC1026" s="48"/>
      <c r="RQD1026" s="48"/>
      <c r="RQE1026" s="48"/>
      <c r="RQF1026" s="48"/>
      <c r="RQG1026" s="48"/>
      <c r="RQH1026" s="48"/>
      <c r="RQI1026" s="48"/>
      <c r="RQJ1026" s="48"/>
      <c r="RQK1026" s="48"/>
      <c r="RQL1026" s="48"/>
      <c r="RQM1026" s="48"/>
      <c r="RQN1026" s="48"/>
      <c r="RQO1026" s="48"/>
      <c r="RQP1026" s="48"/>
      <c r="RQQ1026" s="48"/>
      <c r="RQR1026" s="48"/>
      <c r="RQS1026" s="48"/>
      <c r="RQT1026" s="48"/>
      <c r="RQU1026" s="48"/>
      <c r="RQV1026" s="48"/>
      <c r="RQW1026" s="48"/>
      <c r="RQX1026" s="48"/>
      <c r="RQY1026" s="48"/>
      <c r="RQZ1026" s="48"/>
      <c r="RRA1026" s="48"/>
      <c r="RRB1026" s="48"/>
      <c r="RRC1026" s="48"/>
      <c r="RRD1026" s="48"/>
      <c r="RRE1026" s="48"/>
      <c r="RRF1026" s="48"/>
      <c r="RRG1026" s="48"/>
      <c r="RRH1026" s="48"/>
      <c r="RRI1026" s="48"/>
      <c r="RRJ1026" s="48"/>
      <c r="RRK1026" s="48"/>
      <c r="RRL1026" s="48"/>
      <c r="RRM1026" s="48"/>
      <c r="RRN1026" s="48"/>
      <c r="RRO1026" s="48"/>
      <c r="RRP1026" s="48"/>
      <c r="RRQ1026" s="48"/>
      <c r="RRR1026" s="48"/>
      <c r="RRS1026" s="48"/>
      <c r="RRT1026" s="48"/>
      <c r="RRU1026" s="48"/>
      <c r="RRV1026" s="48"/>
      <c r="RRW1026" s="48"/>
      <c r="RRX1026" s="48"/>
      <c r="RRY1026" s="48"/>
      <c r="RRZ1026" s="48"/>
      <c r="RSA1026" s="48"/>
      <c r="RSB1026" s="48"/>
      <c r="RSC1026" s="48"/>
      <c r="RSD1026" s="48"/>
      <c r="RSE1026" s="48"/>
      <c r="RSF1026" s="48"/>
      <c r="RSG1026" s="48"/>
      <c r="RSH1026" s="48"/>
      <c r="RSI1026" s="48"/>
      <c r="RSJ1026" s="48"/>
      <c r="RSK1026" s="48"/>
      <c r="RSL1026" s="48"/>
      <c r="RSM1026" s="48"/>
      <c r="RSN1026" s="48"/>
      <c r="RSO1026" s="48"/>
      <c r="RSP1026" s="48"/>
      <c r="RSQ1026" s="48"/>
      <c r="RSR1026" s="48"/>
      <c r="RSS1026" s="48"/>
      <c r="RST1026" s="48"/>
      <c r="RSU1026" s="48"/>
      <c r="RSV1026" s="48"/>
      <c r="RSW1026" s="48"/>
      <c r="RSX1026" s="48"/>
      <c r="RSY1026" s="48"/>
      <c r="RSZ1026" s="48"/>
      <c r="RTA1026" s="48"/>
      <c r="RTB1026" s="48"/>
      <c r="RTC1026" s="48"/>
      <c r="RTD1026" s="48"/>
      <c r="RTE1026" s="48"/>
      <c r="RTF1026" s="48"/>
      <c r="RTG1026" s="48"/>
      <c r="RTH1026" s="48"/>
      <c r="RTI1026" s="48"/>
      <c r="RTJ1026" s="48"/>
      <c r="RTK1026" s="48"/>
      <c r="RTL1026" s="48"/>
      <c r="RTM1026" s="48"/>
      <c r="RTN1026" s="48"/>
      <c r="RTO1026" s="48"/>
      <c r="RTP1026" s="48"/>
      <c r="RTQ1026" s="48"/>
      <c r="RTR1026" s="48"/>
      <c r="RTS1026" s="48"/>
      <c r="RTT1026" s="48"/>
      <c r="RTU1026" s="48"/>
      <c r="RTV1026" s="48"/>
      <c r="RTW1026" s="48"/>
      <c r="RTX1026" s="48"/>
      <c r="RTY1026" s="48"/>
      <c r="RTZ1026" s="48"/>
      <c r="RUA1026" s="48"/>
      <c r="RUB1026" s="48"/>
      <c r="RUC1026" s="48"/>
      <c r="RUD1026" s="48"/>
      <c r="RUE1026" s="48"/>
      <c r="RUF1026" s="48"/>
      <c r="RUG1026" s="48"/>
      <c r="RUH1026" s="48"/>
      <c r="RUI1026" s="48"/>
      <c r="RUJ1026" s="48"/>
      <c r="RUK1026" s="48"/>
      <c r="RUL1026" s="48"/>
      <c r="RUM1026" s="48"/>
      <c r="RUN1026" s="48"/>
      <c r="RUO1026" s="48"/>
      <c r="RUP1026" s="48"/>
      <c r="RUQ1026" s="48"/>
      <c r="RUR1026" s="48"/>
      <c r="RUS1026" s="48"/>
      <c r="RUT1026" s="48"/>
      <c r="RUU1026" s="48"/>
      <c r="RUV1026" s="48"/>
      <c r="RUW1026" s="48"/>
      <c r="RUX1026" s="48"/>
      <c r="RUY1026" s="48"/>
      <c r="RUZ1026" s="48"/>
      <c r="RVA1026" s="48"/>
      <c r="RVB1026" s="48"/>
      <c r="RVC1026" s="48"/>
      <c r="RVD1026" s="48"/>
      <c r="RVE1026" s="48"/>
      <c r="RVF1026" s="48"/>
      <c r="RVG1026" s="48"/>
      <c r="RVH1026" s="48"/>
      <c r="RVI1026" s="48"/>
      <c r="RVJ1026" s="48"/>
      <c r="RVK1026" s="48"/>
      <c r="RVL1026" s="48"/>
      <c r="RVM1026" s="48"/>
      <c r="RVN1026" s="48"/>
      <c r="RVO1026" s="48"/>
      <c r="RVP1026" s="48"/>
      <c r="RVQ1026" s="48"/>
      <c r="RVR1026" s="48"/>
      <c r="RVS1026" s="48"/>
      <c r="RVT1026" s="48"/>
      <c r="RVU1026" s="48"/>
      <c r="RVV1026" s="48"/>
      <c r="RVW1026" s="48"/>
      <c r="RVX1026" s="48"/>
      <c r="RVY1026" s="48"/>
      <c r="RVZ1026" s="48"/>
      <c r="RWA1026" s="48"/>
      <c r="RWB1026" s="48"/>
      <c r="RWC1026" s="48"/>
      <c r="RWD1026" s="48"/>
      <c r="RWE1026" s="48"/>
      <c r="RWF1026" s="48"/>
      <c r="RWG1026" s="48"/>
      <c r="RWH1026" s="48"/>
      <c r="RWI1026" s="48"/>
      <c r="RWJ1026" s="48"/>
      <c r="RWK1026" s="48"/>
      <c r="RWL1026" s="48"/>
      <c r="RWM1026" s="48"/>
      <c r="RWN1026" s="48"/>
      <c r="RWO1026" s="48"/>
      <c r="RWP1026" s="48"/>
      <c r="RWQ1026" s="48"/>
      <c r="RWR1026" s="48"/>
      <c r="RWS1026" s="48"/>
      <c r="RWT1026" s="48"/>
      <c r="RWU1026" s="48"/>
      <c r="RWV1026" s="48"/>
      <c r="RWW1026" s="48"/>
      <c r="RWX1026" s="48"/>
      <c r="RWY1026" s="48"/>
      <c r="RWZ1026" s="48"/>
      <c r="RXA1026" s="48"/>
      <c r="RXB1026" s="48"/>
      <c r="RXC1026" s="48"/>
      <c r="RXD1026" s="48"/>
      <c r="RXE1026" s="48"/>
      <c r="RXF1026" s="48"/>
      <c r="RXG1026" s="48"/>
      <c r="RXH1026" s="48"/>
      <c r="RXI1026" s="48"/>
      <c r="RXJ1026" s="48"/>
      <c r="RXK1026" s="48"/>
      <c r="RXL1026" s="48"/>
      <c r="RXM1026" s="48"/>
      <c r="RXN1026" s="48"/>
      <c r="RXO1026" s="48"/>
      <c r="RXP1026" s="48"/>
      <c r="RXQ1026" s="48"/>
      <c r="RXR1026" s="48"/>
      <c r="RXS1026" s="48"/>
      <c r="RXT1026" s="48"/>
      <c r="RXU1026" s="48"/>
      <c r="RXV1026" s="48"/>
      <c r="RXW1026" s="48"/>
      <c r="RXX1026" s="48"/>
      <c r="RXY1026" s="48"/>
      <c r="RXZ1026" s="48"/>
      <c r="RYA1026" s="48"/>
      <c r="RYB1026" s="48"/>
      <c r="RYC1026" s="48"/>
      <c r="RYD1026" s="48"/>
      <c r="RYE1026" s="48"/>
      <c r="RYF1026" s="48"/>
      <c r="RYG1026" s="48"/>
      <c r="RYH1026" s="48"/>
      <c r="RYI1026" s="48"/>
      <c r="RYJ1026" s="48"/>
      <c r="RYK1026" s="48"/>
      <c r="RYL1026" s="48"/>
      <c r="RYM1026" s="48"/>
      <c r="RYN1026" s="48"/>
      <c r="RYO1026" s="48"/>
      <c r="RYP1026" s="48"/>
      <c r="RYQ1026" s="48"/>
      <c r="RYR1026" s="48"/>
      <c r="RYS1026" s="48"/>
      <c r="RYT1026" s="48"/>
      <c r="RYU1026" s="48"/>
      <c r="RYV1026" s="48"/>
      <c r="RYW1026" s="48"/>
      <c r="RYX1026" s="48"/>
      <c r="RYY1026" s="48"/>
      <c r="RYZ1026" s="48"/>
      <c r="RZA1026" s="48"/>
      <c r="RZB1026" s="48"/>
      <c r="RZC1026" s="48"/>
      <c r="RZD1026" s="48"/>
      <c r="RZE1026" s="48"/>
      <c r="RZF1026" s="48"/>
      <c r="RZG1026" s="48"/>
      <c r="RZH1026" s="48"/>
      <c r="RZI1026" s="48"/>
      <c r="RZJ1026" s="48"/>
      <c r="RZK1026" s="48"/>
      <c r="RZL1026" s="48"/>
      <c r="RZM1026" s="48"/>
      <c r="RZN1026" s="48"/>
      <c r="RZO1026" s="48"/>
      <c r="RZP1026" s="48"/>
      <c r="RZQ1026" s="48"/>
      <c r="RZR1026" s="48"/>
      <c r="RZS1026" s="48"/>
      <c r="RZT1026" s="48"/>
      <c r="RZU1026" s="48"/>
      <c r="RZV1026" s="48"/>
      <c r="RZW1026" s="48"/>
      <c r="RZX1026" s="48"/>
      <c r="RZY1026" s="48"/>
      <c r="RZZ1026" s="48"/>
      <c r="SAA1026" s="48"/>
      <c r="SAB1026" s="48"/>
      <c r="SAC1026" s="48"/>
      <c r="SAD1026" s="48"/>
      <c r="SAE1026" s="48"/>
      <c r="SAF1026" s="48"/>
      <c r="SAG1026" s="48"/>
      <c r="SAH1026" s="48"/>
      <c r="SAI1026" s="48"/>
      <c r="SAJ1026" s="48"/>
      <c r="SAK1026" s="48"/>
      <c r="SAL1026" s="48"/>
      <c r="SAM1026" s="48"/>
      <c r="SAN1026" s="48"/>
      <c r="SAO1026" s="48"/>
      <c r="SAP1026" s="48"/>
      <c r="SAQ1026" s="48"/>
      <c r="SAR1026" s="48"/>
      <c r="SAS1026" s="48"/>
      <c r="SAT1026" s="48"/>
      <c r="SAU1026" s="48"/>
      <c r="SAV1026" s="48"/>
      <c r="SAW1026" s="48"/>
      <c r="SAX1026" s="48"/>
      <c r="SAY1026" s="48"/>
      <c r="SAZ1026" s="48"/>
      <c r="SBA1026" s="48"/>
      <c r="SBB1026" s="48"/>
      <c r="SBC1026" s="48"/>
      <c r="SBD1026" s="48"/>
      <c r="SBE1026" s="48"/>
      <c r="SBF1026" s="48"/>
      <c r="SBG1026" s="48"/>
      <c r="SBH1026" s="48"/>
      <c r="SBI1026" s="48"/>
      <c r="SBJ1026" s="48"/>
      <c r="SBK1026" s="48"/>
      <c r="SBL1026" s="48"/>
      <c r="SBM1026" s="48"/>
      <c r="SBN1026" s="48"/>
      <c r="SBO1026" s="48"/>
      <c r="SBP1026" s="48"/>
      <c r="SBQ1026" s="48"/>
      <c r="SBR1026" s="48"/>
      <c r="SBS1026" s="48"/>
      <c r="SBT1026" s="48"/>
      <c r="SBU1026" s="48"/>
      <c r="SBV1026" s="48"/>
      <c r="SBW1026" s="48"/>
      <c r="SBX1026" s="48"/>
      <c r="SBY1026" s="48"/>
      <c r="SBZ1026" s="48"/>
      <c r="SCA1026" s="48"/>
      <c r="SCB1026" s="48"/>
      <c r="SCC1026" s="48"/>
      <c r="SCD1026" s="48"/>
      <c r="SCE1026" s="48"/>
      <c r="SCF1026" s="48"/>
      <c r="SCG1026" s="48"/>
      <c r="SCH1026" s="48"/>
      <c r="SCI1026" s="48"/>
      <c r="SCJ1026" s="48"/>
      <c r="SCK1026" s="48"/>
      <c r="SCL1026" s="48"/>
      <c r="SCM1026" s="48"/>
      <c r="SCN1026" s="48"/>
      <c r="SCO1026" s="48"/>
      <c r="SCP1026" s="48"/>
      <c r="SCQ1026" s="48"/>
      <c r="SCR1026" s="48"/>
      <c r="SCS1026" s="48"/>
      <c r="SCT1026" s="48"/>
      <c r="SCU1026" s="48"/>
      <c r="SCV1026" s="48"/>
      <c r="SCW1026" s="48"/>
      <c r="SCX1026" s="48"/>
      <c r="SCY1026" s="48"/>
      <c r="SCZ1026" s="48"/>
      <c r="SDA1026" s="48"/>
      <c r="SDB1026" s="48"/>
      <c r="SDC1026" s="48"/>
      <c r="SDD1026" s="48"/>
      <c r="SDE1026" s="48"/>
      <c r="SDF1026" s="48"/>
      <c r="SDG1026" s="48"/>
      <c r="SDH1026" s="48"/>
      <c r="SDI1026" s="48"/>
      <c r="SDJ1026" s="48"/>
      <c r="SDK1026" s="48"/>
      <c r="SDL1026" s="48"/>
      <c r="SDM1026" s="48"/>
      <c r="SDN1026" s="48"/>
      <c r="SDO1026" s="48"/>
      <c r="SDP1026" s="48"/>
      <c r="SDQ1026" s="48"/>
      <c r="SDR1026" s="48"/>
      <c r="SDS1026" s="48"/>
      <c r="SDT1026" s="48"/>
      <c r="SDU1026" s="48"/>
      <c r="SDV1026" s="48"/>
      <c r="SDW1026" s="48"/>
      <c r="SDX1026" s="48"/>
      <c r="SDY1026" s="48"/>
      <c r="SDZ1026" s="48"/>
      <c r="SEA1026" s="48"/>
      <c r="SEB1026" s="48"/>
      <c r="SEC1026" s="48"/>
      <c r="SED1026" s="48"/>
      <c r="SEE1026" s="48"/>
      <c r="SEF1026" s="48"/>
      <c r="SEG1026" s="48"/>
      <c r="SEH1026" s="48"/>
      <c r="SEI1026" s="48"/>
      <c r="SEJ1026" s="48"/>
      <c r="SEK1026" s="48"/>
      <c r="SEL1026" s="48"/>
      <c r="SEM1026" s="48"/>
      <c r="SEN1026" s="48"/>
      <c r="SEO1026" s="48"/>
      <c r="SEP1026" s="48"/>
      <c r="SEQ1026" s="48"/>
      <c r="SER1026" s="48"/>
      <c r="SES1026" s="48"/>
      <c r="SET1026" s="48"/>
      <c r="SEU1026" s="48"/>
      <c r="SEV1026" s="48"/>
      <c r="SEW1026" s="48"/>
      <c r="SEX1026" s="48"/>
      <c r="SEY1026" s="48"/>
      <c r="SEZ1026" s="48"/>
      <c r="SFA1026" s="48"/>
      <c r="SFB1026" s="48"/>
      <c r="SFC1026" s="48"/>
      <c r="SFD1026" s="48"/>
      <c r="SFE1026" s="48"/>
      <c r="SFF1026" s="48"/>
      <c r="SFG1026" s="48"/>
      <c r="SFH1026" s="48"/>
      <c r="SFI1026" s="48"/>
      <c r="SFJ1026" s="48"/>
      <c r="SFK1026" s="48"/>
      <c r="SFL1026" s="48"/>
      <c r="SFM1026" s="48"/>
      <c r="SFN1026" s="48"/>
      <c r="SFO1026" s="48"/>
      <c r="SFP1026" s="48"/>
      <c r="SFQ1026" s="48"/>
      <c r="SFR1026" s="48"/>
      <c r="SFS1026" s="48"/>
      <c r="SFT1026" s="48"/>
      <c r="SFU1026" s="48"/>
      <c r="SFV1026" s="48"/>
      <c r="SFW1026" s="48"/>
      <c r="SFX1026" s="48"/>
      <c r="SFY1026" s="48"/>
      <c r="SFZ1026" s="48"/>
      <c r="SGA1026" s="48"/>
      <c r="SGB1026" s="48"/>
      <c r="SGC1026" s="48"/>
      <c r="SGD1026" s="48"/>
      <c r="SGE1026" s="48"/>
      <c r="SGF1026" s="48"/>
      <c r="SGG1026" s="48"/>
      <c r="SGH1026" s="48"/>
      <c r="SGI1026" s="48"/>
      <c r="SGJ1026" s="48"/>
      <c r="SGK1026" s="48"/>
      <c r="SGL1026" s="48"/>
      <c r="SGM1026" s="48"/>
      <c r="SGN1026" s="48"/>
      <c r="SGO1026" s="48"/>
      <c r="SGP1026" s="48"/>
      <c r="SGQ1026" s="48"/>
      <c r="SGR1026" s="48"/>
      <c r="SGS1026" s="48"/>
      <c r="SGT1026" s="48"/>
      <c r="SGU1026" s="48"/>
      <c r="SGV1026" s="48"/>
      <c r="SGW1026" s="48"/>
      <c r="SGX1026" s="48"/>
      <c r="SGY1026" s="48"/>
      <c r="SGZ1026" s="48"/>
      <c r="SHA1026" s="48"/>
      <c r="SHB1026" s="48"/>
      <c r="SHC1026" s="48"/>
      <c r="SHD1026" s="48"/>
      <c r="SHE1026" s="48"/>
      <c r="SHF1026" s="48"/>
      <c r="SHG1026" s="48"/>
      <c r="SHH1026" s="48"/>
      <c r="SHI1026" s="48"/>
      <c r="SHJ1026" s="48"/>
      <c r="SHK1026" s="48"/>
      <c r="SHL1026" s="48"/>
      <c r="SHM1026" s="48"/>
      <c r="SHN1026" s="48"/>
      <c r="SHO1026" s="48"/>
      <c r="SHP1026" s="48"/>
      <c r="SHQ1026" s="48"/>
      <c r="SHR1026" s="48"/>
      <c r="SHS1026" s="48"/>
      <c r="SHT1026" s="48"/>
      <c r="SHU1026" s="48"/>
      <c r="SHV1026" s="48"/>
      <c r="SHW1026" s="48"/>
      <c r="SHX1026" s="48"/>
      <c r="SHY1026" s="48"/>
      <c r="SHZ1026" s="48"/>
      <c r="SIA1026" s="48"/>
      <c r="SIB1026" s="48"/>
      <c r="SIC1026" s="48"/>
      <c r="SID1026" s="48"/>
      <c r="SIE1026" s="48"/>
      <c r="SIF1026" s="48"/>
      <c r="SIG1026" s="48"/>
      <c r="SIH1026" s="48"/>
      <c r="SII1026" s="48"/>
      <c r="SIJ1026" s="48"/>
      <c r="SIK1026" s="48"/>
      <c r="SIL1026" s="48"/>
      <c r="SIM1026" s="48"/>
      <c r="SIN1026" s="48"/>
      <c r="SIO1026" s="48"/>
      <c r="SIP1026" s="48"/>
      <c r="SIQ1026" s="48"/>
      <c r="SIR1026" s="48"/>
      <c r="SIS1026" s="48"/>
      <c r="SIT1026" s="48"/>
      <c r="SIU1026" s="48"/>
      <c r="SIV1026" s="48"/>
      <c r="SIW1026" s="48"/>
      <c r="SIX1026" s="48"/>
      <c r="SIY1026" s="48"/>
      <c r="SIZ1026" s="48"/>
      <c r="SJA1026" s="48"/>
      <c r="SJB1026" s="48"/>
      <c r="SJC1026" s="48"/>
      <c r="SJD1026" s="48"/>
      <c r="SJE1026" s="48"/>
      <c r="SJF1026" s="48"/>
      <c r="SJG1026" s="48"/>
      <c r="SJH1026" s="48"/>
      <c r="SJI1026" s="48"/>
      <c r="SJJ1026" s="48"/>
      <c r="SJK1026" s="48"/>
      <c r="SJL1026" s="48"/>
      <c r="SJM1026" s="48"/>
      <c r="SJN1026" s="48"/>
      <c r="SJO1026" s="48"/>
      <c r="SJP1026" s="48"/>
      <c r="SJQ1026" s="48"/>
      <c r="SJR1026" s="48"/>
      <c r="SJS1026" s="48"/>
      <c r="SJT1026" s="48"/>
      <c r="SJU1026" s="48"/>
      <c r="SJV1026" s="48"/>
      <c r="SJW1026" s="48"/>
      <c r="SJX1026" s="48"/>
      <c r="SJY1026" s="48"/>
      <c r="SJZ1026" s="48"/>
      <c r="SKA1026" s="48"/>
      <c r="SKB1026" s="48"/>
      <c r="SKC1026" s="48"/>
      <c r="SKD1026" s="48"/>
      <c r="SKE1026" s="48"/>
      <c r="SKF1026" s="48"/>
      <c r="SKG1026" s="48"/>
      <c r="SKH1026" s="48"/>
      <c r="SKI1026" s="48"/>
      <c r="SKJ1026" s="48"/>
      <c r="SKK1026" s="48"/>
      <c r="SKL1026" s="48"/>
      <c r="SKM1026" s="48"/>
      <c r="SKN1026" s="48"/>
      <c r="SKO1026" s="48"/>
      <c r="SKP1026" s="48"/>
      <c r="SKQ1026" s="48"/>
      <c r="SKR1026" s="48"/>
      <c r="SKS1026" s="48"/>
      <c r="SKT1026" s="48"/>
      <c r="SKU1026" s="48"/>
      <c r="SKV1026" s="48"/>
      <c r="SKW1026" s="48"/>
      <c r="SKX1026" s="48"/>
      <c r="SKY1026" s="48"/>
      <c r="SKZ1026" s="48"/>
      <c r="SLA1026" s="48"/>
      <c r="SLB1026" s="48"/>
      <c r="SLC1026" s="48"/>
      <c r="SLD1026" s="48"/>
      <c r="SLE1026" s="48"/>
      <c r="SLF1026" s="48"/>
      <c r="SLG1026" s="48"/>
      <c r="SLH1026" s="48"/>
      <c r="SLI1026" s="48"/>
      <c r="SLJ1026" s="48"/>
      <c r="SLK1026" s="48"/>
      <c r="SLL1026" s="48"/>
      <c r="SLM1026" s="48"/>
      <c r="SLN1026" s="48"/>
      <c r="SLO1026" s="48"/>
      <c r="SLP1026" s="48"/>
      <c r="SLQ1026" s="48"/>
      <c r="SLR1026" s="48"/>
      <c r="SLS1026" s="48"/>
      <c r="SLT1026" s="48"/>
      <c r="SLU1026" s="48"/>
      <c r="SLV1026" s="48"/>
      <c r="SLW1026" s="48"/>
      <c r="SLX1026" s="48"/>
      <c r="SLY1026" s="48"/>
      <c r="SLZ1026" s="48"/>
      <c r="SMA1026" s="48"/>
      <c r="SMB1026" s="48"/>
      <c r="SMC1026" s="48"/>
      <c r="SMD1026" s="48"/>
      <c r="SME1026" s="48"/>
      <c r="SMF1026" s="48"/>
      <c r="SMG1026" s="48"/>
      <c r="SMH1026" s="48"/>
      <c r="SMI1026" s="48"/>
      <c r="SMJ1026" s="48"/>
      <c r="SMK1026" s="48"/>
      <c r="SML1026" s="48"/>
      <c r="SMM1026" s="48"/>
      <c r="SMN1026" s="48"/>
      <c r="SMO1026" s="48"/>
      <c r="SMP1026" s="48"/>
      <c r="SMQ1026" s="48"/>
      <c r="SMR1026" s="48"/>
      <c r="SMS1026" s="48"/>
      <c r="SMT1026" s="48"/>
      <c r="SMU1026" s="48"/>
      <c r="SMV1026" s="48"/>
      <c r="SMW1026" s="48"/>
      <c r="SMX1026" s="48"/>
      <c r="SMY1026" s="48"/>
      <c r="SMZ1026" s="48"/>
      <c r="SNA1026" s="48"/>
      <c r="SNB1026" s="48"/>
      <c r="SNC1026" s="48"/>
      <c r="SND1026" s="48"/>
      <c r="SNE1026" s="48"/>
      <c r="SNF1026" s="48"/>
      <c r="SNG1026" s="48"/>
      <c r="SNH1026" s="48"/>
      <c r="SNI1026" s="48"/>
      <c r="SNJ1026" s="48"/>
      <c r="SNK1026" s="48"/>
      <c r="SNL1026" s="48"/>
      <c r="SNM1026" s="48"/>
      <c r="SNN1026" s="48"/>
      <c r="SNO1026" s="48"/>
      <c r="SNP1026" s="48"/>
      <c r="SNQ1026" s="48"/>
      <c r="SNR1026" s="48"/>
      <c r="SNS1026" s="48"/>
      <c r="SNT1026" s="48"/>
      <c r="SNU1026" s="48"/>
      <c r="SNV1026" s="48"/>
      <c r="SNW1026" s="48"/>
      <c r="SNX1026" s="48"/>
      <c r="SNY1026" s="48"/>
      <c r="SNZ1026" s="48"/>
      <c r="SOA1026" s="48"/>
      <c r="SOB1026" s="48"/>
      <c r="SOC1026" s="48"/>
      <c r="SOD1026" s="48"/>
      <c r="SOE1026" s="48"/>
      <c r="SOF1026" s="48"/>
      <c r="SOG1026" s="48"/>
      <c r="SOH1026" s="48"/>
      <c r="SOI1026" s="48"/>
      <c r="SOJ1026" s="48"/>
      <c r="SOK1026" s="48"/>
      <c r="SOL1026" s="48"/>
      <c r="SOM1026" s="48"/>
      <c r="SON1026" s="48"/>
      <c r="SOO1026" s="48"/>
      <c r="SOP1026" s="48"/>
      <c r="SOQ1026" s="48"/>
      <c r="SOR1026" s="48"/>
      <c r="SOS1026" s="48"/>
      <c r="SOT1026" s="48"/>
      <c r="SOU1026" s="48"/>
      <c r="SOV1026" s="48"/>
      <c r="SOW1026" s="48"/>
      <c r="SOX1026" s="48"/>
      <c r="SOY1026" s="48"/>
      <c r="SOZ1026" s="48"/>
      <c r="SPA1026" s="48"/>
      <c r="SPB1026" s="48"/>
      <c r="SPC1026" s="48"/>
      <c r="SPD1026" s="48"/>
      <c r="SPE1026" s="48"/>
      <c r="SPF1026" s="48"/>
      <c r="SPG1026" s="48"/>
      <c r="SPH1026" s="48"/>
      <c r="SPI1026" s="48"/>
      <c r="SPJ1026" s="48"/>
      <c r="SPK1026" s="48"/>
      <c r="SPL1026" s="48"/>
      <c r="SPM1026" s="48"/>
      <c r="SPN1026" s="48"/>
      <c r="SPO1026" s="48"/>
      <c r="SPP1026" s="48"/>
      <c r="SPQ1026" s="48"/>
      <c r="SPR1026" s="48"/>
      <c r="SPS1026" s="48"/>
      <c r="SPT1026" s="48"/>
      <c r="SPU1026" s="48"/>
      <c r="SPV1026" s="48"/>
      <c r="SPW1026" s="48"/>
      <c r="SPX1026" s="48"/>
      <c r="SPY1026" s="48"/>
      <c r="SPZ1026" s="48"/>
      <c r="SQA1026" s="48"/>
      <c r="SQB1026" s="48"/>
      <c r="SQC1026" s="48"/>
      <c r="SQD1026" s="48"/>
      <c r="SQE1026" s="48"/>
      <c r="SQF1026" s="48"/>
      <c r="SQG1026" s="48"/>
      <c r="SQH1026" s="48"/>
      <c r="SQI1026" s="48"/>
      <c r="SQJ1026" s="48"/>
      <c r="SQK1026" s="48"/>
      <c r="SQL1026" s="48"/>
      <c r="SQM1026" s="48"/>
      <c r="SQN1026" s="48"/>
      <c r="SQO1026" s="48"/>
      <c r="SQP1026" s="48"/>
      <c r="SQQ1026" s="48"/>
      <c r="SQR1026" s="48"/>
      <c r="SQS1026" s="48"/>
      <c r="SQT1026" s="48"/>
      <c r="SQU1026" s="48"/>
      <c r="SQV1026" s="48"/>
      <c r="SQW1026" s="48"/>
      <c r="SQX1026" s="48"/>
      <c r="SQY1026" s="48"/>
      <c r="SQZ1026" s="48"/>
      <c r="SRA1026" s="48"/>
      <c r="SRB1026" s="48"/>
      <c r="SRC1026" s="48"/>
      <c r="SRD1026" s="48"/>
      <c r="SRE1026" s="48"/>
      <c r="SRF1026" s="48"/>
      <c r="SRG1026" s="48"/>
      <c r="SRH1026" s="48"/>
      <c r="SRI1026" s="48"/>
      <c r="SRJ1026" s="48"/>
      <c r="SRK1026" s="48"/>
      <c r="SRL1026" s="48"/>
      <c r="SRM1026" s="48"/>
      <c r="SRN1026" s="48"/>
      <c r="SRO1026" s="48"/>
      <c r="SRP1026" s="48"/>
      <c r="SRQ1026" s="48"/>
      <c r="SRR1026" s="48"/>
      <c r="SRS1026" s="48"/>
      <c r="SRT1026" s="48"/>
      <c r="SRU1026" s="48"/>
      <c r="SRV1026" s="48"/>
      <c r="SRW1026" s="48"/>
      <c r="SRX1026" s="48"/>
      <c r="SRY1026" s="48"/>
      <c r="SRZ1026" s="48"/>
      <c r="SSA1026" s="48"/>
      <c r="SSB1026" s="48"/>
      <c r="SSC1026" s="48"/>
      <c r="SSD1026" s="48"/>
      <c r="SSE1026" s="48"/>
      <c r="SSF1026" s="48"/>
      <c r="SSG1026" s="48"/>
      <c r="SSH1026" s="48"/>
      <c r="SSI1026" s="48"/>
      <c r="SSJ1026" s="48"/>
      <c r="SSK1026" s="48"/>
      <c r="SSL1026" s="48"/>
      <c r="SSM1026" s="48"/>
      <c r="SSN1026" s="48"/>
      <c r="SSO1026" s="48"/>
      <c r="SSP1026" s="48"/>
      <c r="SSQ1026" s="48"/>
      <c r="SSR1026" s="48"/>
      <c r="SSS1026" s="48"/>
      <c r="SST1026" s="48"/>
      <c r="SSU1026" s="48"/>
      <c r="SSV1026" s="48"/>
      <c r="SSW1026" s="48"/>
      <c r="SSX1026" s="48"/>
      <c r="SSY1026" s="48"/>
      <c r="SSZ1026" s="48"/>
      <c r="STA1026" s="48"/>
      <c r="STB1026" s="48"/>
      <c r="STC1026" s="48"/>
      <c r="STD1026" s="48"/>
      <c r="STE1026" s="48"/>
      <c r="STF1026" s="48"/>
      <c r="STG1026" s="48"/>
      <c r="STH1026" s="48"/>
      <c r="STI1026" s="48"/>
      <c r="STJ1026" s="48"/>
      <c r="STK1026" s="48"/>
      <c r="STL1026" s="48"/>
      <c r="STM1026" s="48"/>
      <c r="STN1026" s="48"/>
      <c r="STO1026" s="48"/>
      <c r="STP1026" s="48"/>
      <c r="STQ1026" s="48"/>
      <c r="STR1026" s="48"/>
      <c r="STS1026" s="48"/>
      <c r="STT1026" s="48"/>
      <c r="STU1026" s="48"/>
      <c r="STV1026" s="48"/>
      <c r="STW1026" s="48"/>
      <c r="STX1026" s="48"/>
      <c r="STY1026" s="48"/>
      <c r="STZ1026" s="48"/>
      <c r="SUA1026" s="48"/>
      <c r="SUB1026" s="48"/>
      <c r="SUC1026" s="48"/>
      <c r="SUD1026" s="48"/>
      <c r="SUE1026" s="48"/>
      <c r="SUF1026" s="48"/>
      <c r="SUG1026" s="48"/>
      <c r="SUH1026" s="48"/>
      <c r="SUI1026" s="48"/>
      <c r="SUJ1026" s="48"/>
      <c r="SUK1026" s="48"/>
      <c r="SUL1026" s="48"/>
      <c r="SUM1026" s="48"/>
      <c r="SUN1026" s="48"/>
      <c r="SUO1026" s="48"/>
      <c r="SUP1026" s="48"/>
      <c r="SUQ1026" s="48"/>
      <c r="SUR1026" s="48"/>
      <c r="SUS1026" s="48"/>
      <c r="SUT1026" s="48"/>
      <c r="SUU1026" s="48"/>
      <c r="SUV1026" s="48"/>
      <c r="SUW1026" s="48"/>
      <c r="SUX1026" s="48"/>
      <c r="SUY1026" s="48"/>
      <c r="SUZ1026" s="48"/>
      <c r="SVA1026" s="48"/>
      <c r="SVB1026" s="48"/>
      <c r="SVC1026" s="48"/>
      <c r="SVD1026" s="48"/>
      <c r="SVE1026" s="48"/>
      <c r="SVF1026" s="48"/>
      <c r="SVG1026" s="48"/>
      <c r="SVH1026" s="48"/>
      <c r="SVI1026" s="48"/>
      <c r="SVJ1026" s="48"/>
      <c r="SVK1026" s="48"/>
      <c r="SVL1026" s="48"/>
      <c r="SVM1026" s="48"/>
      <c r="SVN1026" s="48"/>
      <c r="SVO1026" s="48"/>
      <c r="SVP1026" s="48"/>
      <c r="SVQ1026" s="48"/>
      <c r="SVR1026" s="48"/>
      <c r="SVS1026" s="48"/>
      <c r="SVT1026" s="48"/>
      <c r="SVU1026" s="48"/>
      <c r="SVV1026" s="48"/>
      <c r="SVW1026" s="48"/>
      <c r="SVX1026" s="48"/>
      <c r="SVY1026" s="48"/>
      <c r="SVZ1026" s="48"/>
      <c r="SWA1026" s="48"/>
      <c r="SWB1026" s="48"/>
      <c r="SWC1026" s="48"/>
      <c r="SWD1026" s="48"/>
      <c r="SWE1026" s="48"/>
      <c r="SWF1026" s="48"/>
      <c r="SWG1026" s="48"/>
      <c r="SWH1026" s="48"/>
      <c r="SWI1026" s="48"/>
      <c r="SWJ1026" s="48"/>
      <c r="SWK1026" s="48"/>
      <c r="SWL1026" s="48"/>
      <c r="SWM1026" s="48"/>
      <c r="SWN1026" s="48"/>
      <c r="SWO1026" s="48"/>
      <c r="SWP1026" s="48"/>
      <c r="SWQ1026" s="48"/>
      <c r="SWR1026" s="48"/>
      <c r="SWS1026" s="48"/>
      <c r="SWT1026" s="48"/>
      <c r="SWU1026" s="48"/>
      <c r="SWV1026" s="48"/>
      <c r="SWW1026" s="48"/>
      <c r="SWX1026" s="48"/>
      <c r="SWY1026" s="48"/>
      <c r="SWZ1026" s="48"/>
      <c r="SXA1026" s="48"/>
      <c r="SXB1026" s="48"/>
      <c r="SXC1026" s="48"/>
      <c r="SXD1026" s="48"/>
      <c r="SXE1026" s="48"/>
      <c r="SXF1026" s="48"/>
      <c r="SXG1026" s="48"/>
      <c r="SXH1026" s="48"/>
      <c r="SXI1026" s="48"/>
      <c r="SXJ1026" s="48"/>
      <c r="SXK1026" s="48"/>
      <c r="SXL1026" s="48"/>
      <c r="SXM1026" s="48"/>
      <c r="SXN1026" s="48"/>
      <c r="SXO1026" s="48"/>
      <c r="SXP1026" s="48"/>
      <c r="SXQ1026" s="48"/>
      <c r="SXR1026" s="48"/>
      <c r="SXS1026" s="48"/>
      <c r="SXT1026" s="48"/>
      <c r="SXU1026" s="48"/>
      <c r="SXV1026" s="48"/>
      <c r="SXW1026" s="48"/>
      <c r="SXX1026" s="48"/>
      <c r="SXY1026" s="48"/>
      <c r="SXZ1026" s="48"/>
      <c r="SYA1026" s="48"/>
      <c r="SYB1026" s="48"/>
      <c r="SYC1026" s="48"/>
      <c r="SYD1026" s="48"/>
      <c r="SYE1026" s="48"/>
      <c r="SYF1026" s="48"/>
      <c r="SYG1026" s="48"/>
      <c r="SYH1026" s="48"/>
      <c r="SYI1026" s="48"/>
      <c r="SYJ1026" s="48"/>
      <c r="SYK1026" s="48"/>
      <c r="SYL1026" s="48"/>
      <c r="SYM1026" s="48"/>
      <c r="SYN1026" s="48"/>
      <c r="SYO1026" s="48"/>
      <c r="SYP1026" s="48"/>
      <c r="SYQ1026" s="48"/>
      <c r="SYR1026" s="48"/>
      <c r="SYS1026" s="48"/>
      <c r="SYT1026" s="48"/>
      <c r="SYU1026" s="48"/>
      <c r="SYV1026" s="48"/>
      <c r="SYW1026" s="48"/>
      <c r="SYX1026" s="48"/>
      <c r="SYY1026" s="48"/>
      <c r="SYZ1026" s="48"/>
      <c r="SZA1026" s="48"/>
      <c r="SZB1026" s="48"/>
      <c r="SZC1026" s="48"/>
      <c r="SZD1026" s="48"/>
      <c r="SZE1026" s="48"/>
      <c r="SZF1026" s="48"/>
      <c r="SZG1026" s="48"/>
      <c r="SZH1026" s="48"/>
      <c r="SZI1026" s="48"/>
      <c r="SZJ1026" s="48"/>
      <c r="SZK1026" s="48"/>
      <c r="SZL1026" s="48"/>
      <c r="SZM1026" s="48"/>
      <c r="SZN1026" s="48"/>
      <c r="SZO1026" s="48"/>
      <c r="SZP1026" s="48"/>
      <c r="SZQ1026" s="48"/>
      <c r="SZR1026" s="48"/>
      <c r="SZS1026" s="48"/>
      <c r="SZT1026" s="48"/>
      <c r="SZU1026" s="48"/>
      <c r="SZV1026" s="48"/>
      <c r="SZW1026" s="48"/>
      <c r="SZX1026" s="48"/>
      <c r="SZY1026" s="48"/>
      <c r="SZZ1026" s="48"/>
      <c r="TAA1026" s="48"/>
      <c r="TAB1026" s="48"/>
      <c r="TAC1026" s="48"/>
      <c r="TAD1026" s="48"/>
      <c r="TAE1026" s="48"/>
      <c r="TAF1026" s="48"/>
      <c r="TAG1026" s="48"/>
      <c r="TAH1026" s="48"/>
      <c r="TAI1026" s="48"/>
      <c r="TAJ1026" s="48"/>
      <c r="TAK1026" s="48"/>
      <c r="TAL1026" s="48"/>
      <c r="TAM1026" s="48"/>
      <c r="TAN1026" s="48"/>
      <c r="TAO1026" s="48"/>
      <c r="TAP1026" s="48"/>
      <c r="TAQ1026" s="48"/>
      <c r="TAR1026" s="48"/>
      <c r="TAS1026" s="48"/>
      <c r="TAT1026" s="48"/>
      <c r="TAU1026" s="48"/>
      <c r="TAV1026" s="48"/>
      <c r="TAW1026" s="48"/>
      <c r="TAX1026" s="48"/>
      <c r="TAY1026" s="48"/>
      <c r="TAZ1026" s="48"/>
      <c r="TBA1026" s="48"/>
      <c r="TBB1026" s="48"/>
      <c r="TBC1026" s="48"/>
      <c r="TBD1026" s="48"/>
      <c r="TBE1026" s="48"/>
      <c r="TBF1026" s="48"/>
      <c r="TBG1026" s="48"/>
      <c r="TBH1026" s="48"/>
      <c r="TBI1026" s="48"/>
      <c r="TBJ1026" s="48"/>
      <c r="TBK1026" s="48"/>
      <c r="TBL1026" s="48"/>
      <c r="TBM1026" s="48"/>
      <c r="TBN1026" s="48"/>
      <c r="TBO1026" s="48"/>
      <c r="TBP1026" s="48"/>
      <c r="TBQ1026" s="48"/>
      <c r="TBR1026" s="48"/>
      <c r="TBS1026" s="48"/>
      <c r="TBT1026" s="48"/>
      <c r="TBU1026" s="48"/>
      <c r="TBV1026" s="48"/>
      <c r="TBW1026" s="48"/>
      <c r="TBX1026" s="48"/>
      <c r="TBY1026" s="48"/>
      <c r="TBZ1026" s="48"/>
      <c r="TCA1026" s="48"/>
      <c r="TCB1026" s="48"/>
      <c r="TCC1026" s="48"/>
      <c r="TCD1026" s="48"/>
      <c r="TCE1026" s="48"/>
      <c r="TCF1026" s="48"/>
      <c r="TCG1026" s="48"/>
      <c r="TCH1026" s="48"/>
      <c r="TCI1026" s="48"/>
      <c r="TCJ1026" s="48"/>
      <c r="TCK1026" s="48"/>
      <c r="TCL1026" s="48"/>
      <c r="TCM1026" s="48"/>
      <c r="TCN1026" s="48"/>
      <c r="TCO1026" s="48"/>
      <c r="TCP1026" s="48"/>
      <c r="TCQ1026" s="48"/>
      <c r="TCR1026" s="48"/>
      <c r="TCS1026" s="48"/>
      <c r="TCT1026" s="48"/>
      <c r="TCU1026" s="48"/>
      <c r="TCV1026" s="48"/>
      <c r="TCW1026" s="48"/>
      <c r="TCX1026" s="48"/>
      <c r="TCY1026" s="48"/>
      <c r="TCZ1026" s="48"/>
      <c r="TDA1026" s="48"/>
      <c r="TDB1026" s="48"/>
      <c r="TDC1026" s="48"/>
      <c r="TDD1026" s="48"/>
      <c r="TDE1026" s="48"/>
      <c r="TDF1026" s="48"/>
      <c r="TDG1026" s="48"/>
      <c r="TDH1026" s="48"/>
      <c r="TDI1026" s="48"/>
      <c r="TDJ1026" s="48"/>
      <c r="TDK1026" s="48"/>
      <c r="TDL1026" s="48"/>
      <c r="TDM1026" s="48"/>
      <c r="TDN1026" s="48"/>
      <c r="TDO1026" s="48"/>
      <c r="TDP1026" s="48"/>
      <c r="TDQ1026" s="48"/>
      <c r="TDR1026" s="48"/>
      <c r="TDS1026" s="48"/>
      <c r="TDT1026" s="48"/>
      <c r="TDU1026" s="48"/>
      <c r="TDV1026" s="48"/>
      <c r="TDW1026" s="48"/>
      <c r="TDX1026" s="48"/>
      <c r="TDY1026" s="48"/>
      <c r="TDZ1026" s="48"/>
      <c r="TEA1026" s="48"/>
      <c r="TEB1026" s="48"/>
      <c r="TEC1026" s="48"/>
      <c r="TED1026" s="48"/>
      <c r="TEE1026" s="48"/>
      <c r="TEF1026" s="48"/>
      <c r="TEG1026" s="48"/>
      <c r="TEH1026" s="48"/>
      <c r="TEI1026" s="48"/>
      <c r="TEJ1026" s="48"/>
      <c r="TEK1026" s="48"/>
      <c r="TEL1026" s="48"/>
      <c r="TEM1026" s="48"/>
      <c r="TEN1026" s="48"/>
      <c r="TEO1026" s="48"/>
      <c r="TEP1026" s="48"/>
      <c r="TEQ1026" s="48"/>
      <c r="TER1026" s="48"/>
      <c r="TES1026" s="48"/>
      <c r="TET1026" s="48"/>
      <c r="TEU1026" s="48"/>
      <c r="TEV1026" s="48"/>
      <c r="TEW1026" s="48"/>
      <c r="TEX1026" s="48"/>
      <c r="TEY1026" s="48"/>
      <c r="TEZ1026" s="48"/>
      <c r="TFA1026" s="48"/>
      <c r="TFB1026" s="48"/>
      <c r="TFC1026" s="48"/>
      <c r="TFD1026" s="48"/>
      <c r="TFE1026" s="48"/>
      <c r="TFF1026" s="48"/>
      <c r="TFG1026" s="48"/>
      <c r="TFH1026" s="48"/>
      <c r="TFI1026" s="48"/>
      <c r="TFJ1026" s="48"/>
      <c r="TFK1026" s="48"/>
      <c r="TFL1026" s="48"/>
      <c r="TFM1026" s="48"/>
      <c r="TFN1026" s="48"/>
      <c r="TFO1026" s="48"/>
      <c r="TFP1026" s="48"/>
      <c r="TFQ1026" s="48"/>
      <c r="TFR1026" s="48"/>
      <c r="TFS1026" s="48"/>
      <c r="TFT1026" s="48"/>
      <c r="TFU1026" s="48"/>
      <c r="TFV1026" s="48"/>
      <c r="TFW1026" s="48"/>
      <c r="TFX1026" s="48"/>
      <c r="TFY1026" s="48"/>
      <c r="TFZ1026" s="48"/>
      <c r="TGA1026" s="48"/>
      <c r="TGB1026" s="48"/>
      <c r="TGC1026" s="48"/>
      <c r="TGD1026" s="48"/>
      <c r="TGE1026" s="48"/>
      <c r="TGF1026" s="48"/>
      <c r="TGG1026" s="48"/>
      <c r="TGH1026" s="48"/>
      <c r="TGI1026" s="48"/>
      <c r="TGJ1026" s="48"/>
      <c r="TGK1026" s="48"/>
      <c r="TGL1026" s="48"/>
      <c r="TGM1026" s="48"/>
      <c r="TGN1026" s="48"/>
      <c r="TGO1026" s="48"/>
      <c r="TGP1026" s="48"/>
      <c r="TGQ1026" s="48"/>
      <c r="TGR1026" s="48"/>
      <c r="TGS1026" s="48"/>
      <c r="TGT1026" s="48"/>
      <c r="TGU1026" s="48"/>
      <c r="TGV1026" s="48"/>
      <c r="TGW1026" s="48"/>
      <c r="TGX1026" s="48"/>
      <c r="TGY1026" s="48"/>
      <c r="TGZ1026" s="48"/>
      <c r="THA1026" s="48"/>
      <c r="THB1026" s="48"/>
      <c r="THC1026" s="48"/>
      <c r="THD1026" s="48"/>
      <c r="THE1026" s="48"/>
      <c r="THF1026" s="48"/>
      <c r="THG1026" s="48"/>
      <c r="THH1026" s="48"/>
      <c r="THI1026" s="48"/>
      <c r="THJ1026" s="48"/>
      <c r="THK1026" s="48"/>
      <c r="THL1026" s="48"/>
      <c r="THM1026" s="48"/>
      <c r="THN1026" s="48"/>
      <c r="THO1026" s="48"/>
      <c r="THP1026" s="48"/>
      <c r="THQ1026" s="48"/>
      <c r="THR1026" s="48"/>
      <c r="THS1026" s="48"/>
      <c r="THT1026" s="48"/>
      <c r="THU1026" s="48"/>
      <c r="THV1026" s="48"/>
      <c r="THW1026" s="48"/>
      <c r="THX1026" s="48"/>
      <c r="THY1026" s="48"/>
      <c r="THZ1026" s="48"/>
      <c r="TIA1026" s="48"/>
      <c r="TIB1026" s="48"/>
      <c r="TIC1026" s="48"/>
      <c r="TID1026" s="48"/>
      <c r="TIE1026" s="48"/>
      <c r="TIF1026" s="48"/>
      <c r="TIG1026" s="48"/>
      <c r="TIH1026" s="48"/>
      <c r="TII1026" s="48"/>
      <c r="TIJ1026" s="48"/>
      <c r="TIK1026" s="48"/>
      <c r="TIL1026" s="48"/>
      <c r="TIM1026" s="48"/>
      <c r="TIN1026" s="48"/>
      <c r="TIO1026" s="48"/>
      <c r="TIP1026" s="48"/>
      <c r="TIQ1026" s="48"/>
      <c r="TIR1026" s="48"/>
      <c r="TIS1026" s="48"/>
      <c r="TIT1026" s="48"/>
      <c r="TIU1026" s="48"/>
      <c r="TIV1026" s="48"/>
      <c r="TIW1026" s="48"/>
      <c r="TIX1026" s="48"/>
      <c r="TIY1026" s="48"/>
      <c r="TIZ1026" s="48"/>
      <c r="TJA1026" s="48"/>
      <c r="TJB1026" s="48"/>
      <c r="TJC1026" s="48"/>
      <c r="TJD1026" s="48"/>
      <c r="TJE1026" s="48"/>
      <c r="TJF1026" s="48"/>
      <c r="TJG1026" s="48"/>
      <c r="TJH1026" s="48"/>
      <c r="TJI1026" s="48"/>
      <c r="TJJ1026" s="48"/>
      <c r="TJK1026" s="48"/>
      <c r="TJL1026" s="48"/>
      <c r="TJM1026" s="48"/>
      <c r="TJN1026" s="48"/>
      <c r="TJO1026" s="48"/>
      <c r="TJP1026" s="48"/>
      <c r="TJQ1026" s="48"/>
      <c r="TJR1026" s="48"/>
      <c r="TJS1026" s="48"/>
      <c r="TJT1026" s="48"/>
      <c r="TJU1026" s="48"/>
      <c r="TJV1026" s="48"/>
      <c r="TJW1026" s="48"/>
      <c r="TJX1026" s="48"/>
      <c r="TJY1026" s="48"/>
      <c r="TJZ1026" s="48"/>
      <c r="TKA1026" s="48"/>
      <c r="TKB1026" s="48"/>
      <c r="TKC1026" s="48"/>
      <c r="TKD1026" s="48"/>
      <c r="TKE1026" s="48"/>
      <c r="TKF1026" s="48"/>
      <c r="TKG1026" s="48"/>
      <c r="TKH1026" s="48"/>
      <c r="TKI1026" s="48"/>
      <c r="TKJ1026" s="48"/>
      <c r="TKK1026" s="48"/>
      <c r="TKL1026" s="48"/>
      <c r="TKM1026" s="48"/>
      <c r="TKN1026" s="48"/>
      <c r="TKO1026" s="48"/>
      <c r="TKP1026" s="48"/>
      <c r="TKQ1026" s="48"/>
      <c r="TKR1026" s="48"/>
      <c r="TKS1026" s="48"/>
      <c r="TKT1026" s="48"/>
      <c r="TKU1026" s="48"/>
      <c r="TKV1026" s="48"/>
      <c r="TKW1026" s="48"/>
      <c r="TKX1026" s="48"/>
      <c r="TKY1026" s="48"/>
      <c r="TKZ1026" s="48"/>
      <c r="TLA1026" s="48"/>
      <c r="TLB1026" s="48"/>
      <c r="TLC1026" s="48"/>
      <c r="TLD1026" s="48"/>
      <c r="TLE1026" s="48"/>
      <c r="TLF1026" s="48"/>
      <c r="TLG1026" s="48"/>
      <c r="TLH1026" s="48"/>
      <c r="TLI1026" s="48"/>
      <c r="TLJ1026" s="48"/>
      <c r="TLK1026" s="48"/>
      <c r="TLL1026" s="48"/>
      <c r="TLM1026" s="48"/>
      <c r="TLN1026" s="48"/>
      <c r="TLO1026" s="48"/>
      <c r="TLP1026" s="48"/>
      <c r="TLQ1026" s="48"/>
      <c r="TLR1026" s="48"/>
      <c r="TLS1026" s="48"/>
      <c r="TLT1026" s="48"/>
      <c r="TLU1026" s="48"/>
      <c r="TLV1026" s="48"/>
      <c r="TLW1026" s="48"/>
      <c r="TLX1026" s="48"/>
      <c r="TLY1026" s="48"/>
      <c r="TLZ1026" s="48"/>
      <c r="TMA1026" s="48"/>
      <c r="TMB1026" s="48"/>
      <c r="TMC1026" s="48"/>
      <c r="TMD1026" s="48"/>
      <c r="TME1026" s="48"/>
      <c r="TMF1026" s="48"/>
      <c r="TMG1026" s="48"/>
      <c r="TMH1026" s="48"/>
      <c r="TMI1026" s="48"/>
      <c r="TMJ1026" s="48"/>
      <c r="TMK1026" s="48"/>
      <c r="TML1026" s="48"/>
      <c r="TMM1026" s="48"/>
      <c r="TMN1026" s="48"/>
      <c r="TMO1026" s="48"/>
      <c r="TMP1026" s="48"/>
      <c r="TMQ1026" s="48"/>
      <c r="TMR1026" s="48"/>
      <c r="TMS1026" s="48"/>
      <c r="TMT1026" s="48"/>
      <c r="TMU1026" s="48"/>
      <c r="TMV1026" s="48"/>
      <c r="TMW1026" s="48"/>
      <c r="TMX1026" s="48"/>
      <c r="TMY1026" s="48"/>
      <c r="TMZ1026" s="48"/>
      <c r="TNA1026" s="48"/>
      <c r="TNB1026" s="48"/>
      <c r="TNC1026" s="48"/>
      <c r="TND1026" s="48"/>
      <c r="TNE1026" s="48"/>
      <c r="TNF1026" s="48"/>
      <c r="TNG1026" s="48"/>
      <c r="TNH1026" s="48"/>
      <c r="TNI1026" s="48"/>
      <c r="TNJ1026" s="48"/>
      <c r="TNK1026" s="48"/>
      <c r="TNL1026" s="48"/>
      <c r="TNM1026" s="48"/>
      <c r="TNN1026" s="48"/>
      <c r="TNO1026" s="48"/>
      <c r="TNP1026" s="48"/>
      <c r="TNQ1026" s="48"/>
      <c r="TNR1026" s="48"/>
      <c r="TNS1026" s="48"/>
      <c r="TNT1026" s="48"/>
      <c r="TNU1026" s="48"/>
      <c r="TNV1026" s="48"/>
      <c r="TNW1026" s="48"/>
      <c r="TNX1026" s="48"/>
      <c r="TNY1026" s="48"/>
      <c r="TNZ1026" s="48"/>
      <c r="TOA1026" s="48"/>
      <c r="TOB1026" s="48"/>
      <c r="TOC1026" s="48"/>
      <c r="TOD1026" s="48"/>
      <c r="TOE1026" s="48"/>
      <c r="TOF1026" s="48"/>
      <c r="TOG1026" s="48"/>
      <c r="TOH1026" s="48"/>
      <c r="TOI1026" s="48"/>
      <c r="TOJ1026" s="48"/>
      <c r="TOK1026" s="48"/>
      <c r="TOL1026" s="48"/>
      <c r="TOM1026" s="48"/>
      <c r="TON1026" s="48"/>
      <c r="TOO1026" s="48"/>
      <c r="TOP1026" s="48"/>
      <c r="TOQ1026" s="48"/>
      <c r="TOR1026" s="48"/>
      <c r="TOS1026" s="48"/>
      <c r="TOT1026" s="48"/>
      <c r="TOU1026" s="48"/>
      <c r="TOV1026" s="48"/>
      <c r="TOW1026" s="48"/>
      <c r="TOX1026" s="48"/>
      <c r="TOY1026" s="48"/>
      <c r="TOZ1026" s="48"/>
      <c r="TPA1026" s="48"/>
      <c r="TPB1026" s="48"/>
      <c r="TPC1026" s="48"/>
      <c r="TPD1026" s="48"/>
      <c r="TPE1026" s="48"/>
      <c r="TPF1026" s="48"/>
      <c r="TPG1026" s="48"/>
      <c r="TPH1026" s="48"/>
      <c r="TPI1026" s="48"/>
      <c r="TPJ1026" s="48"/>
      <c r="TPK1026" s="48"/>
      <c r="TPL1026" s="48"/>
      <c r="TPM1026" s="48"/>
      <c r="TPN1026" s="48"/>
      <c r="TPO1026" s="48"/>
      <c r="TPP1026" s="48"/>
      <c r="TPQ1026" s="48"/>
      <c r="TPR1026" s="48"/>
      <c r="TPS1026" s="48"/>
      <c r="TPT1026" s="48"/>
      <c r="TPU1026" s="48"/>
      <c r="TPV1026" s="48"/>
      <c r="TPW1026" s="48"/>
      <c r="TPX1026" s="48"/>
      <c r="TPY1026" s="48"/>
      <c r="TPZ1026" s="48"/>
      <c r="TQA1026" s="48"/>
      <c r="TQB1026" s="48"/>
      <c r="TQC1026" s="48"/>
      <c r="TQD1026" s="48"/>
      <c r="TQE1026" s="48"/>
      <c r="TQF1026" s="48"/>
      <c r="TQG1026" s="48"/>
      <c r="TQH1026" s="48"/>
      <c r="TQI1026" s="48"/>
      <c r="TQJ1026" s="48"/>
      <c r="TQK1026" s="48"/>
      <c r="TQL1026" s="48"/>
      <c r="TQM1026" s="48"/>
      <c r="TQN1026" s="48"/>
      <c r="TQO1026" s="48"/>
      <c r="TQP1026" s="48"/>
      <c r="TQQ1026" s="48"/>
      <c r="TQR1026" s="48"/>
      <c r="TQS1026" s="48"/>
      <c r="TQT1026" s="48"/>
      <c r="TQU1026" s="48"/>
      <c r="TQV1026" s="48"/>
      <c r="TQW1026" s="48"/>
      <c r="TQX1026" s="48"/>
      <c r="TQY1026" s="48"/>
      <c r="TQZ1026" s="48"/>
      <c r="TRA1026" s="48"/>
      <c r="TRB1026" s="48"/>
      <c r="TRC1026" s="48"/>
      <c r="TRD1026" s="48"/>
      <c r="TRE1026" s="48"/>
      <c r="TRF1026" s="48"/>
      <c r="TRG1026" s="48"/>
      <c r="TRH1026" s="48"/>
      <c r="TRI1026" s="48"/>
      <c r="TRJ1026" s="48"/>
      <c r="TRK1026" s="48"/>
      <c r="TRL1026" s="48"/>
      <c r="TRM1026" s="48"/>
      <c r="TRN1026" s="48"/>
      <c r="TRO1026" s="48"/>
      <c r="TRP1026" s="48"/>
      <c r="TRQ1026" s="48"/>
      <c r="TRR1026" s="48"/>
      <c r="TRS1026" s="48"/>
      <c r="TRT1026" s="48"/>
      <c r="TRU1026" s="48"/>
      <c r="TRV1026" s="48"/>
      <c r="TRW1026" s="48"/>
      <c r="TRX1026" s="48"/>
      <c r="TRY1026" s="48"/>
      <c r="TRZ1026" s="48"/>
      <c r="TSA1026" s="48"/>
      <c r="TSB1026" s="48"/>
      <c r="TSC1026" s="48"/>
      <c r="TSD1026" s="48"/>
      <c r="TSE1026" s="48"/>
      <c r="TSF1026" s="48"/>
      <c r="TSG1026" s="48"/>
      <c r="TSH1026" s="48"/>
      <c r="TSI1026" s="48"/>
      <c r="TSJ1026" s="48"/>
      <c r="TSK1026" s="48"/>
      <c r="TSL1026" s="48"/>
      <c r="TSM1026" s="48"/>
      <c r="TSN1026" s="48"/>
      <c r="TSO1026" s="48"/>
      <c r="TSP1026" s="48"/>
      <c r="TSQ1026" s="48"/>
      <c r="TSR1026" s="48"/>
      <c r="TSS1026" s="48"/>
      <c r="TST1026" s="48"/>
      <c r="TSU1026" s="48"/>
      <c r="TSV1026" s="48"/>
      <c r="TSW1026" s="48"/>
      <c r="TSX1026" s="48"/>
      <c r="TSY1026" s="48"/>
      <c r="TSZ1026" s="48"/>
      <c r="TTA1026" s="48"/>
      <c r="TTB1026" s="48"/>
      <c r="TTC1026" s="48"/>
      <c r="TTD1026" s="48"/>
      <c r="TTE1026" s="48"/>
      <c r="TTF1026" s="48"/>
      <c r="TTG1026" s="48"/>
      <c r="TTH1026" s="48"/>
      <c r="TTI1026" s="48"/>
      <c r="TTJ1026" s="48"/>
      <c r="TTK1026" s="48"/>
      <c r="TTL1026" s="48"/>
      <c r="TTM1026" s="48"/>
      <c r="TTN1026" s="48"/>
      <c r="TTO1026" s="48"/>
      <c r="TTP1026" s="48"/>
      <c r="TTQ1026" s="48"/>
      <c r="TTR1026" s="48"/>
      <c r="TTS1026" s="48"/>
      <c r="TTT1026" s="48"/>
      <c r="TTU1026" s="48"/>
      <c r="TTV1026" s="48"/>
      <c r="TTW1026" s="48"/>
      <c r="TTX1026" s="48"/>
      <c r="TTY1026" s="48"/>
      <c r="TTZ1026" s="48"/>
      <c r="TUA1026" s="48"/>
      <c r="TUB1026" s="48"/>
      <c r="TUC1026" s="48"/>
      <c r="TUD1026" s="48"/>
      <c r="TUE1026" s="48"/>
      <c r="TUF1026" s="48"/>
      <c r="TUG1026" s="48"/>
      <c r="TUH1026" s="48"/>
      <c r="TUI1026" s="48"/>
      <c r="TUJ1026" s="48"/>
      <c r="TUK1026" s="48"/>
      <c r="TUL1026" s="48"/>
      <c r="TUM1026" s="48"/>
      <c r="TUN1026" s="48"/>
      <c r="TUO1026" s="48"/>
      <c r="TUP1026" s="48"/>
      <c r="TUQ1026" s="48"/>
      <c r="TUR1026" s="48"/>
      <c r="TUS1026" s="48"/>
      <c r="TUT1026" s="48"/>
      <c r="TUU1026" s="48"/>
      <c r="TUV1026" s="48"/>
      <c r="TUW1026" s="48"/>
      <c r="TUX1026" s="48"/>
      <c r="TUY1026" s="48"/>
      <c r="TUZ1026" s="48"/>
      <c r="TVA1026" s="48"/>
      <c r="TVB1026" s="48"/>
      <c r="TVC1026" s="48"/>
      <c r="TVD1026" s="48"/>
      <c r="TVE1026" s="48"/>
      <c r="TVF1026" s="48"/>
      <c r="TVG1026" s="48"/>
      <c r="TVH1026" s="48"/>
      <c r="TVI1026" s="48"/>
      <c r="TVJ1026" s="48"/>
      <c r="TVK1026" s="48"/>
      <c r="TVL1026" s="48"/>
      <c r="TVM1026" s="48"/>
      <c r="TVN1026" s="48"/>
      <c r="TVO1026" s="48"/>
      <c r="TVP1026" s="48"/>
      <c r="TVQ1026" s="48"/>
      <c r="TVR1026" s="48"/>
      <c r="TVS1026" s="48"/>
      <c r="TVT1026" s="48"/>
      <c r="TVU1026" s="48"/>
      <c r="TVV1026" s="48"/>
      <c r="TVW1026" s="48"/>
      <c r="TVX1026" s="48"/>
      <c r="TVY1026" s="48"/>
      <c r="TVZ1026" s="48"/>
      <c r="TWA1026" s="48"/>
      <c r="TWB1026" s="48"/>
      <c r="TWC1026" s="48"/>
      <c r="TWD1026" s="48"/>
      <c r="TWE1026" s="48"/>
      <c r="TWF1026" s="48"/>
      <c r="TWG1026" s="48"/>
      <c r="TWH1026" s="48"/>
      <c r="TWI1026" s="48"/>
      <c r="TWJ1026" s="48"/>
      <c r="TWK1026" s="48"/>
      <c r="TWL1026" s="48"/>
      <c r="TWM1026" s="48"/>
      <c r="TWN1026" s="48"/>
      <c r="TWO1026" s="48"/>
      <c r="TWP1026" s="48"/>
      <c r="TWQ1026" s="48"/>
      <c r="TWR1026" s="48"/>
      <c r="TWS1026" s="48"/>
      <c r="TWT1026" s="48"/>
      <c r="TWU1026" s="48"/>
      <c r="TWV1026" s="48"/>
      <c r="TWW1026" s="48"/>
      <c r="TWX1026" s="48"/>
      <c r="TWY1026" s="48"/>
      <c r="TWZ1026" s="48"/>
      <c r="TXA1026" s="48"/>
      <c r="TXB1026" s="48"/>
      <c r="TXC1026" s="48"/>
      <c r="TXD1026" s="48"/>
      <c r="TXE1026" s="48"/>
      <c r="TXF1026" s="48"/>
      <c r="TXG1026" s="48"/>
      <c r="TXH1026" s="48"/>
      <c r="TXI1026" s="48"/>
      <c r="TXJ1026" s="48"/>
      <c r="TXK1026" s="48"/>
      <c r="TXL1026" s="48"/>
      <c r="TXM1026" s="48"/>
      <c r="TXN1026" s="48"/>
      <c r="TXO1026" s="48"/>
      <c r="TXP1026" s="48"/>
      <c r="TXQ1026" s="48"/>
      <c r="TXR1026" s="48"/>
      <c r="TXS1026" s="48"/>
      <c r="TXT1026" s="48"/>
      <c r="TXU1026" s="48"/>
      <c r="TXV1026" s="48"/>
      <c r="TXW1026" s="48"/>
      <c r="TXX1026" s="48"/>
      <c r="TXY1026" s="48"/>
      <c r="TXZ1026" s="48"/>
      <c r="TYA1026" s="48"/>
      <c r="TYB1026" s="48"/>
      <c r="TYC1026" s="48"/>
      <c r="TYD1026" s="48"/>
      <c r="TYE1026" s="48"/>
      <c r="TYF1026" s="48"/>
      <c r="TYG1026" s="48"/>
      <c r="TYH1026" s="48"/>
      <c r="TYI1026" s="48"/>
      <c r="TYJ1026" s="48"/>
      <c r="TYK1026" s="48"/>
      <c r="TYL1026" s="48"/>
      <c r="TYM1026" s="48"/>
      <c r="TYN1026" s="48"/>
      <c r="TYO1026" s="48"/>
      <c r="TYP1026" s="48"/>
      <c r="TYQ1026" s="48"/>
      <c r="TYR1026" s="48"/>
      <c r="TYS1026" s="48"/>
      <c r="TYT1026" s="48"/>
      <c r="TYU1026" s="48"/>
      <c r="TYV1026" s="48"/>
      <c r="TYW1026" s="48"/>
      <c r="TYX1026" s="48"/>
      <c r="TYY1026" s="48"/>
      <c r="TYZ1026" s="48"/>
      <c r="TZA1026" s="48"/>
      <c r="TZB1026" s="48"/>
      <c r="TZC1026" s="48"/>
      <c r="TZD1026" s="48"/>
      <c r="TZE1026" s="48"/>
      <c r="TZF1026" s="48"/>
      <c r="TZG1026" s="48"/>
      <c r="TZH1026" s="48"/>
      <c r="TZI1026" s="48"/>
      <c r="TZJ1026" s="48"/>
      <c r="TZK1026" s="48"/>
      <c r="TZL1026" s="48"/>
      <c r="TZM1026" s="48"/>
      <c r="TZN1026" s="48"/>
      <c r="TZO1026" s="48"/>
      <c r="TZP1026" s="48"/>
      <c r="TZQ1026" s="48"/>
      <c r="TZR1026" s="48"/>
      <c r="TZS1026" s="48"/>
      <c r="TZT1026" s="48"/>
      <c r="TZU1026" s="48"/>
      <c r="TZV1026" s="48"/>
      <c r="TZW1026" s="48"/>
      <c r="TZX1026" s="48"/>
      <c r="TZY1026" s="48"/>
      <c r="TZZ1026" s="48"/>
      <c r="UAA1026" s="48"/>
      <c r="UAB1026" s="48"/>
      <c r="UAC1026" s="48"/>
      <c r="UAD1026" s="48"/>
      <c r="UAE1026" s="48"/>
      <c r="UAF1026" s="48"/>
      <c r="UAG1026" s="48"/>
      <c r="UAH1026" s="48"/>
      <c r="UAI1026" s="48"/>
      <c r="UAJ1026" s="48"/>
      <c r="UAK1026" s="48"/>
      <c r="UAL1026" s="48"/>
      <c r="UAM1026" s="48"/>
      <c r="UAN1026" s="48"/>
      <c r="UAO1026" s="48"/>
      <c r="UAP1026" s="48"/>
      <c r="UAQ1026" s="48"/>
      <c r="UAR1026" s="48"/>
      <c r="UAS1026" s="48"/>
      <c r="UAT1026" s="48"/>
      <c r="UAU1026" s="48"/>
      <c r="UAV1026" s="48"/>
      <c r="UAW1026" s="48"/>
      <c r="UAX1026" s="48"/>
      <c r="UAY1026" s="48"/>
      <c r="UAZ1026" s="48"/>
      <c r="UBA1026" s="48"/>
      <c r="UBB1026" s="48"/>
      <c r="UBC1026" s="48"/>
      <c r="UBD1026" s="48"/>
      <c r="UBE1026" s="48"/>
      <c r="UBF1026" s="48"/>
      <c r="UBG1026" s="48"/>
      <c r="UBH1026" s="48"/>
      <c r="UBI1026" s="48"/>
      <c r="UBJ1026" s="48"/>
      <c r="UBK1026" s="48"/>
      <c r="UBL1026" s="48"/>
      <c r="UBM1026" s="48"/>
      <c r="UBN1026" s="48"/>
      <c r="UBO1026" s="48"/>
      <c r="UBP1026" s="48"/>
      <c r="UBQ1026" s="48"/>
      <c r="UBR1026" s="48"/>
      <c r="UBS1026" s="48"/>
      <c r="UBT1026" s="48"/>
      <c r="UBU1026" s="48"/>
      <c r="UBV1026" s="48"/>
      <c r="UBW1026" s="48"/>
      <c r="UBX1026" s="48"/>
      <c r="UBY1026" s="48"/>
      <c r="UBZ1026" s="48"/>
      <c r="UCA1026" s="48"/>
      <c r="UCB1026" s="48"/>
      <c r="UCC1026" s="48"/>
      <c r="UCD1026" s="48"/>
      <c r="UCE1026" s="48"/>
      <c r="UCF1026" s="48"/>
      <c r="UCG1026" s="48"/>
      <c r="UCH1026" s="48"/>
      <c r="UCI1026" s="48"/>
      <c r="UCJ1026" s="48"/>
      <c r="UCK1026" s="48"/>
      <c r="UCL1026" s="48"/>
      <c r="UCM1026" s="48"/>
      <c r="UCN1026" s="48"/>
      <c r="UCO1026" s="48"/>
      <c r="UCP1026" s="48"/>
      <c r="UCQ1026" s="48"/>
      <c r="UCR1026" s="48"/>
      <c r="UCS1026" s="48"/>
      <c r="UCT1026" s="48"/>
      <c r="UCU1026" s="48"/>
      <c r="UCV1026" s="48"/>
      <c r="UCW1026" s="48"/>
      <c r="UCX1026" s="48"/>
      <c r="UCY1026" s="48"/>
      <c r="UCZ1026" s="48"/>
      <c r="UDA1026" s="48"/>
      <c r="UDB1026" s="48"/>
      <c r="UDC1026" s="48"/>
      <c r="UDD1026" s="48"/>
      <c r="UDE1026" s="48"/>
      <c r="UDF1026" s="48"/>
      <c r="UDG1026" s="48"/>
      <c r="UDH1026" s="48"/>
      <c r="UDI1026" s="48"/>
      <c r="UDJ1026" s="48"/>
      <c r="UDK1026" s="48"/>
      <c r="UDL1026" s="48"/>
      <c r="UDM1026" s="48"/>
      <c r="UDN1026" s="48"/>
      <c r="UDO1026" s="48"/>
      <c r="UDP1026" s="48"/>
      <c r="UDQ1026" s="48"/>
      <c r="UDR1026" s="48"/>
      <c r="UDS1026" s="48"/>
      <c r="UDT1026" s="48"/>
      <c r="UDU1026" s="48"/>
      <c r="UDV1026" s="48"/>
      <c r="UDW1026" s="48"/>
      <c r="UDX1026" s="48"/>
      <c r="UDY1026" s="48"/>
      <c r="UDZ1026" s="48"/>
      <c r="UEA1026" s="48"/>
      <c r="UEB1026" s="48"/>
      <c r="UEC1026" s="48"/>
      <c r="UED1026" s="48"/>
      <c r="UEE1026" s="48"/>
      <c r="UEF1026" s="48"/>
      <c r="UEG1026" s="48"/>
      <c r="UEH1026" s="48"/>
      <c r="UEI1026" s="48"/>
      <c r="UEJ1026" s="48"/>
      <c r="UEK1026" s="48"/>
      <c r="UEL1026" s="48"/>
      <c r="UEM1026" s="48"/>
      <c r="UEN1026" s="48"/>
      <c r="UEO1026" s="48"/>
      <c r="UEP1026" s="48"/>
      <c r="UEQ1026" s="48"/>
      <c r="UER1026" s="48"/>
      <c r="UES1026" s="48"/>
      <c r="UET1026" s="48"/>
      <c r="UEU1026" s="48"/>
      <c r="UEV1026" s="48"/>
      <c r="UEW1026" s="48"/>
      <c r="UEX1026" s="48"/>
      <c r="UEY1026" s="48"/>
      <c r="UEZ1026" s="48"/>
      <c r="UFA1026" s="48"/>
      <c r="UFB1026" s="48"/>
      <c r="UFC1026" s="48"/>
      <c r="UFD1026" s="48"/>
      <c r="UFE1026" s="48"/>
      <c r="UFF1026" s="48"/>
      <c r="UFG1026" s="48"/>
      <c r="UFH1026" s="48"/>
      <c r="UFI1026" s="48"/>
      <c r="UFJ1026" s="48"/>
      <c r="UFK1026" s="48"/>
      <c r="UFL1026" s="48"/>
      <c r="UFM1026" s="48"/>
      <c r="UFN1026" s="48"/>
      <c r="UFO1026" s="48"/>
      <c r="UFP1026" s="48"/>
      <c r="UFQ1026" s="48"/>
      <c r="UFR1026" s="48"/>
      <c r="UFS1026" s="48"/>
      <c r="UFT1026" s="48"/>
      <c r="UFU1026" s="48"/>
      <c r="UFV1026" s="48"/>
      <c r="UFW1026" s="48"/>
      <c r="UFX1026" s="48"/>
      <c r="UFY1026" s="48"/>
      <c r="UFZ1026" s="48"/>
      <c r="UGA1026" s="48"/>
      <c r="UGB1026" s="48"/>
      <c r="UGC1026" s="48"/>
      <c r="UGD1026" s="48"/>
      <c r="UGE1026" s="48"/>
      <c r="UGF1026" s="48"/>
      <c r="UGG1026" s="48"/>
      <c r="UGH1026" s="48"/>
      <c r="UGI1026" s="48"/>
      <c r="UGJ1026" s="48"/>
      <c r="UGK1026" s="48"/>
      <c r="UGL1026" s="48"/>
      <c r="UGM1026" s="48"/>
      <c r="UGN1026" s="48"/>
      <c r="UGO1026" s="48"/>
      <c r="UGP1026" s="48"/>
      <c r="UGQ1026" s="48"/>
      <c r="UGR1026" s="48"/>
      <c r="UGS1026" s="48"/>
      <c r="UGT1026" s="48"/>
      <c r="UGU1026" s="48"/>
      <c r="UGV1026" s="48"/>
      <c r="UGW1026" s="48"/>
      <c r="UGX1026" s="48"/>
      <c r="UGY1026" s="48"/>
      <c r="UGZ1026" s="48"/>
      <c r="UHA1026" s="48"/>
      <c r="UHB1026" s="48"/>
      <c r="UHC1026" s="48"/>
      <c r="UHD1026" s="48"/>
      <c r="UHE1026" s="48"/>
      <c r="UHF1026" s="48"/>
      <c r="UHG1026" s="48"/>
      <c r="UHH1026" s="48"/>
      <c r="UHI1026" s="48"/>
      <c r="UHJ1026" s="48"/>
      <c r="UHK1026" s="48"/>
      <c r="UHL1026" s="48"/>
      <c r="UHM1026" s="48"/>
      <c r="UHN1026" s="48"/>
      <c r="UHO1026" s="48"/>
      <c r="UHP1026" s="48"/>
      <c r="UHQ1026" s="48"/>
      <c r="UHR1026" s="48"/>
      <c r="UHS1026" s="48"/>
      <c r="UHT1026" s="48"/>
      <c r="UHU1026" s="48"/>
      <c r="UHV1026" s="48"/>
      <c r="UHW1026" s="48"/>
      <c r="UHX1026" s="48"/>
      <c r="UHY1026" s="48"/>
      <c r="UHZ1026" s="48"/>
      <c r="UIA1026" s="48"/>
      <c r="UIB1026" s="48"/>
      <c r="UIC1026" s="48"/>
      <c r="UID1026" s="48"/>
      <c r="UIE1026" s="48"/>
      <c r="UIF1026" s="48"/>
      <c r="UIG1026" s="48"/>
      <c r="UIH1026" s="48"/>
      <c r="UII1026" s="48"/>
      <c r="UIJ1026" s="48"/>
      <c r="UIK1026" s="48"/>
      <c r="UIL1026" s="48"/>
      <c r="UIM1026" s="48"/>
      <c r="UIN1026" s="48"/>
      <c r="UIO1026" s="48"/>
      <c r="UIP1026" s="48"/>
      <c r="UIQ1026" s="48"/>
      <c r="UIR1026" s="48"/>
      <c r="UIS1026" s="48"/>
      <c r="UIT1026" s="48"/>
      <c r="UIU1026" s="48"/>
      <c r="UIV1026" s="48"/>
      <c r="UIW1026" s="48"/>
      <c r="UIX1026" s="48"/>
      <c r="UIY1026" s="48"/>
      <c r="UIZ1026" s="48"/>
      <c r="UJA1026" s="48"/>
      <c r="UJB1026" s="48"/>
      <c r="UJC1026" s="48"/>
      <c r="UJD1026" s="48"/>
      <c r="UJE1026" s="48"/>
      <c r="UJF1026" s="48"/>
      <c r="UJG1026" s="48"/>
      <c r="UJH1026" s="48"/>
      <c r="UJI1026" s="48"/>
      <c r="UJJ1026" s="48"/>
      <c r="UJK1026" s="48"/>
      <c r="UJL1026" s="48"/>
      <c r="UJM1026" s="48"/>
      <c r="UJN1026" s="48"/>
      <c r="UJO1026" s="48"/>
      <c r="UJP1026" s="48"/>
      <c r="UJQ1026" s="48"/>
      <c r="UJR1026" s="48"/>
      <c r="UJS1026" s="48"/>
      <c r="UJT1026" s="48"/>
      <c r="UJU1026" s="48"/>
      <c r="UJV1026" s="48"/>
      <c r="UJW1026" s="48"/>
      <c r="UJX1026" s="48"/>
      <c r="UJY1026" s="48"/>
      <c r="UJZ1026" s="48"/>
      <c r="UKA1026" s="48"/>
      <c r="UKB1026" s="48"/>
      <c r="UKC1026" s="48"/>
      <c r="UKD1026" s="48"/>
      <c r="UKE1026" s="48"/>
      <c r="UKF1026" s="48"/>
      <c r="UKG1026" s="48"/>
      <c r="UKH1026" s="48"/>
      <c r="UKI1026" s="48"/>
      <c r="UKJ1026" s="48"/>
      <c r="UKK1026" s="48"/>
      <c r="UKL1026" s="48"/>
      <c r="UKM1026" s="48"/>
      <c r="UKN1026" s="48"/>
      <c r="UKO1026" s="48"/>
      <c r="UKP1026" s="48"/>
      <c r="UKQ1026" s="48"/>
      <c r="UKR1026" s="48"/>
      <c r="UKS1026" s="48"/>
      <c r="UKT1026" s="48"/>
      <c r="UKU1026" s="48"/>
      <c r="UKV1026" s="48"/>
      <c r="UKW1026" s="48"/>
      <c r="UKX1026" s="48"/>
      <c r="UKY1026" s="48"/>
      <c r="UKZ1026" s="48"/>
      <c r="ULA1026" s="48"/>
      <c r="ULB1026" s="48"/>
      <c r="ULC1026" s="48"/>
      <c r="ULD1026" s="48"/>
      <c r="ULE1026" s="48"/>
      <c r="ULF1026" s="48"/>
      <c r="ULG1026" s="48"/>
      <c r="ULH1026" s="48"/>
      <c r="ULI1026" s="48"/>
      <c r="ULJ1026" s="48"/>
      <c r="ULK1026" s="48"/>
      <c r="ULL1026" s="48"/>
      <c r="ULM1026" s="48"/>
      <c r="ULN1026" s="48"/>
      <c r="ULO1026" s="48"/>
      <c r="ULP1026" s="48"/>
      <c r="ULQ1026" s="48"/>
      <c r="ULR1026" s="48"/>
      <c r="ULS1026" s="48"/>
      <c r="ULT1026" s="48"/>
      <c r="ULU1026" s="48"/>
      <c r="ULV1026" s="48"/>
      <c r="ULW1026" s="48"/>
      <c r="ULX1026" s="48"/>
      <c r="ULY1026" s="48"/>
      <c r="ULZ1026" s="48"/>
      <c r="UMA1026" s="48"/>
      <c r="UMB1026" s="48"/>
      <c r="UMC1026" s="48"/>
      <c r="UMD1026" s="48"/>
      <c r="UME1026" s="48"/>
      <c r="UMF1026" s="48"/>
      <c r="UMG1026" s="48"/>
      <c r="UMH1026" s="48"/>
      <c r="UMI1026" s="48"/>
      <c r="UMJ1026" s="48"/>
      <c r="UMK1026" s="48"/>
      <c r="UML1026" s="48"/>
      <c r="UMM1026" s="48"/>
      <c r="UMN1026" s="48"/>
      <c r="UMO1026" s="48"/>
      <c r="UMP1026" s="48"/>
      <c r="UMQ1026" s="48"/>
      <c r="UMR1026" s="48"/>
      <c r="UMS1026" s="48"/>
      <c r="UMT1026" s="48"/>
      <c r="UMU1026" s="48"/>
      <c r="UMV1026" s="48"/>
      <c r="UMW1026" s="48"/>
      <c r="UMX1026" s="48"/>
      <c r="UMY1026" s="48"/>
      <c r="UMZ1026" s="48"/>
      <c r="UNA1026" s="48"/>
      <c r="UNB1026" s="48"/>
      <c r="UNC1026" s="48"/>
      <c r="UND1026" s="48"/>
      <c r="UNE1026" s="48"/>
      <c r="UNF1026" s="48"/>
      <c r="UNG1026" s="48"/>
      <c r="UNH1026" s="48"/>
      <c r="UNI1026" s="48"/>
      <c r="UNJ1026" s="48"/>
      <c r="UNK1026" s="48"/>
      <c r="UNL1026" s="48"/>
      <c r="UNM1026" s="48"/>
      <c r="UNN1026" s="48"/>
      <c r="UNO1026" s="48"/>
      <c r="UNP1026" s="48"/>
      <c r="UNQ1026" s="48"/>
      <c r="UNR1026" s="48"/>
      <c r="UNS1026" s="48"/>
      <c r="UNT1026" s="48"/>
      <c r="UNU1026" s="48"/>
      <c r="UNV1026" s="48"/>
      <c r="UNW1026" s="48"/>
      <c r="UNX1026" s="48"/>
      <c r="UNY1026" s="48"/>
      <c r="UNZ1026" s="48"/>
      <c r="UOA1026" s="48"/>
      <c r="UOB1026" s="48"/>
      <c r="UOC1026" s="48"/>
      <c r="UOD1026" s="48"/>
      <c r="UOE1026" s="48"/>
      <c r="UOF1026" s="48"/>
      <c r="UOG1026" s="48"/>
      <c r="UOH1026" s="48"/>
      <c r="UOI1026" s="48"/>
      <c r="UOJ1026" s="48"/>
      <c r="UOK1026" s="48"/>
      <c r="UOL1026" s="48"/>
      <c r="UOM1026" s="48"/>
      <c r="UON1026" s="48"/>
      <c r="UOO1026" s="48"/>
      <c r="UOP1026" s="48"/>
      <c r="UOQ1026" s="48"/>
      <c r="UOR1026" s="48"/>
      <c r="UOS1026" s="48"/>
      <c r="UOT1026" s="48"/>
      <c r="UOU1026" s="48"/>
      <c r="UOV1026" s="48"/>
      <c r="UOW1026" s="48"/>
      <c r="UOX1026" s="48"/>
      <c r="UOY1026" s="48"/>
      <c r="UOZ1026" s="48"/>
      <c r="UPA1026" s="48"/>
      <c r="UPB1026" s="48"/>
      <c r="UPC1026" s="48"/>
      <c r="UPD1026" s="48"/>
      <c r="UPE1026" s="48"/>
      <c r="UPF1026" s="48"/>
      <c r="UPG1026" s="48"/>
      <c r="UPH1026" s="48"/>
      <c r="UPI1026" s="48"/>
      <c r="UPJ1026" s="48"/>
      <c r="UPK1026" s="48"/>
      <c r="UPL1026" s="48"/>
      <c r="UPM1026" s="48"/>
      <c r="UPN1026" s="48"/>
      <c r="UPO1026" s="48"/>
      <c r="UPP1026" s="48"/>
      <c r="UPQ1026" s="48"/>
      <c r="UPR1026" s="48"/>
      <c r="UPS1026" s="48"/>
      <c r="UPT1026" s="48"/>
      <c r="UPU1026" s="48"/>
      <c r="UPV1026" s="48"/>
      <c r="UPW1026" s="48"/>
      <c r="UPX1026" s="48"/>
      <c r="UPY1026" s="48"/>
      <c r="UPZ1026" s="48"/>
      <c r="UQA1026" s="48"/>
      <c r="UQB1026" s="48"/>
      <c r="UQC1026" s="48"/>
      <c r="UQD1026" s="48"/>
      <c r="UQE1026" s="48"/>
      <c r="UQF1026" s="48"/>
      <c r="UQG1026" s="48"/>
      <c r="UQH1026" s="48"/>
      <c r="UQI1026" s="48"/>
      <c r="UQJ1026" s="48"/>
      <c r="UQK1026" s="48"/>
      <c r="UQL1026" s="48"/>
      <c r="UQM1026" s="48"/>
      <c r="UQN1026" s="48"/>
      <c r="UQO1026" s="48"/>
      <c r="UQP1026" s="48"/>
      <c r="UQQ1026" s="48"/>
      <c r="UQR1026" s="48"/>
      <c r="UQS1026" s="48"/>
      <c r="UQT1026" s="48"/>
      <c r="UQU1026" s="48"/>
      <c r="UQV1026" s="48"/>
      <c r="UQW1026" s="48"/>
      <c r="UQX1026" s="48"/>
      <c r="UQY1026" s="48"/>
      <c r="UQZ1026" s="48"/>
      <c r="URA1026" s="48"/>
      <c r="URB1026" s="48"/>
      <c r="URC1026" s="48"/>
      <c r="URD1026" s="48"/>
      <c r="URE1026" s="48"/>
      <c r="URF1026" s="48"/>
      <c r="URG1026" s="48"/>
      <c r="URH1026" s="48"/>
      <c r="URI1026" s="48"/>
      <c r="URJ1026" s="48"/>
      <c r="URK1026" s="48"/>
      <c r="URL1026" s="48"/>
      <c r="URM1026" s="48"/>
      <c r="URN1026" s="48"/>
      <c r="URO1026" s="48"/>
      <c r="URP1026" s="48"/>
      <c r="URQ1026" s="48"/>
      <c r="URR1026" s="48"/>
      <c r="URS1026" s="48"/>
      <c r="URT1026" s="48"/>
      <c r="URU1026" s="48"/>
      <c r="URV1026" s="48"/>
      <c r="URW1026" s="48"/>
      <c r="URX1026" s="48"/>
      <c r="URY1026" s="48"/>
      <c r="URZ1026" s="48"/>
      <c r="USA1026" s="48"/>
      <c r="USB1026" s="48"/>
      <c r="USC1026" s="48"/>
      <c r="USD1026" s="48"/>
      <c r="USE1026" s="48"/>
      <c r="USF1026" s="48"/>
      <c r="USG1026" s="48"/>
      <c r="USH1026" s="48"/>
      <c r="USI1026" s="48"/>
      <c r="USJ1026" s="48"/>
      <c r="USK1026" s="48"/>
      <c r="USL1026" s="48"/>
      <c r="USM1026" s="48"/>
      <c r="USN1026" s="48"/>
      <c r="USO1026" s="48"/>
      <c r="USP1026" s="48"/>
      <c r="USQ1026" s="48"/>
      <c r="USR1026" s="48"/>
      <c r="USS1026" s="48"/>
      <c r="UST1026" s="48"/>
      <c r="USU1026" s="48"/>
      <c r="USV1026" s="48"/>
      <c r="USW1026" s="48"/>
      <c r="USX1026" s="48"/>
      <c r="USY1026" s="48"/>
      <c r="USZ1026" s="48"/>
      <c r="UTA1026" s="48"/>
      <c r="UTB1026" s="48"/>
      <c r="UTC1026" s="48"/>
      <c r="UTD1026" s="48"/>
      <c r="UTE1026" s="48"/>
      <c r="UTF1026" s="48"/>
      <c r="UTG1026" s="48"/>
      <c r="UTH1026" s="48"/>
      <c r="UTI1026" s="48"/>
      <c r="UTJ1026" s="48"/>
      <c r="UTK1026" s="48"/>
      <c r="UTL1026" s="48"/>
      <c r="UTM1026" s="48"/>
      <c r="UTN1026" s="48"/>
      <c r="UTO1026" s="48"/>
      <c r="UTP1026" s="48"/>
      <c r="UTQ1026" s="48"/>
      <c r="UTR1026" s="48"/>
      <c r="UTS1026" s="48"/>
      <c r="UTT1026" s="48"/>
      <c r="UTU1026" s="48"/>
      <c r="UTV1026" s="48"/>
      <c r="UTW1026" s="48"/>
      <c r="UTX1026" s="48"/>
      <c r="UTY1026" s="48"/>
      <c r="UTZ1026" s="48"/>
      <c r="UUA1026" s="48"/>
      <c r="UUB1026" s="48"/>
      <c r="UUC1026" s="48"/>
      <c r="UUD1026" s="48"/>
      <c r="UUE1026" s="48"/>
      <c r="UUF1026" s="48"/>
      <c r="UUG1026" s="48"/>
      <c r="UUH1026" s="48"/>
      <c r="UUI1026" s="48"/>
      <c r="UUJ1026" s="48"/>
      <c r="UUK1026" s="48"/>
      <c r="UUL1026" s="48"/>
      <c r="UUM1026" s="48"/>
      <c r="UUN1026" s="48"/>
      <c r="UUO1026" s="48"/>
      <c r="UUP1026" s="48"/>
      <c r="UUQ1026" s="48"/>
      <c r="UUR1026" s="48"/>
      <c r="UUS1026" s="48"/>
      <c r="UUT1026" s="48"/>
      <c r="UUU1026" s="48"/>
      <c r="UUV1026" s="48"/>
      <c r="UUW1026" s="48"/>
      <c r="UUX1026" s="48"/>
      <c r="UUY1026" s="48"/>
      <c r="UUZ1026" s="48"/>
      <c r="UVA1026" s="48"/>
      <c r="UVB1026" s="48"/>
      <c r="UVC1026" s="48"/>
      <c r="UVD1026" s="48"/>
      <c r="UVE1026" s="48"/>
      <c r="UVF1026" s="48"/>
      <c r="UVG1026" s="48"/>
      <c r="UVH1026" s="48"/>
      <c r="UVI1026" s="48"/>
      <c r="UVJ1026" s="48"/>
      <c r="UVK1026" s="48"/>
      <c r="UVL1026" s="48"/>
      <c r="UVM1026" s="48"/>
      <c r="UVN1026" s="48"/>
      <c r="UVO1026" s="48"/>
      <c r="UVP1026" s="48"/>
      <c r="UVQ1026" s="48"/>
      <c r="UVR1026" s="48"/>
      <c r="UVS1026" s="48"/>
      <c r="UVT1026" s="48"/>
      <c r="UVU1026" s="48"/>
      <c r="UVV1026" s="48"/>
      <c r="UVW1026" s="48"/>
      <c r="UVX1026" s="48"/>
      <c r="UVY1026" s="48"/>
      <c r="UVZ1026" s="48"/>
      <c r="UWA1026" s="48"/>
      <c r="UWB1026" s="48"/>
      <c r="UWC1026" s="48"/>
      <c r="UWD1026" s="48"/>
      <c r="UWE1026" s="48"/>
      <c r="UWF1026" s="48"/>
      <c r="UWG1026" s="48"/>
      <c r="UWH1026" s="48"/>
      <c r="UWI1026" s="48"/>
      <c r="UWJ1026" s="48"/>
      <c r="UWK1026" s="48"/>
      <c r="UWL1026" s="48"/>
      <c r="UWM1026" s="48"/>
      <c r="UWN1026" s="48"/>
      <c r="UWO1026" s="48"/>
      <c r="UWP1026" s="48"/>
      <c r="UWQ1026" s="48"/>
      <c r="UWR1026" s="48"/>
      <c r="UWS1026" s="48"/>
      <c r="UWT1026" s="48"/>
      <c r="UWU1026" s="48"/>
      <c r="UWV1026" s="48"/>
      <c r="UWW1026" s="48"/>
      <c r="UWX1026" s="48"/>
      <c r="UWY1026" s="48"/>
      <c r="UWZ1026" s="48"/>
      <c r="UXA1026" s="48"/>
      <c r="UXB1026" s="48"/>
      <c r="UXC1026" s="48"/>
      <c r="UXD1026" s="48"/>
      <c r="UXE1026" s="48"/>
      <c r="UXF1026" s="48"/>
      <c r="UXG1026" s="48"/>
      <c r="UXH1026" s="48"/>
      <c r="UXI1026" s="48"/>
      <c r="UXJ1026" s="48"/>
      <c r="UXK1026" s="48"/>
      <c r="UXL1026" s="48"/>
      <c r="UXM1026" s="48"/>
      <c r="UXN1026" s="48"/>
      <c r="UXO1026" s="48"/>
      <c r="UXP1026" s="48"/>
      <c r="UXQ1026" s="48"/>
      <c r="UXR1026" s="48"/>
      <c r="UXS1026" s="48"/>
      <c r="UXT1026" s="48"/>
      <c r="UXU1026" s="48"/>
      <c r="UXV1026" s="48"/>
      <c r="UXW1026" s="48"/>
      <c r="UXX1026" s="48"/>
      <c r="UXY1026" s="48"/>
      <c r="UXZ1026" s="48"/>
      <c r="UYA1026" s="48"/>
      <c r="UYB1026" s="48"/>
      <c r="UYC1026" s="48"/>
      <c r="UYD1026" s="48"/>
      <c r="UYE1026" s="48"/>
      <c r="UYF1026" s="48"/>
      <c r="UYG1026" s="48"/>
      <c r="UYH1026" s="48"/>
      <c r="UYI1026" s="48"/>
      <c r="UYJ1026" s="48"/>
      <c r="UYK1026" s="48"/>
      <c r="UYL1026" s="48"/>
      <c r="UYM1026" s="48"/>
      <c r="UYN1026" s="48"/>
      <c r="UYO1026" s="48"/>
      <c r="UYP1026" s="48"/>
      <c r="UYQ1026" s="48"/>
      <c r="UYR1026" s="48"/>
      <c r="UYS1026" s="48"/>
      <c r="UYT1026" s="48"/>
      <c r="UYU1026" s="48"/>
      <c r="UYV1026" s="48"/>
      <c r="UYW1026" s="48"/>
      <c r="UYX1026" s="48"/>
      <c r="UYY1026" s="48"/>
      <c r="UYZ1026" s="48"/>
      <c r="UZA1026" s="48"/>
      <c r="UZB1026" s="48"/>
      <c r="UZC1026" s="48"/>
      <c r="UZD1026" s="48"/>
      <c r="UZE1026" s="48"/>
      <c r="UZF1026" s="48"/>
      <c r="UZG1026" s="48"/>
      <c r="UZH1026" s="48"/>
      <c r="UZI1026" s="48"/>
      <c r="UZJ1026" s="48"/>
      <c r="UZK1026" s="48"/>
      <c r="UZL1026" s="48"/>
      <c r="UZM1026" s="48"/>
      <c r="UZN1026" s="48"/>
      <c r="UZO1026" s="48"/>
      <c r="UZP1026" s="48"/>
      <c r="UZQ1026" s="48"/>
      <c r="UZR1026" s="48"/>
      <c r="UZS1026" s="48"/>
      <c r="UZT1026" s="48"/>
      <c r="UZU1026" s="48"/>
      <c r="UZV1026" s="48"/>
      <c r="UZW1026" s="48"/>
      <c r="UZX1026" s="48"/>
      <c r="UZY1026" s="48"/>
      <c r="UZZ1026" s="48"/>
      <c r="VAA1026" s="48"/>
      <c r="VAB1026" s="48"/>
      <c r="VAC1026" s="48"/>
      <c r="VAD1026" s="48"/>
      <c r="VAE1026" s="48"/>
      <c r="VAF1026" s="48"/>
      <c r="VAG1026" s="48"/>
      <c r="VAH1026" s="48"/>
      <c r="VAI1026" s="48"/>
      <c r="VAJ1026" s="48"/>
      <c r="VAK1026" s="48"/>
      <c r="VAL1026" s="48"/>
      <c r="VAM1026" s="48"/>
      <c r="VAN1026" s="48"/>
      <c r="VAO1026" s="48"/>
      <c r="VAP1026" s="48"/>
      <c r="VAQ1026" s="48"/>
      <c r="VAR1026" s="48"/>
      <c r="VAS1026" s="48"/>
      <c r="VAT1026" s="48"/>
      <c r="VAU1026" s="48"/>
      <c r="VAV1026" s="48"/>
      <c r="VAW1026" s="48"/>
      <c r="VAX1026" s="48"/>
      <c r="VAY1026" s="48"/>
      <c r="VAZ1026" s="48"/>
      <c r="VBA1026" s="48"/>
      <c r="VBB1026" s="48"/>
      <c r="VBC1026" s="48"/>
      <c r="VBD1026" s="48"/>
      <c r="VBE1026" s="48"/>
      <c r="VBF1026" s="48"/>
      <c r="VBG1026" s="48"/>
      <c r="VBH1026" s="48"/>
      <c r="VBI1026" s="48"/>
      <c r="VBJ1026" s="48"/>
      <c r="VBK1026" s="48"/>
      <c r="VBL1026" s="48"/>
      <c r="VBM1026" s="48"/>
      <c r="VBN1026" s="48"/>
      <c r="VBO1026" s="48"/>
      <c r="VBP1026" s="48"/>
      <c r="VBQ1026" s="48"/>
      <c r="VBR1026" s="48"/>
      <c r="VBS1026" s="48"/>
      <c r="VBT1026" s="48"/>
      <c r="VBU1026" s="48"/>
      <c r="VBV1026" s="48"/>
      <c r="VBW1026" s="48"/>
      <c r="VBX1026" s="48"/>
      <c r="VBY1026" s="48"/>
      <c r="VBZ1026" s="48"/>
      <c r="VCA1026" s="48"/>
      <c r="VCB1026" s="48"/>
      <c r="VCC1026" s="48"/>
      <c r="VCD1026" s="48"/>
      <c r="VCE1026" s="48"/>
      <c r="VCF1026" s="48"/>
      <c r="VCG1026" s="48"/>
      <c r="VCH1026" s="48"/>
      <c r="VCI1026" s="48"/>
      <c r="VCJ1026" s="48"/>
      <c r="VCK1026" s="48"/>
      <c r="VCL1026" s="48"/>
      <c r="VCM1026" s="48"/>
      <c r="VCN1026" s="48"/>
      <c r="VCO1026" s="48"/>
      <c r="VCP1026" s="48"/>
      <c r="VCQ1026" s="48"/>
      <c r="VCR1026" s="48"/>
      <c r="VCS1026" s="48"/>
      <c r="VCT1026" s="48"/>
      <c r="VCU1026" s="48"/>
      <c r="VCV1026" s="48"/>
      <c r="VCW1026" s="48"/>
      <c r="VCX1026" s="48"/>
      <c r="VCY1026" s="48"/>
      <c r="VCZ1026" s="48"/>
      <c r="VDA1026" s="48"/>
      <c r="VDB1026" s="48"/>
      <c r="VDC1026" s="48"/>
      <c r="VDD1026" s="48"/>
      <c r="VDE1026" s="48"/>
      <c r="VDF1026" s="48"/>
      <c r="VDG1026" s="48"/>
      <c r="VDH1026" s="48"/>
      <c r="VDI1026" s="48"/>
      <c r="VDJ1026" s="48"/>
      <c r="VDK1026" s="48"/>
      <c r="VDL1026" s="48"/>
      <c r="VDM1026" s="48"/>
      <c r="VDN1026" s="48"/>
      <c r="VDO1026" s="48"/>
      <c r="VDP1026" s="48"/>
      <c r="VDQ1026" s="48"/>
      <c r="VDR1026" s="48"/>
      <c r="VDS1026" s="48"/>
      <c r="VDT1026" s="48"/>
      <c r="VDU1026" s="48"/>
      <c r="VDV1026" s="48"/>
      <c r="VDW1026" s="48"/>
      <c r="VDX1026" s="48"/>
      <c r="VDY1026" s="48"/>
      <c r="VDZ1026" s="48"/>
      <c r="VEA1026" s="48"/>
      <c r="VEB1026" s="48"/>
      <c r="VEC1026" s="48"/>
      <c r="VED1026" s="48"/>
      <c r="VEE1026" s="48"/>
      <c r="VEF1026" s="48"/>
      <c r="VEG1026" s="48"/>
      <c r="VEH1026" s="48"/>
      <c r="VEI1026" s="48"/>
      <c r="VEJ1026" s="48"/>
      <c r="VEK1026" s="48"/>
      <c r="VEL1026" s="48"/>
      <c r="VEM1026" s="48"/>
      <c r="VEN1026" s="48"/>
      <c r="VEO1026" s="48"/>
      <c r="VEP1026" s="48"/>
      <c r="VEQ1026" s="48"/>
      <c r="VER1026" s="48"/>
      <c r="VES1026" s="48"/>
      <c r="VET1026" s="48"/>
      <c r="VEU1026" s="48"/>
      <c r="VEV1026" s="48"/>
      <c r="VEW1026" s="48"/>
      <c r="VEX1026" s="48"/>
      <c r="VEY1026" s="48"/>
      <c r="VEZ1026" s="48"/>
      <c r="VFA1026" s="48"/>
      <c r="VFB1026" s="48"/>
      <c r="VFC1026" s="48"/>
      <c r="VFD1026" s="48"/>
      <c r="VFE1026" s="48"/>
      <c r="VFF1026" s="48"/>
      <c r="VFG1026" s="48"/>
      <c r="VFH1026" s="48"/>
      <c r="VFI1026" s="48"/>
      <c r="VFJ1026" s="48"/>
      <c r="VFK1026" s="48"/>
      <c r="VFL1026" s="48"/>
      <c r="VFM1026" s="48"/>
      <c r="VFN1026" s="48"/>
      <c r="VFO1026" s="48"/>
      <c r="VFP1026" s="48"/>
      <c r="VFQ1026" s="48"/>
      <c r="VFR1026" s="48"/>
      <c r="VFS1026" s="48"/>
      <c r="VFT1026" s="48"/>
      <c r="VFU1026" s="48"/>
      <c r="VFV1026" s="48"/>
      <c r="VFW1026" s="48"/>
      <c r="VFX1026" s="48"/>
      <c r="VFY1026" s="48"/>
      <c r="VFZ1026" s="48"/>
      <c r="VGA1026" s="48"/>
      <c r="VGB1026" s="48"/>
      <c r="VGC1026" s="48"/>
      <c r="VGD1026" s="48"/>
      <c r="VGE1026" s="48"/>
      <c r="VGF1026" s="48"/>
      <c r="VGG1026" s="48"/>
      <c r="VGH1026" s="48"/>
      <c r="VGI1026" s="48"/>
      <c r="VGJ1026" s="48"/>
      <c r="VGK1026" s="48"/>
      <c r="VGL1026" s="48"/>
      <c r="VGM1026" s="48"/>
      <c r="VGN1026" s="48"/>
      <c r="VGO1026" s="48"/>
      <c r="VGP1026" s="48"/>
      <c r="VGQ1026" s="48"/>
      <c r="VGR1026" s="48"/>
      <c r="VGS1026" s="48"/>
      <c r="VGT1026" s="48"/>
      <c r="VGU1026" s="48"/>
      <c r="VGV1026" s="48"/>
      <c r="VGW1026" s="48"/>
      <c r="VGX1026" s="48"/>
      <c r="VGY1026" s="48"/>
      <c r="VGZ1026" s="48"/>
      <c r="VHA1026" s="48"/>
      <c r="VHB1026" s="48"/>
      <c r="VHC1026" s="48"/>
      <c r="VHD1026" s="48"/>
      <c r="VHE1026" s="48"/>
      <c r="VHF1026" s="48"/>
      <c r="VHG1026" s="48"/>
      <c r="VHH1026" s="48"/>
      <c r="VHI1026" s="48"/>
      <c r="VHJ1026" s="48"/>
      <c r="VHK1026" s="48"/>
      <c r="VHL1026" s="48"/>
      <c r="VHM1026" s="48"/>
      <c r="VHN1026" s="48"/>
      <c r="VHO1026" s="48"/>
      <c r="VHP1026" s="48"/>
      <c r="VHQ1026" s="48"/>
      <c r="VHR1026" s="48"/>
      <c r="VHS1026" s="48"/>
      <c r="VHT1026" s="48"/>
      <c r="VHU1026" s="48"/>
      <c r="VHV1026" s="48"/>
      <c r="VHW1026" s="48"/>
      <c r="VHX1026" s="48"/>
      <c r="VHY1026" s="48"/>
      <c r="VHZ1026" s="48"/>
      <c r="VIA1026" s="48"/>
      <c r="VIB1026" s="48"/>
      <c r="VIC1026" s="48"/>
      <c r="VID1026" s="48"/>
      <c r="VIE1026" s="48"/>
      <c r="VIF1026" s="48"/>
      <c r="VIG1026" s="48"/>
      <c r="VIH1026" s="48"/>
      <c r="VII1026" s="48"/>
      <c r="VIJ1026" s="48"/>
      <c r="VIK1026" s="48"/>
      <c r="VIL1026" s="48"/>
      <c r="VIM1026" s="48"/>
      <c r="VIN1026" s="48"/>
      <c r="VIO1026" s="48"/>
      <c r="VIP1026" s="48"/>
      <c r="VIQ1026" s="48"/>
      <c r="VIR1026" s="48"/>
      <c r="VIS1026" s="48"/>
      <c r="VIT1026" s="48"/>
      <c r="VIU1026" s="48"/>
      <c r="VIV1026" s="48"/>
      <c r="VIW1026" s="48"/>
      <c r="VIX1026" s="48"/>
      <c r="VIY1026" s="48"/>
      <c r="VIZ1026" s="48"/>
      <c r="VJA1026" s="48"/>
      <c r="VJB1026" s="48"/>
      <c r="VJC1026" s="48"/>
      <c r="VJD1026" s="48"/>
      <c r="VJE1026" s="48"/>
      <c r="VJF1026" s="48"/>
      <c r="VJG1026" s="48"/>
      <c r="VJH1026" s="48"/>
      <c r="VJI1026" s="48"/>
      <c r="VJJ1026" s="48"/>
      <c r="VJK1026" s="48"/>
      <c r="VJL1026" s="48"/>
      <c r="VJM1026" s="48"/>
      <c r="VJN1026" s="48"/>
      <c r="VJO1026" s="48"/>
      <c r="VJP1026" s="48"/>
      <c r="VJQ1026" s="48"/>
      <c r="VJR1026" s="48"/>
      <c r="VJS1026" s="48"/>
      <c r="VJT1026" s="48"/>
      <c r="VJU1026" s="48"/>
      <c r="VJV1026" s="48"/>
      <c r="VJW1026" s="48"/>
      <c r="VJX1026" s="48"/>
      <c r="VJY1026" s="48"/>
      <c r="VJZ1026" s="48"/>
      <c r="VKA1026" s="48"/>
      <c r="VKB1026" s="48"/>
      <c r="VKC1026" s="48"/>
      <c r="VKD1026" s="48"/>
      <c r="VKE1026" s="48"/>
      <c r="VKF1026" s="48"/>
      <c r="VKG1026" s="48"/>
      <c r="VKH1026" s="48"/>
      <c r="VKI1026" s="48"/>
      <c r="VKJ1026" s="48"/>
      <c r="VKK1026" s="48"/>
      <c r="VKL1026" s="48"/>
      <c r="VKM1026" s="48"/>
      <c r="VKN1026" s="48"/>
      <c r="VKO1026" s="48"/>
      <c r="VKP1026" s="48"/>
      <c r="VKQ1026" s="48"/>
      <c r="VKR1026" s="48"/>
      <c r="VKS1026" s="48"/>
      <c r="VKT1026" s="48"/>
      <c r="VKU1026" s="48"/>
      <c r="VKV1026" s="48"/>
      <c r="VKW1026" s="48"/>
      <c r="VKX1026" s="48"/>
      <c r="VKY1026" s="48"/>
      <c r="VKZ1026" s="48"/>
      <c r="VLA1026" s="48"/>
      <c r="VLB1026" s="48"/>
      <c r="VLC1026" s="48"/>
      <c r="VLD1026" s="48"/>
      <c r="VLE1026" s="48"/>
      <c r="VLF1026" s="48"/>
      <c r="VLG1026" s="48"/>
      <c r="VLH1026" s="48"/>
      <c r="VLI1026" s="48"/>
      <c r="VLJ1026" s="48"/>
      <c r="VLK1026" s="48"/>
      <c r="VLL1026" s="48"/>
      <c r="VLM1026" s="48"/>
      <c r="VLN1026" s="48"/>
      <c r="VLO1026" s="48"/>
      <c r="VLP1026" s="48"/>
      <c r="VLQ1026" s="48"/>
      <c r="VLR1026" s="48"/>
      <c r="VLS1026" s="48"/>
      <c r="VLT1026" s="48"/>
      <c r="VLU1026" s="48"/>
      <c r="VLV1026" s="48"/>
      <c r="VLW1026" s="48"/>
      <c r="VLX1026" s="48"/>
      <c r="VLY1026" s="48"/>
      <c r="VLZ1026" s="48"/>
      <c r="VMA1026" s="48"/>
      <c r="VMB1026" s="48"/>
      <c r="VMC1026" s="48"/>
      <c r="VMD1026" s="48"/>
      <c r="VME1026" s="48"/>
      <c r="VMF1026" s="48"/>
      <c r="VMG1026" s="48"/>
      <c r="VMH1026" s="48"/>
      <c r="VMI1026" s="48"/>
      <c r="VMJ1026" s="48"/>
      <c r="VMK1026" s="48"/>
      <c r="VML1026" s="48"/>
      <c r="VMM1026" s="48"/>
      <c r="VMN1026" s="48"/>
      <c r="VMO1026" s="48"/>
      <c r="VMP1026" s="48"/>
      <c r="VMQ1026" s="48"/>
      <c r="VMR1026" s="48"/>
      <c r="VMS1026" s="48"/>
      <c r="VMT1026" s="48"/>
      <c r="VMU1026" s="48"/>
      <c r="VMV1026" s="48"/>
      <c r="VMW1026" s="48"/>
      <c r="VMX1026" s="48"/>
      <c r="VMY1026" s="48"/>
      <c r="VMZ1026" s="48"/>
      <c r="VNA1026" s="48"/>
      <c r="VNB1026" s="48"/>
      <c r="VNC1026" s="48"/>
      <c r="VND1026" s="48"/>
      <c r="VNE1026" s="48"/>
      <c r="VNF1026" s="48"/>
      <c r="VNG1026" s="48"/>
      <c r="VNH1026" s="48"/>
      <c r="VNI1026" s="48"/>
      <c r="VNJ1026" s="48"/>
      <c r="VNK1026" s="48"/>
      <c r="VNL1026" s="48"/>
      <c r="VNM1026" s="48"/>
      <c r="VNN1026" s="48"/>
      <c r="VNO1026" s="48"/>
      <c r="VNP1026" s="48"/>
      <c r="VNQ1026" s="48"/>
      <c r="VNR1026" s="48"/>
      <c r="VNS1026" s="48"/>
      <c r="VNT1026" s="48"/>
      <c r="VNU1026" s="48"/>
      <c r="VNV1026" s="48"/>
      <c r="VNW1026" s="48"/>
      <c r="VNX1026" s="48"/>
      <c r="VNY1026" s="48"/>
      <c r="VNZ1026" s="48"/>
      <c r="VOA1026" s="48"/>
      <c r="VOB1026" s="48"/>
      <c r="VOC1026" s="48"/>
      <c r="VOD1026" s="48"/>
      <c r="VOE1026" s="48"/>
      <c r="VOF1026" s="48"/>
      <c r="VOG1026" s="48"/>
      <c r="VOH1026" s="48"/>
      <c r="VOI1026" s="48"/>
      <c r="VOJ1026" s="48"/>
      <c r="VOK1026" s="48"/>
      <c r="VOL1026" s="48"/>
      <c r="VOM1026" s="48"/>
      <c r="VON1026" s="48"/>
      <c r="VOO1026" s="48"/>
      <c r="VOP1026" s="48"/>
      <c r="VOQ1026" s="48"/>
      <c r="VOR1026" s="48"/>
      <c r="VOS1026" s="48"/>
      <c r="VOT1026" s="48"/>
      <c r="VOU1026" s="48"/>
      <c r="VOV1026" s="48"/>
      <c r="VOW1026" s="48"/>
      <c r="VOX1026" s="48"/>
      <c r="VOY1026" s="48"/>
      <c r="VOZ1026" s="48"/>
      <c r="VPA1026" s="48"/>
      <c r="VPB1026" s="48"/>
      <c r="VPC1026" s="48"/>
      <c r="VPD1026" s="48"/>
      <c r="VPE1026" s="48"/>
      <c r="VPF1026" s="48"/>
      <c r="VPG1026" s="48"/>
      <c r="VPH1026" s="48"/>
      <c r="VPI1026" s="48"/>
      <c r="VPJ1026" s="48"/>
      <c r="VPK1026" s="48"/>
      <c r="VPL1026" s="48"/>
      <c r="VPM1026" s="48"/>
      <c r="VPN1026" s="48"/>
      <c r="VPO1026" s="48"/>
      <c r="VPP1026" s="48"/>
      <c r="VPQ1026" s="48"/>
      <c r="VPR1026" s="48"/>
      <c r="VPS1026" s="48"/>
      <c r="VPT1026" s="48"/>
      <c r="VPU1026" s="48"/>
      <c r="VPV1026" s="48"/>
      <c r="VPW1026" s="48"/>
      <c r="VPX1026" s="48"/>
      <c r="VPY1026" s="48"/>
      <c r="VPZ1026" s="48"/>
      <c r="VQA1026" s="48"/>
      <c r="VQB1026" s="48"/>
      <c r="VQC1026" s="48"/>
      <c r="VQD1026" s="48"/>
      <c r="VQE1026" s="48"/>
      <c r="VQF1026" s="48"/>
      <c r="VQG1026" s="48"/>
      <c r="VQH1026" s="48"/>
      <c r="VQI1026" s="48"/>
      <c r="VQJ1026" s="48"/>
      <c r="VQK1026" s="48"/>
      <c r="VQL1026" s="48"/>
      <c r="VQM1026" s="48"/>
      <c r="VQN1026" s="48"/>
      <c r="VQO1026" s="48"/>
      <c r="VQP1026" s="48"/>
      <c r="VQQ1026" s="48"/>
      <c r="VQR1026" s="48"/>
      <c r="VQS1026" s="48"/>
      <c r="VQT1026" s="48"/>
      <c r="VQU1026" s="48"/>
      <c r="VQV1026" s="48"/>
      <c r="VQW1026" s="48"/>
      <c r="VQX1026" s="48"/>
      <c r="VQY1026" s="48"/>
      <c r="VQZ1026" s="48"/>
      <c r="VRA1026" s="48"/>
      <c r="VRB1026" s="48"/>
      <c r="VRC1026" s="48"/>
      <c r="VRD1026" s="48"/>
      <c r="VRE1026" s="48"/>
      <c r="VRF1026" s="48"/>
      <c r="VRG1026" s="48"/>
      <c r="VRH1026" s="48"/>
      <c r="VRI1026" s="48"/>
      <c r="VRJ1026" s="48"/>
      <c r="VRK1026" s="48"/>
      <c r="VRL1026" s="48"/>
      <c r="VRM1026" s="48"/>
      <c r="VRN1026" s="48"/>
      <c r="VRO1026" s="48"/>
      <c r="VRP1026" s="48"/>
      <c r="VRQ1026" s="48"/>
      <c r="VRR1026" s="48"/>
      <c r="VRS1026" s="48"/>
      <c r="VRT1026" s="48"/>
      <c r="VRU1026" s="48"/>
      <c r="VRV1026" s="48"/>
      <c r="VRW1026" s="48"/>
      <c r="VRX1026" s="48"/>
      <c r="VRY1026" s="48"/>
      <c r="VRZ1026" s="48"/>
      <c r="VSA1026" s="48"/>
      <c r="VSB1026" s="48"/>
      <c r="VSC1026" s="48"/>
      <c r="VSD1026" s="48"/>
      <c r="VSE1026" s="48"/>
      <c r="VSF1026" s="48"/>
      <c r="VSG1026" s="48"/>
      <c r="VSH1026" s="48"/>
      <c r="VSI1026" s="48"/>
      <c r="VSJ1026" s="48"/>
      <c r="VSK1026" s="48"/>
      <c r="VSL1026" s="48"/>
      <c r="VSM1026" s="48"/>
      <c r="VSN1026" s="48"/>
      <c r="VSO1026" s="48"/>
      <c r="VSP1026" s="48"/>
      <c r="VSQ1026" s="48"/>
      <c r="VSR1026" s="48"/>
      <c r="VSS1026" s="48"/>
      <c r="VST1026" s="48"/>
      <c r="VSU1026" s="48"/>
      <c r="VSV1026" s="48"/>
      <c r="VSW1026" s="48"/>
      <c r="VSX1026" s="48"/>
      <c r="VSY1026" s="48"/>
      <c r="VSZ1026" s="48"/>
      <c r="VTA1026" s="48"/>
      <c r="VTB1026" s="48"/>
      <c r="VTC1026" s="48"/>
      <c r="VTD1026" s="48"/>
      <c r="VTE1026" s="48"/>
      <c r="VTF1026" s="48"/>
      <c r="VTG1026" s="48"/>
      <c r="VTH1026" s="48"/>
      <c r="VTI1026" s="48"/>
      <c r="VTJ1026" s="48"/>
      <c r="VTK1026" s="48"/>
      <c r="VTL1026" s="48"/>
      <c r="VTM1026" s="48"/>
      <c r="VTN1026" s="48"/>
      <c r="VTO1026" s="48"/>
      <c r="VTP1026" s="48"/>
      <c r="VTQ1026" s="48"/>
      <c r="VTR1026" s="48"/>
      <c r="VTS1026" s="48"/>
      <c r="VTT1026" s="48"/>
      <c r="VTU1026" s="48"/>
      <c r="VTV1026" s="48"/>
      <c r="VTW1026" s="48"/>
      <c r="VTX1026" s="48"/>
      <c r="VTY1026" s="48"/>
      <c r="VTZ1026" s="48"/>
      <c r="VUA1026" s="48"/>
      <c r="VUB1026" s="48"/>
      <c r="VUC1026" s="48"/>
      <c r="VUD1026" s="48"/>
      <c r="VUE1026" s="48"/>
      <c r="VUF1026" s="48"/>
      <c r="VUG1026" s="48"/>
      <c r="VUH1026" s="48"/>
      <c r="VUI1026" s="48"/>
      <c r="VUJ1026" s="48"/>
      <c r="VUK1026" s="48"/>
      <c r="VUL1026" s="48"/>
      <c r="VUM1026" s="48"/>
      <c r="VUN1026" s="48"/>
      <c r="VUO1026" s="48"/>
      <c r="VUP1026" s="48"/>
      <c r="VUQ1026" s="48"/>
      <c r="VUR1026" s="48"/>
      <c r="VUS1026" s="48"/>
      <c r="VUT1026" s="48"/>
      <c r="VUU1026" s="48"/>
      <c r="VUV1026" s="48"/>
      <c r="VUW1026" s="48"/>
      <c r="VUX1026" s="48"/>
      <c r="VUY1026" s="48"/>
      <c r="VUZ1026" s="48"/>
      <c r="VVA1026" s="48"/>
      <c r="VVB1026" s="48"/>
      <c r="VVC1026" s="48"/>
      <c r="VVD1026" s="48"/>
      <c r="VVE1026" s="48"/>
      <c r="VVF1026" s="48"/>
      <c r="VVG1026" s="48"/>
      <c r="VVH1026" s="48"/>
      <c r="VVI1026" s="48"/>
      <c r="VVJ1026" s="48"/>
      <c r="VVK1026" s="48"/>
      <c r="VVL1026" s="48"/>
      <c r="VVM1026" s="48"/>
      <c r="VVN1026" s="48"/>
      <c r="VVO1026" s="48"/>
      <c r="VVP1026" s="48"/>
      <c r="VVQ1026" s="48"/>
      <c r="VVR1026" s="48"/>
      <c r="VVS1026" s="48"/>
      <c r="VVT1026" s="48"/>
      <c r="VVU1026" s="48"/>
      <c r="VVV1026" s="48"/>
      <c r="VVW1026" s="48"/>
      <c r="VVX1026" s="48"/>
      <c r="VVY1026" s="48"/>
      <c r="VVZ1026" s="48"/>
      <c r="VWA1026" s="48"/>
      <c r="VWB1026" s="48"/>
      <c r="VWC1026" s="48"/>
      <c r="VWD1026" s="48"/>
      <c r="VWE1026" s="48"/>
      <c r="VWF1026" s="48"/>
      <c r="VWG1026" s="48"/>
      <c r="VWH1026" s="48"/>
      <c r="VWI1026" s="48"/>
      <c r="VWJ1026" s="48"/>
      <c r="VWK1026" s="48"/>
      <c r="VWL1026" s="48"/>
      <c r="VWM1026" s="48"/>
      <c r="VWN1026" s="48"/>
      <c r="VWO1026" s="48"/>
      <c r="VWP1026" s="48"/>
      <c r="VWQ1026" s="48"/>
      <c r="VWR1026" s="48"/>
      <c r="VWS1026" s="48"/>
      <c r="VWT1026" s="48"/>
      <c r="VWU1026" s="48"/>
      <c r="VWV1026" s="48"/>
      <c r="VWW1026" s="48"/>
      <c r="VWX1026" s="48"/>
      <c r="VWY1026" s="48"/>
      <c r="VWZ1026" s="48"/>
      <c r="VXA1026" s="48"/>
      <c r="VXB1026" s="48"/>
      <c r="VXC1026" s="48"/>
      <c r="VXD1026" s="48"/>
      <c r="VXE1026" s="48"/>
      <c r="VXF1026" s="48"/>
      <c r="VXG1026" s="48"/>
      <c r="VXH1026" s="48"/>
      <c r="VXI1026" s="48"/>
      <c r="VXJ1026" s="48"/>
      <c r="VXK1026" s="48"/>
      <c r="VXL1026" s="48"/>
      <c r="VXM1026" s="48"/>
      <c r="VXN1026" s="48"/>
      <c r="VXO1026" s="48"/>
      <c r="VXP1026" s="48"/>
      <c r="VXQ1026" s="48"/>
      <c r="VXR1026" s="48"/>
      <c r="VXS1026" s="48"/>
      <c r="VXT1026" s="48"/>
      <c r="VXU1026" s="48"/>
      <c r="VXV1026" s="48"/>
      <c r="VXW1026" s="48"/>
      <c r="VXX1026" s="48"/>
      <c r="VXY1026" s="48"/>
      <c r="VXZ1026" s="48"/>
      <c r="VYA1026" s="48"/>
      <c r="VYB1026" s="48"/>
      <c r="VYC1026" s="48"/>
      <c r="VYD1026" s="48"/>
      <c r="VYE1026" s="48"/>
      <c r="VYF1026" s="48"/>
      <c r="VYG1026" s="48"/>
      <c r="VYH1026" s="48"/>
      <c r="VYI1026" s="48"/>
      <c r="VYJ1026" s="48"/>
      <c r="VYK1026" s="48"/>
      <c r="VYL1026" s="48"/>
      <c r="VYM1026" s="48"/>
      <c r="VYN1026" s="48"/>
      <c r="VYO1026" s="48"/>
      <c r="VYP1026" s="48"/>
      <c r="VYQ1026" s="48"/>
      <c r="VYR1026" s="48"/>
      <c r="VYS1026" s="48"/>
      <c r="VYT1026" s="48"/>
      <c r="VYU1026" s="48"/>
      <c r="VYV1026" s="48"/>
      <c r="VYW1026" s="48"/>
      <c r="VYX1026" s="48"/>
      <c r="VYY1026" s="48"/>
      <c r="VYZ1026" s="48"/>
      <c r="VZA1026" s="48"/>
      <c r="VZB1026" s="48"/>
      <c r="VZC1026" s="48"/>
      <c r="VZD1026" s="48"/>
      <c r="VZE1026" s="48"/>
      <c r="VZF1026" s="48"/>
      <c r="VZG1026" s="48"/>
      <c r="VZH1026" s="48"/>
      <c r="VZI1026" s="48"/>
      <c r="VZJ1026" s="48"/>
      <c r="VZK1026" s="48"/>
      <c r="VZL1026" s="48"/>
      <c r="VZM1026" s="48"/>
      <c r="VZN1026" s="48"/>
      <c r="VZO1026" s="48"/>
      <c r="VZP1026" s="48"/>
      <c r="VZQ1026" s="48"/>
      <c r="VZR1026" s="48"/>
      <c r="VZS1026" s="48"/>
      <c r="VZT1026" s="48"/>
      <c r="VZU1026" s="48"/>
      <c r="VZV1026" s="48"/>
      <c r="VZW1026" s="48"/>
      <c r="VZX1026" s="48"/>
      <c r="VZY1026" s="48"/>
      <c r="VZZ1026" s="48"/>
      <c r="WAA1026" s="48"/>
      <c r="WAB1026" s="48"/>
      <c r="WAC1026" s="48"/>
      <c r="WAD1026" s="48"/>
      <c r="WAE1026" s="48"/>
      <c r="WAF1026" s="48"/>
      <c r="WAG1026" s="48"/>
      <c r="WAH1026" s="48"/>
      <c r="WAI1026" s="48"/>
      <c r="WAJ1026" s="48"/>
      <c r="WAK1026" s="48"/>
      <c r="WAL1026" s="48"/>
      <c r="WAM1026" s="48"/>
      <c r="WAN1026" s="48"/>
      <c r="WAO1026" s="48"/>
      <c r="WAP1026" s="48"/>
      <c r="WAQ1026" s="48"/>
      <c r="WAR1026" s="48"/>
      <c r="WAS1026" s="48"/>
      <c r="WAT1026" s="48"/>
      <c r="WAU1026" s="48"/>
      <c r="WAV1026" s="48"/>
      <c r="WAW1026" s="48"/>
      <c r="WAX1026" s="48"/>
      <c r="WAY1026" s="48"/>
      <c r="WAZ1026" s="48"/>
      <c r="WBA1026" s="48"/>
      <c r="WBB1026" s="48"/>
      <c r="WBC1026" s="48"/>
      <c r="WBD1026" s="48"/>
      <c r="WBE1026" s="48"/>
      <c r="WBF1026" s="48"/>
      <c r="WBG1026" s="48"/>
      <c r="WBH1026" s="48"/>
      <c r="WBI1026" s="48"/>
      <c r="WBJ1026" s="48"/>
      <c r="WBK1026" s="48"/>
      <c r="WBL1026" s="48"/>
      <c r="WBM1026" s="48"/>
      <c r="WBN1026" s="48"/>
      <c r="WBO1026" s="48"/>
      <c r="WBP1026" s="48"/>
      <c r="WBQ1026" s="48"/>
      <c r="WBR1026" s="48"/>
      <c r="WBS1026" s="48"/>
      <c r="WBT1026" s="48"/>
      <c r="WBU1026" s="48"/>
      <c r="WBV1026" s="48"/>
      <c r="WBW1026" s="48"/>
      <c r="WBX1026" s="48"/>
      <c r="WBY1026" s="48"/>
      <c r="WBZ1026" s="48"/>
      <c r="WCA1026" s="48"/>
      <c r="WCB1026" s="48"/>
      <c r="WCC1026" s="48"/>
      <c r="WCD1026" s="48"/>
      <c r="WCE1026" s="48"/>
      <c r="WCF1026" s="48"/>
      <c r="WCG1026" s="48"/>
      <c r="WCH1026" s="48"/>
      <c r="WCI1026" s="48"/>
      <c r="WCJ1026" s="48"/>
      <c r="WCK1026" s="48"/>
      <c r="WCL1026" s="48"/>
      <c r="WCM1026" s="48"/>
      <c r="WCN1026" s="48"/>
      <c r="WCO1026" s="48"/>
      <c r="WCP1026" s="48"/>
      <c r="WCQ1026" s="48"/>
      <c r="WCR1026" s="48"/>
      <c r="WCS1026" s="48"/>
      <c r="WCT1026" s="48"/>
      <c r="WCU1026" s="48"/>
      <c r="WCV1026" s="48"/>
      <c r="WCW1026" s="48"/>
      <c r="WCX1026" s="48"/>
      <c r="WCY1026" s="48"/>
      <c r="WCZ1026" s="48"/>
      <c r="WDA1026" s="48"/>
      <c r="WDB1026" s="48"/>
      <c r="WDC1026" s="48"/>
      <c r="WDD1026" s="48"/>
      <c r="WDE1026" s="48"/>
      <c r="WDF1026" s="48"/>
      <c r="WDG1026" s="48"/>
      <c r="WDH1026" s="48"/>
      <c r="WDI1026" s="48"/>
      <c r="WDJ1026" s="48"/>
      <c r="WDK1026" s="48"/>
      <c r="WDL1026" s="48"/>
      <c r="WDM1026" s="48"/>
      <c r="WDN1026" s="48"/>
      <c r="WDO1026" s="48"/>
      <c r="WDP1026" s="48"/>
      <c r="WDQ1026" s="48"/>
      <c r="WDR1026" s="48"/>
      <c r="WDS1026" s="48"/>
      <c r="WDT1026" s="48"/>
      <c r="WDU1026" s="48"/>
      <c r="WDV1026" s="48"/>
      <c r="WDW1026" s="48"/>
      <c r="WDX1026" s="48"/>
      <c r="WDY1026" s="48"/>
      <c r="WDZ1026" s="48"/>
      <c r="WEA1026" s="48"/>
      <c r="WEB1026" s="48"/>
      <c r="WEC1026" s="48"/>
      <c r="WED1026" s="48"/>
      <c r="WEE1026" s="48"/>
      <c r="WEF1026" s="48"/>
      <c r="WEG1026" s="48"/>
      <c r="WEH1026" s="48"/>
      <c r="WEI1026" s="48"/>
      <c r="WEJ1026" s="48"/>
      <c r="WEK1026" s="48"/>
      <c r="WEL1026" s="48"/>
      <c r="WEM1026" s="48"/>
      <c r="WEN1026" s="48"/>
      <c r="WEO1026" s="48"/>
      <c r="WEP1026" s="48"/>
      <c r="WEQ1026" s="48"/>
      <c r="WER1026" s="48"/>
      <c r="WES1026" s="48"/>
      <c r="WET1026" s="48"/>
      <c r="WEU1026" s="48"/>
      <c r="WEV1026" s="48"/>
      <c r="WEW1026" s="48"/>
      <c r="WEX1026" s="48"/>
      <c r="WEY1026" s="48"/>
      <c r="WEZ1026" s="48"/>
      <c r="WFA1026" s="48"/>
      <c r="WFB1026" s="48"/>
      <c r="WFC1026" s="48"/>
      <c r="WFD1026" s="48"/>
      <c r="WFE1026" s="48"/>
      <c r="WFF1026" s="48"/>
      <c r="WFG1026" s="48"/>
      <c r="WFH1026" s="48"/>
      <c r="WFI1026" s="48"/>
      <c r="WFJ1026" s="48"/>
      <c r="WFK1026" s="48"/>
      <c r="WFL1026" s="48"/>
      <c r="WFM1026" s="48"/>
      <c r="WFN1026" s="48"/>
      <c r="WFO1026" s="48"/>
      <c r="WFP1026" s="48"/>
      <c r="WFQ1026" s="48"/>
      <c r="WFR1026" s="48"/>
      <c r="WFS1026" s="48"/>
      <c r="WFT1026" s="48"/>
      <c r="WFU1026" s="48"/>
      <c r="WFV1026" s="48"/>
      <c r="WFW1026" s="48"/>
      <c r="WFX1026" s="48"/>
      <c r="WFY1026" s="48"/>
      <c r="WFZ1026" s="48"/>
      <c r="WGA1026" s="48"/>
      <c r="WGB1026" s="48"/>
      <c r="WGC1026" s="48"/>
      <c r="WGD1026" s="48"/>
      <c r="WGE1026" s="48"/>
      <c r="WGF1026" s="48"/>
      <c r="WGG1026" s="48"/>
      <c r="WGH1026" s="48"/>
      <c r="WGI1026" s="48"/>
      <c r="WGJ1026" s="48"/>
      <c r="WGK1026" s="48"/>
      <c r="WGL1026" s="48"/>
      <c r="WGM1026" s="48"/>
      <c r="WGN1026" s="48"/>
      <c r="WGO1026" s="48"/>
      <c r="WGP1026" s="48"/>
      <c r="WGQ1026" s="48"/>
      <c r="WGR1026" s="48"/>
      <c r="WGS1026" s="48"/>
      <c r="WGT1026" s="48"/>
      <c r="WGU1026" s="48"/>
      <c r="WGV1026" s="48"/>
      <c r="WGW1026" s="48"/>
      <c r="WGX1026" s="48"/>
      <c r="WGY1026" s="48"/>
      <c r="WGZ1026" s="48"/>
      <c r="WHA1026" s="48"/>
      <c r="WHB1026" s="48"/>
      <c r="WHC1026" s="48"/>
      <c r="WHD1026" s="48"/>
      <c r="WHE1026" s="48"/>
      <c r="WHF1026" s="48"/>
      <c r="WHG1026" s="48"/>
      <c r="WHH1026" s="48"/>
      <c r="WHI1026" s="48"/>
      <c r="WHJ1026" s="48"/>
      <c r="WHK1026" s="48"/>
      <c r="WHL1026" s="48"/>
      <c r="WHM1026" s="48"/>
      <c r="WHN1026" s="48"/>
      <c r="WHO1026" s="48"/>
      <c r="WHP1026" s="48"/>
      <c r="WHQ1026" s="48"/>
      <c r="WHR1026" s="48"/>
      <c r="WHS1026" s="48"/>
      <c r="WHT1026" s="48"/>
      <c r="WHU1026" s="48"/>
      <c r="WHV1026" s="48"/>
      <c r="WHW1026" s="48"/>
      <c r="WHX1026" s="48"/>
      <c r="WHY1026" s="48"/>
      <c r="WHZ1026" s="48"/>
      <c r="WIA1026" s="48"/>
      <c r="WIB1026" s="48"/>
      <c r="WIC1026" s="48"/>
      <c r="WID1026" s="48"/>
      <c r="WIE1026" s="48"/>
      <c r="WIF1026" s="48"/>
      <c r="WIG1026" s="48"/>
      <c r="WIH1026" s="48"/>
      <c r="WII1026" s="48"/>
      <c r="WIJ1026" s="48"/>
      <c r="WIK1026" s="48"/>
      <c r="WIL1026" s="48"/>
      <c r="WIM1026" s="48"/>
      <c r="WIN1026" s="48"/>
      <c r="WIO1026" s="48"/>
      <c r="WIP1026" s="48"/>
      <c r="WIQ1026" s="48"/>
      <c r="WIR1026" s="48"/>
      <c r="WIS1026" s="48"/>
      <c r="WIT1026" s="48"/>
      <c r="WIU1026" s="48"/>
      <c r="WIV1026" s="48"/>
      <c r="WIW1026" s="48"/>
      <c r="WIX1026" s="48"/>
      <c r="WIY1026" s="48"/>
      <c r="WIZ1026" s="48"/>
      <c r="WJA1026" s="48"/>
      <c r="WJB1026" s="48"/>
      <c r="WJC1026" s="48"/>
      <c r="WJD1026" s="48"/>
      <c r="WJE1026" s="48"/>
      <c r="WJF1026" s="48"/>
      <c r="WJG1026" s="48"/>
      <c r="WJH1026" s="48"/>
      <c r="WJI1026" s="48"/>
      <c r="WJJ1026" s="48"/>
      <c r="WJK1026" s="48"/>
      <c r="WJL1026" s="48"/>
      <c r="WJM1026" s="48"/>
      <c r="WJN1026" s="48"/>
      <c r="WJO1026" s="48"/>
      <c r="WJP1026" s="48"/>
      <c r="WJQ1026" s="48"/>
      <c r="WJR1026" s="48"/>
      <c r="WJS1026" s="48"/>
      <c r="WJT1026" s="48"/>
      <c r="WJU1026" s="48"/>
      <c r="WJV1026" s="48"/>
      <c r="WJW1026" s="48"/>
      <c r="WJX1026" s="48"/>
      <c r="WJY1026" s="48"/>
      <c r="WJZ1026" s="48"/>
      <c r="WKA1026" s="48"/>
      <c r="WKB1026" s="48"/>
      <c r="WKC1026" s="48"/>
      <c r="WKD1026" s="48"/>
      <c r="WKE1026" s="48"/>
      <c r="WKF1026" s="48"/>
      <c r="WKG1026" s="48"/>
      <c r="WKH1026" s="48"/>
      <c r="WKI1026" s="48"/>
      <c r="WKJ1026" s="48"/>
      <c r="WKK1026" s="48"/>
      <c r="WKL1026" s="48"/>
      <c r="WKM1026" s="48"/>
      <c r="WKN1026" s="48"/>
      <c r="WKO1026" s="48"/>
      <c r="WKP1026" s="48"/>
      <c r="WKQ1026" s="48"/>
      <c r="WKR1026" s="48"/>
      <c r="WKS1026" s="48"/>
      <c r="WKT1026" s="48"/>
      <c r="WKU1026" s="48"/>
      <c r="WKV1026" s="48"/>
      <c r="WKW1026" s="48"/>
      <c r="WKX1026" s="48"/>
      <c r="WKY1026" s="48"/>
      <c r="WKZ1026" s="48"/>
      <c r="WLA1026" s="48"/>
      <c r="WLB1026" s="48"/>
      <c r="WLC1026" s="48"/>
      <c r="WLD1026" s="48"/>
      <c r="WLE1026" s="48"/>
      <c r="WLF1026" s="48"/>
      <c r="WLG1026" s="48"/>
      <c r="WLH1026" s="48"/>
      <c r="WLI1026" s="48"/>
      <c r="WLJ1026" s="48"/>
      <c r="WLK1026" s="48"/>
      <c r="WLL1026" s="48"/>
      <c r="WLM1026" s="48"/>
      <c r="WLN1026" s="48"/>
      <c r="WLO1026" s="48"/>
      <c r="WLP1026" s="48"/>
      <c r="WLQ1026" s="48"/>
      <c r="WLR1026" s="48"/>
      <c r="WLS1026" s="48"/>
      <c r="WLT1026" s="48"/>
      <c r="WLU1026" s="48"/>
      <c r="WLV1026" s="48"/>
      <c r="WLW1026" s="48"/>
      <c r="WLX1026" s="48"/>
      <c r="WLY1026" s="48"/>
      <c r="WLZ1026" s="48"/>
      <c r="WMA1026" s="48"/>
      <c r="WMB1026" s="48"/>
      <c r="WMC1026" s="48"/>
      <c r="WMD1026" s="48"/>
      <c r="WME1026" s="48"/>
      <c r="WMF1026" s="48"/>
      <c r="WMG1026" s="48"/>
      <c r="WMH1026" s="48"/>
      <c r="WMI1026" s="48"/>
      <c r="WMJ1026" s="48"/>
      <c r="WMK1026" s="48"/>
      <c r="WML1026" s="48"/>
      <c r="WMM1026" s="48"/>
      <c r="WMN1026" s="48"/>
      <c r="WMO1026" s="48"/>
      <c r="WMP1026" s="48"/>
      <c r="WMQ1026" s="48"/>
      <c r="WMR1026" s="48"/>
      <c r="WMS1026" s="48"/>
      <c r="WMT1026" s="48"/>
      <c r="WMU1026" s="48"/>
      <c r="WMV1026" s="48"/>
      <c r="WMW1026" s="48"/>
      <c r="WMX1026" s="48"/>
      <c r="WMY1026" s="48"/>
      <c r="WMZ1026" s="48"/>
      <c r="WNA1026" s="48"/>
      <c r="WNB1026" s="48"/>
      <c r="WNC1026" s="48"/>
      <c r="WND1026" s="48"/>
      <c r="WNE1026" s="48"/>
      <c r="WNF1026" s="48"/>
      <c r="WNG1026" s="48"/>
      <c r="WNH1026" s="48"/>
      <c r="WNI1026" s="48"/>
      <c r="WNJ1026" s="48"/>
      <c r="WNK1026" s="48"/>
      <c r="WNL1026" s="48"/>
      <c r="WNM1026" s="48"/>
      <c r="WNN1026" s="48"/>
      <c r="WNO1026" s="48"/>
      <c r="WNP1026" s="48"/>
      <c r="WNQ1026" s="48"/>
      <c r="WNR1026" s="48"/>
      <c r="WNS1026" s="48"/>
      <c r="WNT1026" s="48"/>
      <c r="WNU1026" s="48"/>
      <c r="WNV1026" s="48"/>
      <c r="WNW1026" s="48"/>
      <c r="WNX1026" s="48"/>
      <c r="WNY1026" s="48"/>
      <c r="WNZ1026" s="48"/>
      <c r="WOA1026" s="48"/>
      <c r="WOB1026" s="48"/>
      <c r="WOC1026" s="48"/>
      <c r="WOD1026" s="48"/>
      <c r="WOE1026" s="48"/>
      <c r="WOF1026" s="48"/>
      <c r="WOG1026" s="48"/>
      <c r="WOH1026" s="48"/>
      <c r="WOI1026" s="48"/>
      <c r="WOJ1026" s="48"/>
      <c r="WOK1026" s="48"/>
      <c r="WOL1026" s="48"/>
      <c r="WOM1026" s="48"/>
      <c r="WON1026" s="48"/>
      <c r="WOO1026" s="48"/>
      <c r="WOP1026" s="48"/>
      <c r="WOQ1026" s="48"/>
      <c r="WOR1026" s="48"/>
      <c r="WOS1026" s="48"/>
      <c r="WOT1026" s="48"/>
      <c r="WOU1026" s="48"/>
      <c r="WOV1026" s="48"/>
      <c r="WOW1026" s="48"/>
      <c r="WOX1026" s="48"/>
      <c r="WOY1026" s="48"/>
      <c r="WOZ1026" s="48"/>
      <c r="WPA1026" s="48"/>
      <c r="WPB1026" s="48"/>
      <c r="WPC1026" s="48"/>
      <c r="WPD1026" s="48"/>
      <c r="WPE1026" s="48"/>
      <c r="WPF1026" s="48"/>
      <c r="WPG1026" s="48"/>
      <c r="WPH1026" s="48"/>
      <c r="WPI1026" s="48"/>
      <c r="WPJ1026" s="48"/>
      <c r="WPK1026" s="48"/>
      <c r="WPL1026" s="48"/>
      <c r="WPM1026" s="48"/>
      <c r="WPN1026" s="48"/>
      <c r="WPO1026" s="48"/>
      <c r="WPP1026" s="48"/>
      <c r="WPQ1026" s="48"/>
      <c r="WPR1026" s="48"/>
      <c r="WPS1026" s="48"/>
      <c r="WPT1026" s="48"/>
      <c r="WPU1026" s="48"/>
      <c r="WPV1026" s="48"/>
      <c r="WPW1026" s="48"/>
      <c r="WPX1026" s="48"/>
      <c r="WPY1026" s="48"/>
      <c r="WPZ1026" s="48"/>
      <c r="WQA1026" s="48"/>
      <c r="WQB1026" s="48"/>
      <c r="WQC1026" s="48"/>
      <c r="WQD1026" s="48"/>
      <c r="WQE1026" s="48"/>
      <c r="WQF1026" s="48"/>
      <c r="WQG1026" s="48"/>
      <c r="WQH1026" s="48"/>
      <c r="WQI1026" s="48"/>
      <c r="WQJ1026" s="48"/>
      <c r="WQK1026" s="48"/>
      <c r="WQL1026" s="48"/>
      <c r="WQM1026" s="48"/>
      <c r="WQN1026" s="48"/>
      <c r="WQO1026" s="48"/>
      <c r="WQP1026" s="48"/>
      <c r="WQQ1026" s="48"/>
      <c r="WQR1026" s="48"/>
      <c r="WQS1026" s="48"/>
      <c r="WQT1026" s="48"/>
      <c r="WQU1026" s="48"/>
      <c r="WQV1026" s="48"/>
      <c r="WQW1026" s="48"/>
      <c r="WQX1026" s="48"/>
      <c r="WQY1026" s="48"/>
      <c r="WQZ1026" s="48"/>
      <c r="WRA1026" s="48"/>
      <c r="WRB1026" s="48"/>
      <c r="WRC1026" s="48"/>
      <c r="WRD1026" s="48"/>
      <c r="WRE1026" s="48"/>
      <c r="WRF1026" s="48"/>
      <c r="WRG1026" s="48"/>
      <c r="WRH1026" s="48"/>
      <c r="WRI1026" s="48"/>
      <c r="WRJ1026" s="48"/>
      <c r="WRK1026" s="48"/>
      <c r="WRL1026" s="48"/>
      <c r="WRM1026" s="48"/>
      <c r="WRN1026" s="48"/>
      <c r="WRO1026" s="48"/>
      <c r="WRP1026" s="48"/>
      <c r="WRQ1026" s="48"/>
      <c r="WRR1026" s="48"/>
      <c r="WRS1026" s="48"/>
      <c r="WRT1026" s="48"/>
      <c r="WRU1026" s="48"/>
      <c r="WRV1026" s="48"/>
      <c r="WRW1026" s="48"/>
      <c r="WRX1026" s="48"/>
      <c r="WRY1026" s="48"/>
      <c r="WRZ1026" s="48"/>
      <c r="WSA1026" s="48"/>
      <c r="WSB1026" s="48"/>
      <c r="WSC1026" s="48"/>
      <c r="WSD1026" s="48"/>
      <c r="WSE1026" s="48"/>
      <c r="WSF1026" s="48"/>
      <c r="WSG1026" s="48"/>
      <c r="WSH1026" s="48"/>
      <c r="WSI1026" s="48"/>
      <c r="WSJ1026" s="48"/>
      <c r="WSK1026" s="48"/>
      <c r="WSL1026" s="48"/>
      <c r="WSM1026" s="48"/>
      <c r="WSN1026" s="48"/>
      <c r="WSO1026" s="48"/>
      <c r="WSP1026" s="48"/>
      <c r="WSQ1026" s="48"/>
      <c r="WSR1026" s="48"/>
      <c r="WSS1026" s="48"/>
      <c r="WST1026" s="48"/>
      <c r="WSU1026" s="48"/>
      <c r="WSV1026" s="48"/>
      <c r="WSW1026" s="48"/>
      <c r="WSX1026" s="48"/>
      <c r="WSY1026" s="48"/>
      <c r="WSZ1026" s="48"/>
      <c r="WTA1026" s="48"/>
      <c r="WTB1026" s="48"/>
      <c r="WTC1026" s="48"/>
      <c r="WTD1026" s="48"/>
      <c r="WTE1026" s="48"/>
      <c r="WTF1026" s="48"/>
      <c r="WTG1026" s="48"/>
      <c r="WTH1026" s="48"/>
      <c r="WTI1026" s="48"/>
      <c r="WTJ1026" s="48"/>
      <c r="WTK1026" s="48"/>
      <c r="WTL1026" s="48"/>
      <c r="WTM1026" s="48"/>
      <c r="WTN1026" s="48"/>
      <c r="WTO1026" s="48"/>
      <c r="WTP1026" s="48"/>
      <c r="WTQ1026" s="48"/>
      <c r="WTR1026" s="48"/>
      <c r="WTS1026" s="48"/>
      <c r="WTT1026" s="48"/>
      <c r="WTU1026" s="48"/>
      <c r="WTV1026" s="48"/>
      <c r="WTW1026" s="48"/>
      <c r="WTX1026" s="48"/>
      <c r="WTY1026" s="48"/>
      <c r="WTZ1026" s="48"/>
      <c r="WUA1026" s="48"/>
      <c r="WUB1026" s="48"/>
      <c r="WUC1026" s="48"/>
      <c r="WUD1026" s="48"/>
      <c r="WUE1026" s="48"/>
      <c r="WUF1026" s="48"/>
      <c r="WUG1026" s="48"/>
      <c r="WUH1026" s="48"/>
      <c r="WUI1026" s="48"/>
      <c r="WUJ1026" s="48"/>
      <c r="WUK1026" s="48"/>
      <c r="WUL1026" s="48"/>
      <c r="WUM1026" s="48"/>
      <c r="WUN1026" s="48"/>
      <c r="WUO1026" s="48"/>
      <c r="WUP1026" s="48"/>
      <c r="WUQ1026" s="48"/>
      <c r="WUR1026" s="48"/>
      <c r="WUS1026" s="48"/>
      <c r="WUT1026" s="48"/>
      <c r="WUU1026" s="48"/>
      <c r="WUV1026" s="48"/>
      <c r="WUW1026" s="48"/>
      <c r="WUX1026" s="48"/>
      <c r="WUY1026" s="48"/>
      <c r="WUZ1026" s="48"/>
      <c r="WVA1026" s="48"/>
      <c r="WVB1026" s="48"/>
      <c r="WVC1026" s="48"/>
      <c r="WVD1026" s="48"/>
      <c r="WVE1026" s="48"/>
      <c r="WVF1026" s="48"/>
      <c r="WVG1026" s="48"/>
      <c r="WVH1026" s="48"/>
      <c r="WVI1026" s="48"/>
      <c r="WVJ1026" s="48"/>
      <c r="WVK1026" s="48"/>
      <c r="WVL1026" s="48"/>
      <c r="WVM1026" s="48"/>
      <c r="WVN1026" s="48"/>
      <c r="WVO1026" s="48"/>
      <c r="WVP1026" s="48"/>
      <c r="WVQ1026" s="48"/>
      <c r="WVR1026" s="48"/>
      <c r="WVS1026" s="48"/>
      <c r="WVT1026" s="48"/>
      <c r="WVU1026" s="48"/>
      <c r="WVV1026" s="48"/>
      <c r="WVW1026" s="48"/>
      <c r="WVX1026" s="48"/>
      <c r="WVY1026" s="48"/>
      <c r="WVZ1026" s="48"/>
      <c r="WWA1026" s="48"/>
      <c r="WWB1026" s="48"/>
      <c r="WWC1026" s="48"/>
      <c r="WWD1026" s="48"/>
      <c r="WWE1026" s="48"/>
      <c r="WWF1026" s="48"/>
      <c r="WWG1026" s="48"/>
      <c r="WWH1026" s="48"/>
      <c r="WWI1026" s="48"/>
      <c r="WWJ1026" s="48"/>
      <c r="WWK1026" s="48"/>
      <c r="WWL1026" s="48"/>
      <c r="WWM1026" s="48"/>
      <c r="WWN1026" s="48"/>
      <c r="WWO1026" s="48"/>
      <c r="WWP1026" s="48"/>
      <c r="WWQ1026" s="48"/>
      <c r="WWR1026" s="48"/>
      <c r="WWS1026" s="48"/>
      <c r="WWT1026" s="48"/>
      <c r="WWU1026" s="48"/>
      <c r="WWV1026" s="48"/>
      <c r="WWW1026" s="48"/>
      <c r="WWX1026" s="48"/>
      <c r="WWY1026" s="48"/>
      <c r="WWZ1026" s="48"/>
      <c r="WXA1026" s="48"/>
      <c r="WXB1026" s="48"/>
      <c r="WXC1026" s="48"/>
      <c r="WXD1026" s="48"/>
      <c r="WXE1026" s="48"/>
      <c r="WXF1026" s="48"/>
      <c r="WXG1026" s="48"/>
      <c r="WXH1026" s="48"/>
      <c r="WXI1026" s="48"/>
      <c r="WXJ1026" s="48"/>
      <c r="WXK1026" s="48"/>
      <c r="WXL1026" s="48"/>
      <c r="WXM1026" s="48"/>
      <c r="WXN1026" s="48"/>
      <c r="WXO1026" s="48"/>
      <c r="WXP1026" s="48"/>
      <c r="WXQ1026" s="48"/>
      <c r="WXR1026" s="48"/>
      <c r="WXS1026" s="48"/>
      <c r="WXT1026" s="48"/>
      <c r="WXU1026" s="48"/>
      <c r="WXV1026" s="48"/>
      <c r="WXW1026" s="48"/>
      <c r="WXX1026" s="48"/>
      <c r="WXY1026" s="48"/>
      <c r="WXZ1026" s="48"/>
      <c r="WYA1026" s="48"/>
      <c r="WYB1026" s="48"/>
      <c r="WYC1026" s="48"/>
      <c r="WYD1026" s="48"/>
      <c r="WYE1026" s="48"/>
      <c r="WYF1026" s="48"/>
      <c r="WYG1026" s="48"/>
      <c r="WYH1026" s="48"/>
      <c r="WYI1026" s="48"/>
      <c r="WYJ1026" s="48"/>
      <c r="WYK1026" s="48"/>
      <c r="WYL1026" s="48"/>
      <c r="WYM1026" s="48"/>
      <c r="WYN1026" s="48"/>
      <c r="WYO1026" s="48"/>
      <c r="WYP1026" s="48"/>
      <c r="WYQ1026" s="48"/>
      <c r="WYR1026" s="48"/>
      <c r="WYS1026" s="48"/>
      <c r="WYT1026" s="48"/>
      <c r="WYU1026" s="48"/>
      <c r="WYV1026" s="48"/>
      <c r="WYW1026" s="48"/>
      <c r="WYX1026" s="48"/>
      <c r="WYY1026" s="48"/>
      <c r="WYZ1026" s="48"/>
      <c r="WZA1026" s="48"/>
      <c r="WZB1026" s="48"/>
      <c r="WZC1026" s="48"/>
      <c r="WZD1026" s="48"/>
      <c r="WZE1026" s="48"/>
      <c r="WZF1026" s="48"/>
      <c r="WZG1026" s="48"/>
      <c r="WZH1026" s="48"/>
      <c r="WZI1026" s="48"/>
      <c r="WZJ1026" s="48"/>
      <c r="WZK1026" s="48"/>
      <c r="WZL1026" s="48"/>
      <c r="WZM1026" s="48"/>
      <c r="WZN1026" s="48"/>
      <c r="WZO1026" s="48"/>
      <c r="WZP1026" s="48"/>
      <c r="WZQ1026" s="48"/>
      <c r="WZR1026" s="48"/>
      <c r="WZS1026" s="48"/>
      <c r="WZT1026" s="48"/>
      <c r="WZU1026" s="48"/>
      <c r="WZV1026" s="48"/>
      <c r="WZW1026" s="48"/>
      <c r="WZX1026" s="48"/>
      <c r="WZY1026" s="48"/>
      <c r="WZZ1026" s="48"/>
      <c r="XAA1026" s="48"/>
      <c r="XAB1026" s="48"/>
      <c r="XAC1026" s="48"/>
      <c r="XAD1026" s="48"/>
      <c r="XAE1026" s="48"/>
      <c r="XAF1026" s="48"/>
      <c r="XAG1026" s="48"/>
      <c r="XAH1026" s="48"/>
      <c r="XAI1026" s="48"/>
      <c r="XAJ1026" s="48"/>
      <c r="XAK1026" s="48"/>
      <c r="XAL1026" s="48"/>
      <c r="XAM1026" s="48"/>
      <c r="XAN1026" s="48"/>
      <c r="XAO1026" s="48"/>
      <c r="XAP1026" s="48"/>
      <c r="XAQ1026" s="48"/>
      <c r="XAR1026" s="48"/>
      <c r="XAS1026" s="48"/>
      <c r="XAT1026" s="48"/>
      <c r="XAU1026" s="48"/>
      <c r="XAV1026" s="48"/>
      <c r="XAW1026" s="48"/>
      <c r="XAX1026" s="48"/>
      <c r="XAY1026" s="48"/>
      <c r="XAZ1026" s="48"/>
      <c r="XBA1026" s="48"/>
      <c r="XBB1026" s="48"/>
      <c r="XBC1026" s="48"/>
      <c r="XBD1026" s="48"/>
      <c r="XBE1026" s="48"/>
      <c r="XBF1026" s="48"/>
      <c r="XBG1026" s="48"/>
      <c r="XBH1026" s="48"/>
      <c r="XBI1026" s="48"/>
      <c r="XBJ1026" s="48"/>
      <c r="XBK1026" s="48"/>
      <c r="XBL1026" s="48"/>
      <c r="XBM1026" s="48"/>
      <c r="XBN1026" s="48"/>
      <c r="XBO1026" s="48"/>
      <c r="XBP1026" s="48"/>
      <c r="XBQ1026" s="48"/>
      <c r="XBR1026" s="48"/>
      <c r="XBS1026" s="48"/>
      <c r="XBT1026" s="48"/>
      <c r="XBU1026" s="48"/>
      <c r="XBV1026" s="48"/>
      <c r="XBW1026" s="48"/>
      <c r="XBX1026" s="48"/>
      <c r="XBY1026" s="48"/>
      <c r="XBZ1026" s="48"/>
      <c r="XCA1026" s="48"/>
      <c r="XCB1026" s="48"/>
      <c r="XCC1026" s="48"/>
      <c r="XCD1026" s="48"/>
      <c r="XCE1026" s="48"/>
      <c r="XCF1026" s="48"/>
      <c r="XCG1026" s="48"/>
      <c r="XCH1026" s="48"/>
      <c r="XCI1026" s="48"/>
      <c r="XCJ1026" s="48"/>
      <c r="XCK1026" s="48"/>
      <c r="XCL1026" s="48"/>
      <c r="XCM1026" s="48"/>
      <c r="XCN1026" s="48"/>
      <c r="XCO1026" s="48"/>
      <c r="XCP1026" s="48"/>
      <c r="XCQ1026" s="48"/>
      <c r="XCR1026" s="48"/>
      <c r="XCS1026" s="48"/>
      <c r="XCT1026" s="48"/>
      <c r="XCU1026" s="48"/>
      <c r="XCV1026" s="48"/>
      <c r="XCW1026" s="48"/>
      <c r="XCX1026" s="48"/>
      <c r="XCY1026" s="48"/>
      <c r="XCZ1026" s="48"/>
      <c r="XDA1026" s="48"/>
      <c r="XDB1026" s="48"/>
      <c r="XDC1026" s="48"/>
      <c r="XDD1026" s="48"/>
      <c r="XDE1026" s="48"/>
      <c r="XDF1026" s="48"/>
      <c r="XDG1026" s="48"/>
      <c r="XDH1026" s="48"/>
      <c r="XDI1026" s="48"/>
      <c r="XDJ1026" s="48"/>
      <c r="XDK1026" s="48"/>
      <c r="XDL1026" s="48"/>
      <c r="XDM1026" s="48"/>
      <c r="XDN1026" s="48"/>
      <c r="XDO1026" s="48"/>
      <c r="XDP1026" s="48"/>
      <c r="XDQ1026" s="48"/>
      <c r="XDR1026" s="48"/>
      <c r="XDS1026" s="48"/>
      <c r="XDT1026" s="48"/>
      <c r="XDU1026" s="48"/>
      <c r="XDV1026" s="48"/>
      <c r="XDW1026" s="48"/>
      <c r="XDX1026" s="48"/>
      <c r="XDY1026" s="48"/>
      <c r="XDZ1026" s="48"/>
      <c r="XEA1026" s="48"/>
      <c r="XEB1026" s="48"/>
      <c r="XEC1026" s="48"/>
      <c r="XED1026" s="48"/>
      <c r="XEE1026" s="48"/>
    </row>
    <row r="1027" spans="1:16359" ht="25.5" x14ac:dyDescent="0.25">
      <c r="B1027" s="344" t="s">
        <v>3080</v>
      </c>
      <c r="C1027" s="347" t="s">
        <v>3081</v>
      </c>
      <c r="D1027" s="346">
        <v>10101.959999999999</v>
      </c>
    </row>
    <row r="1028" spans="1:16359" ht="25.5" x14ac:dyDescent="0.25">
      <c r="B1028" s="344" t="s">
        <v>3082</v>
      </c>
      <c r="C1028" s="347" t="s">
        <v>3083</v>
      </c>
      <c r="D1028" s="346">
        <v>11006.26</v>
      </c>
    </row>
    <row r="1029" spans="1:16359" ht="25.5" x14ac:dyDescent="0.25">
      <c r="B1029" s="344" t="s">
        <v>3084</v>
      </c>
      <c r="C1029" s="347" t="s">
        <v>3085</v>
      </c>
      <c r="D1029" s="346">
        <v>9347.18</v>
      </c>
    </row>
    <row r="1030" spans="1:16359" ht="25.5" x14ac:dyDescent="0.25">
      <c r="B1030" s="344" t="s">
        <v>3086</v>
      </c>
      <c r="C1030" s="347" t="s">
        <v>3087</v>
      </c>
      <c r="D1030" s="346">
        <v>10465.14</v>
      </c>
    </row>
    <row r="1031" spans="1:16359" x14ac:dyDescent="0.25">
      <c r="B1031" s="344" t="s">
        <v>3088</v>
      </c>
      <c r="C1031" s="347" t="s">
        <v>3089</v>
      </c>
      <c r="D1031" s="346">
        <v>5382.62</v>
      </c>
    </row>
    <row r="1032" spans="1:16359" x14ac:dyDescent="0.25">
      <c r="B1032" s="344" t="s">
        <v>3090</v>
      </c>
      <c r="C1032" s="347" t="s">
        <v>3091</v>
      </c>
      <c r="D1032" s="346">
        <v>5835.94</v>
      </c>
    </row>
    <row r="1033" spans="1:16359" ht="25.5" x14ac:dyDescent="0.25">
      <c r="B1033" s="344" t="s">
        <v>3092</v>
      </c>
      <c r="C1033" s="347" t="s">
        <v>3093</v>
      </c>
      <c r="D1033" s="346">
        <v>5835.94</v>
      </c>
    </row>
    <row r="1034" spans="1:16359" ht="38.25" x14ac:dyDescent="0.25">
      <c r="B1034" s="344" t="s">
        <v>3094</v>
      </c>
      <c r="C1034" s="347" t="s">
        <v>3416</v>
      </c>
      <c r="D1034" s="346">
        <v>5835.94</v>
      </c>
    </row>
    <row r="1035" spans="1:16359" x14ac:dyDescent="0.25">
      <c r="B1035" s="344" t="s">
        <v>3095</v>
      </c>
      <c r="C1035" s="347" t="s">
        <v>3096</v>
      </c>
      <c r="D1035" s="346">
        <v>15276.57</v>
      </c>
    </row>
    <row r="1036" spans="1:16359" ht="25.5" x14ac:dyDescent="0.25">
      <c r="B1036" s="344" t="s">
        <v>3097</v>
      </c>
      <c r="C1036" s="347" t="s">
        <v>3098</v>
      </c>
      <c r="D1036" s="346">
        <v>183.54</v>
      </c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  <c r="AX1036" s="55"/>
      <c r="AY1036" s="55"/>
      <c r="AZ1036" s="55"/>
      <c r="BA1036" s="55"/>
      <c r="BB1036" s="55"/>
      <c r="BC1036" s="55"/>
      <c r="BD1036" s="55"/>
      <c r="BE1036" s="55"/>
      <c r="BF1036" s="55"/>
      <c r="BG1036" s="55"/>
      <c r="BH1036" s="55"/>
      <c r="BI1036" s="55"/>
      <c r="BJ1036" s="55"/>
      <c r="BK1036" s="55"/>
      <c r="BL1036" s="55"/>
      <c r="BM1036" s="55"/>
      <c r="BN1036" s="55"/>
      <c r="BO1036" s="55"/>
      <c r="BP1036" s="55"/>
      <c r="BQ1036" s="55"/>
      <c r="BR1036" s="55"/>
      <c r="BS1036" s="55"/>
      <c r="BT1036" s="55"/>
      <c r="BU1036" s="55"/>
      <c r="BV1036" s="55"/>
      <c r="BW1036" s="55"/>
      <c r="BX1036" s="55"/>
      <c r="BY1036" s="55"/>
      <c r="BZ1036" s="55"/>
      <c r="CA1036" s="55"/>
      <c r="CB1036" s="55"/>
      <c r="CC1036" s="55"/>
      <c r="CD1036" s="55"/>
      <c r="CE1036" s="55"/>
      <c r="CF1036" s="55"/>
      <c r="CG1036" s="55"/>
      <c r="CH1036" s="55"/>
      <c r="CI1036" s="55"/>
      <c r="CJ1036" s="55"/>
      <c r="CK1036" s="55"/>
      <c r="CL1036" s="55"/>
      <c r="CM1036" s="55"/>
      <c r="CN1036" s="55"/>
      <c r="CO1036" s="55"/>
      <c r="CP1036" s="55"/>
      <c r="CQ1036" s="55"/>
      <c r="CR1036" s="55"/>
      <c r="CS1036" s="55"/>
      <c r="CT1036" s="55"/>
      <c r="CU1036" s="55"/>
      <c r="CV1036" s="55"/>
      <c r="CW1036" s="55"/>
      <c r="CX1036" s="55"/>
      <c r="CY1036" s="55"/>
      <c r="CZ1036" s="55"/>
      <c r="DA1036" s="55"/>
      <c r="DB1036" s="55"/>
      <c r="DC1036" s="55"/>
      <c r="DD1036" s="55"/>
      <c r="DE1036" s="55"/>
      <c r="DF1036" s="55"/>
      <c r="DG1036" s="55"/>
      <c r="DH1036" s="55"/>
      <c r="DI1036" s="55"/>
      <c r="DJ1036" s="55"/>
      <c r="DK1036" s="55"/>
      <c r="DL1036" s="55"/>
      <c r="DM1036" s="55"/>
      <c r="DN1036" s="55"/>
      <c r="DO1036" s="55"/>
      <c r="DP1036" s="55"/>
      <c r="DQ1036" s="55"/>
      <c r="DR1036" s="55"/>
      <c r="DS1036" s="55"/>
      <c r="DT1036" s="55"/>
      <c r="DU1036" s="55"/>
      <c r="DV1036" s="55"/>
      <c r="DW1036" s="55"/>
      <c r="DX1036" s="55"/>
      <c r="DY1036" s="55"/>
      <c r="DZ1036" s="55"/>
      <c r="EA1036" s="55"/>
      <c r="EB1036" s="55"/>
      <c r="EC1036" s="55"/>
      <c r="ED1036" s="55"/>
      <c r="EE1036" s="55"/>
      <c r="EF1036" s="55"/>
      <c r="EG1036" s="55"/>
      <c r="EH1036" s="55"/>
      <c r="EI1036" s="55"/>
      <c r="EJ1036" s="55"/>
      <c r="EK1036" s="55"/>
      <c r="EL1036" s="55"/>
      <c r="EM1036" s="55"/>
      <c r="EN1036" s="55"/>
      <c r="EO1036" s="55"/>
      <c r="EP1036" s="55"/>
      <c r="EQ1036" s="55"/>
      <c r="ER1036" s="55"/>
      <c r="ES1036" s="55"/>
      <c r="ET1036" s="55"/>
      <c r="EU1036" s="55"/>
      <c r="EV1036" s="55"/>
      <c r="EW1036" s="55"/>
      <c r="EX1036" s="55"/>
      <c r="EY1036" s="55"/>
      <c r="EZ1036" s="55"/>
      <c r="FA1036" s="55"/>
      <c r="FB1036" s="55"/>
      <c r="FC1036" s="55"/>
      <c r="FD1036" s="55"/>
      <c r="FE1036" s="55"/>
      <c r="FF1036" s="55"/>
      <c r="FG1036" s="55"/>
      <c r="FH1036" s="55"/>
      <c r="FI1036" s="55"/>
      <c r="FJ1036" s="55"/>
      <c r="FK1036" s="55"/>
      <c r="FL1036" s="55"/>
      <c r="FM1036" s="55"/>
      <c r="FN1036" s="55"/>
      <c r="FO1036" s="55"/>
      <c r="FP1036" s="55"/>
      <c r="FQ1036" s="55"/>
      <c r="FR1036" s="55"/>
      <c r="FS1036" s="55"/>
      <c r="FT1036" s="55"/>
      <c r="FU1036" s="55"/>
      <c r="FV1036" s="55"/>
      <c r="FW1036" s="55"/>
      <c r="FX1036" s="55"/>
      <c r="FY1036" s="55"/>
      <c r="FZ1036" s="55"/>
      <c r="GA1036" s="55"/>
      <c r="GB1036" s="55"/>
      <c r="GC1036" s="55"/>
      <c r="GD1036" s="55"/>
      <c r="GE1036" s="55"/>
      <c r="GF1036" s="55"/>
      <c r="GG1036" s="55"/>
      <c r="GH1036" s="55"/>
      <c r="GI1036" s="55"/>
      <c r="GJ1036" s="55"/>
      <c r="GK1036" s="55"/>
      <c r="GL1036" s="55"/>
      <c r="GM1036" s="55"/>
      <c r="GN1036" s="55"/>
      <c r="GO1036" s="55"/>
      <c r="GP1036" s="55"/>
      <c r="GQ1036" s="55"/>
      <c r="GR1036" s="55"/>
      <c r="GS1036" s="55"/>
      <c r="GT1036" s="55"/>
      <c r="GU1036" s="55"/>
      <c r="GV1036" s="55"/>
      <c r="GW1036" s="55"/>
      <c r="GX1036" s="55"/>
      <c r="GY1036" s="55"/>
      <c r="GZ1036" s="55"/>
      <c r="HA1036" s="55"/>
      <c r="HB1036" s="55"/>
      <c r="HC1036" s="55"/>
      <c r="HD1036" s="55"/>
      <c r="HE1036" s="55"/>
      <c r="HF1036" s="55"/>
      <c r="HG1036" s="55"/>
      <c r="HH1036" s="55"/>
      <c r="HI1036" s="55"/>
      <c r="HJ1036" s="55"/>
      <c r="HK1036" s="55"/>
      <c r="HL1036" s="55"/>
      <c r="HM1036" s="55"/>
      <c r="HN1036" s="55"/>
      <c r="HO1036" s="55"/>
      <c r="HP1036" s="55"/>
      <c r="HQ1036" s="55"/>
      <c r="HR1036" s="55"/>
      <c r="HS1036" s="55"/>
      <c r="HT1036" s="55"/>
      <c r="HU1036" s="55"/>
      <c r="HV1036" s="55"/>
      <c r="HW1036" s="55"/>
      <c r="HX1036" s="55"/>
      <c r="HY1036" s="55"/>
      <c r="HZ1036" s="55"/>
      <c r="IA1036" s="55"/>
      <c r="IB1036" s="55"/>
      <c r="IC1036" s="55"/>
      <c r="ID1036" s="55"/>
      <c r="IE1036" s="55"/>
      <c r="IF1036" s="55"/>
      <c r="IG1036" s="55"/>
      <c r="IH1036" s="55"/>
      <c r="II1036" s="55"/>
      <c r="IJ1036" s="55"/>
      <c r="IK1036" s="55"/>
      <c r="IL1036" s="55"/>
      <c r="IM1036" s="55"/>
      <c r="IN1036" s="55"/>
      <c r="IO1036" s="55"/>
      <c r="IP1036" s="55"/>
      <c r="IQ1036" s="55"/>
      <c r="IR1036" s="55"/>
      <c r="IS1036" s="55"/>
      <c r="IT1036" s="55"/>
      <c r="IU1036" s="55"/>
      <c r="IV1036" s="55"/>
      <c r="IW1036" s="55"/>
      <c r="IX1036" s="55"/>
      <c r="IY1036" s="55"/>
      <c r="IZ1036" s="55"/>
      <c r="JA1036" s="55"/>
      <c r="JB1036" s="55"/>
      <c r="JC1036" s="55"/>
      <c r="JD1036" s="55"/>
      <c r="JE1036" s="55"/>
      <c r="JF1036" s="55"/>
      <c r="JG1036" s="55"/>
      <c r="JH1036" s="55"/>
      <c r="JI1036" s="55"/>
      <c r="JJ1036" s="55"/>
      <c r="JK1036" s="55"/>
      <c r="JL1036" s="55"/>
      <c r="JM1036" s="55"/>
      <c r="JN1036" s="55"/>
      <c r="JO1036" s="55"/>
      <c r="JP1036" s="55"/>
      <c r="JQ1036" s="55"/>
      <c r="JR1036" s="55"/>
      <c r="JS1036" s="55"/>
      <c r="JT1036" s="55"/>
      <c r="JU1036" s="55"/>
      <c r="JV1036" s="55"/>
      <c r="JW1036" s="55"/>
      <c r="JX1036" s="55"/>
      <c r="JY1036" s="55"/>
      <c r="JZ1036" s="55"/>
      <c r="KA1036" s="55"/>
      <c r="KB1036" s="55"/>
      <c r="KC1036" s="55"/>
      <c r="KD1036" s="55"/>
      <c r="KE1036" s="55"/>
      <c r="KF1036" s="55"/>
      <c r="KG1036" s="55"/>
      <c r="KH1036" s="55"/>
      <c r="KI1036" s="55"/>
      <c r="KJ1036" s="55"/>
      <c r="KK1036" s="55"/>
      <c r="KL1036" s="55"/>
      <c r="KM1036" s="55"/>
      <c r="KN1036" s="55"/>
      <c r="KO1036" s="55"/>
      <c r="KP1036" s="55"/>
      <c r="KQ1036" s="55"/>
      <c r="KR1036" s="55"/>
      <c r="KS1036" s="55"/>
      <c r="KT1036" s="55"/>
      <c r="KU1036" s="55"/>
      <c r="KV1036" s="55"/>
      <c r="KW1036" s="55"/>
      <c r="KX1036" s="55"/>
      <c r="KY1036" s="55"/>
      <c r="KZ1036" s="55"/>
      <c r="LA1036" s="55"/>
      <c r="LB1036" s="55"/>
      <c r="LC1036" s="55"/>
      <c r="LD1036" s="55"/>
      <c r="LE1036" s="55"/>
      <c r="LF1036" s="55"/>
      <c r="LG1036" s="55"/>
      <c r="LH1036" s="55"/>
      <c r="LI1036" s="55"/>
      <c r="LJ1036" s="55"/>
      <c r="LK1036" s="55"/>
      <c r="LL1036" s="55"/>
      <c r="LM1036" s="55"/>
      <c r="LN1036" s="55"/>
      <c r="LO1036" s="55"/>
      <c r="LP1036" s="55"/>
      <c r="LQ1036" s="55"/>
      <c r="LR1036" s="55"/>
      <c r="LS1036" s="55"/>
      <c r="LT1036" s="55"/>
      <c r="LU1036" s="55"/>
      <c r="LV1036" s="55"/>
      <c r="LW1036" s="55"/>
      <c r="LX1036" s="55"/>
      <c r="LY1036" s="55"/>
      <c r="LZ1036" s="55"/>
      <c r="MA1036" s="55"/>
      <c r="MB1036" s="55"/>
      <c r="MC1036" s="55"/>
      <c r="MD1036" s="55"/>
      <c r="ME1036" s="55"/>
      <c r="MF1036" s="55"/>
      <c r="MG1036" s="55"/>
      <c r="MH1036" s="55"/>
      <c r="MI1036" s="55"/>
      <c r="MJ1036" s="55"/>
      <c r="MK1036" s="55"/>
      <c r="ML1036" s="55"/>
      <c r="MM1036" s="55"/>
      <c r="MN1036" s="55"/>
      <c r="MO1036" s="55"/>
      <c r="MP1036" s="55"/>
      <c r="MQ1036" s="55"/>
      <c r="MR1036" s="55"/>
      <c r="MS1036" s="55"/>
      <c r="MT1036" s="55"/>
      <c r="MU1036" s="55"/>
      <c r="MV1036" s="55"/>
      <c r="MW1036" s="55"/>
      <c r="MX1036" s="55"/>
      <c r="MY1036" s="55"/>
      <c r="MZ1036" s="55"/>
      <c r="NA1036" s="55"/>
      <c r="NB1036" s="55"/>
      <c r="NC1036" s="55"/>
      <c r="ND1036" s="55"/>
      <c r="NE1036" s="55"/>
      <c r="NF1036" s="55"/>
      <c r="NG1036" s="55"/>
      <c r="NH1036" s="55"/>
      <c r="NI1036" s="55"/>
      <c r="NJ1036" s="55"/>
      <c r="NK1036" s="55"/>
      <c r="NL1036" s="55"/>
      <c r="NM1036" s="55"/>
      <c r="NN1036" s="55"/>
      <c r="NO1036" s="55"/>
      <c r="NP1036" s="55"/>
      <c r="NQ1036" s="55"/>
      <c r="NR1036" s="55"/>
      <c r="NS1036" s="55"/>
      <c r="NT1036" s="55"/>
      <c r="NU1036" s="55"/>
      <c r="NV1036" s="55"/>
      <c r="NW1036" s="55"/>
      <c r="NX1036" s="55"/>
      <c r="NY1036" s="55"/>
      <c r="NZ1036" s="55"/>
      <c r="OA1036" s="55"/>
      <c r="OB1036" s="55"/>
      <c r="OC1036" s="55"/>
      <c r="OD1036" s="55"/>
      <c r="OE1036" s="55"/>
      <c r="OF1036" s="55"/>
      <c r="OG1036" s="55"/>
      <c r="OH1036" s="55"/>
      <c r="OI1036" s="55"/>
      <c r="OJ1036" s="55"/>
      <c r="OK1036" s="55"/>
      <c r="OL1036" s="55"/>
      <c r="OM1036" s="55"/>
      <c r="ON1036" s="55"/>
      <c r="OO1036" s="55"/>
      <c r="OP1036" s="55"/>
      <c r="OQ1036" s="55"/>
      <c r="OR1036" s="55"/>
      <c r="OS1036" s="55"/>
      <c r="OT1036" s="55"/>
      <c r="OU1036" s="55"/>
      <c r="OV1036" s="55"/>
      <c r="OW1036" s="55"/>
      <c r="OX1036" s="55"/>
      <c r="OY1036" s="55"/>
      <c r="OZ1036" s="55"/>
      <c r="PA1036" s="55"/>
      <c r="PB1036" s="55"/>
      <c r="PC1036" s="55"/>
      <c r="PD1036" s="55"/>
      <c r="PE1036" s="55"/>
      <c r="PF1036" s="55"/>
      <c r="PG1036" s="55"/>
      <c r="PH1036" s="55"/>
      <c r="PI1036" s="55"/>
      <c r="PJ1036" s="55"/>
      <c r="PK1036" s="55"/>
      <c r="PL1036" s="55"/>
      <c r="PM1036" s="55"/>
      <c r="PN1036" s="55"/>
      <c r="PO1036" s="55"/>
      <c r="PP1036" s="55"/>
      <c r="PQ1036" s="55"/>
      <c r="PR1036" s="55"/>
      <c r="PS1036" s="55"/>
      <c r="PT1036" s="55"/>
      <c r="PU1036" s="55"/>
      <c r="PV1036" s="55"/>
      <c r="PW1036" s="55"/>
      <c r="PX1036" s="55"/>
      <c r="PY1036" s="55"/>
      <c r="PZ1036" s="55"/>
      <c r="QA1036" s="55"/>
      <c r="QB1036" s="55"/>
      <c r="QC1036" s="55"/>
      <c r="QD1036" s="55"/>
      <c r="QE1036" s="55"/>
      <c r="QF1036" s="55"/>
      <c r="QG1036" s="55"/>
      <c r="QH1036" s="55"/>
      <c r="QI1036" s="55"/>
      <c r="QJ1036" s="55"/>
      <c r="QK1036" s="55"/>
      <c r="QL1036" s="55"/>
      <c r="QM1036" s="55"/>
      <c r="QN1036" s="55"/>
      <c r="QO1036" s="55"/>
      <c r="QP1036" s="55"/>
      <c r="QQ1036" s="55"/>
      <c r="QR1036" s="55"/>
      <c r="QS1036" s="55"/>
      <c r="QT1036" s="55"/>
      <c r="QU1036" s="55"/>
      <c r="QV1036" s="55"/>
      <c r="QW1036" s="55"/>
      <c r="QX1036" s="55"/>
      <c r="QY1036" s="55"/>
      <c r="QZ1036" s="55"/>
      <c r="RA1036" s="55"/>
      <c r="RB1036" s="55"/>
      <c r="RC1036" s="55"/>
      <c r="RD1036" s="55"/>
      <c r="RE1036" s="55"/>
      <c r="RF1036" s="55"/>
      <c r="RG1036" s="55"/>
      <c r="RH1036" s="55"/>
      <c r="RI1036" s="55"/>
      <c r="RJ1036" s="55"/>
      <c r="RK1036" s="55"/>
      <c r="RL1036" s="55"/>
      <c r="RM1036" s="55"/>
      <c r="RN1036" s="55"/>
      <c r="RO1036" s="55"/>
      <c r="RP1036" s="55"/>
      <c r="RQ1036" s="55"/>
      <c r="RR1036" s="55"/>
      <c r="RS1036" s="55"/>
      <c r="RT1036" s="55"/>
      <c r="RU1036" s="55"/>
      <c r="RV1036" s="55"/>
      <c r="RW1036" s="55"/>
      <c r="RX1036" s="55"/>
      <c r="RY1036" s="55"/>
      <c r="RZ1036" s="55"/>
      <c r="SA1036" s="55"/>
      <c r="SB1036" s="55"/>
      <c r="SC1036" s="55"/>
      <c r="SD1036" s="55"/>
      <c r="SE1036" s="55"/>
      <c r="SF1036" s="55"/>
      <c r="SG1036" s="55"/>
      <c r="SH1036" s="55"/>
      <c r="SI1036" s="55"/>
      <c r="SJ1036" s="55"/>
      <c r="SK1036" s="55"/>
      <c r="SL1036" s="55"/>
      <c r="SM1036" s="55"/>
      <c r="SN1036" s="55"/>
      <c r="SO1036" s="55"/>
      <c r="SP1036" s="55"/>
      <c r="SQ1036" s="55"/>
      <c r="SR1036" s="55"/>
      <c r="SS1036" s="55"/>
      <c r="ST1036" s="55"/>
      <c r="SU1036" s="55"/>
      <c r="SV1036" s="55"/>
      <c r="SW1036" s="55"/>
      <c r="SX1036" s="55"/>
      <c r="SY1036" s="55"/>
      <c r="SZ1036" s="55"/>
      <c r="TA1036" s="55"/>
      <c r="TB1036" s="55"/>
      <c r="TC1036" s="55"/>
      <c r="TD1036" s="55"/>
      <c r="TE1036" s="55"/>
      <c r="TF1036" s="55"/>
      <c r="TG1036" s="55"/>
      <c r="TH1036" s="55"/>
      <c r="TI1036" s="55"/>
      <c r="TJ1036" s="55"/>
      <c r="TK1036" s="55"/>
      <c r="TL1036" s="55"/>
      <c r="TM1036" s="55"/>
      <c r="TN1036" s="55"/>
      <c r="TO1036" s="55"/>
      <c r="TP1036" s="55"/>
      <c r="TQ1036" s="55"/>
      <c r="TR1036" s="55"/>
      <c r="TS1036" s="55"/>
      <c r="TT1036" s="55"/>
      <c r="TU1036" s="55"/>
      <c r="TV1036" s="55"/>
      <c r="TW1036" s="55"/>
      <c r="TX1036" s="55"/>
      <c r="TY1036" s="55"/>
      <c r="TZ1036" s="55"/>
      <c r="UA1036" s="55"/>
      <c r="UB1036" s="55"/>
      <c r="UC1036" s="55"/>
      <c r="UD1036" s="55"/>
      <c r="UE1036" s="55"/>
      <c r="UF1036" s="55"/>
      <c r="UG1036" s="55"/>
      <c r="UH1036" s="55"/>
      <c r="UI1036" s="55"/>
      <c r="UJ1036" s="55"/>
      <c r="UK1036" s="55"/>
      <c r="UL1036" s="55"/>
      <c r="UM1036" s="55"/>
      <c r="UN1036" s="55"/>
      <c r="UO1036" s="55"/>
      <c r="UP1036" s="55"/>
      <c r="UQ1036" s="55"/>
      <c r="UR1036" s="55"/>
      <c r="US1036" s="55"/>
      <c r="UT1036" s="55"/>
      <c r="UU1036" s="55"/>
      <c r="UV1036" s="55"/>
      <c r="UW1036" s="55"/>
      <c r="UX1036" s="55"/>
      <c r="UY1036" s="55"/>
      <c r="UZ1036" s="55"/>
      <c r="VA1036" s="55"/>
      <c r="VB1036" s="55"/>
      <c r="VC1036" s="55"/>
      <c r="VD1036" s="55"/>
      <c r="VE1036" s="55"/>
      <c r="VF1036" s="55"/>
      <c r="VG1036" s="55"/>
      <c r="VH1036" s="55"/>
      <c r="VI1036" s="55"/>
      <c r="VJ1036" s="55"/>
      <c r="VK1036" s="55"/>
      <c r="VL1036" s="55"/>
      <c r="VM1036" s="55"/>
      <c r="VN1036" s="55"/>
      <c r="VO1036" s="55"/>
      <c r="VP1036" s="55"/>
      <c r="VQ1036" s="55"/>
      <c r="VR1036" s="55"/>
      <c r="VS1036" s="55"/>
      <c r="VT1036" s="55"/>
      <c r="VU1036" s="55"/>
      <c r="VV1036" s="55"/>
      <c r="VW1036" s="55"/>
      <c r="VX1036" s="55"/>
      <c r="VY1036" s="55"/>
      <c r="VZ1036" s="55"/>
      <c r="WA1036" s="55"/>
      <c r="WB1036" s="55"/>
      <c r="WC1036" s="55"/>
      <c r="WD1036" s="55"/>
      <c r="WE1036" s="55"/>
      <c r="WF1036" s="55"/>
      <c r="WG1036" s="55"/>
      <c r="WH1036" s="55"/>
      <c r="WI1036" s="55"/>
      <c r="WJ1036" s="55"/>
      <c r="WK1036" s="55"/>
      <c r="WL1036" s="55"/>
      <c r="WM1036" s="55"/>
      <c r="WN1036" s="55"/>
      <c r="WO1036" s="55"/>
      <c r="WP1036" s="55"/>
      <c r="WQ1036" s="55"/>
      <c r="WR1036" s="55"/>
      <c r="WS1036" s="55"/>
      <c r="WT1036" s="55"/>
      <c r="WU1036" s="55"/>
      <c r="WV1036" s="55"/>
      <c r="WW1036" s="55"/>
      <c r="WX1036" s="55"/>
      <c r="WY1036" s="55"/>
      <c r="WZ1036" s="55"/>
      <c r="XA1036" s="55"/>
      <c r="XB1036" s="55"/>
      <c r="XC1036" s="55"/>
      <c r="XD1036" s="55"/>
      <c r="XE1036" s="55"/>
      <c r="XF1036" s="55"/>
      <c r="XG1036" s="55"/>
      <c r="XH1036" s="55"/>
      <c r="XI1036" s="55"/>
      <c r="XJ1036" s="55"/>
      <c r="XK1036" s="55"/>
      <c r="XL1036" s="55"/>
      <c r="XM1036" s="55"/>
      <c r="XN1036" s="55"/>
      <c r="XO1036" s="55"/>
      <c r="XP1036" s="55"/>
      <c r="XQ1036" s="55"/>
      <c r="XR1036" s="55"/>
      <c r="XS1036" s="55"/>
      <c r="XT1036" s="55"/>
      <c r="XU1036" s="55"/>
      <c r="XV1036" s="55"/>
      <c r="XW1036" s="55"/>
      <c r="XX1036" s="55"/>
      <c r="XY1036" s="55"/>
      <c r="XZ1036" s="55"/>
      <c r="YA1036" s="55"/>
      <c r="YB1036" s="55"/>
      <c r="YC1036" s="55"/>
      <c r="YD1036" s="55"/>
      <c r="YE1036" s="55"/>
      <c r="YF1036" s="55"/>
      <c r="YG1036" s="55"/>
      <c r="YH1036" s="55"/>
      <c r="YI1036" s="55"/>
      <c r="YJ1036" s="55"/>
      <c r="YK1036" s="55"/>
      <c r="YL1036" s="55"/>
      <c r="YM1036" s="55"/>
      <c r="YN1036" s="55"/>
      <c r="YO1036" s="55"/>
      <c r="YP1036" s="55"/>
      <c r="YQ1036" s="55"/>
      <c r="YR1036" s="55"/>
      <c r="YS1036" s="55"/>
      <c r="YT1036" s="55"/>
      <c r="YU1036" s="55"/>
      <c r="YV1036" s="55"/>
      <c r="YW1036" s="55"/>
      <c r="YX1036" s="55"/>
      <c r="YY1036" s="55"/>
      <c r="YZ1036" s="55"/>
      <c r="ZA1036" s="55"/>
      <c r="ZB1036" s="55"/>
      <c r="ZC1036" s="55"/>
      <c r="ZD1036" s="55"/>
      <c r="ZE1036" s="55"/>
      <c r="ZF1036" s="55"/>
      <c r="ZG1036" s="55"/>
      <c r="ZH1036" s="55"/>
      <c r="ZI1036" s="55"/>
      <c r="ZJ1036" s="55"/>
      <c r="ZK1036" s="55"/>
      <c r="ZL1036" s="55"/>
      <c r="ZM1036" s="55"/>
      <c r="ZN1036" s="55"/>
      <c r="ZO1036" s="55"/>
      <c r="ZP1036" s="55"/>
      <c r="ZQ1036" s="55"/>
      <c r="ZR1036" s="55"/>
      <c r="ZS1036" s="55"/>
      <c r="ZT1036" s="55"/>
      <c r="ZU1036" s="55"/>
      <c r="ZV1036" s="55"/>
      <c r="ZW1036" s="55"/>
      <c r="ZX1036" s="55"/>
      <c r="ZY1036" s="55"/>
      <c r="ZZ1036" s="55"/>
      <c r="AAA1036" s="55"/>
      <c r="AAB1036" s="55"/>
      <c r="AAC1036" s="55"/>
      <c r="AAD1036" s="55"/>
      <c r="AAE1036" s="55"/>
      <c r="AAF1036" s="55"/>
      <c r="AAG1036" s="55"/>
      <c r="AAH1036" s="55"/>
      <c r="AAI1036" s="55"/>
      <c r="AAJ1036" s="55"/>
      <c r="AAK1036" s="55"/>
      <c r="AAL1036" s="55"/>
      <c r="AAM1036" s="55"/>
      <c r="AAN1036" s="55"/>
      <c r="AAO1036" s="55"/>
      <c r="AAP1036" s="55"/>
      <c r="AAQ1036" s="55"/>
      <c r="AAR1036" s="55"/>
      <c r="AAS1036" s="55"/>
      <c r="AAT1036" s="55"/>
      <c r="AAU1036" s="55"/>
      <c r="AAV1036" s="55"/>
      <c r="AAW1036" s="55"/>
      <c r="AAX1036" s="55"/>
      <c r="AAY1036" s="55"/>
      <c r="AAZ1036" s="55"/>
      <c r="ABA1036" s="55"/>
      <c r="ABB1036" s="55"/>
      <c r="ABC1036" s="55"/>
      <c r="ABD1036" s="55"/>
      <c r="ABE1036" s="55"/>
      <c r="ABF1036" s="55"/>
      <c r="ABG1036" s="55"/>
      <c r="ABH1036" s="55"/>
      <c r="ABI1036" s="55"/>
      <c r="ABJ1036" s="55"/>
      <c r="ABK1036" s="55"/>
      <c r="ABL1036" s="55"/>
      <c r="ABM1036" s="55"/>
      <c r="ABN1036" s="55"/>
      <c r="ABO1036" s="55"/>
      <c r="ABP1036" s="55"/>
      <c r="ABQ1036" s="55"/>
      <c r="ABR1036" s="55"/>
      <c r="ABS1036" s="55"/>
      <c r="ABT1036" s="55"/>
      <c r="ABU1036" s="55"/>
      <c r="ABV1036" s="55"/>
      <c r="ABW1036" s="55"/>
      <c r="ABX1036" s="55"/>
      <c r="ABY1036" s="55"/>
      <c r="ABZ1036" s="55"/>
      <c r="ACA1036" s="55"/>
      <c r="ACB1036" s="55"/>
      <c r="ACC1036" s="55"/>
      <c r="ACD1036" s="55"/>
      <c r="ACE1036" s="55"/>
      <c r="ACF1036" s="55"/>
      <c r="ACG1036" s="55"/>
      <c r="ACH1036" s="55"/>
      <c r="ACI1036" s="55"/>
      <c r="ACJ1036" s="55"/>
      <c r="ACK1036" s="55"/>
      <c r="ACL1036" s="55"/>
      <c r="ACM1036" s="55"/>
      <c r="ACN1036" s="55"/>
      <c r="ACO1036" s="55"/>
      <c r="ACP1036" s="55"/>
      <c r="ACQ1036" s="55"/>
      <c r="ACR1036" s="55"/>
      <c r="ACS1036" s="55"/>
      <c r="ACT1036" s="55"/>
      <c r="ACU1036" s="55"/>
      <c r="ACV1036" s="55"/>
      <c r="ACW1036" s="55"/>
      <c r="ACX1036" s="55"/>
      <c r="ACY1036" s="55"/>
      <c r="ACZ1036" s="55"/>
      <c r="ADA1036" s="55"/>
      <c r="ADB1036" s="55"/>
      <c r="ADC1036" s="55"/>
      <c r="ADD1036" s="55"/>
      <c r="ADE1036" s="55"/>
      <c r="ADF1036" s="55"/>
      <c r="ADG1036" s="55"/>
      <c r="ADH1036" s="55"/>
      <c r="ADI1036" s="55"/>
      <c r="ADJ1036" s="55"/>
      <c r="ADK1036" s="55"/>
      <c r="ADL1036" s="55"/>
      <c r="ADM1036" s="55"/>
      <c r="ADN1036" s="55"/>
      <c r="ADO1036" s="55"/>
      <c r="ADP1036" s="55"/>
      <c r="ADQ1036" s="55"/>
      <c r="ADR1036" s="55"/>
      <c r="ADS1036" s="55"/>
      <c r="ADT1036" s="55"/>
      <c r="ADU1036" s="55"/>
      <c r="ADV1036" s="55"/>
      <c r="ADW1036" s="55"/>
      <c r="ADX1036" s="55"/>
      <c r="ADY1036" s="55"/>
      <c r="ADZ1036" s="55"/>
      <c r="AEA1036" s="55"/>
      <c r="AEB1036" s="55"/>
      <c r="AEC1036" s="55"/>
      <c r="AED1036" s="55"/>
      <c r="AEE1036" s="55"/>
      <c r="AEF1036" s="55"/>
      <c r="AEG1036" s="55"/>
      <c r="AEH1036" s="55"/>
      <c r="AEI1036" s="55"/>
      <c r="AEJ1036" s="55"/>
      <c r="AEK1036" s="55"/>
      <c r="AEL1036" s="55"/>
      <c r="AEM1036" s="55"/>
      <c r="AEN1036" s="55"/>
      <c r="AEO1036" s="55"/>
      <c r="AEP1036" s="55"/>
      <c r="AEQ1036" s="55"/>
      <c r="AER1036" s="55"/>
      <c r="AES1036" s="55"/>
      <c r="AET1036" s="55"/>
      <c r="AEU1036" s="55"/>
      <c r="AEV1036" s="55"/>
      <c r="AEW1036" s="55"/>
      <c r="AEX1036" s="55"/>
      <c r="AEY1036" s="55"/>
      <c r="AEZ1036" s="55"/>
      <c r="AFA1036" s="55"/>
      <c r="AFB1036" s="55"/>
      <c r="AFC1036" s="55"/>
      <c r="AFD1036" s="55"/>
      <c r="AFE1036" s="55"/>
      <c r="AFF1036" s="55"/>
      <c r="AFG1036" s="55"/>
      <c r="AFH1036" s="55"/>
      <c r="AFI1036" s="55"/>
      <c r="AFJ1036" s="55"/>
      <c r="AFK1036" s="55"/>
      <c r="AFL1036" s="55"/>
      <c r="AFM1036" s="55"/>
      <c r="AFN1036" s="55"/>
      <c r="AFO1036" s="55"/>
      <c r="AFP1036" s="55"/>
      <c r="AFQ1036" s="55"/>
      <c r="AFR1036" s="55"/>
      <c r="AFS1036" s="55"/>
      <c r="AFT1036" s="55"/>
      <c r="AFU1036" s="55"/>
      <c r="AFV1036" s="55"/>
      <c r="AFW1036" s="55"/>
      <c r="AFX1036" s="55"/>
      <c r="AFY1036" s="55"/>
      <c r="AFZ1036" s="55"/>
      <c r="AGA1036" s="55"/>
      <c r="AGB1036" s="55"/>
      <c r="AGC1036" s="55"/>
      <c r="AGD1036" s="55"/>
      <c r="AGE1036" s="55"/>
      <c r="AGF1036" s="55"/>
      <c r="AGG1036" s="55"/>
      <c r="AGH1036" s="55"/>
      <c r="AGI1036" s="55"/>
      <c r="AGJ1036" s="55"/>
      <c r="AGK1036" s="55"/>
      <c r="AGL1036" s="55"/>
      <c r="AGM1036" s="55"/>
      <c r="AGN1036" s="55"/>
      <c r="AGO1036" s="55"/>
      <c r="AGP1036" s="55"/>
      <c r="AGQ1036" s="55"/>
      <c r="AGR1036" s="55"/>
      <c r="AGS1036" s="55"/>
      <c r="AGT1036" s="55"/>
      <c r="AGU1036" s="55"/>
      <c r="AGV1036" s="55"/>
      <c r="AGW1036" s="55"/>
      <c r="AGX1036" s="55"/>
      <c r="AGY1036" s="55"/>
      <c r="AGZ1036" s="55"/>
      <c r="AHA1036" s="55"/>
      <c r="AHB1036" s="55"/>
      <c r="AHC1036" s="55"/>
      <c r="AHD1036" s="55"/>
      <c r="AHE1036" s="55"/>
      <c r="AHF1036" s="55"/>
      <c r="AHG1036" s="55"/>
      <c r="AHH1036" s="55"/>
      <c r="AHI1036" s="55"/>
      <c r="AHJ1036" s="55"/>
      <c r="AHK1036" s="55"/>
      <c r="AHL1036" s="55"/>
      <c r="AHM1036" s="55"/>
      <c r="AHN1036" s="55"/>
      <c r="AHO1036" s="55"/>
      <c r="AHP1036" s="55"/>
      <c r="AHQ1036" s="55"/>
      <c r="AHR1036" s="55"/>
      <c r="AHS1036" s="55"/>
      <c r="AHT1036" s="55"/>
      <c r="AHU1036" s="55"/>
      <c r="AHV1036" s="55"/>
      <c r="AHW1036" s="55"/>
      <c r="AHX1036" s="55"/>
      <c r="AHY1036" s="55"/>
      <c r="AHZ1036" s="55"/>
      <c r="AIA1036" s="55"/>
      <c r="AIB1036" s="55"/>
      <c r="AIC1036" s="55"/>
      <c r="AID1036" s="55"/>
      <c r="AIE1036" s="55"/>
      <c r="AIF1036" s="55"/>
      <c r="AIG1036" s="55"/>
      <c r="AIH1036" s="55"/>
      <c r="AII1036" s="55"/>
      <c r="AIJ1036" s="55"/>
      <c r="AIK1036" s="55"/>
      <c r="AIL1036" s="55"/>
      <c r="AIM1036" s="55"/>
      <c r="AIN1036" s="55"/>
      <c r="AIO1036" s="55"/>
      <c r="AIP1036" s="55"/>
      <c r="AIQ1036" s="55"/>
      <c r="AIR1036" s="55"/>
      <c r="AIS1036" s="55"/>
      <c r="AIT1036" s="55"/>
      <c r="AIU1036" s="55"/>
      <c r="AIV1036" s="55"/>
      <c r="AIW1036" s="55"/>
      <c r="AIX1036" s="55"/>
      <c r="AIY1036" s="55"/>
      <c r="AIZ1036" s="55"/>
      <c r="AJA1036" s="55"/>
      <c r="AJB1036" s="55"/>
      <c r="AJC1036" s="55"/>
      <c r="AJD1036" s="55"/>
      <c r="AJE1036" s="55"/>
      <c r="AJF1036" s="55"/>
      <c r="AJG1036" s="55"/>
      <c r="AJH1036" s="55"/>
      <c r="AJI1036" s="55"/>
      <c r="AJJ1036" s="55"/>
      <c r="AJK1036" s="55"/>
      <c r="AJL1036" s="55"/>
      <c r="AJM1036" s="55"/>
      <c r="AJN1036" s="55"/>
      <c r="AJO1036" s="55"/>
      <c r="AJP1036" s="55"/>
      <c r="AJQ1036" s="55"/>
      <c r="AJR1036" s="55"/>
      <c r="AJS1036" s="55"/>
      <c r="AJT1036" s="55"/>
      <c r="AJU1036" s="55"/>
      <c r="AJV1036" s="55"/>
      <c r="AJW1036" s="55"/>
      <c r="AJX1036" s="55"/>
      <c r="AJY1036" s="55"/>
      <c r="AJZ1036" s="55"/>
      <c r="AKA1036" s="55"/>
      <c r="AKB1036" s="55"/>
      <c r="AKC1036" s="55"/>
      <c r="AKD1036" s="55"/>
      <c r="AKE1036" s="55"/>
      <c r="AKF1036" s="55"/>
      <c r="AKG1036" s="55"/>
      <c r="AKH1036" s="55"/>
      <c r="AKI1036" s="55"/>
      <c r="AKJ1036" s="55"/>
      <c r="AKK1036" s="55"/>
      <c r="AKL1036" s="55"/>
      <c r="AKM1036" s="55"/>
      <c r="AKN1036" s="55"/>
      <c r="AKO1036" s="55"/>
      <c r="AKP1036" s="55"/>
      <c r="AKQ1036" s="55"/>
      <c r="AKR1036" s="55"/>
      <c r="AKS1036" s="55"/>
      <c r="AKT1036" s="55"/>
      <c r="AKU1036" s="55"/>
      <c r="AKV1036" s="55"/>
      <c r="AKW1036" s="55"/>
      <c r="AKX1036" s="55"/>
      <c r="AKY1036" s="55"/>
      <c r="AKZ1036" s="55"/>
      <c r="ALA1036" s="55"/>
      <c r="ALB1036" s="55"/>
      <c r="ALC1036" s="55"/>
      <c r="ALD1036" s="55"/>
      <c r="ALE1036" s="55"/>
      <c r="ALF1036" s="55"/>
      <c r="ALG1036" s="55"/>
      <c r="ALH1036" s="55"/>
      <c r="ALI1036" s="55"/>
      <c r="ALJ1036" s="55"/>
      <c r="ALK1036" s="55"/>
      <c r="ALL1036" s="55"/>
      <c r="ALM1036" s="55"/>
      <c r="ALN1036" s="55"/>
      <c r="ALO1036" s="55"/>
      <c r="ALP1036" s="55"/>
      <c r="ALQ1036" s="55"/>
      <c r="ALR1036" s="55"/>
      <c r="ALS1036" s="55"/>
      <c r="ALT1036" s="55"/>
      <c r="ALU1036" s="55"/>
      <c r="ALV1036" s="55"/>
      <c r="ALW1036" s="55"/>
      <c r="ALX1036" s="55"/>
      <c r="ALY1036" s="55"/>
      <c r="ALZ1036" s="55"/>
      <c r="AMA1036" s="55"/>
      <c r="AMB1036" s="55"/>
      <c r="AMC1036" s="55"/>
      <c r="AMD1036" s="55"/>
      <c r="AME1036" s="55"/>
      <c r="AMF1036" s="55"/>
      <c r="AMG1036" s="55"/>
      <c r="AMH1036" s="55"/>
      <c r="AMI1036" s="55"/>
      <c r="AMJ1036" s="55"/>
      <c r="AMK1036" s="55"/>
      <c r="AML1036" s="55"/>
      <c r="AMM1036" s="55"/>
      <c r="AMN1036" s="55"/>
      <c r="AMO1036" s="55"/>
      <c r="AMP1036" s="55"/>
      <c r="AMQ1036" s="55"/>
      <c r="AMR1036" s="55"/>
      <c r="AMS1036" s="55"/>
      <c r="AMT1036" s="55"/>
      <c r="AMU1036" s="55"/>
      <c r="AMV1036" s="55"/>
      <c r="AMW1036" s="55"/>
      <c r="AMX1036" s="55"/>
      <c r="AMY1036" s="55"/>
      <c r="AMZ1036" s="55"/>
      <c r="ANA1036" s="55"/>
      <c r="ANB1036" s="55"/>
      <c r="ANC1036" s="55"/>
      <c r="AND1036" s="55"/>
      <c r="ANE1036" s="55"/>
      <c r="ANF1036" s="55"/>
      <c r="ANG1036" s="55"/>
      <c r="ANH1036" s="55"/>
      <c r="ANI1036" s="55"/>
      <c r="ANJ1036" s="55"/>
      <c r="ANK1036" s="55"/>
      <c r="ANL1036" s="55"/>
      <c r="ANM1036" s="55"/>
      <c r="ANN1036" s="55"/>
      <c r="ANO1036" s="55"/>
      <c r="ANP1036" s="55"/>
      <c r="ANQ1036" s="55"/>
      <c r="ANR1036" s="55"/>
      <c r="ANS1036" s="55"/>
      <c r="ANT1036" s="55"/>
      <c r="ANU1036" s="55"/>
      <c r="ANV1036" s="55"/>
      <c r="ANW1036" s="55"/>
      <c r="ANX1036" s="55"/>
      <c r="ANY1036" s="55"/>
      <c r="ANZ1036" s="55"/>
      <c r="AOA1036" s="55"/>
      <c r="AOB1036" s="55"/>
      <c r="AOC1036" s="55"/>
      <c r="AOD1036" s="55"/>
      <c r="AOE1036" s="55"/>
      <c r="AOF1036" s="55"/>
      <c r="AOG1036" s="55"/>
      <c r="AOH1036" s="55"/>
      <c r="AOI1036" s="55"/>
      <c r="AOJ1036" s="55"/>
      <c r="AOK1036" s="55"/>
      <c r="AOL1036" s="55"/>
      <c r="AOM1036" s="55"/>
      <c r="AON1036" s="55"/>
      <c r="AOO1036" s="55"/>
      <c r="AOP1036" s="55"/>
      <c r="AOQ1036" s="55"/>
      <c r="AOR1036" s="55"/>
      <c r="AOS1036" s="55"/>
      <c r="AOT1036" s="55"/>
      <c r="AOU1036" s="55"/>
      <c r="AOV1036" s="55"/>
      <c r="AOW1036" s="55"/>
      <c r="AOX1036" s="55"/>
      <c r="AOY1036" s="55"/>
      <c r="AOZ1036" s="55"/>
      <c r="APA1036" s="55"/>
      <c r="APB1036" s="55"/>
      <c r="APC1036" s="55"/>
      <c r="APD1036" s="55"/>
      <c r="APE1036" s="55"/>
      <c r="APF1036" s="55"/>
      <c r="APG1036" s="55"/>
      <c r="APH1036" s="55"/>
      <c r="API1036" s="55"/>
      <c r="APJ1036" s="55"/>
      <c r="APK1036" s="55"/>
      <c r="APL1036" s="55"/>
      <c r="APM1036" s="55"/>
      <c r="APN1036" s="55"/>
      <c r="APO1036" s="55"/>
      <c r="APP1036" s="55"/>
      <c r="APQ1036" s="55"/>
      <c r="APR1036" s="55"/>
      <c r="APS1036" s="55"/>
      <c r="APT1036" s="55"/>
      <c r="APU1036" s="55"/>
      <c r="APV1036" s="55"/>
      <c r="APW1036" s="55"/>
      <c r="APX1036" s="55"/>
      <c r="APY1036" s="55"/>
      <c r="APZ1036" s="55"/>
      <c r="AQA1036" s="55"/>
      <c r="AQB1036" s="55"/>
      <c r="AQC1036" s="55"/>
      <c r="AQD1036" s="55"/>
      <c r="AQE1036" s="55"/>
      <c r="AQF1036" s="55"/>
      <c r="AQG1036" s="55"/>
      <c r="AQH1036" s="55"/>
      <c r="AQI1036" s="55"/>
      <c r="AQJ1036" s="55"/>
      <c r="AQK1036" s="55"/>
      <c r="AQL1036" s="55"/>
      <c r="AQM1036" s="55"/>
      <c r="AQN1036" s="55"/>
      <c r="AQO1036" s="55"/>
      <c r="AQP1036" s="55"/>
      <c r="AQQ1036" s="55"/>
      <c r="AQR1036" s="55"/>
      <c r="AQS1036" s="55"/>
      <c r="AQT1036" s="55"/>
      <c r="AQU1036" s="55"/>
      <c r="AQV1036" s="55"/>
      <c r="AQW1036" s="55"/>
      <c r="AQX1036" s="55"/>
      <c r="AQY1036" s="55"/>
      <c r="AQZ1036" s="55"/>
      <c r="ARA1036" s="55"/>
      <c r="ARB1036" s="55"/>
      <c r="ARC1036" s="55"/>
      <c r="ARD1036" s="55"/>
      <c r="ARE1036" s="55"/>
      <c r="ARF1036" s="55"/>
      <c r="ARG1036" s="55"/>
      <c r="ARH1036" s="55"/>
      <c r="ARI1036" s="55"/>
      <c r="ARJ1036" s="55"/>
      <c r="ARK1036" s="55"/>
      <c r="ARL1036" s="55"/>
      <c r="ARM1036" s="55"/>
      <c r="ARN1036" s="55"/>
      <c r="ARO1036" s="55"/>
      <c r="ARP1036" s="55"/>
      <c r="ARQ1036" s="55"/>
      <c r="ARR1036" s="55"/>
      <c r="ARS1036" s="55"/>
      <c r="ART1036" s="55"/>
      <c r="ARU1036" s="55"/>
      <c r="ARV1036" s="55"/>
      <c r="ARW1036" s="55"/>
      <c r="ARX1036" s="55"/>
      <c r="ARY1036" s="55"/>
      <c r="ARZ1036" s="55"/>
      <c r="ASA1036" s="55"/>
      <c r="ASB1036" s="55"/>
      <c r="ASC1036" s="55"/>
      <c r="ASD1036" s="55"/>
      <c r="ASE1036" s="55"/>
      <c r="ASF1036" s="55"/>
      <c r="ASG1036" s="55"/>
      <c r="ASH1036" s="55"/>
      <c r="ASI1036" s="55"/>
      <c r="ASJ1036" s="55"/>
      <c r="ASK1036" s="55"/>
      <c r="ASL1036" s="55"/>
      <c r="ASM1036" s="55"/>
      <c r="ASN1036" s="55"/>
      <c r="ASO1036" s="55"/>
      <c r="ASP1036" s="55"/>
      <c r="ASQ1036" s="55"/>
      <c r="ASR1036" s="55"/>
      <c r="ASS1036" s="55"/>
      <c r="AST1036" s="55"/>
      <c r="ASU1036" s="55"/>
      <c r="ASV1036" s="55"/>
      <c r="ASW1036" s="55"/>
      <c r="ASX1036" s="55"/>
      <c r="ASY1036" s="55"/>
      <c r="ASZ1036" s="55"/>
      <c r="ATA1036" s="55"/>
      <c r="ATB1036" s="55"/>
      <c r="ATC1036" s="55"/>
      <c r="ATD1036" s="55"/>
      <c r="ATE1036" s="55"/>
      <c r="ATF1036" s="55"/>
      <c r="ATG1036" s="55"/>
      <c r="ATH1036" s="55"/>
      <c r="ATI1036" s="55"/>
      <c r="ATJ1036" s="55"/>
      <c r="ATK1036" s="55"/>
      <c r="ATL1036" s="55"/>
      <c r="ATM1036" s="55"/>
      <c r="ATN1036" s="55"/>
      <c r="ATO1036" s="55"/>
      <c r="ATP1036" s="55"/>
      <c r="ATQ1036" s="55"/>
      <c r="ATR1036" s="55"/>
      <c r="ATS1036" s="55"/>
      <c r="ATT1036" s="55"/>
      <c r="ATU1036" s="55"/>
      <c r="ATV1036" s="55"/>
      <c r="ATW1036" s="55"/>
      <c r="ATX1036" s="55"/>
      <c r="ATY1036" s="55"/>
      <c r="ATZ1036" s="55"/>
      <c r="AUA1036" s="55"/>
      <c r="AUB1036" s="55"/>
      <c r="AUC1036" s="55"/>
      <c r="AUD1036" s="55"/>
      <c r="AUE1036" s="55"/>
      <c r="AUF1036" s="55"/>
      <c r="AUG1036" s="55"/>
      <c r="AUH1036" s="55"/>
      <c r="AUI1036" s="55"/>
      <c r="AUJ1036" s="55"/>
      <c r="AUK1036" s="55"/>
      <c r="AUL1036" s="55"/>
      <c r="AUM1036" s="55"/>
      <c r="AUN1036" s="55"/>
      <c r="AUO1036" s="55"/>
      <c r="AUP1036" s="55"/>
      <c r="AUQ1036" s="55"/>
      <c r="AUR1036" s="55"/>
      <c r="AUS1036" s="55"/>
      <c r="AUT1036" s="55"/>
      <c r="AUU1036" s="55"/>
      <c r="AUV1036" s="55"/>
      <c r="AUW1036" s="55"/>
      <c r="AUX1036" s="55"/>
      <c r="AUY1036" s="55"/>
      <c r="AUZ1036" s="55"/>
      <c r="AVA1036" s="55"/>
      <c r="AVB1036" s="55"/>
      <c r="AVC1036" s="55"/>
      <c r="AVD1036" s="55"/>
      <c r="AVE1036" s="55"/>
      <c r="AVF1036" s="55"/>
      <c r="AVG1036" s="55"/>
      <c r="AVH1036" s="55"/>
      <c r="AVI1036" s="55"/>
      <c r="AVJ1036" s="55"/>
      <c r="AVK1036" s="55"/>
      <c r="AVL1036" s="55"/>
      <c r="AVM1036" s="55"/>
      <c r="AVN1036" s="55"/>
      <c r="AVO1036" s="55"/>
      <c r="AVP1036" s="55"/>
      <c r="AVQ1036" s="55"/>
      <c r="AVR1036" s="55"/>
      <c r="AVS1036" s="55"/>
      <c r="AVT1036" s="55"/>
      <c r="AVU1036" s="55"/>
      <c r="AVV1036" s="55"/>
      <c r="AVW1036" s="55"/>
      <c r="AVX1036" s="55"/>
      <c r="AVY1036" s="55"/>
      <c r="AVZ1036" s="55"/>
      <c r="AWA1036" s="55"/>
      <c r="AWB1036" s="55"/>
      <c r="AWC1036" s="55"/>
      <c r="AWD1036" s="55"/>
      <c r="AWE1036" s="55"/>
      <c r="AWF1036" s="55"/>
      <c r="AWG1036" s="55"/>
      <c r="AWH1036" s="55"/>
      <c r="AWI1036" s="55"/>
      <c r="AWJ1036" s="55"/>
      <c r="AWK1036" s="55"/>
      <c r="AWL1036" s="55"/>
      <c r="AWM1036" s="55"/>
      <c r="AWN1036" s="55"/>
      <c r="AWO1036" s="55"/>
      <c r="AWP1036" s="55"/>
      <c r="AWQ1036" s="55"/>
      <c r="AWR1036" s="55"/>
      <c r="AWS1036" s="55"/>
      <c r="AWT1036" s="55"/>
      <c r="AWU1036" s="55"/>
      <c r="AWV1036" s="55"/>
      <c r="AWW1036" s="55"/>
      <c r="AWX1036" s="55"/>
      <c r="AWY1036" s="55"/>
      <c r="AWZ1036" s="55"/>
      <c r="AXA1036" s="55"/>
      <c r="AXB1036" s="55"/>
      <c r="AXC1036" s="55"/>
      <c r="AXD1036" s="55"/>
      <c r="AXE1036" s="55"/>
      <c r="AXF1036" s="55"/>
      <c r="AXG1036" s="55"/>
      <c r="AXH1036" s="55"/>
      <c r="AXI1036" s="55"/>
      <c r="AXJ1036" s="55"/>
      <c r="AXK1036" s="55"/>
      <c r="AXL1036" s="55"/>
      <c r="AXM1036" s="55"/>
      <c r="AXN1036" s="55"/>
      <c r="AXO1036" s="55"/>
      <c r="AXP1036" s="55"/>
      <c r="AXQ1036" s="55"/>
      <c r="AXR1036" s="55"/>
      <c r="AXS1036" s="55"/>
      <c r="AXT1036" s="55"/>
      <c r="AXU1036" s="55"/>
      <c r="AXV1036" s="55"/>
      <c r="AXW1036" s="55"/>
      <c r="AXX1036" s="55"/>
      <c r="AXY1036" s="55"/>
      <c r="AXZ1036" s="55"/>
      <c r="AYA1036" s="55"/>
      <c r="AYB1036" s="55"/>
      <c r="AYC1036" s="55"/>
      <c r="AYD1036" s="55"/>
      <c r="AYE1036" s="55"/>
      <c r="AYF1036" s="55"/>
      <c r="AYG1036" s="55"/>
      <c r="AYH1036" s="55"/>
      <c r="AYI1036" s="55"/>
      <c r="AYJ1036" s="55"/>
      <c r="AYK1036" s="55"/>
      <c r="AYL1036" s="55"/>
      <c r="AYM1036" s="55"/>
      <c r="AYN1036" s="55"/>
      <c r="AYO1036" s="55"/>
      <c r="AYP1036" s="55"/>
      <c r="AYQ1036" s="55"/>
      <c r="AYR1036" s="55"/>
      <c r="AYS1036" s="55"/>
      <c r="AYT1036" s="55"/>
      <c r="AYU1036" s="55"/>
      <c r="AYV1036" s="55"/>
      <c r="AYW1036" s="55"/>
      <c r="AYX1036" s="55"/>
      <c r="AYY1036" s="55"/>
      <c r="AYZ1036" s="55"/>
      <c r="AZA1036" s="55"/>
      <c r="AZB1036" s="55"/>
      <c r="AZC1036" s="55"/>
      <c r="AZD1036" s="55"/>
      <c r="AZE1036" s="55"/>
      <c r="AZF1036" s="55"/>
      <c r="AZG1036" s="55"/>
      <c r="AZH1036" s="55"/>
      <c r="AZI1036" s="55"/>
      <c r="AZJ1036" s="55"/>
      <c r="AZK1036" s="55"/>
      <c r="AZL1036" s="55"/>
      <c r="AZM1036" s="55"/>
      <c r="AZN1036" s="55"/>
      <c r="AZO1036" s="55"/>
      <c r="AZP1036" s="55"/>
      <c r="AZQ1036" s="55"/>
      <c r="AZR1036" s="55"/>
      <c r="AZS1036" s="55"/>
      <c r="AZT1036" s="55"/>
      <c r="AZU1036" s="55"/>
      <c r="AZV1036" s="55"/>
      <c r="AZW1036" s="55"/>
      <c r="AZX1036" s="55"/>
      <c r="AZY1036" s="55"/>
      <c r="AZZ1036" s="55"/>
      <c r="BAA1036" s="55"/>
      <c r="BAB1036" s="55"/>
      <c r="BAC1036" s="55"/>
      <c r="BAD1036" s="55"/>
      <c r="BAE1036" s="55"/>
      <c r="BAF1036" s="55"/>
      <c r="BAG1036" s="55"/>
      <c r="BAH1036" s="55"/>
      <c r="BAI1036" s="55"/>
      <c r="BAJ1036" s="55"/>
      <c r="BAK1036" s="55"/>
      <c r="BAL1036" s="55"/>
      <c r="BAM1036" s="55"/>
      <c r="BAN1036" s="55"/>
      <c r="BAO1036" s="55"/>
      <c r="BAP1036" s="55"/>
      <c r="BAQ1036" s="55"/>
      <c r="BAR1036" s="55"/>
      <c r="BAS1036" s="55"/>
      <c r="BAT1036" s="55"/>
      <c r="BAU1036" s="55"/>
      <c r="BAV1036" s="55"/>
      <c r="BAW1036" s="55"/>
      <c r="BAX1036" s="55"/>
      <c r="BAY1036" s="55"/>
      <c r="BAZ1036" s="55"/>
      <c r="BBA1036" s="55"/>
      <c r="BBB1036" s="55"/>
      <c r="BBC1036" s="55"/>
      <c r="BBD1036" s="55"/>
      <c r="BBE1036" s="55"/>
      <c r="BBF1036" s="55"/>
      <c r="BBG1036" s="55"/>
      <c r="BBH1036" s="55"/>
      <c r="BBI1036" s="55"/>
      <c r="BBJ1036" s="55"/>
      <c r="BBK1036" s="55"/>
      <c r="BBL1036" s="55"/>
      <c r="BBM1036" s="55"/>
      <c r="BBN1036" s="55"/>
      <c r="BBO1036" s="55"/>
      <c r="BBP1036" s="55"/>
      <c r="BBQ1036" s="55"/>
      <c r="BBR1036" s="55"/>
      <c r="BBS1036" s="55"/>
      <c r="BBT1036" s="55"/>
      <c r="BBU1036" s="55"/>
      <c r="BBV1036" s="55"/>
      <c r="BBW1036" s="55"/>
      <c r="BBX1036" s="55"/>
      <c r="BBY1036" s="55"/>
      <c r="BBZ1036" s="55"/>
      <c r="BCA1036" s="55"/>
      <c r="BCB1036" s="55"/>
      <c r="BCC1036" s="55"/>
      <c r="BCD1036" s="55"/>
      <c r="BCE1036" s="55"/>
      <c r="BCF1036" s="55"/>
      <c r="BCG1036" s="55"/>
      <c r="BCH1036" s="55"/>
      <c r="BCI1036" s="55"/>
      <c r="BCJ1036" s="55"/>
      <c r="BCK1036" s="55"/>
      <c r="BCL1036" s="55"/>
      <c r="BCM1036" s="55"/>
      <c r="BCN1036" s="55"/>
      <c r="BCO1036" s="55"/>
      <c r="BCP1036" s="55"/>
      <c r="BCQ1036" s="55"/>
      <c r="BCR1036" s="55"/>
      <c r="BCS1036" s="55"/>
      <c r="BCT1036" s="55"/>
      <c r="BCU1036" s="55"/>
      <c r="BCV1036" s="55"/>
      <c r="BCW1036" s="55"/>
      <c r="BCX1036" s="55"/>
      <c r="BCY1036" s="55"/>
      <c r="BCZ1036" s="55"/>
      <c r="BDA1036" s="55"/>
      <c r="BDB1036" s="55"/>
      <c r="BDC1036" s="55"/>
      <c r="BDD1036" s="55"/>
      <c r="BDE1036" s="55"/>
      <c r="BDF1036" s="55"/>
      <c r="BDG1036" s="55"/>
      <c r="BDH1036" s="55"/>
      <c r="BDI1036" s="55"/>
      <c r="BDJ1036" s="55"/>
      <c r="BDK1036" s="55"/>
      <c r="BDL1036" s="55"/>
      <c r="BDM1036" s="55"/>
      <c r="BDN1036" s="55"/>
      <c r="BDO1036" s="55"/>
      <c r="BDP1036" s="55"/>
      <c r="BDQ1036" s="55"/>
      <c r="BDR1036" s="55"/>
      <c r="BDS1036" s="55"/>
      <c r="BDT1036" s="55"/>
      <c r="BDU1036" s="55"/>
      <c r="BDV1036" s="55"/>
      <c r="BDW1036" s="55"/>
      <c r="BDX1036" s="55"/>
      <c r="BDY1036" s="55"/>
      <c r="BDZ1036" s="55"/>
      <c r="BEA1036" s="55"/>
      <c r="BEB1036" s="55"/>
      <c r="BEC1036" s="55"/>
      <c r="BED1036" s="55"/>
      <c r="BEE1036" s="55"/>
      <c r="BEF1036" s="55"/>
      <c r="BEG1036" s="55"/>
      <c r="BEH1036" s="55"/>
      <c r="BEI1036" s="55"/>
      <c r="BEJ1036" s="55"/>
      <c r="BEK1036" s="55"/>
      <c r="BEL1036" s="55"/>
      <c r="BEM1036" s="55"/>
      <c r="BEN1036" s="55"/>
      <c r="BEO1036" s="55"/>
      <c r="BEP1036" s="55"/>
      <c r="BEQ1036" s="55"/>
      <c r="BER1036" s="55"/>
      <c r="BES1036" s="55"/>
      <c r="BET1036" s="55"/>
      <c r="BEU1036" s="55"/>
      <c r="BEV1036" s="55"/>
      <c r="BEW1036" s="55"/>
      <c r="BEX1036" s="55"/>
      <c r="BEY1036" s="55"/>
      <c r="BEZ1036" s="55"/>
      <c r="BFA1036" s="55"/>
      <c r="BFB1036" s="55"/>
      <c r="BFC1036" s="55"/>
      <c r="BFD1036" s="55"/>
      <c r="BFE1036" s="55"/>
      <c r="BFF1036" s="55"/>
      <c r="BFG1036" s="55"/>
      <c r="BFH1036" s="55"/>
      <c r="BFI1036" s="55"/>
      <c r="BFJ1036" s="55"/>
      <c r="BFK1036" s="55"/>
      <c r="BFL1036" s="55"/>
      <c r="BFM1036" s="55"/>
      <c r="BFN1036" s="55"/>
      <c r="BFO1036" s="55"/>
      <c r="BFP1036" s="55"/>
      <c r="BFQ1036" s="55"/>
      <c r="BFR1036" s="55"/>
      <c r="BFS1036" s="55"/>
      <c r="BFT1036" s="55"/>
      <c r="BFU1036" s="55"/>
      <c r="BFV1036" s="55"/>
      <c r="BFW1036" s="55"/>
      <c r="BFX1036" s="55"/>
      <c r="BFY1036" s="55"/>
      <c r="BFZ1036" s="55"/>
      <c r="BGA1036" s="55"/>
      <c r="BGB1036" s="55"/>
      <c r="BGC1036" s="55"/>
      <c r="BGD1036" s="55"/>
      <c r="BGE1036" s="55"/>
      <c r="BGF1036" s="55"/>
      <c r="BGG1036" s="55"/>
      <c r="BGH1036" s="55"/>
      <c r="BGI1036" s="55"/>
      <c r="BGJ1036" s="55"/>
      <c r="BGK1036" s="55"/>
      <c r="BGL1036" s="55"/>
      <c r="BGM1036" s="55"/>
      <c r="BGN1036" s="55"/>
      <c r="BGO1036" s="55"/>
      <c r="BGP1036" s="55"/>
      <c r="BGQ1036" s="55"/>
      <c r="BGR1036" s="55"/>
      <c r="BGS1036" s="55"/>
      <c r="BGT1036" s="55"/>
      <c r="BGU1036" s="55"/>
      <c r="BGV1036" s="55"/>
      <c r="BGW1036" s="55"/>
      <c r="BGX1036" s="55"/>
      <c r="BGY1036" s="55"/>
      <c r="BGZ1036" s="55"/>
      <c r="BHA1036" s="55"/>
      <c r="BHB1036" s="55"/>
      <c r="BHC1036" s="55"/>
      <c r="BHD1036" s="55"/>
      <c r="BHE1036" s="55"/>
      <c r="BHF1036" s="55"/>
      <c r="BHG1036" s="55"/>
      <c r="BHH1036" s="55"/>
      <c r="BHI1036" s="55"/>
      <c r="BHJ1036" s="55"/>
      <c r="BHK1036" s="55"/>
      <c r="BHL1036" s="55"/>
      <c r="BHM1036" s="55"/>
      <c r="BHN1036" s="55"/>
      <c r="BHO1036" s="55"/>
      <c r="BHP1036" s="55"/>
      <c r="BHQ1036" s="55"/>
      <c r="BHR1036" s="55"/>
      <c r="BHS1036" s="55"/>
      <c r="BHT1036" s="55"/>
      <c r="BHU1036" s="55"/>
      <c r="BHV1036" s="55"/>
      <c r="BHW1036" s="55"/>
      <c r="BHX1036" s="55"/>
      <c r="BHY1036" s="55"/>
      <c r="BHZ1036" s="55"/>
      <c r="BIA1036" s="55"/>
      <c r="BIB1036" s="55"/>
      <c r="BIC1036" s="55"/>
      <c r="BID1036" s="55"/>
      <c r="BIE1036" s="55"/>
      <c r="BIF1036" s="55"/>
      <c r="BIG1036" s="55"/>
      <c r="BIH1036" s="55"/>
      <c r="BII1036" s="55"/>
      <c r="BIJ1036" s="55"/>
      <c r="BIK1036" s="55"/>
      <c r="BIL1036" s="55"/>
      <c r="BIM1036" s="55"/>
      <c r="BIN1036" s="55"/>
      <c r="BIO1036" s="55"/>
      <c r="BIP1036" s="55"/>
      <c r="BIQ1036" s="55"/>
      <c r="BIR1036" s="55"/>
      <c r="BIS1036" s="55"/>
      <c r="BIT1036" s="55"/>
      <c r="BIU1036" s="55"/>
      <c r="BIV1036" s="55"/>
      <c r="BIW1036" s="55"/>
      <c r="BIX1036" s="55"/>
      <c r="BIY1036" s="55"/>
      <c r="BIZ1036" s="55"/>
      <c r="BJA1036" s="55"/>
      <c r="BJB1036" s="55"/>
      <c r="BJC1036" s="55"/>
      <c r="BJD1036" s="55"/>
      <c r="BJE1036" s="55"/>
      <c r="BJF1036" s="55"/>
      <c r="BJG1036" s="55"/>
      <c r="BJH1036" s="55"/>
      <c r="BJI1036" s="55"/>
      <c r="BJJ1036" s="55"/>
      <c r="BJK1036" s="55"/>
      <c r="BJL1036" s="55"/>
      <c r="BJM1036" s="55"/>
      <c r="BJN1036" s="55"/>
      <c r="BJO1036" s="55"/>
      <c r="BJP1036" s="55"/>
      <c r="BJQ1036" s="55"/>
      <c r="BJR1036" s="55"/>
      <c r="BJS1036" s="55"/>
      <c r="BJT1036" s="55"/>
      <c r="BJU1036" s="55"/>
      <c r="BJV1036" s="55"/>
      <c r="BJW1036" s="55"/>
      <c r="BJX1036" s="55"/>
      <c r="BJY1036" s="55"/>
      <c r="BJZ1036" s="55"/>
      <c r="BKA1036" s="55"/>
      <c r="BKB1036" s="55"/>
      <c r="BKC1036" s="55"/>
      <c r="BKD1036" s="55"/>
      <c r="BKE1036" s="55"/>
      <c r="BKF1036" s="55"/>
      <c r="BKG1036" s="55"/>
      <c r="BKH1036" s="55"/>
      <c r="BKI1036" s="55"/>
      <c r="BKJ1036" s="55"/>
      <c r="BKK1036" s="55"/>
      <c r="BKL1036" s="55"/>
      <c r="BKM1036" s="55"/>
      <c r="BKN1036" s="55"/>
      <c r="BKO1036" s="55"/>
      <c r="BKP1036" s="55"/>
      <c r="BKQ1036" s="55"/>
      <c r="BKR1036" s="55"/>
      <c r="BKS1036" s="55"/>
      <c r="BKT1036" s="55"/>
      <c r="BKU1036" s="55"/>
      <c r="BKV1036" s="55"/>
      <c r="BKW1036" s="55"/>
      <c r="BKX1036" s="55"/>
      <c r="BKY1036" s="55"/>
      <c r="BKZ1036" s="55"/>
      <c r="BLA1036" s="55"/>
      <c r="BLB1036" s="55"/>
      <c r="BLC1036" s="55"/>
      <c r="BLD1036" s="55"/>
      <c r="BLE1036" s="55"/>
      <c r="BLF1036" s="55"/>
      <c r="BLG1036" s="55"/>
      <c r="BLH1036" s="55"/>
      <c r="BLI1036" s="55"/>
      <c r="BLJ1036" s="55"/>
      <c r="BLK1036" s="55"/>
      <c r="BLL1036" s="55"/>
      <c r="BLM1036" s="55"/>
      <c r="BLN1036" s="55"/>
      <c r="BLO1036" s="55"/>
      <c r="BLP1036" s="55"/>
      <c r="BLQ1036" s="55"/>
      <c r="BLR1036" s="55"/>
      <c r="BLS1036" s="55"/>
      <c r="BLT1036" s="55"/>
      <c r="BLU1036" s="55"/>
      <c r="BLV1036" s="55"/>
      <c r="BLW1036" s="55"/>
      <c r="BLX1036" s="55"/>
      <c r="BLY1036" s="55"/>
      <c r="BLZ1036" s="55"/>
      <c r="BMA1036" s="55"/>
      <c r="BMB1036" s="55"/>
      <c r="BMC1036" s="55"/>
      <c r="BMD1036" s="55"/>
      <c r="BME1036" s="55"/>
      <c r="BMF1036" s="55"/>
      <c r="BMG1036" s="55"/>
      <c r="BMH1036" s="55"/>
      <c r="BMI1036" s="55"/>
      <c r="BMJ1036" s="55"/>
      <c r="BMK1036" s="55"/>
      <c r="BML1036" s="55"/>
      <c r="BMM1036" s="55"/>
      <c r="BMN1036" s="55"/>
      <c r="BMO1036" s="55"/>
      <c r="BMP1036" s="55"/>
      <c r="BMQ1036" s="55"/>
      <c r="BMR1036" s="55"/>
      <c r="BMS1036" s="55"/>
      <c r="BMT1036" s="55"/>
      <c r="BMU1036" s="55"/>
      <c r="BMV1036" s="55"/>
      <c r="BMW1036" s="55"/>
      <c r="BMX1036" s="55"/>
      <c r="BMY1036" s="55"/>
      <c r="BMZ1036" s="55"/>
      <c r="BNA1036" s="55"/>
      <c r="BNB1036" s="55"/>
      <c r="BNC1036" s="55"/>
      <c r="BND1036" s="55"/>
      <c r="BNE1036" s="55"/>
      <c r="BNF1036" s="55"/>
      <c r="BNG1036" s="55"/>
      <c r="BNH1036" s="55"/>
      <c r="BNI1036" s="55"/>
      <c r="BNJ1036" s="55"/>
      <c r="BNK1036" s="55"/>
      <c r="BNL1036" s="55"/>
      <c r="BNM1036" s="55"/>
      <c r="BNN1036" s="55"/>
      <c r="BNO1036" s="55"/>
      <c r="BNP1036" s="55"/>
      <c r="BNQ1036" s="55"/>
      <c r="BNR1036" s="55"/>
      <c r="BNS1036" s="55"/>
      <c r="BNT1036" s="55"/>
      <c r="BNU1036" s="55"/>
      <c r="BNV1036" s="55"/>
      <c r="BNW1036" s="55"/>
      <c r="BNX1036" s="55"/>
      <c r="BNY1036" s="55"/>
      <c r="BNZ1036" s="55"/>
      <c r="BOA1036" s="55"/>
      <c r="BOB1036" s="55"/>
      <c r="BOC1036" s="55"/>
      <c r="BOD1036" s="55"/>
      <c r="BOE1036" s="55"/>
      <c r="BOF1036" s="55"/>
      <c r="BOG1036" s="55"/>
      <c r="BOH1036" s="55"/>
      <c r="BOI1036" s="55"/>
      <c r="BOJ1036" s="55"/>
      <c r="BOK1036" s="55"/>
      <c r="BOL1036" s="55"/>
      <c r="BOM1036" s="55"/>
      <c r="BON1036" s="55"/>
      <c r="BOO1036" s="55"/>
      <c r="BOP1036" s="55"/>
      <c r="BOQ1036" s="55"/>
      <c r="BOR1036" s="55"/>
      <c r="BOS1036" s="55"/>
      <c r="BOT1036" s="55"/>
      <c r="BOU1036" s="55"/>
      <c r="BOV1036" s="55"/>
      <c r="BOW1036" s="55"/>
      <c r="BOX1036" s="55"/>
      <c r="BOY1036" s="55"/>
      <c r="BOZ1036" s="55"/>
      <c r="BPA1036" s="55"/>
      <c r="BPB1036" s="55"/>
      <c r="BPC1036" s="55"/>
      <c r="BPD1036" s="55"/>
      <c r="BPE1036" s="55"/>
      <c r="BPF1036" s="55"/>
      <c r="BPG1036" s="55"/>
      <c r="BPH1036" s="55"/>
      <c r="BPI1036" s="55"/>
      <c r="BPJ1036" s="55"/>
      <c r="BPK1036" s="55"/>
      <c r="BPL1036" s="55"/>
      <c r="BPM1036" s="55"/>
      <c r="BPN1036" s="55"/>
      <c r="BPO1036" s="55"/>
      <c r="BPP1036" s="55"/>
      <c r="BPQ1036" s="55"/>
      <c r="BPR1036" s="55"/>
      <c r="BPS1036" s="55"/>
      <c r="BPT1036" s="55"/>
      <c r="BPU1036" s="55"/>
      <c r="BPV1036" s="55"/>
      <c r="BPW1036" s="55"/>
      <c r="BPX1036" s="55"/>
      <c r="BPY1036" s="55"/>
      <c r="BPZ1036" s="55"/>
      <c r="BQA1036" s="55"/>
      <c r="BQB1036" s="55"/>
      <c r="BQC1036" s="55"/>
      <c r="BQD1036" s="55"/>
      <c r="BQE1036" s="55"/>
      <c r="BQF1036" s="55"/>
      <c r="BQG1036" s="55"/>
      <c r="BQH1036" s="55"/>
      <c r="BQI1036" s="55"/>
      <c r="BQJ1036" s="55"/>
      <c r="BQK1036" s="55"/>
      <c r="BQL1036" s="55"/>
      <c r="BQM1036" s="55"/>
      <c r="BQN1036" s="55"/>
      <c r="BQO1036" s="55"/>
      <c r="BQP1036" s="55"/>
      <c r="BQQ1036" s="55"/>
      <c r="BQR1036" s="55"/>
      <c r="BQS1036" s="55"/>
      <c r="BQT1036" s="55"/>
      <c r="BQU1036" s="55"/>
      <c r="BQV1036" s="55"/>
      <c r="BQW1036" s="55"/>
      <c r="BQX1036" s="55"/>
      <c r="BQY1036" s="55"/>
      <c r="BQZ1036" s="55"/>
      <c r="BRA1036" s="55"/>
      <c r="BRB1036" s="55"/>
      <c r="BRC1036" s="55"/>
      <c r="BRD1036" s="55"/>
      <c r="BRE1036" s="55"/>
      <c r="BRF1036" s="55"/>
      <c r="BRG1036" s="55"/>
      <c r="BRH1036" s="55"/>
      <c r="BRI1036" s="55"/>
      <c r="BRJ1036" s="55"/>
      <c r="BRK1036" s="55"/>
      <c r="BRL1036" s="55"/>
      <c r="BRM1036" s="55"/>
      <c r="BRN1036" s="55"/>
      <c r="BRO1036" s="55"/>
      <c r="BRP1036" s="55"/>
      <c r="BRQ1036" s="55"/>
      <c r="BRR1036" s="55"/>
      <c r="BRS1036" s="55"/>
      <c r="BRT1036" s="55"/>
      <c r="BRU1036" s="55"/>
      <c r="BRV1036" s="55"/>
      <c r="BRW1036" s="55"/>
      <c r="BRX1036" s="55"/>
      <c r="BRY1036" s="55"/>
      <c r="BRZ1036" s="55"/>
      <c r="BSA1036" s="55"/>
      <c r="BSB1036" s="55"/>
      <c r="BSC1036" s="55"/>
      <c r="BSD1036" s="55"/>
      <c r="BSE1036" s="55"/>
      <c r="BSF1036" s="55"/>
      <c r="BSG1036" s="55"/>
      <c r="BSH1036" s="55"/>
      <c r="BSI1036" s="55"/>
      <c r="BSJ1036" s="55"/>
      <c r="BSK1036" s="55"/>
      <c r="BSL1036" s="55"/>
      <c r="BSM1036" s="55"/>
      <c r="BSN1036" s="55"/>
      <c r="BSO1036" s="55"/>
      <c r="BSP1036" s="55"/>
      <c r="BSQ1036" s="55"/>
      <c r="BSR1036" s="55"/>
      <c r="BSS1036" s="55"/>
      <c r="BST1036" s="55"/>
      <c r="BSU1036" s="55"/>
      <c r="BSV1036" s="55"/>
      <c r="BSW1036" s="55"/>
      <c r="BSX1036" s="55"/>
      <c r="BSY1036" s="55"/>
      <c r="BSZ1036" s="55"/>
      <c r="BTA1036" s="55"/>
      <c r="BTB1036" s="55"/>
      <c r="BTC1036" s="55"/>
      <c r="BTD1036" s="55"/>
      <c r="BTE1036" s="55"/>
      <c r="BTF1036" s="55"/>
      <c r="BTG1036" s="55"/>
      <c r="BTH1036" s="55"/>
      <c r="BTI1036" s="55"/>
      <c r="BTJ1036" s="55"/>
      <c r="BTK1036" s="55"/>
      <c r="BTL1036" s="55"/>
      <c r="BTM1036" s="55"/>
      <c r="BTN1036" s="55"/>
      <c r="BTO1036" s="55"/>
      <c r="BTP1036" s="55"/>
      <c r="BTQ1036" s="55"/>
      <c r="BTR1036" s="55"/>
      <c r="BTS1036" s="55"/>
      <c r="BTT1036" s="55"/>
      <c r="BTU1036" s="55"/>
      <c r="BTV1036" s="55"/>
      <c r="BTW1036" s="55"/>
      <c r="BTX1036" s="55"/>
      <c r="BTY1036" s="55"/>
      <c r="BTZ1036" s="55"/>
      <c r="BUA1036" s="55"/>
      <c r="BUB1036" s="55"/>
      <c r="BUC1036" s="55"/>
      <c r="BUD1036" s="55"/>
      <c r="BUE1036" s="55"/>
      <c r="BUF1036" s="55"/>
      <c r="BUG1036" s="55"/>
      <c r="BUH1036" s="55"/>
      <c r="BUI1036" s="55"/>
      <c r="BUJ1036" s="55"/>
      <c r="BUK1036" s="55"/>
      <c r="BUL1036" s="55"/>
      <c r="BUM1036" s="55"/>
      <c r="BUN1036" s="55"/>
      <c r="BUO1036" s="55"/>
      <c r="BUP1036" s="55"/>
      <c r="BUQ1036" s="55"/>
      <c r="BUR1036" s="55"/>
      <c r="BUS1036" s="55"/>
      <c r="BUT1036" s="55"/>
      <c r="BUU1036" s="55"/>
      <c r="BUV1036" s="55"/>
      <c r="BUW1036" s="55"/>
      <c r="BUX1036" s="55"/>
      <c r="BUY1036" s="55"/>
      <c r="BUZ1036" s="55"/>
      <c r="BVA1036" s="55"/>
      <c r="BVB1036" s="55"/>
      <c r="BVC1036" s="55"/>
      <c r="BVD1036" s="55"/>
      <c r="BVE1036" s="55"/>
      <c r="BVF1036" s="55"/>
      <c r="BVG1036" s="55"/>
      <c r="BVH1036" s="55"/>
      <c r="BVI1036" s="55"/>
      <c r="BVJ1036" s="55"/>
      <c r="BVK1036" s="55"/>
      <c r="BVL1036" s="55"/>
      <c r="BVM1036" s="55"/>
      <c r="BVN1036" s="55"/>
      <c r="BVO1036" s="55"/>
      <c r="BVP1036" s="55"/>
      <c r="BVQ1036" s="55"/>
      <c r="BVR1036" s="55"/>
      <c r="BVS1036" s="55"/>
      <c r="BVT1036" s="55"/>
      <c r="BVU1036" s="55"/>
      <c r="BVV1036" s="55"/>
      <c r="BVW1036" s="55"/>
      <c r="BVX1036" s="55"/>
      <c r="BVY1036" s="55"/>
      <c r="BVZ1036" s="55"/>
      <c r="BWA1036" s="55"/>
      <c r="BWB1036" s="55"/>
      <c r="BWC1036" s="55"/>
      <c r="BWD1036" s="55"/>
      <c r="BWE1036" s="55"/>
      <c r="BWF1036" s="55"/>
      <c r="BWG1036" s="55"/>
      <c r="BWH1036" s="55"/>
      <c r="BWI1036" s="55"/>
      <c r="BWJ1036" s="55"/>
      <c r="BWK1036" s="55"/>
      <c r="BWL1036" s="55"/>
      <c r="BWM1036" s="55"/>
      <c r="BWN1036" s="55"/>
      <c r="BWO1036" s="55"/>
      <c r="BWP1036" s="55"/>
      <c r="BWQ1036" s="55"/>
      <c r="BWR1036" s="55"/>
      <c r="BWS1036" s="55"/>
      <c r="BWT1036" s="55"/>
      <c r="BWU1036" s="55"/>
      <c r="BWV1036" s="55"/>
      <c r="BWW1036" s="55"/>
      <c r="BWX1036" s="55"/>
      <c r="BWY1036" s="55"/>
      <c r="BWZ1036" s="55"/>
      <c r="BXA1036" s="55"/>
      <c r="BXB1036" s="55"/>
      <c r="BXC1036" s="55"/>
      <c r="BXD1036" s="55"/>
      <c r="BXE1036" s="55"/>
      <c r="BXF1036" s="55"/>
      <c r="BXG1036" s="55"/>
      <c r="BXH1036" s="55"/>
      <c r="BXI1036" s="55"/>
      <c r="BXJ1036" s="55"/>
      <c r="BXK1036" s="55"/>
      <c r="BXL1036" s="55"/>
      <c r="BXM1036" s="55"/>
      <c r="BXN1036" s="55"/>
      <c r="BXO1036" s="55"/>
      <c r="BXP1036" s="55"/>
      <c r="BXQ1036" s="55"/>
      <c r="BXR1036" s="55"/>
      <c r="BXS1036" s="55"/>
      <c r="BXT1036" s="55"/>
      <c r="BXU1036" s="55"/>
      <c r="BXV1036" s="55"/>
      <c r="BXW1036" s="55"/>
      <c r="BXX1036" s="55"/>
      <c r="BXY1036" s="55"/>
      <c r="BXZ1036" s="55"/>
      <c r="BYA1036" s="55"/>
      <c r="BYB1036" s="55"/>
      <c r="BYC1036" s="55"/>
      <c r="BYD1036" s="55"/>
      <c r="BYE1036" s="55"/>
      <c r="BYF1036" s="55"/>
      <c r="BYG1036" s="55"/>
      <c r="BYH1036" s="55"/>
      <c r="BYI1036" s="55"/>
      <c r="BYJ1036" s="55"/>
      <c r="BYK1036" s="55"/>
      <c r="BYL1036" s="55"/>
      <c r="BYM1036" s="55"/>
      <c r="BYN1036" s="55"/>
      <c r="BYO1036" s="55"/>
      <c r="BYP1036" s="55"/>
      <c r="BYQ1036" s="55"/>
      <c r="BYR1036" s="55"/>
      <c r="BYS1036" s="55"/>
      <c r="BYT1036" s="55"/>
      <c r="BYU1036" s="55"/>
      <c r="BYV1036" s="55"/>
      <c r="BYW1036" s="55"/>
      <c r="BYX1036" s="55"/>
      <c r="BYY1036" s="55"/>
      <c r="BYZ1036" s="55"/>
      <c r="BZA1036" s="55"/>
      <c r="BZB1036" s="55"/>
      <c r="BZC1036" s="55"/>
      <c r="BZD1036" s="55"/>
      <c r="BZE1036" s="55"/>
      <c r="BZF1036" s="55"/>
      <c r="BZG1036" s="55"/>
      <c r="BZH1036" s="55"/>
      <c r="BZI1036" s="55"/>
      <c r="BZJ1036" s="55"/>
      <c r="BZK1036" s="55"/>
      <c r="BZL1036" s="55"/>
      <c r="BZM1036" s="55"/>
      <c r="BZN1036" s="55"/>
      <c r="BZO1036" s="55"/>
      <c r="BZP1036" s="55"/>
      <c r="BZQ1036" s="55"/>
      <c r="BZR1036" s="55"/>
      <c r="BZS1036" s="55"/>
      <c r="BZT1036" s="55"/>
      <c r="BZU1036" s="55"/>
      <c r="BZV1036" s="55"/>
      <c r="BZW1036" s="55"/>
      <c r="BZX1036" s="55"/>
      <c r="BZY1036" s="55"/>
      <c r="BZZ1036" s="55"/>
      <c r="CAA1036" s="55"/>
      <c r="CAB1036" s="55"/>
      <c r="CAC1036" s="55"/>
      <c r="CAD1036" s="55"/>
      <c r="CAE1036" s="55"/>
      <c r="CAF1036" s="55"/>
      <c r="CAG1036" s="55"/>
      <c r="CAH1036" s="55"/>
      <c r="CAI1036" s="55"/>
      <c r="CAJ1036" s="55"/>
      <c r="CAK1036" s="55"/>
      <c r="CAL1036" s="55"/>
      <c r="CAM1036" s="55"/>
      <c r="CAN1036" s="55"/>
      <c r="CAO1036" s="55"/>
      <c r="CAP1036" s="55"/>
      <c r="CAQ1036" s="55"/>
      <c r="CAR1036" s="55"/>
      <c r="CAS1036" s="55"/>
      <c r="CAT1036" s="55"/>
      <c r="CAU1036" s="55"/>
      <c r="CAV1036" s="55"/>
      <c r="CAW1036" s="55"/>
      <c r="CAX1036" s="55"/>
      <c r="CAY1036" s="55"/>
      <c r="CAZ1036" s="55"/>
      <c r="CBA1036" s="55"/>
      <c r="CBB1036" s="55"/>
      <c r="CBC1036" s="55"/>
      <c r="CBD1036" s="55"/>
      <c r="CBE1036" s="55"/>
      <c r="CBF1036" s="55"/>
      <c r="CBG1036" s="55"/>
      <c r="CBH1036" s="55"/>
      <c r="CBI1036" s="55"/>
      <c r="CBJ1036" s="55"/>
      <c r="CBK1036" s="55"/>
      <c r="CBL1036" s="55"/>
      <c r="CBM1036" s="55"/>
      <c r="CBN1036" s="55"/>
      <c r="CBO1036" s="55"/>
      <c r="CBP1036" s="55"/>
      <c r="CBQ1036" s="55"/>
      <c r="CBR1036" s="55"/>
      <c r="CBS1036" s="55"/>
      <c r="CBT1036" s="55"/>
      <c r="CBU1036" s="55"/>
      <c r="CBV1036" s="55"/>
      <c r="CBW1036" s="55"/>
      <c r="CBX1036" s="55"/>
      <c r="CBY1036" s="55"/>
      <c r="CBZ1036" s="55"/>
      <c r="CCA1036" s="55"/>
      <c r="CCB1036" s="55"/>
      <c r="CCC1036" s="55"/>
      <c r="CCD1036" s="55"/>
      <c r="CCE1036" s="55"/>
      <c r="CCF1036" s="55"/>
      <c r="CCG1036" s="55"/>
      <c r="CCH1036" s="55"/>
      <c r="CCI1036" s="55"/>
      <c r="CCJ1036" s="55"/>
      <c r="CCK1036" s="55"/>
      <c r="CCL1036" s="55"/>
      <c r="CCM1036" s="55"/>
      <c r="CCN1036" s="55"/>
      <c r="CCO1036" s="55"/>
      <c r="CCP1036" s="55"/>
      <c r="CCQ1036" s="55"/>
      <c r="CCR1036" s="55"/>
      <c r="CCS1036" s="55"/>
      <c r="CCT1036" s="55"/>
      <c r="CCU1036" s="55"/>
      <c r="CCV1036" s="55"/>
      <c r="CCW1036" s="55"/>
      <c r="CCX1036" s="55"/>
      <c r="CCY1036" s="55"/>
      <c r="CCZ1036" s="55"/>
      <c r="CDA1036" s="55"/>
      <c r="CDB1036" s="55"/>
      <c r="CDC1036" s="55"/>
      <c r="CDD1036" s="55"/>
      <c r="CDE1036" s="55"/>
      <c r="CDF1036" s="55"/>
      <c r="CDG1036" s="55"/>
      <c r="CDH1036" s="55"/>
      <c r="CDI1036" s="55"/>
      <c r="CDJ1036" s="55"/>
      <c r="CDK1036" s="55"/>
      <c r="CDL1036" s="55"/>
      <c r="CDM1036" s="55"/>
      <c r="CDN1036" s="55"/>
      <c r="CDO1036" s="55"/>
      <c r="CDP1036" s="55"/>
      <c r="CDQ1036" s="55"/>
      <c r="CDR1036" s="55"/>
      <c r="CDS1036" s="55"/>
      <c r="CDT1036" s="55"/>
      <c r="CDU1036" s="55"/>
      <c r="CDV1036" s="55"/>
      <c r="CDW1036" s="55"/>
      <c r="CDX1036" s="55"/>
      <c r="CDY1036" s="55"/>
      <c r="CDZ1036" s="55"/>
      <c r="CEA1036" s="55"/>
      <c r="CEB1036" s="55"/>
      <c r="CEC1036" s="55"/>
      <c r="CED1036" s="55"/>
      <c r="CEE1036" s="55"/>
      <c r="CEF1036" s="55"/>
      <c r="CEG1036" s="55"/>
      <c r="CEH1036" s="55"/>
      <c r="CEI1036" s="55"/>
      <c r="CEJ1036" s="55"/>
      <c r="CEK1036" s="55"/>
      <c r="CEL1036" s="55"/>
      <c r="CEM1036" s="55"/>
      <c r="CEN1036" s="55"/>
      <c r="CEO1036" s="55"/>
      <c r="CEP1036" s="55"/>
      <c r="CEQ1036" s="55"/>
      <c r="CER1036" s="55"/>
      <c r="CES1036" s="55"/>
      <c r="CET1036" s="55"/>
      <c r="CEU1036" s="55"/>
      <c r="CEV1036" s="55"/>
      <c r="CEW1036" s="55"/>
      <c r="CEX1036" s="55"/>
      <c r="CEY1036" s="55"/>
      <c r="CEZ1036" s="55"/>
      <c r="CFA1036" s="55"/>
      <c r="CFB1036" s="55"/>
      <c r="CFC1036" s="55"/>
      <c r="CFD1036" s="55"/>
      <c r="CFE1036" s="55"/>
      <c r="CFF1036" s="55"/>
      <c r="CFG1036" s="55"/>
      <c r="CFH1036" s="55"/>
      <c r="CFI1036" s="55"/>
      <c r="CFJ1036" s="55"/>
      <c r="CFK1036" s="55"/>
      <c r="CFL1036" s="55"/>
      <c r="CFM1036" s="55"/>
      <c r="CFN1036" s="55"/>
      <c r="CFO1036" s="55"/>
      <c r="CFP1036" s="55"/>
      <c r="CFQ1036" s="55"/>
      <c r="CFR1036" s="55"/>
      <c r="CFS1036" s="55"/>
      <c r="CFT1036" s="55"/>
      <c r="CFU1036" s="55"/>
      <c r="CFV1036" s="55"/>
      <c r="CFW1036" s="55"/>
      <c r="CFX1036" s="55"/>
      <c r="CFY1036" s="55"/>
      <c r="CFZ1036" s="55"/>
      <c r="CGA1036" s="55"/>
      <c r="CGB1036" s="55"/>
      <c r="CGC1036" s="55"/>
      <c r="CGD1036" s="55"/>
      <c r="CGE1036" s="55"/>
      <c r="CGF1036" s="55"/>
      <c r="CGG1036" s="55"/>
      <c r="CGH1036" s="55"/>
      <c r="CGI1036" s="55"/>
      <c r="CGJ1036" s="55"/>
      <c r="CGK1036" s="55"/>
      <c r="CGL1036" s="55"/>
      <c r="CGM1036" s="55"/>
      <c r="CGN1036" s="55"/>
      <c r="CGO1036" s="55"/>
      <c r="CGP1036" s="55"/>
      <c r="CGQ1036" s="55"/>
      <c r="CGR1036" s="55"/>
      <c r="CGS1036" s="55"/>
      <c r="CGT1036" s="55"/>
      <c r="CGU1036" s="55"/>
      <c r="CGV1036" s="55"/>
      <c r="CGW1036" s="55"/>
      <c r="CGX1036" s="55"/>
      <c r="CGY1036" s="55"/>
      <c r="CGZ1036" s="55"/>
      <c r="CHA1036" s="55"/>
      <c r="CHB1036" s="55"/>
      <c r="CHC1036" s="55"/>
      <c r="CHD1036" s="55"/>
      <c r="CHE1036" s="55"/>
      <c r="CHF1036" s="55"/>
      <c r="CHG1036" s="55"/>
      <c r="CHH1036" s="55"/>
      <c r="CHI1036" s="55"/>
      <c r="CHJ1036" s="55"/>
      <c r="CHK1036" s="55"/>
      <c r="CHL1036" s="55"/>
      <c r="CHM1036" s="55"/>
      <c r="CHN1036" s="55"/>
      <c r="CHO1036" s="55"/>
      <c r="CHP1036" s="55"/>
      <c r="CHQ1036" s="55"/>
      <c r="CHR1036" s="55"/>
      <c r="CHS1036" s="55"/>
      <c r="CHT1036" s="55"/>
      <c r="CHU1036" s="55"/>
      <c r="CHV1036" s="55"/>
      <c r="CHW1036" s="55"/>
      <c r="CHX1036" s="55"/>
      <c r="CHY1036" s="55"/>
      <c r="CHZ1036" s="55"/>
      <c r="CIA1036" s="55"/>
      <c r="CIB1036" s="55"/>
      <c r="CIC1036" s="55"/>
      <c r="CID1036" s="55"/>
      <c r="CIE1036" s="55"/>
      <c r="CIF1036" s="55"/>
      <c r="CIG1036" s="55"/>
      <c r="CIH1036" s="55"/>
      <c r="CII1036" s="55"/>
      <c r="CIJ1036" s="55"/>
      <c r="CIK1036" s="55"/>
      <c r="CIL1036" s="55"/>
      <c r="CIM1036" s="55"/>
      <c r="CIN1036" s="55"/>
      <c r="CIO1036" s="55"/>
      <c r="CIP1036" s="55"/>
      <c r="CIQ1036" s="55"/>
      <c r="CIR1036" s="55"/>
      <c r="CIS1036" s="55"/>
      <c r="CIT1036" s="55"/>
      <c r="CIU1036" s="55"/>
      <c r="CIV1036" s="55"/>
      <c r="CIW1036" s="55"/>
      <c r="CIX1036" s="55"/>
      <c r="CIY1036" s="55"/>
      <c r="CIZ1036" s="55"/>
      <c r="CJA1036" s="55"/>
      <c r="CJB1036" s="55"/>
      <c r="CJC1036" s="55"/>
      <c r="CJD1036" s="55"/>
      <c r="CJE1036" s="55"/>
      <c r="CJF1036" s="55"/>
      <c r="CJG1036" s="55"/>
      <c r="CJH1036" s="55"/>
      <c r="CJI1036" s="55"/>
      <c r="CJJ1036" s="55"/>
      <c r="CJK1036" s="55"/>
      <c r="CJL1036" s="55"/>
      <c r="CJM1036" s="55"/>
      <c r="CJN1036" s="55"/>
      <c r="CJO1036" s="55"/>
      <c r="CJP1036" s="55"/>
      <c r="CJQ1036" s="55"/>
      <c r="CJR1036" s="55"/>
      <c r="CJS1036" s="55"/>
      <c r="CJT1036" s="55"/>
      <c r="CJU1036" s="55"/>
      <c r="CJV1036" s="55"/>
      <c r="CJW1036" s="55"/>
      <c r="CJX1036" s="55"/>
      <c r="CJY1036" s="55"/>
      <c r="CJZ1036" s="55"/>
      <c r="CKA1036" s="55"/>
      <c r="CKB1036" s="55"/>
      <c r="CKC1036" s="55"/>
      <c r="CKD1036" s="55"/>
      <c r="CKE1036" s="55"/>
      <c r="CKF1036" s="55"/>
      <c r="CKG1036" s="55"/>
      <c r="CKH1036" s="55"/>
      <c r="CKI1036" s="55"/>
      <c r="CKJ1036" s="55"/>
      <c r="CKK1036" s="55"/>
      <c r="CKL1036" s="55"/>
      <c r="CKM1036" s="55"/>
      <c r="CKN1036" s="55"/>
      <c r="CKO1036" s="55"/>
      <c r="CKP1036" s="55"/>
      <c r="CKQ1036" s="55"/>
      <c r="CKR1036" s="55"/>
      <c r="CKS1036" s="55"/>
      <c r="CKT1036" s="55"/>
      <c r="CKU1036" s="55"/>
      <c r="CKV1036" s="55"/>
      <c r="CKW1036" s="55"/>
      <c r="CKX1036" s="55"/>
      <c r="CKY1036" s="55"/>
      <c r="CKZ1036" s="55"/>
      <c r="CLA1036" s="55"/>
      <c r="CLB1036" s="55"/>
      <c r="CLC1036" s="55"/>
      <c r="CLD1036" s="55"/>
      <c r="CLE1036" s="55"/>
      <c r="CLF1036" s="55"/>
      <c r="CLG1036" s="55"/>
      <c r="CLH1036" s="55"/>
      <c r="CLI1036" s="55"/>
      <c r="CLJ1036" s="55"/>
      <c r="CLK1036" s="55"/>
      <c r="CLL1036" s="55"/>
      <c r="CLM1036" s="55"/>
      <c r="CLN1036" s="55"/>
      <c r="CLO1036" s="55"/>
      <c r="CLP1036" s="55"/>
      <c r="CLQ1036" s="55"/>
      <c r="CLR1036" s="55"/>
      <c r="CLS1036" s="55"/>
      <c r="CLT1036" s="55"/>
      <c r="CLU1036" s="55"/>
      <c r="CLV1036" s="55"/>
      <c r="CLW1036" s="55"/>
      <c r="CLX1036" s="55"/>
      <c r="CLY1036" s="55"/>
      <c r="CLZ1036" s="55"/>
      <c r="CMA1036" s="55"/>
      <c r="CMB1036" s="55"/>
      <c r="CMC1036" s="55"/>
      <c r="CMD1036" s="55"/>
      <c r="CME1036" s="55"/>
      <c r="CMF1036" s="55"/>
      <c r="CMG1036" s="55"/>
      <c r="CMH1036" s="55"/>
      <c r="CMI1036" s="55"/>
      <c r="CMJ1036" s="55"/>
      <c r="CMK1036" s="55"/>
      <c r="CML1036" s="55"/>
      <c r="CMM1036" s="55"/>
      <c r="CMN1036" s="55"/>
      <c r="CMO1036" s="55"/>
      <c r="CMP1036" s="55"/>
      <c r="CMQ1036" s="55"/>
      <c r="CMR1036" s="55"/>
      <c r="CMS1036" s="55"/>
      <c r="CMT1036" s="55"/>
      <c r="CMU1036" s="55"/>
      <c r="CMV1036" s="55"/>
      <c r="CMW1036" s="55"/>
      <c r="CMX1036" s="55"/>
      <c r="CMY1036" s="55"/>
      <c r="CMZ1036" s="55"/>
      <c r="CNA1036" s="55"/>
      <c r="CNB1036" s="55"/>
      <c r="CNC1036" s="55"/>
      <c r="CND1036" s="55"/>
      <c r="CNE1036" s="55"/>
      <c r="CNF1036" s="55"/>
      <c r="CNG1036" s="55"/>
      <c r="CNH1036" s="55"/>
      <c r="CNI1036" s="55"/>
      <c r="CNJ1036" s="55"/>
      <c r="CNK1036" s="55"/>
      <c r="CNL1036" s="55"/>
      <c r="CNM1036" s="55"/>
      <c r="CNN1036" s="55"/>
      <c r="CNO1036" s="55"/>
      <c r="CNP1036" s="55"/>
      <c r="CNQ1036" s="55"/>
      <c r="CNR1036" s="55"/>
      <c r="CNS1036" s="55"/>
      <c r="CNT1036" s="55"/>
      <c r="CNU1036" s="55"/>
      <c r="CNV1036" s="55"/>
      <c r="CNW1036" s="55"/>
      <c r="CNX1036" s="55"/>
      <c r="CNY1036" s="55"/>
      <c r="CNZ1036" s="55"/>
      <c r="COA1036" s="55"/>
      <c r="COB1036" s="55"/>
      <c r="COC1036" s="55"/>
      <c r="COD1036" s="55"/>
      <c r="COE1036" s="55"/>
      <c r="COF1036" s="55"/>
      <c r="COG1036" s="55"/>
      <c r="COH1036" s="55"/>
      <c r="COI1036" s="55"/>
      <c r="COJ1036" s="55"/>
      <c r="COK1036" s="55"/>
      <c r="COL1036" s="55"/>
      <c r="COM1036" s="55"/>
      <c r="CON1036" s="55"/>
      <c r="COO1036" s="55"/>
      <c r="COP1036" s="55"/>
      <c r="COQ1036" s="55"/>
      <c r="COR1036" s="55"/>
      <c r="COS1036" s="55"/>
      <c r="COT1036" s="55"/>
      <c r="COU1036" s="55"/>
      <c r="COV1036" s="55"/>
      <c r="COW1036" s="55"/>
      <c r="COX1036" s="55"/>
      <c r="COY1036" s="55"/>
      <c r="COZ1036" s="55"/>
      <c r="CPA1036" s="55"/>
      <c r="CPB1036" s="55"/>
      <c r="CPC1036" s="55"/>
      <c r="CPD1036" s="55"/>
      <c r="CPE1036" s="55"/>
      <c r="CPF1036" s="55"/>
      <c r="CPG1036" s="55"/>
      <c r="CPH1036" s="55"/>
      <c r="CPI1036" s="55"/>
      <c r="CPJ1036" s="55"/>
      <c r="CPK1036" s="55"/>
      <c r="CPL1036" s="55"/>
      <c r="CPM1036" s="55"/>
      <c r="CPN1036" s="55"/>
      <c r="CPO1036" s="55"/>
      <c r="CPP1036" s="55"/>
      <c r="CPQ1036" s="55"/>
      <c r="CPR1036" s="55"/>
      <c r="CPS1036" s="55"/>
      <c r="CPT1036" s="55"/>
      <c r="CPU1036" s="55"/>
      <c r="CPV1036" s="55"/>
      <c r="CPW1036" s="55"/>
      <c r="CPX1036" s="55"/>
      <c r="CPY1036" s="55"/>
      <c r="CPZ1036" s="55"/>
      <c r="CQA1036" s="55"/>
      <c r="CQB1036" s="55"/>
      <c r="CQC1036" s="55"/>
      <c r="CQD1036" s="55"/>
      <c r="CQE1036" s="55"/>
      <c r="CQF1036" s="55"/>
      <c r="CQG1036" s="55"/>
      <c r="CQH1036" s="55"/>
      <c r="CQI1036" s="55"/>
      <c r="CQJ1036" s="55"/>
      <c r="CQK1036" s="55"/>
      <c r="CQL1036" s="55"/>
      <c r="CQM1036" s="55"/>
      <c r="CQN1036" s="55"/>
      <c r="CQO1036" s="55"/>
      <c r="CQP1036" s="55"/>
      <c r="CQQ1036" s="55"/>
      <c r="CQR1036" s="55"/>
      <c r="CQS1036" s="55"/>
      <c r="CQT1036" s="55"/>
      <c r="CQU1036" s="55"/>
      <c r="CQV1036" s="55"/>
      <c r="CQW1036" s="55"/>
      <c r="CQX1036" s="55"/>
      <c r="CQY1036" s="55"/>
      <c r="CQZ1036" s="55"/>
      <c r="CRA1036" s="55"/>
      <c r="CRB1036" s="55"/>
      <c r="CRC1036" s="55"/>
      <c r="CRD1036" s="55"/>
      <c r="CRE1036" s="55"/>
      <c r="CRF1036" s="55"/>
      <c r="CRG1036" s="55"/>
      <c r="CRH1036" s="55"/>
      <c r="CRI1036" s="55"/>
      <c r="CRJ1036" s="55"/>
      <c r="CRK1036" s="55"/>
      <c r="CRL1036" s="55"/>
      <c r="CRM1036" s="55"/>
      <c r="CRN1036" s="55"/>
      <c r="CRO1036" s="55"/>
      <c r="CRP1036" s="55"/>
      <c r="CRQ1036" s="55"/>
      <c r="CRR1036" s="55"/>
      <c r="CRS1036" s="55"/>
      <c r="CRT1036" s="55"/>
      <c r="CRU1036" s="55"/>
      <c r="CRV1036" s="55"/>
      <c r="CRW1036" s="55"/>
      <c r="CRX1036" s="55"/>
      <c r="CRY1036" s="55"/>
      <c r="CRZ1036" s="55"/>
      <c r="CSA1036" s="55"/>
      <c r="CSB1036" s="55"/>
      <c r="CSC1036" s="55"/>
      <c r="CSD1036" s="55"/>
      <c r="CSE1036" s="55"/>
      <c r="CSF1036" s="55"/>
      <c r="CSG1036" s="55"/>
      <c r="CSH1036" s="55"/>
      <c r="CSI1036" s="55"/>
      <c r="CSJ1036" s="55"/>
      <c r="CSK1036" s="55"/>
      <c r="CSL1036" s="55"/>
      <c r="CSM1036" s="55"/>
      <c r="CSN1036" s="55"/>
      <c r="CSO1036" s="55"/>
      <c r="CSP1036" s="55"/>
      <c r="CSQ1036" s="55"/>
      <c r="CSR1036" s="55"/>
      <c r="CSS1036" s="55"/>
      <c r="CST1036" s="55"/>
      <c r="CSU1036" s="55"/>
      <c r="CSV1036" s="55"/>
      <c r="CSW1036" s="55"/>
      <c r="CSX1036" s="55"/>
      <c r="CSY1036" s="55"/>
      <c r="CSZ1036" s="55"/>
      <c r="CTA1036" s="55"/>
      <c r="CTB1036" s="55"/>
      <c r="CTC1036" s="55"/>
      <c r="CTD1036" s="55"/>
      <c r="CTE1036" s="55"/>
      <c r="CTF1036" s="55"/>
      <c r="CTG1036" s="55"/>
      <c r="CTH1036" s="55"/>
      <c r="CTI1036" s="55"/>
      <c r="CTJ1036" s="55"/>
      <c r="CTK1036" s="55"/>
      <c r="CTL1036" s="55"/>
      <c r="CTM1036" s="55"/>
      <c r="CTN1036" s="55"/>
      <c r="CTO1036" s="55"/>
      <c r="CTP1036" s="55"/>
      <c r="CTQ1036" s="55"/>
      <c r="CTR1036" s="55"/>
      <c r="CTS1036" s="55"/>
      <c r="CTT1036" s="55"/>
      <c r="CTU1036" s="55"/>
      <c r="CTV1036" s="55"/>
      <c r="CTW1036" s="55"/>
      <c r="CTX1036" s="55"/>
      <c r="CTY1036" s="55"/>
      <c r="CTZ1036" s="55"/>
      <c r="CUA1036" s="55"/>
      <c r="CUB1036" s="55"/>
      <c r="CUC1036" s="55"/>
      <c r="CUD1036" s="55"/>
      <c r="CUE1036" s="55"/>
      <c r="CUF1036" s="55"/>
      <c r="CUG1036" s="55"/>
      <c r="CUH1036" s="55"/>
      <c r="CUI1036" s="55"/>
      <c r="CUJ1036" s="55"/>
      <c r="CUK1036" s="55"/>
      <c r="CUL1036" s="55"/>
      <c r="CUM1036" s="55"/>
      <c r="CUN1036" s="55"/>
      <c r="CUO1036" s="55"/>
      <c r="CUP1036" s="55"/>
      <c r="CUQ1036" s="55"/>
      <c r="CUR1036" s="55"/>
      <c r="CUS1036" s="55"/>
      <c r="CUT1036" s="55"/>
      <c r="CUU1036" s="55"/>
      <c r="CUV1036" s="55"/>
      <c r="CUW1036" s="55"/>
      <c r="CUX1036" s="55"/>
      <c r="CUY1036" s="55"/>
      <c r="CUZ1036" s="55"/>
      <c r="CVA1036" s="55"/>
      <c r="CVB1036" s="55"/>
      <c r="CVC1036" s="55"/>
      <c r="CVD1036" s="55"/>
      <c r="CVE1036" s="55"/>
      <c r="CVF1036" s="55"/>
      <c r="CVG1036" s="55"/>
      <c r="CVH1036" s="55"/>
      <c r="CVI1036" s="55"/>
      <c r="CVJ1036" s="55"/>
      <c r="CVK1036" s="55"/>
      <c r="CVL1036" s="55"/>
      <c r="CVM1036" s="55"/>
      <c r="CVN1036" s="55"/>
      <c r="CVO1036" s="55"/>
      <c r="CVP1036" s="55"/>
      <c r="CVQ1036" s="55"/>
      <c r="CVR1036" s="55"/>
      <c r="CVS1036" s="55"/>
      <c r="CVT1036" s="55"/>
      <c r="CVU1036" s="55"/>
      <c r="CVV1036" s="55"/>
      <c r="CVW1036" s="55"/>
      <c r="CVX1036" s="55"/>
      <c r="CVY1036" s="55"/>
      <c r="CVZ1036" s="55"/>
      <c r="CWA1036" s="55"/>
      <c r="CWB1036" s="55"/>
      <c r="CWC1036" s="55"/>
      <c r="CWD1036" s="55"/>
      <c r="CWE1036" s="55"/>
      <c r="CWF1036" s="55"/>
      <c r="CWG1036" s="55"/>
      <c r="CWH1036" s="55"/>
      <c r="CWI1036" s="55"/>
      <c r="CWJ1036" s="55"/>
      <c r="CWK1036" s="55"/>
      <c r="CWL1036" s="55"/>
      <c r="CWM1036" s="55"/>
      <c r="CWN1036" s="55"/>
      <c r="CWO1036" s="55"/>
      <c r="CWP1036" s="55"/>
      <c r="CWQ1036" s="55"/>
      <c r="CWR1036" s="55"/>
      <c r="CWS1036" s="55"/>
      <c r="CWT1036" s="55"/>
      <c r="CWU1036" s="55"/>
      <c r="CWV1036" s="55"/>
      <c r="CWW1036" s="55"/>
      <c r="CWX1036" s="55"/>
      <c r="CWY1036" s="55"/>
      <c r="CWZ1036" s="55"/>
      <c r="CXA1036" s="55"/>
      <c r="CXB1036" s="55"/>
      <c r="CXC1036" s="55"/>
      <c r="CXD1036" s="55"/>
      <c r="CXE1036" s="55"/>
      <c r="CXF1036" s="55"/>
      <c r="CXG1036" s="55"/>
      <c r="CXH1036" s="55"/>
      <c r="CXI1036" s="55"/>
      <c r="CXJ1036" s="55"/>
      <c r="CXK1036" s="55"/>
      <c r="CXL1036" s="55"/>
      <c r="CXM1036" s="55"/>
      <c r="CXN1036" s="55"/>
      <c r="CXO1036" s="55"/>
      <c r="CXP1036" s="55"/>
      <c r="CXQ1036" s="55"/>
      <c r="CXR1036" s="55"/>
      <c r="CXS1036" s="55"/>
      <c r="CXT1036" s="55"/>
      <c r="CXU1036" s="55"/>
      <c r="CXV1036" s="55"/>
      <c r="CXW1036" s="55"/>
      <c r="CXX1036" s="55"/>
      <c r="CXY1036" s="55"/>
      <c r="CXZ1036" s="55"/>
      <c r="CYA1036" s="55"/>
      <c r="CYB1036" s="55"/>
      <c r="CYC1036" s="55"/>
      <c r="CYD1036" s="55"/>
      <c r="CYE1036" s="55"/>
      <c r="CYF1036" s="55"/>
      <c r="CYG1036" s="55"/>
      <c r="CYH1036" s="55"/>
      <c r="CYI1036" s="55"/>
      <c r="CYJ1036" s="55"/>
      <c r="CYK1036" s="55"/>
      <c r="CYL1036" s="55"/>
      <c r="CYM1036" s="55"/>
      <c r="CYN1036" s="55"/>
      <c r="CYO1036" s="55"/>
      <c r="CYP1036" s="55"/>
      <c r="CYQ1036" s="55"/>
      <c r="CYR1036" s="55"/>
      <c r="CYS1036" s="55"/>
      <c r="CYT1036" s="55"/>
      <c r="CYU1036" s="55"/>
      <c r="CYV1036" s="55"/>
      <c r="CYW1036" s="55"/>
      <c r="CYX1036" s="55"/>
      <c r="CYY1036" s="55"/>
      <c r="CYZ1036" s="55"/>
      <c r="CZA1036" s="55"/>
      <c r="CZB1036" s="55"/>
      <c r="CZC1036" s="55"/>
      <c r="CZD1036" s="55"/>
      <c r="CZE1036" s="55"/>
      <c r="CZF1036" s="55"/>
      <c r="CZG1036" s="55"/>
      <c r="CZH1036" s="55"/>
      <c r="CZI1036" s="55"/>
      <c r="CZJ1036" s="55"/>
      <c r="CZK1036" s="55"/>
      <c r="CZL1036" s="55"/>
      <c r="CZM1036" s="55"/>
      <c r="CZN1036" s="55"/>
      <c r="CZO1036" s="55"/>
      <c r="CZP1036" s="55"/>
      <c r="CZQ1036" s="55"/>
      <c r="CZR1036" s="55"/>
      <c r="CZS1036" s="55"/>
      <c r="CZT1036" s="55"/>
      <c r="CZU1036" s="55"/>
      <c r="CZV1036" s="55"/>
      <c r="CZW1036" s="55"/>
      <c r="CZX1036" s="55"/>
      <c r="CZY1036" s="55"/>
      <c r="CZZ1036" s="55"/>
      <c r="DAA1036" s="55"/>
      <c r="DAB1036" s="55"/>
      <c r="DAC1036" s="55"/>
      <c r="DAD1036" s="55"/>
      <c r="DAE1036" s="55"/>
      <c r="DAF1036" s="55"/>
      <c r="DAG1036" s="55"/>
      <c r="DAH1036" s="55"/>
      <c r="DAI1036" s="55"/>
      <c r="DAJ1036" s="55"/>
      <c r="DAK1036" s="55"/>
      <c r="DAL1036" s="55"/>
      <c r="DAM1036" s="55"/>
      <c r="DAN1036" s="55"/>
      <c r="DAO1036" s="55"/>
      <c r="DAP1036" s="55"/>
      <c r="DAQ1036" s="55"/>
      <c r="DAR1036" s="55"/>
      <c r="DAS1036" s="55"/>
      <c r="DAT1036" s="55"/>
      <c r="DAU1036" s="55"/>
      <c r="DAV1036" s="55"/>
      <c r="DAW1036" s="55"/>
      <c r="DAX1036" s="55"/>
      <c r="DAY1036" s="55"/>
      <c r="DAZ1036" s="55"/>
      <c r="DBA1036" s="55"/>
      <c r="DBB1036" s="55"/>
      <c r="DBC1036" s="55"/>
      <c r="DBD1036" s="55"/>
      <c r="DBE1036" s="55"/>
      <c r="DBF1036" s="55"/>
      <c r="DBG1036" s="55"/>
      <c r="DBH1036" s="55"/>
      <c r="DBI1036" s="55"/>
      <c r="DBJ1036" s="55"/>
      <c r="DBK1036" s="55"/>
      <c r="DBL1036" s="55"/>
      <c r="DBM1036" s="55"/>
      <c r="DBN1036" s="55"/>
      <c r="DBO1036" s="55"/>
      <c r="DBP1036" s="55"/>
      <c r="DBQ1036" s="55"/>
      <c r="DBR1036" s="55"/>
      <c r="DBS1036" s="55"/>
      <c r="DBT1036" s="55"/>
      <c r="DBU1036" s="55"/>
      <c r="DBV1036" s="55"/>
      <c r="DBW1036" s="55"/>
      <c r="DBX1036" s="55"/>
      <c r="DBY1036" s="55"/>
      <c r="DBZ1036" s="55"/>
      <c r="DCA1036" s="55"/>
      <c r="DCB1036" s="55"/>
      <c r="DCC1036" s="55"/>
      <c r="DCD1036" s="55"/>
      <c r="DCE1036" s="55"/>
      <c r="DCF1036" s="55"/>
      <c r="DCG1036" s="55"/>
      <c r="DCH1036" s="55"/>
      <c r="DCI1036" s="55"/>
      <c r="DCJ1036" s="55"/>
      <c r="DCK1036" s="55"/>
      <c r="DCL1036" s="55"/>
      <c r="DCM1036" s="55"/>
      <c r="DCN1036" s="55"/>
      <c r="DCO1036" s="55"/>
      <c r="DCP1036" s="55"/>
      <c r="DCQ1036" s="55"/>
      <c r="DCR1036" s="55"/>
      <c r="DCS1036" s="55"/>
      <c r="DCT1036" s="55"/>
      <c r="DCU1036" s="55"/>
      <c r="DCV1036" s="55"/>
      <c r="DCW1036" s="55"/>
      <c r="DCX1036" s="55"/>
      <c r="DCY1036" s="55"/>
      <c r="DCZ1036" s="55"/>
      <c r="DDA1036" s="55"/>
      <c r="DDB1036" s="55"/>
      <c r="DDC1036" s="55"/>
      <c r="DDD1036" s="55"/>
      <c r="DDE1036" s="55"/>
      <c r="DDF1036" s="55"/>
      <c r="DDG1036" s="55"/>
      <c r="DDH1036" s="55"/>
      <c r="DDI1036" s="55"/>
      <c r="DDJ1036" s="55"/>
      <c r="DDK1036" s="55"/>
      <c r="DDL1036" s="55"/>
      <c r="DDM1036" s="55"/>
      <c r="DDN1036" s="55"/>
      <c r="DDO1036" s="55"/>
      <c r="DDP1036" s="55"/>
      <c r="DDQ1036" s="55"/>
      <c r="DDR1036" s="55"/>
      <c r="DDS1036" s="55"/>
      <c r="DDT1036" s="55"/>
      <c r="DDU1036" s="55"/>
      <c r="DDV1036" s="55"/>
      <c r="DDW1036" s="55"/>
      <c r="DDX1036" s="55"/>
      <c r="DDY1036" s="55"/>
      <c r="DDZ1036" s="55"/>
      <c r="DEA1036" s="55"/>
      <c r="DEB1036" s="55"/>
      <c r="DEC1036" s="55"/>
      <c r="DED1036" s="55"/>
      <c r="DEE1036" s="55"/>
      <c r="DEF1036" s="55"/>
      <c r="DEG1036" s="55"/>
      <c r="DEH1036" s="55"/>
      <c r="DEI1036" s="55"/>
      <c r="DEJ1036" s="55"/>
      <c r="DEK1036" s="55"/>
      <c r="DEL1036" s="55"/>
      <c r="DEM1036" s="55"/>
      <c r="DEN1036" s="55"/>
      <c r="DEO1036" s="55"/>
      <c r="DEP1036" s="55"/>
      <c r="DEQ1036" s="55"/>
      <c r="DER1036" s="55"/>
      <c r="DES1036" s="55"/>
      <c r="DET1036" s="55"/>
      <c r="DEU1036" s="55"/>
      <c r="DEV1036" s="55"/>
      <c r="DEW1036" s="55"/>
      <c r="DEX1036" s="55"/>
      <c r="DEY1036" s="55"/>
      <c r="DEZ1036" s="55"/>
      <c r="DFA1036" s="55"/>
      <c r="DFB1036" s="55"/>
      <c r="DFC1036" s="55"/>
      <c r="DFD1036" s="55"/>
      <c r="DFE1036" s="55"/>
      <c r="DFF1036" s="55"/>
      <c r="DFG1036" s="55"/>
      <c r="DFH1036" s="55"/>
      <c r="DFI1036" s="55"/>
      <c r="DFJ1036" s="55"/>
      <c r="DFK1036" s="55"/>
      <c r="DFL1036" s="55"/>
      <c r="DFM1036" s="55"/>
      <c r="DFN1036" s="55"/>
      <c r="DFO1036" s="55"/>
      <c r="DFP1036" s="55"/>
      <c r="DFQ1036" s="55"/>
      <c r="DFR1036" s="55"/>
      <c r="DFS1036" s="55"/>
      <c r="DFT1036" s="55"/>
      <c r="DFU1036" s="55"/>
      <c r="DFV1036" s="55"/>
      <c r="DFW1036" s="55"/>
      <c r="DFX1036" s="55"/>
      <c r="DFY1036" s="55"/>
      <c r="DFZ1036" s="55"/>
      <c r="DGA1036" s="55"/>
      <c r="DGB1036" s="55"/>
      <c r="DGC1036" s="55"/>
      <c r="DGD1036" s="55"/>
      <c r="DGE1036" s="55"/>
      <c r="DGF1036" s="55"/>
      <c r="DGG1036" s="55"/>
      <c r="DGH1036" s="55"/>
      <c r="DGI1036" s="55"/>
      <c r="DGJ1036" s="55"/>
      <c r="DGK1036" s="55"/>
      <c r="DGL1036" s="55"/>
      <c r="DGM1036" s="55"/>
      <c r="DGN1036" s="55"/>
      <c r="DGO1036" s="55"/>
      <c r="DGP1036" s="55"/>
      <c r="DGQ1036" s="55"/>
      <c r="DGR1036" s="55"/>
      <c r="DGS1036" s="55"/>
      <c r="DGT1036" s="55"/>
      <c r="DGU1036" s="55"/>
      <c r="DGV1036" s="55"/>
      <c r="DGW1036" s="55"/>
      <c r="DGX1036" s="55"/>
      <c r="DGY1036" s="55"/>
      <c r="DGZ1036" s="55"/>
      <c r="DHA1036" s="55"/>
      <c r="DHB1036" s="55"/>
      <c r="DHC1036" s="55"/>
      <c r="DHD1036" s="55"/>
      <c r="DHE1036" s="55"/>
      <c r="DHF1036" s="55"/>
      <c r="DHG1036" s="55"/>
      <c r="DHH1036" s="55"/>
      <c r="DHI1036" s="55"/>
      <c r="DHJ1036" s="55"/>
      <c r="DHK1036" s="55"/>
      <c r="DHL1036" s="55"/>
      <c r="DHM1036" s="55"/>
      <c r="DHN1036" s="55"/>
      <c r="DHO1036" s="55"/>
      <c r="DHP1036" s="55"/>
      <c r="DHQ1036" s="55"/>
      <c r="DHR1036" s="55"/>
      <c r="DHS1036" s="55"/>
      <c r="DHT1036" s="55"/>
      <c r="DHU1036" s="55"/>
      <c r="DHV1036" s="55"/>
      <c r="DHW1036" s="55"/>
      <c r="DHX1036" s="55"/>
      <c r="DHY1036" s="55"/>
      <c r="DHZ1036" s="55"/>
      <c r="DIA1036" s="55"/>
      <c r="DIB1036" s="55"/>
      <c r="DIC1036" s="55"/>
      <c r="DID1036" s="55"/>
      <c r="DIE1036" s="55"/>
      <c r="DIF1036" s="55"/>
      <c r="DIG1036" s="55"/>
      <c r="DIH1036" s="55"/>
      <c r="DII1036" s="55"/>
      <c r="DIJ1036" s="55"/>
      <c r="DIK1036" s="55"/>
      <c r="DIL1036" s="55"/>
      <c r="DIM1036" s="55"/>
      <c r="DIN1036" s="55"/>
      <c r="DIO1036" s="55"/>
      <c r="DIP1036" s="55"/>
      <c r="DIQ1036" s="55"/>
      <c r="DIR1036" s="55"/>
      <c r="DIS1036" s="55"/>
      <c r="DIT1036" s="55"/>
      <c r="DIU1036" s="55"/>
      <c r="DIV1036" s="55"/>
      <c r="DIW1036" s="55"/>
      <c r="DIX1036" s="55"/>
      <c r="DIY1036" s="55"/>
      <c r="DIZ1036" s="55"/>
      <c r="DJA1036" s="55"/>
      <c r="DJB1036" s="55"/>
      <c r="DJC1036" s="55"/>
      <c r="DJD1036" s="55"/>
      <c r="DJE1036" s="55"/>
      <c r="DJF1036" s="55"/>
      <c r="DJG1036" s="55"/>
      <c r="DJH1036" s="55"/>
      <c r="DJI1036" s="55"/>
      <c r="DJJ1036" s="55"/>
      <c r="DJK1036" s="55"/>
      <c r="DJL1036" s="55"/>
      <c r="DJM1036" s="55"/>
      <c r="DJN1036" s="55"/>
      <c r="DJO1036" s="55"/>
      <c r="DJP1036" s="55"/>
      <c r="DJQ1036" s="55"/>
      <c r="DJR1036" s="55"/>
      <c r="DJS1036" s="55"/>
      <c r="DJT1036" s="55"/>
      <c r="DJU1036" s="55"/>
      <c r="DJV1036" s="55"/>
      <c r="DJW1036" s="55"/>
      <c r="DJX1036" s="55"/>
      <c r="DJY1036" s="55"/>
      <c r="DJZ1036" s="55"/>
      <c r="DKA1036" s="55"/>
      <c r="DKB1036" s="55"/>
      <c r="DKC1036" s="55"/>
      <c r="DKD1036" s="55"/>
      <c r="DKE1036" s="55"/>
      <c r="DKF1036" s="55"/>
      <c r="DKG1036" s="55"/>
      <c r="DKH1036" s="55"/>
      <c r="DKI1036" s="55"/>
      <c r="DKJ1036" s="55"/>
      <c r="DKK1036" s="55"/>
      <c r="DKL1036" s="55"/>
      <c r="DKM1036" s="55"/>
      <c r="DKN1036" s="55"/>
      <c r="DKO1036" s="55"/>
      <c r="DKP1036" s="55"/>
      <c r="DKQ1036" s="55"/>
      <c r="DKR1036" s="55"/>
      <c r="DKS1036" s="55"/>
      <c r="DKT1036" s="55"/>
      <c r="DKU1036" s="55"/>
      <c r="DKV1036" s="55"/>
      <c r="DKW1036" s="55"/>
      <c r="DKX1036" s="55"/>
      <c r="DKY1036" s="55"/>
      <c r="DKZ1036" s="55"/>
      <c r="DLA1036" s="55"/>
      <c r="DLB1036" s="55"/>
      <c r="DLC1036" s="55"/>
      <c r="DLD1036" s="55"/>
      <c r="DLE1036" s="55"/>
      <c r="DLF1036" s="55"/>
      <c r="DLG1036" s="55"/>
      <c r="DLH1036" s="55"/>
      <c r="DLI1036" s="55"/>
      <c r="DLJ1036" s="55"/>
      <c r="DLK1036" s="55"/>
      <c r="DLL1036" s="55"/>
      <c r="DLM1036" s="55"/>
      <c r="DLN1036" s="55"/>
      <c r="DLO1036" s="55"/>
      <c r="DLP1036" s="55"/>
      <c r="DLQ1036" s="55"/>
      <c r="DLR1036" s="55"/>
      <c r="DLS1036" s="55"/>
      <c r="DLT1036" s="55"/>
      <c r="DLU1036" s="55"/>
      <c r="DLV1036" s="55"/>
      <c r="DLW1036" s="55"/>
      <c r="DLX1036" s="55"/>
      <c r="DLY1036" s="55"/>
      <c r="DLZ1036" s="55"/>
      <c r="DMA1036" s="55"/>
      <c r="DMB1036" s="55"/>
      <c r="DMC1036" s="55"/>
      <c r="DMD1036" s="55"/>
      <c r="DME1036" s="55"/>
      <c r="DMF1036" s="55"/>
      <c r="DMG1036" s="55"/>
      <c r="DMH1036" s="55"/>
      <c r="DMI1036" s="55"/>
      <c r="DMJ1036" s="55"/>
      <c r="DMK1036" s="55"/>
      <c r="DML1036" s="55"/>
      <c r="DMM1036" s="55"/>
      <c r="DMN1036" s="55"/>
      <c r="DMO1036" s="55"/>
      <c r="DMP1036" s="55"/>
      <c r="DMQ1036" s="55"/>
      <c r="DMR1036" s="55"/>
      <c r="DMS1036" s="55"/>
      <c r="DMT1036" s="55"/>
      <c r="DMU1036" s="55"/>
      <c r="DMV1036" s="55"/>
      <c r="DMW1036" s="55"/>
      <c r="DMX1036" s="55"/>
      <c r="DMY1036" s="55"/>
      <c r="DMZ1036" s="55"/>
      <c r="DNA1036" s="55"/>
      <c r="DNB1036" s="55"/>
      <c r="DNC1036" s="55"/>
      <c r="DND1036" s="55"/>
      <c r="DNE1036" s="55"/>
      <c r="DNF1036" s="55"/>
      <c r="DNG1036" s="55"/>
      <c r="DNH1036" s="55"/>
      <c r="DNI1036" s="55"/>
      <c r="DNJ1036" s="55"/>
      <c r="DNK1036" s="55"/>
      <c r="DNL1036" s="55"/>
      <c r="DNM1036" s="55"/>
      <c r="DNN1036" s="55"/>
      <c r="DNO1036" s="55"/>
      <c r="DNP1036" s="55"/>
      <c r="DNQ1036" s="55"/>
      <c r="DNR1036" s="55"/>
      <c r="DNS1036" s="55"/>
      <c r="DNT1036" s="55"/>
      <c r="DNU1036" s="55"/>
      <c r="DNV1036" s="55"/>
      <c r="DNW1036" s="55"/>
      <c r="DNX1036" s="55"/>
      <c r="DNY1036" s="55"/>
      <c r="DNZ1036" s="55"/>
      <c r="DOA1036" s="55"/>
      <c r="DOB1036" s="55"/>
      <c r="DOC1036" s="55"/>
      <c r="DOD1036" s="55"/>
      <c r="DOE1036" s="55"/>
      <c r="DOF1036" s="55"/>
      <c r="DOG1036" s="55"/>
      <c r="DOH1036" s="55"/>
      <c r="DOI1036" s="55"/>
      <c r="DOJ1036" s="55"/>
      <c r="DOK1036" s="55"/>
      <c r="DOL1036" s="55"/>
      <c r="DOM1036" s="55"/>
      <c r="DON1036" s="55"/>
      <c r="DOO1036" s="55"/>
      <c r="DOP1036" s="55"/>
      <c r="DOQ1036" s="55"/>
      <c r="DOR1036" s="55"/>
      <c r="DOS1036" s="55"/>
      <c r="DOT1036" s="55"/>
      <c r="DOU1036" s="55"/>
      <c r="DOV1036" s="55"/>
      <c r="DOW1036" s="55"/>
      <c r="DOX1036" s="55"/>
      <c r="DOY1036" s="55"/>
      <c r="DOZ1036" s="55"/>
      <c r="DPA1036" s="55"/>
      <c r="DPB1036" s="55"/>
      <c r="DPC1036" s="55"/>
      <c r="DPD1036" s="55"/>
      <c r="DPE1036" s="55"/>
      <c r="DPF1036" s="55"/>
      <c r="DPG1036" s="55"/>
      <c r="DPH1036" s="55"/>
      <c r="DPI1036" s="55"/>
      <c r="DPJ1036" s="55"/>
      <c r="DPK1036" s="55"/>
      <c r="DPL1036" s="55"/>
      <c r="DPM1036" s="55"/>
      <c r="DPN1036" s="55"/>
      <c r="DPO1036" s="55"/>
      <c r="DPP1036" s="55"/>
      <c r="DPQ1036" s="55"/>
      <c r="DPR1036" s="55"/>
      <c r="DPS1036" s="55"/>
      <c r="DPT1036" s="55"/>
      <c r="DPU1036" s="55"/>
      <c r="DPV1036" s="55"/>
      <c r="DPW1036" s="55"/>
      <c r="DPX1036" s="55"/>
      <c r="DPY1036" s="55"/>
      <c r="DPZ1036" s="55"/>
      <c r="DQA1036" s="55"/>
      <c r="DQB1036" s="55"/>
      <c r="DQC1036" s="55"/>
      <c r="DQD1036" s="55"/>
      <c r="DQE1036" s="55"/>
      <c r="DQF1036" s="55"/>
      <c r="DQG1036" s="55"/>
      <c r="DQH1036" s="55"/>
      <c r="DQI1036" s="55"/>
      <c r="DQJ1036" s="55"/>
      <c r="DQK1036" s="55"/>
      <c r="DQL1036" s="55"/>
      <c r="DQM1036" s="55"/>
      <c r="DQN1036" s="55"/>
      <c r="DQO1036" s="55"/>
      <c r="DQP1036" s="55"/>
      <c r="DQQ1036" s="55"/>
      <c r="DQR1036" s="55"/>
      <c r="DQS1036" s="55"/>
      <c r="DQT1036" s="55"/>
      <c r="DQU1036" s="55"/>
      <c r="DQV1036" s="55"/>
      <c r="DQW1036" s="55"/>
      <c r="DQX1036" s="55"/>
      <c r="DQY1036" s="55"/>
      <c r="DQZ1036" s="55"/>
      <c r="DRA1036" s="55"/>
      <c r="DRB1036" s="55"/>
      <c r="DRC1036" s="55"/>
      <c r="DRD1036" s="55"/>
      <c r="DRE1036" s="55"/>
      <c r="DRF1036" s="55"/>
      <c r="DRG1036" s="55"/>
      <c r="DRH1036" s="55"/>
      <c r="DRI1036" s="55"/>
      <c r="DRJ1036" s="55"/>
      <c r="DRK1036" s="55"/>
      <c r="DRL1036" s="55"/>
      <c r="DRM1036" s="55"/>
      <c r="DRN1036" s="55"/>
      <c r="DRO1036" s="55"/>
      <c r="DRP1036" s="55"/>
      <c r="DRQ1036" s="55"/>
      <c r="DRR1036" s="55"/>
      <c r="DRS1036" s="55"/>
      <c r="DRT1036" s="55"/>
      <c r="DRU1036" s="55"/>
      <c r="DRV1036" s="55"/>
      <c r="DRW1036" s="55"/>
      <c r="DRX1036" s="55"/>
      <c r="DRY1036" s="55"/>
      <c r="DRZ1036" s="55"/>
      <c r="DSA1036" s="55"/>
      <c r="DSB1036" s="55"/>
      <c r="DSC1036" s="55"/>
      <c r="DSD1036" s="55"/>
      <c r="DSE1036" s="55"/>
      <c r="DSF1036" s="55"/>
      <c r="DSG1036" s="55"/>
      <c r="DSH1036" s="55"/>
      <c r="DSI1036" s="55"/>
      <c r="DSJ1036" s="55"/>
      <c r="DSK1036" s="55"/>
      <c r="DSL1036" s="55"/>
      <c r="DSM1036" s="55"/>
      <c r="DSN1036" s="55"/>
      <c r="DSO1036" s="55"/>
      <c r="DSP1036" s="55"/>
      <c r="DSQ1036" s="55"/>
      <c r="DSR1036" s="55"/>
      <c r="DSS1036" s="55"/>
      <c r="DST1036" s="55"/>
      <c r="DSU1036" s="55"/>
      <c r="DSV1036" s="55"/>
      <c r="DSW1036" s="55"/>
      <c r="DSX1036" s="55"/>
      <c r="DSY1036" s="55"/>
      <c r="DSZ1036" s="55"/>
      <c r="DTA1036" s="55"/>
      <c r="DTB1036" s="55"/>
      <c r="DTC1036" s="55"/>
      <c r="DTD1036" s="55"/>
      <c r="DTE1036" s="55"/>
      <c r="DTF1036" s="55"/>
      <c r="DTG1036" s="55"/>
      <c r="DTH1036" s="55"/>
      <c r="DTI1036" s="55"/>
      <c r="DTJ1036" s="55"/>
      <c r="DTK1036" s="55"/>
      <c r="DTL1036" s="55"/>
      <c r="DTM1036" s="55"/>
      <c r="DTN1036" s="55"/>
      <c r="DTO1036" s="55"/>
      <c r="DTP1036" s="55"/>
      <c r="DTQ1036" s="55"/>
      <c r="DTR1036" s="55"/>
      <c r="DTS1036" s="55"/>
      <c r="DTT1036" s="55"/>
      <c r="DTU1036" s="55"/>
      <c r="DTV1036" s="55"/>
      <c r="DTW1036" s="55"/>
      <c r="DTX1036" s="55"/>
      <c r="DTY1036" s="55"/>
      <c r="DTZ1036" s="55"/>
      <c r="DUA1036" s="55"/>
      <c r="DUB1036" s="55"/>
      <c r="DUC1036" s="55"/>
      <c r="DUD1036" s="55"/>
      <c r="DUE1036" s="55"/>
      <c r="DUF1036" s="55"/>
      <c r="DUG1036" s="55"/>
      <c r="DUH1036" s="55"/>
      <c r="DUI1036" s="55"/>
      <c r="DUJ1036" s="55"/>
      <c r="DUK1036" s="55"/>
      <c r="DUL1036" s="55"/>
      <c r="DUM1036" s="55"/>
      <c r="DUN1036" s="55"/>
      <c r="DUO1036" s="55"/>
      <c r="DUP1036" s="55"/>
      <c r="DUQ1036" s="55"/>
      <c r="DUR1036" s="55"/>
      <c r="DUS1036" s="55"/>
      <c r="DUT1036" s="55"/>
      <c r="DUU1036" s="55"/>
      <c r="DUV1036" s="55"/>
      <c r="DUW1036" s="55"/>
      <c r="DUX1036" s="55"/>
      <c r="DUY1036" s="55"/>
      <c r="DUZ1036" s="55"/>
      <c r="DVA1036" s="55"/>
      <c r="DVB1036" s="55"/>
      <c r="DVC1036" s="55"/>
      <c r="DVD1036" s="55"/>
      <c r="DVE1036" s="55"/>
      <c r="DVF1036" s="55"/>
      <c r="DVG1036" s="55"/>
      <c r="DVH1036" s="55"/>
      <c r="DVI1036" s="55"/>
      <c r="DVJ1036" s="55"/>
      <c r="DVK1036" s="55"/>
      <c r="DVL1036" s="55"/>
      <c r="DVM1036" s="55"/>
      <c r="DVN1036" s="55"/>
      <c r="DVO1036" s="55"/>
      <c r="DVP1036" s="55"/>
      <c r="DVQ1036" s="55"/>
      <c r="DVR1036" s="55"/>
      <c r="DVS1036" s="55"/>
      <c r="DVT1036" s="55"/>
      <c r="DVU1036" s="55"/>
      <c r="DVV1036" s="55"/>
      <c r="DVW1036" s="55"/>
      <c r="DVX1036" s="55"/>
      <c r="DVY1036" s="55"/>
      <c r="DVZ1036" s="55"/>
      <c r="DWA1036" s="55"/>
      <c r="DWB1036" s="55"/>
      <c r="DWC1036" s="55"/>
      <c r="DWD1036" s="55"/>
      <c r="DWE1036" s="55"/>
      <c r="DWF1036" s="55"/>
      <c r="DWG1036" s="55"/>
      <c r="DWH1036" s="55"/>
      <c r="DWI1036" s="55"/>
      <c r="DWJ1036" s="55"/>
      <c r="DWK1036" s="55"/>
      <c r="DWL1036" s="55"/>
      <c r="DWM1036" s="55"/>
      <c r="DWN1036" s="55"/>
      <c r="DWO1036" s="55"/>
      <c r="DWP1036" s="55"/>
      <c r="DWQ1036" s="55"/>
      <c r="DWR1036" s="55"/>
      <c r="DWS1036" s="55"/>
      <c r="DWT1036" s="55"/>
      <c r="DWU1036" s="55"/>
      <c r="DWV1036" s="55"/>
      <c r="DWW1036" s="55"/>
      <c r="DWX1036" s="55"/>
      <c r="DWY1036" s="55"/>
      <c r="DWZ1036" s="55"/>
      <c r="DXA1036" s="55"/>
      <c r="DXB1036" s="55"/>
      <c r="DXC1036" s="55"/>
      <c r="DXD1036" s="55"/>
      <c r="DXE1036" s="55"/>
      <c r="DXF1036" s="55"/>
      <c r="DXG1036" s="55"/>
      <c r="DXH1036" s="55"/>
      <c r="DXI1036" s="55"/>
      <c r="DXJ1036" s="55"/>
      <c r="DXK1036" s="55"/>
      <c r="DXL1036" s="55"/>
      <c r="DXM1036" s="55"/>
      <c r="DXN1036" s="55"/>
      <c r="DXO1036" s="55"/>
      <c r="DXP1036" s="55"/>
      <c r="DXQ1036" s="55"/>
      <c r="DXR1036" s="55"/>
      <c r="DXS1036" s="55"/>
      <c r="DXT1036" s="55"/>
      <c r="DXU1036" s="55"/>
      <c r="DXV1036" s="55"/>
      <c r="DXW1036" s="55"/>
      <c r="DXX1036" s="55"/>
      <c r="DXY1036" s="55"/>
      <c r="DXZ1036" s="55"/>
      <c r="DYA1036" s="55"/>
      <c r="DYB1036" s="55"/>
      <c r="DYC1036" s="55"/>
      <c r="DYD1036" s="55"/>
      <c r="DYE1036" s="55"/>
      <c r="DYF1036" s="55"/>
      <c r="DYG1036" s="55"/>
      <c r="DYH1036" s="55"/>
      <c r="DYI1036" s="55"/>
      <c r="DYJ1036" s="55"/>
      <c r="DYK1036" s="55"/>
      <c r="DYL1036" s="55"/>
      <c r="DYM1036" s="55"/>
      <c r="DYN1036" s="55"/>
      <c r="DYO1036" s="55"/>
      <c r="DYP1036" s="55"/>
      <c r="DYQ1036" s="55"/>
      <c r="DYR1036" s="55"/>
      <c r="DYS1036" s="55"/>
      <c r="DYT1036" s="55"/>
      <c r="DYU1036" s="55"/>
      <c r="DYV1036" s="55"/>
      <c r="DYW1036" s="55"/>
      <c r="DYX1036" s="55"/>
      <c r="DYY1036" s="55"/>
      <c r="DYZ1036" s="55"/>
      <c r="DZA1036" s="55"/>
      <c r="DZB1036" s="55"/>
      <c r="DZC1036" s="55"/>
      <c r="DZD1036" s="55"/>
      <c r="DZE1036" s="55"/>
      <c r="DZF1036" s="55"/>
      <c r="DZG1036" s="55"/>
      <c r="DZH1036" s="55"/>
      <c r="DZI1036" s="55"/>
      <c r="DZJ1036" s="55"/>
      <c r="DZK1036" s="55"/>
      <c r="DZL1036" s="55"/>
      <c r="DZM1036" s="55"/>
      <c r="DZN1036" s="55"/>
      <c r="DZO1036" s="55"/>
      <c r="DZP1036" s="55"/>
      <c r="DZQ1036" s="55"/>
      <c r="DZR1036" s="55"/>
      <c r="DZS1036" s="55"/>
      <c r="DZT1036" s="55"/>
      <c r="DZU1036" s="55"/>
      <c r="DZV1036" s="55"/>
      <c r="DZW1036" s="55"/>
      <c r="DZX1036" s="55"/>
      <c r="DZY1036" s="55"/>
      <c r="DZZ1036" s="55"/>
      <c r="EAA1036" s="55"/>
      <c r="EAB1036" s="55"/>
      <c r="EAC1036" s="55"/>
      <c r="EAD1036" s="55"/>
      <c r="EAE1036" s="55"/>
      <c r="EAF1036" s="55"/>
      <c r="EAG1036" s="55"/>
      <c r="EAH1036" s="55"/>
      <c r="EAI1036" s="55"/>
      <c r="EAJ1036" s="55"/>
      <c r="EAK1036" s="55"/>
      <c r="EAL1036" s="55"/>
      <c r="EAM1036" s="55"/>
      <c r="EAN1036" s="55"/>
      <c r="EAO1036" s="55"/>
      <c r="EAP1036" s="55"/>
      <c r="EAQ1036" s="55"/>
      <c r="EAR1036" s="55"/>
      <c r="EAS1036" s="55"/>
      <c r="EAT1036" s="55"/>
      <c r="EAU1036" s="55"/>
      <c r="EAV1036" s="55"/>
      <c r="EAW1036" s="55"/>
      <c r="EAX1036" s="55"/>
      <c r="EAY1036" s="55"/>
      <c r="EAZ1036" s="55"/>
      <c r="EBA1036" s="55"/>
      <c r="EBB1036" s="55"/>
      <c r="EBC1036" s="55"/>
      <c r="EBD1036" s="55"/>
      <c r="EBE1036" s="55"/>
      <c r="EBF1036" s="55"/>
      <c r="EBG1036" s="55"/>
      <c r="EBH1036" s="55"/>
      <c r="EBI1036" s="55"/>
      <c r="EBJ1036" s="55"/>
      <c r="EBK1036" s="55"/>
      <c r="EBL1036" s="55"/>
      <c r="EBM1036" s="55"/>
      <c r="EBN1036" s="55"/>
      <c r="EBO1036" s="55"/>
      <c r="EBP1036" s="55"/>
      <c r="EBQ1036" s="55"/>
      <c r="EBR1036" s="55"/>
      <c r="EBS1036" s="55"/>
      <c r="EBT1036" s="55"/>
      <c r="EBU1036" s="55"/>
      <c r="EBV1036" s="55"/>
      <c r="EBW1036" s="55"/>
      <c r="EBX1036" s="55"/>
      <c r="EBY1036" s="55"/>
      <c r="EBZ1036" s="55"/>
      <c r="ECA1036" s="55"/>
      <c r="ECB1036" s="55"/>
      <c r="ECC1036" s="55"/>
      <c r="ECD1036" s="55"/>
      <c r="ECE1036" s="55"/>
      <c r="ECF1036" s="55"/>
      <c r="ECG1036" s="55"/>
      <c r="ECH1036" s="55"/>
      <c r="ECI1036" s="55"/>
      <c r="ECJ1036" s="55"/>
      <c r="ECK1036" s="55"/>
      <c r="ECL1036" s="55"/>
      <c r="ECM1036" s="55"/>
      <c r="ECN1036" s="55"/>
      <c r="ECO1036" s="55"/>
      <c r="ECP1036" s="55"/>
      <c r="ECQ1036" s="55"/>
      <c r="ECR1036" s="55"/>
      <c r="ECS1036" s="55"/>
      <c r="ECT1036" s="55"/>
      <c r="ECU1036" s="55"/>
      <c r="ECV1036" s="55"/>
      <c r="ECW1036" s="55"/>
      <c r="ECX1036" s="55"/>
      <c r="ECY1036" s="55"/>
      <c r="ECZ1036" s="55"/>
      <c r="EDA1036" s="55"/>
      <c r="EDB1036" s="55"/>
      <c r="EDC1036" s="55"/>
      <c r="EDD1036" s="55"/>
      <c r="EDE1036" s="55"/>
      <c r="EDF1036" s="55"/>
      <c r="EDG1036" s="55"/>
      <c r="EDH1036" s="55"/>
      <c r="EDI1036" s="55"/>
      <c r="EDJ1036" s="55"/>
      <c r="EDK1036" s="55"/>
      <c r="EDL1036" s="55"/>
      <c r="EDM1036" s="55"/>
      <c r="EDN1036" s="55"/>
      <c r="EDO1036" s="55"/>
      <c r="EDP1036" s="55"/>
      <c r="EDQ1036" s="55"/>
      <c r="EDR1036" s="55"/>
      <c r="EDS1036" s="55"/>
      <c r="EDT1036" s="55"/>
      <c r="EDU1036" s="55"/>
      <c r="EDV1036" s="55"/>
      <c r="EDW1036" s="55"/>
      <c r="EDX1036" s="55"/>
      <c r="EDY1036" s="55"/>
      <c r="EDZ1036" s="55"/>
      <c r="EEA1036" s="55"/>
      <c r="EEB1036" s="55"/>
      <c r="EEC1036" s="55"/>
      <c r="EED1036" s="55"/>
      <c r="EEE1036" s="55"/>
      <c r="EEF1036" s="55"/>
      <c r="EEG1036" s="55"/>
      <c r="EEH1036" s="55"/>
      <c r="EEI1036" s="55"/>
      <c r="EEJ1036" s="55"/>
      <c r="EEK1036" s="55"/>
      <c r="EEL1036" s="55"/>
      <c r="EEM1036" s="55"/>
      <c r="EEN1036" s="55"/>
      <c r="EEO1036" s="55"/>
      <c r="EEP1036" s="55"/>
      <c r="EEQ1036" s="55"/>
      <c r="EER1036" s="55"/>
      <c r="EES1036" s="55"/>
      <c r="EET1036" s="55"/>
      <c r="EEU1036" s="55"/>
      <c r="EEV1036" s="55"/>
      <c r="EEW1036" s="55"/>
      <c r="EEX1036" s="55"/>
      <c r="EEY1036" s="55"/>
      <c r="EEZ1036" s="55"/>
      <c r="EFA1036" s="55"/>
      <c r="EFB1036" s="55"/>
      <c r="EFC1036" s="55"/>
      <c r="EFD1036" s="55"/>
      <c r="EFE1036" s="55"/>
      <c r="EFF1036" s="55"/>
      <c r="EFG1036" s="55"/>
      <c r="EFH1036" s="55"/>
      <c r="EFI1036" s="55"/>
      <c r="EFJ1036" s="55"/>
      <c r="EFK1036" s="55"/>
      <c r="EFL1036" s="55"/>
      <c r="EFM1036" s="55"/>
      <c r="EFN1036" s="55"/>
      <c r="EFO1036" s="55"/>
      <c r="EFP1036" s="55"/>
      <c r="EFQ1036" s="55"/>
      <c r="EFR1036" s="55"/>
      <c r="EFS1036" s="55"/>
      <c r="EFT1036" s="55"/>
      <c r="EFU1036" s="55"/>
      <c r="EFV1036" s="55"/>
      <c r="EFW1036" s="55"/>
      <c r="EFX1036" s="55"/>
      <c r="EFY1036" s="55"/>
      <c r="EFZ1036" s="55"/>
      <c r="EGA1036" s="55"/>
      <c r="EGB1036" s="55"/>
      <c r="EGC1036" s="55"/>
      <c r="EGD1036" s="55"/>
      <c r="EGE1036" s="55"/>
      <c r="EGF1036" s="55"/>
      <c r="EGG1036" s="55"/>
      <c r="EGH1036" s="55"/>
      <c r="EGI1036" s="55"/>
      <c r="EGJ1036" s="55"/>
      <c r="EGK1036" s="55"/>
      <c r="EGL1036" s="55"/>
      <c r="EGM1036" s="55"/>
      <c r="EGN1036" s="55"/>
      <c r="EGO1036" s="55"/>
      <c r="EGP1036" s="55"/>
      <c r="EGQ1036" s="55"/>
      <c r="EGR1036" s="55"/>
      <c r="EGS1036" s="55"/>
      <c r="EGT1036" s="55"/>
      <c r="EGU1036" s="55"/>
      <c r="EGV1036" s="55"/>
      <c r="EGW1036" s="55"/>
      <c r="EGX1036" s="55"/>
      <c r="EGY1036" s="55"/>
      <c r="EGZ1036" s="55"/>
      <c r="EHA1036" s="55"/>
      <c r="EHB1036" s="55"/>
      <c r="EHC1036" s="55"/>
      <c r="EHD1036" s="55"/>
      <c r="EHE1036" s="55"/>
      <c r="EHF1036" s="55"/>
      <c r="EHG1036" s="55"/>
      <c r="EHH1036" s="55"/>
      <c r="EHI1036" s="55"/>
      <c r="EHJ1036" s="55"/>
      <c r="EHK1036" s="55"/>
      <c r="EHL1036" s="55"/>
      <c r="EHM1036" s="55"/>
      <c r="EHN1036" s="55"/>
      <c r="EHO1036" s="55"/>
      <c r="EHP1036" s="55"/>
      <c r="EHQ1036" s="55"/>
      <c r="EHR1036" s="55"/>
      <c r="EHS1036" s="55"/>
      <c r="EHT1036" s="55"/>
      <c r="EHU1036" s="55"/>
      <c r="EHV1036" s="55"/>
      <c r="EHW1036" s="55"/>
      <c r="EHX1036" s="55"/>
      <c r="EHY1036" s="55"/>
      <c r="EHZ1036" s="55"/>
      <c r="EIA1036" s="55"/>
      <c r="EIB1036" s="55"/>
      <c r="EIC1036" s="55"/>
      <c r="EID1036" s="55"/>
      <c r="EIE1036" s="55"/>
      <c r="EIF1036" s="55"/>
      <c r="EIG1036" s="55"/>
      <c r="EIH1036" s="55"/>
      <c r="EII1036" s="55"/>
      <c r="EIJ1036" s="55"/>
      <c r="EIK1036" s="55"/>
      <c r="EIL1036" s="55"/>
      <c r="EIM1036" s="55"/>
      <c r="EIN1036" s="55"/>
      <c r="EIO1036" s="55"/>
      <c r="EIP1036" s="55"/>
      <c r="EIQ1036" s="55"/>
      <c r="EIR1036" s="55"/>
      <c r="EIS1036" s="55"/>
      <c r="EIT1036" s="55"/>
      <c r="EIU1036" s="55"/>
      <c r="EIV1036" s="55"/>
      <c r="EIW1036" s="55"/>
      <c r="EIX1036" s="55"/>
      <c r="EIY1036" s="55"/>
      <c r="EIZ1036" s="55"/>
      <c r="EJA1036" s="55"/>
      <c r="EJB1036" s="55"/>
      <c r="EJC1036" s="55"/>
      <c r="EJD1036" s="55"/>
      <c r="EJE1036" s="55"/>
      <c r="EJF1036" s="55"/>
      <c r="EJG1036" s="55"/>
      <c r="EJH1036" s="55"/>
      <c r="EJI1036" s="55"/>
      <c r="EJJ1036" s="55"/>
      <c r="EJK1036" s="55"/>
      <c r="EJL1036" s="55"/>
      <c r="EJM1036" s="55"/>
      <c r="EJN1036" s="55"/>
      <c r="EJO1036" s="55"/>
      <c r="EJP1036" s="55"/>
      <c r="EJQ1036" s="55"/>
      <c r="EJR1036" s="55"/>
      <c r="EJS1036" s="55"/>
      <c r="EJT1036" s="55"/>
      <c r="EJU1036" s="55"/>
      <c r="EJV1036" s="55"/>
      <c r="EJW1036" s="55"/>
      <c r="EJX1036" s="55"/>
      <c r="EJY1036" s="55"/>
      <c r="EJZ1036" s="55"/>
      <c r="EKA1036" s="55"/>
      <c r="EKB1036" s="55"/>
      <c r="EKC1036" s="55"/>
      <c r="EKD1036" s="55"/>
      <c r="EKE1036" s="55"/>
      <c r="EKF1036" s="55"/>
      <c r="EKG1036" s="55"/>
      <c r="EKH1036" s="55"/>
      <c r="EKI1036" s="55"/>
      <c r="EKJ1036" s="55"/>
      <c r="EKK1036" s="55"/>
      <c r="EKL1036" s="55"/>
      <c r="EKM1036" s="55"/>
      <c r="EKN1036" s="55"/>
      <c r="EKO1036" s="55"/>
      <c r="EKP1036" s="55"/>
      <c r="EKQ1036" s="55"/>
      <c r="EKR1036" s="55"/>
      <c r="EKS1036" s="55"/>
      <c r="EKT1036" s="55"/>
      <c r="EKU1036" s="55"/>
      <c r="EKV1036" s="55"/>
      <c r="EKW1036" s="55"/>
      <c r="EKX1036" s="55"/>
      <c r="EKY1036" s="55"/>
      <c r="EKZ1036" s="55"/>
      <c r="ELA1036" s="55"/>
      <c r="ELB1036" s="55"/>
      <c r="ELC1036" s="55"/>
      <c r="ELD1036" s="55"/>
      <c r="ELE1036" s="55"/>
      <c r="ELF1036" s="55"/>
      <c r="ELG1036" s="55"/>
      <c r="ELH1036" s="55"/>
      <c r="ELI1036" s="55"/>
      <c r="ELJ1036" s="55"/>
      <c r="ELK1036" s="55"/>
      <c r="ELL1036" s="55"/>
      <c r="ELM1036" s="55"/>
      <c r="ELN1036" s="55"/>
      <c r="ELO1036" s="55"/>
      <c r="ELP1036" s="55"/>
      <c r="ELQ1036" s="55"/>
      <c r="ELR1036" s="55"/>
      <c r="ELS1036" s="55"/>
      <c r="ELT1036" s="55"/>
      <c r="ELU1036" s="55"/>
      <c r="ELV1036" s="55"/>
      <c r="ELW1036" s="55"/>
      <c r="ELX1036" s="55"/>
      <c r="ELY1036" s="55"/>
      <c r="ELZ1036" s="55"/>
      <c r="EMA1036" s="55"/>
      <c r="EMB1036" s="55"/>
      <c r="EMC1036" s="55"/>
      <c r="EMD1036" s="55"/>
      <c r="EME1036" s="55"/>
      <c r="EMF1036" s="55"/>
      <c r="EMG1036" s="55"/>
      <c r="EMH1036" s="55"/>
      <c r="EMI1036" s="55"/>
      <c r="EMJ1036" s="55"/>
      <c r="EMK1036" s="55"/>
      <c r="EML1036" s="55"/>
      <c r="EMM1036" s="55"/>
      <c r="EMN1036" s="55"/>
      <c r="EMO1036" s="55"/>
      <c r="EMP1036" s="55"/>
      <c r="EMQ1036" s="55"/>
      <c r="EMR1036" s="55"/>
      <c r="EMS1036" s="55"/>
      <c r="EMT1036" s="55"/>
      <c r="EMU1036" s="55"/>
      <c r="EMV1036" s="55"/>
      <c r="EMW1036" s="55"/>
      <c r="EMX1036" s="55"/>
      <c r="EMY1036" s="55"/>
      <c r="EMZ1036" s="55"/>
      <c r="ENA1036" s="55"/>
      <c r="ENB1036" s="55"/>
      <c r="ENC1036" s="55"/>
      <c r="END1036" s="55"/>
      <c r="ENE1036" s="55"/>
      <c r="ENF1036" s="55"/>
      <c r="ENG1036" s="55"/>
      <c r="ENH1036" s="55"/>
      <c r="ENI1036" s="55"/>
      <c r="ENJ1036" s="55"/>
      <c r="ENK1036" s="55"/>
      <c r="ENL1036" s="55"/>
      <c r="ENM1036" s="55"/>
      <c r="ENN1036" s="55"/>
      <c r="ENO1036" s="55"/>
      <c r="ENP1036" s="55"/>
      <c r="ENQ1036" s="55"/>
      <c r="ENR1036" s="55"/>
      <c r="ENS1036" s="55"/>
      <c r="ENT1036" s="55"/>
      <c r="ENU1036" s="55"/>
      <c r="ENV1036" s="55"/>
      <c r="ENW1036" s="55"/>
      <c r="ENX1036" s="55"/>
      <c r="ENY1036" s="55"/>
      <c r="ENZ1036" s="55"/>
      <c r="EOA1036" s="55"/>
      <c r="EOB1036" s="55"/>
      <c r="EOC1036" s="55"/>
      <c r="EOD1036" s="55"/>
      <c r="EOE1036" s="55"/>
      <c r="EOF1036" s="55"/>
      <c r="EOG1036" s="55"/>
      <c r="EOH1036" s="55"/>
      <c r="EOI1036" s="55"/>
      <c r="EOJ1036" s="55"/>
      <c r="EOK1036" s="55"/>
      <c r="EOL1036" s="55"/>
      <c r="EOM1036" s="55"/>
      <c r="EON1036" s="55"/>
      <c r="EOO1036" s="55"/>
      <c r="EOP1036" s="55"/>
      <c r="EOQ1036" s="55"/>
      <c r="EOR1036" s="55"/>
      <c r="EOS1036" s="55"/>
      <c r="EOT1036" s="55"/>
      <c r="EOU1036" s="55"/>
      <c r="EOV1036" s="55"/>
      <c r="EOW1036" s="55"/>
      <c r="EOX1036" s="55"/>
      <c r="EOY1036" s="55"/>
      <c r="EOZ1036" s="55"/>
      <c r="EPA1036" s="55"/>
      <c r="EPB1036" s="55"/>
      <c r="EPC1036" s="55"/>
      <c r="EPD1036" s="55"/>
      <c r="EPE1036" s="55"/>
      <c r="EPF1036" s="55"/>
      <c r="EPG1036" s="55"/>
      <c r="EPH1036" s="55"/>
      <c r="EPI1036" s="55"/>
      <c r="EPJ1036" s="55"/>
      <c r="EPK1036" s="55"/>
      <c r="EPL1036" s="55"/>
      <c r="EPM1036" s="55"/>
      <c r="EPN1036" s="55"/>
      <c r="EPO1036" s="55"/>
      <c r="EPP1036" s="55"/>
      <c r="EPQ1036" s="55"/>
      <c r="EPR1036" s="55"/>
      <c r="EPS1036" s="55"/>
      <c r="EPT1036" s="55"/>
      <c r="EPU1036" s="55"/>
      <c r="EPV1036" s="55"/>
      <c r="EPW1036" s="55"/>
      <c r="EPX1036" s="55"/>
      <c r="EPY1036" s="55"/>
      <c r="EPZ1036" s="55"/>
      <c r="EQA1036" s="55"/>
      <c r="EQB1036" s="55"/>
      <c r="EQC1036" s="55"/>
      <c r="EQD1036" s="55"/>
      <c r="EQE1036" s="55"/>
      <c r="EQF1036" s="55"/>
      <c r="EQG1036" s="55"/>
      <c r="EQH1036" s="55"/>
      <c r="EQI1036" s="55"/>
      <c r="EQJ1036" s="55"/>
      <c r="EQK1036" s="55"/>
      <c r="EQL1036" s="55"/>
      <c r="EQM1036" s="55"/>
      <c r="EQN1036" s="55"/>
      <c r="EQO1036" s="55"/>
      <c r="EQP1036" s="55"/>
      <c r="EQQ1036" s="55"/>
      <c r="EQR1036" s="55"/>
      <c r="EQS1036" s="55"/>
      <c r="EQT1036" s="55"/>
      <c r="EQU1036" s="55"/>
      <c r="EQV1036" s="55"/>
      <c r="EQW1036" s="55"/>
      <c r="EQX1036" s="55"/>
      <c r="EQY1036" s="55"/>
      <c r="EQZ1036" s="55"/>
      <c r="ERA1036" s="55"/>
      <c r="ERB1036" s="55"/>
      <c r="ERC1036" s="55"/>
      <c r="ERD1036" s="55"/>
      <c r="ERE1036" s="55"/>
      <c r="ERF1036" s="55"/>
      <c r="ERG1036" s="55"/>
      <c r="ERH1036" s="55"/>
      <c r="ERI1036" s="55"/>
      <c r="ERJ1036" s="55"/>
      <c r="ERK1036" s="55"/>
      <c r="ERL1036" s="55"/>
      <c r="ERM1036" s="55"/>
      <c r="ERN1036" s="55"/>
      <c r="ERO1036" s="55"/>
      <c r="ERP1036" s="55"/>
      <c r="ERQ1036" s="55"/>
      <c r="ERR1036" s="55"/>
      <c r="ERS1036" s="55"/>
      <c r="ERT1036" s="55"/>
      <c r="ERU1036" s="55"/>
      <c r="ERV1036" s="55"/>
      <c r="ERW1036" s="55"/>
      <c r="ERX1036" s="55"/>
      <c r="ERY1036" s="55"/>
      <c r="ERZ1036" s="55"/>
      <c r="ESA1036" s="55"/>
      <c r="ESB1036" s="55"/>
      <c r="ESC1036" s="55"/>
      <c r="ESD1036" s="55"/>
      <c r="ESE1036" s="55"/>
      <c r="ESF1036" s="55"/>
      <c r="ESG1036" s="55"/>
      <c r="ESH1036" s="55"/>
      <c r="ESI1036" s="55"/>
      <c r="ESJ1036" s="55"/>
      <c r="ESK1036" s="55"/>
      <c r="ESL1036" s="55"/>
      <c r="ESM1036" s="55"/>
      <c r="ESN1036" s="55"/>
      <c r="ESO1036" s="55"/>
      <c r="ESP1036" s="55"/>
      <c r="ESQ1036" s="55"/>
      <c r="ESR1036" s="55"/>
      <c r="ESS1036" s="55"/>
      <c r="EST1036" s="55"/>
      <c r="ESU1036" s="55"/>
      <c r="ESV1036" s="55"/>
      <c r="ESW1036" s="55"/>
      <c r="ESX1036" s="55"/>
      <c r="ESY1036" s="55"/>
      <c r="ESZ1036" s="55"/>
      <c r="ETA1036" s="55"/>
      <c r="ETB1036" s="55"/>
      <c r="ETC1036" s="55"/>
      <c r="ETD1036" s="55"/>
      <c r="ETE1036" s="55"/>
      <c r="ETF1036" s="55"/>
      <c r="ETG1036" s="55"/>
      <c r="ETH1036" s="55"/>
      <c r="ETI1036" s="55"/>
      <c r="ETJ1036" s="55"/>
      <c r="ETK1036" s="55"/>
      <c r="ETL1036" s="55"/>
      <c r="ETM1036" s="55"/>
      <c r="ETN1036" s="55"/>
      <c r="ETO1036" s="55"/>
      <c r="ETP1036" s="55"/>
      <c r="ETQ1036" s="55"/>
      <c r="ETR1036" s="55"/>
      <c r="ETS1036" s="55"/>
      <c r="ETT1036" s="55"/>
      <c r="ETU1036" s="55"/>
      <c r="ETV1036" s="55"/>
      <c r="ETW1036" s="55"/>
      <c r="ETX1036" s="55"/>
      <c r="ETY1036" s="55"/>
      <c r="ETZ1036" s="55"/>
      <c r="EUA1036" s="55"/>
      <c r="EUB1036" s="55"/>
      <c r="EUC1036" s="55"/>
      <c r="EUD1036" s="55"/>
      <c r="EUE1036" s="55"/>
      <c r="EUF1036" s="55"/>
      <c r="EUG1036" s="55"/>
      <c r="EUH1036" s="55"/>
      <c r="EUI1036" s="55"/>
      <c r="EUJ1036" s="55"/>
      <c r="EUK1036" s="55"/>
      <c r="EUL1036" s="55"/>
      <c r="EUM1036" s="55"/>
      <c r="EUN1036" s="55"/>
      <c r="EUO1036" s="55"/>
      <c r="EUP1036" s="55"/>
      <c r="EUQ1036" s="55"/>
      <c r="EUR1036" s="55"/>
      <c r="EUS1036" s="55"/>
      <c r="EUT1036" s="55"/>
      <c r="EUU1036" s="55"/>
      <c r="EUV1036" s="55"/>
      <c r="EUW1036" s="55"/>
      <c r="EUX1036" s="55"/>
      <c r="EUY1036" s="55"/>
      <c r="EUZ1036" s="55"/>
      <c r="EVA1036" s="55"/>
      <c r="EVB1036" s="55"/>
      <c r="EVC1036" s="55"/>
      <c r="EVD1036" s="55"/>
      <c r="EVE1036" s="55"/>
      <c r="EVF1036" s="55"/>
      <c r="EVG1036" s="55"/>
      <c r="EVH1036" s="55"/>
      <c r="EVI1036" s="55"/>
      <c r="EVJ1036" s="55"/>
      <c r="EVK1036" s="55"/>
      <c r="EVL1036" s="55"/>
      <c r="EVM1036" s="55"/>
      <c r="EVN1036" s="55"/>
      <c r="EVO1036" s="55"/>
      <c r="EVP1036" s="55"/>
      <c r="EVQ1036" s="55"/>
      <c r="EVR1036" s="55"/>
      <c r="EVS1036" s="55"/>
      <c r="EVT1036" s="55"/>
      <c r="EVU1036" s="55"/>
      <c r="EVV1036" s="55"/>
      <c r="EVW1036" s="55"/>
      <c r="EVX1036" s="55"/>
      <c r="EVY1036" s="55"/>
      <c r="EVZ1036" s="55"/>
      <c r="EWA1036" s="55"/>
      <c r="EWB1036" s="55"/>
      <c r="EWC1036" s="55"/>
      <c r="EWD1036" s="55"/>
      <c r="EWE1036" s="55"/>
      <c r="EWF1036" s="55"/>
      <c r="EWG1036" s="55"/>
      <c r="EWH1036" s="55"/>
      <c r="EWI1036" s="55"/>
      <c r="EWJ1036" s="55"/>
      <c r="EWK1036" s="55"/>
      <c r="EWL1036" s="55"/>
      <c r="EWM1036" s="55"/>
      <c r="EWN1036" s="55"/>
      <c r="EWO1036" s="55"/>
      <c r="EWP1036" s="55"/>
      <c r="EWQ1036" s="55"/>
      <c r="EWR1036" s="55"/>
      <c r="EWS1036" s="55"/>
      <c r="EWT1036" s="55"/>
      <c r="EWU1036" s="55"/>
      <c r="EWV1036" s="55"/>
      <c r="EWW1036" s="55"/>
      <c r="EWX1036" s="55"/>
      <c r="EWY1036" s="55"/>
      <c r="EWZ1036" s="55"/>
      <c r="EXA1036" s="55"/>
      <c r="EXB1036" s="55"/>
      <c r="EXC1036" s="55"/>
      <c r="EXD1036" s="55"/>
      <c r="EXE1036" s="55"/>
      <c r="EXF1036" s="55"/>
      <c r="EXG1036" s="55"/>
      <c r="EXH1036" s="55"/>
      <c r="EXI1036" s="55"/>
      <c r="EXJ1036" s="55"/>
      <c r="EXK1036" s="55"/>
      <c r="EXL1036" s="55"/>
      <c r="EXM1036" s="55"/>
      <c r="EXN1036" s="55"/>
      <c r="EXO1036" s="55"/>
      <c r="EXP1036" s="55"/>
      <c r="EXQ1036" s="55"/>
      <c r="EXR1036" s="55"/>
      <c r="EXS1036" s="55"/>
      <c r="EXT1036" s="55"/>
      <c r="EXU1036" s="55"/>
      <c r="EXV1036" s="55"/>
      <c r="EXW1036" s="55"/>
      <c r="EXX1036" s="55"/>
      <c r="EXY1036" s="55"/>
      <c r="EXZ1036" s="55"/>
      <c r="EYA1036" s="55"/>
      <c r="EYB1036" s="55"/>
      <c r="EYC1036" s="55"/>
      <c r="EYD1036" s="55"/>
      <c r="EYE1036" s="55"/>
      <c r="EYF1036" s="55"/>
      <c r="EYG1036" s="55"/>
      <c r="EYH1036" s="55"/>
      <c r="EYI1036" s="55"/>
      <c r="EYJ1036" s="55"/>
      <c r="EYK1036" s="55"/>
      <c r="EYL1036" s="55"/>
      <c r="EYM1036" s="55"/>
      <c r="EYN1036" s="55"/>
      <c r="EYO1036" s="55"/>
      <c r="EYP1036" s="55"/>
      <c r="EYQ1036" s="55"/>
      <c r="EYR1036" s="55"/>
      <c r="EYS1036" s="55"/>
      <c r="EYT1036" s="55"/>
      <c r="EYU1036" s="55"/>
      <c r="EYV1036" s="55"/>
      <c r="EYW1036" s="55"/>
      <c r="EYX1036" s="55"/>
      <c r="EYY1036" s="55"/>
      <c r="EYZ1036" s="55"/>
      <c r="EZA1036" s="55"/>
      <c r="EZB1036" s="55"/>
      <c r="EZC1036" s="55"/>
      <c r="EZD1036" s="55"/>
      <c r="EZE1036" s="55"/>
      <c r="EZF1036" s="55"/>
      <c r="EZG1036" s="55"/>
      <c r="EZH1036" s="55"/>
      <c r="EZI1036" s="55"/>
      <c r="EZJ1036" s="55"/>
      <c r="EZK1036" s="55"/>
      <c r="EZL1036" s="55"/>
      <c r="EZM1036" s="55"/>
      <c r="EZN1036" s="55"/>
      <c r="EZO1036" s="55"/>
      <c r="EZP1036" s="55"/>
      <c r="EZQ1036" s="55"/>
      <c r="EZR1036" s="55"/>
      <c r="EZS1036" s="55"/>
      <c r="EZT1036" s="55"/>
      <c r="EZU1036" s="55"/>
      <c r="EZV1036" s="55"/>
      <c r="EZW1036" s="55"/>
      <c r="EZX1036" s="55"/>
      <c r="EZY1036" s="55"/>
      <c r="EZZ1036" s="55"/>
      <c r="FAA1036" s="55"/>
      <c r="FAB1036" s="55"/>
      <c r="FAC1036" s="55"/>
      <c r="FAD1036" s="55"/>
      <c r="FAE1036" s="55"/>
      <c r="FAF1036" s="55"/>
      <c r="FAG1036" s="55"/>
      <c r="FAH1036" s="55"/>
      <c r="FAI1036" s="55"/>
      <c r="FAJ1036" s="55"/>
      <c r="FAK1036" s="55"/>
      <c r="FAL1036" s="55"/>
      <c r="FAM1036" s="55"/>
      <c r="FAN1036" s="55"/>
      <c r="FAO1036" s="55"/>
      <c r="FAP1036" s="55"/>
      <c r="FAQ1036" s="55"/>
      <c r="FAR1036" s="55"/>
      <c r="FAS1036" s="55"/>
      <c r="FAT1036" s="55"/>
      <c r="FAU1036" s="55"/>
      <c r="FAV1036" s="55"/>
      <c r="FAW1036" s="55"/>
      <c r="FAX1036" s="55"/>
      <c r="FAY1036" s="55"/>
      <c r="FAZ1036" s="55"/>
      <c r="FBA1036" s="55"/>
      <c r="FBB1036" s="55"/>
      <c r="FBC1036" s="55"/>
      <c r="FBD1036" s="55"/>
      <c r="FBE1036" s="55"/>
      <c r="FBF1036" s="55"/>
      <c r="FBG1036" s="55"/>
      <c r="FBH1036" s="55"/>
      <c r="FBI1036" s="55"/>
      <c r="FBJ1036" s="55"/>
      <c r="FBK1036" s="55"/>
      <c r="FBL1036" s="55"/>
      <c r="FBM1036" s="55"/>
      <c r="FBN1036" s="55"/>
      <c r="FBO1036" s="55"/>
      <c r="FBP1036" s="55"/>
      <c r="FBQ1036" s="55"/>
      <c r="FBR1036" s="55"/>
      <c r="FBS1036" s="55"/>
      <c r="FBT1036" s="55"/>
      <c r="FBU1036" s="55"/>
      <c r="FBV1036" s="55"/>
      <c r="FBW1036" s="55"/>
      <c r="FBX1036" s="55"/>
      <c r="FBY1036" s="55"/>
      <c r="FBZ1036" s="55"/>
      <c r="FCA1036" s="55"/>
      <c r="FCB1036" s="55"/>
      <c r="FCC1036" s="55"/>
      <c r="FCD1036" s="55"/>
      <c r="FCE1036" s="55"/>
      <c r="FCF1036" s="55"/>
      <c r="FCG1036" s="55"/>
      <c r="FCH1036" s="55"/>
      <c r="FCI1036" s="55"/>
      <c r="FCJ1036" s="55"/>
      <c r="FCK1036" s="55"/>
      <c r="FCL1036" s="55"/>
      <c r="FCM1036" s="55"/>
      <c r="FCN1036" s="55"/>
      <c r="FCO1036" s="55"/>
      <c r="FCP1036" s="55"/>
      <c r="FCQ1036" s="55"/>
      <c r="FCR1036" s="55"/>
      <c r="FCS1036" s="55"/>
      <c r="FCT1036" s="55"/>
      <c r="FCU1036" s="55"/>
      <c r="FCV1036" s="55"/>
      <c r="FCW1036" s="55"/>
      <c r="FCX1036" s="55"/>
      <c r="FCY1036" s="55"/>
      <c r="FCZ1036" s="55"/>
      <c r="FDA1036" s="55"/>
      <c r="FDB1036" s="55"/>
      <c r="FDC1036" s="55"/>
      <c r="FDD1036" s="55"/>
      <c r="FDE1036" s="55"/>
      <c r="FDF1036" s="55"/>
      <c r="FDG1036" s="55"/>
      <c r="FDH1036" s="55"/>
      <c r="FDI1036" s="55"/>
      <c r="FDJ1036" s="55"/>
      <c r="FDK1036" s="55"/>
      <c r="FDL1036" s="55"/>
      <c r="FDM1036" s="55"/>
      <c r="FDN1036" s="55"/>
      <c r="FDO1036" s="55"/>
      <c r="FDP1036" s="55"/>
      <c r="FDQ1036" s="55"/>
      <c r="FDR1036" s="55"/>
      <c r="FDS1036" s="55"/>
      <c r="FDT1036" s="55"/>
      <c r="FDU1036" s="55"/>
      <c r="FDV1036" s="55"/>
      <c r="FDW1036" s="55"/>
      <c r="FDX1036" s="55"/>
      <c r="FDY1036" s="55"/>
      <c r="FDZ1036" s="55"/>
      <c r="FEA1036" s="55"/>
      <c r="FEB1036" s="55"/>
      <c r="FEC1036" s="55"/>
      <c r="FED1036" s="55"/>
      <c r="FEE1036" s="55"/>
      <c r="FEF1036" s="55"/>
      <c r="FEG1036" s="55"/>
      <c r="FEH1036" s="55"/>
      <c r="FEI1036" s="55"/>
      <c r="FEJ1036" s="55"/>
      <c r="FEK1036" s="55"/>
      <c r="FEL1036" s="55"/>
      <c r="FEM1036" s="55"/>
      <c r="FEN1036" s="55"/>
      <c r="FEO1036" s="55"/>
      <c r="FEP1036" s="55"/>
      <c r="FEQ1036" s="55"/>
      <c r="FER1036" s="55"/>
      <c r="FES1036" s="55"/>
      <c r="FET1036" s="55"/>
      <c r="FEU1036" s="55"/>
      <c r="FEV1036" s="55"/>
      <c r="FEW1036" s="55"/>
      <c r="FEX1036" s="55"/>
      <c r="FEY1036" s="55"/>
      <c r="FEZ1036" s="55"/>
      <c r="FFA1036" s="55"/>
      <c r="FFB1036" s="55"/>
      <c r="FFC1036" s="55"/>
      <c r="FFD1036" s="55"/>
      <c r="FFE1036" s="55"/>
      <c r="FFF1036" s="55"/>
      <c r="FFG1036" s="55"/>
      <c r="FFH1036" s="55"/>
      <c r="FFI1036" s="55"/>
      <c r="FFJ1036" s="55"/>
      <c r="FFK1036" s="55"/>
      <c r="FFL1036" s="55"/>
      <c r="FFM1036" s="55"/>
      <c r="FFN1036" s="55"/>
      <c r="FFO1036" s="55"/>
      <c r="FFP1036" s="55"/>
      <c r="FFQ1036" s="55"/>
      <c r="FFR1036" s="55"/>
      <c r="FFS1036" s="55"/>
      <c r="FFT1036" s="55"/>
      <c r="FFU1036" s="55"/>
      <c r="FFV1036" s="55"/>
      <c r="FFW1036" s="55"/>
      <c r="FFX1036" s="55"/>
      <c r="FFY1036" s="55"/>
      <c r="FFZ1036" s="55"/>
      <c r="FGA1036" s="55"/>
      <c r="FGB1036" s="55"/>
      <c r="FGC1036" s="55"/>
      <c r="FGD1036" s="55"/>
      <c r="FGE1036" s="55"/>
      <c r="FGF1036" s="55"/>
      <c r="FGG1036" s="55"/>
      <c r="FGH1036" s="55"/>
      <c r="FGI1036" s="55"/>
      <c r="FGJ1036" s="55"/>
      <c r="FGK1036" s="55"/>
      <c r="FGL1036" s="55"/>
      <c r="FGM1036" s="55"/>
      <c r="FGN1036" s="55"/>
      <c r="FGO1036" s="55"/>
      <c r="FGP1036" s="55"/>
      <c r="FGQ1036" s="55"/>
      <c r="FGR1036" s="55"/>
      <c r="FGS1036" s="55"/>
      <c r="FGT1036" s="55"/>
      <c r="FGU1036" s="55"/>
      <c r="FGV1036" s="55"/>
      <c r="FGW1036" s="55"/>
      <c r="FGX1036" s="55"/>
      <c r="FGY1036" s="55"/>
      <c r="FGZ1036" s="55"/>
      <c r="FHA1036" s="55"/>
      <c r="FHB1036" s="55"/>
      <c r="FHC1036" s="55"/>
      <c r="FHD1036" s="55"/>
      <c r="FHE1036" s="55"/>
      <c r="FHF1036" s="55"/>
      <c r="FHG1036" s="55"/>
      <c r="FHH1036" s="55"/>
      <c r="FHI1036" s="55"/>
      <c r="FHJ1036" s="55"/>
      <c r="FHK1036" s="55"/>
      <c r="FHL1036" s="55"/>
      <c r="FHM1036" s="55"/>
      <c r="FHN1036" s="55"/>
      <c r="FHO1036" s="55"/>
      <c r="FHP1036" s="55"/>
      <c r="FHQ1036" s="55"/>
      <c r="FHR1036" s="55"/>
      <c r="FHS1036" s="55"/>
      <c r="FHT1036" s="55"/>
      <c r="FHU1036" s="55"/>
      <c r="FHV1036" s="55"/>
      <c r="FHW1036" s="55"/>
      <c r="FHX1036" s="55"/>
      <c r="FHY1036" s="55"/>
      <c r="FHZ1036" s="55"/>
      <c r="FIA1036" s="55"/>
      <c r="FIB1036" s="55"/>
      <c r="FIC1036" s="55"/>
      <c r="FID1036" s="55"/>
      <c r="FIE1036" s="55"/>
      <c r="FIF1036" s="55"/>
      <c r="FIG1036" s="55"/>
      <c r="FIH1036" s="55"/>
      <c r="FII1036" s="55"/>
      <c r="FIJ1036" s="55"/>
      <c r="FIK1036" s="55"/>
      <c r="FIL1036" s="55"/>
      <c r="FIM1036" s="55"/>
      <c r="FIN1036" s="55"/>
      <c r="FIO1036" s="55"/>
      <c r="FIP1036" s="55"/>
      <c r="FIQ1036" s="55"/>
      <c r="FIR1036" s="55"/>
      <c r="FIS1036" s="55"/>
      <c r="FIT1036" s="55"/>
      <c r="FIU1036" s="55"/>
      <c r="FIV1036" s="55"/>
      <c r="FIW1036" s="55"/>
      <c r="FIX1036" s="55"/>
      <c r="FIY1036" s="55"/>
      <c r="FIZ1036" s="55"/>
      <c r="FJA1036" s="55"/>
      <c r="FJB1036" s="55"/>
      <c r="FJC1036" s="55"/>
      <c r="FJD1036" s="55"/>
      <c r="FJE1036" s="55"/>
      <c r="FJF1036" s="55"/>
      <c r="FJG1036" s="55"/>
      <c r="FJH1036" s="55"/>
      <c r="FJI1036" s="55"/>
      <c r="FJJ1036" s="55"/>
      <c r="FJK1036" s="55"/>
      <c r="FJL1036" s="55"/>
      <c r="FJM1036" s="55"/>
      <c r="FJN1036" s="55"/>
      <c r="FJO1036" s="55"/>
      <c r="FJP1036" s="55"/>
      <c r="FJQ1036" s="55"/>
      <c r="FJR1036" s="55"/>
      <c r="FJS1036" s="55"/>
      <c r="FJT1036" s="55"/>
      <c r="FJU1036" s="55"/>
      <c r="FJV1036" s="55"/>
      <c r="FJW1036" s="55"/>
      <c r="FJX1036" s="55"/>
      <c r="FJY1036" s="55"/>
      <c r="FJZ1036" s="55"/>
      <c r="FKA1036" s="55"/>
      <c r="FKB1036" s="55"/>
      <c r="FKC1036" s="55"/>
      <c r="FKD1036" s="55"/>
      <c r="FKE1036" s="55"/>
      <c r="FKF1036" s="55"/>
      <c r="FKG1036" s="55"/>
      <c r="FKH1036" s="55"/>
      <c r="FKI1036" s="55"/>
      <c r="FKJ1036" s="55"/>
      <c r="FKK1036" s="55"/>
      <c r="FKL1036" s="55"/>
      <c r="FKM1036" s="55"/>
      <c r="FKN1036" s="55"/>
      <c r="FKO1036" s="55"/>
      <c r="FKP1036" s="55"/>
      <c r="FKQ1036" s="55"/>
      <c r="FKR1036" s="55"/>
      <c r="FKS1036" s="55"/>
      <c r="FKT1036" s="55"/>
      <c r="FKU1036" s="55"/>
      <c r="FKV1036" s="55"/>
      <c r="FKW1036" s="55"/>
      <c r="FKX1036" s="55"/>
      <c r="FKY1036" s="55"/>
      <c r="FKZ1036" s="55"/>
      <c r="FLA1036" s="55"/>
      <c r="FLB1036" s="55"/>
      <c r="FLC1036" s="55"/>
      <c r="FLD1036" s="55"/>
      <c r="FLE1036" s="55"/>
      <c r="FLF1036" s="55"/>
      <c r="FLG1036" s="55"/>
      <c r="FLH1036" s="55"/>
      <c r="FLI1036" s="55"/>
      <c r="FLJ1036" s="55"/>
      <c r="FLK1036" s="55"/>
      <c r="FLL1036" s="55"/>
      <c r="FLM1036" s="55"/>
      <c r="FLN1036" s="55"/>
      <c r="FLO1036" s="55"/>
      <c r="FLP1036" s="55"/>
      <c r="FLQ1036" s="55"/>
      <c r="FLR1036" s="55"/>
      <c r="FLS1036" s="55"/>
      <c r="FLT1036" s="55"/>
      <c r="FLU1036" s="55"/>
      <c r="FLV1036" s="55"/>
      <c r="FLW1036" s="55"/>
      <c r="FLX1036" s="55"/>
      <c r="FLY1036" s="55"/>
      <c r="FLZ1036" s="55"/>
      <c r="FMA1036" s="55"/>
      <c r="FMB1036" s="55"/>
      <c r="FMC1036" s="55"/>
      <c r="FMD1036" s="55"/>
      <c r="FME1036" s="55"/>
      <c r="FMF1036" s="55"/>
      <c r="FMG1036" s="55"/>
      <c r="FMH1036" s="55"/>
      <c r="FMI1036" s="55"/>
      <c r="FMJ1036" s="55"/>
      <c r="FMK1036" s="55"/>
      <c r="FML1036" s="55"/>
      <c r="FMM1036" s="55"/>
      <c r="FMN1036" s="55"/>
      <c r="FMO1036" s="55"/>
      <c r="FMP1036" s="55"/>
      <c r="FMQ1036" s="55"/>
      <c r="FMR1036" s="55"/>
      <c r="FMS1036" s="55"/>
      <c r="FMT1036" s="55"/>
      <c r="FMU1036" s="55"/>
      <c r="FMV1036" s="55"/>
      <c r="FMW1036" s="55"/>
      <c r="FMX1036" s="55"/>
      <c r="FMY1036" s="55"/>
      <c r="FMZ1036" s="55"/>
      <c r="FNA1036" s="55"/>
      <c r="FNB1036" s="55"/>
      <c r="FNC1036" s="55"/>
      <c r="FND1036" s="55"/>
      <c r="FNE1036" s="55"/>
      <c r="FNF1036" s="55"/>
      <c r="FNG1036" s="55"/>
      <c r="FNH1036" s="55"/>
      <c r="FNI1036" s="55"/>
      <c r="FNJ1036" s="55"/>
      <c r="FNK1036" s="55"/>
      <c r="FNL1036" s="55"/>
      <c r="FNM1036" s="55"/>
      <c r="FNN1036" s="55"/>
      <c r="FNO1036" s="55"/>
      <c r="FNP1036" s="55"/>
      <c r="FNQ1036" s="55"/>
      <c r="FNR1036" s="55"/>
      <c r="FNS1036" s="55"/>
      <c r="FNT1036" s="55"/>
      <c r="FNU1036" s="55"/>
      <c r="FNV1036" s="55"/>
      <c r="FNW1036" s="55"/>
      <c r="FNX1036" s="55"/>
      <c r="FNY1036" s="55"/>
      <c r="FNZ1036" s="55"/>
      <c r="FOA1036" s="55"/>
      <c r="FOB1036" s="55"/>
      <c r="FOC1036" s="55"/>
      <c r="FOD1036" s="55"/>
      <c r="FOE1036" s="55"/>
      <c r="FOF1036" s="55"/>
      <c r="FOG1036" s="55"/>
      <c r="FOH1036" s="55"/>
      <c r="FOI1036" s="55"/>
      <c r="FOJ1036" s="55"/>
      <c r="FOK1036" s="55"/>
      <c r="FOL1036" s="55"/>
      <c r="FOM1036" s="55"/>
      <c r="FON1036" s="55"/>
      <c r="FOO1036" s="55"/>
      <c r="FOP1036" s="55"/>
      <c r="FOQ1036" s="55"/>
      <c r="FOR1036" s="55"/>
      <c r="FOS1036" s="55"/>
      <c r="FOT1036" s="55"/>
      <c r="FOU1036" s="55"/>
      <c r="FOV1036" s="55"/>
      <c r="FOW1036" s="55"/>
      <c r="FOX1036" s="55"/>
      <c r="FOY1036" s="55"/>
      <c r="FOZ1036" s="55"/>
      <c r="FPA1036" s="55"/>
      <c r="FPB1036" s="55"/>
      <c r="FPC1036" s="55"/>
      <c r="FPD1036" s="55"/>
      <c r="FPE1036" s="55"/>
      <c r="FPF1036" s="55"/>
      <c r="FPG1036" s="55"/>
      <c r="FPH1036" s="55"/>
      <c r="FPI1036" s="55"/>
      <c r="FPJ1036" s="55"/>
      <c r="FPK1036" s="55"/>
      <c r="FPL1036" s="55"/>
      <c r="FPM1036" s="55"/>
      <c r="FPN1036" s="55"/>
      <c r="FPO1036" s="55"/>
      <c r="FPP1036" s="55"/>
      <c r="FPQ1036" s="55"/>
      <c r="FPR1036" s="55"/>
      <c r="FPS1036" s="55"/>
      <c r="FPT1036" s="55"/>
      <c r="FPU1036" s="55"/>
      <c r="FPV1036" s="55"/>
      <c r="FPW1036" s="55"/>
      <c r="FPX1036" s="55"/>
      <c r="FPY1036" s="55"/>
      <c r="FPZ1036" s="55"/>
      <c r="FQA1036" s="55"/>
      <c r="FQB1036" s="55"/>
      <c r="FQC1036" s="55"/>
      <c r="FQD1036" s="55"/>
      <c r="FQE1036" s="55"/>
      <c r="FQF1036" s="55"/>
      <c r="FQG1036" s="55"/>
      <c r="FQH1036" s="55"/>
      <c r="FQI1036" s="55"/>
      <c r="FQJ1036" s="55"/>
      <c r="FQK1036" s="55"/>
      <c r="FQL1036" s="55"/>
      <c r="FQM1036" s="55"/>
      <c r="FQN1036" s="55"/>
      <c r="FQO1036" s="55"/>
      <c r="FQP1036" s="55"/>
      <c r="FQQ1036" s="55"/>
      <c r="FQR1036" s="55"/>
      <c r="FQS1036" s="55"/>
      <c r="FQT1036" s="55"/>
      <c r="FQU1036" s="55"/>
      <c r="FQV1036" s="55"/>
      <c r="FQW1036" s="55"/>
      <c r="FQX1036" s="55"/>
      <c r="FQY1036" s="55"/>
      <c r="FQZ1036" s="55"/>
      <c r="FRA1036" s="55"/>
      <c r="FRB1036" s="55"/>
      <c r="FRC1036" s="55"/>
      <c r="FRD1036" s="55"/>
      <c r="FRE1036" s="55"/>
      <c r="FRF1036" s="55"/>
      <c r="FRG1036" s="55"/>
      <c r="FRH1036" s="55"/>
      <c r="FRI1036" s="55"/>
      <c r="FRJ1036" s="55"/>
      <c r="FRK1036" s="55"/>
      <c r="FRL1036" s="55"/>
      <c r="FRM1036" s="55"/>
      <c r="FRN1036" s="55"/>
      <c r="FRO1036" s="55"/>
      <c r="FRP1036" s="55"/>
      <c r="FRQ1036" s="55"/>
      <c r="FRR1036" s="55"/>
      <c r="FRS1036" s="55"/>
      <c r="FRT1036" s="55"/>
      <c r="FRU1036" s="55"/>
      <c r="FRV1036" s="55"/>
      <c r="FRW1036" s="55"/>
      <c r="FRX1036" s="55"/>
      <c r="FRY1036" s="55"/>
      <c r="FRZ1036" s="55"/>
      <c r="FSA1036" s="55"/>
      <c r="FSB1036" s="55"/>
      <c r="FSC1036" s="55"/>
      <c r="FSD1036" s="55"/>
      <c r="FSE1036" s="55"/>
      <c r="FSF1036" s="55"/>
      <c r="FSG1036" s="55"/>
      <c r="FSH1036" s="55"/>
      <c r="FSI1036" s="55"/>
      <c r="FSJ1036" s="55"/>
      <c r="FSK1036" s="55"/>
      <c r="FSL1036" s="55"/>
      <c r="FSM1036" s="55"/>
      <c r="FSN1036" s="55"/>
      <c r="FSO1036" s="55"/>
      <c r="FSP1036" s="55"/>
      <c r="FSQ1036" s="55"/>
      <c r="FSR1036" s="55"/>
      <c r="FSS1036" s="55"/>
      <c r="FST1036" s="55"/>
      <c r="FSU1036" s="55"/>
      <c r="FSV1036" s="55"/>
      <c r="FSW1036" s="55"/>
      <c r="FSX1036" s="55"/>
      <c r="FSY1036" s="55"/>
      <c r="FSZ1036" s="55"/>
      <c r="FTA1036" s="55"/>
      <c r="FTB1036" s="55"/>
      <c r="FTC1036" s="55"/>
      <c r="FTD1036" s="55"/>
      <c r="FTE1036" s="55"/>
      <c r="FTF1036" s="55"/>
      <c r="FTG1036" s="55"/>
      <c r="FTH1036" s="55"/>
      <c r="FTI1036" s="55"/>
      <c r="FTJ1036" s="55"/>
      <c r="FTK1036" s="55"/>
      <c r="FTL1036" s="55"/>
      <c r="FTM1036" s="55"/>
      <c r="FTN1036" s="55"/>
      <c r="FTO1036" s="55"/>
      <c r="FTP1036" s="55"/>
      <c r="FTQ1036" s="55"/>
      <c r="FTR1036" s="55"/>
      <c r="FTS1036" s="55"/>
      <c r="FTT1036" s="55"/>
      <c r="FTU1036" s="55"/>
      <c r="FTV1036" s="55"/>
      <c r="FTW1036" s="55"/>
      <c r="FTX1036" s="55"/>
      <c r="FTY1036" s="55"/>
      <c r="FTZ1036" s="55"/>
      <c r="FUA1036" s="55"/>
      <c r="FUB1036" s="55"/>
      <c r="FUC1036" s="55"/>
      <c r="FUD1036" s="55"/>
      <c r="FUE1036" s="55"/>
      <c r="FUF1036" s="55"/>
      <c r="FUG1036" s="55"/>
      <c r="FUH1036" s="55"/>
      <c r="FUI1036" s="55"/>
      <c r="FUJ1036" s="55"/>
      <c r="FUK1036" s="55"/>
      <c r="FUL1036" s="55"/>
      <c r="FUM1036" s="55"/>
      <c r="FUN1036" s="55"/>
      <c r="FUO1036" s="55"/>
      <c r="FUP1036" s="55"/>
      <c r="FUQ1036" s="55"/>
      <c r="FUR1036" s="55"/>
      <c r="FUS1036" s="55"/>
      <c r="FUT1036" s="55"/>
      <c r="FUU1036" s="55"/>
      <c r="FUV1036" s="55"/>
      <c r="FUW1036" s="55"/>
      <c r="FUX1036" s="55"/>
      <c r="FUY1036" s="55"/>
      <c r="FUZ1036" s="55"/>
      <c r="FVA1036" s="55"/>
      <c r="FVB1036" s="55"/>
      <c r="FVC1036" s="55"/>
      <c r="FVD1036" s="55"/>
      <c r="FVE1036" s="55"/>
      <c r="FVF1036" s="55"/>
      <c r="FVG1036" s="55"/>
      <c r="FVH1036" s="55"/>
      <c r="FVI1036" s="55"/>
      <c r="FVJ1036" s="55"/>
      <c r="FVK1036" s="55"/>
      <c r="FVL1036" s="55"/>
      <c r="FVM1036" s="55"/>
      <c r="FVN1036" s="55"/>
      <c r="FVO1036" s="55"/>
      <c r="FVP1036" s="55"/>
      <c r="FVQ1036" s="55"/>
      <c r="FVR1036" s="55"/>
      <c r="FVS1036" s="55"/>
      <c r="FVT1036" s="55"/>
      <c r="FVU1036" s="55"/>
      <c r="FVV1036" s="55"/>
      <c r="FVW1036" s="55"/>
      <c r="FVX1036" s="55"/>
      <c r="FVY1036" s="55"/>
      <c r="FVZ1036" s="55"/>
      <c r="FWA1036" s="55"/>
      <c r="FWB1036" s="55"/>
      <c r="FWC1036" s="55"/>
      <c r="FWD1036" s="55"/>
      <c r="FWE1036" s="55"/>
      <c r="FWF1036" s="55"/>
      <c r="FWG1036" s="55"/>
      <c r="FWH1036" s="55"/>
      <c r="FWI1036" s="55"/>
      <c r="FWJ1036" s="55"/>
      <c r="FWK1036" s="55"/>
      <c r="FWL1036" s="55"/>
      <c r="FWM1036" s="55"/>
      <c r="FWN1036" s="55"/>
      <c r="FWO1036" s="55"/>
      <c r="FWP1036" s="55"/>
      <c r="FWQ1036" s="55"/>
      <c r="FWR1036" s="55"/>
      <c r="FWS1036" s="55"/>
      <c r="FWT1036" s="55"/>
      <c r="FWU1036" s="55"/>
      <c r="FWV1036" s="55"/>
      <c r="FWW1036" s="55"/>
      <c r="FWX1036" s="55"/>
      <c r="FWY1036" s="55"/>
      <c r="FWZ1036" s="55"/>
      <c r="FXA1036" s="55"/>
      <c r="FXB1036" s="55"/>
      <c r="FXC1036" s="55"/>
      <c r="FXD1036" s="55"/>
      <c r="FXE1036" s="55"/>
      <c r="FXF1036" s="55"/>
      <c r="FXG1036" s="55"/>
      <c r="FXH1036" s="55"/>
      <c r="FXI1036" s="55"/>
      <c r="FXJ1036" s="55"/>
      <c r="FXK1036" s="55"/>
      <c r="FXL1036" s="55"/>
      <c r="FXM1036" s="55"/>
      <c r="FXN1036" s="55"/>
      <c r="FXO1036" s="55"/>
      <c r="FXP1036" s="55"/>
      <c r="FXQ1036" s="55"/>
      <c r="FXR1036" s="55"/>
      <c r="FXS1036" s="55"/>
      <c r="FXT1036" s="55"/>
      <c r="FXU1036" s="55"/>
      <c r="FXV1036" s="55"/>
      <c r="FXW1036" s="55"/>
      <c r="FXX1036" s="55"/>
      <c r="FXY1036" s="55"/>
      <c r="FXZ1036" s="55"/>
      <c r="FYA1036" s="55"/>
      <c r="FYB1036" s="55"/>
      <c r="FYC1036" s="55"/>
      <c r="FYD1036" s="55"/>
      <c r="FYE1036" s="55"/>
      <c r="FYF1036" s="55"/>
      <c r="FYG1036" s="55"/>
      <c r="FYH1036" s="55"/>
      <c r="FYI1036" s="55"/>
      <c r="FYJ1036" s="55"/>
      <c r="FYK1036" s="55"/>
      <c r="FYL1036" s="55"/>
      <c r="FYM1036" s="55"/>
      <c r="FYN1036" s="55"/>
      <c r="FYO1036" s="55"/>
      <c r="FYP1036" s="55"/>
      <c r="FYQ1036" s="55"/>
      <c r="FYR1036" s="55"/>
      <c r="FYS1036" s="55"/>
      <c r="FYT1036" s="55"/>
      <c r="FYU1036" s="55"/>
      <c r="FYV1036" s="55"/>
      <c r="FYW1036" s="55"/>
      <c r="FYX1036" s="55"/>
      <c r="FYY1036" s="55"/>
      <c r="FYZ1036" s="55"/>
      <c r="FZA1036" s="55"/>
      <c r="FZB1036" s="55"/>
      <c r="FZC1036" s="55"/>
      <c r="FZD1036" s="55"/>
      <c r="FZE1036" s="55"/>
      <c r="FZF1036" s="55"/>
      <c r="FZG1036" s="55"/>
      <c r="FZH1036" s="55"/>
      <c r="FZI1036" s="55"/>
      <c r="FZJ1036" s="55"/>
      <c r="FZK1036" s="55"/>
      <c r="FZL1036" s="55"/>
      <c r="FZM1036" s="55"/>
      <c r="FZN1036" s="55"/>
      <c r="FZO1036" s="55"/>
      <c r="FZP1036" s="55"/>
      <c r="FZQ1036" s="55"/>
      <c r="FZR1036" s="55"/>
      <c r="FZS1036" s="55"/>
      <c r="FZT1036" s="55"/>
      <c r="FZU1036" s="55"/>
      <c r="FZV1036" s="55"/>
      <c r="FZW1036" s="55"/>
      <c r="FZX1036" s="55"/>
      <c r="FZY1036" s="55"/>
      <c r="FZZ1036" s="55"/>
      <c r="GAA1036" s="55"/>
      <c r="GAB1036" s="55"/>
      <c r="GAC1036" s="55"/>
      <c r="GAD1036" s="55"/>
      <c r="GAE1036" s="55"/>
      <c r="GAF1036" s="55"/>
      <c r="GAG1036" s="55"/>
      <c r="GAH1036" s="55"/>
      <c r="GAI1036" s="55"/>
      <c r="GAJ1036" s="55"/>
      <c r="GAK1036" s="55"/>
      <c r="GAL1036" s="55"/>
      <c r="GAM1036" s="55"/>
      <c r="GAN1036" s="55"/>
      <c r="GAO1036" s="55"/>
      <c r="GAP1036" s="55"/>
      <c r="GAQ1036" s="55"/>
      <c r="GAR1036" s="55"/>
      <c r="GAS1036" s="55"/>
      <c r="GAT1036" s="55"/>
      <c r="GAU1036" s="55"/>
      <c r="GAV1036" s="55"/>
      <c r="GAW1036" s="55"/>
      <c r="GAX1036" s="55"/>
      <c r="GAY1036" s="55"/>
      <c r="GAZ1036" s="55"/>
      <c r="GBA1036" s="55"/>
      <c r="GBB1036" s="55"/>
      <c r="GBC1036" s="55"/>
      <c r="GBD1036" s="55"/>
      <c r="GBE1036" s="55"/>
      <c r="GBF1036" s="55"/>
      <c r="GBG1036" s="55"/>
      <c r="GBH1036" s="55"/>
      <c r="GBI1036" s="55"/>
      <c r="GBJ1036" s="55"/>
      <c r="GBK1036" s="55"/>
      <c r="GBL1036" s="55"/>
      <c r="GBM1036" s="55"/>
      <c r="GBN1036" s="55"/>
      <c r="GBO1036" s="55"/>
      <c r="GBP1036" s="55"/>
      <c r="GBQ1036" s="55"/>
      <c r="GBR1036" s="55"/>
      <c r="GBS1036" s="55"/>
      <c r="GBT1036" s="55"/>
      <c r="GBU1036" s="55"/>
      <c r="GBV1036" s="55"/>
      <c r="GBW1036" s="55"/>
      <c r="GBX1036" s="55"/>
      <c r="GBY1036" s="55"/>
      <c r="GBZ1036" s="55"/>
      <c r="GCA1036" s="55"/>
      <c r="GCB1036" s="55"/>
      <c r="GCC1036" s="55"/>
      <c r="GCD1036" s="55"/>
      <c r="GCE1036" s="55"/>
      <c r="GCF1036" s="55"/>
      <c r="GCG1036" s="55"/>
      <c r="GCH1036" s="55"/>
      <c r="GCI1036" s="55"/>
      <c r="GCJ1036" s="55"/>
      <c r="GCK1036" s="55"/>
      <c r="GCL1036" s="55"/>
      <c r="GCM1036" s="55"/>
      <c r="GCN1036" s="55"/>
      <c r="GCO1036" s="55"/>
      <c r="GCP1036" s="55"/>
      <c r="GCQ1036" s="55"/>
      <c r="GCR1036" s="55"/>
      <c r="GCS1036" s="55"/>
      <c r="GCT1036" s="55"/>
      <c r="GCU1036" s="55"/>
      <c r="GCV1036" s="55"/>
      <c r="GCW1036" s="55"/>
      <c r="GCX1036" s="55"/>
      <c r="GCY1036" s="55"/>
      <c r="GCZ1036" s="55"/>
      <c r="GDA1036" s="55"/>
      <c r="GDB1036" s="55"/>
      <c r="GDC1036" s="55"/>
      <c r="GDD1036" s="55"/>
      <c r="GDE1036" s="55"/>
      <c r="GDF1036" s="55"/>
      <c r="GDG1036" s="55"/>
      <c r="GDH1036" s="55"/>
      <c r="GDI1036" s="55"/>
      <c r="GDJ1036" s="55"/>
      <c r="GDK1036" s="55"/>
      <c r="GDL1036" s="55"/>
      <c r="GDM1036" s="55"/>
      <c r="GDN1036" s="55"/>
      <c r="GDO1036" s="55"/>
      <c r="GDP1036" s="55"/>
      <c r="GDQ1036" s="55"/>
      <c r="GDR1036" s="55"/>
      <c r="GDS1036" s="55"/>
      <c r="GDT1036" s="55"/>
      <c r="GDU1036" s="55"/>
      <c r="GDV1036" s="55"/>
      <c r="GDW1036" s="55"/>
      <c r="GDX1036" s="55"/>
      <c r="GDY1036" s="55"/>
      <c r="GDZ1036" s="55"/>
      <c r="GEA1036" s="55"/>
      <c r="GEB1036" s="55"/>
      <c r="GEC1036" s="55"/>
      <c r="GED1036" s="55"/>
      <c r="GEE1036" s="55"/>
      <c r="GEF1036" s="55"/>
      <c r="GEG1036" s="55"/>
      <c r="GEH1036" s="55"/>
      <c r="GEI1036" s="55"/>
      <c r="GEJ1036" s="55"/>
      <c r="GEK1036" s="55"/>
      <c r="GEL1036" s="55"/>
      <c r="GEM1036" s="55"/>
      <c r="GEN1036" s="55"/>
      <c r="GEO1036" s="55"/>
      <c r="GEP1036" s="55"/>
      <c r="GEQ1036" s="55"/>
      <c r="GER1036" s="55"/>
      <c r="GES1036" s="55"/>
      <c r="GET1036" s="55"/>
      <c r="GEU1036" s="55"/>
      <c r="GEV1036" s="55"/>
      <c r="GEW1036" s="55"/>
      <c r="GEX1036" s="55"/>
      <c r="GEY1036" s="55"/>
      <c r="GEZ1036" s="55"/>
      <c r="GFA1036" s="55"/>
      <c r="GFB1036" s="55"/>
      <c r="GFC1036" s="55"/>
      <c r="GFD1036" s="55"/>
      <c r="GFE1036" s="55"/>
      <c r="GFF1036" s="55"/>
      <c r="GFG1036" s="55"/>
      <c r="GFH1036" s="55"/>
      <c r="GFI1036" s="55"/>
      <c r="GFJ1036" s="55"/>
      <c r="GFK1036" s="55"/>
      <c r="GFL1036" s="55"/>
      <c r="GFM1036" s="55"/>
      <c r="GFN1036" s="55"/>
      <c r="GFO1036" s="55"/>
      <c r="GFP1036" s="55"/>
      <c r="GFQ1036" s="55"/>
      <c r="GFR1036" s="55"/>
      <c r="GFS1036" s="55"/>
      <c r="GFT1036" s="55"/>
      <c r="GFU1036" s="55"/>
      <c r="GFV1036" s="55"/>
      <c r="GFW1036" s="55"/>
      <c r="GFX1036" s="55"/>
      <c r="GFY1036" s="55"/>
      <c r="GFZ1036" s="55"/>
      <c r="GGA1036" s="55"/>
      <c r="GGB1036" s="55"/>
      <c r="GGC1036" s="55"/>
      <c r="GGD1036" s="55"/>
      <c r="GGE1036" s="55"/>
      <c r="GGF1036" s="55"/>
      <c r="GGG1036" s="55"/>
      <c r="GGH1036" s="55"/>
      <c r="GGI1036" s="55"/>
      <c r="GGJ1036" s="55"/>
      <c r="GGK1036" s="55"/>
      <c r="GGL1036" s="55"/>
      <c r="GGM1036" s="55"/>
      <c r="GGN1036" s="55"/>
      <c r="GGO1036" s="55"/>
      <c r="GGP1036" s="55"/>
      <c r="GGQ1036" s="55"/>
      <c r="GGR1036" s="55"/>
      <c r="GGS1036" s="55"/>
      <c r="GGT1036" s="55"/>
      <c r="GGU1036" s="55"/>
      <c r="GGV1036" s="55"/>
      <c r="GGW1036" s="55"/>
      <c r="GGX1036" s="55"/>
      <c r="GGY1036" s="55"/>
      <c r="GGZ1036" s="55"/>
      <c r="GHA1036" s="55"/>
      <c r="GHB1036" s="55"/>
      <c r="GHC1036" s="55"/>
      <c r="GHD1036" s="55"/>
      <c r="GHE1036" s="55"/>
      <c r="GHF1036" s="55"/>
      <c r="GHG1036" s="55"/>
      <c r="GHH1036" s="55"/>
      <c r="GHI1036" s="55"/>
      <c r="GHJ1036" s="55"/>
      <c r="GHK1036" s="55"/>
      <c r="GHL1036" s="55"/>
      <c r="GHM1036" s="55"/>
      <c r="GHN1036" s="55"/>
      <c r="GHO1036" s="55"/>
      <c r="GHP1036" s="55"/>
      <c r="GHQ1036" s="55"/>
      <c r="GHR1036" s="55"/>
      <c r="GHS1036" s="55"/>
      <c r="GHT1036" s="55"/>
      <c r="GHU1036" s="55"/>
      <c r="GHV1036" s="55"/>
      <c r="GHW1036" s="55"/>
      <c r="GHX1036" s="55"/>
      <c r="GHY1036" s="55"/>
      <c r="GHZ1036" s="55"/>
      <c r="GIA1036" s="55"/>
      <c r="GIB1036" s="55"/>
      <c r="GIC1036" s="55"/>
      <c r="GID1036" s="55"/>
      <c r="GIE1036" s="55"/>
      <c r="GIF1036" s="55"/>
      <c r="GIG1036" s="55"/>
      <c r="GIH1036" s="55"/>
      <c r="GII1036" s="55"/>
      <c r="GIJ1036" s="55"/>
      <c r="GIK1036" s="55"/>
      <c r="GIL1036" s="55"/>
      <c r="GIM1036" s="55"/>
      <c r="GIN1036" s="55"/>
      <c r="GIO1036" s="55"/>
      <c r="GIP1036" s="55"/>
      <c r="GIQ1036" s="55"/>
      <c r="GIR1036" s="55"/>
      <c r="GIS1036" s="55"/>
      <c r="GIT1036" s="55"/>
      <c r="GIU1036" s="55"/>
      <c r="GIV1036" s="55"/>
      <c r="GIW1036" s="55"/>
      <c r="GIX1036" s="55"/>
      <c r="GIY1036" s="55"/>
      <c r="GIZ1036" s="55"/>
      <c r="GJA1036" s="55"/>
      <c r="GJB1036" s="55"/>
      <c r="GJC1036" s="55"/>
      <c r="GJD1036" s="55"/>
      <c r="GJE1036" s="55"/>
      <c r="GJF1036" s="55"/>
      <c r="GJG1036" s="55"/>
      <c r="GJH1036" s="55"/>
      <c r="GJI1036" s="55"/>
      <c r="GJJ1036" s="55"/>
      <c r="GJK1036" s="55"/>
      <c r="GJL1036" s="55"/>
      <c r="GJM1036" s="55"/>
      <c r="GJN1036" s="55"/>
      <c r="GJO1036" s="55"/>
      <c r="GJP1036" s="55"/>
      <c r="GJQ1036" s="55"/>
      <c r="GJR1036" s="55"/>
      <c r="GJS1036" s="55"/>
      <c r="GJT1036" s="55"/>
      <c r="GJU1036" s="55"/>
      <c r="GJV1036" s="55"/>
      <c r="GJW1036" s="55"/>
      <c r="GJX1036" s="55"/>
      <c r="GJY1036" s="55"/>
      <c r="GJZ1036" s="55"/>
      <c r="GKA1036" s="55"/>
      <c r="GKB1036" s="55"/>
      <c r="GKC1036" s="55"/>
      <c r="GKD1036" s="55"/>
      <c r="GKE1036" s="55"/>
      <c r="GKF1036" s="55"/>
      <c r="GKG1036" s="55"/>
      <c r="GKH1036" s="55"/>
      <c r="GKI1036" s="55"/>
      <c r="GKJ1036" s="55"/>
      <c r="GKK1036" s="55"/>
      <c r="GKL1036" s="55"/>
      <c r="GKM1036" s="55"/>
      <c r="GKN1036" s="55"/>
      <c r="GKO1036" s="55"/>
      <c r="GKP1036" s="55"/>
      <c r="GKQ1036" s="55"/>
      <c r="GKR1036" s="55"/>
      <c r="GKS1036" s="55"/>
      <c r="GKT1036" s="55"/>
      <c r="GKU1036" s="55"/>
      <c r="GKV1036" s="55"/>
      <c r="GKW1036" s="55"/>
      <c r="GKX1036" s="55"/>
      <c r="GKY1036" s="55"/>
      <c r="GKZ1036" s="55"/>
      <c r="GLA1036" s="55"/>
      <c r="GLB1036" s="55"/>
      <c r="GLC1036" s="55"/>
      <c r="GLD1036" s="55"/>
      <c r="GLE1036" s="55"/>
      <c r="GLF1036" s="55"/>
      <c r="GLG1036" s="55"/>
      <c r="GLH1036" s="55"/>
      <c r="GLI1036" s="55"/>
      <c r="GLJ1036" s="55"/>
      <c r="GLK1036" s="55"/>
      <c r="GLL1036" s="55"/>
      <c r="GLM1036" s="55"/>
      <c r="GLN1036" s="55"/>
      <c r="GLO1036" s="55"/>
      <c r="GLP1036" s="55"/>
      <c r="GLQ1036" s="55"/>
      <c r="GLR1036" s="55"/>
      <c r="GLS1036" s="55"/>
      <c r="GLT1036" s="55"/>
      <c r="GLU1036" s="55"/>
      <c r="GLV1036" s="55"/>
      <c r="GLW1036" s="55"/>
      <c r="GLX1036" s="55"/>
      <c r="GLY1036" s="55"/>
      <c r="GLZ1036" s="55"/>
      <c r="GMA1036" s="55"/>
      <c r="GMB1036" s="55"/>
      <c r="GMC1036" s="55"/>
      <c r="GMD1036" s="55"/>
      <c r="GME1036" s="55"/>
      <c r="GMF1036" s="55"/>
      <c r="GMG1036" s="55"/>
      <c r="GMH1036" s="55"/>
      <c r="GMI1036" s="55"/>
      <c r="GMJ1036" s="55"/>
      <c r="GMK1036" s="55"/>
      <c r="GML1036" s="55"/>
      <c r="GMM1036" s="55"/>
      <c r="GMN1036" s="55"/>
      <c r="GMO1036" s="55"/>
      <c r="GMP1036" s="55"/>
      <c r="GMQ1036" s="55"/>
      <c r="GMR1036" s="55"/>
      <c r="GMS1036" s="55"/>
      <c r="GMT1036" s="55"/>
      <c r="GMU1036" s="55"/>
      <c r="GMV1036" s="55"/>
      <c r="GMW1036" s="55"/>
      <c r="GMX1036" s="55"/>
      <c r="GMY1036" s="55"/>
      <c r="GMZ1036" s="55"/>
      <c r="GNA1036" s="55"/>
      <c r="GNB1036" s="55"/>
      <c r="GNC1036" s="55"/>
      <c r="GND1036" s="55"/>
      <c r="GNE1036" s="55"/>
      <c r="GNF1036" s="55"/>
      <c r="GNG1036" s="55"/>
      <c r="GNH1036" s="55"/>
      <c r="GNI1036" s="55"/>
      <c r="GNJ1036" s="55"/>
      <c r="GNK1036" s="55"/>
      <c r="GNL1036" s="55"/>
      <c r="GNM1036" s="55"/>
      <c r="GNN1036" s="55"/>
      <c r="GNO1036" s="55"/>
      <c r="GNP1036" s="55"/>
      <c r="GNQ1036" s="55"/>
      <c r="GNR1036" s="55"/>
      <c r="GNS1036" s="55"/>
      <c r="GNT1036" s="55"/>
      <c r="GNU1036" s="55"/>
      <c r="GNV1036" s="55"/>
      <c r="GNW1036" s="55"/>
      <c r="GNX1036" s="55"/>
      <c r="GNY1036" s="55"/>
      <c r="GNZ1036" s="55"/>
      <c r="GOA1036" s="55"/>
      <c r="GOB1036" s="55"/>
      <c r="GOC1036" s="55"/>
      <c r="GOD1036" s="55"/>
      <c r="GOE1036" s="55"/>
      <c r="GOF1036" s="55"/>
      <c r="GOG1036" s="55"/>
      <c r="GOH1036" s="55"/>
      <c r="GOI1036" s="55"/>
      <c r="GOJ1036" s="55"/>
      <c r="GOK1036" s="55"/>
      <c r="GOL1036" s="55"/>
      <c r="GOM1036" s="55"/>
      <c r="GON1036" s="55"/>
      <c r="GOO1036" s="55"/>
      <c r="GOP1036" s="55"/>
      <c r="GOQ1036" s="55"/>
      <c r="GOR1036" s="55"/>
      <c r="GOS1036" s="55"/>
      <c r="GOT1036" s="55"/>
      <c r="GOU1036" s="55"/>
      <c r="GOV1036" s="55"/>
      <c r="GOW1036" s="55"/>
      <c r="GOX1036" s="55"/>
      <c r="GOY1036" s="55"/>
      <c r="GOZ1036" s="55"/>
      <c r="GPA1036" s="55"/>
      <c r="GPB1036" s="55"/>
      <c r="GPC1036" s="55"/>
      <c r="GPD1036" s="55"/>
      <c r="GPE1036" s="55"/>
      <c r="GPF1036" s="55"/>
      <c r="GPG1036" s="55"/>
      <c r="GPH1036" s="55"/>
      <c r="GPI1036" s="55"/>
      <c r="GPJ1036" s="55"/>
      <c r="GPK1036" s="55"/>
      <c r="GPL1036" s="55"/>
      <c r="GPM1036" s="55"/>
      <c r="GPN1036" s="55"/>
      <c r="GPO1036" s="55"/>
      <c r="GPP1036" s="55"/>
      <c r="GPQ1036" s="55"/>
      <c r="GPR1036" s="55"/>
      <c r="GPS1036" s="55"/>
      <c r="GPT1036" s="55"/>
      <c r="GPU1036" s="55"/>
      <c r="GPV1036" s="55"/>
      <c r="GPW1036" s="55"/>
      <c r="GPX1036" s="55"/>
      <c r="GPY1036" s="55"/>
      <c r="GPZ1036" s="55"/>
      <c r="GQA1036" s="55"/>
      <c r="GQB1036" s="55"/>
      <c r="GQC1036" s="55"/>
      <c r="GQD1036" s="55"/>
      <c r="GQE1036" s="55"/>
      <c r="GQF1036" s="55"/>
      <c r="GQG1036" s="55"/>
      <c r="GQH1036" s="55"/>
      <c r="GQI1036" s="55"/>
      <c r="GQJ1036" s="55"/>
      <c r="GQK1036" s="55"/>
      <c r="GQL1036" s="55"/>
      <c r="GQM1036" s="55"/>
      <c r="GQN1036" s="55"/>
      <c r="GQO1036" s="55"/>
      <c r="GQP1036" s="55"/>
      <c r="GQQ1036" s="55"/>
      <c r="GQR1036" s="55"/>
      <c r="GQS1036" s="55"/>
      <c r="GQT1036" s="55"/>
      <c r="GQU1036" s="55"/>
      <c r="GQV1036" s="55"/>
      <c r="GQW1036" s="55"/>
      <c r="GQX1036" s="55"/>
      <c r="GQY1036" s="55"/>
      <c r="GQZ1036" s="55"/>
      <c r="GRA1036" s="55"/>
      <c r="GRB1036" s="55"/>
      <c r="GRC1036" s="55"/>
      <c r="GRD1036" s="55"/>
      <c r="GRE1036" s="55"/>
      <c r="GRF1036" s="55"/>
      <c r="GRG1036" s="55"/>
      <c r="GRH1036" s="55"/>
      <c r="GRI1036" s="55"/>
      <c r="GRJ1036" s="55"/>
      <c r="GRK1036" s="55"/>
      <c r="GRL1036" s="55"/>
      <c r="GRM1036" s="55"/>
      <c r="GRN1036" s="55"/>
      <c r="GRO1036" s="55"/>
      <c r="GRP1036" s="55"/>
      <c r="GRQ1036" s="55"/>
      <c r="GRR1036" s="55"/>
      <c r="GRS1036" s="55"/>
      <c r="GRT1036" s="55"/>
      <c r="GRU1036" s="55"/>
      <c r="GRV1036" s="55"/>
      <c r="GRW1036" s="55"/>
      <c r="GRX1036" s="55"/>
      <c r="GRY1036" s="55"/>
      <c r="GRZ1036" s="55"/>
      <c r="GSA1036" s="55"/>
      <c r="GSB1036" s="55"/>
      <c r="GSC1036" s="55"/>
      <c r="GSD1036" s="55"/>
      <c r="GSE1036" s="55"/>
      <c r="GSF1036" s="55"/>
      <c r="GSG1036" s="55"/>
      <c r="GSH1036" s="55"/>
      <c r="GSI1036" s="55"/>
      <c r="GSJ1036" s="55"/>
      <c r="GSK1036" s="55"/>
      <c r="GSL1036" s="55"/>
      <c r="GSM1036" s="55"/>
      <c r="GSN1036" s="55"/>
      <c r="GSO1036" s="55"/>
      <c r="GSP1036" s="55"/>
      <c r="GSQ1036" s="55"/>
      <c r="GSR1036" s="55"/>
      <c r="GSS1036" s="55"/>
      <c r="GST1036" s="55"/>
      <c r="GSU1036" s="55"/>
      <c r="GSV1036" s="55"/>
      <c r="GSW1036" s="55"/>
      <c r="GSX1036" s="55"/>
      <c r="GSY1036" s="55"/>
      <c r="GSZ1036" s="55"/>
      <c r="GTA1036" s="55"/>
      <c r="GTB1036" s="55"/>
      <c r="GTC1036" s="55"/>
      <c r="GTD1036" s="55"/>
      <c r="GTE1036" s="55"/>
      <c r="GTF1036" s="55"/>
      <c r="GTG1036" s="55"/>
      <c r="GTH1036" s="55"/>
      <c r="GTI1036" s="55"/>
      <c r="GTJ1036" s="55"/>
      <c r="GTK1036" s="55"/>
      <c r="GTL1036" s="55"/>
      <c r="GTM1036" s="55"/>
      <c r="GTN1036" s="55"/>
      <c r="GTO1036" s="55"/>
      <c r="GTP1036" s="55"/>
      <c r="GTQ1036" s="55"/>
      <c r="GTR1036" s="55"/>
      <c r="GTS1036" s="55"/>
      <c r="GTT1036" s="55"/>
      <c r="GTU1036" s="55"/>
      <c r="GTV1036" s="55"/>
      <c r="GTW1036" s="55"/>
      <c r="GTX1036" s="55"/>
      <c r="GTY1036" s="55"/>
      <c r="GTZ1036" s="55"/>
      <c r="GUA1036" s="55"/>
      <c r="GUB1036" s="55"/>
      <c r="GUC1036" s="55"/>
      <c r="GUD1036" s="55"/>
      <c r="GUE1036" s="55"/>
      <c r="GUF1036" s="55"/>
      <c r="GUG1036" s="55"/>
      <c r="GUH1036" s="55"/>
      <c r="GUI1036" s="55"/>
      <c r="GUJ1036" s="55"/>
      <c r="GUK1036" s="55"/>
      <c r="GUL1036" s="55"/>
      <c r="GUM1036" s="55"/>
      <c r="GUN1036" s="55"/>
      <c r="GUO1036" s="55"/>
      <c r="GUP1036" s="55"/>
      <c r="GUQ1036" s="55"/>
      <c r="GUR1036" s="55"/>
      <c r="GUS1036" s="55"/>
      <c r="GUT1036" s="55"/>
      <c r="GUU1036" s="55"/>
      <c r="GUV1036" s="55"/>
      <c r="GUW1036" s="55"/>
      <c r="GUX1036" s="55"/>
      <c r="GUY1036" s="55"/>
      <c r="GUZ1036" s="55"/>
      <c r="GVA1036" s="55"/>
      <c r="GVB1036" s="55"/>
      <c r="GVC1036" s="55"/>
      <c r="GVD1036" s="55"/>
      <c r="GVE1036" s="55"/>
      <c r="GVF1036" s="55"/>
      <c r="GVG1036" s="55"/>
      <c r="GVH1036" s="55"/>
      <c r="GVI1036" s="55"/>
      <c r="GVJ1036" s="55"/>
      <c r="GVK1036" s="55"/>
      <c r="GVL1036" s="55"/>
      <c r="GVM1036" s="55"/>
      <c r="GVN1036" s="55"/>
      <c r="GVO1036" s="55"/>
      <c r="GVP1036" s="55"/>
      <c r="GVQ1036" s="55"/>
      <c r="GVR1036" s="55"/>
      <c r="GVS1036" s="55"/>
      <c r="GVT1036" s="55"/>
      <c r="GVU1036" s="55"/>
      <c r="GVV1036" s="55"/>
      <c r="GVW1036" s="55"/>
      <c r="GVX1036" s="55"/>
      <c r="GVY1036" s="55"/>
      <c r="GVZ1036" s="55"/>
      <c r="GWA1036" s="55"/>
      <c r="GWB1036" s="55"/>
      <c r="GWC1036" s="55"/>
      <c r="GWD1036" s="55"/>
      <c r="GWE1036" s="55"/>
      <c r="GWF1036" s="55"/>
      <c r="GWG1036" s="55"/>
      <c r="GWH1036" s="55"/>
      <c r="GWI1036" s="55"/>
      <c r="GWJ1036" s="55"/>
      <c r="GWK1036" s="55"/>
      <c r="GWL1036" s="55"/>
      <c r="GWM1036" s="55"/>
      <c r="GWN1036" s="55"/>
      <c r="GWO1036" s="55"/>
      <c r="GWP1036" s="55"/>
      <c r="GWQ1036" s="55"/>
      <c r="GWR1036" s="55"/>
      <c r="GWS1036" s="55"/>
      <c r="GWT1036" s="55"/>
      <c r="GWU1036" s="55"/>
      <c r="GWV1036" s="55"/>
      <c r="GWW1036" s="55"/>
      <c r="GWX1036" s="55"/>
      <c r="GWY1036" s="55"/>
      <c r="GWZ1036" s="55"/>
      <c r="GXA1036" s="55"/>
      <c r="GXB1036" s="55"/>
      <c r="GXC1036" s="55"/>
      <c r="GXD1036" s="55"/>
      <c r="GXE1036" s="55"/>
      <c r="GXF1036" s="55"/>
      <c r="GXG1036" s="55"/>
      <c r="GXH1036" s="55"/>
      <c r="GXI1036" s="55"/>
      <c r="GXJ1036" s="55"/>
      <c r="GXK1036" s="55"/>
      <c r="GXL1036" s="55"/>
      <c r="GXM1036" s="55"/>
      <c r="GXN1036" s="55"/>
      <c r="GXO1036" s="55"/>
      <c r="GXP1036" s="55"/>
      <c r="GXQ1036" s="55"/>
      <c r="GXR1036" s="55"/>
      <c r="GXS1036" s="55"/>
      <c r="GXT1036" s="55"/>
      <c r="GXU1036" s="55"/>
      <c r="GXV1036" s="55"/>
      <c r="GXW1036" s="55"/>
      <c r="GXX1036" s="55"/>
      <c r="GXY1036" s="55"/>
      <c r="GXZ1036" s="55"/>
      <c r="GYA1036" s="55"/>
      <c r="GYB1036" s="55"/>
      <c r="GYC1036" s="55"/>
      <c r="GYD1036" s="55"/>
      <c r="GYE1036" s="55"/>
      <c r="GYF1036" s="55"/>
      <c r="GYG1036" s="55"/>
      <c r="GYH1036" s="55"/>
      <c r="GYI1036" s="55"/>
      <c r="GYJ1036" s="55"/>
      <c r="GYK1036" s="55"/>
      <c r="GYL1036" s="55"/>
      <c r="GYM1036" s="55"/>
      <c r="GYN1036" s="55"/>
      <c r="GYO1036" s="55"/>
      <c r="GYP1036" s="55"/>
      <c r="GYQ1036" s="55"/>
      <c r="GYR1036" s="55"/>
      <c r="GYS1036" s="55"/>
      <c r="GYT1036" s="55"/>
      <c r="GYU1036" s="55"/>
      <c r="GYV1036" s="55"/>
      <c r="GYW1036" s="55"/>
      <c r="GYX1036" s="55"/>
      <c r="GYY1036" s="55"/>
      <c r="GYZ1036" s="55"/>
      <c r="GZA1036" s="55"/>
      <c r="GZB1036" s="55"/>
      <c r="GZC1036" s="55"/>
      <c r="GZD1036" s="55"/>
      <c r="GZE1036" s="55"/>
      <c r="GZF1036" s="55"/>
      <c r="GZG1036" s="55"/>
      <c r="GZH1036" s="55"/>
      <c r="GZI1036" s="55"/>
      <c r="GZJ1036" s="55"/>
      <c r="GZK1036" s="55"/>
      <c r="GZL1036" s="55"/>
      <c r="GZM1036" s="55"/>
      <c r="GZN1036" s="55"/>
      <c r="GZO1036" s="55"/>
      <c r="GZP1036" s="55"/>
      <c r="GZQ1036" s="55"/>
      <c r="GZR1036" s="55"/>
      <c r="GZS1036" s="55"/>
      <c r="GZT1036" s="55"/>
      <c r="GZU1036" s="55"/>
      <c r="GZV1036" s="55"/>
      <c r="GZW1036" s="55"/>
      <c r="GZX1036" s="55"/>
      <c r="GZY1036" s="55"/>
      <c r="GZZ1036" s="55"/>
      <c r="HAA1036" s="55"/>
      <c r="HAB1036" s="55"/>
      <c r="HAC1036" s="55"/>
      <c r="HAD1036" s="55"/>
      <c r="HAE1036" s="55"/>
      <c r="HAF1036" s="55"/>
      <c r="HAG1036" s="55"/>
      <c r="HAH1036" s="55"/>
      <c r="HAI1036" s="55"/>
      <c r="HAJ1036" s="55"/>
      <c r="HAK1036" s="55"/>
      <c r="HAL1036" s="55"/>
      <c r="HAM1036" s="55"/>
      <c r="HAN1036" s="55"/>
      <c r="HAO1036" s="55"/>
      <c r="HAP1036" s="55"/>
      <c r="HAQ1036" s="55"/>
      <c r="HAR1036" s="55"/>
      <c r="HAS1036" s="55"/>
      <c r="HAT1036" s="55"/>
      <c r="HAU1036" s="55"/>
      <c r="HAV1036" s="55"/>
      <c r="HAW1036" s="55"/>
      <c r="HAX1036" s="55"/>
      <c r="HAY1036" s="55"/>
      <c r="HAZ1036" s="55"/>
      <c r="HBA1036" s="55"/>
      <c r="HBB1036" s="55"/>
      <c r="HBC1036" s="55"/>
      <c r="HBD1036" s="55"/>
      <c r="HBE1036" s="55"/>
      <c r="HBF1036" s="55"/>
      <c r="HBG1036" s="55"/>
      <c r="HBH1036" s="55"/>
      <c r="HBI1036" s="55"/>
      <c r="HBJ1036" s="55"/>
      <c r="HBK1036" s="55"/>
      <c r="HBL1036" s="55"/>
      <c r="HBM1036" s="55"/>
      <c r="HBN1036" s="55"/>
      <c r="HBO1036" s="55"/>
      <c r="HBP1036" s="55"/>
      <c r="HBQ1036" s="55"/>
      <c r="HBR1036" s="55"/>
      <c r="HBS1036" s="55"/>
      <c r="HBT1036" s="55"/>
      <c r="HBU1036" s="55"/>
      <c r="HBV1036" s="55"/>
      <c r="HBW1036" s="55"/>
      <c r="HBX1036" s="55"/>
      <c r="HBY1036" s="55"/>
      <c r="HBZ1036" s="55"/>
      <c r="HCA1036" s="55"/>
      <c r="HCB1036" s="55"/>
      <c r="HCC1036" s="55"/>
      <c r="HCD1036" s="55"/>
      <c r="HCE1036" s="55"/>
      <c r="HCF1036" s="55"/>
      <c r="HCG1036" s="55"/>
      <c r="HCH1036" s="55"/>
      <c r="HCI1036" s="55"/>
      <c r="HCJ1036" s="55"/>
      <c r="HCK1036" s="55"/>
      <c r="HCL1036" s="55"/>
      <c r="HCM1036" s="55"/>
      <c r="HCN1036" s="55"/>
      <c r="HCO1036" s="55"/>
      <c r="HCP1036" s="55"/>
      <c r="HCQ1036" s="55"/>
      <c r="HCR1036" s="55"/>
      <c r="HCS1036" s="55"/>
      <c r="HCT1036" s="55"/>
      <c r="HCU1036" s="55"/>
      <c r="HCV1036" s="55"/>
      <c r="HCW1036" s="55"/>
      <c r="HCX1036" s="55"/>
      <c r="HCY1036" s="55"/>
      <c r="HCZ1036" s="55"/>
      <c r="HDA1036" s="55"/>
      <c r="HDB1036" s="55"/>
      <c r="HDC1036" s="55"/>
      <c r="HDD1036" s="55"/>
      <c r="HDE1036" s="55"/>
      <c r="HDF1036" s="55"/>
      <c r="HDG1036" s="55"/>
      <c r="HDH1036" s="55"/>
      <c r="HDI1036" s="55"/>
      <c r="HDJ1036" s="55"/>
      <c r="HDK1036" s="55"/>
      <c r="HDL1036" s="55"/>
      <c r="HDM1036" s="55"/>
      <c r="HDN1036" s="55"/>
      <c r="HDO1036" s="55"/>
      <c r="HDP1036" s="55"/>
      <c r="HDQ1036" s="55"/>
      <c r="HDR1036" s="55"/>
      <c r="HDS1036" s="55"/>
      <c r="HDT1036" s="55"/>
      <c r="HDU1036" s="55"/>
      <c r="HDV1036" s="55"/>
      <c r="HDW1036" s="55"/>
      <c r="HDX1036" s="55"/>
      <c r="HDY1036" s="55"/>
      <c r="HDZ1036" s="55"/>
      <c r="HEA1036" s="55"/>
      <c r="HEB1036" s="55"/>
      <c r="HEC1036" s="55"/>
      <c r="HED1036" s="55"/>
      <c r="HEE1036" s="55"/>
      <c r="HEF1036" s="55"/>
      <c r="HEG1036" s="55"/>
      <c r="HEH1036" s="55"/>
      <c r="HEI1036" s="55"/>
      <c r="HEJ1036" s="55"/>
      <c r="HEK1036" s="55"/>
      <c r="HEL1036" s="55"/>
      <c r="HEM1036" s="55"/>
      <c r="HEN1036" s="55"/>
      <c r="HEO1036" s="55"/>
      <c r="HEP1036" s="55"/>
      <c r="HEQ1036" s="55"/>
      <c r="HER1036" s="55"/>
      <c r="HES1036" s="55"/>
      <c r="HET1036" s="55"/>
      <c r="HEU1036" s="55"/>
      <c r="HEV1036" s="55"/>
      <c r="HEW1036" s="55"/>
      <c r="HEX1036" s="55"/>
      <c r="HEY1036" s="55"/>
      <c r="HEZ1036" s="55"/>
      <c r="HFA1036" s="55"/>
      <c r="HFB1036" s="55"/>
      <c r="HFC1036" s="55"/>
      <c r="HFD1036" s="55"/>
      <c r="HFE1036" s="55"/>
      <c r="HFF1036" s="55"/>
      <c r="HFG1036" s="55"/>
      <c r="HFH1036" s="55"/>
      <c r="HFI1036" s="55"/>
      <c r="HFJ1036" s="55"/>
      <c r="HFK1036" s="55"/>
      <c r="HFL1036" s="55"/>
      <c r="HFM1036" s="55"/>
      <c r="HFN1036" s="55"/>
      <c r="HFO1036" s="55"/>
      <c r="HFP1036" s="55"/>
      <c r="HFQ1036" s="55"/>
      <c r="HFR1036" s="55"/>
      <c r="HFS1036" s="55"/>
      <c r="HFT1036" s="55"/>
      <c r="HFU1036" s="55"/>
      <c r="HFV1036" s="55"/>
      <c r="HFW1036" s="55"/>
      <c r="HFX1036" s="55"/>
      <c r="HFY1036" s="55"/>
      <c r="HFZ1036" s="55"/>
      <c r="HGA1036" s="55"/>
      <c r="HGB1036" s="55"/>
      <c r="HGC1036" s="55"/>
      <c r="HGD1036" s="55"/>
      <c r="HGE1036" s="55"/>
      <c r="HGF1036" s="55"/>
      <c r="HGG1036" s="55"/>
      <c r="HGH1036" s="55"/>
      <c r="HGI1036" s="55"/>
      <c r="HGJ1036" s="55"/>
      <c r="HGK1036" s="55"/>
      <c r="HGL1036" s="55"/>
      <c r="HGM1036" s="55"/>
      <c r="HGN1036" s="55"/>
      <c r="HGO1036" s="55"/>
      <c r="HGP1036" s="55"/>
      <c r="HGQ1036" s="55"/>
      <c r="HGR1036" s="55"/>
      <c r="HGS1036" s="55"/>
      <c r="HGT1036" s="55"/>
      <c r="HGU1036" s="55"/>
      <c r="HGV1036" s="55"/>
      <c r="HGW1036" s="55"/>
      <c r="HGX1036" s="55"/>
      <c r="HGY1036" s="55"/>
      <c r="HGZ1036" s="55"/>
      <c r="HHA1036" s="55"/>
      <c r="HHB1036" s="55"/>
      <c r="HHC1036" s="55"/>
      <c r="HHD1036" s="55"/>
      <c r="HHE1036" s="55"/>
      <c r="HHF1036" s="55"/>
      <c r="HHG1036" s="55"/>
      <c r="HHH1036" s="55"/>
      <c r="HHI1036" s="55"/>
      <c r="HHJ1036" s="55"/>
      <c r="HHK1036" s="55"/>
      <c r="HHL1036" s="55"/>
      <c r="HHM1036" s="55"/>
      <c r="HHN1036" s="55"/>
      <c r="HHO1036" s="55"/>
      <c r="HHP1036" s="55"/>
      <c r="HHQ1036" s="55"/>
      <c r="HHR1036" s="55"/>
      <c r="HHS1036" s="55"/>
      <c r="HHT1036" s="55"/>
      <c r="HHU1036" s="55"/>
      <c r="HHV1036" s="55"/>
      <c r="HHW1036" s="55"/>
      <c r="HHX1036" s="55"/>
      <c r="HHY1036" s="55"/>
      <c r="HHZ1036" s="55"/>
      <c r="HIA1036" s="55"/>
      <c r="HIB1036" s="55"/>
      <c r="HIC1036" s="55"/>
      <c r="HID1036" s="55"/>
      <c r="HIE1036" s="55"/>
      <c r="HIF1036" s="55"/>
      <c r="HIG1036" s="55"/>
      <c r="HIH1036" s="55"/>
      <c r="HII1036" s="55"/>
      <c r="HIJ1036" s="55"/>
      <c r="HIK1036" s="55"/>
      <c r="HIL1036" s="55"/>
      <c r="HIM1036" s="55"/>
      <c r="HIN1036" s="55"/>
      <c r="HIO1036" s="55"/>
      <c r="HIP1036" s="55"/>
      <c r="HIQ1036" s="55"/>
      <c r="HIR1036" s="55"/>
      <c r="HIS1036" s="55"/>
      <c r="HIT1036" s="55"/>
      <c r="HIU1036" s="55"/>
      <c r="HIV1036" s="55"/>
      <c r="HIW1036" s="55"/>
      <c r="HIX1036" s="55"/>
      <c r="HIY1036" s="55"/>
      <c r="HIZ1036" s="55"/>
      <c r="HJA1036" s="55"/>
      <c r="HJB1036" s="55"/>
      <c r="HJC1036" s="55"/>
      <c r="HJD1036" s="55"/>
      <c r="HJE1036" s="55"/>
      <c r="HJF1036" s="55"/>
      <c r="HJG1036" s="55"/>
      <c r="HJH1036" s="55"/>
      <c r="HJI1036" s="55"/>
      <c r="HJJ1036" s="55"/>
      <c r="HJK1036" s="55"/>
      <c r="HJL1036" s="55"/>
      <c r="HJM1036" s="55"/>
      <c r="HJN1036" s="55"/>
      <c r="HJO1036" s="55"/>
      <c r="HJP1036" s="55"/>
      <c r="HJQ1036" s="55"/>
      <c r="HJR1036" s="55"/>
      <c r="HJS1036" s="55"/>
      <c r="HJT1036" s="55"/>
      <c r="HJU1036" s="55"/>
      <c r="HJV1036" s="55"/>
      <c r="HJW1036" s="55"/>
      <c r="HJX1036" s="55"/>
      <c r="HJY1036" s="55"/>
      <c r="HJZ1036" s="55"/>
      <c r="HKA1036" s="55"/>
      <c r="HKB1036" s="55"/>
      <c r="HKC1036" s="55"/>
      <c r="HKD1036" s="55"/>
      <c r="HKE1036" s="55"/>
      <c r="HKF1036" s="55"/>
      <c r="HKG1036" s="55"/>
      <c r="HKH1036" s="55"/>
      <c r="HKI1036" s="55"/>
      <c r="HKJ1036" s="55"/>
      <c r="HKK1036" s="55"/>
      <c r="HKL1036" s="55"/>
      <c r="HKM1036" s="55"/>
      <c r="HKN1036" s="55"/>
      <c r="HKO1036" s="55"/>
      <c r="HKP1036" s="55"/>
      <c r="HKQ1036" s="55"/>
      <c r="HKR1036" s="55"/>
      <c r="HKS1036" s="55"/>
      <c r="HKT1036" s="55"/>
      <c r="HKU1036" s="55"/>
      <c r="HKV1036" s="55"/>
      <c r="HKW1036" s="55"/>
      <c r="HKX1036" s="55"/>
      <c r="HKY1036" s="55"/>
      <c r="HKZ1036" s="55"/>
      <c r="HLA1036" s="55"/>
      <c r="HLB1036" s="55"/>
      <c r="HLC1036" s="55"/>
      <c r="HLD1036" s="55"/>
      <c r="HLE1036" s="55"/>
      <c r="HLF1036" s="55"/>
      <c r="HLG1036" s="55"/>
      <c r="HLH1036" s="55"/>
      <c r="HLI1036" s="55"/>
      <c r="HLJ1036" s="55"/>
      <c r="HLK1036" s="55"/>
      <c r="HLL1036" s="55"/>
      <c r="HLM1036" s="55"/>
      <c r="HLN1036" s="55"/>
      <c r="HLO1036" s="55"/>
      <c r="HLP1036" s="55"/>
      <c r="HLQ1036" s="55"/>
      <c r="HLR1036" s="55"/>
      <c r="HLS1036" s="55"/>
      <c r="HLT1036" s="55"/>
      <c r="HLU1036" s="55"/>
      <c r="HLV1036" s="55"/>
      <c r="HLW1036" s="55"/>
      <c r="HLX1036" s="55"/>
      <c r="HLY1036" s="55"/>
      <c r="HLZ1036" s="55"/>
      <c r="HMA1036" s="55"/>
      <c r="HMB1036" s="55"/>
      <c r="HMC1036" s="55"/>
      <c r="HMD1036" s="55"/>
      <c r="HME1036" s="55"/>
      <c r="HMF1036" s="55"/>
      <c r="HMG1036" s="55"/>
      <c r="HMH1036" s="55"/>
      <c r="HMI1036" s="55"/>
      <c r="HMJ1036" s="55"/>
      <c r="HMK1036" s="55"/>
      <c r="HML1036" s="55"/>
      <c r="HMM1036" s="55"/>
      <c r="HMN1036" s="55"/>
      <c r="HMO1036" s="55"/>
      <c r="HMP1036" s="55"/>
      <c r="HMQ1036" s="55"/>
      <c r="HMR1036" s="55"/>
      <c r="HMS1036" s="55"/>
      <c r="HMT1036" s="55"/>
      <c r="HMU1036" s="55"/>
      <c r="HMV1036" s="55"/>
      <c r="HMW1036" s="55"/>
      <c r="HMX1036" s="55"/>
      <c r="HMY1036" s="55"/>
      <c r="HMZ1036" s="55"/>
      <c r="HNA1036" s="55"/>
      <c r="HNB1036" s="55"/>
      <c r="HNC1036" s="55"/>
      <c r="HND1036" s="55"/>
      <c r="HNE1036" s="55"/>
      <c r="HNF1036" s="55"/>
      <c r="HNG1036" s="55"/>
      <c r="HNH1036" s="55"/>
      <c r="HNI1036" s="55"/>
      <c r="HNJ1036" s="55"/>
      <c r="HNK1036" s="55"/>
      <c r="HNL1036" s="55"/>
      <c r="HNM1036" s="55"/>
      <c r="HNN1036" s="55"/>
      <c r="HNO1036" s="55"/>
      <c r="HNP1036" s="55"/>
      <c r="HNQ1036" s="55"/>
      <c r="HNR1036" s="55"/>
      <c r="HNS1036" s="55"/>
      <c r="HNT1036" s="55"/>
      <c r="HNU1036" s="55"/>
      <c r="HNV1036" s="55"/>
      <c r="HNW1036" s="55"/>
      <c r="HNX1036" s="55"/>
      <c r="HNY1036" s="55"/>
      <c r="HNZ1036" s="55"/>
      <c r="HOA1036" s="55"/>
      <c r="HOB1036" s="55"/>
      <c r="HOC1036" s="55"/>
      <c r="HOD1036" s="55"/>
      <c r="HOE1036" s="55"/>
      <c r="HOF1036" s="55"/>
      <c r="HOG1036" s="55"/>
      <c r="HOH1036" s="55"/>
      <c r="HOI1036" s="55"/>
      <c r="HOJ1036" s="55"/>
      <c r="HOK1036" s="55"/>
      <c r="HOL1036" s="55"/>
      <c r="HOM1036" s="55"/>
      <c r="HON1036" s="55"/>
      <c r="HOO1036" s="55"/>
      <c r="HOP1036" s="55"/>
      <c r="HOQ1036" s="55"/>
      <c r="HOR1036" s="55"/>
      <c r="HOS1036" s="55"/>
      <c r="HOT1036" s="55"/>
      <c r="HOU1036" s="55"/>
      <c r="HOV1036" s="55"/>
      <c r="HOW1036" s="55"/>
      <c r="HOX1036" s="55"/>
      <c r="HOY1036" s="55"/>
      <c r="HOZ1036" s="55"/>
      <c r="HPA1036" s="55"/>
      <c r="HPB1036" s="55"/>
      <c r="HPC1036" s="55"/>
      <c r="HPD1036" s="55"/>
      <c r="HPE1036" s="55"/>
      <c r="HPF1036" s="55"/>
      <c r="HPG1036" s="55"/>
      <c r="HPH1036" s="55"/>
      <c r="HPI1036" s="55"/>
      <c r="HPJ1036" s="55"/>
      <c r="HPK1036" s="55"/>
      <c r="HPL1036" s="55"/>
      <c r="HPM1036" s="55"/>
      <c r="HPN1036" s="55"/>
      <c r="HPO1036" s="55"/>
      <c r="HPP1036" s="55"/>
      <c r="HPQ1036" s="55"/>
      <c r="HPR1036" s="55"/>
      <c r="HPS1036" s="55"/>
      <c r="HPT1036" s="55"/>
      <c r="HPU1036" s="55"/>
      <c r="HPV1036" s="55"/>
      <c r="HPW1036" s="55"/>
      <c r="HPX1036" s="55"/>
      <c r="HPY1036" s="55"/>
      <c r="HPZ1036" s="55"/>
      <c r="HQA1036" s="55"/>
      <c r="HQB1036" s="55"/>
      <c r="HQC1036" s="55"/>
      <c r="HQD1036" s="55"/>
      <c r="HQE1036" s="55"/>
      <c r="HQF1036" s="55"/>
      <c r="HQG1036" s="55"/>
      <c r="HQH1036" s="55"/>
      <c r="HQI1036" s="55"/>
      <c r="HQJ1036" s="55"/>
      <c r="HQK1036" s="55"/>
      <c r="HQL1036" s="55"/>
      <c r="HQM1036" s="55"/>
      <c r="HQN1036" s="55"/>
      <c r="HQO1036" s="55"/>
      <c r="HQP1036" s="55"/>
      <c r="HQQ1036" s="55"/>
      <c r="HQR1036" s="55"/>
      <c r="HQS1036" s="55"/>
      <c r="HQT1036" s="55"/>
      <c r="HQU1036" s="55"/>
      <c r="HQV1036" s="55"/>
      <c r="HQW1036" s="55"/>
      <c r="HQX1036" s="55"/>
      <c r="HQY1036" s="55"/>
      <c r="HQZ1036" s="55"/>
      <c r="HRA1036" s="55"/>
      <c r="HRB1036" s="55"/>
      <c r="HRC1036" s="55"/>
      <c r="HRD1036" s="55"/>
      <c r="HRE1036" s="55"/>
      <c r="HRF1036" s="55"/>
      <c r="HRG1036" s="55"/>
      <c r="HRH1036" s="55"/>
      <c r="HRI1036" s="55"/>
      <c r="HRJ1036" s="55"/>
      <c r="HRK1036" s="55"/>
      <c r="HRL1036" s="55"/>
      <c r="HRM1036" s="55"/>
      <c r="HRN1036" s="55"/>
      <c r="HRO1036" s="55"/>
      <c r="HRP1036" s="55"/>
      <c r="HRQ1036" s="55"/>
      <c r="HRR1036" s="55"/>
      <c r="HRS1036" s="55"/>
      <c r="HRT1036" s="55"/>
      <c r="HRU1036" s="55"/>
      <c r="HRV1036" s="55"/>
      <c r="HRW1036" s="55"/>
      <c r="HRX1036" s="55"/>
      <c r="HRY1036" s="55"/>
      <c r="HRZ1036" s="55"/>
      <c r="HSA1036" s="55"/>
      <c r="HSB1036" s="55"/>
      <c r="HSC1036" s="55"/>
      <c r="HSD1036" s="55"/>
      <c r="HSE1036" s="55"/>
      <c r="HSF1036" s="55"/>
      <c r="HSG1036" s="55"/>
      <c r="HSH1036" s="55"/>
      <c r="HSI1036" s="55"/>
      <c r="HSJ1036" s="55"/>
      <c r="HSK1036" s="55"/>
      <c r="HSL1036" s="55"/>
      <c r="HSM1036" s="55"/>
      <c r="HSN1036" s="55"/>
      <c r="HSO1036" s="55"/>
      <c r="HSP1036" s="55"/>
      <c r="HSQ1036" s="55"/>
      <c r="HSR1036" s="55"/>
      <c r="HSS1036" s="55"/>
      <c r="HST1036" s="55"/>
      <c r="HSU1036" s="55"/>
      <c r="HSV1036" s="55"/>
      <c r="HSW1036" s="55"/>
      <c r="HSX1036" s="55"/>
      <c r="HSY1036" s="55"/>
      <c r="HSZ1036" s="55"/>
      <c r="HTA1036" s="55"/>
      <c r="HTB1036" s="55"/>
      <c r="HTC1036" s="55"/>
      <c r="HTD1036" s="55"/>
      <c r="HTE1036" s="55"/>
      <c r="HTF1036" s="55"/>
      <c r="HTG1036" s="55"/>
      <c r="HTH1036" s="55"/>
      <c r="HTI1036" s="55"/>
      <c r="HTJ1036" s="55"/>
      <c r="HTK1036" s="55"/>
      <c r="HTL1036" s="55"/>
      <c r="HTM1036" s="55"/>
      <c r="HTN1036" s="55"/>
      <c r="HTO1036" s="55"/>
      <c r="HTP1036" s="55"/>
      <c r="HTQ1036" s="55"/>
      <c r="HTR1036" s="55"/>
      <c r="HTS1036" s="55"/>
      <c r="HTT1036" s="55"/>
      <c r="HTU1036" s="55"/>
      <c r="HTV1036" s="55"/>
      <c r="HTW1036" s="55"/>
      <c r="HTX1036" s="55"/>
      <c r="HTY1036" s="55"/>
      <c r="HTZ1036" s="55"/>
      <c r="HUA1036" s="55"/>
      <c r="HUB1036" s="55"/>
      <c r="HUC1036" s="55"/>
      <c r="HUD1036" s="55"/>
      <c r="HUE1036" s="55"/>
      <c r="HUF1036" s="55"/>
      <c r="HUG1036" s="55"/>
      <c r="HUH1036" s="55"/>
      <c r="HUI1036" s="55"/>
      <c r="HUJ1036" s="55"/>
      <c r="HUK1036" s="55"/>
      <c r="HUL1036" s="55"/>
      <c r="HUM1036" s="55"/>
      <c r="HUN1036" s="55"/>
      <c r="HUO1036" s="55"/>
      <c r="HUP1036" s="55"/>
      <c r="HUQ1036" s="55"/>
      <c r="HUR1036" s="55"/>
      <c r="HUS1036" s="55"/>
      <c r="HUT1036" s="55"/>
      <c r="HUU1036" s="55"/>
      <c r="HUV1036" s="55"/>
      <c r="HUW1036" s="55"/>
      <c r="HUX1036" s="55"/>
      <c r="HUY1036" s="55"/>
      <c r="HUZ1036" s="55"/>
      <c r="HVA1036" s="55"/>
      <c r="HVB1036" s="55"/>
      <c r="HVC1036" s="55"/>
      <c r="HVD1036" s="55"/>
      <c r="HVE1036" s="55"/>
      <c r="HVF1036" s="55"/>
      <c r="HVG1036" s="55"/>
      <c r="HVH1036" s="55"/>
      <c r="HVI1036" s="55"/>
      <c r="HVJ1036" s="55"/>
      <c r="HVK1036" s="55"/>
      <c r="HVL1036" s="55"/>
      <c r="HVM1036" s="55"/>
      <c r="HVN1036" s="55"/>
      <c r="HVO1036" s="55"/>
      <c r="HVP1036" s="55"/>
      <c r="HVQ1036" s="55"/>
      <c r="HVR1036" s="55"/>
      <c r="HVS1036" s="55"/>
      <c r="HVT1036" s="55"/>
      <c r="HVU1036" s="55"/>
      <c r="HVV1036" s="55"/>
      <c r="HVW1036" s="55"/>
      <c r="HVX1036" s="55"/>
      <c r="HVY1036" s="55"/>
      <c r="HVZ1036" s="55"/>
      <c r="HWA1036" s="55"/>
      <c r="HWB1036" s="55"/>
      <c r="HWC1036" s="55"/>
      <c r="HWD1036" s="55"/>
      <c r="HWE1036" s="55"/>
      <c r="HWF1036" s="55"/>
      <c r="HWG1036" s="55"/>
      <c r="HWH1036" s="55"/>
      <c r="HWI1036" s="55"/>
      <c r="HWJ1036" s="55"/>
      <c r="HWK1036" s="55"/>
      <c r="HWL1036" s="55"/>
      <c r="HWM1036" s="55"/>
      <c r="HWN1036" s="55"/>
      <c r="HWO1036" s="55"/>
      <c r="HWP1036" s="55"/>
      <c r="HWQ1036" s="55"/>
      <c r="HWR1036" s="55"/>
      <c r="HWS1036" s="55"/>
      <c r="HWT1036" s="55"/>
      <c r="HWU1036" s="55"/>
      <c r="HWV1036" s="55"/>
      <c r="HWW1036" s="55"/>
      <c r="HWX1036" s="55"/>
      <c r="HWY1036" s="55"/>
      <c r="HWZ1036" s="55"/>
      <c r="HXA1036" s="55"/>
      <c r="HXB1036" s="55"/>
      <c r="HXC1036" s="55"/>
      <c r="HXD1036" s="55"/>
      <c r="HXE1036" s="55"/>
      <c r="HXF1036" s="55"/>
      <c r="HXG1036" s="55"/>
      <c r="HXH1036" s="55"/>
      <c r="HXI1036" s="55"/>
      <c r="HXJ1036" s="55"/>
      <c r="HXK1036" s="55"/>
      <c r="HXL1036" s="55"/>
      <c r="HXM1036" s="55"/>
      <c r="HXN1036" s="55"/>
      <c r="HXO1036" s="55"/>
      <c r="HXP1036" s="55"/>
      <c r="HXQ1036" s="55"/>
      <c r="HXR1036" s="55"/>
      <c r="HXS1036" s="55"/>
      <c r="HXT1036" s="55"/>
      <c r="HXU1036" s="55"/>
      <c r="HXV1036" s="55"/>
      <c r="HXW1036" s="55"/>
      <c r="HXX1036" s="55"/>
      <c r="HXY1036" s="55"/>
      <c r="HXZ1036" s="55"/>
      <c r="HYA1036" s="55"/>
      <c r="HYB1036" s="55"/>
      <c r="HYC1036" s="55"/>
      <c r="HYD1036" s="55"/>
      <c r="HYE1036" s="55"/>
      <c r="HYF1036" s="55"/>
      <c r="HYG1036" s="55"/>
      <c r="HYH1036" s="55"/>
      <c r="HYI1036" s="55"/>
      <c r="HYJ1036" s="55"/>
      <c r="HYK1036" s="55"/>
      <c r="HYL1036" s="55"/>
      <c r="HYM1036" s="55"/>
      <c r="HYN1036" s="55"/>
      <c r="HYO1036" s="55"/>
      <c r="HYP1036" s="55"/>
      <c r="HYQ1036" s="55"/>
      <c r="HYR1036" s="55"/>
      <c r="HYS1036" s="55"/>
      <c r="HYT1036" s="55"/>
      <c r="HYU1036" s="55"/>
      <c r="HYV1036" s="55"/>
      <c r="HYW1036" s="55"/>
      <c r="HYX1036" s="55"/>
      <c r="HYY1036" s="55"/>
      <c r="HYZ1036" s="55"/>
      <c r="HZA1036" s="55"/>
      <c r="HZB1036" s="55"/>
      <c r="HZC1036" s="55"/>
      <c r="HZD1036" s="55"/>
      <c r="HZE1036" s="55"/>
      <c r="HZF1036" s="55"/>
      <c r="HZG1036" s="55"/>
      <c r="HZH1036" s="55"/>
      <c r="HZI1036" s="55"/>
      <c r="HZJ1036" s="55"/>
      <c r="HZK1036" s="55"/>
      <c r="HZL1036" s="55"/>
      <c r="HZM1036" s="55"/>
      <c r="HZN1036" s="55"/>
      <c r="HZO1036" s="55"/>
      <c r="HZP1036" s="55"/>
      <c r="HZQ1036" s="55"/>
      <c r="HZR1036" s="55"/>
      <c r="HZS1036" s="55"/>
      <c r="HZT1036" s="55"/>
      <c r="HZU1036" s="55"/>
      <c r="HZV1036" s="55"/>
      <c r="HZW1036" s="55"/>
      <c r="HZX1036" s="55"/>
      <c r="HZY1036" s="55"/>
      <c r="HZZ1036" s="55"/>
      <c r="IAA1036" s="55"/>
      <c r="IAB1036" s="55"/>
      <c r="IAC1036" s="55"/>
      <c r="IAD1036" s="55"/>
      <c r="IAE1036" s="55"/>
      <c r="IAF1036" s="55"/>
      <c r="IAG1036" s="55"/>
      <c r="IAH1036" s="55"/>
      <c r="IAI1036" s="55"/>
      <c r="IAJ1036" s="55"/>
      <c r="IAK1036" s="55"/>
      <c r="IAL1036" s="55"/>
      <c r="IAM1036" s="55"/>
      <c r="IAN1036" s="55"/>
      <c r="IAO1036" s="55"/>
      <c r="IAP1036" s="55"/>
      <c r="IAQ1036" s="55"/>
      <c r="IAR1036" s="55"/>
      <c r="IAS1036" s="55"/>
      <c r="IAT1036" s="55"/>
      <c r="IAU1036" s="55"/>
      <c r="IAV1036" s="55"/>
      <c r="IAW1036" s="55"/>
      <c r="IAX1036" s="55"/>
      <c r="IAY1036" s="55"/>
      <c r="IAZ1036" s="55"/>
      <c r="IBA1036" s="55"/>
      <c r="IBB1036" s="55"/>
      <c r="IBC1036" s="55"/>
      <c r="IBD1036" s="55"/>
      <c r="IBE1036" s="55"/>
      <c r="IBF1036" s="55"/>
      <c r="IBG1036" s="55"/>
      <c r="IBH1036" s="55"/>
      <c r="IBI1036" s="55"/>
      <c r="IBJ1036" s="55"/>
      <c r="IBK1036" s="55"/>
      <c r="IBL1036" s="55"/>
      <c r="IBM1036" s="55"/>
      <c r="IBN1036" s="55"/>
      <c r="IBO1036" s="55"/>
      <c r="IBP1036" s="55"/>
      <c r="IBQ1036" s="55"/>
      <c r="IBR1036" s="55"/>
      <c r="IBS1036" s="55"/>
      <c r="IBT1036" s="55"/>
      <c r="IBU1036" s="55"/>
      <c r="IBV1036" s="55"/>
      <c r="IBW1036" s="55"/>
      <c r="IBX1036" s="55"/>
      <c r="IBY1036" s="55"/>
      <c r="IBZ1036" s="55"/>
      <c r="ICA1036" s="55"/>
      <c r="ICB1036" s="55"/>
      <c r="ICC1036" s="55"/>
      <c r="ICD1036" s="55"/>
      <c r="ICE1036" s="55"/>
      <c r="ICF1036" s="55"/>
      <c r="ICG1036" s="55"/>
      <c r="ICH1036" s="55"/>
      <c r="ICI1036" s="55"/>
      <c r="ICJ1036" s="55"/>
      <c r="ICK1036" s="55"/>
      <c r="ICL1036" s="55"/>
      <c r="ICM1036" s="55"/>
      <c r="ICN1036" s="55"/>
      <c r="ICO1036" s="55"/>
      <c r="ICP1036" s="55"/>
      <c r="ICQ1036" s="55"/>
      <c r="ICR1036" s="55"/>
      <c r="ICS1036" s="55"/>
      <c r="ICT1036" s="55"/>
      <c r="ICU1036" s="55"/>
      <c r="ICV1036" s="55"/>
      <c r="ICW1036" s="55"/>
      <c r="ICX1036" s="55"/>
      <c r="ICY1036" s="55"/>
      <c r="ICZ1036" s="55"/>
      <c r="IDA1036" s="55"/>
      <c r="IDB1036" s="55"/>
      <c r="IDC1036" s="55"/>
      <c r="IDD1036" s="55"/>
      <c r="IDE1036" s="55"/>
      <c r="IDF1036" s="55"/>
      <c r="IDG1036" s="55"/>
      <c r="IDH1036" s="55"/>
      <c r="IDI1036" s="55"/>
      <c r="IDJ1036" s="55"/>
      <c r="IDK1036" s="55"/>
      <c r="IDL1036" s="55"/>
      <c r="IDM1036" s="55"/>
      <c r="IDN1036" s="55"/>
      <c r="IDO1036" s="55"/>
      <c r="IDP1036" s="55"/>
      <c r="IDQ1036" s="55"/>
      <c r="IDR1036" s="55"/>
      <c r="IDS1036" s="55"/>
      <c r="IDT1036" s="55"/>
      <c r="IDU1036" s="55"/>
      <c r="IDV1036" s="55"/>
      <c r="IDW1036" s="55"/>
      <c r="IDX1036" s="55"/>
      <c r="IDY1036" s="55"/>
      <c r="IDZ1036" s="55"/>
      <c r="IEA1036" s="55"/>
      <c r="IEB1036" s="55"/>
      <c r="IEC1036" s="55"/>
      <c r="IED1036" s="55"/>
      <c r="IEE1036" s="55"/>
      <c r="IEF1036" s="55"/>
      <c r="IEG1036" s="55"/>
      <c r="IEH1036" s="55"/>
      <c r="IEI1036" s="55"/>
      <c r="IEJ1036" s="55"/>
      <c r="IEK1036" s="55"/>
      <c r="IEL1036" s="55"/>
      <c r="IEM1036" s="55"/>
      <c r="IEN1036" s="55"/>
      <c r="IEO1036" s="55"/>
      <c r="IEP1036" s="55"/>
      <c r="IEQ1036" s="55"/>
      <c r="IER1036" s="55"/>
      <c r="IES1036" s="55"/>
      <c r="IET1036" s="55"/>
      <c r="IEU1036" s="55"/>
      <c r="IEV1036" s="55"/>
      <c r="IEW1036" s="55"/>
      <c r="IEX1036" s="55"/>
      <c r="IEY1036" s="55"/>
      <c r="IEZ1036" s="55"/>
      <c r="IFA1036" s="55"/>
      <c r="IFB1036" s="55"/>
      <c r="IFC1036" s="55"/>
      <c r="IFD1036" s="55"/>
      <c r="IFE1036" s="55"/>
      <c r="IFF1036" s="55"/>
      <c r="IFG1036" s="55"/>
      <c r="IFH1036" s="55"/>
      <c r="IFI1036" s="55"/>
      <c r="IFJ1036" s="55"/>
      <c r="IFK1036" s="55"/>
      <c r="IFL1036" s="55"/>
      <c r="IFM1036" s="55"/>
      <c r="IFN1036" s="55"/>
      <c r="IFO1036" s="55"/>
      <c r="IFP1036" s="55"/>
      <c r="IFQ1036" s="55"/>
      <c r="IFR1036" s="55"/>
      <c r="IFS1036" s="55"/>
      <c r="IFT1036" s="55"/>
      <c r="IFU1036" s="55"/>
      <c r="IFV1036" s="55"/>
      <c r="IFW1036" s="55"/>
      <c r="IFX1036" s="55"/>
      <c r="IFY1036" s="55"/>
      <c r="IFZ1036" s="55"/>
      <c r="IGA1036" s="55"/>
      <c r="IGB1036" s="55"/>
      <c r="IGC1036" s="55"/>
      <c r="IGD1036" s="55"/>
      <c r="IGE1036" s="55"/>
      <c r="IGF1036" s="55"/>
      <c r="IGG1036" s="55"/>
      <c r="IGH1036" s="55"/>
      <c r="IGI1036" s="55"/>
      <c r="IGJ1036" s="55"/>
      <c r="IGK1036" s="55"/>
      <c r="IGL1036" s="55"/>
      <c r="IGM1036" s="55"/>
      <c r="IGN1036" s="55"/>
      <c r="IGO1036" s="55"/>
      <c r="IGP1036" s="55"/>
      <c r="IGQ1036" s="55"/>
      <c r="IGR1036" s="55"/>
      <c r="IGS1036" s="55"/>
      <c r="IGT1036" s="55"/>
      <c r="IGU1036" s="55"/>
      <c r="IGV1036" s="55"/>
      <c r="IGW1036" s="55"/>
      <c r="IGX1036" s="55"/>
      <c r="IGY1036" s="55"/>
      <c r="IGZ1036" s="55"/>
      <c r="IHA1036" s="55"/>
      <c r="IHB1036" s="55"/>
      <c r="IHC1036" s="55"/>
      <c r="IHD1036" s="55"/>
      <c r="IHE1036" s="55"/>
      <c r="IHF1036" s="55"/>
      <c r="IHG1036" s="55"/>
      <c r="IHH1036" s="55"/>
      <c r="IHI1036" s="55"/>
      <c r="IHJ1036" s="55"/>
      <c r="IHK1036" s="55"/>
      <c r="IHL1036" s="55"/>
      <c r="IHM1036" s="55"/>
      <c r="IHN1036" s="55"/>
      <c r="IHO1036" s="55"/>
      <c r="IHP1036" s="55"/>
      <c r="IHQ1036" s="55"/>
      <c r="IHR1036" s="55"/>
      <c r="IHS1036" s="55"/>
      <c r="IHT1036" s="55"/>
      <c r="IHU1036" s="55"/>
      <c r="IHV1036" s="55"/>
      <c r="IHW1036" s="55"/>
      <c r="IHX1036" s="55"/>
      <c r="IHY1036" s="55"/>
      <c r="IHZ1036" s="55"/>
      <c r="IIA1036" s="55"/>
      <c r="IIB1036" s="55"/>
      <c r="IIC1036" s="55"/>
      <c r="IID1036" s="55"/>
      <c r="IIE1036" s="55"/>
      <c r="IIF1036" s="55"/>
      <c r="IIG1036" s="55"/>
      <c r="IIH1036" s="55"/>
      <c r="III1036" s="55"/>
      <c r="IIJ1036" s="55"/>
      <c r="IIK1036" s="55"/>
      <c r="IIL1036" s="55"/>
      <c r="IIM1036" s="55"/>
      <c r="IIN1036" s="55"/>
      <c r="IIO1036" s="55"/>
      <c r="IIP1036" s="55"/>
      <c r="IIQ1036" s="55"/>
      <c r="IIR1036" s="55"/>
      <c r="IIS1036" s="55"/>
      <c r="IIT1036" s="55"/>
      <c r="IIU1036" s="55"/>
      <c r="IIV1036" s="55"/>
      <c r="IIW1036" s="55"/>
      <c r="IIX1036" s="55"/>
      <c r="IIY1036" s="55"/>
      <c r="IIZ1036" s="55"/>
      <c r="IJA1036" s="55"/>
      <c r="IJB1036" s="55"/>
      <c r="IJC1036" s="55"/>
      <c r="IJD1036" s="55"/>
      <c r="IJE1036" s="55"/>
      <c r="IJF1036" s="55"/>
      <c r="IJG1036" s="55"/>
      <c r="IJH1036" s="55"/>
      <c r="IJI1036" s="55"/>
      <c r="IJJ1036" s="55"/>
      <c r="IJK1036" s="55"/>
      <c r="IJL1036" s="55"/>
      <c r="IJM1036" s="55"/>
      <c r="IJN1036" s="55"/>
      <c r="IJO1036" s="55"/>
      <c r="IJP1036" s="55"/>
      <c r="IJQ1036" s="55"/>
      <c r="IJR1036" s="55"/>
      <c r="IJS1036" s="55"/>
      <c r="IJT1036" s="55"/>
      <c r="IJU1036" s="55"/>
      <c r="IJV1036" s="55"/>
      <c r="IJW1036" s="55"/>
      <c r="IJX1036" s="55"/>
      <c r="IJY1036" s="55"/>
      <c r="IJZ1036" s="55"/>
      <c r="IKA1036" s="55"/>
      <c r="IKB1036" s="55"/>
      <c r="IKC1036" s="55"/>
      <c r="IKD1036" s="55"/>
      <c r="IKE1036" s="55"/>
      <c r="IKF1036" s="55"/>
      <c r="IKG1036" s="55"/>
      <c r="IKH1036" s="55"/>
      <c r="IKI1036" s="55"/>
      <c r="IKJ1036" s="55"/>
      <c r="IKK1036" s="55"/>
      <c r="IKL1036" s="55"/>
      <c r="IKM1036" s="55"/>
      <c r="IKN1036" s="55"/>
      <c r="IKO1036" s="55"/>
      <c r="IKP1036" s="55"/>
      <c r="IKQ1036" s="55"/>
      <c r="IKR1036" s="55"/>
      <c r="IKS1036" s="55"/>
      <c r="IKT1036" s="55"/>
      <c r="IKU1036" s="55"/>
      <c r="IKV1036" s="55"/>
      <c r="IKW1036" s="55"/>
      <c r="IKX1036" s="55"/>
      <c r="IKY1036" s="55"/>
      <c r="IKZ1036" s="55"/>
      <c r="ILA1036" s="55"/>
      <c r="ILB1036" s="55"/>
      <c r="ILC1036" s="55"/>
      <c r="ILD1036" s="55"/>
      <c r="ILE1036" s="55"/>
      <c r="ILF1036" s="55"/>
      <c r="ILG1036" s="55"/>
      <c r="ILH1036" s="55"/>
      <c r="ILI1036" s="55"/>
      <c r="ILJ1036" s="55"/>
      <c r="ILK1036" s="55"/>
      <c r="ILL1036" s="55"/>
      <c r="ILM1036" s="55"/>
      <c r="ILN1036" s="55"/>
      <c r="ILO1036" s="55"/>
      <c r="ILP1036" s="55"/>
      <c r="ILQ1036" s="55"/>
      <c r="ILR1036" s="55"/>
      <c r="ILS1036" s="55"/>
      <c r="ILT1036" s="55"/>
      <c r="ILU1036" s="55"/>
      <c r="ILV1036" s="55"/>
      <c r="ILW1036" s="55"/>
      <c r="ILX1036" s="55"/>
      <c r="ILY1036" s="55"/>
      <c r="ILZ1036" s="55"/>
      <c r="IMA1036" s="55"/>
      <c r="IMB1036" s="55"/>
      <c r="IMC1036" s="55"/>
      <c r="IMD1036" s="55"/>
      <c r="IME1036" s="55"/>
      <c r="IMF1036" s="55"/>
      <c r="IMG1036" s="55"/>
      <c r="IMH1036" s="55"/>
      <c r="IMI1036" s="55"/>
      <c r="IMJ1036" s="55"/>
      <c r="IMK1036" s="55"/>
      <c r="IML1036" s="55"/>
      <c r="IMM1036" s="55"/>
      <c r="IMN1036" s="55"/>
      <c r="IMO1036" s="55"/>
      <c r="IMP1036" s="55"/>
      <c r="IMQ1036" s="55"/>
      <c r="IMR1036" s="55"/>
      <c r="IMS1036" s="55"/>
      <c r="IMT1036" s="55"/>
      <c r="IMU1036" s="55"/>
      <c r="IMV1036" s="55"/>
      <c r="IMW1036" s="55"/>
      <c r="IMX1036" s="55"/>
      <c r="IMY1036" s="55"/>
      <c r="IMZ1036" s="55"/>
      <c r="INA1036" s="55"/>
      <c r="INB1036" s="55"/>
      <c r="INC1036" s="55"/>
      <c r="IND1036" s="55"/>
      <c r="INE1036" s="55"/>
      <c r="INF1036" s="55"/>
      <c r="ING1036" s="55"/>
      <c r="INH1036" s="55"/>
      <c r="INI1036" s="55"/>
      <c r="INJ1036" s="55"/>
      <c r="INK1036" s="55"/>
      <c r="INL1036" s="55"/>
      <c r="INM1036" s="55"/>
      <c r="INN1036" s="55"/>
      <c r="INO1036" s="55"/>
      <c r="INP1036" s="55"/>
      <c r="INQ1036" s="55"/>
      <c r="INR1036" s="55"/>
      <c r="INS1036" s="55"/>
      <c r="INT1036" s="55"/>
      <c r="INU1036" s="55"/>
      <c r="INV1036" s="55"/>
      <c r="INW1036" s="55"/>
      <c r="INX1036" s="55"/>
      <c r="INY1036" s="55"/>
      <c r="INZ1036" s="55"/>
      <c r="IOA1036" s="55"/>
      <c r="IOB1036" s="55"/>
      <c r="IOC1036" s="55"/>
      <c r="IOD1036" s="55"/>
      <c r="IOE1036" s="55"/>
      <c r="IOF1036" s="55"/>
      <c r="IOG1036" s="55"/>
      <c r="IOH1036" s="55"/>
      <c r="IOI1036" s="55"/>
      <c r="IOJ1036" s="55"/>
      <c r="IOK1036" s="55"/>
      <c r="IOL1036" s="55"/>
      <c r="IOM1036" s="55"/>
      <c r="ION1036" s="55"/>
      <c r="IOO1036" s="55"/>
      <c r="IOP1036" s="55"/>
      <c r="IOQ1036" s="55"/>
      <c r="IOR1036" s="55"/>
      <c r="IOS1036" s="55"/>
      <c r="IOT1036" s="55"/>
      <c r="IOU1036" s="55"/>
      <c r="IOV1036" s="55"/>
      <c r="IOW1036" s="55"/>
      <c r="IOX1036" s="55"/>
      <c r="IOY1036" s="55"/>
      <c r="IOZ1036" s="55"/>
      <c r="IPA1036" s="55"/>
      <c r="IPB1036" s="55"/>
      <c r="IPC1036" s="55"/>
      <c r="IPD1036" s="55"/>
      <c r="IPE1036" s="55"/>
      <c r="IPF1036" s="55"/>
      <c r="IPG1036" s="55"/>
      <c r="IPH1036" s="55"/>
      <c r="IPI1036" s="55"/>
      <c r="IPJ1036" s="55"/>
      <c r="IPK1036" s="55"/>
      <c r="IPL1036" s="55"/>
      <c r="IPM1036" s="55"/>
      <c r="IPN1036" s="55"/>
      <c r="IPO1036" s="55"/>
      <c r="IPP1036" s="55"/>
      <c r="IPQ1036" s="55"/>
      <c r="IPR1036" s="55"/>
      <c r="IPS1036" s="55"/>
      <c r="IPT1036" s="55"/>
      <c r="IPU1036" s="55"/>
      <c r="IPV1036" s="55"/>
      <c r="IPW1036" s="55"/>
      <c r="IPX1036" s="55"/>
      <c r="IPY1036" s="55"/>
      <c r="IPZ1036" s="55"/>
      <c r="IQA1036" s="55"/>
      <c r="IQB1036" s="55"/>
      <c r="IQC1036" s="55"/>
      <c r="IQD1036" s="55"/>
      <c r="IQE1036" s="55"/>
      <c r="IQF1036" s="55"/>
      <c r="IQG1036" s="55"/>
      <c r="IQH1036" s="55"/>
      <c r="IQI1036" s="55"/>
      <c r="IQJ1036" s="55"/>
      <c r="IQK1036" s="55"/>
      <c r="IQL1036" s="55"/>
      <c r="IQM1036" s="55"/>
      <c r="IQN1036" s="55"/>
      <c r="IQO1036" s="55"/>
      <c r="IQP1036" s="55"/>
      <c r="IQQ1036" s="55"/>
      <c r="IQR1036" s="55"/>
      <c r="IQS1036" s="55"/>
      <c r="IQT1036" s="55"/>
      <c r="IQU1036" s="55"/>
      <c r="IQV1036" s="55"/>
      <c r="IQW1036" s="55"/>
      <c r="IQX1036" s="55"/>
      <c r="IQY1036" s="55"/>
      <c r="IQZ1036" s="55"/>
      <c r="IRA1036" s="55"/>
      <c r="IRB1036" s="55"/>
      <c r="IRC1036" s="55"/>
      <c r="IRD1036" s="55"/>
      <c r="IRE1036" s="55"/>
      <c r="IRF1036" s="55"/>
      <c r="IRG1036" s="55"/>
      <c r="IRH1036" s="55"/>
      <c r="IRI1036" s="55"/>
      <c r="IRJ1036" s="55"/>
      <c r="IRK1036" s="55"/>
      <c r="IRL1036" s="55"/>
      <c r="IRM1036" s="55"/>
      <c r="IRN1036" s="55"/>
      <c r="IRO1036" s="55"/>
      <c r="IRP1036" s="55"/>
      <c r="IRQ1036" s="55"/>
      <c r="IRR1036" s="55"/>
      <c r="IRS1036" s="55"/>
      <c r="IRT1036" s="55"/>
      <c r="IRU1036" s="55"/>
      <c r="IRV1036" s="55"/>
      <c r="IRW1036" s="55"/>
      <c r="IRX1036" s="55"/>
      <c r="IRY1036" s="55"/>
      <c r="IRZ1036" s="55"/>
      <c r="ISA1036" s="55"/>
      <c r="ISB1036" s="55"/>
      <c r="ISC1036" s="55"/>
      <c r="ISD1036" s="55"/>
      <c r="ISE1036" s="55"/>
      <c r="ISF1036" s="55"/>
      <c r="ISG1036" s="55"/>
      <c r="ISH1036" s="55"/>
      <c r="ISI1036" s="55"/>
      <c r="ISJ1036" s="55"/>
      <c r="ISK1036" s="55"/>
      <c r="ISL1036" s="55"/>
      <c r="ISM1036" s="55"/>
      <c r="ISN1036" s="55"/>
      <c r="ISO1036" s="55"/>
      <c r="ISP1036" s="55"/>
      <c r="ISQ1036" s="55"/>
      <c r="ISR1036" s="55"/>
      <c r="ISS1036" s="55"/>
      <c r="IST1036" s="55"/>
      <c r="ISU1036" s="55"/>
      <c r="ISV1036" s="55"/>
      <c r="ISW1036" s="55"/>
      <c r="ISX1036" s="55"/>
      <c r="ISY1036" s="55"/>
      <c r="ISZ1036" s="55"/>
      <c r="ITA1036" s="55"/>
      <c r="ITB1036" s="55"/>
      <c r="ITC1036" s="55"/>
      <c r="ITD1036" s="55"/>
      <c r="ITE1036" s="55"/>
      <c r="ITF1036" s="55"/>
      <c r="ITG1036" s="55"/>
      <c r="ITH1036" s="55"/>
      <c r="ITI1036" s="55"/>
      <c r="ITJ1036" s="55"/>
      <c r="ITK1036" s="55"/>
      <c r="ITL1036" s="55"/>
      <c r="ITM1036" s="55"/>
      <c r="ITN1036" s="55"/>
      <c r="ITO1036" s="55"/>
      <c r="ITP1036" s="55"/>
      <c r="ITQ1036" s="55"/>
      <c r="ITR1036" s="55"/>
      <c r="ITS1036" s="55"/>
      <c r="ITT1036" s="55"/>
      <c r="ITU1036" s="55"/>
      <c r="ITV1036" s="55"/>
      <c r="ITW1036" s="55"/>
      <c r="ITX1036" s="55"/>
      <c r="ITY1036" s="55"/>
      <c r="ITZ1036" s="55"/>
      <c r="IUA1036" s="55"/>
      <c r="IUB1036" s="55"/>
      <c r="IUC1036" s="55"/>
      <c r="IUD1036" s="55"/>
      <c r="IUE1036" s="55"/>
      <c r="IUF1036" s="55"/>
      <c r="IUG1036" s="55"/>
      <c r="IUH1036" s="55"/>
      <c r="IUI1036" s="55"/>
      <c r="IUJ1036" s="55"/>
      <c r="IUK1036" s="55"/>
      <c r="IUL1036" s="55"/>
      <c r="IUM1036" s="55"/>
      <c r="IUN1036" s="55"/>
      <c r="IUO1036" s="55"/>
      <c r="IUP1036" s="55"/>
      <c r="IUQ1036" s="55"/>
      <c r="IUR1036" s="55"/>
      <c r="IUS1036" s="55"/>
      <c r="IUT1036" s="55"/>
      <c r="IUU1036" s="55"/>
      <c r="IUV1036" s="55"/>
      <c r="IUW1036" s="55"/>
      <c r="IUX1036" s="55"/>
      <c r="IUY1036" s="55"/>
      <c r="IUZ1036" s="55"/>
      <c r="IVA1036" s="55"/>
      <c r="IVB1036" s="55"/>
      <c r="IVC1036" s="55"/>
      <c r="IVD1036" s="55"/>
      <c r="IVE1036" s="55"/>
      <c r="IVF1036" s="55"/>
      <c r="IVG1036" s="55"/>
      <c r="IVH1036" s="55"/>
      <c r="IVI1036" s="55"/>
      <c r="IVJ1036" s="55"/>
      <c r="IVK1036" s="55"/>
      <c r="IVL1036" s="55"/>
      <c r="IVM1036" s="55"/>
      <c r="IVN1036" s="55"/>
      <c r="IVO1036" s="55"/>
      <c r="IVP1036" s="55"/>
      <c r="IVQ1036" s="55"/>
      <c r="IVR1036" s="55"/>
      <c r="IVS1036" s="55"/>
      <c r="IVT1036" s="55"/>
      <c r="IVU1036" s="55"/>
      <c r="IVV1036" s="55"/>
      <c r="IVW1036" s="55"/>
      <c r="IVX1036" s="55"/>
      <c r="IVY1036" s="55"/>
      <c r="IVZ1036" s="55"/>
      <c r="IWA1036" s="55"/>
      <c r="IWB1036" s="55"/>
      <c r="IWC1036" s="55"/>
      <c r="IWD1036" s="55"/>
      <c r="IWE1036" s="55"/>
      <c r="IWF1036" s="55"/>
      <c r="IWG1036" s="55"/>
      <c r="IWH1036" s="55"/>
      <c r="IWI1036" s="55"/>
      <c r="IWJ1036" s="55"/>
      <c r="IWK1036" s="55"/>
      <c r="IWL1036" s="55"/>
      <c r="IWM1036" s="55"/>
      <c r="IWN1036" s="55"/>
      <c r="IWO1036" s="55"/>
      <c r="IWP1036" s="55"/>
      <c r="IWQ1036" s="55"/>
      <c r="IWR1036" s="55"/>
      <c r="IWS1036" s="55"/>
      <c r="IWT1036" s="55"/>
      <c r="IWU1036" s="55"/>
      <c r="IWV1036" s="55"/>
      <c r="IWW1036" s="55"/>
      <c r="IWX1036" s="55"/>
      <c r="IWY1036" s="55"/>
      <c r="IWZ1036" s="55"/>
      <c r="IXA1036" s="55"/>
      <c r="IXB1036" s="55"/>
      <c r="IXC1036" s="55"/>
      <c r="IXD1036" s="55"/>
      <c r="IXE1036" s="55"/>
      <c r="IXF1036" s="55"/>
      <c r="IXG1036" s="55"/>
      <c r="IXH1036" s="55"/>
      <c r="IXI1036" s="55"/>
      <c r="IXJ1036" s="55"/>
      <c r="IXK1036" s="55"/>
      <c r="IXL1036" s="55"/>
      <c r="IXM1036" s="55"/>
      <c r="IXN1036" s="55"/>
      <c r="IXO1036" s="55"/>
      <c r="IXP1036" s="55"/>
      <c r="IXQ1036" s="55"/>
      <c r="IXR1036" s="55"/>
      <c r="IXS1036" s="55"/>
      <c r="IXT1036" s="55"/>
      <c r="IXU1036" s="55"/>
      <c r="IXV1036" s="55"/>
      <c r="IXW1036" s="55"/>
      <c r="IXX1036" s="55"/>
      <c r="IXY1036" s="55"/>
      <c r="IXZ1036" s="55"/>
      <c r="IYA1036" s="55"/>
      <c r="IYB1036" s="55"/>
      <c r="IYC1036" s="55"/>
      <c r="IYD1036" s="55"/>
      <c r="IYE1036" s="55"/>
      <c r="IYF1036" s="55"/>
      <c r="IYG1036" s="55"/>
      <c r="IYH1036" s="55"/>
      <c r="IYI1036" s="55"/>
      <c r="IYJ1036" s="55"/>
      <c r="IYK1036" s="55"/>
      <c r="IYL1036" s="55"/>
      <c r="IYM1036" s="55"/>
      <c r="IYN1036" s="55"/>
      <c r="IYO1036" s="55"/>
      <c r="IYP1036" s="55"/>
      <c r="IYQ1036" s="55"/>
      <c r="IYR1036" s="55"/>
      <c r="IYS1036" s="55"/>
      <c r="IYT1036" s="55"/>
      <c r="IYU1036" s="55"/>
      <c r="IYV1036" s="55"/>
      <c r="IYW1036" s="55"/>
      <c r="IYX1036" s="55"/>
      <c r="IYY1036" s="55"/>
      <c r="IYZ1036" s="55"/>
      <c r="IZA1036" s="55"/>
      <c r="IZB1036" s="55"/>
      <c r="IZC1036" s="55"/>
      <c r="IZD1036" s="55"/>
      <c r="IZE1036" s="55"/>
      <c r="IZF1036" s="55"/>
      <c r="IZG1036" s="55"/>
      <c r="IZH1036" s="55"/>
      <c r="IZI1036" s="55"/>
      <c r="IZJ1036" s="55"/>
      <c r="IZK1036" s="55"/>
      <c r="IZL1036" s="55"/>
      <c r="IZM1036" s="55"/>
      <c r="IZN1036" s="55"/>
      <c r="IZO1036" s="55"/>
      <c r="IZP1036" s="55"/>
      <c r="IZQ1036" s="55"/>
      <c r="IZR1036" s="55"/>
      <c r="IZS1036" s="55"/>
      <c r="IZT1036" s="55"/>
      <c r="IZU1036" s="55"/>
      <c r="IZV1036" s="55"/>
      <c r="IZW1036" s="55"/>
      <c r="IZX1036" s="55"/>
      <c r="IZY1036" s="55"/>
      <c r="IZZ1036" s="55"/>
      <c r="JAA1036" s="55"/>
      <c r="JAB1036" s="55"/>
      <c r="JAC1036" s="55"/>
      <c r="JAD1036" s="55"/>
      <c r="JAE1036" s="55"/>
      <c r="JAF1036" s="55"/>
      <c r="JAG1036" s="55"/>
      <c r="JAH1036" s="55"/>
      <c r="JAI1036" s="55"/>
      <c r="JAJ1036" s="55"/>
      <c r="JAK1036" s="55"/>
      <c r="JAL1036" s="55"/>
      <c r="JAM1036" s="55"/>
      <c r="JAN1036" s="55"/>
      <c r="JAO1036" s="55"/>
      <c r="JAP1036" s="55"/>
      <c r="JAQ1036" s="55"/>
      <c r="JAR1036" s="55"/>
      <c r="JAS1036" s="55"/>
      <c r="JAT1036" s="55"/>
      <c r="JAU1036" s="55"/>
      <c r="JAV1036" s="55"/>
      <c r="JAW1036" s="55"/>
      <c r="JAX1036" s="55"/>
      <c r="JAY1036" s="55"/>
      <c r="JAZ1036" s="55"/>
      <c r="JBA1036" s="55"/>
      <c r="JBB1036" s="55"/>
      <c r="JBC1036" s="55"/>
      <c r="JBD1036" s="55"/>
      <c r="JBE1036" s="55"/>
      <c r="JBF1036" s="55"/>
      <c r="JBG1036" s="55"/>
      <c r="JBH1036" s="55"/>
      <c r="JBI1036" s="55"/>
      <c r="JBJ1036" s="55"/>
      <c r="JBK1036" s="55"/>
      <c r="JBL1036" s="55"/>
      <c r="JBM1036" s="55"/>
      <c r="JBN1036" s="55"/>
      <c r="JBO1036" s="55"/>
      <c r="JBP1036" s="55"/>
      <c r="JBQ1036" s="55"/>
      <c r="JBR1036" s="55"/>
      <c r="JBS1036" s="55"/>
      <c r="JBT1036" s="55"/>
      <c r="JBU1036" s="55"/>
      <c r="JBV1036" s="55"/>
      <c r="JBW1036" s="55"/>
      <c r="JBX1036" s="55"/>
      <c r="JBY1036" s="55"/>
      <c r="JBZ1036" s="55"/>
      <c r="JCA1036" s="55"/>
      <c r="JCB1036" s="55"/>
      <c r="JCC1036" s="55"/>
      <c r="JCD1036" s="55"/>
      <c r="JCE1036" s="55"/>
      <c r="JCF1036" s="55"/>
      <c r="JCG1036" s="55"/>
      <c r="JCH1036" s="55"/>
      <c r="JCI1036" s="55"/>
      <c r="JCJ1036" s="55"/>
      <c r="JCK1036" s="55"/>
      <c r="JCL1036" s="55"/>
      <c r="JCM1036" s="55"/>
      <c r="JCN1036" s="55"/>
      <c r="JCO1036" s="55"/>
      <c r="JCP1036" s="55"/>
      <c r="JCQ1036" s="55"/>
      <c r="JCR1036" s="55"/>
      <c r="JCS1036" s="55"/>
      <c r="JCT1036" s="55"/>
      <c r="JCU1036" s="55"/>
      <c r="JCV1036" s="55"/>
      <c r="JCW1036" s="55"/>
      <c r="JCX1036" s="55"/>
      <c r="JCY1036" s="55"/>
      <c r="JCZ1036" s="55"/>
      <c r="JDA1036" s="55"/>
      <c r="JDB1036" s="55"/>
      <c r="JDC1036" s="55"/>
      <c r="JDD1036" s="55"/>
      <c r="JDE1036" s="55"/>
      <c r="JDF1036" s="55"/>
      <c r="JDG1036" s="55"/>
      <c r="JDH1036" s="55"/>
      <c r="JDI1036" s="55"/>
      <c r="JDJ1036" s="55"/>
      <c r="JDK1036" s="55"/>
      <c r="JDL1036" s="55"/>
      <c r="JDM1036" s="55"/>
      <c r="JDN1036" s="55"/>
      <c r="JDO1036" s="55"/>
      <c r="JDP1036" s="55"/>
      <c r="JDQ1036" s="55"/>
      <c r="JDR1036" s="55"/>
      <c r="JDS1036" s="55"/>
      <c r="JDT1036" s="55"/>
      <c r="JDU1036" s="55"/>
      <c r="JDV1036" s="55"/>
      <c r="JDW1036" s="55"/>
      <c r="JDX1036" s="55"/>
      <c r="JDY1036" s="55"/>
      <c r="JDZ1036" s="55"/>
      <c r="JEA1036" s="55"/>
      <c r="JEB1036" s="55"/>
      <c r="JEC1036" s="55"/>
      <c r="JED1036" s="55"/>
      <c r="JEE1036" s="55"/>
      <c r="JEF1036" s="55"/>
      <c r="JEG1036" s="55"/>
      <c r="JEH1036" s="55"/>
      <c r="JEI1036" s="55"/>
      <c r="JEJ1036" s="55"/>
      <c r="JEK1036" s="55"/>
      <c r="JEL1036" s="55"/>
      <c r="JEM1036" s="55"/>
      <c r="JEN1036" s="55"/>
      <c r="JEO1036" s="55"/>
      <c r="JEP1036" s="55"/>
      <c r="JEQ1036" s="55"/>
      <c r="JER1036" s="55"/>
      <c r="JES1036" s="55"/>
      <c r="JET1036" s="55"/>
      <c r="JEU1036" s="55"/>
      <c r="JEV1036" s="55"/>
      <c r="JEW1036" s="55"/>
      <c r="JEX1036" s="55"/>
      <c r="JEY1036" s="55"/>
      <c r="JEZ1036" s="55"/>
      <c r="JFA1036" s="55"/>
      <c r="JFB1036" s="55"/>
      <c r="JFC1036" s="55"/>
      <c r="JFD1036" s="55"/>
      <c r="JFE1036" s="55"/>
      <c r="JFF1036" s="55"/>
      <c r="JFG1036" s="55"/>
      <c r="JFH1036" s="55"/>
      <c r="JFI1036" s="55"/>
      <c r="JFJ1036" s="55"/>
      <c r="JFK1036" s="55"/>
      <c r="JFL1036" s="55"/>
      <c r="JFM1036" s="55"/>
      <c r="JFN1036" s="55"/>
      <c r="JFO1036" s="55"/>
      <c r="JFP1036" s="55"/>
      <c r="JFQ1036" s="55"/>
      <c r="JFR1036" s="55"/>
      <c r="JFS1036" s="55"/>
      <c r="JFT1036" s="55"/>
      <c r="JFU1036" s="55"/>
      <c r="JFV1036" s="55"/>
      <c r="JFW1036" s="55"/>
      <c r="JFX1036" s="55"/>
      <c r="JFY1036" s="55"/>
      <c r="JFZ1036" s="55"/>
      <c r="JGA1036" s="55"/>
      <c r="JGB1036" s="55"/>
      <c r="JGC1036" s="55"/>
      <c r="JGD1036" s="55"/>
      <c r="JGE1036" s="55"/>
      <c r="JGF1036" s="55"/>
      <c r="JGG1036" s="55"/>
      <c r="JGH1036" s="55"/>
      <c r="JGI1036" s="55"/>
      <c r="JGJ1036" s="55"/>
      <c r="JGK1036" s="55"/>
      <c r="JGL1036" s="55"/>
      <c r="JGM1036" s="55"/>
      <c r="JGN1036" s="55"/>
      <c r="JGO1036" s="55"/>
      <c r="JGP1036" s="55"/>
      <c r="JGQ1036" s="55"/>
      <c r="JGR1036" s="55"/>
      <c r="JGS1036" s="55"/>
      <c r="JGT1036" s="55"/>
      <c r="JGU1036" s="55"/>
      <c r="JGV1036" s="55"/>
      <c r="JGW1036" s="55"/>
      <c r="JGX1036" s="55"/>
      <c r="JGY1036" s="55"/>
      <c r="JGZ1036" s="55"/>
      <c r="JHA1036" s="55"/>
      <c r="JHB1036" s="55"/>
      <c r="JHC1036" s="55"/>
      <c r="JHD1036" s="55"/>
      <c r="JHE1036" s="55"/>
      <c r="JHF1036" s="55"/>
      <c r="JHG1036" s="55"/>
      <c r="JHH1036" s="55"/>
      <c r="JHI1036" s="55"/>
      <c r="JHJ1036" s="55"/>
      <c r="JHK1036" s="55"/>
      <c r="JHL1036" s="55"/>
      <c r="JHM1036" s="55"/>
      <c r="JHN1036" s="55"/>
      <c r="JHO1036" s="55"/>
      <c r="JHP1036" s="55"/>
      <c r="JHQ1036" s="55"/>
      <c r="JHR1036" s="55"/>
      <c r="JHS1036" s="55"/>
      <c r="JHT1036" s="55"/>
      <c r="JHU1036" s="55"/>
      <c r="JHV1036" s="55"/>
      <c r="JHW1036" s="55"/>
      <c r="JHX1036" s="55"/>
      <c r="JHY1036" s="55"/>
      <c r="JHZ1036" s="55"/>
      <c r="JIA1036" s="55"/>
      <c r="JIB1036" s="55"/>
      <c r="JIC1036" s="55"/>
      <c r="JID1036" s="55"/>
      <c r="JIE1036" s="55"/>
      <c r="JIF1036" s="55"/>
      <c r="JIG1036" s="55"/>
      <c r="JIH1036" s="55"/>
      <c r="JII1036" s="55"/>
      <c r="JIJ1036" s="55"/>
      <c r="JIK1036" s="55"/>
      <c r="JIL1036" s="55"/>
      <c r="JIM1036" s="55"/>
      <c r="JIN1036" s="55"/>
      <c r="JIO1036" s="55"/>
      <c r="JIP1036" s="55"/>
      <c r="JIQ1036" s="55"/>
      <c r="JIR1036" s="55"/>
      <c r="JIS1036" s="55"/>
      <c r="JIT1036" s="55"/>
      <c r="JIU1036" s="55"/>
      <c r="JIV1036" s="55"/>
      <c r="JIW1036" s="55"/>
      <c r="JIX1036" s="55"/>
      <c r="JIY1036" s="55"/>
      <c r="JIZ1036" s="55"/>
      <c r="JJA1036" s="55"/>
      <c r="JJB1036" s="55"/>
      <c r="JJC1036" s="55"/>
      <c r="JJD1036" s="55"/>
      <c r="JJE1036" s="55"/>
      <c r="JJF1036" s="55"/>
      <c r="JJG1036" s="55"/>
      <c r="JJH1036" s="55"/>
      <c r="JJI1036" s="55"/>
      <c r="JJJ1036" s="55"/>
      <c r="JJK1036" s="55"/>
      <c r="JJL1036" s="55"/>
      <c r="JJM1036" s="55"/>
      <c r="JJN1036" s="55"/>
      <c r="JJO1036" s="55"/>
      <c r="JJP1036" s="55"/>
      <c r="JJQ1036" s="55"/>
      <c r="JJR1036" s="55"/>
      <c r="JJS1036" s="55"/>
      <c r="JJT1036" s="55"/>
      <c r="JJU1036" s="55"/>
      <c r="JJV1036" s="55"/>
      <c r="JJW1036" s="55"/>
      <c r="JJX1036" s="55"/>
      <c r="JJY1036" s="55"/>
      <c r="JJZ1036" s="55"/>
      <c r="JKA1036" s="55"/>
      <c r="JKB1036" s="55"/>
      <c r="JKC1036" s="55"/>
      <c r="JKD1036" s="55"/>
      <c r="JKE1036" s="55"/>
      <c r="JKF1036" s="55"/>
      <c r="JKG1036" s="55"/>
      <c r="JKH1036" s="55"/>
      <c r="JKI1036" s="55"/>
      <c r="JKJ1036" s="55"/>
      <c r="JKK1036" s="55"/>
      <c r="JKL1036" s="55"/>
      <c r="JKM1036" s="55"/>
      <c r="JKN1036" s="55"/>
      <c r="JKO1036" s="55"/>
      <c r="JKP1036" s="55"/>
      <c r="JKQ1036" s="55"/>
      <c r="JKR1036" s="55"/>
      <c r="JKS1036" s="55"/>
      <c r="JKT1036" s="55"/>
      <c r="JKU1036" s="55"/>
      <c r="JKV1036" s="55"/>
      <c r="JKW1036" s="55"/>
      <c r="JKX1036" s="55"/>
      <c r="JKY1036" s="55"/>
      <c r="JKZ1036" s="55"/>
      <c r="JLA1036" s="55"/>
      <c r="JLB1036" s="55"/>
      <c r="JLC1036" s="55"/>
      <c r="JLD1036" s="55"/>
      <c r="JLE1036" s="55"/>
      <c r="JLF1036" s="55"/>
      <c r="JLG1036" s="55"/>
      <c r="JLH1036" s="55"/>
      <c r="JLI1036" s="55"/>
      <c r="JLJ1036" s="55"/>
      <c r="JLK1036" s="55"/>
      <c r="JLL1036" s="55"/>
      <c r="JLM1036" s="55"/>
      <c r="JLN1036" s="55"/>
      <c r="JLO1036" s="55"/>
      <c r="JLP1036" s="55"/>
      <c r="JLQ1036" s="55"/>
      <c r="JLR1036" s="55"/>
      <c r="JLS1036" s="55"/>
      <c r="JLT1036" s="55"/>
      <c r="JLU1036" s="55"/>
      <c r="JLV1036" s="55"/>
      <c r="JLW1036" s="55"/>
      <c r="JLX1036" s="55"/>
      <c r="JLY1036" s="55"/>
      <c r="JLZ1036" s="55"/>
      <c r="JMA1036" s="55"/>
      <c r="JMB1036" s="55"/>
      <c r="JMC1036" s="55"/>
      <c r="JMD1036" s="55"/>
      <c r="JME1036" s="55"/>
      <c r="JMF1036" s="55"/>
      <c r="JMG1036" s="55"/>
      <c r="JMH1036" s="55"/>
      <c r="JMI1036" s="55"/>
      <c r="JMJ1036" s="55"/>
      <c r="JMK1036" s="55"/>
      <c r="JML1036" s="55"/>
      <c r="JMM1036" s="55"/>
      <c r="JMN1036" s="55"/>
      <c r="JMO1036" s="55"/>
      <c r="JMP1036" s="55"/>
      <c r="JMQ1036" s="55"/>
      <c r="JMR1036" s="55"/>
      <c r="JMS1036" s="55"/>
      <c r="JMT1036" s="55"/>
      <c r="JMU1036" s="55"/>
      <c r="JMV1036" s="55"/>
      <c r="JMW1036" s="55"/>
      <c r="JMX1036" s="55"/>
      <c r="JMY1036" s="55"/>
      <c r="JMZ1036" s="55"/>
      <c r="JNA1036" s="55"/>
      <c r="JNB1036" s="55"/>
      <c r="JNC1036" s="55"/>
      <c r="JND1036" s="55"/>
      <c r="JNE1036" s="55"/>
      <c r="JNF1036" s="55"/>
      <c r="JNG1036" s="55"/>
      <c r="JNH1036" s="55"/>
      <c r="JNI1036" s="55"/>
      <c r="JNJ1036" s="55"/>
      <c r="JNK1036" s="55"/>
      <c r="JNL1036" s="55"/>
      <c r="JNM1036" s="55"/>
      <c r="JNN1036" s="55"/>
      <c r="JNO1036" s="55"/>
      <c r="JNP1036" s="55"/>
      <c r="JNQ1036" s="55"/>
      <c r="JNR1036" s="55"/>
      <c r="JNS1036" s="55"/>
      <c r="JNT1036" s="55"/>
      <c r="JNU1036" s="55"/>
      <c r="JNV1036" s="55"/>
      <c r="JNW1036" s="55"/>
      <c r="JNX1036" s="55"/>
      <c r="JNY1036" s="55"/>
      <c r="JNZ1036" s="55"/>
      <c r="JOA1036" s="55"/>
      <c r="JOB1036" s="55"/>
      <c r="JOC1036" s="55"/>
      <c r="JOD1036" s="55"/>
      <c r="JOE1036" s="55"/>
      <c r="JOF1036" s="55"/>
      <c r="JOG1036" s="55"/>
      <c r="JOH1036" s="55"/>
      <c r="JOI1036" s="55"/>
      <c r="JOJ1036" s="55"/>
      <c r="JOK1036" s="55"/>
      <c r="JOL1036" s="55"/>
      <c r="JOM1036" s="55"/>
      <c r="JON1036" s="55"/>
      <c r="JOO1036" s="55"/>
      <c r="JOP1036" s="55"/>
      <c r="JOQ1036" s="55"/>
      <c r="JOR1036" s="55"/>
      <c r="JOS1036" s="55"/>
      <c r="JOT1036" s="55"/>
      <c r="JOU1036" s="55"/>
      <c r="JOV1036" s="55"/>
      <c r="JOW1036" s="55"/>
      <c r="JOX1036" s="55"/>
      <c r="JOY1036" s="55"/>
      <c r="JOZ1036" s="55"/>
      <c r="JPA1036" s="55"/>
      <c r="JPB1036" s="55"/>
      <c r="JPC1036" s="55"/>
      <c r="JPD1036" s="55"/>
      <c r="JPE1036" s="55"/>
      <c r="JPF1036" s="55"/>
      <c r="JPG1036" s="55"/>
      <c r="JPH1036" s="55"/>
      <c r="JPI1036" s="55"/>
      <c r="JPJ1036" s="55"/>
      <c r="JPK1036" s="55"/>
      <c r="JPL1036" s="55"/>
      <c r="JPM1036" s="55"/>
      <c r="JPN1036" s="55"/>
      <c r="JPO1036" s="55"/>
      <c r="JPP1036" s="55"/>
      <c r="JPQ1036" s="55"/>
      <c r="JPR1036" s="55"/>
      <c r="JPS1036" s="55"/>
      <c r="JPT1036" s="55"/>
      <c r="JPU1036" s="55"/>
      <c r="JPV1036" s="55"/>
      <c r="JPW1036" s="55"/>
      <c r="JPX1036" s="55"/>
      <c r="JPY1036" s="55"/>
      <c r="JPZ1036" s="55"/>
      <c r="JQA1036" s="55"/>
      <c r="JQB1036" s="55"/>
      <c r="JQC1036" s="55"/>
      <c r="JQD1036" s="55"/>
      <c r="JQE1036" s="55"/>
      <c r="JQF1036" s="55"/>
      <c r="JQG1036" s="55"/>
      <c r="JQH1036" s="55"/>
      <c r="JQI1036" s="55"/>
      <c r="JQJ1036" s="55"/>
      <c r="JQK1036" s="55"/>
      <c r="JQL1036" s="55"/>
      <c r="JQM1036" s="55"/>
      <c r="JQN1036" s="55"/>
      <c r="JQO1036" s="55"/>
      <c r="JQP1036" s="55"/>
      <c r="JQQ1036" s="55"/>
      <c r="JQR1036" s="55"/>
      <c r="JQS1036" s="55"/>
      <c r="JQT1036" s="55"/>
      <c r="JQU1036" s="55"/>
      <c r="JQV1036" s="55"/>
      <c r="JQW1036" s="55"/>
      <c r="JQX1036" s="55"/>
      <c r="JQY1036" s="55"/>
      <c r="JQZ1036" s="55"/>
      <c r="JRA1036" s="55"/>
      <c r="JRB1036" s="55"/>
      <c r="JRC1036" s="55"/>
      <c r="JRD1036" s="55"/>
      <c r="JRE1036" s="55"/>
      <c r="JRF1036" s="55"/>
      <c r="JRG1036" s="55"/>
      <c r="JRH1036" s="55"/>
      <c r="JRI1036" s="55"/>
      <c r="JRJ1036" s="55"/>
      <c r="JRK1036" s="55"/>
      <c r="JRL1036" s="55"/>
      <c r="JRM1036" s="55"/>
      <c r="JRN1036" s="55"/>
      <c r="JRO1036" s="55"/>
      <c r="JRP1036" s="55"/>
      <c r="JRQ1036" s="55"/>
      <c r="JRR1036" s="55"/>
      <c r="JRS1036" s="55"/>
      <c r="JRT1036" s="55"/>
      <c r="JRU1036" s="55"/>
      <c r="JRV1036" s="55"/>
      <c r="JRW1036" s="55"/>
      <c r="JRX1036" s="55"/>
      <c r="JRY1036" s="55"/>
      <c r="JRZ1036" s="55"/>
      <c r="JSA1036" s="55"/>
      <c r="JSB1036" s="55"/>
      <c r="JSC1036" s="55"/>
      <c r="JSD1036" s="55"/>
      <c r="JSE1036" s="55"/>
      <c r="JSF1036" s="55"/>
      <c r="JSG1036" s="55"/>
      <c r="JSH1036" s="55"/>
      <c r="JSI1036" s="55"/>
      <c r="JSJ1036" s="55"/>
      <c r="JSK1036" s="55"/>
      <c r="JSL1036" s="55"/>
      <c r="JSM1036" s="55"/>
      <c r="JSN1036" s="55"/>
      <c r="JSO1036" s="55"/>
      <c r="JSP1036" s="55"/>
      <c r="JSQ1036" s="55"/>
      <c r="JSR1036" s="55"/>
      <c r="JSS1036" s="55"/>
      <c r="JST1036" s="55"/>
      <c r="JSU1036" s="55"/>
      <c r="JSV1036" s="55"/>
      <c r="JSW1036" s="55"/>
      <c r="JSX1036" s="55"/>
      <c r="JSY1036" s="55"/>
      <c r="JSZ1036" s="55"/>
      <c r="JTA1036" s="55"/>
      <c r="JTB1036" s="55"/>
      <c r="JTC1036" s="55"/>
      <c r="JTD1036" s="55"/>
      <c r="JTE1036" s="55"/>
      <c r="JTF1036" s="55"/>
      <c r="JTG1036" s="55"/>
      <c r="JTH1036" s="55"/>
      <c r="JTI1036" s="55"/>
      <c r="JTJ1036" s="55"/>
      <c r="JTK1036" s="55"/>
      <c r="JTL1036" s="55"/>
      <c r="JTM1036" s="55"/>
      <c r="JTN1036" s="55"/>
      <c r="JTO1036" s="55"/>
      <c r="JTP1036" s="55"/>
      <c r="JTQ1036" s="55"/>
      <c r="JTR1036" s="55"/>
      <c r="JTS1036" s="55"/>
      <c r="JTT1036" s="55"/>
      <c r="JTU1036" s="55"/>
      <c r="JTV1036" s="55"/>
      <c r="JTW1036" s="55"/>
      <c r="JTX1036" s="55"/>
      <c r="JTY1036" s="55"/>
      <c r="JTZ1036" s="55"/>
      <c r="JUA1036" s="55"/>
      <c r="JUB1036" s="55"/>
      <c r="JUC1036" s="55"/>
      <c r="JUD1036" s="55"/>
      <c r="JUE1036" s="55"/>
      <c r="JUF1036" s="55"/>
      <c r="JUG1036" s="55"/>
      <c r="JUH1036" s="55"/>
      <c r="JUI1036" s="55"/>
      <c r="JUJ1036" s="55"/>
      <c r="JUK1036" s="55"/>
      <c r="JUL1036" s="55"/>
      <c r="JUM1036" s="55"/>
      <c r="JUN1036" s="55"/>
      <c r="JUO1036" s="55"/>
      <c r="JUP1036" s="55"/>
      <c r="JUQ1036" s="55"/>
      <c r="JUR1036" s="55"/>
      <c r="JUS1036" s="55"/>
      <c r="JUT1036" s="55"/>
      <c r="JUU1036" s="55"/>
      <c r="JUV1036" s="55"/>
      <c r="JUW1036" s="55"/>
      <c r="JUX1036" s="55"/>
      <c r="JUY1036" s="55"/>
      <c r="JUZ1036" s="55"/>
      <c r="JVA1036" s="55"/>
      <c r="JVB1036" s="55"/>
      <c r="JVC1036" s="55"/>
      <c r="JVD1036" s="55"/>
      <c r="JVE1036" s="55"/>
      <c r="JVF1036" s="55"/>
      <c r="JVG1036" s="55"/>
      <c r="JVH1036" s="55"/>
      <c r="JVI1036" s="55"/>
      <c r="JVJ1036" s="55"/>
      <c r="JVK1036" s="55"/>
      <c r="JVL1036" s="55"/>
      <c r="JVM1036" s="55"/>
      <c r="JVN1036" s="55"/>
      <c r="JVO1036" s="55"/>
      <c r="JVP1036" s="55"/>
      <c r="JVQ1036" s="55"/>
      <c r="JVR1036" s="55"/>
      <c r="JVS1036" s="55"/>
      <c r="JVT1036" s="55"/>
      <c r="JVU1036" s="55"/>
      <c r="JVV1036" s="55"/>
      <c r="JVW1036" s="55"/>
      <c r="JVX1036" s="55"/>
      <c r="JVY1036" s="55"/>
      <c r="JVZ1036" s="55"/>
      <c r="JWA1036" s="55"/>
      <c r="JWB1036" s="55"/>
      <c r="JWC1036" s="55"/>
      <c r="JWD1036" s="55"/>
      <c r="JWE1036" s="55"/>
      <c r="JWF1036" s="55"/>
      <c r="JWG1036" s="55"/>
      <c r="JWH1036" s="55"/>
      <c r="JWI1036" s="55"/>
      <c r="JWJ1036" s="55"/>
      <c r="JWK1036" s="55"/>
      <c r="JWL1036" s="55"/>
      <c r="JWM1036" s="55"/>
      <c r="JWN1036" s="55"/>
      <c r="JWO1036" s="55"/>
      <c r="JWP1036" s="55"/>
      <c r="JWQ1036" s="55"/>
      <c r="JWR1036" s="55"/>
      <c r="JWS1036" s="55"/>
      <c r="JWT1036" s="55"/>
      <c r="JWU1036" s="55"/>
      <c r="JWV1036" s="55"/>
      <c r="JWW1036" s="55"/>
      <c r="JWX1036" s="55"/>
      <c r="JWY1036" s="55"/>
      <c r="JWZ1036" s="55"/>
      <c r="JXA1036" s="55"/>
      <c r="JXB1036" s="55"/>
      <c r="JXC1036" s="55"/>
      <c r="JXD1036" s="55"/>
      <c r="JXE1036" s="55"/>
      <c r="JXF1036" s="55"/>
      <c r="JXG1036" s="55"/>
      <c r="JXH1036" s="55"/>
      <c r="JXI1036" s="55"/>
      <c r="JXJ1036" s="55"/>
      <c r="JXK1036" s="55"/>
      <c r="JXL1036" s="55"/>
      <c r="JXM1036" s="55"/>
      <c r="JXN1036" s="55"/>
      <c r="JXO1036" s="55"/>
      <c r="JXP1036" s="55"/>
      <c r="JXQ1036" s="55"/>
      <c r="JXR1036" s="55"/>
      <c r="JXS1036" s="55"/>
      <c r="JXT1036" s="55"/>
      <c r="JXU1036" s="55"/>
      <c r="JXV1036" s="55"/>
      <c r="JXW1036" s="55"/>
      <c r="JXX1036" s="55"/>
      <c r="JXY1036" s="55"/>
      <c r="JXZ1036" s="55"/>
      <c r="JYA1036" s="55"/>
      <c r="JYB1036" s="55"/>
      <c r="JYC1036" s="55"/>
      <c r="JYD1036" s="55"/>
      <c r="JYE1036" s="55"/>
      <c r="JYF1036" s="55"/>
      <c r="JYG1036" s="55"/>
      <c r="JYH1036" s="55"/>
      <c r="JYI1036" s="55"/>
      <c r="JYJ1036" s="55"/>
      <c r="JYK1036" s="55"/>
      <c r="JYL1036" s="55"/>
      <c r="JYM1036" s="55"/>
      <c r="JYN1036" s="55"/>
      <c r="JYO1036" s="55"/>
      <c r="JYP1036" s="55"/>
      <c r="JYQ1036" s="55"/>
      <c r="JYR1036" s="55"/>
      <c r="JYS1036" s="55"/>
      <c r="JYT1036" s="55"/>
      <c r="JYU1036" s="55"/>
      <c r="JYV1036" s="55"/>
      <c r="JYW1036" s="55"/>
      <c r="JYX1036" s="55"/>
      <c r="JYY1036" s="55"/>
      <c r="JYZ1036" s="55"/>
      <c r="JZA1036" s="55"/>
      <c r="JZB1036" s="55"/>
      <c r="JZC1036" s="55"/>
      <c r="JZD1036" s="55"/>
      <c r="JZE1036" s="55"/>
      <c r="JZF1036" s="55"/>
      <c r="JZG1036" s="55"/>
      <c r="JZH1036" s="55"/>
      <c r="JZI1036" s="55"/>
      <c r="JZJ1036" s="55"/>
      <c r="JZK1036" s="55"/>
      <c r="JZL1036" s="55"/>
      <c r="JZM1036" s="55"/>
      <c r="JZN1036" s="55"/>
      <c r="JZO1036" s="55"/>
      <c r="JZP1036" s="55"/>
      <c r="JZQ1036" s="55"/>
      <c r="JZR1036" s="55"/>
      <c r="JZS1036" s="55"/>
      <c r="JZT1036" s="55"/>
      <c r="JZU1036" s="55"/>
      <c r="JZV1036" s="55"/>
      <c r="JZW1036" s="55"/>
      <c r="JZX1036" s="55"/>
      <c r="JZY1036" s="55"/>
      <c r="JZZ1036" s="55"/>
      <c r="KAA1036" s="55"/>
      <c r="KAB1036" s="55"/>
      <c r="KAC1036" s="55"/>
      <c r="KAD1036" s="55"/>
      <c r="KAE1036" s="55"/>
      <c r="KAF1036" s="55"/>
      <c r="KAG1036" s="55"/>
      <c r="KAH1036" s="55"/>
      <c r="KAI1036" s="55"/>
      <c r="KAJ1036" s="55"/>
      <c r="KAK1036" s="55"/>
      <c r="KAL1036" s="55"/>
      <c r="KAM1036" s="55"/>
      <c r="KAN1036" s="55"/>
      <c r="KAO1036" s="55"/>
      <c r="KAP1036" s="55"/>
      <c r="KAQ1036" s="55"/>
      <c r="KAR1036" s="55"/>
      <c r="KAS1036" s="55"/>
      <c r="KAT1036" s="55"/>
      <c r="KAU1036" s="55"/>
      <c r="KAV1036" s="55"/>
      <c r="KAW1036" s="55"/>
      <c r="KAX1036" s="55"/>
      <c r="KAY1036" s="55"/>
      <c r="KAZ1036" s="55"/>
      <c r="KBA1036" s="55"/>
      <c r="KBB1036" s="55"/>
      <c r="KBC1036" s="55"/>
      <c r="KBD1036" s="55"/>
      <c r="KBE1036" s="55"/>
      <c r="KBF1036" s="55"/>
      <c r="KBG1036" s="55"/>
      <c r="KBH1036" s="55"/>
      <c r="KBI1036" s="55"/>
      <c r="KBJ1036" s="55"/>
      <c r="KBK1036" s="55"/>
      <c r="KBL1036" s="55"/>
      <c r="KBM1036" s="55"/>
      <c r="KBN1036" s="55"/>
      <c r="KBO1036" s="55"/>
      <c r="KBP1036" s="55"/>
      <c r="KBQ1036" s="55"/>
      <c r="KBR1036" s="55"/>
      <c r="KBS1036" s="55"/>
      <c r="KBT1036" s="55"/>
      <c r="KBU1036" s="55"/>
      <c r="KBV1036" s="55"/>
      <c r="KBW1036" s="55"/>
      <c r="KBX1036" s="55"/>
      <c r="KBY1036" s="55"/>
      <c r="KBZ1036" s="55"/>
      <c r="KCA1036" s="55"/>
      <c r="KCB1036" s="55"/>
      <c r="KCC1036" s="55"/>
      <c r="KCD1036" s="55"/>
      <c r="KCE1036" s="55"/>
      <c r="KCF1036" s="55"/>
      <c r="KCG1036" s="55"/>
      <c r="KCH1036" s="55"/>
      <c r="KCI1036" s="55"/>
      <c r="KCJ1036" s="55"/>
      <c r="KCK1036" s="55"/>
      <c r="KCL1036" s="55"/>
      <c r="KCM1036" s="55"/>
      <c r="KCN1036" s="55"/>
      <c r="KCO1036" s="55"/>
      <c r="KCP1036" s="55"/>
      <c r="KCQ1036" s="55"/>
      <c r="KCR1036" s="55"/>
      <c r="KCS1036" s="55"/>
      <c r="KCT1036" s="55"/>
      <c r="KCU1036" s="55"/>
      <c r="KCV1036" s="55"/>
      <c r="KCW1036" s="55"/>
      <c r="KCX1036" s="55"/>
      <c r="KCY1036" s="55"/>
      <c r="KCZ1036" s="55"/>
      <c r="KDA1036" s="55"/>
      <c r="KDB1036" s="55"/>
      <c r="KDC1036" s="55"/>
      <c r="KDD1036" s="55"/>
      <c r="KDE1036" s="55"/>
      <c r="KDF1036" s="55"/>
      <c r="KDG1036" s="55"/>
      <c r="KDH1036" s="55"/>
      <c r="KDI1036" s="55"/>
      <c r="KDJ1036" s="55"/>
      <c r="KDK1036" s="55"/>
      <c r="KDL1036" s="55"/>
      <c r="KDM1036" s="55"/>
      <c r="KDN1036" s="55"/>
      <c r="KDO1036" s="55"/>
      <c r="KDP1036" s="55"/>
      <c r="KDQ1036" s="55"/>
      <c r="KDR1036" s="55"/>
      <c r="KDS1036" s="55"/>
      <c r="KDT1036" s="55"/>
      <c r="KDU1036" s="55"/>
      <c r="KDV1036" s="55"/>
      <c r="KDW1036" s="55"/>
      <c r="KDX1036" s="55"/>
      <c r="KDY1036" s="55"/>
      <c r="KDZ1036" s="55"/>
      <c r="KEA1036" s="55"/>
      <c r="KEB1036" s="55"/>
      <c r="KEC1036" s="55"/>
      <c r="KED1036" s="55"/>
      <c r="KEE1036" s="55"/>
      <c r="KEF1036" s="55"/>
      <c r="KEG1036" s="55"/>
      <c r="KEH1036" s="55"/>
      <c r="KEI1036" s="55"/>
      <c r="KEJ1036" s="55"/>
      <c r="KEK1036" s="55"/>
      <c r="KEL1036" s="55"/>
      <c r="KEM1036" s="55"/>
      <c r="KEN1036" s="55"/>
      <c r="KEO1036" s="55"/>
      <c r="KEP1036" s="55"/>
      <c r="KEQ1036" s="55"/>
      <c r="KER1036" s="55"/>
      <c r="KES1036" s="55"/>
      <c r="KET1036" s="55"/>
      <c r="KEU1036" s="55"/>
      <c r="KEV1036" s="55"/>
      <c r="KEW1036" s="55"/>
      <c r="KEX1036" s="55"/>
      <c r="KEY1036" s="55"/>
      <c r="KEZ1036" s="55"/>
      <c r="KFA1036" s="55"/>
      <c r="KFB1036" s="55"/>
      <c r="KFC1036" s="55"/>
      <c r="KFD1036" s="55"/>
      <c r="KFE1036" s="55"/>
      <c r="KFF1036" s="55"/>
      <c r="KFG1036" s="55"/>
      <c r="KFH1036" s="55"/>
      <c r="KFI1036" s="55"/>
      <c r="KFJ1036" s="55"/>
      <c r="KFK1036" s="55"/>
      <c r="KFL1036" s="55"/>
      <c r="KFM1036" s="55"/>
      <c r="KFN1036" s="55"/>
      <c r="KFO1036" s="55"/>
      <c r="KFP1036" s="55"/>
      <c r="KFQ1036" s="55"/>
      <c r="KFR1036" s="55"/>
      <c r="KFS1036" s="55"/>
      <c r="KFT1036" s="55"/>
      <c r="KFU1036" s="55"/>
      <c r="KFV1036" s="55"/>
      <c r="KFW1036" s="55"/>
      <c r="KFX1036" s="55"/>
      <c r="KFY1036" s="55"/>
      <c r="KFZ1036" s="55"/>
      <c r="KGA1036" s="55"/>
      <c r="KGB1036" s="55"/>
      <c r="KGC1036" s="55"/>
      <c r="KGD1036" s="55"/>
      <c r="KGE1036" s="55"/>
      <c r="KGF1036" s="55"/>
      <c r="KGG1036" s="55"/>
      <c r="KGH1036" s="55"/>
      <c r="KGI1036" s="55"/>
      <c r="KGJ1036" s="55"/>
      <c r="KGK1036" s="55"/>
      <c r="KGL1036" s="55"/>
      <c r="KGM1036" s="55"/>
      <c r="KGN1036" s="55"/>
      <c r="KGO1036" s="55"/>
      <c r="KGP1036" s="55"/>
      <c r="KGQ1036" s="55"/>
      <c r="KGR1036" s="55"/>
      <c r="KGS1036" s="55"/>
      <c r="KGT1036" s="55"/>
      <c r="KGU1036" s="55"/>
      <c r="KGV1036" s="55"/>
      <c r="KGW1036" s="55"/>
      <c r="KGX1036" s="55"/>
      <c r="KGY1036" s="55"/>
      <c r="KGZ1036" s="55"/>
      <c r="KHA1036" s="55"/>
      <c r="KHB1036" s="55"/>
      <c r="KHC1036" s="55"/>
      <c r="KHD1036" s="55"/>
      <c r="KHE1036" s="55"/>
      <c r="KHF1036" s="55"/>
      <c r="KHG1036" s="55"/>
      <c r="KHH1036" s="55"/>
      <c r="KHI1036" s="55"/>
      <c r="KHJ1036" s="55"/>
      <c r="KHK1036" s="55"/>
      <c r="KHL1036" s="55"/>
      <c r="KHM1036" s="55"/>
      <c r="KHN1036" s="55"/>
      <c r="KHO1036" s="55"/>
      <c r="KHP1036" s="55"/>
      <c r="KHQ1036" s="55"/>
      <c r="KHR1036" s="55"/>
      <c r="KHS1036" s="55"/>
      <c r="KHT1036" s="55"/>
      <c r="KHU1036" s="55"/>
      <c r="KHV1036" s="55"/>
      <c r="KHW1036" s="55"/>
      <c r="KHX1036" s="55"/>
      <c r="KHY1036" s="55"/>
      <c r="KHZ1036" s="55"/>
      <c r="KIA1036" s="55"/>
      <c r="KIB1036" s="55"/>
      <c r="KIC1036" s="55"/>
      <c r="KID1036" s="55"/>
      <c r="KIE1036" s="55"/>
      <c r="KIF1036" s="55"/>
      <c r="KIG1036" s="55"/>
      <c r="KIH1036" s="55"/>
      <c r="KII1036" s="55"/>
      <c r="KIJ1036" s="55"/>
      <c r="KIK1036" s="55"/>
      <c r="KIL1036" s="55"/>
      <c r="KIM1036" s="55"/>
      <c r="KIN1036" s="55"/>
      <c r="KIO1036" s="55"/>
      <c r="KIP1036" s="55"/>
      <c r="KIQ1036" s="55"/>
      <c r="KIR1036" s="55"/>
      <c r="KIS1036" s="55"/>
      <c r="KIT1036" s="55"/>
      <c r="KIU1036" s="55"/>
      <c r="KIV1036" s="55"/>
      <c r="KIW1036" s="55"/>
      <c r="KIX1036" s="55"/>
      <c r="KIY1036" s="55"/>
      <c r="KIZ1036" s="55"/>
      <c r="KJA1036" s="55"/>
      <c r="KJB1036" s="55"/>
      <c r="KJC1036" s="55"/>
      <c r="KJD1036" s="55"/>
      <c r="KJE1036" s="55"/>
      <c r="KJF1036" s="55"/>
      <c r="KJG1036" s="55"/>
      <c r="KJH1036" s="55"/>
      <c r="KJI1036" s="55"/>
      <c r="KJJ1036" s="55"/>
      <c r="KJK1036" s="55"/>
      <c r="KJL1036" s="55"/>
      <c r="KJM1036" s="55"/>
      <c r="KJN1036" s="55"/>
      <c r="KJO1036" s="55"/>
      <c r="KJP1036" s="55"/>
      <c r="KJQ1036" s="55"/>
      <c r="KJR1036" s="55"/>
      <c r="KJS1036" s="55"/>
      <c r="KJT1036" s="55"/>
      <c r="KJU1036" s="55"/>
      <c r="KJV1036" s="55"/>
      <c r="KJW1036" s="55"/>
      <c r="KJX1036" s="55"/>
      <c r="KJY1036" s="55"/>
      <c r="KJZ1036" s="55"/>
      <c r="KKA1036" s="55"/>
      <c r="KKB1036" s="55"/>
      <c r="KKC1036" s="55"/>
      <c r="KKD1036" s="55"/>
      <c r="KKE1036" s="55"/>
      <c r="KKF1036" s="55"/>
      <c r="KKG1036" s="55"/>
      <c r="KKH1036" s="55"/>
      <c r="KKI1036" s="55"/>
      <c r="KKJ1036" s="55"/>
      <c r="KKK1036" s="55"/>
      <c r="KKL1036" s="55"/>
      <c r="KKM1036" s="55"/>
      <c r="KKN1036" s="55"/>
      <c r="KKO1036" s="55"/>
      <c r="KKP1036" s="55"/>
      <c r="KKQ1036" s="55"/>
      <c r="KKR1036" s="55"/>
      <c r="KKS1036" s="55"/>
      <c r="KKT1036" s="55"/>
      <c r="KKU1036" s="55"/>
      <c r="KKV1036" s="55"/>
      <c r="KKW1036" s="55"/>
      <c r="KKX1036" s="55"/>
      <c r="KKY1036" s="55"/>
      <c r="KKZ1036" s="55"/>
      <c r="KLA1036" s="55"/>
      <c r="KLB1036" s="55"/>
      <c r="KLC1036" s="55"/>
      <c r="KLD1036" s="55"/>
      <c r="KLE1036" s="55"/>
      <c r="KLF1036" s="55"/>
      <c r="KLG1036" s="55"/>
      <c r="KLH1036" s="55"/>
      <c r="KLI1036" s="55"/>
      <c r="KLJ1036" s="55"/>
      <c r="KLK1036" s="55"/>
      <c r="KLL1036" s="55"/>
      <c r="KLM1036" s="55"/>
      <c r="KLN1036" s="55"/>
      <c r="KLO1036" s="55"/>
      <c r="KLP1036" s="55"/>
      <c r="KLQ1036" s="55"/>
      <c r="KLR1036" s="55"/>
      <c r="KLS1036" s="55"/>
      <c r="KLT1036" s="55"/>
      <c r="KLU1036" s="55"/>
      <c r="KLV1036" s="55"/>
      <c r="KLW1036" s="55"/>
      <c r="KLX1036" s="55"/>
      <c r="KLY1036" s="55"/>
      <c r="KLZ1036" s="55"/>
      <c r="KMA1036" s="55"/>
      <c r="KMB1036" s="55"/>
      <c r="KMC1036" s="55"/>
      <c r="KMD1036" s="55"/>
      <c r="KME1036" s="55"/>
      <c r="KMF1036" s="55"/>
      <c r="KMG1036" s="55"/>
      <c r="KMH1036" s="55"/>
      <c r="KMI1036" s="55"/>
      <c r="KMJ1036" s="55"/>
      <c r="KMK1036" s="55"/>
      <c r="KML1036" s="55"/>
      <c r="KMM1036" s="55"/>
      <c r="KMN1036" s="55"/>
      <c r="KMO1036" s="55"/>
      <c r="KMP1036" s="55"/>
      <c r="KMQ1036" s="55"/>
      <c r="KMR1036" s="55"/>
      <c r="KMS1036" s="55"/>
      <c r="KMT1036" s="55"/>
      <c r="KMU1036" s="55"/>
      <c r="KMV1036" s="55"/>
      <c r="KMW1036" s="55"/>
      <c r="KMX1036" s="55"/>
      <c r="KMY1036" s="55"/>
      <c r="KMZ1036" s="55"/>
      <c r="KNA1036" s="55"/>
      <c r="KNB1036" s="55"/>
      <c r="KNC1036" s="55"/>
      <c r="KND1036" s="55"/>
      <c r="KNE1036" s="55"/>
      <c r="KNF1036" s="55"/>
      <c r="KNG1036" s="55"/>
      <c r="KNH1036" s="55"/>
      <c r="KNI1036" s="55"/>
      <c r="KNJ1036" s="55"/>
      <c r="KNK1036" s="55"/>
      <c r="KNL1036" s="55"/>
      <c r="KNM1036" s="55"/>
      <c r="KNN1036" s="55"/>
      <c r="KNO1036" s="55"/>
      <c r="KNP1036" s="55"/>
      <c r="KNQ1036" s="55"/>
      <c r="KNR1036" s="55"/>
      <c r="KNS1036" s="55"/>
      <c r="KNT1036" s="55"/>
      <c r="KNU1036" s="55"/>
      <c r="KNV1036" s="55"/>
      <c r="KNW1036" s="55"/>
      <c r="KNX1036" s="55"/>
      <c r="KNY1036" s="55"/>
      <c r="KNZ1036" s="55"/>
      <c r="KOA1036" s="55"/>
      <c r="KOB1036" s="55"/>
      <c r="KOC1036" s="55"/>
      <c r="KOD1036" s="55"/>
      <c r="KOE1036" s="55"/>
      <c r="KOF1036" s="55"/>
      <c r="KOG1036" s="55"/>
      <c r="KOH1036" s="55"/>
      <c r="KOI1036" s="55"/>
      <c r="KOJ1036" s="55"/>
      <c r="KOK1036" s="55"/>
      <c r="KOL1036" s="55"/>
      <c r="KOM1036" s="55"/>
      <c r="KON1036" s="55"/>
      <c r="KOO1036" s="55"/>
      <c r="KOP1036" s="55"/>
      <c r="KOQ1036" s="55"/>
      <c r="KOR1036" s="55"/>
      <c r="KOS1036" s="55"/>
      <c r="KOT1036" s="55"/>
      <c r="KOU1036" s="55"/>
      <c r="KOV1036" s="55"/>
      <c r="KOW1036" s="55"/>
      <c r="KOX1036" s="55"/>
      <c r="KOY1036" s="55"/>
      <c r="KOZ1036" s="55"/>
      <c r="KPA1036" s="55"/>
      <c r="KPB1036" s="55"/>
      <c r="KPC1036" s="55"/>
      <c r="KPD1036" s="55"/>
      <c r="KPE1036" s="55"/>
      <c r="KPF1036" s="55"/>
      <c r="KPG1036" s="55"/>
      <c r="KPH1036" s="55"/>
      <c r="KPI1036" s="55"/>
      <c r="KPJ1036" s="55"/>
      <c r="KPK1036" s="55"/>
      <c r="KPL1036" s="55"/>
      <c r="KPM1036" s="55"/>
      <c r="KPN1036" s="55"/>
      <c r="KPO1036" s="55"/>
      <c r="KPP1036" s="55"/>
      <c r="KPQ1036" s="55"/>
      <c r="KPR1036" s="55"/>
      <c r="KPS1036" s="55"/>
      <c r="KPT1036" s="55"/>
      <c r="KPU1036" s="55"/>
      <c r="KPV1036" s="55"/>
      <c r="KPW1036" s="55"/>
      <c r="KPX1036" s="55"/>
      <c r="KPY1036" s="55"/>
      <c r="KPZ1036" s="55"/>
      <c r="KQA1036" s="55"/>
      <c r="KQB1036" s="55"/>
      <c r="KQC1036" s="55"/>
      <c r="KQD1036" s="55"/>
      <c r="KQE1036" s="55"/>
      <c r="KQF1036" s="55"/>
      <c r="KQG1036" s="55"/>
      <c r="KQH1036" s="55"/>
      <c r="KQI1036" s="55"/>
      <c r="KQJ1036" s="55"/>
      <c r="KQK1036" s="55"/>
      <c r="KQL1036" s="55"/>
      <c r="KQM1036" s="55"/>
      <c r="KQN1036" s="55"/>
      <c r="KQO1036" s="55"/>
      <c r="KQP1036" s="55"/>
      <c r="KQQ1036" s="55"/>
      <c r="KQR1036" s="55"/>
      <c r="KQS1036" s="55"/>
      <c r="KQT1036" s="55"/>
      <c r="KQU1036" s="55"/>
      <c r="KQV1036" s="55"/>
      <c r="KQW1036" s="55"/>
      <c r="KQX1036" s="55"/>
      <c r="KQY1036" s="55"/>
      <c r="KQZ1036" s="55"/>
      <c r="KRA1036" s="55"/>
      <c r="KRB1036" s="55"/>
      <c r="KRC1036" s="55"/>
      <c r="KRD1036" s="55"/>
      <c r="KRE1036" s="55"/>
      <c r="KRF1036" s="55"/>
      <c r="KRG1036" s="55"/>
      <c r="KRH1036" s="55"/>
      <c r="KRI1036" s="55"/>
      <c r="KRJ1036" s="55"/>
      <c r="KRK1036" s="55"/>
      <c r="KRL1036" s="55"/>
      <c r="KRM1036" s="55"/>
      <c r="KRN1036" s="55"/>
      <c r="KRO1036" s="55"/>
      <c r="KRP1036" s="55"/>
      <c r="KRQ1036" s="55"/>
      <c r="KRR1036" s="55"/>
      <c r="KRS1036" s="55"/>
      <c r="KRT1036" s="55"/>
      <c r="KRU1036" s="55"/>
      <c r="KRV1036" s="55"/>
      <c r="KRW1036" s="55"/>
      <c r="KRX1036" s="55"/>
      <c r="KRY1036" s="55"/>
      <c r="KRZ1036" s="55"/>
      <c r="KSA1036" s="55"/>
      <c r="KSB1036" s="55"/>
      <c r="KSC1036" s="55"/>
      <c r="KSD1036" s="55"/>
      <c r="KSE1036" s="55"/>
      <c r="KSF1036" s="55"/>
      <c r="KSG1036" s="55"/>
      <c r="KSH1036" s="55"/>
      <c r="KSI1036" s="55"/>
      <c r="KSJ1036" s="55"/>
      <c r="KSK1036" s="55"/>
      <c r="KSL1036" s="55"/>
      <c r="KSM1036" s="55"/>
      <c r="KSN1036" s="55"/>
      <c r="KSO1036" s="55"/>
      <c r="KSP1036" s="55"/>
      <c r="KSQ1036" s="55"/>
      <c r="KSR1036" s="55"/>
      <c r="KSS1036" s="55"/>
      <c r="KST1036" s="55"/>
      <c r="KSU1036" s="55"/>
      <c r="KSV1036" s="55"/>
      <c r="KSW1036" s="55"/>
      <c r="KSX1036" s="55"/>
      <c r="KSY1036" s="55"/>
      <c r="KSZ1036" s="55"/>
      <c r="KTA1036" s="55"/>
      <c r="KTB1036" s="55"/>
      <c r="KTC1036" s="55"/>
      <c r="KTD1036" s="55"/>
      <c r="KTE1036" s="55"/>
      <c r="KTF1036" s="55"/>
      <c r="KTG1036" s="55"/>
      <c r="KTH1036" s="55"/>
      <c r="KTI1036" s="55"/>
      <c r="KTJ1036" s="55"/>
      <c r="KTK1036" s="55"/>
      <c r="KTL1036" s="55"/>
      <c r="KTM1036" s="55"/>
      <c r="KTN1036" s="55"/>
      <c r="KTO1036" s="55"/>
      <c r="KTP1036" s="55"/>
      <c r="KTQ1036" s="55"/>
      <c r="KTR1036" s="55"/>
      <c r="KTS1036" s="55"/>
      <c r="KTT1036" s="55"/>
      <c r="KTU1036" s="55"/>
      <c r="KTV1036" s="55"/>
      <c r="KTW1036" s="55"/>
      <c r="KTX1036" s="55"/>
      <c r="KTY1036" s="55"/>
      <c r="KTZ1036" s="55"/>
      <c r="KUA1036" s="55"/>
      <c r="KUB1036" s="55"/>
      <c r="KUC1036" s="55"/>
      <c r="KUD1036" s="55"/>
      <c r="KUE1036" s="55"/>
      <c r="KUF1036" s="55"/>
      <c r="KUG1036" s="55"/>
      <c r="KUH1036" s="55"/>
      <c r="KUI1036" s="55"/>
      <c r="KUJ1036" s="55"/>
      <c r="KUK1036" s="55"/>
      <c r="KUL1036" s="55"/>
      <c r="KUM1036" s="55"/>
      <c r="KUN1036" s="55"/>
      <c r="KUO1036" s="55"/>
      <c r="KUP1036" s="55"/>
      <c r="KUQ1036" s="55"/>
      <c r="KUR1036" s="55"/>
      <c r="KUS1036" s="55"/>
      <c r="KUT1036" s="55"/>
      <c r="KUU1036" s="55"/>
      <c r="KUV1036" s="55"/>
      <c r="KUW1036" s="55"/>
      <c r="KUX1036" s="55"/>
      <c r="KUY1036" s="55"/>
      <c r="KUZ1036" s="55"/>
      <c r="KVA1036" s="55"/>
      <c r="KVB1036" s="55"/>
      <c r="KVC1036" s="55"/>
      <c r="KVD1036" s="55"/>
      <c r="KVE1036" s="55"/>
      <c r="KVF1036" s="55"/>
      <c r="KVG1036" s="55"/>
      <c r="KVH1036" s="55"/>
      <c r="KVI1036" s="55"/>
      <c r="KVJ1036" s="55"/>
      <c r="KVK1036" s="55"/>
      <c r="KVL1036" s="55"/>
      <c r="KVM1036" s="55"/>
      <c r="KVN1036" s="55"/>
      <c r="KVO1036" s="55"/>
      <c r="KVP1036" s="55"/>
      <c r="KVQ1036" s="55"/>
      <c r="KVR1036" s="55"/>
      <c r="KVS1036" s="55"/>
      <c r="KVT1036" s="55"/>
      <c r="KVU1036" s="55"/>
      <c r="KVV1036" s="55"/>
      <c r="KVW1036" s="55"/>
      <c r="KVX1036" s="55"/>
      <c r="KVY1036" s="55"/>
      <c r="KVZ1036" s="55"/>
      <c r="KWA1036" s="55"/>
      <c r="KWB1036" s="55"/>
      <c r="KWC1036" s="55"/>
      <c r="KWD1036" s="55"/>
      <c r="KWE1036" s="55"/>
      <c r="KWF1036" s="55"/>
      <c r="KWG1036" s="55"/>
      <c r="KWH1036" s="55"/>
      <c r="KWI1036" s="55"/>
      <c r="KWJ1036" s="55"/>
      <c r="KWK1036" s="55"/>
      <c r="KWL1036" s="55"/>
      <c r="KWM1036" s="55"/>
      <c r="KWN1036" s="55"/>
      <c r="KWO1036" s="55"/>
      <c r="KWP1036" s="55"/>
      <c r="KWQ1036" s="55"/>
      <c r="KWR1036" s="55"/>
      <c r="KWS1036" s="55"/>
      <c r="KWT1036" s="55"/>
      <c r="KWU1036" s="55"/>
      <c r="KWV1036" s="55"/>
      <c r="KWW1036" s="55"/>
      <c r="KWX1036" s="55"/>
      <c r="KWY1036" s="55"/>
      <c r="KWZ1036" s="55"/>
      <c r="KXA1036" s="55"/>
      <c r="KXB1036" s="55"/>
      <c r="KXC1036" s="55"/>
      <c r="KXD1036" s="55"/>
      <c r="KXE1036" s="55"/>
      <c r="KXF1036" s="55"/>
      <c r="KXG1036" s="55"/>
      <c r="KXH1036" s="55"/>
      <c r="KXI1036" s="55"/>
      <c r="KXJ1036" s="55"/>
      <c r="KXK1036" s="55"/>
      <c r="KXL1036" s="55"/>
      <c r="KXM1036" s="55"/>
      <c r="KXN1036" s="55"/>
      <c r="KXO1036" s="55"/>
      <c r="KXP1036" s="55"/>
      <c r="KXQ1036" s="55"/>
      <c r="KXR1036" s="55"/>
      <c r="KXS1036" s="55"/>
      <c r="KXT1036" s="55"/>
      <c r="KXU1036" s="55"/>
      <c r="KXV1036" s="55"/>
      <c r="KXW1036" s="55"/>
      <c r="KXX1036" s="55"/>
      <c r="KXY1036" s="55"/>
      <c r="KXZ1036" s="55"/>
      <c r="KYA1036" s="55"/>
      <c r="KYB1036" s="55"/>
      <c r="KYC1036" s="55"/>
      <c r="KYD1036" s="55"/>
      <c r="KYE1036" s="55"/>
      <c r="KYF1036" s="55"/>
      <c r="KYG1036" s="55"/>
      <c r="KYH1036" s="55"/>
      <c r="KYI1036" s="55"/>
      <c r="KYJ1036" s="55"/>
      <c r="KYK1036" s="55"/>
      <c r="KYL1036" s="55"/>
      <c r="KYM1036" s="55"/>
      <c r="KYN1036" s="55"/>
      <c r="KYO1036" s="55"/>
      <c r="KYP1036" s="55"/>
      <c r="KYQ1036" s="55"/>
      <c r="KYR1036" s="55"/>
      <c r="KYS1036" s="55"/>
      <c r="KYT1036" s="55"/>
      <c r="KYU1036" s="55"/>
      <c r="KYV1036" s="55"/>
      <c r="KYW1036" s="55"/>
      <c r="KYX1036" s="55"/>
      <c r="KYY1036" s="55"/>
      <c r="KYZ1036" s="55"/>
      <c r="KZA1036" s="55"/>
      <c r="KZB1036" s="55"/>
      <c r="KZC1036" s="55"/>
      <c r="KZD1036" s="55"/>
      <c r="KZE1036" s="55"/>
      <c r="KZF1036" s="55"/>
      <c r="KZG1036" s="55"/>
      <c r="KZH1036" s="55"/>
      <c r="KZI1036" s="55"/>
      <c r="KZJ1036" s="55"/>
      <c r="KZK1036" s="55"/>
      <c r="KZL1036" s="55"/>
      <c r="KZM1036" s="55"/>
      <c r="KZN1036" s="55"/>
      <c r="KZO1036" s="55"/>
      <c r="KZP1036" s="55"/>
      <c r="KZQ1036" s="55"/>
      <c r="KZR1036" s="55"/>
      <c r="KZS1036" s="55"/>
      <c r="KZT1036" s="55"/>
      <c r="KZU1036" s="55"/>
      <c r="KZV1036" s="55"/>
      <c r="KZW1036" s="55"/>
      <c r="KZX1036" s="55"/>
      <c r="KZY1036" s="55"/>
      <c r="KZZ1036" s="55"/>
      <c r="LAA1036" s="55"/>
      <c r="LAB1036" s="55"/>
      <c r="LAC1036" s="55"/>
      <c r="LAD1036" s="55"/>
      <c r="LAE1036" s="55"/>
      <c r="LAF1036" s="55"/>
      <c r="LAG1036" s="55"/>
      <c r="LAH1036" s="55"/>
      <c r="LAI1036" s="55"/>
      <c r="LAJ1036" s="55"/>
      <c r="LAK1036" s="55"/>
      <c r="LAL1036" s="55"/>
      <c r="LAM1036" s="55"/>
      <c r="LAN1036" s="55"/>
      <c r="LAO1036" s="55"/>
      <c r="LAP1036" s="55"/>
      <c r="LAQ1036" s="55"/>
      <c r="LAR1036" s="55"/>
      <c r="LAS1036" s="55"/>
      <c r="LAT1036" s="55"/>
      <c r="LAU1036" s="55"/>
      <c r="LAV1036" s="55"/>
      <c r="LAW1036" s="55"/>
      <c r="LAX1036" s="55"/>
      <c r="LAY1036" s="55"/>
      <c r="LAZ1036" s="55"/>
      <c r="LBA1036" s="55"/>
      <c r="LBB1036" s="55"/>
      <c r="LBC1036" s="55"/>
      <c r="LBD1036" s="55"/>
      <c r="LBE1036" s="55"/>
      <c r="LBF1036" s="55"/>
      <c r="LBG1036" s="55"/>
      <c r="LBH1036" s="55"/>
      <c r="LBI1036" s="55"/>
      <c r="LBJ1036" s="55"/>
      <c r="LBK1036" s="55"/>
      <c r="LBL1036" s="55"/>
      <c r="LBM1036" s="55"/>
      <c r="LBN1036" s="55"/>
      <c r="LBO1036" s="55"/>
      <c r="LBP1036" s="55"/>
      <c r="LBQ1036" s="55"/>
      <c r="LBR1036" s="55"/>
      <c r="LBS1036" s="55"/>
      <c r="LBT1036" s="55"/>
      <c r="LBU1036" s="55"/>
      <c r="LBV1036" s="55"/>
      <c r="LBW1036" s="55"/>
      <c r="LBX1036" s="55"/>
      <c r="LBY1036" s="55"/>
      <c r="LBZ1036" s="55"/>
      <c r="LCA1036" s="55"/>
      <c r="LCB1036" s="55"/>
      <c r="LCC1036" s="55"/>
      <c r="LCD1036" s="55"/>
      <c r="LCE1036" s="55"/>
      <c r="LCF1036" s="55"/>
      <c r="LCG1036" s="55"/>
      <c r="LCH1036" s="55"/>
      <c r="LCI1036" s="55"/>
      <c r="LCJ1036" s="55"/>
      <c r="LCK1036" s="55"/>
      <c r="LCL1036" s="55"/>
      <c r="LCM1036" s="55"/>
      <c r="LCN1036" s="55"/>
      <c r="LCO1036" s="55"/>
      <c r="LCP1036" s="55"/>
      <c r="LCQ1036" s="55"/>
      <c r="LCR1036" s="55"/>
      <c r="LCS1036" s="55"/>
      <c r="LCT1036" s="55"/>
      <c r="LCU1036" s="55"/>
      <c r="LCV1036" s="55"/>
      <c r="LCW1036" s="55"/>
      <c r="LCX1036" s="55"/>
      <c r="LCY1036" s="55"/>
      <c r="LCZ1036" s="55"/>
      <c r="LDA1036" s="55"/>
      <c r="LDB1036" s="55"/>
      <c r="LDC1036" s="55"/>
      <c r="LDD1036" s="55"/>
      <c r="LDE1036" s="55"/>
      <c r="LDF1036" s="55"/>
      <c r="LDG1036" s="55"/>
      <c r="LDH1036" s="55"/>
      <c r="LDI1036" s="55"/>
      <c r="LDJ1036" s="55"/>
      <c r="LDK1036" s="55"/>
      <c r="LDL1036" s="55"/>
      <c r="LDM1036" s="55"/>
      <c r="LDN1036" s="55"/>
      <c r="LDO1036" s="55"/>
      <c r="LDP1036" s="55"/>
      <c r="LDQ1036" s="55"/>
      <c r="LDR1036" s="55"/>
      <c r="LDS1036" s="55"/>
      <c r="LDT1036" s="55"/>
      <c r="LDU1036" s="55"/>
      <c r="LDV1036" s="55"/>
      <c r="LDW1036" s="55"/>
      <c r="LDX1036" s="55"/>
      <c r="LDY1036" s="55"/>
      <c r="LDZ1036" s="55"/>
      <c r="LEA1036" s="55"/>
      <c r="LEB1036" s="55"/>
      <c r="LEC1036" s="55"/>
      <c r="LED1036" s="55"/>
      <c r="LEE1036" s="55"/>
      <c r="LEF1036" s="55"/>
      <c r="LEG1036" s="55"/>
      <c r="LEH1036" s="55"/>
      <c r="LEI1036" s="55"/>
      <c r="LEJ1036" s="55"/>
      <c r="LEK1036" s="55"/>
      <c r="LEL1036" s="55"/>
      <c r="LEM1036" s="55"/>
      <c r="LEN1036" s="55"/>
      <c r="LEO1036" s="55"/>
      <c r="LEP1036" s="55"/>
      <c r="LEQ1036" s="55"/>
      <c r="LER1036" s="55"/>
      <c r="LES1036" s="55"/>
      <c r="LET1036" s="55"/>
      <c r="LEU1036" s="55"/>
      <c r="LEV1036" s="55"/>
      <c r="LEW1036" s="55"/>
      <c r="LEX1036" s="55"/>
      <c r="LEY1036" s="55"/>
      <c r="LEZ1036" s="55"/>
      <c r="LFA1036" s="55"/>
      <c r="LFB1036" s="55"/>
      <c r="LFC1036" s="55"/>
      <c r="LFD1036" s="55"/>
      <c r="LFE1036" s="55"/>
      <c r="LFF1036" s="55"/>
      <c r="LFG1036" s="55"/>
      <c r="LFH1036" s="55"/>
      <c r="LFI1036" s="55"/>
      <c r="LFJ1036" s="55"/>
      <c r="LFK1036" s="55"/>
      <c r="LFL1036" s="55"/>
      <c r="LFM1036" s="55"/>
      <c r="LFN1036" s="55"/>
      <c r="LFO1036" s="55"/>
      <c r="LFP1036" s="55"/>
      <c r="LFQ1036" s="55"/>
      <c r="LFR1036" s="55"/>
      <c r="LFS1036" s="55"/>
      <c r="LFT1036" s="55"/>
      <c r="LFU1036" s="55"/>
      <c r="LFV1036" s="55"/>
      <c r="LFW1036" s="55"/>
      <c r="LFX1036" s="55"/>
      <c r="LFY1036" s="55"/>
      <c r="LFZ1036" s="55"/>
      <c r="LGA1036" s="55"/>
      <c r="LGB1036" s="55"/>
      <c r="LGC1036" s="55"/>
      <c r="LGD1036" s="55"/>
      <c r="LGE1036" s="55"/>
      <c r="LGF1036" s="55"/>
      <c r="LGG1036" s="55"/>
      <c r="LGH1036" s="55"/>
      <c r="LGI1036" s="55"/>
      <c r="LGJ1036" s="55"/>
      <c r="LGK1036" s="55"/>
      <c r="LGL1036" s="55"/>
      <c r="LGM1036" s="55"/>
      <c r="LGN1036" s="55"/>
      <c r="LGO1036" s="55"/>
      <c r="LGP1036" s="55"/>
      <c r="LGQ1036" s="55"/>
      <c r="LGR1036" s="55"/>
      <c r="LGS1036" s="55"/>
      <c r="LGT1036" s="55"/>
      <c r="LGU1036" s="55"/>
      <c r="LGV1036" s="55"/>
      <c r="LGW1036" s="55"/>
      <c r="LGX1036" s="55"/>
      <c r="LGY1036" s="55"/>
      <c r="LGZ1036" s="55"/>
      <c r="LHA1036" s="55"/>
      <c r="LHB1036" s="55"/>
      <c r="LHC1036" s="55"/>
      <c r="LHD1036" s="55"/>
      <c r="LHE1036" s="55"/>
      <c r="LHF1036" s="55"/>
      <c r="LHG1036" s="55"/>
      <c r="LHH1036" s="55"/>
      <c r="LHI1036" s="55"/>
      <c r="LHJ1036" s="55"/>
      <c r="LHK1036" s="55"/>
      <c r="LHL1036" s="55"/>
      <c r="LHM1036" s="55"/>
      <c r="LHN1036" s="55"/>
      <c r="LHO1036" s="55"/>
      <c r="LHP1036" s="55"/>
      <c r="LHQ1036" s="55"/>
      <c r="LHR1036" s="55"/>
      <c r="LHS1036" s="55"/>
      <c r="LHT1036" s="55"/>
      <c r="LHU1036" s="55"/>
      <c r="LHV1036" s="55"/>
      <c r="LHW1036" s="55"/>
      <c r="LHX1036" s="55"/>
      <c r="LHY1036" s="55"/>
      <c r="LHZ1036" s="55"/>
      <c r="LIA1036" s="55"/>
      <c r="LIB1036" s="55"/>
      <c r="LIC1036" s="55"/>
      <c r="LID1036" s="55"/>
      <c r="LIE1036" s="55"/>
      <c r="LIF1036" s="55"/>
      <c r="LIG1036" s="55"/>
      <c r="LIH1036" s="55"/>
      <c r="LII1036" s="55"/>
      <c r="LIJ1036" s="55"/>
      <c r="LIK1036" s="55"/>
      <c r="LIL1036" s="55"/>
      <c r="LIM1036" s="55"/>
      <c r="LIN1036" s="55"/>
      <c r="LIO1036" s="55"/>
      <c r="LIP1036" s="55"/>
      <c r="LIQ1036" s="55"/>
      <c r="LIR1036" s="55"/>
      <c r="LIS1036" s="55"/>
      <c r="LIT1036" s="55"/>
      <c r="LIU1036" s="55"/>
      <c r="LIV1036" s="55"/>
      <c r="LIW1036" s="55"/>
      <c r="LIX1036" s="55"/>
      <c r="LIY1036" s="55"/>
      <c r="LIZ1036" s="55"/>
      <c r="LJA1036" s="55"/>
      <c r="LJB1036" s="55"/>
      <c r="LJC1036" s="55"/>
      <c r="LJD1036" s="55"/>
      <c r="LJE1036" s="55"/>
      <c r="LJF1036" s="55"/>
      <c r="LJG1036" s="55"/>
      <c r="LJH1036" s="55"/>
      <c r="LJI1036" s="55"/>
      <c r="LJJ1036" s="55"/>
      <c r="LJK1036" s="55"/>
      <c r="LJL1036" s="55"/>
      <c r="LJM1036" s="55"/>
      <c r="LJN1036" s="55"/>
      <c r="LJO1036" s="55"/>
      <c r="LJP1036" s="55"/>
      <c r="LJQ1036" s="55"/>
      <c r="LJR1036" s="55"/>
      <c r="LJS1036" s="55"/>
      <c r="LJT1036" s="55"/>
      <c r="LJU1036" s="55"/>
      <c r="LJV1036" s="55"/>
      <c r="LJW1036" s="55"/>
      <c r="LJX1036" s="55"/>
      <c r="LJY1036" s="55"/>
      <c r="LJZ1036" s="55"/>
      <c r="LKA1036" s="55"/>
      <c r="LKB1036" s="55"/>
      <c r="LKC1036" s="55"/>
      <c r="LKD1036" s="55"/>
      <c r="LKE1036" s="55"/>
      <c r="LKF1036" s="55"/>
      <c r="LKG1036" s="55"/>
      <c r="LKH1036" s="55"/>
      <c r="LKI1036" s="55"/>
      <c r="LKJ1036" s="55"/>
      <c r="LKK1036" s="55"/>
      <c r="LKL1036" s="55"/>
      <c r="LKM1036" s="55"/>
      <c r="LKN1036" s="55"/>
      <c r="LKO1036" s="55"/>
      <c r="LKP1036" s="55"/>
      <c r="LKQ1036" s="55"/>
      <c r="LKR1036" s="55"/>
      <c r="LKS1036" s="55"/>
      <c r="LKT1036" s="55"/>
      <c r="LKU1036" s="55"/>
      <c r="LKV1036" s="55"/>
      <c r="LKW1036" s="55"/>
      <c r="LKX1036" s="55"/>
      <c r="LKY1036" s="55"/>
      <c r="LKZ1036" s="55"/>
      <c r="LLA1036" s="55"/>
      <c r="LLB1036" s="55"/>
      <c r="LLC1036" s="55"/>
      <c r="LLD1036" s="55"/>
      <c r="LLE1036" s="55"/>
      <c r="LLF1036" s="55"/>
      <c r="LLG1036" s="55"/>
      <c r="LLH1036" s="55"/>
      <c r="LLI1036" s="55"/>
      <c r="LLJ1036" s="55"/>
      <c r="LLK1036" s="55"/>
      <c r="LLL1036" s="55"/>
      <c r="LLM1036" s="55"/>
      <c r="LLN1036" s="55"/>
      <c r="LLO1036" s="55"/>
      <c r="LLP1036" s="55"/>
      <c r="LLQ1036" s="55"/>
      <c r="LLR1036" s="55"/>
      <c r="LLS1036" s="55"/>
      <c r="LLT1036" s="55"/>
      <c r="LLU1036" s="55"/>
      <c r="LLV1036" s="55"/>
      <c r="LLW1036" s="55"/>
      <c r="LLX1036" s="55"/>
      <c r="LLY1036" s="55"/>
      <c r="LLZ1036" s="55"/>
      <c r="LMA1036" s="55"/>
      <c r="LMB1036" s="55"/>
      <c r="LMC1036" s="55"/>
      <c r="LMD1036" s="55"/>
      <c r="LME1036" s="55"/>
      <c r="LMF1036" s="55"/>
      <c r="LMG1036" s="55"/>
      <c r="LMH1036" s="55"/>
      <c r="LMI1036" s="55"/>
      <c r="LMJ1036" s="55"/>
      <c r="LMK1036" s="55"/>
      <c r="LML1036" s="55"/>
      <c r="LMM1036" s="55"/>
      <c r="LMN1036" s="55"/>
      <c r="LMO1036" s="55"/>
      <c r="LMP1036" s="55"/>
      <c r="LMQ1036" s="55"/>
      <c r="LMR1036" s="55"/>
      <c r="LMS1036" s="55"/>
      <c r="LMT1036" s="55"/>
      <c r="LMU1036" s="55"/>
      <c r="LMV1036" s="55"/>
      <c r="LMW1036" s="55"/>
      <c r="LMX1036" s="55"/>
      <c r="LMY1036" s="55"/>
      <c r="LMZ1036" s="55"/>
      <c r="LNA1036" s="55"/>
      <c r="LNB1036" s="55"/>
      <c r="LNC1036" s="55"/>
      <c r="LND1036" s="55"/>
      <c r="LNE1036" s="55"/>
      <c r="LNF1036" s="55"/>
      <c r="LNG1036" s="55"/>
      <c r="LNH1036" s="55"/>
      <c r="LNI1036" s="55"/>
      <c r="LNJ1036" s="55"/>
      <c r="LNK1036" s="55"/>
      <c r="LNL1036" s="55"/>
      <c r="LNM1036" s="55"/>
      <c r="LNN1036" s="55"/>
      <c r="LNO1036" s="55"/>
      <c r="LNP1036" s="55"/>
      <c r="LNQ1036" s="55"/>
      <c r="LNR1036" s="55"/>
      <c r="LNS1036" s="55"/>
      <c r="LNT1036" s="55"/>
      <c r="LNU1036" s="55"/>
      <c r="LNV1036" s="55"/>
      <c r="LNW1036" s="55"/>
      <c r="LNX1036" s="55"/>
      <c r="LNY1036" s="55"/>
      <c r="LNZ1036" s="55"/>
      <c r="LOA1036" s="55"/>
      <c r="LOB1036" s="55"/>
      <c r="LOC1036" s="55"/>
      <c r="LOD1036" s="55"/>
      <c r="LOE1036" s="55"/>
      <c r="LOF1036" s="55"/>
      <c r="LOG1036" s="55"/>
      <c r="LOH1036" s="55"/>
      <c r="LOI1036" s="55"/>
      <c r="LOJ1036" s="55"/>
      <c r="LOK1036" s="55"/>
      <c r="LOL1036" s="55"/>
      <c r="LOM1036" s="55"/>
      <c r="LON1036" s="55"/>
      <c r="LOO1036" s="55"/>
      <c r="LOP1036" s="55"/>
      <c r="LOQ1036" s="55"/>
      <c r="LOR1036" s="55"/>
      <c r="LOS1036" s="55"/>
      <c r="LOT1036" s="55"/>
      <c r="LOU1036" s="55"/>
      <c r="LOV1036" s="55"/>
      <c r="LOW1036" s="55"/>
      <c r="LOX1036" s="55"/>
      <c r="LOY1036" s="55"/>
      <c r="LOZ1036" s="55"/>
      <c r="LPA1036" s="55"/>
      <c r="LPB1036" s="55"/>
      <c r="LPC1036" s="55"/>
      <c r="LPD1036" s="55"/>
      <c r="LPE1036" s="55"/>
      <c r="LPF1036" s="55"/>
      <c r="LPG1036" s="55"/>
      <c r="LPH1036" s="55"/>
      <c r="LPI1036" s="55"/>
      <c r="LPJ1036" s="55"/>
      <c r="LPK1036" s="55"/>
      <c r="LPL1036" s="55"/>
      <c r="LPM1036" s="55"/>
      <c r="LPN1036" s="55"/>
      <c r="LPO1036" s="55"/>
      <c r="LPP1036" s="55"/>
      <c r="LPQ1036" s="55"/>
      <c r="LPR1036" s="55"/>
      <c r="LPS1036" s="55"/>
      <c r="LPT1036" s="55"/>
      <c r="LPU1036" s="55"/>
      <c r="LPV1036" s="55"/>
      <c r="LPW1036" s="55"/>
      <c r="LPX1036" s="55"/>
      <c r="LPY1036" s="55"/>
      <c r="LPZ1036" s="55"/>
      <c r="LQA1036" s="55"/>
      <c r="LQB1036" s="55"/>
      <c r="LQC1036" s="55"/>
      <c r="LQD1036" s="55"/>
      <c r="LQE1036" s="55"/>
      <c r="LQF1036" s="55"/>
      <c r="LQG1036" s="55"/>
      <c r="LQH1036" s="55"/>
      <c r="LQI1036" s="55"/>
      <c r="LQJ1036" s="55"/>
      <c r="LQK1036" s="55"/>
      <c r="LQL1036" s="55"/>
      <c r="LQM1036" s="55"/>
      <c r="LQN1036" s="55"/>
      <c r="LQO1036" s="55"/>
      <c r="LQP1036" s="55"/>
      <c r="LQQ1036" s="55"/>
      <c r="LQR1036" s="55"/>
      <c r="LQS1036" s="55"/>
      <c r="LQT1036" s="55"/>
      <c r="LQU1036" s="55"/>
      <c r="LQV1036" s="55"/>
      <c r="LQW1036" s="55"/>
      <c r="LQX1036" s="55"/>
      <c r="LQY1036" s="55"/>
      <c r="LQZ1036" s="55"/>
      <c r="LRA1036" s="55"/>
      <c r="LRB1036" s="55"/>
      <c r="LRC1036" s="55"/>
      <c r="LRD1036" s="55"/>
      <c r="LRE1036" s="55"/>
      <c r="LRF1036" s="55"/>
      <c r="LRG1036" s="55"/>
      <c r="LRH1036" s="55"/>
      <c r="LRI1036" s="55"/>
      <c r="LRJ1036" s="55"/>
      <c r="LRK1036" s="55"/>
      <c r="LRL1036" s="55"/>
      <c r="LRM1036" s="55"/>
      <c r="LRN1036" s="55"/>
      <c r="LRO1036" s="55"/>
      <c r="LRP1036" s="55"/>
      <c r="LRQ1036" s="55"/>
      <c r="LRR1036" s="55"/>
      <c r="LRS1036" s="55"/>
      <c r="LRT1036" s="55"/>
      <c r="LRU1036" s="55"/>
      <c r="LRV1036" s="55"/>
      <c r="LRW1036" s="55"/>
      <c r="LRX1036" s="55"/>
      <c r="LRY1036" s="55"/>
      <c r="LRZ1036" s="55"/>
      <c r="LSA1036" s="55"/>
      <c r="LSB1036" s="55"/>
      <c r="LSC1036" s="55"/>
      <c r="LSD1036" s="55"/>
      <c r="LSE1036" s="55"/>
      <c r="LSF1036" s="55"/>
      <c r="LSG1036" s="55"/>
      <c r="LSH1036" s="55"/>
      <c r="LSI1036" s="55"/>
      <c r="LSJ1036" s="55"/>
      <c r="LSK1036" s="55"/>
      <c r="LSL1036" s="55"/>
      <c r="LSM1036" s="55"/>
      <c r="LSN1036" s="55"/>
      <c r="LSO1036" s="55"/>
      <c r="LSP1036" s="55"/>
      <c r="LSQ1036" s="55"/>
      <c r="LSR1036" s="55"/>
      <c r="LSS1036" s="55"/>
      <c r="LST1036" s="55"/>
      <c r="LSU1036" s="55"/>
      <c r="LSV1036" s="55"/>
      <c r="LSW1036" s="55"/>
      <c r="LSX1036" s="55"/>
      <c r="LSY1036" s="55"/>
      <c r="LSZ1036" s="55"/>
      <c r="LTA1036" s="55"/>
      <c r="LTB1036" s="55"/>
      <c r="LTC1036" s="55"/>
      <c r="LTD1036" s="55"/>
      <c r="LTE1036" s="55"/>
      <c r="LTF1036" s="55"/>
      <c r="LTG1036" s="55"/>
      <c r="LTH1036" s="55"/>
      <c r="LTI1036" s="55"/>
      <c r="LTJ1036" s="55"/>
      <c r="LTK1036" s="55"/>
      <c r="LTL1036" s="55"/>
      <c r="LTM1036" s="55"/>
      <c r="LTN1036" s="55"/>
      <c r="LTO1036" s="55"/>
      <c r="LTP1036" s="55"/>
      <c r="LTQ1036" s="55"/>
      <c r="LTR1036" s="55"/>
      <c r="LTS1036" s="55"/>
      <c r="LTT1036" s="55"/>
      <c r="LTU1036" s="55"/>
      <c r="LTV1036" s="55"/>
      <c r="LTW1036" s="55"/>
      <c r="LTX1036" s="55"/>
      <c r="LTY1036" s="55"/>
      <c r="LTZ1036" s="55"/>
      <c r="LUA1036" s="55"/>
      <c r="LUB1036" s="55"/>
      <c r="LUC1036" s="55"/>
      <c r="LUD1036" s="55"/>
      <c r="LUE1036" s="55"/>
      <c r="LUF1036" s="55"/>
      <c r="LUG1036" s="55"/>
      <c r="LUH1036" s="55"/>
      <c r="LUI1036" s="55"/>
      <c r="LUJ1036" s="55"/>
      <c r="LUK1036" s="55"/>
      <c r="LUL1036" s="55"/>
      <c r="LUM1036" s="55"/>
      <c r="LUN1036" s="55"/>
      <c r="LUO1036" s="55"/>
      <c r="LUP1036" s="55"/>
      <c r="LUQ1036" s="55"/>
      <c r="LUR1036" s="55"/>
      <c r="LUS1036" s="55"/>
      <c r="LUT1036" s="55"/>
      <c r="LUU1036" s="55"/>
      <c r="LUV1036" s="55"/>
      <c r="LUW1036" s="55"/>
      <c r="LUX1036" s="55"/>
      <c r="LUY1036" s="55"/>
      <c r="LUZ1036" s="55"/>
      <c r="LVA1036" s="55"/>
      <c r="LVB1036" s="55"/>
      <c r="LVC1036" s="55"/>
      <c r="LVD1036" s="55"/>
      <c r="LVE1036" s="55"/>
      <c r="LVF1036" s="55"/>
      <c r="LVG1036" s="55"/>
      <c r="LVH1036" s="55"/>
      <c r="LVI1036" s="55"/>
      <c r="LVJ1036" s="55"/>
      <c r="LVK1036" s="55"/>
      <c r="LVL1036" s="55"/>
      <c r="LVM1036" s="55"/>
      <c r="LVN1036" s="55"/>
      <c r="LVO1036" s="55"/>
      <c r="LVP1036" s="55"/>
      <c r="LVQ1036" s="55"/>
      <c r="LVR1036" s="55"/>
      <c r="LVS1036" s="55"/>
      <c r="LVT1036" s="55"/>
      <c r="LVU1036" s="55"/>
      <c r="LVV1036" s="55"/>
      <c r="LVW1036" s="55"/>
      <c r="LVX1036" s="55"/>
      <c r="LVY1036" s="55"/>
      <c r="LVZ1036" s="55"/>
      <c r="LWA1036" s="55"/>
      <c r="LWB1036" s="55"/>
      <c r="LWC1036" s="55"/>
      <c r="LWD1036" s="55"/>
      <c r="LWE1036" s="55"/>
      <c r="LWF1036" s="55"/>
      <c r="LWG1036" s="55"/>
      <c r="LWH1036" s="55"/>
      <c r="LWI1036" s="55"/>
      <c r="LWJ1036" s="55"/>
      <c r="LWK1036" s="55"/>
      <c r="LWL1036" s="55"/>
      <c r="LWM1036" s="55"/>
      <c r="LWN1036" s="55"/>
      <c r="LWO1036" s="55"/>
      <c r="LWP1036" s="55"/>
      <c r="LWQ1036" s="55"/>
      <c r="LWR1036" s="55"/>
      <c r="LWS1036" s="55"/>
      <c r="LWT1036" s="55"/>
      <c r="LWU1036" s="55"/>
      <c r="LWV1036" s="55"/>
      <c r="LWW1036" s="55"/>
      <c r="LWX1036" s="55"/>
      <c r="LWY1036" s="55"/>
      <c r="LWZ1036" s="55"/>
      <c r="LXA1036" s="55"/>
      <c r="LXB1036" s="55"/>
      <c r="LXC1036" s="55"/>
      <c r="LXD1036" s="55"/>
      <c r="LXE1036" s="55"/>
      <c r="LXF1036" s="55"/>
      <c r="LXG1036" s="55"/>
      <c r="LXH1036" s="55"/>
      <c r="LXI1036" s="55"/>
      <c r="LXJ1036" s="55"/>
      <c r="LXK1036" s="55"/>
      <c r="LXL1036" s="55"/>
      <c r="LXM1036" s="55"/>
      <c r="LXN1036" s="55"/>
      <c r="LXO1036" s="55"/>
      <c r="LXP1036" s="55"/>
      <c r="LXQ1036" s="55"/>
      <c r="LXR1036" s="55"/>
      <c r="LXS1036" s="55"/>
      <c r="LXT1036" s="55"/>
      <c r="LXU1036" s="55"/>
      <c r="LXV1036" s="55"/>
      <c r="LXW1036" s="55"/>
      <c r="LXX1036" s="55"/>
      <c r="LXY1036" s="55"/>
      <c r="LXZ1036" s="55"/>
      <c r="LYA1036" s="55"/>
      <c r="LYB1036" s="55"/>
      <c r="LYC1036" s="55"/>
      <c r="LYD1036" s="55"/>
      <c r="LYE1036" s="55"/>
      <c r="LYF1036" s="55"/>
      <c r="LYG1036" s="55"/>
      <c r="LYH1036" s="55"/>
      <c r="LYI1036" s="55"/>
      <c r="LYJ1036" s="55"/>
      <c r="LYK1036" s="55"/>
      <c r="LYL1036" s="55"/>
      <c r="LYM1036" s="55"/>
      <c r="LYN1036" s="55"/>
      <c r="LYO1036" s="55"/>
      <c r="LYP1036" s="55"/>
      <c r="LYQ1036" s="55"/>
      <c r="LYR1036" s="55"/>
      <c r="LYS1036" s="55"/>
      <c r="LYT1036" s="55"/>
      <c r="LYU1036" s="55"/>
      <c r="LYV1036" s="55"/>
      <c r="LYW1036" s="55"/>
      <c r="LYX1036" s="55"/>
      <c r="LYY1036" s="55"/>
      <c r="LYZ1036" s="55"/>
      <c r="LZA1036" s="55"/>
      <c r="LZB1036" s="55"/>
      <c r="LZC1036" s="55"/>
      <c r="LZD1036" s="55"/>
      <c r="LZE1036" s="55"/>
      <c r="LZF1036" s="55"/>
      <c r="LZG1036" s="55"/>
      <c r="LZH1036" s="55"/>
      <c r="LZI1036" s="55"/>
      <c r="LZJ1036" s="55"/>
      <c r="LZK1036" s="55"/>
      <c r="LZL1036" s="55"/>
      <c r="LZM1036" s="55"/>
      <c r="LZN1036" s="55"/>
      <c r="LZO1036" s="55"/>
      <c r="LZP1036" s="55"/>
      <c r="LZQ1036" s="55"/>
      <c r="LZR1036" s="55"/>
      <c r="LZS1036" s="55"/>
      <c r="LZT1036" s="55"/>
      <c r="LZU1036" s="55"/>
      <c r="LZV1036" s="55"/>
      <c r="LZW1036" s="55"/>
      <c r="LZX1036" s="55"/>
      <c r="LZY1036" s="55"/>
      <c r="LZZ1036" s="55"/>
      <c r="MAA1036" s="55"/>
      <c r="MAB1036" s="55"/>
      <c r="MAC1036" s="55"/>
      <c r="MAD1036" s="55"/>
      <c r="MAE1036" s="55"/>
      <c r="MAF1036" s="55"/>
      <c r="MAG1036" s="55"/>
      <c r="MAH1036" s="55"/>
      <c r="MAI1036" s="55"/>
      <c r="MAJ1036" s="55"/>
      <c r="MAK1036" s="55"/>
      <c r="MAL1036" s="55"/>
      <c r="MAM1036" s="55"/>
      <c r="MAN1036" s="55"/>
      <c r="MAO1036" s="55"/>
      <c r="MAP1036" s="55"/>
      <c r="MAQ1036" s="55"/>
      <c r="MAR1036" s="55"/>
      <c r="MAS1036" s="55"/>
      <c r="MAT1036" s="55"/>
      <c r="MAU1036" s="55"/>
      <c r="MAV1036" s="55"/>
      <c r="MAW1036" s="55"/>
      <c r="MAX1036" s="55"/>
      <c r="MAY1036" s="55"/>
      <c r="MAZ1036" s="55"/>
      <c r="MBA1036" s="55"/>
      <c r="MBB1036" s="55"/>
      <c r="MBC1036" s="55"/>
      <c r="MBD1036" s="55"/>
      <c r="MBE1036" s="55"/>
      <c r="MBF1036" s="55"/>
      <c r="MBG1036" s="55"/>
      <c r="MBH1036" s="55"/>
      <c r="MBI1036" s="55"/>
      <c r="MBJ1036" s="55"/>
      <c r="MBK1036" s="55"/>
      <c r="MBL1036" s="55"/>
      <c r="MBM1036" s="55"/>
      <c r="MBN1036" s="55"/>
      <c r="MBO1036" s="55"/>
      <c r="MBP1036" s="55"/>
      <c r="MBQ1036" s="55"/>
      <c r="MBR1036" s="55"/>
      <c r="MBS1036" s="55"/>
      <c r="MBT1036" s="55"/>
      <c r="MBU1036" s="55"/>
      <c r="MBV1036" s="55"/>
      <c r="MBW1036" s="55"/>
      <c r="MBX1036" s="55"/>
      <c r="MBY1036" s="55"/>
      <c r="MBZ1036" s="55"/>
      <c r="MCA1036" s="55"/>
      <c r="MCB1036" s="55"/>
      <c r="MCC1036" s="55"/>
      <c r="MCD1036" s="55"/>
      <c r="MCE1036" s="55"/>
      <c r="MCF1036" s="55"/>
      <c r="MCG1036" s="55"/>
      <c r="MCH1036" s="55"/>
      <c r="MCI1036" s="55"/>
      <c r="MCJ1036" s="55"/>
      <c r="MCK1036" s="55"/>
      <c r="MCL1036" s="55"/>
      <c r="MCM1036" s="55"/>
      <c r="MCN1036" s="55"/>
      <c r="MCO1036" s="55"/>
      <c r="MCP1036" s="55"/>
      <c r="MCQ1036" s="55"/>
      <c r="MCR1036" s="55"/>
      <c r="MCS1036" s="55"/>
      <c r="MCT1036" s="55"/>
      <c r="MCU1036" s="55"/>
      <c r="MCV1036" s="55"/>
      <c r="MCW1036" s="55"/>
      <c r="MCX1036" s="55"/>
      <c r="MCY1036" s="55"/>
      <c r="MCZ1036" s="55"/>
      <c r="MDA1036" s="55"/>
      <c r="MDB1036" s="55"/>
      <c r="MDC1036" s="55"/>
      <c r="MDD1036" s="55"/>
      <c r="MDE1036" s="55"/>
      <c r="MDF1036" s="55"/>
      <c r="MDG1036" s="55"/>
      <c r="MDH1036" s="55"/>
      <c r="MDI1036" s="55"/>
      <c r="MDJ1036" s="55"/>
      <c r="MDK1036" s="55"/>
      <c r="MDL1036" s="55"/>
      <c r="MDM1036" s="55"/>
      <c r="MDN1036" s="55"/>
      <c r="MDO1036" s="55"/>
      <c r="MDP1036" s="55"/>
      <c r="MDQ1036" s="55"/>
      <c r="MDR1036" s="55"/>
      <c r="MDS1036" s="55"/>
      <c r="MDT1036" s="55"/>
      <c r="MDU1036" s="55"/>
      <c r="MDV1036" s="55"/>
      <c r="MDW1036" s="55"/>
      <c r="MDX1036" s="55"/>
      <c r="MDY1036" s="55"/>
      <c r="MDZ1036" s="55"/>
      <c r="MEA1036" s="55"/>
      <c r="MEB1036" s="55"/>
      <c r="MEC1036" s="55"/>
      <c r="MED1036" s="55"/>
      <c r="MEE1036" s="55"/>
      <c r="MEF1036" s="55"/>
      <c r="MEG1036" s="55"/>
      <c r="MEH1036" s="55"/>
      <c r="MEI1036" s="55"/>
      <c r="MEJ1036" s="55"/>
      <c r="MEK1036" s="55"/>
      <c r="MEL1036" s="55"/>
      <c r="MEM1036" s="55"/>
      <c r="MEN1036" s="55"/>
      <c r="MEO1036" s="55"/>
      <c r="MEP1036" s="55"/>
      <c r="MEQ1036" s="55"/>
      <c r="MER1036" s="55"/>
      <c r="MES1036" s="55"/>
      <c r="MET1036" s="55"/>
      <c r="MEU1036" s="55"/>
      <c r="MEV1036" s="55"/>
      <c r="MEW1036" s="55"/>
      <c r="MEX1036" s="55"/>
      <c r="MEY1036" s="55"/>
      <c r="MEZ1036" s="55"/>
      <c r="MFA1036" s="55"/>
      <c r="MFB1036" s="55"/>
      <c r="MFC1036" s="55"/>
      <c r="MFD1036" s="55"/>
      <c r="MFE1036" s="55"/>
      <c r="MFF1036" s="55"/>
      <c r="MFG1036" s="55"/>
      <c r="MFH1036" s="55"/>
      <c r="MFI1036" s="55"/>
      <c r="MFJ1036" s="55"/>
      <c r="MFK1036" s="55"/>
      <c r="MFL1036" s="55"/>
      <c r="MFM1036" s="55"/>
      <c r="MFN1036" s="55"/>
      <c r="MFO1036" s="55"/>
      <c r="MFP1036" s="55"/>
      <c r="MFQ1036" s="55"/>
      <c r="MFR1036" s="55"/>
      <c r="MFS1036" s="55"/>
      <c r="MFT1036" s="55"/>
      <c r="MFU1036" s="55"/>
      <c r="MFV1036" s="55"/>
      <c r="MFW1036" s="55"/>
      <c r="MFX1036" s="55"/>
      <c r="MFY1036" s="55"/>
      <c r="MFZ1036" s="55"/>
      <c r="MGA1036" s="55"/>
      <c r="MGB1036" s="55"/>
      <c r="MGC1036" s="55"/>
      <c r="MGD1036" s="55"/>
      <c r="MGE1036" s="55"/>
      <c r="MGF1036" s="55"/>
      <c r="MGG1036" s="55"/>
      <c r="MGH1036" s="55"/>
      <c r="MGI1036" s="55"/>
      <c r="MGJ1036" s="55"/>
      <c r="MGK1036" s="55"/>
      <c r="MGL1036" s="55"/>
      <c r="MGM1036" s="55"/>
      <c r="MGN1036" s="55"/>
      <c r="MGO1036" s="55"/>
      <c r="MGP1036" s="55"/>
      <c r="MGQ1036" s="55"/>
      <c r="MGR1036" s="55"/>
      <c r="MGS1036" s="55"/>
      <c r="MGT1036" s="55"/>
      <c r="MGU1036" s="55"/>
      <c r="MGV1036" s="55"/>
      <c r="MGW1036" s="55"/>
      <c r="MGX1036" s="55"/>
      <c r="MGY1036" s="55"/>
      <c r="MGZ1036" s="55"/>
      <c r="MHA1036" s="55"/>
      <c r="MHB1036" s="55"/>
      <c r="MHC1036" s="55"/>
      <c r="MHD1036" s="55"/>
      <c r="MHE1036" s="55"/>
      <c r="MHF1036" s="55"/>
      <c r="MHG1036" s="55"/>
      <c r="MHH1036" s="55"/>
      <c r="MHI1036" s="55"/>
      <c r="MHJ1036" s="55"/>
      <c r="MHK1036" s="55"/>
      <c r="MHL1036" s="55"/>
      <c r="MHM1036" s="55"/>
      <c r="MHN1036" s="55"/>
      <c r="MHO1036" s="55"/>
      <c r="MHP1036" s="55"/>
      <c r="MHQ1036" s="55"/>
      <c r="MHR1036" s="55"/>
      <c r="MHS1036" s="55"/>
      <c r="MHT1036" s="55"/>
      <c r="MHU1036" s="55"/>
      <c r="MHV1036" s="55"/>
      <c r="MHW1036" s="55"/>
      <c r="MHX1036" s="55"/>
      <c r="MHY1036" s="55"/>
      <c r="MHZ1036" s="55"/>
      <c r="MIA1036" s="55"/>
      <c r="MIB1036" s="55"/>
      <c r="MIC1036" s="55"/>
      <c r="MID1036" s="55"/>
      <c r="MIE1036" s="55"/>
      <c r="MIF1036" s="55"/>
      <c r="MIG1036" s="55"/>
      <c r="MIH1036" s="55"/>
      <c r="MII1036" s="55"/>
      <c r="MIJ1036" s="55"/>
      <c r="MIK1036" s="55"/>
      <c r="MIL1036" s="55"/>
      <c r="MIM1036" s="55"/>
      <c r="MIN1036" s="55"/>
      <c r="MIO1036" s="55"/>
      <c r="MIP1036" s="55"/>
      <c r="MIQ1036" s="55"/>
      <c r="MIR1036" s="55"/>
      <c r="MIS1036" s="55"/>
      <c r="MIT1036" s="55"/>
      <c r="MIU1036" s="55"/>
      <c r="MIV1036" s="55"/>
      <c r="MIW1036" s="55"/>
      <c r="MIX1036" s="55"/>
      <c r="MIY1036" s="55"/>
      <c r="MIZ1036" s="55"/>
      <c r="MJA1036" s="55"/>
      <c r="MJB1036" s="55"/>
      <c r="MJC1036" s="55"/>
      <c r="MJD1036" s="55"/>
      <c r="MJE1036" s="55"/>
      <c r="MJF1036" s="55"/>
      <c r="MJG1036" s="55"/>
      <c r="MJH1036" s="55"/>
      <c r="MJI1036" s="55"/>
      <c r="MJJ1036" s="55"/>
      <c r="MJK1036" s="55"/>
      <c r="MJL1036" s="55"/>
      <c r="MJM1036" s="55"/>
      <c r="MJN1036" s="55"/>
      <c r="MJO1036" s="55"/>
      <c r="MJP1036" s="55"/>
      <c r="MJQ1036" s="55"/>
      <c r="MJR1036" s="55"/>
      <c r="MJS1036" s="55"/>
      <c r="MJT1036" s="55"/>
      <c r="MJU1036" s="55"/>
      <c r="MJV1036" s="55"/>
      <c r="MJW1036" s="55"/>
      <c r="MJX1036" s="55"/>
      <c r="MJY1036" s="55"/>
      <c r="MJZ1036" s="55"/>
      <c r="MKA1036" s="55"/>
      <c r="MKB1036" s="55"/>
      <c r="MKC1036" s="55"/>
      <c r="MKD1036" s="55"/>
      <c r="MKE1036" s="55"/>
      <c r="MKF1036" s="55"/>
      <c r="MKG1036" s="55"/>
      <c r="MKH1036" s="55"/>
      <c r="MKI1036" s="55"/>
      <c r="MKJ1036" s="55"/>
      <c r="MKK1036" s="55"/>
      <c r="MKL1036" s="55"/>
      <c r="MKM1036" s="55"/>
      <c r="MKN1036" s="55"/>
      <c r="MKO1036" s="55"/>
      <c r="MKP1036" s="55"/>
      <c r="MKQ1036" s="55"/>
      <c r="MKR1036" s="55"/>
      <c r="MKS1036" s="55"/>
      <c r="MKT1036" s="55"/>
      <c r="MKU1036" s="55"/>
      <c r="MKV1036" s="55"/>
      <c r="MKW1036" s="55"/>
      <c r="MKX1036" s="55"/>
      <c r="MKY1036" s="55"/>
      <c r="MKZ1036" s="55"/>
      <c r="MLA1036" s="55"/>
      <c r="MLB1036" s="55"/>
      <c r="MLC1036" s="55"/>
      <c r="MLD1036" s="55"/>
      <c r="MLE1036" s="55"/>
      <c r="MLF1036" s="55"/>
      <c r="MLG1036" s="55"/>
      <c r="MLH1036" s="55"/>
      <c r="MLI1036" s="55"/>
      <c r="MLJ1036" s="55"/>
      <c r="MLK1036" s="55"/>
      <c r="MLL1036" s="55"/>
      <c r="MLM1036" s="55"/>
      <c r="MLN1036" s="55"/>
      <c r="MLO1036" s="55"/>
      <c r="MLP1036" s="55"/>
      <c r="MLQ1036" s="55"/>
      <c r="MLR1036" s="55"/>
      <c r="MLS1036" s="55"/>
      <c r="MLT1036" s="55"/>
      <c r="MLU1036" s="55"/>
      <c r="MLV1036" s="55"/>
      <c r="MLW1036" s="55"/>
      <c r="MLX1036" s="55"/>
      <c r="MLY1036" s="55"/>
      <c r="MLZ1036" s="55"/>
      <c r="MMA1036" s="55"/>
      <c r="MMB1036" s="55"/>
      <c r="MMC1036" s="55"/>
      <c r="MMD1036" s="55"/>
      <c r="MME1036" s="55"/>
      <c r="MMF1036" s="55"/>
      <c r="MMG1036" s="55"/>
      <c r="MMH1036" s="55"/>
      <c r="MMI1036" s="55"/>
      <c r="MMJ1036" s="55"/>
      <c r="MMK1036" s="55"/>
      <c r="MML1036" s="55"/>
      <c r="MMM1036" s="55"/>
      <c r="MMN1036" s="55"/>
      <c r="MMO1036" s="55"/>
      <c r="MMP1036" s="55"/>
      <c r="MMQ1036" s="55"/>
      <c r="MMR1036" s="55"/>
      <c r="MMS1036" s="55"/>
      <c r="MMT1036" s="55"/>
      <c r="MMU1036" s="55"/>
      <c r="MMV1036" s="55"/>
      <c r="MMW1036" s="55"/>
      <c r="MMX1036" s="55"/>
      <c r="MMY1036" s="55"/>
      <c r="MMZ1036" s="55"/>
      <c r="MNA1036" s="55"/>
      <c r="MNB1036" s="55"/>
      <c r="MNC1036" s="55"/>
      <c r="MND1036" s="55"/>
      <c r="MNE1036" s="55"/>
      <c r="MNF1036" s="55"/>
      <c r="MNG1036" s="55"/>
      <c r="MNH1036" s="55"/>
      <c r="MNI1036" s="55"/>
      <c r="MNJ1036" s="55"/>
      <c r="MNK1036" s="55"/>
      <c r="MNL1036" s="55"/>
      <c r="MNM1036" s="55"/>
      <c r="MNN1036" s="55"/>
      <c r="MNO1036" s="55"/>
      <c r="MNP1036" s="55"/>
      <c r="MNQ1036" s="55"/>
      <c r="MNR1036" s="55"/>
      <c r="MNS1036" s="55"/>
      <c r="MNT1036" s="55"/>
      <c r="MNU1036" s="55"/>
      <c r="MNV1036" s="55"/>
      <c r="MNW1036" s="55"/>
      <c r="MNX1036" s="55"/>
      <c r="MNY1036" s="55"/>
      <c r="MNZ1036" s="55"/>
      <c r="MOA1036" s="55"/>
      <c r="MOB1036" s="55"/>
      <c r="MOC1036" s="55"/>
      <c r="MOD1036" s="55"/>
      <c r="MOE1036" s="55"/>
      <c r="MOF1036" s="55"/>
      <c r="MOG1036" s="55"/>
      <c r="MOH1036" s="55"/>
      <c r="MOI1036" s="55"/>
      <c r="MOJ1036" s="55"/>
      <c r="MOK1036" s="55"/>
      <c r="MOL1036" s="55"/>
      <c r="MOM1036" s="55"/>
      <c r="MON1036" s="55"/>
      <c r="MOO1036" s="55"/>
      <c r="MOP1036" s="55"/>
      <c r="MOQ1036" s="55"/>
      <c r="MOR1036" s="55"/>
      <c r="MOS1036" s="55"/>
      <c r="MOT1036" s="55"/>
      <c r="MOU1036" s="55"/>
      <c r="MOV1036" s="55"/>
      <c r="MOW1036" s="55"/>
      <c r="MOX1036" s="55"/>
      <c r="MOY1036" s="55"/>
      <c r="MOZ1036" s="55"/>
      <c r="MPA1036" s="55"/>
      <c r="MPB1036" s="55"/>
      <c r="MPC1036" s="55"/>
      <c r="MPD1036" s="55"/>
      <c r="MPE1036" s="55"/>
      <c r="MPF1036" s="55"/>
      <c r="MPG1036" s="55"/>
      <c r="MPH1036" s="55"/>
      <c r="MPI1036" s="55"/>
      <c r="MPJ1036" s="55"/>
      <c r="MPK1036" s="55"/>
      <c r="MPL1036" s="55"/>
      <c r="MPM1036" s="55"/>
      <c r="MPN1036" s="55"/>
      <c r="MPO1036" s="55"/>
      <c r="MPP1036" s="55"/>
      <c r="MPQ1036" s="55"/>
      <c r="MPR1036" s="55"/>
      <c r="MPS1036" s="55"/>
      <c r="MPT1036" s="55"/>
      <c r="MPU1036" s="55"/>
      <c r="MPV1036" s="55"/>
      <c r="MPW1036" s="55"/>
      <c r="MPX1036" s="55"/>
      <c r="MPY1036" s="55"/>
      <c r="MPZ1036" s="55"/>
      <c r="MQA1036" s="55"/>
      <c r="MQB1036" s="55"/>
      <c r="MQC1036" s="55"/>
      <c r="MQD1036" s="55"/>
      <c r="MQE1036" s="55"/>
      <c r="MQF1036" s="55"/>
      <c r="MQG1036" s="55"/>
      <c r="MQH1036" s="55"/>
      <c r="MQI1036" s="55"/>
      <c r="MQJ1036" s="55"/>
      <c r="MQK1036" s="55"/>
      <c r="MQL1036" s="55"/>
      <c r="MQM1036" s="55"/>
      <c r="MQN1036" s="55"/>
      <c r="MQO1036" s="55"/>
      <c r="MQP1036" s="55"/>
      <c r="MQQ1036" s="55"/>
      <c r="MQR1036" s="55"/>
      <c r="MQS1036" s="55"/>
      <c r="MQT1036" s="55"/>
      <c r="MQU1036" s="55"/>
      <c r="MQV1036" s="55"/>
      <c r="MQW1036" s="55"/>
      <c r="MQX1036" s="55"/>
      <c r="MQY1036" s="55"/>
      <c r="MQZ1036" s="55"/>
      <c r="MRA1036" s="55"/>
      <c r="MRB1036" s="55"/>
      <c r="MRC1036" s="55"/>
      <c r="MRD1036" s="55"/>
      <c r="MRE1036" s="55"/>
      <c r="MRF1036" s="55"/>
      <c r="MRG1036" s="55"/>
      <c r="MRH1036" s="55"/>
      <c r="MRI1036" s="55"/>
      <c r="MRJ1036" s="55"/>
      <c r="MRK1036" s="55"/>
      <c r="MRL1036" s="55"/>
      <c r="MRM1036" s="55"/>
      <c r="MRN1036" s="55"/>
      <c r="MRO1036" s="55"/>
      <c r="MRP1036" s="55"/>
      <c r="MRQ1036" s="55"/>
      <c r="MRR1036" s="55"/>
      <c r="MRS1036" s="55"/>
      <c r="MRT1036" s="55"/>
      <c r="MRU1036" s="55"/>
      <c r="MRV1036" s="55"/>
      <c r="MRW1036" s="55"/>
      <c r="MRX1036" s="55"/>
      <c r="MRY1036" s="55"/>
      <c r="MRZ1036" s="55"/>
      <c r="MSA1036" s="55"/>
      <c r="MSB1036" s="55"/>
      <c r="MSC1036" s="55"/>
      <c r="MSD1036" s="55"/>
      <c r="MSE1036" s="55"/>
      <c r="MSF1036" s="55"/>
      <c r="MSG1036" s="55"/>
      <c r="MSH1036" s="55"/>
      <c r="MSI1036" s="55"/>
      <c r="MSJ1036" s="55"/>
      <c r="MSK1036" s="55"/>
      <c r="MSL1036" s="55"/>
      <c r="MSM1036" s="55"/>
      <c r="MSN1036" s="55"/>
      <c r="MSO1036" s="55"/>
      <c r="MSP1036" s="55"/>
      <c r="MSQ1036" s="55"/>
      <c r="MSR1036" s="55"/>
      <c r="MSS1036" s="55"/>
      <c r="MST1036" s="55"/>
      <c r="MSU1036" s="55"/>
      <c r="MSV1036" s="55"/>
      <c r="MSW1036" s="55"/>
      <c r="MSX1036" s="55"/>
      <c r="MSY1036" s="55"/>
      <c r="MSZ1036" s="55"/>
      <c r="MTA1036" s="55"/>
      <c r="MTB1036" s="55"/>
      <c r="MTC1036" s="55"/>
      <c r="MTD1036" s="55"/>
      <c r="MTE1036" s="55"/>
      <c r="MTF1036" s="55"/>
      <c r="MTG1036" s="55"/>
      <c r="MTH1036" s="55"/>
      <c r="MTI1036" s="55"/>
      <c r="MTJ1036" s="55"/>
      <c r="MTK1036" s="55"/>
      <c r="MTL1036" s="55"/>
      <c r="MTM1036" s="55"/>
      <c r="MTN1036" s="55"/>
      <c r="MTO1036" s="55"/>
      <c r="MTP1036" s="55"/>
      <c r="MTQ1036" s="55"/>
      <c r="MTR1036" s="55"/>
      <c r="MTS1036" s="55"/>
      <c r="MTT1036" s="55"/>
      <c r="MTU1036" s="55"/>
      <c r="MTV1036" s="55"/>
      <c r="MTW1036" s="55"/>
      <c r="MTX1036" s="55"/>
      <c r="MTY1036" s="55"/>
      <c r="MTZ1036" s="55"/>
      <c r="MUA1036" s="55"/>
      <c r="MUB1036" s="55"/>
      <c r="MUC1036" s="55"/>
      <c r="MUD1036" s="55"/>
      <c r="MUE1036" s="55"/>
      <c r="MUF1036" s="55"/>
      <c r="MUG1036" s="55"/>
      <c r="MUH1036" s="55"/>
      <c r="MUI1036" s="55"/>
      <c r="MUJ1036" s="55"/>
      <c r="MUK1036" s="55"/>
      <c r="MUL1036" s="55"/>
      <c r="MUM1036" s="55"/>
      <c r="MUN1036" s="55"/>
      <c r="MUO1036" s="55"/>
      <c r="MUP1036" s="55"/>
      <c r="MUQ1036" s="55"/>
      <c r="MUR1036" s="55"/>
      <c r="MUS1036" s="55"/>
      <c r="MUT1036" s="55"/>
      <c r="MUU1036" s="55"/>
      <c r="MUV1036" s="55"/>
      <c r="MUW1036" s="55"/>
      <c r="MUX1036" s="55"/>
      <c r="MUY1036" s="55"/>
      <c r="MUZ1036" s="55"/>
      <c r="MVA1036" s="55"/>
      <c r="MVB1036" s="55"/>
      <c r="MVC1036" s="55"/>
      <c r="MVD1036" s="55"/>
      <c r="MVE1036" s="55"/>
      <c r="MVF1036" s="55"/>
      <c r="MVG1036" s="55"/>
      <c r="MVH1036" s="55"/>
      <c r="MVI1036" s="55"/>
      <c r="MVJ1036" s="55"/>
      <c r="MVK1036" s="55"/>
      <c r="MVL1036" s="55"/>
      <c r="MVM1036" s="55"/>
      <c r="MVN1036" s="55"/>
      <c r="MVO1036" s="55"/>
      <c r="MVP1036" s="55"/>
      <c r="MVQ1036" s="55"/>
      <c r="MVR1036" s="55"/>
      <c r="MVS1036" s="55"/>
      <c r="MVT1036" s="55"/>
      <c r="MVU1036" s="55"/>
      <c r="MVV1036" s="55"/>
      <c r="MVW1036" s="55"/>
      <c r="MVX1036" s="55"/>
      <c r="MVY1036" s="55"/>
      <c r="MVZ1036" s="55"/>
      <c r="MWA1036" s="55"/>
      <c r="MWB1036" s="55"/>
      <c r="MWC1036" s="55"/>
      <c r="MWD1036" s="55"/>
      <c r="MWE1036" s="55"/>
      <c r="MWF1036" s="55"/>
      <c r="MWG1036" s="55"/>
      <c r="MWH1036" s="55"/>
      <c r="MWI1036" s="55"/>
      <c r="MWJ1036" s="55"/>
      <c r="MWK1036" s="55"/>
      <c r="MWL1036" s="55"/>
      <c r="MWM1036" s="55"/>
      <c r="MWN1036" s="55"/>
      <c r="MWO1036" s="55"/>
      <c r="MWP1036" s="55"/>
      <c r="MWQ1036" s="55"/>
      <c r="MWR1036" s="55"/>
      <c r="MWS1036" s="55"/>
      <c r="MWT1036" s="55"/>
      <c r="MWU1036" s="55"/>
      <c r="MWV1036" s="55"/>
      <c r="MWW1036" s="55"/>
      <c r="MWX1036" s="55"/>
      <c r="MWY1036" s="55"/>
      <c r="MWZ1036" s="55"/>
      <c r="MXA1036" s="55"/>
      <c r="MXB1036" s="55"/>
      <c r="MXC1036" s="55"/>
      <c r="MXD1036" s="55"/>
      <c r="MXE1036" s="55"/>
      <c r="MXF1036" s="55"/>
      <c r="MXG1036" s="55"/>
      <c r="MXH1036" s="55"/>
      <c r="MXI1036" s="55"/>
      <c r="MXJ1036" s="55"/>
      <c r="MXK1036" s="55"/>
      <c r="MXL1036" s="55"/>
      <c r="MXM1036" s="55"/>
      <c r="MXN1036" s="55"/>
      <c r="MXO1036" s="55"/>
      <c r="MXP1036" s="55"/>
      <c r="MXQ1036" s="55"/>
      <c r="MXR1036" s="55"/>
      <c r="MXS1036" s="55"/>
      <c r="MXT1036" s="55"/>
      <c r="MXU1036" s="55"/>
      <c r="MXV1036" s="55"/>
      <c r="MXW1036" s="55"/>
      <c r="MXX1036" s="55"/>
      <c r="MXY1036" s="55"/>
      <c r="MXZ1036" s="55"/>
      <c r="MYA1036" s="55"/>
      <c r="MYB1036" s="55"/>
      <c r="MYC1036" s="55"/>
      <c r="MYD1036" s="55"/>
      <c r="MYE1036" s="55"/>
      <c r="MYF1036" s="55"/>
      <c r="MYG1036" s="55"/>
      <c r="MYH1036" s="55"/>
      <c r="MYI1036" s="55"/>
      <c r="MYJ1036" s="55"/>
      <c r="MYK1036" s="55"/>
      <c r="MYL1036" s="55"/>
      <c r="MYM1036" s="55"/>
      <c r="MYN1036" s="55"/>
      <c r="MYO1036" s="55"/>
      <c r="MYP1036" s="55"/>
      <c r="MYQ1036" s="55"/>
      <c r="MYR1036" s="55"/>
      <c r="MYS1036" s="55"/>
      <c r="MYT1036" s="55"/>
      <c r="MYU1036" s="55"/>
      <c r="MYV1036" s="55"/>
      <c r="MYW1036" s="55"/>
      <c r="MYX1036" s="55"/>
      <c r="MYY1036" s="55"/>
      <c r="MYZ1036" s="55"/>
      <c r="MZA1036" s="55"/>
      <c r="MZB1036" s="55"/>
      <c r="MZC1036" s="55"/>
      <c r="MZD1036" s="55"/>
      <c r="MZE1036" s="55"/>
      <c r="MZF1036" s="55"/>
      <c r="MZG1036" s="55"/>
      <c r="MZH1036" s="55"/>
      <c r="MZI1036" s="55"/>
      <c r="MZJ1036" s="55"/>
      <c r="MZK1036" s="55"/>
      <c r="MZL1036" s="55"/>
      <c r="MZM1036" s="55"/>
      <c r="MZN1036" s="55"/>
      <c r="MZO1036" s="55"/>
      <c r="MZP1036" s="55"/>
      <c r="MZQ1036" s="55"/>
      <c r="MZR1036" s="55"/>
      <c r="MZS1036" s="55"/>
      <c r="MZT1036" s="55"/>
      <c r="MZU1036" s="55"/>
      <c r="MZV1036" s="55"/>
      <c r="MZW1036" s="55"/>
      <c r="MZX1036" s="55"/>
      <c r="MZY1036" s="55"/>
      <c r="MZZ1036" s="55"/>
      <c r="NAA1036" s="55"/>
      <c r="NAB1036" s="55"/>
      <c r="NAC1036" s="55"/>
      <c r="NAD1036" s="55"/>
      <c r="NAE1036" s="55"/>
      <c r="NAF1036" s="55"/>
      <c r="NAG1036" s="55"/>
      <c r="NAH1036" s="55"/>
      <c r="NAI1036" s="55"/>
      <c r="NAJ1036" s="55"/>
      <c r="NAK1036" s="55"/>
      <c r="NAL1036" s="55"/>
      <c r="NAM1036" s="55"/>
      <c r="NAN1036" s="55"/>
      <c r="NAO1036" s="55"/>
      <c r="NAP1036" s="55"/>
      <c r="NAQ1036" s="55"/>
      <c r="NAR1036" s="55"/>
      <c r="NAS1036" s="55"/>
      <c r="NAT1036" s="55"/>
      <c r="NAU1036" s="55"/>
      <c r="NAV1036" s="55"/>
      <c r="NAW1036" s="55"/>
      <c r="NAX1036" s="55"/>
      <c r="NAY1036" s="55"/>
      <c r="NAZ1036" s="55"/>
      <c r="NBA1036" s="55"/>
      <c r="NBB1036" s="55"/>
      <c r="NBC1036" s="55"/>
      <c r="NBD1036" s="55"/>
      <c r="NBE1036" s="55"/>
      <c r="NBF1036" s="55"/>
      <c r="NBG1036" s="55"/>
      <c r="NBH1036" s="55"/>
      <c r="NBI1036" s="55"/>
      <c r="NBJ1036" s="55"/>
      <c r="NBK1036" s="55"/>
      <c r="NBL1036" s="55"/>
      <c r="NBM1036" s="55"/>
      <c r="NBN1036" s="55"/>
      <c r="NBO1036" s="55"/>
      <c r="NBP1036" s="55"/>
      <c r="NBQ1036" s="55"/>
      <c r="NBR1036" s="55"/>
      <c r="NBS1036" s="55"/>
      <c r="NBT1036" s="55"/>
      <c r="NBU1036" s="55"/>
      <c r="NBV1036" s="55"/>
      <c r="NBW1036" s="55"/>
      <c r="NBX1036" s="55"/>
      <c r="NBY1036" s="55"/>
      <c r="NBZ1036" s="55"/>
      <c r="NCA1036" s="55"/>
      <c r="NCB1036" s="55"/>
      <c r="NCC1036" s="55"/>
      <c r="NCD1036" s="55"/>
      <c r="NCE1036" s="55"/>
      <c r="NCF1036" s="55"/>
      <c r="NCG1036" s="55"/>
      <c r="NCH1036" s="55"/>
      <c r="NCI1036" s="55"/>
      <c r="NCJ1036" s="55"/>
      <c r="NCK1036" s="55"/>
      <c r="NCL1036" s="55"/>
      <c r="NCM1036" s="55"/>
      <c r="NCN1036" s="55"/>
      <c r="NCO1036" s="55"/>
      <c r="NCP1036" s="55"/>
      <c r="NCQ1036" s="55"/>
      <c r="NCR1036" s="55"/>
      <c r="NCS1036" s="55"/>
      <c r="NCT1036" s="55"/>
      <c r="NCU1036" s="55"/>
      <c r="NCV1036" s="55"/>
      <c r="NCW1036" s="55"/>
      <c r="NCX1036" s="55"/>
      <c r="NCY1036" s="55"/>
      <c r="NCZ1036" s="55"/>
      <c r="NDA1036" s="55"/>
      <c r="NDB1036" s="55"/>
      <c r="NDC1036" s="55"/>
      <c r="NDD1036" s="55"/>
      <c r="NDE1036" s="55"/>
      <c r="NDF1036" s="55"/>
      <c r="NDG1036" s="55"/>
      <c r="NDH1036" s="55"/>
      <c r="NDI1036" s="55"/>
      <c r="NDJ1036" s="55"/>
      <c r="NDK1036" s="55"/>
      <c r="NDL1036" s="55"/>
      <c r="NDM1036" s="55"/>
      <c r="NDN1036" s="55"/>
      <c r="NDO1036" s="55"/>
      <c r="NDP1036" s="55"/>
      <c r="NDQ1036" s="55"/>
      <c r="NDR1036" s="55"/>
      <c r="NDS1036" s="55"/>
      <c r="NDT1036" s="55"/>
      <c r="NDU1036" s="55"/>
      <c r="NDV1036" s="55"/>
      <c r="NDW1036" s="55"/>
      <c r="NDX1036" s="55"/>
      <c r="NDY1036" s="55"/>
      <c r="NDZ1036" s="55"/>
      <c r="NEA1036" s="55"/>
      <c r="NEB1036" s="55"/>
      <c r="NEC1036" s="55"/>
      <c r="NED1036" s="55"/>
      <c r="NEE1036" s="55"/>
      <c r="NEF1036" s="55"/>
      <c r="NEG1036" s="55"/>
      <c r="NEH1036" s="55"/>
      <c r="NEI1036" s="55"/>
      <c r="NEJ1036" s="55"/>
      <c r="NEK1036" s="55"/>
      <c r="NEL1036" s="55"/>
      <c r="NEM1036" s="55"/>
      <c r="NEN1036" s="55"/>
      <c r="NEO1036" s="55"/>
      <c r="NEP1036" s="55"/>
      <c r="NEQ1036" s="55"/>
      <c r="NER1036" s="55"/>
      <c r="NES1036" s="55"/>
      <c r="NET1036" s="55"/>
      <c r="NEU1036" s="55"/>
      <c r="NEV1036" s="55"/>
      <c r="NEW1036" s="55"/>
      <c r="NEX1036" s="55"/>
      <c r="NEY1036" s="55"/>
      <c r="NEZ1036" s="55"/>
      <c r="NFA1036" s="55"/>
      <c r="NFB1036" s="55"/>
      <c r="NFC1036" s="55"/>
      <c r="NFD1036" s="55"/>
      <c r="NFE1036" s="55"/>
      <c r="NFF1036" s="55"/>
      <c r="NFG1036" s="55"/>
      <c r="NFH1036" s="55"/>
      <c r="NFI1036" s="55"/>
      <c r="NFJ1036" s="55"/>
      <c r="NFK1036" s="55"/>
      <c r="NFL1036" s="55"/>
      <c r="NFM1036" s="55"/>
      <c r="NFN1036" s="55"/>
      <c r="NFO1036" s="55"/>
      <c r="NFP1036" s="55"/>
      <c r="NFQ1036" s="55"/>
      <c r="NFR1036" s="55"/>
      <c r="NFS1036" s="55"/>
      <c r="NFT1036" s="55"/>
      <c r="NFU1036" s="55"/>
      <c r="NFV1036" s="55"/>
      <c r="NFW1036" s="55"/>
      <c r="NFX1036" s="55"/>
      <c r="NFY1036" s="55"/>
      <c r="NFZ1036" s="55"/>
      <c r="NGA1036" s="55"/>
      <c r="NGB1036" s="55"/>
      <c r="NGC1036" s="55"/>
      <c r="NGD1036" s="55"/>
      <c r="NGE1036" s="55"/>
      <c r="NGF1036" s="55"/>
      <c r="NGG1036" s="55"/>
      <c r="NGH1036" s="55"/>
      <c r="NGI1036" s="55"/>
      <c r="NGJ1036" s="55"/>
      <c r="NGK1036" s="55"/>
      <c r="NGL1036" s="55"/>
      <c r="NGM1036" s="55"/>
      <c r="NGN1036" s="55"/>
      <c r="NGO1036" s="55"/>
      <c r="NGP1036" s="55"/>
      <c r="NGQ1036" s="55"/>
      <c r="NGR1036" s="55"/>
      <c r="NGS1036" s="55"/>
      <c r="NGT1036" s="55"/>
      <c r="NGU1036" s="55"/>
      <c r="NGV1036" s="55"/>
      <c r="NGW1036" s="55"/>
      <c r="NGX1036" s="55"/>
      <c r="NGY1036" s="55"/>
      <c r="NGZ1036" s="55"/>
      <c r="NHA1036" s="55"/>
      <c r="NHB1036" s="55"/>
      <c r="NHC1036" s="55"/>
      <c r="NHD1036" s="55"/>
      <c r="NHE1036" s="55"/>
      <c r="NHF1036" s="55"/>
      <c r="NHG1036" s="55"/>
      <c r="NHH1036" s="55"/>
      <c r="NHI1036" s="55"/>
      <c r="NHJ1036" s="55"/>
      <c r="NHK1036" s="55"/>
      <c r="NHL1036" s="55"/>
      <c r="NHM1036" s="55"/>
      <c r="NHN1036" s="55"/>
      <c r="NHO1036" s="55"/>
      <c r="NHP1036" s="55"/>
      <c r="NHQ1036" s="55"/>
      <c r="NHR1036" s="55"/>
      <c r="NHS1036" s="55"/>
      <c r="NHT1036" s="55"/>
      <c r="NHU1036" s="55"/>
      <c r="NHV1036" s="55"/>
      <c r="NHW1036" s="55"/>
      <c r="NHX1036" s="55"/>
      <c r="NHY1036" s="55"/>
      <c r="NHZ1036" s="55"/>
      <c r="NIA1036" s="55"/>
      <c r="NIB1036" s="55"/>
      <c r="NIC1036" s="55"/>
      <c r="NID1036" s="55"/>
      <c r="NIE1036" s="55"/>
      <c r="NIF1036" s="55"/>
      <c r="NIG1036" s="55"/>
      <c r="NIH1036" s="55"/>
      <c r="NII1036" s="55"/>
      <c r="NIJ1036" s="55"/>
      <c r="NIK1036" s="55"/>
      <c r="NIL1036" s="55"/>
      <c r="NIM1036" s="55"/>
      <c r="NIN1036" s="55"/>
      <c r="NIO1036" s="55"/>
      <c r="NIP1036" s="55"/>
      <c r="NIQ1036" s="55"/>
      <c r="NIR1036" s="55"/>
      <c r="NIS1036" s="55"/>
      <c r="NIT1036" s="55"/>
      <c r="NIU1036" s="55"/>
      <c r="NIV1036" s="55"/>
      <c r="NIW1036" s="55"/>
      <c r="NIX1036" s="55"/>
      <c r="NIY1036" s="55"/>
      <c r="NIZ1036" s="55"/>
      <c r="NJA1036" s="55"/>
      <c r="NJB1036" s="55"/>
      <c r="NJC1036" s="55"/>
      <c r="NJD1036" s="55"/>
      <c r="NJE1036" s="55"/>
      <c r="NJF1036" s="55"/>
      <c r="NJG1036" s="55"/>
      <c r="NJH1036" s="55"/>
      <c r="NJI1036" s="55"/>
      <c r="NJJ1036" s="55"/>
      <c r="NJK1036" s="55"/>
      <c r="NJL1036" s="55"/>
      <c r="NJM1036" s="55"/>
      <c r="NJN1036" s="55"/>
      <c r="NJO1036" s="55"/>
      <c r="NJP1036" s="55"/>
      <c r="NJQ1036" s="55"/>
      <c r="NJR1036" s="55"/>
      <c r="NJS1036" s="55"/>
      <c r="NJT1036" s="55"/>
      <c r="NJU1036" s="55"/>
      <c r="NJV1036" s="55"/>
      <c r="NJW1036" s="55"/>
      <c r="NJX1036" s="55"/>
      <c r="NJY1036" s="55"/>
      <c r="NJZ1036" s="55"/>
      <c r="NKA1036" s="55"/>
      <c r="NKB1036" s="55"/>
      <c r="NKC1036" s="55"/>
      <c r="NKD1036" s="55"/>
      <c r="NKE1036" s="55"/>
      <c r="NKF1036" s="55"/>
      <c r="NKG1036" s="55"/>
      <c r="NKH1036" s="55"/>
      <c r="NKI1036" s="55"/>
      <c r="NKJ1036" s="55"/>
      <c r="NKK1036" s="55"/>
      <c r="NKL1036" s="55"/>
      <c r="NKM1036" s="55"/>
      <c r="NKN1036" s="55"/>
      <c r="NKO1036" s="55"/>
      <c r="NKP1036" s="55"/>
      <c r="NKQ1036" s="55"/>
      <c r="NKR1036" s="55"/>
      <c r="NKS1036" s="55"/>
      <c r="NKT1036" s="55"/>
      <c r="NKU1036" s="55"/>
      <c r="NKV1036" s="55"/>
      <c r="NKW1036" s="55"/>
      <c r="NKX1036" s="55"/>
      <c r="NKY1036" s="55"/>
      <c r="NKZ1036" s="55"/>
      <c r="NLA1036" s="55"/>
      <c r="NLB1036" s="55"/>
      <c r="NLC1036" s="55"/>
      <c r="NLD1036" s="55"/>
      <c r="NLE1036" s="55"/>
      <c r="NLF1036" s="55"/>
      <c r="NLG1036" s="55"/>
      <c r="NLH1036" s="55"/>
      <c r="NLI1036" s="55"/>
      <c r="NLJ1036" s="55"/>
      <c r="NLK1036" s="55"/>
      <c r="NLL1036" s="55"/>
      <c r="NLM1036" s="55"/>
      <c r="NLN1036" s="55"/>
      <c r="NLO1036" s="55"/>
      <c r="NLP1036" s="55"/>
      <c r="NLQ1036" s="55"/>
      <c r="NLR1036" s="55"/>
      <c r="NLS1036" s="55"/>
      <c r="NLT1036" s="55"/>
      <c r="NLU1036" s="55"/>
      <c r="NLV1036" s="55"/>
      <c r="NLW1036" s="55"/>
      <c r="NLX1036" s="55"/>
      <c r="NLY1036" s="55"/>
      <c r="NLZ1036" s="55"/>
      <c r="NMA1036" s="55"/>
      <c r="NMB1036" s="55"/>
      <c r="NMC1036" s="55"/>
      <c r="NMD1036" s="55"/>
      <c r="NME1036" s="55"/>
      <c r="NMF1036" s="55"/>
      <c r="NMG1036" s="55"/>
      <c r="NMH1036" s="55"/>
      <c r="NMI1036" s="55"/>
      <c r="NMJ1036" s="55"/>
      <c r="NMK1036" s="55"/>
      <c r="NML1036" s="55"/>
      <c r="NMM1036" s="55"/>
      <c r="NMN1036" s="55"/>
      <c r="NMO1036" s="55"/>
      <c r="NMP1036" s="55"/>
      <c r="NMQ1036" s="55"/>
      <c r="NMR1036" s="55"/>
      <c r="NMS1036" s="55"/>
      <c r="NMT1036" s="55"/>
      <c r="NMU1036" s="55"/>
      <c r="NMV1036" s="55"/>
      <c r="NMW1036" s="55"/>
      <c r="NMX1036" s="55"/>
      <c r="NMY1036" s="55"/>
      <c r="NMZ1036" s="55"/>
      <c r="NNA1036" s="55"/>
      <c r="NNB1036" s="55"/>
      <c r="NNC1036" s="55"/>
      <c r="NND1036" s="55"/>
      <c r="NNE1036" s="55"/>
      <c r="NNF1036" s="55"/>
      <c r="NNG1036" s="55"/>
      <c r="NNH1036" s="55"/>
      <c r="NNI1036" s="55"/>
      <c r="NNJ1036" s="55"/>
      <c r="NNK1036" s="55"/>
      <c r="NNL1036" s="55"/>
      <c r="NNM1036" s="55"/>
      <c r="NNN1036" s="55"/>
      <c r="NNO1036" s="55"/>
      <c r="NNP1036" s="55"/>
      <c r="NNQ1036" s="55"/>
      <c r="NNR1036" s="55"/>
      <c r="NNS1036" s="55"/>
      <c r="NNT1036" s="55"/>
      <c r="NNU1036" s="55"/>
      <c r="NNV1036" s="55"/>
      <c r="NNW1036" s="55"/>
      <c r="NNX1036" s="55"/>
      <c r="NNY1036" s="55"/>
      <c r="NNZ1036" s="55"/>
      <c r="NOA1036" s="55"/>
      <c r="NOB1036" s="55"/>
      <c r="NOC1036" s="55"/>
      <c r="NOD1036" s="55"/>
      <c r="NOE1036" s="55"/>
      <c r="NOF1036" s="55"/>
      <c r="NOG1036" s="55"/>
      <c r="NOH1036" s="55"/>
      <c r="NOI1036" s="55"/>
      <c r="NOJ1036" s="55"/>
      <c r="NOK1036" s="55"/>
      <c r="NOL1036" s="55"/>
      <c r="NOM1036" s="55"/>
      <c r="NON1036" s="55"/>
      <c r="NOO1036" s="55"/>
      <c r="NOP1036" s="55"/>
      <c r="NOQ1036" s="55"/>
      <c r="NOR1036" s="55"/>
      <c r="NOS1036" s="55"/>
      <c r="NOT1036" s="55"/>
      <c r="NOU1036" s="55"/>
      <c r="NOV1036" s="55"/>
      <c r="NOW1036" s="55"/>
      <c r="NOX1036" s="55"/>
      <c r="NOY1036" s="55"/>
      <c r="NOZ1036" s="55"/>
      <c r="NPA1036" s="55"/>
      <c r="NPB1036" s="55"/>
      <c r="NPC1036" s="55"/>
      <c r="NPD1036" s="55"/>
      <c r="NPE1036" s="55"/>
      <c r="NPF1036" s="55"/>
      <c r="NPG1036" s="55"/>
      <c r="NPH1036" s="55"/>
      <c r="NPI1036" s="55"/>
      <c r="NPJ1036" s="55"/>
      <c r="NPK1036" s="55"/>
      <c r="NPL1036" s="55"/>
      <c r="NPM1036" s="55"/>
      <c r="NPN1036" s="55"/>
      <c r="NPO1036" s="55"/>
      <c r="NPP1036" s="55"/>
      <c r="NPQ1036" s="55"/>
      <c r="NPR1036" s="55"/>
      <c r="NPS1036" s="55"/>
      <c r="NPT1036" s="55"/>
      <c r="NPU1036" s="55"/>
      <c r="NPV1036" s="55"/>
      <c r="NPW1036" s="55"/>
      <c r="NPX1036" s="55"/>
      <c r="NPY1036" s="55"/>
      <c r="NPZ1036" s="55"/>
      <c r="NQA1036" s="55"/>
      <c r="NQB1036" s="55"/>
      <c r="NQC1036" s="55"/>
      <c r="NQD1036" s="55"/>
      <c r="NQE1036" s="55"/>
      <c r="NQF1036" s="55"/>
      <c r="NQG1036" s="55"/>
      <c r="NQH1036" s="55"/>
      <c r="NQI1036" s="55"/>
      <c r="NQJ1036" s="55"/>
      <c r="NQK1036" s="55"/>
      <c r="NQL1036" s="55"/>
      <c r="NQM1036" s="55"/>
      <c r="NQN1036" s="55"/>
      <c r="NQO1036" s="55"/>
      <c r="NQP1036" s="55"/>
      <c r="NQQ1036" s="55"/>
      <c r="NQR1036" s="55"/>
      <c r="NQS1036" s="55"/>
      <c r="NQT1036" s="55"/>
      <c r="NQU1036" s="55"/>
      <c r="NQV1036" s="55"/>
      <c r="NQW1036" s="55"/>
      <c r="NQX1036" s="55"/>
      <c r="NQY1036" s="55"/>
      <c r="NQZ1036" s="55"/>
      <c r="NRA1036" s="55"/>
      <c r="NRB1036" s="55"/>
      <c r="NRC1036" s="55"/>
      <c r="NRD1036" s="55"/>
      <c r="NRE1036" s="55"/>
      <c r="NRF1036" s="55"/>
      <c r="NRG1036" s="55"/>
      <c r="NRH1036" s="55"/>
      <c r="NRI1036" s="55"/>
      <c r="NRJ1036" s="55"/>
      <c r="NRK1036" s="55"/>
      <c r="NRL1036" s="55"/>
      <c r="NRM1036" s="55"/>
      <c r="NRN1036" s="55"/>
      <c r="NRO1036" s="55"/>
      <c r="NRP1036" s="55"/>
      <c r="NRQ1036" s="55"/>
      <c r="NRR1036" s="55"/>
      <c r="NRS1036" s="55"/>
      <c r="NRT1036" s="55"/>
      <c r="NRU1036" s="55"/>
      <c r="NRV1036" s="55"/>
      <c r="NRW1036" s="55"/>
      <c r="NRX1036" s="55"/>
      <c r="NRY1036" s="55"/>
      <c r="NRZ1036" s="55"/>
      <c r="NSA1036" s="55"/>
      <c r="NSB1036" s="55"/>
      <c r="NSC1036" s="55"/>
      <c r="NSD1036" s="55"/>
      <c r="NSE1036" s="55"/>
      <c r="NSF1036" s="55"/>
      <c r="NSG1036" s="55"/>
      <c r="NSH1036" s="55"/>
      <c r="NSI1036" s="55"/>
      <c r="NSJ1036" s="55"/>
      <c r="NSK1036" s="55"/>
      <c r="NSL1036" s="55"/>
      <c r="NSM1036" s="55"/>
      <c r="NSN1036" s="55"/>
      <c r="NSO1036" s="55"/>
      <c r="NSP1036" s="55"/>
      <c r="NSQ1036" s="55"/>
      <c r="NSR1036" s="55"/>
      <c r="NSS1036" s="55"/>
      <c r="NST1036" s="55"/>
      <c r="NSU1036" s="55"/>
      <c r="NSV1036" s="55"/>
      <c r="NSW1036" s="55"/>
      <c r="NSX1036" s="55"/>
      <c r="NSY1036" s="55"/>
      <c r="NSZ1036" s="55"/>
      <c r="NTA1036" s="55"/>
      <c r="NTB1036" s="55"/>
      <c r="NTC1036" s="55"/>
      <c r="NTD1036" s="55"/>
      <c r="NTE1036" s="55"/>
      <c r="NTF1036" s="55"/>
      <c r="NTG1036" s="55"/>
      <c r="NTH1036" s="55"/>
      <c r="NTI1036" s="55"/>
      <c r="NTJ1036" s="55"/>
      <c r="NTK1036" s="55"/>
      <c r="NTL1036" s="55"/>
      <c r="NTM1036" s="55"/>
      <c r="NTN1036" s="55"/>
      <c r="NTO1036" s="55"/>
      <c r="NTP1036" s="55"/>
      <c r="NTQ1036" s="55"/>
      <c r="NTR1036" s="55"/>
      <c r="NTS1036" s="55"/>
      <c r="NTT1036" s="55"/>
      <c r="NTU1036" s="55"/>
      <c r="NTV1036" s="55"/>
      <c r="NTW1036" s="55"/>
      <c r="NTX1036" s="55"/>
      <c r="NTY1036" s="55"/>
      <c r="NTZ1036" s="55"/>
      <c r="NUA1036" s="55"/>
      <c r="NUB1036" s="55"/>
      <c r="NUC1036" s="55"/>
      <c r="NUD1036" s="55"/>
      <c r="NUE1036" s="55"/>
      <c r="NUF1036" s="55"/>
      <c r="NUG1036" s="55"/>
      <c r="NUH1036" s="55"/>
      <c r="NUI1036" s="55"/>
      <c r="NUJ1036" s="55"/>
      <c r="NUK1036" s="55"/>
      <c r="NUL1036" s="55"/>
      <c r="NUM1036" s="55"/>
      <c r="NUN1036" s="55"/>
      <c r="NUO1036" s="55"/>
      <c r="NUP1036" s="55"/>
      <c r="NUQ1036" s="55"/>
      <c r="NUR1036" s="55"/>
      <c r="NUS1036" s="55"/>
      <c r="NUT1036" s="55"/>
      <c r="NUU1036" s="55"/>
      <c r="NUV1036" s="55"/>
      <c r="NUW1036" s="55"/>
      <c r="NUX1036" s="55"/>
      <c r="NUY1036" s="55"/>
      <c r="NUZ1036" s="55"/>
      <c r="NVA1036" s="55"/>
      <c r="NVB1036" s="55"/>
      <c r="NVC1036" s="55"/>
      <c r="NVD1036" s="55"/>
      <c r="NVE1036" s="55"/>
      <c r="NVF1036" s="55"/>
      <c r="NVG1036" s="55"/>
      <c r="NVH1036" s="55"/>
      <c r="NVI1036" s="55"/>
      <c r="NVJ1036" s="55"/>
      <c r="NVK1036" s="55"/>
      <c r="NVL1036" s="55"/>
      <c r="NVM1036" s="55"/>
      <c r="NVN1036" s="55"/>
      <c r="NVO1036" s="55"/>
      <c r="NVP1036" s="55"/>
      <c r="NVQ1036" s="55"/>
      <c r="NVR1036" s="55"/>
      <c r="NVS1036" s="55"/>
      <c r="NVT1036" s="55"/>
      <c r="NVU1036" s="55"/>
      <c r="NVV1036" s="55"/>
      <c r="NVW1036" s="55"/>
      <c r="NVX1036" s="55"/>
      <c r="NVY1036" s="55"/>
      <c r="NVZ1036" s="55"/>
      <c r="NWA1036" s="55"/>
      <c r="NWB1036" s="55"/>
      <c r="NWC1036" s="55"/>
      <c r="NWD1036" s="55"/>
      <c r="NWE1036" s="55"/>
      <c r="NWF1036" s="55"/>
      <c r="NWG1036" s="55"/>
      <c r="NWH1036" s="55"/>
      <c r="NWI1036" s="55"/>
      <c r="NWJ1036" s="55"/>
      <c r="NWK1036" s="55"/>
      <c r="NWL1036" s="55"/>
      <c r="NWM1036" s="55"/>
      <c r="NWN1036" s="55"/>
      <c r="NWO1036" s="55"/>
      <c r="NWP1036" s="55"/>
      <c r="NWQ1036" s="55"/>
      <c r="NWR1036" s="55"/>
      <c r="NWS1036" s="55"/>
      <c r="NWT1036" s="55"/>
      <c r="NWU1036" s="55"/>
      <c r="NWV1036" s="55"/>
      <c r="NWW1036" s="55"/>
      <c r="NWX1036" s="55"/>
      <c r="NWY1036" s="55"/>
      <c r="NWZ1036" s="55"/>
      <c r="NXA1036" s="55"/>
      <c r="NXB1036" s="55"/>
      <c r="NXC1036" s="55"/>
      <c r="NXD1036" s="55"/>
      <c r="NXE1036" s="55"/>
      <c r="NXF1036" s="55"/>
      <c r="NXG1036" s="55"/>
      <c r="NXH1036" s="55"/>
      <c r="NXI1036" s="55"/>
      <c r="NXJ1036" s="55"/>
      <c r="NXK1036" s="55"/>
      <c r="NXL1036" s="55"/>
      <c r="NXM1036" s="55"/>
      <c r="NXN1036" s="55"/>
      <c r="NXO1036" s="55"/>
      <c r="NXP1036" s="55"/>
      <c r="NXQ1036" s="55"/>
      <c r="NXR1036" s="55"/>
      <c r="NXS1036" s="55"/>
      <c r="NXT1036" s="55"/>
      <c r="NXU1036" s="55"/>
      <c r="NXV1036" s="55"/>
      <c r="NXW1036" s="55"/>
      <c r="NXX1036" s="55"/>
      <c r="NXY1036" s="55"/>
      <c r="NXZ1036" s="55"/>
      <c r="NYA1036" s="55"/>
      <c r="NYB1036" s="55"/>
      <c r="NYC1036" s="55"/>
      <c r="NYD1036" s="55"/>
      <c r="NYE1036" s="55"/>
      <c r="NYF1036" s="55"/>
      <c r="NYG1036" s="55"/>
      <c r="NYH1036" s="55"/>
      <c r="NYI1036" s="55"/>
      <c r="NYJ1036" s="55"/>
      <c r="NYK1036" s="55"/>
      <c r="NYL1036" s="55"/>
      <c r="NYM1036" s="55"/>
      <c r="NYN1036" s="55"/>
      <c r="NYO1036" s="55"/>
      <c r="NYP1036" s="55"/>
      <c r="NYQ1036" s="55"/>
      <c r="NYR1036" s="55"/>
      <c r="NYS1036" s="55"/>
      <c r="NYT1036" s="55"/>
      <c r="NYU1036" s="55"/>
      <c r="NYV1036" s="55"/>
      <c r="NYW1036" s="55"/>
      <c r="NYX1036" s="55"/>
      <c r="NYY1036" s="55"/>
      <c r="NYZ1036" s="55"/>
      <c r="NZA1036" s="55"/>
      <c r="NZB1036" s="55"/>
      <c r="NZC1036" s="55"/>
      <c r="NZD1036" s="55"/>
      <c r="NZE1036" s="55"/>
      <c r="NZF1036" s="55"/>
      <c r="NZG1036" s="55"/>
      <c r="NZH1036" s="55"/>
      <c r="NZI1036" s="55"/>
      <c r="NZJ1036" s="55"/>
      <c r="NZK1036" s="55"/>
      <c r="NZL1036" s="55"/>
      <c r="NZM1036" s="55"/>
      <c r="NZN1036" s="55"/>
      <c r="NZO1036" s="55"/>
      <c r="NZP1036" s="55"/>
      <c r="NZQ1036" s="55"/>
      <c r="NZR1036" s="55"/>
      <c r="NZS1036" s="55"/>
      <c r="NZT1036" s="55"/>
      <c r="NZU1036" s="55"/>
      <c r="NZV1036" s="55"/>
      <c r="NZW1036" s="55"/>
      <c r="NZX1036" s="55"/>
      <c r="NZY1036" s="55"/>
      <c r="NZZ1036" s="55"/>
      <c r="OAA1036" s="55"/>
      <c r="OAB1036" s="55"/>
      <c r="OAC1036" s="55"/>
      <c r="OAD1036" s="55"/>
      <c r="OAE1036" s="55"/>
      <c r="OAF1036" s="55"/>
      <c r="OAG1036" s="55"/>
      <c r="OAH1036" s="55"/>
      <c r="OAI1036" s="55"/>
      <c r="OAJ1036" s="55"/>
      <c r="OAK1036" s="55"/>
      <c r="OAL1036" s="55"/>
      <c r="OAM1036" s="55"/>
      <c r="OAN1036" s="55"/>
      <c r="OAO1036" s="55"/>
      <c r="OAP1036" s="55"/>
      <c r="OAQ1036" s="55"/>
      <c r="OAR1036" s="55"/>
      <c r="OAS1036" s="55"/>
      <c r="OAT1036" s="55"/>
      <c r="OAU1036" s="55"/>
      <c r="OAV1036" s="55"/>
      <c r="OAW1036" s="55"/>
      <c r="OAX1036" s="55"/>
      <c r="OAY1036" s="55"/>
      <c r="OAZ1036" s="55"/>
      <c r="OBA1036" s="55"/>
      <c r="OBB1036" s="55"/>
      <c r="OBC1036" s="55"/>
      <c r="OBD1036" s="55"/>
      <c r="OBE1036" s="55"/>
      <c r="OBF1036" s="55"/>
      <c r="OBG1036" s="55"/>
      <c r="OBH1036" s="55"/>
      <c r="OBI1036" s="55"/>
      <c r="OBJ1036" s="55"/>
      <c r="OBK1036" s="55"/>
      <c r="OBL1036" s="55"/>
      <c r="OBM1036" s="55"/>
      <c r="OBN1036" s="55"/>
      <c r="OBO1036" s="55"/>
      <c r="OBP1036" s="55"/>
      <c r="OBQ1036" s="55"/>
      <c r="OBR1036" s="55"/>
      <c r="OBS1036" s="55"/>
      <c r="OBT1036" s="55"/>
      <c r="OBU1036" s="55"/>
      <c r="OBV1036" s="55"/>
      <c r="OBW1036" s="55"/>
      <c r="OBX1036" s="55"/>
      <c r="OBY1036" s="55"/>
      <c r="OBZ1036" s="55"/>
      <c r="OCA1036" s="55"/>
      <c r="OCB1036" s="55"/>
      <c r="OCC1036" s="55"/>
      <c r="OCD1036" s="55"/>
      <c r="OCE1036" s="55"/>
      <c r="OCF1036" s="55"/>
      <c r="OCG1036" s="55"/>
      <c r="OCH1036" s="55"/>
      <c r="OCI1036" s="55"/>
      <c r="OCJ1036" s="55"/>
      <c r="OCK1036" s="55"/>
      <c r="OCL1036" s="55"/>
      <c r="OCM1036" s="55"/>
      <c r="OCN1036" s="55"/>
      <c r="OCO1036" s="55"/>
      <c r="OCP1036" s="55"/>
      <c r="OCQ1036" s="55"/>
      <c r="OCR1036" s="55"/>
      <c r="OCS1036" s="55"/>
      <c r="OCT1036" s="55"/>
      <c r="OCU1036" s="55"/>
      <c r="OCV1036" s="55"/>
      <c r="OCW1036" s="55"/>
      <c r="OCX1036" s="55"/>
      <c r="OCY1036" s="55"/>
      <c r="OCZ1036" s="55"/>
      <c r="ODA1036" s="55"/>
      <c r="ODB1036" s="55"/>
      <c r="ODC1036" s="55"/>
      <c r="ODD1036" s="55"/>
      <c r="ODE1036" s="55"/>
      <c r="ODF1036" s="55"/>
      <c r="ODG1036" s="55"/>
      <c r="ODH1036" s="55"/>
      <c r="ODI1036" s="55"/>
      <c r="ODJ1036" s="55"/>
      <c r="ODK1036" s="55"/>
      <c r="ODL1036" s="55"/>
      <c r="ODM1036" s="55"/>
      <c r="ODN1036" s="55"/>
      <c r="ODO1036" s="55"/>
      <c r="ODP1036" s="55"/>
      <c r="ODQ1036" s="55"/>
      <c r="ODR1036" s="55"/>
      <c r="ODS1036" s="55"/>
      <c r="ODT1036" s="55"/>
      <c r="ODU1036" s="55"/>
      <c r="ODV1036" s="55"/>
      <c r="ODW1036" s="55"/>
      <c r="ODX1036" s="55"/>
      <c r="ODY1036" s="55"/>
      <c r="ODZ1036" s="55"/>
      <c r="OEA1036" s="55"/>
      <c r="OEB1036" s="55"/>
      <c r="OEC1036" s="55"/>
      <c r="OED1036" s="55"/>
      <c r="OEE1036" s="55"/>
      <c r="OEF1036" s="55"/>
      <c r="OEG1036" s="55"/>
      <c r="OEH1036" s="55"/>
      <c r="OEI1036" s="55"/>
      <c r="OEJ1036" s="55"/>
      <c r="OEK1036" s="55"/>
      <c r="OEL1036" s="55"/>
      <c r="OEM1036" s="55"/>
      <c r="OEN1036" s="55"/>
      <c r="OEO1036" s="55"/>
      <c r="OEP1036" s="55"/>
      <c r="OEQ1036" s="55"/>
      <c r="OER1036" s="55"/>
      <c r="OES1036" s="55"/>
      <c r="OET1036" s="55"/>
      <c r="OEU1036" s="55"/>
      <c r="OEV1036" s="55"/>
      <c r="OEW1036" s="55"/>
      <c r="OEX1036" s="55"/>
      <c r="OEY1036" s="55"/>
      <c r="OEZ1036" s="55"/>
      <c r="OFA1036" s="55"/>
      <c r="OFB1036" s="55"/>
      <c r="OFC1036" s="55"/>
      <c r="OFD1036" s="55"/>
      <c r="OFE1036" s="55"/>
      <c r="OFF1036" s="55"/>
      <c r="OFG1036" s="55"/>
      <c r="OFH1036" s="55"/>
      <c r="OFI1036" s="55"/>
      <c r="OFJ1036" s="55"/>
      <c r="OFK1036" s="55"/>
      <c r="OFL1036" s="55"/>
      <c r="OFM1036" s="55"/>
      <c r="OFN1036" s="55"/>
      <c r="OFO1036" s="55"/>
      <c r="OFP1036" s="55"/>
      <c r="OFQ1036" s="55"/>
      <c r="OFR1036" s="55"/>
      <c r="OFS1036" s="55"/>
      <c r="OFT1036" s="55"/>
      <c r="OFU1036" s="55"/>
      <c r="OFV1036" s="55"/>
      <c r="OFW1036" s="55"/>
      <c r="OFX1036" s="55"/>
      <c r="OFY1036" s="55"/>
      <c r="OFZ1036" s="55"/>
      <c r="OGA1036" s="55"/>
      <c r="OGB1036" s="55"/>
      <c r="OGC1036" s="55"/>
      <c r="OGD1036" s="55"/>
      <c r="OGE1036" s="55"/>
      <c r="OGF1036" s="55"/>
      <c r="OGG1036" s="55"/>
      <c r="OGH1036" s="55"/>
      <c r="OGI1036" s="55"/>
      <c r="OGJ1036" s="55"/>
      <c r="OGK1036" s="55"/>
      <c r="OGL1036" s="55"/>
      <c r="OGM1036" s="55"/>
      <c r="OGN1036" s="55"/>
      <c r="OGO1036" s="55"/>
      <c r="OGP1036" s="55"/>
      <c r="OGQ1036" s="55"/>
      <c r="OGR1036" s="55"/>
      <c r="OGS1036" s="55"/>
      <c r="OGT1036" s="55"/>
      <c r="OGU1036" s="55"/>
      <c r="OGV1036" s="55"/>
      <c r="OGW1036" s="55"/>
      <c r="OGX1036" s="55"/>
      <c r="OGY1036" s="55"/>
      <c r="OGZ1036" s="55"/>
      <c r="OHA1036" s="55"/>
      <c r="OHB1036" s="55"/>
      <c r="OHC1036" s="55"/>
      <c r="OHD1036" s="55"/>
      <c r="OHE1036" s="55"/>
      <c r="OHF1036" s="55"/>
      <c r="OHG1036" s="55"/>
      <c r="OHH1036" s="55"/>
      <c r="OHI1036" s="55"/>
      <c r="OHJ1036" s="55"/>
      <c r="OHK1036" s="55"/>
      <c r="OHL1036" s="55"/>
      <c r="OHM1036" s="55"/>
      <c r="OHN1036" s="55"/>
      <c r="OHO1036" s="55"/>
      <c r="OHP1036" s="55"/>
      <c r="OHQ1036" s="55"/>
      <c r="OHR1036" s="55"/>
      <c r="OHS1036" s="55"/>
      <c r="OHT1036" s="55"/>
      <c r="OHU1036" s="55"/>
      <c r="OHV1036" s="55"/>
      <c r="OHW1036" s="55"/>
      <c r="OHX1036" s="55"/>
      <c r="OHY1036" s="55"/>
      <c r="OHZ1036" s="55"/>
      <c r="OIA1036" s="55"/>
      <c r="OIB1036" s="55"/>
      <c r="OIC1036" s="55"/>
      <c r="OID1036" s="55"/>
      <c r="OIE1036" s="55"/>
      <c r="OIF1036" s="55"/>
      <c r="OIG1036" s="55"/>
      <c r="OIH1036" s="55"/>
      <c r="OII1036" s="55"/>
      <c r="OIJ1036" s="55"/>
      <c r="OIK1036" s="55"/>
      <c r="OIL1036" s="55"/>
      <c r="OIM1036" s="55"/>
      <c r="OIN1036" s="55"/>
      <c r="OIO1036" s="55"/>
      <c r="OIP1036" s="55"/>
      <c r="OIQ1036" s="55"/>
      <c r="OIR1036" s="55"/>
      <c r="OIS1036" s="55"/>
      <c r="OIT1036" s="55"/>
      <c r="OIU1036" s="55"/>
      <c r="OIV1036" s="55"/>
      <c r="OIW1036" s="55"/>
      <c r="OIX1036" s="55"/>
      <c r="OIY1036" s="55"/>
      <c r="OIZ1036" s="55"/>
      <c r="OJA1036" s="55"/>
      <c r="OJB1036" s="55"/>
      <c r="OJC1036" s="55"/>
      <c r="OJD1036" s="55"/>
      <c r="OJE1036" s="55"/>
      <c r="OJF1036" s="55"/>
      <c r="OJG1036" s="55"/>
      <c r="OJH1036" s="55"/>
      <c r="OJI1036" s="55"/>
      <c r="OJJ1036" s="55"/>
      <c r="OJK1036" s="55"/>
      <c r="OJL1036" s="55"/>
      <c r="OJM1036" s="55"/>
      <c r="OJN1036" s="55"/>
      <c r="OJO1036" s="55"/>
      <c r="OJP1036" s="55"/>
      <c r="OJQ1036" s="55"/>
      <c r="OJR1036" s="55"/>
      <c r="OJS1036" s="55"/>
      <c r="OJT1036" s="55"/>
      <c r="OJU1036" s="55"/>
      <c r="OJV1036" s="55"/>
      <c r="OJW1036" s="55"/>
      <c r="OJX1036" s="55"/>
      <c r="OJY1036" s="55"/>
      <c r="OJZ1036" s="55"/>
      <c r="OKA1036" s="55"/>
      <c r="OKB1036" s="55"/>
      <c r="OKC1036" s="55"/>
      <c r="OKD1036" s="55"/>
      <c r="OKE1036" s="55"/>
      <c r="OKF1036" s="55"/>
      <c r="OKG1036" s="55"/>
      <c r="OKH1036" s="55"/>
      <c r="OKI1036" s="55"/>
      <c r="OKJ1036" s="55"/>
      <c r="OKK1036" s="55"/>
      <c r="OKL1036" s="55"/>
      <c r="OKM1036" s="55"/>
      <c r="OKN1036" s="55"/>
      <c r="OKO1036" s="55"/>
      <c r="OKP1036" s="55"/>
      <c r="OKQ1036" s="55"/>
      <c r="OKR1036" s="55"/>
      <c r="OKS1036" s="55"/>
      <c r="OKT1036" s="55"/>
      <c r="OKU1036" s="55"/>
      <c r="OKV1036" s="55"/>
      <c r="OKW1036" s="55"/>
      <c r="OKX1036" s="55"/>
      <c r="OKY1036" s="55"/>
      <c r="OKZ1036" s="55"/>
      <c r="OLA1036" s="55"/>
      <c r="OLB1036" s="55"/>
      <c r="OLC1036" s="55"/>
      <c r="OLD1036" s="55"/>
      <c r="OLE1036" s="55"/>
      <c r="OLF1036" s="55"/>
      <c r="OLG1036" s="55"/>
      <c r="OLH1036" s="55"/>
      <c r="OLI1036" s="55"/>
      <c r="OLJ1036" s="55"/>
      <c r="OLK1036" s="55"/>
      <c r="OLL1036" s="55"/>
      <c r="OLM1036" s="55"/>
      <c r="OLN1036" s="55"/>
      <c r="OLO1036" s="55"/>
      <c r="OLP1036" s="55"/>
      <c r="OLQ1036" s="55"/>
      <c r="OLR1036" s="55"/>
      <c r="OLS1036" s="55"/>
      <c r="OLT1036" s="55"/>
      <c r="OLU1036" s="55"/>
      <c r="OLV1036" s="55"/>
      <c r="OLW1036" s="55"/>
      <c r="OLX1036" s="55"/>
      <c r="OLY1036" s="55"/>
      <c r="OLZ1036" s="55"/>
      <c r="OMA1036" s="55"/>
      <c r="OMB1036" s="55"/>
      <c r="OMC1036" s="55"/>
      <c r="OMD1036" s="55"/>
      <c r="OME1036" s="55"/>
      <c r="OMF1036" s="55"/>
      <c r="OMG1036" s="55"/>
      <c r="OMH1036" s="55"/>
      <c r="OMI1036" s="55"/>
      <c r="OMJ1036" s="55"/>
      <c r="OMK1036" s="55"/>
      <c r="OML1036" s="55"/>
      <c r="OMM1036" s="55"/>
      <c r="OMN1036" s="55"/>
      <c r="OMO1036" s="55"/>
      <c r="OMP1036" s="55"/>
      <c r="OMQ1036" s="55"/>
      <c r="OMR1036" s="55"/>
      <c r="OMS1036" s="55"/>
      <c r="OMT1036" s="55"/>
      <c r="OMU1036" s="55"/>
      <c r="OMV1036" s="55"/>
      <c r="OMW1036" s="55"/>
      <c r="OMX1036" s="55"/>
      <c r="OMY1036" s="55"/>
      <c r="OMZ1036" s="55"/>
      <c r="ONA1036" s="55"/>
      <c r="ONB1036" s="55"/>
      <c r="ONC1036" s="55"/>
      <c r="OND1036" s="55"/>
      <c r="ONE1036" s="55"/>
      <c r="ONF1036" s="55"/>
      <c r="ONG1036" s="55"/>
      <c r="ONH1036" s="55"/>
      <c r="ONI1036" s="55"/>
      <c r="ONJ1036" s="55"/>
      <c r="ONK1036" s="55"/>
      <c r="ONL1036" s="55"/>
      <c r="ONM1036" s="55"/>
      <c r="ONN1036" s="55"/>
      <c r="ONO1036" s="55"/>
      <c r="ONP1036" s="55"/>
      <c r="ONQ1036" s="55"/>
      <c r="ONR1036" s="55"/>
      <c r="ONS1036" s="55"/>
      <c r="ONT1036" s="55"/>
      <c r="ONU1036" s="55"/>
      <c r="ONV1036" s="55"/>
      <c r="ONW1036" s="55"/>
      <c r="ONX1036" s="55"/>
      <c r="ONY1036" s="55"/>
      <c r="ONZ1036" s="55"/>
      <c r="OOA1036" s="55"/>
      <c r="OOB1036" s="55"/>
      <c r="OOC1036" s="55"/>
      <c r="OOD1036" s="55"/>
      <c r="OOE1036" s="55"/>
      <c r="OOF1036" s="55"/>
      <c r="OOG1036" s="55"/>
      <c r="OOH1036" s="55"/>
      <c r="OOI1036" s="55"/>
      <c r="OOJ1036" s="55"/>
      <c r="OOK1036" s="55"/>
      <c r="OOL1036" s="55"/>
      <c r="OOM1036" s="55"/>
      <c r="OON1036" s="55"/>
      <c r="OOO1036" s="55"/>
      <c r="OOP1036" s="55"/>
      <c r="OOQ1036" s="55"/>
      <c r="OOR1036" s="55"/>
      <c r="OOS1036" s="55"/>
      <c r="OOT1036" s="55"/>
      <c r="OOU1036" s="55"/>
      <c r="OOV1036" s="55"/>
      <c r="OOW1036" s="55"/>
      <c r="OOX1036" s="55"/>
      <c r="OOY1036" s="55"/>
      <c r="OOZ1036" s="55"/>
      <c r="OPA1036" s="55"/>
      <c r="OPB1036" s="55"/>
      <c r="OPC1036" s="55"/>
      <c r="OPD1036" s="55"/>
      <c r="OPE1036" s="55"/>
      <c r="OPF1036" s="55"/>
      <c r="OPG1036" s="55"/>
      <c r="OPH1036" s="55"/>
      <c r="OPI1036" s="55"/>
      <c r="OPJ1036" s="55"/>
      <c r="OPK1036" s="55"/>
      <c r="OPL1036" s="55"/>
      <c r="OPM1036" s="55"/>
      <c r="OPN1036" s="55"/>
      <c r="OPO1036" s="55"/>
      <c r="OPP1036" s="55"/>
      <c r="OPQ1036" s="55"/>
      <c r="OPR1036" s="55"/>
      <c r="OPS1036" s="55"/>
      <c r="OPT1036" s="55"/>
      <c r="OPU1036" s="55"/>
      <c r="OPV1036" s="55"/>
      <c r="OPW1036" s="55"/>
      <c r="OPX1036" s="55"/>
      <c r="OPY1036" s="55"/>
      <c r="OPZ1036" s="55"/>
      <c r="OQA1036" s="55"/>
      <c r="OQB1036" s="55"/>
      <c r="OQC1036" s="55"/>
      <c r="OQD1036" s="55"/>
      <c r="OQE1036" s="55"/>
      <c r="OQF1036" s="55"/>
      <c r="OQG1036" s="55"/>
      <c r="OQH1036" s="55"/>
      <c r="OQI1036" s="55"/>
      <c r="OQJ1036" s="55"/>
      <c r="OQK1036" s="55"/>
      <c r="OQL1036" s="55"/>
      <c r="OQM1036" s="55"/>
      <c r="OQN1036" s="55"/>
      <c r="OQO1036" s="55"/>
      <c r="OQP1036" s="55"/>
      <c r="OQQ1036" s="55"/>
      <c r="OQR1036" s="55"/>
      <c r="OQS1036" s="55"/>
      <c r="OQT1036" s="55"/>
      <c r="OQU1036" s="55"/>
      <c r="OQV1036" s="55"/>
      <c r="OQW1036" s="55"/>
      <c r="OQX1036" s="55"/>
      <c r="OQY1036" s="55"/>
      <c r="OQZ1036" s="55"/>
      <c r="ORA1036" s="55"/>
      <c r="ORB1036" s="55"/>
      <c r="ORC1036" s="55"/>
      <c r="ORD1036" s="55"/>
      <c r="ORE1036" s="55"/>
      <c r="ORF1036" s="55"/>
      <c r="ORG1036" s="55"/>
      <c r="ORH1036" s="55"/>
      <c r="ORI1036" s="55"/>
      <c r="ORJ1036" s="55"/>
      <c r="ORK1036" s="55"/>
      <c r="ORL1036" s="55"/>
      <c r="ORM1036" s="55"/>
      <c r="ORN1036" s="55"/>
      <c r="ORO1036" s="55"/>
      <c r="ORP1036" s="55"/>
      <c r="ORQ1036" s="55"/>
      <c r="ORR1036" s="55"/>
      <c r="ORS1036" s="55"/>
      <c r="ORT1036" s="55"/>
      <c r="ORU1036" s="55"/>
      <c r="ORV1036" s="55"/>
      <c r="ORW1036" s="55"/>
      <c r="ORX1036" s="55"/>
      <c r="ORY1036" s="55"/>
      <c r="ORZ1036" s="55"/>
      <c r="OSA1036" s="55"/>
      <c r="OSB1036" s="55"/>
      <c r="OSC1036" s="55"/>
      <c r="OSD1036" s="55"/>
      <c r="OSE1036" s="55"/>
      <c r="OSF1036" s="55"/>
      <c r="OSG1036" s="55"/>
      <c r="OSH1036" s="55"/>
      <c r="OSI1036" s="55"/>
      <c r="OSJ1036" s="55"/>
      <c r="OSK1036" s="55"/>
      <c r="OSL1036" s="55"/>
      <c r="OSM1036" s="55"/>
      <c r="OSN1036" s="55"/>
      <c r="OSO1036" s="55"/>
      <c r="OSP1036" s="55"/>
      <c r="OSQ1036" s="55"/>
      <c r="OSR1036" s="55"/>
      <c r="OSS1036" s="55"/>
      <c r="OST1036" s="55"/>
      <c r="OSU1036" s="55"/>
      <c r="OSV1036" s="55"/>
      <c r="OSW1036" s="55"/>
      <c r="OSX1036" s="55"/>
      <c r="OSY1036" s="55"/>
      <c r="OSZ1036" s="55"/>
      <c r="OTA1036" s="55"/>
      <c r="OTB1036" s="55"/>
      <c r="OTC1036" s="55"/>
      <c r="OTD1036" s="55"/>
      <c r="OTE1036" s="55"/>
      <c r="OTF1036" s="55"/>
      <c r="OTG1036" s="55"/>
      <c r="OTH1036" s="55"/>
      <c r="OTI1036" s="55"/>
      <c r="OTJ1036" s="55"/>
      <c r="OTK1036" s="55"/>
      <c r="OTL1036" s="55"/>
      <c r="OTM1036" s="55"/>
      <c r="OTN1036" s="55"/>
      <c r="OTO1036" s="55"/>
      <c r="OTP1036" s="55"/>
      <c r="OTQ1036" s="55"/>
      <c r="OTR1036" s="55"/>
      <c r="OTS1036" s="55"/>
      <c r="OTT1036" s="55"/>
      <c r="OTU1036" s="55"/>
      <c r="OTV1036" s="55"/>
      <c r="OTW1036" s="55"/>
      <c r="OTX1036" s="55"/>
      <c r="OTY1036" s="55"/>
      <c r="OTZ1036" s="55"/>
      <c r="OUA1036" s="55"/>
      <c r="OUB1036" s="55"/>
      <c r="OUC1036" s="55"/>
      <c r="OUD1036" s="55"/>
      <c r="OUE1036" s="55"/>
      <c r="OUF1036" s="55"/>
      <c r="OUG1036" s="55"/>
      <c r="OUH1036" s="55"/>
      <c r="OUI1036" s="55"/>
      <c r="OUJ1036" s="55"/>
      <c r="OUK1036" s="55"/>
      <c r="OUL1036" s="55"/>
      <c r="OUM1036" s="55"/>
      <c r="OUN1036" s="55"/>
      <c r="OUO1036" s="55"/>
      <c r="OUP1036" s="55"/>
      <c r="OUQ1036" s="55"/>
      <c r="OUR1036" s="55"/>
      <c r="OUS1036" s="55"/>
      <c r="OUT1036" s="55"/>
      <c r="OUU1036" s="55"/>
      <c r="OUV1036" s="55"/>
      <c r="OUW1036" s="55"/>
      <c r="OUX1036" s="55"/>
      <c r="OUY1036" s="55"/>
      <c r="OUZ1036" s="55"/>
      <c r="OVA1036" s="55"/>
      <c r="OVB1036" s="55"/>
      <c r="OVC1036" s="55"/>
      <c r="OVD1036" s="55"/>
      <c r="OVE1036" s="55"/>
      <c r="OVF1036" s="55"/>
      <c r="OVG1036" s="55"/>
      <c r="OVH1036" s="55"/>
      <c r="OVI1036" s="55"/>
      <c r="OVJ1036" s="55"/>
      <c r="OVK1036" s="55"/>
      <c r="OVL1036" s="55"/>
      <c r="OVM1036" s="55"/>
      <c r="OVN1036" s="55"/>
      <c r="OVO1036" s="55"/>
      <c r="OVP1036" s="55"/>
      <c r="OVQ1036" s="55"/>
      <c r="OVR1036" s="55"/>
      <c r="OVS1036" s="55"/>
      <c r="OVT1036" s="55"/>
      <c r="OVU1036" s="55"/>
      <c r="OVV1036" s="55"/>
      <c r="OVW1036" s="55"/>
      <c r="OVX1036" s="55"/>
      <c r="OVY1036" s="55"/>
      <c r="OVZ1036" s="55"/>
      <c r="OWA1036" s="55"/>
      <c r="OWB1036" s="55"/>
      <c r="OWC1036" s="55"/>
      <c r="OWD1036" s="55"/>
      <c r="OWE1036" s="55"/>
      <c r="OWF1036" s="55"/>
      <c r="OWG1036" s="55"/>
      <c r="OWH1036" s="55"/>
      <c r="OWI1036" s="55"/>
      <c r="OWJ1036" s="55"/>
      <c r="OWK1036" s="55"/>
      <c r="OWL1036" s="55"/>
      <c r="OWM1036" s="55"/>
      <c r="OWN1036" s="55"/>
      <c r="OWO1036" s="55"/>
      <c r="OWP1036" s="55"/>
      <c r="OWQ1036" s="55"/>
      <c r="OWR1036" s="55"/>
      <c r="OWS1036" s="55"/>
      <c r="OWT1036" s="55"/>
      <c r="OWU1036" s="55"/>
      <c r="OWV1036" s="55"/>
      <c r="OWW1036" s="55"/>
      <c r="OWX1036" s="55"/>
      <c r="OWY1036" s="55"/>
      <c r="OWZ1036" s="55"/>
      <c r="OXA1036" s="55"/>
      <c r="OXB1036" s="55"/>
      <c r="OXC1036" s="55"/>
      <c r="OXD1036" s="55"/>
      <c r="OXE1036" s="55"/>
      <c r="OXF1036" s="55"/>
      <c r="OXG1036" s="55"/>
      <c r="OXH1036" s="55"/>
      <c r="OXI1036" s="55"/>
      <c r="OXJ1036" s="55"/>
      <c r="OXK1036" s="55"/>
      <c r="OXL1036" s="55"/>
      <c r="OXM1036" s="55"/>
      <c r="OXN1036" s="55"/>
      <c r="OXO1036" s="55"/>
      <c r="OXP1036" s="55"/>
      <c r="OXQ1036" s="55"/>
      <c r="OXR1036" s="55"/>
      <c r="OXS1036" s="55"/>
      <c r="OXT1036" s="55"/>
      <c r="OXU1036" s="55"/>
      <c r="OXV1036" s="55"/>
      <c r="OXW1036" s="55"/>
      <c r="OXX1036" s="55"/>
      <c r="OXY1036" s="55"/>
      <c r="OXZ1036" s="55"/>
      <c r="OYA1036" s="55"/>
      <c r="OYB1036" s="55"/>
      <c r="OYC1036" s="55"/>
      <c r="OYD1036" s="55"/>
      <c r="OYE1036" s="55"/>
      <c r="OYF1036" s="55"/>
      <c r="OYG1036" s="55"/>
      <c r="OYH1036" s="55"/>
      <c r="OYI1036" s="55"/>
      <c r="OYJ1036" s="55"/>
      <c r="OYK1036" s="55"/>
      <c r="OYL1036" s="55"/>
      <c r="OYM1036" s="55"/>
      <c r="OYN1036" s="55"/>
      <c r="OYO1036" s="55"/>
      <c r="OYP1036" s="55"/>
      <c r="OYQ1036" s="55"/>
      <c r="OYR1036" s="55"/>
      <c r="OYS1036" s="55"/>
      <c r="OYT1036" s="55"/>
      <c r="OYU1036" s="55"/>
      <c r="OYV1036" s="55"/>
      <c r="OYW1036" s="55"/>
      <c r="OYX1036" s="55"/>
      <c r="OYY1036" s="55"/>
      <c r="OYZ1036" s="55"/>
      <c r="OZA1036" s="55"/>
      <c r="OZB1036" s="55"/>
      <c r="OZC1036" s="55"/>
      <c r="OZD1036" s="55"/>
      <c r="OZE1036" s="55"/>
      <c r="OZF1036" s="55"/>
      <c r="OZG1036" s="55"/>
      <c r="OZH1036" s="55"/>
      <c r="OZI1036" s="55"/>
      <c r="OZJ1036" s="55"/>
      <c r="OZK1036" s="55"/>
      <c r="OZL1036" s="55"/>
      <c r="OZM1036" s="55"/>
      <c r="OZN1036" s="55"/>
      <c r="OZO1036" s="55"/>
      <c r="OZP1036" s="55"/>
      <c r="OZQ1036" s="55"/>
      <c r="OZR1036" s="55"/>
      <c r="OZS1036" s="55"/>
      <c r="OZT1036" s="55"/>
      <c r="OZU1036" s="55"/>
      <c r="OZV1036" s="55"/>
      <c r="OZW1036" s="55"/>
      <c r="OZX1036" s="55"/>
      <c r="OZY1036" s="55"/>
      <c r="OZZ1036" s="55"/>
      <c r="PAA1036" s="55"/>
      <c r="PAB1036" s="55"/>
      <c r="PAC1036" s="55"/>
      <c r="PAD1036" s="55"/>
      <c r="PAE1036" s="55"/>
      <c r="PAF1036" s="55"/>
      <c r="PAG1036" s="55"/>
      <c r="PAH1036" s="55"/>
      <c r="PAI1036" s="55"/>
      <c r="PAJ1036" s="55"/>
      <c r="PAK1036" s="55"/>
      <c r="PAL1036" s="55"/>
      <c r="PAM1036" s="55"/>
      <c r="PAN1036" s="55"/>
      <c r="PAO1036" s="55"/>
      <c r="PAP1036" s="55"/>
      <c r="PAQ1036" s="55"/>
      <c r="PAR1036" s="55"/>
      <c r="PAS1036" s="55"/>
      <c r="PAT1036" s="55"/>
      <c r="PAU1036" s="55"/>
      <c r="PAV1036" s="55"/>
      <c r="PAW1036" s="55"/>
      <c r="PAX1036" s="55"/>
      <c r="PAY1036" s="55"/>
      <c r="PAZ1036" s="55"/>
      <c r="PBA1036" s="55"/>
      <c r="PBB1036" s="55"/>
      <c r="PBC1036" s="55"/>
      <c r="PBD1036" s="55"/>
      <c r="PBE1036" s="55"/>
      <c r="PBF1036" s="55"/>
      <c r="PBG1036" s="55"/>
      <c r="PBH1036" s="55"/>
      <c r="PBI1036" s="55"/>
      <c r="PBJ1036" s="55"/>
      <c r="PBK1036" s="55"/>
      <c r="PBL1036" s="55"/>
      <c r="PBM1036" s="55"/>
      <c r="PBN1036" s="55"/>
      <c r="PBO1036" s="55"/>
      <c r="PBP1036" s="55"/>
      <c r="PBQ1036" s="55"/>
      <c r="PBR1036" s="55"/>
      <c r="PBS1036" s="55"/>
      <c r="PBT1036" s="55"/>
      <c r="PBU1036" s="55"/>
      <c r="PBV1036" s="55"/>
      <c r="PBW1036" s="55"/>
      <c r="PBX1036" s="55"/>
      <c r="PBY1036" s="55"/>
      <c r="PBZ1036" s="55"/>
      <c r="PCA1036" s="55"/>
      <c r="PCB1036" s="55"/>
      <c r="PCC1036" s="55"/>
      <c r="PCD1036" s="55"/>
      <c r="PCE1036" s="55"/>
      <c r="PCF1036" s="55"/>
      <c r="PCG1036" s="55"/>
      <c r="PCH1036" s="55"/>
      <c r="PCI1036" s="55"/>
      <c r="PCJ1036" s="55"/>
      <c r="PCK1036" s="55"/>
      <c r="PCL1036" s="55"/>
      <c r="PCM1036" s="55"/>
      <c r="PCN1036" s="55"/>
      <c r="PCO1036" s="55"/>
      <c r="PCP1036" s="55"/>
      <c r="PCQ1036" s="55"/>
      <c r="PCR1036" s="55"/>
      <c r="PCS1036" s="55"/>
      <c r="PCT1036" s="55"/>
      <c r="PCU1036" s="55"/>
      <c r="PCV1036" s="55"/>
      <c r="PCW1036" s="55"/>
      <c r="PCX1036" s="55"/>
      <c r="PCY1036" s="55"/>
      <c r="PCZ1036" s="55"/>
      <c r="PDA1036" s="55"/>
      <c r="PDB1036" s="55"/>
      <c r="PDC1036" s="55"/>
      <c r="PDD1036" s="55"/>
      <c r="PDE1036" s="55"/>
      <c r="PDF1036" s="55"/>
      <c r="PDG1036" s="55"/>
      <c r="PDH1036" s="55"/>
      <c r="PDI1036" s="55"/>
      <c r="PDJ1036" s="55"/>
      <c r="PDK1036" s="55"/>
      <c r="PDL1036" s="55"/>
      <c r="PDM1036" s="55"/>
      <c r="PDN1036" s="55"/>
      <c r="PDO1036" s="55"/>
      <c r="PDP1036" s="55"/>
      <c r="PDQ1036" s="55"/>
      <c r="PDR1036" s="55"/>
      <c r="PDS1036" s="55"/>
      <c r="PDT1036" s="55"/>
      <c r="PDU1036" s="55"/>
      <c r="PDV1036" s="55"/>
      <c r="PDW1036" s="55"/>
      <c r="PDX1036" s="55"/>
      <c r="PDY1036" s="55"/>
      <c r="PDZ1036" s="55"/>
      <c r="PEA1036" s="55"/>
      <c r="PEB1036" s="55"/>
      <c r="PEC1036" s="55"/>
      <c r="PED1036" s="55"/>
      <c r="PEE1036" s="55"/>
      <c r="PEF1036" s="55"/>
      <c r="PEG1036" s="55"/>
      <c r="PEH1036" s="55"/>
      <c r="PEI1036" s="55"/>
      <c r="PEJ1036" s="55"/>
      <c r="PEK1036" s="55"/>
      <c r="PEL1036" s="55"/>
      <c r="PEM1036" s="55"/>
      <c r="PEN1036" s="55"/>
      <c r="PEO1036" s="55"/>
      <c r="PEP1036" s="55"/>
      <c r="PEQ1036" s="55"/>
      <c r="PER1036" s="55"/>
      <c r="PES1036" s="55"/>
      <c r="PET1036" s="55"/>
      <c r="PEU1036" s="55"/>
      <c r="PEV1036" s="55"/>
      <c r="PEW1036" s="55"/>
      <c r="PEX1036" s="55"/>
      <c r="PEY1036" s="55"/>
      <c r="PEZ1036" s="55"/>
      <c r="PFA1036" s="55"/>
      <c r="PFB1036" s="55"/>
      <c r="PFC1036" s="55"/>
      <c r="PFD1036" s="55"/>
      <c r="PFE1036" s="55"/>
      <c r="PFF1036" s="55"/>
      <c r="PFG1036" s="55"/>
      <c r="PFH1036" s="55"/>
      <c r="PFI1036" s="55"/>
      <c r="PFJ1036" s="55"/>
      <c r="PFK1036" s="55"/>
      <c r="PFL1036" s="55"/>
      <c r="PFM1036" s="55"/>
      <c r="PFN1036" s="55"/>
      <c r="PFO1036" s="55"/>
      <c r="PFP1036" s="55"/>
      <c r="PFQ1036" s="55"/>
      <c r="PFR1036" s="55"/>
      <c r="PFS1036" s="55"/>
      <c r="PFT1036" s="55"/>
      <c r="PFU1036" s="55"/>
      <c r="PFV1036" s="55"/>
      <c r="PFW1036" s="55"/>
      <c r="PFX1036" s="55"/>
      <c r="PFY1036" s="55"/>
      <c r="PFZ1036" s="55"/>
      <c r="PGA1036" s="55"/>
      <c r="PGB1036" s="55"/>
      <c r="PGC1036" s="55"/>
      <c r="PGD1036" s="55"/>
      <c r="PGE1036" s="55"/>
      <c r="PGF1036" s="55"/>
      <c r="PGG1036" s="55"/>
      <c r="PGH1036" s="55"/>
      <c r="PGI1036" s="55"/>
      <c r="PGJ1036" s="55"/>
      <c r="PGK1036" s="55"/>
      <c r="PGL1036" s="55"/>
      <c r="PGM1036" s="55"/>
      <c r="PGN1036" s="55"/>
      <c r="PGO1036" s="55"/>
      <c r="PGP1036" s="55"/>
      <c r="PGQ1036" s="55"/>
      <c r="PGR1036" s="55"/>
      <c r="PGS1036" s="55"/>
      <c r="PGT1036" s="55"/>
      <c r="PGU1036" s="55"/>
      <c r="PGV1036" s="55"/>
      <c r="PGW1036" s="55"/>
      <c r="PGX1036" s="55"/>
      <c r="PGY1036" s="55"/>
      <c r="PGZ1036" s="55"/>
      <c r="PHA1036" s="55"/>
      <c r="PHB1036" s="55"/>
      <c r="PHC1036" s="55"/>
      <c r="PHD1036" s="55"/>
      <c r="PHE1036" s="55"/>
      <c r="PHF1036" s="55"/>
      <c r="PHG1036" s="55"/>
      <c r="PHH1036" s="55"/>
      <c r="PHI1036" s="55"/>
      <c r="PHJ1036" s="55"/>
      <c r="PHK1036" s="55"/>
      <c r="PHL1036" s="55"/>
      <c r="PHM1036" s="55"/>
      <c r="PHN1036" s="55"/>
      <c r="PHO1036" s="55"/>
      <c r="PHP1036" s="55"/>
      <c r="PHQ1036" s="55"/>
      <c r="PHR1036" s="55"/>
      <c r="PHS1036" s="55"/>
      <c r="PHT1036" s="55"/>
      <c r="PHU1036" s="55"/>
      <c r="PHV1036" s="55"/>
      <c r="PHW1036" s="55"/>
      <c r="PHX1036" s="55"/>
      <c r="PHY1036" s="55"/>
      <c r="PHZ1036" s="55"/>
      <c r="PIA1036" s="55"/>
      <c r="PIB1036" s="55"/>
      <c r="PIC1036" s="55"/>
      <c r="PID1036" s="55"/>
      <c r="PIE1036" s="55"/>
      <c r="PIF1036" s="55"/>
      <c r="PIG1036" s="55"/>
      <c r="PIH1036" s="55"/>
      <c r="PII1036" s="55"/>
      <c r="PIJ1036" s="55"/>
      <c r="PIK1036" s="55"/>
      <c r="PIL1036" s="55"/>
      <c r="PIM1036" s="55"/>
      <c r="PIN1036" s="55"/>
      <c r="PIO1036" s="55"/>
      <c r="PIP1036" s="55"/>
      <c r="PIQ1036" s="55"/>
      <c r="PIR1036" s="55"/>
      <c r="PIS1036" s="55"/>
      <c r="PIT1036" s="55"/>
      <c r="PIU1036" s="55"/>
      <c r="PIV1036" s="55"/>
      <c r="PIW1036" s="55"/>
      <c r="PIX1036" s="55"/>
      <c r="PIY1036" s="55"/>
      <c r="PIZ1036" s="55"/>
      <c r="PJA1036" s="55"/>
      <c r="PJB1036" s="55"/>
      <c r="PJC1036" s="55"/>
      <c r="PJD1036" s="55"/>
      <c r="PJE1036" s="55"/>
      <c r="PJF1036" s="55"/>
      <c r="PJG1036" s="55"/>
      <c r="PJH1036" s="55"/>
      <c r="PJI1036" s="55"/>
      <c r="PJJ1036" s="55"/>
      <c r="PJK1036" s="55"/>
      <c r="PJL1036" s="55"/>
      <c r="PJM1036" s="55"/>
      <c r="PJN1036" s="55"/>
      <c r="PJO1036" s="55"/>
      <c r="PJP1036" s="55"/>
      <c r="PJQ1036" s="55"/>
      <c r="PJR1036" s="55"/>
      <c r="PJS1036" s="55"/>
      <c r="PJT1036" s="55"/>
      <c r="PJU1036" s="55"/>
      <c r="PJV1036" s="55"/>
      <c r="PJW1036" s="55"/>
      <c r="PJX1036" s="55"/>
      <c r="PJY1036" s="55"/>
      <c r="PJZ1036" s="55"/>
      <c r="PKA1036" s="55"/>
      <c r="PKB1036" s="55"/>
      <c r="PKC1036" s="55"/>
      <c r="PKD1036" s="55"/>
      <c r="PKE1036" s="55"/>
      <c r="PKF1036" s="55"/>
      <c r="PKG1036" s="55"/>
      <c r="PKH1036" s="55"/>
      <c r="PKI1036" s="55"/>
      <c r="PKJ1036" s="55"/>
      <c r="PKK1036" s="55"/>
      <c r="PKL1036" s="55"/>
      <c r="PKM1036" s="55"/>
      <c r="PKN1036" s="55"/>
      <c r="PKO1036" s="55"/>
      <c r="PKP1036" s="55"/>
      <c r="PKQ1036" s="55"/>
      <c r="PKR1036" s="55"/>
      <c r="PKS1036" s="55"/>
      <c r="PKT1036" s="55"/>
      <c r="PKU1036" s="55"/>
      <c r="PKV1036" s="55"/>
      <c r="PKW1036" s="55"/>
      <c r="PKX1036" s="55"/>
      <c r="PKY1036" s="55"/>
      <c r="PKZ1036" s="55"/>
      <c r="PLA1036" s="55"/>
      <c r="PLB1036" s="55"/>
      <c r="PLC1036" s="55"/>
      <c r="PLD1036" s="55"/>
      <c r="PLE1036" s="55"/>
      <c r="PLF1036" s="55"/>
      <c r="PLG1036" s="55"/>
      <c r="PLH1036" s="55"/>
      <c r="PLI1036" s="55"/>
      <c r="PLJ1036" s="55"/>
      <c r="PLK1036" s="55"/>
      <c r="PLL1036" s="55"/>
      <c r="PLM1036" s="55"/>
      <c r="PLN1036" s="55"/>
      <c r="PLO1036" s="55"/>
      <c r="PLP1036" s="55"/>
      <c r="PLQ1036" s="55"/>
      <c r="PLR1036" s="55"/>
      <c r="PLS1036" s="55"/>
      <c r="PLT1036" s="55"/>
      <c r="PLU1036" s="55"/>
      <c r="PLV1036" s="55"/>
      <c r="PLW1036" s="55"/>
      <c r="PLX1036" s="55"/>
      <c r="PLY1036" s="55"/>
      <c r="PLZ1036" s="55"/>
      <c r="PMA1036" s="55"/>
      <c r="PMB1036" s="55"/>
      <c r="PMC1036" s="55"/>
      <c r="PMD1036" s="55"/>
      <c r="PME1036" s="55"/>
      <c r="PMF1036" s="55"/>
      <c r="PMG1036" s="55"/>
      <c r="PMH1036" s="55"/>
      <c r="PMI1036" s="55"/>
      <c r="PMJ1036" s="55"/>
      <c r="PMK1036" s="55"/>
      <c r="PML1036" s="55"/>
      <c r="PMM1036" s="55"/>
      <c r="PMN1036" s="55"/>
      <c r="PMO1036" s="55"/>
      <c r="PMP1036" s="55"/>
      <c r="PMQ1036" s="55"/>
      <c r="PMR1036" s="55"/>
      <c r="PMS1036" s="55"/>
      <c r="PMT1036" s="55"/>
      <c r="PMU1036" s="55"/>
      <c r="PMV1036" s="55"/>
      <c r="PMW1036" s="55"/>
      <c r="PMX1036" s="55"/>
      <c r="PMY1036" s="55"/>
      <c r="PMZ1036" s="55"/>
      <c r="PNA1036" s="55"/>
      <c r="PNB1036" s="55"/>
      <c r="PNC1036" s="55"/>
      <c r="PND1036" s="55"/>
      <c r="PNE1036" s="55"/>
      <c r="PNF1036" s="55"/>
      <c r="PNG1036" s="55"/>
      <c r="PNH1036" s="55"/>
      <c r="PNI1036" s="55"/>
      <c r="PNJ1036" s="55"/>
      <c r="PNK1036" s="55"/>
      <c r="PNL1036" s="55"/>
      <c r="PNM1036" s="55"/>
      <c r="PNN1036" s="55"/>
      <c r="PNO1036" s="55"/>
      <c r="PNP1036" s="55"/>
      <c r="PNQ1036" s="55"/>
      <c r="PNR1036" s="55"/>
      <c r="PNS1036" s="55"/>
      <c r="PNT1036" s="55"/>
      <c r="PNU1036" s="55"/>
      <c r="PNV1036" s="55"/>
      <c r="PNW1036" s="55"/>
      <c r="PNX1036" s="55"/>
      <c r="PNY1036" s="55"/>
      <c r="PNZ1036" s="55"/>
      <c r="POA1036" s="55"/>
      <c r="POB1036" s="55"/>
      <c r="POC1036" s="55"/>
      <c r="POD1036" s="55"/>
      <c r="POE1036" s="55"/>
      <c r="POF1036" s="55"/>
      <c r="POG1036" s="55"/>
      <c r="POH1036" s="55"/>
      <c r="POI1036" s="55"/>
      <c r="POJ1036" s="55"/>
      <c r="POK1036" s="55"/>
      <c r="POL1036" s="55"/>
      <c r="POM1036" s="55"/>
      <c r="PON1036" s="55"/>
      <c r="POO1036" s="55"/>
      <c r="POP1036" s="55"/>
      <c r="POQ1036" s="55"/>
      <c r="POR1036" s="55"/>
      <c r="POS1036" s="55"/>
      <c r="POT1036" s="55"/>
      <c r="POU1036" s="55"/>
      <c r="POV1036" s="55"/>
      <c r="POW1036" s="55"/>
      <c r="POX1036" s="55"/>
      <c r="POY1036" s="55"/>
      <c r="POZ1036" s="55"/>
      <c r="PPA1036" s="55"/>
      <c r="PPB1036" s="55"/>
      <c r="PPC1036" s="55"/>
      <c r="PPD1036" s="55"/>
      <c r="PPE1036" s="55"/>
      <c r="PPF1036" s="55"/>
      <c r="PPG1036" s="55"/>
      <c r="PPH1036" s="55"/>
      <c r="PPI1036" s="55"/>
      <c r="PPJ1036" s="55"/>
      <c r="PPK1036" s="55"/>
      <c r="PPL1036" s="55"/>
      <c r="PPM1036" s="55"/>
      <c r="PPN1036" s="55"/>
      <c r="PPO1036" s="55"/>
      <c r="PPP1036" s="55"/>
      <c r="PPQ1036" s="55"/>
      <c r="PPR1036" s="55"/>
      <c r="PPS1036" s="55"/>
      <c r="PPT1036" s="55"/>
      <c r="PPU1036" s="55"/>
      <c r="PPV1036" s="55"/>
      <c r="PPW1036" s="55"/>
      <c r="PPX1036" s="55"/>
      <c r="PPY1036" s="55"/>
      <c r="PPZ1036" s="55"/>
      <c r="PQA1036" s="55"/>
      <c r="PQB1036" s="55"/>
      <c r="PQC1036" s="55"/>
      <c r="PQD1036" s="55"/>
      <c r="PQE1036" s="55"/>
      <c r="PQF1036" s="55"/>
      <c r="PQG1036" s="55"/>
      <c r="PQH1036" s="55"/>
      <c r="PQI1036" s="55"/>
      <c r="PQJ1036" s="55"/>
      <c r="PQK1036" s="55"/>
      <c r="PQL1036" s="55"/>
      <c r="PQM1036" s="55"/>
      <c r="PQN1036" s="55"/>
      <c r="PQO1036" s="55"/>
      <c r="PQP1036" s="55"/>
      <c r="PQQ1036" s="55"/>
      <c r="PQR1036" s="55"/>
      <c r="PQS1036" s="55"/>
      <c r="PQT1036" s="55"/>
      <c r="PQU1036" s="55"/>
      <c r="PQV1036" s="55"/>
      <c r="PQW1036" s="55"/>
      <c r="PQX1036" s="55"/>
      <c r="PQY1036" s="55"/>
      <c r="PQZ1036" s="55"/>
      <c r="PRA1036" s="55"/>
      <c r="PRB1036" s="55"/>
      <c r="PRC1036" s="55"/>
      <c r="PRD1036" s="55"/>
      <c r="PRE1036" s="55"/>
      <c r="PRF1036" s="55"/>
      <c r="PRG1036" s="55"/>
      <c r="PRH1036" s="55"/>
      <c r="PRI1036" s="55"/>
      <c r="PRJ1036" s="55"/>
      <c r="PRK1036" s="55"/>
      <c r="PRL1036" s="55"/>
      <c r="PRM1036" s="55"/>
      <c r="PRN1036" s="55"/>
      <c r="PRO1036" s="55"/>
      <c r="PRP1036" s="55"/>
      <c r="PRQ1036" s="55"/>
      <c r="PRR1036" s="55"/>
      <c r="PRS1036" s="55"/>
      <c r="PRT1036" s="55"/>
      <c r="PRU1036" s="55"/>
      <c r="PRV1036" s="55"/>
      <c r="PRW1036" s="55"/>
      <c r="PRX1036" s="55"/>
      <c r="PRY1036" s="55"/>
      <c r="PRZ1036" s="55"/>
      <c r="PSA1036" s="55"/>
      <c r="PSB1036" s="55"/>
      <c r="PSC1036" s="55"/>
      <c r="PSD1036" s="55"/>
      <c r="PSE1036" s="55"/>
      <c r="PSF1036" s="55"/>
      <c r="PSG1036" s="55"/>
      <c r="PSH1036" s="55"/>
      <c r="PSI1036" s="55"/>
      <c r="PSJ1036" s="55"/>
      <c r="PSK1036" s="55"/>
      <c r="PSL1036" s="55"/>
      <c r="PSM1036" s="55"/>
      <c r="PSN1036" s="55"/>
      <c r="PSO1036" s="55"/>
      <c r="PSP1036" s="55"/>
      <c r="PSQ1036" s="55"/>
      <c r="PSR1036" s="55"/>
      <c r="PSS1036" s="55"/>
      <c r="PST1036" s="55"/>
      <c r="PSU1036" s="55"/>
      <c r="PSV1036" s="55"/>
      <c r="PSW1036" s="55"/>
      <c r="PSX1036" s="55"/>
      <c r="PSY1036" s="55"/>
      <c r="PSZ1036" s="55"/>
      <c r="PTA1036" s="55"/>
      <c r="PTB1036" s="55"/>
      <c r="PTC1036" s="55"/>
      <c r="PTD1036" s="55"/>
      <c r="PTE1036" s="55"/>
      <c r="PTF1036" s="55"/>
      <c r="PTG1036" s="55"/>
      <c r="PTH1036" s="55"/>
      <c r="PTI1036" s="55"/>
      <c r="PTJ1036" s="55"/>
      <c r="PTK1036" s="55"/>
      <c r="PTL1036" s="55"/>
      <c r="PTM1036" s="55"/>
      <c r="PTN1036" s="55"/>
      <c r="PTO1036" s="55"/>
      <c r="PTP1036" s="55"/>
      <c r="PTQ1036" s="55"/>
      <c r="PTR1036" s="55"/>
      <c r="PTS1036" s="55"/>
      <c r="PTT1036" s="55"/>
      <c r="PTU1036" s="55"/>
      <c r="PTV1036" s="55"/>
      <c r="PTW1036" s="55"/>
      <c r="PTX1036" s="55"/>
      <c r="PTY1036" s="55"/>
      <c r="PTZ1036" s="55"/>
      <c r="PUA1036" s="55"/>
      <c r="PUB1036" s="55"/>
      <c r="PUC1036" s="55"/>
      <c r="PUD1036" s="55"/>
      <c r="PUE1036" s="55"/>
      <c r="PUF1036" s="55"/>
      <c r="PUG1036" s="55"/>
      <c r="PUH1036" s="55"/>
      <c r="PUI1036" s="55"/>
      <c r="PUJ1036" s="55"/>
      <c r="PUK1036" s="55"/>
      <c r="PUL1036" s="55"/>
      <c r="PUM1036" s="55"/>
      <c r="PUN1036" s="55"/>
      <c r="PUO1036" s="55"/>
      <c r="PUP1036" s="55"/>
      <c r="PUQ1036" s="55"/>
      <c r="PUR1036" s="55"/>
      <c r="PUS1036" s="55"/>
      <c r="PUT1036" s="55"/>
      <c r="PUU1036" s="55"/>
      <c r="PUV1036" s="55"/>
      <c r="PUW1036" s="55"/>
      <c r="PUX1036" s="55"/>
      <c r="PUY1036" s="55"/>
      <c r="PUZ1036" s="55"/>
      <c r="PVA1036" s="55"/>
      <c r="PVB1036" s="55"/>
      <c r="PVC1036" s="55"/>
      <c r="PVD1036" s="55"/>
      <c r="PVE1036" s="55"/>
      <c r="PVF1036" s="55"/>
      <c r="PVG1036" s="55"/>
      <c r="PVH1036" s="55"/>
      <c r="PVI1036" s="55"/>
      <c r="PVJ1036" s="55"/>
      <c r="PVK1036" s="55"/>
      <c r="PVL1036" s="55"/>
      <c r="PVM1036" s="55"/>
      <c r="PVN1036" s="55"/>
      <c r="PVO1036" s="55"/>
      <c r="PVP1036" s="55"/>
      <c r="PVQ1036" s="55"/>
      <c r="PVR1036" s="55"/>
      <c r="PVS1036" s="55"/>
      <c r="PVT1036" s="55"/>
      <c r="PVU1036" s="55"/>
      <c r="PVV1036" s="55"/>
      <c r="PVW1036" s="55"/>
      <c r="PVX1036" s="55"/>
      <c r="PVY1036" s="55"/>
      <c r="PVZ1036" s="55"/>
      <c r="PWA1036" s="55"/>
      <c r="PWB1036" s="55"/>
      <c r="PWC1036" s="55"/>
      <c r="PWD1036" s="55"/>
      <c r="PWE1036" s="55"/>
      <c r="PWF1036" s="55"/>
      <c r="PWG1036" s="55"/>
      <c r="PWH1036" s="55"/>
      <c r="PWI1036" s="55"/>
      <c r="PWJ1036" s="55"/>
      <c r="PWK1036" s="55"/>
      <c r="PWL1036" s="55"/>
      <c r="PWM1036" s="55"/>
      <c r="PWN1036" s="55"/>
      <c r="PWO1036" s="55"/>
      <c r="PWP1036" s="55"/>
      <c r="PWQ1036" s="55"/>
      <c r="PWR1036" s="55"/>
      <c r="PWS1036" s="55"/>
      <c r="PWT1036" s="55"/>
      <c r="PWU1036" s="55"/>
      <c r="PWV1036" s="55"/>
      <c r="PWW1036" s="55"/>
      <c r="PWX1036" s="55"/>
      <c r="PWY1036" s="55"/>
      <c r="PWZ1036" s="55"/>
      <c r="PXA1036" s="55"/>
      <c r="PXB1036" s="55"/>
      <c r="PXC1036" s="55"/>
      <c r="PXD1036" s="55"/>
      <c r="PXE1036" s="55"/>
      <c r="PXF1036" s="55"/>
      <c r="PXG1036" s="55"/>
      <c r="PXH1036" s="55"/>
      <c r="PXI1036" s="55"/>
      <c r="PXJ1036" s="55"/>
      <c r="PXK1036" s="55"/>
      <c r="PXL1036" s="55"/>
      <c r="PXM1036" s="55"/>
      <c r="PXN1036" s="55"/>
      <c r="PXO1036" s="55"/>
      <c r="PXP1036" s="55"/>
      <c r="PXQ1036" s="55"/>
      <c r="PXR1036" s="55"/>
      <c r="PXS1036" s="55"/>
      <c r="PXT1036" s="55"/>
      <c r="PXU1036" s="55"/>
      <c r="PXV1036" s="55"/>
      <c r="PXW1036" s="55"/>
      <c r="PXX1036" s="55"/>
      <c r="PXY1036" s="55"/>
      <c r="PXZ1036" s="55"/>
      <c r="PYA1036" s="55"/>
      <c r="PYB1036" s="55"/>
      <c r="PYC1036" s="55"/>
      <c r="PYD1036" s="55"/>
      <c r="PYE1036" s="55"/>
      <c r="PYF1036" s="55"/>
      <c r="PYG1036" s="55"/>
      <c r="PYH1036" s="55"/>
      <c r="PYI1036" s="55"/>
      <c r="PYJ1036" s="55"/>
      <c r="PYK1036" s="55"/>
      <c r="PYL1036" s="55"/>
      <c r="PYM1036" s="55"/>
      <c r="PYN1036" s="55"/>
      <c r="PYO1036" s="55"/>
      <c r="PYP1036" s="55"/>
      <c r="PYQ1036" s="55"/>
      <c r="PYR1036" s="55"/>
      <c r="PYS1036" s="55"/>
      <c r="PYT1036" s="55"/>
      <c r="PYU1036" s="55"/>
      <c r="PYV1036" s="55"/>
      <c r="PYW1036" s="55"/>
      <c r="PYX1036" s="55"/>
      <c r="PYY1036" s="55"/>
      <c r="PYZ1036" s="55"/>
      <c r="PZA1036" s="55"/>
      <c r="PZB1036" s="55"/>
      <c r="PZC1036" s="55"/>
      <c r="PZD1036" s="55"/>
      <c r="PZE1036" s="55"/>
      <c r="PZF1036" s="55"/>
      <c r="PZG1036" s="55"/>
      <c r="PZH1036" s="55"/>
      <c r="PZI1036" s="55"/>
      <c r="PZJ1036" s="55"/>
      <c r="PZK1036" s="55"/>
      <c r="PZL1036" s="55"/>
      <c r="PZM1036" s="55"/>
      <c r="PZN1036" s="55"/>
      <c r="PZO1036" s="55"/>
      <c r="PZP1036" s="55"/>
      <c r="PZQ1036" s="55"/>
      <c r="PZR1036" s="55"/>
      <c r="PZS1036" s="55"/>
      <c r="PZT1036" s="55"/>
      <c r="PZU1036" s="55"/>
      <c r="PZV1036" s="55"/>
      <c r="PZW1036" s="55"/>
      <c r="PZX1036" s="55"/>
      <c r="PZY1036" s="55"/>
      <c r="PZZ1036" s="55"/>
      <c r="QAA1036" s="55"/>
      <c r="QAB1036" s="55"/>
      <c r="QAC1036" s="55"/>
      <c r="QAD1036" s="55"/>
      <c r="QAE1036" s="55"/>
      <c r="QAF1036" s="55"/>
      <c r="QAG1036" s="55"/>
      <c r="QAH1036" s="55"/>
      <c r="QAI1036" s="55"/>
      <c r="QAJ1036" s="55"/>
      <c r="QAK1036" s="55"/>
      <c r="QAL1036" s="55"/>
      <c r="QAM1036" s="55"/>
      <c r="QAN1036" s="55"/>
      <c r="QAO1036" s="55"/>
      <c r="QAP1036" s="55"/>
      <c r="QAQ1036" s="55"/>
      <c r="QAR1036" s="55"/>
      <c r="QAS1036" s="55"/>
      <c r="QAT1036" s="55"/>
      <c r="QAU1036" s="55"/>
      <c r="QAV1036" s="55"/>
      <c r="QAW1036" s="55"/>
      <c r="QAX1036" s="55"/>
      <c r="QAY1036" s="55"/>
      <c r="QAZ1036" s="55"/>
      <c r="QBA1036" s="55"/>
      <c r="QBB1036" s="55"/>
      <c r="QBC1036" s="55"/>
      <c r="QBD1036" s="55"/>
      <c r="QBE1036" s="55"/>
      <c r="QBF1036" s="55"/>
      <c r="QBG1036" s="55"/>
      <c r="QBH1036" s="55"/>
      <c r="QBI1036" s="55"/>
      <c r="QBJ1036" s="55"/>
      <c r="QBK1036" s="55"/>
      <c r="QBL1036" s="55"/>
      <c r="QBM1036" s="55"/>
      <c r="QBN1036" s="55"/>
      <c r="QBO1036" s="55"/>
      <c r="QBP1036" s="55"/>
      <c r="QBQ1036" s="55"/>
      <c r="QBR1036" s="55"/>
      <c r="QBS1036" s="55"/>
      <c r="QBT1036" s="55"/>
      <c r="QBU1036" s="55"/>
      <c r="QBV1036" s="55"/>
      <c r="QBW1036" s="55"/>
      <c r="QBX1036" s="55"/>
      <c r="QBY1036" s="55"/>
      <c r="QBZ1036" s="55"/>
      <c r="QCA1036" s="55"/>
      <c r="QCB1036" s="55"/>
      <c r="QCC1036" s="55"/>
      <c r="QCD1036" s="55"/>
      <c r="QCE1036" s="55"/>
      <c r="QCF1036" s="55"/>
      <c r="QCG1036" s="55"/>
      <c r="QCH1036" s="55"/>
      <c r="QCI1036" s="55"/>
      <c r="QCJ1036" s="55"/>
      <c r="QCK1036" s="55"/>
      <c r="QCL1036" s="55"/>
      <c r="QCM1036" s="55"/>
      <c r="QCN1036" s="55"/>
      <c r="QCO1036" s="55"/>
      <c r="QCP1036" s="55"/>
      <c r="QCQ1036" s="55"/>
      <c r="QCR1036" s="55"/>
      <c r="QCS1036" s="55"/>
      <c r="QCT1036" s="55"/>
      <c r="QCU1036" s="55"/>
      <c r="QCV1036" s="55"/>
      <c r="QCW1036" s="55"/>
      <c r="QCX1036" s="55"/>
      <c r="QCY1036" s="55"/>
      <c r="QCZ1036" s="55"/>
      <c r="QDA1036" s="55"/>
      <c r="QDB1036" s="55"/>
      <c r="QDC1036" s="55"/>
      <c r="QDD1036" s="55"/>
      <c r="QDE1036" s="55"/>
      <c r="QDF1036" s="55"/>
      <c r="QDG1036" s="55"/>
      <c r="QDH1036" s="55"/>
      <c r="QDI1036" s="55"/>
      <c r="QDJ1036" s="55"/>
      <c r="QDK1036" s="55"/>
      <c r="QDL1036" s="55"/>
      <c r="QDM1036" s="55"/>
      <c r="QDN1036" s="55"/>
      <c r="QDO1036" s="55"/>
      <c r="QDP1036" s="55"/>
      <c r="QDQ1036" s="55"/>
      <c r="QDR1036" s="55"/>
      <c r="QDS1036" s="55"/>
      <c r="QDT1036" s="55"/>
      <c r="QDU1036" s="55"/>
      <c r="QDV1036" s="55"/>
      <c r="QDW1036" s="55"/>
      <c r="QDX1036" s="55"/>
      <c r="QDY1036" s="55"/>
      <c r="QDZ1036" s="55"/>
      <c r="QEA1036" s="55"/>
      <c r="QEB1036" s="55"/>
      <c r="QEC1036" s="55"/>
      <c r="QED1036" s="55"/>
      <c r="QEE1036" s="55"/>
      <c r="QEF1036" s="55"/>
      <c r="QEG1036" s="55"/>
      <c r="QEH1036" s="55"/>
      <c r="QEI1036" s="55"/>
      <c r="QEJ1036" s="55"/>
      <c r="QEK1036" s="55"/>
      <c r="QEL1036" s="55"/>
      <c r="QEM1036" s="55"/>
      <c r="QEN1036" s="55"/>
      <c r="QEO1036" s="55"/>
      <c r="QEP1036" s="55"/>
      <c r="QEQ1036" s="55"/>
      <c r="QER1036" s="55"/>
      <c r="QES1036" s="55"/>
      <c r="QET1036" s="55"/>
      <c r="QEU1036" s="55"/>
      <c r="QEV1036" s="55"/>
      <c r="QEW1036" s="55"/>
      <c r="QEX1036" s="55"/>
      <c r="QEY1036" s="55"/>
      <c r="QEZ1036" s="55"/>
      <c r="QFA1036" s="55"/>
      <c r="QFB1036" s="55"/>
      <c r="QFC1036" s="55"/>
      <c r="QFD1036" s="55"/>
      <c r="QFE1036" s="55"/>
      <c r="QFF1036" s="55"/>
      <c r="QFG1036" s="55"/>
      <c r="QFH1036" s="55"/>
      <c r="QFI1036" s="55"/>
      <c r="QFJ1036" s="55"/>
      <c r="QFK1036" s="55"/>
      <c r="QFL1036" s="55"/>
      <c r="QFM1036" s="55"/>
      <c r="QFN1036" s="55"/>
      <c r="QFO1036" s="55"/>
      <c r="QFP1036" s="55"/>
      <c r="QFQ1036" s="55"/>
      <c r="QFR1036" s="55"/>
      <c r="QFS1036" s="55"/>
      <c r="QFT1036" s="55"/>
      <c r="QFU1036" s="55"/>
      <c r="QFV1036" s="55"/>
      <c r="QFW1036" s="55"/>
      <c r="QFX1036" s="55"/>
      <c r="QFY1036" s="55"/>
      <c r="QFZ1036" s="55"/>
      <c r="QGA1036" s="55"/>
      <c r="QGB1036" s="55"/>
      <c r="QGC1036" s="55"/>
      <c r="QGD1036" s="55"/>
      <c r="QGE1036" s="55"/>
      <c r="QGF1036" s="55"/>
      <c r="QGG1036" s="55"/>
      <c r="QGH1036" s="55"/>
      <c r="QGI1036" s="55"/>
      <c r="QGJ1036" s="55"/>
      <c r="QGK1036" s="55"/>
      <c r="QGL1036" s="55"/>
      <c r="QGM1036" s="55"/>
      <c r="QGN1036" s="55"/>
      <c r="QGO1036" s="55"/>
      <c r="QGP1036" s="55"/>
      <c r="QGQ1036" s="55"/>
      <c r="QGR1036" s="55"/>
      <c r="QGS1036" s="55"/>
      <c r="QGT1036" s="55"/>
      <c r="QGU1036" s="55"/>
      <c r="QGV1036" s="55"/>
      <c r="QGW1036" s="55"/>
      <c r="QGX1036" s="55"/>
      <c r="QGY1036" s="55"/>
      <c r="QGZ1036" s="55"/>
      <c r="QHA1036" s="55"/>
      <c r="QHB1036" s="55"/>
      <c r="QHC1036" s="55"/>
      <c r="QHD1036" s="55"/>
      <c r="QHE1036" s="55"/>
      <c r="QHF1036" s="55"/>
      <c r="QHG1036" s="55"/>
      <c r="QHH1036" s="55"/>
      <c r="QHI1036" s="55"/>
      <c r="QHJ1036" s="55"/>
      <c r="QHK1036" s="55"/>
      <c r="QHL1036" s="55"/>
      <c r="QHM1036" s="55"/>
      <c r="QHN1036" s="55"/>
      <c r="QHO1036" s="55"/>
      <c r="QHP1036" s="55"/>
      <c r="QHQ1036" s="55"/>
      <c r="QHR1036" s="55"/>
      <c r="QHS1036" s="55"/>
      <c r="QHT1036" s="55"/>
      <c r="QHU1036" s="55"/>
      <c r="QHV1036" s="55"/>
      <c r="QHW1036" s="55"/>
      <c r="QHX1036" s="55"/>
      <c r="QHY1036" s="55"/>
      <c r="QHZ1036" s="55"/>
      <c r="QIA1036" s="55"/>
      <c r="QIB1036" s="55"/>
      <c r="QIC1036" s="55"/>
      <c r="QID1036" s="55"/>
      <c r="QIE1036" s="55"/>
      <c r="QIF1036" s="55"/>
      <c r="QIG1036" s="55"/>
      <c r="QIH1036" s="55"/>
      <c r="QII1036" s="55"/>
      <c r="QIJ1036" s="55"/>
      <c r="QIK1036" s="55"/>
      <c r="QIL1036" s="55"/>
      <c r="QIM1036" s="55"/>
      <c r="QIN1036" s="55"/>
      <c r="QIO1036" s="55"/>
      <c r="QIP1036" s="55"/>
      <c r="QIQ1036" s="55"/>
      <c r="QIR1036" s="55"/>
      <c r="QIS1036" s="55"/>
      <c r="QIT1036" s="55"/>
      <c r="QIU1036" s="55"/>
      <c r="QIV1036" s="55"/>
      <c r="QIW1036" s="55"/>
      <c r="QIX1036" s="55"/>
      <c r="QIY1036" s="55"/>
      <c r="QIZ1036" s="55"/>
      <c r="QJA1036" s="55"/>
      <c r="QJB1036" s="55"/>
      <c r="QJC1036" s="55"/>
      <c r="QJD1036" s="55"/>
      <c r="QJE1036" s="55"/>
      <c r="QJF1036" s="55"/>
      <c r="QJG1036" s="55"/>
      <c r="QJH1036" s="55"/>
      <c r="QJI1036" s="55"/>
      <c r="QJJ1036" s="55"/>
      <c r="QJK1036" s="55"/>
      <c r="QJL1036" s="55"/>
      <c r="QJM1036" s="55"/>
      <c r="QJN1036" s="55"/>
      <c r="QJO1036" s="55"/>
      <c r="QJP1036" s="55"/>
      <c r="QJQ1036" s="55"/>
      <c r="QJR1036" s="55"/>
      <c r="QJS1036" s="55"/>
      <c r="QJT1036" s="55"/>
      <c r="QJU1036" s="55"/>
      <c r="QJV1036" s="55"/>
      <c r="QJW1036" s="55"/>
      <c r="QJX1036" s="55"/>
      <c r="QJY1036" s="55"/>
      <c r="QJZ1036" s="55"/>
      <c r="QKA1036" s="55"/>
      <c r="QKB1036" s="55"/>
      <c r="QKC1036" s="55"/>
      <c r="QKD1036" s="55"/>
      <c r="QKE1036" s="55"/>
      <c r="QKF1036" s="55"/>
      <c r="QKG1036" s="55"/>
      <c r="QKH1036" s="55"/>
      <c r="QKI1036" s="55"/>
      <c r="QKJ1036" s="55"/>
      <c r="QKK1036" s="55"/>
      <c r="QKL1036" s="55"/>
      <c r="QKM1036" s="55"/>
      <c r="QKN1036" s="55"/>
      <c r="QKO1036" s="55"/>
      <c r="QKP1036" s="55"/>
      <c r="QKQ1036" s="55"/>
      <c r="QKR1036" s="55"/>
      <c r="QKS1036" s="55"/>
      <c r="QKT1036" s="55"/>
      <c r="QKU1036" s="55"/>
      <c r="QKV1036" s="55"/>
      <c r="QKW1036" s="55"/>
      <c r="QKX1036" s="55"/>
      <c r="QKY1036" s="55"/>
      <c r="QKZ1036" s="55"/>
      <c r="QLA1036" s="55"/>
      <c r="QLB1036" s="55"/>
      <c r="QLC1036" s="55"/>
      <c r="QLD1036" s="55"/>
      <c r="QLE1036" s="55"/>
      <c r="QLF1036" s="55"/>
      <c r="QLG1036" s="55"/>
      <c r="QLH1036" s="55"/>
      <c r="QLI1036" s="55"/>
      <c r="QLJ1036" s="55"/>
      <c r="QLK1036" s="55"/>
      <c r="QLL1036" s="55"/>
      <c r="QLM1036" s="55"/>
      <c r="QLN1036" s="55"/>
      <c r="QLO1036" s="55"/>
      <c r="QLP1036" s="55"/>
      <c r="QLQ1036" s="55"/>
      <c r="QLR1036" s="55"/>
      <c r="QLS1036" s="55"/>
      <c r="QLT1036" s="55"/>
      <c r="QLU1036" s="55"/>
      <c r="QLV1036" s="55"/>
      <c r="QLW1036" s="55"/>
      <c r="QLX1036" s="55"/>
      <c r="QLY1036" s="55"/>
      <c r="QLZ1036" s="55"/>
      <c r="QMA1036" s="55"/>
      <c r="QMB1036" s="55"/>
      <c r="QMC1036" s="55"/>
      <c r="QMD1036" s="55"/>
      <c r="QME1036" s="55"/>
      <c r="QMF1036" s="55"/>
      <c r="QMG1036" s="55"/>
      <c r="QMH1036" s="55"/>
      <c r="QMI1036" s="55"/>
      <c r="QMJ1036" s="55"/>
      <c r="QMK1036" s="55"/>
      <c r="QML1036" s="55"/>
      <c r="QMM1036" s="55"/>
      <c r="QMN1036" s="55"/>
      <c r="QMO1036" s="55"/>
      <c r="QMP1036" s="55"/>
      <c r="QMQ1036" s="55"/>
      <c r="QMR1036" s="55"/>
      <c r="QMS1036" s="55"/>
      <c r="QMT1036" s="55"/>
      <c r="QMU1036" s="55"/>
      <c r="QMV1036" s="55"/>
      <c r="QMW1036" s="55"/>
      <c r="QMX1036" s="55"/>
      <c r="QMY1036" s="55"/>
      <c r="QMZ1036" s="55"/>
      <c r="QNA1036" s="55"/>
      <c r="QNB1036" s="55"/>
      <c r="QNC1036" s="55"/>
      <c r="QND1036" s="55"/>
      <c r="QNE1036" s="55"/>
      <c r="QNF1036" s="55"/>
      <c r="QNG1036" s="55"/>
      <c r="QNH1036" s="55"/>
      <c r="QNI1036" s="55"/>
      <c r="QNJ1036" s="55"/>
      <c r="QNK1036" s="55"/>
      <c r="QNL1036" s="55"/>
      <c r="QNM1036" s="55"/>
      <c r="QNN1036" s="55"/>
      <c r="QNO1036" s="55"/>
      <c r="QNP1036" s="55"/>
      <c r="QNQ1036" s="55"/>
      <c r="QNR1036" s="55"/>
      <c r="QNS1036" s="55"/>
      <c r="QNT1036" s="55"/>
      <c r="QNU1036" s="55"/>
      <c r="QNV1036" s="55"/>
      <c r="QNW1036" s="55"/>
      <c r="QNX1036" s="55"/>
      <c r="QNY1036" s="55"/>
      <c r="QNZ1036" s="55"/>
      <c r="QOA1036" s="55"/>
      <c r="QOB1036" s="55"/>
      <c r="QOC1036" s="55"/>
      <c r="QOD1036" s="55"/>
      <c r="QOE1036" s="55"/>
      <c r="QOF1036" s="55"/>
      <c r="QOG1036" s="55"/>
      <c r="QOH1036" s="55"/>
      <c r="QOI1036" s="55"/>
      <c r="QOJ1036" s="55"/>
      <c r="QOK1036" s="55"/>
      <c r="QOL1036" s="55"/>
      <c r="QOM1036" s="55"/>
      <c r="QON1036" s="55"/>
      <c r="QOO1036" s="55"/>
      <c r="QOP1036" s="55"/>
      <c r="QOQ1036" s="55"/>
      <c r="QOR1036" s="55"/>
      <c r="QOS1036" s="55"/>
      <c r="QOT1036" s="55"/>
      <c r="QOU1036" s="55"/>
      <c r="QOV1036" s="55"/>
      <c r="QOW1036" s="55"/>
      <c r="QOX1036" s="55"/>
      <c r="QOY1036" s="55"/>
      <c r="QOZ1036" s="55"/>
      <c r="QPA1036" s="55"/>
      <c r="QPB1036" s="55"/>
      <c r="QPC1036" s="55"/>
      <c r="QPD1036" s="55"/>
      <c r="QPE1036" s="55"/>
      <c r="QPF1036" s="55"/>
      <c r="QPG1036" s="55"/>
      <c r="QPH1036" s="55"/>
      <c r="QPI1036" s="55"/>
      <c r="QPJ1036" s="55"/>
      <c r="QPK1036" s="55"/>
      <c r="QPL1036" s="55"/>
      <c r="QPM1036" s="55"/>
      <c r="QPN1036" s="55"/>
      <c r="QPO1036" s="55"/>
      <c r="QPP1036" s="55"/>
      <c r="QPQ1036" s="55"/>
      <c r="QPR1036" s="55"/>
      <c r="QPS1036" s="55"/>
      <c r="QPT1036" s="55"/>
      <c r="QPU1036" s="55"/>
      <c r="QPV1036" s="55"/>
      <c r="QPW1036" s="55"/>
      <c r="QPX1036" s="55"/>
      <c r="QPY1036" s="55"/>
      <c r="QPZ1036" s="55"/>
      <c r="QQA1036" s="55"/>
      <c r="QQB1036" s="55"/>
      <c r="QQC1036" s="55"/>
      <c r="QQD1036" s="55"/>
      <c r="QQE1036" s="55"/>
      <c r="QQF1036" s="55"/>
      <c r="QQG1036" s="55"/>
      <c r="QQH1036" s="55"/>
      <c r="QQI1036" s="55"/>
      <c r="QQJ1036" s="55"/>
      <c r="QQK1036" s="55"/>
      <c r="QQL1036" s="55"/>
      <c r="QQM1036" s="55"/>
      <c r="QQN1036" s="55"/>
      <c r="QQO1036" s="55"/>
      <c r="QQP1036" s="55"/>
      <c r="QQQ1036" s="55"/>
      <c r="QQR1036" s="55"/>
      <c r="QQS1036" s="55"/>
      <c r="QQT1036" s="55"/>
      <c r="QQU1036" s="55"/>
      <c r="QQV1036" s="55"/>
      <c r="QQW1036" s="55"/>
      <c r="QQX1036" s="55"/>
      <c r="QQY1036" s="55"/>
      <c r="QQZ1036" s="55"/>
      <c r="QRA1036" s="55"/>
      <c r="QRB1036" s="55"/>
      <c r="QRC1036" s="55"/>
      <c r="QRD1036" s="55"/>
      <c r="QRE1036" s="55"/>
      <c r="QRF1036" s="55"/>
      <c r="QRG1036" s="55"/>
      <c r="QRH1036" s="55"/>
      <c r="QRI1036" s="55"/>
      <c r="QRJ1036" s="55"/>
      <c r="QRK1036" s="55"/>
      <c r="QRL1036" s="55"/>
      <c r="QRM1036" s="55"/>
      <c r="QRN1036" s="55"/>
      <c r="QRO1036" s="55"/>
      <c r="QRP1036" s="55"/>
      <c r="QRQ1036" s="55"/>
      <c r="QRR1036" s="55"/>
      <c r="QRS1036" s="55"/>
      <c r="QRT1036" s="55"/>
      <c r="QRU1036" s="55"/>
      <c r="QRV1036" s="55"/>
      <c r="QRW1036" s="55"/>
      <c r="QRX1036" s="55"/>
      <c r="QRY1036" s="55"/>
      <c r="QRZ1036" s="55"/>
      <c r="QSA1036" s="55"/>
      <c r="QSB1036" s="55"/>
      <c r="QSC1036" s="55"/>
      <c r="QSD1036" s="55"/>
      <c r="QSE1036" s="55"/>
      <c r="QSF1036" s="55"/>
      <c r="QSG1036" s="55"/>
      <c r="QSH1036" s="55"/>
      <c r="QSI1036" s="55"/>
      <c r="QSJ1036" s="55"/>
      <c r="QSK1036" s="55"/>
      <c r="QSL1036" s="55"/>
      <c r="QSM1036" s="55"/>
      <c r="QSN1036" s="55"/>
      <c r="QSO1036" s="55"/>
      <c r="QSP1036" s="55"/>
      <c r="QSQ1036" s="55"/>
      <c r="QSR1036" s="55"/>
      <c r="QSS1036" s="55"/>
      <c r="QST1036" s="55"/>
      <c r="QSU1036" s="55"/>
      <c r="QSV1036" s="55"/>
      <c r="QSW1036" s="55"/>
      <c r="QSX1036" s="55"/>
      <c r="QSY1036" s="55"/>
      <c r="QSZ1036" s="55"/>
      <c r="QTA1036" s="55"/>
      <c r="QTB1036" s="55"/>
      <c r="QTC1036" s="55"/>
      <c r="QTD1036" s="55"/>
      <c r="QTE1036" s="55"/>
      <c r="QTF1036" s="55"/>
      <c r="QTG1036" s="55"/>
      <c r="QTH1036" s="55"/>
      <c r="QTI1036" s="55"/>
      <c r="QTJ1036" s="55"/>
      <c r="QTK1036" s="55"/>
      <c r="QTL1036" s="55"/>
      <c r="QTM1036" s="55"/>
      <c r="QTN1036" s="55"/>
      <c r="QTO1036" s="55"/>
      <c r="QTP1036" s="55"/>
      <c r="QTQ1036" s="55"/>
      <c r="QTR1036" s="55"/>
      <c r="QTS1036" s="55"/>
      <c r="QTT1036" s="55"/>
      <c r="QTU1036" s="55"/>
      <c r="QTV1036" s="55"/>
      <c r="QTW1036" s="55"/>
      <c r="QTX1036" s="55"/>
      <c r="QTY1036" s="55"/>
      <c r="QTZ1036" s="55"/>
      <c r="QUA1036" s="55"/>
      <c r="QUB1036" s="55"/>
      <c r="QUC1036" s="55"/>
      <c r="QUD1036" s="55"/>
      <c r="QUE1036" s="55"/>
      <c r="QUF1036" s="55"/>
      <c r="QUG1036" s="55"/>
      <c r="QUH1036" s="55"/>
      <c r="QUI1036" s="55"/>
      <c r="QUJ1036" s="55"/>
      <c r="QUK1036" s="55"/>
      <c r="QUL1036" s="55"/>
      <c r="QUM1036" s="55"/>
      <c r="QUN1036" s="55"/>
      <c r="QUO1036" s="55"/>
      <c r="QUP1036" s="55"/>
      <c r="QUQ1036" s="55"/>
      <c r="QUR1036" s="55"/>
      <c r="QUS1036" s="55"/>
      <c r="QUT1036" s="55"/>
      <c r="QUU1036" s="55"/>
      <c r="QUV1036" s="55"/>
      <c r="QUW1036" s="55"/>
      <c r="QUX1036" s="55"/>
      <c r="QUY1036" s="55"/>
      <c r="QUZ1036" s="55"/>
      <c r="QVA1036" s="55"/>
      <c r="QVB1036" s="55"/>
      <c r="QVC1036" s="55"/>
      <c r="QVD1036" s="55"/>
      <c r="QVE1036" s="55"/>
      <c r="QVF1036" s="55"/>
      <c r="QVG1036" s="55"/>
      <c r="QVH1036" s="55"/>
      <c r="QVI1036" s="55"/>
      <c r="QVJ1036" s="55"/>
      <c r="QVK1036" s="55"/>
      <c r="QVL1036" s="55"/>
      <c r="QVM1036" s="55"/>
      <c r="QVN1036" s="55"/>
      <c r="QVO1036" s="55"/>
      <c r="QVP1036" s="55"/>
      <c r="QVQ1036" s="55"/>
      <c r="QVR1036" s="55"/>
      <c r="QVS1036" s="55"/>
      <c r="QVT1036" s="55"/>
      <c r="QVU1036" s="55"/>
      <c r="QVV1036" s="55"/>
      <c r="QVW1036" s="55"/>
      <c r="QVX1036" s="55"/>
      <c r="QVY1036" s="55"/>
      <c r="QVZ1036" s="55"/>
      <c r="QWA1036" s="55"/>
      <c r="QWB1036" s="55"/>
      <c r="QWC1036" s="55"/>
      <c r="QWD1036" s="55"/>
      <c r="QWE1036" s="55"/>
      <c r="QWF1036" s="55"/>
      <c r="QWG1036" s="55"/>
      <c r="QWH1036" s="55"/>
      <c r="QWI1036" s="55"/>
      <c r="QWJ1036" s="55"/>
      <c r="QWK1036" s="55"/>
      <c r="QWL1036" s="55"/>
      <c r="QWM1036" s="55"/>
      <c r="QWN1036" s="55"/>
      <c r="QWO1036" s="55"/>
      <c r="QWP1036" s="55"/>
      <c r="QWQ1036" s="55"/>
      <c r="QWR1036" s="55"/>
      <c r="QWS1036" s="55"/>
      <c r="QWT1036" s="55"/>
      <c r="QWU1036" s="55"/>
      <c r="QWV1036" s="55"/>
      <c r="QWW1036" s="55"/>
      <c r="QWX1036" s="55"/>
      <c r="QWY1036" s="55"/>
      <c r="QWZ1036" s="55"/>
      <c r="QXA1036" s="55"/>
      <c r="QXB1036" s="55"/>
      <c r="QXC1036" s="55"/>
      <c r="QXD1036" s="55"/>
      <c r="QXE1036" s="55"/>
      <c r="QXF1036" s="55"/>
      <c r="QXG1036" s="55"/>
      <c r="QXH1036" s="55"/>
      <c r="QXI1036" s="55"/>
      <c r="QXJ1036" s="55"/>
      <c r="QXK1036" s="55"/>
      <c r="QXL1036" s="55"/>
      <c r="QXM1036" s="55"/>
      <c r="QXN1036" s="55"/>
      <c r="QXO1036" s="55"/>
      <c r="QXP1036" s="55"/>
      <c r="QXQ1036" s="55"/>
      <c r="QXR1036" s="55"/>
      <c r="QXS1036" s="55"/>
      <c r="QXT1036" s="55"/>
      <c r="QXU1036" s="55"/>
      <c r="QXV1036" s="55"/>
      <c r="QXW1036" s="55"/>
      <c r="QXX1036" s="55"/>
      <c r="QXY1036" s="55"/>
      <c r="QXZ1036" s="55"/>
      <c r="QYA1036" s="55"/>
      <c r="QYB1036" s="55"/>
      <c r="QYC1036" s="55"/>
      <c r="QYD1036" s="55"/>
      <c r="QYE1036" s="55"/>
      <c r="QYF1036" s="55"/>
      <c r="QYG1036" s="55"/>
      <c r="QYH1036" s="55"/>
      <c r="QYI1036" s="55"/>
      <c r="QYJ1036" s="55"/>
      <c r="QYK1036" s="55"/>
      <c r="QYL1036" s="55"/>
      <c r="QYM1036" s="55"/>
      <c r="QYN1036" s="55"/>
      <c r="QYO1036" s="55"/>
      <c r="QYP1036" s="55"/>
      <c r="QYQ1036" s="55"/>
      <c r="QYR1036" s="55"/>
      <c r="QYS1036" s="55"/>
      <c r="QYT1036" s="55"/>
      <c r="QYU1036" s="55"/>
      <c r="QYV1036" s="55"/>
      <c r="QYW1036" s="55"/>
      <c r="QYX1036" s="55"/>
      <c r="QYY1036" s="55"/>
      <c r="QYZ1036" s="55"/>
      <c r="QZA1036" s="55"/>
      <c r="QZB1036" s="55"/>
      <c r="QZC1036" s="55"/>
      <c r="QZD1036" s="55"/>
      <c r="QZE1036" s="55"/>
      <c r="QZF1036" s="55"/>
      <c r="QZG1036" s="55"/>
      <c r="QZH1036" s="55"/>
      <c r="QZI1036" s="55"/>
      <c r="QZJ1036" s="55"/>
      <c r="QZK1036" s="55"/>
      <c r="QZL1036" s="55"/>
      <c r="QZM1036" s="55"/>
      <c r="QZN1036" s="55"/>
      <c r="QZO1036" s="55"/>
      <c r="QZP1036" s="55"/>
      <c r="QZQ1036" s="55"/>
      <c r="QZR1036" s="55"/>
      <c r="QZS1036" s="55"/>
      <c r="QZT1036" s="55"/>
      <c r="QZU1036" s="55"/>
      <c r="QZV1036" s="55"/>
      <c r="QZW1036" s="55"/>
      <c r="QZX1036" s="55"/>
      <c r="QZY1036" s="55"/>
      <c r="QZZ1036" s="55"/>
      <c r="RAA1036" s="55"/>
      <c r="RAB1036" s="55"/>
      <c r="RAC1036" s="55"/>
      <c r="RAD1036" s="55"/>
      <c r="RAE1036" s="55"/>
      <c r="RAF1036" s="55"/>
      <c r="RAG1036" s="55"/>
      <c r="RAH1036" s="55"/>
      <c r="RAI1036" s="55"/>
      <c r="RAJ1036" s="55"/>
      <c r="RAK1036" s="55"/>
      <c r="RAL1036" s="55"/>
      <c r="RAM1036" s="55"/>
      <c r="RAN1036" s="55"/>
      <c r="RAO1036" s="55"/>
      <c r="RAP1036" s="55"/>
      <c r="RAQ1036" s="55"/>
      <c r="RAR1036" s="55"/>
      <c r="RAS1036" s="55"/>
      <c r="RAT1036" s="55"/>
      <c r="RAU1036" s="55"/>
      <c r="RAV1036" s="55"/>
      <c r="RAW1036" s="55"/>
      <c r="RAX1036" s="55"/>
      <c r="RAY1036" s="55"/>
      <c r="RAZ1036" s="55"/>
      <c r="RBA1036" s="55"/>
      <c r="RBB1036" s="55"/>
      <c r="RBC1036" s="55"/>
      <c r="RBD1036" s="55"/>
      <c r="RBE1036" s="55"/>
      <c r="RBF1036" s="55"/>
      <c r="RBG1036" s="55"/>
      <c r="RBH1036" s="55"/>
      <c r="RBI1036" s="55"/>
      <c r="RBJ1036" s="55"/>
      <c r="RBK1036" s="55"/>
      <c r="RBL1036" s="55"/>
      <c r="RBM1036" s="55"/>
      <c r="RBN1036" s="55"/>
      <c r="RBO1036" s="55"/>
      <c r="RBP1036" s="55"/>
      <c r="RBQ1036" s="55"/>
      <c r="RBR1036" s="55"/>
      <c r="RBS1036" s="55"/>
      <c r="RBT1036" s="55"/>
      <c r="RBU1036" s="55"/>
      <c r="RBV1036" s="55"/>
      <c r="RBW1036" s="55"/>
      <c r="RBX1036" s="55"/>
      <c r="RBY1036" s="55"/>
      <c r="RBZ1036" s="55"/>
      <c r="RCA1036" s="55"/>
      <c r="RCB1036" s="55"/>
      <c r="RCC1036" s="55"/>
      <c r="RCD1036" s="55"/>
      <c r="RCE1036" s="55"/>
      <c r="RCF1036" s="55"/>
      <c r="RCG1036" s="55"/>
      <c r="RCH1036" s="55"/>
      <c r="RCI1036" s="55"/>
      <c r="RCJ1036" s="55"/>
      <c r="RCK1036" s="55"/>
      <c r="RCL1036" s="55"/>
      <c r="RCM1036" s="55"/>
      <c r="RCN1036" s="55"/>
      <c r="RCO1036" s="55"/>
      <c r="RCP1036" s="55"/>
      <c r="RCQ1036" s="55"/>
      <c r="RCR1036" s="55"/>
      <c r="RCS1036" s="55"/>
      <c r="RCT1036" s="55"/>
      <c r="RCU1036" s="55"/>
      <c r="RCV1036" s="55"/>
      <c r="RCW1036" s="55"/>
      <c r="RCX1036" s="55"/>
      <c r="RCY1036" s="55"/>
      <c r="RCZ1036" s="55"/>
      <c r="RDA1036" s="55"/>
      <c r="RDB1036" s="55"/>
      <c r="RDC1036" s="55"/>
      <c r="RDD1036" s="55"/>
      <c r="RDE1036" s="55"/>
      <c r="RDF1036" s="55"/>
      <c r="RDG1036" s="55"/>
      <c r="RDH1036" s="55"/>
      <c r="RDI1036" s="55"/>
      <c r="RDJ1036" s="55"/>
      <c r="RDK1036" s="55"/>
      <c r="RDL1036" s="55"/>
      <c r="RDM1036" s="55"/>
      <c r="RDN1036" s="55"/>
      <c r="RDO1036" s="55"/>
      <c r="RDP1036" s="55"/>
      <c r="RDQ1036" s="55"/>
      <c r="RDR1036" s="55"/>
      <c r="RDS1036" s="55"/>
      <c r="RDT1036" s="55"/>
      <c r="RDU1036" s="55"/>
      <c r="RDV1036" s="55"/>
      <c r="RDW1036" s="55"/>
      <c r="RDX1036" s="55"/>
      <c r="RDY1036" s="55"/>
      <c r="RDZ1036" s="55"/>
      <c r="REA1036" s="55"/>
      <c r="REB1036" s="55"/>
      <c r="REC1036" s="55"/>
      <c r="RED1036" s="55"/>
      <c r="REE1036" s="55"/>
      <c r="REF1036" s="55"/>
      <c r="REG1036" s="55"/>
      <c r="REH1036" s="55"/>
      <c r="REI1036" s="55"/>
      <c r="REJ1036" s="55"/>
      <c r="REK1036" s="55"/>
      <c r="REL1036" s="55"/>
      <c r="REM1036" s="55"/>
      <c r="REN1036" s="55"/>
      <c r="REO1036" s="55"/>
      <c r="REP1036" s="55"/>
      <c r="REQ1036" s="55"/>
      <c r="RER1036" s="55"/>
      <c r="RES1036" s="55"/>
      <c r="RET1036" s="55"/>
      <c r="REU1036" s="55"/>
      <c r="REV1036" s="55"/>
      <c r="REW1036" s="55"/>
      <c r="REX1036" s="55"/>
      <c r="REY1036" s="55"/>
      <c r="REZ1036" s="55"/>
      <c r="RFA1036" s="55"/>
      <c r="RFB1036" s="55"/>
      <c r="RFC1036" s="55"/>
      <c r="RFD1036" s="55"/>
      <c r="RFE1036" s="55"/>
      <c r="RFF1036" s="55"/>
      <c r="RFG1036" s="55"/>
      <c r="RFH1036" s="55"/>
      <c r="RFI1036" s="55"/>
      <c r="RFJ1036" s="55"/>
      <c r="RFK1036" s="55"/>
      <c r="RFL1036" s="55"/>
      <c r="RFM1036" s="55"/>
      <c r="RFN1036" s="55"/>
      <c r="RFO1036" s="55"/>
      <c r="RFP1036" s="55"/>
      <c r="RFQ1036" s="55"/>
      <c r="RFR1036" s="55"/>
      <c r="RFS1036" s="55"/>
      <c r="RFT1036" s="55"/>
      <c r="RFU1036" s="55"/>
      <c r="RFV1036" s="55"/>
      <c r="RFW1036" s="55"/>
      <c r="RFX1036" s="55"/>
      <c r="RFY1036" s="55"/>
      <c r="RFZ1036" s="55"/>
      <c r="RGA1036" s="55"/>
      <c r="RGB1036" s="55"/>
      <c r="RGC1036" s="55"/>
      <c r="RGD1036" s="55"/>
      <c r="RGE1036" s="55"/>
      <c r="RGF1036" s="55"/>
      <c r="RGG1036" s="55"/>
      <c r="RGH1036" s="55"/>
      <c r="RGI1036" s="55"/>
      <c r="RGJ1036" s="55"/>
      <c r="RGK1036" s="55"/>
      <c r="RGL1036" s="55"/>
      <c r="RGM1036" s="55"/>
      <c r="RGN1036" s="55"/>
      <c r="RGO1036" s="55"/>
      <c r="RGP1036" s="55"/>
      <c r="RGQ1036" s="55"/>
      <c r="RGR1036" s="55"/>
      <c r="RGS1036" s="55"/>
      <c r="RGT1036" s="55"/>
      <c r="RGU1036" s="55"/>
      <c r="RGV1036" s="55"/>
      <c r="RGW1036" s="55"/>
      <c r="RGX1036" s="55"/>
      <c r="RGY1036" s="55"/>
      <c r="RGZ1036" s="55"/>
      <c r="RHA1036" s="55"/>
      <c r="RHB1036" s="55"/>
      <c r="RHC1036" s="55"/>
      <c r="RHD1036" s="55"/>
      <c r="RHE1036" s="55"/>
      <c r="RHF1036" s="55"/>
      <c r="RHG1036" s="55"/>
      <c r="RHH1036" s="55"/>
      <c r="RHI1036" s="55"/>
      <c r="RHJ1036" s="55"/>
      <c r="RHK1036" s="55"/>
      <c r="RHL1036" s="55"/>
      <c r="RHM1036" s="55"/>
      <c r="RHN1036" s="55"/>
      <c r="RHO1036" s="55"/>
      <c r="RHP1036" s="55"/>
      <c r="RHQ1036" s="55"/>
      <c r="RHR1036" s="55"/>
      <c r="RHS1036" s="55"/>
      <c r="RHT1036" s="55"/>
      <c r="RHU1036" s="55"/>
      <c r="RHV1036" s="55"/>
      <c r="RHW1036" s="55"/>
      <c r="RHX1036" s="55"/>
      <c r="RHY1036" s="55"/>
      <c r="RHZ1036" s="55"/>
      <c r="RIA1036" s="55"/>
      <c r="RIB1036" s="55"/>
      <c r="RIC1036" s="55"/>
      <c r="RID1036" s="55"/>
      <c r="RIE1036" s="55"/>
      <c r="RIF1036" s="55"/>
      <c r="RIG1036" s="55"/>
      <c r="RIH1036" s="55"/>
      <c r="RII1036" s="55"/>
      <c r="RIJ1036" s="55"/>
      <c r="RIK1036" s="55"/>
      <c r="RIL1036" s="55"/>
      <c r="RIM1036" s="55"/>
      <c r="RIN1036" s="55"/>
      <c r="RIO1036" s="55"/>
      <c r="RIP1036" s="55"/>
      <c r="RIQ1036" s="55"/>
      <c r="RIR1036" s="55"/>
      <c r="RIS1036" s="55"/>
      <c r="RIT1036" s="55"/>
      <c r="RIU1036" s="55"/>
      <c r="RIV1036" s="55"/>
      <c r="RIW1036" s="55"/>
      <c r="RIX1036" s="55"/>
      <c r="RIY1036" s="55"/>
      <c r="RIZ1036" s="55"/>
      <c r="RJA1036" s="55"/>
      <c r="RJB1036" s="55"/>
      <c r="RJC1036" s="55"/>
      <c r="RJD1036" s="55"/>
      <c r="RJE1036" s="55"/>
      <c r="RJF1036" s="55"/>
      <c r="RJG1036" s="55"/>
      <c r="RJH1036" s="55"/>
      <c r="RJI1036" s="55"/>
      <c r="RJJ1036" s="55"/>
      <c r="RJK1036" s="55"/>
      <c r="RJL1036" s="55"/>
      <c r="RJM1036" s="55"/>
      <c r="RJN1036" s="55"/>
      <c r="RJO1036" s="55"/>
      <c r="RJP1036" s="55"/>
      <c r="RJQ1036" s="55"/>
      <c r="RJR1036" s="55"/>
      <c r="RJS1036" s="55"/>
      <c r="RJT1036" s="55"/>
      <c r="RJU1036" s="55"/>
      <c r="RJV1036" s="55"/>
      <c r="RJW1036" s="55"/>
      <c r="RJX1036" s="55"/>
      <c r="RJY1036" s="55"/>
      <c r="RJZ1036" s="55"/>
      <c r="RKA1036" s="55"/>
      <c r="RKB1036" s="55"/>
      <c r="RKC1036" s="55"/>
      <c r="RKD1036" s="55"/>
      <c r="RKE1036" s="55"/>
      <c r="RKF1036" s="55"/>
      <c r="RKG1036" s="55"/>
      <c r="RKH1036" s="55"/>
      <c r="RKI1036" s="55"/>
      <c r="RKJ1036" s="55"/>
      <c r="RKK1036" s="55"/>
      <c r="RKL1036" s="55"/>
      <c r="RKM1036" s="55"/>
      <c r="RKN1036" s="55"/>
      <c r="RKO1036" s="55"/>
      <c r="RKP1036" s="55"/>
      <c r="RKQ1036" s="55"/>
      <c r="RKR1036" s="55"/>
      <c r="RKS1036" s="55"/>
      <c r="RKT1036" s="55"/>
      <c r="RKU1036" s="55"/>
      <c r="RKV1036" s="55"/>
      <c r="RKW1036" s="55"/>
      <c r="RKX1036" s="55"/>
      <c r="RKY1036" s="55"/>
      <c r="RKZ1036" s="55"/>
      <c r="RLA1036" s="55"/>
      <c r="RLB1036" s="55"/>
      <c r="RLC1036" s="55"/>
      <c r="RLD1036" s="55"/>
      <c r="RLE1036" s="55"/>
      <c r="RLF1036" s="55"/>
      <c r="RLG1036" s="55"/>
      <c r="RLH1036" s="55"/>
      <c r="RLI1036" s="55"/>
      <c r="RLJ1036" s="55"/>
      <c r="RLK1036" s="55"/>
      <c r="RLL1036" s="55"/>
      <c r="RLM1036" s="55"/>
      <c r="RLN1036" s="55"/>
      <c r="RLO1036" s="55"/>
      <c r="RLP1036" s="55"/>
      <c r="RLQ1036" s="55"/>
      <c r="RLR1036" s="55"/>
      <c r="RLS1036" s="55"/>
      <c r="RLT1036" s="55"/>
      <c r="RLU1036" s="55"/>
      <c r="RLV1036" s="55"/>
      <c r="RLW1036" s="55"/>
      <c r="RLX1036" s="55"/>
      <c r="RLY1036" s="55"/>
      <c r="RLZ1036" s="55"/>
      <c r="RMA1036" s="55"/>
      <c r="RMB1036" s="55"/>
      <c r="RMC1036" s="55"/>
      <c r="RMD1036" s="55"/>
      <c r="RME1036" s="55"/>
      <c r="RMF1036" s="55"/>
      <c r="RMG1036" s="55"/>
      <c r="RMH1036" s="55"/>
      <c r="RMI1036" s="55"/>
      <c r="RMJ1036" s="55"/>
      <c r="RMK1036" s="55"/>
      <c r="RML1036" s="55"/>
      <c r="RMM1036" s="55"/>
      <c r="RMN1036" s="55"/>
      <c r="RMO1036" s="55"/>
      <c r="RMP1036" s="55"/>
      <c r="RMQ1036" s="55"/>
      <c r="RMR1036" s="55"/>
      <c r="RMS1036" s="55"/>
      <c r="RMT1036" s="55"/>
      <c r="RMU1036" s="55"/>
      <c r="RMV1036" s="55"/>
      <c r="RMW1036" s="55"/>
      <c r="RMX1036" s="55"/>
      <c r="RMY1036" s="55"/>
      <c r="RMZ1036" s="55"/>
      <c r="RNA1036" s="55"/>
      <c r="RNB1036" s="55"/>
      <c r="RNC1036" s="55"/>
      <c r="RND1036" s="55"/>
      <c r="RNE1036" s="55"/>
      <c r="RNF1036" s="55"/>
      <c r="RNG1036" s="55"/>
      <c r="RNH1036" s="55"/>
      <c r="RNI1036" s="55"/>
      <c r="RNJ1036" s="55"/>
      <c r="RNK1036" s="55"/>
      <c r="RNL1036" s="55"/>
      <c r="RNM1036" s="55"/>
      <c r="RNN1036" s="55"/>
      <c r="RNO1036" s="55"/>
      <c r="RNP1036" s="55"/>
      <c r="RNQ1036" s="55"/>
      <c r="RNR1036" s="55"/>
      <c r="RNS1036" s="55"/>
      <c r="RNT1036" s="55"/>
      <c r="RNU1036" s="55"/>
      <c r="RNV1036" s="55"/>
      <c r="RNW1036" s="55"/>
      <c r="RNX1036" s="55"/>
      <c r="RNY1036" s="55"/>
      <c r="RNZ1036" s="55"/>
      <c r="ROA1036" s="55"/>
      <c r="ROB1036" s="55"/>
      <c r="ROC1036" s="55"/>
      <c r="ROD1036" s="55"/>
      <c r="ROE1036" s="55"/>
      <c r="ROF1036" s="55"/>
      <c r="ROG1036" s="55"/>
      <c r="ROH1036" s="55"/>
      <c r="ROI1036" s="55"/>
      <c r="ROJ1036" s="55"/>
      <c r="ROK1036" s="55"/>
      <c r="ROL1036" s="55"/>
      <c r="ROM1036" s="55"/>
      <c r="RON1036" s="55"/>
      <c r="ROO1036" s="55"/>
      <c r="ROP1036" s="55"/>
      <c r="ROQ1036" s="55"/>
      <c r="ROR1036" s="55"/>
      <c r="ROS1036" s="55"/>
      <c r="ROT1036" s="55"/>
      <c r="ROU1036" s="55"/>
      <c r="ROV1036" s="55"/>
      <c r="ROW1036" s="55"/>
      <c r="ROX1036" s="55"/>
      <c r="ROY1036" s="55"/>
      <c r="ROZ1036" s="55"/>
      <c r="RPA1036" s="55"/>
      <c r="RPB1036" s="55"/>
      <c r="RPC1036" s="55"/>
      <c r="RPD1036" s="55"/>
      <c r="RPE1036" s="55"/>
      <c r="RPF1036" s="55"/>
      <c r="RPG1036" s="55"/>
      <c r="RPH1036" s="55"/>
      <c r="RPI1036" s="55"/>
      <c r="RPJ1036" s="55"/>
      <c r="RPK1036" s="55"/>
      <c r="RPL1036" s="55"/>
      <c r="RPM1036" s="55"/>
      <c r="RPN1036" s="55"/>
      <c r="RPO1036" s="55"/>
      <c r="RPP1036" s="55"/>
      <c r="RPQ1036" s="55"/>
      <c r="RPR1036" s="55"/>
      <c r="RPS1036" s="55"/>
      <c r="RPT1036" s="55"/>
      <c r="RPU1036" s="55"/>
      <c r="RPV1036" s="55"/>
      <c r="RPW1036" s="55"/>
      <c r="RPX1036" s="55"/>
      <c r="RPY1036" s="55"/>
      <c r="RPZ1036" s="55"/>
      <c r="RQA1036" s="55"/>
      <c r="RQB1036" s="55"/>
      <c r="RQC1036" s="55"/>
      <c r="RQD1036" s="55"/>
      <c r="RQE1036" s="55"/>
      <c r="RQF1036" s="55"/>
      <c r="RQG1036" s="55"/>
      <c r="RQH1036" s="55"/>
      <c r="RQI1036" s="55"/>
      <c r="RQJ1036" s="55"/>
      <c r="RQK1036" s="55"/>
      <c r="RQL1036" s="55"/>
      <c r="RQM1036" s="55"/>
      <c r="RQN1036" s="55"/>
      <c r="RQO1036" s="55"/>
      <c r="RQP1036" s="55"/>
      <c r="RQQ1036" s="55"/>
      <c r="RQR1036" s="55"/>
      <c r="RQS1036" s="55"/>
      <c r="RQT1036" s="55"/>
      <c r="RQU1036" s="55"/>
      <c r="RQV1036" s="55"/>
      <c r="RQW1036" s="55"/>
      <c r="RQX1036" s="55"/>
      <c r="RQY1036" s="55"/>
      <c r="RQZ1036" s="55"/>
      <c r="RRA1036" s="55"/>
      <c r="RRB1036" s="55"/>
      <c r="RRC1036" s="55"/>
      <c r="RRD1036" s="55"/>
      <c r="RRE1036" s="55"/>
      <c r="RRF1036" s="55"/>
      <c r="RRG1036" s="55"/>
      <c r="RRH1036" s="55"/>
      <c r="RRI1036" s="55"/>
      <c r="RRJ1036" s="55"/>
      <c r="RRK1036" s="55"/>
      <c r="RRL1036" s="55"/>
      <c r="RRM1036" s="55"/>
      <c r="RRN1036" s="55"/>
      <c r="RRO1036" s="55"/>
      <c r="RRP1036" s="55"/>
      <c r="RRQ1036" s="55"/>
      <c r="RRR1036" s="55"/>
      <c r="RRS1036" s="55"/>
      <c r="RRT1036" s="55"/>
      <c r="RRU1036" s="55"/>
      <c r="RRV1036" s="55"/>
      <c r="RRW1036" s="55"/>
      <c r="RRX1036" s="55"/>
      <c r="RRY1036" s="55"/>
      <c r="RRZ1036" s="55"/>
      <c r="RSA1036" s="55"/>
      <c r="RSB1036" s="55"/>
      <c r="RSC1036" s="55"/>
      <c r="RSD1036" s="55"/>
      <c r="RSE1036" s="55"/>
      <c r="RSF1036" s="55"/>
      <c r="RSG1036" s="55"/>
      <c r="RSH1036" s="55"/>
      <c r="RSI1036" s="55"/>
      <c r="RSJ1036" s="55"/>
      <c r="RSK1036" s="55"/>
      <c r="RSL1036" s="55"/>
      <c r="RSM1036" s="55"/>
      <c r="RSN1036" s="55"/>
      <c r="RSO1036" s="55"/>
      <c r="RSP1036" s="55"/>
      <c r="RSQ1036" s="55"/>
      <c r="RSR1036" s="55"/>
      <c r="RSS1036" s="55"/>
      <c r="RST1036" s="55"/>
      <c r="RSU1036" s="55"/>
      <c r="RSV1036" s="55"/>
      <c r="RSW1036" s="55"/>
      <c r="RSX1036" s="55"/>
      <c r="RSY1036" s="55"/>
      <c r="RSZ1036" s="55"/>
      <c r="RTA1036" s="55"/>
      <c r="RTB1036" s="55"/>
      <c r="RTC1036" s="55"/>
      <c r="RTD1036" s="55"/>
      <c r="RTE1036" s="55"/>
      <c r="RTF1036" s="55"/>
      <c r="RTG1036" s="55"/>
      <c r="RTH1036" s="55"/>
      <c r="RTI1036" s="55"/>
      <c r="RTJ1036" s="55"/>
      <c r="RTK1036" s="55"/>
      <c r="RTL1036" s="55"/>
      <c r="RTM1036" s="55"/>
      <c r="RTN1036" s="55"/>
      <c r="RTO1036" s="55"/>
      <c r="RTP1036" s="55"/>
      <c r="RTQ1036" s="55"/>
      <c r="RTR1036" s="55"/>
      <c r="RTS1036" s="55"/>
      <c r="RTT1036" s="55"/>
      <c r="RTU1036" s="55"/>
      <c r="RTV1036" s="55"/>
      <c r="RTW1036" s="55"/>
      <c r="RTX1036" s="55"/>
      <c r="RTY1036" s="55"/>
      <c r="RTZ1036" s="55"/>
      <c r="RUA1036" s="55"/>
      <c r="RUB1036" s="55"/>
      <c r="RUC1036" s="55"/>
      <c r="RUD1036" s="55"/>
      <c r="RUE1036" s="55"/>
      <c r="RUF1036" s="55"/>
      <c r="RUG1036" s="55"/>
      <c r="RUH1036" s="55"/>
      <c r="RUI1036" s="55"/>
      <c r="RUJ1036" s="55"/>
      <c r="RUK1036" s="55"/>
      <c r="RUL1036" s="55"/>
      <c r="RUM1036" s="55"/>
      <c r="RUN1036" s="55"/>
      <c r="RUO1036" s="55"/>
      <c r="RUP1036" s="55"/>
      <c r="RUQ1036" s="55"/>
      <c r="RUR1036" s="55"/>
      <c r="RUS1036" s="55"/>
      <c r="RUT1036" s="55"/>
      <c r="RUU1036" s="55"/>
      <c r="RUV1036" s="55"/>
      <c r="RUW1036" s="55"/>
      <c r="RUX1036" s="55"/>
      <c r="RUY1036" s="55"/>
      <c r="RUZ1036" s="55"/>
      <c r="RVA1036" s="55"/>
      <c r="RVB1036" s="55"/>
      <c r="RVC1036" s="55"/>
      <c r="RVD1036" s="55"/>
      <c r="RVE1036" s="55"/>
      <c r="RVF1036" s="55"/>
      <c r="RVG1036" s="55"/>
      <c r="RVH1036" s="55"/>
      <c r="RVI1036" s="55"/>
      <c r="RVJ1036" s="55"/>
      <c r="RVK1036" s="55"/>
      <c r="RVL1036" s="55"/>
      <c r="RVM1036" s="55"/>
      <c r="RVN1036" s="55"/>
      <c r="RVO1036" s="55"/>
      <c r="RVP1036" s="55"/>
      <c r="RVQ1036" s="55"/>
      <c r="RVR1036" s="55"/>
      <c r="RVS1036" s="55"/>
      <c r="RVT1036" s="55"/>
      <c r="RVU1036" s="55"/>
      <c r="RVV1036" s="55"/>
      <c r="RVW1036" s="55"/>
      <c r="RVX1036" s="55"/>
      <c r="RVY1036" s="55"/>
      <c r="RVZ1036" s="55"/>
      <c r="RWA1036" s="55"/>
      <c r="RWB1036" s="55"/>
      <c r="RWC1036" s="55"/>
      <c r="RWD1036" s="55"/>
      <c r="RWE1036" s="55"/>
      <c r="RWF1036" s="55"/>
      <c r="RWG1036" s="55"/>
      <c r="RWH1036" s="55"/>
      <c r="RWI1036" s="55"/>
      <c r="RWJ1036" s="55"/>
      <c r="RWK1036" s="55"/>
      <c r="RWL1036" s="55"/>
      <c r="RWM1036" s="55"/>
      <c r="RWN1036" s="55"/>
      <c r="RWO1036" s="55"/>
      <c r="RWP1036" s="55"/>
      <c r="RWQ1036" s="55"/>
      <c r="RWR1036" s="55"/>
      <c r="RWS1036" s="55"/>
      <c r="RWT1036" s="55"/>
      <c r="RWU1036" s="55"/>
      <c r="RWV1036" s="55"/>
      <c r="RWW1036" s="55"/>
      <c r="RWX1036" s="55"/>
      <c r="RWY1036" s="55"/>
      <c r="RWZ1036" s="55"/>
      <c r="RXA1036" s="55"/>
      <c r="RXB1036" s="55"/>
      <c r="RXC1036" s="55"/>
      <c r="RXD1036" s="55"/>
      <c r="RXE1036" s="55"/>
      <c r="RXF1036" s="55"/>
      <c r="RXG1036" s="55"/>
      <c r="RXH1036" s="55"/>
      <c r="RXI1036" s="55"/>
      <c r="RXJ1036" s="55"/>
      <c r="RXK1036" s="55"/>
      <c r="RXL1036" s="55"/>
      <c r="RXM1036" s="55"/>
      <c r="RXN1036" s="55"/>
      <c r="RXO1036" s="55"/>
      <c r="RXP1036" s="55"/>
      <c r="RXQ1036" s="55"/>
      <c r="RXR1036" s="55"/>
      <c r="RXS1036" s="55"/>
      <c r="RXT1036" s="55"/>
      <c r="RXU1036" s="55"/>
      <c r="RXV1036" s="55"/>
      <c r="RXW1036" s="55"/>
      <c r="RXX1036" s="55"/>
      <c r="RXY1036" s="55"/>
      <c r="RXZ1036" s="55"/>
      <c r="RYA1036" s="55"/>
      <c r="RYB1036" s="55"/>
      <c r="RYC1036" s="55"/>
      <c r="RYD1036" s="55"/>
      <c r="RYE1036" s="55"/>
      <c r="RYF1036" s="55"/>
      <c r="RYG1036" s="55"/>
      <c r="RYH1036" s="55"/>
      <c r="RYI1036" s="55"/>
      <c r="RYJ1036" s="55"/>
      <c r="RYK1036" s="55"/>
      <c r="RYL1036" s="55"/>
      <c r="RYM1036" s="55"/>
      <c r="RYN1036" s="55"/>
      <c r="RYO1036" s="55"/>
      <c r="RYP1036" s="55"/>
      <c r="RYQ1036" s="55"/>
      <c r="RYR1036" s="55"/>
      <c r="RYS1036" s="55"/>
      <c r="RYT1036" s="55"/>
      <c r="RYU1036" s="55"/>
      <c r="RYV1036" s="55"/>
      <c r="RYW1036" s="55"/>
      <c r="RYX1036" s="55"/>
      <c r="RYY1036" s="55"/>
      <c r="RYZ1036" s="55"/>
      <c r="RZA1036" s="55"/>
      <c r="RZB1036" s="55"/>
      <c r="RZC1036" s="55"/>
      <c r="RZD1036" s="55"/>
      <c r="RZE1036" s="55"/>
      <c r="RZF1036" s="55"/>
      <c r="RZG1036" s="55"/>
      <c r="RZH1036" s="55"/>
      <c r="RZI1036" s="55"/>
      <c r="RZJ1036" s="55"/>
      <c r="RZK1036" s="55"/>
      <c r="RZL1036" s="55"/>
      <c r="RZM1036" s="55"/>
      <c r="RZN1036" s="55"/>
      <c r="RZO1036" s="55"/>
      <c r="RZP1036" s="55"/>
      <c r="RZQ1036" s="55"/>
      <c r="RZR1036" s="55"/>
      <c r="RZS1036" s="55"/>
      <c r="RZT1036" s="55"/>
      <c r="RZU1036" s="55"/>
      <c r="RZV1036" s="55"/>
      <c r="RZW1036" s="55"/>
      <c r="RZX1036" s="55"/>
      <c r="RZY1036" s="55"/>
      <c r="RZZ1036" s="55"/>
      <c r="SAA1036" s="55"/>
      <c r="SAB1036" s="55"/>
      <c r="SAC1036" s="55"/>
      <c r="SAD1036" s="55"/>
      <c r="SAE1036" s="55"/>
      <c r="SAF1036" s="55"/>
      <c r="SAG1036" s="55"/>
      <c r="SAH1036" s="55"/>
      <c r="SAI1036" s="55"/>
      <c r="SAJ1036" s="55"/>
      <c r="SAK1036" s="55"/>
      <c r="SAL1036" s="55"/>
      <c r="SAM1036" s="55"/>
      <c r="SAN1036" s="55"/>
      <c r="SAO1036" s="55"/>
      <c r="SAP1036" s="55"/>
      <c r="SAQ1036" s="55"/>
      <c r="SAR1036" s="55"/>
      <c r="SAS1036" s="55"/>
      <c r="SAT1036" s="55"/>
      <c r="SAU1036" s="55"/>
      <c r="SAV1036" s="55"/>
      <c r="SAW1036" s="55"/>
      <c r="SAX1036" s="55"/>
      <c r="SAY1036" s="55"/>
      <c r="SAZ1036" s="55"/>
      <c r="SBA1036" s="55"/>
      <c r="SBB1036" s="55"/>
      <c r="SBC1036" s="55"/>
      <c r="SBD1036" s="55"/>
      <c r="SBE1036" s="55"/>
      <c r="SBF1036" s="55"/>
      <c r="SBG1036" s="55"/>
      <c r="SBH1036" s="55"/>
      <c r="SBI1036" s="55"/>
      <c r="SBJ1036" s="55"/>
      <c r="SBK1036" s="55"/>
      <c r="SBL1036" s="55"/>
      <c r="SBM1036" s="55"/>
      <c r="SBN1036" s="55"/>
      <c r="SBO1036" s="55"/>
      <c r="SBP1036" s="55"/>
      <c r="SBQ1036" s="55"/>
      <c r="SBR1036" s="55"/>
      <c r="SBS1036" s="55"/>
      <c r="SBT1036" s="55"/>
      <c r="SBU1036" s="55"/>
      <c r="SBV1036" s="55"/>
      <c r="SBW1036" s="55"/>
      <c r="SBX1036" s="55"/>
      <c r="SBY1036" s="55"/>
      <c r="SBZ1036" s="55"/>
      <c r="SCA1036" s="55"/>
      <c r="SCB1036" s="55"/>
      <c r="SCC1036" s="55"/>
      <c r="SCD1036" s="55"/>
      <c r="SCE1036" s="55"/>
      <c r="SCF1036" s="55"/>
      <c r="SCG1036" s="55"/>
      <c r="SCH1036" s="55"/>
      <c r="SCI1036" s="55"/>
      <c r="SCJ1036" s="55"/>
      <c r="SCK1036" s="55"/>
      <c r="SCL1036" s="55"/>
      <c r="SCM1036" s="55"/>
      <c r="SCN1036" s="55"/>
      <c r="SCO1036" s="55"/>
      <c r="SCP1036" s="55"/>
      <c r="SCQ1036" s="55"/>
      <c r="SCR1036" s="55"/>
      <c r="SCS1036" s="55"/>
      <c r="SCT1036" s="55"/>
      <c r="SCU1036" s="55"/>
      <c r="SCV1036" s="55"/>
      <c r="SCW1036" s="55"/>
      <c r="SCX1036" s="55"/>
      <c r="SCY1036" s="55"/>
      <c r="SCZ1036" s="55"/>
      <c r="SDA1036" s="55"/>
      <c r="SDB1036" s="55"/>
      <c r="SDC1036" s="55"/>
      <c r="SDD1036" s="55"/>
      <c r="SDE1036" s="55"/>
      <c r="SDF1036" s="55"/>
      <c r="SDG1036" s="55"/>
      <c r="SDH1036" s="55"/>
      <c r="SDI1036" s="55"/>
      <c r="SDJ1036" s="55"/>
      <c r="SDK1036" s="55"/>
      <c r="SDL1036" s="55"/>
      <c r="SDM1036" s="55"/>
      <c r="SDN1036" s="55"/>
      <c r="SDO1036" s="55"/>
      <c r="SDP1036" s="55"/>
      <c r="SDQ1036" s="55"/>
      <c r="SDR1036" s="55"/>
      <c r="SDS1036" s="55"/>
      <c r="SDT1036" s="55"/>
      <c r="SDU1036" s="55"/>
      <c r="SDV1036" s="55"/>
      <c r="SDW1036" s="55"/>
      <c r="SDX1036" s="55"/>
      <c r="SDY1036" s="55"/>
      <c r="SDZ1036" s="55"/>
      <c r="SEA1036" s="55"/>
      <c r="SEB1036" s="55"/>
      <c r="SEC1036" s="55"/>
      <c r="SED1036" s="55"/>
      <c r="SEE1036" s="55"/>
      <c r="SEF1036" s="55"/>
      <c r="SEG1036" s="55"/>
      <c r="SEH1036" s="55"/>
      <c r="SEI1036" s="55"/>
      <c r="SEJ1036" s="55"/>
      <c r="SEK1036" s="55"/>
      <c r="SEL1036" s="55"/>
      <c r="SEM1036" s="55"/>
      <c r="SEN1036" s="55"/>
      <c r="SEO1036" s="55"/>
      <c r="SEP1036" s="55"/>
      <c r="SEQ1036" s="55"/>
      <c r="SER1036" s="55"/>
      <c r="SES1036" s="55"/>
      <c r="SET1036" s="55"/>
      <c r="SEU1036" s="55"/>
      <c r="SEV1036" s="55"/>
      <c r="SEW1036" s="55"/>
      <c r="SEX1036" s="55"/>
      <c r="SEY1036" s="55"/>
      <c r="SEZ1036" s="55"/>
      <c r="SFA1036" s="55"/>
      <c r="SFB1036" s="55"/>
      <c r="SFC1036" s="55"/>
      <c r="SFD1036" s="55"/>
      <c r="SFE1036" s="55"/>
      <c r="SFF1036" s="55"/>
      <c r="SFG1036" s="55"/>
      <c r="SFH1036" s="55"/>
      <c r="SFI1036" s="55"/>
      <c r="SFJ1036" s="55"/>
      <c r="SFK1036" s="55"/>
      <c r="SFL1036" s="55"/>
      <c r="SFM1036" s="55"/>
      <c r="SFN1036" s="55"/>
      <c r="SFO1036" s="55"/>
      <c r="SFP1036" s="55"/>
      <c r="SFQ1036" s="55"/>
      <c r="SFR1036" s="55"/>
      <c r="SFS1036" s="55"/>
      <c r="SFT1036" s="55"/>
      <c r="SFU1036" s="55"/>
      <c r="SFV1036" s="55"/>
      <c r="SFW1036" s="55"/>
      <c r="SFX1036" s="55"/>
      <c r="SFY1036" s="55"/>
      <c r="SFZ1036" s="55"/>
      <c r="SGA1036" s="55"/>
      <c r="SGB1036" s="55"/>
      <c r="SGC1036" s="55"/>
      <c r="SGD1036" s="55"/>
      <c r="SGE1036" s="55"/>
      <c r="SGF1036" s="55"/>
      <c r="SGG1036" s="55"/>
      <c r="SGH1036" s="55"/>
      <c r="SGI1036" s="55"/>
      <c r="SGJ1036" s="55"/>
      <c r="SGK1036" s="55"/>
      <c r="SGL1036" s="55"/>
      <c r="SGM1036" s="55"/>
      <c r="SGN1036" s="55"/>
      <c r="SGO1036" s="55"/>
      <c r="SGP1036" s="55"/>
      <c r="SGQ1036" s="55"/>
      <c r="SGR1036" s="55"/>
      <c r="SGS1036" s="55"/>
      <c r="SGT1036" s="55"/>
      <c r="SGU1036" s="55"/>
      <c r="SGV1036" s="55"/>
      <c r="SGW1036" s="55"/>
      <c r="SGX1036" s="55"/>
      <c r="SGY1036" s="55"/>
      <c r="SGZ1036" s="55"/>
      <c r="SHA1036" s="55"/>
      <c r="SHB1036" s="55"/>
      <c r="SHC1036" s="55"/>
      <c r="SHD1036" s="55"/>
      <c r="SHE1036" s="55"/>
      <c r="SHF1036" s="55"/>
      <c r="SHG1036" s="55"/>
      <c r="SHH1036" s="55"/>
      <c r="SHI1036" s="55"/>
      <c r="SHJ1036" s="55"/>
      <c r="SHK1036" s="55"/>
      <c r="SHL1036" s="55"/>
      <c r="SHM1036" s="55"/>
      <c r="SHN1036" s="55"/>
      <c r="SHO1036" s="55"/>
      <c r="SHP1036" s="55"/>
      <c r="SHQ1036" s="55"/>
      <c r="SHR1036" s="55"/>
      <c r="SHS1036" s="55"/>
      <c r="SHT1036" s="55"/>
      <c r="SHU1036" s="55"/>
      <c r="SHV1036" s="55"/>
      <c r="SHW1036" s="55"/>
      <c r="SHX1036" s="55"/>
      <c r="SHY1036" s="55"/>
      <c r="SHZ1036" s="55"/>
      <c r="SIA1036" s="55"/>
      <c r="SIB1036" s="55"/>
      <c r="SIC1036" s="55"/>
      <c r="SID1036" s="55"/>
      <c r="SIE1036" s="55"/>
      <c r="SIF1036" s="55"/>
      <c r="SIG1036" s="55"/>
      <c r="SIH1036" s="55"/>
      <c r="SII1036" s="55"/>
      <c r="SIJ1036" s="55"/>
      <c r="SIK1036" s="55"/>
      <c r="SIL1036" s="55"/>
      <c r="SIM1036" s="55"/>
      <c r="SIN1036" s="55"/>
      <c r="SIO1036" s="55"/>
      <c r="SIP1036" s="55"/>
      <c r="SIQ1036" s="55"/>
      <c r="SIR1036" s="55"/>
      <c r="SIS1036" s="55"/>
      <c r="SIT1036" s="55"/>
      <c r="SIU1036" s="55"/>
      <c r="SIV1036" s="55"/>
      <c r="SIW1036" s="55"/>
      <c r="SIX1036" s="55"/>
      <c r="SIY1036" s="55"/>
      <c r="SIZ1036" s="55"/>
      <c r="SJA1036" s="55"/>
      <c r="SJB1036" s="55"/>
      <c r="SJC1036" s="55"/>
      <c r="SJD1036" s="55"/>
      <c r="SJE1036" s="55"/>
      <c r="SJF1036" s="55"/>
      <c r="SJG1036" s="55"/>
      <c r="SJH1036" s="55"/>
      <c r="SJI1036" s="55"/>
      <c r="SJJ1036" s="55"/>
      <c r="SJK1036" s="55"/>
      <c r="SJL1036" s="55"/>
      <c r="SJM1036" s="55"/>
      <c r="SJN1036" s="55"/>
      <c r="SJO1036" s="55"/>
      <c r="SJP1036" s="55"/>
      <c r="SJQ1036" s="55"/>
      <c r="SJR1036" s="55"/>
      <c r="SJS1036" s="55"/>
      <c r="SJT1036" s="55"/>
      <c r="SJU1036" s="55"/>
      <c r="SJV1036" s="55"/>
      <c r="SJW1036" s="55"/>
      <c r="SJX1036" s="55"/>
      <c r="SJY1036" s="55"/>
      <c r="SJZ1036" s="55"/>
      <c r="SKA1036" s="55"/>
      <c r="SKB1036" s="55"/>
      <c r="SKC1036" s="55"/>
      <c r="SKD1036" s="55"/>
      <c r="SKE1036" s="55"/>
      <c r="SKF1036" s="55"/>
      <c r="SKG1036" s="55"/>
      <c r="SKH1036" s="55"/>
      <c r="SKI1036" s="55"/>
      <c r="SKJ1036" s="55"/>
      <c r="SKK1036" s="55"/>
      <c r="SKL1036" s="55"/>
      <c r="SKM1036" s="55"/>
      <c r="SKN1036" s="55"/>
      <c r="SKO1036" s="55"/>
      <c r="SKP1036" s="55"/>
      <c r="SKQ1036" s="55"/>
      <c r="SKR1036" s="55"/>
      <c r="SKS1036" s="55"/>
      <c r="SKT1036" s="55"/>
      <c r="SKU1036" s="55"/>
      <c r="SKV1036" s="55"/>
      <c r="SKW1036" s="55"/>
      <c r="SKX1036" s="55"/>
      <c r="SKY1036" s="55"/>
      <c r="SKZ1036" s="55"/>
      <c r="SLA1036" s="55"/>
      <c r="SLB1036" s="55"/>
      <c r="SLC1036" s="55"/>
      <c r="SLD1036" s="55"/>
      <c r="SLE1036" s="55"/>
      <c r="SLF1036" s="55"/>
      <c r="SLG1036" s="55"/>
      <c r="SLH1036" s="55"/>
      <c r="SLI1036" s="55"/>
      <c r="SLJ1036" s="55"/>
      <c r="SLK1036" s="55"/>
      <c r="SLL1036" s="55"/>
      <c r="SLM1036" s="55"/>
      <c r="SLN1036" s="55"/>
      <c r="SLO1036" s="55"/>
      <c r="SLP1036" s="55"/>
      <c r="SLQ1036" s="55"/>
      <c r="SLR1036" s="55"/>
      <c r="SLS1036" s="55"/>
      <c r="SLT1036" s="55"/>
      <c r="SLU1036" s="55"/>
      <c r="SLV1036" s="55"/>
      <c r="SLW1036" s="55"/>
      <c r="SLX1036" s="55"/>
      <c r="SLY1036" s="55"/>
      <c r="SLZ1036" s="55"/>
      <c r="SMA1036" s="55"/>
      <c r="SMB1036" s="55"/>
      <c r="SMC1036" s="55"/>
      <c r="SMD1036" s="55"/>
      <c r="SME1036" s="55"/>
      <c r="SMF1036" s="55"/>
      <c r="SMG1036" s="55"/>
      <c r="SMH1036" s="55"/>
      <c r="SMI1036" s="55"/>
      <c r="SMJ1036" s="55"/>
      <c r="SMK1036" s="55"/>
      <c r="SML1036" s="55"/>
      <c r="SMM1036" s="55"/>
      <c r="SMN1036" s="55"/>
      <c r="SMO1036" s="55"/>
      <c r="SMP1036" s="55"/>
      <c r="SMQ1036" s="55"/>
      <c r="SMR1036" s="55"/>
      <c r="SMS1036" s="55"/>
      <c r="SMT1036" s="55"/>
      <c r="SMU1036" s="55"/>
      <c r="SMV1036" s="55"/>
      <c r="SMW1036" s="55"/>
      <c r="SMX1036" s="55"/>
      <c r="SMY1036" s="55"/>
      <c r="SMZ1036" s="55"/>
      <c r="SNA1036" s="55"/>
      <c r="SNB1036" s="55"/>
      <c r="SNC1036" s="55"/>
      <c r="SND1036" s="55"/>
      <c r="SNE1036" s="55"/>
      <c r="SNF1036" s="55"/>
      <c r="SNG1036" s="55"/>
      <c r="SNH1036" s="55"/>
      <c r="SNI1036" s="55"/>
      <c r="SNJ1036" s="55"/>
      <c r="SNK1036" s="55"/>
      <c r="SNL1036" s="55"/>
      <c r="SNM1036" s="55"/>
      <c r="SNN1036" s="55"/>
      <c r="SNO1036" s="55"/>
      <c r="SNP1036" s="55"/>
      <c r="SNQ1036" s="55"/>
      <c r="SNR1036" s="55"/>
      <c r="SNS1036" s="55"/>
      <c r="SNT1036" s="55"/>
      <c r="SNU1036" s="55"/>
      <c r="SNV1036" s="55"/>
      <c r="SNW1036" s="55"/>
      <c r="SNX1036" s="55"/>
      <c r="SNY1036" s="55"/>
      <c r="SNZ1036" s="55"/>
      <c r="SOA1036" s="55"/>
      <c r="SOB1036" s="55"/>
      <c r="SOC1036" s="55"/>
      <c r="SOD1036" s="55"/>
      <c r="SOE1036" s="55"/>
      <c r="SOF1036" s="55"/>
      <c r="SOG1036" s="55"/>
      <c r="SOH1036" s="55"/>
      <c r="SOI1036" s="55"/>
      <c r="SOJ1036" s="55"/>
      <c r="SOK1036" s="55"/>
      <c r="SOL1036" s="55"/>
      <c r="SOM1036" s="55"/>
      <c r="SON1036" s="55"/>
      <c r="SOO1036" s="55"/>
      <c r="SOP1036" s="55"/>
      <c r="SOQ1036" s="55"/>
      <c r="SOR1036" s="55"/>
      <c r="SOS1036" s="55"/>
      <c r="SOT1036" s="55"/>
      <c r="SOU1036" s="55"/>
      <c r="SOV1036" s="55"/>
      <c r="SOW1036" s="55"/>
      <c r="SOX1036" s="55"/>
      <c r="SOY1036" s="55"/>
      <c r="SOZ1036" s="55"/>
      <c r="SPA1036" s="55"/>
      <c r="SPB1036" s="55"/>
      <c r="SPC1036" s="55"/>
      <c r="SPD1036" s="55"/>
      <c r="SPE1036" s="55"/>
      <c r="SPF1036" s="55"/>
      <c r="SPG1036" s="55"/>
      <c r="SPH1036" s="55"/>
      <c r="SPI1036" s="55"/>
      <c r="SPJ1036" s="55"/>
      <c r="SPK1036" s="55"/>
      <c r="SPL1036" s="55"/>
      <c r="SPM1036" s="55"/>
      <c r="SPN1036" s="55"/>
      <c r="SPO1036" s="55"/>
      <c r="SPP1036" s="55"/>
      <c r="SPQ1036" s="55"/>
      <c r="SPR1036" s="55"/>
      <c r="SPS1036" s="55"/>
      <c r="SPT1036" s="55"/>
      <c r="SPU1036" s="55"/>
      <c r="SPV1036" s="55"/>
      <c r="SPW1036" s="55"/>
      <c r="SPX1036" s="55"/>
      <c r="SPY1036" s="55"/>
      <c r="SPZ1036" s="55"/>
      <c r="SQA1036" s="55"/>
      <c r="SQB1036" s="55"/>
      <c r="SQC1036" s="55"/>
      <c r="SQD1036" s="55"/>
      <c r="SQE1036" s="55"/>
      <c r="SQF1036" s="55"/>
      <c r="SQG1036" s="55"/>
      <c r="SQH1036" s="55"/>
      <c r="SQI1036" s="55"/>
      <c r="SQJ1036" s="55"/>
      <c r="SQK1036" s="55"/>
      <c r="SQL1036" s="55"/>
      <c r="SQM1036" s="55"/>
      <c r="SQN1036" s="55"/>
      <c r="SQO1036" s="55"/>
      <c r="SQP1036" s="55"/>
      <c r="SQQ1036" s="55"/>
      <c r="SQR1036" s="55"/>
      <c r="SQS1036" s="55"/>
      <c r="SQT1036" s="55"/>
      <c r="SQU1036" s="55"/>
      <c r="SQV1036" s="55"/>
      <c r="SQW1036" s="55"/>
      <c r="SQX1036" s="55"/>
      <c r="SQY1036" s="55"/>
      <c r="SQZ1036" s="55"/>
      <c r="SRA1036" s="55"/>
      <c r="SRB1036" s="55"/>
      <c r="SRC1036" s="55"/>
      <c r="SRD1036" s="55"/>
      <c r="SRE1036" s="55"/>
      <c r="SRF1036" s="55"/>
      <c r="SRG1036" s="55"/>
      <c r="SRH1036" s="55"/>
      <c r="SRI1036" s="55"/>
      <c r="SRJ1036" s="55"/>
      <c r="SRK1036" s="55"/>
      <c r="SRL1036" s="55"/>
      <c r="SRM1036" s="55"/>
      <c r="SRN1036" s="55"/>
      <c r="SRO1036" s="55"/>
      <c r="SRP1036" s="55"/>
      <c r="SRQ1036" s="55"/>
      <c r="SRR1036" s="55"/>
      <c r="SRS1036" s="55"/>
      <c r="SRT1036" s="55"/>
      <c r="SRU1036" s="55"/>
      <c r="SRV1036" s="55"/>
      <c r="SRW1036" s="55"/>
      <c r="SRX1036" s="55"/>
      <c r="SRY1036" s="55"/>
      <c r="SRZ1036" s="55"/>
      <c r="SSA1036" s="55"/>
      <c r="SSB1036" s="55"/>
      <c r="SSC1036" s="55"/>
      <c r="SSD1036" s="55"/>
      <c r="SSE1036" s="55"/>
      <c r="SSF1036" s="55"/>
      <c r="SSG1036" s="55"/>
      <c r="SSH1036" s="55"/>
      <c r="SSI1036" s="55"/>
      <c r="SSJ1036" s="55"/>
      <c r="SSK1036" s="55"/>
      <c r="SSL1036" s="55"/>
      <c r="SSM1036" s="55"/>
      <c r="SSN1036" s="55"/>
      <c r="SSO1036" s="55"/>
      <c r="SSP1036" s="55"/>
      <c r="SSQ1036" s="55"/>
      <c r="SSR1036" s="55"/>
      <c r="SSS1036" s="55"/>
      <c r="SST1036" s="55"/>
      <c r="SSU1036" s="55"/>
      <c r="SSV1036" s="55"/>
      <c r="SSW1036" s="55"/>
      <c r="SSX1036" s="55"/>
      <c r="SSY1036" s="55"/>
      <c r="SSZ1036" s="55"/>
      <c r="STA1036" s="55"/>
      <c r="STB1036" s="55"/>
      <c r="STC1036" s="55"/>
      <c r="STD1036" s="55"/>
      <c r="STE1036" s="55"/>
      <c r="STF1036" s="55"/>
      <c r="STG1036" s="55"/>
      <c r="STH1036" s="55"/>
      <c r="STI1036" s="55"/>
      <c r="STJ1036" s="55"/>
      <c r="STK1036" s="55"/>
      <c r="STL1036" s="55"/>
      <c r="STM1036" s="55"/>
      <c r="STN1036" s="55"/>
      <c r="STO1036" s="55"/>
      <c r="STP1036" s="55"/>
      <c r="STQ1036" s="55"/>
      <c r="STR1036" s="55"/>
      <c r="STS1036" s="55"/>
      <c r="STT1036" s="55"/>
      <c r="STU1036" s="55"/>
      <c r="STV1036" s="55"/>
      <c r="STW1036" s="55"/>
      <c r="STX1036" s="55"/>
      <c r="STY1036" s="55"/>
      <c r="STZ1036" s="55"/>
      <c r="SUA1036" s="55"/>
      <c r="SUB1036" s="55"/>
      <c r="SUC1036" s="55"/>
      <c r="SUD1036" s="55"/>
      <c r="SUE1036" s="55"/>
      <c r="SUF1036" s="55"/>
      <c r="SUG1036" s="55"/>
      <c r="SUH1036" s="55"/>
      <c r="SUI1036" s="55"/>
      <c r="SUJ1036" s="55"/>
      <c r="SUK1036" s="55"/>
      <c r="SUL1036" s="55"/>
      <c r="SUM1036" s="55"/>
      <c r="SUN1036" s="55"/>
      <c r="SUO1036" s="55"/>
      <c r="SUP1036" s="55"/>
      <c r="SUQ1036" s="55"/>
      <c r="SUR1036" s="55"/>
      <c r="SUS1036" s="55"/>
      <c r="SUT1036" s="55"/>
      <c r="SUU1036" s="55"/>
      <c r="SUV1036" s="55"/>
      <c r="SUW1036" s="55"/>
      <c r="SUX1036" s="55"/>
      <c r="SUY1036" s="55"/>
      <c r="SUZ1036" s="55"/>
      <c r="SVA1036" s="55"/>
      <c r="SVB1036" s="55"/>
      <c r="SVC1036" s="55"/>
      <c r="SVD1036" s="55"/>
      <c r="SVE1036" s="55"/>
      <c r="SVF1036" s="55"/>
      <c r="SVG1036" s="55"/>
      <c r="SVH1036" s="55"/>
      <c r="SVI1036" s="55"/>
      <c r="SVJ1036" s="55"/>
      <c r="SVK1036" s="55"/>
      <c r="SVL1036" s="55"/>
      <c r="SVM1036" s="55"/>
      <c r="SVN1036" s="55"/>
      <c r="SVO1036" s="55"/>
      <c r="SVP1036" s="55"/>
      <c r="SVQ1036" s="55"/>
      <c r="SVR1036" s="55"/>
      <c r="SVS1036" s="55"/>
      <c r="SVT1036" s="55"/>
      <c r="SVU1036" s="55"/>
      <c r="SVV1036" s="55"/>
      <c r="SVW1036" s="55"/>
      <c r="SVX1036" s="55"/>
      <c r="SVY1036" s="55"/>
      <c r="SVZ1036" s="55"/>
      <c r="SWA1036" s="55"/>
      <c r="SWB1036" s="55"/>
      <c r="SWC1036" s="55"/>
      <c r="SWD1036" s="55"/>
      <c r="SWE1036" s="55"/>
      <c r="SWF1036" s="55"/>
      <c r="SWG1036" s="55"/>
      <c r="SWH1036" s="55"/>
      <c r="SWI1036" s="55"/>
      <c r="SWJ1036" s="55"/>
      <c r="SWK1036" s="55"/>
      <c r="SWL1036" s="55"/>
      <c r="SWM1036" s="55"/>
      <c r="SWN1036" s="55"/>
      <c r="SWO1036" s="55"/>
      <c r="SWP1036" s="55"/>
      <c r="SWQ1036" s="55"/>
      <c r="SWR1036" s="55"/>
      <c r="SWS1036" s="55"/>
      <c r="SWT1036" s="55"/>
      <c r="SWU1036" s="55"/>
      <c r="SWV1036" s="55"/>
      <c r="SWW1036" s="55"/>
      <c r="SWX1036" s="55"/>
      <c r="SWY1036" s="55"/>
      <c r="SWZ1036" s="55"/>
      <c r="SXA1036" s="55"/>
      <c r="SXB1036" s="55"/>
      <c r="SXC1036" s="55"/>
      <c r="SXD1036" s="55"/>
      <c r="SXE1036" s="55"/>
      <c r="SXF1036" s="55"/>
      <c r="SXG1036" s="55"/>
      <c r="SXH1036" s="55"/>
      <c r="SXI1036" s="55"/>
      <c r="SXJ1036" s="55"/>
      <c r="SXK1036" s="55"/>
      <c r="SXL1036" s="55"/>
      <c r="SXM1036" s="55"/>
      <c r="SXN1036" s="55"/>
      <c r="SXO1036" s="55"/>
      <c r="SXP1036" s="55"/>
      <c r="SXQ1036" s="55"/>
      <c r="SXR1036" s="55"/>
      <c r="SXS1036" s="55"/>
      <c r="SXT1036" s="55"/>
      <c r="SXU1036" s="55"/>
      <c r="SXV1036" s="55"/>
      <c r="SXW1036" s="55"/>
      <c r="SXX1036" s="55"/>
      <c r="SXY1036" s="55"/>
      <c r="SXZ1036" s="55"/>
      <c r="SYA1036" s="55"/>
      <c r="SYB1036" s="55"/>
      <c r="SYC1036" s="55"/>
      <c r="SYD1036" s="55"/>
      <c r="SYE1036" s="55"/>
      <c r="SYF1036" s="55"/>
      <c r="SYG1036" s="55"/>
      <c r="SYH1036" s="55"/>
      <c r="SYI1036" s="55"/>
      <c r="SYJ1036" s="55"/>
      <c r="SYK1036" s="55"/>
      <c r="SYL1036" s="55"/>
      <c r="SYM1036" s="55"/>
      <c r="SYN1036" s="55"/>
      <c r="SYO1036" s="55"/>
      <c r="SYP1036" s="55"/>
      <c r="SYQ1036" s="55"/>
      <c r="SYR1036" s="55"/>
      <c r="SYS1036" s="55"/>
      <c r="SYT1036" s="55"/>
      <c r="SYU1036" s="55"/>
      <c r="SYV1036" s="55"/>
      <c r="SYW1036" s="55"/>
      <c r="SYX1036" s="55"/>
      <c r="SYY1036" s="55"/>
      <c r="SYZ1036" s="55"/>
      <c r="SZA1036" s="55"/>
      <c r="SZB1036" s="55"/>
      <c r="SZC1036" s="55"/>
      <c r="SZD1036" s="55"/>
      <c r="SZE1036" s="55"/>
      <c r="SZF1036" s="55"/>
      <c r="SZG1036" s="55"/>
      <c r="SZH1036" s="55"/>
      <c r="SZI1036" s="55"/>
      <c r="SZJ1036" s="55"/>
      <c r="SZK1036" s="55"/>
      <c r="SZL1036" s="55"/>
      <c r="SZM1036" s="55"/>
      <c r="SZN1036" s="55"/>
      <c r="SZO1036" s="55"/>
      <c r="SZP1036" s="55"/>
      <c r="SZQ1036" s="55"/>
      <c r="SZR1036" s="55"/>
      <c r="SZS1036" s="55"/>
      <c r="SZT1036" s="55"/>
      <c r="SZU1036" s="55"/>
      <c r="SZV1036" s="55"/>
      <c r="SZW1036" s="55"/>
      <c r="SZX1036" s="55"/>
      <c r="SZY1036" s="55"/>
      <c r="SZZ1036" s="55"/>
      <c r="TAA1036" s="55"/>
      <c r="TAB1036" s="55"/>
      <c r="TAC1036" s="55"/>
      <c r="TAD1036" s="55"/>
      <c r="TAE1036" s="55"/>
      <c r="TAF1036" s="55"/>
      <c r="TAG1036" s="55"/>
      <c r="TAH1036" s="55"/>
      <c r="TAI1036" s="55"/>
      <c r="TAJ1036" s="55"/>
      <c r="TAK1036" s="55"/>
      <c r="TAL1036" s="55"/>
      <c r="TAM1036" s="55"/>
      <c r="TAN1036" s="55"/>
      <c r="TAO1036" s="55"/>
      <c r="TAP1036" s="55"/>
      <c r="TAQ1036" s="55"/>
      <c r="TAR1036" s="55"/>
      <c r="TAS1036" s="55"/>
      <c r="TAT1036" s="55"/>
      <c r="TAU1036" s="55"/>
      <c r="TAV1036" s="55"/>
      <c r="TAW1036" s="55"/>
      <c r="TAX1036" s="55"/>
      <c r="TAY1036" s="55"/>
      <c r="TAZ1036" s="55"/>
      <c r="TBA1036" s="55"/>
      <c r="TBB1036" s="55"/>
      <c r="TBC1036" s="55"/>
      <c r="TBD1036" s="55"/>
      <c r="TBE1036" s="55"/>
      <c r="TBF1036" s="55"/>
      <c r="TBG1036" s="55"/>
      <c r="TBH1036" s="55"/>
      <c r="TBI1036" s="55"/>
      <c r="TBJ1036" s="55"/>
      <c r="TBK1036" s="55"/>
      <c r="TBL1036" s="55"/>
      <c r="TBM1036" s="55"/>
      <c r="TBN1036" s="55"/>
      <c r="TBO1036" s="55"/>
      <c r="TBP1036" s="55"/>
      <c r="TBQ1036" s="55"/>
      <c r="TBR1036" s="55"/>
      <c r="TBS1036" s="55"/>
      <c r="TBT1036" s="55"/>
      <c r="TBU1036" s="55"/>
      <c r="TBV1036" s="55"/>
      <c r="TBW1036" s="55"/>
      <c r="TBX1036" s="55"/>
      <c r="TBY1036" s="55"/>
      <c r="TBZ1036" s="55"/>
      <c r="TCA1036" s="55"/>
      <c r="TCB1036" s="55"/>
      <c r="TCC1036" s="55"/>
      <c r="TCD1036" s="55"/>
      <c r="TCE1036" s="55"/>
      <c r="TCF1036" s="55"/>
      <c r="TCG1036" s="55"/>
      <c r="TCH1036" s="55"/>
      <c r="TCI1036" s="55"/>
      <c r="TCJ1036" s="55"/>
      <c r="TCK1036" s="55"/>
      <c r="TCL1036" s="55"/>
      <c r="TCM1036" s="55"/>
      <c r="TCN1036" s="55"/>
      <c r="TCO1036" s="55"/>
      <c r="TCP1036" s="55"/>
      <c r="TCQ1036" s="55"/>
      <c r="TCR1036" s="55"/>
      <c r="TCS1036" s="55"/>
      <c r="TCT1036" s="55"/>
      <c r="TCU1036" s="55"/>
      <c r="TCV1036" s="55"/>
      <c r="TCW1036" s="55"/>
      <c r="TCX1036" s="55"/>
      <c r="TCY1036" s="55"/>
      <c r="TCZ1036" s="55"/>
      <c r="TDA1036" s="55"/>
      <c r="TDB1036" s="55"/>
      <c r="TDC1036" s="55"/>
      <c r="TDD1036" s="55"/>
      <c r="TDE1036" s="55"/>
      <c r="TDF1036" s="55"/>
      <c r="TDG1036" s="55"/>
      <c r="TDH1036" s="55"/>
      <c r="TDI1036" s="55"/>
      <c r="TDJ1036" s="55"/>
      <c r="TDK1036" s="55"/>
      <c r="TDL1036" s="55"/>
      <c r="TDM1036" s="55"/>
      <c r="TDN1036" s="55"/>
      <c r="TDO1036" s="55"/>
      <c r="TDP1036" s="55"/>
      <c r="TDQ1036" s="55"/>
      <c r="TDR1036" s="55"/>
      <c r="TDS1036" s="55"/>
      <c r="TDT1036" s="55"/>
      <c r="TDU1036" s="55"/>
      <c r="TDV1036" s="55"/>
      <c r="TDW1036" s="55"/>
      <c r="TDX1036" s="55"/>
      <c r="TDY1036" s="55"/>
      <c r="TDZ1036" s="55"/>
      <c r="TEA1036" s="55"/>
      <c r="TEB1036" s="55"/>
      <c r="TEC1036" s="55"/>
      <c r="TED1036" s="55"/>
      <c r="TEE1036" s="55"/>
      <c r="TEF1036" s="55"/>
      <c r="TEG1036" s="55"/>
      <c r="TEH1036" s="55"/>
      <c r="TEI1036" s="55"/>
      <c r="TEJ1036" s="55"/>
      <c r="TEK1036" s="55"/>
      <c r="TEL1036" s="55"/>
      <c r="TEM1036" s="55"/>
      <c r="TEN1036" s="55"/>
      <c r="TEO1036" s="55"/>
      <c r="TEP1036" s="55"/>
      <c r="TEQ1036" s="55"/>
      <c r="TER1036" s="55"/>
      <c r="TES1036" s="55"/>
      <c r="TET1036" s="55"/>
      <c r="TEU1036" s="55"/>
      <c r="TEV1036" s="55"/>
      <c r="TEW1036" s="55"/>
      <c r="TEX1036" s="55"/>
      <c r="TEY1036" s="55"/>
      <c r="TEZ1036" s="55"/>
      <c r="TFA1036" s="55"/>
      <c r="TFB1036" s="55"/>
      <c r="TFC1036" s="55"/>
      <c r="TFD1036" s="55"/>
      <c r="TFE1036" s="55"/>
      <c r="TFF1036" s="55"/>
      <c r="TFG1036" s="55"/>
      <c r="TFH1036" s="55"/>
      <c r="TFI1036" s="55"/>
      <c r="TFJ1036" s="55"/>
      <c r="TFK1036" s="55"/>
      <c r="TFL1036" s="55"/>
      <c r="TFM1036" s="55"/>
      <c r="TFN1036" s="55"/>
      <c r="TFO1036" s="55"/>
      <c r="TFP1036" s="55"/>
      <c r="TFQ1036" s="55"/>
      <c r="TFR1036" s="55"/>
      <c r="TFS1036" s="55"/>
      <c r="TFT1036" s="55"/>
      <c r="TFU1036" s="55"/>
      <c r="TFV1036" s="55"/>
      <c r="TFW1036" s="55"/>
      <c r="TFX1036" s="55"/>
      <c r="TFY1036" s="55"/>
      <c r="TFZ1036" s="55"/>
      <c r="TGA1036" s="55"/>
      <c r="TGB1036" s="55"/>
      <c r="TGC1036" s="55"/>
      <c r="TGD1036" s="55"/>
      <c r="TGE1036" s="55"/>
      <c r="TGF1036" s="55"/>
      <c r="TGG1036" s="55"/>
      <c r="TGH1036" s="55"/>
      <c r="TGI1036" s="55"/>
      <c r="TGJ1036" s="55"/>
      <c r="TGK1036" s="55"/>
      <c r="TGL1036" s="55"/>
      <c r="TGM1036" s="55"/>
      <c r="TGN1036" s="55"/>
      <c r="TGO1036" s="55"/>
      <c r="TGP1036" s="55"/>
      <c r="TGQ1036" s="55"/>
      <c r="TGR1036" s="55"/>
      <c r="TGS1036" s="55"/>
      <c r="TGT1036" s="55"/>
      <c r="TGU1036" s="55"/>
      <c r="TGV1036" s="55"/>
      <c r="TGW1036" s="55"/>
      <c r="TGX1036" s="55"/>
      <c r="TGY1036" s="55"/>
      <c r="TGZ1036" s="55"/>
      <c r="THA1036" s="55"/>
      <c r="THB1036" s="55"/>
      <c r="THC1036" s="55"/>
      <c r="THD1036" s="55"/>
      <c r="THE1036" s="55"/>
      <c r="THF1036" s="55"/>
      <c r="THG1036" s="55"/>
      <c r="THH1036" s="55"/>
      <c r="THI1036" s="55"/>
      <c r="THJ1036" s="55"/>
      <c r="THK1036" s="55"/>
      <c r="THL1036" s="55"/>
      <c r="THM1036" s="55"/>
      <c r="THN1036" s="55"/>
      <c r="THO1036" s="55"/>
      <c r="THP1036" s="55"/>
      <c r="THQ1036" s="55"/>
      <c r="THR1036" s="55"/>
      <c r="THS1036" s="55"/>
      <c r="THT1036" s="55"/>
      <c r="THU1036" s="55"/>
      <c r="THV1036" s="55"/>
      <c r="THW1036" s="55"/>
      <c r="THX1036" s="55"/>
      <c r="THY1036" s="55"/>
      <c r="THZ1036" s="55"/>
      <c r="TIA1036" s="55"/>
      <c r="TIB1036" s="55"/>
      <c r="TIC1036" s="55"/>
      <c r="TID1036" s="55"/>
      <c r="TIE1036" s="55"/>
      <c r="TIF1036" s="55"/>
      <c r="TIG1036" s="55"/>
      <c r="TIH1036" s="55"/>
      <c r="TII1036" s="55"/>
      <c r="TIJ1036" s="55"/>
      <c r="TIK1036" s="55"/>
      <c r="TIL1036" s="55"/>
      <c r="TIM1036" s="55"/>
      <c r="TIN1036" s="55"/>
      <c r="TIO1036" s="55"/>
      <c r="TIP1036" s="55"/>
      <c r="TIQ1036" s="55"/>
      <c r="TIR1036" s="55"/>
      <c r="TIS1036" s="55"/>
      <c r="TIT1036" s="55"/>
      <c r="TIU1036" s="55"/>
      <c r="TIV1036" s="55"/>
      <c r="TIW1036" s="55"/>
      <c r="TIX1036" s="55"/>
      <c r="TIY1036" s="55"/>
      <c r="TIZ1036" s="55"/>
      <c r="TJA1036" s="55"/>
      <c r="TJB1036" s="55"/>
      <c r="TJC1036" s="55"/>
      <c r="TJD1036" s="55"/>
      <c r="TJE1036" s="55"/>
      <c r="TJF1036" s="55"/>
      <c r="TJG1036" s="55"/>
      <c r="TJH1036" s="55"/>
      <c r="TJI1036" s="55"/>
      <c r="TJJ1036" s="55"/>
      <c r="TJK1036" s="55"/>
      <c r="TJL1036" s="55"/>
      <c r="TJM1036" s="55"/>
      <c r="TJN1036" s="55"/>
      <c r="TJO1036" s="55"/>
      <c r="TJP1036" s="55"/>
      <c r="TJQ1036" s="55"/>
      <c r="TJR1036" s="55"/>
      <c r="TJS1036" s="55"/>
      <c r="TJT1036" s="55"/>
      <c r="TJU1036" s="55"/>
      <c r="TJV1036" s="55"/>
      <c r="TJW1036" s="55"/>
      <c r="TJX1036" s="55"/>
      <c r="TJY1036" s="55"/>
      <c r="TJZ1036" s="55"/>
      <c r="TKA1036" s="55"/>
      <c r="TKB1036" s="55"/>
      <c r="TKC1036" s="55"/>
      <c r="TKD1036" s="55"/>
      <c r="TKE1036" s="55"/>
      <c r="TKF1036" s="55"/>
      <c r="TKG1036" s="55"/>
      <c r="TKH1036" s="55"/>
      <c r="TKI1036" s="55"/>
      <c r="TKJ1036" s="55"/>
      <c r="TKK1036" s="55"/>
      <c r="TKL1036" s="55"/>
      <c r="TKM1036" s="55"/>
      <c r="TKN1036" s="55"/>
      <c r="TKO1036" s="55"/>
      <c r="TKP1036" s="55"/>
      <c r="TKQ1036" s="55"/>
      <c r="TKR1036" s="55"/>
      <c r="TKS1036" s="55"/>
      <c r="TKT1036" s="55"/>
      <c r="TKU1036" s="55"/>
      <c r="TKV1036" s="55"/>
      <c r="TKW1036" s="55"/>
      <c r="TKX1036" s="55"/>
      <c r="TKY1036" s="55"/>
      <c r="TKZ1036" s="55"/>
      <c r="TLA1036" s="55"/>
      <c r="TLB1036" s="55"/>
      <c r="TLC1036" s="55"/>
      <c r="TLD1036" s="55"/>
      <c r="TLE1036" s="55"/>
      <c r="TLF1036" s="55"/>
      <c r="TLG1036" s="55"/>
      <c r="TLH1036" s="55"/>
      <c r="TLI1036" s="55"/>
      <c r="TLJ1036" s="55"/>
      <c r="TLK1036" s="55"/>
      <c r="TLL1036" s="55"/>
      <c r="TLM1036" s="55"/>
      <c r="TLN1036" s="55"/>
      <c r="TLO1036" s="55"/>
      <c r="TLP1036" s="55"/>
      <c r="TLQ1036" s="55"/>
      <c r="TLR1036" s="55"/>
      <c r="TLS1036" s="55"/>
      <c r="TLT1036" s="55"/>
      <c r="TLU1036" s="55"/>
      <c r="TLV1036" s="55"/>
      <c r="TLW1036" s="55"/>
      <c r="TLX1036" s="55"/>
      <c r="TLY1036" s="55"/>
      <c r="TLZ1036" s="55"/>
      <c r="TMA1036" s="55"/>
      <c r="TMB1036" s="55"/>
      <c r="TMC1036" s="55"/>
      <c r="TMD1036" s="55"/>
      <c r="TME1036" s="55"/>
      <c r="TMF1036" s="55"/>
      <c r="TMG1036" s="55"/>
      <c r="TMH1036" s="55"/>
      <c r="TMI1036" s="55"/>
      <c r="TMJ1036" s="55"/>
      <c r="TMK1036" s="55"/>
      <c r="TML1036" s="55"/>
      <c r="TMM1036" s="55"/>
      <c r="TMN1036" s="55"/>
      <c r="TMO1036" s="55"/>
      <c r="TMP1036" s="55"/>
      <c r="TMQ1036" s="55"/>
      <c r="TMR1036" s="55"/>
      <c r="TMS1036" s="55"/>
      <c r="TMT1036" s="55"/>
      <c r="TMU1036" s="55"/>
      <c r="TMV1036" s="55"/>
      <c r="TMW1036" s="55"/>
      <c r="TMX1036" s="55"/>
      <c r="TMY1036" s="55"/>
      <c r="TMZ1036" s="55"/>
      <c r="TNA1036" s="55"/>
      <c r="TNB1036" s="55"/>
      <c r="TNC1036" s="55"/>
      <c r="TND1036" s="55"/>
      <c r="TNE1036" s="55"/>
      <c r="TNF1036" s="55"/>
      <c r="TNG1036" s="55"/>
      <c r="TNH1036" s="55"/>
      <c r="TNI1036" s="55"/>
      <c r="TNJ1036" s="55"/>
      <c r="TNK1036" s="55"/>
      <c r="TNL1036" s="55"/>
      <c r="TNM1036" s="55"/>
      <c r="TNN1036" s="55"/>
      <c r="TNO1036" s="55"/>
      <c r="TNP1036" s="55"/>
      <c r="TNQ1036" s="55"/>
      <c r="TNR1036" s="55"/>
      <c r="TNS1036" s="55"/>
      <c r="TNT1036" s="55"/>
      <c r="TNU1036" s="55"/>
      <c r="TNV1036" s="55"/>
      <c r="TNW1036" s="55"/>
      <c r="TNX1036" s="55"/>
      <c r="TNY1036" s="55"/>
      <c r="TNZ1036" s="55"/>
      <c r="TOA1036" s="55"/>
      <c r="TOB1036" s="55"/>
      <c r="TOC1036" s="55"/>
      <c r="TOD1036" s="55"/>
      <c r="TOE1036" s="55"/>
      <c r="TOF1036" s="55"/>
      <c r="TOG1036" s="55"/>
      <c r="TOH1036" s="55"/>
      <c r="TOI1036" s="55"/>
      <c r="TOJ1036" s="55"/>
      <c r="TOK1036" s="55"/>
      <c r="TOL1036" s="55"/>
      <c r="TOM1036" s="55"/>
      <c r="TON1036" s="55"/>
      <c r="TOO1036" s="55"/>
      <c r="TOP1036" s="55"/>
      <c r="TOQ1036" s="55"/>
      <c r="TOR1036" s="55"/>
      <c r="TOS1036" s="55"/>
      <c r="TOT1036" s="55"/>
      <c r="TOU1036" s="55"/>
      <c r="TOV1036" s="55"/>
      <c r="TOW1036" s="55"/>
      <c r="TOX1036" s="55"/>
      <c r="TOY1036" s="55"/>
      <c r="TOZ1036" s="55"/>
      <c r="TPA1036" s="55"/>
      <c r="TPB1036" s="55"/>
      <c r="TPC1036" s="55"/>
      <c r="TPD1036" s="55"/>
      <c r="TPE1036" s="55"/>
      <c r="TPF1036" s="55"/>
      <c r="TPG1036" s="55"/>
      <c r="TPH1036" s="55"/>
      <c r="TPI1036" s="55"/>
      <c r="TPJ1036" s="55"/>
      <c r="TPK1036" s="55"/>
      <c r="TPL1036" s="55"/>
      <c r="TPM1036" s="55"/>
      <c r="TPN1036" s="55"/>
      <c r="TPO1036" s="55"/>
      <c r="TPP1036" s="55"/>
      <c r="TPQ1036" s="55"/>
      <c r="TPR1036" s="55"/>
      <c r="TPS1036" s="55"/>
      <c r="TPT1036" s="55"/>
      <c r="TPU1036" s="55"/>
      <c r="TPV1036" s="55"/>
      <c r="TPW1036" s="55"/>
      <c r="TPX1036" s="55"/>
      <c r="TPY1036" s="55"/>
      <c r="TPZ1036" s="55"/>
      <c r="TQA1036" s="55"/>
      <c r="TQB1036" s="55"/>
      <c r="TQC1036" s="55"/>
      <c r="TQD1036" s="55"/>
      <c r="TQE1036" s="55"/>
      <c r="TQF1036" s="55"/>
      <c r="TQG1036" s="55"/>
      <c r="TQH1036" s="55"/>
      <c r="TQI1036" s="55"/>
      <c r="TQJ1036" s="55"/>
      <c r="TQK1036" s="55"/>
      <c r="TQL1036" s="55"/>
      <c r="TQM1036" s="55"/>
      <c r="TQN1036" s="55"/>
      <c r="TQO1036" s="55"/>
      <c r="TQP1036" s="55"/>
      <c r="TQQ1036" s="55"/>
      <c r="TQR1036" s="55"/>
      <c r="TQS1036" s="55"/>
      <c r="TQT1036" s="55"/>
      <c r="TQU1036" s="55"/>
      <c r="TQV1036" s="55"/>
      <c r="TQW1036" s="55"/>
      <c r="TQX1036" s="55"/>
      <c r="TQY1036" s="55"/>
      <c r="TQZ1036" s="55"/>
      <c r="TRA1036" s="55"/>
      <c r="TRB1036" s="55"/>
      <c r="TRC1036" s="55"/>
      <c r="TRD1036" s="55"/>
      <c r="TRE1036" s="55"/>
      <c r="TRF1036" s="55"/>
      <c r="TRG1036" s="55"/>
      <c r="TRH1036" s="55"/>
      <c r="TRI1036" s="55"/>
      <c r="TRJ1036" s="55"/>
      <c r="TRK1036" s="55"/>
      <c r="TRL1036" s="55"/>
      <c r="TRM1036" s="55"/>
      <c r="TRN1036" s="55"/>
      <c r="TRO1036" s="55"/>
      <c r="TRP1036" s="55"/>
      <c r="TRQ1036" s="55"/>
      <c r="TRR1036" s="55"/>
      <c r="TRS1036" s="55"/>
      <c r="TRT1036" s="55"/>
      <c r="TRU1036" s="55"/>
      <c r="TRV1036" s="55"/>
      <c r="TRW1036" s="55"/>
      <c r="TRX1036" s="55"/>
      <c r="TRY1036" s="55"/>
      <c r="TRZ1036" s="55"/>
      <c r="TSA1036" s="55"/>
      <c r="TSB1036" s="55"/>
      <c r="TSC1036" s="55"/>
      <c r="TSD1036" s="55"/>
      <c r="TSE1036" s="55"/>
      <c r="TSF1036" s="55"/>
      <c r="TSG1036" s="55"/>
      <c r="TSH1036" s="55"/>
      <c r="TSI1036" s="55"/>
      <c r="TSJ1036" s="55"/>
      <c r="TSK1036" s="55"/>
      <c r="TSL1036" s="55"/>
      <c r="TSM1036" s="55"/>
      <c r="TSN1036" s="55"/>
      <c r="TSO1036" s="55"/>
      <c r="TSP1036" s="55"/>
      <c r="TSQ1036" s="55"/>
      <c r="TSR1036" s="55"/>
      <c r="TSS1036" s="55"/>
      <c r="TST1036" s="55"/>
      <c r="TSU1036" s="55"/>
      <c r="TSV1036" s="55"/>
      <c r="TSW1036" s="55"/>
      <c r="TSX1036" s="55"/>
      <c r="TSY1036" s="55"/>
      <c r="TSZ1036" s="55"/>
      <c r="TTA1036" s="55"/>
      <c r="TTB1036" s="55"/>
      <c r="TTC1036" s="55"/>
      <c r="TTD1036" s="55"/>
      <c r="TTE1036" s="55"/>
      <c r="TTF1036" s="55"/>
      <c r="TTG1036" s="55"/>
      <c r="TTH1036" s="55"/>
      <c r="TTI1036" s="55"/>
      <c r="TTJ1036" s="55"/>
      <c r="TTK1036" s="55"/>
      <c r="TTL1036" s="55"/>
      <c r="TTM1036" s="55"/>
      <c r="TTN1036" s="55"/>
      <c r="TTO1036" s="55"/>
      <c r="TTP1036" s="55"/>
      <c r="TTQ1036" s="55"/>
      <c r="TTR1036" s="55"/>
      <c r="TTS1036" s="55"/>
      <c r="TTT1036" s="55"/>
      <c r="TTU1036" s="55"/>
      <c r="TTV1036" s="55"/>
      <c r="TTW1036" s="55"/>
      <c r="TTX1036" s="55"/>
      <c r="TTY1036" s="55"/>
      <c r="TTZ1036" s="55"/>
      <c r="TUA1036" s="55"/>
      <c r="TUB1036" s="55"/>
      <c r="TUC1036" s="55"/>
      <c r="TUD1036" s="55"/>
      <c r="TUE1036" s="55"/>
      <c r="TUF1036" s="55"/>
      <c r="TUG1036" s="55"/>
      <c r="TUH1036" s="55"/>
      <c r="TUI1036" s="55"/>
      <c r="TUJ1036" s="55"/>
      <c r="TUK1036" s="55"/>
      <c r="TUL1036" s="55"/>
      <c r="TUM1036" s="55"/>
      <c r="TUN1036" s="55"/>
      <c r="TUO1036" s="55"/>
      <c r="TUP1036" s="55"/>
      <c r="TUQ1036" s="55"/>
      <c r="TUR1036" s="55"/>
      <c r="TUS1036" s="55"/>
      <c r="TUT1036" s="55"/>
      <c r="TUU1036" s="55"/>
      <c r="TUV1036" s="55"/>
      <c r="TUW1036" s="55"/>
      <c r="TUX1036" s="55"/>
      <c r="TUY1036" s="55"/>
      <c r="TUZ1036" s="55"/>
      <c r="TVA1036" s="55"/>
      <c r="TVB1036" s="55"/>
      <c r="TVC1036" s="55"/>
      <c r="TVD1036" s="55"/>
      <c r="TVE1036" s="55"/>
      <c r="TVF1036" s="55"/>
      <c r="TVG1036" s="55"/>
      <c r="TVH1036" s="55"/>
      <c r="TVI1036" s="55"/>
      <c r="TVJ1036" s="55"/>
      <c r="TVK1036" s="55"/>
      <c r="TVL1036" s="55"/>
      <c r="TVM1036" s="55"/>
      <c r="TVN1036" s="55"/>
      <c r="TVO1036" s="55"/>
      <c r="TVP1036" s="55"/>
      <c r="TVQ1036" s="55"/>
      <c r="TVR1036" s="55"/>
      <c r="TVS1036" s="55"/>
      <c r="TVT1036" s="55"/>
      <c r="TVU1036" s="55"/>
      <c r="TVV1036" s="55"/>
      <c r="TVW1036" s="55"/>
      <c r="TVX1036" s="55"/>
      <c r="TVY1036" s="55"/>
      <c r="TVZ1036" s="55"/>
      <c r="TWA1036" s="55"/>
      <c r="TWB1036" s="55"/>
      <c r="TWC1036" s="55"/>
      <c r="TWD1036" s="55"/>
      <c r="TWE1036" s="55"/>
      <c r="TWF1036" s="55"/>
      <c r="TWG1036" s="55"/>
      <c r="TWH1036" s="55"/>
      <c r="TWI1036" s="55"/>
      <c r="TWJ1036" s="55"/>
      <c r="TWK1036" s="55"/>
      <c r="TWL1036" s="55"/>
      <c r="TWM1036" s="55"/>
      <c r="TWN1036" s="55"/>
      <c r="TWO1036" s="55"/>
      <c r="TWP1036" s="55"/>
      <c r="TWQ1036" s="55"/>
      <c r="TWR1036" s="55"/>
      <c r="TWS1036" s="55"/>
      <c r="TWT1036" s="55"/>
      <c r="TWU1036" s="55"/>
      <c r="TWV1036" s="55"/>
      <c r="TWW1036" s="55"/>
      <c r="TWX1036" s="55"/>
      <c r="TWY1036" s="55"/>
      <c r="TWZ1036" s="55"/>
      <c r="TXA1036" s="55"/>
      <c r="TXB1036" s="55"/>
      <c r="TXC1036" s="55"/>
      <c r="TXD1036" s="55"/>
      <c r="TXE1036" s="55"/>
      <c r="TXF1036" s="55"/>
      <c r="TXG1036" s="55"/>
      <c r="TXH1036" s="55"/>
      <c r="TXI1036" s="55"/>
      <c r="TXJ1036" s="55"/>
      <c r="TXK1036" s="55"/>
      <c r="TXL1036" s="55"/>
      <c r="TXM1036" s="55"/>
      <c r="TXN1036" s="55"/>
      <c r="TXO1036" s="55"/>
      <c r="TXP1036" s="55"/>
      <c r="TXQ1036" s="55"/>
      <c r="TXR1036" s="55"/>
      <c r="TXS1036" s="55"/>
      <c r="TXT1036" s="55"/>
      <c r="TXU1036" s="55"/>
      <c r="TXV1036" s="55"/>
      <c r="TXW1036" s="55"/>
      <c r="TXX1036" s="55"/>
      <c r="TXY1036" s="55"/>
      <c r="TXZ1036" s="55"/>
      <c r="TYA1036" s="55"/>
      <c r="TYB1036" s="55"/>
      <c r="TYC1036" s="55"/>
      <c r="TYD1036" s="55"/>
      <c r="TYE1036" s="55"/>
      <c r="TYF1036" s="55"/>
      <c r="TYG1036" s="55"/>
      <c r="TYH1036" s="55"/>
      <c r="TYI1036" s="55"/>
      <c r="TYJ1036" s="55"/>
      <c r="TYK1036" s="55"/>
      <c r="TYL1036" s="55"/>
      <c r="TYM1036" s="55"/>
      <c r="TYN1036" s="55"/>
      <c r="TYO1036" s="55"/>
      <c r="TYP1036" s="55"/>
      <c r="TYQ1036" s="55"/>
      <c r="TYR1036" s="55"/>
      <c r="TYS1036" s="55"/>
      <c r="TYT1036" s="55"/>
      <c r="TYU1036" s="55"/>
      <c r="TYV1036" s="55"/>
      <c r="TYW1036" s="55"/>
      <c r="TYX1036" s="55"/>
      <c r="TYY1036" s="55"/>
      <c r="TYZ1036" s="55"/>
      <c r="TZA1036" s="55"/>
      <c r="TZB1036" s="55"/>
      <c r="TZC1036" s="55"/>
      <c r="TZD1036" s="55"/>
      <c r="TZE1036" s="55"/>
      <c r="TZF1036" s="55"/>
      <c r="TZG1036" s="55"/>
      <c r="TZH1036" s="55"/>
      <c r="TZI1036" s="55"/>
      <c r="TZJ1036" s="55"/>
      <c r="TZK1036" s="55"/>
      <c r="TZL1036" s="55"/>
      <c r="TZM1036" s="55"/>
      <c r="TZN1036" s="55"/>
      <c r="TZO1036" s="55"/>
      <c r="TZP1036" s="55"/>
      <c r="TZQ1036" s="55"/>
      <c r="TZR1036" s="55"/>
      <c r="TZS1036" s="55"/>
      <c r="TZT1036" s="55"/>
      <c r="TZU1036" s="55"/>
      <c r="TZV1036" s="55"/>
      <c r="TZW1036" s="55"/>
      <c r="TZX1036" s="55"/>
      <c r="TZY1036" s="55"/>
      <c r="TZZ1036" s="55"/>
      <c r="UAA1036" s="55"/>
      <c r="UAB1036" s="55"/>
      <c r="UAC1036" s="55"/>
      <c r="UAD1036" s="55"/>
      <c r="UAE1036" s="55"/>
      <c r="UAF1036" s="55"/>
      <c r="UAG1036" s="55"/>
      <c r="UAH1036" s="55"/>
      <c r="UAI1036" s="55"/>
      <c r="UAJ1036" s="55"/>
      <c r="UAK1036" s="55"/>
      <c r="UAL1036" s="55"/>
      <c r="UAM1036" s="55"/>
      <c r="UAN1036" s="55"/>
      <c r="UAO1036" s="55"/>
      <c r="UAP1036" s="55"/>
      <c r="UAQ1036" s="55"/>
      <c r="UAR1036" s="55"/>
      <c r="UAS1036" s="55"/>
      <c r="UAT1036" s="55"/>
      <c r="UAU1036" s="55"/>
      <c r="UAV1036" s="55"/>
      <c r="UAW1036" s="55"/>
      <c r="UAX1036" s="55"/>
      <c r="UAY1036" s="55"/>
      <c r="UAZ1036" s="55"/>
      <c r="UBA1036" s="55"/>
      <c r="UBB1036" s="55"/>
      <c r="UBC1036" s="55"/>
      <c r="UBD1036" s="55"/>
      <c r="UBE1036" s="55"/>
      <c r="UBF1036" s="55"/>
      <c r="UBG1036" s="55"/>
      <c r="UBH1036" s="55"/>
      <c r="UBI1036" s="55"/>
      <c r="UBJ1036" s="55"/>
      <c r="UBK1036" s="55"/>
      <c r="UBL1036" s="55"/>
      <c r="UBM1036" s="55"/>
      <c r="UBN1036" s="55"/>
      <c r="UBO1036" s="55"/>
      <c r="UBP1036" s="55"/>
      <c r="UBQ1036" s="55"/>
      <c r="UBR1036" s="55"/>
      <c r="UBS1036" s="55"/>
      <c r="UBT1036" s="55"/>
      <c r="UBU1036" s="55"/>
      <c r="UBV1036" s="55"/>
      <c r="UBW1036" s="55"/>
      <c r="UBX1036" s="55"/>
      <c r="UBY1036" s="55"/>
      <c r="UBZ1036" s="55"/>
      <c r="UCA1036" s="55"/>
      <c r="UCB1036" s="55"/>
      <c r="UCC1036" s="55"/>
      <c r="UCD1036" s="55"/>
      <c r="UCE1036" s="55"/>
      <c r="UCF1036" s="55"/>
      <c r="UCG1036" s="55"/>
      <c r="UCH1036" s="55"/>
      <c r="UCI1036" s="55"/>
      <c r="UCJ1036" s="55"/>
      <c r="UCK1036" s="55"/>
      <c r="UCL1036" s="55"/>
      <c r="UCM1036" s="55"/>
      <c r="UCN1036" s="55"/>
      <c r="UCO1036" s="55"/>
      <c r="UCP1036" s="55"/>
      <c r="UCQ1036" s="55"/>
      <c r="UCR1036" s="55"/>
      <c r="UCS1036" s="55"/>
      <c r="UCT1036" s="55"/>
      <c r="UCU1036" s="55"/>
      <c r="UCV1036" s="55"/>
      <c r="UCW1036" s="55"/>
      <c r="UCX1036" s="55"/>
      <c r="UCY1036" s="55"/>
      <c r="UCZ1036" s="55"/>
      <c r="UDA1036" s="55"/>
      <c r="UDB1036" s="55"/>
      <c r="UDC1036" s="55"/>
      <c r="UDD1036" s="55"/>
      <c r="UDE1036" s="55"/>
      <c r="UDF1036" s="55"/>
      <c r="UDG1036" s="55"/>
      <c r="UDH1036" s="55"/>
      <c r="UDI1036" s="55"/>
      <c r="UDJ1036" s="55"/>
      <c r="UDK1036" s="55"/>
      <c r="UDL1036" s="55"/>
      <c r="UDM1036" s="55"/>
      <c r="UDN1036" s="55"/>
      <c r="UDO1036" s="55"/>
      <c r="UDP1036" s="55"/>
      <c r="UDQ1036" s="55"/>
      <c r="UDR1036" s="55"/>
      <c r="UDS1036" s="55"/>
      <c r="UDT1036" s="55"/>
      <c r="UDU1036" s="55"/>
      <c r="UDV1036" s="55"/>
      <c r="UDW1036" s="55"/>
      <c r="UDX1036" s="55"/>
      <c r="UDY1036" s="55"/>
      <c r="UDZ1036" s="55"/>
      <c r="UEA1036" s="55"/>
      <c r="UEB1036" s="55"/>
      <c r="UEC1036" s="55"/>
      <c r="UED1036" s="55"/>
      <c r="UEE1036" s="55"/>
      <c r="UEF1036" s="55"/>
      <c r="UEG1036" s="55"/>
      <c r="UEH1036" s="55"/>
      <c r="UEI1036" s="55"/>
      <c r="UEJ1036" s="55"/>
      <c r="UEK1036" s="55"/>
      <c r="UEL1036" s="55"/>
      <c r="UEM1036" s="55"/>
      <c r="UEN1036" s="55"/>
      <c r="UEO1036" s="55"/>
      <c r="UEP1036" s="55"/>
      <c r="UEQ1036" s="55"/>
      <c r="UER1036" s="55"/>
      <c r="UES1036" s="55"/>
      <c r="UET1036" s="55"/>
      <c r="UEU1036" s="55"/>
      <c r="UEV1036" s="55"/>
      <c r="UEW1036" s="55"/>
      <c r="UEX1036" s="55"/>
      <c r="UEY1036" s="55"/>
      <c r="UEZ1036" s="55"/>
      <c r="UFA1036" s="55"/>
      <c r="UFB1036" s="55"/>
      <c r="UFC1036" s="55"/>
      <c r="UFD1036" s="55"/>
      <c r="UFE1036" s="55"/>
      <c r="UFF1036" s="55"/>
      <c r="UFG1036" s="55"/>
      <c r="UFH1036" s="55"/>
      <c r="UFI1036" s="55"/>
      <c r="UFJ1036" s="55"/>
      <c r="UFK1036" s="55"/>
      <c r="UFL1036" s="55"/>
      <c r="UFM1036" s="55"/>
      <c r="UFN1036" s="55"/>
      <c r="UFO1036" s="55"/>
      <c r="UFP1036" s="55"/>
      <c r="UFQ1036" s="55"/>
      <c r="UFR1036" s="55"/>
      <c r="UFS1036" s="55"/>
      <c r="UFT1036" s="55"/>
      <c r="UFU1036" s="55"/>
      <c r="UFV1036" s="55"/>
      <c r="UFW1036" s="55"/>
      <c r="UFX1036" s="55"/>
      <c r="UFY1036" s="55"/>
      <c r="UFZ1036" s="55"/>
      <c r="UGA1036" s="55"/>
      <c r="UGB1036" s="55"/>
      <c r="UGC1036" s="55"/>
      <c r="UGD1036" s="55"/>
      <c r="UGE1036" s="55"/>
      <c r="UGF1036" s="55"/>
      <c r="UGG1036" s="55"/>
      <c r="UGH1036" s="55"/>
      <c r="UGI1036" s="55"/>
      <c r="UGJ1036" s="55"/>
      <c r="UGK1036" s="55"/>
      <c r="UGL1036" s="55"/>
      <c r="UGM1036" s="55"/>
      <c r="UGN1036" s="55"/>
      <c r="UGO1036" s="55"/>
      <c r="UGP1036" s="55"/>
      <c r="UGQ1036" s="55"/>
      <c r="UGR1036" s="55"/>
      <c r="UGS1036" s="55"/>
      <c r="UGT1036" s="55"/>
      <c r="UGU1036" s="55"/>
      <c r="UGV1036" s="55"/>
      <c r="UGW1036" s="55"/>
      <c r="UGX1036" s="55"/>
      <c r="UGY1036" s="55"/>
      <c r="UGZ1036" s="55"/>
      <c r="UHA1036" s="55"/>
      <c r="UHB1036" s="55"/>
      <c r="UHC1036" s="55"/>
      <c r="UHD1036" s="55"/>
      <c r="UHE1036" s="55"/>
      <c r="UHF1036" s="55"/>
      <c r="UHG1036" s="55"/>
      <c r="UHH1036" s="55"/>
      <c r="UHI1036" s="55"/>
      <c r="UHJ1036" s="55"/>
      <c r="UHK1036" s="55"/>
      <c r="UHL1036" s="55"/>
      <c r="UHM1036" s="55"/>
      <c r="UHN1036" s="55"/>
      <c r="UHO1036" s="55"/>
      <c r="UHP1036" s="55"/>
      <c r="UHQ1036" s="55"/>
      <c r="UHR1036" s="55"/>
      <c r="UHS1036" s="55"/>
      <c r="UHT1036" s="55"/>
      <c r="UHU1036" s="55"/>
      <c r="UHV1036" s="55"/>
      <c r="UHW1036" s="55"/>
      <c r="UHX1036" s="55"/>
      <c r="UHY1036" s="55"/>
      <c r="UHZ1036" s="55"/>
      <c r="UIA1036" s="55"/>
      <c r="UIB1036" s="55"/>
      <c r="UIC1036" s="55"/>
      <c r="UID1036" s="55"/>
      <c r="UIE1036" s="55"/>
      <c r="UIF1036" s="55"/>
      <c r="UIG1036" s="55"/>
      <c r="UIH1036" s="55"/>
      <c r="UII1036" s="55"/>
      <c r="UIJ1036" s="55"/>
      <c r="UIK1036" s="55"/>
      <c r="UIL1036" s="55"/>
      <c r="UIM1036" s="55"/>
      <c r="UIN1036" s="55"/>
      <c r="UIO1036" s="55"/>
      <c r="UIP1036" s="55"/>
      <c r="UIQ1036" s="55"/>
      <c r="UIR1036" s="55"/>
      <c r="UIS1036" s="55"/>
      <c r="UIT1036" s="55"/>
      <c r="UIU1036" s="55"/>
      <c r="UIV1036" s="55"/>
      <c r="UIW1036" s="55"/>
      <c r="UIX1036" s="55"/>
      <c r="UIY1036" s="55"/>
      <c r="UIZ1036" s="55"/>
      <c r="UJA1036" s="55"/>
      <c r="UJB1036" s="55"/>
      <c r="UJC1036" s="55"/>
      <c r="UJD1036" s="55"/>
      <c r="UJE1036" s="55"/>
      <c r="UJF1036" s="55"/>
      <c r="UJG1036" s="55"/>
      <c r="UJH1036" s="55"/>
      <c r="UJI1036" s="55"/>
      <c r="UJJ1036" s="55"/>
      <c r="UJK1036" s="55"/>
      <c r="UJL1036" s="55"/>
      <c r="UJM1036" s="55"/>
      <c r="UJN1036" s="55"/>
      <c r="UJO1036" s="55"/>
      <c r="UJP1036" s="55"/>
      <c r="UJQ1036" s="55"/>
      <c r="UJR1036" s="55"/>
      <c r="UJS1036" s="55"/>
      <c r="UJT1036" s="55"/>
      <c r="UJU1036" s="55"/>
      <c r="UJV1036" s="55"/>
      <c r="UJW1036" s="55"/>
      <c r="UJX1036" s="55"/>
      <c r="UJY1036" s="55"/>
      <c r="UJZ1036" s="55"/>
      <c r="UKA1036" s="55"/>
      <c r="UKB1036" s="55"/>
      <c r="UKC1036" s="55"/>
      <c r="UKD1036" s="55"/>
      <c r="UKE1036" s="55"/>
      <c r="UKF1036" s="55"/>
      <c r="UKG1036" s="55"/>
      <c r="UKH1036" s="55"/>
      <c r="UKI1036" s="55"/>
      <c r="UKJ1036" s="55"/>
      <c r="UKK1036" s="55"/>
      <c r="UKL1036" s="55"/>
      <c r="UKM1036" s="55"/>
      <c r="UKN1036" s="55"/>
      <c r="UKO1036" s="55"/>
      <c r="UKP1036" s="55"/>
      <c r="UKQ1036" s="55"/>
      <c r="UKR1036" s="55"/>
      <c r="UKS1036" s="55"/>
      <c r="UKT1036" s="55"/>
      <c r="UKU1036" s="55"/>
      <c r="UKV1036" s="55"/>
      <c r="UKW1036" s="55"/>
      <c r="UKX1036" s="55"/>
      <c r="UKY1036" s="55"/>
      <c r="UKZ1036" s="55"/>
      <c r="ULA1036" s="55"/>
      <c r="ULB1036" s="55"/>
      <c r="ULC1036" s="55"/>
      <c r="ULD1036" s="55"/>
      <c r="ULE1036" s="55"/>
      <c r="ULF1036" s="55"/>
      <c r="ULG1036" s="55"/>
      <c r="ULH1036" s="55"/>
      <c r="ULI1036" s="55"/>
      <c r="ULJ1036" s="55"/>
      <c r="ULK1036" s="55"/>
      <c r="ULL1036" s="55"/>
      <c r="ULM1036" s="55"/>
      <c r="ULN1036" s="55"/>
      <c r="ULO1036" s="55"/>
      <c r="ULP1036" s="55"/>
      <c r="ULQ1036" s="55"/>
      <c r="ULR1036" s="55"/>
      <c r="ULS1036" s="55"/>
      <c r="ULT1036" s="55"/>
      <c r="ULU1036" s="55"/>
      <c r="ULV1036" s="55"/>
      <c r="ULW1036" s="55"/>
      <c r="ULX1036" s="55"/>
      <c r="ULY1036" s="55"/>
      <c r="ULZ1036" s="55"/>
      <c r="UMA1036" s="55"/>
      <c r="UMB1036" s="55"/>
      <c r="UMC1036" s="55"/>
      <c r="UMD1036" s="55"/>
      <c r="UME1036" s="55"/>
      <c r="UMF1036" s="55"/>
      <c r="UMG1036" s="55"/>
      <c r="UMH1036" s="55"/>
      <c r="UMI1036" s="55"/>
      <c r="UMJ1036" s="55"/>
      <c r="UMK1036" s="55"/>
      <c r="UML1036" s="55"/>
      <c r="UMM1036" s="55"/>
      <c r="UMN1036" s="55"/>
      <c r="UMO1036" s="55"/>
      <c r="UMP1036" s="55"/>
      <c r="UMQ1036" s="55"/>
      <c r="UMR1036" s="55"/>
      <c r="UMS1036" s="55"/>
      <c r="UMT1036" s="55"/>
      <c r="UMU1036" s="55"/>
      <c r="UMV1036" s="55"/>
      <c r="UMW1036" s="55"/>
      <c r="UMX1036" s="55"/>
      <c r="UMY1036" s="55"/>
      <c r="UMZ1036" s="55"/>
      <c r="UNA1036" s="55"/>
      <c r="UNB1036" s="55"/>
      <c r="UNC1036" s="55"/>
      <c r="UND1036" s="55"/>
      <c r="UNE1036" s="55"/>
      <c r="UNF1036" s="55"/>
      <c r="UNG1036" s="55"/>
      <c r="UNH1036" s="55"/>
      <c r="UNI1036" s="55"/>
      <c r="UNJ1036" s="55"/>
      <c r="UNK1036" s="55"/>
      <c r="UNL1036" s="55"/>
      <c r="UNM1036" s="55"/>
      <c r="UNN1036" s="55"/>
      <c r="UNO1036" s="55"/>
      <c r="UNP1036" s="55"/>
      <c r="UNQ1036" s="55"/>
      <c r="UNR1036" s="55"/>
      <c r="UNS1036" s="55"/>
      <c r="UNT1036" s="55"/>
      <c r="UNU1036" s="55"/>
      <c r="UNV1036" s="55"/>
      <c r="UNW1036" s="55"/>
      <c r="UNX1036" s="55"/>
      <c r="UNY1036" s="55"/>
      <c r="UNZ1036" s="55"/>
      <c r="UOA1036" s="55"/>
      <c r="UOB1036" s="55"/>
      <c r="UOC1036" s="55"/>
      <c r="UOD1036" s="55"/>
      <c r="UOE1036" s="55"/>
      <c r="UOF1036" s="55"/>
      <c r="UOG1036" s="55"/>
      <c r="UOH1036" s="55"/>
      <c r="UOI1036" s="55"/>
      <c r="UOJ1036" s="55"/>
      <c r="UOK1036" s="55"/>
      <c r="UOL1036" s="55"/>
      <c r="UOM1036" s="55"/>
      <c r="UON1036" s="55"/>
      <c r="UOO1036" s="55"/>
      <c r="UOP1036" s="55"/>
      <c r="UOQ1036" s="55"/>
      <c r="UOR1036" s="55"/>
      <c r="UOS1036" s="55"/>
      <c r="UOT1036" s="55"/>
      <c r="UOU1036" s="55"/>
      <c r="UOV1036" s="55"/>
      <c r="UOW1036" s="55"/>
      <c r="UOX1036" s="55"/>
      <c r="UOY1036" s="55"/>
      <c r="UOZ1036" s="55"/>
      <c r="UPA1036" s="55"/>
      <c r="UPB1036" s="55"/>
      <c r="UPC1036" s="55"/>
      <c r="UPD1036" s="55"/>
      <c r="UPE1036" s="55"/>
      <c r="UPF1036" s="55"/>
      <c r="UPG1036" s="55"/>
      <c r="UPH1036" s="55"/>
      <c r="UPI1036" s="55"/>
      <c r="UPJ1036" s="55"/>
      <c r="UPK1036" s="55"/>
      <c r="UPL1036" s="55"/>
      <c r="UPM1036" s="55"/>
      <c r="UPN1036" s="55"/>
      <c r="UPO1036" s="55"/>
      <c r="UPP1036" s="55"/>
      <c r="UPQ1036" s="55"/>
      <c r="UPR1036" s="55"/>
      <c r="UPS1036" s="55"/>
      <c r="UPT1036" s="55"/>
      <c r="UPU1036" s="55"/>
      <c r="UPV1036" s="55"/>
      <c r="UPW1036" s="55"/>
      <c r="UPX1036" s="55"/>
      <c r="UPY1036" s="55"/>
      <c r="UPZ1036" s="55"/>
      <c r="UQA1036" s="55"/>
      <c r="UQB1036" s="55"/>
      <c r="UQC1036" s="55"/>
      <c r="UQD1036" s="55"/>
      <c r="UQE1036" s="55"/>
      <c r="UQF1036" s="55"/>
      <c r="UQG1036" s="55"/>
      <c r="UQH1036" s="55"/>
      <c r="UQI1036" s="55"/>
      <c r="UQJ1036" s="55"/>
      <c r="UQK1036" s="55"/>
      <c r="UQL1036" s="55"/>
      <c r="UQM1036" s="55"/>
      <c r="UQN1036" s="55"/>
      <c r="UQO1036" s="55"/>
      <c r="UQP1036" s="55"/>
      <c r="UQQ1036" s="55"/>
      <c r="UQR1036" s="55"/>
      <c r="UQS1036" s="55"/>
      <c r="UQT1036" s="55"/>
      <c r="UQU1036" s="55"/>
      <c r="UQV1036" s="55"/>
      <c r="UQW1036" s="55"/>
      <c r="UQX1036" s="55"/>
      <c r="UQY1036" s="55"/>
      <c r="UQZ1036" s="55"/>
      <c r="URA1036" s="55"/>
      <c r="URB1036" s="55"/>
      <c r="URC1036" s="55"/>
      <c r="URD1036" s="55"/>
      <c r="URE1036" s="55"/>
      <c r="URF1036" s="55"/>
      <c r="URG1036" s="55"/>
      <c r="URH1036" s="55"/>
      <c r="URI1036" s="55"/>
      <c r="URJ1036" s="55"/>
      <c r="URK1036" s="55"/>
      <c r="URL1036" s="55"/>
      <c r="URM1036" s="55"/>
      <c r="URN1036" s="55"/>
      <c r="URO1036" s="55"/>
      <c r="URP1036" s="55"/>
      <c r="URQ1036" s="55"/>
      <c r="URR1036" s="55"/>
      <c r="URS1036" s="55"/>
      <c r="URT1036" s="55"/>
      <c r="URU1036" s="55"/>
      <c r="URV1036" s="55"/>
      <c r="URW1036" s="55"/>
      <c r="URX1036" s="55"/>
      <c r="URY1036" s="55"/>
      <c r="URZ1036" s="55"/>
      <c r="USA1036" s="55"/>
      <c r="USB1036" s="55"/>
      <c r="USC1036" s="55"/>
      <c r="USD1036" s="55"/>
      <c r="USE1036" s="55"/>
      <c r="USF1036" s="55"/>
      <c r="USG1036" s="55"/>
      <c r="USH1036" s="55"/>
      <c r="USI1036" s="55"/>
      <c r="USJ1036" s="55"/>
      <c r="USK1036" s="55"/>
      <c r="USL1036" s="55"/>
      <c r="USM1036" s="55"/>
      <c r="USN1036" s="55"/>
      <c r="USO1036" s="55"/>
      <c r="USP1036" s="55"/>
      <c r="USQ1036" s="55"/>
      <c r="USR1036" s="55"/>
      <c r="USS1036" s="55"/>
      <c r="UST1036" s="55"/>
      <c r="USU1036" s="55"/>
      <c r="USV1036" s="55"/>
      <c r="USW1036" s="55"/>
      <c r="USX1036" s="55"/>
      <c r="USY1036" s="55"/>
      <c r="USZ1036" s="55"/>
      <c r="UTA1036" s="55"/>
      <c r="UTB1036" s="55"/>
      <c r="UTC1036" s="55"/>
      <c r="UTD1036" s="55"/>
      <c r="UTE1036" s="55"/>
      <c r="UTF1036" s="55"/>
      <c r="UTG1036" s="55"/>
      <c r="UTH1036" s="55"/>
      <c r="UTI1036" s="55"/>
      <c r="UTJ1036" s="55"/>
      <c r="UTK1036" s="55"/>
      <c r="UTL1036" s="55"/>
      <c r="UTM1036" s="55"/>
      <c r="UTN1036" s="55"/>
      <c r="UTO1036" s="55"/>
      <c r="UTP1036" s="55"/>
      <c r="UTQ1036" s="55"/>
      <c r="UTR1036" s="55"/>
      <c r="UTS1036" s="55"/>
      <c r="UTT1036" s="55"/>
      <c r="UTU1036" s="55"/>
      <c r="UTV1036" s="55"/>
      <c r="UTW1036" s="55"/>
      <c r="UTX1036" s="55"/>
      <c r="UTY1036" s="55"/>
      <c r="UTZ1036" s="55"/>
      <c r="UUA1036" s="55"/>
      <c r="UUB1036" s="55"/>
      <c r="UUC1036" s="55"/>
      <c r="UUD1036" s="55"/>
      <c r="UUE1036" s="55"/>
      <c r="UUF1036" s="55"/>
      <c r="UUG1036" s="55"/>
      <c r="UUH1036" s="55"/>
      <c r="UUI1036" s="55"/>
      <c r="UUJ1036" s="55"/>
      <c r="UUK1036" s="55"/>
      <c r="UUL1036" s="55"/>
      <c r="UUM1036" s="55"/>
      <c r="UUN1036" s="55"/>
      <c r="UUO1036" s="55"/>
      <c r="UUP1036" s="55"/>
      <c r="UUQ1036" s="55"/>
      <c r="UUR1036" s="55"/>
      <c r="UUS1036" s="55"/>
      <c r="UUT1036" s="55"/>
      <c r="UUU1036" s="55"/>
      <c r="UUV1036" s="55"/>
      <c r="UUW1036" s="55"/>
      <c r="UUX1036" s="55"/>
      <c r="UUY1036" s="55"/>
      <c r="UUZ1036" s="55"/>
      <c r="UVA1036" s="55"/>
      <c r="UVB1036" s="55"/>
      <c r="UVC1036" s="55"/>
      <c r="UVD1036" s="55"/>
      <c r="UVE1036" s="55"/>
      <c r="UVF1036" s="55"/>
      <c r="UVG1036" s="55"/>
      <c r="UVH1036" s="55"/>
      <c r="UVI1036" s="55"/>
      <c r="UVJ1036" s="55"/>
      <c r="UVK1036" s="55"/>
      <c r="UVL1036" s="55"/>
      <c r="UVM1036" s="55"/>
      <c r="UVN1036" s="55"/>
      <c r="UVO1036" s="55"/>
      <c r="UVP1036" s="55"/>
      <c r="UVQ1036" s="55"/>
      <c r="UVR1036" s="55"/>
      <c r="UVS1036" s="55"/>
      <c r="UVT1036" s="55"/>
      <c r="UVU1036" s="55"/>
      <c r="UVV1036" s="55"/>
      <c r="UVW1036" s="55"/>
      <c r="UVX1036" s="55"/>
      <c r="UVY1036" s="55"/>
      <c r="UVZ1036" s="55"/>
      <c r="UWA1036" s="55"/>
      <c r="UWB1036" s="55"/>
      <c r="UWC1036" s="55"/>
      <c r="UWD1036" s="55"/>
      <c r="UWE1036" s="55"/>
      <c r="UWF1036" s="55"/>
      <c r="UWG1036" s="55"/>
      <c r="UWH1036" s="55"/>
      <c r="UWI1036" s="55"/>
      <c r="UWJ1036" s="55"/>
      <c r="UWK1036" s="55"/>
      <c r="UWL1036" s="55"/>
      <c r="UWM1036" s="55"/>
      <c r="UWN1036" s="55"/>
      <c r="UWO1036" s="55"/>
      <c r="UWP1036" s="55"/>
      <c r="UWQ1036" s="55"/>
      <c r="UWR1036" s="55"/>
      <c r="UWS1036" s="55"/>
      <c r="UWT1036" s="55"/>
      <c r="UWU1036" s="55"/>
      <c r="UWV1036" s="55"/>
      <c r="UWW1036" s="55"/>
      <c r="UWX1036" s="55"/>
      <c r="UWY1036" s="55"/>
      <c r="UWZ1036" s="55"/>
      <c r="UXA1036" s="55"/>
      <c r="UXB1036" s="55"/>
      <c r="UXC1036" s="55"/>
      <c r="UXD1036" s="55"/>
      <c r="UXE1036" s="55"/>
      <c r="UXF1036" s="55"/>
      <c r="UXG1036" s="55"/>
      <c r="UXH1036" s="55"/>
      <c r="UXI1036" s="55"/>
      <c r="UXJ1036" s="55"/>
      <c r="UXK1036" s="55"/>
      <c r="UXL1036" s="55"/>
      <c r="UXM1036" s="55"/>
      <c r="UXN1036" s="55"/>
      <c r="UXO1036" s="55"/>
      <c r="UXP1036" s="55"/>
      <c r="UXQ1036" s="55"/>
      <c r="UXR1036" s="55"/>
      <c r="UXS1036" s="55"/>
      <c r="UXT1036" s="55"/>
      <c r="UXU1036" s="55"/>
      <c r="UXV1036" s="55"/>
      <c r="UXW1036" s="55"/>
      <c r="UXX1036" s="55"/>
      <c r="UXY1036" s="55"/>
      <c r="UXZ1036" s="55"/>
      <c r="UYA1036" s="55"/>
      <c r="UYB1036" s="55"/>
      <c r="UYC1036" s="55"/>
      <c r="UYD1036" s="55"/>
      <c r="UYE1036" s="55"/>
      <c r="UYF1036" s="55"/>
      <c r="UYG1036" s="55"/>
      <c r="UYH1036" s="55"/>
      <c r="UYI1036" s="55"/>
      <c r="UYJ1036" s="55"/>
      <c r="UYK1036" s="55"/>
      <c r="UYL1036" s="55"/>
      <c r="UYM1036" s="55"/>
      <c r="UYN1036" s="55"/>
      <c r="UYO1036" s="55"/>
      <c r="UYP1036" s="55"/>
      <c r="UYQ1036" s="55"/>
      <c r="UYR1036" s="55"/>
      <c r="UYS1036" s="55"/>
      <c r="UYT1036" s="55"/>
      <c r="UYU1036" s="55"/>
      <c r="UYV1036" s="55"/>
      <c r="UYW1036" s="55"/>
      <c r="UYX1036" s="55"/>
      <c r="UYY1036" s="55"/>
      <c r="UYZ1036" s="55"/>
      <c r="UZA1036" s="55"/>
      <c r="UZB1036" s="55"/>
      <c r="UZC1036" s="55"/>
      <c r="UZD1036" s="55"/>
      <c r="UZE1036" s="55"/>
      <c r="UZF1036" s="55"/>
      <c r="UZG1036" s="55"/>
      <c r="UZH1036" s="55"/>
      <c r="UZI1036" s="55"/>
      <c r="UZJ1036" s="55"/>
      <c r="UZK1036" s="55"/>
      <c r="UZL1036" s="55"/>
      <c r="UZM1036" s="55"/>
      <c r="UZN1036" s="55"/>
      <c r="UZO1036" s="55"/>
      <c r="UZP1036" s="55"/>
      <c r="UZQ1036" s="55"/>
      <c r="UZR1036" s="55"/>
      <c r="UZS1036" s="55"/>
      <c r="UZT1036" s="55"/>
      <c r="UZU1036" s="55"/>
      <c r="UZV1036" s="55"/>
      <c r="UZW1036" s="55"/>
      <c r="UZX1036" s="55"/>
      <c r="UZY1036" s="55"/>
      <c r="UZZ1036" s="55"/>
      <c r="VAA1036" s="55"/>
      <c r="VAB1036" s="55"/>
      <c r="VAC1036" s="55"/>
      <c r="VAD1036" s="55"/>
      <c r="VAE1036" s="55"/>
      <c r="VAF1036" s="55"/>
      <c r="VAG1036" s="55"/>
      <c r="VAH1036" s="55"/>
      <c r="VAI1036" s="55"/>
      <c r="VAJ1036" s="55"/>
      <c r="VAK1036" s="55"/>
      <c r="VAL1036" s="55"/>
      <c r="VAM1036" s="55"/>
      <c r="VAN1036" s="55"/>
      <c r="VAO1036" s="55"/>
      <c r="VAP1036" s="55"/>
      <c r="VAQ1036" s="55"/>
      <c r="VAR1036" s="55"/>
      <c r="VAS1036" s="55"/>
      <c r="VAT1036" s="55"/>
      <c r="VAU1036" s="55"/>
      <c r="VAV1036" s="55"/>
      <c r="VAW1036" s="55"/>
      <c r="VAX1036" s="55"/>
      <c r="VAY1036" s="55"/>
      <c r="VAZ1036" s="55"/>
      <c r="VBA1036" s="55"/>
      <c r="VBB1036" s="55"/>
      <c r="VBC1036" s="55"/>
      <c r="VBD1036" s="55"/>
      <c r="VBE1036" s="55"/>
      <c r="VBF1036" s="55"/>
      <c r="VBG1036" s="55"/>
      <c r="VBH1036" s="55"/>
      <c r="VBI1036" s="55"/>
      <c r="VBJ1036" s="55"/>
      <c r="VBK1036" s="55"/>
      <c r="VBL1036" s="55"/>
      <c r="VBM1036" s="55"/>
      <c r="VBN1036" s="55"/>
      <c r="VBO1036" s="55"/>
      <c r="VBP1036" s="55"/>
      <c r="VBQ1036" s="55"/>
      <c r="VBR1036" s="55"/>
      <c r="VBS1036" s="55"/>
      <c r="VBT1036" s="55"/>
      <c r="VBU1036" s="55"/>
      <c r="VBV1036" s="55"/>
      <c r="VBW1036" s="55"/>
      <c r="VBX1036" s="55"/>
      <c r="VBY1036" s="55"/>
      <c r="VBZ1036" s="55"/>
      <c r="VCA1036" s="55"/>
      <c r="VCB1036" s="55"/>
      <c r="VCC1036" s="55"/>
      <c r="VCD1036" s="55"/>
      <c r="VCE1036" s="55"/>
      <c r="VCF1036" s="55"/>
      <c r="VCG1036" s="55"/>
      <c r="VCH1036" s="55"/>
      <c r="VCI1036" s="55"/>
      <c r="VCJ1036" s="55"/>
      <c r="VCK1036" s="55"/>
      <c r="VCL1036" s="55"/>
      <c r="VCM1036" s="55"/>
      <c r="VCN1036" s="55"/>
      <c r="VCO1036" s="55"/>
      <c r="VCP1036" s="55"/>
      <c r="VCQ1036" s="55"/>
      <c r="VCR1036" s="55"/>
      <c r="VCS1036" s="55"/>
      <c r="VCT1036" s="55"/>
      <c r="VCU1036" s="55"/>
      <c r="VCV1036" s="55"/>
      <c r="VCW1036" s="55"/>
      <c r="VCX1036" s="55"/>
      <c r="VCY1036" s="55"/>
      <c r="VCZ1036" s="55"/>
      <c r="VDA1036" s="55"/>
      <c r="VDB1036" s="55"/>
      <c r="VDC1036" s="55"/>
      <c r="VDD1036" s="55"/>
      <c r="VDE1036" s="55"/>
      <c r="VDF1036" s="55"/>
      <c r="VDG1036" s="55"/>
      <c r="VDH1036" s="55"/>
      <c r="VDI1036" s="55"/>
      <c r="VDJ1036" s="55"/>
      <c r="VDK1036" s="55"/>
      <c r="VDL1036" s="55"/>
      <c r="VDM1036" s="55"/>
      <c r="VDN1036" s="55"/>
      <c r="VDO1036" s="55"/>
      <c r="VDP1036" s="55"/>
      <c r="VDQ1036" s="55"/>
      <c r="VDR1036" s="55"/>
      <c r="VDS1036" s="55"/>
      <c r="VDT1036" s="55"/>
      <c r="VDU1036" s="55"/>
      <c r="VDV1036" s="55"/>
      <c r="VDW1036" s="55"/>
      <c r="VDX1036" s="55"/>
      <c r="VDY1036" s="55"/>
      <c r="VDZ1036" s="55"/>
      <c r="VEA1036" s="55"/>
      <c r="VEB1036" s="55"/>
      <c r="VEC1036" s="55"/>
      <c r="VED1036" s="55"/>
      <c r="VEE1036" s="55"/>
      <c r="VEF1036" s="55"/>
      <c r="VEG1036" s="55"/>
      <c r="VEH1036" s="55"/>
      <c r="VEI1036" s="55"/>
      <c r="VEJ1036" s="55"/>
      <c r="VEK1036" s="55"/>
      <c r="VEL1036" s="55"/>
      <c r="VEM1036" s="55"/>
      <c r="VEN1036" s="55"/>
      <c r="VEO1036" s="55"/>
      <c r="VEP1036" s="55"/>
      <c r="VEQ1036" s="55"/>
      <c r="VER1036" s="55"/>
      <c r="VES1036" s="55"/>
      <c r="VET1036" s="55"/>
      <c r="VEU1036" s="55"/>
      <c r="VEV1036" s="55"/>
      <c r="VEW1036" s="55"/>
      <c r="VEX1036" s="55"/>
      <c r="VEY1036" s="55"/>
      <c r="VEZ1036" s="55"/>
      <c r="VFA1036" s="55"/>
      <c r="VFB1036" s="55"/>
      <c r="VFC1036" s="55"/>
      <c r="VFD1036" s="55"/>
      <c r="VFE1036" s="55"/>
      <c r="VFF1036" s="55"/>
      <c r="VFG1036" s="55"/>
      <c r="VFH1036" s="55"/>
      <c r="VFI1036" s="55"/>
      <c r="VFJ1036" s="55"/>
      <c r="VFK1036" s="55"/>
      <c r="VFL1036" s="55"/>
      <c r="VFM1036" s="55"/>
      <c r="VFN1036" s="55"/>
      <c r="VFO1036" s="55"/>
      <c r="VFP1036" s="55"/>
      <c r="VFQ1036" s="55"/>
      <c r="VFR1036" s="55"/>
      <c r="VFS1036" s="55"/>
      <c r="VFT1036" s="55"/>
      <c r="VFU1036" s="55"/>
      <c r="VFV1036" s="55"/>
      <c r="VFW1036" s="55"/>
      <c r="VFX1036" s="55"/>
      <c r="VFY1036" s="55"/>
      <c r="VFZ1036" s="55"/>
      <c r="VGA1036" s="55"/>
      <c r="VGB1036" s="55"/>
      <c r="VGC1036" s="55"/>
      <c r="VGD1036" s="55"/>
      <c r="VGE1036" s="55"/>
      <c r="VGF1036" s="55"/>
      <c r="VGG1036" s="55"/>
      <c r="VGH1036" s="55"/>
      <c r="VGI1036" s="55"/>
      <c r="VGJ1036" s="55"/>
      <c r="VGK1036" s="55"/>
      <c r="VGL1036" s="55"/>
      <c r="VGM1036" s="55"/>
      <c r="VGN1036" s="55"/>
      <c r="VGO1036" s="55"/>
      <c r="VGP1036" s="55"/>
      <c r="VGQ1036" s="55"/>
      <c r="VGR1036" s="55"/>
      <c r="VGS1036" s="55"/>
      <c r="VGT1036" s="55"/>
      <c r="VGU1036" s="55"/>
      <c r="VGV1036" s="55"/>
      <c r="VGW1036" s="55"/>
      <c r="VGX1036" s="55"/>
      <c r="VGY1036" s="55"/>
      <c r="VGZ1036" s="55"/>
      <c r="VHA1036" s="55"/>
      <c r="VHB1036" s="55"/>
      <c r="VHC1036" s="55"/>
      <c r="VHD1036" s="55"/>
      <c r="VHE1036" s="55"/>
      <c r="VHF1036" s="55"/>
      <c r="VHG1036" s="55"/>
      <c r="VHH1036" s="55"/>
      <c r="VHI1036" s="55"/>
      <c r="VHJ1036" s="55"/>
      <c r="VHK1036" s="55"/>
      <c r="VHL1036" s="55"/>
      <c r="VHM1036" s="55"/>
      <c r="VHN1036" s="55"/>
      <c r="VHO1036" s="55"/>
      <c r="VHP1036" s="55"/>
      <c r="VHQ1036" s="55"/>
      <c r="VHR1036" s="55"/>
      <c r="VHS1036" s="55"/>
      <c r="VHT1036" s="55"/>
      <c r="VHU1036" s="55"/>
      <c r="VHV1036" s="55"/>
      <c r="VHW1036" s="55"/>
      <c r="VHX1036" s="55"/>
      <c r="VHY1036" s="55"/>
      <c r="VHZ1036" s="55"/>
      <c r="VIA1036" s="55"/>
      <c r="VIB1036" s="55"/>
      <c r="VIC1036" s="55"/>
      <c r="VID1036" s="55"/>
      <c r="VIE1036" s="55"/>
      <c r="VIF1036" s="55"/>
      <c r="VIG1036" s="55"/>
      <c r="VIH1036" s="55"/>
      <c r="VII1036" s="55"/>
      <c r="VIJ1036" s="55"/>
      <c r="VIK1036" s="55"/>
      <c r="VIL1036" s="55"/>
      <c r="VIM1036" s="55"/>
      <c r="VIN1036" s="55"/>
      <c r="VIO1036" s="55"/>
      <c r="VIP1036" s="55"/>
      <c r="VIQ1036" s="55"/>
      <c r="VIR1036" s="55"/>
      <c r="VIS1036" s="55"/>
      <c r="VIT1036" s="55"/>
      <c r="VIU1036" s="55"/>
      <c r="VIV1036" s="55"/>
      <c r="VIW1036" s="55"/>
      <c r="VIX1036" s="55"/>
      <c r="VIY1036" s="55"/>
      <c r="VIZ1036" s="55"/>
      <c r="VJA1036" s="55"/>
      <c r="VJB1036" s="55"/>
      <c r="VJC1036" s="55"/>
      <c r="VJD1036" s="55"/>
      <c r="VJE1036" s="55"/>
      <c r="VJF1036" s="55"/>
      <c r="VJG1036" s="55"/>
      <c r="VJH1036" s="55"/>
      <c r="VJI1036" s="55"/>
      <c r="VJJ1036" s="55"/>
      <c r="VJK1036" s="55"/>
      <c r="VJL1036" s="55"/>
      <c r="VJM1036" s="55"/>
      <c r="VJN1036" s="55"/>
      <c r="VJO1036" s="55"/>
      <c r="VJP1036" s="55"/>
      <c r="VJQ1036" s="55"/>
      <c r="VJR1036" s="55"/>
      <c r="VJS1036" s="55"/>
      <c r="VJT1036" s="55"/>
      <c r="VJU1036" s="55"/>
      <c r="VJV1036" s="55"/>
      <c r="VJW1036" s="55"/>
      <c r="VJX1036" s="55"/>
      <c r="VJY1036" s="55"/>
      <c r="VJZ1036" s="55"/>
      <c r="VKA1036" s="55"/>
      <c r="VKB1036" s="55"/>
      <c r="VKC1036" s="55"/>
      <c r="VKD1036" s="55"/>
      <c r="VKE1036" s="55"/>
      <c r="VKF1036" s="55"/>
      <c r="VKG1036" s="55"/>
      <c r="VKH1036" s="55"/>
      <c r="VKI1036" s="55"/>
      <c r="VKJ1036" s="55"/>
      <c r="VKK1036" s="55"/>
      <c r="VKL1036" s="55"/>
      <c r="VKM1036" s="55"/>
      <c r="VKN1036" s="55"/>
      <c r="VKO1036" s="55"/>
      <c r="VKP1036" s="55"/>
      <c r="VKQ1036" s="55"/>
      <c r="VKR1036" s="55"/>
      <c r="VKS1036" s="55"/>
      <c r="VKT1036" s="55"/>
      <c r="VKU1036" s="55"/>
      <c r="VKV1036" s="55"/>
      <c r="VKW1036" s="55"/>
      <c r="VKX1036" s="55"/>
      <c r="VKY1036" s="55"/>
      <c r="VKZ1036" s="55"/>
      <c r="VLA1036" s="55"/>
      <c r="VLB1036" s="55"/>
      <c r="VLC1036" s="55"/>
      <c r="VLD1036" s="55"/>
      <c r="VLE1036" s="55"/>
      <c r="VLF1036" s="55"/>
      <c r="VLG1036" s="55"/>
      <c r="VLH1036" s="55"/>
      <c r="VLI1036" s="55"/>
      <c r="VLJ1036" s="55"/>
      <c r="VLK1036" s="55"/>
      <c r="VLL1036" s="55"/>
      <c r="VLM1036" s="55"/>
      <c r="VLN1036" s="55"/>
      <c r="VLO1036" s="55"/>
      <c r="VLP1036" s="55"/>
      <c r="VLQ1036" s="55"/>
      <c r="VLR1036" s="55"/>
      <c r="VLS1036" s="55"/>
      <c r="VLT1036" s="55"/>
      <c r="VLU1036" s="55"/>
      <c r="VLV1036" s="55"/>
      <c r="VLW1036" s="55"/>
      <c r="VLX1036" s="55"/>
      <c r="VLY1036" s="55"/>
      <c r="VLZ1036" s="55"/>
      <c r="VMA1036" s="55"/>
      <c r="VMB1036" s="55"/>
      <c r="VMC1036" s="55"/>
      <c r="VMD1036" s="55"/>
      <c r="VME1036" s="55"/>
      <c r="VMF1036" s="55"/>
      <c r="VMG1036" s="55"/>
      <c r="VMH1036" s="55"/>
      <c r="VMI1036" s="55"/>
      <c r="VMJ1036" s="55"/>
      <c r="VMK1036" s="55"/>
      <c r="VML1036" s="55"/>
      <c r="VMM1036" s="55"/>
      <c r="VMN1036" s="55"/>
      <c r="VMO1036" s="55"/>
      <c r="VMP1036" s="55"/>
      <c r="VMQ1036" s="55"/>
      <c r="VMR1036" s="55"/>
      <c r="VMS1036" s="55"/>
      <c r="VMT1036" s="55"/>
      <c r="VMU1036" s="55"/>
      <c r="VMV1036" s="55"/>
      <c r="VMW1036" s="55"/>
      <c r="VMX1036" s="55"/>
      <c r="VMY1036" s="55"/>
      <c r="VMZ1036" s="55"/>
      <c r="VNA1036" s="55"/>
      <c r="VNB1036" s="55"/>
      <c r="VNC1036" s="55"/>
      <c r="VND1036" s="55"/>
      <c r="VNE1036" s="55"/>
      <c r="VNF1036" s="55"/>
      <c r="VNG1036" s="55"/>
      <c r="VNH1036" s="55"/>
      <c r="VNI1036" s="55"/>
      <c r="VNJ1036" s="55"/>
      <c r="VNK1036" s="55"/>
      <c r="VNL1036" s="55"/>
      <c r="VNM1036" s="55"/>
      <c r="VNN1036" s="55"/>
      <c r="VNO1036" s="55"/>
      <c r="VNP1036" s="55"/>
      <c r="VNQ1036" s="55"/>
      <c r="VNR1036" s="55"/>
      <c r="VNS1036" s="55"/>
      <c r="VNT1036" s="55"/>
      <c r="VNU1036" s="55"/>
      <c r="VNV1036" s="55"/>
      <c r="VNW1036" s="55"/>
      <c r="VNX1036" s="55"/>
      <c r="VNY1036" s="55"/>
      <c r="VNZ1036" s="55"/>
      <c r="VOA1036" s="55"/>
      <c r="VOB1036" s="55"/>
      <c r="VOC1036" s="55"/>
      <c r="VOD1036" s="55"/>
      <c r="VOE1036" s="55"/>
      <c r="VOF1036" s="55"/>
      <c r="VOG1036" s="55"/>
      <c r="VOH1036" s="55"/>
      <c r="VOI1036" s="55"/>
      <c r="VOJ1036" s="55"/>
      <c r="VOK1036" s="55"/>
      <c r="VOL1036" s="55"/>
      <c r="VOM1036" s="55"/>
      <c r="VON1036" s="55"/>
      <c r="VOO1036" s="55"/>
      <c r="VOP1036" s="55"/>
      <c r="VOQ1036" s="55"/>
      <c r="VOR1036" s="55"/>
      <c r="VOS1036" s="55"/>
      <c r="VOT1036" s="55"/>
      <c r="VOU1036" s="55"/>
      <c r="VOV1036" s="55"/>
      <c r="VOW1036" s="55"/>
      <c r="VOX1036" s="55"/>
      <c r="VOY1036" s="55"/>
      <c r="VOZ1036" s="55"/>
      <c r="VPA1036" s="55"/>
      <c r="VPB1036" s="55"/>
      <c r="VPC1036" s="55"/>
      <c r="VPD1036" s="55"/>
      <c r="VPE1036" s="55"/>
      <c r="VPF1036" s="55"/>
      <c r="VPG1036" s="55"/>
      <c r="VPH1036" s="55"/>
      <c r="VPI1036" s="55"/>
      <c r="VPJ1036" s="55"/>
      <c r="VPK1036" s="55"/>
      <c r="VPL1036" s="55"/>
      <c r="VPM1036" s="55"/>
      <c r="VPN1036" s="55"/>
      <c r="VPO1036" s="55"/>
      <c r="VPP1036" s="55"/>
      <c r="VPQ1036" s="55"/>
      <c r="VPR1036" s="55"/>
      <c r="VPS1036" s="55"/>
      <c r="VPT1036" s="55"/>
      <c r="VPU1036" s="55"/>
      <c r="VPV1036" s="55"/>
      <c r="VPW1036" s="55"/>
      <c r="VPX1036" s="55"/>
      <c r="VPY1036" s="55"/>
      <c r="VPZ1036" s="55"/>
      <c r="VQA1036" s="55"/>
      <c r="VQB1036" s="55"/>
      <c r="VQC1036" s="55"/>
      <c r="VQD1036" s="55"/>
      <c r="VQE1036" s="55"/>
      <c r="VQF1036" s="55"/>
      <c r="VQG1036" s="55"/>
      <c r="VQH1036" s="55"/>
      <c r="VQI1036" s="55"/>
      <c r="VQJ1036" s="55"/>
      <c r="VQK1036" s="55"/>
      <c r="VQL1036" s="55"/>
      <c r="VQM1036" s="55"/>
      <c r="VQN1036" s="55"/>
      <c r="VQO1036" s="55"/>
      <c r="VQP1036" s="55"/>
      <c r="VQQ1036" s="55"/>
      <c r="VQR1036" s="55"/>
      <c r="VQS1036" s="55"/>
      <c r="VQT1036" s="55"/>
      <c r="VQU1036" s="55"/>
      <c r="VQV1036" s="55"/>
      <c r="VQW1036" s="55"/>
      <c r="VQX1036" s="55"/>
      <c r="VQY1036" s="55"/>
      <c r="VQZ1036" s="55"/>
      <c r="VRA1036" s="55"/>
      <c r="VRB1036" s="55"/>
      <c r="VRC1036" s="55"/>
      <c r="VRD1036" s="55"/>
      <c r="VRE1036" s="55"/>
      <c r="VRF1036" s="55"/>
      <c r="VRG1036" s="55"/>
      <c r="VRH1036" s="55"/>
      <c r="VRI1036" s="55"/>
      <c r="VRJ1036" s="55"/>
      <c r="VRK1036" s="55"/>
      <c r="VRL1036" s="55"/>
      <c r="VRM1036" s="55"/>
      <c r="VRN1036" s="55"/>
      <c r="VRO1036" s="55"/>
      <c r="VRP1036" s="55"/>
      <c r="VRQ1036" s="55"/>
      <c r="VRR1036" s="55"/>
      <c r="VRS1036" s="55"/>
      <c r="VRT1036" s="55"/>
      <c r="VRU1036" s="55"/>
      <c r="VRV1036" s="55"/>
      <c r="VRW1036" s="55"/>
      <c r="VRX1036" s="55"/>
      <c r="VRY1036" s="55"/>
      <c r="VRZ1036" s="55"/>
      <c r="VSA1036" s="55"/>
      <c r="VSB1036" s="55"/>
      <c r="VSC1036" s="55"/>
      <c r="VSD1036" s="55"/>
      <c r="VSE1036" s="55"/>
      <c r="VSF1036" s="55"/>
      <c r="VSG1036" s="55"/>
      <c r="VSH1036" s="55"/>
      <c r="VSI1036" s="55"/>
      <c r="VSJ1036" s="55"/>
      <c r="VSK1036" s="55"/>
      <c r="VSL1036" s="55"/>
      <c r="VSM1036" s="55"/>
      <c r="VSN1036" s="55"/>
      <c r="VSO1036" s="55"/>
      <c r="VSP1036" s="55"/>
      <c r="VSQ1036" s="55"/>
      <c r="VSR1036" s="55"/>
      <c r="VSS1036" s="55"/>
      <c r="VST1036" s="55"/>
      <c r="VSU1036" s="55"/>
      <c r="VSV1036" s="55"/>
      <c r="VSW1036" s="55"/>
      <c r="VSX1036" s="55"/>
      <c r="VSY1036" s="55"/>
      <c r="VSZ1036" s="55"/>
      <c r="VTA1036" s="55"/>
      <c r="VTB1036" s="55"/>
      <c r="VTC1036" s="55"/>
      <c r="VTD1036" s="55"/>
      <c r="VTE1036" s="55"/>
      <c r="VTF1036" s="55"/>
      <c r="VTG1036" s="55"/>
      <c r="VTH1036" s="55"/>
      <c r="VTI1036" s="55"/>
      <c r="VTJ1036" s="55"/>
      <c r="VTK1036" s="55"/>
      <c r="VTL1036" s="55"/>
      <c r="VTM1036" s="55"/>
      <c r="VTN1036" s="55"/>
      <c r="VTO1036" s="55"/>
      <c r="VTP1036" s="55"/>
      <c r="VTQ1036" s="55"/>
      <c r="VTR1036" s="55"/>
      <c r="VTS1036" s="55"/>
      <c r="VTT1036" s="55"/>
      <c r="VTU1036" s="55"/>
      <c r="VTV1036" s="55"/>
      <c r="VTW1036" s="55"/>
      <c r="VTX1036" s="55"/>
      <c r="VTY1036" s="55"/>
      <c r="VTZ1036" s="55"/>
      <c r="VUA1036" s="55"/>
      <c r="VUB1036" s="55"/>
      <c r="VUC1036" s="55"/>
      <c r="VUD1036" s="55"/>
      <c r="VUE1036" s="55"/>
      <c r="VUF1036" s="55"/>
      <c r="VUG1036" s="55"/>
      <c r="VUH1036" s="55"/>
      <c r="VUI1036" s="55"/>
      <c r="VUJ1036" s="55"/>
      <c r="VUK1036" s="55"/>
      <c r="VUL1036" s="55"/>
      <c r="VUM1036" s="55"/>
      <c r="VUN1036" s="55"/>
      <c r="VUO1036" s="55"/>
      <c r="VUP1036" s="55"/>
      <c r="VUQ1036" s="55"/>
      <c r="VUR1036" s="55"/>
      <c r="VUS1036" s="55"/>
      <c r="VUT1036" s="55"/>
      <c r="VUU1036" s="55"/>
      <c r="VUV1036" s="55"/>
      <c r="VUW1036" s="55"/>
      <c r="VUX1036" s="55"/>
      <c r="VUY1036" s="55"/>
      <c r="VUZ1036" s="55"/>
      <c r="VVA1036" s="55"/>
      <c r="VVB1036" s="55"/>
      <c r="VVC1036" s="55"/>
      <c r="VVD1036" s="55"/>
      <c r="VVE1036" s="55"/>
      <c r="VVF1036" s="55"/>
      <c r="VVG1036" s="55"/>
      <c r="VVH1036" s="55"/>
      <c r="VVI1036" s="55"/>
      <c r="VVJ1036" s="55"/>
      <c r="VVK1036" s="55"/>
      <c r="VVL1036" s="55"/>
      <c r="VVM1036" s="55"/>
      <c r="VVN1036" s="55"/>
      <c r="VVO1036" s="55"/>
      <c r="VVP1036" s="55"/>
      <c r="VVQ1036" s="55"/>
      <c r="VVR1036" s="55"/>
      <c r="VVS1036" s="55"/>
      <c r="VVT1036" s="55"/>
      <c r="VVU1036" s="55"/>
      <c r="VVV1036" s="55"/>
      <c r="VVW1036" s="55"/>
      <c r="VVX1036" s="55"/>
      <c r="VVY1036" s="55"/>
      <c r="VVZ1036" s="55"/>
      <c r="VWA1036" s="55"/>
      <c r="VWB1036" s="55"/>
      <c r="VWC1036" s="55"/>
      <c r="VWD1036" s="55"/>
      <c r="VWE1036" s="55"/>
      <c r="VWF1036" s="55"/>
      <c r="VWG1036" s="55"/>
      <c r="VWH1036" s="55"/>
      <c r="VWI1036" s="55"/>
      <c r="VWJ1036" s="55"/>
      <c r="VWK1036" s="55"/>
      <c r="VWL1036" s="55"/>
      <c r="VWM1036" s="55"/>
      <c r="VWN1036" s="55"/>
      <c r="VWO1036" s="55"/>
      <c r="VWP1036" s="55"/>
      <c r="VWQ1036" s="55"/>
      <c r="VWR1036" s="55"/>
      <c r="VWS1036" s="55"/>
      <c r="VWT1036" s="55"/>
      <c r="VWU1036" s="55"/>
      <c r="VWV1036" s="55"/>
      <c r="VWW1036" s="55"/>
      <c r="VWX1036" s="55"/>
      <c r="VWY1036" s="55"/>
      <c r="VWZ1036" s="55"/>
      <c r="VXA1036" s="55"/>
      <c r="VXB1036" s="55"/>
      <c r="VXC1036" s="55"/>
      <c r="VXD1036" s="55"/>
      <c r="VXE1036" s="55"/>
      <c r="VXF1036" s="55"/>
      <c r="VXG1036" s="55"/>
      <c r="VXH1036" s="55"/>
      <c r="VXI1036" s="55"/>
      <c r="VXJ1036" s="55"/>
      <c r="VXK1036" s="55"/>
      <c r="VXL1036" s="55"/>
      <c r="VXM1036" s="55"/>
      <c r="VXN1036" s="55"/>
      <c r="VXO1036" s="55"/>
      <c r="VXP1036" s="55"/>
      <c r="VXQ1036" s="55"/>
      <c r="VXR1036" s="55"/>
      <c r="VXS1036" s="55"/>
      <c r="VXT1036" s="55"/>
      <c r="VXU1036" s="55"/>
      <c r="VXV1036" s="55"/>
      <c r="VXW1036" s="55"/>
      <c r="VXX1036" s="55"/>
      <c r="VXY1036" s="55"/>
      <c r="VXZ1036" s="55"/>
      <c r="VYA1036" s="55"/>
      <c r="VYB1036" s="55"/>
      <c r="VYC1036" s="55"/>
      <c r="VYD1036" s="55"/>
      <c r="VYE1036" s="55"/>
      <c r="VYF1036" s="55"/>
      <c r="VYG1036" s="55"/>
      <c r="VYH1036" s="55"/>
      <c r="VYI1036" s="55"/>
      <c r="VYJ1036" s="55"/>
      <c r="VYK1036" s="55"/>
      <c r="VYL1036" s="55"/>
      <c r="VYM1036" s="55"/>
      <c r="VYN1036" s="55"/>
      <c r="VYO1036" s="55"/>
      <c r="VYP1036" s="55"/>
      <c r="VYQ1036" s="55"/>
      <c r="VYR1036" s="55"/>
      <c r="VYS1036" s="55"/>
      <c r="VYT1036" s="55"/>
      <c r="VYU1036" s="55"/>
      <c r="VYV1036" s="55"/>
      <c r="VYW1036" s="55"/>
      <c r="VYX1036" s="55"/>
      <c r="VYY1036" s="55"/>
      <c r="VYZ1036" s="55"/>
      <c r="VZA1036" s="55"/>
      <c r="VZB1036" s="55"/>
      <c r="VZC1036" s="55"/>
      <c r="VZD1036" s="55"/>
      <c r="VZE1036" s="55"/>
      <c r="VZF1036" s="55"/>
      <c r="VZG1036" s="55"/>
      <c r="VZH1036" s="55"/>
      <c r="VZI1036" s="55"/>
      <c r="VZJ1036" s="55"/>
      <c r="VZK1036" s="55"/>
      <c r="VZL1036" s="55"/>
      <c r="VZM1036" s="55"/>
      <c r="VZN1036" s="55"/>
      <c r="VZO1036" s="55"/>
      <c r="VZP1036" s="55"/>
      <c r="VZQ1036" s="55"/>
      <c r="VZR1036" s="55"/>
      <c r="VZS1036" s="55"/>
      <c r="VZT1036" s="55"/>
      <c r="VZU1036" s="55"/>
      <c r="VZV1036" s="55"/>
      <c r="VZW1036" s="55"/>
      <c r="VZX1036" s="55"/>
      <c r="VZY1036" s="55"/>
      <c r="VZZ1036" s="55"/>
      <c r="WAA1036" s="55"/>
      <c r="WAB1036" s="55"/>
      <c r="WAC1036" s="55"/>
      <c r="WAD1036" s="55"/>
      <c r="WAE1036" s="55"/>
      <c r="WAF1036" s="55"/>
      <c r="WAG1036" s="55"/>
      <c r="WAH1036" s="55"/>
      <c r="WAI1036" s="55"/>
      <c r="WAJ1036" s="55"/>
      <c r="WAK1036" s="55"/>
      <c r="WAL1036" s="55"/>
      <c r="WAM1036" s="55"/>
      <c r="WAN1036" s="55"/>
      <c r="WAO1036" s="55"/>
      <c r="WAP1036" s="55"/>
      <c r="WAQ1036" s="55"/>
      <c r="WAR1036" s="55"/>
      <c r="WAS1036" s="55"/>
      <c r="WAT1036" s="55"/>
      <c r="WAU1036" s="55"/>
      <c r="WAV1036" s="55"/>
      <c r="WAW1036" s="55"/>
      <c r="WAX1036" s="55"/>
      <c r="WAY1036" s="55"/>
      <c r="WAZ1036" s="55"/>
      <c r="WBA1036" s="55"/>
      <c r="WBB1036" s="55"/>
      <c r="WBC1036" s="55"/>
      <c r="WBD1036" s="55"/>
      <c r="WBE1036" s="55"/>
      <c r="WBF1036" s="55"/>
      <c r="WBG1036" s="55"/>
      <c r="WBH1036" s="55"/>
      <c r="WBI1036" s="55"/>
      <c r="WBJ1036" s="55"/>
      <c r="WBK1036" s="55"/>
      <c r="WBL1036" s="55"/>
      <c r="WBM1036" s="55"/>
      <c r="WBN1036" s="55"/>
      <c r="WBO1036" s="55"/>
      <c r="WBP1036" s="55"/>
      <c r="WBQ1036" s="55"/>
      <c r="WBR1036" s="55"/>
      <c r="WBS1036" s="55"/>
      <c r="WBT1036" s="55"/>
      <c r="WBU1036" s="55"/>
      <c r="WBV1036" s="55"/>
      <c r="WBW1036" s="55"/>
      <c r="WBX1036" s="55"/>
      <c r="WBY1036" s="55"/>
      <c r="WBZ1036" s="55"/>
      <c r="WCA1036" s="55"/>
      <c r="WCB1036" s="55"/>
      <c r="WCC1036" s="55"/>
      <c r="WCD1036" s="55"/>
      <c r="WCE1036" s="55"/>
      <c r="WCF1036" s="55"/>
      <c r="WCG1036" s="55"/>
      <c r="WCH1036" s="55"/>
      <c r="WCI1036" s="55"/>
      <c r="WCJ1036" s="55"/>
      <c r="WCK1036" s="55"/>
      <c r="WCL1036" s="55"/>
      <c r="WCM1036" s="55"/>
      <c r="WCN1036" s="55"/>
      <c r="WCO1036" s="55"/>
      <c r="WCP1036" s="55"/>
      <c r="WCQ1036" s="55"/>
      <c r="WCR1036" s="55"/>
      <c r="WCS1036" s="55"/>
      <c r="WCT1036" s="55"/>
      <c r="WCU1036" s="55"/>
      <c r="WCV1036" s="55"/>
      <c r="WCW1036" s="55"/>
      <c r="WCX1036" s="55"/>
      <c r="WCY1036" s="55"/>
      <c r="WCZ1036" s="55"/>
      <c r="WDA1036" s="55"/>
      <c r="WDB1036" s="55"/>
      <c r="WDC1036" s="55"/>
      <c r="WDD1036" s="55"/>
      <c r="WDE1036" s="55"/>
      <c r="WDF1036" s="55"/>
      <c r="WDG1036" s="55"/>
      <c r="WDH1036" s="55"/>
      <c r="WDI1036" s="55"/>
      <c r="WDJ1036" s="55"/>
      <c r="WDK1036" s="55"/>
      <c r="WDL1036" s="55"/>
      <c r="WDM1036" s="55"/>
      <c r="WDN1036" s="55"/>
      <c r="WDO1036" s="55"/>
      <c r="WDP1036" s="55"/>
      <c r="WDQ1036" s="55"/>
      <c r="WDR1036" s="55"/>
      <c r="WDS1036" s="55"/>
      <c r="WDT1036" s="55"/>
      <c r="WDU1036" s="55"/>
      <c r="WDV1036" s="55"/>
      <c r="WDW1036" s="55"/>
      <c r="WDX1036" s="55"/>
      <c r="WDY1036" s="55"/>
      <c r="WDZ1036" s="55"/>
      <c r="WEA1036" s="55"/>
      <c r="WEB1036" s="55"/>
      <c r="WEC1036" s="55"/>
      <c r="WED1036" s="55"/>
      <c r="WEE1036" s="55"/>
      <c r="WEF1036" s="55"/>
      <c r="WEG1036" s="55"/>
      <c r="WEH1036" s="55"/>
      <c r="WEI1036" s="55"/>
      <c r="WEJ1036" s="55"/>
      <c r="WEK1036" s="55"/>
      <c r="WEL1036" s="55"/>
      <c r="WEM1036" s="55"/>
      <c r="WEN1036" s="55"/>
      <c r="WEO1036" s="55"/>
      <c r="WEP1036" s="55"/>
      <c r="WEQ1036" s="55"/>
      <c r="WER1036" s="55"/>
      <c r="WES1036" s="55"/>
      <c r="WET1036" s="55"/>
      <c r="WEU1036" s="55"/>
      <c r="WEV1036" s="55"/>
      <c r="WEW1036" s="55"/>
      <c r="WEX1036" s="55"/>
      <c r="WEY1036" s="55"/>
      <c r="WEZ1036" s="55"/>
      <c r="WFA1036" s="55"/>
      <c r="WFB1036" s="55"/>
      <c r="WFC1036" s="55"/>
      <c r="WFD1036" s="55"/>
      <c r="WFE1036" s="55"/>
      <c r="WFF1036" s="55"/>
      <c r="WFG1036" s="55"/>
      <c r="WFH1036" s="55"/>
      <c r="WFI1036" s="55"/>
      <c r="WFJ1036" s="55"/>
      <c r="WFK1036" s="55"/>
      <c r="WFL1036" s="55"/>
      <c r="WFM1036" s="55"/>
      <c r="WFN1036" s="55"/>
      <c r="WFO1036" s="55"/>
      <c r="WFP1036" s="55"/>
      <c r="WFQ1036" s="55"/>
      <c r="WFR1036" s="55"/>
      <c r="WFS1036" s="55"/>
      <c r="WFT1036" s="55"/>
      <c r="WFU1036" s="55"/>
      <c r="WFV1036" s="55"/>
      <c r="WFW1036" s="55"/>
      <c r="WFX1036" s="55"/>
      <c r="WFY1036" s="55"/>
      <c r="WFZ1036" s="55"/>
      <c r="WGA1036" s="55"/>
      <c r="WGB1036" s="55"/>
      <c r="WGC1036" s="55"/>
      <c r="WGD1036" s="55"/>
      <c r="WGE1036" s="55"/>
      <c r="WGF1036" s="55"/>
      <c r="WGG1036" s="55"/>
      <c r="WGH1036" s="55"/>
      <c r="WGI1036" s="55"/>
      <c r="WGJ1036" s="55"/>
      <c r="WGK1036" s="55"/>
      <c r="WGL1036" s="55"/>
      <c r="WGM1036" s="55"/>
      <c r="WGN1036" s="55"/>
      <c r="WGO1036" s="55"/>
      <c r="WGP1036" s="55"/>
      <c r="WGQ1036" s="55"/>
      <c r="WGR1036" s="55"/>
      <c r="WGS1036" s="55"/>
      <c r="WGT1036" s="55"/>
      <c r="WGU1036" s="55"/>
      <c r="WGV1036" s="55"/>
      <c r="WGW1036" s="55"/>
      <c r="WGX1036" s="55"/>
      <c r="WGY1036" s="55"/>
      <c r="WGZ1036" s="55"/>
      <c r="WHA1036" s="55"/>
      <c r="WHB1036" s="55"/>
      <c r="WHC1036" s="55"/>
      <c r="WHD1036" s="55"/>
      <c r="WHE1036" s="55"/>
      <c r="WHF1036" s="55"/>
      <c r="WHG1036" s="55"/>
      <c r="WHH1036" s="55"/>
      <c r="WHI1036" s="55"/>
      <c r="WHJ1036" s="55"/>
      <c r="WHK1036" s="55"/>
      <c r="WHL1036" s="55"/>
      <c r="WHM1036" s="55"/>
      <c r="WHN1036" s="55"/>
      <c r="WHO1036" s="55"/>
      <c r="WHP1036" s="55"/>
      <c r="WHQ1036" s="55"/>
      <c r="WHR1036" s="55"/>
      <c r="WHS1036" s="55"/>
      <c r="WHT1036" s="55"/>
      <c r="WHU1036" s="55"/>
      <c r="WHV1036" s="55"/>
      <c r="WHW1036" s="55"/>
      <c r="WHX1036" s="55"/>
      <c r="WHY1036" s="55"/>
      <c r="WHZ1036" s="55"/>
      <c r="WIA1036" s="55"/>
      <c r="WIB1036" s="55"/>
      <c r="WIC1036" s="55"/>
      <c r="WID1036" s="55"/>
      <c r="WIE1036" s="55"/>
      <c r="WIF1036" s="55"/>
      <c r="WIG1036" s="55"/>
      <c r="WIH1036" s="55"/>
      <c r="WII1036" s="55"/>
      <c r="WIJ1036" s="55"/>
      <c r="WIK1036" s="55"/>
      <c r="WIL1036" s="55"/>
      <c r="WIM1036" s="55"/>
      <c r="WIN1036" s="55"/>
      <c r="WIO1036" s="55"/>
      <c r="WIP1036" s="55"/>
      <c r="WIQ1036" s="55"/>
      <c r="WIR1036" s="55"/>
      <c r="WIS1036" s="55"/>
      <c r="WIT1036" s="55"/>
      <c r="WIU1036" s="55"/>
      <c r="WIV1036" s="55"/>
      <c r="WIW1036" s="55"/>
      <c r="WIX1036" s="55"/>
      <c r="WIY1036" s="55"/>
      <c r="WIZ1036" s="55"/>
      <c r="WJA1036" s="55"/>
      <c r="WJB1036" s="55"/>
      <c r="WJC1036" s="55"/>
      <c r="WJD1036" s="55"/>
      <c r="WJE1036" s="55"/>
      <c r="WJF1036" s="55"/>
      <c r="WJG1036" s="55"/>
      <c r="WJH1036" s="55"/>
      <c r="WJI1036" s="55"/>
      <c r="WJJ1036" s="55"/>
      <c r="WJK1036" s="55"/>
      <c r="WJL1036" s="55"/>
      <c r="WJM1036" s="55"/>
      <c r="WJN1036" s="55"/>
      <c r="WJO1036" s="55"/>
      <c r="WJP1036" s="55"/>
      <c r="WJQ1036" s="55"/>
      <c r="WJR1036" s="55"/>
      <c r="WJS1036" s="55"/>
      <c r="WJT1036" s="55"/>
      <c r="WJU1036" s="55"/>
      <c r="WJV1036" s="55"/>
      <c r="WJW1036" s="55"/>
      <c r="WJX1036" s="55"/>
      <c r="WJY1036" s="55"/>
      <c r="WJZ1036" s="55"/>
      <c r="WKA1036" s="55"/>
      <c r="WKB1036" s="55"/>
      <c r="WKC1036" s="55"/>
      <c r="WKD1036" s="55"/>
      <c r="WKE1036" s="55"/>
      <c r="WKF1036" s="55"/>
      <c r="WKG1036" s="55"/>
      <c r="WKH1036" s="55"/>
      <c r="WKI1036" s="55"/>
      <c r="WKJ1036" s="55"/>
      <c r="WKK1036" s="55"/>
      <c r="WKL1036" s="55"/>
      <c r="WKM1036" s="55"/>
      <c r="WKN1036" s="55"/>
      <c r="WKO1036" s="55"/>
      <c r="WKP1036" s="55"/>
      <c r="WKQ1036" s="55"/>
      <c r="WKR1036" s="55"/>
      <c r="WKS1036" s="55"/>
      <c r="WKT1036" s="55"/>
      <c r="WKU1036" s="55"/>
      <c r="WKV1036" s="55"/>
      <c r="WKW1036" s="55"/>
      <c r="WKX1036" s="55"/>
      <c r="WKY1036" s="55"/>
      <c r="WKZ1036" s="55"/>
      <c r="WLA1036" s="55"/>
      <c r="WLB1036" s="55"/>
      <c r="WLC1036" s="55"/>
      <c r="WLD1036" s="55"/>
      <c r="WLE1036" s="55"/>
      <c r="WLF1036" s="55"/>
      <c r="WLG1036" s="55"/>
      <c r="WLH1036" s="55"/>
      <c r="WLI1036" s="55"/>
      <c r="WLJ1036" s="55"/>
      <c r="WLK1036" s="55"/>
      <c r="WLL1036" s="55"/>
      <c r="WLM1036" s="55"/>
      <c r="WLN1036" s="55"/>
      <c r="WLO1036" s="55"/>
      <c r="WLP1036" s="55"/>
      <c r="WLQ1036" s="55"/>
      <c r="WLR1036" s="55"/>
      <c r="WLS1036" s="55"/>
      <c r="WLT1036" s="55"/>
      <c r="WLU1036" s="55"/>
      <c r="WLV1036" s="55"/>
      <c r="WLW1036" s="55"/>
      <c r="WLX1036" s="55"/>
      <c r="WLY1036" s="55"/>
      <c r="WLZ1036" s="55"/>
      <c r="WMA1036" s="55"/>
      <c r="WMB1036" s="55"/>
      <c r="WMC1036" s="55"/>
      <c r="WMD1036" s="55"/>
      <c r="WME1036" s="55"/>
      <c r="WMF1036" s="55"/>
      <c r="WMG1036" s="55"/>
      <c r="WMH1036" s="55"/>
      <c r="WMI1036" s="55"/>
      <c r="WMJ1036" s="55"/>
      <c r="WMK1036" s="55"/>
      <c r="WML1036" s="55"/>
      <c r="WMM1036" s="55"/>
      <c r="WMN1036" s="55"/>
      <c r="WMO1036" s="55"/>
      <c r="WMP1036" s="55"/>
      <c r="WMQ1036" s="55"/>
      <c r="WMR1036" s="55"/>
      <c r="WMS1036" s="55"/>
      <c r="WMT1036" s="55"/>
      <c r="WMU1036" s="55"/>
      <c r="WMV1036" s="55"/>
      <c r="WMW1036" s="55"/>
      <c r="WMX1036" s="55"/>
      <c r="WMY1036" s="55"/>
      <c r="WMZ1036" s="55"/>
      <c r="WNA1036" s="55"/>
      <c r="WNB1036" s="55"/>
      <c r="WNC1036" s="55"/>
      <c r="WND1036" s="55"/>
      <c r="WNE1036" s="55"/>
      <c r="WNF1036" s="55"/>
      <c r="WNG1036" s="55"/>
      <c r="WNH1036" s="55"/>
      <c r="WNI1036" s="55"/>
      <c r="WNJ1036" s="55"/>
      <c r="WNK1036" s="55"/>
      <c r="WNL1036" s="55"/>
      <c r="WNM1036" s="55"/>
      <c r="WNN1036" s="55"/>
      <c r="WNO1036" s="55"/>
      <c r="WNP1036" s="55"/>
      <c r="WNQ1036" s="55"/>
      <c r="WNR1036" s="55"/>
      <c r="WNS1036" s="55"/>
      <c r="WNT1036" s="55"/>
      <c r="WNU1036" s="55"/>
      <c r="WNV1036" s="55"/>
      <c r="WNW1036" s="55"/>
      <c r="WNX1036" s="55"/>
      <c r="WNY1036" s="55"/>
      <c r="WNZ1036" s="55"/>
      <c r="WOA1036" s="55"/>
      <c r="WOB1036" s="55"/>
      <c r="WOC1036" s="55"/>
      <c r="WOD1036" s="55"/>
      <c r="WOE1036" s="55"/>
      <c r="WOF1036" s="55"/>
      <c r="WOG1036" s="55"/>
      <c r="WOH1036" s="55"/>
      <c r="WOI1036" s="55"/>
      <c r="WOJ1036" s="55"/>
      <c r="WOK1036" s="55"/>
      <c r="WOL1036" s="55"/>
      <c r="WOM1036" s="55"/>
      <c r="WON1036" s="55"/>
      <c r="WOO1036" s="55"/>
      <c r="WOP1036" s="55"/>
      <c r="WOQ1036" s="55"/>
      <c r="WOR1036" s="55"/>
      <c r="WOS1036" s="55"/>
      <c r="WOT1036" s="55"/>
      <c r="WOU1036" s="55"/>
      <c r="WOV1036" s="55"/>
      <c r="WOW1036" s="55"/>
      <c r="WOX1036" s="55"/>
      <c r="WOY1036" s="55"/>
      <c r="WOZ1036" s="55"/>
      <c r="WPA1036" s="55"/>
      <c r="WPB1036" s="55"/>
      <c r="WPC1036" s="55"/>
      <c r="WPD1036" s="55"/>
      <c r="WPE1036" s="55"/>
      <c r="WPF1036" s="55"/>
      <c r="WPG1036" s="55"/>
      <c r="WPH1036" s="55"/>
      <c r="WPI1036" s="55"/>
      <c r="WPJ1036" s="55"/>
      <c r="WPK1036" s="55"/>
      <c r="WPL1036" s="55"/>
      <c r="WPM1036" s="55"/>
      <c r="WPN1036" s="55"/>
      <c r="WPO1036" s="55"/>
      <c r="WPP1036" s="55"/>
      <c r="WPQ1036" s="55"/>
      <c r="WPR1036" s="55"/>
      <c r="WPS1036" s="55"/>
      <c r="WPT1036" s="55"/>
      <c r="WPU1036" s="55"/>
      <c r="WPV1036" s="55"/>
      <c r="WPW1036" s="55"/>
      <c r="WPX1036" s="55"/>
      <c r="WPY1036" s="55"/>
      <c r="WPZ1036" s="55"/>
      <c r="WQA1036" s="55"/>
      <c r="WQB1036" s="55"/>
      <c r="WQC1036" s="55"/>
      <c r="WQD1036" s="55"/>
      <c r="WQE1036" s="55"/>
      <c r="WQF1036" s="55"/>
      <c r="WQG1036" s="55"/>
      <c r="WQH1036" s="55"/>
      <c r="WQI1036" s="55"/>
      <c r="WQJ1036" s="55"/>
      <c r="WQK1036" s="55"/>
      <c r="WQL1036" s="55"/>
      <c r="WQM1036" s="55"/>
      <c r="WQN1036" s="55"/>
      <c r="WQO1036" s="55"/>
      <c r="WQP1036" s="55"/>
      <c r="WQQ1036" s="55"/>
      <c r="WQR1036" s="55"/>
      <c r="WQS1036" s="55"/>
      <c r="WQT1036" s="55"/>
      <c r="WQU1036" s="55"/>
      <c r="WQV1036" s="55"/>
      <c r="WQW1036" s="55"/>
      <c r="WQX1036" s="55"/>
      <c r="WQY1036" s="55"/>
      <c r="WQZ1036" s="55"/>
      <c r="WRA1036" s="55"/>
      <c r="WRB1036" s="55"/>
      <c r="WRC1036" s="55"/>
      <c r="WRD1036" s="55"/>
      <c r="WRE1036" s="55"/>
      <c r="WRF1036" s="55"/>
      <c r="WRG1036" s="55"/>
      <c r="WRH1036" s="55"/>
      <c r="WRI1036" s="55"/>
      <c r="WRJ1036" s="55"/>
      <c r="WRK1036" s="55"/>
      <c r="WRL1036" s="55"/>
      <c r="WRM1036" s="55"/>
      <c r="WRN1036" s="55"/>
      <c r="WRO1036" s="55"/>
      <c r="WRP1036" s="55"/>
      <c r="WRQ1036" s="55"/>
      <c r="WRR1036" s="55"/>
      <c r="WRS1036" s="55"/>
      <c r="WRT1036" s="55"/>
      <c r="WRU1036" s="55"/>
      <c r="WRV1036" s="55"/>
      <c r="WRW1036" s="55"/>
      <c r="WRX1036" s="55"/>
      <c r="WRY1036" s="55"/>
      <c r="WRZ1036" s="55"/>
      <c r="WSA1036" s="55"/>
      <c r="WSB1036" s="55"/>
      <c r="WSC1036" s="55"/>
      <c r="WSD1036" s="55"/>
      <c r="WSE1036" s="55"/>
      <c r="WSF1036" s="55"/>
      <c r="WSG1036" s="55"/>
      <c r="WSH1036" s="55"/>
      <c r="WSI1036" s="55"/>
      <c r="WSJ1036" s="55"/>
      <c r="WSK1036" s="55"/>
      <c r="WSL1036" s="55"/>
      <c r="WSM1036" s="55"/>
      <c r="WSN1036" s="55"/>
      <c r="WSO1036" s="55"/>
      <c r="WSP1036" s="55"/>
      <c r="WSQ1036" s="55"/>
      <c r="WSR1036" s="55"/>
      <c r="WSS1036" s="55"/>
      <c r="WST1036" s="55"/>
      <c r="WSU1036" s="55"/>
      <c r="WSV1036" s="55"/>
      <c r="WSW1036" s="55"/>
      <c r="WSX1036" s="55"/>
      <c r="WSY1036" s="55"/>
      <c r="WSZ1036" s="55"/>
      <c r="WTA1036" s="55"/>
      <c r="WTB1036" s="55"/>
      <c r="WTC1036" s="55"/>
      <c r="WTD1036" s="55"/>
      <c r="WTE1036" s="55"/>
      <c r="WTF1036" s="55"/>
      <c r="WTG1036" s="55"/>
      <c r="WTH1036" s="55"/>
      <c r="WTI1036" s="55"/>
      <c r="WTJ1036" s="55"/>
      <c r="WTK1036" s="55"/>
      <c r="WTL1036" s="55"/>
      <c r="WTM1036" s="55"/>
      <c r="WTN1036" s="55"/>
      <c r="WTO1036" s="55"/>
      <c r="WTP1036" s="55"/>
      <c r="WTQ1036" s="55"/>
      <c r="WTR1036" s="55"/>
      <c r="WTS1036" s="55"/>
      <c r="WTT1036" s="55"/>
      <c r="WTU1036" s="55"/>
      <c r="WTV1036" s="55"/>
      <c r="WTW1036" s="55"/>
      <c r="WTX1036" s="55"/>
      <c r="WTY1036" s="55"/>
      <c r="WTZ1036" s="55"/>
      <c r="WUA1036" s="55"/>
      <c r="WUB1036" s="55"/>
      <c r="WUC1036" s="55"/>
      <c r="WUD1036" s="55"/>
      <c r="WUE1036" s="55"/>
      <c r="WUF1036" s="55"/>
      <c r="WUG1036" s="55"/>
      <c r="WUH1036" s="55"/>
      <c r="WUI1036" s="55"/>
      <c r="WUJ1036" s="55"/>
      <c r="WUK1036" s="55"/>
      <c r="WUL1036" s="55"/>
      <c r="WUM1036" s="55"/>
      <c r="WUN1036" s="55"/>
      <c r="WUO1036" s="55"/>
      <c r="WUP1036" s="55"/>
      <c r="WUQ1036" s="55"/>
      <c r="WUR1036" s="55"/>
      <c r="WUS1036" s="55"/>
      <c r="WUT1036" s="55"/>
      <c r="WUU1036" s="55"/>
      <c r="WUV1036" s="55"/>
      <c r="WUW1036" s="55"/>
      <c r="WUX1036" s="55"/>
      <c r="WUY1036" s="55"/>
      <c r="WUZ1036" s="55"/>
      <c r="WVA1036" s="55"/>
      <c r="WVB1036" s="55"/>
      <c r="WVC1036" s="55"/>
      <c r="WVD1036" s="55"/>
      <c r="WVE1036" s="55"/>
      <c r="WVF1036" s="55"/>
      <c r="WVG1036" s="55"/>
      <c r="WVH1036" s="55"/>
      <c r="WVI1036" s="55"/>
      <c r="WVJ1036" s="55"/>
      <c r="WVK1036" s="55"/>
      <c r="WVL1036" s="55"/>
      <c r="WVM1036" s="55"/>
      <c r="WVN1036" s="55"/>
      <c r="WVO1036" s="55"/>
      <c r="WVP1036" s="55"/>
      <c r="WVQ1036" s="55"/>
      <c r="WVR1036" s="55"/>
      <c r="WVS1036" s="55"/>
      <c r="WVT1036" s="55"/>
      <c r="WVU1036" s="55"/>
      <c r="WVV1036" s="55"/>
      <c r="WVW1036" s="55"/>
      <c r="WVX1036" s="55"/>
      <c r="WVY1036" s="55"/>
      <c r="WVZ1036" s="55"/>
      <c r="WWA1036" s="55"/>
      <c r="WWB1036" s="55"/>
      <c r="WWC1036" s="55"/>
      <c r="WWD1036" s="55"/>
      <c r="WWE1036" s="55"/>
      <c r="WWF1036" s="55"/>
      <c r="WWG1036" s="55"/>
      <c r="WWH1036" s="55"/>
      <c r="WWI1036" s="55"/>
      <c r="WWJ1036" s="55"/>
      <c r="WWK1036" s="55"/>
      <c r="WWL1036" s="55"/>
      <c r="WWM1036" s="55"/>
      <c r="WWN1036" s="55"/>
      <c r="WWO1036" s="55"/>
      <c r="WWP1036" s="55"/>
      <c r="WWQ1036" s="55"/>
      <c r="WWR1036" s="55"/>
      <c r="WWS1036" s="55"/>
      <c r="WWT1036" s="55"/>
      <c r="WWU1036" s="55"/>
      <c r="WWV1036" s="55"/>
      <c r="WWW1036" s="55"/>
      <c r="WWX1036" s="55"/>
      <c r="WWY1036" s="55"/>
      <c r="WWZ1036" s="55"/>
      <c r="WXA1036" s="55"/>
      <c r="WXB1036" s="55"/>
      <c r="WXC1036" s="55"/>
      <c r="WXD1036" s="55"/>
      <c r="WXE1036" s="55"/>
      <c r="WXF1036" s="55"/>
      <c r="WXG1036" s="55"/>
      <c r="WXH1036" s="55"/>
      <c r="WXI1036" s="55"/>
      <c r="WXJ1036" s="55"/>
      <c r="WXK1036" s="55"/>
      <c r="WXL1036" s="55"/>
      <c r="WXM1036" s="55"/>
      <c r="WXN1036" s="55"/>
      <c r="WXO1036" s="55"/>
      <c r="WXP1036" s="55"/>
      <c r="WXQ1036" s="55"/>
      <c r="WXR1036" s="55"/>
      <c r="WXS1036" s="55"/>
      <c r="WXT1036" s="55"/>
      <c r="WXU1036" s="55"/>
      <c r="WXV1036" s="55"/>
      <c r="WXW1036" s="55"/>
      <c r="WXX1036" s="55"/>
      <c r="WXY1036" s="55"/>
      <c r="WXZ1036" s="55"/>
      <c r="WYA1036" s="55"/>
      <c r="WYB1036" s="55"/>
      <c r="WYC1036" s="55"/>
      <c r="WYD1036" s="55"/>
      <c r="WYE1036" s="55"/>
      <c r="WYF1036" s="55"/>
      <c r="WYG1036" s="55"/>
      <c r="WYH1036" s="55"/>
      <c r="WYI1036" s="55"/>
      <c r="WYJ1036" s="55"/>
      <c r="WYK1036" s="55"/>
      <c r="WYL1036" s="55"/>
      <c r="WYM1036" s="55"/>
      <c r="WYN1036" s="55"/>
      <c r="WYO1036" s="55"/>
      <c r="WYP1036" s="55"/>
      <c r="WYQ1036" s="55"/>
      <c r="WYR1036" s="55"/>
      <c r="WYS1036" s="55"/>
      <c r="WYT1036" s="55"/>
      <c r="WYU1036" s="55"/>
      <c r="WYV1036" s="55"/>
      <c r="WYW1036" s="55"/>
      <c r="WYX1036" s="55"/>
      <c r="WYY1036" s="55"/>
      <c r="WYZ1036" s="55"/>
      <c r="WZA1036" s="55"/>
      <c r="WZB1036" s="55"/>
      <c r="WZC1036" s="55"/>
      <c r="WZD1036" s="55"/>
      <c r="WZE1036" s="55"/>
      <c r="WZF1036" s="55"/>
      <c r="WZG1036" s="55"/>
      <c r="WZH1036" s="55"/>
      <c r="WZI1036" s="55"/>
      <c r="WZJ1036" s="55"/>
      <c r="WZK1036" s="55"/>
      <c r="WZL1036" s="55"/>
      <c r="WZM1036" s="55"/>
      <c r="WZN1036" s="55"/>
      <c r="WZO1036" s="55"/>
      <c r="WZP1036" s="55"/>
      <c r="WZQ1036" s="55"/>
      <c r="WZR1036" s="55"/>
      <c r="WZS1036" s="55"/>
      <c r="WZT1036" s="55"/>
      <c r="WZU1036" s="55"/>
      <c r="WZV1036" s="55"/>
      <c r="WZW1036" s="55"/>
      <c r="WZX1036" s="55"/>
      <c r="WZY1036" s="55"/>
      <c r="WZZ1036" s="55"/>
      <c r="XAA1036" s="55"/>
      <c r="XAB1036" s="55"/>
      <c r="XAC1036" s="55"/>
      <c r="XAD1036" s="55"/>
      <c r="XAE1036" s="55"/>
      <c r="XAF1036" s="55"/>
      <c r="XAG1036" s="55"/>
      <c r="XAH1036" s="55"/>
      <c r="XAI1036" s="55"/>
      <c r="XAJ1036" s="55"/>
      <c r="XAK1036" s="55"/>
      <c r="XAL1036" s="55"/>
      <c r="XAM1036" s="55"/>
      <c r="XAN1036" s="55"/>
      <c r="XAO1036" s="55"/>
      <c r="XAP1036" s="55"/>
      <c r="XAQ1036" s="55"/>
      <c r="XAR1036" s="55"/>
      <c r="XAS1036" s="55"/>
      <c r="XAT1036" s="55"/>
      <c r="XAU1036" s="55"/>
      <c r="XAV1036" s="55"/>
      <c r="XAW1036" s="55"/>
      <c r="XAX1036" s="55"/>
      <c r="XAY1036" s="55"/>
      <c r="XAZ1036" s="55"/>
      <c r="XBA1036" s="55"/>
      <c r="XBB1036" s="55"/>
      <c r="XBC1036" s="55"/>
      <c r="XBD1036" s="55"/>
      <c r="XBE1036" s="55"/>
      <c r="XBF1036" s="55"/>
      <c r="XBG1036" s="55"/>
      <c r="XBH1036" s="55"/>
      <c r="XBI1036" s="55"/>
      <c r="XBJ1036" s="55"/>
      <c r="XBK1036" s="55"/>
      <c r="XBL1036" s="55"/>
      <c r="XBM1036" s="55"/>
      <c r="XBN1036" s="55"/>
      <c r="XBO1036" s="55"/>
      <c r="XBP1036" s="55"/>
      <c r="XBQ1036" s="55"/>
      <c r="XBR1036" s="55"/>
      <c r="XBS1036" s="55"/>
      <c r="XBT1036" s="55"/>
      <c r="XBU1036" s="55"/>
      <c r="XBV1036" s="55"/>
      <c r="XBW1036" s="55"/>
      <c r="XBX1036" s="55"/>
      <c r="XBY1036" s="55"/>
      <c r="XBZ1036" s="55"/>
      <c r="XCA1036" s="55"/>
      <c r="XCB1036" s="55"/>
      <c r="XCC1036" s="55"/>
      <c r="XCD1036" s="55"/>
      <c r="XCE1036" s="55"/>
      <c r="XCF1036" s="55"/>
      <c r="XCG1036" s="55"/>
      <c r="XCH1036" s="55"/>
      <c r="XCI1036" s="55"/>
      <c r="XCJ1036" s="55"/>
      <c r="XCK1036" s="55"/>
      <c r="XCL1036" s="55"/>
      <c r="XCM1036" s="55"/>
      <c r="XCN1036" s="55"/>
      <c r="XCO1036" s="55"/>
      <c r="XCP1036" s="55"/>
      <c r="XCQ1036" s="55"/>
      <c r="XCR1036" s="55"/>
      <c r="XCS1036" s="55"/>
      <c r="XCT1036" s="55"/>
      <c r="XCU1036" s="55"/>
      <c r="XCV1036" s="55"/>
      <c r="XCW1036" s="55"/>
      <c r="XCX1036" s="55"/>
      <c r="XCY1036" s="55"/>
      <c r="XCZ1036" s="55"/>
      <c r="XDA1036" s="55"/>
      <c r="XDB1036" s="55"/>
      <c r="XDC1036" s="55"/>
      <c r="XDD1036" s="55"/>
      <c r="XDE1036" s="55"/>
      <c r="XDF1036" s="55"/>
      <c r="XDG1036" s="55"/>
      <c r="XDH1036" s="55"/>
      <c r="XDI1036" s="55"/>
      <c r="XDJ1036" s="55"/>
      <c r="XDK1036" s="55"/>
      <c r="XDL1036" s="55"/>
      <c r="XDM1036" s="55"/>
      <c r="XDN1036" s="55"/>
      <c r="XDO1036" s="55"/>
      <c r="XDP1036" s="55"/>
      <c r="XDQ1036" s="55"/>
      <c r="XDR1036" s="55"/>
      <c r="XDS1036" s="55"/>
      <c r="XDT1036" s="55"/>
      <c r="XDU1036" s="55"/>
      <c r="XDV1036" s="55"/>
      <c r="XDW1036" s="55"/>
      <c r="XDX1036" s="55"/>
      <c r="XDY1036" s="55"/>
      <c r="XDZ1036" s="55"/>
      <c r="XEA1036" s="55"/>
      <c r="XEB1036" s="55"/>
      <c r="XEC1036" s="55"/>
      <c r="XED1036" s="55"/>
      <c r="XEE1036" s="55"/>
    </row>
    <row r="1037" spans="1:16359" ht="25.5" x14ac:dyDescent="0.25">
      <c r="B1037" s="344" t="s">
        <v>3099</v>
      </c>
      <c r="C1037" s="347" t="s">
        <v>3100</v>
      </c>
      <c r="D1037" s="346">
        <v>183.54</v>
      </c>
    </row>
    <row r="1038" spans="1:16359" ht="25.5" x14ac:dyDescent="0.25">
      <c r="B1038" s="344" t="s">
        <v>3101</v>
      </c>
      <c r="C1038" s="347" t="s">
        <v>3102</v>
      </c>
      <c r="D1038" s="346">
        <v>183.54</v>
      </c>
    </row>
    <row r="1039" spans="1:16359" ht="25.5" x14ac:dyDescent="0.25">
      <c r="B1039" s="344" t="s">
        <v>3103</v>
      </c>
      <c r="C1039" s="347" t="s">
        <v>3104</v>
      </c>
      <c r="D1039" s="346">
        <v>137.38</v>
      </c>
    </row>
    <row r="1040" spans="1:16359" ht="25.5" x14ac:dyDescent="0.25">
      <c r="B1040" s="344" t="s">
        <v>3105</v>
      </c>
      <c r="C1040" s="347" t="s">
        <v>3106</v>
      </c>
      <c r="D1040" s="346">
        <v>137.38</v>
      </c>
    </row>
    <row r="1041" spans="2:4" ht="25.5" x14ac:dyDescent="0.25">
      <c r="B1041" s="344" t="s">
        <v>3107</v>
      </c>
      <c r="C1041" s="347" t="s">
        <v>3108</v>
      </c>
      <c r="D1041" s="346">
        <v>65.41</v>
      </c>
    </row>
    <row r="1042" spans="2:4" ht="25.5" x14ac:dyDescent="0.25">
      <c r="B1042" s="344" t="s">
        <v>3109</v>
      </c>
      <c r="C1042" s="347" t="s">
        <v>3110</v>
      </c>
      <c r="D1042" s="346">
        <v>65.41</v>
      </c>
    </row>
    <row r="1043" spans="2:4" ht="25.5" x14ac:dyDescent="0.25">
      <c r="B1043" s="344" t="s">
        <v>3111</v>
      </c>
      <c r="C1043" s="347" t="s">
        <v>3112</v>
      </c>
      <c r="D1043" s="346">
        <v>149.75</v>
      </c>
    </row>
    <row r="1044" spans="2:4" ht="25.5" x14ac:dyDescent="0.25">
      <c r="B1044" s="344" t="s">
        <v>3113</v>
      </c>
      <c r="C1044" s="347" t="s">
        <v>3114</v>
      </c>
      <c r="D1044" s="346">
        <v>149.75</v>
      </c>
    </row>
    <row r="1045" spans="2:4" ht="25.5" x14ac:dyDescent="0.25">
      <c r="B1045" s="344" t="s">
        <v>3115</v>
      </c>
      <c r="C1045" s="347" t="s">
        <v>3116</v>
      </c>
      <c r="D1045" s="346">
        <v>249.13</v>
      </c>
    </row>
    <row r="1046" spans="2:4" ht="25.5" x14ac:dyDescent="0.25">
      <c r="B1046" s="344" t="s">
        <v>3117</v>
      </c>
      <c r="C1046" s="347" t="s">
        <v>3118</v>
      </c>
      <c r="D1046" s="346">
        <v>249.13</v>
      </c>
    </row>
    <row r="1047" spans="2:4" ht="25.5" x14ac:dyDescent="0.25">
      <c r="B1047" s="344" t="s">
        <v>3119</v>
      </c>
      <c r="C1047" s="347" t="s">
        <v>3120</v>
      </c>
      <c r="D1047" s="346">
        <v>75.84</v>
      </c>
    </row>
    <row r="1048" spans="2:4" ht="25.5" x14ac:dyDescent="0.25">
      <c r="B1048" s="344" t="s">
        <v>3121</v>
      </c>
      <c r="C1048" s="347" t="s">
        <v>3122</v>
      </c>
      <c r="D1048" s="346">
        <v>75.84</v>
      </c>
    </row>
    <row r="1049" spans="2:4" ht="25.5" x14ac:dyDescent="0.25">
      <c r="B1049" s="344" t="s">
        <v>3123</v>
      </c>
      <c r="C1049" s="347" t="s">
        <v>3124</v>
      </c>
      <c r="D1049" s="346">
        <v>88</v>
      </c>
    </row>
    <row r="1050" spans="2:4" ht="25.5" x14ac:dyDescent="0.25">
      <c r="B1050" s="344" t="s">
        <v>3125</v>
      </c>
      <c r="C1050" s="347" t="s">
        <v>3126</v>
      </c>
      <c r="D1050" s="346">
        <v>208.22</v>
      </c>
    </row>
    <row r="1051" spans="2:4" ht="25.5" x14ac:dyDescent="0.25">
      <c r="B1051" s="344" t="s">
        <v>3127</v>
      </c>
      <c r="C1051" s="347" t="s">
        <v>3128</v>
      </c>
      <c r="D1051" s="346">
        <v>208.22</v>
      </c>
    </row>
    <row r="1052" spans="2:4" ht="25.5" x14ac:dyDescent="0.25">
      <c r="B1052" s="344" t="s">
        <v>3129</v>
      </c>
      <c r="C1052" s="347" t="s">
        <v>3130</v>
      </c>
      <c r="D1052" s="346">
        <v>41.14</v>
      </c>
    </row>
    <row r="1053" spans="2:4" ht="25.5" x14ac:dyDescent="0.25">
      <c r="B1053" s="344" t="s">
        <v>3131</v>
      </c>
      <c r="C1053" s="347" t="s">
        <v>3132</v>
      </c>
      <c r="D1053" s="346">
        <v>41.14</v>
      </c>
    </row>
    <row r="1054" spans="2:4" ht="25.5" x14ac:dyDescent="0.25">
      <c r="B1054" s="344" t="s">
        <v>3133</v>
      </c>
      <c r="C1054" s="347" t="s">
        <v>3134</v>
      </c>
      <c r="D1054" s="346">
        <v>41.14</v>
      </c>
    </row>
    <row r="1055" spans="2:4" ht="25.5" x14ac:dyDescent="0.25">
      <c r="B1055" s="344" t="s">
        <v>3135</v>
      </c>
      <c r="C1055" s="347" t="s">
        <v>3136</v>
      </c>
      <c r="D1055" s="346">
        <v>63.17</v>
      </c>
    </row>
    <row r="1056" spans="2:4" ht="25.5" x14ac:dyDescent="0.25">
      <c r="B1056" s="344" t="s">
        <v>3137</v>
      </c>
      <c r="C1056" s="347" t="s">
        <v>3138</v>
      </c>
      <c r="D1056" s="346">
        <v>63.17</v>
      </c>
    </row>
    <row r="1057" spans="1:16359" x14ac:dyDescent="0.25">
      <c r="B1057" s="344" t="s">
        <v>3139</v>
      </c>
      <c r="C1057" s="347" t="s">
        <v>3140</v>
      </c>
      <c r="D1057" s="346">
        <v>90.73</v>
      </c>
    </row>
    <row r="1058" spans="1:16359" x14ac:dyDescent="0.25">
      <c r="B1058" s="344" t="s">
        <v>3141</v>
      </c>
      <c r="C1058" s="347" t="s">
        <v>3142</v>
      </c>
      <c r="D1058" s="346">
        <v>90.73</v>
      </c>
    </row>
    <row r="1059" spans="1:16359" ht="25.5" x14ac:dyDescent="0.25">
      <c r="B1059" s="344" t="s">
        <v>3143</v>
      </c>
      <c r="C1059" s="347" t="s">
        <v>3144</v>
      </c>
      <c r="D1059" s="346">
        <v>141.46</v>
      </c>
    </row>
    <row r="1060" spans="1:16359" ht="25.5" x14ac:dyDescent="0.25">
      <c r="B1060" s="344" t="s">
        <v>3145</v>
      </c>
      <c r="C1060" s="347" t="s">
        <v>3146</v>
      </c>
      <c r="D1060" s="346">
        <v>141.46</v>
      </c>
    </row>
    <row r="1061" spans="1:16359" ht="25.5" x14ac:dyDescent="0.25">
      <c r="B1061" s="344" t="s">
        <v>3147</v>
      </c>
      <c r="C1061" s="347" t="s">
        <v>3148</v>
      </c>
      <c r="D1061" s="346">
        <v>141.46</v>
      </c>
    </row>
    <row r="1062" spans="1:16359" x14ac:dyDescent="0.25">
      <c r="B1062" s="344" t="s">
        <v>3149</v>
      </c>
      <c r="C1062" s="347" t="s">
        <v>3150</v>
      </c>
      <c r="D1062" s="346">
        <v>53.44</v>
      </c>
    </row>
    <row r="1063" spans="1:16359" ht="25.5" x14ac:dyDescent="0.25">
      <c r="B1063" s="344" t="s">
        <v>3151</v>
      </c>
      <c r="C1063" s="347" t="s">
        <v>3152</v>
      </c>
      <c r="D1063" s="346">
        <v>428.95</v>
      </c>
    </row>
    <row r="1064" spans="1:16359" ht="25.5" x14ac:dyDescent="0.25">
      <c r="B1064" s="344" t="s">
        <v>3153</v>
      </c>
      <c r="C1064" s="369" t="s">
        <v>3154</v>
      </c>
      <c r="D1064" s="346">
        <v>428.95</v>
      </c>
    </row>
    <row r="1065" spans="1:16359" ht="25.5" x14ac:dyDescent="0.25">
      <c r="B1065" s="344" t="s">
        <v>3155</v>
      </c>
      <c r="C1065" s="369" t="s">
        <v>3156</v>
      </c>
      <c r="D1065" s="346">
        <v>428.95</v>
      </c>
    </row>
    <row r="1066" spans="1:16359" ht="25.5" x14ac:dyDescent="0.25">
      <c r="B1066" s="344" t="s">
        <v>3157</v>
      </c>
      <c r="C1066" s="369" t="s">
        <v>3158</v>
      </c>
      <c r="D1066" s="346">
        <v>428.95</v>
      </c>
    </row>
    <row r="1067" spans="1:16359" ht="25.5" x14ac:dyDescent="0.25">
      <c r="B1067" s="344" t="s">
        <v>3159</v>
      </c>
      <c r="C1067" s="369" t="s">
        <v>3160</v>
      </c>
      <c r="D1067" s="346">
        <v>451.78</v>
      </c>
    </row>
    <row r="1068" spans="1:16359" s="56" customFormat="1" ht="25.5" x14ac:dyDescent="0.25">
      <c r="A1068" s="48"/>
      <c r="B1068" s="344" t="s">
        <v>3161</v>
      </c>
      <c r="C1068" s="347" t="s">
        <v>3162</v>
      </c>
      <c r="D1068" s="346">
        <v>496.96</v>
      </c>
      <c r="E1068" s="48"/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  <c r="AL1068" s="48"/>
      <c r="AM1068" s="48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  <c r="BF1068" s="48"/>
      <c r="BG1068" s="48"/>
      <c r="BH1068" s="48"/>
      <c r="BI1068" s="48"/>
      <c r="BJ1068" s="48"/>
      <c r="BK1068" s="48"/>
      <c r="BL1068" s="48"/>
      <c r="BM1068" s="48"/>
      <c r="BN1068" s="48"/>
      <c r="BO1068" s="48"/>
      <c r="BP1068" s="48"/>
      <c r="BQ1068" s="48"/>
      <c r="BR1068" s="48"/>
      <c r="BS1068" s="48"/>
      <c r="BT1068" s="48"/>
      <c r="BU1068" s="48"/>
      <c r="BV1068" s="48"/>
      <c r="BW1068" s="48"/>
      <c r="BX1068" s="48"/>
      <c r="BY1068" s="48"/>
      <c r="BZ1068" s="48"/>
      <c r="CA1068" s="48"/>
      <c r="CB1068" s="48"/>
      <c r="CC1068" s="48"/>
      <c r="CD1068" s="48"/>
      <c r="CE1068" s="48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48"/>
      <c r="CY1068" s="48"/>
      <c r="CZ1068" s="48"/>
      <c r="DA1068" s="48"/>
      <c r="DB1068" s="48"/>
      <c r="DC1068" s="48"/>
      <c r="DD1068" s="48"/>
      <c r="DE1068" s="48"/>
      <c r="DF1068" s="48"/>
      <c r="DG1068" s="48"/>
      <c r="DH1068" s="48"/>
      <c r="DI1068" s="48"/>
      <c r="DJ1068" s="48"/>
      <c r="DK1068" s="48"/>
      <c r="DL1068" s="48"/>
      <c r="DM1068" s="48"/>
      <c r="DN1068" s="48"/>
      <c r="DO1068" s="48"/>
      <c r="DP1068" s="48"/>
      <c r="DQ1068" s="48"/>
      <c r="DR1068" s="48"/>
      <c r="DS1068" s="48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48"/>
      <c r="EK1068" s="48"/>
      <c r="EL1068" s="48"/>
      <c r="EM1068" s="48"/>
      <c r="EN1068" s="48"/>
      <c r="EO1068" s="48"/>
      <c r="EP1068" s="48"/>
      <c r="EQ1068" s="48"/>
      <c r="ER1068" s="48"/>
      <c r="ES1068" s="48"/>
      <c r="ET1068" s="48"/>
      <c r="EU1068" s="48"/>
      <c r="EV1068" s="48"/>
      <c r="EW1068" s="48"/>
      <c r="EX1068" s="48"/>
      <c r="EY1068" s="48"/>
      <c r="EZ1068" s="48"/>
      <c r="FA1068" s="48"/>
      <c r="FB1068" s="48"/>
      <c r="FC1068" s="48"/>
      <c r="FD1068" s="48"/>
      <c r="FE1068" s="48"/>
      <c r="FF1068" s="48"/>
      <c r="FG1068" s="48"/>
      <c r="FH1068" s="48"/>
      <c r="FI1068" s="48"/>
      <c r="FJ1068" s="48"/>
      <c r="FK1068" s="48"/>
      <c r="FL1068" s="48"/>
      <c r="FM1068" s="48"/>
      <c r="FN1068" s="48"/>
      <c r="FO1068" s="48"/>
      <c r="FP1068" s="48"/>
      <c r="FQ1068" s="48"/>
      <c r="FR1068" s="48"/>
      <c r="FS1068" s="48"/>
      <c r="FT1068" s="48"/>
      <c r="FU1068" s="48"/>
      <c r="FV1068" s="48"/>
      <c r="FW1068" s="48"/>
      <c r="FX1068" s="48"/>
      <c r="FY1068" s="48"/>
      <c r="FZ1068" s="48"/>
      <c r="GA1068" s="48"/>
      <c r="GB1068" s="48"/>
      <c r="GC1068" s="48"/>
      <c r="GD1068" s="48"/>
      <c r="GE1068" s="48"/>
      <c r="GF1068" s="48"/>
      <c r="GG1068" s="48"/>
      <c r="GH1068" s="48"/>
      <c r="GI1068" s="48"/>
      <c r="GJ1068" s="48"/>
      <c r="GK1068" s="48"/>
      <c r="GL1068" s="48"/>
      <c r="GM1068" s="48"/>
      <c r="GN1068" s="48"/>
      <c r="GO1068" s="48"/>
      <c r="GP1068" s="48"/>
      <c r="GQ1068" s="48"/>
      <c r="GR1068" s="48"/>
      <c r="GS1068" s="48"/>
      <c r="GT1068" s="48"/>
      <c r="GU1068" s="48"/>
      <c r="GV1068" s="48"/>
      <c r="GW1068" s="48"/>
      <c r="GX1068" s="48"/>
      <c r="GY1068" s="48"/>
      <c r="GZ1068" s="48"/>
      <c r="HA1068" s="48"/>
      <c r="HB1068" s="48"/>
      <c r="HC1068" s="48"/>
      <c r="HD1068" s="48"/>
      <c r="HE1068" s="48"/>
      <c r="HF1068" s="48"/>
      <c r="HG1068" s="48"/>
      <c r="HH1068" s="48"/>
      <c r="HI1068" s="48"/>
      <c r="HJ1068" s="48"/>
      <c r="HK1068" s="48"/>
      <c r="HL1068" s="48"/>
      <c r="HM1068" s="48"/>
      <c r="HN1068" s="48"/>
      <c r="HO1068" s="48"/>
      <c r="HP1068" s="48"/>
      <c r="HQ1068" s="48"/>
      <c r="HR1068" s="48"/>
      <c r="HS1068" s="48"/>
      <c r="HT1068" s="48"/>
      <c r="HU1068" s="48"/>
      <c r="HV1068" s="48"/>
      <c r="HW1068" s="48"/>
      <c r="HX1068" s="48"/>
      <c r="HY1068" s="48"/>
      <c r="HZ1068" s="48"/>
      <c r="IA1068" s="48"/>
      <c r="IB1068" s="48"/>
      <c r="IC1068" s="48"/>
      <c r="ID1068" s="48"/>
      <c r="IE1068" s="48"/>
      <c r="IF1068" s="48"/>
      <c r="IG1068" s="48"/>
      <c r="IH1068" s="48"/>
      <c r="II1068" s="48"/>
      <c r="IJ1068" s="48"/>
      <c r="IK1068" s="48"/>
      <c r="IL1068" s="48"/>
      <c r="IM1068" s="48"/>
      <c r="IN1068" s="48"/>
      <c r="IO1068" s="48"/>
      <c r="IP1068" s="48"/>
      <c r="IQ1068" s="48"/>
      <c r="IR1068" s="48"/>
      <c r="IS1068" s="48"/>
      <c r="IT1068" s="48"/>
      <c r="IU1068" s="48"/>
      <c r="IV1068" s="48"/>
      <c r="IW1068" s="48"/>
      <c r="IX1068" s="48"/>
      <c r="IY1068" s="48"/>
      <c r="IZ1068" s="48"/>
      <c r="JA1068" s="48"/>
      <c r="JB1068" s="48"/>
      <c r="JC1068" s="48"/>
      <c r="JD1068" s="48"/>
      <c r="JE1068" s="48"/>
      <c r="JF1068" s="48"/>
      <c r="JG1068" s="48"/>
      <c r="JH1068" s="48"/>
      <c r="JI1068" s="48"/>
      <c r="JJ1068" s="48"/>
      <c r="JK1068" s="48"/>
      <c r="JL1068" s="48"/>
      <c r="JM1068" s="48"/>
      <c r="JN1068" s="48"/>
      <c r="JO1068" s="48"/>
      <c r="JP1068" s="48"/>
      <c r="JQ1068" s="48"/>
      <c r="JR1068" s="48"/>
      <c r="JS1068" s="48"/>
      <c r="JT1068" s="48"/>
      <c r="JU1068" s="48"/>
      <c r="JV1068" s="48"/>
      <c r="JW1068" s="48"/>
      <c r="JX1068" s="48"/>
      <c r="JY1068" s="48"/>
      <c r="JZ1068" s="48"/>
      <c r="KA1068" s="48"/>
      <c r="KB1068" s="48"/>
      <c r="KC1068" s="48"/>
      <c r="KD1068" s="48"/>
      <c r="KE1068" s="48"/>
      <c r="KF1068" s="48"/>
      <c r="KG1068" s="48"/>
      <c r="KH1068" s="48"/>
      <c r="KI1068" s="48"/>
      <c r="KJ1068" s="48"/>
      <c r="KK1068" s="48"/>
      <c r="KL1068" s="48"/>
      <c r="KM1068" s="48"/>
      <c r="KN1068" s="48"/>
      <c r="KO1068" s="48"/>
      <c r="KP1068" s="48"/>
      <c r="KQ1068" s="48"/>
      <c r="KR1068" s="48"/>
      <c r="KS1068" s="48"/>
      <c r="KT1068" s="48"/>
      <c r="KU1068" s="48"/>
      <c r="KV1068" s="48"/>
      <c r="KW1068" s="48"/>
      <c r="KX1068" s="48"/>
      <c r="KY1068" s="48"/>
      <c r="KZ1068" s="48"/>
      <c r="LA1068" s="48"/>
      <c r="LB1068" s="48"/>
      <c r="LC1068" s="48"/>
      <c r="LD1068" s="48"/>
      <c r="LE1068" s="48"/>
      <c r="LF1068" s="48"/>
      <c r="LG1068" s="48"/>
      <c r="LH1068" s="48"/>
      <c r="LI1068" s="48"/>
      <c r="LJ1068" s="48"/>
      <c r="LK1068" s="48"/>
      <c r="LL1068" s="48"/>
      <c r="LM1068" s="48"/>
      <c r="LN1068" s="48"/>
      <c r="LO1068" s="48"/>
      <c r="LP1068" s="48"/>
      <c r="LQ1068" s="48"/>
      <c r="LR1068" s="48"/>
      <c r="LS1068" s="48"/>
      <c r="LT1068" s="48"/>
      <c r="LU1068" s="48"/>
      <c r="LV1068" s="48"/>
      <c r="LW1068" s="48"/>
      <c r="LX1068" s="48"/>
      <c r="LY1068" s="48"/>
      <c r="LZ1068" s="48"/>
      <c r="MA1068" s="48"/>
      <c r="MB1068" s="48"/>
      <c r="MC1068" s="48"/>
      <c r="MD1068" s="48"/>
      <c r="ME1068" s="48"/>
      <c r="MF1068" s="48"/>
      <c r="MG1068" s="48"/>
      <c r="MH1068" s="48"/>
      <c r="MI1068" s="48"/>
      <c r="MJ1068" s="48"/>
      <c r="MK1068" s="48"/>
      <c r="ML1068" s="48"/>
      <c r="MM1068" s="48"/>
      <c r="MN1068" s="48"/>
      <c r="MO1068" s="48"/>
      <c r="MP1068" s="48"/>
      <c r="MQ1068" s="48"/>
      <c r="MR1068" s="48"/>
      <c r="MS1068" s="48"/>
      <c r="MT1068" s="48"/>
      <c r="MU1068" s="48"/>
      <c r="MV1068" s="48"/>
      <c r="MW1068" s="48"/>
      <c r="MX1068" s="48"/>
      <c r="MY1068" s="48"/>
      <c r="MZ1068" s="48"/>
      <c r="NA1068" s="48"/>
      <c r="NB1068" s="48"/>
      <c r="NC1068" s="48"/>
      <c r="ND1068" s="48"/>
      <c r="NE1068" s="48"/>
      <c r="NF1068" s="48"/>
      <c r="NG1068" s="48"/>
      <c r="NH1068" s="48"/>
      <c r="NI1068" s="48"/>
      <c r="NJ1068" s="48"/>
      <c r="NK1068" s="48"/>
      <c r="NL1068" s="48"/>
      <c r="NM1068" s="48"/>
      <c r="NN1068" s="48"/>
      <c r="NO1068" s="48"/>
      <c r="NP1068" s="48"/>
      <c r="NQ1068" s="48"/>
      <c r="NR1068" s="48"/>
      <c r="NS1068" s="48"/>
      <c r="NT1068" s="48"/>
      <c r="NU1068" s="48"/>
      <c r="NV1068" s="48"/>
      <c r="NW1068" s="48"/>
      <c r="NX1068" s="48"/>
      <c r="NY1068" s="48"/>
      <c r="NZ1068" s="48"/>
      <c r="OA1068" s="48"/>
      <c r="OB1068" s="48"/>
      <c r="OC1068" s="48"/>
      <c r="OD1068" s="48"/>
      <c r="OE1068" s="48"/>
      <c r="OF1068" s="48"/>
      <c r="OG1068" s="48"/>
      <c r="OH1068" s="48"/>
      <c r="OI1068" s="48"/>
      <c r="OJ1068" s="48"/>
      <c r="OK1068" s="48"/>
      <c r="OL1068" s="48"/>
      <c r="OM1068" s="48"/>
      <c r="ON1068" s="48"/>
      <c r="OO1068" s="48"/>
      <c r="OP1068" s="48"/>
      <c r="OQ1068" s="48"/>
      <c r="OR1068" s="48"/>
      <c r="OS1068" s="48"/>
      <c r="OT1068" s="48"/>
      <c r="OU1068" s="48"/>
      <c r="OV1068" s="48"/>
      <c r="OW1068" s="48"/>
      <c r="OX1068" s="48"/>
      <c r="OY1068" s="48"/>
      <c r="OZ1068" s="48"/>
      <c r="PA1068" s="48"/>
      <c r="PB1068" s="48"/>
      <c r="PC1068" s="48"/>
      <c r="PD1068" s="48"/>
      <c r="PE1068" s="48"/>
      <c r="PF1068" s="48"/>
      <c r="PG1068" s="48"/>
      <c r="PH1068" s="48"/>
      <c r="PI1068" s="48"/>
      <c r="PJ1068" s="48"/>
      <c r="PK1068" s="48"/>
      <c r="PL1068" s="48"/>
      <c r="PM1068" s="48"/>
      <c r="PN1068" s="48"/>
      <c r="PO1068" s="48"/>
      <c r="PP1068" s="48"/>
      <c r="PQ1068" s="48"/>
      <c r="PR1068" s="48"/>
      <c r="PS1068" s="48"/>
      <c r="PT1068" s="48"/>
      <c r="PU1068" s="48"/>
      <c r="PV1068" s="48"/>
      <c r="PW1068" s="48"/>
      <c r="PX1068" s="48"/>
      <c r="PY1068" s="48"/>
      <c r="PZ1068" s="48"/>
      <c r="QA1068" s="48"/>
      <c r="QB1068" s="48"/>
      <c r="QC1068" s="48"/>
      <c r="QD1068" s="48"/>
      <c r="QE1068" s="48"/>
      <c r="QF1068" s="48"/>
      <c r="QG1068" s="48"/>
      <c r="QH1068" s="48"/>
      <c r="QI1068" s="48"/>
      <c r="QJ1068" s="48"/>
      <c r="QK1068" s="48"/>
      <c r="QL1068" s="48"/>
      <c r="QM1068" s="48"/>
      <c r="QN1068" s="48"/>
      <c r="QO1068" s="48"/>
      <c r="QP1068" s="48"/>
      <c r="QQ1068" s="48"/>
      <c r="QR1068" s="48"/>
      <c r="QS1068" s="48"/>
      <c r="QT1068" s="48"/>
      <c r="QU1068" s="48"/>
      <c r="QV1068" s="48"/>
      <c r="QW1068" s="48"/>
      <c r="QX1068" s="48"/>
      <c r="QY1068" s="48"/>
      <c r="QZ1068" s="48"/>
      <c r="RA1068" s="48"/>
      <c r="RB1068" s="48"/>
      <c r="RC1068" s="48"/>
      <c r="RD1068" s="48"/>
      <c r="RE1068" s="48"/>
      <c r="RF1068" s="48"/>
      <c r="RG1068" s="48"/>
      <c r="RH1068" s="48"/>
      <c r="RI1068" s="48"/>
      <c r="RJ1068" s="48"/>
      <c r="RK1068" s="48"/>
      <c r="RL1068" s="48"/>
      <c r="RM1068" s="48"/>
      <c r="RN1068" s="48"/>
      <c r="RO1068" s="48"/>
      <c r="RP1068" s="48"/>
      <c r="RQ1068" s="48"/>
      <c r="RR1068" s="48"/>
      <c r="RS1068" s="48"/>
      <c r="RT1068" s="48"/>
      <c r="RU1068" s="48"/>
      <c r="RV1068" s="48"/>
      <c r="RW1068" s="48"/>
      <c r="RX1068" s="48"/>
      <c r="RY1068" s="48"/>
      <c r="RZ1068" s="48"/>
      <c r="SA1068" s="48"/>
      <c r="SB1068" s="48"/>
      <c r="SC1068" s="48"/>
      <c r="SD1068" s="48"/>
      <c r="SE1068" s="48"/>
      <c r="SF1068" s="48"/>
      <c r="SG1068" s="48"/>
      <c r="SH1068" s="48"/>
      <c r="SI1068" s="48"/>
      <c r="SJ1068" s="48"/>
      <c r="SK1068" s="48"/>
      <c r="SL1068" s="48"/>
      <c r="SM1068" s="48"/>
      <c r="SN1068" s="48"/>
      <c r="SO1068" s="48"/>
      <c r="SP1068" s="48"/>
      <c r="SQ1068" s="48"/>
      <c r="SR1068" s="48"/>
      <c r="SS1068" s="48"/>
      <c r="ST1068" s="48"/>
      <c r="SU1068" s="48"/>
      <c r="SV1068" s="48"/>
      <c r="SW1068" s="48"/>
      <c r="SX1068" s="48"/>
      <c r="SY1068" s="48"/>
      <c r="SZ1068" s="48"/>
      <c r="TA1068" s="48"/>
      <c r="TB1068" s="48"/>
      <c r="TC1068" s="48"/>
      <c r="TD1068" s="48"/>
      <c r="TE1068" s="48"/>
      <c r="TF1068" s="48"/>
      <c r="TG1068" s="48"/>
      <c r="TH1068" s="48"/>
      <c r="TI1068" s="48"/>
      <c r="TJ1068" s="48"/>
      <c r="TK1068" s="48"/>
      <c r="TL1068" s="48"/>
      <c r="TM1068" s="48"/>
      <c r="TN1068" s="48"/>
      <c r="TO1068" s="48"/>
      <c r="TP1068" s="48"/>
      <c r="TQ1068" s="48"/>
      <c r="TR1068" s="48"/>
      <c r="TS1068" s="48"/>
      <c r="TT1068" s="48"/>
      <c r="TU1068" s="48"/>
      <c r="TV1068" s="48"/>
      <c r="TW1068" s="48"/>
      <c r="TX1068" s="48"/>
      <c r="TY1068" s="48"/>
      <c r="TZ1068" s="48"/>
      <c r="UA1068" s="48"/>
      <c r="UB1068" s="48"/>
      <c r="UC1068" s="48"/>
      <c r="UD1068" s="48"/>
      <c r="UE1068" s="48"/>
      <c r="UF1068" s="48"/>
      <c r="UG1068" s="48"/>
      <c r="UH1068" s="48"/>
      <c r="UI1068" s="48"/>
      <c r="UJ1068" s="48"/>
      <c r="UK1068" s="48"/>
      <c r="UL1068" s="48"/>
      <c r="UM1068" s="48"/>
      <c r="UN1068" s="48"/>
      <c r="UO1068" s="48"/>
      <c r="UP1068" s="48"/>
      <c r="UQ1068" s="48"/>
      <c r="UR1068" s="48"/>
      <c r="US1068" s="48"/>
      <c r="UT1068" s="48"/>
      <c r="UU1068" s="48"/>
      <c r="UV1068" s="48"/>
      <c r="UW1068" s="48"/>
      <c r="UX1068" s="48"/>
      <c r="UY1068" s="48"/>
      <c r="UZ1068" s="48"/>
      <c r="VA1068" s="48"/>
      <c r="VB1068" s="48"/>
      <c r="VC1068" s="48"/>
      <c r="VD1068" s="48"/>
      <c r="VE1068" s="48"/>
      <c r="VF1068" s="48"/>
      <c r="VG1068" s="48"/>
      <c r="VH1068" s="48"/>
      <c r="VI1068" s="48"/>
      <c r="VJ1068" s="48"/>
      <c r="VK1068" s="48"/>
      <c r="VL1068" s="48"/>
      <c r="VM1068" s="48"/>
      <c r="VN1068" s="48"/>
      <c r="VO1068" s="48"/>
      <c r="VP1068" s="48"/>
      <c r="VQ1068" s="48"/>
      <c r="VR1068" s="48"/>
      <c r="VS1068" s="48"/>
      <c r="VT1068" s="48"/>
      <c r="VU1068" s="48"/>
      <c r="VV1068" s="48"/>
      <c r="VW1068" s="48"/>
      <c r="VX1068" s="48"/>
      <c r="VY1068" s="48"/>
      <c r="VZ1068" s="48"/>
      <c r="WA1068" s="48"/>
      <c r="WB1068" s="48"/>
      <c r="WC1068" s="48"/>
      <c r="WD1068" s="48"/>
      <c r="WE1068" s="48"/>
      <c r="WF1068" s="48"/>
      <c r="WG1068" s="48"/>
      <c r="WH1068" s="48"/>
      <c r="WI1068" s="48"/>
      <c r="WJ1068" s="48"/>
      <c r="WK1068" s="48"/>
      <c r="WL1068" s="48"/>
      <c r="WM1068" s="48"/>
      <c r="WN1068" s="48"/>
      <c r="WO1068" s="48"/>
      <c r="WP1068" s="48"/>
      <c r="WQ1068" s="48"/>
      <c r="WR1068" s="48"/>
      <c r="WS1068" s="48"/>
      <c r="WT1068" s="48"/>
      <c r="WU1068" s="48"/>
      <c r="WV1068" s="48"/>
      <c r="WW1068" s="48"/>
      <c r="WX1068" s="48"/>
      <c r="WY1068" s="48"/>
      <c r="WZ1068" s="48"/>
      <c r="XA1068" s="48"/>
      <c r="XB1068" s="48"/>
      <c r="XC1068" s="48"/>
      <c r="XD1068" s="48"/>
      <c r="XE1068" s="48"/>
      <c r="XF1068" s="48"/>
      <c r="XG1068" s="48"/>
      <c r="XH1068" s="48"/>
      <c r="XI1068" s="48"/>
      <c r="XJ1068" s="48"/>
      <c r="XK1068" s="48"/>
      <c r="XL1068" s="48"/>
      <c r="XM1068" s="48"/>
      <c r="XN1068" s="48"/>
      <c r="XO1068" s="48"/>
      <c r="XP1068" s="48"/>
      <c r="XQ1068" s="48"/>
      <c r="XR1068" s="48"/>
      <c r="XS1068" s="48"/>
      <c r="XT1068" s="48"/>
      <c r="XU1068" s="48"/>
      <c r="XV1068" s="48"/>
      <c r="XW1068" s="48"/>
      <c r="XX1068" s="48"/>
      <c r="XY1068" s="48"/>
      <c r="XZ1068" s="48"/>
      <c r="YA1068" s="48"/>
      <c r="YB1068" s="48"/>
      <c r="YC1068" s="48"/>
      <c r="YD1068" s="48"/>
      <c r="YE1068" s="48"/>
      <c r="YF1068" s="48"/>
      <c r="YG1068" s="48"/>
      <c r="YH1068" s="48"/>
      <c r="YI1068" s="48"/>
      <c r="YJ1068" s="48"/>
      <c r="YK1068" s="48"/>
      <c r="YL1068" s="48"/>
      <c r="YM1068" s="48"/>
      <c r="YN1068" s="48"/>
      <c r="YO1068" s="48"/>
      <c r="YP1068" s="48"/>
      <c r="YQ1068" s="48"/>
      <c r="YR1068" s="48"/>
      <c r="YS1068" s="48"/>
      <c r="YT1068" s="48"/>
      <c r="YU1068" s="48"/>
      <c r="YV1068" s="48"/>
      <c r="YW1068" s="48"/>
      <c r="YX1068" s="48"/>
      <c r="YY1068" s="48"/>
      <c r="YZ1068" s="48"/>
      <c r="ZA1068" s="48"/>
      <c r="ZB1068" s="48"/>
      <c r="ZC1068" s="48"/>
      <c r="ZD1068" s="48"/>
      <c r="ZE1068" s="48"/>
      <c r="ZF1068" s="48"/>
      <c r="ZG1068" s="48"/>
      <c r="ZH1068" s="48"/>
      <c r="ZI1068" s="48"/>
      <c r="ZJ1068" s="48"/>
      <c r="ZK1068" s="48"/>
      <c r="ZL1068" s="48"/>
      <c r="ZM1068" s="48"/>
      <c r="ZN1068" s="48"/>
      <c r="ZO1068" s="48"/>
      <c r="ZP1068" s="48"/>
      <c r="ZQ1068" s="48"/>
      <c r="ZR1068" s="48"/>
      <c r="ZS1068" s="48"/>
      <c r="ZT1068" s="48"/>
      <c r="ZU1068" s="48"/>
      <c r="ZV1068" s="48"/>
      <c r="ZW1068" s="48"/>
      <c r="ZX1068" s="48"/>
      <c r="ZY1068" s="48"/>
      <c r="ZZ1068" s="48"/>
      <c r="AAA1068" s="48"/>
      <c r="AAB1068" s="48"/>
      <c r="AAC1068" s="48"/>
      <c r="AAD1068" s="48"/>
      <c r="AAE1068" s="48"/>
      <c r="AAF1068" s="48"/>
      <c r="AAG1068" s="48"/>
      <c r="AAH1068" s="48"/>
      <c r="AAI1068" s="48"/>
      <c r="AAJ1068" s="48"/>
      <c r="AAK1068" s="48"/>
      <c r="AAL1068" s="48"/>
      <c r="AAM1068" s="48"/>
      <c r="AAN1068" s="48"/>
      <c r="AAO1068" s="48"/>
      <c r="AAP1068" s="48"/>
      <c r="AAQ1068" s="48"/>
      <c r="AAR1068" s="48"/>
      <c r="AAS1068" s="48"/>
      <c r="AAT1068" s="48"/>
      <c r="AAU1068" s="48"/>
      <c r="AAV1068" s="48"/>
      <c r="AAW1068" s="48"/>
      <c r="AAX1068" s="48"/>
      <c r="AAY1068" s="48"/>
      <c r="AAZ1068" s="48"/>
      <c r="ABA1068" s="48"/>
      <c r="ABB1068" s="48"/>
      <c r="ABC1068" s="48"/>
      <c r="ABD1068" s="48"/>
      <c r="ABE1068" s="48"/>
      <c r="ABF1068" s="48"/>
      <c r="ABG1068" s="48"/>
      <c r="ABH1068" s="48"/>
      <c r="ABI1068" s="48"/>
      <c r="ABJ1068" s="48"/>
      <c r="ABK1068" s="48"/>
      <c r="ABL1068" s="48"/>
      <c r="ABM1068" s="48"/>
      <c r="ABN1068" s="48"/>
      <c r="ABO1068" s="48"/>
      <c r="ABP1068" s="48"/>
      <c r="ABQ1068" s="48"/>
      <c r="ABR1068" s="48"/>
      <c r="ABS1068" s="48"/>
      <c r="ABT1068" s="48"/>
      <c r="ABU1068" s="48"/>
      <c r="ABV1068" s="48"/>
      <c r="ABW1068" s="48"/>
      <c r="ABX1068" s="48"/>
      <c r="ABY1068" s="48"/>
      <c r="ABZ1068" s="48"/>
      <c r="ACA1068" s="48"/>
      <c r="ACB1068" s="48"/>
      <c r="ACC1068" s="48"/>
      <c r="ACD1068" s="48"/>
      <c r="ACE1068" s="48"/>
      <c r="ACF1068" s="48"/>
      <c r="ACG1068" s="48"/>
      <c r="ACH1068" s="48"/>
      <c r="ACI1068" s="48"/>
      <c r="ACJ1068" s="48"/>
      <c r="ACK1068" s="48"/>
      <c r="ACL1068" s="48"/>
      <c r="ACM1068" s="48"/>
      <c r="ACN1068" s="48"/>
      <c r="ACO1068" s="48"/>
      <c r="ACP1068" s="48"/>
      <c r="ACQ1068" s="48"/>
      <c r="ACR1068" s="48"/>
      <c r="ACS1068" s="48"/>
      <c r="ACT1068" s="48"/>
      <c r="ACU1068" s="48"/>
      <c r="ACV1068" s="48"/>
      <c r="ACW1068" s="48"/>
      <c r="ACX1068" s="48"/>
      <c r="ACY1068" s="48"/>
      <c r="ACZ1068" s="48"/>
      <c r="ADA1068" s="48"/>
      <c r="ADB1068" s="48"/>
      <c r="ADC1068" s="48"/>
      <c r="ADD1068" s="48"/>
      <c r="ADE1068" s="48"/>
      <c r="ADF1068" s="48"/>
      <c r="ADG1068" s="48"/>
      <c r="ADH1068" s="48"/>
      <c r="ADI1068" s="48"/>
      <c r="ADJ1068" s="48"/>
      <c r="ADK1068" s="48"/>
      <c r="ADL1068" s="48"/>
      <c r="ADM1068" s="48"/>
      <c r="ADN1068" s="48"/>
      <c r="ADO1068" s="48"/>
      <c r="ADP1068" s="48"/>
      <c r="ADQ1068" s="48"/>
      <c r="ADR1068" s="48"/>
      <c r="ADS1068" s="48"/>
      <c r="ADT1068" s="48"/>
      <c r="ADU1068" s="48"/>
      <c r="ADV1068" s="48"/>
      <c r="ADW1068" s="48"/>
      <c r="ADX1068" s="48"/>
      <c r="ADY1068" s="48"/>
      <c r="ADZ1068" s="48"/>
      <c r="AEA1068" s="48"/>
      <c r="AEB1068" s="48"/>
      <c r="AEC1068" s="48"/>
      <c r="AED1068" s="48"/>
      <c r="AEE1068" s="48"/>
      <c r="AEF1068" s="48"/>
      <c r="AEG1068" s="48"/>
      <c r="AEH1068" s="48"/>
      <c r="AEI1068" s="48"/>
      <c r="AEJ1068" s="48"/>
      <c r="AEK1068" s="48"/>
      <c r="AEL1068" s="48"/>
      <c r="AEM1068" s="48"/>
      <c r="AEN1068" s="48"/>
      <c r="AEO1068" s="48"/>
      <c r="AEP1068" s="48"/>
      <c r="AEQ1068" s="48"/>
      <c r="AER1068" s="48"/>
      <c r="AES1068" s="48"/>
      <c r="AET1068" s="48"/>
      <c r="AEU1068" s="48"/>
      <c r="AEV1068" s="48"/>
      <c r="AEW1068" s="48"/>
      <c r="AEX1068" s="48"/>
      <c r="AEY1068" s="48"/>
      <c r="AEZ1068" s="48"/>
      <c r="AFA1068" s="48"/>
      <c r="AFB1068" s="48"/>
      <c r="AFC1068" s="48"/>
      <c r="AFD1068" s="48"/>
      <c r="AFE1068" s="48"/>
      <c r="AFF1068" s="48"/>
      <c r="AFG1068" s="48"/>
      <c r="AFH1068" s="48"/>
      <c r="AFI1068" s="48"/>
      <c r="AFJ1068" s="48"/>
      <c r="AFK1068" s="48"/>
      <c r="AFL1068" s="48"/>
      <c r="AFM1068" s="48"/>
      <c r="AFN1068" s="48"/>
      <c r="AFO1068" s="48"/>
      <c r="AFP1068" s="48"/>
      <c r="AFQ1068" s="48"/>
      <c r="AFR1068" s="48"/>
      <c r="AFS1068" s="48"/>
      <c r="AFT1068" s="48"/>
      <c r="AFU1068" s="48"/>
      <c r="AFV1068" s="48"/>
      <c r="AFW1068" s="48"/>
      <c r="AFX1068" s="48"/>
      <c r="AFY1068" s="48"/>
      <c r="AFZ1068" s="48"/>
      <c r="AGA1068" s="48"/>
      <c r="AGB1068" s="48"/>
      <c r="AGC1068" s="48"/>
      <c r="AGD1068" s="48"/>
      <c r="AGE1068" s="48"/>
      <c r="AGF1068" s="48"/>
      <c r="AGG1068" s="48"/>
      <c r="AGH1068" s="48"/>
      <c r="AGI1068" s="48"/>
      <c r="AGJ1068" s="48"/>
      <c r="AGK1068" s="48"/>
      <c r="AGL1068" s="48"/>
      <c r="AGM1068" s="48"/>
      <c r="AGN1068" s="48"/>
      <c r="AGO1068" s="48"/>
      <c r="AGP1068" s="48"/>
      <c r="AGQ1068" s="48"/>
      <c r="AGR1068" s="48"/>
      <c r="AGS1068" s="48"/>
      <c r="AGT1068" s="48"/>
      <c r="AGU1068" s="48"/>
      <c r="AGV1068" s="48"/>
      <c r="AGW1068" s="48"/>
      <c r="AGX1068" s="48"/>
      <c r="AGY1068" s="48"/>
      <c r="AGZ1068" s="48"/>
      <c r="AHA1068" s="48"/>
      <c r="AHB1068" s="48"/>
      <c r="AHC1068" s="48"/>
      <c r="AHD1068" s="48"/>
      <c r="AHE1068" s="48"/>
      <c r="AHF1068" s="48"/>
      <c r="AHG1068" s="48"/>
      <c r="AHH1068" s="48"/>
      <c r="AHI1068" s="48"/>
      <c r="AHJ1068" s="48"/>
      <c r="AHK1068" s="48"/>
      <c r="AHL1068" s="48"/>
      <c r="AHM1068" s="48"/>
      <c r="AHN1068" s="48"/>
      <c r="AHO1068" s="48"/>
      <c r="AHP1068" s="48"/>
      <c r="AHQ1068" s="48"/>
      <c r="AHR1068" s="48"/>
      <c r="AHS1068" s="48"/>
      <c r="AHT1068" s="48"/>
      <c r="AHU1068" s="48"/>
      <c r="AHV1068" s="48"/>
      <c r="AHW1068" s="48"/>
      <c r="AHX1068" s="48"/>
      <c r="AHY1068" s="48"/>
      <c r="AHZ1068" s="48"/>
      <c r="AIA1068" s="48"/>
      <c r="AIB1068" s="48"/>
      <c r="AIC1068" s="48"/>
      <c r="AID1068" s="48"/>
      <c r="AIE1068" s="48"/>
      <c r="AIF1068" s="48"/>
      <c r="AIG1068" s="48"/>
      <c r="AIH1068" s="48"/>
      <c r="AII1068" s="48"/>
      <c r="AIJ1068" s="48"/>
      <c r="AIK1068" s="48"/>
      <c r="AIL1068" s="48"/>
      <c r="AIM1068" s="48"/>
      <c r="AIN1068" s="48"/>
      <c r="AIO1068" s="48"/>
      <c r="AIP1068" s="48"/>
      <c r="AIQ1068" s="48"/>
      <c r="AIR1068" s="48"/>
      <c r="AIS1068" s="48"/>
      <c r="AIT1068" s="48"/>
      <c r="AIU1068" s="48"/>
      <c r="AIV1068" s="48"/>
      <c r="AIW1068" s="48"/>
      <c r="AIX1068" s="48"/>
      <c r="AIY1068" s="48"/>
      <c r="AIZ1068" s="48"/>
      <c r="AJA1068" s="48"/>
      <c r="AJB1068" s="48"/>
      <c r="AJC1068" s="48"/>
      <c r="AJD1068" s="48"/>
      <c r="AJE1068" s="48"/>
      <c r="AJF1068" s="48"/>
      <c r="AJG1068" s="48"/>
      <c r="AJH1068" s="48"/>
      <c r="AJI1068" s="48"/>
      <c r="AJJ1068" s="48"/>
      <c r="AJK1068" s="48"/>
      <c r="AJL1068" s="48"/>
      <c r="AJM1068" s="48"/>
      <c r="AJN1068" s="48"/>
      <c r="AJO1068" s="48"/>
      <c r="AJP1068" s="48"/>
      <c r="AJQ1068" s="48"/>
      <c r="AJR1068" s="48"/>
      <c r="AJS1068" s="48"/>
      <c r="AJT1068" s="48"/>
      <c r="AJU1068" s="48"/>
      <c r="AJV1068" s="48"/>
      <c r="AJW1068" s="48"/>
      <c r="AJX1068" s="48"/>
      <c r="AJY1068" s="48"/>
      <c r="AJZ1068" s="48"/>
      <c r="AKA1068" s="48"/>
      <c r="AKB1068" s="48"/>
      <c r="AKC1068" s="48"/>
      <c r="AKD1068" s="48"/>
      <c r="AKE1068" s="48"/>
      <c r="AKF1068" s="48"/>
      <c r="AKG1068" s="48"/>
      <c r="AKH1068" s="48"/>
      <c r="AKI1068" s="48"/>
      <c r="AKJ1068" s="48"/>
      <c r="AKK1068" s="48"/>
      <c r="AKL1068" s="48"/>
      <c r="AKM1068" s="48"/>
      <c r="AKN1068" s="48"/>
      <c r="AKO1068" s="48"/>
      <c r="AKP1068" s="48"/>
      <c r="AKQ1068" s="48"/>
      <c r="AKR1068" s="48"/>
      <c r="AKS1068" s="48"/>
      <c r="AKT1068" s="48"/>
      <c r="AKU1068" s="48"/>
      <c r="AKV1068" s="48"/>
      <c r="AKW1068" s="48"/>
      <c r="AKX1068" s="48"/>
      <c r="AKY1068" s="48"/>
      <c r="AKZ1068" s="48"/>
      <c r="ALA1068" s="48"/>
      <c r="ALB1068" s="48"/>
      <c r="ALC1068" s="48"/>
      <c r="ALD1068" s="48"/>
      <c r="ALE1068" s="48"/>
      <c r="ALF1068" s="48"/>
      <c r="ALG1068" s="48"/>
      <c r="ALH1068" s="48"/>
      <c r="ALI1068" s="48"/>
      <c r="ALJ1068" s="48"/>
      <c r="ALK1068" s="48"/>
      <c r="ALL1068" s="48"/>
      <c r="ALM1068" s="48"/>
      <c r="ALN1068" s="48"/>
      <c r="ALO1068" s="48"/>
      <c r="ALP1068" s="48"/>
      <c r="ALQ1068" s="48"/>
      <c r="ALR1068" s="48"/>
      <c r="ALS1068" s="48"/>
      <c r="ALT1068" s="48"/>
      <c r="ALU1068" s="48"/>
      <c r="ALV1068" s="48"/>
      <c r="ALW1068" s="48"/>
      <c r="ALX1068" s="48"/>
      <c r="ALY1068" s="48"/>
      <c r="ALZ1068" s="48"/>
      <c r="AMA1068" s="48"/>
      <c r="AMB1068" s="48"/>
      <c r="AMC1068" s="48"/>
      <c r="AMD1068" s="48"/>
      <c r="AME1068" s="48"/>
      <c r="AMF1068" s="48"/>
      <c r="AMG1068" s="48"/>
      <c r="AMH1068" s="48"/>
      <c r="AMI1068" s="48"/>
      <c r="AMJ1068" s="48"/>
      <c r="AMK1068" s="48"/>
      <c r="AML1068" s="48"/>
      <c r="AMM1068" s="48"/>
      <c r="AMN1068" s="48"/>
      <c r="AMO1068" s="48"/>
      <c r="AMP1068" s="48"/>
      <c r="AMQ1068" s="48"/>
      <c r="AMR1068" s="48"/>
      <c r="AMS1068" s="48"/>
      <c r="AMT1068" s="48"/>
      <c r="AMU1068" s="48"/>
      <c r="AMV1068" s="48"/>
      <c r="AMW1068" s="48"/>
      <c r="AMX1068" s="48"/>
      <c r="AMY1068" s="48"/>
      <c r="AMZ1068" s="48"/>
      <c r="ANA1068" s="48"/>
      <c r="ANB1068" s="48"/>
      <c r="ANC1068" s="48"/>
      <c r="AND1068" s="48"/>
      <c r="ANE1068" s="48"/>
      <c r="ANF1068" s="48"/>
      <c r="ANG1068" s="48"/>
      <c r="ANH1068" s="48"/>
      <c r="ANI1068" s="48"/>
      <c r="ANJ1068" s="48"/>
      <c r="ANK1068" s="48"/>
      <c r="ANL1068" s="48"/>
      <c r="ANM1068" s="48"/>
      <c r="ANN1068" s="48"/>
      <c r="ANO1068" s="48"/>
      <c r="ANP1068" s="48"/>
      <c r="ANQ1068" s="48"/>
      <c r="ANR1068" s="48"/>
      <c r="ANS1068" s="48"/>
      <c r="ANT1068" s="48"/>
      <c r="ANU1068" s="48"/>
      <c r="ANV1068" s="48"/>
      <c r="ANW1068" s="48"/>
      <c r="ANX1068" s="48"/>
      <c r="ANY1068" s="48"/>
      <c r="ANZ1068" s="48"/>
      <c r="AOA1068" s="48"/>
      <c r="AOB1068" s="48"/>
      <c r="AOC1068" s="48"/>
      <c r="AOD1068" s="48"/>
      <c r="AOE1068" s="48"/>
      <c r="AOF1068" s="48"/>
      <c r="AOG1068" s="48"/>
      <c r="AOH1068" s="48"/>
      <c r="AOI1068" s="48"/>
      <c r="AOJ1068" s="48"/>
      <c r="AOK1068" s="48"/>
      <c r="AOL1068" s="48"/>
      <c r="AOM1068" s="48"/>
      <c r="AON1068" s="48"/>
      <c r="AOO1068" s="48"/>
      <c r="AOP1068" s="48"/>
      <c r="AOQ1068" s="48"/>
      <c r="AOR1068" s="48"/>
      <c r="AOS1068" s="48"/>
      <c r="AOT1068" s="48"/>
      <c r="AOU1068" s="48"/>
      <c r="AOV1068" s="48"/>
      <c r="AOW1068" s="48"/>
      <c r="AOX1068" s="48"/>
      <c r="AOY1068" s="48"/>
      <c r="AOZ1068" s="48"/>
      <c r="APA1068" s="48"/>
      <c r="APB1068" s="48"/>
      <c r="APC1068" s="48"/>
      <c r="APD1068" s="48"/>
      <c r="APE1068" s="48"/>
      <c r="APF1068" s="48"/>
      <c r="APG1068" s="48"/>
      <c r="APH1068" s="48"/>
      <c r="API1068" s="48"/>
      <c r="APJ1068" s="48"/>
      <c r="APK1068" s="48"/>
      <c r="APL1068" s="48"/>
      <c r="APM1068" s="48"/>
      <c r="APN1068" s="48"/>
      <c r="APO1068" s="48"/>
      <c r="APP1068" s="48"/>
      <c r="APQ1068" s="48"/>
      <c r="APR1068" s="48"/>
      <c r="APS1068" s="48"/>
      <c r="APT1068" s="48"/>
      <c r="APU1068" s="48"/>
      <c r="APV1068" s="48"/>
      <c r="APW1068" s="48"/>
      <c r="APX1068" s="48"/>
      <c r="APY1068" s="48"/>
      <c r="APZ1068" s="48"/>
      <c r="AQA1068" s="48"/>
      <c r="AQB1068" s="48"/>
      <c r="AQC1068" s="48"/>
      <c r="AQD1068" s="48"/>
      <c r="AQE1068" s="48"/>
      <c r="AQF1068" s="48"/>
      <c r="AQG1068" s="48"/>
      <c r="AQH1068" s="48"/>
      <c r="AQI1068" s="48"/>
      <c r="AQJ1068" s="48"/>
      <c r="AQK1068" s="48"/>
      <c r="AQL1068" s="48"/>
      <c r="AQM1068" s="48"/>
      <c r="AQN1068" s="48"/>
      <c r="AQO1068" s="48"/>
      <c r="AQP1068" s="48"/>
      <c r="AQQ1068" s="48"/>
      <c r="AQR1068" s="48"/>
      <c r="AQS1068" s="48"/>
      <c r="AQT1068" s="48"/>
      <c r="AQU1068" s="48"/>
      <c r="AQV1068" s="48"/>
      <c r="AQW1068" s="48"/>
      <c r="AQX1068" s="48"/>
      <c r="AQY1068" s="48"/>
      <c r="AQZ1068" s="48"/>
      <c r="ARA1068" s="48"/>
      <c r="ARB1068" s="48"/>
      <c r="ARC1068" s="48"/>
      <c r="ARD1068" s="48"/>
      <c r="ARE1068" s="48"/>
      <c r="ARF1068" s="48"/>
      <c r="ARG1068" s="48"/>
      <c r="ARH1068" s="48"/>
      <c r="ARI1068" s="48"/>
      <c r="ARJ1068" s="48"/>
      <c r="ARK1068" s="48"/>
      <c r="ARL1068" s="48"/>
      <c r="ARM1068" s="48"/>
      <c r="ARN1068" s="48"/>
      <c r="ARO1068" s="48"/>
      <c r="ARP1068" s="48"/>
      <c r="ARQ1068" s="48"/>
      <c r="ARR1068" s="48"/>
      <c r="ARS1068" s="48"/>
      <c r="ART1068" s="48"/>
      <c r="ARU1068" s="48"/>
      <c r="ARV1068" s="48"/>
      <c r="ARW1068" s="48"/>
      <c r="ARX1068" s="48"/>
      <c r="ARY1068" s="48"/>
      <c r="ARZ1068" s="48"/>
      <c r="ASA1068" s="48"/>
      <c r="ASB1068" s="48"/>
      <c r="ASC1068" s="48"/>
      <c r="ASD1068" s="48"/>
      <c r="ASE1068" s="48"/>
      <c r="ASF1068" s="48"/>
      <c r="ASG1068" s="48"/>
      <c r="ASH1068" s="48"/>
      <c r="ASI1068" s="48"/>
      <c r="ASJ1068" s="48"/>
      <c r="ASK1068" s="48"/>
      <c r="ASL1068" s="48"/>
      <c r="ASM1068" s="48"/>
      <c r="ASN1068" s="48"/>
      <c r="ASO1068" s="48"/>
      <c r="ASP1068" s="48"/>
      <c r="ASQ1068" s="48"/>
      <c r="ASR1068" s="48"/>
      <c r="ASS1068" s="48"/>
      <c r="AST1068" s="48"/>
      <c r="ASU1068" s="48"/>
      <c r="ASV1068" s="48"/>
      <c r="ASW1068" s="48"/>
      <c r="ASX1068" s="48"/>
      <c r="ASY1068" s="48"/>
      <c r="ASZ1068" s="48"/>
      <c r="ATA1068" s="48"/>
      <c r="ATB1068" s="48"/>
      <c r="ATC1068" s="48"/>
      <c r="ATD1068" s="48"/>
      <c r="ATE1068" s="48"/>
      <c r="ATF1068" s="48"/>
      <c r="ATG1068" s="48"/>
      <c r="ATH1068" s="48"/>
      <c r="ATI1068" s="48"/>
      <c r="ATJ1068" s="48"/>
      <c r="ATK1068" s="48"/>
      <c r="ATL1068" s="48"/>
      <c r="ATM1068" s="48"/>
      <c r="ATN1068" s="48"/>
      <c r="ATO1068" s="48"/>
      <c r="ATP1068" s="48"/>
      <c r="ATQ1068" s="48"/>
      <c r="ATR1068" s="48"/>
      <c r="ATS1068" s="48"/>
      <c r="ATT1068" s="48"/>
      <c r="ATU1068" s="48"/>
      <c r="ATV1068" s="48"/>
      <c r="ATW1068" s="48"/>
      <c r="ATX1068" s="48"/>
      <c r="ATY1068" s="48"/>
      <c r="ATZ1068" s="48"/>
      <c r="AUA1068" s="48"/>
      <c r="AUB1068" s="48"/>
      <c r="AUC1068" s="48"/>
      <c r="AUD1068" s="48"/>
      <c r="AUE1068" s="48"/>
      <c r="AUF1068" s="48"/>
      <c r="AUG1068" s="48"/>
      <c r="AUH1068" s="48"/>
      <c r="AUI1068" s="48"/>
      <c r="AUJ1068" s="48"/>
      <c r="AUK1068" s="48"/>
      <c r="AUL1068" s="48"/>
      <c r="AUM1068" s="48"/>
      <c r="AUN1068" s="48"/>
      <c r="AUO1068" s="48"/>
      <c r="AUP1068" s="48"/>
      <c r="AUQ1068" s="48"/>
      <c r="AUR1068" s="48"/>
      <c r="AUS1068" s="48"/>
      <c r="AUT1068" s="48"/>
      <c r="AUU1068" s="48"/>
      <c r="AUV1068" s="48"/>
      <c r="AUW1068" s="48"/>
      <c r="AUX1068" s="48"/>
      <c r="AUY1068" s="48"/>
      <c r="AUZ1068" s="48"/>
      <c r="AVA1068" s="48"/>
      <c r="AVB1068" s="48"/>
      <c r="AVC1068" s="48"/>
      <c r="AVD1068" s="48"/>
      <c r="AVE1068" s="48"/>
      <c r="AVF1068" s="48"/>
      <c r="AVG1068" s="48"/>
      <c r="AVH1068" s="48"/>
      <c r="AVI1068" s="48"/>
      <c r="AVJ1068" s="48"/>
      <c r="AVK1068" s="48"/>
      <c r="AVL1068" s="48"/>
      <c r="AVM1068" s="48"/>
      <c r="AVN1068" s="48"/>
      <c r="AVO1068" s="48"/>
      <c r="AVP1068" s="48"/>
      <c r="AVQ1068" s="48"/>
      <c r="AVR1068" s="48"/>
      <c r="AVS1068" s="48"/>
      <c r="AVT1068" s="48"/>
      <c r="AVU1068" s="48"/>
      <c r="AVV1068" s="48"/>
      <c r="AVW1068" s="48"/>
      <c r="AVX1068" s="48"/>
      <c r="AVY1068" s="48"/>
      <c r="AVZ1068" s="48"/>
      <c r="AWA1068" s="48"/>
      <c r="AWB1068" s="48"/>
      <c r="AWC1068" s="48"/>
      <c r="AWD1068" s="48"/>
      <c r="AWE1068" s="48"/>
      <c r="AWF1068" s="48"/>
      <c r="AWG1068" s="48"/>
      <c r="AWH1068" s="48"/>
      <c r="AWI1068" s="48"/>
      <c r="AWJ1068" s="48"/>
      <c r="AWK1068" s="48"/>
      <c r="AWL1068" s="48"/>
      <c r="AWM1068" s="48"/>
      <c r="AWN1068" s="48"/>
      <c r="AWO1068" s="48"/>
      <c r="AWP1068" s="48"/>
      <c r="AWQ1068" s="48"/>
      <c r="AWR1068" s="48"/>
      <c r="AWS1068" s="48"/>
      <c r="AWT1068" s="48"/>
      <c r="AWU1068" s="48"/>
      <c r="AWV1068" s="48"/>
      <c r="AWW1068" s="48"/>
      <c r="AWX1068" s="48"/>
      <c r="AWY1068" s="48"/>
      <c r="AWZ1068" s="48"/>
      <c r="AXA1068" s="48"/>
      <c r="AXB1068" s="48"/>
      <c r="AXC1068" s="48"/>
      <c r="AXD1068" s="48"/>
      <c r="AXE1068" s="48"/>
      <c r="AXF1068" s="48"/>
      <c r="AXG1068" s="48"/>
      <c r="AXH1068" s="48"/>
      <c r="AXI1068" s="48"/>
      <c r="AXJ1068" s="48"/>
      <c r="AXK1068" s="48"/>
      <c r="AXL1068" s="48"/>
      <c r="AXM1068" s="48"/>
      <c r="AXN1068" s="48"/>
      <c r="AXO1068" s="48"/>
      <c r="AXP1068" s="48"/>
      <c r="AXQ1068" s="48"/>
      <c r="AXR1068" s="48"/>
      <c r="AXS1068" s="48"/>
      <c r="AXT1068" s="48"/>
      <c r="AXU1068" s="48"/>
      <c r="AXV1068" s="48"/>
      <c r="AXW1068" s="48"/>
      <c r="AXX1068" s="48"/>
      <c r="AXY1068" s="48"/>
      <c r="AXZ1068" s="48"/>
      <c r="AYA1068" s="48"/>
      <c r="AYB1068" s="48"/>
      <c r="AYC1068" s="48"/>
      <c r="AYD1068" s="48"/>
      <c r="AYE1068" s="48"/>
      <c r="AYF1068" s="48"/>
      <c r="AYG1068" s="48"/>
      <c r="AYH1068" s="48"/>
      <c r="AYI1068" s="48"/>
      <c r="AYJ1068" s="48"/>
      <c r="AYK1068" s="48"/>
      <c r="AYL1068" s="48"/>
      <c r="AYM1068" s="48"/>
      <c r="AYN1068" s="48"/>
      <c r="AYO1068" s="48"/>
      <c r="AYP1068" s="48"/>
      <c r="AYQ1068" s="48"/>
      <c r="AYR1068" s="48"/>
      <c r="AYS1068" s="48"/>
      <c r="AYT1068" s="48"/>
      <c r="AYU1068" s="48"/>
      <c r="AYV1068" s="48"/>
      <c r="AYW1068" s="48"/>
      <c r="AYX1068" s="48"/>
      <c r="AYY1068" s="48"/>
      <c r="AYZ1068" s="48"/>
      <c r="AZA1068" s="48"/>
      <c r="AZB1068" s="48"/>
      <c r="AZC1068" s="48"/>
      <c r="AZD1068" s="48"/>
      <c r="AZE1068" s="48"/>
      <c r="AZF1068" s="48"/>
      <c r="AZG1068" s="48"/>
      <c r="AZH1068" s="48"/>
      <c r="AZI1068" s="48"/>
      <c r="AZJ1068" s="48"/>
      <c r="AZK1068" s="48"/>
      <c r="AZL1068" s="48"/>
      <c r="AZM1068" s="48"/>
      <c r="AZN1068" s="48"/>
      <c r="AZO1068" s="48"/>
      <c r="AZP1068" s="48"/>
      <c r="AZQ1068" s="48"/>
      <c r="AZR1068" s="48"/>
      <c r="AZS1068" s="48"/>
      <c r="AZT1068" s="48"/>
      <c r="AZU1068" s="48"/>
      <c r="AZV1068" s="48"/>
      <c r="AZW1068" s="48"/>
      <c r="AZX1068" s="48"/>
      <c r="AZY1068" s="48"/>
      <c r="AZZ1068" s="48"/>
      <c r="BAA1068" s="48"/>
      <c r="BAB1068" s="48"/>
      <c r="BAC1068" s="48"/>
      <c r="BAD1068" s="48"/>
      <c r="BAE1068" s="48"/>
      <c r="BAF1068" s="48"/>
      <c r="BAG1068" s="48"/>
      <c r="BAH1068" s="48"/>
      <c r="BAI1068" s="48"/>
      <c r="BAJ1068" s="48"/>
      <c r="BAK1068" s="48"/>
      <c r="BAL1068" s="48"/>
      <c r="BAM1068" s="48"/>
      <c r="BAN1068" s="48"/>
      <c r="BAO1068" s="48"/>
      <c r="BAP1068" s="48"/>
      <c r="BAQ1068" s="48"/>
      <c r="BAR1068" s="48"/>
      <c r="BAS1068" s="48"/>
      <c r="BAT1068" s="48"/>
      <c r="BAU1068" s="48"/>
      <c r="BAV1068" s="48"/>
      <c r="BAW1068" s="48"/>
      <c r="BAX1068" s="48"/>
      <c r="BAY1068" s="48"/>
      <c r="BAZ1068" s="48"/>
      <c r="BBA1068" s="48"/>
      <c r="BBB1068" s="48"/>
      <c r="BBC1068" s="48"/>
      <c r="BBD1068" s="48"/>
      <c r="BBE1068" s="48"/>
      <c r="BBF1068" s="48"/>
      <c r="BBG1068" s="48"/>
      <c r="BBH1068" s="48"/>
      <c r="BBI1068" s="48"/>
      <c r="BBJ1068" s="48"/>
      <c r="BBK1068" s="48"/>
      <c r="BBL1068" s="48"/>
      <c r="BBM1068" s="48"/>
      <c r="BBN1068" s="48"/>
      <c r="BBO1068" s="48"/>
      <c r="BBP1068" s="48"/>
      <c r="BBQ1068" s="48"/>
      <c r="BBR1068" s="48"/>
      <c r="BBS1068" s="48"/>
      <c r="BBT1068" s="48"/>
      <c r="BBU1068" s="48"/>
      <c r="BBV1068" s="48"/>
      <c r="BBW1068" s="48"/>
      <c r="BBX1068" s="48"/>
      <c r="BBY1068" s="48"/>
      <c r="BBZ1068" s="48"/>
      <c r="BCA1068" s="48"/>
      <c r="BCB1068" s="48"/>
      <c r="BCC1068" s="48"/>
      <c r="BCD1068" s="48"/>
      <c r="BCE1068" s="48"/>
      <c r="BCF1068" s="48"/>
      <c r="BCG1068" s="48"/>
      <c r="BCH1068" s="48"/>
      <c r="BCI1068" s="48"/>
      <c r="BCJ1068" s="48"/>
      <c r="BCK1068" s="48"/>
      <c r="BCL1068" s="48"/>
      <c r="BCM1068" s="48"/>
      <c r="BCN1068" s="48"/>
      <c r="BCO1068" s="48"/>
      <c r="BCP1068" s="48"/>
      <c r="BCQ1068" s="48"/>
      <c r="BCR1068" s="48"/>
      <c r="BCS1068" s="48"/>
      <c r="BCT1068" s="48"/>
      <c r="BCU1068" s="48"/>
      <c r="BCV1068" s="48"/>
      <c r="BCW1068" s="48"/>
      <c r="BCX1068" s="48"/>
      <c r="BCY1068" s="48"/>
      <c r="BCZ1068" s="48"/>
      <c r="BDA1068" s="48"/>
      <c r="BDB1068" s="48"/>
      <c r="BDC1068" s="48"/>
      <c r="BDD1068" s="48"/>
      <c r="BDE1068" s="48"/>
      <c r="BDF1068" s="48"/>
      <c r="BDG1068" s="48"/>
      <c r="BDH1068" s="48"/>
      <c r="BDI1068" s="48"/>
      <c r="BDJ1068" s="48"/>
      <c r="BDK1068" s="48"/>
      <c r="BDL1068" s="48"/>
      <c r="BDM1068" s="48"/>
      <c r="BDN1068" s="48"/>
      <c r="BDO1068" s="48"/>
      <c r="BDP1068" s="48"/>
      <c r="BDQ1068" s="48"/>
      <c r="BDR1068" s="48"/>
      <c r="BDS1068" s="48"/>
      <c r="BDT1068" s="48"/>
      <c r="BDU1068" s="48"/>
      <c r="BDV1068" s="48"/>
      <c r="BDW1068" s="48"/>
      <c r="BDX1068" s="48"/>
      <c r="BDY1068" s="48"/>
      <c r="BDZ1068" s="48"/>
      <c r="BEA1068" s="48"/>
      <c r="BEB1068" s="48"/>
      <c r="BEC1068" s="48"/>
      <c r="BED1068" s="48"/>
      <c r="BEE1068" s="48"/>
      <c r="BEF1068" s="48"/>
      <c r="BEG1068" s="48"/>
      <c r="BEH1068" s="48"/>
      <c r="BEI1068" s="48"/>
      <c r="BEJ1068" s="48"/>
      <c r="BEK1068" s="48"/>
      <c r="BEL1068" s="48"/>
      <c r="BEM1068" s="48"/>
      <c r="BEN1068" s="48"/>
      <c r="BEO1068" s="48"/>
      <c r="BEP1068" s="48"/>
      <c r="BEQ1068" s="48"/>
      <c r="BER1068" s="48"/>
      <c r="BES1068" s="48"/>
      <c r="BET1068" s="48"/>
      <c r="BEU1068" s="48"/>
      <c r="BEV1068" s="48"/>
      <c r="BEW1068" s="48"/>
      <c r="BEX1068" s="48"/>
      <c r="BEY1068" s="48"/>
      <c r="BEZ1068" s="48"/>
      <c r="BFA1068" s="48"/>
      <c r="BFB1068" s="48"/>
      <c r="BFC1068" s="48"/>
      <c r="BFD1068" s="48"/>
      <c r="BFE1068" s="48"/>
      <c r="BFF1068" s="48"/>
      <c r="BFG1068" s="48"/>
      <c r="BFH1068" s="48"/>
      <c r="BFI1068" s="48"/>
      <c r="BFJ1068" s="48"/>
      <c r="BFK1068" s="48"/>
      <c r="BFL1068" s="48"/>
      <c r="BFM1068" s="48"/>
      <c r="BFN1068" s="48"/>
      <c r="BFO1068" s="48"/>
      <c r="BFP1068" s="48"/>
      <c r="BFQ1068" s="48"/>
      <c r="BFR1068" s="48"/>
      <c r="BFS1068" s="48"/>
      <c r="BFT1068" s="48"/>
      <c r="BFU1068" s="48"/>
      <c r="BFV1068" s="48"/>
      <c r="BFW1068" s="48"/>
      <c r="BFX1068" s="48"/>
      <c r="BFY1068" s="48"/>
      <c r="BFZ1068" s="48"/>
      <c r="BGA1068" s="48"/>
      <c r="BGB1068" s="48"/>
      <c r="BGC1068" s="48"/>
      <c r="BGD1068" s="48"/>
      <c r="BGE1068" s="48"/>
      <c r="BGF1068" s="48"/>
      <c r="BGG1068" s="48"/>
      <c r="BGH1068" s="48"/>
      <c r="BGI1068" s="48"/>
      <c r="BGJ1068" s="48"/>
      <c r="BGK1068" s="48"/>
      <c r="BGL1068" s="48"/>
      <c r="BGM1068" s="48"/>
      <c r="BGN1068" s="48"/>
      <c r="BGO1068" s="48"/>
      <c r="BGP1068" s="48"/>
      <c r="BGQ1068" s="48"/>
      <c r="BGR1068" s="48"/>
      <c r="BGS1068" s="48"/>
      <c r="BGT1068" s="48"/>
      <c r="BGU1068" s="48"/>
      <c r="BGV1068" s="48"/>
      <c r="BGW1068" s="48"/>
      <c r="BGX1068" s="48"/>
      <c r="BGY1068" s="48"/>
      <c r="BGZ1068" s="48"/>
      <c r="BHA1068" s="48"/>
      <c r="BHB1068" s="48"/>
      <c r="BHC1068" s="48"/>
      <c r="BHD1068" s="48"/>
      <c r="BHE1068" s="48"/>
      <c r="BHF1068" s="48"/>
      <c r="BHG1068" s="48"/>
      <c r="BHH1068" s="48"/>
      <c r="BHI1068" s="48"/>
      <c r="BHJ1068" s="48"/>
      <c r="BHK1068" s="48"/>
      <c r="BHL1068" s="48"/>
      <c r="BHM1068" s="48"/>
      <c r="BHN1068" s="48"/>
      <c r="BHO1068" s="48"/>
      <c r="BHP1068" s="48"/>
      <c r="BHQ1068" s="48"/>
      <c r="BHR1068" s="48"/>
      <c r="BHS1068" s="48"/>
      <c r="BHT1068" s="48"/>
      <c r="BHU1068" s="48"/>
      <c r="BHV1068" s="48"/>
      <c r="BHW1068" s="48"/>
      <c r="BHX1068" s="48"/>
      <c r="BHY1068" s="48"/>
      <c r="BHZ1068" s="48"/>
      <c r="BIA1068" s="48"/>
      <c r="BIB1068" s="48"/>
      <c r="BIC1068" s="48"/>
      <c r="BID1068" s="48"/>
      <c r="BIE1068" s="48"/>
      <c r="BIF1068" s="48"/>
      <c r="BIG1068" s="48"/>
      <c r="BIH1068" s="48"/>
      <c r="BII1068" s="48"/>
      <c r="BIJ1068" s="48"/>
      <c r="BIK1068" s="48"/>
      <c r="BIL1068" s="48"/>
      <c r="BIM1068" s="48"/>
      <c r="BIN1068" s="48"/>
      <c r="BIO1068" s="48"/>
      <c r="BIP1068" s="48"/>
      <c r="BIQ1068" s="48"/>
      <c r="BIR1068" s="48"/>
      <c r="BIS1068" s="48"/>
      <c r="BIT1068" s="48"/>
      <c r="BIU1068" s="48"/>
      <c r="BIV1068" s="48"/>
      <c r="BIW1068" s="48"/>
      <c r="BIX1068" s="48"/>
      <c r="BIY1068" s="48"/>
      <c r="BIZ1068" s="48"/>
      <c r="BJA1068" s="48"/>
      <c r="BJB1068" s="48"/>
      <c r="BJC1068" s="48"/>
      <c r="BJD1068" s="48"/>
      <c r="BJE1068" s="48"/>
      <c r="BJF1068" s="48"/>
      <c r="BJG1068" s="48"/>
      <c r="BJH1068" s="48"/>
      <c r="BJI1068" s="48"/>
      <c r="BJJ1068" s="48"/>
      <c r="BJK1068" s="48"/>
      <c r="BJL1068" s="48"/>
      <c r="BJM1068" s="48"/>
      <c r="BJN1068" s="48"/>
      <c r="BJO1068" s="48"/>
      <c r="BJP1068" s="48"/>
      <c r="BJQ1068" s="48"/>
      <c r="BJR1068" s="48"/>
      <c r="BJS1068" s="48"/>
      <c r="BJT1068" s="48"/>
      <c r="BJU1068" s="48"/>
      <c r="BJV1068" s="48"/>
      <c r="BJW1068" s="48"/>
      <c r="BJX1068" s="48"/>
      <c r="BJY1068" s="48"/>
      <c r="BJZ1068" s="48"/>
      <c r="BKA1068" s="48"/>
      <c r="BKB1068" s="48"/>
      <c r="BKC1068" s="48"/>
      <c r="BKD1068" s="48"/>
      <c r="BKE1068" s="48"/>
      <c r="BKF1068" s="48"/>
      <c r="BKG1068" s="48"/>
      <c r="BKH1068" s="48"/>
      <c r="BKI1068" s="48"/>
      <c r="BKJ1068" s="48"/>
      <c r="BKK1068" s="48"/>
      <c r="BKL1068" s="48"/>
      <c r="BKM1068" s="48"/>
      <c r="BKN1068" s="48"/>
      <c r="BKO1068" s="48"/>
      <c r="BKP1068" s="48"/>
      <c r="BKQ1068" s="48"/>
      <c r="BKR1068" s="48"/>
      <c r="BKS1068" s="48"/>
      <c r="BKT1068" s="48"/>
      <c r="BKU1068" s="48"/>
      <c r="BKV1068" s="48"/>
      <c r="BKW1068" s="48"/>
      <c r="BKX1068" s="48"/>
      <c r="BKY1068" s="48"/>
      <c r="BKZ1068" s="48"/>
      <c r="BLA1068" s="48"/>
      <c r="BLB1068" s="48"/>
      <c r="BLC1068" s="48"/>
      <c r="BLD1068" s="48"/>
      <c r="BLE1068" s="48"/>
      <c r="BLF1068" s="48"/>
      <c r="BLG1068" s="48"/>
      <c r="BLH1068" s="48"/>
      <c r="BLI1068" s="48"/>
      <c r="BLJ1068" s="48"/>
      <c r="BLK1068" s="48"/>
      <c r="BLL1068" s="48"/>
      <c r="BLM1068" s="48"/>
      <c r="BLN1068" s="48"/>
      <c r="BLO1068" s="48"/>
      <c r="BLP1068" s="48"/>
      <c r="BLQ1068" s="48"/>
      <c r="BLR1068" s="48"/>
      <c r="BLS1068" s="48"/>
      <c r="BLT1068" s="48"/>
      <c r="BLU1068" s="48"/>
      <c r="BLV1068" s="48"/>
      <c r="BLW1068" s="48"/>
      <c r="BLX1068" s="48"/>
      <c r="BLY1068" s="48"/>
      <c r="BLZ1068" s="48"/>
      <c r="BMA1068" s="48"/>
      <c r="BMB1068" s="48"/>
      <c r="BMC1068" s="48"/>
      <c r="BMD1068" s="48"/>
      <c r="BME1068" s="48"/>
      <c r="BMF1068" s="48"/>
      <c r="BMG1068" s="48"/>
      <c r="BMH1068" s="48"/>
      <c r="BMI1068" s="48"/>
      <c r="BMJ1068" s="48"/>
      <c r="BMK1068" s="48"/>
      <c r="BML1068" s="48"/>
      <c r="BMM1068" s="48"/>
      <c r="BMN1068" s="48"/>
      <c r="BMO1068" s="48"/>
      <c r="BMP1068" s="48"/>
      <c r="BMQ1068" s="48"/>
      <c r="BMR1068" s="48"/>
      <c r="BMS1068" s="48"/>
      <c r="BMT1068" s="48"/>
      <c r="BMU1068" s="48"/>
      <c r="BMV1068" s="48"/>
      <c r="BMW1068" s="48"/>
      <c r="BMX1068" s="48"/>
      <c r="BMY1068" s="48"/>
      <c r="BMZ1068" s="48"/>
      <c r="BNA1068" s="48"/>
      <c r="BNB1068" s="48"/>
      <c r="BNC1068" s="48"/>
      <c r="BND1068" s="48"/>
      <c r="BNE1068" s="48"/>
      <c r="BNF1068" s="48"/>
      <c r="BNG1068" s="48"/>
      <c r="BNH1068" s="48"/>
      <c r="BNI1068" s="48"/>
      <c r="BNJ1068" s="48"/>
      <c r="BNK1068" s="48"/>
      <c r="BNL1068" s="48"/>
      <c r="BNM1068" s="48"/>
      <c r="BNN1068" s="48"/>
      <c r="BNO1068" s="48"/>
      <c r="BNP1068" s="48"/>
      <c r="BNQ1068" s="48"/>
      <c r="BNR1068" s="48"/>
      <c r="BNS1068" s="48"/>
      <c r="BNT1068" s="48"/>
      <c r="BNU1068" s="48"/>
      <c r="BNV1068" s="48"/>
      <c r="BNW1068" s="48"/>
      <c r="BNX1068" s="48"/>
      <c r="BNY1068" s="48"/>
      <c r="BNZ1068" s="48"/>
      <c r="BOA1068" s="48"/>
      <c r="BOB1068" s="48"/>
      <c r="BOC1068" s="48"/>
      <c r="BOD1068" s="48"/>
      <c r="BOE1068" s="48"/>
      <c r="BOF1068" s="48"/>
      <c r="BOG1068" s="48"/>
      <c r="BOH1068" s="48"/>
      <c r="BOI1068" s="48"/>
      <c r="BOJ1068" s="48"/>
      <c r="BOK1068" s="48"/>
      <c r="BOL1068" s="48"/>
      <c r="BOM1068" s="48"/>
      <c r="BON1068" s="48"/>
      <c r="BOO1068" s="48"/>
      <c r="BOP1068" s="48"/>
      <c r="BOQ1068" s="48"/>
      <c r="BOR1068" s="48"/>
      <c r="BOS1068" s="48"/>
      <c r="BOT1068" s="48"/>
      <c r="BOU1068" s="48"/>
      <c r="BOV1068" s="48"/>
      <c r="BOW1068" s="48"/>
      <c r="BOX1068" s="48"/>
      <c r="BOY1068" s="48"/>
      <c r="BOZ1068" s="48"/>
      <c r="BPA1068" s="48"/>
      <c r="BPB1068" s="48"/>
      <c r="BPC1068" s="48"/>
      <c r="BPD1068" s="48"/>
      <c r="BPE1068" s="48"/>
      <c r="BPF1068" s="48"/>
      <c r="BPG1068" s="48"/>
      <c r="BPH1068" s="48"/>
      <c r="BPI1068" s="48"/>
      <c r="BPJ1068" s="48"/>
      <c r="BPK1068" s="48"/>
      <c r="BPL1068" s="48"/>
      <c r="BPM1068" s="48"/>
      <c r="BPN1068" s="48"/>
      <c r="BPO1068" s="48"/>
      <c r="BPP1068" s="48"/>
      <c r="BPQ1068" s="48"/>
      <c r="BPR1068" s="48"/>
      <c r="BPS1068" s="48"/>
      <c r="BPT1068" s="48"/>
      <c r="BPU1068" s="48"/>
      <c r="BPV1068" s="48"/>
      <c r="BPW1068" s="48"/>
      <c r="BPX1068" s="48"/>
      <c r="BPY1068" s="48"/>
      <c r="BPZ1068" s="48"/>
      <c r="BQA1068" s="48"/>
      <c r="BQB1068" s="48"/>
      <c r="BQC1068" s="48"/>
      <c r="BQD1068" s="48"/>
      <c r="BQE1068" s="48"/>
      <c r="BQF1068" s="48"/>
      <c r="BQG1068" s="48"/>
      <c r="BQH1068" s="48"/>
      <c r="BQI1068" s="48"/>
      <c r="BQJ1068" s="48"/>
      <c r="BQK1068" s="48"/>
      <c r="BQL1068" s="48"/>
      <c r="BQM1068" s="48"/>
      <c r="BQN1068" s="48"/>
      <c r="BQO1068" s="48"/>
      <c r="BQP1068" s="48"/>
      <c r="BQQ1068" s="48"/>
      <c r="BQR1068" s="48"/>
      <c r="BQS1068" s="48"/>
      <c r="BQT1068" s="48"/>
      <c r="BQU1068" s="48"/>
      <c r="BQV1068" s="48"/>
      <c r="BQW1068" s="48"/>
      <c r="BQX1068" s="48"/>
      <c r="BQY1068" s="48"/>
      <c r="BQZ1068" s="48"/>
      <c r="BRA1068" s="48"/>
      <c r="BRB1068" s="48"/>
      <c r="BRC1068" s="48"/>
      <c r="BRD1068" s="48"/>
      <c r="BRE1068" s="48"/>
      <c r="BRF1068" s="48"/>
      <c r="BRG1068" s="48"/>
      <c r="BRH1068" s="48"/>
      <c r="BRI1068" s="48"/>
      <c r="BRJ1068" s="48"/>
      <c r="BRK1068" s="48"/>
      <c r="BRL1068" s="48"/>
      <c r="BRM1068" s="48"/>
      <c r="BRN1068" s="48"/>
      <c r="BRO1068" s="48"/>
      <c r="BRP1068" s="48"/>
      <c r="BRQ1068" s="48"/>
      <c r="BRR1068" s="48"/>
      <c r="BRS1068" s="48"/>
      <c r="BRT1068" s="48"/>
      <c r="BRU1068" s="48"/>
      <c r="BRV1068" s="48"/>
      <c r="BRW1068" s="48"/>
      <c r="BRX1068" s="48"/>
      <c r="BRY1068" s="48"/>
      <c r="BRZ1068" s="48"/>
      <c r="BSA1068" s="48"/>
      <c r="BSB1068" s="48"/>
      <c r="BSC1068" s="48"/>
      <c r="BSD1068" s="48"/>
      <c r="BSE1068" s="48"/>
      <c r="BSF1068" s="48"/>
      <c r="BSG1068" s="48"/>
      <c r="BSH1068" s="48"/>
      <c r="BSI1068" s="48"/>
      <c r="BSJ1068" s="48"/>
      <c r="BSK1068" s="48"/>
      <c r="BSL1068" s="48"/>
      <c r="BSM1068" s="48"/>
      <c r="BSN1068" s="48"/>
      <c r="BSO1068" s="48"/>
      <c r="BSP1068" s="48"/>
      <c r="BSQ1068" s="48"/>
      <c r="BSR1068" s="48"/>
      <c r="BSS1068" s="48"/>
      <c r="BST1068" s="48"/>
      <c r="BSU1068" s="48"/>
      <c r="BSV1068" s="48"/>
      <c r="BSW1068" s="48"/>
      <c r="BSX1068" s="48"/>
      <c r="BSY1068" s="48"/>
      <c r="BSZ1068" s="48"/>
      <c r="BTA1068" s="48"/>
      <c r="BTB1068" s="48"/>
      <c r="BTC1068" s="48"/>
      <c r="BTD1068" s="48"/>
      <c r="BTE1068" s="48"/>
      <c r="BTF1068" s="48"/>
      <c r="BTG1068" s="48"/>
      <c r="BTH1068" s="48"/>
      <c r="BTI1068" s="48"/>
      <c r="BTJ1068" s="48"/>
      <c r="BTK1068" s="48"/>
      <c r="BTL1068" s="48"/>
      <c r="BTM1068" s="48"/>
      <c r="BTN1068" s="48"/>
      <c r="BTO1068" s="48"/>
      <c r="BTP1068" s="48"/>
      <c r="BTQ1068" s="48"/>
      <c r="BTR1068" s="48"/>
      <c r="BTS1068" s="48"/>
      <c r="BTT1068" s="48"/>
      <c r="BTU1068" s="48"/>
      <c r="BTV1068" s="48"/>
      <c r="BTW1068" s="48"/>
      <c r="BTX1068" s="48"/>
      <c r="BTY1068" s="48"/>
      <c r="BTZ1068" s="48"/>
      <c r="BUA1068" s="48"/>
      <c r="BUB1068" s="48"/>
      <c r="BUC1068" s="48"/>
      <c r="BUD1068" s="48"/>
      <c r="BUE1068" s="48"/>
      <c r="BUF1068" s="48"/>
      <c r="BUG1068" s="48"/>
      <c r="BUH1068" s="48"/>
      <c r="BUI1068" s="48"/>
      <c r="BUJ1068" s="48"/>
      <c r="BUK1068" s="48"/>
      <c r="BUL1068" s="48"/>
      <c r="BUM1068" s="48"/>
      <c r="BUN1068" s="48"/>
      <c r="BUO1068" s="48"/>
      <c r="BUP1068" s="48"/>
      <c r="BUQ1068" s="48"/>
      <c r="BUR1068" s="48"/>
      <c r="BUS1068" s="48"/>
      <c r="BUT1068" s="48"/>
      <c r="BUU1068" s="48"/>
      <c r="BUV1068" s="48"/>
      <c r="BUW1068" s="48"/>
      <c r="BUX1068" s="48"/>
      <c r="BUY1068" s="48"/>
      <c r="BUZ1068" s="48"/>
      <c r="BVA1068" s="48"/>
      <c r="BVB1068" s="48"/>
      <c r="BVC1068" s="48"/>
      <c r="BVD1068" s="48"/>
      <c r="BVE1068" s="48"/>
      <c r="BVF1068" s="48"/>
      <c r="BVG1068" s="48"/>
      <c r="BVH1068" s="48"/>
      <c r="BVI1068" s="48"/>
      <c r="BVJ1068" s="48"/>
      <c r="BVK1068" s="48"/>
      <c r="BVL1068" s="48"/>
      <c r="BVM1068" s="48"/>
      <c r="BVN1068" s="48"/>
      <c r="BVO1068" s="48"/>
      <c r="BVP1068" s="48"/>
      <c r="BVQ1068" s="48"/>
      <c r="BVR1068" s="48"/>
      <c r="BVS1068" s="48"/>
      <c r="BVT1068" s="48"/>
      <c r="BVU1068" s="48"/>
      <c r="BVV1068" s="48"/>
      <c r="BVW1068" s="48"/>
      <c r="BVX1068" s="48"/>
      <c r="BVY1068" s="48"/>
      <c r="BVZ1068" s="48"/>
      <c r="BWA1068" s="48"/>
      <c r="BWB1068" s="48"/>
      <c r="BWC1068" s="48"/>
      <c r="BWD1068" s="48"/>
      <c r="BWE1068" s="48"/>
      <c r="BWF1068" s="48"/>
      <c r="BWG1068" s="48"/>
      <c r="BWH1068" s="48"/>
      <c r="BWI1068" s="48"/>
      <c r="BWJ1068" s="48"/>
      <c r="BWK1068" s="48"/>
      <c r="BWL1068" s="48"/>
      <c r="BWM1068" s="48"/>
      <c r="BWN1068" s="48"/>
      <c r="BWO1068" s="48"/>
      <c r="BWP1068" s="48"/>
      <c r="BWQ1068" s="48"/>
      <c r="BWR1068" s="48"/>
      <c r="BWS1068" s="48"/>
      <c r="BWT1068" s="48"/>
      <c r="BWU1068" s="48"/>
      <c r="BWV1068" s="48"/>
      <c r="BWW1068" s="48"/>
      <c r="BWX1068" s="48"/>
      <c r="BWY1068" s="48"/>
      <c r="BWZ1068" s="48"/>
      <c r="BXA1068" s="48"/>
      <c r="BXB1068" s="48"/>
      <c r="BXC1068" s="48"/>
      <c r="BXD1068" s="48"/>
      <c r="BXE1068" s="48"/>
      <c r="BXF1068" s="48"/>
      <c r="BXG1068" s="48"/>
      <c r="BXH1068" s="48"/>
      <c r="BXI1068" s="48"/>
      <c r="BXJ1068" s="48"/>
      <c r="BXK1068" s="48"/>
      <c r="BXL1068" s="48"/>
      <c r="BXM1068" s="48"/>
      <c r="BXN1068" s="48"/>
      <c r="BXO1068" s="48"/>
      <c r="BXP1068" s="48"/>
      <c r="BXQ1068" s="48"/>
      <c r="BXR1068" s="48"/>
      <c r="BXS1068" s="48"/>
      <c r="BXT1068" s="48"/>
      <c r="BXU1068" s="48"/>
      <c r="BXV1068" s="48"/>
      <c r="BXW1068" s="48"/>
      <c r="BXX1068" s="48"/>
      <c r="BXY1068" s="48"/>
      <c r="BXZ1068" s="48"/>
      <c r="BYA1068" s="48"/>
      <c r="BYB1068" s="48"/>
      <c r="BYC1068" s="48"/>
      <c r="BYD1068" s="48"/>
      <c r="BYE1068" s="48"/>
      <c r="BYF1068" s="48"/>
      <c r="BYG1068" s="48"/>
      <c r="BYH1068" s="48"/>
      <c r="BYI1068" s="48"/>
      <c r="BYJ1068" s="48"/>
      <c r="BYK1068" s="48"/>
      <c r="BYL1068" s="48"/>
      <c r="BYM1068" s="48"/>
      <c r="BYN1068" s="48"/>
      <c r="BYO1068" s="48"/>
      <c r="BYP1068" s="48"/>
      <c r="BYQ1068" s="48"/>
      <c r="BYR1068" s="48"/>
      <c r="BYS1068" s="48"/>
      <c r="BYT1068" s="48"/>
      <c r="BYU1068" s="48"/>
      <c r="BYV1068" s="48"/>
      <c r="BYW1068" s="48"/>
      <c r="BYX1068" s="48"/>
      <c r="BYY1068" s="48"/>
      <c r="BYZ1068" s="48"/>
      <c r="BZA1068" s="48"/>
      <c r="BZB1068" s="48"/>
      <c r="BZC1068" s="48"/>
      <c r="BZD1068" s="48"/>
      <c r="BZE1068" s="48"/>
      <c r="BZF1068" s="48"/>
      <c r="BZG1068" s="48"/>
      <c r="BZH1068" s="48"/>
      <c r="BZI1068" s="48"/>
      <c r="BZJ1068" s="48"/>
      <c r="BZK1068" s="48"/>
      <c r="BZL1068" s="48"/>
      <c r="BZM1068" s="48"/>
      <c r="BZN1068" s="48"/>
      <c r="BZO1068" s="48"/>
      <c r="BZP1068" s="48"/>
      <c r="BZQ1068" s="48"/>
      <c r="BZR1068" s="48"/>
      <c r="BZS1068" s="48"/>
      <c r="BZT1068" s="48"/>
      <c r="BZU1068" s="48"/>
      <c r="BZV1068" s="48"/>
      <c r="BZW1068" s="48"/>
      <c r="BZX1068" s="48"/>
      <c r="BZY1068" s="48"/>
      <c r="BZZ1068" s="48"/>
      <c r="CAA1068" s="48"/>
      <c r="CAB1068" s="48"/>
      <c r="CAC1068" s="48"/>
      <c r="CAD1068" s="48"/>
      <c r="CAE1068" s="48"/>
      <c r="CAF1068" s="48"/>
      <c r="CAG1068" s="48"/>
      <c r="CAH1068" s="48"/>
      <c r="CAI1068" s="48"/>
      <c r="CAJ1068" s="48"/>
      <c r="CAK1068" s="48"/>
      <c r="CAL1068" s="48"/>
      <c r="CAM1068" s="48"/>
      <c r="CAN1068" s="48"/>
      <c r="CAO1068" s="48"/>
      <c r="CAP1068" s="48"/>
      <c r="CAQ1068" s="48"/>
      <c r="CAR1068" s="48"/>
      <c r="CAS1068" s="48"/>
      <c r="CAT1068" s="48"/>
      <c r="CAU1068" s="48"/>
      <c r="CAV1068" s="48"/>
      <c r="CAW1068" s="48"/>
      <c r="CAX1068" s="48"/>
      <c r="CAY1068" s="48"/>
      <c r="CAZ1068" s="48"/>
      <c r="CBA1068" s="48"/>
      <c r="CBB1068" s="48"/>
      <c r="CBC1068" s="48"/>
      <c r="CBD1068" s="48"/>
      <c r="CBE1068" s="48"/>
      <c r="CBF1068" s="48"/>
      <c r="CBG1068" s="48"/>
      <c r="CBH1068" s="48"/>
      <c r="CBI1068" s="48"/>
      <c r="CBJ1068" s="48"/>
      <c r="CBK1068" s="48"/>
      <c r="CBL1068" s="48"/>
      <c r="CBM1068" s="48"/>
      <c r="CBN1068" s="48"/>
      <c r="CBO1068" s="48"/>
      <c r="CBP1068" s="48"/>
      <c r="CBQ1068" s="48"/>
      <c r="CBR1068" s="48"/>
      <c r="CBS1068" s="48"/>
      <c r="CBT1068" s="48"/>
      <c r="CBU1068" s="48"/>
      <c r="CBV1068" s="48"/>
      <c r="CBW1068" s="48"/>
      <c r="CBX1068" s="48"/>
      <c r="CBY1068" s="48"/>
      <c r="CBZ1068" s="48"/>
      <c r="CCA1068" s="48"/>
      <c r="CCB1068" s="48"/>
      <c r="CCC1068" s="48"/>
      <c r="CCD1068" s="48"/>
      <c r="CCE1068" s="48"/>
      <c r="CCF1068" s="48"/>
      <c r="CCG1068" s="48"/>
      <c r="CCH1068" s="48"/>
      <c r="CCI1068" s="48"/>
      <c r="CCJ1068" s="48"/>
      <c r="CCK1068" s="48"/>
      <c r="CCL1068" s="48"/>
      <c r="CCM1068" s="48"/>
      <c r="CCN1068" s="48"/>
      <c r="CCO1068" s="48"/>
      <c r="CCP1068" s="48"/>
      <c r="CCQ1068" s="48"/>
      <c r="CCR1068" s="48"/>
      <c r="CCS1068" s="48"/>
      <c r="CCT1068" s="48"/>
      <c r="CCU1068" s="48"/>
      <c r="CCV1068" s="48"/>
      <c r="CCW1068" s="48"/>
      <c r="CCX1068" s="48"/>
      <c r="CCY1068" s="48"/>
      <c r="CCZ1068" s="48"/>
      <c r="CDA1068" s="48"/>
      <c r="CDB1068" s="48"/>
      <c r="CDC1068" s="48"/>
      <c r="CDD1068" s="48"/>
      <c r="CDE1068" s="48"/>
      <c r="CDF1068" s="48"/>
      <c r="CDG1068" s="48"/>
      <c r="CDH1068" s="48"/>
      <c r="CDI1068" s="48"/>
      <c r="CDJ1068" s="48"/>
      <c r="CDK1068" s="48"/>
      <c r="CDL1068" s="48"/>
      <c r="CDM1068" s="48"/>
      <c r="CDN1068" s="48"/>
      <c r="CDO1068" s="48"/>
      <c r="CDP1068" s="48"/>
      <c r="CDQ1068" s="48"/>
      <c r="CDR1068" s="48"/>
      <c r="CDS1068" s="48"/>
      <c r="CDT1068" s="48"/>
      <c r="CDU1068" s="48"/>
      <c r="CDV1068" s="48"/>
      <c r="CDW1068" s="48"/>
      <c r="CDX1068" s="48"/>
      <c r="CDY1068" s="48"/>
      <c r="CDZ1068" s="48"/>
      <c r="CEA1068" s="48"/>
      <c r="CEB1068" s="48"/>
      <c r="CEC1068" s="48"/>
      <c r="CED1068" s="48"/>
      <c r="CEE1068" s="48"/>
      <c r="CEF1068" s="48"/>
      <c r="CEG1068" s="48"/>
      <c r="CEH1068" s="48"/>
      <c r="CEI1068" s="48"/>
      <c r="CEJ1068" s="48"/>
      <c r="CEK1068" s="48"/>
      <c r="CEL1068" s="48"/>
      <c r="CEM1068" s="48"/>
      <c r="CEN1068" s="48"/>
      <c r="CEO1068" s="48"/>
      <c r="CEP1068" s="48"/>
      <c r="CEQ1068" s="48"/>
      <c r="CER1068" s="48"/>
      <c r="CES1068" s="48"/>
      <c r="CET1068" s="48"/>
      <c r="CEU1068" s="48"/>
      <c r="CEV1068" s="48"/>
      <c r="CEW1068" s="48"/>
      <c r="CEX1068" s="48"/>
      <c r="CEY1068" s="48"/>
      <c r="CEZ1068" s="48"/>
      <c r="CFA1068" s="48"/>
      <c r="CFB1068" s="48"/>
      <c r="CFC1068" s="48"/>
      <c r="CFD1068" s="48"/>
      <c r="CFE1068" s="48"/>
      <c r="CFF1068" s="48"/>
      <c r="CFG1068" s="48"/>
      <c r="CFH1068" s="48"/>
      <c r="CFI1068" s="48"/>
      <c r="CFJ1068" s="48"/>
      <c r="CFK1068" s="48"/>
      <c r="CFL1068" s="48"/>
      <c r="CFM1068" s="48"/>
      <c r="CFN1068" s="48"/>
      <c r="CFO1068" s="48"/>
      <c r="CFP1068" s="48"/>
      <c r="CFQ1068" s="48"/>
      <c r="CFR1068" s="48"/>
      <c r="CFS1068" s="48"/>
      <c r="CFT1068" s="48"/>
      <c r="CFU1068" s="48"/>
      <c r="CFV1068" s="48"/>
      <c r="CFW1068" s="48"/>
      <c r="CFX1068" s="48"/>
      <c r="CFY1068" s="48"/>
      <c r="CFZ1068" s="48"/>
      <c r="CGA1068" s="48"/>
      <c r="CGB1068" s="48"/>
      <c r="CGC1068" s="48"/>
      <c r="CGD1068" s="48"/>
      <c r="CGE1068" s="48"/>
      <c r="CGF1068" s="48"/>
      <c r="CGG1068" s="48"/>
      <c r="CGH1068" s="48"/>
      <c r="CGI1068" s="48"/>
      <c r="CGJ1068" s="48"/>
      <c r="CGK1068" s="48"/>
      <c r="CGL1068" s="48"/>
      <c r="CGM1068" s="48"/>
      <c r="CGN1068" s="48"/>
      <c r="CGO1068" s="48"/>
      <c r="CGP1068" s="48"/>
      <c r="CGQ1068" s="48"/>
      <c r="CGR1068" s="48"/>
      <c r="CGS1068" s="48"/>
      <c r="CGT1068" s="48"/>
      <c r="CGU1068" s="48"/>
      <c r="CGV1068" s="48"/>
      <c r="CGW1068" s="48"/>
      <c r="CGX1068" s="48"/>
      <c r="CGY1068" s="48"/>
      <c r="CGZ1068" s="48"/>
      <c r="CHA1068" s="48"/>
      <c r="CHB1068" s="48"/>
      <c r="CHC1068" s="48"/>
      <c r="CHD1068" s="48"/>
      <c r="CHE1068" s="48"/>
      <c r="CHF1068" s="48"/>
      <c r="CHG1068" s="48"/>
      <c r="CHH1068" s="48"/>
      <c r="CHI1068" s="48"/>
      <c r="CHJ1068" s="48"/>
      <c r="CHK1068" s="48"/>
      <c r="CHL1068" s="48"/>
      <c r="CHM1068" s="48"/>
      <c r="CHN1068" s="48"/>
      <c r="CHO1068" s="48"/>
      <c r="CHP1068" s="48"/>
      <c r="CHQ1068" s="48"/>
      <c r="CHR1068" s="48"/>
      <c r="CHS1068" s="48"/>
      <c r="CHT1068" s="48"/>
      <c r="CHU1068" s="48"/>
      <c r="CHV1068" s="48"/>
      <c r="CHW1068" s="48"/>
      <c r="CHX1068" s="48"/>
      <c r="CHY1068" s="48"/>
      <c r="CHZ1068" s="48"/>
      <c r="CIA1068" s="48"/>
      <c r="CIB1068" s="48"/>
      <c r="CIC1068" s="48"/>
      <c r="CID1068" s="48"/>
      <c r="CIE1068" s="48"/>
      <c r="CIF1068" s="48"/>
      <c r="CIG1068" s="48"/>
      <c r="CIH1068" s="48"/>
      <c r="CII1068" s="48"/>
      <c r="CIJ1068" s="48"/>
      <c r="CIK1068" s="48"/>
      <c r="CIL1068" s="48"/>
      <c r="CIM1068" s="48"/>
      <c r="CIN1068" s="48"/>
      <c r="CIO1068" s="48"/>
      <c r="CIP1068" s="48"/>
      <c r="CIQ1068" s="48"/>
      <c r="CIR1068" s="48"/>
      <c r="CIS1068" s="48"/>
      <c r="CIT1068" s="48"/>
      <c r="CIU1068" s="48"/>
      <c r="CIV1068" s="48"/>
      <c r="CIW1068" s="48"/>
      <c r="CIX1068" s="48"/>
      <c r="CIY1068" s="48"/>
      <c r="CIZ1068" s="48"/>
      <c r="CJA1068" s="48"/>
      <c r="CJB1068" s="48"/>
      <c r="CJC1068" s="48"/>
      <c r="CJD1068" s="48"/>
      <c r="CJE1068" s="48"/>
      <c r="CJF1068" s="48"/>
      <c r="CJG1068" s="48"/>
      <c r="CJH1068" s="48"/>
      <c r="CJI1068" s="48"/>
      <c r="CJJ1068" s="48"/>
      <c r="CJK1068" s="48"/>
      <c r="CJL1068" s="48"/>
      <c r="CJM1068" s="48"/>
      <c r="CJN1068" s="48"/>
      <c r="CJO1068" s="48"/>
      <c r="CJP1068" s="48"/>
      <c r="CJQ1068" s="48"/>
      <c r="CJR1068" s="48"/>
      <c r="CJS1068" s="48"/>
      <c r="CJT1068" s="48"/>
      <c r="CJU1068" s="48"/>
      <c r="CJV1068" s="48"/>
      <c r="CJW1068" s="48"/>
      <c r="CJX1068" s="48"/>
      <c r="CJY1068" s="48"/>
      <c r="CJZ1068" s="48"/>
      <c r="CKA1068" s="48"/>
      <c r="CKB1068" s="48"/>
      <c r="CKC1068" s="48"/>
      <c r="CKD1068" s="48"/>
      <c r="CKE1068" s="48"/>
      <c r="CKF1068" s="48"/>
      <c r="CKG1068" s="48"/>
      <c r="CKH1068" s="48"/>
      <c r="CKI1068" s="48"/>
      <c r="CKJ1068" s="48"/>
      <c r="CKK1068" s="48"/>
      <c r="CKL1068" s="48"/>
      <c r="CKM1068" s="48"/>
      <c r="CKN1068" s="48"/>
      <c r="CKO1068" s="48"/>
      <c r="CKP1068" s="48"/>
      <c r="CKQ1068" s="48"/>
      <c r="CKR1068" s="48"/>
      <c r="CKS1068" s="48"/>
      <c r="CKT1068" s="48"/>
      <c r="CKU1068" s="48"/>
      <c r="CKV1068" s="48"/>
      <c r="CKW1068" s="48"/>
      <c r="CKX1068" s="48"/>
      <c r="CKY1068" s="48"/>
      <c r="CKZ1068" s="48"/>
      <c r="CLA1068" s="48"/>
      <c r="CLB1068" s="48"/>
      <c r="CLC1068" s="48"/>
      <c r="CLD1068" s="48"/>
      <c r="CLE1068" s="48"/>
      <c r="CLF1068" s="48"/>
      <c r="CLG1068" s="48"/>
      <c r="CLH1068" s="48"/>
      <c r="CLI1068" s="48"/>
      <c r="CLJ1068" s="48"/>
      <c r="CLK1068" s="48"/>
      <c r="CLL1068" s="48"/>
      <c r="CLM1068" s="48"/>
      <c r="CLN1068" s="48"/>
      <c r="CLO1068" s="48"/>
      <c r="CLP1068" s="48"/>
      <c r="CLQ1068" s="48"/>
      <c r="CLR1068" s="48"/>
      <c r="CLS1068" s="48"/>
      <c r="CLT1068" s="48"/>
      <c r="CLU1068" s="48"/>
      <c r="CLV1068" s="48"/>
      <c r="CLW1068" s="48"/>
      <c r="CLX1068" s="48"/>
      <c r="CLY1068" s="48"/>
      <c r="CLZ1068" s="48"/>
      <c r="CMA1068" s="48"/>
      <c r="CMB1068" s="48"/>
      <c r="CMC1068" s="48"/>
      <c r="CMD1068" s="48"/>
      <c r="CME1068" s="48"/>
      <c r="CMF1068" s="48"/>
      <c r="CMG1068" s="48"/>
      <c r="CMH1068" s="48"/>
      <c r="CMI1068" s="48"/>
      <c r="CMJ1068" s="48"/>
      <c r="CMK1068" s="48"/>
      <c r="CML1068" s="48"/>
      <c r="CMM1068" s="48"/>
      <c r="CMN1068" s="48"/>
      <c r="CMO1068" s="48"/>
      <c r="CMP1068" s="48"/>
      <c r="CMQ1068" s="48"/>
      <c r="CMR1068" s="48"/>
      <c r="CMS1068" s="48"/>
      <c r="CMT1068" s="48"/>
      <c r="CMU1068" s="48"/>
      <c r="CMV1068" s="48"/>
      <c r="CMW1068" s="48"/>
      <c r="CMX1068" s="48"/>
      <c r="CMY1068" s="48"/>
      <c r="CMZ1068" s="48"/>
      <c r="CNA1068" s="48"/>
      <c r="CNB1068" s="48"/>
      <c r="CNC1068" s="48"/>
      <c r="CND1068" s="48"/>
      <c r="CNE1068" s="48"/>
      <c r="CNF1068" s="48"/>
      <c r="CNG1068" s="48"/>
      <c r="CNH1068" s="48"/>
      <c r="CNI1068" s="48"/>
      <c r="CNJ1068" s="48"/>
      <c r="CNK1068" s="48"/>
      <c r="CNL1068" s="48"/>
      <c r="CNM1068" s="48"/>
      <c r="CNN1068" s="48"/>
      <c r="CNO1068" s="48"/>
      <c r="CNP1068" s="48"/>
      <c r="CNQ1068" s="48"/>
      <c r="CNR1068" s="48"/>
      <c r="CNS1068" s="48"/>
      <c r="CNT1068" s="48"/>
      <c r="CNU1068" s="48"/>
      <c r="CNV1068" s="48"/>
      <c r="CNW1068" s="48"/>
      <c r="CNX1068" s="48"/>
      <c r="CNY1068" s="48"/>
      <c r="CNZ1068" s="48"/>
      <c r="COA1068" s="48"/>
      <c r="COB1068" s="48"/>
      <c r="COC1068" s="48"/>
      <c r="COD1068" s="48"/>
      <c r="COE1068" s="48"/>
      <c r="COF1068" s="48"/>
      <c r="COG1068" s="48"/>
      <c r="COH1068" s="48"/>
      <c r="COI1068" s="48"/>
      <c r="COJ1068" s="48"/>
      <c r="COK1068" s="48"/>
      <c r="COL1068" s="48"/>
      <c r="COM1068" s="48"/>
      <c r="CON1068" s="48"/>
      <c r="COO1068" s="48"/>
      <c r="COP1068" s="48"/>
      <c r="COQ1068" s="48"/>
      <c r="COR1068" s="48"/>
      <c r="COS1068" s="48"/>
      <c r="COT1068" s="48"/>
      <c r="COU1068" s="48"/>
      <c r="COV1068" s="48"/>
      <c r="COW1068" s="48"/>
      <c r="COX1068" s="48"/>
      <c r="COY1068" s="48"/>
      <c r="COZ1068" s="48"/>
      <c r="CPA1068" s="48"/>
      <c r="CPB1068" s="48"/>
      <c r="CPC1068" s="48"/>
      <c r="CPD1068" s="48"/>
      <c r="CPE1068" s="48"/>
      <c r="CPF1068" s="48"/>
      <c r="CPG1068" s="48"/>
      <c r="CPH1068" s="48"/>
      <c r="CPI1068" s="48"/>
      <c r="CPJ1068" s="48"/>
      <c r="CPK1068" s="48"/>
      <c r="CPL1068" s="48"/>
      <c r="CPM1068" s="48"/>
      <c r="CPN1068" s="48"/>
      <c r="CPO1068" s="48"/>
      <c r="CPP1068" s="48"/>
      <c r="CPQ1068" s="48"/>
      <c r="CPR1068" s="48"/>
      <c r="CPS1068" s="48"/>
      <c r="CPT1068" s="48"/>
      <c r="CPU1068" s="48"/>
      <c r="CPV1068" s="48"/>
      <c r="CPW1068" s="48"/>
      <c r="CPX1068" s="48"/>
      <c r="CPY1068" s="48"/>
      <c r="CPZ1068" s="48"/>
      <c r="CQA1068" s="48"/>
      <c r="CQB1068" s="48"/>
      <c r="CQC1068" s="48"/>
      <c r="CQD1068" s="48"/>
      <c r="CQE1068" s="48"/>
      <c r="CQF1068" s="48"/>
      <c r="CQG1068" s="48"/>
      <c r="CQH1068" s="48"/>
      <c r="CQI1068" s="48"/>
      <c r="CQJ1068" s="48"/>
      <c r="CQK1068" s="48"/>
      <c r="CQL1068" s="48"/>
      <c r="CQM1068" s="48"/>
      <c r="CQN1068" s="48"/>
      <c r="CQO1068" s="48"/>
      <c r="CQP1068" s="48"/>
      <c r="CQQ1068" s="48"/>
      <c r="CQR1068" s="48"/>
      <c r="CQS1068" s="48"/>
      <c r="CQT1068" s="48"/>
      <c r="CQU1068" s="48"/>
      <c r="CQV1068" s="48"/>
      <c r="CQW1068" s="48"/>
      <c r="CQX1068" s="48"/>
      <c r="CQY1068" s="48"/>
      <c r="CQZ1068" s="48"/>
      <c r="CRA1068" s="48"/>
      <c r="CRB1068" s="48"/>
      <c r="CRC1068" s="48"/>
      <c r="CRD1068" s="48"/>
      <c r="CRE1068" s="48"/>
      <c r="CRF1068" s="48"/>
      <c r="CRG1068" s="48"/>
      <c r="CRH1068" s="48"/>
      <c r="CRI1068" s="48"/>
      <c r="CRJ1068" s="48"/>
      <c r="CRK1068" s="48"/>
      <c r="CRL1068" s="48"/>
      <c r="CRM1068" s="48"/>
      <c r="CRN1068" s="48"/>
      <c r="CRO1068" s="48"/>
      <c r="CRP1068" s="48"/>
      <c r="CRQ1068" s="48"/>
      <c r="CRR1068" s="48"/>
      <c r="CRS1068" s="48"/>
      <c r="CRT1068" s="48"/>
      <c r="CRU1068" s="48"/>
      <c r="CRV1068" s="48"/>
      <c r="CRW1068" s="48"/>
      <c r="CRX1068" s="48"/>
      <c r="CRY1068" s="48"/>
      <c r="CRZ1068" s="48"/>
      <c r="CSA1068" s="48"/>
      <c r="CSB1068" s="48"/>
      <c r="CSC1068" s="48"/>
      <c r="CSD1068" s="48"/>
      <c r="CSE1068" s="48"/>
      <c r="CSF1068" s="48"/>
      <c r="CSG1068" s="48"/>
      <c r="CSH1068" s="48"/>
      <c r="CSI1068" s="48"/>
      <c r="CSJ1068" s="48"/>
      <c r="CSK1068" s="48"/>
      <c r="CSL1068" s="48"/>
      <c r="CSM1068" s="48"/>
      <c r="CSN1068" s="48"/>
      <c r="CSO1068" s="48"/>
      <c r="CSP1068" s="48"/>
      <c r="CSQ1068" s="48"/>
      <c r="CSR1068" s="48"/>
      <c r="CSS1068" s="48"/>
      <c r="CST1068" s="48"/>
      <c r="CSU1068" s="48"/>
      <c r="CSV1068" s="48"/>
      <c r="CSW1068" s="48"/>
      <c r="CSX1068" s="48"/>
      <c r="CSY1068" s="48"/>
      <c r="CSZ1068" s="48"/>
      <c r="CTA1068" s="48"/>
      <c r="CTB1068" s="48"/>
      <c r="CTC1068" s="48"/>
      <c r="CTD1068" s="48"/>
      <c r="CTE1068" s="48"/>
      <c r="CTF1068" s="48"/>
      <c r="CTG1068" s="48"/>
      <c r="CTH1068" s="48"/>
      <c r="CTI1068" s="48"/>
      <c r="CTJ1068" s="48"/>
      <c r="CTK1068" s="48"/>
      <c r="CTL1068" s="48"/>
      <c r="CTM1068" s="48"/>
      <c r="CTN1068" s="48"/>
      <c r="CTO1068" s="48"/>
      <c r="CTP1068" s="48"/>
      <c r="CTQ1068" s="48"/>
      <c r="CTR1068" s="48"/>
      <c r="CTS1068" s="48"/>
      <c r="CTT1068" s="48"/>
      <c r="CTU1068" s="48"/>
      <c r="CTV1068" s="48"/>
      <c r="CTW1068" s="48"/>
      <c r="CTX1068" s="48"/>
      <c r="CTY1068" s="48"/>
      <c r="CTZ1068" s="48"/>
      <c r="CUA1068" s="48"/>
      <c r="CUB1068" s="48"/>
      <c r="CUC1068" s="48"/>
      <c r="CUD1068" s="48"/>
      <c r="CUE1068" s="48"/>
      <c r="CUF1068" s="48"/>
      <c r="CUG1068" s="48"/>
      <c r="CUH1068" s="48"/>
      <c r="CUI1068" s="48"/>
      <c r="CUJ1068" s="48"/>
      <c r="CUK1068" s="48"/>
      <c r="CUL1068" s="48"/>
      <c r="CUM1068" s="48"/>
      <c r="CUN1068" s="48"/>
      <c r="CUO1068" s="48"/>
      <c r="CUP1068" s="48"/>
      <c r="CUQ1068" s="48"/>
      <c r="CUR1068" s="48"/>
      <c r="CUS1068" s="48"/>
      <c r="CUT1068" s="48"/>
      <c r="CUU1068" s="48"/>
      <c r="CUV1068" s="48"/>
      <c r="CUW1068" s="48"/>
      <c r="CUX1068" s="48"/>
      <c r="CUY1068" s="48"/>
      <c r="CUZ1068" s="48"/>
      <c r="CVA1068" s="48"/>
      <c r="CVB1068" s="48"/>
      <c r="CVC1068" s="48"/>
      <c r="CVD1068" s="48"/>
      <c r="CVE1068" s="48"/>
      <c r="CVF1068" s="48"/>
      <c r="CVG1068" s="48"/>
      <c r="CVH1068" s="48"/>
      <c r="CVI1068" s="48"/>
      <c r="CVJ1068" s="48"/>
      <c r="CVK1068" s="48"/>
      <c r="CVL1068" s="48"/>
      <c r="CVM1068" s="48"/>
      <c r="CVN1068" s="48"/>
      <c r="CVO1068" s="48"/>
      <c r="CVP1068" s="48"/>
      <c r="CVQ1068" s="48"/>
      <c r="CVR1068" s="48"/>
      <c r="CVS1068" s="48"/>
      <c r="CVT1068" s="48"/>
      <c r="CVU1068" s="48"/>
      <c r="CVV1068" s="48"/>
      <c r="CVW1068" s="48"/>
      <c r="CVX1068" s="48"/>
      <c r="CVY1068" s="48"/>
      <c r="CVZ1068" s="48"/>
      <c r="CWA1068" s="48"/>
      <c r="CWB1068" s="48"/>
      <c r="CWC1068" s="48"/>
      <c r="CWD1068" s="48"/>
      <c r="CWE1068" s="48"/>
      <c r="CWF1068" s="48"/>
      <c r="CWG1068" s="48"/>
      <c r="CWH1068" s="48"/>
      <c r="CWI1068" s="48"/>
      <c r="CWJ1068" s="48"/>
      <c r="CWK1068" s="48"/>
      <c r="CWL1068" s="48"/>
      <c r="CWM1068" s="48"/>
      <c r="CWN1068" s="48"/>
      <c r="CWO1068" s="48"/>
      <c r="CWP1068" s="48"/>
      <c r="CWQ1068" s="48"/>
      <c r="CWR1068" s="48"/>
      <c r="CWS1068" s="48"/>
      <c r="CWT1068" s="48"/>
      <c r="CWU1068" s="48"/>
      <c r="CWV1068" s="48"/>
      <c r="CWW1068" s="48"/>
      <c r="CWX1068" s="48"/>
      <c r="CWY1068" s="48"/>
      <c r="CWZ1068" s="48"/>
      <c r="CXA1068" s="48"/>
      <c r="CXB1068" s="48"/>
      <c r="CXC1068" s="48"/>
      <c r="CXD1068" s="48"/>
      <c r="CXE1068" s="48"/>
      <c r="CXF1068" s="48"/>
      <c r="CXG1068" s="48"/>
      <c r="CXH1068" s="48"/>
      <c r="CXI1068" s="48"/>
      <c r="CXJ1068" s="48"/>
      <c r="CXK1068" s="48"/>
      <c r="CXL1068" s="48"/>
      <c r="CXM1068" s="48"/>
      <c r="CXN1068" s="48"/>
      <c r="CXO1068" s="48"/>
      <c r="CXP1068" s="48"/>
      <c r="CXQ1068" s="48"/>
      <c r="CXR1068" s="48"/>
      <c r="CXS1068" s="48"/>
      <c r="CXT1068" s="48"/>
      <c r="CXU1068" s="48"/>
      <c r="CXV1068" s="48"/>
      <c r="CXW1068" s="48"/>
      <c r="CXX1068" s="48"/>
      <c r="CXY1068" s="48"/>
      <c r="CXZ1068" s="48"/>
      <c r="CYA1068" s="48"/>
      <c r="CYB1068" s="48"/>
      <c r="CYC1068" s="48"/>
      <c r="CYD1068" s="48"/>
      <c r="CYE1068" s="48"/>
      <c r="CYF1068" s="48"/>
      <c r="CYG1068" s="48"/>
      <c r="CYH1068" s="48"/>
      <c r="CYI1068" s="48"/>
      <c r="CYJ1068" s="48"/>
      <c r="CYK1068" s="48"/>
      <c r="CYL1068" s="48"/>
      <c r="CYM1068" s="48"/>
      <c r="CYN1068" s="48"/>
      <c r="CYO1068" s="48"/>
      <c r="CYP1068" s="48"/>
      <c r="CYQ1068" s="48"/>
      <c r="CYR1068" s="48"/>
      <c r="CYS1068" s="48"/>
      <c r="CYT1068" s="48"/>
      <c r="CYU1068" s="48"/>
      <c r="CYV1068" s="48"/>
      <c r="CYW1068" s="48"/>
      <c r="CYX1068" s="48"/>
      <c r="CYY1068" s="48"/>
      <c r="CYZ1068" s="48"/>
      <c r="CZA1068" s="48"/>
      <c r="CZB1068" s="48"/>
      <c r="CZC1068" s="48"/>
      <c r="CZD1068" s="48"/>
      <c r="CZE1068" s="48"/>
      <c r="CZF1068" s="48"/>
      <c r="CZG1068" s="48"/>
      <c r="CZH1068" s="48"/>
      <c r="CZI1068" s="48"/>
      <c r="CZJ1068" s="48"/>
      <c r="CZK1068" s="48"/>
      <c r="CZL1068" s="48"/>
      <c r="CZM1068" s="48"/>
      <c r="CZN1068" s="48"/>
      <c r="CZO1068" s="48"/>
      <c r="CZP1068" s="48"/>
      <c r="CZQ1068" s="48"/>
      <c r="CZR1068" s="48"/>
      <c r="CZS1068" s="48"/>
      <c r="CZT1068" s="48"/>
      <c r="CZU1068" s="48"/>
      <c r="CZV1068" s="48"/>
      <c r="CZW1068" s="48"/>
      <c r="CZX1068" s="48"/>
      <c r="CZY1068" s="48"/>
      <c r="CZZ1068" s="48"/>
      <c r="DAA1068" s="48"/>
      <c r="DAB1068" s="48"/>
      <c r="DAC1068" s="48"/>
      <c r="DAD1068" s="48"/>
      <c r="DAE1068" s="48"/>
      <c r="DAF1068" s="48"/>
      <c r="DAG1068" s="48"/>
      <c r="DAH1068" s="48"/>
      <c r="DAI1068" s="48"/>
      <c r="DAJ1068" s="48"/>
      <c r="DAK1068" s="48"/>
      <c r="DAL1068" s="48"/>
      <c r="DAM1068" s="48"/>
      <c r="DAN1068" s="48"/>
      <c r="DAO1068" s="48"/>
      <c r="DAP1068" s="48"/>
      <c r="DAQ1068" s="48"/>
      <c r="DAR1068" s="48"/>
      <c r="DAS1068" s="48"/>
      <c r="DAT1068" s="48"/>
      <c r="DAU1068" s="48"/>
      <c r="DAV1068" s="48"/>
      <c r="DAW1068" s="48"/>
      <c r="DAX1068" s="48"/>
      <c r="DAY1068" s="48"/>
      <c r="DAZ1068" s="48"/>
      <c r="DBA1068" s="48"/>
      <c r="DBB1068" s="48"/>
      <c r="DBC1068" s="48"/>
      <c r="DBD1068" s="48"/>
      <c r="DBE1068" s="48"/>
      <c r="DBF1068" s="48"/>
      <c r="DBG1068" s="48"/>
      <c r="DBH1068" s="48"/>
      <c r="DBI1068" s="48"/>
      <c r="DBJ1068" s="48"/>
      <c r="DBK1068" s="48"/>
      <c r="DBL1068" s="48"/>
      <c r="DBM1068" s="48"/>
      <c r="DBN1068" s="48"/>
      <c r="DBO1068" s="48"/>
      <c r="DBP1068" s="48"/>
      <c r="DBQ1068" s="48"/>
      <c r="DBR1068" s="48"/>
      <c r="DBS1068" s="48"/>
      <c r="DBT1068" s="48"/>
      <c r="DBU1068" s="48"/>
      <c r="DBV1068" s="48"/>
      <c r="DBW1068" s="48"/>
      <c r="DBX1068" s="48"/>
      <c r="DBY1068" s="48"/>
      <c r="DBZ1068" s="48"/>
      <c r="DCA1068" s="48"/>
      <c r="DCB1068" s="48"/>
      <c r="DCC1068" s="48"/>
      <c r="DCD1068" s="48"/>
      <c r="DCE1068" s="48"/>
      <c r="DCF1068" s="48"/>
      <c r="DCG1068" s="48"/>
      <c r="DCH1068" s="48"/>
      <c r="DCI1068" s="48"/>
      <c r="DCJ1068" s="48"/>
      <c r="DCK1068" s="48"/>
      <c r="DCL1068" s="48"/>
      <c r="DCM1068" s="48"/>
      <c r="DCN1068" s="48"/>
      <c r="DCO1068" s="48"/>
      <c r="DCP1068" s="48"/>
      <c r="DCQ1068" s="48"/>
      <c r="DCR1068" s="48"/>
      <c r="DCS1068" s="48"/>
      <c r="DCT1068" s="48"/>
      <c r="DCU1068" s="48"/>
      <c r="DCV1068" s="48"/>
      <c r="DCW1068" s="48"/>
      <c r="DCX1068" s="48"/>
      <c r="DCY1068" s="48"/>
      <c r="DCZ1068" s="48"/>
      <c r="DDA1068" s="48"/>
      <c r="DDB1068" s="48"/>
      <c r="DDC1068" s="48"/>
      <c r="DDD1068" s="48"/>
      <c r="DDE1068" s="48"/>
      <c r="DDF1068" s="48"/>
      <c r="DDG1068" s="48"/>
      <c r="DDH1068" s="48"/>
      <c r="DDI1068" s="48"/>
      <c r="DDJ1068" s="48"/>
      <c r="DDK1068" s="48"/>
      <c r="DDL1068" s="48"/>
      <c r="DDM1068" s="48"/>
      <c r="DDN1068" s="48"/>
      <c r="DDO1068" s="48"/>
      <c r="DDP1068" s="48"/>
      <c r="DDQ1068" s="48"/>
      <c r="DDR1068" s="48"/>
      <c r="DDS1068" s="48"/>
      <c r="DDT1068" s="48"/>
      <c r="DDU1068" s="48"/>
      <c r="DDV1068" s="48"/>
      <c r="DDW1068" s="48"/>
      <c r="DDX1068" s="48"/>
      <c r="DDY1068" s="48"/>
      <c r="DDZ1068" s="48"/>
      <c r="DEA1068" s="48"/>
      <c r="DEB1068" s="48"/>
      <c r="DEC1068" s="48"/>
      <c r="DED1068" s="48"/>
      <c r="DEE1068" s="48"/>
      <c r="DEF1068" s="48"/>
      <c r="DEG1068" s="48"/>
      <c r="DEH1068" s="48"/>
      <c r="DEI1068" s="48"/>
      <c r="DEJ1068" s="48"/>
      <c r="DEK1068" s="48"/>
      <c r="DEL1068" s="48"/>
      <c r="DEM1068" s="48"/>
      <c r="DEN1068" s="48"/>
      <c r="DEO1068" s="48"/>
      <c r="DEP1068" s="48"/>
      <c r="DEQ1068" s="48"/>
      <c r="DER1068" s="48"/>
      <c r="DES1068" s="48"/>
      <c r="DET1068" s="48"/>
      <c r="DEU1068" s="48"/>
      <c r="DEV1068" s="48"/>
      <c r="DEW1068" s="48"/>
      <c r="DEX1068" s="48"/>
      <c r="DEY1068" s="48"/>
      <c r="DEZ1068" s="48"/>
      <c r="DFA1068" s="48"/>
      <c r="DFB1068" s="48"/>
      <c r="DFC1068" s="48"/>
      <c r="DFD1068" s="48"/>
      <c r="DFE1068" s="48"/>
      <c r="DFF1068" s="48"/>
      <c r="DFG1068" s="48"/>
      <c r="DFH1068" s="48"/>
      <c r="DFI1068" s="48"/>
      <c r="DFJ1068" s="48"/>
      <c r="DFK1068" s="48"/>
      <c r="DFL1068" s="48"/>
      <c r="DFM1068" s="48"/>
      <c r="DFN1068" s="48"/>
      <c r="DFO1068" s="48"/>
      <c r="DFP1068" s="48"/>
      <c r="DFQ1068" s="48"/>
      <c r="DFR1068" s="48"/>
      <c r="DFS1068" s="48"/>
      <c r="DFT1068" s="48"/>
      <c r="DFU1068" s="48"/>
      <c r="DFV1068" s="48"/>
      <c r="DFW1068" s="48"/>
      <c r="DFX1068" s="48"/>
      <c r="DFY1068" s="48"/>
      <c r="DFZ1068" s="48"/>
      <c r="DGA1068" s="48"/>
      <c r="DGB1068" s="48"/>
      <c r="DGC1068" s="48"/>
      <c r="DGD1068" s="48"/>
      <c r="DGE1068" s="48"/>
      <c r="DGF1068" s="48"/>
      <c r="DGG1068" s="48"/>
      <c r="DGH1068" s="48"/>
      <c r="DGI1068" s="48"/>
      <c r="DGJ1068" s="48"/>
      <c r="DGK1068" s="48"/>
      <c r="DGL1068" s="48"/>
      <c r="DGM1068" s="48"/>
      <c r="DGN1068" s="48"/>
      <c r="DGO1068" s="48"/>
      <c r="DGP1068" s="48"/>
      <c r="DGQ1068" s="48"/>
      <c r="DGR1068" s="48"/>
      <c r="DGS1068" s="48"/>
      <c r="DGT1068" s="48"/>
      <c r="DGU1068" s="48"/>
      <c r="DGV1068" s="48"/>
      <c r="DGW1068" s="48"/>
      <c r="DGX1068" s="48"/>
      <c r="DGY1068" s="48"/>
      <c r="DGZ1068" s="48"/>
      <c r="DHA1068" s="48"/>
      <c r="DHB1068" s="48"/>
      <c r="DHC1068" s="48"/>
      <c r="DHD1068" s="48"/>
      <c r="DHE1068" s="48"/>
      <c r="DHF1068" s="48"/>
      <c r="DHG1068" s="48"/>
      <c r="DHH1068" s="48"/>
      <c r="DHI1068" s="48"/>
      <c r="DHJ1068" s="48"/>
      <c r="DHK1068" s="48"/>
      <c r="DHL1068" s="48"/>
      <c r="DHM1068" s="48"/>
      <c r="DHN1068" s="48"/>
      <c r="DHO1068" s="48"/>
      <c r="DHP1068" s="48"/>
      <c r="DHQ1068" s="48"/>
      <c r="DHR1068" s="48"/>
      <c r="DHS1068" s="48"/>
      <c r="DHT1068" s="48"/>
      <c r="DHU1068" s="48"/>
      <c r="DHV1068" s="48"/>
      <c r="DHW1068" s="48"/>
      <c r="DHX1068" s="48"/>
      <c r="DHY1068" s="48"/>
      <c r="DHZ1068" s="48"/>
      <c r="DIA1068" s="48"/>
      <c r="DIB1068" s="48"/>
      <c r="DIC1068" s="48"/>
      <c r="DID1068" s="48"/>
      <c r="DIE1068" s="48"/>
      <c r="DIF1068" s="48"/>
      <c r="DIG1068" s="48"/>
      <c r="DIH1068" s="48"/>
      <c r="DII1068" s="48"/>
      <c r="DIJ1068" s="48"/>
      <c r="DIK1068" s="48"/>
      <c r="DIL1068" s="48"/>
      <c r="DIM1068" s="48"/>
      <c r="DIN1068" s="48"/>
      <c r="DIO1068" s="48"/>
      <c r="DIP1068" s="48"/>
      <c r="DIQ1068" s="48"/>
      <c r="DIR1068" s="48"/>
      <c r="DIS1068" s="48"/>
      <c r="DIT1068" s="48"/>
      <c r="DIU1068" s="48"/>
      <c r="DIV1068" s="48"/>
      <c r="DIW1068" s="48"/>
      <c r="DIX1068" s="48"/>
      <c r="DIY1068" s="48"/>
      <c r="DIZ1068" s="48"/>
      <c r="DJA1068" s="48"/>
      <c r="DJB1068" s="48"/>
      <c r="DJC1068" s="48"/>
      <c r="DJD1068" s="48"/>
      <c r="DJE1068" s="48"/>
      <c r="DJF1068" s="48"/>
      <c r="DJG1068" s="48"/>
      <c r="DJH1068" s="48"/>
      <c r="DJI1068" s="48"/>
      <c r="DJJ1068" s="48"/>
      <c r="DJK1068" s="48"/>
      <c r="DJL1068" s="48"/>
      <c r="DJM1068" s="48"/>
      <c r="DJN1068" s="48"/>
      <c r="DJO1068" s="48"/>
      <c r="DJP1068" s="48"/>
      <c r="DJQ1068" s="48"/>
      <c r="DJR1068" s="48"/>
      <c r="DJS1068" s="48"/>
      <c r="DJT1068" s="48"/>
      <c r="DJU1068" s="48"/>
      <c r="DJV1068" s="48"/>
      <c r="DJW1068" s="48"/>
      <c r="DJX1068" s="48"/>
      <c r="DJY1068" s="48"/>
      <c r="DJZ1068" s="48"/>
      <c r="DKA1068" s="48"/>
      <c r="DKB1068" s="48"/>
      <c r="DKC1068" s="48"/>
      <c r="DKD1068" s="48"/>
      <c r="DKE1068" s="48"/>
      <c r="DKF1068" s="48"/>
      <c r="DKG1068" s="48"/>
      <c r="DKH1068" s="48"/>
      <c r="DKI1068" s="48"/>
      <c r="DKJ1068" s="48"/>
      <c r="DKK1068" s="48"/>
      <c r="DKL1068" s="48"/>
      <c r="DKM1068" s="48"/>
      <c r="DKN1068" s="48"/>
      <c r="DKO1068" s="48"/>
      <c r="DKP1068" s="48"/>
      <c r="DKQ1068" s="48"/>
      <c r="DKR1068" s="48"/>
      <c r="DKS1068" s="48"/>
      <c r="DKT1068" s="48"/>
      <c r="DKU1068" s="48"/>
      <c r="DKV1068" s="48"/>
      <c r="DKW1068" s="48"/>
      <c r="DKX1068" s="48"/>
      <c r="DKY1068" s="48"/>
      <c r="DKZ1068" s="48"/>
      <c r="DLA1068" s="48"/>
      <c r="DLB1068" s="48"/>
      <c r="DLC1068" s="48"/>
      <c r="DLD1068" s="48"/>
      <c r="DLE1068" s="48"/>
      <c r="DLF1068" s="48"/>
      <c r="DLG1068" s="48"/>
      <c r="DLH1068" s="48"/>
      <c r="DLI1068" s="48"/>
      <c r="DLJ1068" s="48"/>
      <c r="DLK1068" s="48"/>
      <c r="DLL1068" s="48"/>
      <c r="DLM1068" s="48"/>
      <c r="DLN1068" s="48"/>
      <c r="DLO1068" s="48"/>
      <c r="DLP1068" s="48"/>
      <c r="DLQ1068" s="48"/>
      <c r="DLR1068" s="48"/>
      <c r="DLS1068" s="48"/>
      <c r="DLT1068" s="48"/>
      <c r="DLU1068" s="48"/>
      <c r="DLV1068" s="48"/>
      <c r="DLW1068" s="48"/>
      <c r="DLX1068" s="48"/>
      <c r="DLY1068" s="48"/>
      <c r="DLZ1068" s="48"/>
      <c r="DMA1068" s="48"/>
      <c r="DMB1068" s="48"/>
      <c r="DMC1068" s="48"/>
      <c r="DMD1068" s="48"/>
      <c r="DME1068" s="48"/>
      <c r="DMF1068" s="48"/>
      <c r="DMG1068" s="48"/>
      <c r="DMH1068" s="48"/>
      <c r="DMI1068" s="48"/>
      <c r="DMJ1068" s="48"/>
      <c r="DMK1068" s="48"/>
      <c r="DML1068" s="48"/>
      <c r="DMM1068" s="48"/>
      <c r="DMN1068" s="48"/>
      <c r="DMO1068" s="48"/>
      <c r="DMP1068" s="48"/>
      <c r="DMQ1068" s="48"/>
      <c r="DMR1068" s="48"/>
      <c r="DMS1068" s="48"/>
      <c r="DMT1068" s="48"/>
      <c r="DMU1068" s="48"/>
      <c r="DMV1068" s="48"/>
      <c r="DMW1068" s="48"/>
      <c r="DMX1068" s="48"/>
      <c r="DMY1068" s="48"/>
      <c r="DMZ1068" s="48"/>
      <c r="DNA1068" s="48"/>
      <c r="DNB1068" s="48"/>
      <c r="DNC1068" s="48"/>
      <c r="DND1068" s="48"/>
      <c r="DNE1068" s="48"/>
      <c r="DNF1068" s="48"/>
      <c r="DNG1068" s="48"/>
      <c r="DNH1068" s="48"/>
      <c r="DNI1068" s="48"/>
      <c r="DNJ1068" s="48"/>
      <c r="DNK1068" s="48"/>
      <c r="DNL1068" s="48"/>
      <c r="DNM1068" s="48"/>
      <c r="DNN1068" s="48"/>
      <c r="DNO1068" s="48"/>
      <c r="DNP1068" s="48"/>
      <c r="DNQ1068" s="48"/>
      <c r="DNR1068" s="48"/>
      <c r="DNS1068" s="48"/>
      <c r="DNT1068" s="48"/>
      <c r="DNU1068" s="48"/>
      <c r="DNV1068" s="48"/>
      <c r="DNW1068" s="48"/>
      <c r="DNX1068" s="48"/>
      <c r="DNY1068" s="48"/>
      <c r="DNZ1068" s="48"/>
      <c r="DOA1068" s="48"/>
      <c r="DOB1068" s="48"/>
      <c r="DOC1068" s="48"/>
      <c r="DOD1068" s="48"/>
      <c r="DOE1068" s="48"/>
      <c r="DOF1068" s="48"/>
      <c r="DOG1068" s="48"/>
      <c r="DOH1068" s="48"/>
      <c r="DOI1068" s="48"/>
      <c r="DOJ1068" s="48"/>
      <c r="DOK1068" s="48"/>
      <c r="DOL1068" s="48"/>
      <c r="DOM1068" s="48"/>
      <c r="DON1068" s="48"/>
      <c r="DOO1068" s="48"/>
      <c r="DOP1068" s="48"/>
      <c r="DOQ1068" s="48"/>
      <c r="DOR1068" s="48"/>
      <c r="DOS1068" s="48"/>
      <c r="DOT1068" s="48"/>
      <c r="DOU1068" s="48"/>
      <c r="DOV1068" s="48"/>
      <c r="DOW1068" s="48"/>
      <c r="DOX1068" s="48"/>
      <c r="DOY1068" s="48"/>
      <c r="DOZ1068" s="48"/>
      <c r="DPA1068" s="48"/>
      <c r="DPB1068" s="48"/>
      <c r="DPC1068" s="48"/>
      <c r="DPD1068" s="48"/>
      <c r="DPE1068" s="48"/>
      <c r="DPF1068" s="48"/>
      <c r="DPG1068" s="48"/>
      <c r="DPH1068" s="48"/>
      <c r="DPI1068" s="48"/>
      <c r="DPJ1068" s="48"/>
      <c r="DPK1068" s="48"/>
      <c r="DPL1068" s="48"/>
      <c r="DPM1068" s="48"/>
      <c r="DPN1068" s="48"/>
      <c r="DPO1068" s="48"/>
      <c r="DPP1068" s="48"/>
      <c r="DPQ1068" s="48"/>
      <c r="DPR1068" s="48"/>
      <c r="DPS1068" s="48"/>
      <c r="DPT1068" s="48"/>
      <c r="DPU1068" s="48"/>
      <c r="DPV1068" s="48"/>
      <c r="DPW1068" s="48"/>
      <c r="DPX1068" s="48"/>
      <c r="DPY1068" s="48"/>
      <c r="DPZ1068" s="48"/>
      <c r="DQA1068" s="48"/>
      <c r="DQB1068" s="48"/>
      <c r="DQC1068" s="48"/>
      <c r="DQD1068" s="48"/>
      <c r="DQE1068" s="48"/>
      <c r="DQF1068" s="48"/>
      <c r="DQG1068" s="48"/>
      <c r="DQH1068" s="48"/>
      <c r="DQI1068" s="48"/>
      <c r="DQJ1068" s="48"/>
      <c r="DQK1068" s="48"/>
      <c r="DQL1068" s="48"/>
      <c r="DQM1068" s="48"/>
      <c r="DQN1068" s="48"/>
      <c r="DQO1068" s="48"/>
      <c r="DQP1068" s="48"/>
      <c r="DQQ1068" s="48"/>
      <c r="DQR1068" s="48"/>
      <c r="DQS1068" s="48"/>
      <c r="DQT1068" s="48"/>
      <c r="DQU1068" s="48"/>
      <c r="DQV1068" s="48"/>
      <c r="DQW1068" s="48"/>
      <c r="DQX1068" s="48"/>
      <c r="DQY1068" s="48"/>
      <c r="DQZ1068" s="48"/>
      <c r="DRA1068" s="48"/>
      <c r="DRB1068" s="48"/>
      <c r="DRC1068" s="48"/>
      <c r="DRD1068" s="48"/>
      <c r="DRE1068" s="48"/>
      <c r="DRF1068" s="48"/>
      <c r="DRG1068" s="48"/>
      <c r="DRH1068" s="48"/>
      <c r="DRI1068" s="48"/>
      <c r="DRJ1068" s="48"/>
      <c r="DRK1068" s="48"/>
      <c r="DRL1068" s="48"/>
      <c r="DRM1068" s="48"/>
      <c r="DRN1068" s="48"/>
      <c r="DRO1068" s="48"/>
      <c r="DRP1068" s="48"/>
      <c r="DRQ1068" s="48"/>
      <c r="DRR1068" s="48"/>
      <c r="DRS1068" s="48"/>
      <c r="DRT1068" s="48"/>
      <c r="DRU1068" s="48"/>
      <c r="DRV1068" s="48"/>
      <c r="DRW1068" s="48"/>
      <c r="DRX1068" s="48"/>
      <c r="DRY1068" s="48"/>
      <c r="DRZ1068" s="48"/>
      <c r="DSA1068" s="48"/>
      <c r="DSB1068" s="48"/>
      <c r="DSC1068" s="48"/>
      <c r="DSD1068" s="48"/>
      <c r="DSE1068" s="48"/>
      <c r="DSF1068" s="48"/>
      <c r="DSG1068" s="48"/>
      <c r="DSH1068" s="48"/>
      <c r="DSI1068" s="48"/>
      <c r="DSJ1068" s="48"/>
      <c r="DSK1068" s="48"/>
      <c r="DSL1068" s="48"/>
      <c r="DSM1068" s="48"/>
      <c r="DSN1068" s="48"/>
      <c r="DSO1068" s="48"/>
      <c r="DSP1068" s="48"/>
      <c r="DSQ1068" s="48"/>
      <c r="DSR1068" s="48"/>
      <c r="DSS1068" s="48"/>
      <c r="DST1068" s="48"/>
      <c r="DSU1068" s="48"/>
      <c r="DSV1068" s="48"/>
      <c r="DSW1068" s="48"/>
      <c r="DSX1068" s="48"/>
      <c r="DSY1068" s="48"/>
      <c r="DSZ1068" s="48"/>
      <c r="DTA1068" s="48"/>
      <c r="DTB1068" s="48"/>
      <c r="DTC1068" s="48"/>
      <c r="DTD1068" s="48"/>
      <c r="DTE1068" s="48"/>
      <c r="DTF1068" s="48"/>
      <c r="DTG1068" s="48"/>
      <c r="DTH1068" s="48"/>
      <c r="DTI1068" s="48"/>
      <c r="DTJ1068" s="48"/>
      <c r="DTK1068" s="48"/>
      <c r="DTL1068" s="48"/>
      <c r="DTM1068" s="48"/>
      <c r="DTN1068" s="48"/>
      <c r="DTO1068" s="48"/>
      <c r="DTP1068" s="48"/>
      <c r="DTQ1068" s="48"/>
      <c r="DTR1068" s="48"/>
      <c r="DTS1068" s="48"/>
      <c r="DTT1068" s="48"/>
      <c r="DTU1068" s="48"/>
      <c r="DTV1068" s="48"/>
      <c r="DTW1068" s="48"/>
      <c r="DTX1068" s="48"/>
      <c r="DTY1068" s="48"/>
      <c r="DTZ1068" s="48"/>
      <c r="DUA1068" s="48"/>
      <c r="DUB1068" s="48"/>
      <c r="DUC1068" s="48"/>
      <c r="DUD1068" s="48"/>
      <c r="DUE1068" s="48"/>
      <c r="DUF1068" s="48"/>
      <c r="DUG1068" s="48"/>
      <c r="DUH1068" s="48"/>
      <c r="DUI1068" s="48"/>
      <c r="DUJ1068" s="48"/>
      <c r="DUK1068" s="48"/>
      <c r="DUL1068" s="48"/>
      <c r="DUM1068" s="48"/>
      <c r="DUN1068" s="48"/>
      <c r="DUO1068" s="48"/>
      <c r="DUP1068" s="48"/>
      <c r="DUQ1068" s="48"/>
      <c r="DUR1068" s="48"/>
      <c r="DUS1068" s="48"/>
      <c r="DUT1068" s="48"/>
      <c r="DUU1068" s="48"/>
      <c r="DUV1068" s="48"/>
      <c r="DUW1068" s="48"/>
      <c r="DUX1068" s="48"/>
      <c r="DUY1068" s="48"/>
      <c r="DUZ1068" s="48"/>
      <c r="DVA1068" s="48"/>
      <c r="DVB1068" s="48"/>
      <c r="DVC1068" s="48"/>
      <c r="DVD1068" s="48"/>
      <c r="DVE1068" s="48"/>
      <c r="DVF1068" s="48"/>
      <c r="DVG1068" s="48"/>
      <c r="DVH1068" s="48"/>
      <c r="DVI1068" s="48"/>
      <c r="DVJ1068" s="48"/>
      <c r="DVK1068" s="48"/>
      <c r="DVL1068" s="48"/>
      <c r="DVM1068" s="48"/>
      <c r="DVN1068" s="48"/>
      <c r="DVO1068" s="48"/>
      <c r="DVP1068" s="48"/>
      <c r="DVQ1068" s="48"/>
      <c r="DVR1068" s="48"/>
      <c r="DVS1068" s="48"/>
      <c r="DVT1068" s="48"/>
      <c r="DVU1068" s="48"/>
      <c r="DVV1068" s="48"/>
      <c r="DVW1068" s="48"/>
      <c r="DVX1068" s="48"/>
      <c r="DVY1068" s="48"/>
      <c r="DVZ1068" s="48"/>
      <c r="DWA1068" s="48"/>
      <c r="DWB1068" s="48"/>
      <c r="DWC1068" s="48"/>
      <c r="DWD1068" s="48"/>
      <c r="DWE1068" s="48"/>
      <c r="DWF1068" s="48"/>
      <c r="DWG1068" s="48"/>
      <c r="DWH1068" s="48"/>
      <c r="DWI1068" s="48"/>
      <c r="DWJ1068" s="48"/>
      <c r="DWK1068" s="48"/>
      <c r="DWL1068" s="48"/>
      <c r="DWM1068" s="48"/>
      <c r="DWN1068" s="48"/>
      <c r="DWO1068" s="48"/>
      <c r="DWP1068" s="48"/>
      <c r="DWQ1068" s="48"/>
      <c r="DWR1068" s="48"/>
      <c r="DWS1068" s="48"/>
      <c r="DWT1068" s="48"/>
      <c r="DWU1068" s="48"/>
      <c r="DWV1068" s="48"/>
      <c r="DWW1068" s="48"/>
      <c r="DWX1068" s="48"/>
      <c r="DWY1068" s="48"/>
      <c r="DWZ1068" s="48"/>
      <c r="DXA1068" s="48"/>
      <c r="DXB1068" s="48"/>
      <c r="DXC1068" s="48"/>
      <c r="DXD1068" s="48"/>
      <c r="DXE1068" s="48"/>
      <c r="DXF1068" s="48"/>
      <c r="DXG1068" s="48"/>
      <c r="DXH1068" s="48"/>
      <c r="DXI1068" s="48"/>
      <c r="DXJ1068" s="48"/>
      <c r="DXK1068" s="48"/>
      <c r="DXL1068" s="48"/>
      <c r="DXM1068" s="48"/>
      <c r="DXN1068" s="48"/>
      <c r="DXO1068" s="48"/>
      <c r="DXP1068" s="48"/>
      <c r="DXQ1068" s="48"/>
      <c r="DXR1068" s="48"/>
      <c r="DXS1068" s="48"/>
      <c r="DXT1068" s="48"/>
      <c r="DXU1068" s="48"/>
      <c r="DXV1068" s="48"/>
      <c r="DXW1068" s="48"/>
      <c r="DXX1068" s="48"/>
      <c r="DXY1068" s="48"/>
      <c r="DXZ1068" s="48"/>
      <c r="DYA1068" s="48"/>
      <c r="DYB1068" s="48"/>
      <c r="DYC1068" s="48"/>
      <c r="DYD1068" s="48"/>
      <c r="DYE1068" s="48"/>
      <c r="DYF1068" s="48"/>
      <c r="DYG1068" s="48"/>
      <c r="DYH1068" s="48"/>
      <c r="DYI1068" s="48"/>
      <c r="DYJ1068" s="48"/>
      <c r="DYK1068" s="48"/>
      <c r="DYL1068" s="48"/>
      <c r="DYM1068" s="48"/>
      <c r="DYN1068" s="48"/>
      <c r="DYO1068" s="48"/>
      <c r="DYP1068" s="48"/>
      <c r="DYQ1068" s="48"/>
      <c r="DYR1068" s="48"/>
      <c r="DYS1068" s="48"/>
      <c r="DYT1068" s="48"/>
      <c r="DYU1068" s="48"/>
      <c r="DYV1068" s="48"/>
      <c r="DYW1068" s="48"/>
      <c r="DYX1068" s="48"/>
      <c r="DYY1068" s="48"/>
      <c r="DYZ1068" s="48"/>
      <c r="DZA1068" s="48"/>
      <c r="DZB1068" s="48"/>
      <c r="DZC1068" s="48"/>
      <c r="DZD1068" s="48"/>
      <c r="DZE1068" s="48"/>
      <c r="DZF1068" s="48"/>
      <c r="DZG1068" s="48"/>
      <c r="DZH1068" s="48"/>
      <c r="DZI1068" s="48"/>
      <c r="DZJ1068" s="48"/>
      <c r="DZK1068" s="48"/>
      <c r="DZL1068" s="48"/>
      <c r="DZM1068" s="48"/>
      <c r="DZN1068" s="48"/>
      <c r="DZO1068" s="48"/>
      <c r="DZP1068" s="48"/>
      <c r="DZQ1068" s="48"/>
      <c r="DZR1068" s="48"/>
      <c r="DZS1068" s="48"/>
      <c r="DZT1068" s="48"/>
      <c r="DZU1068" s="48"/>
      <c r="DZV1068" s="48"/>
      <c r="DZW1068" s="48"/>
      <c r="DZX1068" s="48"/>
      <c r="DZY1068" s="48"/>
      <c r="DZZ1068" s="48"/>
      <c r="EAA1068" s="48"/>
      <c r="EAB1068" s="48"/>
      <c r="EAC1068" s="48"/>
      <c r="EAD1068" s="48"/>
      <c r="EAE1068" s="48"/>
      <c r="EAF1068" s="48"/>
      <c r="EAG1068" s="48"/>
      <c r="EAH1068" s="48"/>
      <c r="EAI1068" s="48"/>
      <c r="EAJ1068" s="48"/>
      <c r="EAK1068" s="48"/>
      <c r="EAL1068" s="48"/>
      <c r="EAM1068" s="48"/>
      <c r="EAN1068" s="48"/>
      <c r="EAO1068" s="48"/>
      <c r="EAP1068" s="48"/>
      <c r="EAQ1068" s="48"/>
      <c r="EAR1068" s="48"/>
      <c r="EAS1068" s="48"/>
      <c r="EAT1068" s="48"/>
      <c r="EAU1068" s="48"/>
      <c r="EAV1068" s="48"/>
      <c r="EAW1068" s="48"/>
      <c r="EAX1068" s="48"/>
      <c r="EAY1068" s="48"/>
      <c r="EAZ1068" s="48"/>
      <c r="EBA1068" s="48"/>
      <c r="EBB1068" s="48"/>
      <c r="EBC1068" s="48"/>
      <c r="EBD1068" s="48"/>
      <c r="EBE1068" s="48"/>
      <c r="EBF1068" s="48"/>
      <c r="EBG1068" s="48"/>
      <c r="EBH1068" s="48"/>
      <c r="EBI1068" s="48"/>
      <c r="EBJ1068" s="48"/>
      <c r="EBK1068" s="48"/>
      <c r="EBL1068" s="48"/>
      <c r="EBM1068" s="48"/>
      <c r="EBN1068" s="48"/>
      <c r="EBO1068" s="48"/>
      <c r="EBP1068" s="48"/>
      <c r="EBQ1068" s="48"/>
      <c r="EBR1068" s="48"/>
      <c r="EBS1068" s="48"/>
      <c r="EBT1068" s="48"/>
      <c r="EBU1068" s="48"/>
      <c r="EBV1068" s="48"/>
      <c r="EBW1068" s="48"/>
      <c r="EBX1068" s="48"/>
      <c r="EBY1068" s="48"/>
      <c r="EBZ1068" s="48"/>
      <c r="ECA1068" s="48"/>
      <c r="ECB1068" s="48"/>
      <c r="ECC1068" s="48"/>
      <c r="ECD1068" s="48"/>
      <c r="ECE1068" s="48"/>
      <c r="ECF1068" s="48"/>
      <c r="ECG1068" s="48"/>
      <c r="ECH1068" s="48"/>
      <c r="ECI1068" s="48"/>
      <c r="ECJ1068" s="48"/>
      <c r="ECK1068" s="48"/>
      <c r="ECL1068" s="48"/>
      <c r="ECM1068" s="48"/>
      <c r="ECN1068" s="48"/>
      <c r="ECO1068" s="48"/>
      <c r="ECP1068" s="48"/>
      <c r="ECQ1068" s="48"/>
      <c r="ECR1068" s="48"/>
      <c r="ECS1068" s="48"/>
      <c r="ECT1068" s="48"/>
      <c r="ECU1068" s="48"/>
      <c r="ECV1068" s="48"/>
      <c r="ECW1068" s="48"/>
      <c r="ECX1068" s="48"/>
      <c r="ECY1068" s="48"/>
      <c r="ECZ1068" s="48"/>
      <c r="EDA1068" s="48"/>
      <c r="EDB1068" s="48"/>
      <c r="EDC1068" s="48"/>
      <c r="EDD1068" s="48"/>
      <c r="EDE1068" s="48"/>
      <c r="EDF1068" s="48"/>
      <c r="EDG1068" s="48"/>
      <c r="EDH1068" s="48"/>
      <c r="EDI1068" s="48"/>
      <c r="EDJ1068" s="48"/>
      <c r="EDK1068" s="48"/>
      <c r="EDL1068" s="48"/>
      <c r="EDM1068" s="48"/>
      <c r="EDN1068" s="48"/>
      <c r="EDO1068" s="48"/>
      <c r="EDP1068" s="48"/>
      <c r="EDQ1068" s="48"/>
      <c r="EDR1068" s="48"/>
      <c r="EDS1068" s="48"/>
      <c r="EDT1068" s="48"/>
      <c r="EDU1068" s="48"/>
      <c r="EDV1068" s="48"/>
      <c r="EDW1068" s="48"/>
      <c r="EDX1068" s="48"/>
      <c r="EDY1068" s="48"/>
      <c r="EDZ1068" s="48"/>
      <c r="EEA1068" s="48"/>
      <c r="EEB1068" s="48"/>
      <c r="EEC1068" s="48"/>
      <c r="EED1068" s="48"/>
      <c r="EEE1068" s="48"/>
      <c r="EEF1068" s="48"/>
      <c r="EEG1068" s="48"/>
      <c r="EEH1068" s="48"/>
      <c r="EEI1068" s="48"/>
      <c r="EEJ1068" s="48"/>
      <c r="EEK1068" s="48"/>
      <c r="EEL1068" s="48"/>
      <c r="EEM1068" s="48"/>
      <c r="EEN1068" s="48"/>
      <c r="EEO1068" s="48"/>
      <c r="EEP1068" s="48"/>
      <c r="EEQ1068" s="48"/>
      <c r="EER1068" s="48"/>
      <c r="EES1068" s="48"/>
      <c r="EET1068" s="48"/>
      <c r="EEU1068" s="48"/>
      <c r="EEV1068" s="48"/>
      <c r="EEW1068" s="48"/>
      <c r="EEX1068" s="48"/>
      <c r="EEY1068" s="48"/>
      <c r="EEZ1068" s="48"/>
      <c r="EFA1068" s="48"/>
      <c r="EFB1068" s="48"/>
      <c r="EFC1068" s="48"/>
      <c r="EFD1068" s="48"/>
      <c r="EFE1068" s="48"/>
      <c r="EFF1068" s="48"/>
      <c r="EFG1068" s="48"/>
      <c r="EFH1068" s="48"/>
      <c r="EFI1068" s="48"/>
      <c r="EFJ1068" s="48"/>
      <c r="EFK1068" s="48"/>
      <c r="EFL1068" s="48"/>
      <c r="EFM1068" s="48"/>
      <c r="EFN1068" s="48"/>
      <c r="EFO1068" s="48"/>
      <c r="EFP1068" s="48"/>
      <c r="EFQ1068" s="48"/>
      <c r="EFR1068" s="48"/>
      <c r="EFS1068" s="48"/>
      <c r="EFT1068" s="48"/>
      <c r="EFU1068" s="48"/>
      <c r="EFV1068" s="48"/>
      <c r="EFW1068" s="48"/>
      <c r="EFX1068" s="48"/>
      <c r="EFY1068" s="48"/>
      <c r="EFZ1068" s="48"/>
      <c r="EGA1068" s="48"/>
      <c r="EGB1068" s="48"/>
      <c r="EGC1068" s="48"/>
      <c r="EGD1068" s="48"/>
      <c r="EGE1068" s="48"/>
      <c r="EGF1068" s="48"/>
      <c r="EGG1068" s="48"/>
      <c r="EGH1068" s="48"/>
      <c r="EGI1068" s="48"/>
      <c r="EGJ1068" s="48"/>
      <c r="EGK1068" s="48"/>
      <c r="EGL1068" s="48"/>
      <c r="EGM1068" s="48"/>
      <c r="EGN1068" s="48"/>
      <c r="EGO1068" s="48"/>
      <c r="EGP1068" s="48"/>
      <c r="EGQ1068" s="48"/>
      <c r="EGR1068" s="48"/>
      <c r="EGS1068" s="48"/>
      <c r="EGT1068" s="48"/>
      <c r="EGU1068" s="48"/>
      <c r="EGV1068" s="48"/>
      <c r="EGW1068" s="48"/>
      <c r="EGX1068" s="48"/>
      <c r="EGY1068" s="48"/>
      <c r="EGZ1068" s="48"/>
      <c r="EHA1068" s="48"/>
      <c r="EHB1068" s="48"/>
      <c r="EHC1068" s="48"/>
      <c r="EHD1068" s="48"/>
      <c r="EHE1068" s="48"/>
      <c r="EHF1068" s="48"/>
      <c r="EHG1068" s="48"/>
      <c r="EHH1068" s="48"/>
      <c r="EHI1068" s="48"/>
      <c r="EHJ1068" s="48"/>
      <c r="EHK1068" s="48"/>
      <c r="EHL1068" s="48"/>
      <c r="EHM1068" s="48"/>
      <c r="EHN1068" s="48"/>
      <c r="EHO1068" s="48"/>
      <c r="EHP1068" s="48"/>
      <c r="EHQ1068" s="48"/>
      <c r="EHR1068" s="48"/>
      <c r="EHS1068" s="48"/>
      <c r="EHT1068" s="48"/>
      <c r="EHU1068" s="48"/>
      <c r="EHV1068" s="48"/>
      <c r="EHW1068" s="48"/>
      <c r="EHX1068" s="48"/>
      <c r="EHY1068" s="48"/>
      <c r="EHZ1068" s="48"/>
      <c r="EIA1068" s="48"/>
      <c r="EIB1068" s="48"/>
      <c r="EIC1068" s="48"/>
      <c r="EID1068" s="48"/>
      <c r="EIE1068" s="48"/>
      <c r="EIF1068" s="48"/>
      <c r="EIG1068" s="48"/>
      <c r="EIH1068" s="48"/>
      <c r="EII1068" s="48"/>
      <c r="EIJ1068" s="48"/>
      <c r="EIK1068" s="48"/>
      <c r="EIL1068" s="48"/>
      <c r="EIM1068" s="48"/>
      <c r="EIN1068" s="48"/>
      <c r="EIO1068" s="48"/>
      <c r="EIP1068" s="48"/>
      <c r="EIQ1068" s="48"/>
      <c r="EIR1068" s="48"/>
      <c r="EIS1068" s="48"/>
      <c r="EIT1068" s="48"/>
      <c r="EIU1068" s="48"/>
      <c r="EIV1068" s="48"/>
      <c r="EIW1068" s="48"/>
      <c r="EIX1068" s="48"/>
      <c r="EIY1068" s="48"/>
      <c r="EIZ1068" s="48"/>
      <c r="EJA1068" s="48"/>
      <c r="EJB1068" s="48"/>
      <c r="EJC1068" s="48"/>
      <c r="EJD1068" s="48"/>
      <c r="EJE1068" s="48"/>
      <c r="EJF1068" s="48"/>
      <c r="EJG1068" s="48"/>
      <c r="EJH1068" s="48"/>
      <c r="EJI1068" s="48"/>
      <c r="EJJ1068" s="48"/>
      <c r="EJK1068" s="48"/>
      <c r="EJL1068" s="48"/>
      <c r="EJM1068" s="48"/>
      <c r="EJN1068" s="48"/>
      <c r="EJO1068" s="48"/>
      <c r="EJP1068" s="48"/>
      <c r="EJQ1068" s="48"/>
      <c r="EJR1068" s="48"/>
      <c r="EJS1068" s="48"/>
      <c r="EJT1068" s="48"/>
      <c r="EJU1068" s="48"/>
      <c r="EJV1068" s="48"/>
      <c r="EJW1068" s="48"/>
      <c r="EJX1068" s="48"/>
      <c r="EJY1068" s="48"/>
      <c r="EJZ1068" s="48"/>
      <c r="EKA1068" s="48"/>
      <c r="EKB1068" s="48"/>
      <c r="EKC1068" s="48"/>
      <c r="EKD1068" s="48"/>
      <c r="EKE1068" s="48"/>
      <c r="EKF1068" s="48"/>
      <c r="EKG1068" s="48"/>
      <c r="EKH1068" s="48"/>
      <c r="EKI1068" s="48"/>
      <c r="EKJ1068" s="48"/>
      <c r="EKK1068" s="48"/>
      <c r="EKL1068" s="48"/>
      <c r="EKM1068" s="48"/>
      <c r="EKN1068" s="48"/>
      <c r="EKO1068" s="48"/>
      <c r="EKP1068" s="48"/>
      <c r="EKQ1068" s="48"/>
      <c r="EKR1068" s="48"/>
      <c r="EKS1068" s="48"/>
      <c r="EKT1068" s="48"/>
      <c r="EKU1068" s="48"/>
      <c r="EKV1068" s="48"/>
      <c r="EKW1068" s="48"/>
      <c r="EKX1068" s="48"/>
      <c r="EKY1068" s="48"/>
      <c r="EKZ1068" s="48"/>
      <c r="ELA1068" s="48"/>
      <c r="ELB1068" s="48"/>
      <c r="ELC1068" s="48"/>
      <c r="ELD1068" s="48"/>
      <c r="ELE1068" s="48"/>
      <c r="ELF1068" s="48"/>
      <c r="ELG1068" s="48"/>
      <c r="ELH1068" s="48"/>
      <c r="ELI1068" s="48"/>
      <c r="ELJ1068" s="48"/>
      <c r="ELK1068" s="48"/>
      <c r="ELL1068" s="48"/>
      <c r="ELM1068" s="48"/>
      <c r="ELN1068" s="48"/>
      <c r="ELO1068" s="48"/>
      <c r="ELP1068" s="48"/>
      <c r="ELQ1068" s="48"/>
      <c r="ELR1068" s="48"/>
      <c r="ELS1068" s="48"/>
      <c r="ELT1068" s="48"/>
      <c r="ELU1068" s="48"/>
      <c r="ELV1068" s="48"/>
      <c r="ELW1068" s="48"/>
      <c r="ELX1068" s="48"/>
      <c r="ELY1068" s="48"/>
      <c r="ELZ1068" s="48"/>
      <c r="EMA1068" s="48"/>
      <c r="EMB1068" s="48"/>
      <c r="EMC1068" s="48"/>
      <c r="EMD1068" s="48"/>
      <c r="EME1068" s="48"/>
      <c r="EMF1068" s="48"/>
      <c r="EMG1068" s="48"/>
      <c r="EMH1068" s="48"/>
      <c r="EMI1068" s="48"/>
      <c r="EMJ1068" s="48"/>
      <c r="EMK1068" s="48"/>
      <c r="EML1068" s="48"/>
      <c r="EMM1068" s="48"/>
      <c r="EMN1068" s="48"/>
      <c r="EMO1068" s="48"/>
      <c r="EMP1068" s="48"/>
      <c r="EMQ1068" s="48"/>
      <c r="EMR1068" s="48"/>
      <c r="EMS1068" s="48"/>
      <c r="EMT1068" s="48"/>
      <c r="EMU1068" s="48"/>
      <c r="EMV1068" s="48"/>
      <c r="EMW1068" s="48"/>
      <c r="EMX1068" s="48"/>
      <c r="EMY1068" s="48"/>
      <c r="EMZ1068" s="48"/>
      <c r="ENA1068" s="48"/>
      <c r="ENB1068" s="48"/>
      <c r="ENC1068" s="48"/>
      <c r="END1068" s="48"/>
      <c r="ENE1068" s="48"/>
      <c r="ENF1068" s="48"/>
      <c r="ENG1068" s="48"/>
      <c r="ENH1068" s="48"/>
      <c r="ENI1068" s="48"/>
      <c r="ENJ1068" s="48"/>
      <c r="ENK1068" s="48"/>
      <c r="ENL1068" s="48"/>
      <c r="ENM1068" s="48"/>
      <c r="ENN1068" s="48"/>
      <c r="ENO1068" s="48"/>
      <c r="ENP1068" s="48"/>
      <c r="ENQ1068" s="48"/>
      <c r="ENR1068" s="48"/>
      <c r="ENS1068" s="48"/>
      <c r="ENT1068" s="48"/>
      <c r="ENU1068" s="48"/>
      <c r="ENV1068" s="48"/>
      <c r="ENW1068" s="48"/>
      <c r="ENX1068" s="48"/>
      <c r="ENY1068" s="48"/>
      <c r="ENZ1068" s="48"/>
      <c r="EOA1068" s="48"/>
      <c r="EOB1068" s="48"/>
      <c r="EOC1068" s="48"/>
      <c r="EOD1068" s="48"/>
      <c r="EOE1068" s="48"/>
      <c r="EOF1068" s="48"/>
      <c r="EOG1068" s="48"/>
      <c r="EOH1068" s="48"/>
      <c r="EOI1068" s="48"/>
      <c r="EOJ1068" s="48"/>
      <c r="EOK1068" s="48"/>
      <c r="EOL1068" s="48"/>
      <c r="EOM1068" s="48"/>
      <c r="EON1068" s="48"/>
      <c r="EOO1068" s="48"/>
      <c r="EOP1068" s="48"/>
      <c r="EOQ1068" s="48"/>
      <c r="EOR1068" s="48"/>
      <c r="EOS1068" s="48"/>
      <c r="EOT1068" s="48"/>
      <c r="EOU1068" s="48"/>
      <c r="EOV1068" s="48"/>
      <c r="EOW1068" s="48"/>
      <c r="EOX1068" s="48"/>
      <c r="EOY1068" s="48"/>
      <c r="EOZ1068" s="48"/>
      <c r="EPA1068" s="48"/>
      <c r="EPB1068" s="48"/>
      <c r="EPC1068" s="48"/>
      <c r="EPD1068" s="48"/>
      <c r="EPE1068" s="48"/>
      <c r="EPF1068" s="48"/>
      <c r="EPG1068" s="48"/>
      <c r="EPH1068" s="48"/>
      <c r="EPI1068" s="48"/>
      <c r="EPJ1068" s="48"/>
      <c r="EPK1068" s="48"/>
      <c r="EPL1068" s="48"/>
      <c r="EPM1068" s="48"/>
      <c r="EPN1068" s="48"/>
      <c r="EPO1068" s="48"/>
      <c r="EPP1068" s="48"/>
      <c r="EPQ1068" s="48"/>
      <c r="EPR1068" s="48"/>
      <c r="EPS1068" s="48"/>
      <c r="EPT1068" s="48"/>
      <c r="EPU1068" s="48"/>
      <c r="EPV1068" s="48"/>
      <c r="EPW1068" s="48"/>
      <c r="EPX1068" s="48"/>
      <c r="EPY1068" s="48"/>
      <c r="EPZ1068" s="48"/>
      <c r="EQA1068" s="48"/>
      <c r="EQB1068" s="48"/>
      <c r="EQC1068" s="48"/>
      <c r="EQD1068" s="48"/>
      <c r="EQE1068" s="48"/>
      <c r="EQF1068" s="48"/>
      <c r="EQG1068" s="48"/>
      <c r="EQH1068" s="48"/>
      <c r="EQI1068" s="48"/>
      <c r="EQJ1068" s="48"/>
      <c r="EQK1068" s="48"/>
      <c r="EQL1068" s="48"/>
      <c r="EQM1068" s="48"/>
      <c r="EQN1068" s="48"/>
      <c r="EQO1068" s="48"/>
      <c r="EQP1068" s="48"/>
      <c r="EQQ1068" s="48"/>
      <c r="EQR1068" s="48"/>
      <c r="EQS1068" s="48"/>
      <c r="EQT1068" s="48"/>
      <c r="EQU1068" s="48"/>
      <c r="EQV1068" s="48"/>
      <c r="EQW1068" s="48"/>
      <c r="EQX1068" s="48"/>
      <c r="EQY1068" s="48"/>
      <c r="EQZ1068" s="48"/>
      <c r="ERA1068" s="48"/>
      <c r="ERB1068" s="48"/>
      <c r="ERC1068" s="48"/>
      <c r="ERD1068" s="48"/>
      <c r="ERE1068" s="48"/>
      <c r="ERF1068" s="48"/>
      <c r="ERG1068" s="48"/>
      <c r="ERH1068" s="48"/>
      <c r="ERI1068" s="48"/>
      <c r="ERJ1068" s="48"/>
      <c r="ERK1068" s="48"/>
      <c r="ERL1068" s="48"/>
      <c r="ERM1068" s="48"/>
      <c r="ERN1068" s="48"/>
      <c r="ERO1068" s="48"/>
      <c r="ERP1068" s="48"/>
      <c r="ERQ1068" s="48"/>
      <c r="ERR1068" s="48"/>
      <c r="ERS1068" s="48"/>
      <c r="ERT1068" s="48"/>
      <c r="ERU1068" s="48"/>
      <c r="ERV1068" s="48"/>
      <c r="ERW1068" s="48"/>
      <c r="ERX1068" s="48"/>
      <c r="ERY1068" s="48"/>
      <c r="ERZ1068" s="48"/>
      <c r="ESA1068" s="48"/>
      <c r="ESB1068" s="48"/>
      <c r="ESC1068" s="48"/>
      <c r="ESD1068" s="48"/>
      <c r="ESE1068" s="48"/>
      <c r="ESF1068" s="48"/>
      <c r="ESG1068" s="48"/>
      <c r="ESH1068" s="48"/>
      <c r="ESI1068" s="48"/>
      <c r="ESJ1068" s="48"/>
      <c r="ESK1068" s="48"/>
      <c r="ESL1068" s="48"/>
      <c r="ESM1068" s="48"/>
      <c r="ESN1068" s="48"/>
      <c r="ESO1068" s="48"/>
      <c r="ESP1068" s="48"/>
      <c r="ESQ1068" s="48"/>
      <c r="ESR1068" s="48"/>
      <c r="ESS1068" s="48"/>
      <c r="EST1068" s="48"/>
      <c r="ESU1068" s="48"/>
      <c r="ESV1068" s="48"/>
      <c r="ESW1068" s="48"/>
      <c r="ESX1068" s="48"/>
      <c r="ESY1068" s="48"/>
      <c r="ESZ1068" s="48"/>
      <c r="ETA1068" s="48"/>
      <c r="ETB1068" s="48"/>
      <c r="ETC1068" s="48"/>
      <c r="ETD1068" s="48"/>
      <c r="ETE1068" s="48"/>
      <c r="ETF1068" s="48"/>
      <c r="ETG1068" s="48"/>
      <c r="ETH1068" s="48"/>
      <c r="ETI1068" s="48"/>
      <c r="ETJ1068" s="48"/>
      <c r="ETK1068" s="48"/>
      <c r="ETL1068" s="48"/>
      <c r="ETM1068" s="48"/>
      <c r="ETN1068" s="48"/>
      <c r="ETO1068" s="48"/>
      <c r="ETP1068" s="48"/>
      <c r="ETQ1068" s="48"/>
      <c r="ETR1068" s="48"/>
      <c r="ETS1068" s="48"/>
      <c r="ETT1068" s="48"/>
      <c r="ETU1068" s="48"/>
      <c r="ETV1068" s="48"/>
      <c r="ETW1068" s="48"/>
      <c r="ETX1068" s="48"/>
      <c r="ETY1068" s="48"/>
      <c r="ETZ1068" s="48"/>
      <c r="EUA1068" s="48"/>
      <c r="EUB1068" s="48"/>
      <c r="EUC1068" s="48"/>
      <c r="EUD1068" s="48"/>
      <c r="EUE1068" s="48"/>
      <c r="EUF1068" s="48"/>
      <c r="EUG1068" s="48"/>
      <c r="EUH1068" s="48"/>
      <c r="EUI1068" s="48"/>
      <c r="EUJ1068" s="48"/>
      <c r="EUK1068" s="48"/>
      <c r="EUL1068" s="48"/>
      <c r="EUM1068" s="48"/>
      <c r="EUN1068" s="48"/>
      <c r="EUO1068" s="48"/>
      <c r="EUP1068" s="48"/>
      <c r="EUQ1068" s="48"/>
      <c r="EUR1068" s="48"/>
      <c r="EUS1068" s="48"/>
      <c r="EUT1068" s="48"/>
      <c r="EUU1068" s="48"/>
      <c r="EUV1068" s="48"/>
      <c r="EUW1068" s="48"/>
      <c r="EUX1068" s="48"/>
      <c r="EUY1068" s="48"/>
      <c r="EUZ1068" s="48"/>
      <c r="EVA1068" s="48"/>
      <c r="EVB1068" s="48"/>
      <c r="EVC1068" s="48"/>
      <c r="EVD1068" s="48"/>
      <c r="EVE1068" s="48"/>
      <c r="EVF1068" s="48"/>
      <c r="EVG1068" s="48"/>
      <c r="EVH1068" s="48"/>
      <c r="EVI1068" s="48"/>
      <c r="EVJ1068" s="48"/>
      <c r="EVK1068" s="48"/>
      <c r="EVL1068" s="48"/>
      <c r="EVM1068" s="48"/>
      <c r="EVN1068" s="48"/>
      <c r="EVO1068" s="48"/>
      <c r="EVP1068" s="48"/>
      <c r="EVQ1068" s="48"/>
      <c r="EVR1068" s="48"/>
      <c r="EVS1068" s="48"/>
      <c r="EVT1068" s="48"/>
      <c r="EVU1068" s="48"/>
      <c r="EVV1068" s="48"/>
      <c r="EVW1068" s="48"/>
      <c r="EVX1068" s="48"/>
      <c r="EVY1068" s="48"/>
      <c r="EVZ1068" s="48"/>
      <c r="EWA1068" s="48"/>
      <c r="EWB1068" s="48"/>
      <c r="EWC1068" s="48"/>
      <c r="EWD1068" s="48"/>
      <c r="EWE1068" s="48"/>
      <c r="EWF1068" s="48"/>
      <c r="EWG1068" s="48"/>
      <c r="EWH1068" s="48"/>
      <c r="EWI1068" s="48"/>
      <c r="EWJ1068" s="48"/>
      <c r="EWK1068" s="48"/>
      <c r="EWL1068" s="48"/>
      <c r="EWM1068" s="48"/>
      <c r="EWN1068" s="48"/>
      <c r="EWO1068" s="48"/>
      <c r="EWP1068" s="48"/>
      <c r="EWQ1068" s="48"/>
      <c r="EWR1068" s="48"/>
      <c r="EWS1068" s="48"/>
      <c r="EWT1068" s="48"/>
      <c r="EWU1068" s="48"/>
      <c r="EWV1068" s="48"/>
      <c r="EWW1068" s="48"/>
      <c r="EWX1068" s="48"/>
      <c r="EWY1068" s="48"/>
      <c r="EWZ1068" s="48"/>
      <c r="EXA1068" s="48"/>
      <c r="EXB1068" s="48"/>
      <c r="EXC1068" s="48"/>
      <c r="EXD1068" s="48"/>
      <c r="EXE1068" s="48"/>
      <c r="EXF1068" s="48"/>
      <c r="EXG1068" s="48"/>
      <c r="EXH1068" s="48"/>
      <c r="EXI1068" s="48"/>
      <c r="EXJ1068" s="48"/>
      <c r="EXK1068" s="48"/>
      <c r="EXL1068" s="48"/>
      <c r="EXM1068" s="48"/>
      <c r="EXN1068" s="48"/>
      <c r="EXO1068" s="48"/>
      <c r="EXP1068" s="48"/>
      <c r="EXQ1068" s="48"/>
      <c r="EXR1068" s="48"/>
      <c r="EXS1068" s="48"/>
      <c r="EXT1068" s="48"/>
      <c r="EXU1068" s="48"/>
      <c r="EXV1068" s="48"/>
      <c r="EXW1068" s="48"/>
      <c r="EXX1068" s="48"/>
      <c r="EXY1068" s="48"/>
      <c r="EXZ1068" s="48"/>
      <c r="EYA1068" s="48"/>
      <c r="EYB1068" s="48"/>
      <c r="EYC1068" s="48"/>
      <c r="EYD1068" s="48"/>
      <c r="EYE1068" s="48"/>
      <c r="EYF1068" s="48"/>
      <c r="EYG1068" s="48"/>
      <c r="EYH1068" s="48"/>
      <c r="EYI1068" s="48"/>
      <c r="EYJ1068" s="48"/>
      <c r="EYK1068" s="48"/>
      <c r="EYL1068" s="48"/>
      <c r="EYM1068" s="48"/>
      <c r="EYN1068" s="48"/>
      <c r="EYO1068" s="48"/>
      <c r="EYP1068" s="48"/>
      <c r="EYQ1068" s="48"/>
      <c r="EYR1068" s="48"/>
      <c r="EYS1068" s="48"/>
      <c r="EYT1068" s="48"/>
      <c r="EYU1068" s="48"/>
      <c r="EYV1068" s="48"/>
      <c r="EYW1068" s="48"/>
      <c r="EYX1068" s="48"/>
      <c r="EYY1068" s="48"/>
      <c r="EYZ1068" s="48"/>
      <c r="EZA1068" s="48"/>
      <c r="EZB1068" s="48"/>
      <c r="EZC1068" s="48"/>
      <c r="EZD1068" s="48"/>
      <c r="EZE1068" s="48"/>
      <c r="EZF1068" s="48"/>
      <c r="EZG1068" s="48"/>
      <c r="EZH1068" s="48"/>
      <c r="EZI1068" s="48"/>
      <c r="EZJ1068" s="48"/>
      <c r="EZK1068" s="48"/>
      <c r="EZL1068" s="48"/>
      <c r="EZM1068" s="48"/>
      <c r="EZN1068" s="48"/>
      <c r="EZO1068" s="48"/>
      <c r="EZP1068" s="48"/>
      <c r="EZQ1068" s="48"/>
      <c r="EZR1068" s="48"/>
      <c r="EZS1068" s="48"/>
      <c r="EZT1068" s="48"/>
      <c r="EZU1068" s="48"/>
      <c r="EZV1068" s="48"/>
      <c r="EZW1068" s="48"/>
      <c r="EZX1068" s="48"/>
      <c r="EZY1068" s="48"/>
      <c r="EZZ1068" s="48"/>
      <c r="FAA1068" s="48"/>
      <c r="FAB1068" s="48"/>
      <c r="FAC1068" s="48"/>
      <c r="FAD1068" s="48"/>
      <c r="FAE1068" s="48"/>
      <c r="FAF1068" s="48"/>
      <c r="FAG1068" s="48"/>
      <c r="FAH1068" s="48"/>
      <c r="FAI1068" s="48"/>
      <c r="FAJ1068" s="48"/>
      <c r="FAK1068" s="48"/>
      <c r="FAL1068" s="48"/>
      <c r="FAM1068" s="48"/>
      <c r="FAN1068" s="48"/>
      <c r="FAO1068" s="48"/>
      <c r="FAP1068" s="48"/>
      <c r="FAQ1068" s="48"/>
      <c r="FAR1068" s="48"/>
      <c r="FAS1068" s="48"/>
      <c r="FAT1068" s="48"/>
      <c r="FAU1068" s="48"/>
      <c r="FAV1068" s="48"/>
      <c r="FAW1068" s="48"/>
      <c r="FAX1068" s="48"/>
      <c r="FAY1068" s="48"/>
      <c r="FAZ1068" s="48"/>
      <c r="FBA1068" s="48"/>
      <c r="FBB1068" s="48"/>
      <c r="FBC1068" s="48"/>
      <c r="FBD1068" s="48"/>
      <c r="FBE1068" s="48"/>
      <c r="FBF1068" s="48"/>
      <c r="FBG1068" s="48"/>
      <c r="FBH1068" s="48"/>
      <c r="FBI1068" s="48"/>
      <c r="FBJ1068" s="48"/>
      <c r="FBK1068" s="48"/>
      <c r="FBL1068" s="48"/>
      <c r="FBM1068" s="48"/>
      <c r="FBN1068" s="48"/>
      <c r="FBO1068" s="48"/>
      <c r="FBP1068" s="48"/>
      <c r="FBQ1068" s="48"/>
      <c r="FBR1068" s="48"/>
      <c r="FBS1068" s="48"/>
      <c r="FBT1068" s="48"/>
      <c r="FBU1068" s="48"/>
      <c r="FBV1068" s="48"/>
      <c r="FBW1068" s="48"/>
      <c r="FBX1068" s="48"/>
      <c r="FBY1068" s="48"/>
      <c r="FBZ1068" s="48"/>
      <c r="FCA1068" s="48"/>
      <c r="FCB1068" s="48"/>
      <c r="FCC1068" s="48"/>
      <c r="FCD1068" s="48"/>
      <c r="FCE1068" s="48"/>
      <c r="FCF1068" s="48"/>
      <c r="FCG1068" s="48"/>
      <c r="FCH1068" s="48"/>
      <c r="FCI1068" s="48"/>
      <c r="FCJ1068" s="48"/>
      <c r="FCK1068" s="48"/>
      <c r="FCL1068" s="48"/>
      <c r="FCM1068" s="48"/>
      <c r="FCN1068" s="48"/>
      <c r="FCO1068" s="48"/>
      <c r="FCP1068" s="48"/>
      <c r="FCQ1068" s="48"/>
      <c r="FCR1068" s="48"/>
      <c r="FCS1068" s="48"/>
      <c r="FCT1068" s="48"/>
      <c r="FCU1068" s="48"/>
      <c r="FCV1068" s="48"/>
      <c r="FCW1068" s="48"/>
      <c r="FCX1068" s="48"/>
      <c r="FCY1068" s="48"/>
      <c r="FCZ1068" s="48"/>
      <c r="FDA1068" s="48"/>
      <c r="FDB1068" s="48"/>
      <c r="FDC1068" s="48"/>
      <c r="FDD1068" s="48"/>
      <c r="FDE1068" s="48"/>
      <c r="FDF1068" s="48"/>
      <c r="FDG1068" s="48"/>
      <c r="FDH1068" s="48"/>
      <c r="FDI1068" s="48"/>
      <c r="FDJ1068" s="48"/>
      <c r="FDK1068" s="48"/>
      <c r="FDL1068" s="48"/>
      <c r="FDM1068" s="48"/>
      <c r="FDN1068" s="48"/>
      <c r="FDO1068" s="48"/>
      <c r="FDP1068" s="48"/>
      <c r="FDQ1068" s="48"/>
      <c r="FDR1068" s="48"/>
      <c r="FDS1068" s="48"/>
      <c r="FDT1068" s="48"/>
      <c r="FDU1068" s="48"/>
      <c r="FDV1068" s="48"/>
      <c r="FDW1068" s="48"/>
      <c r="FDX1068" s="48"/>
      <c r="FDY1068" s="48"/>
      <c r="FDZ1068" s="48"/>
      <c r="FEA1068" s="48"/>
      <c r="FEB1068" s="48"/>
      <c r="FEC1068" s="48"/>
      <c r="FED1068" s="48"/>
      <c r="FEE1068" s="48"/>
      <c r="FEF1068" s="48"/>
      <c r="FEG1068" s="48"/>
      <c r="FEH1068" s="48"/>
      <c r="FEI1068" s="48"/>
      <c r="FEJ1068" s="48"/>
      <c r="FEK1068" s="48"/>
      <c r="FEL1068" s="48"/>
      <c r="FEM1068" s="48"/>
      <c r="FEN1068" s="48"/>
      <c r="FEO1068" s="48"/>
      <c r="FEP1068" s="48"/>
      <c r="FEQ1068" s="48"/>
      <c r="FER1068" s="48"/>
      <c r="FES1068" s="48"/>
      <c r="FET1068" s="48"/>
      <c r="FEU1068" s="48"/>
      <c r="FEV1068" s="48"/>
      <c r="FEW1068" s="48"/>
      <c r="FEX1068" s="48"/>
      <c r="FEY1068" s="48"/>
      <c r="FEZ1068" s="48"/>
      <c r="FFA1068" s="48"/>
      <c r="FFB1068" s="48"/>
      <c r="FFC1068" s="48"/>
      <c r="FFD1068" s="48"/>
      <c r="FFE1068" s="48"/>
      <c r="FFF1068" s="48"/>
      <c r="FFG1068" s="48"/>
      <c r="FFH1068" s="48"/>
      <c r="FFI1068" s="48"/>
      <c r="FFJ1068" s="48"/>
      <c r="FFK1068" s="48"/>
      <c r="FFL1068" s="48"/>
      <c r="FFM1068" s="48"/>
      <c r="FFN1068" s="48"/>
      <c r="FFO1068" s="48"/>
      <c r="FFP1068" s="48"/>
      <c r="FFQ1068" s="48"/>
      <c r="FFR1068" s="48"/>
      <c r="FFS1068" s="48"/>
      <c r="FFT1068" s="48"/>
      <c r="FFU1068" s="48"/>
      <c r="FFV1068" s="48"/>
      <c r="FFW1068" s="48"/>
      <c r="FFX1068" s="48"/>
      <c r="FFY1068" s="48"/>
      <c r="FFZ1068" s="48"/>
      <c r="FGA1068" s="48"/>
      <c r="FGB1068" s="48"/>
      <c r="FGC1068" s="48"/>
      <c r="FGD1068" s="48"/>
      <c r="FGE1068" s="48"/>
      <c r="FGF1068" s="48"/>
      <c r="FGG1068" s="48"/>
      <c r="FGH1068" s="48"/>
      <c r="FGI1068" s="48"/>
      <c r="FGJ1068" s="48"/>
      <c r="FGK1068" s="48"/>
      <c r="FGL1068" s="48"/>
      <c r="FGM1068" s="48"/>
      <c r="FGN1068" s="48"/>
      <c r="FGO1068" s="48"/>
      <c r="FGP1068" s="48"/>
      <c r="FGQ1068" s="48"/>
      <c r="FGR1068" s="48"/>
      <c r="FGS1068" s="48"/>
      <c r="FGT1068" s="48"/>
      <c r="FGU1068" s="48"/>
      <c r="FGV1068" s="48"/>
      <c r="FGW1068" s="48"/>
      <c r="FGX1068" s="48"/>
      <c r="FGY1068" s="48"/>
      <c r="FGZ1068" s="48"/>
      <c r="FHA1068" s="48"/>
      <c r="FHB1068" s="48"/>
      <c r="FHC1068" s="48"/>
      <c r="FHD1068" s="48"/>
      <c r="FHE1068" s="48"/>
      <c r="FHF1068" s="48"/>
      <c r="FHG1068" s="48"/>
      <c r="FHH1068" s="48"/>
      <c r="FHI1068" s="48"/>
      <c r="FHJ1068" s="48"/>
      <c r="FHK1068" s="48"/>
      <c r="FHL1068" s="48"/>
      <c r="FHM1068" s="48"/>
      <c r="FHN1068" s="48"/>
      <c r="FHO1068" s="48"/>
      <c r="FHP1068" s="48"/>
      <c r="FHQ1068" s="48"/>
      <c r="FHR1068" s="48"/>
      <c r="FHS1068" s="48"/>
      <c r="FHT1068" s="48"/>
      <c r="FHU1068" s="48"/>
      <c r="FHV1068" s="48"/>
      <c r="FHW1068" s="48"/>
      <c r="FHX1068" s="48"/>
      <c r="FHY1068" s="48"/>
      <c r="FHZ1068" s="48"/>
      <c r="FIA1068" s="48"/>
      <c r="FIB1068" s="48"/>
      <c r="FIC1068" s="48"/>
      <c r="FID1068" s="48"/>
      <c r="FIE1068" s="48"/>
      <c r="FIF1068" s="48"/>
      <c r="FIG1068" s="48"/>
      <c r="FIH1068" s="48"/>
      <c r="FII1068" s="48"/>
      <c r="FIJ1068" s="48"/>
      <c r="FIK1068" s="48"/>
      <c r="FIL1068" s="48"/>
      <c r="FIM1068" s="48"/>
      <c r="FIN1068" s="48"/>
      <c r="FIO1068" s="48"/>
      <c r="FIP1068" s="48"/>
      <c r="FIQ1068" s="48"/>
      <c r="FIR1068" s="48"/>
      <c r="FIS1068" s="48"/>
      <c r="FIT1068" s="48"/>
      <c r="FIU1068" s="48"/>
      <c r="FIV1068" s="48"/>
      <c r="FIW1068" s="48"/>
      <c r="FIX1068" s="48"/>
      <c r="FIY1068" s="48"/>
      <c r="FIZ1068" s="48"/>
      <c r="FJA1068" s="48"/>
      <c r="FJB1068" s="48"/>
      <c r="FJC1068" s="48"/>
      <c r="FJD1068" s="48"/>
      <c r="FJE1068" s="48"/>
      <c r="FJF1068" s="48"/>
      <c r="FJG1068" s="48"/>
      <c r="FJH1068" s="48"/>
      <c r="FJI1068" s="48"/>
      <c r="FJJ1068" s="48"/>
      <c r="FJK1068" s="48"/>
      <c r="FJL1068" s="48"/>
      <c r="FJM1068" s="48"/>
      <c r="FJN1068" s="48"/>
      <c r="FJO1068" s="48"/>
      <c r="FJP1068" s="48"/>
      <c r="FJQ1068" s="48"/>
      <c r="FJR1068" s="48"/>
      <c r="FJS1068" s="48"/>
      <c r="FJT1068" s="48"/>
      <c r="FJU1068" s="48"/>
      <c r="FJV1068" s="48"/>
      <c r="FJW1068" s="48"/>
      <c r="FJX1068" s="48"/>
      <c r="FJY1068" s="48"/>
      <c r="FJZ1068" s="48"/>
      <c r="FKA1068" s="48"/>
      <c r="FKB1068" s="48"/>
      <c r="FKC1068" s="48"/>
      <c r="FKD1068" s="48"/>
      <c r="FKE1068" s="48"/>
      <c r="FKF1068" s="48"/>
      <c r="FKG1068" s="48"/>
      <c r="FKH1068" s="48"/>
      <c r="FKI1068" s="48"/>
      <c r="FKJ1068" s="48"/>
      <c r="FKK1068" s="48"/>
      <c r="FKL1068" s="48"/>
      <c r="FKM1068" s="48"/>
      <c r="FKN1068" s="48"/>
      <c r="FKO1068" s="48"/>
      <c r="FKP1068" s="48"/>
      <c r="FKQ1068" s="48"/>
      <c r="FKR1068" s="48"/>
      <c r="FKS1068" s="48"/>
      <c r="FKT1068" s="48"/>
      <c r="FKU1068" s="48"/>
      <c r="FKV1068" s="48"/>
      <c r="FKW1068" s="48"/>
      <c r="FKX1068" s="48"/>
      <c r="FKY1068" s="48"/>
      <c r="FKZ1068" s="48"/>
      <c r="FLA1068" s="48"/>
      <c r="FLB1068" s="48"/>
      <c r="FLC1068" s="48"/>
      <c r="FLD1068" s="48"/>
      <c r="FLE1068" s="48"/>
      <c r="FLF1068" s="48"/>
      <c r="FLG1068" s="48"/>
      <c r="FLH1068" s="48"/>
      <c r="FLI1068" s="48"/>
      <c r="FLJ1068" s="48"/>
      <c r="FLK1068" s="48"/>
      <c r="FLL1068" s="48"/>
      <c r="FLM1068" s="48"/>
      <c r="FLN1068" s="48"/>
      <c r="FLO1068" s="48"/>
      <c r="FLP1068" s="48"/>
      <c r="FLQ1068" s="48"/>
      <c r="FLR1068" s="48"/>
      <c r="FLS1068" s="48"/>
      <c r="FLT1068" s="48"/>
      <c r="FLU1068" s="48"/>
      <c r="FLV1068" s="48"/>
      <c r="FLW1068" s="48"/>
      <c r="FLX1068" s="48"/>
      <c r="FLY1068" s="48"/>
      <c r="FLZ1068" s="48"/>
      <c r="FMA1068" s="48"/>
      <c r="FMB1068" s="48"/>
      <c r="FMC1068" s="48"/>
      <c r="FMD1068" s="48"/>
      <c r="FME1068" s="48"/>
      <c r="FMF1068" s="48"/>
      <c r="FMG1068" s="48"/>
      <c r="FMH1068" s="48"/>
      <c r="FMI1068" s="48"/>
      <c r="FMJ1068" s="48"/>
      <c r="FMK1068" s="48"/>
      <c r="FML1068" s="48"/>
      <c r="FMM1068" s="48"/>
      <c r="FMN1068" s="48"/>
      <c r="FMO1068" s="48"/>
      <c r="FMP1068" s="48"/>
      <c r="FMQ1068" s="48"/>
      <c r="FMR1068" s="48"/>
      <c r="FMS1068" s="48"/>
      <c r="FMT1068" s="48"/>
      <c r="FMU1068" s="48"/>
      <c r="FMV1068" s="48"/>
      <c r="FMW1068" s="48"/>
      <c r="FMX1068" s="48"/>
      <c r="FMY1068" s="48"/>
      <c r="FMZ1068" s="48"/>
      <c r="FNA1068" s="48"/>
      <c r="FNB1068" s="48"/>
      <c r="FNC1068" s="48"/>
      <c r="FND1068" s="48"/>
      <c r="FNE1068" s="48"/>
      <c r="FNF1068" s="48"/>
      <c r="FNG1068" s="48"/>
      <c r="FNH1068" s="48"/>
      <c r="FNI1068" s="48"/>
      <c r="FNJ1068" s="48"/>
      <c r="FNK1068" s="48"/>
      <c r="FNL1068" s="48"/>
      <c r="FNM1068" s="48"/>
      <c r="FNN1068" s="48"/>
      <c r="FNO1068" s="48"/>
      <c r="FNP1068" s="48"/>
      <c r="FNQ1068" s="48"/>
      <c r="FNR1068" s="48"/>
      <c r="FNS1068" s="48"/>
      <c r="FNT1068" s="48"/>
      <c r="FNU1068" s="48"/>
      <c r="FNV1068" s="48"/>
      <c r="FNW1068" s="48"/>
      <c r="FNX1068" s="48"/>
      <c r="FNY1068" s="48"/>
      <c r="FNZ1068" s="48"/>
      <c r="FOA1068" s="48"/>
      <c r="FOB1068" s="48"/>
      <c r="FOC1068" s="48"/>
      <c r="FOD1068" s="48"/>
      <c r="FOE1068" s="48"/>
      <c r="FOF1068" s="48"/>
      <c r="FOG1068" s="48"/>
      <c r="FOH1068" s="48"/>
      <c r="FOI1068" s="48"/>
      <c r="FOJ1068" s="48"/>
      <c r="FOK1068" s="48"/>
      <c r="FOL1068" s="48"/>
      <c r="FOM1068" s="48"/>
      <c r="FON1068" s="48"/>
      <c r="FOO1068" s="48"/>
      <c r="FOP1068" s="48"/>
      <c r="FOQ1068" s="48"/>
      <c r="FOR1068" s="48"/>
      <c r="FOS1068" s="48"/>
      <c r="FOT1068" s="48"/>
      <c r="FOU1068" s="48"/>
      <c r="FOV1068" s="48"/>
      <c r="FOW1068" s="48"/>
      <c r="FOX1068" s="48"/>
      <c r="FOY1068" s="48"/>
      <c r="FOZ1068" s="48"/>
      <c r="FPA1068" s="48"/>
      <c r="FPB1068" s="48"/>
      <c r="FPC1068" s="48"/>
      <c r="FPD1068" s="48"/>
      <c r="FPE1068" s="48"/>
      <c r="FPF1068" s="48"/>
      <c r="FPG1068" s="48"/>
      <c r="FPH1068" s="48"/>
      <c r="FPI1068" s="48"/>
      <c r="FPJ1068" s="48"/>
      <c r="FPK1068" s="48"/>
      <c r="FPL1068" s="48"/>
      <c r="FPM1068" s="48"/>
      <c r="FPN1068" s="48"/>
      <c r="FPO1068" s="48"/>
      <c r="FPP1068" s="48"/>
      <c r="FPQ1068" s="48"/>
      <c r="FPR1068" s="48"/>
      <c r="FPS1068" s="48"/>
      <c r="FPT1068" s="48"/>
      <c r="FPU1068" s="48"/>
      <c r="FPV1068" s="48"/>
      <c r="FPW1068" s="48"/>
      <c r="FPX1068" s="48"/>
      <c r="FPY1068" s="48"/>
      <c r="FPZ1068" s="48"/>
      <c r="FQA1068" s="48"/>
      <c r="FQB1068" s="48"/>
      <c r="FQC1068" s="48"/>
      <c r="FQD1068" s="48"/>
      <c r="FQE1068" s="48"/>
      <c r="FQF1068" s="48"/>
      <c r="FQG1068" s="48"/>
      <c r="FQH1068" s="48"/>
      <c r="FQI1068" s="48"/>
      <c r="FQJ1068" s="48"/>
      <c r="FQK1068" s="48"/>
      <c r="FQL1068" s="48"/>
      <c r="FQM1068" s="48"/>
      <c r="FQN1068" s="48"/>
      <c r="FQO1068" s="48"/>
      <c r="FQP1068" s="48"/>
      <c r="FQQ1068" s="48"/>
      <c r="FQR1068" s="48"/>
      <c r="FQS1068" s="48"/>
      <c r="FQT1068" s="48"/>
      <c r="FQU1068" s="48"/>
      <c r="FQV1068" s="48"/>
      <c r="FQW1068" s="48"/>
      <c r="FQX1068" s="48"/>
      <c r="FQY1068" s="48"/>
      <c r="FQZ1068" s="48"/>
      <c r="FRA1068" s="48"/>
      <c r="FRB1068" s="48"/>
      <c r="FRC1068" s="48"/>
      <c r="FRD1068" s="48"/>
      <c r="FRE1068" s="48"/>
      <c r="FRF1068" s="48"/>
      <c r="FRG1068" s="48"/>
      <c r="FRH1068" s="48"/>
      <c r="FRI1068" s="48"/>
      <c r="FRJ1068" s="48"/>
      <c r="FRK1068" s="48"/>
      <c r="FRL1068" s="48"/>
      <c r="FRM1068" s="48"/>
      <c r="FRN1068" s="48"/>
      <c r="FRO1068" s="48"/>
      <c r="FRP1068" s="48"/>
      <c r="FRQ1068" s="48"/>
      <c r="FRR1068" s="48"/>
      <c r="FRS1068" s="48"/>
      <c r="FRT1068" s="48"/>
      <c r="FRU1068" s="48"/>
      <c r="FRV1068" s="48"/>
      <c r="FRW1068" s="48"/>
      <c r="FRX1068" s="48"/>
      <c r="FRY1068" s="48"/>
      <c r="FRZ1068" s="48"/>
      <c r="FSA1068" s="48"/>
      <c r="FSB1068" s="48"/>
      <c r="FSC1068" s="48"/>
      <c r="FSD1068" s="48"/>
      <c r="FSE1068" s="48"/>
      <c r="FSF1068" s="48"/>
      <c r="FSG1068" s="48"/>
      <c r="FSH1068" s="48"/>
      <c r="FSI1068" s="48"/>
      <c r="FSJ1068" s="48"/>
      <c r="FSK1068" s="48"/>
      <c r="FSL1068" s="48"/>
      <c r="FSM1068" s="48"/>
      <c r="FSN1068" s="48"/>
      <c r="FSO1068" s="48"/>
      <c r="FSP1068" s="48"/>
      <c r="FSQ1068" s="48"/>
      <c r="FSR1068" s="48"/>
      <c r="FSS1068" s="48"/>
      <c r="FST1068" s="48"/>
      <c r="FSU1068" s="48"/>
      <c r="FSV1068" s="48"/>
      <c r="FSW1068" s="48"/>
      <c r="FSX1068" s="48"/>
      <c r="FSY1068" s="48"/>
      <c r="FSZ1068" s="48"/>
      <c r="FTA1068" s="48"/>
      <c r="FTB1068" s="48"/>
      <c r="FTC1068" s="48"/>
      <c r="FTD1068" s="48"/>
      <c r="FTE1068" s="48"/>
      <c r="FTF1068" s="48"/>
      <c r="FTG1068" s="48"/>
      <c r="FTH1068" s="48"/>
      <c r="FTI1068" s="48"/>
      <c r="FTJ1068" s="48"/>
      <c r="FTK1068" s="48"/>
      <c r="FTL1068" s="48"/>
      <c r="FTM1068" s="48"/>
      <c r="FTN1068" s="48"/>
      <c r="FTO1068" s="48"/>
      <c r="FTP1068" s="48"/>
      <c r="FTQ1068" s="48"/>
      <c r="FTR1068" s="48"/>
      <c r="FTS1068" s="48"/>
      <c r="FTT1068" s="48"/>
      <c r="FTU1068" s="48"/>
      <c r="FTV1068" s="48"/>
      <c r="FTW1068" s="48"/>
      <c r="FTX1068" s="48"/>
      <c r="FTY1068" s="48"/>
      <c r="FTZ1068" s="48"/>
      <c r="FUA1068" s="48"/>
      <c r="FUB1068" s="48"/>
      <c r="FUC1068" s="48"/>
      <c r="FUD1068" s="48"/>
      <c r="FUE1068" s="48"/>
      <c r="FUF1068" s="48"/>
      <c r="FUG1068" s="48"/>
      <c r="FUH1068" s="48"/>
      <c r="FUI1068" s="48"/>
      <c r="FUJ1068" s="48"/>
      <c r="FUK1068" s="48"/>
      <c r="FUL1068" s="48"/>
      <c r="FUM1068" s="48"/>
      <c r="FUN1068" s="48"/>
      <c r="FUO1068" s="48"/>
      <c r="FUP1068" s="48"/>
      <c r="FUQ1068" s="48"/>
      <c r="FUR1068" s="48"/>
      <c r="FUS1068" s="48"/>
      <c r="FUT1068" s="48"/>
      <c r="FUU1068" s="48"/>
      <c r="FUV1068" s="48"/>
      <c r="FUW1068" s="48"/>
      <c r="FUX1068" s="48"/>
      <c r="FUY1068" s="48"/>
      <c r="FUZ1068" s="48"/>
      <c r="FVA1068" s="48"/>
      <c r="FVB1068" s="48"/>
      <c r="FVC1068" s="48"/>
      <c r="FVD1068" s="48"/>
      <c r="FVE1068" s="48"/>
      <c r="FVF1068" s="48"/>
      <c r="FVG1068" s="48"/>
      <c r="FVH1068" s="48"/>
      <c r="FVI1068" s="48"/>
      <c r="FVJ1068" s="48"/>
      <c r="FVK1068" s="48"/>
      <c r="FVL1068" s="48"/>
      <c r="FVM1068" s="48"/>
      <c r="FVN1068" s="48"/>
      <c r="FVO1068" s="48"/>
      <c r="FVP1068" s="48"/>
      <c r="FVQ1068" s="48"/>
      <c r="FVR1068" s="48"/>
      <c r="FVS1068" s="48"/>
      <c r="FVT1068" s="48"/>
      <c r="FVU1068" s="48"/>
      <c r="FVV1068" s="48"/>
      <c r="FVW1068" s="48"/>
      <c r="FVX1068" s="48"/>
      <c r="FVY1068" s="48"/>
      <c r="FVZ1068" s="48"/>
      <c r="FWA1068" s="48"/>
      <c r="FWB1068" s="48"/>
      <c r="FWC1068" s="48"/>
      <c r="FWD1068" s="48"/>
      <c r="FWE1068" s="48"/>
      <c r="FWF1068" s="48"/>
      <c r="FWG1068" s="48"/>
      <c r="FWH1068" s="48"/>
      <c r="FWI1068" s="48"/>
      <c r="FWJ1068" s="48"/>
      <c r="FWK1068" s="48"/>
      <c r="FWL1068" s="48"/>
      <c r="FWM1068" s="48"/>
      <c r="FWN1068" s="48"/>
      <c r="FWO1068" s="48"/>
      <c r="FWP1068" s="48"/>
      <c r="FWQ1068" s="48"/>
      <c r="FWR1068" s="48"/>
      <c r="FWS1068" s="48"/>
      <c r="FWT1068" s="48"/>
      <c r="FWU1068" s="48"/>
      <c r="FWV1068" s="48"/>
      <c r="FWW1068" s="48"/>
      <c r="FWX1068" s="48"/>
      <c r="FWY1068" s="48"/>
      <c r="FWZ1068" s="48"/>
      <c r="FXA1068" s="48"/>
      <c r="FXB1068" s="48"/>
      <c r="FXC1068" s="48"/>
      <c r="FXD1068" s="48"/>
      <c r="FXE1068" s="48"/>
      <c r="FXF1068" s="48"/>
      <c r="FXG1068" s="48"/>
      <c r="FXH1068" s="48"/>
      <c r="FXI1068" s="48"/>
      <c r="FXJ1068" s="48"/>
      <c r="FXK1068" s="48"/>
      <c r="FXL1068" s="48"/>
      <c r="FXM1068" s="48"/>
      <c r="FXN1068" s="48"/>
      <c r="FXO1068" s="48"/>
      <c r="FXP1068" s="48"/>
      <c r="FXQ1068" s="48"/>
      <c r="FXR1068" s="48"/>
      <c r="FXS1068" s="48"/>
      <c r="FXT1068" s="48"/>
      <c r="FXU1068" s="48"/>
      <c r="FXV1068" s="48"/>
      <c r="FXW1068" s="48"/>
      <c r="FXX1068" s="48"/>
      <c r="FXY1068" s="48"/>
      <c r="FXZ1068" s="48"/>
      <c r="FYA1068" s="48"/>
      <c r="FYB1068" s="48"/>
      <c r="FYC1068" s="48"/>
      <c r="FYD1068" s="48"/>
      <c r="FYE1068" s="48"/>
      <c r="FYF1068" s="48"/>
      <c r="FYG1068" s="48"/>
      <c r="FYH1068" s="48"/>
      <c r="FYI1068" s="48"/>
      <c r="FYJ1068" s="48"/>
      <c r="FYK1068" s="48"/>
      <c r="FYL1068" s="48"/>
      <c r="FYM1068" s="48"/>
      <c r="FYN1068" s="48"/>
      <c r="FYO1068" s="48"/>
      <c r="FYP1068" s="48"/>
      <c r="FYQ1068" s="48"/>
      <c r="FYR1068" s="48"/>
      <c r="FYS1068" s="48"/>
      <c r="FYT1068" s="48"/>
      <c r="FYU1068" s="48"/>
      <c r="FYV1068" s="48"/>
      <c r="FYW1068" s="48"/>
      <c r="FYX1068" s="48"/>
      <c r="FYY1068" s="48"/>
      <c r="FYZ1068" s="48"/>
      <c r="FZA1068" s="48"/>
      <c r="FZB1068" s="48"/>
      <c r="FZC1068" s="48"/>
      <c r="FZD1068" s="48"/>
      <c r="FZE1068" s="48"/>
      <c r="FZF1068" s="48"/>
      <c r="FZG1068" s="48"/>
      <c r="FZH1068" s="48"/>
      <c r="FZI1068" s="48"/>
      <c r="FZJ1068" s="48"/>
      <c r="FZK1068" s="48"/>
      <c r="FZL1068" s="48"/>
      <c r="FZM1068" s="48"/>
      <c r="FZN1068" s="48"/>
      <c r="FZO1068" s="48"/>
      <c r="FZP1068" s="48"/>
      <c r="FZQ1068" s="48"/>
      <c r="FZR1068" s="48"/>
      <c r="FZS1068" s="48"/>
      <c r="FZT1068" s="48"/>
      <c r="FZU1068" s="48"/>
      <c r="FZV1068" s="48"/>
      <c r="FZW1068" s="48"/>
      <c r="FZX1068" s="48"/>
      <c r="FZY1068" s="48"/>
      <c r="FZZ1068" s="48"/>
      <c r="GAA1068" s="48"/>
      <c r="GAB1068" s="48"/>
      <c r="GAC1068" s="48"/>
      <c r="GAD1068" s="48"/>
      <c r="GAE1068" s="48"/>
      <c r="GAF1068" s="48"/>
      <c r="GAG1068" s="48"/>
      <c r="GAH1068" s="48"/>
      <c r="GAI1068" s="48"/>
      <c r="GAJ1068" s="48"/>
      <c r="GAK1068" s="48"/>
      <c r="GAL1068" s="48"/>
      <c r="GAM1068" s="48"/>
      <c r="GAN1068" s="48"/>
      <c r="GAO1068" s="48"/>
      <c r="GAP1068" s="48"/>
      <c r="GAQ1068" s="48"/>
      <c r="GAR1068" s="48"/>
      <c r="GAS1068" s="48"/>
      <c r="GAT1068" s="48"/>
      <c r="GAU1068" s="48"/>
      <c r="GAV1068" s="48"/>
      <c r="GAW1068" s="48"/>
      <c r="GAX1068" s="48"/>
      <c r="GAY1068" s="48"/>
      <c r="GAZ1068" s="48"/>
      <c r="GBA1068" s="48"/>
      <c r="GBB1068" s="48"/>
      <c r="GBC1068" s="48"/>
      <c r="GBD1068" s="48"/>
      <c r="GBE1068" s="48"/>
      <c r="GBF1068" s="48"/>
      <c r="GBG1068" s="48"/>
      <c r="GBH1068" s="48"/>
      <c r="GBI1068" s="48"/>
      <c r="GBJ1068" s="48"/>
      <c r="GBK1068" s="48"/>
      <c r="GBL1068" s="48"/>
      <c r="GBM1068" s="48"/>
      <c r="GBN1068" s="48"/>
      <c r="GBO1068" s="48"/>
      <c r="GBP1068" s="48"/>
      <c r="GBQ1068" s="48"/>
      <c r="GBR1068" s="48"/>
      <c r="GBS1068" s="48"/>
      <c r="GBT1068" s="48"/>
      <c r="GBU1068" s="48"/>
      <c r="GBV1068" s="48"/>
      <c r="GBW1068" s="48"/>
      <c r="GBX1068" s="48"/>
      <c r="GBY1068" s="48"/>
      <c r="GBZ1068" s="48"/>
      <c r="GCA1068" s="48"/>
      <c r="GCB1068" s="48"/>
      <c r="GCC1068" s="48"/>
      <c r="GCD1068" s="48"/>
      <c r="GCE1068" s="48"/>
      <c r="GCF1068" s="48"/>
      <c r="GCG1068" s="48"/>
      <c r="GCH1068" s="48"/>
      <c r="GCI1068" s="48"/>
      <c r="GCJ1068" s="48"/>
      <c r="GCK1068" s="48"/>
      <c r="GCL1068" s="48"/>
      <c r="GCM1068" s="48"/>
      <c r="GCN1068" s="48"/>
      <c r="GCO1068" s="48"/>
      <c r="GCP1068" s="48"/>
      <c r="GCQ1068" s="48"/>
      <c r="GCR1068" s="48"/>
      <c r="GCS1068" s="48"/>
      <c r="GCT1068" s="48"/>
      <c r="GCU1068" s="48"/>
      <c r="GCV1068" s="48"/>
      <c r="GCW1068" s="48"/>
      <c r="GCX1068" s="48"/>
      <c r="GCY1068" s="48"/>
      <c r="GCZ1068" s="48"/>
      <c r="GDA1068" s="48"/>
      <c r="GDB1068" s="48"/>
      <c r="GDC1068" s="48"/>
      <c r="GDD1068" s="48"/>
      <c r="GDE1068" s="48"/>
      <c r="GDF1068" s="48"/>
      <c r="GDG1068" s="48"/>
      <c r="GDH1068" s="48"/>
      <c r="GDI1068" s="48"/>
      <c r="GDJ1068" s="48"/>
      <c r="GDK1068" s="48"/>
      <c r="GDL1068" s="48"/>
      <c r="GDM1068" s="48"/>
      <c r="GDN1068" s="48"/>
      <c r="GDO1068" s="48"/>
      <c r="GDP1068" s="48"/>
      <c r="GDQ1068" s="48"/>
      <c r="GDR1068" s="48"/>
      <c r="GDS1068" s="48"/>
      <c r="GDT1068" s="48"/>
      <c r="GDU1068" s="48"/>
      <c r="GDV1068" s="48"/>
      <c r="GDW1068" s="48"/>
      <c r="GDX1068" s="48"/>
      <c r="GDY1068" s="48"/>
      <c r="GDZ1068" s="48"/>
      <c r="GEA1068" s="48"/>
      <c r="GEB1068" s="48"/>
      <c r="GEC1068" s="48"/>
      <c r="GED1068" s="48"/>
      <c r="GEE1068" s="48"/>
      <c r="GEF1068" s="48"/>
      <c r="GEG1068" s="48"/>
      <c r="GEH1068" s="48"/>
      <c r="GEI1068" s="48"/>
      <c r="GEJ1068" s="48"/>
      <c r="GEK1068" s="48"/>
      <c r="GEL1068" s="48"/>
      <c r="GEM1068" s="48"/>
      <c r="GEN1068" s="48"/>
      <c r="GEO1068" s="48"/>
      <c r="GEP1068" s="48"/>
      <c r="GEQ1068" s="48"/>
      <c r="GER1068" s="48"/>
      <c r="GES1068" s="48"/>
      <c r="GET1068" s="48"/>
      <c r="GEU1068" s="48"/>
      <c r="GEV1068" s="48"/>
      <c r="GEW1068" s="48"/>
      <c r="GEX1068" s="48"/>
      <c r="GEY1068" s="48"/>
      <c r="GEZ1068" s="48"/>
      <c r="GFA1068" s="48"/>
      <c r="GFB1068" s="48"/>
      <c r="GFC1068" s="48"/>
      <c r="GFD1068" s="48"/>
      <c r="GFE1068" s="48"/>
      <c r="GFF1068" s="48"/>
      <c r="GFG1068" s="48"/>
      <c r="GFH1068" s="48"/>
      <c r="GFI1068" s="48"/>
      <c r="GFJ1068" s="48"/>
      <c r="GFK1068" s="48"/>
      <c r="GFL1068" s="48"/>
      <c r="GFM1068" s="48"/>
      <c r="GFN1068" s="48"/>
      <c r="GFO1068" s="48"/>
      <c r="GFP1068" s="48"/>
      <c r="GFQ1068" s="48"/>
      <c r="GFR1068" s="48"/>
      <c r="GFS1068" s="48"/>
      <c r="GFT1068" s="48"/>
      <c r="GFU1068" s="48"/>
      <c r="GFV1068" s="48"/>
      <c r="GFW1068" s="48"/>
      <c r="GFX1068" s="48"/>
      <c r="GFY1068" s="48"/>
      <c r="GFZ1068" s="48"/>
      <c r="GGA1068" s="48"/>
      <c r="GGB1068" s="48"/>
      <c r="GGC1068" s="48"/>
      <c r="GGD1068" s="48"/>
      <c r="GGE1068" s="48"/>
      <c r="GGF1068" s="48"/>
      <c r="GGG1068" s="48"/>
      <c r="GGH1068" s="48"/>
      <c r="GGI1068" s="48"/>
      <c r="GGJ1068" s="48"/>
      <c r="GGK1068" s="48"/>
      <c r="GGL1068" s="48"/>
      <c r="GGM1068" s="48"/>
      <c r="GGN1068" s="48"/>
      <c r="GGO1068" s="48"/>
      <c r="GGP1068" s="48"/>
      <c r="GGQ1068" s="48"/>
      <c r="GGR1068" s="48"/>
      <c r="GGS1068" s="48"/>
      <c r="GGT1068" s="48"/>
      <c r="GGU1068" s="48"/>
      <c r="GGV1068" s="48"/>
      <c r="GGW1068" s="48"/>
      <c r="GGX1068" s="48"/>
      <c r="GGY1068" s="48"/>
      <c r="GGZ1068" s="48"/>
      <c r="GHA1068" s="48"/>
      <c r="GHB1068" s="48"/>
      <c r="GHC1068" s="48"/>
      <c r="GHD1068" s="48"/>
      <c r="GHE1068" s="48"/>
      <c r="GHF1068" s="48"/>
      <c r="GHG1068" s="48"/>
      <c r="GHH1068" s="48"/>
      <c r="GHI1068" s="48"/>
      <c r="GHJ1068" s="48"/>
      <c r="GHK1068" s="48"/>
      <c r="GHL1068" s="48"/>
      <c r="GHM1068" s="48"/>
      <c r="GHN1068" s="48"/>
      <c r="GHO1068" s="48"/>
      <c r="GHP1068" s="48"/>
      <c r="GHQ1068" s="48"/>
      <c r="GHR1068" s="48"/>
      <c r="GHS1068" s="48"/>
      <c r="GHT1068" s="48"/>
      <c r="GHU1068" s="48"/>
      <c r="GHV1068" s="48"/>
      <c r="GHW1068" s="48"/>
      <c r="GHX1068" s="48"/>
      <c r="GHY1068" s="48"/>
      <c r="GHZ1068" s="48"/>
      <c r="GIA1068" s="48"/>
      <c r="GIB1068" s="48"/>
      <c r="GIC1068" s="48"/>
      <c r="GID1068" s="48"/>
      <c r="GIE1068" s="48"/>
      <c r="GIF1068" s="48"/>
      <c r="GIG1068" s="48"/>
      <c r="GIH1068" s="48"/>
      <c r="GII1068" s="48"/>
      <c r="GIJ1068" s="48"/>
      <c r="GIK1068" s="48"/>
      <c r="GIL1068" s="48"/>
      <c r="GIM1068" s="48"/>
      <c r="GIN1068" s="48"/>
      <c r="GIO1068" s="48"/>
      <c r="GIP1068" s="48"/>
      <c r="GIQ1068" s="48"/>
      <c r="GIR1068" s="48"/>
      <c r="GIS1068" s="48"/>
      <c r="GIT1068" s="48"/>
      <c r="GIU1068" s="48"/>
      <c r="GIV1068" s="48"/>
      <c r="GIW1068" s="48"/>
      <c r="GIX1068" s="48"/>
      <c r="GIY1068" s="48"/>
      <c r="GIZ1068" s="48"/>
      <c r="GJA1068" s="48"/>
      <c r="GJB1068" s="48"/>
      <c r="GJC1068" s="48"/>
      <c r="GJD1068" s="48"/>
      <c r="GJE1068" s="48"/>
      <c r="GJF1068" s="48"/>
      <c r="GJG1068" s="48"/>
      <c r="GJH1068" s="48"/>
      <c r="GJI1068" s="48"/>
      <c r="GJJ1068" s="48"/>
      <c r="GJK1068" s="48"/>
      <c r="GJL1068" s="48"/>
      <c r="GJM1068" s="48"/>
      <c r="GJN1068" s="48"/>
      <c r="GJO1068" s="48"/>
      <c r="GJP1068" s="48"/>
      <c r="GJQ1068" s="48"/>
      <c r="GJR1068" s="48"/>
      <c r="GJS1068" s="48"/>
      <c r="GJT1068" s="48"/>
      <c r="GJU1068" s="48"/>
      <c r="GJV1068" s="48"/>
      <c r="GJW1068" s="48"/>
      <c r="GJX1068" s="48"/>
      <c r="GJY1068" s="48"/>
      <c r="GJZ1068" s="48"/>
      <c r="GKA1068" s="48"/>
      <c r="GKB1068" s="48"/>
      <c r="GKC1068" s="48"/>
      <c r="GKD1068" s="48"/>
      <c r="GKE1068" s="48"/>
      <c r="GKF1068" s="48"/>
      <c r="GKG1068" s="48"/>
      <c r="GKH1068" s="48"/>
      <c r="GKI1068" s="48"/>
      <c r="GKJ1068" s="48"/>
      <c r="GKK1068" s="48"/>
      <c r="GKL1068" s="48"/>
      <c r="GKM1068" s="48"/>
      <c r="GKN1068" s="48"/>
      <c r="GKO1068" s="48"/>
      <c r="GKP1068" s="48"/>
      <c r="GKQ1068" s="48"/>
      <c r="GKR1068" s="48"/>
      <c r="GKS1068" s="48"/>
      <c r="GKT1068" s="48"/>
      <c r="GKU1068" s="48"/>
      <c r="GKV1068" s="48"/>
      <c r="GKW1068" s="48"/>
      <c r="GKX1068" s="48"/>
      <c r="GKY1068" s="48"/>
      <c r="GKZ1068" s="48"/>
      <c r="GLA1068" s="48"/>
      <c r="GLB1068" s="48"/>
      <c r="GLC1068" s="48"/>
      <c r="GLD1068" s="48"/>
      <c r="GLE1068" s="48"/>
      <c r="GLF1068" s="48"/>
      <c r="GLG1068" s="48"/>
      <c r="GLH1068" s="48"/>
      <c r="GLI1068" s="48"/>
      <c r="GLJ1068" s="48"/>
      <c r="GLK1068" s="48"/>
      <c r="GLL1068" s="48"/>
      <c r="GLM1068" s="48"/>
      <c r="GLN1068" s="48"/>
      <c r="GLO1068" s="48"/>
      <c r="GLP1068" s="48"/>
      <c r="GLQ1068" s="48"/>
      <c r="GLR1068" s="48"/>
      <c r="GLS1068" s="48"/>
      <c r="GLT1068" s="48"/>
      <c r="GLU1068" s="48"/>
      <c r="GLV1068" s="48"/>
      <c r="GLW1068" s="48"/>
      <c r="GLX1068" s="48"/>
      <c r="GLY1068" s="48"/>
      <c r="GLZ1068" s="48"/>
      <c r="GMA1068" s="48"/>
      <c r="GMB1068" s="48"/>
      <c r="GMC1068" s="48"/>
      <c r="GMD1068" s="48"/>
      <c r="GME1068" s="48"/>
      <c r="GMF1068" s="48"/>
      <c r="GMG1068" s="48"/>
      <c r="GMH1068" s="48"/>
      <c r="GMI1068" s="48"/>
      <c r="GMJ1068" s="48"/>
      <c r="GMK1068" s="48"/>
      <c r="GML1068" s="48"/>
      <c r="GMM1068" s="48"/>
      <c r="GMN1068" s="48"/>
      <c r="GMO1068" s="48"/>
      <c r="GMP1068" s="48"/>
      <c r="GMQ1068" s="48"/>
      <c r="GMR1068" s="48"/>
      <c r="GMS1068" s="48"/>
      <c r="GMT1068" s="48"/>
      <c r="GMU1068" s="48"/>
      <c r="GMV1068" s="48"/>
      <c r="GMW1068" s="48"/>
      <c r="GMX1068" s="48"/>
      <c r="GMY1068" s="48"/>
      <c r="GMZ1068" s="48"/>
      <c r="GNA1068" s="48"/>
      <c r="GNB1068" s="48"/>
      <c r="GNC1068" s="48"/>
      <c r="GND1068" s="48"/>
      <c r="GNE1068" s="48"/>
      <c r="GNF1068" s="48"/>
      <c r="GNG1068" s="48"/>
      <c r="GNH1068" s="48"/>
      <c r="GNI1068" s="48"/>
      <c r="GNJ1068" s="48"/>
      <c r="GNK1068" s="48"/>
      <c r="GNL1068" s="48"/>
      <c r="GNM1068" s="48"/>
      <c r="GNN1068" s="48"/>
      <c r="GNO1068" s="48"/>
      <c r="GNP1068" s="48"/>
      <c r="GNQ1068" s="48"/>
      <c r="GNR1068" s="48"/>
      <c r="GNS1068" s="48"/>
      <c r="GNT1068" s="48"/>
      <c r="GNU1068" s="48"/>
      <c r="GNV1068" s="48"/>
      <c r="GNW1068" s="48"/>
      <c r="GNX1068" s="48"/>
      <c r="GNY1068" s="48"/>
      <c r="GNZ1068" s="48"/>
      <c r="GOA1068" s="48"/>
      <c r="GOB1068" s="48"/>
      <c r="GOC1068" s="48"/>
      <c r="GOD1068" s="48"/>
      <c r="GOE1068" s="48"/>
      <c r="GOF1068" s="48"/>
      <c r="GOG1068" s="48"/>
      <c r="GOH1068" s="48"/>
      <c r="GOI1068" s="48"/>
      <c r="GOJ1068" s="48"/>
      <c r="GOK1068" s="48"/>
      <c r="GOL1068" s="48"/>
      <c r="GOM1068" s="48"/>
      <c r="GON1068" s="48"/>
      <c r="GOO1068" s="48"/>
      <c r="GOP1068" s="48"/>
      <c r="GOQ1068" s="48"/>
      <c r="GOR1068" s="48"/>
      <c r="GOS1068" s="48"/>
      <c r="GOT1068" s="48"/>
      <c r="GOU1068" s="48"/>
      <c r="GOV1068" s="48"/>
      <c r="GOW1068" s="48"/>
      <c r="GOX1068" s="48"/>
      <c r="GOY1068" s="48"/>
      <c r="GOZ1068" s="48"/>
      <c r="GPA1068" s="48"/>
      <c r="GPB1068" s="48"/>
      <c r="GPC1068" s="48"/>
      <c r="GPD1068" s="48"/>
      <c r="GPE1068" s="48"/>
      <c r="GPF1068" s="48"/>
      <c r="GPG1068" s="48"/>
      <c r="GPH1068" s="48"/>
      <c r="GPI1068" s="48"/>
      <c r="GPJ1068" s="48"/>
      <c r="GPK1068" s="48"/>
      <c r="GPL1068" s="48"/>
      <c r="GPM1068" s="48"/>
      <c r="GPN1068" s="48"/>
      <c r="GPO1068" s="48"/>
      <c r="GPP1068" s="48"/>
      <c r="GPQ1068" s="48"/>
      <c r="GPR1068" s="48"/>
      <c r="GPS1068" s="48"/>
      <c r="GPT1068" s="48"/>
      <c r="GPU1068" s="48"/>
      <c r="GPV1068" s="48"/>
      <c r="GPW1068" s="48"/>
      <c r="GPX1068" s="48"/>
      <c r="GPY1068" s="48"/>
      <c r="GPZ1068" s="48"/>
      <c r="GQA1068" s="48"/>
      <c r="GQB1068" s="48"/>
      <c r="GQC1068" s="48"/>
      <c r="GQD1068" s="48"/>
      <c r="GQE1068" s="48"/>
      <c r="GQF1068" s="48"/>
      <c r="GQG1068" s="48"/>
      <c r="GQH1068" s="48"/>
      <c r="GQI1068" s="48"/>
      <c r="GQJ1068" s="48"/>
      <c r="GQK1068" s="48"/>
      <c r="GQL1068" s="48"/>
      <c r="GQM1068" s="48"/>
      <c r="GQN1068" s="48"/>
      <c r="GQO1068" s="48"/>
      <c r="GQP1068" s="48"/>
      <c r="GQQ1068" s="48"/>
      <c r="GQR1068" s="48"/>
      <c r="GQS1068" s="48"/>
      <c r="GQT1068" s="48"/>
      <c r="GQU1068" s="48"/>
      <c r="GQV1068" s="48"/>
      <c r="GQW1068" s="48"/>
      <c r="GQX1068" s="48"/>
      <c r="GQY1068" s="48"/>
      <c r="GQZ1068" s="48"/>
      <c r="GRA1068" s="48"/>
      <c r="GRB1068" s="48"/>
      <c r="GRC1068" s="48"/>
      <c r="GRD1068" s="48"/>
      <c r="GRE1068" s="48"/>
      <c r="GRF1068" s="48"/>
      <c r="GRG1068" s="48"/>
      <c r="GRH1068" s="48"/>
      <c r="GRI1068" s="48"/>
      <c r="GRJ1068" s="48"/>
      <c r="GRK1068" s="48"/>
      <c r="GRL1068" s="48"/>
      <c r="GRM1068" s="48"/>
      <c r="GRN1068" s="48"/>
      <c r="GRO1068" s="48"/>
      <c r="GRP1068" s="48"/>
      <c r="GRQ1068" s="48"/>
      <c r="GRR1068" s="48"/>
      <c r="GRS1068" s="48"/>
      <c r="GRT1068" s="48"/>
      <c r="GRU1068" s="48"/>
      <c r="GRV1068" s="48"/>
      <c r="GRW1068" s="48"/>
      <c r="GRX1068" s="48"/>
      <c r="GRY1068" s="48"/>
      <c r="GRZ1068" s="48"/>
      <c r="GSA1068" s="48"/>
      <c r="GSB1068" s="48"/>
      <c r="GSC1068" s="48"/>
      <c r="GSD1068" s="48"/>
      <c r="GSE1068" s="48"/>
      <c r="GSF1068" s="48"/>
      <c r="GSG1068" s="48"/>
      <c r="GSH1068" s="48"/>
      <c r="GSI1068" s="48"/>
      <c r="GSJ1068" s="48"/>
      <c r="GSK1068" s="48"/>
      <c r="GSL1068" s="48"/>
      <c r="GSM1068" s="48"/>
      <c r="GSN1068" s="48"/>
      <c r="GSO1068" s="48"/>
      <c r="GSP1068" s="48"/>
      <c r="GSQ1068" s="48"/>
      <c r="GSR1068" s="48"/>
      <c r="GSS1068" s="48"/>
      <c r="GST1068" s="48"/>
      <c r="GSU1068" s="48"/>
      <c r="GSV1068" s="48"/>
      <c r="GSW1068" s="48"/>
      <c r="GSX1068" s="48"/>
      <c r="GSY1068" s="48"/>
      <c r="GSZ1068" s="48"/>
      <c r="GTA1068" s="48"/>
      <c r="GTB1068" s="48"/>
      <c r="GTC1068" s="48"/>
      <c r="GTD1068" s="48"/>
      <c r="GTE1068" s="48"/>
      <c r="GTF1068" s="48"/>
      <c r="GTG1068" s="48"/>
      <c r="GTH1068" s="48"/>
      <c r="GTI1068" s="48"/>
      <c r="GTJ1068" s="48"/>
      <c r="GTK1068" s="48"/>
      <c r="GTL1068" s="48"/>
      <c r="GTM1068" s="48"/>
      <c r="GTN1068" s="48"/>
      <c r="GTO1068" s="48"/>
      <c r="GTP1068" s="48"/>
      <c r="GTQ1068" s="48"/>
      <c r="GTR1068" s="48"/>
      <c r="GTS1068" s="48"/>
      <c r="GTT1068" s="48"/>
      <c r="GTU1068" s="48"/>
      <c r="GTV1068" s="48"/>
      <c r="GTW1068" s="48"/>
      <c r="GTX1068" s="48"/>
      <c r="GTY1068" s="48"/>
      <c r="GTZ1068" s="48"/>
      <c r="GUA1068" s="48"/>
      <c r="GUB1068" s="48"/>
      <c r="GUC1068" s="48"/>
      <c r="GUD1068" s="48"/>
      <c r="GUE1068" s="48"/>
      <c r="GUF1068" s="48"/>
      <c r="GUG1068" s="48"/>
      <c r="GUH1068" s="48"/>
      <c r="GUI1068" s="48"/>
      <c r="GUJ1068" s="48"/>
      <c r="GUK1068" s="48"/>
      <c r="GUL1068" s="48"/>
      <c r="GUM1068" s="48"/>
      <c r="GUN1068" s="48"/>
      <c r="GUO1068" s="48"/>
      <c r="GUP1068" s="48"/>
      <c r="GUQ1068" s="48"/>
      <c r="GUR1068" s="48"/>
      <c r="GUS1068" s="48"/>
      <c r="GUT1068" s="48"/>
      <c r="GUU1068" s="48"/>
      <c r="GUV1068" s="48"/>
      <c r="GUW1068" s="48"/>
      <c r="GUX1068" s="48"/>
      <c r="GUY1068" s="48"/>
      <c r="GUZ1068" s="48"/>
      <c r="GVA1068" s="48"/>
      <c r="GVB1068" s="48"/>
      <c r="GVC1068" s="48"/>
      <c r="GVD1068" s="48"/>
      <c r="GVE1068" s="48"/>
      <c r="GVF1068" s="48"/>
      <c r="GVG1068" s="48"/>
      <c r="GVH1068" s="48"/>
      <c r="GVI1068" s="48"/>
      <c r="GVJ1068" s="48"/>
      <c r="GVK1068" s="48"/>
      <c r="GVL1068" s="48"/>
      <c r="GVM1068" s="48"/>
      <c r="GVN1068" s="48"/>
      <c r="GVO1068" s="48"/>
      <c r="GVP1068" s="48"/>
      <c r="GVQ1068" s="48"/>
      <c r="GVR1068" s="48"/>
      <c r="GVS1068" s="48"/>
      <c r="GVT1068" s="48"/>
      <c r="GVU1068" s="48"/>
      <c r="GVV1068" s="48"/>
      <c r="GVW1068" s="48"/>
      <c r="GVX1068" s="48"/>
      <c r="GVY1068" s="48"/>
      <c r="GVZ1068" s="48"/>
      <c r="GWA1068" s="48"/>
      <c r="GWB1068" s="48"/>
      <c r="GWC1068" s="48"/>
      <c r="GWD1068" s="48"/>
      <c r="GWE1068" s="48"/>
      <c r="GWF1068" s="48"/>
      <c r="GWG1068" s="48"/>
      <c r="GWH1068" s="48"/>
      <c r="GWI1068" s="48"/>
      <c r="GWJ1068" s="48"/>
      <c r="GWK1068" s="48"/>
      <c r="GWL1068" s="48"/>
      <c r="GWM1068" s="48"/>
      <c r="GWN1068" s="48"/>
      <c r="GWO1068" s="48"/>
      <c r="GWP1068" s="48"/>
      <c r="GWQ1068" s="48"/>
      <c r="GWR1068" s="48"/>
      <c r="GWS1068" s="48"/>
      <c r="GWT1068" s="48"/>
      <c r="GWU1068" s="48"/>
      <c r="GWV1068" s="48"/>
      <c r="GWW1068" s="48"/>
      <c r="GWX1068" s="48"/>
      <c r="GWY1068" s="48"/>
      <c r="GWZ1068" s="48"/>
      <c r="GXA1068" s="48"/>
      <c r="GXB1068" s="48"/>
      <c r="GXC1068" s="48"/>
      <c r="GXD1068" s="48"/>
      <c r="GXE1068" s="48"/>
      <c r="GXF1068" s="48"/>
      <c r="GXG1068" s="48"/>
      <c r="GXH1068" s="48"/>
      <c r="GXI1068" s="48"/>
      <c r="GXJ1068" s="48"/>
      <c r="GXK1068" s="48"/>
      <c r="GXL1068" s="48"/>
      <c r="GXM1068" s="48"/>
      <c r="GXN1068" s="48"/>
      <c r="GXO1068" s="48"/>
      <c r="GXP1068" s="48"/>
      <c r="GXQ1068" s="48"/>
      <c r="GXR1068" s="48"/>
      <c r="GXS1068" s="48"/>
      <c r="GXT1068" s="48"/>
      <c r="GXU1068" s="48"/>
      <c r="GXV1068" s="48"/>
      <c r="GXW1068" s="48"/>
      <c r="GXX1068" s="48"/>
      <c r="GXY1068" s="48"/>
      <c r="GXZ1068" s="48"/>
      <c r="GYA1068" s="48"/>
      <c r="GYB1068" s="48"/>
      <c r="GYC1068" s="48"/>
      <c r="GYD1068" s="48"/>
      <c r="GYE1068" s="48"/>
      <c r="GYF1068" s="48"/>
      <c r="GYG1068" s="48"/>
      <c r="GYH1068" s="48"/>
      <c r="GYI1068" s="48"/>
      <c r="GYJ1068" s="48"/>
      <c r="GYK1068" s="48"/>
      <c r="GYL1068" s="48"/>
      <c r="GYM1068" s="48"/>
      <c r="GYN1068" s="48"/>
      <c r="GYO1068" s="48"/>
      <c r="GYP1068" s="48"/>
      <c r="GYQ1068" s="48"/>
      <c r="GYR1068" s="48"/>
      <c r="GYS1068" s="48"/>
      <c r="GYT1068" s="48"/>
      <c r="GYU1068" s="48"/>
      <c r="GYV1068" s="48"/>
      <c r="GYW1068" s="48"/>
      <c r="GYX1068" s="48"/>
      <c r="GYY1068" s="48"/>
      <c r="GYZ1068" s="48"/>
      <c r="GZA1068" s="48"/>
      <c r="GZB1068" s="48"/>
      <c r="GZC1068" s="48"/>
      <c r="GZD1068" s="48"/>
      <c r="GZE1068" s="48"/>
      <c r="GZF1068" s="48"/>
      <c r="GZG1068" s="48"/>
      <c r="GZH1068" s="48"/>
      <c r="GZI1068" s="48"/>
      <c r="GZJ1068" s="48"/>
      <c r="GZK1068" s="48"/>
      <c r="GZL1068" s="48"/>
      <c r="GZM1068" s="48"/>
      <c r="GZN1068" s="48"/>
      <c r="GZO1068" s="48"/>
      <c r="GZP1068" s="48"/>
      <c r="GZQ1068" s="48"/>
      <c r="GZR1068" s="48"/>
      <c r="GZS1068" s="48"/>
      <c r="GZT1068" s="48"/>
      <c r="GZU1068" s="48"/>
      <c r="GZV1068" s="48"/>
      <c r="GZW1068" s="48"/>
      <c r="GZX1068" s="48"/>
      <c r="GZY1068" s="48"/>
      <c r="GZZ1068" s="48"/>
      <c r="HAA1068" s="48"/>
      <c r="HAB1068" s="48"/>
      <c r="HAC1068" s="48"/>
      <c r="HAD1068" s="48"/>
      <c r="HAE1068" s="48"/>
      <c r="HAF1068" s="48"/>
      <c r="HAG1068" s="48"/>
      <c r="HAH1068" s="48"/>
      <c r="HAI1068" s="48"/>
      <c r="HAJ1068" s="48"/>
      <c r="HAK1068" s="48"/>
      <c r="HAL1068" s="48"/>
      <c r="HAM1068" s="48"/>
      <c r="HAN1068" s="48"/>
      <c r="HAO1068" s="48"/>
      <c r="HAP1068" s="48"/>
      <c r="HAQ1068" s="48"/>
      <c r="HAR1068" s="48"/>
      <c r="HAS1068" s="48"/>
      <c r="HAT1068" s="48"/>
      <c r="HAU1068" s="48"/>
      <c r="HAV1068" s="48"/>
      <c r="HAW1068" s="48"/>
      <c r="HAX1068" s="48"/>
      <c r="HAY1068" s="48"/>
      <c r="HAZ1068" s="48"/>
      <c r="HBA1068" s="48"/>
      <c r="HBB1068" s="48"/>
      <c r="HBC1068" s="48"/>
      <c r="HBD1068" s="48"/>
      <c r="HBE1068" s="48"/>
      <c r="HBF1068" s="48"/>
      <c r="HBG1068" s="48"/>
      <c r="HBH1068" s="48"/>
      <c r="HBI1068" s="48"/>
      <c r="HBJ1068" s="48"/>
      <c r="HBK1068" s="48"/>
      <c r="HBL1068" s="48"/>
      <c r="HBM1068" s="48"/>
      <c r="HBN1068" s="48"/>
      <c r="HBO1068" s="48"/>
      <c r="HBP1068" s="48"/>
      <c r="HBQ1068" s="48"/>
      <c r="HBR1068" s="48"/>
      <c r="HBS1068" s="48"/>
      <c r="HBT1068" s="48"/>
      <c r="HBU1068" s="48"/>
      <c r="HBV1068" s="48"/>
      <c r="HBW1068" s="48"/>
      <c r="HBX1068" s="48"/>
      <c r="HBY1068" s="48"/>
      <c r="HBZ1068" s="48"/>
      <c r="HCA1068" s="48"/>
      <c r="HCB1068" s="48"/>
      <c r="HCC1068" s="48"/>
      <c r="HCD1068" s="48"/>
      <c r="HCE1068" s="48"/>
      <c r="HCF1068" s="48"/>
      <c r="HCG1068" s="48"/>
      <c r="HCH1068" s="48"/>
      <c r="HCI1068" s="48"/>
      <c r="HCJ1068" s="48"/>
      <c r="HCK1068" s="48"/>
      <c r="HCL1068" s="48"/>
      <c r="HCM1068" s="48"/>
      <c r="HCN1068" s="48"/>
      <c r="HCO1068" s="48"/>
      <c r="HCP1068" s="48"/>
      <c r="HCQ1068" s="48"/>
      <c r="HCR1068" s="48"/>
      <c r="HCS1068" s="48"/>
      <c r="HCT1068" s="48"/>
      <c r="HCU1068" s="48"/>
      <c r="HCV1068" s="48"/>
      <c r="HCW1068" s="48"/>
      <c r="HCX1068" s="48"/>
      <c r="HCY1068" s="48"/>
      <c r="HCZ1068" s="48"/>
      <c r="HDA1068" s="48"/>
      <c r="HDB1068" s="48"/>
      <c r="HDC1068" s="48"/>
      <c r="HDD1068" s="48"/>
      <c r="HDE1068" s="48"/>
      <c r="HDF1068" s="48"/>
      <c r="HDG1068" s="48"/>
      <c r="HDH1068" s="48"/>
      <c r="HDI1068" s="48"/>
      <c r="HDJ1068" s="48"/>
      <c r="HDK1068" s="48"/>
      <c r="HDL1068" s="48"/>
      <c r="HDM1068" s="48"/>
      <c r="HDN1068" s="48"/>
      <c r="HDO1068" s="48"/>
      <c r="HDP1068" s="48"/>
      <c r="HDQ1068" s="48"/>
      <c r="HDR1068" s="48"/>
      <c r="HDS1068" s="48"/>
      <c r="HDT1068" s="48"/>
      <c r="HDU1068" s="48"/>
      <c r="HDV1068" s="48"/>
      <c r="HDW1068" s="48"/>
      <c r="HDX1068" s="48"/>
      <c r="HDY1068" s="48"/>
      <c r="HDZ1068" s="48"/>
      <c r="HEA1068" s="48"/>
      <c r="HEB1068" s="48"/>
      <c r="HEC1068" s="48"/>
      <c r="HED1068" s="48"/>
      <c r="HEE1068" s="48"/>
      <c r="HEF1068" s="48"/>
      <c r="HEG1068" s="48"/>
      <c r="HEH1068" s="48"/>
      <c r="HEI1068" s="48"/>
      <c r="HEJ1068" s="48"/>
      <c r="HEK1068" s="48"/>
      <c r="HEL1068" s="48"/>
      <c r="HEM1068" s="48"/>
      <c r="HEN1068" s="48"/>
      <c r="HEO1068" s="48"/>
      <c r="HEP1068" s="48"/>
      <c r="HEQ1068" s="48"/>
      <c r="HER1068" s="48"/>
      <c r="HES1068" s="48"/>
      <c r="HET1068" s="48"/>
      <c r="HEU1068" s="48"/>
      <c r="HEV1068" s="48"/>
      <c r="HEW1068" s="48"/>
      <c r="HEX1068" s="48"/>
      <c r="HEY1068" s="48"/>
      <c r="HEZ1068" s="48"/>
      <c r="HFA1068" s="48"/>
      <c r="HFB1068" s="48"/>
      <c r="HFC1068" s="48"/>
      <c r="HFD1068" s="48"/>
      <c r="HFE1068" s="48"/>
      <c r="HFF1068" s="48"/>
      <c r="HFG1068" s="48"/>
      <c r="HFH1068" s="48"/>
      <c r="HFI1068" s="48"/>
      <c r="HFJ1068" s="48"/>
      <c r="HFK1068" s="48"/>
      <c r="HFL1068" s="48"/>
      <c r="HFM1068" s="48"/>
      <c r="HFN1068" s="48"/>
      <c r="HFO1068" s="48"/>
      <c r="HFP1068" s="48"/>
      <c r="HFQ1068" s="48"/>
      <c r="HFR1068" s="48"/>
      <c r="HFS1068" s="48"/>
      <c r="HFT1068" s="48"/>
      <c r="HFU1068" s="48"/>
      <c r="HFV1068" s="48"/>
      <c r="HFW1068" s="48"/>
      <c r="HFX1068" s="48"/>
      <c r="HFY1068" s="48"/>
      <c r="HFZ1068" s="48"/>
      <c r="HGA1068" s="48"/>
      <c r="HGB1068" s="48"/>
      <c r="HGC1068" s="48"/>
      <c r="HGD1068" s="48"/>
      <c r="HGE1068" s="48"/>
      <c r="HGF1068" s="48"/>
      <c r="HGG1068" s="48"/>
      <c r="HGH1068" s="48"/>
      <c r="HGI1068" s="48"/>
      <c r="HGJ1068" s="48"/>
      <c r="HGK1068" s="48"/>
      <c r="HGL1068" s="48"/>
      <c r="HGM1068" s="48"/>
      <c r="HGN1068" s="48"/>
      <c r="HGO1068" s="48"/>
      <c r="HGP1068" s="48"/>
      <c r="HGQ1068" s="48"/>
      <c r="HGR1068" s="48"/>
      <c r="HGS1068" s="48"/>
      <c r="HGT1068" s="48"/>
      <c r="HGU1068" s="48"/>
      <c r="HGV1068" s="48"/>
      <c r="HGW1068" s="48"/>
      <c r="HGX1068" s="48"/>
      <c r="HGY1068" s="48"/>
      <c r="HGZ1068" s="48"/>
      <c r="HHA1068" s="48"/>
      <c r="HHB1068" s="48"/>
      <c r="HHC1068" s="48"/>
      <c r="HHD1068" s="48"/>
      <c r="HHE1068" s="48"/>
      <c r="HHF1068" s="48"/>
      <c r="HHG1068" s="48"/>
      <c r="HHH1068" s="48"/>
      <c r="HHI1068" s="48"/>
      <c r="HHJ1068" s="48"/>
      <c r="HHK1068" s="48"/>
      <c r="HHL1068" s="48"/>
      <c r="HHM1068" s="48"/>
      <c r="HHN1068" s="48"/>
      <c r="HHO1068" s="48"/>
      <c r="HHP1068" s="48"/>
      <c r="HHQ1068" s="48"/>
      <c r="HHR1068" s="48"/>
      <c r="HHS1068" s="48"/>
      <c r="HHT1068" s="48"/>
      <c r="HHU1068" s="48"/>
      <c r="HHV1068" s="48"/>
      <c r="HHW1068" s="48"/>
      <c r="HHX1068" s="48"/>
      <c r="HHY1068" s="48"/>
      <c r="HHZ1068" s="48"/>
      <c r="HIA1068" s="48"/>
      <c r="HIB1068" s="48"/>
      <c r="HIC1068" s="48"/>
      <c r="HID1068" s="48"/>
      <c r="HIE1068" s="48"/>
      <c r="HIF1068" s="48"/>
      <c r="HIG1068" s="48"/>
      <c r="HIH1068" s="48"/>
      <c r="HII1068" s="48"/>
      <c r="HIJ1068" s="48"/>
      <c r="HIK1068" s="48"/>
      <c r="HIL1068" s="48"/>
      <c r="HIM1068" s="48"/>
      <c r="HIN1068" s="48"/>
      <c r="HIO1068" s="48"/>
      <c r="HIP1068" s="48"/>
      <c r="HIQ1068" s="48"/>
      <c r="HIR1068" s="48"/>
      <c r="HIS1068" s="48"/>
      <c r="HIT1068" s="48"/>
      <c r="HIU1068" s="48"/>
      <c r="HIV1068" s="48"/>
      <c r="HIW1068" s="48"/>
      <c r="HIX1068" s="48"/>
      <c r="HIY1068" s="48"/>
      <c r="HIZ1068" s="48"/>
      <c r="HJA1068" s="48"/>
      <c r="HJB1068" s="48"/>
      <c r="HJC1068" s="48"/>
      <c r="HJD1068" s="48"/>
      <c r="HJE1068" s="48"/>
      <c r="HJF1068" s="48"/>
      <c r="HJG1068" s="48"/>
      <c r="HJH1068" s="48"/>
      <c r="HJI1068" s="48"/>
      <c r="HJJ1068" s="48"/>
      <c r="HJK1068" s="48"/>
      <c r="HJL1068" s="48"/>
      <c r="HJM1068" s="48"/>
      <c r="HJN1068" s="48"/>
      <c r="HJO1068" s="48"/>
      <c r="HJP1068" s="48"/>
      <c r="HJQ1068" s="48"/>
      <c r="HJR1068" s="48"/>
      <c r="HJS1068" s="48"/>
      <c r="HJT1068" s="48"/>
      <c r="HJU1068" s="48"/>
      <c r="HJV1068" s="48"/>
      <c r="HJW1068" s="48"/>
      <c r="HJX1068" s="48"/>
      <c r="HJY1068" s="48"/>
      <c r="HJZ1068" s="48"/>
      <c r="HKA1068" s="48"/>
      <c r="HKB1068" s="48"/>
      <c r="HKC1068" s="48"/>
      <c r="HKD1068" s="48"/>
      <c r="HKE1068" s="48"/>
      <c r="HKF1068" s="48"/>
      <c r="HKG1068" s="48"/>
      <c r="HKH1068" s="48"/>
      <c r="HKI1068" s="48"/>
      <c r="HKJ1068" s="48"/>
      <c r="HKK1068" s="48"/>
      <c r="HKL1068" s="48"/>
      <c r="HKM1068" s="48"/>
      <c r="HKN1068" s="48"/>
      <c r="HKO1068" s="48"/>
      <c r="HKP1068" s="48"/>
      <c r="HKQ1068" s="48"/>
      <c r="HKR1068" s="48"/>
      <c r="HKS1068" s="48"/>
      <c r="HKT1068" s="48"/>
      <c r="HKU1068" s="48"/>
      <c r="HKV1068" s="48"/>
      <c r="HKW1068" s="48"/>
      <c r="HKX1068" s="48"/>
      <c r="HKY1068" s="48"/>
      <c r="HKZ1068" s="48"/>
      <c r="HLA1068" s="48"/>
      <c r="HLB1068" s="48"/>
      <c r="HLC1068" s="48"/>
      <c r="HLD1068" s="48"/>
      <c r="HLE1068" s="48"/>
      <c r="HLF1068" s="48"/>
      <c r="HLG1068" s="48"/>
      <c r="HLH1068" s="48"/>
      <c r="HLI1068" s="48"/>
      <c r="HLJ1068" s="48"/>
      <c r="HLK1068" s="48"/>
      <c r="HLL1068" s="48"/>
      <c r="HLM1068" s="48"/>
      <c r="HLN1068" s="48"/>
      <c r="HLO1068" s="48"/>
      <c r="HLP1068" s="48"/>
      <c r="HLQ1068" s="48"/>
      <c r="HLR1068" s="48"/>
      <c r="HLS1068" s="48"/>
      <c r="HLT1068" s="48"/>
      <c r="HLU1068" s="48"/>
      <c r="HLV1068" s="48"/>
      <c r="HLW1068" s="48"/>
      <c r="HLX1068" s="48"/>
      <c r="HLY1068" s="48"/>
      <c r="HLZ1068" s="48"/>
      <c r="HMA1068" s="48"/>
      <c r="HMB1068" s="48"/>
      <c r="HMC1068" s="48"/>
      <c r="HMD1068" s="48"/>
      <c r="HME1068" s="48"/>
      <c r="HMF1068" s="48"/>
      <c r="HMG1068" s="48"/>
      <c r="HMH1068" s="48"/>
      <c r="HMI1068" s="48"/>
      <c r="HMJ1068" s="48"/>
      <c r="HMK1068" s="48"/>
      <c r="HML1068" s="48"/>
      <c r="HMM1068" s="48"/>
      <c r="HMN1068" s="48"/>
      <c r="HMO1068" s="48"/>
      <c r="HMP1068" s="48"/>
      <c r="HMQ1068" s="48"/>
      <c r="HMR1068" s="48"/>
      <c r="HMS1068" s="48"/>
      <c r="HMT1068" s="48"/>
      <c r="HMU1068" s="48"/>
      <c r="HMV1068" s="48"/>
      <c r="HMW1068" s="48"/>
      <c r="HMX1068" s="48"/>
      <c r="HMY1068" s="48"/>
      <c r="HMZ1068" s="48"/>
      <c r="HNA1068" s="48"/>
      <c r="HNB1068" s="48"/>
      <c r="HNC1068" s="48"/>
      <c r="HND1068" s="48"/>
      <c r="HNE1068" s="48"/>
      <c r="HNF1068" s="48"/>
      <c r="HNG1068" s="48"/>
      <c r="HNH1068" s="48"/>
      <c r="HNI1068" s="48"/>
      <c r="HNJ1068" s="48"/>
      <c r="HNK1068" s="48"/>
      <c r="HNL1068" s="48"/>
      <c r="HNM1068" s="48"/>
      <c r="HNN1068" s="48"/>
      <c r="HNO1068" s="48"/>
      <c r="HNP1068" s="48"/>
      <c r="HNQ1068" s="48"/>
      <c r="HNR1068" s="48"/>
      <c r="HNS1068" s="48"/>
      <c r="HNT1068" s="48"/>
      <c r="HNU1068" s="48"/>
      <c r="HNV1068" s="48"/>
      <c r="HNW1068" s="48"/>
      <c r="HNX1068" s="48"/>
      <c r="HNY1068" s="48"/>
      <c r="HNZ1068" s="48"/>
      <c r="HOA1068" s="48"/>
      <c r="HOB1068" s="48"/>
      <c r="HOC1068" s="48"/>
      <c r="HOD1068" s="48"/>
      <c r="HOE1068" s="48"/>
      <c r="HOF1068" s="48"/>
      <c r="HOG1068" s="48"/>
      <c r="HOH1068" s="48"/>
      <c r="HOI1068" s="48"/>
      <c r="HOJ1068" s="48"/>
      <c r="HOK1068" s="48"/>
      <c r="HOL1068" s="48"/>
      <c r="HOM1068" s="48"/>
      <c r="HON1068" s="48"/>
      <c r="HOO1068" s="48"/>
      <c r="HOP1068" s="48"/>
      <c r="HOQ1068" s="48"/>
      <c r="HOR1068" s="48"/>
      <c r="HOS1068" s="48"/>
      <c r="HOT1068" s="48"/>
      <c r="HOU1068" s="48"/>
      <c r="HOV1068" s="48"/>
      <c r="HOW1068" s="48"/>
      <c r="HOX1068" s="48"/>
      <c r="HOY1068" s="48"/>
      <c r="HOZ1068" s="48"/>
      <c r="HPA1068" s="48"/>
      <c r="HPB1068" s="48"/>
      <c r="HPC1068" s="48"/>
      <c r="HPD1068" s="48"/>
      <c r="HPE1068" s="48"/>
      <c r="HPF1068" s="48"/>
      <c r="HPG1068" s="48"/>
      <c r="HPH1068" s="48"/>
      <c r="HPI1068" s="48"/>
      <c r="HPJ1068" s="48"/>
      <c r="HPK1068" s="48"/>
      <c r="HPL1068" s="48"/>
      <c r="HPM1068" s="48"/>
      <c r="HPN1068" s="48"/>
      <c r="HPO1068" s="48"/>
      <c r="HPP1068" s="48"/>
      <c r="HPQ1068" s="48"/>
      <c r="HPR1068" s="48"/>
      <c r="HPS1068" s="48"/>
      <c r="HPT1068" s="48"/>
      <c r="HPU1068" s="48"/>
      <c r="HPV1068" s="48"/>
      <c r="HPW1068" s="48"/>
      <c r="HPX1068" s="48"/>
      <c r="HPY1068" s="48"/>
      <c r="HPZ1068" s="48"/>
      <c r="HQA1068" s="48"/>
      <c r="HQB1068" s="48"/>
      <c r="HQC1068" s="48"/>
      <c r="HQD1068" s="48"/>
      <c r="HQE1068" s="48"/>
      <c r="HQF1068" s="48"/>
      <c r="HQG1068" s="48"/>
      <c r="HQH1068" s="48"/>
      <c r="HQI1068" s="48"/>
      <c r="HQJ1068" s="48"/>
      <c r="HQK1068" s="48"/>
      <c r="HQL1068" s="48"/>
      <c r="HQM1068" s="48"/>
      <c r="HQN1068" s="48"/>
      <c r="HQO1068" s="48"/>
      <c r="HQP1068" s="48"/>
      <c r="HQQ1068" s="48"/>
      <c r="HQR1068" s="48"/>
      <c r="HQS1068" s="48"/>
      <c r="HQT1068" s="48"/>
      <c r="HQU1068" s="48"/>
      <c r="HQV1068" s="48"/>
      <c r="HQW1068" s="48"/>
      <c r="HQX1068" s="48"/>
      <c r="HQY1068" s="48"/>
      <c r="HQZ1068" s="48"/>
      <c r="HRA1068" s="48"/>
      <c r="HRB1068" s="48"/>
      <c r="HRC1068" s="48"/>
      <c r="HRD1068" s="48"/>
      <c r="HRE1068" s="48"/>
      <c r="HRF1068" s="48"/>
      <c r="HRG1068" s="48"/>
      <c r="HRH1068" s="48"/>
      <c r="HRI1068" s="48"/>
      <c r="HRJ1068" s="48"/>
      <c r="HRK1068" s="48"/>
      <c r="HRL1068" s="48"/>
      <c r="HRM1068" s="48"/>
      <c r="HRN1068" s="48"/>
      <c r="HRO1068" s="48"/>
      <c r="HRP1068" s="48"/>
      <c r="HRQ1068" s="48"/>
      <c r="HRR1068" s="48"/>
      <c r="HRS1068" s="48"/>
      <c r="HRT1068" s="48"/>
      <c r="HRU1068" s="48"/>
      <c r="HRV1068" s="48"/>
      <c r="HRW1068" s="48"/>
      <c r="HRX1068" s="48"/>
      <c r="HRY1068" s="48"/>
      <c r="HRZ1068" s="48"/>
      <c r="HSA1068" s="48"/>
      <c r="HSB1068" s="48"/>
      <c r="HSC1068" s="48"/>
      <c r="HSD1068" s="48"/>
      <c r="HSE1068" s="48"/>
      <c r="HSF1068" s="48"/>
      <c r="HSG1068" s="48"/>
      <c r="HSH1068" s="48"/>
      <c r="HSI1068" s="48"/>
      <c r="HSJ1068" s="48"/>
      <c r="HSK1068" s="48"/>
      <c r="HSL1068" s="48"/>
      <c r="HSM1068" s="48"/>
      <c r="HSN1068" s="48"/>
      <c r="HSO1068" s="48"/>
      <c r="HSP1068" s="48"/>
      <c r="HSQ1068" s="48"/>
      <c r="HSR1068" s="48"/>
      <c r="HSS1068" s="48"/>
      <c r="HST1068" s="48"/>
      <c r="HSU1068" s="48"/>
      <c r="HSV1068" s="48"/>
      <c r="HSW1068" s="48"/>
      <c r="HSX1068" s="48"/>
      <c r="HSY1068" s="48"/>
      <c r="HSZ1068" s="48"/>
      <c r="HTA1068" s="48"/>
      <c r="HTB1068" s="48"/>
      <c r="HTC1068" s="48"/>
      <c r="HTD1068" s="48"/>
      <c r="HTE1068" s="48"/>
      <c r="HTF1068" s="48"/>
      <c r="HTG1068" s="48"/>
      <c r="HTH1068" s="48"/>
      <c r="HTI1068" s="48"/>
      <c r="HTJ1068" s="48"/>
      <c r="HTK1068" s="48"/>
      <c r="HTL1068" s="48"/>
      <c r="HTM1068" s="48"/>
      <c r="HTN1068" s="48"/>
      <c r="HTO1068" s="48"/>
      <c r="HTP1068" s="48"/>
      <c r="HTQ1068" s="48"/>
      <c r="HTR1068" s="48"/>
      <c r="HTS1068" s="48"/>
      <c r="HTT1068" s="48"/>
      <c r="HTU1068" s="48"/>
      <c r="HTV1068" s="48"/>
      <c r="HTW1068" s="48"/>
      <c r="HTX1068" s="48"/>
      <c r="HTY1068" s="48"/>
      <c r="HTZ1068" s="48"/>
      <c r="HUA1068" s="48"/>
      <c r="HUB1068" s="48"/>
      <c r="HUC1068" s="48"/>
      <c r="HUD1068" s="48"/>
      <c r="HUE1068" s="48"/>
      <c r="HUF1068" s="48"/>
      <c r="HUG1068" s="48"/>
      <c r="HUH1068" s="48"/>
      <c r="HUI1068" s="48"/>
      <c r="HUJ1068" s="48"/>
      <c r="HUK1068" s="48"/>
      <c r="HUL1068" s="48"/>
      <c r="HUM1068" s="48"/>
      <c r="HUN1068" s="48"/>
      <c r="HUO1068" s="48"/>
      <c r="HUP1068" s="48"/>
      <c r="HUQ1068" s="48"/>
      <c r="HUR1068" s="48"/>
      <c r="HUS1068" s="48"/>
      <c r="HUT1068" s="48"/>
      <c r="HUU1068" s="48"/>
      <c r="HUV1068" s="48"/>
      <c r="HUW1068" s="48"/>
      <c r="HUX1068" s="48"/>
      <c r="HUY1068" s="48"/>
      <c r="HUZ1068" s="48"/>
      <c r="HVA1068" s="48"/>
      <c r="HVB1068" s="48"/>
      <c r="HVC1068" s="48"/>
      <c r="HVD1068" s="48"/>
      <c r="HVE1068" s="48"/>
      <c r="HVF1068" s="48"/>
      <c r="HVG1068" s="48"/>
      <c r="HVH1068" s="48"/>
      <c r="HVI1068" s="48"/>
      <c r="HVJ1068" s="48"/>
      <c r="HVK1068" s="48"/>
      <c r="HVL1068" s="48"/>
      <c r="HVM1068" s="48"/>
      <c r="HVN1068" s="48"/>
      <c r="HVO1068" s="48"/>
      <c r="HVP1068" s="48"/>
      <c r="HVQ1068" s="48"/>
      <c r="HVR1068" s="48"/>
      <c r="HVS1068" s="48"/>
      <c r="HVT1068" s="48"/>
      <c r="HVU1068" s="48"/>
      <c r="HVV1068" s="48"/>
      <c r="HVW1068" s="48"/>
      <c r="HVX1068" s="48"/>
      <c r="HVY1068" s="48"/>
      <c r="HVZ1068" s="48"/>
      <c r="HWA1068" s="48"/>
      <c r="HWB1068" s="48"/>
      <c r="HWC1068" s="48"/>
      <c r="HWD1068" s="48"/>
      <c r="HWE1068" s="48"/>
      <c r="HWF1068" s="48"/>
      <c r="HWG1068" s="48"/>
      <c r="HWH1068" s="48"/>
      <c r="HWI1068" s="48"/>
      <c r="HWJ1068" s="48"/>
      <c r="HWK1068" s="48"/>
      <c r="HWL1068" s="48"/>
      <c r="HWM1068" s="48"/>
      <c r="HWN1068" s="48"/>
      <c r="HWO1068" s="48"/>
      <c r="HWP1068" s="48"/>
      <c r="HWQ1068" s="48"/>
      <c r="HWR1068" s="48"/>
      <c r="HWS1068" s="48"/>
      <c r="HWT1068" s="48"/>
      <c r="HWU1068" s="48"/>
      <c r="HWV1068" s="48"/>
      <c r="HWW1068" s="48"/>
      <c r="HWX1068" s="48"/>
      <c r="HWY1068" s="48"/>
      <c r="HWZ1068" s="48"/>
      <c r="HXA1068" s="48"/>
      <c r="HXB1068" s="48"/>
      <c r="HXC1068" s="48"/>
      <c r="HXD1068" s="48"/>
      <c r="HXE1068" s="48"/>
      <c r="HXF1068" s="48"/>
      <c r="HXG1068" s="48"/>
      <c r="HXH1068" s="48"/>
      <c r="HXI1068" s="48"/>
      <c r="HXJ1068" s="48"/>
      <c r="HXK1068" s="48"/>
      <c r="HXL1068" s="48"/>
      <c r="HXM1068" s="48"/>
      <c r="HXN1068" s="48"/>
      <c r="HXO1068" s="48"/>
      <c r="HXP1068" s="48"/>
      <c r="HXQ1068" s="48"/>
      <c r="HXR1068" s="48"/>
      <c r="HXS1068" s="48"/>
      <c r="HXT1068" s="48"/>
      <c r="HXU1068" s="48"/>
      <c r="HXV1068" s="48"/>
      <c r="HXW1068" s="48"/>
      <c r="HXX1068" s="48"/>
      <c r="HXY1068" s="48"/>
      <c r="HXZ1068" s="48"/>
      <c r="HYA1068" s="48"/>
      <c r="HYB1068" s="48"/>
      <c r="HYC1068" s="48"/>
      <c r="HYD1068" s="48"/>
      <c r="HYE1068" s="48"/>
      <c r="HYF1068" s="48"/>
      <c r="HYG1068" s="48"/>
      <c r="HYH1068" s="48"/>
      <c r="HYI1068" s="48"/>
      <c r="HYJ1068" s="48"/>
      <c r="HYK1068" s="48"/>
      <c r="HYL1068" s="48"/>
      <c r="HYM1068" s="48"/>
      <c r="HYN1068" s="48"/>
      <c r="HYO1068" s="48"/>
      <c r="HYP1068" s="48"/>
      <c r="HYQ1068" s="48"/>
      <c r="HYR1068" s="48"/>
      <c r="HYS1068" s="48"/>
      <c r="HYT1068" s="48"/>
      <c r="HYU1068" s="48"/>
      <c r="HYV1068" s="48"/>
      <c r="HYW1068" s="48"/>
      <c r="HYX1068" s="48"/>
      <c r="HYY1068" s="48"/>
      <c r="HYZ1068" s="48"/>
      <c r="HZA1068" s="48"/>
      <c r="HZB1068" s="48"/>
      <c r="HZC1068" s="48"/>
      <c r="HZD1068" s="48"/>
      <c r="HZE1068" s="48"/>
      <c r="HZF1068" s="48"/>
      <c r="HZG1068" s="48"/>
      <c r="HZH1068" s="48"/>
      <c r="HZI1068" s="48"/>
      <c r="HZJ1068" s="48"/>
      <c r="HZK1068" s="48"/>
      <c r="HZL1068" s="48"/>
      <c r="HZM1068" s="48"/>
      <c r="HZN1068" s="48"/>
      <c r="HZO1068" s="48"/>
      <c r="HZP1068" s="48"/>
      <c r="HZQ1068" s="48"/>
      <c r="HZR1068" s="48"/>
      <c r="HZS1068" s="48"/>
      <c r="HZT1068" s="48"/>
      <c r="HZU1068" s="48"/>
      <c r="HZV1068" s="48"/>
      <c r="HZW1068" s="48"/>
      <c r="HZX1068" s="48"/>
      <c r="HZY1068" s="48"/>
      <c r="HZZ1068" s="48"/>
      <c r="IAA1068" s="48"/>
      <c r="IAB1068" s="48"/>
      <c r="IAC1068" s="48"/>
      <c r="IAD1068" s="48"/>
      <c r="IAE1068" s="48"/>
      <c r="IAF1068" s="48"/>
      <c r="IAG1068" s="48"/>
      <c r="IAH1068" s="48"/>
      <c r="IAI1068" s="48"/>
      <c r="IAJ1068" s="48"/>
      <c r="IAK1068" s="48"/>
      <c r="IAL1068" s="48"/>
      <c r="IAM1068" s="48"/>
      <c r="IAN1068" s="48"/>
      <c r="IAO1068" s="48"/>
      <c r="IAP1068" s="48"/>
      <c r="IAQ1068" s="48"/>
      <c r="IAR1068" s="48"/>
      <c r="IAS1068" s="48"/>
      <c r="IAT1068" s="48"/>
      <c r="IAU1068" s="48"/>
      <c r="IAV1068" s="48"/>
      <c r="IAW1068" s="48"/>
      <c r="IAX1068" s="48"/>
      <c r="IAY1068" s="48"/>
      <c r="IAZ1068" s="48"/>
      <c r="IBA1068" s="48"/>
      <c r="IBB1068" s="48"/>
      <c r="IBC1068" s="48"/>
      <c r="IBD1068" s="48"/>
      <c r="IBE1068" s="48"/>
      <c r="IBF1068" s="48"/>
      <c r="IBG1068" s="48"/>
      <c r="IBH1068" s="48"/>
      <c r="IBI1068" s="48"/>
      <c r="IBJ1068" s="48"/>
      <c r="IBK1068" s="48"/>
      <c r="IBL1068" s="48"/>
      <c r="IBM1068" s="48"/>
      <c r="IBN1068" s="48"/>
      <c r="IBO1068" s="48"/>
      <c r="IBP1068" s="48"/>
      <c r="IBQ1068" s="48"/>
      <c r="IBR1068" s="48"/>
      <c r="IBS1068" s="48"/>
      <c r="IBT1068" s="48"/>
      <c r="IBU1068" s="48"/>
      <c r="IBV1068" s="48"/>
      <c r="IBW1068" s="48"/>
      <c r="IBX1068" s="48"/>
      <c r="IBY1068" s="48"/>
      <c r="IBZ1068" s="48"/>
      <c r="ICA1068" s="48"/>
      <c r="ICB1068" s="48"/>
      <c r="ICC1068" s="48"/>
      <c r="ICD1068" s="48"/>
      <c r="ICE1068" s="48"/>
      <c r="ICF1068" s="48"/>
      <c r="ICG1068" s="48"/>
      <c r="ICH1068" s="48"/>
      <c r="ICI1068" s="48"/>
      <c r="ICJ1068" s="48"/>
      <c r="ICK1068" s="48"/>
      <c r="ICL1068" s="48"/>
      <c r="ICM1068" s="48"/>
      <c r="ICN1068" s="48"/>
      <c r="ICO1068" s="48"/>
      <c r="ICP1068" s="48"/>
      <c r="ICQ1068" s="48"/>
      <c r="ICR1068" s="48"/>
      <c r="ICS1068" s="48"/>
      <c r="ICT1068" s="48"/>
      <c r="ICU1068" s="48"/>
      <c r="ICV1068" s="48"/>
      <c r="ICW1068" s="48"/>
      <c r="ICX1068" s="48"/>
      <c r="ICY1068" s="48"/>
      <c r="ICZ1068" s="48"/>
      <c r="IDA1068" s="48"/>
      <c r="IDB1068" s="48"/>
      <c r="IDC1068" s="48"/>
      <c r="IDD1068" s="48"/>
      <c r="IDE1068" s="48"/>
      <c r="IDF1068" s="48"/>
      <c r="IDG1068" s="48"/>
      <c r="IDH1068" s="48"/>
      <c r="IDI1068" s="48"/>
      <c r="IDJ1068" s="48"/>
      <c r="IDK1068" s="48"/>
      <c r="IDL1068" s="48"/>
      <c r="IDM1068" s="48"/>
      <c r="IDN1068" s="48"/>
      <c r="IDO1068" s="48"/>
      <c r="IDP1068" s="48"/>
      <c r="IDQ1068" s="48"/>
      <c r="IDR1068" s="48"/>
      <c r="IDS1068" s="48"/>
      <c r="IDT1068" s="48"/>
      <c r="IDU1068" s="48"/>
      <c r="IDV1068" s="48"/>
      <c r="IDW1068" s="48"/>
      <c r="IDX1068" s="48"/>
      <c r="IDY1068" s="48"/>
      <c r="IDZ1068" s="48"/>
      <c r="IEA1068" s="48"/>
      <c r="IEB1068" s="48"/>
      <c r="IEC1068" s="48"/>
      <c r="IED1068" s="48"/>
      <c r="IEE1068" s="48"/>
      <c r="IEF1068" s="48"/>
      <c r="IEG1068" s="48"/>
      <c r="IEH1068" s="48"/>
      <c r="IEI1068" s="48"/>
      <c r="IEJ1068" s="48"/>
      <c r="IEK1068" s="48"/>
      <c r="IEL1068" s="48"/>
      <c r="IEM1068" s="48"/>
      <c r="IEN1068" s="48"/>
      <c r="IEO1068" s="48"/>
      <c r="IEP1068" s="48"/>
      <c r="IEQ1068" s="48"/>
      <c r="IER1068" s="48"/>
      <c r="IES1068" s="48"/>
      <c r="IET1068" s="48"/>
      <c r="IEU1068" s="48"/>
      <c r="IEV1068" s="48"/>
      <c r="IEW1068" s="48"/>
      <c r="IEX1068" s="48"/>
      <c r="IEY1068" s="48"/>
      <c r="IEZ1068" s="48"/>
      <c r="IFA1068" s="48"/>
      <c r="IFB1068" s="48"/>
      <c r="IFC1068" s="48"/>
      <c r="IFD1068" s="48"/>
      <c r="IFE1068" s="48"/>
      <c r="IFF1068" s="48"/>
      <c r="IFG1068" s="48"/>
      <c r="IFH1068" s="48"/>
      <c r="IFI1068" s="48"/>
      <c r="IFJ1068" s="48"/>
      <c r="IFK1068" s="48"/>
      <c r="IFL1068" s="48"/>
      <c r="IFM1068" s="48"/>
      <c r="IFN1068" s="48"/>
      <c r="IFO1068" s="48"/>
      <c r="IFP1068" s="48"/>
      <c r="IFQ1068" s="48"/>
      <c r="IFR1068" s="48"/>
      <c r="IFS1068" s="48"/>
      <c r="IFT1068" s="48"/>
      <c r="IFU1068" s="48"/>
      <c r="IFV1068" s="48"/>
      <c r="IFW1068" s="48"/>
      <c r="IFX1068" s="48"/>
      <c r="IFY1068" s="48"/>
      <c r="IFZ1068" s="48"/>
      <c r="IGA1068" s="48"/>
      <c r="IGB1068" s="48"/>
      <c r="IGC1068" s="48"/>
      <c r="IGD1068" s="48"/>
      <c r="IGE1068" s="48"/>
      <c r="IGF1068" s="48"/>
      <c r="IGG1068" s="48"/>
      <c r="IGH1068" s="48"/>
      <c r="IGI1068" s="48"/>
      <c r="IGJ1068" s="48"/>
      <c r="IGK1068" s="48"/>
      <c r="IGL1068" s="48"/>
      <c r="IGM1068" s="48"/>
      <c r="IGN1068" s="48"/>
      <c r="IGO1068" s="48"/>
      <c r="IGP1068" s="48"/>
      <c r="IGQ1068" s="48"/>
      <c r="IGR1068" s="48"/>
      <c r="IGS1068" s="48"/>
      <c r="IGT1068" s="48"/>
      <c r="IGU1068" s="48"/>
      <c r="IGV1068" s="48"/>
      <c r="IGW1068" s="48"/>
      <c r="IGX1068" s="48"/>
      <c r="IGY1068" s="48"/>
      <c r="IGZ1068" s="48"/>
      <c r="IHA1068" s="48"/>
      <c r="IHB1068" s="48"/>
      <c r="IHC1068" s="48"/>
      <c r="IHD1068" s="48"/>
      <c r="IHE1068" s="48"/>
      <c r="IHF1068" s="48"/>
      <c r="IHG1068" s="48"/>
      <c r="IHH1068" s="48"/>
      <c r="IHI1068" s="48"/>
      <c r="IHJ1068" s="48"/>
      <c r="IHK1068" s="48"/>
      <c r="IHL1068" s="48"/>
      <c r="IHM1068" s="48"/>
      <c r="IHN1068" s="48"/>
      <c r="IHO1068" s="48"/>
      <c r="IHP1068" s="48"/>
      <c r="IHQ1068" s="48"/>
      <c r="IHR1068" s="48"/>
      <c r="IHS1068" s="48"/>
      <c r="IHT1068" s="48"/>
      <c r="IHU1068" s="48"/>
      <c r="IHV1068" s="48"/>
      <c r="IHW1068" s="48"/>
      <c r="IHX1068" s="48"/>
      <c r="IHY1068" s="48"/>
      <c r="IHZ1068" s="48"/>
      <c r="IIA1068" s="48"/>
      <c r="IIB1068" s="48"/>
      <c r="IIC1068" s="48"/>
      <c r="IID1068" s="48"/>
      <c r="IIE1068" s="48"/>
      <c r="IIF1068" s="48"/>
      <c r="IIG1068" s="48"/>
      <c r="IIH1068" s="48"/>
      <c r="III1068" s="48"/>
      <c r="IIJ1068" s="48"/>
      <c r="IIK1068" s="48"/>
      <c r="IIL1068" s="48"/>
      <c r="IIM1068" s="48"/>
      <c r="IIN1068" s="48"/>
      <c r="IIO1068" s="48"/>
      <c r="IIP1068" s="48"/>
      <c r="IIQ1068" s="48"/>
      <c r="IIR1068" s="48"/>
      <c r="IIS1068" s="48"/>
      <c r="IIT1068" s="48"/>
      <c r="IIU1068" s="48"/>
      <c r="IIV1068" s="48"/>
      <c r="IIW1068" s="48"/>
      <c r="IIX1068" s="48"/>
      <c r="IIY1068" s="48"/>
      <c r="IIZ1068" s="48"/>
      <c r="IJA1068" s="48"/>
      <c r="IJB1068" s="48"/>
      <c r="IJC1068" s="48"/>
      <c r="IJD1068" s="48"/>
      <c r="IJE1068" s="48"/>
      <c r="IJF1068" s="48"/>
      <c r="IJG1068" s="48"/>
      <c r="IJH1068" s="48"/>
      <c r="IJI1068" s="48"/>
      <c r="IJJ1068" s="48"/>
      <c r="IJK1068" s="48"/>
      <c r="IJL1068" s="48"/>
      <c r="IJM1068" s="48"/>
      <c r="IJN1068" s="48"/>
      <c r="IJO1068" s="48"/>
      <c r="IJP1068" s="48"/>
      <c r="IJQ1068" s="48"/>
      <c r="IJR1068" s="48"/>
      <c r="IJS1068" s="48"/>
      <c r="IJT1068" s="48"/>
      <c r="IJU1068" s="48"/>
      <c r="IJV1068" s="48"/>
      <c r="IJW1068" s="48"/>
      <c r="IJX1068" s="48"/>
      <c r="IJY1068" s="48"/>
      <c r="IJZ1068" s="48"/>
      <c r="IKA1068" s="48"/>
      <c r="IKB1068" s="48"/>
      <c r="IKC1068" s="48"/>
      <c r="IKD1068" s="48"/>
      <c r="IKE1068" s="48"/>
      <c r="IKF1068" s="48"/>
      <c r="IKG1068" s="48"/>
      <c r="IKH1068" s="48"/>
      <c r="IKI1068" s="48"/>
      <c r="IKJ1068" s="48"/>
      <c r="IKK1068" s="48"/>
      <c r="IKL1068" s="48"/>
      <c r="IKM1068" s="48"/>
      <c r="IKN1068" s="48"/>
      <c r="IKO1068" s="48"/>
      <c r="IKP1068" s="48"/>
      <c r="IKQ1068" s="48"/>
      <c r="IKR1068" s="48"/>
      <c r="IKS1068" s="48"/>
      <c r="IKT1068" s="48"/>
      <c r="IKU1068" s="48"/>
      <c r="IKV1068" s="48"/>
      <c r="IKW1068" s="48"/>
      <c r="IKX1068" s="48"/>
      <c r="IKY1068" s="48"/>
      <c r="IKZ1068" s="48"/>
      <c r="ILA1068" s="48"/>
      <c r="ILB1068" s="48"/>
      <c r="ILC1068" s="48"/>
      <c r="ILD1068" s="48"/>
      <c r="ILE1068" s="48"/>
      <c r="ILF1068" s="48"/>
      <c r="ILG1068" s="48"/>
      <c r="ILH1068" s="48"/>
      <c r="ILI1068" s="48"/>
      <c r="ILJ1068" s="48"/>
      <c r="ILK1068" s="48"/>
      <c r="ILL1068" s="48"/>
      <c r="ILM1068" s="48"/>
      <c r="ILN1068" s="48"/>
      <c r="ILO1068" s="48"/>
      <c r="ILP1068" s="48"/>
      <c r="ILQ1068" s="48"/>
      <c r="ILR1068" s="48"/>
      <c r="ILS1068" s="48"/>
      <c r="ILT1068" s="48"/>
      <c r="ILU1068" s="48"/>
      <c r="ILV1068" s="48"/>
      <c r="ILW1068" s="48"/>
      <c r="ILX1068" s="48"/>
      <c r="ILY1068" s="48"/>
      <c r="ILZ1068" s="48"/>
      <c r="IMA1068" s="48"/>
      <c r="IMB1068" s="48"/>
      <c r="IMC1068" s="48"/>
      <c r="IMD1068" s="48"/>
      <c r="IME1068" s="48"/>
      <c r="IMF1068" s="48"/>
      <c r="IMG1068" s="48"/>
      <c r="IMH1068" s="48"/>
      <c r="IMI1068" s="48"/>
      <c r="IMJ1068" s="48"/>
      <c r="IMK1068" s="48"/>
      <c r="IML1068" s="48"/>
      <c r="IMM1068" s="48"/>
      <c r="IMN1068" s="48"/>
      <c r="IMO1068" s="48"/>
      <c r="IMP1068" s="48"/>
      <c r="IMQ1068" s="48"/>
      <c r="IMR1068" s="48"/>
      <c r="IMS1068" s="48"/>
      <c r="IMT1068" s="48"/>
      <c r="IMU1068" s="48"/>
      <c r="IMV1068" s="48"/>
      <c r="IMW1068" s="48"/>
      <c r="IMX1068" s="48"/>
      <c r="IMY1068" s="48"/>
      <c r="IMZ1068" s="48"/>
      <c r="INA1068" s="48"/>
      <c r="INB1068" s="48"/>
      <c r="INC1068" s="48"/>
      <c r="IND1068" s="48"/>
      <c r="INE1068" s="48"/>
      <c r="INF1068" s="48"/>
      <c r="ING1068" s="48"/>
      <c r="INH1068" s="48"/>
      <c r="INI1068" s="48"/>
      <c r="INJ1068" s="48"/>
      <c r="INK1068" s="48"/>
      <c r="INL1068" s="48"/>
      <c r="INM1068" s="48"/>
      <c r="INN1068" s="48"/>
      <c r="INO1068" s="48"/>
      <c r="INP1068" s="48"/>
      <c r="INQ1068" s="48"/>
      <c r="INR1068" s="48"/>
      <c r="INS1068" s="48"/>
      <c r="INT1068" s="48"/>
      <c r="INU1068" s="48"/>
      <c r="INV1068" s="48"/>
      <c r="INW1068" s="48"/>
      <c r="INX1068" s="48"/>
      <c r="INY1068" s="48"/>
      <c r="INZ1068" s="48"/>
      <c r="IOA1068" s="48"/>
      <c r="IOB1068" s="48"/>
      <c r="IOC1068" s="48"/>
      <c r="IOD1068" s="48"/>
      <c r="IOE1068" s="48"/>
      <c r="IOF1068" s="48"/>
      <c r="IOG1068" s="48"/>
      <c r="IOH1068" s="48"/>
      <c r="IOI1068" s="48"/>
      <c r="IOJ1068" s="48"/>
      <c r="IOK1068" s="48"/>
      <c r="IOL1068" s="48"/>
      <c r="IOM1068" s="48"/>
      <c r="ION1068" s="48"/>
      <c r="IOO1068" s="48"/>
      <c r="IOP1068" s="48"/>
      <c r="IOQ1068" s="48"/>
      <c r="IOR1068" s="48"/>
      <c r="IOS1068" s="48"/>
      <c r="IOT1068" s="48"/>
      <c r="IOU1068" s="48"/>
      <c r="IOV1068" s="48"/>
      <c r="IOW1068" s="48"/>
      <c r="IOX1068" s="48"/>
      <c r="IOY1068" s="48"/>
      <c r="IOZ1068" s="48"/>
      <c r="IPA1068" s="48"/>
      <c r="IPB1068" s="48"/>
      <c r="IPC1068" s="48"/>
      <c r="IPD1068" s="48"/>
      <c r="IPE1068" s="48"/>
      <c r="IPF1068" s="48"/>
      <c r="IPG1068" s="48"/>
      <c r="IPH1068" s="48"/>
      <c r="IPI1068" s="48"/>
      <c r="IPJ1068" s="48"/>
      <c r="IPK1068" s="48"/>
      <c r="IPL1068" s="48"/>
      <c r="IPM1068" s="48"/>
      <c r="IPN1068" s="48"/>
      <c r="IPO1068" s="48"/>
      <c r="IPP1068" s="48"/>
      <c r="IPQ1068" s="48"/>
      <c r="IPR1068" s="48"/>
      <c r="IPS1068" s="48"/>
      <c r="IPT1068" s="48"/>
      <c r="IPU1068" s="48"/>
      <c r="IPV1068" s="48"/>
      <c r="IPW1068" s="48"/>
      <c r="IPX1068" s="48"/>
      <c r="IPY1068" s="48"/>
      <c r="IPZ1068" s="48"/>
      <c r="IQA1068" s="48"/>
      <c r="IQB1068" s="48"/>
      <c r="IQC1068" s="48"/>
      <c r="IQD1068" s="48"/>
      <c r="IQE1068" s="48"/>
      <c r="IQF1068" s="48"/>
      <c r="IQG1068" s="48"/>
      <c r="IQH1068" s="48"/>
      <c r="IQI1068" s="48"/>
      <c r="IQJ1068" s="48"/>
      <c r="IQK1068" s="48"/>
      <c r="IQL1068" s="48"/>
      <c r="IQM1068" s="48"/>
      <c r="IQN1068" s="48"/>
      <c r="IQO1068" s="48"/>
      <c r="IQP1068" s="48"/>
      <c r="IQQ1068" s="48"/>
      <c r="IQR1068" s="48"/>
      <c r="IQS1068" s="48"/>
      <c r="IQT1068" s="48"/>
      <c r="IQU1068" s="48"/>
      <c r="IQV1068" s="48"/>
      <c r="IQW1068" s="48"/>
      <c r="IQX1068" s="48"/>
      <c r="IQY1068" s="48"/>
      <c r="IQZ1068" s="48"/>
      <c r="IRA1068" s="48"/>
      <c r="IRB1068" s="48"/>
      <c r="IRC1068" s="48"/>
      <c r="IRD1068" s="48"/>
      <c r="IRE1068" s="48"/>
      <c r="IRF1068" s="48"/>
      <c r="IRG1068" s="48"/>
      <c r="IRH1068" s="48"/>
      <c r="IRI1068" s="48"/>
      <c r="IRJ1068" s="48"/>
      <c r="IRK1068" s="48"/>
      <c r="IRL1068" s="48"/>
      <c r="IRM1068" s="48"/>
      <c r="IRN1068" s="48"/>
      <c r="IRO1068" s="48"/>
      <c r="IRP1068" s="48"/>
      <c r="IRQ1068" s="48"/>
      <c r="IRR1068" s="48"/>
      <c r="IRS1068" s="48"/>
      <c r="IRT1068" s="48"/>
      <c r="IRU1068" s="48"/>
      <c r="IRV1068" s="48"/>
      <c r="IRW1068" s="48"/>
      <c r="IRX1068" s="48"/>
      <c r="IRY1068" s="48"/>
      <c r="IRZ1068" s="48"/>
      <c r="ISA1068" s="48"/>
      <c r="ISB1068" s="48"/>
      <c r="ISC1068" s="48"/>
      <c r="ISD1068" s="48"/>
      <c r="ISE1068" s="48"/>
      <c r="ISF1068" s="48"/>
      <c r="ISG1068" s="48"/>
      <c r="ISH1068" s="48"/>
      <c r="ISI1068" s="48"/>
      <c r="ISJ1068" s="48"/>
      <c r="ISK1068" s="48"/>
      <c r="ISL1068" s="48"/>
      <c r="ISM1068" s="48"/>
      <c r="ISN1068" s="48"/>
      <c r="ISO1068" s="48"/>
      <c r="ISP1068" s="48"/>
      <c r="ISQ1068" s="48"/>
      <c r="ISR1068" s="48"/>
      <c r="ISS1068" s="48"/>
      <c r="IST1068" s="48"/>
      <c r="ISU1068" s="48"/>
      <c r="ISV1068" s="48"/>
      <c r="ISW1068" s="48"/>
      <c r="ISX1068" s="48"/>
      <c r="ISY1068" s="48"/>
      <c r="ISZ1068" s="48"/>
      <c r="ITA1068" s="48"/>
      <c r="ITB1068" s="48"/>
      <c r="ITC1068" s="48"/>
      <c r="ITD1068" s="48"/>
      <c r="ITE1068" s="48"/>
      <c r="ITF1068" s="48"/>
      <c r="ITG1068" s="48"/>
      <c r="ITH1068" s="48"/>
      <c r="ITI1068" s="48"/>
      <c r="ITJ1068" s="48"/>
      <c r="ITK1068" s="48"/>
      <c r="ITL1068" s="48"/>
      <c r="ITM1068" s="48"/>
      <c r="ITN1068" s="48"/>
      <c r="ITO1068" s="48"/>
      <c r="ITP1068" s="48"/>
      <c r="ITQ1068" s="48"/>
      <c r="ITR1068" s="48"/>
      <c r="ITS1068" s="48"/>
      <c r="ITT1068" s="48"/>
      <c r="ITU1068" s="48"/>
      <c r="ITV1068" s="48"/>
      <c r="ITW1068" s="48"/>
      <c r="ITX1068" s="48"/>
      <c r="ITY1068" s="48"/>
      <c r="ITZ1068" s="48"/>
      <c r="IUA1068" s="48"/>
      <c r="IUB1068" s="48"/>
      <c r="IUC1068" s="48"/>
      <c r="IUD1068" s="48"/>
      <c r="IUE1068" s="48"/>
      <c r="IUF1068" s="48"/>
      <c r="IUG1068" s="48"/>
      <c r="IUH1068" s="48"/>
      <c r="IUI1068" s="48"/>
      <c r="IUJ1068" s="48"/>
      <c r="IUK1068" s="48"/>
      <c r="IUL1068" s="48"/>
      <c r="IUM1068" s="48"/>
      <c r="IUN1068" s="48"/>
      <c r="IUO1068" s="48"/>
      <c r="IUP1068" s="48"/>
      <c r="IUQ1068" s="48"/>
      <c r="IUR1068" s="48"/>
      <c r="IUS1068" s="48"/>
      <c r="IUT1068" s="48"/>
      <c r="IUU1068" s="48"/>
      <c r="IUV1068" s="48"/>
      <c r="IUW1068" s="48"/>
      <c r="IUX1068" s="48"/>
      <c r="IUY1068" s="48"/>
      <c r="IUZ1068" s="48"/>
      <c r="IVA1068" s="48"/>
      <c r="IVB1068" s="48"/>
      <c r="IVC1068" s="48"/>
      <c r="IVD1068" s="48"/>
      <c r="IVE1068" s="48"/>
      <c r="IVF1068" s="48"/>
      <c r="IVG1068" s="48"/>
      <c r="IVH1068" s="48"/>
      <c r="IVI1068" s="48"/>
      <c r="IVJ1068" s="48"/>
      <c r="IVK1068" s="48"/>
      <c r="IVL1068" s="48"/>
      <c r="IVM1068" s="48"/>
      <c r="IVN1068" s="48"/>
      <c r="IVO1068" s="48"/>
      <c r="IVP1068" s="48"/>
      <c r="IVQ1068" s="48"/>
      <c r="IVR1068" s="48"/>
      <c r="IVS1068" s="48"/>
      <c r="IVT1068" s="48"/>
      <c r="IVU1068" s="48"/>
      <c r="IVV1068" s="48"/>
      <c r="IVW1068" s="48"/>
      <c r="IVX1068" s="48"/>
      <c r="IVY1068" s="48"/>
      <c r="IVZ1068" s="48"/>
      <c r="IWA1068" s="48"/>
      <c r="IWB1068" s="48"/>
      <c r="IWC1068" s="48"/>
      <c r="IWD1068" s="48"/>
      <c r="IWE1068" s="48"/>
      <c r="IWF1068" s="48"/>
      <c r="IWG1068" s="48"/>
      <c r="IWH1068" s="48"/>
      <c r="IWI1068" s="48"/>
      <c r="IWJ1068" s="48"/>
      <c r="IWK1068" s="48"/>
      <c r="IWL1068" s="48"/>
      <c r="IWM1068" s="48"/>
      <c r="IWN1068" s="48"/>
      <c r="IWO1068" s="48"/>
      <c r="IWP1068" s="48"/>
      <c r="IWQ1068" s="48"/>
      <c r="IWR1068" s="48"/>
      <c r="IWS1068" s="48"/>
      <c r="IWT1068" s="48"/>
      <c r="IWU1068" s="48"/>
      <c r="IWV1068" s="48"/>
      <c r="IWW1068" s="48"/>
      <c r="IWX1068" s="48"/>
      <c r="IWY1068" s="48"/>
      <c r="IWZ1068" s="48"/>
      <c r="IXA1068" s="48"/>
      <c r="IXB1068" s="48"/>
      <c r="IXC1068" s="48"/>
      <c r="IXD1068" s="48"/>
      <c r="IXE1068" s="48"/>
      <c r="IXF1068" s="48"/>
      <c r="IXG1068" s="48"/>
      <c r="IXH1068" s="48"/>
      <c r="IXI1068" s="48"/>
      <c r="IXJ1068" s="48"/>
      <c r="IXK1068" s="48"/>
      <c r="IXL1068" s="48"/>
      <c r="IXM1068" s="48"/>
      <c r="IXN1068" s="48"/>
      <c r="IXO1068" s="48"/>
      <c r="IXP1068" s="48"/>
      <c r="IXQ1068" s="48"/>
      <c r="IXR1068" s="48"/>
      <c r="IXS1068" s="48"/>
      <c r="IXT1068" s="48"/>
      <c r="IXU1068" s="48"/>
      <c r="IXV1068" s="48"/>
      <c r="IXW1068" s="48"/>
      <c r="IXX1068" s="48"/>
      <c r="IXY1068" s="48"/>
      <c r="IXZ1068" s="48"/>
      <c r="IYA1068" s="48"/>
      <c r="IYB1068" s="48"/>
      <c r="IYC1068" s="48"/>
      <c r="IYD1068" s="48"/>
      <c r="IYE1068" s="48"/>
      <c r="IYF1068" s="48"/>
      <c r="IYG1068" s="48"/>
      <c r="IYH1068" s="48"/>
      <c r="IYI1068" s="48"/>
      <c r="IYJ1068" s="48"/>
      <c r="IYK1068" s="48"/>
      <c r="IYL1068" s="48"/>
      <c r="IYM1068" s="48"/>
      <c r="IYN1068" s="48"/>
      <c r="IYO1068" s="48"/>
      <c r="IYP1068" s="48"/>
      <c r="IYQ1068" s="48"/>
      <c r="IYR1068" s="48"/>
      <c r="IYS1068" s="48"/>
      <c r="IYT1068" s="48"/>
      <c r="IYU1068" s="48"/>
      <c r="IYV1068" s="48"/>
      <c r="IYW1068" s="48"/>
      <c r="IYX1068" s="48"/>
      <c r="IYY1068" s="48"/>
      <c r="IYZ1068" s="48"/>
      <c r="IZA1068" s="48"/>
      <c r="IZB1068" s="48"/>
      <c r="IZC1068" s="48"/>
      <c r="IZD1068" s="48"/>
      <c r="IZE1068" s="48"/>
      <c r="IZF1068" s="48"/>
      <c r="IZG1068" s="48"/>
      <c r="IZH1068" s="48"/>
      <c r="IZI1068" s="48"/>
      <c r="IZJ1068" s="48"/>
      <c r="IZK1068" s="48"/>
      <c r="IZL1068" s="48"/>
      <c r="IZM1068" s="48"/>
      <c r="IZN1068" s="48"/>
      <c r="IZO1068" s="48"/>
      <c r="IZP1068" s="48"/>
      <c r="IZQ1068" s="48"/>
      <c r="IZR1068" s="48"/>
      <c r="IZS1068" s="48"/>
      <c r="IZT1068" s="48"/>
      <c r="IZU1068" s="48"/>
      <c r="IZV1068" s="48"/>
      <c r="IZW1068" s="48"/>
      <c r="IZX1068" s="48"/>
      <c r="IZY1068" s="48"/>
      <c r="IZZ1068" s="48"/>
      <c r="JAA1068" s="48"/>
      <c r="JAB1068" s="48"/>
      <c r="JAC1068" s="48"/>
      <c r="JAD1068" s="48"/>
      <c r="JAE1068" s="48"/>
      <c r="JAF1068" s="48"/>
      <c r="JAG1068" s="48"/>
      <c r="JAH1068" s="48"/>
      <c r="JAI1068" s="48"/>
      <c r="JAJ1068" s="48"/>
      <c r="JAK1068" s="48"/>
      <c r="JAL1068" s="48"/>
      <c r="JAM1068" s="48"/>
      <c r="JAN1068" s="48"/>
      <c r="JAO1068" s="48"/>
      <c r="JAP1068" s="48"/>
      <c r="JAQ1068" s="48"/>
      <c r="JAR1068" s="48"/>
      <c r="JAS1068" s="48"/>
      <c r="JAT1068" s="48"/>
      <c r="JAU1068" s="48"/>
      <c r="JAV1068" s="48"/>
      <c r="JAW1068" s="48"/>
      <c r="JAX1068" s="48"/>
      <c r="JAY1068" s="48"/>
      <c r="JAZ1068" s="48"/>
      <c r="JBA1068" s="48"/>
      <c r="JBB1068" s="48"/>
      <c r="JBC1068" s="48"/>
      <c r="JBD1068" s="48"/>
      <c r="JBE1068" s="48"/>
      <c r="JBF1068" s="48"/>
      <c r="JBG1068" s="48"/>
      <c r="JBH1068" s="48"/>
      <c r="JBI1068" s="48"/>
      <c r="JBJ1068" s="48"/>
      <c r="JBK1068" s="48"/>
      <c r="JBL1068" s="48"/>
      <c r="JBM1068" s="48"/>
      <c r="JBN1068" s="48"/>
      <c r="JBO1068" s="48"/>
      <c r="JBP1068" s="48"/>
      <c r="JBQ1068" s="48"/>
      <c r="JBR1068" s="48"/>
      <c r="JBS1068" s="48"/>
      <c r="JBT1068" s="48"/>
      <c r="JBU1068" s="48"/>
      <c r="JBV1068" s="48"/>
      <c r="JBW1068" s="48"/>
      <c r="JBX1068" s="48"/>
      <c r="JBY1068" s="48"/>
      <c r="JBZ1068" s="48"/>
      <c r="JCA1068" s="48"/>
      <c r="JCB1068" s="48"/>
      <c r="JCC1068" s="48"/>
      <c r="JCD1068" s="48"/>
      <c r="JCE1068" s="48"/>
      <c r="JCF1068" s="48"/>
      <c r="JCG1068" s="48"/>
      <c r="JCH1068" s="48"/>
      <c r="JCI1068" s="48"/>
      <c r="JCJ1068" s="48"/>
      <c r="JCK1068" s="48"/>
      <c r="JCL1068" s="48"/>
      <c r="JCM1068" s="48"/>
      <c r="JCN1068" s="48"/>
      <c r="JCO1068" s="48"/>
      <c r="JCP1068" s="48"/>
      <c r="JCQ1068" s="48"/>
      <c r="JCR1068" s="48"/>
      <c r="JCS1068" s="48"/>
      <c r="JCT1068" s="48"/>
      <c r="JCU1068" s="48"/>
      <c r="JCV1068" s="48"/>
      <c r="JCW1068" s="48"/>
      <c r="JCX1068" s="48"/>
      <c r="JCY1068" s="48"/>
      <c r="JCZ1068" s="48"/>
      <c r="JDA1068" s="48"/>
      <c r="JDB1068" s="48"/>
      <c r="JDC1068" s="48"/>
      <c r="JDD1068" s="48"/>
      <c r="JDE1068" s="48"/>
      <c r="JDF1068" s="48"/>
      <c r="JDG1068" s="48"/>
      <c r="JDH1068" s="48"/>
      <c r="JDI1068" s="48"/>
      <c r="JDJ1068" s="48"/>
      <c r="JDK1068" s="48"/>
      <c r="JDL1068" s="48"/>
      <c r="JDM1068" s="48"/>
      <c r="JDN1068" s="48"/>
      <c r="JDO1068" s="48"/>
      <c r="JDP1068" s="48"/>
      <c r="JDQ1068" s="48"/>
      <c r="JDR1068" s="48"/>
      <c r="JDS1068" s="48"/>
      <c r="JDT1068" s="48"/>
      <c r="JDU1068" s="48"/>
      <c r="JDV1068" s="48"/>
      <c r="JDW1068" s="48"/>
      <c r="JDX1068" s="48"/>
      <c r="JDY1068" s="48"/>
      <c r="JDZ1068" s="48"/>
      <c r="JEA1068" s="48"/>
      <c r="JEB1068" s="48"/>
      <c r="JEC1068" s="48"/>
      <c r="JED1068" s="48"/>
      <c r="JEE1068" s="48"/>
      <c r="JEF1068" s="48"/>
      <c r="JEG1068" s="48"/>
      <c r="JEH1068" s="48"/>
      <c r="JEI1068" s="48"/>
      <c r="JEJ1068" s="48"/>
      <c r="JEK1068" s="48"/>
      <c r="JEL1068" s="48"/>
      <c r="JEM1068" s="48"/>
      <c r="JEN1068" s="48"/>
      <c r="JEO1068" s="48"/>
      <c r="JEP1068" s="48"/>
      <c r="JEQ1068" s="48"/>
      <c r="JER1068" s="48"/>
      <c r="JES1068" s="48"/>
      <c r="JET1068" s="48"/>
      <c r="JEU1068" s="48"/>
      <c r="JEV1068" s="48"/>
      <c r="JEW1068" s="48"/>
      <c r="JEX1068" s="48"/>
      <c r="JEY1068" s="48"/>
      <c r="JEZ1068" s="48"/>
      <c r="JFA1068" s="48"/>
      <c r="JFB1068" s="48"/>
      <c r="JFC1068" s="48"/>
      <c r="JFD1068" s="48"/>
      <c r="JFE1068" s="48"/>
      <c r="JFF1068" s="48"/>
      <c r="JFG1068" s="48"/>
      <c r="JFH1068" s="48"/>
      <c r="JFI1068" s="48"/>
      <c r="JFJ1068" s="48"/>
      <c r="JFK1068" s="48"/>
      <c r="JFL1068" s="48"/>
      <c r="JFM1068" s="48"/>
      <c r="JFN1068" s="48"/>
      <c r="JFO1068" s="48"/>
      <c r="JFP1068" s="48"/>
      <c r="JFQ1068" s="48"/>
      <c r="JFR1068" s="48"/>
      <c r="JFS1068" s="48"/>
      <c r="JFT1068" s="48"/>
      <c r="JFU1068" s="48"/>
      <c r="JFV1068" s="48"/>
      <c r="JFW1068" s="48"/>
      <c r="JFX1068" s="48"/>
      <c r="JFY1068" s="48"/>
      <c r="JFZ1068" s="48"/>
      <c r="JGA1068" s="48"/>
      <c r="JGB1068" s="48"/>
      <c r="JGC1068" s="48"/>
      <c r="JGD1068" s="48"/>
      <c r="JGE1068" s="48"/>
      <c r="JGF1068" s="48"/>
      <c r="JGG1068" s="48"/>
      <c r="JGH1068" s="48"/>
      <c r="JGI1068" s="48"/>
      <c r="JGJ1068" s="48"/>
      <c r="JGK1068" s="48"/>
      <c r="JGL1068" s="48"/>
      <c r="JGM1068" s="48"/>
      <c r="JGN1068" s="48"/>
      <c r="JGO1068" s="48"/>
      <c r="JGP1068" s="48"/>
      <c r="JGQ1068" s="48"/>
      <c r="JGR1068" s="48"/>
      <c r="JGS1068" s="48"/>
      <c r="JGT1068" s="48"/>
      <c r="JGU1068" s="48"/>
      <c r="JGV1068" s="48"/>
      <c r="JGW1068" s="48"/>
      <c r="JGX1068" s="48"/>
      <c r="JGY1068" s="48"/>
      <c r="JGZ1068" s="48"/>
      <c r="JHA1068" s="48"/>
      <c r="JHB1068" s="48"/>
      <c r="JHC1068" s="48"/>
      <c r="JHD1068" s="48"/>
      <c r="JHE1068" s="48"/>
      <c r="JHF1068" s="48"/>
      <c r="JHG1068" s="48"/>
      <c r="JHH1068" s="48"/>
      <c r="JHI1068" s="48"/>
      <c r="JHJ1068" s="48"/>
      <c r="JHK1068" s="48"/>
      <c r="JHL1068" s="48"/>
      <c r="JHM1068" s="48"/>
      <c r="JHN1068" s="48"/>
      <c r="JHO1068" s="48"/>
      <c r="JHP1068" s="48"/>
      <c r="JHQ1068" s="48"/>
      <c r="JHR1068" s="48"/>
      <c r="JHS1068" s="48"/>
      <c r="JHT1068" s="48"/>
      <c r="JHU1068" s="48"/>
      <c r="JHV1068" s="48"/>
      <c r="JHW1068" s="48"/>
      <c r="JHX1068" s="48"/>
      <c r="JHY1068" s="48"/>
      <c r="JHZ1068" s="48"/>
      <c r="JIA1068" s="48"/>
      <c r="JIB1068" s="48"/>
      <c r="JIC1068" s="48"/>
      <c r="JID1068" s="48"/>
      <c r="JIE1068" s="48"/>
      <c r="JIF1068" s="48"/>
      <c r="JIG1068" s="48"/>
      <c r="JIH1068" s="48"/>
      <c r="JII1068" s="48"/>
      <c r="JIJ1068" s="48"/>
      <c r="JIK1068" s="48"/>
      <c r="JIL1068" s="48"/>
      <c r="JIM1068" s="48"/>
      <c r="JIN1068" s="48"/>
      <c r="JIO1068" s="48"/>
      <c r="JIP1068" s="48"/>
      <c r="JIQ1068" s="48"/>
      <c r="JIR1068" s="48"/>
      <c r="JIS1068" s="48"/>
      <c r="JIT1068" s="48"/>
      <c r="JIU1068" s="48"/>
      <c r="JIV1068" s="48"/>
      <c r="JIW1068" s="48"/>
      <c r="JIX1068" s="48"/>
      <c r="JIY1068" s="48"/>
      <c r="JIZ1068" s="48"/>
      <c r="JJA1068" s="48"/>
      <c r="JJB1068" s="48"/>
      <c r="JJC1068" s="48"/>
      <c r="JJD1068" s="48"/>
      <c r="JJE1068" s="48"/>
      <c r="JJF1068" s="48"/>
      <c r="JJG1068" s="48"/>
      <c r="JJH1068" s="48"/>
      <c r="JJI1068" s="48"/>
      <c r="JJJ1068" s="48"/>
      <c r="JJK1068" s="48"/>
      <c r="JJL1068" s="48"/>
      <c r="JJM1068" s="48"/>
      <c r="JJN1068" s="48"/>
      <c r="JJO1068" s="48"/>
      <c r="JJP1068" s="48"/>
      <c r="JJQ1068" s="48"/>
      <c r="JJR1068" s="48"/>
      <c r="JJS1068" s="48"/>
      <c r="JJT1068" s="48"/>
      <c r="JJU1068" s="48"/>
      <c r="JJV1068" s="48"/>
      <c r="JJW1068" s="48"/>
      <c r="JJX1068" s="48"/>
      <c r="JJY1068" s="48"/>
      <c r="JJZ1068" s="48"/>
      <c r="JKA1068" s="48"/>
      <c r="JKB1068" s="48"/>
      <c r="JKC1068" s="48"/>
      <c r="JKD1068" s="48"/>
      <c r="JKE1068" s="48"/>
      <c r="JKF1068" s="48"/>
      <c r="JKG1068" s="48"/>
      <c r="JKH1068" s="48"/>
      <c r="JKI1068" s="48"/>
      <c r="JKJ1068" s="48"/>
      <c r="JKK1068" s="48"/>
      <c r="JKL1068" s="48"/>
      <c r="JKM1068" s="48"/>
      <c r="JKN1068" s="48"/>
      <c r="JKO1068" s="48"/>
      <c r="JKP1068" s="48"/>
      <c r="JKQ1068" s="48"/>
      <c r="JKR1068" s="48"/>
      <c r="JKS1068" s="48"/>
      <c r="JKT1068" s="48"/>
      <c r="JKU1068" s="48"/>
      <c r="JKV1068" s="48"/>
      <c r="JKW1068" s="48"/>
      <c r="JKX1068" s="48"/>
      <c r="JKY1068" s="48"/>
      <c r="JKZ1068" s="48"/>
      <c r="JLA1068" s="48"/>
      <c r="JLB1068" s="48"/>
      <c r="JLC1068" s="48"/>
      <c r="JLD1068" s="48"/>
      <c r="JLE1068" s="48"/>
      <c r="JLF1068" s="48"/>
      <c r="JLG1068" s="48"/>
      <c r="JLH1068" s="48"/>
      <c r="JLI1068" s="48"/>
      <c r="JLJ1068" s="48"/>
      <c r="JLK1068" s="48"/>
      <c r="JLL1068" s="48"/>
      <c r="JLM1068" s="48"/>
      <c r="JLN1068" s="48"/>
      <c r="JLO1068" s="48"/>
      <c r="JLP1068" s="48"/>
      <c r="JLQ1068" s="48"/>
      <c r="JLR1068" s="48"/>
      <c r="JLS1068" s="48"/>
      <c r="JLT1068" s="48"/>
      <c r="JLU1068" s="48"/>
      <c r="JLV1068" s="48"/>
      <c r="JLW1068" s="48"/>
      <c r="JLX1068" s="48"/>
      <c r="JLY1068" s="48"/>
      <c r="JLZ1068" s="48"/>
      <c r="JMA1068" s="48"/>
      <c r="JMB1068" s="48"/>
      <c r="JMC1068" s="48"/>
      <c r="JMD1068" s="48"/>
      <c r="JME1068" s="48"/>
      <c r="JMF1068" s="48"/>
      <c r="JMG1068" s="48"/>
      <c r="JMH1068" s="48"/>
      <c r="JMI1068" s="48"/>
      <c r="JMJ1068" s="48"/>
      <c r="JMK1068" s="48"/>
      <c r="JML1068" s="48"/>
      <c r="JMM1068" s="48"/>
      <c r="JMN1068" s="48"/>
      <c r="JMO1068" s="48"/>
      <c r="JMP1068" s="48"/>
      <c r="JMQ1068" s="48"/>
      <c r="JMR1068" s="48"/>
      <c r="JMS1068" s="48"/>
      <c r="JMT1068" s="48"/>
      <c r="JMU1068" s="48"/>
      <c r="JMV1068" s="48"/>
      <c r="JMW1068" s="48"/>
      <c r="JMX1068" s="48"/>
      <c r="JMY1068" s="48"/>
      <c r="JMZ1068" s="48"/>
      <c r="JNA1068" s="48"/>
      <c r="JNB1068" s="48"/>
      <c r="JNC1068" s="48"/>
      <c r="JND1068" s="48"/>
      <c r="JNE1068" s="48"/>
      <c r="JNF1068" s="48"/>
      <c r="JNG1068" s="48"/>
      <c r="JNH1068" s="48"/>
      <c r="JNI1068" s="48"/>
      <c r="JNJ1068" s="48"/>
      <c r="JNK1068" s="48"/>
      <c r="JNL1068" s="48"/>
      <c r="JNM1068" s="48"/>
      <c r="JNN1068" s="48"/>
      <c r="JNO1068" s="48"/>
      <c r="JNP1068" s="48"/>
      <c r="JNQ1068" s="48"/>
      <c r="JNR1068" s="48"/>
      <c r="JNS1068" s="48"/>
      <c r="JNT1068" s="48"/>
      <c r="JNU1068" s="48"/>
      <c r="JNV1068" s="48"/>
      <c r="JNW1068" s="48"/>
      <c r="JNX1068" s="48"/>
      <c r="JNY1068" s="48"/>
      <c r="JNZ1068" s="48"/>
      <c r="JOA1068" s="48"/>
      <c r="JOB1068" s="48"/>
      <c r="JOC1068" s="48"/>
      <c r="JOD1068" s="48"/>
      <c r="JOE1068" s="48"/>
      <c r="JOF1068" s="48"/>
      <c r="JOG1068" s="48"/>
      <c r="JOH1068" s="48"/>
      <c r="JOI1068" s="48"/>
      <c r="JOJ1068" s="48"/>
      <c r="JOK1068" s="48"/>
      <c r="JOL1068" s="48"/>
      <c r="JOM1068" s="48"/>
      <c r="JON1068" s="48"/>
      <c r="JOO1068" s="48"/>
      <c r="JOP1068" s="48"/>
      <c r="JOQ1068" s="48"/>
      <c r="JOR1068" s="48"/>
      <c r="JOS1068" s="48"/>
      <c r="JOT1068" s="48"/>
      <c r="JOU1068" s="48"/>
      <c r="JOV1068" s="48"/>
      <c r="JOW1068" s="48"/>
      <c r="JOX1068" s="48"/>
      <c r="JOY1068" s="48"/>
      <c r="JOZ1068" s="48"/>
      <c r="JPA1068" s="48"/>
      <c r="JPB1068" s="48"/>
      <c r="JPC1068" s="48"/>
      <c r="JPD1068" s="48"/>
      <c r="JPE1068" s="48"/>
      <c r="JPF1068" s="48"/>
      <c r="JPG1068" s="48"/>
      <c r="JPH1068" s="48"/>
      <c r="JPI1068" s="48"/>
      <c r="JPJ1068" s="48"/>
      <c r="JPK1068" s="48"/>
      <c r="JPL1068" s="48"/>
      <c r="JPM1068" s="48"/>
      <c r="JPN1068" s="48"/>
      <c r="JPO1068" s="48"/>
      <c r="JPP1068" s="48"/>
      <c r="JPQ1068" s="48"/>
      <c r="JPR1068" s="48"/>
      <c r="JPS1068" s="48"/>
      <c r="JPT1068" s="48"/>
      <c r="JPU1068" s="48"/>
      <c r="JPV1068" s="48"/>
      <c r="JPW1068" s="48"/>
      <c r="JPX1068" s="48"/>
      <c r="JPY1068" s="48"/>
      <c r="JPZ1068" s="48"/>
      <c r="JQA1068" s="48"/>
      <c r="JQB1068" s="48"/>
      <c r="JQC1068" s="48"/>
      <c r="JQD1068" s="48"/>
      <c r="JQE1068" s="48"/>
      <c r="JQF1068" s="48"/>
      <c r="JQG1068" s="48"/>
      <c r="JQH1068" s="48"/>
      <c r="JQI1068" s="48"/>
      <c r="JQJ1068" s="48"/>
      <c r="JQK1068" s="48"/>
      <c r="JQL1068" s="48"/>
      <c r="JQM1068" s="48"/>
      <c r="JQN1068" s="48"/>
      <c r="JQO1068" s="48"/>
      <c r="JQP1068" s="48"/>
      <c r="JQQ1068" s="48"/>
      <c r="JQR1068" s="48"/>
      <c r="JQS1068" s="48"/>
      <c r="JQT1068" s="48"/>
      <c r="JQU1068" s="48"/>
      <c r="JQV1068" s="48"/>
      <c r="JQW1068" s="48"/>
      <c r="JQX1068" s="48"/>
      <c r="JQY1068" s="48"/>
      <c r="JQZ1068" s="48"/>
      <c r="JRA1068" s="48"/>
      <c r="JRB1068" s="48"/>
      <c r="JRC1068" s="48"/>
      <c r="JRD1068" s="48"/>
      <c r="JRE1068" s="48"/>
      <c r="JRF1068" s="48"/>
      <c r="JRG1068" s="48"/>
      <c r="JRH1068" s="48"/>
      <c r="JRI1068" s="48"/>
      <c r="JRJ1068" s="48"/>
      <c r="JRK1068" s="48"/>
      <c r="JRL1068" s="48"/>
      <c r="JRM1068" s="48"/>
      <c r="JRN1068" s="48"/>
      <c r="JRO1068" s="48"/>
      <c r="JRP1068" s="48"/>
      <c r="JRQ1068" s="48"/>
      <c r="JRR1068" s="48"/>
      <c r="JRS1068" s="48"/>
      <c r="JRT1068" s="48"/>
      <c r="JRU1068" s="48"/>
      <c r="JRV1068" s="48"/>
      <c r="JRW1068" s="48"/>
      <c r="JRX1068" s="48"/>
      <c r="JRY1068" s="48"/>
      <c r="JRZ1068" s="48"/>
      <c r="JSA1068" s="48"/>
      <c r="JSB1068" s="48"/>
      <c r="JSC1068" s="48"/>
      <c r="JSD1068" s="48"/>
      <c r="JSE1068" s="48"/>
      <c r="JSF1068" s="48"/>
      <c r="JSG1068" s="48"/>
      <c r="JSH1068" s="48"/>
      <c r="JSI1068" s="48"/>
      <c r="JSJ1068" s="48"/>
      <c r="JSK1068" s="48"/>
      <c r="JSL1068" s="48"/>
      <c r="JSM1068" s="48"/>
      <c r="JSN1068" s="48"/>
      <c r="JSO1068" s="48"/>
      <c r="JSP1068" s="48"/>
      <c r="JSQ1068" s="48"/>
      <c r="JSR1068" s="48"/>
      <c r="JSS1068" s="48"/>
      <c r="JST1068" s="48"/>
      <c r="JSU1068" s="48"/>
      <c r="JSV1068" s="48"/>
      <c r="JSW1068" s="48"/>
      <c r="JSX1068" s="48"/>
      <c r="JSY1068" s="48"/>
      <c r="JSZ1068" s="48"/>
      <c r="JTA1068" s="48"/>
      <c r="JTB1068" s="48"/>
      <c r="JTC1068" s="48"/>
      <c r="JTD1068" s="48"/>
      <c r="JTE1068" s="48"/>
      <c r="JTF1068" s="48"/>
      <c r="JTG1068" s="48"/>
      <c r="JTH1068" s="48"/>
      <c r="JTI1068" s="48"/>
      <c r="JTJ1068" s="48"/>
      <c r="JTK1068" s="48"/>
      <c r="JTL1068" s="48"/>
      <c r="JTM1068" s="48"/>
      <c r="JTN1068" s="48"/>
      <c r="JTO1068" s="48"/>
      <c r="JTP1068" s="48"/>
      <c r="JTQ1068" s="48"/>
      <c r="JTR1068" s="48"/>
      <c r="JTS1068" s="48"/>
      <c r="JTT1068" s="48"/>
      <c r="JTU1068" s="48"/>
      <c r="JTV1068" s="48"/>
      <c r="JTW1068" s="48"/>
      <c r="JTX1068" s="48"/>
      <c r="JTY1068" s="48"/>
      <c r="JTZ1068" s="48"/>
      <c r="JUA1068" s="48"/>
      <c r="JUB1068" s="48"/>
      <c r="JUC1068" s="48"/>
      <c r="JUD1068" s="48"/>
      <c r="JUE1068" s="48"/>
      <c r="JUF1068" s="48"/>
      <c r="JUG1068" s="48"/>
      <c r="JUH1068" s="48"/>
      <c r="JUI1068" s="48"/>
      <c r="JUJ1068" s="48"/>
      <c r="JUK1068" s="48"/>
      <c r="JUL1068" s="48"/>
      <c r="JUM1068" s="48"/>
      <c r="JUN1068" s="48"/>
      <c r="JUO1068" s="48"/>
      <c r="JUP1068" s="48"/>
      <c r="JUQ1068" s="48"/>
      <c r="JUR1068" s="48"/>
      <c r="JUS1068" s="48"/>
      <c r="JUT1068" s="48"/>
      <c r="JUU1068" s="48"/>
      <c r="JUV1068" s="48"/>
      <c r="JUW1068" s="48"/>
      <c r="JUX1068" s="48"/>
      <c r="JUY1068" s="48"/>
      <c r="JUZ1068" s="48"/>
      <c r="JVA1068" s="48"/>
      <c r="JVB1068" s="48"/>
      <c r="JVC1068" s="48"/>
      <c r="JVD1068" s="48"/>
      <c r="JVE1068" s="48"/>
      <c r="JVF1068" s="48"/>
      <c r="JVG1068" s="48"/>
      <c r="JVH1068" s="48"/>
      <c r="JVI1068" s="48"/>
      <c r="JVJ1068" s="48"/>
      <c r="JVK1068" s="48"/>
      <c r="JVL1068" s="48"/>
      <c r="JVM1068" s="48"/>
      <c r="JVN1068" s="48"/>
      <c r="JVO1068" s="48"/>
      <c r="JVP1068" s="48"/>
      <c r="JVQ1068" s="48"/>
      <c r="JVR1068" s="48"/>
      <c r="JVS1068" s="48"/>
      <c r="JVT1068" s="48"/>
      <c r="JVU1068" s="48"/>
      <c r="JVV1068" s="48"/>
      <c r="JVW1068" s="48"/>
      <c r="JVX1068" s="48"/>
      <c r="JVY1068" s="48"/>
      <c r="JVZ1068" s="48"/>
      <c r="JWA1068" s="48"/>
      <c r="JWB1068" s="48"/>
      <c r="JWC1068" s="48"/>
      <c r="JWD1068" s="48"/>
      <c r="JWE1068" s="48"/>
      <c r="JWF1068" s="48"/>
      <c r="JWG1068" s="48"/>
      <c r="JWH1068" s="48"/>
      <c r="JWI1068" s="48"/>
      <c r="JWJ1068" s="48"/>
      <c r="JWK1068" s="48"/>
      <c r="JWL1068" s="48"/>
      <c r="JWM1068" s="48"/>
      <c r="JWN1068" s="48"/>
      <c r="JWO1068" s="48"/>
      <c r="JWP1068" s="48"/>
      <c r="JWQ1068" s="48"/>
      <c r="JWR1068" s="48"/>
      <c r="JWS1068" s="48"/>
      <c r="JWT1068" s="48"/>
      <c r="JWU1068" s="48"/>
      <c r="JWV1068" s="48"/>
      <c r="JWW1068" s="48"/>
      <c r="JWX1068" s="48"/>
      <c r="JWY1068" s="48"/>
      <c r="JWZ1068" s="48"/>
      <c r="JXA1068" s="48"/>
      <c r="JXB1068" s="48"/>
      <c r="JXC1068" s="48"/>
      <c r="JXD1068" s="48"/>
      <c r="JXE1068" s="48"/>
      <c r="JXF1068" s="48"/>
      <c r="JXG1068" s="48"/>
      <c r="JXH1068" s="48"/>
      <c r="JXI1068" s="48"/>
      <c r="JXJ1068" s="48"/>
      <c r="JXK1068" s="48"/>
      <c r="JXL1068" s="48"/>
      <c r="JXM1068" s="48"/>
      <c r="JXN1068" s="48"/>
      <c r="JXO1068" s="48"/>
      <c r="JXP1068" s="48"/>
      <c r="JXQ1068" s="48"/>
      <c r="JXR1068" s="48"/>
      <c r="JXS1068" s="48"/>
      <c r="JXT1068" s="48"/>
      <c r="JXU1068" s="48"/>
      <c r="JXV1068" s="48"/>
      <c r="JXW1068" s="48"/>
      <c r="JXX1068" s="48"/>
      <c r="JXY1068" s="48"/>
      <c r="JXZ1068" s="48"/>
      <c r="JYA1068" s="48"/>
      <c r="JYB1068" s="48"/>
      <c r="JYC1068" s="48"/>
      <c r="JYD1068" s="48"/>
      <c r="JYE1068" s="48"/>
      <c r="JYF1068" s="48"/>
      <c r="JYG1068" s="48"/>
      <c r="JYH1068" s="48"/>
      <c r="JYI1068" s="48"/>
      <c r="JYJ1068" s="48"/>
      <c r="JYK1068" s="48"/>
      <c r="JYL1068" s="48"/>
      <c r="JYM1068" s="48"/>
      <c r="JYN1068" s="48"/>
      <c r="JYO1068" s="48"/>
      <c r="JYP1068" s="48"/>
      <c r="JYQ1068" s="48"/>
      <c r="JYR1068" s="48"/>
      <c r="JYS1068" s="48"/>
      <c r="JYT1068" s="48"/>
      <c r="JYU1068" s="48"/>
      <c r="JYV1068" s="48"/>
      <c r="JYW1068" s="48"/>
      <c r="JYX1068" s="48"/>
      <c r="JYY1068" s="48"/>
      <c r="JYZ1068" s="48"/>
      <c r="JZA1068" s="48"/>
      <c r="JZB1068" s="48"/>
      <c r="JZC1068" s="48"/>
      <c r="JZD1068" s="48"/>
      <c r="JZE1068" s="48"/>
      <c r="JZF1068" s="48"/>
      <c r="JZG1068" s="48"/>
      <c r="JZH1068" s="48"/>
      <c r="JZI1068" s="48"/>
      <c r="JZJ1068" s="48"/>
      <c r="JZK1068" s="48"/>
      <c r="JZL1068" s="48"/>
      <c r="JZM1068" s="48"/>
      <c r="JZN1068" s="48"/>
      <c r="JZO1068" s="48"/>
      <c r="JZP1068" s="48"/>
      <c r="JZQ1068" s="48"/>
      <c r="JZR1068" s="48"/>
      <c r="JZS1068" s="48"/>
      <c r="JZT1068" s="48"/>
      <c r="JZU1068" s="48"/>
      <c r="JZV1068" s="48"/>
      <c r="JZW1068" s="48"/>
      <c r="JZX1068" s="48"/>
      <c r="JZY1068" s="48"/>
      <c r="JZZ1068" s="48"/>
      <c r="KAA1068" s="48"/>
      <c r="KAB1068" s="48"/>
      <c r="KAC1068" s="48"/>
      <c r="KAD1068" s="48"/>
      <c r="KAE1068" s="48"/>
      <c r="KAF1068" s="48"/>
      <c r="KAG1068" s="48"/>
      <c r="KAH1068" s="48"/>
      <c r="KAI1068" s="48"/>
      <c r="KAJ1068" s="48"/>
      <c r="KAK1068" s="48"/>
      <c r="KAL1068" s="48"/>
      <c r="KAM1068" s="48"/>
      <c r="KAN1068" s="48"/>
      <c r="KAO1068" s="48"/>
      <c r="KAP1068" s="48"/>
      <c r="KAQ1068" s="48"/>
      <c r="KAR1068" s="48"/>
      <c r="KAS1068" s="48"/>
      <c r="KAT1068" s="48"/>
      <c r="KAU1068" s="48"/>
      <c r="KAV1068" s="48"/>
      <c r="KAW1068" s="48"/>
      <c r="KAX1068" s="48"/>
      <c r="KAY1068" s="48"/>
      <c r="KAZ1068" s="48"/>
      <c r="KBA1068" s="48"/>
      <c r="KBB1068" s="48"/>
      <c r="KBC1068" s="48"/>
      <c r="KBD1068" s="48"/>
      <c r="KBE1068" s="48"/>
      <c r="KBF1068" s="48"/>
      <c r="KBG1068" s="48"/>
      <c r="KBH1068" s="48"/>
      <c r="KBI1068" s="48"/>
      <c r="KBJ1068" s="48"/>
      <c r="KBK1068" s="48"/>
      <c r="KBL1068" s="48"/>
      <c r="KBM1068" s="48"/>
      <c r="KBN1068" s="48"/>
      <c r="KBO1068" s="48"/>
      <c r="KBP1068" s="48"/>
      <c r="KBQ1068" s="48"/>
      <c r="KBR1068" s="48"/>
      <c r="KBS1068" s="48"/>
      <c r="KBT1068" s="48"/>
      <c r="KBU1068" s="48"/>
      <c r="KBV1068" s="48"/>
      <c r="KBW1068" s="48"/>
      <c r="KBX1068" s="48"/>
      <c r="KBY1068" s="48"/>
      <c r="KBZ1068" s="48"/>
      <c r="KCA1068" s="48"/>
      <c r="KCB1068" s="48"/>
      <c r="KCC1068" s="48"/>
      <c r="KCD1068" s="48"/>
      <c r="KCE1068" s="48"/>
      <c r="KCF1068" s="48"/>
      <c r="KCG1068" s="48"/>
      <c r="KCH1068" s="48"/>
      <c r="KCI1068" s="48"/>
      <c r="KCJ1068" s="48"/>
      <c r="KCK1068" s="48"/>
      <c r="KCL1068" s="48"/>
      <c r="KCM1068" s="48"/>
      <c r="KCN1068" s="48"/>
      <c r="KCO1068" s="48"/>
      <c r="KCP1068" s="48"/>
      <c r="KCQ1068" s="48"/>
      <c r="KCR1068" s="48"/>
      <c r="KCS1068" s="48"/>
      <c r="KCT1068" s="48"/>
      <c r="KCU1068" s="48"/>
      <c r="KCV1068" s="48"/>
      <c r="KCW1068" s="48"/>
      <c r="KCX1068" s="48"/>
      <c r="KCY1068" s="48"/>
      <c r="KCZ1068" s="48"/>
      <c r="KDA1068" s="48"/>
      <c r="KDB1068" s="48"/>
      <c r="KDC1068" s="48"/>
      <c r="KDD1068" s="48"/>
      <c r="KDE1068" s="48"/>
      <c r="KDF1068" s="48"/>
      <c r="KDG1068" s="48"/>
      <c r="KDH1068" s="48"/>
      <c r="KDI1068" s="48"/>
      <c r="KDJ1068" s="48"/>
      <c r="KDK1068" s="48"/>
      <c r="KDL1068" s="48"/>
      <c r="KDM1068" s="48"/>
      <c r="KDN1068" s="48"/>
      <c r="KDO1068" s="48"/>
      <c r="KDP1068" s="48"/>
      <c r="KDQ1068" s="48"/>
      <c r="KDR1068" s="48"/>
      <c r="KDS1068" s="48"/>
      <c r="KDT1068" s="48"/>
      <c r="KDU1068" s="48"/>
      <c r="KDV1068" s="48"/>
      <c r="KDW1068" s="48"/>
      <c r="KDX1068" s="48"/>
      <c r="KDY1068" s="48"/>
      <c r="KDZ1068" s="48"/>
      <c r="KEA1068" s="48"/>
      <c r="KEB1068" s="48"/>
      <c r="KEC1068" s="48"/>
      <c r="KED1068" s="48"/>
      <c r="KEE1068" s="48"/>
      <c r="KEF1068" s="48"/>
      <c r="KEG1068" s="48"/>
      <c r="KEH1068" s="48"/>
      <c r="KEI1068" s="48"/>
      <c r="KEJ1068" s="48"/>
      <c r="KEK1068" s="48"/>
      <c r="KEL1068" s="48"/>
      <c r="KEM1068" s="48"/>
      <c r="KEN1068" s="48"/>
      <c r="KEO1068" s="48"/>
      <c r="KEP1068" s="48"/>
      <c r="KEQ1068" s="48"/>
      <c r="KER1068" s="48"/>
      <c r="KES1068" s="48"/>
      <c r="KET1068" s="48"/>
      <c r="KEU1068" s="48"/>
      <c r="KEV1068" s="48"/>
      <c r="KEW1068" s="48"/>
      <c r="KEX1068" s="48"/>
      <c r="KEY1068" s="48"/>
      <c r="KEZ1068" s="48"/>
      <c r="KFA1068" s="48"/>
      <c r="KFB1068" s="48"/>
      <c r="KFC1068" s="48"/>
      <c r="KFD1068" s="48"/>
      <c r="KFE1068" s="48"/>
      <c r="KFF1068" s="48"/>
      <c r="KFG1068" s="48"/>
      <c r="KFH1068" s="48"/>
      <c r="KFI1068" s="48"/>
      <c r="KFJ1068" s="48"/>
      <c r="KFK1068" s="48"/>
      <c r="KFL1068" s="48"/>
      <c r="KFM1068" s="48"/>
      <c r="KFN1068" s="48"/>
      <c r="KFO1068" s="48"/>
      <c r="KFP1068" s="48"/>
      <c r="KFQ1068" s="48"/>
      <c r="KFR1068" s="48"/>
      <c r="KFS1068" s="48"/>
      <c r="KFT1068" s="48"/>
      <c r="KFU1068" s="48"/>
      <c r="KFV1068" s="48"/>
      <c r="KFW1068" s="48"/>
      <c r="KFX1068" s="48"/>
      <c r="KFY1068" s="48"/>
      <c r="KFZ1068" s="48"/>
      <c r="KGA1068" s="48"/>
      <c r="KGB1068" s="48"/>
      <c r="KGC1068" s="48"/>
      <c r="KGD1068" s="48"/>
      <c r="KGE1068" s="48"/>
      <c r="KGF1068" s="48"/>
      <c r="KGG1068" s="48"/>
      <c r="KGH1068" s="48"/>
      <c r="KGI1068" s="48"/>
      <c r="KGJ1068" s="48"/>
      <c r="KGK1068" s="48"/>
      <c r="KGL1068" s="48"/>
      <c r="KGM1068" s="48"/>
      <c r="KGN1068" s="48"/>
      <c r="KGO1068" s="48"/>
      <c r="KGP1068" s="48"/>
      <c r="KGQ1068" s="48"/>
      <c r="KGR1068" s="48"/>
      <c r="KGS1068" s="48"/>
      <c r="KGT1068" s="48"/>
      <c r="KGU1068" s="48"/>
      <c r="KGV1068" s="48"/>
      <c r="KGW1068" s="48"/>
      <c r="KGX1068" s="48"/>
      <c r="KGY1068" s="48"/>
      <c r="KGZ1068" s="48"/>
      <c r="KHA1068" s="48"/>
      <c r="KHB1068" s="48"/>
      <c r="KHC1068" s="48"/>
      <c r="KHD1068" s="48"/>
      <c r="KHE1068" s="48"/>
      <c r="KHF1068" s="48"/>
      <c r="KHG1068" s="48"/>
      <c r="KHH1068" s="48"/>
      <c r="KHI1068" s="48"/>
      <c r="KHJ1068" s="48"/>
      <c r="KHK1068" s="48"/>
      <c r="KHL1068" s="48"/>
      <c r="KHM1068" s="48"/>
      <c r="KHN1068" s="48"/>
      <c r="KHO1068" s="48"/>
      <c r="KHP1068" s="48"/>
      <c r="KHQ1068" s="48"/>
      <c r="KHR1068" s="48"/>
      <c r="KHS1068" s="48"/>
      <c r="KHT1068" s="48"/>
      <c r="KHU1068" s="48"/>
      <c r="KHV1068" s="48"/>
      <c r="KHW1068" s="48"/>
      <c r="KHX1068" s="48"/>
      <c r="KHY1068" s="48"/>
      <c r="KHZ1068" s="48"/>
      <c r="KIA1068" s="48"/>
      <c r="KIB1068" s="48"/>
      <c r="KIC1068" s="48"/>
      <c r="KID1068" s="48"/>
      <c r="KIE1068" s="48"/>
      <c r="KIF1068" s="48"/>
      <c r="KIG1068" s="48"/>
      <c r="KIH1068" s="48"/>
      <c r="KII1068" s="48"/>
      <c r="KIJ1068" s="48"/>
      <c r="KIK1068" s="48"/>
      <c r="KIL1068" s="48"/>
      <c r="KIM1068" s="48"/>
      <c r="KIN1068" s="48"/>
      <c r="KIO1068" s="48"/>
      <c r="KIP1068" s="48"/>
      <c r="KIQ1068" s="48"/>
      <c r="KIR1068" s="48"/>
      <c r="KIS1068" s="48"/>
      <c r="KIT1068" s="48"/>
      <c r="KIU1068" s="48"/>
      <c r="KIV1068" s="48"/>
      <c r="KIW1068" s="48"/>
      <c r="KIX1068" s="48"/>
      <c r="KIY1068" s="48"/>
      <c r="KIZ1068" s="48"/>
      <c r="KJA1068" s="48"/>
      <c r="KJB1068" s="48"/>
      <c r="KJC1068" s="48"/>
      <c r="KJD1068" s="48"/>
      <c r="KJE1068" s="48"/>
      <c r="KJF1068" s="48"/>
      <c r="KJG1068" s="48"/>
      <c r="KJH1068" s="48"/>
      <c r="KJI1068" s="48"/>
      <c r="KJJ1068" s="48"/>
      <c r="KJK1068" s="48"/>
      <c r="KJL1068" s="48"/>
      <c r="KJM1068" s="48"/>
      <c r="KJN1068" s="48"/>
      <c r="KJO1068" s="48"/>
      <c r="KJP1068" s="48"/>
      <c r="KJQ1068" s="48"/>
      <c r="KJR1068" s="48"/>
      <c r="KJS1068" s="48"/>
      <c r="KJT1068" s="48"/>
      <c r="KJU1068" s="48"/>
      <c r="KJV1068" s="48"/>
      <c r="KJW1068" s="48"/>
      <c r="KJX1068" s="48"/>
      <c r="KJY1068" s="48"/>
      <c r="KJZ1068" s="48"/>
      <c r="KKA1068" s="48"/>
      <c r="KKB1068" s="48"/>
      <c r="KKC1068" s="48"/>
      <c r="KKD1068" s="48"/>
      <c r="KKE1068" s="48"/>
      <c r="KKF1068" s="48"/>
      <c r="KKG1068" s="48"/>
      <c r="KKH1068" s="48"/>
      <c r="KKI1068" s="48"/>
      <c r="KKJ1068" s="48"/>
      <c r="KKK1068" s="48"/>
      <c r="KKL1068" s="48"/>
      <c r="KKM1068" s="48"/>
      <c r="KKN1068" s="48"/>
      <c r="KKO1068" s="48"/>
      <c r="KKP1068" s="48"/>
      <c r="KKQ1068" s="48"/>
      <c r="KKR1068" s="48"/>
      <c r="KKS1068" s="48"/>
      <c r="KKT1068" s="48"/>
      <c r="KKU1068" s="48"/>
      <c r="KKV1068" s="48"/>
      <c r="KKW1068" s="48"/>
      <c r="KKX1068" s="48"/>
      <c r="KKY1068" s="48"/>
      <c r="KKZ1068" s="48"/>
      <c r="KLA1068" s="48"/>
      <c r="KLB1068" s="48"/>
      <c r="KLC1068" s="48"/>
      <c r="KLD1068" s="48"/>
      <c r="KLE1068" s="48"/>
      <c r="KLF1068" s="48"/>
      <c r="KLG1068" s="48"/>
      <c r="KLH1068" s="48"/>
      <c r="KLI1068" s="48"/>
      <c r="KLJ1068" s="48"/>
      <c r="KLK1068" s="48"/>
      <c r="KLL1068" s="48"/>
      <c r="KLM1068" s="48"/>
      <c r="KLN1068" s="48"/>
      <c r="KLO1068" s="48"/>
      <c r="KLP1068" s="48"/>
      <c r="KLQ1068" s="48"/>
      <c r="KLR1068" s="48"/>
      <c r="KLS1068" s="48"/>
      <c r="KLT1068" s="48"/>
      <c r="KLU1068" s="48"/>
      <c r="KLV1068" s="48"/>
      <c r="KLW1068" s="48"/>
      <c r="KLX1068" s="48"/>
      <c r="KLY1068" s="48"/>
      <c r="KLZ1068" s="48"/>
      <c r="KMA1068" s="48"/>
      <c r="KMB1068" s="48"/>
      <c r="KMC1068" s="48"/>
      <c r="KMD1068" s="48"/>
      <c r="KME1068" s="48"/>
      <c r="KMF1068" s="48"/>
      <c r="KMG1068" s="48"/>
      <c r="KMH1068" s="48"/>
      <c r="KMI1068" s="48"/>
      <c r="KMJ1068" s="48"/>
      <c r="KMK1068" s="48"/>
      <c r="KML1068" s="48"/>
      <c r="KMM1068" s="48"/>
      <c r="KMN1068" s="48"/>
      <c r="KMO1068" s="48"/>
      <c r="KMP1068" s="48"/>
      <c r="KMQ1068" s="48"/>
      <c r="KMR1068" s="48"/>
      <c r="KMS1068" s="48"/>
      <c r="KMT1068" s="48"/>
      <c r="KMU1068" s="48"/>
      <c r="KMV1068" s="48"/>
      <c r="KMW1068" s="48"/>
      <c r="KMX1068" s="48"/>
      <c r="KMY1068" s="48"/>
      <c r="KMZ1068" s="48"/>
      <c r="KNA1068" s="48"/>
      <c r="KNB1068" s="48"/>
      <c r="KNC1068" s="48"/>
      <c r="KND1068" s="48"/>
      <c r="KNE1068" s="48"/>
      <c r="KNF1068" s="48"/>
      <c r="KNG1068" s="48"/>
      <c r="KNH1068" s="48"/>
      <c r="KNI1068" s="48"/>
      <c r="KNJ1068" s="48"/>
      <c r="KNK1068" s="48"/>
      <c r="KNL1068" s="48"/>
      <c r="KNM1068" s="48"/>
      <c r="KNN1068" s="48"/>
      <c r="KNO1068" s="48"/>
      <c r="KNP1068" s="48"/>
      <c r="KNQ1068" s="48"/>
      <c r="KNR1068" s="48"/>
      <c r="KNS1068" s="48"/>
      <c r="KNT1068" s="48"/>
      <c r="KNU1068" s="48"/>
      <c r="KNV1068" s="48"/>
      <c r="KNW1068" s="48"/>
      <c r="KNX1068" s="48"/>
      <c r="KNY1068" s="48"/>
      <c r="KNZ1068" s="48"/>
      <c r="KOA1068" s="48"/>
      <c r="KOB1068" s="48"/>
      <c r="KOC1068" s="48"/>
      <c r="KOD1068" s="48"/>
      <c r="KOE1068" s="48"/>
      <c r="KOF1068" s="48"/>
      <c r="KOG1068" s="48"/>
      <c r="KOH1068" s="48"/>
      <c r="KOI1068" s="48"/>
      <c r="KOJ1068" s="48"/>
      <c r="KOK1068" s="48"/>
      <c r="KOL1068" s="48"/>
      <c r="KOM1068" s="48"/>
      <c r="KON1068" s="48"/>
      <c r="KOO1068" s="48"/>
      <c r="KOP1068" s="48"/>
      <c r="KOQ1068" s="48"/>
      <c r="KOR1068" s="48"/>
      <c r="KOS1068" s="48"/>
      <c r="KOT1068" s="48"/>
      <c r="KOU1068" s="48"/>
      <c r="KOV1068" s="48"/>
      <c r="KOW1068" s="48"/>
      <c r="KOX1068" s="48"/>
      <c r="KOY1068" s="48"/>
      <c r="KOZ1068" s="48"/>
      <c r="KPA1068" s="48"/>
      <c r="KPB1068" s="48"/>
      <c r="KPC1068" s="48"/>
      <c r="KPD1068" s="48"/>
      <c r="KPE1068" s="48"/>
      <c r="KPF1068" s="48"/>
      <c r="KPG1068" s="48"/>
      <c r="KPH1068" s="48"/>
      <c r="KPI1068" s="48"/>
      <c r="KPJ1068" s="48"/>
      <c r="KPK1068" s="48"/>
      <c r="KPL1068" s="48"/>
      <c r="KPM1068" s="48"/>
      <c r="KPN1068" s="48"/>
      <c r="KPO1068" s="48"/>
      <c r="KPP1068" s="48"/>
      <c r="KPQ1068" s="48"/>
      <c r="KPR1068" s="48"/>
      <c r="KPS1068" s="48"/>
      <c r="KPT1068" s="48"/>
      <c r="KPU1068" s="48"/>
      <c r="KPV1068" s="48"/>
      <c r="KPW1068" s="48"/>
      <c r="KPX1068" s="48"/>
      <c r="KPY1068" s="48"/>
      <c r="KPZ1068" s="48"/>
      <c r="KQA1068" s="48"/>
      <c r="KQB1068" s="48"/>
      <c r="KQC1068" s="48"/>
      <c r="KQD1068" s="48"/>
      <c r="KQE1068" s="48"/>
      <c r="KQF1068" s="48"/>
      <c r="KQG1068" s="48"/>
      <c r="KQH1068" s="48"/>
      <c r="KQI1068" s="48"/>
      <c r="KQJ1068" s="48"/>
      <c r="KQK1068" s="48"/>
      <c r="KQL1068" s="48"/>
      <c r="KQM1068" s="48"/>
      <c r="KQN1068" s="48"/>
      <c r="KQO1068" s="48"/>
      <c r="KQP1068" s="48"/>
      <c r="KQQ1068" s="48"/>
      <c r="KQR1068" s="48"/>
      <c r="KQS1068" s="48"/>
      <c r="KQT1068" s="48"/>
      <c r="KQU1068" s="48"/>
      <c r="KQV1068" s="48"/>
      <c r="KQW1068" s="48"/>
      <c r="KQX1068" s="48"/>
      <c r="KQY1068" s="48"/>
      <c r="KQZ1068" s="48"/>
      <c r="KRA1068" s="48"/>
      <c r="KRB1068" s="48"/>
      <c r="KRC1068" s="48"/>
      <c r="KRD1068" s="48"/>
      <c r="KRE1068" s="48"/>
      <c r="KRF1068" s="48"/>
      <c r="KRG1068" s="48"/>
      <c r="KRH1068" s="48"/>
      <c r="KRI1068" s="48"/>
      <c r="KRJ1068" s="48"/>
      <c r="KRK1068" s="48"/>
      <c r="KRL1068" s="48"/>
      <c r="KRM1068" s="48"/>
      <c r="KRN1068" s="48"/>
      <c r="KRO1068" s="48"/>
      <c r="KRP1068" s="48"/>
      <c r="KRQ1068" s="48"/>
      <c r="KRR1068" s="48"/>
      <c r="KRS1068" s="48"/>
      <c r="KRT1068" s="48"/>
      <c r="KRU1068" s="48"/>
      <c r="KRV1068" s="48"/>
      <c r="KRW1068" s="48"/>
      <c r="KRX1068" s="48"/>
      <c r="KRY1068" s="48"/>
      <c r="KRZ1068" s="48"/>
      <c r="KSA1068" s="48"/>
      <c r="KSB1068" s="48"/>
      <c r="KSC1068" s="48"/>
      <c r="KSD1068" s="48"/>
      <c r="KSE1068" s="48"/>
      <c r="KSF1068" s="48"/>
      <c r="KSG1068" s="48"/>
      <c r="KSH1068" s="48"/>
      <c r="KSI1068" s="48"/>
      <c r="KSJ1068" s="48"/>
      <c r="KSK1068" s="48"/>
      <c r="KSL1068" s="48"/>
      <c r="KSM1068" s="48"/>
      <c r="KSN1068" s="48"/>
      <c r="KSO1068" s="48"/>
      <c r="KSP1068" s="48"/>
      <c r="KSQ1068" s="48"/>
      <c r="KSR1068" s="48"/>
      <c r="KSS1068" s="48"/>
      <c r="KST1068" s="48"/>
      <c r="KSU1068" s="48"/>
      <c r="KSV1068" s="48"/>
      <c r="KSW1068" s="48"/>
      <c r="KSX1068" s="48"/>
      <c r="KSY1068" s="48"/>
      <c r="KSZ1068" s="48"/>
      <c r="KTA1068" s="48"/>
      <c r="KTB1068" s="48"/>
      <c r="KTC1068" s="48"/>
      <c r="KTD1068" s="48"/>
      <c r="KTE1068" s="48"/>
      <c r="KTF1068" s="48"/>
      <c r="KTG1068" s="48"/>
      <c r="KTH1068" s="48"/>
      <c r="KTI1068" s="48"/>
      <c r="KTJ1068" s="48"/>
      <c r="KTK1068" s="48"/>
      <c r="KTL1068" s="48"/>
      <c r="KTM1068" s="48"/>
      <c r="KTN1068" s="48"/>
      <c r="KTO1068" s="48"/>
      <c r="KTP1068" s="48"/>
      <c r="KTQ1068" s="48"/>
      <c r="KTR1068" s="48"/>
      <c r="KTS1068" s="48"/>
      <c r="KTT1068" s="48"/>
      <c r="KTU1068" s="48"/>
      <c r="KTV1068" s="48"/>
      <c r="KTW1068" s="48"/>
      <c r="KTX1068" s="48"/>
      <c r="KTY1068" s="48"/>
      <c r="KTZ1068" s="48"/>
      <c r="KUA1068" s="48"/>
      <c r="KUB1068" s="48"/>
      <c r="KUC1068" s="48"/>
      <c r="KUD1068" s="48"/>
      <c r="KUE1068" s="48"/>
      <c r="KUF1068" s="48"/>
      <c r="KUG1068" s="48"/>
      <c r="KUH1068" s="48"/>
      <c r="KUI1068" s="48"/>
      <c r="KUJ1068" s="48"/>
      <c r="KUK1068" s="48"/>
      <c r="KUL1068" s="48"/>
      <c r="KUM1068" s="48"/>
      <c r="KUN1068" s="48"/>
      <c r="KUO1068" s="48"/>
      <c r="KUP1068" s="48"/>
      <c r="KUQ1068" s="48"/>
      <c r="KUR1068" s="48"/>
      <c r="KUS1068" s="48"/>
      <c r="KUT1068" s="48"/>
      <c r="KUU1068" s="48"/>
      <c r="KUV1068" s="48"/>
      <c r="KUW1068" s="48"/>
      <c r="KUX1068" s="48"/>
      <c r="KUY1068" s="48"/>
      <c r="KUZ1068" s="48"/>
      <c r="KVA1068" s="48"/>
      <c r="KVB1068" s="48"/>
      <c r="KVC1068" s="48"/>
      <c r="KVD1068" s="48"/>
      <c r="KVE1068" s="48"/>
      <c r="KVF1068" s="48"/>
      <c r="KVG1068" s="48"/>
      <c r="KVH1068" s="48"/>
      <c r="KVI1068" s="48"/>
      <c r="KVJ1068" s="48"/>
      <c r="KVK1068" s="48"/>
      <c r="KVL1068" s="48"/>
      <c r="KVM1068" s="48"/>
      <c r="KVN1068" s="48"/>
      <c r="KVO1068" s="48"/>
      <c r="KVP1068" s="48"/>
      <c r="KVQ1068" s="48"/>
      <c r="KVR1068" s="48"/>
      <c r="KVS1068" s="48"/>
      <c r="KVT1068" s="48"/>
      <c r="KVU1068" s="48"/>
      <c r="KVV1068" s="48"/>
      <c r="KVW1068" s="48"/>
      <c r="KVX1068" s="48"/>
      <c r="KVY1068" s="48"/>
      <c r="KVZ1068" s="48"/>
      <c r="KWA1068" s="48"/>
      <c r="KWB1068" s="48"/>
      <c r="KWC1068" s="48"/>
      <c r="KWD1068" s="48"/>
      <c r="KWE1068" s="48"/>
      <c r="KWF1068" s="48"/>
      <c r="KWG1068" s="48"/>
      <c r="KWH1068" s="48"/>
      <c r="KWI1068" s="48"/>
      <c r="KWJ1068" s="48"/>
      <c r="KWK1068" s="48"/>
      <c r="KWL1068" s="48"/>
      <c r="KWM1068" s="48"/>
      <c r="KWN1068" s="48"/>
      <c r="KWO1068" s="48"/>
      <c r="KWP1068" s="48"/>
      <c r="KWQ1068" s="48"/>
      <c r="KWR1068" s="48"/>
      <c r="KWS1068" s="48"/>
      <c r="KWT1068" s="48"/>
      <c r="KWU1068" s="48"/>
      <c r="KWV1068" s="48"/>
      <c r="KWW1068" s="48"/>
      <c r="KWX1068" s="48"/>
      <c r="KWY1068" s="48"/>
      <c r="KWZ1068" s="48"/>
      <c r="KXA1068" s="48"/>
      <c r="KXB1068" s="48"/>
      <c r="KXC1068" s="48"/>
      <c r="KXD1068" s="48"/>
      <c r="KXE1068" s="48"/>
      <c r="KXF1068" s="48"/>
      <c r="KXG1068" s="48"/>
      <c r="KXH1068" s="48"/>
      <c r="KXI1068" s="48"/>
      <c r="KXJ1068" s="48"/>
      <c r="KXK1068" s="48"/>
      <c r="KXL1068" s="48"/>
      <c r="KXM1068" s="48"/>
      <c r="KXN1068" s="48"/>
      <c r="KXO1068" s="48"/>
      <c r="KXP1068" s="48"/>
      <c r="KXQ1068" s="48"/>
      <c r="KXR1068" s="48"/>
      <c r="KXS1068" s="48"/>
      <c r="KXT1068" s="48"/>
      <c r="KXU1068" s="48"/>
      <c r="KXV1068" s="48"/>
      <c r="KXW1068" s="48"/>
      <c r="KXX1068" s="48"/>
      <c r="KXY1068" s="48"/>
      <c r="KXZ1068" s="48"/>
      <c r="KYA1068" s="48"/>
      <c r="KYB1068" s="48"/>
      <c r="KYC1068" s="48"/>
      <c r="KYD1068" s="48"/>
      <c r="KYE1068" s="48"/>
      <c r="KYF1068" s="48"/>
      <c r="KYG1068" s="48"/>
      <c r="KYH1068" s="48"/>
      <c r="KYI1068" s="48"/>
      <c r="KYJ1068" s="48"/>
      <c r="KYK1068" s="48"/>
      <c r="KYL1068" s="48"/>
      <c r="KYM1068" s="48"/>
      <c r="KYN1068" s="48"/>
      <c r="KYO1068" s="48"/>
      <c r="KYP1068" s="48"/>
      <c r="KYQ1068" s="48"/>
      <c r="KYR1068" s="48"/>
      <c r="KYS1068" s="48"/>
      <c r="KYT1068" s="48"/>
      <c r="KYU1068" s="48"/>
      <c r="KYV1068" s="48"/>
      <c r="KYW1068" s="48"/>
      <c r="KYX1068" s="48"/>
      <c r="KYY1068" s="48"/>
      <c r="KYZ1068" s="48"/>
      <c r="KZA1068" s="48"/>
      <c r="KZB1068" s="48"/>
      <c r="KZC1068" s="48"/>
      <c r="KZD1068" s="48"/>
      <c r="KZE1068" s="48"/>
      <c r="KZF1068" s="48"/>
      <c r="KZG1068" s="48"/>
      <c r="KZH1068" s="48"/>
      <c r="KZI1068" s="48"/>
      <c r="KZJ1068" s="48"/>
      <c r="KZK1068" s="48"/>
      <c r="KZL1068" s="48"/>
      <c r="KZM1068" s="48"/>
      <c r="KZN1068" s="48"/>
      <c r="KZO1068" s="48"/>
      <c r="KZP1068" s="48"/>
      <c r="KZQ1068" s="48"/>
      <c r="KZR1068" s="48"/>
      <c r="KZS1068" s="48"/>
      <c r="KZT1068" s="48"/>
      <c r="KZU1068" s="48"/>
      <c r="KZV1068" s="48"/>
      <c r="KZW1068" s="48"/>
      <c r="KZX1068" s="48"/>
      <c r="KZY1068" s="48"/>
      <c r="KZZ1068" s="48"/>
      <c r="LAA1068" s="48"/>
      <c r="LAB1068" s="48"/>
      <c r="LAC1068" s="48"/>
      <c r="LAD1068" s="48"/>
      <c r="LAE1068" s="48"/>
      <c r="LAF1068" s="48"/>
      <c r="LAG1068" s="48"/>
      <c r="LAH1068" s="48"/>
      <c r="LAI1068" s="48"/>
      <c r="LAJ1068" s="48"/>
      <c r="LAK1068" s="48"/>
      <c r="LAL1068" s="48"/>
      <c r="LAM1068" s="48"/>
      <c r="LAN1068" s="48"/>
      <c r="LAO1068" s="48"/>
      <c r="LAP1068" s="48"/>
      <c r="LAQ1068" s="48"/>
      <c r="LAR1068" s="48"/>
      <c r="LAS1068" s="48"/>
      <c r="LAT1068" s="48"/>
      <c r="LAU1068" s="48"/>
      <c r="LAV1068" s="48"/>
      <c r="LAW1068" s="48"/>
      <c r="LAX1068" s="48"/>
      <c r="LAY1068" s="48"/>
      <c r="LAZ1068" s="48"/>
      <c r="LBA1068" s="48"/>
      <c r="LBB1068" s="48"/>
      <c r="LBC1068" s="48"/>
      <c r="LBD1068" s="48"/>
      <c r="LBE1068" s="48"/>
      <c r="LBF1068" s="48"/>
      <c r="LBG1068" s="48"/>
      <c r="LBH1068" s="48"/>
      <c r="LBI1068" s="48"/>
      <c r="LBJ1068" s="48"/>
      <c r="LBK1068" s="48"/>
      <c r="LBL1068" s="48"/>
      <c r="LBM1068" s="48"/>
      <c r="LBN1068" s="48"/>
      <c r="LBO1068" s="48"/>
      <c r="LBP1068" s="48"/>
      <c r="LBQ1068" s="48"/>
      <c r="LBR1068" s="48"/>
      <c r="LBS1068" s="48"/>
      <c r="LBT1068" s="48"/>
      <c r="LBU1068" s="48"/>
      <c r="LBV1068" s="48"/>
      <c r="LBW1068" s="48"/>
      <c r="LBX1068" s="48"/>
      <c r="LBY1068" s="48"/>
      <c r="LBZ1068" s="48"/>
      <c r="LCA1068" s="48"/>
      <c r="LCB1068" s="48"/>
      <c r="LCC1068" s="48"/>
      <c r="LCD1068" s="48"/>
      <c r="LCE1068" s="48"/>
      <c r="LCF1068" s="48"/>
      <c r="LCG1068" s="48"/>
      <c r="LCH1068" s="48"/>
      <c r="LCI1068" s="48"/>
      <c r="LCJ1068" s="48"/>
      <c r="LCK1068" s="48"/>
      <c r="LCL1068" s="48"/>
      <c r="LCM1068" s="48"/>
      <c r="LCN1068" s="48"/>
      <c r="LCO1068" s="48"/>
      <c r="LCP1068" s="48"/>
      <c r="LCQ1068" s="48"/>
      <c r="LCR1068" s="48"/>
      <c r="LCS1068" s="48"/>
      <c r="LCT1068" s="48"/>
      <c r="LCU1068" s="48"/>
      <c r="LCV1068" s="48"/>
      <c r="LCW1068" s="48"/>
      <c r="LCX1068" s="48"/>
      <c r="LCY1068" s="48"/>
      <c r="LCZ1068" s="48"/>
      <c r="LDA1068" s="48"/>
      <c r="LDB1068" s="48"/>
      <c r="LDC1068" s="48"/>
      <c r="LDD1068" s="48"/>
      <c r="LDE1068" s="48"/>
      <c r="LDF1068" s="48"/>
      <c r="LDG1068" s="48"/>
      <c r="LDH1068" s="48"/>
      <c r="LDI1068" s="48"/>
      <c r="LDJ1068" s="48"/>
      <c r="LDK1068" s="48"/>
      <c r="LDL1068" s="48"/>
      <c r="LDM1068" s="48"/>
      <c r="LDN1068" s="48"/>
      <c r="LDO1068" s="48"/>
      <c r="LDP1068" s="48"/>
      <c r="LDQ1068" s="48"/>
      <c r="LDR1068" s="48"/>
      <c r="LDS1068" s="48"/>
      <c r="LDT1068" s="48"/>
      <c r="LDU1068" s="48"/>
      <c r="LDV1068" s="48"/>
      <c r="LDW1068" s="48"/>
      <c r="LDX1068" s="48"/>
      <c r="LDY1068" s="48"/>
      <c r="LDZ1068" s="48"/>
      <c r="LEA1068" s="48"/>
      <c r="LEB1068" s="48"/>
      <c r="LEC1068" s="48"/>
      <c r="LED1068" s="48"/>
      <c r="LEE1068" s="48"/>
      <c r="LEF1068" s="48"/>
      <c r="LEG1068" s="48"/>
      <c r="LEH1068" s="48"/>
      <c r="LEI1068" s="48"/>
      <c r="LEJ1068" s="48"/>
      <c r="LEK1068" s="48"/>
      <c r="LEL1068" s="48"/>
      <c r="LEM1068" s="48"/>
      <c r="LEN1068" s="48"/>
      <c r="LEO1068" s="48"/>
      <c r="LEP1068" s="48"/>
      <c r="LEQ1068" s="48"/>
      <c r="LER1068" s="48"/>
      <c r="LES1068" s="48"/>
      <c r="LET1068" s="48"/>
      <c r="LEU1068" s="48"/>
      <c r="LEV1068" s="48"/>
      <c r="LEW1068" s="48"/>
      <c r="LEX1068" s="48"/>
      <c r="LEY1068" s="48"/>
      <c r="LEZ1068" s="48"/>
      <c r="LFA1068" s="48"/>
      <c r="LFB1068" s="48"/>
      <c r="LFC1068" s="48"/>
      <c r="LFD1068" s="48"/>
      <c r="LFE1068" s="48"/>
      <c r="LFF1068" s="48"/>
      <c r="LFG1068" s="48"/>
      <c r="LFH1068" s="48"/>
      <c r="LFI1068" s="48"/>
      <c r="LFJ1068" s="48"/>
      <c r="LFK1068" s="48"/>
      <c r="LFL1068" s="48"/>
      <c r="LFM1068" s="48"/>
      <c r="LFN1068" s="48"/>
      <c r="LFO1068" s="48"/>
      <c r="LFP1068" s="48"/>
      <c r="LFQ1068" s="48"/>
      <c r="LFR1068" s="48"/>
      <c r="LFS1068" s="48"/>
      <c r="LFT1068" s="48"/>
      <c r="LFU1068" s="48"/>
      <c r="LFV1068" s="48"/>
      <c r="LFW1068" s="48"/>
      <c r="LFX1068" s="48"/>
      <c r="LFY1068" s="48"/>
      <c r="LFZ1068" s="48"/>
      <c r="LGA1068" s="48"/>
      <c r="LGB1068" s="48"/>
      <c r="LGC1068" s="48"/>
      <c r="LGD1068" s="48"/>
      <c r="LGE1068" s="48"/>
      <c r="LGF1068" s="48"/>
      <c r="LGG1068" s="48"/>
      <c r="LGH1068" s="48"/>
      <c r="LGI1068" s="48"/>
      <c r="LGJ1068" s="48"/>
      <c r="LGK1068" s="48"/>
      <c r="LGL1068" s="48"/>
      <c r="LGM1068" s="48"/>
      <c r="LGN1068" s="48"/>
      <c r="LGO1068" s="48"/>
      <c r="LGP1068" s="48"/>
      <c r="LGQ1068" s="48"/>
      <c r="LGR1068" s="48"/>
      <c r="LGS1068" s="48"/>
      <c r="LGT1068" s="48"/>
      <c r="LGU1068" s="48"/>
      <c r="LGV1068" s="48"/>
      <c r="LGW1068" s="48"/>
      <c r="LGX1068" s="48"/>
      <c r="LGY1068" s="48"/>
      <c r="LGZ1068" s="48"/>
      <c r="LHA1068" s="48"/>
      <c r="LHB1068" s="48"/>
      <c r="LHC1068" s="48"/>
      <c r="LHD1068" s="48"/>
      <c r="LHE1068" s="48"/>
      <c r="LHF1068" s="48"/>
      <c r="LHG1068" s="48"/>
      <c r="LHH1068" s="48"/>
      <c r="LHI1068" s="48"/>
      <c r="LHJ1068" s="48"/>
      <c r="LHK1068" s="48"/>
      <c r="LHL1068" s="48"/>
      <c r="LHM1068" s="48"/>
      <c r="LHN1068" s="48"/>
      <c r="LHO1068" s="48"/>
      <c r="LHP1068" s="48"/>
      <c r="LHQ1068" s="48"/>
      <c r="LHR1068" s="48"/>
      <c r="LHS1068" s="48"/>
      <c r="LHT1068" s="48"/>
      <c r="LHU1068" s="48"/>
      <c r="LHV1068" s="48"/>
      <c r="LHW1068" s="48"/>
      <c r="LHX1068" s="48"/>
      <c r="LHY1068" s="48"/>
      <c r="LHZ1068" s="48"/>
      <c r="LIA1068" s="48"/>
      <c r="LIB1068" s="48"/>
      <c r="LIC1068" s="48"/>
      <c r="LID1068" s="48"/>
      <c r="LIE1068" s="48"/>
      <c r="LIF1068" s="48"/>
      <c r="LIG1068" s="48"/>
      <c r="LIH1068" s="48"/>
      <c r="LII1068" s="48"/>
      <c r="LIJ1068" s="48"/>
      <c r="LIK1068" s="48"/>
      <c r="LIL1068" s="48"/>
      <c r="LIM1068" s="48"/>
      <c r="LIN1068" s="48"/>
      <c r="LIO1068" s="48"/>
      <c r="LIP1068" s="48"/>
      <c r="LIQ1068" s="48"/>
      <c r="LIR1068" s="48"/>
      <c r="LIS1068" s="48"/>
      <c r="LIT1068" s="48"/>
      <c r="LIU1068" s="48"/>
      <c r="LIV1068" s="48"/>
      <c r="LIW1068" s="48"/>
      <c r="LIX1068" s="48"/>
      <c r="LIY1068" s="48"/>
      <c r="LIZ1068" s="48"/>
      <c r="LJA1068" s="48"/>
      <c r="LJB1068" s="48"/>
      <c r="LJC1068" s="48"/>
      <c r="LJD1068" s="48"/>
      <c r="LJE1068" s="48"/>
      <c r="LJF1068" s="48"/>
      <c r="LJG1068" s="48"/>
      <c r="LJH1068" s="48"/>
      <c r="LJI1068" s="48"/>
      <c r="LJJ1068" s="48"/>
      <c r="LJK1068" s="48"/>
      <c r="LJL1068" s="48"/>
      <c r="LJM1068" s="48"/>
      <c r="LJN1068" s="48"/>
      <c r="LJO1068" s="48"/>
      <c r="LJP1068" s="48"/>
      <c r="LJQ1068" s="48"/>
      <c r="LJR1068" s="48"/>
      <c r="LJS1068" s="48"/>
      <c r="LJT1068" s="48"/>
      <c r="LJU1068" s="48"/>
      <c r="LJV1068" s="48"/>
      <c r="LJW1068" s="48"/>
      <c r="LJX1068" s="48"/>
      <c r="LJY1068" s="48"/>
      <c r="LJZ1068" s="48"/>
      <c r="LKA1068" s="48"/>
      <c r="LKB1068" s="48"/>
      <c r="LKC1068" s="48"/>
      <c r="LKD1068" s="48"/>
      <c r="LKE1068" s="48"/>
      <c r="LKF1068" s="48"/>
      <c r="LKG1068" s="48"/>
      <c r="LKH1068" s="48"/>
      <c r="LKI1068" s="48"/>
      <c r="LKJ1068" s="48"/>
      <c r="LKK1068" s="48"/>
      <c r="LKL1068" s="48"/>
      <c r="LKM1068" s="48"/>
      <c r="LKN1068" s="48"/>
      <c r="LKO1068" s="48"/>
      <c r="LKP1068" s="48"/>
      <c r="LKQ1068" s="48"/>
      <c r="LKR1068" s="48"/>
      <c r="LKS1068" s="48"/>
      <c r="LKT1068" s="48"/>
      <c r="LKU1068" s="48"/>
      <c r="LKV1068" s="48"/>
      <c r="LKW1068" s="48"/>
      <c r="LKX1068" s="48"/>
      <c r="LKY1068" s="48"/>
      <c r="LKZ1068" s="48"/>
      <c r="LLA1068" s="48"/>
      <c r="LLB1068" s="48"/>
      <c r="LLC1068" s="48"/>
      <c r="LLD1068" s="48"/>
      <c r="LLE1068" s="48"/>
      <c r="LLF1068" s="48"/>
      <c r="LLG1068" s="48"/>
      <c r="LLH1068" s="48"/>
      <c r="LLI1068" s="48"/>
      <c r="LLJ1068" s="48"/>
      <c r="LLK1068" s="48"/>
      <c r="LLL1068" s="48"/>
      <c r="LLM1068" s="48"/>
      <c r="LLN1068" s="48"/>
      <c r="LLO1068" s="48"/>
      <c r="LLP1068" s="48"/>
      <c r="LLQ1068" s="48"/>
      <c r="LLR1068" s="48"/>
      <c r="LLS1068" s="48"/>
      <c r="LLT1068" s="48"/>
      <c r="LLU1068" s="48"/>
      <c r="LLV1068" s="48"/>
      <c r="LLW1068" s="48"/>
      <c r="LLX1068" s="48"/>
      <c r="LLY1068" s="48"/>
      <c r="LLZ1068" s="48"/>
      <c r="LMA1068" s="48"/>
      <c r="LMB1068" s="48"/>
      <c r="LMC1068" s="48"/>
      <c r="LMD1068" s="48"/>
      <c r="LME1068" s="48"/>
      <c r="LMF1068" s="48"/>
      <c r="LMG1068" s="48"/>
      <c r="LMH1068" s="48"/>
      <c r="LMI1068" s="48"/>
      <c r="LMJ1068" s="48"/>
      <c r="LMK1068" s="48"/>
      <c r="LML1068" s="48"/>
      <c r="LMM1068" s="48"/>
      <c r="LMN1068" s="48"/>
      <c r="LMO1068" s="48"/>
      <c r="LMP1068" s="48"/>
      <c r="LMQ1068" s="48"/>
      <c r="LMR1068" s="48"/>
      <c r="LMS1068" s="48"/>
      <c r="LMT1068" s="48"/>
      <c r="LMU1068" s="48"/>
      <c r="LMV1068" s="48"/>
      <c r="LMW1068" s="48"/>
      <c r="LMX1068" s="48"/>
      <c r="LMY1068" s="48"/>
      <c r="LMZ1068" s="48"/>
      <c r="LNA1068" s="48"/>
      <c r="LNB1068" s="48"/>
      <c r="LNC1068" s="48"/>
      <c r="LND1068" s="48"/>
      <c r="LNE1068" s="48"/>
      <c r="LNF1068" s="48"/>
      <c r="LNG1068" s="48"/>
      <c r="LNH1068" s="48"/>
      <c r="LNI1068" s="48"/>
      <c r="LNJ1068" s="48"/>
      <c r="LNK1068" s="48"/>
      <c r="LNL1068" s="48"/>
      <c r="LNM1068" s="48"/>
      <c r="LNN1068" s="48"/>
      <c r="LNO1068" s="48"/>
      <c r="LNP1068" s="48"/>
      <c r="LNQ1068" s="48"/>
      <c r="LNR1068" s="48"/>
      <c r="LNS1068" s="48"/>
      <c r="LNT1068" s="48"/>
      <c r="LNU1068" s="48"/>
      <c r="LNV1068" s="48"/>
      <c r="LNW1068" s="48"/>
      <c r="LNX1068" s="48"/>
      <c r="LNY1068" s="48"/>
      <c r="LNZ1068" s="48"/>
      <c r="LOA1068" s="48"/>
      <c r="LOB1068" s="48"/>
      <c r="LOC1068" s="48"/>
      <c r="LOD1068" s="48"/>
      <c r="LOE1068" s="48"/>
      <c r="LOF1068" s="48"/>
      <c r="LOG1068" s="48"/>
      <c r="LOH1068" s="48"/>
      <c r="LOI1068" s="48"/>
      <c r="LOJ1068" s="48"/>
      <c r="LOK1068" s="48"/>
      <c r="LOL1068" s="48"/>
      <c r="LOM1068" s="48"/>
      <c r="LON1068" s="48"/>
      <c r="LOO1068" s="48"/>
      <c r="LOP1068" s="48"/>
      <c r="LOQ1068" s="48"/>
      <c r="LOR1068" s="48"/>
      <c r="LOS1068" s="48"/>
      <c r="LOT1068" s="48"/>
      <c r="LOU1068" s="48"/>
      <c r="LOV1068" s="48"/>
      <c r="LOW1068" s="48"/>
      <c r="LOX1068" s="48"/>
      <c r="LOY1068" s="48"/>
      <c r="LOZ1068" s="48"/>
      <c r="LPA1068" s="48"/>
      <c r="LPB1068" s="48"/>
      <c r="LPC1068" s="48"/>
      <c r="LPD1068" s="48"/>
      <c r="LPE1068" s="48"/>
      <c r="LPF1068" s="48"/>
      <c r="LPG1068" s="48"/>
      <c r="LPH1068" s="48"/>
      <c r="LPI1068" s="48"/>
      <c r="LPJ1068" s="48"/>
      <c r="LPK1068" s="48"/>
      <c r="LPL1068" s="48"/>
      <c r="LPM1068" s="48"/>
      <c r="LPN1068" s="48"/>
      <c r="LPO1068" s="48"/>
      <c r="LPP1068" s="48"/>
      <c r="LPQ1068" s="48"/>
      <c r="LPR1068" s="48"/>
      <c r="LPS1068" s="48"/>
      <c r="LPT1068" s="48"/>
      <c r="LPU1068" s="48"/>
      <c r="LPV1068" s="48"/>
      <c r="LPW1068" s="48"/>
      <c r="LPX1068" s="48"/>
      <c r="LPY1068" s="48"/>
      <c r="LPZ1068" s="48"/>
      <c r="LQA1068" s="48"/>
      <c r="LQB1068" s="48"/>
      <c r="LQC1068" s="48"/>
      <c r="LQD1068" s="48"/>
      <c r="LQE1068" s="48"/>
      <c r="LQF1068" s="48"/>
      <c r="LQG1068" s="48"/>
      <c r="LQH1068" s="48"/>
      <c r="LQI1068" s="48"/>
      <c r="LQJ1068" s="48"/>
      <c r="LQK1068" s="48"/>
      <c r="LQL1068" s="48"/>
      <c r="LQM1068" s="48"/>
      <c r="LQN1068" s="48"/>
      <c r="LQO1068" s="48"/>
      <c r="LQP1068" s="48"/>
      <c r="LQQ1068" s="48"/>
      <c r="LQR1068" s="48"/>
      <c r="LQS1068" s="48"/>
      <c r="LQT1068" s="48"/>
      <c r="LQU1068" s="48"/>
      <c r="LQV1068" s="48"/>
      <c r="LQW1068" s="48"/>
      <c r="LQX1068" s="48"/>
      <c r="LQY1068" s="48"/>
      <c r="LQZ1068" s="48"/>
      <c r="LRA1068" s="48"/>
      <c r="LRB1068" s="48"/>
      <c r="LRC1068" s="48"/>
      <c r="LRD1068" s="48"/>
      <c r="LRE1068" s="48"/>
      <c r="LRF1068" s="48"/>
      <c r="LRG1068" s="48"/>
      <c r="LRH1068" s="48"/>
      <c r="LRI1068" s="48"/>
      <c r="LRJ1068" s="48"/>
      <c r="LRK1068" s="48"/>
      <c r="LRL1068" s="48"/>
      <c r="LRM1068" s="48"/>
      <c r="LRN1068" s="48"/>
      <c r="LRO1068" s="48"/>
      <c r="LRP1068" s="48"/>
      <c r="LRQ1068" s="48"/>
      <c r="LRR1068" s="48"/>
      <c r="LRS1068" s="48"/>
      <c r="LRT1068" s="48"/>
      <c r="LRU1068" s="48"/>
      <c r="LRV1068" s="48"/>
      <c r="LRW1068" s="48"/>
      <c r="LRX1068" s="48"/>
      <c r="LRY1068" s="48"/>
      <c r="LRZ1068" s="48"/>
      <c r="LSA1068" s="48"/>
      <c r="LSB1068" s="48"/>
      <c r="LSC1068" s="48"/>
      <c r="LSD1068" s="48"/>
      <c r="LSE1068" s="48"/>
      <c r="LSF1068" s="48"/>
      <c r="LSG1068" s="48"/>
      <c r="LSH1068" s="48"/>
      <c r="LSI1068" s="48"/>
      <c r="LSJ1068" s="48"/>
      <c r="LSK1068" s="48"/>
      <c r="LSL1068" s="48"/>
      <c r="LSM1068" s="48"/>
      <c r="LSN1068" s="48"/>
      <c r="LSO1068" s="48"/>
      <c r="LSP1068" s="48"/>
      <c r="LSQ1068" s="48"/>
      <c r="LSR1068" s="48"/>
      <c r="LSS1068" s="48"/>
      <c r="LST1068" s="48"/>
      <c r="LSU1068" s="48"/>
      <c r="LSV1068" s="48"/>
      <c r="LSW1068" s="48"/>
      <c r="LSX1068" s="48"/>
      <c r="LSY1068" s="48"/>
      <c r="LSZ1068" s="48"/>
      <c r="LTA1068" s="48"/>
      <c r="LTB1068" s="48"/>
      <c r="LTC1068" s="48"/>
      <c r="LTD1068" s="48"/>
      <c r="LTE1068" s="48"/>
      <c r="LTF1068" s="48"/>
      <c r="LTG1068" s="48"/>
      <c r="LTH1068" s="48"/>
      <c r="LTI1068" s="48"/>
      <c r="LTJ1068" s="48"/>
      <c r="LTK1068" s="48"/>
      <c r="LTL1068" s="48"/>
      <c r="LTM1068" s="48"/>
      <c r="LTN1068" s="48"/>
      <c r="LTO1068" s="48"/>
      <c r="LTP1068" s="48"/>
      <c r="LTQ1068" s="48"/>
      <c r="LTR1068" s="48"/>
      <c r="LTS1068" s="48"/>
      <c r="LTT1068" s="48"/>
      <c r="LTU1068" s="48"/>
      <c r="LTV1068" s="48"/>
      <c r="LTW1068" s="48"/>
      <c r="LTX1068" s="48"/>
      <c r="LTY1068" s="48"/>
      <c r="LTZ1068" s="48"/>
      <c r="LUA1068" s="48"/>
      <c r="LUB1068" s="48"/>
      <c r="LUC1068" s="48"/>
      <c r="LUD1068" s="48"/>
      <c r="LUE1068" s="48"/>
      <c r="LUF1068" s="48"/>
      <c r="LUG1068" s="48"/>
      <c r="LUH1068" s="48"/>
      <c r="LUI1068" s="48"/>
      <c r="LUJ1068" s="48"/>
      <c r="LUK1068" s="48"/>
      <c r="LUL1068" s="48"/>
      <c r="LUM1068" s="48"/>
      <c r="LUN1068" s="48"/>
      <c r="LUO1068" s="48"/>
      <c r="LUP1068" s="48"/>
      <c r="LUQ1068" s="48"/>
      <c r="LUR1068" s="48"/>
      <c r="LUS1068" s="48"/>
      <c r="LUT1068" s="48"/>
      <c r="LUU1068" s="48"/>
      <c r="LUV1068" s="48"/>
      <c r="LUW1068" s="48"/>
      <c r="LUX1068" s="48"/>
      <c r="LUY1068" s="48"/>
      <c r="LUZ1068" s="48"/>
      <c r="LVA1068" s="48"/>
      <c r="LVB1068" s="48"/>
      <c r="LVC1068" s="48"/>
      <c r="LVD1068" s="48"/>
      <c r="LVE1068" s="48"/>
      <c r="LVF1068" s="48"/>
      <c r="LVG1068" s="48"/>
      <c r="LVH1068" s="48"/>
      <c r="LVI1068" s="48"/>
      <c r="LVJ1068" s="48"/>
      <c r="LVK1068" s="48"/>
      <c r="LVL1068" s="48"/>
      <c r="LVM1068" s="48"/>
      <c r="LVN1068" s="48"/>
      <c r="LVO1068" s="48"/>
      <c r="LVP1068" s="48"/>
      <c r="LVQ1068" s="48"/>
      <c r="LVR1068" s="48"/>
      <c r="LVS1068" s="48"/>
      <c r="LVT1068" s="48"/>
      <c r="LVU1068" s="48"/>
      <c r="LVV1068" s="48"/>
      <c r="LVW1068" s="48"/>
      <c r="LVX1068" s="48"/>
      <c r="LVY1068" s="48"/>
      <c r="LVZ1068" s="48"/>
      <c r="LWA1068" s="48"/>
      <c r="LWB1068" s="48"/>
      <c r="LWC1068" s="48"/>
      <c r="LWD1068" s="48"/>
      <c r="LWE1068" s="48"/>
      <c r="LWF1068" s="48"/>
      <c r="LWG1068" s="48"/>
      <c r="LWH1068" s="48"/>
      <c r="LWI1068" s="48"/>
      <c r="LWJ1068" s="48"/>
      <c r="LWK1068" s="48"/>
      <c r="LWL1068" s="48"/>
      <c r="LWM1068" s="48"/>
      <c r="LWN1068" s="48"/>
      <c r="LWO1068" s="48"/>
      <c r="LWP1068" s="48"/>
      <c r="LWQ1068" s="48"/>
      <c r="LWR1068" s="48"/>
      <c r="LWS1068" s="48"/>
      <c r="LWT1068" s="48"/>
      <c r="LWU1068" s="48"/>
      <c r="LWV1068" s="48"/>
      <c r="LWW1068" s="48"/>
      <c r="LWX1068" s="48"/>
      <c r="LWY1068" s="48"/>
      <c r="LWZ1068" s="48"/>
      <c r="LXA1068" s="48"/>
      <c r="LXB1068" s="48"/>
      <c r="LXC1068" s="48"/>
      <c r="LXD1068" s="48"/>
      <c r="LXE1068" s="48"/>
      <c r="LXF1068" s="48"/>
      <c r="LXG1068" s="48"/>
      <c r="LXH1068" s="48"/>
      <c r="LXI1068" s="48"/>
      <c r="LXJ1068" s="48"/>
      <c r="LXK1068" s="48"/>
      <c r="LXL1068" s="48"/>
      <c r="LXM1068" s="48"/>
      <c r="LXN1068" s="48"/>
      <c r="LXO1068" s="48"/>
      <c r="LXP1068" s="48"/>
      <c r="LXQ1068" s="48"/>
      <c r="LXR1068" s="48"/>
      <c r="LXS1068" s="48"/>
      <c r="LXT1068" s="48"/>
      <c r="LXU1068" s="48"/>
      <c r="LXV1068" s="48"/>
      <c r="LXW1068" s="48"/>
      <c r="LXX1068" s="48"/>
      <c r="LXY1068" s="48"/>
      <c r="LXZ1068" s="48"/>
      <c r="LYA1068" s="48"/>
      <c r="LYB1068" s="48"/>
      <c r="LYC1068" s="48"/>
      <c r="LYD1068" s="48"/>
      <c r="LYE1068" s="48"/>
      <c r="LYF1068" s="48"/>
      <c r="LYG1068" s="48"/>
      <c r="LYH1068" s="48"/>
      <c r="LYI1068" s="48"/>
      <c r="LYJ1068" s="48"/>
      <c r="LYK1068" s="48"/>
      <c r="LYL1068" s="48"/>
      <c r="LYM1068" s="48"/>
      <c r="LYN1068" s="48"/>
      <c r="LYO1068" s="48"/>
      <c r="LYP1068" s="48"/>
      <c r="LYQ1068" s="48"/>
      <c r="LYR1068" s="48"/>
      <c r="LYS1068" s="48"/>
      <c r="LYT1068" s="48"/>
      <c r="LYU1068" s="48"/>
      <c r="LYV1068" s="48"/>
      <c r="LYW1068" s="48"/>
      <c r="LYX1068" s="48"/>
      <c r="LYY1068" s="48"/>
      <c r="LYZ1068" s="48"/>
      <c r="LZA1068" s="48"/>
      <c r="LZB1068" s="48"/>
      <c r="LZC1068" s="48"/>
      <c r="LZD1068" s="48"/>
      <c r="LZE1068" s="48"/>
      <c r="LZF1068" s="48"/>
      <c r="LZG1068" s="48"/>
      <c r="LZH1068" s="48"/>
      <c r="LZI1068" s="48"/>
      <c r="LZJ1068" s="48"/>
      <c r="LZK1068" s="48"/>
      <c r="LZL1068" s="48"/>
      <c r="LZM1068" s="48"/>
      <c r="LZN1068" s="48"/>
      <c r="LZO1068" s="48"/>
      <c r="LZP1068" s="48"/>
      <c r="LZQ1068" s="48"/>
      <c r="LZR1068" s="48"/>
      <c r="LZS1068" s="48"/>
      <c r="LZT1068" s="48"/>
      <c r="LZU1068" s="48"/>
      <c r="LZV1068" s="48"/>
      <c r="LZW1068" s="48"/>
      <c r="LZX1068" s="48"/>
      <c r="LZY1068" s="48"/>
      <c r="LZZ1068" s="48"/>
      <c r="MAA1068" s="48"/>
      <c r="MAB1068" s="48"/>
      <c r="MAC1068" s="48"/>
      <c r="MAD1068" s="48"/>
      <c r="MAE1068" s="48"/>
      <c r="MAF1068" s="48"/>
      <c r="MAG1068" s="48"/>
      <c r="MAH1068" s="48"/>
      <c r="MAI1068" s="48"/>
      <c r="MAJ1068" s="48"/>
      <c r="MAK1068" s="48"/>
      <c r="MAL1068" s="48"/>
      <c r="MAM1068" s="48"/>
      <c r="MAN1068" s="48"/>
      <c r="MAO1068" s="48"/>
      <c r="MAP1068" s="48"/>
      <c r="MAQ1068" s="48"/>
      <c r="MAR1068" s="48"/>
      <c r="MAS1068" s="48"/>
      <c r="MAT1068" s="48"/>
      <c r="MAU1068" s="48"/>
      <c r="MAV1068" s="48"/>
      <c r="MAW1068" s="48"/>
      <c r="MAX1068" s="48"/>
      <c r="MAY1068" s="48"/>
      <c r="MAZ1068" s="48"/>
      <c r="MBA1068" s="48"/>
      <c r="MBB1068" s="48"/>
      <c r="MBC1068" s="48"/>
      <c r="MBD1068" s="48"/>
      <c r="MBE1068" s="48"/>
      <c r="MBF1068" s="48"/>
      <c r="MBG1068" s="48"/>
      <c r="MBH1068" s="48"/>
      <c r="MBI1068" s="48"/>
      <c r="MBJ1068" s="48"/>
      <c r="MBK1068" s="48"/>
      <c r="MBL1068" s="48"/>
      <c r="MBM1068" s="48"/>
      <c r="MBN1068" s="48"/>
      <c r="MBO1068" s="48"/>
      <c r="MBP1068" s="48"/>
      <c r="MBQ1068" s="48"/>
      <c r="MBR1068" s="48"/>
      <c r="MBS1068" s="48"/>
      <c r="MBT1068" s="48"/>
      <c r="MBU1068" s="48"/>
      <c r="MBV1068" s="48"/>
      <c r="MBW1068" s="48"/>
      <c r="MBX1068" s="48"/>
      <c r="MBY1068" s="48"/>
      <c r="MBZ1068" s="48"/>
      <c r="MCA1068" s="48"/>
      <c r="MCB1068" s="48"/>
      <c r="MCC1068" s="48"/>
      <c r="MCD1068" s="48"/>
      <c r="MCE1068" s="48"/>
      <c r="MCF1068" s="48"/>
      <c r="MCG1068" s="48"/>
      <c r="MCH1068" s="48"/>
      <c r="MCI1068" s="48"/>
      <c r="MCJ1068" s="48"/>
      <c r="MCK1068" s="48"/>
      <c r="MCL1068" s="48"/>
      <c r="MCM1068" s="48"/>
      <c r="MCN1068" s="48"/>
      <c r="MCO1068" s="48"/>
      <c r="MCP1068" s="48"/>
      <c r="MCQ1068" s="48"/>
      <c r="MCR1068" s="48"/>
      <c r="MCS1068" s="48"/>
      <c r="MCT1068" s="48"/>
      <c r="MCU1068" s="48"/>
      <c r="MCV1068" s="48"/>
      <c r="MCW1068" s="48"/>
      <c r="MCX1068" s="48"/>
      <c r="MCY1068" s="48"/>
      <c r="MCZ1068" s="48"/>
      <c r="MDA1068" s="48"/>
      <c r="MDB1068" s="48"/>
      <c r="MDC1068" s="48"/>
      <c r="MDD1068" s="48"/>
      <c r="MDE1068" s="48"/>
      <c r="MDF1068" s="48"/>
      <c r="MDG1068" s="48"/>
      <c r="MDH1068" s="48"/>
      <c r="MDI1068" s="48"/>
      <c r="MDJ1068" s="48"/>
      <c r="MDK1068" s="48"/>
      <c r="MDL1068" s="48"/>
      <c r="MDM1068" s="48"/>
      <c r="MDN1068" s="48"/>
      <c r="MDO1068" s="48"/>
      <c r="MDP1068" s="48"/>
      <c r="MDQ1068" s="48"/>
      <c r="MDR1068" s="48"/>
      <c r="MDS1068" s="48"/>
      <c r="MDT1068" s="48"/>
      <c r="MDU1068" s="48"/>
      <c r="MDV1068" s="48"/>
      <c r="MDW1068" s="48"/>
      <c r="MDX1068" s="48"/>
      <c r="MDY1068" s="48"/>
      <c r="MDZ1068" s="48"/>
      <c r="MEA1068" s="48"/>
      <c r="MEB1068" s="48"/>
      <c r="MEC1068" s="48"/>
      <c r="MED1068" s="48"/>
      <c r="MEE1068" s="48"/>
      <c r="MEF1068" s="48"/>
      <c r="MEG1068" s="48"/>
      <c r="MEH1068" s="48"/>
      <c r="MEI1068" s="48"/>
      <c r="MEJ1068" s="48"/>
      <c r="MEK1068" s="48"/>
      <c r="MEL1068" s="48"/>
      <c r="MEM1068" s="48"/>
      <c r="MEN1068" s="48"/>
      <c r="MEO1068" s="48"/>
      <c r="MEP1068" s="48"/>
      <c r="MEQ1068" s="48"/>
      <c r="MER1068" s="48"/>
      <c r="MES1068" s="48"/>
      <c r="MET1068" s="48"/>
      <c r="MEU1068" s="48"/>
      <c r="MEV1068" s="48"/>
      <c r="MEW1068" s="48"/>
      <c r="MEX1068" s="48"/>
      <c r="MEY1068" s="48"/>
      <c r="MEZ1068" s="48"/>
      <c r="MFA1068" s="48"/>
      <c r="MFB1068" s="48"/>
      <c r="MFC1068" s="48"/>
      <c r="MFD1068" s="48"/>
      <c r="MFE1068" s="48"/>
      <c r="MFF1068" s="48"/>
      <c r="MFG1068" s="48"/>
      <c r="MFH1068" s="48"/>
      <c r="MFI1068" s="48"/>
      <c r="MFJ1068" s="48"/>
      <c r="MFK1068" s="48"/>
      <c r="MFL1068" s="48"/>
      <c r="MFM1068" s="48"/>
      <c r="MFN1068" s="48"/>
      <c r="MFO1068" s="48"/>
      <c r="MFP1068" s="48"/>
      <c r="MFQ1068" s="48"/>
      <c r="MFR1068" s="48"/>
      <c r="MFS1068" s="48"/>
      <c r="MFT1068" s="48"/>
      <c r="MFU1068" s="48"/>
      <c r="MFV1068" s="48"/>
      <c r="MFW1068" s="48"/>
      <c r="MFX1068" s="48"/>
      <c r="MFY1068" s="48"/>
      <c r="MFZ1068" s="48"/>
      <c r="MGA1068" s="48"/>
      <c r="MGB1068" s="48"/>
      <c r="MGC1068" s="48"/>
      <c r="MGD1068" s="48"/>
      <c r="MGE1068" s="48"/>
      <c r="MGF1068" s="48"/>
      <c r="MGG1068" s="48"/>
      <c r="MGH1068" s="48"/>
      <c r="MGI1068" s="48"/>
      <c r="MGJ1068" s="48"/>
      <c r="MGK1068" s="48"/>
      <c r="MGL1068" s="48"/>
      <c r="MGM1068" s="48"/>
      <c r="MGN1068" s="48"/>
      <c r="MGO1068" s="48"/>
      <c r="MGP1068" s="48"/>
      <c r="MGQ1068" s="48"/>
      <c r="MGR1068" s="48"/>
      <c r="MGS1068" s="48"/>
      <c r="MGT1068" s="48"/>
      <c r="MGU1068" s="48"/>
      <c r="MGV1068" s="48"/>
      <c r="MGW1068" s="48"/>
      <c r="MGX1068" s="48"/>
      <c r="MGY1068" s="48"/>
      <c r="MGZ1068" s="48"/>
      <c r="MHA1068" s="48"/>
      <c r="MHB1068" s="48"/>
      <c r="MHC1068" s="48"/>
      <c r="MHD1068" s="48"/>
      <c r="MHE1068" s="48"/>
      <c r="MHF1068" s="48"/>
      <c r="MHG1068" s="48"/>
      <c r="MHH1068" s="48"/>
      <c r="MHI1068" s="48"/>
      <c r="MHJ1068" s="48"/>
      <c r="MHK1068" s="48"/>
      <c r="MHL1068" s="48"/>
      <c r="MHM1068" s="48"/>
      <c r="MHN1068" s="48"/>
      <c r="MHO1068" s="48"/>
      <c r="MHP1068" s="48"/>
      <c r="MHQ1068" s="48"/>
      <c r="MHR1068" s="48"/>
      <c r="MHS1068" s="48"/>
      <c r="MHT1068" s="48"/>
      <c r="MHU1068" s="48"/>
      <c r="MHV1068" s="48"/>
      <c r="MHW1068" s="48"/>
      <c r="MHX1068" s="48"/>
      <c r="MHY1068" s="48"/>
      <c r="MHZ1068" s="48"/>
      <c r="MIA1068" s="48"/>
      <c r="MIB1068" s="48"/>
      <c r="MIC1068" s="48"/>
      <c r="MID1068" s="48"/>
      <c r="MIE1068" s="48"/>
      <c r="MIF1068" s="48"/>
      <c r="MIG1068" s="48"/>
      <c r="MIH1068" s="48"/>
      <c r="MII1068" s="48"/>
      <c r="MIJ1068" s="48"/>
      <c r="MIK1068" s="48"/>
      <c r="MIL1068" s="48"/>
      <c r="MIM1068" s="48"/>
      <c r="MIN1068" s="48"/>
      <c r="MIO1068" s="48"/>
      <c r="MIP1068" s="48"/>
      <c r="MIQ1068" s="48"/>
      <c r="MIR1068" s="48"/>
      <c r="MIS1068" s="48"/>
      <c r="MIT1068" s="48"/>
      <c r="MIU1068" s="48"/>
      <c r="MIV1068" s="48"/>
      <c r="MIW1068" s="48"/>
      <c r="MIX1068" s="48"/>
      <c r="MIY1068" s="48"/>
      <c r="MIZ1068" s="48"/>
      <c r="MJA1068" s="48"/>
      <c r="MJB1068" s="48"/>
      <c r="MJC1068" s="48"/>
      <c r="MJD1068" s="48"/>
      <c r="MJE1068" s="48"/>
      <c r="MJF1068" s="48"/>
      <c r="MJG1068" s="48"/>
      <c r="MJH1068" s="48"/>
      <c r="MJI1068" s="48"/>
      <c r="MJJ1068" s="48"/>
      <c r="MJK1068" s="48"/>
      <c r="MJL1068" s="48"/>
      <c r="MJM1068" s="48"/>
      <c r="MJN1068" s="48"/>
      <c r="MJO1068" s="48"/>
      <c r="MJP1068" s="48"/>
      <c r="MJQ1068" s="48"/>
      <c r="MJR1068" s="48"/>
      <c r="MJS1068" s="48"/>
      <c r="MJT1068" s="48"/>
      <c r="MJU1068" s="48"/>
      <c r="MJV1068" s="48"/>
      <c r="MJW1068" s="48"/>
      <c r="MJX1068" s="48"/>
      <c r="MJY1068" s="48"/>
      <c r="MJZ1068" s="48"/>
      <c r="MKA1068" s="48"/>
      <c r="MKB1068" s="48"/>
      <c r="MKC1068" s="48"/>
      <c r="MKD1068" s="48"/>
      <c r="MKE1068" s="48"/>
      <c r="MKF1068" s="48"/>
      <c r="MKG1068" s="48"/>
      <c r="MKH1068" s="48"/>
      <c r="MKI1068" s="48"/>
      <c r="MKJ1068" s="48"/>
      <c r="MKK1068" s="48"/>
      <c r="MKL1068" s="48"/>
      <c r="MKM1068" s="48"/>
      <c r="MKN1068" s="48"/>
      <c r="MKO1068" s="48"/>
      <c r="MKP1068" s="48"/>
      <c r="MKQ1068" s="48"/>
      <c r="MKR1068" s="48"/>
      <c r="MKS1068" s="48"/>
      <c r="MKT1068" s="48"/>
      <c r="MKU1068" s="48"/>
      <c r="MKV1068" s="48"/>
      <c r="MKW1068" s="48"/>
      <c r="MKX1068" s="48"/>
      <c r="MKY1068" s="48"/>
      <c r="MKZ1068" s="48"/>
      <c r="MLA1068" s="48"/>
      <c r="MLB1068" s="48"/>
      <c r="MLC1068" s="48"/>
      <c r="MLD1068" s="48"/>
      <c r="MLE1068" s="48"/>
      <c r="MLF1068" s="48"/>
      <c r="MLG1068" s="48"/>
      <c r="MLH1068" s="48"/>
      <c r="MLI1068" s="48"/>
      <c r="MLJ1068" s="48"/>
      <c r="MLK1068" s="48"/>
      <c r="MLL1068" s="48"/>
      <c r="MLM1068" s="48"/>
      <c r="MLN1068" s="48"/>
      <c r="MLO1068" s="48"/>
      <c r="MLP1068" s="48"/>
      <c r="MLQ1068" s="48"/>
      <c r="MLR1068" s="48"/>
      <c r="MLS1068" s="48"/>
      <c r="MLT1068" s="48"/>
      <c r="MLU1068" s="48"/>
      <c r="MLV1068" s="48"/>
      <c r="MLW1068" s="48"/>
      <c r="MLX1068" s="48"/>
      <c r="MLY1068" s="48"/>
      <c r="MLZ1068" s="48"/>
      <c r="MMA1068" s="48"/>
      <c r="MMB1068" s="48"/>
      <c r="MMC1068" s="48"/>
      <c r="MMD1068" s="48"/>
      <c r="MME1068" s="48"/>
      <c r="MMF1068" s="48"/>
      <c r="MMG1068" s="48"/>
      <c r="MMH1068" s="48"/>
      <c r="MMI1068" s="48"/>
      <c r="MMJ1068" s="48"/>
      <c r="MMK1068" s="48"/>
      <c r="MML1068" s="48"/>
      <c r="MMM1068" s="48"/>
      <c r="MMN1068" s="48"/>
      <c r="MMO1068" s="48"/>
      <c r="MMP1068" s="48"/>
      <c r="MMQ1068" s="48"/>
      <c r="MMR1068" s="48"/>
      <c r="MMS1068" s="48"/>
      <c r="MMT1068" s="48"/>
      <c r="MMU1068" s="48"/>
      <c r="MMV1068" s="48"/>
      <c r="MMW1068" s="48"/>
      <c r="MMX1068" s="48"/>
      <c r="MMY1068" s="48"/>
      <c r="MMZ1068" s="48"/>
      <c r="MNA1068" s="48"/>
      <c r="MNB1068" s="48"/>
      <c r="MNC1068" s="48"/>
      <c r="MND1068" s="48"/>
      <c r="MNE1068" s="48"/>
      <c r="MNF1068" s="48"/>
      <c r="MNG1068" s="48"/>
      <c r="MNH1068" s="48"/>
      <c r="MNI1068" s="48"/>
      <c r="MNJ1068" s="48"/>
      <c r="MNK1068" s="48"/>
      <c r="MNL1068" s="48"/>
      <c r="MNM1068" s="48"/>
      <c r="MNN1068" s="48"/>
      <c r="MNO1068" s="48"/>
      <c r="MNP1068" s="48"/>
      <c r="MNQ1068" s="48"/>
      <c r="MNR1068" s="48"/>
      <c r="MNS1068" s="48"/>
      <c r="MNT1068" s="48"/>
      <c r="MNU1068" s="48"/>
      <c r="MNV1068" s="48"/>
      <c r="MNW1068" s="48"/>
      <c r="MNX1068" s="48"/>
      <c r="MNY1068" s="48"/>
      <c r="MNZ1068" s="48"/>
      <c r="MOA1068" s="48"/>
      <c r="MOB1068" s="48"/>
      <c r="MOC1068" s="48"/>
      <c r="MOD1068" s="48"/>
      <c r="MOE1068" s="48"/>
      <c r="MOF1068" s="48"/>
      <c r="MOG1068" s="48"/>
      <c r="MOH1068" s="48"/>
      <c r="MOI1068" s="48"/>
      <c r="MOJ1068" s="48"/>
      <c r="MOK1068" s="48"/>
      <c r="MOL1068" s="48"/>
      <c r="MOM1068" s="48"/>
      <c r="MON1068" s="48"/>
      <c r="MOO1068" s="48"/>
      <c r="MOP1068" s="48"/>
      <c r="MOQ1068" s="48"/>
      <c r="MOR1068" s="48"/>
      <c r="MOS1068" s="48"/>
      <c r="MOT1068" s="48"/>
      <c r="MOU1068" s="48"/>
      <c r="MOV1068" s="48"/>
      <c r="MOW1068" s="48"/>
      <c r="MOX1068" s="48"/>
      <c r="MOY1068" s="48"/>
      <c r="MOZ1068" s="48"/>
      <c r="MPA1068" s="48"/>
      <c r="MPB1068" s="48"/>
      <c r="MPC1068" s="48"/>
      <c r="MPD1068" s="48"/>
      <c r="MPE1068" s="48"/>
      <c r="MPF1068" s="48"/>
      <c r="MPG1068" s="48"/>
      <c r="MPH1068" s="48"/>
      <c r="MPI1068" s="48"/>
      <c r="MPJ1068" s="48"/>
      <c r="MPK1068" s="48"/>
      <c r="MPL1068" s="48"/>
      <c r="MPM1068" s="48"/>
      <c r="MPN1068" s="48"/>
      <c r="MPO1068" s="48"/>
      <c r="MPP1068" s="48"/>
      <c r="MPQ1068" s="48"/>
      <c r="MPR1068" s="48"/>
      <c r="MPS1068" s="48"/>
      <c r="MPT1068" s="48"/>
      <c r="MPU1068" s="48"/>
      <c r="MPV1068" s="48"/>
      <c r="MPW1068" s="48"/>
      <c r="MPX1068" s="48"/>
      <c r="MPY1068" s="48"/>
      <c r="MPZ1068" s="48"/>
      <c r="MQA1068" s="48"/>
      <c r="MQB1068" s="48"/>
      <c r="MQC1068" s="48"/>
      <c r="MQD1068" s="48"/>
      <c r="MQE1068" s="48"/>
      <c r="MQF1068" s="48"/>
      <c r="MQG1068" s="48"/>
      <c r="MQH1068" s="48"/>
      <c r="MQI1068" s="48"/>
      <c r="MQJ1068" s="48"/>
      <c r="MQK1068" s="48"/>
      <c r="MQL1068" s="48"/>
      <c r="MQM1068" s="48"/>
      <c r="MQN1068" s="48"/>
      <c r="MQO1068" s="48"/>
      <c r="MQP1068" s="48"/>
      <c r="MQQ1068" s="48"/>
      <c r="MQR1068" s="48"/>
      <c r="MQS1068" s="48"/>
      <c r="MQT1068" s="48"/>
      <c r="MQU1068" s="48"/>
      <c r="MQV1068" s="48"/>
      <c r="MQW1068" s="48"/>
      <c r="MQX1068" s="48"/>
      <c r="MQY1068" s="48"/>
      <c r="MQZ1068" s="48"/>
      <c r="MRA1068" s="48"/>
      <c r="MRB1068" s="48"/>
      <c r="MRC1068" s="48"/>
      <c r="MRD1068" s="48"/>
      <c r="MRE1068" s="48"/>
      <c r="MRF1068" s="48"/>
      <c r="MRG1068" s="48"/>
      <c r="MRH1068" s="48"/>
      <c r="MRI1068" s="48"/>
      <c r="MRJ1068" s="48"/>
      <c r="MRK1068" s="48"/>
      <c r="MRL1068" s="48"/>
      <c r="MRM1068" s="48"/>
      <c r="MRN1068" s="48"/>
      <c r="MRO1068" s="48"/>
      <c r="MRP1068" s="48"/>
      <c r="MRQ1068" s="48"/>
      <c r="MRR1068" s="48"/>
      <c r="MRS1068" s="48"/>
      <c r="MRT1068" s="48"/>
      <c r="MRU1068" s="48"/>
      <c r="MRV1068" s="48"/>
      <c r="MRW1068" s="48"/>
      <c r="MRX1068" s="48"/>
      <c r="MRY1068" s="48"/>
      <c r="MRZ1068" s="48"/>
      <c r="MSA1068" s="48"/>
      <c r="MSB1068" s="48"/>
      <c r="MSC1068" s="48"/>
      <c r="MSD1068" s="48"/>
      <c r="MSE1068" s="48"/>
      <c r="MSF1068" s="48"/>
      <c r="MSG1068" s="48"/>
      <c r="MSH1068" s="48"/>
      <c r="MSI1068" s="48"/>
      <c r="MSJ1068" s="48"/>
      <c r="MSK1068" s="48"/>
      <c r="MSL1068" s="48"/>
      <c r="MSM1068" s="48"/>
      <c r="MSN1068" s="48"/>
      <c r="MSO1068" s="48"/>
      <c r="MSP1068" s="48"/>
      <c r="MSQ1068" s="48"/>
      <c r="MSR1068" s="48"/>
      <c r="MSS1068" s="48"/>
      <c r="MST1068" s="48"/>
      <c r="MSU1068" s="48"/>
      <c r="MSV1068" s="48"/>
      <c r="MSW1068" s="48"/>
      <c r="MSX1068" s="48"/>
      <c r="MSY1068" s="48"/>
      <c r="MSZ1068" s="48"/>
      <c r="MTA1068" s="48"/>
      <c r="MTB1068" s="48"/>
      <c r="MTC1068" s="48"/>
      <c r="MTD1068" s="48"/>
      <c r="MTE1068" s="48"/>
      <c r="MTF1068" s="48"/>
      <c r="MTG1068" s="48"/>
      <c r="MTH1068" s="48"/>
      <c r="MTI1068" s="48"/>
      <c r="MTJ1068" s="48"/>
      <c r="MTK1068" s="48"/>
      <c r="MTL1068" s="48"/>
      <c r="MTM1068" s="48"/>
      <c r="MTN1068" s="48"/>
      <c r="MTO1068" s="48"/>
      <c r="MTP1068" s="48"/>
      <c r="MTQ1068" s="48"/>
      <c r="MTR1068" s="48"/>
      <c r="MTS1068" s="48"/>
      <c r="MTT1068" s="48"/>
      <c r="MTU1068" s="48"/>
      <c r="MTV1068" s="48"/>
      <c r="MTW1068" s="48"/>
      <c r="MTX1068" s="48"/>
      <c r="MTY1068" s="48"/>
      <c r="MTZ1068" s="48"/>
      <c r="MUA1068" s="48"/>
      <c r="MUB1068" s="48"/>
      <c r="MUC1068" s="48"/>
      <c r="MUD1068" s="48"/>
      <c r="MUE1068" s="48"/>
      <c r="MUF1068" s="48"/>
      <c r="MUG1068" s="48"/>
      <c r="MUH1068" s="48"/>
      <c r="MUI1068" s="48"/>
      <c r="MUJ1068" s="48"/>
      <c r="MUK1068" s="48"/>
      <c r="MUL1068" s="48"/>
      <c r="MUM1068" s="48"/>
      <c r="MUN1068" s="48"/>
      <c r="MUO1068" s="48"/>
      <c r="MUP1068" s="48"/>
      <c r="MUQ1068" s="48"/>
      <c r="MUR1068" s="48"/>
      <c r="MUS1068" s="48"/>
      <c r="MUT1068" s="48"/>
      <c r="MUU1068" s="48"/>
      <c r="MUV1068" s="48"/>
      <c r="MUW1068" s="48"/>
      <c r="MUX1068" s="48"/>
      <c r="MUY1068" s="48"/>
      <c r="MUZ1068" s="48"/>
      <c r="MVA1068" s="48"/>
      <c r="MVB1068" s="48"/>
      <c r="MVC1068" s="48"/>
      <c r="MVD1068" s="48"/>
      <c r="MVE1068" s="48"/>
      <c r="MVF1068" s="48"/>
      <c r="MVG1068" s="48"/>
      <c r="MVH1068" s="48"/>
      <c r="MVI1068" s="48"/>
      <c r="MVJ1068" s="48"/>
      <c r="MVK1068" s="48"/>
      <c r="MVL1068" s="48"/>
      <c r="MVM1068" s="48"/>
      <c r="MVN1068" s="48"/>
      <c r="MVO1068" s="48"/>
      <c r="MVP1068" s="48"/>
      <c r="MVQ1068" s="48"/>
      <c r="MVR1068" s="48"/>
      <c r="MVS1068" s="48"/>
      <c r="MVT1068" s="48"/>
      <c r="MVU1068" s="48"/>
      <c r="MVV1068" s="48"/>
      <c r="MVW1068" s="48"/>
      <c r="MVX1068" s="48"/>
      <c r="MVY1068" s="48"/>
      <c r="MVZ1068" s="48"/>
      <c r="MWA1068" s="48"/>
      <c r="MWB1068" s="48"/>
      <c r="MWC1068" s="48"/>
      <c r="MWD1068" s="48"/>
      <c r="MWE1068" s="48"/>
      <c r="MWF1068" s="48"/>
      <c r="MWG1068" s="48"/>
      <c r="MWH1068" s="48"/>
      <c r="MWI1068" s="48"/>
      <c r="MWJ1068" s="48"/>
      <c r="MWK1068" s="48"/>
      <c r="MWL1068" s="48"/>
      <c r="MWM1068" s="48"/>
      <c r="MWN1068" s="48"/>
      <c r="MWO1068" s="48"/>
      <c r="MWP1068" s="48"/>
      <c r="MWQ1068" s="48"/>
      <c r="MWR1068" s="48"/>
      <c r="MWS1068" s="48"/>
      <c r="MWT1068" s="48"/>
      <c r="MWU1068" s="48"/>
      <c r="MWV1068" s="48"/>
      <c r="MWW1068" s="48"/>
      <c r="MWX1068" s="48"/>
      <c r="MWY1068" s="48"/>
      <c r="MWZ1068" s="48"/>
      <c r="MXA1068" s="48"/>
      <c r="MXB1068" s="48"/>
      <c r="MXC1068" s="48"/>
      <c r="MXD1068" s="48"/>
      <c r="MXE1068" s="48"/>
      <c r="MXF1068" s="48"/>
      <c r="MXG1068" s="48"/>
      <c r="MXH1068" s="48"/>
      <c r="MXI1068" s="48"/>
      <c r="MXJ1068" s="48"/>
      <c r="MXK1068" s="48"/>
      <c r="MXL1068" s="48"/>
      <c r="MXM1068" s="48"/>
      <c r="MXN1068" s="48"/>
      <c r="MXO1068" s="48"/>
      <c r="MXP1068" s="48"/>
      <c r="MXQ1068" s="48"/>
      <c r="MXR1068" s="48"/>
      <c r="MXS1068" s="48"/>
      <c r="MXT1068" s="48"/>
      <c r="MXU1068" s="48"/>
      <c r="MXV1068" s="48"/>
      <c r="MXW1068" s="48"/>
      <c r="MXX1068" s="48"/>
      <c r="MXY1068" s="48"/>
      <c r="MXZ1068" s="48"/>
      <c r="MYA1068" s="48"/>
      <c r="MYB1068" s="48"/>
      <c r="MYC1068" s="48"/>
      <c r="MYD1068" s="48"/>
      <c r="MYE1068" s="48"/>
      <c r="MYF1068" s="48"/>
      <c r="MYG1068" s="48"/>
      <c r="MYH1068" s="48"/>
      <c r="MYI1068" s="48"/>
      <c r="MYJ1068" s="48"/>
      <c r="MYK1068" s="48"/>
      <c r="MYL1068" s="48"/>
      <c r="MYM1068" s="48"/>
      <c r="MYN1068" s="48"/>
      <c r="MYO1068" s="48"/>
      <c r="MYP1068" s="48"/>
      <c r="MYQ1068" s="48"/>
      <c r="MYR1068" s="48"/>
      <c r="MYS1068" s="48"/>
      <c r="MYT1068" s="48"/>
      <c r="MYU1068" s="48"/>
      <c r="MYV1068" s="48"/>
      <c r="MYW1068" s="48"/>
      <c r="MYX1068" s="48"/>
      <c r="MYY1068" s="48"/>
      <c r="MYZ1068" s="48"/>
      <c r="MZA1068" s="48"/>
      <c r="MZB1068" s="48"/>
      <c r="MZC1068" s="48"/>
      <c r="MZD1068" s="48"/>
      <c r="MZE1068" s="48"/>
      <c r="MZF1068" s="48"/>
      <c r="MZG1068" s="48"/>
      <c r="MZH1068" s="48"/>
      <c r="MZI1068" s="48"/>
      <c r="MZJ1068" s="48"/>
      <c r="MZK1068" s="48"/>
      <c r="MZL1068" s="48"/>
      <c r="MZM1068" s="48"/>
      <c r="MZN1068" s="48"/>
      <c r="MZO1068" s="48"/>
      <c r="MZP1068" s="48"/>
      <c r="MZQ1068" s="48"/>
      <c r="MZR1068" s="48"/>
      <c r="MZS1068" s="48"/>
      <c r="MZT1068" s="48"/>
      <c r="MZU1068" s="48"/>
      <c r="MZV1068" s="48"/>
      <c r="MZW1068" s="48"/>
      <c r="MZX1068" s="48"/>
      <c r="MZY1068" s="48"/>
      <c r="MZZ1068" s="48"/>
      <c r="NAA1068" s="48"/>
      <c r="NAB1068" s="48"/>
      <c r="NAC1068" s="48"/>
      <c r="NAD1068" s="48"/>
      <c r="NAE1068" s="48"/>
      <c r="NAF1068" s="48"/>
      <c r="NAG1068" s="48"/>
      <c r="NAH1068" s="48"/>
      <c r="NAI1068" s="48"/>
      <c r="NAJ1068" s="48"/>
      <c r="NAK1068" s="48"/>
      <c r="NAL1068" s="48"/>
      <c r="NAM1068" s="48"/>
      <c r="NAN1068" s="48"/>
      <c r="NAO1068" s="48"/>
      <c r="NAP1068" s="48"/>
      <c r="NAQ1068" s="48"/>
      <c r="NAR1068" s="48"/>
      <c r="NAS1068" s="48"/>
      <c r="NAT1068" s="48"/>
      <c r="NAU1068" s="48"/>
      <c r="NAV1068" s="48"/>
      <c r="NAW1068" s="48"/>
      <c r="NAX1068" s="48"/>
      <c r="NAY1068" s="48"/>
      <c r="NAZ1068" s="48"/>
      <c r="NBA1068" s="48"/>
      <c r="NBB1068" s="48"/>
      <c r="NBC1068" s="48"/>
      <c r="NBD1068" s="48"/>
      <c r="NBE1068" s="48"/>
      <c r="NBF1068" s="48"/>
      <c r="NBG1068" s="48"/>
      <c r="NBH1068" s="48"/>
      <c r="NBI1068" s="48"/>
      <c r="NBJ1068" s="48"/>
      <c r="NBK1068" s="48"/>
      <c r="NBL1068" s="48"/>
      <c r="NBM1068" s="48"/>
      <c r="NBN1068" s="48"/>
      <c r="NBO1068" s="48"/>
      <c r="NBP1068" s="48"/>
      <c r="NBQ1068" s="48"/>
      <c r="NBR1068" s="48"/>
      <c r="NBS1068" s="48"/>
      <c r="NBT1068" s="48"/>
      <c r="NBU1068" s="48"/>
      <c r="NBV1068" s="48"/>
      <c r="NBW1068" s="48"/>
      <c r="NBX1068" s="48"/>
      <c r="NBY1068" s="48"/>
      <c r="NBZ1068" s="48"/>
      <c r="NCA1068" s="48"/>
      <c r="NCB1068" s="48"/>
      <c r="NCC1068" s="48"/>
      <c r="NCD1068" s="48"/>
      <c r="NCE1068" s="48"/>
      <c r="NCF1068" s="48"/>
      <c r="NCG1068" s="48"/>
      <c r="NCH1068" s="48"/>
      <c r="NCI1068" s="48"/>
      <c r="NCJ1068" s="48"/>
      <c r="NCK1068" s="48"/>
      <c r="NCL1068" s="48"/>
      <c r="NCM1068" s="48"/>
      <c r="NCN1068" s="48"/>
      <c r="NCO1068" s="48"/>
      <c r="NCP1068" s="48"/>
      <c r="NCQ1068" s="48"/>
      <c r="NCR1068" s="48"/>
      <c r="NCS1068" s="48"/>
      <c r="NCT1068" s="48"/>
      <c r="NCU1068" s="48"/>
      <c r="NCV1068" s="48"/>
      <c r="NCW1068" s="48"/>
      <c r="NCX1068" s="48"/>
      <c r="NCY1068" s="48"/>
      <c r="NCZ1068" s="48"/>
      <c r="NDA1068" s="48"/>
      <c r="NDB1068" s="48"/>
      <c r="NDC1068" s="48"/>
      <c r="NDD1068" s="48"/>
      <c r="NDE1068" s="48"/>
      <c r="NDF1068" s="48"/>
      <c r="NDG1068" s="48"/>
      <c r="NDH1068" s="48"/>
      <c r="NDI1068" s="48"/>
      <c r="NDJ1068" s="48"/>
      <c r="NDK1068" s="48"/>
      <c r="NDL1068" s="48"/>
      <c r="NDM1068" s="48"/>
      <c r="NDN1068" s="48"/>
      <c r="NDO1068" s="48"/>
      <c r="NDP1068" s="48"/>
      <c r="NDQ1068" s="48"/>
      <c r="NDR1068" s="48"/>
      <c r="NDS1068" s="48"/>
      <c r="NDT1068" s="48"/>
      <c r="NDU1068" s="48"/>
      <c r="NDV1068" s="48"/>
      <c r="NDW1068" s="48"/>
      <c r="NDX1068" s="48"/>
      <c r="NDY1068" s="48"/>
      <c r="NDZ1068" s="48"/>
      <c r="NEA1068" s="48"/>
      <c r="NEB1068" s="48"/>
      <c r="NEC1068" s="48"/>
      <c r="NED1068" s="48"/>
      <c r="NEE1068" s="48"/>
      <c r="NEF1068" s="48"/>
      <c r="NEG1068" s="48"/>
      <c r="NEH1068" s="48"/>
      <c r="NEI1068" s="48"/>
      <c r="NEJ1068" s="48"/>
      <c r="NEK1068" s="48"/>
      <c r="NEL1068" s="48"/>
      <c r="NEM1068" s="48"/>
      <c r="NEN1068" s="48"/>
      <c r="NEO1068" s="48"/>
      <c r="NEP1068" s="48"/>
      <c r="NEQ1068" s="48"/>
      <c r="NER1068" s="48"/>
      <c r="NES1068" s="48"/>
      <c r="NET1068" s="48"/>
      <c r="NEU1068" s="48"/>
      <c r="NEV1068" s="48"/>
      <c r="NEW1068" s="48"/>
      <c r="NEX1068" s="48"/>
      <c r="NEY1068" s="48"/>
      <c r="NEZ1068" s="48"/>
      <c r="NFA1068" s="48"/>
      <c r="NFB1068" s="48"/>
      <c r="NFC1068" s="48"/>
      <c r="NFD1068" s="48"/>
      <c r="NFE1068" s="48"/>
      <c r="NFF1068" s="48"/>
      <c r="NFG1068" s="48"/>
      <c r="NFH1068" s="48"/>
      <c r="NFI1068" s="48"/>
      <c r="NFJ1068" s="48"/>
      <c r="NFK1068" s="48"/>
      <c r="NFL1068" s="48"/>
      <c r="NFM1068" s="48"/>
      <c r="NFN1068" s="48"/>
      <c r="NFO1068" s="48"/>
      <c r="NFP1068" s="48"/>
      <c r="NFQ1068" s="48"/>
      <c r="NFR1068" s="48"/>
      <c r="NFS1068" s="48"/>
      <c r="NFT1068" s="48"/>
      <c r="NFU1068" s="48"/>
      <c r="NFV1068" s="48"/>
      <c r="NFW1068" s="48"/>
      <c r="NFX1068" s="48"/>
      <c r="NFY1068" s="48"/>
      <c r="NFZ1068" s="48"/>
      <c r="NGA1068" s="48"/>
      <c r="NGB1068" s="48"/>
      <c r="NGC1068" s="48"/>
      <c r="NGD1068" s="48"/>
      <c r="NGE1068" s="48"/>
      <c r="NGF1068" s="48"/>
      <c r="NGG1068" s="48"/>
      <c r="NGH1068" s="48"/>
      <c r="NGI1068" s="48"/>
      <c r="NGJ1068" s="48"/>
      <c r="NGK1068" s="48"/>
      <c r="NGL1068" s="48"/>
      <c r="NGM1068" s="48"/>
      <c r="NGN1068" s="48"/>
      <c r="NGO1068" s="48"/>
      <c r="NGP1068" s="48"/>
      <c r="NGQ1068" s="48"/>
      <c r="NGR1068" s="48"/>
      <c r="NGS1068" s="48"/>
      <c r="NGT1068" s="48"/>
      <c r="NGU1068" s="48"/>
      <c r="NGV1068" s="48"/>
      <c r="NGW1068" s="48"/>
      <c r="NGX1068" s="48"/>
      <c r="NGY1068" s="48"/>
      <c r="NGZ1068" s="48"/>
      <c r="NHA1068" s="48"/>
      <c r="NHB1068" s="48"/>
      <c r="NHC1068" s="48"/>
      <c r="NHD1068" s="48"/>
      <c r="NHE1068" s="48"/>
      <c r="NHF1068" s="48"/>
      <c r="NHG1068" s="48"/>
      <c r="NHH1068" s="48"/>
      <c r="NHI1068" s="48"/>
      <c r="NHJ1068" s="48"/>
      <c r="NHK1068" s="48"/>
      <c r="NHL1068" s="48"/>
      <c r="NHM1068" s="48"/>
      <c r="NHN1068" s="48"/>
      <c r="NHO1068" s="48"/>
      <c r="NHP1068" s="48"/>
      <c r="NHQ1068" s="48"/>
      <c r="NHR1068" s="48"/>
      <c r="NHS1068" s="48"/>
      <c r="NHT1068" s="48"/>
      <c r="NHU1068" s="48"/>
      <c r="NHV1068" s="48"/>
      <c r="NHW1068" s="48"/>
      <c r="NHX1068" s="48"/>
      <c r="NHY1068" s="48"/>
      <c r="NHZ1068" s="48"/>
      <c r="NIA1068" s="48"/>
      <c r="NIB1068" s="48"/>
      <c r="NIC1068" s="48"/>
      <c r="NID1068" s="48"/>
      <c r="NIE1068" s="48"/>
      <c r="NIF1068" s="48"/>
      <c r="NIG1068" s="48"/>
      <c r="NIH1068" s="48"/>
      <c r="NII1068" s="48"/>
      <c r="NIJ1068" s="48"/>
      <c r="NIK1068" s="48"/>
      <c r="NIL1068" s="48"/>
      <c r="NIM1068" s="48"/>
      <c r="NIN1068" s="48"/>
      <c r="NIO1068" s="48"/>
      <c r="NIP1068" s="48"/>
      <c r="NIQ1068" s="48"/>
      <c r="NIR1068" s="48"/>
      <c r="NIS1068" s="48"/>
      <c r="NIT1068" s="48"/>
      <c r="NIU1068" s="48"/>
      <c r="NIV1068" s="48"/>
      <c r="NIW1068" s="48"/>
      <c r="NIX1068" s="48"/>
      <c r="NIY1068" s="48"/>
      <c r="NIZ1068" s="48"/>
      <c r="NJA1068" s="48"/>
      <c r="NJB1068" s="48"/>
      <c r="NJC1068" s="48"/>
      <c r="NJD1068" s="48"/>
      <c r="NJE1068" s="48"/>
      <c r="NJF1068" s="48"/>
      <c r="NJG1068" s="48"/>
      <c r="NJH1068" s="48"/>
      <c r="NJI1068" s="48"/>
      <c r="NJJ1068" s="48"/>
      <c r="NJK1068" s="48"/>
      <c r="NJL1068" s="48"/>
      <c r="NJM1068" s="48"/>
      <c r="NJN1068" s="48"/>
      <c r="NJO1068" s="48"/>
      <c r="NJP1068" s="48"/>
      <c r="NJQ1068" s="48"/>
      <c r="NJR1068" s="48"/>
      <c r="NJS1068" s="48"/>
      <c r="NJT1068" s="48"/>
      <c r="NJU1068" s="48"/>
      <c r="NJV1068" s="48"/>
      <c r="NJW1068" s="48"/>
      <c r="NJX1068" s="48"/>
      <c r="NJY1068" s="48"/>
      <c r="NJZ1068" s="48"/>
      <c r="NKA1068" s="48"/>
      <c r="NKB1068" s="48"/>
      <c r="NKC1068" s="48"/>
      <c r="NKD1068" s="48"/>
      <c r="NKE1068" s="48"/>
      <c r="NKF1068" s="48"/>
      <c r="NKG1068" s="48"/>
      <c r="NKH1068" s="48"/>
      <c r="NKI1068" s="48"/>
      <c r="NKJ1068" s="48"/>
      <c r="NKK1068" s="48"/>
      <c r="NKL1068" s="48"/>
      <c r="NKM1068" s="48"/>
      <c r="NKN1068" s="48"/>
      <c r="NKO1068" s="48"/>
      <c r="NKP1068" s="48"/>
      <c r="NKQ1068" s="48"/>
      <c r="NKR1068" s="48"/>
      <c r="NKS1068" s="48"/>
      <c r="NKT1068" s="48"/>
      <c r="NKU1068" s="48"/>
      <c r="NKV1068" s="48"/>
      <c r="NKW1068" s="48"/>
      <c r="NKX1068" s="48"/>
      <c r="NKY1068" s="48"/>
      <c r="NKZ1068" s="48"/>
      <c r="NLA1068" s="48"/>
      <c r="NLB1068" s="48"/>
      <c r="NLC1068" s="48"/>
      <c r="NLD1068" s="48"/>
      <c r="NLE1068" s="48"/>
      <c r="NLF1068" s="48"/>
      <c r="NLG1068" s="48"/>
      <c r="NLH1068" s="48"/>
      <c r="NLI1068" s="48"/>
      <c r="NLJ1068" s="48"/>
      <c r="NLK1068" s="48"/>
      <c r="NLL1068" s="48"/>
      <c r="NLM1068" s="48"/>
      <c r="NLN1068" s="48"/>
      <c r="NLO1068" s="48"/>
      <c r="NLP1068" s="48"/>
      <c r="NLQ1068" s="48"/>
      <c r="NLR1068" s="48"/>
      <c r="NLS1068" s="48"/>
      <c r="NLT1068" s="48"/>
      <c r="NLU1068" s="48"/>
      <c r="NLV1068" s="48"/>
      <c r="NLW1068" s="48"/>
      <c r="NLX1068" s="48"/>
      <c r="NLY1068" s="48"/>
      <c r="NLZ1068" s="48"/>
      <c r="NMA1068" s="48"/>
      <c r="NMB1068" s="48"/>
      <c r="NMC1068" s="48"/>
      <c r="NMD1068" s="48"/>
      <c r="NME1068" s="48"/>
      <c r="NMF1068" s="48"/>
      <c r="NMG1068" s="48"/>
      <c r="NMH1068" s="48"/>
      <c r="NMI1068" s="48"/>
      <c r="NMJ1068" s="48"/>
      <c r="NMK1068" s="48"/>
      <c r="NML1068" s="48"/>
      <c r="NMM1068" s="48"/>
      <c r="NMN1068" s="48"/>
      <c r="NMO1068" s="48"/>
      <c r="NMP1068" s="48"/>
      <c r="NMQ1068" s="48"/>
      <c r="NMR1068" s="48"/>
      <c r="NMS1068" s="48"/>
      <c r="NMT1068" s="48"/>
      <c r="NMU1068" s="48"/>
      <c r="NMV1068" s="48"/>
      <c r="NMW1068" s="48"/>
      <c r="NMX1068" s="48"/>
      <c r="NMY1068" s="48"/>
      <c r="NMZ1068" s="48"/>
      <c r="NNA1068" s="48"/>
      <c r="NNB1068" s="48"/>
      <c r="NNC1068" s="48"/>
      <c r="NND1068" s="48"/>
      <c r="NNE1068" s="48"/>
      <c r="NNF1068" s="48"/>
      <c r="NNG1068" s="48"/>
      <c r="NNH1068" s="48"/>
      <c r="NNI1068" s="48"/>
      <c r="NNJ1068" s="48"/>
      <c r="NNK1068" s="48"/>
      <c r="NNL1068" s="48"/>
      <c r="NNM1068" s="48"/>
      <c r="NNN1068" s="48"/>
      <c r="NNO1068" s="48"/>
      <c r="NNP1068" s="48"/>
      <c r="NNQ1068" s="48"/>
      <c r="NNR1068" s="48"/>
      <c r="NNS1068" s="48"/>
      <c r="NNT1068" s="48"/>
      <c r="NNU1068" s="48"/>
      <c r="NNV1068" s="48"/>
      <c r="NNW1068" s="48"/>
      <c r="NNX1068" s="48"/>
      <c r="NNY1068" s="48"/>
      <c r="NNZ1068" s="48"/>
      <c r="NOA1068" s="48"/>
      <c r="NOB1068" s="48"/>
      <c r="NOC1068" s="48"/>
      <c r="NOD1068" s="48"/>
      <c r="NOE1068" s="48"/>
      <c r="NOF1068" s="48"/>
      <c r="NOG1068" s="48"/>
      <c r="NOH1068" s="48"/>
      <c r="NOI1068" s="48"/>
      <c r="NOJ1068" s="48"/>
      <c r="NOK1068" s="48"/>
      <c r="NOL1068" s="48"/>
      <c r="NOM1068" s="48"/>
      <c r="NON1068" s="48"/>
      <c r="NOO1068" s="48"/>
      <c r="NOP1068" s="48"/>
      <c r="NOQ1068" s="48"/>
      <c r="NOR1068" s="48"/>
      <c r="NOS1068" s="48"/>
      <c r="NOT1068" s="48"/>
      <c r="NOU1068" s="48"/>
      <c r="NOV1068" s="48"/>
      <c r="NOW1068" s="48"/>
      <c r="NOX1068" s="48"/>
      <c r="NOY1068" s="48"/>
      <c r="NOZ1068" s="48"/>
      <c r="NPA1068" s="48"/>
      <c r="NPB1068" s="48"/>
      <c r="NPC1068" s="48"/>
      <c r="NPD1068" s="48"/>
      <c r="NPE1068" s="48"/>
      <c r="NPF1068" s="48"/>
      <c r="NPG1068" s="48"/>
      <c r="NPH1068" s="48"/>
      <c r="NPI1068" s="48"/>
      <c r="NPJ1068" s="48"/>
      <c r="NPK1068" s="48"/>
      <c r="NPL1068" s="48"/>
      <c r="NPM1068" s="48"/>
      <c r="NPN1068" s="48"/>
      <c r="NPO1068" s="48"/>
      <c r="NPP1068" s="48"/>
      <c r="NPQ1068" s="48"/>
      <c r="NPR1068" s="48"/>
      <c r="NPS1068" s="48"/>
      <c r="NPT1068" s="48"/>
      <c r="NPU1068" s="48"/>
      <c r="NPV1068" s="48"/>
      <c r="NPW1068" s="48"/>
      <c r="NPX1068" s="48"/>
      <c r="NPY1068" s="48"/>
      <c r="NPZ1068" s="48"/>
      <c r="NQA1068" s="48"/>
      <c r="NQB1068" s="48"/>
      <c r="NQC1068" s="48"/>
      <c r="NQD1068" s="48"/>
      <c r="NQE1068" s="48"/>
      <c r="NQF1068" s="48"/>
      <c r="NQG1068" s="48"/>
      <c r="NQH1068" s="48"/>
      <c r="NQI1068" s="48"/>
      <c r="NQJ1068" s="48"/>
      <c r="NQK1068" s="48"/>
      <c r="NQL1068" s="48"/>
      <c r="NQM1068" s="48"/>
      <c r="NQN1068" s="48"/>
      <c r="NQO1068" s="48"/>
      <c r="NQP1068" s="48"/>
      <c r="NQQ1068" s="48"/>
      <c r="NQR1068" s="48"/>
      <c r="NQS1068" s="48"/>
      <c r="NQT1068" s="48"/>
      <c r="NQU1068" s="48"/>
      <c r="NQV1068" s="48"/>
      <c r="NQW1068" s="48"/>
      <c r="NQX1068" s="48"/>
      <c r="NQY1068" s="48"/>
      <c r="NQZ1068" s="48"/>
      <c r="NRA1068" s="48"/>
      <c r="NRB1068" s="48"/>
      <c r="NRC1068" s="48"/>
      <c r="NRD1068" s="48"/>
      <c r="NRE1068" s="48"/>
      <c r="NRF1068" s="48"/>
      <c r="NRG1068" s="48"/>
      <c r="NRH1068" s="48"/>
      <c r="NRI1068" s="48"/>
      <c r="NRJ1068" s="48"/>
      <c r="NRK1068" s="48"/>
      <c r="NRL1068" s="48"/>
      <c r="NRM1068" s="48"/>
      <c r="NRN1068" s="48"/>
      <c r="NRO1068" s="48"/>
      <c r="NRP1068" s="48"/>
      <c r="NRQ1068" s="48"/>
      <c r="NRR1068" s="48"/>
      <c r="NRS1068" s="48"/>
      <c r="NRT1068" s="48"/>
      <c r="NRU1068" s="48"/>
      <c r="NRV1068" s="48"/>
      <c r="NRW1068" s="48"/>
      <c r="NRX1068" s="48"/>
      <c r="NRY1068" s="48"/>
      <c r="NRZ1068" s="48"/>
      <c r="NSA1068" s="48"/>
      <c r="NSB1068" s="48"/>
      <c r="NSC1068" s="48"/>
      <c r="NSD1068" s="48"/>
      <c r="NSE1068" s="48"/>
      <c r="NSF1068" s="48"/>
      <c r="NSG1068" s="48"/>
      <c r="NSH1068" s="48"/>
      <c r="NSI1068" s="48"/>
      <c r="NSJ1068" s="48"/>
      <c r="NSK1068" s="48"/>
      <c r="NSL1068" s="48"/>
      <c r="NSM1068" s="48"/>
      <c r="NSN1068" s="48"/>
      <c r="NSO1068" s="48"/>
      <c r="NSP1068" s="48"/>
      <c r="NSQ1068" s="48"/>
      <c r="NSR1068" s="48"/>
      <c r="NSS1068" s="48"/>
      <c r="NST1068" s="48"/>
      <c r="NSU1068" s="48"/>
      <c r="NSV1068" s="48"/>
      <c r="NSW1068" s="48"/>
      <c r="NSX1068" s="48"/>
      <c r="NSY1068" s="48"/>
      <c r="NSZ1068" s="48"/>
      <c r="NTA1068" s="48"/>
      <c r="NTB1068" s="48"/>
      <c r="NTC1068" s="48"/>
      <c r="NTD1068" s="48"/>
      <c r="NTE1068" s="48"/>
      <c r="NTF1068" s="48"/>
      <c r="NTG1068" s="48"/>
      <c r="NTH1068" s="48"/>
      <c r="NTI1068" s="48"/>
      <c r="NTJ1068" s="48"/>
      <c r="NTK1068" s="48"/>
      <c r="NTL1068" s="48"/>
      <c r="NTM1068" s="48"/>
      <c r="NTN1068" s="48"/>
      <c r="NTO1068" s="48"/>
      <c r="NTP1068" s="48"/>
      <c r="NTQ1068" s="48"/>
      <c r="NTR1068" s="48"/>
      <c r="NTS1068" s="48"/>
      <c r="NTT1068" s="48"/>
      <c r="NTU1068" s="48"/>
      <c r="NTV1068" s="48"/>
      <c r="NTW1068" s="48"/>
      <c r="NTX1068" s="48"/>
      <c r="NTY1068" s="48"/>
      <c r="NTZ1068" s="48"/>
      <c r="NUA1068" s="48"/>
      <c r="NUB1068" s="48"/>
      <c r="NUC1068" s="48"/>
      <c r="NUD1068" s="48"/>
      <c r="NUE1068" s="48"/>
      <c r="NUF1068" s="48"/>
      <c r="NUG1068" s="48"/>
      <c r="NUH1068" s="48"/>
      <c r="NUI1068" s="48"/>
      <c r="NUJ1068" s="48"/>
      <c r="NUK1068" s="48"/>
      <c r="NUL1068" s="48"/>
      <c r="NUM1068" s="48"/>
      <c r="NUN1068" s="48"/>
      <c r="NUO1068" s="48"/>
      <c r="NUP1068" s="48"/>
      <c r="NUQ1068" s="48"/>
      <c r="NUR1068" s="48"/>
      <c r="NUS1068" s="48"/>
      <c r="NUT1068" s="48"/>
      <c r="NUU1068" s="48"/>
      <c r="NUV1068" s="48"/>
      <c r="NUW1068" s="48"/>
      <c r="NUX1068" s="48"/>
      <c r="NUY1068" s="48"/>
      <c r="NUZ1068" s="48"/>
      <c r="NVA1068" s="48"/>
      <c r="NVB1068" s="48"/>
      <c r="NVC1068" s="48"/>
      <c r="NVD1068" s="48"/>
      <c r="NVE1068" s="48"/>
      <c r="NVF1068" s="48"/>
      <c r="NVG1068" s="48"/>
      <c r="NVH1068" s="48"/>
      <c r="NVI1068" s="48"/>
      <c r="NVJ1068" s="48"/>
      <c r="NVK1068" s="48"/>
      <c r="NVL1068" s="48"/>
      <c r="NVM1068" s="48"/>
      <c r="NVN1068" s="48"/>
      <c r="NVO1068" s="48"/>
      <c r="NVP1068" s="48"/>
      <c r="NVQ1068" s="48"/>
      <c r="NVR1068" s="48"/>
      <c r="NVS1068" s="48"/>
      <c r="NVT1068" s="48"/>
      <c r="NVU1068" s="48"/>
      <c r="NVV1068" s="48"/>
      <c r="NVW1068" s="48"/>
      <c r="NVX1068" s="48"/>
      <c r="NVY1068" s="48"/>
      <c r="NVZ1068" s="48"/>
      <c r="NWA1068" s="48"/>
      <c r="NWB1068" s="48"/>
      <c r="NWC1068" s="48"/>
      <c r="NWD1068" s="48"/>
      <c r="NWE1068" s="48"/>
      <c r="NWF1068" s="48"/>
      <c r="NWG1068" s="48"/>
      <c r="NWH1068" s="48"/>
      <c r="NWI1068" s="48"/>
      <c r="NWJ1068" s="48"/>
      <c r="NWK1068" s="48"/>
      <c r="NWL1068" s="48"/>
      <c r="NWM1068" s="48"/>
      <c r="NWN1068" s="48"/>
      <c r="NWO1068" s="48"/>
      <c r="NWP1068" s="48"/>
      <c r="NWQ1068" s="48"/>
      <c r="NWR1068" s="48"/>
      <c r="NWS1068" s="48"/>
      <c r="NWT1068" s="48"/>
      <c r="NWU1068" s="48"/>
      <c r="NWV1068" s="48"/>
      <c r="NWW1068" s="48"/>
      <c r="NWX1068" s="48"/>
      <c r="NWY1068" s="48"/>
      <c r="NWZ1068" s="48"/>
      <c r="NXA1068" s="48"/>
      <c r="NXB1068" s="48"/>
      <c r="NXC1068" s="48"/>
      <c r="NXD1068" s="48"/>
      <c r="NXE1068" s="48"/>
      <c r="NXF1068" s="48"/>
      <c r="NXG1068" s="48"/>
      <c r="NXH1068" s="48"/>
      <c r="NXI1068" s="48"/>
      <c r="NXJ1068" s="48"/>
      <c r="NXK1068" s="48"/>
      <c r="NXL1068" s="48"/>
      <c r="NXM1068" s="48"/>
      <c r="NXN1068" s="48"/>
      <c r="NXO1068" s="48"/>
      <c r="NXP1068" s="48"/>
      <c r="NXQ1068" s="48"/>
      <c r="NXR1068" s="48"/>
      <c r="NXS1068" s="48"/>
      <c r="NXT1068" s="48"/>
      <c r="NXU1068" s="48"/>
      <c r="NXV1068" s="48"/>
      <c r="NXW1068" s="48"/>
      <c r="NXX1068" s="48"/>
      <c r="NXY1068" s="48"/>
      <c r="NXZ1068" s="48"/>
      <c r="NYA1068" s="48"/>
      <c r="NYB1068" s="48"/>
      <c r="NYC1068" s="48"/>
      <c r="NYD1068" s="48"/>
      <c r="NYE1068" s="48"/>
      <c r="NYF1068" s="48"/>
      <c r="NYG1068" s="48"/>
      <c r="NYH1068" s="48"/>
      <c r="NYI1068" s="48"/>
      <c r="NYJ1068" s="48"/>
      <c r="NYK1068" s="48"/>
      <c r="NYL1068" s="48"/>
      <c r="NYM1068" s="48"/>
      <c r="NYN1068" s="48"/>
      <c r="NYO1068" s="48"/>
      <c r="NYP1068" s="48"/>
      <c r="NYQ1068" s="48"/>
      <c r="NYR1068" s="48"/>
      <c r="NYS1068" s="48"/>
      <c r="NYT1068" s="48"/>
      <c r="NYU1068" s="48"/>
      <c r="NYV1068" s="48"/>
      <c r="NYW1068" s="48"/>
      <c r="NYX1068" s="48"/>
      <c r="NYY1068" s="48"/>
      <c r="NYZ1068" s="48"/>
      <c r="NZA1068" s="48"/>
      <c r="NZB1068" s="48"/>
      <c r="NZC1068" s="48"/>
      <c r="NZD1068" s="48"/>
      <c r="NZE1068" s="48"/>
      <c r="NZF1068" s="48"/>
      <c r="NZG1068" s="48"/>
      <c r="NZH1068" s="48"/>
      <c r="NZI1068" s="48"/>
      <c r="NZJ1068" s="48"/>
      <c r="NZK1068" s="48"/>
      <c r="NZL1068" s="48"/>
      <c r="NZM1068" s="48"/>
      <c r="NZN1068" s="48"/>
      <c r="NZO1068" s="48"/>
      <c r="NZP1068" s="48"/>
      <c r="NZQ1068" s="48"/>
      <c r="NZR1068" s="48"/>
      <c r="NZS1068" s="48"/>
      <c r="NZT1068" s="48"/>
      <c r="NZU1068" s="48"/>
      <c r="NZV1068" s="48"/>
      <c r="NZW1068" s="48"/>
      <c r="NZX1068" s="48"/>
      <c r="NZY1068" s="48"/>
      <c r="NZZ1068" s="48"/>
      <c r="OAA1068" s="48"/>
      <c r="OAB1068" s="48"/>
      <c r="OAC1068" s="48"/>
      <c r="OAD1068" s="48"/>
      <c r="OAE1068" s="48"/>
      <c r="OAF1068" s="48"/>
      <c r="OAG1068" s="48"/>
      <c r="OAH1068" s="48"/>
      <c r="OAI1068" s="48"/>
      <c r="OAJ1068" s="48"/>
      <c r="OAK1068" s="48"/>
      <c r="OAL1068" s="48"/>
      <c r="OAM1068" s="48"/>
      <c r="OAN1068" s="48"/>
      <c r="OAO1068" s="48"/>
      <c r="OAP1068" s="48"/>
      <c r="OAQ1068" s="48"/>
      <c r="OAR1068" s="48"/>
      <c r="OAS1068" s="48"/>
      <c r="OAT1068" s="48"/>
      <c r="OAU1068" s="48"/>
      <c r="OAV1068" s="48"/>
      <c r="OAW1068" s="48"/>
      <c r="OAX1068" s="48"/>
      <c r="OAY1068" s="48"/>
      <c r="OAZ1068" s="48"/>
      <c r="OBA1068" s="48"/>
      <c r="OBB1068" s="48"/>
      <c r="OBC1068" s="48"/>
      <c r="OBD1068" s="48"/>
      <c r="OBE1068" s="48"/>
      <c r="OBF1068" s="48"/>
      <c r="OBG1068" s="48"/>
      <c r="OBH1068" s="48"/>
      <c r="OBI1068" s="48"/>
      <c r="OBJ1068" s="48"/>
      <c r="OBK1068" s="48"/>
      <c r="OBL1068" s="48"/>
      <c r="OBM1068" s="48"/>
      <c r="OBN1068" s="48"/>
      <c r="OBO1068" s="48"/>
      <c r="OBP1068" s="48"/>
      <c r="OBQ1068" s="48"/>
      <c r="OBR1068" s="48"/>
      <c r="OBS1068" s="48"/>
      <c r="OBT1068" s="48"/>
      <c r="OBU1068" s="48"/>
      <c r="OBV1068" s="48"/>
      <c r="OBW1068" s="48"/>
      <c r="OBX1068" s="48"/>
      <c r="OBY1068" s="48"/>
      <c r="OBZ1068" s="48"/>
      <c r="OCA1068" s="48"/>
      <c r="OCB1068" s="48"/>
      <c r="OCC1068" s="48"/>
      <c r="OCD1068" s="48"/>
      <c r="OCE1068" s="48"/>
      <c r="OCF1068" s="48"/>
      <c r="OCG1068" s="48"/>
      <c r="OCH1068" s="48"/>
      <c r="OCI1068" s="48"/>
      <c r="OCJ1068" s="48"/>
      <c r="OCK1068" s="48"/>
      <c r="OCL1068" s="48"/>
      <c r="OCM1068" s="48"/>
      <c r="OCN1068" s="48"/>
      <c r="OCO1068" s="48"/>
      <c r="OCP1068" s="48"/>
      <c r="OCQ1068" s="48"/>
      <c r="OCR1068" s="48"/>
      <c r="OCS1068" s="48"/>
      <c r="OCT1068" s="48"/>
      <c r="OCU1068" s="48"/>
      <c r="OCV1068" s="48"/>
      <c r="OCW1068" s="48"/>
      <c r="OCX1068" s="48"/>
      <c r="OCY1068" s="48"/>
      <c r="OCZ1068" s="48"/>
      <c r="ODA1068" s="48"/>
      <c r="ODB1068" s="48"/>
      <c r="ODC1068" s="48"/>
      <c r="ODD1068" s="48"/>
      <c r="ODE1068" s="48"/>
      <c r="ODF1068" s="48"/>
      <c r="ODG1068" s="48"/>
      <c r="ODH1068" s="48"/>
      <c r="ODI1068" s="48"/>
      <c r="ODJ1068" s="48"/>
      <c r="ODK1068" s="48"/>
      <c r="ODL1068" s="48"/>
      <c r="ODM1068" s="48"/>
      <c r="ODN1068" s="48"/>
      <c r="ODO1068" s="48"/>
      <c r="ODP1068" s="48"/>
      <c r="ODQ1068" s="48"/>
      <c r="ODR1068" s="48"/>
      <c r="ODS1068" s="48"/>
      <c r="ODT1068" s="48"/>
      <c r="ODU1068" s="48"/>
      <c r="ODV1068" s="48"/>
      <c r="ODW1068" s="48"/>
      <c r="ODX1068" s="48"/>
      <c r="ODY1068" s="48"/>
      <c r="ODZ1068" s="48"/>
      <c r="OEA1068" s="48"/>
      <c r="OEB1068" s="48"/>
      <c r="OEC1068" s="48"/>
      <c r="OED1068" s="48"/>
      <c r="OEE1068" s="48"/>
      <c r="OEF1068" s="48"/>
      <c r="OEG1068" s="48"/>
      <c r="OEH1068" s="48"/>
      <c r="OEI1068" s="48"/>
      <c r="OEJ1068" s="48"/>
      <c r="OEK1068" s="48"/>
      <c r="OEL1068" s="48"/>
      <c r="OEM1068" s="48"/>
      <c r="OEN1068" s="48"/>
      <c r="OEO1068" s="48"/>
      <c r="OEP1068" s="48"/>
      <c r="OEQ1068" s="48"/>
      <c r="OER1068" s="48"/>
      <c r="OES1068" s="48"/>
      <c r="OET1068" s="48"/>
      <c r="OEU1068" s="48"/>
      <c r="OEV1068" s="48"/>
      <c r="OEW1068" s="48"/>
      <c r="OEX1068" s="48"/>
      <c r="OEY1068" s="48"/>
      <c r="OEZ1068" s="48"/>
      <c r="OFA1068" s="48"/>
      <c r="OFB1068" s="48"/>
      <c r="OFC1068" s="48"/>
      <c r="OFD1068" s="48"/>
      <c r="OFE1068" s="48"/>
      <c r="OFF1068" s="48"/>
      <c r="OFG1068" s="48"/>
      <c r="OFH1068" s="48"/>
      <c r="OFI1068" s="48"/>
      <c r="OFJ1068" s="48"/>
      <c r="OFK1068" s="48"/>
      <c r="OFL1068" s="48"/>
      <c r="OFM1068" s="48"/>
      <c r="OFN1068" s="48"/>
      <c r="OFO1068" s="48"/>
      <c r="OFP1068" s="48"/>
      <c r="OFQ1068" s="48"/>
      <c r="OFR1068" s="48"/>
      <c r="OFS1068" s="48"/>
      <c r="OFT1068" s="48"/>
      <c r="OFU1068" s="48"/>
      <c r="OFV1068" s="48"/>
      <c r="OFW1068" s="48"/>
      <c r="OFX1068" s="48"/>
      <c r="OFY1068" s="48"/>
      <c r="OFZ1068" s="48"/>
      <c r="OGA1068" s="48"/>
      <c r="OGB1068" s="48"/>
      <c r="OGC1068" s="48"/>
      <c r="OGD1068" s="48"/>
      <c r="OGE1068" s="48"/>
      <c r="OGF1068" s="48"/>
      <c r="OGG1068" s="48"/>
      <c r="OGH1068" s="48"/>
      <c r="OGI1068" s="48"/>
      <c r="OGJ1068" s="48"/>
      <c r="OGK1068" s="48"/>
      <c r="OGL1068" s="48"/>
      <c r="OGM1068" s="48"/>
      <c r="OGN1068" s="48"/>
      <c r="OGO1068" s="48"/>
      <c r="OGP1068" s="48"/>
      <c r="OGQ1068" s="48"/>
      <c r="OGR1068" s="48"/>
      <c r="OGS1068" s="48"/>
      <c r="OGT1068" s="48"/>
      <c r="OGU1068" s="48"/>
      <c r="OGV1068" s="48"/>
      <c r="OGW1068" s="48"/>
      <c r="OGX1068" s="48"/>
      <c r="OGY1068" s="48"/>
      <c r="OGZ1068" s="48"/>
      <c r="OHA1068" s="48"/>
      <c r="OHB1068" s="48"/>
      <c r="OHC1068" s="48"/>
      <c r="OHD1068" s="48"/>
      <c r="OHE1068" s="48"/>
      <c r="OHF1068" s="48"/>
      <c r="OHG1068" s="48"/>
      <c r="OHH1068" s="48"/>
      <c r="OHI1068" s="48"/>
      <c r="OHJ1068" s="48"/>
      <c r="OHK1068" s="48"/>
      <c r="OHL1068" s="48"/>
      <c r="OHM1068" s="48"/>
      <c r="OHN1068" s="48"/>
      <c r="OHO1068" s="48"/>
      <c r="OHP1068" s="48"/>
      <c r="OHQ1068" s="48"/>
      <c r="OHR1068" s="48"/>
      <c r="OHS1068" s="48"/>
      <c r="OHT1068" s="48"/>
      <c r="OHU1068" s="48"/>
      <c r="OHV1068" s="48"/>
      <c r="OHW1068" s="48"/>
      <c r="OHX1068" s="48"/>
      <c r="OHY1068" s="48"/>
      <c r="OHZ1068" s="48"/>
      <c r="OIA1068" s="48"/>
      <c r="OIB1068" s="48"/>
      <c r="OIC1068" s="48"/>
      <c r="OID1068" s="48"/>
      <c r="OIE1068" s="48"/>
      <c r="OIF1068" s="48"/>
      <c r="OIG1068" s="48"/>
      <c r="OIH1068" s="48"/>
      <c r="OII1068" s="48"/>
      <c r="OIJ1068" s="48"/>
      <c r="OIK1068" s="48"/>
      <c r="OIL1068" s="48"/>
      <c r="OIM1068" s="48"/>
      <c r="OIN1068" s="48"/>
      <c r="OIO1068" s="48"/>
      <c r="OIP1068" s="48"/>
      <c r="OIQ1068" s="48"/>
      <c r="OIR1068" s="48"/>
      <c r="OIS1068" s="48"/>
      <c r="OIT1068" s="48"/>
      <c r="OIU1068" s="48"/>
      <c r="OIV1068" s="48"/>
      <c r="OIW1068" s="48"/>
      <c r="OIX1068" s="48"/>
      <c r="OIY1068" s="48"/>
      <c r="OIZ1068" s="48"/>
      <c r="OJA1068" s="48"/>
      <c r="OJB1068" s="48"/>
      <c r="OJC1068" s="48"/>
      <c r="OJD1068" s="48"/>
      <c r="OJE1068" s="48"/>
      <c r="OJF1068" s="48"/>
      <c r="OJG1068" s="48"/>
      <c r="OJH1068" s="48"/>
      <c r="OJI1068" s="48"/>
      <c r="OJJ1068" s="48"/>
      <c r="OJK1068" s="48"/>
      <c r="OJL1068" s="48"/>
      <c r="OJM1068" s="48"/>
      <c r="OJN1068" s="48"/>
      <c r="OJO1068" s="48"/>
      <c r="OJP1068" s="48"/>
      <c r="OJQ1068" s="48"/>
      <c r="OJR1068" s="48"/>
      <c r="OJS1068" s="48"/>
      <c r="OJT1068" s="48"/>
      <c r="OJU1068" s="48"/>
      <c r="OJV1068" s="48"/>
      <c r="OJW1068" s="48"/>
      <c r="OJX1068" s="48"/>
      <c r="OJY1068" s="48"/>
      <c r="OJZ1068" s="48"/>
      <c r="OKA1068" s="48"/>
      <c r="OKB1068" s="48"/>
      <c r="OKC1068" s="48"/>
      <c r="OKD1068" s="48"/>
      <c r="OKE1068" s="48"/>
      <c r="OKF1068" s="48"/>
      <c r="OKG1068" s="48"/>
      <c r="OKH1068" s="48"/>
      <c r="OKI1068" s="48"/>
      <c r="OKJ1068" s="48"/>
      <c r="OKK1068" s="48"/>
      <c r="OKL1068" s="48"/>
      <c r="OKM1068" s="48"/>
      <c r="OKN1068" s="48"/>
      <c r="OKO1068" s="48"/>
      <c r="OKP1068" s="48"/>
      <c r="OKQ1068" s="48"/>
      <c r="OKR1068" s="48"/>
      <c r="OKS1068" s="48"/>
      <c r="OKT1068" s="48"/>
      <c r="OKU1068" s="48"/>
      <c r="OKV1068" s="48"/>
      <c r="OKW1068" s="48"/>
      <c r="OKX1068" s="48"/>
      <c r="OKY1068" s="48"/>
      <c r="OKZ1068" s="48"/>
      <c r="OLA1068" s="48"/>
      <c r="OLB1068" s="48"/>
      <c r="OLC1068" s="48"/>
      <c r="OLD1068" s="48"/>
      <c r="OLE1068" s="48"/>
      <c r="OLF1068" s="48"/>
      <c r="OLG1068" s="48"/>
      <c r="OLH1068" s="48"/>
      <c r="OLI1068" s="48"/>
      <c r="OLJ1068" s="48"/>
      <c r="OLK1068" s="48"/>
      <c r="OLL1068" s="48"/>
      <c r="OLM1068" s="48"/>
      <c r="OLN1068" s="48"/>
      <c r="OLO1068" s="48"/>
      <c r="OLP1068" s="48"/>
      <c r="OLQ1068" s="48"/>
      <c r="OLR1068" s="48"/>
      <c r="OLS1068" s="48"/>
      <c r="OLT1068" s="48"/>
      <c r="OLU1068" s="48"/>
      <c r="OLV1068" s="48"/>
      <c r="OLW1068" s="48"/>
      <c r="OLX1068" s="48"/>
      <c r="OLY1068" s="48"/>
      <c r="OLZ1068" s="48"/>
      <c r="OMA1068" s="48"/>
      <c r="OMB1068" s="48"/>
      <c r="OMC1068" s="48"/>
      <c r="OMD1068" s="48"/>
      <c r="OME1068" s="48"/>
      <c r="OMF1068" s="48"/>
      <c r="OMG1068" s="48"/>
      <c r="OMH1068" s="48"/>
      <c r="OMI1068" s="48"/>
      <c r="OMJ1068" s="48"/>
      <c r="OMK1068" s="48"/>
      <c r="OML1068" s="48"/>
      <c r="OMM1068" s="48"/>
      <c r="OMN1068" s="48"/>
      <c r="OMO1068" s="48"/>
      <c r="OMP1068" s="48"/>
      <c r="OMQ1068" s="48"/>
      <c r="OMR1068" s="48"/>
      <c r="OMS1068" s="48"/>
      <c r="OMT1068" s="48"/>
      <c r="OMU1068" s="48"/>
      <c r="OMV1068" s="48"/>
      <c r="OMW1068" s="48"/>
      <c r="OMX1068" s="48"/>
      <c r="OMY1068" s="48"/>
      <c r="OMZ1068" s="48"/>
      <c r="ONA1068" s="48"/>
      <c r="ONB1068" s="48"/>
      <c r="ONC1068" s="48"/>
      <c r="OND1068" s="48"/>
      <c r="ONE1068" s="48"/>
      <c r="ONF1068" s="48"/>
      <c r="ONG1068" s="48"/>
      <c r="ONH1068" s="48"/>
      <c r="ONI1068" s="48"/>
      <c r="ONJ1068" s="48"/>
      <c r="ONK1068" s="48"/>
      <c r="ONL1068" s="48"/>
      <c r="ONM1068" s="48"/>
      <c r="ONN1068" s="48"/>
      <c r="ONO1068" s="48"/>
      <c r="ONP1068" s="48"/>
      <c r="ONQ1068" s="48"/>
      <c r="ONR1068" s="48"/>
      <c r="ONS1068" s="48"/>
      <c r="ONT1068" s="48"/>
      <c r="ONU1068" s="48"/>
      <c r="ONV1068" s="48"/>
      <c r="ONW1068" s="48"/>
      <c r="ONX1068" s="48"/>
      <c r="ONY1068" s="48"/>
      <c r="ONZ1068" s="48"/>
      <c r="OOA1068" s="48"/>
      <c r="OOB1068" s="48"/>
      <c r="OOC1068" s="48"/>
      <c r="OOD1068" s="48"/>
      <c r="OOE1068" s="48"/>
      <c r="OOF1068" s="48"/>
      <c r="OOG1068" s="48"/>
      <c r="OOH1068" s="48"/>
      <c r="OOI1068" s="48"/>
      <c r="OOJ1068" s="48"/>
      <c r="OOK1068" s="48"/>
      <c r="OOL1068" s="48"/>
      <c r="OOM1068" s="48"/>
      <c r="OON1068" s="48"/>
      <c r="OOO1068" s="48"/>
      <c r="OOP1068" s="48"/>
      <c r="OOQ1068" s="48"/>
      <c r="OOR1068" s="48"/>
      <c r="OOS1068" s="48"/>
      <c r="OOT1068" s="48"/>
      <c r="OOU1068" s="48"/>
      <c r="OOV1068" s="48"/>
      <c r="OOW1068" s="48"/>
      <c r="OOX1068" s="48"/>
      <c r="OOY1068" s="48"/>
      <c r="OOZ1068" s="48"/>
      <c r="OPA1068" s="48"/>
      <c r="OPB1068" s="48"/>
      <c r="OPC1068" s="48"/>
      <c r="OPD1068" s="48"/>
      <c r="OPE1068" s="48"/>
      <c r="OPF1068" s="48"/>
      <c r="OPG1068" s="48"/>
      <c r="OPH1068" s="48"/>
      <c r="OPI1068" s="48"/>
      <c r="OPJ1068" s="48"/>
      <c r="OPK1068" s="48"/>
      <c r="OPL1068" s="48"/>
      <c r="OPM1068" s="48"/>
      <c r="OPN1068" s="48"/>
      <c r="OPO1068" s="48"/>
      <c r="OPP1068" s="48"/>
      <c r="OPQ1068" s="48"/>
      <c r="OPR1068" s="48"/>
      <c r="OPS1068" s="48"/>
      <c r="OPT1068" s="48"/>
      <c r="OPU1068" s="48"/>
      <c r="OPV1068" s="48"/>
      <c r="OPW1068" s="48"/>
      <c r="OPX1068" s="48"/>
      <c r="OPY1068" s="48"/>
      <c r="OPZ1068" s="48"/>
      <c r="OQA1068" s="48"/>
      <c r="OQB1068" s="48"/>
      <c r="OQC1068" s="48"/>
      <c r="OQD1068" s="48"/>
      <c r="OQE1068" s="48"/>
      <c r="OQF1068" s="48"/>
      <c r="OQG1068" s="48"/>
      <c r="OQH1068" s="48"/>
      <c r="OQI1068" s="48"/>
      <c r="OQJ1068" s="48"/>
      <c r="OQK1068" s="48"/>
      <c r="OQL1068" s="48"/>
      <c r="OQM1068" s="48"/>
      <c r="OQN1068" s="48"/>
      <c r="OQO1068" s="48"/>
      <c r="OQP1068" s="48"/>
      <c r="OQQ1068" s="48"/>
      <c r="OQR1068" s="48"/>
      <c r="OQS1068" s="48"/>
      <c r="OQT1068" s="48"/>
      <c r="OQU1068" s="48"/>
      <c r="OQV1068" s="48"/>
      <c r="OQW1068" s="48"/>
      <c r="OQX1068" s="48"/>
      <c r="OQY1068" s="48"/>
      <c r="OQZ1068" s="48"/>
      <c r="ORA1068" s="48"/>
      <c r="ORB1068" s="48"/>
      <c r="ORC1068" s="48"/>
      <c r="ORD1068" s="48"/>
      <c r="ORE1068" s="48"/>
      <c r="ORF1068" s="48"/>
      <c r="ORG1068" s="48"/>
      <c r="ORH1068" s="48"/>
      <c r="ORI1068" s="48"/>
      <c r="ORJ1068" s="48"/>
      <c r="ORK1068" s="48"/>
      <c r="ORL1068" s="48"/>
      <c r="ORM1068" s="48"/>
      <c r="ORN1068" s="48"/>
      <c r="ORO1068" s="48"/>
      <c r="ORP1068" s="48"/>
      <c r="ORQ1068" s="48"/>
      <c r="ORR1068" s="48"/>
      <c r="ORS1068" s="48"/>
      <c r="ORT1068" s="48"/>
      <c r="ORU1068" s="48"/>
      <c r="ORV1068" s="48"/>
      <c r="ORW1068" s="48"/>
      <c r="ORX1068" s="48"/>
      <c r="ORY1068" s="48"/>
      <c r="ORZ1068" s="48"/>
      <c r="OSA1068" s="48"/>
      <c r="OSB1068" s="48"/>
      <c r="OSC1068" s="48"/>
      <c r="OSD1068" s="48"/>
      <c r="OSE1068" s="48"/>
      <c r="OSF1068" s="48"/>
      <c r="OSG1068" s="48"/>
      <c r="OSH1068" s="48"/>
      <c r="OSI1068" s="48"/>
      <c r="OSJ1068" s="48"/>
      <c r="OSK1068" s="48"/>
      <c r="OSL1068" s="48"/>
      <c r="OSM1068" s="48"/>
      <c r="OSN1068" s="48"/>
      <c r="OSO1068" s="48"/>
      <c r="OSP1068" s="48"/>
      <c r="OSQ1068" s="48"/>
      <c r="OSR1068" s="48"/>
      <c r="OSS1068" s="48"/>
      <c r="OST1068" s="48"/>
      <c r="OSU1068" s="48"/>
      <c r="OSV1068" s="48"/>
      <c r="OSW1068" s="48"/>
      <c r="OSX1068" s="48"/>
      <c r="OSY1068" s="48"/>
      <c r="OSZ1068" s="48"/>
      <c r="OTA1068" s="48"/>
      <c r="OTB1068" s="48"/>
      <c r="OTC1068" s="48"/>
      <c r="OTD1068" s="48"/>
      <c r="OTE1068" s="48"/>
      <c r="OTF1068" s="48"/>
      <c r="OTG1068" s="48"/>
      <c r="OTH1068" s="48"/>
      <c r="OTI1068" s="48"/>
      <c r="OTJ1068" s="48"/>
      <c r="OTK1068" s="48"/>
      <c r="OTL1068" s="48"/>
      <c r="OTM1068" s="48"/>
      <c r="OTN1068" s="48"/>
      <c r="OTO1068" s="48"/>
      <c r="OTP1068" s="48"/>
      <c r="OTQ1068" s="48"/>
      <c r="OTR1068" s="48"/>
      <c r="OTS1068" s="48"/>
      <c r="OTT1068" s="48"/>
      <c r="OTU1068" s="48"/>
      <c r="OTV1068" s="48"/>
      <c r="OTW1068" s="48"/>
      <c r="OTX1068" s="48"/>
      <c r="OTY1068" s="48"/>
      <c r="OTZ1068" s="48"/>
      <c r="OUA1068" s="48"/>
      <c r="OUB1068" s="48"/>
      <c r="OUC1068" s="48"/>
      <c r="OUD1068" s="48"/>
      <c r="OUE1068" s="48"/>
      <c r="OUF1068" s="48"/>
      <c r="OUG1068" s="48"/>
      <c r="OUH1068" s="48"/>
      <c r="OUI1068" s="48"/>
      <c r="OUJ1068" s="48"/>
      <c r="OUK1068" s="48"/>
      <c r="OUL1068" s="48"/>
      <c r="OUM1068" s="48"/>
      <c r="OUN1068" s="48"/>
      <c r="OUO1068" s="48"/>
      <c r="OUP1068" s="48"/>
      <c r="OUQ1068" s="48"/>
      <c r="OUR1068" s="48"/>
      <c r="OUS1068" s="48"/>
      <c r="OUT1068" s="48"/>
      <c r="OUU1068" s="48"/>
      <c r="OUV1068" s="48"/>
      <c r="OUW1068" s="48"/>
      <c r="OUX1068" s="48"/>
      <c r="OUY1068" s="48"/>
      <c r="OUZ1068" s="48"/>
      <c r="OVA1068" s="48"/>
      <c r="OVB1068" s="48"/>
      <c r="OVC1068" s="48"/>
      <c r="OVD1068" s="48"/>
      <c r="OVE1068" s="48"/>
      <c r="OVF1068" s="48"/>
      <c r="OVG1068" s="48"/>
      <c r="OVH1068" s="48"/>
      <c r="OVI1068" s="48"/>
      <c r="OVJ1068" s="48"/>
      <c r="OVK1068" s="48"/>
      <c r="OVL1068" s="48"/>
      <c r="OVM1068" s="48"/>
      <c r="OVN1068" s="48"/>
      <c r="OVO1068" s="48"/>
      <c r="OVP1068" s="48"/>
      <c r="OVQ1068" s="48"/>
      <c r="OVR1068" s="48"/>
      <c r="OVS1068" s="48"/>
      <c r="OVT1068" s="48"/>
      <c r="OVU1068" s="48"/>
      <c r="OVV1068" s="48"/>
      <c r="OVW1068" s="48"/>
      <c r="OVX1068" s="48"/>
      <c r="OVY1068" s="48"/>
      <c r="OVZ1068" s="48"/>
      <c r="OWA1068" s="48"/>
      <c r="OWB1068" s="48"/>
      <c r="OWC1068" s="48"/>
      <c r="OWD1068" s="48"/>
      <c r="OWE1068" s="48"/>
      <c r="OWF1068" s="48"/>
      <c r="OWG1068" s="48"/>
      <c r="OWH1068" s="48"/>
      <c r="OWI1068" s="48"/>
      <c r="OWJ1068" s="48"/>
      <c r="OWK1068" s="48"/>
      <c r="OWL1068" s="48"/>
      <c r="OWM1068" s="48"/>
      <c r="OWN1068" s="48"/>
      <c r="OWO1068" s="48"/>
      <c r="OWP1068" s="48"/>
      <c r="OWQ1068" s="48"/>
      <c r="OWR1068" s="48"/>
      <c r="OWS1068" s="48"/>
      <c r="OWT1068" s="48"/>
      <c r="OWU1068" s="48"/>
      <c r="OWV1068" s="48"/>
      <c r="OWW1068" s="48"/>
      <c r="OWX1068" s="48"/>
      <c r="OWY1068" s="48"/>
      <c r="OWZ1068" s="48"/>
      <c r="OXA1068" s="48"/>
      <c r="OXB1068" s="48"/>
      <c r="OXC1068" s="48"/>
      <c r="OXD1068" s="48"/>
      <c r="OXE1068" s="48"/>
      <c r="OXF1068" s="48"/>
      <c r="OXG1068" s="48"/>
      <c r="OXH1068" s="48"/>
      <c r="OXI1068" s="48"/>
      <c r="OXJ1068" s="48"/>
      <c r="OXK1068" s="48"/>
      <c r="OXL1068" s="48"/>
      <c r="OXM1068" s="48"/>
      <c r="OXN1068" s="48"/>
      <c r="OXO1068" s="48"/>
      <c r="OXP1068" s="48"/>
      <c r="OXQ1068" s="48"/>
      <c r="OXR1068" s="48"/>
      <c r="OXS1068" s="48"/>
      <c r="OXT1068" s="48"/>
      <c r="OXU1068" s="48"/>
      <c r="OXV1068" s="48"/>
      <c r="OXW1068" s="48"/>
      <c r="OXX1068" s="48"/>
      <c r="OXY1068" s="48"/>
      <c r="OXZ1068" s="48"/>
      <c r="OYA1068" s="48"/>
      <c r="OYB1068" s="48"/>
      <c r="OYC1068" s="48"/>
      <c r="OYD1068" s="48"/>
      <c r="OYE1068" s="48"/>
      <c r="OYF1068" s="48"/>
      <c r="OYG1068" s="48"/>
      <c r="OYH1068" s="48"/>
      <c r="OYI1068" s="48"/>
      <c r="OYJ1068" s="48"/>
      <c r="OYK1068" s="48"/>
      <c r="OYL1068" s="48"/>
      <c r="OYM1068" s="48"/>
      <c r="OYN1068" s="48"/>
      <c r="OYO1068" s="48"/>
      <c r="OYP1068" s="48"/>
      <c r="OYQ1068" s="48"/>
      <c r="OYR1068" s="48"/>
      <c r="OYS1068" s="48"/>
      <c r="OYT1068" s="48"/>
      <c r="OYU1068" s="48"/>
      <c r="OYV1068" s="48"/>
      <c r="OYW1068" s="48"/>
      <c r="OYX1068" s="48"/>
      <c r="OYY1068" s="48"/>
      <c r="OYZ1068" s="48"/>
      <c r="OZA1068" s="48"/>
      <c r="OZB1068" s="48"/>
      <c r="OZC1068" s="48"/>
      <c r="OZD1068" s="48"/>
      <c r="OZE1068" s="48"/>
      <c r="OZF1068" s="48"/>
      <c r="OZG1068" s="48"/>
      <c r="OZH1068" s="48"/>
      <c r="OZI1068" s="48"/>
      <c r="OZJ1068" s="48"/>
      <c r="OZK1068" s="48"/>
      <c r="OZL1068" s="48"/>
      <c r="OZM1068" s="48"/>
      <c r="OZN1068" s="48"/>
      <c r="OZO1068" s="48"/>
      <c r="OZP1068" s="48"/>
      <c r="OZQ1068" s="48"/>
      <c r="OZR1068" s="48"/>
      <c r="OZS1068" s="48"/>
      <c r="OZT1068" s="48"/>
      <c r="OZU1068" s="48"/>
      <c r="OZV1068" s="48"/>
      <c r="OZW1068" s="48"/>
      <c r="OZX1068" s="48"/>
      <c r="OZY1068" s="48"/>
      <c r="OZZ1068" s="48"/>
      <c r="PAA1068" s="48"/>
      <c r="PAB1068" s="48"/>
      <c r="PAC1068" s="48"/>
      <c r="PAD1068" s="48"/>
      <c r="PAE1068" s="48"/>
      <c r="PAF1068" s="48"/>
      <c r="PAG1068" s="48"/>
      <c r="PAH1068" s="48"/>
      <c r="PAI1068" s="48"/>
      <c r="PAJ1068" s="48"/>
      <c r="PAK1068" s="48"/>
      <c r="PAL1068" s="48"/>
      <c r="PAM1068" s="48"/>
      <c r="PAN1068" s="48"/>
      <c r="PAO1068" s="48"/>
      <c r="PAP1068" s="48"/>
      <c r="PAQ1068" s="48"/>
      <c r="PAR1068" s="48"/>
      <c r="PAS1068" s="48"/>
      <c r="PAT1068" s="48"/>
      <c r="PAU1068" s="48"/>
      <c r="PAV1068" s="48"/>
      <c r="PAW1068" s="48"/>
      <c r="PAX1068" s="48"/>
      <c r="PAY1068" s="48"/>
      <c r="PAZ1068" s="48"/>
      <c r="PBA1068" s="48"/>
      <c r="PBB1068" s="48"/>
      <c r="PBC1068" s="48"/>
      <c r="PBD1068" s="48"/>
      <c r="PBE1068" s="48"/>
      <c r="PBF1068" s="48"/>
      <c r="PBG1068" s="48"/>
      <c r="PBH1068" s="48"/>
      <c r="PBI1068" s="48"/>
      <c r="PBJ1068" s="48"/>
      <c r="PBK1068" s="48"/>
      <c r="PBL1068" s="48"/>
      <c r="PBM1068" s="48"/>
      <c r="PBN1068" s="48"/>
      <c r="PBO1068" s="48"/>
      <c r="PBP1068" s="48"/>
      <c r="PBQ1068" s="48"/>
      <c r="PBR1068" s="48"/>
      <c r="PBS1068" s="48"/>
      <c r="PBT1068" s="48"/>
      <c r="PBU1068" s="48"/>
      <c r="PBV1068" s="48"/>
      <c r="PBW1068" s="48"/>
      <c r="PBX1068" s="48"/>
      <c r="PBY1068" s="48"/>
      <c r="PBZ1068" s="48"/>
      <c r="PCA1068" s="48"/>
      <c r="PCB1068" s="48"/>
      <c r="PCC1068" s="48"/>
      <c r="PCD1068" s="48"/>
      <c r="PCE1068" s="48"/>
      <c r="PCF1068" s="48"/>
      <c r="PCG1068" s="48"/>
      <c r="PCH1068" s="48"/>
      <c r="PCI1068" s="48"/>
      <c r="PCJ1068" s="48"/>
      <c r="PCK1068" s="48"/>
      <c r="PCL1068" s="48"/>
      <c r="PCM1068" s="48"/>
      <c r="PCN1068" s="48"/>
      <c r="PCO1068" s="48"/>
      <c r="PCP1068" s="48"/>
      <c r="PCQ1068" s="48"/>
      <c r="PCR1068" s="48"/>
      <c r="PCS1068" s="48"/>
      <c r="PCT1068" s="48"/>
      <c r="PCU1068" s="48"/>
      <c r="PCV1068" s="48"/>
      <c r="PCW1068" s="48"/>
      <c r="PCX1068" s="48"/>
      <c r="PCY1068" s="48"/>
      <c r="PCZ1068" s="48"/>
      <c r="PDA1068" s="48"/>
      <c r="PDB1068" s="48"/>
      <c r="PDC1068" s="48"/>
      <c r="PDD1068" s="48"/>
      <c r="PDE1068" s="48"/>
      <c r="PDF1068" s="48"/>
      <c r="PDG1068" s="48"/>
      <c r="PDH1068" s="48"/>
      <c r="PDI1068" s="48"/>
      <c r="PDJ1068" s="48"/>
      <c r="PDK1068" s="48"/>
      <c r="PDL1068" s="48"/>
      <c r="PDM1068" s="48"/>
      <c r="PDN1068" s="48"/>
      <c r="PDO1068" s="48"/>
      <c r="PDP1068" s="48"/>
      <c r="PDQ1068" s="48"/>
      <c r="PDR1068" s="48"/>
      <c r="PDS1068" s="48"/>
      <c r="PDT1068" s="48"/>
      <c r="PDU1068" s="48"/>
      <c r="PDV1068" s="48"/>
      <c r="PDW1068" s="48"/>
      <c r="PDX1068" s="48"/>
      <c r="PDY1068" s="48"/>
      <c r="PDZ1068" s="48"/>
      <c r="PEA1068" s="48"/>
      <c r="PEB1068" s="48"/>
      <c r="PEC1068" s="48"/>
      <c r="PED1068" s="48"/>
      <c r="PEE1068" s="48"/>
      <c r="PEF1068" s="48"/>
      <c r="PEG1068" s="48"/>
      <c r="PEH1068" s="48"/>
      <c r="PEI1068" s="48"/>
      <c r="PEJ1068" s="48"/>
      <c r="PEK1068" s="48"/>
      <c r="PEL1068" s="48"/>
      <c r="PEM1068" s="48"/>
      <c r="PEN1068" s="48"/>
      <c r="PEO1068" s="48"/>
      <c r="PEP1068" s="48"/>
      <c r="PEQ1068" s="48"/>
      <c r="PER1068" s="48"/>
      <c r="PES1068" s="48"/>
      <c r="PET1068" s="48"/>
      <c r="PEU1068" s="48"/>
      <c r="PEV1068" s="48"/>
      <c r="PEW1068" s="48"/>
      <c r="PEX1068" s="48"/>
      <c r="PEY1068" s="48"/>
      <c r="PEZ1068" s="48"/>
      <c r="PFA1068" s="48"/>
      <c r="PFB1068" s="48"/>
      <c r="PFC1068" s="48"/>
      <c r="PFD1068" s="48"/>
      <c r="PFE1068" s="48"/>
      <c r="PFF1068" s="48"/>
      <c r="PFG1068" s="48"/>
      <c r="PFH1068" s="48"/>
      <c r="PFI1068" s="48"/>
      <c r="PFJ1068" s="48"/>
      <c r="PFK1068" s="48"/>
      <c r="PFL1068" s="48"/>
      <c r="PFM1068" s="48"/>
      <c r="PFN1068" s="48"/>
      <c r="PFO1068" s="48"/>
      <c r="PFP1068" s="48"/>
      <c r="PFQ1068" s="48"/>
      <c r="PFR1068" s="48"/>
      <c r="PFS1068" s="48"/>
      <c r="PFT1068" s="48"/>
      <c r="PFU1068" s="48"/>
      <c r="PFV1068" s="48"/>
      <c r="PFW1068" s="48"/>
      <c r="PFX1068" s="48"/>
      <c r="PFY1068" s="48"/>
      <c r="PFZ1068" s="48"/>
      <c r="PGA1068" s="48"/>
      <c r="PGB1068" s="48"/>
      <c r="PGC1068" s="48"/>
      <c r="PGD1068" s="48"/>
      <c r="PGE1068" s="48"/>
      <c r="PGF1068" s="48"/>
      <c r="PGG1068" s="48"/>
      <c r="PGH1068" s="48"/>
      <c r="PGI1068" s="48"/>
      <c r="PGJ1068" s="48"/>
      <c r="PGK1068" s="48"/>
      <c r="PGL1068" s="48"/>
      <c r="PGM1068" s="48"/>
      <c r="PGN1068" s="48"/>
      <c r="PGO1068" s="48"/>
      <c r="PGP1068" s="48"/>
      <c r="PGQ1068" s="48"/>
      <c r="PGR1068" s="48"/>
      <c r="PGS1068" s="48"/>
      <c r="PGT1068" s="48"/>
      <c r="PGU1068" s="48"/>
      <c r="PGV1068" s="48"/>
      <c r="PGW1068" s="48"/>
      <c r="PGX1068" s="48"/>
      <c r="PGY1068" s="48"/>
      <c r="PGZ1068" s="48"/>
      <c r="PHA1068" s="48"/>
      <c r="PHB1068" s="48"/>
      <c r="PHC1068" s="48"/>
      <c r="PHD1068" s="48"/>
      <c r="PHE1068" s="48"/>
      <c r="PHF1068" s="48"/>
      <c r="PHG1068" s="48"/>
      <c r="PHH1068" s="48"/>
      <c r="PHI1068" s="48"/>
      <c r="PHJ1068" s="48"/>
      <c r="PHK1068" s="48"/>
      <c r="PHL1068" s="48"/>
      <c r="PHM1068" s="48"/>
      <c r="PHN1068" s="48"/>
      <c r="PHO1068" s="48"/>
      <c r="PHP1068" s="48"/>
      <c r="PHQ1068" s="48"/>
      <c r="PHR1068" s="48"/>
      <c r="PHS1068" s="48"/>
      <c r="PHT1068" s="48"/>
      <c r="PHU1068" s="48"/>
      <c r="PHV1068" s="48"/>
      <c r="PHW1068" s="48"/>
      <c r="PHX1068" s="48"/>
      <c r="PHY1068" s="48"/>
      <c r="PHZ1068" s="48"/>
      <c r="PIA1068" s="48"/>
      <c r="PIB1068" s="48"/>
      <c r="PIC1068" s="48"/>
      <c r="PID1068" s="48"/>
      <c r="PIE1068" s="48"/>
      <c r="PIF1068" s="48"/>
      <c r="PIG1068" s="48"/>
      <c r="PIH1068" s="48"/>
      <c r="PII1068" s="48"/>
      <c r="PIJ1068" s="48"/>
      <c r="PIK1068" s="48"/>
      <c r="PIL1068" s="48"/>
      <c r="PIM1068" s="48"/>
      <c r="PIN1068" s="48"/>
      <c r="PIO1068" s="48"/>
      <c r="PIP1068" s="48"/>
      <c r="PIQ1068" s="48"/>
      <c r="PIR1068" s="48"/>
      <c r="PIS1068" s="48"/>
      <c r="PIT1068" s="48"/>
      <c r="PIU1068" s="48"/>
      <c r="PIV1068" s="48"/>
      <c r="PIW1068" s="48"/>
      <c r="PIX1068" s="48"/>
      <c r="PIY1068" s="48"/>
      <c r="PIZ1068" s="48"/>
      <c r="PJA1068" s="48"/>
      <c r="PJB1068" s="48"/>
      <c r="PJC1068" s="48"/>
      <c r="PJD1068" s="48"/>
      <c r="PJE1068" s="48"/>
      <c r="PJF1068" s="48"/>
      <c r="PJG1068" s="48"/>
      <c r="PJH1068" s="48"/>
      <c r="PJI1068" s="48"/>
      <c r="PJJ1068" s="48"/>
      <c r="PJK1068" s="48"/>
      <c r="PJL1068" s="48"/>
      <c r="PJM1068" s="48"/>
      <c r="PJN1068" s="48"/>
      <c r="PJO1068" s="48"/>
      <c r="PJP1068" s="48"/>
      <c r="PJQ1068" s="48"/>
      <c r="PJR1068" s="48"/>
      <c r="PJS1068" s="48"/>
      <c r="PJT1068" s="48"/>
      <c r="PJU1068" s="48"/>
      <c r="PJV1068" s="48"/>
      <c r="PJW1068" s="48"/>
      <c r="PJX1068" s="48"/>
      <c r="PJY1068" s="48"/>
      <c r="PJZ1068" s="48"/>
      <c r="PKA1068" s="48"/>
      <c r="PKB1068" s="48"/>
      <c r="PKC1068" s="48"/>
      <c r="PKD1068" s="48"/>
      <c r="PKE1068" s="48"/>
      <c r="PKF1068" s="48"/>
      <c r="PKG1068" s="48"/>
      <c r="PKH1068" s="48"/>
      <c r="PKI1068" s="48"/>
      <c r="PKJ1068" s="48"/>
      <c r="PKK1068" s="48"/>
      <c r="PKL1068" s="48"/>
      <c r="PKM1068" s="48"/>
      <c r="PKN1068" s="48"/>
      <c r="PKO1068" s="48"/>
      <c r="PKP1068" s="48"/>
      <c r="PKQ1068" s="48"/>
      <c r="PKR1068" s="48"/>
      <c r="PKS1068" s="48"/>
      <c r="PKT1068" s="48"/>
      <c r="PKU1068" s="48"/>
      <c r="PKV1068" s="48"/>
      <c r="PKW1068" s="48"/>
      <c r="PKX1068" s="48"/>
      <c r="PKY1068" s="48"/>
      <c r="PKZ1068" s="48"/>
      <c r="PLA1068" s="48"/>
      <c r="PLB1068" s="48"/>
      <c r="PLC1068" s="48"/>
      <c r="PLD1068" s="48"/>
      <c r="PLE1068" s="48"/>
      <c r="PLF1068" s="48"/>
      <c r="PLG1068" s="48"/>
      <c r="PLH1068" s="48"/>
      <c r="PLI1068" s="48"/>
      <c r="PLJ1068" s="48"/>
      <c r="PLK1068" s="48"/>
      <c r="PLL1068" s="48"/>
      <c r="PLM1068" s="48"/>
      <c r="PLN1068" s="48"/>
      <c r="PLO1068" s="48"/>
      <c r="PLP1068" s="48"/>
      <c r="PLQ1068" s="48"/>
      <c r="PLR1068" s="48"/>
      <c r="PLS1068" s="48"/>
      <c r="PLT1068" s="48"/>
      <c r="PLU1068" s="48"/>
      <c r="PLV1068" s="48"/>
      <c r="PLW1068" s="48"/>
      <c r="PLX1068" s="48"/>
      <c r="PLY1068" s="48"/>
      <c r="PLZ1068" s="48"/>
      <c r="PMA1068" s="48"/>
      <c r="PMB1068" s="48"/>
      <c r="PMC1068" s="48"/>
      <c r="PMD1068" s="48"/>
      <c r="PME1068" s="48"/>
      <c r="PMF1068" s="48"/>
      <c r="PMG1068" s="48"/>
      <c r="PMH1068" s="48"/>
      <c r="PMI1068" s="48"/>
      <c r="PMJ1068" s="48"/>
      <c r="PMK1068" s="48"/>
      <c r="PML1068" s="48"/>
      <c r="PMM1068" s="48"/>
      <c r="PMN1068" s="48"/>
      <c r="PMO1068" s="48"/>
      <c r="PMP1068" s="48"/>
      <c r="PMQ1068" s="48"/>
      <c r="PMR1068" s="48"/>
      <c r="PMS1068" s="48"/>
      <c r="PMT1068" s="48"/>
      <c r="PMU1068" s="48"/>
      <c r="PMV1068" s="48"/>
      <c r="PMW1068" s="48"/>
      <c r="PMX1068" s="48"/>
      <c r="PMY1068" s="48"/>
      <c r="PMZ1068" s="48"/>
      <c r="PNA1068" s="48"/>
      <c r="PNB1068" s="48"/>
      <c r="PNC1068" s="48"/>
      <c r="PND1068" s="48"/>
      <c r="PNE1068" s="48"/>
      <c r="PNF1068" s="48"/>
      <c r="PNG1068" s="48"/>
      <c r="PNH1068" s="48"/>
      <c r="PNI1068" s="48"/>
      <c r="PNJ1068" s="48"/>
      <c r="PNK1068" s="48"/>
      <c r="PNL1068" s="48"/>
      <c r="PNM1068" s="48"/>
      <c r="PNN1068" s="48"/>
      <c r="PNO1068" s="48"/>
      <c r="PNP1068" s="48"/>
      <c r="PNQ1068" s="48"/>
      <c r="PNR1068" s="48"/>
      <c r="PNS1068" s="48"/>
      <c r="PNT1068" s="48"/>
      <c r="PNU1068" s="48"/>
      <c r="PNV1068" s="48"/>
      <c r="PNW1068" s="48"/>
      <c r="PNX1068" s="48"/>
      <c r="PNY1068" s="48"/>
      <c r="PNZ1068" s="48"/>
      <c r="POA1068" s="48"/>
      <c r="POB1068" s="48"/>
      <c r="POC1068" s="48"/>
      <c r="POD1068" s="48"/>
      <c r="POE1068" s="48"/>
      <c r="POF1068" s="48"/>
      <c r="POG1068" s="48"/>
      <c r="POH1068" s="48"/>
      <c r="POI1068" s="48"/>
      <c r="POJ1068" s="48"/>
      <c r="POK1068" s="48"/>
      <c r="POL1068" s="48"/>
      <c r="POM1068" s="48"/>
      <c r="PON1068" s="48"/>
      <c r="POO1068" s="48"/>
      <c r="POP1068" s="48"/>
      <c r="POQ1068" s="48"/>
      <c r="POR1068" s="48"/>
      <c r="POS1068" s="48"/>
      <c r="POT1068" s="48"/>
      <c r="POU1068" s="48"/>
      <c r="POV1068" s="48"/>
      <c r="POW1068" s="48"/>
      <c r="POX1068" s="48"/>
      <c r="POY1068" s="48"/>
      <c r="POZ1068" s="48"/>
      <c r="PPA1068" s="48"/>
      <c r="PPB1068" s="48"/>
      <c r="PPC1068" s="48"/>
      <c r="PPD1068" s="48"/>
      <c r="PPE1068" s="48"/>
      <c r="PPF1068" s="48"/>
      <c r="PPG1068" s="48"/>
      <c r="PPH1068" s="48"/>
      <c r="PPI1068" s="48"/>
      <c r="PPJ1068" s="48"/>
      <c r="PPK1068" s="48"/>
      <c r="PPL1068" s="48"/>
      <c r="PPM1068" s="48"/>
      <c r="PPN1068" s="48"/>
      <c r="PPO1068" s="48"/>
      <c r="PPP1068" s="48"/>
      <c r="PPQ1068" s="48"/>
      <c r="PPR1068" s="48"/>
      <c r="PPS1068" s="48"/>
      <c r="PPT1068" s="48"/>
      <c r="PPU1068" s="48"/>
      <c r="PPV1068" s="48"/>
      <c r="PPW1068" s="48"/>
      <c r="PPX1068" s="48"/>
      <c r="PPY1068" s="48"/>
      <c r="PPZ1068" s="48"/>
      <c r="PQA1068" s="48"/>
      <c r="PQB1068" s="48"/>
      <c r="PQC1068" s="48"/>
      <c r="PQD1068" s="48"/>
      <c r="PQE1068" s="48"/>
      <c r="PQF1068" s="48"/>
      <c r="PQG1068" s="48"/>
      <c r="PQH1068" s="48"/>
      <c r="PQI1068" s="48"/>
      <c r="PQJ1068" s="48"/>
      <c r="PQK1068" s="48"/>
      <c r="PQL1068" s="48"/>
      <c r="PQM1068" s="48"/>
      <c r="PQN1068" s="48"/>
      <c r="PQO1068" s="48"/>
      <c r="PQP1068" s="48"/>
      <c r="PQQ1068" s="48"/>
      <c r="PQR1068" s="48"/>
      <c r="PQS1068" s="48"/>
      <c r="PQT1068" s="48"/>
      <c r="PQU1068" s="48"/>
      <c r="PQV1068" s="48"/>
      <c r="PQW1068" s="48"/>
      <c r="PQX1068" s="48"/>
      <c r="PQY1068" s="48"/>
      <c r="PQZ1068" s="48"/>
      <c r="PRA1068" s="48"/>
      <c r="PRB1068" s="48"/>
      <c r="PRC1068" s="48"/>
      <c r="PRD1068" s="48"/>
      <c r="PRE1068" s="48"/>
      <c r="PRF1068" s="48"/>
      <c r="PRG1068" s="48"/>
      <c r="PRH1068" s="48"/>
      <c r="PRI1068" s="48"/>
      <c r="PRJ1068" s="48"/>
      <c r="PRK1068" s="48"/>
      <c r="PRL1068" s="48"/>
      <c r="PRM1068" s="48"/>
      <c r="PRN1068" s="48"/>
      <c r="PRO1068" s="48"/>
      <c r="PRP1068" s="48"/>
      <c r="PRQ1068" s="48"/>
      <c r="PRR1068" s="48"/>
      <c r="PRS1068" s="48"/>
      <c r="PRT1068" s="48"/>
      <c r="PRU1068" s="48"/>
      <c r="PRV1068" s="48"/>
      <c r="PRW1068" s="48"/>
      <c r="PRX1068" s="48"/>
      <c r="PRY1068" s="48"/>
      <c r="PRZ1068" s="48"/>
      <c r="PSA1068" s="48"/>
      <c r="PSB1068" s="48"/>
      <c r="PSC1068" s="48"/>
      <c r="PSD1068" s="48"/>
      <c r="PSE1068" s="48"/>
      <c r="PSF1068" s="48"/>
      <c r="PSG1068" s="48"/>
      <c r="PSH1068" s="48"/>
      <c r="PSI1068" s="48"/>
      <c r="PSJ1068" s="48"/>
      <c r="PSK1068" s="48"/>
      <c r="PSL1068" s="48"/>
      <c r="PSM1068" s="48"/>
      <c r="PSN1068" s="48"/>
      <c r="PSO1068" s="48"/>
      <c r="PSP1068" s="48"/>
      <c r="PSQ1068" s="48"/>
      <c r="PSR1068" s="48"/>
      <c r="PSS1068" s="48"/>
      <c r="PST1068" s="48"/>
      <c r="PSU1068" s="48"/>
      <c r="PSV1068" s="48"/>
      <c r="PSW1068" s="48"/>
      <c r="PSX1068" s="48"/>
      <c r="PSY1068" s="48"/>
      <c r="PSZ1068" s="48"/>
      <c r="PTA1068" s="48"/>
      <c r="PTB1068" s="48"/>
      <c r="PTC1068" s="48"/>
      <c r="PTD1068" s="48"/>
      <c r="PTE1068" s="48"/>
      <c r="PTF1068" s="48"/>
      <c r="PTG1068" s="48"/>
      <c r="PTH1068" s="48"/>
      <c r="PTI1068" s="48"/>
      <c r="PTJ1068" s="48"/>
      <c r="PTK1068" s="48"/>
      <c r="PTL1068" s="48"/>
      <c r="PTM1068" s="48"/>
      <c r="PTN1068" s="48"/>
      <c r="PTO1068" s="48"/>
      <c r="PTP1068" s="48"/>
      <c r="PTQ1068" s="48"/>
      <c r="PTR1068" s="48"/>
      <c r="PTS1068" s="48"/>
      <c r="PTT1068" s="48"/>
      <c r="PTU1068" s="48"/>
      <c r="PTV1068" s="48"/>
      <c r="PTW1068" s="48"/>
      <c r="PTX1068" s="48"/>
      <c r="PTY1068" s="48"/>
      <c r="PTZ1068" s="48"/>
      <c r="PUA1068" s="48"/>
      <c r="PUB1068" s="48"/>
      <c r="PUC1068" s="48"/>
      <c r="PUD1068" s="48"/>
      <c r="PUE1068" s="48"/>
      <c r="PUF1068" s="48"/>
      <c r="PUG1068" s="48"/>
      <c r="PUH1068" s="48"/>
      <c r="PUI1068" s="48"/>
      <c r="PUJ1068" s="48"/>
      <c r="PUK1068" s="48"/>
      <c r="PUL1068" s="48"/>
      <c r="PUM1068" s="48"/>
      <c r="PUN1068" s="48"/>
      <c r="PUO1068" s="48"/>
      <c r="PUP1068" s="48"/>
      <c r="PUQ1068" s="48"/>
      <c r="PUR1068" s="48"/>
      <c r="PUS1068" s="48"/>
      <c r="PUT1068" s="48"/>
      <c r="PUU1068" s="48"/>
      <c r="PUV1068" s="48"/>
      <c r="PUW1068" s="48"/>
      <c r="PUX1068" s="48"/>
      <c r="PUY1068" s="48"/>
      <c r="PUZ1068" s="48"/>
      <c r="PVA1068" s="48"/>
      <c r="PVB1068" s="48"/>
      <c r="PVC1068" s="48"/>
      <c r="PVD1068" s="48"/>
      <c r="PVE1068" s="48"/>
      <c r="PVF1068" s="48"/>
      <c r="PVG1068" s="48"/>
      <c r="PVH1068" s="48"/>
      <c r="PVI1068" s="48"/>
      <c r="PVJ1068" s="48"/>
      <c r="PVK1068" s="48"/>
      <c r="PVL1068" s="48"/>
      <c r="PVM1068" s="48"/>
      <c r="PVN1068" s="48"/>
      <c r="PVO1068" s="48"/>
      <c r="PVP1068" s="48"/>
      <c r="PVQ1068" s="48"/>
      <c r="PVR1068" s="48"/>
      <c r="PVS1068" s="48"/>
      <c r="PVT1068" s="48"/>
      <c r="PVU1068" s="48"/>
      <c r="PVV1068" s="48"/>
      <c r="PVW1068" s="48"/>
      <c r="PVX1068" s="48"/>
      <c r="PVY1068" s="48"/>
      <c r="PVZ1068" s="48"/>
      <c r="PWA1068" s="48"/>
      <c r="PWB1068" s="48"/>
      <c r="PWC1068" s="48"/>
      <c r="PWD1068" s="48"/>
      <c r="PWE1068" s="48"/>
      <c r="PWF1068" s="48"/>
      <c r="PWG1068" s="48"/>
      <c r="PWH1068" s="48"/>
      <c r="PWI1068" s="48"/>
      <c r="PWJ1068" s="48"/>
      <c r="PWK1068" s="48"/>
      <c r="PWL1068" s="48"/>
      <c r="PWM1068" s="48"/>
      <c r="PWN1068" s="48"/>
      <c r="PWO1068" s="48"/>
      <c r="PWP1068" s="48"/>
      <c r="PWQ1068" s="48"/>
      <c r="PWR1068" s="48"/>
      <c r="PWS1068" s="48"/>
      <c r="PWT1068" s="48"/>
      <c r="PWU1068" s="48"/>
      <c r="PWV1068" s="48"/>
      <c r="PWW1068" s="48"/>
      <c r="PWX1068" s="48"/>
      <c r="PWY1068" s="48"/>
      <c r="PWZ1068" s="48"/>
      <c r="PXA1068" s="48"/>
      <c r="PXB1068" s="48"/>
      <c r="PXC1068" s="48"/>
      <c r="PXD1068" s="48"/>
      <c r="PXE1068" s="48"/>
      <c r="PXF1068" s="48"/>
      <c r="PXG1068" s="48"/>
      <c r="PXH1068" s="48"/>
      <c r="PXI1068" s="48"/>
      <c r="PXJ1068" s="48"/>
      <c r="PXK1068" s="48"/>
      <c r="PXL1068" s="48"/>
      <c r="PXM1068" s="48"/>
      <c r="PXN1068" s="48"/>
      <c r="PXO1068" s="48"/>
      <c r="PXP1068" s="48"/>
      <c r="PXQ1068" s="48"/>
      <c r="PXR1068" s="48"/>
      <c r="PXS1068" s="48"/>
      <c r="PXT1068" s="48"/>
      <c r="PXU1068" s="48"/>
      <c r="PXV1068" s="48"/>
      <c r="PXW1068" s="48"/>
      <c r="PXX1068" s="48"/>
      <c r="PXY1068" s="48"/>
      <c r="PXZ1068" s="48"/>
      <c r="PYA1068" s="48"/>
      <c r="PYB1068" s="48"/>
      <c r="PYC1068" s="48"/>
      <c r="PYD1068" s="48"/>
      <c r="PYE1068" s="48"/>
      <c r="PYF1068" s="48"/>
      <c r="PYG1068" s="48"/>
      <c r="PYH1068" s="48"/>
      <c r="PYI1068" s="48"/>
      <c r="PYJ1068" s="48"/>
      <c r="PYK1068" s="48"/>
      <c r="PYL1068" s="48"/>
      <c r="PYM1068" s="48"/>
      <c r="PYN1068" s="48"/>
      <c r="PYO1068" s="48"/>
      <c r="PYP1068" s="48"/>
      <c r="PYQ1068" s="48"/>
      <c r="PYR1068" s="48"/>
      <c r="PYS1068" s="48"/>
      <c r="PYT1068" s="48"/>
      <c r="PYU1068" s="48"/>
      <c r="PYV1068" s="48"/>
      <c r="PYW1068" s="48"/>
      <c r="PYX1068" s="48"/>
      <c r="PYY1068" s="48"/>
      <c r="PYZ1068" s="48"/>
      <c r="PZA1068" s="48"/>
      <c r="PZB1068" s="48"/>
      <c r="PZC1068" s="48"/>
      <c r="PZD1068" s="48"/>
      <c r="PZE1068" s="48"/>
      <c r="PZF1068" s="48"/>
      <c r="PZG1068" s="48"/>
      <c r="PZH1068" s="48"/>
      <c r="PZI1068" s="48"/>
      <c r="PZJ1068" s="48"/>
      <c r="PZK1068" s="48"/>
      <c r="PZL1068" s="48"/>
      <c r="PZM1068" s="48"/>
      <c r="PZN1068" s="48"/>
      <c r="PZO1068" s="48"/>
      <c r="PZP1068" s="48"/>
      <c r="PZQ1068" s="48"/>
      <c r="PZR1068" s="48"/>
      <c r="PZS1068" s="48"/>
      <c r="PZT1068" s="48"/>
      <c r="PZU1068" s="48"/>
      <c r="PZV1068" s="48"/>
      <c r="PZW1068" s="48"/>
      <c r="PZX1068" s="48"/>
      <c r="PZY1068" s="48"/>
      <c r="PZZ1068" s="48"/>
      <c r="QAA1068" s="48"/>
      <c r="QAB1068" s="48"/>
      <c r="QAC1068" s="48"/>
      <c r="QAD1068" s="48"/>
      <c r="QAE1068" s="48"/>
      <c r="QAF1068" s="48"/>
      <c r="QAG1068" s="48"/>
      <c r="QAH1068" s="48"/>
      <c r="QAI1068" s="48"/>
      <c r="QAJ1068" s="48"/>
      <c r="QAK1068" s="48"/>
      <c r="QAL1068" s="48"/>
      <c r="QAM1068" s="48"/>
      <c r="QAN1068" s="48"/>
      <c r="QAO1068" s="48"/>
      <c r="QAP1068" s="48"/>
      <c r="QAQ1068" s="48"/>
      <c r="QAR1068" s="48"/>
      <c r="QAS1068" s="48"/>
      <c r="QAT1068" s="48"/>
      <c r="QAU1068" s="48"/>
      <c r="QAV1068" s="48"/>
      <c r="QAW1068" s="48"/>
      <c r="QAX1068" s="48"/>
      <c r="QAY1068" s="48"/>
      <c r="QAZ1068" s="48"/>
      <c r="QBA1068" s="48"/>
      <c r="QBB1068" s="48"/>
      <c r="QBC1068" s="48"/>
      <c r="QBD1068" s="48"/>
      <c r="QBE1068" s="48"/>
      <c r="QBF1068" s="48"/>
      <c r="QBG1068" s="48"/>
      <c r="QBH1068" s="48"/>
      <c r="QBI1068" s="48"/>
      <c r="QBJ1068" s="48"/>
      <c r="QBK1068" s="48"/>
      <c r="QBL1068" s="48"/>
      <c r="QBM1068" s="48"/>
      <c r="QBN1068" s="48"/>
      <c r="QBO1068" s="48"/>
      <c r="QBP1068" s="48"/>
      <c r="QBQ1068" s="48"/>
      <c r="QBR1068" s="48"/>
      <c r="QBS1068" s="48"/>
      <c r="QBT1068" s="48"/>
      <c r="QBU1068" s="48"/>
      <c r="QBV1068" s="48"/>
      <c r="QBW1068" s="48"/>
      <c r="QBX1068" s="48"/>
      <c r="QBY1068" s="48"/>
      <c r="QBZ1068" s="48"/>
      <c r="QCA1068" s="48"/>
      <c r="QCB1068" s="48"/>
      <c r="QCC1068" s="48"/>
      <c r="QCD1068" s="48"/>
      <c r="QCE1068" s="48"/>
      <c r="QCF1068" s="48"/>
      <c r="QCG1068" s="48"/>
      <c r="QCH1068" s="48"/>
      <c r="QCI1068" s="48"/>
      <c r="QCJ1068" s="48"/>
      <c r="QCK1068" s="48"/>
      <c r="QCL1068" s="48"/>
      <c r="QCM1068" s="48"/>
      <c r="QCN1068" s="48"/>
      <c r="QCO1068" s="48"/>
      <c r="QCP1068" s="48"/>
      <c r="QCQ1068" s="48"/>
      <c r="QCR1068" s="48"/>
      <c r="QCS1068" s="48"/>
      <c r="QCT1068" s="48"/>
      <c r="QCU1068" s="48"/>
      <c r="QCV1068" s="48"/>
      <c r="QCW1068" s="48"/>
      <c r="QCX1068" s="48"/>
      <c r="QCY1068" s="48"/>
      <c r="QCZ1068" s="48"/>
      <c r="QDA1068" s="48"/>
      <c r="QDB1068" s="48"/>
      <c r="QDC1068" s="48"/>
      <c r="QDD1068" s="48"/>
      <c r="QDE1068" s="48"/>
      <c r="QDF1068" s="48"/>
      <c r="QDG1068" s="48"/>
      <c r="QDH1068" s="48"/>
      <c r="QDI1068" s="48"/>
      <c r="QDJ1068" s="48"/>
      <c r="QDK1068" s="48"/>
      <c r="QDL1068" s="48"/>
      <c r="QDM1068" s="48"/>
      <c r="QDN1068" s="48"/>
      <c r="QDO1068" s="48"/>
      <c r="QDP1068" s="48"/>
      <c r="QDQ1068" s="48"/>
      <c r="QDR1068" s="48"/>
      <c r="QDS1068" s="48"/>
      <c r="QDT1068" s="48"/>
      <c r="QDU1068" s="48"/>
      <c r="QDV1068" s="48"/>
      <c r="QDW1068" s="48"/>
      <c r="QDX1068" s="48"/>
      <c r="QDY1068" s="48"/>
      <c r="QDZ1068" s="48"/>
      <c r="QEA1068" s="48"/>
      <c r="QEB1068" s="48"/>
      <c r="QEC1068" s="48"/>
      <c r="QED1068" s="48"/>
      <c r="QEE1068" s="48"/>
      <c r="QEF1068" s="48"/>
      <c r="QEG1068" s="48"/>
      <c r="QEH1068" s="48"/>
      <c r="QEI1068" s="48"/>
      <c r="QEJ1068" s="48"/>
      <c r="QEK1068" s="48"/>
      <c r="QEL1068" s="48"/>
      <c r="QEM1068" s="48"/>
      <c r="QEN1068" s="48"/>
      <c r="QEO1068" s="48"/>
      <c r="QEP1068" s="48"/>
      <c r="QEQ1068" s="48"/>
      <c r="QER1068" s="48"/>
      <c r="QES1068" s="48"/>
      <c r="QET1068" s="48"/>
      <c r="QEU1068" s="48"/>
      <c r="QEV1068" s="48"/>
      <c r="QEW1068" s="48"/>
      <c r="QEX1068" s="48"/>
      <c r="QEY1068" s="48"/>
      <c r="QEZ1068" s="48"/>
      <c r="QFA1068" s="48"/>
      <c r="QFB1068" s="48"/>
      <c r="QFC1068" s="48"/>
      <c r="QFD1068" s="48"/>
      <c r="QFE1068" s="48"/>
      <c r="QFF1068" s="48"/>
      <c r="QFG1068" s="48"/>
      <c r="QFH1068" s="48"/>
      <c r="QFI1068" s="48"/>
      <c r="QFJ1068" s="48"/>
      <c r="QFK1068" s="48"/>
      <c r="QFL1068" s="48"/>
      <c r="QFM1068" s="48"/>
      <c r="QFN1068" s="48"/>
      <c r="QFO1068" s="48"/>
      <c r="QFP1068" s="48"/>
      <c r="QFQ1068" s="48"/>
      <c r="QFR1068" s="48"/>
      <c r="QFS1068" s="48"/>
      <c r="QFT1068" s="48"/>
      <c r="QFU1068" s="48"/>
      <c r="QFV1068" s="48"/>
      <c r="QFW1068" s="48"/>
      <c r="QFX1068" s="48"/>
      <c r="QFY1068" s="48"/>
      <c r="QFZ1068" s="48"/>
      <c r="QGA1068" s="48"/>
      <c r="QGB1068" s="48"/>
      <c r="QGC1068" s="48"/>
      <c r="QGD1068" s="48"/>
      <c r="QGE1068" s="48"/>
      <c r="QGF1068" s="48"/>
      <c r="QGG1068" s="48"/>
      <c r="QGH1068" s="48"/>
      <c r="QGI1068" s="48"/>
      <c r="QGJ1068" s="48"/>
      <c r="QGK1068" s="48"/>
      <c r="QGL1068" s="48"/>
      <c r="QGM1068" s="48"/>
      <c r="QGN1068" s="48"/>
      <c r="QGO1068" s="48"/>
      <c r="QGP1068" s="48"/>
      <c r="QGQ1068" s="48"/>
      <c r="QGR1068" s="48"/>
      <c r="QGS1068" s="48"/>
      <c r="QGT1068" s="48"/>
      <c r="QGU1068" s="48"/>
      <c r="QGV1068" s="48"/>
      <c r="QGW1068" s="48"/>
      <c r="QGX1068" s="48"/>
      <c r="QGY1068" s="48"/>
      <c r="QGZ1068" s="48"/>
      <c r="QHA1068" s="48"/>
      <c r="QHB1068" s="48"/>
      <c r="QHC1068" s="48"/>
      <c r="QHD1068" s="48"/>
      <c r="QHE1068" s="48"/>
      <c r="QHF1068" s="48"/>
      <c r="QHG1068" s="48"/>
      <c r="QHH1068" s="48"/>
      <c r="QHI1068" s="48"/>
      <c r="QHJ1068" s="48"/>
      <c r="QHK1068" s="48"/>
      <c r="QHL1068" s="48"/>
      <c r="QHM1068" s="48"/>
      <c r="QHN1068" s="48"/>
      <c r="QHO1068" s="48"/>
      <c r="QHP1068" s="48"/>
      <c r="QHQ1068" s="48"/>
      <c r="QHR1068" s="48"/>
      <c r="QHS1068" s="48"/>
      <c r="QHT1068" s="48"/>
      <c r="QHU1068" s="48"/>
      <c r="QHV1068" s="48"/>
      <c r="QHW1068" s="48"/>
      <c r="QHX1068" s="48"/>
      <c r="QHY1068" s="48"/>
      <c r="QHZ1068" s="48"/>
      <c r="QIA1068" s="48"/>
      <c r="QIB1068" s="48"/>
      <c r="QIC1068" s="48"/>
      <c r="QID1068" s="48"/>
      <c r="QIE1068" s="48"/>
      <c r="QIF1068" s="48"/>
      <c r="QIG1068" s="48"/>
      <c r="QIH1068" s="48"/>
      <c r="QII1068" s="48"/>
      <c r="QIJ1068" s="48"/>
      <c r="QIK1068" s="48"/>
      <c r="QIL1068" s="48"/>
      <c r="QIM1068" s="48"/>
      <c r="QIN1068" s="48"/>
      <c r="QIO1068" s="48"/>
      <c r="QIP1068" s="48"/>
      <c r="QIQ1068" s="48"/>
      <c r="QIR1068" s="48"/>
      <c r="QIS1068" s="48"/>
      <c r="QIT1068" s="48"/>
      <c r="QIU1068" s="48"/>
      <c r="QIV1068" s="48"/>
      <c r="QIW1068" s="48"/>
      <c r="QIX1068" s="48"/>
      <c r="QIY1068" s="48"/>
      <c r="QIZ1068" s="48"/>
      <c r="QJA1068" s="48"/>
      <c r="QJB1068" s="48"/>
      <c r="QJC1068" s="48"/>
      <c r="QJD1068" s="48"/>
      <c r="QJE1068" s="48"/>
      <c r="QJF1068" s="48"/>
      <c r="QJG1068" s="48"/>
      <c r="QJH1068" s="48"/>
      <c r="QJI1068" s="48"/>
      <c r="QJJ1068" s="48"/>
      <c r="QJK1068" s="48"/>
      <c r="QJL1068" s="48"/>
      <c r="QJM1068" s="48"/>
      <c r="QJN1068" s="48"/>
      <c r="QJO1068" s="48"/>
      <c r="QJP1068" s="48"/>
      <c r="QJQ1068" s="48"/>
      <c r="QJR1068" s="48"/>
      <c r="QJS1068" s="48"/>
      <c r="QJT1068" s="48"/>
      <c r="QJU1068" s="48"/>
      <c r="QJV1068" s="48"/>
      <c r="QJW1068" s="48"/>
      <c r="QJX1068" s="48"/>
      <c r="QJY1068" s="48"/>
      <c r="QJZ1068" s="48"/>
      <c r="QKA1068" s="48"/>
      <c r="QKB1068" s="48"/>
      <c r="QKC1068" s="48"/>
      <c r="QKD1068" s="48"/>
      <c r="QKE1068" s="48"/>
      <c r="QKF1068" s="48"/>
      <c r="QKG1068" s="48"/>
      <c r="QKH1068" s="48"/>
      <c r="QKI1068" s="48"/>
      <c r="QKJ1068" s="48"/>
      <c r="QKK1068" s="48"/>
      <c r="QKL1068" s="48"/>
      <c r="QKM1068" s="48"/>
      <c r="QKN1068" s="48"/>
      <c r="QKO1068" s="48"/>
      <c r="QKP1068" s="48"/>
      <c r="QKQ1068" s="48"/>
      <c r="QKR1068" s="48"/>
      <c r="QKS1068" s="48"/>
      <c r="QKT1068" s="48"/>
      <c r="QKU1068" s="48"/>
      <c r="QKV1068" s="48"/>
      <c r="QKW1068" s="48"/>
      <c r="QKX1068" s="48"/>
      <c r="QKY1068" s="48"/>
      <c r="QKZ1068" s="48"/>
      <c r="QLA1068" s="48"/>
      <c r="QLB1068" s="48"/>
      <c r="QLC1068" s="48"/>
      <c r="QLD1068" s="48"/>
      <c r="QLE1068" s="48"/>
      <c r="QLF1068" s="48"/>
      <c r="QLG1068" s="48"/>
      <c r="QLH1068" s="48"/>
      <c r="QLI1068" s="48"/>
      <c r="QLJ1068" s="48"/>
      <c r="QLK1068" s="48"/>
      <c r="QLL1068" s="48"/>
      <c r="QLM1068" s="48"/>
      <c r="QLN1068" s="48"/>
      <c r="QLO1068" s="48"/>
      <c r="QLP1068" s="48"/>
      <c r="QLQ1068" s="48"/>
      <c r="QLR1068" s="48"/>
      <c r="QLS1068" s="48"/>
      <c r="QLT1068" s="48"/>
      <c r="QLU1068" s="48"/>
      <c r="QLV1068" s="48"/>
      <c r="QLW1068" s="48"/>
      <c r="QLX1068" s="48"/>
      <c r="QLY1068" s="48"/>
      <c r="QLZ1068" s="48"/>
      <c r="QMA1068" s="48"/>
      <c r="QMB1068" s="48"/>
      <c r="QMC1068" s="48"/>
      <c r="QMD1068" s="48"/>
      <c r="QME1068" s="48"/>
      <c r="QMF1068" s="48"/>
      <c r="QMG1068" s="48"/>
      <c r="QMH1068" s="48"/>
      <c r="QMI1068" s="48"/>
      <c r="QMJ1068" s="48"/>
      <c r="QMK1068" s="48"/>
      <c r="QML1068" s="48"/>
      <c r="QMM1068" s="48"/>
      <c r="QMN1068" s="48"/>
      <c r="QMO1068" s="48"/>
      <c r="QMP1068" s="48"/>
      <c r="QMQ1068" s="48"/>
      <c r="QMR1068" s="48"/>
      <c r="QMS1068" s="48"/>
      <c r="QMT1068" s="48"/>
      <c r="QMU1068" s="48"/>
      <c r="QMV1068" s="48"/>
      <c r="QMW1068" s="48"/>
      <c r="QMX1068" s="48"/>
      <c r="QMY1068" s="48"/>
      <c r="QMZ1068" s="48"/>
      <c r="QNA1068" s="48"/>
      <c r="QNB1068" s="48"/>
      <c r="QNC1068" s="48"/>
      <c r="QND1068" s="48"/>
      <c r="QNE1068" s="48"/>
      <c r="QNF1068" s="48"/>
      <c r="QNG1068" s="48"/>
      <c r="QNH1068" s="48"/>
      <c r="QNI1068" s="48"/>
      <c r="QNJ1068" s="48"/>
      <c r="QNK1068" s="48"/>
      <c r="QNL1068" s="48"/>
      <c r="QNM1068" s="48"/>
      <c r="QNN1068" s="48"/>
      <c r="QNO1068" s="48"/>
      <c r="QNP1068" s="48"/>
      <c r="QNQ1068" s="48"/>
      <c r="QNR1068" s="48"/>
      <c r="QNS1068" s="48"/>
      <c r="QNT1068" s="48"/>
      <c r="QNU1068" s="48"/>
      <c r="QNV1068" s="48"/>
      <c r="QNW1068" s="48"/>
      <c r="QNX1068" s="48"/>
      <c r="QNY1068" s="48"/>
      <c r="QNZ1068" s="48"/>
      <c r="QOA1068" s="48"/>
      <c r="QOB1068" s="48"/>
      <c r="QOC1068" s="48"/>
      <c r="QOD1068" s="48"/>
      <c r="QOE1068" s="48"/>
      <c r="QOF1068" s="48"/>
      <c r="QOG1068" s="48"/>
      <c r="QOH1068" s="48"/>
      <c r="QOI1068" s="48"/>
      <c r="QOJ1068" s="48"/>
      <c r="QOK1068" s="48"/>
      <c r="QOL1068" s="48"/>
      <c r="QOM1068" s="48"/>
      <c r="QON1068" s="48"/>
      <c r="QOO1068" s="48"/>
      <c r="QOP1068" s="48"/>
      <c r="QOQ1068" s="48"/>
      <c r="QOR1068" s="48"/>
      <c r="QOS1068" s="48"/>
      <c r="QOT1068" s="48"/>
      <c r="QOU1068" s="48"/>
      <c r="QOV1068" s="48"/>
      <c r="QOW1068" s="48"/>
      <c r="QOX1068" s="48"/>
      <c r="QOY1068" s="48"/>
      <c r="QOZ1068" s="48"/>
      <c r="QPA1068" s="48"/>
      <c r="QPB1068" s="48"/>
      <c r="QPC1068" s="48"/>
      <c r="QPD1068" s="48"/>
      <c r="QPE1068" s="48"/>
      <c r="QPF1068" s="48"/>
      <c r="QPG1068" s="48"/>
      <c r="QPH1068" s="48"/>
      <c r="QPI1068" s="48"/>
      <c r="QPJ1068" s="48"/>
      <c r="QPK1068" s="48"/>
      <c r="QPL1068" s="48"/>
      <c r="QPM1068" s="48"/>
      <c r="QPN1068" s="48"/>
      <c r="QPO1068" s="48"/>
      <c r="QPP1068" s="48"/>
      <c r="QPQ1068" s="48"/>
      <c r="QPR1068" s="48"/>
      <c r="QPS1068" s="48"/>
      <c r="QPT1068" s="48"/>
      <c r="QPU1068" s="48"/>
      <c r="QPV1068" s="48"/>
      <c r="QPW1068" s="48"/>
      <c r="QPX1068" s="48"/>
      <c r="QPY1068" s="48"/>
      <c r="QPZ1068" s="48"/>
      <c r="QQA1068" s="48"/>
      <c r="QQB1068" s="48"/>
      <c r="QQC1068" s="48"/>
      <c r="QQD1068" s="48"/>
      <c r="QQE1068" s="48"/>
      <c r="QQF1068" s="48"/>
      <c r="QQG1068" s="48"/>
      <c r="QQH1068" s="48"/>
      <c r="QQI1068" s="48"/>
      <c r="QQJ1068" s="48"/>
      <c r="QQK1068" s="48"/>
      <c r="QQL1068" s="48"/>
      <c r="QQM1068" s="48"/>
      <c r="QQN1068" s="48"/>
      <c r="QQO1068" s="48"/>
      <c r="QQP1068" s="48"/>
      <c r="QQQ1068" s="48"/>
      <c r="QQR1068" s="48"/>
      <c r="QQS1068" s="48"/>
      <c r="QQT1068" s="48"/>
      <c r="QQU1068" s="48"/>
      <c r="QQV1068" s="48"/>
      <c r="QQW1068" s="48"/>
      <c r="QQX1068" s="48"/>
      <c r="QQY1068" s="48"/>
      <c r="QQZ1068" s="48"/>
      <c r="QRA1068" s="48"/>
      <c r="QRB1068" s="48"/>
      <c r="QRC1068" s="48"/>
      <c r="QRD1068" s="48"/>
      <c r="QRE1068" s="48"/>
      <c r="QRF1068" s="48"/>
      <c r="QRG1068" s="48"/>
      <c r="QRH1068" s="48"/>
      <c r="QRI1068" s="48"/>
      <c r="QRJ1068" s="48"/>
      <c r="QRK1068" s="48"/>
      <c r="QRL1068" s="48"/>
      <c r="QRM1068" s="48"/>
      <c r="QRN1068" s="48"/>
      <c r="QRO1068" s="48"/>
      <c r="QRP1068" s="48"/>
      <c r="QRQ1068" s="48"/>
      <c r="QRR1068" s="48"/>
      <c r="QRS1068" s="48"/>
      <c r="QRT1068" s="48"/>
      <c r="QRU1068" s="48"/>
      <c r="QRV1068" s="48"/>
      <c r="QRW1068" s="48"/>
      <c r="QRX1068" s="48"/>
      <c r="QRY1068" s="48"/>
      <c r="QRZ1068" s="48"/>
      <c r="QSA1068" s="48"/>
      <c r="QSB1068" s="48"/>
      <c r="QSC1068" s="48"/>
      <c r="QSD1068" s="48"/>
      <c r="QSE1068" s="48"/>
      <c r="QSF1068" s="48"/>
      <c r="QSG1068" s="48"/>
      <c r="QSH1068" s="48"/>
      <c r="QSI1068" s="48"/>
      <c r="QSJ1068" s="48"/>
      <c r="QSK1068" s="48"/>
      <c r="QSL1068" s="48"/>
      <c r="QSM1068" s="48"/>
      <c r="QSN1068" s="48"/>
      <c r="QSO1068" s="48"/>
      <c r="QSP1068" s="48"/>
      <c r="QSQ1068" s="48"/>
      <c r="QSR1068" s="48"/>
      <c r="QSS1068" s="48"/>
      <c r="QST1068" s="48"/>
      <c r="QSU1068" s="48"/>
      <c r="QSV1068" s="48"/>
      <c r="QSW1068" s="48"/>
      <c r="QSX1068" s="48"/>
      <c r="QSY1068" s="48"/>
      <c r="QSZ1068" s="48"/>
      <c r="QTA1068" s="48"/>
      <c r="QTB1068" s="48"/>
      <c r="QTC1068" s="48"/>
      <c r="QTD1068" s="48"/>
      <c r="QTE1068" s="48"/>
      <c r="QTF1068" s="48"/>
      <c r="QTG1068" s="48"/>
      <c r="QTH1068" s="48"/>
      <c r="QTI1068" s="48"/>
      <c r="QTJ1068" s="48"/>
      <c r="QTK1068" s="48"/>
      <c r="QTL1068" s="48"/>
      <c r="QTM1068" s="48"/>
      <c r="QTN1068" s="48"/>
      <c r="QTO1068" s="48"/>
      <c r="QTP1068" s="48"/>
      <c r="QTQ1068" s="48"/>
      <c r="QTR1068" s="48"/>
      <c r="QTS1068" s="48"/>
      <c r="QTT1068" s="48"/>
      <c r="QTU1068" s="48"/>
      <c r="QTV1068" s="48"/>
      <c r="QTW1068" s="48"/>
      <c r="QTX1068" s="48"/>
      <c r="QTY1068" s="48"/>
      <c r="QTZ1068" s="48"/>
      <c r="QUA1068" s="48"/>
      <c r="QUB1068" s="48"/>
      <c r="QUC1068" s="48"/>
      <c r="QUD1068" s="48"/>
      <c r="QUE1068" s="48"/>
      <c r="QUF1068" s="48"/>
      <c r="QUG1068" s="48"/>
      <c r="QUH1068" s="48"/>
      <c r="QUI1068" s="48"/>
      <c r="QUJ1068" s="48"/>
      <c r="QUK1068" s="48"/>
      <c r="QUL1068" s="48"/>
      <c r="QUM1068" s="48"/>
      <c r="QUN1068" s="48"/>
      <c r="QUO1068" s="48"/>
      <c r="QUP1068" s="48"/>
      <c r="QUQ1068" s="48"/>
      <c r="QUR1068" s="48"/>
      <c r="QUS1068" s="48"/>
      <c r="QUT1068" s="48"/>
      <c r="QUU1068" s="48"/>
      <c r="QUV1068" s="48"/>
      <c r="QUW1068" s="48"/>
      <c r="QUX1068" s="48"/>
      <c r="QUY1068" s="48"/>
      <c r="QUZ1068" s="48"/>
      <c r="QVA1068" s="48"/>
      <c r="QVB1068" s="48"/>
      <c r="QVC1068" s="48"/>
      <c r="QVD1068" s="48"/>
      <c r="QVE1068" s="48"/>
      <c r="QVF1068" s="48"/>
      <c r="QVG1068" s="48"/>
      <c r="QVH1068" s="48"/>
      <c r="QVI1068" s="48"/>
      <c r="QVJ1068" s="48"/>
      <c r="QVK1068" s="48"/>
      <c r="QVL1068" s="48"/>
      <c r="QVM1068" s="48"/>
      <c r="QVN1068" s="48"/>
      <c r="QVO1068" s="48"/>
      <c r="QVP1068" s="48"/>
      <c r="QVQ1068" s="48"/>
      <c r="QVR1068" s="48"/>
      <c r="QVS1068" s="48"/>
      <c r="QVT1068" s="48"/>
      <c r="QVU1068" s="48"/>
      <c r="QVV1068" s="48"/>
      <c r="QVW1068" s="48"/>
      <c r="QVX1068" s="48"/>
      <c r="QVY1068" s="48"/>
      <c r="QVZ1068" s="48"/>
      <c r="QWA1068" s="48"/>
      <c r="QWB1068" s="48"/>
      <c r="QWC1068" s="48"/>
      <c r="QWD1068" s="48"/>
      <c r="QWE1068" s="48"/>
      <c r="QWF1068" s="48"/>
      <c r="QWG1068" s="48"/>
      <c r="QWH1068" s="48"/>
      <c r="QWI1068" s="48"/>
      <c r="QWJ1068" s="48"/>
      <c r="QWK1068" s="48"/>
      <c r="QWL1068" s="48"/>
      <c r="QWM1068" s="48"/>
      <c r="QWN1068" s="48"/>
      <c r="QWO1068" s="48"/>
      <c r="QWP1068" s="48"/>
      <c r="QWQ1068" s="48"/>
      <c r="QWR1068" s="48"/>
      <c r="QWS1068" s="48"/>
      <c r="QWT1068" s="48"/>
      <c r="QWU1068" s="48"/>
      <c r="QWV1068" s="48"/>
      <c r="QWW1068" s="48"/>
      <c r="QWX1068" s="48"/>
      <c r="QWY1068" s="48"/>
      <c r="QWZ1068" s="48"/>
      <c r="QXA1068" s="48"/>
      <c r="QXB1068" s="48"/>
      <c r="QXC1068" s="48"/>
      <c r="QXD1068" s="48"/>
      <c r="QXE1068" s="48"/>
      <c r="QXF1068" s="48"/>
      <c r="QXG1068" s="48"/>
      <c r="QXH1068" s="48"/>
      <c r="QXI1068" s="48"/>
      <c r="QXJ1068" s="48"/>
      <c r="QXK1068" s="48"/>
      <c r="QXL1068" s="48"/>
      <c r="QXM1068" s="48"/>
      <c r="QXN1068" s="48"/>
      <c r="QXO1068" s="48"/>
      <c r="QXP1068" s="48"/>
      <c r="QXQ1068" s="48"/>
      <c r="QXR1068" s="48"/>
      <c r="QXS1068" s="48"/>
      <c r="QXT1068" s="48"/>
      <c r="QXU1068" s="48"/>
      <c r="QXV1068" s="48"/>
      <c r="QXW1068" s="48"/>
      <c r="QXX1068" s="48"/>
      <c r="QXY1068" s="48"/>
      <c r="QXZ1068" s="48"/>
      <c r="QYA1068" s="48"/>
      <c r="QYB1068" s="48"/>
      <c r="QYC1068" s="48"/>
      <c r="QYD1068" s="48"/>
      <c r="QYE1068" s="48"/>
      <c r="QYF1068" s="48"/>
      <c r="QYG1068" s="48"/>
      <c r="QYH1068" s="48"/>
      <c r="QYI1068" s="48"/>
      <c r="QYJ1068" s="48"/>
      <c r="QYK1068" s="48"/>
      <c r="QYL1068" s="48"/>
      <c r="QYM1068" s="48"/>
      <c r="QYN1068" s="48"/>
      <c r="QYO1068" s="48"/>
      <c r="QYP1068" s="48"/>
      <c r="QYQ1068" s="48"/>
      <c r="QYR1068" s="48"/>
      <c r="QYS1068" s="48"/>
      <c r="QYT1068" s="48"/>
      <c r="QYU1068" s="48"/>
      <c r="QYV1068" s="48"/>
      <c r="QYW1068" s="48"/>
      <c r="QYX1068" s="48"/>
      <c r="QYY1068" s="48"/>
      <c r="QYZ1068" s="48"/>
      <c r="QZA1068" s="48"/>
      <c r="QZB1068" s="48"/>
      <c r="QZC1068" s="48"/>
      <c r="QZD1068" s="48"/>
      <c r="QZE1068" s="48"/>
      <c r="QZF1068" s="48"/>
      <c r="QZG1068" s="48"/>
      <c r="QZH1068" s="48"/>
      <c r="QZI1068" s="48"/>
      <c r="QZJ1068" s="48"/>
      <c r="QZK1068" s="48"/>
      <c r="QZL1068" s="48"/>
      <c r="QZM1068" s="48"/>
      <c r="QZN1068" s="48"/>
      <c r="QZO1068" s="48"/>
      <c r="QZP1068" s="48"/>
      <c r="QZQ1068" s="48"/>
      <c r="QZR1068" s="48"/>
      <c r="QZS1068" s="48"/>
      <c r="QZT1068" s="48"/>
      <c r="QZU1068" s="48"/>
      <c r="QZV1068" s="48"/>
      <c r="QZW1068" s="48"/>
      <c r="QZX1068" s="48"/>
      <c r="QZY1068" s="48"/>
      <c r="QZZ1068" s="48"/>
      <c r="RAA1068" s="48"/>
      <c r="RAB1068" s="48"/>
      <c r="RAC1068" s="48"/>
      <c r="RAD1068" s="48"/>
      <c r="RAE1068" s="48"/>
      <c r="RAF1068" s="48"/>
      <c r="RAG1068" s="48"/>
      <c r="RAH1068" s="48"/>
      <c r="RAI1068" s="48"/>
      <c r="RAJ1068" s="48"/>
      <c r="RAK1068" s="48"/>
      <c r="RAL1068" s="48"/>
      <c r="RAM1068" s="48"/>
      <c r="RAN1068" s="48"/>
      <c r="RAO1068" s="48"/>
      <c r="RAP1068" s="48"/>
      <c r="RAQ1068" s="48"/>
      <c r="RAR1068" s="48"/>
      <c r="RAS1068" s="48"/>
      <c r="RAT1068" s="48"/>
      <c r="RAU1068" s="48"/>
      <c r="RAV1068" s="48"/>
      <c r="RAW1068" s="48"/>
      <c r="RAX1068" s="48"/>
      <c r="RAY1068" s="48"/>
      <c r="RAZ1068" s="48"/>
      <c r="RBA1068" s="48"/>
      <c r="RBB1068" s="48"/>
      <c r="RBC1068" s="48"/>
      <c r="RBD1068" s="48"/>
      <c r="RBE1068" s="48"/>
      <c r="RBF1068" s="48"/>
      <c r="RBG1068" s="48"/>
      <c r="RBH1068" s="48"/>
      <c r="RBI1068" s="48"/>
      <c r="RBJ1068" s="48"/>
      <c r="RBK1068" s="48"/>
      <c r="RBL1068" s="48"/>
      <c r="RBM1068" s="48"/>
      <c r="RBN1068" s="48"/>
      <c r="RBO1068" s="48"/>
      <c r="RBP1068" s="48"/>
      <c r="RBQ1068" s="48"/>
      <c r="RBR1068" s="48"/>
      <c r="RBS1068" s="48"/>
      <c r="RBT1068" s="48"/>
      <c r="RBU1068" s="48"/>
      <c r="RBV1068" s="48"/>
      <c r="RBW1068" s="48"/>
      <c r="RBX1068" s="48"/>
      <c r="RBY1068" s="48"/>
      <c r="RBZ1068" s="48"/>
      <c r="RCA1068" s="48"/>
      <c r="RCB1068" s="48"/>
      <c r="RCC1068" s="48"/>
      <c r="RCD1068" s="48"/>
      <c r="RCE1068" s="48"/>
      <c r="RCF1068" s="48"/>
      <c r="RCG1068" s="48"/>
      <c r="RCH1068" s="48"/>
      <c r="RCI1068" s="48"/>
      <c r="RCJ1068" s="48"/>
      <c r="RCK1068" s="48"/>
      <c r="RCL1068" s="48"/>
      <c r="RCM1068" s="48"/>
      <c r="RCN1068" s="48"/>
      <c r="RCO1068" s="48"/>
      <c r="RCP1068" s="48"/>
      <c r="RCQ1068" s="48"/>
      <c r="RCR1068" s="48"/>
      <c r="RCS1068" s="48"/>
      <c r="RCT1068" s="48"/>
      <c r="RCU1068" s="48"/>
      <c r="RCV1068" s="48"/>
      <c r="RCW1068" s="48"/>
      <c r="RCX1068" s="48"/>
      <c r="RCY1068" s="48"/>
      <c r="RCZ1068" s="48"/>
      <c r="RDA1068" s="48"/>
      <c r="RDB1068" s="48"/>
      <c r="RDC1068" s="48"/>
      <c r="RDD1068" s="48"/>
      <c r="RDE1068" s="48"/>
      <c r="RDF1068" s="48"/>
      <c r="RDG1068" s="48"/>
      <c r="RDH1068" s="48"/>
      <c r="RDI1068" s="48"/>
      <c r="RDJ1068" s="48"/>
      <c r="RDK1068" s="48"/>
      <c r="RDL1068" s="48"/>
      <c r="RDM1068" s="48"/>
      <c r="RDN1068" s="48"/>
      <c r="RDO1068" s="48"/>
      <c r="RDP1068" s="48"/>
      <c r="RDQ1068" s="48"/>
      <c r="RDR1068" s="48"/>
      <c r="RDS1068" s="48"/>
      <c r="RDT1068" s="48"/>
      <c r="RDU1068" s="48"/>
      <c r="RDV1068" s="48"/>
      <c r="RDW1068" s="48"/>
      <c r="RDX1068" s="48"/>
      <c r="RDY1068" s="48"/>
      <c r="RDZ1068" s="48"/>
      <c r="REA1068" s="48"/>
      <c r="REB1068" s="48"/>
      <c r="REC1068" s="48"/>
      <c r="RED1068" s="48"/>
      <c r="REE1068" s="48"/>
      <c r="REF1068" s="48"/>
      <c r="REG1068" s="48"/>
      <c r="REH1068" s="48"/>
      <c r="REI1068" s="48"/>
      <c r="REJ1068" s="48"/>
      <c r="REK1068" s="48"/>
      <c r="REL1068" s="48"/>
      <c r="REM1068" s="48"/>
      <c r="REN1068" s="48"/>
      <c r="REO1068" s="48"/>
      <c r="REP1068" s="48"/>
      <c r="REQ1068" s="48"/>
      <c r="RER1068" s="48"/>
      <c r="RES1068" s="48"/>
      <c r="RET1068" s="48"/>
      <c r="REU1068" s="48"/>
      <c r="REV1068" s="48"/>
      <c r="REW1068" s="48"/>
      <c r="REX1068" s="48"/>
      <c r="REY1068" s="48"/>
      <c r="REZ1068" s="48"/>
      <c r="RFA1068" s="48"/>
      <c r="RFB1068" s="48"/>
      <c r="RFC1068" s="48"/>
      <c r="RFD1068" s="48"/>
      <c r="RFE1068" s="48"/>
      <c r="RFF1068" s="48"/>
      <c r="RFG1068" s="48"/>
      <c r="RFH1068" s="48"/>
      <c r="RFI1068" s="48"/>
      <c r="RFJ1068" s="48"/>
      <c r="RFK1068" s="48"/>
      <c r="RFL1068" s="48"/>
      <c r="RFM1068" s="48"/>
      <c r="RFN1068" s="48"/>
      <c r="RFO1068" s="48"/>
      <c r="RFP1068" s="48"/>
      <c r="RFQ1068" s="48"/>
      <c r="RFR1068" s="48"/>
      <c r="RFS1068" s="48"/>
      <c r="RFT1068" s="48"/>
      <c r="RFU1068" s="48"/>
      <c r="RFV1068" s="48"/>
      <c r="RFW1068" s="48"/>
      <c r="RFX1068" s="48"/>
      <c r="RFY1068" s="48"/>
      <c r="RFZ1068" s="48"/>
      <c r="RGA1068" s="48"/>
      <c r="RGB1068" s="48"/>
      <c r="RGC1068" s="48"/>
      <c r="RGD1068" s="48"/>
      <c r="RGE1068" s="48"/>
      <c r="RGF1068" s="48"/>
      <c r="RGG1068" s="48"/>
      <c r="RGH1068" s="48"/>
      <c r="RGI1068" s="48"/>
      <c r="RGJ1068" s="48"/>
      <c r="RGK1068" s="48"/>
      <c r="RGL1068" s="48"/>
      <c r="RGM1068" s="48"/>
      <c r="RGN1068" s="48"/>
      <c r="RGO1068" s="48"/>
      <c r="RGP1068" s="48"/>
      <c r="RGQ1068" s="48"/>
      <c r="RGR1068" s="48"/>
      <c r="RGS1068" s="48"/>
      <c r="RGT1068" s="48"/>
      <c r="RGU1068" s="48"/>
      <c r="RGV1068" s="48"/>
      <c r="RGW1068" s="48"/>
      <c r="RGX1068" s="48"/>
      <c r="RGY1068" s="48"/>
      <c r="RGZ1068" s="48"/>
      <c r="RHA1068" s="48"/>
      <c r="RHB1068" s="48"/>
      <c r="RHC1068" s="48"/>
      <c r="RHD1068" s="48"/>
      <c r="RHE1068" s="48"/>
      <c r="RHF1068" s="48"/>
      <c r="RHG1068" s="48"/>
      <c r="RHH1068" s="48"/>
      <c r="RHI1068" s="48"/>
      <c r="RHJ1068" s="48"/>
      <c r="RHK1068" s="48"/>
      <c r="RHL1068" s="48"/>
      <c r="RHM1068" s="48"/>
      <c r="RHN1068" s="48"/>
      <c r="RHO1068" s="48"/>
      <c r="RHP1068" s="48"/>
      <c r="RHQ1068" s="48"/>
      <c r="RHR1068" s="48"/>
      <c r="RHS1068" s="48"/>
      <c r="RHT1068" s="48"/>
      <c r="RHU1068" s="48"/>
      <c r="RHV1068" s="48"/>
      <c r="RHW1068" s="48"/>
      <c r="RHX1068" s="48"/>
      <c r="RHY1068" s="48"/>
      <c r="RHZ1068" s="48"/>
      <c r="RIA1068" s="48"/>
      <c r="RIB1068" s="48"/>
      <c r="RIC1068" s="48"/>
      <c r="RID1068" s="48"/>
      <c r="RIE1068" s="48"/>
      <c r="RIF1068" s="48"/>
      <c r="RIG1068" s="48"/>
      <c r="RIH1068" s="48"/>
      <c r="RII1068" s="48"/>
      <c r="RIJ1068" s="48"/>
      <c r="RIK1068" s="48"/>
      <c r="RIL1068" s="48"/>
      <c r="RIM1068" s="48"/>
      <c r="RIN1068" s="48"/>
      <c r="RIO1068" s="48"/>
      <c r="RIP1068" s="48"/>
      <c r="RIQ1068" s="48"/>
      <c r="RIR1068" s="48"/>
      <c r="RIS1068" s="48"/>
      <c r="RIT1068" s="48"/>
      <c r="RIU1068" s="48"/>
      <c r="RIV1068" s="48"/>
      <c r="RIW1068" s="48"/>
      <c r="RIX1068" s="48"/>
      <c r="RIY1068" s="48"/>
      <c r="RIZ1068" s="48"/>
      <c r="RJA1068" s="48"/>
      <c r="RJB1068" s="48"/>
      <c r="RJC1068" s="48"/>
      <c r="RJD1068" s="48"/>
      <c r="RJE1068" s="48"/>
      <c r="RJF1068" s="48"/>
      <c r="RJG1068" s="48"/>
      <c r="RJH1068" s="48"/>
      <c r="RJI1068" s="48"/>
      <c r="RJJ1068" s="48"/>
      <c r="RJK1068" s="48"/>
      <c r="RJL1068" s="48"/>
      <c r="RJM1068" s="48"/>
      <c r="RJN1068" s="48"/>
      <c r="RJO1068" s="48"/>
      <c r="RJP1068" s="48"/>
      <c r="RJQ1068" s="48"/>
      <c r="RJR1068" s="48"/>
      <c r="RJS1068" s="48"/>
      <c r="RJT1068" s="48"/>
      <c r="RJU1068" s="48"/>
      <c r="RJV1068" s="48"/>
      <c r="RJW1068" s="48"/>
      <c r="RJX1068" s="48"/>
      <c r="RJY1068" s="48"/>
      <c r="RJZ1068" s="48"/>
      <c r="RKA1068" s="48"/>
      <c r="RKB1068" s="48"/>
      <c r="RKC1068" s="48"/>
      <c r="RKD1068" s="48"/>
      <c r="RKE1068" s="48"/>
      <c r="RKF1068" s="48"/>
      <c r="RKG1068" s="48"/>
      <c r="RKH1068" s="48"/>
      <c r="RKI1068" s="48"/>
      <c r="RKJ1068" s="48"/>
      <c r="RKK1068" s="48"/>
      <c r="RKL1068" s="48"/>
      <c r="RKM1068" s="48"/>
      <c r="RKN1068" s="48"/>
      <c r="RKO1068" s="48"/>
      <c r="RKP1068" s="48"/>
      <c r="RKQ1068" s="48"/>
      <c r="RKR1068" s="48"/>
      <c r="RKS1068" s="48"/>
      <c r="RKT1068" s="48"/>
      <c r="RKU1068" s="48"/>
      <c r="RKV1068" s="48"/>
      <c r="RKW1068" s="48"/>
      <c r="RKX1068" s="48"/>
      <c r="RKY1068" s="48"/>
      <c r="RKZ1068" s="48"/>
      <c r="RLA1068" s="48"/>
      <c r="RLB1068" s="48"/>
      <c r="RLC1068" s="48"/>
      <c r="RLD1068" s="48"/>
      <c r="RLE1068" s="48"/>
      <c r="RLF1068" s="48"/>
      <c r="RLG1068" s="48"/>
      <c r="RLH1068" s="48"/>
      <c r="RLI1068" s="48"/>
      <c r="RLJ1068" s="48"/>
      <c r="RLK1068" s="48"/>
      <c r="RLL1068" s="48"/>
      <c r="RLM1068" s="48"/>
      <c r="RLN1068" s="48"/>
      <c r="RLO1068" s="48"/>
      <c r="RLP1068" s="48"/>
      <c r="RLQ1068" s="48"/>
      <c r="RLR1068" s="48"/>
      <c r="RLS1068" s="48"/>
      <c r="RLT1068" s="48"/>
      <c r="RLU1068" s="48"/>
      <c r="RLV1068" s="48"/>
      <c r="RLW1068" s="48"/>
      <c r="RLX1068" s="48"/>
      <c r="RLY1068" s="48"/>
      <c r="RLZ1068" s="48"/>
      <c r="RMA1068" s="48"/>
      <c r="RMB1068" s="48"/>
      <c r="RMC1068" s="48"/>
      <c r="RMD1068" s="48"/>
      <c r="RME1068" s="48"/>
      <c r="RMF1068" s="48"/>
      <c r="RMG1068" s="48"/>
      <c r="RMH1068" s="48"/>
      <c r="RMI1068" s="48"/>
      <c r="RMJ1068" s="48"/>
      <c r="RMK1068" s="48"/>
      <c r="RML1068" s="48"/>
      <c r="RMM1068" s="48"/>
      <c r="RMN1068" s="48"/>
      <c r="RMO1068" s="48"/>
      <c r="RMP1068" s="48"/>
      <c r="RMQ1068" s="48"/>
      <c r="RMR1068" s="48"/>
      <c r="RMS1068" s="48"/>
      <c r="RMT1068" s="48"/>
      <c r="RMU1068" s="48"/>
      <c r="RMV1068" s="48"/>
      <c r="RMW1068" s="48"/>
      <c r="RMX1068" s="48"/>
      <c r="RMY1068" s="48"/>
      <c r="RMZ1068" s="48"/>
      <c r="RNA1068" s="48"/>
      <c r="RNB1068" s="48"/>
      <c r="RNC1068" s="48"/>
      <c r="RND1068" s="48"/>
      <c r="RNE1068" s="48"/>
      <c r="RNF1068" s="48"/>
      <c r="RNG1068" s="48"/>
      <c r="RNH1068" s="48"/>
      <c r="RNI1068" s="48"/>
      <c r="RNJ1068" s="48"/>
      <c r="RNK1068" s="48"/>
      <c r="RNL1068" s="48"/>
      <c r="RNM1068" s="48"/>
      <c r="RNN1068" s="48"/>
      <c r="RNO1068" s="48"/>
      <c r="RNP1068" s="48"/>
      <c r="RNQ1068" s="48"/>
      <c r="RNR1068" s="48"/>
      <c r="RNS1068" s="48"/>
      <c r="RNT1068" s="48"/>
      <c r="RNU1068" s="48"/>
      <c r="RNV1068" s="48"/>
      <c r="RNW1068" s="48"/>
      <c r="RNX1068" s="48"/>
      <c r="RNY1068" s="48"/>
      <c r="RNZ1068" s="48"/>
      <c r="ROA1068" s="48"/>
      <c r="ROB1068" s="48"/>
      <c r="ROC1068" s="48"/>
      <c r="ROD1068" s="48"/>
      <c r="ROE1068" s="48"/>
      <c r="ROF1068" s="48"/>
      <c r="ROG1068" s="48"/>
      <c r="ROH1068" s="48"/>
      <c r="ROI1068" s="48"/>
      <c r="ROJ1068" s="48"/>
      <c r="ROK1068" s="48"/>
      <c r="ROL1068" s="48"/>
      <c r="ROM1068" s="48"/>
      <c r="RON1068" s="48"/>
      <c r="ROO1068" s="48"/>
      <c r="ROP1068" s="48"/>
      <c r="ROQ1068" s="48"/>
      <c r="ROR1068" s="48"/>
      <c r="ROS1068" s="48"/>
      <c r="ROT1068" s="48"/>
      <c r="ROU1068" s="48"/>
      <c r="ROV1068" s="48"/>
      <c r="ROW1068" s="48"/>
      <c r="ROX1068" s="48"/>
      <c r="ROY1068" s="48"/>
      <c r="ROZ1068" s="48"/>
      <c r="RPA1068" s="48"/>
      <c r="RPB1068" s="48"/>
      <c r="RPC1068" s="48"/>
      <c r="RPD1068" s="48"/>
      <c r="RPE1068" s="48"/>
      <c r="RPF1068" s="48"/>
      <c r="RPG1068" s="48"/>
      <c r="RPH1068" s="48"/>
      <c r="RPI1068" s="48"/>
      <c r="RPJ1068" s="48"/>
      <c r="RPK1068" s="48"/>
      <c r="RPL1068" s="48"/>
      <c r="RPM1068" s="48"/>
      <c r="RPN1068" s="48"/>
      <c r="RPO1068" s="48"/>
      <c r="RPP1068" s="48"/>
      <c r="RPQ1068" s="48"/>
      <c r="RPR1068" s="48"/>
      <c r="RPS1068" s="48"/>
      <c r="RPT1068" s="48"/>
      <c r="RPU1068" s="48"/>
      <c r="RPV1068" s="48"/>
      <c r="RPW1068" s="48"/>
      <c r="RPX1068" s="48"/>
      <c r="RPY1068" s="48"/>
      <c r="RPZ1068" s="48"/>
      <c r="RQA1068" s="48"/>
      <c r="RQB1068" s="48"/>
      <c r="RQC1068" s="48"/>
      <c r="RQD1068" s="48"/>
      <c r="RQE1068" s="48"/>
      <c r="RQF1068" s="48"/>
      <c r="RQG1068" s="48"/>
      <c r="RQH1068" s="48"/>
      <c r="RQI1068" s="48"/>
      <c r="RQJ1068" s="48"/>
      <c r="RQK1068" s="48"/>
      <c r="RQL1068" s="48"/>
      <c r="RQM1068" s="48"/>
      <c r="RQN1068" s="48"/>
      <c r="RQO1068" s="48"/>
      <c r="RQP1068" s="48"/>
      <c r="RQQ1068" s="48"/>
      <c r="RQR1068" s="48"/>
      <c r="RQS1068" s="48"/>
      <c r="RQT1068" s="48"/>
      <c r="RQU1068" s="48"/>
      <c r="RQV1068" s="48"/>
      <c r="RQW1068" s="48"/>
      <c r="RQX1068" s="48"/>
      <c r="RQY1068" s="48"/>
      <c r="RQZ1068" s="48"/>
      <c r="RRA1068" s="48"/>
      <c r="RRB1068" s="48"/>
      <c r="RRC1068" s="48"/>
      <c r="RRD1068" s="48"/>
      <c r="RRE1068" s="48"/>
      <c r="RRF1068" s="48"/>
      <c r="RRG1068" s="48"/>
      <c r="RRH1068" s="48"/>
      <c r="RRI1068" s="48"/>
      <c r="RRJ1068" s="48"/>
      <c r="RRK1068" s="48"/>
      <c r="RRL1068" s="48"/>
      <c r="RRM1068" s="48"/>
      <c r="RRN1068" s="48"/>
      <c r="RRO1068" s="48"/>
      <c r="RRP1068" s="48"/>
      <c r="RRQ1068" s="48"/>
      <c r="RRR1068" s="48"/>
      <c r="RRS1068" s="48"/>
      <c r="RRT1068" s="48"/>
      <c r="RRU1068" s="48"/>
      <c r="RRV1068" s="48"/>
      <c r="RRW1068" s="48"/>
      <c r="RRX1068" s="48"/>
      <c r="RRY1068" s="48"/>
      <c r="RRZ1068" s="48"/>
      <c r="RSA1068" s="48"/>
      <c r="RSB1068" s="48"/>
      <c r="RSC1068" s="48"/>
      <c r="RSD1068" s="48"/>
      <c r="RSE1068" s="48"/>
      <c r="RSF1068" s="48"/>
      <c r="RSG1068" s="48"/>
      <c r="RSH1068" s="48"/>
      <c r="RSI1068" s="48"/>
      <c r="RSJ1068" s="48"/>
      <c r="RSK1068" s="48"/>
      <c r="RSL1068" s="48"/>
      <c r="RSM1068" s="48"/>
      <c r="RSN1068" s="48"/>
      <c r="RSO1068" s="48"/>
      <c r="RSP1068" s="48"/>
      <c r="RSQ1068" s="48"/>
      <c r="RSR1068" s="48"/>
      <c r="RSS1068" s="48"/>
      <c r="RST1068" s="48"/>
      <c r="RSU1068" s="48"/>
      <c r="RSV1068" s="48"/>
      <c r="RSW1068" s="48"/>
      <c r="RSX1068" s="48"/>
      <c r="RSY1068" s="48"/>
      <c r="RSZ1068" s="48"/>
      <c r="RTA1068" s="48"/>
      <c r="RTB1068" s="48"/>
      <c r="RTC1068" s="48"/>
      <c r="RTD1068" s="48"/>
      <c r="RTE1068" s="48"/>
      <c r="RTF1068" s="48"/>
      <c r="RTG1068" s="48"/>
      <c r="RTH1068" s="48"/>
      <c r="RTI1068" s="48"/>
      <c r="RTJ1068" s="48"/>
      <c r="RTK1068" s="48"/>
      <c r="RTL1068" s="48"/>
      <c r="RTM1068" s="48"/>
      <c r="RTN1068" s="48"/>
      <c r="RTO1068" s="48"/>
      <c r="RTP1068" s="48"/>
      <c r="RTQ1068" s="48"/>
      <c r="RTR1068" s="48"/>
      <c r="RTS1068" s="48"/>
      <c r="RTT1068" s="48"/>
      <c r="RTU1068" s="48"/>
      <c r="RTV1068" s="48"/>
      <c r="RTW1068" s="48"/>
      <c r="RTX1068" s="48"/>
      <c r="RTY1068" s="48"/>
      <c r="RTZ1068" s="48"/>
      <c r="RUA1068" s="48"/>
      <c r="RUB1068" s="48"/>
      <c r="RUC1068" s="48"/>
      <c r="RUD1068" s="48"/>
      <c r="RUE1068" s="48"/>
      <c r="RUF1068" s="48"/>
      <c r="RUG1068" s="48"/>
      <c r="RUH1068" s="48"/>
      <c r="RUI1068" s="48"/>
      <c r="RUJ1068" s="48"/>
      <c r="RUK1068" s="48"/>
      <c r="RUL1068" s="48"/>
      <c r="RUM1068" s="48"/>
      <c r="RUN1068" s="48"/>
      <c r="RUO1068" s="48"/>
      <c r="RUP1068" s="48"/>
      <c r="RUQ1068" s="48"/>
      <c r="RUR1068" s="48"/>
      <c r="RUS1068" s="48"/>
      <c r="RUT1068" s="48"/>
      <c r="RUU1068" s="48"/>
      <c r="RUV1068" s="48"/>
      <c r="RUW1068" s="48"/>
      <c r="RUX1068" s="48"/>
      <c r="RUY1068" s="48"/>
      <c r="RUZ1068" s="48"/>
      <c r="RVA1068" s="48"/>
      <c r="RVB1068" s="48"/>
      <c r="RVC1068" s="48"/>
      <c r="RVD1068" s="48"/>
      <c r="RVE1068" s="48"/>
      <c r="RVF1068" s="48"/>
      <c r="RVG1068" s="48"/>
      <c r="RVH1068" s="48"/>
      <c r="RVI1068" s="48"/>
      <c r="RVJ1068" s="48"/>
      <c r="RVK1068" s="48"/>
      <c r="RVL1068" s="48"/>
      <c r="RVM1068" s="48"/>
      <c r="RVN1068" s="48"/>
      <c r="RVO1068" s="48"/>
      <c r="RVP1068" s="48"/>
      <c r="RVQ1068" s="48"/>
      <c r="RVR1068" s="48"/>
      <c r="RVS1068" s="48"/>
      <c r="RVT1068" s="48"/>
      <c r="RVU1068" s="48"/>
      <c r="RVV1068" s="48"/>
      <c r="RVW1068" s="48"/>
      <c r="RVX1068" s="48"/>
      <c r="RVY1068" s="48"/>
      <c r="RVZ1068" s="48"/>
      <c r="RWA1068" s="48"/>
      <c r="RWB1068" s="48"/>
      <c r="RWC1068" s="48"/>
      <c r="RWD1068" s="48"/>
      <c r="RWE1068" s="48"/>
      <c r="RWF1068" s="48"/>
      <c r="RWG1068" s="48"/>
      <c r="RWH1068" s="48"/>
      <c r="RWI1068" s="48"/>
      <c r="RWJ1068" s="48"/>
      <c r="RWK1068" s="48"/>
      <c r="RWL1068" s="48"/>
      <c r="RWM1068" s="48"/>
      <c r="RWN1068" s="48"/>
      <c r="RWO1068" s="48"/>
      <c r="RWP1068" s="48"/>
      <c r="RWQ1068" s="48"/>
      <c r="RWR1068" s="48"/>
      <c r="RWS1068" s="48"/>
      <c r="RWT1068" s="48"/>
      <c r="RWU1068" s="48"/>
      <c r="RWV1068" s="48"/>
      <c r="RWW1068" s="48"/>
      <c r="RWX1068" s="48"/>
      <c r="RWY1068" s="48"/>
      <c r="RWZ1068" s="48"/>
      <c r="RXA1068" s="48"/>
      <c r="RXB1068" s="48"/>
      <c r="RXC1068" s="48"/>
      <c r="RXD1068" s="48"/>
      <c r="RXE1068" s="48"/>
      <c r="RXF1068" s="48"/>
      <c r="RXG1068" s="48"/>
      <c r="RXH1068" s="48"/>
      <c r="RXI1068" s="48"/>
      <c r="RXJ1068" s="48"/>
      <c r="RXK1068" s="48"/>
      <c r="RXL1068" s="48"/>
      <c r="RXM1068" s="48"/>
      <c r="RXN1068" s="48"/>
      <c r="RXO1068" s="48"/>
      <c r="RXP1068" s="48"/>
      <c r="RXQ1068" s="48"/>
      <c r="RXR1068" s="48"/>
      <c r="RXS1068" s="48"/>
      <c r="RXT1068" s="48"/>
      <c r="RXU1068" s="48"/>
      <c r="RXV1068" s="48"/>
      <c r="RXW1068" s="48"/>
      <c r="RXX1068" s="48"/>
      <c r="RXY1068" s="48"/>
      <c r="RXZ1068" s="48"/>
      <c r="RYA1068" s="48"/>
      <c r="RYB1068" s="48"/>
      <c r="RYC1068" s="48"/>
      <c r="RYD1068" s="48"/>
      <c r="RYE1068" s="48"/>
      <c r="RYF1068" s="48"/>
      <c r="RYG1068" s="48"/>
      <c r="RYH1068" s="48"/>
      <c r="RYI1068" s="48"/>
      <c r="RYJ1068" s="48"/>
      <c r="RYK1068" s="48"/>
      <c r="RYL1068" s="48"/>
      <c r="RYM1068" s="48"/>
      <c r="RYN1068" s="48"/>
      <c r="RYO1068" s="48"/>
      <c r="RYP1068" s="48"/>
      <c r="RYQ1068" s="48"/>
      <c r="RYR1068" s="48"/>
      <c r="RYS1068" s="48"/>
      <c r="RYT1068" s="48"/>
      <c r="RYU1068" s="48"/>
      <c r="RYV1068" s="48"/>
      <c r="RYW1068" s="48"/>
      <c r="RYX1068" s="48"/>
      <c r="RYY1068" s="48"/>
      <c r="RYZ1068" s="48"/>
      <c r="RZA1068" s="48"/>
      <c r="RZB1068" s="48"/>
      <c r="RZC1068" s="48"/>
      <c r="RZD1068" s="48"/>
      <c r="RZE1068" s="48"/>
      <c r="RZF1068" s="48"/>
      <c r="RZG1068" s="48"/>
      <c r="RZH1068" s="48"/>
      <c r="RZI1068" s="48"/>
      <c r="RZJ1068" s="48"/>
      <c r="RZK1068" s="48"/>
      <c r="RZL1068" s="48"/>
      <c r="RZM1068" s="48"/>
      <c r="RZN1068" s="48"/>
      <c r="RZO1068" s="48"/>
      <c r="RZP1068" s="48"/>
      <c r="RZQ1068" s="48"/>
      <c r="RZR1068" s="48"/>
      <c r="RZS1068" s="48"/>
      <c r="RZT1068" s="48"/>
      <c r="RZU1068" s="48"/>
      <c r="RZV1068" s="48"/>
      <c r="RZW1068" s="48"/>
      <c r="RZX1068" s="48"/>
      <c r="RZY1068" s="48"/>
      <c r="RZZ1068" s="48"/>
      <c r="SAA1068" s="48"/>
      <c r="SAB1068" s="48"/>
      <c r="SAC1068" s="48"/>
      <c r="SAD1068" s="48"/>
      <c r="SAE1068" s="48"/>
      <c r="SAF1068" s="48"/>
      <c r="SAG1068" s="48"/>
      <c r="SAH1068" s="48"/>
      <c r="SAI1068" s="48"/>
      <c r="SAJ1068" s="48"/>
      <c r="SAK1068" s="48"/>
      <c r="SAL1068" s="48"/>
      <c r="SAM1068" s="48"/>
      <c r="SAN1068" s="48"/>
      <c r="SAO1068" s="48"/>
      <c r="SAP1068" s="48"/>
      <c r="SAQ1068" s="48"/>
      <c r="SAR1068" s="48"/>
      <c r="SAS1068" s="48"/>
      <c r="SAT1068" s="48"/>
      <c r="SAU1068" s="48"/>
      <c r="SAV1068" s="48"/>
      <c r="SAW1068" s="48"/>
      <c r="SAX1068" s="48"/>
      <c r="SAY1068" s="48"/>
      <c r="SAZ1068" s="48"/>
      <c r="SBA1068" s="48"/>
      <c r="SBB1068" s="48"/>
      <c r="SBC1068" s="48"/>
      <c r="SBD1068" s="48"/>
      <c r="SBE1068" s="48"/>
      <c r="SBF1068" s="48"/>
      <c r="SBG1068" s="48"/>
      <c r="SBH1068" s="48"/>
      <c r="SBI1068" s="48"/>
      <c r="SBJ1068" s="48"/>
      <c r="SBK1068" s="48"/>
      <c r="SBL1068" s="48"/>
      <c r="SBM1068" s="48"/>
      <c r="SBN1068" s="48"/>
      <c r="SBO1068" s="48"/>
      <c r="SBP1068" s="48"/>
      <c r="SBQ1068" s="48"/>
      <c r="SBR1068" s="48"/>
      <c r="SBS1068" s="48"/>
      <c r="SBT1068" s="48"/>
      <c r="SBU1068" s="48"/>
      <c r="SBV1068" s="48"/>
      <c r="SBW1068" s="48"/>
      <c r="SBX1068" s="48"/>
      <c r="SBY1068" s="48"/>
      <c r="SBZ1068" s="48"/>
      <c r="SCA1068" s="48"/>
      <c r="SCB1068" s="48"/>
      <c r="SCC1068" s="48"/>
      <c r="SCD1068" s="48"/>
      <c r="SCE1068" s="48"/>
      <c r="SCF1068" s="48"/>
      <c r="SCG1068" s="48"/>
      <c r="SCH1068" s="48"/>
      <c r="SCI1068" s="48"/>
      <c r="SCJ1068" s="48"/>
      <c r="SCK1068" s="48"/>
      <c r="SCL1068" s="48"/>
      <c r="SCM1068" s="48"/>
      <c r="SCN1068" s="48"/>
      <c r="SCO1068" s="48"/>
      <c r="SCP1068" s="48"/>
      <c r="SCQ1068" s="48"/>
      <c r="SCR1068" s="48"/>
      <c r="SCS1068" s="48"/>
      <c r="SCT1068" s="48"/>
      <c r="SCU1068" s="48"/>
      <c r="SCV1068" s="48"/>
      <c r="SCW1068" s="48"/>
      <c r="SCX1068" s="48"/>
      <c r="SCY1068" s="48"/>
      <c r="SCZ1068" s="48"/>
      <c r="SDA1068" s="48"/>
      <c r="SDB1068" s="48"/>
      <c r="SDC1068" s="48"/>
      <c r="SDD1068" s="48"/>
      <c r="SDE1068" s="48"/>
      <c r="SDF1068" s="48"/>
      <c r="SDG1068" s="48"/>
      <c r="SDH1068" s="48"/>
      <c r="SDI1068" s="48"/>
      <c r="SDJ1068" s="48"/>
      <c r="SDK1068" s="48"/>
      <c r="SDL1068" s="48"/>
      <c r="SDM1068" s="48"/>
      <c r="SDN1068" s="48"/>
      <c r="SDO1068" s="48"/>
      <c r="SDP1068" s="48"/>
      <c r="SDQ1068" s="48"/>
      <c r="SDR1068" s="48"/>
      <c r="SDS1068" s="48"/>
      <c r="SDT1068" s="48"/>
      <c r="SDU1068" s="48"/>
      <c r="SDV1068" s="48"/>
      <c r="SDW1068" s="48"/>
      <c r="SDX1068" s="48"/>
      <c r="SDY1068" s="48"/>
      <c r="SDZ1068" s="48"/>
      <c r="SEA1068" s="48"/>
      <c r="SEB1068" s="48"/>
      <c r="SEC1068" s="48"/>
      <c r="SED1068" s="48"/>
      <c r="SEE1068" s="48"/>
      <c r="SEF1068" s="48"/>
      <c r="SEG1068" s="48"/>
      <c r="SEH1068" s="48"/>
      <c r="SEI1068" s="48"/>
      <c r="SEJ1068" s="48"/>
      <c r="SEK1068" s="48"/>
      <c r="SEL1068" s="48"/>
      <c r="SEM1068" s="48"/>
      <c r="SEN1068" s="48"/>
      <c r="SEO1068" s="48"/>
      <c r="SEP1068" s="48"/>
      <c r="SEQ1068" s="48"/>
      <c r="SER1068" s="48"/>
      <c r="SES1068" s="48"/>
      <c r="SET1068" s="48"/>
      <c r="SEU1068" s="48"/>
      <c r="SEV1068" s="48"/>
      <c r="SEW1068" s="48"/>
      <c r="SEX1068" s="48"/>
      <c r="SEY1068" s="48"/>
      <c r="SEZ1068" s="48"/>
      <c r="SFA1068" s="48"/>
      <c r="SFB1068" s="48"/>
      <c r="SFC1068" s="48"/>
      <c r="SFD1068" s="48"/>
      <c r="SFE1068" s="48"/>
      <c r="SFF1068" s="48"/>
      <c r="SFG1068" s="48"/>
      <c r="SFH1068" s="48"/>
      <c r="SFI1068" s="48"/>
      <c r="SFJ1068" s="48"/>
      <c r="SFK1068" s="48"/>
      <c r="SFL1068" s="48"/>
      <c r="SFM1068" s="48"/>
      <c r="SFN1068" s="48"/>
      <c r="SFO1068" s="48"/>
      <c r="SFP1068" s="48"/>
      <c r="SFQ1068" s="48"/>
      <c r="SFR1068" s="48"/>
      <c r="SFS1068" s="48"/>
      <c r="SFT1068" s="48"/>
      <c r="SFU1068" s="48"/>
      <c r="SFV1068" s="48"/>
      <c r="SFW1068" s="48"/>
      <c r="SFX1068" s="48"/>
      <c r="SFY1068" s="48"/>
      <c r="SFZ1068" s="48"/>
      <c r="SGA1068" s="48"/>
      <c r="SGB1068" s="48"/>
      <c r="SGC1068" s="48"/>
      <c r="SGD1068" s="48"/>
      <c r="SGE1068" s="48"/>
      <c r="SGF1068" s="48"/>
      <c r="SGG1068" s="48"/>
      <c r="SGH1068" s="48"/>
      <c r="SGI1068" s="48"/>
      <c r="SGJ1068" s="48"/>
      <c r="SGK1068" s="48"/>
      <c r="SGL1068" s="48"/>
      <c r="SGM1068" s="48"/>
      <c r="SGN1068" s="48"/>
      <c r="SGO1068" s="48"/>
      <c r="SGP1068" s="48"/>
      <c r="SGQ1068" s="48"/>
      <c r="SGR1068" s="48"/>
      <c r="SGS1068" s="48"/>
      <c r="SGT1068" s="48"/>
      <c r="SGU1068" s="48"/>
      <c r="SGV1068" s="48"/>
      <c r="SGW1068" s="48"/>
      <c r="SGX1068" s="48"/>
      <c r="SGY1068" s="48"/>
      <c r="SGZ1068" s="48"/>
      <c r="SHA1068" s="48"/>
      <c r="SHB1068" s="48"/>
      <c r="SHC1068" s="48"/>
      <c r="SHD1068" s="48"/>
      <c r="SHE1068" s="48"/>
      <c r="SHF1068" s="48"/>
      <c r="SHG1068" s="48"/>
      <c r="SHH1068" s="48"/>
      <c r="SHI1068" s="48"/>
      <c r="SHJ1068" s="48"/>
      <c r="SHK1068" s="48"/>
      <c r="SHL1068" s="48"/>
      <c r="SHM1068" s="48"/>
      <c r="SHN1068" s="48"/>
      <c r="SHO1068" s="48"/>
      <c r="SHP1068" s="48"/>
      <c r="SHQ1068" s="48"/>
      <c r="SHR1068" s="48"/>
      <c r="SHS1068" s="48"/>
      <c r="SHT1068" s="48"/>
      <c r="SHU1068" s="48"/>
      <c r="SHV1068" s="48"/>
      <c r="SHW1068" s="48"/>
      <c r="SHX1068" s="48"/>
      <c r="SHY1068" s="48"/>
      <c r="SHZ1068" s="48"/>
      <c r="SIA1068" s="48"/>
      <c r="SIB1068" s="48"/>
      <c r="SIC1068" s="48"/>
      <c r="SID1068" s="48"/>
      <c r="SIE1068" s="48"/>
      <c r="SIF1068" s="48"/>
      <c r="SIG1068" s="48"/>
      <c r="SIH1068" s="48"/>
      <c r="SII1068" s="48"/>
      <c r="SIJ1068" s="48"/>
      <c r="SIK1068" s="48"/>
      <c r="SIL1068" s="48"/>
      <c r="SIM1068" s="48"/>
      <c r="SIN1068" s="48"/>
      <c r="SIO1068" s="48"/>
      <c r="SIP1068" s="48"/>
      <c r="SIQ1068" s="48"/>
      <c r="SIR1068" s="48"/>
      <c r="SIS1068" s="48"/>
      <c r="SIT1068" s="48"/>
      <c r="SIU1068" s="48"/>
      <c r="SIV1068" s="48"/>
      <c r="SIW1068" s="48"/>
      <c r="SIX1068" s="48"/>
      <c r="SIY1068" s="48"/>
      <c r="SIZ1068" s="48"/>
      <c r="SJA1068" s="48"/>
      <c r="SJB1068" s="48"/>
      <c r="SJC1068" s="48"/>
      <c r="SJD1068" s="48"/>
      <c r="SJE1068" s="48"/>
      <c r="SJF1068" s="48"/>
      <c r="SJG1068" s="48"/>
      <c r="SJH1068" s="48"/>
      <c r="SJI1068" s="48"/>
      <c r="SJJ1068" s="48"/>
      <c r="SJK1068" s="48"/>
      <c r="SJL1068" s="48"/>
      <c r="SJM1068" s="48"/>
      <c r="SJN1068" s="48"/>
      <c r="SJO1068" s="48"/>
      <c r="SJP1068" s="48"/>
      <c r="SJQ1068" s="48"/>
      <c r="SJR1068" s="48"/>
      <c r="SJS1068" s="48"/>
      <c r="SJT1068" s="48"/>
      <c r="SJU1068" s="48"/>
      <c r="SJV1068" s="48"/>
      <c r="SJW1068" s="48"/>
      <c r="SJX1068" s="48"/>
      <c r="SJY1068" s="48"/>
      <c r="SJZ1068" s="48"/>
      <c r="SKA1068" s="48"/>
      <c r="SKB1068" s="48"/>
      <c r="SKC1068" s="48"/>
      <c r="SKD1068" s="48"/>
      <c r="SKE1068" s="48"/>
      <c r="SKF1068" s="48"/>
      <c r="SKG1068" s="48"/>
      <c r="SKH1068" s="48"/>
      <c r="SKI1068" s="48"/>
      <c r="SKJ1068" s="48"/>
      <c r="SKK1068" s="48"/>
      <c r="SKL1068" s="48"/>
      <c r="SKM1068" s="48"/>
      <c r="SKN1068" s="48"/>
      <c r="SKO1068" s="48"/>
      <c r="SKP1068" s="48"/>
      <c r="SKQ1068" s="48"/>
      <c r="SKR1068" s="48"/>
      <c r="SKS1068" s="48"/>
      <c r="SKT1068" s="48"/>
      <c r="SKU1068" s="48"/>
      <c r="SKV1068" s="48"/>
      <c r="SKW1068" s="48"/>
      <c r="SKX1068" s="48"/>
      <c r="SKY1068" s="48"/>
      <c r="SKZ1068" s="48"/>
      <c r="SLA1068" s="48"/>
      <c r="SLB1068" s="48"/>
      <c r="SLC1068" s="48"/>
      <c r="SLD1068" s="48"/>
      <c r="SLE1068" s="48"/>
      <c r="SLF1068" s="48"/>
      <c r="SLG1068" s="48"/>
      <c r="SLH1068" s="48"/>
      <c r="SLI1068" s="48"/>
      <c r="SLJ1068" s="48"/>
      <c r="SLK1068" s="48"/>
      <c r="SLL1068" s="48"/>
      <c r="SLM1068" s="48"/>
      <c r="SLN1068" s="48"/>
      <c r="SLO1068" s="48"/>
      <c r="SLP1068" s="48"/>
      <c r="SLQ1068" s="48"/>
      <c r="SLR1068" s="48"/>
      <c r="SLS1068" s="48"/>
      <c r="SLT1068" s="48"/>
      <c r="SLU1068" s="48"/>
      <c r="SLV1068" s="48"/>
      <c r="SLW1068" s="48"/>
      <c r="SLX1068" s="48"/>
      <c r="SLY1068" s="48"/>
      <c r="SLZ1068" s="48"/>
      <c r="SMA1068" s="48"/>
      <c r="SMB1068" s="48"/>
      <c r="SMC1068" s="48"/>
      <c r="SMD1068" s="48"/>
      <c r="SME1068" s="48"/>
      <c r="SMF1068" s="48"/>
      <c r="SMG1068" s="48"/>
      <c r="SMH1068" s="48"/>
      <c r="SMI1068" s="48"/>
      <c r="SMJ1068" s="48"/>
      <c r="SMK1068" s="48"/>
      <c r="SML1068" s="48"/>
      <c r="SMM1068" s="48"/>
      <c r="SMN1068" s="48"/>
      <c r="SMO1068" s="48"/>
      <c r="SMP1068" s="48"/>
      <c r="SMQ1068" s="48"/>
      <c r="SMR1068" s="48"/>
      <c r="SMS1068" s="48"/>
      <c r="SMT1068" s="48"/>
      <c r="SMU1068" s="48"/>
      <c r="SMV1068" s="48"/>
      <c r="SMW1068" s="48"/>
      <c r="SMX1068" s="48"/>
      <c r="SMY1068" s="48"/>
      <c r="SMZ1068" s="48"/>
      <c r="SNA1068" s="48"/>
      <c r="SNB1068" s="48"/>
      <c r="SNC1068" s="48"/>
      <c r="SND1068" s="48"/>
      <c r="SNE1068" s="48"/>
      <c r="SNF1068" s="48"/>
      <c r="SNG1068" s="48"/>
      <c r="SNH1068" s="48"/>
      <c r="SNI1068" s="48"/>
      <c r="SNJ1068" s="48"/>
      <c r="SNK1068" s="48"/>
      <c r="SNL1068" s="48"/>
      <c r="SNM1068" s="48"/>
      <c r="SNN1068" s="48"/>
      <c r="SNO1068" s="48"/>
      <c r="SNP1068" s="48"/>
      <c r="SNQ1068" s="48"/>
      <c r="SNR1068" s="48"/>
      <c r="SNS1068" s="48"/>
      <c r="SNT1068" s="48"/>
      <c r="SNU1068" s="48"/>
      <c r="SNV1068" s="48"/>
      <c r="SNW1068" s="48"/>
      <c r="SNX1068" s="48"/>
      <c r="SNY1068" s="48"/>
      <c r="SNZ1068" s="48"/>
      <c r="SOA1068" s="48"/>
      <c r="SOB1068" s="48"/>
      <c r="SOC1068" s="48"/>
      <c r="SOD1068" s="48"/>
      <c r="SOE1068" s="48"/>
      <c r="SOF1068" s="48"/>
      <c r="SOG1068" s="48"/>
      <c r="SOH1068" s="48"/>
      <c r="SOI1068" s="48"/>
      <c r="SOJ1068" s="48"/>
      <c r="SOK1068" s="48"/>
      <c r="SOL1068" s="48"/>
      <c r="SOM1068" s="48"/>
      <c r="SON1068" s="48"/>
      <c r="SOO1068" s="48"/>
      <c r="SOP1068" s="48"/>
      <c r="SOQ1068" s="48"/>
      <c r="SOR1068" s="48"/>
      <c r="SOS1068" s="48"/>
      <c r="SOT1068" s="48"/>
      <c r="SOU1068" s="48"/>
      <c r="SOV1068" s="48"/>
      <c r="SOW1068" s="48"/>
      <c r="SOX1068" s="48"/>
      <c r="SOY1068" s="48"/>
      <c r="SOZ1068" s="48"/>
      <c r="SPA1068" s="48"/>
      <c r="SPB1068" s="48"/>
      <c r="SPC1068" s="48"/>
      <c r="SPD1068" s="48"/>
      <c r="SPE1068" s="48"/>
      <c r="SPF1068" s="48"/>
      <c r="SPG1068" s="48"/>
      <c r="SPH1068" s="48"/>
      <c r="SPI1068" s="48"/>
      <c r="SPJ1068" s="48"/>
      <c r="SPK1068" s="48"/>
      <c r="SPL1068" s="48"/>
      <c r="SPM1068" s="48"/>
      <c r="SPN1068" s="48"/>
      <c r="SPO1068" s="48"/>
      <c r="SPP1068" s="48"/>
      <c r="SPQ1068" s="48"/>
      <c r="SPR1068" s="48"/>
      <c r="SPS1068" s="48"/>
      <c r="SPT1068" s="48"/>
      <c r="SPU1068" s="48"/>
      <c r="SPV1068" s="48"/>
      <c r="SPW1068" s="48"/>
      <c r="SPX1068" s="48"/>
      <c r="SPY1068" s="48"/>
      <c r="SPZ1068" s="48"/>
      <c r="SQA1068" s="48"/>
      <c r="SQB1068" s="48"/>
      <c r="SQC1068" s="48"/>
      <c r="SQD1068" s="48"/>
      <c r="SQE1068" s="48"/>
      <c r="SQF1068" s="48"/>
      <c r="SQG1068" s="48"/>
      <c r="SQH1068" s="48"/>
      <c r="SQI1068" s="48"/>
      <c r="SQJ1068" s="48"/>
      <c r="SQK1068" s="48"/>
      <c r="SQL1068" s="48"/>
      <c r="SQM1068" s="48"/>
      <c r="SQN1068" s="48"/>
      <c r="SQO1068" s="48"/>
      <c r="SQP1068" s="48"/>
      <c r="SQQ1068" s="48"/>
      <c r="SQR1068" s="48"/>
      <c r="SQS1068" s="48"/>
      <c r="SQT1068" s="48"/>
      <c r="SQU1068" s="48"/>
      <c r="SQV1068" s="48"/>
      <c r="SQW1068" s="48"/>
      <c r="SQX1068" s="48"/>
      <c r="SQY1068" s="48"/>
      <c r="SQZ1068" s="48"/>
      <c r="SRA1068" s="48"/>
      <c r="SRB1068" s="48"/>
      <c r="SRC1068" s="48"/>
      <c r="SRD1068" s="48"/>
      <c r="SRE1068" s="48"/>
      <c r="SRF1068" s="48"/>
      <c r="SRG1068" s="48"/>
      <c r="SRH1068" s="48"/>
      <c r="SRI1068" s="48"/>
      <c r="SRJ1068" s="48"/>
      <c r="SRK1068" s="48"/>
      <c r="SRL1068" s="48"/>
      <c r="SRM1068" s="48"/>
      <c r="SRN1068" s="48"/>
      <c r="SRO1068" s="48"/>
      <c r="SRP1068" s="48"/>
      <c r="SRQ1068" s="48"/>
      <c r="SRR1068" s="48"/>
      <c r="SRS1068" s="48"/>
      <c r="SRT1068" s="48"/>
      <c r="SRU1068" s="48"/>
      <c r="SRV1068" s="48"/>
      <c r="SRW1068" s="48"/>
      <c r="SRX1068" s="48"/>
      <c r="SRY1068" s="48"/>
      <c r="SRZ1068" s="48"/>
      <c r="SSA1068" s="48"/>
      <c r="SSB1068" s="48"/>
      <c r="SSC1068" s="48"/>
      <c r="SSD1068" s="48"/>
      <c r="SSE1068" s="48"/>
      <c r="SSF1068" s="48"/>
      <c r="SSG1068" s="48"/>
      <c r="SSH1068" s="48"/>
      <c r="SSI1068" s="48"/>
      <c r="SSJ1068" s="48"/>
      <c r="SSK1068" s="48"/>
      <c r="SSL1068" s="48"/>
      <c r="SSM1068" s="48"/>
      <c r="SSN1068" s="48"/>
      <c r="SSO1068" s="48"/>
      <c r="SSP1068" s="48"/>
      <c r="SSQ1068" s="48"/>
      <c r="SSR1068" s="48"/>
      <c r="SSS1068" s="48"/>
      <c r="SST1068" s="48"/>
      <c r="SSU1068" s="48"/>
      <c r="SSV1068" s="48"/>
      <c r="SSW1068" s="48"/>
      <c r="SSX1068" s="48"/>
      <c r="SSY1068" s="48"/>
      <c r="SSZ1068" s="48"/>
      <c r="STA1068" s="48"/>
      <c r="STB1068" s="48"/>
      <c r="STC1068" s="48"/>
      <c r="STD1068" s="48"/>
      <c r="STE1068" s="48"/>
      <c r="STF1068" s="48"/>
      <c r="STG1068" s="48"/>
      <c r="STH1068" s="48"/>
      <c r="STI1068" s="48"/>
      <c r="STJ1068" s="48"/>
      <c r="STK1068" s="48"/>
      <c r="STL1068" s="48"/>
      <c r="STM1068" s="48"/>
      <c r="STN1068" s="48"/>
      <c r="STO1068" s="48"/>
      <c r="STP1068" s="48"/>
      <c r="STQ1068" s="48"/>
      <c r="STR1068" s="48"/>
      <c r="STS1068" s="48"/>
      <c r="STT1068" s="48"/>
      <c r="STU1068" s="48"/>
      <c r="STV1068" s="48"/>
      <c r="STW1068" s="48"/>
      <c r="STX1068" s="48"/>
      <c r="STY1068" s="48"/>
      <c r="STZ1068" s="48"/>
      <c r="SUA1068" s="48"/>
      <c r="SUB1068" s="48"/>
      <c r="SUC1068" s="48"/>
      <c r="SUD1068" s="48"/>
      <c r="SUE1068" s="48"/>
      <c r="SUF1068" s="48"/>
      <c r="SUG1068" s="48"/>
      <c r="SUH1068" s="48"/>
      <c r="SUI1068" s="48"/>
      <c r="SUJ1068" s="48"/>
      <c r="SUK1068" s="48"/>
      <c r="SUL1068" s="48"/>
      <c r="SUM1068" s="48"/>
      <c r="SUN1068" s="48"/>
      <c r="SUO1068" s="48"/>
      <c r="SUP1068" s="48"/>
      <c r="SUQ1068" s="48"/>
      <c r="SUR1068" s="48"/>
      <c r="SUS1068" s="48"/>
      <c r="SUT1068" s="48"/>
      <c r="SUU1068" s="48"/>
      <c r="SUV1068" s="48"/>
      <c r="SUW1068" s="48"/>
      <c r="SUX1068" s="48"/>
      <c r="SUY1068" s="48"/>
      <c r="SUZ1068" s="48"/>
      <c r="SVA1068" s="48"/>
      <c r="SVB1068" s="48"/>
      <c r="SVC1068" s="48"/>
      <c r="SVD1068" s="48"/>
      <c r="SVE1068" s="48"/>
      <c r="SVF1068" s="48"/>
      <c r="SVG1068" s="48"/>
      <c r="SVH1068" s="48"/>
      <c r="SVI1068" s="48"/>
      <c r="SVJ1068" s="48"/>
      <c r="SVK1068" s="48"/>
      <c r="SVL1068" s="48"/>
      <c r="SVM1068" s="48"/>
      <c r="SVN1068" s="48"/>
      <c r="SVO1068" s="48"/>
      <c r="SVP1068" s="48"/>
      <c r="SVQ1068" s="48"/>
      <c r="SVR1068" s="48"/>
      <c r="SVS1068" s="48"/>
      <c r="SVT1068" s="48"/>
      <c r="SVU1068" s="48"/>
      <c r="SVV1068" s="48"/>
      <c r="SVW1068" s="48"/>
      <c r="SVX1068" s="48"/>
      <c r="SVY1068" s="48"/>
      <c r="SVZ1068" s="48"/>
      <c r="SWA1068" s="48"/>
      <c r="SWB1068" s="48"/>
      <c r="SWC1068" s="48"/>
      <c r="SWD1068" s="48"/>
      <c r="SWE1068" s="48"/>
      <c r="SWF1068" s="48"/>
      <c r="SWG1068" s="48"/>
      <c r="SWH1068" s="48"/>
      <c r="SWI1068" s="48"/>
      <c r="SWJ1068" s="48"/>
      <c r="SWK1068" s="48"/>
      <c r="SWL1068" s="48"/>
      <c r="SWM1068" s="48"/>
      <c r="SWN1068" s="48"/>
      <c r="SWO1068" s="48"/>
      <c r="SWP1068" s="48"/>
      <c r="SWQ1068" s="48"/>
      <c r="SWR1068" s="48"/>
      <c r="SWS1068" s="48"/>
      <c r="SWT1068" s="48"/>
      <c r="SWU1068" s="48"/>
      <c r="SWV1068" s="48"/>
      <c r="SWW1068" s="48"/>
      <c r="SWX1068" s="48"/>
      <c r="SWY1068" s="48"/>
      <c r="SWZ1068" s="48"/>
      <c r="SXA1068" s="48"/>
      <c r="SXB1068" s="48"/>
      <c r="SXC1068" s="48"/>
      <c r="SXD1068" s="48"/>
      <c r="SXE1068" s="48"/>
      <c r="SXF1068" s="48"/>
      <c r="SXG1068" s="48"/>
      <c r="SXH1068" s="48"/>
      <c r="SXI1068" s="48"/>
      <c r="SXJ1068" s="48"/>
      <c r="SXK1068" s="48"/>
      <c r="SXL1068" s="48"/>
      <c r="SXM1068" s="48"/>
      <c r="SXN1068" s="48"/>
      <c r="SXO1068" s="48"/>
      <c r="SXP1068" s="48"/>
      <c r="SXQ1068" s="48"/>
      <c r="SXR1068" s="48"/>
      <c r="SXS1068" s="48"/>
      <c r="SXT1068" s="48"/>
      <c r="SXU1068" s="48"/>
      <c r="SXV1068" s="48"/>
      <c r="SXW1068" s="48"/>
      <c r="SXX1068" s="48"/>
      <c r="SXY1068" s="48"/>
      <c r="SXZ1068" s="48"/>
      <c r="SYA1068" s="48"/>
      <c r="SYB1068" s="48"/>
      <c r="SYC1068" s="48"/>
      <c r="SYD1068" s="48"/>
      <c r="SYE1068" s="48"/>
      <c r="SYF1068" s="48"/>
      <c r="SYG1068" s="48"/>
      <c r="SYH1068" s="48"/>
      <c r="SYI1068" s="48"/>
      <c r="SYJ1068" s="48"/>
      <c r="SYK1068" s="48"/>
      <c r="SYL1068" s="48"/>
      <c r="SYM1068" s="48"/>
      <c r="SYN1068" s="48"/>
      <c r="SYO1068" s="48"/>
      <c r="SYP1068" s="48"/>
      <c r="SYQ1068" s="48"/>
      <c r="SYR1068" s="48"/>
      <c r="SYS1068" s="48"/>
      <c r="SYT1068" s="48"/>
      <c r="SYU1068" s="48"/>
      <c r="SYV1068" s="48"/>
      <c r="SYW1068" s="48"/>
      <c r="SYX1068" s="48"/>
      <c r="SYY1068" s="48"/>
      <c r="SYZ1068" s="48"/>
      <c r="SZA1068" s="48"/>
      <c r="SZB1068" s="48"/>
      <c r="SZC1068" s="48"/>
      <c r="SZD1068" s="48"/>
      <c r="SZE1068" s="48"/>
      <c r="SZF1068" s="48"/>
      <c r="SZG1068" s="48"/>
      <c r="SZH1068" s="48"/>
      <c r="SZI1068" s="48"/>
      <c r="SZJ1068" s="48"/>
      <c r="SZK1068" s="48"/>
      <c r="SZL1068" s="48"/>
      <c r="SZM1068" s="48"/>
      <c r="SZN1068" s="48"/>
      <c r="SZO1068" s="48"/>
      <c r="SZP1068" s="48"/>
      <c r="SZQ1068" s="48"/>
      <c r="SZR1068" s="48"/>
      <c r="SZS1068" s="48"/>
      <c r="SZT1068" s="48"/>
      <c r="SZU1068" s="48"/>
      <c r="SZV1068" s="48"/>
      <c r="SZW1068" s="48"/>
      <c r="SZX1068" s="48"/>
      <c r="SZY1068" s="48"/>
      <c r="SZZ1068" s="48"/>
      <c r="TAA1068" s="48"/>
      <c r="TAB1068" s="48"/>
      <c r="TAC1068" s="48"/>
      <c r="TAD1068" s="48"/>
      <c r="TAE1068" s="48"/>
      <c r="TAF1068" s="48"/>
      <c r="TAG1068" s="48"/>
      <c r="TAH1068" s="48"/>
      <c r="TAI1068" s="48"/>
      <c r="TAJ1068" s="48"/>
      <c r="TAK1068" s="48"/>
      <c r="TAL1068" s="48"/>
      <c r="TAM1068" s="48"/>
      <c r="TAN1068" s="48"/>
      <c r="TAO1068" s="48"/>
      <c r="TAP1068" s="48"/>
      <c r="TAQ1068" s="48"/>
      <c r="TAR1068" s="48"/>
      <c r="TAS1068" s="48"/>
      <c r="TAT1068" s="48"/>
      <c r="TAU1068" s="48"/>
      <c r="TAV1068" s="48"/>
      <c r="TAW1068" s="48"/>
      <c r="TAX1068" s="48"/>
      <c r="TAY1068" s="48"/>
      <c r="TAZ1068" s="48"/>
      <c r="TBA1068" s="48"/>
      <c r="TBB1068" s="48"/>
      <c r="TBC1068" s="48"/>
      <c r="TBD1068" s="48"/>
      <c r="TBE1068" s="48"/>
      <c r="TBF1068" s="48"/>
      <c r="TBG1068" s="48"/>
      <c r="TBH1068" s="48"/>
      <c r="TBI1068" s="48"/>
      <c r="TBJ1068" s="48"/>
      <c r="TBK1068" s="48"/>
      <c r="TBL1068" s="48"/>
      <c r="TBM1068" s="48"/>
      <c r="TBN1068" s="48"/>
      <c r="TBO1068" s="48"/>
      <c r="TBP1068" s="48"/>
      <c r="TBQ1068" s="48"/>
      <c r="TBR1068" s="48"/>
      <c r="TBS1068" s="48"/>
      <c r="TBT1068" s="48"/>
      <c r="TBU1068" s="48"/>
      <c r="TBV1068" s="48"/>
      <c r="TBW1068" s="48"/>
      <c r="TBX1068" s="48"/>
      <c r="TBY1068" s="48"/>
      <c r="TBZ1068" s="48"/>
      <c r="TCA1068" s="48"/>
      <c r="TCB1068" s="48"/>
      <c r="TCC1068" s="48"/>
      <c r="TCD1068" s="48"/>
      <c r="TCE1068" s="48"/>
      <c r="TCF1068" s="48"/>
      <c r="TCG1068" s="48"/>
      <c r="TCH1068" s="48"/>
      <c r="TCI1068" s="48"/>
      <c r="TCJ1068" s="48"/>
      <c r="TCK1068" s="48"/>
      <c r="TCL1068" s="48"/>
      <c r="TCM1068" s="48"/>
      <c r="TCN1068" s="48"/>
      <c r="TCO1068" s="48"/>
      <c r="TCP1068" s="48"/>
      <c r="TCQ1068" s="48"/>
      <c r="TCR1068" s="48"/>
      <c r="TCS1068" s="48"/>
      <c r="TCT1068" s="48"/>
      <c r="TCU1068" s="48"/>
      <c r="TCV1068" s="48"/>
      <c r="TCW1068" s="48"/>
      <c r="TCX1068" s="48"/>
      <c r="TCY1068" s="48"/>
      <c r="TCZ1068" s="48"/>
      <c r="TDA1068" s="48"/>
      <c r="TDB1068" s="48"/>
      <c r="TDC1068" s="48"/>
      <c r="TDD1068" s="48"/>
      <c r="TDE1068" s="48"/>
      <c r="TDF1068" s="48"/>
      <c r="TDG1068" s="48"/>
      <c r="TDH1068" s="48"/>
      <c r="TDI1068" s="48"/>
      <c r="TDJ1068" s="48"/>
      <c r="TDK1068" s="48"/>
      <c r="TDL1068" s="48"/>
      <c r="TDM1068" s="48"/>
      <c r="TDN1068" s="48"/>
      <c r="TDO1068" s="48"/>
      <c r="TDP1068" s="48"/>
      <c r="TDQ1068" s="48"/>
      <c r="TDR1068" s="48"/>
      <c r="TDS1068" s="48"/>
      <c r="TDT1068" s="48"/>
      <c r="TDU1068" s="48"/>
      <c r="TDV1068" s="48"/>
      <c r="TDW1068" s="48"/>
      <c r="TDX1068" s="48"/>
      <c r="TDY1068" s="48"/>
      <c r="TDZ1068" s="48"/>
      <c r="TEA1068" s="48"/>
      <c r="TEB1068" s="48"/>
      <c r="TEC1068" s="48"/>
      <c r="TED1068" s="48"/>
      <c r="TEE1068" s="48"/>
      <c r="TEF1068" s="48"/>
      <c r="TEG1068" s="48"/>
      <c r="TEH1068" s="48"/>
      <c r="TEI1068" s="48"/>
      <c r="TEJ1068" s="48"/>
      <c r="TEK1068" s="48"/>
      <c r="TEL1068" s="48"/>
      <c r="TEM1068" s="48"/>
      <c r="TEN1068" s="48"/>
      <c r="TEO1068" s="48"/>
      <c r="TEP1068" s="48"/>
      <c r="TEQ1068" s="48"/>
      <c r="TER1068" s="48"/>
      <c r="TES1068" s="48"/>
      <c r="TET1068" s="48"/>
      <c r="TEU1068" s="48"/>
      <c r="TEV1068" s="48"/>
      <c r="TEW1068" s="48"/>
      <c r="TEX1068" s="48"/>
      <c r="TEY1068" s="48"/>
      <c r="TEZ1068" s="48"/>
      <c r="TFA1068" s="48"/>
      <c r="TFB1068" s="48"/>
      <c r="TFC1068" s="48"/>
      <c r="TFD1068" s="48"/>
      <c r="TFE1068" s="48"/>
      <c r="TFF1068" s="48"/>
      <c r="TFG1068" s="48"/>
      <c r="TFH1068" s="48"/>
      <c r="TFI1068" s="48"/>
      <c r="TFJ1068" s="48"/>
      <c r="TFK1068" s="48"/>
      <c r="TFL1068" s="48"/>
      <c r="TFM1068" s="48"/>
      <c r="TFN1068" s="48"/>
      <c r="TFO1068" s="48"/>
      <c r="TFP1068" s="48"/>
      <c r="TFQ1068" s="48"/>
      <c r="TFR1068" s="48"/>
      <c r="TFS1068" s="48"/>
      <c r="TFT1068" s="48"/>
      <c r="TFU1068" s="48"/>
      <c r="TFV1068" s="48"/>
      <c r="TFW1068" s="48"/>
      <c r="TFX1068" s="48"/>
      <c r="TFY1068" s="48"/>
      <c r="TFZ1068" s="48"/>
      <c r="TGA1068" s="48"/>
      <c r="TGB1068" s="48"/>
      <c r="TGC1068" s="48"/>
      <c r="TGD1068" s="48"/>
      <c r="TGE1068" s="48"/>
      <c r="TGF1068" s="48"/>
      <c r="TGG1068" s="48"/>
      <c r="TGH1068" s="48"/>
      <c r="TGI1068" s="48"/>
      <c r="TGJ1068" s="48"/>
      <c r="TGK1068" s="48"/>
      <c r="TGL1068" s="48"/>
      <c r="TGM1068" s="48"/>
      <c r="TGN1068" s="48"/>
      <c r="TGO1068" s="48"/>
      <c r="TGP1068" s="48"/>
      <c r="TGQ1068" s="48"/>
      <c r="TGR1068" s="48"/>
      <c r="TGS1068" s="48"/>
      <c r="TGT1068" s="48"/>
      <c r="TGU1068" s="48"/>
      <c r="TGV1068" s="48"/>
      <c r="TGW1068" s="48"/>
      <c r="TGX1068" s="48"/>
      <c r="TGY1068" s="48"/>
      <c r="TGZ1068" s="48"/>
      <c r="THA1068" s="48"/>
      <c r="THB1068" s="48"/>
      <c r="THC1068" s="48"/>
      <c r="THD1068" s="48"/>
      <c r="THE1068" s="48"/>
      <c r="THF1068" s="48"/>
      <c r="THG1068" s="48"/>
      <c r="THH1068" s="48"/>
      <c r="THI1068" s="48"/>
      <c r="THJ1068" s="48"/>
      <c r="THK1068" s="48"/>
      <c r="THL1068" s="48"/>
      <c r="THM1068" s="48"/>
      <c r="THN1068" s="48"/>
      <c r="THO1068" s="48"/>
      <c r="THP1068" s="48"/>
      <c r="THQ1068" s="48"/>
      <c r="THR1068" s="48"/>
      <c r="THS1068" s="48"/>
      <c r="THT1068" s="48"/>
      <c r="THU1068" s="48"/>
      <c r="THV1068" s="48"/>
      <c r="THW1068" s="48"/>
      <c r="THX1068" s="48"/>
      <c r="THY1068" s="48"/>
      <c r="THZ1068" s="48"/>
      <c r="TIA1068" s="48"/>
      <c r="TIB1068" s="48"/>
      <c r="TIC1068" s="48"/>
      <c r="TID1068" s="48"/>
      <c r="TIE1068" s="48"/>
      <c r="TIF1068" s="48"/>
      <c r="TIG1068" s="48"/>
      <c r="TIH1068" s="48"/>
      <c r="TII1068" s="48"/>
      <c r="TIJ1068" s="48"/>
      <c r="TIK1068" s="48"/>
      <c r="TIL1068" s="48"/>
      <c r="TIM1068" s="48"/>
      <c r="TIN1068" s="48"/>
      <c r="TIO1068" s="48"/>
      <c r="TIP1068" s="48"/>
      <c r="TIQ1068" s="48"/>
      <c r="TIR1068" s="48"/>
      <c r="TIS1068" s="48"/>
      <c r="TIT1068" s="48"/>
      <c r="TIU1068" s="48"/>
      <c r="TIV1068" s="48"/>
      <c r="TIW1068" s="48"/>
      <c r="TIX1068" s="48"/>
      <c r="TIY1068" s="48"/>
      <c r="TIZ1068" s="48"/>
      <c r="TJA1068" s="48"/>
      <c r="TJB1068" s="48"/>
      <c r="TJC1068" s="48"/>
      <c r="TJD1068" s="48"/>
      <c r="TJE1068" s="48"/>
      <c r="TJF1068" s="48"/>
      <c r="TJG1068" s="48"/>
      <c r="TJH1068" s="48"/>
      <c r="TJI1068" s="48"/>
      <c r="TJJ1068" s="48"/>
      <c r="TJK1068" s="48"/>
      <c r="TJL1068" s="48"/>
      <c r="TJM1068" s="48"/>
      <c r="TJN1068" s="48"/>
      <c r="TJO1068" s="48"/>
      <c r="TJP1068" s="48"/>
      <c r="TJQ1068" s="48"/>
      <c r="TJR1068" s="48"/>
      <c r="TJS1068" s="48"/>
      <c r="TJT1068" s="48"/>
      <c r="TJU1068" s="48"/>
      <c r="TJV1068" s="48"/>
      <c r="TJW1068" s="48"/>
      <c r="TJX1068" s="48"/>
      <c r="TJY1068" s="48"/>
      <c r="TJZ1068" s="48"/>
      <c r="TKA1068" s="48"/>
      <c r="TKB1068" s="48"/>
      <c r="TKC1068" s="48"/>
      <c r="TKD1068" s="48"/>
      <c r="TKE1068" s="48"/>
      <c r="TKF1068" s="48"/>
      <c r="TKG1068" s="48"/>
      <c r="TKH1068" s="48"/>
      <c r="TKI1068" s="48"/>
      <c r="TKJ1068" s="48"/>
      <c r="TKK1068" s="48"/>
      <c r="TKL1068" s="48"/>
      <c r="TKM1068" s="48"/>
      <c r="TKN1068" s="48"/>
      <c r="TKO1068" s="48"/>
      <c r="TKP1068" s="48"/>
      <c r="TKQ1068" s="48"/>
      <c r="TKR1068" s="48"/>
      <c r="TKS1068" s="48"/>
      <c r="TKT1068" s="48"/>
      <c r="TKU1068" s="48"/>
      <c r="TKV1068" s="48"/>
      <c r="TKW1068" s="48"/>
      <c r="TKX1068" s="48"/>
      <c r="TKY1068" s="48"/>
      <c r="TKZ1068" s="48"/>
      <c r="TLA1068" s="48"/>
      <c r="TLB1068" s="48"/>
      <c r="TLC1068" s="48"/>
      <c r="TLD1068" s="48"/>
      <c r="TLE1068" s="48"/>
      <c r="TLF1068" s="48"/>
      <c r="TLG1068" s="48"/>
      <c r="TLH1068" s="48"/>
      <c r="TLI1068" s="48"/>
      <c r="TLJ1068" s="48"/>
      <c r="TLK1068" s="48"/>
      <c r="TLL1068" s="48"/>
      <c r="TLM1068" s="48"/>
      <c r="TLN1068" s="48"/>
      <c r="TLO1068" s="48"/>
      <c r="TLP1068" s="48"/>
      <c r="TLQ1068" s="48"/>
      <c r="TLR1068" s="48"/>
      <c r="TLS1068" s="48"/>
      <c r="TLT1068" s="48"/>
      <c r="TLU1068" s="48"/>
      <c r="TLV1068" s="48"/>
      <c r="TLW1068" s="48"/>
      <c r="TLX1068" s="48"/>
      <c r="TLY1068" s="48"/>
      <c r="TLZ1068" s="48"/>
      <c r="TMA1068" s="48"/>
      <c r="TMB1068" s="48"/>
      <c r="TMC1068" s="48"/>
      <c r="TMD1068" s="48"/>
      <c r="TME1068" s="48"/>
      <c r="TMF1068" s="48"/>
      <c r="TMG1068" s="48"/>
      <c r="TMH1068" s="48"/>
      <c r="TMI1068" s="48"/>
      <c r="TMJ1068" s="48"/>
      <c r="TMK1068" s="48"/>
      <c r="TML1068" s="48"/>
      <c r="TMM1068" s="48"/>
      <c r="TMN1068" s="48"/>
      <c r="TMO1068" s="48"/>
      <c r="TMP1068" s="48"/>
      <c r="TMQ1068" s="48"/>
      <c r="TMR1068" s="48"/>
      <c r="TMS1068" s="48"/>
      <c r="TMT1068" s="48"/>
      <c r="TMU1068" s="48"/>
      <c r="TMV1068" s="48"/>
      <c r="TMW1068" s="48"/>
      <c r="TMX1068" s="48"/>
      <c r="TMY1068" s="48"/>
      <c r="TMZ1068" s="48"/>
      <c r="TNA1068" s="48"/>
      <c r="TNB1068" s="48"/>
      <c r="TNC1068" s="48"/>
      <c r="TND1068" s="48"/>
      <c r="TNE1068" s="48"/>
      <c r="TNF1068" s="48"/>
      <c r="TNG1068" s="48"/>
      <c r="TNH1068" s="48"/>
      <c r="TNI1068" s="48"/>
      <c r="TNJ1068" s="48"/>
      <c r="TNK1068" s="48"/>
      <c r="TNL1068" s="48"/>
      <c r="TNM1068" s="48"/>
      <c r="TNN1068" s="48"/>
      <c r="TNO1068" s="48"/>
      <c r="TNP1068" s="48"/>
      <c r="TNQ1068" s="48"/>
      <c r="TNR1068" s="48"/>
      <c r="TNS1068" s="48"/>
      <c r="TNT1068" s="48"/>
      <c r="TNU1068" s="48"/>
      <c r="TNV1068" s="48"/>
      <c r="TNW1068" s="48"/>
      <c r="TNX1068" s="48"/>
      <c r="TNY1068" s="48"/>
      <c r="TNZ1068" s="48"/>
      <c r="TOA1068" s="48"/>
      <c r="TOB1068" s="48"/>
      <c r="TOC1068" s="48"/>
      <c r="TOD1068" s="48"/>
      <c r="TOE1068" s="48"/>
      <c r="TOF1068" s="48"/>
      <c r="TOG1068" s="48"/>
      <c r="TOH1068" s="48"/>
      <c r="TOI1068" s="48"/>
      <c r="TOJ1068" s="48"/>
      <c r="TOK1068" s="48"/>
      <c r="TOL1068" s="48"/>
      <c r="TOM1068" s="48"/>
      <c r="TON1068" s="48"/>
      <c r="TOO1068" s="48"/>
      <c r="TOP1068" s="48"/>
      <c r="TOQ1068" s="48"/>
      <c r="TOR1068" s="48"/>
      <c r="TOS1068" s="48"/>
      <c r="TOT1068" s="48"/>
      <c r="TOU1068" s="48"/>
      <c r="TOV1068" s="48"/>
      <c r="TOW1068" s="48"/>
      <c r="TOX1068" s="48"/>
      <c r="TOY1068" s="48"/>
      <c r="TOZ1068" s="48"/>
      <c r="TPA1068" s="48"/>
      <c r="TPB1068" s="48"/>
      <c r="TPC1068" s="48"/>
      <c r="TPD1068" s="48"/>
      <c r="TPE1068" s="48"/>
      <c r="TPF1068" s="48"/>
      <c r="TPG1068" s="48"/>
      <c r="TPH1068" s="48"/>
      <c r="TPI1068" s="48"/>
      <c r="TPJ1068" s="48"/>
      <c r="TPK1068" s="48"/>
      <c r="TPL1068" s="48"/>
      <c r="TPM1068" s="48"/>
      <c r="TPN1068" s="48"/>
      <c r="TPO1068" s="48"/>
      <c r="TPP1068" s="48"/>
      <c r="TPQ1068" s="48"/>
      <c r="TPR1068" s="48"/>
      <c r="TPS1068" s="48"/>
      <c r="TPT1068" s="48"/>
      <c r="TPU1068" s="48"/>
      <c r="TPV1068" s="48"/>
      <c r="TPW1068" s="48"/>
      <c r="TPX1068" s="48"/>
      <c r="TPY1068" s="48"/>
      <c r="TPZ1068" s="48"/>
      <c r="TQA1068" s="48"/>
      <c r="TQB1068" s="48"/>
      <c r="TQC1068" s="48"/>
      <c r="TQD1068" s="48"/>
      <c r="TQE1068" s="48"/>
      <c r="TQF1068" s="48"/>
      <c r="TQG1068" s="48"/>
      <c r="TQH1068" s="48"/>
      <c r="TQI1068" s="48"/>
      <c r="TQJ1068" s="48"/>
      <c r="TQK1068" s="48"/>
      <c r="TQL1068" s="48"/>
      <c r="TQM1068" s="48"/>
      <c r="TQN1068" s="48"/>
      <c r="TQO1068" s="48"/>
      <c r="TQP1068" s="48"/>
      <c r="TQQ1068" s="48"/>
      <c r="TQR1068" s="48"/>
      <c r="TQS1068" s="48"/>
      <c r="TQT1068" s="48"/>
      <c r="TQU1068" s="48"/>
      <c r="TQV1068" s="48"/>
      <c r="TQW1068" s="48"/>
      <c r="TQX1068" s="48"/>
      <c r="TQY1068" s="48"/>
      <c r="TQZ1068" s="48"/>
      <c r="TRA1068" s="48"/>
      <c r="TRB1068" s="48"/>
      <c r="TRC1068" s="48"/>
      <c r="TRD1068" s="48"/>
      <c r="TRE1068" s="48"/>
      <c r="TRF1068" s="48"/>
      <c r="TRG1068" s="48"/>
      <c r="TRH1068" s="48"/>
      <c r="TRI1068" s="48"/>
      <c r="TRJ1068" s="48"/>
      <c r="TRK1068" s="48"/>
      <c r="TRL1068" s="48"/>
      <c r="TRM1068" s="48"/>
      <c r="TRN1068" s="48"/>
      <c r="TRO1068" s="48"/>
      <c r="TRP1068" s="48"/>
      <c r="TRQ1068" s="48"/>
      <c r="TRR1068" s="48"/>
      <c r="TRS1068" s="48"/>
      <c r="TRT1068" s="48"/>
      <c r="TRU1068" s="48"/>
      <c r="TRV1068" s="48"/>
      <c r="TRW1068" s="48"/>
      <c r="TRX1068" s="48"/>
      <c r="TRY1068" s="48"/>
      <c r="TRZ1068" s="48"/>
      <c r="TSA1068" s="48"/>
      <c r="TSB1068" s="48"/>
      <c r="TSC1068" s="48"/>
      <c r="TSD1068" s="48"/>
      <c r="TSE1068" s="48"/>
      <c r="TSF1068" s="48"/>
      <c r="TSG1068" s="48"/>
      <c r="TSH1068" s="48"/>
      <c r="TSI1068" s="48"/>
      <c r="TSJ1068" s="48"/>
      <c r="TSK1068" s="48"/>
      <c r="TSL1068" s="48"/>
      <c r="TSM1068" s="48"/>
      <c r="TSN1068" s="48"/>
      <c r="TSO1068" s="48"/>
      <c r="TSP1068" s="48"/>
      <c r="TSQ1068" s="48"/>
      <c r="TSR1068" s="48"/>
      <c r="TSS1068" s="48"/>
      <c r="TST1068" s="48"/>
      <c r="TSU1068" s="48"/>
      <c r="TSV1068" s="48"/>
      <c r="TSW1068" s="48"/>
      <c r="TSX1068" s="48"/>
      <c r="TSY1068" s="48"/>
      <c r="TSZ1068" s="48"/>
      <c r="TTA1068" s="48"/>
      <c r="TTB1068" s="48"/>
      <c r="TTC1068" s="48"/>
      <c r="TTD1068" s="48"/>
      <c r="TTE1068" s="48"/>
      <c r="TTF1068" s="48"/>
      <c r="TTG1068" s="48"/>
      <c r="TTH1068" s="48"/>
      <c r="TTI1068" s="48"/>
      <c r="TTJ1068" s="48"/>
      <c r="TTK1068" s="48"/>
      <c r="TTL1068" s="48"/>
      <c r="TTM1068" s="48"/>
      <c r="TTN1068" s="48"/>
      <c r="TTO1068" s="48"/>
      <c r="TTP1068" s="48"/>
      <c r="TTQ1068" s="48"/>
      <c r="TTR1068" s="48"/>
      <c r="TTS1068" s="48"/>
      <c r="TTT1068" s="48"/>
      <c r="TTU1068" s="48"/>
      <c r="TTV1068" s="48"/>
      <c r="TTW1068" s="48"/>
      <c r="TTX1068" s="48"/>
      <c r="TTY1068" s="48"/>
      <c r="TTZ1068" s="48"/>
      <c r="TUA1068" s="48"/>
      <c r="TUB1068" s="48"/>
      <c r="TUC1068" s="48"/>
      <c r="TUD1068" s="48"/>
      <c r="TUE1068" s="48"/>
      <c r="TUF1068" s="48"/>
      <c r="TUG1068" s="48"/>
      <c r="TUH1068" s="48"/>
      <c r="TUI1068" s="48"/>
      <c r="TUJ1068" s="48"/>
      <c r="TUK1068" s="48"/>
      <c r="TUL1068" s="48"/>
      <c r="TUM1068" s="48"/>
      <c r="TUN1068" s="48"/>
      <c r="TUO1068" s="48"/>
      <c r="TUP1068" s="48"/>
      <c r="TUQ1068" s="48"/>
      <c r="TUR1068" s="48"/>
      <c r="TUS1068" s="48"/>
      <c r="TUT1068" s="48"/>
      <c r="TUU1068" s="48"/>
      <c r="TUV1068" s="48"/>
      <c r="TUW1068" s="48"/>
      <c r="TUX1068" s="48"/>
      <c r="TUY1068" s="48"/>
      <c r="TUZ1068" s="48"/>
      <c r="TVA1068" s="48"/>
      <c r="TVB1068" s="48"/>
      <c r="TVC1068" s="48"/>
      <c r="TVD1068" s="48"/>
      <c r="TVE1068" s="48"/>
      <c r="TVF1068" s="48"/>
      <c r="TVG1068" s="48"/>
      <c r="TVH1068" s="48"/>
      <c r="TVI1068" s="48"/>
      <c r="TVJ1068" s="48"/>
      <c r="TVK1068" s="48"/>
      <c r="TVL1068" s="48"/>
      <c r="TVM1068" s="48"/>
      <c r="TVN1068" s="48"/>
      <c r="TVO1068" s="48"/>
      <c r="TVP1068" s="48"/>
      <c r="TVQ1068" s="48"/>
      <c r="TVR1068" s="48"/>
      <c r="TVS1068" s="48"/>
      <c r="TVT1068" s="48"/>
      <c r="TVU1068" s="48"/>
      <c r="TVV1068" s="48"/>
      <c r="TVW1068" s="48"/>
      <c r="TVX1068" s="48"/>
      <c r="TVY1068" s="48"/>
      <c r="TVZ1068" s="48"/>
      <c r="TWA1068" s="48"/>
      <c r="TWB1068" s="48"/>
      <c r="TWC1068" s="48"/>
      <c r="TWD1068" s="48"/>
      <c r="TWE1068" s="48"/>
      <c r="TWF1068" s="48"/>
      <c r="TWG1068" s="48"/>
      <c r="TWH1068" s="48"/>
      <c r="TWI1068" s="48"/>
      <c r="TWJ1068" s="48"/>
      <c r="TWK1068" s="48"/>
      <c r="TWL1068" s="48"/>
      <c r="TWM1068" s="48"/>
      <c r="TWN1068" s="48"/>
      <c r="TWO1068" s="48"/>
      <c r="TWP1068" s="48"/>
      <c r="TWQ1068" s="48"/>
      <c r="TWR1068" s="48"/>
      <c r="TWS1068" s="48"/>
      <c r="TWT1068" s="48"/>
      <c r="TWU1068" s="48"/>
      <c r="TWV1068" s="48"/>
      <c r="TWW1068" s="48"/>
      <c r="TWX1068" s="48"/>
      <c r="TWY1068" s="48"/>
      <c r="TWZ1068" s="48"/>
      <c r="TXA1068" s="48"/>
      <c r="TXB1068" s="48"/>
      <c r="TXC1068" s="48"/>
      <c r="TXD1068" s="48"/>
      <c r="TXE1068" s="48"/>
      <c r="TXF1068" s="48"/>
      <c r="TXG1068" s="48"/>
      <c r="TXH1068" s="48"/>
      <c r="TXI1068" s="48"/>
      <c r="TXJ1068" s="48"/>
      <c r="TXK1068" s="48"/>
      <c r="TXL1068" s="48"/>
      <c r="TXM1068" s="48"/>
      <c r="TXN1068" s="48"/>
      <c r="TXO1068" s="48"/>
      <c r="TXP1068" s="48"/>
      <c r="TXQ1068" s="48"/>
      <c r="TXR1068" s="48"/>
      <c r="TXS1068" s="48"/>
      <c r="TXT1068" s="48"/>
      <c r="TXU1068" s="48"/>
      <c r="TXV1068" s="48"/>
      <c r="TXW1068" s="48"/>
      <c r="TXX1068" s="48"/>
      <c r="TXY1068" s="48"/>
      <c r="TXZ1068" s="48"/>
      <c r="TYA1068" s="48"/>
      <c r="TYB1068" s="48"/>
      <c r="TYC1068" s="48"/>
      <c r="TYD1068" s="48"/>
      <c r="TYE1068" s="48"/>
      <c r="TYF1068" s="48"/>
      <c r="TYG1068" s="48"/>
      <c r="TYH1068" s="48"/>
      <c r="TYI1068" s="48"/>
      <c r="TYJ1068" s="48"/>
      <c r="TYK1068" s="48"/>
      <c r="TYL1068" s="48"/>
      <c r="TYM1068" s="48"/>
      <c r="TYN1068" s="48"/>
      <c r="TYO1068" s="48"/>
      <c r="TYP1068" s="48"/>
      <c r="TYQ1068" s="48"/>
      <c r="TYR1068" s="48"/>
      <c r="TYS1068" s="48"/>
      <c r="TYT1068" s="48"/>
      <c r="TYU1068" s="48"/>
      <c r="TYV1068" s="48"/>
      <c r="TYW1068" s="48"/>
      <c r="TYX1068" s="48"/>
      <c r="TYY1068" s="48"/>
      <c r="TYZ1068" s="48"/>
      <c r="TZA1068" s="48"/>
      <c r="TZB1068" s="48"/>
      <c r="TZC1068" s="48"/>
      <c r="TZD1068" s="48"/>
      <c r="TZE1068" s="48"/>
      <c r="TZF1068" s="48"/>
      <c r="TZG1068" s="48"/>
      <c r="TZH1068" s="48"/>
      <c r="TZI1068" s="48"/>
      <c r="TZJ1068" s="48"/>
      <c r="TZK1068" s="48"/>
      <c r="TZL1068" s="48"/>
      <c r="TZM1068" s="48"/>
      <c r="TZN1068" s="48"/>
      <c r="TZO1068" s="48"/>
      <c r="TZP1068" s="48"/>
      <c r="TZQ1068" s="48"/>
      <c r="TZR1068" s="48"/>
      <c r="TZS1068" s="48"/>
      <c r="TZT1068" s="48"/>
      <c r="TZU1068" s="48"/>
      <c r="TZV1068" s="48"/>
      <c r="TZW1068" s="48"/>
      <c r="TZX1068" s="48"/>
      <c r="TZY1068" s="48"/>
      <c r="TZZ1068" s="48"/>
      <c r="UAA1068" s="48"/>
      <c r="UAB1068" s="48"/>
      <c r="UAC1068" s="48"/>
      <c r="UAD1068" s="48"/>
      <c r="UAE1068" s="48"/>
      <c r="UAF1068" s="48"/>
      <c r="UAG1068" s="48"/>
      <c r="UAH1068" s="48"/>
      <c r="UAI1068" s="48"/>
      <c r="UAJ1068" s="48"/>
      <c r="UAK1068" s="48"/>
      <c r="UAL1068" s="48"/>
      <c r="UAM1068" s="48"/>
      <c r="UAN1068" s="48"/>
      <c r="UAO1068" s="48"/>
      <c r="UAP1068" s="48"/>
      <c r="UAQ1068" s="48"/>
      <c r="UAR1068" s="48"/>
      <c r="UAS1068" s="48"/>
      <c r="UAT1068" s="48"/>
      <c r="UAU1068" s="48"/>
      <c r="UAV1068" s="48"/>
      <c r="UAW1068" s="48"/>
      <c r="UAX1068" s="48"/>
      <c r="UAY1068" s="48"/>
      <c r="UAZ1068" s="48"/>
      <c r="UBA1068" s="48"/>
      <c r="UBB1068" s="48"/>
      <c r="UBC1068" s="48"/>
      <c r="UBD1068" s="48"/>
      <c r="UBE1068" s="48"/>
      <c r="UBF1068" s="48"/>
      <c r="UBG1068" s="48"/>
      <c r="UBH1068" s="48"/>
      <c r="UBI1068" s="48"/>
      <c r="UBJ1068" s="48"/>
      <c r="UBK1068" s="48"/>
      <c r="UBL1068" s="48"/>
      <c r="UBM1068" s="48"/>
      <c r="UBN1068" s="48"/>
      <c r="UBO1068" s="48"/>
      <c r="UBP1068" s="48"/>
      <c r="UBQ1068" s="48"/>
      <c r="UBR1068" s="48"/>
      <c r="UBS1068" s="48"/>
      <c r="UBT1068" s="48"/>
      <c r="UBU1068" s="48"/>
      <c r="UBV1068" s="48"/>
      <c r="UBW1068" s="48"/>
      <c r="UBX1068" s="48"/>
      <c r="UBY1068" s="48"/>
      <c r="UBZ1068" s="48"/>
      <c r="UCA1068" s="48"/>
      <c r="UCB1068" s="48"/>
      <c r="UCC1068" s="48"/>
      <c r="UCD1068" s="48"/>
      <c r="UCE1068" s="48"/>
      <c r="UCF1068" s="48"/>
      <c r="UCG1068" s="48"/>
      <c r="UCH1068" s="48"/>
      <c r="UCI1068" s="48"/>
      <c r="UCJ1068" s="48"/>
      <c r="UCK1068" s="48"/>
      <c r="UCL1068" s="48"/>
      <c r="UCM1068" s="48"/>
      <c r="UCN1068" s="48"/>
      <c r="UCO1068" s="48"/>
      <c r="UCP1068" s="48"/>
      <c r="UCQ1068" s="48"/>
      <c r="UCR1068" s="48"/>
      <c r="UCS1068" s="48"/>
      <c r="UCT1068" s="48"/>
      <c r="UCU1068" s="48"/>
      <c r="UCV1068" s="48"/>
      <c r="UCW1068" s="48"/>
      <c r="UCX1068" s="48"/>
      <c r="UCY1068" s="48"/>
      <c r="UCZ1068" s="48"/>
      <c r="UDA1068" s="48"/>
      <c r="UDB1068" s="48"/>
      <c r="UDC1068" s="48"/>
      <c r="UDD1068" s="48"/>
      <c r="UDE1068" s="48"/>
      <c r="UDF1068" s="48"/>
      <c r="UDG1068" s="48"/>
      <c r="UDH1068" s="48"/>
      <c r="UDI1068" s="48"/>
      <c r="UDJ1068" s="48"/>
      <c r="UDK1068" s="48"/>
      <c r="UDL1068" s="48"/>
      <c r="UDM1068" s="48"/>
      <c r="UDN1068" s="48"/>
      <c r="UDO1068" s="48"/>
      <c r="UDP1068" s="48"/>
      <c r="UDQ1068" s="48"/>
      <c r="UDR1068" s="48"/>
      <c r="UDS1068" s="48"/>
      <c r="UDT1068" s="48"/>
      <c r="UDU1068" s="48"/>
      <c r="UDV1068" s="48"/>
      <c r="UDW1068" s="48"/>
      <c r="UDX1068" s="48"/>
      <c r="UDY1068" s="48"/>
      <c r="UDZ1068" s="48"/>
      <c r="UEA1068" s="48"/>
      <c r="UEB1068" s="48"/>
      <c r="UEC1068" s="48"/>
      <c r="UED1068" s="48"/>
      <c r="UEE1068" s="48"/>
      <c r="UEF1068" s="48"/>
      <c r="UEG1068" s="48"/>
      <c r="UEH1068" s="48"/>
      <c r="UEI1068" s="48"/>
      <c r="UEJ1068" s="48"/>
      <c r="UEK1068" s="48"/>
      <c r="UEL1068" s="48"/>
      <c r="UEM1068" s="48"/>
      <c r="UEN1068" s="48"/>
      <c r="UEO1068" s="48"/>
      <c r="UEP1068" s="48"/>
      <c r="UEQ1068" s="48"/>
      <c r="UER1068" s="48"/>
      <c r="UES1068" s="48"/>
      <c r="UET1068" s="48"/>
      <c r="UEU1068" s="48"/>
      <c r="UEV1068" s="48"/>
      <c r="UEW1068" s="48"/>
      <c r="UEX1068" s="48"/>
      <c r="UEY1068" s="48"/>
      <c r="UEZ1068" s="48"/>
      <c r="UFA1068" s="48"/>
      <c r="UFB1068" s="48"/>
      <c r="UFC1068" s="48"/>
      <c r="UFD1068" s="48"/>
      <c r="UFE1068" s="48"/>
      <c r="UFF1068" s="48"/>
      <c r="UFG1068" s="48"/>
      <c r="UFH1068" s="48"/>
      <c r="UFI1068" s="48"/>
      <c r="UFJ1068" s="48"/>
      <c r="UFK1068" s="48"/>
      <c r="UFL1068" s="48"/>
      <c r="UFM1068" s="48"/>
      <c r="UFN1068" s="48"/>
      <c r="UFO1068" s="48"/>
      <c r="UFP1068" s="48"/>
      <c r="UFQ1068" s="48"/>
      <c r="UFR1068" s="48"/>
      <c r="UFS1068" s="48"/>
      <c r="UFT1068" s="48"/>
      <c r="UFU1068" s="48"/>
      <c r="UFV1068" s="48"/>
      <c r="UFW1068" s="48"/>
      <c r="UFX1068" s="48"/>
      <c r="UFY1068" s="48"/>
      <c r="UFZ1068" s="48"/>
      <c r="UGA1068" s="48"/>
      <c r="UGB1068" s="48"/>
      <c r="UGC1068" s="48"/>
      <c r="UGD1068" s="48"/>
      <c r="UGE1068" s="48"/>
      <c r="UGF1068" s="48"/>
      <c r="UGG1068" s="48"/>
      <c r="UGH1068" s="48"/>
      <c r="UGI1068" s="48"/>
      <c r="UGJ1068" s="48"/>
      <c r="UGK1068" s="48"/>
      <c r="UGL1068" s="48"/>
      <c r="UGM1068" s="48"/>
      <c r="UGN1068" s="48"/>
      <c r="UGO1068" s="48"/>
      <c r="UGP1068" s="48"/>
      <c r="UGQ1068" s="48"/>
      <c r="UGR1068" s="48"/>
      <c r="UGS1068" s="48"/>
      <c r="UGT1068" s="48"/>
      <c r="UGU1068" s="48"/>
      <c r="UGV1068" s="48"/>
      <c r="UGW1068" s="48"/>
      <c r="UGX1068" s="48"/>
      <c r="UGY1068" s="48"/>
      <c r="UGZ1068" s="48"/>
      <c r="UHA1068" s="48"/>
      <c r="UHB1068" s="48"/>
      <c r="UHC1068" s="48"/>
      <c r="UHD1068" s="48"/>
      <c r="UHE1068" s="48"/>
      <c r="UHF1068" s="48"/>
      <c r="UHG1068" s="48"/>
      <c r="UHH1068" s="48"/>
      <c r="UHI1068" s="48"/>
      <c r="UHJ1068" s="48"/>
      <c r="UHK1068" s="48"/>
      <c r="UHL1068" s="48"/>
      <c r="UHM1068" s="48"/>
      <c r="UHN1068" s="48"/>
      <c r="UHO1068" s="48"/>
      <c r="UHP1068" s="48"/>
      <c r="UHQ1068" s="48"/>
      <c r="UHR1068" s="48"/>
      <c r="UHS1068" s="48"/>
      <c r="UHT1068" s="48"/>
      <c r="UHU1068" s="48"/>
      <c r="UHV1068" s="48"/>
      <c r="UHW1068" s="48"/>
      <c r="UHX1068" s="48"/>
      <c r="UHY1068" s="48"/>
      <c r="UHZ1068" s="48"/>
      <c r="UIA1068" s="48"/>
      <c r="UIB1068" s="48"/>
      <c r="UIC1068" s="48"/>
      <c r="UID1068" s="48"/>
      <c r="UIE1068" s="48"/>
      <c r="UIF1068" s="48"/>
      <c r="UIG1068" s="48"/>
      <c r="UIH1068" s="48"/>
      <c r="UII1068" s="48"/>
      <c r="UIJ1068" s="48"/>
      <c r="UIK1068" s="48"/>
      <c r="UIL1068" s="48"/>
      <c r="UIM1068" s="48"/>
      <c r="UIN1068" s="48"/>
      <c r="UIO1068" s="48"/>
      <c r="UIP1068" s="48"/>
      <c r="UIQ1068" s="48"/>
      <c r="UIR1068" s="48"/>
      <c r="UIS1068" s="48"/>
      <c r="UIT1068" s="48"/>
      <c r="UIU1068" s="48"/>
      <c r="UIV1068" s="48"/>
      <c r="UIW1068" s="48"/>
      <c r="UIX1068" s="48"/>
      <c r="UIY1068" s="48"/>
      <c r="UIZ1068" s="48"/>
      <c r="UJA1068" s="48"/>
      <c r="UJB1068" s="48"/>
      <c r="UJC1068" s="48"/>
      <c r="UJD1068" s="48"/>
      <c r="UJE1068" s="48"/>
      <c r="UJF1068" s="48"/>
      <c r="UJG1068" s="48"/>
      <c r="UJH1068" s="48"/>
      <c r="UJI1068" s="48"/>
      <c r="UJJ1068" s="48"/>
      <c r="UJK1068" s="48"/>
      <c r="UJL1068" s="48"/>
      <c r="UJM1068" s="48"/>
      <c r="UJN1068" s="48"/>
      <c r="UJO1068" s="48"/>
      <c r="UJP1068" s="48"/>
      <c r="UJQ1068" s="48"/>
      <c r="UJR1068" s="48"/>
      <c r="UJS1068" s="48"/>
      <c r="UJT1068" s="48"/>
      <c r="UJU1068" s="48"/>
      <c r="UJV1068" s="48"/>
      <c r="UJW1068" s="48"/>
      <c r="UJX1068" s="48"/>
      <c r="UJY1068" s="48"/>
      <c r="UJZ1068" s="48"/>
      <c r="UKA1068" s="48"/>
      <c r="UKB1068" s="48"/>
      <c r="UKC1068" s="48"/>
      <c r="UKD1068" s="48"/>
      <c r="UKE1068" s="48"/>
      <c r="UKF1068" s="48"/>
      <c r="UKG1068" s="48"/>
      <c r="UKH1068" s="48"/>
      <c r="UKI1068" s="48"/>
      <c r="UKJ1068" s="48"/>
      <c r="UKK1068" s="48"/>
      <c r="UKL1068" s="48"/>
      <c r="UKM1068" s="48"/>
      <c r="UKN1068" s="48"/>
      <c r="UKO1068" s="48"/>
      <c r="UKP1068" s="48"/>
      <c r="UKQ1068" s="48"/>
      <c r="UKR1068" s="48"/>
      <c r="UKS1068" s="48"/>
      <c r="UKT1068" s="48"/>
      <c r="UKU1068" s="48"/>
      <c r="UKV1068" s="48"/>
      <c r="UKW1068" s="48"/>
      <c r="UKX1068" s="48"/>
      <c r="UKY1068" s="48"/>
      <c r="UKZ1068" s="48"/>
      <c r="ULA1068" s="48"/>
      <c r="ULB1068" s="48"/>
      <c r="ULC1068" s="48"/>
      <c r="ULD1068" s="48"/>
      <c r="ULE1068" s="48"/>
      <c r="ULF1068" s="48"/>
      <c r="ULG1068" s="48"/>
      <c r="ULH1068" s="48"/>
      <c r="ULI1068" s="48"/>
      <c r="ULJ1068" s="48"/>
      <c r="ULK1068" s="48"/>
      <c r="ULL1068" s="48"/>
      <c r="ULM1068" s="48"/>
      <c r="ULN1068" s="48"/>
      <c r="ULO1068" s="48"/>
      <c r="ULP1068" s="48"/>
      <c r="ULQ1068" s="48"/>
      <c r="ULR1068" s="48"/>
      <c r="ULS1068" s="48"/>
      <c r="ULT1068" s="48"/>
      <c r="ULU1068" s="48"/>
      <c r="ULV1068" s="48"/>
      <c r="ULW1068" s="48"/>
      <c r="ULX1068" s="48"/>
      <c r="ULY1068" s="48"/>
      <c r="ULZ1068" s="48"/>
      <c r="UMA1068" s="48"/>
      <c r="UMB1068" s="48"/>
      <c r="UMC1068" s="48"/>
      <c r="UMD1068" s="48"/>
      <c r="UME1068" s="48"/>
      <c r="UMF1068" s="48"/>
      <c r="UMG1068" s="48"/>
      <c r="UMH1068" s="48"/>
      <c r="UMI1068" s="48"/>
      <c r="UMJ1068" s="48"/>
      <c r="UMK1068" s="48"/>
      <c r="UML1068" s="48"/>
      <c r="UMM1068" s="48"/>
      <c r="UMN1068" s="48"/>
      <c r="UMO1068" s="48"/>
      <c r="UMP1068" s="48"/>
      <c r="UMQ1068" s="48"/>
      <c r="UMR1068" s="48"/>
      <c r="UMS1068" s="48"/>
      <c r="UMT1068" s="48"/>
      <c r="UMU1068" s="48"/>
      <c r="UMV1068" s="48"/>
      <c r="UMW1068" s="48"/>
      <c r="UMX1068" s="48"/>
      <c r="UMY1068" s="48"/>
      <c r="UMZ1068" s="48"/>
      <c r="UNA1068" s="48"/>
      <c r="UNB1068" s="48"/>
      <c r="UNC1068" s="48"/>
      <c r="UND1068" s="48"/>
      <c r="UNE1068" s="48"/>
      <c r="UNF1068" s="48"/>
      <c r="UNG1068" s="48"/>
      <c r="UNH1068" s="48"/>
      <c r="UNI1068" s="48"/>
      <c r="UNJ1068" s="48"/>
      <c r="UNK1068" s="48"/>
      <c r="UNL1068" s="48"/>
      <c r="UNM1068" s="48"/>
      <c r="UNN1068" s="48"/>
      <c r="UNO1068" s="48"/>
      <c r="UNP1068" s="48"/>
      <c r="UNQ1068" s="48"/>
      <c r="UNR1068" s="48"/>
      <c r="UNS1068" s="48"/>
      <c r="UNT1068" s="48"/>
      <c r="UNU1068" s="48"/>
      <c r="UNV1068" s="48"/>
      <c r="UNW1068" s="48"/>
      <c r="UNX1068" s="48"/>
      <c r="UNY1068" s="48"/>
      <c r="UNZ1068" s="48"/>
      <c r="UOA1068" s="48"/>
      <c r="UOB1068" s="48"/>
      <c r="UOC1068" s="48"/>
      <c r="UOD1068" s="48"/>
      <c r="UOE1068" s="48"/>
      <c r="UOF1068" s="48"/>
      <c r="UOG1068" s="48"/>
      <c r="UOH1068" s="48"/>
      <c r="UOI1068" s="48"/>
      <c r="UOJ1068" s="48"/>
      <c r="UOK1068" s="48"/>
      <c r="UOL1068" s="48"/>
      <c r="UOM1068" s="48"/>
      <c r="UON1068" s="48"/>
      <c r="UOO1068" s="48"/>
      <c r="UOP1068" s="48"/>
      <c r="UOQ1068" s="48"/>
      <c r="UOR1068" s="48"/>
      <c r="UOS1068" s="48"/>
      <c r="UOT1068" s="48"/>
      <c r="UOU1068" s="48"/>
      <c r="UOV1068" s="48"/>
      <c r="UOW1068" s="48"/>
      <c r="UOX1068" s="48"/>
      <c r="UOY1068" s="48"/>
      <c r="UOZ1068" s="48"/>
      <c r="UPA1068" s="48"/>
      <c r="UPB1068" s="48"/>
      <c r="UPC1068" s="48"/>
      <c r="UPD1068" s="48"/>
      <c r="UPE1068" s="48"/>
      <c r="UPF1068" s="48"/>
      <c r="UPG1068" s="48"/>
      <c r="UPH1068" s="48"/>
      <c r="UPI1068" s="48"/>
      <c r="UPJ1068" s="48"/>
      <c r="UPK1068" s="48"/>
      <c r="UPL1068" s="48"/>
      <c r="UPM1068" s="48"/>
      <c r="UPN1068" s="48"/>
      <c r="UPO1068" s="48"/>
      <c r="UPP1068" s="48"/>
      <c r="UPQ1068" s="48"/>
      <c r="UPR1068" s="48"/>
      <c r="UPS1068" s="48"/>
      <c r="UPT1068" s="48"/>
      <c r="UPU1068" s="48"/>
      <c r="UPV1068" s="48"/>
      <c r="UPW1068" s="48"/>
      <c r="UPX1068" s="48"/>
      <c r="UPY1068" s="48"/>
      <c r="UPZ1068" s="48"/>
      <c r="UQA1068" s="48"/>
      <c r="UQB1068" s="48"/>
      <c r="UQC1068" s="48"/>
      <c r="UQD1068" s="48"/>
      <c r="UQE1068" s="48"/>
      <c r="UQF1068" s="48"/>
      <c r="UQG1068" s="48"/>
      <c r="UQH1068" s="48"/>
      <c r="UQI1068" s="48"/>
      <c r="UQJ1068" s="48"/>
      <c r="UQK1068" s="48"/>
      <c r="UQL1068" s="48"/>
      <c r="UQM1068" s="48"/>
      <c r="UQN1068" s="48"/>
      <c r="UQO1068" s="48"/>
      <c r="UQP1068" s="48"/>
      <c r="UQQ1068" s="48"/>
      <c r="UQR1068" s="48"/>
      <c r="UQS1068" s="48"/>
      <c r="UQT1068" s="48"/>
      <c r="UQU1068" s="48"/>
      <c r="UQV1068" s="48"/>
      <c r="UQW1068" s="48"/>
      <c r="UQX1068" s="48"/>
      <c r="UQY1068" s="48"/>
      <c r="UQZ1068" s="48"/>
      <c r="URA1068" s="48"/>
      <c r="URB1068" s="48"/>
      <c r="URC1068" s="48"/>
      <c r="URD1068" s="48"/>
      <c r="URE1068" s="48"/>
      <c r="URF1068" s="48"/>
      <c r="URG1068" s="48"/>
      <c r="URH1068" s="48"/>
      <c r="URI1068" s="48"/>
      <c r="URJ1068" s="48"/>
      <c r="URK1068" s="48"/>
      <c r="URL1068" s="48"/>
      <c r="URM1068" s="48"/>
      <c r="URN1068" s="48"/>
      <c r="URO1068" s="48"/>
      <c r="URP1068" s="48"/>
      <c r="URQ1068" s="48"/>
      <c r="URR1068" s="48"/>
      <c r="URS1068" s="48"/>
      <c r="URT1068" s="48"/>
      <c r="URU1068" s="48"/>
      <c r="URV1068" s="48"/>
      <c r="URW1068" s="48"/>
      <c r="URX1068" s="48"/>
      <c r="URY1068" s="48"/>
      <c r="URZ1068" s="48"/>
      <c r="USA1068" s="48"/>
      <c r="USB1068" s="48"/>
      <c r="USC1068" s="48"/>
      <c r="USD1068" s="48"/>
      <c r="USE1068" s="48"/>
      <c r="USF1068" s="48"/>
      <c r="USG1068" s="48"/>
      <c r="USH1068" s="48"/>
      <c r="USI1068" s="48"/>
      <c r="USJ1068" s="48"/>
      <c r="USK1068" s="48"/>
      <c r="USL1068" s="48"/>
      <c r="USM1068" s="48"/>
      <c r="USN1068" s="48"/>
      <c r="USO1068" s="48"/>
      <c r="USP1068" s="48"/>
      <c r="USQ1068" s="48"/>
      <c r="USR1068" s="48"/>
      <c r="USS1068" s="48"/>
      <c r="UST1068" s="48"/>
      <c r="USU1068" s="48"/>
      <c r="USV1068" s="48"/>
      <c r="USW1068" s="48"/>
      <c r="USX1068" s="48"/>
      <c r="USY1068" s="48"/>
      <c r="USZ1068" s="48"/>
      <c r="UTA1068" s="48"/>
      <c r="UTB1068" s="48"/>
      <c r="UTC1068" s="48"/>
      <c r="UTD1068" s="48"/>
      <c r="UTE1068" s="48"/>
      <c r="UTF1068" s="48"/>
      <c r="UTG1068" s="48"/>
      <c r="UTH1068" s="48"/>
      <c r="UTI1068" s="48"/>
      <c r="UTJ1068" s="48"/>
      <c r="UTK1068" s="48"/>
      <c r="UTL1068" s="48"/>
      <c r="UTM1068" s="48"/>
      <c r="UTN1068" s="48"/>
      <c r="UTO1068" s="48"/>
      <c r="UTP1068" s="48"/>
      <c r="UTQ1068" s="48"/>
      <c r="UTR1068" s="48"/>
      <c r="UTS1068" s="48"/>
      <c r="UTT1068" s="48"/>
      <c r="UTU1068" s="48"/>
      <c r="UTV1068" s="48"/>
      <c r="UTW1068" s="48"/>
      <c r="UTX1068" s="48"/>
      <c r="UTY1068" s="48"/>
      <c r="UTZ1068" s="48"/>
      <c r="UUA1068" s="48"/>
      <c r="UUB1068" s="48"/>
      <c r="UUC1068" s="48"/>
      <c r="UUD1068" s="48"/>
      <c r="UUE1068" s="48"/>
      <c r="UUF1068" s="48"/>
      <c r="UUG1068" s="48"/>
      <c r="UUH1068" s="48"/>
      <c r="UUI1068" s="48"/>
      <c r="UUJ1068" s="48"/>
      <c r="UUK1068" s="48"/>
      <c r="UUL1068" s="48"/>
      <c r="UUM1068" s="48"/>
      <c r="UUN1068" s="48"/>
      <c r="UUO1068" s="48"/>
      <c r="UUP1068" s="48"/>
      <c r="UUQ1068" s="48"/>
      <c r="UUR1068" s="48"/>
      <c r="UUS1068" s="48"/>
      <c r="UUT1068" s="48"/>
      <c r="UUU1068" s="48"/>
      <c r="UUV1068" s="48"/>
      <c r="UUW1068" s="48"/>
      <c r="UUX1068" s="48"/>
      <c r="UUY1068" s="48"/>
      <c r="UUZ1068" s="48"/>
      <c r="UVA1068" s="48"/>
      <c r="UVB1068" s="48"/>
      <c r="UVC1068" s="48"/>
      <c r="UVD1068" s="48"/>
      <c r="UVE1068" s="48"/>
      <c r="UVF1068" s="48"/>
      <c r="UVG1068" s="48"/>
      <c r="UVH1068" s="48"/>
      <c r="UVI1068" s="48"/>
      <c r="UVJ1068" s="48"/>
      <c r="UVK1068" s="48"/>
      <c r="UVL1068" s="48"/>
      <c r="UVM1068" s="48"/>
      <c r="UVN1068" s="48"/>
      <c r="UVO1068" s="48"/>
      <c r="UVP1068" s="48"/>
      <c r="UVQ1068" s="48"/>
      <c r="UVR1068" s="48"/>
      <c r="UVS1068" s="48"/>
      <c r="UVT1068" s="48"/>
      <c r="UVU1068" s="48"/>
      <c r="UVV1068" s="48"/>
      <c r="UVW1068" s="48"/>
      <c r="UVX1068" s="48"/>
      <c r="UVY1068" s="48"/>
      <c r="UVZ1068" s="48"/>
      <c r="UWA1068" s="48"/>
      <c r="UWB1068" s="48"/>
      <c r="UWC1068" s="48"/>
      <c r="UWD1068" s="48"/>
      <c r="UWE1068" s="48"/>
      <c r="UWF1068" s="48"/>
      <c r="UWG1068" s="48"/>
      <c r="UWH1068" s="48"/>
      <c r="UWI1068" s="48"/>
      <c r="UWJ1068" s="48"/>
      <c r="UWK1068" s="48"/>
      <c r="UWL1068" s="48"/>
      <c r="UWM1068" s="48"/>
      <c r="UWN1068" s="48"/>
      <c r="UWO1068" s="48"/>
      <c r="UWP1068" s="48"/>
      <c r="UWQ1068" s="48"/>
      <c r="UWR1068" s="48"/>
      <c r="UWS1068" s="48"/>
      <c r="UWT1068" s="48"/>
      <c r="UWU1068" s="48"/>
      <c r="UWV1068" s="48"/>
      <c r="UWW1068" s="48"/>
      <c r="UWX1068" s="48"/>
      <c r="UWY1068" s="48"/>
      <c r="UWZ1068" s="48"/>
      <c r="UXA1068" s="48"/>
      <c r="UXB1068" s="48"/>
      <c r="UXC1068" s="48"/>
      <c r="UXD1068" s="48"/>
      <c r="UXE1068" s="48"/>
      <c r="UXF1068" s="48"/>
      <c r="UXG1068" s="48"/>
      <c r="UXH1068" s="48"/>
      <c r="UXI1068" s="48"/>
      <c r="UXJ1068" s="48"/>
      <c r="UXK1068" s="48"/>
      <c r="UXL1068" s="48"/>
      <c r="UXM1068" s="48"/>
      <c r="UXN1068" s="48"/>
      <c r="UXO1068" s="48"/>
      <c r="UXP1068" s="48"/>
      <c r="UXQ1068" s="48"/>
      <c r="UXR1068" s="48"/>
      <c r="UXS1068" s="48"/>
      <c r="UXT1068" s="48"/>
      <c r="UXU1068" s="48"/>
      <c r="UXV1068" s="48"/>
      <c r="UXW1068" s="48"/>
      <c r="UXX1068" s="48"/>
      <c r="UXY1068" s="48"/>
      <c r="UXZ1068" s="48"/>
      <c r="UYA1068" s="48"/>
      <c r="UYB1068" s="48"/>
      <c r="UYC1068" s="48"/>
      <c r="UYD1068" s="48"/>
      <c r="UYE1068" s="48"/>
      <c r="UYF1068" s="48"/>
      <c r="UYG1068" s="48"/>
      <c r="UYH1068" s="48"/>
      <c r="UYI1068" s="48"/>
      <c r="UYJ1068" s="48"/>
      <c r="UYK1068" s="48"/>
      <c r="UYL1068" s="48"/>
      <c r="UYM1068" s="48"/>
      <c r="UYN1068" s="48"/>
      <c r="UYO1068" s="48"/>
      <c r="UYP1068" s="48"/>
      <c r="UYQ1068" s="48"/>
      <c r="UYR1068" s="48"/>
      <c r="UYS1068" s="48"/>
      <c r="UYT1068" s="48"/>
      <c r="UYU1068" s="48"/>
      <c r="UYV1068" s="48"/>
      <c r="UYW1068" s="48"/>
      <c r="UYX1068" s="48"/>
      <c r="UYY1068" s="48"/>
      <c r="UYZ1068" s="48"/>
      <c r="UZA1068" s="48"/>
      <c r="UZB1068" s="48"/>
      <c r="UZC1068" s="48"/>
      <c r="UZD1068" s="48"/>
      <c r="UZE1068" s="48"/>
      <c r="UZF1068" s="48"/>
      <c r="UZG1068" s="48"/>
      <c r="UZH1068" s="48"/>
      <c r="UZI1068" s="48"/>
      <c r="UZJ1068" s="48"/>
      <c r="UZK1068" s="48"/>
      <c r="UZL1068" s="48"/>
      <c r="UZM1068" s="48"/>
      <c r="UZN1068" s="48"/>
      <c r="UZO1068" s="48"/>
      <c r="UZP1068" s="48"/>
      <c r="UZQ1068" s="48"/>
      <c r="UZR1068" s="48"/>
      <c r="UZS1068" s="48"/>
      <c r="UZT1068" s="48"/>
      <c r="UZU1068" s="48"/>
      <c r="UZV1068" s="48"/>
      <c r="UZW1068" s="48"/>
      <c r="UZX1068" s="48"/>
      <c r="UZY1068" s="48"/>
      <c r="UZZ1068" s="48"/>
      <c r="VAA1068" s="48"/>
      <c r="VAB1068" s="48"/>
      <c r="VAC1068" s="48"/>
      <c r="VAD1068" s="48"/>
      <c r="VAE1068" s="48"/>
      <c r="VAF1068" s="48"/>
      <c r="VAG1068" s="48"/>
      <c r="VAH1068" s="48"/>
      <c r="VAI1068" s="48"/>
      <c r="VAJ1068" s="48"/>
      <c r="VAK1068" s="48"/>
      <c r="VAL1068" s="48"/>
      <c r="VAM1068" s="48"/>
      <c r="VAN1068" s="48"/>
      <c r="VAO1068" s="48"/>
      <c r="VAP1068" s="48"/>
      <c r="VAQ1068" s="48"/>
      <c r="VAR1068" s="48"/>
      <c r="VAS1068" s="48"/>
      <c r="VAT1068" s="48"/>
      <c r="VAU1068" s="48"/>
      <c r="VAV1068" s="48"/>
      <c r="VAW1068" s="48"/>
      <c r="VAX1068" s="48"/>
      <c r="VAY1068" s="48"/>
      <c r="VAZ1068" s="48"/>
      <c r="VBA1068" s="48"/>
      <c r="VBB1068" s="48"/>
      <c r="VBC1068" s="48"/>
      <c r="VBD1068" s="48"/>
      <c r="VBE1068" s="48"/>
      <c r="VBF1068" s="48"/>
      <c r="VBG1068" s="48"/>
      <c r="VBH1068" s="48"/>
      <c r="VBI1068" s="48"/>
      <c r="VBJ1068" s="48"/>
      <c r="VBK1068" s="48"/>
      <c r="VBL1068" s="48"/>
      <c r="VBM1068" s="48"/>
      <c r="VBN1068" s="48"/>
      <c r="VBO1068" s="48"/>
      <c r="VBP1068" s="48"/>
      <c r="VBQ1068" s="48"/>
      <c r="VBR1068" s="48"/>
      <c r="VBS1068" s="48"/>
      <c r="VBT1068" s="48"/>
      <c r="VBU1068" s="48"/>
      <c r="VBV1068" s="48"/>
      <c r="VBW1068" s="48"/>
      <c r="VBX1068" s="48"/>
      <c r="VBY1068" s="48"/>
      <c r="VBZ1068" s="48"/>
      <c r="VCA1068" s="48"/>
      <c r="VCB1068" s="48"/>
      <c r="VCC1068" s="48"/>
      <c r="VCD1068" s="48"/>
      <c r="VCE1068" s="48"/>
      <c r="VCF1068" s="48"/>
      <c r="VCG1068" s="48"/>
      <c r="VCH1068" s="48"/>
      <c r="VCI1068" s="48"/>
      <c r="VCJ1068" s="48"/>
      <c r="VCK1068" s="48"/>
      <c r="VCL1068" s="48"/>
      <c r="VCM1068" s="48"/>
      <c r="VCN1068" s="48"/>
      <c r="VCO1068" s="48"/>
      <c r="VCP1068" s="48"/>
      <c r="VCQ1068" s="48"/>
      <c r="VCR1068" s="48"/>
      <c r="VCS1068" s="48"/>
      <c r="VCT1068" s="48"/>
      <c r="VCU1068" s="48"/>
      <c r="VCV1068" s="48"/>
      <c r="VCW1068" s="48"/>
      <c r="VCX1068" s="48"/>
      <c r="VCY1068" s="48"/>
      <c r="VCZ1068" s="48"/>
      <c r="VDA1068" s="48"/>
      <c r="VDB1068" s="48"/>
      <c r="VDC1068" s="48"/>
      <c r="VDD1068" s="48"/>
      <c r="VDE1068" s="48"/>
      <c r="VDF1068" s="48"/>
      <c r="VDG1068" s="48"/>
      <c r="VDH1068" s="48"/>
      <c r="VDI1068" s="48"/>
      <c r="VDJ1068" s="48"/>
      <c r="VDK1068" s="48"/>
      <c r="VDL1068" s="48"/>
      <c r="VDM1068" s="48"/>
      <c r="VDN1068" s="48"/>
      <c r="VDO1068" s="48"/>
      <c r="VDP1068" s="48"/>
      <c r="VDQ1068" s="48"/>
      <c r="VDR1068" s="48"/>
      <c r="VDS1068" s="48"/>
      <c r="VDT1068" s="48"/>
      <c r="VDU1068" s="48"/>
      <c r="VDV1068" s="48"/>
      <c r="VDW1068" s="48"/>
      <c r="VDX1068" s="48"/>
      <c r="VDY1068" s="48"/>
      <c r="VDZ1068" s="48"/>
      <c r="VEA1068" s="48"/>
      <c r="VEB1068" s="48"/>
      <c r="VEC1068" s="48"/>
      <c r="VED1068" s="48"/>
      <c r="VEE1068" s="48"/>
      <c r="VEF1068" s="48"/>
      <c r="VEG1068" s="48"/>
      <c r="VEH1068" s="48"/>
      <c r="VEI1068" s="48"/>
      <c r="VEJ1068" s="48"/>
      <c r="VEK1068" s="48"/>
      <c r="VEL1068" s="48"/>
      <c r="VEM1068" s="48"/>
      <c r="VEN1068" s="48"/>
      <c r="VEO1068" s="48"/>
      <c r="VEP1068" s="48"/>
      <c r="VEQ1068" s="48"/>
      <c r="VER1068" s="48"/>
      <c r="VES1068" s="48"/>
      <c r="VET1068" s="48"/>
      <c r="VEU1068" s="48"/>
      <c r="VEV1068" s="48"/>
      <c r="VEW1068" s="48"/>
      <c r="VEX1068" s="48"/>
      <c r="VEY1068" s="48"/>
      <c r="VEZ1068" s="48"/>
      <c r="VFA1068" s="48"/>
      <c r="VFB1068" s="48"/>
      <c r="VFC1068" s="48"/>
      <c r="VFD1068" s="48"/>
      <c r="VFE1068" s="48"/>
      <c r="VFF1068" s="48"/>
      <c r="VFG1068" s="48"/>
      <c r="VFH1068" s="48"/>
      <c r="VFI1068" s="48"/>
      <c r="VFJ1068" s="48"/>
      <c r="VFK1068" s="48"/>
      <c r="VFL1068" s="48"/>
      <c r="VFM1068" s="48"/>
      <c r="VFN1068" s="48"/>
      <c r="VFO1068" s="48"/>
      <c r="VFP1068" s="48"/>
      <c r="VFQ1068" s="48"/>
      <c r="VFR1068" s="48"/>
      <c r="VFS1068" s="48"/>
      <c r="VFT1068" s="48"/>
      <c r="VFU1068" s="48"/>
      <c r="VFV1068" s="48"/>
      <c r="VFW1068" s="48"/>
      <c r="VFX1068" s="48"/>
      <c r="VFY1068" s="48"/>
      <c r="VFZ1068" s="48"/>
      <c r="VGA1068" s="48"/>
      <c r="VGB1068" s="48"/>
      <c r="VGC1068" s="48"/>
      <c r="VGD1068" s="48"/>
      <c r="VGE1068" s="48"/>
      <c r="VGF1068" s="48"/>
      <c r="VGG1068" s="48"/>
      <c r="VGH1068" s="48"/>
      <c r="VGI1068" s="48"/>
      <c r="VGJ1068" s="48"/>
      <c r="VGK1068" s="48"/>
      <c r="VGL1068" s="48"/>
      <c r="VGM1068" s="48"/>
      <c r="VGN1068" s="48"/>
      <c r="VGO1068" s="48"/>
      <c r="VGP1068" s="48"/>
      <c r="VGQ1068" s="48"/>
      <c r="VGR1068" s="48"/>
      <c r="VGS1068" s="48"/>
      <c r="VGT1068" s="48"/>
      <c r="VGU1068" s="48"/>
      <c r="VGV1068" s="48"/>
      <c r="VGW1068" s="48"/>
      <c r="VGX1068" s="48"/>
      <c r="VGY1068" s="48"/>
      <c r="VGZ1068" s="48"/>
      <c r="VHA1068" s="48"/>
      <c r="VHB1068" s="48"/>
      <c r="VHC1068" s="48"/>
      <c r="VHD1068" s="48"/>
      <c r="VHE1068" s="48"/>
      <c r="VHF1068" s="48"/>
      <c r="VHG1068" s="48"/>
      <c r="VHH1068" s="48"/>
      <c r="VHI1068" s="48"/>
      <c r="VHJ1068" s="48"/>
      <c r="VHK1068" s="48"/>
      <c r="VHL1068" s="48"/>
      <c r="VHM1068" s="48"/>
      <c r="VHN1068" s="48"/>
      <c r="VHO1068" s="48"/>
      <c r="VHP1068" s="48"/>
      <c r="VHQ1068" s="48"/>
      <c r="VHR1068" s="48"/>
      <c r="VHS1068" s="48"/>
      <c r="VHT1068" s="48"/>
      <c r="VHU1068" s="48"/>
      <c r="VHV1068" s="48"/>
      <c r="VHW1068" s="48"/>
      <c r="VHX1068" s="48"/>
      <c r="VHY1068" s="48"/>
      <c r="VHZ1068" s="48"/>
      <c r="VIA1068" s="48"/>
      <c r="VIB1068" s="48"/>
      <c r="VIC1068" s="48"/>
      <c r="VID1068" s="48"/>
      <c r="VIE1068" s="48"/>
      <c r="VIF1068" s="48"/>
      <c r="VIG1068" s="48"/>
      <c r="VIH1068" s="48"/>
      <c r="VII1068" s="48"/>
      <c r="VIJ1068" s="48"/>
      <c r="VIK1068" s="48"/>
      <c r="VIL1068" s="48"/>
      <c r="VIM1068" s="48"/>
      <c r="VIN1068" s="48"/>
      <c r="VIO1068" s="48"/>
      <c r="VIP1068" s="48"/>
      <c r="VIQ1068" s="48"/>
      <c r="VIR1068" s="48"/>
      <c r="VIS1068" s="48"/>
      <c r="VIT1068" s="48"/>
      <c r="VIU1068" s="48"/>
      <c r="VIV1068" s="48"/>
      <c r="VIW1068" s="48"/>
      <c r="VIX1068" s="48"/>
      <c r="VIY1068" s="48"/>
      <c r="VIZ1068" s="48"/>
      <c r="VJA1068" s="48"/>
      <c r="VJB1068" s="48"/>
      <c r="VJC1068" s="48"/>
      <c r="VJD1068" s="48"/>
      <c r="VJE1068" s="48"/>
      <c r="VJF1068" s="48"/>
      <c r="VJG1068" s="48"/>
      <c r="VJH1068" s="48"/>
      <c r="VJI1068" s="48"/>
      <c r="VJJ1068" s="48"/>
      <c r="VJK1068" s="48"/>
      <c r="VJL1068" s="48"/>
      <c r="VJM1068" s="48"/>
      <c r="VJN1068" s="48"/>
      <c r="VJO1068" s="48"/>
      <c r="VJP1068" s="48"/>
      <c r="VJQ1068" s="48"/>
      <c r="VJR1068" s="48"/>
      <c r="VJS1068" s="48"/>
      <c r="VJT1068" s="48"/>
      <c r="VJU1068" s="48"/>
      <c r="VJV1068" s="48"/>
      <c r="VJW1068" s="48"/>
      <c r="VJX1068" s="48"/>
      <c r="VJY1068" s="48"/>
      <c r="VJZ1068" s="48"/>
      <c r="VKA1068" s="48"/>
      <c r="VKB1068" s="48"/>
      <c r="VKC1068" s="48"/>
      <c r="VKD1068" s="48"/>
      <c r="VKE1068" s="48"/>
      <c r="VKF1068" s="48"/>
      <c r="VKG1068" s="48"/>
      <c r="VKH1068" s="48"/>
      <c r="VKI1068" s="48"/>
      <c r="VKJ1068" s="48"/>
      <c r="VKK1068" s="48"/>
      <c r="VKL1068" s="48"/>
      <c r="VKM1068" s="48"/>
      <c r="VKN1068" s="48"/>
      <c r="VKO1068" s="48"/>
      <c r="VKP1068" s="48"/>
      <c r="VKQ1068" s="48"/>
      <c r="VKR1068" s="48"/>
      <c r="VKS1068" s="48"/>
      <c r="VKT1068" s="48"/>
      <c r="VKU1068" s="48"/>
      <c r="VKV1068" s="48"/>
      <c r="VKW1068" s="48"/>
      <c r="VKX1068" s="48"/>
      <c r="VKY1068" s="48"/>
      <c r="VKZ1068" s="48"/>
      <c r="VLA1068" s="48"/>
      <c r="VLB1068" s="48"/>
      <c r="VLC1068" s="48"/>
      <c r="VLD1068" s="48"/>
      <c r="VLE1068" s="48"/>
      <c r="VLF1068" s="48"/>
      <c r="VLG1068" s="48"/>
      <c r="VLH1068" s="48"/>
      <c r="VLI1068" s="48"/>
      <c r="VLJ1068" s="48"/>
      <c r="VLK1068" s="48"/>
      <c r="VLL1068" s="48"/>
      <c r="VLM1068" s="48"/>
      <c r="VLN1068" s="48"/>
      <c r="VLO1068" s="48"/>
      <c r="VLP1068" s="48"/>
      <c r="VLQ1068" s="48"/>
      <c r="VLR1068" s="48"/>
      <c r="VLS1068" s="48"/>
      <c r="VLT1068" s="48"/>
      <c r="VLU1068" s="48"/>
      <c r="VLV1068" s="48"/>
      <c r="VLW1068" s="48"/>
      <c r="VLX1068" s="48"/>
      <c r="VLY1068" s="48"/>
      <c r="VLZ1068" s="48"/>
      <c r="VMA1068" s="48"/>
      <c r="VMB1068" s="48"/>
      <c r="VMC1068" s="48"/>
      <c r="VMD1068" s="48"/>
      <c r="VME1068" s="48"/>
      <c r="VMF1068" s="48"/>
      <c r="VMG1068" s="48"/>
      <c r="VMH1068" s="48"/>
      <c r="VMI1068" s="48"/>
      <c r="VMJ1068" s="48"/>
      <c r="VMK1068" s="48"/>
      <c r="VML1068" s="48"/>
      <c r="VMM1068" s="48"/>
      <c r="VMN1068" s="48"/>
      <c r="VMO1068" s="48"/>
      <c r="VMP1068" s="48"/>
      <c r="VMQ1068" s="48"/>
      <c r="VMR1068" s="48"/>
      <c r="VMS1068" s="48"/>
      <c r="VMT1068" s="48"/>
      <c r="VMU1068" s="48"/>
      <c r="VMV1068" s="48"/>
      <c r="VMW1068" s="48"/>
      <c r="VMX1068" s="48"/>
      <c r="VMY1068" s="48"/>
      <c r="VMZ1068" s="48"/>
      <c r="VNA1068" s="48"/>
      <c r="VNB1068" s="48"/>
      <c r="VNC1068" s="48"/>
      <c r="VND1068" s="48"/>
      <c r="VNE1068" s="48"/>
      <c r="VNF1068" s="48"/>
      <c r="VNG1068" s="48"/>
      <c r="VNH1068" s="48"/>
      <c r="VNI1068" s="48"/>
      <c r="VNJ1068" s="48"/>
      <c r="VNK1068" s="48"/>
      <c r="VNL1068" s="48"/>
      <c r="VNM1068" s="48"/>
      <c r="VNN1068" s="48"/>
      <c r="VNO1068" s="48"/>
      <c r="VNP1068" s="48"/>
      <c r="VNQ1068" s="48"/>
      <c r="VNR1068" s="48"/>
      <c r="VNS1068" s="48"/>
      <c r="VNT1068" s="48"/>
      <c r="VNU1068" s="48"/>
      <c r="VNV1068" s="48"/>
      <c r="VNW1068" s="48"/>
      <c r="VNX1068" s="48"/>
      <c r="VNY1068" s="48"/>
      <c r="VNZ1068" s="48"/>
      <c r="VOA1068" s="48"/>
      <c r="VOB1068" s="48"/>
      <c r="VOC1068" s="48"/>
      <c r="VOD1068" s="48"/>
      <c r="VOE1068" s="48"/>
      <c r="VOF1068" s="48"/>
      <c r="VOG1068" s="48"/>
      <c r="VOH1068" s="48"/>
      <c r="VOI1068" s="48"/>
      <c r="VOJ1068" s="48"/>
      <c r="VOK1068" s="48"/>
      <c r="VOL1068" s="48"/>
      <c r="VOM1068" s="48"/>
      <c r="VON1068" s="48"/>
      <c r="VOO1068" s="48"/>
      <c r="VOP1068" s="48"/>
      <c r="VOQ1068" s="48"/>
      <c r="VOR1068" s="48"/>
      <c r="VOS1068" s="48"/>
      <c r="VOT1068" s="48"/>
      <c r="VOU1068" s="48"/>
      <c r="VOV1068" s="48"/>
      <c r="VOW1068" s="48"/>
      <c r="VOX1068" s="48"/>
      <c r="VOY1068" s="48"/>
      <c r="VOZ1068" s="48"/>
      <c r="VPA1068" s="48"/>
      <c r="VPB1068" s="48"/>
      <c r="VPC1068" s="48"/>
      <c r="VPD1068" s="48"/>
      <c r="VPE1068" s="48"/>
      <c r="VPF1068" s="48"/>
      <c r="VPG1068" s="48"/>
      <c r="VPH1068" s="48"/>
      <c r="VPI1068" s="48"/>
      <c r="VPJ1068" s="48"/>
      <c r="VPK1068" s="48"/>
      <c r="VPL1068" s="48"/>
      <c r="VPM1068" s="48"/>
      <c r="VPN1068" s="48"/>
      <c r="VPO1068" s="48"/>
      <c r="VPP1068" s="48"/>
      <c r="VPQ1068" s="48"/>
      <c r="VPR1068" s="48"/>
      <c r="VPS1068" s="48"/>
      <c r="VPT1068" s="48"/>
      <c r="VPU1068" s="48"/>
      <c r="VPV1068" s="48"/>
      <c r="VPW1068" s="48"/>
      <c r="VPX1068" s="48"/>
      <c r="VPY1068" s="48"/>
      <c r="VPZ1068" s="48"/>
      <c r="VQA1068" s="48"/>
      <c r="VQB1068" s="48"/>
      <c r="VQC1068" s="48"/>
      <c r="VQD1068" s="48"/>
      <c r="VQE1068" s="48"/>
      <c r="VQF1068" s="48"/>
      <c r="VQG1068" s="48"/>
      <c r="VQH1068" s="48"/>
      <c r="VQI1068" s="48"/>
      <c r="VQJ1068" s="48"/>
      <c r="VQK1068" s="48"/>
      <c r="VQL1068" s="48"/>
      <c r="VQM1068" s="48"/>
      <c r="VQN1068" s="48"/>
      <c r="VQO1068" s="48"/>
      <c r="VQP1068" s="48"/>
      <c r="VQQ1068" s="48"/>
      <c r="VQR1068" s="48"/>
      <c r="VQS1068" s="48"/>
      <c r="VQT1068" s="48"/>
      <c r="VQU1068" s="48"/>
      <c r="VQV1068" s="48"/>
      <c r="VQW1068" s="48"/>
      <c r="VQX1068" s="48"/>
      <c r="VQY1068" s="48"/>
      <c r="VQZ1068" s="48"/>
      <c r="VRA1068" s="48"/>
      <c r="VRB1068" s="48"/>
      <c r="VRC1068" s="48"/>
      <c r="VRD1068" s="48"/>
      <c r="VRE1068" s="48"/>
      <c r="VRF1068" s="48"/>
      <c r="VRG1068" s="48"/>
      <c r="VRH1068" s="48"/>
      <c r="VRI1068" s="48"/>
      <c r="VRJ1068" s="48"/>
      <c r="VRK1068" s="48"/>
      <c r="VRL1068" s="48"/>
      <c r="VRM1068" s="48"/>
      <c r="VRN1068" s="48"/>
      <c r="VRO1068" s="48"/>
      <c r="VRP1068" s="48"/>
      <c r="VRQ1068" s="48"/>
      <c r="VRR1068" s="48"/>
      <c r="VRS1068" s="48"/>
      <c r="VRT1068" s="48"/>
      <c r="VRU1068" s="48"/>
      <c r="VRV1068" s="48"/>
      <c r="VRW1068" s="48"/>
      <c r="VRX1068" s="48"/>
      <c r="VRY1068" s="48"/>
      <c r="VRZ1068" s="48"/>
      <c r="VSA1068" s="48"/>
      <c r="VSB1068" s="48"/>
      <c r="VSC1068" s="48"/>
      <c r="VSD1068" s="48"/>
      <c r="VSE1068" s="48"/>
      <c r="VSF1068" s="48"/>
      <c r="VSG1068" s="48"/>
      <c r="VSH1068" s="48"/>
      <c r="VSI1068" s="48"/>
      <c r="VSJ1068" s="48"/>
      <c r="VSK1068" s="48"/>
      <c r="VSL1068" s="48"/>
      <c r="VSM1068" s="48"/>
      <c r="VSN1068" s="48"/>
      <c r="VSO1068" s="48"/>
      <c r="VSP1068" s="48"/>
      <c r="VSQ1068" s="48"/>
      <c r="VSR1068" s="48"/>
      <c r="VSS1068" s="48"/>
      <c r="VST1068" s="48"/>
      <c r="VSU1068" s="48"/>
      <c r="VSV1068" s="48"/>
      <c r="VSW1068" s="48"/>
      <c r="VSX1068" s="48"/>
      <c r="VSY1068" s="48"/>
      <c r="VSZ1068" s="48"/>
      <c r="VTA1068" s="48"/>
      <c r="VTB1068" s="48"/>
      <c r="VTC1068" s="48"/>
      <c r="VTD1068" s="48"/>
      <c r="VTE1068" s="48"/>
      <c r="VTF1068" s="48"/>
      <c r="VTG1068" s="48"/>
      <c r="VTH1068" s="48"/>
      <c r="VTI1068" s="48"/>
      <c r="VTJ1068" s="48"/>
      <c r="VTK1068" s="48"/>
      <c r="VTL1068" s="48"/>
      <c r="VTM1068" s="48"/>
      <c r="VTN1068" s="48"/>
      <c r="VTO1068" s="48"/>
      <c r="VTP1068" s="48"/>
      <c r="VTQ1068" s="48"/>
      <c r="VTR1068" s="48"/>
      <c r="VTS1068" s="48"/>
      <c r="VTT1068" s="48"/>
      <c r="VTU1068" s="48"/>
      <c r="VTV1068" s="48"/>
      <c r="VTW1068" s="48"/>
      <c r="VTX1068" s="48"/>
      <c r="VTY1068" s="48"/>
      <c r="VTZ1068" s="48"/>
      <c r="VUA1068" s="48"/>
      <c r="VUB1068" s="48"/>
      <c r="VUC1068" s="48"/>
      <c r="VUD1068" s="48"/>
      <c r="VUE1068" s="48"/>
      <c r="VUF1068" s="48"/>
      <c r="VUG1068" s="48"/>
      <c r="VUH1068" s="48"/>
      <c r="VUI1068" s="48"/>
      <c r="VUJ1068" s="48"/>
      <c r="VUK1068" s="48"/>
      <c r="VUL1068" s="48"/>
      <c r="VUM1068" s="48"/>
      <c r="VUN1068" s="48"/>
      <c r="VUO1068" s="48"/>
      <c r="VUP1068" s="48"/>
      <c r="VUQ1068" s="48"/>
      <c r="VUR1068" s="48"/>
      <c r="VUS1068" s="48"/>
      <c r="VUT1068" s="48"/>
      <c r="VUU1068" s="48"/>
      <c r="VUV1068" s="48"/>
      <c r="VUW1068" s="48"/>
      <c r="VUX1068" s="48"/>
      <c r="VUY1068" s="48"/>
      <c r="VUZ1068" s="48"/>
      <c r="VVA1068" s="48"/>
      <c r="VVB1068" s="48"/>
      <c r="VVC1068" s="48"/>
      <c r="VVD1068" s="48"/>
      <c r="VVE1068" s="48"/>
      <c r="VVF1068" s="48"/>
      <c r="VVG1068" s="48"/>
      <c r="VVH1068" s="48"/>
      <c r="VVI1068" s="48"/>
      <c r="VVJ1068" s="48"/>
      <c r="VVK1068" s="48"/>
      <c r="VVL1068" s="48"/>
      <c r="VVM1068" s="48"/>
      <c r="VVN1068" s="48"/>
      <c r="VVO1068" s="48"/>
      <c r="VVP1068" s="48"/>
      <c r="VVQ1068" s="48"/>
      <c r="VVR1068" s="48"/>
      <c r="VVS1068" s="48"/>
      <c r="VVT1068" s="48"/>
      <c r="VVU1068" s="48"/>
      <c r="VVV1068" s="48"/>
      <c r="VVW1068" s="48"/>
      <c r="VVX1068" s="48"/>
      <c r="VVY1068" s="48"/>
      <c r="VVZ1068" s="48"/>
      <c r="VWA1068" s="48"/>
      <c r="VWB1068" s="48"/>
      <c r="VWC1068" s="48"/>
      <c r="VWD1068" s="48"/>
      <c r="VWE1068" s="48"/>
      <c r="VWF1068" s="48"/>
      <c r="VWG1068" s="48"/>
      <c r="VWH1068" s="48"/>
      <c r="VWI1068" s="48"/>
      <c r="VWJ1068" s="48"/>
      <c r="VWK1068" s="48"/>
      <c r="VWL1068" s="48"/>
      <c r="VWM1068" s="48"/>
      <c r="VWN1068" s="48"/>
      <c r="VWO1068" s="48"/>
      <c r="VWP1068" s="48"/>
      <c r="VWQ1068" s="48"/>
      <c r="VWR1068" s="48"/>
      <c r="VWS1068" s="48"/>
      <c r="VWT1068" s="48"/>
      <c r="VWU1068" s="48"/>
      <c r="VWV1068" s="48"/>
      <c r="VWW1068" s="48"/>
      <c r="VWX1068" s="48"/>
      <c r="VWY1068" s="48"/>
      <c r="VWZ1068" s="48"/>
      <c r="VXA1068" s="48"/>
      <c r="VXB1068" s="48"/>
      <c r="VXC1068" s="48"/>
      <c r="VXD1068" s="48"/>
      <c r="VXE1068" s="48"/>
      <c r="VXF1068" s="48"/>
      <c r="VXG1068" s="48"/>
      <c r="VXH1068" s="48"/>
      <c r="VXI1068" s="48"/>
      <c r="VXJ1068" s="48"/>
      <c r="VXK1068" s="48"/>
      <c r="VXL1068" s="48"/>
      <c r="VXM1068" s="48"/>
      <c r="VXN1068" s="48"/>
      <c r="VXO1068" s="48"/>
      <c r="VXP1068" s="48"/>
      <c r="VXQ1068" s="48"/>
      <c r="VXR1068" s="48"/>
      <c r="VXS1068" s="48"/>
      <c r="VXT1068" s="48"/>
      <c r="VXU1068" s="48"/>
      <c r="VXV1068" s="48"/>
      <c r="VXW1068" s="48"/>
      <c r="VXX1068" s="48"/>
      <c r="VXY1068" s="48"/>
      <c r="VXZ1068" s="48"/>
      <c r="VYA1068" s="48"/>
      <c r="VYB1068" s="48"/>
      <c r="VYC1068" s="48"/>
      <c r="VYD1068" s="48"/>
      <c r="VYE1068" s="48"/>
      <c r="VYF1068" s="48"/>
      <c r="VYG1068" s="48"/>
      <c r="VYH1068" s="48"/>
      <c r="VYI1068" s="48"/>
      <c r="VYJ1068" s="48"/>
      <c r="VYK1068" s="48"/>
      <c r="VYL1068" s="48"/>
      <c r="VYM1068" s="48"/>
      <c r="VYN1068" s="48"/>
      <c r="VYO1068" s="48"/>
      <c r="VYP1068" s="48"/>
      <c r="VYQ1068" s="48"/>
      <c r="VYR1068" s="48"/>
      <c r="VYS1068" s="48"/>
      <c r="VYT1068" s="48"/>
      <c r="VYU1068" s="48"/>
      <c r="VYV1068" s="48"/>
      <c r="VYW1068" s="48"/>
      <c r="VYX1068" s="48"/>
      <c r="VYY1068" s="48"/>
      <c r="VYZ1068" s="48"/>
      <c r="VZA1068" s="48"/>
      <c r="VZB1068" s="48"/>
      <c r="VZC1068" s="48"/>
      <c r="VZD1068" s="48"/>
      <c r="VZE1068" s="48"/>
      <c r="VZF1068" s="48"/>
      <c r="VZG1068" s="48"/>
      <c r="VZH1068" s="48"/>
      <c r="VZI1068" s="48"/>
      <c r="VZJ1068" s="48"/>
      <c r="VZK1068" s="48"/>
      <c r="VZL1068" s="48"/>
      <c r="VZM1068" s="48"/>
      <c r="VZN1068" s="48"/>
      <c r="VZO1068" s="48"/>
      <c r="VZP1068" s="48"/>
      <c r="VZQ1068" s="48"/>
      <c r="VZR1068" s="48"/>
      <c r="VZS1068" s="48"/>
      <c r="VZT1068" s="48"/>
      <c r="VZU1068" s="48"/>
      <c r="VZV1068" s="48"/>
      <c r="VZW1068" s="48"/>
      <c r="VZX1068" s="48"/>
      <c r="VZY1068" s="48"/>
      <c r="VZZ1068" s="48"/>
      <c r="WAA1068" s="48"/>
      <c r="WAB1068" s="48"/>
      <c r="WAC1068" s="48"/>
      <c r="WAD1068" s="48"/>
      <c r="WAE1068" s="48"/>
      <c r="WAF1068" s="48"/>
      <c r="WAG1068" s="48"/>
      <c r="WAH1068" s="48"/>
      <c r="WAI1068" s="48"/>
      <c r="WAJ1068" s="48"/>
      <c r="WAK1068" s="48"/>
      <c r="WAL1068" s="48"/>
      <c r="WAM1068" s="48"/>
      <c r="WAN1068" s="48"/>
      <c r="WAO1068" s="48"/>
      <c r="WAP1068" s="48"/>
      <c r="WAQ1068" s="48"/>
      <c r="WAR1068" s="48"/>
      <c r="WAS1068" s="48"/>
      <c r="WAT1068" s="48"/>
      <c r="WAU1068" s="48"/>
      <c r="WAV1068" s="48"/>
      <c r="WAW1068" s="48"/>
      <c r="WAX1068" s="48"/>
      <c r="WAY1068" s="48"/>
      <c r="WAZ1068" s="48"/>
      <c r="WBA1068" s="48"/>
      <c r="WBB1068" s="48"/>
      <c r="WBC1068" s="48"/>
      <c r="WBD1068" s="48"/>
      <c r="WBE1068" s="48"/>
      <c r="WBF1068" s="48"/>
      <c r="WBG1068" s="48"/>
      <c r="WBH1068" s="48"/>
      <c r="WBI1068" s="48"/>
      <c r="WBJ1068" s="48"/>
      <c r="WBK1068" s="48"/>
      <c r="WBL1068" s="48"/>
      <c r="WBM1068" s="48"/>
      <c r="WBN1068" s="48"/>
      <c r="WBO1068" s="48"/>
      <c r="WBP1068" s="48"/>
      <c r="WBQ1068" s="48"/>
      <c r="WBR1068" s="48"/>
      <c r="WBS1068" s="48"/>
      <c r="WBT1068" s="48"/>
      <c r="WBU1068" s="48"/>
      <c r="WBV1068" s="48"/>
      <c r="WBW1068" s="48"/>
      <c r="WBX1068" s="48"/>
      <c r="WBY1068" s="48"/>
      <c r="WBZ1068" s="48"/>
      <c r="WCA1068" s="48"/>
      <c r="WCB1068" s="48"/>
      <c r="WCC1068" s="48"/>
      <c r="WCD1068" s="48"/>
      <c r="WCE1068" s="48"/>
      <c r="WCF1068" s="48"/>
      <c r="WCG1068" s="48"/>
      <c r="WCH1068" s="48"/>
      <c r="WCI1068" s="48"/>
      <c r="WCJ1068" s="48"/>
      <c r="WCK1068" s="48"/>
      <c r="WCL1068" s="48"/>
      <c r="WCM1068" s="48"/>
      <c r="WCN1068" s="48"/>
      <c r="WCO1068" s="48"/>
      <c r="WCP1068" s="48"/>
      <c r="WCQ1068" s="48"/>
      <c r="WCR1068" s="48"/>
      <c r="WCS1068" s="48"/>
      <c r="WCT1068" s="48"/>
      <c r="WCU1068" s="48"/>
      <c r="WCV1068" s="48"/>
      <c r="WCW1068" s="48"/>
      <c r="WCX1068" s="48"/>
      <c r="WCY1068" s="48"/>
      <c r="WCZ1068" s="48"/>
      <c r="WDA1068" s="48"/>
      <c r="WDB1068" s="48"/>
      <c r="WDC1068" s="48"/>
      <c r="WDD1068" s="48"/>
      <c r="WDE1068" s="48"/>
      <c r="WDF1068" s="48"/>
      <c r="WDG1068" s="48"/>
      <c r="WDH1068" s="48"/>
      <c r="WDI1068" s="48"/>
      <c r="WDJ1068" s="48"/>
      <c r="WDK1068" s="48"/>
      <c r="WDL1068" s="48"/>
      <c r="WDM1068" s="48"/>
      <c r="WDN1068" s="48"/>
      <c r="WDO1068" s="48"/>
      <c r="WDP1068" s="48"/>
      <c r="WDQ1068" s="48"/>
      <c r="WDR1068" s="48"/>
      <c r="WDS1068" s="48"/>
      <c r="WDT1068" s="48"/>
      <c r="WDU1068" s="48"/>
      <c r="WDV1068" s="48"/>
      <c r="WDW1068" s="48"/>
      <c r="WDX1068" s="48"/>
      <c r="WDY1068" s="48"/>
      <c r="WDZ1068" s="48"/>
      <c r="WEA1068" s="48"/>
      <c r="WEB1068" s="48"/>
      <c r="WEC1068" s="48"/>
      <c r="WED1068" s="48"/>
      <c r="WEE1068" s="48"/>
      <c r="WEF1068" s="48"/>
      <c r="WEG1068" s="48"/>
      <c r="WEH1068" s="48"/>
      <c r="WEI1068" s="48"/>
      <c r="WEJ1068" s="48"/>
      <c r="WEK1068" s="48"/>
      <c r="WEL1068" s="48"/>
      <c r="WEM1068" s="48"/>
      <c r="WEN1068" s="48"/>
      <c r="WEO1068" s="48"/>
      <c r="WEP1068" s="48"/>
      <c r="WEQ1068" s="48"/>
      <c r="WER1068" s="48"/>
      <c r="WES1068" s="48"/>
      <c r="WET1068" s="48"/>
      <c r="WEU1068" s="48"/>
      <c r="WEV1068" s="48"/>
      <c r="WEW1068" s="48"/>
      <c r="WEX1068" s="48"/>
      <c r="WEY1068" s="48"/>
      <c r="WEZ1068" s="48"/>
      <c r="WFA1068" s="48"/>
      <c r="WFB1068" s="48"/>
      <c r="WFC1068" s="48"/>
      <c r="WFD1068" s="48"/>
      <c r="WFE1068" s="48"/>
      <c r="WFF1068" s="48"/>
      <c r="WFG1068" s="48"/>
      <c r="WFH1068" s="48"/>
      <c r="WFI1068" s="48"/>
      <c r="WFJ1068" s="48"/>
      <c r="WFK1068" s="48"/>
      <c r="WFL1068" s="48"/>
      <c r="WFM1068" s="48"/>
      <c r="WFN1068" s="48"/>
      <c r="WFO1068" s="48"/>
      <c r="WFP1068" s="48"/>
      <c r="WFQ1068" s="48"/>
      <c r="WFR1068" s="48"/>
      <c r="WFS1068" s="48"/>
      <c r="WFT1068" s="48"/>
      <c r="WFU1068" s="48"/>
      <c r="WFV1068" s="48"/>
      <c r="WFW1068" s="48"/>
      <c r="WFX1068" s="48"/>
      <c r="WFY1068" s="48"/>
      <c r="WFZ1068" s="48"/>
      <c r="WGA1068" s="48"/>
      <c r="WGB1068" s="48"/>
      <c r="WGC1068" s="48"/>
      <c r="WGD1068" s="48"/>
      <c r="WGE1068" s="48"/>
      <c r="WGF1068" s="48"/>
      <c r="WGG1068" s="48"/>
      <c r="WGH1068" s="48"/>
      <c r="WGI1068" s="48"/>
      <c r="WGJ1068" s="48"/>
      <c r="WGK1068" s="48"/>
      <c r="WGL1068" s="48"/>
      <c r="WGM1068" s="48"/>
      <c r="WGN1068" s="48"/>
      <c r="WGO1068" s="48"/>
      <c r="WGP1068" s="48"/>
      <c r="WGQ1068" s="48"/>
      <c r="WGR1068" s="48"/>
      <c r="WGS1068" s="48"/>
      <c r="WGT1068" s="48"/>
      <c r="WGU1068" s="48"/>
      <c r="WGV1068" s="48"/>
      <c r="WGW1068" s="48"/>
      <c r="WGX1068" s="48"/>
      <c r="WGY1068" s="48"/>
      <c r="WGZ1068" s="48"/>
      <c r="WHA1068" s="48"/>
      <c r="WHB1068" s="48"/>
      <c r="WHC1068" s="48"/>
      <c r="WHD1068" s="48"/>
      <c r="WHE1068" s="48"/>
      <c r="WHF1068" s="48"/>
      <c r="WHG1068" s="48"/>
      <c r="WHH1068" s="48"/>
      <c r="WHI1068" s="48"/>
      <c r="WHJ1068" s="48"/>
      <c r="WHK1068" s="48"/>
      <c r="WHL1068" s="48"/>
      <c r="WHM1068" s="48"/>
      <c r="WHN1068" s="48"/>
      <c r="WHO1068" s="48"/>
      <c r="WHP1068" s="48"/>
      <c r="WHQ1068" s="48"/>
      <c r="WHR1068" s="48"/>
      <c r="WHS1068" s="48"/>
      <c r="WHT1068" s="48"/>
      <c r="WHU1068" s="48"/>
      <c r="WHV1068" s="48"/>
      <c r="WHW1068" s="48"/>
      <c r="WHX1068" s="48"/>
      <c r="WHY1068" s="48"/>
      <c r="WHZ1068" s="48"/>
      <c r="WIA1068" s="48"/>
      <c r="WIB1068" s="48"/>
      <c r="WIC1068" s="48"/>
      <c r="WID1068" s="48"/>
      <c r="WIE1068" s="48"/>
      <c r="WIF1068" s="48"/>
      <c r="WIG1068" s="48"/>
      <c r="WIH1068" s="48"/>
      <c r="WII1068" s="48"/>
      <c r="WIJ1068" s="48"/>
      <c r="WIK1068" s="48"/>
      <c r="WIL1068" s="48"/>
      <c r="WIM1068" s="48"/>
      <c r="WIN1068" s="48"/>
      <c r="WIO1068" s="48"/>
      <c r="WIP1068" s="48"/>
      <c r="WIQ1068" s="48"/>
      <c r="WIR1068" s="48"/>
      <c r="WIS1068" s="48"/>
      <c r="WIT1068" s="48"/>
      <c r="WIU1068" s="48"/>
      <c r="WIV1068" s="48"/>
      <c r="WIW1068" s="48"/>
      <c r="WIX1068" s="48"/>
      <c r="WIY1068" s="48"/>
      <c r="WIZ1068" s="48"/>
      <c r="WJA1068" s="48"/>
      <c r="WJB1068" s="48"/>
      <c r="WJC1068" s="48"/>
      <c r="WJD1068" s="48"/>
      <c r="WJE1068" s="48"/>
      <c r="WJF1068" s="48"/>
      <c r="WJG1068" s="48"/>
      <c r="WJH1068" s="48"/>
      <c r="WJI1068" s="48"/>
      <c r="WJJ1068" s="48"/>
      <c r="WJK1068" s="48"/>
      <c r="WJL1068" s="48"/>
      <c r="WJM1068" s="48"/>
      <c r="WJN1068" s="48"/>
      <c r="WJO1068" s="48"/>
      <c r="WJP1068" s="48"/>
      <c r="WJQ1068" s="48"/>
      <c r="WJR1068" s="48"/>
      <c r="WJS1068" s="48"/>
      <c r="WJT1068" s="48"/>
      <c r="WJU1068" s="48"/>
      <c r="WJV1068" s="48"/>
      <c r="WJW1068" s="48"/>
      <c r="WJX1068" s="48"/>
      <c r="WJY1068" s="48"/>
      <c r="WJZ1068" s="48"/>
      <c r="WKA1068" s="48"/>
      <c r="WKB1068" s="48"/>
      <c r="WKC1068" s="48"/>
      <c r="WKD1068" s="48"/>
      <c r="WKE1068" s="48"/>
      <c r="WKF1068" s="48"/>
      <c r="WKG1068" s="48"/>
      <c r="WKH1068" s="48"/>
      <c r="WKI1068" s="48"/>
      <c r="WKJ1068" s="48"/>
      <c r="WKK1068" s="48"/>
      <c r="WKL1068" s="48"/>
      <c r="WKM1068" s="48"/>
      <c r="WKN1068" s="48"/>
      <c r="WKO1068" s="48"/>
      <c r="WKP1068" s="48"/>
      <c r="WKQ1068" s="48"/>
      <c r="WKR1068" s="48"/>
      <c r="WKS1068" s="48"/>
      <c r="WKT1068" s="48"/>
      <c r="WKU1068" s="48"/>
      <c r="WKV1068" s="48"/>
      <c r="WKW1068" s="48"/>
      <c r="WKX1068" s="48"/>
      <c r="WKY1068" s="48"/>
      <c r="WKZ1068" s="48"/>
      <c r="WLA1068" s="48"/>
      <c r="WLB1068" s="48"/>
      <c r="WLC1068" s="48"/>
      <c r="WLD1068" s="48"/>
      <c r="WLE1068" s="48"/>
      <c r="WLF1068" s="48"/>
      <c r="WLG1068" s="48"/>
      <c r="WLH1068" s="48"/>
      <c r="WLI1068" s="48"/>
      <c r="WLJ1068" s="48"/>
      <c r="WLK1068" s="48"/>
      <c r="WLL1068" s="48"/>
      <c r="WLM1068" s="48"/>
      <c r="WLN1068" s="48"/>
      <c r="WLO1068" s="48"/>
      <c r="WLP1068" s="48"/>
      <c r="WLQ1068" s="48"/>
      <c r="WLR1068" s="48"/>
      <c r="WLS1068" s="48"/>
      <c r="WLT1068" s="48"/>
      <c r="WLU1068" s="48"/>
      <c r="WLV1068" s="48"/>
      <c r="WLW1068" s="48"/>
      <c r="WLX1068" s="48"/>
      <c r="WLY1068" s="48"/>
      <c r="WLZ1068" s="48"/>
      <c r="WMA1068" s="48"/>
      <c r="WMB1068" s="48"/>
      <c r="WMC1068" s="48"/>
      <c r="WMD1068" s="48"/>
      <c r="WME1068" s="48"/>
      <c r="WMF1068" s="48"/>
      <c r="WMG1068" s="48"/>
      <c r="WMH1068" s="48"/>
      <c r="WMI1068" s="48"/>
      <c r="WMJ1068" s="48"/>
      <c r="WMK1068" s="48"/>
      <c r="WML1068" s="48"/>
      <c r="WMM1068" s="48"/>
      <c r="WMN1068" s="48"/>
      <c r="WMO1068" s="48"/>
      <c r="WMP1068" s="48"/>
      <c r="WMQ1068" s="48"/>
      <c r="WMR1068" s="48"/>
      <c r="WMS1068" s="48"/>
      <c r="WMT1068" s="48"/>
      <c r="WMU1068" s="48"/>
      <c r="WMV1068" s="48"/>
      <c r="WMW1068" s="48"/>
      <c r="WMX1068" s="48"/>
      <c r="WMY1068" s="48"/>
      <c r="WMZ1068" s="48"/>
      <c r="WNA1068" s="48"/>
      <c r="WNB1068" s="48"/>
      <c r="WNC1068" s="48"/>
      <c r="WND1068" s="48"/>
      <c r="WNE1068" s="48"/>
      <c r="WNF1068" s="48"/>
      <c r="WNG1068" s="48"/>
      <c r="WNH1068" s="48"/>
      <c r="WNI1068" s="48"/>
      <c r="WNJ1068" s="48"/>
      <c r="WNK1068" s="48"/>
      <c r="WNL1068" s="48"/>
      <c r="WNM1068" s="48"/>
      <c r="WNN1068" s="48"/>
      <c r="WNO1068" s="48"/>
      <c r="WNP1068" s="48"/>
      <c r="WNQ1068" s="48"/>
      <c r="WNR1068" s="48"/>
      <c r="WNS1068" s="48"/>
      <c r="WNT1068" s="48"/>
      <c r="WNU1068" s="48"/>
      <c r="WNV1068" s="48"/>
      <c r="WNW1068" s="48"/>
      <c r="WNX1068" s="48"/>
      <c r="WNY1068" s="48"/>
      <c r="WNZ1068" s="48"/>
      <c r="WOA1068" s="48"/>
      <c r="WOB1068" s="48"/>
      <c r="WOC1068" s="48"/>
      <c r="WOD1068" s="48"/>
      <c r="WOE1068" s="48"/>
      <c r="WOF1068" s="48"/>
      <c r="WOG1068" s="48"/>
      <c r="WOH1068" s="48"/>
      <c r="WOI1068" s="48"/>
      <c r="WOJ1068" s="48"/>
      <c r="WOK1068" s="48"/>
      <c r="WOL1068" s="48"/>
      <c r="WOM1068" s="48"/>
      <c r="WON1068" s="48"/>
      <c r="WOO1068" s="48"/>
      <c r="WOP1068" s="48"/>
      <c r="WOQ1068" s="48"/>
      <c r="WOR1068" s="48"/>
      <c r="WOS1068" s="48"/>
      <c r="WOT1068" s="48"/>
      <c r="WOU1068" s="48"/>
      <c r="WOV1068" s="48"/>
      <c r="WOW1068" s="48"/>
      <c r="WOX1068" s="48"/>
      <c r="WOY1068" s="48"/>
      <c r="WOZ1068" s="48"/>
      <c r="WPA1068" s="48"/>
      <c r="WPB1068" s="48"/>
      <c r="WPC1068" s="48"/>
      <c r="WPD1068" s="48"/>
      <c r="WPE1068" s="48"/>
      <c r="WPF1068" s="48"/>
      <c r="WPG1068" s="48"/>
      <c r="WPH1068" s="48"/>
      <c r="WPI1068" s="48"/>
      <c r="WPJ1068" s="48"/>
      <c r="WPK1068" s="48"/>
      <c r="WPL1068" s="48"/>
      <c r="WPM1068" s="48"/>
      <c r="WPN1068" s="48"/>
      <c r="WPO1068" s="48"/>
      <c r="WPP1068" s="48"/>
      <c r="WPQ1068" s="48"/>
      <c r="WPR1068" s="48"/>
      <c r="WPS1068" s="48"/>
      <c r="WPT1068" s="48"/>
      <c r="WPU1068" s="48"/>
      <c r="WPV1068" s="48"/>
      <c r="WPW1068" s="48"/>
      <c r="WPX1068" s="48"/>
      <c r="WPY1068" s="48"/>
      <c r="WPZ1068" s="48"/>
      <c r="WQA1068" s="48"/>
      <c r="WQB1068" s="48"/>
      <c r="WQC1068" s="48"/>
      <c r="WQD1068" s="48"/>
      <c r="WQE1068" s="48"/>
      <c r="WQF1068" s="48"/>
      <c r="WQG1068" s="48"/>
      <c r="WQH1068" s="48"/>
      <c r="WQI1068" s="48"/>
      <c r="WQJ1068" s="48"/>
      <c r="WQK1068" s="48"/>
      <c r="WQL1068" s="48"/>
      <c r="WQM1068" s="48"/>
      <c r="WQN1068" s="48"/>
      <c r="WQO1068" s="48"/>
      <c r="WQP1068" s="48"/>
      <c r="WQQ1068" s="48"/>
      <c r="WQR1068" s="48"/>
      <c r="WQS1068" s="48"/>
      <c r="WQT1068" s="48"/>
      <c r="WQU1068" s="48"/>
      <c r="WQV1068" s="48"/>
      <c r="WQW1068" s="48"/>
      <c r="WQX1068" s="48"/>
      <c r="WQY1068" s="48"/>
      <c r="WQZ1068" s="48"/>
      <c r="WRA1068" s="48"/>
      <c r="WRB1068" s="48"/>
      <c r="WRC1068" s="48"/>
      <c r="WRD1068" s="48"/>
      <c r="WRE1068" s="48"/>
      <c r="WRF1068" s="48"/>
      <c r="WRG1068" s="48"/>
      <c r="WRH1068" s="48"/>
      <c r="WRI1068" s="48"/>
      <c r="WRJ1068" s="48"/>
      <c r="WRK1068" s="48"/>
      <c r="WRL1068" s="48"/>
      <c r="WRM1068" s="48"/>
      <c r="WRN1068" s="48"/>
      <c r="WRO1068" s="48"/>
      <c r="WRP1068" s="48"/>
      <c r="WRQ1068" s="48"/>
      <c r="WRR1068" s="48"/>
      <c r="WRS1068" s="48"/>
      <c r="WRT1068" s="48"/>
      <c r="WRU1068" s="48"/>
      <c r="WRV1068" s="48"/>
      <c r="WRW1068" s="48"/>
      <c r="WRX1068" s="48"/>
      <c r="WRY1068" s="48"/>
      <c r="WRZ1068" s="48"/>
      <c r="WSA1068" s="48"/>
      <c r="WSB1068" s="48"/>
      <c r="WSC1068" s="48"/>
      <c r="WSD1068" s="48"/>
      <c r="WSE1068" s="48"/>
      <c r="WSF1068" s="48"/>
      <c r="WSG1068" s="48"/>
      <c r="WSH1068" s="48"/>
      <c r="WSI1068" s="48"/>
      <c r="WSJ1068" s="48"/>
      <c r="WSK1068" s="48"/>
      <c r="WSL1068" s="48"/>
      <c r="WSM1068" s="48"/>
      <c r="WSN1068" s="48"/>
      <c r="WSO1068" s="48"/>
      <c r="WSP1068" s="48"/>
      <c r="WSQ1068" s="48"/>
      <c r="WSR1068" s="48"/>
      <c r="WSS1068" s="48"/>
      <c r="WST1068" s="48"/>
      <c r="WSU1068" s="48"/>
      <c r="WSV1068" s="48"/>
      <c r="WSW1068" s="48"/>
      <c r="WSX1068" s="48"/>
      <c r="WSY1068" s="48"/>
      <c r="WSZ1068" s="48"/>
      <c r="WTA1068" s="48"/>
      <c r="WTB1068" s="48"/>
      <c r="WTC1068" s="48"/>
      <c r="WTD1068" s="48"/>
      <c r="WTE1068" s="48"/>
      <c r="WTF1068" s="48"/>
      <c r="WTG1068" s="48"/>
      <c r="WTH1068" s="48"/>
      <c r="WTI1068" s="48"/>
      <c r="WTJ1068" s="48"/>
      <c r="WTK1068" s="48"/>
      <c r="WTL1068" s="48"/>
      <c r="WTM1068" s="48"/>
      <c r="WTN1068" s="48"/>
      <c r="WTO1068" s="48"/>
      <c r="WTP1068" s="48"/>
      <c r="WTQ1068" s="48"/>
      <c r="WTR1068" s="48"/>
      <c r="WTS1068" s="48"/>
      <c r="WTT1068" s="48"/>
      <c r="WTU1068" s="48"/>
      <c r="WTV1068" s="48"/>
      <c r="WTW1068" s="48"/>
      <c r="WTX1068" s="48"/>
      <c r="WTY1068" s="48"/>
      <c r="WTZ1068" s="48"/>
      <c r="WUA1068" s="48"/>
      <c r="WUB1068" s="48"/>
      <c r="WUC1068" s="48"/>
      <c r="WUD1068" s="48"/>
      <c r="WUE1068" s="48"/>
      <c r="WUF1068" s="48"/>
      <c r="WUG1068" s="48"/>
      <c r="WUH1068" s="48"/>
      <c r="WUI1068" s="48"/>
      <c r="WUJ1068" s="48"/>
      <c r="WUK1068" s="48"/>
      <c r="WUL1068" s="48"/>
      <c r="WUM1068" s="48"/>
      <c r="WUN1068" s="48"/>
      <c r="WUO1068" s="48"/>
      <c r="WUP1068" s="48"/>
      <c r="WUQ1068" s="48"/>
      <c r="WUR1068" s="48"/>
      <c r="WUS1068" s="48"/>
      <c r="WUT1068" s="48"/>
      <c r="WUU1068" s="48"/>
      <c r="WUV1068" s="48"/>
      <c r="WUW1068" s="48"/>
      <c r="WUX1068" s="48"/>
      <c r="WUY1068" s="48"/>
      <c r="WUZ1068" s="48"/>
      <c r="WVA1068" s="48"/>
      <c r="WVB1068" s="48"/>
      <c r="WVC1068" s="48"/>
      <c r="WVD1068" s="48"/>
      <c r="WVE1068" s="48"/>
      <c r="WVF1068" s="48"/>
      <c r="WVG1068" s="48"/>
      <c r="WVH1068" s="48"/>
      <c r="WVI1068" s="48"/>
      <c r="WVJ1068" s="48"/>
      <c r="WVK1068" s="48"/>
      <c r="WVL1068" s="48"/>
      <c r="WVM1068" s="48"/>
      <c r="WVN1068" s="48"/>
      <c r="WVO1068" s="48"/>
      <c r="WVP1068" s="48"/>
      <c r="WVQ1068" s="48"/>
      <c r="WVR1068" s="48"/>
      <c r="WVS1068" s="48"/>
      <c r="WVT1068" s="48"/>
      <c r="WVU1068" s="48"/>
      <c r="WVV1068" s="48"/>
      <c r="WVW1068" s="48"/>
      <c r="WVX1068" s="48"/>
      <c r="WVY1068" s="48"/>
      <c r="WVZ1068" s="48"/>
      <c r="WWA1068" s="48"/>
      <c r="WWB1068" s="48"/>
      <c r="WWC1068" s="48"/>
      <c r="WWD1068" s="48"/>
      <c r="WWE1068" s="48"/>
      <c r="WWF1068" s="48"/>
      <c r="WWG1068" s="48"/>
      <c r="WWH1068" s="48"/>
      <c r="WWI1068" s="48"/>
      <c r="WWJ1068" s="48"/>
      <c r="WWK1068" s="48"/>
      <c r="WWL1068" s="48"/>
      <c r="WWM1068" s="48"/>
      <c r="WWN1068" s="48"/>
      <c r="WWO1068" s="48"/>
      <c r="WWP1068" s="48"/>
      <c r="WWQ1068" s="48"/>
      <c r="WWR1068" s="48"/>
      <c r="WWS1068" s="48"/>
      <c r="WWT1068" s="48"/>
      <c r="WWU1068" s="48"/>
      <c r="WWV1068" s="48"/>
      <c r="WWW1068" s="48"/>
      <c r="WWX1068" s="48"/>
      <c r="WWY1068" s="48"/>
      <c r="WWZ1068" s="48"/>
      <c r="WXA1068" s="48"/>
      <c r="WXB1068" s="48"/>
      <c r="WXC1068" s="48"/>
      <c r="WXD1068" s="48"/>
      <c r="WXE1068" s="48"/>
      <c r="WXF1068" s="48"/>
      <c r="WXG1068" s="48"/>
      <c r="WXH1068" s="48"/>
      <c r="WXI1068" s="48"/>
      <c r="WXJ1068" s="48"/>
      <c r="WXK1068" s="48"/>
      <c r="WXL1068" s="48"/>
      <c r="WXM1068" s="48"/>
      <c r="WXN1068" s="48"/>
      <c r="WXO1068" s="48"/>
      <c r="WXP1068" s="48"/>
      <c r="WXQ1068" s="48"/>
      <c r="WXR1068" s="48"/>
      <c r="WXS1068" s="48"/>
      <c r="WXT1068" s="48"/>
      <c r="WXU1068" s="48"/>
      <c r="WXV1068" s="48"/>
      <c r="WXW1068" s="48"/>
      <c r="WXX1068" s="48"/>
      <c r="WXY1068" s="48"/>
      <c r="WXZ1068" s="48"/>
      <c r="WYA1068" s="48"/>
      <c r="WYB1068" s="48"/>
      <c r="WYC1068" s="48"/>
      <c r="WYD1068" s="48"/>
      <c r="WYE1068" s="48"/>
      <c r="WYF1068" s="48"/>
      <c r="WYG1068" s="48"/>
      <c r="WYH1068" s="48"/>
      <c r="WYI1068" s="48"/>
      <c r="WYJ1068" s="48"/>
      <c r="WYK1068" s="48"/>
      <c r="WYL1068" s="48"/>
      <c r="WYM1068" s="48"/>
      <c r="WYN1068" s="48"/>
      <c r="WYO1068" s="48"/>
      <c r="WYP1068" s="48"/>
      <c r="WYQ1068" s="48"/>
      <c r="WYR1068" s="48"/>
      <c r="WYS1068" s="48"/>
      <c r="WYT1068" s="48"/>
      <c r="WYU1068" s="48"/>
      <c r="WYV1068" s="48"/>
      <c r="WYW1068" s="48"/>
      <c r="WYX1068" s="48"/>
      <c r="WYY1068" s="48"/>
      <c r="WYZ1068" s="48"/>
      <c r="WZA1068" s="48"/>
      <c r="WZB1068" s="48"/>
      <c r="WZC1068" s="48"/>
      <c r="WZD1068" s="48"/>
      <c r="WZE1068" s="48"/>
      <c r="WZF1068" s="48"/>
      <c r="WZG1068" s="48"/>
      <c r="WZH1068" s="48"/>
      <c r="WZI1068" s="48"/>
      <c r="WZJ1068" s="48"/>
      <c r="WZK1068" s="48"/>
      <c r="WZL1068" s="48"/>
      <c r="WZM1068" s="48"/>
      <c r="WZN1068" s="48"/>
      <c r="WZO1068" s="48"/>
      <c r="WZP1068" s="48"/>
      <c r="WZQ1068" s="48"/>
      <c r="WZR1068" s="48"/>
      <c r="WZS1068" s="48"/>
      <c r="WZT1068" s="48"/>
      <c r="WZU1068" s="48"/>
      <c r="WZV1068" s="48"/>
      <c r="WZW1068" s="48"/>
      <c r="WZX1068" s="48"/>
      <c r="WZY1068" s="48"/>
      <c r="WZZ1068" s="48"/>
      <c r="XAA1068" s="48"/>
      <c r="XAB1068" s="48"/>
      <c r="XAC1068" s="48"/>
      <c r="XAD1068" s="48"/>
      <c r="XAE1068" s="48"/>
      <c r="XAF1068" s="48"/>
      <c r="XAG1068" s="48"/>
      <c r="XAH1068" s="48"/>
      <c r="XAI1068" s="48"/>
      <c r="XAJ1068" s="48"/>
      <c r="XAK1068" s="48"/>
      <c r="XAL1068" s="48"/>
      <c r="XAM1068" s="48"/>
      <c r="XAN1068" s="48"/>
      <c r="XAO1068" s="48"/>
      <c r="XAP1068" s="48"/>
      <c r="XAQ1068" s="48"/>
      <c r="XAR1068" s="48"/>
      <c r="XAS1068" s="48"/>
      <c r="XAT1068" s="48"/>
      <c r="XAU1068" s="48"/>
      <c r="XAV1068" s="48"/>
      <c r="XAW1068" s="48"/>
      <c r="XAX1068" s="48"/>
      <c r="XAY1068" s="48"/>
      <c r="XAZ1068" s="48"/>
      <c r="XBA1068" s="48"/>
      <c r="XBB1068" s="48"/>
      <c r="XBC1068" s="48"/>
      <c r="XBD1068" s="48"/>
      <c r="XBE1068" s="48"/>
      <c r="XBF1068" s="48"/>
      <c r="XBG1068" s="48"/>
      <c r="XBH1068" s="48"/>
      <c r="XBI1068" s="48"/>
      <c r="XBJ1068" s="48"/>
      <c r="XBK1068" s="48"/>
      <c r="XBL1068" s="48"/>
      <c r="XBM1068" s="48"/>
      <c r="XBN1068" s="48"/>
      <c r="XBO1068" s="48"/>
      <c r="XBP1068" s="48"/>
      <c r="XBQ1068" s="48"/>
      <c r="XBR1068" s="48"/>
      <c r="XBS1068" s="48"/>
      <c r="XBT1068" s="48"/>
      <c r="XBU1068" s="48"/>
      <c r="XBV1068" s="48"/>
      <c r="XBW1068" s="48"/>
      <c r="XBX1068" s="48"/>
      <c r="XBY1068" s="48"/>
      <c r="XBZ1068" s="48"/>
      <c r="XCA1068" s="48"/>
      <c r="XCB1068" s="48"/>
      <c r="XCC1068" s="48"/>
      <c r="XCD1068" s="48"/>
      <c r="XCE1068" s="48"/>
      <c r="XCF1068" s="48"/>
      <c r="XCG1068" s="48"/>
      <c r="XCH1068" s="48"/>
      <c r="XCI1068" s="48"/>
      <c r="XCJ1068" s="48"/>
      <c r="XCK1068" s="48"/>
      <c r="XCL1068" s="48"/>
      <c r="XCM1068" s="48"/>
      <c r="XCN1068" s="48"/>
      <c r="XCO1068" s="48"/>
      <c r="XCP1068" s="48"/>
      <c r="XCQ1068" s="48"/>
      <c r="XCR1068" s="48"/>
      <c r="XCS1068" s="48"/>
      <c r="XCT1068" s="48"/>
      <c r="XCU1068" s="48"/>
      <c r="XCV1068" s="48"/>
      <c r="XCW1068" s="48"/>
      <c r="XCX1068" s="48"/>
      <c r="XCY1068" s="48"/>
      <c r="XCZ1068" s="48"/>
      <c r="XDA1068" s="48"/>
      <c r="XDB1068" s="48"/>
      <c r="XDC1068" s="48"/>
      <c r="XDD1068" s="48"/>
      <c r="XDE1068" s="48"/>
      <c r="XDF1068" s="48"/>
      <c r="XDG1068" s="48"/>
      <c r="XDH1068" s="48"/>
      <c r="XDI1068" s="48"/>
      <c r="XDJ1068" s="48"/>
      <c r="XDK1068" s="48"/>
      <c r="XDL1068" s="48"/>
      <c r="XDM1068" s="48"/>
      <c r="XDN1068" s="48"/>
      <c r="XDO1068" s="48"/>
      <c r="XDP1068" s="48"/>
      <c r="XDQ1068" s="48"/>
      <c r="XDR1068" s="48"/>
      <c r="XDS1068" s="48"/>
      <c r="XDT1068" s="48"/>
      <c r="XDU1068" s="48"/>
      <c r="XDV1068" s="48"/>
      <c r="XDW1068" s="48"/>
      <c r="XDX1068" s="48"/>
      <c r="XDY1068" s="48"/>
      <c r="XDZ1068" s="48"/>
      <c r="XEA1068" s="48"/>
      <c r="XEB1068" s="48"/>
      <c r="XEC1068" s="48"/>
      <c r="XED1068" s="48"/>
      <c r="XEE1068" s="48"/>
    </row>
    <row r="1069" spans="1:16359" s="56" customFormat="1" ht="25.5" x14ac:dyDescent="0.25">
      <c r="A1069" s="48"/>
      <c r="B1069" s="344" t="s">
        <v>3163</v>
      </c>
      <c r="C1069" s="347" t="s">
        <v>3164</v>
      </c>
      <c r="D1069" s="346">
        <v>546.65</v>
      </c>
      <c r="E1069" s="48"/>
      <c r="F1069" s="48"/>
      <c r="G1069" s="48"/>
      <c r="H1069" s="48"/>
      <c r="I1069" s="48"/>
      <c r="J1069" s="48"/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  <c r="BF1069" s="48"/>
      <c r="BG1069" s="48"/>
      <c r="BH1069" s="48"/>
      <c r="BI1069" s="48"/>
      <c r="BJ1069" s="48"/>
      <c r="BK1069" s="48"/>
      <c r="BL1069" s="48"/>
      <c r="BM1069" s="48"/>
      <c r="BN1069" s="48"/>
      <c r="BO1069" s="48"/>
      <c r="BP1069" s="48"/>
      <c r="BQ1069" s="48"/>
      <c r="BR1069" s="48"/>
      <c r="BS1069" s="48"/>
      <c r="BT1069" s="48"/>
      <c r="BU1069" s="48"/>
      <c r="BV1069" s="48"/>
      <c r="BW1069" s="48"/>
      <c r="BX1069" s="48"/>
      <c r="BY1069" s="48"/>
      <c r="BZ1069" s="48"/>
      <c r="CA1069" s="48"/>
      <c r="CB1069" s="48"/>
      <c r="CC1069" s="48"/>
      <c r="CD1069" s="48"/>
      <c r="CE1069" s="48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48"/>
      <c r="CY1069" s="48"/>
      <c r="CZ1069" s="48"/>
      <c r="DA1069" s="48"/>
      <c r="DB1069" s="48"/>
      <c r="DC1069" s="48"/>
      <c r="DD1069" s="48"/>
      <c r="DE1069" s="48"/>
      <c r="DF1069" s="48"/>
      <c r="DG1069" s="48"/>
      <c r="DH1069" s="48"/>
      <c r="DI1069" s="48"/>
      <c r="DJ1069" s="48"/>
      <c r="DK1069" s="48"/>
      <c r="DL1069" s="48"/>
      <c r="DM1069" s="48"/>
      <c r="DN1069" s="48"/>
      <c r="DO1069" s="48"/>
      <c r="DP1069" s="48"/>
      <c r="DQ1069" s="48"/>
      <c r="DR1069" s="48"/>
      <c r="DS1069" s="48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48"/>
      <c r="EK1069" s="48"/>
      <c r="EL1069" s="48"/>
      <c r="EM1069" s="48"/>
      <c r="EN1069" s="48"/>
      <c r="EO1069" s="48"/>
      <c r="EP1069" s="48"/>
      <c r="EQ1069" s="48"/>
      <c r="ER1069" s="48"/>
      <c r="ES1069" s="48"/>
      <c r="ET1069" s="48"/>
      <c r="EU1069" s="48"/>
      <c r="EV1069" s="48"/>
      <c r="EW1069" s="48"/>
      <c r="EX1069" s="48"/>
      <c r="EY1069" s="48"/>
      <c r="EZ1069" s="48"/>
      <c r="FA1069" s="48"/>
      <c r="FB1069" s="48"/>
      <c r="FC1069" s="48"/>
      <c r="FD1069" s="48"/>
      <c r="FE1069" s="48"/>
      <c r="FF1069" s="48"/>
      <c r="FG1069" s="48"/>
      <c r="FH1069" s="48"/>
      <c r="FI1069" s="48"/>
      <c r="FJ1069" s="48"/>
      <c r="FK1069" s="48"/>
      <c r="FL1069" s="48"/>
      <c r="FM1069" s="48"/>
      <c r="FN1069" s="48"/>
      <c r="FO1069" s="48"/>
      <c r="FP1069" s="48"/>
      <c r="FQ1069" s="48"/>
      <c r="FR1069" s="48"/>
      <c r="FS1069" s="48"/>
      <c r="FT1069" s="48"/>
      <c r="FU1069" s="48"/>
      <c r="FV1069" s="48"/>
      <c r="FW1069" s="48"/>
      <c r="FX1069" s="48"/>
      <c r="FY1069" s="48"/>
      <c r="FZ1069" s="48"/>
      <c r="GA1069" s="48"/>
      <c r="GB1069" s="48"/>
      <c r="GC1069" s="48"/>
      <c r="GD1069" s="48"/>
      <c r="GE1069" s="48"/>
      <c r="GF1069" s="48"/>
      <c r="GG1069" s="48"/>
      <c r="GH1069" s="48"/>
      <c r="GI1069" s="48"/>
      <c r="GJ1069" s="48"/>
      <c r="GK1069" s="48"/>
      <c r="GL1069" s="48"/>
      <c r="GM1069" s="48"/>
      <c r="GN1069" s="48"/>
      <c r="GO1069" s="48"/>
      <c r="GP1069" s="48"/>
      <c r="GQ1069" s="48"/>
      <c r="GR1069" s="48"/>
      <c r="GS1069" s="48"/>
      <c r="GT1069" s="48"/>
      <c r="GU1069" s="48"/>
      <c r="GV1069" s="48"/>
      <c r="GW1069" s="48"/>
      <c r="GX1069" s="48"/>
      <c r="GY1069" s="48"/>
      <c r="GZ1069" s="48"/>
      <c r="HA1069" s="48"/>
      <c r="HB1069" s="48"/>
      <c r="HC1069" s="48"/>
      <c r="HD1069" s="48"/>
      <c r="HE1069" s="48"/>
      <c r="HF1069" s="48"/>
      <c r="HG1069" s="48"/>
      <c r="HH1069" s="48"/>
      <c r="HI1069" s="48"/>
      <c r="HJ1069" s="48"/>
      <c r="HK1069" s="48"/>
      <c r="HL1069" s="48"/>
      <c r="HM1069" s="48"/>
      <c r="HN1069" s="48"/>
      <c r="HO1069" s="48"/>
      <c r="HP1069" s="48"/>
      <c r="HQ1069" s="48"/>
      <c r="HR1069" s="48"/>
      <c r="HS1069" s="48"/>
      <c r="HT1069" s="48"/>
      <c r="HU1069" s="48"/>
      <c r="HV1069" s="48"/>
      <c r="HW1069" s="48"/>
      <c r="HX1069" s="48"/>
      <c r="HY1069" s="48"/>
      <c r="HZ1069" s="48"/>
      <c r="IA1069" s="48"/>
      <c r="IB1069" s="48"/>
      <c r="IC1069" s="48"/>
      <c r="ID1069" s="48"/>
      <c r="IE1069" s="48"/>
      <c r="IF1069" s="48"/>
      <c r="IG1069" s="48"/>
      <c r="IH1069" s="48"/>
      <c r="II1069" s="48"/>
      <c r="IJ1069" s="48"/>
      <c r="IK1069" s="48"/>
      <c r="IL1069" s="48"/>
      <c r="IM1069" s="48"/>
      <c r="IN1069" s="48"/>
      <c r="IO1069" s="48"/>
      <c r="IP1069" s="48"/>
      <c r="IQ1069" s="48"/>
      <c r="IR1069" s="48"/>
      <c r="IS1069" s="48"/>
      <c r="IT1069" s="48"/>
      <c r="IU1069" s="48"/>
      <c r="IV1069" s="48"/>
      <c r="IW1069" s="48"/>
      <c r="IX1069" s="48"/>
      <c r="IY1069" s="48"/>
      <c r="IZ1069" s="48"/>
      <c r="JA1069" s="48"/>
      <c r="JB1069" s="48"/>
      <c r="JC1069" s="48"/>
      <c r="JD1069" s="48"/>
      <c r="JE1069" s="48"/>
      <c r="JF1069" s="48"/>
      <c r="JG1069" s="48"/>
      <c r="JH1069" s="48"/>
      <c r="JI1069" s="48"/>
      <c r="JJ1069" s="48"/>
      <c r="JK1069" s="48"/>
      <c r="JL1069" s="48"/>
      <c r="JM1069" s="48"/>
      <c r="JN1069" s="48"/>
      <c r="JO1069" s="48"/>
      <c r="JP1069" s="48"/>
      <c r="JQ1069" s="48"/>
      <c r="JR1069" s="48"/>
      <c r="JS1069" s="48"/>
      <c r="JT1069" s="48"/>
      <c r="JU1069" s="48"/>
      <c r="JV1069" s="48"/>
      <c r="JW1069" s="48"/>
      <c r="JX1069" s="48"/>
      <c r="JY1069" s="48"/>
      <c r="JZ1069" s="48"/>
      <c r="KA1069" s="48"/>
      <c r="KB1069" s="48"/>
      <c r="KC1069" s="48"/>
      <c r="KD1069" s="48"/>
      <c r="KE1069" s="48"/>
      <c r="KF1069" s="48"/>
      <c r="KG1069" s="48"/>
      <c r="KH1069" s="48"/>
      <c r="KI1069" s="48"/>
      <c r="KJ1069" s="48"/>
      <c r="KK1069" s="48"/>
      <c r="KL1069" s="48"/>
      <c r="KM1069" s="48"/>
      <c r="KN1069" s="48"/>
      <c r="KO1069" s="48"/>
      <c r="KP1069" s="48"/>
      <c r="KQ1069" s="48"/>
      <c r="KR1069" s="48"/>
      <c r="KS1069" s="48"/>
      <c r="KT1069" s="48"/>
      <c r="KU1069" s="48"/>
      <c r="KV1069" s="48"/>
      <c r="KW1069" s="48"/>
      <c r="KX1069" s="48"/>
      <c r="KY1069" s="48"/>
      <c r="KZ1069" s="48"/>
      <c r="LA1069" s="48"/>
      <c r="LB1069" s="48"/>
      <c r="LC1069" s="48"/>
      <c r="LD1069" s="48"/>
      <c r="LE1069" s="48"/>
      <c r="LF1069" s="48"/>
      <c r="LG1069" s="48"/>
      <c r="LH1069" s="48"/>
      <c r="LI1069" s="48"/>
      <c r="LJ1069" s="48"/>
      <c r="LK1069" s="48"/>
      <c r="LL1069" s="48"/>
      <c r="LM1069" s="48"/>
      <c r="LN1069" s="48"/>
      <c r="LO1069" s="48"/>
      <c r="LP1069" s="48"/>
      <c r="LQ1069" s="48"/>
      <c r="LR1069" s="48"/>
      <c r="LS1069" s="48"/>
      <c r="LT1069" s="48"/>
      <c r="LU1069" s="48"/>
      <c r="LV1069" s="48"/>
      <c r="LW1069" s="48"/>
      <c r="LX1069" s="48"/>
      <c r="LY1069" s="48"/>
      <c r="LZ1069" s="48"/>
      <c r="MA1069" s="48"/>
      <c r="MB1069" s="48"/>
      <c r="MC1069" s="48"/>
      <c r="MD1069" s="48"/>
      <c r="ME1069" s="48"/>
      <c r="MF1069" s="48"/>
      <c r="MG1069" s="48"/>
      <c r="MH1069" s="48"/>
      <c r="MI1069" s="48"/>
      <c r="MJ1069" s="48"/>
      <c r="MK1069" s="48"/>
      <c r="ML1069" s="48"/>
      <c r="MM1069" s="48"/>
      <c r="MN1069" s="48"/>
      <c r="MO1069" s="48"/>
      <c r="MP1069" s="48"/>
      <c r="MQ1069" s="48"/>
      <c r="MR1069" s="48"/>
      <c r="MS1069" s="48"/>
      <c r="MT1069" s="48"/>
      <c r="MU1069" s="48"/>
      <c r="MV1069" s="48"/>
      <c r="MW1069" s="48"/>
      <c r="MX1069" s="48"/>
      <c r="MY1069" s="48"/>
      <c r="MZ1069" s="48"/>
      <c r="NA1069" s="48"/>
      <c r="NB1069" s="48"/>
      <c r="NC1069" s="48"/>
      <c r="ND1069" s="48"/>
      <c r="NE1069" s="48"/>
      <c r="NF1069" s="48"/>
      <c r="NG1069" s="48"/>
      <c r="NH1069" s="48"/>
      <c r="NI1069" s="48"/>
      <c r="NJ1069" s="48"/>
      <c r="NK1069" s="48"/>
      <c r="NL1069" s="48"/>
      <c r="NM1069" s="48"/>
      <c r="NN1069" s="48"/>
      <c r="NO1069" s="48"/>
      <c r="NP1069" s="48"/>
      <c r="NQ1069" s="48"/>
      <c r="NR1069" s="48"/>
      <c r="NS1069" s="48"/>
      <c r="NT1069" s="48"/>
      <c r="NU1069" s="48"/>
      <c r="NV1069" s="48"/>
      <c r="NW1069" s="48"/>
      <c r="NX1069" s="48"/>
      <c r="NY1069" s="48"/>
      <c r="NZ1069" s="48"/>
      <c r="OA1069" s="48"/>
      <c r="OB1069" s="48"/>
      <c r="OC1069" s="48"/>
      <c r="OD1069" s="48"/>
      <c r="OE1069" s="48"/>
      <c r="OF1069" s="48"/>
      <c r="OG1069" s="48"/>
      <c r="OH1069" s="48"/>
      <c r="OI1069" s="48"/>
      <c r="OJ1069" s="48"/>
      <c r="OK1069" s="48"/>
      <c r="OL1069" s="48"/>
      <c r="OM1069" s="48"/>
      <c r="ON1069" s="48"/>
      <c r="OO1069" s="48"/>
      <c r="OP1069" s="48"/>
      <c r="OQ1069" s="48"/>
      <c r="OR1069" s="48"/>
      <c r="OS1069" s="48"/>
      <c r="OT1069" s="48"/>
      <c r="OU1069" s="48"/>
      <c r="OV1069" s="48"/>
      <c r="OW1069" s="48"/>
      <c r="OX1069" s="48"/>
      <c r="OY1069" s="48"/>
      <c r="OZ1069" s="48"/>
      <c r="PA1069" s="48"/>
      <c r="PB1069" s="48"/>
      <c r="PC1069" s="48"/>
      <c r="PD1069" s="48"/>
      <c r="PE1069" s="48"/>
      <c r="PF1069" s="48"/>
      <c r="PG1069" s="48"/>
      <c r="PH1069" s="48"/>
      <c r="PI1069" s="48"/>
      <c r="PJ1069" s="48"/>
      <c r="PK1069" s="48"/>
      <c r="PL1069" s="48"/>
      <c r="PM1069" s="48"/>
      <c r="PN1069" s="48"/>
      <c r="PO1069" s="48"/>
      <c r="PP1069" s="48"/>
      <c r="PQ1069" s="48"/>
      <c r="PR1069" s="48"/>
      <c r="PS1069" s="48"/>
      <c r="PT1069" s="48"/>
      <c r="PU1069" s="48"/>
      <c r="PV1069" s="48"/>
      <c r="PW1069" s="48"/>
      <c r="PX1069" s="48"/>
      <c r="PY1069" s="48"/>
      <c r="PZ1069" s="48"/>
      <c r="QA1069" s="48"/>
      <c r="QB1069" s="48"/>
      <c r="QC1069" s="48"/>
      <c r="QD1069" s="48"/>
      <c r="QE1069" s="48"/>
      <c r="QF1069" s="48"/>
      <c r="QG1069" s="48"/>
      <c r="QH1069" s="48"/>
      <c r="QI1069" s="48"/>
      <c r="QJ1069" s="48"/>
      <c r="QK1069" s="48"/>
      <c r="QL1069" s="48"/>
      <c r="QM1069" s="48"/>
      <c r="QN1069" s="48"/>
      <c r="QO1069" s="48"/>
      <c r="QP1069" s="48"/>
      <c r="QQ1069" s="48"/>
      <c r="QR1069" s="48"/>
      <c r="QS1069" s="48"/>
      <c r="QT1069" s="48"/>
      <c r="QU1069" s="48"/>
      <c r="QV1069" s="48"/>
      <c r="QW1069" s="48"/>
      <c r="QX1069" s="48"/>
      <c r="QY1069" s="48"/>
      <c r="QZ1069" s="48"/>
      <c r="RA1069" s="48"/>
      <c r="RB1069" s="48"/>
      <c r="RC1069" s="48"/>
      <c r="RD1069" s="48"/>
      <c r="RE1069" s="48"/>
      <c r="RF1069" s="48"/>
      <c r="RG1069" s="48"/>
      <c r="RH1069" s="48"/>
      <c r="RI1069" s="48"/>
      <c r="RJ1069" s="48"/>
      <c r="RK1069" s="48"/>
      <c r="RL1069" s="48"/>
      <c r="RM1069" s="48"/>
      <c r="RN1069" s="48"/>
      <c r="RO1069" s="48"/>
      <c r="RP1069" s="48"/>
      <c r="RQ1069" s="48"/>
      <c r="RR1069" s="48"/>
      <c r="RS1069" s="48"/>
      <c r="RT1069" s="48"/>
      <c r="RU1069" s="48"/>
      <c r="RV1069" s="48"/>
      <c r="RW1069" s="48"/>
      <c r="RX1069" s="48"/>
      <c r="RY1069" s="48"/>
      <c r="RZ1069" s="48"/>
      <c r="SA1069" s="48"/>
      <c r="SB1069" s="48"/>
      <c r="SC1069" s="48"/>
      <c r="SD1069" s="48"/>
      <c r="SE1069" s="48"/>
      <c r="SF1069" s="48"/>
      <c r="SG1069" s="48"/>
      <c r="SH1069" s="48"/>
      <c r="SI1069" s="48"/>
      <c r="SJ1069" s="48"/>
      <c r="SK1069" s="48"/>
      <c r="SL1069" s="48"/>
      <c r="SM1069" s="48"/>
      <c r="SN1069" s="48"/>
      <c r="SO1069" s="48"/>
      <c r="SP1069" s="48"/>
      <c r="SQ1069" s="48"/>
      <c r="SR1069" s="48"/>
      <c r="SS1069" s="48"/>
      <c r="ST1069" s="48"/>
      <c r="SU1069" s="48"/>
      <c r="SV1069" s="48"/>
      <c r="SW1069" s="48"/>
      <c r="SX1069" s="48"/>
      <c r="SY1069" s="48"/>
      <c r="SZ1069" s="48"/>
      <c r="TA1069" s="48"/>
      <c r="TB1069" s="48"/>
      <c r="TC1069" s="48"/>
      <c r="TD1069" s="48"/>
      <c r="TE1069" s="48"/>
      <c r="TF1069" s="48"/>
      <c r="TG1069" s="48"/>
      <c r="TH1069" s="48"/>
      <c r="TI1069" s="48"/>
      <c r="TJ1069" s="48"/>
      <c r="TK1069" s="48"/>
      <c r="TL1069" s="48"/>
      <c r="TM1069" s="48"/>
      <c r="TN1069" s="48"/>
      <c r="TO1069" s="48"/>
      <c r="TP1069" s="48"/>
      <c r="TQ1069" s="48"/>
      <c r="TR1069" s="48"/>
      <c r="TS1069" s="48"/>
      <c r="TT1069" s="48"/>
      <c r="TU1069" s="48"/>
      <c r="TV1069" s="48"/>
      <c r="TW1069" s="48"/>
      <c r="TX1069" s="48"/>
      <c r="TY1069" s="48"/>
      <c r="TZ1069" s="48"/>
      <c r="UA1069" s="48"/>
      <c r="UB1069" s="48"/>
      <c r="UC1069" s="48"/>
      <c r="UD1069" s="48"/>
      <c r="UE1069" s="48"/>
      <c r="UF1069" s="48"/>
      <c r="UG1069" s="48"/>
      <c r="UH1069" s="48"/>
      <c r="UI1069" s="48"/>
      <c r="UJ1069" s="48"/>
      <c r="UK1069" s="48"/>
      <c r="UL1069" s="48"/>
      <c r="UM1069" s="48"/>
      <c r="UN1069" s="48"/>
      <c r="UO1069" s="48"/>
      <c r="UP1069" s="48"/>
      <c r="UQ1069" s="48"/>
      <c r="UR1069" s="48"/>
      <c r="US1069" s="48"/>
      <c r="UT1069" s="48"/>
      <c r="UU1069" s="48"/>
      <c r="UV1069" s="48"/>
      <c r="UW1069" s="48"/>
      <c r="UX1069" s="48"/>
      <c r="UY1069" s="48"/>
      <c r="UZ1069" s="48"/>
      <c r="VA1069" s="48"/>
      <c r="VB1069" s="48"/>
      <c r="VC1069" s="48"/>
      <c r="VD1069" s="48"/>
      <c r="VE1069" s="48"/>
      <c r="VF1069" s="48"/>
      <c r="VG1069" s="48"/>
      <c r="VH1069" s="48"/>
      <c r="VI1069" s="48"/>
      <c r="VJ1069" s="48"/>
      <c r="VK1069" s="48"/>
      <c r="VL1069" s="48"/>
      <c r="VM1069" s="48"/>
      <c r="VN1069" s="48"/>
      <c r="VO1069" s="48"/>
      <c r="VP1069" s="48"/>
      <c r="VQ1069" s="48"/>
      <c r="VR1069" s="48"/>
      <c r="VS1069" s="48"/>
      <c r="VT1069" s="48"/>
      <c r="VU1069" s="48"/>
      <c r="VV1069" s="48"/>
      <c r="VW1069" s="48"/>
      <c r="VX1069" s="48"/>
      <c r="VY1069" s="48"/>
      <c r="VZ1069" s="48"/>
      <c r="WA1069" s="48"/>
      <c r="WB1069" s="48"/>
      <c r="WC1069" s="48"/>
      <c r="WD1069" s="48"/>
      <c r="WE1069" s="48"/>
      <c r="WF1069" s="48"/>
      <c r="WG1069" s="48"/>
      <c r="WH1069" s="48"/>
      <c r="WI1069" s="48"/>
      <c r="WJ1069" s="48"/>
      <c r="WK1069" s="48"/>
      <c r="WL1069" s="48"/>
      <c r="WM1069" s="48"/>
      <c r="WN1069" s="48"/>
      <c r="WO1069" s="48"/>
      <c r="WP1069" s="48"/>
      <c r="WQ1069" s="48"/>
      <c r="WR1069" s="48"/>
      <c r="WS1069" s="48"/>
      <c r="WT1069" s="48"/>
      <c r="WU1069" s="48"/>
      <c r="WV1069" s="48"/>
      <c r="WW1069" s="48"/>
      <c r="WX1069" s="48"/>
      <c r="WY1069" s="48"/>
      <c r="WZ1069" s="48"/>
      <c r="XA1069" s="48"/>
      <c r="XB1069" s="48"/>
      <c r="XC1069" s="48"/>
      <c r="XD1069" s="48"/>
      <c r="XE1069" s="48"/>
      <c r="XF1069" s="48"/>
      <c r="XG1069" s="48"/>
      <c r="XH1069" s="48"/>
      <c r="XI1069" s="48"/>
      <c r="XJ1069" s="48"/>
      <c r="XK1069" s="48"/>
      <c r="XL1069" s="48"/>
      <c r="XM1069" s="48"/>
      <c r="XN1069" s="48"/>
      <c r="XO1069" s="48"/>
      <c r="XP1069" s="48"/>
      <c r="XQ1069" s="48"/>
      <c r="XR1069" s="48"/>
      <c r="XS1069" s="48"/>
      <c r="XT1069" s="48"/>
      <c r="XU1069" s="48"/>
      <c r="XV1069" s="48"/>
      <c r="XW1069" s="48"/>
      <c r="XX1069" s="48"/>
      <c r="XY1069" s="48"/>
      <c r="XZ1069" s="48"/>
      <c r="YA1069" s="48"/>
      <c r="YB1069" s="48"/>
      <c r="YC1069" s="48"/>
      <c r="YD1069" s="48"/>
      <c r="YE1069" s="48"/>
      <c r="YF1069" s="48"/>
      <c r="YG1069" s="48"/>
      <c r="YH1069" s="48"/>
      <c r="YI1069" s="48"/>
      <c r="YJ1069" s="48"/>
      <c r="YK1069" s="48"/>
      <c r="YL1069" s="48"/>
      <c r="YM1069" s="48"/>
      <c r="YN1069" s="48"/>
      <c r="YO1069" s="48"/>
      <c r="YP1069" s="48"/>
      <c r="YQ1069" s="48"/>
      <c r="YR1069" s="48"/>
      <c r="YS1069" s="48"/>
      <c r="YT1069" s="48"/>
      <c r="YU1069" s="48"/>
      <c r="YV1069" s="48"/>
      <c r="YW1069" s="48"/>
      <c r="YX1069" s="48"/>
      <c r="YY1069" s="48"/>
      <c r="YZ1069" s="48"/>
      <c r="ZA1069" s="48"/>
      <c r="ZB1069" s="48"/>
      <c r="ZC1069" s="48"/>
      <c r="ZD1069" s="48"/>
      <c r="ZE1069" s="48"/>
      <c r="ZF1069" s="48"/>
      <c r="ZG1069" s="48"/>
      <c r="ZH1069" s="48"/>
      <c r="ZI1069" s="48"/>
      <c r="ZJ1069" s="48"/>
      <c r="ZK1069" s="48"/>
      <c r="ZL1069" s="48"/>
      <c r="ZM1069" s="48"/>
      <c r="ZN1069" s="48"/>
      <c r="ZO1069" s="48"/>
      <c r="ZP1069" s="48"/>
      <c r="ZQ1069" s="48"/>
      <c r="ZR1069" s="48"/>
      <c r="ZS1069" s="48"/>
      <c r="ZT1069" s="48"/>
      <c r="ZU1069" s="48"/>
      <c r="ZV1069" s="48"/>
      <c r="ZW1069" s="48"/>
      <c r="ZX1069" s="48"/>
      <c r="ZY1069" s="48"/>
      <c r="ZZ1069" s="48"/>
      <c r="AAA1069" s="48"/>
      <c r="AAB1069" s="48"/>
      <c r="AAC1069" s="48"/>
      <c r="AAD1069" s="48"/>
      <c r="AAE1069" s="48"/>
      <c r="AAF1069" s="48"/>
      <c r="AAG1069" s="48"/>
      <c r="AAH1069" s="48"/>
      <c r="AAI1069" s="48"/>
      <c r="AAJ1069" s="48"/>
      <c r="AAK1069" s="48"/>
      <c r="AAL1069" s="48"/>
      <c r="AAM1069" s="48"/>
      <c r="AAN1069" s="48"/>
      <c r="AAO1069" s="48"/>
      <c r="AAP1069" s="48"/>
      <c r="AAQ1069" s="48"/>
      <c r="AAR1069" s="48"/>
      <c r="AAS1069" s="48"/>
      <c r="AAT1069" s="48"/>
      <c r="AAU1069" s="48"/>
      <c r="AAV1069" s="48"/>
      <c r="AAW1069" s="48"/>
      <c r="AAX1069" s="48"/>
      <c r="AAY1069" s="48"/>
      <c r="AAZ1069" s="48"/>
      <c r="ABA1069" s="48"/>
      <c r="ABB1069" s="48"/>
      <c r="ABC1069" s="48"/>
      <c r="ABD1069" s="48"/>
      <c r="ABE1069" s="48"/>
      <c r="ABF1069" s="48"/>
      <c r="ABG1069" s="48"/>
      <c r="ABH1069" s="48"/>
      <c r="ABI1069" s="48"/>
      <c r="ABJ1069" s="48"/>
      <c r="ABK1069" s="48"/>
      <c r="ABL1069" s="48"/>
      <c r="ABM1069" s="48"/>
      <c r="ABN1069" s="48"/>
      <c r="ABO1069" s="48"/>
      <c r="ABP1069" s="48"/>
      <c r="ABQ1069" s="48"/>
      <c r="ABR1069" s="48"/>
      <c r="ABS1069" s="48"/>
      <c r="ABT1069" s="48"/>
      <c r="ABU1069" s="48"/>
      <c r="ABV1069" s="48"/>
      <c r="ABW1069" s="48"/>
      <c r="ABX1069" s="48"/>
      <c r="ABY1069" s="48"/>
      <c r="ABZ1069" s="48"/>
      <c r="ACA1069" s="48"/>
      <c r="ACB1069" s="48"/>
      <c r="ACC1069" s="48"/>
      <c r="ACD1069" s="48"/>
      <c r="ACE1069" s="48"/>
      <c r="ACF1069" s="48"/>
      <c r="ACG1069" s="48"/>
      <c r="ACH1069" s="48"/>
      <c r="ACI1069" s="48"/>
      <c r="ACJ1069" s="48"/>
      <c r="ACK1069" s="48"/>
      <c r="ACL1069" s="48"/>
      <c r="ACM1069" s="48"/>
      <c r="ACN1069" s="48"/>
      <c r="ACO1069" s="48"/>
      <c r="ACP1069" s="48"/>
      <c r="ACQ1069" s="48"/>
      <c r="ACR1069" s="48"/>
      <c r="ACS1069" s="48"/>
      <c r="ACT1069" s="48"/>
      <c r="ACU1069" s="48"/>
      <c r="ACV1069" s="48"/>
      <c r="ACW1069" s="48"/>
      <c r="ACX1069" s="48"/>
      <c r="ACY1069" s="48"/>
      <c r="ACZ1069" s="48"/>
      <c r="ADA1069" s="48"/>
      <c r="ADB1069" s="48"/>
      <c r="ADC1069" s="48"/>
      <c r="ADD1069" s="48"/>
      <c r="ADE1069" s="48"/>
      <c r="ADF1069" s="48"/>
      <c r="ADG1069" s="48"/>
      <c r="ADH1069" s="48"/>
      <c r="ADI1069" s="48"/>
      <c r="ADJ1069" s="48"/>
      <c r="ADK1069" s="48"/>
      <c r="ADL1069" s="48"/>
      <c r="ADM1069" s="48"/>
      <c r="ADN1069" s="48"/>
      <c r="ADO1069" s="48"/>
      <c r="ADP1069" s="48"/>
      <c r="ADQ1069" s="48"/>
      <c r="ADR1069" s="48"/>
      <c r="ADS1069" s="48"/>
      <c r="ADT1069" s="48"/>
      <c r="ADU1069" s="48"/>
      <c r="ADV1069" s="48"/>
      <c r="ADW1069" s="48"/>
      <c r="ADX1069" s="48"/>
      <c r="ADY1069" s="48"/>
      <c r="ADZ1069" s="48"/>
      <c r="AEA1069" s="48"/>
      <c r="AEB1069" s="48"/>
      <c r="AEC1069" s="48"/>
      <c r="AED1069" s="48"/>
      <c r="AEE1069" s="48"/>
      <c r="AEF1069" s="48"/>
      <c r="AEG1069" s="48"/>
      <c r="AEH1069" s="48"/>
      <c r="AEI1069" s="48"/>
      <c r="AEJ1069" s="48"/>
      <c r="AEK1069" s="48"/>
      <c r="AEL1069" s="48"/>
      <c r="AEM1069" s="48"/>
      <c r="AEN1069" s="48"/>
      <c r="AEO1069" s="48"/>
      <c r="AEP1069" s="48"/>
      <c r="AEQ1069" s="48"/>
      <c r="AER1069" s="48"/>
      <c r="AES1069" s="48"/>
      <c r="AET1069" s="48"/>
      <c r="AEU1069" s="48"/>
      <c r="AEV1069" s="48"/>
      <c r="AEW1069" s="48"/>
      <c r="AEX1069" s="48"/>
      <c r="AEY1069" s="48"/>
      <c r="AEZ1069" s="48"/>
      <c r="AFA1069" s="48"/>
      <c r="AFB1069" s="48"/>
      <c r="AFC1069" s="48"/>
      <c r="AFD1069" s="48"/>
      <c r="AFE1069" s="48"/>
      <c r="AFF1069" s="48"/>
      <c r="AFG1069" s="48"/>
      <c r="AFH1069" s="48"/>
      <c r="AFI1069" s="48"/>
      <c r="AFJ1069" s="48"/>
      <c r="AFK1069" s="48"/>
      <c r="AFL1069" s="48"/>
      <c r="AFM1069" s="48"/>
      <c r="AFN1069" s="48"/>
      <c r="AFO1069" s="48"/>
      <c r="AFP1069" s="48"/>
      <c r="AFQ1069" s="48"/>
      <c r="AFR1069" s="48"/>
      <c r="AFS1069" s="48"/>
      <c r="AFT1069" s="48"/>
      <c r="AFU1069" s="48"/>
      <c r="AFV1069" s="48"/>
      <c r="AFW1069" s="48"/>
      <c r="AFX1069" s="48"/>
      <c r="AFY1069" s="48"/>
      <c r="AFZ1069" s="48"/>
      <c r="AGA1069" s="48"/>
      <c r="AGB1069" s="48"/>
      <c r="AGC1069" s="48"/>
      <c r="AGD1069" s="48"/>
      <c r="AGE1069" s="48"/>
      <c r="AGF1069" s="48"/>
      <c r="AGG1069" s="48"/>
      <c r="AGH1069" s="48"/>
      <c r="AGI1069" s="48"/>
      <c r="AGJ1069" s="48"/>
      <c r="AGK1069" s="48"/>
      <c r="AGL1069" s="48"/>
      <c r="AGM1069" s="48"/>
      <c r="AGN1069" s="48"/>
      <c r="AGO1069" s="48"/>
      <c r="AGP1069" s="48"/>
      <c r="AGQ1069" s="48"/>
      <c r="AGR1069" s="48"/>
      <c r="AGS1069" s="48"/>
      <c r="AGT1069" s="48"/>
      <c r="AGU1069" s="48"/>
      <c r="AGV1069" s="48"/>
      <c r="AGW1069" s="48"/>
      <c r="AGX1069" s="48"/>
      <c r="AGY1069" s="48"/>
      <c r="AGZ1069" s="48"/>
      <c r="AHA1069" s="48"/>
      <c r="AHB1069" s="48"/>
      <c r="AHC1069" s="48"/>
      <c r="AHD1069" s="48"/>
      <c r="AHE1069" s="48"/>
      <c r="AHF1069" s="48"/>
      <c r="AHG1069" s="48"/>
      <c r="AHH1069" s="48"/>
      <c r="AHI1069" s="48"/>
      <c r="AHJ1069" s="48"/>
      <c r="AHK1069" s="48"/>
      <c r="AHL1069" s="48"/>
      <c r="AHM1069" s="48"/>
      <c r="AHN1069" s="48"/>
      <c r="AHO1069" s="48"/>
      <c r="AHP1069" s="48"/>
      <c r="AHQ1069" s="48"/>
      <c r="AHR1069" s="48"/>
      <c r="AHS1069" s="48"/>
      <c r="AHT1069" s="48"/>
      <c r="AHU1069" s="48"/>
      <c r="AHV1069" s="48"/>
      <c r="AHW1069" s="48"/>
      <c r="AHX1069" s="48"/>
      <c r="AHY1069" s="48"/>
      <c r="AHZ1069" s="48"/>
      <c r="AIA1069" s="48"/>
      <c r="AIB1069" s="48"/>
      <c r="AIC1069" s="48"/>
      <c r="AID1069" s="48"/>
      <c r="AIE1069" s="48"/>
      <c r="AIF1069" s="48"/>
      <c r="AIG1069" s="48"/>
      <c r="AIH1069" s="48"/>
      <c r="AII1069" s="48"/>
      <c r="AIJ1069" s="48"/>
      <c r="AIK1069" s="48"/>
      <c r="AIL1069" s="48"/>
      <c r="AIM1069" s="48"/>
      <c r="AIN1069" s="48"/>
      <c r="AIO1069" s="48"/>
      <c r="AIP1069" s="48"/>
      <c r="AIQ1069" s="48"/>
      <c r="AIR1069" s="48"/>
      <c r="AIS1069" s="48"/>
      <c r="AIT1069" s="48"/>
      <c r="AIU1069" s="48"/>
      <c r="AIV1069" s="48"/>
      <c r="AIW1069" s="48"/>
      <c r="AIX1069" s="48"/>
      <c r="AIY1069" s="48"/>
      <c r="AIZ1069" s="48"/>
      <c r="AJA1069" s="48"/>
      <c r="AJB1069" s="48"/>
      <c r="AJC1069" s="48"/>
      <c r="AJD1069" s="48"/>
      <c r="AJE1069" s="48"/>
      <c r="AJF1069" s="48"/>
      <c r="AJG1069" s="48"/>
      <c r="AJH1069" s="48"/>
      <c r="AJI1069" s="48"/>
      <c r="AJJ1069" s="48"/>
      <c r="AJK1069" s="48"/>
      <c r="AJL1069" s="48"/>
      <c r="AJM1069" s="48"/>
      <c r="AJN1069" s="48"/>
      <c r="AJO1069" s="48"/>
      <c r="AJP1069" s="48"/>
      <c r="AJQ1069" s="48"/>
      <c r="AJR1069" s="48"/>
      <c r="AJS1069" s="48"/>
      <c r="AJT1069" s="48"/>
      <c r="AJU1069" s="48"/>
      <c r="AJV1069" s="48"/>
      <c r="AJW1069" s="48"/>
      <c r="AJX1069" s="48"/>
      <c r="AJY1069" s="48"/>
      <c r="AJZ1069" s="48"/>
      <c r="AKA1069" s="48"/>
      <c r="AKB1069" s="48"/>
      <c r="AKC1069" s="48"/>
      <c r="AKD1069" s="48"/>
      <c r="AKE1069" s="48"/>
      <c r="AKF1069" s="48"/>
      <c r="AKG1069" s="48"/>
      <c r="AKH1069" s="48"/>
      <c r="AKI1069" s="48"/>
      <c r="AKJ1069" s="48"/>
      <c r="AKK1069" s="48"/>
      <c r="AKL1069" s="48"/>
      <c r="AKM1069" s="48"/>
      <c r="AKN1069" s="48"/>
      <c r="AKO1069" s="48"/>
      <c r="AKP1069" s="48"/>
      <c r="AKQ1069" s="48"/>
      <c r="AKR1069" s="48"/>
      <c r="AKS1069" s="48"/>
      <c r="AKT1069" s="48"/>
      <c r="AKU1069" s="48"/>
      <c r="AKV1069" s="48"/>
      <c r="AKW1069" s="48"/>
      <c r="AKX1069" s="48"/>
      <c r="AKY1069" s="48"/>
      <c r="AKZ1069" s="48"/>
      <c r="ALA1069" s="48"/>
      <c r="ALB1069" s="48"/>
      <c r="ALC1069" s="48"/>
      <c r="ALD1069" s="48"/>
      <c r="ALE1069" s="48"/>
      <c r="ALF1069" s="48"/>
      <c r="ALG1069" s="48"/>
      <c r="ALH1069" s="48"/>
      <c r="ALI1069" s="48"/>
      <c r="ALJ1069" s="48"/>
      <c r="ALK1069" s="48"/>
      <c r="ALL1069" s="48"/>
      <c r="ALM1069" s="48"/>
      <c r="ALN1069" s="48"/>
      <c r="ALO1069" s="48"/>
      <c r="ALP1069" s="48"/>
      <c r="ALQ1069" s="48"/>
      <c r="ALR1069" s="48"/>
      <c r="ALS1069" s="48"/>
      <c r="ALT1069" s="48"/>
      <c r="ALU1069" s="48"/>
      <c r="ALV1069" s="48"/>
      <c r="ALW1069" s="48"/>
      <c r="ALX1069" s="48"/>
      <c r="ALY1069" s="48"/>
      <c r="ALZ1069" s="48"/>
      <c r="AMA1069" s="48"/>
      <c r="AMB1069" s="48"/>
      <c r="AMC1069" s="48"/>
      <c r="AMD1069" s="48"/>
      <c r="AME1069" s="48"/>
      <c r="AMF1069" s="48"/>
      <c r="AMG1069" s="48"/>
      <c r="AMH1069" s="48"/>
      <c r="AMI1069" s="48"/>
      <c r="AMJ1069" s="48"/>
      <c r="AMK1069" s="48"/>
      <c r="AML1069" s="48"/>
      <c r="AMM1069" s="48"/>
      <c r="AMN1069" s="48"/>
      <c r="AMO1069" s="48"/>
      <c r="AMP1069" s="48"/>
      <c r="AMQ1069" s="48"/>
      <c r="AMR1069" s="48"/>
      <c r="AMS1069" s="48"/>
      <c r="AMT1069" s="48"/>
      <c r="AMU1069" s="48"/>
      <c r="AMV1069" s="48"/>
      <c r="AMW1069" s="48"/>
      <c r="AMX1069" s="48"/>
      <c r="AMY1069" s="48"/>
      <c r="AMZ1069" s="48"/>
      <c r="ANA1069" s="48"/>
      <c r="ANB1069" s="48"/>
      <c r="ANC1069" s="48"/>
      <c r="AND1069" s="48"/>
      <c r="ANE1069" s="48"/>
      <c r="ANF1069" s="48"/>
      <c r="ANG1069" s="48"/>
      <c r="ANH1069" s="48"/>
      <c r="ANI1069" s="48"/>
      <c r="ANJ1069" s="48"/>
      <c r="ANK1069" s="48"/>
      <c r="ANL1069" s="48"/>
      <c r="ANM1069" s="48"/>
      <c r="ANN1069" s="48"/>
      <c r="ANO1069" s="48"/>
      <c r="ANP1069" s="48"/>
      <c r="ANQ1069" s="48"/>
      <c r="ANR1069" s="48"/>
      <c r="ANS1069" s="48"/>
      <c r="ANT1069" s="48"/>
      <c r="ANU1069" s="48"/>
      <c r="ANV1069" s="48"/>
      <c r="ANW1069" s="48"/>
      <c r="ANX1069" s="48"/>
      <c r="ANY1069" s="48"/>
      <c r="ANZ1069" s="48"/>
      <c r="AOA1069" s="48"/>
      <c r="AOB1069" s="48"/>
      <c r="AOC1069" s="48"/>
      <c r="AOD1069" s="48"/>
      <c r="AOE1069" s="48"/>
      <c r="AOF1069" s="48"/>
      <c r="AOG1069" s="48"/>
      <c r="AOH1069" s="48"/>
      <c r="AOI1069" s="48"/>
      <c r="AOJ1069" s="48"/>
      <c r="AOK1069" s="48"/>
      <c r="AOL1069" s="48"/>
      <c r="AOM1069" s="48"/>
      <c r="AON1069" s="48"/>
      <c r="AOO1069" s="48"/>
      <c r="AOP1069" s="48"/>
      <c r="AOQ1069" s="48"/>
      <c r="AOR1069" s="48"/>
      <c r="AOS1069" s="48"/>
      <c r="AOT1069" s="48"/>
      <c r="AOU1069" s="48"/>
      <c r="AOV1069" s="48"/>
      <c r="AOW1069" s="48"/>
      <c r="AOX1069" s="48"/>
      <c r="AOY1069" s="48"/>
      <c r="AOZ1069" s="48"/>
      <c r="APA1069" s="48"/>
      <c r="APB1069" s="48"/>
      <c r="APC1069" s="48"/>
      <c r="APD1069" s="48"/>
      <c r="APE1069" s="48"/>
      <c r="APF1069" s="48"/>
      <c r="APG1069" s="48"/>
      <c r="APH1069" s="48"/>
      <c r="API1069" s="48"/>
      <c r="APJ1069" s="48"/>
      <c r="APK1069" s="48"/>
      <c r="APL1069" s="48"/>
      <c r="APM1069" s="48"/>
      <c r="APN1069" s="48"/>
      <c r="APO1069" s="48"/>
      <c r="APP1069" s="48"/>
      <c r="APQ1069" s="48"/>
      <c r="APR1069" s="48"/>
      <c r="APS1069" s="48"/>
      <c r="APT1069" s="48"/>
      <c r="APU1069" s="48"/>
      <c r="APV1069" s="48"/>
      <c r="APW1069" s="48"/>
      <c r="APX1069" s="48"/>
      <c r="APY1069" s="48"/>
      <c r="APZ1069" s="48"/>
      <c r="AQA1069" s="48"/>
      <c r="AQB1069" s="48"/>
      <c r="AQC1069" s="48"/>
      <c r="AQD1069" s="48"/>
      <c r="AQE1069" s="48"/>
      <c r="AQF1069" s="48"/>
      <c r="AQG1069" s="48"/>
      <c r="AQH1069" s="48"/>
      <c r="AQI1069" s="48"/>
      <c r="AQJ1069" s="48"/>
      <c r="AQK1069" s="48"/>
      <c r="AQL1069" s="48"/>
      <c r="AQM1069" s="48"/>
      <c r="AQN1069" s="48"/>
      <c r="AQO1069" s="48"/>
      <c r="AQP1069" s="48"/>
      <c r="AQQ1069" s="48"/>
      <c r="AQR1069" s="48"/>
      <c r="AQS1069" s="48"/>
      <c r="AQT1069" s="48"/>
      <c r="AQU1069" s="48"/>
      <c r="AQV1069" s="48"/>
      <c r="AQW1069" s="48"/>
      <c r="AQX1069" s="48"/>
      <c r="AQY1069" s="48"/>
      <c r="AQZ1069" s="48"/>
      <c r="ARA1069" s="48"/>
      <c r="ARB1069" s="48"/>
      <c r="ARC1069" s="48"/>
      <c r="ARD1069" s="48"/>
      <c r="ARE1069" s="48"/>
      <c r="ARF1069" s="48"/>
      <c r="ARG1069" s="48"/>
      <c r="ARH1069" s="48"/>
      <c r="ARI1069" s="48"/>
      <c r="ARJ1069" s="48"/>
      <c r="ARK1069" s="48"/>
      <c r="ARL1069" s="48"/>
      <c r="ARM1069" s="48"/>
      <c r="ARN1069" s="48"/>
      <c r="ARO1069" s="48"/>
      <c r="ARP1069" s="48"/>
      <c r="ARQ1069" s="48"/>
      <c r="ARR1069" s="48"/>
      <c r="ARS1069" s="48"/>
      <c r="ART1069" s="48"/>
      <c r="ARU1069" s="48"/>
      <c r="ARV1069" s="48"/>
      <c r="ARW1069" s="48"/>
      <c r="ARX1069" s="48"/>
      <c r="ARY1069" s="48"/>
      <c r="ARZ1069" s="48"/>
      <c r="ASA1069" s="48"/>
      <c r="ASB1069" s="48"/>
      <c r="ASC1069" s="48"/>
      <c r="ASD1069" s="48"/>
      <c r="ASE1069" s="48"/>
      <c r="ASF1069" s="48"/>
      <c r="ASG1069" s="48"/>
      <c r="ASH1069" s="48"/>
      <c r="ASI1069" s="48"/>
      <c r="ASJ1069" s="48"/>
      <c r="ASK1069" s="48"/>
      <c r="ASL1069" s="48"/>
      <c r="ASM1069" s="48"/>
      <c r="ASN1069" s="48"/>
      <c r="ASO1069" s="48"/>
      <c r="ASP1069" s="48"/>
      <c r="ASQ1069" s="48"/>
      <c r="ASR1069" s="48"/>
      <c r="ASS1069" s="48"/>
      <c r="AST1069" s="48"/>
      <c r="ASU1069" s="48"/>
      <c r="ASV1069" s="48"/>
      <c r="ASW1069" s="48"/>
      <c r="ASX1069" s="48"/>
      <c r="ASY1069" s="48"/>
      <c r="ASZ1069" s="48"/>
      <c r="ATA1069" s="48"/>
      <c r="ATB1069" s="48"/>
      <c r="ATC1069" s="48"/>
      <c r="ATD1069" s="48"/>
      <c r="ATE1069" s="48"/>
      <c r="ATF1069" s="48"/>
      <c r="ATG1069" s="48"/>
      <c r="ATH1069" s="48"/>
      <c r="ATI1069" s="48"/>
      <c r="ATJ1069" s="48"/>
      <c r="ATK1069" s="48"/>
      <c r="ATL1069" s="48"/>
      <c r="ATM1069" s="48"/>
      <c r="ATN1069" s="48"/>
      <c r="ATO1069" s="48"/>
      <c r="ATP1069" s="48"/>
      <c r="ATQ1069" s="48"/>
      <c r="ATR1069" s="48"/>
      <c r="ATS1069" s="48"/>
      <c r="ATT1069" s="48"/>
      <c r="ATU1069" s="48"/>
      <c r="ATV1069" s="48"/>
      <c r="ATW1069" s="48"/>
      <c r="ATX1069" s="48"/>
      <c r="ATY1069" s="48"/>
      <c r="ATZ1069" s="48"/>
      <c r="AUA1069" s="48"/>
      <c r="AUB1069" s="48"/>
      <c r="AUC1069" s="48"/>
      <c r="AUD1069" s="48"/>
      <c r="AUE1069" s="48"/>
      <c r="AUF1069" s="48"/>
      <c r="AUG1069" s="48"/>
      <c r="AUH1069" s="48"/>
      <c r="AUI1069" s="48"/>
      <c r="AUJ1069" s="48"/>
      <c r="AUK1069" s="48"/>
      <c r="AUL1069" s="48"/>
      <c r="AUM1069" s="48"/>
      <c r="AUN1069" s="48"/>
      <c r="AUO1069" s="48"/>
      <c r="AUP1069" s="48"/>
      <c r="AUQ1069" s="48"/>
      <c r="AUR1069" s="48"/>
      <c r="AUS1069" s="48"/>
      <c r="AUT1069" s="48"/>
      <c r="AUU1069" s="48"/>
      <c r="AUV1069" s="48"/>
      <c r="AUW1069" s="48"/>
      <c r="AUX1069" s="48"/>
      <c r="AUY1069" s="48"/>
      <c r="AUZ1069" s="48"/>
      <c r="AVA1069" s="48"/>
      <c r="AVB1069" s="48"/>
      <c r="AVC1069" s="48"/>
      <c r="AVD1069" s="48"/>
      <c r="AVE1069" s="48"/>
      <c r="AVF1069" s="48"/>
      <c r="AVG1069" s="48"/>
      <c r="AVH1069" s="48"/>
      <c r="AVI1069" s="48"/>
      <c r="AVJ1069" s="48"/>
      <c r="AVK1069" s="48"/>
      <c r="AVL1069" s="48"/>
      <c r="AVM1069" s="48"/>
      <c r="AVN1069" s="48"/>
      <c r="AVO1069" s="48"/>
      <c r="AVP1069" s="48"/>
      <c r="AVQ1069" s="48"/>
      <c r="AVR1069" s="48"/>
      <c r="AVS1069" s="48"/>
      <c r="AVT1069" s="48"/>
      <c r="AVU1069" s="48"/>
      <c r="AVV1069" s="48"/>
      <c r="AVW1069" s="48"/>
      <c r="AVX1069" s="48"/>
      <c r="AVY1069" s="48"/>
      <c r="AVZ1069" s="48"/>
      <c r="AWA1069" s="48"/>
      <c r="AWB1069" s="48"/>
      <c r="AWC1069" s="48"/>
      <c r="AWD1069" s="48"/>
      <c r="AWE1069" s="48"/>
      <c r="AWF1069" s="48"/>
      <c r="AWG1069" s="48"/>
      <c r="AWH1069" s="48"/>
      <c r="AWI1069" s="48"/>
      <c r="AWJ1069" s="48"/>
      <c r="AWK1069" s="48"/>
      <c r="AWL1069" s="48"/>
      <c r="AWM1069" s="48"/>
      <c r="AWN1069" s="48"/>
      <c r="AWO1069" s="48"/>
      <c r="AWP1069" s="48"/>
      <c r="AWQ1069" s="48"/>
      <c r="AWR1069" s="48"/>
      <c r="AWS1069" s="48"/>
      <c r="AWT1069" s="48"/>
      <c r="AWU1069" s="48"/>
      <c r="AWV1069" s="48"/>
      <c r="AWW1069" s="48"/>
      <c r="AWX1069" s="48"/>
      <c r="AWY1069" s="48"/>
      <c r="AWZ1069" s="48"/>
      <c r="AXA1069" s="48"/>
      <c r="AXB1069" s="48"/>
      <c r="AXC1069" s="48"/>
      <c r="AXD1069" s="48"/>
      <c r="AXE1069" s="48"/>
      <c r="AXF1069" s="48"/>
      <c r="AXG1069" s="48"/>
      <c r="AXH1069" s="48"/>
      <c r="AXI1069" s="48"/>
      <c r="AXJ1069" s="48"/>
      <c r="AXK1069" s="48"/>
      <c r="AXL1069" s="48"/>
      <c r="AXM1069" s="48"/>
      <c r="AXN1069" s="48"/>
      <c r="AXO1069" s="48"/>
      <c r="AXP1069" s="48"/>
      <c r="AXQ1069" s="48"/>
      <c r="AXR1069" s="48"/>
      <c r="AXS1069" s="48"/>
      <c r="AXT1069" s="48"/>
      <c r="AXU1069" s="48"/>
      <c r="AXV1069" s="48"/>
      <c r="AXW1069" s="48"/>
      <c r="AXX1069" s="48"/>
      <c r="AXY1069" s="48"/>
      <c r="AXZ1069" s="48"/>
      <c r="AYA1069" s="48"/>
      <c r="AYB1069" s="48"/>
      <c r="AYC1069" s="48"/>
      <c r="AYD1069" s="48"/>
      <c r="AYE1069" s="48"/>
      <c r="AYF1069" s="48"/>
      <c r="AYG1069" s="48"/>
      <c r="AYH1069" s="48"/>
      <c r="AYI1069" s="48"/>
      <c r="AYJ1069" s="48"/>
      <c r="AYK1069" s="48"/>
      <c r="AYL1069" s="48"/>
      <c r="AYM1069" s="48"/>
      <c r="AYN1069" s="48"/>
      <c r="AYO1069" s="48"/>
      <c r="AYP1069" s="48"/>
      <c r="AYQ1069" s="48"/>
      <c r="AYR1069" s="48"/>
      <c r="AYS1069" s="48"/>
      <c r="AYT1069" s="48"/>
      <c r="AYU1069" s="48"/>
      <c r="AYV1069" s="48"/>
      <c r="AYW1069" s="48"/>
      <c r="AYX1069" s="48"/>
      <c r="AYY1069" s="48"/>
      <c r="AYZ1069" s="48"/>
      <c r="AZA1069" s="48"/>
      <c r="AZB1069" s="48"/>
      <c r="AZC1069" s="48"/>
      <c r="AZD1069" s="48"/>
      <c r="AZE1069" s="48"/>
      <c r="AZF1069" s="48"/>
      <c r="AZG1069" s="48"/>
      <c r="AZH1069" s="48"/>
      <c r="AZI1069" s="48"/>
      <c r="AZJ1069" s="48"/>
      <c r="AZK1069" s="48"/>
      <c r="AZL1069" s="48"/>
      <c r="AZM1069" s="48"/>
      <c r="AZN1069" s="48"/>
      <c r="AZO1069" s="48"/>
      <c r="AZP1069" s="48"/>
      <c r="AZQ1069" s="48"/>
      <c r="AZR1069" s="48"/>
      <c r="AZS1069" s="48"/>
      <c r="AZT1069" s="48"/>
      <c r="AZU1069" s="48"/>
      <c r="AZV1069" s="48"/>
      <c r="AZW1069" s="48"/>
      <c r="AZX1069" s="48"/>
      <c r="AZY1069" s="48"/>
      <c r="AZZ1069" s="48"/>
      <c r="BAA1069" s="48"/>
      <c r="BAB1069" s="48"/>
      <c r="BAC1069" s="48"/>
      <c r="BAD1069" s="48"/>
      <c r="BAE1069" s="48"/>
      <c r="BAF1069" s="48"/>
      <c r="BAG1069" s="48"/>
      <c r="BAH1069" s="48"/>
      <c r="BAI1069" s="48"/>
      <c r="BAJ1069" s="48"/>
      <c r="BAK1069" s="48"/>
      <c r="BAL1069" s="48"/>
      <c r="BAM1069" s="48"/>
      <c r="BAN1069" s="48"/>
      <c r="BAO1069" s="48"/>
      <c r="BAP1069" s="48"/>
      <c r="BAQ1069" s="48"/>
      <c r="BAR1069" s="48"/>
      <c r="BAS1069" s="48"/>
      <c r="BAT1069" s="48"/>
      <c r="BAU1069" s="48"/>
      <c r="BAV1069" s="48"/>
      <c r="BAW1069" s="48"/>
      <c r="BAX1069" s="48"/>
      <c r="BAY1069" s="48"/>
      <c r="BAZ1069" s="48"/>
      <c r="BBA1069" s="48"/>
      <c r="BBB1069" s="48"/>
      <c r="BBC1069" s="48"/>
      <c r="BBD1069" s="48"/>
      <c r="BBE1069" s="48"/>
      <c r="BBF1069" s="48"/>
      <c r="BBG1069" s="48"/>
      <c r="BBH1069" s="48"/>
      <c r="BBI1069" s="48"/>
      <c r="BBJ1069" s="48"/>
      <c r="BBK1069" s="48"/>
      <c r="BBL1069" s="48"/>
      <c r="BBM1069" s="48"/>
      <c r="BBN1069" s="48"/>
      <c r="BBO1069" s="48"/>
      <c r="BBP1069" s="48"/>
      <c r="BBQ1069" s="48"/>
      <c r="BBR1069" s="48"/>
      <c r="BBS1069" s="48"/>
      <c r="BBT1069" s="48"/>
      <c r="BBU1069" s="48"/>
      <c r="BBV1069" s="48"/>
      <c r="BBW1069" s="48"/>
      <c r="BBX1069" s="48"/>
      <c r="BBY1069" s="48"/>
      <c r="BBZ1069" s="48"/>
      <c r="BCA1069" s="48"/>
      <c r="BCB1069" s="48"/>
      <c r="BCC1069" s="48"/>
      <c r="BCD1069" s="48"/>
      <c r="BCE1069" s="48"/>
      <c r="BCF1069" s="48"/>
      <c r="BCG1069" s="48"/>
      <c r="BCH1069" s="48"/>
      <c r="BCI1069" s="48"/>
      <c r="BCJ1069" s="48"/>
      <c r="BCK1069" s="48"/>
      <c r="BCL1069" s="48"/>
      <c r="BCM1069" s="48"/>
      <c r="BCN1069" s="48"/>
      <c r="BCO1069" s="48"/>
      <c r="BCP1069" s="48"/>
      <c r="BCQ1069" s="48"/>
      <c r="BCR1069" s="48"/>
      <c r="BCS1069" s="48"/>
      <c r="BCT1069" s="48"/>
      <c r="BCU1069" s="48"/>
      <c r="BCV1069" s="48"/>
      <c r="BCW1069" s="48"/>
      <c r="BCX1069" s="48"/>
      <c r="BCY1069" s="48"/>
      <c r="BCZ1069" s="48"/>
      <c r="BDA1069" s="48"/>
      <c r="BDB1069" s="48"/>
      <c r="BDC1069" s="48"/>
      <c r="BDD1069" s="48"/>
      <c r="BDE1069" s="48"/>
      <c r="BDF1069" s="48"/>
      <c r="BDG1069" s="48"/>
      <c r="BDH1069" s="48"/>
      <c r="BDI1069" s="48"/>
      <c r="BDJ1069" s="48"/>
      <c r="BDK1069" s="48"/>
      <c r="BDL1069" s="48"/>
      <c r="BDM1069" s="48"/>
      <c r="BDN1069" s="48"/>
      <c r="BDO1069" s="48"/>
      <c r="BDP1069" s="48"/>
      <c r="BDQ1069" s="48"/>
      <c r="BDR1069" s="48"/>
      <c r="BDS1069" s="48"/>
      <c r="BDT1069" s="48"/>
      <c r="BDU1069" s="48"/>
      <c r="BDV1069" s="48"/>
      <c r="BDW1069" s="48"/>
      <c r="BDX1069" s="48"/>
      <c r="BDY1069" s="48"/>
      <c r="BDZ1069" s="48"/>
      <c r="BEA1069" s="48"/>
      <c r="BEB1069" s="48"/>
      <c r="BEC1069" s="48"/>
      <c r="BED1069" s="48"/>
      <c r="BEE1069" s="48"/>
      <c r="BEF1069" s="48"/>
      <c r="BEG1069" s="48"/>
      <c r="BEH1069" s="48"/>
      <c r="BEI1069" s="48"/>
      <c r="BEJ1069" s="48"/>
      <c r="BEK1069" s="48"/>
      <c r="BEL1069" s="48"/>
      <c r="BEM1069" s="48"/>
      <c r="BEN1069" s="48"/>
      <c r="BEO1069" s="48"/>
      <c r="BEP1069" s="48"/>
      <c r="BEQ1069" s="48"/>
      <c r="BER1069" s="48"/>
      <c r="BES1069" s="48"/>
      <c r="BET1069" s="48"/>
      <c r="BEU1069" s="48"/>
      <c r="BEV1069" s="48"/>
      <c r="BEW1069" s="48"/>
      <c r="BEX1069" s="48"/>
      <c r="BEY1069" s="48"/>
      <c r="BEZ1069" s="48"/>
      <c r="BFA1069" s="48"/>
      <c r="BFB1069" s="48"/>
      <c r="BFC1069" s="48"/>
      <c r="BFD1069" s="48"/>
      <c r="BFE1069" s="48"/>
      <c r="BFF1069" s="48"/>
      <c r="BFG1069" s="48"/>
      <c r="BFH1069" s="48"/>
      <c r="BFI1069" s="48"/>
      <c r="BFJ1069" s="48"/>
      <c r="BFK1069" s="48"/>
      <c r="BFL1069" s="48"/>
      <c r="BFM1069" s="48"/>
      <c r="BFN1069" s="48"/>
      <c r="BFO1069" s="48"/>
      <c r="BFP1069" s="48"/>
      <c r="BFQ1069" s="48"/>
      <c r="BFR1069" s="48"/>
      <c r="BFS1069" s="48"/>
      <c r="BFT1069" s="48"/>
      <c r="BFU1069" s="48"/>
      <c r="BFV1069" s="48"/>
      <c r="BFW1069" s="48"/>
      <c r="BFX1069" s="48"/>
      <c r="BFY1069" s="48"/>
      <c r="BFZ1069" s="48"/>
      <c r="BGA1069" s="48"/>
      <c r="BGB1069" s="48"/>
      <c r="BGC1069" s="48"/>
      <c r="BGD1069" s="48"/>
      <c r="BGE1069" s="48"/>
      <c r="BGF1069" s="48"/>
      <c r="BGG1069" s="48"/>
      <c r="BGH1069" s="48"/>
      <c r="BGI1069" s="48"/>
      <c r="BGJ1069" s="48"/>
      <c r="BGK1069" s="48"/>
      <c r="BGL1069" s="48"/>
      <c r="BGM1069" s="48"/>
      <c r="BGN1069" s="48"/>
      <c r="BGO1069" s="48"/>
      <c r="BGP1069" s="48"/>
      <c r="BGQ1069" s="48"/>
      <c r="BGR1069" s="48"/>
      <c r="BGS1069" s="48"/>
      <c r="BGT1069" s="48"/>
      <c r="BGU1069" s="48"/>
      <c r="BGV1069" s="48"/>
      <c r="BGW1069" s="48"/>
      <c r="BGX1069" s="48"/>
      <c r="BGY1069" s="48"/>
      <c r="BGZ1069" s="48"/>
      <c r="BHA1069" s="48"/>
      <c r="BHB1069" s="48"/>
      <c r="BHC1069" s="48"/>
      <c r="BHD1069" s="48"/>
      <c r="BHE1069" s="48"/>
      <c r="BHF1069" s="48"/>
      <c r="BHG1069" s="48"/>
      <c r="BHH1069" s="48"/>
      <c r="BHI1069" s="48"/>
      <c r="BHJ1069" s="48"/>
      <c r="BHK1069" s="48"/>
      <c r="BHL1069" s="48"/>
      <c r="BHM1069" s="48"/>
      <c r="BHN1069" s="48"/>
      <c r="BHO1069" s="48"/>
      <c r="BHP1069" s="48"/>
      <c r="BHQ1069" s="48"/>
      <c r="BHR1069" s="48"/>
      <c r="BHS1069" s="48"/>
      <c r="BHT1069" s="48"/>
      <c r="BHU1069" s="48"/>
      <c r="BHV1069" s="48"/>
      <c r="BHW1069" s="48"/>
      <c r="BHX1069" s="48"/>
      <c r="BHY1069" s="48"/>
      <c r="BHZ1069" s="48"/>
      <c r="BIA1069" s="48"/>
      <c r="BIB1069" s="48"/>
      <c r="BIC1069" s="48"/>
      <c r="BID1069" s="48"/>
      <c r="BIE1069" s="48"/>
      <c r="BIF1069" s="48"/>
      <c r="BIG1069" s="48"/>
      <c r="BIH1069" s="48"/>
      <c r="BII1069" s="48"/>
      <c r="BIJ1069" s="48"/>
      <c r="BIK1069" s="48"/>
      <c r="BIL1069" s="48"/>
      <c r="BIM1069" s="48"/>
      <c r="BIN1069" s="48"/>
      <c r="BIO1069" s="48"/>
      <c r="BIP1069" s="48"/>
      <c r="BIQ1069" s="48"/>
      <c r="BIR1069" s="48"/>
      <c r="BIS1069" s="48"/>
      <c r="BIT1069" s="48"/>
      <c r="BIU1069" s="48"/>
      <c r="BIV1069" s="48"/>
      <c r="BIW1069" s="48"/>
      <c r="BIX1069" s="48"/>
      <c r="BIY1069" s="48"/>
      <c r="BIZ1069" s="48"/>
      <c r="BJA1069" s="48"/>
      <c r="BJB1069" s="48"/>
      <c r="BJC1069" s="48"/>
      <c r="BJD1069" s="48"/>
      <c r="BJE1069" s="48"/>
      <c r="BJF1069" s="48"/>
      <c r="BJG1069" s="48"/>
      <c r="BJH1069" s="48"/>
      <c r="BJI1069" s="48"/>
      <c r="BJJ1069" s="48"/>
      <c r="BJK1069" s="48"/>
      <c r="BJL1069" s="48"/>
      <c r="BJM1069" s="48"/>
      <c r="BJN1069" s="48"/>
      <c r="BJO1069" s="48"/>
      <c r="BJP1069" s="48"/>
      <c r="BJQ1069" s="48"/>
      <c r="BJR1069" s="48"/>
      <c r="BJS1069" s="48"/>
      <c r="BJT1069" s="48"/>
      <c r="BJU1069" s="48"/>
      <c r="BJV1069" s="48"/>
      <c r="BJW1069" s="48"/>
      <c r="BJX1069" s="48"/>
      <c r="BJY1069" s="48"/>
      <c r="BJZ1069" s="48"/>
      <c r="BKA1069" s="48"/>
      <c r="BKB1069" s="48"/>
      <c r="BKC1069" s="48"/>
      <c r="BKD1069" s="48"/>
      <c r="BKE1069" s="48"/>
      <c r="BKF1069" s="48"/>
      <c r="BKG1069" s="48"/>
      <c r="BKH1069" s="48"/>
      <c r="BKI1069" s="48"/>
      <c r="BKJ1069" s="48"/>
      <c r="BKK1069" s="48"/>
      <c r="BKL1069" s="48"/>
      <c r="BKM1069" s="48"/>
      <c r="BKN1069" s="48"/>
      <c r="BKO1069" s="48"/>
      <c r="BKP1069" s="48"/>
      <c r="BKQ1069" s="48"/>
      <c r="BKR1069" s="48"/>
      <c r="BKS1069" s="48"/>
      <c r="BKT1069" s="48"/>
      <c r="BKU1069" s="48"/>
      <c r="BKV1069" s="48"/>
      <c r="BKW1069" s="48"/>
      <c r="BKX1069" s="48"/>
      <c r="BKY1069" s="48"/>
      <c r="BKZ1069" s="48"/>
      <c r="BLA1069" s="48"/>
      <c r="BLB1069" s="48"/>
      <c r="BLC1069" s="48"/>
      <c r="BLD1069" s="48"/>
      <c r="BLE1069" s="48"/>
      <c r="BLF1069" s="48"/>
      <c r="BLG1069" s="48"/>
      <c r="BLH1069" s="48"/>
      <c r="BLI1069" s="48"/>
      <c r="BLJ1069" s="48"/>
      <c r="BLK1069" s="48"/>
      <c r="BLL1069" s="48"/>
      <c r="BLM1069" s="48"/>
      <c r="BLN1069" s="48"/>
      <c r="BLO1069" s="48"/>
      <c r="BLP1069" s="48"/>
      <c r="BLQ1069" s="48"/>
      <c r="BLR1069" s="48"/>
      <c r="BLS1069" s="48"/>
      <c r="BLT1069" s="48"/>
      <c r="BLU1069" s="48"/>
      <c r="BLV1069" s="48"/>
      <c r="BLW1069" s="48"/>
      <c r="BLX1069" s="48"/>
      <c r="BLY1069" s="48"/>
      <c r="BLZ1069" s="48"/>
      <c r="BMA1069" s="48"/>
      <c r="BMB1069" s="48"/>
      <c r="BMC1069" s="48"/>
      <c r="BMD1069" s="48"/>
      <c r="BME1069" s="48"/>
      <c r="BMF1069" s="48"/>
      <c r="BMG1069" s="48"/>
      <c r="BMH1069" s="48"/>
      <c r="BMI1069" s="48"/>
      <c r="BMJ1069" s="48"/>
      <c r="BMK1069" s="48"/>
      <c r="BML1069" s="48"/>
      <c r="BMM1069" s="48"/>
      <c r="BMN1069" s="48"/>
      <c r="BMO1069" s="48"/>
      <c r="BMP1069" s="48"/>
      <c r="BMQ1069" s="48"/>
      <c r="BMR1069" s="48"/>
      <c r="BMS1069" s="48"/>
      <c r="BMT1069" s="48"/>
      <c r="BMU1069" s="48"/>
      <c r="BMV1069" s="48"/>
      <c r="BMW1069" s="48"/>
      <c r="BMX1069" s="48"/>
      <c r="BMY1069" s="48"/>
      <c r="BMZ1069" s="48"/>
      <c r="BNA1069" s="48"/>
      <c r="BNB1069" s="48"/>
      <c r="BNC1069" s="48"/>
      <c r="BND1069" s="48"/>
      <c r="BNE1069" s="48"/>
      <c r="BNF1069" s="48"/>
      <c r="BNG1069" s="48"/>
      <c r="BNH1069" s="48"/>
      <c r="BNI1069" s="48"/>
      <c r="BNJ1069" s="48"/>
      <c r="BNK1069" s="48"/>
      <c r="BNL1069" s="48"/>
      <c r="BNM1069" s="48"/>
      <c r="BNN1069" s="48"/>
      <c r="BNO1069" s="48"/>
      <c r="BNP1069" s="48"/>
      <c r="BNQ1069" s="48"/>
      <c r="BNR1069" s="48"/>
      <c r="BNS1069" s="48"/>
      <c r="BNT1069" s="48"/>
      <c r="BNU1069" s="48"/>
      <c r="BNV1069" s="48"/>
      <c r="BNW1069" s="48"/>
      <c r="BNX1069" s="48"/>
      <c r="BNY1069" s="48"/>
      <c r="BNZ1069" s="48"/>
      <c r="BOA1069" s="48"/>
      <c r="BOB1069" s="48"/>
      <c r="BOC1069" s="48"/>
      <c r="BOD1069" s="48"/>
      <c r="BOE1069" s="48"/>
      <c r="BOF1069" s="48"/>
      <c r="BOG1069" s="48"/>
      <c r="BOH1069" s="48"/>
      <c r="BOI1069" s="48"/>
      <c r="BOJ1069" s="48"/>
      <c r="BOK1069" s="48"/>
      <c r="BOL1069" s="48"/>
      <c r="BOM1069" s="48"/>
      <c r="BON1069" s="48"/>
      <c r="BOO1069" s="48"/>
      <c r="BOP1069" s="48"/>
      <c r="BOQ1069" s="48"/>
      <c r="BOR1069" s="48"/>
      <c r="BOS1069" s="48"/>
      <c r="BOT1069" s="48"/>
      <c r="BOU1069" s="48"/>
      <c r="BOV1069" s="48"/>
      <c r="BOW1069" s="48"/>
      <c r="BOX1069" s="48"/>
      <c r="BOY1069" s="48"/>
      <c r="BOZ1069" s="48"/>
      <c r="BPA1069" s="48"/>
      <c r="BPB1069" s="48"/>
      <c r="BPC1069" s="48"/>
      <c r="BPD1069" s="48"/>
      <c r="BPE1069" s="48"/>
      <c r="BPF1069" s="48"/>
      <c r="BPG1069" s="48"/>
      <c r="BPH1069" s="48"/>
      <c r="BPI1069" s="48"/>
      <c r="BPJ1069" s="48"/>
      <c r="BPK1069" s="48"/>
      <c r="BPL1069" s="48"/>
      <c r="BPM1069" s="48"/>
      <c r="BPN1069" s="48"/>
      <c r="BPO1069" s="48"/>
      <c r="BPP1069" s="48"/>
      <c r="BPQ1069" s="48"/>
      <c r="BPR1069" s="48"/>
      <c r="BPS1069" s="48"/>
      <c r="BPT1069" s="48"/>
      <c r="BPU1069" s="48"/>
      <c r="BPV1069" s="48"/>
      <c r="BPW1069" s="48"/>
      <c r="BPX1069" s="48"/>
      <c r="BPY1069" s="48"/>
      <c r="BPZ1069" s="48"/>
      <c r="BQA1069" s="48"/>
      <c r="BQB1069" s="48"/>
      <c r="BQC1069" s="48"/>
      <c r="BQD1069" s="48"/>
      <c r="BQE1069" s="48"/>
      <c r="BQF1069" s="48"/>
      <c r="BQG1069" s="48"/>
      <c r="BQH1069" s="48"/>
      <c r="BQI1069" s="48"/>
      <c r="BQJ1069" s="48"/>
      <c r="BQK1069" s="48"/>
      <c r="BQL1069" s="48"/>
      <c r="BQM1069" s="48"/>
      <c r="BQN1069" s="48"/>
      <c r="BQO1069" s="48"/>
      <c r="BQP1069" s="48"/>
      <c r="BQQ1069" s="48"/>
      <c r="BQR1069" s="48"/>
      <c r="BQS1069" s="48"/>
      <c r="BQT1069" s="48"/>
      <c r="BQU1069" s="48"/>
      <c r="BQV1069" s="48"/>
      <c r="BQW1069" s="48"/>
      <c r="BQX1069" s="48"/>
      <c r="BQY1069" s="48"/>
      <c r="BQZ1069" s="48"/>
      <c r="BRA1069" s="48"/>
      <c r="BRB1069" s="48"/>
      <c r="BRC1069" s="48"/>
      <c r="BRD1069" s="48"/>
      <c r="BRE1069" s="48"/>
      <c r="BRF1069" s="48"/>
      <c r="BRG1069" s="48"/>
      <c r="BRH1069" s="48"/>
      <c r="BRI1069" s="48"/>
      <c r="BRJ1069" s="48"/>
      <c r="BRK1069" s="48"/>
      <c r="BRL1069" s="48"/>
      <c r="BRM1069" s="48"/>
      <c r="BRN1069" s="48"/>
      <c r="BRO1069" s="48"/>
      <c r="BRP1069" s="48"/>
      <c r="BRQ1069" s="48"/>
      <c r="BRR1069" s="48"/>
      <c r="BRS1069" s="48"/>
      <c r="BRT1069" s="48"/>
      <c r="BRU1069" s="48"/>
      <c r="BRV1069" s="48"/>
      <c r="BRW1069" s="48"/>
      <c r="BRX1069" s="48"/>
      <c r="BRY1069" s="48"/>
      <c r="BRZ1069" s="48"/>
      <c r="BSA1069" s="48"/>
      <c r="BSB1069" s="48"/>
      <c r="BSC1069" s="48"/>
      <c r="BSD1069" s="48"/>
      <c r="BSE1069" s="48"/>
      <c r="BSF1069" s="48"/>
      <c r="BSG1069" s="48"/>
      <c r="BSH1069" s="48"/>
      <c r="BSI1069" s="48"/>
      <c r="BSJ1069" s="48"/>
      <c r="BSK1069" s="48"/>
      <c r="BSL1069" s="48"/>
      <c r="BSM1069" s="48"/>
      <c r="BSN1069" s="48"/>
      <c r="BSO1069" s="48"/>
      <c r="BSP1069" s="48"/>
      <c r="BSQ1069" s="48"/>
      <c r="BSR1069" s="48"/>
      <c r="BSS1069" s="48"/>
      <c r="BST1069" s="48"/>
      <c r="BSU1069" s="48"/>
      <c r="BSV1069" s="48"/>
      <c r="BSW1069" s="48"/>
      <c r="BSX1069" s="48"/>
      <c r="BSY1069" s="48"/>
      <c r="BSZ1069" s="48"/>
      <c r="BTA1069" s="48"/>
      <c r="BTB1069" s="48"/>
      <c r="BTC1069" s="48"/>
      <c r="BTD1069" s="48"/>
      <c r="BTE1069" s="48"/>
      <c r="BTF1069" s="48"/>
      <c r="BTG1069" s="48"/>
      <c r="BTH1069" s="48"/>
      <c r="BTI1069" s="48"/>
      <c r="BTJ1069" s="48"/>
      <c r="BTK1069" s="48"/>
      <c r="BTL1069" s="48"/>
      <c r="BTM1069" s="48"/>
      <c r="BTN1069" s="48"/>
      <c r="BTO1069" s="48"/>
      <c r="BTP1069" s="48"/>
      <c r="BTQ1069" s="48"/>
      <c r="BTR1069" s="48"/>
      <c r="BTS1069" s="48"/>
      <c r="BTT1069" s="48"/>
      <c r="BTU1069" s="48"/>
      <c r="BTV1069" s="48"/>
      <c r="BTW1069" s="48"/>
      <c r="BTX1069" s="48"/>
      <c r="BTY1069" s="48"/>
      <c r="BTZ1069" s="48"/>
      <c r="BUA1069" s="48"/>
      <c r="BUB1069" s="48"/>
      <c r="BUC1069" s="48"/>
      <c r="BUD1069" s="48"/>
      <c r="BUE1069" s="48"/>
      <c r="BUF1069" s="48"/>
      <c r="BUG1069" s="48"/>
      <c r="BUH1069" s="48"/>
      <c r="BUI1069" s="48"/>
      <c r="BUJ1069" s="48"/>
      <c r="BUK1069" s="48"/>
      <c r="BUL1069" s="48"/>
      <c r="BUM1069" s="48"/>
      <c r="BUN1069" s="48"/>
      <c r="BUO1069" s="48"/>
      <c r="BUP1069" s="48"/>
      <c r="BUQ1069" s="48"/>
      <c r="BUR1069" s="48"/>
      <c r="BUS1069" s="48"/>
      <c r="BUT1069" s="48"/>
      <c r="BUU1069" s="48"/>
      <c r="BUV1069" s="48"/>
      <c r="BUW1069" s="48"/>
      <c r="BUX1069" s="48"/>
      <c r="BUY1069" s="48"/>
      <c r="BUZ1069" s="48"/>
      <c r="BVA1069" s="48"/>
      <c r="BVB1069" s="48"/>
      <c r="BVC1069" s="48"/>
      <c r="BVD1069" s="48"/>
      <c r="BVE1069" s="48"/>
      <c r="BVF1069" s="48"/>
      <c r="BVG1069" s="48"/>
      <c r="BVH1069" s="48"/>
      <c r="BVI1069" s="48"/>
      <c r="BVJ1069" s="48"/>
      <c r="BVK1069" s="48"/>
      <c r="BVL1069" s="48"/>
      <c r="BVM1069" s="48"/>
      <c r="BVN1069" s="48"/>
      <c r="BVO1069" s="48"/>
      <c r="BVP1069" s="48"/>
      <c r="BVQ1069" s="48"/>
      <c r="BVR1069" s="48"/>
      <c r="BVS1069" s="48"/>
      <c r="BVT1069" s="48"/>
      <c r="BVU1069" s="48"/>
      <c r="BVV1069" s="48"/>
      <c r="BVW1069" s="48"/>
      <c r="BVX1069" s="48"/>
      <c r="BVY1069" s="48"/>
      <c r="BVZ1069" s="48"/>
      <c r="BWA1069" s="48"/>
      <c r="BWB1069" s="48"/>
      <c r="BWC1069" s="48"/>
      <c r="BWD1069" s="48"/>
      <c r="BWE1069" s="48"/>
      <c r="BWF1069" s="48"/>
      <c r="BWG1069" s="48"/>
      <c r="BWH1069" s="48"/>
      <c r="BWI1069" s="48"/>
      <c r="BWJ1069" s="48"/>
      <c r="BWK1069" s="48"/>
      <c r="BWL1069" s="48"/>
      <c r="BWM1069" s="48"/>
      <c r="BWN1069" s="48"/>
      <c r="BWO1069" s="48"/>
      <c r="BWP1069" s="48"/>
      <c r="BWQ1069" s="48"/>
      <c r="BWR1069" s="48"/>
      <c r="BWS1069" s="48"/>
      <c r="BWT1069" s="48"/>
      <c r="BWU1069" s="48"/>
      <c r="BWV1069" s="48"/>
      <c r="BWW1069" s="48"/>
      <c r="BWX1069" s="48"/>
      <c r="BWY1069" s="48"/>
      <c r="BWZ1069" s="48"/>
      <c r="BXA1069" s="48"/>
      <c r="BXB1069" s="48"/>
      <c r="BXC1069" s="48"/>
      <c r="BXD1069" s="48"/>
      <c r="BXE1069" s="48"/>
      <c r="BXF1069" s="48"/>
      <c r="BXG1069" s="48"/>
      <c r="BXH1069" s="48"/>
      <c r="BXI1069" s="48"/>
      <c r="BXJ1069" s="48"/>
      <c r="BXK1069" s="48"/>
      <c r="BXL1069" s="48"/>
      <c r="BXM1069" s="48"/>
      <c r="BXN1069" s="48"/>
      <c r="BXO1069" s="48"/>
      <c r="BXP1069" s="48"/>
      <c r="BXQ1069" s="48"/>
      <c r="BXR1069" s="48"/>
      <c r="BXS1069" s="48"/>
      <c r="BXT1069" s="48"/>
      <c r="BXU1069" s="48"/>
      <c r="BXV1069" s="48"/>
      <c r="BXW1069" s="48"/>
      <c r="BXX1069" s="48"/>
      <c r="BXY1069" s="48"/>
      <c r="BXZ1069" s="48"/>
      <c r="BYA1069" s="48"/>
      <c r="BYB1069" s="48"/>
      <c r="BYC1069" s="48"/>
      <c r="BYD1069" s="48"/>
      <c r="BYE1069" s="48"/>
      <c r="BYF1069" s="48"/>
      <c r="BYG1069" s="48"/>
      <c r="BYH1069" s="48"/>
      <c r="BYI1069" s="48"/>
      <c r="BYJ1069" s="48"/>
      <c r="BYK1069" s="48"/>
      <c r="BYL1069" s="48"/>
      <c r="BYM1069" s="48"/>
      <c r="BYN1069" s="48"/>
      <c r="BYO1069" s="48"/>
      <c r="BYP1069" s="48"/>
      <c r="BYQ1069" s="48"/>
      <c r="BYR1069" s="48"/>
      <c r="BYS1069" s="48"/>
      <c r="BYT1069" s="48"/>
      <c r="BYU1069" s="48"/>
      <c r="BYV1069" s="48"/>
      <c r="BYW1069" s="48"/>
      <c r="BYX1069" s="48"/>
      <c r="BYY1069" s="48"/>
      <c r="BYZ1069" s="48"/>
      <c r="BZA1069" s="48"/>
      <c r="BZB1069" s="48"/>
      <c r="BZC1069" s="48"/>
      <c r="BZD1069" s="48"/>
      <c r="BZE1069" s="48"/>
      <c r="BZF1069" s="48"/>
      <c r="BZG1069" s="48"/>
      <c r="BZH1069" s="48"/>
      <c r="BZI1069" s="48"/>
      <c r="BZJ1069" s="48"/>
      <c r="BZK1069" s="48"/>
      <c r="BZL1069" s="48"/>
      <c r="BZM1069" s="48"/>
      <c r="BZN1069" s="48"/>
      <c r="BZO1069" s="48"/>
      <c r="BZP1069" s="48"/>
      <c r="BZQ1069" s="48"/>
      <c r="BZR1069" s="48"/>
      <c r="BZS1069" s="48"/>
      <c r="BZT1069" s="48"/>
      <c r="BZU1069" s="48"/>
      <c r="BZV1069" s="48"/>
      <c r="BZW1069" s="48"/>
      <c r="BZX1069" s="48"/>
      <c r="BZY1069" s="48"/>
      <c r="BZZ1069" s="48"/>
      <c r="CAA1069" s="48"/>
      <c r="CAB1069" s="48"/>
      <c r="CAC1069" s="48"/>
      <c r="CAD1069" s="48"/>
      <c r="CAE1069" s="48"/>
      <c r="CAF1069" s="48"/>
      <c r="CAG1069" s="48"/>
      <c r="CAH1069" s="48"/>
      <c r="CAI1069" s="48"/>
      <c r="CAJ1069" s="48"/>
      <c r="CAK1069" s="48"/>
      <c r="CAL1069" s="48"/>
      <c r="CAM1069" s="48"/>
      <c r="CAN1069" s="48"/>
      <c r="CAO1069" s="48"/>
      <c r="CAP1069" s="48"/>
      <c r="CAQ1069" s="48"/>
      <c r="CAR1069" s="48"/>
      <c r="CAS1069" s="48"/>
      <c r="CAT1069" s="48"/>
      <c r="CAU1069" s="48"/>
      <c r="CAV1069" s="48"/>
      <c r="CAW1069" s="48"/>
      <c r="CAX1069" s="48"/>
      <c r="CAY1069" s="48"/>
      <c r="CAZ1069" s="48"/>
      <c r="CBA1069" s="48"/>
      <c r="CBB1069" s="48"/>
      <c r="CBC1069" s="48"/>
      <c r="CBD1069" s="48"/>
      <c r="CBE1069" s="48"/>
      <c r="CBF1069" s="48"/>
      <c r="CBG1069" s="48"/>
      <c r="CBH1069" s="48"/>
      <c r="CBI1069" s="48"/>
      <c r="CBJ1069" s="48"/>
      <c r="CBK1069" s="48"/>
      <c r="CBL1069" s="48"/>
      <c r="CBM1069" s="48"/>
      <c r="CBN1069" s="48"/>
      <c r="CBO1069" s="48"/>
      <c r="CBP1069" s="48"/>
      <c r="CBQ1069" s="48"/>
      <c r="CBR1069" s="48"/>
      <c r="CBS1069" s="48"/>
      <c r="CBT1069" s="48"/>
      <c r="CBU1069" s="48"/>
      <c r="CBV1069" s="48"/>
      <c r="CBW1069" s="48"/>
      <c r="CBX1069" s="48"/>
      <c r="CBY1069" s="48"/>
      <c r="CBZ1069" s="48"/>
      <c r="CCA1069" s="48"/>
      <c r="CCB1069" s="48"/>
      <c r="CCC1069" s="48"/>
      <c r="CCD1069" s="48"/>
      <c r="CCE1069" s="48"/>
      <c r="CCF1069" s="48"/>
      <c r="CCG1069" s="48"/>
      <c r="CCH1069" s="48"/>
      <c r="CCI1069" s="48"/>
      <c r="CCJ1069" s="48"/>
      <c r="CCK1069" s="48"/>
      <c r="CCL1069" s="48"/>
      <c r="CCM1069" s="48"/>
      <c r="CCN1069" s="48"/>
      <c r="CCO1069" s="48"/>
      <c r="CCP1069" s="48"/>
      <c r="CCQ1069" s="48"/>
      <c r="CCR1069" s="48"/>
      <c r="CCS1069" s="48"/>
      <c r="CCT1069" s="48"/>
      <c r="CCU1069" s="48"/>
      <c r="CCV1069" s="48"/>
      <c r="CCW1069" s="48"/>
      <c r="CCX1069" s="48"/>
      <c r="CCY1069" s="48"/>
      <c r="CCZ1069" s="48"/>
      <c r="CDA1069" s="48"/>
      <c r="CDB1069" s="48"/>
      <c r="CDC1069" s="48"/>
      <c r="CDD1069" s="48"/>
      <c r="CDE1069" s="48"/>
      <c r="CDF1069" s="48"/>
      <c r="CDG1069" s="48"/>
      <c r="CDH1069" s="48"/>
      <c r="CDI1069" s="48"/>
      <c r="CDJ1069" s="48"/>
      <c r="CDK1069" s="48"/>
      <c r="CDL1069" s="48"/>
      <c r="CDM1069" s="48"/>
      <c r="CDN1069" s="48"/>
      <c r="CDO1069" s="48"/>
      <c r="CDP1069" s="48"/>
      <c r="CDQ1069" s="48"/>
      <c r="CDR1069" s="48"/>
      <c r="CDS1069" s="48"/>
      <c r="CDT1069" s="48"/>
      <c r="CDU1069" s="48"/>
      <c r="CDV1069" s="48"/>
      <c r="CDW1069" s="48"/>
      <c r="CDX1069" s="48"/>
      <c r="CDY1069" s="48"/>
      <c r="CDZ1069" s="48"/>
      <c r="CEA1069" s="48"/>
      <c r="CEB1069" s="48"/>
      <c r="CEC1069" s="48"/>
      <c r="CED1069" s="48"/>
      <c r="CEE1069" s="48"/>
      <c r="CEF1069" s="48"/>
      <c r="CEG1069" s="48"/>
      <c r="CEH1069" s="48"/>
      <c r="CEI1069" s="48"/>
      <c r="CEJ1069" s="48"/>
      <c r="CEK1069" s="48"/>
      <c r="CEL1069" s="48"/>
      <c r="CEM1069" s="48"/>
      <c r="CEN1069" s="48"/>
      <c r="CEO1069" s="48"/>
      <c r="CEP1069" s="48"/>
      <c r="CEQ1069" s="48"/>
      <c r="CER1069" s="48"/>
      <c r="CES1069" s="48"/>
      <c r="CET1069" s="48"/>
      <c r="CEU1069" s="48"/>
      <c r="CEV1069" s="48"/>
      <c r="CEW1069" s="48"/>
      <c r="CEX1069" s="48"/>
      <c r="CEY1069" s="48"/>
      <c r="CEZ1069" s="48"/>
      <c r="CFA1069" s="48"/>
      <c r="CFB1069" s="48"/>
      <c r="CFC1069" s="48"/>
      <c r="CFD1069" s="48"/>
      <c r="CFE1069" s="48"/>
      <c r="CFF1069" s="48"/>
      <c r="CFG1069" s="48"/>
      <c r="CFH1069" s="48"/>
      <c r="CFI1069" s="48"/>
      <c r="CFJ1069" s="48"/>
      <c r="CFK1069" s="48"/>
      <c r="CFL1069" s="48"/>
      <c r="CFM1069" s="48"/>
      <c r="CFN1069" s="48"/>
      <c r="CFO1069" s="48"/>
      <c r="CFP1069" s="48"/>
      <c r="CFQ1069" s="48"/>
      <c r="CFR1069" s="48"/>
      <c r="CFS1069" s="48"/>
      <c r="CFT1069" s="48"/>
      <c r="CFU1069" s="48"/>
      <c r="CFV1069" s="48"/>
      <c r="CFW1069" s="48"/>
      <c r="CFX1069" s="48"/>
      <c r="CFY1069" s="48"/>
      <c r="CFZ1069" s="48"/>
      <c r="CGA1069" s="48"/>
      <c r="CGB1069" s="48"/>
      <c r="CGC1069" s="48"/>
      <c r="CGD1069" s="48"/>
      <c r="CGE1069" s="48"/>
      <c r="CGF1069" s="48"/>
      <c r="CGG1069" s="48"/>
      <c r="CGH1069" s="48"/>
      <c r="CGI1069" s="48"/>
      <c r="CGJ1069" s="48"/>
      <c r="CGK1069" s="48"/>
      <c r="CGL1069" s="48"/>
      <c r="CGM1069" s="48"/>
      <c r="CGN1069" s="48"/>
      <c r="CGO1069" s="48"/>
      <c r="CGP1069" s="48"/>
      <c r="CGQ1069" s="48"/>
      <c r="CGR1069" s="48"/>
      <c r="CGS1069" s="48"/>
      <c r="CGT1069" s="48"/>
      <c r="CGU1069" s="48"/>
      <c r="CGV1069" s="48"/>
      <c r="CGW1069" s="48"/>
      <c r="CGX1069" s="48"/>
      <c r="CGY1069" s="48"/>
      <c r="CGZ1069" s="48"/>
      <c r="CHA1069" s="48"/>
      <c r="CHB1069" s="48"/>
      <c r="CHC1069" s="48"/>
      <c r="CHD1069" s="48"/>
      <c r="CHE1069" s="48"/>
      <c r="CHF1069" s="48"/>
      <c r="CHG1069" s="48"/>
      <c r="CHH1069" s="48"/>
      <c r="CHI1069" s="48"/>
      <c r="CHJ1069" s="48"/>
      <c r="CHK1069" s="48"/>
      <c r="CHL1069" s="48"/>
      <c r="CHM1069" s="48"/>
      <c r="CHN1069" s="48"/>
      <c r="CHO1069" s="48"/>
      <c r="CHP1069" s="48"/>
      <c r="CHQ1069" s="48"/>
      <c r="CHR1069" s="48"/>
      <c r="CHS1069" s="48"/>
      <c r="CHT1069" s="48"/>
      <c r="CHU1069" s="48"/>
      <c r="CHV1069" s="48"/>
      <c r="CHW1069" s="48"/>
      <c r="CHX1069" s="48"/>
      <c r="CHY1069" s="48"/>
      <c r="CHZ1069" s="48"/>
      <c r="CIA1069" s="48"/>
      <c r="CIB1069" s="48"/>
      <c r="CIC1069" s="48"/>
      <c r="CID1069" s="48"/>
      <c r="CIE1069" s="48"/>
      <c r="CIF1069" s="48"/>
      <c r="CIG1069" s="48"/>
      <c r="CIH1069" s="48"/>
      <c r="CII1069" s="48"/>
      <c r="CIJ1069" s="48"/>
      <c r="CIK1069" s="48"/>
      <c r="CIL1069" s="48"/>
      <c r="CIM1069" s="48"/>
      <c r="CIN1069" s="48"/>
      <c r="CIO1069" s="48"/>
      <c r="CIP1069" s="48"/>
      <c r="CIQ1069" s="48"/>
      <c r="CIR1069" s="48"/>
      <c r="CIS1069" s="48"/>
      <c r="CIT1069" s="48"/>
      <c r="CIU1069" s="48"/>
      <c r="CIV1069" s="48"/>
      <c r="CIW1069" s="48"/>
      <c r="CIX1069" s="48"/>
      <c r="CIY1069" s="48"/>
      <c r="CIZ1069" s="48"/>
      <c r="CJA1069" s="48"/>
      <c r="CJB1069" s="48"/>
      <c r="CJC1069" s="48"/>
      <c r="CJD1069" s="48"/>
      <c r="CJE1069" s="48"/>
      <c r="CJF1069" s="48"/>
      <c r="CJG1069" s="48"/>
      <c r="CJH1069" s="48"/>
      <c r="CJI1069" s="48"/>
      <c r="CJJ1069" s="48"/>
      <c r="CJK1069" s="48"/>
      <c r="CJL1069" s="48"/>
      <c r="CJM1069" s="48"/>
      <c r="CJN1069" s="48"/>
      <c r="CJO1069" s="48"/>
      <c r="CJP1069" s="48"/>
      <c r="CJQ1069" s="48"/>
      <c r="CJR1069" s="48"/>
      <c r="CJS1069" s="48"/>
      <c r="CJT1069" s="48"/>
      <c r="CJU1069" s="48"/>
      <c r="CJV1069" s="48"/>
      <c r="CJW1069" s="48"/>
      <c r="CJX1069" s="48"/>
      <c r="CJY1069" s="48"/>
      <c r="CJZ1069" s="48"/>
      <c r="CKA1069" s="48"/>
      <c r="CKB1069" s="48"/>
      <c r="CKC1069" s="48"/>
      <c r="CKD1069" s="48"/>
      <c r="CKE1069" s="48"/>
      <c r="CKF1069" s="48"/>
      <c r="CKG1069" s="48"/>
      <c r="CKH1069" s="48"/>
      <c r="CKI1069" s="48"/>
      <c r="CKJ1069" s="48"/>
      <c r="CKK1069" s="48"/>
      <c r="CKL1069" s="48"/>
      <c r="CKM1069" s="48"/>
      <c r="CKN1069" s="48"/>
      <c r="CKO1069" s="48"/>
      <c r="CKP1069" s="48"/>
      <c r="CKQ1069" s="48"/>
      <c r="CKR1069" s="48"/>
      <c r="CKS1069" s="48"/>
      <c r="CKT1069" s="48"/>
      <c r="CKU1069" s="48"/>
      <c r="CKV1069" s="48"/>
      <c r="CKW1069" s="48"/>
      <c r="CKX1069" s="48"/>
      <c r="CKY1069" s="48"/>
      <c r="CKZ1069" s="48"/>
      <c r="CLA1069" s="48"/>
      <c r="CLB1069" s="48"/>
      <c r="CLC1069" s="48"/>
      <c r="CLD1069" s="48"/>
      <c r="CLE1069" s="48"/>
      <c r="CLF1069" s="48"/>
      <c r="CLG1069" s="48"/>
      <c r="CLH1069" s="48"/>
      <c r="CLI1069" s="48"/>
      <c r="CLJ1069" s="48"/>
      <c r="CLK1069" s="48"/>
      <c r="CLL1069" s="48"/>
      <c r="CLM1069" s="48"/>
      <c r="CLN1069" s="48"/>
      <c r="CLO1069" s="48"/>
      <c r="CLP1069" s="48"/>
      <c r="CLQ1069" s="48"/>
      <c r="CLR1069" s="48"/>
      <c r="CLS1069" s="48"/>
      <c r="CLT1069" s="48"/>
      <c r="CLU1069" s="48"/>
      <c r="CLV1069" s="48"/>
      <c r="CLW1069" s="48"/>
      <c r="CLX1069" s="48"/>
      <c r="CLY1069" s="48"/>
      <c r="CLZ1069" s="48"/>
      <c r="CMA1069" s="48"/>
      <c r="CMB1069" s="48"/>
      <c r="CMC1069" s="48"/>
      <c r="CMD1069" s="48"/>
      <c r="CME1069" s="48"/>
      <c r="CMF1069" s="48"/>
      <c r="CMG1069" s="48"/>
      <c r="CMH1069" s="48"/>
      <c r="CMI1069" s="48"/>
      <c r="CMJ1069" s="48"/>
      <c r="CMK1069" s="48"/>
      <c r="CML1069" s="48"/>
      <c r="CMM1069" s="48"/>
      <c r="CMN1069" s="48"/>
      <c r="CMO1069" s="48"/>
      <c r="CMP1069" s="48"/>
      <c r="CMQ1069" s="48"/>
      <c r="CMR1069" s="48"/>
      <c r="CMS1069" s="48"/>
      <c r="CMT1069" s="48"/>
      <c r="CMU1069" s="48"/>
      <c r="CMV1069" s="48"/>
      <c r="CMW1069" s="48"/>
      <c r="CMX1069" s="48"/>
      <c r="CMY1069" s="48"/>
      <c r="CMZ1069" s="48"/>
      <c r="CNA1069" s="48"/>
      <c r="CNB1069" s="48"/>
      <c r="CNC1069" s="48"/>
      <c r="CND1069" s="48"/>
      <c r="CNE1069" s="48"/>
      <c r="CNF1069" s="48"/>
      <c r="CNG1069" s="48"/>
      <c r="CNH1069" s="48"/>
      <c r="CNI1069" s="48"/>
      <c r="CNJ1069" s="48"/>
      <c r="CNK1069" s="48"/>
      <c r="CNL1069" s="48"/>
      <c r="CNM1069" s="48"/>
      <c r="CNN1069" s="48"/>
      <c r="CNO1069" s="48"/>
      <c r="CNP1069" s="48"/>
      <c r="CNQ1069" s="48"/>
      <c r="CNR1069" s="48"/>
      <c r="CNS1069" s="48"/>
      <c r="CNT1069" s="48"/>
      <c r="CNU1069" s="48"/>
      <c r="CNV1069" s="48"/>
      <c r="CNW1069" s="48"/>
      <c r="CNX1069" s="48"/>
      <c r="CNY1069" s="48"/>
      <c r="CNZ1069" s="48"/>
      <c r="COA1069" s="48"/>
      <c r="COB1069" s="48"/>
      <c r="COC1069" s="48"/>
      <c r="COD1069" s="48"/>
      <c r="COE1069" s="48"/>
      <c r="COF1069" s="48"/>
      <c r="COG1069" s="48"/>
      <c r="COH1069" s="48"/>
      <c r="COI1069" s="48"/>
      <c r="COJ1069" s="48"/>
      <c r="COK1069" s="48"/>
      <c r="COL1069" s="48"/>
      <c r="COM1069" s="48"/>
      <c r="CON1069" s="48"/>
      <c r="COO1069" s="48"/>
      <c r="COP1069" s="48"/>
      <c r="COQ1069" s="48"/>
      <c r="COR1069" s="48"/>
      <c r="COS1069" s="48"/>
      <c r="COT1069" s="48"/>
      <c r="COU1069" s="48"/>
      <c r="COV1069" s="48"/>
      <c r="COW1069" s="48"/>
      <c r="COX1069" s="48"/>
      <c r="COY1069" s="48"/>
      <c r="COZ1069" s="48"/>
      <c r="CPA1069" s="48"/>
      <c r="CPB1069" s="48"/>
      <c r="CPC1069" s="48"/>
      <c r="CPD1069" s="48"/>
      <c r="CPE1069" s="48"/>
      <c r="CPF1069" s="48"/>
      <c r="CPG1069" s="48"/>
      <c r="CPH1069" s="48"/>
      <c r="CPI1069" s="48"/>
      <c r="CPJ1069" s="48"/>
      <c r="CPK1069" s="48"/>
      <c r="CPL1069" s="48"/>
      <c r="CPM1069" s="48"/>
      <c r="CPN1069" s="48"/>
      <c r="CPO1069" s="48"/>
      <c r="CPP1069" s="48"/>
      <c r="CPQ1069" s="48"/>
      <c r="CPR1069" s="48"/>
      <c r="CPS1069" s="48"/>
      <c r="CPT1069" s="48"/>
      <c r="CPU1069" s="48"/>
      <c r="CPV1069" s="48"/>
      <c r="CPW1069" s="48"/>
      <c r="CPX1069" s="48"/>
      <c r="CPY1069" s="48"/>
      <c r="CPZ1069" s="48"/>
      <c r="CQA1069" s="48"/>
      <c r="CQB1069" s="48"/>
      <c r="CQC1069" s="48"/>
      <c r="CQD1069" s="48"/>
      <c r="CQE1069" s="48"/>
      <c r="CQF1069" s="48"/>
      <c r="CQG1069" s="48"/>
      <c r="CQH1069" s="48"/>
      <c r="CQI1069" s="48"/>
      <c r="CQJ1069" s="48"/>
      <c r="CQK1069" s="48"/>
      <c r="CQL1069" s="48"/>
      <c r="CQM1069" s="48"/>
      <c r="CQN1069" s="48"/>
      <c r="CQO1069" s="48"/>
      <c r="CQP1069" s="48"/>
      <c r="CQQ1069" s="48"/>
      <c r="CQR1069" s="48"/>
      <c r="CQS1069" s="48"/>
      <c r="CQT1069" s="48"/>
      <c r="CQU1069" s="48"/>
      <c r="CQV1069" s="48"/>
      <c r="CQW1069" s="48"/>
      <c r="CQX1069" s="48"/>
      <c r="CQY1069" s="48"/>
      <c r="CQZ1069" s="48"/>
      <c r="CRA1069" s="48"/>
      <c r="CRB1069" s="48"/>
      <c r="CRC1069" s="48"/>
      <c r="CRD1069" s="48"/>
      <c r="CRE1069" s="48"/>
      <c r="CRF1069" s="48"/>
      <c r="CRG1069" s="48"/>
      <c r="CRH1069" s="48"/>
      <c r="CRI1069" s="48"/>
      <c r="CRJ1069" s="48"/>
      <c r="CRK1069" s="48"/>
      <c r="CRL1069" s="48"/>
      <c r="CRM1069" s="48"/>
      <c r="CRN1069" s="48"/>
      <c r="CRO1069" s="48"/>
      <c r="CRP1069" s="48"/>
      <c r="CRQ1069" s="48"/>
      <c r="CRR1069" s="48"/>
      <c r="CRS1069" s="48"/>
      <c r="CRT1069" s="48"/>
      <c r="CRU1069" s="48"/>
      <c r="CRV1069" s="48"/>
      <c r="CRW1069" s="48"/>
      <c r="CRX1069" s="48"/>
      <c r="CRY1069" s="48"/>
      <c r="CRZ1069" s="48"/>
      <c r="CSA1069" s="48"/>
      <c r="CSB1069" s="48"/>
      <c r="CSC1069" s="48"/>
      <c r="CSD1069" s="48"/>
      <c r="CSE1069" s="48"/>
      <c r="CSF1069" s="48"/>
      <c r="CSG1069" s="48"/>
      <c r="CSH1069" s="48"/>
      <c r="CSI1069" s="48"/>
      <c r="CSJ1069" s="48"/>
      <c r="CSK1069" s="48"/>
      <c r="CSL1069" s="48"/>
      <c r="CSM1069" s="48"/>
      <c r="CSN1069" s="48"/>
      <c r="CSO1069" s="48"/>
      <c r="CSP1069" s="48"/>
      <c r="CSQ1069" s="48"/>
      <c r="CSR1069" s="48"/>
      <c r="CSS1069" s="48"/>
      <c r="CST1069" s="48"/>
      <c r="CSU1069" s="48"/>
      <c r="CSV1069" s="48"/>
      <c r="CSW1069" s="48"/>
      <c r="CSX1069" s="48"/>
      <c r="CSY1069" s="48"/>
      <c r="CSZ1069" s="48"/>
      <c r="CTA1069" s="48"/>
      <c r="CTB1069" s="48"/>
      <c r="CTC1069" s="48"/>
      <c r="CTD1069" s="48"/>
      <c r="CTE1069" s="48"/>
      <c r="CTF1069" s="48"/>
      <c r="CTG1069" s="48"/>
      <c r="CTH1069" s="48"/>
      <c r="CTI1069" s="48"/>
      <c r="CTJ1069" s="48"/>
      <c r="CTK1069" s="48"/>
      <c r="CTL1069" s="48"/>
      <c r="CTM1069" s="48"/>
      <c r="CTN1069" s="48"/>
      <c r="CTO1069" s="48"/>
      <c r="CTP1069" s="48"/>
      <c r="CTQ1069" s="48"/>
      <c r="CTR1069" s="48"/>
      <c r="CTS1069" s="48"/>
      <c r="CTT1069" s="48"/>
      <c r="CTU1069" s="48"/>
      <c r="CTV1069" s="48"/>
      <c r="CTW1069" s="48"/>
      <c r="CTX1069" s="48"/>
      <c r="CTY1069" s="48"/>
      <c r="CTZ1069" s="48"/>
      <c r="CUA1069" s="48"/>
      <c r="CUB1069" s="48"/>
      <c r="CUC1069" s="48"/>
      <c r="CUD1069" s="48"/>
      <c r="CUE1069" s="48"/>
      <c r="CUF1069" s="48"/>
      <c r="CUG1069" s="48"/>
      <c r="CUH1069" s="48"/>
      <c r="CUI1069" s="48"/>
      <c r="CUJ1069" s="48"/>
      <c r="CUK1069" s="48"/>
      <c r="CUL1069" s="48"/>
      <c r="CUM1069" s="48"/>
      <c r="CUN1069" s="48"/>
      <c r="CUO1069" s="48"/>
      <c r="CUP1069" s="48"/>
      <c r="CUQ1069" s="48"/>
      <c r="CUR1069" s="48"/>
      <c r="CUS1069" s="48"/>
      <c r="CUT1069" s="48"/>
      <c r="CUU1069" s="48"/>
      <c r="CUV1069" s="48"/>
      <c r="CUW1069" s="48"/>
      <c r="CUX1069" s="48"/>
      <c r="CUY1069" s="48"/>
      <c r="CUZ1069" s="48"/>
      <c r="CVA1069" s="48"/>
      <c r="CVB1069" s="48"/>
      <c r="CVC1069" s="48"/>
      <c r="CVD1069" s="48"/>
      <c r="CVE1069" s="48"/>
      <c r="CVF1069" s="48"/>
      <c r="CVG1069" s="48"/>
      <c r="CVH1069" s="48"/>
      <c r="CVI1069" s="48"/>
      <c r="CVJ1069" s="48"/>
      <c r="CVK1069" s="48"/>
      <c r="CVL1069" s="48"/>
      <c r="CVM1069" s="48"/>
      <c r="CVN1069" s="48"/>
      <c r="CVO1069" s="48"/>
      <c r="CVP1069" s="48"/>
      <c r="CVQ1069" s="48"/>
      <c r="CVR1069" s="48"/>
      <c r="CVS1069" s="48"/>
      <c r="CVT1069" s="48"/>
      <c r="CVU1069" s="48"/>
      <c r="CVV1069" s="48"/>
      <c r="CVW1069" s="48"/>
      <c r="CVX1069" s="48"/>
      <c r="CVY1069" s="48"/>
      <c r="CVZ1069" s="48"/>
      <c r="CWA1069" s="48"/>
      <c r="CWB1069" s="48"/>
      <c r="CWC1069" s="48"/>
      <c r="CWD1069" s="48"/>
      <c r="CWE1069" s="48"/>
      <c r="CWF1069" s="48"/>
      <c r="CWG1069" s="48"/>
      <c r="CWH1069" s="48"/>
      <c r="CWI1069" s="48"/>
      <c r="CWJ1069" s="48"/>
      <c r="CWK1069" s="48"/>
      <c r="CWL1069" s="48"/>
      <c r="CWM1069" s="48"/>
      <c r="CWN1069" s="48"/>
      <c r="CWO1069" s="48"/>
      <c r="CWP1069" s="48"/>
      <c r="CWQ1069" s="48"/>
      <c r="CWR1069" s="48"/>
      <c r="CWS1069" s="48"/>
      <c r="CWT1069" s="48"/>
      <c r="CWU1069" s="48"/>
      <c r="CWV1069" s="48"/>
      <c r="CWW1069" s="48"/>
      <c r="CWX1069" s="48"/>
      <c r="CWY1069" s="48"/>
      <c r="CWZ1069" s="48"/>
      <c r="CXA1069" s="48"/>
      <c r="CXB1069" s="48"/>
      <c r="CXC1069" s="48"/>
      <c r="CXD1069" s="48"/>
      <c r="CXE1069" s="48"/>
      <c r="CXF1069" s="48"/>
      <c r="CXG1069" s="48"/>
      <c r="CXH1069" s="48"/>
      <c r="CXI1069" s="48"/>
      <c r="CXJ1069" s="48"/>
      <c r="CXK1069" s="48"/>
      <c r="CXL1069" s="48"/>
      <c r="CXM1069" s="48"/>
      <c r="CXN1069" s="48"/>
      <c r="CXO1069" s="48"/>
      <c r="CXP1069" s="48"/>
      <c r="CXQ1069" s="48"/>
      <c r="CXR1069" s="48"/>
      <c r="CXS1069" s="48"/>
      <c r="CXT1069" s="48"/>
      <c r="CXU1069" s="48"/>
      <c r="CXV1069" s="48"/>
      <c r="CXW1069" s="48"/>
      <c r="CXX1069" s="48"/>
      <c r="CXY1069" s="48"/>
      <c r="CXZ1069" s="48"/>
      <c r="CYA1069" s="48"/>
      <c r="CYB1069" s="48"/>
      <c r="CYC1069" s="48"/>
      <c r="CYD1069" s="48"/>
      <c r="CYE1069" s="48"/>
      <c r="CYF1069" s="48"/>
      <c r="CYG1069" s="48"/>
      <c r="CYH1069" s="48"/>
      <c r="CYI1069" s="48"/>
      <c r="CYJ1069" s="48"/>
      <c r="CYK1069" s="48"/>
      <c r="CYL1069" s="48"/>
      <c r="CYM1069" s="48"/>
      <c r="CYN1069" s="48"/>
      <c r="CYO1069" s="48"/>
      <c r="CYP1069" s="48"/>
      <c r="CYQ1069" s="48"/>
      <c r="CYR1069" s="48"/>
      <c r="CYS1069" s="48"/>
      <c r="CYT1069" s="48"/>
      <c r="CYU1069" s="48"/>
      <c r="CYV1069" s="48"/>
      <c r="CYW1069" s="48"/>
      <c r="CYX1069" s="48"/>
      <c r="CYY1069" s="48"/>
      <c r="CYZ1069" s="48"/>
      <c r="CZA1069" s="48"/>
      <c r="CZB1069" s="48"/>
      <c r="CZC1069" s="48"/>
      <c r="CZD1069" s="48"/>
      <c r="CZE1069" s="48"/>
      <c r="CZF1069" s="48"/>
      <c r="CZG1069" s="48"/>
      <c r="CZH1069" s="48"/>
      <c r="CZI1069" s="48"/>
      <c r="CZJ1069" s="48"/>
      <c r="CZK1069" s="48"/>
      <c r="CZL1069" s="48"/>
      <c r="CZM1069" s="48"/>
      <c r="CZN1069" s="48"/>
      <c r="CZO1069" s="48"/>
      <c r="CZP1069" s="48"/>
      <c r="CZQ1069" s="48"/>
      <c r="CZR1069" s="48"/>
      <c r="CZS1069" s="48"/>
      <c r="CZT1069" s="48"/>
      <c r="CZU1069" s="48"/>
      <c r="CZV1069" s="48"/>
      <c r="CZW1069" s="48"/>
      <c r="CZX1069" s="48"/>
      <c r="CZY1069" s="48"/>
      <c r="CZZ1069" s="48"/>
      <c r="DAA1069" s="48"/>
      <c r="DAB1069" s="48"/>
      <c r="DAC1069" s="48"/>
      <c r="DAD1069" s="48"/>
      <c r="DAE1069" s="48"/>
      <c r="DAF1069" s="48"/>
      <c r="DAG1069" s="48"/>
      <c r="DAH1069" s="48"/>
      <c r="DAI1069" s="48"/>
      <c r="DAJ1069" s="48"/>
      <c r="DAK1069" s="48"/>
      <c r="DAL1069" s="48"/>
      <c r="DAM1069" s="48"/>
      <c r="DAN1069" s="48"/>
      <c r="DAO1069" s="48"/>
      <c r="DAP1069" s="48"/>
      <c r="DAQ1069" s="48"/>
      <c r="DAR1069" s="48"/>
      <c r="DAS1069" s="48"/>
      <c r="DAT1069" s="48"/>
      <c r="DAU1069" s="48"/>
      <c r="DAV1069" s="48"/>
      <c r="DAW1069" s="48"/>
      <c r="DAX1069" s="48"/>
      <c r="DAY1069" s="48"/>
      <c r="DAZ1069" s="48"/>
      <c r="DBA1069" s="48"/>
      <c r="DBB1069" s="48"/>
      <c r="DBC1069" s="48"/>
      <c r="DBD1069" s="48"/>
      <c r="DBE1069" s="48"/>
      <c r="DBF1069" s="48"/>
      <c r="DBG1069" s="48"/>
      <c r="DBH1069" s="48"/>
      <c r="DBI1069" s="48"/>
      <c r="DBJ1069" s="48"/>
      <c r="DBK1069" s="48"/>
      <c r="DBL1069" s="48"/>
      <c r="DBM1069" s="48"/>
      <c r="DBN1069" s="48"/>
      <c r="DBO1069" s="48"/>
      <c r="DBP1069" s="48"/>
      <c r="DBQ1069" s="48"/>
      <c r="DBR1069" s="48"/>
      <c r="DBS1069" s="48"/>
      <c r="DBT1069" s="48"/>
      <c r="DBU1069" s="48"/>
      <c r="DBV1069" s="48"/>
      <c r="DBW1069" s="48"/>
      <c r="DBX1069" s="48"/>
      <c r="DBY1069" s="48"/>
      <c r="DBZ1069" s="48"/>
      <c r="DCA1069" s="48"/>
      <c r="DCB1069" s="48"/>
      <c r="DCC1069" s="48"/>
      <c r="DCD1069" s="48"/>
      <c r="DCE1069" s="48"/>
      <c r="DCF1069" s="48"/>
      <c r="DCG1069" s="48"/>
      <c r="DCH1069" s="48"/>
      <c r="DCI1069" s="48"/>
      <c r="DCJ1069" s="48"/>
      <c r="DCK1069" s="48"/>
      <c r="DCL1069" s="48"/>
      <c r="DCM1069" s="48"/>
      <c r="DCN1069" s="48"/>
      <c r="DCO1069" s="48"/>
      <c r="DCP1069" s="48"/>
      <c r="DCQ1069" s="48"/>
      <c r="DCR1069" s="48"/>
      <c r="DCS1069" s="48"/>
      <c r="DCT1069" s="48"/>
      <c r="DCU1069" s="48"/>
      <c r="DCV1069" s="48"/>
      <c r="DCW1069" s="48"/>
      <c r="DCX1069" s="48"/>
      <c r="DCY1069" s="48"/>
      <c r="DCZ1069" s="48"/>
      <c r="DDA1069" s="48"/>
      <c r="DDB1069" s="48"/>
      <c r="DDC1069" s="48"/>
      <c r="DDD1069" s="48"/>
      <c r="DDE1069" s="48"/>
      <c r="DDF1069" s="48"/>
      <c r="DDG1069" s="48"/>
      <c r="DDH1069" s="48"/>
      <c r="DDI1069" s="48"/>
      <c r="DDJ1069" s="48"/>
      <c r="DDK1069" s="48"/>
      <c r="DDL1069" s="48"/>
      <c r="DDM1069" s="48"/>
      <c r="DDN1069" s="48"/>
      <c r="DDO1069" s="48"/>
      <c r="DDP1069" s="48"/>
      <c r="DDQ1069" s="48"/>
      <c r="DDR1069" s="48"/>
      <c r="DDS1069" s="48"/>
      <c r="DDT1069" s="48"/>
      <c r="DDU1069" s="48"/>
      <c r="DDV1069" s="48"/>
      <c r="DDW1069" s="48"/>
      <c r="DDX1069" s="48"/>
      <c r="DDY1069" s="48"/>
      <c r="DDZ1069" s="48"/>
      <c r="DEA1069" s="48"/>
      <c r="DEB1069" s="48"/>
      <c r="DEC1069" s="48"/>
      <c r="DED1069" s="48"/>
      <c r="DEE1069" s="48"/>
      <c r="DEF1069" s="48"/>
      <c r="DEG1069" s="48"/>
      <c r="DEH1069" s="48"/>
      <c r="DEI1069" s="48"/>
      <c r="DEJ1069" s="48"/>
      <c r="DEK1069" s="48"/>
      <c r="DEL1069" s="48"/>
      <c r="DEM1069" s="48"/>
      <c r="DEN1069" s="48"/>
      <c r="DEO1069" s="48"/>
      <c r="DEP1069" s="48"/>
      <c r="DEQ1069" s="48"/>
      <c r="DER1069" s="48"/>
      <c r="DES1069" s="48"/>
      <c r="DET1069" s="48"/>
      <c r="DEU1069" s="48"/>
      <c r="DEV1069" s="48"/>
      <c r="DEW1069" s="48"/>
      <c r="DEX1069" s="48"/>
      <c r="DEY1069" s="48"/>
      <c r="DEZ1069" s="48"/>
      <c r="DFA1069" s="48"/>
      <c r="DFB1069" s="48"/>
      <c r="DFC1069" s="48"/>
      <c r="DFD1069" s="48"/>
      <c r="DFE1069" s="48"/>
      <c r="DFF1069" s="48"/>
      <c r="DFG1069" s="48"/>
      <c r="DFH1069" s="48"/>
      <c r="DFI1069" s="48"/>
      <c r="DFJ1069" s="48"/>
      <c r="DFK1069" s="48"/>
      <c r="DFL1069" s="48"/>
      <c r="DFM1069" s="48"/>
      <c r="DFN1069" s="48"/>
      <c r="DFO1069" s="48"/>
      <c r="DFP1069" s="48"/>
      <c r="DFQ1069" s="48"/>
      <c r="DFR1069" s="48"/>
      <c r="DFS1069" s="48"/>
      <c r="DFT1069" s="48"/>
      <c r="DFU1069" s="48"/>
      <c r="DFV1069" s="48"/>
      <c r="DFW1069" s="48"/>
      <c r="DFX1069" s="48"/>
      <c r="DFY1069" s="48"/>
      <c r="DFZ1069" s="48"/>
      <c r="DGA1069" s="48"/>
      <c r="DGB1069" s="48"/>
      <c r="DGC1069" s="48"/>
      <c r="DGD1069" s="48"/>
      <c r="DGE1069" s="48"/>
      <c r="DGF1069" s="48"/>
      <c r="DGG1069" s="48"/>
      <c r="DGH1069" s="48"/>
      <c r="DGI1069" s="48"/>
      <c r="DGJ1069" s="48"/>
      <c r="DGK1069" s="48"/>
      <c r="DGL1069" s="48"/>
      <c r="DGM1069" s="48"/>
      <c r="DGN1069" s="48"/>
      <c r="DGO1069" s="48"/>
      <c r="DGP1069" s="48"/>
      <c r="DGQ1069" s="48"/>
      <c r="DGR1069" s="48"/>
      <c r="DGS1069" s="48"/>
      <c r="DGT1069" s="48"/>
      <c r="DGU1069" s="48"/>
      <c r="DGV1069" s="48"/>
      <c r="DGW1069" s="48"/>
      <c r="DGX1069" s="48"/>
      <c r="DGY1069" s="48"/>
      <c r="DGZ1069" s="48"/>
      <c r="DHA1069" s="48"/>
      <c r="DHB1069" s="48"/>
      <c r="DHC1069" s="48"/>
      <c r="DHD1069" s="48"/>
      <c r="DHE1069" s="48"/>
      <c r="DHF1069" s="48"/>
      <c r="DHG1069" s="48"/>
      <c r="DHH1069" s="48"/>
      <c r="DHI1069" s="48"/>
      <c r="DHJ1069" s="48"/>
      <c r="DHK1069" s="48"/>
      <c r="DHL1069" s="48"/>
      <c r="DHM1069" s="48"/>
      <c r="DHN1069" s="48"/>
      <c r="DHO1069" s="48"/>
      <c r="DHP1069" s="48"/>
      <c r="DHQ1069" s="48"/>
      <c r="DHR1069" s="48"/>
      <c r="DHS1069" s="48"/>
      <c r="DHT1069" s="48"/>
      <c r="DHU1069" s="48"/>
      <c r="DHV1069" s="48"/>
      <c r="DHW1069" s="48"/>
      <c r="DHX1069" s="48"/>
      <c r="DHY1069" s="48"/>
      <c r="DHZ1069" s="48"/>
      <c r="DIA1069" s="48"/>
      <c r="DIB1069" s="48"/>
      <c r="DIC1069" s="48"/>
      <c r="DID1069" s="48"/>
      <c r="DIE1069" s="48"/>
      <c r="DIF1069" s="48"/>
      <c r="DIG1069" s="48"/>
      <c r="DIH1069" s="48"/>
      <c r="DII1069" s="48"/>
      <c r="DIJ1069" s="48"/>
      <c r="DIK1069" s="48"/>
      <c r="DIL1069" s="48"/>
      <c r="DIM1069" s="48"/>
      <c r="DIN1069" s="48"/>
      <c r="DIO1069" s="48"/>
      <c r="DIP1069" s="48"/>
      <c r="DIQ1069" s="48"/>
      <c r="DIR1069" s="48"/>
      <c r="DIS1069" s="48"/>
      <c r="DIT1069" s="48"/>
      <c r="DIU1069" s="48"/>
      <c r="DIV1069" s="48"/>
      <c r="DIW1069" s="48"/>
      <c r="DIX1069" s="48"/>
      <c r="DIY1069" s="48"/>
      <c r="DIZ1069" s="48"/>
      <c r="DJA1069" s="48"/>
      <c r="DJB1069" s="48"/>
      <c r="DJC1069" s="48"/>
      <c r="DJD1069" s="48"/>
      <c r="DJE1069" s="48"/>
      <c r="DJF1069" s="48"/>
      <c r="DJG1069" s="48"/>
      <c r="DJH1069" s="48"/>
      <c r="DJI1069" s="48"/>
      <c r="DJJ1069" s="48"/>
      <c r="DJK1069" s="48"/>
      <c r="DJL1069" s="48"/>
      <c r="DJM1069" s="48"/>
      <c r="DJN1069" s="48"/>
      <c r="DJO1069" s="48"/>
      <c r="DJP1069" s="48"/>
      <c r="DJQ1069" s="48"/>
      <c r="DJR1069" s="48"/>
      <c r="DJS1069" s="48"/>
      <c r="DJT1069" s="48"/>
      <c r="DJU1069" s="48"/>
      <c r="DJV1069" s="48"/>
      <c r="DJW1069" s="48"/>
      <c r="DJX1069" s="48"/>
      <c r="DJY1069" s="48"/>
      <c r="DJZ1069" s="48"/>
      <c r="DKA1069" s="48"/>
      <c r="DKB1069" s="48"/>
      <c r="DKC1069" s="48"/>
      <c r="DKD1069" s="48"/>
      <c r="DKE1069" s="48"/>
      <c r="DKF1069" s="48"/>
      <c r="DKG1069" s="48"/>
      <c r="DKH1069" s="48"/>
      <c r="DKI1069" s="48"/>
      <c r="DKJ1069" s="48"/>
      <c r="DKK1069" s="48"/>
      <c r="DKL1069" s="48"/>
      <c r="DKM1069" s="48"/>
      <c r="DKN1069" s="48"/>
      <c r="DKO1069" s="48"/>
      <c r="DKP1069" s="48"/>
      <c r="DKQ1069" s="48"/>
      <c r="DKR1069" s="48"/>
      <c r="DKS1069" s="48"/>
      <c r="DKT1069" s="48"/>
      <c r="DKU1069" s="48"/>
      <c r="DKV1069" s="48"/>
      <c r="DKW1069" s="48"/>
      <c r="DKX1069" s="48"/>
      <c r="DKY1069" s="48"/>
      <c r="DKZ1069" s="48"/>
      <c r="DLA1069" s="48"/>
      <c r="DLB1069" s="48"/>
      <c r="DLC1069" s="48"/>
      <c r="DLD1069" s="48"/>
      <c r="DLE1069" s="48"/>
      <c r="DLF1069" s="48"/>
      <c r="DLG1069" s="48"/>
      <c r="DLH1069" s="48"/>
      <c r="DLI1069" s="48"/>
      <c r="DLJ1069" s="48"/>
      <c r="DLK1069" s="48"/>
      <c r="DLL1069" s="48"/>
      <c r="DLM1069" s="48"/>
      <c r="DLN1069" s="48"/>
      <c r="DLO1069" s="48"/>
      <c r="DLP1069" s="48"/>
      <c r="DLQ1069" s="48"/>
      <c r="DLR1069" s="48"/>
      <c r="DLS1069" s="48"/>
      <c r="DLT1069" s="48"/>
      <c r="DLU1069" s="48"/>
      <c r="DLV1069" s="48"/>
      <c r="DLW1069" s="48"/>
      <c r="DLX1069" s="48"/>
      <c r="DLY1069" s="48"/>
      <c r="DLZ1069" s="48"/>
      <c r="DMA1069" s="48"/>
      <c r="DMB1069" s="48"/>
      <c r="DMC1069" s="48"/>
      <c r="DMD1069" s="48"/>
      <c r="DME1069" s="48"/>
      <c r="DMF1069" s="48"/>
      <c r="DMG1069" s="48"/>
      <c r="DMH1069" s="48"/>
      <c r="DMI1069" s="48"/>
      <c r="DMJ1069" s="48"/>
      <c r="DMK1069" s="48"/>
      <c r="DML1069" s="48"/>
      <c r="DMM1069" s="48"/>
      <c r="DMN1069" s="48"/>
      <c r="DMO1069" s="48"/>
      <c r="DMP1069" s="48"/>
      <c r="DMQ1069" s="48"/>
      <c r="DMR1069" s="48"/>
      <c r="DMS1069" s="48"/>
      <c r="DMT1069" s="48"/>
      <c r="DMU1069" s="48"/>
      <c r="DMV1069" s="48"/>
      <c r="DMW1069" s="48"/>
      <c r="DMX1069" s="48"/>
      <c r="DMY1069" s="48"/>
      <c r="DMZ1069" s="48"/>
      <c r="DNA1069" s="48"/>
      <c r="DNB1069" s="48"/>
      <c r="DNC1069" s="48"/>
      <c r="DND1069" s="48"/>
      <c r="DNE1069" s="48"/>
      <c r="DNF1069" s="48"/>
      <c r="DNG1069" s="48"/>
      <c r="DNH1069" s="48"/>
      <c r="DNI1069" s="48"/>
      <c r="DNJ1069" s="48"/>
      <c r="DNK1069" s="48"/>
      <c r="DNL1069" s="48"/>
      <c r="DNM1069" s="48"/>
      <c r="DNN1069" s="48"/>
      <c r="DNO1069" s="48"/>
      <c r="DNP1069" s="48"/>
      <c r="DNQ1069" s="48"/>
      <c r="DNR1069" s="48"/>
      <c r="DNS1069" s="48"/>
      <c r="DNT1069" s="48"/>
      <c r="DNU1069" s="48"/>
      <c r="DNV1069" s="48"/>
      <c r="DNW1069" s="48"/>
      <c r="DNX1069" s="48"/>
      <c r="DNY1069" s="48"/>
      <c r="DNZ1069" s="48"/>
      <c r="DOA1069" s="48"/>
      <c r="DOB1069" s="48"/>
      <c r="DOC1069" s="48"/>
      <c r="DOD1069" s="48"/>
      <c r="DOE1069" s="48"/>
      <c r="DOF1069" s="48"/>
      <c r="DOG1069" s="48"/>
      <c r="DOH1069" s="48"/>
      <c r="DOI1069" s="48"/>
      <c r="DOJ1069" s="48"/>
      <c r="DOK1069" s="48"/>
      <c r="DOL1069" s="48"/>
      <c r="DOM1069" s="48"/>
      <c r="DON1069" s="48"/>
      <c r="DOO1069" s="48"/>
      <c r="DOP1069" s="48"/>
      <c r="DOQ1069" s="48"/>
      <c r="DOR1069" s="48"/>
      <c r="DOS1069" s="48"/>
      <c r="DOT1069" s="48"/>
      <c r="DOU1069" s="48"/>
      <c r="DOV1069" s="48"/>
      <c r="DOW1069" s="48"/>
      <c r="DOX1069" s="48"/>
      <c r="DOY1069" s="48"/>
      <c r="DOZ1069" s="48"/>
      <c r="DPA1069" s="48"/>
      <c r="DPB1069" s="48"/>
      <c r="DPC1069" s="48"/>
      <c r="DPD1069" s="48"/>
      <c r="DPE1069" s="48"/>
      <c r="DPF1069" s="48"/>
      <c r="DPG1069" s="48"/>
      <c r="DPH1069" s="48"/>
      <c r="DPI1069" s="48"/>
      <c r="DPJ1069" s="48"/>
      <c r="DPK1069" s="48"/>
      <c r="DPL1069" s="48"/>
      <c r="DPM1069" s="48"/>
      <c r="DPN1069" s="48"/>
      <c r="DPO1069" s="48"/>
      <c r="DPP1069" s="48"/>
      <c r="DPQ1069" s="48"/>
      <c r="DPR1069" s="48"/>
      <c r="DPS1069" s="48"/>
      <c r="DPT1069" s="48"/>
      <c r="DPU1069" s="48"/>
      <c r="DPV1069" s="48"/>
      <c r="DPW1069" s="48"/>
      <c r="DPX1069" s="48"/>
      <c r="DPY1069" s="48"/>
      <c r="DPZ1069" s="48"/>
      <c r="DQA1069" s="48"/>
      <c r="DQB1069" s="48"/>
      <c r="DQC1069" s="48"/>
      <c r="DQD1069" s="48"/>
      <c r="DQE1069" s="48"/>
      <c r="DQF1069" s="48"/>
      <c r="DQG1069" s="48"/>
      <c r="DQH1069" s="48"/>
      <c r="DQI1069" s="48"/>
      <c r="DQJ1069" s="48"/>
      <c r="DQK1069" s="48"/>
      <c r="DQL1069" s="48"/>
      <c r="DQM1069" s="48"/>
      <c r="DQN1069" s="48"/>
      <c r="DQO1069" s="48"/>
      <c r="DQP1069" s="48"/>
      <c r="DQQ1069" s="48"/>
      <c r="DQR1069" s="48"/>
      <c r="DQS1069" s="48"/>
      <c r="DQT1069" s="48"/>
      <c r="DQU1069" s="48"/>
      <c r="DQV1069" s="48"/>
      <c r="DQW1069" s="48"/>
      <c r="DQX1069" s="48"/>
      <c r="DQY1069" s="48"/>
      <c r="DQZ1069" s="48"/>
      <c r="DRA1069" s="48"/>
      <c r="DRB1069" s="48"/>
      <c r="DRC1069" s="48"/>
      <c r="DRD1069" s="48"/>
      <c r="DRE1069" s="48"/>
      <c r="DRF1069" s="48"/>
      <c r="DRG1069" s="48"/>
      <c r="DRH1069" s="48"/>
      <c r="DRI1069" s="48"/>
      <c r="DRJ1069" s="48"/>
      <c r="DRK1069" s="48"/>
      <c r="DRL1069" s="48"/>
      <c r="DRM1069" s="48"/>
      <c r="DRN1069" s="48"/>
      <c r="DRO1069" s="48"/>
      <c r="DRP1069" s="48"/>
      <c r="DRQ1069" s="48"/>
      <c r="DRR1069" s="48"/>
      <c r="DRS1069" s="48"/>
      <c r="DRT1069" s="48"/>
      <c r="DRU1069" s="48"/>
      <c r="DRV1069" s="48"/>
      <c r="DRW1069" s="48"/>
      <c r="DRX1069" s="48"/>
      <c r="DRY1069" s="48"/>
      <c r="DRZ1069" s="48"/>
      <c r="DSA1069" s="48"/>
      <c r="DSB1069" s="48"/>
      <c r="DSC1069" s="48"/>
      <c r="DSD1069" s="48"/>
      <c r="DSE1069" s="48"/>
      <c r="DSF1069" s="48"/>
      <c r="DSG1069" s="48"/>
      <c r="DSH1069" s="48"/>
      <c r="DSI1069" s="48"/>
      <c r="DSJ1069" s="48"/>
      <c r="DSK1069" s="48"/>
      <c r="DSL1069" s="48"/>
      <c r="DSM1069" s="48"/>
      <c r="DSN1069" s="48"/>
      <c r="DSO1069" s="48"/>
      <c r="DSP1069" s="48"/>
      <c r="DSQ1069" s="48"/>
      <c r="DSR1069" s="48"/>
      <c r="DSS1069" s="48"/>
      <c r="DST1069" s="48"/>
      <c r="DSU1069" s="48"/>
      <c r="DSV1069" s="48"/>
      <c r="DSW1069" s="48"/>
      <c r="DSX1069" s="48"/>
      <c r="DSY1069" s="48"/>
      <c r="DSZ1069" s="48"/>
      <c r="DTA1069" s="48"/>
      <c r="DTB1069" s="48"/>
      <c r="DTC1069" s="48"/>
      <c r="DTD1069" s="48"/>
      <c r="DTE1069" s="48"/>
      <c r="DTF1069" s="48"/>
      <c r="DTG1069" s="48"/>
      <c r="DTH1069" s="48"/>
      <c r="DTI1069" s="48"/>
      <c r="DTJ1069" s="48"/>
      <c r="DTK1069" s="48"/>
      <c r="DTL1069" s="48"/>
      <c r="DTM1069" s="48"/>
      <c r="DTN1069" s="48"/>
      <c r="DTO1069" s="48"/>
      <c r="DTP1069" s="48"/>
      <c r="DTQ1069" s="48"/>
      <c r="DTR1069" s="48"/>
      <c r="DTS1069" s="48"/>
      <c r="DTT1069" s="48"/>
      <c r="DTU1069" s="48"/>
      <c r="DTV1069" s="48"/>
      <c r="DTW1069" s="48"/>
      <c r="DTX1069" s="48"/>
      <c r="DTY1069" s="48"/>
      <c r="DTZ1069" s="48"/>
      <c r="DUA1069" s="48"/>
      <c r="DUB1069" s="48"/>
      <c r="DUC1069" s="48"/>
      <c r="DUD1069" s="48"/>
      <c r="DUE1069" s="48"/>
      <c r="DUF1069" s="48"/>
      <c r="DUG1069" s="48"/>
      <c r="DUH1069" s="48"/>
      <c r="DUI1069" s="48"/>
      <c r="DUJ1069" s="48"/>
      <c r="DUK1069" s="48"/>
      <c r="DUL1069" s="48"/>
      <c r="DUM1069" s="48"/>
      <c r="DUN1069" s="48"/>
      <c r="DUO1069" s="48"/>
      <c r="DUP1069" s="48"/>
      <c r="DUQ1069" s="48"/>
      <c r="DUR1069" s="48"/>
      <c r="DUS1069" s="48"/>
      <c r="DUT1069" s="48"/>
      <c r="DUU1069" s="48"/>
      <c r="DUV1069" s="48"/>
      <c r="DUW1069" s="48"/>
      <c r="DUX1069" s="48"/>
      <c r="DUY1069" s="48"/>
      <c r="DUZ1069" s="48"/>
      <c r="DVA1069" s="48"/>
      <c r="DVB1069" s="48"/>
      <c r="DVC1069" s="48"/>
      <c r="DVD1069" s="48"/>
      <c r="DVE1069" s="48"/>
      <c r="DVF1069" s="48"/>
      <c r="DVG1069" s="48"/>
      <c r="DVH1069" s="48"/>
      <c r="DVI1069" s="48"/>
      <c r="DVJ1069" s="48"/>
      <c r="DVK1069" s="48"/>
      <c r="DVL1069" s="48"/>
      <c r="DVM1069" s="48"/>
      <c r="DVN1069" s="48"/>
      <c r="DVO1069" s="48"/>
      <c r="DVP1069" s="48"/>
      <c r="DVQ1069" s="48"/>
      <c r="DVR1069" s="48"/>
      <c r="DVS1069" s="48"/>
      <c r="DVT1069" s="48"/>
      <c r="DVU1069" s="48"/>
      <c r="DVV1069" s="48"/>
      <c r="DVW1069" s="48"/>
      <c r="DVX1069" s="48"/>
      <c r="DVY1069" s="48"/>
      <c r="DVZ1069" s="48"/>
      <c r="DWA1069" s="48"/>
      <c r="DWB1069" s="48"/>
      <c r="DWC1069" s="48"/>
      <c r="DWD1069" s="48"/>
      <c r="DWE1069" s="48"/>
      <c r="DWF1069" s="48"/>
      <c r="DWG1069" s="48"/>
      <c r="DWH1069" s="48"/>
      <c r="DWI1069" s="48"/>
      <c r="DWJ1069" s="48"/>
      <c r="DWK1069" s="48"/>
      <c r="DWL1069" s="48"/>
      <c r="DWM1069" s="48"/>
      <c r="DWN1069" s="48"/>
      <c r="DWO1069" s="48"/>
      <c r="DWP1069" s="48"/>
      <c r="DWQ1069" s="48"/>
      <c r="DWR1069" s="48"/>
      <c r="DWS1069" s="48"/>
      <c r="DWT1069" s="48"/>
      <c r="DWU1069" s="48"/>
      <c r="DWV1069" s="48"/>
      <c r="DWW1069" s="48"/>
      <c r="DWX1069" s="48"/>
      <c r="DWY1069" s="48"/>
      <c r="DWZ1069" s="48"/>
      <c r="DXA1069" s="48"/>
      <c r="DXB1069" s="48"/>
      <c r="DXC1069" s="48"/>
      <c r="DXD1069" s="48"/>
      <c r="DXE1069" s="48"/>
      <c r="DXF1069" s="48"/>
      <c r="DXG1069" s="48"/>
      <c r="DXH1069" s="48"/>
      <c r="DXI1069" s="48"/>
      <c r="DXJ1069" s="48"/>
      <c r="DXK1069" s="48"/>
      <c r="DXL1069" s="48"/>
      <c r="DXM1069" s="48"/>
      <c r="DXN1069" s="48"/>
      <c r="DXO1069" s="48"/>
      <c r="DXP1069" s="48"/>
      <c r="DXQ1069" s="48"/>
      <c r="DXR1069" s="48"/>
      <c r="DXS1069" s="48"/>
      <c r="DXT1069" s="48"/>
      <c r="DXU1069" s="48"/>
      <c r="DXV1069" s="48"/>
      <c r="DXW1069" s="48"/>
      <c r="DXX1069" s="48"/>
      <c r="DXY1069" s="48"/>
      <c r="DXZ1069" s="48"/>
      <c r="DYA1069" s="48"/>
      <c r="DYB1069" s="48"/>
      <c r="DYC1069" s="48"/>
      <c r="DYD1069" s="48"/>
      <c r="DYE1069" s="48"/>
      <c r="DYF1069" s="48"/>
      <c r="DYG1069" s="48"/>
      <c r="DYH1069" s="48"/>
      <c r="DYI1069" s="48"/>
      <c r="DYJ1069" s="48"/>
      <c r="DYK1069" s="48"/>
      <c r="DYL1069" s="48"/>
      <c r="DYM1069" s="48"/>
      <c r="DYN1069" s="48"/>
      <c r="DYO1069" s="48"/>
      <c r="DYP1069" s="48"/>
      <c r="DYQ1069" s="48"/>
      <c r="DYR1069" s="48"/>
      <c r="DYS1069" s="48"/>
      <c r="DYT1069" s="48"/>
      <c r="DYU1069" s="48"/>
      <c r="DYV1069" s="48"/>
      <c r="DYW1069" s="48"/>
      <c r="DYX1069" s="48"/>
      <c r="DYY1069" s="48"/>
      <c r="DYZ1069" s="48"/>
      <c r="DZA1069" s="48"/>
      <c r="DZB1069" s="48"/>
      <c r="DZC1069" s="48"/>
      <c r="DZD1069" s="48"/>
      <c r="DZE1069" s="48"/>
      <c r="DZF1069" s="48"/>
      <c r="DZG1069" s="48"/>
      <c r="DZH1069" s="48"/>
      <c r="DZI1069" s="48"/>
      <c r="DZJ1069" s="48"/>
      <c r="DZK1069" s="48"/>
      <c r="DZL1069" s="48"/>
      <c r="DZM1069" s="48"/>
      <c r="DZN1069" s="48"/>
      <c r="DZO1069" s="48"/>
      <c r="DZP1069" s="48"/>
      <c r="DZQ1069" s="48"/>
      <c r="DZR1069" s="48"/>
      <c r="DZS1069" s="48"/>
      <c r="DZT1069" s="48"/>
      <c r="DZU1069" s="48"/>
      <c r="DZV1069" s="48"/>
      <c r="DZW1069" s="48"/>
      <c r="DZX1069" s="48"/>
      <c r="DZY1069" s="48"/>
      <c r="DZZ1069" s="48"/>
      <c r="EAA1069" s="48"/>
      <c r="EAB1069" s="48"/>
      <c r="EAC1069" s="48"/>
      <c r="EAD1069" s="48"/>
      <c r="EAE1069" s="48"/>
      <c r="EAF1069" s="48"/>
      <c r="EAG1069" s="48"/>
      <c r="EAH1069" s="48"/>
      <c r="EAI1069" s="48"/>
      <c r="EAJ1069" s="48"/>
      <c r="EAK1069" s="48"/>
      <c r="EAL1069" s="48"/>
      <c r="EAM1069" s="48"/>
      <c r="EAN1069" s="48"/>
      <c r="EAO1069" s="48"/>
      <c r="EAP1069" s="48"/>
      <c r="EAQ1069" s="48"/>
      <c r="EAR1069" s="48"/>
      <c r="EAS1069" s="48"/>
      <c r="EAT1069" s="48"/>
      <c r="EAU1069" s="48"/>
      <c r="EAV1069" s="48"/>
      <c r="EAW1069" s="48"/>
      <c r="EAX1069" s="48"/>
      <c r="EAY1069" s="48"/>
      <c r="EAZ1069" s="48"/>
      <c r="EBA1069" s="48"/>
      <c r="EBB1069" s="48"/>
      <c r="EBC1069" s="48"/>
      <c r="EBD1069" s="48"/>
      <c r="EBE1069" s="48"/>
      <c r="EBF1069" s="48"/>
      <c r="EBG1069" s="48"/>
      <c r="EBH1069" s="48"/>
      <c r="EBI1069" s="48"/>
      <c r="EBJ1069" s="48"/>
      <c r="EBK1069" s="48"/>
      <c r="EBL1069" s="48"/>
      <c r="EBM1069" s="48"/>
      <c r="EBN1069" s="48"/>
      <c r="EBO1069" s="48"/>
      <c r="EBP1069" s="48"/>
      <c r="EBQ1069" s="48"/>
      <c r="EBR1069" s="48"/>
      <c r="EBS1069" s="48"/>
      <c r="EBT1069" s="48"/>
      <c r="EBU1069" s="48"/>
      <c r="EBV1069" s="48"/>
      <c r="EBW1069" s="48"/>
      <c r="EBX1069" s="48"/>
      <c r="EBY1069" s="48"/>
      <c r="EBZ1069" s="48"/>
      <c r="ECA1069" s="48"/>
      <c r="ECB1069" s="48"/>
      <c r="ECC1069" s="48"/>
      <c r="ECD1069" s="48"/>
      <c r="ECE1069" s="48"/>
      <c r="ECF1069" s="48"/>
      <c r="ECG1069" s="48"/>
      <c r="ECH1069" s="48"/>
      <c r="ECI1069" s="48"/>
      <c r="ECJ1069" s="48"/>
      <c r="ECK1069" s="48"/>
      <c r="ECL1069" s="48"/>
      <c r="ECM1069" s="48"/>
      <c r="ECN1069" s="48"/>
      <c r="ECO1069" s="48"/>
      <c r="ECP1069" s="48"/>
      <c r="ECQ1069" s="48"/>
      <c r="ECR1069" s="48"/>
      <c r="ECS1069" s="48"/>
      <c r="ECT1069" s="48"/>
      <c r="ECU1069" s="48"/>
      <c r="ECV1069" s="48"/>
      <c r="ECW1069" s="48"/>
      <c r="ECX1069" s="48"/>
      <c r="ECY1069" s="48"/>
      <c r="ECZ1069" s="48"/>
      <c r="EDA1069" s="48"/>
      <c r="EDB1069" s="48"/>
      <c r="EDC1069" s="48"/>
      <c r="EDD1069" s="48"/>
      <c r="EDE1069" s="48"/>
      <c r="EDF1069" s="48"/>
      <c r="EDG1069" s="48"/>
      <c r="EDH1069" s="48"/>
      <c r="EDI1069" s="48"/>
      <c r="EDJ1069" s="48"/>
      <c r="EDK1069" s="48"/>
      <c r="EDL1069" s="48"/>
      <c r="EDM1069" s="48"/>
      <c r="EDN1069" s="48"/>
      <c r="EDO1069" s="48"/>
      <c r="EDP1069" s="48"/>
      <c r="EDQ1069" s="48"/>
      <c r="EDR1069" s="48"/>
      <c r="EDS1069" s="48"/>
      <c r="EDT1069" s="48"/>
      <c r="EDU1069" s="48"/>
      <c r="EDV1069" s="48"/>
      <c r="EDW1069" s="48"/>
      <c r="EDX1069" s="48"/>
      <c r="EDY1069" s="48"/>
      <c r="EDZ1069" s="48"/>
      <c r="EEA1069" s="48"/>
      <c r="EEB1069" s="48"/>
      <c r="EEC1069" s="48"/>
      <c r="EED1069" s="48"/>
      <c r="EEE1069" s="48"/>
      <c r="EEF1069" s="48"/>
      <c r="EEG1069" s="48"/>
      <c r="EEH1069" s="48"/>
      <c r="EEI1069" s="48"/>
      <c r="EEJ1069" s="48"/>
      <c r="EEK1069" s="48"/>
      <c r="EEL1069" s="48"/>
      <c r="EEM1069" s="48"/>
      <c r="EEN1069" s="48"/>
      <c r="EEO1069" s="48"/>
      <c r="EEP1069" s="48"/>
      <c r="EEQ1069" s="48"/>
      <c r="EER1069" s="48"/>
      <c r="EES1069" s="48"/>
      <c r="EET1069" s="48"/>
      <c r="EEU1069" s="48"/>
      <c r="EEV1069" s="48"/>
      <c r="EEW1069" s="48"/>
      <c r="EEX1069" s="48"/>
      <c r="EEY1069" s="48"/>
      <c r="EEZ1069" s="48"/>
      <c r="EFA1069" s="48"/>
      <c r="EFB1069" s="48"/>
      <c r="EFC1069" s="48"/>
      <c r="EFD1069" s="48"/>
      <c r="EFE1069" s="48"/>
      <c r="EFF1069" s="48"/>
      <c r="EFG1069" s="48"/>
      <c r="EFH1069" s="48"/>
      <c r="EFI1069" s="48"/>
      <c r="EFJ1069" s="48"/>
      <c r="EFK1069" s="48"/>
      <c r="EFL1069" s="48"/>
      <c r="EFM1069" s="48"/>
      <c r="EFN1069" s="48"/>
      <c r="EFO1069" s="48"/>
      <c r="EFP1069" s="48"/>
      <c r="EFQ1069" s="48"/>
      <c r="EFR1069" s="48"/>
      <c r="EFS1069" s="48"/>
      <c r="EFT1069" s="48"/>
      <c r="EFU1069" s="48"/>
      <c r="EFV1069" s="48"/>
      <c r="EFW1069" s="48"/>
      <c r="EFX1069" s="48"/>
      <c r="EFY1069" s="48"/>
      <c r="EFZ1069" s="48"/>
      <c r="EGA1069" s="48"/>
      <c r="EGB1069" s="48"/>
      <c r="EGC1069" s="48"/>
      <c r="EGD1069" s="48"/>
      <c r="EGE1069" s="48"/>
      <c r="EGF1069" s="48"/>
      <c r="EGG1069" s="48"/>
      <c r="EGH1069" s="48"/>
      <c r="EGI1069" s="48"/>
      <c r="EGJ1069" s="48"/>
      <c r="EGK1069" s="48"/>
      <c r="EGL1069" s="48"/>
      <c r="EGM1069" s="48"/>
      <c r="EGN1069" s="48"/>
      <c r="EGO1069" s="48"/>
      <c r="EGP1069" s="48"/>
      <c r="EGQ1069" s="48"/>
      <c r="EGR1069" s="48"/>
      <c r="EGS1069" s="48"/>
      <c r="EGT1069" s="48"/>
      <c r="EGU1069" s="48"/>
      <c r="EGV1069" s="48"/>
      <c r="EGW1069" s="48"/>
      <c r="EGX1069" s="48"/>
      <c r="EGY1069" s="48"/>
      <c r="EGZ1069" s="48"/>
      <c r="EHA1069" s="48"/>
      <c r="EHB1069" s="48"/>
      <c r="EHC1069" s="48"/>
      <c r="EHD1069" s="48"/>
      <c r="EHE1069" s="48"/>
      <c r="EHF1069" s="48"/>
      <c r="EHG1069" s="48"/>
      <c r="EHH1069" s="48"/>
      <c r="EHI1069" s="48"/>
      <c r="EHJ1069" s="48"/>
      <c r="EHK1069" s="48"/>
      <c r="EHL1069" s="48"/>
      <c r="EHM1069" s="48"/>
      <c r="EHN1069" s="48"/>
      <c r="EHO1069" s="48"/>
      <c r="EHP1069" s="48"/>
      <c r="EHQ1069" s="48"/>
      <c r="EHR1069" s="48"/>
      <c r="EHS1069" s="48"/>
      <c r="EHT1069" s="48"/>
      <c r="EHU1069" s="48"/>
      <c r="EHV1069" s="48"/>
      <c r="EHW1069" s="48"/>
      <c r="EHX1069" s="48"/>
      <c r="EHY1069" s="48"/>
      <c r="EHZ1069" s="48"/>
      <c r="EIA1069" s="48"/>
      <c r="EIB1069" s="48"/>
      <c r="EIC1069" s="48"/>
      <c r="EID1069" s="48"/>
      <c r="EIE1069" s="48"/>
      <c r="EIF1069" s="48"/>
      <c r="EIG1069" s="48"/>
      <c r="EIH1069" s="48"/>
      <c r="EII1069" s="48"/>
      <c r="EIJ1069" s="48"/>
      <c r="EIK1069" s="48"/>
      <c r="EIL1069" s="48"/>
      <c r="EIM1069" s="48"/>
      <c r="EIN1069" s="48"/>
      <c r="EIO1069" s="48"/>
      <c r="EIP1069" s="48"/>
      <c r="EIQ1069" s="48"/>
      <c r="EIR1069" s="48"/>
      <c r="EIS1069" s="48"/>
      <c r="EIT1069" s="48"/>
      <c r="EIU1069" s="48"/>
      <c r="EIV1069" s="48"/>
      <c r="EIW1069" s="48"/>
      <c r="EIX1069" s="48"/>
      <c r="EIY1069" s="48"/>
      <c r="EIZ1069" s="48"/>
      <c r="EJA1069" s="48"/>
      <c r="EJB1069" s="48"/>
      <c r="EJC1069" s="48"/>
      <c r="EJD1069" s="48"/>
      <c r="EJE1069" s="48"/>
      <c r="EJF1069" s="48"/>
      <c r="EJG1069" s="48"/>
      <c r="EJH1069" s="48"/>
      <c r="EJI1069" s="48"/>
      <c r="EJJ1069" s="48"/>
      <c r="EJK1069" s="48"/>
      <c r="EJL1069" s="48"/>
      <c r="EJM1069" s="48"/>
      <c r="EJN1069" s="48"/>
      <c r="EJO1069" s="48"/>
      <c r="EJP1069" s="48"/>
      <c r="EJQ1069" s="48"/>
      <c r="EJR1069" s="48"/>
      <c r="EJS1069" s="48"/>
      <c r="EJT1069" s="48"/>
      <c r="EJU1069" s="48"/>
      <c r="EJV1069" s="48"/>
      <c r="EJW1069" s="48"/>
      <c r="EJX1069" s="48"/>
      <c r="EJY1069" s="48"/>
      <c r="EJZ1069" s="48"/>
      <c r="EKA1069" s="48"/>
      <c r="EKB1069" s="48"/>
      <c r="EKC1069" s="48"/>
      <c r="EKD1069" s="48"/>
      <c r="EKE1069" s="48"/>
      <c r="EKF1069" s="48"/>
      <c r="EKG1069" s="48"/>
      <c r="EKH1069" s="48"/>
      <c r="EKI1069" s="48"/>
      <c r="EKJ1069" s="48"/>
      <c r="EKK1069" s="48"/>
      <c r="EKL1069" s="48"/>
      <c r="EKM1069" s="48"/>
      <c r="EKN1069" s="48"/>
      <c r="EKO1069" s="48"/>
      <c r="EKP1069" s="48"/>
      <c r="EKQ1069" s="48"/>
      <c r="EKR1069" s="48"/>
      <c r="EKS1069" s="48"/>
      <c r="EKT1069" s="48"/>
      <c r="EKU1069" s="48"/>
      <c r="EKV1069" s="48"/>
      <c r="EKW1069" s="48"/>
      <c r="EKX1069" s="48"/>
      <c r="EKY1069" s="48"/>
      <c r="EKZ1069" s="48"/>
      <c r="ELA1069" s="48"/>
      <c r="ELB1069" s="48"/>
      <c r="ELC1069" s="48"/>
      <c r="ELD1069" s="48"/>
      <c r="ELE1069" s="48"/>
      <c r="ELF1069" s="48"/>
      <c r="ELG1069" s="48"/>
      <c r="ELH1069" s="48"/>
      <c r="ELI1069" s="48"/>
      <c r="ELJ1069" s="48"/>
      <c r="ELK1069" s="48"/>
      <c r="ELL1069" s="48"/>
      <c r="ELM1069" s="48"/>
      <c r="ELN1069" s="48"/>
      <c r="ELO1069" s="48"/>
      <c r="ELP1069" s="48"/>
      <c r="ELQ1069" s="48"/>
      <c r="ELR1069" s="48"/>
      <c r="ELS1069" s="48"/>
      <c r="ELT1069" s="48"/>
      <c r="ELU1069" s="48"/>
      <c r="ELV1069" s="48"/>
      <c r="ELW1069" s="48"/>
      <c r="ELX1069" s="48"/>
      <c r="ELY1069" s="48"/>
      <c r="ELZ1069" s="48"/>
      <c r="EMA1069" s="48"/>
      <c r="EMB1069" s="48"/>
      <c r="EMC1069" s="48"/>
      <c r="EMD1069" s="48"/>
      <c r="EME1069" s="48"/>
      <c r="EMF1069" s="48"/>
      <c r="EMG1069" s="48"/>
      <c r="EMH1069" s="48"/>
      <c r="EMI1069" s="48"/>
      <c r="EMJ1069" s="48"/>
      <c r="EMK1069" s="48"/>
      <c r="EML1069" s="48"/>
      <c r="EMM1069" s="48"/>
      <c r="EMN1069" s="48"/>
      <c r="EMO1069" s="48"/>
      <c r="EMP1069" s="48"/>
      <c r="EMQ1069" s="48"/>
      <c r="EMR1069" s="48"/>
      <c r="EMS1069" s="48"/>
      <c r="EMT1069" s="48"/>
      <c r="EMU1069" s="48"/>
      <c r="EMV1069" s="48"/>
      <c r="EMW1069" s="48"/>
      <c r="EMX1069" s="48"/>
      <c r="EMY1069" s="48"/>
      <c r="EMZ1069" s="48"/>
      <c r="ENA1069" s="48"/>
      <c r="ENB1069" s="48"/>
      <c r="ENC1069" s="48"/>
      <c r="END1069" s="48"/>
      <c r="ENE1069" s="48"/>
      <c r="ENF1069" s="48"/>
      <c r="ENG1069" s="48"/>
      <c r="ENH1069" s="48"/>
      <c r="ENI1069" s="48"/>
      <c r="ENJ1069" s="48"/>
      <c r="ENK1069" s="48"/>
      <c r="ENL1069" s="48"/>
      <c r="ENM1069" s="48"/>
      <c r="ENN1069" s="48"/>
      <c r="ENO1069" s="48"/>
      <c r="ENP1069" s="48"/>
      <c r="ENQ1069" s="48"/>
      <c r="ENR1069" s="48"/>
      <c r="ENS1069" s="48"/>
      <c r="ENT1069" s="48"/>
      <c r="ENU1069" s="48"/>
      <c r="ENV1069" s="48"/>
      <c r="ENW1069" s="48"/>
      <c r="ENX1069" s="48"/>
      <c r="ENY1069" s="48"/>
      <c r="ENZ1069" s="48"/>
      <c r="EOA1069" s="48"/>
      <c r="EOB1069" s="48"/>
      <c r="EOC1069" s="48"/>
      <c r="EOD1069" s="48"/>
      <c r="EOE1069" s="48"/>
      <c r="EOF1069" s="48"/>
      <c r="EOG1069" s="48"/>
      <c r="EOH1069" s="48"/>
      <c r="EOI1069" s="48"/>
      <c r="EOJ1069" s="48"/>
      <c r="EOK1069" s="48"/>
      <c r="EOL1069" s="48"/>
      <c r="EOM1069" s="48"/>
      <c r="EON1069" s="48"/>
      <c r="EOO1069" s="48"/>
      <c r="EOP1069" s="48"/>
      <c r="EOQ1069" s="48"/>
      <c r="EOR1069" s="48"/>
      <c r="EOS1069" s="48"/>
      <c r="EOT1069" s="48"/>
      <c r="EOU1069" s="48"/>
      <c r="EOV1069" s="48"/>
      <c r="EOW1069" s="48"/>
      <c r="EOX1069" s="48"/>
      <c r="EOY1069" s="48"/>
      <c r="EOZ1069" s="48"/>
      <c r="EPA1069" s="48"/>
      <c r="EPB1069" s="48"/>
      <c r="EPC1069" s="48"/>
      <c r="EPD1069" s="48"/>
      <c r="EPE1069" s="48"/>
      <c r="EPF1069" s="48"/>
      <c r="EPG1069" s="48"/>
      <c r="EPH1069" s="48"/>
      <c r="EPI1069" s="48"/>
      <c r="EPJ1069" s="48"/>
      <c r="EPK1069" s="48"/>
      <c r="EPL1069" s="48"/>
      <c r="EPM1069" s="48"/>
      <c r="EPN1069" s="48"/>
      <c r="EPO1069" s="48"/>
      <c r="EPP1069" s="48"/>
      <c r="EPQ1069" s="48"/>
      <c r="EPR1069" s="48"/>
      <c r="EPS1069" s="48"/>
      <c r="EPT1069" s="48"/>
      <c r="EPU1069" s="48"/>
      <c r="EPV1069" s="48"/>
      <c r="EPW1069" s="48"/>
      <c r="EPX1069" s="48"/>
      <c r="EPY1069" s="48"/>
      <c r="EPZ1069" s="48"/>
      <c r="EQA1069" s="48"/>
      <c r="EQB1069" s="48"/>
      <c r="EQC1069" s="48"/>
      <c r="EQD1069" s="48"/>
      <c r="EQE1069" s="48"/>
      <c r="EQF1069" s="48"/>
      <c r="EQG1069" s="48"/>
      <c r="EQH1069" s="48"/>
      <c r="EQI1069" s="48"/>
      <c r="EQJ1069" s="48"/>
      <c r="EQK1069" s="48"/>
      <c r="EQL1069" s="48"/>
      <c r="EQM1069" s="48"/>
      <c r="EQN1069" s="48"/>
      <c r="EQO1069" s="48"/>
      <c r="EQP1069" s="48"/>
      <c r="EQQ1069" s="48"/>
      <c r="EQR1069" s="48"/>
      <c r="EQS1069" s="48"/>
      <c r="EQT1069" s="48"/>
      <c r="EQU1069" s="48"/>
      <c r="EQV1069" s="48"/>
      <c r="EQW1069" s="48"/>
      <c r="EQX1069" s="48"/>
      <c r="EQY1069" s="48"/>
      <c r="EQZ1069" s="48"/>
      <c r="ERA1069" s="48"/>
      <c r="ERB1069" s="48"/>
      <c r="ERC1069" s="48"/>
      <c r="ERD1069" s="48"/>
      <c r="ERE1069" s="48"/>
      <c r="ERF1069" s="48"/>
      <c r="ERG1069" s="48"/>
      <c r="ERH1069" s="48"/>
      <c r="ERI1069" s="48"/>
      <c r="ERJ1069" s="48"/>
      <c r="ERK1069" s="48"/>
      <c r="ERL1069" s="48"/>
      <c r="ERM1069" s="48"/>
      <c r="ERN1069" s="48"/>
      <c r="ERO1069" s="48"/>
      <c r="ERP1069" s="48"/>
      <c r="ERQ1069" s="48"/>
      <c r="ERR1069" s="48"/>
      <c r="ERS1069" s="48"/>
      <c r="ERT1069" s="48"/>
      <c r="ERU1069" s="48"/>
      <c r="ERV1069" s="48"/>
      <c r="ERW1069" s="48"/>
      <c r="ERX1069" s="48"/>
      <c r="ERY1069" s="48"/>
      <c r="ERZ1069" s="48"/>
      <c r="ESA1069" s="48"/>
      <c r="ESB1069" s="48"/>
      <c r="ESC1069" s="48"/>
      <c r="ESD1069" s="48"/>
      <c r="ESE1069" s="48"/>
      <c r="ESF1069" s="48"/>
      <c r="ESG1069" s="48"/>
      <c r="ESH1069" s="48"/>
      <c r="ESI1069" s="48"/>
      <c r="ESJ1069" s="48"/>
      <c r="ESK1069" s="48"/>
      <c r="ESL1069" s="48"/>
      <c r="ESM1069" s="48"/>
      <c r="ESN1069" s="48"/>
      <c r="ESO1069" s="48"/>
      <c r="ESP1069" s="48"/>
      <c r="ESQ1069" s="48"/>
      <c r="ESR1069" s="48"/>
      <c r="ESS1069" s="48"/>
      <c r="EST1069" s="48"/>
      <c r="ESU1069" s="48"/>
      <c r="ESV1069" s="48"/>
      <c r="ESW1069" s="48"/>
      <c r="ESX1069" s="48"/>
      <c r="ESY1069" s="48"/>
      <c r="ESZ1069" s="48"/>
      <c r="ETA1069" s="48"/>
      <c r="ETB1069" s="48"/>
      <c r="ETC1069" s="48"/>
      <c r="ETD1069" s="48"/>
      <c r="ETE1069" s="48"/>
      <c r="ETF1069" s="48"/>
      <c r="ETG1069" s="48"/>
      <c r="ETH1069" s="48"/>
      <c r="ETI1069" s="48"/>
      <c r="ETJ1069" s="48"/>
      <c r="ETK1069" s="48"/>
      <c r="ETL1069" s="48"/>
      <c r="ETM1069" s="48"/>
      <c r="ETN1069" s="48"/>
      <c r="ETO1069" s="48"/>
      <c r="ETP1069" s="48"/>
      <c r="ETQ1069" s="48"/>
      <c r="ETR1069" s="48"/>
      <c r="ETS1069" s="48"/>
      <c r="ETT1069" s="48"/>
      <c r="ETU1069" s="48"/>
      <c r="ETV1069" s="48"/>
      <c r="ETW1069" s="48"/>
      <c r="ETX1069" s="48"/>
      <c r="ETY1069" s="48"/>
      <c r="ETZ1069" s="48"/>
      <c r="EUA1069" s="48"/>
      <c r="EUB1069" s="48"/>
      <c r="EUC1069" s="48"/>
      <c r="EUD1069" s="48"/>
      <c r="EUE1069" s="48"/>
      <c r="EUF1069" s="48"/>
      <c r="EUG1069" s="48"/>
      <c r="EUH1069" s="48"/>
      <c r="EUI1069" s="48"/>
      <c r="EUJ1069" s="48"/>
      <c r="EUK1069" s="48"/>
      <c r="EUL1069" s="48"/>
      <c r="EUM1069" s="48"/>
      <c r="EUN1069" s="48"/>
      <c r="EUO1069" s="48"/>
      <c r="EUP1069" s="48"/>
      <c r="EUQ1069" s="48"/>
      <c r="EUR1069" s="48"/>
      <c r="EUS1069" s="48"/>
      <c r="EUT1069" s="48"/>
      <c r="EUU1069" s="48"/>
      <c r="EUV1069" s="48"/>
      <c r="EUW1069" s="48"/>
      <c r="EUX1069" s="48"/>
      <c r="EUY1069" s="48"/>
      <c r="EUZ1069" s="48"/>
      <c r="EVA1069" s="48"/>
      <c r="EVB1069" s="48"/>
      <c r="EVC1069" s="48"/>
      <c r="EVD1069" s="48"/>
      <c r="EVE1069" s="48"/>
      <c r="EVF1069" s="48"/>
      <c r="EVG1069" s="48"/>
      <c r="EVH1069" s="48"/>
      <c r="EVI1069" s="48"/>
      <c r="EVJ1069" s="48"/>
      <c r="EVK1069" s="48"/>
      <c r="EVL1069" s="48"/>
      <c r="EVM1069" s="48"/>
      <c r="EVN1069" s="48"/>
      <c r="EVO1069" s="48"/>
      <c r="EVP1069" s="48"/>
      <c r="EVQ1069" s="48"/>
      <c r="EVR1069" s="48"/>
      <c r="EVS1069" s="48"/>
      <c r="EVT1069" s="48"/>
      <c r="EVU1069" s="48"/>
      <c r="EVV1069" s="48"/>
      <c r="EVW1069" s="48"/>
      <c r="EVX1069" s="48"/>
      <c r="EVY1069" s="48"/>
      <c r="EVZ1069" s="48"/>
      <c r="EWA1069" s="48"/>
      <c r="EWB1069" s="48"/>
      <c r="EWC1069" s="48"/>
      <c r="EWD1069" s="48"/>
      <c r="EWE1069" s="48"/>
      <c r="EWF1069" s="48"/>
      <c r="EWG1069" s="48"/>
      <c r="EWH1069" s="48"/>
      <c r="EWI1069" s="48"/>
      <c r="EWJ1069" s="48"/>
      <c r="EWK1069" s="48"/>
      <c r="EWL1069" s="48"/>
      <c r="EWM1069" s="48"/>
      <c r="EWN1069" s="48"/>
      <c r="EWO1069" s="48"/>
      <c r="EWP1069" s="48"/>
      <c r="EWQ1069" s="48"/>
      <c r="EWR1069" s="48"/>
      <c r="EWS1069" s="48"/>
      <c r="EWT1069" s="48"/>
      <c r="EWU1069" s="48"/>
      <c r="EWV1069" s="48"/>
      <c r="EWW1069" s="48"/>
      <c r="EWX1069" s="48"/>
      <c r="EWY1069" s="48"/>
      <c r="EWZ1069" s="48"/>
      <c r="EXA1069" s="48"/>
      <c r="EXB1069" s="48"/>
      <c r="EXC1069" s="48"/>
      <c r="EXD1069" s="48"/>
      <c r="EXE1069" s="48"/>
      <c r="EXF1069" s="48"/>
      <c r="EXG1069" s="48"/>
      <c r="EXH1069" s="48"/>
      <c r="EXI1069" s="48"/>
      <c r="EXJ1069" s="48"/>
      <c r="EXK1069" s="48"/>
      <c r="EXL1069" s="48"/>
      <c r="EXM1069" s="48"/>
      <c r="EXN1069" s="48"/>
      <c r="EXO1069" s="48"/>
      <c r="EXP1069" s="48"/>
      <c r="EXQ1069" s="48"/>
      <c r="EXR1069" s="48"/>
      <c r="EXS1069" s="48"/>
      <c r="EXT1069" s="48"/>
      <c r="EXU1069" s="48"/>
      <c r="EXV1069" s="48"/>
      <c r="EXW1069" s="48"/>
      <c r="EXX1069" s="48"/>
      <c r="EXY1069" s="48"/>
      <c r="EXZ1069" s="48"/>
      <c r="EYA1069" s="48"/>
      <c r="EYB1069" s="48"/>
      <c r="EYC1069" s="48"/>
      <c r="EYD1069" s="48"/>
      <c r="EYE1069" s="48"/>
      <c r="EYF1069" s="48"/>
      <c r="EYG1069" s="48"/>
      <c r="EYH1069" s="48"/>
      <c r="EYI1069" s="48"/>
      <c r="EYJ1069" s="48"/>
      <c r="EYK1069" s="48"/>
      <c r="EYL1069" s="48"/>
      <c r="EYM1069" s="48"/>
      <c r="EYN1069" s="48"/>
      <c r="EYO1069" s="48"/>
      <c r="EYP1069" s="48"/>
      <c r="EYQ1069" s="48"/>
      <c r="EYR1069" s="48"/>
      <c r="EYS1069" s="48"/>
      <c r="EYT1069" s="48"/>
      <c r="EYU1069" s="48"/>
      <c r="EYV1069" s="48"/>
      <c r="EYW1069" s="48"/>
      <c r="EYX1069" s="48"/>
      <c r="EYY1069" s="48"/>
      <c r="EYZ1069" s="48"/>
      <c r="EZA1069" s="48"/>
      <c r="EZB1069" s="48"/>
      <c r="EZC1069" s="48"/>
      <c r="EZD1069" s="48"/>
      <c r="EZE1069" s="48"/>
      <c r="EZF1069" s="48"/>
      <c r="EZG1069" s="48"/>
      <c r="EZH1069" s="48"/>
      <c r="EZI1069" s="48"/>
      <c r="EZJ1069" s="48"/>
      <c r="EZK1069" s="48"/>
      <c r="EZL1069" s="48"/>
      <c r="EZM1069" s="48"/>
      <c r="EZN1069" s="48"/>
      <c r="EZO1069" s="48"/>
      <c r="EZP1069" s="48"/>
      <c r="EZQ1069" s="48"/>
      <c r="EZR1069" s="48"/>
      <c r="EZS1069" s="48"/>
      <c r="EZT1069" s="48"/>
      <c r="EZU1069" s="48"/>
      <c r="EZV1069" s="48"/>
      <c r="EZW1069" s="48"/>
      <c r="EZX1069" s="48"/>
      <c r="EZY1069" s="48"/>
      <c r="EZZ1069" s="48"/>
      <c r="FAA1069" s="48"/>
      <c r="FAB1069" s="48"/>
      <c r="FAC1069" s="48"/>
      <c r="FAD1069" s="48"/>
      <c r="FAE1069" s="48"/>
      <c r="FAF1069" s="48"/>
      <c r="FAG1069" s="48"/>
      <c r="FAH1069" s="48"/>
      <c r="FAI1069" s="48"/>
      <c r="FAJ1069" s="48"/>
      <c r="FAK1069" s="48"/>
      <c r="FAL1069" s="48"/>
      <c r="FAM1069" s="48"/>
      <c r="FAN1069" s="48"/>
      <c r="FAO1069" s="48"/>
      <c r="FAP1069" s="48"/>
      <c r="FAQ1069" s="48"/>
      <c r="FAR1069" s="48"/>
      <c r="FAS1069" s="48"/>
      <c r="FAT1069" s="48"/>
      <c r="FAU1069" s="48"/>
      <c r="FAV1069" s="48"/>
      <c r="FAW1069" s="48"/>
      <c r="FAX1069" s="48"/>
      <c r="FAY1069" s="48"/>
      <c r="FAZ1069" s="48"/>
      <c r="FBA1069" s="48"/>
      <c r="FBB1069" s="48"/>
      <c r="FBC1069" s="48"/>
      <c r="FBD1069" s="48"/>
      <c r="FBE1069" s="48"/>
      <c r="FBF1069" s="48"/>
      <c r="FBG1069" s="48"/>
      <c r="FBH1069" s="48"/>
      <c r="FBI1069" s="48"/>
      <c r="FBJ1069" s="48"/>
      <c r="FBK1069" s="48"/>
      <c r="FBL1069" s="48"/>
      <c r="FBM1069" s="48"/>
      <c r="FBN1069" s="48"/>
      <c r="FBO1069" s="48"/>
      <c r="FBP1069" s="48"/>
      <c r="FBQ1069" s="48"/>
      <c r="FBR1069" s="48"/>
      <c r="FBS1069" s="48"/>
      <c r="FBT1069" s="48"/>
      <c r="FBU1069" s="48"/>
      <c r="FBV1069" s="48"/>
      <c r="FBW1069" s="48"/>
      <c r="FBX1069" s="48"/>
      <c r="FBY1069" s="48"/>
      <c r="FBZ1069" s="48"/>
      <c r="FCA1069" s="48"/>
      <c r="FCB1069" s="48"/>
      <c r="FCC1069" s="48"/>
      <c r="FCD1069" s="48"/>
      <c r="FCE1069" s="48"/>
      <c r="FCF1069" s="48"/>
      <c r="FCG1069" s="48"/>
      <c r="FCH1069" s="48"/>
      <c r="FCI1069" s="48"/>
      <c r="FCJ1069" s="48"/>
      <c r="FCK1069" s="48"/>
      <c r="FCL1069" s="48"/>
      <c r="FCM1069" s="48"/>
      <c r="FCN1069" s="48"/>
      <c r="FCO1069" s="48"/>
      <c r="FCP1069" s="48"/>
      <c r="FCQ1069" s="48"/>
      <c r="FCR1069" s="48"/>
      <c r="FCS1069" s="48"/>
      <c r="FCT1069" s="48"/>
      <c r="FCU1069" s="48"/>
      <c r="FCV1069" s="48"/>
      <c r="FCW1069" s="48"/>
      <c r="FCX1069" s="48"/>
      <c r="FCY1069" s="48"/>
      <c r="FCZ1069" s="48"/>
      <c r="FDA1069" s="48"/>
      <c r="FDB1069" s="48"/>
      <c r="FDC1069" s="48"/>
      <c r="FDD1069" s="48"/>
      <c r="FDE1069" s="48"/>
      <c r="FDF1069" s="48"/>
      <c r="FDG1069" s="48"/>
      <c r="FDH1069" s="48"/>
      <c r="FDI1069" s="48"/>
      <c r="FDJ1069" s="48"/>
      <c r="FDK1069" s="48"/>
      <c r="FDL1069" s="48"/>
      <c r="FDM1069" s="48"/>
      <c r="FDN1069" s="48"/>
      <c r="FDO1069" s="48"/>
      <c r="FDP1069" s="48"/>
      <c r="FDQ1069" s="48"/>
      <c r="FDR1069" s="48"/>
      <c r="FDS1069" s="48"/>
      <c r="FDT1069" s="48"/>
      <c r="FDU1069" s="48"/>
      <c r="FDV1069" s="48"/>
      <c r="FDW1069" s="48"/>
      <c r="FDX1069" s="48"/>
      <c r="FDY1069" s="48"/>
      <c r="FDZ1069" s="48"/>
      <c r="FEA1069" s="48"/>
      <c r="FEB1069" s="48"/>
      <c r="FEC1069" s="48"/>
      <c r="FED1069" s="48"/>
      <c r="FEE1069" s="48"/>
      <c r="FEF1069" s="48"/>
      <c r="FEG1069" s="48"/>
      <c r="FEH1069" s="48"/>
      <c r="FEI1069" s="48"/>
      <c r="FEJ1069" s="48"/>
      <c r="FEK1069" s="48"/>
      <c r="FEL1069" s="48"/>
      <c r="FEM1069" s="48"/>
      <c r="FEN1069" s="48"/>
      <c r="FEO1069" s="48"/>
      <c r="FEP1069" s="48"/>
      <c r="FEQ1069" s="48"/>
      <c r="FER1069" s="48"/>
      <c r="FES1069" s="48"/>
      <c r="FET1069" s="48"/>
      <c r="FEU1069" s="48"/>
      <c r="FEV1069" s="48"/>
      <c r="FEW1069" s="48"/>
      <c r="FEX1069" s="48"/>
      <c r="FEY1069" s="48"/>
      <c r="FEZ1069" s="48"/>
      <c r="FFA1069" s="48"/>
      <c r="FFB1069" s="48"/>
      <c r="FFC1069" s="48"/>
      <c r="FFD1069" s="48"/>
      <c r="FFE1069" s="48"/>
      <c r="FFF1069" s="48"/>
      <c r="FFG1069" s="48"/>
      <c r="FFH1069" s="48"/>
      <c r="FFI1069" s="48"/>
      <c r="FFJ1069" s="48"/>
      <c r="FFK1069" s="48"/>
      <c r="FFL1069" s="48"/>
      <c r="FFM1069" s="48"/>
      <c r="FFN1069" s="48"/>
      <c r="FFO1069" s="48"/>
      <c r="FFP1069" s="48"/>
      <c r="FFQ1069" s="48"/>
      <c r="FFR1069" s="48"/>
      <c r="FFS1069" s="48"/>
      <c r="FFT1069" s="48"/>
      <c r="FFU1069" s="48"/>
      <c r="FFV1069" s="48"/>
      <c r="FFW1069" s="48"/>
      <c r="FFX1069" s="48"/>
      <c r="FFY1069" s="48"/>
      <c r="FFZ1069" s="48"/>
      <c r="FGA1069" s="48"/>
      <c r="FGB1069" s="48"/>
      <c r="FGC1069" s="48"/>
      <c r="FGD1069" s="48"/>
      <c r="FGE1069" s="48"/>
      <c r="FGF1069" s="48"/>
      <c r="FGG1069" s="48"/>
      <c r="FGH1069" s="48"/>
      <c r="FGI1069" s="48"/>
      <c r="FGJ1069" s="48"/>
      <c r="FGK1069" s="48"/>
      <c r="FGL1069" s="48"/>
      <c r="FGM1069" s="48"/>
      <c r="FGN1069" s="48"/>
      <c r="FGO1069" s="48"/>
      <c r="FGP1069" s="48"/>
      <c r="FGQ1069" s="48"/>
      <c r="FGR1069" s="48"/>
      <c r="FGS1069" s="48"/>
      <c r="FGT1069" s="48"/>
      <c r="FGU1069" s="48"/>
      <c r="FGV1069" s="48"/>
      <c r="FGW1069" s="48"/>
      <c r="FGX1069" s="48"/>
      <c r="FGY1069" s="48"/>
      <c r="FGZ1069" s="48"/>
      <c r="FHA1069" s="48"/>
      <c r="FHB1069" s="48"/>
      <c r="FHC1069" s="48"/>
      <c r="FHD1069" s="48"/>
      <c r="FHE1069" s="48"/>
      <c r="FHF1069" s="48"/>
      <c r="FHG1069" s="48"/>
      <c r="FHH1069" s="48"/>
      <c r="FHI1069" s="48"/>
      <c r="FHJ1069" s="48"/>
      <c r="FHK1069" s="48"/>
      <c r="FHL1069" s="48"/>
      <c r="FHM1069" s="48"/>
      <c r="FHN1069" s="48"/>
      <c r="FHO1069" s="48"/>
      <c r="FHP1069" s="48"/>
      <c r="FHQ1069" s="48"/>
      <c r="FHR1069" s="48"/>
      <c r="FHS1069" s="48"/>
      <c r="FHT1069" s="48"/>
      <c r="FHU1069" s="48"/>
      <c r="FHV1069" s="48"/>
      <c r="FHW1069" s="48"/>
      <c r="FHX1069" s="48"/>
      <c r="FHY1069" s="48"/>
      <c r="FHZ1069" s="48"/>
      <c r="FIA1069" s="48"/>
      <c r="FIB1069" s="48"/>
      <c r="FIC1069" s="48"/>
      <c r="FID1069" s="48"/>
      <c r="FIE1069" s="48"/>
      <c r="FIF1069" s="48"/>
      <c r="FIG1069" s="48"/>
      <c r="FIH1069" s="48"/>
      <c r="FII1069" s="48"/>
      <c r="FIJ1069" s="48"/>
      <c r="FIK1069" s="48"/>
      <c r="FIL1069" s="48"/>
      <c r="FIM1069" s="48"/>
      <c r="FIN1069" s="48"/>
      <c r="FIO1069" s="48"/>
      <c r="FIP1069" s="48"/>
      <c r="FIQ1069" s="48"/>
      <c r="FIR1069" s="48"/>
      <c r="FIS1069" s="48"/>
      <c r="FIT1069" s="48"/>
      <c r="FIU1069" s="48"/>
      <c r="FIV1069" s="48"/>
      <c r="FIW1069" s="48"/>
      <c r="FIX1069" s="48"/>
      <c r="FIY1069" s="48"/>
      <c r="FIZ1069" s="48"/>
      <c r="FJA1069" s="48"/>
      <c r="FJB1069" s="48"/>
      <c r="FJC1069" s="48"/>
      <c r="FJD1069" s="48"/>
      <c r="FJE1069" s="48"/>
      <c r="FJF1069" s="48"/>
      <c r="FJG1069" s="48"/>
      <c r="FJH1069" s="48"/>
      <c r="FJI1069" s="48"/>
      <c r="FJJ1069" s="48"/>
      <c r="FJK1069" s="48"/>
      <c r="FJL1069" s="48"/>
      <c r="FJM1069" s="48"/>
      <c r="FJN1069" s="48"/>
      <c r="FJO1069" s="48"/>
      <c r="FJP1069" s="48"/>
      <c r="FJQ1069" s="48"/>
      <c r="FJR1069" s="48"/>
      <c r="FJS1069" s="48"/>
      <c r="FJT1069" s="48"/>
      <c r="FJU1069" s="48"/>
      <c r="FJV1069" s="48"/>
      <c r="FJW1069" s="48"/>
      <c r="FJX1069" s="48"/>
      <c r="FJY1069" s="48"/>
      <c r="FJZ1069" s="48"/>
      <c r="FKA1069" s="48"/>
      <c r="FKB1069" s="48"/>
      <c r="FKC1069" s="48"/>
      <c r="FKD1069" s="48"/>
      <c r="FKE1069" s="48"/>
      <c r="FKF1069" s="48"/>
      <c r="FKG1069" s="48"/>
      <c r="FKH1069" s="48"/>
      <c r="FKI1069" s="48"/>
      <c r="FKJ1069" s="48"/>
      <c r="FKK1069" s="48"/>
      <c r="FKL1069" s="48"/>
      <c r="FKM1069" s="48"/>
      <c r="FKN1069" s="48"/>
      <c r="FKO1069" s="48"/>
      <c r="FKP1069" s="48"/>
      <c r="FKQ1069" s="48"/>
      <c r="FKR1069" s="48"/>
      <c r="FKS1069" s="48"/>
      <c r="FKT1069" s="48"/>
      <c r="FKU1069" s="48"/>
      <c r="FKV1069" s="48"/>
      <c r="FKW1069" s="48"/>
      <c r="FKX1069" s="48"/>
      <c r="FKY1069" s="48"/>
      <c r="FKZ1069" s="48"/>
      <c r="FLA1069" s="48"/>
      <c r="FLB1069" s="48"/>
      <c r="FLC1069" s="48"/>
      <c r="FLD1069" s="48"/>
      <c r="FLE1069" s="48"/>
      <c r="FLF1069" s="48"/>
      <c r="FLG1069" s="48"/>
      <c r="FLH1069" s="48"/>
      <c r="FLI1069" s="48"/>
      <c r="FLJ1069" s="48"/>
      <c r="FLK1069" s="48"/>
      <c r="FLL1069" s="48"/>
      <c r="FLM1069" s="48"/>
      <c r="FLN1069" s="48"/>
      <c r="FLO1069" s="48"/>
      <c r="FLP1069" s="48"/>
      <c r="FLQ1069" s="48"/>
      <c r="FLR1069" s="48"/>
      <c r="FLS1069" s="48"/>
      <c r="FLT1069" s="48"/>
      <c r="FLU1069" s="48"/>
      <c r="FLV1069" s="48"/>
      <c r="FLW1069" s="48"/>
      <c r="FLX1069" s="48"/>
      <c r="FLY1069" s="48"/>
      <c r="FLZ1069" s="48"/>
      <c r="FMA1069" s="48"/>
      <c r="FMB1069" s="48"/>
      <c r="FMC1069" s="48"/>
      <c r="FMD1069" s="48"/>
      <c r="FME1069" s="48"/>
      <c r="FMF1069" s="48"/>
      <c r="FMG1069" s="48"/>
      <c r="FMH1069" s="48"/>
      <c r="FMI1069" s="48"/>
      <c r="FMJ1069" s="48"/>
      <c r="FMK1069" s="48"/>
      <c r="FML1069" s="48"/>
      <c r="FMM1069" s="48"/>
      <c r="FMN1069" s="48"/>
      <c r="FMO1069" s="48"/>
      <c r="FMP1069" s="48"/>
      <c r="FMQ1069" s="48"/>
      <c r="FMR1069" s="48"/>
      <c r="FMS1069" s="48"/>
      <c r="FMT1069" s="48"/>
      <c r="FMU1069" s="48"/>
      <c r="FMV1069" s="48"/>
      <c r="FMW1069" s="48"/>
      <c r="FMX1069" s="48"/>
      <c r="FMY1069" s="48"/>
      <c r="FMZ1069" s="48"/>
      <c r="FNA1069" s="48"/>
      <c r="FNB1069" s="48"/>
      <c r="FNC1069" s="48"/>
      <c r="FND1069" s="48"/>
      <c r="FNE1069" s="48"/>
      <c r="FNF1069" s="48"/>
      <c r="FNG1069" s="48"/>
      <c r="FNH1069" s="48"/>
      <c r="FNI1069" s="48"/>
      <c r="FNJ1069" s="48"/>
      <c r="FNK1069" s="48"/>
      <c r="FNL1069" s="48"/>
      <c r="FNM1069" s="48"/>
      <c r="FNN1069" s="48"/>
      <c r="FNO1069" s="48"/>
      <c r="FNP1069" s="48"/>
      <c r="FNQ1069" s="48"/>
      <c r="FNR1069" s="48"/>
      <c r="FNS1069" s="48"/>
      <c r="FNT1069" s="48"/>
      <c r="FNU1069" s="48"/>
      <c r="FNV1069" s="48"/>
      <c r="FNW1069" s="48"/>
      <c r="FNX1069" s="48"/>
      <c r="FNY1069" s="48"/>
      <c r="FNZ1069" s="48"/>
      <c r="FOA1069" s="48"/>
      <c r="FOB1069" s="48"/>
      <c r="FOC1069" s="48"/>
      <c r="FOD1069" s="48"/>
      <c r="FOE1069" s="48"/>
      <c r="FOF1069" s="48"/>
      <c r="FOG1069" s="48"/>
      <c r="FOH1069" s="48"/>
      <c r="FOI1069" s="48"/>
      <c r="FOJ1069" s="48"/>
      <c r="FOK1069" s="48"/>
      <c r="FOL1069" s="48"/>
      <c r="FOM1069" s="48"/>
      <c r="FON1069" s="48"/>
      <c r="FOO1069" s="48"/>
      <c r="FOP1069" s="48"/>
      <c r="FOQ1069" s="48"/>
      <c r="FOR1069" s="48"/>
      <c r="FOS1069" s="48"/>
      <c r="FOT1069" s="48"/>
      <c r="FOU1069" s="48"/>
      <c r="FOV1069" s="48"/>
      <c r="FOW1069" s="48"/>
      <c r="FOX1069" s="48"/>
      <c r="FOY1069" s="48"/>
      <c r="FOZ1069" s="48"/>
      <c r="FPA1069" s="48"/>
      <c r="FPB1069" s="48"/>
      <c r="FPC1069" s="48"/>
      <c r="FPD1069" s="48"/>
      <c r="FPE1069" s="48"/>
      <c r="FPF1069" s="48"/>
      <c r="FPG1069" s="48"/>
      <c r="FPH1069" s="48"/>
      <c r="FPI1069" s="48"/>
      <c r="FPJ1069" s="48"/>
      <c r="FPK1069" s="48"/>
      <c r="FPL1069" s="48"/>
      <c r="FPM1069" s="48"/>
      <c r="FPN1069" s="48"/>
      <c r="FPO1069" s="48"/>
      <c r="FPP1069" s="48"/>
      <c r="FPQ1069" s="48"/>
      <c r="FPR1069" s="48"/>
      <c r="FPS1069" s="48"/>
      <c r="FPT1069" s="48"/>
      <c r="FPU1069" s="48"/>
      <c r="FPV1069" s="48"/>
      <c r="FPW1069" s="48"/>
      <c r="FPX1069" s="48"/>
      <c r="FPY1069" s="48"/>
      <c r="FPZ1069" s="48"/>
      <c r="FQA1069" s="48"/>
      <c r="FQB1069" s="48"/>
      <c r="FQC1069" s="48"/>
      <c r="FQD1069" s="48"/>
      <c r="FQE1069" s="48"/>
      <c r="FQF1069" s="48"/>
      <c r="FQG1069" s="48"/>
      <c r="FQH1069" s="48"/>
      <c r="FQI1069" s="48"/>
      <c r="FQJ1069" s="48"/>
      <c r="FQK1069" s="48"/>
      <c r="FQL1069" s="48"/>
      <c r="FQM1069" s="48"/>
      <c r="FQN1069" s="48"/>
      <c r="FQO1069" s="48"/>
      <c r="FQP1069" s="48"/>
      <c r="FQQ1069" s="48"/>
      <c r="FQR1069" s="48"/>
      <c r="FQS1069" s="48"/>
      <c r="FQT1069" s="48"/>
      <c r="FQU1069" s="48"/>
      <c r="FQV1069" s="48"/>
      <c r="FQW1069" s="48"/>
      <c r="FQX1069" s="48"/>
      <c r="FQY1069" s="48"/>
      <c r="FQZ1069" s="48"/>
      <c r="FRA1069" s="48"/>
      <c r="FRB1069" s="48"/>
      <c r="FRC1069" s="48"/>
      <c r="FRD1069" s="48"/>
      <c r="FRE1069" s="48"/>
      <c r="FRF1069" s="48"/>
      <c r="FRG1069" s="48"/>
      <c r="FRH1069" s="48"/>
      <c r="FRI1069" s="48"/>
      <c r="FRJ1069" s="48"/>
      <c r="FRK1069" s="48"/>
      <c r="FRL1069" s="48"/>
      <c r="FRM1069" s="48"/>
      <c r="FRN1069" s="48"/>
      <c r="FRO1069" s="48"/>
      <c r="FRP1069" s="48"/>
      <c r="FRQ1069" s="48"/>
      <c r="FRR1069" s="48"/>
      <c r="FRS1069" s="48"/>
      <c r="FRT1069" s="48"/>
      <c r="FRU1069" s="48"/>
      <c r="FRV1069" s="48"/>
      <c r="FRW1069" s="48"/>
      <c r="FRX1069" s="48"/>
      <c r="FRY1069" s="48"/>
      <c r="FRZ1069" s="48"/>
      <c r="FSA1069" s="48"/>
      <c r="FSB1069" s="48"/>
      <c r="FSC1069" s="48"/>
      <c r="FSD1069" s="48"/>
      <c r="FSE1069" s="48"/>
      <c r="FSF1069" s="48"/>
      <c r="FSG1069" s="48"/>
      <c r="FSH1069" s="48"/>
      <c r="FSI1069" s="48"/>
      <c r="FSJ1069" s="48"/>
      <c r="FSK1069" s="48"/>
      <c r="FSL1069" s="48"/>
      <c r="FSM1069" s="48"/>
      <c r="FSN1069" s="48"/>
      <c r="FSO1069" s="48"/>
      <c r="FSP1069" s="48"/>
      <c r="FSQ1069" s="48"/>
      <c r="FSR1069" s="48"/>
      <c r="FSS1069" s="48"/>
      <c r="FST1069" s="48"/>
      <c r="FSU1069" s="48"/>
      <c r="FSV1069" s="48"/>
      <c r="FSW1069" s="48"/>
      <c r="FSX1069" s="48"/>
      <c r="FSY1069" s="48"/>
      <c r="FSZ1069" s="48"/>
      <c r="FTA1069" s="48"/>
      <c r="FTB1069" s="48"/>
      <c r="FTC1069" s="48"/>
      <c r="FTD1069" s="48"/>
      <c r="FTE1069" s="48"/>
      <c r="FTF1069" s="48"/>
      <c r="FTG1069" s="48"/>
      <c r="FTH1069" s="48"/>
      <c r="FTI1069" s="48"/>
      <c r="FTJ1069" s="48"/>
      <c r="FTK1069" s="48"/>
      <c r="FTL1069" s="48"/>
      <c r="FTM1069" s="48"/>
      <c r="FTN1069" s="48"/>
      <c r="FTO1069" s="48"/>
      <c r="FTP1069" s="48"/>
      <c r="FTQ1069" s="48"/>
      <c r="FTR1069" s="48"/>
      <c r="FTS1069" s="48"/>
      <c r="FTT1069" s="48"/>
      <c r="FTU1069" s="48"/>
      <c r="FTV1069" s="48"/>
      <c r="FTW1069" s="48"/>
      <c r="FTX1069" s="48"/>
      <c r="FTY1069" s="48"/>
      <c r="FTZ1069" s="48"/>
      <c r="FUA1069" s="48"/>
      <c r="FUB1069" s="48"/>
      <c r="FUC1069" s="48"/>
      <c r="FUD1069" s="48"/>
      <c r="FUE1069" s="48"/>
      <c r="FUF1069" s="48"/>
      <c r="FUG1069" s="48"/>
      <c r="FUH1069" s="48"/>
      <c r="FUI1069" s="48"/>
      <c r="FUJ1069" s="48"/>
      <c r="FUK1069" s="48"/>
      <c r="FUL1069" s="48"/>
      <c r="FUM1069" s="48"/>
      <c r="FUN1069" s="48"/>
      <c r="FUO1069" s="48"/>
      <c r="FUP1069" s="48"/>
      <c r="FUQ1069" s="48"/>
      <c r="FUR1069" s="48"/>
      <c r="FUS1069" s="48"/>
      <c r="FUT1069" s="48"/>
      <c r="FUU1069" s="48"/>
      <c r="FUV1069" s="48"/>
      <c r="FUW1069" s="48"/>
      <c r="FUX1069" s="48"/>
      <c r="FUY1069" s="48"/>
      <c r="FUZ1069" s="48"/>
      <c r="FVA1069" s="48"/>
      <c r="FVB1069" s="48"/>
      <c r="FVC1069" s="48"/>
      <c r="FVD1069" s="48"/>
      <c r="FVE1069" s="48"/>
      <c r="FVF1069" s="48"/>
      <c r="FVG1069" s="48"/>
      <c r="FVH1069" s="48"/>
      <c r="FVI1069" s="48"/>
      <c r="FVJ1069" s="48"/>
      <c r="FVK1069" s="48"/>
      <c r="FVL1069" s="48"/>
      <c r="FVM1069" s="48"/>
      <c r="FVN1069" s="48"/>
      <c r="FVO1069" s="48"/>
      <c r="FVP1069" s="48"/>
      <c r="FVQ1069" s="48"/>
      <c r="FVR1069" s="48"/>
      <c r="FVS1069" s="48"/>
      <c r="FVT1069" s="48"/>
      <c r="FVU1069" s="48"/>
      <c r="FVV1069" s="48"/>
      <c r="FVW1069" s="48"/>
      <c r="FVX1069" s="48"/>
      <c r="FVY1069" s="48"/>
      <c r="FVZ1069" s="48"/>
      <c r="FWA1069" s="48"/>
      <c r="FWB1069" s="48"/>
      <c r="FWC1069" s="48"/>
      <c r="FWD1069" s="48"/>
      <c r="FWE1069" s="48"/>
      <c r="FWF1069" s="48"/>
      <c r="FWG1069" s="48"/>
      <c r="FWH1069" s="48"/>
      <c r="FWI1069" s="48"/>
      <c r="FWJ1069" s="48"/>
      <c r="FWK1069" s="48"/>
      <c r="FWL1069" s="48"/>
      <c r="FWM1069" s="48"/>
      <c r="FWN1069" s="48"/>
      <c r="FWO1069" s="48"/>
      <c r="FWP1069" s="48"/>
      <c r="FWQ1069" s="48"/>
      <c r="FWR1069" s="48"/>
      <c r="FWS1069" s="48"/>
      <c r="FWT1069" s="48"/>
      <c r="FWU1069" s="48"/>
      <c r="FWV1069" s="48"/>
      <c r="FWW1069" s="48"/>
      <c r="FWX1069" s="48"/>
      <c r="FWY1069" s="48"/>
      <c r="FWZ1069" s="48"/>
      <c r="FXA1069" s="48"/>
      <c r="FXB1069" s="48"/>
      <c r="FXC1069" s="48"/>
      <c r="FXD1069" s="48"/>
      <c r="FXE1069" s="48"/>
      <c r="FXF1069" s="48"/>
      <c r="FXG1069" s="48"/>
      <c r="FXH1069" s="48"/>
      <c r="FXI1069" s="48"/>
      <c r="FXJ1069" s="48"/>
      <c r="FXK1069" s="48"/>
      <c r="FXL1069" s="48"/>
      <c r="FXM1069" s="48"/>
      <c r="FXN1069" s="48"/>
      <c r="FXO1069" s="48"/>
      <c r="FXP1069" s="48"/>
      <c r="FXQ1069" s="48"/>
      <c r="FXR1069" s="48"/>
      <c r="FXS1069" s="48"/>
      <c r="FXT1069" s="48"/>
      <c r="FXU1069" s="48"/>
      <c r="FXV1069" s="48"/>
      <c r="FXW1069" s="48"/>
      <c r="FXX1069" s="48"/>
      <c r="FXY1069" s="48"/>
      <c r="FXZ1069" s="48"/>
      <c r="FYA1069" s="48"/>
      <c r="FYB1069" s="48"/>
      <c r="FYC1069" s="48"/>
      <c r="FYD1069" s="48"/>
      <c r="FYE1069" s="48"/>
      <c r="FYF1069" s="48"/>
      <c r="FYG1069" s="48"/>
      <c r="FYH1069" s="48"/>
      <c r="FYI1069" s="48"/>
      <c r="FYJ1069" s="48"/>
      <c r="FYK1069" s="48"/>
      <c r="FYL1069" s="48"/>
      <c r="FYM1069" s="48"/>
      <c r="FYN1069" s="48"/>
      <c r="FYO1069" s="48"/>
      <c r="FYP1069" s="48"/>
      <c r="FYQ1069" s="48"/>
      <c r="FYR1069" s="48"/>
      <c r="FYS1069" s="48"/>
      <c r="FYT1069" s="48"/>
      <c r="FYU1069" s="48"/>
      <c r="FYV1069" s="48"/>
      <c r="FYW1069" s="48"/>
      <c r="FYX1069" s="48"/>
      <c r="FYY1069" s="48"/>
      <c r="FYZ1069" s="48"/>
      <c r="FZA1069" s="48"/>
      <c r="FZB1069" s="48"/>
      <c r="FZC1069" s="48"/>
      <c r="FZD1069" s="48"/>
      <c r="FZE1069" s="48"/>
      <c r="FZF1069" s="48"/>
      <c r="FZG1069" s="48"/>
      <c r="FZH1069" s="48"/>
      <c r="FZI1069" s="48"/>
      <c r="FZJ1069" s="48"/>
      <c r="FZK1069" s="48"/>
      <c r="FZL1069" s="48"/>
      <c r="FZM1069" s="48"/>
      <c r="FZN1069" s="48"/>
      <c r="FZO1069" s="48"/>
      <c r="FZP1069" s="48"/>
      <c r="FZQ1069" s="48"/>
      <c r="FZR1069" s="48"/>
      <c r="FZS1069" s="48"/>
      <c r="FZT1069" s="48"/>
      <c r="FZU1069" s="48"/>
      <c r="FZV1069" s="48"/>
      <c r="FZW1069" s="48"/>
      <c r="FZX1069" s="48"/>
      <c r="FZY1069" s="48"/>
      <c r="FZZ1069" s="48"/>
      <c r="GAA1069" s="48"/>
      <c r="GAB1069" s="48"/>
      <c r="GAC1069" s="48"/>
      <c r="GAD1069" s="48"/>
      <c r="GAE1069" s="48"/>
      <c r="GAF1069" s="48"/>
      <c r="GAG1069" s="48"/>
      <c r="GAH1069" s="48"/>
      <c r="GAI1069" s="48"/>
      <c r="GAJ1069" s="48"/>
      <c r="GAK1069" s="48"/>
      <c r="GAL1069" s="48"/>
      <c r="GAM1069" s="48"/>
      <c r="GAN1069" s="48"/>
      <c r="GAO1069" s="48"/>
      <c r="GAP1069" s="48"/>
      <c r="GAQ1069" s="48"/>
      <c r="GAR1069" s="48"/>
      <c r="GAS1069" s="48"/>
      <c r="GAT1069" s="48"/>
      <c r="GAU1069" s="48"/>
      <c r="GAV1069" s="48"/>
      <c r="GAW1069" s="48"/>
      <c r="GAX1069" s="48"/>
      <c r="GAY1069" s="48"/>
      <c r="GAZ1069" s="48"/>
      <c r="GBA1069" s="48"/>
      <c r="GBB1069" s="48"/>
      <c r="GBC1069" s="48"/>
      <c r="GBD1069" s="48"/>
      <c r="GBE1069" s="48"/>
      <c r="GBF1069" s="48"/>
      <c r="GBG1069" s="48"/>
      <c r="GBH1069" s="48"/>
      <c r="GBI1069" s="48"/>
      <c r="GBJ1069" s="48"/>
      <c r="GBK1069" s="48"/>
      <c r="GBL1069" s="48"/>
      <c r="GBM1069" s="48"/>
      <c r="GBN1069" s="48"/>
      <c r="GBO1069" s="48"/>
      <c r="GBP1069" s="48"/>
      <c r="GBQ1069" s="48"/>
      <c r="GBR1069" s="48"/>
      <c r="GBS1069" s="48"/>
      <c r="GBT1069" s="48"/>
      <c r="GBU1069" s="48"/>
      <c r="GBV1069" s="48"/>
      <c r="GBW1069" s="48"/>
      <c r="GBX1069" s="48"/>
      <c r="GBY1069" s="48"/>
      <c r="GBZ1069" s="48"/>
      <c r="GCA1069" s="48"/>
      <c r="GCB1069" s="48"/>
      <c r="GCC1069" s="48"/>
      <c r="GCD1069" s="48"/>
      <c r="GCE1069" s="48"/>
      <c r="GCF1069" s="48"/>
      <c r="GCG1069" s="48"/>
      <c r="GCH1069" s="48"/>
      <c r="GCI1069" s="48"/>
      <c r="GCJ1069" s="48"/>
      <c r="GCK1069" s="48"/>
      <c r="GCL1069" s="48"/>
      <c r="GCM1069" s="48"/>
      <c r="GCN1069" s="48"/>
      <c r="GCO1069" s="48"/>
      <c r="GCP1069" s="48"/>
      <c r="GCQ1069" s="48"/>
      <c r="GCR1069" s="48"/>
      <c r="GCS1069" s="48"/>
      <c r="GCT1069" s="48"/>
      <c r="GCU1069" s="48"/>
      <c r="GCV1069" s="48"/>
      <c r="GCW1069" s="48"/>
      <c r="GCX1069" s="48"/>
      <c r="GCY1069" s="48"/>
      <c r="GCZ1069" s="48"/>
      <c r="GDA1069" s="48"/>
      <c r="GDB1069" s="48"/>
      <c r="GDC1069" s="48"/>
      <c r="GDD1069" s="48"/>
      <c r="GDE1069" s="48"/>
      <c r="GDF1069" s="48"/>
      <c r="GDG1069" s="48"/>
      <c r="GDH1069" s="48"/>
      <c r="GDI1069" s="48"/>
      <c r="GDJ1069" s="48"/>
      <c r="GDK1069" s="48"/>
      <c r="GDL1069" s="48"/>
      <c r="GDM1069" s="48"/>
      <c r="GDN1069" s="48"/>
      <c r="GDO1069" s="48"/>
      <c r="GDP1069" s="48"/>
      <c r="GDQ1069" s="48"/>
      <c r="GDR1069" s="48"/>
      <c r="GDS1069" s="48"/>
      <c r="GDT1069" s="48"/>
      <c r="GDU1069" s="48"/>
      <c r="GDV1069" s="48"/>
      <c r="GDW1069" s="48"/>
      <c r="GDX1069" s="48"/>
      <c r="GDY1069" s="48"/>
      <c r="GDZ1069" s="48"/>
      <c r="GEA1069" s="48"/>
      <c r="GEB1069" s="48"/>
      <c r="GEC1069" s="48"/>
      <c r="GED1069" s="48"/>
      <c r="GEE1069" s="48"/>
      <c r="GEF1069" s="48"/>
      <c r="GEG1069" s="48"/>
      <c r="GEH1069" s="48"/>
      <c r="GEI1069" s="48"/>
      <c r="GEJ1069" s="48"/>
      <c r="GEK1069" s="48"/>
      <c r="GEL1069" s="48"/>
      <c r="GEM1069" s="48"/>
      <c r="GEN1069" s="48"/>
      <c r="GEO1069" s="48"/>
      <c r="GEP1069" s="48"/>
      <c r="GEQ1069" s="48"/>
      <c r="GER1069" s="48"/>
      <c r="GES1069" s="48"/>
      <c r="GET1069" s="48"/>
      <c r="GEU1069" s="48"/>
      <c r="GEV1069" s="48"/>
      <c r="GEW1069" s="48"/>
      <c r="GEX1069" s="48"/>
      <c r="GEY1069" s="48"/>
      <c r="GEZ1069" s="48"/>
      <c r="GFA1069" s="48"/>
      <c r="GFB1069" s="48"/>
      <c r="GFC1069" s="48"/>
      <c r="GFD1069" s="48"/>
      <c r="GFE1069" s="48"/>
      <c r="GFF1069" s="48"/>
      <c r="GFG1069" s="48"/>
      <c r="GFH1069" s="48"/>
      <c r="GFI1069" s="48"/>
      <c r="GFJ1069" s="48"/>
      <c r="GFK1069" s="48"/>
      <c r="GFL1069" s="48"/>
      <c r="GFM1069" s="48"/>
      <c r="GFN1069" s="48"/>
      <c r="GFO1069" s="48"/>
      <c r="GFP1069" s="48"/>
      <c r="GFQ1069" s="48"/>
      <c r="GFR1069" s="48"/>
      <c r="GFS1069" s="48"/>
      <c r="GFT1069" s="48"/>
      <c r="GFU1069" s="48"/>
      <c r="GFV1069" s="48"/>
      <c r="GFW1069" s="48"/>
      <c r="GFX1069" s="48"/>
      <c r="GFY1069" s="48"/>
      <c r="GFZ1069" s="48"/>
      <c r="GGA1069" s="48"/>
      <c r="GGB1069" s="48"/>
      <c r="GGC1069" s="48"/>
      <c r="GGD1069" s="48"/>
      <c r="GGE1069" s="48"/>
      <c r="GGF1069" s="48"/>
      <c r="GGG1069" s="48"/>
      <c r="GGH1069" s="48"/>
      <c r="GGI1069" s="48"/>
      <c r="GGJ1069" s="48"/>
      <c r="GGK1069" s="48"/>
      <c r="GGL1069" s="48"/>
      <c r="GGM1069" s="48"/>
      <c r="GGN1069" s="48"/>
      <c r="GGO1069" s="48"/>
      <c r="GGP1069" s="48"/>
      <c r="GGQ1069" s="48"/>
      <c r="GGR1069" s="48"/>
      <c r="GGS1069" s="48"/>
      <c r="GGT1069" s="48"/>
      <c r="GGU1069" s="48"/>
      <c r="GGV1069" s="48"/>
      <c r="GGW1069" s="48"/>
      <c r="GGX1069" s="48"/>
      <c r="GGY1069" s="48"/>
      <c r="GGZ1069" s="48"/>
      <c r="GHA1069" s="48"/>
      <c r="GHB1069" s="48"/>
      <c r="GHC1069" s="48"/>
      <c r="GHD1069" s="48"/>
      <c r="GHE1069" s="48"/>
      <c r="GHF1069" s="48"/>
      <c r="GHG1069" s="48"/>
      <c r="GHH1069" s="48"/>
      <c r="GHI1069" s="48"/>
      <c r="GHJ1069" s="48"/>
      <c r="GHK1069" s="48"/>
      <c r="GHL1069" s="48"/>
      <c r="GHM1069" s="48"/>
      <c r="GHN1069" s="48"/>
      <c r="GHO1069" s="48"/>
      <c r="GHP1069" s="48"/>
      <c r="GHQ1069" s="48"/>
      <c r="GHR1069" s="48"/>
      <c r="GHS1069" s="48"/>
      <c r="GHT1069" s="48"/>
      <c r="GHU1069" s="48"/>
      <c r="GHV1069" s="48"/>
      <c r="GHW1069" s="48"/>
      <c r="GHX1069" s="48"/>
      <c r="GHY1069" s="48"/>
      <c r="GHZ1069" s="48"/>
      <c r="GIA1069" s="48"/>
      <c r="GIB1069" s="48"/>
      <c r="GIC1069" s="48"/>
      <c r="GID1069" s="48"/>
      <c r="GIE1069" s="48"/>
      <c r="GIF1069" s="48"/>
      <c r="GIG1069" s="48"/>
      <c r="GIH1069" s="48"/>
      <c r="GII1069" s="48"/>
      <c r="GIJ1069" s="48"/>
      <c r="GIK1069" s="48"/>
      <c r="GIL1069" s="48"/>
      <c r="GIM1069" s="48"/>
      <c r="GIN1069" s="48"/>
      <c r="GIO1069" s="48"/>
      <c r="GIP1069" s="48"/>
      <c r="GIQ1069" s="48"/>
      <c r="GIR1069" s="48"/>
      <c r="GIS1069" s="48"/>
      <c r="GIT1069" s="48"/>
      <c r="GIU1069" s="48"/>
      <c r="GIV1069" s="48"/>
      <c r="GIW1069" s="48"/>
      <c r="GIX1069" s="48"/>
      <c r="GIY1069" s="48"/>
      <c r="GIZ1069" s="48"/>
      <c r="GJA1069" s="48"/>
      <c r="GJB1069" s="48"/>
      <c r="GJC1069" s="48"/>
      <c r="GJD1069" s="48"/>
      <c r="GJE1069" s="48"/>
      <c r="GJF1069" s="48"/>
      <c r="GJG1069" s="48"/>
      <c r="GJH1069" s="48"/>
      <c r="GJI1069" s="48"/>
      <c r="GJJ1069" s="48"/>
      <c r="GJK1069" s="48"/>
      <c r="GJL1069" s="48"/>
      <c r="GJM1069" s="48"/>
      <c r="GJN1069" s="48"/>
      <c r="GJO1069" s="48"/>
      <c r="GJP1069" s="48"/>
      <c r="GJQ1069" s="48"/>
      <c r="GJR1069" s="48"/>
      <c r="GJS1069" s="48"/>
      <c r="GJT1069" s="48"/>
      <c r="GJU1069" s="48"/>
      <c r="GJV1069" s="48"/>
      <c r="GJW1069" s="48"/>
      <c r="GJX1069" s="48"/>
      <c r="GJY1069" s="48"/>
      <c r="GJZ1069" s="48"/>
      <c r="GKA1069" s="48"/>
      <c r="GKB1069" s="48"/>
      <c r="GKC1069" s="48"/>
      <c r="GKD1069" s="48"/>
      <c r="GKE1069" s="48"/>
      <c r="GKF1069" s="48"/>
      <c r="GKG1069" s="48"/>
      <c r="GKH1069" s="48"/>
      <c r="GKI1069" s="48"/>
      <c r="GKJ1069" s="48"/>
      <c r="GKK1069" s="48"/>
      <c r="GKL1069" s="48"/>
      <c r="GKM1069" s="48"/>
      <c r="GKN1069" s="48"/>
      <c r="GKO1069" s="48"/>
      <c r="GKP1069" s="48"/>
      <c r="GKQ1069" s="48"/>
      <c r="GKR1069" s="48"/>
      <c r="GKS1069" s="48"/>
      <c r="GKT1069" s="48"/>
      <c r="GKU1069" s="48"/>
      <c r="GKV1069" s="48"/>
      <c r="GKW1069" s="48"/>
      <c r="GKX1069" s="48"/>
      <c r="GKY1069" s="48"/>
      <c r="GKZ1069" s="48"/>
      <c r="GLA1069" s="48"/>
      <c r="GLB1069" s="48"/>
      <c r="GLC1069" s="48"/>
      <c r="GLD1069" s="48"/>
      <c r="GLE1069" s="48"/>
      <c r="GLF1069" s="48"/>
      <c r="GLG1069" s="48"/>
      <c r="GLH1069" s="48"/>
      <c r="GLI1069" s="48"/>
      <c r="GLJ1069" s="48"/>
      <c r="GLK1069" s="48"/>
      <c r="GLL1069" s="48"/>
      <c r="GLM1069" s="48"/>
      <c r="GLN1069" s="48"/>
      <c r="GLO1069" s="48"/>
      <c r="GLP1069" s="48"/>
      <c r="GLQ1069" s="48"/>
      <c r="GLR1069" s="48"/>
      <c r="GLS1069" s="48"/>
      <c r="GLT1069" s="48"/>
      <c r="GLU1069" s="48"/>
      <c r="GLV1069" s="48"/>
      <c r="GLW1069" s="48"/>
      <c r="GLX1069" s="48"/>
      <c r="GLY1069" s="48"/>
      <c r="GLZ1069" s="48"/>
      <c r="GMA1069" s="48"/>
      <c r="GMB1069" s="48"/>
      <c r="GMC1069" s="48"/>
      <c r="GMD1069" s="48"/>
      <c r="GME1069" s="48"/>
      <c r="GMF1069" s="48"/>
      <c r="GMG1069" s="48"/>
      <c r="GMH1069" s="48"/>
      <c r="GMI1069" s="48"/>
      <c r="GMJ1069" s="48"/>
      <c r="GMK1069" s="48"/>
      <c r="GML1069" s="48"/>
      <c r="GMM1069" s="48"/>
      <c r="GMN1069" s="48"/>
      <c r="GMO1069" s="48"/>
      <c r="GMP1069" s="48"/>
      <c r="GMQ1069" s="48"/>
      <c r="GMR1069" s="48"/>
      <c r="GMS1069" s="48"/>
      <c r="GMT1069" s="48"/>
      <c r="GMU1069" s="48"/>
      <c r="GMV1069" s="48"/>
      <c r="GMW1069" s="48"/>
      <c r="GMX1069" s="48"/>
      <c r="GMY1069" s="48"/>
      <c r="GMZ1069" s="48"/>
      <c r="GNA1069" s="48"/>
      <c r="GNB1069" s="48"/>
      <c r="GNC1069" s="48"/>
      <c r="GND1069" s="48"/>
      <c r="GNE1069" s="48"/>
      <c r="GNF1069" s="48"/>
      <c r="GNG1069" s="48"/>
      <c r="GNH1069" s="48"/>
      <c r="GNI1069" s="48"/>
      <c r="GNJ1069" s="48"/>
      <c r="GNK1069" s="48"/>
      <c r="GNL1069" s="48"/>
      <c r="GNM1069" s="48"/>
      <c r="GNN1069" s="48"/>
      <c r="GNO1069" s="48"/>
      <c r="GNP1069" s="48"/>
      <c r="GNQ1069" s="48"/>
      <c r="GNR1069" s="48"/>
      <c r="GNS1069" s="48"/>
      <c r="GNT1069" s="48"/>
      <c r="GNU1069" s="48"/>
      <c r="GNV1069" s="48"/>
      <c r="GNW1069" s="48"/>
      <c r="GNX1069" s="48"/>
      <c r="GNY1069" s="48"/>
      <c r="GNZ1069" s="48"/>
      <c r="GOA1069" s="48"/>
      <c r="GOB1069" s="48"/>
      <c r="GOC1069" s="48"/>
      <c r="GOD1069" s="48"/>
      <c r="GOE1069" s="48"/>
      <c r="GOF1069" s="48"/>
      <c r="GOG1069" s="48"/>
      <c r="GOH1069" s="48"/>
      <c r="GOI1069" s="48"/>
      <c r="GOJ1069" s="48"/>
      <c r="GOK1069" s="48"/>
      <c r="GOL1069" s="48"/>
      <c r="GOM1069" s="48"/>
      <c r="GON1069" s="48"/>
      <c r="GOO1069" s="48"/>
      <c r="GOP1069" s="48"/>
      <c r="GOQ1069" s="48"/>
      <c r="GOR1069" s="48"/>
      <c r="GOS1069" s="48"/>
      <c r="GOT1069" s="48"/>
      <c r="GOU1069" s="48"/>
      <c r="GOV1069" s="48"/>
      <c r="GOW1069" s="48"/>
      <c r="GOX1069" s="48"/>
      <c r="GOY1069" s="48"/>
      <c r="GOZ1069" s="48"/>
      <c r="GPA1069" s="48"/>
      <c r="GPB1069" s="48"/>
      <c r="GPC1069" s="48"/>
      <c r="GPD1069" s="48"/>
      <c r="GPE1069" s="48"/>
      <c r="GPF1069" s="48"/>
      <c r="GPG1069" s="48"/>
      <c r="GPH1069" s="48"/>
      <c r="GPI1069" s="48"/>
      <c r="GPJ1069" s="48"/>
      <c r="GPK1069" s="48"/>
      <c r="GPL1069" s="48"/>
      <c r="GPM1069" s="48"/>
      <c r="GPN1069" s="48"/>
      <c r="GPO1069" s="48"/>
      <c r="GPP1069" s="48"/>
      <c r="GPQ1069" s="48"/>
      <c r="GPR1069" s="48"/>
      <c r="GPS1069" s="48"/>
      <c r="GPT1069" s="48"/>
      <c r="GPU1069" s="48"/>
      <c r="GPV1069" s="48"/>
      <c r="GPW1069" s="48"/>
      <c r="GPX1069" s="48"/>
      <c r="GPY1069" s="48"/>
      <c r="GPZ1069" s="48"/>
      <c r="GQA1069" s="48"/>
      <c r="GQB1069" s="48"/>
      <c r="GQC1069" s="48"/>
      <c r="GQD1069" s="48"/>
      <c r="GQE1069" s="48"/>
      <c r="GQF1069" s="48"/>
      <c r="GQG1069" s="48"/>
      <c r="GQH1069" s="48"/>
      <c r="GQI1069" s="48"/>
      <c r="GQJ1069" s="48"/>
      <c r="GQK1069" s="48"/>
      <c r="GQL1069" s="48"/>
      <c r="GQM1069" s="48"/>
      <c r="GQN1069" s="48"/>
      <c r="GQO1069" s="48"/>
      <c r="GQP1069" s="48"/>
      <c r="GQQ1069" s="48"/>
      <c r="GQR1069" s="48"/>
      <c r="GQS1069" s="48"/>
      <c r="GQT1069" s="48"/>
      <c r="GQU1069" s="48"/>
      <c r="GQV1069" s="48"/>
      <c r="GQW1069" s="48"/>
      <c r="GQX1069" s="48"/>
      <c r="GQY1069" s="48"/>
      <c r="GQZ1069" s="48"/>
      <c r="GRA1069" s="48"/>
      <c r="GRB1069" s="48"/>
      <c r="GRC1069" s="48"/>
      <c r="GRD1069" s="48"/>
      <c r="GRE1069" s="48"/>
      <c r="GRF1069" s="48"/>
      <c r="GRG1069" s="48"/>
      <c r="GRH1069" s="48"/>
      <c r="GRI1069" s="48"/>
      <c r="GRJ1069" s="48"/>
      <c r="GRK1069" s="48"/>
      <c r="GRL1069" s="48"/>
      <c r="GRM1069" s="48"/>
      <c r="GRN1069" s="48"/>
      <c r="GRO1069" s="48"/>
      <c r="GRP1069" s="48"/>
      <c r="GRQ1069" s="48"/>
      <c r="GRR1069" s="48"/>
      <c r="GRS1069" s="48"/>
      <c r="GRT1069" s="48"/>
      <c r="GRU1069" s="48"/>
      <c r="GRV1069" s="48"/>
      <c r="GRW1069" s="48"/>
      <c r="GRX1069" s="48"/>
      <c r="GRY1069" s="48"/>
      <c r="GRZ1069" s="48"/>
      <c r="GSA1069" s="48"/>
      <c r="GSB1069" s="48"/>
      <c r="GSC1069" s="48"/>
      <c r="GSD1069" s="48"/>
      <c r="GSE1069" s="48"/>
      <c r="GSF1069" s="48"/>
      <c r="GSG1069" s="48"/>
      <c r="GSH1069" s="48"/>
      <c r="GSI1069" s="48"/>
      <c r="GSJ1069" s="48"/>
      <c r="GSK1069" s="48"/>
      <c r="GSL1069" s="48"/>
      <c r="GSM1069" s="48"/>
      <c r="GSN1069" s="48"/>
      <c r="GSO1069" s="48"/>
      <c r="GSP1069" s="48"/>
      <c r="GSQ1069" s="48"/>
      <c r="GSR1069" s="48"/>
      <c r="GSS1069" s="48"/>
      <c r="GST1069" s="48"/>
      <c r="GSU1069" s="48"/>
      <c r="GSV1069" s="48"/>
      <c r="GSW1069" s="48"/>
      <c r="GSX1069" s="48"/>
      <c r="GSY1069" s="48"/>
      <c r="GSZ1069" s="48"/>
      <c r="GTA1069" s="48"/>
      <c r="GTB1069" s="48"/>
      <c r="GTC1069" s="48"/>
      <c r="GTD1069" s="48"/>
      <c r="GTE1069" s="48"/>
      <c r="GTF1069" s="48"/>
      <c r="GTG1069" s="48"/>
      <c r="GTH1069" s="48"/>
      <c r="GTI1069" s="48"/>
      <c r="GTJ1069" s="48"/>
      <c r="GTK1069" s="48"/>
      <c r="GTL1069" s="48"/>
      <c r="GTM1069" s="48"/>
      <c r="GTN1069" s="48"/>
      <c r="GTO1069" s="48"/>
      <c r="GTP1069" s="48"/>
      <c r="GTQ1069" s="48"/>
      <c r="GTR1069" s="48"/>
      <c r="GTS1069" s="48"/>
      <c r="GTT1069" s="48"/>
      <c r="GTU1069" s="48"/>
      <c r="GTV1069" s="48"/>
      <c r="GTW1069" s="48"/>
      <c r="GTX1069" s="48"/>
      <c r="GTY1069" s="48"/>
      <c r="GTZ1069" s="48"/>
      <c r="GUA1069" s="48"/>
      <c r="GUB1069" s="48"/>
      <c r="GUC1069" s="48"/>
      <c r="GUD1069" s="48"/>
      <c r="GUE1069" s="48"/>
      <c r="GUF1069" s="48"/>
      <c r="GUG1069" s="48"/>
      <c r="GUH1069" s="48"/>
      <c r="GUI1069" s="48"/>
      <c r="GUJ1069" s="48"/>
      <c r="GUK1069" s="48"/>
      <c r="GUL1069" s="48"/>
      <c r="GUM1069" s="48"/>
      <c r="GUN1069" s="48"/>
      <c r="GUO1069" s="48"/>
      <c r="GUP1069" s="48"/>
      <c r="GUQ1069" s="48"/>
      <c r="GUR1069" s="48"/>
      <c r="GUS1069" s="48"/>
      <c r="GUT1069" s="48"/>
      <c r="GUU1069" s="48"/>
      <c r="GUV1069" s="48"/>
      <c r="GUW1069" s="48"/>
      <c r="GUX1069" s="48"/>
      <c r="GUY1069" s="48"/>
      <c r="GUZ1069" s="48"/>
      <c r="GVA1069" s="48"/>
      <c r="GVB1069" s="48"/>
      <c r="GVC1069" s="48"/>
      <c r="GVD1069" s="48"/>
      <c r="GVE1069" s="48"/>
      <c r="GVF1069" s="48"/>
      <c r="GVG1069" s="48"/>
      <c r="GVH1069" s="48"/>
      <c r="GVI1069" s="48"/>
      <c r="GVJ1069" s="48"/>
      <c r="GVK1069" s="48"/>
      <c r="GVL1069" s="48"/>
      <c r="GVM1069" s="48"/>
      <c r="GVN1069" s="48"/>
      <c r="GVO1069" s="48"/>
      <c r="GVP1069" s="48"/>
      <c r="GVQ1069" s="48"/>
      <c r="GVR1069" s="48"/>
      <c r="GVS1069" s="48"/>
      <c r="GVT1069" s="48"/>
      <c r="GVU1069" s="48"/>
      <c r="GVV1069" s="48"/>
      <c r="GVW1069" s="48"/>
      <c r="GVX1069" s="48"/>
      <c r="GVY1069" s="48"/>
      <c r="GVZ1069" s="48"/>
      <c r="GWA1069" s="48"/>
      <c r="GWB1069" s="48"/>
      <c r="GWC1069" s="48"/>
      <c r="GWD1069" s="48"/>
      <c r="GWE1069" s="48"/>
      <c r="GWF1069" s="48"/>
      <c r="GWG1069" s="48"/>
      <c r="GWH1069" s="48"/>
      <c r="GWI1069" s="48"/>
      <c r="GWJ1069" s="48"/>
      <c r="GWK1069" s="48"/>
      <c r="GWL1069" s="48"/>
      <c r="GWM1069" s="48"/>
      <c r="GWN1069" s="48"/>
      <c r="GWO1069" s="48"/>
      <c r="GWP1069" s="48"/>
      <c r="GWQ1069" s="48"/>
      <c r="GWR1069" s="48"/>
      <c r="GWS1069" s="48"/>
      <c r="GWT1069" s="48"/>
      <c r="GWU1069" s="48"/>
      <c r="GWV1069" s="48"/>
      <c r="GWW1069" s="48"/>
      <c r="GWX1069" s="48"/>
      <c r="GWY1069" s="48"/>
      <c r="GWZ1069" s="48"/>
      <c r="GXA1069" s="48"/>
      <c r="GXB1069" s="48"/>
      <c r="GXC1069" s="48"/>
      <c r="GXD1069" s="48"/>
      <c r="GXE1069" s="48"/>
      <c r="GXF1069" s="48"/>
      <c r="GXG1069" s="48"/>
      <c r="GXH1069" s="48"/>
      <c r="GXI1069" s="48"/>
      <c r="GXJ1069" s="48"/>
      <c r="GXK1069" s="48"/>
      <c r="GXL1069" s="48"/>
      <c r="GXM1069" s="48"/>
      <c r="GXN1069" s="48"/>
      <c r="GXO1069" s="48"/>
      <c r="GXP1069" s="48"/>
      <c r="GXQ1069" s="48"/>
      <c r="GXR1069" s="48"/>
      <c r="GXS1069" s="48"/>
      <c r="GXT1069" s="48"/>
      <c r="GXU1069" s="48"/>
      <c r="GXV1069" s="48"/>
      <c r="GXW1069" s="48"/>
      <c r="GXX1069" s="48"/>
      <c r="GXY1069" s="48"/>
      <c r="GXZ1069" s="48"/>
      <c r="GYA1069" s="48"/>
      <c r="GYB1069" s="48"/>
      <c r="GYC1069" s="48"/>
      <c r="GYD1069" s="48"/>
      <c r="GYE1069" s="48"/>
      <c r="GYF1069" s="48"/>
      <c r="GYG1069" s="48"/>
      <c r="GYH1069" s="48"/>
      <c r="GYI1069" s="48"/>
      <c r="GYJ1069" s="48"/>
      <c r="GYK1069" s="48"/>
      <c r="GYL1069" s="48"/>
      <c r="GYM1069" s="48"/>
      <c r="GYN1069" s="48"/>
      <c r="GYO1069" s="48"/>
      <c r="GYP1069" s="48"/>
      <c r="GYQ1069" s="48"/>
      <c r="GYR1069" s="48"/>
      <c r="GYS1069" s="48"/>
      <c r="GYT1069" s="48"/>
      <c r="GYU1069" s="48"/>
      <c r="GYV1069" s="48"/>
      <c r="GYW1069" s="48"/>
      <c r="GYX1069" s="48"/>
      <c r="GYY1069" s="48"/>
      <c r="GYZ1069" s="48"/>
      <c r="GZA1069" s="48"/>
      <c r="GZB1069" s="48"/>
      <c r="GZC1069" s="48"/>
      <c r="GZD1069" s="48"/>
      <c r="GZE1069" s="48"/>
      <c r="GZF1069" s="48"/>
      <c r="GZG1069" s="48"/>
      <c r="GZH1069" s="48"/>
      <c r="GZI1069" s="48"/>
      <c r="GZJ1069" s="48"/>
      <c r="GZK1069" s="48"/>
      <c r="GZL1069" s="48"/>
      <c r="GZM1069" s="48"/>
      <c r="GZN1069" s="48"/>
      <c r="GZO1069" s="48"/>
      <c r="GZP1069" s="48"/>
      <c r="GZQ1069" s="48"/>
      <c r="GZR1069" s="48"/>
      <c r="GZS1069" s="48"/>
      <c r="GZT1069" s="48"/>
      <c r="GZU1069" s="48"/>
      <c r="GZV1069" s="48"/>
      <c r="GZW1069" s="48"/>
      <c r="GZX1069" s="48"/>
      <c r="GZY1069" s="48"/>
      <c r="GZZ1069" s="48"/>
      <c r="HAA1069" s="48"/>
      <c r="HAB1069" s="48"/>
      <c r="HAC1069" s="48"/>
      <c r="HAD1069" s="48"/>
      <c r="HAE1069" s="48"/>
      <c r="HAF1069" s="48"/>
      <c r="HAG1069" s="48"/>
      <c r="HAH1069" s="48"/>
      <c r="HAI1069" s="48"/>
      <c r="HAJ1069" s="48"/>
      <c r="HAK1069" s="48"/>
      <c r="HAL1069" s="48"/>
      <c r="HAM1069" s="48"/>
      <c r="HAN1069" s="48"/>
      <c r="HAO1069" s="48"/>
      <c r="HAP1069" s="48"/>
      <c r="HAQ1069" s="48"/>
      <c r="HAR1069" s="48"/>
      <c r="HAS1069" s="48"/>
      <c r="HAT1069" s="48"/>
      <c r="HAU1069" s="48"/>
      <c r="HAV1069" s="48"/>
      <c r="HAW1069" s="48"/>
      <c r="HAX1069" s="48"/>
      <c r="HAY1069" s="48"/>
      <c r="HAZ1069" s="48"/>
      <c r="HBA1069" s="48"/>
      <c r="HBB1069" s="48"/>
      <c r="HBC1069" s="48"/>
      <c r="HBD1069" s="48"/>
      <c r="HBE1069" s="48"/>
      <c r="HBF1069" s="48"/>
      <c r="HBG1069" s="48"/>
      <c r="HBH1069" s="48"/>
      <c r="HBI1069" s="48"/>
      <c r="HBJ1069" s="48"/>
      <c r="HBK1069" s="48"/>
      <c r="HBL1069" s="48"/>
      <c r="HBM1069" s="48"/>
      <c r="HBN1069" s="48"/>
      <c r="HBO1069" s="48"/>
      <c r="HBP1069" s="48"/>
      <c r="HBQ1069" s="48"/>
      <c r="HBR1069" s="48"/>
      <c r="HBS1069" s="48"/>
      <c r="HBT1069" s="48"/>
      <c r="HBU1069" s="48"/>
      <c r="HBV1069" s="48"/>
      <c r="HBW1069" s="48"/>
      <c r="HBX1069" s="48"/>
      <c r="HBY1069" s="48"/>
      <c r="HBZ1069" s="48"/>
      <c r="HCA1069" s="48"/>
      <c r="HCB1069" s="48"/>
      <c r="HCC1069" s="48"/>
      <c r="HCD1069" s="48"/>
      <c r="HCE1069" s="48"/>
      <c r="HCF1069" s="48"/>
      <c r="HCG1069" s="48"/>
      <c r="HCH1069" s="48"/>
      <c r="HCI1069" s="48"/>
      <c r="HCJ1069" s="48"/>
      <c r="HCK1069" s="48"/>
      <c r="HCL1069" s="48"/>
      <c r="HCM1069" s="48"/>
      <c r="HCN1069" s="48"/>
      <c r="HCO1069" s="48"/>
      <c r="HCP1069" s="48"/>
      <c r="HCQ1069" s="48"/>
      <c r="HCR1069" s="48"/>
      <c r="HCS1069" s="48"/>
      <c r="HCT1069" s="48"/>
      <c r="HCU1069" s="48"/>
      <c r="HCV1069" s="48"/>
      <c r="HCW1069" s="48"/>
      <c r="HCX1069" s="48"/>
      <c r="HCY1069" s="48"/>
      <c r="HCZ1069" s="48"/>
      <c r="HDA1069" s="48"/>
      <c r="HDB1069" s="48"/>
      <c r="HDC1069" s="48"/>
      <c r="HDD1069" s="48"/>
      <c r="HDE1069" s="48"/>
      <c r="HDF1069" s="48"/>
      <c r="HDG1069" s="48"/>
      <c r="HDH1069" s="48"/>
      <c r="HDI1069" s="48"/>
      <c r="HDJ1069" s="48"/>
      <c r="HDK1069" s="48"/>
      <c r="HDL1069" s="48"/>
      <c r="HDM1069" s="48"/>
      <c r="HDN1069" s="48"/>
      <c r="HDO1069" s="48"/>
      <c r="HDP1069" s="48"/>
      <c r="HDQ1069" s="48"/>
      <c r="HDR1069" s="48"/>
      <c r="HDS1069" s="48"/>
      <c r="HDT1069" s="48"/>
      <c r="HDU1069" s="48"/>
      <c r="HDV1069" s="48"/>
      <c r="HDW1069" s="48"/>
      <c r="HDX1069" s="48"/>
      <c r="HDY1069" s="48"/>
      <c r="HDZ1069" s="48"/>
      <c r="HEA1069" s="48"/>
      <c r="HEB1069" s="48"/>
      <c r="HEC1069" s="48"/>
      <c r="HED1069" s="48"/>
      <c r="HEE1069" s="48"/>
      <c r="HEF1069" s="48"/>
      <c r="HEG1069" s="48"/>
      <c r="HEH1069" s="48"/>
      <c r="HEI1069" s="48"/>
      <c r="HEJ1069" s="48"/>
      <c r="HEK1069" s="48"/>
      <c r="HEL1069" s="48"/>
      <c r="HEM1069" s="48"/>
      <c r="HEN1069" s="48"/>
      <c r="HEO1069" s="48"/>
      <c r="HEP1069" s="48"/>
      <c r="HEQ1069" s="48"/>
      <c r="HER1069" s="48"/>
      <c r="HES1069" s="48"/>
      <c r="HET1069" s="48"/>
      <c r="HEU1069" s="48"/>
      <c r="HEV1069" s="48"/>
      <c r="HEW1069" s="48"/>
      <c r="HEX1069" s="48"/>
      <c r="HEY1069" s="48"/>
      <c r="HEZ1069" s="48"/>
      <c r="HFA1069" s="48"/>
      <c r="HFB1069" s="48"/>
      <c r="HFC1069" s="48"/>
      <c r="HFD1069" s="48"/>
      <c r="HFE1069" s="48"/>
      <c r="HFF1069" s="48"/>
      <c r="HFG1069" s="48"/>
      <c r="HFH1069" s="48"/>
      <c r="HFI1069" s="48"/>
      <c r="HFJ1069" s="48"/>
      <c r="HFK1069" s="48"/>
      <c r="HFL1069" s="48"/>
      <c r="HFM1069" s="48"/>
      <c r="HFN1069" s="48"/>
      <c r="HFO1069" s="48"/>
      <c r="HFP1069" s="48"/>
      <c r="HFQ1069" s="48"/>
      <c r="HFR1069" s="48"/>
      <c r="HFS1069" s="48"/>
      <c r="HFT1069" s="48"/>
      <c r="HFU1069" s="48"/>
      <c r="HFV1069" s="48"/>
      <c r="HFW1069" s="48"/>
      <c r="HFX1069" s="48"/>
      <c r="HFY1069" s="48"/>
      <c r="HFZ1069" s="48"/>
      <c r="HGA1069" s="48"/>
      <c r="HGB1069" s="48"/>
      <c r="HGC1069" s="48"/>
      <c r="HGD1069" s="48"/>
      <c r="HGE1069" s="48"/>
      <c r="HGF1069" s="48"/>
      <c r="HGG1069" s="48"/>
      <c r="HGH1069" s="48"/>
      <c r="HGI1069" s="48"/>
      <c r="HGJ1069" s="48"/>
      <c r="HGK1069" s="48"/>
      <c r="HGL1069" s="48"/>
      <c r="HGM1069" s="48"/>
      <c r="HGN1069" s="48"/>
      <c r="HGO1069" s="48"/>
      <c r="HGP1069" s="48"/>
      <c r="HGQ1069" s="48"/>
      <c r="HGR1069" s="48"/>
      <c r="HGS1069" s="48"/>
      <c r="HGT1069" s="48"/>
      <c r="HGU1069" s="48"/>
      <c r="HGV1069" s="48"/>
      <c r="HGW1069" s="48"/>
      <c r="HGX1069" s="48"/>
      <c r="HGY1069" s="48"/>
      <c r="HGZ1069" s="48"/>
      <c r="HHA1069" s="48"/>
      <c r="HHB1069" s="48"/>
      <c r="HHC1069" s="48"/>
      <c r="HHD1069" s="48"/>
      <c r="HHE1069" s="48"/>
      <c r="HHF1069" s="48"/>
      <c r="HHG1069" s="48"/>
      <c r="HHH1069" s="48"/>
      <c r="HHI1069" s="48"/>
      <c r="HHJ1069" s="48"/>
      <c r="HHK1069" s="48"/>
      <c r="HHL1069" s="48"/>
      <c r="HHM1069" s="48"/>
      <c r="HHN1069" s="48"/>
      <c r="HHO1069" s="48"/>
      <c r="HHP1069" s="48"/>
      <c r="HHQ1069" s="48"/>
      <c r="HHR1069" s="48"/>
      <c r="HHS1069" s="48"/>
      <c r="HHT1069" s="48"/>
      <c r="HHU1069" s="48"/>
      <c r="HHV1069" s="48"/>
      <c r="HHW1069" s="48"/>
      <c r="HHX1069" s="48"/>
      <c r="HHY1069" s="48"/>
      <c r="HHZ1069" s="48"/>
      <c r="HIA1069" s="48"/>
      <c r="HIB1069" s="48"/>
      <c r="HIC1069" s="48"/>
      <c r="HID1069" s="48"/>
      <c r="HIE1069" s="48"/>
      <c r="HIF1069" s="48"/>
      <c r="HIG1069" s="48"/>
      <c r="HIH1069" s="48"/>
      <c r="HII1069" s="48"/>
      <c r="HIJ1069" s="48"/>
      <c r="HIK1069" s="48"/>
      <c r="HIL1069" s="48"/>
      <c r="HIM1069" s="48"/>
      <c r="HIN1069" s="48"/>
      <c r="HIO1069" s="48"/>
      <c r="HIP1069" s="48"/>
      <c r="HIQ1069" s="48"/>
      <c r="HIR1069" s="48"/>
      <c r="HIS1069" s="48"/>
      <c r="HIT1069" s="48"/>
      <c r="HIU1069" s="48"/>
      <c r="HIV1069" s="48"/>
      <c r="HIW1069" s="48"/>
      <c r="HIX1069" s="48"/>
      <c r="HIY1069" s="48"/>
      <c r="HIZ1069" s="48"/>
      <c r="HJA1069" s="48"/>
      <c r="HJB1069" s="48"/>
      <c r="HJC1069" s="48"/>
      <c r="HJD1069" s="48"/>
      <c r="HJE1069" s="48"/>
      <c r="HJF1069" s="48"/>
      <c r="HJG1069" s="48"/>
      <c r="HJH1069" s="48"/>
      <c r="HJI1069" s="48"/>
      <c r="HJJ1069" s="48"/>
      <c r="HJK1069" s="48"/>
      <c r="HJL1069" s="48"/>
      <c r="HJM1069" s="48"/>
      <c r="HJN1069" s="48"/>
      <c r="HJO1069" s="48"/>
      <c r="HJP1069" s="48"/>
      <c r="HJQ1069" s="48"/>
      <c r="HJR1069" s="48"/>
      <c r="HJS1069" s="48"/>
      <c r="HJT1069" s="48"/>
      <c r="HJU1069" s="48"/>
      <c r="HJV1069" s="48"/>
      <c r="HJW1069" s="48"/>
      <c r="HJX1069" s="48"/>
      <c r="HJY1069" s="48"/>
      <c r="HJZ1069" s="48"/>
      <c r="HKA1069" s="48"/>
      <c r="HKB1069" s="48"/>
      <c r="HKC1069" s="48"/>
      <c r="HKD1069" s="48"/>
      <c r="HKE1069" s="48"/>
      <c r="HKF1069" s="48"/>
      <c r="HKG1069" s="48"/>
      <c r="HKH1069" s="48"/>
      <c r="HKI1069" s="48"/>
      <c r="HKJ1069" s="48"/>
      <c r="HKK1069" s="48"/>
      <c r="HKL1069" s="48"/>
      <c r="HKM1069" s="48"/>
      <c r="HKN1069" s="48"/>
      <c r="HKO1069" s="48"/>
      <c r="HKP1069" s="48"/>
      <c r="HKQ1069" s="48"/>
      <c r="HKR1069" s="48"/>
      <c r="HKS1069" s="48"/>
      <c r="HKT1069" s="48"/>
      <c r="HKU1069" s="48"/>
      <c r="HKV1069" s="48"/>
      <c r="HKW1069" s="48"/>
      <c r="HKX1069" s="48"/>
      <c r="HKY1069" s="48"/>
      <c r="HKZ1069" s="48"/>
      <c r="HLA1069" s="48"/>
      <c r="HLB1069" s="48"/>
      <c r="HLC1069" s="48"/>
      <c r="HLD1069" s="48"/>
      <c r="HLE1069" s="48"/>
      <c r="HLF1069" s="48"/>
      <c r="HLG1069" s="48"/>
      <c r="HLH1069" s="48"/>
      <c r="HLI1069" s="48"/>
      <c r="HLJ1069" s="48"/>
      <c r="HLK1069" s="48"/>
      <c r="HLL1069" s="48"/>
      <c r="HLM1069" s="48"/>
      <c r="HLN1069" s="48"/>
      <c r="HLO1069" s="48"/>
      <c r="HLP1069" s="48"/>
      <c r="HLQ1069" s="48"/>
      <c r="HLR1069" s="48"/>
      <c r="HLS1069" s="48"/>
      <c r="HLT1069" s="48"/>
      <c r="HLU1069" s="48"/>
      <c r="HLV1069" s="48"/>
      <c r="HLW1069" s="48"/>
      <c r="HLX1069" s="48"/>
      <c r="HLY1069" s="48"/>
      <c r="HLZ1069" s="48"/>
      <c r="HMA1069" s="48"/>
      <c r="HMB1069" s="48"/>
      <c r="HMC1069" s="48"/>
      <c r="HMD1069" s="48"/>
      <c r="HME1069" s="48"/>
      <c r="HMF1069" s="48"/>
      <c r="HMG1069" s="48"/>
      <c r="HMH1069" s="48"/>
      <c r="HMI1069" s="48"/>
      <c r="HMJ1069" s="48"/>
      <c r="HMK1069" s="48"/>
      <c r="HML1069" s="48"/>
      <c r="HMM1069" s="48"/>
      <c r="HMN1069" s="48"/>
      <c r="HMO1069" s="48"/>
      <c r="HMP1069" s="48"/>
      <c r="HMQ1069" s="48"/>
      <c r="HMR1069" s="48"/>
      <c r="HMS1069" s="48"/>
      <c r="HMT1069" s="48"/>
      <c r="HMU1069" s="48"/>
      <c r="HMV1069" s="48"/>
      <c r="HMW1069" s="48"/>
      <c r="HMX1069" s="48"/>
      <c r="HMY1069" s="48"/>
      <c r="HMZ1069" s="48"/>
      <c r="HNA1069" s="48"/>
      <c r="HNB1069" s="48"/>
      <c r="HNC1069" s="48"/>
      <c r="HND1069" s="48"/>
      <c r="HNE1069" s="48"/>
      <c r="HNF1069" s="48"/>
      <c r="HNG1069" s="48"/>
      <c r="HNH1069" s="48"/>
      <c r="HNI1069" s="48"/>
      <c r="HNJ1069" s="48"/>
      <c r="HNK1069" s="48"/>
      <c r="HNL1069" s="48"/>
      <c r="HNM1069" s="48"/>
      <c r="HNN1069" s="48"/>
      <c r="HNO1069" s="48"/>
      <c r="HNP1069" s="48"/>
      <c r="HNQ1069" s="48"/>
      <c r="HNR1069" s="48"/>
      <c r="HNS1069" s="48"/>
      <c r="HNT1069" s="48"/>
      <c r="HNU1069" s="48"/>
      <c r="HNV1069" s="48"/>
      <c r="HNW1069" s="48"/>
      <c r="HNX1069" s="48"/>
      <c r="HNY1069" s="48"/>
      <c r="HNZ1069" s="48"/>
      <c r="HOA1069" s="48"/>
      <c r="HOB1069" s="48"/>
      <c r="HOC1069" s="48"/>
      <c r="HOD1069" s="48"/>
      <c r="HOE1069" s="48"/>
      <c r="HOF1069" s="48"/>
      <c r="HOG1069" s="48"/>
      <c r="HOH1069" s="48"/>
      <c r="HOI1069" s="48"/>
      <c r="HOJ1069" s="48"/>
      <c r="HOK1069" s="48"/>
      <c r="HOL1069" s="48"/>
      <c r="HOM1069" s="48"/>
      <c r="HON1069" s="48"/>
      <c r="HOO1069" s="48"/>
      <c r="HOP1069" s="48"/>
      <c r="HOQ1069" s="48"/>
      <c r="HOR1069" s="48"/>
      <c r="HOS1069" s="48"/>
      <c r="HOT1069" s="48"/>
      <c r="HOU1069" s="48"/>
      <c r="HOV1069" s="48"/>
      <c r="HOW1069" s="48"/>
      <c r="HOX1069" s="48"/>
      <c r="HOY1069" s="48"/>
      <c r="HOZ1069" s="48"/>
      <c r="HPA1069" s="48"/>
      <c r="HPB1069" s="48"/>
      <c r="HPC1069" s="48"/>
      <c r="HPD1069" s="48"/>
      <c r="HPE1069" s="48"/>
      <c r="HPF1069" s="48"/>
      <c r="HPG1069" s="48"/>
      <c r="HPH1069" s="48"/>
      <c r="HPI1069" s="48"/>
      <c r="HPJ1069" s="48"/>
      <c r="HPK1069" s="48"/>
      <c r="HPL1069" s="48"/>
      <c r="HPM1069" s="48"/>
      <c r="HPN1069" s="48"/>
      <c r="HPO1069" s="48"/>
      <c r="HPP1069" s="48"/>
      <c r="HPQ1069" s="48"/>
      <c r="HPR1069" s="48"/>
      <c r="HPS1069" s="48"/>
      <c r="HPT1069" s="48"/>
      <c r="HPU1069" s="48"/>
      <c r="HPV1069" s="48"/>
      <c r="HPW1069" s="48"/>
      <c r="HPX1069" s="48"/>
      <c r="HPY1069" s="48"/>
      <c r="HPZ1069" s="48"/>
      <c r="HQA1069" s="48"/>
      <c r="HQB1069" s="48"/>
      <c r="HQC1069" s="48"/>
      <c r="HQD1069" s="48"/>
      <c r="HQE1069" s="48"/>
      <c r="HQF1069" s="48"/>
      <c r="HQG1069" s="48"/>
      <c r="HQH1069" s="48"/>
      <c r="HQI1069" s="48"/>
      <c r="HQJ1069" s="48"/>
      <c r="HQK1069" s="48"/>
      <c r="HQL1069" s="48"/>
      <c r="HQM1069" s="48"/>
      <c r="HQN1069" s="48"/>
      <c r="HQO1069" s="48"/>
      <c r="HQP1069" s="48"/>
      <c r="HQQ1069" s="48"/>
      <c r="HQR1069" s="48"/>
      <c r="HQS1069" s="48"/>
      <c r="HQT1069" s="48"/>
      <c r="HQU1069" s="48"/>
      <c r="HQV1069" s="48"/>
      <c r="HQW1069" s="48"/>
      <c r="HQX1069" s="48"/>
      <c r="HQY1069" s="48"/>
      <c r="HQZ1069" s="48"/>
      <c r="HRA1069" s="48"/>
      <c r="HRB1069" s="48"/>
      <c r="HRC1069" s="48"/>
      <c r="HRD1069" s="48"/>
      <c r="HRE1069" s="48"/>
      <c r="HRF1069" s="48"/>
      <c r="HRG1069" s="48"/>
      <c r="HRH1069" s="48"/>
      <c r="HRI1069" s="48"/>
      <c r="HRJ1069" s="48"/>
      <c r="HRK1069" s="48"/>
      <c r="HRL1069" s="48"/>
      <c r="HRM1069" s="48"/>
      <c r="HRN1069" s="48"/>
      <c r="HRO1069" s="48"/>
      <c r="HRP1069" s="48"/>
      <c r="HRQ1069" s="48"/>
      <c r="HRR1069" s="48"/>
      <c r="HRS1069" s="48"/>
      <c r="HRT1069" s="48"/>
      <c r="HRU1069" s="48"/>
      <c r="HRV1069" s="48"/>
      <c r="HRW1069" s="48"/>
      <c r="HRX1069" s="48"/>
      <c r="HRY1069" s="48"/>
      <c r="HRZ1069" s="48"/>
      <c r="HSA1069" s="48"/>
      <c r="HSB1069" s="48"/>
      <c r="HSC1069" s="48"/>
      <c r="HSD1069" s="48"/>
      <c r="HSE1069" s="48"/>
      <c r="HSF1069" s="48"/>
      <c r="HSG1069" s="48"/>
      <c r="HSH1069" s="48"/>
      <c r="HSI1069" s="48"/>
      <c r="HSJ1069" s="48"/>
      <c r="HSK1069" s="48"/>
      <c r="HSL1069" s="48"/>
      <c r="HSM1069" s="48"/>
      <c r="HSN1069" s="48"/>
      <c r="HSO1069" s="48"/>
      <c r="HSP1069" s="48"/>
      <c r="HSQ1069" s="48"/>
      <c r="HSR1069" s="48"/>
      <c r="HSS1069" s="48"/>
      <c r="HST1069" s="48"/>
      <c r="HSU1069" s="48"/>
      <c r="HSV1069" s="48"/>
      <c r="HSW1069" s="48"/>
      <c r="HSX1069" s="48"/>
      <c r="HSY1069" s="48"/>
      <c r="HSZ1069" s="48"/>
      <c r="HTA1069" s="48"/>
      <c r="HTB1069" s="48"/>
      <c r="HTC1069" s="48"/>
      <c r="HTD1069" s="48"/>
      <c r="HTE1069" s="48"/>
      <c r="HTF1069" s="48"/>
      <c r="HTG1069" s="48"/>
      <c r="HTH1069" s="48"/>
      <c r="HTI1069" s="48"/>
      <c r="HTJ1069" s="48"/>
      <c r="HTK1069" s="48"/>
      <c r="HTL1069" s="48"/>
      <c r="HTM1069" s="48"/>
      <c r="HTN1069" s="48"/>
      <c r="HTO1069" s="48"/>
      <c r="HTP1069" s="48"/>
      <c r="HTQ1069" s="48"/>
      <c r="HTR1069" s="48"/>
      <c r="HTS1069" s="48"/>
      <c r="HTT1069" s="48"/>
      <c r="HTU1069" s="48"/>
      <c r="HTV1069" s="48"/>
      <c r="HTW1069" s="48"/>
      <c r="HTX1069" s="48"/>
      <c r="HTY1069" s="48"/>
      <c r="HTZ1069" s="48"/>
      <c r="HUA1069" s="48"/>
      <c r="HUB1069" s="48"/>
      <c r="HUC1069" s="48"/>
      <c r="HUD1069" s="48"/>
      <c r="HUE1069" s="48"/>
      <c r="HUF1069" s="48"/>
      <c r="HUG1069" s="48"/>
      <c r="HUH1069" s="48"/>
      <c r="HUI1069" s="48"/>
      <c r="HUJ1069" s="48"/>
      <c r="HUK1069" s="48"/>
      <c r="HUL1069" s="48"/>
      <c r="HUM1069" s="48"/>
      <c r="HUN1069" s="48"/>
      <c r="HUO1069" s="48"/>
      <c r="HUP1069" s="48"/>
      <c r="HUQ1069" s="48"/>
      <c r="HUR1069" s="48"/>
      <c r="HUS1069" s="48"/>
      <c r="HUT1069" s="48"/>
      <c r="HUU1069" s="48"/>
      <c r="HUV1069" s="48"/>
      <c r="HUW1069" s="48"/>
      <c r="HUX1069" s="48"/>
      <c r="HUY1069" s="48"/>
      <c r="HUZ1069" s="48"/>
      <c r="HVA1069" s="48"/>
      <c r="HVB1069" s="48"/>
      <c r="HVC1069" s="48"/>
      <c r="HVD1069" s="48"/>
      <c r="HVE1069" s="48"/>
      <c r="HVF1069" s="48"/>
      <c r="HVG1069" s="48"/>
      <c r="HVH1069" s="48"/>
      <c r="HVI1069" s="48"/>
      <c r="HVJ1069" s="48"/>
      <c r="HVK1069" s="48"/>
      <c r="HVL1069" s="48"/>
      <c r="HVM1069" s="48"/>
      <c r="HVN1069" s="48"/>
      <c r="HVO1069" s="48"/>
      <c r="HVP1069" s="48"/>
      <c r="HVQ1069" s="48"/>
      <c r="HVR1069" s="48"/>
      <c r="HVS1069" s="48"/>
      <c r="HVT1069" s="48"/>
      <c r="HVU1069" s="48"/>
      <c r="HVV1069" s="48"/>
      <c r="HVW1069" s="48"/>
      <c r="HVX1069" s="48"/>
      <c r="HVY1069" s="48"/>
      <c r="HVZ1069" s="48"/>
      <c r="HWA1069" s="48"/>
      <c r="HWB1069" s="48"/>
      <c r="HWC1069" s="48"/>
      <c r="HWD1069" s="48"/>
      <c r="HWE1069" s="48"/>
      <c r="HWF1069" s="48"/>
      <c r="HWG1069" s="48"/>
      <c r="HWH1069" s="48"/>
      <c r="HWI1069" s="48"/>
      <c r="HWJ1069" s="48"/>
      <c r="HWK1069" s="48"/>
      <c r="HWL1069" s="48"/>
      <c r="HWM1069" s="48"/>
      <c r="HWN1069" s="48"/>
      <c r="HWO1069" s="48"/>
      <c r="HWP1069" s="48"/>
      <c r="HWQ1069" s="48"/>
      <c r="HWR1069" s="48"/>
      <c r="HWS1069" s="48"/>
      <c r="HWT1069" s="48"/>
      <c r="HWU1069" s="48"/>
      <c r="HWV1069" s="48"/>
      <c r="HWW1069" s="48"/>
      <c r="HWX1069" s="48"/>
      <c r="HWY1069" s="48"/>
      <c r="HWZ1069" s="48"/>
      <c r="HXA1069" s="48"/>
      <c r="HXB1069" s="48"/>
      <c r="HXC1069" s="48"/>
      <c r="HXD1069" s="48"/>
      <c r="HXE1069" s="48"/>
      <c r="HXF1069" s="48"/>
      <c r="HXG1069" s="48"/>
      <c r="HXH1069" s="48"/>
      <c r="HXI1069" s="48"/>
      <c r="HXJ1069" s="48"/>
      <c r="HXK1069" s="48"/>
      <c r="HXL1069" s="48"/>
      <c r="HXM1069" s="48"/>
      <c r="HXN1069" s="48"/>
      <c r="HXO1069" s="48"/>
      <c r="HXP1069" s="48"/>
      <c r="HXQ1069" s="48"/>
      <c r="HXR1069" s="48"/>
      <c r="HXS1069" s="48"/>
      <c r="HXT1069" s="48"/>
      <c r="HXU1069" s="48"/>
      <c r="HXV1069" s="48"/>
      <c r="HXW1069" s="48"/>
      <c r="HXX1069" s="48"/>
      <c r="HXY1069" s="48"/>
      <c r="HXZ1069" s="48"/>
      <c r="HYA1069" s="48"/>
      <c r="HYB1069" s="48"/>
      <c r="HYC1069" s="48"/>
      <c r="HYD1069" s="48"/>
      <c r="HYE1069" s="48"/>
      <c r="HYF1069" s="48"/>
      <c r="HYG1069" s="48"/>
      <c r="HYH1069" s="48"/>
      <c r="HYI1069" s="48"/>
      <c r="HYJ1069" s="48"/>
      <c r="HYK1069" s="48"/>
      <c r="HYL1069" s="48"/>
      <c r="HYM1069" s="48"/>
      <c r="HYN1069" s="48"/>
      <c r="HYO1069" s="48"/>
      <c r="HYP1069" s="48"/>
      <c r="HYQ1069" s="48"/>
      <c r="HYR1069" s="48"/>
      <c r="HYS1069" s="48"/>
      <c r="HYT1069" s="48"/>
      <c r="HYU1069" s="48"/>
      <c r="HYV1069" s="48"/>
      <c r="HYW1069" s="48"/>
      <c r="HYX1069" s="48"/>
      <c r="HYY1069" s="48"/>
      <c r="HYZ1069" s="48"/>
      <c r="HZA1069" s="48"/>
      <c r="HZB1069" s="48"/>
      <c r="HZC1069" s="48"/>
      <c r="HZD1069" s="48"/>
      <c r="HZE1069" s="48"/>
      <c r="HZF1069" s="48"/>
      <c r="HZG1069" s="48"/>
      <c r="HZH1069" s="48"/>
      <c r="HZI1069" s="48"/>
      <c r="HZJ1069" s="48"/>
      <c r="HZK1069" s="48"/>
      <c r="HZL1069" s="48"/>
      <c r="HZM1069" s="48"/>
      <c r="HZN1069" s="48"/>
      <c r="HZO1069" s="48"/>
      <c r="HZP1069" s="48"/>
      <c r="HZQ1069" s="48"/>
      <c r="HZR1069" s="48"/>
      <c r="HZS1069" s="48"/>
      <c r="HZT1069" s="48"/>
      <c r="HZU1069" s="48"/>
      <c r="HZV1069" s="48"/>
      <c r="HZW1069" s="48"/>
      <c r="HZX1069" s="48"/>
      <c r="HZY1069" s="48"/>
      <c r="HZZ1069" s="48"/>
      <c r="IAA1069" s="48"/>
      <c r="IAB1069" s="48"/>
      <c r="IAC1069" s="48"/>
      <c r="IAD1069" s="48"/>
      <c r="IAE1069" s="48"/>
      <c r="IAF1069" s="48"/>
      <c r="IAG1069" s="48"/>
      <c r="IAH1069" s="48"/>
      <c r="IAI1069" s="48"/>
      <c r="IAJ1069" s="48"/>
      <c r="IAK1069" s="48"/>
      <c r="IAL1069" s="48"/>
      <c r="IAM1069" s="48"/>
      <c r="IAN1069" s="48"/>
      <c r="IAO1069" s="48"/>
      <c r="IAP1069" s="48"/>
      <c r="IAQ1069" s="48"/>
      <c r="IAR1069" s="48"/>
      <c r="IAS1069" s="48"/>
      <c r="IAT1069" s="48"/>
      <c r="IAU1069" s="48"/>
      <c r="IAV1069" s="48"/>
      <c r="IAW1069" s="48"/>
      <c r="IAX1069" s="48"/>
      <c r="IAY1069" s="48"/>
      <c r="IAZ1069" s="48"/>
      <c r="IBA1069" s="48"/>
      <c r="IBB1069" s="48"/>
      <c r="IBC1069" s="48"/>
      <c r="IBD1069" s="48"/>
      <c r="IBE1069" s="48"/>
      <c r="IBF1069" s="48"/>
      <c r="IBG1069" s="48"/>
      <c r="IBH1069" s="48"/>
      <c r="IBI1069" s="48"/>
      <c r="IBJ1069" s="48"/>
      <c r="IBK1069" s="48"/>
      <c r="IBL1069" s="48"/>
      <c r="IBM1069" s="48"/>
      <c r="IBN1069" s="48"/>
      <c r="IBO1069" s="48"/>
      <c r="IBP1069" s="48"/>
      <c r="IBQ1069" s="48"/>
      <c r="IBR1069" s="48"/>
      <c r="IBS1069" s="48"/>
      <c r="IBT1069" s="48"/>
      <c r="IBU1069" s="48"/>
      <c r="IBV1069" s="48"/>
      <c r="IBW1069" s="48"/>
      <c r="IBX1069" s="48"/>
      <c r="IBY1069" s="48"/>
      <c r="IBZ1069" s="48"/>
      <c r="ICA1069" s="48"/>
      <c r="ICB1069" s="48"/>
      <c r="ICC1069" s="48"/>
      <c r="ICD1069" s="48"/>
      <c r="ICE1069" s="48"/>
      <c r="ICF1069" s="48"/>
      <c r="ICG1069" s="48"/>
      <c r="ICH1069" s="48"/>
      <c r="ICI1069" s="48"/>
      <c r="ICJ1069" s="48"/>
      <c r="ICK1069" s="48"/>
      <c r="ICL1069" s="48"/>
      <c r="ICM1069" s="48"/>
      <c r="ICN1069" s="48"/>
      <c r="ICO1069" s="48"/>
      <c r="ICP1069" s="48"/>
      <c r="ICQ1069" s="48"/>
      <c r="ICR1069" s="48"/>
      <c r="ICS1069" s="48"/>
      <c r="ICT1069" s="48"/>
      <c r="ICU1069" s="48"/>
      <c r="ICV1069" s="48"/>
      <c r="ICW1069" s="48"/>
      <c r="ICX1069" s="48"/>
      <c r="ICY1069" s="48"/>
      <c r="ICZ1069" s="48"/>
      <c r="IDA1069" s="48"/>
      <c r="IDB1069" s="48"/>
      <c r="IDC1069" s="48"/>
      <c r="IDD1069" s="48"/>
      <c r="IDE1069" s="48"/>
      <c r="IDF1069" s="48"/>
      <c r="IDG1069" s="48"/>
      <c r="IDH1069" s="48"/>
      <c r="IDI1069" s="48"/>
      <c r="IDJ1069" s="48"/>
      <c r="IDK1069" s="48"/>
      <c r="IDL1069" s="48"/>
      <c r="IDM1069" s="48"/>
      <c r="IDN1069" s="48"/>
      <c r="IDO1069" s="48"/>
      <c r="IDP1069" s="48"/>
      <c r="IDQ1069" s="48"/>
      <c r="IDR1069" s="48"/>
      <c r="IDS1069" s="48"/>
      <c r="IDT1069" s="48"/>
      <c r="IDU1069" s="48"/>
      <c r="IDV1069" s="48"/>
      <c r="IDW1069" s="48"/>
      <c r="IDX1069" s="48"/>
      <c r="IDY1069" s="48"/>
      <c r="IDZ1069" s="48"/>
      <c r="IEA1069" s="48"/>
      <c r="IEB1069" s="48"/>
      <c r="IEC1069" s="48"/>
      <c r="IED1069" s="48"/>
      <c r="IEE1069" s="48"/>
      <c r="IEF1069" s="48"/>
      <c r="IEG1069" s="48"/>
      <c r="IEH1069" s="48"/>
      <c r="IEI1069" s="48"/>
      <c r="IEJ1069" s="48"/>
      <c r="IEK1069" s="48"/>
      <c r="IEL1069" s="48"/>
      <c r="IEM1069" s="48"/>
      <c r="IEN1069" s="48"/>
      <c r="IEO1069" s="48"/>
      <c r="IEP1069" s="48"/>
      <c r="IEQ1069" s="48"/>
      <c r="IER1069" s="48"/>
      <c r="IES1069" s="48"/>
      <c r="IET1069" s="48"/>
      <c r="IEU1069" s="48"/>
      <c r="IEV1069" s="48"/>
      <c r="IEW1069" s="48"/>
      <c r="IEX1069" s="48"/>
      <c r="IEY1069" s="48"/>
      <c r="IEZ1069" s="48"/>
      <c r="IFA1069" s="48"/>
      <c r="IFB1069" s="48"/>
      <c r="IFC1069" s="48"/>
      <c r="IFD1069" s="48"/>
      <c r="IFE1069" s="48"/>
      <c r="IFF1069" s="48"/>
      <c r="IFG1069" s="48"/>
      <c r="IFH1069" s="48"/>
      <c r="IFI1069" s="48"/>
      <c r="IFJ1069" s="48"/>
      <c r="IFK1069" s="48"/>
      <c r="IFL1069" s="48"/>
      <c r="IFM1069" s="48"/>
      <c r="IFN1069" s="48"/>
      <c r="IFO1069" s="48"/>
      <c r="IFP1069" s="48"/>
      <c r="IFQ1069" s="48"/>
      <c r="IFR1069" s="48"/>
      <c r="IFS1069" s="48"/>
      <c r="IFT1069" s="48"/>
      <c r="IFU1069" s="48"/>
      <c r="IFV1069" s="48"/>
      <c r="IFW1069" s="48"/>
      <c r="IFX1069" s="48"/>
      <c r="IFY1069" s="48"/>
      <c r="IFZ1069" s="48"/>
      <c r="IGA1069" s="48"/>
      <c r="IGB1069" s="48"/>
      <c r="IGC1069" s="48"/>
      <c r="IGD1069" s="48"/>
      <c r="IGE1069" s="48"/>
      <c r="IGF1069" s="48"/>
      <c r="IGG1069" s="48"/>
      <c r="IGH1069" s="48"/>
      <c r="IGI1069" s="48"/>
      <c r="IGJ1069" s="48"/>
      <c r="IGK1069" s="48"/>
      <c r="IGL1069" s="48"/>
      <c r="IGM1069" s="48"/>
      <c r="IGN1069" s="48"/>
      <c r="IGO1069" s="48"/>
      <c r="IGP1069" s="48"/>
      <c r="IGQ1069" s="48"/>
      <c r="IGR1069" s="48"/>
      <c r="IGS1069" s="48"/>
      <c r="IGT1069" s="48"/>
      <c r="IGU1069" s="48"/>
      <c r="IGV1069" s="48"/>
      <c r="IGW1069" s="48"/>
      <c r="IGX1069" s="48"/>
      <c r="IGY1069" s="48"/>
      <c r="IGZ1069" s="48"/>
      <c r="IHA1069" s="48"/>
      <c r="IHB1069" s="48"/>
      <c r="IHC1069" s="48"/>
      <c r="IHD1069" s="48"/>
      <c r="IHE1069" s="48"/>
      <c r="IHF1069" s="48"/>
      <c r="IHG1069" s="48"/>
      <c r="IHH1069" s="48"/>
      <c r="IHI1069" s="48"/>
      <c r="IHJ1069" s="48"/>
      <c r="IHK1069" s="48"/>
      <c r="IHL1069" s="48"/>
      <c r="IHM1069" s="48"/>
      <c r="IHN1069" s="48"/>
      <c r="IHO1069" s="48"/>
      <c r="IHP1069" s="48"/>
      <c r="IHQ1069" s="48"/>
      <c r="IHR1069" s="48"/>
      <c r="IHS1069" s="48"/>
      <c r="IHT1069" s="48"/>
      <c r="IHU1069" s="48"/>
      <c r="IHV1069" s="48"/>
      <c r="IHW1069" s="48"/>
      <c r="IHX1069" s="48"/>
      <c r="IHY1069" s="48"/>
      <c r="IHZ1069" s="48"/>
      <c r="IIA1069" s="48"/>
      <c r="IIB1069" s="48"/>
      <c r="IIC1069" s="48"/>
      <c r="IID1069" s="48"/>
      <c r="IIE1069" s="48"/>
      <c r="IIF1069" s="48"/>
      <c r="IIG1069" s="48"/>
      <c r="IIH1069" s="48"/>
      <c r="III1069" s="48"/>
      <c r="IIJ1069" s="48"/>
      <c r="IIK1069" s="48"/>
      <c r="IIL1069" s="48"/>
      <c r="IIM1069" s="48"/>
      <c r="IIN1069" s="48"/>
      <c r="IIO1069" s="48"/>
      <c r="IIP1069" s="48"/>
      <c r="IIQ1069" s="48"/>
      <c r="IIR1069" s="48"/>
      <c r="IIS1069" s="48"/>
      <c r="IIT1069" s="48"/>
      <c r="IIU1069" s="48"/>
      <c r="IIV1069" s="48"/>
      <c r="IIW1069" s="48"/>
      <c r="IIX1069" s="48"/>
      <c r="IIY1069" s="48"/>
      <c r="IIZ1069" s="48"/>
      <c r="IJA1069" s="48"/>
      <c r="IJB1069" s="48"/>
      <c r="IJC1069" s="48"/>
      <c r="IJD1069" s="48"/>
      <c r="IJE1069" s="48"/>
      <c r="IJF1069" s="48"/>
      <c r="IJG1069" s="48"/>
      <c r="IJH1069" s="48"/>
      <c r="IJI1069" s="48"/>
      <c r="IJJ1069" s="48"/>
      <c r="IJK1069" s="48"/>
      <c r="IJL1069" s="48"/>
      <c r="IJM1069" s="48"/>
      <c r="IJN1069" s="48"/>
      <c r="IJO1069" s="48"/>
      <c r="IJP1069" s="48"/>
      <c r="IJQ1069" s="48"/>
      <c r="IJR1069" s="48"/>
      <c r="IJS1069" s="48"/>
      <c r="IJT1069" s="48"/>
      <c r="IJU1069" s="48"/>
      <c r="IJV1069" s="48"/>
      <c r="IJW1069" s="48"/>
      <c r="IJX1069" s="48"/>
      <c r="IJY1069" s="48"/>
      <c r="IJZ1069" s="48"/>
      <c r="IKA1069" s="48"/>
      <c r="IKB1069" s="48"/>
      <c r="IKC1069" s="48"/>
      <c r="IKD1069" s="48"/>
      <c r="IKE1069" s="48"/>
      <c r="IKF1069" s="48"/>
      <c r="IKG1069" s="48"/>
      <c r="IKH1069" s="48"/>
      <c r="IKI1069" s="48"/>
      <c r="IKJ1069" s="48"/>
      <c r="IKK1069" s="48"/>
      <c r="IKL1069" s="48"/>
      <c r="IKM1069" s="48"/>
      <c r="IKN1069" s="48"/>
      <c r="IKO1069" s="48"/>
      <c r="IKP1069" s="48"/>
      <c r="IKQ1069" s="48"/>
      <c r="IKR1069" s="48"/>
      <c r="IKS1069" s="48"/>
      <c r="IKT1069" s="48"/>
      <c r="IKU1069" s="48"/>
      <c r="IKV1069" s="48"/>
      <c r="IKW1069" s="48"/>
      <c r="IKX1069" s="48"/>
      <c r="IKY1069" s="48"/>
      <c r="IKZ1069" s="48"/>
      <c r="ILA1069" s="48"/>
      <c r="ILB1069" s="48"/>
      <c r="ILC1069" s="48"/>
      <c r="ILD1069" s="48"/>
      <c r="ILE1069" s="48"/>
      <c r="ILF1069" s="48"/>
      <c r="ILG1069" s="48"/>
      <c r="ILH1069" s="48"/>
      <c r="ILI1069" s="48"/>
      <c r="ILJ1069" s="48"/>
      <c r="ILK1069" s="48"/>
      <c r="ILL1069" s="48"/>
      <c r="ILM1069" s="48"/>
      <c r="ILN1069" s="48"/>
      <c r="ILO1069" s="48"/>
      <c r="ILP1069" s="48"/>
      <c r="ILQ1069" s="48"/>
      <c r="ILR1069" s="48"/>
      <c r="ILS1069" s="48"/>
      <c r="ILT1069" s="48"/>
      <c r="ILU1069" s="48"/>
      <c r="ILV1069" s="48"/>
      <c r="ILW1069" s="48"/>
      <c r="ILX1069" s="48"/>
      <c r="ILY1069" s="48"/>
      <c r="ILZ1069" s="48"/>
      <c r="IMA1069" s="48"/>
      <c r="IMB1069" s="48"/>
      <c r="IMC1069" s="48"/>
      <c r="IMD1069" s="48"/>
      <c r="IME1069" s="48"/>
      <c r="IMF1069" s="48"/>
      <c r="IMG1069" s="48"/>
      <c r="IMH1069" s="48"/>
      <c r="IMI1069" s="48"/>
      <c r="IMJ1069" s="48"/>
      <c r="IMK1069" s="48"/>
      <c r="IML1069" s="48"/>
      <c r="IMM1069" s="48"/>
      <c r="IMN1069" s="48"/>
      <c r="IMO1069" s="48"/>
      <c r="IMP1069" s="48"/>
      <c r="IMQ1069" s="48"/>
      <c r="IMR1069" s="48"/>
      <c r="IMS1069" s="48"/>
      <c r="IMT1069" s="48"/>
      <c r="IMU1069" s="48"/>
      <c r="IMV1069" s="48"/>
      <c r="IMW1069" s="48"/>
      <c r="IMX1069" s="48"/>
      <c r="IMY1069" s="48"/>
      <c r="IMZ1069" s="48"/>
      <c r="INA1069" s="48"/>
      <c r="INB1069" s="48"/>
      <c r="INC1069" s="48"/>
      <c r="IND1069" s="48"/>
      <c r="INE1069" s="48"/>
      <c r="INF1069" s="48"/>
      <c r="ING1069" s="48"/>
      <c r="INH1069" s="48"/>
      <c r="INI1069" s="48"/>
      <c r="INJ1069" s="48"/>
      <c r="INK1069" s="48"/>
      <c r="INL1069" s="48"/>
      <c r="INM1069" s="48"/>
      <c r="INN1069" s="48"/>
      <c r="INO1069" s="48"/>
      <c r="INP1069" s="48"/>
      <c r="INQ1069" s="48"/>
      <c r="INR1069" s="48"/>
      <c r="INS1069" s="48"/>
      <c r="INT1069" s="48"/>
      <c r="INU1069" s="48"/>
      <c r="INV1069" s="48"/>
      <c r="INW1069" s="48"/>
      <c r="INX1069" s="48"/>
      <c r="INY1069" s="48"/>
      <c r="INZ1069" s="48"/>
      <c r="IOA1069" s="48"/>
      <c r="IOB1069" s="48"/>
      <c r="IOC1069" s="48"/>
      <c r="IOD1069" s="48"/>
      <c r="IOE1069" s="48"/>
      <c r="IOF1069" s="48"/>
      <c r="IOG1069" s="48"/>
      <c r="IOH1069" s="48"/>
      <c r="IOI1069" s="48"/>
      <c r="IOJ1069" s="48"/>
      <c r="IOK1069" s="48"/>
      <c r="IOL1069" s="48"/>
      <c r="IOM1069" s="48"/>
      <c r="ION1069" s="48"/>
      <c r="IOO1069" s="48"/>
      <c r="IOP1069" s="48"/>
      <c r="IOQ1069" s="48"/>
      <c r="IOR1069" s="48"/>
      <c r="IOS1069" s="48"/>
      <c r="IOT1069" s="48"/>
      <c r="IOU1069" s="48"/>
      <c r="IOV1069" s="48"/>
      <c r="IOW1069" s="48"/>
      <c r="IOX1069" s="48"/>
      <c r="IOY1069" s="48"/>
      <c r="IOZ1069" s="48"/>
      <c r="IPA1069" s="48"/>
      <c r="IPB1069" s="48"/>
      <c r="IPC1069" s="48"/>
      <c r="IPD1069" s="48"/>
      <c r="IPE1069" s="48"/>
      <c r="IPF1069" s="48"/>
      <c r="IPG1069" s="48"/>
      <c r="IPH1069" s="48"/>
      <c r="IPI1069" s="48"/>
      <c r="IPJ1069" s="48"/>
      <c r="IPK1069" s="48"/>
      <c r="IPL1069" s="48"/>
      <c r="IPM1069" s="48"/>
      <c r="IPN1069" s="48"/>
      <c r="IPO1069" s="48"/>
      <c r="IPP1069" s="48"/>
      <c r="IPQ1069" s="48"/>
      <c r="IPR1069" s="48"/>
      <c r="IPS1069" s="48"/>
      <c r="IPT1069" s="48"/>
      <c r="IPU1069" s="48"/>
      <c r="IPV1069" s="48"/>
      <c r="IPW1069" s="48"/>
      <c r="IPX1069" s="48"/>
      <c r="IPY1069" s="48"/>
      <c r="IPZ1069" s="48"/>
      <c r="IQA1069" s="48"/>
      <c r="IQB1069" s="48"/>
      <c r="IQC1069" s="48"/>
      <c r="IQD1069" s="48"/>
      <c r="IQE1069" s="48"/>
      <c r="IQF1069" s="48"/>
      <c r="IQG1069" s="48"/>
      <c r="IQH1069" s="48"/>
      <c r="IQI1069" s="48"/>
      <c r="IQJ1069" s="48"/>
      <c r="IQK1069" s="48"/>
      <c r="IQL1069" s="48"/>
      <c r="IQM1069" s="48"/>
      <c r="IQN1069" s="48"/>
      <c r="IQO1069" s="48"/>
      <c r="IQP1069" s="48"/>
      <c r="IQQ1069" s="48"/>
      <c r="IQR1069" s="48"/>
      <c r="IQS1069" s="48"/>
      <c r="IQT1069" s="48"/>
      <c r="IQU1069" s="48"/>
      <c r="IQV1069" s="48"/>
      <c r="IQW1069" s="48"/>
      <c r="IQX1069" s="48"/>
      <c r="IQY1069" s="48"/>
      <c r="IQZ1069" s="48"/>
      <c r="IRA1069" s="48"/>
      <c r="IRB1069" s="48"/>
      <c r="IRC1069" s="48"/>
      <c r="IRD1069" s="48"/>
      <c r="IRE1069" s="48"/>
      <c r="IRF1069" s="48"/>
      <c r="IRG1069" s="48"/>
      <c r="IRH1069" s="48"/>
      <c r="IRI1069" s="48"/>
      <c r="IRJ1069" s="48"/>
      <c r="IRK1069" s="48"/>
      <c r="IRL1069" s="48"/>
      <c r="IRM1069" s="48"/>
      <c r="IRN1069" s="48"/>
      <c r="IRO1069" s="48"/>
      <c r="IRP1069" s="48"/>
      <c r="IRQ1069" s="48"/>
      <c r="IRR1069" s="48"/>
      <c r="IRS1069" s="48"/>
      <c r="IRT1069" s="48"/>
      <c r="IRU1069" s="48"/>
      <c r="IRV1069" s="48"/>
      <c r="IRW1069" s="48"/>
      <c r="IRX1069" s="48"/>
      <c r="IRY1069" s="48"/>
      <c r="IRZ1069" s="48"/>
      <c r="ISA1069" s="48"/>
      <c r="ISB1069" s="48"/>
      <c r="ISC1069" s="48"/>
      <c r="ISD1069" s="48"/>
      <c r="ISE1069" s="48"/>
      <c r="ISF1069" s="48"/>
      <c r="ISG1069" s="48"/>
      <c r="ISH1069" s="48"/>
      <c r="ISI1069" s="48"/>
      <c r="ISJ1069" s="48"/>
      <c r="ISK1069" s="48"/>
      <c r="ISL1069" s="48"/>
      <c r="ISM1069" s="48"/>
      <c r="ISN1069" s="48"/>
      <c r="ISO1069" s="48"/>
      <c r="ISP1069" s="48"/>
      <c r="ISQ1069" s="48"/>
      <c r="ISR1069" s="48"/>
      <c r="ISS1069" s="48"/>
      <c r="IST1069" s="48"/>
      <c r="ISU1069" s="48"/>
      <c r="ISV1069" s="48"/>
      <c r="ISW1069" s="48"/>
      <c r="ISX1069" s="48"/>
      <c r="ISY1069" s="48"/>
      <c r="ISZ1069" s="48"/>
      <c r="ITA1069" s="48"/>
      <c r="ITB1069" s="48"/>
      <c r="ITC1069" s="48"/>
      <c r="ITD1069" s="48"/>
      <c r="ITE1069" s="48"/>
      <c r="ITF1069" s="48"/>
      <c r="ITG1069" s="48"/>
      <c r="ITH1069" s="48"/>
      <c r="ITI1069" s="48"/>
      <c r="ITJ1069" s="48"/>
      <c r="ITK1069" s="48"/>
      <c r="ITL1069" s="48"/>
      <c r="ITM1069" s="48"/>
      <c r="ITN1069" s="48"/>
      <c r="ITO1069" s="48"/>
      <c r="ITP1069" s="48"/>
      <c r="ITQ1069" s="48"/>
      <c r="ITR1069" s="48"/>
      <c r="ITS1069" s="48"/>
      <c r="ITT1069" s="48"/>
      <c r="ITU1069" s="48"/>
      <c r="ITV1069" s="48"/>
      <c r="ITW1069" s="48"/>
      <c r="ITX1069" s="48"/>
      <c r="ITY1069" s="48"/>
      <c r="ITZ1069" s="48"/>
      <c r="IUA1069" s="48"/>
      <c r="IUB1069" s="48"/>
      <c r="IUC1069" s="48"/>
      <c r="IUD1069" s="48"/>
      <c r="IUE1069" s="48"/>
      <c r="IUF1069" s="48"/>
      <c r="IUG1069" s="48"/>
      <c r="IUH1069" s="48"/>
      <c r="IUI1069" s="48"/>
      <c r="IUJ1069" s="48"/>
      <c r="IUK1069" s="48"/>
      <c r="IUL1069" s="48"/>
      <c r="IUM1069" s="48"/>
      <c r="IUN1069" s="48"/>
      <c r="IUO1069" s="48"/>
      <c r="IUP1069" s="48"/>
      <c r="IUQ1069" s="48"/>
      <c r="IUR1069" s="48"/>
      <c r="IUS1069" s="48"/>
      <c r="IUT1069" s="48"/>
      <c r="IUU1069" s="48"/>
      <c r="IUV1069" s="48"/>
      <c r="IUW1069" s="48"/>
      <c r="IUX1069" s="48"/>
      <c r="IUY1069" s="48"/>
      <c r="IUZ1069" s="48"/>
      <c r="IVA1069" s="48"/>
      <c r="IVB1069" s="48"/>
      <c r="IVC1069" s="48"/>
      <c r="IVD1069" s="48"/>
      <c r="IVE1069" s="48"/>
      <c r="IVF1069" s="48"/>
      <c r="IVG1069" s="48"/>
      <c r="IVH1069" s="48"/>
      <c r="IVI1069" s="48"/>
      <c r="IVJ1069" s="48"/>
      <c r="IVK1069" s="48"/>
      <c r="IVL1069" s="48"/>
      <c r="IVM1069" s="48"/>
      <c r="IVN1069" s="48"/>
      <c r="IVO1069" s="48"/>
      <c r="IVP1069" s="48"/>
      <c r="IVQ1069" s="48"/>
      <c r="IVR1069" s="48"/>
      <c r="IVS1069" s="48"/>
      <c r="IVT1069" s="48"/>
      <c r="IVU1069" s="48"/>
      <c r="IVV1069" s="48"/>
      <c r="IVW1069" s="48"/>
      <c r="IVX1069" s="48"/>
      <c r="IVY1069" s="48"/>
      <c r="IVZ1069" s="48"/>
      <c r="IWA1069" s="48"/>
      <c r="IWB1069" s="48"/>
      <c r="IWC1069" s="48"/>
      <c r="IWD1069" s="48"/>
      <c r="IWE1069" s="48"/>
      <c r="IWF1069" s="48"/>
      <c r="IWG1069" s="48"/>
      <c r="IWH1069" s="48"/>
      <c r="IWI1069" s="48"/>
      <c r="IWJ1069" s="48"/>
      <c r="IWK1069" s="48"/>
      <c r="IWL1069" s="48"/>
      <c r="IWM1069" s="48"/>
      <c r="IWN1069" s="48"/>
      <c r="IWO1069" s="48"/>
      <c r="IWP1069" s="48"/>
      <c r="IWQ1069" s="48"/>
      <c r="IWR1069" s="48"/>
      <c r="IWS1069" s="48"/>
      <c r="IWT1069" s="48"/>
      <c r="IWU1069" s="48"/>
      <c r="IWV1069" s="48"/>
      <c r="IWW1069" s="48"/>
      <c r="IWX1069" s="48"/>
      <c r="IWY1069" s="48"/>
      <c r="IWZ1069" s="48"/>
      <c r="IXA1069" s="48"/>
      <c r="IXB1069" s="48"/>
      <c r="IXC1069" s="48"/>
      <c r="IXD1069" s="48"/>
      <c r="IXE1069" s="48"/>
      <c r="IXF1069" s="48"/>
      <c r="IXG1069" s="48"/>
      <c r="IXH1069" s="48"/>
      <c r="IXI1069" s="48"/>
      <c r="IXJ1069" s="48"/>
      <c r="IXK1069" s="48"/>
      <c r="IXL1069" s="48"/>
      <c r="IXM1069" s="48"/>
      <c r="IXN1069" s="48"/>
      <c r="IXO1069" s="48"/>
      <c r="IXP1069" s="48"/>
      <c r="IXQ1069" s="48"/>
      <c r="IXR1069" s="48"/>
      <c r="IXS1069" s="48"/>
      <c r="IXT1069" s="48"/>
      <c r="IXU1069" s="48"/>
      <c r="IXV1069" s="48"/>
      <c r="IXW1069" s="48"/>
      <c r="IXX1069" s="48"/>
      <c r="IXY1069" s="48"/>
      <c r="IXZ1069" s="48"/>
      <c r="IYA1069" s="48"/>
      <c r="IYB1069" s="48"/>
      <c r="IYC1069" s="48"/>
      <c r="IYD1069" s="48"/>
      <c r="IYE1069" s="48"/>
      <c r="IYF1069" s="48"/>
      <c r="IYG1069" s="48"/>
      <c r="IYH1069" s="48"/>
      <c r="IYI1069" s="48"/>
      <c r="IYJ1069" s="48"/>
      <c r="IYK1069" s="48"/>
      <c r="IYL1069" s="48"/>
      <c r="IYM1069" s="48"/>
      <c r="IYN1069" s="48"/>
      <c r="IYO1069" s="48"/>
      <c r="IYP1069" s="48"/>
      <c r="IYQ1069" s="48"/>
      <c r="IYR1069" s="48"/>
      <c r="IYS1069" s="48"/>
      <c r="IYT1069" s="48"/>
      <c r="IYU1069" s="48"/>
      <c r="IYV1069" s="48"/>
      <c r="IYW1069" s="48"/>
      <c r="IYX1069" s="48"/>
      <c r="IYY1069" s="48"/>
      <c r="IYZ1069" s="48"/>
      <c r="IZA1069" s="48"/>
      <c r="IZB1069" s="48"/>
      <c r="IZC1069" s="48"/>
      <c r="IZD1069" s="48"/>
      <c r="IZE1069" s="48"/>
      <c r="IZF1069" s="48"/>
      <c r="IZG1069" s="48"/>
      <c r="IZH1069" s="48"/>
      <c r="IZI1069" s="48"/>
      <c r="IZJ1069" s="48"/>
      <c r="IZK1069" s="48"/>
      <c r="IZL1069" s="48"/>
      <c r="IZM1069" s="48"/>
      <c r="IZN1069" s="48"/>
      <c r="IZO1069" s="48"/>
      <c r="IZP1069" s="48"/>
      <c r="IZQ1069" s="48"/>
      <c r="IZR1069" s="48"/>
      <c r="IZS1069" s="48"/>
      <c r="IZT1069" s="48"/>
      <c r="IZU1069" s="48"/>
      <c r="IZV1069" s="48"/>
      <c r="IZW1069" s="48"/>
      <c r="IZX1069" s="48"/>
      <c r="IZY1069" s="48"/>
      <c r="IZZ1069" s="48"/>
      <c r="JAA1069" s="48"/>
      <c r="JAB1069" s="48"/>
      <c r="JAC1069" s="48"/>
      <c r="JAD1069" s="48"/>
      <c r="JAE1069" s="48"/>
      <c r="JAF1069" s="48"/>
      <c r="JAG1069" s="48"/>
      <c r="JAH1069" s="48"/>
      <c r="JAI1069" s="48"/>
      <c r="JAJ1069" s="48"/>
      <c r="JAK1069" s="48"/>
      <c r="JAL1069" s="48"/>
      <c r="JAM1069" s="48"/>
      <c r="JAN1069" s="48"/>
      <c r="JAO1069" s="48"/>
      <c r="JAP1069" s="48"/>
      <c r="JAQ1069" s="48"/>
      <c r="JAR1069" s="48"/>
      <c r="JAS1069" s="48"/>
      <c r="JAT1069" s="48"/>
      <c r="JAU1069" s="48"/>
      <c r="JAV1069" s="48"/>
      <c r="JAW1069" s="48"/>
      <c r="JAX1069" s="48"/>
      <c r="JAY1069" s="48"/>
      <c r="JAZ1069" s="48"/>
      <c r="JBA1069" s="48"/>
      <c r="JBB1069" s="48"/>
      <c r="JBC1069" s="48"/>
      <c r="JBD1069" s="48"/>
      <c r="JBE1069" s="48"/>
      <c r="JBF1069" s="48"/>
      <c r="JBG1069" s="48"/>
      <c r="JBH1069" s="48"/>
      <c r="JBI1069" s="48"/>
      <c r="JBJ1069" s="48"/>
      <c r="JBK1069" s="48"/>
      <c r="JBL1069" s="48"/>
      <c r="JBM1069" s="48"/>
      <c r="JBN1069" s="48"/>
      <c r="JBO1069" s="48"/>
      <c r="JBP1069" s="48"/>
      <c r="JBQ1069" s="48"/>
      <c r="JBR1069" s="48"/>
      <c r="JBS1069" s="48"/>
      <c r="JBT1069" s="48"/>
      <c r="JBU1069" s="48"/>
      <c r="JBV1069" s="48"/>
      <c r="JBW1069" s="48"/>
      <c r="JBX1069" s="48"/>
      <c r="JBY1069" s="48"/>
      <c r="JBZ1069" s="48"/>
      <c r="JCA1069" s="48"/>
      <c r="JCB1069" s="48"/>
      <c r="JCC1069" s="48"/>
      <c r="JCD1069" s="48"/>
      <c r="JCE1069" s="48"/>
      <c r="JCF1069" s="48"/>
      <c r="JCG1069" s="48"/>
      <c r="JCH1069" s="48"/>
      <c r="JCI1069" s="48"/>
      <c r="JCJ1069" s="48"/>
      <c r="JCK1069" s="48"/>
      <c r="JCL1069" s="48"/>
      <c r="JCM1069" s="48"/>
      <c r="JCN1069" s="48"/>
      <c r="JCO1069" s="48"/>
      <c r="JCP1069" s="48"/>
      <c r="JCQ1069" s="48"/>
      <c r="JCR1069" s="48"/>
      <c r="JCS1069" s="48"/>
      <c r="JCT1069" s="48"/>
      <c r="JCU1069" s="48"/>
      <c r="JCV1069" s="48"/>
      <c r="JCW1069" s="48"/>
      <c r="JCX1069" s="48"/>
      <c r="JCY1069" s="48"/>
      <c r="JCZ1069" s="48"/>
      <c r="JDA1069" s="48"/>
      <c r="JDB1069" s="48"/>
      <c r="JDC1069" s="48"/>
      <c r="JDD1069" s="48"/>
      <c r="JDE1069" s="48"/>
      <c r="JDF1069" s="48"/>
      <c r="JDG1069" s="48"/>
      <c r="JDH1069" s="48"/>
      <c r="JDI1069" s="48"/>
      <c r="JDJ1069" s="48"/>
      <c r="JDK1069" s="48"/>
      <c r="JDL1069" s="48"/>
      <c r="JDM1069" s="48"/>
      <c r="JDN1069" s="48"/>
      <c r="JDO1069" s="48"/>
      <c r="JDP1069" s="48"/>
      <c r="JDQ1069" s="48"/>
      <c r="JDR1069" s="48"/>
      <c r="JDS1069" s="48"/>
      <c r="JDT1069" s="48"/>
      <c r="JDU1069" s="48"/>
      <c r="JDV1069" s="48"/>
      <c r="JDW1069" s="48"/>
      <c r="JDX1069" s="48"/>
      <c r="JDY1069" s="48"/>
      <c r="JDZ1069" s="48"/>
      <c r="JEA1069" s="48"/>
      <c r="JEB1069" s="48"/>
      <c r="JEC1069" s="48"/>
      <c r="JED1069" s="48"/>
      <c r="JEE1069" s="48"/>
      <c r="JEF1069" s="48"/>
      <c r="JEG1069" s="48"/>
      <c r="JEH1069" s="48"/>
      <c r="JEI1069" s="48"/>
      <c r="JEJ1069" s="48"/>
      <c r="JEK1069" s="48"/>
      <c r="JEL1069" s="48"/>
      <c r="JEM1069" s="48"/>
      <c r="JEN1069" s="48"/>
      <c r="JEO1069" s="48"/>
      <c r="JEP1069" s="48"/>
      <c r="JEQ1069" s="48"/>
      <c r="JER1069" s="48"/>
      <c r="JES1069" s="48"/>
      <c r="JET1069" s="48"/>
      <c r="JEU1069" s="48"/>
      <c r="JEV1069" s="48"/>
      <c r="JEW1069" s="48"/>
      <c r="JEX1069" s="48"/>
      <c r="JEY1069" s="48"/>
      <c r="JEZ1069" s="48"/>
      <c r="JFA1069" s="48"/>
      <c r="JFB1069" s="48"/>
      <c r="JFC1069" s="48"/>
      <c r="JFD1069" s="48"/>
      <c r="JFE1069" s="48"/>
      <c r="JFF1069" s="48"/>
      <c r="JFG1069" s="48"/>
      <c r="JFH1069" s="48"/>
      <c r="JFI1069" s="48"/>
      <c r="JFJ1069" s="48"/>
      <c r="JFK1069" s="48"/>
      <c r="JFL1069" s="48"/>
      <c r="JFM1069" s="48"/>
      <c r="JFN1069" s="48"/>
      <c r="JFO1069" s="48"/>
      <c r="JFP1069" s="48"/>
      <c r="JFQ1069" s="48"/>
      <c r="JFR1069" s="48"/>
      <c r="JFS1069" s="48"/>
      <c r="JFT1069" s="48"/>
      <c r="JFU1069" s="48"/>
      <c r="JFV1069" s="48"/>
      <c r="JFW1069" s="48"/>
      <c r="JFX1069" s="48"/>
      <c r="JFY1069" s="48"/>
      <c r="JFZ1069" s="48"/>
      <c r="JGA1069" s="48"/>
      <c r="JGB1069" s="48"/>
      <c r="JGC1069" s="48"/>
      <c r="JGD1069" s="48"/>
      <c r="JGE1069" s="48"/>
      <c r="JGF1069" s="48"/>
      <c r="JGG1069" s="48"/>
      <c r="JGH1069" s="48"/>
      <c r="JGI1069" s="48"/>
      <c r="JGJ1069" s="48"/>
      <c r="JGK1069" s="48"/>
      <c r="JGL1069" s="48"/>
      <c r="JGM1069" s="48"/>
      <c r="JGN1069" s="48"/>
      <c r="JGO1069" s="48"/>
      <c r="JGP1069" s="48"/>
      <c r="JGQ1069" s="48"/>
      <c r="JGR1069" s="48"/>
      <c r="JGS1069" s="48"/>
      <c r="JGT1069" s="48"/>
      <c r="JGU1069" s="48"/>
      <c r="JGV1069" s="48"/>
      <c r="JGW1069" s="48"/>
      <c r="JGX1069" s="48"/>
      <c r="JGY1069" s="48"/>
      <c r="JGZ1069" s="48"/>
      <c r="JHA1069" s="48"/>
      <c r="JHB1069" s="48"/>
      <c r="JHC1069" s="48"/>
      <c r="JHD1069" s="48"/>
      <c r="JHE1069" s="48"/>
      <c r="JHF1069" s="48"/>
      <c r="JHG1069" s="48"/>
      <c r="JHH1069" s="48"/>
      <c r="JHI1069" s="48"/>
      <c r="JHJ1069" s="48"/>
      <c r="JHK1069" s="48"/>
      <c r="JHL1069" s="48"/>
      <c r="JHM1069" s="48"/>
      <c r="JHN1069" s="48"/>
      <c r="JHO1069" s="48"/>
      <c r="JHP1069" s="48"/>
      <c r="JHQ1069" s="48"/>
      <c r="JHR1069" s="48"/>
      <c r="JHS1069" s="48"/>
      <c r="JHT1069" s="48"/>
      <c r="JHU1069" s="48"/>
      <c r="JHV1069" s="48"/>
      <c r="JHW1069" s="48"/>
      <c r="JHX1069" s="48"/>
      <c r="JHY1069" s="48"/>
      <c r="JHZ1069" s="48"/>
      <c r="JIA1069" s="48"/>
      <c r="JIB1069" s="48"/>
      <c r="JIC1069" s="48"/>
      <c r="JID1069" s="48"/>
      <c r="JIE1069" s="48"/>
      <c r="JIF1069" s="48"/>
      <c r="JIG1069" s="48"/>
      <c r="JIH1069" s="48"/>
      <c r="JII1069" s="48"/>
      <c r="JIJ1069" s="48"/>
      <c r="JIK1069" s="48"/>
      <c r="JIL1069" s="48"/>
      <c r="JIM1069" s="48"/>
      <c r="JIN1069" s="48"/>
      <c r="JIO1069" s="48"/>
      <c r="JIP1069" s="48"/>
      <c r="JIQ1069" s="48"/>
      <c r="JIR1069" s="48"/>
      <c r="JIS1069" s="48"/>
      <c r="JIT1069" s="48"/>
      <c r="JIU1069" s="48"/>
      <c r="JIV1069" s="48"/>
      <c r="JIW1069" s="48"/>
      <c r="JIX1069" s="48"/>
      <c r="JIY1069" s="48"/>
      <c r="JIZ1069" s="48"/>
      <c r="JJA1069" s="48"/>
      <c r="JJB1069" s="48"/>
      <c r="JJC1069" s="48"/>
      <c r="JJD1069" s="48"/>
      <c r="JJE1069" s="48"/>
      <c r="JJF1069" s="48"/>
      <c r="JJG1069" s="48"/>
      <c r="JJH1069" s="48"/>
      <c r="JJI1069" s="48"/>
      <c r="JJJ1069" s="48"/>
      <c r="JJK1069" s="48"/>
      <c r="JJL1069" s="48"/>
      <c r="JJM1069" s="48"/>
      <c r="JJN1069" s="48"/>
      <c r="JJO1069" s="48"/>
      <c r="JJP1069" s="48"/>
      <c r="JJQ1069" s="48"/>
      <c r="JJR1069" s="48"/>
      <c r="JJS1069" s="48"/>
      <c r="JJT1069" s="48"/>
      <c r="JJU1069" s="48"/>
      <c r="JJV1069" s="48"/>
      <c r="JJW1069" s="48"/>
      <c r="JJX1069" s="48"/>
      <c r="JJY1069" s="48"/>
      <c r="JJZ1069" s="48"/>
      <c r="JKA1069" s="48"/>
      <c r="JKB1069" s="48"/>
      <c r="JKC1069" s="48"/>
      <c r="JKD1069" s="48"/>
      <c r="JKE1069" s="48"/>
      <c r="JKF1069" s="48"/>
      <c r="JKG1069" s="48"/>
      <c r="JKH1069" s="48"/>
      <c r="JKI1069" s="48"/>
      <c r="JKJ1069" s="48"/>
      <c r="JKK1069" s="48"/>
      <c r="JKL1069" s="48"/>
      <c r="JKM1069" s="48"/>
      <c r="JKN1069" s="48"/>
      <c r="JKO1069" s="48"/>
      <c r="JKP1069" s="48"/>
      <c r="JKQ1069" s="48"/>
      <c r="JKR1069" s="48"/>
      <c r="JKS1069" s="48"/>
      <c r="JKT1069" s="48"/>
      <c r="JKU1069" s="48"/>
      <c r="JKV1069" s="48"/>
      <c r="JKW1069" s="48"/>
      <c r="JKX1069" s="48"/>
      <c r="JKY1069" s="48"/>
      <c r="JKZ1069" s="48"/>
      <c r="JLA1069" s="48"/>
      <c r="JLB1069" s="48"/>
      <c r="JLC1069" s="48"/>
      <c r="JLD1069" s="48"/>
      <c r="JLE1069" s="48"/>
      <c r="JLF1069" s="48"/>
      <c r="JLG1069" s="48"/>
      <c r="JLH1069" s="48"/>
      <c r="JLI1069" s="48"/>
      <c r="JLJ1069" s="48"/>
      <c r="JLK1069" s="48"/>
      <c r="JLL1069" s="48"/>
      <c r="JLM1069" s="48"/>
      <c r="JLN1069" s="48"/>
      <c r="JLO1069" s="48"/>
      <c r="JLP1069" s="48"/>
      <c r="JLQ1069" s="48"/>
      <c r="JLR1069" s="48"/>
      <c r="JLS1069" s="48"/>
      <c r="JLT1069" s="48"/>
      <c r="JLU1069" s="48"/>
      <c r="JLV1069" s="48"/>
      <c r="JLW1069" s="48"/>
      <c r="JLX1069" s="48"/>
      <c r="JLY1069" s="48"/>
      <c r="JLZ1069" s="48"/>
      <c r="JMA1069" s="48"/>
      <c r="JMB1069" s="48"/>
      <c r="JMC1069" s="48"/>
      <c r="JMD1069" s="48"/>
      <c r="JME1069" s="48"/>
      <c r="JMF1069" s="48"/>
      <c r="JMG1069" s="48"/>
      <c r="JMH1069" s="48"/>
      <c r="JMI1069" s="48"/>
      <c r="JMJ1069" s="48"/>
      <c r="JMK1069" s="48"/>
      <c r="JML1069" s="48"/>
      <c r="JMM1069" s="48"/>
      <c r="JMN1069" s="48"/>
      <c r="JMO1069" s="48"/>
      <c r="JMP1069" s="48"/>
      <c r="JMQ1069" s="48"/>
      <c r="JMR1069" s="48"/>
      <c r="JMS1069" s="48"/>
      <c r="JMT1069" s="48"/>
      <c r="JMU1069" s="48"/>
      <c r="JMV1069" s="48"/>
      <c r="JMW1069" s="48"/>
      <c r="JMX1069" s="48"/>
      <c r="JMY1069" s="48"/>
      <c r="JMZ1069" s="48"/>
      <c r="JNA1069" s="48"/>
      <c r="JNB1069" s="48"/>
      <c r="JNC1069" s="48"/>
      <c r="JND1069" s="48"/>
      <c r="JNE1069" s="48"/>
      <c r="JNF1069" s="48"/>
      <c r="JNG1069" s="48"/>
      <c r="JNH1069" s="48"/>
      <c r="JNI1069" s="48"/>
      <c r="JNJ1069" s="48"/>
      <c r="JNK1069" s="48"/>
      <c r="JNL1069" s="48"/>
      <c r="JNM1069" s="48"/>
      <c r="JNN1069" s="48"/>
      <c r="JNO1069" s="48"/>
      <c r="JNP1069" s="48"/>
      <c r="JNQ1069" s="48"/>
      <c r="JNR1069" s="48"/>
      <c r="JNS1069" s="48"/>
      <c r="JNT1069" s="48"/>
      <c r="JNU1069" s="48"/>
      <c r="JNV1069" s="48"/>
      <c r="JNW1069" s="48"/>
      <c r="JNX1069" s="48"/>
      <c r="JNY1069" s="48"/>
      <c r="JNZ1069" s="48"/>
      <c r="JOA1069" s="48"/>
      <c r="JOB1069" s="48"/>
      <c r="JOC1069" s="48"/>
      <c r="JOD1069" s="48"/>
      <c r="JOE1069" s="48"/>
      <c r="JOF1069" s="48"/>
      <c r="JOG1069" s="48"/>
      <c r="JOH1069" s="48"/>
      <c r="JOI1069" s="48"/>
      <c r="JOJ1069" s="48"/>
      <c r="JOK1069" s="48"/>
      <c r="JOL1069" s="48"/>
      <c r="JOM1069" s="48"/>
      <c r="JON1069" s="48"/>
      <c r="JOO1069" s="48"/>
      <c r="JOP1069" s="48"/>
      <c r="JOQ1069" s="48"/>
      <c r="JOR1069" s="48"/>
      <c r="JOS1069" s="48"/>
      <c r="JOT1069" s="48"/>
      <c r="JOU1069" s="48"/>
      <c r="JOV1069" s="48"/>
      <c r="JOW1069" s="48"/>
      <c r="JOX1069" s="48"/>
      <c r="JOY1069" s="48"/>
      <c r="JOZ1069" s="48"/>
      <c r="JPA1069" s="48"/>
      <c r="JPB1069" s="48"/>
      <c r="JPC1069" s="48"/>
      <c r="JPD1069" s="48"/>
      <c r="JPE1069" s="48"/>
      <c r="JPF1069" s="48"/>
      <c r="JPG1069" s="48"/>
      <c r="JPH1069" s="48"/>
      <c r="JPI1069" s="48"/>
      <c r="JPJ1069" s="48"/>
      <c r="JPK1069" s="48"/>
      <c r="JPL1069" s="48"/>
      <c r="JPM1069" s="48"/>
      <c r="JPN1069" s="48"/>
      <c r="JPO1069" s="48"/>
      <c r="JPP1069" s="48"/>
      <c r="JPQ1069" s="48"/>
      <c r="JPR1069" s="48"/>
      <c r="JPS1069" s="48"/>
      <c r="JPT1069" s="48"/>
      <c r="JPU1069" s="48"/>
      <c r="JPV1069" s="48"/>
      <c r="JPW1069" s="48"/>
      <c r="JPX1069" s="48"/>
      <c r="JPY1069" s="48"/>
      <c r="JPZ1069" s="48"/>
      <c r="JQA1069" s="48"/>
      <c r="JQB1069" s="48"/>
      <c r="JQC1069" s="48"/>
      <c r="JQD1069" s="48"/>
      <c r="JQE1069" s="48"/>
      <c r="JQF1069" s="48"/>
      <c r="JQG1069" s="48"/>
      <c r="JQH1069" s="48"/>
      <c r="JQI1069" s="48"/>
      <c r="JQJ1069" s="48"/>
      <c r="JQK1069" s="48"/>
      <c r="JQL1069" s="48"/>
      <c r="JQM1069" s="48"/>
      <c r="JQN1069" s="48"/>
      <c r="JQO1069" s="48"/>
      <c r="JQP1069" s="48"/>
      <c r="JQQ1069" s="48"/>
      <c r="JQR1069" s="48"/>
      <c r="JQS1069" s="48"/>
      <c r="JQT1069" s="48"/>
      <c r="JQU1069" s="48"/>
      <c r="JQV1069" s="48"/>
      <c r="JQW1069" s="48"/>
      <c r="JQX1069" s="48"/>
      <c r="JQY1069" s="48"/>
      <c r="JQZ1069" s="48"/>
      <c r="JRA1069" s="48"/>
      <c r="JRB1069" s="48"/>
      <c r="JRC1069" s="48"/>
      <c r="JRD1069" s="48"/>
      <c r="JRE1069" s="48"/>
      <c r="JRF1069" s="48"/>
      <c r="JRG1069" s="48"/>
      <c r="JRH1069" s="48"/>
      <c r="JRI1069" s="48"/>
      <c r="JRJ1069" s="48"/>
      <c r="JRK1069" s="48"/>
      <c r="JRL1069" s="48"/>
      <c r="JRM1069" s="48"/>
      <c r="JRN1069" s="48"/>
      <c r="JRO1069" s="48"/>
      <c r="JRP1069" s="48"/>
      <c r="JRQ1069" s="48"/>
      <c r="JRR1069" s="48"/>
      <c r="JRS1069" s="48"/>
      <c r="JRT1069" s="48"/>
      <c r="JRU1069" s="48"/>
      <c r="JRV1069" s="48"/>
      <c r="JRW1069" s="48"/>
      <c r="JRX1069" s="48"/>
      <c r="JRY1069" s="48"/>
      <c r="JRZ1069" s="48"/>
      <c r="JSA1069" s="48"/>
      <c r="JSB1069" s="48"/>
      <c r="JSC1069" s="48"/>
      <c r="JSD1069" s="48"/>
      <c r="JSE1069" s="48"/>
      <c r="JSF1069" s="48"/>
      <c r="JSG1069" s="48"/>
      <c r="JSH1069" s="48"/>
      <c r="JSI1069" s="48"/>
      <c r="JSJ1069" s="48"/>
      <c r="JSK1069" s="48"/>
      <c r="JSL1069" s="48"/>
      <c r="JSM1069" s="48"/>
      <c r="JSN1069" s="48"/>
      <c r="JSO1069" s="48"/>
      <c r="JSP1069" s="48"/>
      <c r="JSQ1069" s="48"/>
      <c r="JSR1069" s="48"/>
      <c r="JSS1069" s="48"/>
      <c r="JST1069" s="48"/>
      <c r="JSU1069" s="48"/>
      <c r="JSV1069" s="48"/>
      <c r="JSW1069" s="48"/>
      <c r="JSX1069" s="48"/>
      <c r="JSY1069" s="48"/>
      <c r="JSZ1069" s="48"/>
      <c r="JTA1069" s="48"/>
      <c r="JTB1069" s="48"/>
      <c r="JTC1069" s="48"/>
      <c r="JTD1069" s="48"/>
      <c r="JTE1069" s="48"/>
      <c r="JTF1069" s="48"/>
      <c r="JTG1069" s="48"/>
      <c r="JTH1069" s="48"/>
      <c r="JTI1069" s="48"/>
      <c r="JTJ1069" s="48"/>
      <c r="JTK1069" s="48"/>
      <c r="JTL1069" s="48"/>
      <c r="JTM1069" s="48"/>
      <c r="JTN1069" s="48"/>
      <c r="JTO1069" s="48"/>
      <c r="JTP1069" s="48"/>
      <c r="JTQ1069" s="48"/>
      <c r="JTR1069" s="48"/>
      <c r="JTS1069" s="48"/>
      <c r="JTT1069" s="48"/>
      <c r="JTU1069" s="48"/>
      <c r="JTV1069" s="48"/>
      <c r="JTW1069" s="48"/>
      <c r="JTX1069" s="48"/>
      <c r="JTY1069" s="48"/>
      <c r="JTZ1069" s="48"/>
      <c r="JUA1069" s="48"/>
      <c r="JUB1069" s="48"/>
      <c r="JUC1069" s="48"/>
      <c r="JUD1069" s="48"/>
      <c r="JUE1069" s="48"/>
      <c r="JUF1069" s="48"/>
      <c r="JUG1069" s="48"/>
      <c r="JUH1069" s="48"/>
      <c r="JUI1069" s="48"/>
      <c r="JUJ1069" s="48"/>
      <c r="JUK1069" s="48"/>
      <c r="JUL1069" s="48"/>
      <c r="JUM1069" s="48"/>
      <c r="JUN1069" s="48"/>
      <c r="JUO1069" s="48"/>
      <c r="JUP1069" s="48"/>
      <c r="JUQ1069" s="48"/>
      <c r="JUR1069" s="48"/>
      <c r="JUS1069" s="48"/>
      <c r="JUT1069" s="48"/>
      <c r="JUU1069" s="48"/>
      <c r="JUV1069" s="48"/>
      <c r="JUW1069" s="48"/>
      <c r="JUX1069" s="48"/>
      <c r="JUY1069" s="48"/>
      <c r="JUZ1069" s="48"/>
      <c r="JVA1069" s="48"/>
      <c r="JVB1069" s="48"/>
      <c r="JVC1069" s="48"/>
      <c r="JVD1069" s="48"/>
      <c r="JVE1069" s="48"/>
      <c r="JVF1069" s="48"/>
      <c r="JVG1069" s="48"/>
      <c r="JVH1069" s="48"/>
      <c r="JVI1069" s="48"/>
      <c r="JVJ1069" s="48"/>
      <c r="JVK1069" s="48"/>
      <c r="JVL1069" s="48"/>
      <c r="JVM1069" s="48"/>
      <c r="JVN1069" s="48"/>
      <c r="JVO1069" s="48"/>
      <c r="JVP1069" s="48"/>
      <c r="JVQ1069" s="48"/>
      <c r="JVR1069" s="48"/>
      <c r="JVS1069" s="48"/>
      <c r="JVT1069" s="48"/>
      <c r="JVU1069" s="48"/>
      <c r="JVV1069" s="48"/>
      <c r="JVW1069" s="48"/>
      <c r="JVX1069" s="48"/>
      <c r="JVY1069" s="48"/>
      <c r="JVZ1069" s="48"/>
      <c r="JWA1069" s="48"/>
      <c r="JWB1069" s="48"/>
      <c r="JWC1069" s="48"/>
      <c r="JWD1069" s="48"/>
      <c r="JWE1069" s="48"/>
      <c r="JWF1069" s="48"/>
      <c r="JWG1069" s="48"/>
      <c r="JWH1069" s="48"/>
      <c r="JWI1069" s="48"/>
      <c r="JWJ1069" s="48"/>
      <c r="JWK1069" s="48"/>
      <c r="JWL1069" s="48"/>
      <c r="JWM1069" s="48"/>
      <c r="JWN1069" s="48"/>
      <c r="JWO1069" s="48"/>
      <c r="JWP1069" s="48"/>
      <c r="JWQ1069" s="48"/>
      <c r="JWR1069" s="48"/>
      <c r="JWS1069" s="48"/>
      <c r="JWT1069" s="48"/>
      <c r="JWU1069" s="48"/>
      <c r="JWV1069" s="48"/>
      <c r="JWW1069" s="48"/>
      <c r="JWX1069" s="48"/>
      <c r="JWY1069" s="48"/>
      <c r="JWZ1069" s="48"/>
      <c r="JXA1069" s="48"/>
      <c r="JXB1069" s="48"/>
      <c r="JXC1069" s="48"/>
      <c r="JXD1069" s="48"/>
      <c r="JXE1069" s="48"/>
      <c r="JXF1069" s="48"/>
      <c r="JXG1069" s="48"/>
      <c r="JXH1069" s="48"/>
      <c r="JXI1069" s="48"/>
      <c r="JXJ1069" s="48"/>
      <c r="JXK1069" s="48"/>
      <c r="JXL1069" s="48"/>
      <c r="JXM1069" s="48"/>
      <c r="JXN1069" s="48"/>
      <c r="JXO1069" s="48"/>
      <c r="JXP1069" s="48"/>
      <c r="JXQ1069" s="48"/>
      <c r="JXR1069" s="48"/>
      <c r="JXS1069" s="48"/>
      <c r="JXT1069" s="48"/>
      <c r="JXU1069" s="48"/>
      <c r="JXV1069" s="48"/>
      <c r="JXW1069" s="48"/>
      <c r="JXX1069" s="48"/>
      <c r="JXY1069" s="48"/>
      <c r="JXZ1069" s="48"/>
      <c r="JYA1069" s="48"/>
      <c r="JYB1069" s="48"/>
      <c r="JYC1069" s="48"/>
      <c r="JYD1069" s="48"/>
      <c r="JYE1069" s="48"/>
      <c r="JYF1069" s="48"/>
      <c r="JYG1069" s="48"/>
      <c r="JYH1069" s="48"/>
      <c r="JYI1069" s="48"/>
      <c r="JYJ1069" s="48"/>
      <c r="JYK1069" s="48"/>
      <c r="JYL1069" s="48"/>
      <c r="JYM1069" s="48"/>
      <c r="JYN1069" s="48"/>
      <c r="JYO1069" s="48"/>
      <c r="JYP1069" s="48"/>
      <c r="JYQ1069" s="48"/>
      <c r="JYR1069" s="48"/>
      <c r="JYS1069" s="48"/>
      <c r="JYT1069" s="48"/>
      <c r="JYU1069" s="48"/>
      <c r="JYV1069" s="48"/>
      <c r="JYW1069" s="48"/>
      <c r="JYX1069" s="48"/>
      <c r="JYY1069" s="48"/>
      <c r="JYZ1069" s="48"/>
      <c r="JZA1069" s="48"/>
      <c r="JZB1069" s="48"/>
      <c r="JZC1069" s="48"/>
      <c r="JZD1069" s="48"/>
      <c r="JZE1069" s="48"/>
      <c r="JZF1069" s="48"/>
      <c r="JZG1069" s="48"/>
      <c r="JZH1069" s="48"/>
      <c r="JZI1069" s="48"/>
      <c r="JZJ1069" s="48"/>
      <c r="JZK1069" s="48"/>
      <c r="JZL1069" s="48"/>
      <c r="JZM1069" s="48"/>
      <c r="JZN1069" s="48"/>
      <c r="JZO1069" s="48"/>
      <c r="JZP1069" s="48"/>
      <c r="JZQ1069" s="48"/>
      <c r="JZR1069" s="48"/>
      <c r="JZS1069" s="48"/>
      <c r="JZT1069" s="48"/>
      <c r="JZU1069" s="48"/>
      <c r="JZV1069" s="48"/>
      <c r="JZW1069" s="48"/>
      <c r="JZX1069" s="48"/>
      <c r="JZY1069" s="48"/>
      <c r="JZZ1069" s="48"/>
      <c r="KAA1069" s="48"/>
      <c r="KAB1069" s="48"/>
      <c r="KAC1069" s="48"/>
      <c r="KAD1069" s="48"/>
      <c r="KAE1069" s="48"/>
      <c r="KAF1069" s="48"/>
      <c r="KAG1069" s="48"/>
      <c r="KAH1069" s="48"/>
      <c r="KAI1069" s="48"/>
      <c r="KAJ1069" s="48"/>
      <c r="KAK1069" s="48"/>
      <c r="KAL1069" s="48"/>
      <c r="KAM1069" s="48"/>
      <c r="KAN1069" s="48"/>
      <c r="KAO1069" s="48"/>
      <c r="KAP1069" s="48"/>
      <c r="KAQ1069" s="48"/>
      <c r="KAR1069" s="48"/>
      <c r="KAS1069" s="48"/>
      <c r="KAT1069" s="48"/>
      <c r="KAU1069" s="48"/>
      <c r="KAV1069" s="48"/>
      <c r="KAW1069" s="48"/>
      <c r="KAX1069" s="48"/>
      <c r="KAY1069" s="48"/>
      <c r="KAZ1069" s="48"/>
      <c r="KBA1069" s="48"/>
      <c r="KBB1069" s="48"/>
      <c r="KBC1069" s="48"/>
      <c r="KBD1069" s="48"/>
      <c r="KBE1069" s="48"/>
      <c r="KBF1069" s="48"/>
      <c r="KBG1069" s="48"/>
      <c r="KBH1069" s="48"/>
      <c r="KBI1069" s="48"/>
      <c r="KBJ1069" s="48"/>
      <c r="KBK1069" s="48"/>
      <c r="KBL1069" s="48"/>
      <c r="KBM1069" s="48"/>
      <c r="KBN1069" s="48"/>
      <c r="KBO1069" s="48"/>
      <c r="KBP1069" s="48"/>
      <c r="KBQ1069" s="48"/>
      <c r="KBR1069" s="48"/>
      <c r="KBS1069" s="48"/>
      <c r="KBT1069" s="48"/>
      <c r="KBU1069" s="48"/>
      <c r="KBV1069" s="48"/>
      <c r="KBW1069" s="48"/>
      <c r="KBX1069" s="48"/>
      <c r="KBY1069" s="48"/>
      <c r="KBZ1069" s="48"/>
      <c r="KCA1069" s="48"/>
      <c r="KCB1069" s="48"/>
      <c r="KCC1069" s="48"/>
      <c r="KCD1069" s="48"/>
      <c r="KCE1069" s="48"/>
      <c r="KCF1069" s="48"/>
      <c r="KCG1069" s="48"/>
      <c r="KCH1069" s="48"/>
      <c r="KCI1069" s="48"/>
      <c r="KCJ1069" s="48"/>
      <c r="KCK1069" s="48"/>
      <c r="KCL1069" s="48"/>
      <c r="KCM1069" s="48"/>
      <c r="KCN1069" s="48"/>
      <c r="KCO1069" s="48"/>
      <c r="KCP1069" s="48"/>
      <c r="KCQ1069" s="48"/>
      <c r="KCR1069" s="48"/>
      <c r="KCS1069" s="48"/>
      <c r="KCT1069" s="48"/>
      <c r="KCU1069" s="48"/>
      <c r="KCV1069" s="48"/>
      <c r="KCW1069" s="48"/>
      <c r="KCX1069" s="48"/>
      <c r="KCY1069" s="48"/>
      <c r="KCZ1069" s="48"/>
      <c r="KDA1069" s="48"/>
      <c r="KDB1069" s="48"/>
      <c r="KDC1069" s="48"/>
      <c r="KDD1069" s="48"/>
      <c r="KDE1069" s="48"/>
      <c r="KDF1069" s="48"/>
      <c r="KDG1069" s="48"/>
      <c r="KDH1069" s="48"/>
      <c r="KDI1069" s="48"/>
      <c r="KDJ1069" s="48"/>
      <c r="KDK1069" s="48"/>
      <c r="KDL1069" s="48"/>
      <c r="KDM1069" s="48"/>
      <c r="KDN1069" s="48"/>
      <c r="KDO1069" s="48"/>
      <c r="KDP1069" s="48"/>
      <c r="KDQ1069" s="48"/>
      <c r="KDR1069" s="48"/>
      <c r="KDS1069" s="48"/>
      <c r="KDT1069" s="48"/>
      <c r="KDU1069" s="48"/>
      <c r="KDV1069" s="48"/>
      <c r="KDW1069" s="48"/>
      <c r="KDX1069" s="48"/>
      <c r="KDY1069" s="48"/>
      <c r="KDZ1069" s="48"/>
      <c r="KEA1069" s="48"/>
      <c r="KEB1069" s="48"/>
      <c r="KEC1069" s="48"/>
      <c r="KED1069" s="48"/>
      <c r="KEE1069" s="48"/>
      <c r="KEF1069" s="48"/>
      <c r="KEG1069" s="48"/>
      <c r="KEH1069" s="48"/>
      <c r="KEI1069" s="48"/>
      <c r="KEJ1069" s="48"/>
      <c r="KEK1069" s="48"/>
      <c r="KEL1069" s="48"/>
      <c r="KEM1069" s="48"/>
      <c r="KEN1069" s="48"/>
      <c r="KEO1069" s="48"/>
      <c r="KEP1069" s="48"/>
      <c r="KEQ1069" s="48"/>
      <c r="KER1069" s="48"/>
      <c r="KES1069" s="48"/>
      <c r="KET1069" s="48"/>
      <c r="KEU1069" s="48"/>
      <c r="KEV1069" s="48"/>
      <c r="KEW1069" s="48"/>
      <c r="KEX1069" s="48"/>
      <c r="KEY1069" s="48"/>
      <c r="KEZ1069" s="48"/>
      <c r="KFA1069" s="48"/>
      <c r="KFB1069" s="48"/>
      <c r="KFC1069" s="48"/>
      <c r="KFD1069" s="48"/>
      <c r="KFE1069" s="48"/>
      <c r="KFF1069" s="48"/>
      <c r="KFG1069" s="48"/>
      <c r="KFH1069" s="48"/>
      <c r="KFI1069" s="48"/>
      <c r="KFJ1069" s="48"/>
      <c r="KFK1069" s="48"/>
      <c r="KFL1069" s="48"/>
      <c r="KFM1069" s="48"/>
      <c r="KFN1069" s="48"/>
      <c r="KFO1069" s="48"/>
      <c r="KFP1069" s="48"/>
      <c r="KFQ1069" s="48"/>
      <c r="KFR1069" s="48"/>
      <c r="KFS1069" s="48"/>
      <c r="KFT1069" s="48"/>
      <c r="KFU1069" s="48"/>
      <c r="KFV1069" s="48"/>
      <c r="KFW1069" s="48"/>
      <c r="KFX1069" s="48"/>
      <c r="KFY1069" s="48"/>
      <c r="KFZ1069" s="48"/>
      <c r="KGA1069" s="48"/>
      <c r="KGB1069" s="48"/>
      <c r="KGC1069" s="48"/>
      <c r="KGD1069" s="48"/>
      <c r="KGE1069" s="48"/>
      <c r="KGF1069" s="48"/>
      <c r="KGG1069" s="48"/>
      <c r="KGH1069" s="48"/>
      <c r="KGI1069" s="48"/>
      <c r="KGJ1069" s="48"/>
      <c r="KGK1069" s="48"/>
      <c r="KGL1069" s="48"/>
      <c r="KGM1069" s="48"/>
      <c r="KGN1069" s="48"/>
      <c r="KGO1069" s="48"/>
      <c r="KGP1069" s="48"/>
      <c r="KGQ1069" s="48"/>
      <c r="KGR1069" s="48"/>
      <c r="KGS1069" s="48"/>
      <c r="KGT1069" s="48"/>
      <c r="KGU1069" s="48"/>
      <c r="KGV1069" s="48"/>
      <c r="KGW1069" s="48"/>
      <c r="KGX1069" s="48"/>
      <c r="KGY1069" s="48"/>
      <c r="KGZ1069" s="48"/>
      <c r="KHA1069" s="48"/>
      <c r="KHB1069" s="48"/>
      <c r="KHC1069" s="48"/>
      <c r="KHD1069" s="48"/>
      <c r="KHE1069" s="48"/>
      <c r="KHF1069" s="48"/>
      <c r="KHG1069" s="48"/>
      <c r="KHH1069" s="48"/>
      <c r="KHI1069" s="48"/>
      <c r="KHJ1069" s="48"/>
      <c r="KHK1069" s="48"/>
      <c r="KHL1069" s="48"/>
      <c r="KHM1069" s="48"/>
      <c r="KHN1069" s="48"/>
      <c r="KHO1069" s="48"/>
      <c r="KHP1069" s="48"/>
      <c r="KHQ1069" s="48"/>
      <c r="KHR1069" s="48"/>
      <c r="KHS1069" s="48"/>
      <c r="KHT1069" s="48"/>
      <c r="KHU1069" s="48"/>
      <c r="KHV1069" s="48"/>
      <c r="KHW1069" s="48"/>
      <c r="KHX1069" s="48"/>
      <c r="KHY1069" s="48"/>
      <c r="KHZ1069" s="48"/>
      <c r="KIA1069" s="48"/>
      <c r="KIB1069" s="48"/>
      <c r="KIC1069" s="48"/>
      <c r="KID1069" s="48"/>
      <c r="KIE1069" s="48"/>
      <c r="KIF1069" s="48"/>
      <c r="KIG1069" s="48"/>
      <c r="KIH1069" s="48"/>
      <c r="KII1069" s="48"/>
      <c r="KIJ1069" s="48"/>
      <c r="KIK1069" s="48"/>
      <c r="KIL1069" s="48"/>
      <c r="KIM1069" s="48"/>
      <c r="KIN1069" s="48"/>
      <c r="KIO1069" s="48"/>
      <c r="KIP1069" s="48"/>
      <c r="KIQ1069" s="48"/>
      <c r="KIR1069" s="48"/>
      <c r="KIS1069" s="48"/>
      <c r="KIT1069" s="48"/>
      <c r="KIU1069" s="48"/>
      <c r="KIV1069" s="48"/>
      <c r="KIW1069" s="48"/>
      <c r="KIX1069" s="48"/>
      <c r="KIY1069" s="48"/>
      <c r="KIZ1069" s="48"/>
      <c r="KJA1069" s="48"/>
      <c r="KJB1069" s="48"/>
      <c r="KJC1069" s="48"/>
      <c r="KJD1069" s="48"/>
      <c r="KJE1069" s="48"/>
      <c r="KJF1069" s="48"/>
      <c r="KJG1069" s="48"/>
      <c r="KJH1069" s="48"/>
      <c r="KJI1069" s="48"/>
      <c r="KJJ1069" s="48"/>
      <c r="KJK1069" s="48"/>
      <c r="KJL1069" s="48"/>
      <c r="KJM1069" s="48"/>
      <c r="KJN1069" s="48"/>
      <c r="KJO1069" s="48"/>
      <c r="KJP1069" s="48"/>
      <c r="KJQ1069" s="48"/>
      <c r="KJR1069" s="48"/>
      <c r="KJS1069" s="48"/>
      <c r="KJT1069" s="48"/>
      <c r="KJU1069" s="48"/>
      <c r="KJV1069" s="48"/>
      <c r="KJW1069" s="48"/>
      <c r="KJX1069" s="48"/>
      <c r="KJY1069" s="48"/>
      <c r="KJZ1069" s="48"/>
      <c r="KKA1069" s="48"/>
      <c r="KKB1069" s="48"/>
      <c r="KKC1069" s="48"/>
      <c r="KKD1069" s="48"/>
      <c r="KKE1069" s="48"/>
      <c r="KKF1069" s="48"/>
      <c r="KKG1069" s="48"/>
      <c r="KKH1069" s="48"/>
      <c r="KKI1069" s="48"/>
      <c r="KKJ1069" s="48"/>
      <c r="KKK1069" s="48"/>
      <c r="KKL1069" s="48"/>
      <c r="KKM1069" s="48"/>
      <c r="KKN1069" s="48"/>
      <c r="KKO1069" s="48"/>
      <c r="KKP1069" s="48"/>
      <c r="KKQ1069" s="48"/>
      <c r="KKR1069" s="48"/>
      <c r="KKS1069" s="48"/>
      <c r="KKT1069" s="48"/>
      <c r="KKU1069" s="48"/>
      <c r="KKV1069" s="48"/>
      <c r="KKW1069" s="48"/>
      <c r="KKX1069" s="48"/>
      <c r="KKY1069" s="48"/>
      <c r="KKZ1069" s="48"/>
      <c r="KLA1069" s="48"/>
      <c r="KLB1069" s="48"/>
      <c r="KLC1069" s="48"/>
      <c r="KLD1069" s="48"/>
      <c r="KLE1069" s="48"/>
      <c r="KLF1069" s="48"/>
      <c r="KLG1069" s="48"/>
      <c r="KLH1069" s="48"/>
      <c r="KLI1069" s="48"/>
      <c r="KLJ1069" s="48"/>
      <c r="KLK1069" s="48"/>
      <c r="KLL1069" s="48"/>
      <c r="KLM1069" s="48"/>
      <c r="KLN1069" s="48"/>
      <c r="KLO1069" s="48"/>
      <c r="KLP1069" s="48"/>
      <c r="KLQ1069" s="48"/>
      <c r="KLR1069" s="48"/>
      <c r="KLS1069" s="48"/>
      <c r="KLT1069" s="48"/>
      <c r="KLU1069" s="48"/>
      <c r="KLV1069" s="48"/>
      <c r="KLW1069" s="48"/>
      <c r="KLX1069" s="48"/>
      <c r="KLY1069" s="48"/>
      <c r="KLZ1069" s="48"/>
      <c r="KMA1069" s="48"/>
      <c r="KMB1069" s="48"/>
      <c r="KMC1069" s="48"/>
      <c r="KMD1069" s="48"/>
      <c r="KME1069" s="48"/>
      <c r="KMF1069" s="48"/>
      <c r="KMG1069" s="48"/>
      <c r="KMH1069" s="48"/>
      <c r="KMI1069" s="48"/>
      <c r="KMJ1069" s="48"/>
      <c r="KMK1069" s="48"/>
      <c r="KML1069" s="48"/>
      <c r="KMM1069" s="48"/>
      <c r="KMN1069" s="48"/>
      <c r="KMO1069" s="48"/>
      <c r="KMP1069" s="48"/>
      <c r="KMQ1069" s="48"/>
      <c r="KMR1069" s="48"/>
      <c r="KMS1069" s="48"/>
      <c r="KMT1069" s="48"/>
      <c r="KMU1069" s="48"/>
      <c r="KMV1069" s="48"/>
      <c r="KMW1069" s="48"/>
      <c r="KMX1069" s="48"/>
      <c r="KMY1069" s="48"/>
      <c r="KMZ1069" s="48"/>
      <c r="KNA1069" s="48"/>
      <c r="KNB1069" s="48"/>
      <c r="KNC1069" s="48"/>
      <c r="KND1069" s="48"/>
      <c r="KNE1069" s="48"/>
      <c r="KNF1069" s="48"/>
      <c r="KNG1069" s="48"/>
      <c r="KNH1069" s="48"/>
      <c r="KNI1069" s="48"/>
      <c r="KNJ1069" s="48"/>
      <c r="KNK1069" s="48"/>
      <c r="KNL1069" s="48"/>
      <c r="KNM1069" s="48"/>
      <c r="KNN1069" s="48"/>
      <c r="KNO1069" s="48"/>
      <c r="KNP1069" s="48"/>
      <c r="KNQ1069" s="48"/>
      <c r="KNR1069" s="48"/>
      <c r="KNS1069" s="48"/>
      <c r="KNT1069" s="48"/>
      <c r="KNU1069" s="48"/>
      <c r="KNV1069" s="48"/>
      <c r="KNW1069" s="48"/>
      <c r="KNX1069" s="48"/>
      <c r="KNY1069" s="48"/>
      <c r="KNZ1069" s="48"/>
      <c r="KOA1069" s="48"/>
      <c r="KOB1069" s="48"/>
      <c r="KOC1069" s="48"/>
      <c r="KOD1069" s="48"/>
      <c r="KOE1069" s="48"/>
      <c r="KOF1069" s="48"/>
      <c r="KOG1069" s="48"/>
      <c r="KOH1069" s="48"/>
      <c r="KOI1069" s="48"/>
      <c r="KOJ1069" s="48"/>
      <c r="KOK1069" s="48"/>
      <c r="KOL1069" s="48"/>
      <c r="KOM1069" s="48"/>
      <c r="KON1069" s="48"/>
      <c r="KOO1069" s="48"/>
      <c r="KOP1069" s="48"/>
      <c r="KOQ1069" s="48"/>
      <c r="KOR1069" s="48"/>
      <c r="KOS1069" s="48"/>
      <c r="KOT1069" s="48"/>
      <c r="KOU1069" s="48"/>
      <c r="KOV1069" s="48"/>
      <c r="KOW1069" s="48"/>
      <c r="KOX1069" s="48"/>
      <c r="KOY1069" s="48"/>
      <c r="KOZ1069" s="48"/>
      <c r="KPA1069" s="48"/>
      <c r="KPB1069" s="48"/>
      <c r="KPC1069" s="48"/>
      <c r="KPD1069" s="48"/>
      <c r="KPE1069" s="48"/>
      <c r="KPF1069" s="48"/>
      <c r="KPG1069" s="48"/>
      <c r="KPH1069" s="48"/>
      <c r="KPI1069" s="48"/>
      <c r="KPJ1069" s="48"/>
      <c r="KPK1069" s="48"/>
      <c r="KPL1069" s="48"/>
      <c r="KPM1069" s="48"/>
      <c r="KPN1069" s="48"/>
      <c r="KPO1069" s="48"/>
      <c r="KPP1069" s="48"/>
      <c r="KPQ1069" s="48"/>
      <c r="KPR1069" s="48"/>
      <c r="KPS1069" s="48"/>
      <c r="KPT1069" s="48"/>
      <c r="KPU1069" s="48"/>
      <c r="KPV1069" s="48"/>
      <c r="KPW1069" s="48"/>
      <c r="KPX1069" s="48"/>
      <c r="KPY1069" s="48"/>
      <c r="KPZ1069" s="48"/>
      <c r="KQA1069" s="48"/>
      <c r="KQB1069" s="48"/>
      <c r="KQC1069" s="48"/>
      <c r="KQD1069" s="48"/>
      <c r="KQE1069" s="48"/>
      <c r="KQF1069" s="48"/>
      <c r="KQG1069" s="48"/>
      <c r="KQH1069" s="48"/>
      <c r="KQI1069" s="48"/>
      <c r="KQJ1069" s="48"/>
      <c r="KQK1069" s="48"/>
      <c r="KQL1069" s="48"/>
      <c r="KQM1069" s="48"/>
      <c r="KQN1069" s="48"/>
      <c r="KQO1069" s="48"/>
      <c r="KQP1069" s="48"/>
      <c r="KQQ1069" s="48"/>
      <c r="KQR1069" s="48"/>
      <c r="KQS1069" s="48"/>
      <c r="KQT1069" s="48"/>
      <c r="KQU1069" s="48"/>
      <c r="KQV1069" s="48"/>
      <c r="KQW1069" s="48"/>
      <c r="KQX1069" s="48"/>
      <c r="KQY1069" s="48"/>
      <c r="KQZ1069" s="48"/>
      <c r="KRA1069" s="48"/>
      <c r="KRB1069" s="48"/>
      <c r="KRC1069" s="48"/>
      <c r="KRD1069" s="48"/>
      <c r="KRE1069" s="48"/>
      <c r="KRF1069" s="48"/>
      <c r="KRG1069" s="48"/>
      <c r="KRH1069" s="48"/>
      <c r="KRI1069" s="48"/>
      <c r="KRJ1069" s="48"/>
      <c r="KRK1069" s="48"/>
      <c r="KRL1069" s="48"/>
      <c r="KRM1069" s="48"/>
      <c r="KRN1069" s="48"/>
      <c r="KRO1069" s="48"/>
      <c r="KRP1069" s="48"/>
      <c r="KRQ1069" s="48"/>
      <c r="KRR1069" s="48"/>
      <c r="KRS1069" s="48"/>
      <c r="KRT1069" s="48"/>
      <c r="KRU1069" s="48"/>
      <c r="KRV1069" s="48"/>
      <c r="KRW1069" s="48"/>
      <c r="KRX1069" s="48"/>
      <c r="KRY1069" s="48"/>
      <c r="KRZ1069" s="48"/>
      <c r="KSA1069" s="48"/>
      <c r="KSB1069" s="48"/>
      <c r="KSC1069" s="48"/>
      <c r="KSD1069" s="48"/>
      <c r="KSE1069" s="48"/>
      <c r="KSF1069" s="48"/>
      <c r="KSG1069" s="48"/>
      <c r="KSH1069" s="48"/>
      <c r="KSI1069" s="48"/>
      <c r="KSJ1069" s="48"/>
      <c r="KSK1069" s="48"/>
      <c r="KSL1069" s="48"/>
      <c r="KSM1069" s="48"/>
      <c r="KSN1069" s="48"/>
      <c r="KSO1069" s="48"/>
      <c r="KSP1069" s="48"/>
      <c r="KSQ1069" s="48"/>
      <c r="KSR1069" s="48"/>
      <c r="KSS1069" s="48"/>
      <c r="KST1069" s="48"/>
      <c r="KSU1069" s="48"/>
      <c r="KSV1069" s="48"/>
      <c r="KSW1069" s="48"/>
      <c r="KSX1069" s="48"/>
      <c r="KSY1069" s="48"/>
      <c r="KSZ1069" s="48"/>
      <c r="KTA1069" s="48"/>
      <c r="KTB1069" s="48"/>
      <c r="KTC1069" s="48"/>
      <c r="KTD1069" s="48"/>
      <c r="KTE1069" s="48"/>
      <c r="KTF1069" s="48"/>
      <c r="KTG1069" s="48"/>
      <c r="KTH1069" s="48"/>
      <c r="KTI1069" s="48"/>
      <c r="KTJ1069" s="48"/>
      <c r="KTK1069" s="48"/>
      <c r="KTL1069" s="48"/>
      <c r="KTM1069" s="48"/>
      <c r="KTN1069" s="48"/>
      <c r="KTO1069" s="48"/>
      <c r="KTP1069" s="48"/>
      <c r="KTQ1069" s="48"/>
      <c r="KTR1069" s="48"/>
      <c r="KTS1069" s="48"/>
      <c r="KTT1069" s="48"/>
      <c r="KTU1069" s="48"/>
      <c r="KTV1069" s="48"/>
      <c r="KTW1069" s="48"/>
      <c r="KTX1069" s="48"/>
      <c r="KTY1069" s="48"/>
      <c r="KTZ1069" s="48"/>
      <c r="KUA1069" s="48"/>
      <c r="KUB1069" s="48"/>
      <c r="KUC1069" s="48"/>
      <c r="KUD1069" s="48"/>
      <c r="KUE1069" s="48"/>
      <c r="KUF1069" s="48"/>
      <c r="KUG1069" s="48"/>
      <c r="KUH1069" s="48"/>
      <c r="KUI1069" s="48"/>
      <c r="KUJ1069" s="48"/>
      <c r="KUK1069" s="48"/>
      <c r="KUL1069" s="48"/>
      <c r="KUM1069" s="48"/>
      <c r="KUN1069" s="48"/>
      <c r="KUO1069" s="48"/>
      <c r="KUP1069" s="48"/>
      <c r="KUQ1069" s="48"/>
      <c r="KUR1069" s="48"/>
      <c r="KUS1069" s="48"/>
      <c r="KUT1069" s="48"/>
      <c r="KUU1069" s="48"/>
      <c r="KUV1069" s="48"/>
      <c r="KUW1069" s="48"/>
      <c r="KUX1069" s="48"/>
      <c r="KUY1069" s="48"/>
      <c r="KUZ1069" s="48"/>
      <c r="KVA1069" s="48"/>
      <c r="KVB1069" s="48"/>
      <c r="KVC1069" s="48"/>
      <c r="KVD1069" s="48"/>
      <c r="KVE1069" s="48"/>
      <c r="KVF1069" s="48"/>
      <c r="KVG1069" s="48"/>
      <c r="KVH1069" s="48"/>
      <c r="KVI1069" s="48"/>
      <c r="KVJ1069" s="48"/>
      <c r="KVK1069" s="48"/>
      <c r="KVL1069" s="48"/>
      <c r="KVM1069" s="48"/>
      <c r="KVN1069" s="48"/>
      <c r="KVO1069" s="48"/>
      <c r="KVP1069" s="48"/>
      <c r="KVQ1069" s="48"/>
      <c r="KVR1069" s="48"/>
      <c r="KVS1069" s="48"/>
      <c r="KVT1069" s="48"/>
      <c r="KVU1069" s="48"/>
      <c r="KVV1069" s="48"/>
      <c r="KVW1069" s="48"/>
      <c r="KVX1069" s="48"/>
      <c r="KVY1069" s="48"/>
      <c r="KVZ1069" s="48"/>
      <c r="KWA1069" s="48"/>
      <c r="KWB1069" s="48"/>
      <c r="KWC1069" s="48"/>
      <c r="KWD1069" s="48"/>
      <c r="KWE1069" s="48"/>
      <c r="KWF1069" s="48"/>
      <c r="KWG1069" s="48"/>
      <c r="KWH1069" s="48"/>
      <c r="KWI1069" s="48"/>
      <c r="KWJ1069" s="48"/>
      <c r="KWK1069" s="48"/>
      <c r="KWL1069" s="48"/>
      <c r="KWM1069" s="48"/>
      <c r="KWN1069" s="48"/>
      <c r="KWO1069" s="48"/>
      <c r="KWP1069" s="48"/>
      <c r="KWQ1069" s="48"/>
      <c r="KWR1069" s="48"/>
      <c r="KWS1069" s="48"/>
      <c r="KWT1069" s="48"/>
      <c r="KWU1069" s="48"/>
      <c r="KWV1069" s="48"/>
      <c r="KWW1069" s="48"/>
      <c r="KWX1069" s="48"/>
      <c r="KWY1069" s="48"/>
      <c r="KWZ1069" s="48"/>
      <c r="KXA1069" s="48"/>
      <c r="KXB1069" s="48"/>
      <c r="KXC1069" s="48"/>
      <c r="KXD1069" s="48"/>
      <c r="KXE1069" s="48"/>
      <c r="KXF1069" s="48"/>
      <c r="KXG1069" s="48"/>
      <c r="KXH1069" s="48"/>
      <c r="KXI1069" s="48"/>
      <c r="KXJ1069" s="48"/>
      <c r="KXK1069" s="48"/>
      <c r="KXL1069" s="48"/>
      <c r="KXM1069" s="48"/>
      <c r="KXN1069" s="48"/>
      <c r="KXO1069" s="48"/>
      <c r="KXP1069" s="48"/>
      <c r="KXQ1069" s="48"/>
      <c r="KXR1069" s="48"/>
      <c r="KXS1069" s="48"/>
      <c r="KXT1069" s="48"/>
      <c r="KXU1069" s="48"/>
      <c r="KXV1069" s="48"/>
      <c r="KXW1069" s="48"/>
      <c r="KXX1069" s="48"/>
      <c r="KXY1069" s="48"/>
      <c r="KXZ1069" s="48"/>
      <c r="KYA1069" s="48"/>
      <c r="KYB1069" s="48"/>
      <c r="KYC1069" s="48"/>
      <c r="KYD1069" s="48"/>
      <c r="KYE1069" s="48"/>
      <c r="KYF1069" s="48"/>
      <c r="KYG1069" s="48"/>
      <c r="KYH1069" s="48"/>
      <c r="KYI1069" s="48"/>
      <c r="KYJ1069" s="48"/>
      <c r="KYK1069" s="48"/>
      <c r="KYL1069" s="48"/>
      <c r="KYM1069" s="48"/>
      <c r="KYN1069" s="48"/>
      <c r="KYO1069" s="48"/>
      <c r="KYP1069" s="48"/>
      <c r="KYQ1069" s="48"/>
      <c r="KYR1069" s="48"/>
      <c r="KYS1069" s="48"/>
      <c r="KYT1069" s="48"/>
      <c r="KYU1069" s="48"/>
      <c r="KYV1069" s="48"/>
      <c r="KYW1069" s="48"/>
      <c r="KYX1069" s="48"/>
      <c r="KYY1069" s="48"/>
      <c r="KYZ1069" s="48"/>
      <c r="KZA1069" s="48"/>
      <c r="KZB1069" s="48"/>
      <c r="KZC1069" s="48"/>
      <c r="KZD1069" s="48"/>
      <c r="KZE1069" s="48"/>
      <c r="KZF1069" s="48"/>
      <c r="KZG1069" s="48"/>
      <c r="KZH1069" s="48"/>
      <c r="KZI1069" s="48"/>
      <c r="KZJ1069" s="48"/>
      <c r="KZK1069" s="48"/>
      <c r="KZL1069" s="48"/>
      <c r="KZM1069" s="48"/>
      <c r="KZN1069" s="48"/>
      <c r="KZO1069" s="48"/>
      <c r="KZP1069" s="48"/>
      <c r="KZQ1069" s="48"/>
      <c r="KZR1069" s="48"/>
      <c r="KZS1069" s="48"/>
      <c r="KZT1069" s="48"/>
      <c r="KZU1069" s="48"/>
      <c r="KZV1069" s="48"/>
      <c r="KZW1069" s="48"/>
      <c r="KZX1069" s="48"/>
      <c r="KZY1069" s="48"/>
      <c r="KZZ1069" s="48"/>
      <c r="LAA1069" s="48"/>
      <c r="LAB1069" s="48"/>
      <c r="LAC1069" s="48"/>
      <c r="LAD1069" s="48"/>
      <c r="LAE1069" s="48"/>
      <c r="LAF1069" s="48"/>
      <c r="LAG1069" s="48"/>
      <c r="LAH1069" s="48"/>
      <c r="LAI1069" s="48"/>
      <c r="LAJ1069" s="48"/>
      <c r="LAK1069" s="48"/>
      <c r="LAL1069" s="48"/>
      <c r="LAM1069" s="48"/>
      <c r="LAN1069" s="48"/>
      <c r="LAO1069" s="48"/>
      <c r="LAP1069" s="48"/>
      <c r="LAQ1069" s="48"/>
      <c r="LAR1069" s="48"/>
      <c r="LAS1069" s="48"/>
      <c r="LAT1069" s="48"/>
      <c r="LAU1069" s="48"/>
      <c r="LAV1069" s="48"/>
      <c r="LAW1069" s="48"/>
      <c r="LAX1069" s="48"/>
      <c r="LAY1069" s="48"/>
      <c r="LAZ1069" s="48"/>
      <c r="LBA1069" s="48"/>
      <c r="LBB1069" s="48"/>
      <c r="LBC1069" s="48"/>
      <c r="LBD1069" s="48"/>
      <c r="LBE1069" s="48"/>
      <c r="LBF1069" s="48"/>
      <c r="LBG1069" s="48"/>
      <c r="LBH1069" s="48"/>
      <c r="LBI1069" s="48"/>
      <c r="LBJ1069" s="48"/>
      <c r="LBK1069" s="48"/>
      <c r="LBL1069" s="48"/>
      <c r="LBM1069" s="48"/>
      <c r="LBN1069" s="48"/>
      <c r="LBO1069" s="48"/>
      <c r="LBP1069" s="48"/>
      <c r="LBQ1069" s="48"/>
      <c r="LBR1069" s="48"/>
      <c r="LBS1069" s="48"/>
      <c r="LBT1069" s="48"/>
      <c r="LBU1069" s="48"/>
      <c r="LBV1069" s="48"/>
      <c r="LBW1069" s="48"/>
      <c r="LBX1069" s="48"/>
      <c r="LBY1069" s="48"/>
      <c r="LBZ1069" s="48"/>
      <c r="LCA1069" s="48"/>
      <c r="LCB1069" s="48"/>
      <c r="LCC1069" s="48"/>
      <c r="LCD1069" s="48"/>
      <c r="LCE1069" s="48"/>
      <c r="LCF1069" s="48"/>
      <c r="LCG1069" s="48"/>
      <c r="LCH1069" s="48"/>
      <c r="LCI1069" s="48"/>
      <c r="LCJ1069" s="48"/>
      <c r="LCK1069" s="48"/>
      <c r="LCL1069" s="48"/>
      <c r="LCM1069" s="48"/>
      <c r="LCN1069" s="48"/>
      <c r="LCO1069" s="48"/>
      <c r="LCP1069" s="48"/>
      <c r="LCQ1069" s="48"/>
      <c r="LCR1069" s="48"/>
      <c r="LCS1069" s="48"/>
      <c r="LCT1069" s="48"/>
      <c r="LCU1069" s="48"/>
      <c r="LCV1069" s="48"/>
      <c r="LCW1069" s="48"/>
      <c r="LCX1069" s="48"/>
      <c r="LCY1069" s="48"/>
      <c r="LCZ1069" s="48"/>
      <c r="LDA1069" s="48"/>
      <c r="LDB1069" s="48"/>
      <c r="LDC1069" s="48"/>
      <c r="LDD1069" s="48"/>
      <c r="LDE1069" s="48"/>
      <c r="LDF1069" s="48"/>
      <c r="LDG1069" s="48"/>
      <c r="LDH1069" s="48"/>
      <c r="LDI1069" s="48"/>
      <c r="LDJ1069" s="48"/>
      <c r="LDK1069" s="48"/>
      <c r="LDL1069" s="48"/>
      <c r="LDM1069" s="48"/>
      <c r="LDN1069" s="48"/>
      <c r="LDO1069" s="48"/>
      <c r="LDP1069" s="48"/>
      <c r="LDQ1069" s="48"/>
      <c r="LDR1069" s="48"/>
      <c r="LDS1069" s="48"/>
      <c r="LDT1069" s="48"/>
      <c r="LDU1069" s="48"/>
      <c r="LDV1069" s="48"/>
      <c r="LDW1069" s="48"/>
      <c r="LDX1069" s="48"/>
      <c r="LDY1069" s="48"/>
      <c r="LDZ1069" s="48"/>
      <c r="LEA1069" s="48"/>
      <c r="LEB1069" s="48"/>
      <c r="LEC1069" s="48"/>
      <c r="LED1069" s="48"/>
      <c r="LEE1069" s="48"/>
      <c r="LEF1069" s="48"/>
      <c r="LEG1069" s="48"/>
      <c r="LEH1069" s="48"/>
      <c r="LEI1069" s="48"/>
      <c r="LEJ1069" s="48"/>
      <c r="LEK1069" s="48"/>
      <c r="LEL1069" s="48"/>
      <c r="LEM1069" s="48"/>
      <c r="LEN1069" s="48"/>
      <c r="LEO1069" s="48"/>
      <c r="LEP1069" s="48"/>
      <c r="LEQ1069" s="48"/>
      <c r="LER1069" s="48"/>
      <c r="LES1069" s="48"/>
      <c r="LET1069" s="48"/>
      <c r="LEU1069" s="48"/>
      <c r="LEV1069" s="48"/>
      <c r="LEW1069" s="48"/>
      <c r="LEX1069" s="48"/>
      <c r="LEY1069" s="48"/>
      <c r="LEZ1069" s="48"/>
      <c r="LFA1069" s="48"/>
      <c r="LFB1069" s="48"/>
      <c r="LFC1069" s="48"/>
      <c r="LFD1069" s="48"/>
      <c r="LFE1069" s="48"/>
      <c r="LFF1069" s="48"/>
      <c r="LFG1069" s="48"/>
      <c r="LFH1069" s="48"/>
      <c r="LFI1069" s="48"/>
      <c r="LFJ1069" s="48"/>
      <c r="LFK1069" s="48"/>
      <c r="LFL1069" s="48"/>
      <c r="LFM1069" s="48"/>
      <c r="LFN1069" s="48"/>
      <c r="LFO1069" s="48"/>
      <c r="LFP1069" s="48"/>
      <c r="LFQ1069" s="48"/>
      <c r="LFR1069" s="48"/>
      <c r="LFS1069" s="48"/>
      <c r="LFT1069" s="48"/>
      <c r="LFU1069" s="48"/>
      <c r="LFV1069" s="48"/>
      <c r="LFW1069" s="48"/>
      <c r="LFX1069" s="48"/>
      <c r="LFY1069" s="48"/>
      <c r="LFZ1069" s="48"/>
      <c r="LGA1069" s="48"/>
      <c r="LGB1069" s="48"/>
      <c r="LGC1069" s="48"/>
      <c r="LGD1069" s="48"/>
      <c r="LGE1069" s="48"/>
      <c r="LGF1069" s="48"/>
      <c r="LGG1069" s="48"/>
      <c r="LGH1069" s="48"/>
      <c r="LGI1069" s="48"/>
      <c r="LGJ1069" s="48"/>
      <c r="LGK1069" s="48"/>
      <c r="LGL1069" s="48"/>
      <c r="LGM1069" s="48"/>
      <c r="LGN1069" s="48"/>
      <c r="LGO1069" s="48"/>
      <c r="LGP1069" s="48"/>
      <c r="LGQ1069" s="48"/>
      <c r="LGR1069" s="48"/>
      <c r="LGS1069" s="48"/>
      <c r="LGT1069" s="48"/>
      <c r="LGU1069" s="48"/>
      <c r="LGV1069" s="48"/>
      <c r="LGW1069" s="48"/>
      <c r="LGX1069" s="48"/>
      <c r="LGY1069" s="48"/>
      <c r="LGZ1069" s="48"/>
      <c r="LHA1069" s="48"/>
      <c r="LHB1069" s="48"/>
      <c r="LHC1069" s="48"/>
      <c r="LHD1069" s="48"/>
      <c r="LHE1069" s="48"/>
      <c r="LHF1069" s="48"/>
      <c r="LHG1069" s="48"/>
      <c r="LHH1069" s="48"/>
      <c r="LHI1069" s="48"/>
      <c r="LHJ1069" s="48"/>
      <c r="LHK1069" s="48"/>
      <c r="LHL1069" s="48"/>
      <c r="LHM1069" s="48"/>
      <c r="LHN1069" s="48"/>
      <c r="LHO1069" s="48"/>
      <c r="LHP1069" s="48"/>
      <c r="LHQ1069" s="48"/>
      <c r="LHR1069" s="48"/>
      <c r="LHS1069" s="48"/>
      <c r="LHT1069" s="48"/>
      <c r="LHU1069" s="48"/>
      <c r="LHV1069" s="48"/>
      <c r="LHW1069" s="48"/>
      <c r="LHX1069" s="48"/>
      <c r="LHY1069" s="48"/>
      <c r="LHZ1069" s="48"/>
      <c r="LIA1069" s="48"/>
      <c r="LIB1069" s="48"/>
      <c r="LIC1069" s="48"/>
      <c r="LID1069" s="48"/>
      <c r="LIE1069" s="48"/>
      <c r="LIF1069" s="48"/>
      <c r="LIG1069" s="48"/>
      <c r="LIH1069" s="48"/>
      <c r="LII1069" s="48"/>
      <c r="LIJ1069" s="48"/>
      <c r="LIK1069" s="48"/>
      <c r="LIL1069" s="48"/>
      <c r="LIM1069" s="48"/>
      <c r="LIN1069" s="48"/>
      <c r="LIO1069" s="48"/>
      <c r="LIP1069" s="48"/>
      <c r="LIQ1069" s="48"/>
      <c r="LIR1069" s="48"/>
      <c r="LIS1069" s="48"/>
      <c r="LIT1069" s="48"/>
      <c r="LIU1069" s="48"/>
      <c r="LIV1069" s="48"/>
      <c r="LIW1069" s="48"/>
      <c r="LIX1069" s="48"/>
      <c r="LIY1069" s="48"/>
      <c r="LIZ1069" s="48"/>
      <c r="LJA1069" s="48"/>
      <c r="LJB1069" s="48"/>
      <c r="LJC1069" s="48"/>
      <c r="LJD1069" s="48"/>
      <c r="LJE1069" s="48"/>
      <c r="LJF1069" s="48"/>
      <c r="LJG1069" s="48"/>
      <c r="LJH1069" s="48"/>
      <c r="LJI1069" s="48"/>
      <c r="LJJ1069" s="48"/>
      <c r="LJK1069" s="48"/>
      <c r="LJL1069" s="48"/>
      <c r="LJM1069" s="48"/>
      <c r="LJN1069" s="48"/>
      <c r="LJO1069" s="48"/>
      <c r="LJP1069" s="48"/>
      <c r="LJQ1069" s="48"/>
      <c r="LJR1069" s="48"/>
      <c r="LJS1069" s="48"/>
      <c r="LJT1069" s="48"/>
      <c r="LJU1069" s="48"/>
      <c r="LJV1069" s="48"/>
      <c r="LJW1069" s="48"/>
      <c r="LJX1069" s="48"/>
      <c r="LJY1069" s="48"/>
      <c r="LJZ1069" s="48"/>
      <c r="LKA1069" s="48"/>
      <c r="LKB1069" s="48"/>
      <c r="LKC1069" s="48"/>
      <c r="LKD1069" s="48"/>
      <c r="LKE1069" s="48"/>
      <c r="LKF1069" s="48"/>
      <c r="LKG1069" s="48"/>
      <c r="LKH1069" s="48"/>
      <c r="LKI1069" s="48"/>
      <c r="LKJ1069" s="48"/>
      <c r="LKK1069" s="48"/>
      <c r="LKL1069" s="48"/>
      <c r="LKM1069" s="48"/>
      <c r="LKN1069" s="48"/>
      <c r="LKO1069" s="48"/>
      <c r="LKP1069" s="48"/>
      <c r="LKQ1069" s="48"/>
      <c r="LKR1069" s="48"/>
      <c r="LKS1069" s="48"/>
      <c r="LKT1069" s="48"/>
      <c r="LKU1069" s="48"/>
      <c r="LKV1069" s="48"/>
      <c r="LKW1069" s="48"/>
      <c r="LKX1069" s="48"/>
      <c r="LKY1069" s="48"/>
      <c r="LKZ1069" s="48"/>
      <c r="LLA1069" s="48"/>
      <c r="LLB1069" s="48"/>
      <c r="LLC1069" s="48"/>
      <c r="LLD1069" s="48"/>
      <c r="LLE1069" s="48"/>
      <c r="LLF1069" s="48"/>
      <c r="LLG1069" s="48"/>
      <c r="LLH1069" s="48"/>
      <c r="LLI1069" s="48"/>
      <c r="LLJ1069" s="48"/>
      <c r="LLK1069" s="48"/>
      <c r="LLL1069" s="48"/>
      <c r="LLM1069" s="48"/>
      <c r="LLN1069" s="48"/>
      <c r="LLO1069" s="48"/>
      <c r="LLP1069" s="48"/>
      <c r="LLQ1069" s="48"/>
      <c r="LLR1069" s="48"/>
      <c r="LLS1069" s="48"/>
      <c r="LLT1069" s="48"/>
      <c r="LLU1069" s="48"/>
      <c r="LLV1069" s="48"/>
      <c r="LLW1069" s="48"/>
      <c r="LLX1069" s="48"/>
      <c r="LLY1069" s="48"/>
      <c r="LLZ1069" s="48"/>
      <c r="LMA1069" s="48"/>
      <c r="LMB1069" s="48"/>
      <c r="LMC1069" s="48"/>
      <c r="LMD1069" s="48"/>
      <c r="LME1069" s="48"/>
      <c r="LMF1069" s="48"/>
      <c r="LMG1069" s="48"/>
      <c r="LMH1069" s="48"/>
      <c r="LMI1069" s="48"/>
      <c r="LMJ1069" s="48"/>
      <c r="LMK1069" s="48"/>
      <c r="LML1069" s="48"/>
      <c r="LMM1069" s="48"/>
      <c r="LMN1069" s="48"/>
      <c r="LMO1069" s="48"/>
      <c r="LMP1069" s="48"/>
      <c r="LMQ1069" s="48"/>
      <c r="LMR1069" s="48"/>
      <c r="LMS1069" s="48"/>
      <c r="LMT1069" s="48"/>
      <c r="LMU1069" s="48"/>
      <c r="LMV1069" s="48"/>
      <c r="LMW1069" s="48"/>
      <c r="LMX1069" s="48"/>
      <c r="LMY1069" s="48"/>
      <c r="LMZ1069" s="48"/>
      <c r="LNA1069" s="48"/>
      <c r="LNB1069" s="48"/>
      <c r="LNC1069" s="48"/>
      <c r="LND1069" s="48"/>
      <c r="LNE1069" s="48"/>
      <c r="LNF1069" s="48"/>
      <c r="LNG1069" s="48"/>
      <c r="LNH1069" s="48"/>
      <c r="LNI1069" s="48"/>
      <c r="LNJ1069" s="48"/>
      <c r="LNK1069" s="48"/>
      <c r="LNL1069" s="48"/>
      <c r="LNM1069" s="48"/>
      <c r="LNN1069" s="48"/>
      <c r="LNO1069" s="48"/>
      <c r="LNP1069" s="48"/>
      <c r="LNQ1069" s="48"/>
      <c r="LNR1069" s="48"/>
      <c r="LNS1069" s="48"/>
      <c r="LNT1069" s="48"/>
      <c r="LNU1069" s="48"/>
      <c r="LNV1069" s="48"/>
      <c r="LNW1069" s="48"/>
      <c r="LNX1069" s="48"/>
      <c r="LNY1069" s="48"/>
      <c r="LNZ1069" s="48"/>
      <c r="LOA1069" s="48"/>
      <c r="LOB1069" s="48"/>
      <c r="LOC1069" s="48"/>
      <c r="LOD1069" s="48"/>
      <c r="LOE1069" s="48"/>
      <c r="LOF1069" s="48"/>
      <c r="LOG1069" s="48"/>
      <c r="LOH1069" s="48"/>
      <c r="LOI1069" s="48"/>
      <c r="LOJ1069" s="48"/>
      <c r="LOK1069" s="48"/>
      <c r="LOL1069" s="48"/>
      <c r="LOM1069" s="48"/>
      <c r="LON1069" s="48"/>
      <c r="LOO1069" s="48"/>
      <c r="LOP1069" s="48"/>
      <c r="LOQ1069" s="48"/>
      <c r="LOR1069" s="48"/>
      <c r="LOS1069" s="48"/>
      <c r="LOT1069" s="48"/>
      <c r="LOU1069" s="48"/>
      <c r="LOV1069" s="48"/>
      <c r="LOW1069" s="48"/>
      <c r="LOX1069" s="48"/>
      <c r="LOY1069" s="48"/>
      <c r="LOZ1069" s="48"/>
      <c r="LPA1069" s="48"/>
      <c r="LPB1069" s="48"/>
      <c r="LPC1069" s="48"/>
      <c r="LPD1069" s="48"/>
      <c r="LPE1069" s="48"/>
      <c r="LPF1069" s="48"/>
      <c r="LPG1069" s="48"/>
      <c r="LPH1069" s="48"/>
      <c r="LPI1069" s="48"/>
      <c r="LPJ1069" s="48"/>
      <c r="LPK1069" s="48"/>
      <c r="LPL1069" s="48"/>
      <c r="LPM1069" s="48"/>
      <c r="LPN1069" s="48"/>
      <c r="LPO1069" s="48"/>
      <c r="LPP1069" s="48"/>
      <c r="LPQ1069" s="48"/>
      <c r="LPR1069" s="48"/>
      <c r="LPS1069" s="48"/>
      <c r="LPT1069" s="48"/>
      <c r="LPU1069" s="48"/>
      <c r="LPV1069" s="48"/>
      <c r="LPW1069" s="48"/>
      <c r="LPX1069" s="48"/>
      <c r="LPY1069" s="48"/>
      <c r="LPZ1069" s="48"/>
      <c r="LQA1069" s="48"/>
      <c r="LQB1069" s="48"/>
      <c r="LQC1069" s="48"/>
      <c r="LQD1069" s="48"/>
      <c r="LQE1069" s="48"/>
      <c r="LQF1069" s="48"/>
      <c r="LQG1069" s="48"/>
      <c r="LQH1069" s="48"/>
      <c r="LQI1069" s="48"/>
      <c r="LQJ1069" s="48"/>
      <c r="LQK1069" s="48"/>
      <c r="LQL1069" s="48"/>
      <c r="LQM1069" s="48"/>
      <c r="LQN1069" s="48"/>
      <c r="LQO1069" s="48"/>
      <c r="LQP1069" s="48"/>
      <c r="LQQ1069" s="48"/>
      <c r="LQR1069" s="48"/>
      <c r="LQS1069" s="48"/>
      <c r="LQT1069" s="48"/>
      <c r="LQU1069" s="48"/>
      <c r="LQV1069" s="48"/>
      <c r="LQW1069" s="48"/>
      <c r="LQX1069" s="48"/>
      <c r="LQY1069" s="48"/>
      <c r="LQZ1069" s="48"/>
      <c r="LRA1069" s="48"/>
      <c r="LRB1069" s="48"/>
      <c r="LRC1069" s="48"/>
      <c r="LRD1069" s="48"/>
      <c r="LRE1069" s="48"/>
      <c r="LRF1069" s="48"/>
      <c r="LRG1069" s="48"/>
      <c r="LRH1069" s="48"/>
      <c r="LRI1069" s="48"/>
      <c r="LRJ1069" s="48"/>
      <c r="LRK1069" s="48"/>
      <c r="LRL1069" s="48"/>
      <c r="LRM1069" s="48"/>
      <c r="LRN1069" s="48"/>
      <c r="LRO1069" s="48"/>
      <c r="LRP1069" s="48"/>
      <c r="LRQ1069" s="48"/>
      <c r="LRR1069" s="48"/>
      <c r="LRS1069" s="48"/>
      <c r="LRT1069" s="48"/>
      <c r="LRU1069" s="48"/>
      <c r="LRV1069" s="48"/>
      <c r="LRW1069" s="48"/>
      <c r="LRX1069" s="48"/>
      <c r="LRY1069" s="48"/>
      <c r="LRZ1069" s="48"/>
      <c r="LSA1069" s="48"/>
      <c r="LSB1069" s="48"/>
      <c r="LSC1069" s="48"/>
      <c r="LSD1069" s="48"/>
      <c r="LSE1069" s="48"/>
      <c r="LSF1069" s="48"/>
      <c r="LSG1069" s="48"/>
      <c r="LSH1069" s="48"/>
      <c r="LSI1069" s="48"/>
      <c r="LSJ1069" s="48"/>
      <c r="LSK1069" s="48"/>
      <c r="LSL1069" s="48"/>
      <c r="LSM1069" s="48"/>
      <c r="LSN1069" s="48"/>
      <c r="LSO1069" s="48"/>
      <c r="LSP1069" s="48"/>
      <c r="LSQ1069" s="48"/>
      <c r="LSR1069" s="48"/>
      <c r="LSS1069" s="48"/>
      <c r="LST1069" s="48"/>
      <c r="LSU1069" s="48"/>
      <c r="LSV1069" s="48"/>
      <c r="LSW1069" s="48"/>
      <c r="LSX1069" s="48"/>
      <c r="LSY1069" s="48"/>
      <c r="LSZ1069" s="48"/>
      <c r="LTA1069" s="48"/>
      <c r="LTB1069" s="48"/>
      <c r="LTC1069" s="48"/>
      <c r="LTD1069" s="48"/>
      <c r="LTE1069" s="48"/>
      <c r="LTF1069" s="48"/>
      <c r="LTG1069" s="48"/>
      <c r="LTH1069" s="48"/>
      <c r="LTI1069" s="48"/>
      <c r="LTJ1069" s="48"/>
      <c r="LTK1069" s="48"/>
      <c r="LTL1069" s="48"/>
      <c r="LTM1069" s="48"/>
      <c r="LTN1069" s="48"/>
      <c r="LTO1069" s="48"/>
      <c r="LTP1069" s="48"/>
      <c r="LTQ1069" s="48"/>
      <c r="LTR1069" s="48"/>
      <c r="LTS1069" s="48"/>
      <c r="LTT1069" s="48"/>
      <c r="LTU1069" s="48"/>
      <c r="LTV1069" s="48"/>
      <c r="LTW1069" s="48"/>
      <c r="LTX1069" s="48"/>
      <c r="LTY1069" s="48"/>
      <c r="LTZ1069" s="48"/>
      <c r="LUA1069" s="48"/>
      <c r="LUB1069" s="48"/>
      <c r="LUC1069" s="48"/>
      <c r="LUD1069" s="48"/>
      <c r="LUE1069" s="48"/>
      <c r="LUF1069" s="48"/>
      <c r="LUG1069" s="48"/>
      <c r="LUH1069" s="48"/>
      <c r="LUI1069" s="48"/>
      <c r="LUJ1069" s="48"/>
      <c r="LUK1069" s="48"/>
      <c r="LUL1069" s="48"/>
      <c r="LUM1069" s="48"/>
      <c r="LUN1069" s="48"/>
      <c r="LUO1069" s="48"/>
      <c r="LUP1069" s="48"/>
      <c r="LUQ1069" s="48"/>
      <c r="LUR1069" s="48"/>
      <c r="LUS1069" s="48"/>
      <c r="LUT1069" s="48"/>
      <c r="LUU1069" s="48"/>
      <c r="LUV1069" s="48"/>
      <c r="LUW1069" s="48"/>
      <c r="LUX1069" s="48"/>
      <c r="LUY1069" s="48"/>
      <c r="LUZ1069" s="48"/>
      <c r="LVA1069" s="48"/>
      <c r="LVB1069" s="48"/>
      <c r="LVC1069" s="48"/>
      <c r="LVD1069" s="48"/>
      <c r="LVE1069" s="48"/>
      <c r="LVF1069" s="48"/>
      <c r="LVG1069" s="48"/>
      <c r="LVH1069" s="48"/>
      <c r="LVI1069" s="48"/>
      <c r="LVJ1069" s="48"/>
      <c r="LVK1069" s="48"/>
      <c r="LVL1069" s="48"/>
      <c r="LVM1069" s="48"/>
      <c r="LVN1069" s="48"/>
      <c r="LVO1069" s="48"/>
      <c r="LVP1069" s="48"/>
      <c r="LVQ1069" s="48"/>
      <c r="LVR1069" s="48"/>
      <c r="LVS1069" s="48"/>
      <c r="LVT1069" s="48"/>
      <c r="LVU1069" s="48"/>
      <c r="LVV1069" s="48"/>
      <c r="LVW1069" s="48"/>
      <c r="LVX1069" s="48"/>
      <c r="LVY1069" s="48"/>
      <c r="LVZ1069" s="48"/>
      <c r="LWA1069" s="48"/>
      <c r="LWB1069" s="48"/>
      <c r="LWC1069" s="48"/>
      <c r="LWD1069" s="48"/>
      <c r="LWE1069" s="48"/>
      <c r="LWF1069" s="48"/>
      <c r="LWG1069" s="48"/>
      <c r="LWH1069" s="48"/>
      <c r="LWI1069" s="48"/>
      <c r="LWJ1069" s="48"/>
      <c r="LWK1069" s="48"/>
      <c r="LWL1069" s="48"/>
      <c r="LWM1069" s="48"/>
      <c r="LWN1069" s="48"/>
      <c r="LWO1069" s="48"/>
      <c r="LWP1069" s="48"/>
      <c r="LWQ1069" s="48"/>
      <c r="LWR1069" s="48"/>
      <c r="LWS1069" s="48"/>
      <c r="LWT1069" s="48"/>
      <c r="LWU1069" s="48"/>
      <c r="LWV1069" s="48"/>
      <c r="LWW1069" s="48"/>
      <c r="LWX1069" s="48"/>
      <c r="LWY1069" s="48"/>
      <c r="LWZ1069" s="48"/>
      <c r="LXA1069" s="48"/>
      <c r="LXB1069" s="48"/>
      <c r="LXC1069" s="48"/>
      <c r="LXD1069" s="48"/>
      <c r="LXE1069" s="48"/>
      <c r="LXF1069" s="48"/>
      <c r="LXG1069" s="48"/>
      <c r="LXH1069" s="48"/>
      <c r="LXI1069" s="48"/>
      <c r="LXJ1069" s="48"/>
      <c r="LXK1069" s="48"/>
      <c r="LXL1069" s="48"/>
      <c r="LXM1069" s="48"/>
      <c r="LXN1069" s="48"/>
      <c r="LXO1069" s="48"/>
      <c r="LXP1069" s="48"/>
      <c r="LXQ1069" s="48"/>
      <c r="LXR1069" s="48"/>
      <c r="LXS1069" s="48"/>
      <c r="LXT1069" s="48"/>
      <c r="LXU1069" s="48"/>
      <c r="LXV1069" s="48"/>
      <c r="LXW1069" s="48"/>
      <c r="LXX1069" s="48"/>
      <c r="LXY1069" s="48"/>
      <c r="LXZ1069" s="48"/>
      <c r="LYA1069" s="48"/>
      <c r="LYB1069" s="48"/>
      <c r="LYC1069" s="48"/>
      <c r="LYD1069" s="48"/>
      <c r="LYE1069" s="48"/>
      <c r="LYF1069" s="48"/>
      <c r="LYG1069" s="48"/>
      <c r="LYH1069" s="48"/>
      <c r="LYI1069" s="48"/>
      <c r="LYJ1069" s="48"/>
      <c r="LYK1069" s="48"/>
      <c r="LYL1069" s="48"/>
      <c r="LYM1069" s="48"/>
      <c r="LYN1069" s="48"/>
      <c r="LYO1069" s="48"/>
      <c r="LYP1069" s="48"/>
      <c r="LYQ1069" s="48"/>
      <c r="LYR1069" s="48"/>
      <c r="LYS1069" s="48"/>
      <c r="LYT1069" s="48"/>
      <c r="LYU1069" s="48"/>
      <c r="LYV1069" s="48"/>
      <c r="LYW1069" s="48"/>
      <c r="LYX1069" s="48"/>
      <c r="LYY1069" s="48"/>
      <c r="LYZ1069" s="48"/>
      <c r="LZA1069" s="48"/>
      <c r="LZB1069" s="48"/>
      <c r="LZC1069" s="48"/>
      <c r="LZD1069" s="48"/>
      <c r="LZE1069" s="48"/>
      <c r="LZF1069" s="48"/>
      <c r="LZG1069" s="48"/>
      <c r="LZH1069" s="48"/>
      <c r="LZI1069" s="48"/>
      <c r="LZJ1069" s="48"/>
      <c r="LZK1069" s="48"/>
      <c r="LZL1069" s="48"/>
      <c r="LZM1069" s="48"/>
      <c r="LZN1069" s="48"/>
      <c r="LZO1069" s="48"/>
      <c r="LZP1069" s="48"/>
      <c r="LZQ1069" s="48"/>
      <c r="LZR1069" s="48"/>
      <c r="LZS1069" s="48"/>
      <c r="LZT1069" s="48"/>
      <c r="LZU1069" s="48"/>
      <c r="LZV1069" s="48"/>
      <c r="LZW1069" s="48"/>
      <c r="LZX1069" s="48"/>
      <c r="LZY1069" s="48"/>
      <c r="LZZ1069" s="48"/>
      <c r="MAA1069" s="48"/>
      <c r="MAB1069" s="48"/>
      <c r="MAC1069" s="48"/>
      <c r="MAD1069" s="48"/>
      <c r="MAE1069" s="48"/>
      <c r="MAF1069" s="48"/>
      <c r="MAG1069" s="48"/>
      <c r="MAH1069" s="48"/>
      <c r="MAI1069" s="48"/>
      <c r="MAJ1069" s="48"/>
      <c r="MAK1069" s="48"/>
      <c r="MAL1069" s="48"/>
      <c r="MAM1069" s="48"/>
      <c r="MAN1069" s="48"/>
      <c r="MAO1069" s="48"/>
      <c r="MAP1069" s="48"/>
      <c r="MAQ1069" s="48"/>
      <c r="MAR1069" s="48"/>
      <c r="MAS1069" s="48"/>
      <c r="MAT1069" s="48"/>
      <c r="MAU1069" s="48"/>
      <c r="MAV1069" s="48"/>
      <c r="MAW1069" s="48"/>
      <c r="MAX1069" s="48"/>
      <c r="MAY1069" s="48"/>
      <c r="MAZ1069" s="48"/>
      <c r="MBA1069" s="48"/>
      <c r="MBB1069" s="48"/>
      <c r="MBC1069" s="48"/>
      <c r="MBD1069" s="48"/>
      <c r="MBE1069" s="48"/>
      <c r="MBF1069" s="48"/>
      <c r="MBG1069" s="48"/>
      <c r="MBH1069" s="48"/>
      <c r="MBI1069" s="48"/>
      <c r="MBJ1069" s="48"/>
      <c r="MBK1069" s="48"/>
      <c r="MBL1069" s="48"/>
      <c r="MBM1069" s="48"/>
      <c r="MBN1069" s="48"/>
      <c r="MBO1069" s="48"/>
      <c r="MBP1069" s="48"/>
      <c r="MBQ1069" s="48"/>
      <c r="MBR1069" s="48"/>
      <c r="MBS1069" s="48"/>
      <c r="MBT1069" s="48"/>
      <c r="MBU1069" s="48"/>
      <c r="MBV1069" s="48"/>
      <c r="MBW1069" s="48"/>
      <c r="MBX1069" s="48"/>
      <c r="MBY1069" s="48"/>
      <c r="MBZ1069" s="48"/>
      <c r="MCA1069" s="48"/>
      <c r="MCB1069" s="48"/>
      <c r="MCC1069" s="48"/>
      <c r="MCD1069" s="48"/>
      <c r="MCE1069" s="48"/>
      <c r="MCF1069" s="48"/>
      <c r="MCG1069" s="48"/>
      <c r="MCH1069" s="48"/>
      <c r="MCI1069" s="48"/>
      <c r="MCJ1069" s="48"/>
      <c r="MCK1069" s="48"/>
      <c r="MCL1069" s="48"/>
      <c r="MCM1069" s="48"/>
      <c r="MCN1069" s="48"/>
      <c r="MCO1069" s="48"/>
      <c r="MCP1069" s="48"/>
      <c r="MCQ1069" s="48"/>
      <c r="MCR1069" s="48"/>
      <c r="MCS1069" s="48"/>
      <c r="MCT1069" s="48"/>
      <c r="MCU1069" s="48"/>
      <c r="MCV1069" s="48"/>
      <c r="MCW1069" s="48"/>
      <c r="MCX1069" s="48"/>
      <c r="MCY1069" s="48"/>
      <c r="MCZ1069" s="48"/>
      <c r="MDA1069" s="48"/>
      <c r="MDB1069" s="48"/>
      <c r="MDC1069" s="48"/>
      <c r="MDD1069" s="48"/>
      <c r="MDE1069" s="48"/>
      <c r="MDF1069" s="48"/>
      <c r="MDG1069" s="48"/>
      <c r="MDH1069" s="48"/>
      <c r="MDI1069" s="48"/>
      <c r="MDJ1069" s="48"/>
      <c r="MDK1069" s="48"/>
      <c r="MDL1069" s="48"/>
      <c r="MDM1069" s="48"/>
      <c r="MDN1069" s="48"/>
      <c r="MDO1069" s="48"/>
      <c r="MDP1069" s="48"/>
      <c r="MDQ1069" s="48"/>
      <c r="MDR1069" s="48"/>
      <c r="MDS1069" s="48"/>
      <c r="MDT1069" s="48"/>
      <c r="MDU1069" s="48"/>
      <c r="MDV1069" s="48"/>
      <c r="MDW1069" s="48"/>
      <c r="MDX1069" s="48"/>
      <c r="MDY1069" s="48"/>
      <c r="MDZ1069" s="48"/>
      <c r="MEA1069" s="48"/>
      <c r="MEB1069" s="48"/>
      <c r="MEC1069" s="48"/>
      <c r="MED1069" s="48"/>
      <c r="MEE1069" s="48"/>
      <c r="MEF1069" s="48"/>
      <c r="MEG1069" s="48"/>
      <c r="MEH1069" s="48"/>
      <c r="MEI1069" s="48"/>
      <c r="MEJ1069" s="48"/>
      <c r="MEK1069" s="48"/>
      <c r="MEL1069" s="48"/>
      <c r="MEM1069" s="48"/>
      <c r="MEN1069" s="48"/>
      <c r="MEO1069" s="48"/>
      <c r="MEP1069" s="48"/>
      <c r="MEQ1069" s="48"/>
      <c r="MER1069" s="48"/>
      <c r="MES1069" s="48"/>
      <c r="MET1069" s="48"/>
      <c r="MEU1069" s="48"/>
      <c r="MEV1069" s="48"/>
      <c r="MEW1069" s="48"/>
      <c r="MEX1069" s="48"/>
      <c r="MEY1069" s="48"/>
      <c r="MEZ1069" s="48"/>
      <c r="MFA1069" s="48"/>
      <c r="MFB1069" s="48"/>
      <c r="MFC1069" s="48"/>
      <c r="MFD1069" s="48"/>
      <c r="MFE1069" s="48"/>
      <c r="MFF1069" s="48"/>
      <c r="MFG1069" s="48"/>
      <c r="MFH1069" s="48"/>
      <c r="MFI1069" s="48"/>
      <c r="MFJ1069" s="48"/>
      <c r="MFK1069" s="48"/>
      <c r="MFL1069" s="48"/>
      <c r="MFM1069" s="48"/>
      <c r="MFN1069" s="48"/>
      <c r="MFO1069" s="48"/>
      <c r="MFP1069" s="48"/>
      <c r="MFQ1069" s="48"/>
      <c r="MFR1069" s="48"/>
      <c r="MFS1069" s="48"/>
      <c r="MFT1069" s="48"/>
      <c r="MFU1069" s="48"/>
      <c r="MFV1069" s="48"/>
      <c r="MFW1069" s="48"/>
      <c r="MFX1069" s="48"/>
      <c r="MFY1069" s="48"/>
      <c r="MFZ1069" s="48"/>
      <c r="MGA1069" s="48"/>
      <c r="MGB1069" s="48"/>
      <c r="MGC1069" s="48"/>
      <c r="MGD1069" s="48"/>
      <c r="MGE1069" s="48"/>
      <c r="MGF1069" s="48"/>
      <c r="MGG1069" s="48"/>
      <c r="MGH1069" s="48"/>
      <c r="MGI1069" s="48"/>
      <c r="MGJ1069" s="48"/>
      <c r="MGK1069" s="48"/>
      <c r="MGL1069" s="48"/>
      <c r="MGM1069" s="48"/>
      <c r="MGN1069" s="48"/>
      <c r="MGO1069" s="48"/>
      <c r="MGP1069" s="48"/>
      <c r="MGQ1069" s="48"/>
      <c r="MGR1069" s="48"/>
      <c r="MGS1069" s="48"/>
      <c r="MGT1069" s="48"/>
      <c r="MGU1069" s="48"/>
      <c r="MGV1069" s="48"/>
      <c r="MGW1069" s="48"/>
      <c r="MGX1069" s="48"/>
      <c r="MGY1069" s="48"/>
      <c r="MGZ1069" s="48"/>
      <c r="MHA1069" s="48"/>
      <c r="MHB1069" s="48"/>
      <c r="MHC1069" s="48"/>
      <c r="MHD1069" s="48"/>
      <c r="MHE1069" s="48"/>
      <c r="MHF1069" s="48"/>
      <c r="MHG1069" s="48"/>
      <c r="MHH1069" s="48"/>
      <c r="MHI1069" s="48"/>
      <c r="MHJ1069" s="48"/>
      <c r="MHK1069" s="48"/>
      <c r="MHL1069" s="48"/>
      <c r="MHM1069" s="48"/>
      <c r="MHN1069" s="48"/>
      <c r="MHO1069" s="48"/>
      <c r="MHP1069" s="48"/>
      <c r="MHQ1069" s="48"/>
      <c r="MHR1069" s="48"/>
      <c r="MHS1069" s="48"/>
      <c r="MHT1069" s="48"/>
      <c r="MHU1069" s="48"/>
      <c r="MHV1069" s="48"/>
      <c r="MHW1069" s="48"/>
      <c r="MHX1069" s="48"/>
      <c r="MHY1069" s="48"/>
      <c r="MHZ1069" s="48"/>
      <c r="MIA1069" s="48"/>
      <c r="MIB1069" s="48"/>
      <c r="MIC1069" s="48"/>
      <c r="MID1069" s="48"/>
      <c r="MIE1069" s="48"/>
      <c r="MIF1069" s="48"/>
      <c r="MIG1069" s="48"/>
      <c r="MIH1069" s="48"/>
      <c r="MII1069" s="48"/>
      <c r="MIJ1069" s="48"/>
      <c r="MIK1069" s="48"/>
      <c r="MIL1069" s="48"/>
      <c r="MIM1069" s="48"/>
      <c r="MIN1069" s="48"/>
      <c r="MIO1069" s="48"/>
      <c r="MIP1069" s="48"/>
      <c r="MIQ1069" s="48"/>
      <c r="MIR1069" s="48"/>
      <c r="MIS1069" s="48"/>
      <c r="MIT1069" s="48"/>
      <c r="MIU1069" s="48"/>
      <c r="MIV1069" s="48"/>
      <c r="MIW1069" s="48"/>
      <c r="MIX1069" s="48"/>
      <c r="MIY1069" s="48"/>
      <c r="MIZ1069" s="48"/>
      <c r="MJA1069" s="48"/>
      <c r="MJB1069" s="48"/>
      <c r="MJC1069" s="48"/>
      <c r="MJD1069" s="48"/>
      <c r="MJE1069" s="48"/>
      <c r="MJF1069" s="48"/>
      <c r="MJG1069" s="48"/>
      <c r="MJH1069" s="48"/>
      <c r="MJI1069" s="48"/>
      <c r="MJJ1069" s="48"/>
      <c r="MJK1069" s="48"/>
      <c r="MJL1069" s="48"/>
      <c r="MJM1069" s="48"/>
      <c r="MJN1069" s="48"/>
      <c r="MJO1069" s="48"/>
      <c r="MJP1069" s="48"/>
      <c r="MJQ1069" s="48"/>
      <c r="MJR1069" s="48"/>
      <c r="MJS1069" s="48"/>
      <c r="MJT1069" s="48"/>
      <c r="MJU1069" s="48"/>
      <c r="MJV1069" s="48"/>
      <c r="MJW1069" s="48"/>
      <c r="MJX1069" s="48"/>
      <c r="MJY1069" s="48"/>
      <c r="MJZ1069" s="48"/>
      <c r="MKA1069" s="48"/>
      <c r="MKB1069" s="48"/>
      <c r="MKC1069" s="48"/>
      <c r="MKD1069" s="48"/>
      <c r="MKE1069" s="48"/>
      <c r="MKF1069" s="48"/>
      <c r="MKG1069" s="48"/>
      <c r="MKH1069" s="48"/>
      <c r="MKI1069" s="48"/>
      <c r="MKJ1069" s="48"/>
      <c r="MKK1069" s="48"/>
      <c r="MKL1069" s="48"/>
      <c r="MKM1069" s="48"/>
      <c r="MKN1069" s="48"/>
      <c r="MKO1069" s="48"/>
      <c r="MKP1069" s="48"/>
      <c r="MKQ1069" s="48"/>
      <c r="MKR1069" s="48"/>
      <c r="MKS1069" s="48"/>
      <c r="MKT1069" s="48"/>
      <c r="MKU1069" s="48"/>
      <c r="MKV1069" s="48"/>
      <c r="MKW1069" s="48"/>
      <c r="MKX1069" s="48"/>
      <c r="MKY1069" s="48"/>
      <c r="MKZ1069" s="48"/>
      <c r="MLA1069" s="48"/>
      <c r="MLB1069" s="48"/>
      <c r="MLC1069" s="48"/>
      <c r="MLD1069" s="48"/>
      <c r="MLE1069" s="48"/>
      <c r="MLF1069" s="48"/>
      <c r="MLG1069" s="48"/>
      <c r="MLH1069" s="48"/>
      <c r="MLI1069" s="48"/>
      <c r="MLJ1069" s="48"/>
      <c r="MLK1069" s="48"/>
      <c r="MLL1069" s="48"/>
      <c r="MLM1069" s="48"/>
      <c r="MLN1069" s="48"/>
      <c r="MLO1069" s="48"/>
      <c r="MLP1069" s="48"/>
      <c r="MLQ1069" s="48"/>
      <c r="MLR1069" s="48"/>
      <c r="MLS1069" s="48"/>
      <c r="MLT1069" s="48"/>
      <c r="MLU1069" s="48"/>
      <c r="MLV1069" s="48"/>
      <c r="MLW1069" s="48"/>
      <c r="MLX1069" s="48"/>
      <c r="MLY1069" s="48"/>
      <c r="MLZ1069" s="48"/>
      <c r="MMA1069" s="48"/>
      <c r="MMB1069" s="48"/>
      <c r="MMC1069" s="48"/>
      <c r="MMD1069" s="48"/>
      <c r="MME1069" s="48"/>
      <c r="MMF1069" s="48"/>
      <c r="MMG1069" s="48"/>
      <c r="MMH1069" s="48"/>
      <c r="MMI1069" s="48"/>
      <c r="MMJ1069" s="48"/>
      <c r="MMK1069" s="48"/>
      <c r="MML1069" s="48"/>
      <c r="MMM1069" s="48"/>
      <c r="MMN1069" s="48"/>
      <c r="MMO1069" s="48"/>
      <c r="MMP1069" s="48"/>
      <c r="MMQ1069" s="48"/>
      <c r="MMR1069" s="48"/>
      <c r="MMS1069" s="48"/>
      <c r="MMT1069" s="48"/>
      <c r="MMU1069" s="48"/>
      <c r="MMV1069" s="48"/>
      <c r="MMW1069" s="48"/>
      <c r="MMX1069" s="48"/>
      <c r="MMY1069" s="48"/>
      <c r="MMZ1069" s="48"/>
      <c r="MNA1069" s="48"/>
      <c r="MNB1069" s="48"/>
      <c r="MNC1069" s="48"/>
      <c r="MND1069" s="48"/>
      <c r="MNE1069" s="48"/>
      <c r="MNF1069" s="48"/>
      <c r="MNG1069" s="48"/>
      <c r="MNH1069" s="48"/>
      <c r="MNI1069" s="48"/>
      <c r="MNJ1069" s="48"/>
      <c r="MNK1069" s="48"/>
      <c r="MNL1069" s="48"/>
      <c r="MNM1069" s="48"/>
      <c r="MNN1069" s="48"/>
      <c r="MNO1069" s="48"/>
      <c r="MNP1069" s="48"/>
      <c r="MNQ1069" s="48"/>
      <c r="MNR1069" s="48"/>
      <c r="MNS1069" s="48"/>
      <c r="MNT1069" s="48"/>
      <c r="MNU1069" s="48"/>
      <c r="MNV1069" s="48"/>
      <c r="MNW1069" s="48"/>
      <c r="MNX1069" s="48"/>
      <c r="MNY1069" s="48"/>
      <c r="MNZ1069" s="48"/>
      <c r="MOA1069" s="48"/>
      <c r="MOB1069" s="48"/>
      <c r="MOC1069" s="48"/>
      <c r="MOD1069" s="48"/>
      <c r="MOE1069" s="48"/>
      <c r="MOF1069" s="48"/>
      <c r="MOG1069" s="48"/>
      <c r="MOH1069" s="48"/>
      <c r="MOI1069" s="48"/>
      <c r="MOJ1069" s="48"/>
      <c r="MOK1069" s="48"/>
      <c r="MOL1069" s="48"/>
      <c r="MOM1069" s="48"/>
      <c r="MON1069" s="48"/>
      <c r="MOO1069" s="48"/>
      <c r="MOP1069" s="48"/>
      <c r="MOQ1069" s="48"/>
      <c r="MOR1069" s="48"/>
      <c r="MOS1069" s="48"/>
      <c r="MOT1069" s="48"/>
      <c r="MOU1069" s="48"/>
      <c r="MOV1069" s="48"/>
      <c r="MOW1069" s="48"/>
      <c r="MOX1069" s="48"/>
      <c r="MOY1069" s="48"/>
      <c r="MOZ1069" s="48"/>
      <c r="MPA1069" s="48"/>
      <c r="MPB1069" s="48"/>
      <c r="MPC1069" s="48"/>
      <c r="MPD1069" s="48"/>
      <c r="MPE1069" s="48"/>
      <c r="MPF1069" s="48"/>
      <c r="MPG1069" s="48"/>
      <c r="MPH1069" s="48"/>
      <c r="MPI1069" s="48"/>
      <c r="MPJ1069" s="48"/>
      <c r="MPK1069" s="48"/>
      <c r="MPL1069" s="48"/>
      <c r="MPM1069" s="48"/>
      <c r="MPN1069" s="48"/>
      <c r="MPO1069" s="48"/>
      <c r="MPP1069" s="48"/>
      <c r="MPQ1069" s="48"/>
      <c r="MPR1069" s="48"/>
      <c r="MPS1069" s="48"/>
      <c r="MPT1069" s="48"/>
      <c r="MPU1069" s="48"/>
      <c r="MPV1069" s="48"/>
      <c r="MPW1069" s="48"/>
      <c r="MPX1069" s="48"/>
      <c r="MPY1069" s="48"/>
      <c r="MPZ1069" s="48"/>
      <c r="MQA1069" s="48"/>
      <c r="MQB1069" s="48"/>
      <c r="MQC1069" s="48"/>
      <c r="MQD1069" s="48"/>
      <c r="MQE1069" s="48"/>
      <c r="MQF1069" s="48"/>
      <c r="MQG1069" s="48"/>
      <c r="MQH1069" s="48"/>
      <c r="MQI1069" s="48"/>
      <c r="MQJ1069" s="48"/>
      <c r="MQK1069" s="48"/>
      <c r="MQL1069" s="48"/>
      <c r="MQM1069" s="48"/>
      <c r="MQN1069" s="48"/>
      <c r="MQO1069" s="48"/>
      <c r="MQP1069" s="48"/>
      <c r="MQQ1069" s="48"/>
      <c r="MQR1069" s="48"/>
      <c r="MQS1069" s="48"/>
      <c r="MQT1069" s="48"/>
      <c r="MQU1069" s="48"/>
      <c r="MQV1069" s="48"/>
      <c r="MQW1069" s="48"/>
      <c r="MQX1069" s="48"/>
      <c r="MQY1069" s="48"/>
      <c r="MQZ1069" s="48"/>
      <c r="MRA1069" s="48"/>
      <c r="MRB1069" s="48"/>
      <c r="MRC1069" s="48"/>
      <c r="MRD1069" s="48"/>
      <c r="MRE1069" s="48"/>
      <c r="MRF1069" s="48"/>
      <c r="MRG1069" s="48"/>
      <c r="MRH1069" s="48"/>
      <c r="MRI1069" s="48"/>
      <c r="MRJ1069" s="48"/>
      <c r="MRK1069" s="48"/>
      <c r="MRL1069" s="48"/>
      <c r="MRM1069" s="48"/>
      <c r="MRN1069" s="48"/>
      <c r="MRO1069" s="48"/>
      <c r="MRP1069" s="48"/>
      <c r="MRQ1069" s="48"/>
      <c r="MRR1069" s="48"/>
      <c r="MRS1069" s="48"/>
      <c r="MRT1069" s="48"/>
      <c r="MRU1069" s="48"/>
      <c r="MRV1069" s="48"/>
      <c r="MRW1069" s="48"/>
      <c r="MRX1069" s="48"/>
      <c r="MRY1069" s="48"/>
      <c r="MRZ1069" s="48"/>
      <c r="MSA1069" s="48"/>
      <c r="MSB1069" s="48"/>
      <c r="MSC1069" s="48"/>
      <c r="MSD1069" s="48"/>
      <c r="MSE1069" s="48"/>
      <c r="MSF1069" s="48"/>
      <c r="MSG1069" s="48"/>
      <c r="MSH1069" s="48"/>
      <c r="MSI1069" s="48"/>
      <c r="MSJ1069" s="48"/>
      <c r="MSK1069" s="48"/>
      <c r="MSL1069" s="48"/>
      <c r="MSM1069" s="48"/>
      <c r="MSN1069" s="48"/>
      <c r="MSO1069" s="48"/>
      <c r="MSP1069" s="48"/>
      <c r="MSQ1069" s="48"/>
      <c r="MSR1069" s="48"/>
      <c r="MSS1069" s="48"/>
      <c r="MST1069" s="48"/>
      <c r="MSU1069" s="48"/>
      <c r="MSV1069" s="48"/>
      <c r="MSW1069" s="48"/>
      <c r="MSX1069" s="48"/>
      <c r="MSY1069" s="48"/>
      <c r="MSZ1069" s="48"/>
      <c r="MTA1069" s="48"/>
      <c r="MTB1069" s="48"/>
      <c r="MTC1069" s="48"/>
      <c r="MTD1069" s="48"/>
      <c r="MTE1069" s="48"/>
      <c r="MTF1069" s="48"/>
      <c r="MTG1069" s="48"/>
      <c r="MTH1069" s="48"/>
      <c r="MTI1069" s="48"/>
      <c r="MTJ1069" s="48"/>
      <c r="MTK1069" s="48"/>
      <c r="MTL1069" s="48"/>
      <c r="MTM1069" s="48"/>
      <c r="MTN1069" s="48"/>
      <c r="MTO1069" s="48"/>
      <c r="MTP1069" s="48"/>
      <c r="MTQ1069" s="48"/>
      <c r="MTR1069" s="48"/>
      <c r="MTS1069" s="48"/>
      <c r="MTT1069" s="48"/>
      <c r="MTU1069" s="48"/>
      <c r="MTV1069" s="48"/>
      <c r="MTW1069" s="48"/>
      <c r="MTX1069" s="48"/>
      <c r="MTY1069" s="48"/>
      <c r="MTZ1069" s="48"/>
      <c r="MUA1069" s="48"/>
      <c r="MUB1069" s="48"/>
      <c r="MUC1069" s="48"/>
      <c r="MUD1069" s="48"/>
      <c r="MUE1069" s="48"/>
      <c r="MUF1069" s="48"/>
      <c r="MUG1069" s="48"/>
      <c r="MUH1069" s="48"/>
      <c r="MUI1069" s="48"/>
      <c r="MUJ1069" s="48"/>
      <c r="MUK1069" s="48"/>
      <c r="MUL1069" s="48"/>
      <c r="MUM1069" s="48"/>
      <c r="MUN1069" s="48"/>
      <c r="MUO1069" s="48"/>
      <c r="MUP1069" s="48"/>
      <c r="MUQ1069" s="48"/>
      <c r="MUR1069" s="48"/>
      <c r="MUS1069" s="48"/>
      <c r="MUT1069" s="48"/>
      <c r="MUU1069" s="48"/>
      <c r="MUV1069" s="48"/>
      <c r="MUW1069" s="48"/>
      <c r="MUX1069" s="48"/>
      <c r="MUY1069" s="48"/>
      <c r="MUZ1069" s="48"/>
      <c r="MVA1069" s="48"/>
      <c r="MVB1069" s="48"/>
      <c r="MVC1069" s="48"/>
      <c r="MVD1069" s="48"/>
      <c r="MVE1069" s="48"/>
      <c r="MVF1069" s="48"/>
      <c r="MVG1069" s="48"/>
      <c r="MVH1069" s="48"/>
      <c r="MVI1069" s="48"/>
      <c r="MVJ1069" s="48"/>
      <c r="MVK1069" s="48"/>
      <c r="MVL1069" s="48"/>
      <c r="MVM1069" s="48"/>
      <c r="MVN1069" s="48"/>
      <c r="MVO1069" s="48"/>
      <c r="MVP1069" s="48"/>
      <c r="MVQ1069" s="48"/>
      <c r="MVR1069" s="48"/>
      <c r="MVS1069" s="48"/>
      <c r="MVT1069" s="48"/>
      <c r="MVU1069" s="48"/>
      <c r="MVV1069" s="48"/>
      <c r="MVW1069" s="48"/>
      <c r="MVX1069" s="48"/>
      <c r="MVY1069" s="48"/>
      <c r="MVZ1069" s="48"/>
      <c r="MWA1069" s="48"/>
      <c r="MWB1069" s="48"/>
      <c r="MWC1069" s="48"/>
      <c r="MWD1069" s="48"/>
      <c r="MWE1069" s="48"/>
      <c r="MWF1069" s="48"/>
      <c r="MWG1069" s="48"/>
      <c r="MWH1069" s="48"/>
      <c r="MWI1069" s="48"/>
      <c r="MWJ1069" s="48"/>
      <c r="MWK1069" s="48"/>
      <c r="MWL1069" s="48"/>
      <c r="MWM1069" s="48"/>
      <c r="MWN1069" s="48"/>
      <c r="MWO1069" s="48"/>
      <c r="MWP1069" s="48"/>
      <c r="MWQ1069" s="48"/>
      <c r="MWR1069" s="48"/>
      <c r="MWS1069" s="48"/>
      <c r="MWT1069" s="48"/>
      <c r="MWU1069" s="48"/>
      <c r="MWV1069" s="48"/>
      <c r="MWW1069" s="48"/>
      <c r="MWX1069" s="48"/>
      <c r="MWY1069" s="48"/>
      <c r="MWZ1069" s="48"/>
      <c r="MXA1069" s="48"/>
      <c r="MXB1069" s="48"/>
      <c r="MXC1069" s="48"/>
      <c r="MXD1069" s="48"/>
      <c r="MXE1069" s="48"/>
      <c r="MXF1069" s="48"/>
      <c r="MXG1069" s="48"/>
      <c r="MXH1069" s="48"/>
      <c r="MXI1069" s="48"/>
      <c r="MXJ1069" s="48"/>
      <c r="MXK1069" s="48"/>
      <c r="MXL1069" s="48"/>
      <c r="MXM1069" s="48"/>
      <c r="MXN1069" s="48"/>
      <c r="MXO1069" s="48"/>
      <c r="MXP1069" s="48"/>
      <c r="MXQ1069" s="48"/>
      <c r="MXR1069" s="48"/>
      <c r="MXS1069" s="48"/>
      <c r="MXT1069" s="48"/>
      <c r="MXU1069" s="48"/>
      <c r="MXV1069" s="48"/>
      <c r="MXW1069" s="48"/>
      <c r="MXX1069" s="48"/>
      <c r="MXY1069" s="48"/>
      <c r="MXZ1069" s="48"/>
      <c r="MYA1069" s="48"/>
      <c r="MYB1069" s="48"/>
      <c r="MYC1069" s="48"/>
      <c r="MYD1069" s="48"/>
      <c r="MYE1069" s="48"/>
      <c r="MYF1069" s="48"/>
      <c r="MYG1069" s="48"/>
      <c r="MYH1069" s="48"/>
      <c r="MYI1069" s="48"/>
      <c r="MYJ1069" s="48"/>
      <c r="MYK1069" s="48"/>
      <c r="MYL1069" s="48"/>
      <c r="MYM1069" s="48"/>
      <c r="MYN1069" s="48"/>
      <c r="MYO1069" s="48"/>
      <c r="MYP1069" s="48"/>
      <c r="MYQ1069" s="48"/>
      <c r="MYR1069" s="48"/>
      <c r="MYS1069" s="48"/>
      <c r="MYT1069" s="48"/>
      <c r="MYU1069" s="48"/>
      <c r="MYV1069" s="48"/>
      <c r="MYW1069" s="48"/>
      <c r="MYX1069" s="48"/>
      <c r="MYY1069" s="48"/>
      <c r="MYZ1069" s="48"/>
      <c r="MZA1069" s="48"/>
      <c r="MZB1069" s="48"/>
      <c r="MZC1069" s="48"/>
      <c r="MZD1069" s="48"/>
      <c r="MZE1069" s="48"/>
      <c r="MZF1069" s="48"/>
      <c r="MZG1069" s="48"/>
      <c r="MZH1069" s="48"/>
      <c r="MZI1069" s="48"/>
      <c r="MZJ1069" s="48"/>
      <c r="MZK1069" s="48"/>
      <c r="MZL1069" s="48"/>
      <c r="MZM1069" s="48"/>
      <c r="MZN1069" s="48"/>
      <c r="MZO1069" s="48"/>
      <c r="MZP1069" s="48"/>
      <c r="MZQ1069" s="48"/>
      <c r="MZR1069" s="48"/>
      <c r="MZS1069" s="48"/>
      <c r="MZT1069" s="48"/>
      <c r="MZU1069" s="48"/>
      <c r="MZV1069" s="48"/>
      <c r="MZW1069" s="48"/>
      <c r="MZX1069" s="48"/>
      <c r="MZY1069" s="48"/>
      <c r="MZZ1069" s="48"/>
      <c r="NAA1069" s="48"/>
      <c r="NAB1069" s="48"/>
      <c r="NAC1069" s="48"/>
      <c r="NAD1069" s="48"/>
      <c r="NAE1069" s="48"/>
      <c r="NAF1069" s="48"/>
      <c r="NAG1069" s="48"/>
      <c r="NAH1069" s="48"/>
      <c r="NAI1069" s="48"/>
      <c r="NAJ1069" s="48"/>
      <c r="NAK1069" s="48"/>
      <c r="NAL1069" s="48"/>
      <c r="NAM1069" s="48"/>
      <c r="NAN1069" s="48"/>
      <c r="NAO1069" s="48"/>
      <c r="NAP1069" s="48"/>
      <c r="NAQ1069" s="48"/>
      <c r="NAR1069" s="48"/>
      <c r="NAS1069" s="48"/>
      <c r="NAT1069" s="48"/>
      <c r="NAU1069" s="48"/>
      <c r="NAV1069" s="48"/>
      <c r="NAW1069" s="48"/>
      <c r="NAX1069" s="48"/>
      <c r="NAY1069" s="48"/>
      <c r="NAZ1069" s="48"/>
      <c r="NBA1069" s="48"/>
      <c r="NBB1069" s="48"/>
      <c r="NBC1069" s="48"/>
      <c r="NBD1069" s="48"/>
      <c r="NBE1069" s="48"/>
      <c r="NBF1069" s="48"/>
      <c r="NBG1069" s="48"/>
      <c r="NBH1069" s="48"/>
      <c r="NBI1069" s="48"/>
      <c r="NBJ1069" s="48"/>
      <c r="NBK1069" s="48"/>
      <c r="NBL1069" s="48"/>
      <c r="NBM1069" s="48"/>
      <c r="NBN1069" s="48"/>
      <c r="NBO1069" s="48"/>
      <c r="NBP1069" s="48"/>
      <c r="NBQ1069" s="48"/>
      <c r="NBR1069" s="48"/>
      <c r="NBS1069" s="48"/>
      <c r="NBT1069" s="48"/>
      <c r="NBU1069" s="48"/>
      <c r="NBV1069" s="48"/>
      <c r="NBW1069" s="48"/>
      <c r="NBX1069" s="48"/>
      <c r="NBY1069" s="48"/>
      <c r="NBZ1069" s="48"/>
      <c r="NCA1069" s="48"/>
      <c r="NCB1069" s="48"/>
      <c r="NCC1069" s="48"/>
      <c r="NCD1069" s="48"/>
      <c r="NCE1069" s="48"/>
      <c r="NCF1069" s="48"/>
      <c r="NCG1069" s="48"/>
      <c r="NCH1069" s="48"/>
      <c r="NCI1069" s="48"/>
      <c r="NCJ1069" s="48"/>
      <c r="NCK1069" s="48"/>
      <c r="NCL1069" s="48"/>
      <c r="NCM1069" s="48"/>
      <c r="NCN1069" s="48"/>
      <c r="NCO1069" s="48"/>
      <c r="NCP1069" s="48"/>
      <c r="NCQ1069" s="48"/>
      <c r="NCR1069" s="48"/>
      <c r="NCS1069" s="48"/>
      <c r="NCT1069" s="48"/>
      <c r="NCU1069" s="48"/>
      <c r="NCV1069" s="48"/>
      <c r="NCW1069" s="48"/>
      <c r="NCX1069" s="48"/>
      <c r="NCY1069" s="48"/>
      <c r="NCZ1069" s="48"/>
      <c r="NDA1069" s="48"/>
      <c r="NDB1069" s="48"/>
      <c r="NDC1069" s="48"/>
      <c r="NDD1069" s="48"/>
      <c r="NDE1069" s="48"/>
      <c r="NDF1069" s="48"/>
      <c r="NDG1069" s="48"/>
      <c r="NDH1069" s="48"/>
      <c r="NDI1069" s="48"/>
      <c r="NDJ1069" s="48"/>
      <c r="NDK1069" s="48"/>
      <c r="NDL1069" s="48"/>
      <c r="NDM1069" s="48"/>
      <c r="NDN1069" s="48"/>
      <c r="NDO1069" s="48"/>
      <c r="NDP1069" s="48"/>
      <c r="NDQ1069" s="48"/>
      <c r="NDR1069" s="48"/>
      <c r="NDS1069" s="48"/>
      <c r="NDT1069" s="48"/>
      <c r="NDU1069" s="48"/>
      <c r="NDV1069" s="48"/>
      <c r="NDW1069" s="48"/>
      <c r="NDX1069" s="48"/>
      <c r="NDY1069" s="48"/>
      <c r="NDZ1069" s="48"/>
      <c r="NEA1069" s="48"/>
      <c r="NEB1069" s="48"/>
      <c r="NEC1069" s="48"/>
      <c r="NED1069" s="48"/>
      <c r="NEE1069" s="48"/>
      <c r="NEF1069" s="48"/>
      <c r="NEG1069" s="48"/>
      <c r="NEH1069" s="48"/>
      <c r="NEI1069" s="48"/>
      <c r="NEJ1069" s="48"/>
      <c r="NEK1069" s="48"/>
      <c r="NEL1069" s="48"/>
      <c r="NEM1069" s="48"/>
      <c r="NEN1069" s="48"/>
      <c r="NEO1069" s="48"/>
      <c r="NEP1069" s="48"/>
      <c r="NEQ1069" s="48"/>
      <c r="NER1069" s="48"/>
      <c r="NES1069" s="48"/>
      <c r="NET1069" s="48"/>
      <c r="NEU1069" s="48"/>
      <c r="NEV1069" s="48"/>
      <c r="NEW1069" s="48"/>
      <c r="NEX1069" s="48"/>
      <c r="NEY1069" s="48"/>
      <c r="NEZ1069" s="48"/>
      <c r="NFA1069" s="48"/>
      <c r="NFB1069" s="48"/>
      <c r="NFC1069" s="48"/>
      <c r="NFD1069" s="48"/>
      <c r="NFE1069" s="48"/>
      <c r="NFF1069" s="48"/>
      <c r="NFG1069" s="48"/>
      <c r="NFH1069" s="48"/>
      <c r="NFI1069" s="48"/>
      <c r="NFJ1069" s="48"/>
      <c r="NFK1069" s="48"/>
      <c r="NFL1069" s="48"/>
      <c r="NFM1069" s="48"/>
      <c r="NFN1069" s="48"/>
      <c r="NFO1069" s="48"/>
      <c r="NFP1069" s="48"/>
      <c r="NFQ1069" s="48"/>
      <c r="NFR1069" s="48"/>
      <c r="NFS1069" s="48"/>
      <c r="NFT1069" s="48"/>
      <c r="NFU1069" s="48"/>
      <c r="NFV1069" s="48"/>
      <c r="NFW1069" s="48"/>
      <c r="NFX1069" s="48"/>
      <c r="NFY1069" s="48"/>
      <c r="NFZ1069" s="48"/>
      <c r="NGA1069" s="48"/>
      <c r="NGB1069" s="48"/>
      <c r="NGC1069" s="48"/>
      <c r="NGD1069" s="48"/>
      <c r="NGE1069" s="48"/>
      <c r="NGF1069" s="48"/>
      <c r="NGG1069" s="48"/>
      <c r="NGH1069" s="48"/>
      <c r="NGI1069" s="48"/>
      <c r="NGJ1069" s="48"/>
      <c r="NGK1069" s="48"/>
      <c r="NGL1069" s="48"/>
      <c r="NGM1069" s="48"/>
      <c r="NGN1069" s="48"/>
      <c r="NGO1069" s="48"/>
      <c r="NGP1069" s="48"/>
      <c r="NGQ1069" s="48"/>
      <c r="NGR1069" s="48"/>
      <c r="NGS1069" s="48"/>
      <c r="NGT1069" s="48"/>
      <c r="NGU1069" s="48"/>
      <c r="NGV1069" s="48"/>
      <c r="NGW1069" s="48"/>
      <c r="NGX1069" s="48"/>
      <c r="NGY1069" s="48"/>
      <c r="NGZ1069" s="48"/>
      <c r="NHA1069" s="48"/>
      <c r="NHB1069" s="48"/>
      <c r="NHC1069" s="48"/>
      <c r="NHD1069" s="48"/>
      <c r="NHE1069" s="48"/>
      <c r="NHF1069" s="48"/>
      <c r="NHG1069" s="48"/>
      <c r="NHH1069" s="48"/>
      <c r="NHI1069" s="48"/>
      <c r="NHJ1069" s="48"/>
      <c r="NHK1069" s="48"/>
      <c r="NHL1069" s="48"/>
      <c r="NHM1069" s="48"/>
      <c r="NHN1069" s="48"/>
      <c r="NHO1069" s="48"/>
      <c r="NHP1069" s="48"/>
      <c r="NHQ1069" s="48"/>
      <c r="NHR1069" s="48"/>
      <c r="NHS1069" s="48"/>
      <c r="NHT1069" s="48"/>
      <c r="NHU1069" s="48"/>
      <c r="NHV1069" s="48"/>
      <c r="NHW1069" s="48"/>
      <c r="NHX1069" s="48"/>
      <c r="NHY1069" s="48"/>
      <c r="NHZ1069" s="48"/>
      <c r="NIA1069" s="48"/>
      <c r="NIB1069" s="48"/>
      <c r="NIC1069" s="48"/>
      <c r="NID1069" s="48"/>
      <c r="NIE1069" s="48"/>
      <c r="NIF1069" s="48"/>
      <c r="NIG1069" s="48"/>
      <c r="NIH1069" s="48"/>
      <c r="NII1069" s="48"/>
      <c r="NIJ1069" s="48"/>
      <c r="NIK1069" s="48"/>
      <c r="NIL1069" s="48"/>
      <c r="NIM1069" s="48"/>
      <c r="NIN1069" s="48"/>
      <c r="NIO1069" s="48"/>
      <c r="NIP1069" s="48"/>
      <c r="NIQ1069" s="48"/>
      <c r="NIR1069" s="48"/>
      <c r="NIS1069" s="48"/>
      <c r="NIT1069" s="48"/>
      <c r="NIU1069" s="48"/>
      <c r="NIV1069" s="48"/>
      <c r="NIW1069" s="48"/>
      <c r="NIX1069" s="48"/>
      <c r="NIY1069" s="48"/>
      <c r="NIZ1069" s="48"/>
      <c r="NJA1069" s="48"/>
      <c r="NJB1069" s="48"/>
      <c r="NJC1069" s="48"/>
      <c r="NJD1069" s="48"/>
      <c r="NJE1069" s="48"/>
      <c r="NJF1069" s="48"/>
      <c r="NJG1069" s="48"/>
      <c r="NJH1069" s="48"/>
      <c r="NJI1069" s="48"/>
      <c r="NJJ1069" s="48"/>
      <c r="NJK1069" s="48"/>
      <c r="NJL1069" s="48"/>
      <c r="NJM1069" s="48"/>
      <c r="NJN1069" s="48"/>
      <c r="NJO1069" s="48"/>
      <c r="NJP1069" s="48"/>
      <c r="NJQ1069" s="48"/>
      <c r="NJR1069" s="48"/>
      <c r="NJS1069" s="48"/>
      <c r="NJT1069" s="48"/>
      <c r="NJU1069" s="48"/>
      <c r="NJV1069" s="48"/>
      <c r="NJW1069" s="48"/>
      <c r="NJX1069" s="48"/>
      <c r="NJY1069" s="48"/>
      <c r="NJZ1069" s="48"/>
      <c r="NKA1069" s="48"/>
      <c r="NKB1069" s="48"/>
      <c r="NKC1069" s="48"/>
      <c r="NKD1069" s="48"/>
      <c r="NKE1069" s="48"/>
      <c r="NKF1069" s="48"/>
      <c r="NKG1069" s="48"/>
      <c r="NKH1069" s="48"/>
      <c r="NKI1069" s="48"/>
      <c r="NKJ1069" s="48"/>
      <c r="NKK1069" s="48"/>
      <c r="NKL1069" s="48"/>
      <c r="NKM1069" s="48"/>
      <c r="NKN1069" s="48"/>
      <c r="NKO1069" s="48"/>
      <c r="NKP1069" s="48"/>
      <c r="NKQ1069" s="48"/>
      <c r="NKR1069" s="48"/>
      <c r="NKS1069" s="48"/>
      <c r="NKT1069" s="48"/>
      <c r="NKU1069" s="48"/>
      <c r="NKV1069" s="48"/>
      <c r="NKW1069" s="48"/>
      <c r="NKX1069" s="48"/>
      <c r="NKY1069" s="48"/>
      <c r="NKZ1069" s="48"/>
      <c r="NLA1069" s="48"/>
      <c r="NLB1069" s="48"/>
      <c r="NLC1069" s="48"/>
      <c r="NLD1069" s="48"/>
      <c r="NLE1069" s="48"/>
      <c r="NLF1069" s="48"/>
      <c r="NLG1069" s="48"/>
      <c r="NLH1069" s="48"/>
      <c r="NLI1069" s="48"/>
      <c r="NLJ1069" s="48"/>
      <c r="NLK1069" s="48"/>
      <c r="NLL1069" s="48"/>
      <c r="NLM1069" s="48"/>
      <c r="NLN1069" s="48"/>
      <c r="NLO1069" s="48"/>
      <c r="NLP1069" s="48"/>
      <c r="NLQ1069" s="48"/>
      <c r="NLR1069" s="48"/>
      <c r="NLS1069" s="48"/>
      <c r="NLT1069" s="48"/>
      <c r="NLU1069" s="48"/>
      <c r="NLV1069" s="48"/>
      <c r="NLW1069" s="48"/>
      <c r="NLX1069" s="48"/>
      <c r="NLY1069" s="48"/>
      <c r="NLZ1069" s="48"/>
      <c r="NMA1069" s="48"/>
      <c r="NMB1069" s="48"/>
      <c r="NMC1069" s="48"/>
      <c r="NMD1069" s="48"/>
      <c r="NME1069" s="48"/>
      <c r="NMF1069" s="48"/>
      <c r="NMG1069" s="48"/>
      <c r="NMH1069" s="48"/>
      <c r="NMI1069" s="48"/>
      <c r="NMJ1069" s="48"/>
      <c r="NMK1069" s="48"/>
      <c r="NML1069" s="48"/>
      <c r="NMM1069" s="48"/>
      <c r="NMN1069" s="48"/>
      <c r="NMO1069" s="48"/>
      <c r="NMP1069" s="48"/>
      <c r="NMQ1069" s="48"/>
      <c r="NMR1069" s="48"/>
      <c r="NMS1069" s="48"/>
      <c r="NMT1069" s="48"/>
      <c r="NMU1069" s="48"/>
      <c r="NMV1069" s="48"/>
      <c r="NMW1069" s="48"/>
      <c r="NMX1069" s="48"/>
      <c r="NMY1069" s="48"/>
      <c r="NMZ1069" s="48"/>
      <c r="NNA1069" s="48"/>
      <c r="NNB1069" s="48"/>
      <c r="NNC1069" s="48"/>
      <c r="NND1069" s="48"/>
      <c r="NNE1069" s="48"/>
      <c r="NNF1069" s="48"/>
      <c r="NNG1069" s="48"/>
      <c r="NNH1069" s="48"/>
      <c r="NNI1069" s="48"/>
      <c r="NNJ1069" s="48"/>
      <c r="NNK1069" s="48"/>
      <c r="NNL1069" s="48"/>
      <c r="NNM1069" s="48"/>
      <c r="NNN1069" s="48"/>
      <c r="NNO1069" s="48"/>
      <c r="NNP1069" s="48"/>
      <c r="NNQ1069" s="48"/>
      <c r="NNR1069" s="48"/>
      <c r="NNS1069" s="48"/>
      <c r="NNT1069" s="48"/>
      <c r="NNU1069" s="48"/>
      <c r="NNV1069" s="48"/>
      <c r="NNW1069" s="48"/>
      <c r="NNX1069" s="48"/>
      <c r="NNY1069" s="48"/>
      <c r="NNZ1069" s="48"/>
      <c r="NOA1069" s="48"/>
      <c r="NOB1069" s="48"/>
      <c r="NOC1069" s="48"/>
      <c r="NOD1069" s="48"/>
      <c r="NOE1069" s="48"/>
      <c r="NOF1069" s="48"/>
      <c r="NOG1069" s="48"/>
      <c r="NOH1069" s="48"/>
      <c r="NOI1069" s="48"/>
      <c r="NOJ1069" s="48"/>
      <c r="NOK1069" s="48"/>
      <c r="NOL1069" s="48"/>
      <c r="NOM1069" s="48"/>
      <c r="NON1069" s="48"/>
      <c r="NOO1069" s="48"/>
      <c r="NOP1069" s="48"/>
      <c r="NOQ1069" s="48"/>
      <c r="NOR1069" s="48"/>
      <c r="NOS1069" s="48"/>
      <c r="NOT1069" s="48"/>
      <c r="NOU1069" s="48"/>
      <c r="NOV1069" s="48"/>
      <c r="NOW1069" s="48"/>
      <c r="NOX1069" s="48"/>
      <c r="NOY1069" s="48"/>
      <c r="NOZ1069" s="48"/>
      <c r="NPA1069" s="48"/>
      <c r="NPB1069" s="48"/>
      <c r="NPC1069" s="48"/>
      <c r="NPD1069" s="48"/>
      <c r="NPE1069" s="48"/>
      <c r="NPF1069" s="48"/>
      <c r="NPG1069" s="48"/>
      <c r="NPH1069" s="48"/>
      <c r="NPI1069" s="48"/>
      <c r="NPJ1069" s="48"/>
      <c r="NPK1069" s="48"/>
      <c r="NPL1069" s="48"/>
      <c r="NPM1069" s="48"/>
      <c r="NPN1069" s="48"/>
      <c r="NPO1069" s="48"/>
      <c r="NPP1069" s="48"/>
      <c r="NPQ1069" s="48"/>
      <c r="NPR1069" s="48"/>
      <c r="NPS1069" s="48"/>
      <c r="NPT1069" s="48"/>
      <c r="NPU1069" s="48"/>
      <c r="NPV1069" s="48"/>
      <c r="NPW1069" s="48"/>
      <c r="NPX1069" s="48"/>
      <c r="NPY1069" s="48"/>
      <c r="NPZ1069" s="48"/>
      <c r="NQA1069" s="48"/>
      <c r="NQB1069" s="48"/>
      <c r="NQC1069" s="48"/>
      <c r="NQD1069" s="48"/>
      <c r="NQE1069" s="48"/>
      <c r="NQF1069" s="48"/>
      <c r="NQG1069" s="48"/>
      <c r="NQH1069" s="48"/>
      <c r="NQI1069" s="48"/>
      <c r="NQJ1069" s="48"/>
      <c r="NQK1069" s="48"/>
      <c r="NQL1069" s="48"/>
      <c r="NQM1069" s="48"/>
      <c r="NQN1069" s="48"/>
      <c r="NQO1069" s="48"/>
      <c r="NQP1069" s="48"/>
      <c r="NQQ1069" s="48"/>
      <c r="NQR1069" s="48"/>
      <c r="NQS1069" s="48"/>
      <c r="NQT1069" s="48"/>
      <c r="NQU1069" s="48"/>
      <c r="NQV1069" s="48"/>
      <c r="NQW1069" s="48"/>
      <c r="NQX1069" s="48"/>
      <c r="NQY1069" s="48"/>
      <c r="NQZ1069" s="48"/>
      <c r="NRA1069" s="48"/>
      <c r="NRB1069" s="48"/>
      <c r="NRC1069" s="48"/>
      <c r="NRD1069" s="48"/>
      <c r="NRE1069" s="48"/>
      <c r="NRF1069" s="48"/>
      <c r="NRG1069" s="48"/>
      <c r="NRH1069" s="48"/>
      <c r="NRI1069" s="48"/>
      <c r="NRJ1069" s="48"/>
      <c r="NRK1069" s="48"/>
      <c r="NRL1069" s="48"/>
      <c r="NRM1069" s="48"/>
      <c r="NRN1069" s="48"/>
      <c r="NRO1069" s="48"/>
      <c r="NRP1069" s="48"/>
      <c r="NRQ1069" s="48"/>
      <c r="NRR1069" s="48"/>
      <c r="NRS1069" s="48"/>
      <c r="NRT1069" s="48"/>
      <c r="NRU1069" s="48"/>
      <c r="NRV1069" s="48"/>
      <c r="NRW1069" s="48"/>
      <c r="NRX1069" s="48"/>
      <c r="NRY1069" s="48"/>
      <c r="NRZ1069" s="48"/>
      <c r="NSA1069" s="48"/>
      <c r="NSB1069" s="48"/>
      <c r="NSC1069" s="48"/>
      <c r="NSD1069" s="48"/>
      <c r="NSE1069" s="48"/>
      <c r="NSF1069" s="48"/>
      <c r="NSG1069" s="48"/>
      <c r="NSH1069" s="48"/>
      <c r="NSI1069" s="48"/>
      <c r="NSJ1069" s="48"/>
      <c r="NSK1069" s="48"/>
      <c r="NSL1069" s="48"/>
      <c r="NSM1069" s="48"/>
      <c r="NSN1069" s="48"/>
      <c r="NSO1069" s="48"/>
      <c r="NSP1069" s="48"/>
      <c r="NSQ1069" s="48"/>
      <c r="NSR1069" s="48"/>
      <c r="NSS1069" s="48"/>
      <c r="NST1069" s="48"/>
      <c r="NSU1069" s="48"/>
      <c r="NSV1069" s="48"/>
      <c r="NSW1069" s="48"/>
      <c r="NSX1069" s="48"/>
      <c r="NSY1069" s="48"/>
      <c r="NSZ1069" s="48"/>
      <c r="NTA1069" s="48"/>
      <c r="NTB1069" s="48"/>
      <c r="NTC1069" s="48"/>
      <c r="NTD1069" s="48"/>
      <c r="NTE1069" s="48"/>
      <c r="NTF1069" s="48"/>
      <c r="NTG1069" s="48"/>
      <c r="NTH1069" s="48"/>
      <c r="NTI1069" s="48"/>
      <c r="NTJ1069" s="48"/>
      <c r="NTK1069" s="48"/>
      <c r="NTL1069" s="48"/>
      <c r="NTM1069" s="48"/>
      <c r="NTN1069" s="48"/>
      <c r="NTO1069" s="48"/>
      <c r="NTP1069" s="48"/>
      <c r="NTQ1069" s="48"/>
      <c r="NTR1069" s="48"/>
      <c r="NTS1069" s="48"/>
      <c r="NTT1069" s="48"/>
      <c r="NTU1069" s="48"/>
      <c r="NTV1069" s="48"/>
      <c r="NTW1069" s="48"/>
      <c r="NTX1069" s="48"/>
      <c r="NTY1069" s="48"/>
      <c r="NTZ1069" s="48"/>
      <c r="NUA1069" s="48"/>
      <c r="NUB1069" s="48"/>
      <c r="NUC1069" s="48"/>
      <c r="NUD1069" s="48"/>
      <c r="NUE1069" s="48"/>
      <c r="NUF1069" s="48"/>
      <c r="NUG1069" s="48"/>
      <c r="NUH1069" s="48"/>
      <c r="NUI1069" s="48"/>
      <c r="NUJ1069" s="48"/>
      <c r="NUK1069" s="48"/>
      <c r="NUL1069" s="48"/>
      <c r="NUM1069" s="48"/>
      <c r="NUN1069" s="48"/>
      <c r="NUO1069" s="48"/>
      <c r="NUP1069" s="48"/>
      <c r="NUQ1069" s="48"/>
      <c r="NUR1069" s="48"/>
      <c r="NUS1069" s="48"/>
      <c r="NUT1069" s="48"/>
      <c r="NUU1069" s="48"/>
      <c r="NUV1069" s="48"/>
      <c r="NUW1069" s="48"/>
      <c r="NUX1069" s="48"/>
      <c r="NUY1069" s="48"/>
      <c r="NUZ1069" s="48"/>
      <c r="NVA1069" s="48"/>
      <c r="NVB1069" s="48"/>
      <c r="NVC1069" s="48"/>
      <c r="NVD1069" s="48"/>
      <c r="NVE1069" s="48"/>
      <c r="NVF1069" s="48"/>
      <c r="NVG1069" s="48"/>
      <c r="NVH1069" s="48"/>
      <c r="NVI1069" s="48"/>
      <c r="NVJ1069" s="48"/>
      <c r="NVK1069" s="48"/>
      <c r="NVL1069" s="48"/>
      <c r="NVM1069" s="48"/>
      <c r="NVN1069" s="48"/>
      <c r="NVO1069" s="48"/>
      <c r="NVP1069" s="48"/>
      <c r="NVQ1069" s="48"/>
      <c r="NVR1069" s="48"/>
      <c r="NVS1069" s="48"/>
      <c r="NVT1069" s="48"/>
      <c r="NVU1069" s="48"/>
      <c r="NVV1069" s="48"/>
      <c r="NVW1069" s="48"/>
      <c r="NVX1069" s="48"/>
      <c r="NVY1069" s="48"/>
      <c r="NVZ1069" s="48"/>
      <c r="NWA1069" s="48"/>
      <c r="NWB1069" s="48"/>
      <c r="NWC1069" s="48"/>
      <c r="NWD1069" s="48"/>
      <c r="NWE1069" s="48"/>
      <c r="NWF1069" s="48"/>
      <c r="NWG1069" s="48"/>
      <c r="NWH1069" s="48"/>
      <c r="NWI1069" s="48"/>
      <c r="NWJ1069" s="48"/>
      <c r="NWK1069" s="48"/>
      <c r="NWL1069" s="48"/>
      <c r="NWM1069" s="48"/>
      <c r="NWN1069" s="48"/>
      <c r="NWO1069" s="48"/>
      <c r="NWP1069" s="48"/>
      <c r="NWQ1069" s="48"/>
      <c r="NWR1069" s="48"/>
      <c r="NWS1069" s="48"/>
      <c r="NWT1069" s="48"/>
      <c r="NWU1069" s="48"/>
      <c r="NWV1069" s="48"/>
      <c r="NWW1069" s="48"/>
      <c r="NWX1069" s="48"/>
      <c r="NWY1069" s="48"/>
      <c r="NWZ1069" s="48"/>
      <c r="NXA1069" s="48"/>
      <c r="NXB1069" s="48"/>
      <c r="NXC1069" s="48"/>
      <c r="NXD1069" s="48"/>
      <c r="NXE1069" s="48"/>
      <c r="NXF1069" s="48"/>
      <c r="NXG1069" s="48"/>
      <c r="NXH1069" s="48"/>
      <c r="NXI1069" s="48"/>
      <c r="NXJ1069" s="48"/>
      <c r="NXK1069" s="48"/>
      <c r="NXL1069" s="48"/>
      <c r="NXM1069" s="48"/>
      <c r="NXN1069" s="48"/>
      <c r="NXO1069" s="48"/>
      <c r="NXP1069" s="48"/>
      <c r="NXQ1069" s="48"/>
      <c r="NXR1069" s="48"/>
      <c r="NXS1069" s="48"/>
      <c r="NXT1069" s="48"/>
      <c r="NXU1069" s="48"/>
      <c r="NXV1069" s="48"/>
      <c r="NXW1069" s="48"/>
      <c r="NXX1069" s="48"/>
      <c r="NXY1069" s="48"/>
      <c r="NXZ1069" s="48"/>
      <c r="NYA1069" s="48"/>
      <c r="NYB1069" s="48"/>
      <c r="NYC1069" s="48"/>
      <c r="NYD1069" s="48"/>
      <c r="NYE1069" s="48"/>
      <c r="NYF1069" s="48"/>
      <c r="NYG1069" s="48"/>
      <c r="NYH1069" s="48"/>
      <c r="NYI1069" s="48"/>
      <c r="NYJ1069" s="48"/>
      <c r="NYK1069" s="48"/>
      <c r="NYL1069" s="48"/>
      <c r="NYM1069" s="48"/>
      <c r="NYN1069" s="48"/>
      <c r="NYO1069" s="48"/>
      <c r="NYP1069" s="48"/>
      <c r="NYQ1069" s="48"/>
      <c r="NYR1069" s="48"/>
      <c r="NYS1069" s="48"/>
      <c r="NYT1069" s="48"/>
      <c r="NYU1069" s="48"/>
      <c r="NYV1069" s="48"/>
      <c r="NYW1069" s="48"/>
      <c r="NYX1069" s="48"/>
      <c r="NYY1069" s="48"/>
      <c r="NYZ1069" s="48"/>
      <c r="NZA1069" s="48"/>
      <c r="NZB1069" s="48"/>
      <c r="NZC1069" s="48"/>
      <c r="NZD1069" s="48"/>
      <c r="NZE1069" s="48"/>
      <c r="NZF1069" s="48"/>
      <c r="NZG1069" s="48"/>
      <c r="NZH1069" s="48"/>
      <c r="NZI1069" s="48"/>
      <c r="NZJ1069" s="48"/>
      <c r="NZK1069" s="48"/>
      <c r="NZL1069" s="48"/>
      <c r="NZM1069" s="48"/>
      <c r="NZN1069" s="48"/>
      <c r="NZO1069" s="48"/>
      <c r="NZP1069" s="48"/>
      <c r="NZQ1069" s="48"/>
      <c r="NZR1069" s="48"/>
      <c r="NZS1069" s="48"/>
      <c r="NZT1069" s="48"/>
      <c r="NZU1069" s="48"/>
      <c r="NZV1069" s="48"/>
      <c r="NZW1069" s="48"/>
      <c r="NZX1069" s="48"/>
      <c r="NZY1069" s="48"/>
      <c r="NZZ1069" s="48"/>
      <c r="OAA1069" s="48"/>
      <c r="OAB1069" s="48"/>
      <c r="OAC1069" s="48"/>
      <c r="OAD1069" s="48"/>
      <c r="OAE1069" s="48"/>
      <c r="OAF1069" s="48"/>
      <c r="OAG1069" s="48"/>
      <c r="OAH1069" s="48"/>
      <c r="OAI1069" s="48"/>
      <c r="OAJ1069" s="48"/>
      <c r="OAK1069" s="48"/>
      <c r="OAL1069" s="48"/>
      <c r="OAM1069" s="48"/>
      <c r="OAN1069" s="48"/>
      <c r="OAO1069" s="48"/>
      <c r="OAP1069" s="48"/>
      <c r="OAQ1069" s="48"/>
      <c r="OAR1069" s="48"/>
      <c r="OAS1069" s="48"/>
      <c r="OAT1069" s="48"/>
      <c r="OAU1069" s="48"/>
      <c r="OAV1069" s="48"/>
      <c r="OAW1069" s="48"/>
      <c r="OAX1069" s="48"/>
      <c r="OAY1069" s="48"/>
      <c r="OAZ1069" s="48"/>
      <c r="OBA1069" s="48"/>
      <c r="OBB1069" s="48"/>
      <c r="OBC1069" s="48"/>
      <c r="OBD1069" s="48"/>
      <c r="OBE1069" s="48"/>
      <c r="OBF1069" s="48"/>
      <c r="OBG1069" s="48"/>
      <c r="OBH1069" s="48"/>
      <c r="OBI1069" s="48"/>
      <c r="OBJ1069" s="48"/>
      <c r="OBK1069" s="48"/>
      <c r="OBL1069" s="48"/>
      <c r="OBM1069" s="48"/>
      <c r="OBN1069" s="48"/>
      <c r="OBO1069" s="48"/>
      <c r="OBP1069" s="48"/>
      <c r="OBQ1069" s="48"/>
      <c r="OBR1069" s="48"/>
      <c r="OBS1069" s="48"/>
      <c r="OBT1069" s="48"/>
      <c r="OBU1069" s="48"/>
      <c r="OBV1069" s="48"/>
      <c r="OBW1069" s="48"/>
      <c r="OBX1069" s="48"/>
      <c r="OBY1069" s="48"/>
      <c r="OBZ1069" s="48"/>
      <c r="OCA1069" s="48"/>
      <c r="OCB1069" s="48"/>
      <c r="OCC1069" s="48"/>
      <c r="OCD1069" s="48"/>
      <c r="OCE1069" s="48"/>
      <c r="OCF1069" s="48"/>
      <c r="OCG1069" s="48"/>
      <c r="OCH1069" s="48"/>
      <c r="OCI1069" s="48"/>
      <c r="OCJ1069" s="48"/>
      <c r="OCK1069" s="48"/>
      <c r="OCL1069" s="48"/>
      <c r="OCM1069" s="48"/>
      <c r="OCN1069" s="48"/>
      <c r="OCO1069" s="48"/>
      <c r="OCP1069" s="48"/>
      <c r="OCQ1069" s="48"/>
      <c r="OCR1069" s="48"/>
      <c r="OCS1069" s="48"/>
      <c r="OCT1069" s="48"/>
      <c r="OCU1069" s="48"/>
      <c r="OCV1069" s="48"/>
      <c r="OCW1069" s="48"/>
      <c r="OCX1069" s="48"/>
      <c r="OCY1069" s="48"/>
      <c r="OCZ1069" s="48"/>
      <c r="ODA1069" s="48"/>
      <c r="ODB1069" s="48"/>
      <c r="ODC1069" s="48"/>
      <c r="ODD1069" s="48"/>
      <c r="ODE1069" s="48"/>
      <c r="ODF1069" s="48"/>
      <c r="ODG1069" s="48"/>
      <c r="ODH1069" s="48"/>
      <c r="ODI1069" s="48"/>
      <c r="ODJ1069" s="48"/>
      <c r="ODK1069" s="48"/>
      <c r="ODL1069" s="48"/>
      <c r="ODM1069" s="48"/>
      <c r="ODN1069" s="48"/>
      <c r="ODO1069" s="48"/>
      <c r="ODP1069" s="48"/>
      <c r="ODQ1069" s="48"/>
      <c r="ODR1069" s="48"/>
      <c r="ODS1069" s="48"/>
      <c r="ODT1069" s="48"/>
      <c r="ODU1069" s="48"/>
      <c r="ODV1069" s="48"/>
      <c r="ODW1069" s="48"/>
      <c r="ODX1069" s="48"/>
      <c r="ODY1069" s="48"/>
      <c r="ODZ1069" s="48"/>
      <c r="OEA1069" s="48"/>
      <c r="OEB1069" s="48"/>
      <c r="OEC1069" s="48"/>
      <c r="OED1069" s="48"/>
      <c r="OEE1069" s="48"/>
      <c r="OEF1069" s="48"/>
      <c r="OEG1069" s="48"/>
      <c r="OEH1069" s="48"/>
      <c r="OEI1069" s="48"/>
      <c r="OEJ1069" s="48"/>
      <c r="OEK1069" s="48"/>
      <c r="OEL1069" s="48"/>
      <c r="OEM1069" s="48"/>
      <c r="OEN1069" s="48"/>
      <c r="OEO1069" s="48"/>
      <c r="OEP1069" s="48"/>
      <c r="OEQ1069" s="48"/>
      <c r="OER1069" s="48"/>
      <c r="OES1069" s="48"/>
      <c r="OET1069" s="48"/>
      <c r="OEU1069" s="48"/>
      <c r="OEV1069" s="48"/>
      <c r="OEW1069" s="48"/>
      <c r="OEX1069" s="48"/>
      <c r="OEY1069" s="48"/>
      <c r="OEZ1069" s="48"/>
      <c r="OFA1069" s="48"/>
      <c r="OFB1069" s="48"/>
      <c r="OFC1069" s="48"/>
      <c r="OFD1069" s="48"/>
      <c r="OFE1069" s="48"/>
      <c r="OFF1069" s="48"/>
      <c r="OFG1069" s="48"/>
      <c r="OFH1069" s="48"/>
      <c r="OFI1069" s="48"/>
      <c r="OFJ1069" s="48"/>
      <c r="OFK1069" s="48"/>
      <c r="OFL1069" s="48"/>
      <c r="OFM1069" s="48"/>
      <c r="OFN1069" s="48"/>
      <c r="OFO1069" s="48"/>
      <c r="OFP1069" s="48"/>
      <c r="OFQ1069" s="48"/>
      <c r="OFR1069" s="48"/>
      <c r="OFS1069" s="48"/>
      <c r="OFT1069" s="48"/>
      <c r="OFU1069" s="48"/>
      <c r="OFV1069" s="48"/>
      <c r="OFW1069" s="48"/>
      <c r="OFX1069" s="48"/>
      <c r="OFY1069" s="48"/>
      <c r="OFZ1069" s="48"/>
      <c r="OGA1069" s="48"/>
      <c r="OGB1069" s="48"/>
      <c r="OGC1069" s="48"/>
      <c r="OGD1069" s="48"/>
      <c r="OGE1069" s="48"/>
      <c r="OGF1069" s="48"/>
      <c r="OGG1069" s="48"/>
      <c r="OGH1069" s="48"/>
      <c r="OGI1069" s="48"/>
      <c r="OGJ1069" s="48"/>
      <c r="OGK1069" s="48"/>
      <c r="OGL1069" s="48"/>
      <c r="OGM1069" s="48"/>
      <c r="OGN1069" s="48"/>
      <c r="OGO1069" s="48"/>
      <c r="OGP1069" s="48"/>
      <c r="OGQ1069" s="48"/>
      <c r="OGR1069" s="48"/>
      <c r="OGS1069" s="48"/>
      <c r="OGT1069" s="48"/>
      <c r="OGU1069" s="48"/>
      <c r="OGV1069" s="48"/>
      <c r="OGW1069" s="48"/>
      <c r="OGX1069" s="48"/>
      <c r="OGY1069" s="48"/>
      <c r="OGZ1069" s="48"/>
      <c r="OHA1069" s="48"/>
      <c r="OHB1069" s="48"/>
      <c r="OHC1069" s="48"/>
      <c r="OHD1069" s="48"/>
      <c r="OHE1069" s="48"/>
      <c r="OHF1069" s="48"/>
      <c r="OHG1069" s="48"/>
      <c r="OHH1069" s="48"/>
      <c r="OHI1069" s="48"/>
      <c r="OHJ1069" s="48"/>
      <c r="OHK1069" s="48"/>
      <c r="OHL1069" s="48"/>
      <c r="OHM1069" s="48"/>
      <c r="OHN1069" s="48"/>
      <c r="OHO1069" s="48"/>
      <c r="OHP1069" s="48"/>
      <c r="OHQ1069" s="48"/>
      <c r="OHR1069" s="48"/>
      <c r="OHS1069" s="48"/>
      <c r="OHT1069" s="48"/>
      <c r="OHU1069" s="48"/>
      <c r="OHV1069" s="48"/>
      <c r="OHW1069" s="48"/>
      <c r="OHX1069" s="48"/>
      <c r="OHY1069" s="48"/>
      <c r="OHZ1069" s="48"/>
      <c r="OIA1069" s="48"/>
      <c r="OIB1069" s="48"/>
      <c r="OIC1069" s="48"/>
      <c r="OID1069" s="48"/>
      <c r="OIE1069" s="48"/>
      <c r="OIF1069" s="48"/>
      <c r="OIG1069" s="48"/>
      <c r="OIH1069" s="48"/>
      <c r="OII1069" s="48"/>
      <c r="OIJ1069" s="48"/>
      <c r="OIK1069" s="48"/>
      <c r="OIL1069" s="48"/>
      <c r="OIM1069" s="48"/>
      <c r="OIN1069" s="48"/>
      <c r="OIO1069" s="48"/>
      <c r="OIP1069" s="48"/>
      <c r="OIQ1069" s="48"/>
      <c r="OIR1069" s="48"/>
      <c r="OIS1069" s="48"/>
      <c r="OIT1069" s="48"/>
      <c r="OIU1069" s="48"/>
      <c r="OIV1069" s="48"/>
      <c r="OIW1069" s="48"/>
      <c r="OIX1069" s="48"/>
      <c r="OIY1069" s="48"/>
      <c r="OIZ1069" s="48"/>
      <c r="OJA1069" s="48"/>
      <c r="OJB1069" s="48"/>
      <c r="OJC1069" s="48"/>
      <c r="OJD1069" s="48"/>
      <c r="OJE1069" s="48"/>
      <c r="OJF1069" s="48"/>
      <c r="OJG1069" s="48"/>
      <c r="OJH1069" s="48"/>
      <c r="OJI1069" s="48"/>
      <c r="OJJ1069" s="48"/>
      <c r="OJK1069" s="48"/>
      <c r="OJL1069" s="48"/>
      <c r="OJM1069" s="48"/>
      <c r="OJN1069" s="48"/>
      <c r="OJO1069" s="48"/>
      <c r="OJP1069" s="48"/>
      <c r="OJQ1069" s="48"/>
      <c r="OJR1069" s="48"/>
      <c r="OJS1069" s="48"/>
      <c r="OJT1069" s="48"/>
      <c r="OJU1069" s="48"/>
      <c r="OJV1069" s="48"/>
      <c r="OJW1069" s="48"/>
      <c r="OJX1069" s="48"/>
      <c r="OJY1069" s="48"/>
      <c r="OJZ1069" s="48"/>
      <c r="OKA1069" s="48"/>
      <c r="OKB1069" s="48"/>
      <c r="OKC1069" s="48"/>
      <c r="OKD1069" s="48"/>
      <c r="OKE1069" s="48"/>
      <c r="OKF1069" s="48"/>
      <c r="OKG1069" s="48"/>
      <c r="OKH1069" s="48"/>
      <c r="OKI1069" s="48"/>
      <c r="OKJ1069" s="48"/>
      <c r="OKK1069" s="48"/>
      <c r="OKL1069" s="48"/>
      <c r="OKM1069" s="48"/>
      <c r="OKN1069" s="48"/>
      <c r="OKO1069" s="48"/>
      <c r="OKP1069" s="48"/>
      <c r="OKQ1069" s="48"/>
      <c r="OKR1069" s="48"/>
      <c r="OKS1069" s="48"/>
      <c r="OKT1069" s="48"/>
      <c r="OKU1069" s="48"/>
      <c r="OKV1069" s="48"/>
      <c r="OKW1069" s="48"/>
      <c r="OKX1069" s="48"/>
      <c r="OKY1069" s="48"/>
      <c r="OKZ1069" s="48"/>
      <c r="OLA1069" s="48"/>
      <c r="OLB1069" s="48"/>
      <c r="OLC1069" s="48"/>
      <c r="OLD1069" s="48"/>
      <c r="OLE1069" s="48"/>
      <c r="OLF1069" s="48"/>
      <c r="OLG1069" s="48"/>
      <c r="OLH1069" s="48"/>
      <c r="OLI1069" s="48"/>
      <c r="OLJ1069" s="48"/>
      <c r="OLK1069" s="48"/>
      <c r="OLL1069" s="48"/>
      <c r="OLM1069" s="48"/>
      <c r="OLN1069" s="48"/>
      <c r="OLO1069" s="48"/>
      <c r="OLP1069" s="48"/>
      <c r="OLQ1069" s="48"/>
      <c r="OLR1069" s="48"/>
      <c r="OLS1069" s="48"/>
      <c r="OLT1069" s="48"/>
      <c r="OLU1069" s="48"/>
      <c r="OLV1069" s="48"/>
      <c r="OLW1069" s="48"/>
      <c r="OLX1069" s="48"/>
      <c r="OLY1069" s="48"/>
      <c r="OLZ1069" s="48"/>
      <c r="OMA1069" s="48"/>
      <c r="OMB1069" s="48"/>
      <c r="OMC1069" s="48"/>
      <c r="OMD1069" s="48"/>
      <c r="OME1069" s="48"/>
      <c r="OMF1069" s="48"/>
      <c r="OMG1069" s="48"/>
      <c r="OMH1069" s="48"/>
      <c r="OMI1069" s="48"/>
      <c r="OMJ1069" s="48"/>
      <c r="OMK1069" s="48"/>
      <c r="OML1069" s="48"/>
      <c r="OMM1069" s="48"/>
      <c r="OMN1069" s="48"/>
      <c r="OMO1069" s="48"/>
      <c r="OMP1069" s="48"/>
      <c r="OMQ1069" s="48"/>
      <c r="OMR1069" s="48"/>
      <c r="OMS1069" s="48"/>
      <c r="OMT1069" s="48"/>
      <c r="OMU1069" s="48"/>
      <c r="OMV1069" s="48"/>
      <c r="OMW1069" s="48"/>
      <c r="OMX1069" s="48"/>
      <c r="OMY1069" s="48"/>
      <c r="OMZ1069" s="48"/>
      <c r="ONA1069" s="48"/>
      <c r="ONB1069" s="48"/>
      <c r="ONC1069" s="48"/>
      <c r="OND1069" s="48"/>
      <c r="ONE1069" s="48"/>
      <c r="ONF1069" s="48"/>
      <c r="ONG1069" s="48"/>
      <c r="ONH1069" s="48"/>
      <c r="ONI1069" s="48"/>
      <c r="ONJ1069" s="48"/>
      <c r="ONK1069" s="48"/>
      <c r="ONL1069" s="48"/>
      <c r="ONM1069" s="48"/>
      <c r="ONN1069" s="48"/>
      <c r="ONO1069" s="48"/>
      <c r="ONP1069" s="48"/>
      <c r="ONQ1069" s="48"/>
      <c r="ONR1069" s="48"/>
      <c r="ONS1069" s="48"/>
      <c r="ONT1069" s="48"/>
      <c r="ONU1069" s="48"/>
      <c r="ONV1069" s="48"/>
      <c r="ONW1069" s="48"/>
      <c r="ONX1069" s="48"/>
      <c r="ONY1069" s="48"/>
      <c r="ONZ1069" s="48"/>
      <c r="OOA1069" s="48"/>
      <c r="OOB1069" s="48"/>
      <c r="OOC1069" s="48"/>
      <c r="OOD1069" s="48"/>
      <c r="OOE1069" s="48"/>
      <c r="OOF1069" s="48"/>
      <c r="OOG1069" s="48"/>
      <c r="OOH1069" s="48"/>
      <c r="OOI1069" s="48"/>
      <c r="OOJ1069" s="48"/>
      <c r="OOK1069" s="48"/>
      <c r="OOL1069" s="48"/>
      <c r="OOM1069" s="48"/>
      <c r="OON1069" s="48"/>
      <c r="OOO1069" s="48"/>
      <c r="OOP1069" s="48"/>
      <c r="OOQ1069" s="48"/>
      <c r="OOR1069" s="48"/>
      <c r="OOS1069" s="48"/>
      <c r="OOT1069" s="48"/>
      <c r="OOU1069" s="48"/>
      <c r="OOV1069" s="48"/>
      <c r="OOW1069" s="48"/>
      <c r="OOX1069" s="48"/>
      <c r="OOY1069" s="48"/>
      <c r="OOZ1069" s="48"/>
      <c r="OPA1069" s="48"/>
      <c r="OPB1069" s="48"/>
      <c r="OPC1069" s="48"/>
      <c r="OPD1069" s="48"/>
      <c r="OPE1069" s="48"/>
      <c r="OPF1069" s="48"/>
      <c r="OPG1069" s="48"/>
      <c r="OPH1069" s="48"/>
      <c r="OPI1069" s="48"/>
      <c r="OPJ1069" s="48"/>
      <c r="OPK1069" s="48"/>
      <c r="OPL1069" s="48"/>
      <c r="OPM1069" s="48"/>
      <c r="OPN1069" s="48"/>
      <c r="OPO1069" s="48"/>
      <c r="OPP1069" s="48"/>
      <c r="OPQ1069" s="48"/>
      <c r="OPR1069" s="48"/>
      <c r="OPS1069" s="48"/>
      <c r="OPT1069" s="48"/>
      <c r="OPU1069" s="48"/>
      <c r="OPV1069" s="48"/>
      <c r="OPW1069" s="48"/>
      <c r="OPX1069" s="48"/>
      <c r="OPY1069" s="48"/>
      <c r="OPZ1069" s="48"/>
      <c r="OQA1069" s="48"/>
      <c r="OQB1069" s="48"/>
      <c r="OQC1069" s="48"/>
      <c r="OQD1069" s="48"/>
      <c r="OQE1069" s="48"/>
      <c r="OQF1069" s="48"/>
      <c r="OQG1069" s="48"/>
      <c r="OQH1069" s="48"/>
      <c r="OQI1069" s="48"/>
      <c r="OQJ1069" s="48"/>
      <c r="OQK1069" s="48"/>
      <c r="OQL1069" s="48"/>
      <c r="OQM1069" s="48"/>
      <c r="OQN1069" s="48"/>
      <c r="OQO1069" s="48"/>
      <c r="OQP1069" s="48"/>
      <c r="OQQ1069" s="48"/>
      <c r="OQR1069" s="48"/>
      <c r="OQS1069" s="48"/>
      <c r="OQT1069" s="48"/>
      <c r="OQU1069" s="48"/>
      <c r="OQV1069" s="48"/>
      <c r="OQW1069" s="48"/>
      <c r="OQX1069" s="48"/>
      <c r="OQY1069" s="48"/>
      <c r="OQZ1069" s="48"/>
      <c r="ORA1069" s="48"/>
      <c r="ORB1069" s="48"/>
      <c r="ORC1069" s="48"/>
      <c r="ORD1069" s="48"/>
      <c r="ORE1069" s="48"/>
      <c r="ORF1069" s="48"/>
      <c r="ORG1069" s="48"/>
      <c r="ORH1069" s="48"/>
      <c r="ORI1069" s="48"/>
      <c r="ORJ1069" s="48"/>
      <c r="ORK1069" s="48"/>
      <c r="ORL1069" s="48"/>
      <c r="ORM1069" s="48"/>
      <c r="ORN1069" s="48"/>
      <c r="ORO1069" s="48"/>
      <c r="ORP1069" s="48"/>
      <c r="ORQ1069" s="48"/>
      <c r="ORR1069" s="48"/>
      <c r="ORS1069" s="48"/>
      <c r="ORT1069" s="48"/>
      <c r="ORU1069" s="48"/>
      <c r="ORV1069" s="48"/>
      <c r="ORW1069" s="48"/>
      <c r="ORX1069" s="48"/>
      <c r="ORY1069" s="48"/>
      <c r="ORZ1069" s="48"/>
      <c r="OSA1069" s="48"/>
      <c r="OSB1069" s="48"/>
      <c r="OSC1069" s="48"/>
      <c r="OSD1069" s="48"/>
      <c r="OSE1069" s="48"/>
      <c r="OSF1069" s="48"/>
      <c r="OSG1069" s="48"/>
      <c r="OSH1069" s="48"/>
      <c r="OSI1069" s="48"/>
      <c r="OSJ1069" s="48"/>
      <c r="OSK1069" s="48"/>
      <c r="OSL1069" s="48"/>
      <c r="OSM1069" s="48"/>
      <c r="OSN1069" s="48"/>
      <c r="OSO1069" s="48"/>
      <c r="OSP1069" s="48"/>
      <c r="OSQ1069" s="48"/>
      <c r="OSR1069" s="48"/>
      <c r="OSS1069" s="48"/>
      <c r="OST1069" s="48"/>
      <c r="OSU1069" s="48"/>
      <c r="OSV1069" s="48"/>
      <c r="OSW1069" s="48"/>
      <c r="OSX1069" s="48"/>
      <c r="OSY1069" s="48"/>
      <c r="OSZ1069" s="48"/>
      <c r="OTA1069" s="48"/>
      <c r="OTB1069" s="48"/>
      <c r="OTC1069" s="48"/>
      <c r="OTD1069" s="48"/>
      <c r="OTE1069" s="48"/>
      <c r="OTF1069" s="48"/>
      <c r="OTG1069" s="48"/>
      <c r="OTH1069" s="48"/>
      <c r="OTI1069" s="48"/>
      <c r="OTJ1069" s="48"/>
      <c r="OTK1069" s="48"/>
      <c r="OTL1069" s="48"/>
      <c r="OTM1069" s="48"/>
      <c r="OTN1069" s="48"/>
      <c r="OTO1069" s="48"/>
      <c r="OTP1069" s="48"/>
      <c r="OTQ1069" s="48"/>
      <c r="OTR1069" s="48"/>
      <c r="OTS1069" s="48"/>
      <c r="OTT1069" s="48"/>
      <c r="OTU1069" s="48"/>
      <c r="OTV1069" s="48"/>
      <c r="OTW1069" s="48"/>
      <c r="OTX1069" s="48"/>
      <c r="OTY1069" s="48"/>
      <c r="OTZ1069" s="48"/>
      <c r="OUA1069" s="48"/>
      <c r="OUB1069" s="48"/>
      <c r="OUC1069" s="48"/>
      <c r="OUD1069" s="48"/>
      <c r="OUE1069" s="48"/>
      <c r="OUF1069" s="48"/>
      <c r="OUG1069" s="48"/>
      <c r="OUH1069" s="48"/>
      <c r="OUI1069" s="48"/>
      <c r="OUJ1069" s="48"/>
      <c r="OUK1069" s="48"/>
      <c r="OUL1069" s="48"/>
      <c r="OUM1069" s="48"/>
      <c r="OUN1069" s="48"/>
      <c r="OUO1069" s="48"/>
      <c r="OUP1069" s="48"/>
      <c r="OUQ1069" s="48"/>
      <c r="OUR1069" s="48"/>
      <c r="OUS1069" s="48"/>
      <c r="OUT1069" s="48"/>
      <c r="OUU1069" s="48"/>
      <c r="OUV1069" s="48"/>
      <c r="OUW1069" s="48"/>
      <c r="OUX1069" s="48"/>
      <c r="OUY1069" s="48"/>
      <c r="OUZ1069" s="48"/>
      <c r="OVA1069" s="48"/>
      <c r="OVB1069" s="48"/>
      <c r="OVC1069" s="48"/>
      <c r="OVD1069" s="48"/>
      <c r="OVE1069" s="48"/>
      <c r="OVF1069" s="48"/>
      <c r="OVG1069" s="48"/>
      <c r="OVH1069" s="48"/>
      <c r="OVI1069" s="48"/>
      <c r="OVJ1069" s="48"/>
      <c r="OVK1069" s="48"/>
      <c r="OVL1069" s="48"/>
      <c r="OVM1069" s="48"/>
      <c r="OVN1069" s="48"/>
      <c r="OVO1069" s="48"/>
      <c r="OVP1069" s="48"/>
      <c r="OVQ1069" s="48"/>
      <c r="OVR1069" s="48"/>
      <c r="OVS1069" s="48"/>
      <c r="OVT1069" s="48"/>
      <c r="OVU1069" s="48"/>
      <c r="OVV1069" s="48"/>
      <c r="OVW1069" s="48"/>
      <c r="OVX1069" s="48"/>
      <c r="OVY1069" s="48"/>
      <c r="OVZ1069" s="48"/>
      <c r="OWA1069" s="48"/>
      <c r="OWB1069" s="48"/>
      <c r="OWC1069" s="48"/>
      <c r="OWD1069" s="48"/>
      <c r="OWE1069" s="48"/>
      <c r="OWF1069" s="48"/>
      <c r="OWG1069" s="48"/>
      <c r="OWH1069" s="48"/>
      <c r="OWI1069" s="48"/>
      <c r="OWJ1069" s="48"/>
      <c r="OWK1069" s="48"/>
      <c r="OWL1069" s="48"/>
      <c r="OWM1069" s="48"/>
      <c r="OWN1069" s="48"/>
      <c r="OWO1069" s="48"/>
      <c r="OWP1069" s="48"/>
      <c r="OWQ1069" s="48"/>
      <c r="OWR1069" s="48"/>
      <c r="OWS1069" s="48"/>
      <c r="OWT1069" s="48"/>
      <c r="OWU1069" s="48"/>
      <c r="OWV1069" s="48"/>
      <c r="OWW1069" s="48"/>
      <c r="OWX1069" s="48"/>
      <c r="OWY1069" s="48"/>
      <c r="OWZ1069" s="48"/>
      <c r="OXA1069" s="48"/>
      <c r="OXB1069" s="48"/>
      <c r="OXC1069" s="48"/>
      <c r="OXD1069" s="48"/>
      <c r="OXE1069" s="48"/>
      <c r="OXF1069" s="48"/>
      <c r="OXG1069" s="48"/>
      <c r="OXH1069" s="48"/>
      <c r="OXI1069" s="48"/>
      <c r="OXJ1069" s="48"/>
      <c r="OXK1069" s="48"/>
      <c r="OXL1069" s="48"/>
      <c r="OXM1069" s="48"/>
      <c r="OXN1069" s="48"/>
      <c r="OXO1069" s="48"/>
      <c r="OXP1069" s="48"/>
      <c r="OXQ1069" s="48"/>
      <c r="OXR1069" s="48"/>
      <c r="OXS1069" s="48"/>
      <c r="OXT1069" s="48"/>
      <c r="OXU1069" s="48"/>
      <c r="OXV1069" s="48"/>
      <c r="OXW1069" s="48"/>
      <c r="OXX1069" s="48"/>
      <c r="OXY1069" s="48"/>
      <c r="OXZ1069" s="48"/>
      <c r="OYA1069" s="48"/>
      <c r="OYB1069" s="48"/>
      <c r="OYC1069" s="48"/>
      <c r="OYD1069" s="48"/>
      <c r="OYE1069" s="48"/>
      <c r="OYF1069" s="48"/>
      <c r="OYG1069" s="48"/>
      <c r="OYH1069" s="48"/>
      <c r="OYI1069" s="48"/>
      <c r="OYJ1069" s="48"/>
      <c r="OYK1069" s="48"/>
      <c r="OYL1069" s="48"/>
      <c r="OYM1069" s="48"/>
      <c r="OYN1069" s="48"/>
      <c r="OYO1069" s="48"/>
      <c r="OYP1069" s="48"/>
      <c r="OYQ1069" s="48"/>
      <c r="OYR1069" s="48"/>
      <c r="OYS1069" s="48"/>
      <c r="OYT1069" s="48"/>
      <c r="OYU1069" s="48"/>
      <c r="OYV1069" s="48"/>
      <c r="OYW1069" s="48"/>
      <c r="OYX1069" s="48"/>
      <c r="OYY1069" s="48"/>
      <c r="OYZ1069" s="48"/>
      <c r="OZA1069" s="48"/>
      <c r="OZB1069" s="48"/>
      <c r="OZC1069" s="48"/>
      <c r="OZD1069" s="48"/>
      <c r="OZE1069" s="48"/>
      <c r="OZF1069" s="48"/>
      <c r="OZG1069" s="48"/>
      <c r="OZH1069" s="48"/>
      <c r="OZI1069" s="48"/>
      <c r="OZJ1069" s="48"/>
      <c r="OZK1069" s="48"/>
      <c r="OZL1069" s="48"/>
      <c r="OZM1069" s="48"/>
      <c r="OZN1069" s="48"/>
      <c r="OZO1069" s="48"/>
      <c r="OZP1069" s="48"/>
      <c r="OZQ1069" s="48"/>
      <c r="OZR1069" s="48"/>
      <c r="OZS1069" s="48"/>
      <c r="OZT1069" s="48"/>
      <c r="OZU1069" s="48"/>
      <c r="OZV1069" s="48"/>
      <c r="OZW1069" s="48"/>
      <c r="OZX1069" s="48"/>
      <c r="OZY1069" s="48"/>
      <c r="OZZ1069" s="48"/>
      <c r="PAA1069" s="48"/>
      <c r="PAB1069" s="48"/>
      <c r="PAC1069" s="48"/>
      <c r="PAD1069" s="48"/>
      <c r="PAE1069" s="48"/>
      <c r="PAF1069" s="48"/>
      <c r="PAG1069" s="48"/>
      <c r="PAH1069" s="48"/>
      <c r="PAI1069" s="48"/>
      <c r="PAJ1069" s="48"/>
      <c r="PAK1069" s="48"/>
      <c r="PAL1069" s="48"/>
      <c r="PAM1069" s="48"/>
      <c r="PAN1069" s="48"/>
      <c r="PAO1069" s="48"/>
      <c r="PAP1069" s="48"/>
      <c r="PAQ1069" s="48"/>
      <c r="PAR1069" s="48"/>
      <c r="PAS1069" s="48"/>
      <c r="PAT1069" s="48"/>
      <c r="PAU1069" s="48"/>
      <c r="PAV1069" s="48"/>
      <c r="PAW1069" s="48"/>
      <c r="PAX1069" s="48"/>
      <c r="PAY1069" s="48"/>
      <c r="PAZ1069" s="48"/>
      <c r="PBA1069" s="48"/>
      <c r="PBB1069" s="48"/>
      <c r="PBC1069" s="48"/>
      <c r="PBD1069" s="48"/>
      <c r="PBE1069" s="48"/>
      <c r="PBF1069" s="48"/>
      <c r="PBG1069" s="48"/>
      <c r="PBH1069" s="48"/>
      <c r="PBI1069" s="48"/>
      <c r="PBJ1069" s="48"/>
      <c r="PBK1069" s="48"/>
      <c r="PBL1069" s="48"/>
      <c r="PBM1069" s="48"/>
      <c r="PBN1069" s="48"/>
      <c r="PBO1069" s="48"/>
      <c r="PBP1069" s="48"/>
      <c r="PBQ1069" s="48"/>
      <c r="PBR1069" s="48"/>
      <c r="PBS1069" s="48"/>
      <c r="PBT1069" s="48"/>
      <c r="PBU1069" s="48"/>
      <c r="PBV1069" s="48"/>
      <c r="PBW1069" s="48"/>
      <c r="PBX1069" s="48"/>
      <c r="PBY1069" s="48"/>
      <c r="PBZ1069" s="48"/>
      <c r="PCA1069" s="48"/>
      <c r="PCB1069" s="48"/>
      <c r="PCC1069" s="48"/>
      <c r="PCD1069" s="48"/>
      <c r="PCE1069" s="48"/>
      <c r="PCF1069" s="48"/>
      <c r="PCG1069" s="48"/>
      <c r="PCH1069" s="48"/>
      <c r="PCI1069" s="48"/>
      <c r="PCJ1069" s="48"/>
      <c r="PCK1069" s="48"/>
      <c r="PCL1069" s="48"/>
      <c r="PCM1069" s="48"/>
      <c r="PCN1069" s="48"/>
      <c r="PCO1069" s="48"/>
      <c r="PCP1069" s="48"/>
      <c r="PCQ1069" s="48"/>
      <c r="PCR1069" s="48"/>
      <c r="PCS1069" s="48"/>
      <c r="PCT1069" s="48"/>
      <c r="PCU1069" s="48"/>
      <c r="PCV1069" s="48"/>
      <c r="PCW1069" s="48"/>
      <c r="PCX1069" s="48"/>
      <c r="PCY1069" s="48"/>
      <c r="PCZ1069" s="48"/>
      <c r="PDA1069" s="48"/>
      <c r="PDB1069" s="48"/>
      <c r="PDC1069" s="48"/>
      <c r="PDD1069" s="48"/>
      <c r="PDE1069" s="48"/>
      <c r="PDF1069" s="48"/>
      <c r="PDG1069" s="48"/>
      <c r="PDH1069" s="48"/>
      <c r="PDI1069" s="48"/>
      <c r="PDJ1069" s="48"/>
      <c r="PDK1069" s="48"/>
      <c r="PDL1069" s="48"/>
      <c r="PDM1069" s="48"/>
      <c r="PDN1069" s="48"/>
      <c r="PDO1069" s="48"/>
      <c r="PDP1069" s="48"/>
      <c r="PDQ1069" s="48"/>
      <c r="PDR1069" s="48"/>
      <c r="PDS1069" s="48"/>
      <c r="PDT1069" s="48"/>
      <c r="PDU1069" s="48"/>
      <c r="PDV1069" s="48"/>
      <c r="PDW1069" s="48"/>
      <c r="PDX1069" s="48"/>
      <c r="PDY1069" s="48"/>
      <c r="PDZ1069" s="48"/>
      <c r="PEA1069" s="48"/>
      <c r="PEB1069" s="48"/>
      <c r="PEC1069" s="48"/>
      <c r="PED1069" s="48"/>
      <c r="PEE1069" s="48"/>
      <c r="PEF1069" s="48"/>
      <c r="PEG1069" s="48"/>
      <c r="PEH1069" s="48"/>
      <c r="PEI1069" s="48"/>
      <c r="PEJ1069" s="48"/>
      <c r="PEK1069" s="48"/>
      <c r="PEL1069" s="48"/>
      <c r="PEM1069" s="48"/>
      <c r="PEN1069" s="48"/>
      <c r="PEO1069" s="48"/>
      <c r="PEP1069" s="48"/>
      <c r="PEQ1069" s="48"/>
      <c r="PER1069" s="48"/>
      <c r="PES1069" s="48"/>
      <c r="PET1069" s="48"/>
      <c r="PEU1069" s="48"/>
      <c r="PEV1069" s="48"/>
      <c r="PEW1069" s="48"/>
      <c r="PEX1069" s="48"/>
      <c r="PEY1069" s="48"/>
      <c r="PEZ1069" s="48"/>
      <c r="PFA1069" s="48"/>
      <c r="PFB1069" s="48"/>
      <c r="PFC1069" s="48"/>
      <c r="PFD1069" s="48"/>
      <c r="PFE1069" s="48"/>
      <c r="PFF1069" s="48"/>
      <c r="PFG1069" s="48"/>
      <c r="PFH1069" s="48"/>
      <c r="PFI1069" s="48"/>
      <c r="PFJ1069" s="48"/>
      <c r="PFK1069" s="48"/>
      <c r="PFL1069" s="48"/>
      <c r="PFM1069" s="48"/>
      <c r="PFN1069" s="48"/>
      <c r="PFO1069" s="48"/>
      <c r="PFP1069" s="48"/>
      <c r="PFQ1069" s="48"/>
      <c r="PFR1069" s="48"/>
      <c r="PFS1069" s="48"/>
      <c r="PFT1069" s="48"/>
      <c r="PFU1069" s="48"/>
      <c r="PFV1069" s="48"/>
      <c r="PFW1069" s="48"/>
      <c r="PFX1069" s="48"/>
      <c r="PFY1069" s="48"/>
      <c r="PFZ1069" s="48"/>
      <c r="PGA1069" s="48"/>
      <c r="PGB1069" s="48"/>
      <c r="PGC1069" s="48"/>
      <c r="PGD1069" s="48"/>
      <c r="PGE1069" s="48"/>
      <c r="PGF1069" s="48"/>
      <c r="PGG1069" s="48"/>
      <c r="PGH1069" s="48"/>
      <c r="PGI1069" s="48"/>
      <c r="PGJ1069" s="48"/>
      <c r="PGK1069" s="48"/>
      <c r="PGL1069" s="48"/>
      <c r="PGM1069" s="48"/>
      <c r="PGN1069" s="48"/>
      <c r="PGO1069" s="48"/>
      <c r="PGP1069" s="48"/>
      <c r="PGQ1069" s="48"/>
      <c r="PGR1069" s="48"/>
      <c r="PGS1069" s="48"/>
      <c r="PGT1069" s="48"/>
      <c r="PGU1069" s="48"/>
      <c r="PGV1069" s="48"/>
      <c r="PGW1069" s="48"/>
      <c r="PGX1069" s="48"/>
      <c r="PGY1069" s="48"/>
      <c r="PGZ1069" s="48"/>
      <c r="PHA1069" s="48"/>
      <c r="PHB1069" s="48"/>
      <c r="PHC1069" s="48"/>
      <c r="PHD1069" s="48"/>
      <c r="PHE1069" s="48"/>
      <c r="PHF1069" s="48"/>
      <c r="PHG1069" s="48"/>
      <c r="PHH1069" s="48"/>
      <c r="PHI1069" s="48"/>
      <c r="PHJ1069" s="48"/>
      <c r="PHK1069" s="48"/>
      <c r="PHL1069" s="48"/>
      <c r="PHM1069" s="48"/>
      <c r="PHN1069" s="48"/>
      <c r="PHO1069" s="48"/>
      <c r="PHP1069" s="48"/>
      <c r="PHQ1069" s="48"/>
      <c r="PHR1069" s="48"/>
      <c r="PHS1069" s="48"/>
      <c r="PHT1069" s="48"/>
      <c r="PHU1069" s="48"/>
      <c r="PHV1069" s="48"/>
      <c r="PHW1069" s="48"/>
      <c r="PHX1069" s="48"/>
      <c r="PHY1069" s="48"/>
      <c r="PHZ1069" s="48"/>
      <c r="PIA1069" s="48"/>
      <c r="PIB1069" s="48"/>
      <c r="PIC1069" s="48"/>
      <c r="PID1069" s="48"/>
      <c r="PIE1069" s="48"/>
      <c r="PIF1069" s="48"/>
      <c r="PIG1069" s="48"/>
      <c r="PIH1069" s="48"/>
      <c r="PII1069" s="48"/>
      <c r="PIJ1069" s="48"/>
      <c r="PIK1069" s="48"/>
      <c r="PIL1069" s="48"/>
      <c r="PIM1069" s="48"/>
      <c r="PIN1069" s="48"/>
      <c r="PIO1069" s="48"/>
      <c r="PIP1069" s="48"/>
      <c r="PIQ1069" s="48"/>
      <c r="PIR1069" s="48"/>
      <c r="PIS1069" s="48"/>
      <c r="PIT1069" s="48"/>
      <c r="PIU1069" s="48"/>
      <c r="PIV1069" s="48"/>
      <c r="PIW1069" s="48"/>
      <c r="PIX1069" s="48"/>
      <c r="PIY1069" s="48"/>
      <c r="PIZ1069" s="48"/>
      <c r="PJA1069" s="48"/>
      <c r="PJB1069" s="48"/>
      <c r="PJC1069" s="48"/>
      <c r="PJD1069" s="48"/>
      <c r="PJE1069" s="48"/>
      <c r="PJF1069" s="48"/>
      <c r="PJG1069" s="48"/>
      <c r="PJH1069" s="48"/>
      <c r="PJI1069" s="48"/>
      <c r="PJJ1069" s="48"/>
      <c r="PJK1069" s="48"/>
      <c r="PJL1069" s="48"/>
      <c r="PJM1069" s="48"/>
      <c r="PJN1069" s="48"/>
      <c r="PJO1069" s="48"/>
      <c r="PJP1069" s="48"/>
      <c r="PJQ1069" s="48"/>
      <c r="PJR1069" s="48"/>
      <c r="PJS1069" s="48"/>
      <c r="PJT1069" s="48"/>
      <c r="PJU1069" s="48"/>
      <c r="PJV1069" s="48"/>
      <c r="PJW1069" s="48"/>
      <c r="PJX1069" s="48"/>
      <c r="PJY1069" s="48"/>
      <c r="PJZ1069" s="48"/>
      <c r="PKA1069" s="48"/>
      <c r="PKB1069" s="48"/>
      <c r="PKC1069" s="48"/>
      <c r="PKD1069" s="48"/>
      <c r="PKE1069" s="48"/>
      <c r="PKF1069" s="48"/>
      <c r="PKG1069" s="48"/>
      <c r="PKH1069" s="48"/>
      <c r="PKI1069" s="48"/>
      <c r="PKJ1069" s="48"/>
      <c r="PKK1069" s="48"/>
      <c r="PKL1069" s="48"/>
      <c r="PKM1069" s="48"/>
      <c r="PKN1069" s="48"/>
      <c r="PKO1069" s="48"/>
      <c r="PKP1069" s="48"/>
      <c r="PKQ1069" s="48"/>
      <c r="PKR1069" s="48"/>
      <c r="PKS1069" s="48"/>
      <c r="PKT1069" s="48"/>
      <c r="PKU1069" s="48"/>
      <c r="PKV1069" s="48"/>
      <c r="PKW1069" s="48"/>
      <c r="PKX1069" s="48"/>
      <c r="PKY1069" s="48"/>
      <c r="PKZ1069" s="48"/>
      <c r="PLA1069" s="48"/>
      <c r="PLB1069" s="48"/>
      <c r="PLC1069" s="48"/>
      <c r="PLD1069" s="48"/>
      <c r="PLE1069" s="48"/>
      <c r="PLF1069" s="48"/>
      <c r="PLG1069" s="48"/>
      <c r="PLH1069" s="48"/>
      <c r="PLI1069" s="48"/>
      <c r="PLJ1069" s="48"/>
      <c r="PLK1069" s="48"/>
      <c r="PLL1069" s="48"/>
      <c r="PLM1069" s="48"/>
      <c r="PLN1069" s="48"/>
      <c r="PLO1069" s="48"/>
      <c r="PLP1069" s="48"/>
      <c r="PLQ1069" s="48"/>
      <c r="PLR1069" s="48"/>
      <c r="PLS1069" s="48"/>
      <c r="PLT1069" s="48"/>
      <c r="PLU1069" s="48"/>
      <c r="PLV1069" s="48"/>
      <c r="PLW1069" s="48"/>
      <c r="PLX1069" s="48"/>
      <c r="PLY1069" s="48"/>
      <c r="PLZ1069" s="48"/>
      <c r="PMA1069" s="48"/>
      <c r="PMB1069" s="48"/>
      <c r="PMC1069" s="48"/>
      <c r="PMD1069" s="48"/>
      <c r="PME1069" s="48"/>
      <c r="PMF1069" s="48"/>
      <c r="PMG1069" s="48"/>
      <c r="PMH1069" s="48"/>
      <c r="PMI1069" s="48"/>
      <c r="PMJ1069" s="48"/>
      <c r="PMK1069" s="48"/>
      <c r="PML1069" s="48"/>
      <c r="PMM1069" s="48"/>
      <c r="PMN1069" s="48"/>
      <c r="PMO1069" s="48"/>
      <c r="PMP1069" s="48"/>
      <c r="PMQ1069" s="48"/>
      <c r="PMR1069" s="48"/>
      <c r="PMS1069" s="48"/>
      <c r="PMT1069" s="48"/>
      <c r="PMU1069" s="48"/>
      <c r="PMV1069" s="48"/>
      <c r="PMW1069" s="48"/>
      <c r="PMX1069" s="48"/>
      <c r="PMY1069" s="48"/>
      <c r="PMZ1069" s="48"/>
      <c r="PNA1069" s="48"/>
      <c r="PNB1069" s="48"/>
      <c r="PNC1069" s="48"/>
      <c r="PND1069" s="48"/>
      <c r="PNE1069" s="48"/>
      <c r="PNF1069" s="48"/>
      <c r="PNG1069" s="48"/>
      <c r="PNH1069" s="48"/>
      <c r="PNI1069" s="48"/>
      <c r="PNJ1069" s="48"/>
      <c r="PNK1069" s="48"/>
      <c r="PNL1069" s="48"/>
      <c r="PNM1069" s="48"/>
      <c r="PNN1069" s="48"/>
      <c r="PNO1069" s="48"/>
      <c r="PNP1069" s="48"/>
      <c r="PNQ1069" s="48"/>
      <c r="PNR1069" s="48"/>
      <c r="PNS1069" s="48"/>
      <c r="PNT1069" s="48"/>
      <c r="PNU1069" s="48"/>
      <c r="PNV1069" s="48"/>
      <c r="PNW1069" s="48"/>
      <c r="PNX1069" s="48"/>
      <c r="PNY1069" s="48"/>
      <c r="PNZ1069" s="48"/>
      <c r="POA1069" s="48"/>
      <c r="POB1069" s="48"/>
      <c r="POC1069" s="48"/>
      <c r="POD1069" s="48"/>
      <c r="POE1069" s="48"/>
      <c r="POF1069" s="48"/>
      <c r="POG1069" s="48"/>
      <c r="POH1069" s="48"/>
      <c r="POI1069" s="48"/>
      <c r="POJ1069" s="48"/>
      <c r="POK1069" s="48"/>
      <c r="POL1069" s="48"/>
      <c r="POM1069" s="48"/>
      <c r="PON1069" s="48"/>
      <c r="POO1069" s="48"/>
      <c r="POP1069" s="48"/>
      <c r="POQ1069" s="48"/>
      <c r="POR1069" s="48"/>
      <c r="POS1069" s="48"/>
      <c r="POT1069" s="48"/>
      <c r="POU1069" s="48"/>
      <c r="POV1069" s="48"/>
      <c r="POW1069" s="48"/>
      <c r="POX1069" s="48"/>
      <c r="POY1069" s="48"/>
      <c r="POZ1069" s="48"/>
      <c r="PPA1069" s="48"/>
      <c r="PPB1069" s="48"/>
      <c r="PPC1069" s="48"/>
      <c r="PPD1069" s="48"/>
      <c r="PPE1069" s="48"/>
      <c r="PPF1069" s="48"/>
      <c r="PPG1069" s="48"/>
      <c r="PPH1069" s="48"/>
      <c r="PPI1069" s="48"/>
      <c r="PPJ1069" s="48"/>
      <c r="PPK1069" s="48"/>
      <c r="PPL1069" s="48"/>
      <c r="PPM1069" s="48"/>
      <c r="PPN1069" s="48"/>
      <c r="PPO1069" s="48"/>
      <c r="PPP1069" s="48"/>
      <c r="PPQ1069" s="48"/>
      <c r="PPR1069" s="48"/>
      <c r="PPS1069" s="48"/>
      <c r="PPT1069" s="48"/>
      <c r="PPU1069" s="48"/>
      <c r="PPV1069" s="48"/>
      <c r="PPW1069" s="48"/>
      <c r="PPX1069" s="48"/>
      <c r="PPY1069" s="48"/>
      <c r="PPZ1069" s="48"/>
      <c r="PQA1069" s="48"/>
      <c r="PQB1069" s="48"/>
      <c r="PQC1069" s="48"/>
      <c r="PQD1069" s="48"/>
      <c r="PQE1069" s="48"/>
      <c r="PQF1069" s="48"/>
      <c r="PQG1069" s="48"/>
      <c r="PQH1069" s="48"/>
      <c r="PQI1069" s="48"/>
      <c r="PQJ1069" s="48"/>
      <c r="PQK1069" s="48"/>
      <c r="PQL1069" s="48"/>
      <c r="PQM1069" s="48"/>
      <c r="PQN1069" s="48"/>
      <c r="PQO1069" s="48"/>
      <c r="PQP1069" s="48"/>
      <c r="PQQ1069" s="48"/>
      <c r="PQR1069" s="48"/>
      <c r="PQS1069" s="48"/>
      <c r="PQT1069" s="48"/>
      <c r="PQU1069" s="48"/>
      <c r="PQV1069" s="48"/>
      <c r="PQW1069" s="48"/>
      <c r="PQX1069" s="48"/>
      <c r="PQY1069" s="48"/>
      <c r="PQZ1069" s="48"/>
      <c r="PRA1069" s="48"/>
      <c r="PRB1069" s="48"/>
      <c r="PRC1069" s="48"/>
      <c r="PRD1069" s="48"/>
      <c r="PRE1069" s="48"/>
      <c r="PRF1069" s="48"/>
      <c r="PRG1069" s="48"/>
      <c r="PRH1069" s="48"/>
      <c r="PRI1069" s="48"/>
      <c r="PRJ1069" s="48"/>
      <c r="PRK1069" s="48"/>
      <c r="PRL1069" s="48"/>
      <c r="PRM1069" s="48"/>
      <c r="PRN1069" s="48"/>
      <c r="PRO1069" s="48"/>
      <c r="PRP1069" s="48"/>
      <c r="PRQ1069" s="48"/>
      <c r="PRR1069" s="48"/>
      <c r="PRS1069" s="48"/>
      <c r="PRT1069" s="48"/>
      <c r="PRU1069" s="48"/>
      <c r="PRV1069" s="48"/>
      <c r="PRW1069" s="48"/>
      <c r="PRX1069" s="48"/>
      <c r="PRY1069" s="48"/>
      <c r="PRZ1069" s="48"/>
      <c r="PSA1069" s="48"/>
      <c r="PSB1069" s="48"/>
      <c r="PSC1069" s="48"/>
      <c r="PSD1069" s="48"/>
      <c r="PSE1069" s="48"/>
      <c r="PSF1069" s="48"/>
      <c r="PSG1069" s="48"/>
      <c r="PSH1069" s="48"/>
      <c r="PSI1069" s="48"/>
      <c r="PSJ1069" s="48"/>
      <c r="PSK1069" s="48"/>
      <c r="PSL1069" s="48"/>
      <c r="PSM1069" s="48"/>
      <c r="PSN1069" s="48"/>
      <c r="PSO1069" s="48"/>
      <c r="PSP1069" s="48"/>
      <c r="PSQ1069" s="48"/>
      <c r="PSR1069" s="48"/>
      <c r="PSS1069" s="48"/>
      <c r="PST1069" s="48"/>
      <c r="PSU1069" s="48"/>
      <c r="PSV1069" s="48"/>
      <c r="PSW1069" s="48"/>
      <c r="PSX1069" s="48"/>
      <c r="PSY1069" s="48"/>
      <c r="PSZ1069" s="48"/>
      <c r="PTA1069" s="48"/>
      <c r="PTB1069" s="48"/>
      <c r="PTC1069" s="48"/>
      <c r="PTD1069" s="48"/>
      <c r="PTE1069" s="48"/>
      <c r="PTF1069" s="48"/>
      <c r="PTG1069" s="48"/>
      <c r="PTH1069" s="48"/>
      <c r="PTI1069" s="48"/>
      <c r="PTJ1069" s="48"/>
      <c r="PTK1069" s="48"/>
      <c r="PTL1069" s="48"/>
      <c r="PTM1069" s="48"/>
      <c r="PTN1069" s="48"/>
      <c r="PTO1069" s="48"/>
      <c r="PTP1069" s="48"/>
      <c r="PTQ1069" s="48"/>
      <c r="PTR1069" s="48"/>
      <c r="PTS1069" s="48"/>
      <c r="PTT1069" s="48"/>
      <c r="PTU1069" s="48"/>
      <c r="PTV1069" s="48"/>
      <c r="PTW1069" s="48"/>
      <c r="PTX1069" s="48"/>
      <c r="PTY1069" s="48"/>
      <c r="PTZ1069" s="48"/>
      <c r="PUA1069" s="48"/>
      <c r="PUB1069" s="48"/>
      <c r="PUC1069" s="48"/>
      <c r="PUD1069" s="48"/>
      <c r="PUE1069" s="48"/>
      <c r="PUF1069" s="48"/>
      <c r="PUG1069" s="48"/>
      <c r="PUH1069" s="48"/>
      <c r="PUI1069" s="48"/>
      <c r="PUJ1069" s="48"/>
      <c r="PUK1069" s="48"/>
      <c r="PUL1069" s="48"/>
      <c r="PUM1069" s="48"/>
      <c r="PUN1069" s="48"/>
      <c r="PUO1069" s="48"/>
      <c r="PUP1069" s="48"/>
      <c r="PUQ1069" s="48"/>
      <c r="PUR1069" s="48"/>
      <c r="PUS1069" s="48"/>
      <c r="PUT1069" s="48"/>
      <c r="PUU1069" s="48"/>
      <c r="PUV1069" s="48"/>
      <c r="PUW1069" s="48"/>
      <c r="PUX1069" s="48"/>
      <c r="PUY1069" s="48"/>
      <c r="PUZ1069" s="48"/>
      <c r="PVA1069" s="48"/>
      <c r="PVB1069" s="48"/>
      <c r="PVC1069" s="48"/>
      <c r="PVD1069" s="48"/>
      <c r="PVE1069" s="48"/>
      <c r="PVF1069" s="48"/>
      <c r="PVG1069" s="48"/>
      <c r="PVH1069" s="48"/>
      <c r="PVI1069" s="48"/>
      <c r="PVJ1069" s="48"/>
      <c r="PVK1069" s="48"/>
      <c r="PVL1069" s="48"/>
      <c r="PVM1069" s="48"/>
      <c r="PVN1069" s="48"/>
      <c r="PVO1069" s="48"/>
      <c r="PVP1069" s="48"/>
      <c r="PVQ1069" s="48"/>
      <c r="PVR1069" s="48"/>
      <c r="PVS1069" s="48"/>
      <c r="PVT1069" s="48"/>
      <c r="PVU1069" s="48"/>
      <c r="PVV1069" s="48"/>
      <c r="PVW1069" s="48"/>
      <c r="PVX1069" s="48"/>
      <c r="PVY1069" s="48"/>
      <c r="PVZ1069" s="48"/>
      <c r="PWA1069" s="48"/>
      <c r="PWB1069" s="48"/>
      <c r="PWC1069" s="48"/>
      <c r="PWD1069" s="48"/>
      <c r="PWE1069" s="48"/>
      <c r="PWF1069" s="48"/>
      <c r="PWG1069" s="48"/>
      <c r="PWH1069" s="48"/>
      <c r="PWI1069" s="48"/>
      <c r="PWJ1069" s="48"/>
      <c r="PWK1069" s="48"/>
      <c r="PWL1069" s="48"/>
      <c r="PWM1069" s="48"/>
      <c r="PWN1069" s="48"/>
      <c r="PWO1069" s="48"/>
      <c r="PWP1069" s="48"/>
      <c r="PWQ1069" s="48"/>
      <c r="PWR1069" s="48"/>
      <c r="PWS1069" s="48"/>
      <c r="PWT1069" s="48"/>
      <c r="PWU1069" s="48"/>
      <c r="PWV1069" s="48"/>
      <c r="PWW1069" s="48"/>
      <c r="PWX1069" s="48"/>
      <c r="PWY1069" s="48"/>
      <c r="PWZ1069" s="48"/>
      <c r="PXA1069" s="48"/>
      <c r="PXB1069" s="48"/>
      <c r="PXC1069" s="48"/>
      <c r="PXD1069" s="48"/>
      <c r="PXE1069" s="48"/>
      <c r="PXF1069" s="48"/>
      <c r="PXG1069" s="48"/>
      <c r="PXH1069" s="48"/>
      <c r="PXI1069" s="48"/>
      <c r="PXJ1069" s="48"/>
      <c r="PXK1069" s="48"/>
      <c r="PXL1069" s="48"/>
      <c r="PXM1069" s="48"/>
      <c r="PXN1069" s="48"/>
      <c r="PXO1069" s="48"/>
      <c r="PXP1069" s="48"/>
      <c r="PXQ1069" s="48"/>
      <c r="PXR1069" s="48"/>
      <c r="PXS1069" s="48"/>
      <c r="PXT1069" s="48"/>
      <c r="PXU1069" s="48"/>
      <c r="PXV1069" s="48"/>
      <c r="PXW1069" s="48"/>
      <c r="PXX1069" s="48"/>
      <c r="PXY1069" s="48"/>
      <c r="PXZ1069" s="48"/>
      <c r="PYA1069" s="48"/>
      <c r="PYB1069" s="48"/>
      <c r="PYC1069" s="48"/>
      <c r="PYD1069" s="48"/>
      <c r="PYE1069" s="48"/>
      <c r="PYF1069" s="48"/>
      <c r="PYG1069" s="48"/>
      <c r="PYH1069" s="48"/>
      <c r="PYI1069" s="48"/>
      <c r="PYJ1069" s="48"/>
      <c r="PYK1069" s="48"/>
      <c r="PYL1069" s="48"/>
      <c r="PYM1069" s="48"/>
      <c r="PYN1069" s="48"/>
      <c r="PYO1069" s="48"/>
      <c r="PYP1069" s="48"/>
      <c r="PYQ1069" s="48"/>
      <c r="PYR1069" s="48"/>
      <c r="PYS1069" s="48"/>
      <c r="PYT1069" s="48"/>
      <c r="PYU1069" s="48"/>
      <c r="PYV1069" s="48"/>
      <c r="PYW1069" s="48"/>
      <c r="PYX1069" s="48"/>
      <c r="PYY1069" s="48"/>
      <c r="PYZ1069" s="48"/>
      <c r="PZA1069" s="48"/>
      <c r="PZB1069" s="48"/>
      <c r="PZC1069" s="48"/>
      <c r="PZD1069" s="48"/>
      <c r="PZE1069" s="48"/>
      <c r="PZF1069" s="48"/>
      <c r="PZG1069" s="48"/>
      <c r="PZH1069" s="48"/>
      <c r="PZI1069" s="48"/>
      <c r="PZJ1069" s="48"/>
      <c r="PZK1069" s="48"/>
      <c r="PZL1069" s="48"/>
      <c r="PZM1069" s="48"/>
      <c r="PZN1069" s="48"/>
      <c r="PZO1069" s="48"/>
      <c r="PZP1069" s="48"/>
      <c r="PZQ1069" s="48"/>
      <c r="PZR1069" s="48"/>
      <c r="PZS1069" s="48"/>
      <c r="PZT1069" s="48"/>
      <c r="PZU1069" s="48"/>
      <c r="PZV1069" s="48"/>
      <c r="PZW1069" s="48"/>
      <c r="PZX1069" s="48"/>
      <c r="PZY1069" s="48"/>
      <c r="PZZ1069" s="48"/>
      <c r="QAA1069" s="48"/>
      <c r="QAB1069" s="48"/>
      <c r="QAC1069" s="48"/>
      <c r="QAD1069" s="48"/>
      <c r="QAE1069" s="48"/>
      <c r="QAF1069" s="48"/>
      <c r="QAG1069" s="48"/>
      <c r="QAH1069" s="48"/>
      <c r="QAI1069" s="48"/>
      <c r="QAJ1069" s="48"/>
      <c r="QAK1069" s="48"/>
      <c r="QAL1069" s="48"/>
      <c r="QAM1069" s="48"/>
      <c r="QAN1069" s="48"/>
      <c r="QAO1069" s="48"/>
      <c r="QAP1069" s="48"/>
      <c r="QAQ1069" s="48"/>
      <c r="QAR1069" s="48"/>
      <c r="QAS1069" s="48"/>
      <c r="QAT1069" s="48"/>
      <c r="QAU1069" s="48"/>
      <c r="QAV1069" s="48"/>
      <c r="QAW1069" s="48"/>
      <c r="QAX1069" s="48"/>
      <c r="QAY1069" s="48"/>
      <c r="QAZ1069" s="48"/>
      <c r="QBA1069" s="48"/>
      <c r="QBB1069" s="48"/>
      <c r="QBC1069" s="48"/>
      <c r="QBD1069" s="48"/>
      <c r="QBE1069" s="48"/>
      <c r="QBF1069" s="48"/>
      <c r="QBG1069" s="48"/>
      <c r="QBH1069" s="48"/>
      <c r="QBI1069" s="48"/>
      <c r="QBJ1069" s="48"/>
      <c r="QBK1069" s="48"/>
      <c r="QBL1069" s="48"/>
      <c r="QBM1069" s="48"/>
      <c r="QBN1069" s="48"/>
      <c r="QBO1069" s="48"/>
      <c r="QBP1069" s="48"/>
      <c r="QBQ1069" s="48"/>
      <c r="QBR1069" s="48"/>
      <c r="QBS1069" s="48"/>
      <c r="QBT1069" s="48"/>
      <c r="QBU1069" s="48"/>
      <c r="QBV1069" s="48"/>
      <c r="QBW1069" s="48"/>
      <c r="QBX1069" s="48"/>
      <c r="QBY1069" s="48"/>
      <c r="QBZ1069" s="48"/>
      <c r="QCA1069" s="48"/>
      <c r="QCB1069" s="48"/>
      <c r="QCC1069" s="48"/>
      <c r="QCD1069" s="48"/>
      <c r="QCE1069" s="48"/>
      <c r="QCF1069" s="48"/>
      <c r="QCG1069" s="48"/>
      <c r="QCH1069" s="48"/>
      <c r="QCI1069" s="48"/>
      <c r="QCJ1069" s="48"/>
      <c r="QCK1069" s="48"/>
      <c r="QCL1069" s="48"/>
      <c r="QCM1069" s="48"/>
      <c r="QCN1069" s="48"/>
      <c r="QCO1069" s="48"/>
      <c r="QCP1069" s="48"/>
      <c r="QCQ1069" s="48"/>
      <c r="QCR1069" s="48"/>
      <c r="QCS1069" s="48"/>
      <c r="QCT1069" s="48"/>
      <c r="QCU1069" s="48"/>
      <c r="QCV1069" s="48"/>
      <c r="QCW1069" s="48"/>
      <c r="QCX1069" s="48"/>
      <c r="QCY1069" s="48"/>
      <c r="QCZ1069" s="48"/>
      <c r="QDA1069" s="48"/>
      <c r="QDB1069" s="48"/>
      <c r="QDC1069" s="48"/>
      <c r="QDD1069" s="48"/>
      <c r="QDE1069" s="48"/>
      <c r="QDF1069" s="48"/>
      <c r="QDG1069" s="48"/>
      <c r="QDH1069" s="48"/>
      <c r="QDI1069" s="48"/>
      <c r="QDJ1069" s="48"/>
      <c r="QDK1069" s="48"/>
      <c r="QDL1069" s="48"/>
      <c r="QDM1069" s="48"/>
      <c r="QDN1069" s="48"/>
      <c r="QDO1069" s="48"/>
      <c r="QDP1069" s="48"/>
      <c r="QDQ1069" s="48"/>
      <c r="QDR1069" s="48"/>
      <c r="QDS1069" s="48"/>
      <c r="QDT1069" s="48"/>
      <c r="QDU1069" s="48"/>
      <c r="QDV1069" s="48"/>
      <c r="QDW1069" s="48"/>
      <c r="QDX1069" s="48"/>
      <c r="QDY1069" s="48"/>
      <c r="QDZ1069" s="48"/>
      <c r="QEA1069" s="48"/>
      <c r="QEB1069" s="48"/>
      <c r="QEC1069" s="48"/>
      <c r="QED1069" s="48"/>
      <c r="QEE1069" s="48"/>
      <c r="QEF1069" s="48"/>
      <c r="QEG1069" s="48"/>
      <c r="QEH1069" s="48"/>
      <c r="QEI1069" s="48"/>
      <c r="QEJ1069" s="48"/>
      <c r="QEK1069" s="48"/>
      <c r="QEL1069" s="48"/>
      <c r="QEM1069" s="48"/>
      <c r="QEN1069" s="48"/>
      <c r="QEO1069" s="48"/>
      <c r="QEP1069" s="48"/>
      <c r="QEQ1069" s="48"/>
      <c r="QER1069" s="48"/>
      <c r="QES1069" s="48"/>
      <c r="QET1069" s="48"/>
      <c r="QEU1069" s="48"/>
      <c r="QEV1069" s="48"/>
      <c r="QEW1069" s="48"/>
      <c r="QEX1069" s="48"/>
      <c r="QEY1069" s="48"/>
      <c r="QEZ1069" s="48"/>
      <c r="QFA1069" s="48"/>
      <c r="QFB1069" s="48"/>
      <c r="QFC1069" s="48"/>
      <c r="QFD1069" s="48"/>
      <c r="QFE1069" s="48"/>
      <c r="QFF1069" s="48"/>
      <c r="QFG1069" s="48"/>
      <c r="QFH1069" s="48"/>
      <c r="QFI1069" s="48"/>
      <c r="QFJ1069" s="48"/>
      <c r="QFK1069" s="48"/>
      <c r="QFL1069" s="48"/>
      <c r="QFM1069" s="48"/>
      <c r="QFN1069" s="48"/>
      <c r="QFO1069" s="48"/>
      <c r="QFP1069" s="48"/>
      <c r="QFQ1069" s="48"/>
      <c r="QFR1069" s="48"/>
      <c r="QFS1069" s="48"/>
      <c r="QFT1069" s="48"/>
      <c r="QFU1069" s="48"/>
      <c r="QFV1069" s="48"/>
      <c r="QFW1069" s="48"/>
      <c r="QFX1069" s="48"/>
      <c r="QFY1069" s="48"/>
      <c r="QFZ1069" s="48"/>
      <c r="QGA1069" s="48"/>
      <c r="QGB1069" s="48"/>
      <c r="QGC1069" s="48"/>
      <c r="QGD1069" s="48"/>
      <c r="QGE1069" s="48"/>
      <c r="QGF1069" s="48"/>
      <c r="QGG1069" s="48"/>
      <c r="QGH1069" s="48"/>
      <c r="QGI1069" s="48"/>
      <c r="QGJ1069" s="48"/>
      <c r="QGK1069" s="48"/>
      <c r="QGL1069" s="48"/>
      <c r="QGM1069" s="48"/>
      <c r="QGN1069" s="48"/>
      <c r="QGO1069" s="48"/>
      <c r="QGP1069" s="48"/>
      <c r="QGQ1069" s="48"/>
      <c r="QGR1069" s="48"/>
      <c r="QGS1069" s="48"/>
      <c r="QGT1069" s="48"/>
      <c r="QGU1069" s="48"/>
      <c r="QGV1069" s="48"/>
      <c r="QGW1069" s="48"/>
      <c r="QGX1069" s="48"/>
      <c r="QGY1069" s="48"/>
      <c r="QGZ1069" s="48"/>
      <c r="QHA1069" s="48"/>
      <c r="QHB1069" s="48"/>
      <c r="QHC1069" s="48"/>
      <c r="QHD1069" s="48"/>
      <c r="QHE1069" s="48"/>
      <c r="QHF1069" s="48"/>
      <c r="QHG1069" s="48"/>
      <c r="QHH1069" s="48"/>
      <c r="QHI1069" s="48"/>
      <c r="QHJ1069" s="48"/>
      <c r="QHK1069" s="48"/>
      <c r="QHL1069" s="48"/>
      <c r="QHM1069" s="48"/>
      <c r="QHN1069" s="48"/>
      <c r="QHO1069" s="48"/>
      <c r="QHP1069" s="48"/>
      <c r="QHQ1069" s="48"/>
      <c r="QHR1069" s="48"/>
      <c r="QHS1069" s="48"/>
      <c r="QHT1069" s="48"/>
      <c r="QHU1069" s="48"/>
      <c r="QHV1069" s="48"/>
      <c r="QHW1069" s="48"/>
      <c r="QHX1069" s="48"/>
      <c r="QHY1069" s="48"/>
      <c r="QHZ1069" s="48"/>
      <c r="QIA1069" s="48"/>
      <c r="QIB1069" s="48"/>
      <c r="QIC1069" s="48"/>
      <c r="QID1069" s="48"/>
      <c r="QIE1069" s="48"/>
      <c r="QIF1069" s="48"/>
      <c r="QIG1069" s="48"/>
      <c r="QIH1069" s="48"/>
      <c r="QII1069" s="48"/>
      <c r="QIJ1069" s="48"/>
      <c r="QIK1069" s="48"/>
      <c r="QIL1069" s="48"/>
      <c r="QIM1069" s="48"/>
      <c r="QIN1069" s="48"/>
      <c r="QIO1069" s="48"/>
      <c r="QIP1069" s="48"/>
      <c r="QIQ1069" s="48"/>
      <c r="QIR1069" s="48"/>
      <c r="QIS1069" s="48"/>
      <c r="QIT1069" s="48"/>
      <c r="QIU1069" s="48"/>
      <c r="QIV1069" s="48"/>
      <c r="QIW1069" s="48"/>
      <c r="QIX1069" s="48"/>
      <c r="QIY1069" s="48"/>
      <c r="QIZ1069" s="48"/>
      <c r="QJA1069" s="48"/>
      <c r="QJB1069" s="48"/>
      <c r="QJC1069" s="48"/>
      <c r="QJD1069" s="48"/>
      <c r="QJE1069" s="48"/>
      <c r="QJF1069" s="48"/>
      <c r="QJG1069" s="48"/>
      <c r="QJH1069" s="48"/>
      <c r="QJI1069" s="48"/>
      <c r="QJJ1069" s="48"/>
      <c r="QJK1069" s="48"/>
      <c r="QJL1069" s="48"/>
      <c r="QJM1069" s="48"/>
      <c r="QJN1069" s="48"/>
      <c r="QJO1069" s="48"/>
      <c r="QJP1069" s="48"/>
      <c r="QJQ1069" s="48"/>
      <c r="QJR1069" s="48"/>
      <c r="QJS1069" s="48"/>
      <c r="QJT1069" s="48"/>
      <c r="QJU1069" s="48"/>
      <c r="QJV1069" s="48"/>
      <c r="QJW1069" s="48"/>
      <c r="QJX1069" s="48"/>
      <c r="QJY1069" s="48"/>
      <c r="QJZ1069" s="48"/>
      <c r="QKA1069" s="48"/>
      <c r="QKB1069" s="48"/>
      <c r="QKC1069" s="48"/>
      <c r="QKD1069" s="48"/>
      <c r="QKE1069" s="48"/>
      <c r="QKF1069" s="48"/>
      <c r="QKG1069" s="48"/>
      <c r="QKH1069" s="48"/>
      <c r="QKI1069" s="48"/>
      <c r="QKJ1069" s="48"/>
      <c r="QKK1069" s="48"/>
      <c r="QKL1069" s="48"/>
      <c r="QKM1069" s="48"/>
      <c r="QKN1069" s="48"/>
      <c r="QKO1069" s="48"/>
      <c r="QKP1069" s="48"/>
      <c r="QKQ1069" s="48"/>
      <c r="QKR1069" s="48"/>
      <c r="QKS1069" s="48"/>
      <c r="QKT1069" s="48"/>
      <c r="QKU1069" s="48"/>
      <c r="QKV1069" s="48"/>
      <c r="QKW1069" s="48"/>
      <c r="QKX1069" s="48"/>
      <c r="QKY1069" s="48"/>
      <c r="QKZ1069" s="48"/>
      <c r="QLA1069" s="48"/>
      <c r="QLB1069" s="48"/>
      <c r="QLC1069" s="48"/>
      <c r="QLD1069" s="48"/>
      <c r="QLE1069" s="48"/>
      <c r="QLF1069" s="48"/>
      <c r="QLG1069" s="48"/>
      <c r="QLH1069" s="48"/>
      <c r="QLI1069" s="48"/>
      <c r="QLJ1069" s="48"/>
      <c r="QLK1069" s="48"/>
      <c r="QLL1069" s="48"/>
      <c r="QLM1069" s="48"/>
      <c r="QLN1069" s="48"/>
      <c r="QLO1069" s="48"/>
      <c r="QLP1069" s="48"/>
      <c r="QLQ1069" s="48"/>
      <c r="QLR1069" s="48"/>
      <c r="QLS1069" s="48"/>
      <c r="QLT1069" s="48"/>
      <c r="QLU1069" s="48"/>
      <c r="QLV1069" s="48"/>
      <c r="QLW1069" s="48"/>
      <c r="QLX1069" s="48"/>
      <c r="QLY1069" s="48"/>
      <c r="QLZ1069" s="48"/>
      <c r="QMA1069" s="48"/>
      <c r="QMB1069" s="48"/>
      <c r="QMC1069" s="48"/>
      <c r="QMD1069" s="48"/>
      <c r="QME1069" s="48"/>
      <c r="QMF1069" s="48"/>
      <c r="QMG1069" s="48"/>
      <c r="QMH1069" s="48"/>
      <c r="QMI1069" s="48"/>
      <c r="QMJ1069" s="48"/>
      <c r="QMK1069" s="48"/>
      <c r="QML1069" s="48"/>
      <c r="QMM1069" s="48"/>
      <c r="QMN1069" s="48"/>
      <c r="QMO1069" s="48"/>
      <c r="QMP1069" s="48"/>
      <c r="QMQ1069" s="48"/>
      <c r="QMR1069" s="48"/>
      <c r="QMS1069" s="48"/>
      <c r="QMT1069" s="48"/>
      <c r="QMU1069" s="48"/>
      <c r="QMV1069" s="48"/>
      <c r="QMW1069" s="48"/>
      <c r="QMX1069" s="48"/>
      <c r="QMY1069" s="48"/>
      <c r="QMZ1069" s="48"/>
      <c r="QNA1069" s="48"/>
      <c r="QNB1069" s="48"/>
      <c r="QNC1069" s="48"/>
      <c r="QND1069" s="48"/>
      <c r="QNE1069" s="48"/>
      <c r="QNF1069" s="48"/>
      <c r="QNG1069" s="48"/>
      <c r="QNH1069" s="48"/>
      <c r="QNI1069" s="48"/>
      <c r="QNJ1069" s="48"/>
      <c r="QNK1069" s="48"/>
      <c r="QNL1069" s="48"/>
      <c r="QNM1069" s="48"/>
      <c r="QNN1069" s="48"/>
      <c r="QNO1069" s="48"/>
      <c r="QNP1069" s="48"/>
      <c r="QNQ1069" s="48"/>
      <c r="QNR1069" s="48"/>
      <c r="QNS1069" s="48"/>
      <c r="QNT1069" s="48"/>
      <c r="QNU1069" s="48"/>
      <c r="QNV1069" s="48"/>
      <c r="QNW1069" s="48"/>
      <c r="QNX1069" s="48"/>
      <c r="QNY1069" s="48"/>
      <c r="QNZ1069" s="48"/>
      <c r="QOA1069" s="48"/>
      <c r="QOB1069" s="48"/>
      <c r="QOC1069" s="48"/>
      <c r="QOD1069" s="48"/>
      <c r="QOE1069" s="48"/>
      <c r="QOF1069" s="48"/>
      <c r="QOG1069" s="48"/>
      <c r="QOH1069" s="48"/>
      <c r="QOI1069" s="48"/>
      <c r="QOJ1069" s="48"/>
      <c r="QOK1069" s="48"/>
      <c r="QOL1069" s="48"/>
      <c r="QOM1069" s="48"/>
      <c r="QON1069" s="48"/>
      <c r="QOO1069" s="48"/>
      <c r="QOP1069" s="48"/>
      <c r="QOQ1069" s="48"/>
      <c r="QOR1069" s="48"/>
      <c r="QOS1069" s="48"/>
      <c r="QOT1069" s="48"/>
      <c r="QOU1069" s="48"/>
      <c r="QOV1069" s="48"/>
      <c r="QOW1069" s="48"/>
      <c r="QOX1069" s="48"/>
      <c r="QOY1069" s="48"/>
      <c r="QOZ1069" s="48"/>
      <c r="QPA1069" s="48"/>
      <c r="QPB1069" s="48"/>
      <c r="QPC1069" s="48"/>
      <c r="QPD1069" s="48"/>
      <c r="QPE1069" s="48"/>
      <c r="QPF1069" s="48"/>
      <c r="QPG1069" s="48"/>
      <c r="QPH1069" s="48"/>
      <c r="QPI1069" s="48"/>
      <c r="QPJ1069" s="48"/>
      <c r="QPK1069" s="48"/>
      <c r="QPL1069" s="48"/>
      <c r="QPM1069" s="48"/>
      <c r="QPN1069" s="48"/>
      <c r="QPO1069" s="48"/>
      <c r="QPP1069" s="48"/>
      <c r="QPQ1069" s="48"/>
      <c r="QPR1069" s="48"/>
      <c r="QPS1069" s="48"/>
      <c r="QPT1069" s="48"/>
      <c r="QPU1069" s="48"/>
      <c r="QPV1069" s="48"/>
      <c r="QPW1069" s="48"/>
      <c r="QPX1069" s="48"/>
      <c r="QPY1069" s="48"/>
      <c r="QPZ1069" s="48"/>
      <c r="QQA1069" s="48"/>
      <c r="QQB1069" s="48"/>
      <c r="QQC1069" s="48"/>
      <c r="QQD1069" s="48"/>
      <c r="QQE1069" s="48"/>
      <c r="QQF1069" s="48"/>
      <c r="QQG1069" s="48"/>
      <c r="QQH1069" s="48"/>
      <c r="QQI1069" s="48"/>
      <c r="QQJ1069" s="48"/>
      <c r="QQK1069" s="48"/>
      <c r="QQL1069" s="48"/>
      <c r="QQM1069" s="48"/>
      <c r="QQN1069" s="48"/>
      <c r="QQO1069" s="48"/>
      <c r="QQP1069" s="48"/>
      <c r="QQQ1069" s="48"/>
      <c r="QQR1069" s="48"/>
      <c r="QQS1069" s="48"/>
      <c r="QQT1069" s="48"/>
      <c r="QQU1069" s="48"/>
      <c r="QQV1069" s="48"/>
      <c r="QQW1069" s="48"/>
      <c r="QQX1069" s="48"/>
      <c r="QQY1069" s="48"/>
      <c r="QQZ1069" s="48"/>
      <c r="QRA1069" s="48"/>
      <c r="QRB1069" s="48"/>
      <c r="QRC1069" s="48"/>
      <c r="QRD1069" s="48"/>
      <c r="QRE1069" s="48"/>
      <c r="QRF1069" s="48"/>
      <c r="QRG1069" s="48"/>
      <c r="QRH1069" s="48"/>
      <c r="QRI1069" s="48"/>
      <c r="QRJ1069" s="48"/>
      <c r="QRK1069" s="48"/>
      <c r="QRL1069" s="48"/>
      <c r="QRM1069" s="48"/>
      <c r="QRN1069" s="48"/>
      <c r="QRO1069" s="48"/>
      <c r="QRP1069" s="48"/>
      <c r="QRQ1069" s="48"/>
      <c r="QRR1069" s="48"/>
      <c r="QRS1069" s="48"/>
      <c r="QRT1069" s="48"/>
      <c r="QRU1069" s="48"/>
      <c r="QRV1069" s="48"/>
      <c r="QRW1069" s="48"/>
      <c r="QRX1069" s="48"/>
      <c r="QRY1069" s="48"/>
      <c r="QRZ1069" s="48"/>
      <c r="QSA1069" s="48"/>
      <c r="QSB1069" s="48"/>
      <c r="QSC1069" s="48"/>
      <c r="QSD1069" s="48"/>
      <c r="QSE1069" s="48"/>
      <c r="QSF1069" s="48"/>
      <c r="QSG1069" s="48"/>
      <c r="QSH1069" s="48"/>
      <c r="QSI1069" s="48"/>
      <c r="QSJ1069" s="48"/>
      <c r="QSK1069" s="48"/>
      <c r="QSL1069" s="48"/>
      <c r="QSM1069" s="48"/>
      <c r="QSN1069" s="48"/>
      <c r="QSO1069" s="48"/>
      <c r="QSP1069" s="48"/>
      <c r="QSQ1069" s="48"/>
      <c r="QSR1069" s="48"/>
      <c r="QSS1069" s="48"/>
      <c r="QST1069" s="48"/>
      <c r="QSU1069" s="48"/>
      <c r="QSV1069" s="48"/>
      <c r="QSW1069" s="48"/>
      <c r="QSX1069" s="48"/>
      <c r="QSY1069" s="48"/>
      <c r="QSZ1069" s="48"/>
      <c r="QTA1069" s="48"/>
      <c r="QTB1069" s="48"/>
      <c r="QTC1069" s="48"/>
      <c r="QTD1069" s="48"/>
      <c r="QTE1069" s="48"/>
      <c r="QTF1069" s="48"/>
      <c r="QTG1069" s="48"/>
      <c r="QTH1069" s="48"/>
      <c r="QTI1069" s="48"/>
      <c r="QTJ1069" s="48"/>
      <c r="QTK1069" s="48"/>
      <c r="QTL1069" s="48"/>
      <c r="QTM1069" s="48"/>
      <c r="QTN1069" s="48"/>
      <c r="QTO1069" s="48"/>
      <c r="QTP1069" s="48"/>
      <c r="QTQ1069" s="48"/>
      <c r="QTR1069" s="48"/>
      <c r="QTS1069" s="48"/>
      <c r="QTT1069" s="48"/>
      <c r="QTU1069" s="48"/>
      <c r="QTV1069" s="48"/>
      <c r="QTW1069" s="48"/>
      <c r="QTX1069" s="48"/>
      <c r="QTY1069" s="48"/>
      <c r="QTZ1069" s="48"/>
      <c r="QUA1069" s="48"/>
      <c r="QUB1069" s="48"/>
      <c r="QUC1069" s="48"/>
      <c r="QUD1069" s="48"/>
      <c r="QUE1069" s="48"/>
      <c r="QUF1069" s="48"/>
      <c r="QUG1069" s="48"/>
      <c r="QUH1069" s="48"/>
      <c r="QUI1069" s="48"/>
      <c r="QUJ1069" s="48"/>
      <c r="QUK1069" s="48"/>
      <c r="QUL1069" s="48"/>
      <c r="QUM1069" s="48"/>
      <c r="QUN1069" s="48"/>
      <c r="QUO1069" s="48"/>
      <c r="QUP1069" s="48"/>
      <c r="QUQ1069" s="48"/>
      <c r="QUR1069" s="48"/>
      <c r="QUS1069" s="48"/>
      <c r="QUT1069" s="48"/>
      <c r="QUU1069" s="48"/>
      <c r="QUV1069" s="48"/>
      <c r="QUW1069" s="48"/>
      <c r="QUX1069" s="48"/>
      <c r="QUY1069" s="48"/>
      <c r="QUZ1069" s="48"/>
      <c r="QVA1069" s="48"/>
      <c r="QVB1069" s="48"/>
      <c r="QVC1069" s="48"/>
      <c r="QVD1069" s="48"/>
      <c r="QVE1069" s="48"/>
      <c r="QVF1069" s="48"/>
      <c r="QVG1069" s="48"/>
      <c r="QVH1069" s="48"/>
      <c r="QVI1069" s="48"/>
      <c r="QVJ1069" s="48"/>
      <c r="QVK1069" s="48"/>
      <c r="QVL1069" s="48"/>
      <c r="QVM1069" s="48"/>
      <c r="QVN1069" s="48"/>
      <c r="QVO1069" s="48"/>
      <c r="QVP1069" s="48"/>
      <c r="QVQ1069" s="48"/>
      <c r="QVR1069" s="48"/>
      <c r="QVS1069" s="48"/>
      <c r="QVT1069" s="48"/>
      <c r="QVU1069" s="48"/>
      <c r="QVV1069" s="48"/>
      <c r="QVW1069" s="48"/>
      <c r="QVX1069" s="48"/>
      <c r="QVY1069" s="48"/>
      <c r="QVZ1069" s="48"/>
      <c r="QWA1069" s="48"/>
      <c r="QWB1069" s="48"/>
      <c r="QWC1069" s="48"/>
      <c r="QWD1069" s="48"/>
      <c r="QWE1069" s="48"/>
      <c r="QWF1069" s="48"/>
      <c r="QWG1069" s="48"/>
      <c r="QWH1069" s="48"/>
      <c r="QWI1069" s="48"/>
      <c r="QWJ1069" s="48"/>
      <c r="QWK1069" s="48"/>
      <c r="QWL1069" s="48"/>
      <c r="QWM1069" s="48"/>
      <c r="QWN1069" s="48"/>
      <c r="QWO1069" s="48"/>
      <c r="QWP1069" s="48"/>
      <c r="QWQ1069" s="48"/>
      <c r="QWR1069" s="48"/>
      <c r="QWS1069" s="48"/>
      <c r="QWT1069" s="48"/>
      <c r="QWU1069" s="48"/>
      <c r="QWV1069" s="48"/>
      <c r="QWW1069" s="48"/>
      <c r="QWX1069" s="48"/>
      <c r="QWY1069" s="48"/>
      <c r="QWZ1069" s="48"/>
      <c r="QXA1069" s="48"/>
      <c r="QXB1069" s="48"/>
      <c r="QXC1069" s="48"/>
      <c r="QXD1069" s="48"/>
      <c r="QXE1069" s="48"/>
      <c r="QXF1069" s="48"/>
      <c r="QXG1069" s="48"/>
      <c r="QXH1069" s="48"/>
      <c r="QXI1069" s="48"/>
      <c r="QXJ1069" s="48"/>
      <c r="QXK1069" s="48"/>
      <c r="QXL1069" s="48"/>
      <c r="QXM1069" s="48"/>
      <c r="QXN1069" s="48"/>
      <c r="QXO1069" s="48"/>
      <c r="QXP1069" s="48"/>
      <c r="QXQ1069" s="48"/>
      <c r="QXR1069" s="48"/>
      <c r="QXS1069" s="48"/>
      <c r="QXT1069" s="48"/>
      <c r="QXU1069" s="48"/>
      <c r="QXV1069" s="48"/>
      <c r="QXW1069" s="48"/>
      <c r="QXX1069" s="48"/>
      <c r="QXY1069" s="48"/>
      <c r="QXZ1069" s="48"/>
      <c r="QYA1069" s="48"/>
      <c r="QYB1069" s="48"/>
      <c r="QYC1069" s="48"/>
      <c r="QYD1069" s="48"/>
      <c r="QYE1069" s="48"/>
      <c r="QYF1069" s="48"/>
      <c r="QYG1069" s="48"/>
      <c r="QYH1069" s="48"/>
      <c r="QYI1069" s="48"/>
      <c r="QYJ1069" s="48"/>
      <c r="QYK1069" s="48"/>
      <c r="QYL1069" s="48"/>
      <c r="QYM1069" s="48"/>
      <c r="QYN1069" s="48"/>
      <c r="QYO1069" s="48"/>
      <c r="QYP1069" s="48"/>
      <c r="QYQ1069" s="48"/>
      <c r="QYR1069" s="48"/>
      <c r="QYS1069" s="48"/>
      <c r="QYT1069" s="48"/>
      <c r="QYU1069" s="48"/>
      <c r="QYV1069" s="48"/>
      <c r="QYW1069" s="48"/>
      <c r="QYX1069" s="48"/>
      <c r="QYY1069" s="48"/>
      <c r="QYZ1069" s="48"/>
      <c r="QZA1069" s="48"/>
      <c r="QZB1069" s="48"/>
      <c r="QZC1069" s="48"/>
      <c r="QZD1069" s="48"/>
      <c r="QZE1069" s="48"/>
      <c r="QZF1069" s="48"/>
      <c r="QZG1069" s="48"/>
      <c r="QZH1069" s="48"/>
      <c r="QZI1069" s="48"/>
      <c r="QZJ1069" s="48"/>
      <c r="QZK1069" s="48"/>
      <c r="QZL1069" s="48"/>
      <c r="QZM1069" s="48"/>
      <c r="QZN1069" s="48"/>
      <c r="QZO1069" s="48"/>
      <c r="QZP1069" s="48"/>
      <c r="QZQ1069" s="48"/>
      <c r="QZR1069" s="48"/>
      <c r="QZS1069" s="48"/>
      <c r="QZT1069" s="48"/>
      <c r="QZU1069" s="48"/>
      <c r="QZV1069" s="48"/>
      <c r="QZW1069" s="48"/>
      <c r="QZX1069" s="48"/>
      <c r="QZY1069" s="48"/>
      <c r="QZZ1069" s="48"/>
      <c r="RAA1069" s="48"/>
      <c r="RAB1069" s="48"/>
      <c r="RAC1069" s="48"/>
      <c r="RAD1069" s="48"/>
      <c r="RAE1069" s="48"/>
      <c r="RAF1069" s="48"/>
      <c r="RAG1069" s="48"/>
      <c r="RAH1069" s="48"/>
      <c r="RAI1069" s="48"/>
      <c r="RAJ1069" s="48"/>
      <c r="RAK1069" s="48"/>
      <c r="RAL1069" s="48"/>
      <c r="RAM1069" s="48"/>
      <c r="RAN1069" s="48"/>
      <c r="RAO1069" s="48"/>
      <c r="RAP1069" s="48"/>
      <c r="RAQ1069" s="48"/>
      <c r="RAR1069" s="48"/>
      <c r="RAS1069" s="48"/>
      <c r="RAT1069" s="48"/>
      <c r="RAU1069" s="48"/>
      <c r="RAV1069" s="48"/>
      <c r="RAW1069" s="48"/>
      <c r="RAX1069" s="48"/>
      <c r="RAY1069" s="48"/>
      <c r="RAZ1069" s="48"/>
      <c r="RBA1069" s="48"/>
      <c r="RBB1069" s="48"/>
      <c r="RBC1069" s="48"/>
      <c r="RBD1069" s="48"/>
      <c r="RBE1069" s="48"/>
      <c r="RBF1069" s="48"/>
      <c r="RBG1069" s="48"/>
      <c r="RBH1069" s="48"/>
      <c r="RBI1069" s="48"/>
      <c r="RBJ1069" s="48"/>
      <c r="RBK1069" s="48"/>
      <c r="RBL1069" s="48"/>
      <c r="RBM1069" s="48"/>
      <c r="RBN1069" s="48"/>
      <c r="RBO1069" s="48"/>
      <c r="RBP1069" s="48"/>
      <c r="RBQ1069" s="48"/>
      <c r="RBR1069" s="48"/>
      <c r="RBS1069" s="48"/>
      <c r="RBT1069" s="48"/>
      <c r="RBU1069" s="48"/>
      <c r="RBV1069" s="48"/>
      <c r="RBW1069" s="48"/>
      <c r="RBX1069" s="48"/>
      <c r="RBY1069" s="48"/>
      <c r="RBZ1069" s="48"/>
      <c r="RCA1069" s="48"/>
      <c r="RCB1069" s="48"/>
      <c r="RCC1069" s="48"/>
      <c r="RCD1069" s="48"/>
      <c r="RCE1069" s="48"/>
      <c r="RCF1069" s="48"/>
      <c r="RCG1069" s="48"/>
      <c r="RCH1069" s="48"/>
      <c r="RCI1069" s="48"/>
      <c r="RCJ1069" s="48"/>
      <c r="RCK1069" s="48"/>
      <c r="RCL1069" s="48"/>
      <c r="RCM1069" s="48"/>
      <c r="RCN1069" s="48"/>
      <c r="RCO1069" s="48"/>
      <c r="RCP1069" s="48"/>
      <c r="RCQ1069" s="48"/>
      <c r="RCR1069" s="48"/>
      <c r="RCS1069" s="48"/>
      <c r="RCT1069" s="48"/>
      <c r="RCU1069" s="48"/>
      <c r="RCV1069" s="48"/>
      <c r="RCW1069" s="48"/>
      <c r="RCX1069" s="48"/>
      <c r="RCY1069" s="48"/>
      <c r="RCZ1069" s="48"/>
      <c r="RDA1069" s="48"/>
      <c r="RDB1069" s="48"/>
      <c r="RDC1069" s="48"/>
      <c r="RDD1069" s="48"/>
      <c r="RDE1069" s="48"/>
      <c r="RDF1069" s="48"/>
      <c r="RDG1069" s="48"/>
      <c r="RDH1069" s="48"/>
      <c r="RDI1069" s="48"/>
      <c r="RDJ1069" s="48"/>
      <c r="RDK1069" s="48"/>
      <c r="RDL1069" s="48"/>
      <c r="RDM1069" s="48"/>
      <c r="RDN1069" s="48"/>
      <c r="RDO1069" s="48"/>
      <c r="RDP1069" s="48"/>
      <c r="RDQ1069" s="48"/>
      <c r="RDR1069" s="48"/>
      <c r="RDS1069" s="48"/>
      <c r="RDT1069" s="48"/>
      <c r="RDU1069" s="48"/>
      <c r="RDV1069" s="48"/>
      <c r="RDW1069" s="48"/>
      <c r="RDX1069" s="48"/>
      <c r="RDY1069" s="48"/>
      <c r="RDZ1069" s="48"/>
      <c r="REA1069" s="48"/>
      <c r="REB1069" s="48"/>
      <c r="REC1069" s="48"/>
      <c r="RED1069" s="48"/>
      <c r="REE1069" s="48"/>
      <c r="REF1069" s="48"/>
      <c r="REG1069" s="48"/>
      <c r="REH1069" s="48"/>
      <c r="REI1069" s="48"/>
      <c r="REJ1069" s="48"/>
      <c r="REK1069" s="48"/>
      <c r="REL1069" s="48"/>
      <c r="REM1069" s="48"/>
      <c r="REN1069" s="48"/>
      <c r="REO1069" s="48"/>
      <c r="REP1069" s="48"/>
      <c r="REQ1069" s="48"/>
      <c r="RER1069" s="48"/>
      <c r="RES1069" s="48"/>
      <c r="RET1069" s="48"/>
      <c r="REU1069" s="48"/>
      <c r="REV1069" s="48"/>
      <c r="REW1069" s="48"/>
      <c r="REX1069" s="48"/>
      <c r="REY1069" s="48"/>
      <c r="REZ1069" s="48"/>
      <c r="RFA1069" s="48"/>
      <c r="RFB1069" s="48"/>
      <c r="RFC1069" s="48"/>
      <c r="RFD1069" s="48"/>
      <c r="RFE1069" s="48"/>
      <c r="RFF1069" s="48"/>
      <c r="RFG1069" s="48"/>
      <c r="RFH1069" s="48"/>
      <c r="RFI1069" s="48"/>
      <c r="RFJ1069" s="48"/>
      <c r="RFK1069" s="48"/>
      <c r="RFL1069" s="48"/>
      <c r="RFM1069" s="48"/>
      <c r="RFN1069" s="48"/>
      <c r="RFO1069" s="48"/>
      <c r="RFP1069" s="48"/>
      <c r="RFQ1069" s="48"/>
      <c r="RFR1069" s="48"/>
      <c r="RFS1069" s="48"/>
      <c r="RFT1069" s="48"/>
      <c r="RFU1069" s="48"/>
      <c r="RFV1069" s="48"/>
      <c r="RFW1069" s="48"/>
      <c r="RFX1069" s="48"/>
      <c r="RFY1069" s="48"/>
      <c r="RFZ1069" s="48"/>
      <c r="RGA1069" s="48"/>
      <c r="RGB1069" s="48"/>
      <c r="RGC1069" s="48"/>
      <c r="RGD1069" s="48"/>
      <c r="RGE1069" s="48"/>
      <c r="RGF1069" s="48"/>
      <c r="RGG1069" s="48"/>
      <c r="RGH1069" s="48"/>
      <c r="RGI1069" s="48"/>
      <c r="RGJ1069" s="48"/>
      <c r="RGK1069" s="48"/>
      <c r="RGL1069" s="48"/>
      <c r="RGM1069" s="48"/>
      <c r="RGN1069" s="48"/>
      <c r="RGO1069" s="48"/>
      <c r="RGP1069" s="48"/>
      <c r="RGQ1069" s="48"/>
      <c r="RGR1069" s="48"/>
      <c r="RGS1069" s="48"/>
      <c r="RGT1069" s="48"/>
      <c r="RGU1069" s="48"/>
      <c r="RGV1069" s="48"/>
      <c r="RGW1069" s="48"/>
      <c r="RGX1069" s="48"/>
      <c r="RGY1069" s="48"/>
      <c r="RGZ1069" s="48"/>
      <c r="RHA1069" s="48"/>
      <c r="RHB1069" s="48"/>
      <c r="RHC1069" s="48"/>
      <c r="RHD1069" s="48"/>
      <c r="RHE1069" s="48"/>
      <c r="RHF1069" s="48"/>
      <c r="RHG1069" s="48"/>
      <c r="RHH1069" s="48"/>
      <c r="RHI1069" s="48"/>
      <c r="RHJ1069" s="48"/>
      <c r="RHK1069" s="48"/>
      <c r="RHL1069" s="48"/>
      <c r="RHM1069" s="48"/>
      <c r="RHN1069" s="48"/>
      <c r="RHO1069" s="48"/>
      <c r="RHP1069" s="48"/>
      <c r="RHQ1069" s="48"/>
      <c r="RHR1069" s="48"/>
      <c r="RHS1069" s="48"/>
      <c r="RHT1069" s="48"/>
      <c r="RHU1069" s="48"/>
      <c r="RHV1069" s="48"/>
      <c r="RHW1069" s="48"/>
      <c r="RHX1069" s="48"/>
      <c r="RHY1069" s="48"/>
      <c r="RHZ1069" s="48"/>
      <c r="RIA1069" s="48"/>
      <c r="RIB1069" s="48"/>
      <c r="RIC1069" s="48"/>
      <c r="RID1069" s="48"/>
      <c r="RIE1069" s="48"/>
      <c r="RIF1069" s="48"/>
      <c r="RIG1069" s="48"/>
      <c r="RIH1069" s="48"/>
      <c r="RII1069" s="48"/>
      <c r="RIJ1069" s="48"/>
      <c r="RIK1069" s="48"/>
      <c r="RIL1069" s="48"/>
      <c r="RIM1069" s="48"/>
      <c r="RIN1069" s="48"/>
      <c r="RIO1069" s="48"/>
      <c r="RIP1069" s="48"/>
      <c r="RIQ1069" s="48"/>
      <c r="RIR1069" s="48"/>
      <c r="RIS1069" s="48"/>
      <c r="RIT1069" s="48"/>
      <c r="RIU1069" s="48"/>
      <c r="RIV1069" s="48"/>
      <c r="RIW1069" s="48"/>
      <c r="RIX1069" s="48"/>
      <c r="RIY1069" s="48"/>
      <c r="RIZ1069" s="48"/>
      <c r="RJA1069" s="48"/>
      <c r="RJB1069" s="48"/>
      <c r="RJC1069" s="48"/>
      <c r="RJD1069" s="48"/>
      <c r="RJE1069" s="48"/>
      <c r="RJF1069" s="48"/>
      <c r="RJG1069" s="48"/>
      <c r="RJH1069" s="48"/>
      <c r="RJI1069" s="48"/>
      <c r="RJJ1069" s="48"/>
      <c r="RJK1069" s="48"/>
      <c r="RJL1069" s="48"/>
      <c r="RJM1069" s="48"/>
      <c r="RJN1069" s="48"/>
      <c r="RJO1069" s="48"/>
      <c r="RJP1069" s="48"/>
      <c r="RJQ1069" s="48"/>
      <c r="RJR1069" s="48"/>
      <c r="RJS1069" s="48"/>
      <c r="RJT1069" s="48"/>
      <c r="RJU1069" s="48"/>
      <c r="RJV1069" s="48"/>
      <c r="RJW1069" s="48"/>
      <c r="RJX1069" s="48"/>
      <c r="RJY1069" s="48"/>
      <c r="RJZ1069" s="48"/>
      <c r="RKA1069" s="48"/>
      <c r="RKB1069" s="48"/>
      <c r="RKC1069" s="48"/>
      <c r="RKD1069" s="48"/>
      <c r="RKE1069" s="48"/>
      <c r="RKF1069" s="48"/>
      <c r="RKG1069" s="48"/>
      <c r="RKH1069" s="48"/>
      <c r="RKI1069" s="48"/>
      <c r="RKJ1069" s="48"/>
      <c r="RKK1069" s="48"/>
      <c r="RKL1069" s="48"/>
      <c r="RKM1069" s="48"/>
      <c r="RKN1069" s="48"/>
      <c r="RKO1069" s="48"/>
      <c r="RKP1069" s="48"/>
      <c r="RKQ1069" s="48"/>
      <c r="RKR1069" s="48"/>
      <c r="RKS1069" s="48"/>
      <c r="RKT1069" s="48"/>
      <c r="RKU1069" s="48"/>
      <c r="RKV1069" s="48"/>
      <c r="RKW1069" s="48"/>
      <c r="RKX1069" s="48"/>
      <c r="RKY1069" s="48"/>
      <c r="RKZ1069" s="48"/>
      <c r="RLA1069" s="48"/>
      <c r="RLB1069" s="48"/>
      <c r="RLC1069" s="48"/>
      <c r="RLD1069" s="48"/>
      <c r="RLE1069" s="48"/>
      <c r="RLF1069" s="48"/>
      <c r="RLG1069" s="48"/>
      <c r="RLH1069" s="48"/>
      <c r="RLI1069" s="48"/>
      <c r="RLJ1069" s="48"/>
      <c r="RLK1069" s="48"/>
      <c r="RLL1069" s="48"/>
      <c r="RLM1069" s="48"/>
      <c r="RLN1069" s="48"/>
      <c r="RLO1069" s="48"/>
      <c r="RLP1069" s="48"/>
      <c r="RLQ1069" s="48"/>
      <c r="RLR1069" s="48"/>
      <c r="RLS1069" s="48"/>
      <c r="RLT1069" s="48"/>
      <c r="RLU1069" s="48"/>
      <c r="RLV1069" s="48"/>
      <c r="RLW1069" s="48"/>
      <c r="RLX1069" s="48"/>
      <c r="RLY1069" s="48"/>
      <c r="RLZ1069" s="48"/>
      <c r="RMA1069" s="48"/>
      <c r="RMB1069" s="48"/>
      <c r="RMC1069" s="48"/>
      <c r="RMD1069" s="48"/>
      <c r="RME1069" s="48"/>
      <c r="RMF1069" s="48"/>
      <c r="RMG1069" s="48"/>
      <c r="RMH1069" s="48"/>
      <c r="RMI1069" s="48"/>
      <c r="RMJ1069" s="48"/>
      <c r="RMK1069" s="48"/>
      <c r="RML1069" s="48"/>
      <c r="RMM1069" s="48"/>
      <c r="RMN1069" s="48"/>
      <c r="RMO1069" s="48"/>
      <c r="RMP1069" s="48"/>
      <c r="RMQ1069" s="48"/>
      <c r="RMR1069" s="48"/>
      <c r="RMS1069" s="48"/>
      <c r="RMT1069" s="48"/>
      <c r="RMU1069" s="48"/>
      <c r="RMV1069" s="48"/>
      <c r="RMW1069" s="48"/>
      <c r="RMX1069" s="48"/>
      <c r="RMY1069" s="48"/>
      <c r="RMZ1069" s="48"/>
      <c r="RNA1069" s="48"/>
      <c r="RNB1069" s="48"/>
      <c r="RNC1069" s="48"/>
      <c r="RND1069" s="48"/>
      <c r="RNE1069" s="48"/>
      <c r="RNF1069" s="48"/>
      <c r="RNG1069" s="48"/>
      <c r="RNH1069" s="48"/>
      <c r="RNI1069" s="48"/>
      <c r="RNJ1069" s="48"/>
      <c r="RNK1069" s="48"/>
      <c r="RNL1069" s="48"/>
      <c r="RNM1069" s="48"/>
      <c r="RNN1069" s="48"/>
      <c r="RNO1069" s="48"/>
      <c r="RNP1069" s="48"/>
      <c r="RNQ1069" s="48"/>
      <c r="RNR1069" s="48"/>
      <c r="RNS1069" s="48"/>
      <c r="RNT1069" s="48"/>
      <c r="RNU1069" s="48"/>
      <c r="RNV1069" s="48"/>
      <c r="RNW1069" s="48"/>
      <c r="RNX1069" s="48"/>
      <c r="RNY1069" s="48"/>
      <c r="RNZ1069" s="48"/>
      <c r="ROA1069" s="48"/>
      <c r="ROB1069" s="48"/>
      <c r="ROC1069" s="48"/>
      <c r="ROD1069" s="48"/>
      <c r="ROE1069" s="48"/>
      <c r="ROF1069" s="48"/>
      <c r="ROG1069" s="48"/>
      <c r="ROH1069" s="48"/>
      <c r="ROI1069" s="48"/>
      <c r="ROJ1069" s="48"/>
      <c r="ROK1069" s="48"/>
      <c r="ROL1069" s="48"/>
      <c r="ROM1069" s="48"/>
      <c r="RON1069" s="48"/>
      <c r="ROO1069" s="48"/>
      <c r="ROP1069" s="48"/>
      <c r="ROQ1069" s="48"/>
      <c r="ROR1069" s="48"/>
      <c r="ROS1069" s="48"/>
      <c r="ROT1069" s="48"/>
      <c r="ROU1069" s="48"/>
      <c r="ROV1069" s="48"/>
      <c r="ROW1069" s="48"/>
      <c r="ROX1069" s="48"/>
      <c r="ROY1069" s="48"/>
      <c r="ROZ1069" s="48"/>
      <c r="RPA1069" s="48"/>
      <c r="RPB1069" s="48"/>
      <c r="RPC1069" s="48"/>
      <c r="RPD1069" s="48"/>
      <c r="RPE1069" s="48"/>
      <c r="RPF1069" s="48"/>
      <c r="RPG1069" s="48"/>
      <c r="RPH1069" s="48"/>
      <c r="RPI1069" s="48"/>
      <c r="RPJ1069" s="48"/>
      <c r="RPK1069" s="48"/>
      <c r="RPL1069" s="48"/>
      <c r="RPM1069" s="48"/>
      <c r="RPN1069" s="48"/>
      <c r="RPO1069" s="48"/>
      <c r="RPP1069" s="48"/>
      <c r="RPQ1069" s="48"/>
      <c r="RPR1069" s="48"/>
      <c r="RPS1069" s="48"/>
      <c r="RPT1069" s="48"/>
      <c r="RPU1069" s="48"/>
      <c r="RPV1069" s="48"/>
      <c r="RPW1069" s="48"/>
      <c r="RPX1069" s="48"/>
      <c r="RPY1069" s="48"/>
      <c r="RPZ1069" s="48"/>
      <c r="RQA1069" s="48"/>
      <c r="RQB1069" s="48"/>
      <c r="RQC1069" s="48"/>
      <c r="RQD1069" s="48"/>
      <c r="RQE1069" s="48"/>
      <c r="RQF1069" s="48"/>
      <c r="RQG1069" s="48"/>
      <c r="RQH1069" s="48"/>
      <c r="RQI1069" s="48"/>
      <c r="RQJ1069" s="48"/>
      <c r="RQK1069" s="48"/>
      <c r="RQL1069" s="48"/>
      <c r="RQM1069" s="48"/>
      <c r="RQN1069" s="48"/>
      <c r="RQO1069" s="48"/>
      <c r="RQP1069" s="48"/>
      <c r="RQQ1069" s="48"/>
      <c r="RQR1069" s="48"/>
      <c r="RQS1069" s="48"/>
      <c r="RQT1069" s="48"/>
      <c r="RQU1069" s="48"/>
      <c r="RQV1069" s="48"/>
      <c r="RQW1069" s="48"/>
      <c r="RQX1069" s="48"/>
      <c r="RQY1069" s="48"/>
      <c r="RQZ1069" s="48"/>
      <c r="RRA1069" s="48"/>
      <c r="RRB1069" s="48"/>
      <c r="RRC1069" s="48"/>
      <c r="RRD1069" s="48"/>
      <c r="RRE1069" s="48"/>
      <c r="RRF1069" s="48"/>
      <c r="RRG1069" s="48"/>
      <c r="RRH1069" s="48"/>
      <c r="RRI1069" s="48"/>
      <c r="RRJ1069" s="48"/>
      <c r="RRK1069" s="48"/>
      <c r="RRL1069" s="48"/>
      <c r="RRM1069" s="48"/>
      <c r="RRN1069" s="48"/>
      <c r="RRO1069" s="48"/>
      <c r="RRP1069" s="48"/>
      <c r="RRQ1069" s="48"/>
      <c r="RRR1069" s="48"/>
      <c r="RRS1069" s="48"/>
      <c r="RRT1069" s="48"/>
      <c r="RRU1069" s="48"/>
      <c r="RRV1069" s="48"/>
      <c r="RRW1069" s="48"/>
      <c r="RRX1069" s="48"/>
      <c r="RRY1069" s="48"/>
      <c r="RRZ1069" s="48"/>
      <c r="RSA1069" s="48"/>
      <c r="RSB1069" s="48"/>
      <c r="RSC1069" s="48"/>
      <c r="RSD1069" s="48"/>
      <c r="RSE1069" s="48"/>
      <c r="RSF1069" s="48"/>
      <c r="RSG1069" s="48"/>
      <c r="RSH1069" s="48"/>
      <c r="RSI1069" s="48"/>
      <c r="RSJ1069" s="48"/>
      <c r="RSK1069" s="48"/>
      <c r="RSL1069" s="48"/>
      <c r="RSM1069" s="48"/>
      <c r="RSN1069" s="48"/>
      <c r="RSO1069" s="48"/>
      <c r="RSP1069" s="48"/>
      <c r="RSQ1069" s="48"/>
      <c r="RSR1069" s="48"/>
      <c r="RSS1069" s="48"/>
      <c r="RST1069" s="48"/>
      <c r="RSU1069" s="48"/>
      <c r="RSV1069" s="48"/>
      <c r="RSW1069" s="48"/>
      <c r="RSX1069" s="48"/>
      <c r="RSY1069" s="48"/>
      <c r="RSZ1069" s="48"/>
      <c r="RTA1069" s="48"/>
      <c r="RTB1069" s="48"/>
      <c r="RTC1069" s="48"/>
      <c r="RTD1069" s="48"/>
      <c r="RTE1069" s="48"/>
      <c r="RTF1069" s="48"/>
      <c r="RTG1069" s="48"/>
      <c r="RTH1069" s="48"/>
      <c r="RTI1069" s="48"/>
      <c r="RTJ1069" s="48"/>
      <c r="RTK1069" s="48"/>
      <c r="RTL1069" s="48"/>
      <c r="RTM1069" s="48"/>
      <c r="RTN1069" s="48"/>
      <c r="RTO1069" s="48"/>
      <c r="RTP1069" s="48"/>
      <c r="RTQ1069" s="48"/>
      <c r="RTR1069" s="48"/>
      <c r="RTS1069" s="48"/>
      <c r="RTT1069" s="48"/>
      <c r="RTU1069" s="48"/>
      <c r="RTV1069" s="48"/>
      <c r="RTW1069" s="48"/>
      <c r="RTX1069" s="48"/>
      <c r="RTY1069" s="48"/>
      <c r="RTZ1069" s="48"/>
      <c r="RUA1069" s="48"/>
      <c r="RUB1069" s="48"/>
      <c r="RUC1069" s="48"/>
      <c r="RUD1069" s="48"/>
      <c r="RUE1069" s="48"/>
      <c r="RUF1069" s="48"/>
      <c r="RUG1069" s="48"/>
      <c r="RUH1069" s="48"/>
      <c r="RUI1069" s="48"/>
      <c r="RUJ1069" s="48"/>
      <c r="RUK1069" s="48"/>
      <c r="RUL1069" s="48"/>
      <c r="RUM1069" s="48"/>
      <c r="RUN1069" s="48"/>
      <c r="RUO1069" s="48"/>
      <c r="RUP1069" s="48"/>
      <c r="RUQ1069" s="48"/>
      <c r="RUR1069" s="48"/>
      <c r="RUS1069" s="48"/>
      <c r="RUT1069" s="48"/>
      <c r="RUU1069" s="48"/>
      <c r="RUV1069" s="48"/>
      <c r="RUW1069" s="48"/>
      <c r="RUX1069" s="48"/>
      <c r="RUY1069" s="48"/>
      <c r="RUZ1069" s="48"/>
      <c r="RVA1069" s="48"/>
      <c r="RVB1069" s="48"/>
      <c r="RVC1069" s="48"/>
      <c r="RVD1069" s="48"/>
      <c r="RVE1069" s="48"/>
      <c r="RVF1069" s="48"/>
      <c r="RVG1069" s="48"/>
      <c r="RVH1069" s="48"/>
      <c r="RVI1069" s="48"/>
      <c r="RVJ1069" s="48"/>
      <c r="RVK1069" s="48"/>
      <c r="RVL1069" s="48"/>
      <c r="RVM1069" s="48"/>
      <c r="RVN1069" s="48"/>
      <c r="RVO1069" s="48"/>
      <c r="RVP1069" s="48"/>
      <c r="RVQ1069" s="48"/>
      <c r="RVR1069" s="48"/>
      <c r="RVS1069" s="48"/>
      <c r="RVT1069" s="48"/>
      <c r="RVU1069" s="48"/>
      <c r="RVV1069" s="48"/>
      <c r="RVW1069" s="48"/>
      <c r="RVX1069" s="48"/>
      <c r="RVY1069" s="48"/>
      <c r="RVZ1069" s="48"/>
      <c r="RWA1069" s="48"/>
      <c r="RWB1069" s="48"/>
      <c r="RWC1069" s="48"/>
      <c r="RWD1069" s="48"/>
      <c r="RWE1069" s="48"/>
      <c r="RWF1069" s="48"/>
      <c r="RWG1069" s="48"/>
      <c r="RWH1069" s="48"/>
      <c r="RWI1069" s="48"/>
      <c r="RWJ1069" s="48"/>
      <c r="RWK1069" s="48"/>
      <c r="RWL1069" s="48"/>
      <c r="RWM1069" s="48"/>
      <c r="RWN1069" s="48"/>
      <c r="RWO1069" s="48"/>
      <c r="RWP1069" s="48"/>
      <c r="RWQ1069" s="48"/>
      <c r="RWR1069" s="48"/>
      <c r="RWS1069" s="48"/>
      <c r="RWT1069" s="48"/>
      <c r="RWU1069" s="48"/>
      <c r="RWV1069" s="48"/>
      <c r="RWW1069" s="48"/>
      <c r="RWX1069" s="48"/>
      <c r="RWY1069" s="48"/>
      <c r="RWZ1069" s="48"/>
      <c r="RXA1069" s="48"/>
      <c r="RXB1069" s="48"/>
      <c r="RXC1069" s="48"/>
      <c r="RXD1069" s="48"/>
      <c r="RXE1069" s="48"/>
      <c r="RXF1069" s="48"/>
      <c r="RXG1069" s="48"/>
      <c r="RXH1069" s="48"/>
      <c r="RXI1069" s="48"/>
      <c r="RXJ1069" s="48"/>
      <c r="RXK1069" s="48"/>
      <c r="RXL1069" s="48"/>
      <c r="RXM1069" s="48"/>
      <c r="RXN1069" s="48"/>
      <c r="RXO1069" s="48"/>
      <c r="RXP1069" s="48"/>
      <c r="RXQ1069" s="48"/>
      <c r="RXR1069" s="48"/>
      <c r="RXS1069" s="48"/>
      <c r="RXT1069" s="48"/>
      <c r="RXU1069" s="48"/>
      <c r="RXV1069" s="48"/>
      <c r="RXW1069" s="48"/>
      <c r="RXX1069" s="48"/>
      <c r="RXY1069" s="48"/>
      <c r="RXZ1069" s="48"/>
      <c r="RYA1069" s="48"/>
      <c r="RYB1069" s="48"/>
      <c r="RYC1069" s="48"/>
      <c r="RYD1069" s="48"/>
      <c r="RYE1069" s="48"/>
      <c r="RYF1069" s="48"/>
      <c r="RYG1069" s="48"/>
      <c r="RYH1069" s="48"/>
      <c r="RYI1069" s="48"/>
      <c r="RYJ1069" s="48"/>
      <c r="RYK1069" s="48"/>
      <c r="RYL1069" s="48"/>
      <c r="RYM1069" s="48"/>
      <c r="RYN1069" s="48"/>
      <c r="RYO1069" s="48"/>
      <c r="RYP1069" s="48"/>
      <c r="RYQ1069" s="48"/>
      <c r="RYR1069" s="48"/>
      <c r="RYS1069" s="48"/>
      <c r="RYT1069" s="48"/>
      <c r="RYU1069" s="48"/>
      <c r="RYV1069" s="48"/>
      <c r="RYW1069" s="48"/>
      <c r="RYX1069" s="48"/>
      <c r="RYY1069" s="48"/>
      <c r="RYZ1069" s="48"/>
      <c r="RZA1069" s="48"/>
      <c r="RZB1069" s="48"/>
      <c r="RZC1069" s="48"/>
      <c r="RZD1069" s="48"/>
      <c r="RZE1069" s="48"/>
      <c r="RZF1069" s="48"/>
      <c r="RZG1069" s="48"/>
      <c r="RZH1069" s="48"/>
      <c r="RZI1069" s="48"/>
      <c r="RZJ1069" s="48"/>
      <c r="RZK1069" s="48"/>
      <c r="RZL1069" s="48"/>
      <c r="RZM1069" s="48"/>
      <c r="RZN1069" s="48"/>
      <c r="RZO1069" s="48"/>
      <c r="RZP1069" s="48"/>
      <c r="RZQ1069" s="48"/>
      <c r="RZR1069" s="48"/>
      <c r="RZS1069" s="48"/>
      <c r="RZT1069" s="48"/>
      <c r="RZU1069" s="48"/>
      <c r="RZV1069" s="48"/>
      <c r="RZW1069" s="48"/>
      <c r="RZX1069" s="48"/>
      <c r="RZY1069" s="48"/>
      <c r="RZZ1069" s="48"/>
      <c r="SAA1069" s="48"/>
      <c r="SAB1069" s="48"/>
      <c r="SAC1069" s="48"/>
      <c r="SAD1069" s="48"/>
      <c r="SAE1069" s="48"/>
      <c r="SAF1069" s="48"/>
      <c r="SAG1069" s="48"/>
      <c r="SAH1069" s="48"/>
      <c r="SAI1069" s="48"/>
      <c r="SAJ1069" s="48"/>
      <c r="SAK1069" s="48"/>
      <c r="SAL1069" s="48"/>
      <c r="SAM1069" s="48"/>
      <c r="SAN1069" s="48"/>
      <c r="SAO1069" s="48"/>
      <c r="SAP1069" s="48"/>
      <c r="SAQ1069" s="48"/>
      <c r="SAR1069" s="48"/>
      <c r="SAS1069" s="48"/>
      <c r="SAT1069" s="48"/>
      <c r="SAU1069" s="48"/>
      <c r="SAV1069" s="48"/>
      <c r="SAW1069" s="48"/>
      <c r="SAX1069" s="48"/>
      <c r="SAY1069" s="48"/>
      <c r="SAZ1069" s="48"/>
      <c r="SBA1069" s="48"/>
      <c r="SBB1069" s="48"/>
      <c r="SBC1069" s="48"/>
      <c r="SBD1069" s="48"/>
      <c r="SBE1069" s="48"/>
      <c r="SBF1069" s="48"/>
      <c r="SBG1069" s="48"/>
      <c r="SBH1069" s="48"/>
      <c r="SBI1069" s="48"/>
      <c r="SBJ1069" s="48"/>
      <c r="SBK1069" s="48"/>
      <c r="SBL1069" s="48"/>
      <c r="SBM1069" s="48"/>
      <c r="SBN1069" s="48"/>
      <c r="SBO1069" s="48"/>
      <c r="SBP1069" s="48"/>
      <c r="SBQ1069" s="48"/>
      <c r="SBR1069" s="48"/>
      <c r="SBS1069" s="48"/>
      <c r="SBT1069" s="48"/>
      <c r="SBU1069" s="48"/>
      <c r="SBV1069" s="48"/>
      <c r="SBW1069" s="48"/>
      <c r="SBX1069" s="48"/>
      <c r="SBY1069" s="48"/>
      <c r="SBZ1069" s="48"/>
      <c r="SCA1069" s="48"/>
      <c r="SCB1069" s="48"/>
      <c r="SCC1069" s="48"/>
      <c r="SCD1069" s="48"/>
      <c r="SCE1069" s="48"/>
      <c r="SCF1069" s="48"/>
      <c r="SCG1069" s="48"/>
      <c r="SCH1069" s="48"/>
      <c r="SCI1069" s="48"/>
      <c r="SCJ1069" s="48"/>
      <c r="SCK1069" s="48"/>
      <c r="SCL1069" s="48"/>
      <c r="SCM1069" s="48"/>
      <c r="SCN1069" s="48"/>
      <c r="SCO1069" s="48"/>
      <c r="SCP1069" s="48"/>
      <c r="SCQ1069" s="48"/>
      <c r="SCR1069" s="48"/>
      <c r="SCS1069" s="48"/>
      <c r="SCT1069" s="48"/>
      <c r="SCU1069" s="48"/>
      <c r="SCV1069" s="48"/>
      <c r="SCW1069" s="48"/>
      <c r="SCX1069" s="48"/>
      <c r="SCY1069" s="48"/>
      <c r="SCZ1069" s="48"/>
      <c r="SDA1069" s="48"/>
      <c r="SDB1069" s="48"/>
      <c r="SDC1069" s="48"/>
      <c r="SDD1069" s="48"/>
      <c r="SDE1069" s="48"/>
      <c r="SDF1069" s="48"/>
      <c r="SDG1069" s="48"/>
      <c r="SDH1069" s="48"/>
      <c r="SDI1069" s="48"/>
      <c r="SDJ1069" s="48"/>
      <c r="SDK1069" s="48"/>
      <c r="SDL1069" s="48"/>
      <c r="SDM1069" s="48"/>
      <c r="SDN1069" s="48"/>
      <c r="SDO1069" s="48"/>
      <c r="SDP1069" s="48"/>
      <c r="SDQ1069" s="48"/>
      <c r="SDR1069" s="48"/>
      <c r="SDS1069" s="48"/>
      <c r="SDT1069" s="48"/>
      <c r="SDU1069" s="48"/>
      <c r="SDV1069" s="48"/>
      <c r="SDW1069" s="48"/>
      <c r="SDX1069" s="48"/>
      <c r="SDY1069" s="48"/>
      <c r="SDZ1069" s="48"/>
      <c r="SEA1069" s="48"/>
      <c r="SEB1069" s="48"/>
      <c r="SEC1069" s="48"/>
      <c r="SED1069" s="48"/>
      <c r="SEE1069" s="48"/>
      <c r="SEF1069" s="48"/>
      <c r="SEG1069" s="48"/>
      <c r="SEH1069" s="48"/>
      <c r="SEI1069" s="48"/>
      <c r="SEJ1069" s="48"/>
      <c r="SEK1069" s="48"/>
      <c r="SEL1069" s="48"/>
      <c r="SEM1069" s="48"/>
      <c r="SEN1069" s="48"/>
      <c r="SEO1069" s="48"/>
      <c r="SEP1069" s="48"/>
      <c r="SEQ1069" s="48"/>
      <c r="SER1069" s="48"/>
      <c r="SES1069" s="48"/>
      <c r="SET1069" s="48"/>
      <c r="SEU1069" s="48"/>
      <c r="SEV1069" s="48"/>
      <c r="SEW1069" s="48"/>
      <c r="SEX1069" s="48"/>
      <c r="SEY1069" s="48"/>
      <c r="SEZ1069" s="48"/>
      <c r="SFA1069" s="48"/>
      <c r="SFB1069" s="48"/>
      <c r="SFC1069" s="48"/>
      <c r="SFD1069" s="48"/>
      <c r="SFE1069" s="48"/>
      <c r="SFF1069" s="48"/>
      <c r="SFG1069" s="48"/>
      <c r="SFH1069" s="48"/>
      <c r="SFI1069" s="48"/>
      <c r="SFJ1069" s="48"/>
      <c r="SFK1069" s="48"/>
      <c r="SFL1069" s="48"/>
      <c r="SFM1069" s="48"/>
      <c r="SFN1069" s="48"/>
      <c r="SFO1069" s="48"/>
      <c r="SFP1069" s="48"/>
      <c r="SFQ1069" s="48"/>
      <c r="SFR1069" s="48"/>
      <c r="SFS1069" s="48"/>
      <c r="SFT1069" s="48"/>
      <c r="SFU1069" s="48"/>
      <c r="SFV1069" s="48"/>
      <c r="SFW1069" s="48"/>
      <c r="SFX1069" s="48"/>
      <c r="SFY1069" s="48"/>
      <c r="SFZ1069" s="48"/>
      <c r="SGA1069" s="48"/>
      <c r="SGB1069" s="48"/>
      <c r="SGC1069" s="48"/>
      <c r="SGD1069" s="48"/>
      <c r="SGE1069" s="48"/>
      <c r="SGF1069" s="48"/>
      <c r="SGG1069" s="48"/>
      <c r="SGH1069" s="48"/>
      <c r="SGI1069" s="48"/>
      <c r="SGJ1069" s="48"/>
      <c r="SGK1069" s="48"/>
      <c r="SGL1069" s="48"/>
      <c r="SGM1069" s="48"/>
      <c r="SGN1069" s="48"/>
      <c r="SGO1069" s="48"/>
      <c r="SGP1069" s="48"/>
      <c r="SGQ1069" s="48"/>
      <c r="SGR1069" s="48"/>
      <c r="SGS1069" s="48"/>
      <c r="SGT1069" s="48"/>
      <c r="SGU1069" s="48"/>
      <c r="SGV1069" s="48"/>
      <c r="SGW1069" s="48"/>
      <c r="SGX1069" s="48"/>
      <c r="SGY1069" s="48"/>
      <c r="SGZ1069" s="48"/>
      <c r="SHA1069" s="48"/>
      <c r="SHB1069" s="48"/>
      <c r="SHC1069" s="48"/>
      <c r="SHD1069" s="48"/>
      <c r="SHE1069" s="48"/>
      <c r="SHF1069" s="48"/>
      <c r="SHG1069" s="48"/>
      <c r="SHH1069" s="48"/>
      <c r="SHI1069" s="48"/>
      <c r="SHJ1069" s="48"/>
      <c r="SHK1069" s="48"/>
      <c r="SHL1069" s="48"/>
      <c r="SHM1069" s="48"/>
      <c r="SHN1069" s="48"/>
      <c r="SHO1069" s="48"/>
      <c r="SHP1069" s="48"/>
      <c r="SHQ1069" s="48"/>
      <c r="SHR1069" s="48"/>
      <c r="SHS1069" s="48"/>
      <c r="SHT1069" s="48"/>
      <c r="SHU1069" s="48"/>
      <c r="SHV1069" s="48"/>
      <c r="SHW1069" s="48"/>
      <c r="SHX1069" s="48"/>
      <c r="SHY1069" s="48"/>
      <c r="SHZ1069" s="48"/>
      <c r="SIA1069" s="48"/>
      <c r="SIB1069" s="48"/>
      <c r="SIC1069" s="48"/>
      <c r="SID1069" s="48"/>
      <c r="SIE1069" s="48"/>
      <c r="SIF1069" s="48"/>
      <c r="SIG1069" s="48"/>
      <c r="SIH1069" s="48"/>
      <c r="SII1069" s="48"/>
      <c r="SIJ1069" s="48"/>
      <c r="SIK1069" s="48"/>
      <c r="SIL1069" s="48"/>
      <c r="SIM1069" s="48"/>
      <c r="SIN1069" s="48"/>
      <c r="SIO1069" s="48"/>
      <c r="SIP1069" s="48"/>
      <c r="SIQ1069" s="48"/>
      <c r="SIR1069" s="48"/>
      <c r="SIS1069" s="48"/>
      <c r="SIT1069" s="48"/>
      <c r="SIU1069" s="48"/>
      <c r="SIV1069" s="48"/>
      <c r="SIW1069" s="48"/>
      <c r="SIX1069" s="48"/>
      <c r="SIY1069" s="48"/>
      <c r="SIZ1069" s="48"/>
      <c r="SJA1069" s="48"/>
      <c r="SJB1069" s="48"/>
      <c r="SJC1069" s="48"/>
      <c r="SJD1069" s="48"/>
      <c r="SJE1069" s="48"/>
      <c r="SJF1069" s="48"/>
      <c r="SJG1069" s="48"/>
      <c r="SJH1069" s="48"/>
      <c r="SJI1069" s="48"/>
      <c r="SJJ1069" s="48"/>
      <c r="SJK1069" s="48"/>
      <c r="SJL1069" s="48"/>
      <c r="SJM1069" s="48"/>
      <c r="SJN1069" s="48"/>
      <c r="SJO1069" s="48"/>
      <c r="SJP1069" s="48"/>
      <c r="SJQ1069" s="48"/>
      <c r="SJR1069" s="48"/>
      <c r="SJS1069" s="48"/>
      <c r="SJT1069" s="48"/>
      <c r="SJU1069" s="48"/>
      <c r="SJV1069" s="48"/>
      <c r="SJW1069" s="48"/>
      <c r="SJX1069" s="48"/>
      <c r="SJY1069" s="48"/>
      <c r="SJZ1069" s="48"/>
      <c r="SKA1069" s="48"/>
      <c r="SKB1069" s="48"/>
      <c r="SKC1069" s="48"/>
      <c r="SKD1069" s="48"/>
      <c r="SKE1069" s="48"/>
      <c r="SKF1069" s="48"/>
      <c r="SKG1069" s="48"/>
      <c r="SKH1069" s="48"/>
      <c r="SKI1069" s="48"/>
      <c r="SKJ1069" s="48"/>
      <c r="SKK1069" s="48"/>
      <c r="SKL1069" s="48"/>
      <c r="SKM1069" s="48"/>
      <c r="SKN1069" s="48"/>
      <c r="SKO1069" s="48"/>
      <c r="SKP1069" s="48"/>
      <c r="SKQ1069" s="48"/>
      <c r="SKR1069" s="48"/>
      <c r="SKS1069" s="48"/>
      <c r="SKT1069" s="48"/>
      <c r="SKU1069" s="48"/>
      <c r="SKV1069" s="48"/>
      <c r="SKW1069" s="48"/>
      <c r="SKX1069" s="48"/>
      <c r="SKY1069" s="48"/>
      <c r="SKZ1069" s="48"/>
      <c r="SLA1069" s="48"/>
      <c r="SLB1069" s="48"/>
      <c r="SLC1069" s="48"/>
      <c r="SLD1069" s="48"/>
      <c r="SLE1069" s="48"/>
      <c r="SLF1069" s="48"/>
      <c r="SLG1069" s="48"/>
      <c r="SLH1069" s="48"/>
      <c r="SLI1069" s="48"/>
      <c r="SLJ1069" s="48"/>
      <c r="SLK1069" s="48"/>
      <c r="SLL1069" s="48"/>
      <c r="SLM1069" s="48"/>
      <c r="SLN1069" s="48"/>
      <c r="SLO1069" s="48"/>
      <c r="SLP1069" s="48"/>
      <c r="SLQ1069" s="48"/>
      <c r="SLR1069" s="48"/>
      <c r="SLS1069" s="48"/>
      <c r="SLT1069" s="48"/>
      <c r="SLU1069" s="48"/>
      <c r="SLV1069" s="48"/>
      <c r="SLW1069" s="48"/>
      <c r="SLX1069" s="48"/>
      <c r="SLY1069" s="48"/>
      <c r="SLZ1069" s="48"/>
      <c r="SMA1069" s="48"/>
      <c r="SMB1069" s="48"/>
      <c r="SMC1069" s="48"/>
      <c r="SMD1069" s="48"/>
      <c r="SME1069" s="48"/>
      <c r="SMF1069" s="48"/>
      <c r="SMG1069" s="48"/>
      <c r="SMH1069" s="48"/>
      <c r="SMI1069" s="48"/>
      <c r="SMJ1069" s="48"/>
      <c r="SMK1069" s="48"/>
      <c r="SML1069" s="48"/>
      <c r="SMM1069" s="48"/>
      <c r="SMN1069" s="48"/>
      <c r="SMO1069" s="48"/>
      <c r="SMP1069" s="48"/>
      <c r="SMQ1069" s="48"/>
      <c r="SMR1069" s="48"/>
      <c r="SMS1069" s="48"/>
      <c r="SMT1069" s="48"/>
      <c r="SMU1069" s="48"/>
      <c r="SMV1069" s="48"/>
      <c r="SMW1069" s="48"/>
      <c r="SMX1069" s="48"/>
      <c r="SMY1069" s="48"/>
      <c r="SMZ1069" s="48"/>
      <c r="SNA1069" s="48"/>
      <c r="SNB1069" s="48"/>
      <c r="SNC1069" s="48"/>
      <c r="SND1069" s="48"/>
      <c r="SNE1069" s="48"/>
      <c r="SNF1069" s="48"/>
      <c r="SNG1069" s="48"/>
      <c r="SNH1069" s="48"/>
      <c r="SNI1069" s="48"/>
      <c r="SNJ1069" s="48"/>
      <c r="SNK1069" s="48"/>
      <c r="SNL1069" s="48"/>
      <c r="SNM1069" s="48"/>
      <c r="SNN1069" s="48"/>
      <c r="SNO1069" s="48"/>
      <c r="SNP1069" s="48"/>
      <c r="SNQ1069" s="48"/>
      <c r="SNR1069" s="48"/>
      <c r="SNS1069" s="48"/>
      <c r="SNT1069" s="48"/>
      <c r="SNU1069" s="48"/>
      <c r="SNV1069" s="48"/>
      <c r="SNW1069" s="48"/>
      <c r="SNX1069" s="48"/>
      <c r="SNY1069" s="48"/>
      <c r="SNZ1069" s="48"/>
      <c r="SOA1069" s="48"/>
      <c r="SOB1069" s="48"/>
      <c r="SOC1069" s="48"/>
      <c r="SOD1069" s="48"/>
      <c r="SOE1069" s="48"/>
      <c r="SOF1069" s="48"/>
      <c r="SOG1069" s="48"/>
      <c r="SOH1069" s="48"/>
      <c r="SOI1069" s="48"/>
      <c r="SOJ1069" s="48"/>
      <c r="SOK1069" s="48"/>
      <c r="SOL1069" s="48"/>
      <c r="SOM1069" s="48"/>
      <c r="SON1069" s="48"/>
      <c r="SOO1069" s="48"/>
      <c r="SOP1069" s="48"/>
      <c r="SOQ1069" s="48"/>
      <c r="SOR1069" s="48"/>
      <c r="SOS1069" s="48"/>
      <c r="SOT1069" s="48"/>
      <c r="SOU1069" s="48"/>
      <c r="SOV1069" s="48"/>
      <c r="SOW1069" s="48"/>
      <c r="SOX1069" s="48"/>
      <c r="SOY1069" s="48"/>
      <c r="SOZ1069" s="48"/>
      <c r="SPA1069" s="48"/>
      <c r="SPB1069" s="48"/>
      <c r="SPC1069" s="48"/>
      <c r="SPD1069" s="48"/>
      <c r="SPE1069" s="48"/>
      <c r="SPF1069" s="48"/>
      <c r="SPG1069" s="48"/>
      <c r="SPH1069" s="48"/>
      <c r="SPI1069" s="48"/>
      <c r="SPJ1069" s="48"/>
      <c r="SPK1069" s="48"/>
      <c r="SPL1069" s="48"/>
      <c r="SPM1069" s="48"/>
      <c r="SPN1069" s="48"/>
      <c r="SPO1069" s="48"/>
      <c r="SPP1069" s="48"/>
      <c r="SPQ1069" s="48"/>
      <c r="SPR1069" s="48"/>
      <c r="SPS1069" s="48"/>
      <c r="SPT1069" s="48"/>
      <c r="SPU1069" s="48"/>
      <c r="SPV1069" s="48"/>
      <c r="SPW1069" s="48"/>
      <c r="SPX1069" s="48"/>
      <c r="SPY1069" s="48"/>
      <c r="SPZ1069" s="48"/>
      <c r="SQA1069" s="48"/>
      <c r="SQB1069" s="48"/>
      <c r="SQC1069" s="48"/>
      <c r="SQD1069" s="48"/>
      <c r="SQE1069" s="48"/>
      <c r="SQF1069" s="48"/>
      <c r="SQG1069" s="48"/>
      <c r="SQH1069" s="48"/>
      <c r="SQI1069" s="48"/>
      <c r="SQJ1069" s="48"/>
      <c r="SQK1069" s="48"/>
      <c r="SQL1069" s="48"/>
      <c r="SQM1069" s="48"/>
      <c r="SQN1069" s="48"/>
      <c r="SQO1069" s="48"/>
      <c r="SQP1069" s="48"/>
      <c r="SQQ1069" s="48"/>
      <c r="SQR1069" s="48"/>
      <c r="SQS1069" s="48"/>
      <c r="SQT1069" s="48"/>
      <c r="SQU1069" s="48"/>
      <c r="SQV1069" s="48"/>
      <c r="SQW1069" s="48"/>
      <c r="SQX1069" s="48"/>
      <c r="SQY1069" s="48"/>
      <c r="SQZ1069" s="48"/>
      <c r="SRA1069" s="48"/>
      <c r="SRB1069" s="48"/>
      <c r="SRC1069" s="48"/>
      <c r="SRD1069" s="48"/>
      <c r="SRE1069" s="48"/>
      <c r="SRF1069" s="48"/>
      <c r="SRG1069" s="48"/>
      <c r="SRH1069" s="48"/>
      <c r="SRI1069" s="48"/>
      <c r="SRJ1069" s="48"/>
      <c r="SRK1069" s="48"/>
      <c r="SRL1069" s="48"/>
      <c r="SRM1069" s="48"/>
      <c r="SRN1069" s="48"/>
      <c r="SRO1069" s="48"/>
      <c r="SRP1069" s="48"/>
      <c r="SRQ1069" s="48"/>
      <c r="SRR1069" s="48"/>
      <c r="SRS1069" s="48"/>
      <c r="SRT1069" s="48"/>
      <c r="SRU1069" s="48"/>
      <c r="SRV1069" s="48"/>
      <c r="SRW1069" s="48"/>
      <c r="SRX1069" s="48"/>
      <c r="SRY1069" s="48"/>
      <c r="SRZ1069" s="48"/>
      <c r="SSA1069" s="48"/>
      <c r="SSB1069" s="48"/>
      <c r="SSC1069" s="48"/>
      <c r="SSD1069" s="48"/>
      <c r="SSE1069" s="48"/>
      <c r="SSF1069" s="48"/>
      <c r="SSG1069" s="48"/>
      <c r="SSH1069" s="48"/>
      <c r="SSI1069" s="48"/>
      <c r="SSJ1069" s="48"/>
      <c r="SSK1069" s="48"/>
      <c r="SSL1069" s="48"/>
      <c r="SSM1069" s="48"/>
      <c r="SSN1069" s="48"/>
      <c r="SSO1069" s="48"/>
      <c r="SSP1069" s="48"/>
      <c r="SSQ1069" s="48"/>
      <c r="SSR1069" s="48"/>
      <c r="SSS1069" s="48"/>
      <c r="SST1069" s="48"/>
      <c r="SSU1069" s="48"/>
      <c r="SSV1069" s="48"/>
      <c r="SSW1069" s="48"/>
      <c r="SSX1069" s="48"/>
      <c r="SSY1069" s="48"/>
      <c r="SSZ1069" s="48"/>
      <c r="STA1069" s="48"/>
      <c r="STB1069" s="48"/>
      <c r="STC1069" s="48"/>
      <c r="STD1069" s="48"/>
      <c r="STE1069" s="48"/>
      <c r="STF1069" s="48"/>
      <c r="STG1069" s="48"/>
      <c r="STH1069" s="48"/>
      <c r="STI1069" s="48"/>
      <c r="STJ1069" s="48"/>
      <c r="STK1069" s="48"/>
      <c r="STL1069" s="48"/>
      <c r="STM1069" s="48"/>
      <c r="STN1069" s="48"/>
      <c r="STO1069" s="48"/>
      <c r="STP1069" s="48"/>
      <c r="STQ1069" s="48"/>
      <c r="STR1069" s="48"/>
      <c r="STS1069" s="48"/>
      <c r="STT1069" s="48"/>
      <c r="STU1069" s="48"/>
      <c r="STV1069" s="48"/>
      <c r="STW1069" s="48"/>
      <c r="STX1069" s="48"/>
      <c r="STY1069" s="48"/>
      <c r="STZ1069" s="48"/>
      <c r="SUA1069" s="48"/>
      <c r="SUB1069" s="48"/>
      <c r="SUC1069" s="48"/>
      <c r="SUD1069" s="48"/>
      <c r="SUE1069" s="48"/>
      <c r="SUF1069" s="48"/>
      <c r="SUG1069" s="48"/>
      <c r="SUH1069" s="48"/>
      <c r="SUI1069" s="48"/>
      <c r="SUJ1069" s="48"/>
      <c r="SUK1069" s="48"/>
      <c r="SUL1069" s="48"/>
      <c r="SUM1069" s="48"/>
      <c r="SUN1069" s="48"/>
      <c r="SUO1069" s="48"/>
      <c r="SUP1069" s="48"/>
      <c r="SUQ1069" s="48"/>
      <c r="SUR1069" s="48"/>
      <c r="SUS1069" s="48"/>
      <c r="SUT1069" s="48"/>
      <c r="SUU1069" s="48"/>
      <c r="SUV1069" s="48"/>
      <c r="SUW1069" s="48"/>
      <c r="SUX1069" s="48"/>
      <c r="SUY1069" s="48"/>
      <c r="SUZ1069" s="48"/>
      <c r="SVA1069" s="48"/>
      <c r="SVB1069" s="48"/>
      <c r="SVC1069" s="48"/>
      <c r="SVD1069" s="48"/>
      <c r="SVE1069" s="48"/>
      <c r="SVF1069" s="48"/>
      <c r="SVG1069" s="48"/>
      <c r="SVH1069" s="48"/>
      <c r="SVI1069" s="48"/>
      <c r="SVJ1069" s="48"/>
      <c r="SVK1069" s="48"/>
      <c r="SVL1069" s="48"/>
      <c r="SVM1069" s="48"/>
      <c r="SVN1069" s="48"/>
      <c r="SVO1069" s="48"/>
      <c r="SVP1069" s="48"/>
      <c r="SVQ1069" s="48"/>
      <c r="SVR1069" s="48"/>
      <c r="SVS1069" s="48"/>
      <c r="SVT1069" s="48"/>
      <c r="SVU1069" s="48"/>
      <c r="SVV1069" s="48"/>
      <c r="SVW1069" s="48"/>
      <c r="SVX1069" s="48"/>
      <c r="SVY1069" s="48"/>
      <c r="SVZ1069" s="48"/>
      <c r="SWA1069" s="48"/>
      <c r="SWB1069" s="48"/>
      <c r="SWC1069" s="48"/>
      <c r="SWD1069" s="48"/>
      <c r="SWE1069" s="48"/>
      <c r="SWF1069" s="48"/>
      <c r="SWG1069" s="48"/>
      <c r="SWH1069" s="48"/>
      <c r="SWI1069" s="48"/>
      <c r="SWJ1069" s="48"/>
      <c r="SWK1069" s="48"/>
      <c r="SWL1069" s="48"/>
      <c r="SWM1069" s="48"/>
      <c r="SWN1069" s="48"/>
      <c r="SWO1069" s="48"/>
      <c r="SWP1069" s="48"/>
      <c r="SWQ1069" s="48"/>
      <c r="SWR1069" s="48"/>
      <c r="SWS1069" s="48"/>
      <c r="SWT1069" s="48"/>
      <c r="SWU1069" s="48"/>
      <c r="SWV1069" s="48"/>
      <c r="SWW1069" s="48"/>
      <c r="SWX1069" s="48"/>
      <c r="SWY1069" s="48"/>
      <c r="SWZ1069" s="48"/>
      <c r="SXA1069" s="48"/>
      <c r="SXB1069" s="48"/>
      <c r="SXC1069" s="48"/>
      <c r="SXD1069" s="48"/>
      <c r="SXE1069" s="48"/>
      <c r="SXF1069" s="48"/>
      <c r="SXG1069" s="48"/>
      <c r="SXH1069" s="48"/>
      <c r="SXI1069" s="48"/>
      <c r="SXJ1069" s="48"/>
      <c r="SXK1069" s="48"/>
      <c r="SXL1069" s="48"/>
      <c r="SXM1069" s="48"/>
      <c r="SXN1069" s="48"/>
      <c r="SXO1069" s="48"/>
      <c r="SXP1069" s="48"/>
      <c r="SXQ1069" s="48"/>
      <c r="SXR1069" s="48"/>
      <c r="SXS1069" s="48"/>
      <c r="SXT1069" s="48"/>
      <c r="SXU1069" s="48"/>
      <c r="SXV1069" s="48"/>
      <c r="SXW1069" s="48"/>
      <c r="SXX1069" s="48"/>
      <c r="SXY1069" s="48"/>
      <c r="SXZ1069" s="48"/>
      <c r="SYA1069" s="48"/>
      <c r="SYB1069" s="48"/>
      <c r="SYC1069" s="48"/>
      <c r="SYD1069" s="48"/>
      <c r="SYE1069" s="48"/>
      <c r="SYF1069" s="48"/>
      <c r="SYG1069" s="48"/>
      <c r="SYH1069" s="48"/>
      <c r="SYI1069" s="48"/>
      <c r="SYJ1069" s="48"/>
      <c r="SYK1069" s="48"/>
      <c r="SYL1069" s="48"/>
      <c r="SYM1069" s="48"/>
      <c r="SYN1069" s="48"/>
      <c r="SYO1069" s="48"/>
      <c r="SYP1069" s="48"/>
      <c r="SYQ1069" s="48"/>
      <c r="SYR1069" s="48"/>
      <c r="SYS1069" s="48"/>
      <c r="SYT1069" s="48"/>
      <c r="SYU1069" s="48"/>
      <c r="SYV1069" s="48"/>
      <c r="SYW1069" s="48"/>
      <c r="SYX1069" s="48"/>
      <c r="SYY1069" s="48"/>
      <c r="SYZ1069" s="48"/>
      <c r="SZA1069" s="48"/>
      <c r="SZB1069" s="48"/>
      <c r="SZC1069" s="48"/>
      <c r="SZD1069" s="48"/>
      <c r="SZE1069" s="48"/>
      <c r="SZF1069" s="48"/>
      <c r="SZG1069" s="48"/>
      <c r="SZH1069" s="48"/>
      <c r="SZI1069" s="48"/>
      <c r="SZJ1069" s="48"/>
      <c r="SZK1069" s="48"/>
      <c r="SZL1069" s="48"/>
      <c r="SZM1069" s="48"/>
      <c r="SZN1069" s="48"/>
      <c r="SZO1069" s="48"/>
      <c r="SZP1069" s="48"/>
      <c r="SZQ1069" s="48"/>
      <c r="SZR1069" s="48"/>
      <c r="SZS1069" s="48"/>
      <c r="SZT1069" s="48"/>
      <c r="SZU1069" s="48"/>
      <c r="SZV1069" s="48"/>
      <c r="SZW1069" s="48"/>
      <c r="SZX1069" s="48"/>
      <c r="SZY1069" s="48"/>
      <c r="SZZ1069" s="48"/>
      <c r="TAA1069" s="48"/>
      <c r="TAB1069" s="48"/>
      <c r="TAC1069" s="48"/>
      <c r="TAD1069" s="48"/>
      <c r="TAE1069" s="48"/>
      <c r="TAF1069" s="48"/>
      <c r="TAG1069" s="48"/>
      <c r="TAH1069" s="48"/>
      <c r="TAI1069" s="48"/>
      <c r="TAJ1069" s="48"/>
      <c r="TAK1069" s="48"/>
      <c r="TAL1069" s="48"/>
      <c r="TAM1069" s="48"/>
      <c r="TAN1069" s="48"/>
      <c r="TAO1069" s="48"/>
      <c r="TAP1069" s="48"/>
      <c r="TAQ1069" s="48"/>
      <c r="TAR1069" s="48"/>
      <c r="TAS1069" s="48"/>
      <c r="TAT1069" s="48"/>
      <c r="TAU1069" s="48"/>
      <c r="TAV1069" s="48"/>
      <c r="TAW1069" s="48"/>
      <c r="TAX1069" s="48"/>
      <c r="TAY1069" s="48"/>
      <c r="TAZ1069" s="48"/>
      <c r="TBA1069" s="48"/>
      <c r="TBB1069" s="48"/>
      <c r="TBC1069" s="48"/>
      <c r="TBD1069" s="48"/>
      <c r="TBE1069" s="48"/>
      <c r="TBF1069" s="48"/>
      <c r="TBG1069" s="48"/>
      <c r="TBH1069" s="48"/>
      <c r="TBI1069" s="48"/>
      <c r="TBJ1069" s="48"/>
      <c r="TBK1069" s="48"/>
      <c r="TBL1069" s="48"/>
      <c r="TBM1069" s="48"/>
      <c r="TBN1069" s="48"/>
      <c r="TBO1069" s="48"/>
      <c r="TBP1069" s="48"/>
      <c r="TBQ1069" s="48"/>
      <c r="TBR1069" s="48"/>
      <c r="TBS1069" s="48"/>
      <c r="TBT1069" s="48"/>
      <c r="TBU1069" s="48"/>
      <c r="TBV1069" s="48"/>
      <c r="TBW1069" s="48"/>
      <c r="TBX1069" s="48"/>
      <c r="TBY1069" s="48"/>
      <c r="TBZ1069" s="48"/>
      <c r="TCA1069" s="48"/>
      <c r="TCB1069" s="48"/>
      <c r="TCC1069" s="48"/>
      <c r="TCD1069" s="48"/>
      <c r="TCE1069" s="48"/>
      <c r="TCF1069" s="48"/>
      <c r="TCG1069" s="48"/>
      <c r="TCH1069" s="48"/>
      <c r="TCI1069" s="48"/>
      <c r="TCJ1069" s="48"/>
      <c r="TCK1069" s="48"/>
      <c r="TCL1069" s="48"/>
      <c r="TCM1069" s="48"/>
      <c r="TCN1069" s="48"/>
      <c r="TCO1069" s="48"/>
      <c r="TCP1069" s="48"/>
      <c r="TCQ1069" s="48"/>
      <c r="TCR1069" s="48"/>
      <c r="TCS1069" s="48"/>
      <c r="TCT1069" s="48"/>
      <c r="TCU1069" s="48"/>
      <c r="TCV1069" s="48"/>
      <c r="TCW1069" s="48"/>
      <c r="TCX1069" s="48"/>
      <c r="TCY1069" s="48"/>
      <c r="TCZ1069" s="48"/>
      <c r="TDA1069" s="48"/>
      <c r="TDB1069" s="48"/>
      <c r="TDC1069" s="48"/>
      <c r="TDD1069" s="48"/>
      <c r="TDE1069" s="48"/>
      <c r="TDF1069" s="48"/>
      <c r="TDG1069" s="48"/>
      <c r="TDH1069" s="48"/>
      <c r="TDI1069" s="48"/>
      <c r="TDJ1069" s="48"/>
      <c r="TDK1069" s="48"/>
      <c r="TDL1069" s="48"/>
      <c r="TDM1069" s="48"/>
      <c r="TDN1069" s="48"/>
      <c r="TDO1069" s="48"/>
      <c r="TDP1069" s="48"/>
      <c r="TDQ1069" s="48"/>
      <c r="TDR1069" s="48"/>
      <c r="TDS1069" s="48"/>
      <c r="TDT1069" s="48"/>
      <c r="TDU1069" s="48"/>
      <c r="TDV1069" s="48"/>
      <c r="TDW1069" s="48"/>
      <c r="TDX1069" s="48"/>
      <c r="TDY1069" s="48"/>
      <c r="TDZ1069" s="48"/>
      <c r="TEA1069" s="48"/>
      <c r="TEB1069" s="48"/>
      <c r="TEC1069" s="48"/>
      <c r="TED1069" s="48"/>
      <c r="TEE1069" s="48"/>
      <c r="TEF1069" s="48"/>
      <c r="TEG1069" s="48"/>
      <c r="TEH1069" s="48"/>
      <c r="TEI1069" s="48"/>
      <c r="TEJ1069" s="48"/>
      <c r="TEK1069" s="48"/>
      <c r="TEL1069" s="48"/>
      <c r="TEM1069" s="48"/>
      <c r="TEN1069" s="48"/>
      <c r="TEO1069" s="48"/>
      <c r="TEP1069" s="48"/>
      <c r="TEQ1069" s="48"/>
      <c r="TER1069" s="48"/>
      <c r="TES1069" s="48"/>
      <c r="TET1069" s="48"/>
      <c r="TEU1069" s="48"/>
      <c r="TEV1069" s="48"/>
      <c r="TEW1069" s="48"/>
      <c r="TEX1069" s="48"/>
      <c r="TEY1069" s="48"/>
      <c r="TEZ1069" s="48"/>
      <c r="TFA1069" s="48"/>
      <c r="TFB1069" s="48"/>
      <c r="TFC1069" s="48"/>
      <c r="TFD1069" s="48"/>
      <c r="TFE1069" s="48"/>
      <c r="TFF1069" s="48"/>
      <c r="TFG1069" s="48"/>
      <c r="TFH1069" s="48"/>
      <c r="TFI1069" s="48"/>
      <c r="TFJ1069" s="48"/>
      <c r="TFK1069" s="48"/>
      <c r="TFL1069" s="48"/>
      <c r="TFM1069" s="48"/>
      <c r="TFN1069" s="48"/>
      <c r="TFO1069" s="48"/>
      <c r="TFP1069" s="48"/>
      <c r="TFQ1069" s="48"/>
      <c r="TFR1069" s="48"/>
      <c r="TFS1069" s="48"/>
      <c r="TFT1069" s="48"/>
      <c r="TFU1069" s="48"/>
      <c r="TFV1069" s="48"/>
      <c r="TFW1069" s="48"/>
      <c r="TFX1069" s="48"/>
      <c r="TFY1069" s="48"/>
      <c r="TFZ1069" s="48"/>
      <c r="TGA1069" s="48"/>
      <c r="TGB1069" s="48"/>
      <c r="TGC1069" s="48"/>
      <c r="TGD1069" s="48"/>
      <c r="TGE1069" s="48"/>
      <c r="TGF1069" s="48"/>
      <c r="TGG1069" s="48"/>
      <c r="TGH1069" s="48"/>
      <c r="TGI1069" s="48"/>
      <c r="TGJ1069" s="48"/>
      <c r="TGK1069" s="48"/>
      <c r="TGL1069" s="48"/>
      <c r="TGM1069" s="48"/>
      <c r="TGN1069" s="48"/>
      <c r="TGO1069" s="48"/>
      <c r="TGP1069" s="48"/>
      <c r="TGQ1069" s="48"/>
      <c r="TGR1069" s="48"/>
      <c r="TGS1069" s="48"/>
      <c r="TGT1069" s="48"/>
      <c r="TGU1069" s="48"/>
      <c r="TGV1069" s="48"/>
      <c r="TGW1069" s="48"/>
      <c r="TGX1069" s="48"/>
      <c r="TGY1069" s="48"/>
      <c r="TGZ1069" s="48"/>
      <c r="THA1069" s="48"/>
      <c r="THB1069" s="48"/>
      <c r="THC1069" s="48"/>
      <c r="THD1069" s="48"/>
      <c r="THE1069" s="48"/>
      <c r="THF1069" s="48"/>
      <c r="THG1069" s="48"/>
      <c r="THH1069" s="48"/>
      <c r="THI1069" s="48"/>
      <c r="THJ1069" s="48"/>
      <c r="THK1069" s="48"/>
      <c r="THL1069" s="48"/>
      <c r="THM1069" s="48"/>
      <c r="THN1069" s="48"/>
      <c r="THO1069" s="48"/>
      <c r="THP1069" s="48"/>
      <c r="THQ1069" s="48"/>
      <c r="THR1069" s="48"/>
      <c r="THS1069" s="48"/>
      <c r="THT1069" s="48"/>
      <c r="THU1069" s="48"/>
      <c r="THV1069" s="48"/>
      <c r="THW1069" s="48"/>
      <c r="THX1069" s="48"/>
      <c r="THY1069" s="48"/>
      <c r="THZ1069" s="48"/>
      <c r="TIA1069" s="48"/>
      <c r="TIB1069" s="48"/>
      <c r="TIC1069" s="48"/>
      <c r="TID1069" s="48"/>
      <c r="TIE1069" s="48"/>
      <c r="TIF1069" s="48"/>
      <c r="TIG1069" s="48"/>
      <c r="TIH1069" s="48"/>
      <c r="TII1069" s="48"/>
      <c r="TIJ1069" s="48"/>
      <c r="TIK1069" s="48"/>
      <c r="TIL1069" s="48"/>
      <c r="TIM1069" s="48"/>
      <c r="TIN1069" s="48"/>
      <c r="TIO1069" s="48"/>
      <c r="TIP1069" s="48"/>
      <c r="TIQ1069" s="48"/>
      <c r="TIR1069" s="48"/>
      <c r="TIS1069" s="48"/>
      <c r="TIT1069" s="48"/>
      <c r="TIU1069" s="48"/>
      <c r="TIV1069" s="48"/>
      <c r="TIW1069" s="48"/>
      <c r="TIX1069" s="48"/>
      <c r="TIY1069" s="48"/>
      <c r="TIZ1069" s="48"/>
      <c r="TJA1069" s="48"/>
      <c r="TJB1069" s="48"/>
      <c r="TJC1069" s="48"/>
      <c r="TJD1069" s="48"/>
      <c r="TJE1069" s="48"/>
      <c r="TJF1069" s="48"/>
      <c r="TJG1069" s="48"/>
      <c r="TJH1069" s="48"/>
      <c r="TJI1069" s="48"/>
      <c r="TJJ1069" s="48"/>
      <c r="TJK1069" s="48"/>
      <c r="TJL1069" s="48"/>
      <c r="TJM1069" s="48"/>
      <c r="TJN1069" s="48"/>
      <c r="TJO1069" s="48"/>
      <c r="TJP1069" s="48"/>
      <c r="TJQ1069" s="48"/>
      <c r="TJR1069" s="48"/>
      <c r="TJS1069" s="48"/>
      <c r="TJT1069" s="48"/>
      <c r="TJU1069" s="48"/>
      <c r="TJV1069" s="48"/>
      <c r="TJW1069" s="48"/>
      <c r="TJX1069" s="48"/>
      <c r="TJY1069" s="48"/>
      <c r="TJZ1069" s="48"/>
      <c r="TKA1069" s="48"/>
      <c r="TKB1069" s="48"/>
      <c r="TKC1069" s="48"/>
      <c r="TKD1069" s="48"/>
      <c r="TKE1069" s="48"/>
      <c r="TKF1069" s="48"/>
      <c r="TKG1069" s="48"/>
      <c r="TKH1069" s="48"/>
      <c r="TKI1069" s="48"/>
      <c r="TKJ1069" s="48"/>
      <c r="TKK1069" s="48"/>
      <c r="TKL1069" s="48"/>
      <c r="TKM1069" s="48"/>
      <c r="TKN1069" s="48"/>
      <c r="TKO1069" s="48"/>
      <c r="TKP1069" s="48"/>
      <c r="TKQ1069" s="48"/>
      <c r="TKR1069" s="48"/>
      <c r="TKS1069" s="48"/>
      <c r="TKT1069" s="48"/>
      <c r="TKU1069" s="48"/>
      <c r="TKV1069" s="48"/>
      <c r="TKW1069" s="48"/>
      <c r="TKX1069" s="48"/>
      <c r="TKY1069" s="48"/>
      <c r="TKZ1069" s="48"/>
      <c r="TLA1069" s="48"/>
      <c r="TLB1069" s="48"/>
      <c r="TLC1069" s="48"/>
      <c r="TLD1069" s="48"/>
      <c r="TLE1069" s="48"/>
      <c r="TLF1069" s="48"/>
      <c r="TLG1069" s="48"/>
      <c r="TLH1069" s="48"/>
      <c r="TLI1069" s="48"/>
      <c r="TLJ1069" s="48"/>
      <c r="TLK1069" s="48"/>
      <c r="TLL1069" s="48"/>
      <c r="TLM1069" s="48"/>
      <c r="TLN1069" s="48"/>
      <c r="TLO1069" s="48"/>
      <c r="TLP1069" s="48"/>
      <c r="TLQ1069" s="48"/>
      <c r="TLR1069" s="48"/>
      <c r="TLS1069" s="48"/>
      <c r="TLT1069" s="48"/>
      <c r="TLU1069" s="48"/>
      <c r="TLV1069" s="48"/>
      <c r="TLW1069" s="48"/>
      <c r="TLX1069" s="48"/>
      <c r="TLY1069" s="48"/>
      <c r="TLZ1069" s="48"/>
      <c r="TMA1069" s="48"/>
      <c r="TMB1069" s="48"/>
      <c r="TMC1069" s="48"/>
      <c r="TMD1069" s="48"/>
      <c r="TME1069" s="48"/>
      <c r="TMF1069" s="48"/>
      <c r="TMG1069" s="48"/>
      <c r="TMH1069" s="48"/>
      <c r="TMI1069" s="48"/>
      <c r="TMJ1069" s="48"/>
      <c r="TMK1069" s="48"/>
      <c r="TML1069" s="48"/>
      <c r="TMM1069" s="48"/>
      <c r="TMN1069" s="48"/>
      <c r="TMO1069" s="48"/>
      <c r="TMP1069" s="48"/>
      <c r="TMQ1069" s="48"/>
      <c r="TMR1069" s="48"/>
      <c r="TMS1069" s="48"/>
      <c r="TMT1069" s="48"/>
      <c r="TMU1069" s="48"/>
      <c r="TMV1069" s="48"/>
      <c r="TMW1069" s="48"/>
      <c r="TMX1069" s="48"/>
      <c r="TMY1069" s="48"/>
      <c r="TMZ1069" s="48"/>
      <c r="TNA1069" s="48"/>
      <c r="TNB1069" s="48"/>
      <c r="TNC1069" s="48"/>
      <c r="TND1069" s="48"/>
      <c r="TNE1069" s="48"/>
      <c r="TNF1069" s="48"/>
      <c r="TNG1069" s="48"/>
      <c r="TNH1069" s="48"/>
      <c r="TNI1069" s="48"/>
      <c r="TNJ1069" s="48"/>
      <c r="TNK1069" s="48"/>
      <c r="TNL1069" s="48"/>
      <c r="TNM1069" s="48"/>
      <c r="TNN1069" s="48"/>
      <c r="TNO1069" s="48"/>
      <c r="TNP1069" s="48"/>
      <c r="TNQ1069" s="48"/>
      <c r="TNR1069" s="48"/>
      <c r="TNS1069" s="48"/>
      <c r="TNT1069" s="48"/>
      <c r="TNU1069" s="48"/>
      <c r="TNV1069" s="48"/>
      <c r="TNW1069" s="48"/>
      <c r="TNX1069" s="48"/>
      <c r="TNY1069" s="48"/>
      <c r="TNZ1069" s="48"/>
      <c r="TOA1069" s="48"/>
      <c r="TOB1069" s="48"/>
      <c r="TOC1069" s="48"/>
      <c r="TOD1069" s="48"/>
      <c r="TOE1069" s="48"/>
      <c r="TOF1069" s="48"/>
      <c r="TOG1069" s="48"/>
      <c r="TOH1069" s="48"/>
      <c r="TOI1069" s="48"/>
      <c r="TOJ1069" s="48"/>
      <c r="TOK1069" s="48"/>
      <c r="TOL1069" s="48"/>
      <c r="TOM1069" s="48"/>
      <c r="TON1069" s="48"/>
      <c r="TOO1069" s="48"/>
      <c r="TOP1069" s="48"/>
      <c r="TOQ1069" s="48"/>
      <c r="TOR1069" s="48"/>
      <c r="TOS1069" s="48"/>
      <c r="TOT1069" s="48"/>
      <c r="TOU1069" s="48"/>
      <c r="TOV1069" s="48"/>
      <c r="TOW1069" s="48"/>
      <c r="TOX1069" s="48"/>
      <c r="TOY1069" s="48"/>
      <c r="TOZ1069" s="48"/>
      <c r="TPA1069" s="48"/>
      <c r="TPB1069" s="48"/>
      <c r="TPC1069" s="48"/>
      <c r="TPD1069" s="48"/>
      <c r="TPE1069" s="48"/>
      <c r="TPF1069" s="48"/>
      <c r="TPG1069" s="48"/>
      <c r="TPH1069" s="48"/>
      <c r="TPI1069" s="48"/>
      <c r="TPJ1069" s="48"/>
      <c r="TPK1069" s="48"/>
      <c r="TPL1069" s="48"/>
      <c r="TPM1069" s="48"/>
      <c r="TPN1069" s="48"/>
      <c r="TPO1069" s="48"/>
      <c r="TPP1069" s="48"/>
      <c r="TPQ1069" s="48"/>
      <c r="TPR1069" s="48"/>
      <c r="TPS1069" s="48"/>
      <c r="TPT1069" s="48"/>
      <c r="TPU1069" s="48"/>
      <c r="TPV1069" s="48"/>
      <c r="TPW1069" s="48"/>
      <c r="TPX1069" s="48"/>
      <c r="TPY1069" s="48"/>
      <c r="TPZ1069" s="48"/>
      <c r="TQA1069" s="48"/>
      <c r="TQB1069" s="48"/>
      <c r="TQC1069" s="48"/>
      <c r="TQD1069" s="48"/>
      <c r="TQE1069" s="48"/>
      <c r="TQF1069" s="48"/>
      <c r="TQG1069" s="48"/>
      <c r="TQH1069" s="48"/>
      <c r="TQI1069" s="48"/>
      <c r="TQJ1069" s="48"/>
      <c r="TQK1069" s="48"/>
      <c r="TQL1069" s="48"/>
      <c r="TQM1069" s="48"/>
      <c r="TQN1069" s="48"/>
      <c r="TQO1069" s="48"/>
      <c r="TQP1069" s="48"/>
      <c r="TQQ1069" s="48"/>
      <c r="TQR1069" s="48"/>
      <c r="TQS1069" s="48"/>
      <c r="TQT1069" s="48"/>
      <c r="TQU1069" s="48"/>
      <c r="TQV1069" s="48"/>
      <c r="TQW1069" s="48"/>
      <c r="TQX1069" s="48"/>
      <c r="TQY1069" s="48"/>
      <c r="TQZ1069" s="48"/>
      <c r="TRA1069" s="48"/>
      <c r="TRB1069" s="48"/>
      <c r="TRC1069" s="48"/>
      <c r="TRD1069" s="48"/>
      <c r="TRE1069" s="48"/>
      <c r="TRF1069" s="48"/>
      <c r="TRG1069" s="48"/>
      <c r="TRH1069" s="48"/>
      <c r="TRI1069" s="48"/>
      <c r="TRJ1069" s="48"/>
      <c r="TRK1069" s="48"/>
      <c r="TRL1069" s="48"/>
      <c r="TRM1069" s="48"/>
      <c r="TRN1069" s="48"/>
      <c r="TRO1069" s="48"/>
      <c r="TRP1069" s="48"/>
      <c r="TRQ1069" s="48"/>
      <c r="TRR1069" s="48"/>
      <c r="TRS1069" s="48"/>
      <c r="TRT1069" s="48"/>
      <c r="TRU1069" s="48"/>
      <c r="TRV1069" s="48"/>
      <c r="TRW1069" s="48"/>
      <c r="TRX1069" s="48"/>
      <c r="TRY1069" s="48"/>
      <c r="TRZ1069" s="48"/>
      <c r="TSA1069" s="48"/>
      <c r="TSB1069" s="48"/>
      <c r="TSC1069" s="48"/>
      <c r="TSD1069" s="48"/>
      <c r="TSE1069" s="48"/>
      <c r="TSF1069" s="48"/>
      <c r="TSG1069" s="48"/>
      <c r="TSH1069" s="48"/>
      <c r="TSI1069" s="48"/>
      <c r="TSJ1069" s="48"/>
      <c r="TSK1069" s="48"/>
      <c r="TSL1069" s="48"/>
      <c r="TSM1069" s="48"/>
      <c r="TSN1069" s="48"/>
      <c r="TSO1069" s="48"/>
      <c r="TSP1069" s="48"/>
      <c r="TSQ1069" s="48"/>
      <c r="TSR1069" s="48"/>
      <c r="TSS1069" s="48"/>
      <c r="TST1069" s="48"/>
      <c r="TSU1069" s="48"/>
      <c r="TSV1069" s="48"/>
      <c r="TSW1069" s="48"/>
      <c r="TSX1069" s="48"/>
      <c r="TSY1069" s="48"/>
      <c r="TSZ1069" s="48"/>
      <c r="TTA1069" s="48"/>
      <c r="TTB1069" s="48"/>
      <c r="TTC1069" s="48"/>
      <c r="TTD1069" s="48"/>
      <c r="TTE1069" s="48"/>
      <c r="TTF1069" s="48"/>
      <c r="TTG1069" s="48"/>
      <c r="TTH1069" s="48"/>
      <c r="TTI1069" s="48"/>
      <c r="TTJ1069" s="48"/>
      <c r="TTK1069" s="48"/>
      <c r="TTL1069" s="48"/>
      <c r="TTM1069" s="48"/>
      <c r="TTN1069" s="48"/>
      <c r="TTO1069" s="48"/>
      <c r="TTP1069" s="48"/>
      <c r="TTQ1069" s="48"/>
      <c r="TTR1069" s="48"/>
      <c r="TTS1069" s="48"/>
      <c r="TTT1069" s="48"/>
      <c r="TTU1069" s="48"/>
      <c r="TTV1069" s="48"/>
      <c r="TTW1069" s="48"/>
      <c r="TTX1069" s="48"/>
      <c r="TTY1069" s="48"/>
      <c r="TTZ1069" s="48"/>
      <c r="TUA1069" s="48"/>
      <c r="TUB1069" s="48"/>
      <c r="TUC1069" s="48"/>
      <c r="TUD1069" s="48"/>
      <c r="TUE1069" s="48"/>
      <c r="TUF1069" s="48"/>
      <c r="TUG1069" s="48"/>
      <c r="TUH1069" s="48"/>
      <c r="TUI1069" s="48"/>
      <c r="TUJ1069" s="48"/>
      <c r="TUK1069" s="48"/>
      <c r="TUL1069" s="48"/>
      <c r="TUM1069" s="48"/>
      <c r="TUN1069" s="48"/>
      <c r="TUO1069" s="48"/>
      <c r="TUP1069" s="48"/>
      <c r="TUQ1069" s="48"/>
      <c r="TUR1069" s="48"/>
      <c r="TUS1069" s="48"/>
      <c r="TUT1069" s="48"/>
      <c r="TUU1069" s="48"/>
      <c r="TUV1069" s="48"/>
      <c r="TUW1069" s="48"/>
      <c r="TUX1069" s="48"/>
      <c r="TUY1069" s="48"/>
      <c r="TUZ1069" s="48"/>
      <c r="TVA1069" s="48"/>
      <c r="TVB1069" s="48"/>
      <c r="TVC1069" s="48"/>
      <c r="TVD1069" s="48"/>
      <c r="TVE1069" s="48"/>
      <c r="TVF1069" s="48"/>
      <c r="TVG1069" s="48"/>
      <c r="TVH1069" s="48"/>
      <c r="TVI1069" s="48"/>
      <c r="TVJ1069" s="48"/>
      <c r="TVK1069" s="48"/>
      <c r="TVL1069" s="48"/>
      <c r="TVM1069" s="48"/>
      <c r="TVN1069" s="48"/>
      <c r="TVO1069" s="48"/>
      <c r="TVP1069" s="48"/>
      <c r="TVQ1069" s="48"/>
      <c r="TVR1069" s="48"/>
      <c r="TVS1069" s="48"/>
      <c r="TVT1069" s="48"/>
      <c r="TVU1069" s="48"/>
      <c r="TVV1069" s="48"/>
      <c r="TVW1069" s="48"/>
      <c r="TVX1069" s="48"/>
      <c r="TVY1069" s="48"/>
      <c r="TVZ1069" s="48"/>
      <c r="TWA1069" s="48"/>
      <c r="TWB1069" s="48"/>
      <c r="TWC1069" s="48"/>
      <c r="TWD1069" s="48"/>
      <c r="TWE1069" s="48"/>
      <c r="TWF1069" s="48"/>
      <c r="TWG1069" s="48"/>
      <c r="TWH1069" s="48"/>
      <c r="TWI1069" s="48"/>
      <c r="TWJ1069" s="48"/>
      <c r="TWK1069" s="48"/>
      <c r="TWL1069" s="48"/>
      <c r="TWM1069" s="48"/>
      <c r="TWN1069" s="48"/>
      <c r="TWO1069" s="48"/>
      <c r="TWP1069" s="48"/>
      <c r="TWQ1069" s="48"/>
      <c r="TWR1069" s="48"/>
      <c r="TWS1069" s="48"/>
      <c r="TWT1069" s="48"/>
      <c r="TWU1069" s="48"/>
      <c r="TWV1069" s="48"/>
      <c r="TWW1069" s="48"/>
      <c r="TWX1069" s="48"/>
      <c r="TWY1069" s="48"/>
      <c r="TWZ1069" s="48"/>
      <c r="TXA1069" s="48"/>
      <c r="TXB1069" s="48"/>
      <c r="TXC1069" s="48"/>
      <c r="TXD1069" s="48"/>
      <c r="TXE1069" s="48"/>
      <c r="TXF1069" s="48"/>
      <c r="TXG1069" s="48"/>
      <c r="TXH1069" s="48"/>
      <c r="TXI1069" s="48"/>
      <c r="TXJ1069" s="48"/>
      <c r="TXK1069" s="48"/>
      <c r="TXL1069" s="48"/>
      <c r="TXM1069" s="48"/>
      <c r="TXN1069" s="48"/>
      <c r="TXO1069" s="48"/>
      <c r="TXP1069" s="48"/>
      <c r="TXQ1069" s="48"/>
      <c r="TXR1069" s="48"/>
      <c r="TXS1069" s="48"/>
      <c r="TXT1069" s="48"/>
      <c r="TXU1069" s="48"/>
      <c r="TXV1069" s="48"/>
      <c r="TXW1069" s="48"/>
      <c r="TXX1069" s="48"/>
      <c r="TXY1069" s="48"/>
      <c r="TXZ1069" s="48"/>
      <c r="TYA1069" s="48"/>
      <c r="TYB1069" s="48"/>
      <c r="TYC1069" s="48"/>
      <c r="TYD1069" s="48"/>
      <c r="TYE1069" s="48"/>
      <c r="TYF1069" s="48"/>
      <c r="TYG1069" s="48"/>
      <c r="TYH1069" s="48"/>
      <c r="TYI1069" s="48"/>
      <c r="TYJ1069" s="48"/>
      <c r="TYK1069" s="48"/>
      <c r="TYL1069" s="48"/>
      <c r="TYM1069" s="48"/>
      <c r="TYN1069" s="48"/>
      <c r="TYO1069" s="48"/>
      <c r="TYP1069" s="48"/>
      <c r="TYQ1069" s="48"/>
      <c r="TYR1069" s="48"/>
      <c r="TYS1069" s="48"/>
      <c r="TYT1069" s="48"/>
      <c r="TYU1069" s="48"/>
      <c r="TYV1069" s="48"/>
      <c r="TYW1069" s="48"/>
      <c r="TYX1069" s="48"/>
      <c r="TYY1069" s="48"/>
      <c r="TYZ1069" s="48"/>
      <c r="TZA1069" s="48"/>
      <c r="TZB1069" s="48"/>
      <c r="TZC1069" s="48"/>
      <c r="TZD1069" s="48"/>
      <c r="TZE1069" s="48"/>
      <c r="TZF1069" s="48"/>
      <c r="TZG1069" s="48"/>
      <c r="TZH1069" s="48"/>
      <c r="TZI1069" s="48"/>
      <c r="TZJ1069" s="48"/>
      <c r="TZK1069" s="48"/>
      <c r="TZL1069" s="48"/>
      <c r="TZM1069" s="48"/>
      <c r="TZN1069" s="48"/>
      <c r="TZO1069" s="48"/>
      <c r="TZP1069" s="48"/>
      <c r="TZQ1069" s="48"/>
      <c r="TZR1069" s="48"/>
      <c r="TZS1069" s="48"/>
      <c r="TZT1069" s="48"/>
      <c r="TZU1069" s="48"/>
      <c r="TZV1069" s="48"/>
      <c r="TZW1069" s="48"/>
      <c r="TZX1069" s="48"/>
      <c r="TZY1069" s="48"/>
      <c r="TZZ1069" s="48"/>
      <c r="UAA1069" s="48"/>
      <c r="UAB1069" s="48"/>
      <c r="UAC1069" s="48"/>
      <c r="UAD1069" s="48"/>
      <c r="UAE1069" s="48"/>
      <c r="UAF1069" s="48"/>
      <c r="UAG1069" s="48"/>
      <c r="UAH1069" s="48"/>
      <c r="UAI1069" s="48"/>
      <c r="UAJ1069" s="48"/>
      <c r="UAK1069" s="48"/>
      <c r="UAL1069" s="48"/>
      <c r="UAM1069" s="48"/>
      <c r="UAN1069" s="48"/>
      <c r="UAO1069" s="48"/>
      <c r="UAP1069" s="48"/>
      <c r="UAQ1069" s="48"/>
      <c r="UAR1069" s="48"/>
      <c r="UAS1069" s="48"/>
      <c r="UAT1069" s="48"/>
      <c r="UAU1069" s="48"/>
      <c r="UAV1069" s="48"/>
      <c r="UAW1069" s="48"/>
      <c r="UAX1069" s="48"/>
      <c r="UAY1069" s="48"/>
      <c r="UAZ1069" s="48"/>
      <c r="UBA1069" s="48"/>
      <c r="UBB1069" s="48"/>
      <c r="UBC1069" s="48"/>
      <c r="UBD1069" s="48"/>
      <c r="UBE1069" s="48"/>
      <c r="UBF1069" s="48"/>
      <c r="UBG1069" s="48"/>
      <c r="UBH1069" s="48"/>
      <c r="UBI1069" s="48"/>
      <c r="UBJ1069" s="48"/>
      <c r="UBK1069" s="48"/>
      <c r="UBL1069" s="48"/>
      <c r="UBM1069" s="48"/>
      <c r="UBN1069" s="48"/>
      <c r="UBO1069" s="48"/>
      <c r="UBP1069" s="48"/>
      <c r="UBQ1069" s="48"/>
      <c r="UBR1069" s="48"/>
      <c r="UBS1069" s="48"/>
      <c r="UBT1069" s="48"/>
      <c r="UBU1069" s="48"/>
      <c r="UBV1069" s="48"/>
      <c r="UBW1069" s="48"/>
      <c r="UBX1069" s="48"/>
      <c r="UBY1069" s="48"/>
      <c r="UBZ1069" s="48"/>
      <c r="UCA1069" s="48"/>
      <c r="UCB1069" s="48"/>
      <c r="UCC1069" s="48"/>
      <c r="UCD1069" s="48"/>
      <c r="UCE1069" s="48"/>
      <c r="UCF1069" s="48"/>
      <c r="UCG1069" s="48"/>
      <c r="UCH1069" s="48"/>
      <c r="UCI1069" s="48"/>
      <c r="UCJ1069" s="48"/>
      <c r="UCK1069" s="48"/>
      <c r="UCL1069" s="48"/>
      <c r="UCM1069" s="48"/>
      <c r="UCN1069" s="48"/>
      <c r="UCO1069" s="48"/>
      <c r="UCP1069" s="48"/>
      <c r="UCQ1069" s="48"/>
      <c r="UCR1069" s="48"/>
      <c r="UCS1069" s="48"/>
      <c r="UCT1069" s="48"/>
      <c r="UCU1069" s="48"/>
      <c r="UCV1069" s="48"/>
      <c r="UCW1069" s="48"/>
      <c r="UCX1069" s="48"/>
      <c r="UCY1069" s="48"/>
      <c r="UCZ1069" s="48"/>
      <c r="UDA1069" s="48"/>
      <c r="UDB1069" s="48"/>
      <c r="UDC1069" s="48"/>
      <c r="UDD1069" s="48"/>
      <c r="UDE1069" s="48"/>
      <c r="UDF1069" s="48"/>
      <c r="UDG1069" s="48"/>
      <c r="UDH1069" s="48"/>
      <c r="UDI1069" s="48"/>
      <c r="UDJ1069" s="48"/>
      <c r="UDK1069" s="48"/>
      <c r="UDL1069" s="48"/>
      <c r="UDM1069" s="48"/>
      <c r="UDN1069" s="48"/>
      <c r="UDO1069" s="48"/>
      <c r="UDP1069" s="48"/>
      <c r="UDQ1069" s="48"/>
      <c r="UDR1069" s="48"/>
      <c r="UDS1069" s="48"/>
      <c r="UDT1069" s="48"/>
      <c r="UDU1069" s="48"/>
      <c r="UDV1069" s="48"/>
      <c r="UDW1069" s="48"/>
      <c r="UDX1069" s="48"/>
      <c r="UDY1069" s="48"/>
      <c r="UDZ1069" s="48"/>
      <c r="UEA1069" s="48"/>
      <c r="UEB1069" s="48"/>
      <c r="UEC1069" s="48"/>
      <c r="UED1069" s="48"/>
      <c r="UEE1069" s="48"/>
      <c r="UEF1069" s="48"/>
      <c r="UEG1069" s="48"/>
      <c r="UEH1069" s="48"/>
      <c r="UEI1069" s="48"/>
      <c r="UEJ1069" s="48"/>
      <c r="UEK1069" s="48"/>
      <c r="UEL1069" s="48"/>
      <c r="UEM1069" s="48"/>
      <c r="UEN1069" s="48"/>
      <c r="UEO1069" s="48"/>
      <c r="UEP1069" s="48"/>
      <c r="UEQ1069" s="48"/>
      <c r="UER1069" s="48"/>
      <c r="UES1069" s="48"/>
      <c r="UET1069" s="48"/>
      <c r="UEU1069" s="48"/>
      <c r="UEV1069" s="48"/>
      <c r="UEW1069" s="48"/>
      <c r="UEX1069" s="48"/>
      <c r="UEY1069" s="48"/>
      <c r="UEZ1069" s="48"/>
      <c r="UFA1069" s="48"/>
      <c r="UFB1069" s="48"/>
      <c r="UFC1069" s="48"/>
      <c r="UFD1069" s="48"/>
      <c r="UFE1069" s="48"/>
      <c r="UFF1069" s="48"/>
      <c r="UFG1069" s="48"/>
      <c r="UFH1069" s="48"/>
      <c r="UFI1069" s="48"/>
      <c r="UFJ1069" s="48"/>
      <c r="UFK1069" s="48"/>
      <c r="UFL1069" s="48"/>
      <c r="UFM1069" s="48"/>
      <c r="UFN1069" s="48"/>
      <c r="UFO1069" s="48"/>
      <c r="UFP1069" s="48"/>
      <c r="UFQ1069" s="48"/>
      <c r="UFR1069" s="48"/>
      <c r="UFS1069" s="48"/>
      <c r="UFT1069" s="48"/>
      <c r="UFU1069" s="48"/>
      <c r="UFV1069" s="48"/>
      <c r="UFW1069" s="48"/>
      <c r="UFX1069" s="48"/>
      <c r="UFY1069" s="48"/>
      <c r="UFZ1069" s="48"/>
      <c r="UGA1069" s="48"/>
      <c r="UGB1069" s="48"/>
      <c r="UGC1069" s="48"/>
      <c r="UGD1069" s="48"/>
      <c r="UGE1069" s="48"/>
      <c r="UGF1069" s="48"/>
      <c r="UGG1069" s="48"/>
      <c r="UGH1069" s="48"/>
      <c r="UGI1069" s="48"/>
      <c r="UGJ1069" s="48"/>
      <c r="UGK1069" s="48"/>
      <c r="UGL1069" s="48"/>
      <c r="UGM1069" s="48"/>
      <c r="UGN1069" s="48"/>
      <c r="UGO1069" s="48"/>
      <c r="UGP1069" s="48"/>
      <c r="UGQ1069" s="48"/>
      <c r="UGR1069" s="48"/>
      <c r="UGS1069" s="48"/>
      <c r="UGT1069" s="48"/>
      <c r="UGU1069" s="48"/>
      <c r="UGV1069" s="48"/>
      <c r="UGW1069" s="48"/>
      <c r="UGX1069" s="48"/>
      <c r="UGY1069" s="48"/>
      <c r="UGZ1069" s="48"/>
      <c r="UHA1069" s="48"/>
      <c r="UHB1069" s="48"/>
      <c r="UHC1069" s="48"/>
      <c r="UHD1069" s="48"/>
      <c r="UHE1069" s="48"/>
      <c r="UHF1069" s="48"/>
      <c r="UHG1069" s="48"/>
      <c r="UHH1069" s="48"/>
      <c r="UHI1069" s="48"/>
      <c r="UHJ1069" s="48"/>
      <c r="UHK1069" s="48"/>
      <c r="UHL1069" s="48"/>
      <c r="UHM1069" s="48"/>
      <c r="UHN1069" s="48"/>
      <c r="UHO1069" s="48"/>
      <c r="UHP1069" s="48"/>
      <c r="UHQ1069" s="48"/>
      <c r="UHR1069" s="48"/>
      <c r="UHS1069" s="48"/>
      <c r="UHT1069" s="48"/>
      <c r="UHU1069" s="48"/>
      <c r="UHV1069" s="48"/>
      <c r="UHW1069" s="48"/>
      <c r="UHX1069" s="48"/>
      <c r="UHY1069" s="48"/>
      <c r="UHZ1069" s="48"/>
      <c r="UIA1069" s="48"/>
      <c r="UIB1069" s="48"/>
      <c r="UIC1069" s="48"/>
      <c r="UID1069" s="48"/>
      <c r="UIE1069" s="48"/>
      <c r="UIF1069" s="48"/>
      <c r="UIG1069" s="48"/>
      <c r="UIH1069" s="48"/>
      <c r="UII1069" s="48"/>
      <c r="UIJ1069" s="48"/>
      <c r="UIK1069" s="48"/>
      <c r="UIL1069" s="48"/>
      <c r="UIM1069" s="48"/>
      <c r="UIN1069" s="48"/>
      <c r="UIO1069" s="48"/>
      <c r="UIP1069" s="48"/>
      <c r="UIQ1069" s="48"/>
      <c r="UIR1069" s="48"/>
      <c r="UIS1069" s="48"/>
      <c r="UIT1069" s="48"/>
      <c r="UIU1069" s="48"/>
      <c r="UIV1069" s="48"/>
      <c r="UIW1069" s="48"/>
      <c r="UIX1069" s="48"/>
      <c r="UIY1069" s="48"/>
      <c r="UIZ1069" s="48"/>
      <c r="UJA1069" s="48"/>
      <c r="UJB1069" s="48"/>
      <c r="UJC1069" s="48"/>
      <c r="UJD1069" s="48"/>
      <c r="UJE1069" s="48"/>
      <c r="UJF1069" s="48"/>
      <c r="UJG1069" s="48"/>
      <c r="UJH1069" s="48"/>
      <c r="UJI1069" s="48"/>
      <c r="UJJ1069" s="48"/>
      <c r="UJK1069" s="48"/>
      <c r="UJL1069" s="48"/>
      <c r="UJM1069" s="48"/>
      <c r="UJN1069" s="48"/>
      <c r="UJO1069" s="48"/>
      <c r="UJP1069" s="48"/>
      <c r="UJQ1069" s="48"/>
      <c r="UJR1069" s="48"/>
      <c r="UJS1069" s="48"/>
      <c r="UJT1069" s="48"/>
      <c r="UJU1069" s="48"/>
      <c r="UJV1069" s="48"/>
      <c r="UJW1069" s="48"/>
      <c r="UJX1069" s="48"/>
      <c r="UJY1069" s="48"/>
      <c r="UJZ1069" s="48"/>
      <c r="UKA1069" s="48"/>
      <c r="UKB1069" s="48"/>
      <c r="UKC1069" s="48"/>
      <c r="UKD1069" s="48"/>
      <c r="UKE1069" s="48"/>
      <c r="UKF1069" s="48"/>
      <c r="UKG1069" s="48"/>
      <c r="UKH1069" s="48"/>
      <c r="UKI1069" s="48"/>
      <c r="UKJ1069" s="48"/>
      <c r="UKK1069" s="48"/>
      <c r="UKL1069" s="48"/>
      <c r="UKM1069" s="48"/>
      <c r="UKN1069" s="48"/>
      <c r="UKO1069" s="48"/>
      <c r="UKP1069" s="48"/>
      <c r="UKQ1069" s="48"/>
      <c r="UKR1069" s="48"/>
      <c r="UKS1069" s="48"/>
      <c r="UKT1069" s="48"/>
      <c r="UKU1069" s="48"/>
      <c r="UKV1069" s="48"/>
      <c r="UKW1069" s="48"/>
      <c r="UKX1069" s="48"/>
      <c r="UKY1069" s="48"/>
      <c r="UKZ1069" s="48"/>
      <c r="ULA1069" s="48"/>
      <c r="ULB1069" s="48"/>
      <c r="ULC1069" s="48"/>
      <c r="ULD1069" s="48"/>
      <c r="ULE1069" s="48"/>
      <c r="ULF1069" s="48"/>
      <c r="ULG1069" s="48"/>
      <c r="ULH1069" s="48"/>
      <c r="ULI1069" s="48"/>
      <c r="ULJ1069" s="48"/>
      <c r="ULK1069" s="48"/>
      <c r="ULL1069" s="48"/>
      <c r="ULM1069" s="48"/>
      <c r="ULN1069" s="48"/>
      <c r="ULO1069" s="48"/>
      <c r="ULP1069" s="48"/>
      <c r="ULQ1069" s="48"/>
      <c r="ULR1069" s="48"/>
      <c r="ULS1069" s="48"/>
      <c r="ULT1069" s="48"/>
      <c r="ULU1069" s="48"/>
      <c r="ULV1069" s="48"/>
      <c r="ULW1069" s="48"/>
      <c r="ULX1069" s="48"/>
      <c r="ULY1069" s="48"/>
      <c r="ULZ1069" s="48"/>
      <c r="UMA1069" s="48"/>
      <c r="UMB1069" s="48"/>
      <c r="UMC1069" s="48"/>
      <c r="UMD1069" s="48"/>
      <c r="UME1069" s="48"/>
      <c r="UMF1069" s="48"/>
      <c r="UMG1069" s="48"/>
      <c r="UMH1069" s="48"/>
      <c r="UMI1069" s="48"/>
      <c r="UMJ1069" s="48"/>
      <c r="UMK1069" s="48"/>
      <c r="UML1069" s="48"/>
      <c r="UMM1069" s="48"/>
      <c r="UMN1069" s="48"/>
      <c r="UMO1069" s="48"/>
      <c r="UMP1069" s="48"/>
      <c r="UMQ1069" s="48"/>
      <c r="UMR1069" s="48"/>
      <c r="UMS1069" s="48"/>
      <c r="UMT1069" s="48"/>
      <c r="UMU1069" s="48"/>
      <c r="UMV1069" s="48"/>
      <c r="UMW1069" s="48"/>
      <c r="UMX1069" s="48"/>
      <c r="UMY1069" s="48"/>
      <c r="UMZ1069" s="48"/>
      <c r="UNA1069" s="48"/>
      <c r="UNB1069" s="48"/>
      <c r="UNC1069" s="48"/>
      <c r="UND1069" s="48"/>
      <c r="UNE1069" s="48"/>
      <c r="UNF1069" s="48"/>
      <c r="UNG1069" s="48"/>
      <c r="UNH1069" s="48"/>
      <c r="UNI1069" s="48"/>
      <c r="UNJ1069" s="48"/>
      <c r="UNK1069" s="48"/>
      <c r="UNL1069" s="48"/>
      <c r="UNM1069" s="48"/>
      <c r="UNN1069" s="48"/>
      <c r="UNO1069" s="48"/>
      <c r="UNP1069" s="48"/>
      <c r="UNQ1069" s="48"/>
      <c r="UNR1069" s="48"/>
      <c r="UNS1069" s="48"/>
      <c r="UNT1069" s="48"/>
      <c r="UNU1069" s="48"/>
      <c r="UNV1069" s="48"/>
      <c r="UNW1069" s="48"/>
      <c r="UNX1069" s="48"/>
      <c r="UNY1069" s="48"/>
      <c r="UNZ1069" s="48"/>
      <c r="UOA1069" s="48"/>
      <c r="UOB1069" s="48"/>
      <c r="UOC1069" s="48"/>
      <c r="UOD1069" s="48"/>
      <c r="UOE1069" s="48"/>
      <c r="UOF1069" s="48"/>
      <c r="UOG1069" s="48"/>
      <c r="UOH1069" s="48"/>
      <c r="UOI1069" s="48"/>
      <c r="UOJ1069" s="48"/>
      <c r="UOK1069" s="48"/>
      <c r="UOL1069" s="48"/>
      <c r="UOM1069" s="48"/>
      <c r="UON1069" s="48"/>
      <c r="UOO1069" s="48"/>
      <c r="UOP1069" s="48"/>
      <c r="UOQ1069" s="48"/>
      <c r="UOR1069" s="48"/>
      <c r="UOS1069" s="48"/>
      <c r="UOT1069" s="48"/>
      <c r="UOU1069" s="48"/>
      <c r="UOV1069" s="48"/>
      <c r="UOW1069" s="48"/>
      <c r="UOX1069" s="48"/>
      <c r="UOY1069" s="48"/>
      <c r="UOZ1069" s="48"/>
      <c r="UPA1069" s="48"/>
      <c r="UPB1069" s="48"/>
      <c r="UPC1069" s="48"/>
      <c r="UPD1069" s="48"/>
      <c r="UPE1069" s="48"/>
      <c r="UPF1069" s="48"/>
      <c r="UPG1069" s="48"/>
      <c r="UPH1069" s="48"/>
      <c r="UPI1069" s="48"/>
      <c r="UPJ1069" s="48"/>
      <c r="UPK1069" s="48"/>
      <c r="UPL1069" s="48"/>
      <c r="UPM1069" s="48"/>
      <c r="UPN1069" s="48"/>
      <c r="UPO1069" s="48"/>
      <c r="UPP1069" s="48"/>
      <c r="UPQ1069" s="48"/>
      <c r="UPR1069" s="48"/>
      <c r="UPS1069" s="48"/>
      <c r="UPT1069" s="48"/>
      <c r="UPU1069" s="48"/>
      <c r="UPV1069" s="48"/>
      <c r="UPW1069" s="48"/>
      <c r="UPX1069" s="48"/>
      <c r="UPY1069" s="48"/>
      <c r="UPZ1069" s="48"/>
      <c r="UQA1069" s="48"/>
      <c r="UQB1069" s="48"/>
      <c r="UQC1069" s="48"/>
      <c r="UQD1069" s="48"/>
      <c r="UQE1069" s="48"/>
      <c r="UQF1069" s="48"/>
      <c r="UQG1069" s="48"/>
      <c r="UQH1069" s="48"/>
      <c r="UQI1069" s="48"/>
      <c r="UQJ1069" s="48"/>
      <c r="UQK1069" s="48"/>
      <c r="UQL1069" s="48"/>
      <c r="UQM1069" s="48"/>
      <c r="UQN1069" s="48"/>
      <c r="UQO1069" s="48"/>
      <c r="UQP1069" s="48"/>
      <c r="UQQ1069" s="48"/>
      <c r="UQR1069" s="48"/>
      <c r="UQS1069" s="48"/>
      <c r="UQT1069" s="48"/>
      <c r="UQU1069" s="48"/>
      <c r="UQV1069" s="48"/>
      <c r="UQW1069" s="48"/>
      <c r="UQX1069" s="48"/>
      <c r="UQY1069" s="48"/>
      <c r="UQZ1069" s="48"/>
      <c r="URA1069" s="48"/>
      <c r="URB1069" s="48"/>
      <c r="URC1069" s="48"/>
      <c r="URD1069" s="48"/>
      <c r="URE1069" s="48"/>
      <c r="URF1069" s="48"/>
      <c r="URG1069" s="48"/>
      <c r="URH1069" s="48"/>
      <c r="URI1069" s="48"/>
      <c r="URJ1069" s="48"/>
      <c r="URK1069" s="48"/>
      <c r="URL1069" s="48"/>
      <c r="URM1069" s="48"/>
      <c r="URN1069" s="48"/>
      <c r="URO1069" s="48"/>
      <c r="URP1069" s="48"/>
      <c r="URQ1069" s="48"/>
      <c r="URR1069" s="48"/>
      <c r="URS1069" s="48"/>
      <c r="URT1069" s="48"/>
      <c r="URU1069" s="48"/>
      <c r="URV1069" s="48"/>
      <c r="URW1069" s="48"/>
      <c r="URX1069" s="48"/>
      <c r="URY1069" s="48"/>
      <c r="URZ1069" s="48"/>
      <c r="USA1069" s="48"/>
      <c r="USB1069" s="48"/>
      <c r="USC1069" s="48"/>
      <c r="USD1069" s="48"/>
      <c r="USE1069" s="48"/>
      <c r="USF1069" s="48"/>
      <c r="USG1069" s="48"/>
      <c r="USH1069" s="48"/>
      <c r="USI1069" s="48"/>
      <c r="USJ1069" s="48"/>
      <c r="USK1069" s="48"/>
      <c r="USL1069" s="48"/>
      <c r="USM1069" s="48"/>
      <c r="USN1069" s="48"/>
      <c r="USO1069" s="48"/>
      <c r="USP1069" s="48"/>
      <c r="USQ1069" s="48"/>
      <c r="USR1069" s="48"/>
      <c r="USS1069" s="48"/>
      <c r="UST1069" s="48"/>
      <c r="USU1069" s="48"/>
      <c r="USV1069" s="48"/>
      <c r="USW1069" s="48"/>
      <c r="USX1069" s="48"/>
      <c r="USY1069" s="48"/>
      <c r="USZ1069" s="48"/>
      <c r="UTA1069" s="48"/>
      <c r="UTB1069" s="48"/>
      <c r="UTC1069" s="48"/>
      <c r="UTD1069" s="48"/>
      <c r="UTE1069" s="48"/>
      <c r="UTF1069" s="48"/>
      <c r="UTG1069" s="48"/>
      <c r="UTH1069" s="48"/>
      <c r="UTI1069" s="48"/>
      <c r="UTJ1069" s="48"/>
      <c r="UTK1069" s="48"/>
      <c r="UTL1069" s="48"/>
      <c r="UTM1069" s="48"/>
      <c r="UTN1069" s="48"/>
      <c r="UTO1069" s="48"/>
      <c r="UTP1069" s="48"/>
      <c r="UTQ1069" s="48"/>
      <c r="UTR1069" s="48"/>
      <c r="UTS1069" s="48"/>
      <c r="UTT1069" s="48"/>
      <c r="UTU1069" s="48"/>
      <c r="UTV1069" s="48"/>
      <c r="UTW1069" s="48"/>
      <c r="UTX1069" s="48"/>
      <c r="UTY1069" s="48"/>
      <c r="UTZ1069" s="48"/>
      <c r="UUA1069" s="48"/>
      <c r="UUB1069" s="48"/>
      <c r="UUC1069" s="48"/>
      <c r="UUD1069" s="48"/>
      <c r="UUE1069" s="48"/>
      <c r="UUF1069" s="48"/>
      <c r="UUG1069" s="48"/>
      <c r="UUH1069" s="48"/>
      <c r="UUI1069" s="48"/>
      <c r="UUJ1069" s="48"/>
      <c r="UUK1069" s="48"/>
      <c r="UUL1069" s="48"/>
      <c r="UUM1069" s="48"/>
      <c r="UUN1069" s="48"/>
      <c r="UUO1069" s="48"/>
      <c r="UUP1069" s="48"/>
      <c r="UUQ1069" s="48"/>
      <c r="UUR1069" s="48"/>
      <c r="UUS1069" s="48"/>
      <c r="UUT1069" s="48"/>
      <c r="UUU1069" s="48"/>
      <c r="UUV1069" s="48"/>
      <c r="UUW1069" s="48"/>
      <c r="UUX1069" s="48"/>
      <c r="UUY1069" s="48"/>
      <c r="UUZ1069" s="48"/>
      <c r="UVA1069" s="48"/>
      <c r="UVB1069" s="48"/>
      <c r="UVC1069" s="48"/>
      <c r="UVD1069" s="48"/>
      <c r="UVE1069" s="48"/>
      <c r="UVF1069" s="48"/>
      <c r="UVG1069" s="48"/>
      <c r="UVH1069" s="48"/>
      <c r="UVI1069" s="48"/>
      <c r="UVJ1069" s="48"/>
      <c r="UVK1069" s="48"/>
      <c r="UVL1069" s="48"/>
      <c r="UVM1069" s="48"/>
      <c r="UVN1069" s="48"/>
      <c r="UVO1069" s="48"/>
      <c r="UVP1069" s="48"/>
      <c r="UVQ1069" s="48"/>
      <c r="UVR1069" s="48"/>
      <c r="UVS1069" s="48"/>
      <c r="UVT1069" s="48"/>
      <c r="UVU1069" s="48"/>
      <c r="UVV1069" s="48"/>
      <c r="UVW1069" s="48"/>
      <c r="UVX1069" s="48"/>
      <c r="UVY1069" s="48"/>
      <c r="UVZ1069" s="48"/>
      <c r="UWA1069" s="48"/>
      <c r="UWB1069" s="48"/>
      <c r="UWC1069" s="48"/>
      <c r="UWD1069" s="48"/>
      <c r="UWE1069" s="48"/>
      <c r="UWF1069" s="48"/>
      <c r="UWG1069" s="48"/>
      <c r="UWH1069" s="48"/>
      <c r="UWI1069" s="48"/>
      <c r="UWJ1069" s="48"/>
      <c r="UWK1069" s="48"/>
      <c r="UWL1069" s="48"/>
      <c r="UWM1069" s="48"/>
      <c r="UWN1069" s="48"/>
      <c r="UWO1069" s="48"/>
      <c r="UWP1069" s="48"/>
      <c r="UWQ1069" s="48"/>
      <c r="UWR1069" s="48"/>
      <c r="UWS1069" s="48"/>
      <c r="UWT1069" s="48"/>
      <c r="UWU1069" s="48"/>
      <c r="UWV1069" s="48"/>
      <c r="UWW1069" s="48"/>
      <c r="UWX1069" s="48"/>
      <c r="UWY1069" s="48"/>
      <c r="UWZ1069" s="48"/>
      <c r="UXA1069" s="48"/>
      <c r="UXB1069" s="48"/>
      <c r="UXC1069" s="48"/>
      <c r="UXD1069" s="48"/>
      <c r="UXE1069" s="48"/>
      <c r="UXF1069" s="48"/>
      <c r="UXG1069" s="48"/>
      <c r="UXH1069" s="48"/>
      <c r="UXI1069" s="48"/>
      <c r="UXJ1069" s="48"/>
      <c r="UXK1069" s="48"/>
      <c r="UXL1069" s="48"/>
      <c r="UXM1069" s="48"/>
      <c r="UXN1069" s="48"/>
      <c r="UXO1069" s="48"/>
      <c r="UXP1069" s="48"/>
      <c r="UXQ1069" s="48"/>
      <c r="UXR1069" s="48"/>
      <c r="UXS1069" s="48"/>
      <c r="UXT1069" s="48"/>
      <c r="UXU1069" s="48"/>
      <c r="UXV1069" s="48"/>
      <c r="UXW1069" s="48"/>
      <c r="UXX1069" s="48"/>
      <c r="UXY1069" s="48"/>
      <c r="UXZ1069" s="48"/>
      <c r="UYA1069" s="48"/>
      <c r="UYB1069" s="48"/>
      <c r="UYC1069" s="48"/>
      <c r="UYD1069" s="48"/>
      <c r="UYE1069" s="48"/>
      <c r="UYF1069" s="48"/>
      <c r="UYG1069" s="48"/>
      <c r="UYH1069" s="48"/>
      <c r="UYI1069" s="48"/>
      <c r="UYJ1069" s="48"/>
      <c r="UYK1069" s="48"/>
      <c r="UYL1069" s="48"/>
      <c r="UYM1069" s="48"/>
      <c r="UYN1069" s="48"/>
      <c r="UYO1069" s="48"/>
      <c r="UYP1069" s="48"/>
      <c r="UYQ1069" s="48"/>
      <c r="UYR1069" s="48"/>
      <c r="UYS1069" s="48"/>
      <c r="UYT1069" s="48"/>
      <c r="UYU1069" s="48"/>
      <c r="UYV1069" s="48"/>
      <c r="UYW1069" s="48"/>
      <c r="UYX1069" s="48"/>
      <c r="UYY1069" s="48"/>
      <c r="UYZ1069" s="48"/>
      <c r="UZA1069" s="48"/>
      <c r="UZB1069" s="48"/>
      <c r="UZC1069" s="48"/>
      <c r="UZD1069" s="48"/>
      <c r="UZE1069" s="48"/>
      <c r="UZF1069" s="48"/>
      <c r="UZG1069" s="48"/>
      <c r="UZH1069" s="48"/>
      <c r="UZI1069" s="48"/>
      <c r="UZJ1069" s="48"/>
      <c r="UZK1069" s="48"/>
      <c r="UZL1069" s="48"/>
      <c r="UZM1069" s="48"/>
      <c r="UZN1069" s="48"/>
      <c r="UZO1069" s="48"/>
      <c r="UZP1069" s="48"/>
      <c r="UZQ1069" s="48"/>
      <c r="UZR1069" s="48"/>
      <c r="UZS1069" s="48"/>
      <c r="UZT1069" s="48"/>
      <c r="UZU1069" s="48"/>
      <c r="UZV1069" s="48"/>
      <c r="UZW1069" s="48"/>
      <c r="UZX1069" s="48"/>
      <c r="UZY1069" s="48"/>
      <c r="UZZ1069" s="48"/>
      <c r="VAA1069" s="48"/>
      <c r="VAB1069" s="48"/>
      <c r="VAC1069" s="48"/>
      <c r="VAD1069" s="48"/>
      <c r="VAE1069" s="48"/>
      <c r="VAF1069" s="48"/>
      <c r="VAG1069" s="48"/>
      <c r="VAH1069" s="48"/>
      <c r="VAI1069" s="48"/>
      <c r="VAJ1069" s="48"/>
      <c r="VAK1069" s="48"/>
      <c r="VAL1069" s="48"/>
      <c r="VAM1069" s="48"/>
      <c r="VAN1069" s="48"/>
      <c r="VAO1069" s="48"/>
      <c r="VAP1069" s="48"/>
      <c r="VAQ1069" s="48"/>
      <c r="VAR1069" s="48"/>
      <c r="VAS1069" s="48"/>
      <c r="VAT1069" s="48"/>
      <c r="VAU1069" s="48"/>
      <c r="VAV1069" s="48"/>
      <c r="VAW1069" s="48"/>
      <c r="VAX1069" s="48"/>
      <c r="VAY1069" s="48"/>
      <c r="VAZ1069" s="48"/>
      <c r="VBA1069" s="48"/>
      <c r="VBB1069" s="48"/>
      <c r="VBC1069" s="48"/>
      <c r="VBD1069" s="48"/>
      <c r="VBE1069" s="48"/>
      <c r="VBF1069" s="48"/>
      <c r="VBG1069" s="48"/>
      <c r="VBH1069" s="48"/>
      <c r="VBI1069" s="48"/>
      <c r="VBJ1069" s="48"/>
      <c r="VBK1069" s="48"/>
      <c r="VBL1069" s="48"/>
      <c r="VBM1069" s="48"/>
      <c r="VBN1069" s="48"/>
      <c r="VBO1069" s="48"/>
      <c r="VBP1069" s="48"/>
      <c r="VBQ1069" s="48"/>
      <c r="VBR1069" s="48"/>
      <c r="VBS1069" s="48"/>
      <c r="VBT1069" s="48"/>
      <c r="VBU1069" s="48"/>
      <c r="VBV1069" s="48"/>
      <c r="VBW1069" s="48"/>
      <c r="VBX1069" s="48"/>
      <c r="VBY1069" s="48"/>
      <c r="VBZ1069" s="48"/>
      <c r="VCA1069" s="48"/>
      <c r="VCB1069" s="48"/>
      <c r="VCC1069" s="48"/>
      <c r="VCD1069" s="48"/>
      <c r="VCE1069" s="48"/>
      <c r="VCF1069" s="48"/>
      <c r="VCG1069" s="48"/>
      <c r="VCH1069" s="48"/>
      <c r="VCI1069" s="48"/>
      <c r="VCJ1069" s="48"/>
      <c r="VCK1069" s="48"/>
      <c r="VCL1069" s="48"/>
      <c r="VCM1069" s="48"/>
      <c r="VCN1069" s="48"/>
      <c r="VCO1069" s="48"/>
      <c r="VCP1069" s="48"/>
      <c r="VCQ1069" s="48"/>
      <c r="VCR1069" s="48"/>
      <c r="VCS1069" s="48"/>
      <c r="VCT1069" s="48"/>
      <c r="VCU1069" s="48"/>
      <c r="VCV1069" s="48"/>
      <c r="VCW1069" s="48"/>
      <c r="VCX1069" s="48"/>
      <c r="VCY1069" s="48"/>
      <c r="VCZ1069" s="48"/>
      <c r="VDA1069" s="48"/>
      <c r="VDB1069" s="48"/>
      <c r="VDC1069" s="48"/>
      <c r="VDD1069" s="48"/>
      <c r="VDE1069" s="48"/>
      <c r="VDF1069" s="48"/>
      <c r="VDG1069" s="48"/>
      <c r="VDH1069" s="48"/>
      <c r="VDI1069" s="48"/>
      <c r="VDJ1069" s="48"/>
      <c r="VDK1069" s="48"/>
      <c r="VDL1069" s="48"/>
      <c r="VDM1069" s="48"/>
      <c r="VDN1069" s="48"/>
      <c r="VDO1069" s="48"/>
      <c r="VDP1069" s="48"/>
      <c r="VDQ1069" s="48"/>
      <c r="VDR1069" s="48"/>
      <c r="VDS1069" s="48"/>
      <c r="VDT1069" s="48"/>
      <c r="VDU1069" s="48"/>
      <c r="VDV1069" s="48"/>
      <c r="VDW1069" s="48"/>
      <c r="VDX1069" s="48"/>
      <c r="VDY1069" s="48"/>
      <c r="VDZ1069" s="48"/>
      <c r="VEA1069" s="48"/>
      <c r="VEB1069" s="48"/>
      <c r="VEC1069" s="48"/>
      <c r="VED1069" s="48"/>
      <c r="VEE1069" s="48"/>
      <c r="VEF1069" s="48"/>
      <c r="VEG1069" s="48"/>
      <c r="VEH1069" s="48"/>
      <c r="VEI1069" s="48"/>
      <c r="VEJ1069" s="48"/>
      <c r="VEK1069" s="48"/>
      <c r="VEL1069" s="48"/>
      <c r="VEM1069" s="48"/>
      <c r="VEN1069" s="48"/>
      <c r="VEO1069" s="48"/>
      <c r="VEP1069" s="48"/>
      <c r="VEQ1069" s="48"/>
      <c r="VER1069" s="48"/>
      <c r="VES1069" s="48"/>
      <c r="VET1069" s="48"/>
      <c r="VEU1069" s="48"/>
      <c r="VEV1069" s="48"/>
      <c r="VEW1069" s="48"/>
      <c r="VEX1069" s="48"/>
      <c r="VEY1069" s="48"/>
      <c r="VEZ1069" s="48"/>
      <c r="VFA1069" s="48"/>
      <c r="VFB1069" s="48"/>
      <c r="VFC1069" s="48"/>
      <c r="VFD1069" s="48"/>
      <c r="VFE1069" s="48"/>
      <c r="VFF1069" s="48"/>
      <c r="VFG1069" s="48"/>
      <c r="VFH1069" s="48"/>
      <c r="VFI1069" s="48"/>
      <c r="VFJ1069" s="48"/>
      <c r="VFK1069" s="48"/>
      <c r="VFL1069" s="48"/>
      <c r="VFM1069" s="48"/>
      <c r="VFN1069" s="48"/>
      <c r="VFO1069" s="48"/>
      <c r="VFP1069" s="48"/>
      <c r="VFQ1069" s="48"/>
      <c r="VFR1069" s="48"/>
      <c r="VFS1069" s="48"/>
      <c r="VFT1069" s="48"/>
      <c r="VFU1069" s="48"/>
      <c r="VFV1069" s="48"/>
      <c r="VFW1069" s="48"/>
      <c r="VFX1069" s="48"/>
      <c r="VFY1069" s="48"/>
      <c r="VFZ1069" s="48"/>
      <c r="VGA1069" s="48"/>
      <c r="VGB1069" s="48"/>
      <c r="VGC1069" s="48"/>
      <c r="VGD1069" s="48"/>
      <c r="VGE1069" s="48"/>
      <c r="VGF1069" s="48"/>
      <c r="VGG1069" s="48"/>
      <c r="VGH1069" s="48"/>
      <c r="VGI1069" s="48"/>
      <c r="VGJ1069" s="48"/>
      <c r="VGK1069" s="48"/>
      <c r="VGL1069" s="48"/>
      <c r="VGM1069" s="48"/>
      <c r="VGN1069" s="48"/>
      <c r="VGO1069" s="48"/>
      <c r="VGP1069" s="48"/>
      <c r="VGQ1069" s="48"/>
      <c r="VGR1069" s="48"/>
      <c r="VGS1069" s="48"/>
      <c r="VGT1069" s="48"/>
      <c r="VGU1069" s="48"/>
      <c r="VGV1069" s="48"/>
      <c r="VGW1069" s="48"/>
      <c r="VGX1069" s="48"/>
      <c r="VGY1069" s="48"/>
      <c r="VGZ1069" s="48"/>
      <c r="VHA1069" s="48"/>
      <c r="VHB1069" s="48"/>
      <c r="VHC1069" s="48"/>
      <c r="VHD1069" s="48"/>
      <c r="VHE1069" s="48"/>
      <c r="VHF1069" s="48"/>
      <c r="VHG1069" s="48"/>
      <c r="VHH1069" s="48"/>
      <c r="VHI1069" s="48"/>
      <c r="VHJ1069" s="48"/>
      <c r="VHK1069" s="48"/>
      <c r="VHL1069" s="48"/>
      <c r="VHM1069" s="48"/>
      <c r="VHN1069" s="48"/>
      <c r="VHO1069" s="48"/>
      <c r="VHP1069" s="48"/>
      <c r="VHQ1069" s="48"/>
      <c r="VHR1069" s="48"/>
      <c r="VHS1069" s="48"/>
      <c r="VHT1069" s="48"/>
      <c r="VHU1069" s="48"/>
      <c r="VHV1069" s="48"/>
      <c r="VHW1069" s="48"/>
      <c r="VHX1069" s="48"/>
      <c r="VHY1069" s="48"/>
      <c r="VHZ1069" s="48"/>
      <c r="VIA1069" s="48"/>
      <c r="VIB1069" s="48"/>
      <c r="VIC1069" s="48"/>
      <c r="VID1069" s="48"/>
      <c r="VIE1069" s="48"/>
      <c r="VIF1069" s="48"/>
      <c r="VIG1069" s="48"/>
      <c r="VIH1069" s="48"/>
      <c r="VII1069" s="48"/>
      <c r="VIJ1069" s="48"/>
      <c r="VIK1069" s="48"/>
      <c r="VIL1069" s="48"/>
      <c r="VIM1069" s="48"/>
      <c r="VIN1069" s="48"/>
      <c r="VIO1069" s="48"/>
      <c r="VIP1069" s="48"/>
      <c r="VIQ1069" s="48"/>
      <c r="VIR1069" s="48"/>
      <c r="VIS1069" s="48"/>
      <c r="VIT1069" s="48"/>
      <c r="VIU1069" s="48"/>
      <c r="VIV1069" s="48"/>
      <c r="VIW1069" s="48"/>
      <c r="VIX1069" s="48"/>
      <c r="VIY1069" s="48"/>
      <c r="VIZ1069" s="48"/>
      <c r="VJA1069" s="48"/>
      <c r="VJB1069" s="48"/>
      <c r="VJC1069" s="48"/>
      <c r="VJD1069" s="48"/>
      <c r="VJE1069" s="48"/>
      <c r="VJF1069" s="48"/>
      <c r="VJG1069" s="48"/>
      <c r="VJH1069" s="48"/>
      <c r="VJI1069" s="48"/>
      <c r="VJJ1069" s="48"/>
      <c r="VJK1069" s="48"/>
      <c r="VJL1069" s="48"/>
      <c r="VJM1069" s="48"/>
      <c r="VJN1069" s="48"/>
      <c r="VJO1069" s="48"/>
      <c r="VJP1069" s="48"/>
      <c r="VJQ1069" s="48"/>
      <c r="VJR1069" s="48"/>
      <c r="VJS1069" s="48"/>
      <c r="VJT1069" s="48"/>
      <c r="VJU1069" s="48"/>
      <c r="VJV1069" s="48"/>
      <c r="VJW1069" s="48"/>
      <c r="VJX1069" s="48"/>
      <c r="VJY1069" s="48"/>
      <c r="VJZ1069" s="48"/>
      <c r="VKA1069" s="48"/>
      <c r="VKB1069" s="48"/>
      <c r="VKC1069" s="48"/>
      <c r="VKD1069" s="48"/>
      <c r="VKE1069" s="48"/>
      <c r="VKF1069" s="48"/>
      <c r="VKG1069" s="48"/>
      <c r="VKH1069" s="48"/>
      <c r="VKI1069" s="48"/>
      <c r="VKJ1069" s="48"/>
      <c r="VKK1069" s="48"/>
      <c r="VKL1069" s="48"/>
      <c r="VKM1069" s="48"/>
      <c r="VKN1069" s="48"/>
      <c r="VKO1069" s="48"/>
      <c r="VKP1069" s="48"/>
      <c r="VKQ1069" s="48"/>
      <c r="VKR1069" s="48"/>
      <c r="VKS1069" s="48"/>
      <c r="VKT1069" s="48"/>
      <c r="VKU1069" s="48"/>
      <c r="VKV1069" s="48"/>
      <c r="VKW1069" s="48"/>
      <c r="VKX1069" s="48"/>
      <c r="VKY1069" s="48"/>
      <c r="VKZ1069" s="48"/>
      <c r="VLA1069" s="48"/>
      <c r="VLB1069" s="48"/>
      <c r="VLC1069" s="48"/>
      <c r="VLD1069" s="48"/>
      <c r="VLE1069" s="48"/>
      <c r="VLF1069" s="48"/>
      <c r="VLG1069" s="48"/>
      <c r="VLH1069" s="48"/>
      <c r="VLI1069" s="48"/>
      <c r="VLJ1069" s="48"/>
      <c r="VLK1069" s="48"/>
      <c r="VLL1069" s="48"/>
      <c r="VLM1069" s="48"/>
      <c r="VLN1069" s="48"/>
      <c r="VLO1069" s="48"/>
      <c r="VLP1069" s="48"/>
      <c r="VLQ1069" s="48"/>
      <c r="VLR1069" s="48"/>
      <c r="VLS1069" s="48"/>
      <c r="VLT1069" s="48"/>
      <c r="VLU1069" s="48"/>
      <c r="VLV1069" s="48"/>
      <c r="VLW1069" s="48"/>
      <c r="VLX1069" s="48"/>
      <c r="VLY1069" s="48"/>
      <c r="VLZ1069" s="48"/>
      <c r="VMA1069" s="48"/>
      <c r="VMB1069" s="48"/>
      <c r="VMC1069" s="48"/>
      <c r="VMD1069" s="48"/>
      <c r="VME1069" s="48"/>
      <c r="VMF1069" s="48"/>
      <c r="VMG1069" s="48"/>
      <c r="VMH1069" s="48"/>
      <c r="VMI1069" s="48"/>
      <c r="VMJ1069" s="48"/>
      <c r="VMK1069" s="48"/>
      <c r="VML1069" s="48"/>
      <c r="VMM1069" s="48"/>
      <c r="VMN1069" s="48"/>
      <c r="VMO1069" s="48"/>
      <c r="VMP1069" s="48"/>
      <c r="VMQ1069" s="48"/>
      <c r="VMR1069" s="48"/>
      <c r="VMS1069" s="48"/>
      <c r="VMT1069" s="48"/>
      <c r="VMU1069" s="48"/>
      <c r="VMV1069" s="48"/>
      <c r="VMW1069" s="48"/>
      <c r="VMX1069" s="48"/>
      <c r="VMY1069" s="48"/>
      <c r="VMZ1069" s="48"/>
      <c r="VNA1069" s="48"/>
      <c r="VNB1069" s="48"/>
      <c r="VNC1069" s="48"/>
      <c r="VND1069" s="48"/>
      <c r="VNE1069" s="48"/>
      <c r="VNF1069" s="48"/>
      <c r="VNG1069" s="48"/>
      <c r="VNH1069" s="48"/>
      <c r="VNI1069" s="48"/>
      <c r="VNJ1069" s="48"/>
      <c r="VNK1069" s="48"/>
      <c r="VNL1069" s="48"/>
      <c r="VNM1069" s="48"/>
      <c r="VNN1069" s="48"/>
      <c r="VNO1069" s="48"/>
      <c r="VNP1069" s="48"/>
      <c r="VNQ1069" s="48"/>
      <c r="VNR1069" s="48"/>
      <c r="VNS1069" s="48"/>
      <c r="VNT1069" s="48"/>
      <c r="VNU1069" s="48"/>
      <c r="VNV1069" s="48"/>
      <c r="VNW1069" s="48"/>
      <c r="VNX1069" s="48"/>
      <c r="VNY1069" s="48"/>
      <c r="VNZ1069" s="48"/>
      <c r="VOA1069" s="48"/>
      <c r="VOB1069" s="48"/>
      <c r="VOC1069" s="48"/>
      <c r="VOD1069" s="48"/>
      <c r="VOE1069" s="48"/>
      <c r="VOF1069" s="48"/>
      <c r="VOG1069" s="48"/>
      <c r="VOH1069" s="48"/>
      <c r="VOI1069" s="48"/>
      <c r="VOJ1069" s="48"/>
      <c r="VOK1069" s="48"/>
      <c r="VOL1069" s="48"/>
      <c r="VOM1069" s="48"/>
      <c r="VON1069" s="48"/>
      <c r="VOO1069" s="48"/>
      <c r="VOP1069" s="48"/>
      <c r="VOQ1069" s="48"/>
      <c r="VOR1069" s="48"/>
      <c r="VOS1069" s="48"/>
      <c r="VOT1069" s="48"/>
      <c r="VOU1069" s="48"/>
      <c r="VOV1069" s="48"/>
      <c r="VOW1069" s="48"/>
      <c r="VOX1069" s="48"/>
      <c r="VOY1069" s="48"/>
      <c r="VOZ1069" s="48"/>
      <c r="VPA1069" s="48"/>
      <c r="VPB1069" s="48"/>
      <c r="VPC1069" s="48"/>
      <c r="VPD1069" s="48"/>
      <c r="VPE1069" s="48"/>
      <c r="VPF1069" s="48"/>
      <c r="VPG1069" s="48"/>
      <c r="VPH1069" s="48"/>
      <c r="VPI1069" s="48"/>
      <c r="VPJ1069" s="48"/>
      <c r="VPK1069" s="48"/>
      <c r="VPL1069" s="48"/>
      <c r="VPM1069" s="48"/>
      <c r="VPN1069" s="48"/>
      <c r="VPO1069" s="48"/>
      <c r="VPP1069" s="48"/>
      <c r="VPQ1069" s="48"/>
      <c r="VPR1069" s="48"/>
      <c r="VPS1069" s="48"/>
      <c r="VPT1069" s="48"/>
      <c r="VPU1069" s="48"/>
      <c r="VPV1069" s="48"/>
      <c r="VPW1069" s="48"/>
      <c r="VPX1069" s="48"/>
      <c r="VPY1069" s="48"/>
      <c r="VPZ1069" s="48"/>
      <c r="VQA1069" s="48"/>
      <c r="VQB1069" s="48"/>
      <c r="VQC1069" s="48"/>
      <c r="VQD1069" s="48"/>
      <c r="VQE1069" s="48"/>
      <c r="VQF1069" s="48"/>
      <c r="VQG1069" s="48"/>
      <c r="VQH1069" s="48"/>
      <c r="VQI1069" s="48"/>
      <c r="VQJ1069" s="48"/>
      <c r="VQK1069" s="48"/>
      <c r="VQL1069" s="48"/>
      <c r="VQM1069" s="48"/>
      <c r="VQN1069" s="48"/>
      <c r="VQO1069" s="48"/>
      <c r="VQP1069" s="48"/>
      <c r="VQQ1069" s="48"/>
      <c r="VQR1069" s="48"/>
      <c r="VQS1069" s="48"/>
      <c r="VQT1069" s="48"/>
      <c r="VQU1069" s="48"/>
      <c r="VQV1069" s="48"/>
      <c r="VQW1069" s="48"/>
      <c r="VQX1069" s="48"/>
      <c r="VQY1069" s="48"/>
      <c r="VQZ1069" s="48"/>
      <c r="VRA1069" s="48"/>
      <c r="VRB1069" s="48"/>
      <c r="VRC1069" s="48"/>
      <c r="VRD1069" s="48"/>
      <c r="VRE1069" s="48"/>
      <c r="VRF1069" s="48"/>
      <c r="VRG1069" s="48"/>
      <c r="VRH1069" s="48"/>
      <c r="VRI1069" s="48"/>
      <c r="VRJ1069" s="48"/>
      <c r="VRK1069" s="48"/>
      <c r="VRL1069" s="48"/>
      <c r="VRM1069" s="48"/>
      <c r="VRN1069" s="48"/>
      <c r="VRO1069" s="48"/>
      <c r="VRP1069" s="48"/>
      <c r="VRQ1069" s="48"/>
      <c r="VRR1069" s="48"/>
      <c r="VRS1069" s="48"/>
      <c r="VRT1069" s="48"/>
      <c r="VRU1069" s="48"/>
      <c r="VRV1069" s="48"/>
      <c r="VRW1069" s="48"/>
      <c r="VRX1069" s="48"/>
      <c r="VRY1069" s="48"/>
      <c r="VRZ1069" s="48"/>
      <c r="VSA1069" s="48"/>
      <c r="VSB1069" s="48"/>
      <c r="VSC1069" s="48"/>
      <c r="VSD1069" s="48"/>
      <c r="VSE1069" s="48"/>
      <c r="VSF1069" s="48"/>
      <c r="VSG1069" s="48"/>
      <c r="VSH1069" s="48"/>
      <c r="VSI1069" s="48"/>
      <c r="VSJ1069" s="48"/>
      <c r="VSK1069" s="48"/>
      <c r="VSL1069" s="48"/>
      <c r="VSM1069" s="48"/>
      <c r="VSN1069" s="48"/>
      <c r="VSO1069" s="48"/>
      <c r="VSP1069" s="48"/>
      <c r="VSQ1069" s="48"/>
      <c r="VSR1069" s="48"/>
      <c r="VSS1069" s="48"/>
      <c r="VST1069" s="48"/>
      <c r="VSU1069" s="48"/>
      <c r="VSV1069" s="48"/>
      <c r="VSW1069" s="48"/>
      <c r="VSX1069" s="48"/>
      <c r="VSY1069" s="48"/>
      <c r="VSZ1069" s="48"/>
      <c r="VTA1069" s="48"/>
      <c r="VTB1069" s="48"/>
      <c r="VTC1069" s="48"/>
      <c r="VTD1069" s="48"/>
      <c r="VTE1069" s="48"/>
      <c r="VTF1069" s="48"/>
      <c r="VTG1069" s="48"/>
      <c r="VTH1069" s="48"/>
      <c r="VTI1069" s="48"/>
      <c r="VTJ1069" s="48"/>
      <c r="VTK1069" s="48"/>
      <c r="VTL1069" s="48"/>
      <c r="VTM1069" s="48"/>
      <c r="VTN1069" s="48"/>
      <c r="VTO1069" s="48"/>
      <c r="VTP1069" s="48"/>
      <c r="VTQ1069" s="48"/>
      <c r="VTR1069" s="48"/>
      <c r="VTS1069" s="48"/>
      <c r="VTT1069" s="48"/>
      <c r="VTU1069" s="48"/>
      <c r="VTV1069" s="48"/>
      <c r="VTW1069" s="48"/>
      <c r="VTX1069" s="48"/>
      <c r="VTY1069" s="48"/>
      <c r="VTZ1069" s="48"/>
      <c r="VUA1069" s="48"/>
      <c r="VUB1069" s="48"/>
      <c r="VUC1069" s="48"/>
      <c r="VUD1069" s="48"/>
      <c r="VUE1069" s="48"/>
      <c r="VUF1069" s="48"/>
      <c r="VUG1069" s="48"/>
      <c r="VUH1069" s="48"/>
      <c r="VUI1069" s="48"/>
      <c r="VUJ1069" s="48"/>
      <c r="VUK1069" s="48"/>
      <c r="VUL1069" s="48"/>
      <c r="VUM1069" s="48"/>
      <c r="VUN1069" s="48"/>
      <c r="VUO1069" s="48"/>
      <c r="VUP1069" s="48"/>
      <c r="VUQ1069" s="48"/>
      <c r="VUR1069" s="48"/>
      <c r="VUS1069" s="48"/>
      <c r="VUT1069" s="48"/>
      <c r="VUU1069" s="48"/>
      <c r="VUV1069" s="48"/>
      <c r="VUW1069" s="48"/>
      <c r="VUX1069" s="48"/>
      <c r="VUY1069" s="48"/>
      <c r="VUZ1069" s="48"/>
      <c r="VVA1069" s="48"/>
      <c r="VVB1069" s="48"/>
      <c r="VVC1069" s="48"/>
      <c r="VVD1069" s="48"/>
      <c r="VVE1069" s="48"/>
      <c r="VVF1069" s="48"/>
      <c r="VVG1069" s="48"/>
      <c r="VVH1069" s="48"/>
      <c r="VVI1069" s="48"/>
      <c r="VVJ1069" s="48"/>
      <c r="VVK1069" s="48"/>
      <c r="VVL1069" s="48"/>
      <c r="VVM1069" s="48"/>
      <c r="VVN1069" s="48"/>
      <c r="VVO1069" s="48"/>
      <c r="VVP1069" s="48"/>
      <c r="VVQ1069" s="48"/>
      <c r="VVR1069" s="48"/>
      <c r="VVS1069" s="48"/>
      <c r="VVT1069" s="48"/>
      <c r="VVU1069" s="48"/>
      <c r="VVV1069" s="48"/>
      <c r="VVW1069" s="48"/>
      <c r="VVX1069" s="48"/>
      <c r="VVY1069" s="48"/>
      <c r="VVZ1069" s="48"/>
      <c r="VWA1069" s="48"/>
      <c r="VWB1069" s="48"/>
      <c r="VWC1069" s="48"/>
      <c r="VWD1069" s="48"/>
      <c r="VWE1069" s="48"/>
      <c r="VWF1069" s="48"/>
      <c r="VWG1069" s="48"/>
      <c r="VWH1069" s="48"/>
      <c r="VWI1069" s="48"/>
      <c r="VWJ1069" s="48"/>
      <c r="VWK1069" s="48"/>
      <c r="VWL1069" s="48"/>
      <c r="VWM1069" s="48"/>
      <c r="VWN1069" s="48"/>
      <c r="VWO1069" s="48"/>
      <c r="VWP1069" s="48"/>
      <c r="VWQ1069" s="48"/>
      <c r="VWR1069" s="48"/>
      <c r="VWS1069" s="48"/>
      <c r="VWT1069" s="48"/>
      <c r="VWU1069" s="48"/>
      <c r="VWV1069" s="48"/>
      <c r="VWW1069" s="48"/>
      <c r="VWX1069" s="48"/>
      <c r="VWY1069" s="48"/>
      <c r="VWZ1069" s="48"/>
      <c r="VXA1069" s="48"/>
      <c r="VXB1069" s="48"/>
      <c r="VXC1069" s="48"/>
      <c r="VXD1069" s="48"/>
      <c r="VXE1069" s="48"/>
      <c r="VXF1069" s="48"/>
      <c r="VXG1069" s="48"/>
      <c r="VXH1069" s="48"/>
      <c r="VXI1069" s="48"/>
      <c r="VXJ1069" s="48"/>
      <c r="VXK1069" s="48"/>
      <c r="VXL1069" s="48"/>
      <c r="VXM1069" s="48"/>
      <c r="VXN1069" s="48"/>
      <c r="VXO1069" s="48"/>
      <c r="VXP1069" s="48"/>
      <c r="VXQ1069" s="48"/>
      <c r="VXR1069" s="48"/>
      <c r="VXS1069" s="48"/>
      <c r="VXT1069" s="48"/>
      <c r="VXU1069" s="48"/>
      <c r="VXV1069" s="48"/>
      <c r="VXW1069" s="48"/>
      <c r="VXX1069" s="48"/>
      <c r="VXY1069" s="48"/>
      <c r="VXZ1069" s="48"/>
      <c r="VYA1069" s="48"/>
      <c r="VYB1069" s="48"/>
      <c r="VYC1069" s="48"/>
      <c r="VYD1069" s="48"/>
      <c r="VYE1069" s="48"/>
      <c r="VYF1069" s="48"/>
      <c r="VYG1069" s="48"/>
      <c r="VYH1069" s="48"/>
      <c r="VYI1069" s="48"/>
      <c r="VYJ1069" s="48"/>
      <c r="VYK1069" s="48"/>
      <c r="VYL1069" s="48"/>
      <c r="VYM1069" s="48"/>
      <c r="VYN1069" s="48"/>
      <c r="VYO1069" s="48"/>
      <c r="VYP1069" s="48"/>
      <c r="VYQ1069" s="48"/>
      <c r="VYR1069" s="48"/>
      <c r="VYS1069" s="48"/>
      <c r="VYT1069" s="48"/>
      <c r="VYU1069" s="48"/>
      <c r="VYV1069" s="48"/>
      <c r="VYW1069" s="48"/>
      <c r="VYX1069" s="48"/>
      <c r="VYY1069" s="48"/>
      <c r="VYZ1069" s="48"/>
      <c r="VZA1069" s="48"/>
      <c r="VZB1069" s="48"/>
      <c r="VZC1069" s="48"/>
      <c r="VZD1069" s="48"/>
      <c r="VZE1069" s="48"/>
      <c r="VZF1069" s="48"/>
      <c r="VZG1069" s="48"/>
      <c r="VZH1069" s="48"/>
      <c r="VZI1069" s="48"/>
      <c r="VZJ1069" s="48"/>
      <c r="VZK1069" s="48"/>
      <c r="VZL1069" s="48"/>
      <c r="VZM1069" s="48"/>
      <c r="VZN1069" s="48"/>
      <c r="VZO1069" s="48"/>
      <c r="VZP1069" s="48"/>
      <c r="VZQ1069" s="48"/>
      <c r="VZR1069" s="48"/>
      <c r="VZS1069" s="48"/>
      <c r="VZT1069" s="48"/>
      <c r="VZU1069" s="48"/>
      <c r="VZV1069" s="48"/>
      <c r="VZW1069" s="48"/>
      <c r="VZX1069" s="48"/>
      <c r="VZY1069" s="48"/>
      <c r="VZZ1069" s="48"/>
      <c r="WAA1069" s="48"/>
      <c r="WAB1069" s="48"/>
      <c r="WAC1069" s="48"/>
      <c r="WAD1069" s="48"/>
      <c r="WAE1069" s="48"/>
      <c r="WAF1069" s="48"/>
      <c r="WAG1069" s="48"/>
      <c r="WAH1069" s="48"/>
      <c r="WAI1069" s="48"/>
      <c r="WAJ1069" s="48"/>
      <c r="WAK1069" s="48"/>
      <c r="WAL1069" s="48"/>
      <c r="WAM1069" s="48"/>
      <c r="WAN1069" s="48"/>
      <c r="WAO1069" s="48"/>
      <c r="WAP1069" s="48"/>
      <c r="WAQ1069" s="48"/>
      <c r="WAR1069" s="48"/>
      <c r="WAS1069" s="48"/>
      <c r="WAT1069" s="48"/>
      <c r="WAU1069" s="48"/>
      <c r="WAV1069" s="48"/>
      <c r="WAW1069" s="48"/>
      <c r="WAX1069" s="48"/>
      <c r="WAY1069" s="48"/>
      <c r="WAZ1069" s="48"/>
      <c r="WBA1069" s="48"/>
      <c r="WBB1069" s="48"/>
      <c r="WBC1069" s="48"/>
      <c r="WBD1069" s="48"/>
      <c r="WBE1069" s="48"/>
      <c r="WBF1069" s="48"/>
      <c r="WBG1069" s="48"/>
      <c r="WBH1069" s="48"/>
      <c r="WBI1069" s="48"/>
      <c r="WBJ1069" s="48"/>
      <c r="WBK1069" s="48"/>
      <c r="WBL1069" s="48"/>
      <c r="WBM1069" s="48"/>
      <c r="WBN1069" s="48"/>
      <c r="WBO1069" s="48"/>
      <c r="WBP1069" s="48"/>
      <c r="WBQ1069" s="48"/>
      <c r="WBR1069" s="48"/>
      <c r="WBS1069" s="48"/>
      <c r="WBT1069" s="48"/>
      <c r="WBU1069" s="48"/>
      <c r="WBV1069" s="48"/>
      <c r="WBW1069" s="48"/>
      <c r="WBX1069" s="48"/>
      <c r="WBY1069" s="48"/>
      <c r="WBZ1069" s="48"/>
      <c r="WCA1069" s="48"/>
      <c r="WCB1069" s="48"/>
      <c r="WCC1069" s="48"/>
      <c r="WCD1069" s="48"/>
      <c r="WCE1069" s="48"/>
      <c r="WCF1069" s="48"/>
      <c r="WCG1069" s="48"/>
      <c r="WCH1069" s="48"/>
      <c r="WCI1069" s="48"/>
      <c r="WCJ1069" s="48"/>
      <c r="WCK1069" s="48"/>
      <c r="WCL1069" s="48"/>
      <c r="WCM1069" s="48"/>
      <c r="WCN1069" s="48"/>
      <c r="WCO1069" s="48"/>
      <c r="WCP1069" s="48"/>
      <c r="WCQ1069" s="48"/>
      <c r="WCR1069" s="48"/>
      <c r="WCS1069" s="48"/>
      <c r="WCT1069" s="48"/>
      <c r="WCU1069" s="48"/>
      <c r="WCV1069" s="48"/>
      <c r="WCW1069" s="48"/>
      <c r="WCX1069" s="48"/>
      <c r="WCY1069" s="48"/>
      <c r="WCZ1069" s="48"/>
      <c r="WDA1069" s="48"/>
      <c r="WDB1069" s="48"/>
      <c r="WDC1069" s="48"/>
      <c r="WDD1069" s="48"/>
      <c r="WDE1069" s="48"/>
      <c r="WDF1069" s="48"/>
      <c r="WDG1069" s="48"/>
      <c r="WDH1069" s="48"/>
      <c r="WDI1069" s="48"/>
      <c r="WDJ1069" s="48"/>
      <c r="WDK1069" s="48"/>
      <c r="WDL1069" s="48"/>
      <c r="WDM1069" s="48"/>
      <c r="WDN1069" s="48"/>
      <c r="WDO1069" s="48"/>
      <c r="WDP1069" s="48"/>
      <c r="WDQ1069" s="48"/>
      <c r="WDR1069" s="48"/>
      <c r="WDS1069" s="48"/>
      <c r="WDT1069" s="48"/>
      <c r="WDU1069" s="48"/>
      <c r="WDV1069" s="48"/>
      <c r="WDW1069" s="48"/>
      <c r="WDX1069" s="48"/>
      <c r="WDY1069" s="48"/>
      <c r="WDZ1069" s="48"/>
      <c r="WEA1069" s="48"/>
      <c r="WEB1069" s="48"/>
      <c r="WEC1069" s="48"/>
      <c r="WED1069" s="48"/>
      <c r="WEE1069" s="48"/>
      <c r="WEF1069" s="48"/>
      <c r="WEG1069" s="48"/>
      <c r="WEH1069" s="48"/>
      <c r="WEI1069" s="48"/>
      <c r="WEJ1069" s="48"/>
      <c r="WEK1069" s="48"/>
      <c r="WEL1069" s="48"/>
      <c r="WEM1069" s="48"/>
      <c r="WEN1069" s="48"/>
      <c r="WEO1069" s="48"/>
      <c r="WEP1069" s="48"/>
      <c r="WEQ1069" s="48"/>
      <c r="WER1069" s="48"/>
      <c r="WES1069" s="48"/>
      <c r="WET1069" s="48"/>
      <c r="WEU1069" s="48"/>
      <c r="WEV1069" s="48"/>
      <c r="WEW1069" s="48"/>
      <c r="WEX1069" s="48"/>
      <c r="WEY1069" s="48"/>
      <c r="WEZ1069" s="48"/>
      <c r="WFA1069" s="48"/>
      <c r="WFB1069" s="48"/>
      <c r="WFC1069" s="48"/>
      <c r="WFD1069" s="48"/>
      <c r="WFE1069" s="48"/>
      <c r="WFF1069" s="48"/>
      <c r="WFG1069" s="48"/>
      <c r="WFH1069" s="48"/>
      <c r="WFI1069" s="48"/>
      <c r="WFJ1069" s="48"/>
      <c r="WFK1069" s="48"/>
      <c r="WFL1069" s="48"/>
      <c r="WFM1069" s="48"/>
      <c r="WFN1069" s="48"/>
      <c r="WFO1069" s="48"/>
      <c r="WFP1069" s="48"/>
      <c r="WFQ1069" s="48"/>
      <c r="WFR1069" s="48"/>
      <c r="WFS1069" s="48"/>
      <c r="WFT1069" s="48"/>
      <c r="WFU1069" s="48"/>
      <c r="WFV1069" s="48"/>
      <c r="WFW1069" s="48"/>
      <c r="WFX1069" s="48"/>
      <c r="WFY1069" s="48"/>
      <c r="WFZ1069" s="48"/>
      <c r="WGA1069" s="48"/>
      <c r="WGB1069" s="48"/>
      <c r="WGC1069" s="48"/>
      <c r="WGD1069" s="48"/>
      <c r="WGE1069" s="48"/>
      <c r="WGF1069" s="48"/>
      <c r="WGG1069" s="48"/>
      <c r="WGH1069" s="48"/>
      <c r="WGI1069" s="48"/>
      <c r="WGJ1069" s="48"/>
      <c r="WGK1069" s="48"/>
      <c r="WGL1069" s="48"/>
      <c r="WGM1069" s="48"/>
      <c r="WGN1069" s="48"/>
      <c r="WGO1069" s="48"/>
      <c r="WGP1069" s="48"/>
      <c r="WGQ1069" s="48"/>
      <c r="WGR1069" s="48"/>
      <c r="WGS1069" s="48"/>
      <c r="WGT1069" s="48"/>
      <c r="WGU1069" s="48"/>
      <c r="WGV1069" s="48"/>
      <c r="WGW1069" s="48"/>
      <c r="WGX1069" s="48"/>
      <c r="WGY1069" s="48"/>
      <c r="WGZ1069" s="48"/>
      <c r="WHA1069" s="48"/>
      <c r="WHB1069" s="48"/>
      <c r="WHC1069" s="48"/>
      <c r="WHD1069" s="48"/>
      <c r="WHE1069" s="48"/>
      <c r="WHF1069" s="48"/>
      <c r="WHG1069" s="48"/>
      <c r="WHH1069" s="48"/>
      <c r="WHI1069" s="48"/>
      <c r="WHJ1069" s="48"/>
      <c r="WHK1069" s="48"/>
      <c r="WHL1069" s="48"/>
      <c r="WHM1069" s="48"/>
      <c r="WHN1069" s="48"/>
      <c r="WHO1069" s="48"/>
      <c r="WHP1069" s="48"/>
      <c r="WHQ1069" s="48"/>
      <c r="WHR1069" s="48"/>
      <c r="WHS1069" s="48"/>
      <c r="WHT1069" s="48"/>
      <c r="WHU1069" s="48"/>
      <c r="WHV1069" s="48"/>
      <c r="WHW1069" s="48"/>
      <c r="WHX1069" s="48"/>
      <c r="WHY1069" s="48"/>
      <c r="WHZ1069" s="48"/>
      <c r="WIA1069" s="48"/>
      <c r="WIB1069" s="48"/>
      <c r="WIC1069" s="48"/>
      <c r="WID1069" s="48"/>
      <c r="WIE1069" s="48"/>
      <c r="WIF1069" s="48"/>
      <c r="WIG1069" s="48"/>
      <c r="WIH1069" s="48"/>
      <c r="WII1069" s="48"/>
      <c r="WIJ1069" s="48"/>
      <c r="WIK1069" s="48"/>
      <c r="WIL1069" s="48"/>
      <c r="WIM1069" s="48"/>
      <c r="WIN1069" s="48"/>
      <c r="WIO1069" s="48"/>
      <c r="WIP1069" s="48"/>
      <c r="WIQ1069" s="48"/>
      <c r="WIR1069" s="48"/>
      <c r="WIS1069" s="48"/>
      <c r="WIT1069" s="48"/>
      <c r="WIU1069" s="48"/>
      <c r="WIV1069" s="48"/>
      <c r="WIW1069" s="48"/>
      <c r="WIX1069" s="48"/>
      <c r="WIY1069" s="48"/>
      <c r="WIZ1069" s="48"/>
      <c r="WJA1069" s="48"/>
      <c r="WJB1069" s="48"/>
      <c r="WJC1069" s="48"/>
      <c r="WJD1069" s="48"/>
      <c r="WJE1069" s="48"/>
      <c r="WJF1069" s="48"/>
      <c r="WJG1069" s="48"/>
      <c r="WJH1069" s="48"/>
      <c r="WJI1069" s="48"/>
      <c r="WJJ1069" s="48"/>
      <c r="WJK1069" s="48"/>
      <c r="WJL1069" s="48"/>
      <c r="WJM1069" s="48"/>
      <c r="WJN1069" s="48"/>
      <c r="WJO1069" s="48"/>
      <c r="WJP1069" s="48"/>
      <c r="WJQ1069" s="48"/>
      <c r="WJR1069" s="48"/>
      <c r="WJS1069" s="48"/>
      <c r="WJT1069" s="48"/>
      <c r="WJU1069" s="48"/>
      <c r="WJV1069" s="48"/>
      <c r="WJW1069" s="48"/>
      <c r="WJX1069" s="48"/>
      <c r="WJY1069" s="48"/>
      <c r="WJZ1069" s="48"/>
      <c r="WKA1069" s="48"/>
      <c r="WKB1069" s="48"/>
      <c r="WKC1069" s="48"/>
      <c r="WKD1069" s="48"/>
      <c r="WKE1069" s="48"/>
      <c r="WKF1069" s="48"/>
      <c r="WKG1069" s="48"/>
      <c r="WKH1069" s="48"/>
      <c r="WKI1069" s="48"/>
      <c r="WKJ1069" s="48"/>
      <c r="WKK1069" s="48"/>
      <c r="WKL1069" s="48"/>
      <c r="WKM1069" s="48"/>
      <c r="WKN1069" s="48"/>
      <c r="WKO1069" s="48"/>
      <c r="WKP1069" s="48"/>
      <c r="WKQ1069" s="48"/>
      <c r="WKR1069" s="48"/>
      <c r="WKS1069" s="48"/>
      <c r="WKT1069" s="48"/>
      <c r="WKU1069" s="48"/>
      <c r="WKV1069" s="48"/>
      <c r="WKW1069" s="48"/>
      <c r="WKX1069" s="48"/>
      <c r="WKY1069" s="48"/>
      <c r="WKZ1069" s="48"/>
      <c r="WLA1069" s="48"/>
      <c r="WLB1069" s="48"/>
      <c r="WLC1069" s="48"/>
      <c r="WLD1069" s="48"/>
      <c r="WLE1069" s="48"/>
      <c r="WLF1069" s="48"/>
      <c r="WLG1069" s="48"/>
      <c r="WLH1069" s="48"/>
      <c r="WLI1069" s="48"/>
      <c r="WLJ1069" s="48"/>
      <c r="WLK1069" s="48"/>
      <c r="WLL1069" s="48"/>
      <c r="WLM1069" s="48"/>
      <c r="WLN1069" s="48"/>
      <c r="WLO1069" s="48"/>
      <c r="WLP1069" s="48"/>
      <c r="WLQ1069" s="48"/>
      <c r="WLR1069" s="48"/>
      <c r="WLS1069" s="48"/>
      <c r="WLT1069" s="48"/>
      <c r="WLU1069" s="48"/>
      <c r="WLV1069" s="48"/>
      <c r="WLW1069" s="48"/>
      <c r="WLX1069" s="48"/>
      <c r="WLY1069" s="48"/>
      <c r="WLZ1069" s="48"/>
      <c r="WMA1069" s="48"/>
      <c r="WMB1069" s="48"/>
      <c r="WMC1069" s="48"/>
      <c r="WMD1069" s="48"/>
      <c r="WME1069" s="48"/>
      <c r="WMF1069" s="48"/>
      <c r="WMG1069" s="48"/>
      <c r="WMH1069" s="48"/>
      <c r="WMI1069" s="48"/>
      <c r="WMJ1069" s="48"/>
      <c r="WMK1069" s="48"/>
      <c r="WML1069" s="48"/>
      <c r="WMM1069" s="48"/>
      <c r="WMN1069" s="48"/>
      <c r="WMO1069" s="48"/>
      <c r="WMP1069" s="48"/>
      <c r="WMQ1069" s="48"/>
      <c r="WMR1069" s="48"/>
      <c r="WMS1069" s="48"/>
      <c r="WMT1069" s="48"/>
      <c r="WMU1069" s="48"/>
      <c r="WMV1069" s="48"/>
      <c r="WMW1069" s="48"/>
      <c r="WMX1069" s="48"/>
      <c r="WMY1069" s="48"/>
      <c r="WMZ1069" s="48"/>
      <c r="WNA1069" s="48"/>
      <c r="WNB1069" s="48"/>
      <c r="WNC1069" s="48"/>
      <c r="WND1069" s="48"/>
      <c r="WNE1069" s="48"/>
      <c r="WNF1069" s="48"/>
      <c r="WNG1069" s="48"/>
      <c r="WNH1069" s="48"/>
      <c r="WNI1069" s="48"/>
      <c r="WNJ1069" s="48"/>
      <c r="WNK1069" s="48"/>
      <c r="WNL1069" s="48"/>
      <c r="WNM1069" s="48"/>
      <c r="WNN1069" s="48"/>
      <c r="WNO1069" s="48"/>
      <c r="WNP1069" s="48"/>
      <c r="WNQ1069" s="48"/>
      <c r="WNR1069" s="48"/>
      <c r="WNS1069" s="48"/>
      <c r="WNT1069" s="48"/>
      <c r="WNU1069" s="48"/>
      <c r="WNV1069" s="48"/>
      <c r="WNW1069" s="48"/>
      <c r="WNX1069" s="48"/>
      <c r="WNY1069" s="48"/>
      <c r="WNZ1069" s="48"/>
      <c r="WOA1069" s="48"/>
      <c r="WOB1069" s="48"/>
      <c r="WOC1069" s="48"/>
      <c r="WOD1069" s="48"/>
      <c r="WOE1069" s="48"/>
      <c r="WOF1069" s="48"/>
      <c r="WOG1069" s="48"/>
      <c r="WOH1069" s="48"/>
      <c r="WOI1069" s="48"/>
      <c r="WOJ1069" s="48"/>
      <c r="WOK1069" s="48"/>
      <c r="WOL1069" s="48"/>
      <c r="WOM1069" s="48"/>
      <c r="WON1069" s="48"/>
      <c r="WOO1069" s="48"/>
      <c r="WOP1069" s="48"/>
      <c r="WOQ1069" s="48"/>
      <c r="WOR1069" s="48"/>
      <c r="WOS1069" s="48"/>
      <c r="WOT1069" s="48"/>
      <c r="WOU1069" s="48"/>
      <c r="WOV1069" s="48"/>
      <c r="WOW1069" s="48"/>
      <c r="WOX1069" s="48"/>
      <c r="WOY1069" s="48"/>
      <c r="WOZ1069" s="48"/>
      <c r="WPA1069" s="48"/>
      <c r="WPB1069" s="48"/>
      <c r="WPC1069" s="48"/>
      <c r="WPD1069" s="48"/>
      <c r="WPE1069" s="48"/>
      <c r="WPF1069" s="48"/>
      <c r="WPG1069" s="48"/>
      <c r="WPH1069" s="48"/>
      <c r="WPI1069" s="48"/>
      <c r="WPJ1069" s="48"/>
      <c r="WPK1069" s="48"/>
      <c r="WPL1069" s="48"/>
      <c r="WPM1069" s="48"/>
      <c r="WPN1069" s="48"/>
      <c r="WPO1069" s="48"/>
      <c r="WPP1069" s="48"/>
      <c r="WPQ1069" s="48"/>
      <c r="WPR1069" s="48"/>
      <c r="WPS1069" s="48"/>
      <c r="WPT1069" s="48"/>
      <c r="WPU1069" s="48"/>
      <c r="WPV1069" s="48"/>
      <c r="WPW1069" s="48"/>
      <c r="WPX1069" s="48"/>
      <c r="WPY1069" s="48"/>
      <c r="WPZ1069" s="48"/>
      <c r="WQA1069" s="48"/>
      <c r="WQB1069" s="48"/>
      <c r="WQC1069" s="48"/>
      <c r="WQD1069" s="48"/>
      <c r="WQE1069" s="48"/>
      <c r="WQF1069" s="48"/>
      <c r="WQG1069" s="48"/>
      <c r="WQH1069" s="48"/>
      <c r="WQI1069" s="48"/>
      <c r="WQJ1069" s="48"/>
      <c r="WQK1069" s="48"/>
      <c r="WQL1069" s="48"/>
      <c r="WQM1069" s="48"/>
      <c r="WQN1069" s="48"/>
      <c r="WQO1069" s="48"/>
      <c r="WQP1069" s="48"/>
      <c r="WQQ1069" s="48"/>
      <c r="WQR1069" s="48"/>
      <c r="WQS1069" s="48"/>
      <c r="WQT1069" s="48"/>
      <c r="WQU1069" s="48"/>
      <c r="WQV1069" s="48"/>
      <c r="WQW1069" s="48"/>
      <c r="WQX1069" s="48"/>
      <c r="WQY1069" s="48"/>
      <c r="WQZ1069" s="48"/>
      <c r="WRA1069" s="48"/>
      <c r="WRB1069" s="48"/>
      <c r="WRC1069" s="48"/>
      <c r="WRD1069" s="48"/>
      <c r="WRE1069" s="48"/>
      <c r="WRF1069" s="48"/>
      <c r="WRG1069" s="48"/>
      <c r="WRH1069" s="48"/>
      <c r="WRI1069" s="48"/>
      <c r="WRJ1069" s="48"/>
      <c r="WRK1069" s="48"/>
      <c r="WRL1069" s="48"/>
      <c r="WRM1069" s="48"/>
      <c r="WRN1069" s="48"/>
      <c r="WRO1069" s="48"/>
      <c r="WRP1069" s="48"/>
      <c r="WRQ1069" s="48"/>
      <c r="WRR1069" s="48"/>
      <c r="WRS1069" s="48"/>
      <c r="WRT1069" s="48"/>
      <c r="WRU1069" s="48"/>
      <c r="WRV1069" s="48"/>
      <c r="WRW1069" s="48"/>
      <c r="WRX1069" s="48"/>
      <c r="WRY1069" s="48"/>
      <c r="WRZ1069" s="48"/>
      <c r="WSA1069" s="48"/>
      <c r="WSB1069" s="48"/>
      <c r="WSC1069" s="48"/>
      <c r="WSD1069" s="48"/>
      <c r="WSE1069" s="48"/>
      <c r="WSF1069" s="48"/>
      <c r="WSG1069" s="48"/>
      <c r="WSH1069" s="48"/>
      <c r="WSI1069" s="48"/>
      <c r="WSJ1069" s="48"/>
      <c r="WSK1069" s="48"/>
      <c r="WSL1069" s="48"/>
      <c r="WSM1069" s="48"/>
      <c r="WSN1069" s="48"/>
      <c r="WSO1069" s="48"/>
      <c r="WSP1069" s="48"/>
      <c r="WSQ1069" s="48"/>
      <c r="WSR1069" s="48"/>
      <c r="WSS1069" s="48"/>
      <c r="WST1069" s="48"/>
      <c r="WSU1069" s="48"/>
      <c r="WSV1069" s="48"/>
      <c r="WSW1069" s="48"/>
      <c r="WSX1069" s="48"/>
      <c r="WSY1069" s="48"/>
      <c r="WSZ1069" s="48"/>
      <c r="WTA1069" s="48"/>
      <c r="WTB1069" s="48"/>
      <c r="WTC1069" s="48"/>
      <c r="WTD1069" s="48"/>
      <c r="WTE1069" s="48"/>
      <c r="WTF1069" s="48"/>
      <c r="WTG1069" s="48"/>
      <c r="WTH1069" s="48"/>
      <c r="WTI1069" s="48"/>
      <c r="WTJ1069" s="48"/>
      <c r="WTK1069" s="48"/>
      <c r="WTL1069" s="48"/>
      <c r="WTM1069" s="48"/>
      <c r="WTN1069" s="48"/>
      <c r="WTO1069" s="48"/>
      <c r="WTP1069" s="48"/>
      <c r="WTQ1069" s="48"/>
      <c r="WTR1069" s="48"/>
      <c r="WTS1069" s="48"/>
      <c r="WTT1069" s="48"/>
      <c r="WTU1069" s="48"/>
      <c r="WTV1069" s="48"/>
      <c r="WTW1069" s="48"/>
      <c r="WTX1069" s="48"/>
      <c r="WTY1069" s="48"/>
      <c r="WTZ1069" s="48"/>
      <c r="WUA1069" s="48"/>
      <c r="WUB1069" s="48"/>
      <c r="WUC1069" s="48"/>
      <c r="WUD1069" s="48"/>
      <c r="WUE1069" s="48"/>
      <c r="WUF1069" s="48"/>
      <c r="WUG1069" s="48"/>
      <c r="WUH1069" s="48"/>
      <c r="WUI1069" s="48"/>
      <c r="WUJ1069" s="48"/>
      <c r="WUK1069" s="48"/>
      <c r="WUL1069" s="48"/>
      <c r="WUM1069" s="48"/>
      <c r="WUN1069" s="48"/>
      <c r="WUO1069" s="48"/>
      <c r="WUP1069" s="48"/>
      <c r="WUQ1069" s="48"/>
      <c r="WUR1069" s="48"/>
      <c r="WUS1069" s="48"/>
      <c r="WUT1069" s="48"/>
      <c r="WUU1069" s="48"/>
      <c r="WUV1069" s="48"/>
      <c r="WUW1069" s="48"/>
      <c r="WUX1069" s="48"/>
      <c r="WUY1069" s="48"/>
      <c r="WUZ1069" s="48"/>
      <c r="WVA1069" s="48"/>
      <c r="WVB1069" s="48"/>
      <c r="WVC1069" s="48"/>
      <c r="WVD1069" s="48"/>
      <c r="WVE1069" s="48"/>
      <c r="WVF1069" s="48"/>
      <c r="WVG1069" s="48"/>
      <c r="WVH1069" s="48"/>
      <c r="WVI1069" s="48"/>
      <c r="WVJ1069" s="48"/>
      <c r="WVK1069" s="48"/>
      <c r="WVL1069" s="48"/>
      <c r="WVM1069" s="48"/>
      <c r="WVN1069" s="48"/>
      <c r="WVO1069" s="48"/>
      <c r="WVP1069" s="48"/>
      <c r="WVQ1069" s="48"/>
      <c r="WVR1069" s="48"/>
      <c r="WVS1069" s="48"/>
      <c r="WVT1069" s="48"/>
      <c r="WVU1069" s="48"/>
      <c r="WVV1069" s="48"/>
      <c r="WVW1069" s="48"/>
      <c r="WVX1069" s="48"/>
      <c r="WVY1069" s="48"/>
      <c r="WVZ1069" s="48"/>
      <c r="WWA1069" s="48"/>
      <c r="WWB1069" s="48"/>
      <c r="WWC1069" s="48"/>
      <c r="WWD1069" s="48"/>
      <c r="WWE1069" s="48"/>
      <c r="WWF1069" s="48"/>
      <c r="WWG1069" s="48"/>
      <c r="WWH1069" s="48"/>
      <c r="WWI1069" s="48"/>
      <c r="WWJ1069" s="48"/>
      <c r="WWK1069" s="48"/>
      <c r="WWL1069" s="48"/>
      <c r="WWM1069" s="48"/>
      <c r="WWN1069" s="48"/>
      <c r="WWO1069" s="48"/>
      <c r="WWP1069" s="48"/>
      <c r="WWQ1069" s="48"/>
      <c r="WWR1069" s="48"/>
      <c r="WWS1069" s="48"/>
      <c r="WWT1069" s="48"/>
      <c r="WWU1069" s="48"/>
      <c r="WWV1069" s="48"/>
      <c r="WWW1069" s="48"/>
      <c r="WWX1069" s="48"/>
      <c r="WWY1069" s="48"/>
      <c r="WWZ1069" s="48"/>
      <c r="WXA1069" s="48"/>
      <c r="WXB1069" s="48"/>
      <c r="WXC1069" s="48"/>
      <c r="WXD1069" s="48"/>
      <c r="WXE1069" s="48"/>
      <c r="WXF1069" s="48"/>
      <c r="WXG1069" s="48"/>
      <c r="WXH1069" s="48"/>
      <c r="WXI1069" s="48"/>
      <c r="WXJ1069" s="48"/>
      <c r="WXK1069" s="48"/>
      <c r="WXL1069" s="48"/>
      <c r="WXM1069" s="48"/>
      <c r="WXN1069" s="48"/>
      <c r="WXO1069" s="48"/>
      <c r="WXP1069" s="48"/>
      <c r="WXQ1069" s="48"/>
      <c r="WXR1069" s="48"/>
      <c r="WXS1069" s="48"/>
      <c r="WXT1069" s="48"/>
      <c r="WXU1069" s="48"/>
      <c r="WXV1069" s="48"/>
      <c r="WXW1069" s="48"/>
      <c r="WXX1069" s="48"/>
      <c r="WXY1069" s="48"/>
      <c r="WXZ1069" s="48"/>
      <c r="WYA1069" s="48"/>
      <c r="WYB1069" s="48"/>
      <c r="WYC1069" s="48"/>
      <c r="WYD1069" s="48"/>
      <c r="WYE1069" s="48"/>
      <c r="WYF1069" s="48"/>
      <c r="WYG1069" s="48"/>
      <c r="WYH1069" s="48"/>
      <c r="WYI1069" s="48"/>
      <c r="WYJ1069" s="48"/>
      <c r="WYK1069" s="48"/>
      <c r="WYL1069" s="48"/>
      <c r="WYM1069" s="48"/>
      <c r="WYN1069" s="48"/>
      <c r="WYO1069" s="48"/>
      <c r="WYP1069" s="48"/>
      <c r="WYQ1069" s="48"/>
      <c r="WYR1069" s="48"/>
      <c r="WYS1069" s="48"/>
      <c r="WYT1069" s="48"/>
      <c r="WYU1069" s="48"/>
      <c r="WYV1069" s="48"/>
      <c r="WYW1069" s="48"/>
      <c r="WYX1069" s="48"/>
      <c r="WYY1069" s="48"/>
      <c r="WYZ1069" s="48"/>
      <c r="WZA1069" s="48"/>
      <c r="WZB1069" s="48"/>
      <c r="WZC1069" s="48"/>
      <c r="WZD1069" s="48"/>
      <c r="WZE1069" s="48"/>
      <c r="WZF1069" s="48"/>
      <c r="WZG1069" s="48"/>
      <c r="WZH1069" s="48"/>
      <c r="WZI1069" s="48"/>
      <c r="WZJ1069" s="48"/>
      <c r="WZK1069" s="48"/>
      <c r="WZL1069" s="48"/>
      <c r="WZM1069" s="48"/>
      <c r="WZN1069" s="48"/>
      <c r="WZO1069" s="48"/>
      <c r="WZP1069" s="48"/>
      <c r="WZQ1069" s="48"/>
      <c r="WZR1069" s="48"/>
      <c r="WZS1069" s="48"/>
      <c r="WZT1069" s="48"/>
      <c r="WZU1069" s="48"/>
      <c r="WZV1069" s="48"/>
      <c r="WZW1069" s="48"/>
      <c r="WZX1069" s="48"/>
      <c r="WZY1069" s="48"/>
      <c r="WZZ1069" s="48"/>
      <c r="XAA1069" s="48"/>
      <c r="XAB1069" s="48"/>
      <c r="XAC1069" s="48"/>
      <c r="XAD1069" s="48"/>
      <c r="XAE1069" s="48"/>
      <c r="XAF1069" s="48"/>
      <c r="XAG1069" s="48"/>
      <c r="XAH1069" s="48"/>
      <c r="XAI1069" s="48"/>
      <c r="XAJ1069" s="48"/>
      <c r="XAK1069" s="48"/>
      <c r="XAL1069" s="48"/>
      <c r="XAM1069" s="48"/>
      <c r="XAN1069" s="48"/>
      <c r="XAO1069" s="48"/>
      <c r="XAP1069" s="48"/>
      <c r="XAQ1069" s="48"/>
      <c r="XAR1069" s="48"/>
      <c r="XAS1069" s="48"/>
      <c r="XAT1069" s="48"/>
      <c r="XAU1069" s="48"/>
      <c r="XAV1069" s="48"/>
      <c r="XAW1069" s="48"/>
      <c r="XAX1069" s="48"/>
      <c r="XAY1069" s="48"/>
      <c r="XAZ1069" s="48"/>
      <c r="XBA1069" s="48"/>
      <c r="XBB1069" s="48"/>
      <c r="XBC1069" s="48"/>
      <c r="XBD1069" s="48"/>
      <c r="XBE1069" s="48"/>
      <c r="XBF1069" s="48"/>
      <c r="XBG1069" s="48"/>
      <c r="XBH1069" s="48"/>
      <c r="XBI1069" s="48"/>
      <c r="XBJ1069" s="48"/>
      <c r="XBK1069" s="48"/>
      <c r="XBL1069" s="48"/>
      <c r="XBM1069" s="48"/>
      <c r="XBN1069" s="48"/>
      <c r="XBO1069" s="48"/>
      <c r="XBP1069" s="48"/>
      <c r="XBQ1069" s="48"/>
      <c r="XBR1069" s="48"/>
      <c r="XBS1069" s="48"/>
      <c r="XBT1069" s="48"/>
      <c r="XBU1069" s="48"/>
      <c r="XBV1069" s="48"/>
      <c r="XBW1069" s="48"/>
      <c r="XBX1069" s="48"/>
      <c r="XBY1069" s="48"/>
      <c r="XBZ1069" s="48"/>
      <c r="XCA1069" s="48"/>
      <c r="XCB1069" s="48"/>
      <c r="XCC1069" s="48"/>
      <c r="XCD1069" s="48"/>
      <c r="XCE1069" s="48"/>
      <c r="XCF1069" s="48"/>
      <c r="XCG1069" s="48"/>
      <c r="XCH1069" s="48"/>
      <c r="XCI1069" s="48"/>
      <c r="XCJ1069" s="48"/>
      <c r="XCK1069" s="48"/>
      <c r="XCL1069" s="48"/>
      <c r="XCM1069" s="48"/>
      <c r="XCN1069" s="48"/>
      <c r="XCO1069" s="48"/>
      <c r="XCP1069" s="48"/>
      <c r="XCQ1069" s="48"/>
      <c r="XCR1069" s="48"/>
      <c r="XCS1069" s="48"/>
      <c r="XCT1069" s="48"/>
      <c r="XCU1069" s="48"/>
      <c r="XCV1069" s="48"/>
      <c r="XCW1069" s="48"/>
      <c r="XCX1069" s="48"/>
      <c r="XCY1069" s="48"/>
      <c r="XCZ1069" s="48"/>
      <c r="XDA1069" s="48"/>
      <c r="XDB1069" s="48"/>
      <c r="XDC1069" s="48"/>
      <c r="XDD1069" s="48"/>
      <c r="XDE1069" s="48"/>
      <c r="XDF1069" s="48"/>
      <c r="XDG1069" s="48"/>
      <c r="XDH1069" s="48"/>
      <c r="XDI1069" s="48"/>
      <c r="XDJ1069" s="48"/>
      <c r="XDK1069" s="48"/>
      <c r="XDL1069" s="48"/>
      <c r="XDM1069" s="48"/>
      <c r="XDN1069" s="48"/>
      <c r="XDO1069" s="48"/>
      <c r="XDP1069" s="48"/>
      <c r="XDQ1069" s="48"/>
      <c r="XDR1069" s="48"/>
      <c r="XDS1069" s="48"/>
      <c r="XDT1069" s="48"/>
      <c r="XDU1069" s="48"/>
      <c r="XDV1069" s="48"/>
      <c r="XDW1069" s="48"/>
      <c r="XDX1069" s="48"/>
      <c r="XDY1069" s="48"/>
      <c r="XDZ1069" s="48"/>
      <c r="XEA1069" s="48"/>
      <c r="XEB1069" s="48"/>
      <c r="XEC1069" s="48"/>
      <c r="XED1069" s="48"/>
      <c r="XEE1069" s="48"/>
    </row>
    <row r="1070" spans="1:16359" s="56" customFormat="1" ht="25.5" x14ac:dyDescent="0.25">
      <c r="A1070" s="48"/>
      <c r="B1070" s="344" t="s">
        <v>3165</v>
      </c>
      <c r="C1070" s="347" t="s">
        <v>3166</v>
      </c>
      <c r="D1070" s="346">
        <v>601.32000000000005</v>
      </c>
      <c r="E1070" s="48"/>
      <c r="F1070" s="48"/>
      <c r="G1070" s="48"/>
      <c r="H1070" s="48"/>
      <c r="I1070" s="48"/>
      <c r="J1070" s="48"/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  <c r="BF1070" s="48"/>
      <c r="BG1070" s="48"/>
      <c r="BH1070" s="48"/>
      <c r="BI1070" s="48"/>
      <c r="BJ1070" s="48"/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BX1070" s="48"/>
      <c r="BY1070" s="48"/>
      <c r="BZ1070" s="48"/>
      <c r="CA1070" s="48"/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  <c r="DC1070" s="48"/>
      <c r="DD1070" s="48"/>
      <c r="DE1070" s="48"/>
      <c r="DF1070" s="48"/>
      <c r="DG1070" s="48"/>
      <c r="DH1070" s="48"/>
      <c r="DI1070" s="48"/>
      <c r="DJ1070" s="48"/>
      <c r="DK1070" s="48"/>
      <c r="DL1070" s="48"/>
      <c r="DM1070" s="48"/>
      <c r="DN1070" s="48"/>
      <c r="DO1070" s="48"/>
      <c r="DP1070" s="48"/>
      <c r="DQ1070" s="48"/>
      <c r="DR1070" s="48"/>
      <c r="DS1070" s="48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48"/>
      <c r="EK1070" s="48"/>
      <c r="EL1070" s="48"/>
      <c r="EM1070" s="48"/>
      <c r="EN1070" s="48"/>
      <c r="EO1070" s="48"/>
      <c r="EP1070" s="48"/>
      <c r="EQ1070" s="48"/>
      <c r="ER1070" s="48"/>
      <c r="ES1070" s="48"/>
      <c r="ET1070" s="48"/>
      <c r="EU1070" s="48"/>
      <c r="EV1070" s="48"/>
      <c r="EW1070" s="48"/>
      <c r="EX1070" s="48"/>
      <c r="EY1070" s="48"/>
      <c r="EZ1070" s="48"/>
      <c r="FA1070" s="48"/>
      <c r="FB1070" s="48"/>
      <c r="FC1070" s="48"/>
      <c r="FD1070" s="48"/>
      <c r="FE1070" s="48"/>
      <c r="FF1070" s="48"/>
      <c r="FG1070" s="48"/>
      <c r="FH1070" s="48"/>
      <c r="FI1070" s="48"/>
      <c r="FJ1070" s="48"/>
      <c r="FK1070" s="48"/>
      <c r="FL1070" s="48"/>
      <c r="FM1070" s="48"/>
      <c r="FN1070" s="48"/>
      <c r="FO1070" s="48"/>
      <c r="FP1070" s="48"/>
      <c r="FQ1070" s="48"/>
      <c r="FR1070" s="48"/>
      <c r="FS1070" s="48"/>
      <c r="FT1070" s="48"/>
      <c r="FU1070" s="48"/>
      <c r="FV1070" s="48"/>
      <c r="FW1070" s="48"/>
      <c r="FX1070" s="48"/>
      <c r="FY1070" s="48"/>
      <c r="FZ1070" s="48"/>
      <c r="GA1070" s="48"/>
      <c r="GB1070" s="48"/>
      <c r="GC1070" s="48"/>
      <c r="GD1070" s="48"/>
      <c r="GE1070" s="48"/>
      <c r="GF1070" s="48"/>
      <c r="GG1070" s="48"/>
      <c r="GH1070" s="48"/>
      <c r="GI1070" s="48"/>
      <c r="GJ1070" s="48"/>
      <c r="GK1070" s="48"/>
      <c r="GL1070" s="48"/>
      <c r="GM1070" s="48"/>
      <c r="GN1070" s="48"/>
      <c r="GO1070" s="48"/>
      <c r="GP1070" s="48"/>
      <c r="GQ1070" s="48"/>
      <c r="GR1070" s="48"/>
      <c r="GS1070" s="48"/>
      <c r="GT1070" s="48"/>
      <c r="GU1070" s="48"/>
      <c r="GV1070" s="48"/>
      <c r="GW1070" s="48"/>
      <c r="GX1070" s="48"/>
      <c r="GY1070" s="48"/>
      <c r="GZ1070" s="48"/>
      <c r="HA1070" s="48"/>
      <c r="HB1070" s="48"/>
      <c r="HC1070" s="48"/>
      <c r="HD1070" s="48"/>
      <c r="HE1070" s="48"/>
      <c r="HF1070" s="48"/>
      <c r="HG1070" s="48"/>
      <c r="HH1070" s="48"/>
      <c r="HI1070" s="48"/>
      <c r="HJ1070" s="48"/>
      <c r="HK1070" s="48"/>
      <c r="HL1070" s="48"/>
      <c r="HM1070" s="48"/>
      <c r="HN1070" s="48"/>
      <c r="HO1070" s="48"/>
      <c r="HP1070" s="48"/>
      <c r="HQ1070" s="48"/>
      <c r="HR1070" s="48"/>
      <c r="HS1070" s="48"/>
      <c r="HT1070" s="48"/>
      <c r="HU1070" s="48"/>
      <c r="HV1070" s="48"/>
      <c r="HW1070" s="48"/>
      <c r="HX1070" s="48"/>
      <c r="HY1070" s="48"/>
      <c r="HZ1070" s="48"/>
      <c r="IA1070" s="48"/>
      <c r="IB1070" s="48"/>
      <c r="IC1070" s="48"/>
      <c r="ID1070" s="48"/>
      <c r="IE1070" s="48"/>
      <c r="IF1070" s="48"/>
      <c r="IG1070" s="48"/>
      <c r="IH1070" s="48"/>
      <c r="II1070" s="48"/>
      <c r="IJ1070" s="48"/>
      <c r="IK1070" s="48"/>
      <c r="IL1070" s="48"/>
      <c r="IM1070" s="48"/>
      <c r="IN1070" s="48"/>
      <c r="IO1070" s="48"/>
      <c r="IP1070" s="48"/>
      <c r="IQ1070" s="48"/>
      <c r="IR1070" s="48"/>
      <c r="IS1070" s="48"/>
      <c r="IT1070" s="48"/>
      <c r="IU1070" s="48"/>
      <c r="IV1070" s="48"/>
      <c r="IW1070" s="48"/>
      <c r="IX1070" s="48"/>
      <c r="IY1070" s="48"/>
      <c r="IZ1070" s="48"/>
      <c r="JA1070" s="48"/>
      <c r="JB1070" s="48"/>
      <c r="JC1070" s="48"/>
      <c r="JD1070" s="48"/>
      <c r="JE1070" s="48"/>
      <c r="JF1070" s="48"/>
      <c r="JG1070" s="48"/>
      <c r="JH1070" s="48"/>
      <c r="JI1070" s="48"/>
      <c r="JJ1070" s="48"/>
      <c r="JK1070" s="48"/>
      <c r="JL1070" s="48"/>
      <c r="JM1070" s="48"/>
      <c r="JN1070" s="48"/>
      <c r="JO1070" s="48"/>
      <c r="JP1070" s="48"/>
      <c r="JQ1070" s="48"/>
      <c r="JR1070" s="48"/>
      <c r="JS1070" s="48"/>
      <c r="JT1070" s="48"/>
      <c r="JU1070" s="48"/>
      <c r="JV1070" s="48"/>
      <c r="JW1070" s="48"/>
      <c r="JX1070" s="48"/>
      <c r="JY1070" s="48"/>
      <c r="JZ1070" s="48"/>
      <c r="KA1070" s="48"/>
      <c r="KB1070" s="48"/>
      <c r="KC1070" s="48"/>
      <c r="KD1070" s="48"/>
      <c r="KE1070" s="48"/>
      <c r="KF1070" s="48"/>
      <c r="KG1070" s="48"/>
      <c r="KH1070" s="48"/>
      <c r="KI1070" s="48"/>
      <c r="KJ1070" s="48"/>
      <c r="KK1070" s="48"/>
      <c r="KL1070" s="48"/>
      <c r="KM1070" s="48"/>
      <c r="KN1070" s="48"/>
      <c r="KO1070" s="48"/>
      <c r="KP1070" s="48"/>
      <c r="KQ1070" s="48"/>
      <c r="KR1070" s="48"/>
      <c r="KS1070" s="48"/>
      <c r="KT1070" s="48"/>
      <c r="KU1070" s="48"/>
      <c r="KV1070" s="48"/>
      <c r="KW1070" s="48"/>
      <c r="KX1070" s="48"/>
      <c r="KY1070" s="48"/>
      <c r="KZ1070" s="48"/>
      <c r="LA1070" s="48"/>
      <c r="LB1070" s="48"/>
      <c r="LC1070" s="48"/>
      <c r="LD1070" s="48"/>
      <c r="LE1070" s="48"/>
      <c r="LF1070" s="48"/>
      <c r="LG1070" s="48"/>
      <c r="LH1070" s="48"/>
      <c r="LI1070" s="48"/>
      <c r="LJ1070" s="48"/>
      <c r="LK1070" s="48"/>
      <c r="LL1070" s="48"/>
      <c r="LM1070" s="48"/>
      <c r="LN1070" s="48"/>
      <c r="LO1070" s="48"/>
      <c r="LP1070" s="48"/>
      <c r="LQ1070" s="48"/>
      <c r="LR1070" s="48"/>
      <c r="LS1070" s="48"/>
      <c r="LT1070" s="48"/>
      <c r="LU1070" s="48"/>
      <c r="LV1070" s="48"/>
      <c r="LW1070" s="48"/>
      <c r="LX1070" s="48"/>
      <c r="LY1070" s="48"/>
      <c r="LZ1070" s="48"/>
      <c r="MA1070" s="48"/>
      <c r="MB1070" s="48"/>
      <c r="MC1070" s="48"/>
      <c r="MD1070" s="48"/>
      <c r="ME1070" s="48"/>
      <c r="MF1070" s="48"/>
      <c r="MG1070" s="48"/>
      <c r="MH1070" s="48"/>
      <c r="MI1070" s="48"/>
      <c r="MJ1070" s="48"/>
      <c r="MK1070" s="48"/>
      <c r="ML1070" s="48"/>
      <c r="MM1070" s="48"/>
      <c r="MN1070" s="48"/>
      <c r="MO1070" s="48"/>
      <c r="MP1070" s="48"/>
      <c r="MQ1070" s="48"/>
      <c r="MR1070" s="48"/>
      <c r="MS1070" s="48"/>
      <c r="MT1070" s="48"/>
      <c r="MU1070" s="48"/>
      <c r="MV1070" s="48"/>
      <c r="MW1070" s="48"/>
      <c r="MX1070" s="48"/>
      <c r="MY1070" s="48"/>
      <c r="MZ1070" s="48"/>
      <c r="NA1070" s="48"/>
      <c r="NB1070" s="48"/>
      <c r="NC1070" s="48"/>
      <c r="ND1070" s="48"/>
      <c r="NE1070" s="48"/>
      <c r="NF1070" s="48"/>
      <c r="NG1070" s="48"/>
      <c r="NH1070" s="48"/>
      <c r="NI1070" s="48"/>
      <c r="NJ1070" s="48"/>
      <c r="NK1070" s="48"/>
      <c r="NL1070" s="48"/>
      <c r="NM1070" s="48"/>
      <c r="NN1070" s="48"/>
      <c r="NO1070" s="48"/>
      <c r="NP1070" s="48"/>
      <c r="NQ1070" s="48"/>
      <c r="NR1070" s="48"/>
      <c r="NS1070" s="48"/>
      <c r="NT1070" s="48"/>
      <c r="NU1070" s="48"/>
      <c r="NV1070" s="48"/>
      <c r="NW1070" s="48"/>
      <c r="NX1070" s="48"/>
      <c r="NY1070" s="48"/>
      <c r="NZ1070" s="48"/>
      <c r="OA1070" s="48"/>
      <c r="OB1070" s="48"/>
      <c r="OC1070" s="48"/>
      <c r="OD1070" s="48"/>
      <c r="OE1070" s="48"/>
      <c r="OF1070" s="48"/>
      <c r="OG1070" s="48"/>
      <c r="OH1070" s="48"/>
      <c r="OI1070" s="48"/>
      <c r="OJ1070" s="48"/>
      <c r="OK1070" s="48"/>
      <c r="OL1070" s="48"/>
      <c r="OM1070" s="48"/>
      <c r="ON1070" s="48"/>
      <c r="OO1070" s="48"/>
      <c r="OP1070" s="48"/>
      <c r="OQ1070" s="48"/>
      <c r="OR1070" s="48"/>
      <c r="OS1070" s="48"/>
      <c r="OT1070" s="48"/>
      <c r="OU1070" s="48"/>
      <c r="OV1070" s="48"/>
      <c r="OW1070" s="48"/>
      <c r="OX1070" s="48"/>
      <c r="OY1070" s="48"/>
      <c r="OZ1070" s="48"/>
      <c r="PA1070" s="48"/>
      <c r="PB1070" s="48"/>
      <c r="PC1070" s="48"/>
      <c r="PD1070" s="48"/>
      <c r="PE1070" s="48"/>
      <c r="PF1070" s="48"/>
      <c r="PG1070" s="48"/>
      <c r="PH1070" s="48"/>
      <c r="PI1070" s="48"/>
      <c r="PJ1070" s="48"/>
      <c r="PK1070" s="48"/>
      <c r="PL1070" s="48"/>
      <c r="PM1070" s="48"/>
      <c r="PN1070" s="48"/>
      <c r="PO1070" s="48"/>
      <c r="PP1070" s="48"/>
      <c r="PQ1070" s="48"/>
      <c r="PR1070" s="48"/>
      <c r="PS1070" s="48"/>
      <c r="PT1070" s="48"/>
      <c r="PU1070" s="48"/>
      <c r="PV1070" s="48"/>
      <c r="PW1070" s="48"/>
      <c r="PX1070" s="48"/>
      <c r="PY1070" s="48"/>
      <c r="PZ1070" s="48"/>
      <c r="QA1070" s="48"/>
      <c r="QB1070" s="48"/>
      <c r="QC1070" s="48"/>
      <c r="QD1070" s="48"/>
      <c r="QE1070" s="48"/>
      <c r="QF1070" s="48"/>
      <c r="QG1070" s="48"/>
      <c r="QH1070" s="48"/>
      <c r="QI1070" s="48"/>
      <c r="QJ1070" s="48"/>
      <c r="QK1070" s="48"/>
      <c r="QL1070" s="48"/>
      <c r="QM1070" s="48"/>
      <c r="QN1070" s="48"/>
      <c r="QO1070" s="48"/>
      <c r="QP1070" s="48"/>
      <c r="QQ1070" s="48"/>
      <c r="QR1070" s="48"/>
      <c r="QS1070" s="48"/>
      <c r="QT1070" s="48"/>
      <c r="QU1070" s="48"/>
      <c r="QV1070" s="48"/>
      <c r="QW1070" s="48"/>
      <c r="QX1070" s="48"/>
      <c r="QY1070" s="48"/>
      <c r="QZ1070" s="48"/>
      <c r="RA1070" s="48"/>
      <c r="RB1070" s="48"/>
      <c r="RC1070" s="48"/>
      <c r="RD1070" s="48"/>
      <c r="RE1070" s="48"/>
      <c r="RF1070" s="48"/>
      <c r="RG1070" s="48"/>
      <c r="RH1070" s="48"/>
      <c r="RI1070" s="48"/>
      <c r="RJ1070" s="48"/>
      <c r="RK1070" s="48"/>
      <c r="RL1070" s="48"/>
      <c r="RM1070" s="48"/>
      <c r="RN1070" s="48"/>
      <c r="RO1070" s="48"/>
      <c r="RP1070" s="48"/>
      <c r="RQ1070" s="48"/>
      <c r="RR1070" s="48"/>
      <c r="RS1070" s="48"/>
      <c r="RT1070" s="48"/>
      <c r="RU1070" s="48"/>
      <c r="RV1070" s="48"/>
      <c r="RW1070" s="48"/>
      <c r="RX1070" s="48"/>
      <c r="RY1070" s="48"/>
      <c r="RZ1070" s="48"/>
      <c r="SA1070" s="48"/>
      <c r="SB1070" s="48"/>
      <c r="SC1070" s="48"/>
      <c r="SD1070" s="48"/>
      <c r="SE1070" s="48"/>
      <c r="SF1070" s="48"/>
      <c r="SG1070" s="48"/>
      <c r="SH1070" s="48"/>
      <c r="SI1070" s="48"/>
      <c r="SJ1070" s="48"/>
      <c r="SK1070" s="48"/>
      <c r="SL1070" s="48"/>
      <c r="SM1070" s="48"/>
      <c r="SN1070" s="48"/>
      <c r="SO1070" s="48"/>
      <c r="SP1070" s="48"/>
      <c r="SQ1070" s="48"/>
      <c r="SR1070" s="48"/>
      <c r="SS1070" s="48"/>
      <c r="ST1070" s="48"/>
      <c r="SU1070" s="48"/>
      <c r="SV1070" s="48"/>
      <c r="SW1070" s="48"/>
      <c r="SX1070" s="48"/>
      <c r="SY1070" s="48"/>
      <c r="SZ1070" s="48"/>
      <c r="TA1070" s="48"/>
      <c r="TB1070" s="48"/>
      <c r="TC1070" s="48"/>
      <c r="TD1070" s="48"/>
      <c r="TE1070" s="48"/>
      <c r="TF1070" s="48"/>
      <c r="TG1070" s="48"/>
      <c r="TH1070" s="48"/>
      <c r="TI1070" s="48"/>
      <c r="TJ1070" s="48"/>
      <c r="TK1070" s="48"/>
      <c r="TL1070" s="48"/>
      <c r="TM1070" s="48"/>
      <c r="TN1070" s="48"/>
      <c r="TO1070" s="48"/>
      <c r="TP1070" s="48"/>
      <c r="TQ1070" s="48"/>
      <c r="TR1070" s="48"/>
      <c r="TS1070" s="48"/>
      <c r="TT1070" s="48"/>
      <c r="TU1070" s="48"/>
      <c r="TV1070" s="48"/>
      <c r="TW1070" s="48"/>
      <c r="TX1070" s="48"/>
      <c r="TY1070" s="48"/>
      <c r="TZ1070" s="48"/>
      <c r="UA1070" s="48"/>
      <c r="UB1070" s="48"/>
      <c r="UC1070" s="48"/>
      <c r="UD1070" s="48"/>
      <c r="UE1070" s="48"/>
      <c r="UF1070" s="48"/>
      <c r="UG1070" s="48"/>
      <c r="UH1070" s="48"/>
      <c r="UI1070" s="48"/>
      <c r="UJ1070" s="48"/>
      <c r="UK1070" s="48"/>
      <c r="UL1070" s="48"/>
      <c r="UM1070" s="48"/>
      <c r="UN1070" s="48"/>
      <c r="UO1070" s="48"/>
      <c r="UP1070" s="48"/>
      <c r="UQ1070" s="48"/>
      <c r="UR1070" s="48"/>
      <c r="US1070" s="48"/>
      <c r="UT1070" s="48"/>
      <c r="UU1070" s="48"/>
      <c r="UV1070" s="48"/>
      <c r="UW1070" s="48"/>
      <c r="UX1070" s="48"/>
      <c r="UY1070" s="48"/>
      <c r="UZ1070" s="48"/>
      <c r="VA1070" s="48"/>
      <c r="VB1070" s="48"/>
      <c r="VC1070" s="48"/>
      <c r="VD1070" s="48"/>
      <c r="VE1070" s="48"/>
      <c r="VF1070" s="48"/>
      <c r="VG1070" s="48"/>
      <c r="VH1070" s="48"/>
      <c r="VI1070" s="48"/>
      <c r="VJ1070" s="48"/>
      <c r="VK1070" s="48"/>
      <c r="VL1070" s="48"/>
      <c r="VM1070" s="48"/>
      <c r="VN1070" s="48"/>
      <c r="VO1070" s="48"/>
      <c r="VP1070" s="48"/>
      <c r="VQ1070" s="48"/>
      <c r="VR1070" s="48"/>
      <c r="VS1070" s="48"/>
      <c r="VT1070" s="48"/>
      <c r="VU1070" s="48"/>
      <c r="VV1070" s="48"/>
      <c r="VW1070" s="48"/>
      <c r="VX1070" s="48"/>
      <c r="VY1070" s="48"/>
      <c r="VZ1070" s="48"/>
      <c r="WA1070" s="48"/>
      <c r="WB1070" s="48"/>
      <c r="WC1070" s="48"/>
      <c r="WD1070" s="48"/>
      <c r="WE1070" s="48"/>
      <c r="WF1070" s="48"/>
      <c r="WG1070" s="48"/>
      <c r="WH1070" s="48"/>
      <c r="WI1070" s="48"/>
      <c r="WJ1070" s="48"/>
      <c r="WK1070" s="48"/>
      <c r="WL1070" s="48"/>
      <c r="WM1070" s="48"/>
      <c r="WN1070" s="48"/>
      <c r="WO1070" s="48"/>
      <c r="WP1070" s="48"/>
      <c r="WQ1070" s="48"/>
      <c r="WR1070" s="48"/>
      <c r="WS1070" s="48"/>
      <c r="WT1070" s="48"/>
      <c r="WU1070" s="48"/>
      <c r="WV1070" s="48"/>
      <c r="WW1070" s="48"/>
      <c r="WX1070" s="48"/>
      <c r="WY1070" s="48"/>
      <c r="WZ1070" s="48"/>
      <c r="XA1070" s="48"/>
      <c r="XB1070" s="48"/>
      <c r="XC1070" s="48"/>
      <c r="XD1070" s="48"/>
      <c r="XE1070" s="48"/>
      <c r="XF1070" s="48"/>
      <c r="XG1070" s="48"/>
      <c r="XH1070" s="48"/>
      <c r="XI1070" s="48"/>
      <c r="XJ1070" s="48"/>
      <c r="XK1070" s="48"/>
      <c r="XL1070" s="48"/>
      <c r="XM1070" s="48"/>
      <c r="XN1070" s="48"/>
      <c r="XO1070" s="48"/>
      <c r="XP1070" s="48"/>
      <c r="XQ1070" s="48"/>
      <c r="XR1070" s="48"/>
      <c r="XS1070" s="48"/>
      <c r="XT1070" s="48"/>
      <c r="XU1070" s="48"/>
      <c r="XV1070" s="48"/>
      <c r="XW1070" s="48"/>
      <c r="XX1070" s="48"/>
      <c r="XY1070" s="48"/>
      <c r="XZ1070" s="48"/>
      <c r="YA1070" s="48"/>
      <c r="YB1070" s="48"/>
      <c r="YC1070" s="48"/>
      <c r="YD1070" s="48"/>
      <c r="YE1070" s="48"/>
      <c r="YF1070" s="48"/>
      <c r="YG1070" s="48"/>
      <c r="YH1070" s="48"/>
      <c r="YI1070" s="48"/>
      <c r="YJ1070" s="48"/>
      <c r="YK1070" s="48"/>
      <c r="YL1070" s="48"/>
      <c r="YM1070" s="48"/>
      <c r="YN1070" s="48"/>
      <c r="YO1070" s="48"/>
      <c r="YP1070" s="48"/>
      <c r="YQ1070" s="48"/>
      <c r="YR1070" s="48"/>
      <c r="YS1070" s="48"/>
      <c r="YT1070" s="48"/>
      <c r="YU1070" s="48"/>
      <c r="YV1070" s="48"/>
      <c r="YW1070" s="48"/>
      <c r="YX1070" s="48"/>
      <c r="YY1070" s="48"/>
      <c r="YZ1070" s="48"/>
      <c r="ZA1070" s="48"/>
      <c r="ZB1070" s="48"/>
      <c r="ZC1070" s="48"/>
      <c r="ZD1070" s="48"/>
      <c r="ZE1070" s="48"/>
      <c r="ZF1070" s="48"/>
      <c r="ZG1070" s="48"/>
      <c r="ZH1070" s="48"/>
      <c r="ZI1070" s="48"/>
      <c r="ZJ1070" s="48"/>
      <c r="ZK1070" s="48"/>
      <c r="ZL1070" s="48"/>
      <c r="ZM1070" s="48"/>
      <c r="ZN1070" s="48"/>
      <c r="ZO1070" s="48"/>
      <c r="ZP1070" s="48"/>
      <c r="ZQ1070" s="48"/>
      <c r="ZR1070" s="48"/>
      <c r="ZS1070" s="48"/>
      <c r="ZT1070" s="48"/>
      <c r="ZU1070" s="48"/>
      <c r="ZV1070" s="48"/>
      <c r="ZW1070" s="48"/>
      <c r="ZX1070" s="48"/>
      <c r="ZY1070" s="48"/>
      <c r="ZZ1070" s="48"/>
      <c r="AAA1070" s="48"/>
      <c r="AAB1070" s="48"/>
      <c r="AAC1070" s="48"/>
      <c r="AAD1070" s="48"/>
      <c r="AAE1070" s="48"/>
      <c r="AAF1070" s="48"/>
      <c r="AAG1070" s="48"/>
      <c r="AAH1070" s="48"/>
      <c r="AAI1070" s="48"/>
      <c r="AAJ1070" s="48"/>
      <c r="AAK1070" s="48"/>
      <c r="AAL1070" s="48"/>
      <c r="AAM1070" s="48"/>
      <c r="AAN1070" s="48"/>
      <c r="AAO1070" s="48"/>
      <c r="AAP1070" s="48"/>
      <c r="AAQ1070" s="48"/>
      <c r="AAR1070" s="48"/>
      <c r="AAS1070" s="48"/>
      <c r="AAT1070" s="48"/>
      <c r="AAU1070" s="48"/>
      <c r="AAV1070" s="48"/>
      <c r="AAW1070" s="48"/>
      <c r="AAX1070" s="48"/>
      <c r="AAY1070" s="48"/>
      <c r="AAZ1070" s="48"/>
      <c r="ABA1070" s="48"/>
      <c r="ABB1070" s="48"/>
      <c r="ABC1070" s="48"/>
      <c r="ABD1070" s="48"/>
      <c r="ABE1070" s="48"/>
      <c r="ABF1070" s="48"/>
      <c r="ABG1070" s="48"/>
      <c r="ABH1070" s="48"/>
      <c r="ABI1070" s="48"/>
      <c r="ABJ1070" s="48"/>
      <c r="ABK1070" s="48"/>
      <c r="ABL1070" s="48"/>
      <c r="ABM1070" s="48"/>
      <c r="ABN1070" s="48"/>
      <c r="ABO1070" s="48"/>
      <c r="ABP1070" s="48"/>
      <c r="ABQ1070" s="48"/>
      <c r="ABR1070" s="48"/>
      <c r="ABS1070" s="48"/>
      <c r="ABT1070" s="48"/>
      <c r="ABU1070" s="48"/>
      <c r="ABV1070" s="48"/>
      <c r="ABW1070" s="48"/>
      <c r="ABX1070" s="48"/>
      <c r="ABY1070" s="48"/>
      <c r="ABZ1070" s="48"/>
      <c r="ACA1070" s="48"/>
      <c r="ACB1070" s="48"/>
      <c r="ACC1070" s="48"/>
      <c r="ACD1070" s="48"/>
      <c r="ACE1070" s="48"/>
      <c r="ACF1070" s="48"/>
      <c r="ACG1070" s="48"/>
      <c r="ACH1070" s="48"/>
      <c r="ACI1070" s="48"/>
      <c r="ACJ1070" s="48"/>
      <c r="ACK1070" s="48"/>
      <c r="ACL1070" s="48"/>
      <c r="ACM1070" s="48"/>
      <c r="ACN1070" s="48"/>
      <c r="ACO1070" s="48"/>
      <c r="ACP1070" s="48"/>
      <c r="ACQ1070" s="48"/>
      <c r="ACR1070" s="48"/>
      <c r="ACS1070" s="48"/>
      <c r="ACT1070" s="48"/>
      <c r="ACU1070" s="48"/>
      <c r="ACV1070" s="48"/>
      <c r="ACW1070" s="48"/>
      <c r="ACX1070" s="48"/>
      <c r="ACY1070" s="48"/>
      <c r="ACZ1070" s="48"/>
      <c r="ADA1070" s="48"/>
      <c r="ADB1070" s="48"/>
      <c r="ADC1070" s="48"/>
      <c r="ADD1070" s="48"/>
      <c r="ADE1070" s="48"/>
      <c r="ADF1070" s="48"/>
      <c r="ADG1070" s="48"/>
      <c r="ADH1070" s="48"/>
      <c r="ADI1070" s="48"/>
      <c r="ADJ1070" s="48"/>
      <c r="ADK1070" s="48"/>
      <c r="ADL1070" s="48"/>
      <c r="ADM1070" s="48"/>
      <c r="ADN1070" s="48"/>
      <c r="ADO1070" s="48"/>
      <c r="ADP1070" s="48"/>
      <c r="ADQ1070" s="48"/>
      <c r="ADR1070" s="48"/>
      <c r="ADS1070" s="48"/>
      <c r="ADT1070" s="48"/>
      <c r="ADU1070" s="48"/>
      <c r="ADV1070" s="48"/>
      <c r="ADW1070" s="48"/>
      <c r="ADX1070" s="48"/>
      <c r="ADY1070" s="48"/>
      <c r="ADZ1070" s="48"/>
      <c r="AEA1070" s="48"/>
      <c r="AEB1070" s="48"/>
      <c r="AEC1070" s="48"/>
      <c r="AED1070" s="48"/>
      <c r="AEE1070" s="48"/>
      <c r="AEF1070" s="48"/>
      <c r="AEG1070" s="48"/>
      <c r="AEH1070" s="48"/>
      <c r="AEI1070" s="48"/>
      <c r="AEJ1070" s="48"/>
      <c r="AEK1070" s="48"/>
      <c r="AEL1070" s="48"/>
      <c r="AEM1070" s="48"/>
      <c r="AEN1070" s="48"/>
      <c r="AEO1070" s="48"/>
      <c r="AEP1070" s="48"/>
      <c r="AEQ1070" s="48"/>
      <c r="AER1070" s="48"/>
      <c r="AES1070" s="48"/>
      <c r="AET1070" s="48"/>
      <c r="AEU1070" s="48"/>
      <c r="AEV1070" s="48"/>
      <c r="AEW1070" s="48"/>
      <c r="AEX1070" s="48"/>
      <c r="AEY1070" s="48"/>
      <c r="AEZ1070" s="48"/>
      <c r="AFA1070" s="48"/>
      <c r="AFB1070" s="48"/>
      <c r="AFC1070" s="48"/>
      <c r="AFD1070" s="48"/>
      <c r="AFE1070" s="48"/>
      <c r="AFF1070" s="48"/>
      <c r="AFG1070" s="48"/>
      <c r="AFH1070" s="48"/>
      <c r="AFI1070" s="48"/>
      <c r="AFJ1070" s="48"/>
      <c r="AFK1070" s="48"/>
      <c r="AFL1070" s="48"/>
      <c r="AFM1070" s="48"/>
      <c r="AFN1070" s="48"/>
      <c r="AFO1070" s="48"/>
      <c r="AFP1070" s="48"/>
      <c r="AFQ1070" s="48"/>
      <c r="AFR1070" s="48"/>
      <c r="AFS1070" s="48"/>
      <c r="AFT1070" s="48"/>
      <c r="AFU1070" s="48"/>
      <c r="AFV1070" s="48"/>
      <c r="AFW1070" s="48"/>
      <c r="AFX1070" s="48"/>
      <c r="AFY1070" s="48"/>
      <c r="AFZ1070" s="48"/>
      <c r="AGA1070" s="48"/>
      <c r="AGB1070" s="48"/>
      <c r="AGC1070" s="48"/>
      <c r="AGD1070" s="48"/>
      <c r="AGE1070" s="48"/>
      <c r="AGF1070" s="48"/>
      <c r="AGG1070" s="48"/>
      <c r="AGH1070" s="48"/>
      <c r="AGI1070" s="48"/>
      <c r="AGJ1070" s="48"/>
      <c r="AGK1070" s="48"/>
      <c r="AGL1070" s="48"/>
      <c r="AGM1070" s="48"/>
      <c r="AGN1070" s="48"/>
      <c r="AGO1070" s="48"/>
      <c r="AGP1070" s="48"/>
      <c r="AGQ1070" s="48"/>
      <c r="AGR1070" s="48"/>
      <c r="AGS1070" s="48"/>
      <c r="AGT1070" s="48"/>
      <c r="AGU1070" s="48"/>
      <c r="AGV1070" s="48"/>
      <c r="AGW1070" s="48"/>
      <c r="AGX1070" s="48"/>
      <c r="AGY1070" s="48"/>
      <c r="AGZ1070" s="48"/>
      <c r="AHA1070" s="48"/>
      <c r="AHB1070" s="48"/>
      <c r="AHC1070" s="48"/>
      <c r="AHD1070" s="48"/>
      <c r="AHE1070" s="48"/>
      <c r="AHF1070" s="48"/>
      <c r="AHG1070" s="48"/>
      <c r="AHH1070" s="48"/>
      <c r="AHI1070" s="48"/>
      <c r="AHJ1070" s="48"/>
      <c r="AHK1070" s="48"/>
      <c r="AHL1070" s="48"/>
      <c r="AHM1070" s="48"/>
      <c r="AHN1070" s="48"/>
      <c r="AHO1070" s="48"/>
      <c r="AHP1070" s="48"/>
      <c r="AHQ1070" s="48"/>
      <c r="AHR1070" s="48"/>
      <c r="AHS1070" s="48"/>
      <c r="AHT1070" s="48"/>
      <c r="AHU1070" s="48"/>
      <c r="AHV1070" s="48"/>
      <c r="AHW1070" s="48"/>
      <c r="AHX1070" s="48"/>
      <c r="AHY1070" s="48"/>
      <c r="AHZ1070" s="48"/>
      <c r="AIA1070" s="48"/>
      <c r="AIB1070" s="48"/>
      <c r="AIC1070" s="48"/>
      <c r="AID1070" s="48"/>
      <c r="AIE1070" s="48"/>
      <c r="AIF1070" s="48"/>
      <c r="AIG1070" s="48"/>
      <c r="AIH1070" s="48"/>
      <c r="AII1070" s="48"/>
      <c r="AIJ1070" s="48"/>
      <c r="AIK1070" s="48"/>
      <c r="AIL1070" s="48"/>
      <c r="AIM1070" s="48"/>
      <c r="AIN1070" s="48"/>
      <c r="AIO1070" s="48"/>
      <c r="AIP1070" s="48"/>
      <c r="AIQ1070" s="48"/>
      <c r="AIR1070" s="48"/>
      <c r="AIS1070" s="48"/>
      <c r="AIT1070" s="48"/>
      <c r="AIU1070" s="48"/>
      <c r="AIV1070" s="48"/>
      <c r="AIW1070" s="48"/>
      <c r="AIX1070" s="48"/>
      <c r="AIY1070" s="48"/>
      <c r="AIZ1070" s="48"/>
      <c r="AJA1070" s="48"/>
      <c r="AJB1070" s="48"/>
      <c r="AJC1070" s="48"/>
      <c r="AJD1070" s="48"/>
      <c r="AJE1070" s="48"/>
      <c r="AJF1070" s="48"/>
      <c r="AJG1070" s="48"/>
      <c r="AJH1070" s="48"/>
      <c r="AJI1070" s="48"/>
      <c r="AJJ1070" s="48"/>
      <c r="AJK1070" s="48"/>
      <c r="AJL1070" s="48"/>
      <c r="AJM1070" s="48"/>
      <c r="AJN1070" s="48"/>
      <c r="AJO1070" s="48"/>
      <c r="AJP1070" s="48"/>
      <c r="AJQ1070" s="48"/>
      <c r="AJR1070" s="48"/>
      <c r="AJS1070" s="48"/>
      <c r="AJT1070" s="48"/>
      <c r="AJU1070" s="48"/>
      <c r="AJV1070" s="48"/>
      <c r="AJW1070" s="48"/>
      <c r="AJX1070" s="48"/>
      <c r="AJY1070" s="48"/>
      <c r="AJZ1070" s="48"/>
      <c r="AKA1070" s="48"/>
      <c r="AKB1070" s="48"/>
      <c r="AKC1070" s="48"/>
      <c r="AKD1070" s="48"/>
      <c r="AKE1070" s="48"/>
      <c r="AKF1070" s="48"/>
      <c r="AKG1070" s="48"/>
      <c r="AKH1070" s="48"/>
      <c r="AKI1070" s="48"/>
      <c r="AKJ1070" s="48"/>
      <c r="AKK1070" s="48"/>
      <c r="AKL1070" s="48"/>
      <c r="AKM1070" s="48"/>
      <c r="AKN1070" s="48"/>
      <c r="AKO1070" s="48"/>
      <c r="AKP1070" s="48"/>
      <c r="AKQ1070" s="48"/>
      <c r="AKR1070" s="48"/>
      <c r="AKS1070" s="48"/>
      <c r="AKT1070" s="48"/>
      <c r="AKU1070" s="48"/>
      <c r="AKV1070" s="48"/>
      <c r="AKW1070" s="48"/>
      <c r="AKX1070" s="48"/>
      <c r="AKY1070" s="48"/>
      <c r="AKZ1070" s="48"/>
      <c r="ALA1070" s="48"/>
      <c r="ALB1070" s="48"/>
      <c r="ALC1070" s="48"/>
      <c r="ALD1070" s="48"/>
      <c r="ALE1070" s="48"/>
      <c r="ALF1070" s="48"/>
      <c r="ALG1070" s="48"/>
      <c r="ALH1070" s="48"/>
      <c r="ALI1070" s="48"/>
      <c r="ALJ1070" s="48"/>
      <c r="ALK1070" s="48"/>
      <c r="ALL1070" s="48"/>
      <c r="ALM1070" s="48"/>
      <c r="ALN1070" s="48"/>
      <c r="ALO1070" s="48"/>
      <c r="ALP1070" s="48"/>
      <c r="ALQ1070" s="48"/>
      <c r="ALR1070" s="48"/>
      <c r="ALS1070" s="48"/>
      <c r="ALT1070" s="48"/>
      <c r="ALU1070" s="48"/>
      <c r="ALV1070" s="48"/>
      <c r="ALW1070" s="48"/>
      <c r="ALX1070" s="48"/>
      <c r="ALY1070" s="48"/>
      <c r="ALZ1070" s="48"/>
      <c r="AMA1070" s="48"/>
      <c r="AMB1070" s="48"/>
      <c r="AMC1070" s="48"/>
      <c r="AMD1070" s="48"/>
      <c r="AME1070" s="48"/>
      <c r="AMF1070" s="48"/>
      <c r="AMG1070" s="48"/>
      <c r="AMH1070" s="48"/>
      <c r="AMI1070" s="48"/>
      <c r="AMJ1070" s="48"/>
      <c r="AMK1070" s="48"/>
      <c r="AML1070" s="48"/>
      <c r="AMM1070" s="48"/>
      <c r="AMN1070" s="48"/>
      <c r="AMO1070" s="48"/>
      <c r="AMP1070" s="48"/>
      <c r="AMQ1070" s="48"/>
      <c r="AMR1070" s="48"/>
      <c r="AMS1070" s="48"/>
      <c r="AMT1070" s="48"/>
      <c r="AMU1070" s="48"/>
      <c r="AMV1070" s="48"/>
      <c r="AMW1070" s="48"/>
      <c r="AMX1070" s="48"/>
      <c r="AMY1070" s="48"/>
      <c r="AMZ1070" s="48"/>
      <c r="ANA1070" s="48"/>
      <c r="ANB1070" s="48"/>
      <c r="ANC1070" s="48"/>
      <c r="AND1070" s="48"/>
      <c r="ANE1070" s="48"/>
      <c r="ANF1070" s="48"/>
      <c r="ANG1070" s="48"/>
      <c r="ANH1070" s="48"/>
      <c r="ANI1070" s="48"/>
      <c r="ANJ1070" s="48"/>
      <c r="ANK1070" s="48"/>
      <c r="ANL1070" s="48"/>
      <c r="ANM1070" s="48"/>
      <c r="ANN1070" s="48"/>
      <c r="ANO1070" s="48"/>
      <c r="ANP1070" s="48"/>
      <c r="ANQ1070" s="48"/>
      <c r="ANR1070" s="48"/>
      <c r="ANS1070" s="48"/>
      <c r="ANT1070" s="48"/>
      <c r="ANU1070" s="48"/>
      <c r="ANV1070" s="48"/>
      <c r="ANW1070" s="48"/>
      <c r="ANX1070" s="48"/>
      <c r="ANY1070" s="48"/>
      <c r="ANZ1070" s="48"/>
      <c r="AOA1070" s="48"/>
      <c r="AOB1070" s="48"/>
      <c r="AOC1070" s="48"/>
      <c r="AOD1070" s="48"/>
      <c r="AOE1070" s="48"/>
      <c r="AOF1070" s="48"/>
      <c r="AOG1070" s="48"/>
      <c r="AOH1070" s="48"/>
      <c r="AOI1070" s="48"/>
      <c r="AOJ1070" s="48"/>
      <c r="AOK1070" s="48"/>
      <c r="AOL1070" s="48"/>
      <c r="AOM1070" s="48"/>
      <c r="AON1070" s="48"/>
      <c r="AOO1070" s="48"/>
      <c r="AOP1070" s="48"/>
      <c r="AOQ1070" s="48"/>
      <c r="AOR1070" s="48"/>
      <c r="AOS1070" s="48"/>
      <c r="AOT1070" s="48"/>
      <c r="AOU1070" s="48"/>
      <c r="AOV1070" s="48"/>
      <c r="AOW1070" s="48"/>
      <c r="AOX1070" s="48"/>
      <c r="AOY1070" s="48"/>
      <c r="AOZ1070" s="48"/>
      <c r="APA1070" s="48"/>
      <c r="APB1070" s="48"/>
      <c r="APC1070" s="48"/>
      <c r="APD1070" s="48"/>
      <c r="APE1070" s="48"/>
      <c r="APF1070" s="48"/>
      <c r="APG1070" s="48"/>
      <c r="APH1070" s="48"/>
      <c r="API1070" s="48"/>
      <c r="APJ1070" s="48"/>
      <c r="APK1070" s="48"/>
      <c r="APL1070" s="48"/>
      <c r="APM1070" s="48"/>
      <c r="APN1070" s="48"/>
      <c r="APO1070" s="48"/>
      <c r="APP1070" s="48"/>
      <c r="APQ1070" s="48"/>
      <c r="APR1070" s="48"/>
      <c r="APS1070" s="48"/>
      <c r="APT1070" s="48"/>
      <c r="APU1070" s="48"/>
      <c r="APV1070" s="48"/>
      <c r="APW1070" s="48"/>
      <c r="APX1070" s="48"/>
      <c r="APY1070" s="48"/>
      <c r="APZ1070" s="48"/>
      <c r="AQA1070" s="48"/>
      <c r="AQB1070" s="48"/>
      <c r="AQC1070" s="48"/>
      <c r="AQD1070" s="48"/>
      <c r="AQE1070" s="48"/>
      <c r="AQF1070" s="48"/>
      <c r="AQG1070" s="48"/>
      <c r="AQH1070" s="48"/>
      <c r="AQI1070" s="48"/>
      <c r="AQJ1070" s="48"/>
      <c r="AQK1070" s="48"/>
      <c r="AQL1070" s="48"/>
      <c r="AQM1070" s="48"/>
      <c r="AQN1070" s="48"/>
      <c r="AQO1070" s="48"/>
      <c r="AQP1070" s="48"/>
      <c r="AQQ1070" s="48"/>
      <c r="AQR1070" s="48"/>
      <c r="AQS1070" s="48"/>
      <c r="AQT1070" s="48"/>
      <c r="AQU1070" s="48"/>
      <c r="AQV1070" s="48"/>
      <c r="AQW1070" s="48"/>
      <c r="AQX1070" s="48"/>
      <c r="AQY1070" s="48"/>
      <c r="AQZ1070" s="48"/>
      <c r="ARA1070" s="48"/>
      <c r="ARB1070" s="48"/>
      <c r="ARC1070" s="48"/>
      <c r="ARD1070" s="48"/>
      <c r="ARE1070" s="48"/>
      <c r="ARF1070" s="48"/>
      <c r="ARG1070" s="48"/>
      <c r="ARH1070" s="48"/>
      <c r="ARI1070" s="48"/>
      <c r="ARJ1070" s="48"/>
      <c r="ARK1070" s="48"/>
      <c r="ARL1070" s="48"/>
      <c r="ARM1070" s="48"/>
      <c r="ARN1070" s="48"/>
      <c r="ARO1070" s="48"/>
      <c r="ARP1070" s="48"/>
      <c r="ARQ1070" s="48"/>
      <c r="ARR1070" s="48"/>
      <c r="ARS1070" s="48"/>
      <c r="ART1070" s="48"/>
      <c r="ARU1070" s="48"/>
      <c r="ARV1070" s="48"/>
      <c r="ARW1070" s="48"/>
      <c r="ARX1070" s="48"/>
      <c r="ARY1070" s="48"/>
      <c r="ARZ1070" s="48"/>
      <c r="ASA1070" s="48"/>
      <c r="ASB1070" s="48"/>
      <c r="ASC1070" s="48"/>
      <c r="ASD1070" s="48"/>
      <c r="ASE1070" s="48"/>
      <c r="ASF1070" s="48"/>
      <c r="ASG1070" s="48"/>
      <c r="ASH1070" s="48"/>
      <c r="ASI1070" s="48"/>
      <c r="ASJ1070" s="48"/>
      <c r="ASK1070" s="48"/>
      <c r="ASL1070" s="48"/>
      <c r="ASM1070" s="48"/>
      <c r="ASN1070" s="48"/>
      <c r="ASO1070" s="48"/>
      <c r="ASP1070" s="48"/>
      <c r="ASQ1070" s="48"/>
      <c r="ASR1070" s="48"/>
      <c r="ASS1070" s="48"/>
      <c r="AST1070" s="48"/>
      <c r="ASU1070" s="48"/>
      <c r="ASV1070" s="48"/>
      <c r="ASW1070" s="48"/>
      <c r="ASX1070" s="48"/>
      <c r="ASY1070" s="48"/>
      <c r="ASZ1070" s="48"/>
      <c r="ATA1070" s="48"/>
      <c r="ATB1070" s="48"/>
      <c r="ATC1070" s="48"/>
      <c r="ATD1070" s="48"/>
      <c r="ATE1070" s="48"/>
      <c r="ATF1070" s="48"/>
      <c r="ATG1070" s="48"/>
      <c r="ATH1070" s="48"/>
      <c r="ATI1070" s="48"/>
      <c r="ATJ1070" s="48"/>
      <c r="ATK1070" s="48"/>
      <c r="ATL1070" s="48"/>
      <c r="ATM1070" s="48"/>
      <c r="ATN1070" s="48"/>
      <c r="ATO1070" s="48"/>
      <c r="ATP1070" s="48"/>
      <c r="ATQ1070" s="48"/>
      <c r="ATR1070" s="48"/>
      <c r="ATS1070" s="48"/>
      <c r="ATT1070" s="48"/>
      <c r="ATU1070" s="48"/>
      <c r="ATV1070" s="48"/>
      <c r="ATW1070" s="48"/>
      <c r="ATX1070" s="48"/>
      <c r="ATY1070" s="48"/>
      <c r="ATZ1070" s="48"/>
      <c r="AUA1070" s="48"/>
      <c r="AUB1070" s="48"/>
      <c r="AUC1070" s="48"/>
      <c r="AUD1070" s="48"/>
      <c r="AUE1070" s="48"/>
      <c r="AUF1070" s="48"/>
      <c r="AUG1070" s="48"/>
      <c r="AUH1070" s="48"/>
      <c r="AUI1070" s="48"/>
      <c r="AUJ1070" s="48"/>
      <c r="AUK1070" s="48"/>
      <c r="AUL1070" s="48"/>
      <c r="AUM1070" s="48"/>
      <c r="AUN1070" s="48"/>
      <c r="AUO1070" s="48"/>
      <c r="AUP1070" s="48"/>
      <c r="AUQ1070" s="48"/>
      <c r="AUR1070" s="48"/>
      <c r="AUS1070" s="48"/>
      <c r="AUT1070" s="48"/>
      <c r="AUU1070" s="48"/>
      <c r="AUV1070" s="48"/>
      <c r="AUW1070" s="48"/>
      <c r="AUX1070" s="48"/>
      <c r="AUY1070" s="48"/>
      <c r="AUZ1070" s="48"/>
      <c r="AVA1070" s="48"/>
      <c r="AVB1070" s="48"/>
      <c r="AVC1070" s="48"/>
      <c r="AVD1070" s="48"/>
      <c r="AVE1070" s="48"/>
      <c r="AVF1070" s="48"/>
      <c r="AVG1070" s="48"/>
      <c r="AVH1070" s="48"/>
      <c r="AVI1070" s="48"/>
      <c r="AVJ1070" s="48"/>
      <c r="AVK1070" s="48"/>
      <c r="AVL1070" s="48"/>
      <c r="AVM1070" s="48"/>
      <c r="AVN1070" s="48"/>
      <c r="AVO1070" s="48"/>
      <c r="AVP1070" s="48"/>
      <c r="AVQ1070" s="48"/>
      <c r="AVR1070" s="48"/>
      <c r="AVS1070" s="48"/>
      <c r="AVT1070" s="48"/>
      <c r="AVU1070" s="48"/>
      <c r="AVV1070" s="48"/>
      <c r="AVW1070" s="48"/>
      <c r="AVX1070" s="48"/>
      <c r="AVY1070" s="48"/>
      <c r="AVZ1070" s="48"/>
      <c r="AWA1070" s="48"/>
      <c r="AWB1070" s="48"/>
      <c r="AWC1070" s="48"/>
      <c r="AWD1070" s="48"/>
      <c r="AWE1070" s="48"/>
      <c r="AWF1070" s="48"/>
      <c r="AWG1070" s="48"/>
      <c r="AWH1070" s="48"/>
      <c r="AWI1070" s="48"/>
      <c r="AWJ1070" s="48"/>
      <c r="AWK1070" s="48"/>
      <c r="AWL1070" s="48"/>
      <c r="AWM1070" s="48"/>
      <c r="AWN1070" s="48"/>
      <c r="AWO1070" s="48"/>
      <c r="AWP1070" s="48"/>
      <c r="AWQ1070" s="48"/>
      <c r="AWR1070" s="48"/>
      <c r="AWS1070" s="48"/>
      <c r="AWT1070" s="48"/>
      <c r="AWU1070" s="48"/>
      <c r="AWV1070" s="48"/>
      <c r="AWW1070" s="48"/>
      <c r="AWX1070" s="48"/>
      <c r="AWY1070" s="48"/>
      <c r="AWZ1070" s="48"/>
      <c r="AXA1070" s="48"/>
      <c r="AXB1070" s="48"/>
      <c r="AXC1070" s="48"/>
      <c r="AXD1070" s="48"/>
      <c r="AXE1070" s="48"/>
      <c r="AXF1070" s="48"/>
      <c r="AXG1070" s="48"/>
      <c r="AXH1070" s="48"/>
      <c r="AXI1070" s="48"/>
      <c r="AXJ1070" s="48"/>
      <c r="AXK1070" s="48"/>
      <c r="AXL1070" s="48"/>
      <c r="AXM1070" s="48"/>
      <c r="AXN1070" s="48"/>
      <c r="AXO1070" s="48"/>
      <c r="AXP1070" s="48"/>
      <c r="AXQ1070" s="48"/>
      <c r="AXR1070" s="48"/>
      <c r="AXS1070" s="48"/>
      <c r="AXT1070" s="48"/>
      <c r="AXU1070" s="48"/>
      <c r="AXV1070" s="48"/>
      <c r="AXW1070" s="48"/>
      <c r="AXX1070" s="48"/>
      <c r="AXY1070" s="48"/>
      <c r="AXZ1070" s="48"/>
      <c r="AYA1070" s="48"/>
      <c r="AYB1070" s="48"/>
      <c r="AYC1070" s="48"/>
      <c r="AYD1070" s="48"/>
      <c r="AYE1070" s="48"/>
      <c r="AYF1070" s="48"/>
      <c r="AYG1070" s="48"/>
      <c r="AYH1070" s="48"/>
      <c r="AYI1070" s="48"/>
      <c r="AYJ1070" s="48"/>
      <c r="AYK1070" s="48"/>
      <c r="AYL1070" s="48"/>
      <c r="AYM1070" s="48"/>
      <c r="AYN1070" s="48"/>
      <c r="AYO1070" s="48"/>
      <c r="AYP1070" s="48"/>
      <c r="AYQ1070" s="48"/>
      <c r="AYR1070" s="48"/>
      <c r="AYS1070" s="48"/>
      <c r="AYT1070" s="48"/>
      <c r="AYU1070" s="48"/>
      <c r="AYV1070" s="48"/>
      <c r="AYW1070" s="48"/>
      <c r="AYX1070" s="48"/>
      <c r="AYY1070" s="48"/>
      <c r="AYZ1070" s="48"/>
      <c r="AZA1070" s="48"/>
      <c r="AZB1070" s="48"/>
      <c r="AZC1070" s="48"/>
      <c r="AZD1070" s="48"/>
      <c r="AZE1070" s="48"/>
      <c r="AZF1070" s="48"/>
      <c r="AZG1070" s="48"/>
      <c r="AZH1070" s="48"/>
      <c r="AZI1070" s="48"/>
      <c r="AZJ1070" s="48"/>
      <c r="AZK1070" s="48"/>
      <c r="AZL1070" s="48"/>
      <c r="AZM1070" s="48"/>
      <c r="AZN1070" s="48"/>
      <c r="AZO1070" s="48"/>
      <c r="AZP1070" s="48"/>
      <c r="AZQ1070" s="48"/>
      <c r="AZR1070" s="48"/>
      <c r="AZS1070" s="48"/>
      <c r="AZT1070" s="48"/>
      <c r="AZU1070" s="48"/>
      <c r="AZV1070" s="48"/>
      <c r="AZW1070" s="48"/>
      <c r="AZX1070" s="48"/>
      <c r="AZY1070" s="48"/>
      <c r="AZZ1070" s="48"/>
      <c r="BAA1070" s="48"/>
      <c r="BAB1070" s="48"/>
      <c r="BAC1070" s="48"/>
      <c r="BAD1070" s="48"/>
      <c r="BAE1070" s="48"/>
      <c r="BAF1070" s="48"/>
      <c r="BAG1070" s="48"/>
      <c r="BAH1070" s="48"/>
      <c r="BAI1070" s="48"/>
      <c r="BAJ1070" s="48"/>
      <c r="BAK1070" s="48"/>
      <c r="BAL1070" s="48"/>
      <c r="BAM1070" s="48"/>
      <c r="BAN1070" s="48"/>
      <c r="BAO1070" s="48"/>
      <c r="BAP1070" s="48"/>
      <c r="BAQ1070" s="48"/>
      <c r="BAR1070" s="48"/>
      <c r="BAS1070" s="48"/>
      <c r="BAT1070" s="48"/>
      <c r="BAU1070" s="48"/>
      <c r="BAV1070" s="48"/>
      <c r="BAW1070" s="48"/>
      <c r="BAX1070" s="48"/>
      <c r="BAY1070" s="48"/>
      <c r="BAZ1070" s="48"/>
      <c r="BBA1070" s="48"/>
      <c r="BBB1070" s="48"/>
      <c r="BBC1070" s="48"/>
      <c r="BBD1070" s="48"/>
      <c r="BBE1070" s="48"/>
      <c r="BBF1070" s="48"/>
      <c r="BBG1070" s="48"/>
      <c r="BBH1070" s="48"/>
      <c r="BBI1070" s="48"/>
      <c r="BBJ1070" s="48"/>
      <c r="BBK1070" s="48"/>
      <c r="BBL1070" s="48"/>
      <c r="BBM1070" s="48"/>
      <c r="BBN1070" s="48"/>
      <c r="BBO1070" s="48"/>
      <c r="BBP1070" s="48"/>
      <c r="BBQ1070" s="48"/>
      <c r="BBR1070" s="48"/>
      <c r="BBS1070" s="48"/>
      <c r="BBT1070" s="48"/>
      <c r="BBU1070" s="48"/>
      <c r="BBV1070" s="48"/>
      <c r="BBW1070" s="48"/>
      <c r="BBX1070" s="48"/>
      <c r="BBY1070" s="48"/>
      <c r="BBZ1070" s="48"/>
      <c r="BCA1070" s="48"/>
      <c r="BCB1070" s="48"/>
      <c r="BCC1070" s="48"/>
      <c r="BCD1070" s="48"/>
      <c r="BCE1070" s="48"/>
      <c r="BCF1070" s="48"/>
      <c r="BCG1070" s="48"/>
      <c r="BCH1070" s="48"/>
      <c r="BCI1070" s="48"/>
      <c r="BCJ1070" s="48"/>
      <c r="BCK1070" s="48"/>
      <c r="BCL1070" s="48"/>
      <c r="BCM1070" s="48"/>
      <c r="BCN1070" s="48"/>
      <c r="BCO1070" s="48"/>
      <c r="BCP1070" s="48"/>
      <c r="BCQ1070" s="48"/>
      <c r="BCR1070" s="48"/>
      <c r="BCS1070" s="48"/>
      <c r="BCT1070" s="48"/>
      <c r="BCU1070" s="48"/>
      <c r="BCV1070" s="48"/>
      <c r="BCW1070" s="48"/>
      <c r="BCX1070" s="48"/>
      <c r="BCY1070" s="48"/>
      <c r="BCZ1070" s="48"/>
      <c r="BDA1070" s="48"/>
      <c r="BDB1070" s="48"/>
      <c r="BDC1070" s="48"/>
      <c r="BDD1070" s="48"/>
      <c r="BDE1070" s="48"/>
      <c r="BDF1070" s="48"/>
      <c r="BDG1070" s="48"/>
      <c r="BDH1070" s="48"/>
      <c r="BDI1070" s="48"/>
      <c r="BDJ1070" s="48"/>
      <c r="BDK1070" s="48"/>
      <c r="BDL1070" s="48"/>
      <c r="BDM1070" s="48"/>
      <c r="BDN1070" s="48"/>
      <c r="BDO1070" s="48"/>
      <c r="BDP1070" s="48"/>
      <c r="BDQ1070" s="48"/>
      <c r="BDR1070" s="48"/>
      <c r="BDS1070" s="48"/>
      <c r="BDT1070" s="48"/>
      <c r="BDU1070" s="48"/>
      <c r="BDV1070" s="48"/>
      <c r="BDW1070" s="48"/>
      <c r="BDX1070" s="48"/>
      <c r="BDY1070" s="48"/>
      <c r="BDZ1070" s="48"/>
      <c r="BEA1070" s="48"/>
      <c r="BEB1070" s="48"/>
      <c r="BEC1070" s="48"/>
      <c r="BED1070" s="48"/>
      <c r="BEE1070" s="48"/>
      <c r="BEF1070" s="48"/>
      <c r="BEG1070" s="48"/>
      <c r="BEH1070" s="48"/>
      <c r="BEI1070" s="48"/>
      <c r="BEJ1070" s="48"/>
      <c r="BEK1070" s="48"/>
      <c r="BEL1070" s="48"/>
      <c r="BEM1070" s="48"/>
      <c r="BEN1070" s="48"/>
      <c r="BEO1070" s="48"/>
      <c r="BEP1070" s="48"/>
      <c r="BEQ1070" s="48"/>
      <c r="BER1070" s="48"/>
      <c r="BES1070" s="48"/>
      <c r="BET1070" s="48"/>
      <c r="BEU1070" s="48"/>
      <c r="BEV1070" s="48"/>
      <c r="BEW1070" s="48"/>
      <c r="BEX1070" s="48"/>
      <c r="BEY1070" s="48"/>
      <c r="BEZ1070" s="48"/>
      <c r="BFA1070" s="48"/>
      <c r="BFB1070" s="48"/>
      <c r="BFC1070" s="48"/>
      <c r="BFD1070" s="48"/>
      <c r="BFE1070" s="48"/>
      <c r="BFF1070" s="48"/>
      <c r="BFG1070" s="48"/>
      <c r="BFH1070" s="48"/>
      <c r="BFI1070" s="48"/>
      <c r="BFJ1070" s="48"/>
      <c r="BFK1070" s="48"/>
      <c r="BFL1070" s="48"/>
      <c r="BFM1070" s="48"/>
      <c r="BFN1070" s="48"/>
      <c r="BFO1070" s="48"/>
      <c r="BFP1070" s="48"/>
      <c r="BFQ1070" s="48"/>
      <c r="BFR1070" s="48"/>
      <c r="BFS1070" s="48"/>
      <c r="BFT1070" s="48"/>
      <c r="BFU1070" s="48"/>
      <c r="BFV1070" s="48"/>
      <c r="BFW1070" s="48"/>
      <c r="BFX1070" s="48"/>
      <c r="BFY1070" s="48"/>
      <c r="BFZ1070" s="48"/>
      <c r="BGA1070" s="48"/>
      <c r="BGB1070" s="48"/>
      <c r="BGC1070" s="48"/>
      <c r="BGD1070" s="48"/>
      <c r="BGE1070" s="48"/>
      <c r="BGF1070" s="48"/>
      <c r="BGG1070" s="48"/>
      <c r="BGH1070" s="48"/>
      <c r="BGI1070" s="48"/>
      <c r="BGJ1070" s="48"/>
      <c r="BGK1070" s="48"/>
      <c r="BGL1070" s="48"/>
      <c r="BGM1070" s="48"/>
      <c r="BGN1070" s="48"/>
      <c r="BGO1070" s="48"/>
      <c r="BGP1070" s="48"/>
      <c r="BGQ1070" s="48"/>
      <c r="BGR1070" s="48"/>
      <c r="BGS1070" s="48"/>
      <c r="BGT1070" s="48"/>
      <c r="BGU1070" s="48"/>
      <c r="BGV1070" s="48"/>
      <c r="BGW1070" s="48"/>
      <c r="BGX1070" s="48"/>
      <c r="BGY1070" s="48"/>
      <c r="BGZ1070" s="48"/>
      <c r="BHA1070" s="48"/>
      <c r="BHB1070" s="48"/>
      <c r="BHC1070" s="48"/>
      <c r="BHD1070" s="48"/>
      <c r="BHE1070" s="48"/>
      <c r="BHF1070" s="48"/>
      <c r="BHG1070" s="48"/>
      <c r="BHH1070" s="48"/>
      <c r="BHI1070" s="48"/>
      <c r="BHJ1070" s="48"/>
      <c r="BHK1070" s="48"/>
      <c r="BHL1070" s="48"/>
      <c r="BHM1070" s="48"/>
      <c r="BHN1070" s="48"/>
      <c r="BHO1070" s="48"/>
      <c r="BHP1070" s="48"/>
      <c r="BHQ1070" s="48"/>
      <c r="BHR1070" s="48"/>
      <c r="BHS1070" s="48"/>
      <c r="BHT1070" s="48"/>
      <c r="BHU1070" s="48"/>
      <c r="BHV1070" s="48"/>
      <c r="BHW1070" s="48"/>
      <c r="BHX1070" s="48"/>
      <c r="BHY1070" s="48"/>
      <c r="BHZ1070" s="48"/>
      <c r="BIA1070" s="48"/>
      <c r="BIB1070" s="48"/>
      <c r="BIC1070" s="48"/>
      <c r="BID1070" s="48"/>
      <c r="BIE1070" s="48"/>
      <c r="BIF1070" s="48"/>
      <c r="BIG1070" s="48"/>
      <c r="BIH1070" s="48"/>
      <c r="BII1070" s="48"/>
      <c r="BIJ1070" s="48"/>
      <c r="BIK1070" s="48"/>
      <c r="BIL1070" s="48"/>
      <c r="BIM1070" s="48"/>
      <c r="BIN1070" s="48"/>
      <c r="BIO1070" s="48"/>
      <c r="BIP1070" s="48"/>
      <c r="BIQ1070" s="48"/>
      <c r="BIR1070" s="48"/>
      <c r="BIS1070" s="48"/>
      <c r="BIT1070" s="48"/>
      <c r="BIU1070" s="48"/>
      <c r="BIV1070" s="48"/>
      <c r="BIW1070" s="48"/>
      <c r="BIX1070" s="48"/>
      <c r="BIY1070" s="48"/>
      <c r="BIZ1070" s="48"/>
      <c r="BJA1070" s="48"/>
      <c r="BJB1070" s="48"/>
      <c r="BJC1070" s="48"/>
      <c r="BJD1070" s="48"/>
      <c r="BJE1070" s="48"/>
      <c r="BJF1070" s="48"/>
      <c r="BJG1070" s="48"/>
      <c r="BJH1070" s="48"/>
      <c r="BJI1070" s="48"/>
      <c r="BJJ1070" s="48"/>
      <c r="BJK1070" s="48"/>
      <c r="BJL1070" s="48"/>
      <c r="BJM1070" s="48"/>
      <c r="BJN1070" s="48"/>
      <c r="BJO1070" s="48"/>
      <c r="BJP1070" s="48"/>
      <c r="BJQ1070" s="48"/>
      <c r="BJR1070" s="48"/>
      <c r="BJS1070" s="48"/>
      <c r="BJT1070" s="48"/>
      <c r="BJU1070" s="48"/>
      <c r="BJV1070" s="48"/>
      <c r="BJW1070" s="48"/>
      <c r="BJX1070" s="48"/>
      <c r="BJY1070" s="48"/>
      <c r="BJZ1070" s="48"/>
      <c r="BKA1070" s="48"/>
      <c r="BKB1070" s="48"/>
      <c r="BKC1070" s="48"/>
      <c r="BKD1070" s="48"/>
      <c r="BKE1070" s="48"/>
      <c r="BKF1070" s="48"/>
      <c r="BKG1070" s="48"/>
      <c r="BKH1070" s="48"/>
      <c r="BKI1070" s="48"/>
      <c r="BKJ1070" s="48"/>
      <c r="BKK1070" s="48"/>
      <c r="BKL1070" s="48"/>
      <c r="BKM1070" s="48"/>
      <c r="BKN1070" s="48"/>
      <c r="BKO1070" s="48"/>
      <c r="BKP1070" s="48"/>
      <c r="BKQ1070" s="48"/>
      <c r="BKR1070" s="48"/>
      <c r="BKS1070" s="48"/>
      <c r="BKT1070" s="48"/>
      <c r="BKU1070" s="48"/>
      <c r="BKV1070" s="48"/>
      <c r="BKW1070" s="48"/>
      <c r="BKX1070" s="48"/>
      <c r="BKY1070" s="48"/>
      <c r="BKZ1070" s="48"/>
      <c r="BLA1070" s="48"/>
      <c r="BLB1070" s="48"/>
      <c r="BLC1070" s="48"/>
      <c r="BLD1070" s="48"/>
      <c r="BLE1070" s="48"/>
      <c r="BLF1070" s="48"/>
      <c r="BLG1070" s="48"/>
      <c r="BLH1070" s="48"/>
      <c r="BLI1070" s="48"/>
      <c r="BLJ1070" s="48"/>
      <c r="BLK1070" s="48"/>
      <c r="BLL1070" s="48"/>
      <c r="BLM1070" s="48"/>
      <c r="BLN1070" s="48"/>
      <c r="BLO1070" s="48"/>
      <c r="BLP1070" s="48"/>
      <c r="BLQ1070" s="48"/>
      <c r="BLR1070" s="48"/>
      <c r="BLS1070" s="48"/>
      <c r="BLT1070" s="48"/>
      <c r="BLU1070" s="48"/>
      <c r="BLV1070" s="48"/>
      <c r="BLW1070" s="48"/>
      <c r="BLX1070" s="48"/>
      <c r="BLY1070" s="48"/>
      <c r="BLZ1070" s="48"/>
      <c r="BMA1070" s="48"/>
      <c r="BMB1070" s="48"/>
      <c r="BMC1070" s="48"/>
      <c r="BMD1070" s="48"/>
      <c r="BME1070" s="48"/>
      <c r="BMF1070" s="48"/>
      <c r="BMG1070" s="48"/>
      <c r="BMH1070" s="48"/>
      <c r="BMI1070" s="48"/>
      <c r="BMJ1070" s="48"/>
      <c r="BMK1070" s="48"/>
      <c r="BML1070" s="48"/>
      <c r="BMM1070" s="48"/>
      <c r="BMN1070" s="48"/>
      <c r="BMO1070" s="48"/>
      <c r="BMP1070" s="48"/>
      <c r="BMQ1070" s="48"/>
      <c r="BMR1070" s="48"/>
      <c r="BMS1070" s="48"/>
      <c r="BMT1070" s="48"/>
      <c r="BMU1070" s="48"/>
      <c r="BMV1070" s="48"/>
      <c r="BMW1070" s="48"/>
      <c r="BMX1070" s="48"/>
      <c r="BMY1070" s="48"/>
      <c r="BMZ1070" s="48"/>
      <c r="BNA1070" s="48"/>
      <c r="BNB1070" s="48"/>
      <c r="BNC1070" s="48"/>
      <c r="BND1070" s="48"/>
      <c r="BNE1070" s="48"/>
      <c r="BNF1070" s="48"/>
      <c r="BNG1070" s="48"/>
      <c r="BNH1070" s="48"/>
      <c r="BNI1070" s="48"/>
      <c r="BNJ1070" s="48"/>
      <c r="BNK1070" s="48"/>
      <c r="BNL1070" s="48"/>
      <c r="BNM1070" s="48"/>
      <c r="BNN1070" s="48"/>
      <c r="BNO1070" s="48"/>
      <c r="BNP1070" s="48"/>
      <c r="BNQ1070" s="48"/>
      <c r="BNR1070" s="48"/>
      <c r="BNS1070" s="48"/>
      <c r="BNT1070" s="48"/>
      <c r="BNU1070" s="48"/>
      <c r="BNV1070" s="48"/>
      <c r="BNW1070" s="48"/>
      <c r="BNX1070" s="48"/>
      <c r="BNY1070" s="48"/>
      <c r="BNZ1070" s="48"/>
      <c r="BOA1070" s="48"/>
      <c r="BOB1070" s="48"/>
      <c r="BOC1070" s="48"/>
      <c r="BOD1070" s="48"/>
      <c r="BOE1070" s="48"/>
      <c r="BOF1070" s="48"/>
      <c r="BOG1070" s="48"/>
      <c r="BOH1070" s="48"/>
      <c r="BOI1070" s="48"/>
      <c r="BOJ1070" s="48"/>
      <c r="BOK1070" s="48"/>
      <c r="BOL1070" s="48"/>
      <c r="BOM1070" s="48"/>
      <c r="BON1070" s="48"/>
      <c r="BOO1070" s="48"/>
      <c r="BOP1070" s="48"/>
      <c r="BOQ1070" s="48"/>
      <c r="BOR1070" s="48"/>
      <c r="BOS1070" s="48"/>
      <c r="BOT1070" s="48"/>
      <c r="BOU1070" s="48"/>
      <c r="BOV1070" s="48"/>
      <c r="BOW1070" s="48"/>
      <c r="BOX1070" s="48"/>
      <c r="BOY1070" s="48"/>
      <c r="BOZ1070" s="48"/>
      <c r="BPA1070" s="48"/>
      <c r="BPB1070" s="48"/>
      <c r="BPC1070" s="48"/>
      <c r="BPD1070" s="48"/>
      <c r="BPE1070" s="48"/>
      <c r="BPF1070" s="48"/>
      <c r="BPG1070" s="48"/>
      <c r="BPH1070" s="48"/>
      <c r="BPI1070" s="48"/>
      <c r="BPJ1070" s="48"/>
      <c r="BPK1070" s="48"/>
      <c r="BPL1070" s="48"/>
      <c r="BPM1070" s="48"/>
      <c r="BPN1070" s="48"/>
      <c r="BPO1070" s="48"/>
      <c r="BPP1070" s="48"/>
      <c r="BPQ1070" s="48"/>
      <c r="BPR1070" s="48"/>
      <c r="BPS1070" s="48"/>
      <c r="BPT1070" s="48"/>
      <c r="BPU1070" s="48"/>
      <c r="BPV1070" s="48"/>
      <c r="BPW1070" s="48"/>
      <c r="BPX1070" s="48"/>
      <c r="BPY1070" s="48"/>
      <c r="BPZ1070" s="48"/>
      <c r="BQA1070" s="48"/>
      <c r="BQB1070" s="48"/>
      <c r="BQC1070" s="48"/>
      <c r="BQD1070" s="48"/>
      <c r="BQE1070" s="48"/>
      <c r="BQF1070" s="48"/>
      <c r="BQG1070" s="48"/>
      <c r="BQH1070" s="48"/>
      <c r="BQI1070" s="48"/>
      <c r="BQJ1070" s="48"/>
      <c r="BQK1070" s="48"/>
      <c r="BQL1070" s="48"/>
      <c r="BQM1070" s="48"/>
      <c r="BQN1070" s="48"/>
      <c r="BQO1070" s="48"/>
      <c r="BQP1070" s="48"/>
      <c r="BQQ1070" s="48"/>
      <c r="BQR1070" s="48"/>
      <c r="BQS1070" s="48"/>
      <c r="BQT1070" s="48"/>
      <c r="BQU1070" s="48"/>
      <c r="BQV1070" s="48"/>
      <c r="BQW1070" s="48"/>
      <c r="BQX1070" s="48"/>
      <c r="BQY1070" s="48"/>
      <c r="BQZ1070" s="48"/>
      <c r="BRA1070" s="48"/>
      <c r="BRB1070" s="48"/>
      <c r="BRC1070" s="48"/>
      <c r="BRD1070" s="48"/>
      <c r="BRE1070" s="48"/>
      <c r="BRF1070" s="48"/>
      <c r="BRG1070" s="48"/>
      <c r="BRH1070" s="48"/>
      <c r="BRI1070" s="48"/>
      <c r="BRJ1070" s="48"/>
      <c r="BRK1070" s="48"/>
      <c r="BRL1070" s="48"/>
      <c r="BRM1070" s="48"/>
      <c r="BRN1070" s="48"/>
      <c r="BRO1070" s="48"/>
      <c r="BRP1070" s="48"/>
      <c r="BRQ1070" s="48"/>
      <c r="BRR1070" s="48"/>
      <c r="BRS1070" s="48"/>
      <c r="BRT1070" s="48"/>
      <c r="BRU1070" s="48"/>
      <c r="BRV1070" s="48"/>
      <c r="BRW1070" s="48"/>
      <c r="BRX1070" s="48"/>
      <c r="BRY1070" s="48"/>
      <c r="BRZ1070" s="48"/>
      <c r="BSA1070" s="48"/>
      <c r="BSB1070" s="48"/>
      <c r="BSC1070" s="48"/>
      <c r="BSD1070" s="48"/>
      <c r="BSE1070" s="48"/>
      <c r="BSF1070" s="48"/>
      <c r="BSG1070" s="48"/>
      <c r="BSH1070" s="48"/>
      <c r="BSI1070" s="48"/>
      <c r="BSJ1070" s="48"/>
      <c r="BSK1070" s="48"/>
      <c r="BSL1070" s="48"/>
      <c r="BSM1070" s="48"/>
      <c r="BSN1070" s="48"/>
      <c r="BSO1070" s="48"/>
      <c r="BSP1070" s="48"/>
      <c r="BSQ1070" s="48"/>
      <c r="BSR1070" s="48"/>
      <c r="BSS1070" s="48"/>
      <c r="BST1070" s="48"/>
      <c r="BSU1070" s="48"/>
      <c r="BSV1070" s="48"/>
      <c r="BSW1070" s="48"/>
      <c r="BSX1070" s="48"/>
      <c r="BSY1070" s="48"/>
      <c r="BSZ1070" s="48"/>
      <c r="BTA1070" s="48"/>
      <c r="BTB1070" s="48"/>
      <c r="BTC1070" s="48"/>
      <c r="BTD1070" s="48"/>
      <c r="BTE1070" s="48"/>
      <c r="BTF1070" s="48"/>
      <c r="BTG1070" s="48"/>
      <c r="BTH1070" s="48"/>
      <c r="BTI1070" s="48"/>
      <c r="BTJ1070" s="48"/>
      <c r="BTK1070" s="48"/>
      <c r="BTL1070" s="48"/>
      <c r="BTM1070" s="48"/>
      <c r="BTN1070" s="48"/>
      <c r="BTO1070" s="48"/>
      <c r="BTP1070" s="48"/>
      <c r="BTQ1070" s="48"/>
      <c r="BTR1070" s="48"/>
      <c r="BTS1070" s="48"/>
      <c r="BTT1070" s="48"/>
      <c r="BTU1070" s="48"/>
      <c r="BTV1070" s="48"/>
      <c r="BTW1070" s="48"/>
      <c r="BTX1070" s="48"/>
      <c r="BTY1070" s="48"/>
      <c r="BTZ1070" s="48"/>
      <c r="BUA1070" s="48"/>
      <c r="BUB1070" s="48"/>
      <c r="BUC1070" s="48"/>
      <c r="BUD1070" s="48"/>
      <c r="BUE1070" s="48"/>
      <c r="BUF1070" s="48"/>
      <c r="BUG1070" s="48"/>
      <c r="BUH1070" s="48"/>
      <c r="BUI1070" s="48"/>
      <c r="BUJ1070" s="48"/>
      <c r="BUK1070" s="48"/>
      <c r="BUL1070" s="48"/>
      <c r="BUM1070" s="48"/>
      <c r="BUN1070" s="48"/>
      <c r="BUO1070" s="48"/>
      <c r="BUP1070" s="48"/>
      <c r="BUQ1070" s="48"/>
      <c r="BUR1070" s="48"/>
      <c r="BUS1070" s="48"/>
      <c r="BUT1070" s="48"/>
      <c r="BUU1070" s="48"/>
      <c r="BUV1070" s="48"/>
      <c r="BUW1070" s="48"/>
      <c r="BUX1070" s="48"/>
      <c r="BUY1070" s="48"/>
      <c r="BUZ1070" s="48"/>
      <c r="BVA1070" s="48"/>
      <c r="BVB1070" s="48"/>
      <c r="BVC1070" s="48"/>
      <c r="BVD1070" s="48"/>
      <c r="BVE1070" s="48"/>
      <c r="BVF1070" s="48"/>
      <c r="BVG1070" s="48"/>
      <c r="BVH1070" s="48"/>
      <c r="BVI1070" s="48"/>
      <c r="BVJ1070" s="48"/>
      <c r="BVK1070" s="48"/>
      <c r="BVL1070" s="48"/>
      <c r="BVM1070" s="48"/>
      <c r="BVN1070" s="48"/>
      <c r="BVO1070" s="48"/>
      <c r="BVP1070" s="48"/>
      <c r="BVQ1070" s="48"/>
      <c r="BVR1070" s="48"/>
      <c r="BVS1070" s="48"/>
      <c r="BVT1070" s="48"/>
      <c r="BVU1070" s="48"/>
      <c r="BVV1070" s="48"/>
      <c r="BVW1070" s="48"/>
      <c r="BVX1070" s="48"/>
      <c r="BVY1070" s="48"/>
      <c r="BVZ1070" s="48"/>
      <c r="BWA1070" s="48"/>
      <c r="BWB1070" s="48"/>
      <c r="BWC1070" s="48"/>
      <c r="BWD1070" s="48"/>
      <c r="BWE1070" s="48"/>
      <c r="BWF1070" s="48"/>
      <c r="BWG1070" s="48"/>
      <c r="BWH1070" s="48"/>
      <c r="BWI1070" s="48"/>
      <c r="BWJ1070" s="48"/>
      <c r="BWK1070" s="48"/>
      <c r="BWL1070" s="48"/>
      <c r="BWM1070" s="48"/>
      <c r="BWN1070" s="48"/>
      <c r="BWO1070" s="48"/>
      <c r="BWP1070" s="48"/>
      <c r="BWQ1070" s="48"/>
      <c r="BWR1070" s="48"/>
      <c r="BWS1070" s="48"/>
      <c r="BWT1070" s="48"/>
      <c r="BWU1070" s="48"/>
      <c r="BWV1070" s="48"/>
      <c r="BWW1070" s="48"/>
      <c r="BWX1070" s="48"/>
      <c r="BWY1070" s="48"/>
      <c r="BWZ1070" s="48"/>
      <c r="BXA1070" s="48"/>
      <c r="BXB1070" s="48"/>
      <c r="BXC1070" s="48"/>
      <c r="BXD1070" s="48"/>
      <c r="BXE1070" s="48"/>
      <c r="BXF1070" s="48"/>
      <c r="BXG1070" s="48"/>
      <c r="BXH1070" s="48"/>
      <c r="BXI1070" s="48"/>
      <c r="BXJ1070" s="48"/>
      <c r="BXK1070" s="48"/>
      <c r="BXL1070" s="48"/>
      <c r="BXM1070" s="48"/>
      <c r="BXN1070" s="48"/>
      <c r="BXO1070" s="48"/>
      <c r="BXP1070" s="48"/>
      <c r="BXQ1070" s="48"/>
      <c r="BXR1070" s="48"/>
      <c r="BXS1070" s="48"/>
      <c r="BXT1070" s="48"/>
      <c r="BXU1070" s="48"/>
      <c r="BXV1070" s="48"/>
      <c r="BXW1070" s="48"/>
      <c r="BXX1070" s="48"/>
      <c r="BXY1070" s="48"/>
      <c r="BXZ1070" s="48"/>
      <c r="BYA1070" s="48"/>
      <c r="BYB1070" s="48"/>
      <c r="BYC1070" s="48"/>
      <c r="BYD1070" s="48"/>
      <c r="BYE1070" s="48"/>
      <c r="BYF1070" s="48"/>
      <c r="BYG1070" s="48"/>
      <c r="BYH1070" s="48"/>
      <c r="BYI1070" s="48"/>
      <c r="BYJ1070" s="48"/>
      <c r="BYK1070" s="48"/>
      <c r="BYL1070" s="48"/>
      <c r="BYM1070" s="48"/>
      <c r="BYN1070" s="48"/>
      <c r="BYO1070" s="48"/>
      <c r="BYP1070" s="48"/>
      <c r="BYQ1070" s="48"/>
      <c r="BYR1070" s="48"/>
      <c r="BYS1070" s="48"/>
      <c r="BYT1070" s="48"/>
      <c r="BYU1070" s="48"/>
      <c r="BYV1070" s="48"/>
      <c r="BYW1070" s="48"/>
      <c r="BYX1070" s="48"/>
      <c r="BYY1070" s="48"/>
      <c r="BYZ1070" s="48"/>
      <c r="BZA1070" s="48"/>
      <c r="BZB1070" s="48"/>
      <c r="BZC1070" s="48"/>
      <c r="BZD1070" s="48"/>
      <c r="BZE1070" s="48"/>
      <c r="BZF1070" s="48"/>
      <c r="BZG1070" s="48"/>
      <c r="BZH1070" s="48"/>
      <c r="BZI1070" s="48"/>
      <c r="BZJ1070" s="48"/>
      <c r="BZK1070" s="48"/>
      <c r="BZL1070" s="48"/>
      <c r="BZM1070" s="48"/>
      <c r="BZN1070" s="48"/>
      <c r="BZO1070" s="48"/>
      <c r="BZP1070" s="48"/>
      <c r="BZQ1070" s="48"/>
      <c r="BZR1070" s="48"/>
      <c r="BZS1070" s="48"/>
      <c r="BZT1070" s="48"/>
      <c r="BZU1070" s="48"/>
      <c r="BZV1070" s="48"/>
      <c r="BZW1070" s="48"/>
      <c r="BZX1070" s="48"/>
      <c r="BZY1070" s="48"/>
      <c r="BZZ1070" s="48"/>
      <c r="CAA1070" s="48"/>
      <c r="CAB1070" s="48"/>
      <c r="CAC1070" s="48"/>
      <c r="CAD1070" s="48"/>
      <c r="CAE1070" s="48"/>
      <c r="CAF1070" s="48"/>
      <c r="CAG1070" s="48"/>
      <c r="CAH1070" s="48"/>
      <c r="CAI1070" s="48"/>
      <c r="CAJ1070" s="48"/>
      <c r="CAK1070" s="48"/>
      <c r="CAL1070" s="48"/>
      <c r="CAM1070" s="48"/>
      <c r="CAN1070" s="48"/>
      <c r="CAO1070" s="48"/>
      <c r="CAP1070" s="48"/>
      <c r="CAQ1070" s="48"/>
      <c r="CAR1070" s="48"/>
      <c r="CAS1070" s="48"/>
      <c r="CAT1070" s="48"/>
      <c r="CAU1070" s="48"/>
      <c r="CAV1070" s="48"/>
      <c r="CAW1070" s="48"/>
      <c r="CAX1070" s="48"/>
      <c r="CAY1070" s="48"/>
      <c r="CAZ1070" s="48"/>
      <c r="CBA1070" s="48"/>
      <c r="CBB1070" s="48"/>
      <c r="CBC1070" s="48"/>
      <c r="CBD1070" s="48"/>
      <c r="CBE1070" s="48"/>
      <c r="CBF1070" s="48"/>
      <c r="CBG1070" s="48"/>
      <c r="CBH1070" s="48"/>
      <c r="CBI1070" s="48"/>
      <c r="CBJ1070" s="48"/>
      <c r="CBK1070" s="48"/>
      <c r="CBL1070" s="48"/>
      <c r="CBM1070" s="48"/>
      <c r="CBN1070" s="48"/>
      <c r="CBO1070" s="48"/>
      <c r="CBP1070" s="48"/>
      <c r="CBQ1070" s="48"/>
      <c r="CBR1070" s="48"/>
      <c r="CBS1070" s="48"/>
      <c r="CBT1070" s="48"/>
      <c r="CBU1070" s="48"/>
      <c r="CBV1070" s="48"/>
      <c r="CBW1070" s="48"/>
      <c r="CBX1070" s="48"/>
      <c r="CBY1070" s="48"/>
      <c r="CBZ1070" s="48"/>
      <c r="CCA1070" s="48"/>
      <c r="CCB1070" s="48"/>
      <c r="CCC1070" s="48"/>
      <c r="CCD1070" s="48"/>
      <c r="CCE1070" s="48"/>
      <c r="CCF1070" s="48"/>
      <c r="CCG1070" s="48"/>
      <c r="CCH1070" s="48"/>
      <c r="CCI1070" s="48"/>
      <c r="CCJ1070" s="48"/>
      <c r="CCK1070" s="48"/>
      <c r="CCL1070" s="48"/>
      <c r="CCM1070" s="48"/>
      <c r="CCN1070" s="48"/>
      <c r="CCO1070" s="48"/>
      <c r="CCP1070" s="48"/>
      <c r="CCQ1070" s="48"/>
      <c r="CCR1070" s="48"/>
      <c r="CCS1070" s="48"/>
      <c r="CCT1070" s="48"/>
      <c r="CCU1070" s="48"/>
      <c r="CCV1070" s="48"/>
      <c r="CCW1070" s="48"/>
      <c r="CCX1070" s="48"/>
      <c r="CCY1070" s="48"/>
      <c r="CCZ1070" s="48"/>
      <c r="CDA1070" s="48"/>
      <c r="CDB1070" s="48"/>
      <c r="CDC1070" s="48"/>
      <c r="CDD1070" s="48"/>
      <c r="CDE1070" s="48"/>
      <c r="CDF1070" s="48"/>
      <c r="CDG1070" s="48"/>
      <c r="CDH1070" s="48"/>
      <c r="CDI1070" s="48"/>
      <c r="CDJ1070" s="48"/>
      <c r="CDK1070" s="48"/>
      <c r="CDL1070" s="48"/>
      <c r="CDM1070" s="48"/>
      <c r="CDN1070" s="48"/>
      <c r="CDO1070" s="48"/>
      <c r="CDP1070" s="48"/>
      <c r="CDQ1070" s="48"/>
      <c r="CDR1070" s="48"/>
      <c r="CDS1070" s="48"/>
      <c r="CDT1070" s="48"/>
      <c r="CDU1070" s="48"/>
      <c r="CDV1070" s="48"/>
      <c r="CDW1070" s="48"/>
      <c r="CDX1070" s="48"/>
      <c r="CDY1070" s="48"/>
      <c r="CDZ1070" s="48"/>
      <c r="CEA1070" s="48"/>
      <c r="CEB1070" s="48"/>
      <c r="CEC1070" s="48"/>
      <c r="CED1070" s="48"/>
      <c r="CEE1070" s="48"/>
      <c r="CEF1070" s="48"/>
      <c r="CEG1070" s="48"/>
      <c r="CEH1070" s="48"/>
      <c r="CEI1070" s="48"/>
      <c r="CEJ1070" s="48"/>
      <c r="CEK1070" s="48"/>
      <c r="CEL1070" s="48"/>
      <c r="CEM1070" s="48"/>
      <c r="CEN1070" s="48"/>
      <c r="CEO1070" s="48"/>
      <c r="CEP1070" s="48"/>
      <c r="CEQ1070" s="48"/>
      <c r="CER1070" s="48"/>
      <c r="CES1070" s="48"/>
      <c r="CET1070" s="48"/>
      <c r="CEU1070" s="48"/>
      <c r="CEV1070" s="48"/>
      <c r="CEW1070" s="48"/>
      <c r="CEX1070" s="48"/>
      <c r="CEY1070" s="48"/>
      <c r="CEZ1070" s="48"/>
      <c r="CFA1070" s="48"/>
      <c r="CFB1070" s="48"/>
      <c r="CFC1070" s="48"/>
      <c r="CFD1070" s="48"/>
      <c r="CFE1070" s="48"/>
      <c r="CFF1070" s="48"/>
      <c r="CFG1070" s="48"/>
      <c r="CFH1070" s="48"/>
      <c r="CFI1070" s="48"/>
      <c r="CFJ1070" s="48"/>
      <c r="CFK1070" s="48"/>
      <c r="CFL1070" s="48"/>
      <c r="CFM1070" s="48"/>
      <c r="CFN1070" s="48"/>
      <c r="CFO1070" s="48"/>
      <c r="CFP1070" s="48"/>
      <c r="CFQ1070" s="48"/>
      <c r="CFR1070" s="48"/>
      <c r="CFS1070" s="48"/>
      <c r="CFT1070" s="48"/>
      <c r="CFU1070" s="48"/>
      <c r="CFV1070" s="48"/>
      <c r="CFW1070" s="48"/>
      <c r="CFX1070" s="48"/>
      <c r="CFY1070" s="48"/>
      <c r="CFZ1070" s="48"/>
      <c r="CGA1070" s="48"/>
      <c r="CGB1070" s="48"/>
      <c r="CGC1070" s="48"/>
      <c r="CGD1070" s="48"/>
      <c r="CGE1070" s="48"/>
      <c r="CGF1070" s="48"/>
      <c r="CGG1070" s="48"/>
      <c r="CGH1070" s="48"/>
      <c r="CGI1070" s="48"/>
      <c r="CGJ1070" s="48"/>
      <c r="CGK1070" s="48"/>
      <c r="CGL1070" s="48"/>
      <c r="CGM1070" s="48"/>
      <c r="CGN1070" s="48"/>
      <c r="CGO1070" s="48"/>
      <c r="CGP1070" s="48"/>
      <c r="CGQ1070" s="48"/>
      <c r="CGR1070" s="48"/>
      <c r="CGS1070" s="48"/>
      <c r="CGT1070" s="48"/>
      <c r="CGU1070" s="48"/>
      <c r="CGV1070" s="48"/>
      <c r="CGW1070" s="48"/>
      <c r="CGX1070" s="48"/>
      <c r="CGY1070" s="48"/>
      <c r="CGZ1070" s="48"/>
      <c r="CHA1070" s="48"/>
      <c r="CHB1070" s="48"/>
      <c r="CHC1070" s="48"/>
      <c r="CHD1070" s="48"/>
      <c r="CHE1070" s="48"/>
      <c r="CHF1070" s="48"/>
      <c r="CHG1070" s="48"/>
      <c r="CHH1070" s="48"/>
      <c r="CHI1070" s="48"/>
      <c r="CHJ1070" s="48"/>
      <c r="CHK1070" s="48"/>
      <c r="CHL1070" s="48"/>
      <c r="CHM1070" s="48"/>
      <c r="CHN1070" s="48"/>
      <c r="CHO1070" s="48"/>
      <c r="CHP1070" s="48"/>
      <c r="CHQ1070" s="48"/>
      <c r="CHR1070" s="48"/>
      <c r="CHS1070" s="48"/>
      <c r="CHT1070" s="48"/>
      <c r="CHU1070" s="48"/>
      <c r="CHV1070" s="48"/>
      <c r="CHW1070" s="48"/>
      <c r="CHX1070" s="48"/>
      <c r="CHY1070" s="48"/>
      <c r="CHZ1070" s="48"/>
      <c r="CIA1070" s="48"/>
      <c r="CIB1070" s="48"/>
      <c r="CIC1070" s="48"/>
      <c r="CID1070" s="48"/>
      <c r="CIE1070" s="48"/>
      <c r="CIF1070" s="48"/>
      <c r="CIG1070" s="48"/>
      <c r="CIH1070" s="48"/>
      <c r="CII1070" s="48"/>
      <c r="CIJ1070" s="48"/>
      <c r="CIK1070" s="48"/>
      <c r="CIL1070" s="48"/>
      <c r="CIM1070" s="48"/>
      <c r="CIN1070" s="48"/>
      <c r="CIO1070" s="48"/>
      <c r="CIP1070" s="48"/>
      <c r="CIQ1070" s="48"/>
      <c r="CIR1070" s="48"/>
      <c r="CIS1070" s="48"/>
      <c r="CIT1070" s="48"/>
      <c r="CIU1070" s="48"/>
      <c r="CIV1070" s="48"/>
      <c r="CIW1070" s="48"/>
      <c r="CIX1070" s="48"/>
      <c r="CIY1070" s="48"/>
      <c r="CIZ1070" s="48"/>
      <c r="CJA1070" s="48"/>
      <c r="CJB1070" s="48"/>
      <c r="CJC1070" s="48"/>
      <c r="CJD1070" s="48"/>
      <c r="CJE1070" s="48"/>
      <c r="CJF1070" s="48"/>
      <c r="CJG1070" s="48"/>
      <c r="CJH1070" s="48"/>
      <c r="CJI1070" s="48"/>
      <c r="CJJ1070" s="48"/>
      <c r="CJK1070" s="48"/>
      <c r="CJL1070" s="48"/>
      <c r="CJM1070" s="48"/>
      <c r="CJN1070" s="48"/>
      <c r="CJO1070" s="48"/>
      <c r="CJP1070" s="48"/>
      <c r="CJQ1070" s="48"/>
      <c r="CJR1070" s="48"/>
      <c r="CJS1070" s="48"/>
      <c r="CJT1070" s="48"/>
      <c r="CJU1070" s="48"/>
      <c r="CJV1070" s="48"/>
      <c r="CJW1070" s="48"/>
      <c r="CJX1070" s="48"/>
      <c r="CJY1070" s="48"/>
      <c r="CJZ1070" s="48"/>
      <c r="CKA1070" s="48"/>
      <c r="CKB1070" s="48"/>
      <c r="CKC1070" s="48"/>
      <c r="CKD1070" s="48"/>
      <c r="CKE1070" s="48"/>
      <c r="CKF1070" s="48"/>
      <c r="CKG1070" s="48"/>
      <c r="CKH1070" s="48"/>
      <c r="CKI1070" s="48"/>
      <c r="CKJ1070" s="48"/>
      <c r="CKK1070" s="48"/>
      <c r="CKL1070" s="48"/>
      <c r="CKM1070" s="48"/>
      <c r="CKN1070" s="48"/>
      <c r="CKO1070" s="48"/>
      <c r="CKP1070" s="48"/>
      <c r="CKQ1070" s="48"/>
      <c r="CKR1070" s="48"/>
      <c r="CKS1070" s="48"/>
      <c r="CKT1070" s="48"/>
      <c r="CKU1070" s="48"/>
      <c r="CKV1070" s="48"/>
      <c r="CKW1070" s="48"/>
      <c r="CKX1070" s="48"/>
      <c r="CKY1070" s="48"/>
      <c r="CKZ1070" s="48"/>
      <c r="CLA1070" s="48"/>
      <c r="CLB1070" s="48"/>
      <c r="CLC1070" s="48"/>
      <c r="CLD1070" s="48"/>
      <c r="CLE1070" s="48"/>
      <c r="CLF1070" s="48"/>
      <c r="CLG1070" s="48"/>
      <c r="CLH1070" s="48"/>
      <c r="CLI1070" s="48"/>
      <c r="CLJ1070" s="48"/>
      <c r="CLK1070" s="48"/>
      <c r="CLL1070" s="48"/>
      <c r="CLM1070" s="48"/>
      <c r="CLN1070" s="48"/>
      <c r="CLO1070" s="48"/>
      <c r="CLP1070" s="48"/>
      <c r="CLQ1070" s="48"/>
      <c r="CLR1070" s="48"/>
      <c r="CLS1070" s="48"/>
      <c r="CLT1070" s="48"/>
      <c r="CLU1070" s="48"/>
      <c r="CLV1070" s="48"/>
      <c r="CLW1070" s="48"/>
      <c r="CLX1070" s="48"/>
      <c r="CLY1070" s="48"/>
      <c r="CLZ1070" s="48"/>
      <c r="CMA1070" s="48"/>
      <c r="CMB1070" s="48"/>
      <c r="CMC1070" s="48"/>
      <c r="CMD1070" s="48"/>
      <c r="CME1070" s="48"/>
      <c r="CMF1070" s="48"/>
      <c r="CMG1070" s="48"/>
      <c r="CMH1070" s="48"/>
      <c r="CMI1070" s="48"/>
      <c r="CMJ1070" s="48"/>
      <c r="CMK1070" s="48"/>
      <c r="CML1070" s="48"/>
      <c r="CMM1070" s="48"/>
      <c r="CMN1070" s="48"/>
      <c r="CMO1070" s="48"/>
      <c r="CMP1070" s="48"/>
      <c r="CMQ1070" s="48"/>
      <c r="CMR1070" s="48"/>
      <c r="CMS1070" s="48"/>
      <c r="CMT1070" s="48"/>
      <c r="CMU1070" s="48"/>
      <c r="CMV1070" s="48"/>
      <c r="CMW1070" s="48"/>
      <c r="CMX1070" s="48"/>
      <c r="CMY1070" s="48"/>
      <c r="CMZ1070" s="48"/>
      <c r="CNA1070" s="48"/>
      <c r="CNB1070" s="48"/>
      <c r="CNC1070" s="48"/>
      <c r="CND1070" s="48"/>
      <c r="CNE1070" s="48"/>
      <c r="CNF1070" s="48"/>
      <c r="CNG1070" s="48"/>
      <c r="CNH1070" s="48"/>
      <c r="CNI1070" s="48"/>
      <c r="CNJ1070" s="48"/>
      <c r="CNK1070" s="48"/>
      <c r="CNL1070" s="48"/>
      <c r="CNM1070" s="48"/>
      <c r="CNN1070" s="48"/>
      <c r="CNO1070" s="48"/>
      <c r="CNP1070" s="48"/>
      <c r="CNQ1070" s="48"/>
      <c r="CNR1070" s="48"/>
      <c r="CNS1070" s="48"/>
      <c r="CNT1070" s="48"/>
      <c r="CNU1070" s="48"/>
      <c r="CNV1070" s="48"/>
      <c r="CNW1070" s="48"/>
      <c r="CNX1070" s="48"/>
      <c r="CNY1070" s="48"/>
      <c r="CNZ1070" s="48"/>
      <c r="COA1070" s="48"/>
      <c r="COB1070" s="48"/>
      <c r="COC1070" s="48"/>
      <c r="COD1070" s="48"/>
      <c r="COE1070" s="48"/>
      <c r="COF1070" s="48"/>
      <c r="COG1070" s="48"/>
      <c r="COH1070" s="48"/>
      <c r="COI1070" s="48"/>
      <c r="COJ1070" s="48"/>
      <c r="COK1070" s="48"/>
      <c r="COL1070" s="48"/>
      <c r="COM1070" s="48"/>
      <c r="CON1070" s="48"/>
      <c r="COO1070" s="48"/>
      <c r="COP1070" s="48"/>
      <c r="COQ1070" s="48"/>
      <c r="COR1070" s="48"/>
      <c r="COS1070" s="48"/>
      <c r="COT1070" s="48"/>
      <c r="COU1070" s="48"/>
      <c r="COV1070" s="48"/>
      <c r="COW1070" s="48"/>
      <c r="COX1070" s="48"/>
      <c r="COY1070" s="48"/>
      <c r="COZ1070" s="48"/>
      <c r="CPA1070" s="48"/>
      <c r="CPB1070" s="48"/>
      <c r="CPC1070" s="48"/>
      <c r="CPD1070" s="48"/>
      <c r="CPE1070" s="48"/>
      <c r="CPF1070" s="48"/>
      <c r="CPG1070" s="48"/>
      <c r="CPH1070" s="48"/>
      <c r="CPI1070" s="48"/>
      <c r="CPJ1070" s="48"/>
      <c r="CPK1070" s="48"/>
      <c r="CPL1070" s="48"/>
      <c r="CPM1070" s="48"/>
      <c r="CPN1070" s="48"/>
      <c r="CPO1070" s="48"/>
      <c r="CPP1070" s="48"/>
      <c r="CPQ1070" s="48"/>
      <c r="CPR1070" s="48"/>
      <c r="CPS1070" s="48"/>
      <c r="CPT1070" s="48"/>
      <c r="CPU1070" s="48"/>
      <c r="CPV1070" s="48"/>
      <c r="CPW1070" s="48"/>
      <c r="CPX1070" s="48"/>
      <c r="CPY1070" s="48"/>
      <c r="CPZ1070" s="48"/>
      <c r="CQA1070" s="48"/>
      <c r="CQB1070" s="48"/>
      <c r="CQC1070" s="48"/>
      <c r="CQD1070" s="48"/>
      <c r="CQE1070" s="48"/>
      <c r="CQF1070" s="48"/>
      <c r="CQG1070" s="48"/>
      <c r="CQH1070" s="48"/>
      <c r="CQI1070" s="48"/>
      <c r="CQJ1070" s="48"/>
      <c r="CQK1070" s="48"/>
      <c r="CQL1070" s="48"/>
      <c r="CQM1070" s="48"/>
      <c r="CQN1070" s="48"/>
      <c r="CQO1070" s="48"/>
      <c r="CQP1070" s="48"/>
      <c r="CQQ1070" s="48"/>
      <c r="CQR1070" s="48"/>
      <c r="CQS1070" s="48"/>
      <c r="CQT1070" s="48"/>
      <c r="CQU1070" s="48"/>
      <c r="CQV1070" s="48"/>
      <c r="CQW1070" s="48"/>
      <c r="CQX1070" s="48"/>
      <c r="CQY1070" s="48"/>
      <c r="CQZ1070" s="48"/>
      <c r="CRA1070" s="48"/>
      <c r="CRB1070" s="48"/>
      <c r="CRC1070" s="48"/>
      <c r="CRD1070" s="48"/>
      <c r="CRE1070" s="48"/>
      <c r="CRF1070" s="48"/>
      <c r="CRG1070" s="48"/>
      <c r="CRH1070" s="48"/>
      <c r="CRI1070" s="48"/>
      <c r="CRJ1070" s="48"/>
      <c r="CRK1070" s="48"/>
      <c r="CRL1070" s="48"/>
      <c r="CRM1070" s="48"/>
      <c r="CRN1070" s="48"/>
      <c r="CRO1070" s="48"/>
      <c r="CRP1070" s="48"/>
      <c r="CRQ1070" s="48"/>
      <c r="CRR1070" s="48"/>
      <c r="CRS1070" s="48"/>
      <c r="CRT1070" s="48"/>
      <c r="CRU1070" s="48"/>
      <c r="CRV1070" s="48"/>
      <c r="CRW1070" s="48"/>
      <c r="CRX1070" s="48"/>
      <c r="CRY1070" s="48"/>
      <c r="CRZ1070" s="48"/>
      <c r="CSA1070" s="48"/>
      <c r="CSB1070" s="48"/>
      <c r="CSC1070" s="48"/>
      <c r="CSD1070" s="48"/>
      <c r="CSE1070" s="48"/>
      <c r="CSF1070" s="48"/>
      <c r="CSG1070" s="48"/>
      <c r="CSH1070" s="48"/>
      <c r="CSI1070" s="48"/>
      <c r="CSJ1070" s="48"/>
      <c r="CSK1070" s="48"/>
      <c r="CSL1070" s="48"/>
      <c r="CSM1070" s="48"/>
      <c r="CSN1070" s="48"/>
      <c r="CSO1070" s="48"/>
      <c r="CSP1070" s="48"/>
      <c r="CSQ1070" s="48"/>
      <c r="CSR1070" s="48"/>
      <c r="CSS1070" s="48"/>
      <c r="CST1070" s="48"/>
      <c r="CSU1070" s="48"/>
      <c r="CSV1070" s="48"/>
      <c r="CSW1070" s="48"/>
      <c r="CSX1070" s="48"/>
      <c r="CSY1070" s="48"/>
      <c r="CSZ1070" s="48"/>
      <c r="CTA1070" s="48"/>
      <c r="CTB1070" s="48"/>
      <c r="CTC1070" s="48"/>
      <c r="CTD1070" s="48"/>
      <c r="CTE1070" s="48"/>
      <c r="CTF1070" s="48"/>
      <c r="CTG1070" s="48"/>
      <c r="CTH1070" s="48"/>
      <c r="CTI1070" s="48"/>
      <c r="CTJ1070" s="48"/>
      <c r="CTK1070" s="48"/>
      <c r="CTL1070" s="48"/>
      <c r="CTM1070" s="48"/>
      <c r="CTN1070" s="48"/>
      <c r="CTO1070" s="48"/>
      <c r="CTP1070" s="48"/>
      <c r="CTQ1070" s="48"/>
      <c r="CTR1070" s="48"/>
      <c r="CTS1070" s="48"/>
      <c r="CTT1070" s="48"/>
      <c r="CTU1070" s="48"/>
      <c r="CTV1070" s="48"/>
      <c r="CTW1070" s="48"/>
      <c r="CTX1070" s="48"/>
      <c r="CTY1070" s="48"/>
      <c r="CTZ1070" s="48"/>
      <c r="CUA1070" s="48"/>
      <c r="CUB1070" s="48"/>
      <c r="CUC1070" s="48"/>
      <c r="CUD1070" s="48"/>
      <c r="CUE1070" s="48"/>
      <c r="CUF1070" s="48"/>
      <c r="CUG1070" s="48"/>
      <c r="CUH1070" s="48"/>
      <c r="CUI1070" s="48"/>
      <c r="CUJ1070" s="48"/>
      <c r="CUK1070" s="48"/>
      <c r="CUL1070" s="48"/>
      <c r="CUM1070" s="48"/>
      <c r="CUN1070" s="48"/>
      <c r="CUO1070" s="48"/>
      <c r="CUP1070" s="48"/>
      <c r="CUQ1070" s="48"/>
      <c r="CUR1070" s="48"/>
      <c r="CUS1070" s="48"/>
      <c r="CUT1070" s="48"/>
      <c r="CUU1070" s="48"/>
      <c r="CUV1070" s="48"/>
      <c r="CUW1070" s="48"/>
      <c r="CUX1070" s="48"/>
      <c r="CUY1070" s="48"/>
      <c r="CUZ1070" s="48"/>
      <c r="CVA1070" s="48"/>
      <c r="CVB1070" s="48"/>
      <c r="CVC1070" s="48"/>
      <c r="CVD1070" s="48"/>
      <c r="CVE1070" s="48"/>
      <c r="CVF1070" s="48"/>
      <c r="CVG1070" s="48"/>
      <c r="CVH1070" s="48"/>
      <c r="CVI1070" s="48"/>
      <c r="CVJ1070" s="48"/>
      <c r="CVK1070" s="48"/>
      <c r="CVL1070" s="48"/>
      <c r="CVM1070" s="48"/>
      <c r="CVN1070" s="48"/>
      <c r="CVO1070" s="48"/>
      <c r="CVP1070" s="48"/>
      <c r="CVQ1070" s="48"/>
      <c r="CVR1070" s="48"/>
      <c r="CVS1070" s="48"/>
      <c r="CVT1070" s="48"/>
      <c r="CVU1070" s="48"/>
      <c r="CVV1070" s="48"/>
      <c r="CVW1070" s="48"/>
      <c r="CVX1070" s="48"/>
      <c r="CVY1070" s="48"/>
      <c r="CVZ1070" s="48"/>
      <c r="CWA1070" s="48"/>
      <c r="CWB1070" s="48"/>
      <c r="CWC1070" s="48"/>
      <c r="CWD1070" s="48"/>
      <c r="CWE1070" s="48"/>
      <c r="CWF1070" s="48"/>
      <c r="CWG1070" s="48"/>
      <c r="CWH1070" s="48"/>
      <c r="CWI1070" s="48"/>
      <c r="CWJ1070" s="48"/>
      <c r="CWK1070" s="48"/>
      <c r="CWL1070" s="48"/>
      <c r="CWM1070" s="48"/>
      <c r="CWN1070" s="48"/>
      <c r="CWO1070" s="48"/>
      <c r="CWP1070" s="48"/>
      <c r="CWQ1070" s="48"/>
      <c r="CWR1070" s="48"/>
      <c r="CWS1070" s="48"/>
      <c r="CWT1070" s="48"/>
      <c r="CWU1070" s="48"/>
      <c r="CWV1070" s="48"/>
      <c r="CWW1070" s="48"/>
      <c r="CWX1070" s="48"/>
      <c r="CWY1070" s="48"/>
      <c r="CWZ1070" s="48"/>
      <c r="CXA1070" s="48"/>
      <c r="CXB1070" s="48"/>
      <c r="CXC1070" s="48"/>
      <c r="CXD1070" s="48"/>
      <c r="CXE1070" s="48"/>
      <c r="CXF1070" s="48"/>
      <c r="CXG1070" s="48"/>
      <c r="CXH1070" s="48"/>
      <c r="CXI1070" s="48"/>
      <c r="CXJ1070" s="48"/>
      <c r="CXK1070" s="48"/>
      <c r="CXL1070" s="48"/>
      <c r="CXM1070" s="48"/>
      <c r="CXN1070" s="48"/>
      <c r="CXO1070" s="48"/>
      <c r="CXP1070" s="48"/>
      <c r="CXQ1070" s="48"/>
      <c r="CXR1070" s="48"/>
      <c r="CXS1070" s="48"/>
      <c r="CXT1070" s="48"/>
      <c r="CXU1070" s="48"/>
      <c r="CXV1070" s="48"/>
      <c r="CXW1070" s="48"/>
      <c r="CXX1070" s="48"/>
      <c r="CXY1070" s="48"/>
      <c r="CXZ1070" s="48"/>
      <c r="CYA1070" s="48"/>
      <c r="CYB1070" s="48"/>
      <c r="CYC1070" s="48"/>
      <c r="CYD1070" s="48"/>
      <c r="CYE1070" s="48"/>
      <c r="CYF1070" s="48"/>
      <c r="CYG1070" s="48"/>
      <c r="CYH1070" s="48"/>
      <c r="CYI1070" s="48"/>
      <c r="CYJ1070" s="48"/>
      <c r="CYK1070" s="48"/>
      <c r="CYL1070" s="48"/>
      <c r="CYM1070" s="48"/>
      <c r="CYN1070" s="48"/>
      <c r="CYO1070" s="48"/>
      <c r="CYP1070" s="48"/>
      <c r="CYQ1070" s="48"/>
      <c r="CYR1070" s="48"/>
      <c r="CYS1070" s="48"/>
      <c r="CYT1070" s="48"/>
      <c r="CYU1070" s="48"/>
      <c r="CYV1070" s="48"/>
      <c r="CYW1070" s="48"/>
      <c r="CYX1070" s="48"/>
      <c r="CYY1070" s="48"/>
      <c r="CYZ1070" s="48"/>
      <c r="CZA1070" s="48"/>
      <c r="CZB1070" s="48"/>
      <c r="CZC1070" s="48"/>
      <c r="CZD1070" s="48"/>
      <c r="CZE1070" s="48"/>
      <c r="CZF1070" s="48"/>
      <c r="CZG1070" s="48"/>
      <c r="CZH1070" s="48"/>
      <c r="CZI1070" s="48"/>
      <c r="CZJ1070" s="48"/>
      <c r="CZK1070" s="48"/>
      <c r="CZL1070" s="48"/>
      <c r="CZM1070" s="48"/>
      <c r="CZN1070" s="48"/>
      <c r="CZO1070" s="48"/>
      <c r="CZP1070" s="48"/>
      <c r="CZQ1070" s="48"/>
      <c r="CZR1070" s="48"/>
      <c r="CZS1070" s="48"/>
      <c r="CZT1070" s="48"/>
      <c r="CZU1070" s="48"/>
      <c r="CZV1070" s="48"/>
      <c r="CZW1070" s="48"/>
      <c r="CZX1070" s="48"/>
      <c r="CZY1070" s="48"/>
      <c r="CZZ1070" s="48"/>
      <c r="DAA1070" s="48"/>
      <c r="DAB1070" s="48"/>
      <c r="DAC1070" s="48"/>
      <c r="DAD1070" s="48"/>
      <c r="DAE1070" s="48"/>
      <c r="DAF1070" s="48"/>
      <c r="DAG1070" s="48"/>
      <c r="DAH1070" s="48"/>
      <c r="DAI1070" s="48"/>
      <c r="DAJ1070" s="48"/>
      <c r="DAK1070" s="48"/>
      <c r="DAL1070" s="48"/>
      <c r="DAM1070" s="48"/>
      <c r="DAN1070" s="48"/>
      <c r="DAO1070" s="48"/>
      <c r="DAP1070" s="48"/>
      <c r="DAQ1070" s="48"/>
      <c r="DAR1070" s="48"/>
      <c r="DAS1070" s="48"/>
      <c r="DAT1070" s="48"/>
      <c r="DAU1070" s="48"/>
      <c r="DAV1070" s="48"/>
      <c r="DAW1070" s="48"/>
      <c r="DAX1070" s="48"/>
      <c r="DAY1070" s="48"/>
      <c r="DAZ1070" s="48"/>
      <c r="DBA1070" s="48"/>
      <c r="DBB1070" s="48"/>
      <c r="DBC1070" s="48"/>
      <c r="DBD1070" s="48"/>
      <c r="DBE1070" s="48"/>
      <c r="DBF1070" s="48"/>
      <c r="DBG1070" s="48"/>
      <c r="DBH1070" s="48"/>
      <c r="DBI1070" s="48"/>
      <c r="DBJ1070" s="48"/>
      <c r="DBK1070" s="48"/>
      <c r="DBL1070" s="48"/>
      <c r="DBM1070" s="48"/>
      <c r="DBN1070" s="48"/>
      <c r="DBO1070" s="48"/>
      <c r="DBP1070" s="48"/>
      <c r="DBQ1070" s="48"/>
      <c r="DBR1070" s="48"/>
      <c r="DBS1070" s="48"/>
      <c r="DBT1070" s="48"/>
      <c r="DBU1070" s="48"/>
      <c r="DBV1070" s="48"/>
      <c r="DBW1070" s="48"/>
      <c r="DBX1070" s="48"/>
      <c r="DBY1070" s="48"/>
      <c r="DBZ1070" s="48"/>
      <c r="DCA1070" s="48"/>
      <c r="DCB1070" s="48"/>
      <c r="DCC1070" s="48"/>
      <c r="DCD1070" s="48"/>
      <c r="DCE1070" s="48"/>
      <c r="DCF1070" s="48"/>
      <c r="DCG1070" s="48"/>
      <c r="DCH1070" s="48"/>
      <c r="DCI1070" s="48"/>
      <c r="DCJ1070" s="48"/>
      <c r="DCK1070" s="48"/>
      <c r="DCL1070" s="48"/>
      <c r="DCM1070" s="48"/>
      <c r="DCN1070" s="48"/>
      <c r="DCO1070" s="48"/>
      <c r="DCP1070" s="48"/>
      <c r="DCQ1070" s="48"/>
      <c r="DCR1070" s="48"/>
      <c r="DCS1070" s="48"/>
      <c r="DCT1070" s="48"/>
      <c r="DCU1070" s="48"/>
      <c r="DCV1070" s="48"/>
      <c r="DCW1070" s="48"/>
      <c r="DCX1070" s="48"/>
      <c r="DCY1070" s="48"/>
      <c r="DCZ1070" s="48"/>
      <c r="DDA1070" s="48"/>
      <c r="DDB1070" s="48"/>
      <c r="DDC1070" s="48"/>
      <c r="DDD1070" s="48"/>
      <c r="DDE1070" s="48"/>
      <c r="DDF1070" s="48"/>
      <c r="DDG1070" s="48"/>
      <c r="DDH1070" s="48"/>
      <c r="DDI1070" s="48"/>
      <c r="DDJ1070" s="48"/>
      <c r="DDK1070" s="48"/>
      <c r="DDL1070" s="48"/>
      <c r="DDM1070" s="48"/>
      <c r="DDN1070" s="48"/>
      <c r="DDO1070" s="48"/>
      <c r="DDP1070" s="48"/>
      <c r="DDQ1070" s="48"/>
      <c r="DDR1070" s="48"/>
      <c r="DDS1070" s="48"/>
      <c r="DDT1070" s="48"/>
      <c r="DDU1070" s="48"/>
      <c r="DDV1070" s="48"/>
      <c r="DDW1070" s="48"/>
      <c r="DDX1070" s="48"/>
      <c r="DDY1070" s="48"/>
      <c r="DDZ1070" s="48"/>
      <c r="DEA1070" s="48"/>
      <c r="DEB1070" s="48"/>
      <c r="DEC1070" s="48"/>
      <c r="DED1070" s="48"/>
      <c r="DEE1070" s="48"/>
      <c r="DEF1070" s="48"/>
      <c r="DEG1070" s="48"/>
      <c r="DEH1070" s="48"/>
      <c r="DEI1070" s="48"/>
      <c r="DEJ1070" s="48"/>
      <c r="DEK1070" s="48"/>
      <c r="DEL1070" s="48"/>
      <c r="DEM1070" s="48"/>
      <c r="DEN1070" s="48"/>
      <c r="DEO1070" s="48"/>
      <c r="DEP1070" s="48"/>
      <c r="DEQ1070" s="48"/>
      <c r="DER1070" s="48"/>
      <c r="DES1070" s="48"/>
      <c r="DET1070" s="48"/>
      <c r="DEU1070" s="48"/>
      <c r="DEV1070" s="48"/>
      <c r="DEW1070" s="48"/>
      <c r="DEX1070" s="48"/>
      <c r="DEY1070" s="48"/>
      <c r="DEZ1070" s="48"/>
      <c r="DFA1070" s="48"/>
      <c r="DFB1070" s="48"/>
      <c r="DFC1070" s="48"/>
      <c r="DFD1070" s="48"/>
      <c r="DFE1070" s="48"/>
      <c r="DFF1070" s="48"/>
      <c r="DFG1070" s="48"/>
      <c r="DFH1070" s="48"/>
      <c r="DFI1070" s="48"/>
      <c r="DFJ1070" s="48"/>
      <c r="DFK1070" s="48"/>
      <c r="DFL1070" s="48"/>
      <c r="DFM1070" s="48"/>
      <c r="DFN1070" s="48"/>
      <c r="DFO1070" s="48"/>
      <c r="DFP1070" s="48"/>
      <c r="DFQ1070" s="48"/>
      <c r="DFR1070" s="48"/>
      <c r="DFS1070" s="48"/>
      <c r="DFT1070" s="48"/>
      <c r="DFU1070" s="48"/>
      <c r="DFV1070" s="48"/>
      <c r="DFW1070" s="48"/>
      <c r="DFX1070" s="48"/>
      <c r="DFY1070" s="48"/>
      <c r="DFZ1070" s="48"/>
      <c r="DGA1070" s="48"/>
      <c r="DGB1070" s="48"/>
      <c r="DGC1070" s="48"/>
      <c r="DGD1070" s="48"/>
      <c r="DGE1070" s="48"/>
      <c r="DGF1070" s="48"/>
      <c r="DGG1070" s="48"/>
      <c r="DGH1070" s="48"/>
      <c r="DGI1070" s="48"/>
      <c r="DGJ1070" s="48"/>
      <c r="DGK1070" s="48"/>
      <c r="DGL1070" s="48"/>
      <c r="DGM1070" s="48"/>
      <c r="DGN1070" s="48"/>
      <c r="DGO1070" s="48"/>
      <c r="DGP1070" s="48"/>
      <c r="DGQ1070" s="48"/>
      <c r="DGR1070" s="48"/>
      <c r="DGS1070" s="48"/>
      <c r="DGT1070" s="48"/>
      <c r="DGU1070" s="48"/>
      <c r="DGV1070" s="48"/>
      <c r="DGW1070" s="48"/>
      <c r="DGX1070" s="48"/>
      <c r="DGY1070" s="48"/>
      <c r="DGZ1070" s="48"/>
      <c r="DHA1070" s="48"/>
      <c r="DHB1070" s="48"/>
      <c r="DHC1070" s="48"/>
      <c r="DHD1070" s="48"/>
      <c r="DHE1070" s="48"/>
      <c r="DHF1070" s="48"/>
      <c r="DHG1070" s="48"/>
      <c r="DHH1070" s="48"/>
      <c r="DHI1070" s="48"/>
      <c r="DHJ1070" s="48"/>
      <c r="DHK1070" s="48"/>
      <c r="DHL1070" s="48"/>
      <c r="DHM1070" s="48"/>
      <c r="DHN1070" s="48"/>
      <c r="DHO1070" s="48"/>
      <c r="DHP1070" s="48"/>
      <c r="DHQ1070" s="48"/>
      <c r="DHR1070" s="48"/>
      <c r="DHS1070" s="48"/>
      <c r="DHT1070" s="48"/>
      <c r="DHU1070" s="48"/>
      <c r="DHV1070" s="48"/>
      <c r="DHW1070" s="48"/>
      <c r="DHX1070" s="48"/>
      <c r="DHY1070" s="48"/>
      <c r="DHZ1070" s="48"/>
      <c r="DIA1070" s="48"/>
      <c r="DIB1070" s="48"/>
      <c r="DIC1070" s="48"/>
      <c r="DID1070" s="48"/>
      <c r="DIE1070" s="48"/>
      <c r="DIF1070" s="48"/>
      <c r="DIG1070" s="48"/>
      <c r="DIH1070" s="48"/>
      <c r="DII1070" s="48"/>
      <c r="DIJ1070" s="48"/>
      <c r="DIK1070" s="48"/>
      <c r="DIL1070" s="48"/>
      <c r="DIM1070" s="48"/>
      <c r="DIN1070" s="48"/>
      <c r="DIO1070" s="48"/>
      <c r="DIP1070" s="48"/>
      <c r="DIQ1070" s="48"/>
      <c r="DIR1070" s="48"/>
      <c r="DIS1070" s="48"/>
      <c r="DIT1070" s="48"/>
      <c r="DIU1070" s="48"/>
      <c r="DIV1070" s="48"/>
      <c r="DIW1070" s="48"/>
      <c r="DIX1070" s="48"/>
      <c r="DIY1070" s="48"/>
      <c r="DIZ1070" s="48"/>
      <c r="DJA1070" s="48"/>
      <c r="DJB1070" s="48"/>
      <c r="DJC1070" s="48"/>
      <c r="DJD1070" s="48"/>
      <c r="DJE1070" s="48"/>
      <c r="DJF1070" s="48"/>
      <c r="DJG1070" s="48"/>
      <c r="DJH1070" s="48"/>
      <c r="DJI1070" s="48"/>
      <c r="DJJ1070" s="48"/>
      <c r="DJK1070" s="48"/>
      <c r="DJL1070" s="48"/>
      <c r="DJM1070" s="48"/>
      <c r="DJN1070" s="48"/>
      <c r="DJO1070" s="48"/>
      <c r="DJP1070" s="48"/>
      <c r="DJQ1070" s="48"/>
      <c r="DJR1070" s="48"/>
      <c r="DJS1070" s="48"/>
      <c r="DJT1070" s="48"/>
      <c r="DJU1070" s="48"/>
      <c r="DJV1070" s="48"/>
      <c r="DJW1070" s="48"/>
      <c r="DJX1070" s="48"/>
      <c r="DJY1070" s="48"/>
      <c r="DJZ1070" s="48"/>
      <c r="DKA1070" s="48"/>
      <c r="DKB1070" s="48"/>
      <c r="DKC1070" s="48"/>
      <c r="DKD1070" s="48"/>
      <c r="DKE1070" s="48"/>
      <c r="DKF1070" s="48"/>
      <c r="DKG1070" s="48"/>
      <c r="DKH1070" s="48"/>
      <c r="DKI1070" s="48"/>
      <c r="DKJ1070" s="48"/>
      <c r="DKK1070" s="48"/>
      <c r="DKL1070" s="48"/>
      <c r="DKM1070" s="48"/>
      <c r="DKN1070" s="48"/>
      <c r="DKO1070" s="48"/>
      <c r="DKP1070" s="48"/>
      <c r="DKQ1070" s="48"/>
      <c r="DKR1070" s="48"/>
      <c r="DKS1070" s="48"/>
      <c r="DKT1070" s="48"/>
      <c r="DKU1070" s="48"/>
      <c r="DKV1070" s="48"/>
      <c r="DKW1070" s="48"/>
      <c r="DKX1070" s="48"/>
      <c r="DKY1070" s="48"/>
      <c r="DKZ1070" s="48"/>
      <c r="DLA1070" s="48"/>
      <c r="DLB1070" s="48"/>
      <c r="DLC1070" s="48"/>
      <c r="DLD1070" s="48"/>
      <c r="DLE1070" s="48"/>
      <c r="DLF1070" s="48"/>
      <c r="DLG1070" s="48"/>
      <c r="DLH1070" s="48"/>
      <c r="DLI1070" s="48"/>
      <c r="DLJ1070" s="48"/>
      <c r="DLK1070" s="48"/>
      <c r="DLL1070" s="48"/>
      <c r="DLM1070" s="48"/>
      <c r="DLN1070" s="48"/>
      <c r="DLO1070" s="48"/>
      <c r="DLP1070" s="48"/>
      <c r="DLQ1070" s="48"/>
      <c r="DLR1070" s="48"/>
      <c r="DLS1070" s="48"/>
      <c r="DLT1070" s="48"/>
      <c r="DLU1070" s="48"/>
      <c r="DLV1070" s="48"/>
      <c r="DLW1070" s="48"/>
      <c r="DLX1070" s="48"/>
      <c r="DLY1070" s="48"/>
      <c r="DLZ1070" s="48"/>
      <c r="DMA1070" s="48"/>
      <c r="DMB1070" s="48"/>
      <c r="DMC1070" s="48"/>
      <c r="DMD1070" s="48"/>
      <c r="DME1070" s="48"/>
      <c r="DMF1070" s="48"/>
      <c r="DMG1070" s="48"/>
      <c r="DMH1070" s="48"/>
      <c r="DMI1070" s="48"/>
      <c r="DMJ1070" s="48"/>
      <c r="DMK1070" s="48"/>
      <c r="DML1070" s="48"/>
      <c r="DMM1070" s="48"/>
      <c r="DMN1070" s="48"/>
      <c r="DMO1070" s="48"/>
      <c r="DMP1070" s="48"/>
      <c r="DMQ1070" s="48"/>
      <c r="DMR1070" s="48"/>
      <c r="DMS1070" s="48"/>
      <c r="DMT1070" s="48"/>
      <c r="DMU1070" s="48"/>
      <c r="DMV1070" s="48"/>
      <c r="DMW1070" s="48"/>
      <c r="DMX1070" s="48"/>
      <c r="DMY1070" s="48"/>
      <c r="DMZ1070" s="48"/>
      <c r="DNA1070" s="48"/>
      <c r="DNB1070" s="48"/>
      <c r="DNC1070" s="48"/>
      <c r="DND1070" s="48"/>
      <c r="DNE1070" s="48"/>
      <c r="DNF1070" s="48"/>
      <c r="DNG1070" s="48"/>
      <c r="DNH1070" s="48"/>
      <c r="DNI1070" s="48"/>
      <c r="DNJ1070" s="48"/>
      <c r="DNK1070" s="48"/>
      <c r="DNL1070" s="48"/>
      <c r="DNM1070" s="48"/>
      <c r="DNN1070" s="48"/>
      <c r="DNO1070" s="48"/>
      <c r="DNP1070" s="48"/>
      <c r="DNQ1070" s="48"/>
      <c r="DNR1070" s="48"/>
      <c r="DNS1070" s="48"/>
      <c r="DNT1070" s="48"/>
      <c r="DNU1070" s="48"/>
      <c r="DNV1070" s="48"/>
      <c r="DNW1070" s="48"/>
      <c r="DNX1070" s="48"/>
      <c r="DNY1070" s="48"/>
      <c r="DNZ1070" s="48"/>
      <c r="DOA1070" s="48"/>
      <c r="DOB1070" s="48"/>
      <c r="DOC1070" s="48"/>
      <c r="DOD1070" s="48"/>
      <c r="DOE1070" s="48"/>
      <c r="DOF1070" s="48"/>
      <c r="DOG1070" s="48"/>
      <c r="DOH1070" s="48"/>
      <c r="DOI1070" s="48"/>
      <c r="DOJ1070" s="48"/>
      <c r="DOK1070" s="48"/>
      <c r="DOL1070" s="48"/>
      <c r="DOM1070" s="48"/>
      <c r="DON1070" s="48"/>
      <c r="DOO1070" s="48"/>
      <c r="DOP1070" s="48"/>
      <c r="DOQ1070" s="48"/>
      <c r="DOR1070" s="48"/>
      <c r="DOS1070" s="48"/>
      <c r="DOT1070" s="48"/>
      <c r="DOU1070" s="48"/>
      <c r="DOV1070" s="48"/>
      <c r="DOW1070" s="48"/>
      <c r="DOX1070" s="48"/>
      <c r="DOY1070" s="48"/>
      <c r="DOZ1070" s="48"/>
      <c r="DPA1070" s="48"/>
      <c r="DPB1070" s="48"/>
      <c r="DPC1070" s="48"/>
      <c r="DPD1070" s="48"/>
      <c r="DPE1070" s="48"/>
      <c r="DPF1070" s="48"/>
      <c r="DPG1070" s="48"/>
      <c r="DPH1070" s="48"/>
      <c r="DPI1070" s="48"/>
      <c r="DPJ1070" s="48"/>
      <c r="DPK1070" s="48"/>
      <c r="DPL1070" s="48"/>
      <c r="DPM1070" s="48"/>
      <c r="DPN1070" s="48"/>
      <c r="DPO1070" s="48"/>
      <c r="DPP1070" s="48"/>
      <c r="DPQ1070" s="48"/>
      <c r="DPR1070" s="48"/>
      <c r="DPS1070" s="48"/>
      <c r="DPT1070" s="48"/>
      <c r="DPU1070" s="48"/>
      <c r="DPV1070" s="48"/>
      <c r="DPW1070" s="48"/>
      <c r="DPX1070" s="48"/>
      <c r="DPY1070" s="48"/>
      <c r="DPZ1070" s="48"/>
      <c r="DQA1070" s="48"/>
      <c r="DQB1070" s="48"/>
      <c r="DQC1070" s="48"/>
      <c r="DQD1070" s="48"/>
      <c r="DQE1070" s="48"/>
      <c r="DQF1070" s="48"/>
      <c r="DQG1070" s="48"/>
      <c r="DQH1070" s="48"/>
      <c r="DQI1070" s="48"/>
      <c r="DQJ1070" s="48"/>
      <c r="DQK1070" s="48"/>
      <c r="DQL1070" s="48"/>
      <c r="DQM1070" s="48"/>
      <c r="DQN1070" s="48"/>
      <c r="DQO1070" s="48"/>
      <c r="DQP1070" s="48"/>
      <c r="DQQ1070" s="48"/>
      <c r="DQR1070" s="48"/>
      <c r="DQS1070" s="48"/>
      <c r="DQT1070" s="48"/>
      <c r="DQU1070" s="48"/>
      <c r="DQV1070" s="48"/>
      <c r="DQW1070" s="48"/>
      <c r="DQX1070" s="48"/>
      <c r="DQY1070" s="48"/>
      <c r="DQZ1070" s="48"/>
      <c r="DRA1070" s="48"/>
      <c r="DRB1070" s="48"/>
      <c r="DRC1070" s="48"/>
      <c r="DRD1070" s="48"/>
      <c r="DRE1070" s="48"/>
      <c r="DRF1070" s="48"/>
      <c r="DRG1070" s="48"/>
      <c r="DRH1070" s="48"/>
      <c r="DRI1070" s="48"/>
      <c r="DRJ1070" s="48"/>
      <c r="DRK1070" s="48"/>
      <c r="DRL1070" s="48"/>
      <c r="DRM1070" s="48"/>
      <c r="DRN1070" s="48"/>
      <c r="DRO1070" s="48"/>
      <c r="DRP1070" s="48"/>
      <c r="DRQ1070" s="48"/>
      <c r="DRR1070" s="48"/>
      <c r="DRS1070" s="48"/>
      <c r="DRT1070" s="48"/>
      <c r="DRU1070" s="48"/>
      <c r="DRV1070" s="48"/>
      <c r="DRW1070" s="48"/>
      <c r="DRX1070" s="48"/>
      <c r="DRY1070" s="48"/>
      <c r="DRZ1070" s="48"/>
      <c r="DSA1070" s="48"/>
      <c r="DSB1070" s="48"/>
      <c r="DSC1070" s="48"/>
      <c r="DSD1070" s="48"/>
      <c r="DSE1070" s="48"/>
      <c r="DSF1070" s="48"/>
      <c r="DSG1070" s="48"/>
      <c r="DSH1070" s="48"/>
      <c r="DSI1070" s="48"/>
      <c r="DSJ1070" s="48"/>
      <c r="DSK1070" s="48"/>
      <c r="DSL1070" s="48"/>
      <c r="DSM1070" s="48"/>
      <c r="DSN1070" s="48"/>
      <c r="DSO1070" s="48"/>
      <c r="DSP1070" s="48"/>
      <c r="DSQ1070" s="48"/>
      <c r="DSR1070" s="48"/>
      <c r="DSS1070" s="48"/>
      <c r="DST1070" s="48"/>
      <c r="DSU1070" s="48"/>
      <c r="DSV1070" s="48"/>
      <c r="DSW1070" s="48"/>
      <c r="DSX1070" s="48"/>
      <c r="DSY1070" s="48"/>
      <c r="DSZ1070" s="48"/>
      <c r="DTA1070" s="48"/>
      <c r="DTB1070" s="48"/>
      <c r="DTC1070" s="48"/>
      <c r="DTD1070" s="48"/>
      <c r="DTE1070" s="48"/>
      <c r="DTF1070" s="48"/>
      <c r="DTG1070" s="48"/>
      <c r="DTH1070" s="48"/>
      <c r="DTI1070" s="48"/>
      <c r="DTJ1070" s="48"/>
      <c r="DTK1070" s="48"/>
      <c r="DTL1070" s="48"/>
      <c r="DTM1070" s="48"/>
      <c r="DTN1070" s="48"/>
      <c r="DTO1070" s="48"/>
      <c r="DTP1070" s="48"/>
      <c r="DTQ1070" s="48"/>
      <c r="DTR1070" s="48"/>
      <c r="DTS1070" s="48"/>
      <c r="DTT1070" s="48"/>
      <c r="DTU1070" s="48"/>
      <c r="DTV1070" s="48"/>
      <c r="DTW1070" s="48"/>
      <c r="DTX1070" s="48"/>
      <c r="DTY1070" s="48"/>
      <c r="DTZ1070" s="48"/>
      <c r="DUA1070" s="48"/>
      <c r="DUB1070" s="48"/>
      <c r="DUC1070" s="48"/>
      <c r="DUD1070" s="48"/>
      <c r="DUE1070" s="48"/>
      <c r="DUF1070" s="48"/>
      <c r="DUG1070" s="48"/>
      <c r="DUH1070" s="48"/>
      <c r="DUI1070" s="48"/>
      <c r="DUJ1070" s="48"/>
      <c r="DUK1070" s="48"/>
      <c r="DUL1070" s="48"/>
      <c r="DUM1070" s="48"/>
      <c r="DUN1070" s="48"/>
      <c r="DUO1070" s="48"/>
      <c r="DUP1070" s="48"/>
      <c r="DUQ1070" s="48"/>
      <c r="DUR1070" s="48"/>
      <c r="DUS1070" s="48"/>
      <c r="DUT1070" s="48"/>
      <c r="DUU1070" s="48"/>
      <c r="DUV1070" s="48"/>
      <c r="DUW1070" s="48"/>
      <c r="DUX1070" s="48"/>
      <c r="DUY1070" s="48"/>
      <c r="DUZ1070" s="48"/>
      <c r="DVA1070" s="48"/>
      <c r="DVB1070" s="48"/>
      <c r="DVC1070" s="48"/>
      <c r="DVD1070" s="48"/>
      <c r="DVE1070" s="48"/>
      <c r="DVF1070" s="48"/>
      <c r="DVG1070" s="48"/>
      <c r="DVH1070" s="48"/>
      <c r="DVI1070" s="48"/>
      <c r="DVJ1070" s="48"/>
      <c r="DVK1070" s="48"/>
      <c r="DVL1070" s="48"/>
      <c r="DVM1070" s="48"/>
      <c r="DVN1070" s="48"/>
      <c r="DVO1070" s="48"/>
      <c r="DVP1070" s="48"/>
      <c r="DVQ1070" s="48"/>
      <c r="DVR1070" s="48"/>
      <c r="DVS1070" s="48"/>
      <c r="DVT1070" s="48"/>
      <c r="DVU1070" s="48"/>
      <c r="DVV1070" s="48"/>
      <c r="DVW1070" s="48"/>
      <c r="DVX1070" s="48"/>
      <c r="DVY1070" s="48"/>
      <c r="DVZ1070" s="48"/>
      <c r="DWA1070" s="48"/>
      <c r="DWB1070" s="48"/>
      <c r="DWC1070" s="48"/>
      <c r="DWD1070" s="48"/>
      <c r="DWE1070" s="48"/>
      <c r="DWF1070" s="48"/>
      <c r="DWG1070" s="48"/>
      <c r="DWH1070" s="48"/>
      <c r="DWI1070" s="48"/>
      <c r="DWJ1070" s="48"/>
      <c r="DWK1070" s="48"/>
      <c r="DWL1070" s="48"/>
      <c r="DWM1070" s="48"/>
      <c r="DWN1070" s="48"/>
      <c r="DWO1070" s="48"/>
      <c r="DWP1070" s="48"/>
      <c r="DWQ1070" s="48"/>
      <c r="DWR1070" s="48"/>
      <c r="DWS1070" s="48"/>
      <c r="DWT1070" s="48"/>
      <c r="DWU1070" s="48"/>
      <c r="DWV1070" s="48"/>
      <c r="DWW1070" s="48"/>
      <c r="DWX1070" s="48"/>
      <c r="DWY1070" s="48"/>
      <c r="DWZ1070" s="48"/>
      <c r="DXA1070" s="48"/>
      <c r="DXB1070" s="48"/>
      <c r="DXC1070" s="48"/>
      <c r="DXD1070" s="48"/>
      <c r="DXE1070" s="48"/>
      <c r="DXF1070" s="48"/>
      <c r="DXG1070" s="48"/>
      <c r="DXH1070" s="48"/>
      <c r="DXI1070" s="48"/>
      <c r="DXJ1070" s="48"/>
      <c r="DXK1070" s="48"/>
      <c r="DXL1070" s="48"/>
      <c r="DXM1070" s="48"/>
      <c r="DXN1070" s="48"/>
      <c r="DXO1070" s="48"/>
      <c r="DXP1070" s="48"/>
      <c r="DXQ1070" s="48"/>
      <c r="DXR1070" s="48"/>
      <c r="DXS1070" s="48"/>
      <c r="DXT1070" s="48"/>
      <c r="DXU1070" s="48"/>
      <c r="DXV1070" s="48"/>
      <c r="DXW1070" s="48"/>
      <c r="DXX1070" s="48"/>
      <c r="DXY1070" s="48"/>
      <c r="DXZ1070" s="48"/>
      <c r="DYA1070" s="48"/>
      <c r="DYB1070" s="48"/>
      <c r="DYC1070" s="48"/>
      <c r="DYD1070" s="48"/>
      <c r="DYE1070" s="48"/>
      <c r="DYF1070" s="48"/>
      <c r="DYG1070" s="48"/>
      <c r="DYH1070" s="48"/>
      <c r="DYI1070" s="48"/>
      <c r="DYJ1070" s="48"/>
      <c r="DYK1070" s="48"/>
      <c r="DYL1070" s="48"/>
      <c r="DYM1070" s="48"/>
      <c r="DYN1070" s="48"/>
      <c r="DYO1070" s="48"/>
      <c r="DYP1070" s="48"/>
      <c r="DYQ1070" s="48"/>
      <c r="DYR1070" s="48"/>
      <c r="DYS1070" s="48"/>
      <c r="DYT1070" s="48"/>
      <c r="DYU1070" s="48"/>
      <c r="DYV1070" s="48"/>
      <c r="DYW1070" s="48"/>
      <c r="DYX1070" s="48"/>
      <c r="DYY1070" s="48"/>
      <c r="DYZ1070" s="48"/>
      <c r="DZA1070" s="48"/>
      <c r="DZB1070" s="48"/>
      <c r="DZC1070" s="48"/>
      <c r="DZD1070" s="48"/>
      <c r="DZE1070" s="48"/>
      <c r="DZF1070" s="48"/>
      <c r="DZG1070" s="48"/>
      <c r="DZH1070" s="48"/>
      <c r="DZI1070" s="48"/>
      <c r="DZJ1070" s="48"/>
      <c r="DZK1070" s="48"/>
      <c r="DZL1070" s="48"/>
      <c r="DZM1070" s="48"/>
      <c r="DZN1070" s="48"/>
      <c r="DZO1070" s="48"/>
      <c r="DZP1070" s="48"/>
      <c r="DZQ1070" s="48"/>
      <c r="DZR1070" s="48"/>
      <c r="DZS1070" s="48"/>
      <c r="DZT1070" s="48"/>
      <c r="DZU1070" s="48"/>
      <c r="DZV1070" s="48"/>
      <c r="DZW1070" s="48"/>
      <c r="DZX1070" s="48"/>
      <c r="DZY1070" s="48"/>
      <c r="DZZ1070" s="48"/>
      <c r="EAA1070" s="48"/>
      <c r="EAB1070" s="48"/>
      <c r="EAC1070" s="48"/>
      <c r="EAD1070" s="48"/>
      <c r="EAE1070" s="48"/>
      <c r="EAF1070" s="48"/>
      <c r="EAG1070" s="48"/>
      <c r="EAH1070" s="48"/>
      <c r="EAI1070" s="48"/>
      <c r="EAJ1070" s="48"/>
      <c r="EAK1070" s="48"/>
      <c r="EAL1070" s="48"/>
      <c r="EAM1070" s="48"/>
      <c r="EAN1070" s="48"/>
      <c r="EAO1070" s="48"/>
      <c r="EAP1070" s="48"/>
      <c r="EAQ1070" s="48"/>
      <c r="EAR1070" s="48"/>
      <c r="EAS1070" s="48"/>
      <c r="EAT1070" s="48"/>
      <c r="EAU1070" s="48"/>
      <c r="EAV1070" s="48"/>
      <c r="EAW1070" s="48"/>
      <c r="EAX1070" s="48"/>
      <c r="EAY1070" s="48"/>
      <c r="EAZ1070" s="48"/>
      <c r="EBA1070" s="48"/>
      <c r="EBB1070" s="48"/>
      <c r="EBC1070" s="48"/>
      <c r="EBD1070" s="48"/>
      <c r="EBE1070" s="48"/>
      <c r="EBF1070" s="48"/>
      <c r="EBG1070" s="48"/>
      <c r="EBH1070" s="48"/>
      <c r="EBI1070" s="48"/>
      <c r="EBJ1070" s="48"/>
      <c r="EBK1070" s="48"/>
      <c r="EBL1070" s="48"/>
      <c r="EBM1070" s="48"/>
      <c r="EBN1070" s="48"/>
      <c r="EBO1070" s="48"/>
      <c r="EBP1070" s="48"/>
      <c r="EBQ1070" s="48"/>
      <c r="EBR1070" s="48"/>
      <c r="EBS1070" s="48"/>
      <c r="EBT1070" s="48"/>
      <c r="EBU1070" s="48"/>
      <c r="EBV1070" s="48"/>
      <c r="EBW1070" s="48"/>
      <c r="EBX1070" s="48"/>
      <c r="EBY1070" s="48"/>
      <c r="EBZ1070" s="48"/>
      <c r="ECA1070" s="48"/>
      <c r="ECB1070" s="48"/>
      <c r="ECC1070" s="48"/>
      <c r="ECD1070" s="48"/>
      <c r="ECE1070" s="48"/>
      <c r="ECF1070" s="48"/>
      <c r="ECG1070" s="48"/>
      <c r="ECH1070" s="48"/>
      <c r="ECI1070" s="48"/>
      <c r="ECJ1070" s="48"/>
      <c r="ECK1070" s="48"/>
      <c r="ECL1070" s="48"/>
      <c r="ECM1070" s="48"/>
      <c r="ECN1070" s="48"/>
      <c r="ECO1070" s="48"/>
      <c r="ECP1070" s="48"/>
      <c r="ECQ1070" s="48"/>
      <c r="ECR1070" s="48"/>
      <c r="ECS1070" s="48"/>
      <c r="ECT1070" s="48"/>
      <c r="ECU1070" s="48"/>
      <c r="ECV1070" s="48"/>
      <c r="ECW1070" s="48"/>
      <c r="ECX1070" s="48"/>
      <c r="ECY1070" s="48"/>
      <c r="ECZ1070" s="48"/>
      <c r="EDA1070" s="48"/>
      <c r="EDB1070" s="48"/>
      <c r="EDC1070" s="48"/>
      <c r="EDD1070" s="48"/>
      <c r="EDE1070" s="48"/>
      <c r="EDF1070" s="48"/>
      <c r="EDG1070" s="48"/>
      <c r="EDH1070" s="48"/>
      <c r="EDI1070" s="48"/>
      <c r="EDJ1070" s="48"/>
      <c r="EDK1070" s="48"/>
      <c r="EDL1070" s="48"/>
      <c r="EDM1070" s="48"/>
      <c r="EDN1070" s="48"/>
      <c r="EDO1070" s="48"/>
      <c r="EDP1070" s="48"/>
      <c r="EDQ1070" s="48"/>
      <c r="EDR1070" s="48"/>
      <c r="EDS1070" s="48"/>
      <c r="EDT1070" s="48"/>
      <c r="EDU1070" s="48"/>
      <c r="EDV1070" s="48"/>
      <c r="EDW1070" s="48"/>
      <c r="EDX1070" s="48"/>
      <c r="EDY1070" s="48"/>
      <c r="EDZ1070" s="48"/>
      <c r="EEA1070" s="48"/>
      <c r="EEB1070" s="48"/>
      <c r="EEC1070" s="48"/>
      <c r="EED1070" s="48"/>
      <c r="EEE1070" s="48"/>
      <c r="EEF1070" s="48"/>
      <c r="EEG1070" s="48"/>
      <c r="EEH1070" s="48"/>
      <c r="EEI1070" s="48"/>
      <c r="EEJ1070" s="48"/>
      <c r="EEK1070" s="48"/>
      <c r="EEL1070" s="48"/>
      <c r="EEM1070" s="48"/>
      <c r="EEN1070" s="48"/>
      <c r="EEO1070" s="48"/>
      <c r="EEP1070" s="48"/>
      <c r="EEQ1070" s="48"/>
      <c r="EER1070" s="48"/>
      <c r="EES1070" s="48"/>
      <c r="EET1070" s="48"/>
      <c r="EEU1070" s="48"/>
      <c r="EEV1070" s="48"/>
      <c r="EEW1070" s="48"/>
      <c r="EEX1070" s="48"/>
      <c r="EEY1070" s="48"/>
      <c r="EEZ1070" s="48"/>
      <c r="EFA1070" s="48"/>
      <c r="EFB1070" s="48"/>
      <c r="EFC1070" s="48"/>
      <c r="EFD1070" s="48"/>
      <c r="EFE1070" s="48"/>
      <c r="EFF1070" s="48"/>
      <c r="EFG1070" s="48"/>
      <c r="EFH1070" s="48"/>
      <c r="EFI1070" s="48"/>
      <c r="EFJ1070" s="48"/>
      <c r="EFK1070" s="48"/>
      <c r="EFL1070" s="48"/>
      <c r="EFM1070" s="48"/>
      <c r="EFN1070" s="48"/>
      <c r="EFO1070" s="48"/>
      <c r="EFP1070" s="48"/>
      <c r="EFQ1070" s="48"/>
      <c r="EFR1070" s="48"/>
      <c r="EFS1070" s="48"/>
      <c r="EFT1070" s="48"/>
      <c r="EFU1070" s="48"/>
      <c r="EFV1070" s="48"/>
      <c r="EFW1070" s="48"/>
      <c r="EFX1070" s="48"/>
      <c r="EFY1070" s="48"/>
      <c r="EFZ1070" s="48"/>
      <c r="EGA1070" s="48"/>
      <c r="EGB1070" s="48"/>
      <c r="EGC1070" s="48"/>
      <c r="EGD1070" s="48"/>
      <c r="EGE1070" s="48"/>
      <c r="EGF1070" s="48"/>
      <c r="EGG1070" s="48"/>
      <c r="EGH1070" s="48"/>
      <c r="EGI1070" s="48"/>
      <c r="EGJ1070" s="48"/>
      <c r="EGK1070" s="48"/>
      <c r="EGL1070" s="48"/>
      <c r="EGM1070" s="48"/>
      <c r="EGN1070" s="48"/>
      <c r="EGO1070" s="48"/>
      <c r="EGP1070" s="48"/>
      <c r="EGQ1070" s="48"/>
      <c r="EGR1070" s="48"/>
      <c r="EGS1070" s="48"/>
      <c r="EGT1070" s="48"/>
      <c r="EGU1070" s="48"/>
      <c r="EGV1070" s="48"/>
      <c r="EGW1070" s="48"/>
      <c r="EGX1070" s="48"/>
      <c r="EGY1070" s="48"/>
      <c r="EGZ1070" s="48"/>
      <c r="EHA1070" s="48"/>
      <c r="EHB1070" s="48"/>
      <c r="EHC1070" s="48"/>
      <c r="EHD1070" s="48"/>
      <c r="EHE1070" s="48"/>
      <c r="EHF1070" s="48"/>
      <c r="EHG1070" s="48"/>
      <c r="EHH1070" s="48"/>
      <c r="EHI1070" s="48"/>
      <c r="EHJ1070" s="48"/>
      <c r="EHK1070" s="48"/>
      <c r="EHL1070" s="48"/>
      <c r="EHM1070" s="48"/>
      <c r="EHN1070" s="48"/>
      <c r="EHO1070" s="48"/>
      <c r="EHP1070" s="48"/>
      <c r="EHQ1070" s="48"/>
      <c r="EHR1070" s="48"/>
      <c r="EHS1070" s="48"/>
      <c r="EHT1070" s="48"/>
      <c r="EHU1070" s="48"/>
      <c r="EHV1070" s="48"/>
      <c r="EHW1070" s="48"/>
      <c r="EHX1070" s="48"/>
      <c r="EHY1070" s="48"/>
      <c r="EHZ1070" s="48"/>
      <c r="EIA1070" s="48"/>
      <c r="EIB1070" s="48"/>
      <c r="EIC1070" s="48"/>
      <c r="EID1070" s="48"/>
      <c r="EIE1070" s="48"/>
      <c r="EIF1070" s="48"/>
      <c r="EIG1070" s="48"/>
      <c r="EIH1070" s="48"/>
      <c r="EII1070" s="48"/>
      <c r="EIJ1070" s="48"/>
      <c r="EIK1070" s="48"/>
      <c r="EIL1070" s="48"/>
      <c r="EIM1070" s="48"/>
      <c r="EIN1070" s="48"/>
      <c r="EIO1070" s="48"/>
      <c r="EIP1070" s="48"/>
      <c r="EIQ1070" s="48"/>
      <c r="EIR1070" s="48"/>
      <c r="EIS1070" s="48"/>
      <c r="EIT1070" s="48"/>
      <c r="EIU1070" s="48"/>
      <c r="EIV1070" s="48"/>
      <c r="EIW1070" s="48"/>
      <c r="EIX1070" s="48"/>
      <c r="EIY1070" s="48"/>
      <c r="EIZ1070" s="48"/>
      <c r="EJA1070" s="48"/>
      <c r="EJB1070" s="48"/>
      <c r="EJC1070" s="48"/>
      <c r="EJD1070" s="48"/>
      <c r="EJE1070" s="48"/>
      <c r="EJF1070" s="48"/>
      <c r="EJG1070" s="48"/>
      <c r="EJH1070" s="48"/>
      <c r="EJI1070" s="48"/>
      <c r="EJJ1070" s="48"/>
      <c r="EJK1070" s="48"/>
      <c r="EJL1070" s="48"/>
      <c r="EJM1070" s="48"/>
      <c r="EJN1070" s="48"/>
      <c r="EJO1070" s="48"/>
      <c r="EJP1070" s="48"/>
      <c r="EJQ1070" s="48"/>
      <c r="EJR1070" s="48"/>
      <c r="EJS1070" s="48"/>
      <c r="EJT1070" s="48"/>
      <c r="EJU1070" s="48"/>
      <c r="EJV1070" s="48"/>
      <c r="EJW1070" s="48"/>
      <c r="EJX1070" s="48"/>
      <c r="EJY1070" s="48"/>
      <c r="EJZ1070" s="48"/>
      <c r="EKA1070" s="48"/>
      <c r="EKB1070" s="48"/>
      <c r="EKC1070" s="48"/>
      <c r="EKD1070" s="48"/>
      <c r="EKE1070" s="48"/>
      <c r="EKF1070" s="48"/>
      <c r="EKG1070" s="48"/>
      <c r="EKH1070" s="48"/>
      <c r="EKI1070" s="48"/>
      <c r="EKJ1070" s="48"/>
      <c r="EKK1070" s="48"/>
      <c r="EKL1070" s="48"/>
      <c r="EKM1070" s="48"/>
      <c r="EKN1070" s="48"/>
      <c r="EKO1070" s="48"/>
      <c r="EKP1070" s="48"/>
      <c r="EKQ1070" s="48"/>
      <c r="EKR1070" s="48"/>
      <c r="EKS1070" s="48"/>
      <c r="EKT1070" s="48"/>
      <c r="EKU1070" s="48"/>
      <c r="EKV1070" s="48"/>
      <c r="EKW1070" s="48"/>
      <c r="EKX1070" s="48"/>
      <c r="EKY1070" s="48"/>
      <c r="EKZ1070" s="48"/>
      <c r="ELA1070" s="48"/>
      <c r="ELB1070" s="48"/>
      <c r="ELC1070" s="48"/>
      <c r="ELD1070" s="48"/>
      <c r="ELE1070" s="48"/>
      <c r="ELF1070" s="48"/>
      <c r="ELG1070" s="48"/>
      <c r="ELH1070" s="48"/>
      <c r="ELI1070" s="48"/>
      <c r="ELJ1070" s="48"/>
      <c r="ELK1070" s="48"/>
      <c r="ELL1070" s="48"/>
      <c r="ELM1070" s="48"/>
      <c r="ELN1070" s="48"/>
      <c r="ELO1070" s="48"/>
      <c r="ELP1070" s="48"/>
      <c r="ELQ1070" s="48"/>
      <c r="ELR1070" s="48"/>
      <c r="ELS1070" s="48"/>
      <c r="ELT1070" s="48"/>
      <c r="ELU1070" s="48"/>
      <c r="ELV1070" s="48"/>
      <c r="ELW1070" s="48"/>
      <c r="ELX1070" s="48"/>
      <c r="ELY1070" s="48"/>
      <c r="ELZ1070" s="48"/>
      <c r="EMA1070" s="48"/>
      <c r="EMB1070" s="48"/>
      <c r="EMC1070" s="48"/>
      <c r="EMD1070" s="48"/>
      <c r="EME1070" s="48"/>
      <c r="EMF1070" s="48"/>
      <c r="EMG1070" s="48"/>
      <c r="EMH1070" s="48"/>
      <c r="EMI1070" s="48"/>
      <c r="EMJ1070" s="48"/>
      <c r="EMK1070" s="48"/>
      <c r="EML1070" s="48"/>
      <c r="EMM1070" s="48"/>
      <c r="EMN1070" s="48"/>
      <c r="EMO1070" s="48"/>
      <c r="EMP1070" s="48"/>
      <c r="EMQ1070" s="48"/>
      <c r="EMR1070" s="48"/>
      <c r="EMS1070" s="48"/>
      <c r="EMT1070" s="48"/>
      <c r="EMU1070" s="48"/>
      <c r="EMV1070" s="48"/>
      <c r="EMW1070" s="48"/>
      <c r="EMX1070" s="48"/>
      <c r="EMY1070" s="48"/>
      <c r="EMZ1070" s="48"/>
      <c r="ENA1070" s="48"/>
      <c r="ENB1070" s="48"/>
      <c r="ENC1070" s="48"/>
      <c r="END1070" s="48"/>
      <c r="ENE1070" s="48"/>
      <c r="ENF1070" s="48"/>
      <c r="ENG1070" s="48"/>
      <c r="ENH1070" s="48"/>
      <c r="ENI1070" s="48"/>
      <c r="ENJ1070" s="48"/>
      <c r="ENK1070" s="48"/>
      <c r="ENL1070" s="48"/>
      <c r="ENM1070" s="48"/>
      <c r="ENN1070" s="48"/>
      <c r="ENO1070" s="48"/>
      <c r="ENP1070" s="48"/>
      <c r="ENQ1070" s="48"/>
      <c r="ENR1070" s="48"/>
      <c r="ENS1070" s="48"/>
      <c r="ENT1070" s="48"/>
      <c r="ENU1070" s="48"/>
      <c r="ENV1070" s="48"/>
      <c r="ENW1070" s="48"/>
      <c r="ENX1070" s="48"/>
      <c r="ENY1070" s="48"/>
      <c r="ENZ1070" s="48"/>
      <c r="EOA1070" s="48"/>
      <c r="EOB1070" s="48"/>
      <c r="EOC1070" s="48"/>
      <c r="EOD1070" s="48"/>
      <c r="EOE1070" s="48"/>
      <c r="EOF1070" s="48"/>
      <c r="EOG1070" s="48"/>
      <c r="EOH1070" s="48"/>
      <c r="EOI1070" s="48"/>
      <c r="EOJ1070" s="48"/>
      <c r="EOK1070" s="48"/>
      <c r="EOL1070" s="48"/>
      <c r="EOM1070" s="48"/>
      <c r="EON1070" s="48"/>
      <c r="EOO1070" s="48"/>
      <c r="EOP1070" s="48"/>
      <c r="EOQ1070" s="48"/>
      <c r="EOR1070" s="48"/>
      <c r="EOS1070" s="48"/>
      <c r="EOT1070" s="48"/>
      <c r="EOU1070" s="48"/>
      <c r="EOV1070" s="48"/>
      <c r="EOW1070" s="48"/>
      <c r="EOX1070" s="48"/>
      <c r="EOY1070" s="48"/>
      <c r="EOZ1070" s="48"/>
      <c r="EPA1070" s="48"/>
      <c r="EPB1070" s="48"/>
      <c r="EPC1070" s="48"/>
      <c r="EPD1070" s="48"/>
      <c r="EPE1070" s="48"/>
      <c r="EPF1070" s="48"/>
      <c r="EPG1070" s="48"/>
      <c r="EPH1070" s="48"/>
      <c r="EPI1070" s="48"/>
      <c r="EPJ1070" s="48"/>
      <c r="EPK1070" s="48"/>
      <c r="EPL1070" s="48"/>
      <c r="EPM1070" s="48"/>
      <c r="EPN1070" s="48"/>
      <c r="EPO1070" s="48"/>
      <c r="EPP1070" s="48"/>
      <c r="EPQ1070" s="48"/>
      <c r="EPR1070" s="48"/>
      <c r="EPS1070" s="48"/>
      <c r="EPT1070" s="48"/>
      <c r="EPU1070" s="48"/>
      <c r="EPV1070" s="48"/>
      <c r="EPW1070" s="48"/>
      <c r="EPX1070" s="48"/>
      <c r="EPY1070" s="48"/>
      <c r="EPZ1070" s="48"/>
      <c r="EQA1070" s="48"/>
      <c r="EQB1070" s="48"/>
      <c r="EQC1070" s="48"/>
      <c r="EQD1070" s="48"/>
      <c r="EQE1070" s="48"/>
      <c r="EQF1070" s="48"/>
      <c r="EQG1070" s="48"/>
      <c r="EQH1070" s="48"/>
      <c r="EQI1070" s="48"/>
      <c r="EQJ1070" s="48"/>
      <c r="EQK1070" s="48"/>
      <c r="EQL1070" s="48"/>
      <c r="EQM1070" s="48"/>
      <c r="EQN1070" s="48"/>
      <c r="EQO1070" s="48"/>
      <c r="EQP1070" s="48"/>
      <c r="EQQ1070" s="48"/>
      <c r="EQR1070" s="48"/>
      <c r="EQS1070" s="48"/>
      <c r="EQT1070" s="48"/>
      <c r="EQU1070" s="48"/>
      <c r="EQV1070" s="48"/>
      <c r="EQW1070" s="48"/>
      <c r="EQX1070" s="48"/>
      <c r="EQY1070" s="48"/>
      <c r="EQZ1070" s="48"/>
      <c r="ERA1070" s="48"/>
      <c r="ERB1070" s="48"/>
      <c r="ERC1070" s="48"/>
      <c r="ERD1070" s="48"/>
      <c r="ERE1070" s="48"/>
      <c r="ERF1070" s="48"/>
      <c r="ERG1070" s="48"/>
      <c r="ERH1070" s="48"/>
      <c r="ERI1070" s="48"/>
      <c r="ERJ1070" s="48"/>
      <c r="ERK1070" s="48"/>
      <c r="ERL1070" s="48"/>
      <c r="ERM1070" s="48"/>
      <c r="ERN1070" s="48"/>
      <c r="ERO1070" s="48"/>
      <c r="ERP1070" s="48"/>
      <c r="ERQ1070" s="48"/>
      <c r="ERR1070" s="48"/>
      <c r="ERS1070" s="48"/>
      <c r="ERT1070" s="48"/>
      <c r="ERU1070" s="48"/>
      <c r="ERV1070" s="48"/>
      <c r="ERW1070" s="48"/>
      <c r="ERX1070" s="48"/>
      <c r="ERY1070" s="48"/>
      <c r="ERZ1070" s="48"/>
      <c r="ESA1070" s="48"/>
      <c r="ESB1070" s="48"/>
      <c r="ESC1070" s="48"/>
      <c r="ESD1070" s="48"/>
      <c r="ESE1070" s="48"/>
      <c r="ESF1070" s="48"/>
      <c r="ESG1070" s="48"/>
      <c r="ESH1070" s="48"/>
      <c r="ESI1070" s="48"/>
      <c r="ESJ1070" s="48"/>
      <c r="ESK1070" s="48"/>
      <c r="ESL1070" s="48"/>
      <c r="ESM1070" s="48"/>
      <c r="ESN1070" s="48"/>
      <c r="ESO1070" s="48"/>
      <c r="ESP1070" s="48"/>
      <c r="ESQ1070" s="48"/>
      <c r="ESR1070" s="48"/>
      <c r="ESS1070" s="48"/>
      <c r="EST1070" s="48"/>
      <c r="ESU1070" s="48"/>
      <c r="ESV1070" s="48"/>
      <c r="ESW1070" s="48"/>
      <c r="ESX1070" s="48"/>
      <c r="ESY1070" s="48"/>
      <c r="ESZ1070" s="48"/>
      <c r="ETA1070" s="48"/>
      <c r="ETB1070" s="48"/>
      <c r="ETC1070" s="48"/>
      <c r="ETD1070" s="48"/>
      <c r="ETE1070" s="48"/>
      <c r="ETF1070" s="48"/>
      <c r="ETG1070" s="48"/>
      <c r="ETH1070" s="48"/>
      <c r="ETI1070" s="48"/>
      <c r="ETJ1070" s="48"/>
      <c r="ETK1070" s="48"/>
      <c r="ETL1070" s="48"/>
      <c r="ETM1070" s="48"/>
      <c r="ETN1070" s="48"/>
      <c r="ETO1070" s="48"/>
      <c r="ETP1070" s="48"/>
      <c r="ETQ1070" s="48"/>
      <c r="ETR1070" s="48"/>
      <c r="ETS1070" s="48"/>
      <c r="ETT1070" s="48"/>
      <c r="ETU1070" s="48"/>
      <c r="ETV1070" s="48"/>
      <c r="ETW1070" s="48"/>
      <c r="ETX1070" s="48"/>
      <c r="ETY1070" s="48"/>
      <c r="ETZ1070" s="48"/>
      <c r="EUA1070" s="48"/>
      <c r="EUB1070" s="48"/>
      <c r="EUC1070" s="48"/>
      <c r="EUD1070" s="48"/>
      <c r="EUE1070" s="48"/>
      <c r="EUF1070" s="48"/>
      <c r="EUG1070" s="48"/>
      <c r="EUH1070" s="48"/>
      <c r="EUI1070" s="48"/>
      <c r="EUJ1070" s="48"/>
      <c r="EUK1070" s="48"/>
      <c r="EUL1070" s="48"/>
      <c r="EUM1070" s="48"/>
      <c r="EUN1070" s="48"/>
      <c r="EUO1070" s="48"/>
      <c r="EUP1070" s="48"/>
      <c r="EUQ1070" s="48"/>
      <c r="EUR1070" s="48"/>
      <c r="EUS1070" s="48"/>
      <c r="EUT1070" s="48"/>
      <c r="EUU1070" s="48"/>
      <c r="EUV1070" s="48"/>
      <c r="EUW1070" s="48"/>
      <c r="EUX1070" s="48"/>
      <c r="EUY1070" s="48"/>
      <c r="EUZ1070" s="48"/>
      <c r="EVA1070" s="48"/>
      <c r="EVB1070" s="48"/>
      <c r="EVC1070" s="48"/>
      <c r="EVD1070" s="48"/>
      <c r="EVE1070" s="48"/>
      <c r="EVF1070" s="48"/>
      <c r="EVG1070" s="48"/>
      <c r="EVH1070" s="48"/>
      <c r="EVI1070" s="48"/>
      <c r="EVJ1070" s="48"/>
      <c r="EVK1070" s="48"/>
      <c r="EVL1070" s="48"/>
      <c r="EVM1070" s="48"/>
      <c r="EVN1070" s="48"/>
      <c r="EVO1070" s="48"/>
      <c r="EVP1070" s="48"/>
      <c r="EVQ1070" s="48"/>
      <c r="EVR1070" s="48"/>
      <c r="EVS1070" s="48"/>
      <c r="EVT1070" s="48"/>
      <c r="EVU1070" s="48"/>
      <c r="EVV1070" s="48"/>
      <c r="EVW1070" s="48"/>
      <c r="EVX1070" s="48"/>
      <c r="EVY1070" s="48"/>
      <c r="EVZ1070" s="48"/>
      <c r="EWA1070" s="48"/>
      <c r="EWB1070" s="48"/>
      <c r="EWC1070" s="48"/>
      <c r="EWD1070" s="48"/>
      <c r="EWE1070" s="48"/>
      <c r="EWF1070" s="48"/>
      <c r="EWG1070" s="48"/>
      <c r="EWH1070" s="48"/>
      <c r="EWI1070" s="48"/>
      <c r="EWJ1070" s="48"/>
      <c r="EWK1070" s="48"/>
      <c r="EWL1070" s="48"/>
      <c r="EWM1070" s="48"/>
      <c r="EWN1070" s="48"/>
      <c r="EWO1070" s="48"/>
      <c r="EWP1070" s="48"/>
      <c r="EWQ1070" s="48"/>
      <c r="EWR1070" s="48"/>
      <c r="EWS1070" s="48"/>
      <c r="EWT1070" s="48"/>
      <c r="EWU1070" s="48"/>
      <c r="EWV1070" s="48"/>
      <c r="EWW1070" s="48"/>
      <c r="EWX1070" s="48"/>
      <c r="EWY1070" s="48"/>
      <c r="EWZ1070" s="48"/>
      <c r="EXA1070" s="48"/>
      <c r="EXB1070" s="48"/>
      <c r="EXC1070" s="48"/>
      <c r="EXD1070" s="48"/>
      <c r="EXE1070" s="48"/>
      <c r="EXF1070" s="48"/>
      <c r="EXG1070" s="48"/>
      <c r="EXH1070" s="48"/>
      <c r="EXI1070" s="48"/>
      <c r="EXJ1070" s="48"/>
      <c r="EXK1070" s="48"/>
      <c r="EXL1070" s="48"/>
      <c r="EXM1070" s="48"/>
      <c r="EXN1070" s="48"/>
      <c r="EXO1070" s="48"/>
      <c r="EXP1070" s="48"/>
      <c r="EXQ1070" s="48"/>
      <c r="EXR1070" s="48"/>
      <c r="EXS1070" s="48"/>
      <c r="EXT1070" s="48"/>
      <c r="EXU1070" s="48"/>
      <c r="EXV1070" s="48"/>
      <c r="EXW1070" s="48"/>
      <c r="EXX1070" s="48"/>
      <c r="EXY1070" s="48"/>
      <c r="EXZ1070" s="48"/>
      <c r="EYA1070" s="48"/>
      <c r="EYB1070" s="48"/>
      <c r="EYC1070" s="48"/>
      <c r="EYD1070" s="48"/>
      <c r="EYE1070" s="48"/>
      <c r="EYF1070" s="48"/>
      <c r="EYG1070" s="48"/>
      <c r="EYH1070" s="48"/>
      <c r="EYI1070" s="48"/>
      <c r="EYJ1070" s="48"/>
      <c r="EYK1070" s="48"/>
      <c r="EYL1070" s="48"/>
      <c r="EYM1070" s="48"/>
      <c r="EYN1070" s="48"/>
      <c r="EYO1070" s="48"/>
      <c r="EYP1070" s="48"/>
      <c r="EYQ1070" s="48"/>
      <c r="EYR1070" s="48"/>
      <c r="EYS1070" s="48"/>
      <c r="EYT1070" s="48"/>
      <c r="EYU1070" s="48"/>
      <c r="EYV1070" s="48"/>
      <c r="EYW1070" s="48"/>
      <c r="EYX1070" s="48"/>
      <c r="EYY1070" s="48"/>
      <c r="EYZ1070" s="48"/>
      <c r="EZA1070" s="48"/>
      <c r="EZB1070" s="48"/>
      <c r="EZC1070" s="48"/>
      <c r="EZD1070" s="48"/>
      <c r="EZE1070" s="48"/>
      <c r="EZF1070" s="48"/>
      <c r="EZG1070" s="48"/>
      <c r="EZH1070" s="48"/>
      <c r="EZI1070" s="48"/>
      <c r="EZJ1070" s="48"/>
      <c r="EZK1070" s="48"/>
      <c r="EZL1070" s="48"/>
      <c r="EZM1070" s="48"/>
      <c r="EZN1070" s="48"/>
      <c r="EZO1070" s="48"/>
      <c r="EZP1070" s="48"/>
      <c r="EZQ1070" s="48"/>
      <c r="EZR1070" s="48"/>
      <c r="EZS1070" s="48"/>
      <c r="EZT1070" s="48"/>
      <c r="EZU1070" s="48"/>
      <c r="EZV1070" s="48"/>
      <c r="EZW1070" s="48"/>
      <c r="EZX1070" s="48"/>
      <c r="EZY1070" s="48"/>
      <c r="EZZ1070" s="48"/>
      <c r="FAA1070" s="48"/>
      <c r="FAB1070" s="48"/>
      <c r="FAC1070" s="48"/>
      <c r="FAD1070" s="48"/>
      <c r="FAE1070" s="48"/>
      <c r="FAF1070" s="48"/>
      <c r="FAG1070" s="48"/>
      <c r="FAH1070" s="48"/>
      <c r="FAI1070" s="48"/>
      <c r="FAJ1070" s="48"/>
      <c r="FAK1070" s="48"/>
      <c r="FAL1070" s="48"/>
      <c r="FAM1070" s="48"/>
      <c r="FAN1070" s="48"/>
      <c r="FAO1070" s="48"/>
      <c r="FAP1070" s="48"/>
      <c r="FAQ1070" s="48"/>
      <c r="FAR1070" s="48"/>
      <c r="FAS1070" s="48"/>
      <c r="FAT1070" s="48"/>
      <c r="FAU1070" s="48"/>
      <c r="FAV1070" s="48"/>
      <c r="FAW1070" s="48"/>
      <c r="FAX1070" s="48"/>
      <c r="FAY1070" s="48"/>
      <c r="FAZ1070" s="48"/>
      <c r="FBA1070" s="48"/>
      <c r="FBB1070" s="48"/>
      <c r="FBC1070" s="48"/>
      <c r="FBD1070" s="48"/>
      <c r="FBE1070" s="48"/>
      <c r="FBF1070" s="48"/>
      <c r="FBG1070" s="48"/>
      <c r="FBH1070" s="48"/>
      <c r="FBI1070" s="48"/>
      <c r="FBJ1070" s="48"/>
      <c r="FBK1070" s="48"/>
      <c r="FBL1070" s="48"/>
      <c r="FBM1070" s="48"/>
      <c r="FBN1070" s="48"/>
      <c r="FBO1070" s="48"/>
      <c r="FBP1070" s="48"/>
      <c r="FBQ1070" s="48"/>
      <c r="FBR1070" s="48"/>
      <c r="FBS1070" s="48"/>
      <c r="FBT1070" s="48"/>
      <c r="FBU1070" s="48"/>
      <c r="FBV1070" s="48"/>
      <c r="FBW1070" s="48"/>
      <c r="FBX1070" s="48"/>
      <c r="FBY1070" s="48"/>
      <c r="FBZ1070" s="48"/>
      <c r="FCA1070" s="48"/>
      <c r="FCB1070" s="48"/>
      <c r="FCC1070" s="48"/>
      <c r="FCD1070" s="48"/>
      <c r="FCE1070" s="48"/>
      <c r="FCF1070" s="48"/>
      <c r="FCG1070" s="48"/>
      <c r="FCH1070" s="48"/>
      <c r="FCI1070" s="48"/>
      <c r="FCJ1070" s="48"/>
      <c r="FCK1070" s="48"/>
      <c r="FCL1070" s="48"/>
      <c r="FCM1070" s="48"/>
      <c r="FCN1070" s="48"/>
      <c r="FCO1070" s="48"/>
      <c r="FCP1070" s="48"/>
      <c r="FCQ1070" s="48"/>
      <c r="FCR1070" s="48"/>
      <c r="FCS1070" s="48"/>
      <c r="FCT1070" s="48"/>
      <c r="FCU1070" s="48"/>
      <c r="FCV1070" s="48"/>
      <c r="FCW1070" s="48"/>
      <c r="FCX1070" s="48"/>
      <c r="FCY1070" s="48"/>
      <c r="FCZ1070" s="48"/>
      <c r="FDA1070" s="48"/>
      <c r="FDB1070" s="48"/>
      <c r="FDC1070" s="48"/>
      <c r="FDD1070" s="48"/>
      <c r="FDE1070" s="48"/>
      <c r="FDF1070" s="48"/>
      <c r="FDG1070" s="48"/>
      <c r="FDH1070" s="48"/>
      <c r="FDI1070" s="48"/>
      <c r="FDJ1070" s="48"/>
      <c r="FDK1070" s="48"/>
      <c r="FDL1070" s="48"/>
      <c r="FDM1070" s="48"/>
      <c r="FDN1070" s="48"/>
      <c r="FDO1070" s="48"/>
      <c r="FDP1070" s="48"/>
      <c r="FDQ1070" s="48"/>
      <c r="FDR1070" s="48"/>
      <c r="FDS1070" s="48"/>
      <c r="FDT1070" s="48"/>
      <c r="FDU1070" s="48"/>
      <c r="FDV1070" s="48"/>
      <c r="FDW1070" s="48"/>
      <c r="FDX1070" s="48"/>
      <c r="FDY1070" s="48"/>
      <c r="FDZ1070" s="48"/>
      <c r="FEA1070" s="48"/>
      <c r="FEB1070" s="48"/>
      <c r="FEC1070" s="48"/>
      <c r="FED1070" s="48"/>
      <c r="FEE1070" s="48"/>
      <c r="FEF1070" s="48"/>
      <c r="FEG1070" s="48"/>
      <c r="FEH1070" s="48"/>
      <c r="FEI1070" s="48"/>
      <c r="FEJ1070" s="48"/>
      <c r="FEK1070" s="48"/>
      <c r="FEL1070" s="48"/>
      <c r="FEM1070" s="48"/>
      <c r="FEN1070" s="48"/>
      <c r="FEO1070" s="48"/>
      <c r="FEP1070" s="48"/>
      <c r="FEQ1070" s="48"/>
      <c r="FER1070" s="48"/>
      <c r="FES1070" s="48"/>
      <c r="FET1070" s="48"/>
      <c r="FEU1070" s="48"/>
      <c r="FEV1070" s="48"/>
      <c r="FEW1070" s="48"/>
      <c r="FEX1070" s="48"/>
      <c r="FEY1070" s="48"/>
      <c r="FEZ1070" s="48"/>
      <c r="FFA1070" s="48"/>
      <c r="FFB1070" s="48"/>
      <c r="FFC1070" s="48"/>
      <c r="FFD1070" s="48"/>
      <c r="FFE1070" s="48"/>
      <c r="FFF1070" s="48"/>
      <c r="FFG1070" s="48"/>
      <c r="FFH1070" s="48"/>
      <c r="FFI1070" s="48"/>
      <c r="FFJ1070" s="48"/>
      <c r="FFK1070" s="48"/>
      <c r="FFL1070" s="48"/>
      <c r="FFM1070" s="48"/>
      <c r="FFN1070" s="48"/>
      <c r="FFO1070" s="48"/>
      <c r="FFP1070" s="48"/>
      <c r="FFQ1070" s="48"/>
      <c r="FFR1070" s="48"/>
      <c r="FFS1070" s="48"/>
      <c r="FFT1070" s="48"/>
      <c r="FFU1070" s="48"/>
      <c r="FFV1070" s="48"/>
      <c r="FFW1070" s="48"/>
      <c r="FFX1070" s="48"/>
      <c r="FFY1070" s="48"/>
      <c r="FFZ1070" s="48"/>
      <c r="FGA1070" s="48"/>
      <c r="FGB1070" s="48"/>
      <c r="FGC1070" s="48"/>
      <c r="FGD1070" s="48"/>
      <c r="FGE1070" s="48"/>
      <c r="FGF1070" s="48"/>
      <c r="FGG1070" s="48"/>
      <c r="FGH1070" s="48"/>
      <c r="FGI1070" s="48"/>
      <c r="FGJ1070" s="48"/>
      <c r="FGK1070" s="48"/>
      <c r="FGL1070" s="48"/>
      <c r="FGM1070" s="48"/>
      <c r="FGN1070" s="48"/>
      <c r="FGO1070" s="48"/>
      <c r="FGP1070" s="48"/>
      <c r="FGQ1070" s="48"/>
      <c r="FGR1070" s="48"/>
      <c r="FGS1070" s="48"/>
      <c r="FGT1070" s="48"/>
      <c r="FGU1070" s="48"/>
      <c r="FGV1070" s="48"/>
      <c r="FGW1070" s="48"/>
      <c r="FGX1070" s="48"/>
      <c r="FGY1070" s="48"/>
      <c r="FGZ1070" s="48"/>
      <c r="FHA1070" s="48"/>
      <c r="FHB1070" s="48"/>
      <c r="FHC1070" s="48"/>
      <c r="FHD1070" s="48"/>
      <c r="FHE1070" s="48"/>
      <c r="FHF1070" s="48"/>
      <c r="FHG1070" s="48"/>
      <c r="FHH1070" s="48"/>
      <c r="FHI1070" s="48"/>
      <c r="FHJ1070" s="48"/>
      <c r="FHK1070" s="48"/>
      <c r="FHL1070" s="48"/>
      <c r="FHM1070" s="48"/>
      <c r="FHN1070" s="48"/>
      <c r="FHO1070" s="48"/>
      <c r="FHP1070" s="48"/>
      <c r="FHQ1070" s="48"/>
      <c r="FHR1070" s="48"/>
      <c r="FHS1070" s="48"/>
      <c r="FHT1070" s="48"/>
      <c r="FHU1070" s="48"/>
      <c r="FHV1070" s="48"/>
      <c r="FHW1070" s="48"/>
      <c r="FHX1070" s="48"/>
      <c r="FHY1070" s="48"/>
      <c r="FHZ1070" s="48"/>
      <c r="FIA1070" s="48"/>
      <c r="FIB1070" s="48"/>
      <c r="FIC1070" s="48"/>
      <c r="FID1070" s="48"/>
      <c r="FIE1070" s="48"/>
      <c r="FIF1070" s="48"/>
      <c r="FIG1070" s="48"/>
      <c r="FIH1070" s="48"/>
      <c r="FII1070" s="48"/>
      <c r="FIJ1070" s="48"/>
      <c r="FIK1070" s="48"/>
      <c r="FIL1070" s="48"/>
      <c r="FIM1070" s="48"/>
      <c r="FIN1070" s="48"/>
      <c r="FIO1070" s="48"/>
      <c r="FIP1070" s="48"/>
      <c r="FIQ1070" s="48"/>
      <c r="FIR1070" s="48"/>
      <c r="FIS1070" s="48"/>
      <c r="FIT1070" s="48"/>
      <c r="FIU1070" s="48"/>
      <c r="FIV1070" s="48"/>
      <c r="FIW1070" s="48"/>
      <c r="FIX1070" s="48"/>
      <c r="FIY1070" s="48"/>
      <c r="FIZ1070" s="48"/>
      <c r="FJA1070" s="48"/>
      <c r="FJB1070" s="48"/>
      <c r="FJC1070" s="48"/>
      <c r="FJD1070" s="48"/>
      <c r="FJE1070" s="48"/>
      <c r="FJF1070" s="48"/>
      <c r="FJG1070" s="48"/>
      <c r="FJH1070" s="48"/>
      <c r="FJI1070" s="48"/>
      <c r="FJJ1070" s="48"/>
      <c r="FJK1070" s="48"/>
      <c r="FJL1070" s="48"/>
      <c r="FJM1070" s="48"/>
      <c r="FJN1070" s="48"/>
      <c r="FJO1070" s="48"/>
      <c r="FJP1070" s="48"/>
      <c r="FJQ1070" s="48"/>
      <c r="FJR1070" s="48"/>
      <c r="FJS1070" s="48"/>
      <c r="FJT1070" s="48"/>
      <c r="FJU1070" s="48"/>
      <c r="FJV1070" s="48"/>
      <c r="FJW1070" s="48"/>
      <c r="FJX1070" s="48"/>
      <c r="FJY1070" s="48"/>
      <c r="FJZ1070" s="48"/>
      <c r="FKA1070" s="48"/>
      <c r="FKB1070" s="48"/>
      <c r="FKC1070" s="48"/>
      <c r="FKD1070" s="48"/>
      <c r="FKE1070" s="48"/>
      <c r="FKF1070" s="48"/>
      <c r="FKG1070" s="48"/>
      <c r="FKH1070" s="48"/>
      <c r="FKI1070" s="48"/>
      <c r="FKJ1070" s="48"/>
      <c r="FKK1070" s="48"/>
      <c r="FKL1070" s="48"/>
      <c r="FKM1070" s="48"/>
      <c r="FKN1070" s="48"/>
      <c r="FKO1070" s="48"/>
      <c r="FKP1070" s="48"/>
      <c r="FKQ1070" s="48"/>
      <c r="FKR1070" s="48"/>
      <c r="FKS1070" s="48"/>
      <c r="FKT1070" s="48"/>
      <c r="FKU1070" s="48"/>
      <c r="FKV1070" s="48"/>
      <c r="FKW1070" s="48"/>
      <c r="FKX1070" s="48"/>
      <c r="FKY1070" s="48"/>
      <c r="FKZ1070" s="48"/>
      <c r="FLA1070" s="48"/>
      <c r="FLB1070" s="48"/>
      <c r="FLC1070" s="48"/>
      <c r="FLD1070" s="48"/>
      <c r="FLE1070" s="48"/>
      <c r="FLF1070" s="48"/>
      <c r="FLG1070" s="48"/>
      <c r="FLH1070" s="48"/>
      <c r="FLI1070" s="48"/>
      <c r="FLJ1070" s="48"/>
      <c r="FLK1070" s="48"/>
      <c r="FLL1070" s="48"/>
      <c r="FLM1070" s="48"/>
      <c r="FLN1070" s="48"/>
      <c r="FLO1070" s="48"/>
      <c r="FLP1070" s="48"/>
      <c r="FLQ1070" s="48"/>
      <c r="FLR1070" s="48"/>
      <c r="FLS1070" s="48"/>
      <c r="FLT1070" s="48"/>
      <c r="FLU1070" s="48"/>
      <c r="FLV1070" s="48"/>
      <c r="FLW1070" s="48"/>
      <c r="FLX1070" s="48"/>
      <c r="FLY1070" s="48"/>
      <c r="FLZ1070" s="48"/>
      <c r="FMA1070" s="48"/>
      <c r="FMB1070" s="48"/>
      <c r="FMC1070" s="48"/>
      <c r="FMD1070" s="48"/>
      <c r="FME1070" s="48"/>
      <c r="FMF1070" s="48"/>
      <c r="FMG1070" s="48"/>
      <c r="FMH1070" s="48"/>
      <c r="FMI1070" s="48"/>
      <c r="FMJ1070" s="48"/>
      <c r="FMK1070" s="48"/>
      <c r="FML1070" s="48"/>
      <c r="FMM1070" s="48"/>
      <c r="FMN1070" s="48"/>
      <c r="FMO1070" s="48"/>
      <c r="FMP1070" s="48"/>
      <c r="FMQ1070" s="48"/>
      <c r="FMR1070" s="48"/>
      <c r="FMS1070" s="48"/>
      <c r="FMT1070" s="48"/>
      <c r="FMU1070" s="48"/>
      <c r="FMV1070" s="48"/>
      <c r="FMW1070" s="48"/>
      <c r="FMX1070" s="48"/>
      <c r="FMY1070" s="48"/>
      <c r="FMZ1070" s="48"/>
      <c r="FNA1070" s="48"/>
      <c r="FNB1070" s="48"/>
      <c r="FNC1070" s="48"/>
      <c r="FND1070" s="48"/>
      <c r="FNE1070" s="48"/>
      <c r="FNF1070" s="48"/>
      <c r="FNG1070" s="48"/>
      <c r="FNH1070" s="48"/>
      <c r="FNI1070" s="48"/>
      <c r="FNJ1070" s="48"/>
      <c r="FNK1070" s="48"/>
      <c r="FNL1070" s="48"/>
      <c r="FNM1070" s="48"/>
      <c r="FNN1070" s="48"/>
      <c r="FNO1070" s="48"/>
      <c r="FNP1070" s="48"/>
      <c r="FNQ1070" s="48"/>
      <c r="FNR1070" s="48"/>
      <c r="FNS1070" s="48"/>
      <c r="FNT1070" s="48"/>
      <c r="FNU1070" s="48"/>
      <c r="FNV1070" s="48"/>
      <c r="FNW1070" s="48"/>
      <c r="FNX1070" s="48"/>
      <c r="FNY1070" s="48"/>
      <c r="FNZ1070" s="48"/>
      <c r="FOA1070" s="48"/>
      <c r="FOB1070" s="48"/>
      <c r="FOC1070" s="48"/>
      <c r="FOD1070" s="48"/>
      <c r="FOE1070" s="48"/>
      <c r="FOF1070" s="48"/>
      <c r="FOG1070" s="48"/>
      <c r="FOH1070" s="48"/>
      <c r="FOI1070" s="48"/>
      <c r="FOJ1070" s="48"/>
      <c r="FOK1070" s="48"/>
      <c r="FOL1070" s="48"/>
      <c r="FOM1070" s="48"/>
      <c r="FON1070" s="48"/>
      <c r="FOO1070" s="48"/>
      <c r="FOP1070" s="48"/>
      <c r="FOQ1070" s="48"/>
      <c r="FOR1070" s="48"/>
      <c r="FOS1070" s="48"/>
      <c r="FOT1070" s="48"/>
      <c r="FOU1070" s="48"/>
      <c r="FOV1070" s="48"/>
      <c r="FOW1070" s="48"/>
      <c r="FOX1070" s="48"/>
      <c r="FOY1070" s="48"/>
      <c r="FOZ1070" s="48"/>
      <c r="FPA1070" s="48"/>
      <c r="FPB1070" s="48"/>
      <c r="FPC1070" s="48"/>
      <c r="FPD1070" s="48"/>
      <c r="FPE1070" s="48"/>
      <c r="FPF1070" s="48"/>
      <c r="FPG1070" s="48"/>
      <c r="FPH1070" s="48"/>
      <c r="FPI1070" s="48"/>
      <c r="FPJ1070" s="48"/>
      <c r="FPK1070" s="48"/>
      <c r="FPL1070" s="48"/>
      <c r="FPM1070" s="48"/>
      <c r="FPN1070" s="48"/>
      <c r="FPO1070" s="48"/>
      <c r="FPP1070" s="48"/>
      <c r="FPQ1070" s="48"/>
      <c r="FPR1070" s="48"/>
      <c r="FPS1070" s="48"/>
      <c r="FPT1070" s="48"/>
      <c r="FPU1070" s="48"/>
      <c r="FPV1070" s="48"/>
      <c r="FPW1070" s="48"/>
      <c r="FPX1070" s="48"/>
      <c r="FPY1070" s="48"/>
      <c r="FPZ1070" s="48"/>
      <c r="FQA1070" s="48"/>
      <c r="FQB1070" s="48"/>
      <c r="FQC1070" s="48"/>
      <c r="FQD1070" s="48"/>
      <c r="FQE1070" s="48"/>
      <c r="FQF1070" s="48"/>
      <c r="FQG1070" s="48"/>
      <c r="FQH1070" s="48"/>
      <c r="FQI1070" s="48"/>
      <c r="FQJ1070" s="48"/>
      <c r="FQK1070" s="48"/>
      <c r="FQL1070" s="48"/>
      <c r="FQM1070" s="48"/>
      <c r="FQN1070" s="48"/>
      <c r="FQO1070" s="48"/>
      <c r="FQP1070" s="48"/>
      <c r="FQQ1070" s="48"/>
      <c r="FQR1070" s="48"/>
      <c r="FQS1070" s="48"/>
      <c r="FQT1070" s="48"/>
      <c r="FQU1070" s="48"/>
      <c r="FQV1070" s="48"/>
      <c r="FQW1070" s="48"/>
      <c r="FQX1070" s="48"/>
      <c r="FQY1070" s="48"/>
      <c r="FQZ1070" s="48"/>
      <c r="FRA1070" s="48"/>
      <c r="FRB1070" s="48"/>
      <c r="FRC1070" s="48"/>
      <c r="FRD1070" s="48"/>
      <c r="FRE1070" s="48"/>
      <c r="FRF1070" s="48"/>
      <c r="FRG1070" s="48"/>
      <c r="FRH1070" s="48"/>
      <c r="FRI1070" s="48"/>
      <c r="FRJ1070" s="48"/>
      <c r="FRK1070" s="48"/>
      <c r="FRL1070" s="48"/>
      <c r="FRM1070" s="48"/>
      <c r="FRN1070" s="48"/>
      <c r="FRO1070" s="48"/>
      <c r="FRP1070" s="48"/>
      <c r="FRQ1070" s="48"/>
      <c r="FRR1070" s="48"/>
      <c r="FRS1070" s="48"/>
      <c r="FRT1070" s="48"/>
      <c r="FRU1070" s="48"/>
      <c r="FRV1070" s="48"/>
      <c r="FRW1070" s="48"/>
      <c r="FRX1070" s="48"/>
      <c r="FRY1070" s="48"/>
      <c r="FRZ1070" s="48"/>
      <c r="FSA1070" s="48"/>
      <c r="FSB1070" s="48"/>
      <c r="FSC1070" s="48"/>
      <c r="FSD1070" s="48"/>
      <c r="FSE1070" s="48"/>
      <c r="FSF1070" s="48"/>
      <c r="FSG1070" s="48"/>
      <c r="FSH1070" s="48"/>
      <c r="FSI1070" s="48"/>
      <c r="FSJ1070" s="48"/>
      <c r="FSK1070" s="48"/>
      <c r="FSL1070" s="48"/>
      <c r="FSM1070" s="48"/>
      <c r="FSN1070" s="48"/>
      <c r="FSO1070" s="48"/>
      <c r="FSP1070" s="48"/>
      <c r="FSQ1070" s="48"/>
      <c r="FSR1070" s="48"/>
      <c r="FSS1070" s="48"/>
      <c r="FST1070" s="48"/>
      <c r="FSU1070" s="48"/>
      <c r="FSV1070" s="48"/>
      <c r="FSW1070" s="48"/>
      <c r="FSX1070" s="48"/>
      <c r="FSY1070" s="48"/>
      <c r="FSZ1070" s="48"/>
      <c r="FTA1070" s="48"/>
      <c r="FTB1070" s="48"/>
      <c r="FTC1070" s="48"/>
      <c r="FTD1070" s="48"/>
      <c r="FTE1070" s="48"/>
      <c r="FTF1070" s="48"/>
      <c r="FTG1070" s="48"/>
      <c r="FTH1070" s="48"/>
      <c r="FTI1070" s="48"/>
      <c r="FTJ1070" s="48"/>
      <c r="FTK1070" s="48"/>
      <c r="FTL1070" s="48"/>
      <c r="FTM1070" s="48"/>
      <c r="FTN1070" s="48"/>
      <c r="FTO1070" s="48"/>
      <c r="FTP1070" s="48"/>
      <c r="FTQ1070" s="48"/>
      <c r="FTR1070" s="48"/>
      <c r="FTS1070" s="48"/>
      <c r="FTT1070" s="48"/>
      <c r="FTU1070" s="48"/>
      <c r="FTV1070" s="48"/>
      <c r="FTW1070" s="48"/>
      <c r="FTX1070" s="48"/>
      <c r="FTY1070" s="48"/>
      <c r="FTZ1070" s="48"/>
      <c r="FUA1070" s="48"/>
      <c r="FUB1070" s="48"/>
      <c r="FUC1070" s="48"/>
      <c r="FUD1070" s="48"/>
      <c r="FUE1070" s="48"/>
      <c r="FUF1070" s="48"/>
      <c r="FUG1070" s="48"/>
      <c r="FUH1070" s="48"/>
      <c r="FUI1070" s="48"/>
      <c r="FUJ1070" s="48"/>
      <c r="FUK1070" s="48"/>
      <c r="FUL1070" s="48"/>
      <c r="FUM1070" s="48"/>
      <c r="FUN1070" s="48"/>
      <c r="FUO1070" s="48"/>
      <c r="FUP1070" s="48"/>
      <c r="FUQ1070" s="48"/>
      <c r="FUR1070" s="48"/>
      <c r="FUS1070" s="48"/>
      <c r="FUT1070" s="48"/>
      <c r="FUU1070" s="48"/>
      <c r="FUV1070" s="48"/>
      <c r="FUW1070" s="48"/>
      <c r="FUX1070" s="48"/>
      <c r="FUY1070" s="48"/>
      <c r="FUZ1070" s="48"/>
      <c r="FVA1070" s="48"/>
      <c r="FVB1070" s="48"/>
      <c r="FVC1070" s="48"/>
      <c r="FVD1070" s="48"/>
      <c r="FVE1070" s="48"/>
      <c r="FVF1070" s="48"/>
      <c r="FVG1070" s="48"/>
      <c r="FVH1070" s="48"/>
      <c r="FVI1070" s="48"/>
      <c r="FVJ1070" s="48"/>
      <c r="FVK1070" s="48"/>
      <c r="FVL1070" s="48"/>
      <c r="FVM1070" s="48"/>
      <c r="FVN1070" s="48"/>
      <c r="FVO1070" s="48"/>
      <c r="FVP1070" s="48"/>
      <c r="FVQ1070" s="48"/>
      <c r="FVR1070" s="48"/>
      <c r="FVS1070" s="48"/>
      <c r="FVT1070" s="48"/>
      <c r="FVU1070" s="48"/>
      <c r="FVV1070" s="48"/>
      <c r="FVW1070" s="48"/>
      <c r="FVX1070" s="48"/>
      <c r="FVY1070" s="48"/>
      <c r="FVZ1070" s="48"/>
      <c r="FWA1070" s="48"/>
      <c r="FWB1070" s="48"/>
      <c r="FWC1070" s="48"/>
      <c r="FWD1070" s="48"/>
      <c r="FWE1070" s="48"/>
      <c r="FWF1070" s="48"/>
      <c r="FWG1070" s="48"/>
      <c r="FWH1070" s="48"/>
      <c r="FWI1070" s="48"/>
      <c r="FWJ1070" s="48"/>
      <c r="FWK1070" s="48"/>
      <c r="FWL1070" s="48"/>
      <c r="FWM1070" s="48"/>
      <c r="FWN1070" s="48"/>
      <c r="FWO1070" s="48"/>
      <c r="FWP1070" s="48"/>
      <c r="FWQ1070" s="48"/>
      <c r="FWR1070" s="48"/>
      <c r="FWS1070" s="48"/>
      <c r="FWT1070" s="48"/>
      <c r="FWU1070" s="48"/>
      <c r="FWV1070" s="48"/>
      <c r="FWW1070" s="48"/>
      <c r="FWX1070" s="48"/>
      <c r="FWY1070" s="48"/>
      <c r="FWZ1070" s="48"/>
      <c r="FXA1070" s="48"/>
      <c r="FXB1070" s="48"/>
      <c r="FXC1070" s="48"/>
      <c r="FXD1070" s="48"/>
      <c r="FXE1070" s="48"/>
      <c r="FXF1070" s="48"/>
      <c r="FXG1070" s="48"/>
      <c r="FXH1070" s="48"/>
      <c r="FXI1070" s="48"/>
      <c r="FXJ1070" s="48"/>
      <c r="FXK1070" s="48"/>
      <c r="FXL1070" s="48"/>
      <c r="FXM1070" s="48"/>
      <c r="FXN1070" s="48"/>
      <c r="FXO1070" s="48"/>
      <c r="FXP1070" s="48"/>
      <c r="FXQ1070" s="48"/>
      <c r="FXR1070" s="48"/>
      <c r="FXS1070" s="48"/>
      <c r="FXT1070" s="48"/>
      <c r="FXU1070" s="48"/>
      <c r="FXV1070" s="48"/>
      <c r="FXW1070" s="48"/>
      <c r="FXX1070" s="48"/>
      <c r="FXY1070" s="48"/>
      <c r="FXZ1070" s="48"/>
      <c r="FYA1070" s="48"/>
      <c r="FYB1070" s="48"/>
      <c r="FYC1070" s="48"/>
      <c r="FYD1070" s="48"/>
      <c r="FYE1070" s="48"/>
      <c r="FYF1070" s="48"/>
      <c r="FYG1070" s="48"/>
      <c r="FYH1070" s="48"/>
      <c r="FYI1070" s="48"/>
      <c r="FYJ1070" s="48"/>
      <c r="FYK1070" s="48"/>
      <c r="FYL1070" s="48"/>
      <c r="FYM1070" s="48"/>
      <c r="FYN1070" s="48"/>
      <c r="FYO1070" s="48"/>
      <c r="FYP1070" s="48"/>
      <c r="FYQ1070" s="48"/>
      <c r="FYR1070" s="48"/>
      <c r="FYS1070" s="48"/>
      <c r="FYT1070" s="48"/>
      <c r="FYU1070" s="48"/>
      <c r="FYV1070" s="48"/>
      <c r="FYW1070" s="48"/>
      <c r="FYX1070" s="48"/>
      <c r="FYY1070" s="48"/>
      <c r="FYZ1070" s="48"/>
      <c r="FZA1070" s="48"/>
      <c r="FZB1070" s="48"/>
      <c r="FZC1070" s="48"/>
      <c r="FZD1070" s="48"/>
      <c r="FZE1070" s="48"/>
      <c r="FZF1070" s="48"/>
      <c r="FZG1070" s="48"/>
      <c r="FZH1070" s="48"/>
      <c r="FZI1070" s="48"/>
      <c r="FZJ1070" s="48"/>
      <c r="FZK1070" s="48"/>
      <c r="FZL1070" s="48"/>
      <c r="FZM1070" s="48"/>
      <c r="FZN1070" s="48"/>
      <c r="FZO1070" s="48"/>
      <c r="FZP1070" s="48"/>
      <c r="FZQ1070" s="48"/>
      <c r="FZR1070" s="48"/>
      <c r="FZS1070" s="48"/>
      <c r="FZT1070" s="48"/>
      <c r="FZU1070" s="48"/>
      <c r="FZV1070" s="48"/>
      <c r="FZW1070" s="48"/>
      <c r="FZX1070" s="48"/>
      <c r="FZY1070" s="48"/>
      <c r="FZZ1070" s="48"/>
      <c r="GAA1070" s="48"/>
      <c r="GAB1070" s="48"/>
      <c r="GAC1070" s="48"/>
      <c r="GAD1070" s="48"/>
      <c r="GAE1070" s="48"/>
      <c r="GAF1070" s="48"/>
      <c r="GAG1070" s="48"/>
      <c r="GAH1070" s="48"/>
      <c r="GAI1070" s="48"/>
      <c r="GAJ1070" s="48"/>
      <c r="GAK1070" s="48"/>
      <c r="GAL1070" s="48"/>
      <c r="GAM1070" s="48"/>
      <c r="GAN1070" s="48"/>
      <c r="GAO1070" s="48"/>
      <c r="GAP1070" s="48"/>
      <c r="GAQ1070" s="48"/>
      <c r="GAR1070" s="48"/>
      <c r="GAS1070" s="48"/>
      <c r="GAT1070" s="48"/>
      <c r="GAU1070" s="48"/>
      <c r="GAV1070" s="48"/>
      <c r="GAW1070" s="48"/>
      <c r="GAX1070" s="48"/>
      <c r="GAY1070" s="48"/>
      <c r="GAZ1070" s="48"/>
      <c r="GBA1070" s="48"/>
      <c r="GBB1070" s="48"/>
      <c r="GBC1070" s="48"/>
      <c r="GBD1070" s="48"/>
      <c r="GBE1070" s="48"/>
      <c r="GBF1070" s="48"/>
      <c r="GBG1070" s="48"/>
      <c r="GBH1070" s="48"/>
      <c r="GBI1070" s="48"/>
      <c r="GBJ1070" s="48"/>
      <c r="GBK1070" s="48"/>
      <c r="GBL1070" s="48"/>
      <c r="GBM1070" s="48"/>
      <c r="GBN1070" s="48"/>
      <c r="GBO1070" s="48"/>
      <c r="GBP1070" s="48"/>
      <c r="GBQ1070" s="48"/>
      <c r="GBR1070" s="48"/>
      <c r="GBS1070" s="48"/>
      <c r="GBT1070" s="48"/>
      <c r="GBU1070" s="48"/>
      <c r="GBV1070" s="48"/>
      <c r="GBW1070" s="48"/>
      <c r="GBX1070" s="48"/>
      <c r="GBY1070" s="48"/>
      <c r="GBZ1070" s="48"/>
      <c r="GCA1070" s="48"/>
      <c r="GCB1070" s="48"/>
      <c r="GCC1070" s="48"/>
      <c r="GCD1070" s="48"/>
      <c r="GCE1070" s="48"/>
      <c r="GCF1070" s="48"/>
      <c r="GCG1070" s="48"/>
      <c r="GCH1070" s="48"/>
      <c r="GCI1070" s="48"/>
      <c r="GCJ1070" s="48"/>
      <c r="GCK1070" s="48"/>
      <c r="GCL1070" s="48"/>
      <c r="GCM1070" s="48"/>
      <c r="GCN1070" s="48"/>
      <c r="GCO1070" s="48"/>
      <c r="GCP1070" s="48"/>
      <c r="GCQ1070" s="48"/>
      <c r="GCR1070" s="48"/>
      <c r="GCS1070" s="48"/>
      <c r="GCT1070" s="48"/>
      <c r="GCU1070" s="48"/>
      <c r="GCV1070" s="48"/>
      <c r="GCW1070" s="48"/>
      <c r="GCX1070" s="48"/>
      <c r="GCY1070" s="48"/>
      <c r="GCZ1070" s="48"/>
      <c r="GDA1070" s="48"/>
      <c r="GDB1070" s="48"/>
      <c r="GDC1070" s="48"/>
      <c r="GDD1070" s="48"/>
      <c r="GDE1070" s="48"/>
      <c r="GDF1070" s="48"/>
      <c r="GDG1070" s="48"/>
      <c r="GDH1070" s="48"/>
      <c r="GDI1070" s="48"/>
      <c r="GDJ1070" s="48"/>
      <c r="GDK1070" s="48"/>
      <c r="GDL1070" s="48"/>
      <c r="GDM1070" s="48"/>
      <c r="GDN1070" s="48"/>
      <c r="GDO1070" s="48"/>
      <c r="GDP1070" s="48"/>
      <c r="GDQ1070" s="48"/>
      <c r="GDR1070" s="48"/>
      <c r="GDS1070" s="48"/>
      <c r="GDT1070" s="48"/>
      <c r="GDU1070" s="48"/>
      <c r="GDV1070" s="48"/>
      <c r="GDW1070" s="48"/>
      <c r="GDX1070" s="48"/>
      <c r="GDY1070" s="48"/>
      <c r="GDZ1070" s="48"/>
      <c r="GEA1070" s="48"/>
      <c r="GEB1070" s="48"/>
      <c r="GEC1070" s="48"/>
      <c r="GED1070" s="48"/>
      <c r="GEE1070" s="48"/>
      <c r="GEF1070" s="48"/>
      <c r="GEG1070" s="48"/>
      <c r="GEH1070" s="48"/>
      <c r="GEI1070" s="48"/>
      <c r="GEJ1070" s="48"/>
      <c r="GEK1070" s="48"/>
      <c r="GEL1070" s="48"/>
      <c r="GEM1070" s="48"/>
      <c r="GEN1070" s="48"/>
      <c r="GEO1070" s="48"/>
      <c r="GEP1070" s="48"/>
      <c r="GEQ1070" s="48"/>
      <c r="GER1070" s="48"/>
      <c r="GES1070" s="48"/>
      <c r="GET1070" s="48"/>
      <c r="GEU1070" s="48"/>
      <c r="GEV1070" s="48"/>
      <c r="GEW1070" s="48"/>
      <c r="GEX1070" s="48"/>
      <c r="GEY1070" s="48"/>
      <c r="GEZ1070" s="48"/>
      <c r="GFA1070" s="48"/>
      <c r="GFB1070" s="48"/>
      <c r="GFC1070" s="48"/>
      <c r="GFD1070" s="48"/>
      <c r="GFE1070" s="48"/>
      <c r="GFF1070" s="48"/>
      <c r="GFG1070" s="48"/>
      <c r="GFH1070" s="48"/>
      <c r="GFI1070" s="48"/>
      <c r="GFJ1070" s="48"/>
      <c r="GFK1070" s="48"/>
      <c r="GFL1070" s="48"/>
      <c r="GFM1070" s="48"/>
      <c r="GFN1070" s="48"/>
      <c r="GFO1070" s="48"/>
      <c r="GFP1070" s="48"/>
      <c r="GFQ1070" s="48"/>
      <c r="GFR1070" s="48"/>
      <c r="GFS1070" s="48"/>
      <c r="GFT1070" s="48"/>
      <c r="GFU1070" s="48"/>
      <c r="GFV1070" s="48"/>
      <c r="GFW1070" s="48"/>
      <c r="GFX1070" s="48"/>
      <c r="GFY1070" s="48"/>
      <c r="GFZ1070" s="48"/>
      <c r="GGA1070" s="48"/>
      <c r="GGB1070" s="48"/>
      <c r="GGC1070" s="48"/>
      <c r="GGD1070" s="48"/>
      <c r="GGE1070" s="48"/>
      <c r="GGF1070" s="48"/>
      <c r="GGG1070" s="48"/>
      <c r="GGH1070" s="48"/>
      <c r="GGI1070" s="48"/>
      <c r="GGJ1070" s="48"/>
      <c r="GGK1070" s="48"/>
      <c r="GGL1070" s="48"/>
      <c r="GGM1070" s="48"/>
      <c r="GGN1070" s="48"/>
      <c r="GGO1070" s="48"/>
      <c r="GGP1070" s="48"/>
      <c r="GGQ1070" s="48"/>
      <c r="GGR1070" s="48"/>
      <c r="GGS1070" s="48"/>
      <c r="GGT1070" s="48"/>
      <c r="GGU1070" s="48"/>
      <c r="GGV1070" s="48"/>
      <c r="GGW1070" s="48"/>
      <c r="GGX1070" s="48"/>
      <c r="GGY1070" s="48"/>
      <c r="GGZ1070" s="48"/>
      <c r="GHA1070" s="48"/>
      <c r="GHB1070" s="48"/>
      <c r="GHC1070" s="48"/>
      <c r="GHD1070" s="48"/>
      <c r="GHE1070" s="48"/>
      <c r="GHF1070" s="48"/>
      <c r="GHG1070" s="48"/>
      <c r="GHH1070" s="48"/>
      <c r="GHI1070" s="48"/>
      <c r="GHJ1070" s="48"/>
      <c r="GHK1070" s="48"/>
      <c r="GHL1070" s="48"/>
      <c r="GHM1070" s="48"/>
      <c r="GHN1070" s="48"/>
      <c r="GHO1070" s="48"/>
      <c r="GHP1070" s="48"/>
      <c r="GHQ1070" s="48"/>
      <c r="GHR1070" s="48"/>
      <c r="GHS1070" s="48"/>
      <c r="GHT1070" s="48"/>
      <c r="GHU1070" s="48"/>
      <c r="GHV1070" s="48"/>
      <c r="GHW1070" s="48"/>
      <c r="GHX1070" s="48"/>
      <c r="GHY1070" s="48"/>
      <c r="GHZ1070" s="48"/>
      <c r="GIA1070" s="48"/>
      <c r="GIB1070" s="48"/>
      <c r="GIC1070" s="48"/>
      <c r="GID1070" s="48"/>
      <c r="GIE1070" s="48"/>
      <c r="GIF1070" s="48"/>
      <c r="GIG1070" s="48"/>
      <c r="GIH1070" s="48"/>
      <c r="GII1070" s="48"/>
      <c r="GIJ1070" s="48"/>
      <c r="GIK1070" s="48"/>
      <c r="GIL1070" s="48"/>
      <c r="GIM1070" s="48"/>
      <c r="GIN1070" s="48"/>
      <c r="GIO1070" s="48"/>
      <c r="GIP1070" s="48"/>
      <c r="GIQ1070" s="48"/>
      <c r="GIR1070" s="48"/>
      <c r="GIS1070" s="48"/>
      <c r="GIT1070" s="48"/>
      <c r="GIU1070" s="48"/>
      <c r="GIV1070" s="48"/>
      <c r="GIW1070" s="48"/>
      <c r="GIX1070" s="48"/>
      <c r="GIY1070" s="48"/>
      <c r="GIZ1070" s="48"/>
      <c r="GJA1070" s="48"/>
      <c r="GJB1070" s="48"/>
      <c r="GJC1070" s="48"/>
      <c r="GJD1070" s="48"/>
      <c r="GJE1070" s="48"/>
      <c r="GJF1070" s="48"/>
      <c r="GJG1070" s="48"/>
      <c r="GJH1070" s="48"/>
      <c r="GJI1070" s="48"/>
      <c r="GJJ1070" s="48"/>
      <c r="GJK1070" s="48"/>
      <c r="GJL1070" s="48"/>
      <c r="GJM1070" s="48"/>
      <c r="GJN1070" s="48"/>
      <c r="GJO1070" s="48"/>
      <c r="GJP1070" s="48"/>
      <c r="GJQ1070" s="48"/>
      <c r="GJR1070" s="48"/>
      <c r="GJS1070" s="48"/>
      <c r="GJT1070" s="48"/>
      <c r="GJU1070" s="48"/>
      <c r="GJV1070" s="48"/>
      <c r="GJW1070" s="48"/>
      <c r="GJX1070" s="48"/>
      <c r="GJY1070" s="48"/>
      <c r="GJZ1070" s="48"/>
      <c r="GKA1070" s="48"/>
      <c r="GKB1070" s="48"/>
      <c r="GKC1070" s="48"/>
      <c r="GKD1070" s="48"/>
      <c r="GKE1070" s="48"/>
      <c r="GKF1070" s="48"/>
      <c r="GKG1070" s="48"/>
      <c r="GKH1070" s="48"/>
      <c r="GKI1070" s="48"/>
      <c r="GKJ1070" s="48"/>
      <c r="GKK1070" s="48"/>
      <c r="GKL1070" s="48"/>
      <c r="GKM1070" s="48"/>
      <c r="GKN1070" s="48"/>
      <c r="GKO1070" s="48"/>
      <c r="GKP1070" s="48"/>
      <c r="GKQ1070" s="48"/>
      <c r="GKR1070" s="48"/>
      <c r="GKS1070" s="48"/>
      <c r="GKT1070" s="48"/>
      <c r="GKU1070" s="48"/>
      <c r="GKV1070" s="48"/>
      <c r="GKW1070" s="48"/>
      <c r="GKX1070" s="48"/>
      <c r="GKY1070" s="48"/>
      <c r="GKZ1070" s="48"/>
      <c r="GLA1070" s="48"/>
      <c r="GLB1070" s="48"/>
      <c r="GLC1070" s="48"/>
      <c r="GLD1070" s="48"/>
      <c r="GLE1070" s="48"/>
      <c r="GLF1070" s="48"/>
      <c r="GLG1070" s="48"/>
      <c r="GLH1070" s="48"/>
      <c r="GLI1070" s="48"/>
      <c r="GLJ1070" s="48"/>
      <c r="GLK1070" s="48"/>
      <c r="GLL1070" s="48"/>
      <c r="GLM1070" s="48"/>
      <c r="GLN1070" s="48"/>
      <c r="GLO1070" s="48"/>
      <c r="GLP1070" s="48"/>
      <c r="GLQ1070" s="48"/>
      <c r="GLR1070" s="48"/>
      <c r="GLS1070" s="48"/>
      <c r="GLT1070" s="48"/>
      <c r="GLU1070" s="48"/>
      <c r="GLV1070" s="48"/>
      <c r="GLW1070" s="48"/>
      <c r="GLX1070" s="48"/>
      <c r="GLY1070" s="48"/>
      <c r="GLZ1070" s="48"/>
      <c r="GMA1070" s="48"/>
      <c r="GMB1070" s="48"/>
      <c r="GMC1070" s="48"/>
      <c r="GMD1070" s="48"/>
      <c r="GME1070" s="48"/>
      <c r="GMF1070" s="48"/>
      <c r="GMG1070" s="48"/>
      <c r="GMH1070" s="48"/>
      <c r="GMI1070" s="48"/>
      <c r="GMJ1070" s="48"/>
      <c r="GMK1070" s="48"/>
      <c r="GML1070" s="48"/>
      <c r="GMM1070" s="48"/>
      <c r="GMN1070" s="48"/>
      <c r="GMO1070" s="48"/>
      <c r="GMP1070" s="48"/>
      <c r="GMQ1070" s="48"/>
      <c r="GMR1070" s="48"/>
      <c r="GMS1070" s="48"/>
      <c r="GMT1070" s="48"/>
      <c r="GMU1070" s="48"/>
      <c r="GMV1070" s="48"/>
      <c r="GMW1070" s="48"/>
      <c r="GMX1070" s="48"/>
      <c r="GMY1070" s="48"/>
      <c r="GMZ1070" s="48"/>
      <c r="GNA1070" s="48"/>
      <c r="GNB1070" s="48"/>
      <c r="GNC1070" s="48"/>
      <c r="GND1070" s="48"/>
      <c r="GNE1070" s="48"/>
      <c r="GNF1070" s="48"/>
      <c r="GNG1070" s="48"/>
      <c r="GNH1070" s="48"/>
      <c r="GNI1070" s="48"/>
      <c r="GNJ1070" s="48"/>
      <c r="GNK1070" s="48"/>
      <c r="GNL1070" s="48"/>
      <c r="GNM1070" s="48"/>
      <c r="GNN1070" s="48"/>
      <c r="GNO1070" s="48"/>
      <c r="GNP1070" s="48"/>
      <c r="GNQ1070" s="48"/>
      <c r="GNR1070" s="48"/>
      <c r="GNS1070" s="48"/>
      <c r="GNT1070" s="48"/>
      <c r="GNU1070" s="48"/>
      <c r="GNV1070" s="48"/>
      <c r="GNW1070" s="48"/>
      <c r="GNX1070" s="48"/>
      <c r="GNY1070" s="48"/>
      <c r="GNZ1070" s="48"/>
      <c r="GOA1070" s="48"/>
      <c r="GOB1070" s="48"/>
      <c r="GOC1070" s="48"/>
      <c r="GOD1070" s="48"/>
      <c r="GOE1070" s="48"/>
      <c r="GOF1070" s="48"/>
      <c r="GOG1070" s="48"/>
      <c r="GOH1070" s="48"/>
      <c r="GOI1070" s="48"/>
      <c r="GOJ1070" s="48"/>
      <c r="GOK1070" s="48"/>
      <c r="GOL1070" s="48"/>
      <c r="GOM1070" s="48"/>
      <c r="GON1070" s="48"/>
      <c r="GOO1070" s="48"/>
      <c r="GOP1070" s="48"/>
      <c r="GOQ1070" s="48"/>
      <c r="GOR1070" s="48"/>
      <c r="GOS1070" s="48"/>
      <c r="GOT1070" s="48"/>
      <c r="GOU1070" s="48"/>
      <c r="GOV1070" s="48"/>
      <c r="GOW1070" s="48"/>
      <c r="GOX1070" s="48"/>
      <c r="GOY1070" s="48"/>
      <c r="GOZ1070" s="48"/>
      <c r="GPA1070" s="48"/>
      <c r="GPB1070" s="48"/>
      <c r="GPC1070" s="48"/>
      <c r="GPD1070" s="48"/>
      <c r="GPE1070" s="48"/>
      <c r="GPF1070" s="48"/>
      <c r="GPG1070" s="48"/>
      <c r="GPH1070" s="48"/>
      <c r="GPI1070" s="48"/>
      <c r="GPJ1070" s="48"/>
      <c r="GPK1070" s="48"/>
      <c r="GPL1070" s="48"/>
      <c r="GPM1070" s="48"/>
      <c r="GPN1070" s="48"/>
      <c r="GPO1070" s="48"/>
      <c r="GPP1070" s="48"/>
      <c r="GPQ1070" s="48"/>
      <c r="GPR1070" s="48"/>
      <c r="GPS1070" s="48"/>
      <c r="GPT1070" s="48"/>
      <c r="GPU1070" s="48"/>
      <c r="GPV1070" s="48"/>
      <c r="GPW1070" s="48"/>
      <c r="GPX1070" s="48"/>
      <c r="GPY1070" s="48"/>
      <c r="GPZ1070" s="48"/>
      <c r="GQA1070" s="48"/>
      <c r="GQB1070" s="48"/>
      <c r="GQC1070" s="48"/>
      <c r="GQD1070" s="48"/>
      <c r="GQE1070" s="48"/>
      <c r="GQF1070" s="48"/>
      <c r="GQG1070" s="48"/>
      <c r="GQH1070" s="48"/>
      <c r="GQI1070" s="48"/>
      <c r="GQJ1070" s="48"/>
      <c r="GQK1070" s="48"/>
      <c r="GQL1070" s="48"/>
      <c r="GQM1070" s="48"/>
      <c r="GQN1070" s="48"/>
      <c r="GQO1070" s="48"/>
      <c r="GQP1070" s="48"/>
      <c r="GQQ1070" s="48"/>
      <c r="GQR1070" s="48"/>
      <c r="GQS1070" s="48"/>
      <c r="GQT1070" s="48"/>
      <c r="GQU1070" s="48"/>
      <c r="GQV1070" s="48"/>
      <c r="GQW1070" s="48"/>
      <c r="GQX1070" s="48"/>
      <c r="GQY1070" s="48"/>
      <c r="GQZ1070" s="48"/>
      <c r="GRA1070" s="48"/>
      <c r="GRB1070" s="48"/>
      <c r="GRC1070" s="48"/>
      <c r="GRD1070" s="48"/>
      <c r="GRE1070" s="48"/>
      <c r="GRF1070" s="48"/>
      <c r="GRG1070" s="48"/>
      <c r="GRH1070" s="48"/>
      <c r="GRI1070" s="48"/>
      <c r="GRJ1070" s="48"/>
      <c r="GRK1070" s="48"/>
      <c r="GRL1070" s="48"/>
      <c r="GRM1070" s="48"/>
      <c r="GRN1070" s="48"/>
      <c r="GRO1070" s="48"/>
      <c r="GRP1070" s="48"/>
      <c r="GRQ1070" s="48"/>
      <c r="GRR1070" s="48"/>
      <c r="GRS1070" s="48"/>
      <c r="GRT1070" s="48"/>
      <c r="GRU1070" s="48"/>
      <c r="GRV1070" s="48"/>
      <c r="GRW1070" s="48"/>
      <c r="GRX1070" s="48"/>
      <c r="GRY1070" s="48"/>
      <c r="GRZ1070" s="48"/>
      <c r="GSA1070" s="48"/>
      <c r="GSB1070" s="48"/>
      <c r="GSC1070" s="48"/>
      <c r="GSD1070" s="48"/>
      <c r="GSE1070" s="48"/>
      <c r="GSF1070" s="48"/>
      <c r="GSG1070" s="48"/>
      <c r="GSH1070" s="48"/>
      <c r="GSI1070" s="48"/>
      <c r="GSJ1070" s="48"/>
      <c r="GSK1070" s="48"/>
      <c r="GSL1070" s="48"/>
      <c r="GSM1070" s="48"/>
      <c r="GSN1070" s="48"/>
      <c r="GSO1070" s="48"/>
      <c r="GSP1070" s="48"/>
      <c r="GSQ1070" s="48"/>
      <c r="GSR1070" s="48"/>
      <c r="GSS1070" s="48"/>
      <c r="GST1070" s="48"/>
      <c r="GSU1070" s="48"/>
      <c r="GSV1070" s="48"/>
      <c r="GSW1070" s="48"/>
      <c r="GSX1070" s="48"/>
      <c r="GSY1070" s="48"/>
      <c r="GSZ1070" s="48"/>
      <c r="GTA1070" s="48"/>
      <c r="GTB1070" s="48"/>
      <c r="GTC1070" s="48"/>
      <c r="GTD1070" s="48"/>
      <c r="GTE1070" s="48"/>
      <c r="GTF1070" s="48"/>
      <c r="GTG1070" s="48"/>
      <c r="GTH1070" s="48"/>
      <c r="GTI1070" s="48"/>
      <c r="GTJ1070" s="48"/>
      <c r="GTK1070" s="48"/>
      <c r="GTL1070" s="48"/>
      <c r="GTM1070" s="48"/>
      <c r="GTN1070" s="48"/>
      <c r="GTO1070" s="48"/>
      <c r="GTP1070" s="48"/>
      <c r="GTQ1070" s="48"/>
      <c r="GTR1070" s="48"/>
      <c r="GTS1070" s="48"/>
      <c r="GTT1070" s="48"/>
      <c r="GTU1070" s="48"/>
      <c r="GTV1070" s="48"/>
      <c r="GTW1070" s="48"/>
      <c r="GTX1070" s="48"/>
      <c r="GTY1070" s="48"/>
      <c r="GTZ1070" s="48"/>
      <c r="GUA1070" s="48"/>
      <c r="GUB1070" s="48"/>
      <c r="GUC1070" s="48"/>
      <c r="GUD1070" s="48"/>
      <c r="GUE1070" s="48"/>
      <c r="GUF1070" s="48"/>
      <c r="GUG1070" s="48"/>
      <c r="GUH1070" s="48"/>
      <c r="GUI1070" s="48"/>
      <c r="GUJ1070" s="48"/>
      <c r="GUK1070" s="48"/>
      <c r="GUL1070" s="48"/>
      <c r="GUM1070" s="48"/>
      <c r="GUN1070" s="48"/>
      <c r="GUO1070" s="48"/>
      <c r="GUP1070" s="48"/>
      <c r="GUQ1070" s="48"/>
      <c r="GUR1070" s="48"/>
      <c r="GUS1070" s="48"/>
      <c r="GUT1070" s="48"/>
      <c r="GUU1070" s="48"/>
      <c r="GUV1070" s="48"/>
      <c r="GUW1070" s="48"/>
      <c r="GUX1070" s="48"/>
      <c r="GUY1070" s="48"/>
      <c r="GUZ1070" s="48"/>
      <c r="GVA1070" s="48"/>
      <c r="GVB1070" s="48"/>
      <c r="GVC1070" s="48"/>
      <c r="GVD1070" s="48"/>
      <c r="GVE1070" s="48"/>
      <c r="GVF1070" s="48"/>
      <c r="GVG1070" s="48"/>
      <c r="GVH1070" s="48"/>
      <c r="GVI1070" s="48"/>
      <c r="GVJ1070" s="48"/>
      <c r="GVK1070" s="48"/>
      <c r="GVL1070" s="48"/>
      <c r="GVM1070" s="48"/>
      <c r="GVN1070" s="48"/>
      <c r="GVO1070" s="48"/>
      <c r="GVP1070" s="48"/>
      <c r="GVQ1070" s="48"/>
      <c r="GVR1070" s="48"/>
      <c r="GVS1070" s="48"/>
      <c r="GVT1070" s="48"/>
      <c r="GVU1070" s="48"/>
      <c r="GVV1070" s="48"/>
      <c r="GVW1070" s="48"/>
      <c r="GVX1070" s="48"/>
      <c r="GVY1070" s="48"/>
      <c r="GVZ1070" s="48"/>
      <c r="GWA1070" s="48"/>
      <c r="GWB1070" s="48"/>
      <c r="GWC1070" s="48"/>
      <c r="GWD1070" s="48"/>
      <c r="GWE1070" s="48"/>
      <c r="GWF1070" s="48"/>
      <c r="GWG1070" s="48"/>
      <c r="GWH1070" s="48"/>
      <c r="GWI1070" s="48"/>
      <c r="GWJ1070" s="48"/>
      <c r="GWK1070" s="48"/>
      <c r="GWL1070" s="48"/>
      <c r="GWM1070" s="48"/>
      <c r="GWN1070" s="48"/>
      <c r="GWO1070" s="48"/>
      <c r="GWP1070" s="48"/>
      <c r="GWQ1070" s="48"/>
      <c r="GWR1070" s="48"/>
      <c r="GWS1070" s="48"/>
      <c r="GWT1070" s="48"/>
      <c r="GWU1070" s="48"/>
      <c r="GWV1070" s="48"/>
      <c r="GWW1070" s="48"/>
      <c r="GWX1070" s="48"/>
      <c r="GWY1070" s="48"/>
      <c r="GWZ1070" s="48"/>
      <c r="GXA1070" s="48"/>
      <c r="GXB1070" s="48"/>
      <c r="GXC1070" s="48"/>
      <c r="GXD1070" s="48"/>
      <c r="GXE1070" s="48"/>
      <c r="GXF1070" s="48"/>
      <c r="GXG1070" s="48"/>
      <c r="GXH1070" s="48"/>
      <c r="GXI1070" s="48"/>
      <c r="GXJ1070" s="48"/>
      <c r="GXK1070" s="48"/>
      <c r="GXL1070" s="48"/>
      <c r="GXM1070" s="48"/>
      <c r="GXN1070" s="48"/>
      <c r="GXO1070" s="48"/>
      <c r="GXP1070" s="48"/>
      <c r="GXQ1070" s="48"/>
      <c r="GXR1070" s="48"/>
      <c r="GXS1070" s="48"/>
      <c r="GXT1070" s="48"/>
      <c r="GXU1070" s="48"/>
      <c r="GXV1070" s="48"/>
      <c r="GXW1070" s="48"/>
      <c r="GXX1070" s="48"/>
      <c r="GXY1070" s="48"/>
      <c r="GXZ1070" s="48"/>
      <c r="GYA1070" s="48"/>
      <c r="GYB1070" s="48"/>
      <c r="GYC1070" s="48"/>
      <c r="GYD1070" s="48"/>
      <c r="GYE1070" s="48"/>
      <c r="GYF1070" s="48"/>
      <c r="GYG1070" s="48"/>
      <c r="GYH1070" s="48"/>
      <c r="GYI1070" s="48"/>
      <c r="GYJ1070" s="48"/>
      <c r="GYK1070" s="48"/>
      <c r="GYL1070" s="48"/>
      <c r="GYM1070" s="48"/>
      <c r="GYN1070" s="48"/>
      <c r="GYO1070" s="48"/>
      <c r="GYP1070" s="48"/>
      <c r="GYQ1070" s="48"/>
      <c r="GYR1070" s="48"/>
      <c r="GYS1070" s="48"/>
      <c r="GYT1070" s="48"/>
      <c r="GYU1070" s="48"/>
      <c r="GYV1070" s="48"/>
      <c r="GYW1070" s="48"/>
      <c r="GYX1070" s="48"/>
      <c r="GYY1070" s="48"/>
      <c r="GYZ1070" s="48"/>
      <c r="GZA1070" s="48"/>
      <c r="GZB1070" s="48"/>
      <c r="GZC1070" s="48"/>
      <c r="GZD1070" s="48"/>
      <c r="GZE1070" s="48"/>
      <c r="GZF1070" s="48"/>
      <c r="GZG1070" s="48"/>
      <c r="GZH1070" s="48"/>
      <c r="GZI1070" s="48"/>
      <c r="GZJ1070" s="48"/>
      <c r="GZK1070" s="48"/>
      <c r="GZL1070" s="48"/>
      <c r="GZM1070" s="48"/>
      <c r="GZN1070" s="48"/>
      <c r="GZO1070" s="48"/>
      <c r="GZP1070" s="48"/>
      <c r="GZQ1070" s="48"/>
      <c r="GZR1070" s="48"/>
      <c r="GZS1070" s="48"/>
      <c r="GZT1070" s="48"/>
      <c r="GZU1070" s="48"/>
      <c r="GZV1070" s="48"/>
      <c r="GZW1070" s="48"/>
      <c r="GZX1070" s="48"/>
      <c r="GZY1070" s="48"/>
      <c r="GZZ1070" s="48"/>
      <c r="HAA1070" s="48"/>
      <c r="HAB1070" s="48"/>
      <c r="HAC1070" s="48"/>
      <c r="HAD1070" s="48"/>
      <c r="HAE1070" s="48"/>
      <c r="HAF1070" s="48"/>
      <c r="HAG1070" s="48"/>
      <c r="HAH1070" s="48"/>
      <c r="HAI1070" s="48"/>
      <c r="HAJ1070" s="48"/>
      <c r="HAK1070" s="48"/>
      <c r="HAL1070" s="48"/>
      <c r="HAM1070" s="48"/>
      <c r="HAN1070" s="48"/>
      <c r="HAO1070" s="48"/>
      <c r="HAP1070" s="48"/>
      <c r="HAQ1070" s="48"/>
      <c r="HAR1070" s="48"/>
      <c r="HAS1070" s="48"/>
      <c r="HAT1070" s="48"/>
      <c r="HAU1070" s="48"/>
      <c r="HAV1070" s="48"/>
      <c r="HAW1070" s="48"/>
      <c r="HAX1070" s="48"/>
      <c r="HAY1070" s="48"/>
      <c r="HAZ1070" s="48"/>
      <c r="HBA1070" s="48"/>
      <c r="HBB1070" s="48"/>
      <c r="HBC1070" s="48"/>
      <c r="HBD1070" s="48"/>
      <c r="HBE1070" s="48"/>
      <c r="HBF1070" s="48"/>
      <c r="HBG1070" s="48"/>
      <c r="HBH1070" s="48"/>
      <c r="HBI1070" s="48"/>
      <c r="HBJ1070" s="48"/>
      <c r="HBK1070" s="48"/>
      <c r="HBL1070" s="48"/>
      <c r="HBM1070" s="48"/>
      <c r="HBN1070" s="48"/>
      <c r="HBO1070" s="48"/>
      <c r="HBP1070" s="48"/>
      <c r="HBQ1070" s="48"/>
      <c r="HBR1070" s="48"/>
      <c r="HBS1070" s="48"/>
      <c r="HBT1070" s="48"/>
      <c r="HBU1070" s="48"/>
      <c r="HBV1070" s="48"/>
      <c r="HBW1070" s="48"/>
      <c r="HBX1070" s="48"/>
      <c r="HBY1070" s="48"/>
      <c r="HBZ1070" s="48"/>
      <c r="HCA1070" s="48"/>
      <c r="HCB1070" s="48"/>
      <c r="HCC1070" s="48"/>
      <c r="HCD1070" s="48"/>
      <c r="HCE1070" s="48"/>
      <c r="HCF1070" s="48"/>
      <c r="HCG1070" s="48"/>
      <c r="HCH1070" s="48"/>
      <c r="HCI1070" s="48"/>
      <c r="HCJ1070" s="48"/>
      <c r="HCK1070" s="48"/>
      <c r="HCL1070" s="48"/>
      <c r="HCM1070" s="48"/>
      <c r="HCN1070" s="48"/>
      <c r="HCO1070" s="48"/>
      <c r="HCP1070" s="48"/>
      <c r="HCQ1070" s="48"/>
      <c r="HCR1070" s="48"/>
      <c r="HCS1070" s="48"/>
      <c r="HCT1070" s="48"/>
      <c r="HCU1070" s="48"/>
      <c r="HCV1070" s="48"/>
      <c r="HCW1070" s="48"/>
      <c r="HCX1070" s="48"/>
      <c r="HCY1070" s="48"/>
      <c r="HCZ1070" s="48"/>
      <c r="HDA1070" s="48"/>
      <c r="HDB1070" s="48"/>
      <c r="HDC1070" s="48"/>
      <c r="HDD1070" s="48"/>
      <c r="HDE1070" s="48"/>
      <c r="HDF1070" s="48"/>
      <c r="HDG1070" s="48"/>
      <c r="HDH1070" s="48"/>
      <c r="HDI1070" s="48"/>
      <c r="HDJ1070" s="48"/>
      <c r="HDK1070" s="48"/>
      <c r="HDL1070" s="48"/>
      <c r="HDM1070" s="48"/>
      <c r="HDN1070" s="48"/>
      <c r="HDO1070" s="48"/>
      <c r="HDP1070" s="48"/>
      <c r="HDQ1070" s="48"/>
      <c r="HDR1070" s="48"/>
      <c r="HDS1070" s="48"/>
      <c r="HDT1070" s="48"/>
      <c r="HDU1070" s="48"/>
      <c r="HDV1070" s="48"/>
      <c r="HDW1070" s="48"/>
      <c r="HDX1070" s="48"/>
      <c r="HDY1070" s="48"/>
      <c r="HDZ1070" s="48"/>
      <c r="HEA1070" s="48"/>
      <c r="HEB1070" s="48"/>
      <c r="HEC1070" s="48"/>
      <c r="HED1070" s="48"/>
      <c r="HEE1070" s="48"/>
      <c r="HEF1070" s="48"/>
      <c r="HEG1070" s="48"/>
      <c r="HEH1070" s="48"/>
      <c r="HEI1070" s="48"/>
      <c r="HEJ1070" s="48"/>
      <c r="HEK1070" s="48"/>
      <c r="HEL1070" s="48"/>
      <c r="HEM1070" s="48"/>
      <c r="HEN1070" s="48"/>
      <c r="HEO1070" s="48"/>
      <c r="HEP1070" s="48"/>
      <c r="HEQ1070" s="48"/>
      <c r="HER1070" s="48"/>
      <c r="HES1070" s="48"/>
      <c r="HET1070" s="48"/>
      <c r="HEU1070" s="48"/>
      <c r="HEV1070" s="48"/>
      <c r="HEW1070" s="48"/>
      <c r="HEX1070" s="48"/>
      <c r="HEY1070" s="48"/>
      <c r="HEZ1070" s="48"/>
      <c r="HFA1070" s="48"/>
      <c r="HFB1070" s="48"/>
      <c r="HFC1070" s="48"/>
      <c r="HFD1070" s="48"/>
      <c r="HFE1070" s="48"/>
      <c r="HFF1070" s="48"/>
      <c r="HFG1070" s="48"/>
      <c r="HFH1070" s="48"/>
      <c r="HFI1070" s="48"/>
      <c r="HFJ1070" s="48"/>
      <c r="HFK1070" s="48"/>
      <c r="HFL1070" s="48"/>
      <c r="HFM1070" s="48"/>
      <c r="HFN1070" s="48"/>
      <c r="HFO1070" s="48"/>
      <c r="HFP1070" s="48"/>
      <c r="HFQ1070" s="48"/>
      <c r="HFR1070" s="48"/>
      <c r="HFS1070" s="48"/>
      <c r="HFT1070" s="48"/>
      <c r="HFU1070" s="48"/>
      <c r="HFV1070" s="48"/>
      <c r="HFW1070" s="48"/>
      <c r="HFX1070" s="48"/>
      <c r="HFY1070" s="48"/>
      <c r="HFZ1070" s="48"/>
      <c r="HGA1070" s="48"/>
      <c r="HGB1070" s="48"/>
      <c r="HGC1070" s="48"/>
      <c r="HGD1070" s="48"/>
      <c r="HGE1070" s="48"/>
      <c r="HGF1070" s="48"/>
      <c r="HGG1070" s="48"/>
      <c r="HGH1070" s="48"/>
      <c r="HGI1070" s="48"/>
      <c r="HGJ1070" s="48"/>
      <c r="HGK1070" s="48"/>
      <c r="HGL1070" s="48"/>
      <c r="HGM1070" s="48"/>
      <c r="HGN1070" s="48"/>
      <c r="HGO1070" s="48"/>
      <c r="HGP1070" s="48"/>
      <c r="HGQ1070" s="48"/>
      <c r="HGR1070" s="48"/>
      <c r="HGS1070" s="48"/>
      <c r="HGT1070" s="48"/>
      <c r="HGU1070" s="48"/>
      <c r="HGV1070" s="48"/>
      <c r="HGW1070" s="48"/>
      <c r="HGX1070" s="48"/>
      <c r="HGY1070" s="48"/>
      <c r="HGZ1070" s="48"/>
      <c r="HHA1070" s="48"/>
      <c r="HHB1070" s="48"/>
      <c r="HHC1070" s="48"/>
      <c r="HHD1070" s="48"/>
      <c r="HHE1070" s="48"/>
      <c r="HHF1070" s="48"/>
      <c r="HHG1070" s="48"/>
      <c r="HHH1070" s="48"/>
      <c r="HHI1070" s="48"/>
      <c r="HHJ1070" s="48"/>
      <c r="HHK1070" s="48"/>
      <c r="HHL1070" s="48"/>
      <c r="HHM1070" s="48"/>
      <c r="HHN1070" s="48"/>
      <c r="HHO1070" s="48"/>
      <c r="HHP1070" s="48"/>
      <c r="HHQ1070" s="48"/>
      <c r="HHR1070" s="48"/>
      <c r="HHS1070" s="48"/>
      <c r="HHT1070" s="48"/>
      <c r="HHU1070" s="48"/>
      <c r="HHV1070" s="48"/>
      <c r="HHW1070" s="48"/>
      <c r="HHX1070" s="48"/>
      <c r="HHY1070" s="48"/>
      <c r="HHZ1070" s="48"/>
      <c r="HIA1070" s="48"/>
      <c r="HIB1070" s="48"/>
      <c r="HIC1070" s="48"/>
      <c r="HID1070" s="48"/>
      <c r="HIE1070" s="48"/>
      <c r="HIF1070" s="48"/>
      <c r="HIG1070" s="48"/>
      <c r="HIH1070" s="48"/>
      <c r="HII1070" s="48"/>
      <c r="HIJ1070" s="48"/>
      <c r="HIK1070" s="48"/>
      <c r="HIL1070" s="48"/>
      <c r="HIM1070" s="48"/>
      <c r="HIN1070" s="48"/>
      <c r="HIO1070" s="48"/>
      <c r="HIP1070" s="48"/>
      <c r="HIQ1070" s="48"/>
      <c r="HIR1070" s="48"/>
      <c r="HIS1070" s="48"/>
      <c r="HIT1070" s="48"/>
      <c r="HIU1070" s="48"/>
      <c r="HIV1070" s="48"/>
      <c r="HIW1070" s="48"/>
      <c r="HIX1070" s="48"/>
      <c r="HIY1070" s="48"/>
      <c r="HIZ1070" s="48"/>
      <c r="HJA1070" s="48"/>
      <c r="HJB1070" s="48"/>
      <c r="HJC1070" s="48"/>
      <c r="HJD1070" s="48"/>
      <c r="HJE1070" s="48"/>
      <c r="HJF1070" s="48"/>
      <c r="HJG1070" s="48"/>
      <c r="HJH1070" s="48"/>
      <c r="HJI1070" s="48"/>
      <c r="HJJ1070" s="48"/>
      <c r="HJK1070" s="48"/>
      <c r="HJL1070" s="48"/>
      <c r="HJM1070" s="48"/>
      <c r="HJN1070" s="48"/>
      <c r="HJO1070" s="48"/>
      <c r="HJP1070" s="48"/>
      <c r="HJQ1070" s="48"/>
      <c r="HJR1070" s="48"/>
      <c r="HJS1070" s="48"/>
      <c r="HJT1070" s="48"/>
      <c r="HJU1070" s="48"/>
      <c r="HJV1070" s="48"/>
      <c r="HJW1070" s="48"/>
      <c r="HJX1070" s="48"/>
      <c r="HJY1070" s="48"/>
      <c r="HJZ1070" s="48"/>
      <c r="HKA1070" s="48"/>
      <c r="HKB1070" s="48"/>
      <c r="HKC1070" s="48"/>
      <c r="HKD1070" s="48"/>
      <c r="HKE1070" s="48"/>
      <c r="HKF1070" s="48"/>
      <c r="HKG1070" s="48"/>
      <c r="HKH1070" s="48"/>
      <c r="HKI1070" s="48"/>
      <c r="HKJ1070" s="48"/>
      <c r="HKK1070" s="48"/>
      <c r="HKL1070" s="48"/>
      <c r="HKM1070" s="48"/>
      <c r="HKN1070" s="48"/>
      <c r="HKO1070" s="48"/>
      <c r="HKP1070" s="48"/>
      <c r="HKQ1070" s="48"/>
      <c r="HKR1070" s="48"/>
      <c r="HKS1070" s="48"/>
      <c r="HKT1070" s="48"/>
      <c r="HKU1070" s="48"/>
      <c r="HKV1070" s="48"/>
      <c r="HKW1070" s="48"/>
      <c r="HKX1070" s="48"/>
      <c r="HKY1070" s="48"/>
      <c r="HKZ1070" s="48"/>
      <c r="HLA1070" s="48"/>
      <c r="HLB1070" s="48"/>
      <c r="HLC1070" s="48"/>
      <c r="HLD1070" s="48"/>
      <c r="HLE1070" s="48"/>
      <c r="HLF1070" s="48"/>
      <c r="HLG1070" s="48"/>
      <c r="HLH1070" s="48"/>
      <c r="HLI1070" s="48"/>
      <c r="HLJ1070" s="48"/>
      <c r="HLK1070" s="48"/>
      <c r="HLL1070" s="48"/>
      <c r="HLM1070" s="48"/>
      <c r="HLN1070" s="48"/>
      <c r="HLO1070" s="48"/>
      <c r="HLP1070" s="48"/>
      <c r="HLQ1070" s="48"/>
      <c r="HLR1070" s="48"/>
      <c r="HLS1070" s="48"/>
      <c r="HLT1070" s="48"/>
      <c r="HLU1070" s="48"/>
      <c r="HLV1070" s="48"/>
      <c r="HLW1070" s="48"/>
      <c r="HLX1070" s="48"/>
      <c r="HLY1070" s="48"/>
      <c r="HLZ1070" s="48"/>
      <c r="HMA1070" s="48"/>
      <c r="HMB1070" s="48"/>
      <c r="HMC1070" s="48"/>
      <c r="HMD1070" s="48"/>
      <c r="HME1070" s="48"/>
      <c r="HMF1070" s="48"/>
      <c r="HMG1070" s="48"/>
      <c r="HMH1070" s="48"/>
      <c r="HMI1070" s="48"/>
      <c r="HMJ1070" s="48"/>
      <c r="HMK1070" s="48"/>
      <c r="HML1070" s="48"/>
      <c r="HMM1070" s="48"/>
      <c r="HMN1070" s="48"/>
      <c r="HMO1070" s="48"/>
      <c r="HMP1070" s="48"/>
      <c r="HMQ1070" s="48"/>
      <c r="HMR1070" s="48"/>
      <c r="HMS1070" s="48"/>
      <c r="HMT1070" s="48"/>
      <c r="HMU1070" s="48"/>
      <c r="HMV1070" s="48"/>
      <c r="HMW1070" s="48"/>
      <c r="HMX1070" s="48"/>
      <c r="HMY1070" s="48"/>
      <c r="HMZ1070" s="48"/>
      <c r="HNA1070" s="48"/>
      <c r="HNB1070" s="48"/>
      <c r="HNC1070" s="48"/>
      <c r="HND1070" s="48"/>
      <c r="HNE1070" s="48"/>
      <c r="HNF1070" s="48"/>
      <c r="HNG1070" s="48"/>
      <c r="HNH1070" s="48"/>
      <c r="HNI1070" s="48"/>
      <c r="HNJ1070" s="48"/>
      <c r="HNK1070" s="48"/>
      <c r="HNL1070" s="48"/>
      <c r="HNM1070" s="48"/>
      <c r="HNN1070" s="48"/>
      <c r="HNO1070" s="48"/>
      <c r="HNP1070" s="48"/>
      <c r="HNQ1070" s="48"/>
      <c r="HNR1070" s="48"/>
      <c r="HNS1070" s="48"/>
      <c r="HNT1070" s="48"/>
      <c r="HNU1070" s="48"/>
      <c r="HNV1070" s="48"/>
      <c r="HNW1070" s="48"/>
      <c r="HNX1070" s="48"/>
      <c r="HNY1070" s="48"/>
      <c r="HNZ1070" s="48"/>
      <c r="HOA1070" s="48"/>
      <c r="HOB1070" s="48"/>
      <c r="HOC1070" s="48"/>
      <c r="HOD1070" s="48"/>
      <c r="HOE1070" s="48"/>
      <c r="HOF1070" s="48"/>
      <c r="HOG1070" s="48"/>
      <c r="HOH1070" s="48"/>
      <c r="HOI1070" s="48"/>
      <c r="HOJ1070" s="48"/>
      <c r="HOK1070" s="48"/>
      <c r="HOL1070" s="48"/>
      <c r="HOM1070" s="48"/>
      <c r="HON1070" s="48"/>
      <c r="HOO1070" s="48"/>
      <c r="HOP1070" s="48"/>
      <c r="HOQ1070" s="48"/>
      <c r="HOR1070" s="48"/>
      <c r="HOS1070" s="48"/>
      <c r="HOT1070" s="48"/>
      <c r="HOU1070" s="48"/>
      <c r="HOV1070" s="48"/>
      <c r="HOW1070" s="48"/>
      <c r="HOX1070" s="48"/>
      <c r="HOY1070" s="48"/>
      <c r="HOZ1070" s="48"/>
      <c r="HPA1070" s="48"/>
      <c r="HPB1070" s="48"/>
      <c r="HPC1070" s="48"/>
      <c r="HPD1070" s="48"/>
      <c r="HPE1070" s="48"/>
      <c r="HPF1070" s="48"/>
      <c r="HPG1070" s="48"/>
      <c r="HPH1070" s="48"/>
      <c r="HPI1070" s="48"/>
      <c r="HPJ1070" s="48"/>
      <c r="HPK1070" s="48"/>
      <c r="HPL1070" s="48"/>
      <c r="HPM1070" s="48"/>
      <c r="HPN1070" s="48"/>
      <c r="HPO1070" s="48"/>
      <c r="HPP1070" s="48"/>
      <c r="HPQ1070" s="48"/>
      <c r="HPR1070" s="48"/>
      <c r="HPS1070" s="48"/>
      <c r="HPT1070" s="48"/>
      <c r="HPU1070" s="48"/>
      <c r="HPV1070" s="48"/>
      <c r="HPW1070" s="48"/>
      <c r="HPX1070" s="48"/>
      <c r="HPY1070" s="48"/>
      <c r="HPZ1070" s="48"/>
      <c r="HQA1070" s="48"/>
      <c r="HQB1070" s="48"/>
      <c r="HQC1070" s="48"/>
      <c r="HQD1070" s="48"/>
      <c r="HQE1070" s="48"/>
      <c r="HQF1070" s="48"/>
      <c r="HQG1070" s="48"/>
      <c r="HQH1070" s="48"/>
      <c r="HQI1070" s="48"/>
      <c r="HQJ1070" s="48"/>
      <c r="HQK1070" s="48"/>
      <c r="HQL1070" s="48"/>
      <c r="HQM1070" s="48"/>
      <c r="HQN1070" s="48"/>
      <c r="HQO1070" s="48"/>
      <c r="HQP1070" s="48"/>
      <c r="HQQ1070" s="48"/>
      <c r="HQR1070" s="48"/>
      <c r="HQS1070" s="48"/>
      <c r="HQT1070" s="48"/>
      <c r="HQU1070" s="48"/>
      <c r="HQV1070" s="48"/>
      <c r="HQW1070" s="48"/>
      <c r="HQX1070" s="48"/>
      <c r="HQY1070" s="48"/>
      <c r="HQZ1070" s="48"/>
      <c r="HRA1070" s="48"/>
      <c r="HRB1070" s="48"/>
      <c r="HRC1070" s="48"/>
      <c r="HRD1070" s="48"/>
      <c r="HRE1070" s="48"/>
      <c r="HRF1070" s="48"/>
      <c r="HRG1070" s="48"/>
      <c r="HRH1070" s="48"/>
      <c r="HRI1070" s="48"/>
      <c r="HRJ1070" s="48"/>
      <c r="HRK1070" s="48"/>
      <c r="HRL1070" s="48"/>
      <c r="HRM1070" s="48"/>
      <c r="HRN1070" s="48"/>
      <c r="HRO1070" s="48"/>
      <c r="HRP1070" s="48"/>
      <c r="HRQ1070" s="48"/>
      <c r="HRR1070" s="48"/>
      <c r="HRS1070" s="48"/>
      <c r="HRT1070" s="48"/>
      <c r="HRU1070" s="48"/>
      <c r="HRV1070" s="48"/>
      <c r="HRW1070" s="48"/>
      <c r="HRX1070" s="48"/>
      <c r="HRY1070" s="48"/>
      <c r="HRZ1070" s="48"/>
      <c r="HSA1070" s="48"/>
      <c r="HSB1070" s="48"/>
      <c r="HSC1070" s="48"/>
      <c r="HSD1070" s="48"/>
      <c r="HSE1070" s="48"/>
      <c r="HSF1070" s="48"/>
      <c r="HSG1070" s="48"/>
      <c r="HSH1070" s="48"/>
      <c r="HSI1070" s="48"/>
      <c r="HSJ1070" s="48"/>
      <c r="HSK1070" s="48"/>
      <c r="HSL1070" s="48"/>
      <c r="HSM1070" s="48"/>
      <c r="HSN1070" s="48"/>
      <c r="HSO1070" s="48"/>
      <c r="HSP1070" s="48"/>
      <c r="HSQ1070" s="48"/>
      <c r="HSR1070" s="48"/>
      <c r="HSS1070" s="48"/>
      <c r="HST1070" s="48"/>
      <c r="HSU1070" s="48"/>
      <c r="HSV1070" s="48"/>
      <c r="HSW1070" s="48"/>
      <c r="HSX1070" s="48"/>
      <c r="HSY1070" s="48"/>
      <c r="HSZ1070" s="48"/>
      <c r="HTA1070" s="48"/>
      <c r="HTB1070" s="48"/>
      <c r="HTC1070" s="48"/>
      <c r="HTD1070" s="48"/>
      <c r="HTE1070" s="48"/>
      <c r="HTF1070" s="48"/>
      <c r="HTG1070" s="48"/>
      <c r="HTH1070" s="48"/>
      <c r="HTI1070" s="48"/>
      <c r="HTJ1070" s="48"/>
      <c r="HTK1070" s="48"/>
      <c r="HTL1070" s="48"/>
      <c r="HTM1070" s="48"/>
      <c r="HTN1070" s="48"/>
      <c r="HTO1070" s="48"/>
      <c r="HTP1070" s="48"/>
      <c r="HTQ1070" s="48"/>
      <c r="HTR1070" s="48"/>
      <c r="HTS1070" s="48"/>
      <c r="HTT1070" s="48"/>
      <c r="HTU1070" s="48"/>
      <c r="HTV1070" s="48"/>
      <c r="HTW1070" s="48"/>
      <c r="HTX1070" s="48"/>
      <c r="HTY1070" s="48"/>
      <c r="HTZ1070" s="48"/>
      <c r="HUA1070" s="48"/>
      <c r="HUB1070" s="48"/>
      <c r="HUC1070" s="48"/>
      <c r="HUD1070" s="48"/>
      <c r="HUE1070" s="48"/>
      <c r="HUF1070" s="48"/>
      <c r="HUG1070" s="48"/>
      <c r="HUH1070" s="48"/>
      <c r="HUI1070" s="48"/>
      <c r="HUJ1070" s="48"/>
      <c r="HUK1070" s="48"/>
      <c r="HUL1070" s="48"/>
      <c r="HUM1070" s="48"/>
      <c r="HUN1070" s="48"/>
      <c r="HUO1070" s="48"/>
      <c r="HUP1070" s="48"/>
      <c r="HUQ1070" s="48"/>
      <c r="HUR1070" s="48"/>
      <c r="HUS1070" s="48"/>
      <c r="HUT1070" s="48"/>
      <c r="HUU1070" s="48"/>
      <c r="HUV1070" s="48"/>
      <c r="HUW1070" s="48"/>
      <c r="HUX1070" s="48"/>
      <c r="HUY1070" s="48"/>
      <c r="HUZ1070" s="48"/>
      <c r="HVA1070" s="48"/>
      <c r="HVB1070" s="48"/>
      <c r="HVC1070" s="48"/>
      <c r="HVD1070" s="48"/>
      <c r="HVE1070" s="48"/>
      <c r="HVF1070" s="48"/>
      <c r="HVG1070" s="48"/>
      <c r="HVH1070" s="48"/>
      <c r="HVI1070" s="48"/>
      <c r="HVJ1070" s="48"/>
      <c r="HVK1070" s="48"/>
      <c r="HVL1070" s="48"/>
      <c r="HVM1070" s="48"/>
      <c r="HVN1070" s="48"/>
      <c r="HVO1070" s="48"/>
      <c r="HVP1070" s="48"/>
      <c r="HVQ1070" s="48"/>
      <c r="HVR1070" s="48"/>
      <c r="HVS1070" s="48"/>
      <c r="HVT1070" s="48"/>
      <c r="HVU1070" s="48"/>
      <c r="HVV1070" s="48"/>
      <c r="HVW1070" s="48"/>
      <c r="HVX1070" s="48"/>
      <c r="HVY1070" s="48"/>
      <c r="HVZ1070" s="48"/>
      <c r="HWA1070" s="48"/>
      <c r="HWB1070" s="48"/>
      <c r="HWC1070" s="48"/>
      <c r="HWD1070" s="48"/>
      <c r="HWE1070" s="48"/>
      <c r="HWF1070" s="48"/>
      <c r="HWG1070" s="48"/>
      <c r="HWH1070" s="48"/>
      <c r="HWI1070" s="48"/>
      <c r="HWJ1070" s="48"/>
      <c r="HWK1070" s="48"/>
      <c r="HWL1070" s="48"/>
      <c r="HWM1070" s="48"/>
      <c r="HWN1070" s="48"/>
      <c r="HWO1070" s="48"/>
      <c r="HWP1070" s="48"/>
      <c r="HWQ1070" s="48"/>
      <c r="HWR1070" s="48"/>
      <c r="HWS1070" s="48"/>
      <c r="HWT1070" s="48"/>
      <c r="HWU1070" s="48"/>
      <c r="HWV1070" s="48"/>
      <c r="HWW1070" s="48"/>
      <c r="HWX1070" s="48"/>
      <c r="HWY1070" s="48"/>
      <c r="HWZ1070" s="48"/>
      <c r="HXA1070" s="48"/>
      <c r="HXB1070" s="48"/>
      <c r="HXC1070" s="48"/>
      <c r="HXD1070" s="48"/>
      <c r="HXE1070" s="48"/>
      <c r="HXF1070" s="48"/>
      <c r="HXG1070" s="48"/>
      <c r="HXH1070" s="48"/>
      <c r="HXI1070" s="48"/>
      <c r="HXJ1070" s="48"/>
      <c r="HXK1070" s="48"/>
      <c r="HXL1070" s="48"/>
      <c r="HXM1070" s="48"/>
      <c r="HXN1070" s="48"/>
      <c r="HXO1070" s="48"/>
      <c r="HXP1070" s="48"/>
      <c r="HXQ1070" s="48"/>
      <c r="HXR1070" s="48"/>
      <c r="HXS1070" s="48"/>
      <c r="HXT1070" s="48"/>
      <c r="HXU1070" s="48"/>
      <c r="HXV1070" s="48"/>
      <c r="HXW1070" s="48"/>
      <c r="HXX1070" s="48"/>
      <c r="HXY1070" s="48"/>
      <c r="HXZ1070" s="48"/>
      <c r="HYA1070" s="48"/>
      <c r="HYB1070" s="48"/>
      <c r="HYC1070" s="48"/>
      <c r="HYD1070" s="48"/>
      <c r="HYE1070" s="48"/>
      <c r="HYF1070" s="48"/>
      <c r="HYG1070" s="48"/>
      <c r="HYH1070" s="48"/>
      <c r="HYI1070" s="48"/>
      <c r="HYJ1070" s="48"/>
      <c r="HYK1070" s="48"/>
      <c r="HYL1070" s="48"/>
      <c r="HYM1070" s="48"/>
      <c r="HYN1070" s="48"/>
      <c r="HYO1070" s="48"/>
      <c r="HYP1070" s="48"/>
      <c r="HYQ1070" s="48"/>
      <c r="HYR1070" s="48"/>
      <c r="HYS1070" s="48"/>
      <c r="HYT1070" s="48"/>
      <c r="HYU1070" s="48"/>
      <c r="HYV1070" s="48"/>
      <c r="HYW1070" s="48"/>
      <c r="HYX1070" s="48"/>
      <c r="HYY1070" s="48"/>
      <c r="HYZ1070" s="48"/>
      <c r="HZA1070" s="48"/>
      <c r="HZB1070" s="48"/>
      <c r="HZC1070" s="48"/>
      <c r="HZD1070" s="48"/>
      <c r="HZE1070" s="48"/>
      <c r="HZF1070" s="48"/>
      <c r="HZG1070" s="48"/>
      <c r="HZH1070" s="48"/>
      <c r="HZI1070" s="48"/>
      <c r="HZJ1070" s="48"/>
      <c r="HZK1070" s="48"/>
      <c r="HZL1070" s="48"/>
      <c r="HZM1070" s="48"/>
      <c r="HZN1070" s="48"/>
      <c r="HZO1070" s="48"/>
      <c r="HZP1070" s="48"/>
      <c r="HZQ1070" s="48"/>
      <c r="HZR1070" s="48"/>
      <c r="HZS1070" s="48"/>
      <c r="HZT1070" s="48"/>
      <c r="HZU1070" s="48"/>
      <c r="HZV1070" s="48"/>
      <c r="HZW1070" s="48"/>
      <c r="HZX1070" s="48"/>
      <c r="HZY1070" s="48"/>
      <c r="HZZ1070" s="48"/>
      <c r="IAA1070" s="48"/>
      <c r="IAB1070" s="48"/>
      <c r="IAC1070" s="48"/>
      <c r="IAD1070" s="48"/>
      <c r="IAE1070" s="48"/>
      <c r="IAF1070" s="48"/>
      <c r="IAG1070" s="48"/>
      <c r="IAH1070" s="48"/>
      <c r="IAI1070" s="48"/>
      <c r="IAJ1070" s="48"/>
      <c r="IAK1070" s="48"/>
      <c r="IAL1070" s="48"/>
      <c r="IAM1070" s="48"/>
      <c r="IAN1070" s="48"/>
      <c r="IAO1070" s="48"/>
      <c r="IAP1070" s="48"/>
      <c r="IAQ1070" s="48"/>
      <c r="IAR1070" s="48"/>
      <c r="IAS1070" s="48"/>
      <c r="IAT1070" s="48"/>
      <c r="IAU1070" s="48"/>
      <c r="IAV1070" s="48"/>
      <c r="IAW1070" s="48"/>
      <c r="IAX1070" s="48"/>
      <c r="IAY1070" s="48"/>
      <c r="IAZ1070" s="48"/>
      <c r="IBA1070" s="48"/>
      <c r="IBB1070" s="48"/>
      <c r="IBC1070" s="48"/>
      <c r="IBD1070" s="48"/>
      <c r="IBE1070" s="48"/>
      <c r="IBF1070" s="48"/>
      <c r="IBG1070" s="48"/>
      <c r="IBH1070" s="48"/>
      <c r="IBI1070" s="48"/>
      <c r="IBJ1070" s="48"/>
      <c r="IBK1070" s="48"/>
      <c r="IBL1070" s="48"/>
      <c r="IBM1070" s="48"/>
      <c r="IBN1070" s="48"/>
      <c r="IBO1070" s="48"/>
      <c r="IBP1070" s="48"/>
      <c r="IBQ1070" s="48"/>
      <c r="IBR1070" s="48"/>
      <c r="IBS1070" s="48"/>
      <c r="IBT1070" s="48"/>
      <c r="IBU1070" s="48"/>
      <c r="IBV1070" s="48"/>
      <c r="IBW1070" s="48"/>
      <c r="IBX1070" s="48"/>
      <c r="IBY1070" s="48"/>
      <c r="IBZ1070" s="48"/>
      <c r="ICA1070" s="48"/>
      <c r="ICB1070" s="48"/>
      <c r="ICC1070" s="48"/>
      <c r="ICD1070" s="48"/>
      <c r="ICE1070" s="48"/>
      <c r="ICF1070" s="48"/>
      <c r="ICG1070" s="48"/>
      <c r="ICH1070" s="48"/>
      <c r="ICI1070" s="48"/>
      <c r="ICJ1070" s="48"/>
      <c r="ICK1070" s="48"/>
      <c r="ICL1070" s="48"/>
      <c r="ICM1070" s="48"/>
      <c r="ICN1070" s="48"/>
      <c r="ICO1070" s="48"/>
      <c r="ICP1070" s="48"/>
      <c r="ICQ1070" s="48"/>
      <c r="ICR1070" s="48"/>
      <c r="ICS1070" s="48"/>
      <c r="ICT1070" s="48"/>
      <c r="ICU1070" s="48"/>
      <c r="ICV1070" s="48"/>
      <c r="ICW1070" s="48"/>
      <c r="ICX1070" s="48"/>
      <c r="ICY1070" s="48"/>
      <c r="ICZ1070" s="48"/>
      <c r="IDA1070" s="48"/>
      <c r="IDB1070" s="48"/>
      <c r="IDC1070" s="48"/>
      <c r="IDD1070" s="48"/>
      <c r="IDE1070" s="48"/>
      <c r="IDF1070" s="48"/>
      <c r="IDG1070" s="48"/>
      <c r="IDH1070" s="48"/>
      <c r="IDI1070" s="48"/>
      <c r="IDJ1070" s="48"/>
      <c r="IDK1070" s="48"/>
      <c r="IDL1070" s="48"/>
      <c r="IDM1070" s="48"/>
      <c r="IDN1070" s="48"/>
      <c r="IDO1070" s="48"/>
      <c r="IDP1070" s="48"/>
      <c r="IDQ1070" s="48"/>
      <c r="IDR1070" s="48"/>
      <c r="IDS1070" s="48"/>
      <c r="IDT1070" s="48"/>
      <c r="IDU1070" s="48"/>
      <c r="IDV1070" s="48"/>
      <c r="IDW1070" s="48"/>
      <c r="IDX1070" s="48"/>
      <c r="IDY1070" s="48"/>
      <c r="IDZ1070" s="48"/>
      <c r="IEA1070" s="48"/>
      <c r="IEB1070" s="48"/>
      <c r="IEC1070" s="48"/>
      <c r="IED1070" s="48"/>
      <c r="IEE1070" s="48"/>
      <c r="IEF1070" s="48"/>
      <c r="IEG1070" s="48"/>
      <c r="IEH1070" s="48"/>
      <c r="IEI1070" s="48"/>
      <c r="IEJ1070" s="48"/>
      <c r="IEK1070" s="48"/>
      <c r="IEL1070" s="48"/>
      <c r="IEM1070" s="48"/>
      <c r="IEN1070" s="48"/>
      <c r="IEO1070" s="48"/>
      <c r="IEP1070" s="48"/>
      <c r="IEQ1070" s="48"/>
      <c r="IER1070" s="48"/>
      <c r="IES1070" s="48"/>
      <c r="IET1070" s="48"/>
      <c r="IEU1070" s="48"/>
      <c r="IEV1070" s="48"/>
      <c r="IEW1070" s="48"/>
      <c r="IEX1070" s="48"/>
      <c r="IEY1070" s="48"/>
      <c r="IEZ1070" s="48"/>
      <c r="IFA1070" s="48"/>
      <c r="IFB1070" s="48"/>
      <c r="IFC1070" s="48"/>
      <c r="IFD1070" s="48"/>
      <c r="IFE1070" s="48"/>
      <c r="IFF1070" s="48"/>
      <c r="IFG1070" s="48"/>
      <c r="IFH1070" s="48"/>
      <c r="IFI1070" s="48"/>
      <c r="IFJ1070" s="48"/>
      <c r="IFK1070" s="48"/>
      <c r="IFL1070" s="48"/>
      <c r="IFM1070" s="48"/>
      <c r="IFN1070" s="48"/>
      <c r="IFO1070" s="48"/>
      <c r="IFP1070" s="48"/>
      <c r="IFQ1070" s="48"/>
      <c r="IFR1070" s="48"/>
      <c r="IFS1070" s="48"/>
      <c r="IFT1070" s="48"/>
      <c r="IFU1070" s="48"/>
      <c r="IFV1070" s="48"/>
      <c r="IFW1070" s="48"/>
      <c r="IFX1070" s="48"/>
      <c r="IFY1070" s="48"/>
      <c r="IFZ1070" s="48"/>
      <c r="IGA1070" s="48"/>
      <c r="IGB1070" s="48"/>
      <c r="IGC1070" s="48"/>
      <c r="IGD1070" s="48"/>
      <c r="IGE1070" s="48"/>
      <c r="IGF1070" s="48"/>
      <c r="IGG1070" s="48"/>
      <c r="IGH1070" s="48"/>
      <c r="IGI1070" s="48"/>
      <c r="IGJ1070" s="48"/>
      <c r="IGK1070" s="48"/>
      <c r="IGL1070" s="48"/>
      <c r="IGM1070" s="48"/>
      <c r="IGN1070" s="48"/>
      <c r="IGO1070" s="48"/>
      <c r="IGP1070" s="48"/>
      <c r="IGQ1070" s="48"/>
      <c r="IGR1070" s="48"/>
      <c r="IGS1070" s="48"/>
      <c r="IGT1070" s="48"/>
      <c r="IGU1070" s="48"/>
      <c r="IGV1070" s="48"/>
      <c r="IGW1070" s="48"/>
      <c r="IGX1070" s="48"/>
      <c r="IGY1070" s="48"/>
      <c r="IGZ1070" s="48"/>
      <c r="IHA1070" s="48"/>
      <c r="IHB1070" s="48"/>
      <c r="IHC1070" s="48"/>
      <c r="IHD1070" s="48"/>
      <c r="IHE1070" s="48"/>
      <c r="IHF1070" s="48"/>
      <c r="IHG1070" s="48"/>
      <c r="IHH1070" s="48"/>
      <c r="IHI1070" s="48"/>
      <c r="IHJ1070" s="48"/>
      <c r="IHK1070" s="48"/>
      <c r="IHL1070" s="48"/>
      <c r="IHM1070" s="48"/>
      <c r="IHN1070" s="48"/>
      <c r="IHO1070" s="48"/>
      <c r="IHP1070" s="48"/>
      <c r="IHQ1070" s="48"/>
      <c r="IHR1070" s="48"/>
      <c r="IHS1070" s="48"/>
      <c r="IHT1070" s="48"/>
      <c r="IHU1070" s="48"/>
      <c r="IHV1070" s="48"/>
      <c r="IHW1070" s="48"/>
      <c r="IHX1070" s="48"/>
      <c r="IHY1070" s="48"/>
      <c r="IHZ1070" s="48"/>
      <c r="IIA1070" s="48"/>
      <c r="IIB1070" s="48"/>
      <c r="IIC1070" s="48"/>
      <c r="IID1070" s="48"/>
      <c r="IIE1070" s="48"/>
      <c r="IIF1070" s="48"/>
      <c r="IIG1070" s="48"/>
      <c r="IIH1070" s="48"/>
      <c r="III1070" s="48"/>
      <c r="IIJ1070" s="48"/>
      <c r="IIK1070" s="48"/>
      <c r="IIL1070" s="48"/>
      <c r="IIM1070" s="48"/>
      <c r="IIN1070" s="48"/>
      <c r="IIO1070" s="48"/>
      <c r="IIP1070" s="48"/>
      <c r="IIQ1070" s="48"/>
      <c r="IIR1070" s="48"/>
      <c r="IIS1070" s="48"/>
      <c r="IIT1070" s="48"/>
      <c r="IIU1070" s="48"/>
      <c r="IIV1070" s="48"/>
      <c r="IIW1070" s="48"/>
      <c r="IIX1070" s="48"/>
      <c r="IIY1070" s="48"/>
      <c r="IIZ1070" s="48"/>
      <c r="IJA1070" s="48"/>
      <c r="IJB1070" s="48"/>
      <c r="IJC1070" s="48"/>
      <c r="IJD1070" s="48"/>
      <c r="IJE1070" s="48"/>
      <c r="IJF1070" s="48"/>
      <c r="IJG1070" s="48"/>
      <c r="IJH1070" s="48"/>
      <c r="IJI1070" s="48"/>
      <c r="IJJ1070" s="48"/>
      <c r="IJK1070" s="48"/>
      <c r="IJL1070" s="48"/>
      <c r="IJM1070" s="48"/>
      <c r="IJN1070" s="48"/>
      <c r="IJO1070" s="48"/>
      <c r="IJP1070" s="48"/>
      <c r="IJQ1070" s="48"/>
      <c r="IJR1070" s="48"/>
      <c r="IJS1070" s="48"/>
      <c r="IJT1070" s="48"/>
      <c r="IJU1070" s="48"/>
      <c r="IJV1070" s="48"/>
      <c r="IJW1070" s="48"/>
      <c r="IJX1070" s="48"/>
      <c r="IJY1070" s="48"/>
      <c r="IJZ1070" s="48"/>
      <c r="IKA1070" s="48"/>
      <c r="IKB1070" s="48"/>
      <c r="IKC1070" s="48"/>
      <c r="IKD1070" s="48"/>
      <c r="IKE1070" s="48"/>
      <c r="IKF1070" s="48"/>
      <c r="IKG1070" s="48"/>
      <c r="IKH1070" s="48"/>
      <c r="IKI1070" s="48"/>
      <c r="IKJ1070" s="48"/>
      <c r="IKK1070" s="48"/>
      <c r="IKL1070" s="48"/>
      <c r="IKM1070" s="48"/>
      <c r="IKN1070" s="48"/>
      <c r="IKO1070" s="48"/>
      <c r="IKP1070" s="48"/>
      <c r="IKQ1070" s="48"/>
      <c r="IKR1070" s="48"/>
      <c r="IKS1070" s="48"/>
      <c r="IKT1070" s="48"/>
      <c r="IKU1070" s="48"/>
      <c r="IKV1070" s="48"/>
      <c r="IKW1070" s="48"/>
      <c r="IKX1070" s="48"/>
      <c r="IKY1070" s="48"/>
      <c r="IKZ1070" s="48"/>
      <c r="ILA1070" s="48"/>
      <c r="ILB1070" s="48"/>
      <c r="ILC1070" s="48"/>
      <c r="ILD1070" s="48"/>
      <c r="ILE1070" s="48"/>
      <c r="ILF1070" s="48"/>
      <c r="ILG1070" s="48"/>
      <c r="ILH1070" s="48"/>
      <c r="ILI1070" s="48"/>
      <c r="ILJ1070" s="48"/>
      <c r="ILK1070" s="48"/>
      <c r="ILL1070" s="48"/>
      <c r="ILM1070" s="48"/>
      <c r="ILN1070" s="48"/>
      <c r="ILO1070" s="48"/>
      <c r="ILP1070" s="48"/>
      <c r="ILQ1070" s="48"/>
      <c r="ILR1070" s="48"/>
      <c r="ILS1070" s="48"/>
      <c r="ILT1070" s="48"/>
      <c r="ILU1070" s="48"/>
      <c r="ILV1070" s="48"/>
      <c r="ILW1070" s="48"/>
      <c r="ILX1070" s="48"/>
      <c r="ILY1070" s="48"/>
      <c r="ILZ1070" s="48"/>
      <c r="IMA1070" s="48"/>
      <c r="IMB1070" s="48"/>
      <c r="IMC1070" s="48"/>
      <c r="IMD1070" s="48"/>
      <c r="IME1070" s="48"/>
      <c r="IMF1070" s="48"/>
      <c r="IMG1070" s="48"/>
      <c r="IMH1070" s="48"/>
      <c r="IMI1070" s="48"/>
      <c r="IMJ1070" s="48"/>
      <c r="IMK1070" s="48"/>
      <c r="IML1070" s="48"/>
      <c r="IMM1070" s="48"/>
      <c r="IMN1070" s="48"/>
      <c r="IMO1070" s="48"/>
      <c r="IMP1070" s="48"/>
      <c r="IMQ1070" s="48"/>
      <c r="IMR1070" s="48"/>
      <c r="IMS1070" s="48"/>
      <c r="IMT1070" s="48"/>
      <c r="IMU1070" s="48"/>
      <c r="IMV1070" s="48"/>
      <c r="IMW1070" s="48"/>
      <c r="IMX1070" s="48"/>
      <c r="IMY1070" s="48"/>
      <c r="IMZ1070" s="48"/>
      <c r="INA1070" s="48"/>
      <c r="INB1070" s="48"/>
      <c r="INC1070" s="48"/>
      <c r="IND1070" s="48"/>
      <c r="INE1070" s="48"/>
      <c r="INF1070" s="48"/>
      <c r="ING1070" s="48"/>
      <c r="INH1070" s="48"/>
      <c r="INI1070" s="48"/>
      <c r="INJ1070" s="48"/>
      <c r="INK1070" s="48"/>
      <c r="INL1070" s="48"/>
      <c r="INM1070" s="48"/>
      <c r="INN1070" s="48"/>
      <c r="INO1070" s="48"/>
      <c r="INP1070" s="48"/>
      <c r="INQ1070" s="48"/>
      <c r="INR1070" s="48"/>
      <c r="INS1070" s="48"/>
      <c r="INT1070" s="48"/>
      <c r="INU1070" s="48"/>
      <c r="INV1070" s="48"/>
      <c r="INW1070" s="48"/>
      <c r="INX1070" s="48"/>
      <c r="INY1070" s="48"/>
      <c r="INZ1070" s="48"/>
      <c r="IOA1070" s="48"/>
      <c r="IOB1070" s="48"/>
      <c r="IOC1070" s="48"/>
      <c r="IOD1070" s="48"/>
      <c r="IOE1070" s="48"/>
      <c r="IOF1070" s="48"/>
      <c r="IOG1070" s="48"/>
      <c r="IOH1070" s="48"/>
      <c r="IOI1070" s="48"/>
      <c r="IOJ1070" s="48"/>
      <c r="IOK1070" s="48"/>
      <c r="IOL1070" s="48"/>
      <c r="IOM1070" s="48"/>
      <c r="ION1070" s="48"/>
      <c r="IOO1070" s="48"/>
      <c r="IOP1070" s="48"/>
      <c r="IOQ1070" s="48"/>
      <c r="IOR1070" s="48"/>
      <c r="IOS1070" s="48"/>
      <c r="IOT1070" s="48"/>
      <c r="IOU1070" s="48"/>
      <c r="IOV1070" s="48"/>
      <c r="IOW1070" s="48"/>
      <c r="IOX1070" s="48"/>
      <c r="IOY1070" s="48"/>
      <c r="IOZ1070" s="48"/>
      <c r="IPA1070" s="48"/>
      <c r="IPB1070" s="48"/>
      <c r="IPC1070" s="48"/>
      <c r="IPD1070" s="48"/>
      <c r="IPE1070" s="48"/>
      <c r="IPF1070" s="48"/>
      <c r="IPG1070" s="48"/>
      <c r="IPH1070" s="48"/>
      <c r="IPI1070" s="48"/>
      <c r="IPJ1070" s="48"/>
      <c r="IPK1070" s="48"/>
      <c r="IPL1070" s="48"/>
      <c r="IPM1070" s="48"/>
      <c r="IPN1070" s="48"/>
      <c r="IPO1070" s="48"/>
      <c r="IPP1070" s="48"/>
      <c r="IPQ1070" s="48"/>
      <c r="IPR1070" s="48"/>
      <c r="IPS1070" s="48"/>
      <c r="IPT1070" s="48"/>
      <c r="IPU1070" s="48"/>
      <c r="IPV1070" s="48"/>
      <c r="IPW1070" s="48"/>
      <c r="IPX1070" s="48"/>
      <c r="IPY1070" s="48"/>
      <c r="IPZ1070" s="48"/>
      <c r="IQA1070" s="48"/>
      <c r="IQB1070" s="48"/>
      <c r="IQC1070" s="48"/>
      <c r="IQD1070" s="48"/>
      <c r="IQE1070" s="48"/>
      <c r="IQF1070" s="48"/>
      <c r="IQG1070" s="48"/>
      <c r="IQH1070" s="48"/>
      <c r="IQI1070" s="48"/>
      <c r="IQJ1070" s="48"/>
      <c r="IQK1070" s="48"/>
      <c r="IQL1070" s="48"/>
      <c r="IQM1070" s="48"/>
      <c r="IQN1070" s="48"/>
      <c r="IQO1070" s="48"/>
      <c r="IQP1070" s="48"/>
      <c r="IQQ1070" s="48"/>
      <c r="IQR1070" s="48"/>
      <c r="IQS1070" s="48"/>
      <c r="IQT1070" s="48"/>
      <c r="IQU1070" s="48"/>
      <c r="IQV1070" s="48"/>
      <c r="IQW1070" s="48"/>
      <c r="IQX1070" s="48"/>
      <c r="IQY1070" s="48"/>
      <c r="IQZ1070" s="48"/>
      <c r="IRA1070" s="48"/>
      <c r="IRB1070" s="48"/>
      <c r="IRC1070" s="48"/>
      <c r="IRD1070" s="48"/>
      <c r="IRE1070" s="48"/>
      <c r="IRF1070" s="48"/>
      <c r="IRG1070" s="48"/>
      <c r="IRH1070" s="48"/>
      <c r="IRI1070" s="48"/>
      <c r="IRJ1070" s="48"/>
      <c r="IRK1070" s="48"/>
      <c r="IRL1070" s="48"/>
      <c r="IRM1070" s="48"/>
      <c r="IRN1070" s="48"/>
      <c r="IRO1070" s="48"/>
      <c r="IRP1070" s="48"/>
      <c r="IRQ1070" s="48"/>
      <c r="IRR1070" s="48"/>
      <c r="IRS1070" s="48"/>
      <c r="IRT1070" s="48"/>
      <c r="IRU1070" s="48"/>
      <c r="IRV1070" s="48"/>
      <c r="IRW1070" s="48"/>
      <c r="IRX1070" s="48"/>
      <c r="IRY1070" s="48"/>
      <c r="IRZ1070" s="48"/>
      <c r="ISA1070" s="48"/>
      <c r="ISB1070" s="48"/>
      <c r="ISC1070" s="48"/>
      <c r="ISD1070" s="48"/>
      <c r="ISE1070" s="48"/>
      <c r="ISF1070" s="48"/>
      <c r="ISG1070" s="48"/>
      <c r="ISH1070" s="48"/>
      <c r="ISI1070" s="48"/>
      <c r="ISJ1070" s="48"/>
      <c r="ISK1070" s="48"/>
      <c r="ISL1070" s="48"/>
      <c r="ISM1070" s="48"/>
      <c r="ISN1070" s="48"/>
      <c r="ISO1070" s="48"/>
      <c r="ISP1070" s="48"/>
      <c r="ISQ1070" s="48"/>
      <c r="ISR1070" s="48"/>
      <c r="ISS1070" s="48"/>
      <c r="IST1070" s="48"/>
      <c r="ISU1070" s="48"/>
      <c r="ISV1070" s="48"/>
      <c r="ISW1070" s="48"/>
      <c r="ISX1070" s="48"/>
      <c r="ISY1070" s="48"/>
      <c r="ISZ1070" s="48"/>
      <c r="ITA1070" s="48"/>
      <c r="ITB1070" s="48"/>
      <c r="ITC1070" s="48"/>
      <c r="ITD1070" s="48"/>
      <c r="ITE1070" s="48"/>
      <c r="ITF1070" s="48"/>
      <c r="ITG1070" s="48"/>
      <c r="ITH1070" s="48"/>
      <c r="ITI1070" s="48"/>
      <c r="ITJ1070" s="48"/>
      <c r="ITK1070" s="48"/>
      <c r="ITL1070" s="48"/>
      <c r="ITM1070" s="48"/>
      <c r="ITN1070" s="48"/>
      <c r="ITO1070" s="48"/>
      <c r="ITP1070" s="48"/>
      <c r="ITQ1070" s="48"/>
      <c r="ITR1070" s="48"/>
      <c r="ITS1070" s="48"/>
      <c r="ITT1070" s="48"/>
      <c r="ITU1070" s="48"/>
      <c r="ITV1070" s="48"/>
      <c r="ITW1070" s="48"/>
      <c r="ITX1070" s="48"/>
      <c r="ITY1070" s="48"/>
      <c r="ITZ1070" s="48"/>
      <c r="IUA1070" s="48"/>
      <c r="IUB1070" s="48"/>
      <c r="IUC1070" s="48"/>
      <c r="IUD1070" s="48"/>
      <c r="IUE1070" s="48"/>
      <c r="IUF1070" s="48"/>
      <c r="IUG1070" s="48"/>
      <c r="IUH1070" s="48"/>
      <c r="IUI1070" s="48"/>
      <c r="IUJ1070" s="48"/>
      <c r="IUK1070" s="48"/>
      <c r="IUL1070" s="48"/>
      <c r="IUM1070" s="48"/>
      <c r="IUN1070" s="48"/>
      <c r="IUO1070" s="48"/>
      <c r="IUP1070" s="48"/>
      <c r="IUQ1070" s="48"/>
      <c r="IUR1070" s="48"/>
      <c r="IUS1070" s="48"/>
      <c r="IUT1070" s="48"/>
      <c r="IUU1070" s="48"/>
      <c r="IUV1070" s="48"/>
      <c r="IUW1070" s="48"/>
      <c r="IUX1070" s="48"/>
      <c r="IUY1070" s="48"/>
      <c r="IUZ1070" s="48"/>
      <c r="IVA1070" s="48"/>
      <c r="IVB1070" s="48"/>
      <c r="IVC1070" s="48"/>
      <c r="IVD1070" s="48"/>
      <c r="IVE1070" s="48"/>
      <c r="IVF1070" s="48"/>
      <c r="IVG1070" s="48"/>
      <c r="IVH1070" s="48"/>
      <c r="IVI1070" s="48"/>
      <c r="IVJ1070" s="48"/>
      <c r="IVK1070" s="48"/>
      <c r="IVL1070" s="48"/>
      <c r="IVM1070" s="48"/>
      <c r="IVN1070" s="48"/>
      <c r="IVO1070" s="48"/>
      <c r="IVP1070" s="48"/>
      <c r="IVQ1070" s="48"/>
      <c r="IVR1070" s="48"/>
      <c r="IVS1070" s="48"/>
      <c r="IVT1070" s="48"/>
      <c r="IVU1070" s="48"/>
      <c r="IVV1070" s="48"/>
      <c r="IVW1070" s="48"/>
      <c r="IVX1070" s="48"/>
      <c r="IVY1070" s="48"/>
      <c r="IVZ1070" s="48"/>
      <c r="IWA1070" s="48"/>
      <c r="IWB1070" s="48"/>
      <c r="IWC1070" s="48"/>
      <c r="IWD1070" s="48"/>
      <c r="IWE1070" s="48"/>
      <c r="IWF1070" s="48"/>
      <c r="IWG1070" s="48"/>
      <c r="IWH1070" s="48"/>
      <c r="IWI1070" s="48"/>
      <c r="IWJ1070" s="48"/>
      <c r="IWK1070" s="48"/>
      <c r="IWL1070" s="48"/>
      <c r="IWM1070" s="48"/>
      <c r="IWN1070" s="48"/>
      <c r="IWO1070" s="48"/>
      <c r="IWP1070" s="48"/>
      <c r="IWQ1070" s="48"/>
      <c r="IWR1070" s="48"/>
      <c r="IWS1070" s="48"/>
      <c r="IWT1070" s="48"/>
      <c r="IWU1070" s="48"/>
      <c r="IWV1070" s="48"/>
      <c r="IWW1070" s="48"/>
      <c r="IWX1070" s="48"/>
      <c r="IWY1070" s="48"/>
      <c r="IWZ1070" s="48"/>
      <c r="IXA1070" s="48"/>
      <c r="IXB1070" s="48"/>
      <c r="IXC1070" s="48"/>
      <c r="IXD1070" s="48"/>
      <c r="IXE1070" s="48"/>
      <c r="IXF1070" s="48"/>
      <c r="IXG1070" s="48"/>
      <c r="IXH1070" s="48"/>
      <c r="IXI1070" s="48"/>
      <c r="IXJ1070" s="48"/>
      <c r="IXK1070" s="48"/>
      <c r="IXL1070" s="48"/>
      <c r="IXM1070" s="48"/>
      <c r="IXN1070" s="48"/>
      <c r="IXO1070" s="48"/>
      <c r="IXP1070" s="48"/>
      <c r="IXQ1070" s="48"/>
      <c r="IXR1070" s="48"/>
      <c r="IXS1070" s="48"/>
      <c r="IXT1070" s="48"/>
      <c r="IXU1070" s="48"/>
      <c r="IXV1070" s="48"/>
      <c r="IXW1070" s="48"/>
      <c r="IXX1070" s="48"/>
      <c r="IXY1070" s="48"/>
      <c r="IXZ1070" s="48"/>
      <c r="IYA1070" s="48"/>
      <c r="IYB1070" s="48"/>
      <c r="IYC1070" s="48"/>
      <c r="IYD1070" s="48"/>
      <c r="IYE1070" s="48"/>
      <c r="IYF1070" s="48"/>
      <c r="IYG1070" s="48"/>
      <c r="IYH1070" s="48"/>
      <c r="IYI1070" s="48"/>
      <c r="IYJ1070" s="48"/>
      <c r="IYK1070" s="48"/>
      <c r="IYL1070" s="48"/>
      <c r="IYM1070" s="48"/>
      <c r="IYN1070" s="48"/>
      <c r="IYO1070" s="48"/>
      <c r="IYP1070" s="48"/>
      <c r="IYQ1070" s="48"/>
      <c r="IYR1070" s="48"/>
      <c r="IYS1070" s="48"/>
      <c r="IYT1070" s="48"/>
      <c r="IYU1070" s="48"/>
      <c r="IYV1070" s="48"/>
      <c r="IYW1070" s="48"/>
      <c r="IYX1070" s="48"/>
      <c r="IYY1070" s="48"/>
      <c r="IYZ1070" s="48"/>
      <c r="IZA1070" s="48"/>
      <c r="IZB1070" s="48"/>
      <c r="IZC1070" s="48"/>
      <c r="IZD1070" s="48"/>
      <c r="IZE1070" s="48"/>
      <c r="IZF1070" s="48"/>
      <c r="IZG1070" s="48"/>
      <c r="IZH1070" s="48"/>
      <c r="IZI1070" s="48"/>
      <c r="IZJ1070" s="48"/>
      <c r="IZK1070" s="48"/>
      <c r="IZL1070" s="48"/>
      <c r="IZM1070" s="48"/>
      <c r="IZN1070" s="48"/>
      <c r="IZO1070" s="48"/>
      <c r="IZP1070" s="48"/>
      <c r="IZQ1070" s="48"/>
      <c r="IZR1070" s="48"/>
      <c r="IZS1070" s="48"/>
      <c r="IZT1070" s="48"/>
      <c r="IZU1070" s="48"/>
      <c r="IZV1070" s="48"/>
      <c r="IZW1070" s="48"/>
      <c r="IZX1070" s="48"/>
      <c r="IZY1070" s="48"/>
      <c r="IZZ1070" s="48"/>
      <c r="JAA1070" s="48"/>
      <c r="JAB1070" s="48"/>
      <c r="JAC1070" s="48"/>
      <c r="JAD1070" s="48"/>
      <c r="JAE1070" s="48"/>
      <c r="JAF1070" s="48"/>
      <c r="JAG1070" s="48"/>
      <c r="JAH1070" s="48"/>
      <c r="JAI1070" s="48"/>
      <c r="JAJ1070" s="48"/>
      <c r="JAK1070" s="48"/>
      <c r="JAL1070" s="48"/>
      <c r="JAM1070" s="48"/>
      <c r="JAN1070" s="48"/>
      <c r="JAO1070" s="48"/>
      <c r="JAP1070" s="48"/>
      <c r="JAQ1070" s="48"/>
      <c r="JAR1070" s="48"/>
      <c r="JAS1070" s="48"/>
      <c r="JAT1070" s="48"/>
      <c r="JAU1070" s="48"/>
      <c r="JAV1070" s="48"/>
      <c r="JAW1070" s="48"/>
      <c r="JAX1070" s="48"/>
      <c r="JAY1070" s="48"/>
      <c r="JAZ1070" s="48"/>
      <c r="JBA1070" s="48"/>
      <c r="JBB1070" s="48"/>
      <c r="JBC1070" s="48"/>
      <c r="JBD1070" s="48"/>
      <c r="JBE1070" s="48"/>
      <c r="JBF1070" s="48"/>
      <c r="JBG1070" s="48"/>
      <c r="JBH1070" s="48"/>
      <c r="JBI1070" s="48"/>
      <c r="JBJ1070" s="48"/>
      <c r="JBK1070" s="48"/>
      <c r="JBL1070" s="48"/>
      <c r="JBM1070" s="48"/>
      <c r="JBN1070" s="48"/>
      <c r="JBO1070" s="48"/>
      <c r="JBP1070" s="48"/>
      <c r="JBQ1070" s="48"/>
      <c r="JBR1070" s="48"/>
      <c r="JBS1070" s="48"/>
      <c r="JBT1070" s="48"/>
      <c r="JBU1070" s="48"/>
      <c r="JBV1070" s="48"/>
      <c r="JBW1070" s="48"/>
      <c r="JBX1070" s="48"/>
      <c r="JBY1070" s="48"/>
      <c r="JBZ1070" s="48"/>
      <c r="JCA1070" s="48"/>
      <c r="JCB1070" s="48"/>
      <c r="JCC1070" s="48"/>
      <c r="JCD1070" s="48"/>
      <c r="JCE1070" s="48"/>
      <c r="JCF1070" s="48"/>
      <c r="JCG1070" s="48"/>
      <c r="JCH1070" s="48"/>
      <c r="JCI1070" s="48"/>
      <c r="JCJ1070" s="48"/>
      <c r="JCK1070" s="48"/>
      <c r="JCL1070" s="48"/>
      <c r="JCM1070" s="48"/>
      <c r="JCN1070" s="48"/>
      <c r="JCO1070" s="48"/>
      <c r="JCP1070" s="48"/>
      <c r="JCQ1070" s="48"/>
      <c r="JCR1070" s="48"/>
      <c r="JCS1070" s="48"/>
      <c r="JCT1070" s="48"/>
      <c r="JCU1070" s="48"/>
      <c r="JCV1070" s="48"/>
      <c r="JCW1070" s="48"/>
      <c r="JCX1070" s="48"/>
      <c r="JCY1070" s="48"/>
      <c r="JCZ1070" s="48"/>
      <c r="JDA1070" s="48"/>
      <c r="JDB1070" s="48"/>
      <c r="JDC1070" s="48"/>
      <c r="JDD1070" s="48"/>
      <c r="JDE1070" s="48"/>
      <c r="JDF1070" s="48"/>
      <c r="JDG1070" s="48"/>
      <c r="JDH1070" s="48"/>
      <c r="JDI1070" s="48"/>
      <c r="JDJ1070" s="48"/>
      <c r="JDK1070" s="48"/>
      <c r="JDL1070" s="48"/>
      <c r="JDM1070" s="48"/>
      <c r="JDN1070" s="48"/>
      <c r="JDO1070" s="48"/>
      <c r="JDP1070" s="48"/>
      <c r="JDQ1070" s="48"/>
      <c r="JDR1070" s="48"/>
      <c r="JDS1070" s="48"/>
      <c r="JDT1070" s="48"/>
      <c r="JDU1070" s="48"/>
      <c r="JDV1070" s="48"/>
      <c r="JDW1070" s="48"/>
      <c r="JDX1070" s="48"/>
      <c r="JDY1070" s="48"/>
      <c r="JDZ1070" s="48"/>
      <c r="JEA1070" s="48"/>
      <c r="JEB1070" s="48"/>
      <c r="JEC1070" s="48"/>
      <c r="JED1070" s="48"/>
      <c r="JEE1070" s="48"/>
      <c r="JEF1070" s="48"/>
      <c r="JEG1070" s="48"/>
      <c r="JEH1070" s="48"/>
      <c r="JEI1070" s="48"/>
      <c r="JEJ1070" s="48"/>
      <c r="JEK1070" s="48"/>
      <c r="JEL1070" s="48"/>
      <c r="JEM1070" s="48"/>
      <c r="JEN1070" s="48"/>
      <c r="JEO1070" s="48"/>
      <c r="JEP1070" s="48"/>
      <c r="JEQ1070" s="48"/>
      <c r="JER1070" s="48"/>
      <c r="JES1070" s="48"/>
      <c r="JET1070" s="48"/>
      <c r="JEU1070" s="48"/>
      <c r="JEV1070" s="48"/>
      <c r="JEW1070" s="48"/>
      <c r="JEX1070" s="48"/>
      <c r="JEY1070" s="48"/>
      <c r="JEZ1070" s="48"/>
      <c r="JFA1070" s="48"/>
      <c r="JFB1070" s="48"/>
      <c r="JFC1070" s="48"/>
      <c r="JFD1070" s="48"/>
      <c r="JFE1070" s="48"/>
      <c r="JFF1070" s="48"/>
      <c r="JFG1070" s="48"/>
      <c r="JFH1070" s="48"/>
      <c r="JFI1070" s="48"/>
      <c r="JFJ1070" s="48"/>
      <c r="JFK1070" s="48"/>
      <c r="JFL1070" s="48"/>
      <c r="JFM1070" s="48"/>
      <c r="JFN1070" s="48"/>
      <c r="JFO1070" s="48"/>
      <c r="JFP1070" s="48"/>
      <c r="JFQ1070" s="48"/>
      <c r="JFR1070" s="48"/>
      <c r="JFS1070" s="48"/>
      <c r="JFT1070" s="48"/>
      <c r="JFU1070" s="48"/>
      <c r="JFV1070" s="48"/>
      <c r="JFW1070" s="48"/>
      <c r="JFX1070" s="48"/>
      <c r="JFY1070" s="48"/>
      <c r="JFZ1070" s="48"/>
      <c r="JGA1070" s="48"/>
      <c r="JGB1070" s="48"/>
      <c r="JGC1070" s="48"/>
      <c r="JGD1070" s="48"/>
      <c r="JGE1070" s="48"/>
      <c r="JGF1070" s="48"/>
      <c r="JGG1070" s="48"/>
      <c r="JGH1070" s="48"/>
      <c r="JGI1070" s="48"/>
      <c r="JGJ1070" s="48"/>
      <c r="JGK1070" s="48"/>
      <c r="JGL1070" s="48"/>
      <c r="JGM1070" s="48"/>
      <c r="JGN1070" s="48"/>
      <c r="JGO1070" s="48"/>
      <c r="JGP1070" s="48"/>
      <c r="JGQ1070" s="48"/>
      <c r="JGR1070" s="48"/>
      <c r="JGS1070" s="48"/>
      <c r="JGT1070" s="48"/>
      <c r="JGU1070" s="48"/>
      <c r="JGV1070" s="48"/>
      <c r="JGW1070" s="48"/>
      <c r="JGX1070" s="48"/>
      <c r="JGY1070" s="48"/>
      <c r="JGZ1070" s="48"/>
      <c r="JHA1070" s="48"/>
      <c r="JHB1070" s="48"/>
      <c r="JHC1070" s="48"/>
      <c r="JHD1070" s="48"/>
      <c r="JHE1070" s="48"/>
      <c r="JHF1070" s="48"/>
      <c r="JHG1070" s="48"/>
      <c r="JHH1070" s="48"/>
      <c r="JHI1070" s="48"/>
      <c r="JHJ1070" s="48"/>
      <c r="JHK1070" s="48"/>
      <c r="JHL1070" s="48"/>
      <c r="JHM1070" s="48"/>
      <c r="JHN1070" s="48"/>
      <c r="JHO1070" s="48"/>
      <c r="JHP1070" s="48"/>
      <c r="JHQ1070" s="48"/>
      <c r="JHR1070" s="48"/>
      <c r="JHS1070" s="48"/>
      <c r="JHT1070" s="48"/>
      <c r="JHU1070" s="48"/>
      <c r="JHV1070" s="48"/>
      <c r="JHW1070" s="48"/>
      <c r="JHX1070" s="48"/>
      <c r="JHY1070" s="48"/>
      <c r="JHZ1070" s="48"/>
      <c r="JIA1070" s="48"/>
      <c r="JIB1070" s="48"/>
      <c r="JIC1070" s="48"/>
      <c r="JID1070" s="48"/>
      <c r="JIE1070" s="48"/>
      <c r="JIF1070" s="48"/>
      <c r="JIG1070" s="48"/>
      <c r="JIH1070" s="48"/>
      <c r="JII1070" s="48"/>
      <c r="JIJ1070" s="48"/>
      <c r="JIK1070" s="48"/>
      <c r="JIL1070" s="48"/>
      <c r="JIM1070" s="48"/>
      <c r="JIN1070" s="48"/>
      <c r="JIO1070" s="48"/>
      <c r="JIP1070" s="48"/>
      <c r="JIQ1070" s="48"/>
      <c r="JIR1070" s="48"/>
      <c r="JIS1070" s="48"/>
      <c r="JIT1070" s="48"/>
      <c r="JIU1070" s="48"/>
      <c r="JIV1070" s="48"/>
      <c r="JIW1070" s="48"/>
      <c r="JIX1070" s="48"/>
      <c r="JIY1070" s="48"/>
      <c r="JIZ1070" s="48"/>
      <c r="JJA1070" s="48"/>
      <c r="JJB1070" s="48"/>
      <c r="JJC1070" s="48"/>
      <c r="JJD1070" s="48"/>
      <c r="JJE1070" s="48"/>
      <c r="JJF1070" s="48"/>
      <c r="JJG1070" s="48"/>
      <c r="JJH1070" s="48"/>
      <c r="JJI1070" s="48"/>
      <c r="JJJ1070" s="48"/>
      <c r="JJK1070" s="48"/>
      <c r="JJL1070" s="48"/>
      <c r="JJM1070" s="48"/>
      <c r="JJN1070" s="48"/>
      <c r="JJO1070" s="48"/>
      <c r="JJP1070" s="48"/>
      <c r="JJQ1070" s="48"/>
      <c r="JJR1070" s="48"/>
      <c r="JJS1070" s="48"/>
      <c r="JJT1070" s="48"/>
      <c r="JJU1070" s="48"/>
      <c r="JJV1070" s="48"/>
      <c r="JJW1070" s="48"/>
      <c r="JJX1070" s="48"/>
      <c r="JJY1070" s="48"/>
      <c r="JJZ1070" s="48"/>
      <c r="JKA1070" s="48"/>
      <c r="JKB1070" s="48"/>
      <c r="JKC1070" s="48"/>
      <c r="JKD1070" s="48"/>
      <c r="JKE1070" s="48"/>
      <c r="JKF1070" s="48"/>
      <c r="JKG1070" s="48"/>
      <c r="JKH1070" s="48"/>
      <c r="JKI1070" s="48"/>
      <c r="JKJ1070" s="48"/>
      <c r="JKK1070" s="48"/>
      <c r="JKL1070" s="48"/>
      <c r="JKM1070" s="48"/>
      <c r="JKN1070" s="48"/>
      <c r="JKO1070" s="48"/>
      <c r="JKP1070" s="48"/>
      <c r="JKQ1070" s="48"/>
      <c r="JKR1070" s="48"/>
      <c r="JKS1070" s="48"/>
      <c r="JKT1070" s="48"/>
      <c r="JKU1070" s="48"/>
      <c r="JKV1070" s="48"/>
      <c r="JKW1070" s="48"/>
      <c r="JKX1070" s="48"/>
      <c r="JKY1070" s="48"/>
      <c r="JKZ1070" s="48"/>
      <c r="JLA1070" s="48"/>
      <c r="JLB1070" s="48"/>
      <c r="JLC1070" s="48"/>
      <c r="JLD1070" s="48"/>
      <c r="JLE1070" s="48"/>
      <c r="JLF1070" s="48"/>
      <c r="JLG1070" s="48"/>
      <c r="JLH1070" s="48"/>
      <c r="JLI1070" s="48"/>
      <c r="JLJ1070" s="48"/>
      <c r="JLK1070" s="48"/>
      <c r="JLL1070" s="48"/>
      <c r="JLM1070" s="48"/>
      <c r="JLN1070" s="48"/>
      <c r="JLO1070" s="48"/>
      <c r="JLP1070" s="48"/>
      <c r="JLQ1070" s="48"/>
      <c r="JLR1070" s="48"/>
      <c r="JLS1070" s="48"/>
      <c r="JLT1070" s="48"/>
      <c r="JLU1070" s="48"/>
      <c r="JLV1070" s="48"/>
      <c r="JLW1070" s="48"/>
      <c r="JLX1070" s="48"/>
      <c r="JLY1070" s="48"/>
      <c r="JLZ1070" s="48"/>
      <c r="JMA1070" s="48"/>
      <c r="JMB1070" s="48"/>
      <c r="JMC1070" s="48"/>
      <c r="JMD1070" s="48"/>
      <c r="JME1070" s="48"/>
      <c r="JMF1070" s="48"/>
      <c r="JMG1070" s="48"/>
      <c r="JMH1070" s="48"/>
      <c r="JMI1070" s="48"/>
      <c r="JMJ1070" s="48"/>
      <c r="JMK1070" s="48"/>
      <c r="JML1070" s="48"/>
      <c r="JMM1070" s="48"/>
      <c r="JMN1070" s="48"/>
      <c r="JMO1070" s="48"/>
      <c r="JMP1070" s="48"/>
      <c r="JMQ1070" s="48"/>
      <c r="JMR1070" s="48"/>
      <c r="JMS1070" s="48"/>
      <c r="JMT1070" s="48"/>
      <c r="JMU1070" s="48"/>
      <c r="JMV1070" s="48"/>
      <c r="JMW1070" s="48"/>
      <c r="JMX1070" s="48"/>
      <c r="JMY1070" s="48"/>
      <c r="JMZ1070" s="48"/>
      <c r="JNA1070" s="48"/>
      <c r="JNB1070" s="48"/>
      <c r="JNC1070" s="48"/>
      <c r="JND1070" s="48"/>
      <c r="JNE1070" s="48"/>
      <c r="JNF1070" s="48"/>
      <c r="JNG1070" s="48"/>
      <c r="JNH1070" s="48"/>
      <c r="JNI1070" s="48"/>
      <c r="JNJ1070" s="48"/>
      <c r="JNK1070" s="48"/>
      <c r="JNL1070" s="48"/>
      <c r="JNM1070" s="48"/>
      <c r="JNN1070" s="48"/>
      <c r="JNO1070" s="48"/>
      <c r="JNP1070" s="48"/>
      <c r="JNQ1070" s="48"/>
      <c r="JNR1070" s="48"/>
      <c r="JNS1070" s="48"/>
      <c r="JNT1070" s="48"/>
      <c r="JNU1070" s="48"/>
      <c r="JNV1070" s="48"/>
      <c r="JNW1070" s="48"/>
      <c r="JNX1070" s="48"/>
      <c r="JNY1070" s="48"/>
      <c r="JNZ1070" s="48"/>
      <c r="JOA1070" s="48"/>
      <c r="JOB1070" s="48"/>
      <c r="JOC1070" s="48"/>
      <c r="JOD1070" s="48"/>
      <c r="JOE1070" s="48"/>
      <c r="JOF1070" s="48"/>
      <c r="JOG1070" s="48"/>
      <c r="JOH1070" s="48"/>
      <c r="JOI1070" s="48"/>
      <c r="JOJ1070" s="48"/>
      <c r="JOK1070" s="48"/>
      <c r="JOL1070" s="48"/>
      <c r="JOM1070" s="48"/>
      <c r="JON1070" s="48"/>
      <c r="JOO1070" s="48"/>
      <c r="JOP1070" s="48"/>
      <c r="JOQ1070" s="48"/>
      <c r="JOR1070" s="48"/>
      <c r="JOS1070" s="48"/>
      <c r="JOT1070" s="48"/>
      <c r="JOU1070" s="48"/>
      <c r="JOV1070" s="48"/>
      <c r="JOW1070" s="48"/>
      <c r="JOX1070" s="48"/>
      <c r="JOY1070" s="48"/>
      <c r="JOZ1070" s="48"/>
      <c r="JPA1070" s="48"/>
      <c r="JPB1070" s="48"/>
      <c r="JPC1070" s="48"/>
      <c r="JPD1070" s="48"/>
      <c r="JPE1070" s="48"/>
      <c r="JPF1070" s="48"/>
      <c r="JPG1070" s="48"/>
      <c r="JPH1070" s="48"/>
      <c r="JPI1070" s="48"/>
      <c r="JPJ1070" s="48"/>
      <c r="JPK1070" s="48"/>
      <c r="JPL1070" s="48"/>
      <c r="JPM1070" s="48"/>
      <c r="JPN1070" s="48"/>
      <c r="JPO1070" s="48"/>
      <c r="JPP1070" s="48"/>
      <c r="JPQ1070" s="48"/>
      <c r="JPR1070" s="48"/>
      <c r="JPS1070" s="48"/>
      <c r="JPT1070" s="48"/>
      <c r="JPU1070" s="48"/>
      <c r="JPV1070" s="48"/>
      <c r="JPW1070" s="48"/>
      <c r="JPX1070" s="48"/>
      <c r="JPY1070" s="48"/>
      <c r="JPZ1070" s="48"/>
      <c r="JQA1070" s="48"/>
      <c r="JQB1070" s="48"/>
      <c r="JQC1070" s="48"/>
      <c r="JQD1070" s="48"/>
      <c r="JQE1070" s="48"/>
      <c r="JQF1070" s="48"/>
      <c r="JQG1070" s="48"/>
      <c r="JQH1070" s="48"/>
      <c r="JQI1070" s="48"/>
      <c r="JQJ1070" s="48"/>
      <c r="JQK1070" s="48"/>
      <c r="JQL1070" s="48"/>
      <c r="JQM1070" s="48"/>
      <c r="JQN1070" s="48"/>
      <c r="JQO1070" s="48"/>
      <c r="JQP1070" s="48"/>
      <c r="JQQ1070" s="48"/>
      <c r="JQR1070" s="48"/>
      <c r="JQS1070" s="48"/>
      <c r="JQT1070" s="48"/>
      <c r="JQU1070" s="48"/>
      <c r="JQV1070" s="48"/>
      <c r="JQW1070" s="48"/>
      <c r="JQX1070" s="48"/>
      <c r="JQY1070" s="48"/>
      <c r="JQZ1070" s="48"/>
      <c r="JRA1070" s="48"/>
      <c r="JRB1070" s="48"/>
      <c r="JRC1070" s="48"/>
      <c r="JRD1070" s="48"/>
      <c r="JRE1070" s="48"/>
      <c r="JRF1070" s="48"/>
      <c r="JRG1070" s="48"/>
      <c r="JRH1070" s="48"/>
      <c r="JRI1070" s="48"/>
      <c r="JRJ1070" s="48"/>
      <c r="JRK1070" s="48"/>
      <c r="JRL1070" s="48"/>
      <c r="JRM1070" s="48"/>
      <c r="JRN1070" s="48"/>
      <c r="JRO1070" s="48"/>
      <c r="JRP1070" s="48"/>
      <c r="JRQ1070" s="48"/>
      <c r="JRR1070" s="48"/>
      <c r="JRS1070" s="48"/>
      <c r="JRT1070" s="48"/>
      <c r="JRU1070" s="48"/>
      <c r="JRV1070" s="48"/>
      <c r="JRW1070" s="48"/>
      <c r="JRX1070" s="48"/>
      <c r="JRY1070" s="48"/>
      <c r="JRZ1070" s="48"/>
      <c r="JSA1070" s="48"/>
      <c r="JSB1070" s="48"/>
      <c r="JSC1070" s="48"/>
      <c r="JSD1070" s="48"/>
      <c r="JSE1070" s="48"/>
      <c r="JSF1070" s="48"/>
      <c r="JSG1070" s="48"/>
      <c r="JSH1070" s="48"/>
      <c r="JSI1070" s="48"/>
      <c r="JSJ1070" s="48"/>
      <c r="JSK1070" s="48"/>
      <c r="JSL1070" s="48"/>
      <c r="JSM1070" s="48"/>
      <c r="JSN1070" s="48"/>
      <c r="JSO1070" s="48"/>
      <c r="JSP1070" s="48"/>
      <c r="JSQ1070" s="48"/>
      <c r="JSR1070" s="48"/>
      <c r="JSS1070" s="48"/>
      <c r="JST1070" s="48"/>
      <c r="JSU1070" s="48"/>
      <c r="JSV1070" s="48"/>
      <c r="JSW1070" s="48"/>
      <c r="JSX1070" s="48"/>
      <c r="JSY1070" s="48"/>
      <c r="JSZ1070" s="48"/>
      <c r="JTA1070" s="48"/>
      <c r="JTB1070" s="48"/>
      <c r="JTC1070" s="48"/>
      <c r="JTD1070" s="48"/>
      <c r="JTE1070" s="48"/>
      <c r="JTF1070" s="48"/>
      <c r="JTG1070" s="48"/>
      <c r="JTH1070" s="48"/>
      <c r="JTI1070" s="48"/>
      <c r="JTJ1070" s="48"/>
      <c r="JTK1070" s="48"/>
      <c r="JTL1070" s="48"/>
      <c r="JTM1070" s="48"/>
      <c r="JTN1070" s="48"/>
      <c r="JTO1070" s="48"/>
      <c r="JTP1070" s="48"/>
      <c r="JTQ1070" s="48"/>
      <c r="JTR1070" s="48"/>
      <c r="JTS1070" s="48"/>
      <c r="JTT1070" s="48"/>
      <c r="JTU1070" s="48"/>
      <c r="JTV1070" s="48"/>
      <c r="JTW1070" s="48"/>
      <c r="JTX1070" s="48"/>
      <c r="JTY1070" s="48"/>
      <c r="JTZ1070" s="48"/>
      <c r="JUA1070" s="48"/>
      <c r="JUB1070" s="48"/>
      <c r="JUC1070" s="48"/>
      <c r="JUD1070" s="48"/>
      <c r="JUE1070" s="48"/>
      <c r="JUF1070" s="48"/>
      <c r="JUG1070" s="48"/>
      <c r="JUH1070" s="48"/>
      <c r="JUI1070" s="48"/>
      <c r="JUJ1070" s="48"/>
      <c r="JUK1070" s="48"/>
      <c r="JUL1070" s="48"/>
      <c r="JUM1070" s="48"/>
      <c r="JUN1070" s="48"/>
      <c r="JUO1070" s="48"/>
      <c r="JUP1070" s="48"/>
      <c r="JUQ1070" s="48"/>
      <c r="JUR1070" s="48"/>
      <c r="JUS1070" s="48"/>
      <c r="JUT1070" s="48"/>
      <c r="JUU1070" s="48"/>
      <c r="JUV1070" s="48"/>
      <c r="JUW1070" s="48"/>
      <c r="JUX1070" s="48"/>
      <c r="JUY1070" s="48"/>
      <c r="JUZ1070" s="48"/>
      <c r="JVA1070" s="48"/>
      <c r="JVB1070" s="48"/>
      <c r="JVC1070" s="48"/>
      <c r="JVD1070" s="48"/>
      <c r="JVE1070" s="48"/>
      <c r="JVF1070" s="48"/>
      <c r="JVG1070" s="48"/>
      <c r="JVH1070" s="48"/>
      <c r="JVI1070" s="48"/>
      <c r="JVJ1070" s="48"/>
      <c r="JVK1070" s="48"/>
      <c r="JVL1070" s="48"/>
      <c r="JVM1070" s="48"/>
      <c r="JVN1070" s="48"/>
      <c r="JVO1070" s="48"/>
      <c r="JVP1070" s="48"/>
      <c r="JVQ1070" s="48"/>
      <c r="JVR1070" s="48"/>
      <c r="JVS1070" s="48"/>
      <c r="JVT1070" s="48"/>
      <c r="JVU1070" s="48"/>
      <c r="JVV1070" s="48"/>
      <c r="JVW1070" s="48"/>
      <c r="JVX1070" s="48"/>
      <c r="JVY1070" s="48"/>
      <c r="JVZ1070" s="48"/>
      <c r="JWA1070" s="48"/>
      <c r="JWB1070" s="48"/>
      <c r="JWC1070" s="48"/>
      <c r="JWD1070" s="48"/>
      <c r="JWE1070" s="48"/>
      <c r="JWF1070" s="48"/>
      <c r="JWG1070" s="48"/>
      <c r="JWH1070" s="48"/>
      <c r="JWI1070" s="48"/>
      <c r="JWJ1070" s="48"/>
      <c r="JWK1070" s="48"/>
      <c r="JWL1070" s="48"/>
      <c r="JWM1070" s="48"/>
      <c r="JWN1070" s="48"/>
      <c r="JWO1070" s="48"/>
      <c r="JWP1070" s="48"/>
      <c r="JWQ1070" s="48"/>
      <c r="JWR1070" s="48"/>
      <c r="JWS1070" s="48"/>
      <c r="JWT1070" s="48"/>
      <c r="JWU1070" s="48"/>
      <c r="JWV1070" s="48"/>
      <c r="JWW1070" s="48"/>
      <c r="JWX1070" s="48"/>
      <c r="JWY1070" s="48"/>
      <c r="JWZ1070" s="48"/>
      <c r="JXA1070" s="48"/>
      <c r="JXB1070" s="48"/>
      <c r="JXC1070" s="48"/>
      <c r="JXD1070" s="48"/>
      <c r="JXE1070" s="48"/>
      <c r="JXF1070" s="48"/>
      <c r="JXG1070" s="48"/>
      <c r="JXH1070" s="48"/>
      <c r="JXI1070" s="48"/>
      <c r="JXJ1070" s="48"/>
      <c r="JXK1070" s="48"/>
      <c r="JXL1070" s="48"/>
      <c r="JXM1070" s="48"/>
      <c r="JXN1070" s="48"/>
      <c r="JXO1070" s="48"/>
      <c r="JXP1070" s="48"/>
      <c r="JXQ1070" s="48"/>
      <c r="JXR1070" s="48"/>
      <c r="JXS1070" s="48"/>
      <c r="JXT1070" s="48"/>
      <c r="JXU1070" s="48"/>
      <c r="JXV1070" s="48"/>
      <c r="JXW1070" s="48"/>
      <c r="JXX1070" s="48"/>
      <c r="JXY1070" s="48"/>
      <c r="JXZ1070" s="48"/>
      <c r="JYA1070" s="48"/>
      <c r="JYB1070" s="48"/>
      <c r="JYC1070" s="48"/>
      <c r="JYD1070" s="48"/>
      <c r="JYE1070" s="48"/>
      <c r="JYF1070" s="48"/>
      <c r="JYG1070" s="48"/>
      <c r="JYH1070" s="48"/>
      <c r="JYI1070" s="48"/>
      <c r="JYJ1070" s="48"/>
      <c r="JYK1070" s="48"/>
      <c r="JYL1070" s="48"/>
      <c r="JYM1070" s="48"/>
      <c r="JYN1070" s="48"/>
      <c r="JYO1070" s="48"/>
      <c r="JYP1070" s="48"/>
      <c r="JYQ1070" s="48"/>
      <c r="JYR1070" s="48"/>
      <c r="JYS1070" s="48"/>
      <c r="JYT1070" s="48"/>
      <c r="JYU1070" s="48"/>
      <c r="JYV1070" s="48"/>
      <c r="JYW1070" s="48"/>
      <c r="JYX1070" s="48"/>
      <c r="JYY1070" s="48"/>
      <c r="JYZ1070" s="48"/>
      <c r="JZA1070" s="48"/>
      <c r="JZB1070" s="48"/>
      <c r="JZC1070" s="48"/>
      <c r="JZD1070" s="48"/>
      <c r="JZE1070" s="48"/>
      <c r="JZF1070" s="48"/>
      <c r="JZG1070" s="48"/>
      <c r="JZH1070" s="48"/>
      <c r="JZI1070" s="48"/>
      <c r="JZJ1070" s="48"/>
      <c r="JZK1070" s="48"/>
      <c r="JZL1070" s="48"/>
      <c r="JZM1070" s="48"/>
      <c r="JZN1070" s="48"/>
      <c r="JZO1070" s="48"/>
      <c r="JZP1070" s="48"/>
      <c r="JZQ1070" s="48"/>
      <c r="JZR1070" s="48"/>
      <c r="JZS1070" s="48"/>
      <c r="JZT1070" s="48"/>
      <c r="JZU1070" s="48"/>
      <c r="JZV1070" s="48"/>
      <c r="JZW1070" s="48"/>
      <c r="JZX1070" s="48"/>
      <c r="JZY1070" s="48"/>
      <c r="JZZ1070" s="48"/>
      <c r="KAA1070" s="48"/>
      <c r="KAB1070" s="48"/>
      <c r="KAC1070" s="48"/>
      <c r="KAD1070" s="48"/>
      <c r="KAE1070" s="48"/>
      <c r="KAF1070" s="48"/>
      <c r="KAG1070" s="48"/>
      <c r="KAH1070" s="48"/>
      <c r="KAI1070" s="48"/>
      <c r="KAJ1070" s="48"/>
      <c r="KAK1070" s="48"/>
      <c r="KAL1070" s="48"/>
      <c r="KAM1070" s="48"/>
      <c r="KAN1070" s="48"/>
      <c r="KAO1070" s="48"/>
      <c r="KAP1070" s="48"/>
      <c r="KAQ1070" s="48"/>
      <c r="KAR1070" s="48"/>
      <c r="KAS1070" s="48"/>
      <c r="KAT1070" s="48"/>
      <c r="KAU1070" s="48"/>
      <c r="KAV1070" s="48"/>
      <c r="KAW1070" s="48"/>
      <c r="KAX1070" s="48"/>
      <c r="KAY1070" s="48"/>
      <c r="KAZ1070" s="48"/>
      <c r="KBA1070" s="48"/>
      <c r="KBB1070" s="48"/>
      <c r="KBC1070" s="48"/>
      <c r="KBD1070" s="48"/>
      <c r="KBE1070" s="48"/>
      <c r="KBF1070" s="48"/>
      <c r="KBG1070" s="48"/>
      <c r="KBH1070" s="48"/>
      <c r="KBI1070" s="48"/>
      <c r="KBJ1070" s="48"/>
      <c r="KBK1070" s="48"/>
      <c r="KBL1070" s="48"/>
      <c r="KBM1070" s="48"/>
      <c r="KBN1070" s="48"/>
      <c r="KBO1070" s="48"/>
      <c r="KBP1070" s="48"/>
      <c r="KBQ1070" s="48"/>
      <c r="KBR1070" s="48"/>
      <c r="KBS1070" s="48"/>
      <c r="KBT1070" s="48"/>
      <c r="KBU1070" s="48"/>
      <c r="KBV1070" s="48"/>
      <c r="KBW1070" s="48"/>
      <c r="KBX1070" s="48"/>
      <c r="KBY1070" s="48"/>
      <c r="KBZ1070" s="48"/>
      <c r="KCA1070" s="48"/>
      <c r="KCB1070" s="48"/>
      <c r="KCC1070" s="48"/>
      <c r="KCD1070" s="48"/>
      <c r="KCE1070" s="48"/>
      <c r="KCF1070" s="48"/>
      <c r="KCG1070" s="48"/>
      <c r="KCH1070" s="48"/>
      <c r="KCI1070" s="48"/>
      <c r="KCJ1070" s="48"/>
      <c r="KCK1070" s="48"/>
      <c r="KCL1070" s="48"/>
      <c r="KCM1070" s="48"/>
      <c r="KCN1070" s="48"/>
      <c r="KCO1070" s="48"/>
      <c r="KCP1070" s="48"/>
      <c r="KCQ1070" s="48"/>
      <c r="KCR1070" s="48"/>
      <c r="KCS1070" s="48"/>
      <c r="KCT1070" s="48"/>
      <c r="KCU1070" s="48"/>
      <c r="KCV1070" s="48"/>
      <c r="KCW1070" s="48"/>
      <c r="KCX1070" s="48"/>
      <c r="KCY1070" s="48"/>
      <c r="KCZ1070" s="48"/>
      <c r="KDA1070" s="48"/>
      <c r="KDB1070" s="48"/>
      <c r="KDC1070" s="48"/>
      <c r="KDD1070" s="48"/>
      <c r="KDE1070" s="48"/>
      <c r="KDF1070" s="48"/>
      <c r="KDG1070" s="48"/>
      <c r="KDH1070" s="48"/>
      <c r="KDI1070" s="48"/>
      <c r="KDJ1070" s="48"/>
      <c r="KDK1070" s="48"/>
      <c r="KDL1070" s="48"/>
      <c r="KDM1070" s="48"/>
      <c r="KDN1070" s="48"/>
      <c r="KDO1070" s="48"/>
      <c r="KDP1070" s="48"/>
      <c r="KDQ1070" s="48"/>
      <c r="KDR1070" s="48"/>
      <c r="KDS1070" s="48"/>
      <c r="KDT1070" s="48"/>
      <c r="KDU1070" s="48"/>
      <c r="KDV1070" s="48"/>
      <c r="KDW1070" s="48"/>
      <c r="KDX1070" s="48"/>
      <c r="KDY1070" s="48"/>
      <c r="KDZ1070" s="48"/>
      <c r="KEA1070" s="48"/>
      <c r="KEB1070" s="48"/>
      <c r="KEC1070" s="48"/>
      <c r="KED1070" s="48"/>
      <c r="KEE1070" s="48"/>
      <c r="KEF1070" s="48"/>
      <c r="KEG1070" s="48"/>
      <c r="KEH1070" s="48"/>
      <c r="KEI1070" s="48"/>
      <c r="KEJ1070" s="48"/>
      <c r="KEK1070" s="48"/>
      <c r="KEL1070" s="48"/>
      <c r="KEM1070" s="48"/>
      <c r="KEN1070" s="48"/>
      <c r="KEO1070" s="48"/>
      <c r="KEP1070" s="48"/>
      <c r="KEQ1070" s="48"/>
      <c r="KER1070" s="48"/>
      <c r="KES1070" s="48"/>
      <c r="KET1070" s="48"/>
      <c r="KEU1070" s="48"/>
      <c r="KEV1070" s="48"/>
      <c r="KEW1070" s="48"/>
      <c r="KEX1070" s="48"/>
      <c r="KEY1070" s="48"/>
      <c r="KEZ1070" s="48"/>
      <c r="KFA1070" s="48"/>
      <c r="KFB1070" s="48"/>
      <c r="KFC1070" s="48"/>
      <c r="KFD1070" s="48"/>
      <c r="KFE1070" s="48"/>
      <c r="KFF1070" s="48"/>
      <c r="KFG1070" s="48"/>
      <c r="KFH1070" s="48"/>
      <c r="KFI1070" s="48"/>
      <c r="KFJ1070" s="48"/>
      <c r="KFK1070" s="48"/>
      <c r="KFL1070" s="48"/>
      <c r="KFM1070" s="48"/>
      <c r="KFN1070" s="48"/>
      <c r="KFO1070" s="48"/>
      <c r="KFP1070" s="48"/>
      <c r="KFQ1070" s="48"/>
      <c r="KFR1070" s="48"/>
      <c r="KFS1070" s="48"/>
      <c r="KFT1070" s="48"/>
      <c r="KFU1070" s="48"/>
      <c r="KFV1070" s="48"/>
      <c r="KFW1070" s="48"/>
      <c r="KFX1070" s="48"/>
      <c r="KFY1070" s="48"/>
      <c r="KFZ1070" s="48"/>
      <c r="KGA1070" s="48"/>
      <c r="KGB1070" s="48"/>
      <c r="KGC1070" s="48"/>
      <c r="KGD1070" s="48"/>
      <c r="KGE1070" s="48"/>
      <c r="KGF1070" s="48"/>
      <c r="KGG1070" s="48"/>
      <c r="KGH1070" s="48"/>
      <c r="KGI1070" s="48"/>
      <c r="KGJ1070" s="48"/>
      <c r="KGK1070" s="48"/>
      <c r="KGL1070" s="48"/>
      <c r="KGM1070" s="48"/>
      <c r="KGN1070" s="48"/>
      <c r="KGO1070" s="48"/>
      <c r="KGP1070" s="48"/>
      <c r="KGQ1070" s="48"/>
      <c r="KGR1070" s="48"/>
      <c r="KGS1070" s="48"/>
      <c r="KGT1070" s="48"/>
      <c r="KGU1070" s="48"/>
      <c r="KGV1070" s="48"/>
      <c r="KGW1070" s="48"/>
      <c r="KGX1070" s="48"/>
      <c r="KGY1070" s="48"/>
      <c r="KGZ1070" s="48"/>
      <c r="KHA1070" s="48"/>
      <c r="KHB1070" s="48"/>
      <c r="KHC1070" s="48"/>
      <c r="KHD1070" s="48"/>
      <c r="KHE1070" s="48"/>
      <c r="KHF1070" s="48"/>
      <c r="KHG1070" s="48"/>
      <c r="KHH1070" s="48"/>
      <c r="KHI1070" s="48"/>
      <c r="KHJ1070" s="48"/>
      <c r="KHK1070" s="48"/>
      <c r="KHL1070" s="48"/>
      <c r="KHM1070" s="48"/>
      <c r="KHN1070" s="48"/>
      <c r="KHO1070" s="48"/>
      <c r="KHP1070" s="48"/>
      <c r="KHQ1070" s="48"/>
      <c r="KHR1070" s="48"/>
      <c r="KHS1070" s="48"/>
      <c r="KHT1070" s="48"/>
      <c r="KHU1070" s="48"/>
      <c r="KHV1070" s="48"/>
      <c r="KHW1070" s="48"/>
      <c r="KHX1070" s="48"/>
      <c r="KHY1070" s="48"/>
      <c r="KHZ1070" s="48"/>
      <c r="KIA1070" s="48"/>
      <c r="KIB1070" s="48"/>
      <c r="KIC1070" s="48"/>
      <c r="KID1070" s="48"/>
      <c r="KIE1070" s="48"/>
      <c r="KIF1070" s="48"/>
      <c r="KIG1070" s="48"/>
      <c r="KIH1070" s="48"/>
      <c r="KII1070" s="48"/>
      <c r="KIJ1070" s="48"/>
      <c r="KIK1070" s="48"/>
      <c r="KIL1070" s="48"/>
      <c r="KIM1070" s="48"/>
      <c r="KIN1070" s="48"/>
      <c r="KIO1070" s="48"/>
      <c r="KIP1070" s="48"/>
      <c r="KIQ1070" s="48"/>
      <c r="KIR1070" s="48"/>
      <c r="KIS1070" s="48"/>
      <c r="KIT1070" s="48"/>
      <c r="KIU1070" s="48"/>
      <c r="KIV1070" s="48"/>
      <c r="KIW1070" s="48"/>
      <c r="KIX1070" s="48"/>
      <c r="KIY1070" s="48"/>
      <c r="KIZ1070" s="48"/>
      <c r="KJA1070" s="48"/>
      <c r="KJB1070" s="48"/>
      <c r="KJC1070" s="48"/>
      <c r="KJD1070" s="48"/>
      <c r="KJE1070" s="48"/>
      <c r="KJF1070" s="48"/>
      <c r="KJG1070" s="48"/>
      <c r="KJH1070" s="48"/>
      <c r="KJI1070" s="48"/>
      <c r="KJJ1070" s="48"/>
      <c r="KJK1070" s="48"/>
      <c r="KJL1070" s="48"/>
      <c r="KJM1070" s="48"/>
      <c r="KJN1070" s="48"/>
      <c r="KJO1070" s="48"/>
      <c r="KJP1070" s="48"/>
      <c r="KJQ1070" s="48"/>
      <c r="KJR1070" s="48"/>
      <c r="KJS1070" s="48"/>
      <c r="KJT1070" s="48"/>
      <c r="KJU1070" s="48"/>
      <c r="KJV1070" s="48"/>
      <c r="KJW1070" s="48"/>
      <c r="KJX1070" s="48"/>
      <c r="KJY1070" s="48"/>
      <c r="KJZ1070" s="48"/>
      <c r="KKA1070" s="48"/>
      <c r="KKB1070" s="48"/>
      <c r="KKC1070" s="48"/>
      <c r="KKD1070" s="48"/>
      <c r="KKE1070" s="48"/>
      <c r="KKF1070" s="48"/>
      <c r="KKG1070" s="48"/>
      <c r="KKH1070" s="48"/>
      <c r="KKI1070" s="48"/>
      <c r="KKJ1070" s="48"/>
      <c r="KKK1070" s="48"/>
      <c r="KKL1070" s="48"/>
      <c r="KKM1070" s="48"/>
      <c r="KKN1070" s="48"/>
      <c r="KKO1070" s="48"/>
      <c r="KKP1070" s="48"/>
      <c r="KKQ1070" s="48"/>
      <c r="KKR1070" s="48"/>
      <c r="KKS1070" s="48"/>
      <c r="KKT1070" s="48"/>
      <c r="KKU1070" s="48"/>
      <c r="KKV1070" s="48"/>
      <c r="KKW1070" s="48"/>
      <c r="KKX1070" s="48"/>
      <c r="KKY1070" s="48"/>
      <c r="KKZ1070" s="48"/>
      <c r="KLA1070" s="48"/>
      <c r="KLB1070" s="48"/>
      <c r="KLC1070" s="48"/>
      <c r="KLD1070" s="48"/>
      <c r="KLE1070" s="48"/>
      <c r="KLF1070" s="48"/>
      <c r="KLG1070" s="48"/>
      <c r="KLH1070" s="48"/>
      <c r="KLI1070" s="48"/>
      <c r="KLJ1070" s="48"/>
      <c r="KLK1070" s="48"/>
      <c r="KLL1070" s="48"/>
      <c r="KLM1070" s="48"/>
      <c r="KLN1070" s="48"/>
      <c r="KLO1070" s="48"/>
      <c r="KLP1070" s="48"/>
      <c r="KLQ1070" s="48"/>
      <c r="KLR1070" s="48"/>
      <c r="KLS1070" s="48"/>
      <c r="KLT1070" s="48"/>
      <c r="KLU1070" s="48"/>
      <c r="KLV1070" s="48"/>
      <c r="KLW1070" s="48"/>
      <c r="KLX1070" s="48"/>
      <c r="KLY1070" s="48"/>
      <c r="KLZ1070" s="48"/>
      <c r="KMA1070" s="48"/>
      <c r="KMB1070" s="48"/>
      <c r="KMC1070" s="48"/>
      <c r="KMD1070" s="48"/>
      <c r="KME1070" s="48"/>
      <c r="KMF1070" s="48"/>
      <c r="KMG1070" s="48"/>
      <c r="KMH1070" s="48"/>
      <c r="KMI1070" s="48"/>
      <c r="KMJ1070" s="48"/>
      <c r="KMK1070" s="48"/>
      <c r="KML1070" s="48"/>
      <c r="KMM1070" s="48"/>
      <c r="KMN1070" s="48"/>
      <c r="KMO1070" s="48"/>
      <c r="KMP1070" s="48"/>
      <c r="KMQ1070" s="48"/>
      <c r="KMR1070" s="48"/>
      <c r="KMS1070" s="48"/>
      <c r="KMT1070" s="48"/>
      <c r="KMU1070" s="48"/>
      <c r="KMV1070" s="48"/>
      <c r="KMW1070" s="48"/>
      <c r="KMX1070" s="48"/>
      <c r="KMY1070" s="48"/>
      <c r="KMZ1070" s="48"/>
      <c r="KNA1070" s="48"/>
      <c r="KNB1070" s="48"/>
      <c r="KNC1070" s="48"/>
      <c r="KND1070" s="48"/>
      <c r="KNE1070" s="48"/>
      <c r="KNF1070" s="48"/>
      <c r="KNG1070" s="48"/>
      <c r="KNH1070" s="48"/>
      <c r="KNI1070" s="48"/>
      <c r="KNJ1070" s="48"/>
      <c r="KNK1070" s="48"/>
      <c r="KNL1070" s="48"/>
      <c r="KNM1070" s="48"/>
      <c r="KNN1070" s="48"/>
      <c r="KNO1070" s="48"/>
      <c r="KNP1070" s="48"/>
      <c r="KNQ1070" s="48"/>
      <c r="KNR1070" s="48"/>
      <c r="KNS1070" s="48"/>
      <c r="KNT1070" s="48"/>
      <c r="KNU1070" s="48"/>
      <c r="KNV1070" s="48"/>
      <c r="KNW1070" s="48"/>
      <c r="KNX1070" s="48"/>
      <c r="KNY1070" s="48"/>
      <c r="KNZ1070" s="48"/>
      <c r="KOA1070" s="48"/>
      <c r="KOB1070" s="48"/>
      <c r="KOC1070" s="48"/>
      <c r="KOD1070" s="48"/>
      <c r="KOE1070" s="48"/>
      <c r="KOF1070" s="48"/>
      <c r="KOG1070" s="48"/>
      <c r="KOH1070" s="48"/>
      <c r="KOI1070" s="48"/>
      <c r="KOJ1070" s="48"/>
      <c r="KOK1070" s="48"/>
      <c r="KOL1070" s="48"/>
      <c r="KOM1070" s="48"/>
      <c r="KON1070" s="48"/>
      <c r="KOO1070" s="48"/>
      <c r="KOP1070" s="48"/>
      <c r="KOQ1070" s="48"/>
      <c r="KOR1070" s="48"/>
      <c r="KOS1070" s="48"/>
      <c r="KOT1070" s="48"/>
      <c r="KOU1070" s="48"/>
      <c r="KOV1070" s="48"/>
      <c r="KOW1070" s="48"/>
      <c r="KOX1070" s="48"/>
      <c r="KOY1070" s="48"/>
      <c r="KOZ1070" s="48"/>
      <c r="KPA1070" s="48"/>
      <c r="KPB1070" s="48"/>
      <c r="KPC1070" s="48"/>
      <c r="KPD1070" s="48"/>
      <c r="KPE1070" s="48"/>
      <c r="KPF1070" s="48"/>
      <c r="KPG1070" s="48"/>
      <c r="KPH1070" s="48"/>
      <c r="KPI1070" s="48"/>
      <c r="KPJ1070" s="48"/>
      <c r="KPK1070" s="48"/>
      <c r="KPL1070" s="48"/>
      <c r="KPM1070" s="48"/>
      <c r="KPN1070" s="48"/>
      <c r="KPO1070" s="48"/>
      <c r="KPP1070" s="48"/>
      <c r="KPQ1070" s="48"/>
      <c r="KPR1070" s="48"/>
      <c r="KPS1070" s="48"/>
      <c r="KPT1070" s="48"/>
      <c r="KPU1070" s="48"/>
      <c r="KPV1070" s="48"/>
      <c r="KPW1070" s="48"/>
      <c r="KPX1070" s="48"/>
      <c r="KPY1070" s="48"/>
      <c r="KPZ1070" s="48"/>
      <c r="KQA1070" s="48"/>
      <c r="KQB1070" s="48"/>
      <c r="KQC1070" s="48"/>
      <c r="KQD1070" s="48"/>
      <c r="KQE1070" s="48"/>
      <c r="KQF1070" s="48"/>
      <c r="KQG1070" s="48"/>
      <c r="KQH1070" s="48"/>
      <c r="KQI1070" s="48"/>
      <c r="KQJ1070" s="48"/>
      <c r="KQK1070" s="48"/>
      <c r="KQL1070" s="48"/>
      <c r="KQM1070" s="48"/>
      <c r="KQN1070" s="48"/>
      <c r="KQO1070" s="48"/>
      <c r="KQP1070" s="48"/>
      <c r="KQQ1070" s="48"/>
      <c r="KQR1070" s="48"/>
      <c r="KQS1070" s="48"/>
      <c r="KQT1070" s="48"/>
      <c r="KQU1070" s="48"/>
      <c r="KQV1070" s="48"/>
      <c r="KQW1070" s="48"/>
      <c r="KQX1070" s="48"/>
      <c r="KQY1070" s="48"/>
      <c r="KQZ1070" s="48"/>
      <c r="KRA1070" s="48"/>
      <c r="KRB1070" s="48"/>
      <c r="KRC1070" s="48"/>
      <c r="KRD1070" s="48"/>
      <c r="KRE1070" s="48"/>
      <c r="KRF1070" s="48"/>
      <c r="KRG1070" s="48"/>
      <c r="KRH1070" s="48"/>
      <c r="KRI1070" s="48"/>
      <c r="KRJ1070" s="48"/>
      <c r="KRK1070" s="48"/>
      <c r="KRL1070" s="48"/>
      <c r="KRM1070" s="48"/>
      <c r="KRN1070" s="48"/>
      <c r="KRO1070" s="48"/>
      <c r="KRP1070" s="48"/>
      <c r="KRQ1070" s="48"/>
      <c r="KRR1070" s="48"/>
      <c r="KRS1070" s="48"/>
      <c r="KRT1070" s="48"/>
      <c r="KRU1070" s="48"/>
      <c r="KRV1070" s="48"/>
      <c r="KRW1070" s="48"/>
      <c r="KRX1070" s="48"/>
      <c r="KRY1070" s="48"/>
      <c r="KRZ1070" s="48"/>
      <c r="KSA1070" s="48"/>
      <c r="KSB1070" s="48"/>
      <c r="KSC1070" s="48"/>
      <c r="KSD1070" s="48"/>
      <c r="KSE1070" s="48"/>
      <c r="KSF1070" s="48"/>
      <c r="KSG1070" s="48"/>
      <c r="KSH1070" s="48"/>
      <c r="KSI1070" s="48"/>
      <c r="KSJ1070" s="48"/>
      <c r="KSK1070" s="48"/>
      <c r="KSL1070" s="48"/>
      <c r="KSM1070" s="48"/>
      <c r="KSN1070" s="48"/>
      <c r="KSO1070" s="48"/>
      <c r="KSP1070" s="48"/>
      <c r="KSQ1070" s="48"/>
      <c r="KSR1070" s="48"/>
      <c r="KSS1070" s="48"/>
      <c r="KST1070" s="48"/>
      <c r="KSU1070" s="48"/>
      <c r="KSV1070" s="48"/>
      <c r="KSW1070" s="48"/>
      <c r="KSX1070" s="48"/>
      <c r="KSY1070" s="48"/>
      <c r="KSZ1070" s="48"/>
      <c r="KTA1070" s="48"/>
      <c r="KTB1070" s="48"/>
      <c r="KTC1070" s="48"/>
      <c r="KTD1070" s="48"/>
      <c r="KTE1070" s="48"/>
      <c r="KTF1070" s="48"/>
      <c r="KTG1070" s="48"/>
      <c r="KTH1070" s="48"/>
      <c r="KTI1070" s="48"/>
      <c r="KTJ1070" s="48"/>
      <c r="KTK1070" s="48"/>
      <c r="KTL1070" s="48"/>
      <c r="KTM1070" s="48"/>
      <c r="KTN1070" s="48"/>
      <c r="KTO1070" s="48"/>
      <c r="KTP1070" s="48"/>
      <c r="KTQ1070" s="48"/>
      <c r="KTR1070" s="48"/>
      <c r="KTS1070" s="48"/>
      <c r="KTT1070" s="48"/>
      <c r="KTU1070" s="48"/>
      <c r="KTV1070" s="48"/>
      <c r="KTW1070" s="48"/>
      <c r="KTX1070" s="48"/>
      <c r="KTY1070" s="48"/>
      <c r="KTZ1070" s="48"/>
      <c r="KUA1070" s="48"/>
      <c r="KUB1070" s="48"/>
      <c r="KUC1070" s="48"/>
      <c r="KUD1070" s="48"/>
      <c r="KUE1070" s="48"/>
      <c r="KUF1070" s="48"/>
      <c r="KUG1070" s="48"/>
      <c r="KUH1070" s="48"/>
      <c r="KUI1070" s="48"/>
      <c r="KUJ1070" s="48"/>
      <c r="KUK1070" s="48"/>
      <c r="KUL1070" s="48"/>
      <c r="KUM1070" s="48"/>
      <c r="KUN1070" s="48"/>
      <c r="KUO1070" s="48"/>
      <c r="KUP1070" s="48"/>
      <c r="KUQ1070" s="48"/>
      <c r="KUR1070" s="48"/>
      <c r="KUS1070" s="48"/>
      <c r="KUT1070" s="48"/>
      <c r="KUU1070" s="48"/>
      <c r="KUV1070" s="48"/>
      <c r="KUW1070" s="48"/>
      <c r="KUX1070" s="48"/>
      <c r="KUY1070" s="48"/>
      <c r="KUZ1070" s="48"/>
      <c r="KVA1070" s="48"/>
      <c r="KVB1070" s="48"/>
      <c r="KVC1070" s="48"/>
      <c r="KVD1070" s="48"/>
      <c r="KVE1070" s="48"/>
      <c r="KVF1070" s="48"/>
      <c r="KVG1070" s="48"/>
      <c r="KVH1070" s="48"/>
      <c r="KVI1070" s="48"/>
      <c r="KVJ1070" s="48"/>
      <c r="KVK1070" s="48"/>
      <c r="KVL1070" s="48"/>
      <c r="KVM1070" s="48"/>
      <c r="KVN1070" s="48"/>
      <c r="KVO1070" s="48"/>
      <c r="KVP1070" s="48"/>
      <c r="KVQ1070" s="48"/>
      <c r="KVR1070" s="48"/>
      <c r="KVS1070" s="48"/>
      <c r="KVT1070" s="48"/>
      <c r="KVU1070" s="48"/>
      <c r="KVV1070" s="48"/>
      <c r="KVW1070" s="48"/>
      <c r="KVX1070" s="48"/>
      <c r="KVY1070" s="48"/>
      <c r="KVZ1070" s="48"/>
      <c r="KWA1070" s="48"/>
      <c r="KWB1070" s="48"/>
      <c r="KWC1070" s="48"/>
      <c r="KWD1070" s="48"/>
      <c r="KWE1070" s="48"/>
      <c r="KWF1070" s="48"/>
      <c r="KWG1070" s="48"/>
      <c r="KWH1070" s="48"/>
      <c r="KWI1070" s="48"/>
      <c r="KWJ1070" s="48"/>
      <c r="KWK1070" s="48"/>
      <c r="KWL1070" s="48"/>
      <c r="KWM1070" s="48"/>
      <c r="KWN1070" s="48"/>
      <c r="KWO1070" s="48"/>
      <c r="KWP1070" s="48"/>
      <c r="KWQ1070" s="48"/>
      <c r="KWR1070" s="48"/>
      <c r="KWS1070" s="48"/>
      <c r="KWT1070" s="48"/>
      <c r="KWU1070" s="48"/>
      <c r="KWV1070" s="48"/>
      <c r="KWW1070" s="48"/>
      <c r="KWX1070" s="48"/>
      <c r="KWY1070" s="48"/>
      <c r="KWZ1070" s="48"/>
      <c r="KXA1070" s="48"/>
      <c r="KXB1070" s="48"/>
      <c r="KXC1070" s="48"/>
      <c r="KXD1070" s="48"/>
      <c r="KXE1070" s="48"/>
      <c r="KXF1070" s="48"/>
      <c r="KXG1070" s="48"/>
      <c r="KXH1070" s="48"/>
      <c r="KXI1070" s="48"/>
      <c r="KXJ1070" s="48"/>
      <c r="KXK1070" s="48"/>
      <c r="KXL1070" s="48"/>
      <c r="KXM1070" s="48"/>
      <c r="KXN1070" s="48"/>
      <c r="KXO1070" s="48"/>
      <c r="KXP1070" s="48"/>
      <c r="KXQ1070" s="48"/>
      <c r="KXR1070" s="48"/>
      <c r="KXS1070" s="48"/>
      <c r="KXT1070" s="48"/>
      <c r="KXU1070" s="48"/>
      <c r="KXV1070" s="48"/>
      <c r="KXW1070" s="48"/>
      <c r="KXX1070" s="48"/>
      <c r="KXY1070" s="48"/>
      <c r="KXZ1070" s="48"/>
      <c r="KYA1070" s="48"/>
      <c r="KYB1070" s="48"/>
      <c r="KYC1070" s="48"/>
      <c r="KYD1070" s="48"/>
      <c r="KYE1070" s="48"/>
      <c r="KYF1070" s="48"/>
      <c r="KYG1070" s="48"/>
      <c r="KYH1070" s="48"/>
      <c r="KYI1070" s="48"/>
      <c r="KYJ1070" s="48"/>
      <c r="KYK1070" s="48"/>
      <c r="KYL1070" s="48"/>
      <c r="KYM1070" s="48"/>
      <c r="KYN1070" s="48"/>
      <c r="KYO1070" s="48"/>
      <c r="KYP1070" s="48"/>
      <c r="KYQ1070" s="48"/>
      <c r="KYR1070" s="48"/>
      <c r="KYS1070" s="48"/>
      <c r="KYT1070" s="48"/>
      <c r="KYU1070" s="48"/>
      <c r="KYV1070" s="48"/>
      <c r="KYW1070" s="48"/>
      <c r="KYX1070" s="48"/>
      <c r="KYY1070" s="48"/>
      <c r="KYZ1070" s="48"/>
      <c r="KZA1070" s="48"/>
      <c r="KZB1070" s="48"/>
      <c r="KZC1070" s="48"/>
      <c r="KZD1070" s="48"/>
      <c r="KZE1070" s="48"/>
      <c r="KZF1070" s="48"/>
      <c r="KZG1070" s="48"/>
      <c r="KZH1070" s="48"/>
      <c r="KZI1070" s="48"/>
      <c r="KZJ1070" s="48"/>
      <c r="KZK1070" s="48"/>
      <c r="KZL1070" s="48"/>
      <c r="KZM1070" s="48"/>
      <c r="KZN1070" s="48"/>
      <c r="KZO1070" s="48"/>
      <c r="KZP1070" s="48"/>
      <c r="KZQ1070" s="48"/>
      <c r="KZR1070" s="48"/>
      <c r="KZS1070" s="48"/>
      <c r="KZT1070" s="48"/>
      <c r="KZU1070" s="48"/>
      <c r="KZV1070" s="48"/>
      <c r="KZW1070" s="48"/>
      <c r="KZX1070" s="48"/>
      <c r="KZY1070" s="48"/>
      <c r="KZZ1070" s="48"/>
      <c r="LAA1070" s="48"/>
      <c r="LAB1070" s="48"/>
      <c r="LAC1070" s="48"/>
      <c r="LAD1070" s="48"/>
      <c r="LAE1070" s="48"/>
      <c r="LAF1070" s="48"/>
      <c r="LAG1070" s="48"/>
      <c r="LAH1070" s="48"/>
      <c r="LAI1070" s="48"/>
      <c r="LAJ1070" s="48"/>
      <c r="LAK1070" s="48"/>
      <c r="LAL1070" s="48"/>
      <c r="LAM1070" s="48"/>
      <c r="LAN1070" s="48"/>
      <c r="LAO1070" s="48"/>
      <c r="LAP1070" s="48"/>
      <c r="LAQ1070" s="48"/>
      <c r="LAR1070" s="48"/>
      <c r="LAS1070" s="48"/>
      <c r="LAT1070" s="48"/>
      <c r="LAU1070" s="48"/>
      <c r="LAV1070" s="48"/>
      <c r="LAW1070" s="48"/>
      <c r="LAX1070" s="48"/>
      <c r="LAY1070" s="48"/>
      <c r="LAZ1070" s="48"/>
      <c r="LBA1070" s="48"/>
      <c r="LBB1070" s="48"/>
      <c r="LBC1070" s="48"/>
      <c r="LBD1070" s="48"/>
      <c r="LBE1070" s="48"/>
      <c r="LBF1070" s="48"/>
      <c r="LBG1070" s="48"/>
      <c r="LBH1070" s="48"/>
      <c r="LBI1070" s="48"/>
      <c r="LBJ1070" s="48"/>
      <c r="LBK1070" s="48"/>
      <c r="LBL1070" s="48"/>
      <c r="LBM1070" s="48"/>
      <c r="LBN1070" s="48"/>
      <c r="LBO1070" s="48"/>
      <c r="LBP1070" s="48"/>
      <c r="LBQ1070" s="48"/>
      <c r="LBR1070" s="48"/>
      <c r="LBS1070" s="48"/>
      <c r="LBT1070" s="48"/>
      <c r="LBU1070" s="48"/>
      <c r="LBV1070" s="48"/>
      <c r="LBW1070" s="48"/>
      <c r="LBX1070" s="48"/>
      <c r="LBY1070" s="48"/>
      <c r="LBZ1070" s="48"/>
      <c r="LCA1070" s="48"/>
      <c r="LCB1070" s="48"/>
      <c r="LCC1070" s="48"/>
      <c r="LCD1070" s="48"/>
      <c r="LCE1070" s="48"/>
      <c r="LCF1070" s="48"/>
      <c r="LCG1070" s="48"/>
      <c r="LCH1070" s="48"/>
      <c r="LCI1070" s="48"/>
      <c r="LCJ1070" s="48"/>
      <c r="LCK1070" s="48"/>
      <c r="LCL1070" s="48"/>
      <c r="LCM1070" s="48"/>
      <c r="LCN1070" s="48"/>
      <c r="LCO1070" s="48"/>
      <c r="LCP1070" s="48"/>
      <c r="LCQ1070" s="48"/>
      <c r="LCR1070" s="48"/>
      <c r="LCS1070" s="48"/>
      <c r="LCT1070" s="48"/>
      <c r="LCU1070" s="48"/>
      <c r="LCV1070" s="48"/>
      <c r="LCW1070" s="48"/>
      <c r="LCX1070" s="48"/>
      <c r="LCY1070" s="48"/>
      <c r="LCZ1070" s="48"/>
      <c r="LDA1070" s="48"/>
      <c r="LDB1070" s="48"/>
      <c r="LDC1070" s="48"/>
      <c r="LDD1070" s="48"/>
      <c r="LDE1070" s="48"/>
      <c r="LDF1070" s="48"/>
      <c r="LDG1070" s="48"/>
      <c r="LDH1070" s="48"/>
      <c r="LDI1070" s="48"/>
      <c r="LDJ1070" s="48"/>
      <c r="LDK1070" s="48"/>
      <c r="LDL1070" s="48"/>
      <c r="LDM1070" s="48"/>
      <c r="LDN1070" s="48"/>
      <c r="LDO1070" s="48"/>
      <c r="LDP1070" s="48"/>
      <c r="LDQ1070" s="48"/>
      <c r="LDR1070" s="48"/>
      <c r="LDS1070" s="48"/>
      <c r="LDT1070" s="48"/>
      <c r="LDU1070" s="48"/>
      <c r="LDV1070" s="48"/>
      <c r="LDW1070" s="48"/>
      <c r="LDX1070" s="48"/>
      <c r="LDY1070" s="48"/>
      <c r="LDZ1070" s="48"/>
      <c r="LEA1070" s="48"/>
      <c r="LEB1070" s="48"/>
      <c r="LEC1070" s="48"/>
      <c r="LED1070" s="48"/>
      <c r="LEE1070" s="48"/>
      <c r="LEF1070" s="48"/>
      <c r="LEG1070" s="48"/>
      <c r="LEH1070" s="48"/>
      <c r="LEI1070" s="48"/>
      <c r="LEJ1070" s="48"/>
      <c r="LEK1070" s="48"/>
      <c r="LEL1070" s="48"/>
      <c r="LEM1070" s="48"/>
      <c r="LEN1070" s="48"/>
      <c r="LEO1070" s="48"/>
      <c r="LEP1070" s="48"/>
      <c r="LEQ1070" s="48"/>
      <c r="LER1070" s="48"/>
      <c r="LES1070" s="48"/>
      <c r="LET1070" s="48"/>
      <c r="LEU1070" s="48"/>
      <c r="LEV1070" s="48"/>
      <c r="LEW1070" s="48"/>
      <c r="LEX1070" s="48"/>
      <c r="LEY1070" s="48"/>
      <c r="LEZ1070" s="48"/>
      <c r="LFA1070" s="48"/>
      <c r="LFB1070" s="48"/>
      <c r="LFC1070" s="48"/>
      <c r="LFD1070" s="48"/>
      <c r="LFE1070" s="48"/>
      <c r="LFF1070" s="48"/>
      <c r="LFG1070" s="48"/>
      <c r="LFH1070" s="48"/>
      <c r="LFI1070" s="48"/>
      <c r="LFJ1070" s="48"/>
      <c r="LFK1070" s="48"/>
      <c r="LFL1070" s="48"/>
      <c r="LFM1070" s="48"/>
      <c r="LFN1070" s="48"/>
      <c r="LFO1070" s="48"/>
      <c r="LFP1070" s="48"/>
      <c r="LFQ1070" s="48"/>
      <c r="LFR1070" s="48"/>
      <c r="LFS1070" s="48"/>
      <c r="LFT1070" s="48"/>
      <c r="LFU1070" s="48"/>
      <c r="LFV1070" s="48"/>
      <c r="LFW1070" s="48"/>
      <c r="LFX1070" s="48"/>
      <c r="LFY1070" s="48"/>
      <c r="LFZ1070" s="48"/>
      <c r="LGA1070" s="48"/>
      <c r="LGB1070" s="48"/>
      <c r="LGC1070" s="48"/>
      <c r="LGD1070" s="48"/>
      <c r="LGE1070" s="48"/>
      <c r="LGF1070" s="48"/>
      <c r="LGG1070" s="48"/>
      <c r="LGH1070" s="48"/>
      <c r="LGI1070" s="48"/>
      <c r="LGJ1070" s="48"/>
      <c r="LGK1070" s="48"/>
      <c r="LGL1070" s="48"/>
      <c r="LGM1070" s="48"/>
      <c r="LGN1070" s="48"/>
      <c r="LGO1070" s="48"/>
      <c r="LGP1070" s="48"/>
      <c r="LGQ1070" s="48"/>
      <c r="LGR1070" s="48"/>
      <c r="LGS1070" s="48"/>
      <c r="LGT1070" s="48"/>
      <c r="LGU1070" s="48"/>
      <c r="LGV1070" s="48"/>
      <c r="LGW1070" s="48"/>
      <c r="LGX1070" s="48"/>
      <c r="LGY1070" s="48"/>
      <c r="LGZ1070" s="48"/>
      <c r="LHA1070" s="48"/>
      <c r="LHB1070" s="48"/>
      <c r="LHC1070" s="48"/>
      <c r="LHD1070" s="48"/>
      <c r="LHE1070" s="48"/>
      <c r="LHF1070" s="48"/>
      <c r="LHG1070" s="48"/>
      <c r="LHH1070" s="48"/>
      <c r="LHI1070" s="48"/>
      <c r="LHJ1070" s="48"/>
      <c r="LHK1070" s="48"/>
      <c r="LHL1070" s="48"/>
      <c r="LHM1070" s="48"/>
      <c r="LHN1070" s="48"/>
      <c r="LHO1070" s="48"/>
      <c r="LHP1070" s="48"/>
      <c r="LHQ1070" s="48"/>
      <c r="LHR1070" s="48"/>
      <c r="LHS1070" s="48"/>
      <c r="LHT1070" s="48"/>
      <c r="LHU1070" s="48"/>
      <c r="LHV1070" s="48"/>
      <c r="LHW1070" s="48"/>
      <c r="LHX1070" s="48"/>
      <c r="LHY1070" s="48"/>
      <c r="LHZ1070" s="48"/>
      <c r="LIA1070" s="48"/>
      <c r="LIB1070" s="48"/>
      <c r="LIC1070" s="48"/>
      <c r="LID1070" s="48"/>
      <c r="LIE1070" s="48"/>
      <c r="LIF1070" s="48"/>
      <c r="LIG1070" s="48"/>
      <c r="LIH1070" s="48"/>
      <c r="LII1070" s="48"/>
      <c r="LIJ1070" s="48"/>
      <c r="LIK1070" s="48"/>
      <c r="LIL1070" s="48"/>
      <c r="LIM1070" s="48"/>
      <c r="LIN1070" s="48"/>
      <c r="LIO1070" s="48"/>
      <c r="LIP1070" s="48"/>
      <c r="LIQ1070" s="48"/>
      <c r="LIR1070" s="48"/>
      <c r="LIS1070" s="48"/>
      <c r="LIT1070" s="48"/>
      <c r="LIU1070" s="48"/>
      <c r="LIV1070" s="48"/>
      <c r="LIW1070" s="48"/>
      <c r="LIX1070" s="48"/>
      <c r="LIY1070" s="48"/>
      <c r="LIZ1070" s="48"/>
      <c r="LJA1070" s="48"/>
      <c r="LJB1070" s="48"/>
      <c r="LJC1070" s="48"/>
      <c r="LJD1070" s="48"/>
      <c r="LJE1070" s="48"/>
      <c r="LJF1070" s="48"/>
      <c r="LJG1070" s="48"/>
      <c r="LJH1070" s="48"/>
      <c r="LJI1070" s="48"/>
      <c r="LJJ1070" s="48"/>
      <c r="LJK1070" s="48"/>
      <c r="LJL1070" s="48"/>
      <c r="LJM1070" s="48"/>
      <c r="LJN1070" s="48"/>
      <c r="LJO1070" s="48"/>
      <c r="LJP1070" s="48"/>
      <c r="LJQ1070" s="48"/>
      <c r="LJR1070" s="48"/>
      <c r="LJS1070" s="48"/>
      <c r="LJT1070" s="48"/>
      <c r="LJU1070" s="48"/>
      <c r="LJV1070" s="48"/>
      <c r="LJW1070" s="48"/>
      <c r="LJX1070" s="48"/>
      <c r="LJY1070" s="48"/>
      <c r="LJZ1070" s="48"/>
      <c r="LKA1070" s="48"/>
      <c r="LKB1070" s="48"/>
      <c r="LKC1070" s="48"/>
      <c r="LKD1070" s="48"/>
      <c r="LKE1070" s="48"/>
      <c r="LKF1070" s="48"/>
      <c r="LKG1070" s="48"/>
      <c r="LKH1070" s="48"/>
      <c r="LKI1070" s="48"/>
      <c r="LKJ1070" s="48"/>
      <c r="LKK1070" s="48"/>
      <c r="LKL1070" s="48"/>
      <c r="LKM1070" s="48"/>
      <c r="LKN1070" s="48"/>
      <c r="LKO1070" s="48"/>
      <c r="LKP1070" s="48"/>
      <c r="LKQ1070" s="48"/>
      <c r="LKR1070" s="48"/>
      <c r="LKS1070" s="48"/>
      <c r="LKT1070" s="48"/>
      <c r="LKU1070" s="48"/>
      <c r="LKV1070" s="48"/>
      <c r="LKW1070" s="48"/>
      <c r="LKX1070" s="48"/>
      <c r="LKY1070" s="48"/>
      <c r="LKZ1070" s="48"/>
      <c r="LLA1070" s="48"/>
      <c r="LLB1070" s="48"/>
      <c r="LLC1070" s="48"/>
      <c r="LLD1070" s="48"/>
      <c r="LLE1070" s="48"/>
      <c r="LLF1070" s="48"/>
      <c r="LLG1070" s="48"/>
      <c r="LLH1070" s="48"/>
      <c r="LLI1070" s="48"/>
      <c r="LLJ1070" s="48"/>
      <c r="LLK1070" s="48"/>
      <c r="LLL1070" s="48"/>
      <c r="LLM1070" s="48"/>
      <c r="LLN1070" s="48"/>
      <c r="LLO1070" s="48"/>
      <c r="LLP1070" s="48"/>
      <c r="LLQ1070" s="48"/>
      <c r="LLR1070" s="48"/>
      <c r="LLS1070" s="48"/>
      <c r="LLT1070" s="48"/>
      <c r="LLU1070" s="48"/>
      <c r="LLV1070" s="48"/>
      <c r="LLW1070" s="48"/>
      <c r="LLX1070" s="48"/>
      <c r="LLY1070" s="48"/>
      <c r="LLZ1070" s="48"/>
      <c r="LMA1070" s="48"/>
      <c r="LMB1070" s="48"/>
      <c r="LMC1070" s="48"/>
      <c r="LMD1070" s="48"/>
      <c r="LME1070" s="48"/>
      <c r="LMF1070" s="48"/>
      <c r="LMG1070" s="48"/>
      <c r="LMH1070" s="48"/>
      <c r="LMI1070" s="48"/>
      <c r="LMJ1070" s="48"/>
      <c r="LMK1070" s="48"/>
      <c r="LML1070" s="48"/>
      <c r="LMM1070" s="48"/>
      <c r="LMN1070" s="48"/>
      <c r="LMO1070" s="48"/>
      <c r="LMP1070" s="48"/>
      <c r="LMQ1070" s="48"/>
      <c r="LMR1070" s="48"/>
      <c r="LMS1070" s="48"/>
      <c r="LMT1070" s="48"/>
      <c r="LMU1070" s="48"/>
      <c r="LMV1070" s="48"/>
      <c r="LMW1070" s="48"/>
      <c r="LMX1070" s="48"/>
      <c r="LMY1070" s="48"/>
      <c r="LMZ1070" s="48"/>
      <c r="LNA1070" s="48"/>
      <c r="LNB1070" s="48"/>
      <c r="LNC1070" s="48"/>
      <c r="LND1070" s="48"/>
      <c r="LNE1070" s="48"/>
      <c r="LNF1070" s="48"/>
      <c r="LNG1070" s="48"/>
      <c r="LNH1070" s="48"/>
      <c r="LNI1070" s="48"/>
      <c r="LNJ1070" s="48"/>
      <c r="LNK1070" s="48"/>
      <c r="LNL1070" s="48"/>
      <c r="LNM1070" s="48"/>
      <c r="LNN1070" s="48"/>
      <c r="LNO1070" s="48"/>
      <c r="LNP1070" s="48"/>
      <c r="LNQ1070" s="48"/>
      <c r="LNR1070" s="48"/>
      <c r="LNS1070" s="48"/>
      <c r="LNT1070" s="48"/>
      <c r="LNU1070" s="48"/>
      <c r="LNV1070" s="48"/>
      <c r="LNW1070" s="48"/>
      <c r="LNX1070" s="48"/>
      <c r="LNY1070" s="48"/>
      <c r="LNZ1070" s="48"/>
      <c r="LOA1070" s="48"/>
      <c r="LOB1070" s="48"/>
      <c r="LOC1070" s="48"/>
      <c r="LOD1070" s="48"/>
      <c r="LOE1070" s="48"/>
      <c r="LOF1070" s="48"/>
      <c r="LOG1070" s="48"/>
      <c r="LOH1070" s="48"/>
      <c r="LOI1070" s="48"/>
      <c r="LOJ1070" s="48"/>
      <c r="LOK1070" s="48"/>
      <c r="LOL1070" s="48"/>
      <c r="LOM1070" s="48"/>
      <c r="LON1070" s="48"/>
      <c r="LOO1070" s="48"/>
      <c r="LOP1070" s="48"/>
      <c r="LOQ1070" s="48"/>
      <c r="LOR1070" s="48"/>
      <c r="LOS1070" s="48"/>
      <c r="LOT1070" s="48"/>
      <c r="LOU1070" s="48"/>
      <c r="LOV1070" s="48"/>
      <c r="LOW1070" s="48"/>
      <c r="LOX1070" s="48"/>
      <c r="LOY1070" s="48"/>
      <c r="LOZ1070" s="48"/>
      <c r="LPA1070" s="48"/>
      <c r="LPB1070" s="48"/>
      <c r="LPC1070" s="48"/>
      <c r="LPD1070" s="48"/>
      <c r="LPE1070" s="48"/>
      <c r="LPF1070" s="48"/>
      <c r="LPG1070" s="48"/>
      <c r="LPH1070" s="48"/>
      <c r="LPI1070" s="48"/>
      <c r="LPJ1070" s="48"/>
      <c r="LPK1070" s="48"/>
      <c r="LPL1070" s="48"/>
      <c r="LPM1070" s="48"/>
      <c r="LPN1070" s="48"/>
      <c r="LPO1070" s="48"/>
      <c r="LPP1070" s="48"/>
      <c r="LPQ1070" s="48"/>
      <c r="LPR1070" s="48"/>
      <c r="LPS1070" s="48"/>
      <c r="LPT1070" s="48"/>
      <c r="LPU1070" s="48"/>
      <c r="LPV1070" s="48"/>
      <c r="LPW1070" s="48"/>
      <c r="LPX1070" s="48"/>
      <c r="LPY1070" s="48"/>
      <c r="LPZ1070" s="48"/>
      <c r="LQA1070" s="48"/>
      <c r="LQB1070" s="48"/>
      <c r="LQC1070" s="48"/>
      <c r="LQD1070" s="48"/>
      <c r="LQE1070" s="48"/>
      <c r="LQF1070" s="48"/>
      <c r="LQG1070" s="48"/>
      <c r="LQH1070" s="48"/>
      <c r="LQI1070" s="48"/>
      <c r="LQJ1070" s="48"/>
      <c r="LQK1070" s="48"/>
      <c r="LQL1070" s="48"/>
      <c r="LQM1070" s="48"/>
      <c r="LQN1070" s="48"/>
      <c r="LQO1070" s="48"/>
      <c r="LQP1070" s="48"/>
      <c r="LQQ1070" s="48"/>
      <c r="LQR1070" s="48"/>
      <c r="LQS1070" s="48"/>
      <c r="LQT1070" s="48"/>
      <c r="LQU1070" s="48"/>
      <c r="LQV1070" s="48"/>
      <c r="LQW1070" s="48"/>
      <c r="LQX1070" s="48"/>
      <c r="LQY1070" s="48"/>
      <c r="LQZ1070" s="48"/>
      <c r="LRA1070" s="48"/>
      <c r="LRB1070" s="48"/>
      <c r="LRC1070" s="48"/>
      <c r="LRD1070" s="48"/>
      <c r="LRE1070" s="48"/>
      <c r="LRF1070" s="48"/>
      <c r="LRG1070" s="48"/>
      <c r="LRH1070" s="48"/>
      <c r="LRI1070" s="48"/>
      <c r="LRJ1070" s="48"/>
      <c r="LRK1070" s="48"/>
      <c r="LRL1070" s="48"/>
      <c r="LRM1070" s="48"/>
      <c r="LRN1070" s="48"/>
      <c r="LRO1070" s="48"/>
      <c r="LRP1070" s="48"/>
      <c r="LRQ1070" s="48"/>
      <c r="LRR1070" s="48"/>
      <c r="LRS1070" s="48"/>
      <c r="LRT1070" s="48"/>
      <c r="LRU1070" s="48"/>
      <c r="LRV1070" s="48"/>
      <c r="LRW1070" s="48"/>
      <c r="LRX1070" s="48"/>
      <c r="LRY1070" s="48"/>
      <c r="LRZ1070" s="48"/>
      <c r="LSA1070" s="48"/>
      <c r="LSB1070" s="48"/>
      <c r="LSC1070" s="48"/>
      <c r="LSD1070" s="48"/>
      <c r="LSE1070" s="48"/>
      <c r="LSF1070" s="48"/>
      <c r="LSG1070" s="48"/>
      <c r="LSH1070" s="48"/>
      <c r="LSI1070" s="48"/>
      <c r="LSJ1070" s="48"/>
      <c r="LSK1070" s="48"/>
      <c r="LSL1070" s="48"/>
      <c r="LSM1070" s="48"/>
      <c r="LSN1070" s="48"/>
      <c r="LSO1070" s="48"/>
      <c r="LSP1070" s="48"/>
      <c r="LSQ1070" s="48"/>
      <c r="LSR1070" s="48"/>
      <c r="LSS1070" s="48"/>
      <c r="LST1070" s="48"/>
      <c r="LSU1070" s="48"/>
      <c r="LSV1070" s="48"/>
      <c r="LSW1070" s="48"/>
      <c r="LSX1070" s="48"/>
      <c r="LSY1070" s="48"/>
      <c r="LSZ1070" s="48"/>
      <c r="LTA1070" s="48"/>
      <c r="LTB1070" s="48"/>
      <c r="LTC1070" s="48"/>
      <c r="LTD1070" s="48"/>
      <c r="LTE1070" s="48"/>
      <c r="LTF1070" s="48"/>
      <c r="LTG1070" s="48"/>
      <c r="LTH1070" s="48"/>
      <c r="LTI1070" s="48"/>
      <c r="LTJ1070" s="48"/>
      <c r="LTK1070" s="48"/>
      <c r="LTL1070" s="48"/>
      <c r="LTM1070" s="48"/>
      <c r="LTN1070" s="48"/>
      <c r="LTO1070" s="48"/>
      <c r="LTP1070" s="48"/>
      <c r="LTQ1070" s="48"/>
      <c r="LTR1070" s="48"/>
      <c r="LTS1070" s="48"/>
      <c r="LTT1070" s="48"/>
      <c r="LTU1070" s="48"/>
      <c r="LTV1070" s="48"/>
      <c r="LTW1070" s="48"/>
      <c r="LTX1070" s="48"/>
      <c r="LTY1070" s="48"/>
      <c r="LTZ1070" s="48"/>
      <c r="LUA1070" s="48"/>
      <c r="LUB1070" s="48"/>
      <c r="LUC1070" s="48"/>
      <c r="LUD1070" s="48"/>
      <c r="LUE1070" s="48"/>
      <c r="LUF1070" s="48"/>
      <c r="LUG1070" s="48"/>
      <c r="LUH1070" s="48"/>
      <c r="LUI1070" s="48"/>
      <c r="LUJ1070" s="48"/>
      <c r="LUK1070" s="48"/>
      <c r="LUL1070" s="48"/>
      <c r="LUM1070" s="48"/>
      <c r="LUN1070" s="48"/>
      <c r="LUO1070" s="48"/>
      <c r="LUP1070" s="48"/>
      <c r="LUQ1070" s="48"/>
      <c r="LUR1070" s="48"/>
      <c r="LUS1070" s="48"/>
      <c r="LUT1070" s="48"/>
      <c r="LUU1070" s="48"/>
      <c r="LUV1070" s="48"/>
      <c r="LUW1070" s="48"/>
      <c r="LUX1070" s="48"/>
      <c r="LUY1070" s="48"/>
      <c r="LUZ1070" s="48"/>
      <c r="LVA1070" s="48"/>
      <c r="LVB1070" s="48"/>
      <c r="LVC1070" s="48"/>
      <c r="LVD1070" s="48"/>
      <c r="LVE1070" s="48"/>
      <c r="LVF1070" s="48"/>
      <c r="LVG1070" s="48"/>
      <c r="LVH1070" s="48"/>
      <c r="LVI1070" s="48"/>
      <c r="LVJ1070" s="48"/>
      <c r="LVK1070" s="48"/>
      <c r="LVL1070" s="48"/>
      <c r="LVM1070" s="48"/>
      <c r="LVN1070" s="48"/>
      <c r="LVO1070" s="48"/>
      <c r="LVP1070" s="48"/>
      <c r="LVQ1070" s="48"/>
      <c r="LVR1070" s="48"/>
      <c r="LVS1070" s="48"/>
      <c r="LVT1070" s="48"/>
      <c r="LVU1070" s="48"/>
      <c r="LVV1070" s="48"/>
      <c r="LVW1070" s="48"/>
      <c r="LVX1070" s="48"/>
      <c r="LVY1070" s="48"/>
      <c r="LVZ1070" s="48"/>
      <c r="LWA1070" s="48"/>
      <c r="LWB1070" s="48"/>
      <c r="LWC1070" s="48"/>
      <c r="LWD1070" s="48"/>
      <c r="LWE1070" s="48"/>
      <c r="LWF1070" s="48"/>
      <c r="LWG1070" s="48"/>
      <c r="LWH1070" s="48"/>
      <c r="LWI1070" s="48"/>
      <c r="LWJ1070" s="48"/>
      <c r="LWK1070" s="48"/>
      <c r="LWL1070" s="48"/>
      <c r="LWM1070" s="48"/>
      <c r="LWN1070" s="48"/>
      <c r="LWO1070" s="48"/>
      <c r="LWP1070" s="48"/>
      <c r="LWQ1070" s="48"/>
      <c r="LWR1070" s="48"/>
      <c r="LWS1070" s="48"/>
      <c r="LWT1070" s="48"/>
      <c r="LWU1070" s="48"/>
      <c r="LWV1070" s="48"/>
      <c r="LWW1070" s="48"/>
      <c r="LWX1070" s="48"/>
      <c r="LWY1070" s="48"/>
      <c r="LWZ1070" s="48"/>
      <c r="LXA1070" s="48"/>
      <c r="LXB1070" s="48"/>
      <c r="LXC1070" s="48"/>
      <c r="LXD1070" s="48"/>
      <c r="LXE1070" s="48"/>
      <c r="LXF1070" s="48"/>
      <c r="LXG1070" s="48"/>
      <c r="LXH1070" s="48"/>
      <c r="LXI1070" s="48"/>
      <c r="LXJ1070" s="48"/>
      <c r="LXK1070" s="48"/>
      <c r="LXL1070" s="48"/>
      <c r="LXM1070" s="48"/>
      <c r="LXN1070" s="48"/>
      <c r="LXO1070" s="48"/>
      <c r="LXP1070" s="48"/>
      <c r="LXQ1070" s="48"/>
      <c r="LXR1070" s="48"/>
      <c r="LXS1070" s="48"/>
      <c r="LXT1070" s="48"/>
      <c r="LXU1070" s="48"/>
      <c r="LXV1070" s="48"/>
      <c r="LXW1070" s="48"/>
      <c r="LXX1070" s="48"/>
      <c r="LXY1070" s="48"/>
      <c r="LXZ1070" s="48"/>
      <c r="LYA1070" s="48"/>
      <c r="LYB1070" s="48"/>
      <c r="LYC1070" s="48"/>
      <c r="LYD1070" s="48"/>
      <c r="LYE1070" s="48"/>
      <c r="LYF1070" s="48"/>
      <c r="LYG1070" s="48"/>
      <c r="LYH1070" s="48"/>
      <c r="LYI1070" s="48"/>
      <c r="LYJ1070" s="48"/>
      <c r="LYK1070" s="48"/>
      <c r="LYL1070" s="48"/>
      <c r="LYM1070" s="48"/>
      <c r="LYN1070" s="48"/>
      <c r="LYO1070" s="48"/>
      <c r="LYP1070" s="48"/>
      <c r="LYQ1070" s="48"/>
      <c r="LYR1070" s="48"/>
      <c r="LYS1070" s="48"/>
      <c r="LYT1070" s="48"/>
      <c r="LYU1070" s="48"/>
      <c r="LYV1070" s="48"/>
      <c r="LYW1070" s="48"/>
      <c r="LYX1070" s="48"/>
      <c r="LYY1070" s="48"/>
      <c r="LYZ1070" s="48"/>
      <c r="LZA1070" s="48"/>
      <c r="LZB1070" s="48"/>
      <c r="LZC1070" s="48"/>
      <c r="LZD1070" s="48"/>
      <c r="LZE1070" s="48"/>
      <c r="LZF1070" s="48"/>
      <c r="LZG1070" s="48"/>
      <c r="LZH1070" s="48"/>
      <c r="LZI1070" s="48"/>
      <c r="LZJ1070" s="48"/>
      <c r="LZK1070" s="48"/>
      <c r="LZL1070" s="48"/>
      <c r="LZM1070" s="48"/>
      <c r="LZN1070" s="48"/>
      <c r="LZO1070" s="48"/>
      <c r="LZP1070" s="48"/>
      <c r="LZQ1070" s="48"/>
      <c r="LZR1070" s="48"/>
      <c r="LZS1070" s="48"/>
      <c r="LZT1070" s="48"/>
      <c r="LZU1070" s="48"/>
      <c r="LZV1070" s="48"/>
      <c r="LZW1070" s="48"/>
      <c r="LZX1070" s="48"/>
      <c r="LZY1070" s="48"/>
      <c r="LZZ1070" s="48"/>
      <c r="MAA1070" s="48"/>
      <c r="MAB1070" s="48"/>
      <c r="MAC1070" s="48"/>
      <c r="MAD1070" s="48"/>
      <c r="MAE1070" s="48"/>
      <c r="MAF1070" s="48"/>
      <c r="MAG1070" s="48"/>
      <c r="MAH1070" s="48"/>
      <c r="MAI1070" s="48"/>
      <c r="MAJ1070" s="48"/>
      <c r="MAK1070" s="48"/>
      <c r="MAL1070" s="48"/>
      <c r="MAM1070" s="48"/>
      <c r="MAN1070" s="48"/>
      <c r="MAO1070" s="48"/>
      <c r="MAP1070" s="48"/>
      <c r="MAQ1070" s="48"/>
      <c r="MAR1070" s="48"/>
      <c r="MAS1070" s="48"/>
      <c r="MAT1070" s="48"/>
      <c r="MAU1070" s="48"/>
      <c r="MAV1070" s="48"/>
      <c r="MAW1070" s="48"/>
      <c r="MAX1070" s="48"/>
      <c r="MAY1070" s="48"/>
      <c r="MAZ1070" s="48"/>
      <c r="MBA1070" s="48"/>
      <c r="MBB1070" s="48"/>
      <c r="MBC1070" s="48"/>
      <c r="MBD1070" s="48"/>
      <c r="MBE1070" s="48"/>
      <c r="MBF1070" s="48"/>
      <c r="MBG1070" s="48"/>
      <c r="MBH1070" s="48"/>
      <c r="MBI1070" s="48"/>
      <c r="MBJ1070" s="48"/>
      <c r="MBK1070" s="48"/>
      <c r="MBL1070" s="48"/>
      <c r="MBM1070" s="48"/>
      <c r="MBN1070" s="48"/>
      <c r="MBO1070" s="48"/>
      <c r="MBP1070" s="48"/>
      <c r="MBQ1070" s="48"/>
      <c r="MBR1070" s="48"/>
      <c r="MBS1070" s="48"/>
      <c r="MBT1070" s="48"/>
      <c r="MBU1070" s="48"/>
      <c r="MBV1070" s="48"/>
      <c r="MBW1070" s="48"/>
      <c r="MBX1070" s="48"/>
      <c r="MBY1070" s="48"/>
      <c r="MBZ1070" s="48"/>
      <c r="MCA1070" s="48"/>
      <c r="MCB1070" s="48"/>
      <c r="MCC1070" s="48"/>
      <c r="MCD1070" s="48"/>
      <c r="MCE1070" s="48"/>
      <c r="MCF1070" s="48"/>
      <c r="MCG1070" s="48"/>
      <c r="MCH1070" s="48"/>
      <c r="MCI1070" s="48"/>
      <c r="MCJ1070" s="48"/>
      <c r="MCK1070" s="48"/>
      <c r="MCL1070" s="48"/>
      <c r="MCM1070" s="48"/>
      <c r="MCN1070" s="48"/>
      <c r="MCO1070" s="48"/>
      <c r="MCP1070" s="48"/>
      <c r="MCQ1070" s="48"/>
      <c r="MCR1070" s="48"/>
      <c r="MCS1070" s="48"/>
      <c r="MCT1070" s="48"/>
      <c r="MCU1070" s="48"/>
      <c r="MCV1070" s="48"/>
      <c r="MCW1070" s="48"/>
      <c r="MCX1070" s="48"/>
      <c r="MCY1070" s="48"/>
      <c r="MCZ1070" s="48"/>
      <c r="MDA1070" s="48"/>
      <c r="MDB1070" s="48"/>
      <c r="MDC1070" s="48"/>
      <c r="MDD1070" s="48"/>
      <c r="MDE1070" s="48"/>
      <c r="MDF1070" s="48"/>
      <c r="MDG1070" s="48"/>
      <c r="MDH1070" s="48"/>
      <c r="MDI1070" s="48"/>
      <c r="MDJ1070" s="48"/>
      <c r="MDK1070" s="48"/>
      <c r="MDL1070" s="48"/>
      <c r="MDM1070" s="48"/>
      <c r="MDN1070" s="48"/>
      <c r="MDO1070" s="48"/>
      <c r="MDP1070" s="48"/>
      <c r="MDQ1070" s="48"/>
      <c r="MDR1070" s="48"/>
      <c r="MDS1070" s="48"/>
      <c r="MDT1070" s="48"/>
      <c r="MDU1070" s="48"/>
      <c r="MDV1070" s="48"/>
      <c r="MDW1070" s="48"/>
      <c r="MDX1070" s="48"/>
      <c r="MDY1070" s="48"/>
      <c r="MDZ1070" s="48"/>
      <c r="MEA1070" s="48"/>
      <c r="MEB1070" s="48"/>
      <c r="MEC1070" s="48"/>
      <c r="MED1070" s="48"/>
      <c r="MEE1070" s="48"/>
      <c r="MEF1070" s="48"/>
      <c r="MEG1070" s="48"/>
      <c r="MEH1070" s="48"/>
      <c r="MEI1070" s="48"/>
      <c r="MEJ1070" s="48"/>
      <c r="MEK1070" s="48"/>
      <c r="MEL1070" s="48"/>
      <c r="MEM1070" s="48"/>
      <c r="MEN1070" s="48"/>
      <c r="MEO1070" s="48"/>
      <c r="MEP1070" s="48"/>
      <c r="MEQ1070" s="48"/>
      <c r="MER1070" s="48"/>
      <c r="MES1070" s="48"/>
      <c r="MET1070" s="48"/>
      <c r="MEU1070" s="48"/>
      <c r="MEV1070" s="48"/>
      <c r="MEW1070" s="48"/>
      <c r="MEX1070" s="48"/>
      <c r="MEY1070" s="48"/>
      <c r="MEZ1070" s="48"/>
      <c r="MFA1070" s="48"/>
      <c r="MFB1070" s="48"/>
      <c r="MFC1070" s="48"/>
      <c r="MFD1070" s="48"/>
      <c r="MFE1070" s="48"/>
      <c r="MFF1070" s="48"/>
      <c r="MFG1070" s="48"/>
      <c r="MFH1070" s="48"/>
      <c r="MFI1070" s="48"/>
      <c r="MFJ1070" s="48"/>
      <c r="MFK1070" s="48"/>
      <c r="MFL1070" s="48"/>
      <c r="MFM1070" s="48"/>
      <c r="MFN1070" s="48"/>
      <c r="MFO1070" s="48"/>
      <c r="MFP1070" s="48"/>
      <c r="MFQ1070" s="48"/>
      <c r="MFR1070" s="48"/>
      <c r="MFS1070" s="48"/>
      <c r="MFT1070" s="48"/>
      <c r="MFU1070" s="48"/>
      <c r="MFV1070" s="48"/>
      <c r="MFW1070" s="48"/>
      <c r="MFX1070" s="48"/>
      <c r="MFY1070" s="48"/>
      <c r="MFZ1070" s="48"/>
      <c r="MGA1070" s="48"/>
      <c r="MGB1070" s="48"/>
      <c r="MGC1070" s="48"/>
      <c r="MGD1070" s="48"/>
      <c r="MGE1070" s="48"/>
      <c r="MGF1070" s="48"/>
      <c r="MGG1070" s="48"/>
      <c r="MGH1070" s="48"/>
      <c r="MGI1070" s="48"/>
      <c r="MGJ1070" s="48"/>
      <c r="MGK1070" s="48"/>
      <c r="MGL1070" s="48"/>
      <c r="MGM1070" s="48"/>
      <c r="MGN1070" s="48"/>
      <c r="MGO1070" s="48"/>
      <c r="MGP1070" s="48"/>
      <c r="MGQ1070" s="48"/>
      <c r="MGR1070" s="48"/>
      <c r="MGS1070" s="48"/>
      <c r="MGT1070" s="48"/>
      <c r="MGU1070" s="48"/>
      <c r="MGV1070" s="48"/>
      <c r="MGW1070" s="48"/>
      <c r="MGX1070" s="48"/>
      <c r="MGY1070" s="48"/>
      <c r="MGZ1070" s="48"/>
      <c r="MHA1070" s="48"/>
      <c r="MHB1070" s="48"/>
      <c r="MHC1070" s="48"/>
      <c r="MHD1070" s="48"/>
      <c r="MHE1070" s="48"/>
      <c r="MHF1070" s="48"/>
      <c r="MHG1070" s="48"/>
      <c r="MHH1070" s="48"/>
      <c r="MHI1070" s="48"/>
      <c r="MHJ1070" s="48"/>
      <c r="MHK1070" s="48"/>
      <c r="MHL1070" s="48"/>
      <c r="MHM1070" s="48"/>
      <c r="MHN1070" s="48"/>
      <c r="MHO1070" s="48"/>
      <c r="MHP1070" s="48"/>
      <c r="MHQ1070" s="48"/>
      <c r="MHR1070" s="48"/>
      <c r="MHS1070" s="48"/>
      <c r="MHT1070" s="48"/>
      <c r="MHU1070" s="48"/>
      <c r="MHV1070" s="48"/>
      <c r="MHW1070" s="48"/>
      <c r="MHX1070" s="48"/>
      <c r="MHY1070" s="48"/>
      <c r="MHZ1070" s="48"/>
      <c r="MIA1070" s="48"/>
      <c r="MIB1070" s="48"/>
      <c r="MIC1070" s="48"/>
      <c r="MID1070" s="48"/>
      <c r="MIE1070" s="48"/>
      <c r="MIF1070" s="48"/>
      <c r="MIG1070" s="48"/>
      <c r="MIH1070" s="48"/>
      <c r="MII1070" s="48"/>
      <c r="MIJ1070" s="48"/>
      <c r="MIK1070" s="48"/>
      <c r="MIL1070" s="48"/>
      <c r="MIM1070" s="48"/>
      <c r="MIN1070" s="48"/>
      <c r="MIO1070" s="48"/>
      <c r="MIP1070" s="48"/>
      <c r="MIQ1070" s="48"/>
      <c r="MIR1070" s="48"/>
      <c r="MIS1070" s="48"/>
      <c r="MIT1070" s="48"/>
      <c r="MIU1070" s="48"/>
      <c r="MIV1070" s="48"/>
      <c r="MIW1070" s="48"/>
      <c r="MIX1070" s="48"/>
      <c r="MIY1070" s="48"/>
      <c r="MIZ1070" s="48"/>
      <c r="MJA1070" s="48"/>
      <c r="MJB1070" s="48"/>
      <c r="MJC1070" s="48"/>
      <c r="MJD1070" s="48"/>
      <c r="MJE1070" s="48"/>
      <c r="MJF1070" s="48"/>
      <c r="MJG1070" s="48"/>
      <c r="MJH1070" s="48"/>
      <c r="MJI1070" s="48"/>
      <c r="MJJ1070" s="48"/>
      <c r="MJK1070" s="48"/>
      <c r="MJL1070" s="48"/>
      <c r="MJM1070" s="48"/>
      <c r="MJN1070" s="48"/>
      <c r="MJO1070" s="48"/>
      <c r="MJP1070" s="48"/>
      <c r="MJQ1070" s="48"/>
      <c r="MJR1070" s="48"/>
      <c r="MJS1070" s="48"/>
      <c r="MJT1070" s="48"/>
      <c r="MJU1070" s="48"/>
      <c r="MJV1070" s="48"/>
      <c r="MJW1070" s="48"/>
      <c r="MJX1070" s="48"/>
      <c r="MJY1070" s="48"/>
      <c r="MJZ1070" s="48"/>
      <c r="MKA1070" s="48"/>
      <c r="MKB1070" s="48"/>
      <c r="MKC1070" s="48"/>
      <c r="MKD1070" s="48"/>
      <c r="MKE1070" s="48"/>
      <c r="MKF1070" s="48"/>
      <c r="MKG1070" s="48"/>
      <c r="MKH1070" s="48"/>
      <c r="MKI1070" s="48"/>
      <c r="MKJ1070" s="48"/>
      <c r="MKK1070" s="48"/>
      <c r="MKL1070" s="48"/>
      <c r="MKM1070" s="48"/>
      <c r="MKN1070" s="48"/>
      <c r="MKO1070" s="48"/>
      <c r="MKP1070" s="48"/>
      <c r="MKQ1070" s="48"/>
      <c r="MKR1070" s="48"/>
      <c r="MKS1070" s="48"/>
      <c r="MKT1070" s="48"/>
      <c r="MKU1070" s="48"/>
      <c r="MKV1070" s="48"/>
      <c r="MKW1070" s="48"/>
      <c r="MKX1070" s="48"/>
      <c r="MKY1070" s="48"/>
      <c r="MKZ1070" s="48"/>
      <c r="MLA1070" s="48"/>
      <c r="MLB1070" s="48"/>
      <c r="MLC1070" s="48"/>
      <c r="MLD1070" s="48"/>
      <c r="MLE1070" s="48"/>
      <c r="MLF1070" s="48"/>
      <c r="MLG1070" s="48"/>
      <c r="MLH1070" s="48"/>
      <c r="MLI1070" s="48"/>
      <c r="MLJ1070" s="48"/>
      <c r="MLK1070" s="48"/>
      <c r="MLL1070" s="48"/>
      <c r="MLM1070" s="48"/>
      <c r="MLN1070" s="48"/>
      <c r="MLO1070" s="48"/>
      <c r="MLP1070" s="48"/>
      <c r="MLQ1070" s="48"/>
      <c r="MLR1070" s="48"/>
      <c r="MLS1070" s="48"/>
      <c r="MLT1070" s="48"/>
      <c r="MLU1070" s="48"/>
      <c r="MLV1070" s="48"/>
      <c r="MLW1070" s="48"/>
      <c r="MLX1070" s="48"/>
      <c r="MLY1070" s="48"/>
      <c r="MLZ1070" s="48"/>
      <c r="MMA1070" s="48"/>
      <c r="MMB1070" s="48"/>
      <c r="MMC1070" s="48"/>
      <c r="MMD1070" s="48"/>
      <c r="MME1070" s="48"/>
      <c r="MMF1070" s="48"/>
      <c r="MMG1070" s="48"/>
      <c r="MMH1070" s="48"/>
      <c r="MMI1070" s="48"/>
      <c r="MMJ1070" s="48"/>
      <c r="MMK1070" s="48"/>
      <c r="MML1070" s="48"/>
      <c r="MMM1070" s="48"/>
      <c r="MMN1070" s="48"/>
      <c r="MMO1070" s="48"/>
      <c r="MMP1070" s="48"/>
      <c r="MMQ1070" s="48"/>
      <c r="MMR1070" s="48"/>
      <c r="MMS1070" s="48"/>
      <c r="MMT1070" s="48"/>
      <c r="MMU1070" s="48"/>
      <c r="MMV1070" s="48"/>
      <c r="MMW1070" s="48"/>
      <c r="MMX1070" s="48"/>
      <c r="MMY1070" s="48"/>
      <c r="MMZ1070" s="48"/>
      <c r="MNA1070" s="48"/>
      <c r="MNB1070" s="48"/>
      <c r="MNC1070" s="48"/>
      <c r="MND1070" s="48"/>
      <c r="MNE1070" s="48"/>
      <c r="MNF1070" s="48"/>
      <c r="MNG1070" s="48"/>
      <c r="MNH1070" s="48"/>
      <c r="MNI1070" s="48"/>
      <c r="MNJ1070" s="48"/>
      <c r="MNK1070" s="48"/>
      <c r="MNL1070" s="48"/>
      <c r="MNM1070" s="48"/>
      <c r="MNN1070" s="48"/>
      <c r="MNO1070" s="48"/>
      <c r="MNP1070" s="48"/>
      <c r="MNQ1070" s="48"/>
      <c r="MNR1070" s="48"/>
      <c r="MNS1070" s="48"/>
      <c r="MNT1070" s="48"/>
      <c r="MNU1070" s="48"/>
      <c r="MNV1070" s="48"/>
      <c r="MNW1070" s="48"/>
      <c r="MNX1070" s="48"/>
      <c r="MNY1070" s="48"/>
      <c r="MNZ1070" s="48"/>
      <c r="MOA1070" s="48"/>
      <c r="MOB1070" s="48"/>
      <c r="MOC1070" s="48"/>
      <c r="MOD1070" s="48"/>
      <c r="MOE1070" s="48"/>
      <c r="MOF1070" s="48"/>
      <c r="MOG1070" s="48"/>
      <c r="MOH1070" s="48"/>
      <c r="MOI1070" s="48"/>
      <c r="MOJ1070" s="48"/>
      <c r="MOK1070" s="48"/>
      <c r="MOL1070" s="48"/>
      <c r="MOM1070" s="48"/>
      <c r="MON1070" s="48"/>
      <c r="MOO1070" s="48"/>
      <c r="MOP1070" s="48"/>
      <c r="MOQ1070" s="48"/>
      <c r="MOR1070" s="48"/>
      <c r="MOS1070" s="48"/>
      <c r="MOT1070" s="48"/>
      <c r="MOU1070" s="48"/>
      <c r="MOV1070" s="48"/>
      <c r="MOW1070" s="48"/>
      <c r="MOX1070" s="48"/>
      <c r="MOY1070" s="48"/>
      <c r="MOZ1070" s="48"/>
      <c r="MPA1070" s="48"/>
      <c r="MPB1070" s="48"/>
      <c r="MPC1070" s="48"/>
      <c r="MPD1070" s="48"/>
      <c r="MPE1070" s="48"/>
      <c r="MPF1070" s="48"/>
      <c r="MPG1070" s="48"/>
      <c r="MPH1070" s="48"/>
      <c r="MPI1070" s="48"/>
      <c r="MPJ1070" s="48"/>
      <c r="MPK1070" s="48"/>
      <c r="MPL1070" s="48"/>
      <c r="MPM1070" s="48"/>
      <c r="MPN1070" s="48"/>
      <c r="MPO1070" s="48"/>
      <c r="MPP1070" s="48"/>
      <c r="MPQ1070" s="48"/>
      <c r="MPR1070" s="48"/>
      <c r="MPS1070" s="48"/>
      <c r="MPT1070" s="48"/>
      <c r="MPU1070" s="48"/>
      <c r="MPV1070" s="48"/>
      <c r="MPW1070" s="48"/>
      <c r="MPX1070" s="48"/>
      <c r="MPY1070" s="48"/>
      <c r="MPZ1070" s="48"/>
      <c r="MQA1070" s="48"/>
      <c r="MQB1070" s="48"/>
      <c r="MQC1070" s="48"/>
      <c r="MQD1070" s="48"/>
      <c r="MQE1070" s="48"/>
      <c r="MQF1070" s="48"/>
      <c r="MQG1070" s="48"/>
      <c r="MQH1070" s="48"/>
      <c r="MQI1070" s="48"/>
      <c r="MQJ1070" s="48"/>
      <c r="MQK1070" s="48"/>
      <c r="MQL1070" s="48"/>
      <c r="MQM1070" s="48"/>
      <c r="MQN1070" s="48"/>
      <c r="MQO1070" s="48"/>
      <c r="MQP1070" s="48"/>
      <c r="MQQ1070" s="48"/>
      <c r="MQR1070" s="48"/>
      <c r="MQS1070" s="48"/>
      <c r="MQT1070" s="48"/>
      <c r="MQU1070" s="48"/>
      <c r="MQV1070" s="48"/>
      <c r="MQW1070" s="48"/>
      <c r="MQX1070" s="48"/>
      <c r="MQY1070" s="48"/>
      <c r="MQZ1070" s="48"/>
      <c r="MRA1070" s="48"/>
      <c r="MRB1070" s="48"/>
      <c r="MRC1070" s="48"/>
      <c r="MRD1070" s="48"/>
      <c r="MRE1070" s="48"/>
      <c r="MRF1070" s="48"/>
      <c r="MRG1070" s="48"/>
      <c r="MRH1070" s="48"/>
      <c r="MRI1070" s="48"/>
      <c r="MRJ1070" s="48"/>
      <c r="MRK1070" s="48"/>
      <c r="MRL1070" s="48"/>
      <c r="MRM1070" s="48"/>
      <c r="MRN1070" s="48"/>
      <c r="MRO1070" s="48"/>
      <c r="MRP1070" s="48"/>
      <c r="MRQ1070" s="48"/>
      <c r="MRR1070" s="48"/>
      <c r="MRS1070" s="48"/>
      <c r="MRT1070" s="48"/>
      <c r="MRU1070" s="48"/>
      <c r="MRV1070" s="48"/>
      <c r="MRW1070" s="48"/>
      <c r="MRX1070" s="48"/>
      <c r="MRY1070" s="48"/>
      <c r="MRZ1070" s="48"/>
      <c r="MSA1070" s="48"/>
      <c r="MSB1070" s="48"/>
      <c r="MSC1070" s="48"/>
      <c r="MSD1070" s="48"/>
      <c r="MSE1070" s="48"/>
      <c r="MSF1070" s="48"/>
      <c r="MSG1070" s="48"/>
      <c r="MSH1070" s="48"/>
      <c r="MSI1070" s="48"/>
      <c r="MSJ1070" s="48"/>
      <c r="MSK1070" s="48"/>
      <c r="MSL1070" s="48"/>
      <c r="MSM1070" s="48"/>
      <c r="MSN1070" s="48"/>
      <c r="MSO1070" s="48"/>
      <c r="MSP1070" s="48"/>
      <c r="MSQ1070" s="48"/>
      <c r="MSR1070" s="48"/>
      <c r="MSS1070" s="48"/>
      <c r="MST1070" s="48"/>
      <c r="MSU1070" s="48"/>
      <c r="MSV1070" s="48"/>
      <c r="MSW1070" s="48"/>
      <c r="MSX1070" s="48"/>
      <c r="MSY1070" s="48"/>
      <c r="MSZ1070" s="48"/>
      <c r="MTA1070" s="48"/>
      <c r="MTB1070" s="48"/>
      <c r="MTC1070" s="48"/>
      <c r="MTD1070" s="48"/>
      <c r="MTE1070" s="48"/>
      <c r="MTF1070" s="48"/>
      <c r="MTG1070" s="48"/>
      <c r="MTH1070" s="48"/>
      <c r="MTI1070" s="48"/>
      <c r="MTJ1070" s="48"/>
      <c r="MTK1070" s="48"/>
      <c r="MTL1070" s="48"/>
      <c r="MTM1070" s="48"/>
      <c r="MTN1070" s="48"/>
      <c r="MTO1070" s="48"/>
      <c r="MTP1070" s="48"/>
      <c r="MTQ1070" s="48"/>
      <c r="MTR1070" s="48"/>
      <c r="MTS1070" s="48"/>
      <c r="MTT1070" s="48"/>
      <c r="MTU1070" s="48"/>
      <c r="MTV1070" s="48"/>
      <c r="MTW1070" s="48"/>
      <c r="MTX1070" s="48"/>
      <c r="MTY1070" s="48"/>
      <c r="MTZ1070" s="48"/>
      <c r="MUA1070" s="48"/>
      <c r="MUB1070" s="48"/>
      <c r="MUC1070" s="48"/>
      <c r="MUD1070" s="48"/>
      <c r="MUE1070" s="48"/>
      <c r="MUF1070" s="48"/>
      <c r="MUG1070" s="48"/>
      <c r="MUH1070" s="48"/>
      <c r="MUI1070" s="48"/>
      <c r="MUJ1070" s="48"/>
      <c r="MUK1070" s="48"/>
      <c r="MUL1070" s="48"/>
      <c r="MUM1070" s="48"/>
      <c r="MUN1070" s="48"/>
      <c r="MUO1070" s="48"/>
      <c r="MUP1070" s="48"/>
      <c r="MUQ1070" s="48"/>
      <c r="MUR1070" s="48"/>
      <c r="MUS1070" s="48"/>
      <c r="MUT1070" s="48"/>
      <c r="MUU1070" s="48"/>
      <c r="MUV1070" s="48"/>
      <c r="MUW1070" s="48"/>
      <c r="MUX1070" s="48"/>
      <c r="MUY1070" s="48"/>
      <c r="MUZ1070" s="48"/>
      <c r="MVA1070" s="48"/>
      <c r="MVB1070" s="48"/>
      <c r="MVC1070" s="48"/>
      <c r="MVD1070" s="48"/>
      <c r="MVE1070" s="48"/>
      <c r="MVF1070" s="48"/>
      <c r="MVG1070" s="48"/>
      <c r="MVH1070" s="48"/>
      <c r="MVI1070" s="48"/>
      <c r="MVJ1070" s="48"/>
      <c r="MVK1070" s="48"/>
      <c r="MVL1070" s="48"/>
      <c r="MVM1070" s="48"/>
      <c r="MVN1070" s="48"/>
      <c r="MVO1070" s="48"/>
      <c r="MVP1070" s="48"/>
      <c r="MVQ1070" s="48"/>
      <c r="MVR1070" s="48"/>
      <c r="MVS1070" s="48"/>
      <c r="MVT1070" s="48"/>
      <c r="MVU1070" s="48"/>
      <c r="MVV1070" s="48"/>
      <c r="MVW1070" s="48"/>
      <c r="MVX1070" s="48"/>
      <c r="MVY1070" s="48"/>
      <c r="MVZ1070" s="48"/>
      <c r="MWA1070" s="48"/>
      <c r="MWB1070" s="48"/>
      <c r="MWC1070" s="48"/>
      <c r="MWD1070" s="48"/>
      <c r="MWE1070" s="48"/>
      <c r="MWF1070" s="48"/>
      <c r="MWG1070" s="48"/>
      <c r="MWH1070" s="48"/>
      <c r="MWI1070" s="48"/>
      <c r="MWJ1070" s="48"/>
      <c r="MWK1070" s="48"/>
      <c r="MWL1070" s="48"/>
      <c r="MWM1070" s="48"/>
      <c r="MWN1070" s="48"/>
      <c r="MWO1070" s="48"/>
      <c r="MWP1070" s="48"/>
      <c r="MWQ1070" s="48"/>
      <c r="MWR1070" s="48"/>
      <c r="MWS1070" s="48"/>
      <c r="MWT1070" s="48"/>
      <c r="MWU1070" s="48"/>
      <c r="MWV1070" s="48"/>
      <c r="MWW1070" s="48"/>
      <c r="MWX1070" s="48"/>
      <c r="MWY1070" s="48"/>
      <c r="MWZ1070" s="48"/>
      <c r="MXA1070" s="48"/>
      <c r="MXB1070" s="48"/>
      <c r="MXC1070" s="48"/>
      <c r="MXD1070" s="48"/>
      <c r="MXE1070" s="48"/>
      <c r="MXF1070" s="48"/>
      <c r="MXG1070" s="48"/>
      <c r="MXH1070" s="48"/>
      <c r="MXI1070" s="48"/>
      <c r="MXJ1070" s="48"/>
      <c r="MXK1070" s="48"/>
      <c r="MXL1070" s="48"/>
      <c r="MXM1070" s="48"/>
      <c r="MXN1070" s="48"/>
      <c r="MXO1070" s="48"/>
      <c r="MXP1070" s="48"/>
      <c r="MXQ1070" s="48"/>
      <c r="MXR1070" s="48"/>
      <c r="MXS1070" s="48"/>
      <c r="MXT1070" s="48"/>
      <c r="MXU1070" s="48"/>
      <c r="MXV1070" s="48"/>
      <c r="MXW1070" s="48"/>
      <c r="MXX1070" s="48"/>
      <c r="MXY1070" s="48"/>
      <c r="MXZ1070" s="48"/>
      <c r="MYA1070" s="48"/>
      <c r="MYB1070" s="48"/>
      <c r="MYC1070" s="48"/>
      <c r="MYD1070" s="48"/>
      <c r="MYE1070" s="48"/>
      <c r="MYF1070" s="48"/>
      <c r="MYG1070" s="48"/>
      <c r="MYH1070" s="48"/>
      <c r="MYI1070" s="48"/>
      <c r="MYJ1070" s="48"/>
      <c r="MYK1070" s="48"/>
      <c r="MYL1070" s="48"/>
      <c r="MYM1070" s="48"/>
      <c r="MYN1070" s="48"/>
      <c r="MYO1070" s="48"/>
      <c r="MYP1070" s="48"/>
      <c r="MYQ1070" s="48"/>
      <c r="MYR1070" s="48"/>
      <c r="MYS1070" s="48"/>
      <c r="MYT1070" s="48"/>
      <c r="MYU1070" s="48"/>
      <c r="MYV1070" s="48"/>
      <c r="MYW1070" s="48"/>
      <c r="MYX1070" s="48"/>
      <c r="MYY1070" s="48"/>
      <c r="MYZ1070" s="48"/>
      <c r="MZA1070" s="48"/>
      <c r="MZB1070" s="48"/>
      <c r="MZC1070" s="48"/>
      <c r="MZD1070" s="48"/>
      <c r="MZE1070" s="48"/>
      <c r="MZF1070" s="48"/>
      <c r="MZG1070" s="48"/>
      <c r="MZH1070" s="48"/>
      <c r="MZI1070" s="48"/>
      <c r="MZJ1070" s="48"/>
      <c r="MZK1070" s="48"/>
      <c r="MZL1070" s="48"/>
      <c r="MZM1070" s="48"/>
      <c r="MZN1070" s="48"/>
      <c r="MZO1070" s="48"/>
      <c r="MZP1070" s="48"/>
      <c r="MZQ1070" s="48"/>
      <c r="MZR1070" s="48"/>
      <c r="MZS1070" s="48"/>
      <c r="MZT1070" s="48"/>
      <c r="MZU1070" s="48"/>
      <c r="MZV1070" s="48"/>
      <c r="MZW1070" s="48"/>
      <c r="MZX1070" s="48"/>
      <c r="MZY1070" s="48"/>
      <c r="MZZ1070" s="48"/>
      <c r="NAA1070" s="48"/>
      <c r="NAB1070" s="48"/>
      <c r="NAC1070" s="48"/>
      <c r="NAD1070" s="48"/>
      <c r="NAE1070" s="48"/>
      <c r="NAF1070" s="48"/>
      <c r="NAG1070" s="48"/>
      <c r="NAH1070" s="48"/>
      <c r="NAI1070" s="48"/>
      <c r="NAJ1070" s="48"/>
      <c r="NAK1070" s="48"/>
      <c r="NAL1070" s="48"/>
      <c r="NAM1070" s="48"/>
      <c r="NAN1070" s="48"/>
      <c r="NAO1070" s="48"/>
      <c r="NAP1070" s="48"/>
      <c r="NAQ1070" s="48"/>
      <c r="NAR1070" s="48"/>
      <c r="NAS1070" s="48"/>
      <c r="NAT1070" s="48"/>
      <c r="NAU1070" s="48"/>
      <c r="NAV1070" s="48"/>
      <c r="NAW1070" s="48"/>
      <c r="NAX1070" s="48"/>
      <c r="NAY1070" s="48"/>
      <c r="NAZ1070" s="48"/>
      <c r="NBA1070" s="48"/>
      <c r="NBB1070" s="48"/>
      <c r="NBC1070" s="48"/>
      <c r="NBD1070" s="48"/>
      <c r="NBE1070" s="48"/>
      <c r="NBF1070" s="48"/>
      <c r="NBG1070" s="48"/>
      <c r="NBH1070" s="48"/>
      <c r="NBI1070" s="48"/>
      <c r="NBJ1070" s="48"/>
      <c r="NBK1070" s="48"/>
      <c r="NBL1070" s="48"/>
      <c r="NBM1070" s="48"/>
      <c r="NBN1070" s="48"/>
      <c r="NBO1070" s="48"/>
      <c r="NBP1070" s="48"/>
      <c r="NBQ1070" s="48"/>
      <c r="NBR1070" s="48"/>
      <c r="NBS1070" s="48"/>
      <c r="NBT1070" s="48"/>
      <c r="NBU1070" s="48"/>
      <c r="NBV1070" s="48"/>
      <c r="NBW1070" s="48"/>
      <c r="NBX1070" s="48"/>
      <c r="NBY1070" s="48"/>
      <c r="NBZ1070" s="48"/>
      <c r="NCA1070" s="48"/>
      <c r="NCB1070" s="48"/>
      <c r="NCC1070" s="48"/>
      <c r="NCD1070" s="48"/>
      <c r="NCE1070" s="48"/>
      <c r="NCF1070" s="48"/>
      <c r="NCG1070" s="48"/>
      <c r="NCH1070" s="48"/>
      <c r="NCI1070" s="48"/>
      <c r="NCJ1070" s="48"/>
      <c r="NCK1070" s="48"/>
      <c r="NCL1070" s="48"/>
      <c r="NCM1070" s="48"/>
      <c r="NCN1070" s="48"/>
      <c r="NCO1070" s="48"/>
      <c r="NCP1070" s="48"/>
      <c r="NCQ1070" s="48"/>
      <c r="NCR1070" s="48"/>
      <c r="NCS1070" s="48"/>
      <c r="NCT1070" s="48"/>
      <c r="NCU1070" s="48"/>
      <c r="NCV1070" s="48"/>
      <c r="NCW1070" s="48"/>
      <c r="NCX1070" s="48"/>
      <c r="NCY1070" s="48"/>
      <c r="NCZ1070" s="48"/>
      <c r="NDA1070" s="48"/>
      <c r="NDB1070" s="48"/>
      <c r="NDC1070" s="48"/>
      <c r="NDD1070" s="48"/>
      <c r="NDE1070" s="48"/>
      <c r="NDF1070" s="48"/>
      <c r="NDG1070" s="48"/>
      <c r="NDH1070" s="48"/>
      <c r="NDI1070" s="48"/>
      <c r="NDJ1070" s="48"/>
      <c r="NDK1070" s="48"/>
      <c r="NDL1070" s="48"/>
      <c r="NDM1070" s="48"/>
      <c r="NDN1070" s="48"/>
      <c r="NDO1070" s="48"/>
      <c r="NDP1070" s="48"/>
      <c r="NDQ1070" s="48"/>
      <c r="NDR1070" s="48"/>
      <c r="NDS1070" s="48"/>
      <c r="NDT1070" s="48"/>
      <c r="NDU1070" s="48"/>
      <c r="NDV1070" s="48"/>
      <c r="NDW1070" s="48"/>
      <c r="NDX1070" s="48"/>
      <c r="NDY1070" s="48"/>
      <c r="NDZ1070" s="48"/>
      <c r="NEA1070" s="48"/>
      <c r="NEB1070" s="48"/>
      <c r="NEC1070" s="48"/>
      <c r="NED1070" s="48"/>
      <c r="NEE1070" s="48"/>
      <c r="NEF1070" s="48"/>
      <c r="NEG1070" s="48"/>
      <c r="NEH1070" s="48"/>
      <c r="NEI1070" s="48"/>
      <c r="NEJ1070" s="48"/>
      <c r="NEK1070" s="48"/>
      <c r="NEL1070" s="48"/>
      <c r="NEM1070" s="48"/>
      <c r="NEN1070" s="48"/>
      <c r="NEO1070" s="48"/>
      <c r="NEP1070" s="48"/>
      <c r="NEQ1070" s="48"/>
      <c r="NER1070" s="48"/>
      <c r="NES1070" s="48"/>
      <c r="NET1070" s="48"/>
      <c r="NEU1070" s="48"/>
      <c r="NEV1070" s="48"/>
      <c r="NEW1070" s="48"/>
      <c r="NEX1070" s="48"/>
      <c r="NEY1070" s="48"/>
      <c r="NEZ1070" s="48"/>
      <c r="NFA1070" s="48"/>
      <c r="NFB1070" s="48"/>
      <c r="NFC1070" s="48"/>
      <c r="NFD1070" s="48"/>
      <c r="NFE1070" s="48"/>
      <c r="NFF1070" s="48"/>
      <c r="NFG1070" s="48"/>
      <c r="NFH1070" s="48"/>
      <c r="NFI1070" s="48"/>
      <c r="NFJ1070" s="48"/>
      <c r="NFK1070" s="48"/>
      <c r="NFL1070" s="48"/>
      <c r="NFM1070" s="48"/>
      <c r="NFN1070" s="48"/>
      <c r="NFO1070" s="48"/>
      <c r="NFP1070" s="48"/>
      <c r="NFQ1070" s="48"/>
      <c r="NFR1070" s="48"/>
      <c r="NFS1070" s="48"/>
      <c r="NFT1070" s="48"/>
      <c r="NFU1070" s="48"/>
      <c r="NFV1070" s="48"/>
      <c r="NFW1070" s="48"/>
      <c r="NFX1070" s="48"/>
      <c r="NFY1070" s="48"/>
      <c r="NFZ1070" s="48"/>
      <c r="NGA1070" s="48"/>
      <c r="NGB1070" s="48"/>
      <c r="NGC1070" s="48"/>
      <c r="NGD1070" s="48"/>
      <c r="NGE1070" s="48"/>
      <c r="NGF1070" s="48"/>
      <c r="NGG1070" s="48"/>
      <c r="NGH1070" s="48"/>
      <c r="NGI1070" s="48"/>
      <c r="NGJ1070" s="48"/>
      <c r="NGK1070" s="48"/>
      <c r="NGL1070" s="48"/>
      <c r="NGM1070" s="48"/>
      <c r="NGN1070" s="48"/>
      <c r="NGO1070" s="48"/>
      <c r="NGP1070" s="48"/>
      <c r="NGQ1070" s="48"/>
      <c r="NGR1070" s="48"/>
      <c r="NGS1070" s="48"/>
      <c r="NGT1070" s="48"/>
      <c r="NGU1070" s="48"/>
      <c r="NGV1070" s="48"/>
      <c r="NGW1070" s="48"/>
      <c r="NGX1070" s="48"/>
      <c r="NGY1070" s="48"/>
      <c r="NGZ1070" s="48"/>
      <c r="NHA1070" s="48"/>
      <c r="NHB1070" s="48"/>
      <c r="NHC1070" s="48"/>
      <c r="NHD1070" s="48"/>
      <c r="NHE1070" s="48"/>
      <c r="NHF1070" s="48"/>
      <c r="NHG1070" s="48"/>
      <c r="NHH1070" s="48"/>
      <c r="NHI1070" s="48"/>
      <c r="NHJ1070" s="48"/>
      <c r="NHK1070" s="48"/>
      <c r="NHL1070" s="48"/>
      <c r="NHM1070" s="48"/>
      <c r="NHN1070" s="48"/>
      <c r="NHO1070" s="48"/>
      <c r="NHP1070" s="48"/>
      <c r="NHQ1070" s="48"/>
      <c r="NHR1070" s="48"/>
      <c r="NHS1070" s="48"/>
      <c r="NHT1070" s="48"/>
      <c r="NHU1070" s="48"/>
      <c r="NHV1070" s="48"/>
      <c r="NHW1070" s="48"/>
      <c r="NHX1070" s="48"/>
      <c r="NHY1070" s="48"/>
      <c r="NHZ1070" s="48"/>
      <c r="NIA1070" s="48"/>
      <c r="NIB1070" s="48"/>
      <c r="NIC1070" s="48"/>
      <c r="NID1070" s="48"/>
      <c r="NIE1070" s="48"/>
      <c r="NIF1070" s="48"/>
      <c r="NIG1070" s="48"/>
      <c r="NIH1070" s="48"/>
      <c r="NII1070" s="48"/>
      <c r="NIJ1070" s="48"/>
      <c r="NIK1070" s="48"/>
      <c r="NIL1070" s="48"/>
      <c r="NIM1070" s="48"/>
      <c r="NIN1070" s="48"/>
      <c r="NIO1070" s="48"/>
      <c r="NIP1070" s="48"/>
      <c r="NIQ1070" s="48"/>
      <c r="NIR1070" s="48"/>
      <c r="NIS1070" s="48"/>
      <c r="NIT1070" s="48"/>
      <c r="NIU1070" s="48"/>
      <c r="NIV1070" s="48"/>
      <c r="NIW1070" s="48"/>
      <c r="NIX1070" s="48"/>
      <c r="NIY1070" s="48"/>
      <c r="NIZ1070" s="48"/>
      <c r="NJA1070" s="48"/>
      <c r="NJB1070" s="48"/>
      <c r="NJC1070" s="48"/>
      <c r="NJD1070" s="48"/>
      <c r="NJE1070" s="48"/>
      <c r="NJF1070" s="48"/>
      <c r="NJG1070" s="48"/>
      <c r="NJH1070" s="48"/>
      <c r="NJI1070" s="48"/>
      <c r="NJJ1070" s="48"/>
      <c r="NJK1070" s="48"/>
      <c r="NJL1070" s="48"/>
      <c r="NJM1070" s="48"/>
      <c r="NJN1070" s="48"/>
      <c r="NJO1070" s="48"/>
      <c r="NJP1070" s="48"/>
      <c r="NJQ1070" s="48"/>
      <c r="NJR1070" s="48"/>
      <c r="NJS1070" s="48"/>
      <c r="NJT1070" s="48"/>
      <c r="NJU1070" s="48"/>
      <c r="NJV1070" s="48"/>
      <c r="NJW1070" s="48"/>
      <c r="NJX1070" s="48"/>
      <c r="NJY1070" s="48"/>
      <c r="NJZ1070" s="48"/>
      <c r="NKA1070" s="48"/>
      <c r="NKB1070" s="48"/>
      <c r="NKC1070" s="48"/>
      <c r="NKD1070" s="48"/>
      <c r="NKE1070" s="48"/>
      <c r="NKF1070" s="48"/>
      <c r="NKG1070" s="48"/>
      <c r="NKH1070" s="48"/>
      <c r="NKI1070" s="48"/>
      <c r="NKJ1070" s="48"/>
      <c r="NKK1070" s="48"/>
      <c r="NKL1070" s="48"/>
      <c r="NKM1070" s="48"/>
      <c r="NKN1070" s="48"/>
      <c r="NKO1070" s="48"/>
      <c r="NKP1070" s="48"/>
      <c r="NKQ1070" s="48"/>
      <c r="NKR1070" s="48"/>
      <c r="NKS1070" s="48"/>
      <c r="NKT1070" s="48"/>
      <c r="NKU1070" s="48"/>
      <c r="NKV1070" s="48"/>
      <c r="NKW1070" s="48"/>
      <c r="NKX1070" s="48"/>
      <c r="NKY1070" s="48"/>
      <c r="NKZ1070" s="48"/>
      <c r="NLA1070" s="48"/>
      <c r="NLB1070" s="48"/>
      <c r="NLC1070" s="48"/>
      <c r="NLD1070" s="48"/>
      <c r="NLE1070" s="48"/>
      <c r="NLF1070" s="48"/>
      <c r="NLG1070" s="48"/>
      <c r="NLH1070" s="48"/>
      <c r="NLI1070" s="48"/>
      <c r="NLJ1070" s="48"/>
      <c r="NLK1070" s="48"/>
      <c r="NLL1070" s="48"/>
      <c r="NLM1070" s="48"/>
      <c r="NLN1070" s="48"/>
      <c r="NLO1070" s="48"/>
      <c r="NLP1070" s="48"/>
      <c r="NLQ1070" s="48"/>
      <c r="NLR1070" s="48"/>
      <c r="NLS1070" s="48"/>
      <c r="NLT1070" s="48"/>
      <c r="NLU1070" s="48"/>
      <c r="NLV1070" s="48"/>
      <c r="NLW1070" s="48"/>
      <c r="NLX1070" s="48"/>
      <c r="NLY1070" s="48"/>
      <c r="NLZ1070" s="48"/>
      <c r="NMA1070" s="48"/>
      <c r="NMB1070" s="48"/>
      <c r="NMC1070" s="48"/>
      <c r="NMD1070" s="48"/>
      <c r="NME1070" s="48"/>
      <c r="NMF1070" s="48"/>
      <c r="NMG1070" s="48"/>
      <c r="NMH1070" s="48"/>
      <c r="NMI1070" s="48"/>
      <c r="NMJ1070" s="48"/>
      <c r="NMK1070" s="48"/>
      <c r="NML1070" s="48"/>
      <c r="NMM1070" s="48"/>
      <c r="NMN1070" s="48"/>
      <c r="NMO1070" s="48"/>
      <c r="NMP1070" s="48"/>
      <c r="NMQ1070" s="48"/>
      <c r="NMR1070" s="48"/>
      <c r="NMS1070" s="48"/>
      <c r="NMT1070" s="48"/>
      <c r="NMU1070" s="48"/>
      <c r="NMV1070" s="48"/>
      <c r="NMW1070" s="48"/>
      <c r="NMX1070" s="48"/>
      <c r="NMY1070" s="48"/>
      <c r="NMZ1070" s="48"/>
      <c r="NNA1070" s="48"/>
      <c r="NNB1070" s="48"/>
      <c r="NNC1070" s="48"/>
      <c r="NND1070" s="48"/>
      <c r="NNE1070" s="48"/>
      <c r="NNF1070" s="48"/>
      <c r="NNG1070" s="48"/>
      <c r="NNH1070" s="48"/>
      <c r="NNI1070" s="48"/>
      <c r="NNJ1070" s="48"/>
      <c r="NNK1070" s="48"/>
      <c r="NNL1070" s="48"/>
      <c r="NNM1070" s="48"/>
      <c r="NNN1070" s="48"/>
      <c r="NNO1070" s="48"/>
      <c r="NNP1070" s="48"/>
      <c r="NNQ1070" s="48"/>
      <c r="NNR1070" s="48"/>
      <c r="NNS1070" s="48"/>
      <c r="NNT1070" s="48"/>
      <c r="NNU1070" s="48"/>
      <c r="NNV1070" s="48"/>
      <c r="NNW1070" s="48"/>
      <c r="NNX1070" s="48"/>
      <c r="NNY1070" s="48"/>
      <c r="NNZ1070" s="48"/>
      <c r="NOA1070" s="48"/>
      <c r="NOB1070" s="48"/>
      <c r="NOC1070" s="48"/>
      <c r="NOD1070" s="48"/>
      <c r="NOE1070" s="48"/>
      <c r="NOF1070" s="48"/>
      <c r="NOG1070" s="48"/>
      <c r="NOH1070" s="48"/>
      <c r="NOI1070" s="48"/>
      <c r="NOJ1070" s="48"/>
      <c r="NOK1070" s="48"/>
      <c r="NOL1070" s="48"/>
      <c r="NOM1070" s="48"/>
      <c r="NON1070" s="48"/>
      <c r="NOO1070" s="48"/>
      <c r="NOP1070" s="48"/>
      <c r="NOQ1070" s="48"/>
      <c r="NOR1070" s="48"/>
      <c r="NOS1070" s="48"/>
      <c r="NOT1070" s="48"/>
      <c r="NOU1070" s="48"/>
      <c r="NOV1070" s="48"/>
      <c r="NOW1070" s="48"/>
      <c r="NOX1070" s="48"/>
      <c r="NOY1070" s="48"/>
      <c r="NOZ1070" s="48"/>
      <c r="NPA1070" s="48"/>
      <c r="NPB1070" s="48"/>
      <c r="NPC1070" s="48"/>
      <c r="NPD1070" s="48"/>
      <c r="NPE1070" s="48"/>
      <c r="NPF1070" s="48"/>
      <c r="NPG1070" s="48"/>
      <c r="NPH1070" s="48"/>
      <c r="NPI1070" s="48"/>
      <c r="NPJ1070" s="48"/>
      <c r="NPK1070" s="48"/>
      <c r="NPL1070" s="48"/>
      <c r="NPM1070" s="48"/>
      <c r="NPN1070" s="48"/>
      <c r="NPO1070" s="48"/>
      <c r="NPP1070" s="48"/>
      <c r="NPQ1070" s="48"/>
      <c r="NPR1070" s="48"/>
      <c r="NPS1070" s="48"/>
      <c r="NPT1070" s="48"/>
      <c r="NPU1070" s="48"/>
      <c r="NPV1070" s="48"/>
      <c r="NPW1070" s="48"/>
      <c r="NPX1070" s="48"/>
      <c r="NPY1070" s="48"/>
      <c r="NPZ1070" s="48"/>
      <c r="NQA1070" s="48"/>
      <c r="NQB1070" s="48"/>
      <c r="NQC1070" s="48"/>
      <c r="NQD1070" s="48"/>
      <c r="NQE1070" s="48"/>
      <c r="NQF1070" s="48"/>
      <c r="NQG1070" s="48"/>
      <c r="NQH1070" s="48"/>
      <c r="NQI1070" s="48"/>
      <c r="NQJ1070" s="48"/>
      <c r="NQK1070" s="48"/>
      <c r="NQL1070" s="48"/>
      <c r="NQM1070" s="48"/>
      <c r="NQN1070" s="48"/>
      <c r="NQO1070" s="48"/>
      <c r="NQP1070" s="48"/>
      <c r="NQQ1070" s="48"/>
      <c r="NQR1070" s="48"/>
      <c r="NQS1070" s="48"/>
      <c r="NQT1070" s="48"/>
      <c r="NQU1070" s="48"/>
      <c r="NQV1070" s="48"/>
      <c r="NQW1070" s="48"/>
      <c r="NQX1070" s="48"/>
      <c r="NQY1070" s="48"/>
      <c r="NQZ1070" s="48"/>
      <c r="NRA1070" s="48"/>
      <c r="NRB1070" s="48"/>
      <c r="NRC1070" s="48"/>
      <c r="NRD1070" s="48"/>
      <c r="NRE1070" s="48"/>
      <c r="NRF1070" s="48"/>
      <c r="NRG1070" s="48"/>
      <c r="NRH1070" s="48"/>
      <c r="NRI1070" s="48"/>
      <c r="NRJ1070" s="48"/>
      <c r="NRK1070" s="48"/>
      <c r="NRL1070" s="48"/>
      <c r="NRM1070" s="48"/>
      <c r="NRN1070" s="48"/>
      <c r="NRO1070" s="48"/>
      <c r="NRP1070" s="48"/>
      <c r="NRQ1070" s="48"/>
      <c r="NRR1070" s="48"/>
      <c r="NRS1070" s="48"/>
      <c r="NRT1070" s="48"/>
      <c r="NRU1070" s="48"/>
      <c r="NRV1070" s="48"/>
      <c r="NRW1070" s="48"/>
      <c r="NRX1070" s="48"/>
      <c r="NRY1070" s="48"/>
      <c r="NRZ1070" s="48"/>
      <c r="NSA1070" s="48"/>
      <c r="NSB1070" s="48"/>
      <c r="NSC1070" s="48"/>
      <c r="NSD1070" s="48"/>
      <c r="NSE1070" s="48"/>
      <c r="NSF1070" s="48"/>
      <c r="NSG1070" s="48"/>
      <c r="NSH1070" s="48"/>
      <c r="NSI1070" s="48"/>
      <c r="NSJ1070" s="48"/>
      <c r="NSK1070" s="48"/>
      <c r="NSL1070" s="48"/>
      <c r="NSM1070" s="48"/>
      <c r="NSN1070" s="48"/>
      <c r="NSO1070" s="48"/>
      <c r="NSP1070" s="48"/>
      <c r="NSQ1070" s="48"/>
      <c r="NSR1070" s="48"/>
      <c r="NSS1070" s="48"/>
      <c r="NST1070" s="48"/>
      <c r="NSU1070" s="48"/>
      <c r="NSV1070" s="48"/>
      <c r="NSW1070" s="48"/>
      <c r="NSX1070" s="48"/>
      <c r="NSY1070" s="48"/>
      <c r="NSZ1070" s="48"/>
      <c r="NTA1070" s="48"/>
      <c r="NTB1070" s="48"/>
      <c r="NTC1070" s="48"/>
      <c r="NTD1070" s="48"/>
      <c r="NTE1070" s="48"/>
      <c r="NTF1070" s="48"/>
      <c r="NTG1070" s="48"/>
      <c r="NTH1070" s="48"/>
      <c r="NTI1070" s="48"/>
      <c r="NTJ1070" s="48"/>
      <c r="NTK1070" s="48"/>
      <c r="NTL1070" s="48"/>
      <c r="NTM1070" s="48"/>
      <c r="NTN1070" s="48"/>
      <c r="NTO1070" s="48"/>
      <c r="NTP1070" s="48"/>
      <c r="NTQ1070" s="48"/>
      <c r="NTR1070" s="48"/>
      <c r="NTS1070" s="48"/>
      <c r="NTT1070" s="48"/>
      <c r="NTU1070" s="48"/>
      <c r="NTV1070" s="48"/>
      <c r="NTW1070" s="48"/>
      <c r="NTX1070" s="48"/>
      <c r="NTY1070" s="48"/>
      <c r="NTZ1070" s="48"/>
      <c r="NUA1070" s="48"/>
      <c r="NUB1070" s="48"/>
      <c r="NUC1070" s="48"/>
      <c r="NUD1070" s="48"/>
      <c r="NUE1070" s="48"/>
      <c r="NUF1070" s="48"/>
      <c r="NUG1070" s="48"/>
      <c r="NUH1070" s="48"/>
      <c r="NUI1070" s="48"/>
      <c r="NUJ1070" s="48"/>
      <c r="NUK1070" s="48"/>
      <c r="NUL1070" s="48"/>
      <c r="NUM1070" s="48"/>
      <c r="NUN1070" s="48"/>
      <c r="NUO1070" s="48"/>
      <c r="NUP1070" s="48"/>
      <c r="NUQ1070" s="48"/>
      <c r="NUR1070" s="48"/>
      <c r="NUS1070" s="48"/>
      <c r="NUT1070" s="48"/>
      <c r="NUU1070" s="48"/>
      <c r="NUV1070" s="48"/>
      <c r="NUW1070" s="48"/>
      <c r="NUX1070" s="48"/>
      <c r="NUY1070" s="48"/>
      <c r="NUZ1070" s="48"/>
      <c r="NVA1070" s="48"/>
      <c r="NVB1070" s="48"/>
      <c r="NVC1070" s="48"/>
      <c r="NVD1070" s="48"/>
      <c r="NVE1070" s="48"/>
      <c r="NVF1070" s="48"/>
      <c r="NVG1070" s="48"/>
      <c r="NVH1070" s="48"/>
      <c r="NVI1070" s="48"/>
      <c r="NVJ1070" s="48"/>
      <c r="NVK1070" s="48"/>
      <c r="NVL1070" s="48"/>
      <c r="NVM1070" s="48"/>
      <c r="NVN1070" s="48"/>
      <c r="NVO1070" s="48"/>
      <c r="NVP1070" s="48"/>
      <c r="NVQ1070" s="48"/>
      <c r="NVR1070" s="48"/>
      <c r="NVS1070" s="48"/>
      <c r="NVT1070" s="48"/>
      <c r="NVU1070" s="48"/>
      <c r="NVV1070" s="48"/>
      <c r="NVW1070" s="48"/>
      <c r="NVX1070" s="48"/>
      <c r="NVY1070" s="48"/>
      <c r="NVZ1070" s="48"/>
      <c r="NWA1070" s="48"/>
      <c r="NWB1070" s="48"/>
      <c r="NWC1070" s="48"/>
      <c r="NWD1070" s="48"/>
      <c r="NWE1070" s="48"/>
      <c r="NWF1070" s="48"/>
      <c r="NWG1070" s="48"/>
      <c r="NWH1070" s="48"/>
      <c r="NWI1070" s="48"/>
      <c r="NWJ1070" s="48"/>
      <c r="NWK1070" s="48"/>
      <c r="NWL1070" s="48"/>
      <c r="NWM1070" s="48"/>
      <c r="NWN1070" s="48"/>
      <c r="NWO1070" s="48"/>
      <c r="NWP1070" s="48"/>
      <c r="NWQ1070" s="48"/>
      <c r="NWR1070" s="48"/>
      <c r="NWS1070" s="48"/>
      <c r="NWT1070" s="48"/>
      <c r="NWU1070" s="48"/>
      <c r="NWV1070" s="48"/>
      <c r="NWW1070" s="48"/>
      <c r="NWX1070" s="48"/>
      <c r="NWY1070" s="48"/>
      <c r="NWZ1070" s="48"/>
      <c r="NXA1070" s="48"/>
      <c r="NXB1070" s="48"/>
      <c r="NXC1070" s="48"/>
      <c r="NXD1070" s="48"/>
      <c r="NXE1070" s="48"/>
      <c r="NXF1070" s="48"/>
      <c r="NXG1070" s="48"/>
      <c r="NXH1070" s="48"/>
      <c r="NXI1070" s="48"/>
      <c r="NXJ1070" s="48"/>
      <c r="NXK1070" s="48"/>
      <c r="NXL1070" s="48"/>
      <c r="NXM1070" s="48"/>
      <c r="NXN1070" s="48"/>
      <c r="NXO1070" s="48"/>
      <c r="NXP1070" s="48"/>
      <c r="NXQ1070" s="48"/>
      <c r="NXR1070" s="48"/>
      <c r="NXS1070" s="48"/>
      <c r="NXT1070" s="48"/>
      <c r="NXU1070" s="48"/>
      <c r="NXV1070" s="48"/>
      <c r="NXW1070" s="48"/>
      <c r="NXX1070" s="48"/>
      <c r="NXY1070" s="48"/>
      <c r="NXZ1070" s="48"/>
      <c r="NYA1070" s="48"/>
      <c r="NYB1070" s="48"/>
      <c r="NYC1070" s="48"/>
      <c r="NYD1070" s="48"/>
      <c r="NYE1070" s="48"/>
      <c r="NYF1070" s="48"/>
      <c r="NYG1070" s="48"/>
      <c r="NYH1070" s="48"/>
      <c r="NYI1070" s="48"/>
      <c r="NYJ1070" s="48"/>
      <c r="NYK1070" s="48"/>
      <c r="NYL1070" s="48"/>
      <c r="NYM1070" s="48"/>
      <c r="NYN1070" s="48"/>
      <c r="NYO1070" s="48"/>
      <c r="NYP1070" s="48"/>
      <c r="NYQ1070" s="48"/>
      <c r="NYR1070" s="48"/>
      <c r="NYS1070" s="48"/>
      <c r="NYT1070" s="48"/>
      <c r="NYU1070" s="48"/>
      <c r="NYV1070" s="48"/>
      <c r="NYW1070" s="48"/>
      <c r="NYX1070" s="48"/>
      <c r="NYY1070" s="48"/>
      <c r="NYZ1070" s="48"/>
      <c r="NZA1070" s="48"/>
      <c r="NZB1070" s="48"/>
      <c r="NZC1070" s="48"/>
      <c r="NZD1070" s="48"/>
      <c r="NZE1070" s="48"/>
      <c r="NZF1070" s="48"/>
      <c r="NZG1070" s="48"/>
      <c r="NZH1070" s="48"/>
      <c r="NZI1070" s="48"/>
      <c r="NZJ1070" s="48"/>
      <c r="NZK1070" s="48"/>
      <c r="NZL1070" s="48"/>
      <c r="NZM1070" s="48"/>
      <c r="NZN1070" s="48"/>
      <c r="NZO1070" s="48"/>
      <c r="NZP1070" s="48"/>
      <c r="NZQ1070" s="48"/>
      <c r="NZR1070" s="48"/>
      <c r="NZS1070" s="48"/>
      <c r="NZT1070" s="48"/>
      <c r="NZU1070" s="48"/>
      <c r="NZV1070" s="48"/>
      <c r="NZW1070" s="48"/>
      <c r="NZX1070" s="48"/>
      <c r="NZY1070" s="48"/>
      <c r="NZZ1070" s="48"/>
      <c r="OAA1070" s="48"/>
      <c r="OAB1070" s="48"/>
      <c r="OAC1070" s="48"/>
      <c r="OAD1070" s="48"/>
      <c r="OAE1070" s="48"/>
      <c r="OAF1070" s="48"/>
      <c r="OAG1070" s="48"/>
      <c r="OAH1070" s="48"/>
      <c r="OAI1070" s="48"/>
      <c r="OAJ1070" s="48"/>
      <c r="OAK1070" s="48"/>
      <c r="OAL1070" s="48"/>
      <c r="OAM1070" s="48"/>
      <c r="OAN1070" s="48"/>
      <c r="OAO1070" s="48"/>
      <c r="OAP1070" s="48"/>
      <c r="OAQ1070" s="48"/>
      <c r="OAR1070" s="48"/>
      <c r="OAS1070" s="48"/>
      <c r="OAT1070" s="48"/>
      <c r="OAU1070" s="48"/>
      <c r="OAV1070" s="48"/>
      <c r="OAW1070" s="48"/>
      <c r="OAX1070" s="48"/>
      <c r="OAY1070" s="48"/>
      <c r="OAZ1070" s="48"/>
      <c r="OBA1070" s="48"/>
      <c r="OBB1070" s="48"/>
      <c r="OBC1070" s="48"/>
      <c r="OBD1070" s="48"/>
      <c r="OBE1070" s="48"/>
      <c r="OBF1070" s="48"/>
      <c r="OBG1070" s="48"/>
      <c r="OBH1070" s="48"/>
      <c r="OBI1070" s="48"/>
      <c r="OBJ1070" s="48"/>
      <c r="OBK1070" s="48"/>
      <c r="OBL1070" s="48"/>
      <c r="OBM1070" s="48"/>
      <c r="OBN1070" s="48"/>
      <c r="OBO1070" s="48"/>
      <c r="OBP1070" s="48"/>
      <c r="OBQ1070" s="48"/>
      <c r="OBR1070" s="48"/>
      <c r="OBS1070" s="48"/>
      <c r="OBT1070" s="48"/>
      <c r="OBU1070" s="48"/>
      <c r="OBV1070" s="48"/>
      <c r="OBW1070" s="48"/>
      <c r="OBX1070" s="48"/>
      <c r="OBY1070" s="48"/>
      <c r="OBZ1070" s="48"/>
      <c r="OCA1070" s="48"/>
      <c r="OCB1070" s="48"/>
      <c r="OCC1070" s="48"/>
      <c r="OCD1070" s="48"/>
      <c r="OCE1070" s="48"/>
      <c r="OCF1070" s="48"/>
      <c r="OCG1070" s="48"/>
      <c r="OCH1070" s="48"/>
      <c r="OCI1070" s="48"/>
      <c r="OCJ1070" s="48"/>
      <c r="OCK1070" s="48"/>
      <c r="OCL1070" s="48"/>
      <c r="OCM1070" s="48"/>
      <c r="OCN1070" s="48"/>
      <c r="OCO1070" s="48"/>
      <c r="OCP1070" s="48"/>
      <c r="OCQ1070" s="48"/>
      <c r="OCR1070" s="48"/>
      <c r="OCS1070" s="48"/>
      <c r="OCT1070" s="48"/>
      <c r="OCU1070" s="48"/>
      <c r="OCV1070" s="48"/>
      <c r="OCW1070" s="48"/>
      <c r="OCX1070" s="48"/>
      <c r="OCY1070" s="48"/>
      <c r="OCZ1070" s="48"/>
      <c r="ODA1070" s="48"/>
      <c r="ODB1070" s="48"/>
      <c r="ODC1070" s="48"/>
      <c r="ODD1070" s="48"/>
      <c r="ODE1070" s="48"/>
      <c r="ODF1070" s="48"/>
      <c r="ODG1070" s="48"/>
      <c r="ODH1070" s="48"/>
      <c r="ODI1070" s="48"/>
      <c r="ODJ1070" s="48"/>
      <c r="ODK1070" s="48"/>
      <c r="ODL1070" s="48"/>
      <c r="ODM1070" s="48"/>
      <c r="ODN1070" s="48"/>
      <c r="ODO1070" s="48"/>
      <c r="ODP1070" s="48"/>
      <c r="ODQ1070" s="48"/>
      <c r="ODR1070" s="48"/>
      <c r="ODS1070" s="48"/>
      <c r="ODT1070" s="48"/>
      <c r="ODU1070" s="48"/>
      <c r="ODV1070" s="48"/>
      <c r="ODW1070" s="48"/>
      <c r="ODX1070" s="48"/>
      <c r="ODY1070" s="48"/>
      <c r="ODZ1070" s="48"/>
      <c r="OEA1070" s="48"/>
      <c r="OEB1070" s="48"/>
      <c r="OEC1070" s="48"/>
      <c r="OED1070" s="48"/>
      <c r="OEE1070" s="48"/>
      <c r="OEF1070" s="48"/>
      <c r="OEG1070" s="48"/>
      <c r="OEH1070" s="48"/>
      <c r="OEI1070" s="48"/>
      <c r="OEJ1070" s="48"/>
      <c r="OEK1070" s="48"/>
      <c r="OEL1070" s="48"/>
      <c r="OEM1070" s="48"/>
      <c r="OEN1070" s="48"/>
      <c r="OEO1070" s="48"/>
      <c r="OEP1070" s="48"/>
      <c r="OEQ1070" s="48"/>
      <c r="OER1070" s="48"/>
      <c r="OES1070" s="48"/>
      <c r="OET1070" s="48"/>
      <c r="OEU1070" s="48"/>
      <c r="OEV1070" s="48"/>
      <c r="OEW1070" s="48"/>
      <c r="OEX1070" s="48"/>
      <c r="OEY1070" s="48"/>
      <c r="OEZ1070" s="48"/>
      <c r="OFA1070" s="48"/>
      <c r="OFB1070" s="48"/>
      <c r="OFC1070" s="48"/>
      <c r="OFD1070" s="48"/>
      <c r="OFE1070" s="48"/>
      <c r="OFF1070" s="48"/>
      <c r="OFG1070" s="48"/>
      <c r="OFH1070" s="48"/>
      <c r="OFI1070" s="48"/>
      <c r="OFJ1070" s="48"/>
      <c r="OFK1070" s="48"/>
      <c r="OFL1070" s="48"/>
      <c r="OFM1070" s="48"/>
      <c r="OFN1070" s="48"/>
      <c r="OFO1070" s="48"/>
      <c r="OFP1070" s="48"/>
      <c r="OFQ1070" s="48"/>
      <c r="OFR1070" s="48"/>
      <c r="OFS1070" s="48"/>
      <c r="OFT1070" s="48"/>
      <c r="OFU1070" s="48"/>
      <c r="OFV1070" s="48"/>
      <c r="OFW1070" s="48"/>
      <c r="OFX1070" s="48"/>
      <c r="OFY1070" s="48"/>
      <c r="OFZ1070" s="48"/>
      <c r="OGA1070" s="48"/>
      <c r="OGB1070" s="48"/>
      <c r="OGC1070" s="48"/>
      <c r="OGD1070" s="48"/>
      <c r="OGE1070" s="48"/>
      <c r="OGF1070" s="48"/>
      <c r="OGG1070" s="48"/>
      <c r="OGH1070" s="48"/>
      <c r="OGI1070" s="48"/>
      <c r="OGJ1070" s="48"/>
      <c r="OGK1070" s="48"/>
      <c r="OGL1070" s="48"/>
      <c r="OGM1070" s="48"/>
      <c r="OGN1070" s="48"/>
      <c r="OGO1070" s="48"/>
      <c r="OGP1070" s="48"/>
      <c r="OGQ1070" s="48"/>
      <c r="OGR1070" s="48"/>
      <c r="OGS1070" s="48"/>
      <c r="OGT1070" s="48"/>
      <c r="OGU1070" s="48"/>
      <c r="OGV1070" s="48"/>
      <c r="OGW1070" s="48"/>
      <c r="OGX1070" s="48"/>
      <c r="OGY1070" s="48"/>
      <c r="OGZ1070" s="48"/>
      <c r="OHA1070" s="48"/>
      <c r="OHB1070" s="48"/>
      <c r="OHC1070" s="48"/>
      <c r="OHD1070" s="48"/>
      <c r="OHE1070" s="48"/>
      <c r="OHF1070" s="48"/>
      <c r="OHG1070" s="48"/>
      <c r="OHH1070" s="48"/>
      <c r="OHI1070" s="48"/>
      <c r="OHJ1070" s="48"/>
      <c r="OHK1070" s="48"/>
      <c r="OHL1070" s="48"/>
      <c r="OHM1070" s="48"/>
      <c r="OHN1070" s="48"/>
      <c r="OHO1070" s="48"/>
      <c r="OHP1070" s="48"/>
      <c r="OHQ1070" s="48"/>
      <c r="OHR1070" s="48"/>
      <c r="OHS1070" s="48"/>
      <c r="OHT1070" s="48"/>
      <c r="OHU1070" s="48"/>
      <c r="OHV1070" s="48"/>
      <c r="OHW1070" s="48"/>
      <c r="OHX1070" s="48"/>
      <c r="OHY1070" s="48"/>
      <c r="OHZ1070" s="48"/>
      <c r="OIA1070" s="48"/>
      <c r="OIB1070" s="48"/>
      <c r="OIC1070" s="48"/>
      <c r="OID1070" s="48"/>
      <c r="OIE1070" s="48"/>
      <c r="OIF1070" s="48"/>
      <c r="OIG1070" s="48"/>
      <c r="OIH1070" s="48"/>
      <c r="OII1070" s="48"/>
      <c r="OIJ1070" s="48"/>
      <c r="OIK1070" s="48"/>
      <c r="OIL1070" s="48"/>
      <c r="OIM1070" s="48"/>
      <c r="OIN1070" s="48"/>
      <c r="OIO1070" s="48"/>
      <c r="OIP1070" s="48"/>
      <c r="OIQ1070" s="48"/>
      <c r="OIR1070" s="48"/>
      <c r="OIS1070" s="48"/>
      <c r="OIT1070" s="48"/>
      <c r="OIU1070" s="48"/>
      <c r="OIV1070" s="48"/>
      <c r="OIW1070" s="48"/>
      <c r="OIX1070" s="48"/>
      <c r="OIY1070" s="48"/>
      <c r="OIZ1070" s="48"/>
      <c r="OJA1070" s="48"/>
      <c r="OJB1070" s="48"/>
      <c r="OJC1070" s="48"/>
      <c r="OJD1070" s="48"/>
      <c r="OJE1070" s="48"/>
      <c r="OJF1070" s="48"/>
      <c r="OJG1070" s="48"/>
      <c r="OJH1070" s="48"/>
      <c r="OJI1070" s="48"/>
      <c r="OJJ1070" s="48"/>
      <c r="OJK1070" s="48"/>
      <c r="OJL1070" s="48"/>
      <c r="OJM1070" s="48"/>
      <c r="OJN1070" s="48"/>
      <c r="OJO1070" s="48"/>
      <c r="OJP1070" s="48"/>
      <c r="OJQ1070" s="48"/>
      <c r="OJR1070" s="48"/>
      <c r="OJS1070" s="48"/>
      <c r="OJT1070" s="48"/>
      <c r="OJU1070" s="48"/>
      <c r="OJV1070" s="48"/>
      <c r="OJW1070" s="48"/>
      <c r="OJX1070" s="48"/>
      <c r="OJY1070" s="48"/>
      <c r="OJZ1070" s="48"/>
      <c r="OKA1070" s="48"/>
      <c r="OKB1070" s="48"/>
      <c r="OKC1070" s="48"/>
      <c r="OKD1070" s="48"/>
      <c r="OKE1070" s="48"/>
      <c r="OKF1070" s="48"/>
      <c r="OKG1070" s="48"/>
      <c r="OKH1070" s="48"/>
      <c r="OKI1070" s="48"/>
      <c r="OKJ1070" s="48"/>
      <c r="OKK1070" s="48"/>
      <c r="OKL1070" s="48"/>
      <c r="OKM1070" s="48"/>
      <c r="OKN1070" s="48"/>
      <c r="OKO1070" s="48"/>
      <c r="OKP1070" s="48"/>
      <c r="OKQ1070" s="48"/>
      <c r="OKR1070" s="48"/>
      <c r="OKS1070" s="48"/>
      <c r="OKT1070" s="48"/>
      <c r="OKU1070" s="48"/>
      <c r="OKV1070" s="48"/>
      <c r="OKW1070" s="48"/>
      <c r="OKX1070" s="48"/>
      <c r="OKY1070" s="48"/>
      <c r="OKZ1070" s="48"/>
      <c r="OLA1070" s="48"/>
      <c r="OLB1070" s="48"/>
      <c r="OLC1070" s="48"/>
      <c r="OLD1070" s="48"/>
      <c r="OLE1070" s="48"/>
      <c r="OLF1070" s="48"/>
      <c r="OLG1070" s="48"/>
      <c r="OLH1070" s="48"/>
      <c r="OLI1070" s="48"/>
      <c r="OLJ1070" s="48"/>
      <c r="OLK1070" s="48"/>
      <c r="OLL1070" s="48"/>
      <c r="OLM1070" s="48"/>
      <c r="OLN1070" s="48"/>
      <c r="OLO1070" s="48"/>
      <c r="OLP1070" s="48"/>
      <c r="OLQ1070" s="48"/>
      <c r="OLR1070" s="48"/>
      <c r="OLS1070" s="48"/>
      <c r="OLT1070" s="48"/>
      <c r="OLU1070" s="48"/>
      <c r="OLV1070" s="48"/>
      <c r="OLW1070" s="48"/>
      <c r="OLX1070" s="48"/>
      <c r="OLY1070" s="48"/>
      <c r="OLZ1070" s="48"/>
      <c r="OMA1070" s="48"/>
      <c r="OMB1070" s="48"/>
      <c r="OMC1070" s="48"/>
      <c r="OMD1070" s="48"/>
      <c r="OME1070" s="48"/>
      <c r="OMF1070" s="48"/>
      <c r="OMG1070" s="48"/>
      <c r="OMH1070" s="48"/>
      <c r="OMI1070" s="48"/>
      <c r="OMJ1070" s="48"/>
      <c r="OMK1070" s="48"/>
      <c r="OML1070" s="48"/>
      <c r="OMM1070" s="48"/>
      <c r="OMN1070" s="48"/>
      <c r="OMO1070" s="48"/>
      <c r="OMP1070" s="48"/>
      <c r="OMQ1070" s="48"/>
      <c r="OMR1070" s="48"/>
      <c r="OMS1070" s="48"/>
      <c r="OMT1070" s="48"/>
      <c r="OMU1070" s="48"/>
      <c r="OMV1070" s="48"/>
      <c r="OMW1070" s="48"/>
      <c r="OMX1070" s="48"/>
      <c r="OMY1070" s="48"/>
      <c r="OMZ1070" s="48"/>
      <c r="ONA1070" s="48"/>
      <c r="ONB1070" s="48"/>
      <c r="ONC1070" s="48"/>
      <c r="OND1070" s="48"/>
      <c r="ONE1070" s="48"/>
      <c r="ONF1070" s="48"/>
      <c r="ONG1070" s="48"/>
      <c r="ONH1070" s="48"/>
      <c r="ONI1070" s="48"/>
      <c r="ONJ1070" s="48"/>
      <c r="ONK1070" s="48"/>
      <c r="ONL1070" s="48"/>
      <c r="ONM1070" s="48"/>
      <c r="ONN1070" s="48"/>
      <c r="ONO1070" s="48"/>
      <c r="ONP1070" s="48"/>
      <c r="ONQ1070" s="48"/>
      <c r="ONR1070" s="48"/>
      <c r="ONS1070" s="48"/>
      <c r="ONT1070" s="48"/>
      <c r="ONU1070" s="48"/>
      <c r="ONV1070" s="48"/>
      <c r="ONW1070" s="48"/>
      <c r="ONX1070" s="48"/>
      <c r="ONY1070" s="48"/>
      <c r="ONZ1070" s="48"/>
      <c r="OOA1070" s="48"/>
      <c r="OOB1070" s="48"/>
      <c r="OOC1070" s="48"/>
      <c r="OOD1070" s="48"/>
      <c r="OOE1070" s="48"/>
      <c r="OOF1070" s="48"/>
      <c r="OOG1070" s="48"/>
      <c r="OOH1070" s="48"/>
      <c r="OOI1070" s="48"/>
      <c r="OOJ1070" s="48"/>
      <c r="OOK1070" s="48"/>
      <c r="OOL1070" s="48"/>
      <c r="OOM1070" s="48"/>
      <c r="OON1070" s="48"/>
      <c r="OOO1070" s="48"/>
      <c r="OOP1070" s="48"/>
      <c r="OOQ1070" s="48"/>
      <c r="OOR1070" s="48"/>
      <c r="OOS1070" s="48"/>
      <c r="OOT1070" s="48"/>
      <c r="OOU1070" s="48"/>
      <c r="OOV1070" s="48"/>
      <c r="OOW1070" s="48"/>
      <c r="OOX1070" s="48"/>
      <c r="OOY1070" s="48"/>
      <c r="OOZ1070" s="48"/>
      <c r="OPA1070" s="48"/>
      <c r="OPB1070" s="48"/>
      <c r="OPC1070" s="48"/>
      <c r="OPD1070" s="48"/>
      <c r="OPE1070" s="48"/>
      <c r="OPF1070" s="48"/>
      <c r="OPG1070" s="48"/>
      <c r="OPH1070" s="48"/>
      <c r="OPI1070" s="48"/>
      <c r="OPJ1070" s="48"/>
      <c r="OPK1070" s="48"/>
      <c r="OPL1070" s="48"/>
      <c r="OPM1070" s="48"/>
      <c r="OPN1070" s="48"/>
      <c r="OPO1070" s="48"/>
      <c r="OPP1070" s="48"/>
      <c r="OPQ1070" s="48"/>
      <c r="OPR1070" s="48"/>
      <c r="OPS1070" s="48"/>
      <c r="OPT1070" s="48"/>
      <c r="OPU1070" s="48"/>
      <c r="OPV1070" s="48"/>
      <c r="OPW1070" s="48"/>
      <c r="OPX1070" s="48"/>
      <c r="OPY1070" s="48"/>
      <c r="OPZ1070" s="48"/>
      <c r="OQA1070" s="48"/>
      <c r="OQB1070" s="48"/>
      <c r="OQC1070" s="48"/>
      <c r="OQD1070" s="48"/>
      <c r="OQE1070" s="48"/>
      <c r="OQF1070" s="48"/>
      <c r="OQG1070" s="48"/>
      <c r="OQH1070" s="48"/>
      <c r="OQI1070" s="48"/>
      <c r="OQJ1070" s="48"/>
      <c r="OQK1070" s="48"/>
      <c r="OQL1070" s="48"/>
      <c r="OQM1070" s="48"/>
      <c r="OQN1070" s="48"/>
      <c r="OQO1070" s="48"/>
      <c r="OQP1070" s="48"/>
      <c r="OQQ1070" s="48"/>
      <c r="OQR1070" s="48"/>
      <c r="OQS1070" s="48"/>
      <c r="OQT1070" s="48"/>
      <c r="OQU1070" s="48"/>
      <c r="OQV1070" s="48"/>
      <c r="OQW1070" s="48"/>
      <c r="OQX1070" s="48"/>
      <c r="OQY1070" s="48"/>
      <c r="OQZ1070" s="48"/>
      <c r="ORA1070" s="48"/>
      <c r="ORB1070" s="48"/>
      <c r="ORC1070" s="48"/>
      <c r="ORD1070" s="48"/>
      <c r="ORE1070" s="48"/>
      <c r="ORF1070" s="48"/>
      <c r="ORG1070" s="48"/>
      <c r="ORH1070" s="48"/>
      <c r="ORI1070" s="48"/>
      <c r="ORJ1070" s="48"/>
      <c r="ORK1070" s="48"/>
      <c r="ORL1070" s="48"/>
      <c r="ORM1070" s="48"/>
      <c r="ORN1070" s="48"/>
      <c r="ORO1070" s="48"/>
      <c r="ORP1070" s="48"/>
      <c r="ORQ1070" s="48"/>
      <c r="ORR1070" s="48"/>
      <c r="ORS1070" s="48"/>
      <c r="ORT1070" s="48"/>
      <c r="ORU1070" s="48"/>
      <c r="ORV1070" s="48"/>
      <c r="ORW1070" s="48"/>
      <c r="ORX1070" s="48"/>
      <c r="ORY1070" s="48"/>
      <c r="ORZ1070" s="48"/>
      <c r="OSA1070" s="48"/>
      <c r="OSB1070" s="48"/>
      <c r="OSC1070" s="48"/>
      <c r="OSD1070" s="48"/>
      <c r="OSE1070" s="48"/>
      <c r="OSF1070" s="48"/>
      <c r="OSG1070" s="48"/>
      <c r="OSH1070" s="48"/>
      <c r="OSI1070" s="48"/>
      <c r="OSJ1070" s="48"/>
      <c r="OSK1070" s="48"/>
      <c r="OSL1070" s="48"/>
      <c r="OSM1070" s="48"/>
      <c r="OSN1070" s="48"/>
      <c r="OSO1070" s="48"/>
      <c r="OSP1070" s="48"/>
      <c r="OSQ1070" s="48"/>
      <c r="OSR1070" s="48"/>
      <c r="OSS1070" s="48"/>
      <c r="OST1070" s="48"/>
      <c r="OSU1070" s="48"/>
      <c r="OSV1070" s="48"/>
      <c r="OSW1070" s="48"/>
      <c r="OSX1070" s="48"/>
      <c r="OSY1070" s="48"/>
      <c r="OSZ1070" s="48"/>
      <c r="OTA1070" s="48"/>
      <c r="OTB1070" s="48"/>
      <c r="OTC1070" s="48"/>
      <c r="OTD1070" s="48"/>
      <c r="OTE1070" s="48"/>
      <c r="OTF1070" s="48"/>
      <c r="OTG1070" s="48"/>
      <c r="OTH1070" s="48"/>
      <c r="OTI1070" s="48"/>
      <c r="OTJ1070" s="48"/>
      <c r="OTK1070" s="48"/>
      <c r="OTL1070" s="48"/>
      <c r="OTM1070" s="48"/>
      <c r="OTN1070" s="48"/>
      <c r="OTO1070" s="48"/>
      <c r="OTP1070" s="48"/>
      <c r="OTQ1070" s="48"/>
      <c r="OTR1070" s="48"/>
      <c r="OTS1070" s="48"/>
      <c r="OTT1070" s="48"/>
      <c r="OTU1070" s="48"/>
      <c r="OTV1070" s="48"/>
      <c r="OTW1070" s="48"/>
      <c r="OTX1070" s="48"/>
      <c r="OTY1070" s="48"/>
      <c r="OTZ1070" s="48"/>
      <c r="OUA1070" s="48"/>
      <c r="OUB1070" s="48"/>
      <c r="OUC1070" s="48"/>
      <c r="OUD1070" s="48"/>
      <c r="OUE1070" s="48"/>
      <c r="OUF1070" s="48"/>
      <c r="OUG1070" s="48"/>
      <c r="OUH1070" s="48"/>
      <c r="OUI1070" s="48"/>
      <c r="OUJ1070" s="48"/>
      <c r="OUK1070" s="48"/>
      <c r="OUL1070" s="48"/>
      <c r="OUM1070" s="48"/>
      <c r="OUN1070" s="48"/>
      <c r="OUO1070" s="48"/>
      <c r="OUP1070" s="48"/>
      <c r="OUQ1070" s="48"/>
      <c r="OUR1070" s="48"/>
      <c r="OUS1070" s="48"/>
      <c r="OUT1070" s="48"/>
      <c r="OUU1070" s="48"/>
      <c r="OUV1070" s="48"/>
      <c r="OUW1070" s="48"/>
      <c r="OUX1070" s="48"/>
      <c r="OUY1070" s="48"/>
      <c r="OUZ1070" s="48"/>
      <c r="OVA1070" s="48"/>
      <c r="OVB1070" s="48"/>
      <c r="OVC1070" s="48"/>
      <c r="OVD1070" s="48"/>
      <c r="OVE1070" s="48"/>
      <c r="OVF1070" s="48"/>
      <c r="OVG1070" s="48"/>
      <c r="OVH1070" s="48"/>
      <c r="OVI1070" s="48"/>
      <c r="OVJ1070" s="48"/>
      <c r="OVK1070" s="48"/>
      <c r="OVL1070" s="48"/>
      <c r="OVM1070" s="48"/>
      <c r="OVN1070" s="48"/>
      <c r="OVO1070" s="48"/>
      <c r="OVP1070" s="48"/>
      <c r="OVQ1070" s="48"/>
      <c r="OVR1070" s="48"/>
      <c r="OVS1070" s="48"/>
      <c r="OVT1070" s="48"/>
      <c r="OVU1070" s="48"/>
      <c r="OVV1070" s="48"/>
      <c r="OVW1070" s="48"/>
      <c r="OVX1070" s="48"/>
      <c r="OVY1070" s="48"/>
      <c r="OVZ1070" s="48"/>
      <c r="OWA1070" s="48"/>
      <c r="OWB1070" s="48"/>
      <c r="OWC1070" s="48"/>
      <c r="OWD1070" s="48"/>
      <c r="OWE1070" s="48"/>
      <c r="OWF1070" s="48"/>
      <c r="OWG1070" s="48"/>
      <c r="OWH1070" s="48"/>
      <c r="OWI1070" s="48"/>
      <c r="OWJ1070" s="48"/>
      <c r="OWK1070" s="48"/>
      <c r="OWL1070" s="48"/>
      <c r="OWM1070" s="48"/>
      <c r="OWN1070" s="48"/>
      <c r="OWO1070" s="48"/>
      <c r="OWP1070" s="48"/>
      <c r="OWQ1070" s="48"/>
      <c r="OWR1070" s="48"/>
      <c r="OWS1070" s="48"/>
      <c r="OWT1070" s="48"/>
      <c r="OWU1070" s="48"/>
      <c r="OWV1070" s="48"/>
      <c r="OWW1070" s="48"/>
      <c r="OWX1070" s="48"/>
      <c r="OWY1070" s="48"/>
      <c r="OWZ1070" s="48"/>
      <c r="OXA1070" s="48"/>
      <c r="OXB1070" s="48"/>
      <c r="OXC1070" s="48"/>
      <c r="OXD1070" s="48"/>
      <c r="OXE1070" s="48"/>
      <c r="OXF1070" s="48"/>
      <c r="OXG1070" s="48"/>
      <c r="OXH1070" s="48"/>
      <c r="OXI1070" s="48"/>
      <c r="OXJ1070" s="48"/>
      <c r="OXK1070" s="48"/>
      <c r="OXL1070" s="48"/>
      <c r="OXM1070" s="48"/>
      <c r="OXN1070" s="48"/>
      <c r="OXO1070" s="48"/>
      <c r="OXP1070" s="48"/>
      <c r="OXQ1070" s="48"/>
      <c r="OXR1070" s="48"/>
      <c r="OXS1070" s="48"/>
      <c r="OXT1070" s="48"/>
      <c r="OXU1070" s="48"/>
      <c r="OXV1070" s="48"/>
      <c r="OXW1070" s="48"/>
      <c r="OXX1070" s="48"/>
      <c r="OXY1070" s="48"/>
      <c r="OXZ1070" s="48"/>
      <c r="OYA1070" s="48"/>
      <c r="OYB1070" s="48"/>
      <c r="OYC1070" s="48"/>
      <c r="OYD1070" s="48"/>
      <c r="OYE1070" s="48"/>
      <c r="OYF1070" s="48"/>
      <c r="OYG1070" s="48"/>
      <c r="OYH1070" s="48"/>
      <c r="OYI1070" s="48"/>
      <c r="OYJ1070" s="48"/>
      <c r="OYK1070" s="48"/>
      <c r="OYL1070" s="48"/>
      <c r="OYM1070" s="48"/>
      <c r="OYN1070" s="48"/>
      <c r="OYO1070" s="48"/>
      <c r="OYP1070" s="48"/>
      <c r="OYQ1070" s="48"/>
      <c r="OYR1070" s="48"/>
      <c r="OYS1070" s="48"/>
      <c r="OYT1070" s="48"/>
      <c r="OYU1070" s="48"/>
      <c r="OYV1070" s="48"/>
      <c r="OYW1070" s="48"/>
      <c r="OYX1070" s="48"/>
      <c r="OYY1070" s="48"/>
      <c r="OYZ1070" s="48"/>
      <c r="OZA1070" s="48"/>
      <c r="OZB1070" s="48"/>
      <c r="OZC1070" s="48"/>
      <c r="OZD1070" s="48"/>
      <c r="OZE1070" s="48"/>
      <c r="OZF1070" s="48"/>
      <c r="OZG1070" s="48"/>
      <c r="OZH1070" s="48"/>
      <c r="OZI1070" s="48"/>
      <c r="OZJ1070" s="48"/>
      <c r="OZK1070" s="48"/>
      <c r="OZL1070" s="48"/>
      <c r="OZM1070" s="48"/>
      <c r="OZN1070" s="48"/>
      <c r="OZO1070" s="48"/>
      <c r="OZP1070" s="48"/>
      <c r="OZQ1070" s="48"/>
      <c r="OZR1070" s="48"/>
      <c r="OZS1070" s="48"/>
      <c r="OZT1070" s="48"/>
      <c r="OZU1070" s="48"/>
      <c r="OZV1070" s="48"/>
      <c r="OZW1070" s="48"/>
      <c r="OZX1070" s="48"/>
      <c r="OZY1070" s="48"/>
      <c r="OZZ1070" s="48"/>
      <c r="PAA1070" s="48"/>
      <c r="PAB1070" s="48"/>
      <c r="PAC1070" s="48"/>
      <c r="PAD1070" s="48"/>
      <c r="PAE1070" s="48"/>
      <c r="PAF1070" s="48"/>
      <c r="PAG1070" s="48"/>
      <c r="PAH1070" s="48"/>
      <c r="PAI1070" s="48"/>
      <c r="PAJ1070" s="48"/>
      <c r="PAK1070" s="48"/>
      <c r="PAL1070" s="48"/>
      <c r="PAM1070" s="48"/>
      <c r="PAN1070" s="48"/>
      <c r="PAO1070" s="48"/>
      <c r="PAP1070" s="48"/>
      <c r="PAQ1070" s="48"/>
      <c r="PAR1070" s="48"/>
      <c r="PAS1070" s="48"/>
      <c r="PAT1070" s="48"/>
      <c r="PAU1070" s="48"/>
      <c r="PAV1070" s="48"/>
      <c r="PAW1070" s="48"/>
      <c r="PAX1070" s="48"/>
      <c r="PAY1070" s="48"/>
      <c r="PAZ1070" s="48"/>
      <c r="PBA1070" s="48"/>
      <c r="PBB1070" s="48"/>
      <c r="PBC1070" s="48"/>
      <c r="PBD1070" s="48"/>
      <c r="PBE1070" s="48"/>
      <c r="PBF1070" s="48"/>
      <c r="PBG1070" s="48"/>
      <c r="PBH1070" s="48"/>
      <c r="PBI1070" s="48"/>
      <c r="PBJ1070" s="48"/>
      <c r="PBK1070" s="48"/>
      <c r="PBL1070" s="48"/>
      <c r="PBM1070" s="48"/>
      <c r="PBN1070" s="48"/>
      <c r="PBO1070" s="48"/>
      <c r="PBP1070" s="48"/>
      <c r="PBQ1070" s="48"/>
      <c r="PBR1070" s="48"/>
      <c r="PBS1070" s="48"/>
      <c r="PBT1070" s="48"/>
      <c r="PBU1070" s="48"/>
      <c r="PBV1070" s="48"/>
      <c r="PBW1070" s="48"/>
      <c r="PBX1070" s="48"/>
      <c r="PBY1070" s="48"/>
      <c r="PBZ1070" s="48"/>
      <c r="PCA1070" s="48"/>
      <c r="PCB1070" s="48"/>
      <c r="PCC1070" s="48"/>
      <c r="PCD1070" s="48"/>
      <c r="PCE1070" s="48"/>
      <c r="PCF1070" s="48"/>
      <c r="PCG1070" s="48"/>
      <c r="PCH1070" s="48"/>
      <c r="PCI1070" s="48"/>
      <c r="PCJ1070" s="48"/>
      <c r="PCK1070" s="48"/>
      <c r="PCL1070" s="48"/>
      <c r="PCM1070" s="48"/>
      <c r="PCN1070" s="48"/>
      <c r="PCO1070" s="48"/>
      <c r="PCP1070" s="48"/>
      <c r="PCQ1070" s="48"/>
      <c r="PCR1070" s="48"/>
      <c r="PCS1070" s="48"/>
      <c r="PCT1070" s="48"/>
      <c r="PCU1070" s="48"/>
      <c r="PCV1070" s="48"/>
      <c r="PCW1070" s="48"/>
      <c r="PCX1070" s="48"/>
      <c r="PCY1070" s="48"/>
      <c r="PCZ1070" s="48"/>
      <c r="PDA1070" s="48"/>
      <c r="PDB1070" s="48"/>
      <c r="PDC1070" s="48"/>
      <c r="PDD1070" s="48"/>
      <c r="PDE1070" s="48"/>
      <c r="PDF1070" s="48"/>
      <c r="PDG1070" s="48"/>
      <c r="PDH1070" s="48"/>
      <c r="PDI1070" s="48"/>
      <c r="PDJ1070" s="48"/>
      <c r="PDK1070" s="48"/>
      <c r="PDL1070" s="48"/>
      <c r="PDM1070" s="48"/>
      <c r="PDN1070" s="48"/>
      <c r="PDO1070" s="48"/>
      <c r="PDP1070" s="48"/>
      <c r="PDQ1070" s="48"/>
      <c r="PDR1070" s="48"/>
      <c r="PDS1070" s="48"/>
      <c r="PDT1070" s="48"/>
      <c r="PDU1070" s="48"/>
      <c r="PDV1070" s="48"/>
      <c r="PDW1070" s="48"/>
      <c r="PDX1070" s="48"/>
      <c r="PDY1070" s="48"/>
      <c r="PDZ1070" s="48"/>
      <c r="PEA1070" s="48"/>
      <c r="PEB1070" s="48"/>
      <c r="PEC1070" s="48"/>
      <c r="PED1070" s="48"/>
      <c r="PEE1070" s="48"/>
      <c r="PEF1070" s="48"/>
      <c r="PEG1070" s="48"/>
      <c r="PEH1070" s="48"/>
      <c r="PEI1070" s="48"/>
      <c r="PEJ1070" s="48"/>
      <c r="PEK1070" s="48"/>
      <c r="PEL1070" s="48"/>
      <c r="PEM1070" s="48"/>
      <c r="PEN1070" s="48"/>
      <c r="PEO1070" s="48"/>
      <c r="PEP1070" s="48"/>
      <c r="PEQ1070" s="48"/>
      <c r="PER1070" s="48"/>
      <c r="PES1070" s="48"/>
      <c r="PET1070" s="48"/>
      <c r="PEU1070" s="48"/>
      <c r="PEV1070" s="48"/>
      <c r="PEW1070" s="48"/>
      <c r="PEX1070" s="48"/>
      <c r="PEY1070" s="48"/>
      <c r="PEZ1070" s="48"/>
      <c r="PFA1070" s="48"/>
      <c r="PFB1070" s="48"/>
      <c r="PFC1070" s="48"/>
      <c r="PFD1070" s="48"/>
      <c r="PFE1070" s="48"/>
      <c r="PFF1070" s="48"/>
      <c r="PFG1070" s="48"/>
      <c r="PFH1070" s="48"/>
      <c r="PFI1070" s="48"/>
      <c r="PFJ1070" s="48"/>
      <c r="PFK1070" s="48"/>
      <c r="PFL1070" s="48"/>
      <c r="PFM1070" s="48"/>
      <c r="PFN1070" s="48"/>
      <c r="PFO1070" s="48"/>
      <c r="PFP1070" s="48"/>
      <c r="PFQ1070" s="48"/>
      <c r="PFR1070" s="48"/>
      <c r="PFS1070" s="48"/>
      <c r="PFT1070" s="48"/>
      <c r="PFU1070" s="48"/>
      <c r="PFV1070" s="48"/>
      <c r="PFW1070" s="48"/>
      <c r="PFX1070" s="48"/>
      <c r="PFY1070" s="48"/>
      <c r="PFZ1070" s="48"/>
      <c r="PGA1070" s="48"/>
      <c r="PGB1070" s="48"/>
      <c r="PGC1070" s="48"/>
      <c r="PGD1070" s="48"/>
      <c r="PGE1070" s="48"/>
      <c r="PGF1070" s="48"/>
      <c r="PGG1070" s="48"/>
      <c r="PGH1070" s="48"/>
      <c r="PGI1070" s="48"/>
      <c r="PGJ1070" s="48"/>
      <c r="PGK1070" s="48"/>
      <c r="PGL1070" s="48"/>
      <c r="PGM1070" s="48"/>
      <c r="PGN1070" s="48"/>
      <c r="PGO1070" s="48"/>
      <c r="PGP1070" s="48"/>
      <c r="PGQ1070" s="48"/>
      <c r="PGR1070" s="48"/>
      <c r="PGS1070" s="48"/>
      <c r="PGT1070" s="48"/>
      <c r="PGU1070" s="48"/>
      <c r="PGV1070" s="48"/>
      <c r="PGW1070" s="48"/>
      <c r="PGX1070" s="48"/>
      <c r="PGY1070" s="48"/>
      <c r="PGZ1070" s="48"/>
      <c r="PHA1070" s="48"/>
      <c r="PHB1070" s="48"/>
      <c r="PHC1070" s="48"/>
      <c r="PHD1070" s="48"/>
      <c r="PHE1070" s="48"/>
      <c r="PHF1070" s="48"/>
      <c r="PHG1070" s="48"/>
      <c r="PHH1070" s="48"/>
      <c r="PHI1070" s="48"/>
      <c r="PHJ1070" s="48"/>
      <c r="PHK1070" s="48"/>
      <c r="PHL1070" s="48"/>
      <c r="PHM1070" s="48"/>
      <c r="PHN1070" s="48"/>
      <c r="PHO1070" s="48"/>
      <c r="PHP1070" s="48"/>
      <c r="PHQ1070" s="48"/>
      <c r="PHR1070" s="48"/>
      <c r="PHS1070" s="48"/>
      <c r="PHT1070" s="48"/>
      <c r="PHU1070" s="48"/>
      <c r="PHV1070" s="48"/>
      <c r="PHW1070" s="48"/>
      <c r="PHX1070" s="48"/>
      <c r="PHY1070" s="48"/>
      <c r="PHZ1070" s="48"/>
      <c r="PIA1070" s="48"/>
      <c r="PIB1070" s="48"/>
      <c r="PIC1070" s="48"/>
      <c r="PID1070" s="48"/>
      <c r="PIE1070" s="48"/>
      <c r="PIF1070" s="48"/>
      <c r="PIG1070" s="48"/>
      <c r="PIH1070" s="48"/>
      <c r="PII1070" s="48"/>
      <c r="PIJ1070" s="48"/>
      <c r="PIK1070" s="48"/>
      <c r="PIL1070" s="48"/>
      <c r="PIM1070" s="48"/>
      <c r="PIN1070" s="48"/>
      <c r="PIO1070" s="48"/>
      <c r="PIP1070" s="48"/>
      <c r="PIQ1070" s="48"/>
      <c r="PIR1070" s="48"/>
      <c r="PIS1070" s="48"/>
      <c r="PIT1070" s="48"/>
      <c r="PIU1070" s="48"/>
      <c r="PIV1070" s="48"/>
      <c r="PIW1070" s="48"/>
      <c r="PIX1070" s="48"/>
      <c r="PIY1070" s="48"/>
      <c r="PIZ1070" s="48"/>
      <c r="PJA1070" s="48"/>
      <c r="PJB1070" s="48"/>
      <c r="PJC1070" s="48"/>
      <c r="PJD1070" s="48"/>
      <c r="PJE1070" s="48"/>
      <c r="PJF1070" s="48"/>
      <c r="PJG1070" s="48"/>
      <c r="PJH1070" s="48"/>
      <c r="PJI1070" s="48"/>
      <c r="PJJ1070" s="48"/>
      <c r="PJK1070" s="48"/>
      <c r="PJL1070" s="48"/>
      <c r="PJM1070" s="48"/>
      <c r="PJN1070" s="48"/>
      <c r="PJO1070" s="48"/>
      <c r="PJP1070" s="48"/>
      <c r="PJQ1070" s="48"/>
      <c r="PJR1070" s="48"/>
      <c r="PJS1070" s="48"/>
      <c r="PJT1070" s="48"/>
      <c r="PJU1070" s="48"/>
      <c r="PJV1070" s="48"/>
      <c r="PJW1070" s="48"/>
      <c r="PJX1070" s="48"/>
      <c r="PJY1070" s="48"/>
      <c r="PJZ1070" s="48"/>
      <c r="PKA1070" s="48"/>
      <c r="PKB1070" s="48"/>
      <c r="PKC1070" s="48"/>
      <c r="PKD1070" s="48"/>
      <c r="PKE1070" s="48"/>
      <c r="PKF1070" s="48"/>
      <c r="PKG1070" s="48"/>
      <c r="PKH1070" s="48"/>
      <c r="PKI1070" s="48"/>
      <c r="PKJ1070" s="48"/>
      <c r="PKK1070" s="48"/>
      <c r="PKL1070" s="48"/>
      <c r="PKM1070" s="48"/>
      <c r="PKN1070" s="48"/>
      <c r="PKO1070" s="48"/>
      <c r="PKP1070" s="48"/>
      <c r="PKQ1070" s="48"/>
      <c r="PKR1070" s="48"/>
      <c r="PKS1070" s="48"/>
      <c r="PKT1070" s="48"/>
      <c r="PKU1070" s="48"/>
      <c r="PKV1070" s="48"/>
      <c r="PKW1070" s="48"/>
      <c r="PKX1070" s="48"/>
      <c r="PKY1070" s="48"/>
      <c r="PKZ1070" s="48"/>
      <c r="PLA1070" s="48"/>
      <c r="PLB1070" s="48"/>
      <c r="PLC1070" s="48"/>
      <c r="PLD1070" s="48"/>
      <c r="PLE1070" s="48"/>
      <c r="PLF1070" s="48"/>
      <c r="PLG1070" s="48"/>
      <c r="PLH1070" s="48"/>
      <c r="PLI1070" s="48"/>
      <c r="PLJ1070" s="48"/>
      <c r="PLK1070" s="48"/>
      <c r="PLL1070" s="48"/>
      <c r="PLM1070" s="48"/>
      <c r="PLN1070" s="48"/>
      <c r="PLO1070" s="48"/>
      <c r="PLP1070" s="48"/>
      <c r="PLQ1070" s="48"/>
      <c r="PLR1070" s="48"/>
      <c r="PLS1070" s="48"/>
      <c r="PLT1070" s="48"/>
      <c r="PLU1070" s="48"/>
      <c r="PLV1070" s="48"/>
      <c r="PLW1070" s="48"/>
      <c r="PLX1070" s="48"/>
      <c r="PLY1070" s="48"/>
      <c r="PLZ1070" s="48"/>
      <c r="PMA1070" s="48"/>
      <c r="PMB1070" s="48"/>
      <c r="PMC1070" s="48"/>
      <c r="PMD1070" s="48"/>
      <c r="PME1070" s="48"/>
      <c r="PMF1070" s="48"/>
      <c r="PMG1070" s="48"/>
      <c r="PMH1070" s="48"/>
      <c r="PMI1070" s="48"/>
      <c r="PMJ1070" s="48"/>
      <c r="PMK1070" s="48"/>
      <c r="PML1070" s="48"/>
      <c r="PMM1070" s="48"/>
      <c r="PMN1070" s="48"/>
      <c r="PMO1070" s="48"/>
      <c r="PMP1070" s="48"/>
      <c r="PMQ1070" s="48"/>
      <c r="PMR1070" s="48"/>
      <c r="PMS1070" s="48"/>
      <c r="PMT1070" s="48"/>
      <c r="PMU1070" s="48"/>
      <c r="PMV1070" s="48"/>
      <c r="PMW1070" s="48"/>
      <c r="PMX1070" s="48"/>
      <c r="PMY1070" s="48"/>
      <c r="PMZ1070" s="48"/>
      <c r="PNA1070" s="48"/>
      <c r="PNB1070" s="48"/>
      <c r="PNC1070" s="48"/>
      <c r="PND1070" s="48"/>
      <c r="PNE1070" s="48"/>
      <c r="PNF1070" s="48"/>
      <c r="PNG1070" s="48"/>
      <c r="PNH1070" s="48"/>
      <c r="PNI1070" s="48"/>
      <c r="PNJ1070" s="48"/>
      <c r="PNK1070" s="48"/>
      <c r="PNL1070" s="48"/>
      <c r="PNM1070" s="48"/>
      <c r="PNN1070" s="48"/>
      <c r="PNO1070" s="48"/>
      <c r="PNP1070" s="48"/>
      <c r="PNQ1070" s="48"/>
      <c r="PNR1070" s="48"/>
      <c r="PNS1070" s="48"/>
      <c r="PNT1070" s="48"/>
      <c r="PNU1070" s="48"/>
      <c r="PNV1070" s="48"/>
      <c r="PNW1070" s="48"/>
      <c r="PNX1070" s="48"/>
      <c r="PNY1070" s="48"/>
      <c r="PNZ1070" s="48"/>
      <c r="POA1070" s="48"/>
      <c r="POB1070" s="48"/>
      <c r="POC1070" s="48"/>
      <c r="POD1070" s="48"/>
      <c r="POE1070" s="48"/>
      <c r="POF1070" s="48"/>
      <c r="POG1070" s="48"/>
      <c r="POH1070" s="48"/>
      <c r="POI1070" s="48"/>
      <c r="POJ1070" s="48"/>
      <c r="POK1070" s="48"/>
      <c r="POL1070" s="48"/>
      <c r="POM1070" s="48"/>
      <c r="PON1070" s="48"/>
      <c r="POO1070" s="48"/>
      <c r="POP1070" s="48"/>
      <c r="POQ1070" s="48"/>
      <c r="POR1070" s="48"/>
      <c r="POS1070" s="48"/>
      <c r="POT1070" s="48"/>
      <c r="POU1070" s="48"/>
      <c r="POV1070" s="48"/>
      <c r="POW1070" s="48"/>
      <c r="POX1070" s="48"/>
      <c r="POY1070" s="48"/>
      <c r="POZ1070" s="48"/>
      <c r="PPA1070" s="48"/>
      <c r="PPB1070" s="48"/>
      <c r="PPC1070" s="48"/>
      <c r="PPD1070" s="48"/>
      <c r="PPE1070" s="48"/>
      <c r="PPF1070" s="48"/>
      <c r="PPG1070" s="48"/>
      <c r="PPH1070" s="48"/>
      <c r="PPI1070" s="48"/>
      <c r="PPJ1070" s="48"/>
      <c r="PPK1070" s="48"/>
      <c r="PPL1070" s="48"/>
      <c r="PPM1070" s="48"/>
      <c r="PPN1070" s="48"/>
      <c r="PPO1070" s="48"/>
      <c r="PPP1070" s="48"/>
      <c r="PPQ1070" s="48"/>
      <c r="PPR1070" s="48"/>
      <c r="PPS1070" s="48"/>
      <c r="PPT1070" s="48"/>
      <c r="PPU1070" s="48"/>
      <c r="PPV1070" s="48"/>
      <c r="PPW1070" s="48"/>
      <c r="PPX1070" s="48"/>
      <c r="PPY1070" s="48"/>
      <c r="PPZ1070" s="48"/>
      <c r="PQA1070" s="48"/>
      <c r="PQB1070" s="48"/>
      <c r="PQC1070" s="48"/>
      <c r="PQD1070" s="48"/>
      <c r="PQE1070" s="48"/>
      <c r="PQF1070" s="48"/>
      <c r="PQG1070" s="48"/>
      <c r="PQH1070" s="48"/>
      <c r="PQI1070" s="48"/>
      <c r="PQJ1070" s="48"/>
      <c r="PQK1070" s="48"/>
      <c r="PQL1070" s="48"/>
      <c r="PQM1070" s="48"/>
      <c r="PQN1070" s="48"/>
      <c r="PQO1070" s="48"/>
      <c r="PQP1070" s="48"/>
      <c r="PQQ1070" s="48"/>
      <c r="PQR1070" s="48"/>
      <c r="PQS1070" s="48"/>
      <c r="PQT1070" s="48"/>
      <c r="PQU1070" s="48"/>
      <c r="PQV1070" s="48"/>
      <c r="PQW1070" s="48"/>
      <c r="PQX1070" s="48"/>
      <c r="PQY1070" s="48"/>
      <c r="PQZ1070" s="48"/>
      <c r="PRA1070" s="48"/>
      <c r="PRB1070" s="48"/>
      <c r="PRC1070" s="48"/>
      <c r="PRD1070" s="48"/>
      <c r="PRE1070" s="48"/>
      <c r="PRF1070" s="48"/>
      <c r="PRG1070" s="48"/>
      <c r="PRH1070" s="48"/>
      <c r="PRI1070" s="48"/>
      <c r="PRJ1070" s="48"/>
      <c r="PRK1070" s="48"/>
      <c r="PRL1070" s="48"/>
      <c r="PRM1070" s="48"/>
      <c r="PRN1070" s="48"/>
      <c r="PRO1070" s="48"/>
      <c r="PRP1070" s="48"/>
      <c r="PRQ1070" s="48"/>
      <c r="PRR1070" s="48"/>
      <c r="PRS1070" s="48"/>
      <c r="PRT1070" s="48"/>
      <c r="PRU1070" s="48"/>
      <c r="PRV1070" s="48"/>
      <c r="PRW1070" s="48"/>
      <c r="PRX1070" s="48"/>
      <c r="PRY1070" s="48"/>
      <c r="PRZ1070" s="48"/>
      <c r="PSA1070" s="48"/>
      <c r="PSB1070" s="48"/>
      <c r="PSC1070" s="48"/>
      <c r="PSD1070" s="48"/>
      <c r="PSE1070" s="48"/>
      <c r="PSF1070" s="48"/>
      <c r="PSG1070" s="48"/>
      <c r="PSH1070" s="48"/>
      <c r="PSI1070" s="48"/>
      <c r="PSJ1070" s="48"/>
      <c r="PSK1070" s="48"/>
      <c r="PSL1070" s="48"/>
      <c r="PSM1070" s="48"/>
      <c r="PSN1070" s="48"/>
      <c r="PSO1070" s="48"/>
      <c r="PSP1070" s="48"/>
      <c r="PSQ1070" s="48"/>
      <c r="PSR1070" s="48"/>
      <c r="PSS1070" s="48"/>
      <c r="PST1070" s="48"/>
      <c r="PSU1070" s="48"/>
      <c r="PSV1070" s="48"/>
      <c r="PSW1070" s="48"/>
      <c r="PSX1070" s="48"/>
      <c r="PSY1070" s="48"/>
      <c r="PSZ1070" s="48"/>
      <c r="PTA1070" s="48"/>
      <c r="PTB1070" s="48"/>
      <c r="PTC1070" s="48"/>
      <c r="PTD1070" s="48"/>
      <c r="PTE1070" s="48"/>
      <c r="PTF1070" s="48"/>
      <c r="PTG1070" s="48"/>
      <c r="PTH1070" s="48"/>
      <c r="PTI1070" s="48"/>
      <c r="PTJ1070" s="48"/>
      <c r="PTK1070" s="48"/>
      <c r="PTL1070" s="48"/>
      <c r="PTM1070" s="48"/>
      <c r="PTN1070" s="48"/>
      <c r="PTO1070" s="48"/>
      <c r="PTP1070" s="48"/>
      <c r="PTQ1070" s="48"/>
      <c r="PTR1070" s="48"/>
      <c r="PTS1070" s="48"/>
      <c r="PTT1070" s="48"/>
      <c r="PTU1070" s="48"/>
      <c r="PTV1070" s="48"/>
      <c r="PTW1070" s="48"/>
      <c r="PTX1070" s="48"/>
      <c r="PTY1070" s="48"/>
      <c r="PTZ1070" s="48"/>
      <c r="PUA1070" s="48"/>
      <c r="PUB1070" s="48"/>
      <c r="PUC1070" s="48"/>
      <c r="PUD1070" s="48"/>
      <c r="PUE1070" s="48"/>
      <c r="PUF1070" s="48"/>
      <c r="PUG1070" s="48"/>
      <c r="PUH1070" s="48"/>
      <c r="PUI1070" s="48"/>
      <c r="PUJ1070" s="48"/>
      <c r="PUK1070" s="48"/>
      <c r="PUL1070" s="48"/>
      <c r="PUM1070" s="48"/>
      <c r="PUN1070" s="48"/>
      <c r="PUO1070" s="48"/>
      <c r="PUP1070" s="48"/>
      <c r="PUQ1070" s="48"/>
      <c r="PUR1070" s="48"/>
      <c r="PUS1070" s="48"/>
      <c r="PUT1070" s="48"/>
      <c r="PUU1070" s="48"/>
      <c r="PUV1070" s="48"/>
      <c r="PUW1070" s="48"/>
      <c r="PUX1070" s="48"/>
      <c r="PUY1070" s="48"/>
      <c r="PUZ1070" s="48"/>
      <c r="PVA1070" s="48"/>
      <c r="PVB1070" s="48"/>
      <c r="PVC1070" s="48"/>
      <c r="PVD1070" s="48"/>
      <c r="PVE1070" s="48"/>
      <c r="PVF1070" s="48"/>
      <c r="PVG1070" s="48"/>
      <c r="PVH1070" s="48"/>
      <c r="PVI1070" s="48"/>
      <c r="PVJ1070" s="48"/>
      <c r="PVK1070" s="48"/>
      <c r="PVL1070" s="48"/>
      <c r="PVM1070" s="48"/>
      <c r="PVN1070" s="48"/>
      <c r="PVO1070" s="48"/>
      <c r="PVP1070" s="48"/>
      <c r="PVQ1070" s="48"/>
      <c r="PVR1070" s="48"/>
      <c r="PVS1070" s="48"/>
      <c r="PVT1070" s="48"/>
      <c r="PVU1070" s="48"/>
      <c r="PVV1070" s="48"/>
      <c r="PVW1070" s="48"/>
      <c r="PVX1070" s="48"/>
      <c r="PVY1070" s="48"/>
      <c r="PVZ1070" s="48"/>
      <c r="PWA1070" s="48"/>
      <c r="PWB1070" s="48"/>
      <c r="PWC1070" s="48"/>
      <c r="PWD1070" s="48"/>
      <c r="PWE1070" s="48"/>
      <c r="PWF1070" s="48"/>
      <c r="PWG1070" s="48"/>
      <c r="PWH1070" s="48"/>
      <c r="PWI1070" s="48"/>
      <c r="PWJ1070" s="48"/>
      <c r="PWK1070" s="48"/>
      <c r="PWL1070" s="48"/>
      <c r="PWM1070" s="48"/>
      <c r="PWN1070" s="48"/>
      <c r="PWO1070" s="48"/>
      <c r="PWP1070" s="48"/>
      <c r="PWQ1070" s="48"/>
      <c r="PWR1070" s="48"/>
      <c r="PWS1070" s="48"/>
      <c r="PWT1070" s="48"/>
      <c r="PWU1070" s="48"/>
      <c r="PWV1070" s="48"/>
      <c r="PWW1070" s="48"/>
      <c r="PWX1070" s="48"/>
      <c r="PWY1070" s="48"/>
      <c r="PWZ1070" s="48"/>
      <c r="PXA1070" s="48"/>
      <c r="PXB1070" s="48"/>
      <c r="PXC1070" s="48"/>
      <c r="PXD1070" s="48"/>
      <c r="PXE1070" s="48"/>
      <c r="PXF1070" s="48"/>
      <c r="PXG1070" s="48"/>
      <c r="PXH1070" s="48"/>
      <c r="PXI1070" s="48"/>
      <c r="PXJ1070" s="48"/>
      <c r="PXK1070" s="48"/>
      <c r="PXL1070" s="48"/>
      <c r="PXM1070" s="48"/>
      <c r="PXN1070" s="48"/>
      <c r="PXO1070" s="48"/>
      <c r="PXP1070" s="48"/>
      <c r="PXQ1070" s="48"/>
      <c r="PXR1070" s="48"/>
      <c r="PXS1070" s="48"/>
      <c r="PXT1070" s="48"/>
      <c r="PXU1070" s="48"/>
      <c r="PXV1070" s="48"/>
      <c r="PXW1070" s="48"/>
      <c r="PXX1070" s="48"/>
      <c r="PXY1070" s="48"/>
      <c r="PXZ1070" s="48"/>
      <c r="PYA1070" s="48"/>
      <c r="PYB1070" s="48"/>
      <c r="PYC1070" s="48"/>
      <c r="PYD1070" s="48"/>
      <c r="PYE1070" s="48"/>
      <c r="PYF1070" s="48"/>
      <c r="PYG1070" s="48"/>
      <c r="PYH1070" s="48"/>
      <c r="PYI1070" s="48"/>
      <c r="PYJ1070" s="48"/>
      <c r="PYK1070" s="48"/>
      <c r="PYL1070" s="48"/>
      <c r="PYM1070" s="48"/>
      <c r="PYN1070" s="48"/>
      <c r="PYO1070" s="48"/>
      <c r="PYP1070" s="48"/>
      <c r="PYQ1070" s="48"/>
      <c r="PYR1070" s="48"/>
      <c r="PYS1070" s="48"/>
      <c r="PYT1070" s="48"/>
      <c r="PYU1070" s="48"/>
      <c r="PYV1070" s="48"/>
      <c r="PYW1070" s="48"/>
      <c r="PYX1070" s="48"/>
      <c r="PYY1070" s="48"/>
      <c r="PYZ1070" s="48"/>
      <c r="PZA1070" s="48"/>
      <c r="PZB1070" s="48"/>
      <c r="PZC1070" s="48"/>
      <c r="PZD1070" s="48"/>
      <c r="PZE1070" s="48"/>
      <c r="PZF1070" s="48"/>
      <c r="PZG1070" s="48"/>
      <c r="PZH1070" s="48"/>
      <c r="PZI1070" s="48"/>
      <c r="PZJ1070" s="48"/>
      <c r="PZK1070" s="48"/>
      <c r="PZL1070" s="48"/>
      <c r="PZM1070" s="48"/>
      <c r="PZN1070" s="48"/>
      <c r="PZO1070" s="48"/>
      <c r="PZP1070" s="48"/>
      <c r="PZQ1070" s="48"/>
      <c r="PZR1070" s="48"/>
      <c r="PZS1070" s="48"/>
      <c r="PZT1070" s="48"/>
      <c r="PZU1070" s="48"/>
      <c r="PZV1070" s="48"/>
      <c r="PZW1070" s="48"/>
      <c r="PZX1070" s="48"/>
      <c r="PZY1070" s="48"/>
      <c r="PZZ1070" s="48"/>
      <c r="QAA1070" s="48"/>
      <c r="QAB1070" s="48"/>
      <c r="QAC1070" s="48"/>
      <c r="QAD1070" s="48"/>
      <c r="QAE1070" s="48"/>
      <c r="QAF1070" s="48"/>
      <c r="QAG1070" s="48"/>
      <c r="QAH1070" s="48"/>
      <c r="QAI1070" s="48"/>
      <c r="QAJ1070" s="48"/>
      <c r="QAK1070" s="48"/>
      <c r="QAL1070" s="48"/>
      <c r="QAM1070" s="48"/>
      <c r="QAN1070" s="48"/>
      <c r="QAO1070" s="48"/>
      <c r="QAP1070" s="48"/>
      <c r="QAQ1070" s="48"/>
      <c r="QAR1070" s="48"/>
      <c r="QAS1070" s="48"/>
      <c r="QAT1070" s="48"/>
      <c r="QAU1070" s="48"/>
      <c r="QAV1070" s="48"/>
      <c r="QAW1070" s="48"/>
      <c r="QAX1070" s="48"/>
      <c r="QAY1070" s="48"/>
      <c r="QAZ1070" s="48"/>
      <c r="QBA1070" s="48"/>
      <c r="QBB1070" s="48"/>
      <c r="QBC1070" s="48"/>
      <c r="QBD1070" s="48"/>
      <c r="QBE1070" s="48"/>
      <c r="QBF1070" s="48"/>
      <c r="QBG1070" s="48"/>
      <c r="QBH1070" s="48"/>
      <c r="QBI1070" s="48"/>
      <c r="QBJ1070" s="48"/>
      <c r="QBK1070" s="48"/>
      <c r="QBL1070" s="48"/>
      <c r="QBM1070" s="48"/>
      <c r="QBN1070" s="48"/>
      <c r="QBO1070" s="48"/>
      <c r="QBP1070" s="48"/>
      <c r="QBQ1070" s="48"/>
      <c r="QBR1070" s="48"/>
      <c r="QBS1070" s="48"/>
      <c r="QBT1070" s="48"/>
      <c r="QBU1070" s="48"/>
      <c r="QBV1070" s="48"/>
      <c r="QBW1070" s="48"/>
      <c r="QBX1070" s="48"/>
      <c r="QBY1070" s="48"/>
      <c r="QBZ1070" s="48"/>
      <c r="QCA1070" s="48"/>
      <c r="QCB1070" s="48"/>
      <c r="QCC1070" s="48"/>
      <c r="QCD1070" s="48"/>
      <c r="QCE1070" s="48"/>
      <c r="QCF1070" s="48"/>
      <c r="QCG1070" s="48"/>
      <c r="QCH1070" s="48"/>
      <c r="QCI1070" s="48"/>
      <c r="QCJ1070" s="48"/>
      <c r="QCK1070" s="48"/>
      <c r="QCL1070" s="48"/>
      <c r="QCM1070" s="48"/>
      <c r="QCN1070" s="48"/>
      <c r="QCO1070" s="48"/>
      <c r="QCP1070" s="48"/>
      <c r="QCQ1070" s="48"/>
      <c r="QCR1070" s="48"/>
      <c r="QCS1070" s="48"/>
      <c r="QCT1070" s="48"/>
      <c r="QCU1070" s="48"/>
      <c r="QCV1070" s="48"/>
      <c r="QCW1070" s="48"/>
      <c r="QCX1070" s="48"/>
      <c r="QCY1070" s="48"/>
      <c r="QCZ1070" s="48"/>
      <c r="QDA1070" s="48"/>
      <c r="QDB1070" s="48"/>
      <c r="QDC1070" s="48"/>
      <c r="QDD1070" s="48"/>
      <c r="QDE1070" s="48"/>
      <c r="QDF1070" s="48"/>
      <c r="QDG1070" s="48"/>
      <c r="QDH1070" s="48"/>
      <c r="QDI1070" s="48"/>
      <c r="QDJ1070" s="48"/>
      <c r="QDK1070" s="48"/>
      <c r="QDL1070" s="48"/>
      <c r="QDM1070" s="48"/>
      <c r="QDN1070" s="48"/>
      <c r="QDO1070" s="48"/>
      <c r="QDP1070" s="48"/>
      <c r="QDQ1070" s="48"/>
      <c r="QDR1070" s="48"/>
      <c r="QDS1070" s="48"/>
      <c r="QDT1070" s="48"/>
      <c r="QDU1070" s="48"/>
      <c r="QDV1070" s="48"/>
      <c r="QDW1070" s="48"/>
      <c r="QDX1070" s="48"/>
      <c r="QDY1070" s="48"/>
      <c r="QDZ1070" s="48"/>
      <c r="QEA1070" s="48"/>
      <c r="QEB1070" s="48"/>
      <c r="QEC1070" s="48"/>
      <c r="QED1070" s="48"/>
      <c r="QEE1070" s="48"/>
      <c r="QEF1070" s="48"/>
      <c r="QEG1070" s="48"/>
      <c r="QEH1070" s="48"/>
      <c r="QEI1070" s="48"/>
      <c r="QEJ1070" s="48"/>
      <c r="QEK1070" s="48"/>
      <c r="QEL1070" s="48"/>
      <c r="QEM1070" s="48"/>
      <c r="QEN1070" s="48"/>
      <c r="QEO1070" s="48"/>
      <c r="QEP1070" s="48"/>
      <c r="QEQ1070" s="48"/>
      <c r="QER1070" s="48"/>
      <c r="QES1070" s="48"/>
      <c r="QET1070" s="48"/>
      <c r="QEU1070" s="48"/>
      <c r="QEV1070" s="48"/>
      <c r="QEW1070" s="48"/>
      <c r="QEX1070" s="48"/>
      <c r="QEY1070" s="48"/>
      <c r="QEZ1070" s="48"/>
      <c r="QFA1070" s="48"/>
      <c r="QFB1070" s="48"/>
      <c r="QFC1070" s="48"/>
      <c r="QFD1070" s="48"/>
      <c r="QFE1070" s="48"/>
      <c r="QFF1070" s="48"/>
      <c r="QFG1070" s="48"/>
      <c r="QFH1070" s="48"/>
      <c r="QFI1070" s="48"/>
      <c r="QFJ1070" s="48"/>
      <c r="QFK1070" s="48"/>
      <c r="QFL1070" s="48"/>
      <c r="QFM1070" s="48"/>
      <c r="QFN1070" s="48"/>
      <c r="QFO1070" s="48"/>
      <c r="QFP1070" s="48"/>
      <c r="QFQ1070" s="48"/>
      <c r="QFR1070" s="48"/>
      <c r="QFS1070" s="48"/>
      <c r="QFT1070" s="48"/>
      <c r="QFU1070" s="48"/>
      <c r="QFV1070" s="48"/>
      <c r="QFW1070" s="48"/>
      <c r="QFX1070" s="48"/>
      <c r="QFY1070" s="48"/>
      <c r="QFZ1070" s="48"/>
      <c r="QGA1070" s="48"/>
      <c r="QGB1070" s="48"/>
      <c r="QGC1070" s="48"/>
      <c r="QGD1070" s="48"/>
      <c r="QGE1070" s="48"/>
      <c r="QGF1070" s="48"/>
      <c r="QGG1070" s="48"/>
      <c r="QGH1070" s="48"/>
      <c r="QGI1070" s="48"/>
      <c r="QGJ1070" s="48"/>
      <c r="QGK1070" s="48"/>
      <c r="QGL1070" s="48"/>
      <c r="QGM1070" s="48"/>
      <c r="QGN1070" s="48"/>
      <c r="QGO1070" s="48"/>
      <c r="QGP1070" s="48"/>
      <c r="QGQ1070" s="48"/>
      <c r="QGR1070" s="48"/>
      <c r="QGS1070" s="48"/>
      <c r="QGT1070" s="48"/>
      <c r="QGU1070" s="48"/>
      <c r="QGV1070" s="48"/>
      <c r="QGW1070" s="48"/>
      <c r="QGX1070" s="48"/>
      <c r="QGY1070" s="48"/>
      <c r="QGZ1070" s="48"/>
      <c r="QHA1070" s="48"/>
      <c r="QHB1070" s="48"/>
      <c r="QHC1070" s="48"/>
      <c r="QHD1070" s="48"/>
      <c r="QHE1070" s="48"/>
      <c r="QHF1070" s="48"/>
      <c r="QHG1070" s="48"/>
      <c r="QHH1070" s="48"/>
      <c r="QHI1070" s="48"/>
      <c r="QHJ1070" s="48"/>
      <c r="QHK1070" s="48"/>
      <c r="QHL1070" s="48"/>
      <c r="QHM1070" s="48"/>
      <c r="QHN1070" s="48"/>
      <c r="QHO1070" s="48"/>
      <c r="QHP1070" s="48"/>
      <c r="QHQ1070" s="48"/>
      <c r="QHR1070" s="48"/>
      <c r="QHS1070" s="48"/>
      <c r="QHT1070" s="48"/>
      <c r="QHU1070" s="48"/>
      <c r="QHV1070" s="48"/>
      <c r="QHW1070" s="48"/>
      <c r="QHX1070" s="48"/>
      <c r="QHY1070" s="48"/>
      <c r="QHZ1070" s="48"/>
      <c r="QIA1070" s="48"/>
      <c r="QIB1070" s="48"/>
      <c r="QIC1070" s="48"/>
      <c r="QID1070" s="48"/>
      <c r="QIE1070" s="48"/>
      <c r="QIF1070" s="48"/>
      <c r="QIG1070" s="48"/>
      <c r="QIH1070" s="48"/>
      <c r="QII1070" s="48"/>
      <c r="QIJ1070" s="48"/>
      <c r="QIK1070" s="48"/>
      <c r="QIL1070" s="48"/>
      <c r="QIM1070" s="48"/>
      <c r="QIN1070" s="48"/>
      <c r="QIO1070" s="48"/>
      <c r="QIP1070" s="48"/>
      <c r="QIQ1070" s="48"/>
      <c r="QIR1070" s="48"/>
      <c r="QIS1070" s="48"/>
      <c r="QIT1070" s="48"/>
      <c r="QIU1070" s="48"/>
      <c r="QIV1070" s="48"/>
      <c r="QIW1070" s="48"/>
      <c r="QIX1070" s="48"/>
      <c r="QIY1070" s="48"/>
      <c r="QIZ1070" s="48"/>
      <c r="QJA1070" s="48"/>
      <c r="QJB1070" s="48"/>
      <c r="QJC1070" s="48"/>
      <c r="QJD1070" s="48"/>
      <c r="QJE1070" s="48"/>
      <c r="QJF1070" s="48"/>
      <c r="QJG1070" s="48"/>
      <c r="QJH1070" s="48"/>
      <c r="QJI1070" s="48"/>
      <c r="QJJ1070" s="48"/>
      <c r="QJK1070" s="48"/>
      <c r="QJL1070" s="48"/>
      <c r="QJM1070" s="48"/>
      <c r="QJN1070" s="48"/>
      <c r="QJO1070" s="48"/>
      <c r="QJP1070" s="48"/>
      <c r="QJQ1070" s="48"/>
      <c r="QJR1070" s="48"/>
      <c r="QJS1070" s="48"/>
      <c r="QJT1070" s="48"/>
      <c r="QJU1070" s="48"/>
      <c r="QJV1070" s="48"/>
      <c r="QJW1070" s="48"/>
      <c r="QJX1070" s="48"/>
      <c r="QJY1070" s="48"/>
      <c r="QJZ1070" s="48"/>
      <c r="QKA1070" s="48"/>
      <c r="QKB1070" s="48"/>
      <c r="QKC1070" s="48"/>
      <c r="QKD1070" s="48"/>
      <c r="QKE1070" s="48"/>
      <c r="QKF1070" s="48"/>
      <c r="QKG1070" s="48"/>
      <c r="QKH1070" s="48"/>
      <c r="QKI1070" s="48"/>
      <c r="QKJ1070" s="48"/>
      <c r="QKK1070" s="48"/>
      <c r="QKL1070" s="48"/>
      <c r="QKM1070" s="48"/>
      <c r="QKN1070" s="48"/>
      <c r="QKO1070" s="48"/>
      <c r="QKP1070" s="48"/>
      <c r="QKQ1070" s="48"/>
      <c r="QKR1070" s="48"/>
      <c r="QKS1070" s="48"/>
      <c r="QKT1070" s="48"/>
      <c r="QKU1070" s="48"/>
      <c r="QKV1070" s="48"/>
      <c r="QKW1070" s="48"/>
      <c r="QKX1070" s="48"/>
      <c r="QKY1070" s="48"/>
      <c r="QKZ1070" s="48"/>
      <c r="QLA1070" s="48"/>
      <c r="QLB1070" s="48"/>
      <c r="QLC1070" s="48"/>
      <c r="QLD1070" s="48"/>
      <c r="QLE1070" s="48"/>
      <c r="QLF1070" s="48"/>
      <c r="QLG1070" s="48"/>
      <c r="QLH1070" s="48"/>
      <c r="QLI1070" s="48"/>
      <c r="QLJ1070" s="48"/>
      <c r="QLK1070" s="48"/>
      <c r="QLL1070" s="48"/>
      <c r="QLM1070" s="48"/>
      <c r="QLN1070" s="48"/>
      <c r="QLO1070" s="48"/>
      <c r="QLP1070" s="48"/>
      <c r="QLQ1070" s="48"/>
      <c r="QLR1070" s="48"/>
      <c r="QLS1070" s="48"/>
      <c r="QLT1070" s="48"/>
      <c r="QLU1070" s="48"/>
      <c r="QLV1070" s="48"/>
      <c r="QLW1070" s="48"/>
      <c r="QLX1070" s="48"/>
      <c r="QLY1070" s="48"/>
      <c r="QLZ1070" s="48"/>
      <c r="QMA1070" s="48"/>
      <c r="QMB1070" s="48"/>
      <c r="QMC1070" s="48"/>
      <c r="QMD1070" s="48"/>
      <c r="QME1070" s="48"/>
      <c r="QMF1070" s="48"/>
      <c r="QMG1070" s="48"/>
      <c r="QMH1070" s="48"/>
      <c r="QMI1070" s="48"/>
      <c r="QMJ1070" s="48"/>
      <c r="QMK1070" s="48"/>
      <c r="QML1070" s="48"/>
      <c r="QMM1070" s="48"/>
      <c r="QMN1070" s="48"/>
      <c r="QMO1070" s="48"/>
      <c r="QMP1070" s="48"/>
      <c r="QMQ1070" s="48"/>
      <c r="QMR1070" s="48"/>
      <c r="QMS1070" s="48"/>
      <c r="QMT1070" s="48"/>
      <c r="QMU1070" s="48"/>
      <c r="QMV1070" s="48"/>
      <c r="QMW1070" s="48"/>
      <c r="QMX1070" s="48"/>
      <c r="QMY1070" s="48"/>
      <c r="QMZ1070" s="48"/>
      <c r="QNA1070" s="48"/>
      <c r="QNB1070" s="48"/>
      <c r="QNC1070" s="48"/>
      <c r="QND1070" s="48"/>
      <c r="QNE1070" s="48"/>
      <c r="QNF1070" s="48"/>
      <c r="QNG1070" s="48"/>
      <c r="QNH1070" s="48"/>
      <c r="QNI1070" s="48"/>
      <c r="QNJ1070" s="48"/>
      <c r="QNK1070" s="48"/>
      <c r="QNL1070" s="48"/>
      <c r="QNM1070" s="48"/>
      <c r="QNN1070" s="48"/>
      <c r="QNO1070" s="48"/>
      <c r="QNP1070" s="48"/>
      <c r="QNQ1070" s="48"/>
      <c r="QNR1070" s="48"/>
      <c r="QNS1070" s="48"/>
      <c r="QNT1070" s="48"/>
      <c r="QNU1070" s="48"/>
      <c r="QNV1070" s="48"/>
      <c r="QNW1070" s="48"/>
      <c r="QNX1070" s="48"/>
      <c r="QNY1070" s="48"/>
      <c r="QNZ1070" s="48"/>
      <c r="QOA1070" s="48"/>
      <c r="QOB1070" s="48"/>
      <c r="QOC1070" s="48"/>
      <c r="QOD1070" s="48"/>
      <c r="QOE1070" s="48"/>
      <c r="QOF1070" s="48"/>
      <c r="QOG1070" s="48"/>
      <c r="QOH1070" s="48"/>
      <c r="QOI1070" s="48"/>
      <c r="QOJ1070" s="48"/>
      <c r="QOK1070" s="48"/>
      <c r="QOL1070" s="48"/>
      <c r="QOM1070" s="48"/>
      <c r="QON1070" s="48"/>
      <c r="QOO1070" s="48"/>
      <c r="QOP1070" s="48"/>
      <c r="QOQ1070" s="48"/>
      <c r="QOR1070" s="48"/>
      <c r="QOS1070" s="48"/>
      <c r="QOT1070" s="48"/>
      <c r="QOU1070" s="48"/>
      <c r="QOV1070" s="48"/>
      <c r="QOW1070" s="48"/>
      <c r="QOX1070" s="48"/>
      <c r="QOY1070" s="48"/>
      <c r="QOZ1070" s="48"/>
      <c r="QPA1070" s="48"/>
      <c r="QPB1070" s="48"/>
      <c r="QPC1070" s="48"/>
      <c r="QPD1070" s="48"/>
      <c r="QPE1070" s="48"/>
      <c r="QPF1070" s="48"/>
      <c r="QPG1070" s="48"/>
      <c r="QPH1070" s="48"/>
      <c r="QPI1070" s="48"/>
      <c r="QPJ1070" s="48"/>
      <c r="QPK1070" s="48"/>
      <c r="QPL1070" s="48"/>
      <c r="QPM1070" s="48"/>
      <c r="QPN1070" s="48"/>
      <c r="QPO1070" s="48"/>
      <c r="QPP1070" s="48"/>
      <c r="QPQ1070" s="48"/>
      <c r="QPR1070" s="48"/>
      <c r="QPS1070" s="48"/>
      <c r="QPT1070" s="48"/>
      <c r="QPU1070" s="48"/>
      <c r="QPV1070" s="48"/>
      <c r="QPW1070" s="48"/>
      <c r="QPX1070" s="48"/>
      <c r="QPY1070" s="48"/>
      <c r="QPZ1070" s="48"/>
      <c r="QQA1070" s="48"/>
      <c r="QQB1070" s="48"/>
      <c r="QQC1070" s="48"/>
      <c r="QQD1070" s="48"/>
      <c r="QQE1070" s="48"/>
      <c r="QQF1070" s="48"/>
      <c r="QQG1070" s="48"/>
      <c r="QQH1070" s="48"/>
      <c r="QQI1070" s="48"/>
      <c r="QQJ1070" s="48"/>
      <c r="QQK1070" s="48"/>
      <c r="QQL1070" s="48"/>
      <c r="QQM1070" s="48"/>
      <c r="QQN1070" s="48"/>
      <c r="QQO1070" s="48"/>
      <c r="QQP1070" s="48"/>
      <c r="QQQ1070" s="48"/>
      <c r="QQR1070" s="48"/>
      <c r="QQS1070" s="48"/>
      <c r="QQT1070" s="48"/>
      <c r="QQU1070" s="48"/>
      <c r="QQV1070" s="48"/>
      <c r="QQW1070" s="48"/>
      <c r="QQX1070" s="48"/>
      <c r="QQY1070" s="48"/>
      <c r="QQZ1070" s="48"/>
      <c r="QRA1070" s="48"/>
      <c r="QRB1070" s="48"/>
      <c r="QRC1070" s="48"/>
      <c r="QRD1070" s="48"/>
      <c r="QRE1070" s="48"/>
      <c r="QRF1070" s="48"/>
      <c r="QRG1070" s="48"/>
      <c r="QRH1070" s="48"/>
      <c r="QRI1070" s="48"/>
      <c r="QRJ1070" s="48"/>
      <c r="QRK1070" s="48"/>
      <c r="QRL1070" s="48"/>
      <c r="QRM1070" s="48"/>
      <c r="QRN1070" s="48"/>
      <c r="QRO1070" s="48"/>
      <c r="QRP1070" s="48"/>
      <c r="QRQ1070" s="48"/>
      <c r="QRR1070" s="48"/>
      <c r="QRS1070" s="48"/>
      <c r="QRT1070" s="48"/>
      <c r="QRU1070" s="48"/>
      <c r="QRV1070" s="48"/>
      <c r="QRW1070" s="48"/>
      <c r="QRX1070" s="48"/>
      <c r="QRY1070" s="48"/>
      <c r="QRZ1070" s="48"/>
      <c r="QSA1070" s="48"/>
      <c r="QSB1070" s="48"/>
      <c r="QSC1070" s="48"/>
      <c r="QSD1070" s="48"/>
      <c r="QSE1070" s="48"/>
      <c r="QSF1070" s="48"/>
      <c r="QSG1070" s="48"/>
      <c r="QSH1070" s="48"/>
      <c r="QSI1070" s="48"/>
      <c r="QSJ1070" s="48"/>
      <c r="QSK1070" s="48"/>
      <c r="QSL1070" s="48"/>
      <c r="QSM1070" s="48"/>
      <c r="QSN1070" s="48"/>
      <c r="QSO1070" s="48"/>
      <c r="QSP1070" s="48"/>
      <c r="QSQ1070" s="48"/>
      <c r="QSR1070" s="48"/>
      <c r="QSS1070" s="48"/>
      <c r="QST1070" s="48"/>
      <c r="QSU1070" s="48"/>
      <c r="QSV1070" s="48"/>
      <c r="QSW1070" s="48"/>
      <c r="QSX1070" s="48"/>
      <c r="QSY1070" s="48"/>
      <c r="QSZ1070" s="48"/>
      <c r="QTA1070" s="48"/>
      <c r="QTB1070" s="48"/>
      <c r="QTC1070" s="48"/>
      <c r="QTD1070" s="48"/>
      <c r="QTE1070" s="48"/>
      <c r="QTF1070" s="48"/>
      <c r="QTG1070" s="48"/>
      <c r="QTH1070" s="48"/>
      <c r="QTI1070" s="48"/>
      <c r="QTJ1070" s="48"/>
      <c r="QTK1070" s="48"/>
      <c r="QTL1070" s="48"/>
      <c r="QTM1070" s="48"/>
      <c r="QTN1070" s="48"/>
      <c r="QTO1070" s="48"/>
      <c r="QTP1070" s="48"/>
      <c r="QTQ1070" s="48"/>
      <c r="QTR1070" s="48"/>
      <c r="QTS1070" s="48"/>
      <c r="QTT1070" s="48"/>
      <c r="QTU1070" s="48"/>
      <c r="QTV1070" s="48"/>
      <c r="QTW1070" s="48"/>
      <c r="QTX1070" s="48"/>
      <c r="QTY1070" s="48"/>
      <c r="QTZ1070" s="48"/>
      <c r="QUA1070" s="48"/>
      <c r="QUB1070" s="48"/>
      <c r="QUC1070" s="48"/>
      <c r="QUD1070" s="48"/>
      <c r="QUE1070" s="48"/>
      <c r="QUF1070" s="48"/>
      <c r="QUG1070" s="48"/>
      <c r="QUH1070" s="48"/>
      <c r="QUI1070" s="48"/>
      <c r="QUJ1070" s="48"/>
      <c r="QUK1070" s="48"/>
      <c r="QUL1070" s="48"/>
      <c r="QUM1070" s="48"/>
      <c r="QUN1070" s="48"/>
      <c r="QUO1070" s="48"/>
      <c r="QUP1070" s="48"/>
      <c r="QUQ1070" s="48"/>
      <c r="QUR1070" s="48"/>
      <c r="QUS1070" s="48"/>
      <c r="QUT1070" s="48"/>
      <c r="QUU1070" s="48"/>
      <c r="QUV1070" s="48"/>
      <c r="QUW1070" s="48"/>
      <c r="QUX1070" s="48"/>
      <c r="QUY1070" s="48"/>
      <c r="QUZ1070" s="48"/>
      <c r="QVA1070" s="48"/>
      <c r="QVB1070" s="48"/>
      <c r="QVC1070" s="48"/>
      <c r="QVD1070" s="48"/>
      <c r="QVE1070" s="48"/>
      <c r="QVF1070" s="48"/>
      <c r="QVG1070" s="48"/>
      <c r="QVH1070" s="48"/>
      <c r="QVI1070" s="48"/>
      <c r="QVJ1070" s="48"/>
      <c r="QVK1070" s="48"/>
      <c r="QVL1070" s="48"/>
      <c r="QVM1070" s="48"/>
      <c r="QVN1070" s="48"/>
      <c r="QVO1070" s="48"/>
      <c r="QVP1070" s="48"/>
      <c r="QVQ1070" s="48"/>
      <c r="QVR1070" s="48"/>
      <c r="QVS1070" s="48"/>
      <c r="QVT1070" s="48"/>
      <c r="QVU1070" s="48"/>
      <c r="QVV1070" s="48"/>
      <c r="QVW1070" s="48"/>
      <c r="QVX1070" s="48"/>
      <c r="QVY1070" s="48"/>
      <c r="QVZ1070" s="48"/>
      <c r="QWA1070" s="48"/>
      <c r="QWB1070" s="48"/>
      <c r="QWC1070" s="48"/>
      <c r="QWD1070" s="48"/>
      <c r="QWE1070" s="48"/>
      <c r="QWF1070" s="48"/>
      <c r="QWG1070" s="48"/>
      <c r="QWH1070" s="48"/>
      <c r="QWI1070" s="48"/>
      <c r="QWJ1070" s="48"/>
      <c r="QWK1070" s="48"/>
      <c r="QWL1070" s="48"/>
      <c r="QWM1070" s="48"/>
      <c r="QWN1070" s="48"/>
      <c r="QWO1070" s="48"/>
      <c r="QWP1070" s="48"/>
      <c r="QWQ1070" s="48"/>
      <c r="QWR1070" s="48"/>
      <c r="QWS1070" s="48"/>
      <c r="QWT1070" s="48"/>
      <c r="QWU1070" s="48"/>
      <c r="QWV1070" s="48"/>
      <c r="QWW1070" s="48"/>
      <c r="QWX1070" s="48"/>
      <c r="QWY1070" s="48"/>
      <c r="QWZ1070" s="48"/>
      <c r="QXA1070" s="48"/>
      <c r="QXB1070" s="48"/>
      <c r="QXC1070" s="48"/>
      <c r="QXD1070" s="48"/>
      <c r="QXE1070" s="48"/>
      <c r="QXF1070" s="48"/>
      <c r="QXG1070" s="48"/>
      <c r="QXH1070" s="48"/>
      <c r="QXI1070" s="48"/>
      <c r="QXJ1070" s="48"/>
      <c r="QXK1070" s="48"/>
      <c r="QXL1070" s="48"/>
      <c r="QXM1070" s="48"/>
      <c r="QXN1070" s="48"/>
      <c r="QXO1070" s="48"/>
      <c r="QXP1070" s="48"/>
      <c r="QXQ1070" s="48"/>
      <c r="QXR1070" s="48"/>
      <c r="QXS1070" s="48"/>
      <c r="QXT1070" s="48"/>
      <c r="QXU1070" s="48"/>
      <c r="QXV1070" s="48"/>
      <c r="QXW1070" s="48"/>
      <c r="QXX1070" s="48"/>
      <c r="QXY1070" s="48"/>
      <c r="QXZ1070" s="48"/>
      <c r="QYA1070" s="48"/>
      <c r="QYB1070" s="48"/>
      <c r="QYC1070" s="48"/>
      <c r="QYD1070" s="48"/>
      <c r="QYE1070" s="48"/>
      <c r="QYF1070" s="48"/>
      <c r="QYG1070" s="48"/>
      <c r="QYH1070" s="48"/>
      <c r="QYI1070" s="48"/>
      <c r="QYJ1070" s="48"/>
      <c r="QYK1070" s="48"/>
      <c r="QYL1070" s="48"/>
      <c r="QYM1070" s="48"/>
      <c r="QYN1070" s="48"/>
      <c r="QYO1070" s="48"/>
      <c r="QYP1070" s="48"/>
      <c r="QYQ1070" s="48"/>
      <c r="QYR1070" s="48"/>
      <c r="QYS1070" s="48"/>
      <c r="QYT1070" s="48"/>
      <c r="QYU1070" s="48"/>
      <c r="QYV1070" s="48"/>
      <c r="QYW1070" s="48"/>
      <c r="QYX1070" s="48"/>
      <c r="QYY1070" s="48"/>
      <c r="QYZ1070" s="48"/>
      <c r="QZA1070" s="48"/>
      <c r="QZB1070" s="48"/>
      <c r="QZC1070" s="48"/>
      <c r="QZD1070" s="48"/>
      <c r="QZE1070" s="48"/>
      <c r="QZF1070" s="48"/>
      <c r="QZG1070" s="48"/>
      <c r="QZH1070" s="48"/>
      <c r="QZI1070" s="48"/>
      <c r="QZJ1070" s="48"/>
      <c r="QZK1070" s="48"/>
      <c r="QZL1070" s="48"/>
      <c r="QZM1070" s="48"/>
      <c r="QZN1070" s="48"/>
      <c r="QZO1070" s="48"/>
      <c r="QZP1070" s="48"/>
      <c r="QZQ1070" s="48"/>
      <c r="QZR1070" s="48"/>
      <c r="QZS1070" s="48"/>
      <c r="QZT1070" s="48"/>
      <c r="QZU1070" s="48"/>
      <c r="QZV1070" s="48"/>
      <c r="QZW1070" s="48"/>
      <c r="QZX1070" s="48"/>
      <c r="QZY1070" s="48"/>
      <c r="QZZ1070" s="48"/>
      <c r="RAA1070" s="48"/>
      <c r="RAB1070" s="48"/>
      <c r="RAC1070" s="48"/>
      <c r="RAD1070" s="48"/>
      <c r="RAE1070" s="48"/>
      <c r="RAF1070" s="48"/>
      <c r="RAG1070" s="48"/>
      <c r="RAH1070" s="48"/>
      <c r="RAI1070" s="48"/>
      <c r="RAJ1070" s="48"/>
      <c r="RAK1070" s="48"/>
      <c r="RAL1070" s="48"/>
      <c r="RAM1070" s="48"/>
      <c r="RAN1070" s="48"/>
      <c r="RAO1070" s="48"/>
      <c r="RAP1070" s="48"/>
      <c r="RAQ1070" s="48"/>
      <c r="RAR1070" s="48"/>
      <c r="RAS1070" s="48"/>
      <c r="RAT1070" s="48"/>
      <c r="RAU1070" s="48"/>
      <c r="RAV1070" s="48"/>
      <c r="RAW1070" s="48"/>
      <c r="RAX1070" s="48"/>
      <c r="RAY1070" s="48"/>
      <c r="RAZ1070" s="48"/>
      <c r="RBA1070" s="48"/>
      <c r="RBB1070" s="48"/>
      <c r="RBC1070" s="48"/>
      <c r="RBD1070" s="48"/>
      <c r="RBE1070" s="48"/>
      <c r="RBF1070" s="48"/>
      <c r="RBG1070" s="48"/>
      <c r="RBH1070" s="48"/>
      <c r="RBI1070" s="48"/>
      <c r="RBJ1070" s="48"/>
      <c r="RBK1070" s="48"/>
      <c r="RBL1070" s="48"/>
      <c r="RBM1070" s="48"/>
      <c r="RBN1070" s="48"/>
      <c r="RBO1070" s="48"/>
      <c r="RBP1070" s="48"/>
      <c r="RBQ1070" s="48"/>
      <c r="RBR1070" s="48"/>
      <c r="RBS1070" s="48"/>
      <c r="RBT1070" s="48"/>
      <c r="RBU1070" s="48"/>
      <c r="RBV1070" s="48"/>
      <c r="RBW1070" s="48"/>
      <c r="RBX1070" s="48"/>
      <c r="RBY1070" s="48"/>
      <c r="RBZ1070" s="48"/>
      <c r="RCA1070" s="48"/>
      <c r="RCB1070" s="48"/>
      <c r="RCC1070" s="48"/>
      <c r="RCD1070" s="48"/>
      <c r="RCE1070" s="48"/>
      <c r="RCF1070" s="48"/>
      <c r="RCG1070" s="48"/>
      <c r="RCH1070" s="48"/>
      <c r="RCI1070" s="48"/>
      <c r="RCJ1070" s="48"/>
      <c r="RCK1070" s="48"/>
      <c r="RCL1070" s="48"/>
      <c r="RCM1070" s="48"/>
      <c r="RCN1070" s="48"/>
      <c r="RCO1070" s="48"/>
      <c r="RCP1070" s="48"/>
      <c r="RCQ1070" s="48"/>
      <c r="RCR1070" s="48"/>
      <c r="RCS1070" s="48"/>
      <c r="RCT1070" s="48"/>
      <c r="RCU1070" s="48"/>
      <c r="RCV1070" s="48"/>
      <c r="RCW1070" s="48"/>
      <c r="RCX1070" s="48"/>
      <c r="RCY1070" s="48"/>
      <c r="RCZ1070" s="48"/>
      <c r="RDA1070" s="48"/>
      <c r="RDB1070" s="48"/>
      <c r="RDC1070" s="48"/>
      <c r="RDD1070" s="48"/>
      <c r="RDE1070" s="48"/>
      <c r="RDF1070" s="48"/>
      <c r="RDG1070" s="48"/>
      <c r="RDH1070" s="48"/>
      <c r="RDI1070" s="48"/>
      <c r="RDJ1070" s="48"/>
      <c r="RDK1070" s="48"/>
      <c r="RDL1070" s="48"/>
      <c r="RDM1070" s="48"/>
      <c r="RDN1070" s="48"/>
      <c r="RDO1070" s="48"/>
      <c r="RDP1070" s="48"/>
      <c r="RDQ1070" s="48"/>
      <c r="RDR1070" s="48"/>
      <c r="RDS1070" s="48"/>
      <c r="RDT1070" s="48"/>
      <c r="RDU1070" s="48"/>
      <c r="RDV1070" s="48"/>
      <c r="RDW1070" s="48"/>
      <c r="RDX1070" s="48"/>
      <c r="RDY1070" s="48"/>
      <c r="RDZ1070" s="48"/>
      <c r="REA1070" s="48"/>
      <c r="REB1070" s="48"/>
      <c r="REC1070" s="48"/>
      <c r="RED1070" s="48"/>
      <c r="REE1070" s="48"/>
      <c r="REF1070" s="48"/>
      <c r="REG1070" s="48"/>
      <c r="REH1070" s="48"/>
      <c r="REI1070" s="48"/>
      <c r="REJ1070" s="48"/>
      <c r="REK1070" s="48"/>
      <c r="REL1070" s="48"/>
      <c r="REM1070" s="48"/>
      <c r="REN1070" s="48"/>
      <c r="REO1070" s="48"/>
      <c r="REP1070" s="48"/>
      <c r="REQ1070" s="48"/>
      <c r="RER1070" s="48"/>
      <c r="RES1070" s="48"/>
      <c r="RET1070" s="48"/>
      <c r="REU1070" s="48"/>
      <c r="REV1070" s="48"/>
      <c r="REW1070" s="48"/>
      <c r="REX1070" s="48"/>
      <c r="REY1070" s="48"/>
      <c r="REZ1070" s="48"/>
      <c r="RFA1070" s="48"/>
      <c r="RFB1070" s="48"/>
      <c r="RFC1070" s="48"/>
      <c r="RFD1070" s="48"/>
      <c r="RFE1070" s="48"/>
      <c r="RFF1070" s="48"/>
      <c r="RFG1070" s="48"/>
      <c r="RFH1070" s="48"/>
      <c r="RFI1070" s="48"/>
      <c r="RFJ1070" s="48"/>
      <c r="RFK1070" s="48"/>
      <c r="RFL1070" s="48"/>
      <c r="RFM1070" s="48"/>
      <c r="RFN1070" s="48"/>
      <c r="RFO1070" s="48"/>
      <c r="RFP1070" s="48"/>
      <c r="RFQ1070" s="48"/>
      <c r="RFR1070" s="48"/>
      <c r="RFS1070" s="48"/>
      <c r="RFT1070" s="48"/>
      <c r="RFU1070" s="48"/>
      <c r="RFV1070" s="48"/>
      <c r="RFW1070" s="48"/>
      <c r="RFX1070" s="48"/>
      <c r="RFY1070" s="48"/>
      <c r="RFZ1070" s="48"/>
      <c r="RGA1070" s="48"/>
      <c r="RGB1070" s="48"/>
      <c r="RGC1070" s="48"/>
      <c r="RGD1070" s="48"/>
      <c r="RGE1070" s="48"/>
      <c r="RGF1070" s="48"/>
      <c r="RGG1070" s="48"/>
      <c r="RGH1070" s="48"/>
      <c r="RGI1070" s="48"/>
      <c r="RGJ1070" s="48"/>
      <c r="RGK1070" s="48"/>
      <c r="RGL1070" s="48"/>
      <c r="RGM1070" s="48"/>
      <c r="RGN1070" s="48"/>
      <c r="RGO1070" s="48"/>
      <c r="RGP1070" s="48"/>
      <c r="RGQ1070" s="48"/>
      <c r="RGR1070" s="48"/>
      <c r="RGS1070" s="48"/>
      <c r="RGT1070" s="48"/>
      <c r="RGU1070" s="48"/>
      <c r="RGV1070" s="48"/>
      <c r="RGW1070" s="48"/>
      <c r="RGX1070" s="48"/>
      <c r="RGY1070" s="48"/>
      <c r="RGZ1070" s="48"/>
      <c r="RHA1070" s="48"/>
      <c r="RHB1070" s="48"/>
      <c r="RHC1070" s="48"/>
      <c r="RHD1070" s="48"/>
      <c r="RHE1070" s="48"/>
      <c r="RHF1070" s="48"/>
      <c r="RHG1070" s="48"/>
      <c r="RHH1070" s="48"/>
      <c r="RHI1070" s="48"/>
      <c r="RHJ1070" s="48"/>
      <c r="RHK1070" s="48"/>
      <c r="RHL1070" s="48"/>
      <c r="RHM1070" s="48"/>
      <c r="RHN1070" s="48"/>
      <c r="RHO1070" s="48"/>
      <c r="RHP1070" s="48"/>
      <c r="RHQ1070" s="48"/>
      <c r="RHR1070" s="48"/>
      <c r="RHS1070" s="48"/>
      <c r="RHT1070" s="48"/>
      <c r="RHU1070" s="48"/>
      <c r="RHV1070" s="48"/>
      <c r="RHW1070" s="48"/>
      <c r="RHX1070" s="48"/>
      <c r="RHY1070" s="48"/>
      <c r="RHZ1070" s="48"/>
      <c r="RIA1070" s="48"/>
      <c r="RIB1070" s="48"/>
      <c r="RIC1070" s="48"/>
      <c r="RID1070" s="48"/>
      <c r="RIE1070" s="48"/>
      <c r="RIF1070" s="48"/>
      <c r="RIG1070" s="48"/>
      <c r="RIH1070" s="48"/>
      <c r="RII1070" s="48"/>
      <c r="RIJ1070" s="48"/>
      <c r="RIK1070" s="48"/>
      <c r="RIL1070" s="48"/>
      <c r="RIM1070" s="48"/>
      <c r="RIN1070" s="48"/>
      <c r="RIO1070" s="48"/>
      <c r="RIP1070" s="48"/>
      <c r="RIQ1070" s="48"/>
      <c r="RIR1070" s="48"/>
      <c r="RIS1070" s="48"/>
      <c r="RIT1070" s="48"/>
      <c r="RIU1070" s="48"/>
      <c r="RIV1070" s="48"/>
      <c r="RIW1070" s="48"/>
      <c r="RIX1070" s="48"/>
      <c r="RIY1070" s="48"/>
      <c r="RIZ1070" s="48"/>
      <c r="RJA1070" s="48"/>
      <c r="RJB1070" s="48"/>
      <c r="RJC1070" s="48"/>
      <c r="RJD1070" s="48"/>
      <c r="RJE1070" s="48"/>
      <c r="RJF1070" s="48"/>
      <c r="RJG1070" s="48"/>
      <c r="RJH1070" s="48"/>
      <c r="RJI1070" s="48"/>
      <c r="RJJ1070" s="48"/>
      <c r="RJK1070" s="48"/>
      <c r="RJL1070" s="48"/>
      <c r="RJM1070" s="48"/>
      <c r="RJN1070" s="48"/>
      <c r="RJO1070" s="48"/>
      <c r="RJP1070" s="48"/>
      <c r="RJQ1070" s="48"/>
      <c r="RJR1070" s="48"/>
      <c r="RJS1070" s="48"/>
      <c r="RJT1070" s="48"/>
      <c r="RJU1070" s="48"/>
      <c r="RJV1070" s="48"/>
      <c r="RJW1070" s="48"/>
      <c r="RJX1070" s="48"/>
      <c r="RJY1070" s="48"/>
      <c r="RJZ1070" s="48"/>
      <c r="RKA1070" s="48"/>
      <c r="RKB1070" s="48"/>
      <c r="RKC1070" s="48"/>
      <c r="RKD1070" s="48"/>
      <c r="RKE1070" s="48"/>
      <c r="RKF1070" s="48"/>
      <c r="RKG1070" s="48"/>
      <c r="RKH1070" s="48"/>
      <c r="RKI1070" s="48"/>
      <c r="RKJ1070" s="48"/>
      <c r="RKK1070" s="48"/>
      <c r="RKL1070" s="48"/>
      <c r="RKM1070" s="48"/>
      <c r="RKN1070" s="48"/>
      <c r="RKO1070" s="48"/>
      <c r="RKP1070" s="48"/>
      <c r="RKQ1070" s="48"/>
      <c r="RKR1070" s="48"/>
      <c r="RKS1070" s="48"/>
      <c r="RKT1070" s="48"/>
      <c r="RKU1070" s="48"/>
      <c r="RKV1070" s="48"/>
      <c r="RKW1070" s="48"/>
      <c r="RKX1070" s="48"/>
      <c r="RKY1070" s="48"/>
      <c r="RKZ1070" s="48"/>
      <c r="RLA1070" s="48"/>
      <c r="RLB1070" s="48"/>
      <c r="RLC1070" s="48"/>
      <c r="RLD1070" s="48"/>
      <c r="RLE1070" s="48"/>
      <c r="RLF1070" s="48"/>
      <c r="RLG1070" s="48"/>
      <c r="RLH1070" s="48"/>
      <c r="RLI1070" s="48"/>
      <c r="RLJ1070" s="48"/>
      <c r="RLK1070" s="48"/>
      <c r="RLL1070" s="48"/>
      <c r="RLM1070" s="48"/>
      <c r="RLN1070" s="48"/>
      <c r="RLO1070" s="48"/>
      <c r="RLP1070" s="48"/>
      <c r="RLQ1070" s="48"/>
      <c r="RLR1070" s="48"/>
      <c r="RLS1070" s="48"/>
      <c r="RLT1070" s="48"/>
      <c r="RLU1070" s="48"/>
      <c r="RLV1070" s="48"/>
      <c r="RLW1070" s="48"/>
      <c r="RLX1070" s="48"/>
      <c r="RLY1070" s="48"/>
      <c r="RLZ1070" s="48"/>
      <c r="RMA1070" s="48"/>
      <c r="RMB1070" s="48"/>
      <c r="RMC1070" s="48"/>
      <c r="RMD1070" s="48"/>
      <c r="RME1070" s="48"/>
      <c r="RMF1070" s="48"/>
      <c r="RMG1070" s="48"/>
      <c r="RMH1070" s="48"/>
      <c r="RMI1070" s="48"/>
      <c r="RMJ1070" s="48"/>
      <c r="RMK1070" s="48"/>
      <c r="RML1070" s="48"/>
      <c r="RMM1070" s="48"/>
      <c r="RMN1070" s="48"/>
      <c r="RMO1070" s="48"/>
      <c r="RMP1070" s="48"/>
      <c r="RMQ1070" s="48"/>
      <c r="RMR1070" s="48"/>
      <c r="RMS1070" s="48"/>
      <c r="RMT1070" s="48"/>
      <c r="RMU1070" s="48"/>
      <c r="RMV1070" s="48"/>
      <c r="RMW1070" s="48"/>
      <c r="RMX1070" s="48"/>
      <c r="RMY1070" s="48"/>
      <c r="RMZ1070" s="48"/>
      <c r="RNA1070" s="48"/>
      <c r="RNB1070" s="48"/>
      <c r="RNC1070" s="48"/>
      <c r="RND1070" s="48"/>
      <c r="RNE1070" s="48"/>
      <c r="RNF1070" s="48"/>
      <c r="RNG1070" s="48"/>
      <c r="RNH1070" s="48"/>
      <c r="RNI1070" s="48"/>
      <c r="RNJ1070" s="48"/>
      <c r="RNK1070" s="48"/>
      <c r="RNL1070" s="48"/>
      <c r="RNM1070" s="48"/>
      <c r="RNN1070" s="48"/>
      <c r="RNO1070" s="48"/>
      <c r="RNP1070" s="48"/>
      <c r="RNQ1070" s="48"/>
      <c r="RNR1070" s="48"/>
      <c r="RNS1070" s="48"/>
      <c r="RNT1070" s="48"/>
      <c r="RNU1070" s="48"/>
      <c r="RNV1070" s="48"/>
      <c r="RNW1070" s="48"/>
      <c r="RNX1070" s="48"/>
      <c r="RNY1070" s="48"/>
      <c r="RNZ1070" s="48"/>
      <c r="ROA1070" s="48"/>
      <c r="ROB1070" s="48"/>
      <c r="ROC1070" s="48"/>
      <c r="ROD1070" s="48"/>
      <c r="ROE1070" s="48"/>
      <c r="ROF1070" s="48"/>
      <c r="ROG1070" s="48"/>
      <c r="ROH1070" s="48"/>
      <c r="ROI1070" s="48"/>
      <c r="ROJ1070" s="48"/>
      <c r="ROK1070" s="48"/>
      <c r="ROL1070" s="48"/>
      <c r="ROM1070" s="48"/>
      <c r="RON1070" s="48"/>
      <c r="ROO1070" s="48"/>
      <c r="ROP1070" s="48"/>
      <c r="ROQ1070" s="48"/>
      <c r="ROR1070" s="48"/>
      <c r="ROS1070" s="48"/>
      <c r="ROT1070" s="48"/>
      <c r="ROU1070" s="48"/>
      <c r="ROV1070" s="48"/>
      <c r="ROW1070" s="48"/>
      <c r="ROX1070" s="48"/>
      <c r="ROY1070" s="48"/>
      <c r="ROZ1070" s="48"/>
      <c r="RPA1070" s="48"/>
      <c r="RPB1070" s="48"/>
      <c r="RPC1070" s="48"/>
      <c r="RPD1070" s="48"/>
      <c r="RPE1070" s="48"/>
      <c r="RPF1070" s="48"/>
      <c r="RPG1070" s="48"/>
      <c r="RPH1070" s="48"/>
      <c r="RPI1070" s="48"/>
      <c r="RPJ1070" s="48"/>
      <c r="RPK1070" s="48"/>
      <c r="RPL1070" s="48"/>
      <c r="RPM1070" s="48"/>
      <c r="RPN1070" s="48"/>
      <c r="RPO1070" s="48"/>
      <c r="RPP1070" s="48"/>
      <c r="RPQ1070" s="48"/>
      <c r="RPR1070" s="48"/>
      <c r="RPS1070" s="48"/>
      <c r="RPT1070" s="48"/>
      <c r="RPU1070" s="48"/>
      <c r="RPV1070" s="48"/>
      <c r="RPW1070" s="48"/>
      <c r="RPX1070" s="48"/>
      <c r="RPY1070" s="48"/>
      <c r="RPZ1070" s="48"/>
      <c r="RQA1070" s="48"/>
      <c r="RQB1070" s="48"/>
      <c r="RQC1070" s="48"/>
      <c r="RQD1070" s="48"/>
      <c r="RQE1070" s="48"/>
      <c r="RQF1070" s="48"/>
      <c r="RQG1070" s="48"/>
      <c r="RQH1070" s="48"/>
      <c r="RQI1070" s="48"/>
      <c r="RQJ1070" s="48"/>
      <c r="RQK1070" s="48"/>
      <c r="RQL1070" s="48"/>
      <c r="RQM1070" s="48"/>
      <c r="RQN1070" s="48"/>
      <c r="RQO1070" s="48"/>
      <c r="RQP1070" s="48"/>
      <c r="RQQ1070" s="48"/>
      <c r="RQR1070" s="48"/>
      <c r="RQS1070" s="48"/>
      <c r="RQT1070" s="48"/>
      <c r="RQU1070" s="48"/>
      <c r="RQV1070" s="48"/>
      <c r="RQW1070" s="48"/>
      <c r="RQX1070" s="48"/>
      <c r="RQY1070" s="48"/>
      <c r="RQZ1070" s="48"/>
      <c r="RRA1070" s="48"/>
      <c r="RRB1070" s="48"/>
      <c r="RRC1070" s="48"/>
      <c r="RRD1070" s="48"/>
      <c r="RRE1070" s="48"/>
      <c r="RRF1070" s="48"/>
      <c r="RRG1070" s="48"/>
      <c r="RRH1070" s="48"/>
      <c r="RRI1070" s="48"/>
      <c r="RRJ1070" s="48"/>
      <c r="RRK1070" s="48"/>
      <c r="RRL1070" s="48"/>
      <c r="RRM1070" s="48"/>
      <c r="RRN1070" s="48"/>
      <c r="RRO1070" s="48"/>
      <c r="RRP1070" s="48"/>
      <c r="RRQ1070" s="48"/>
      <c r="RRR1070" s="48"/>
      <c r="RRS1070" s="48"/>
      <c r="RRT1070" s="48"/>
      <c r="RRU1070" s="48"/>
      <c r="RRV1070" s="48"/>
      <c r="RRW1070" s="48"/>
      <c r="RRX1070" s="48"/>
      <c r="RRY1070" s="48"/>
      <c r="RRZ1070" s="48"/>
      <c r="RSA1070" s="48"/>
      <c r="RSB1070" s="48"/>
      <c r="RSC1070" s="48"/>
      <c r="RSD1070" s="48"/>
      <c r="RSE1070" s="48"/>
      <c r="RSF1070" s="48"/>
      <c r="RSG1070" s="48"/>
      <c r="RSH1070" s="48"/>
      <c r="RSI1070" s="48"/>
      <c r="RSJ1070" s="48"/>
      <c r="RSK1070" s="48"/>
      <c r="RSL1070" s="48"/>
      <c r="RSM1070" s="48"/>
      <c r="RSN1070" s="48"/>
      <c r="RSO1070" s="48"/>
      <c r="RSP1070" s="48"/>
      <c r="RSQ1070" s="48"/>
      <c r="RSR1070" s="48"/>
      <c r="RSS1070" s="48"/>
      <c r="RST1070" s="48"/>
      <c r="RSU1070" s="48"/>
      <c r="RSV1070" s="48"/>
      <c r="RSW1070" s="48"/>
      <c r="RSX1070" s="48"/>
      <c r="RSY1070" s="48"/>
      <c r="RSZ1070" s="48"/>
      <c r="RTA1070" s="48"/>
      <c r="RTB1070" s="48"/>
      <c r="RTC1070" s="48"/>
      <c r="RTD1070" s="48"/>
      <c r="RTE1070" s="48"/>
      <c r="RTF1070" s="48"/>
      <c r="RTG1070" s="48"/>
      <c r="RTH1070" s="48"/>
      <c r="RTI1070" s="48"/>
      <c r="RTJ1070" s="48"/>
      <c r="RTK1070" s="48"/>
      <c r="RTL1070" s="48"/>
      <c r="RTM1070" s="48"/>
      <c r="RTN1070" s="48"/>
      <c r="RTO1070" s="48"/>
      <c r="RTP1070" s="48"/>
      <c r="RTQ1070" s="48"/>
      <c r="RTR1070" s="48"/>
      <c r="RTS1070" s="48"/>
      <c r="RTT1070" s="48"/>
      <c r="RTU1070" s="48"/>
      <c r="RTV1070" s="48"/>
      <c r="RTW1070" s="48"/>
      <c r="RTX1070" s="48"/>
      <c r="RTY1070" s="48"/>
      <c r="RTZ1070" s="48"/>
      <c r="RUA1070" s="48"/>
      <c r="RUB1070" s="48"/>
      <c r="RUC1070" s="48"/>
      <c r="RUD1070" s="48"/>
      <c r="RUE1070" s="48"/>
      <c r="RUF1070" s="48"/>
      <c r="RUG1070" s="48"/>
      <c r="RUH1070" s="48"/>
      <c r="RUI1070" s="48"/>
      <c r="RUJ1070" s="48"/>
      <c r="RUK1070" s="48"/>
      <c r="RUL1070" s="48"/>
      <c r="RUM1070" s="48"/>
      <c r="RUN1070" s="48"/>
      <c r="RUO1070" s="48"/>
      <c r="RUP1070" s="48"/>
      <c r="RUQ1070" s="48"/>
      <c r="RUR1070" s="48"/>
      <c r="RUS1070" s="48"/>
      <c r="RUT1070" s="48"/>
      <c r="RUU1070" s="48"/>
      <c r="RUV1070" s="48"/>
      <c r="RUW1070" s="48"/>
      <c r="RUX1070" s="48"/>
      <c r="RUY1070" s="48"/>
      <c r="RUZ1070" s="48"/>
      <c r="RVA1070" s="48"/>
      <c r="RVB1070" s="48"/>
      <c r="RVC1070" s="48"/>
      <c r="RVD1070" s="48"/>
      <c r="RVE1070" s="48"/>
      <c r="RVF1070" s="48"/>
      <c r="RVG1070" s="48"/>
      <c r="RVH1070" s="48"/>
      <c r="RVI1070" s="48"/>
      <c r="RVJ1070" s="48"/>
      <c r="RVK1070" s="48"/>
      <c r="RVL1070" s="48"/>
      <c r="RVM1070" s="48"/>
      <c r="RVN1070" s="48"/>
      <c r="RVO1070" s="48"/>
      <c r="RVP1070" s="48"/>
      <c r="RVQ1070" s="48"/>
      <c r="RVR1070" s="48"/>
      <c r="RVS1070" s="48"/>
      <c r="RVT1070" s="48"/>
      <c r="RVU1070" s="48"/>
      <c r="RVV1070" s="48"/>
      <c r="RVW1070" s="48"/>
      <c r="RVX1070" s="48"/>
      <c r="RVY1070" s="48"/>
      <c r="RVZ1070" s="48"/>
      <c r="RWA1070" s="48"/>
      <c r="RWB1070" s="48"/>
      <c r="RWC1070" s="48"/>
      <c r="RWD1070" s="48"/>
      <c r="RWE1070" s="48"/>
      <c r="RWF1070" s="48"/>
      <c r="RWG1070" s="48"/>
      <c r="RWH1070" s="48"/>
      <c r="RWI1070" s="48"/>
      <c r="RWJ1070" s="48"/>
      <c r="RWK1070" s="48"/>
      <c r="RWL1070" s="48"/>
      <c r="RWM1070" s="48"/>
      <c r="RWN1070" s="48"/>
      <c r="RWO1070" s="48"/>
      <c r="RWP1070" s="48"/>
      <c r="RWQ1070" s="48"/>
      <c r="RWR1070" s="48"/>
      <c r="RWS1070" s="48"/>
      <c r="RWT1070" s="48"/>
      <c r="RWU1070" s="48"/>
      <c r="RWV1070" s="48"/>
      <c r="RWW1070" s="48"/>
      <c r="RWX1070" s="48"/>
      <c r="RWY1070" s="48"/>
      <c r="RWZ1070" s="48"/>
      <c r="RXA1070" s="48"/>
      <c r="RXB1070" s="48"/>
      <c r="RXC1070" s="48"/>
      <c r="RXD1070" s="48"/>
      <c r="RXE1070" s="48"/>
      <c r="RXF1070" s="48"/>
      <c r="RXG1070" s="48"/>
      <c r="RXH1070" s="48"/>
      <c r="RXI1070" s="48"/>
      <c r="RXJ1070" s="48"/>
      <c r="RXK1070" s="48"/>
      <c r="RXL1070" s="48"/>
      <c r="RXM1070" s="48"/>
      <c r="RXN1070" s="48"/>
      <c r="RXO1070" s="48"/>
      <c r="RXP1070" s="48"/>
      <c r="RXQ1070" s="48"/>
      <c r="RXR1070" s="48"/>
      <c r="RXS1070" s="48"/>
      <c r="RXT1070" s="48"/>
      <c r="RXU1070" s="48"/>
      <c r="RXV1070" s="48"/>
      <c r="RXW1070" s="48"/>
      <c r="RXX1070" s="48"/>
      <c r="RXY1070" s="48"/>
      <c r="RXZ1070" s="48"/>
      <c r="RYA1070" s="48"/>
      <c r="RYB1070" s="48"/>
      <c r="RYC1070" s="48"/>
      <c r="RYD1070" s="48"/>
      <c r="RYE1070" s="48"/>
      <c r="RYF1070" s="48"/>
      <c r="RYG1070" s="48"/>
      <c r="RYH1070" s="48"/>
      <c r="RYI1070" s="48"/>
      <c r="RYJ1070" s="48"/>
      <c r="RYK1070" s="48"/>
      <c r="RYL1070" s="48"/>
      <c r="RYM1070" s="48"/>
      <c r="RYN1070" s="48"/>
      <c r="RYO1070" s="48"/>
      <c r="RYP1070" s="48"/>
      <c r="RYQ1070" s="48"/>
      <c r="RYR1070" s="48"/>
      <c r="RYS1070" s="48"/>
      <c r="RYT1070" s="48"/>
      <c r="RYU1070" s="48"/>
      <c r="RYV1070" s="48"/>
      <c r="RYW1070" s="48"/>
      <c r="RYX1070" s="48"/>
      <c r="RYY1070" s="48"/>
      <c r="RYZ1070" s="48"/>
      <c r="RZA1070" s="48"/>
      <c r="RZB1070" s="48"/>
      <c r="RZC1070" s="48"/>
      <c r="RZD1070" s="48"/>
      <c r="RZE1070" s="48"/>
      <c r="RZF1070" s="48"/>
      <c r="RZG1070" s="48"/>
      <c r="RZH1070" s="48"/>
      <c r="RZI1070" s="48"/>
      <c r="RZJ1070" s="48"/>
      <c r="RZK1070" s="48"/>
      <c r="RZL1070" s="48"/>
      <c r="RZM1070" s="48"/>
      <c r="RZN1070" s="48"/>
      <c r="RZO1070" s="48"/>
      <c r="RZP1070" s="48"/>
      <c r="RZQ1070" s="48"/>
      <c r="RZR1070" s="48"/>
      <c r="RZS1070" s="48"/>
      <c r="RZT1070" s="48"/>
      <c r="RZU1070" s="48"/>
      <c r="RZV1070" s="48"/>
      <c r="RZW1070" s="48"/>
      <c r="RZX1070" s="48"/>
      <c r="RZY1070" s="48"/>
      <c r="RZZ1070" s="48"/>
      <c r="SAA1070" s="48"/>
      <c r="SAB1070" s="48"/>
      <c r="SAC1070" s="48"/>
      <c r="SAD1070" s="48"/>
      <c r="SAE1070" s="48"/>
      <c r="SAF1070" s="48"/>
      <c r="SAG1070" s="48"/>
      <c r="SAH1070" s="48"/>
      <c r="SAI1070" s="48"/>
      <c r="SAJ1070" s="48"/>
      <c r="SAK1070" s="48"/>
      <c r="SAL1070" s="48"/>
      <c r="SAM1070" s="48"/>
      <c r="SAN1070" s="48"/>
      <c r="SAO1070" s="48"/>
      <c r="SAP1070" s="48"/>
      <c r="SAQ1070" s="48"/>
      <c r="SAR1070" s="48"/>
      <c r="SAS1070" s="48"/>
      <c r="SAT1070" s="48"/>
      <c r="SAU1070" s="48"/>
      <c r="SAV1070" s="48"/>
      <c r="SAW1070" s="48"/>
      <c r="SAX1070" s="48"/>
      <c r="SAY1070" s="48"/>
      <c r="SAZ1070" s="48"/>
      <c r="SBA1070" s="48"/>
      <c r="SBB1070" s="48"/>
      <c r="SBC1070" s="48"/>
      <c r="SBD1070" s="48"/>
      <c r="SBE1070" s="48"/>
      <c r="SBF1070" s="48"/>
      <c r="SBG1070" s="48"/>
      <c r="SBH1070" s="48"/>
      <c r="SBI1070" s="48"/>
      <c r="SBJ1070" s="48"/>
      <c r="SBK1070" s="48"/>
      <c r="SBL1070" s="48"/>
      <c r="SBM1070" s="48"/>
      <c r="SBN1070" s="48"/>
      <c r="SBO1070" s="48"/>
      <c r="SBP1070" s="48"/>
      <c r="SBQ1070" s="48"/>
      <c r="SBR1070" s="48"/>
      <c r="SBS1070" s="48"/>
      <c r="SBT1070" s="48"/>
      <c r="SBU1070" s="48"/>
      <c r="SBV1070" s="48"/>
      <c r="SBW1070" s="48"/>
      <c r="SBX1070" s="48"/>
      <c r="SBY1070" s="48"/>
      <c r="SBZ1070" s="48"/>
      <c r="SCA1070" s="48"/>
      <c r="SCB1070" s="48"/>
      <c r="SCC1070" s="48"/>
      <c r="SCD1070" s="48"/>
      <c r="SCE1070" s="48"/>
      <c r="SCF1070" s="48"/>
      <c r="SCG1070" s="48"/>
      <c r="SCH1070" s="48"/>
      <c r="SCI1070" s="48"/>
      <c r="SCJ1070" s="48"/>
      <c r="SCK1070" s="48"/>
      <c r="SCL1070" s="48"/>
      <c r="SCM1070" s="48"/>
      <c r="SCN1070" s="48"/>
      <c r="SCO1070" s="48"/>
      <c r="SCP1070" s="48"/>
      <c r="SCQ1070" s="48"/>
      <c r="SCR1070" s="48"/>
      <c r="SCS1070" s="48"/>
      <c r="SCT1070" s="48"/>
      <c r="SCU1070" s="48"/>
      <c r="SCV1070" s="48"/>
      <c r="SCW1070" s="48"/>
      <c r="SCX1070" s="48"/>
      <c r="SCY1070" s="48"/>
      <c r="SCZ1070" s="48"/>
      <c r="SDA1070" s="48"/>
      <c r="SDB1070" s="48"/>
      <c r="SDC1070" s="48"/>
      <c r="SDD1070" s="48"/>
      <c r="SDE1070" s="48"/>
      <c r="SDF1070" s="48"/>
      <c r="SDG1070" s="48"/>
      <c r="SDH1070" s="48"/>
      <c r="SDI1070" s="48"/>
      <c r="SDJ1070" s="48"/>
      <c r="SDK1070" s="48"/>
      <c r="SDL1070" s="48"/>
      <c r="SDM1070" s="48"/>
      <c r="SDN1070" s="48"/>
      <c r="SDO1070" s="48"/>
      <c r="SDP1070" s="48"/>
      <c r="SDQ1070" s="48"/>
      <c r="SDR1070" s="48"/>
      <c r="SDS1070" s="48"/>
      <c r="SDT1070" s="48"/>
      <c r="SDU1070" s="48"/>
      <c r="SDV1070" s="48"/>
      <c r="SDW1070" s="48"/>
      <c r="SDX1070" s="48"/>
      <c r="SDY1070" s="48"/>
      <c r="SDZ1070" s="48"/>
      <c r="SEA1070" s="48"/>
      <c r="SEB1070" s="48"/>
      <c r="SEC1070" s="48"/>
      <c r="SED1070" s="48"/>
      <c r="SEE1070" s="48"/>
      <c r="SEF1070" s="48"/>
      <c r="SEG1070" s="48"/>
      <c r="SEH1070" s="48"/>
      <c r="SEI1070" s="48"/>
      <c r="SEJ1070" s="48"/>
      <c r="SEK1070" s="48"/>
      <c r="SEL1070" s="48"/>
      <c r="SEM1070" s="48"/>
      <c r="SEN1070" s="48"/>
      <c r="SEO1070" s="48"/>
      <c r="SEP1070" s="48"/>
      <c r="SEQ1070" s="48"/>
      <c r="SER1070" s="48"/>
      <c r="SES1070" s="48"/>
      <c r="SET1070" s="48"/>
      <c r="SEU1070" s="48"/>
      <c r="SEV1070" s="48"/>
      <c r="SEW1070" s="48"/>
      <c r="SEX1070" s="48"/>
      <c r="SEY1070" s="48"/>
      <c r="SEZ1070" s="48"/>
      <c r="SFA1070" s="48"/>
      <c r="SFB1070" s="48"/>
      <c r="SFC1070" s="48"/>
      <c r="SFD1070" s="48"/>
      <c r="SFE1070" s="48"/>
      <c r="SFF1070" s="48"/>
      <c r="SFG1070" s="48"/>
      <c r="SFH1070" s="48"/>
      <c r="SFI1070" s="48"/>
      <c r="SFJ1070" s="48"/>
      <c r="SFK1070" s="48"/>
      <c r="SFL1070" s="48"/>
      <c r="SFM1070" s="48"/>
      <c r="SFN1070" s="48"/>
      <c r="SFO1070" s="48"/>
      <c r="SFP1070" s="48"/>
      <c r="SFQ1070" s="48"/>
      <c r="SFR1070" s="48"/>
      <c r="SFS1070" s="48"/>
      <c r="SFT1070" s="48"/>
      <c r="SFU1070" s="48"/>
      <c r="SFV1070" s="48"/>
      <c r="SFW1070" s="48"/>
      <c r="SFX1070" s="48"/>
      <c r="SFY1070" s="48"/>
      <c r="SFZ1070" s="48"/>
      <c r="SGA1070" s="48"/>
      <c r="SGB1070" s="48"/>
      <c r="SGC1070" s="48"/>
      <c r="SGD1070" s="48"/>
      <c r="SGE1070" s="48"/>
      <c r="SGF1070" s="48"/>
      <c r="SGG1070" s="48"/>
      <c r="SGH1070" s="48"/>
      <c r="SGI1070" s="48"/>
      <c r="SGJ1070" s="48"/>
      <c r="SGK1070" s="48"/>
      <c r="SGL1070" s="48"/>
      <c r="SGM1070" s="48"/>
      <c r="SGN1070" s="48"/>
      <c r="SGO1070" s="48"/>
      <c r="SGP1070" s="48"/>
      <c r="SGQ1070" s="48"/>
      <c r="SGR1070" s="48"/>
      <c r="SGS1070" s="48"/>
      <c r="SGT1070" s="48"/>
      <c r="SGU1070" s="48"/>
      <c r="SGV1070" s="48"/>
      <c r="SGW1070" s="48"/>
      <c r="SGX1070" s="48"/>
      <c r="SGY1070" s="48"/>
      <c r="SGZ1070" s="48"/>
      <c r="SHA1070" s="48"/>
      <c r="SHB1070" s="48"/>
      <c r="SHC1070" s="48"/>
      <c r="SHD1070" s="48"/>
      <c r="SHE1070" s="48"/>
      <c r="SHF1070" s="48"/>
      <c r="SHG1070" s="48"/>
      <c r="SHH1070" s="48"/>
      <c r="SHI1070" s="48"/>
      <c r="SHJ1070" s="48"/>
      <c r="SHK1070" s="48"/>
      <c r="SHL1070" s="48"/>
      <c r="SHM1070" s="48"/>
      <c r="SHN1070" s="48"/>
      <c r="SHO1070" s="48"/>
      <c r="SHP1070" s="48"/>
      <c r="SHQ1070" s="48"/>
      <c r="SHR1070" s="48"/>
      <c r="SHS1070" s="48"/>
      <c r="SHT1070" s="48"/>
      <c r="SHU1070" s="48"/>
      <c r="SHV1070" s="48"/>
      <c r="SHW1070" s="48"/>
      <c r="SHX1070" s="48"/>
      <c r="SHY1070" s="48"/>
      <c r="SHZ1070" s="48"/>
      <c r="SIA1070" s="48"/>
      <c r="SIB1070" s="48"/>
      <c r="SIC1070" s="48"/>
      <c r="SID1070" s="48"/>
      <c r="SIE1070" s="48"/>
      <c r="SIF1070" s="48"/>
      <c r="SIG1070" s="48"/>
      <c r="SIH1070" s="48"/>
      <c r="SII1070" s="48"/>
      <c r="SIJ1070" s="48"/>
      <c r="SIK1070" s="48"/>
      <c r="SIL1070" s="48"/>
      <c r="SIM1070" s="48"/>
      <c r="SIN1070" s="48"/>
      <c r="SIO1070" s="48"/>
      <c r="SIP1070" s="48"/>
      <c r="SIQ1070" s="48"/>
      <c r="SIR1070" s="48"/>
      <c r="SIS1070" s="48"/>
      <c r="SIT1070" s="48"/>
      <c r="SIU1070" s="48"/>
      <c r="SIV1070" s="48"/>
      <c r="SIW1070" s="48"/>
      <c r="SIX1070" s="48"/>
      <c r="SIY1070" s="48"/>
      <c r="SIZ1070" s="48"/>
      <c r="SJA1070" s="48"/>
      <c r="SJB1070" s="48"/>
      <c r="SJC1070" s="48"/>
      <c r="SJD1070" s="48"/>
      <c r="SJE1070" s="48"/>
      <c r="SJF1070" s="48"/>
      <c r="SJG1070" s="48"/>
      <c r="SJH1070" s="48"/>
      <c r="SJI1070" s="48"/>
      <c r="SJJ1070" s="48"/>
      <c r="SJK1070" s="48"/>
      <c r="SJL1070" s="48"/>
      <c r="SJM1070" s="48"/>
      <c r="SJN1070" s="48"/>
      <c r="SJO1070" s="48"/>
      <c r="SJP1070" s="48"/>
      <c r="SJQ1070" s="48"/>
      <c r="SJR1070" s="48"/>
      <c r="SJS1070" s="48"/>
      <c r="SJT1070" s="48"/>
      <c r="SJU1070" s="48"/>
      <c r="SJV1070" s="48"/>
      <c r="SJW1070" s="48"/>
      <c r="SJX1070" s="48"/>
      <c r="SJY1070" s="48"/>
      <c r="SJZ1070" s="48"/>
      <c r="SKA1070" s="48"/>
      <c r="SKB1070" s="48"/>
      <c r="SKC1070" s="48"/>
      <c r="SKD1070" s="48"/>
      <c r="SKE1070" s="48"/>
      <c r="SKF1070" s="48"/>
      <c r="SKG1070" s="48"/>
      <c r="SKH1070" s="48"/>
      <c r="SKI1070" s="48"/>
      <c r="SKJ1070" s="48"/>
      <c r="SKK1070" s="48"/>
      <c r="SKL1070" s="48"/>
      <c r="SKM1070" s="48"/>
      <c r="SKN1070" s="48"/>
      <c r="SKO1070" s="48"/>
      <c r="SKP1070" s="48"/>
      <c r="SKQ1070" s="48"/>
      <c r="SKR1070" s="48"/>
      <c r="SKS1070" s="48"/>
      <c r="SKT1070" s="48"/>
      <c r="SKU1070" s="48"/>
      <c r="SKV1070" s="48"/>
      <c r="SKW1070" s="48"/>
      <c r="SKX1070" s="48"/>
      <c r="SKY1070" s="48"/>
      <c r="SKZ1070" s="48"/>
      <c r="SLA1070" s="48"/>
      <c r="SLB1070" s="48"/>
      <c r="SLC1070" s="48"/>
      <c r="SLD1070" s="48"/>
      <c r="SLE1070" s="48"/>
      <c r="SLF1070" s="48"/>
      <c r="SLG1070" s="48"/>
      <c r="SLH1070" s="48"/>
      <c r="SLI1070" s="48"/>
      <c r="SLJ1070" s="48"/>
      <c r="SLK1070" s="48"/>
      <c r="SLL1070" s="48"/>
      <c r="SLM1070" s="48"/>
      <c r="SLN1070" s="48"/>
      <c r="SLO1070" s="48"/>
      <c r="SLP1070" s="48"/>
      <c r="SLQ1070" s="48"/>
      <c r="SLR1070" s="48"/>
      <c r="SLS1070" s="48"/>
      <c r="SLT1070" s="48"/>
      <c r="SLU1070" s="48"/>
      <c r="SLV1070" s="48"/>
      <c r="SLW1070" s="48"/>
      <c r="SLX1070" s="48"/>
      <c r="SLY1070" s="48"/>
      <c r="SLZ1070" s="48"/>
      <c r="SMA1070" s="48"/>
      <c r="SMB1070" s="48"/>
      <c r="SMC1070" s="48"/>
      <c r="SMD1070" s="48"/>
      <c r="SME1070" s="48"/>
      <c r="SMF1070" s="48"/>
      <c r="SMG1070" s="48"/>
      <c r="SMH1070" s="48"/>
      <c r="SMI1070" s="48"/>
      <c r="SMJ1070" s="48"/>
      <c r="SMK1070" s="48"/>
      <c r="SML1070" s="48"/>
      <c r="SMM1070" s="48"/>
      <c r="SMN1070" s="48"/>
      <c r="SMO1070" s="48"/>
      <c r="SMP1070" s="48"/>
      <c r="SMQ1070" s="48"/>
      <c r="SMR1070" s="48"/>
      <c r="SMS1070" s="48"/>
      <c r="SMT1070" s="48"/>
      <c r="SMU1070" s="48"/>
      <c r="SMV1070" s="48"/>
      <c r="SMW1070" s="48"/>
      <c r="SMX1070" s="48"/>
      <c r="SMY1070" s="48"/>
      <c r="SMZ1070" s="48"/>
      <c r="SNA1070" s="48"/>
      <c r="SNB1070" s="48"/>
      <c r="SNC1070" s="48"/>
      <c r="SND1070" s="48"/>
      <c r="SNE1070" s="48"/>
      <c r="SNF1070" s="48"/>
      <c r="SNG1070" s="48"/>
      <c r="SNH1070" s="48"/>
      <c r="SNI1070" s="48"/>
      <c r="SNJ1070" s="48"/>
      <c r="SNK1070" s="48"/>
      <c r="SNL1070" s="48"/>
      <c r="SNM1070" s="48"/>
      <c r="SNN1070" s="48"/>
      <c r="SNO1070" s="48"/>
      <c r="SNP1070" s="48"/>
      <c r="SNQ1070" s="48"/>
      <c r="SNR1070" s="48"/>
      <c r="SNS1070" s="48"/>
      <c r="SNT1070" s="48"/>
      <c r="SNU1070" s="48"/>
      <c r="SNV1070" s="48"/>
      <c r="SNW1070" s="48"/>
      <c r="SNX1070" s="48"/>
      <c r="SNY1070" s="48"/>
      <c r="SNZ1070" s="48"/>
      <c r="SOA1070" s="48"/>
      <c r="SOB1070" s="48"/>
      <c r="SOC1070" s="48"/>
      <c r="SOD1070" s="48"/>
      <c r="SOE1070" s="48"/>
      <c r="SOF1070" s="48"/>
      <c r="SOG1070" s="48"/>
      <c r="SOH1070" s="48"/>
      <c r="SOI1070" s="48"/>
      <c r="SOJ1070" s="48"/>
      <c r="SOK1070" s="48"/>
      <c r="SOL1070" s="48"/>
      <c r="SOM1070" s="48"/>
      <c r="SON1070" s="48"/>
      <c r="SOO1070" s="48"/>
      <c r="SOP1070" s="48"/>
      <c r="SOQ1070" s="48"/>
      <c r="SOR1070" s="48"/>
      <c r="SOS1070" s="48"/>
      <c r="SOT1070" s="48"/>
      <c r="SOU1070" s="48"/>
      <c r="SOV1070" s="48"/>
      <c r="SOW1070" s="48"/>
      <c r="SOX1070" s="48"/>
      <c r="SOY1070" s="48"/>
      <c r="SOZ1070" s="48"/>
      <c r="SPA1070" s="48"/>
      <c r="SPB1070" s="48"/>
      <c r="SPC1070" s="48"/>
      <c r="SPD1070" s="48"/>
      <c r="SPE1070" s="48"/>
      <c r="SPF1070" s="48"/>
      <c r="SPG1070" s="48"/>
      <c r="SPH1070" s="48"/>
      <c r="SPI1070" s="48"/>
      <c r="SPJ1070" s="48"/>
      <c r="SPK1070" s="48"/>
      <c r="SPL1070" s="48"/>
      <c r="SPM1070" s="48"/>
      <c r="SPN1070" s="48"/>
      <c r="SPO1070" s="48"/>
      <c r="SPP1070" s="48"/>
      <c r="SPQ1070" s="48"/>
      <c r="SPR1070" s="48"/>
      <c r="SPS1070" s="48"/>
      <c r="SPT1070" s="48"/>
      <c r="SPU1070" s="48"/>
      <c r="SPV1070" s="48"/>
      <c r="SPW1070" s="48"/>
      <c r="SPX1070" s="48"/>
      <c r="SPY1070" s="48"/>
      <c r="SPZ1070" s="48"/>
      <c r="SQA1070" s="48"/>
      <c r="SQB1070" s="48"/>
      <c r="SQC1070" s="48"/>
      <c r="SQD1070" s="48"/>
      <c r="SQE1070" s="48"/>
      <c r="SQF1070" s="48"/>
      <c r="SQG1070" s="48"/>
      <c r="SQH1070" s="48"/>
      <c r="SQI1070" s="48"/>
      <c r="SQJ1070" s="48"/>
      <c r="SQK1070" s="48"/>
      <c r="SQL1070" s="48"/>
      <c r="SQM1070" s="48"/>
      <c r="SQN1070" s="48"/>
      <c r="SQO1070" s="48"/>
      <c r="SQP1070" s="48"/>
      <c r="SQQ1070" s="48"/>
      <c r="SQR1070" s="48"/>
      <c r="SQS1070" s="48"/>
      <c r="SQT1070" s="48"/>
      <c r="SQU1070" s="48"/>
      <c r="SQV1070" s="48"/>
      <c r="SQW1070" s="48"/>
      <c r="SQX1070" s="48"/>
      <c r="SQY1070" s="48"/>
      <c r="SQZ1070" s="48"/>
      <c r="SRA1070" s="48"/>
      <c r="SRB1070" s="48"/>
      <c r="SRC1070" s="48"/>
      <c r="SRD1070" s="48"/>
      <c r="SRE1070" s="48"/>
      <c r="SRF1070" s="48"/>
      <c r="SRG1070" s="48"/>
      <c r="SRH1070" s="48"/>
      <c r="SRI1070" s="48"/>
      <c r="SRJ1070" s="48"/>
      <c r="SRK1070" s="48"/>
      <c r="SRL1070" s="48"/>
      <c r="SRM1070" s="48"/>
      <c r="SRN1070" s="48"/>
      <c r="SRO1070" s="48"/>
      <c r="SRP1070" s="48"/>
      <c r="SRQ1070" s="48"/>
      <c r="SRR1070" s="48"/>
      <c r="SRS1070" s="48"/>
      <c r="SRT1070" s="48"/>
      <c r="SRU1070" s="48"/>
      <c r="SRV1070" s="48"/>
      <c r="SRW1070" s="48"/>
      <c r="SRX1070" s="48"/>
      <c r="SRY1070" s="48"/>
      <c r="SRZ1070" s="48"/>
      <c r="SSA1070" s="48"/>
      <c r="SSB1070" s="48"/>
      <c r="SSC1070" s="48"/>
      <c r="SSD1070" s="48"/>
      <c r="SSE1070" s="48"/>
      <c r="SSF1070" s="48"/>
      <c r="SSG1070" s="48"/>
      <c r="SSH1070" s="48"/>
      <c r="SSI1070" s="48"/>
      <c r="SSJ1070" s="48"/>
      <c r="SSK1070" s="48"/>
      <c r="SSL1070" s="48"/>
      <c r="SSM1070" s="48"/>
      <c r="SSN1070" s="48"/>
      <c r="SSO1070" s="48"/>
      <c r="SSP1070" s="48"/>
      <c r="SSQ1070" s="48"/>
      <c r="SSR1070" s="48"/>
      <c r="SSS1070" s="48"/>
      <c r="SST1070" s="48"/>
      <c r="SSU1070" s="48"/>
      <c r="SSV1070" s="48"/>
      <c r="SSW1070" s="48"/>
      <c r="SSX1070" s="48"/>
      <c r="SSY1070" s="48"/>
      <c r="SSZ1070" s="48"/>
      <c r="STA1070" s="48"/>
      <c r="STB1070" s="48"/>
      <c r="STC1070" s="48"/>
      <c r="STD1070" s="48"/>
      <c r="STE1070" s="48"/>
      <c r="STF1070" s="48"/>
      <c r="STG1070" s="48"/>
      <c r="STH1070" s="48"/>
      <c r="STI1070" s="48"/>
      <c r="STJ1070" s="48"/>
      <c r="STK1070" s="48"/>
      <c r="STL1070" s="48"/>
      <c r="STM1070" s="48"/>
      <c r="STN1070" s="48"/>
      <c r="STO1070" s="48"/>
      <c r="STP1070" s="48"/>
      <c r="STQ1070" s="48"/>
      <c r="STR1070" s="48"/>
      <c r="STS1070" s="48"/>
      <c r="STT1070" s="48"/>
      <c r="STU1070" s="48"/>
      <c r="STV1070" s="48"/>
      <c r="STW1070" s="48"/>
      <c r="STX1070" s="48"/>
      <c r="STY1070" s="48"/>
      <c r="STZ1070" s="48"/>
      <c r="SUA1070" s="48"/>
      <c r="SUB1070" s="48"/>
      <c r="SUC1070" s="48"/>
      <c r="SUD1070" s="48"/>
      <c r="SUE1070" s="48"/>
      <c r="SUF1070" s="48"/>
      <c r="SUG1070" s="48"/>
      <c r="SUH1070" s="48"/>
      <c r="SUI1070" s="48"/>
      <c r="SUJ1070" s="48"/>
      <c r="SUK1070" s="48"/>
      <c r="SUL1070" s="48"/>
      <c r="SUM1070" s="48"/>
      <c r="SUN1070" s="48"/>
      <c r="SUO1070" s="48"/>
      <c r="SUP1070" s="48"/>
      <c r="SUQ1070" s="48"/>
      <c r="SUR1070" s="48"/>
      <c r="SUS1070" s="48"/>
      <c r="SUT1070" s="48"/>
      <c r="SUU1070" s="48"/>
      <c r="SUV1070" s="48"/>
      <c r="SUW1070" s="48"/>
      <c r="SUX1070" s="48"/>
      <c r="SUY1070" s="48"/>
      <c r="SUZ1070" s="48"/>
      <c r="SVA1070" s="48"/>
      <c r="SVB1070" s="48"/>
      <c r="SVC1070" s="48"/>
      <c r="SVD1070" s="48"/>
      <c r="SVE1070" s="48"/>
      <c r="SVF1070" s="48"/>
      <c r="SVG1070" s="48"/>
      <c r="SVH1070" s="48"/>
      <c r="SVI1070" s="48"/>
      <c r="SVJ1070" s="48"/>
      <c r="SVK1070" s="48"/>
      <c r="SVL1070" s="48"/>
      <c r="SVM1070" s="48"/>
      <c r="SVN1070" s="48"/>
      <c r="SVO1070" s="48"/>
      <c r="SVP1070" s="48"/>
      <c r="SVQ1070" s="48"/>
      <c r="SVR1070" s="48"/>
      <c r="SVS1070" s="48"/>
      <c r="SVT1070" s="48"/>
      <c r="SVU1070" s="48"/>
      <c r="SVV1070" s="48"/>
      <c r="SVW1070" s="48"/>
      <c r="SVX1070" s="48"/>
      <c r="SVY1070" s="48"/>
      <c r="SVZ1070" s="48"/>
      <c r="SWA1070" s="48"/>
      <c r="SWB1070" s="48"/>
      <c r="SWC1070" s="48"/>
      <c r="SWD1070" s="48"/>
      <c r="SWE1070" s="48"/>
      <c r="SWF1070" s="48"/>
      <c r="SWG1070" s="48"/>
      <c r="SWH1070" s="48"/>
      <c r="SWI1070" s="48"/>
      <c r="SWJ1070" s="48"/>
      <c r="SWK1070" s="48"/>
      <c r="SWL1070" s="48"/>
      <c r="SWM1070" s="48"/>
      <c r="SWN1070" s="48"/>
      <c r="SWO1070" s="48"/>
      <c r="SWP1070" s="48"/>
      <c r="SWQ1070" s="48"/>
      <c r="SWR1070" s="48"/>
      <c r="SWS1070" s="48"/>
      <c r="SWT1070" s="48"/>
      <c r="SWU1070" s="48"/>
      <c r="SWV1070" s="48"/>
      <c r="SWW1070" s="48"/>
      <c r="SWX1070" s="48"/>
      <c r="SWY1070" s="48"/>
      <c r="SWZ1070" s="48"/>
      <c r="SXA1070" s="48"/>
      <c r="SXB1070" s="48"/>
      <c r="SXC1070" s="48"/>
      <c r="SXD1070" s="48"/>
      <c r="SXE1070" s="48"/>
      <c r="SXF1070" s="48"/>
      <c r="SXG1070" s="48"/>
      <c r="SXH1070" s="48"/>
      <c r="SXI1070" s="48"/>
      <c r="SXJ1070" s="48"/>
      <c r="SXK1070" s="48"/>
      <c r="SXL1070" s="48"/>
      <c r="SXM1070" s="48"/>
      <c r="SXN1070" s="48"/>
      <c r="SXO1070" s="48"/>
      <c r="SXP1070" s="48"/>
      <c r="SXQ1070" s="48"/>
      <c r="SXR1070" s="48"/>
      <c r="SXS1070" s="48"/>
      <c r="SXT1070" s="48"/>
      <c r="SXU1070" s="48"/>
      <c r="SXV1070" s="48"/>
      <c r="SXW1070" s="48"/>
      <c r="SXX1070" s="48"/>
      <c r="SXY1070" s="48"/>
      <c r="SXZ1070" s="48"/>
      <c r="SYA1070" s="48"/>
      <c r="SYB1070" s="48"/>
      <c r="SYC1070" s="48"/>
      <c r="SYD1070" s="48"/>
      <c r="SYE1070" s="48"/>
      <c r="SYF1070" s="48"/>
      <c r="SYG1070" s="48"/>
      <c r="SYH1070" s="48"/>
      <c r="SYI1070" s="48"/>
      <c r="SYJ1070" s="48"/>
      <c r="SYK1070" s="48"/>
      <c r="SYL1070" s="48"/>
      <c r="SYM1070" s="48"/>
      <c r="SYN1070" s="48"/>
      <c r="SYO1070" s="48"/>
      <c r="SYP1070" s="48"/>
      <c r="SYQ1070" s="48"/>
      <c r="SYR1070" s="48"/>
      <c r="SYS1070" s="48"/>
      <c r="SYT1070" s="48"/>
      <c r="SYU1070" s="48"/>
      <c r="SYV1070" s="48"/>
      <c r="SYW1070" s="48"/>
      <c r="SYX1070" s="48"/>
      <c r="SYY1070" s="48"/>
      <c r="SYZ1070" s="48"/>
      <c r="SZA1070" s="48"/>
      <c r="SZB1070" s="48"/>
      <c r="SZC1070" s="48"/>
      <c r="SZD1070" s="48"/>
      <c r="SZE1070" s="48"/>
      <c r="SZF1070" s="48"/>
      <c r="SZG1070" s="48"/>
      <c r="SZH1070" s="48"/>
      <c r="SZI1070" s="48"/>
      <c r="SZJ1070" s="48"/>
      <c r="SZK1070" s="48"/>
      <c r="SZL1070" s="48"/>
      <c r="SZM1070" s="48"/>
      <c r="SZN1070" s="48"/>
      <c r="SZO1070" s="48"/>
      <c r="SZP1070" s="48"/>
      <c r="SZQ1070" s="48"/>
      <c r="SZR1070" s="48"/>
      <c r="SZS1070" s="48"/>
      <c r="SZT1070" s="48"/>
      <c r="SZU1070" s="48"/>
      <c r="SZV1070" s="48"/>
      <c r="SZW1070" s="48"/>
      <c r="SZX1070" s="48"/>
      <c r="SZY1070" s="48"/>
      <c r="SZZ1070" s="48"/>
      <c r="TAA1070" s="48"/>
      <c r="TAB1070" s="48"/>
      <c r="TAC1070" s="48"/>
      <c r="TAD1070" s="48"/>
      <c r="TAE1070" s="48"/>
      <c r="TAF1070" s="48"/>
      <c r="TAG1070" s="48"/>
      <c r="TAH1070" s="48"/>
      <c r="TAI1070" s="48"/>
      <c r="TAJ1070" s="48"/>
      <c r="TAK1070" s="48"/>
      <c r="TAL1070" s="48"/>
      <c r="TAM1070" s="48"/>
      <c r="TAN1070" s="48"/>
      <c r="TAO1070" s="48"/>
      <c r="TAP1070" s="48"/>
      <c r="TAQ1070" s="48"/>
      <c r="TAR1070" s="48"/>
      <c r="TAS1070" s="48"/>
      <c r="TAT1070" s="48"/>
      <c r="TAU1070" s="48"/>
      <c r="TAV1070" s="48"/>
      <c r="TAW1070" s="48"/>
      <c r="TAX1070" s="48"/>
      <c r="TAY1070" s="48"/>
      <c r="TAZ1070" s="48"/>
      <c r="TBA1070" s="48"/>
      <c r="TBB1070" s="48"/>
      <c r="TBC1070" s="48"/>
      <c r="TBD1070" s="48"/>
      <c r="TBE1070" s="48"/>
      <c r="TBF1070" s="48"/>
      <c r="TBG1070" s="48"/>
      <c r="TBH1070" s="48"/>
      <c r="TBI1070" s="48"/>
      <c r="TBJ1070" s="48"/>
      <c r="TBK1070" s="48"/>
      <c r="TBL1070" s="48"/>
      <c r="TBM1070" s="48"/>
      <c r="TBN1070" s="48"/>
      <c r="TBO1070" s="48"/>
      <c r="TBP1070" s="48"/>
      <c r="TBQ1070" s="48"/>
      <c r="TBR1070" s="48"/>
      <c r="TBS1070" s="48"/>
      <c r="TBT1070" s="48"/>
      <c r="TBU1070" s="48"/>
      <c r="TBV1070" s="48"/>
      <c r="TBW1070" s="48"/>
      <c r="TBX1070" s="48"/>
      <c r="TBY1070" s="48"/>
      <c r="TBZ1070" s="48"/>
      <c r="TCA1070" s="48"/>
      <c r="TCB1070" s="48"/>
      <c r="TCC1070" s="48"/>
      <c r="TCD1070" s="48"/>
      <c r="TCE1070" s="48"/>
      <c r="TCF1070" s="48"/>
      <c r="TCG1070" s="48"/>
      <c r="TCH1070" s="48"/>
      <c r="TCI1070" s="48"/>
      <c r="TCJ1070" s="48"/>
      <c r="TCK1070" s="48"/>
      <c r="TCL1070" s="48"/>
      <c r="TCM1070" s="48"/>
      <c r="TCN1070" s="48"/>
      <c r="TCO1070" s="48"/>
      <c r="TCP1070" s="48"/>
      <c r="TCQ1070" s="48"/>
      <c r="TCR1070" s="48"/>
      <c r="TCS1070" s="48"/>
      <c r="TCT1070" s="48"/>
      <c r="TCU1070" s="48"/>
      <c r="TCV1070" s="48"/>
      <c r="TCW1070" s="48"/>
      <c r="TCX1070" s="48"/>
      <c r="TCY1070" s="48"/>
      <c r="TCZ1070" s="48"/>
      <c r="TDA1070" s="48"/>
      <c r="TDB1070" s="48"/>
      <c r="TDC1070" s="48"/>
      <c r="TDD1070" s="48"/>
      <c r="TDE1070" s="48"/>
      <c r="TDF1070" s="48"/>
      <c r="TDG1070" s="48"/>
      <c r="TDH1070" s="48"/>
      <c r="TDI1070" s="48"/>
      <c r="TDJ1070" s="48"/>
      <c r="TDK1070" s="48"/>
      <c r="TDL1070" s="48"/>
      <c r="TDM1070" s="48"/>
      <c r="TDN1070" s="48"/>
      <c r="TDO1070" s="48"/>
      <c r="TDP1070" s="48"/>
      <c r="TDQ1070" s="48"/>
      <c r="TDR1070" s="48"/>
      <c r="TDS1070" s="48"/>
      <c r="TDT1070" s="48"/>
      <c r="TDU1070" s="48"/>
      <c r="TDV1070" s="48"/>
      <c r="TDW1070" s="48"/>
      <c r="TDX1070" s="48"/>
      <c r="TDY1070" s="48"/>
      <c r="TDZ1070" s="48"/>
      <c r="TEA1070" s="48"/>
      <c r="TEB1070" s="48"/>
      <c r="TEC1070" s="48"/>
      <c r="TED1070" s="48"/>
      <c r="TEE1070" s="48"/>
      <c r="TEF1070" s="48"/>
      <c r="TEG1070" s="48"/>
      <c r="TEH1070" s="48"/>
      <c r="TEI1070" s="48"/>
      <c r="TEJ1070" s="48"/>
      <c r="TEK1070" s="48"/>
      <c r="TEL1070" s="48"/>
      <c r="TEM1070" s="48"/>
      <c r="TEN1070" s="48"/>
      <c r="TEO1070" s="48"/>
      <c r="TEP1070" s="48"/>
      <c r="TEQ1070" s="48"/>
      <c r="TER1070" s="48"/>
      <c r="TES1070" s="48"/>
      <c r="TET1070" s="48"/>
      <c r="TEU1070" s="48"/>
      <c r="TEV1070" s="48"/>
      <c r="TEW1070" s="48"/>
      <c r="TEX1070" s="48"/>
      <c r="TEY1070" s="48"/>
      <c r="TEZ1070" s="48"/>
      <c r="TFA1070" s="48"/>
      <c r="TFB1070" s="48"/>
      <c r="TFC1070" s="48"/>
      <c r="TFD1070" s="48"/>
      <c r="TFE1070" s="48"/>
      <c r="TFF1070" s="48"/>
      <c r="TFG1070" s="48"/>
      <c r="TFH1070" s="48"/>
      <c r="TFI1070" s="48"/>
      <c r="TFJ1070" s="48"/>
      <c r="TFK1070" s="48"/>
      <c r="TFL1070" s="48"/>
      <c r="TFM1070" s="48"/>
      <c r="TFN1070" s="48"/>
      <c r="TFO1070" s="48"/>
      <c r="TFP1070" s="48"/>
      <c r="TFQ1070" s="48"/>
      <c r="TFR1070" s="48"/>
      <c r="TFS1070" s="48"/>
      <c r="TFT1070" s="48"/>
      <c r="TFU1070" s="48"/>
      <c r="TFV1070" s="48"/>
      <c r="TFW1070" s="48"/>
      <c r="TFX1070" s="48"/>
      <c r="TFY1070" s="48"/>
      <c r="TFZ1070" s="48"/>
      <c r="TGA1070" s="48"/>
      <c r="TGB1070" s="48"/>
      <c r="TGC1070" s="48"/>
      <c r="TGD1070" s="48"/>
      <c r="TGE1070" s="48"/>
      <c r="TGF1070" s="48"/>
      <c r="TGG1070" s="48"/>
      <c r="TGH1070" s="48"/>
      <c r="TGI1070" s="48"/>
      <c r="TGJ1070" s="48"/>
      <c r="TGK1070" s="48"/>
      <c r="TGL1070" s="48"/>
      <c r="TGM1070" s="48"/>
      <c r="TGN1070" s="48"/>
      <c r="TGO1070" s="48"/>
      <c r="TGP1070" s="48"/>
      <c r="TGQ1070" s="48"/>
      <c r="TGR1070" s="48"/>
      <c r="TGS1070" s="48"/>
      <c r="TGT1070" s="48"/>
      <c r="TGU1070" s="48"/>
      <c r="TGV1070" s="48"/>
      <c r="TGW1070" s="48"/>
      <c r="TGX1070" s="48"/>
      <c r="TGY1070" s="48"/>
      <c r="TGZ1070" s="48"/>
      <c r="THA1070" s="48"/>
      <c r="THB1070" s="48"/>
      <c r="THC1070" s="48"/>
      <c r="THD1070" s="48"/>
      <c r="THE1070" s="48"/>
      <c r="THF1070" s="48"/>
      <c r="THG1070" s="48"/>
      <c r="THH1070" s="48"/>
      <c r="THI1070" s="48"/>
      <c r="THJ1070" s="48"/>
      <c r="THK1070" s="48"/>
      <c r="THL1070" s="48"/>
      <c r="THM1070" s="48"/>
      <c r="THN1070" s="48"/>
      <c r="THO1070" s="48"/>
      <c r="THP1070" s="48"/>
      <c r="THQ1070" s="48"/>
      <c r="THR1070" s="48"/>
      <c r="THS1070" s="48"/>
      <c r="THT1070" s="48"/>
      <c r="THU1070" s="48"/>
      <c r="THV1070" s="48"/>
      <c r="THW1070" s="48"/>
      <c r="THX1070" s="48"/>
      <c r="THY1070" s="48"/>
      <c r="THZ1070" s="48"/>
      <c r="TIA1070" s="48"/>
      <c r="TIB1070" s="48"/>
      <c r="TIC1070" s="48"/>
      <c r="TID1070" s="48"/>
      <c r="TIE1070" s="48"/>
      <c r="TIF1070" s="48"/>
      <c r="TIG1070" s="48"/>
      <c r="TIH1070" s="48"/>
      <c r="TII1070" s="48"/>
      <c r="TIJ1070" s="48"/>
      <c r="TIK1070" s="48"/>
      <c r="TIL1070" s="48"/>
      <c r="TIM1070" s="48"/>
      <c r="TIN1070" s="48"/>
      <c r="TIO1070" s="48"/>
      <c r="TIP1070" s="48"/>
      <c r="TIQ1070" s="48"/>
      <c r="TIR1070" s="48"/>
      <c r="TIS1070" s="48"/>
      <c r="TIT1070" s="48"/>
      <c r="TIU1070" s="48"/>
      <c r="TIV1070" s="48"/>
      <c r="TIW1070" s="48"/>
      <c r="TIX1070" s="48"/>
      <c r="TIY1070" s="48"/>
      <c r="TIZ1070" s="48"/>
      <c r="TJA1070" s="48"/>
      <c r="TJB1070" s="48"/>
      <c r="TJC1070" s="48"/>
      <c r="TJD1070" s="48"/>
      <c r="TJE1070" s="48"/>
      <c r="TJF1070" s="48"/>
      <c r="TJG1070" s="48"/>
      <c r="TJH1070" s="48"/>
      <c r="TJI1070" s="48"/>
      <c r="TJJ1070" s="48"/>
      <c r="TJK1070" s="48"/>
      <c r="TJL1070" s="48"/>
      <c r="TJM1070" s="48"/>
      <c r="TJN1070" s="48"/>
      <c r="TJO1070" s="48"/>
      <c r="TJP1070" s="48"/>
      <c r="TJQ1070" s="48"/>
      <c r="TJR1070" s="48"/>
      <c r="TJS1070" s="48"/>
      <c r="TJT1070" s="48"/>
      <c r="TJU1070" s="48"/>
      <c r="TJV1070" s="48"/>
      <c r="TJW1070" s="48"/>
      <c r="TJX1070" s="48"/>
      <c r="TJY1070" s="48"/>
      <c r="TJZ1070" s="48"/>
      <c r="TKA1070" s="48"/>
      <c r="TKB1070" s="48"/>
      <c r="TKC1070" s="48"/>
      <c r="TKD1070" s="48"/>
      <c r="TKE1070" s="48"/>
      <c r="TKF1070" s="48"/>
      <c r="TKG1070" s="48"/>
      <c r="TKH1070" s="48"/>
      <c r="TKI1070" s="48"/>
      <c r="TKJ1070" s="48"/>
      <c r="TKK1070" s="48"/>
      <c r="TKL1070" s="48"/>
      <c r="TKM1070" s="48"/>
      <c r="TKN1070" s="48"/>
      <c r="TKO1070" s="48"/>
      <c r="TKP1070" s="48"/>
      <c r="TKQ1070" s="48"/>
      <c r="TKR1070" s="48"/>
      <c r="TKS1070" s="48"/>
      <c r="TKT1070" s="48"/>
      <c r="TKU1070" s="48"/>
      <c r="TKV1070" s="48"/>
      <c r="TKW1070" s="48"/>
      <c r="TKX1070" s="48"/>
      <c r="TKY1070" s="48"/>
      <c r="TKZ1070" s="48"/>
      <c r="TLA1070" s="48"/>
      <c r="TLB1070" s="48"/>
      <c r="TLC1070" s="48"/>
      <c r="TLD1070" s="48"/>
      <c r="TLE1070" s="48"/>
      <c r="TLF1070" s="48"/>
      <c r="TLG1070" s="48"/>
      <c r="TLH1070" s="48"/>
      <c r="TLI1070" s="48"/>
      <c r="TLJ1070" s="48"/>
      <c r="TLK1070" s="48"/>
      <c r="TLL1070" s="48"/>
      <c r="TLM1070" s="48"/>
      <c r="TLN1070" s="48"/>
      <c r="TLO1070" s="48"/>
      <c r="TLP1070" s="48"/>
      <c r="TLQ1070" s="48"/>
      <c r="TLR1070" s="48"/>
      <c r="TLS1070" s="48"/>
      <c r="TLT1070" s="48"/>
      <c r="TLU1070" s="48"/>
      <c r="TLV1070" s="48"/>
      <c r="TLW1070" s="48"/>
      <c r="TLX1070" s="48"/>
      <c r="TLY1070" s="48"/>
      <c r="TLZ1070" s="48"/>
      <c r="TMA1070" s="48"/>
      <c r="TMB1070" s="48"/>
      <c r="TMC1070" s="48"/>
      <c r="TMD1070" s="48"/>
      <c r="TME1070" s="48"/>
      <c r="TMF1070" s="48"/>
      <c r="TMG1070" s="48"/>
      <c r="TMH1070" s="48"/>
      <c r="TMI1070" s="48"/>
      <c r="TMJ1070" s="48"/>
      <c r="TMK1070" s="48"/>
      <c r="TML1070" s="48"/>
      <c r="TMM1070" s="48"/>
      <c r="TMN1070" s="48"/>
      <c r="TMO1070" s="48"/>
      <c r="TMP1070" s="48"/>
      <c r="TMQ1070" s="48"/>
      <c r="TMR1070" s="48"/>
      <c r="TMS1070" s="48"/>
      <c r="TMT1070" s="48"/>
      <c r="TMU1070" s="48"/>
      <c r="TMV1070" s="48"/>
      <c r="TMW1070" s="48"/>
      <c r="TMX1070" s="48"/>
      <c r="TMY1070" s="48"/>
      <c r="TMZ1070" s="48"/>
      <c r="TNA1070" s="48"/>
      <c r="TNB1070" s="48"/>
      <c r="TNC1070" s="48"/>
      <c r="TND1070" s="48"/>
      <c r="TNE1070" s="48"/>
      <c r="TNF1070" s="48"/>
      <c r="TNG1070" s="48"/>
      <c r="TNH1070" s="48"/>
      <c r="TNI1070" s="48"/>
      <c r="TNJ1070" s="48"/>
      <c r="TNK1070" s="48"/>
      <c r="TNL1070" s="48"/>
      <c r="TNM1070" s="48"/>
      <c r="TNN1070" s="48"/>
      <c r="TNO1070" s="48"/>
      <c r="TNP1070" s="48"/>
      <c r="TNQ1070" s="48"/>
      <c r="TNR1070" s="48"/>
      <c r="TNS1070" s="48"/>
      <c r="TNT1070" s="48"/>
      <c r="TNU1070" s="48"/>
      <c r="TNV1070" s="48"/>
      <c r="TNW1070" s="48"/>
      <c r="TNX1070" s="48"/>
      <c r="TNY1070" s="48"/>
      <c r="TNZ1070" s="48"/>
      <c r="TOA1070" s="48"/>
      <c r="TOB1070" s="48"/>
      <c r="TOC1070" s="48"/>
      <c r="TOD1070" s="48"/>
      <c r="TOE1070" s="48"/>
      <c r="TOF1070" s="48"/>
      <c r="TOG1070" s="48"/>
      <c r="TOH1070" s="48"/>
      <c r="TOI1070" s="48"/>
      <c r="TOJ1070" s="48"/>
      <c r="TOK1070" s="48"/>
      <c r="TOL1070" s="48"/>
      <c r="TOM1070" s="48"/>
      <c r="TON1070" s="48"/>
      <c r="TOO1070" s="48"/>
      <c r="TOP1070" s="48"/>
      <c r="TOQ1070" s="48"/>
      <c r="TOR1070" s="48"/>
      <c r="TOS1070" s="48"/>
      <c r="TOT1070" s="48"/>
      <c r="TOU1070" s="48"/>
      <c r="TOV1070" s="48"/>
      <c r="TOW1070" s="48"/>
      <c r="TOX1070" s="48"/>
      <c r="TOY1070" s="48"/>
      <c r="TOZ1070" s="48"/>
      <c r="TPA1070" s="48"/>
      <c r="TPB1070" s="48"/>
      <c r="TPC1070" s="48"/>
      <c r="TPD1070" s="48"/>
      <c r="TPE1070" s="48"/>
      <c r="TPF1070" s="48"/>
      <c r="TPG1070" s="48"/>
      <c r="TPH1070" s="48"/>
      <c r="TPI1070" s="48"/>
      <c r="TPJ1070" s="48"/>
      <c r="TPK1070" s="48"/>
      <c r="TPL1070" s="48"/>
      <c r="TPM1070" s="48"/>
      <c r="TPN1070" s="48"/>
      <c r="TPO1070" s="48"/>
      <c r="TPP1070" s="48"/>
      <c r="TPQ1070" s="48"/>
      <c r="TPR1070" s="48"/>
      <c r="TPS1070" s="48"/>
      <c r="TPT1070" s="48"/>
      <c r="TPU1070" s="48"/>
      <c r="TPV1070" s="48"/>
      <c r="TPW1070" s="48"/>
      <c r="TPX1070" s="48"/>
      <c r="TPY1070" s="48"/>
      <c r="TPZ1070" s="48"/>
      <c r="TQA1070" s="48"/>
      <c r="TQB1070" s="48"/>
      <c r="TQC1070" s="48"/>
      <c r="TQD1070" s="48"/>
      <c r="TQE1070" s="48"/>
      <c r="TQF1070" s="48"/>
      <c r="TQG1070" s="48"/>
      <c r="TQH1070" s="48"/>
      <c r="TQI1070" s="48"/>
      <c r="TQJ1070" s="48"/>
      <c r="TQK1070" s="48"/>
      <c r="TQL1070" s="48"/>
      <c r="TQM1070" s="48"/>
      <c r="TQN1070" s="48"/>
      <c r="TQO1070" s="48"/>
      <c r="TQP1070" s="48"/>
      <c r="TQQ1070" s="48"/>
      <c r="TQR1070" s="48"/>
      <c r="TQS1070" s="48"/>
      <c r="TQT1070" s="48"/>
      <c r="TQU1070" s="48"/>
      <c r="TQV1070" s="48"/>
      <c r="TQW1070" s="48"/>
      <c r="TQX1070" s="48"/>
      <c r="TQY1070" s="48"/>
      <c r="TQZ1070" s="48"/>
      <c r="TRA1070" s="48"/>
      <c r="TRB1070" s="48"/>
      <c r="TRC1070" s="48"/>
      <c r="TRD1070" s="48"/>
      <c r="TRE1070" s="48"/>
      <c r="TRF1070" s="48"/>
      <c r="TRG1070" s="48"/>
      <c r="TRH1070" s="48"/>
      <c r="TRI1070" s="48"/>
      <c r="TRJ1070" s="48"/>
      <c r="TRK1070" s="48"/>
      <c r="TRL1070" s="48"/>
      <c r="TRM1070" s="48"/>
      <c r="TRN1070" s="48"/>
      <c r="TRO1070" s="48"/>
      <c r="TRP1070" s="48"/>
      <c r="TRQ1070" s="48"/>
      <c r="TRR1070" s="48"/>
      <c r="TRS1070" s="48"/>
      <c r="TRT1070" s="48"/>
      <c r="TRU1070" s="48"/>
      <c r="TRV1070" s="48"/>
      <c r="TRW1070" s="48"/>
      <c r="TRX1070" s="48"/>
      <c r="TRY1070" s="48"/>
      <c r="TRZ1070" s="48"/>
      <c r="TSA1070" s="48"/>
      <c r="TSB1070" s="48"/>
      <c r="TSC1070" s="48"/>
      <c r="TSD1070" s="48"/>
      <c r="TSE1070" s="48"/>
      <c r="TSF1070" s="48"/>
      <c r="TSG1070" s="48"/>
      <c r="TSH1070" s="48"/>
      <c r="TSI1070" s="48"/>
      <c r="TSJ1070" s="48"/>
      <c r="TSK1070" s="48"/>
      <c r="TSL1070" s="48"/>
      <c r="TSM1070" s="48"/>
      <c r="TSN1070" s="48"/>
      <c r="TSO1070" s="48"/>
      <c r="TSP1070" s="48"/>
      <c r="TSQ1070" s="48"/>
      <c r="TSR1070" s="48"/>
      <c r="TSS1070" s="48"/>
      <c r="TST1070" s="48"/>
      <c r="TSU1070" s="48"/>
      <c r="TSV1070" s="48"/>
      <c r="TSW1070" s="48"/>
      <c r="TSX1070" s="48"/>
      <c r="TSY1070" s="48"/>
      <c r="TSZ1070" s="48"/>
      <c r="TTA1070" s="48"/>
      <c r="TTB1070" s="48"/>
      <c r="TTC1070" s="48"/>
      <c r="TTD1070" s="48"/>
      <c r="TTE1070" s="48"/>
      <c r="TTF1070" s="48"/>
      <c r="TTG1070" s="48"/>
      <c r="TTH1070" s="48"/>
      <c r="TTI1070" s="48"/>
      <c r="TTJ1070" s="48"/>
      <c r="TTK1070" s="48"/>
      <c r="TTL1070" s="48"/>
      <c r="TTM1070" s="48"/>
      <c r="TTN1070" s="48"/>
      <c r="TTO1070" s="48"/>
      <c r="TTP1070" s="48"/>
      <c r="TTQ1070" s="48"/>
      <c r="TTR1070" s="48"/>
      <c r="TTS1070" s="48"/>
      <c r="TTT1070" s="48"/>
      <c r="TTU1070" s="48"/>
      <c r="TTV1070" s="48"/>
      <c r="TTW1070" s="48"/>
      <c r="TTX1070" s="48"/>
      <c r="TTY1070" s="48"/>
      <c r="TTZ1070" s="48"/>
      <c r="TUA1070" s="48"/>
      <c r="TUB1070" s="48"/>
      <c r="TUC1070" s="48"/>
      <c r="TUD1070" s="48"/>
      <c r="TUE1070" s="48"/>
      <c r="TUF1070" s="48"/>
      <c r="TUG1070" s="48"/>
      <c r="TUH1070" s="48"/>
      <c r="TUI1070" s="48"/>
      <c r="TUJ1070" s="48"/>
      <c r="TUK1070" s="48"/>
      <c r="TUL1070" s="48"/>
      <c r="TUM1070" s="48"/>
      <c r="TUN1070" s="48"/>
      <c r="TUO1070" s="48"/>
      <c r="TUP1070" s="48"/>
      <c r="TUQ1070" s="48"/>
      <c r="TUR1070" s="48"/>
      <c r="TUS1070" s="48"/>
      <c r="TUT1070" s="48"/>
      <c r="TUU1070" s="48"/>
      <c r="TUV1070" s="48"/>
      <c r="TUW1070" s="48"/>
      <c r="TUX1070" s="48"/>
      <c r="TUY1070" s="48"/>
      <c r="TUZ1070" s="48"/>
      <c r="TVA1070" s="48"/>
      <c r="TVB1070" s="48"/>
      <c r="TVC1070" s="48"/>
      <c r="TVD1070" s="48"/>
      <c r="TVE1070" s="48"/>
      <c r="TVF1070" s="48"/>
      <c r="TVG1070" s="48"/>
      <c r="TVH1070" s="48"/>
      <c r="TVI1070" s="48"/>
      <c r="TVJ1070" s="48"/>
      <c r="TVK1070" s="48"/>
      <c r="TVL1070" s="48"/>
      <c r="TVM1070" s="48"/>
      <c r="TVN1070" s="48"/>
      <c r="TVO1070" s="48"/>
      <c r="TVP1070" s="48"/>
      <c r="TVQ1070" s="48"/>
      <c r="TVR1070" s="48"/>
      <c r="TVS1070" s="48"/>
      <c r="TVT1070" s="48"/>
      <c r="TVU1070" s="48"/>
      <c r="TVV1070" s="48"/>
      <c r="TVW1070" s="48"/>
      <c r="TVX1070" s="48"/>
      <c r="TVY1070" s="48"/>
      <c r="TVZ1070" s="48"/>
      <c r="TWA1070" s="48"/>
      <c r="TWB1070" s="48"/>
      <c r="TWC1070" s="48"/>
      <c r="TWD1070" s="48"/>
      <c r="TWE1070" s="48"/>
      <c r="TWF1070" s="48"/>
      <c r="TWG1070" s="48"/>
      <c r="TWH1070" s="48"/>
      <c r="TWI1070" s="48"/>
      <c r="TWJ1070" s="48"/>
      <c r="TWK1070" s="48"/>
      <c r="TWL1070" s="48"/>
      <c r="TWM1070" s="48"/>
      <c r="TWN1070" s="48"/>
      <c r="TWO1070" s="48"/>
      <c r="TWP1070" s="48"/>
      <c r="TWQ1070" s="48"/>
      <c r="TWR1070" s="48"/>
      <c r="TWS1070" s="48"/>
      <c r="TWT1070" s="48"/>
      <c r="TWU1070" s="48"/>
      <c r="TWV1070" s="48"/>
      <c r="TWW1070" s="48"/>
      <c r="TWX1070" s="48"/>
      <c r="TWY1070" s="48"/>
      <c r="TWZ1070" s="48"/>
      <c r="TXA1070" s="48"/>
      <c r="TXB1070" s="48"/>
      <c r="TXC1070" s="48"/>
      <c r="TXD1070" s="48"/>
      <c r="TXE1070" s="48"/>
      <c r="TXF1070" s="48"/>
      <c r="TXG1070" s="48"/>
      <c r="TXH1070" s="48"/>
      <c r="TXI1070" s="48"/>
      <c r="TXJ1070" s="48"/>
      <c r="TXK1070" s="48"/>
      <c r="TXL1070" s="48"/>
      <c r="TXM1070" s="48"/>
      <c r="TXN1070" s="48"/>
      <c r="TXO1070" s="48"/>
      <c r="TXP1070" s="48"/>
      <c r="TXQ1070" s="48"/>
      <c r="TXR1070" s="48"/>
      <c r="TXS1070" s="48"/>
      <c r="TXT1070" s="48"/>
      <c r="TXU1070" s="48"/>
      <c r="TXV1070" s="48"/>
      <c r="TXW1070" s="48"/>
      <c r="TXX1070" s="48"/>
      <c r="TXY1070" s="48"/>
      <c r="TXZ1070" s="48"/>
      <c r="TYA1070" s="48"/>
      <c r="TYB1070" s="48"/>
      <c r="TYC1070" s="48"/>
      <c r="TYD1070" s="48"/>
      <c r="TYE1070" s="48"/>
      <c r="TYF1070" s="48"/>
      <c r="TYG1070" s="48"/>
      <c r="TYH1070" s="48"/>
      <c r="TYI1070" s="48"/>
      <c r="TYJ1070" s="48"/>
      <c r="TYK1070" s="48"/>
      <c r="TYL1070" s="48"/>
      <c r="TYM1070" s="48"/>
      <c r="TYN1070" s="48"/>
      <c r="TYO1070" s="48"/>
      <c r="TYP1070" s="48"/>
      <c r="TYQ1070" s="48"/>
      <c r="TYR1070" s="48"/>
      <c r="TYS1070" s="48"/>
      <c r="TYT1070" s="48"/>
      <c r="TYU1070" s="48"/>
      <c r="TYV1070" s="48"/>
      <c r="TYW1070" s="48"/>
      <c r="TYX1070" s="48"/>
      <c r="TYY1070" s="48"/>
      <c r="TYZ1070" s="48"/>
      <c r="TZA1070" s="48"/>
      <c r="TZB1070" s="48"/>
      <c r="TZC1070" s="48"/>
      <c r="TZD1070" s="48"/>
      <c r="TZE1070" s="48"/>
      <c r="TZF1070" s="48"/>
      <c r="TZG1070" s="48"/>
      <c r="TZH1070" s="48"/>
      <c r="TZI1070" s="48"/>
      <c r="TZJ1070" s="48"/>
      <c r="TZK1070" s="48"/>
      <c r="TZL1070" s="48"/>
      <c r="TZM1070" s="48"/>
      <c r="TZN1070" s="48"/>
      <c r="TZO1070" s="48"/>
      <c r="TZP1070" s="48"/>
      <c r="TZQ1070" s="48"/>
      <c r="TZR1070" s="48"/>
      <c r="TZS1070" s="48"/>
      <c r="TZT1070" s="48"/>
      <c r="TZU1070" s="48"/>
      <c r="TZV1070" s="48"/>
      <c r="TZW1070" s="48"/>
      <c r="TZX1070" s="48"/>
      <c r="TZY1070" s="48"/>
      <c r="TZZ1070" s="48"/>
      <c r="UAA1070" s="48"/>
      <c r="UAB1070" s="48"/>
      <c r="UAC1070" s="48"/>
      <c r="UAD1070" s="48"/>
      <c r="UAE1070" s="48"/>
      <c r="UAF1070" s="48"/>
      <c r="UAG1070" s="48"/>
      <c r="UAH1070" s="48"/>
      <c r="UAI1070" s="48"/>
      <c r="UAJ1070" s="48"/>
      <c r="UAK1070" s="48"/>
      <c r="UAL1070" s="48"/>
      <c r="UAM1070" s="48"/>
      <c r="UAN1070" s="48"/>
      <c r="UAO1070" s="48"/>
      <c r="UAP1070" s="48"/>
      <c r="UAQ1070" s="48"/>
      <c r="UAR1070" s="48"/>
      <c r="UAS1070" s="48"/>
      <c r="UAT1070" s="48"/>
      <c r="UAU1070" s="48"/>
      <c r="UAV1070" s="48"/>
      <c r="UAW1070" s="48"/>
      <c r="UAX1070" s="48"/>
      <c r="UAY1070" s="48"/>
      <c r="UAZ1070" s="48"/>
      <c r="UBA1070" s="48"/>
      <c r="UBB1070" s="48"/>
      <c r="UBC1070" s="48"/>
      <c r="UBD1070" s="48"/>
      <c r="UBE1070" s="48"/>
      <c r="UBF1070" s="48"/>
      <c r="UBG1070" s="48"/>
      <c r="UBH1070" s="48"/>
      <c r="UBI1070" s="48"/>
      <c r="UBJ1070" s="48"/>
      <c r="UBK1070" s="48"/>
      <c r="UBL1070" s="48"/>
      <c r="UBM1070" s="48"/>
      <c r="UBN1070" s="48"/>
      <c r="UBO1070" s="48"/>
      <c r="UBP1070" s="48"/>
      <c r="UBQ1070" s="48"/>
      <c r="UBR1070" s="48"/>
      <c r="UBS1070" s="48"/>
      <c r="UBT1070" s="48"/>
      <c r="UBU1070" s="48"/>
      <c r="UBV1070" s="48"/>
      <c r="UBW1070" s="48"/>
      <c r="UBX1070" s="48"/>
      <c r="UBY1070" s="48"/>
      <c r="UBZ1070" s="48"/>
      <c r="UCA1070" s="48"/>
      <c r="UCB1070" s="48"/>
      <c r="UCC1070" s="48"/>
      <c r="UCD1070" s="48"/>
      <c r="UCE1070" s="48"/>
      <c r="UCF1070" s="48"/>
      <c r="UCG1070" s="48"/>
      <c r="UCH1070" s="48"/>
      <c r="UCI1070" s="48"/>
      <c r="UCJ1070" s="48"/>
      <c r="UCK1070" s="48"/>
      <c r="UCL1070" s="48"/>
      <c r="UCM1070" s="48"/>
      <c r="UCN1070" s="48"/>
      <c r="UCO1070" s="48"/>
      <c r="UCP1070" s="48"/>
      <c r="UCQ1070" s="48"/>
      <c r="UCR1070" s="48"/>
      <c r="UCS1070" s="48"/>
      <c r="UCT1070" s="48"/>
      <c r="UCU1070" s="48"/>
      <c r="UCV1070" s="48"/>
      <c r="UCW1070" s="48"/>
      <c r="UCX1070" s="48"/>
      <c r="UCY1070" s="48"/>
      <c r="UCZ1070" s="48"/>
      <c r="UDA1070" s="48"/>
      <c r="UDB1070" s="48"/>
      <c r="UDC1070" s="48"/>
      <c r="UDD1070" s="48"/>
      <c r="UDE1070" s="48"/>
      <c r="UDF1070" s="48"/>
      <c r="UDG1070" s="48"/>
      <c r="UDH1070" s="48"/>
      <c r="UDI1070" s="48"/>
      <c r="UDJ1070" s="48"/>
      <c r="UDK1070" s="48"/>
      <c r="UDL1070" s="48"/>
      <c r="UDM1070" s="48"/>
      <c r="UDN1070" s="48"/>
      <c r="UDO1070" s="48"/>
      <c r="UDP1070" s="48"/>
      <c r="UDQ1070" s="48"/>
      <c r="UDR1070" s="48"/>
      <c r="UDS1070" s="48"/>
      <c r="UDT1070" s="48"/>
      <c r="UDU1070" s="48"/>
      <c r="UDV1070" s="48"/>
      <c r="UDW1070" s="48"/>
      <c r="UDX1070" s="48"/>
      <c r="UDY1070" s="48"/>
      <c r="UDZ1070" s="48"/>
      <c r="UEA1070" s="48"/>
      <c r="UEB1070" s="48"/>
      <c r="UEC1070" s="48"/>
      <c r="UED1070" s="48"/>
      <c r="UEE1070" s="48"/>
      <c r="UEF1070" s="48"/>
      <c r="UEG1070" s="48"/>
      <c r="UEH1070" s="48"/>
      <c r="UEI1070" s="48"/>
      <c r="UEJ1070" s="48"/>
      <c r="UEK1070" s="48"/>
      <c r="UEL1070" s="48"/>
      <c r="UEM1070" s="48"/>
      <c r="UEN1070" s="48"/>
      <c r="UEO1070" s="48"/>
      <c r="UEP1070" s="48"/>
      <c r="UEQ1070" s="48"/>
      <c r="UER1070" s="48"/>
      <c r="UES1070" s="48"/>
      <c r="UET1070" s="48"/>
      <c r="UEU1070" s="48"/>
      <c r="UEV1070" s="48"/>
      <c r="UEW1070" s="48"/>
      <c r="UEX1070" s="48"/>
      <c r="UEY1070" s="48"/>
      <c r="UEZ1070" s="48"/>
      <c r="UFA1070" s="48"/>
      <c r="UFB1070" s="48"/>
      <c r="UFC1070" s="48"/>
      <c r="UFD1070" s="48"/>
      <c r="UFE1070" s="48"/>
      <c r="UFF1070" s="48"/>
      <c r="UFG1070" s="48"/>
      <c r="UFH1070" s="48"/>
      <c r="UFI1070" s="48"/>
      <c r="UFJ1070" s="48"/>
      <c r="UFK1070" s="48"/>
      <c r="UFL1070" s="48"/>
      <c r="UFM1070" s="48"/>
      <c r="UFN1070" s="48"/>
      <c r="UFO1070" s="48"/>
      <c r="UFP1070" s="48"/>
      <c r="UFQ1070" s="48"/>
      <c r="UFR1070" s="48"/>
      <c r="UFS1070" s="48"/>
      <c r="UFT1070" s="48"/>
      <c r="UFU1070" s="48"/>
      <c r="UFV1070" s="48"/>
      <c r="UFW1070" s="48"/>
      <c r="UFX1070" s="48"/>
      <c r="UFY1070" s="48"/>
      <c r="UFZ1070" s="48"/>
      <c r="UGA1070" s="48"/>
      <c r="UGB1070" s="48"/>
      <c r="UGC1070" s="48"/>
      <c r="UGD1070" s="48"/>
      <c r="UGE1070" s="48"/>
      <c r="UGF1070" s="48"/>
      <c r="UGG1070" s="48"/>
      <c r="UGH1070" s="48"/>
      <c r="UGI1070" s="48"/>
      <c r="UGJ1070" s="48"/>
      <c r="UGK1070" s="48"/>
      <c r="UGL1070" s="48"/>
      <c r="UGM1070" s="48"/>
      <c r="UGN1070" s="48"/>
      <c r="UGO1070" s="48"/>
      <c r="UGP1070" s="48"/>
      <c r="UGQ1070" s="48"/>
      <c r="UGR1070" s="48"/>
      <c r="UGS1070" s="48"/>
      <c r="UGT1070" s="48"/>
      <c r="UGU1070" s="48"/>
      <c r="UGV1070" s="48"/>
      <c r="UGW1070" s="48"/>
      <c r="UGX1070" s="48"/>
      <c r="UGY1070" s="48"/>
      <c r="UGZ1070" s="48"/>
      <c r="UHA1070" s="48"/>
      <c r="UHB1070" s="48"/>
      <c r="UHC1070" s="48"/>
      <c r="UHD1070" s="48"/>
      <c r="UHE1070" s="48"/>
      <c r="UHF1070" s="48"/>
      <c r="UHG1070" s="48"/>
      <c r="UHH1070" s="48"/>
      <c r="UHI1070" s="48"/>
      <c r="UHJ1070" s="48"/>
      <c r="UHK1070" s="48"/>
      <c r="UHL1070" s="48"/>
      <c r="UHM1070" s="48"/>
      <c r="UHN1070" s="48"/>
      <c r="UHO1070" s="48"/>
      <c r="UHP1070" s="48"/>
      <c r="UHQ1070" s="48"/>
      <c r="UHR1070" s="48"/>
      <c r="UHS1070" s="48"/>
      <c r="UHT1070" s="48"/>
      <c r="UHU1070" s="48"/>
      <c r="UHV1070" s="48"/>
      <c r="UHW1070" s="48"/>
      <c r="UHX1070" s="48"/>
      <c r="UHY1070" s="48"/>
      <c r="UHZ1070" s="48"/>
      <c r="UIA1070" s="48"/>
      <c r="UIB1070" s="48"/>
      <c r="UIC1070" s="48"/>
      <c r="UID1070" s="48"/>
      <c r="UIE1070" s="48"/>
      <c r="UIF1070" s="48"/>
      <c r="UIG1070" s="48"/>
      <c r="UIH1070" s="48"/>
      <c r="UII1070" s="48"/>
      <c r="UIJ1070" s="48"/>
      <c r="UIK1070" s="48"/>
      <c r="UIL1070" s="48"/>
      <c r="UIM1070" s="48"/>
      <c r="UIN1070" s="48"/>
      <c r="UIO1070" s="48"/>
      <c r="UIP1070" s="48"/>
      <c r="UIQ1070" s="48"/>
      <c r="UIR1070" s="48"/>
      <c r="UIS1070" s="48"/>
      <c r="UIT1070" s="48"/>
      <c r="UIU1070" s="48"/>
      <c r="UIV1070" s="48"/>
      <c r="UIW1070" s="48"/>
      <c r="UIX1070" s="48"/>
      <c r="UIY1070" s="48"/>
      <c r="UIZ1070" s="48"/>
      <c r="UJA1070" s="48"/>
      <c r="UJB1070" s="48"/>
      <c r="UJC1070" s="48"/>
      <c r="UJD1070" s="48"/>
      <c r="UJE1070" s="48"/>
      <c r="UJF1070" s="48"/>
      <c r="UJG1070" s="48"/>
      <c r="UJH1070" s="48"/>
      <c r="UJI1070" s="48"/>
      <c r="UJJ1070" s="48"/>
      <c r="UJK1070" s="48"/>
      <c r="UJL1070" s="48"/>
      <c r="UJM1070" s="48"/>
      <c r="UJN1070" s="48"/>
      <c r="UJO1070" s="48"/>
      <c r="UJP1070" s="48"/>
      <c r="UJQ1070" s="48"/>
      <c r="UJR1070" s="48"/>
      <c r="UJS1070" s="48"/>
      <c r="UJT1070" s="48"/>
      <c r="UJU1070" s="48"/>
      <c r="UJV1070" s="48"/>
      <c r="UJW1070" s="48"/>
      <c r="UJX1070" s="48"/>
      <c r="UJY1070" s="48"/>
      <c r="UJZ1070" s="48"/>
      <c r="UKA1070" s="48"/>
      <c r="UKB1070" s="48"/>
      <c r="UKC1070" s="48"/>
      <c r="UKD1070" s="48"/>
      <c r="UKE1070" s="48"/>
      <c r="UKF1070" s="48"/>
      <c r="UKG1070" s="48"/>
      <c r="UKH1070" s="48"/>
      <c r="UKI1070" s="48"/>
      <c r="UKJ1070" s="48"/>
      <c r="UKK1070" s="48"/>
      <c r="UKL1070" s="48"/>
      <c r="UKM1070" s="48"/>
      <c r="UKN1070" s="48"/>
      <c r="UKO1070" s="48"/>
      <c r="UKP1070" s="48"/>
      <c r="UKQ1070" s="48"/>
      <c r="UKR1070" s="48"/>
      <c r="UKS1070" s="48"/>
      <c r="UKT1070" s="48"/>
      <c r="UKU1070" s="48"/>
      <c r="UKV1070" s="48"/>
      <c r="UKW1070" s="48"/>
      <c r="UKX1070" s="48"/>
      <c r="UKY1070" s="48"/>
      <c r="UKZ1070" s="48"/>
      <c r="ULA1070" s="48"/>
      <c r="ULB1070" s="48"/>
      <c r="ULC1070" s="48"/>
      <c r="ULD1070" s="48"/>
      <c r="ULE1070" s="48"/>
      <c r="ULF1070" s="48"/>
      <c r="ULG1070" s="48"/>
      <c r="ULH1070" s="48"/>
      <c r="ULI1070" s="48"/>
      <c r="ULJ1070" s="48"/>
      <c r="ULK1070" s="48"/>
      <c r="ULL1070" s="48"/>
      <c r="ULM1070" s="48"/>
      <c r="ULN1070" s="48"/>
      <c r="ULO1070" s="48"/>
      <c r="ULP1070" s="48"/>
      <c r="ULQ1070" s="48"/>
      <c r="ULR1070" s="48"/>
      <c r="ULS1070" s="48"/>
      <c r="ULT1070" s="48"/>
      <c r="ULU1070" s="48"/>
      <c r="ULV1070" s="48"/>
      <c r="ULW1070" s="48"/>
      <c r="ULX1070" s="48"/>
      <c r="ULY1070" s="48"/>
      <c r="ULZ1070" s="48"/>
      <c r="UMA1070" s="48"/>
      <c r="UMB1070" s="48"/>
      <c r="UMC1070" s="48"/>
      <c r="UMD1070" s="48"/>
      <c r="UME1070" s="48"/>
      <c r="UMF1070" s="48"/>
      <c r="UMG1070" s="48"/>
      <c r="UMH1070" s="48"/>
      <c r="UMI1070" s="48"/>
      <c r="UMJ1070" s="48"/>
      <c r="UMK1070" s="48"/>
      <c r="UML1070" s="48"/>
      <c r="UMM1070" s="48"/>
      <c r="UMN1070" s="48"/>
      <c r="UMO1070" s="48"/>
      <c r="UMP1070" s="48"/>
      <c r="UMQ1070" s="48"/>
      <c r="UMR1070" s="48"/>
      <c r="UMS1070" s="48"/>
      <c r="UMT1070" s="48"/>
      <c r="UMU1070" s="48"/>
      <c r="UMV1070" s="48"/>
      <c r="UMW1070" s="48"/>
      <c r="UMX1070" s="48"/>
      <c r="UMY1070" s="48"/>
      <c r="UMZ1070" s="48"/>
      <c r="UNA1070" s="48"/>
      <c r="UNB1070" s="48"/>
      <c r="UNC1070" s="48"/>
      <c r="UND1070" s="48"/>
      <c r="UNE1070" s="48"/>
      <c r="UNF1070" s="48"/>
      <c r="UNG1070" s="48"/>
      <c r="UNH1070" s="48"/>
      <c r="UNI1070" s="48"/>
      <c r="UNJ1070" s="48"/>
      <c r="UNK1070" s="48"/>
      <c r="UNL1070" s="48"/>
      <c r="UNM1070" s="48"/>
      <c r="UNN1070" s="48"/>
      <c r="UNO1070" s="48"/>
      <c r="UNP1070" s="48"/>
      <c r="UNQ1070" s="48"/>
      <c r="UNR1070" s="48"/>
      <c r="UNS1070" s="48"/>
      <c r="UNT1070" s="48"/>
      <c r="UNU1070" s="48"/>
      <c r="UNV1070" s="48"/>
      <c r="UNW1070" s="48"/>
      <c r="UNX1070" s="48"/>
      <c r="UNY1070" s="48"/>
      <c r="UNZ1070" s="48"/>
      <c r="UOA1070" s="48"/>
      <c r="UOB1070" s="48"/>
      <c r="UOC1070" s="48"/>
      <c r="UOD1070" s="48"/>
      <c r="UOE1070" s="48"/>
      <c r="UOF1070" s="48"/>
      <c r="UOG1070" s="48"/>
      <c r="UOH1070" s="48"/>
      <c r="UOI1070" s="48"/>
      <c r="UOJ1070" s="48"/>
      <c r="UOK1070" s="48"/>
      <c r="UOL1070" s="48"/>
      <c r="UOM1070" s="48"/>
      <c r="UON1070" s="48"/>
      <c r="UOO1070" s="48"/>
      <c r="UOP1070" s="48"/>
      <c r="UOQ1070" s="48"/>
      <c r="UOR1070" s="48"/>
      <c r="UOS1070" s="48"/>
      <c r="UOT1070" s="48"/>
      <c r="UOU1070" s="48"/>
      <c r="UOV1070" s="48"/>
      <c r="UOW1070" s="48"/>
      <c r="UOX1070" s="48"/>
      <c r="UOY1070" s="48"/>
      <c r="UOZ1070" s="48"/>
      <c r="UPA1070" s="48"/>
      <c r="UPB1070" s="48"/>
      <c r="UPC1070" s="48"/>
      <c r="UPD1070" s="48"/>
      <c r="UPE1070" s="48"/>
      <c r="UPF1070" s="48"/>
      <c r="UPG1070" s="48"/>
      <c r="UPH1070" s="48"/>
      <c r="UPI1070" s="48"/>
      <c r="UPJ1070" s="48"/>
      <c r="UPK1070" s="48"/>
      <c r="UPL1070" s="48"/>
      <c r="UPM1070" s="48"/>
      <c r="UPN1070" s="48"/>
      <c r="UPO1070" s="48"/>
      <c r="UPP1070" s="48"/>
      <c r="UPQ1070" s="48"/>
      <c r="UPR1070" s="48"/>
      <c r="UPS1070" s="48"/>
      <c r="UPT1070" s="48"/>
      <c r="UPU1070" s="48"/>
      <c r="UPV1070" s="48"/>
      <c r="UPW1070" s="48"/>
      <c r="UPX1070" s="48"/>
      <c r="UPY1070" s="48"/>
      <c r="UPZ1070" s="48"/>
      <c r="UQA1070" s="48"/>
      <c r="UQB1070" s="48"/>
      <c r="UQC1070" s="48"/>
      <c r="UQD1070" s="48"/>
      <c r="UQE1070" s="48"/>
      <c r="UQF1070" s="48"/>
      <c r="UQG1070" s="48"/>
      <c r="UQH1070" s="48"/>
      <c r="UQI1070" s="48"/>
      <c r="UQJ1070" s="48"/>
      <c r="UQK1070" s="48"/>
      <c r="UQL1070" s="48"/>
      <c r="UQM1070" s="48"/>
      <c r="UQN1070" s="48"/>
      <c r="UQO1070" s="48"/>
      <c r="UQP1070" s="48"/>
      <c r="UQQ1070" s="48"/>
      <c r="UQR1070" s="48"/>
      <c r="UQS1070" s="48"/>
      <c r="UQT1070" s="48"/>
      <c r="UQU1070" s="48"/>
      <c r="UQV1070" s="48"/>
      <c r="UQW1070" s="48"/>
      <c r="UQX1070" s="48"/>
      <c r="UQY1070" s="48"/>
      <c r="UQZ1070" s="48"/>
      <c r="URA1070" s="48"/>
      <c r="URB1070" s="48"/>
      <c r="URC1070" s="48"/>
      <c r="URD1070" s="48"/>
      <c r="URE1070" s="48"/>
      <c r="URF1070" s="48"/>
      <c r="URG1070" s="48"/>
      <c r="URH1070" s="48"/>
      <c r="URI1070" s="48"/>
      <c r="URJ1070" s="48"/>
      <c r="URK1070" s="48"/>
      <c r="URL1070" s="48"/>
      <c r="URM1070" s="48"/>
      <c r="URN1070" s="48"/>
      <c r="URO1070" s="48"/>
      <c r="URP1070" s="48"/>
      <c r="URQ1070" s="48"/>
      <c r="URR1070" s="48"/>
      <c r="URS1070" s="48"/>
      <c r="URT1070" s="48"/>
      <c r="URU1070" s="48"/>
      <c r="URV1070" s="48"/>
      <c r="URW1070" s="48"/>
      <c r="URX1070" s="48"/>
      <c r="URY1070" s="48"/>
      <c r="URZ1070" s="48"/>
      <c r="USA1070" s="48"/>
      <c r="USB1070" s="48"/>
      <c r="USC1070" s="48"/>
      <c r="USD1070" s="48"/>
      <c r="USE1070" s="48"/>
      <c r="USF1070" s="48"/>
      <c r="USG1070" s="48"/>
      <c r="USH1070" s="48"/>
      <c r="USI1070" s="48"/>
      <c r="USJ1070" s="48"/>
      <c r="USK1070" s="48"/>
      <c r="USL1070" s="48"/>
      <c r="USM1070" s="48"/>
      <c r="USN1070" s="48"/>
      <c r="USO1070" s="48"/>
      <c r="USP1070" s="48"/>
      <c r="USQ1070" s="48"/>
      <c r="USR1070" s="48"/>
      <c r="USS1070" s="48"/>
      <c r="UST1070" s="48"/>
      <c r="USU1070" s="48"/>
      <c r="USV1070" s="48"/>
      <c r="USW1070" s="48"/>
      <c r="USX1070" s="48"/>
      <c r="USY1070" s="48"/>
      <c r="USZ1070" s="48"/>
      <c r="UTA1070" s="48"/>
      <c r="UTB1070" s="48"/>
      <c r="UTC1070" s="48"/>
      <c r="UTD1070" s="48"/>
      <c r="UTE1070" s="48"/>
      <c r="UTF1070" s="48"/>
      <c r="UTG1070" s="48"/>
      <c r="UTH1070" s="48"/>
      <c r="UTI1070" s="48"/>
      <c r="UTJ1070" s="48"/>
      <c r="UTK1070" s="48"/>
      <c r="UTL1070" s="48"/>
      <c r="UTM1070" s="48"/>
      <c r="UTN1070" s="48"/>
      <c r="UTO1070" s="48"/>
      <c r="UTP1070" s="48"/>
      <c r="UTQ1070" s="48"/>
      <c r="UTR1070" s="48"/>
      <c r="UTS1070" s="48"/>
      <c r="UTT1070" s="48"/>
      <c r="UTU1070" s="48"/>
      <c r="UTV1070" s="48"/>
      <c r="UTW1070" s="48"/>
      <c r="UTX1070" s="48"/>
      <c r="UTY1070" s="48"/>
      <c r="UTZ1070" s="48"/>
      <c r="UUA1070" s="48"/>
      <c r="UUB1070" s="48"/>
      <c r="UUC1070" s="48"/>
      <c r="UUD1070" s="48"/>
      <c r="UUE1070" s="48"/>
      <c r="UUF1070" s="48"/>
      <c r="UUG1070" s="48"/>
      <c r="UUH1070" s="48"/>
      <c r="UUI1070" s="48"/>
      <c r="UUJ1070" s="48"/>
      <c r="UUK1070" s="48"/>
      <c r="UUL1070" s="48"/>
      <c r="UUM1070" s="48"/>
      <c r="UUN1070" s="48"/>
      <c r="UUO1070" s="48"/>
      <c r="UUP1070" s="48"/>
      <c r="UUQ1070" s="48"/>
      <c r="UUR1070" s="48"/>
      <c r="UUS1070" s="48"/>
      <c r="UUT1070" s="48"/>
      <c r="UUU1070" s="48"/>
      <c r="UUV1070" s="48"/>
      <c r="UUW1070" s="48"/>
      <c r="UUX1070" s="48"/>
      <c r="UUY1070" s="48"/>
      <c r="UUZ1070" s="48"/>
      <c r="UVA1070" s="48"/>
      <c r="UVB1070" s="48"/>
      <c r="UVC1070" s="48"/>
      <c r="UVD1070" s="48"/>
      <c r="UVE1070" s="48"/>
      <c r="UVF1070" s="48"/>
      <c r="UVG1070" s="48"/>
      <c r="UVH1070" s="48"/>
      <c r="UVI1070" s="48"/>
      <c r="UVJ1070" s="48"/>
      <c r="UVK1070" s="48"/>
      <c r="UVL1070" s="48"/>
      <c r="UVM1070" s="48"/>
      <c r="UVN1070" s="48"/>
      <c r="UVO1070" s="48"/>
      <c r="UVP1070" s="48"/>
      <c r="UVQ1070" s="48"/>
      <c r="UVR1070" s="48"/>
      <c r="UVS1070" s="48"/>
      <c r="UVT1070" s="48"/>
      <c r="UVU1070" s="48"/>
      <c r="UVV1070" s="48"/>
      <c r="UVW1070" s="48"/>
      <c r="UVX1070" s="48"/>
      <c r="UVY1070" s="48"/>
      <c r="UVZ1070" s="48"/>
      <c r="UWA1070" s="48"/>
      <c r="UWB1070" s="48"/>
      <c r="UWC1070" s="48"/>
      <c r="UWD1070" s="48"/>
      <c r="UWE1070" s="48"/>
      <c r="UWF1070" s="48"/>
      <c r="UWG1070" s="48"/>
      <c r="UWH1070" s="48"/>
      <c r="UWI1070" s="48"/>
      <c r="UWJ1070" s="48"/>
      <c r="UWK1070" s="48"/>
      <c r="UWL1070" s="48"/>
      <c r="UWM1070" s="48"/>
      <c r="UWN1070" s="48"/>
      <c r="UWO1070" s="48"/>
      <c r="UWP1070" s="48"/>
      <c r="UWQ1070" s="48"/>
      <c r="UWR1070" s="48"/>
      <c r="UWS1070" s="48"/>
      <c r="UWT1070" s="48"/>
      <c r="UWU1070" s="48"/>
      <c r="UWV1070" s="48"/>
      <c r="UWW1070" s="48"/>
      <c r="UWX1070" s="48"/>
      <c r="UWY1070" s="48"/>
      <c r="UWZ1070" s="48"/>
      <c r="UXA1070" s="48"/>
      <c r="UXB1070" s="48"/>
      <c r="UXC1070" s="48"/>
      <c r="UXD1070" s="48"/>
      <c r="UXE1070" s="48"/>
      <c r="UXF1070" s="48"/>
      <c r="UXG1070" s="48"/>
      <c r="UXH1070" s="48"/>
      <c r="UXI1070" s="48"/>
      <c r="UXJ1070" s="48"/>
      <c r="UXK1070" s="48"/>
      <c r="UXL1070" s="48"/>
      <c r="UXM1070" s="48"/>
      <c r="UXN1070" s="48"/>
      <c r="UXO1070" s="48"/>
      <c r="UXP1070" s="48"/>
      <c r="UXQ1070" s="48"/>
      <c r="UXR1070" s="48"/>
      <c r="UXS1070" s="48"/>
      <c r="UXT1070" s="48"/>
      <c r="UXU1070" s="48"/>
      <c r="UXV1070" s="48"/>
      <c r="UXW1070" s="48"/>
      <c r="UXX1070" s="48"/>
      <c r="UXY1070" s="48"/>
      <c r="UXZ1070" s="48"/>
      <c r="UYA1070" s="48"/>
      <c r="UYB1070" s="48"/>
      <c r="UYC1070" s="48"/>
      <c r="UYD1070" s="48"/>
      <c r="UYE1070" s="48"/>
      <c r="UYF1070" s="48"/>
      <c r="UYG1070" s="48"/>
      <c r="UYH1070" s="48"/>
      <c r="UYI1070" s="48"/>
      <c r="UYJ1070" s="48"/>
      <c r="UYK1070" s="48"/>
      <c r="UYL1070" s="48"/>
      <c r="UYM1070" s="48"/>
      <c r="UYN1070" s="48"/>
      <c r="UYO1070" s="48"/>
      <c r="UYP1070" s="48"/>
      <c r="UYQ1070" s="48"/>
      <c r="UYR1070" s="48"/>
      <c r="UYS1070" s="48"/>
      <c r="UYT1070" s="48"/>
      <c r="UYU1070" s="48"/>
      <c r="UYV1070" s="48"/>
      <c r="UYW1070" s="48"/>
      <c r="UYX1070" s="48"/>
      <c r="UYY1070" s="48"/>
      <c r="UYZ1070" s="48"/>
      <c r="UZA1070" s="48"/>
      <c r="UZB1070" s="48"/>
      <c r="UZC1070" s="48"/>
      <c r="UZD1070" s="48"/>
      <c r="UZE1070" s="48"/>
      <c r="UZF1070" s="48"/>
      <c r="UZG1070" s="48"/>
      <c r="UZH1070" s="48"/>
      <c r="UZI1070" s="48"/>
      <c r="UZJ1070" s="48"/>
      <c r="UZK1070" s="48"/>
      <c r="UZL1070" s="48"/>
      <c r="UZM1070" s="48"/>
      <c r="UZN1070" s="48"/>
      <c r="UZO1070" s="48"/>
      <c r="UZP1070" s="48"/>
      <c r="UZQ1070" s="48"/>
      <c r="UZR1070" s="48"/>
      <c r="UZS1070" s="48"/>
      <c r="UZT1070" s="48"/>
      <c r="UZU1070" s="48"/>
      <c r="UZV1070" s="48"/>
      <c r="UZW1070" s="48"/>
      <c r="UZX1070" s="48"/>
      <c r="UZY1070" s="48"/>
      <c r="UZZ1070" s="48"/>
      <c r="VAA1070" s="48"/>
      <c r="VAB1070" s="48"/>
      <c r="VAC1070" s="48"/>
      <c r="VAD1070" s="48"/>
      <c r="VAE1070" s="48"/>
      <c r="VAF1070" s="48"/>
      <c r="VAG1070" s="48"/>
      <c r="VAH1070" s="48"/>
      <c r="VAI1070" s="48"/>
      <c r="VAJ1070" s="48"/>
      <c r="VAK1070" s="48"/>
      <c r="VAL1070" s="48"/>
      <c r="VAM1070" s="48"/>
      <c r="VAN1070" s="48"/>
      <c r="VAO1070" s="48"/>
      <c r="VAP1070" s="48"/>
      <c r="VAQ1070" s="48"/>
      <c r="VAR1070" s="48"/>
      <c r="VAS1070" s="48"/>
      <c r="VAT1070" s="48"/>
      <c r="VAU1070" s="48"/>
      <c r="VAV1070" s="48"/>
      <c r="VAW1070" s="48"/>
      <c r="VAX1070" s="48"/>
      <c r="VAY1070" s="48"/>
      <c r="VAZ1070" s="48"/>
      <c r="VBA1070" s="48"/>
      <c r="VBB1070" s="48"/>
      <c r="VBC1070" s="48"/>
      <c r="VBD1070" s="48"/>
      <c r="VBE1070" s="48"/>
      <c r="VBF1070" s="48"/>
      <c r="VBG1070" s="48"/>
      <c r="VBH1070" s="48"/>
      <c r="VBI1070" s="48"/>
      <c r="VBJ1070" s="48"/>
      <c r="VBK1070" s="48"/>
      <c r="VBL1070" s="48"/>
      <c r="VBM1070" s="48"/>
      <c r="VBN1070" s="48"/>
      <c r="VBO1070" s="48"/>
      <c r="VBP1070" s="48"/>
      <c r="VBQ1070" s="48"/>
      <c r="VBR1070" s="48"/>
      <c r="VBS1070" s="48"/>
      <c r="VBT1070" s="48"/>
      <c r="VBU1070" s="48"/>
      <c r="VBV1070" s="48"/>
      <c r="VBW1070" s="48"/>
      <c r="VBX1070" s="48"/>
      <c r="VBY1070" s="48"/>
      <c r="VBZ1070" s="48"/>
      <c r="VCA1070" s="48"/>
      <c r="VCB1070" s="48"/>
      <c r="VCC1070" s="48"/>
      <c r="VCD1070" s="48"/>
      <c r="VCE1070" s="48"/>
      <c r="VCF1070" s="48"/>
      <c r="VCG1070" s="48"/>
      <c r="VCH1070" s="48"/>
      <c r="VCI1070" s="48"/>
      <c r="VCJ1070" s="48"/>
      <c r="VCK1070" s="48"/>
      <c r="VCL1070" s="48"/>
      <c r="VCM1070" s="48"/>
      <c r="VCN1070" s="48"/>
      <c r="VCO1070" s="48"/>
      <c r="VCP1070" s="48"/>
      <c r="VCQ1070" s="48"/>
      <c r="VCR1070" s="48"/>
      <c r="VCS1070" s="48"/>
      <c r="VCT1070" s="48"/>
      <c r="VCU1070" s="48"/>
      <c r="VCV1070" s="48"/>
      <c r="VCW1070" s="48"/>
      <c r="VCX1070" s="48"/>
      <c r="VCY1070" s="48"/>
      <c r="VCZ1070" s="48"/>
      <c r="VDA1070" s="48"/>
      <c r="VDB1070" s="48"/>
      <c r="VDC1070" s="48"/>
      <c r="VDD1070" s="48"/>
      <c r="VDE1070" s="48"/>
      <c r="VDF1070" s="48"/>
      <c r="VDG1070" s="48"/>
      <c r="VDH1070" s="48"/>
      <c r="VDI1070" s="48"/>
      <c r="VDJ1070" s="48"/>
      <c r="VDK1070" s="48"/>
      <c r="VDL1070" s="48"/>
      <c r="VDM1070" s="48"/>
      <c r="VDN1070" s="48"/>
      <c r="VDO1070" s="48"/>
      <c r="VDP1070" s="48"/>
      <c r="VDQ1070" s="48"/>
      <c r="VDR1070" s="48"/>
      <c r="VDS1070" s="48"/>
      <c r="VDT1070" s="48"/>
      <c r="VDU1070" s="48"/>
      <c r="VDV1070" s="48"/>
      <c r="VDW1070" s="48"/>
      <c r="VDX1070" s="48"/>
      <c r="VDY1070" s="48"/>
      <c r="VDZ1070" s="48"/>
      <c r="VEA1070" s="48"/>
      <c r="VEB1070" s="48"/>
      <c r="VEC1070" s="48"/>
      <c r="VED1070" s="48"/>
      <c r="VEE1070" s="48"/>
      <c r="VEF1070" s="48"/>
      <c r="VEG1070" s="48"/>
      <c r="VEH1070" s="48"/>
      <c r="VEI1070" s="48"/>
      <c r="VEJ1070" s="48"/>
      <c r="VEK1070" s="48"/>
      <c r="VEL1070" s="48"/>
      <c r="VEM1070" s="48"/>
      <c r="VEN1070" s="48"/>
      <c r="VEO1070" s="48"/>
      <c r="VEP1070" s="48"/>
      <c r="VEQ1070" s="48"/>
      <c r="VER1070" s="48"/>
      <c r="VES1070" s="48"/>
      <c r="VET1070" s="48"/>
      <c r="VEU1070" s="48"/>
      <c r="VEV1070" s="48"/>
      <c r="VEW1070" s="48"/>
      <c r="VEX1070" s="48"/>
      <c r="VEY1070" s="48"/>
      <c r="VEZ1070" s="48"/>
      <c r="VFA1070" s="48"/>
      <c r="VFB1070" s="48"/>
      <c r="VFC1070" s="48"/>
      <c r="VFD1070" s="48"/>
      <c r="VFE1070" s="48"/>
      <c r="VFF1070" s="48"/>
      <c r="VFG1070" s="48"/>
      <c r="VFH1070" s="48"/>
      <c r="VFI1070" s="48"/>
      <c r="VFJ1070" s="48"/>
      <c r="VFK1070" s="48"/>
      <c r="VFL1070" s="48"/>
      <c r="VFM1070" s="48"/>
      <c r="VFN1070" s="48"/>
      <c r="VFO1070" s="48"/>
      <c r="VFP1070" s="48"/>
      <c r="VFQ1070" s="48"/>
      <c r="VFR1070" s="48"/>
      <c r="VFS1070" s="48"/>
      <c r="VFT1070" s="48"/>
      <c r="VFU1070" s="48"/>
      <c r="VFV1070" s="48"/>
      <c r="VFW1070" s="48"/>
      <c r="VFX1070" s="48"/>
      <c r="VFY1070" s="48"/>
      <c r="VFZ1070" s="48"/>
      <c r="VGA1070" s="48"/>
      <c r="VGB1070" s="48"/>
      <c r="VGC1070" s="48"/>
      <c r="VGD1070" s="48"/>
      <c r="VGE1070" s="48"/>
      <c r="VGF1070" s="48"/>
      <c r="VGG1070" s="48"/>
      <c r="VGH1070" s="48"/>
      <c r="VGI1070" s="48"/>
      <c r="VGJ1070" s="48"/>
      <c r="VGK1070" s="48"/>
      <c r="VGL1070" s="48"/>
      <c r="VGM1070" s="48"/>
      <c r="VGN1070" s="48"/>
      <c r="VGO1070" s="48"/>
      <c r="VGP1070" s="48"/>
      <c r="VGQ1070" s="48"/>
      <c r="VGR1070" s="48"/>
      <c r="VGS1070" s="48"/>
      <c r="VGT1070" s="48"/>
      <c r="VGU1070" s="48"/>
      <c r="VGV1070" s="48"/>
      <c r="VGW1070" s="48"/>
      <c r="VGX1070" s="48"/>
      <c r="VGY1070" s="48"/>
      <c r="VGZ1070" s="48"/>
      <c r="VHA1070" s="48"/>
      <c r="VHB1070" s="48"/>
      <c r="VHC1070" s="48"/>
      <c r="VHD1070" s="48"/>
      <c r="VHE1070" s="48"/>
      <c r="VHF1070" s="48"/>
      <c r="VHG1070" s="48"/>
      <c r="VHH1070" s="48"/>
      <c r="VHI1070" s="48"/>
      <c r="VHJ1070" s="48"/>
      <c r="VHK1070" s="48"/>
      <c r="VHL1070" s="48"/>
      <c r="VHM1070" s="48"/>
      <c r="VHN1070" s="48"/>
      <c r="VHO1070" s="48"/>
      <c r="VHP1070" s="48"/>
      <c r="VHQ1070" s="48"/>
      <c r="VHR1070" s="48"/>
      <c r="VHS1070" s="48"/>
      <c r="VHT1070" s="48"/>
      <c r="VHU1070" s="48"/>
      <c r="VHV1070" s="48"/>
      <c r="VHW1070" s="48"/>
      <c r="VHX1070" s="48"/>
      <c r="VHY1070" s="48"/>
      <c r="VHZ1070" s="48"/>
      <c r="VIA1070" s="48"/>
      <c r="VIB1070" s="48"/>
      <c r="VIC1070" s="48"/>
      <c r="VID1070" s="48"/>
      <c r="VIE1070" s="48"/>
      <c r="VIF1070" s="48"/>
      <c r="VIG1070" s="48"/>
      <c r="VIH1070" s="48"/>
      <c r="VII1070" s="48"/>
      <c r="VIJ1070" s="48"/>
      <c r="VIK1070" s="48"/>
      <c r="VIL1070" s="48"/>
      <c r="VIM1070" s="48"/>
      <c r="VIN1070" s="48"/>
      <c r="VIO1070" s="48"/>
      <c r="VIP1070" s="48"/>
      <c r="VIQ1070" s="48"/>
      <c r="VIR1070" s="48"/>
      <c r="VIS1070" s="48"/>
      <c r="VIT1070" s="48"/>
      <c r="VIU1070" s="48"/>
      <c r="VIV1070" s="48"/>
      <c r="VIW1070" s="48"/>
      <c r="VIX1070" s="48"/>
      <c r="VIY1070" s="48"/>
      <c r="VIZ1070" s="48"/>
      <c r="VJA1070" s="48"/>
      <c r="VJB1070" s="48"/>
      <c r="VJC1070" s="48"/>
      <c r="VJD1070" s="48"/>
      <c r="VJE1070" s="48"/>
      <c r="VJF1070" s="48"/>
      <c r="VJG1070" s="48"/>
      <c r="VJH1070" s="48"/>
      <c r="VJI1070" s="48"/>
      <c r="VJJ1070" s="48"/>
      <c r="VJK1070" s="48"/>
      <c r="VJL1070" s="48"/>
      <c r="VJM1070" s="48"/>
      <c r="VJN1070" s="48"/>
      <c r="VJO1070" s="48"/>
      <c r="VJP1070" s="48"/>
      <c r="VJQ1070" s="48"/>
      <c r="VJR1070" s="48"/>
      <c r="VJS1070" s="48"/>
      <c r="VJT1070" s="48"/>
      <c r="VJU1070" s="48"/>
      <c r="VJV1070" s="48"/>
      <c r="VJW1070" s="48"/>
      <c r="VJX1070" s="48"/>
      <c r="VJY1070" s="48"/>
      <c r="VJZ1070" s="48"/>
      <c r="VKA1070" s="48"/>
      <c r="VKB1070" s="48"/>
      <c r="VKC1070" s="48"/>
      <c r="VKD1070" s="48"/>
      <c r="VKE1070" s="48"/>
      <c r="VKF1070" s="48"/>
      <c r="VKG1070" s="48"/>
      <c r="VKH1070" s="48"/>
      <c r="VKI1070" s="48"/>
      <c r="VKJ1070" s="48"/>
      <c r="VKK1070" s="48"/>
      <c r="VKL1070" s="48"/>
      <c r="VKM1070" s="48"/>
      <c r="VKN1070" s="48"/>
      <c r="VKO1070" s="48"/>
      <c r="VKP1070" s="48"/>
      <c r="VKQ1070" s="48"/>
      <c r="VKR1070" s="48"/>
      <c r="VKS1070" s="48"/>
      <c r="VKT1070" s="48"/>
      <c r="VKU1070" s="48"/>
      <c r="VKV1070" s="48"/>
      <c r="VKW1070" s="48"/>
      <c r="VKX1070" s="48"/>
      <c r="VKY1070" s="48"/>
      <c r="VKZ1070" s="48"/>
      <c r="VLA1070" s="48"/>
      <c r="VLB1070" s="48"/>
      <c r="VLC1070" s="48"/>
      <c r="VLD1070" s="48"/>
      <c r="VLE1070" s="48"/>
      <c r="VLF1070" s="48"/>
      <c r="VLG1070" s="48"/>
      <c r="VLH1070" s="48"/>
      <c r="VLI1070" s="48"/>
      <c r="VLJ1070" s="48"/>
      <c r="VLK1070" s="48"/>
      <c r="VLL1070" s="48"/>
      <c r="VLM1070" s="48"/>
      <c r="VLN1070" s="48"/>
      <c r="VLO1070" s="48"/>
      <c r="VLP1070" s="48"/>
      <c r="VLQ1070" s="48"/>
      <c r="VLR1070" s="48"/>
      <c r="VLS1070" s="48"/>
      <c r="VLT1070" s="48"/>
      <c r="VLU1070" s="48"/>
      <c r="VLV1070" s="48"/>
      <c r="VLW1070" s="48"/>
      <c r="VLX1070" s="48"/>
      <c r="VLY1070" s="48"/>
      <c r="VLZ1070" s="48"/>
      <c r="VMA1070" s="48"/>
      <c r="VMB1070" s="48"/>
      <c r="VMC1070" s="48"/>
      <c r="VMD1070" s="48"/>
      <c r="VME1070" s="48"/>
      <c r="VMF1070" s="48"/>
      <c r="VMG1070" s="48"/>
      <c r="VMH1070" s="48"/>
      <c r="VMI1070" s="48"/>
      <c r="VMJ1070" s="48"/>
      <c r="VMK1070" s="48"/>
      <c r="VML1070" s="48"/>
      <c r="VMM1070" s="48"/>
      <c r="VMN1070" s="48"/>
      <c r="VMO1070" s="48"/>
      <c r="VMP1070" s="48"/>
      <c r="VMQ1070" s="48"/>
      <c r="VMR1070" s="48"/>
      <c r="VMS1070" s="48"/>
      <c r="VMT1070" s="48"/>
      <c r="VMU1070" s="48"/>
      <c r="VMV1070" s="48"/>
      <c r="VMW1070" s="48"/>
      <c r="VMX1070" s="48"/>
      <c r="VMY1070" s="48"/>
      <c r="VMZ1070" s="48"/>
      <c r="VNA1070" s="48"/>
      <c r="VNB1070" s="48"/>
      <c r="VNC1070" s="48"/>
      <c r="VND1070" s="48"/>
      <c r="VNE1070" s="48"/>
      <c r="VNF1070" s="48"/>
      <c r="VNG1070" s="48"/>
      <c r="VNH1070" s="48"/>
      <c r="VNI1070" s="48"/>
      <c r="VNJ1070" s="48"/>
      <c r="VNK1070" s="48"/>
      <c r="VNL1070" s="48"/>
      <c r="VNM1070" s="48"/>
      <c r="VNN1070" s="48"/>
      <c r="VNO1070" s="48"/>
      <c r="VNP1070" s="48"/>
      <c r="VNQ1070" s="48"/>
      <c r="VNR1070" s="48"/>
      <c r="VNS1070" s="48"/>
      <c r="VNT1070" s="48"/>
      <c r="VNU1070" s="48"/>
      <c r="VNV1070" s="48"/>
      <c r="VNW1070" s="48"/>
      <c r="VNX1070" s="48"/>
      <c r="VNY1070" s="48"/>
      <c r="VNZ1070" s="48"/>
      <c r="VOA1070" s="48"/>
      <c r="VOB1070" s="48"/>
      <c r="VOC1070" s="48"/>
      <c r="VOD1070" s="48"/>
      <c r="VOE1070" s="48"/>
      <c r="VOF1070" s="48"/>
      <c r="VOG1070" s="48"/>
      <c r="VOH1070" s="48"/>
      <c r="VOI1070" s="48"/>
      <c r="VOJ1070" s="48"/>
      <c r="VOK1070" s="48"/>
      <c r="VOL1070" s="48"/>
      <c r="VOM1070" s="48"/>
      <c r="VON1070" s="48"/>
      <c r="VOO1070" s="48"/>
      <c r="VOP1070" s="48"/>
      <c r="VOQ1070" s="48"/>
      <c r="VOR1070" s="48"/>
      <c r="VOS1070" s="48"/>
      <c r="VOT1070" s="48"/>
      <c r="VOU1070" s="48"/>
      <c r="VOV1070" s="48"/>
      <c r="VOW1070" s="48"/>
      <c r="VOX1070" s="48"/>
      <c r="VOY1070" s="48"/>
      <c r="VOZ1070" s="48"/>
      <c r="VPA1070" s="48"/>
      <c r="VPB1070" s="48"/>
      <c r="VPC1070" s="48"/>
      <c r="VPD1070" s="48"/>
      <c r="VPE1070" s="48"/>
      <c r="VPF1070" s="48"/>
      <c r="VPG1070" s="48"/>
      <c r="VPH1070" s="48"/>
      <c r="VPI1070" s="48"/>
      <c r="VPJ1070" s="48"/>
      <c r="VPK1070" s="48"/>
      <c r="VPL1070" s="48"/>
      <c r="VPM1070" s="48"/>
      <c r="VPN1070" s="48"/>
      <c r="VPO1070" s="48"/>
      <c r="VPP1070" s="48"/>
      <c r="VPQ1070" s="48"/>
      <c r="VPR1070" s="48"/>
      <c r="VPS1070" s="48"/>
      <c r="VPT1070" s="48"/>
      <c r="VPU1070" s="48"/>
      <c r="VPV1070" s="48"/>
      <c r="VPW1070" s="48"/>
      <c r="VPX1070" s="48"/>
      <c r="VPY1070" s="48"/>
      <c r="VPZ1070" s="48"/>
      <c r="VQA1070" s="48"/>
      <c r="VQB1070" s="48"/>
      <c r="VQC1070" s="48"/>
      <c r="VQD1070" s="48"/>
      <c r="VQE1070" s="48"/>
      <c r="VQF1070" s="48"/>
      <c r="VQG1070" s="48"/>
      <c r="VQH1070" s="48"/>
      <c r="VQI1070" s="48"/>
      <c r="VQJ1070" s="48"/>
      <c r="VQK1070" s="48"/>
      <c r="VQL1070" s="48"/>
      <c r="VQM1070" s="48"/>
      <c r="VQN1070" s="48"/>
      <c r="VQO1070" s="48"/>
      <c r="VQP1070" s="48"/>
      <c r="VQQ1070" s="48"/>
      <c r="VQR1070" s="48"/>
      <c r="VQS1070" s="48"/>
      <c r="VQT1070" s="48"/>
      <c r="VQU1070" s="48"/>
      <c r="VQV1070" s="48"/>
      <c r="VQW1070" s="48"/>
      <c r="VQX1070" s="48"/>
      <c r="VQY1070" s="48"/>
      <c r="VQZ1070" s="48"/>
      <c r="VRA1070" s="48"/>
      <c r="VRB1070" s="48"/>
      <c r="VRC1070" s="48"/>
      <c r="VRD1070" s="48"/>
      <c r="VRE1070" s="48"/>
      <c r="VRF1070" s="48"/>
      <c r="VRG1070" s="48"/>
      <c r="VRH1070" s="48"/>
      <c r="VRI1070" s="48"/>
      <c r="VRJ1070" s="48"/>
      <c r="VRK1070" s="48"/>
      <c r="VRL1070" s="48"/>
      <c r="VRM1070" s="48"/>
      <c r="VRN1070" s="48"/>
      <c r="VRO1070" s="48"/>
      <c r="VRP1070" s="48"/>
      <c r="VRQ1070" s="48"/>
      <c r="VRR1070" s="48"/>
      <c r="VRS1070" s="48"/>
      <c r="VRT1070" s="48"/>
      <c r="VRU1070" s="48"/>
      <c r="VRV1070" s="48"/>
      <c r="VRW1070" s="48"/>
      <c r="VRX1070" s="48"/>
      <c r="VRY1070" s="48"/>
      <c r="VRZ1070" s="48"/>
      <c r="VSA1070" s="48"/>
      <c r="VSB1070" s="48"/>
      <c r="VSC1070" s="48"/>
      <c r="VSD1070" s="48"/>
      <c r="VSE1070" s="48"/>
      <c r="VSF1070" s="48"/>
      <c r="VSG1070" s="48"/>
      <c r="VSH1070" s="48"/>
      <c r="VSI1070" s="48"/>
      <c r="VSJ1070" s="48"/>
      <c r="VSK1070" s="48"/>
      <c r="VSL1070" s="48"/>
      <c r="VSM1070" s="48"/>
      <c r="VSN1070" s="48"/>
      <c r="VSO1070" s="48"/>
      <c r="VSP1070" s="48"/>
      <c r="VSQ1070" s="48"/>
      <c r="VSR1070" s="48"/>
      <c r="VSS1070" s="48"/>
      <c r="VST1070" s="48"/>
      <c r="VSU1070" s="48"/>
      <c r="VSV1070" s="48"/>
      <c r="VSW1070" s="48"/>
      <c r="VSX1070" s="48"/>
      <c r="VSY1070" s="48"/>
      <c r="VSZ1070" s="48"/>
      <c r="VTA1070" s="48"/>
      <c r="VTB1070" s="48"/>
      <c r="VTC1070" s="48"/>
      <c r="VTD1070" s="48"/>
      <c r="VTE1070" s="48"/>
      <c r="VTF1070" s="48"/>
      <c r="VTG1070" s="48"/>
      <c r="VTH1070" s="48"/>
      <c r="VTI1070" s="48"/>
      <c r="VTJ1070" s="48"/>
      <c r="VTK1070" s="48"/>
      <c r="VTL1070" s="48"/>
      <c r="VTM1070" s="48"/>
      <c r="VTN1070" s="48"/>
      <c r="VTO1070" s="48"/>
      <c r="VTP1070" s="48"/>
      <c r="VTQ1070" s="48"/>
      <c r="VTR1070" s="48"/>
      <c r="VTS1070" s="48"/>
      <c r="VTT1070" s="48"/>
      <c r="VTU1070" s="48"/>
      <c r="VTV1070" s="48"/>
      <c r="VTW1070" s="48"/>
      <c r="VTX1070" s="48"/>
      <c r="VTY1070" s="48"/>
      <c r="VTZ1070" s="48"/>
      <c r="VUA1070" s="48"/>
      <c r="VUB1070" s="48"/>
      <c r="VUC1070" s="48"/>
      <c r="VUD1070" s="48"/>
      <c r="VUE1070" s="48"/>
      <c r="VUF1070" s="48"/>
      <c r="VUG1070" s="48"/>
      <c r="VUH1070" s="48"/>
      <c r="VUI1070" s="48"/>
      <c r="VUJ1070" s="48"/>
      <c r="VUK1070" s="48"/>
      <c r="VUL1070" s="48"/>
      <c r="VUM1070" s="48"/>
      <c r="VUN1070" s="48"/>
      <c r="VUO1070" s="48"/>
      <c r="VUP1070" s="48"/>
      <c r="VUQ1070" s="48"/>
      <c r="VUR1070" s="48"/>
      <c r="VUS1070" s="48"/>
      <c r="VUT1070" s="48"/>
      <c r="VUU1070" s="48"/>
      <c r="VUV1070" s="48"/>
      <c r="VUW1070" s="48"/>
      <c r="VUX1070" s="48"/>
      <c r="VUY1070" s="48"/>
      <c r="VUZ1070" s="48"/>
      <c r="VVA1070" s="48"/>
      <c r="VVB1070" s="48"/>
      <c r="VVC1070" s="48"/>
      <c r="VVD1070" s="48"/>
      <c r="VVE1070" s="48"/>
      <c r="VVF1070" s="48"/>
      <c r="VVG1070" s="48"/>
      <c r="VVH1070" s="48"/>
      <c r="VVI1070" s="48"/>
      <c r="VVJ1070" s="48"/>
      <c r="VVK1070" s="48"/>
      <c r="VVL1070" s="48"/>
      <c r="VVM1070" s="48"/>
      <c r="VVN1070" s="48"/>
      <c r="VVO1070" s="48"/>
      <c r="VVP1070" s="48"/>
      <c r="VVQ1070" s="48"/>
      <c r="VVR1070" s="48"/>
      <c r="VVS1070" s="48"/>
      <c r="VVT1070" s="48"/>
      <c r="VVU1070" s="48"/>
      <c r="VVV1070" s="48"/>
      <c r="VVW1070" s="48"/>
      <c r="VVX1070" s="48"/>
      <c r="VVY1070" s="48"/>
      <c r="VVZ1070" s="48"/>
      <c r="VWA1070" s="48"/>
      <c r="VWB1070" s="48"/>
      <c r="VWC1070" s="48"/>
      <c r="VWD1070" s="48"/>
      <c r="VWE1070" s="48"/>
      <c r="VWF1070" s="48"/>
      <c r="VWG1070" s="48"/>
      <c r="VWH1070" s="48"/>
      <c r="VWI1070" s="48"/>
      <c r="VWJ1070" s="48"/>
      <c r="VWK1070" s="48"/>
      <c r="VWL1070" s="48"/>
      <c r="VWM1070" s="48"/>
      <c r="VWN1070" s="48"/>
      <c r="VWO1070" s="48"/>
      <c r="VWP1070" s="48"/>
      <c r="VWQ1070" s="48"/>
      <c r="VWR1070" s="48"/>
      <c r="VWS1070" s="48"/>
      <c r="VWT1070" s="48"/>
      <c r="VWU1070" s="48"/>
      <c r="VWV1070" s="48"/>
      <c r="VWW1070" s="48"/>
      <c r="VWX1070" s="48"/>
      <c r="VWY1070" s="48"/>
      <c r="VWZ1070" s="48"/>
      <c r="VXA1070" s="48"/>
      <c r="VXB1070" s="48"/>
      <c r="VXC1070" s="48"/>
      <c r="VXD1070" s="48"/>
      <c r="VXE1070" s="48"/>
      <c r="VXF1070" s="48"/>
      <c r="VXG1070" s="48"/>
      <c r="VXH1070" s="48"/>
      <c r="VXI1070" s="48"/>
      <c r="VXJ1070" s="48"/>
      <c r="VXK1070" s="48"/>
      <c r="VXL1070" s="48"/>
      <c r="VXM1070" s="48"/>
      <c r="VXN1070" s="48"/>
      <c r="VXO1070" s="48"/>
      <c r="VXP1070" s="48"/>
      <c r="VXQ1070" s="48"/>
      <c r="VXR1070" s="48"/>
      <c r="VXS1070" s="48"/>
      <c r="VXT1070" s="48"/>
      <c r="VXU1070" s="48"/>
      <c r="VXV1070" s="48"/>
      <c r="VXW1070" s="48"/>
      <c r="VXX1070" s="48"/>
      <c r="VXY1070" s="48"/>
      <c r="VXZ1070" s="48"/>
      <c r="VYA1070" s="48"/>
      <c r="VYB1070" s="48"/>
      <c r="VYC1070" s="48"/>
      <c r="VYD1070" s="48"/>
      <c r="VYE1070" s="48"/>
      <c r="VYF1070" s="48"/>
      <c r="VYG1070" s="48"/>
      <c r="VYH1070" s="48"/>
      <c r="VYI1070" s="48"/>
      <c r="VYJ1070" s="48"/>
      <c r="VYK1070" s="48"/>
      <c r="VYL1070" s="48"/>
      <c r="VYM1070" s="48"/>
      <c r="VYN1070" s="48"/>
      <c r="VYO1070" s="48"/>
      <c r="VYP1070" s="48"/>
      <c r="VYQ1070" s="48"/>
      <c r="VYR1070" s="48"/>
      <c r="VYS1070" s="48"/>
      <c r="VYT1070" s="48"/>
      <c r="VYU1070" s="48"/>
      <c r="VYV1070" s="48"/>
      <c r="VYW1070" s="48"/>
      <c r="VYX1070" s="48"/>
      <c r="VYY1070" s="48"/>
      <c r="VYZ1070" s="48"/>
      <c r="VZA1070" s="48"/>
      <c r="VZB1070" s="48"/>
      <c r="VZC1070" s="48"/>
      <c r="VZD1070" s="48"/>
      <c r="VZE1070" s="48"/>
      <c r="VZF1070" s="48"/>
      <c r="VZG1070" s="48"/>
      <c r="VZH1070" s="48"/>
      <c r="VZI1070" s="48"/>
      <c r="VZJ1070" s="48"/>
      <c r="VZK1070" s="48"/>
      <c r="VZL1070" s="48"/>
      <c r="VZM1070" s="48"/>
      <c r="VZN1070" s="48"/>
      <c r="VZO1070" s="48"/>
      <c r="VZP1070" s="48"/>
      <c r="VZQ1070" s="48"/>
      <c r="VZR1070" s="48"/>
      <c r="VZS1070" s="48"/>
      <c r="VZT1070" s="48"/>
      <c r="VZU1070" s="48"/>
      <c r="VZV1070" s="48"/>
      <c r="VZW1070" s="48"/>
      <c r="VZX1070" s="48"/>
      <c r="VZY1070" s="48"/>
      <c r="VZZ1070" s="48"/>
      <c r="WAA1070" s="48"/>
      <c r="WAB1070" s="48"/>
      <c r="WAC1070" s="48"/>
      <c r="WAD1070" s="48"/>
      <c r="WAE1070" s="48"/>
      <c r="WAF1070" s="48"/>
      <c r="WAG1070" s="48"/>
      <c r="WAH1070" s="48"/>
      <c r="WAI1070" s="48"/>
      <c r="WAJ1070" s="48"/>
      <c r="WAK1070" s="48"/>
      <c r="WAL1070" s="48"/>
      <c r="WAM1070" s="48"/>
      <c r="WAN1070" s="48"/>
      <c r="WAO1070" s="48"/>
      <c r="WAP1070" s="48"/>
      <c r="WAQ1070" s="48"/>
      <c r="WAR1070" s="48"/>
      <c r="WAS1070" s="48"/>
      <c r="WAT1070" s="48"/>
      <c r="WAU1070" s="48"/>
      <c r="WAV1070" s="48"/>
      <c r="WAW1070" s="48"/>
      <c r="WAX1070" s="48"/>
      <c r="WAY1070" s="48"/>
      <c r="WAZ1070" s="48"/>
      <c r="WBA1070" s="48"/>
      <c r="WBB1070" s="48"/>
      <c r="WBC1070" s="48"/>
      <c r="WBD1070" s="48"/>
      <c r="WBE1070" s="48"/>
      <c r="WBF1070" s="48"/>
      <c r="WBG1070" s="48"/>
      <c r="WBH1070" s="48"/>
      <c r="WBI1070" s="48"/>
      <c r="WBJ1070" s="48"/>
      <c r="WBK1070" s="48"/>
      <c r="WBL1070" s="48"/>
      <c r="WBM1070" s="48"/>
      <c r="WBN1070" s="48"/>
      <c r="WBO1070" s="48"/>
      <c r="WBP1070" s="48"/>
      <c r="WBQ1070" s="48"/>
      <c r="WBR1070" s="48"/>
      <c r="WBS1070" s="48"/>
      <c r="WBT1070" s="48"/>
      <c r="WBU1070" s="48"/>
      <c r="WBV1070" s="48"/>
      <c r="WBW1070" s="48"/>
      <c r="WBX1070" s="48"/>
      <c r="WBY1070" s="48"/>
      <c r="WBZ1070" s="48"/>
      <c r="WCA1070" s="48"/>
      <c r="WCB1070" s="48"/>
      <c r="WCC1070" s="48"/>
      <c r="WCD1070" s="48"/>
      <c r="WCE1070" s="48"/>
      <c r="WCF1070" s="48"/>
      <c r="WCG1070" s="48"/>
      <c r="WCH1070" s="48"/>
      <c r="WCI1070" s="48"/>
      <c r="WCJ1070" s="48"/>
      <c r="WCK1070" s="48"/>
      <c r="WCL1070" s="48"/>
      <c r="WCM1070" s="48"/>
      <c r="WCN1070" s="48"/>
      <c r="WCO1070" s="48"/>
      <c r="WCP1070" s="48"/>
      <c r="WCQ1070" s="48"/>
      <c r="WCR1070" s="48"/>
      <c r="WCS1070" s="48"/>
      <c r="WCT1070" s="48"/>
      <c r="WCU1070" s="48"/>
      <c r="WCV1070" s="48"/>
      <c r="WCW1070" s="48"/>
      <c r="WCX1070" s="48"/>
      <c r="WCY1070" s="48"/>
      <c r="WCZ1070" s="48"/>
      <c r="WDA1070" s="48"/>
      <c r="WDB1070" s="48"/>
      <c r="WDC1070" s="48"/>
      <c r="WDD1070" s="48"/>
      <c r="WDE1070" s="48"/>
      <c r="WDF1070" s="48"/>
      <c r="WDG1070" s="48"/>
      <c r="WDH1070" s="48"/>
      <c r="WDI1070" s="48"/>
      <c r="WDJ1070" s="48"/>
      <c r="WDK1070" s="48"/>
      <c r="WDL1070" s="48"/>
      <c r="WDM1070" s="48"/>
      <c r="WDN1070" s="48"/>
      <c r="WDO1070" s="48"/>
      <c r="WDP1070" s="48"/>
      <c r="WDQ1070" s="48"/>
      <c r="WDR1070" s="48"/>
      <c r="WDS1070" s="48"/>
      <c r="WDT1070" s="48"/>
      <c r="WDU1070" s="48"/>
      <c r="WDV1070" s="48"/>
      <c r="WDW1070" s="48"/>
      <c r="WDX1070" s="48"/>
      <c r="WDY1070" s="48"/>
      <c r="WDZ1070" s="48"/>
      <c r="WEA1070" s="48"/>
      <c r="WEB1070" s="48"/>
      <c r="WEC1070" s="48"/>
      <c r="WED1070" s="48"/>
      <c r="WEE1070" s="48"/>
      <c r="WEF1070" s="48"/>
      <c r="WEG1070" s="48"/>
      <c r="WEH1070" s="48"/>
      <c r="WEI1070" s="48"/>
      <c r="WEJ1070" s="48"/>
      <c r="WEK1070" s="48"/>
      <c r="WEL1070" s="48"/>
      <c r="WEM1070" s="48"/>
      <c r="WEN1070" s="48"/>
      <c r="WEO1070" s="48"/>
      <c r="WEP1070" s="48"/>
      <c r="WEQ1070" s="48"/>
      <c r="WER1070" s="48"/>
      <c r="WES1070" s="48"/>
      <c r="WET1070" s="48"/>
      <c r="WEU1070" s="48"/>
      <c r="WEV1070" s="48"/>
      <c r="WEW1070" s="48"/>
      <c r="WEX1070" s="48"/>
      <c r="WEY1070" s="48"/>
      <c r="WEZ1070" s="48"/>
      <c r="WFA1070" s="48"/>
      <c r="WFB1070" s="48"/>
      <c r="WFC1070" s="48"/>
      <c r="WFD1070" s="48"/>
      <c r="WFE1070" s="48"/>
      <c r="WFF1070" s="48"/>
      <c r="WFG1070" s="48"/>
      <c r="WFH1070" s="48"/>
      <c r="WFI1070" s="48"/>
      <c r="WFJ1070" s="48"/>
      <c r="WFK1070" s="48"/>
      <c r="WFL1070" s="48"/>
      <c r="WFM1070" s="48"/>
      <c r="WFN1070" s="48"/>
      <c r="WFO1070" s="48"/>
      <c r="WFP1070" s="48"/>
      <c r="WFQ1070" s="48"/>
      <c r="WFR1070" s="48"/>
      <c r="WFS1070" s="48"/>
      <c r="WFT1070" s="48"/>
      <c r="WFU1070" s="48"/>
      <c r="WFV1070" s="48"/>
      <c r="WFW1070" s="48"/>
      <c r="WFX1070" s="48"/>
      <c r="WFY1070" s="48"/>
      <c r="WFZ1070" s="48"/>
      <c r="WGA1070" s="48"/>
      <c r="WGB1070" s="48"/>
      <c r="WGC1070" s="48"/>
      <c r="WGD1070" s="48"/>
      <c r="WGE1070" s="48"/>
      <c r="WGF1070" s="48"/>
      <c r="WGG1070" s="48"/>
      <c r="WGH1070" s="48"/>
      <c r="WGI1070" s="48"/>
      <c r="WGJ1070" s="48"/>
      <c r="WGK1070" s="48"/>
      <c r="WGL1070" s="48"/>
      <c r="WGM1070" s="48"/>
      <c r="WGN1070" s="48"/>
      <c r="WGO1070" s="48"/>
      <c r="WGP1070" s="48"/>
      <c r="WGQ1070" s="48"/>
      <c r="WGR1070" s="48"/>
      <c r="WGS1070" s="48"/>
      <c r="WGT1070" s="48"/>
      <c r="WGU1070" s="48"/>
      <c r="WGV1070" s="48"/>
      <c r="WGW1070" s="48"/>
      <c r="WGX1070" s="48"/>
      <c r="WGY1070" s="48"/>
      <c r="WGZ1070" s="48"/>
      <c r="WHA1070" s="48"/>
      <c r="WHB1070" s="48"/>
      <c r="WHC1070" s="48"/>
      <c r="WHD1070" s="48"/>
      <c r="WHE1070" s="48"/>
      <c r="WHF1070" s="48"/>
      <c r="WHG1070" s="48"/>
      <c r="WHH1070" s="48"/>
      <c r="WHI1070" s="48"/>
      <c r="WHJ1070" s="48"/>
      <c r="WHK1070" s="48"/>
      <c r="WHL1070" s="48"/>
      <c r="WHM1070" s="48"/>
      <c r="WHN1070" s="48"/>
      <c r="WHO1070" s="48"/>
      <c r="WHP1070" s="48"/>
      <c r="WHQ1070" s="48"/>
      <c r="WHR1070" s="48"/>
      <c r="WHS1070" s="48"/>
      <c r="WHT1070" s="48"/>
      <c r="WHU1070" s="48"/>
      <c r="WHV1070" s="48"/>
      <c r="WHW1070" s="48"/>
      <c r="WHX1070" s="48"/>
      <c r="WHY1070" s="48"/>
      <c r="WHZ1070" s="48"/>
      <c r="WIA1070" s="48"/>
      <c r="WIB1070" s="48"/>
      <c r="WIC1070" s="48"/>
      <c r="WID1070" s="48"/>
      <c r="WIE1070" s="48"/>
      <c r="WIF1070" s="48"/>
      <c r="WIG1070" s="48"/>
      <c r="WIH1070" s="48"/>
      <c r="WII1070" s="48"/>
      <c r="WIJ1070" s="48"/>
      <c r="WIK1070" s="48"/>
      <c r="WIL1070" s="48"/>
      <c r="WIM1070" s="48"/>
      <c r="WIN1070" s="48"/>
      <c r="WIO1070" s="48"/>
      <c r="WIP1070" s="48"/>
      <c r="WIQ1070" s="48"/>
      <c r="WIR1070" s="48"/>
      <c r="WIS1070" s="48"/>
      <c r="WIT1070" s="48"/>
      <c r="WIU1070" s="48"/>
      <c r="WIV1070" s="48"/>
      <c r="WIW1070" s="48"/>
      <c r="WIX1070" s="48"/>
      <c r="WIY1070" s="48"/>
      <c r="WIZ1070" s="48"/>
      <c r="WJA1070" s="48"/>
      <c r="WJB1070" s="48"/>
      <c r="WJC1070" s="48"/>
      <c r="WJD1070" s="48"/>
      <c r="WJE1070" s="48"/>
      <c r="WJF1070" s="48"/>
      <c r="WJG1070" s="48"/>
      <c r="WJH1070" s="48"/>
      <c r="WJI1070" s="48"/>
      <c r="WJJ1070" s="48"/>
      <c r="WJK1070" s="48"/>
      <c r="WJL1070" s="48"/>
      <c r="WJM1070" s="48"/>
      <c r="WJN1070" s="48"/>
      <c r="WJO1070" s="48"/>
      <c r="WJP1070" s="48"/>
      <c r="WJQ1070" s="48"/>
      <c r="WJR1070" s="48"/>
      <c r="WJS1070" s="48"/>
      <c r="WJT1070" s="48"/>
      <c r="WJU1070" s="48"/>
      <c r="WJV1070" s="48"/>
      <c r="WJW1070" s="48"/>
      <c r="WJX1070" s="48"/>
      <c r="WJY1070" s="48"/>
      <c r="WJZ1070" s="48"/>
      <c r="WKA1070" s="48"/>
      <c r="WKB1070" s="48"/>
      <c r="WKC1070" s="48"/>
      <c r="WKD1070" s="48"/>
      <c r="WKE1070" s="48"/>
      <c r="WKF1070" s="48"/>
      <c r="WKG1070" s="48"/>
      <c r="WKH1070" s="48"/>
      <c r="WKI1070" s="48"/>
      <c r="WKJ1070" s="48"/>
      <c r="WKK1070" s="48"/>
      <c r="WKL1070" s="48"/>
      <c r="WKM1070" s="48"/>
      <c r="WKN1070" s="48"/>
      <c r="WKO1070" s="48"/>
      <c r="WKP1070" s="48"/>
      <c r="WKQ1070" s="48"/>
      <c r="WKR1070" s="48"/>
      <c r="WKS1070" s="48"/>
      <c r="WKT1070" s="48"/>
      <c r="WKU1070" s="48"/>
      <c r="WKV1070" s="48"/>
      <c r="WKW1070" s="48"/>
      <c r="WKX1070" s="48"/>
      <c r="WKY1070" s="48"/>
      <c r="WKZ1070" s="48"/>
      <c r="WLA1070" s="48"/>
      <c r="WLB1070" s="48"/>
      <c r="WLC1070" s="48"/>
      <c r="WLD1070" s="48"/>
      <c r="WLE1070" s="48"/>
      <c r="WLF1070" s="48"/>
      <c r="WLG1070" s="48"/>
      <c r="WLH1070" s="48"/>
      <c r="WLI1070" s="48"/>
      <c r="WLJ1070" s="48"/>
      <c r="WLK1070" s="48"/>
      <c r="WLL1070" s="48"/>
      <c r="WLM1070" s="48"/>
      <c r="WLN1070" s="48"/>
      <c r="WLO1070" s="48"/>
      <c r="WLP1070" s="48"/>
      <c r="WLQ1070" s="48"/>
      <c r="WLR1070" s="48"/>
      <c r="WLS1070" s="48"/>
      <c r="WLT1070" s="48"/>
      <c r="WLU1070" s="48"/>
      <c r="WLV1070" s="48"/>
      <c r="WLW1070" s="48"/>
      <c r="WLX1070" s="48"/>
      <c r="WLY1070" s="48"/>
      <c r="WLZ1070" s="48"/>
      <c r="WMA1070" s="48"/>
      <c r="WMB1070" s="48"/>
      <c r="WMC1070" s="48"/>
      <c r="WMD1070" s="48"/>
      <c r="WME1070" s="48"/>
      <c r="WMF1070" s="48"/>
      <c r="WMG1070" s="48"/>
      <c r="WMH1070" s="48"/>
      <c r="WMI1070" s="48"/>
      <c r="WMJ1070" s="48"/>
      <c r="WMK1070" s="48"/>
      <c r="WML1070" s="48"/>
      <c r="WMM1070" s="48"/>
      <c r="WMN1070" s="48"/>
      <c r="WMO1070" s="48"/>
      <c r="WMP1070" s="48"/>
      <c r="WMQ1070" s="48"/>
      <c r="WMR1070" s="48"/>
      <c r="WMS1070" s="48"/>
      <c r="WMT1070" s="48"/>
      <c r="WMU1070" s="48"/>
      <c r="WMV1070" s="48"/>
      <c r="WMW1070" s="48"/>
      <c r="WMX1070" s="48"/>
      <c r="WMY1070" s="48"/>
      <c r="WMZ1070" s="48"/>
      <c r="WNA1070" s="48"/>
      <c r="WNB1070" s="48"/>
      <c r="WNC1070" s="48"/>
      <c r="WND1070" s="48"/>
      <c r="WNE1070" s="48"/>
      <c r="WNF1070" s="48"/>
      <c r="WNG1070" s="48"/>
      <c r="WNH1070" s="48"/>
      <c r="WNI1070" s="48"/>
      <c r="WNJ1070" s="48"/>
      <c r="WNK1070" s="48"/>
      <c r="WNL1070" s="48"/>
      <c r="WNM1070" s="48"/>
      <c r="WNN1070" s="48"/>
      <c r="WNO1070" s="48"/>
      <c r="WNP1070" s="48"/>
      <c r="WNQ1070" s="48"/>
      <c r="WNR1070" s="48"/>
      <c r="WNS1070" s="48"/>
      <c r="WNT1070" s="48"/>
      <c r="WNU1070" s="48"/>
      <c r="WNV1070" s="48"/>
      <c r="WNW1070" s="48"/>
      <c r="WNX1070" s="48"/>
      <c r="WNY1070" s="48"/>
      <c r="WNZ1070" s="48"/>
      <c r="WOA1070" s="48"/>
      <c r="WOB1070" s="48"/>
      <c r="WOC1070" s="48"/>
      <c r="WOD1070" s="48"/>
      <c r="WOE1070" s="48"/>
      <c r="WOF1070" s="48"/>
      <c r="WOG1070" s="48"/>
      <c r="WOH1070" s="48"/>
      <c r="WOI1070" s="48"/>
      <c r="WOJ1070" s="48"/>
      <c r="WOK1070" s="48"/>
      <c r="WOL1070" s="48"/>
      <c r="WOM1070" s="48"/>
      <c r="WON1070" s="48"/>
      <c r="WOO1070" s="48"/>
      <c r="WOP1070" s="48"/>
      <c r="WOQ1070" s="48"/>
      <c r="WOR1070" s="48"/>
      <c r="WOS1070" s="48"/>
      <c r="WOT1070" s="48"/>
      <c r="WOU1070" s="48"/>
      <c r="WOV1070" s="48"/>
      <c r="WOW1070" s="48"/>
      <c r="WOX1070" s="48"/>
      <c r="WOY1070" s="48"/>
      <c r="WOZ1070" s="48"/>
      <c r="WPA1070" s="48"/>
      <c r="WPB1070" s="48"/>
      <c r="WPC1070" s="48"/>
      <c r="WPD1070" s="48"/>
      <c r="WPE1070" s="48"/>
      <c r="WPF1070" s="48"/>
      <c r="WPG1070" s="48"/>
      <c r="WPH1070" s="48"/>
      <c r="WPI1070" s="48"/>
      <c r="WPJ1070" s="48"/>
      <c r="WPK1070" s="48"/>
      <c r="WPL1070" s="48"/>
      <c r="WPM1070" s="48"/>
      <c r="WPN1070" s="48"/>
      <c r="WPO1070" s="48"/>
      <c r="WPP1070" s="48"/>
      <c r="WPQ1070" s="48"/>
      <c r="WPR1070" s="48"/>
      <c r="WPS1070" s="48"/>
      <c r="WPT1070" s="48"/>
      <c r="WPU1070" s="48"/>
      <c r="WPV1070" s="48"/>
      <c r="WPW1070" s="48"/>
      <c r="WPX1070" s="48"/>
      <c r="WPY1070" s="48"/>
      <c r="WPZ1070" s="48"/>
      <c r="WQA1070" s="48"/>
      <c r="WQB1070" s="48"/>
      <c r="WQC1070" s="48"/>
      <c r="WQD1070" s="48"/>
      <c r="WQE1070" s="48"/>
      <c r="WQF1070" s="48"/>
      <c r="WQG1070" s="48"/>
      <c r="WQH1070" s="48"/>
      <c r="WQI1070" s="48"/>
      <c r="WQJ1070" s="48"/>
      <c r="WQK1070" s="48"/>
      <c r="WQL1070" s="48"/>
      <c r="WQM1070" s="48"/>
      <c r="WQN1070" s="48"/>
      <c r="WQO1070" s="48"/>
      <c r="WQP1070" s="48"/>
      <c r="WQQ1070" s="48"/>
      <c r="WQR1070" s="48"/>
      <c r="WQS1070" s="48"/>
      <c r="WQT1070" s="48"/>
      <c r="WQU1070" s="48"/>
      <c r="WQV1070" s="48"/>
      <c r="WQW1070" s="48"/>
      <c r="WQX1070" s="48"/>
      <c r="WQY1070" s="48"/>
      <c r="WQZ1070" s="48"/>
      <c r="WRA1070" s="48"/>
      <c r="WRB1070" s="48"/>
      <c r="WRC1070" s="48"/>
      <c r="WRD1070" s="48"/>
      <c r="WRE1070" s="48"/>
      <c r="WRF1070" s="48"/>
      <c r="WRG1070" s="48"/>
      <c r="WRH1070" s="48"/>
      <c r="WRI1070" s="48"/>
      <c r="WRJ1070" s="48"/>
      <c r="WRK1070" s="48"/>
      <c r="WRL1070" s="48"/>
      <c r="WRM1070" s="48"/>
      <c r="WRN1070" s="48"/>
      <c r="WRO1070" s="48"/>
      <c r="WRP1070" s="48"/>
      <c r="WRQ1070" s="48"/>
      <c r="WRR1070" s="48"/>
      <c r="WRS1070" s="48"/>
      <c r="WRT1070" s="48"/>
      <c r="WRU1070" s="48"/>
      <c r="WRV1070" s="48"/>
      <c r="WRW1070" s="48"/>
      <c r="WRX1070" s="48"/>
      <c r="WRY1070" s="48"/>
      <c r="WRZ1070" s="48"/>
      <c r="WSA1070" s="48"/>
      <c r="WSB1070" s="48"/>
      <c r="WSC1070" s="48"/>
      <c r="WSD1070" s="48"/>
      <c r="WSE1070" s="48"/>
      <c r="WSF1070" s="48"/>
      <c r="WSG1070" s="48"/>
      <c r="WSH1070" s="48"/>
      <c r="WSI1070" s="48"/>
      <c r="WSJ1070" s="48"/>
      <c r="WSK1070" s="48"/>
      <c r="WSL1070" s="48"/>
      <c r="WSM1070" s="48"/>
      <c r="WSN1070" s="48"/>
      <c r="WSO1070" s="48"/>
      <c r="WSP1070" s="48"/>
      <c r="WSQ1070" s="48"/>
      <c r="WSR1070" s="48"/>
      <c r="WSS1070" s="48"/>
      <c r="WST1070" s="48"/>
      <c r="WSU1070" s="48"/>
      <c r="WSV1070" s="48"/>
      <c r="WSW1070" s="48"/>
      <c r="WSX1070" s="48"/>
      <c r="WSY1070" s="48"/>
      <c r="WSZ1070" s="48"/>
      <c r="WTA1070" s="48"/>
      <c r="WTB1070" s="48"/>
      <c r="WTC1070" s="48"/>
      <c r="WTD1070" s="48"/>
      <c r="WTE1070" s="48"/>
      <c r="WTF1070" s="48"/>
      <c r="WTG1070" s="48"/>
      <c r="WTH1070" s="48"/>
      <c r="WTI1070" s="48"/>
      <c r="WTJ1070" s="48"/>
      <c r="WTK1070" s="48"/>
      <c r="WTL1070" s="48"/>
      <c r="WTM1070" s="48"/>
      <c r="WTN1070" s="48"/>
      <c r="WTO1070" s="48"/>
      <c r="WTP1070" s="48"/>
      <c r="WTQ1070" s="48"/>
      <c r="WTR1070" s="48"/>
      <c r="WTS1070" s="48"/>
      <c r="WTT1070" s="48"/>
      <c r="WTU1070" s="48"/>
      <c r="WTV1070" s="48"/>
      <c r="WTW1070" s="48"/>
      <c r="WTX1070" s="48"/>
      <c r="WTY1070" s="48"/>
      <c r="WTZ1070" s="48"/>
      <c r="WUA1070" s="48"/>
      <c r="WUB1070" s="48"/>
      <c r="WUC1070" s="48"/>
      <c r="WUD1070" s="48"/>
      <c r="WUE1070" s="48"/>
      <c r="WUF1070" s="48"/>
      <c r="WUG1070" s="48"/>
      <c r="WUH1070" s="48"/>
      <c r="WUI1070" s="48"/>
      <c r="WUJ1070" s="48"/>
      <c r="WUK1070" s="48"/>
      <c r="WUL1070" s="48"/>
      <c r="WUM1070" s="48"/>
      <c r="WUN1070" s="48"/>
      <c r="WUO1070" s="48"/>
      <c r="WUP1070" s="48"/>
      <c r="WUQ1070" s="48"/>
      <c r="WUR1070" s="48"/>
      <c r="WUS1070" s="48"/>
      <c r="WUT1070" s="48"/>
      <c r="WUU1070" s="48"/>
      <c r="WUV1070" s="48"/>
      <c r="WUW1070" s="48"/>
      <c r="WUX1070" s="48"/>
      <c r="WUY1070" s="48"/>
      <c r="WUZ1070" s="48"/>
      <c r="WVA1070" s="48"/>
      <c r="WVB1070" s="48"/>
      <c r="WVC1070" s="48"/>
      <c r="WVD1070" s="48"/>
      <c r="WVE1070" s="48"/>
      <c r="WVF1070" s="48"/>
      <c r="WVG1070" s="48"/>
      <c r="WVH1070" s="48"/>
      <c r="WVI1070" s="48"/>
      <c r="WVJ1070" s="48"/>
      <c r="WVK1070" s="48"/>
      <c r="WVL1070" s="48"/>
      <c r="WVM1070" s="48"/>
      <c r="WVN1070" s="48"/>
      <c r="WVO1070" s="48"/>
      <c r="WVP1070" s="48"/>
      <c r="WVQ1070" s="48"/>
      <c r="WVR1070" s="48"/>
      <c r="WVS1070" s="48"/>
      <c r="WVT1070" s="48"/>
      <c r="WVU1070" s="48"/>
      <c r="WVV1070" s="48"/>
      <c r="WVW1070" s="48"/>
      <c r="WVX1070" s="48"/>
      <c r="WVY1070" s="48"/>
      <c r="WVZ1070" s="48"/>
      <c r="WWA1070" s="48"/>
      <c r="WWB1070" s="48"/>
      <c r="WWC1070" s="48"/>
      <c r="WWD1070" s="48"/>
      <c r="WWE1070" s="48"/>
      <c r="WWF1070" s="48"/>
      <c r="WWG1070" s="48"/>
      <c r="WWH1070" s="48"/>
      <c r="WWI1070" s="48"/>
      <c r="WWJ1070" s="48"/>
      <c r="WWK1070" s="48"/>
      <c r="WWL1070" s="48"/>
      <c r="WWM1070" s="48"/>
      <c r="WWN1070" s="48"/>
      <c r="WWO1070" s="48"/>
      <c r="WWP1070" s="48"/>
      <c r="WWQ1070" s="48"/>
      <c r="WWR1070" s="48"/>
      <c r="WWS1070" s="48"/>
      <c r="WWT1070" s="48"/>
      <c r="WWU1070" s="48"/>
      <c r="WWV1070" s="48"/>
      <c r="WWW1070" s="48"/>
      <c r="WWX1070" s="48"/>
      <c r="WWY1070" s="48"/>
      <c r="WWZ1070" s="48"/>
      <c r="WXA1070" s="48"/>
      <c r="WXB1070" s="48"/>
      <c r="WXC1070" s="48"/>
      <c r="WXD1070" s="48"/>
      <c r="WXE1070" s="48"/>
      <c r="WXF1070" s="48"/>
      <c r="WXG1070" s="48"/>
      <c r="WXH1070" s="48"/>
      <c r="WXI1070" s="48"/>
      <c r="WXJ1070" s="48"/>
      <c r="WXK1070" s="48"/>
      <c r="WXL1070" s="48"/>
      <c r="WXM1070" s="48"/>
      <c r="WXN1070" s="48"/>
      <c r="WXO1070" s="48"/>
      <c r="WXP1070" s="48"/>
      <c r="WXQ1070" s="48"/>
      <c r="WXR1070" s="48"/>
      <c r="WXS1070" s="48"/>
      <c r="WXT1070" s="48"/>
      <c r="WXU1070" s="48"/>
      <c r="WXV1070" s="48"/>
      <c r="WXW1070" s="48"/>
      <c r="WXX1070" s="48"/>
      <c r="WXY1070" s="48"/>
      <c r="WXZ1070" s="48"/>
      <c r="WYA1070" s="48"/>
      <c r="WYB1070" s="48"/>
      <c r="WYC1070" s="48"/>
      <c r="WYD1070" s="48"/>
      <c r="WYE1070" s="48"/>
      <c r="WYF1070" s="48"/>
      <c r="WYG1070" s="48"/>
      <c r="WYH1070" s="48"/>
      <c r="WYI1070" s="48"/>
      <c r="WYJ1070" s="48"/>
      <c r="WYK1070" s="48"/>
      <c r="WYL1070" s="48"/>
      <c r="WYM1070" s="48"/>
      <c r="WYN1070" s="48"/>
      <c r="WYO1070" s="48"/>
      <c r="WYP1070" s="48"/>
      <c r="WYQ1070" s="48"/>
      <c r="WYR1070" s="48"/>
      <c r="WYS1070" s="48"/>
      <c r="WYT1070" s="48"/>
      <c r="WYU1070" s="48"/>
      <c r="WYV1070" s="48"/>
      <c r="WYW1070" s="48"/>
      <c r="WYX1070" s="48"/>
      <c r="WYY1070" s="48"/>
      <c r="WYZ1070" s="48"/>
      <c r="WZA1070" s="48"/>
      <c r="WZB1070" s="48"/>
      <c r="WZC1070" s="48"/>
      <c r="WZD1070" s="48"/>
      <c r="WZE1070" s="48"/>
      <c r="WZF1070" s="48"/>
      <c r="WZG1070" s="48"/>
      <c r="WZH1070" s="48"/>
      <c r="WZI1070" s="48"/>
      <c r="WZJ1070" s="48"/>
      <c r="WZK1070" s="48"/>
      <c r="WZL1070" s="48"/>
      <c r="WZM1070" s="48"/>
      <c r="WZN1070" s="48"/>
      <c r="WZO1070" s="48"/>
      <c r="WZP1070" s="48"/>
      <c r="WZQ1070" s="48"/>
      <c r="WZR1070" s="48"/>
      <c r="WZS1070" s="48"/>
      <c r="WZT1070" s="48"/>
      <c r="WZU1070" s="48"/>
      <c r="WZV1070" s="48"/>
      <c r="WZW1070" s="48"/>
      <c r="WZX1070" s="48"/>
      <c r="WZY1070" s="48"/>
      <c r="WZZ1070" s="48"/>
      <c r="XAA1070" s="48"/>
      <c r="XAB1070" s="48"/>
      <c r="XAC1070" s="48"/>
      <c r="XAD1070" s="48"/>
      <c r="XAE1070" s="48"/>
      <c r="XAF1070" s="48"/>
      <c r="XAG1070" s="48"/>
      <c r="XAH1070" s="48"/>
      <c r="XAI1070" s="48"/>
      <c r="XAJ1070" s="48"/>
      <c r="XAK1070" s="48"/>
      <c r="XAL1070" s="48"/>
      <c r="XAM1070" s="48"/>
      <c r="XAN1070" s="48"/>
      <c r="XAO1070" s="48"/>
      <c r="XAP1070" s="48"/>
      <c r="XAQ1070" s="48"/>
      <c r="XAR1070" s="48"/>
      <c r="XAS1070" s="48"/>
      <c r="XAT1070" s="48"/>
      <c r="XAU1070" s="48"/>
      <c r="XAV1070" s="48"/>
      <c r="XAW1070" s="48"/>
      <c r="XAX1070" s="48"/>
      <c r="XAY1070" s="48"/>
      <c r="XAZ1070" s="48"/>
      <c r="XBA1070" s="48"/>
      <c r="XBB1070" s="48"/>
      <c r="XBC1070" s="48"/>
      <c r="XBD1070" s="48"/>
      <c r="XBE1070" s="48"/>
      <c r="XBF1070" s="48"/>
      <c r="XBG1070" s="48"/>
      <c r="XBH1070" s="48"/>
      <c r="XBI1070" s="48"/>
      <c r="XBJ1070" s="48"/>
      <c r="XBK1070" s="48"/>
      <c r="XBL1070" s="48"/>
      <c r="XBM1070" s="48"/>
      <c r="XBN1070" s="48"/>
      <c r="XBO1070" s="48"/>
      <c r="XBP1070" s="48"/>
      <c r="XBQ1070" s="48"/>
      <c r="XBR1070" s="48"/>
      <c r="XBS1070" s="48"/>
      <c r="XBT1070" s="48"/>
      <c r="XBU1070" s="48"/>
      <c r="XBV1070" s="48"/>
      <c r="XBW1070" s="48"/>
      <c r="XBX1070" s="48"/>
      <c r="XBY1070" s="48"/>
      <c r="XBZ1070" s="48"/>
      <c r="XCA1070" s="48"/>
      <c r="XCB1070" s="48"/>
      <c r="XCC1070" s="48"/>
      <c r="XCD1070" s="48"/>
      <c r="XCE1070" s="48"/>
      <c r="XCF1070" s="48"/>
      <c r="XCG1070" s="48"/>
      <c r="XCH1070" s="48"/>
      <c r="XCI1070" s="48"/>
      <c r="XCJ1070" s="48"/>
      <c r="XCK1070" s="48"/>
      <c r="XCL1070" s="48"/>
      <c r="XCM1070" s="48"/>
      <c r="XCN1070" s="48"/>
      <c r="XCO1070" s="48"/>
      <c r="XCP1070" s="48"/>
      <c r="XCQ1070" s="48"/>
      <c r="XCR1070" s="48"/>
      <c r="XCS1070" s="48"/>
      <c r="XCT1070" s="48"/>
      <c r="XCU1070" s="48"/>
      <c r="XCV1070" s="48"/>
      <c r="XCW1070" s="48"/>
      <c r="XCX1070" s="48"/>
      <c r="XCY1070" s="48"/>
      <c r="XCZ1070" s="48"/>
      <c r="XDA1070" s="48"/>
      <c r="XDB1070" s="48"/>
      <c r="XDC1070" s="48"/>
      <c r="XDD1070" s="48"/>
      <c r="XDE1070" s="48"/>
      <c r="XDF1070" s="48"/>
      <c r="XDG1070" s="48"/>
      <c r="XDH1070" s="48"/>
      <c r="XDI1070" s="48"/>
      <c r="XDJ1070" s="48"/>
      <c r="XDK1070" s="48"/>
      <c r="XDL1070" s="48"/>
      <c r="XDM1070" s="48"/>
      <c r="XDN1070" s="48"/>
      <c r="XDO1070" s="48"/>
      <c r="XDP1070" s="48"/>
      <c r="XDQ1070" s="48"/>
      <c r="XDR1070" s="48"/>
      <c r="XDS1070" s="48"/>
      <c r="XDT1070" s="48"/>
      <c r="XDU1070" s="48"/>
      <c r="XDV1070" s="48"/>
      <c r="XDW1070" s="48"/>
      <c r="XDX1070" s="48"/>
      <c r="XDY1070" s="48"/>
      <c r="XDZ1070" s="48"/>
      <c r="XEA1070" s="48"/>
      <c r="XEB1070" s="48"/>
      <c r="XEC1070" s="48"/>
      <c r="XED1070" s="48"/>
      <c r="XEE1070" s="48"/>
    </row>
    <row r="1071" spans="1:16359" ht="25.5" x14ac:dyDescent="0.25">
      <c r="B1071" s="275" t="s">
        <v>3167</v>
      </c>
      <c r="C1071" s="369" t="s">
        <v>3168</v>
      </c>
      <c r="D1071" s="346">
        <v>661.46</v>
      </c>
    </row>
    <row r="1072" spans="1:16359" x14ac:dyDescent="0.25">
      <c r="B1072" s="275" t="s">
        <v>3169</v>
      </c>
      <c r="C1072" s="347" t="s">
        <v>3170</v>
      </c>
      <c r="D1072" s="346">
        <v>664.5</v>
      </c>
    </row>
    <row r="1073" spans="2:16359" ht="25.5" x14ac:dyDescent="0.25">
      <c r="B1073" s="344" t="s">
        <v>3171</v>
      </c>
      <c r="C1073" s="351" t="s">
        <v>3423</v>
      </c>
      <c r="D1073" s="370">
        <v>458.92</v>
      </c>
    </row>
    <row r="1074" spans="2:16359" ht="25.5" x14ac:dyDescent="0.25">
      <c r="B1074" s="344" t="s">
        <v>3172</v>
      </c>
      <c r="C1074" s="351" t="s">
        <v>3424</v>
      </c>
      <c r="D1074" s="370">
        <v>458.92</v>
      </c>
    </row>
    <row r="1075" spans="2:16359" ht="38.25" x14ac:dyDescent="0.25">
      <c r="B1075" s="344" t="s">
        <v>3173</v>
      </c>
      <c r="C1075" s="351" t="s">
        <v>3425</v>
      </c>
      <c r="D1075" s="346">
        <v>458.92</v>
      </c>
    </row>
    <row r="1076" spans="2:16359" ht="25.5" x14ac:dyDescent="0.25">
      <c r="B1076" s="344" t="s">
        <v>3174</v>
      </c>
      <c r="C1076" s="371" t="s">
        <v>3426</v>
      </c>
      <c r="D1076" s="346">
        <v>458.92</v>
      </c>
    </row>
    <row r="1077" spans="2:16359" ht="25.5" x14ac:dyDescent="0.25">
      <c r="B1077" s="344" t="s">
        <v>3175</v>
      </c>
      <c r="C1077" s="369" t="s">
        <v>3176</v>
      </c>
      <c r="D1077" s="346">
        <v>1110.6199999999999</v>
      </c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  <c r="FK1077" s="56"/>
      <c r="FL1077" s="56"/>
      <c r="FM1077" s="56"/>
      <c r="FN1077" s="56"/>
      <c r="FO1077" s="56"/>
      <c r="FP1077" s="56"/>
      <c r="FQ1077" s="56"/>
      <c r="FR1077" s="56"/>
      <c r="FS1077" s="56"/>
      <c r="FT1077" s="56"/>
      <c r="FU1077" s="56"/>
      <c r="FV1077" s="56"/>
      <c r="FW1077" s="56"/>
      <c r="FX1077" s="56"/>
      <c r="FY1077" s="56"/>
      <c r="FZ1077" s="56"/>
      <c r="GA1077" s="56"/>
      <c r="GB1077" s="56"/>
      <c r="GC1077" s="56"/>
      <c r="GD1077" s="56"/>
      <c r="GE1077" s="56"/>
      <c r="GF1077" s="56"/>
      <c r="GG1077" s="56"/>
      <c r="GH1077" s="56"/>
      <c r="GI1077" s="56"/>
      <c r="GJ1077" s="56"/>
      <c r="GK1077" s="56"/>
      <c r="GL1077" s="56"/>
      <c r="GM1077" s="56"/>
      <c r="GN1077" s="56"/>
      <c r="GO1077" s="56"/>
      <c r="GP1077" s="56"/>
      <c r="GQ1077" s="56"/>
      <c r="GR1077" s="56"/>
      <c r="GS1077" s="56"/>
      <c r="GT1077" s="56"/>
      <c r="GU1077" s="56"/>
      <c r="GV1077" s="56"/>
      <c r="GW1077" s="56"/>
      <c r="GX1077" s="56"/>
      <c r="GY1077" s="56"/>
      <c r="GZ1077" s="56"/>
      <c r="HA1077" s="56"/>
      <c r="HB1077" s="56"/>
      <c r="HC1077" s="56"/>
      <c r="HD1077" s="56"/>
      <c r="HE1077" s="56"/>
      <c r="HF1077" s="56"/>
      <c r="HG1077" s="56"/>
      <c r="HH1077" s="56"/>
      <c r="HI1077" s="56"/>
      <c r="HJ1077" s="56"/>
      <c r="HK1077" s="56"/>
      <c r="HL1077" s="56"/>
      <c r="HM1077" s="56"/>
      <c r="HN1077" s="56"/>
      <c r="HO1077" s="56"/>
      <c r="HP1077" s="56"/>
      <c r="HQ1077" s="56"/>
      <c r="HR1077" s="56"/>
      <c r="HS1077" s="56"/>
      <c r="HT1077" s="56"/>
      <c r="HU1077" s="56"/>
      <c r="HV1077" s="56"/>
      <c r="HW1077" s="56"/>
      <c r="HX1077" s="56"/>
      <c r="HY1077" s="56"/>
      <c r="HZ1077" s="56"/>
      <c r="IA1077" s="56"/>
      <c r="IB1077" s="56"/>
      <c r="IC1077" s="56"/>
      <c r="ID1077" s="56"/>
      <c r="IE1077" s="56"/>
      <c r="IF1077" s="56"/>
      <c r="IG1077" s="56"/>
      <c r="IH1077" s="56"/>
      <c r="II1077" s="56"/>
      <c r="IJ1077" s="56"/>
      <c r="IK1077" s="56"/>
      <c r="IL1077" s="56"/>
      <c r="IM1077" s="56"/>
      <c r="IN1077" s="56"/>
      <c r="IO1077" s="56"/>
      <c r="IP1077" s="56"/>
      <c r="IQ1077" s="56"/>
      <c r="IR1077" s="56"/>
      <c r="IS1077" s="56"/>
      <c r="IT1077" s="56"/>
      <c r="IU1077" s="56"/>
      <c r="IV1077" s="56"/>
      <c r="IW1077" s="56"/>
      <c r="IX1077" s="56"/>
      <c r="IY1077" s="56"/>
      <c r="IZ1077" s="56"/>
      <c r="JA1077" s="56"/>
      <c r="JB1077" s="56"/>
      <c r="JC1077" s="56"/>
      <c r="JD1077" s="56"/>
      <c r="JE1077" s="56"/>
      <c r="JF1077" s="56"/>
      <c r="JG1077" s="56"/>
      <c r="JH1077" s="56"/>
      <c r="JI1077" s="56"/>
      <c r="JJ1077" s="56"/>
      <c r="JK1077" s="56"/>
      <c r="JL1077" s="56"/>
      <c r="JM1077" s="56"/>
      <c r="JN1077" s="56"/>
      <c r="JO1077" s="56"/>
      <c r="JP1077" s="56"/>
      <c r="JQ1077" s="56"/>
      <c r="JR1077" s="56"/>
      <c r="JS1077" s="56"/>
      <c r="JT1077" s="56"/>
      <c r="JU1077" s="56"/>
      <c r="JV1077" s="56"/>
      <c r="JW1077" s="56"/>
      <c r="JX1077" s="56"/>
      <c r="JY1077" s="56"/>
      <c r="JZ1077" s="56"/>
      <c r="KA1077" s="56"/>
      <c r="KB1077" s="56"/>
      <c r="KC1077" s="56"/>
      <c r="KD1077" s="56"/>
      <c r="KE1077" s="56"/>
      <c r="KF1077" s="56"/>
      <c r="KG1077" s="56"/>
      <c r="KH1077" s="56"/>
      <c r="KI1077" s="56"/>
      <c r="KJ1077" s="56"/>
      <c r="KK1077" s="56"/>
      <c r="KL1077" s="56"/>
      <c r="KM1077" s="56"/>
      <c r="KN1077" s="56"/>
      <c r="KO1077" s="56"/>
      <c r="KP1077" s="56"/>
      <c r="KQ1077" s="56"/>
      <c r="KR1077" s="56"/>
      <c r="KS1077" s="56"/>
      <c r="KT1077" s="56"/>
      <c r="KU1077" s="56"/>
      <c r="KV1077" s="56"/>
      <c r="KW1077" s="56"/>
      <c r="KX1077" s="56"/>
      <c r="KY1077" s="56"/>
      <c r="KZ1077" s="56"/>
      <c r="LA1077" s="56"/>
      <c r="LB1077" s="56"/>
      <c r="LC1077" s="56"/>
      <c r="LD1077" s="56"/>
      <c r="LE1077" s="56"/>
      <c r="LF1077" s="56"/>
      <c r="LG1077" s="56"/>
      <c r="LH1077" s="56"/>
      <c r="LI1077" s="56"/>
      <c r="LJ1077" s="56"/>
      <c r="LK1077" s="56"/>
      <c r="LL1077" s="56"/>
      <c r="LM1077" s="56"/>
      <c r="LN1077" s="56"/>
      <c r="LO1077" s="56"/>
      <c r="LP1077" s="56"/>
      <c r="LQ1077" s="56"/>
      <c r="LR1077" s="56"/>
      <c r="LS1077" s="56"/>
      <c r="LT1077" s="56"/>
      <c r="LU1077" s="56"/>
      <c r="LV1077" s="56"/>
      <c r="LW1077" s="56"/>
      <c r="LX1077" s="56"/>
      <c r="LY1077" s="56"/>
      <c r="LZ1077" s="56"/>
      <c r="MA1077" s="56"/>
      <c r="MB1077" s="56"/>
      <c r="MC1077" s="56"/>
      <c r="MD1077" s="56"/>
      <c r="ME1077" s="56"/>
      <c r="MF1077" s="56"/>
      <c r="MG1077" s="56"/>
      <c r="MH1077" s="56"/>
      <c r="MI1077" s="56"/>
      <c r="MJ1077" s="56"/>
      <c r="MK1077" s="56"/>
      <c r="ML1077" s="56"/>
      <c r="MM1077" s="56"/>
      <c r="MN1077" s="56"/>
      <c r="MO1077" s="56"/>
      <c r="MP1077" s="56"/>
      <c r="MQ1077" s="56"/>
      <c r="MR1077" s="56"/>
      <c r="MS1077" s="56"/>
      <c r="MT1077" s="56"/>
      <c r="MU1077" s="56"/>
      <c r="MV1077" s="56"/>
      <c r="MW1077" s="56"/>
      <c r="MX1077" s="56"/>
      <c r="MY1077" s="56"/>
      <c r="MZ1077" s="56"/>
      <c r="NA1077" s="56"/>
      <c r="NB1077" s="56"/>
      <c r="NC1077" s="56"/>
      <c r="ND1077" s="56"/>
      <c r="NE1077" s="56"/>
      <c r="NF1077" s="56"/>
      <c r="NG1077" s="56"/>
      <c r="NH1077" s="56"/>
      <c r="NI1077" s="56"/>
      <c r="NJ1077" s="56"/>
      <c r="NK1077" s="56"/>
      <c r="NL1077" s="56"/>
      <c r="NM1077" s="56"/>
      <c r="NN1077" s="56"/>
      <c r="NO1077" s="56"/>
      <c r="NP1077" s="56"/>
      <c r="NQ1077" s="56"/>
      <c r="NR1077" s="56"/>
      <c r="NS1077" s="56"/>
      <c r="NT1077" s="56"/>
      <c r="NU1077" s="56"/>
      <c r="NV1077" s="56"/>
      <c r="NW1077" s="56"/>
      <c r="NX1077" s="56"/>
      <c r="NY1077" s="56"/>
      <c r="NZ1077" s="56"/>
      <c r="OA1077" s="56"/>
      <c r="OB1077" s="56"/>
      <c r="OC1077" s="56"/>
      <c r="OD1077" s="56"/>
      <c r="OE1077" s="56"/>
      <c r="OF1077" s="56"/>
      <c r="OG1077" s="56"/>
      <c r="OH1077" s="56"/>
      <c r="OI1077" s="56"/>
      <c r="OJ1077" s="56"/>
      <c r="OK1077" s="56"/>
      <c r="OL1077" s="56"/>
      <c r="OM1077" s="56"/>
      <c r="ON1077" s="56"/>
      <c r="OO1077" s="56"/>
      <c r="OP1077" s="56"/>
      <c r="OQ1077" s="56"/>
      <c r="OR1077" s="56"/>
      <c r="OS1077" s="56"/>
      <c r="OT1077" s="56"/>
      <c r="OU1077" s="56"/>
      <c r="OV1077" s="56"/>
      <c r="OW1077" s="56"/>
      <c r="OX1077" s="56"/>
      <c r="OY1077" s="56"/>
      <c r="OZ1077" s="56"/>
      <c r="PA1077" s="56"/>
      <c r="PB1077" s="56"/>
      <c r="PC1077" s="56"/>
      <c r="PD1077" s="56"/>
      <c r="PE1077" s="56"/>
      <c r="PF1077" s="56"/>
      <c r="PG1077" s="56"/>
      <c r="PH1077" s="56"/>
      <c r="PI1077" s="56"/>
      <c r="PJ1077" s="56"/>
      <c r="PK1077" s="56"/>
      <c r="PL1077" s="56"/>
      <c r="PM1077" s="56"/>
      <c r="PN1077" s="56"/>
      <c r="PO1077" s="56"/>
      <c r="PP1077" s="56"/>
      <c r="PQ1077" s="56"/>
      <c r="PR1077" s="56"/>
      <c r="PS1077" s="56"/>
      <c r="PT1077" s="56"/>
      <c r="PU1077" s="56"/>
      <c r="PV1077" s="56"/>
      <c r="PW1077" s="56"/>
      <c r="PX1077" s="56"/>
      <c r="PY1077" s="56"/>
      <c r="PZ1077" s="56"/>
      <c r="QA1077" s="56"/>
      <c r="QB1077" s="56"/>
      <c r="QC1077" s="56"/>
      <c r="QD1077" s="56"/>
      <c r="QE1077" s="56"/>
      <c r="QF1077" s="56"/>
      <c r="QG1077" s="56"/>
      <c r="QH1077" s="56"/>
      <c r="QI1077" s="56"/>
      <c r="QJ1077" s="56"/>
      <c r="QK1077" s="56"/>
      <c r="QL1077" s="56"/>
      <c r="QM1077" s="56"/>
      <c r="QN1077" s="56"/>
      <c r="QO1077" s="56"/>
      <c r="QP1077" s="56"/>
      <c r="QQ1077" s="56"/>
      <c r="QR1077" s="56"/>
      <c r="QS1077" s="56"/>
      <c r="QT1077" s="56"/>
      <c r="QU1077" s="56"/>
      <c r="QV1077" s="56"/>
      <c r="QW1077" s="56"/>
      <c r="QX1077" s="56"/>
      <c r="QY1077" s="56"/>
      <c r="QZ1077" s="56"/>
      <c r="RA1077" s="56"/>
      <c r="RB1077" s="56"/>
      <c r="RC1077" s="56"/>
      <c r="RD1077" s="56"/>
      <c r="RE1077" s="56"/>
      <c r="RF1077" s="56"/>
      <c r="RG1077" s="56"/>
      <c r="RH1077" s="56"/>
      <c r="RI1077" s="56"/>
      <c r="RJ1077" s="56"/>
      <c r="RK1077" s="56"/>
      <c r="RL1077" s="56"/>
      <c r="RM1077" s="56"/>
      <c r="RN1077" s="56"/>
      <c r="RO1077" s="56"/>
      <c r="RP1077" s="56"/>
      <c r="RQ1077" s="56"/>
      <c r="RR1077" s="56"/>
      <c r="RS1077" s="56"/>
      <c r="RT1077" s="56"/>
      <c r="RU1077" s="56"/>
      <c r="RV1077" s="56"/>
      <c r="RW1077" s="56"/>
      <c r="RX1077" s="56"/>
      <c r="RY1077" s="56"/>
      <c r="RZ1077" s="56"/>
      <c r="SA1077" s="56"/>
      <c r="SB1077" s="56"/>
      <c r="SC1077" s="56"/>
      <c r="SD1077" s="56"/>
      <c r="SE1077" s="56"/>
      <c r="SF1077" s="56"/>
      <c r="SG1077" s="56"/>
      <c r="SH1077" s="56"/>
      <c r="SI1077" s="56"/>
      <c r="SJ1077" s="56"/>
      <c r="SK1077" s="56"/>
      <c r="SL1077" s="56"/>
      <c r="SM1077" s="56"/>
      <c r="SN1077" s="56"/>
      <c r="SO1077" s="56"/>
      <c r="SP1077" s="56"/>
      <c r="SQ1077" s="56"/>
      <c r="SR1077" s="56"/>
      <c r="SS1077" s="56"/>
      <c r="ST1077" s="56"/>
      <c r="SU1077" s="56"/>
      <c r="SV1077" s="56"/>
      <c r="SW1077" s="56"/>
      <c r="SX1077" s="56"/>
      <c r="SY1077" s="56"/>
      <c r="SZ1077" s="56"/>
      <c r="TA1077" s="56"/>
      <c r="TB1077" s="56"/>
      <c r="TC1077" s="56"/>
      <c r="TD1077" s="56"/>
      <c r="TE1077" s="56"/>
      <c r="TF1077" s="56"/>
      <c r="TG1077" s="56"/>
      <c r="TH1077" s="56"/>
      <c r="TI1077" s="56"/>
      <c r="TJ1077" s="56"/>
      <c r="TK1077" s="56"/>
      <c r="TL1077" s="56"/>
      <c r="TM1077" s="56"/>
      <c r="TN1077" s="56"/>
      <c r="TO1077" s="56"/>
      <c r="TP1077" s="56"/>
      <c r="TQ1077" s="56"/>
      <c r="TR1077" s="56"/>
      <c r="TS1077" s="56"/>
      <c r="TT1077" s="56"/>
      <c r="TU1077" s="56"/>
      <c r="TV1077" s="56"/>
      <c r="TW1077" s="56"/>
      <c r="TX1077" s="56"/>
      <c r="TY1077" s="56"/>
      <c r="TZ1077" s="56"/>
      <c r="UA1077" s="56"/>
      <c r="UB1077" s="56"/>
      <c r="UC1077" s="56"/>
      <c r="UD1077" s="56"/>
      <c r="UE1077" s="56"/>
      <c r="UF1077" s="56"/>
      <c r="UG1077" s="56"/>
      <c r="UH1077" s="56"/>
      <c r="UI1077" s="56"/>
      <c r="UJ1077" s="56"/>
      <c r="UK1077" s="56"/>
      <c r="UL1077" s="56"/>
      <c r="UM1077" s="56"/>
      <c r="UN1077" s="56"/>
      <c r="UO1077" s="56"/>
      <c r="UP1077" s="56"/>
      <c r="UQ1077" s="56"/>
      <c r="UR1077" s="56"/>
      <c r="US1077" s="56"/>
      <c r="UT1077" s="56"/>
      <c r="UU1077" s="56"/>
      <c r="UV1077" s="56"/>
      <c r="UW1077" s="56"/>
      <c r="UX1077" s="56"/>
      <c r="UY1077" s="56"/>
      <c r="UZ1077" s="56"/>
      <c r="VA1077" s="56"/>
      <c r="VB1077" s="56"/>
      <c r="VC1077" s="56"/>
      <c r="VD1077" s="56"/>
      <c r="VE1077" s="56"/>
      <c r="VF1077" s="56"/>
      <c r="VG1077" s="56"/>
      <c r="VH1077" s="56"/>
      <c r="VI1077" s="56"/>
      <c r="VJ1077" s="56"/>
      <c r="VK1077" s="56"/>
      <c r="VL1077" s="56"/>
      <c r="VM1077" s="56"/>
      <c r="VN1077" s="56"/>
      <c r="VO1077" s="56"/>
      <c r="VP1077" s="56"/>
      <c r="VQ1077" s="56"/>
      <c r="VR1077" s="56"/>
      <c r="VS1077" s="56"/>
      <c r="VT1077" s="56"/>
      <c r="VU1077" s="56"/>
      <c r="VV1077" s="56"/>
      <c r="VW1077" s="56"/>
      <c r="VX1077" s="56"/>
      <c r="VY1077" s="56"/>
      <c r="VZ1077" s="56"/>
      <c r="WA1077" s="56"/>
      <c r="WB1077" s="56"/>
      <c r="WC1077" s="56"/>
      <c r="WD1077" s="56"/>
      <c r="WE1077" s="56"/>
      <c r="WF1077" s="56"/>
      <c r="WG1077" s="56"/>
      <c r="WH1077" s="56"/>
      <c r="WI1077" s="56"/>
      <c r="WJ1077" s="56"/>
      <c r="WK1077" s="56"/>
      <c r="WL1077" s="56"/>
      <c r="WM1077" s="56"/>
      <c r="WN1077" s="56"/>
      <c r="WO1077" s="56"/>
      <c r="WP1077" s="56"/>
      <c r="WQ1077" s="56"/>
      <c r="WR1077" s="56"/>
      <c r="WS1077" s="56"/>
      <c r="WT1077" s="56"/>
      <c r="WU1077" s="56"/>
      <c r="WV1077" s="56"/>
      <c r="WW1077" s="56"/>
      <c r="WX1077" s="56"/>
      <c r="WY1077" s="56"/>
      <c r="WZ1077" s="56"/>
      <c r="XA1077" s="56"/>
      <c r="XB1077" s="56"/>
      <c r="XC1077" s="56"/>
      <c r="XD1077" s="56"/>
      <c r="XE1077" s="56"/>
      <c r="XF1077" s="56"/>
      <c r="XG1077" s="56"/>
      <c r="XH1077" s="56"/>
      <c r="XI1077" s="56"/>
      <c r="XJ1077" s="56"/>
      <c r="XK1077" s="56"/>
      <c r="XL1077" s="56"/>
      <c r="XM1077" s="56"/>
      <c r="XN1077" s="56"/>
      <c r="XO1077" s="56"/>
      <c r="XP1077" s="56"/>
      <c r="XQ1077" s="56"/>
      <c r="XR1077" s="56"/>
      <c r="XS1077" s="56"/>
      <c r="XT1077" s="56"/>
      <c r="XU1077" s="56"/>
      <c r="XV1077" s="56"/>
      <c r="XW1077" s="56"/>
      <c r="XX1077" s="56"/>
      <c r="XY1077" s="56"/>
      <c r="XZ1077" s="56"/>
      <c r="YA1077" s="56"/>
      <c r="YB1077" s="56"/>
      <c r="YC1077" s="56"/>
      <c r="YD1077" s="56"/>
      <c r="YE1077" s="56"/>
      <c r="YF1077" s="56"/>
      <c r="YG1077" s="56"/>
      <c r="YH1077" s="56"/>
      <c r="YI1077" s="56"/>
      <c r="YJ1077" s="56"/>
      <c r="YK1077" s="56"/>
      <c r="YL1077" s="56"/>
      <c r="YM1077" s="56"/>
      <c r="YN1077" s="56"/>
      <c r="YO1077" s="56"/>
      <c r="YP1077" s="56"/>
      <c r="YQ1077" s="56"/>
      <c r="YR1077" s="56"/>
      <c r="YS1077" s="56"/>
      <c r="YT1077" s="56"/>
      <c r="YU1077" s="56"/>
      <c r="YV1077" s="56"/>
      <c r="YW1077" s="56"/>
      <c r="YX1077" s="56"/>
      <c r="YY1077" s="56"/>
      <c r="YZ1077" s="56"/>
      <c r="ZA1077" s="56"/>
      <c r="ZB1077" s="56"/>
      <c r="ZC1077" s="56"/>
      <c r="ZD1077" s="56"/>
      <c r="ZE1077" s="56"/>
      <c r="ZF1077" s="56"/>
      <c r="ZG1077" s="56"/>
      <c r="ZH1077" s="56"/>
      <c r="ZI1077" s="56"/>
      <c r="ZJ1077" s="56"/>
      <c r="ZK1077" s="56"/>
      <c r="ZL1077" s="56"/>
      <c r="ZM1077" s="56"/>
      <c r="ZN1077" s="56"/>
      <c r="ZO1077" s="56"/>
      <c r="ZP1077" s="56"/>
      <c r="ZQ1077" s="56"/>
      <c r="ZR1077" s="56"/>
      <c r="ZS1077" s="56"/>
      <c r="ZT1077" s="56"/>
      <c r="ZU1077" s="56"/>
      <c r="ZV1077" s="56"/>
      <c r="ZW1077" s="56"/>
      <c r="ZX1077" s="56"/>
      <c r="ZY1077" s="56"/>
      <c r="ZZ1077" s="56"/>
      <c r="AAA1077" s="56"/>
      <c r="AAB1077" s="56"/>
      <c r="AAC1077" s="56"/>
      <c r="AAD1077" s="56"/>
      <c r="AAE1077" s="56"/>
      <c r="AAF1077" s="56"/>
      <c r="AAG1077" s="56"/>
      <c r="AAH1077" s="56"/>
      <c r="AAI1077" s="56"/>
      <c r="AAJ1077" s="56"/>
      <c r="AAK1077" s="56"/>
      <c r="AAL1077" s="56"/>
      <c r="AAM1077" s="56"/>
      <c r="AAN1077" s="56"/>
      <c r="AAO1077" s="56"/>
      <c r="AAP1077" s="56"/>
      <c r="AAQ1077" s="56"/>
      <c r="AAR1077" s="56"/>
      <c r="AAS1077" s="56"/>
      <c r="AAT1077" s="56"/>
      <c r="AAU1077" s="56"/>
      <c r="AAV1077" s="56"/>
      <c r="AAW1077" s="56"/>
      <c r="AAX1077" s="56"/>
      <c r="AAY1077" s="56"/>
      <c r="AAZ1077" s="56"/>
      <c r="ABA1077" s="56"/>
      <c r="ABB1077" s="56"/>
      <c r="ABC1077" s="56"/>
      <c r="ABD1077" s="56"/>
      <c r="ABE1077" s="56"/>
      <c r="ABF1077" s="56"/>
      <c r="ABG1077" s="56"/>
      <c r="ABH1077" s="56"/>
      <c r="ABI1077" s="56"/>
      <c r="ABJ1077" s="56"/>
      <c r="ABK1077" s="56"/>
      <c r="ABL1077" s="56"/>
      <c r="ABM1077" s="56"/>
      <c r="ABN1077" s="56"/>
      <c r="ABO1077" s="56"/>
      <c r="ABP1077" s="56"/>
      <c r="ABQ1077" s="56"/>
      <c r="ABR1077" s="56"/>
      <c r="ABS1077" s="56"/>
      <c r="ABT1077" s="56"/>
      <c r="ABU1077" s="56"/>
      <c r="ABV1077" s="56"/>
      <c r="ABW1077" s="56"/>
      <c r="ABX1077" s="56"/>
      <c r="ABY1077" s="56"/>
      <c r="ABZ1077" s="56"/>
      <c r="ACA1077" s="56"/>
      <c r="ACB1077" s="56"/>
      <c r="ACC1077" s="56"/>
      <c r="ACD1077" s="56"/>
      <c r="ACE1077" s="56"/>
      <c r="ACF1077" s="56"/>
      <c r="ACG1077" s="56"/>
      <c r="ACH1077" s="56"/>
      <c r="ACI1077" s="56"/>
      <c r="ACJ1077" s="56"/>
      <c r="ACK1077" s="56"/>
      <c r="ACL1077" s="56"/>
      <c r="ACM1077" s="56"/>
      <c r="ACN1077" s="56"/>
      <c r="ACO1077" s="56"/>
      <c r="ACP1077" s="56"/>
      <c r="ACQ1077" s="56"/>
      <c r="ACR1077" s="56"/>
      <c r="ACS1077" s="56"/>
      <c r="ACT1077" s="56"/>
      <c r="ACU1077" s="56"/>
      <c r="ACV1077" s="56"/>
      <c r="ACW1077" s="56"/>
      <c r="ACX1077" s="56"/>
      <c r="ACY1077" s="56"/>
      <c r="ACZ1077" s="56"/>
      <c r="ADA1077" s="56"/>
      <c r="ADB1077" s="56"/>
      <c r="ADC1077" s="56"/>
      <c r="ADD1077" s="56"/>
      <c r="ADE1077" s="56"/>
      <c r="ADF1077" s="56"/>
      <c r="ADG1077" s="56"/>
      <c r="ADH1077" s="56"/>
      <c r="ADI1077" s="56"/>
      <c r="ADJ1077" s="56"/>
      <c r="ADK1077" s="56"/>
      <c r="ADL1077" s="56"/>
      <c r="ADM1077" s="56"/>
      <c r="ADN1077" s="56"/>
      <c r="ADO1077" s="56"/>
      <c r="ADP1077" s="56"/>
      <c r="ADQ1077" s="56"/>
      <c r="ADR1077" s="56"/>
      <c r="ADS1077" s="56"/>
      <c r="ADT1077" s="56"/>
      <c r="ADU1077" s="56"/>
      <c r="ADV1077" s="56"/>
      <c r="ADW1077" s="56"/>
      <c r="ADX1077" s="56"/>
      <c r="ADY1077" s="56"/>
      <c r="ADZ1077" s="56"/>
      <c r="AEA1077" s="56"/>
      <c r="AEB1077" s="56"/>
      <c r="AEC1077" s="56"/>
      <c r="AED1077" s="56"/>
      <c r="AEE1077" s="56"/>
      <c r="AEF1077" s="56"/>
      <c r="AEG1077" s="56"/>
      <c r="AEH1077" s="56"/>
      <c r="AEI1077" s="56"/>
      <c r="AEJ1077" s="56"/>
      <c r="AEK1077" s="56"/>
      <c r="AEL1077" s="56"/>
      <c r="AEM1077" s="56"/>
      <c r="AEN1077" s="56"/>
      <c r="AEO1077" s="56"/>
      <c r="AEP1077" s="56"/>
      <c r="AEQ1077" s="56"/>
      <c r="AER1077" s="56"/>
      <c r="AES1077" s="56"/>
      <c r="AET1077" s="56"/>
      <c r="AEU1077" s="56"/>
      <c r="AEV1077" s="56"/>
      <c r="AEW1077" s="56"/>
      <c r="AEX1077" s="56"/>
      <c r="AEY1077" s="56"/>
      <c r="AEZ1077" s="56"/>
      <c r="AFA1077" s="56"/>
      <c r="AFB1077" s="56"/>
      <c r="AFC1077" s="56"/>
      <c r="AFD1077" s="56"/>
      <c r="AFE1077" s="56"/>
      <c r="AFF1077" s="56"/>
      <c r="AFG1077" s="56"/>
      <c r="AFH1077" s="56"/>
      <c r="AFI1077" s="56"/>
      <c r="AFJ1077" s="56"/>
      <c r="AFK1077" s="56"/>
      <c r="AFL1077" s="56"/>
      <c r="AFM1077" s="56"/>
      <c r="AFN1077" s="56"/>
      <c r="AFO1077" s="56"/>
      <c r="AFP1077" s="56"/>
      <c r="AFQ1077" s="56"/>
      <c r="AFR1077" s="56"/>
      <c r="AFS1077" s="56"/>
      <c r="AFT1077" s="56"/>
      <c r="AFU1077" s="56"/>
      <c r="AFV1077" s="56"/>
      <c r="AFW1077" s="56"/>
      <c r="AFX1077" s="56"/>
      <c r="AFY1077" s="56"/>
      <c r="AFZ1077" s="56"/>
      <c r="AGA1077" s="56"/>
      <c r="AGB1077" s="56"/>
      <c r="AGC1077" s="56"/>
      <c r="AGD1077" s="56"/>
      <c r="AGE1077" s="56"/>
      <c r="AGF1077" s="56"/>
      <c r="AGG1077" s="56"/>
      <c r="AGH1077" s="56"/>
      <c r="AGI1077" s="56"/>
      <c r="AGJ1077" s="56"/>
      <c r="AGK1077" s="56"/>
      <c r="AGL1077" s="56"/>
      <c r="AGM1077" s="56"/>
      <c r="AGN1077" s="56"/>
      <c r="AGO1077" s="56"/>
      <c r="AGP1077" s="56"/>
      <c r="AGQ1077" s="56"/>
      <c r="AGR1077" s="56"/>
      <c r="AGS1077" s="56"/>
      <c r="AGT1077" s="56"/>
      <c r="AGU1077" s="56"/>
      <c r="AGV1077" s="56"/>
      <c r="AGW1077" s="56"/>
      <c r="AGX1077" s="56"/>
      <c r="AGY1077" s="56"/>
      <c r="AGZ1077" s="56"/>
      <c r="AHA1077" s="56"/>
      <c r="AHB1077" s="56"/>
      <c r="AHC1077" s="56"/>
      <c r="AHD1077" s="56"/>
      <c r="AHE1077" s="56"/>
      <c r="AHF1077" s="56"/>
      <c r="AHG1077" s="56"/>
      <c r="AHH1077" s="56"/>
      <c r="AHI1077" s="56"/>
      <c r="AHJ1077" s="56"/>
      <c r="AHK1077" s="56"/>
      <c r="AHL1077" s="56"/>
      <c r="AHM1077" s="56"/>
      <c r="AHN1077" s="56"/>
      <c r="AHO1077" s="56"/>
      <c r="AHP1077" s="56"/>
      <c r="AHQ1077" s="56"/>
      <c r="AHR1077" s="56"/>
      <c r="AHS1077" s="56"/>
      <c r="AHT1077" s="56"/>
      <c r="AHU1077" s="56"/>
      <c r="AHV1077" s="56"/>
      <c r="AHW1077" s="56"/>
      <c r="AHX1077" s="56"/>
      <c r="AHY1077" s="56"/>
      <c r="AHZ1077" s="56"/>
      <c r="AIA1077" s="56"/>
      <c r="AIB1077" s="56"/>
      <c r="AIC1077" s="56"/>
      <c r="AID1077" s="56"/>
      <c r="AIE1077" s="56"/>
      <c r="AIF1077" s="56"/>
      <c r="AIG1077" s="56"/>
      <c r="AIH1077" s="56"/>
      <c r="AII1077" s="56"/>
      <c r="AIJ1077" s="56"/>
      <c r="AIK1077" s="56"/>
      <c r="AIL1077" s="56"/>
      <c r="AIM1077" s="56"/>
      <c r="AIN1077" s="56"/>
      <c r="AIO1077" s="56"/>
      <c r="AIP1077" s="56"/>
      <c r="AIQ1077" s="56"/>
      <c r="AIR1077" s="56"/>
      <c r="AIS1077" s="56"/>
      <c r="AIT1077" s="56"/>
      <c r="AIU1077" s="56"/>
      <c r="AIV1077" s="56"/>
      <c r="AIW1077" s="56"/>
      <c r="AIX1077" s="56"/>
      <c r="AIY1077" s="56"/>
      <c r="AIZ1077" s="56"/>
      <c r="AJA1077" s="56"/>
      <c r="AJB1077" s="56"/>
      <c r="AJC1077" s="56"/>
      <c r="AJD1077" s="56"/>
      <c r="AJE1077" s="56"/>
      <c r="AJF1077" s="56"/>
      <c r="AJG1077" s="56"/>
      <c r="AJH1077" s="56"/>
      <c r="AJI1077" s="56"/>
      <c r="AJJ1077" s="56"/>
      <c r="AJK1077" s="56"/>
      <c r="AJL1077" s="56"/>
      <c r="AJM1077" s="56"/>
      <c r="AJN1077" s="56"/>
      <c r="AJO1077" s="56"/>
      <c r="AJP1077" s="56"/>
      <c r="AJQ1077" s="56"/>
      <c r="AJR1077" s="56"/>
      <c r="AJS1077" s="56"/>
      <c r="AJT1077" s="56"/>
      <c r="AJU1077" s="56"/>
      <c r="AJV1077" s="56"/>
      <c r="AJW1077" s="56"/>
      <c r="AJX1077" s="56"/>
      <c r="AJY1077" s="56"/>
      <c r="AJZ1077" s="56"/>
      <c r="AKA1077" s="56"/>
      <c r="AKB1077" s="56"/>
      <c r="AKC1077" s="56"/>
      <c r="AKD1077" s="56"/>
      <c r="AKE1077" s="56"/>
      <c r="AKF1077" s="56"/>
      <c r="AKG1077" s="56"/>
      <c r="AKH1077" s="56"/>
      <c r="AKI1077" s="56"/>
      <c r="AKJ1077" s="56"/>
      <c r="AKK1077" s="56"/>
      <c r="AKL1077" s="56"/>
      <c r="AKM1077" s="56"/>
      <c r="AKN1077" s="56"/>
      <c r="AKO1077" s="56"/>
      <c r="AKP1077" s="56"/>
      <c r="AKQ1077" s="56"/>
      <c r="AKR1077" s="56"/>
      <c r="AKS1077" s="56"/>
      <c r="AKT1077" s="56"/>
      <c r="AKU1077" s="56"/>
      <c r="AKV1077" s="56"/>
      <c r="AKW1077" s="56"/>
      <c r="AKX1077" s="56"/>
      <c r="AKY1077" s="56"/>
      <c r="AKZ1077" s="56"/>
      <c r="ALA1077" s="56"/>
      <c r="ALB1077" s="56"/>
      <c r="ALC1077" s="56"/>
      <c r="ALD1077" s="56"/>
      <c r="ALE1077" s="56"/>
      <c r="ALF1077" s="56"/>
      <c r="ALG1077" s="56"/>
      <c r="ALH1077" s="56"/>
      <c r="ALI1077" s="56"/>
      <c r="ALJ1077" s="56"/>
      <c r="ALK1077" s="56"/>
      <c r="ALL1077" s="56"/>
      <c r="ALM1077" s="56"/>
      <c r="ALN1077" s="56"/>
      <c r="ALO1077" s="56"/>
      <c r="ALP1077" s="56"/>
      <c r="ALQ1077" s="56"/>
      <c r="ALR1077" s="56"/>
      <c r="ALS1077" s="56"/>
      <c r="ALT1077" s="56"/>
      <c r="ALU1077" s="56"/>
      <c r="ALV1077" s="56"/>
      <c r="ALW1077" s="56"/>
      <c r="ALX1077" s="56"/>
      <c r="ALY1077" s="56"/>
      <c r="ALZ1077" s="56"/>
      <c r="AMA1077" s="56"/>
      <c r="AMB1077" s="56"/>
      <c r="AMC1077" s="56"/>
      <c r="AMD1077" s="56"/>
      <c r="AME1077" s="56"/>
      <c r="AMF1077" s="56"/>
      <c r="AMG1077" s="56"/>
      <c r="AMH1077" s="56"/>
      <c r="AMI1077" s="56"/>
      <c r="AMJ1077" s="56"/>
      <c r="AMK1077" s="56"/>
      <c r="AML1077" s="56"/>
      <c r="AMM1077" s="56"/>
      <c r="AMN1077" s="56"/>
      <c r="AMO1077" s="56"/>
      <c r="AMP1077" s="56"/>
      <c r="AMQ1077" s="56"/>
      <c r="AMR1077" s="56"/>
      <c r="AMS1077" s="56"/>
      <c r="AMT1077" s="56"/>
      <c r="AMU1077" s="56"/>
      <c r="AMV1077" s="56"/>
      <c r="AMW1077" s="56"/>
      <c r="AMX1077" s="56"/>
      <c r="AMY1077" s="56"/>
      <c r="AMZ1077" s="56"/>
      <c r="ANA1077" s="56"/>
      <c r="ANB1077" s="56"/>
      <c r="ANC1077" s="56"/>
      <c r="AND1077" s="56"/>
      <c r="ANE1077" s="56"/>
      <c r="ANF1077" s="56"/>
      <c r="ANG1077" s="56"/>
      <c r="ANH1077" s="56"/>
      <c r="ANI1077" s="56"/>
      <c r="ANJ1077" s="56"/>
      <c r="ANK1077" s="56"/>
      <c r="ANL1077" s="56"/>
      <c r="ANM1077" s="56"/>
      <c r="ANN1077" s="56"/>
      <c r="ANO1077" s="56"/>
      <c r="ANP1077" s="56"/>
      <c r="ANQ1077" s="56"/>
      <c r="ANR1077" s="56"/>
      <c r="ANS1077" s="56"/>
      <c r="ANT1077" s="56"/>
      <c r="ANU1077" s="56"/>
      <c r="ANV1077" s="56"/>
      <c r="ANW1077" s="56"/>
      <c r="ANX1077" s="56"/>
      <c r="ANY1077" s="56"/>
      <c r="ANZ1077" s="56"/>
      <c r="AOA1077" s="56"/>
      <c r="AOB1077" s="56"/>
      <c r="AOC1077" s="56"/>
      <c r="AOD1077" s="56"/>
      <c r="AOE1077" s="56"/>
      <c r="AOF1077" s="56"/>
      <c r="AOG1077" s="56"/>
      <c r="AOH1077" s="56"/>
      <c r="AOI1077" s="56"/>
      <c r="AOJ1077" s="56"/>
      <c r="AOK1077" s="56"/>
      <c r="AOL1077" s="56"/>
      <c r="AOM1077" s="56"/>
      <c r="AON1077" s="56"/>
      <c r="AOO1077" s="56"/>
      <c r="AOP1077" s="56"/>
      <c r="AOQ1077" s="56"/>
      <c r="AOR1077" s="56"/>
      <c r="AOS1077" s="56"/>
      <c r="AOT1077" s="56"/>
      <c r="AOU1077" s="56"/>
      <c r="AOV1077" s="56"/>
      <c r="AOW1077" s="56"/>
      <c r="AOX1077" s="56"/>
      <c r="AOY1077" s="56"/>
      <c r="AOZ1077" s="56"/>
      <c r="APA1077" s="56"/>
      <c r="APB1077" s="56"/>
      <c r="APC1077" s="56"/>
      <c r="APD1077" s="56"/>
      <c r="APE1077" s="56"/>
      <c r="APF1077" s="56"/>
      <c r="APG1077" s="56"/>
      <c r="APH1077" s="56"/>
      <c r="API1077" s="56"/>
      <c r="APJ1077" s="56"/>
      <c r="APK1077" s="56"/>
      <c r="APL1077" s="56"/>
      <c r="APM1077" s="56"/>
      <c r="APN1077" s="56"/>
      <c r="APO1077" s="56"/>
      <c r="APP1077" s="56"/>
      <c r="APQ1077" s="56"/>
      <c r="APR1077" s="56"/>
      <c r="APS1077" s="56"/>
      <c r="APT1077" s="56"/>
      <c r="APU1077" s="56"/>
      <c r="APV1077" s="56"/>
      <c r="APW1077" s="56"/>
      <c r="APX1077" s="56"/>
      <c r="APY1077" s="56"/>
      <c r="APZ1077" s="56"/>
      <c r="AQA1077" s="56"/>
      <c r="AQB1077" s="56"/>
      <c r="AQC1077" s="56"/>
      <c r="AQD1077" s="56"/>
      <c r="AQE1077" s="56"/>
      <c r="AQF1077" s="56"/>
      <c r="AQG1077" s="56"/>
      <c r="AQH1077" s="56"/>
      <c r="AQI1077" s="56"/>
      <c r="AQJ1077" s="56"/>
      <c r="AQK1077" s="56"/>
      <c r="AQL1077" s="56"/>
      <c r="AQM1077" s="56"/>
      <c r="AQN1077" s="56"/>
      <c r="AQO1077" s="56"/>
      <c r="AQP1077" s="56"/>
      <c r="AQQ1077" s="56"/>
      <c r="AQR1077" s="56"/>
      <c r="AQS1077" s="56"/>
      <c r="AQT1077" s="56"/>
      <c r="AQU1077" s="56"/>
      <c r="AQV1077" s="56"/>
      <c r="AQW1077" s="56"/>
      <c r="AQX1077" s="56"/>
      <c r="AQY1077" s="56"/>
      <c r="AQZ1077" s="56"/>
      <c r="ARA1077" s="56"/>
      <c r="ARB1077" s="56"/>
      <c r="ARC1077" s="56"/>
      <c r="ARD1077" s="56"/>
      <c r="ARE1077" s="56"/>
      <c r="ARF1077" s="56"/>
      <c r="ARG1077" s="56"/>
      <c r="ARH1077" s="56"/>
      <c r="ARI1077" s="56"/>
      <c r="ARJ1077" s="56"/>
      <c r="ARK1077" s="56"/>
      <c r="ARL1077" s="56"/>
      <c r="ARM1077" s="56"/>
      <c r="ARN1077" s="56"/>
      <c r="ARO1077" s="56"/>
      <c r="ARP1077" s="56"/>
      <c r="ARQ1077" s="56"/>
      <c r="ARR1077" s="56"/>
      <c r="ARS1077" s="56"/>
      <c r="ART1077" s="56"/>
      <c r="ARU1077" s="56"/>
      <c r="ARV1077" s="56"/>
      <c r="ARW1077" s="56"/>
      <c r="ARX1077" s="56"/>
      <c r="ARY1077" s="56"/>
      <c r="ARZ1077" s="56"/>
      <c r="ASA1077" s="56"/>
      <c r="ASB1077" s="56"/>
      <c r="ASC1077" s="56"/>
      <c r="ASD1077" s="56"/>
      <c r="ASE1077" s="56"/>
      <c r="ASF1077" s="56"/>
      <c r="ASG1077" s="56"/>
      <c r="ASH1077" s="56"/>
      <c r="ASI1077" s="56"/>
      <c r="ASJ1077" s="56"/>
      <c r="ASK1077" s="56"/>
      <c r="ASL1077" s="56"/>
      <c r="ASM1077" s="56"/>
      <c r="ASN1077" s="56"/>
      <c r="ASO1077" s="56"/>
      <c r="ASP1077" s="56"/>
      <c r="ASQ1077" s="56"/>
      <c r="ASR1077" s="56"/>
      <c r="ASS1077" s="56"/>
      <c r="AST1077" s="56"/>
      <c r="ASU1077" s="56"/>
      <c r="ASV1077" s="56"/>
      <c r="ASW1077" s="56"/>
      <c r="ASX1077" s="56"/>
      <c r="ASY1077" s="56"/>
      <c r="ASZ1077" s="56"/>
      <c r="ATA1077" s="56"/>
      <c r="ATB1077" s="56"/>
      <c r="ATC1077" s="56"/>
      <c r="ATD1077" s="56"/>
      <c r="ATE1077" s="56"/>
      <c r="ATF1077" s="56"/>
      <c r="ATG1077" s="56"/>
      <c r="ATH1077" s="56"/>
      <c r="ATI1077" s="56"/>
      <c r="ATJ1077" s="56"/>
      <c r="ATK1077" s="56"/>
      <c r="ATL1077" s="56"/>
      <c r="ATM1077" s="56"/>
      <c r="ATN1077" s="56"/>
      <c r="ATO1077" s="56"/>
      <c r="ATP1077" s="56"/>
      <c r="ATQ1077" s="56"/>
      <c r="ATR1077" s="56"/>
      <c r="ATS1077" s="56"/>
      <c r="ATT1077" s="56"/>
      <c r="ATU1077" s="56"/>
      <c r="ATV1077" s="56"/>
      <c r="ATW1077" s="56"/>
      <c r="ATX1077" s="56"/>
      <c r="ATY1077" s="56"/>
      <c r="ATZ1077" s="56"/>
      <c r="AUA1077" s="56"/>
      <c r="AUB1077" s="56"/>
      <c r="AUC1077" s="56"/>
      <c r="AUD1077" s="56"/>
      <c r="AUE1077" s="56"/>
      <c r="AUF1077" s="56"/>
      <c r="AUG1077" s="56"/>
      <c r="AUH1077" s="56"/>
      <c r="AUI1077" s="56"/>
      <c r="AUJ1077" s="56"/>
      <c r="AUK1077" s="56"/>
      <c r="AUL1077" s="56"/>
      <c r="AUM1077" s="56"/>
      <c r="AUN1077" s="56"/>
      <c r="AUO1077" s="56"/>
      <c r="AUP1077" s="56"/>
      <c r="AUQ1077" s="56"/>
      <c r="AUR1077" s="56"/>
      <c r="AUS1077" s="56"/>
      <c r="AUT1077" s="56"/>
      <c r="AUU1077" s="56"/>
      <c r="AUV1077" s="56"/>
      <c r="AUW1077" s="56"/>
      <c r="AUX1077" s="56"/>
      <c r="AUY1077" s="56"/>
      <c r="AUZ1077" s="56"/>
      <c r="AVA1077" s="56"/>
      <c r="AVB1077" s="56"/>
      <c r="AVC1077" s="56"/>
      <c r="AVD1077" s="56"/>
      <c r="AVE1077" s="56"/>
      <c r="AVF1077" s="56"/>
      <c r="AVG1077" s="56"/>
      <c r="AVH1077" s="56"/>
      <c r="AVI1077" s="56"/>
      <c r="AVJ1077" s="56"/>
      <c r="AVK1077" s="56"/>
      <c r="AVL1077" s="56"/>
      <c r="AVM1077" s="56"/>
      <c r="AVN1077" s="56"/>
      <c r="AVO1077" s="56"/>
      <c r="AVP1077" s="56"/>
      <c r="AVQ1077" s="56"/>
      <c r="AVR1077" s="56"/>
      <c r="AVS1077" s="56"/>
      <c r="AVT1077" s="56"/>
      <c r="AVU1077" s="56"/>
      <c r="AVV1077" s="56"/>
      <c r="AVW1077" s="56"/>
      <c r="AVX1077" s="56"/>
      <c r="AVY1077" s="56"/>
      <c r="AVZ1077" s="56"/>
      <c r="AWA1077" s="56"/>
      <c r="AWB1077" s="56"/>
      <c r="AWC1077" s="56"/>
      <c r="AWD1077" s="56"/>
      <c r="AWE1077" s="56"/>
      <c r="AWF1077" s="56"/>
      <c r="AWG1077" s="56"/>
      <c r="AWH1077" s="56"/>
      <c r="AWI1077" s="56"/>
      <c r="AWJ1077" s="56"/>
      <c r="AWK1077" s="56"/>
      <c r="AWL1077" s="56"/>
      <c r="AWM1077" s="56"/>
      <c r="AWN1077" s="56"/>
      <c r="AWO1077" s="56"/>
      <c r="AWP1077" s="56"/>
      <c r="AWQ1077" s="56"/>
      <c r="AWR1077" s="56"/>
      <c r="AWS1077" s="56"/>
      <c r="AWT1077" s="56"/>
      <c r="AWU1077" s="56"/>
      <c r="AWV1077" s="56"/>
      <c r="AWW1077" s="56"/>
      <c r="AWX1077" s="56"/>
      <c r="AWY1077" s="56"/>
      <c r="AWZ1077" s="56"/>
      <c r="AXA1077" s="56"/>
      <c r="AXB1077" s="56"/>
      <c r="AXC1077" s="56"/>
      <c r="AXD1077" s="56"/>
      <c r="AXE1077" s="56"/>
      <c r="AXF1077" s="56"/>
      <c r="AXG1077" s="56"/>
      <c r="AXH1077" s="56"/>
      <c r="AXI1077" s="56"/>
      <c r="AXJ1077" s="56"/>
      <c r="AXK1077" s="56"/>
      <c r="AXL1077" s="56"/>
      <c r="AXM1077" s="56"/>
      <c r="AXN1077" s="56"/>
      <c r="AXO1077" s="56"/>
      <c r="AXP1077" s="56"/>
      <c r="AXQ1077" s="56"/>
      <c r="AXR1077" s="56"/>
      <c r="AXS1077" s="56"/>
      <c r="AXT1077" s="56"/>
      <c r="AXU1077" s="56"/>
      <c r="AXV1077" s="56"/>
      <c r="AXW1077" s="56"/>
      <c r="AXX1077" s="56"/>
      <c r="AXY1077" s="56"/>
      <c r="AXZ1077" s="56"/>
      <c r="AYA1077" s="56"/>
      <c r="AYB1077" s="56"/>
      <c r="AYC1077" s="56"/>
      <c r="AYD1077" s="56"/>
      <c r="AYE1077" s="56"/>
      <c r="AYF1077" s="56"/>
      <c r="AYG1077" s="56"/>
      <c r="AYH1077" s="56"/>
      <c r="AYI1077" s="56"/>
      <c r="AYJ1077" s="56"/>
      <c r="AYK1077" s="56"/>
      <c r="AYL1077" s="56"/>
      <c r="AYM1077" s="56"/>
      <c r="AYN1077" s="56"/>
      <c r="AYO1077" s="56"/>
      <c r="AYP1077" s="56"/>
      <c r="AYQ1077" s="56"/>
      <c r="AYR1077" s="56"/>
      <c r="AYS1077" s="56"/>
      <c r="AYT1077" s="56"/>
      <c r="AYU1077" s="56"/>
      <c r="AYV1077" s="56"/>
      <c r="AYW1077" s="56"/>
      <c r="AYX1077" s="56"/>
      <c r="AYY1077" s="56"/>
      <c r="AYZ1077" s="56"/>
      <c r="AZA1077" s="56"/>
      <c r="AZB1077" s="56"/>
      <c r="AZC1077" s="56"/>
      <c r="AZD1077" s="56"/>
      <c r="AZE1077" s="56"/>
      <c r="AZF1077" s="56"/>
      <c r="AZG1077" s="56"/>
      <c r="AZH1077" s="56"/>
      <c r="AZI1077" s="56"/>
      <c r="AZJ1077" s="56"/>
      <c r="AZK1077" s="56"/>
      <c r="AZL1077" s="56"/>
      <c r="AZM1077" s="56"/>
      <c r="AZN1077" s="56"/>
      <c r="AZO1077" s="56"/>
      <c r="AZP1077" s="56"/>
      <c r="AZQ1077" s="56"/>
      <c r="AZR1077" s="56"/>
      <c r="AZS1077" s="56"/>
      <c r="AZT1077" s="56"/>
      <c r="AZU1077" s="56"/>
      <c r="AZV1077" s="56"/>
      <c r="AZW1077" s="56"/>
      <c r="AZX1077" s="56"/>
      <c r="AZY1077" s="56"/>
      <c r="AZZ1077" s="56"/>
      <c r="BAA1077" s="56"/>
      <c r="BAB1077" s="56"/>
      <c r="BAC1077" s="56"/>
      <c r="BAD1077" s="56"/>
      <c r="BAE1077" s="56"/>
      <c r="BAF1077" s="56"/>
      <c r="BAG1077" s="56"/>
      <c r="BAH1077" s="56"/>
      <c r="BAI1077" s="56"/>
      <c r="BAJ1077" s="56"/>
      <c r="BAK1077" s="56"/>
      <c r="BAL1077" s="56"/>
      <c r="BAM1077" s="56"/>
      <c r="BAN1077" s="56"/>
      <c r="BAO1077" s="56"/>
      <c r="BAP1077" s="56"/>
      <c r="BAQ1077" s="56"/>
      <c r="BAR1077" s="56"/>
      <c r="BAS1077" s="56"/>
      <c r="BAT1077" s="56"/>
      <c r="BAU1077" s="56"/>
      <c r="BAV1077" s="56"/>
      <c r="BAW1077" s="56"/>
      <c r="BAX1077" s="56"/>
      <c r="BAY1077" s="56"/>
      <c r="BAZ1077" s="56"/>
      <c r="BBA1077" s="56"/>
      <c r="BBB1077" s="56"/>
      <c r="BBC1077" s="56"/>
      <c r="BBD1077" s="56"/>
      <c r="BBE1077" s="56"/>
      <c r="BBF1077" s="56"/>
      <c r="BBG1077" s="56"/>
      <c r="BBH1077" s="56"/>
      <c r="BBI1077" s="56"/>
      <c r="BBJ1077" s="56"/>
      <c r="BBK1077" s="56"/>
      <c r="BBL1077" s="56"/>
      <c r="BBM1077" s="56"/>
      <c r="BBN1077" s="56"/>
      <c r="BBO1077" s="56"/>
      <c r="BBP1077" s="56"/>
      <c r="BBQ1077" s="56"/>
      <c r="BBR1077" s="56"/>
      <c r="BBS1077" s="56"/>
      <c r="BBT1077" s="56"/>
      <c r="BBU1077" s="56"/>
      <c r="BBV1077" s="56"/>
      <c r="BBW1077" s="56"/>
      <c r="BBX1077" s="56"/>
      <c r="BBY1077" s="56"/>
      <c r="BBZ1077" s="56"/>
      <c r="BCA1077" s="56"/>
      <c r="BCB1077" s="56"/>
      <c r="BCC1077" s="56"/>
      <c r="BCD1077" s="56"/>
      <c r="BCE1077" s="56"/>
      <c r="BCF1077" s="56"/>
      <c r="BCG1077" s="56"/>
      <c r="BCH1077" s="56"/>
      <c r="BCI1077" s="56"/>
      <c r="BCJ1077" s="56"/>
      <c r="BCK1077" s="56"/>
      <c r="BCL1077" s="56"/>
      <c r="BCM1077" s="56"/>
      <c r="BCN1077" s="56"/>
      <c r="BCO1077" s="56"/>
      <c r="BCP1077" s="56"/>
      <c r="BCQ1077" s="56"/>
      <c r="BCR1077" s="56"/>
      <c r="BCS1077" s="56"/>
      <c r="BCT1077" s="56"/>
      <c r="BCU1077" s="56"/>
      <c r="BCV1077" s="56"/>
      <c r="BCW1077" s="56"/>
      <c r="BCX1077" s="56"/>
      <c r="BCY1077" s="56"/>
      <c r="BCZ1077" s="56"/>
      <c r="BDA1077" s="56"/>
      <c r="BDB1077" s="56"/>
      <c r="BDC1077" s="56"/>
      <c r="BDD1077" s="56"/>
      <c r="BDE1077" s="56"/>
      <c r="BDF1077" s="56"/>
      <c r="BDG1077" s="56"/>
      <c r="BDH1077" s="56"/>
      <c r="BDI1077" s="56"/>
      <c r="BDJ1077" s="56"/>
      <c r="BDK1077" s="56"/>
      <c r="BDL1077" s="56"/>
      <c r="BDM1077" s="56"/>
      <c r="BDN1077" s="56"/>
      <c r="BDO1077" s="56"/>
      <c r="BDP1077" s="56"/>
      <c r="BDQ1077" s="56"/>
      <c r="BDR1077" s="56"/>
      <c r="BDS1077" s="56"/>
      <c r="BDT1077" s="56"/>
      <c r="BDU1077" s="56"/>
      <c r="BDV1077" s="56"/>
      <c r="BDW1077" s="56"/>
      <c r="BDX1077" s="56"/>
      <c r="BDY1077" s="56"/>
      <c r="BDZ1077" s="56"/>
      <c r="BEA1077" s="56"/>
      <c r="BEB1077" s="56"/>
      <c r="BEC1077" s="56"/>
      <c r="BED1077" s="56"/>
      <c r="BEE1077" s="56"/>
      <c r="BEF1077" s="56"/>
      <c r="BEG1077" s="56"/>
      <c r="BEH1077" s="56"/>
      <c r="BEI1077" s="56"/>
      <c r="BEJ1077" s="56"/>
      <c r="BEK1077" s="56"/>
      <c r="BEL1077" s="56"/>
      <c r="BEM1077" s="56"/>
      <c r="BEN1077" s="56"/>
      <c r="BEO1077" s="56"/>
      <c r="BEP1077" s="56"/>
      <c r="BEQ1077" s="56"/>
      <c r="BER1077" s="56"/>
      <c r="BES1077" s="56"/>
      <c r="BET1077" s="56"/>
      <c r="BEU1077" s="56"/>
      <c r="BEV1077" s="56"/>
      <c r="BEW1077" s="56"/>
      <c r="BEX1077" s="56"/>
      <c r="BEY1077" s="56"/>
      <c r="BEZ1077" s="56"/>
      <c r="BFA1077" s="56"/>
      <c r="BFB1077" s="56"/>
      <c r="BFC1077" s="56"/>
      <c r="BFD1077" s="56"/>
      <c r="BFE1077" s="56"/>
      <c r="BFF1077" s="56"/>
      <c r="BFG1077" s="56"/>
      <c r="BFH1077" s="56"/>
      <c r="BFI1077" s="56"/>
      <c r="BFJ1077" s="56"/>
      <c r="BFK1077" s="56"/>
      <c r="BFL1077" s="56"/>
      <c r="BFM1077" s="56"/>
      <c r="BFN1077" s="56"/>
      <c r="BFO1077" s="56"/>
      <c r="BFP1077" s="56"/>
      <c r="BFQ1077" s="56"/>
      <c r="BFR1077" s="56"/>
      <c r="BFS1077" s="56"/>
      <c r="BFT1077" s="56"/>
      <c r="BFU1077" s="56"/>
      <c r="BFV1077" s="56"/>
      <c r="BFW1077" s="56"/>
      <c r="BFX1077" s="56"/>
      <c r="BFY1077" s="56"/>
      <c r="BFZ1077" s="56"/>
      <c r="BGA1077" s="56"/>
      <c r="BGB1077" s="56"/>
      <c r="BGC1077" s="56"/>
      <c r="BGD1077" s="56"/>
      <c r="BGE1077" s="56"/>
      <c r="BGF1077" s="56"/>
      <c r="BGG1077" s="56"/>
      <c r="BGH1077" s="56"/>
      <c r="BGI1077" s="56"/>
      <c r="BGJ1077" s="56"/>
      <c r="BGK1077" s="56"/>
      <c r="BGL1077" s="56"/>
      <c r="BGM1077" s="56"/>
      <c r="BGN1077" s="56"/>
      <c r="BGO1077" s="56"/>
      <c r="BGP1077" s="56"/>
      <c r="BGQ1077" s="56"/>
      <c r="BGR1077" s="56"/>
      <c r="BGS1077" s="56"/>
      <c r="BGT1077" s="56"/>
      <c r="BGU1077" s="56"/>
      <c r="BGV1077" s="56"/>
      <c r="BGW1077" s="56"/>
      <c r="BGX1077" s="56"/>
      <c r="BGY1077" s="56"/>
      <c r="BGZ1077" s="56"/>
      <c r="BHA1077" s="56"/>
      <c r="BHB1077" s="56"/>
      <c r="BHC1077" s="56"/>
      <c r="BHD1077" s="56"/>
      <c r="BHE1077" s="56"/>
      <c r="BHF1077" s="56"/>
      <c r="BHG1077" s="56"/>
      <c r="BHH1077" s="56"/>
      <c r="BHI1077" s="56"/>
      <c r="BHJ1077" s="56"/>
      <c r="BHK1077" s="56"/>
      <c r="BHL1077" s="56"/>
      <c r="BHM1077" s="56"/>
      <c r="BHN1077" s="56"/>
      <c r="BHO1077" s="56"/>
      <c r="BHP1077" s="56"/>
      <c r="BHQ1077" s="56"/>
      <c r="BHR1077" s="56"/>
      <c r="BHS1077" s="56"/>
      <c r="BHT1077" s="56"/>
      <c r="BHU1077" s="56"/>
      <c r="BHV1077" s="56"/>
      <c r="BHW1077" s="56"/>
      <c r="BHX1077" s="56"/>
      <c r="BHY1077" s="56"/>
      <c r="BHZ1077" s="56"/>
      <c r="BIA1077" s="56"/>
      <c r="BIB1077" s="56"/>
      <c r="BIC1077" s="56"/>
      <c r="BID1077" s="56"/>
      <c r="BIE1077" s="56"/>
      <c r="BIF1077" s="56"/>
      <c r="BIG1077" s="56"/>
      <c r="BIH1077" s="56"/>
      <c r="BII1077" s="56"/>
      <c r="BIJ1077" s="56"/>
      <c r="BIK1077" s="56"/>
      <c r="BIL1077" s="56"/>
      <c r="BIM1077" s="56"/>
      <c r="BIN1077" s="56"/>
      <c r="BIO1077" s="56"/>
      <c r="BIP1077" s="56"/>
      <c r="BIQ1077" s="56"/>
      <c r="BIR1077" s="56"/>
      <c r="BIS1077" s="56"/>
      <c r="BIT1077" s="56"/>
      <c r="BIU1077" s="56"/>
      <c r="BIV1077" s="56"/>
      <c r="BIW1077" s="56"/>
      <c r="BIX1077" s="56"/>
      <c r="BIY1077" s="56"/>
      <c r="BIZ1077" s="56"/>
      <c r="BJA1077" s="56"/>
      <c r="BJB1077" s="56"/>
      <c r="BJC1077" s="56"/>
      <c r="BJD1077" s="56"/>
      <c r="BJE1077" s="56"/>
      <c r="BJF1077" s="56"/>
      <c r="BJG1077" s="56"/>
      <c r="BJH1077" s="56"/>
      <c r="BJI1077" s="56"/>
      <c r="BJJ1077" s="56"/>
      <c r="BJK1077" s="56"/>
      <c r="BJL1077" s="56"/>
      <c r="BJM1077" s="56"/>
      <c r="BJN1077" s="56"/>
      <c r="BJO1077" s="56"/>
      <c r="BJP1077" s="56"/>
      <c r="BJQ1077" s="56"/>
      <c r="BJR1077" s="56"/>
      <c r="BJS1077" s="56"/>
      <c r="BJT1077" s="56"/>
      <c r="BJU1077" s="56"/>
      <c r="BJV1077" s="56"/>
      <c r="BJW1077" s="56"/>
      <c r="BJX1077" s="56"/>
      <c r="BJY1077" s="56"/>
      <c r="BJZ1077" s="56"/>
      <c r="BKA1077" s="56"/>
      <c r="BKB1077" s="56"/>
      <c r="BKC1077" s="56"/>
      <c r="BKD1077" s="56"/>
      <c r="BKE1077" s="56"/>
      <c r="BKF1077" s="56"/>
      <c r="BKG1077" s="56"/>
      <c r="BKH1077" s="56"/>
      <c r="BKI1077" s="56"/>
      <c r="BKJ1077" s="56"/>
      <c r="BKK1077" s="56"/>
      <c r="BKL1077" s="56"/>
      <c r="BKM1077" s="56"/>
      <c r="BKN1077" s="56"/>
      <c r="BKO1077" s="56"/>
      <c r="BKP1077" s="56"/>
      <c r="BKQ1077" s="56"/>
      <c r="BKR1077" s="56"/>
      <c r="BKS1077" s="56"/>
      <c r="BKT1077" s="56"/>
      <c r="BKU1077" s="56"/>
      <c r="BKV1077" s="56"/>
      <c r="BKW1077" s="56"/>
      <c r="BKX1077" s="56"/>
      <c r="BKY1077" s="56"/>
      <c r="BKZ1077" s="56"/>
      <c r="BLA1077" s="56"/>
      <c r="BLB1077" s="56"/>
      <c r="BLC1077" s="56"/>
      <c r="BLD1077" s="56"/>
      <c r="BLE1077" s="56"/>
      <c r="BLF1077" s="56"/>
      <c r="BLG1077" s="56"/>
      <c r="BLH1077" s="56"/>
      <c r="BLI1077" s="56"/>
      <c r="BLJ1077" s="56"/>
      <c r="BLK1077" s="56"/>
      <c r="BLL1077" s="56"/>
      <c r="BLM1077" s="56"/>
      <c r="BLN1077" s="56"/>
      <c r="BLO1077" s="56"/>
      <c r="BLP1077" s="56"/>
      <c r="BLQ1077" s="56"/>
      <c r="BLR1077" s="56"/>
      <c r="BLS1077" s="56"/>
      <c r="BLT1077" s="56"/>
      <c r="BLU1077" s="56"/>
      <c r="BLV1077" s="56"/>
      <c r="BLW1077" s="56"/>
      <c r="BLX1077" s="56"/>
      <c r="BLY1077" s="56"/>
      <c r="BLZ1077" s="56"/>
      <c r="BMA1077" s="56"/>
      <c r="BMB1077" s="56"/>
      <c r="BMC1077" s="56"/>
      <c r="BMD1077" s="56"/>
      <c r="BME1077" s="56"/>
      <c r="BMF1077" s="56"/>
      <c r="BMG1077" s="56"/>
      <c r="BMH1077" s="56"/>
      <c r="BMI1077" s="56"/>
      <c r="BMJ1077" s="56"/>
      <c r="BMK1077" s="56"/>
      <c r="BML1077" s="56"/>
      <c r="BMM1077" s="56"/>
      <c r="BMN1077" s="56"/>
      <c r="BMO1077" s="56"/>
      <c r="BMP1077" s="56"/>
      <c r="BMQ1077" s="56"/>
      <c r="BMR1077" s="56"/>
      <c r="BMS1077" s="56"/>
      <c r="BMT1077" s="56"/>
      <c r="BMU1077" s="56"/>
      <c r="BMV1077" s="56"/>
      <c r="BMW1077" s="56"/>
      <c r="BMX1077" s="56"/>
      <c r="BMY1077" s="56"/>
      <c r="BMZ1077" s="56"/>
      <c r="BNA1077" s="56"/>
      <c r="BNB1077" s="56"/>
      <c r="BNC1077" s="56"/>
      <c r="BND1077" s="56"/>
      <c r="BNE1077" s="56"/>
      <c r="BNF1077" s="56"/>
      <c r="BNG1077" s="56"/>
      <c r="BNH1077" s="56"/>
      <c r="BNI1077" s="56"/>
      <c r="BNJ1077" s="56"/>
      <c r="BNK1077" s="56"/>
      <c r="BNL1077" s="56"/>
      <c r="BNM1077" s="56"/>
      <c r="BNN1077" s="56"/>
      <c r="BNO1077" s="56"/>
      <c r="BNP1077" s="56"/>
      <c r="BNQ1077" s="56"/>
      <c r="BNR1077" s="56"/>
      <c r="BNS1077" s="56"/>
      <c r="BNT1077" s="56"/>
      <c r="BNU1077" s="56"/>
      <c r="BNV1077" s="56"/>
      <c r="BNW1077" s="56"/>
      <c r="BNX1077" s="56"/>
      <c r="BNY1077" s="56"/>
      <c r="BNZ1077" s="56"/>
      <c r="BOA1077" s="56"/>
      <c r="BOB1077" s="56"/>
      <c r="BOC1077" s="56"/>
      <c r="BOD1077" s="56"/>
      <c r="BOE1077" s="56"/>
      <c r="BOF1077" s="56"/>
      <c r="BOG1077" s="56"/>
      <c r="BOH1077" s="56"/>
      <c r="BOI1077" s="56"/>
      <c r="BOJ1077" s="56"/>
      <c r="BOK1077" s="56"/>
      <c r="BOL1077" s="56"/>
      <c r="BOM1077" s="56"/>
      <c r="BON1077" s="56"/>
      <c r="BOO1077" s="56"/>
      <c r="BOP1077" s="56"/>
      <c r="BOQ1077" s="56"/>
      <c r="BOR1077" s="56"/>
      <c r="BOS1077" s="56"/>
      <c r="BOT1077" s="56"/>
      <c r="BOU1077" s="56"/>
      <c r="BOV1077" s="56"/>
      <c r="BOW1077" s="56"/>
      <c r="BOX1077" s="56"/>
      <c r="BOY1077" s="56"/>
      <c r="BOZ1077" s="56"/>
      <c r="BPA1077" s="56"/>
      <c r="BPB1077" s="56"/>
      <c r="BPC1077" s="56"/>
      <c r="BPD1077" s="56"/>
      <c r="BPE1077" s="56"/>
      <c r="BPF1077" s="56"/>
      <c r="BPG1077" s="56"/>
      <c r="BPH1077" s="56"/>
      <c r="BPI1077" s="56"/>
      <c r="BPJ1077" s="56"/>
      <c r="BPK1077" s="56"/>
      <c r="BPL1077" s="56"/>
      <c r="BPM1077" s="56"/>
      <c r="BPN1077" s="56"/>
      <c r="BPO1077" s="56"/>
      <c r="BPP1077" s="56"/>
      <c r="BPQ1077" s="56"/>
      <c r="BPR1077" s="56"/>
      <c r="BPS1077" s="56"/>
      <c r="BPT1077" s="56"/>
      <c r="BPU1077" s="56"/>
      <c r="BPV1077" s="56"/>
      <c r="BPW1077" s="56"/>
      <c r="BPX1077" s="56"/>
      <c r="BPY1077" s="56"/>
      <c r="BPZ1077" s="56"/>
      <c r="BQA1077" s="56"/>
      <c r="BQB1077" s="56"/>
      <c r="BQC1077" s="56"/>
      <c r="BQD1077" s="56"/>
      <c r="BQE1077" s="56"/>
      <c r="BQF1077" s="56"/>
      <c r="BQG1077" s="56"/>
      <c r="BQH1077" s="56"/>
      <c r="BQI1077" s="56"/>
      <c r="BQJ1077" s="56"/>
      <c r="BQK1077" s="56"/>
      <c r="BQL1077" s="56"/>
      <c r="BQM1077" s="56"/>
      <c r="BQN1077" s="56"/>
      <c r="BQO1077" s="56"/>
      <c r="BQP1077" s="56"/>
      <c r="BQQ1077" s="56"/>
      <c r="BQR1077" s="56"/>
      <c r="BQS1077" s="56"/>
      <c r="BQT1077" s="56"/>
      <c r="BQU1077" s="56"/>
      <c r="BQV1077" s="56"/>
      <c r="BQW1077" s="56"/>
      <c r="BQX1077" s="56"/>
      <c r="BQY1077" s="56"/>
      <c r="BQZ1077" s="56"/>
      <c r="BRA1077" s="56"/>
      <c r="BRB1077" s="56"/>
      <c r="BRC1077" s="56"/>
      <c r="BRD1077" s="56"/>
      <c r="BRE1077" s="56"/>
      <c r="BRF1077" s="56"/>
      <c r="BRG1077" s="56"/>
      <c r="BRH1077" s="56"/>
      <c r="BRI1077" s="56"/>
      <c r="BRJ1077" s="56"/>
      <c r="BRK1077" s="56"/>
      <c r="BRL1077" s="56"/>
      <c r="BRM1077" s="56"/>
      <c r="BRN1077" s="56"/>
      <c r="BRO1077" s="56"/>
      <c r="BRP1077" s="56"/>
      <c r="BRQ1077" s="56"/>
      <c r="BRR1077" s="56"/>
      <c r="BRS1077" s="56"/>
      <c r="BRT1077" s="56"/>
      <c r="BRU1077" s="56"/>
      <c r="BRV1077" s="56"/>
      <c r="BRW1077" s="56"/>
      <c r="BRX1077" s="56"/>
      <c r="BRY1077" s="56"/>
      <c r="BRZ1077" s="56"/>
      <c r="BSA1077" s="56"/>
      <c r="BSB1077" s="56"/>
      <c r="BSC1077" s="56"/>
      <c r="BSD1077" s="56"/>
      <c r="BSE1077" s="56"/>
      <c r="BSF1077" s="56"/>
      <c r="BSG1077" s="56"/>
      <c r="BSH1077" s="56"/>
      <c r="BSI1077" s="56"/>
      <c r="BSJ1077" s="56"/>
      <c r="BSK1077" s="56"/>
      <c r="BSL1077" s="56"/>
      <c r="BSM1077" s="56"/>
      <c r="BSN1077" s="56"/>
      <c r="BSO1077" s="56"/>
      <c r="BSP1077" s="56"/>
      <c r="BSQ1077" s="56"/>
      <c r="BSR1077" s="56"/>
      <c r="BSS1077" s="56"/>
      <c r="BST1077" s="56"/>
      <c r="BSU1077" s="56"/>
      <c r="BSV1077" s="56"/>
      <c r="BSW1077" s="56"/>
      <c r="BSX1077" s="56"/>
      <c r="BSY1077" s="56"/>
      <c r="BSZ1077" s="56"/>
      <c r="BTA1077" s="56"/>
      <c r="BTB1077" s="56"/>
      <c r="BTC1077" s="56"/>
      <c r="BTD1077" s="56"/>
      <c r="BTE1077" s="56"/>
      <c r="BTF1077" s="56"/>
      <c r="BTG1077" s="56"/>
      <c r="BTH1077" s="56"/>
      <c r="BTI1077" s="56"/>
      <c r="BTJ1077" s="56"/>
      <c r="BTK1077" s="56"/>
      <c r="BTL1077" s="56"/>
      <c r="BTM1077" s="56"/>
      <c r="BTN1077" s="56"/>
      <c r="BTO1077" s="56"/>
      <c r="BTP1077" s="56"/>
      <c r="BTQ1077" s="56"/>
      <c r="BTR1077" s="56"/>
      <c r="BTS1077" s="56"/>
      <c r="BTT1077" s="56"/>
      <c r="BTU1077" s="56"/>
      <c r="BTV1077" s="56"/>
      <c r="BTW1077" s="56"/>
      <c r="BTX1077" s="56"/>
      <c r="BTY1077" s="56"/>
      <c r="BTZ1077" s="56"/>
      <c r="BUA1077" s="56"/>
      <c r="BUB1077" s="56"/>
      <c r="BUC1077" s="56"/>
      <c r="BUD1077" s="56"/>
      <c r="BUE1077" s="56"/>
      <c r="BUF1077" s="56"/>
      <c r="BUG1077" s="56"/>
      <c r="BUH1077" s="56"/>
      <c r="BUI1077" s="56"/>
      <c r="BUJ1077" s="56"/>
      <c r="BUK1077" s="56"/>
      <c r="BUL1077" s="56"/>
      <c r="BUM1077" s="56"/>
      <c r="BUN1077" s="56"/>
      <c r="BUO1077" s="56"/>
      <c r="BUP1077" s="56"/>
      <c r="BUQ1077" s="56"/>
      <c r="BUR1077" s="56"/>
      <c r="BUS1077" s="56"/>
      <c r="BUT1077" s="56"/>
      <c r="BUU1077" s="56"/>
      <c r="BUV1077" s="56"/>
      <c r="BUW1077" s="56"/>
      <c r="BUX1077" s="56"/>
      <c r="BUY1077" s="56"/>
      <c r="BUZ1077" s="56"/>
      <c r="BVA1077" s="56"/>
      <c r="BVB1077" s="56"/>
      <c r="BVC1077" s="56"/>
      <c r="BVD1077" s="56"/>
      <c r="BVE1077" s="56"/>
      <c r="BVF1077" s="56"/>
      <c r="BVG1077" s="56"/>
      <c r="BVH1077" s="56"/>
      <c r="BVI1077" s="56"/>
      <c r="BVJ1077" s="56"/>
      <c r="BVK1077" s="56"/>
      <c r="BVL1077" s="56"/>
      <c r="BVM1077" s="56"/>
      <c r="BVN1077" s="56"/>
      <c r="BVO1077" s="56"/>
      <c r="BVP1077" s="56"/>
      <c r="BVQ1077" s="56"/>
      <c r="BVR1077" s="56"/>
      <c r="BVS1077" s="56"/>
      <c r="BVT1077" s="56"/>
      <c r="BVU1077" s="56"/>
      <c r="BVV1077" s="56"/>
      <c r="BVW1077" s="56"/>
      <c r="BVX1077" s="56"/>
      <c r="BVY1077" s="56"/>
      <c r="BVZ1077" s="56"/>
      <c r="BWA1077" s="56"/>
      <c r="BWB1077" s="56"/>
      <c r="BWC1077" s="56"/>
      <c r="BWD1077" s="56"/>
      <c r="BWE1077" s="56"/>
      <c r="BWF1077" s="56"/>
      <c r="BWG1077" s="56"/>
      <c r="BWH1077" s="56"/>
      <c r="BWI1077" s="56"/>
      <c r="BWJ1077" s="56"/>
      <c r="BWK1077" s="56"/>
      <c r="BWL1077" s="56"/>
      <c r="BWM1077" s="56"/>
      <c r="BWN1077" s="56"/>
      <c r="BWO1077" s="56"/>
      <c r="BWP1077" s="56"/>
      <c r="BWQ1077" s="56"/>
      <c r="BWR1077" s="56"/>
      <c r="BWS1077" s="56"/>
      <c r="BWT1077" s="56"/>
      <c r="BWU1077" s="56"/>
      <c r="BWV1077" s="56"/>
      <c r="BWW1077" s="56"/>
      <c r="BWX1077" s="56"/>
      <c r="BWY1077" s="56"/>
      <c r="BWZ1077" s="56"/>
      <c r="BXA1077" s="56"/>
      <c r="BXB1077" s="56"/>
      <c r="BXC1077" s="56"/>
      <c r="BXD1077" s="56"/>
      <c r="BXE1077" s="56"/>
      <c r="BXF1077" s="56"/>
      <c r="BXG1077" s="56"/>
      <c r="BXH1077" s="56"/>
      <c r="BXI1077" s="56"/>
      <c r="BXJ1077" s="56"/>
      <c r="BXK1077" s="56"/>
      <c r="BXL1077" s="56"/>
      <c r="BXM1077" s="56"/>
      <c r="BXN1077" s="56"/>
      <c r="BXO1077" s="56"/>
      <c r="BXP1077" s="56"/>
      <c r="BXQ1077" s="56"/>
      <c r="BXR1077" s="56"/>
      <c r="BXS1077" s="56"/>
      <c r="BXT1077" s="56"/>
      <c r="BXU1077" s="56"/>
      <c r="BXV1077" s="56"/>
      <c r="BXW1077" s="56"/>
      <c r="BXX1077" s="56"/>
      <c r="BXY1077" s="56"/>
      <c r="BXZ1077" s="56"/>
      <c r="BYA1077" s="56"/>
      <c r="BYB1077" s="56"/>
      <c r="BYC1077" s="56"/>
      <c r="BYD1077" s="56"/>
      <c r="BYE1077" s="56"/>
      <c r="BYF1077" s="56"/>
      <c r="BYG1077" s="56"/>
      <c r="BYH1077" s="56"/>
      <c r="BYI1077" s="56"/>
      <c r="BYJ1077" s="56"/>
      <c r="BYK1077" s="56"/>
      <c r="BYL1077" s="56"/>
      <c r="BYM1077" s="56"/>
      <c r="BYN1077" s="56"/>
      <c r="BYO1077" s="56"/>
      <c r="BYP1077" s="56"/>
      <c r="BYQ1077" s="56"/>
      <c r="BYR1077" s="56"/>
      <c r="BYS1077" s="56"/>
      <c r="BYT1077" s="56"/>
      <c r="BYU1077" s="56"/>
      <c r="BYV1077" s="56"/>
      <c r="BYW1077" s="56"/>
      <c r="BYX1077" s="56"/>
      <c r="BYY1077" s="56"/>
      <c r="BYZ1077" s="56"/>
      <c r="BZA1077" s="56"/>
      <c r="BZB1077" s="56"/>
      <c r="BZC1077" s="56"/>
      <c r="BZD1077" s="56"/>
      <c r="BZE1077" s="56"/>
      <c r="BZF1077" s="56"/>
      <c r="BZG1077" s="56"/>
      <c r="BZH1077" s="56"/>
      <c r="BZI1077" s="56"/>
      <c r="BZJ1077" s="56"/>
      <c r="BZK1077" s="56"/>
      <c r="BZL1077" s="56"/>
      <c r="BZM1077" s="56"/>
      <c r="BZN1077" s="56"/>
      <c r="BZO1077" s="56"/>
      <c r="BZP1077" s="56"/>
      <c r="BZQ1077" s="56"/>
      <c r="BZR1077" s="56"/>
      <c r="BZS1077" s="56"/>
      <c r="BZT1077" s="56"/>
      <c r="BZU1077" s="56"/>
      <c r="BZV1077" s="56"/>
      <c r="BZW1077" s="56"/>
      <c r="BZX1077" s="56"/>
      <c r="BZY1077" s="56"/>
      <c r="BZZ1077" s="56"/>
      <c r="CAA1077" s="56"/>
      <c r="CAB1077" s="56"/>
      <c r="CAC1077" s="56"/>
      <c r="CAD1077" s="56"/>
      <c r="CAE1077" s="56"/>
      <c r="CAF1077" s="56"/>
      <c r="CAG1077" s="56"/>
      <c r="CAH1077" s="56"/>
      <c r="CAI1077" s="56"/>
      <c r="CAJ1077" s="56"/>
      <c r="CAK1077" s="56"/>
      <c r="CAL1077" s="56"/>
      <c r="CAM1077" s="56"/>
      <c r="CAN1077" s="56"/>
      <c r="CAO1077" s="56"/>
      <c r="CAP1077" s="56"/>
      <c r="CAQ1077" s="56"/>
      <c r="CAR1077" s="56"/>
      <c r="CAS1077" s="56"/>
      <c r="CAT1077" s="56"/>
      <c r="CAU1077" s="56"/>
      <c r="CAV1077" s="56"/>
      <c r="CAW1077" s="56"/>
      <c r="CAX1077" s="56"/>
      <c r="CAY1077" s="56"/>
      <c r="CAZ1077" s="56"/>
      <c r="CBA1077" s="56"/>
      <c r="CBB1077" s="56"/>
      <c r="CBC1077" s="56"/>
      <c r="CBD1077" s="56"/>
      <c r="CBE1077" s="56"/>
      <c r="CBF1077" s="56"/>
      <c r="CBG1077" s="56"/>
      <c r="CBH1077" s="56"/>
      <c r="CBI1077" s="56"/>
      <c r="CBJ1077" s="56"/>
      <c r="CBK1077" s="56"/>
      <c r="CBL1077" s="56"/>
      <c r="CBM1077" s="56"/>
      <c r="CBN1077" s="56"/>
      <c r="CBO1077" s="56"/>
      <c r="CBP1077" s="56"/>
      <c r="CBQ1077" s="56"/>
      <c r="CBR1077" s="56"/>
      <c r="CBS1077" s="56"/>
      <c r="CBT1077" s="56"/>
      <c r="CBU1077" s="56"/>
      <c r="CBV1077" s="56"/>
      <c r="CBW1077" s="56"/>
      <c r="CBX1077" s="56"/>
      <c r="CBY1077" s="56"/>
      <c r="CBZ1077" s="56"/>
      <c r="CCA1077" s="56"/>
      <c r="CCB1077" s="56"/>
      <c r="CCC1077" s="56"/>
      <c r="CCD1077" s="56"/>
      <c r="CCE1077" s="56"/>
      <c r="CCF1077" s="56"/>
      <c r="CCG1077" s="56"/>
      <c r="CCH1077" s="56"/>
      <c r="CCI1077" s="56"/>
      <c r="CCJ1077" s="56"/>
      <c r="CCK1077" s="56"/>
      <c r="CCL1077" s="56"/>
      <c r="CCM1077" s="56"/>
      <c r="CCN1077" s="56"/>
      <c r="CCO1077" s="56"/>
      <c r="CCP1077" s="56"/>
      <c r="CCQ1077" s="56"/>
      <c r="CCR1077" s="56"/>
      <c r="CCS1077" s="56"/>
      <c r="CCT1077" s="56"/>
      <c r="CCU1077" s="56"/>
      <c r="CCV1077" s="56"/>
      <c r="CCW1077" s="56"/>
      <c r="CCX1077" s="56"/>
      <c r="CCY1077" s="56"/>
      <c r="CCZ1077" s="56"/>
      <c r="CDA1077" s="56"/>
      <c r="CDB1077" s="56"/>
      <c r="CDC1077" s="56"/>
      <c r="CDD1077" s="56"/>
      <c r="CDE1077" s="56"/>
      <c r="CDF1077" s="56"/>
      <c r="CDG1077" s="56"/>
      <c r="CDH1077" s="56"/>
      <c r="CDI1077" s="56"/>
      <c r="CDJ1077" s="56"/>
      <c r="CDK1077" s="56"/>
      <c r="CDL1077" s="56"/>
      <c r="CDM1077" s="56"/>
      <c r="CDN1077" s="56"/>
      <c r="CDO1077" s="56"/>
      <c r="CDP1077" s="56"/>
      <c r="CDQ1077" s="56"/>
      <c r="CDR1077" s="56"/>
      <c r="CDS1077" s="56"/>
      <c r="CDT1077" s="56"/>
      <c r="CDU1077" s="56"/>
      <c r="CDV1077" s="56"/>
      <c r="CDW1077" s="56"/>
      <c r="CDX1077" s="56"/>
      <c r="CDY1077" s="56"/>
      <c r="CDZ1077" s="56"/>
      <c r="CEA1077" s="56"/>
      <c r="CEB1077" s="56"/>
      <c r="CEC1077" s="56"/>
      <c r="CED1077" s="56"/>
      <c r="CEE1077" s="56"/>
      <c r="CEF1077" s="56"/>
      <c r="CEG1077" s="56"/>
      <c r="CEH1077" s="56"/>
      <c r="CEI1077" s="56"/>
      <c r="CEJ1077" s="56"/>
      <c r="CEK1077" s="56"/>
      <c r="CEL1077" s="56"/>
      <c r="CEM1077" s="56"/>
      <c r="CEN1077" s="56"/>
      <c r="CEO1077" s="56"/>
      <c r="CEP1077" s="56"/>
      <c r="CEQ1077" s="56"/>
      <c r="CER1077" s="56"/>
      <c r="CES1077" s="56"/>
      <c r="CET1077" s="56"/>
      <c r="CEU1077" s="56"/>
      <c r="CEV1077" s="56"/>
      <c r="CEW1077" s="56"/>
      <c r="CEX1077" s="56"/>
      <c r="CEY1077" s="56"/>
      <c r="CEZ1077" s="56"/>
      <c r="CFA1077" s="56"/>
      <c r="CFB1077" s="56"/>
      <c r="CFC1077" s="56"/>
      <c r="CFD1077" s="56"/>
      <c r="CFE1077" s="56"/>
      <c r="CFF1077" s="56"/>
      <c r="CFG1077" s="56"/>
      <c r="CFH1077" s="56"/>
      <c r="CFI1077" s="56"/>
      <c r="CFJ1077" s="56"/>
      <c r="CFK1077" s="56"/>
      <c r="CFL1077" s="56"/>
      <c r="CFM1077" s="56"/>
      <c r="CFN1077" s="56"/>
      <c r="CFO1077" s="56"/>
      <c r="CFP1077" s="56"/>
      <c r="CFQ1077" s="56"/>
      <c r="CFR1077" s="56"/>
      <c r="CFS1077" s="56"/>
      <c r="CFT1077" s="56"/>
      <c r="CFU1077" s="56"/>
      <c r="CFV1077" s="56"/>
      <c r="CFW1077" s="56"/>
      <c r="CFX1077" s="56"/>
      <c r="CFY1077" s="56"/>
      <c r="CFZ1077" s="56"/>
      <c r="CGA1077" s="56"/>
      <c r="CGB1077" s="56"/>
      <c r="CGC1077" s="56"/>
      <c r="CGD1077" s="56"/>
      <c r="CGE1077" s="56"/>
      <c r="CGF1077" s="56"/>
      <c r="CGG1077" s="56"/>
      <c r="CGH1077" s="56"/>
      <c r="CGI1077" s="56"/>
      <c r="CGJ1077" s="56"/>
      <c r="CGK1077" s="56"/>
      <c r="CGL1077" s="56"/>
      <c r="CGM1077" s="56"/>
      <c r="CGN1077" s="56"/>
      <c r="CGO1077" s="56"/>
      <c r="CGP1077" s="56"/>
      <c r="CGQ1077" s="56"/>
      <c r="CGR1077" s="56"/>
      <c r="CGS1077" s="56"/>
      <c r="CGT1077" s="56"/>
      <c r="CGU1077" s="56"/>
      <c r="CGV1077" s="56"/>
      <c r="CGW1077" s="56"/>
      <c r="CGX1077" s="56"/>
      <c r="CGY1077" s="56"/>
      <c r="CGZ1077" s="56"/>
      <c r="CHA1077" s="56"/>
      <c r="CHB1077" s="56"/>
      <c r="CHC1077" s="56"/>
      <c r="CHD1077" s="56"/>
      <c r="CHE1077" s="56"/>
      <c r="CHF1077" s="56"/>
      <c r="CHG1077" s="56"/>
      <c r="CHH1077" s="56"/>
      <c r="CHI1077" s="56"/>
      <c r="CHJ1077" s="56"/>
      <c r="CHK1077" s="56"/>
      <c r="CHL1077" s="56"/>
      <c r="CHM1077" s="56"/>
      <c r="CHN1077" s="56"/>
      <c r="CHO1077" s="56"/>
      <c r="CHP1077" s="56"/>
      <c r="CHQ1077" s="56"/>
      <c r="CHR1077" s="56"/>
      <c r="CHS1077" s="56"/>
      <c r="CHT1077" s="56"/>
      <c r="CHU1077" s="56"/>
      <c r="CHV1077" s="56"/>
      <c r="CHW1077" s="56"/>
      <c r="CHX1077" s="56"/>
      <c r="CHY1077" s="56"/>
      <c r="CHZ1077" s="56"/>
      <c r="CIA1077" s="56"/>
      <c r="CIB1077" s="56"/>
      <c r="CIC1077" s="56"/>
      <c r="CID1077" s="56"/>
      <c r="CIE1077" s="56"/>
      <c r="CIF1077" s="56"/>
      <c r="CIG1077" s="56"/>
      <c r="CIH1077" s="56"/>
      <c r="CII1077" s="56"/>
      <c r="CIJ1077" s="56"/>
      <c r="CIK1077" s="56"/>
      <c r="CIL1077" s="56"/>
      <c r="CIM1077" s="56"/>
      <c r="CIN1077" s="56"/>
      <c r="CIO1077" s="56"/>
      <c r="CIP1077" s="56"/>
      <c r="CIQ1077" s="56"/>
      <c r="CIR1077" s="56"/>
      <c r="CIS1077" s="56"/>
      <c r="CIT1077" s="56"/>
      <c r="CIU1077" s="56"/>
      <c r="CIV1077" s="56"/>
      <c r="CIW1077" s="56"/>
      <c r="CIX1077" s="56"/>
      <c r="CIY1077" s="56"/>
      <c r="CIZ1077" s="56"/>
      <c r="CJA1077" s="56"/>
      <c r="CJB1077" s="56"/>
      <c r="CJC1077" s="56"/>
      <c r="CJD1077" s="56"/>
      <c r="CJE1077" s="56"/>
      <c r="CJF1077" s="56"/>
      <c r="CJG1077" s="56"/>
      <c r="CJH1077" s="56"/>
      <c r="CJI1077" s="56"/>
      <c r="CJJ1077" s="56"/>
      <c r="CJK1077" s="56"/>
      <c r="CJL1077" s="56"/>
      <c r="CJM1077" s="56"/>
      <c r="CJN1077" s="56"/>
      <c r="CJO1077" s="56"/>
      <c r="CJP1077" s="56"/>
      <c r="CJQ1077" s="56"/>
      <c r="CJR1077" s="56"/>
      <c r="CJS1077" s="56"/>
      <c r="CJT1077" s="56"/>
      <c r="CJU1077" s="56"/>
      <c r="CJV1077" s="56"/>
      <c r="CJW1077" s="56"/>
      <c r="CJX1077" s="56"/>
      <c r="CJY1077" s="56"/>
      <c r="CJZ1077" s="56"/>
      <c r="CKA1077" s="56"/>
      <c r="CKB1077" s="56"/>
      <c r="CKC1077" s="56"/>
      <c r="CKD1077" s="56"/>
      <c r="CKE1077" s="56"/>
      <c r="CKF1077" s="56"/>
      <c r="CKG1077" s="56"/>
      <c r="CKH1077" s="56"/>
      <c r="CKI1077" s="56"/>
      <c r="CKJ1077" s="56"/>
      <c r="CKK1077" s="56"/>
      <c r="CKL1077" s="56"/>
      <c r="CKM1077" s="56"/>
      <c r="CKN1077" s="56"/>
      <c r="CKO1077" s="56"/>
      <c r="CKP1077" s="56"/>
      <c r="CKQ1077" s="56"/>
      <c r="CKR1077" s="56"/>
      <c r="CKS1077" s="56"/>
      <c r="CKT1077" s="56"/>
      <c r="CKU1077" s="56"/>
      <c r="CKV1077" s="56"/>
      <c r="CKW1077" s="56"/>
      <c r="CKX1077" s="56"/>
      <c r="CKY1077" s="56"/>
      <c r="CKZ1077" s="56"/>
      <c r="CLA1077" s="56"/>
      <c r="CLB1077" s="56"/>
      <c r="CLC1077" s="56"/>
      <c r="CLD1077" s="56"/>
      <c r="CLE1077" s="56"/>
      <c r="CLF1077" s="56"/>
      <c r="CLG1077" s="56"/>
      <c r="CLH1077" s="56"/>
      <c r="CLI1077" s="56"/>
      <c r="CLJ1077" s="56"/>
      <c r="CLK1077" s="56"/>
      <c r="CLL1077" s="56"/>
      <c r="CLM1077" s="56"/>
      <c r="CLN1077" s="56"/>
      <c r="CLO1077" s="56"/>
      <c r="CLP1077" s="56"/>
      <c r="CLQ1077" s="56"/>
      <c r="CLR1077" s="56"/>
      <c r="CLS1077" s="56"/>
      <c r="CLT1077" s="56"/>
      <c r="CLU1077" s="56"/>
      <c r="CLV1077" s="56"/>
      <c r="CLW1077" s="56"/>
      <c r="CLX1077" s="56"/>
      <c r="CLY1077" s="56"/>
      <c r="CLZ1077" s="56"/>
      <c r="CMA1077" s="56"/>
      <c r="CMB1077" s="56"/>
      <c r="CMC1077" s="56"/>
      <c r="CMD1077" s="56"/>
      <c r="CME1077" s="56"/>
      <c r="CMF1077" s="56"/>
      <c r="CMG1077" s="56"/>
      <c r="CMH1077" s="56"/>
      <c r="CMI1077" s="56"/>
      <c r="CMJ1077" s="56"/>
      <c r="CMK1077" s="56"/>
      <c r="CML1077" s="56"/>
      <c r="CMM1077" s="56"/>
      <c r="CMN1077" s="56"/>
      <c r="CMO1077" s="56"/>
      <c r="CMP1077" s="56"/>
      <c r="CMQ1077" s="56"/>
      <c r="CMR1077" s="56"/>
      <c r="CMS1077" s="56"/>
      <c r="CMT1077" s="56"/>
      <c r="CMU1077" s="56"/>
      <c r="CMV1077" s="56"/>
      <c r="CMW1077" s="56"/>
      <c r="CMX1077" s="56"/>
      <c r="CMY1077" s="56"/>
      <c r="CMZ1077" s="56"/>
      <c r="CNA1077" s="56"/>
      <c r="CNB1077" s="56"/>
      <c r="CNC1077" s="56"/>
      <c r="CND1077" s="56"/>
      <c r="CNE1077" s="56"/>
      <c r="CNF1077" s="56"/>
      <c r="CNG1077" s="56"/>
      <c r="CNH1077" s="56"/>
      <c r="CNI1077" s="56"/>
      <c r="CNJ1077" s="56"/>
      <c r="CNK1077" s="56"/>
      <c r="CNL1077" s="56"/>
      <c r="CNM1077" s="56"/>
      <c r="CNN1077" s="56"/>
      <c r="CNO1077" s="56"/>
      <c r="CNP1077" s="56"/>
      <c r="CNQ1077" s="56"/>
      <c r="CNR1077" s="56"/>
      <c r="CNS1077" s="56"/>
      <c r="CNT1077" s="56"/>
      <c r="CNU1077" s="56"/>
      <c r="CNV1077" s="56"/>
      <c r="CNW1077" s="56"/>
      <c r="CNX1077" s="56"/>
      <c r="CNY1077" s="56"/>
      <c r="CNZ1077" s="56"/>
      <c r="COA1077" s="56"/>
      <c r="COB1077" s="56"/>
      <c r="COC1077" s="56"/>
      <c r="COD1077" s="56"/>
      <c r="COE1077" s="56"/>
      <c r="COF1077" s="56"/>
      <c r="COG1077" s="56"/>
      <c r="COH1077" s="56"/>
      <c r="COI1077" s="56"/>
      <c r="COJ1077" s="56"/>
      <c r="COK1077" s="56"/>
      <c r="COL1077" s="56"/>
      <c r="COM1077" s="56"/>
      <c r="CON1077" s="56"/>
      <c r="COO1077" s="56"/>
      <c r="COP1077" s="56"/>
      <c r="COQ1077" s="56"/>
      <c r="COR1077" s="56"/>
      <c r="COS1077" s="56"/>
      <c r="COT1077" s="56"/>
      <c r="COU1077" s="56"/>
      <c r="COV1077" s="56"/>
      <c r="COW1077" s="56"/>
      <c r="COX1077" s="56"/>
      <c r="COY1077" s="56"/>
      <c r="COZ1077" s="56"/>
      <c r="CPA1077" s="56"/>
      <c r="CPB1077" s="56"/>
      <c r="CPC1077" s="56"/>
      <c r="CPD1077" s="56"/>
      <c r="CPE1077" s="56"/>
      <c r="CPF1077" s="56"/>
      <c r="CPG1077" s="56"/>
      <c r="CPH1077" s="56"/>
      <c r="CPI1077" s="56"/>
      <c r="CPJ1077" s="56"/>
      <c r="CPK1077" s="56"/>
      <c r="CPL1077" s="56"/>
      <c r="CPM1077" s="56"/>
      <c r="CPN1077" s="56"/>
      <c r="CPO1077" s="56"/>
      <c r="CPP1077" s="56"/>
      <c r="CPQ1077" s="56"/>
      <c r="CPR1077" s="56"/>
      <c r="CPS1077" s="56"/>
      <c r="CPT1077" s="56"/>
      <c r="CPU1077" s="56"/>
      <c r="CPV1077" s="56"/>
      <c r="CPW1077" s="56"/>
      <c r="CPX1077" s="56"/>
      <c r="CPY1077" s="56"/>
      <c r="CPZ1077" s="56"/>
      <c r="CQA1077" s="56"/>
      <c r="CQB1077" s="56"/>
      <c r="CQC1077" s="56"/>
      <c r="CQD1077" s="56"/>
      <c r="CQE1077" s="56"/>
      <c r="CQF1077" s="56"/>
      <c r="CQG1077" s="56"/>
      <c r="CQH1077" s="56"/>
      <c r="CQI1077" s="56"/>
      <c r="CQJ1077" s="56"/>
      <c r="CQK1077" s="56"/>
      <c r="CQL1077" s="56"/>
      <c r="CQM1077" s="56"/>
      <c r="CQN1077" s="56"/>
      <c r="CQO1077" s="56"/>
      <c r="CQP1077" s="56"/>
      <c r="CQQ1077" s="56"/>
      <c r="CQR1077" s="56"/>
      <c r="CQS1077" s="56"/>
      <c r="CQT1077" s="56"/>
      <c r="CQU1077" s="56"/>
      <c r="CQV1077" s="56"/>
      <c r="CQW1077" s="56"/>
      <c r="CQX1077" s="56"/>
      <c r="CQY1077" s="56"/>
      <c r="CQZ1077" s="56"/>
      <c r="CRA1077" s="56"/>
      <c r="CRB1077" s="56"/>
      <c r="CRC1077" s="56"/>
      <c r="CRD1077" s="56"/>
      <c r="CRE1077" s="56"/>
      <c r="CRF1077" s="56"/>
      <c r="CRG1077" s="56"/>
      <c r="CRH1077" s="56"/>
      <c r="CRI1077" s="56"/>
      <c r="CRJ1077" s="56"/>
      <c r="CRK1077" s="56"/>
      <c r="CRL1077" s="56"/>
      <c r="CRM1077" s="56"/>
      <c r="CRN1077" s="56"/>
      <c r="CRO1077" s="56"/>
      <c r="CRP1077" s="56"/>
      <c r="CRQ1077" s="56"/>
      <c r="CRR1077" s="56"/>
      <c r="CRS1077" s="56"/>
      <c r="CRT1077" s="56"/>
      <c r="CRU1077" s="56"/>
      <c r="CRV1077" s="56"/>
      <c r="CRW1077" s="56"/>
      <c r="CRX1077" s="56"/>
      <c r="CRY1077" s="56"/>
      <c r="CRZ1077" s="56"/>
      <c r="CSA1077" s="56"/>
      <c r="CSB1077" s="56"/>
      <c r="CSC1077" s="56"/>
      <c r="CSD1077" s="56"/>
      <c r="CSE1077" s="56"/>
      <c r="CSF1077" s="56"/>
      <c r="CSG1077" s="56"/>
      <c r="CSH1077" s="56"/>
      <c r="CSI1077" s="56"/>
      <c r="CSJ1077" s="56"/>
      <c r="CSK1077" s="56"/>
      <c r="CSL1077" s="56"/>
      <c r="CSM1077" s="56"/>
      <c r="CSN1077" s="56"/>
      <c r="CSO1077" s="56"/>
      <c r="CSP1077" s="56"/>
      <c r="CSQ1077" s="56"/>
      <c r="CSR1077" s="56"/>
      <c r="CSS1077" s="56"/>
      <c r="CST1077" s="56"/>
      <c r="CSU1077" s="56"/>
      <c r="CSV1077" s="56"/>
      <c r="CSW1077" s="56"/>
      <c r="CSX1077" s="56"/>
      <c r="CSY1077" s="56"/>
      <c r="CSZ1077" s="56"/>
      <c r="CTA1077" s="56"/>
      <c r="CTB1077" s="56"/>
      <c r="CTC1077" s="56"/>
      <c r="CTD1077" s="56"/>
      <c r="CTE1077" s="56"/>
      <c r="CTF1077" s="56"/>
      <c r="CTG1077" s="56"/>
      <c r="CTH1077" s="56"/>
      <c r="CTI1077" s="56"/>
      <c r="CTJ1077" s="56"/>
      <c r="CTK1077" s="56"/>
      <c r="CTL1077" s="56"/>
      <c r="CTM1077" s="56"/>
      <c r="CTN1077" s="56"/>
      <c r="CTO1077" s="56"/>
      <c r="CTP1077" s="56"/>
      <c r="CTQ1077" s="56"/>
      <c r="CTR1077" s="56"/>
      <c r="CTS1077" s="56"/>
      <c r="CTT1077" s="56"/>
      <c r="CTU1077" s="56"/>
      <c r="CTV1077" s="56"/>
      <c r="CTW1077" s="56"/>
      <c r="CTX1077" s="56"/>
      <c r="CTY1077" s="56"/>
      <c r="CTZ1077" s="56"/>
      <c r="CUA1077" s="56"/>
      <c r="CUB1077" s="56"/>
      <c r="CUC1077" s="56"/>
      <c r="CUD1077" s="56"/>
      <c r="CUE1077" s="56"/>
      <c r="CUF1077" s="56"/>
      <c r="CUG1077" s="56"/>
      <c r="CUH1077" s="56"/>
      <c r="CUI1077" s="56"/>
      <c r="CUJ1077" s="56"/>
      <c r="CUK1077" s="56"/>
      <c r="CUL1077" s="56"/>
      <c r="CUM1077" s="56"/>
      <c r="CUN1077" s="56"/>
      <c r="CUO1077" s="56"/>
      <c r="CUP1077" s="56"/>
      <c r="CUQ1077" s="56"/>
      <c r="CUR1077" s="56"/>
      <c r="CUS1077" s="56"/>
      <c r="CUT1077" s="56"/>
      <c r="CUU1077" s="56"/>
      <c r="CUV1077" s="56"/>
      <c r="CUW1077" s="56"/>
      <c r="CUX1077" s="56"/>
      <c r="CUY1077" s="56"/>
      <c r="CUZ1077" s="56"/>
      <c r="CVA1077" s="56"/>
      <c r="CVB1077" s="56"/>
      <c r="CVC1077" s="56"/>
      <c r="CVD1077" s="56"/>
      <c r="CVE1077" s="56"/>
      <c r="CVF1077" s="56"/>
      <c r="CVG1077" s="56"/>
      <c r="CVH1077" s="56"/>
      <c r="CVI1077" s="56"/>
      <c r="CVJ1077" s="56"/>
      <c r="CVK1077" s="56"/>
      <c r="CVL1077" s="56"/>
      <c r="CVM1077" s="56"/>
      <c r="CVN1077" s="56"/>
      <c r="CVO1077" s="56"/>
      <c r="CVP1077" s="56"/>
      <c r="CVQ1077" s="56"/>
      <c r="CVR1077" s="56"/>
      <c r="CVS1077" s="56"/>
      <c r="CVT1077" s="56"/>
      <c r="CVU1077" s="56"/>
      <c r="CVV1077" s="56"/>
      <c r="CVW1077" s="56"/>
      <c r="CVX1077" s="56"/>
      <c r="CVY1077" s="56"/>
      <c r="CVZ1077" s="56"/>
      <c r="CWA1077" s="56"/>
      <c r="CWB1077" s="56"/>
      <c r="CWC1077" s="56"/>
      <c r="CWD1077" s="56"/>
      <c r="CWE1077" s="56"/>
      <c r="CWF1077" s="56"/>
      <c r="CWG1077" s="56"/>
      <c r="CWH1077" s="56"/>
      <c r="CWI1077" s="56"/>
      <c r="CWJ1077" s="56"/>
      <c r="CWK1077" s="56"/>
      <c r="CWL1077" s="56"/>
      <c r="CWM1077" s="56"/>
      <c r="CWN1077" s="56"/>
      <c r="CWO1077" s="56"/>
      <c r="CWP1077" s="56"/>
      <c r="CWQ1077" s="56"/>
      <c r="CWR1077" s="56"/>
      <c r="CWS1077" s="56"/>
      <c r="CWT1077" s="56"/>
      <c r="CWU1077" s="56"/>
      <c r="CWV1077" s="56"/>
      <c r="CWW1077" s="56"/>
      <c r="CWX1077" s="56"/>
      <c r="CWY1077" s="56"/>
      <c r="CWZ1077" s="56"/>
      <c r="CXA1077" s="56"/>
      <c r="CXB1077" s="56"/>
      <c r="CXC1077" s="56"/>
      <c r="CXD1077" s="56"/>
      <c r="CXE1077" s="56"/>
      <c r="CXF1077" s="56"/>
      <c r="CXG1077" s="56"/>
      <c r="CXH1077" s="56"/>
      <c r="CXI1077" s="56"/>
      <c r="CXJ1077" s="56"/>
      <c r="CXK1077" s="56"/>
      <c r="CXL1077" s="56"/>
      <c r="CXM1077" s="56"/>
      <c r="CXN1077" s="56"/>
      <c r="CXO1077" s="56"/>
      <c r="CXP1077" s="56"/>
      <c r="CXQ1077" s="56"/>
      <c r="CXR1077" s="56"/>
      <c r="CXS1077" s="56"/>
      <c r="CXT1077" s="56"/>
      <c r="CXU1077" s="56"/>
      <c r="CXV1077" s="56"/>
      <c r="CXW1077" s="56"/>
      <c r="CXX1077" s="56"/>
      <c r="CXY1077" s="56"/>
      <c r="CXZ1077" s="56"/>
      <c r="CYA1077" s="56"/>
      <c r="CYB1077" s="56"/>
      <c r="CYC1077" s="56"/>
      <c r="CYD1077" s="56"/>
      <c r="CYE1077" s="56"/>
      <c r="CYF1077" s="56"/>
      <c r="CYG1077" s="56"/>
      <c r="CYH1077" s="56"/>
      <c r="CYI1077" s="56"/>
      <c r="CYJ1077" s="56"/>
      <c r="CYK1077" s="56"/>
      <c r="CYL1077" s="56"/>
      <c r="CYM1077" s="56"/>
      <c r="CYN1077" s="56"/>
      <c r="CYO1077" s="56"/>
      <c r="CYP1077" s="56"/>
      <c r="CYQ1077" s="56"/>
      <c r="CYR1077" s="56"/>
      <c r="CYS1077" s="56"/>
      <c r="CYT1077" s="56"/>
      <c r="CYU1077" s="56"/>
      <c r="CYV1077" s="56"/>
      <c r="CYW1077" s="56"/>
      <c r="CYX1077" s="56"/>
      <c r="CYY1077" s="56"/>
      <c r="CYZ1077" s="56"/>
      <c r="CZA1077" s="56"/>
      <c r="CZB1077" s="56"/>
      <c r="CZC1077" s="56"/>
      <c r="CZD1077" s="56"/>
      <c r="CZE1077" s="56"/>
      <c r="CZF1077" s="56"/>
      <c r="CZG1077" s="56"/>
      <c r="CZH1077" s="56"/>
      <c r="CZI1077" s="56"/>
      <c r="CZJ1077" s="56"/>
      <c r="CZK1077" s="56"/>
      <c r="CZL1077" s="56"/>
      <c r="CZM1077" s="56"/>
      <c r="CZN1077" s="56"/>
      <c r="CZO1077" s="56"/>
      <c r="CZP1077" s="56"/>
      <c r="CZQ1077" s="56"/>
      <c r="CZR1077" s="56"/>
      <c r="CZS1077" s="56"/>
      <c r="CZT1077" s="56"/>
      <c r="CZU1077" s="56"/>
      <c r="CZV1077" s="56"/>
      <c r="CZW1077" s="56"/>
      <c r="CZX1077" s="56"/>
      <c r="CZY1077" s="56"/>
      <c r="CZZ1077" s="56"/>
      <c r="DAA1077" s="56"/>
      <c r="DAB1077" s="56"/>
      <c r="DAC1077" s="56"/>
      <c r="DAD1077" s="56"/>
      <c r="DAE1077" s="56"/>
      <c r="DAF1077" s="56"/>
      <c r="DAG1077" s="56"/>
      <c r="DAH1077" s="56"/>
      <c r="DAI1077" s="56"/>
      <c r="DAJ1077" s="56"/>
      <c r="DAK1077" s="56"/>
      <c r="DAL1077" s="56"/>
      <c r="DAM1077" s="56"/>
      <c r="DAN1077" s="56"/>
      <c r="DAO1077" s="56"/>
      <c r="DAP1077" s="56"/>
      <c r="DAQ1077" s="56"/>
      <c r="DAR1077" s="56"/>
      <c r="DAS1077" s="56"/>
      <c r="DAT1077" s="56"/>
      <c r="DAU1077" s="56"/>
      <c r="DAV1077" s="56"/>
      <c r="DAW1077" s="56"/>
      <c r="DAX1077" s="56"/>
      <c r="DAY1077" s="56"/>
      <c r="DAZ1077" s="56"/>
      <c r="DBA1077" s="56"/>
      <c r="DBB1077" s="56"/>
      <c r="DBC1077" s="56"/>
      <c r="DBD1077" s="56"/>
      <c r="DBE1077" s="56"/>
      <c r="DBF1077" s="56"/>
      <c r="DBG1077" s="56"/>
      <c r="DBH1077" s="56"/>
      <c r="DBI1077" s="56"/>
      <c r="DBJ1077" s="56"/>
      <c r="DBK1077" s="56"/>
      <c r="DBL1077" s="56"/>
      <c r="DBM1077" s="56"/>
      <c r="DBN1077" s="56"/>
      <c r="DBO1077" s="56"/>
      <c r="DBP1077" s="56"/>
      <c r="DBQ1077" s="56"/>
      <c r="DBR1077" s="56"/>
      <c r="DBS1077" s="56"/>
      <c r="DBT1077" s="56"/>
      <c r="DBU1077" s="56"/>
      <c r="DBV1077" s="56"/>
      <c r="DBW1077" s="56"/>
      <c r="DBX1077" s="56"/>
      <c r="DBY1077" s="56"/>
      <c r="DBZ1077" s="56"/>
      <c r="DCA1077" s="56"/>
      <c r="DCB1077" s="56"/>
      <c r="DCC1077" s="56"/>
      <c r="DCD1077" s="56"/>
      <c r="DCE1077" s="56"/>
      <c r="DCF1077" s="56"/>
      <c r="DCG1077" s="56"/>
      <c r="DCH1077" s="56"/>
      <c r="DCI1077" s="56"/>
      <c r="DCJ1077" s="56"/>
      <c r="DCK1077" s="56"/>
      <c r="DCL1077" s="56"/>
      <c r="DCM1077" s="56"/>
      <c r="DCN1077" s="56"/>
      <c r="DCO1077" s="56"/>
      <c r="DCP1077" s="56"/>
      <c r="DCQ1077" s="56"/>
      <c r="DCR1077" s="56"/>
      <c r="DCS1077" s="56"/>
      <c r="DCT1077" s="56"/>
      <c r="DCU1077" s="56"/>
      <c r="DCV1077" s="56"/>
      <c r="DCW1077" s="56"/>
      <c r="DCX1077" s="56"/>
      <c r="DCY1077" s="56"/>
      <c r="DCZ1077" s="56"/>
      <c r="DDA1077" s="56"/>
      <c r="DDB1077" s="56"/>
      <c r="DDC1077" s="56"/>
      <c r="DDD1077" s="56"/>
      <c r="DDE1077" s="56"/>
      <c r="DDF1077" s="56"/>
      <c r="DDG1077" s="56"/>
      <c r="DDH1077" s="56"/>
      <c r="DDI1077" s="56"/>
      <c r="DDJ1077" s="56"/>
      <c r="DDK1077" s="56"/>
      <c r="DDL1077" s="56"/>
      <c r="DDM1077" s="56"/>
      <c r="DDN1077" s="56"/>
      <c r="DDO1077" s="56"/>
      <c r="DDP1077" s="56"/>
      <c r="DDQ1077" s="56"/>
      <c r="DDR1077" s="56"/>
      <c r="DDS1077" s="56"/>
      <c r="DDT1077" s="56"/>
      <c r="DDU1077" s="56"/>
      <c r="DDV1077" s="56"/>
      <c r="DDW1077" s="56"/>
      <c r="DDX1077" s="56"/>
      <c r="DDY1077" s="56"/>
      <c r="DDZ1077" s="56"/>
      <c r="DEA1077" s="56"/>
      <c r="DEB1077" s="56"/>
      <c r="DEC1077" s="56"/>
      <c r="DED1077" s="56"/>
      <c r="DEE1077" s="56"/>
      <c r="DEF1077" s="56"/>
      <c r="DEG1077" s="56"/>
      <c r="DEH1077" s="56"/>
      <c r="DEI1077" s="56"/>
      <c r="DEJ1077" s="56"/>
      <c r="DEK1077" s="56"/>
      <c r="DEL1077" s="56"/>
      <c r="DEM1077" s="56"/>
      <c r="DEN1077" s="56"/>
      <c r="DEO1077" s="56"/>
      <c r="DEP1077" s="56"/>
      <c r="DEQ1077" s="56"/>
      <c r="DER1077" s="56"/>
      <c r="DES1077" s="56"/>
      <c r="DET1077" s="56"/>
      <c r="DEU1077" s="56"/>
      <c r="DEV1077" s="56"/>
      <c r="DEW1077" s="56"/>
      <c r="DEX1077" s="56"/>
      <c r="DEY1077" s="56"/>
      <c r="DEZ1077" s="56"/>
      <c r="DFA1077" s="56"/>
      <c r="DFB1077" s="56"/>
      <c r="DFC1077" s="56"/>
      <c r="DFD1077" s="56"/>
      <c r="DFE1077" s="56"/>
      <c r="DFF1077" s="56"/>
      <c r="DFG1077" s="56"/>
      <c r="DFH1077" s="56"/>
      <c r="DFI1077" s="56"/>
      <c r="DFJ1077" s="56"/>
      <c r="DFK1077" s="56"/>
      <c r="DFL1077" s="56"/>
      <c r="DFM1077" s="56"/>
      <c r="DFN1077" s="56"/>
      <c r="DFO1077" s="56"/>
      <c r="DFP1077" s="56"/>
      <c r="DFQ1077" s="56"/>
      <c r="DFR1077" s="56"/>
      <c r="DFS1077" s="56"/>
      <c r="DFT1077" s="56"/>
      <c r="DFU1077" s="56"/>
      <c r="DFV1077" s="56"/>
      <c r="DFW1077" s="56"/>
      <c r="DFX1077" s="56"/>
      <c r="DFY1077" s="56"/>
      <c r="DFZ1077" s="56"/>
      <c r="DGA1077" s="56"/>
      <c r="DGB1077" s="56"/>
      <c r="DGC1077" s="56"/>
      <c r="DGD1077" s="56"/>
      <c r="DGE1077" s="56"/>
      <c r="DGF1077" s="56"/>
      <c r="DGG1077" s="56"/>
      <c r="DGH1077" s="56"/>
      <c r="DGI1077" s="56"/>
      <c r="DGJ1077" s="56"/>
      <c r="DGK1077" s="56"/>
      <c r="DGL1077" s="56"/>
      <c r="DGM1077" s="56"/>
      <c r="DGN1077" s="56"/>
      <c r="DGO1077" s="56"/>
      <c r="DGP1077" s="56"/>
      <c r="DGQ1077" s="56"/>
      <c r="DGR1077" s="56"/>
      <c r="DGS1077" s="56"/>
      <c r="DGT1077" s="56"/>
      <c r="DGU1077" s="56"/>
      <c r="DGV1077" s="56"/>
      <c r="DGW1077" s="56"/>
      <c r="DGX1077" s="56"/>
      <c r="DGY1077" s="56"/>
      <c r="DGZ1077" s="56"/>
      <c r="DHA1077" s="56"/>
      <c r="DHB1077" s="56"/>
      <c r="DHC1077" s="56"/>
      <c r="DHD1077" s="56"/>
      <c r="DHE1077" s="56"/>
      <c r="DHF1077" s="56"/>
      <c r="DHG1077" s="56"/>
      <c r="DHH1077" s="56"/>
      <c r="DHI1077" s="56"/>
      <c r="DHJ1077" s="56"/>
      <c r="DHK1077" s="56"/>
      <c r="DHL1077" s="56"/>
      <c r="DHM1077" s="56"/>
      <c r="DHN1077" s="56"/>
      <c r="DHO1077" s="56"/>
      <c r="DHP1077" s="56"/>
      <c r="DHQ1077" s="56"/>
      <c r="DHR1077" s="56"/>
      <c r="DHS1077" s="56"/>
      <c r="DHT1077" s="56"/>
      <c r="DHU1077" s="56"/>
      <c r="DHV1077" s="56"/>
      <c r="DHW1077" s="56"/>
      <c r="DHX1077" s="56"/>
      <c r="DHY1077" s="56"/>
      <c r="DHZ1077" s="56"/>
      <c r="DIA1077" s="56"/>
      <c r="DIB1077" s="56"/>
      <c r="DIC1077" s="56"/>
      <c r="DID1077" s="56"/>
      <c r="DIE1077" s="56"/>
      <c r="DIF1077" s="56"/>
      <c r="DIG1077" s="56"/>
      <c r="DIH1077" s="56"/>
      <c r="DII1077" s="56"/>
      <c r="DIJ1077" s="56"/>
      <c r="DIK1077" s="56"/>
      <c r="DIL1077" s="56"/>
      <c r="DIM1077" s="56"/>
      <c r="DIN1077" s="56"/>
      <c r="DIO1077" s="56"/>
      <c r="DIP1077" s="56"/>
      <c r="DIQ1077" s="56"/>
      <c r="DIR1077" s="56"/>
      <c r="DIS1077" s="56"/>
      <c r="DIT1077" s="56"/>
      <c r="DIU1077" s="56"/>
      <c r="DIV1077" s="56"/>
      <c r="DIW1077" s="56"/>
      <c r="DIX1077" s="56"/>
      <c r="DIY1077" s="56"/>
      <c r="DIZ1077" s="56"/>
      <c r="DJA1077" s="56"/>
      <c r="DJB1077" s="56"/>
      <c r="DJC1077" s="56"/>
      <c r="DJD1077" s="56"/>
      <c r="DJE1077" s="56"/>
      <c r="DJF1077" s="56"/>
      <c r="DJG1077" s="56"/>
      <c r="DJH1077" s="56"/>
      <c r="DJI1077" s="56"/>
      <c r="DJJ1077" s="56"/>
      <c r="DJK1077" s="56"/>
      <c r="DJL1077" s="56"/>
      <c r="DJM1077" s="56"/>
      <c r="DJN1077" s="56"/>
      <c r="DJO1077" s="56"/>
      <c r="DJP1077" s="56"/>
      <c r="DJQ1077" s="56"/>
      <c r="DJR1077" s="56"/>
      <c r="DJS1077" s="56"/>
      <c r="DJT1077" s="56"/>
      <c r="DJU1077" s="56"/>
      <c r="DJV1077" s="56"/>
      <c r="DJW1077" s="56"/>
      <c r="DJX1077" s="56"/>
      <c r="DJY1077" s="56"/>
      <c r="DJZ1077" s="56"/>
      <c r="DKA1077" s="56"/>
      <c r="DKB1077" s="56"/>
      <c r="DKC1077" s="56"/>
      <c r="DKD1077" s="56"/>
      <c r="DKE1077" s="56"/>
      <c r="DKF1077" s="56"/>
      <c r="DKG1077" s="56"/>
      <c r="DKH1077" s="56"/>
      <c r="DKI1077" s="56"/>
      <c r="DKJ1077" s="56"/>
      <c r="DKK1077" s="56"/>
      <c r="DKL1077" s="56"/>
      <c r="DKM1077" s="56"/>
      <c r="DKN1077" s="56"/>
      <c r="DKO1077" s="56"/>
      <c r="DKP1077" s="56"/>
      <c r="DKQ1077" s="56"/>
      <c r="DKR1077" s="56"/>
      <c r="DKS1077" s="56"/>
      <c r="DKT1077" s="56"/>
      <c r="DKU1077" s="56"/>
      <c r="DKV1077" s="56"/>
      <c r="DKW1077" s="56"/>
      <c r="DKX1077" s="56"/>
      <c r="DKY1077" s="56"/>
      <c r="DKZ1077" s="56"/>
      <c r="DLA1077" s="56"/>
      <c r="DLB1077" s="56"/>
      <c r="DLC1077" s="56"/>
      <c r="DLD1077" s="56"/>
      <c r="DLE1077" s="56"/>
      <c r="DLF1077" s="56"/>
      <c r="DLG1077" s="56"/>
      <c r="DLH1077" s="56"/>
      <c r="DLI1077" s="56"/>
      <c r="DLJ1077" s="56"/>
      <c r="DLK1077" s="56"/>
      <c r="DLL1077" s="56"/>
      <c r="DLM1077" s="56"/>
      <c r="DLN1077" s="56"/>
      <c r="DLO1077" s="56"/>
      <c r="DLP1077" s="56"/>
      <c r="DLQ1077" s="56"/>
      <c r="DLR1077" s="56"/>
      <c r="DLS1077" s="56"/>
      <c r="DLT1077" s="56"/>
      <c r="DLU1077" s="56"/>
      <c r="DLV1077" s="56"/>
      <c r="DLW1077" s="56"/>
      <c r="DLX1077" s="56"/>
      <c r="DLY1077" s="56"/>
      <c r="DLZ1077" s="56"/>
      <c r="DMA1077" s="56"/>
      <c r="DMB1077" s="56"/>
      <c r="DMC1077" s="56"/>
      <c r="DMD1077" s="56"/>
      <c r="DME1077" s="56"/>
      <c r="DMF1077" s="56"/>
      <c r="DMG1077" s="56"/>
      <c r="DMH1077" s="56"/>
      <c r="DMI1077" s="56"/>
      <c r="DMJ1077" s="56"/>
      <c r="DMK1077" s="56"/>
      <c r="DML1077" s="56"/>
      <c r="DMM1077" s="56"/>
      <c r="DMN1077" s="56"/>
      <c r="DMO1077" s="56"/>
      <c r="DMP1077" s="56"/>
      <c r="DMQ1077" s="56"/>
      <c r="DMR1077" s="56"/>
      <c r="DMS1077" s="56"/>
      <c r="DMT1077" s="56"/>
      <c r="DMU1077" s="56"/>
      <c r="DMV1077" s="56"/>
      <c r="DMW1077" s="56"/>
      <c r="DMX1077" s="56"/>
      <c r="DMY1077" s="56"/>
      <c r="DMZ1077" s="56"/>
      <c r="DNA1077" s="56"/>
      <c r="DNB1077" s="56"/>
      <c r="DNC1077" s="56"/>
      <c r="DND1077" s="56"/>
      <c r="DNE1077" s="56"/>
      <c r="DNF1077" s="56"/>
      <c r="DNG1077" s="56"/>
      <c r="DNH1077" s="56"/>
      <c r="DNI1077" s="56"/>
      <c r="DNJ1077" s="56"/>
      <c r="DNK1077" s="56"/>
      <c r="DNL1077" s="56"/>
      <c r="DNM1077" s="56"/>
      <c r="DNN1077" s="56"/>
      <c r="DNO1077" s="56"/>
      <c r="DNP1077" s="56"/>
      <c r="DNQ1077" s="56"/>
      <c r="DNR1077" s="56"/>
      <c r="DNS1077" s="56"/>
      <c r="DNT1077" s="56"/>
      <c r="DNU1077" s="56"/>
      <c r="DNV1077" s="56"/>
      <c r="DNW1077" s="56"/>
      <c r="DNX1077" s="56"/>
      <c r="DNY1077" s="56"/>
      <c r="DNZ1077" s="56"/>
      <c r="DOA1077" s="56"/>
      <c r="DOB1077" s="56"/>
      <c r="DOC1077" s="56"/>
      <c r="DOD1077" s="56"/>
      <c r="DOE1077" s="56"/>
      <c r="DOF1077" s="56"/>
      <c r="DOG1077" s="56"/>
      <c r="DOH1077" s="56"/>
      <c r="DOI1077" s="56"/>
      <c r="DOJ1077" s="56"/>
      <c r="DOK1077" s="56"/>
      <c r="DOL1077" s="56"/>
      <c r="DOM1077" s="56"/>
      <c r="DON1077" s="56"/>
      <c r="DOO1077" s="56"/>
      <c r="DOP1077" s="56"/>
      <c r="DOQ1077" s="56"/>
      <c r="DOR1077" s="56"/>
      <c r="DOS1077" s="56"/>
      <c r="DOT1077" s="56"/>
      <c r="DOU1077" s="56"/>
      <c r="DOV1077" s="56"/>
      <c r="DOW1077" s="56"/>
      <c r="DOX1077" s="56"/>
      <c r="DOY1077" s="56"/>
      <c r="DOZ1077" s="56"/>
      <c r="DPA1077" s="56"/>
      <c r="DPB1077" s="56"/>
      <c r="DPC1077" s="56"/>
      <c r="DPD1077" s="56"/>
      <c r="DPE1077" s="56"/>
      <c r="DPF1077" s="56"/>
      <c r="DPG1077" s="56"/>
      <c r="DPH1077" s="56"/>
      <c r="DPI1077" s="56"/>
      <c r="DPJ1077" s="56"/>
      <c r="DPK1077" s="56"/>
      <c r="DPL1077" s="56"/>
      <c r="DPM1077" s="56"/>
      <c r="DPN1077" s="56"/>
      <c r="DPO1077" s="56"/>
      <c r="DPP1077" s="56"/>
      <c r="DPQ1077" s="56"/>
      <c r="DPR1077" s="56"/>
      <c r="DPS1077" s="56"/>
      <c r="DPT1077" s="56"/>
      <c r="DPU1077" s="56"/>
      <c r="DPV1077" s="56"/>
      <c r="DPW1077" s="56"/>
      <c r="DPX1077" s="56"/>
      <c r="DPY1077" s="56"/>
      <c r="DPZ1077" s="56"/>
      <c r="DQA1077" s="56"/>
      <c r="DQB1077" s="56"/>
      <c r="DQC1077" s="56"/>
      <c r="DQD1077" s="56"/>
      <c r="DQE1077" s="56"/>
      <c r="DQF1077" s="56"/>
      <c r="DQG1077" s="56"/>
      <c r="DQH1077" s="56"/>
      <c r="DQI1077" s="56"/>
      <c r="DQJ1077" s="56"/>
      <c r="DQK1077" s="56"/>
      <c r="DQL1077" s="56"/>
      <c r="DQM1077" s="56"/>
      <c r="DQN1077" s="56"/>
      <c r="DQO1077" s="56"/>
      <c r="DQP1077" s="56"/>
      <c r="DQQ1077" s="56"/>
      <c r="DQR1077" s="56"/>
      <c r="DQS1077" s="56"/>
      <c r="DQT1077" s="56"/>
      <c r="DQU1077" s="56"/>
      <c r="DQV1077" s="56"/>
      <c r="DQW1077" s="56"/>
      <c r="DQX1077" s="56"/>
      <c r="DQY1077" s="56"/>
      <c r="DQZ1077" s="56"/>
      <c r="DRA1077" s="56"/>
      <c r="DRB1077" s="56"/>
      <c r="DRC1077" s="56"/>
      <c r="DRD1077" s="56"/>
      <c r="DRE1077" s="56"/>
      <c r="DRF1077" s="56"/>
      <c r="DRG1077" s="56"/>
      <c r="DRH1077" s="56"/>
      <c r="DRI1077" s="56"/>
      <c r="DRJ1077" s="56"/>
      <c r="DRK1077" s="56"/>
      <c r="DRL1077" s="56"/>
      <c r="DRM1077" s="56"/>
      <c r="DRN1077" s="56"/>
      <c r="DRO1077" s="56"/>
      <c r="DRP1077" s="56"/>
      <c r="DRQ1077" s="56"/>
      <c r="DRR1077" s="56"/>
      <c r="DRS1077" s="56"/>
      <c r="DRT1077" s="56"/>
      <c r="DRU1077" s="56"/>
      <c r="DRV1077" s="56"/>
      <c r="DRW1077" s="56"/>
      <c r="DRX1077" s="56"/>
      <c r="DRY1077" s="56"/>
      <c r="DRZ1077" s="56"/>
      <c r="DSA1077" s="56"/>
      <c r="DSB1077" s="56"/>
      <c r="DSC1077" s="56"/>
      <c r="DSD1077" s="56"/>
      <c r="DSE1077" s="56"/>
      <c r="DSF1077" s="56"/>
      <c r="DSG1077" s="56"/>
      <c r="DSH1077" s="56"/>
      <c r="DSI1077" s="56"/>
      <c r="DSJ1077" s="56"/>
      <c r="DSK1077" s="56"/>
      <c r="DSL1077" s="56"/>
      <c r="DSM1077" s="56"/>
      <c r="DSN1077" s="56"/>
      <c r="DSO1077" s="56"/>
      <c r="DSP1077" s="56"/>
      <c r="DSQ1077" s="56"/>
      <c r="DSR1077" s="56"/>
      <c r="DSS1077" s="56"/>
      <c r="DST1077" s="56"/>
      <c r="DSU1077" s="56"/>
      <c r="DSV1077" s="56"/>
      <c r="DSW1077" s="56"/>
      <c r="DSX1077" s="56"/>
      <c r="DSY1077" s="56"/>
      <c r="DSZ1077" s="56"/>
      <c r="DTA1077" s="56"/>
      <c r="DTB1077" s="56"/>
      <c r="DTC1077" s="56"/>
      <c r="DTD1077" s="56"/>
      <c r="DTE1077" s="56"/>
      <c r="DTF1077" s="56"/>
      <c r="DTG1077" s="56"/>
      <c r="DTH1077" s="56"/>
      <c r="DTI1077" s="56"/>
      <c r="DTJ1077" s="56"/>
      <c r="DTK1077" s="56"/>
      <c r="DTL1077" s="56"/>
      <c r="DTM1077" s="56"/>
      <c r="DTN1077" s="56"/>
      <c r="DTO1077" s="56"/>
      <c r="DTP1077" s="56"/>
      <c r="DTQ1077" s="56"/>
      <c r="DTR1077" s="56"/>
      <c r="DTS1077" s="56"/>
      <c r="DTT1077" s="56"/>
      <c r="DTU1077" s="56"/>
      <c r="DTV1077" s="56"/>
      <c r="DTW1077" s="56"/>
      <c r="DTX1077" s="56"/>
      <c r="DTY1077" s="56"/>
      <c r="DTZ1077" s="56"/>
      <c r="DUA1077" s="56"/>
      <c r="DUB1077" s="56"/>
      <c r="DUC1077" s="56"/>
      <c r="DUD1077" s="56"/>
      <c r="DUE1077" s="56"/>
      <c r="DUF1077" s="56"/>
      <c r="DUG1077" s="56"/>
      <c r="DUH1077" s="56"/>
      <c r="DUI1077" s="56"/>
      <c r="DUJ1077" s="56"/>
      <c r="DUK1077" s="56"/>
      <c r="DUL1077" s="56"/>
      <c r="DUM1077" s="56"/>
      <c r="DUN1077" s="56"/>
      <c r="DUO1077" s="56"/>
      <c r="DUP1077" s="56"/>
      <c r="DUQ1077" s="56"/>
      <c r="DUR1077" s="56"/>
      <c r="DUS1077" s="56"/>
      <c r="DUT1077" s="56"/>
      <c r="DUU1077" s="56"/>
      <c r="DUV1077" s="56"/>
      <c r="DUW1077" s="56"/>
      <c r="DUX1077" s="56"/>
      <c r="DUY1077" s="56"/>
      <c r="DUZ1077" s="56"/>
      <c r="DVA1077" s="56"/>
      <c r="DVB1077" s="56"/>
      <c r="DVC1077" s="56"/>
      <c r="DVD1077" s="56"/>
      <c r="DVE1077" s="56"/>
      <c r="DVF1077" s="56"/>
      <c r="DVG1077" s="56"/>
      <c r="DVH1077" s="56"/>
      <c r="DVI1077" s="56"/>
      <c r="DVJ1077" s="56"/>
      <c r="DVK1077" s="56"/>
      <c r="DVL1077" s="56"/>
      <c r="DVM1077" s="56"/>
      <c r="DVN1077" s="56"/>
      <c r="DVO1077" s="56"/>
      <c r="DVP1077" s="56"/>
      <c r="DVQ1077" s="56"/>
      <c r="DVR1077" s="56"/>
      <c r="DVS1077" s="56"/>
      <c r="DVT1077" s="56"/>
      <c r="DVU1077" s="56"/>
      <c r="DVV1077" s="56"/>
      <c r="DVW1077" s="56"/>
      <c r="DVX1077" s="56"/>
      <c r="DVY1077" s="56"/>
      <c r="DVZ1077" s="56"/>
      <c r="DWA1077" s="56"/>
      <c r="DWB1077" s="56"/>
      <c r="DWC1077" s="56"/>
      <c r="DWD1077" s="56"/>
      <c r="DWE1077" s="56"/>
      <c r="DWF1077" s="56"/>
      <c r="DWG1077" s="56"/>
      <c r="DWH1077" s="56"/>
      <c r="DWI1077" s="56"/>
      <c r="DWJ1077" s="56"/>
      <c r="DWK1077" s="56"/>
      <c r="DWL1077" s="56"/>
      <c r="DWM1077" s="56"/>
      <c r="DWN1077" s="56"/>
      <c r="DWO1077" s="56"/>
      <c r="DWP1077" s="56"/>
      <c r="DWQ1077" s="56"/>
      <c r="DWR1077" s="56"/>
      <c r="DWS1077" s="56"/>
      <c r="DWT1077" s="56"/>
      <c r="DWU1077" s="56"/>
      <c r="DWV1077" s="56"/>
      <c r="DWW1077" s="56"/>
      <c r="DWX1077" s="56"/>
      <c r="DWY1077" s="56"/>
      <c r="DWZ1077" s="56"/>
      <c r="DXA1077" s="56"/>
      <c r="DXB1077" s="56"/>
      <c r="DXC1077" s="56"/>
      <c r="DXD1077" s="56"/>
      <c r="DXE1077" s="56"/>
      <c r="DXF1077" s="56"/>
      <c r="DXG1077" s="56"/>
      <c r="DXH1077" s="56"/>
      <c r="DXI1077" s="56"/>
      <c r="DXJ1077" s="56"/>
      <c r="DXK1077" s="56"/>
      <c r="DXL1077" s="56"/>
      <c r="DXM1077" s="56"/>
      <c r="DXN1077" s="56"/>
      <c r="DXO1077" s="56"/>
      <c r="DXP1077" s="56"/>
      <c r="DXQ1077" s="56"/>
      <c r="DXR1077" s="56"/>
      <c r="DXS1077" s="56"/>
      <c r="DXT1077" s="56"/>
      <c r="DXU1077" s="56"/>
      <c r="DXV1077" s="56"/>
      <c r="DXW1077" s="56"/>
      <c r="DXX1077" s="56"/>
      <c r="DXY1077" s="56"/>
      <c r="DXZ1077" s="56"/>
      <c r="DYA1077" s="56"/>
      <c r="DYB1077" s="56"/>
      <c r="DYC1077" s="56"/>
      <c r="DYD1077" s="56"/>
      <c r="DYE1077" s="56"/>
      <c r="DYF1077" s="56"/>
      <c r="DYG1077" s="56"/>
      <c r="DYH1077" s="56"/>
      <c r="DYI1077" s="56"/>
      <c r="DYJ1077" s="56"/>
      <c r="DYK1077" s="56"/>
      <c r="DYL1077" s="56"/>
      <c r="DYM1077" s="56"/>
      <c r="DYN1077" s="56"/>
      <c r="DYO1077" s="56"/>
      <c r="DYP1077" s="56"/>
      <c r="DYQ1077" s="56"/>
      <c r="DYR1077" s="56"/>
      <c r="DYS1077" s="56"/>
      <c r="DYT1077" s="56"/>
      <c r="DYU1077" s="56"/>
      <c r="DYV1077" s="56"/>
      <c r="DYW1077" s="56"/>
      <c r="DYX1077" s="56"/>
      <c r="DYY1077" s="56"/>
      <c r="DYZ1077" s="56"/>
      <c r="DZA1077" s="56"/>
      <c r="DZB1077" s="56"/>
      <c r="DZC1077" s="56"/>
      <c r="DZD1077" s="56"/>
      <c r="DZE1077" s="56"/>
      <c r="DZF1077" s="56"/>
      <c r="DZG1077" s="56"/>
      <c r="DZH1077" s="56"/>
      <c r="DZI1077" s="56"/>
      <c r="DZJ1077" s="56"/>
      <c r="DZK1077" s="56"/>
      <c r="DZL1077" s="56"/>
      <c r="DZM1077" s="56"/>
      <c r="DZN1077" s="56"/>
      <c r="DZO1077" s="56"/>
      <c r="DZP1077" s="56"/>
      <c r="DZQ1077" s="56"/>
      <c r="DZR1077" s="56"/>
      <c r="DZS1077" s="56"/>
      <c r="DZT1077" s="56"/>
      <c r="DZU1077" s="56"/>
      <c r="DZV1077" s="56"/>
      <c r="DZW1077" s="56"/>
      <c r="DZX1077" s="56"/>
      <c r="DZY1077" s="56"/>
      <c r="DZZ1077" s="56"/>
      <c r="EAA1077" s="56"/>
      <c r="EAB1077" s="56"/>
      <c r="EAC1077" s="56"/>
      <c r="EAD1077" s="56"/>
      <c r="EAE1077" s="56"/>
      <c r="EAF1077" s="56"/>
      <c r="EAG1077" s="56"/>
      <c r="EAH1077" s="56"/>
      <c r="EAI1077" s="56"/>
      <c r="EAJ1077" s="56"/>
      <c r="EAK1077" s="56"/>
      <c r="EAL1077" s="56"/>
      <c r="EAM1077" s="56"/>
      <c r="EAN1077" s="56"/>
      <c r="EAO1077" s="56"/>
      <c r="EAP1077" s="56"/>
      <c r="EAQ1077" s="56"/>
      <c r="EAR1077" s="56"/>
      <c r="EAS1077" s="56"/>
      <c r="EAT1077" s="56"/>
      <c r="EAU1077" s="56"/>
      <c r="EAV1077" s="56"/>
      <c r="EAW1077" s="56"/>
      <c r="EAX1077" s="56"/>
      <c r="EAY1077" s="56"/>
      <c r="EAZ1077" s="56"/>
      <c r="EBA1077" s="56"/>
      <c r="EBB1077" s="56"/>
      <c r="EBC1077" s="56"/>
      <c r="EBD1077" s="56"/>
      <c r="EBE1077" s="56"/>
      <c r="EBF1077" s="56"/>
      <c r="EBG1077" s="56"/>
      <c r="EBH1077" s="56"/>
      <c r="EBI1077" s="56"/>
      <c r="EBJ1077" s="56"/>
      <c r="EBK1077" s="56"/>
      <c r="EBL1077" s="56"/>
      <c r="EBM1077" s="56"/>
      <c r="EBN1077" s="56"/>
      <c r="EBO1077" s="56"/>
      <c r="EBP1077" s="56"/>
      <c r="EBQ1077" s="56"/>
      <c r="EBR1077" s="56"/>
      <c r="EBS1077" s="56"/>
      <c r="EBT1077" s="56"/>
      <c r="EBU1077" s="56"/>
      <c r="EBV1077" s="56"/>
      <c r="EBW1077" s="56"/>
      <c r="EBX1077" s="56"/>
      <c r="EBY1077" s="56"/>
      <c r="EBZ1077" s="56"/>
      <c r="ECA1077" s="56"/>
      <c r="ECB1077" s="56"/>
      <c r="ECC1077" s="56"/>
      <c r="ECD1077" s="56"/>
      <c r="ECE1077" s="56"/>
      <c r="ECF1077" s="56"/>
      <c r="ECG1077" s="56"/>
      <c r="ECH1077" s="56"/>
      <c r="ECI1077" s="56"/>
      <c r="ECJ1077" s="56"/>
      <c r="ECK1077" s="56"/>
      <c r="ECL1077" s="56"/>
      <c r="ECM1077" s="56"/>
      <c r="ECN1077" s="56"/>
      <c r="ECO1077" s="56"/>
      <c r="ECP1077" s="56"/>
      <c r="ECQ1077" s="56"/>
      <c r="ECR1077" s="56"/>
      <c r="ECS1077" s="56"/>
      <c r="ECT1077" s="56"/>
      <c r="ECU1077" s="56"/>
      <c r="ECV1077" s="56"/>
      <c r="ECW1077" s="56"/>
      <c r="ECX1077" s="56"/>
      <c r="ECY1077" s="56"/>
      <c r="ECZ1077" s="56"/>
      <c r="EDA1077" s="56"/>
      <c r="EDB1077" s="56"/>
      <c r="EDC1077" s="56"/>
      <c r="EDD1077" s="56"/>
      <c r="EDE1077" s="56"/>
      <c r="EDF1077" s="56"/>
      <c r="EDG1077" s="56"/>
      <c r="EDH1077" s="56"/>
      <c r="EDI1077" s="56"/>
      <c r="EDJ1077" s="56"/>
      <c r="EDK1077" s="56"/>
      <c r="EDL1077" s="56"/>
      <c r="EDM1077" s="56"/>
      <c r="EDN1077" s="56"/>
      <c r="EDO1077" s="56"/>
      <c r="EDP1077" s="56"/>
      <c r="EDQ1077" s="56"/>
      <c r="EDR1077" s="56"/>
      <c r="EDS1077" s="56"/>
      <c r="EDT1077" s="56"/>
      <c r="EDU1077" s="56"/>
      <c r="EDV1077" s="56"/>
      <c r="EDW1077" s="56"/>
      <c r="EDX1077" s="56"/>
      <c r="EDY1077" s="56"/>
      <c r="EDZ1077" s="56"/>
      <c r="EEA1077" s="56"/>
      <c r="EEB1077" s="56"/>
      <c r="EEC1077" s="56"/>
      <c r="EED1077" s="56"/>
      <c r="EEE1077" s="56"/>
      <c r="EEF1077" s="56"/>
      <c r="EEG1077" s="56"/>
      <c r="EEH1077" s="56"/>
      <c r="EEI1077" s="56"/>
      <c r="EEJ1077" s="56"/>
      <c r="EEK1077" s="56"/>
      <c r="EEL1077" s="56"/>
      <c r="EEM1077" s="56"/>
      <c r="EEN1077" s="56"/>
      <c r="EEO1077" s="56"/>
      <c r="EEP1077" s="56"/>
      <c r="EEQ1077" s="56"/>
      <c r="EER1077" s="56"/>
      <c r="EES1077" s="56"/>
      <c r="EET1077" s="56"/>
      <c r="EEU1077" s="56"/>
      <c r="EEV1077" s="56"/>
      <c r="EEW1077" s="56"/>
      <c r="EEX1077" s="56"/>
      <c r="EEY1077" s="56"/>
      <c r="EEZ1077" s="56"/>
      <c r="EFA1077" s="56"/>
      <c r="EFB1077" s="56"/>
      <c r="EFC1077" s="56"/>
      <c r="EFD1077" s="56"/>
      <c r="EFE1077" s="56"/>
      <c r="EFF1077" s="56"/>
      <c r="EFG1077" s="56"/>
      <c r="EFH1077" s="56"/>
      <c r="EFI1077" s="56"/>
      <c r="EFJ1077" s="56"/>
      <c r="EFK1077" s="56"/>
      <c r="EFL1077" s="56"/>
      <c r="EFM1077" s="56"/>
      <c r="EFN1077" s="56"/>
      <c r="EFO1077" s="56"/>
      <c r="EFP1077" s="56"/>
      <c r="EFQ1077" s="56"/>
      <c r="EFR1077" s="56"/>
      <c r="EFS1077" s="56"/>
      <c r="EFT1077" s="56"/>
      <c r="EFU1077" s="56"/>
      <c r="EFV1077" s="56"/>
      <c r="EFW1077" s="56"/>
      <c r="EFX1077" s="56"/>
      <c r="EFY1077" s="56"/>
      <c r="EFZ1077" s="56"/>
      <c r="EGA1077" s="56"/>
      <c r="EGB1077" s="56"/>
      <c r="EGC1077" s="56"/>
      <c r="EGD1077" s="56"/>
      <c r="EGE1077" s="56"/>
      <c r="EGF1077" s="56"/>
      <c r="EGG1077" s="56"/>
      <c r="EGH1077" s="56"/>
      <c r="EGI1077" s="56"/>
      <c r="EGJ1077" s="56"/>
      <c r="EGK1077" s="56"/>
      <c r="EGL1077" s="56"/>
      <c r="EGM1077" s="56"/>
      <c r="EGN1077" s="56"/>
      <c r="EGO1077" s="56"/>
      <c r="EGP1077" s="56"/>
      <c r="EGQ1077" s="56"/>
      <c r="EGR1077" s="56"/>
      <c r="EGS1077" s="56"/>
      <c r="EGT1077" s="56"/>
      <c r="EGU1077" s="56"/>
      <c r="EGV1077" s="56"/>
      <c r="EGW1077" s="56"/>
      <c r="EGX1077" s="56"/>
      <c r="EGY1077" s="56"/>
      <c r="EGZ1077" s="56"/>
      <c r="EHA1077" s="56"/>
      <c r="EHB1077" s="56"/>
      <c r="EHC1077" s="56"/>
      <c r="EHD1077" s="56"/>
      <c r="EHE1077" s="56"/>
      <c r="EHF1077" s="56"/>
      <c r="EHG1077" s="56"/>
      <c r="EHH1077" s="56"/>
      <c r="EHI1077" s="56"/>
      <c r="EHJ1077" s="56"/>
      <c r="EHK1077" s="56"/>
      <c r="EHL1077" s="56"/>
      <c r="EHM1077" s="56"/>
      <c r="EHN1077" s="56"/>
      <c r="EHO1077" s="56"/>
      <c r="EHP1077" s="56"/>
      <c r="EHQ1077" s="56"/>
      <c r="EHR1077" s="56"/>
      <c r="EHS1077" s="56"/>
      <c r="EHT1077" s="56"/>
      <c r="EHU1077" s="56"/>
      <c r="EHV1077" s="56"/>
      <c r="EHW1077" s="56"/>
      <c r="EHX1077" s="56"/>
      <c r="EHY1077" s="56"/>
      <c r="EHZ1077" s="56"/>
      <c r="EIA1077" s="56"/>
      <c r="EIB1077" s="56"/>
      <c r="EIC1077" s="56"/>
      <c r="EID1077" s="56"/>
      <c r="EIE1077" s="56"/>
      <c r="EIF1077" s="56"/>
      <c r="EIG1077" s="56"/>
      <c r="EIH1077" s="56"/>
      <c r="EII1077" s="56"/>
      <c r="EIJ1077" s="56"/>
      <c r="EIK1077" s="56"/>
      <c r="EIL1077" s="56"/>
      <c r="EIM1077" s="56"/>
      <c r="EIN1077" s="56"/>
      <c r="EIO1077" s="56"/>
      <c r="EIP1077" s="56"/>
      <c r="EIQ1077" s="56"/>
      <c r="EIR1077" s="56"/>
      <c r="EIS1077" s="56"/>
      <c r="EIT1077" s="56"/>
      <c r="EIU1077" s="56"/>
      <c r="EIV1077" s="56"/>
      <c r="EIW1077" s="56"/>
      <c r="EIX1077" s="56"/>
      <c r="EIY1077" s="56"/>
      <c r="EIZ1077" s="56"/>
      <c r="EJA1077" s="56"/>
      <c r="EJB1077" s="56"/>
      <c r="EJC1077" s="56"/>
      <c r="EJD1077" s="56"/>
      <c r="EJE1077" s="56"/>
      <c r="EJF1077" s="56"/>
      <c r="EJG1077" s="56"/>
      <c r="EJH1077" s="56"/>
      <c r="EJI1077" s="56"/>
      <c r="EJJ1077" s="56"/>
      <c r="EJK1077" s="56"/>
      <c r="EJL1077" s="56"/>
      <c r="EJM1077" s="56"/>
      <c r="EJN1077" s="56"/>
      <c r="EJO1077" s="56"/>
      <c r="EJP1077" s="56"/>
      <c r="EJQ1077" s="56"/>
      <c r="EJR1077" s="56"/>
      <c r="EJS1077" s="56"/>
      <c r="EJT1077" s="56"/>
      <c r="EJU1077" s="56"/>
      <c r="EJV1077" s="56"/>
      <c r="EJW1077" s="56"/>
      <c r="EJX1077" s="56"/>
      <c r="EJY1077" s="56"/>
      <c r="EJZ1077" s="56"/>
      <c r="EKA1077" s="56"/>
      <c r="EKB1077" s="56"/>
      <c r="EKC1077" s="56"/>
      <c r="EKD1077" s="56"/>
      <c r="EKE1077" s="56"/>
      <c r="EKF1077" s="56"/>
      <c r="EKG1077" s="56"/>
      <c r="EKH1077" s="56"/>
      <c r="EKI1077" s="56"/>
      <c r="EKJ1077" s="56"/>
      <c r="EKK1077" s="56"/>
      <c r="EKL1077" s="56"/>
      <c r="EKM1077" s="56"/>
      <c r="EKN1077" s="56"/>
      <c r="EKO1077" s="56"/>
      <c r="EKP1077" s="56"/>
      <c r="EKQ1077" s="56"/>
      <c r="EKR1077" s="56"/>
      <c r="EKS1077" s="56"/>
      <c r="EKT1077" s="56"/>
      <c r="EKU1077" s="56"/>
      <c r="EKV1077" s="56"/>
      <c r="EKW1077" s="56"/>
      <c r="EKX1077" s="56"/>
      <c r="EKY1077" s="56"/>
      <c r="EKZ1077" s="56"/>
      <c r="ELA1077" s="56"/>
      <c r="ELB1077" s="56"/>
      <c r="ELC1077" s="56"/>
      <c r="ELD1077" s="56"/>
      <c r="ELE1077" s="56"/>
      <c r="ELF1077" s="56"/>
      <c r="ELG1077" s="56"/>
      <c r="ELH1077" s="56"/>
      <c r="ELI1077" s="56"/>
      <c r="ELJ1077" s="56"/>
      <c r="ELK1077" s="56"/>
      <c r="ELL1077" s="56"/>
      <c r="ELM1077" s="56"/>
      <c r="ELN1077" s="56"/>
      <c r="ELO1077" s="56"/>
      <c r="ELP1077" s="56"/>
      <c r="ELQ1077" s="56"/>
      <c r="ELR1077" s="56"/>
      <c r="ELS1077" s="56"/>
      <c r="ELT1077" s="56"/>
      <c r="ELU1077" s="56"/>
      <c r="ELV1077" s="56"/>
      <c r="ELW1077" s="56"/>
      <c r="ELX1077" s="56"/>
      <c r="ELY1077" s="56"/>
      <c r="ELZ1077" s="56"/>
      <c r="EMA1077" s="56"/>
      <c r="EMB1077" s="56"/>
      <c r="EMC1077" s="56"/>
      <c r="EMD1077" s="56"/>
      <c r="EME1077" s="56"/>
      <c r="EMF1077" s="56"/>
      <c r="EMG1077" s="56"/>
      <c r="EMH1077" s="56"/>
      <c r="EMI1077" s="56"/>
      <c r="EMJ1077" s="56"/>
      <c r="EMK1077" s="56"/>
      <c r="EML1077" s="56"/>
      <c r="EMM1077" s="56"/>
      <c r="EMN1077" s="56"/>
      <c r="EMO1077" s="56"/>
      <c r="EMP1077" s="56"/>
      <c r="EMQ1077" s="56"/>
      <c r="EMR1077" s="56"/>
      <c r="EMS1077" s="56"/>
      <c r="EMT1077" s="56"/>
      <c r="EMU1077" s="56"/>
      <c r="EMV1077" s="56"/>
      <c r="EMW1077" s="56"/>
      <c r="EMX1077" s="56"/>
      <c r="EMY1077" s="56"/>
      <c r="EMZ1077" s="56"/>
      <c r="ENA1077" s="56"/>
      <c r="ENB1077" s="56"/>
      <c r="ENC1077" s="56"/>
      <c r="END1077" s="56"/>
      <c r="ENE1077" s="56"/>
      <c r="ENF1077" s="56"/>
      <c r="ENG1077" s="56"/>
      <c r="ENH1077" s="56"/>
      <c r="ENI1077" s="56"/>
      <c r="ENJ1077" s="56"/>
      <c r="ENK1077" s="56"/>
      <c r="ENL1077" s="56"/>
      <c r="ENM1077" s="56"/>
      <c r="ENN1077" s="56"/>
      <c r="ENO1077" s="56"/>
      <c r="ENP1077" s="56"/>
      <c r="ENQ1077" s="56"/>
      <c r="ENR1077" s="56"/>
      <c r="ENS1077" s="56"/>
      <c r="ENT1077" s="56"/>
      <c r="ENU1077" s="56"/>
      <c r="ENV1077" s="56"/>
      <c r="ENW1077" s="56"/>
      <c r="ENX1077" s="56"/>
      <c r="ENY1077" s="56"/>
      <c r="ENZ1077" s="56"/>
      <c r="EOA1077" s="56"/>
      <c r="EOB1077" s="56"/>
      <c r="EOC1077" s="56"/>
      <c r="EOD1077" s="56"/>
      <c r="EOE1077" s="56"/>
      <c r="EOF1077" s="56"/>
      <c r="EOG1077" s="56"/>
      <c r="EOH1077" s="56"/>
      <c r="EOI1077" s="56"/>
      <c r="EOJ1077" s="56"/>
      <c r="EOK1077" s="56"/>
      <c r="EOL1077" s="56"/>
      <c r="EOM1077" s="56"/>
      <c r="EON1077" s="56"/>
      <c r="EOO1077" s="56"/>
      <c r="EOP1077" s="56"/>
      <c r="EOQ1077" s="56"/>
      <c r="EOR1077" s="56"/>
      <c r="EOS1077" s="56"/>
      <c r="EOT1077" s="56"/>
      <c r="EOU1077" s="56"/>
      <c r="EOV1077" s="56"/>
      <c r="EOW1077" s="56"/>
      <c r="EOX1077" s="56"/>
      <c r="EOY1077" s="56"/>
      <c r="EOZ1077" s="56"/>
      <c r="EPA1077" s="56"/>
      <c r="EPB1077" s="56"/>
      <c r="EPC1077" s="56"/>
      <c r="EPD1077" s="56"/>
      <c r="EPE1077" s="56"/>
      <c r="EPF1077" s="56"/>
      <c r="EPG1077" s="56"/>
      <c r="EPH1077" s="56"/>
      <c r="EPI1077" s="56"/>
      <c r="EPJ1077" s="56"/>
      <c r="EPK1077" s="56"/>
      <c r="EPL1077" s="56"/>
      <c r="EPM1077" s="56"/>
      <c r="EPN1077" s="56"/>
      <c r="EPO1077" s="56"/>
      <c r="EPP1077" s="56"/>
      <c r="EPQ1077" s="56"/>
      <c r="EPR1077" s="56"/>
      <c r="EPS1077" s="56"/>
      <c r="EPT1077" s="56"/>
      <c r="EPU1077" s="56"/>
      <c r="EPV1077" s="56"/>
      <c r="EPW1077" s="56"/>
      <c r="EPX1077" s="56"/>
      <c r="EPY1077" s="56"/>
      <c r="EPZ1077" s="56"/>
      <c r="EQA1077" s="56"/>
      <c r="EQB1077" s="56"/>
      <c r="EQC1077" s="56"/>
      <c r="EQD1077" s="56"/>
      <c r="EQE1077" s="56"/>
      <c r="EQF1077" s="56"/>
      <c r="EQG1077" s="56"/>
      <c r="EQH1077" s="56"/>
      <c r="EQI1077" s="56"/>
      <c r="EQJ1077" s="56"/>
      <c r="EQK1077" s="56"/>
      <c r="EQL1077" s="56"/>
      <c r="EQM1077" s="56"/>
      <c r="EQN1077" s="56"/>
      <c r="EQO1077" s="56"/>
      <c r="EQP1077" s="56"/>
      <c r="EQQ1077" s="56"/>
      <c r="EQR1077" s="56"/>
      <c r="EQS1077" s="56"/>
      <c r="EQT1077" s="56"/>
      <c r="EQU1077" s="56"/>
      <c r="EQV1077" s="56"/>
      <c r="EQW1077" s="56"/>
      <c r="EQX1077" s="56"/>
      <c r="EQY1077" s="56"/>
      <c r="EQZ1077" s="56"/>
      <c r="ERA1077" s="56"/>
      <c r="ERB1077" s="56"/>
      <c r="ERC1077" s="56"/>
      <c r="ERD1077" s="56"/>
      <c r="ERE1077" s="56"/>
      <c r="ERF1077" s="56"/>
      <c r="ERG1077" s="56"/>
      <c r="ERH1077" s="56"/>
      <c r="ERI1077" s="56"/>
      <c r="ERJ1077" s="56"/>
      <c r="ERK1077" s="56"/>
      <c r="ERL1077" s="56"/>
      <c r="ERM1077" s="56"/>
      <c r="ERN1077" s="56"/>
      <c r="ERO1077" s="56"/>
      <c r="ERP1077" s="56"/>
      <c r="ERQ1077" s="56"/>
      <c r="ERR1077" s="56"/>
      <c r="ERS1077" s="56"/>
      <c r="ERT1077" s="56"/>
      <c r="ERU1077" s="56"/>
      <c r="ERV1077" s="56"/>
      <c r="ERW1077" s="56"/>
      <c r="ERX1077" s="56"/>
      <c r="ERY1077" s="56"/>
      <c r="ERZ1077" s="56"/>
      <c r="ESA1077" s="56"/>
      <c r="ESB1077" s="56"/>
      <c r="ESC1077" s="56"/>
      <c r="ESD1077" s="56"/>
      <c r="ESE1077" s="56"/>
      <c r="ESF1077" s="56"/>
      <c r="ESG1077" s="56"/>
      <c r="ESH1077" s="56"/>
      <c r="ESI1077" s="56"/>
      <c r="ESJ1077" s="56"/>
      <c r="ESK1077" s="56"/>
      <c r="ESL1077" s="56"/>
      <c r="ESM1077" s="56"/>
      <c r="ESN1077" s="56"/>
      <c r="ESO1077" s="56"/>
      <c r="ESP1077" s="56"/>
      <c r="ESQ1077" s="56"/>
      <c r="ESR1077" s="56"/>
      <c r="ESS1077" s="56"/>
      <c r="EST1077" s="56"/>
      <c r="ESU1077" s="56"/>
      <c r="ESV1077" s="56"/>
      <c r="ESW1077" s="56"/>
      <c r="ESX1077" s="56"/>
      <c r="ESY1077" s="56"/>
      <c r="ESZ1077" s="56"/>
      <c r="ETA1077" s="56"/>
      <c r="ETB1077" s="56"/>
      <c r="ETC1077" s="56"/>
      <c r="ETD1077" s="56"/>
      <c r="ETE1077" s="56"/>
      <c r="ETF1077" s="56"/>
      <c r="ETG1077" s="56"/>
      <c r="ETH1077" s="56"/>
      <c r="ETI1077" s="56"/>
      <c r="ETJ1077" s="56"/>
      <c r="ETK1077" s="56"/>
      <c r="ETL1077" s="56"/>
      <c r="ETM1077" s="56"/>
      <c r="ETN1077" s="56"/>
      <c r="ETO1077" s="56"/>
      <c r="ETP1077" s="56"/>
      <c r="ETQ1077" s="56"/>
      <c r="ETR1077" s="56"/>
      <c r="ETS1077" s="56"/>
      <c r="ETT1077" s="56"/>
      <c r="ETU1077" s="56"/>
      <c r="ETV1077" s="56"/>
      <c r="ETW1077" s="56"/>
      <c r="ETX1077" s="56"/>
      <c r="ETY1077" s="56"/>
      <c r="ETZ1077" s="56"/>
      <c r="EUA1077" s="56"/>
      <c r="EUB1077" s="56"/>
      <c r="EUC1077" s="56"/>
      <c r="EUD1077" s="56"/>
      <c r="EUE1077" s="56"/>
      <c r="EUF1077" s="56"/>
      <c r="EUG1077" s="56"/>
      <c r="EUH1077" s="56"/>
      <c r="EUI1077" s="56"/>
      <c r="EUJ1077" s="56"/>
      <c r="EUK1077" s="56"/>
      <c r="EUL1077" s="56"/>
      <c r="EUM1077" s="56"/>
      <c r="EUN1077" s="56"/>
      <c r="EUO1077" s="56"/>
      <c r="EUP1077" s="56"/>
      <c r="EUQ1077" s="56"/>
      <c r="EUR1077" s="56"/>
      <c r="EUS1077" s="56"/>
      <c r="EUT1077" s="56"/>
      <c r="EUU1077" s="56"/>
      <c r="EUV1077" s="56"/>
      <c r="EUW1077" s="56"/>
      <c r="EUX1077" s="56"/>
      <c r="EUY1077" s="56"/>
      <c r="EUZ1077" s="56"/>
      <c r="EVA1077" s="56"/>
      <c r="EVB1077" s="56"/>
      <c r="EVC1077" s="56"/>
      <c r="EVD1077" s="56"/>
      <c r="EVE1077" s="56"/>
      <c r="EVF1077" s="56"/>
      <c r="EVG1077" s="56"/>
      <c r="EVH1077" s="56"/>
      <c r="EVI1077" s="56"/>
      <c r="EVJ1077" s="56"/>
      <c r="EVK1077" s="56"/>
      <c r="EVL1077" s="56"/>
      <c r="EVM1077" s="56"/>
      <c r="EVN1077" s="56"/>
      <c r="EVO1077" s="56"/>
      <c r="EVP1077" s="56"/>
      <c r="EVQ1077" s="56"/>
      <c r="EVR1077" s="56"/>
      <c r="EVS1077" s="56"/>
      <c r="EVT1077" s="56"/>
      <c r="EVU1077" s="56"/>
      <c r="EVV1077" s="56"/>
      <c r="EVW1077" s="56"/>
      <c r="EVX1077" s="56"/>
      <c r="EVY1077" s="56"/>
      <c r="EVZ1077" s="56"/>
      <c r="EWA1077" s="56"/>
      <c r="EWB1077" s="56"/>
      <c r="EWC1077" s="56"/>
      <c r="EWD1077" s="56"/>
      <c r="EWE1077" s="56"/>
      <c r="EWF1077" s="56"/>
      <c r="EWG1077" s="56"/>
      <c r="EWH1077" s="56"/>
      <c r="EWI1077" s="56"/>
      <c r="EWJ1077" s="56"/>
      <c r="EWK1077" s="56"/>
      <c r="EWL1077" s="56"/>
      <c r="EWM1077" s="56"/>
      <c r="EWN1077" s="56"/>
      <c r="EWO1077" s="56"/>
      <c r="EWP1077" s="56"/>
      <c r="EWQ1077" s="56"/>
      <c r="EWR1077" s="56"/>
      <c r="EWS1077" s="56"/>
      <c r="EWT1077" s="56"/>
      <c r="EWU1077" s="56"/>
      <c r="EWV1077" s="56"/>
      <c r="EWW1077" s="56"/>
      <c r="EWX1077" s="56"/>
      <c r="EWY1077" s="56"/>
      <c r="EWZ1077" s="56"/>
      <c r="EXA1077" s="56"/>
      <c r="EXB1077" s="56"/>
      <c r="EXC1077" s="56"/>
      <c r="EXD1077" s="56"/>
      <c r="EXE1077" s="56"/>
      <c r="EXF1077" s="56"/>
      <c r="EXG1077" s="56"/>
      <c r="EXH1077" s="56"/>
      <c r="EXI1077" s="56"/>
      <c r="EXJ1077" s="56"/>
      <c r="EXK1077" s="56"/>
      <c r="EXL1077" s="56"/>
      <c r="EXM1077" s="56"/>
      <c r="EXN1077" s="56"/>
      <c r="EXO1077" s="56"/>
      <c r="EXP1077" s="56"/>
      <c r="EXQ1077" s="56"/>
      <c r="EXR1077" s="56"/>
      <c r="EXS1077" s="56"/>
      <c r="EXT1077" s="56"/>
      <c r="EXU1077" s="56"/>
      <c r="EXV1077" s="56"/>
      <c r="EXW1077" s="56"/>
      <c r="EXX1077" s="56"/>
      <c r="EXY1077" s="56"/>
      <c r="EXZ1077" s="56"/>
      <c r="EYA1077" s="56"/>
      <c r="EYB1077" s="56"/>
      <c r="EYC1077" s="56"/>
      <c r="EYD1077" s="56"/>
      <c r="EYE1077" s="56"/>
      <c r="EYF1077" s="56"/>
      <c r="EYG1077" s="56"/>
      <c r="EYH1077" s="56"/>
      <c r="EYI1077" s="56"/>
      <c r="EYJ1077" s="56"/>
      <c r="EYK1077" s="56"/>
      <c r="EYL1077" s="56"/>
      <c r="EYM1077" s="56"/>
      <c r="EYN1077" s="56"/>
      <c r="EYO1077" s="56"/>
      <c r="EYP1077" s="56"/>
      <c r="EYQ1077" s="56"/>
      <c r="EYR1077" s="56"/>
      <c r="EYS1077" s="56"/>
      <c r="EYT1077" s="56"/>
      <c r="EYU1077" s="56"/>
      <c r="EYV1077" s="56"/>
      <c r="EYW1077" s="56"/>
      <c r="EYX1077" s="56"/>
      <c r="EYY1077" s="56"/>
      <c r="EYZ1077" s="56"/>
      <c r="EZA1077" s="56"/>
      <c r="EZB1077" s="56"/>
      <c r="EZC1077" s="56"/>
      <c r="EZD1077" s="56"/>
      <c r="EZE1077" s="56"/>
      <c r="EZF1077" s="56"/>
      <c r="EZG1077" s="56"/>
      <c r="EZH1077" s="56"/>
      <c r="EZI1077" s="56"/>
      <c r="EZJ1077" s="56"/>
      <c r="EZK1077" s="56"/>
      <c r="EZL1077" s="56"/>
      <c r="EZM1077" s="56"/>
      <c r="EZN1077" s="56"/>
      <c r="EZO1077" s="56"/>
      <c r="EZP1077" s="56"/>
      <c r="EZQ1077" s="56"/>
      <c r="EZR1077" s="56"/>
      <c r="EZS1077" s="56"/>
      <c r="EZT1077" s="56"/>
      <c r="EZU1077" s="56"/>
      <c r="EZV1077" s="56"/>
      <c r="EZW1077" s="56"/>
      <c r="EZX1077" s="56"/>
      <c r="EZY1077" s="56"/>
      <c r="EZZ1077" s="56"/>
      <c r="FAA1077" s="56"/>
      <c r="FAB1077" s="56"/>
      <c r="FAC1077" s="56"/>
      <c r="FAD1077" s="56"/>
      <c r="FAE1077" s="56"/>
      <c r="FAF1077" s="56"/>
      <c r="FAG1077" s="56"/>
      <c r="FAH1077" s="56"/>
      <c r="FAI1077" s="56"/>
      <c r="FAJ1077" s="56"/>
      <c r="FAK1077" s="56"/>
      <c r="FAL1077" s="56"/>
      <c r="FAM1077" s="56"/>
      <c r="FAN1077" s="56"/>
      <c r="FAO1077" s="56"/>
      <c r="FAP1077" s="56"/>
      <c r="FAQ1077" s="56"/>
      <c r="FAR1077" s="56"/>
      <c r="FAS1077" s="56"/>
      <c r="FAT1077" s="56"/>
      <c r="FAU1077" s="56"/>
      <c r="FAV1077" s="56"/>
      <c r="FAW1077" s="56"/>
      <c r="FAX1077" s="56"/>
      <c r="FAY1077" s="56"/>
      <c r="FAZ1077" s="56"/>
      <c r="FBA1077" s="56"/>
      <c r="FBB1077" s="56"/>
      <c r="FBC1077" s="56"/>
      <c r="FBD1077" s="56"/>
      <c r="FBE1077" s="56"/>
      <c r="FBF1077" s="56"/>
      <c r="FBG1077" s="56"/>
      <c r="FBH1077" s="56"/>
      <c r="FBI1077" s="56"/>
      <c r="FBJ1077" s="56"/>
      <c r="FBK1077" s="56"/>
      <c r="FBL1077" s="56"/>
      <c r="FBM1077" s="56"/>
      <c r="FBN1077" s="56"/>
      <c r="FBO1077" s="56"/>
      <c r="FBP1077" s="56"/>
      <c r="FBQ1077" s="56"/>
      <c r="FBR1077" s="56"/>
      <c r="FBS1077" s="56"/>
      <c r="FBT1077" s="56"/>
      <c r="FBU1077" s="56"/>
      <c r="FBV1077" s="56"/>
      <c r="FBW1077" s="56"/>
      <c r="FBX1077" s="56"/>
      <c r="FBY1077" s="56"/>
      <c r="FBZ1077" s="56"/>
      <c r="FCA1077" s="56"/>
      <c r="FCB1077" s="56"/>
      <c r="FCC1077" s="56"/>
      <c r="FCD1077" s="56"/>
      <c r="FCE1077" s="56"/>
      <c r="FCF1077" s="56"/>
      <c r="FCG1077" s="56"/>
      <c r="FCH1077" s="56"/>
      <c r="FCI1077" s="56"/>
      <c r="FCJ1077" s="56"/>
      <c r="FCK1077" s="56"/>
      <c r="FCL1077" s="56"/>
      <c r="FCM1077" s="56"/>
      <c r="FCN1077" s="56"/>
      <c r="FCO1077" s="56"/>
      <c r="FCP1077" s="56"/>
      <c r="FCQ1077" s="56"/>
      <c r="FCR1077" s="56"/>
      <c r="FCS1077" s="56"/>
      <c r="FCT1077" s="56"/>
      <c r="FCU1077" s="56"/>
      <c r="FCV1077" s="56"/>
      <c r="FCW1077" s="56"/>
      <c r="FCX1077" s="56"/>
      <c r="FCY1077" s="56"/>
      <c r="FCZ1077" s="56"/>
      <c r="FDA1077" s="56"/>
      <c r="FDB1077" s="56"/>
      <c r="FDC1077" s="56"/>
      <c r="FDD1077" s="56"/>
      <c r="FDE1077" s="56"/>
      <c r="FDF1077" s="56"/>
      <c r="FDG1077" s="56"/>
      <c r="FDH1077" s="56"/>
      <c r="FDI1077" s="56"/>
      <c r="FDJ1077" s="56"/>
      <c r="FDK1077" s="56"/>
      <c r="FDL1077" s="56"/>
      <c r="FDM1077" s="56"/>
      <c r="FDN1077" s="56"/>
      <c r="FDO1077" s="56"/>
      <c r="FDP1077" s="56"/>
      <c r="FDQ1077" s="56"/>
      <c r="FDR1077" s="56"/>
      <c r="FDS1077" s="56"/>
      <c r="FDT1077" s="56"/>
      <c r="FDU1077" s="56"/>
      <c r="FDV1077" s="56"/>
      <c r="FDW1077" s="56"/>
      <c r="FDX1077" s="56"/>
      <c r="FDY1077" s="56"/>
      <c r="FDZ1077" s="56"/>
      <c r="FEA1077" s="56"/>
      <c r="FEB1077" s="56"/>
      <c r="FEC1077" s="56"/>
      <c r="FED1077" s="56"/>
      <c r="FEE1077" s="56"/>
      <c r="FEF1077" s="56"/>
      <c r="FEG1077" s="56"/>
      <c r="FEH1077" s="56"/>
      <c r="FEI1077" s="56"/>
      <c r="FEJ1077" s="56"/>
      <c r="FEK1077" s="56"/>
      <c r="FEL1077" s="56"/>
      <c r="FEM1077" s="56"/>
      <c r="FEN1077" s="56"/>
      <c r="FEO1077" s="56"/>
      <c r="FEP1077" s="56"/>
      <c r="FEQ1077" s="56"/>
      <c r="FER1077" s="56"/>
      <c r="FES1077" s="56"/>
      <c r="FET1077" s="56"/>
      <c r="FEU1077" s="56"/>
      <c r="FEV1077" s="56"/>
      <c r="FEW1077" s="56"/>
      <c r="FEX1077" s="56"/>
      <c r="FEY1077" s="56"/>
      <c r="FEZ1077" s="56"/>
      <c r="FFA1077" s="56"/>
      <c r="FFB1077" s="56"/>
      <c r="FFC1077" s="56"/>
      <c r="FFD1077" s="56"/>
      <c r="FFE1077" s="56"/>
      <c r="FFF1077" s="56"/>
      <c r="FFG1077" s="56"/>
      <c r="FFH1077" s="56"/>
      <c r="FFI1077" s="56"/>
      <c r="FFJ1077" s="56"/>
      <c r="FFK1077" s="56"/>
      <c r="FFL1077" s="56"/>
      <c r="FFM1077" s="56"/>
      <c r="FFN1077" s="56"/>
      <c r="FFO1077" s="56"/>
      <c r="FFP1077" s="56"/>
      <c r="FFQ1077" s="56"/>
      <c r="FFR1077" s="56"/>
      <c r="FFS1077" s="56"/>
      <c r="FFT1077" s="56"/>
      <c r="FFU1077" s="56"/>
      <c r="FFV1077" s="56"/>
      <c r="FFW1077" s="56"/>
      <c r="FFX1077" s="56"/>
      <c r="FFY1077" s="56"/>
      <c r="FFZ1077" s="56"/>
      <c r="FGA1077" s="56"/>
      <c r="FGB1077" s="56"/>
      <c r="FGC1077" s="56"/>
      <c r="FGD1077" s="56"/>
      <c r="FGE1077" s="56"/>
      <c r="FGF1077" s="56"/>
      <c r="FGG1077" s="56"/>
      <c r="FGH1077" s="56"/>
      <c r="FGI1077" s="56"/>
      <c r="FGJ1077" s="56"/>
      <c r="FGK1077" s="56"/>
      <c r="FGL1077" s="56"/>
      <c r="FGM1077" s="56"/>
      <c r="FGN1077" s="56"/>
      <c r="FGO1077" s="56"/>
      <c r="FGP1077" s="56"/>
      <c r="FGQ1077" s="56"/>
      <c r="FGR1077" s="56"/>
      <c r="FGS1077" s="56"/>
      <c r="FGT1077" s="56"/>
      <c r="FGU1077" s="56"/>
      <c r="FGV1077" s="56"/>
      <c r="FGW1077" s="56"/>
      <c r="FGX1077" s="56"/>
      <c r="FGY1077" s="56"/>
      <c r="FGZ1077" s="56"/>
      <c r="FHA1077" s="56"/>
      <c r="FHB1077" s="56"/>
      <c r="FHC1077" s="56"/>
      <c r="FHD1077" s="56"/>
      <c r="FHE1077" s="56"/>
      <c r="FHF1077" s="56"/>
      <c r="FHG1077" s="56"/>
      <c r="FHH1077" s="56"/>
      <c r="FHI1077" s="56"/>
      <c r="FHJ1077" s="56"/>
      <c r="FHK1077" s="56"/>
      <c r="FHL1077" s="56"/>
      <c r="FHM1077" s="56"/>
      <c r="FHN1077" s="56"/>
      <c r="FHO1077" s="56"/>
      <c r="FHP1077" s="56"/>
      <c r="FHQ1077" s="56"/>
      <c r="FHR1077" s="56"/>
      <c r="FHS1077" s="56"/>
      <c r="FHT1077" s="56"/>
      <c r="FHU1077" s="56"/>
      <c r="FHV1077" s="56"/>
      <c r="FHW1077" s="56"/>
      <c r="FHX1077" s="56"/>
      <c r="FHY1077" s="56"/>
      <c r="FHZ1077" s="56"/>
      <c r="FIA1077" s="56"/>
      <c r="FIB1077" s="56"/>
      <c r="FIC1077" s="56"/>
      <c r="FID1077" s="56"/>
      <c r="FIE1077" s="56"/>
      <c r="FIF1077" s="56"/>
      <c r="FIG1077" s="56"/>
      <c r="FIH1077" s="56"/>
      <c r="FII1077" s="56"/>
      <c r="FIJ1077" s="56"/>
      <c r="FIK1077" s="56"/>
      <c r="FIL1077" s="56"/>
      <c r="FIM1077" s="56"/>
      <c r="FIN1077" s="56"/>
      <c r="FIO1077" s="56"/>
      <c r="FIP1077" s="56"/>
      <c r="FIQ1077" s="56"/>
      <c r="FIR1077" s="56"/>
      <c r="FIS1077" s="56"/>
      <c r="FIT1077" s="56"/>
      <c r="FIU1077" s="56"/>
      <c r="FIV1077" s="56"/>
      <c r="FIW1077" s="56"/>
      <c r="FIX1077" s="56"/>
      <c r="FIY1077" s="56"/>
      <c r="FIZ1077" s="56"/>
      <c r="FJA1077" s="56"/>
      <c r="FJB1077" s="56"/>
      <c r="FJC1077" s="56"/>
      <c r="FJD1077" s="56"/>
      <c r="FJE1077" s="56"/>
      <c r="FJF1077" s="56"/>
      <c r="FJG1077" s="56"/>
      <c r="FJH1077" s="56"/>
      <c r="FJI1077" s="56"/>
      <c r="FJJ1077" s="56"/>
      <c r="FJK1077" s="56"/>
      <c r="FJL1077" s="56"/>
      <c r="FJM1077" s="56"/>
      <c r="FJN1077" s="56"/>
      <c r="FJO1077" s="56"/>
      <c r="FJP1077" s="56"/>
      <c r="FJQ1077" s="56"/>
      <c r="FJR1077" s="56"/>
      <c r="FJS1077" s="56"/>
      <c r="FJT1077" s="56"/>
      <c r="FJU1077" s="56"/>
      <c r="FJV1077" s="56"/>
      <c r="FJW1077" s="56"/>
      <c r="FJX1077" s="56"/>
      <c r="FJY1077" s="56"/>
      <c r="FJZ1077" s="56"/>
      <c r="FKA1077" s="56"/>
      <c r="FKB1077" s="56"/>
      <c r="FKC1077" s="56"/>
      <c r="FKD1077" s="56"/>
      <c r="FKE1077" s="56"/>
      <c r="FKF1077" s="56"/>
      <c r="FKG1077" s="56"/>
      <c r="FKH1077" s="56"/>
      <c r="FKI1077" s="56"/>
      <c r="FKJ1077" s="56"/>
      <c r="FKK1077" s="56"/>
      <c r="FKL1077" s="56"/>
      <c r="FKM1077" s="56"/>
      <c r="FKN1077" s="56"/>
      <c r="FKO1077" s="56"/>
      <c r="FKP1077" s="56"/>
      <c r="FKQ1077" s="56"/>
      <c r="FKR1077" s="56"/>
      <c r="FKS1077" s="56"/>
      <c r="FKT1077" s="56"/>
      <c r="FKU1077" s="56"/>
      <c r="FKV1077" s="56"/>
      <c r="FKW1077" s="56"/>
      <c r="FKX1077" s="56"/>
      <c r="FKY1077" s="56"/>
      <c r="FKZ1077" s="56"/>
      <c r="FLA1077" s="56"/>
      <c r="FLB1077" s="56"/>
      <c r="FLC1077" s="56"/>
      <c r="FLD1077" s="56"/>
      <c r="FLE1077" s="56"/>
      <c r="FLF1077" s="56"/>
      <c r="FLG1077" s="56"/>
      <c r="FLH1077" s="56"/>
      <c r="FLI1077" s="56"/>
      <c r="FLJ1077" s="56"/>
      <c r="FLK1077" s="56"/>
      <c r="FLL1077" s="56"/>
      <c r="FLM1077" s="56"/>
      <c r="FLN1077" s="56"/>
      <c r="FLO1077" s="56"/>
      <c r="FLP1077" s="56"/>
      <c r="FLQ1077" s="56"/>
      <c r="FLR1077" s="56"/>
      <c r="FLS1077" s="56"/>
      <c r="FLT1077" s="56"/>
      <c r="FLU1077" s="56"/>
      <c r="FLV1077" s="56"/>
      <c r="FLW1077" s="56"/>
      <c r="FLX1077" s="56"/>
      <c r="FLY1077" s="56"/>
      <c r="FLZ1077" s="56"/>
      <c r="FMA1077" s="56"/>
      <c r="FMB1077" s="56"/>
      <c r="FMC1077" s="56"/>
      <c r="FMD1077" s="56"/>
      <c r="FME1077" s="56"/>
      <c r="FMF1077" s="56"/>
      <c r="FMG1077" s="56"/>
      <c r="FMH1077" s="56"/>
      <c r="FMI1077" s="56"/>
      <c r="FMJ1077" s="56"/>
      <c r="FMK1077" s="56"/>
      <c r="FML1077" s="56"/>
      <c r="FMM1077" s="56"/>
      <c r="FMN1077" s="56"/>
      <c r="FMO1077" s="56"/>
      <c r="FMP1077" s="56"/>
      <c r="FMQ1077" s="56"/>
      <c r="FMR1077" s="56"/>
      <c r="FMS1077" s="56"/>
      <c r="FMT1077" s="56"/>
      <c r="FMU1077" s="56"/>
      <c r="FMV1077" s="56"/>
      <c r="FMW1077" s="56"/>
      <c r="FMX1077" s="56"/>
      <c r="FMY1077" s="56"/>
      <c r="FMZ1077" s="56"/>
      <c r="FNA1077" s="56"/>
      <c r="FNB1077" s="56"/>
      <c r="FNC1077" s="56"/>
      <c r="FND1077" s="56"/>
      <c r="FNE1077" s="56"/>
      <c r="FNF1077" s="56"/>
      <c r="FNG1077" s="56"/>
      <c r="FNH1077" s="56"/>
      <c r="FNI1077" s="56"/>
      <c r="FNJ1077" s="56"/>
      <c r="FNK1077" s="56"/>
      <c r="FNL1077" s="56"/>
      <c r="FNM1077" s="56"/>
      <c r="FNN1077" s="56"/>
      <c r="FNO1077" s="56"/>
      <c r="FNP1077" s="56"/>
      <c r="FNQ1077" s="56"/>
      <c r="FNR1077" s="56"/>
      <c r="FNS1077" s="56"/>
      <c r="FNT1077" s="56"/>
      <c r="FNU1077" s="56"/>
      <c r="FNV1077" s="56"/>
      <c r="FNW1077" s="56"/>
      <c r="FNX1077" s="56"/>
      <c r="FNY1077" s="56"/>
      <c r="FNZ1077" s="56"/>
      <c r="FOA1077" s="56"/>
      <c r="FOB1077" s="56"/>
      <c r="FOC1077" s="56"/>
      <c r="FOD1077" s="56"/>
      <c r="FOE1077" s="56"/>
      <c r="FOF1077" s="56"/>
      <c r="FOG1077" s="56"/>
      <c r="FOH1077" s="56"/>
      <c r="FOI1077" s="56"/>
      <c r="FOJ1077" s="56"/>
      <c r="FOK1077" s="56"/>
      <c r="FOL1077" s="56"/>
      <c r="FOM1077" s="56"/>
      <c r="FON1077" s="56"/>
      <c r="FOO1077" s="56"/>
      <c r="FOP1077" s="56"/>
      <c r="FOQ1077" s="56"/>
      <c r="FOR1077" s="56"/>
      <c r="FOS1077" s="56"/>
      <c r="FOT1077" s="56"/>
      <c r="FOU1077" s="56"/>
      <c r="FOV1077" s="56"/>
      <c r="FOW1077" s="56"/>
      <c r="FOX1077" s="56"/>
      <c r="FOY1077" s="56"/>
      <c r="FOZ1077" s="56"/>
      <c r="FPA1077" s="56"/>
      <c r="FPB1077" s="56"/>
      <c r="FPC1077" s="56"/>
      <c r="FPD1077" s="56"/>
      <c r="FPE1077" s="56"/>
      <c r="FPF1077" s="56"/>
      <c r="FPG1077" s="56"/>
      <c r="FPH1077" s="56"/>
      <c r="FPI1077" s="56"/>
      <c r="FPJ1077" s="56"/>
      <c r="FPK1077" s="56"/>
      <c r="FPL1077" s="56"/>
      <c r="FPM1077" s="56"/>
      <c r="FPN1077" s="56"/>
      <c r="FPO1077" s="56"/>
      <c r="FPP1077" s="56"/>
      <c r="FPQ1077" s="56"/>
      <c r="FPR1077" s="56"/>
      <c r="FPS1077" s="56"/>
      <c r="FPT1077" s="56"/>
      <c r="FPU1077" s="56"/>
      <c r="FPV1077" s="56"/>
      <c r="FPW1077" s="56"/>
      <c r="FPX1077" s="56"/>
      <c r="FPY1077" s="56"/>
      <c r="FPZ1077" s="56"/>
      <c r="FQA1077" s="56"/>
      <c r="FQB1077" s="56"/>
      <c r="FQC1077" s="56"/>
      <c r="FQD1077" s="56"/>
      <c r="FQE1077" s="56"/>
      <c r="FQF1077" s="56"/>
      <c r="FQG1077" s="56"/>
      <c r="FQH1077" s="56"/>
      <c r="FQI1077" s="56"/>
      <c r="FQJ1077" s="56"/>
      <c r="FQK1077" s="56"/>
      <c r="FQL1077" s="56"/>
      <c r="FQM1077" s="56"/>
      <c r="FQN1077" s="56"/>
      <c r="FQO1077" s="56"/>
      <c r="FQP1077" s="56"/>
      <c r="FQQ1077" s="56"/>
      <c r="FQR1077" s="56"/>
      <c r="FQS1077" s="56"/>
      <c r="FQT1077" s="56"/>
      <c r="FQU1077" s="56"/>
      <c r="FQV1077" s="56"/>
      <c r="FQW1077" s="56"/>
      <c r="FQX1077" s="56"/>
      <c r="FQY1077" s="56"/>
      <c r="FQZ1077" s="56"/>
      <c r="FRA1077" s="56"/>
      <c r="FRB1077" s="56"/>
      <c r="FRC1077" s="56"/>
      <c r="FRD1077" s="56"/>
      <c r="FRE1077" s="56"/>
      <c r="FRF1077" s="56"/>
      <c r="FRG1077" s="56"/>
      <c r="FRH1077" s="56"/>
      <c r="FRI1077" s="56"/>
      <c r="FRJ1077" s="56"/>
      <c r="FRK1077" s="56"/>
      <c r="FRL1077" s="56"/>
      <c r="FRM1077" s="56"/>
      <c r="FRN1077" s="56"/>
      <c r="FRO1077" s="56"/>
      <c r="FRP1077" s="56"/>
      <c r="FRQ1077" s="56"/>
      <c r="FRR1077" s="56"/>
      <c r="FRS1077" s="56"/>
      <c r="FRT1077" s="56"/>
      <c r="FRU1077" s="56"/>
      <c r="FRV1077" s="56"/>
      <c r="FRW1077" s="56"/>
      <c r="FRX1077" s="56"/>
      <c r="FRY1077" s="56"/>
      <c r="FRZ1077" s="56"/>
      <c r="FSA1077" s="56"/>
      <c r="FSB1077" s="56"/>
      <c r="FSC1077" s="56"/>
      <c r="FSD1077" s="56"/>
      <c r="FSE1077" s="56"/>
      <c r="FSF1077" s="56"/>
      <c r="FSG1077" s="56"/>
      <c r="FSH1077" s="56"/>
      <c r="FSI1077" s="56"/>
      <c r="FSJ1077" s="56"/>
      <c r="FSK1077" s="56"/>
      <c r="FSL1077" s="56"/>
      <c r="FSM1077" s="56"/>
      <c r="FSN1077" s="56"/>
      <c r="FSO1077" s="56"/>
      <c r="FSP1077" s="56"/>
      <c r="FSQ1077" s="56"/>
      <c r="FSR1077" s="56"/>
      <c r="FSS1077" s="56"/>
      <c r="FST1077" s="56"/>
      <c r="FSU1077" s="56"/>
      <c r="FSV1077" s="56"/>
      <c r="FSW1077" s="56"/>
      <c r="FSX1077" s="56"/>
      <c r="FSY1077" s="56"/>
      <c r="FSZ1077" s="56"/>
      <c r="FTA1077" s="56"/>
      <c r="FTB1077" s="56"/>
      <c r="FTC1077" s="56"/>
      <c r="FTD1077" s="56"/>
      <c r="FTE1077" s="56"/>
      <c r="FTF1077" s="56"/>
      <c r="FTG1077" s="56"/>
      <c r="FTH1077" s="56"/>
      <c r="FTI1077" s="56"/>
      <c r="FTJ1077" s="56"/>
      <c r="FTK1077" s="56"/>
      <c r="FTL1077" s="56"/>
      <c r="FTM1077" s="56"/>
      <c r="FTN1077" s="56"/>
      <c r="FTO1077" s="56"/>
      <c r="FTP1077" s="56"/>
      <c r="FTQ1077" s="56"/>
      <c r="FTR1077" s="56"/>
      <c r="FTS1077" s="56"/>
      <c r="FTT1077" s="56"/>
      <c r="FTU1077" s="56"/>
      <c r="FTV1077" s="56"/>
      <c r="FTW1077" s="56"/>
      <c r="FTX1077" s="56"/>
      <c r="FTY1077" s="56"/>
      <c r="FTZ1077" s="56"/>
      <c r="FUA1077" s="56"/>
      <c r="FUB1077" s="56"/>
      <c r="FUC1077" s="56"/>
      <c r="FUD1077" s="56"/>
      <c r="FUE1077" s="56"/>
      <c r="FUF1077" s="56"/>
      <c r="FUG1077" s="56"/>
      <c r="FUH1077" s="56"/>
      <c r="FUI1077" s="56"/>
      <c r="FUJ1077" s="56"/>
      <c r="FUK1077" s="56"/>
      <c r="FUL1077" s="56"/>
      <c r="FUM1077" s="56"/>
      <c r="FUN1077" s="56"/>
      <c r="FUO1077" s="56"/>
      <c r="FUP1077" s="56"/>
      <c r="FUQ1077" s="56"/>
      <c r="FUR1077" s="56"/>
      <c r="FUS1077" s="56"/>
      <c r="FUT1077" s="56"/>
      <c r="FUU1077" s="56"/>
      <c r="FUV1077" s="56"/>
      <c r="FUW1077" s="56"/>
      <c r="FUX1077" s="56"/>
      <c r="FUY1077" s="56"/>
      <c r="FUZ1077" s="56"/>
      <c r="FVA1077" s="56"/>
      <c r="FVB1077" s="56"/>
      <c r="FVC1077" s="56"/>
      <c r="FVD1077" s="56"/>
      <c r="FVE1077" s="56"/>
      <c r="FVF1077" s="56"/>
      <c r="FVG1077" s="56"/>
      <c r="FVH1077" s="56"/>
      <c r="FVI1077" s="56"/>
      <c r="FVJ1077" s="56"/>
      <c r="FVK1077" s="56"/>
      <c r="FVL1077" s="56"/>
      <c r="FVM1077" s="56"/>
      <c r="FVN1077" s="56"/>
      <c r="FVO1077" s="56"/>
      <c r="FVP1077" s="56"/>
      <c r="FVQ1077" s="56"/>
      <c r="FVR1077" s="56"/>
      <c r="FVS1077" s="56"/>
      <c r="FVT1077" s="56"/>
      <c r="FVU1077" s="56"/>
      <c r="FVV1077" s="56"/>
      <c r="FVW1077" s="56"/>
      <c r="FVX1077" s="56"/>
      <c r="FVY1077" s="56"/>
      <c r="FVZ1077" s="56"/>
      <c r="FWA1077" s="56"/>
      <c r="FWB1077" s="56"/>
      <c r="FWC1077" s="56"/>
      <c r="FWD1077" s="56"/>
      <c r="FWE1077" s="56"/>
      <c r="FWF1077" s="56"/>
      <c r="FWG1077" s="56"/>
      <c r="FWH1077" s="56"/>
      <c r="FWI1077" s="56"/>
      <c r="FWJ1077" s="56"/>
      <c r="FWK1077" s="56"/>
      <c r="FWL1077" s="56"/>
      <c r="FWM1077" s="56"/>
      <c r="FWN1077" s="56"/>
      <c r="FWO1077" s="56"/>
      <c r="FWP1077" s="56"/>
      <c r="FWQ1077" s="56"/>
      <c r="FWR1077" s="56"/>
      <c r="FWS1077" s="56"/>
      <c r="FWT1077" s="56"/>
      <c r="FWU1077" s="56"/>
      <c r="FWV1077" s="56"/>
      <c r="FWW1077" s="56"/>
      <c r="FWX1077" s="56"/>
      <c r="FWY1077" s="56"/>
      <c r="FWZ1077" s="56"/>
      <c r="FXA1077" s="56"/>
      <c r="FXB1077" s="56"/>
      <c r="FXC1077" s="56"/>
      <c r="FXD1077" s="56"/>
      <c r="FXE1077" s="56"/>
      <c r="FXF1077" s="56"/>
      <c r="FXG1077" s="56"/>
      <c r="FXH1077" s="56"/>
      <c r="FXI1077" s="56"/>
      <c r="FXJ1077" s="56"/>
      <c r="FXK1077" s="56"/>
      <c r="FXL1077" s="56"/>
      <c r="FXM1077" s="56"/>
      <c r="FXN1077" s="56"/>
      <c r="FXO1077" s="56"/>
      <c r="FXP1077" s="56"/>
      <c r="FXQ1077" s="56"/>
      <c r="FXR1077" s="56"/>
      <c r="FXS1077" s="56"/>
      <c r="FXT1077" s="56"/>
      <c r="FXU1077" s="56"/>
      <c r="FXV1077" s="56"/>
      <c r="FXW1077" s="56"/>
      <c r="FXX1077" s="56"/>
      <c r="FXY1077" s="56"/>
      <c r="FXZ1077" s="56"/>
      <c r="FYA1077" s="56"/>
      <c r="FYB1077" s="56"/>
      <c r="FYC1077" s="56"/>
      <c r="FYD1077" s="56"/>
      <c r="FYE1077" s="56"/>
      <c r="FYF1077" s="56"/>
      <c r="FYG1077" s="56"/>
      <c r="FYH1077" s="56"/>
      <c r="FYI1077" s="56"/>
      <c r="FYJ1077" s="56"/>
      <c r="FYK1077" s="56"/>
      <c r="FYL1077" s="56"/>
      <c r="FYM1077" s="56"/>
      <c r="FYN1077" s="56"/>
      <c r="FYO1077" s="56"/>
      <c r="FYP1077" s="56"/>
      <c r="FYQ1077" s="56"/>
      <c r="FYR1077" s="56"/>
      <c r="FYS1077" s="56"/>
      <c r="FYT1077" s="56"/>
      <c r="FYU1077" s="56"/>
      <c r="FYV1077" s="56"/>
      <c r="FYW1077" s="56"/>
      <c r="FYX1077" s="56"/>
      <c r="FYY1077" s="56"/>
      <c r="FYZ1077" s="56"/>
      <c r="FZA1077" s="56"/>
      <c r="FZB1077" s="56"/>
      <c r="FZC1077" s="56"/>
      <c r="FZD1077" s="56"/>
      <c r="FZE1077" s="56"/>
      <c r="FZF1077" s="56"/>
      <c r="FZG1077" s="56"/>
      <c r="FZH1077" s="56"/>
      <c r="FZI1077" s="56"/>
      <c r="FZJ1077" s="56"/>
      <c r="FZK1077" s="56"/>
      <c r="FZL1077" s="56"/>
      <c r="FZM1077" s="56"/>
      <c r="FZN1077" s="56"/>
      <c r="FZO1077" s="56"/>
      <c r="FZP1077" s="56"/>
      <c r="FZQ1077" s="56"/>
      <c r="FZR1077" s="56"/>
      <c r="FZS1077" s="56"/>
      <c r="FZT1077" s="56"/>
      <c r="FZU1077" s="56"/>
      <c r="FZV1077" s="56"/>
      <c r="FZW1077" s="56"/>
      <c r="FZX1077" s="56"/>
      <c r="FZY1077" s="56"/>
      <c r="FZZ1077" s="56"/>
      <c r="GAA1077" s="56"/>
      <c r="GAB1077" s="56"/>
      <c r="GAC1077" s="56"/>
      <c r="GAD1077" s="56"/>
      <c r="GAE1077" s="56"/>
      <c r="GAF1077" s="56"/>
      <c r="GAG1077" s="56"/>
      <c r="GAH1077" s="56"/>
      <c r="GAI1077" s="56"/>
      <c r="GAJ1077" s="56"/>
      <c r="GAK1077" s="56"/>
      <c r="GAL1077" s="56"/>
      <c r="GAM1077" s="56"/>
      <c r="GAN1077" s="56"/>
      <c r="GAO1077" s="56"/>
      <c r="GAP1077" s="56"/>
      <c r="GAQ1077" s="56"/>
      <c r="GAR1077" s="56"/>
      <c r="GAS1077" s="56"/>
      <c r="GAT1077" s="56"/>
      <c r="GAU1077" s="56"/>
      <c r="GAV1077" s="56"/>
      <c r="GAW1077" s="56"/>
      <c r="GAX1077" s="56"/>
      <c r="GAY1077" s="56"/>
      <c r="GAZ1077" s="56"/>
      <c r="GBA1077" s="56"/>
      <c r="GBB1077" s="56"/>
      <c r="GBC1077" s="56"/>
      <c r="GBD1077" s="56"/>
      <c r="GBE1077" s="56"/>
      <c r="GBF1077" s="56"/>
      <c r="GBG1077" s="56"/>
      <c r="GBH1077" s="56"/>
      <c r="GBI1077" s="56"/>
      <c r="GBJ1077" s="56"/>
      <c r="GBK1077" s="56"/>
      <c r="GBL1077" s="56"/>
      <c r="GBM1077" s="56"/>
      <c r="GBN1077" s="56"/>
      <c r="GBO1077" s="56"/>
      <c r="GBP1077" s="56"/>
      <c r="GBQ1077" s="56"/>
      <c r="GBR1077" s="56"/>
      <c r="GBS1077" s="56"/>
      <c r="GBT1077" s="56"/>
      <c r="GBU1077" s="56"/>
      <c r="GBV1077" s="56"/>
      <c r="GBW1077" s="56"/>
      <c r="GBX1077" s="56"/>
      <c r="GBY1077" s="56"/>
      <c r="GBZ1077" s="56"/>
      <c r="GCA1077" s="56"/>
      <c r="GCB1077" s="56"/>
      <c r="GCC1077" s="56"/>
      <c r="GCD1077" s="56"/>
      <c r="GCE1077" s="56"/>
      <c r="GCF1077" s="56"/>
      <c r="GCG1077" s="56"/>
      <c r="GCH1077" s="56"/>
      <c r="GCI1077" s="56"/>
      <c r="GCJ1077" s="56"/>
      <c r="GCK1077" s="56"/>
      <c r="GCL1077" s="56"/>
      <c r="GCM1077" s="56"/>
      <c r="GCN1077" s="56"/>
      <c r="GCO1077" s="56"/>
      <c r="GCP1077" s="56"/>
      <c r="GCQ1077" s="56"/>
      <c r="GCR1077" s="56"/>
      <c r="GCS1077" s="56"/>
      <c r="GCT1077" s="56"/>
      <c r="GCU1077" s="56"/>
      <c r="GCV1077" s="56"/>
      <c r="GCW1077" s="56"/>
      <c r="GCX1077" s="56"/>
      <c r="GCY1077" s="56"/>
      <c r="GCZ1077" s="56"/>
      <c r="GDA1077" s="56"/>
      <c r="GDB1077" s="56"/>
      <c r="GDC1077" s="56"/>
      <c r="GDD1077" s="56"/>
      <c r="GDE1077" s="56"/>
      <c r="GDF1077" s="56"/>
      <c r="GDG1077" s="56"/>
      <c r="GDH1077" s="56"/>
      <c r="GDI1077" s="56"/>
      <c r="GDJ1077" s="56"/>
      <c r="GDK1077" s="56"/>
      <c r="GDL1077" s="56"/>
      <c r="GDM1077" s="56"/>
      <c r="GDN1077" s="56"/>
      <c r="GDO1077" s="56"/>
      <c r="GDP1077" s="56"/>
      <c r="GDQ1077" s="56"/>
      <c r="GDR1077" s="56"/>
      <c r="GDS1077" s="56"/>
      <c r="GDT1077" s="56"/>
      <c r="GDU1077" s="56"/>
      <c r="GDV1077" s="56"/>
      <c r="GDW1077" s="56"/>
      <c r="GDX1077" s="56"/>
      <c r="GDY1077" s="56"/>
      <c r="GDZ1077" s="56"/>
      <c r="GEA1077" s="56"/>
      <c r="GEB1077" s="56"/>
      <c r="GEC1077" s="56"/>
      <c r="GED1077" s="56"/>
      <c r="GEE1077" s="56"/>
      <c r="GEF1077" s="56"/>
      <c r="GEG1077" s="56"/>
      <c r="GEH1077" s="56"/>
      <c r="GEI1077" s="56"/>
      <c r="GEJ1077" s="56"/>
      <c r="GEK1077" s="56"/>
      <c r="GEL1077" s="56"/>
      <c r="GEM1077" s="56"/>
      <c r="GEN1077" s="56"/>
      <c r="GEO1077" s="56"/>
      <c r="GEP1077" s="56"/>
      <c r="GEQ1077" s="56"/>
      <c r="GER1077" s="56"/>
      <c r="GES1077" s="56"/>
      <c r="GET1077" s="56"/>
      <c r="GEU1077" s="56"/>
      <c r="GEV1077" s="56"/>
      <c r="GEW1077" s="56"/>
      <c r="GEX1077" s="56"/>
      <c r="GEY1077" s="56"/>
      <c r="GEZ1077" s="56"/>
      <c r="GFA1077" s="56"/>
      <c r="GFB1077" s="56"/>
      <c r="GFC1077" s="56"/>
      <c r="GFD1077" s="56"/>
      <c r="GFE1077" s="56"/>
      <c r="GFF1077" s="56"/>
      <c r="GFG1077" s="56"/>
      <c r="GFH1077" s="56"/>
      <c r="GFI1077" s="56"/>
      <c r="GFJ1077" s="56"/>
      <c r="GFK1077" s="56"/>
      <c r="GFL1077" s="56"/>
      <c r="GFM1077" s="56"/>
      <c r="GFN1077" s="56"/>
      <c r="GFO1077" s="56"/>
      <c r="GFP1077" s="56"/>
      <c r="GFQ1077" s="56"/>
      <c r="GFR1077" s="56"/>
      <c r="GFS1077" s="56"/>
      <c r="GFT1077" s="56"/>
      <c r="GFU1077" s="56"/>
      <c r="GFV1077" s="56"/>
      <c r="GFW1077" s="56"/>
      <c r="GFX1077" s="56"/>
      <c r="GFY1077" s="56"/>
      <c r="GFZ1077" s="56"/>
      <c r="GGA1077" s="56"/>
      <c r="GGB1077" s="56"/>
      <c r="GGC1077" s="56"/>
      <c r="GGD1077" s="56"/>
      <c r="GGE1077" s="56"/>
      <c r="GGF1077" s="56"/>
      <c r="GGG1077" s="56"/>
      <c r="GGH1077" s="56"/>
      <c r="GGI1077" s="56"/>
      <c r="GGJ1077" s="56"/>
      <c r="GGK1077" s="56"/>
      <c r="GGL1077" s="56"/>
      <c r="GGM1077" s="56"/>
      <c r="GGN1077" s="56"/>
      <c r="GGO1077" s="56"/>
      <c r="GGP1077" s="56"/>
      <c r="GGQ1077" s="56"/>
      <c r="GGR1077" s="56"/>
      <c r="GGS1077" s="56"/>
      <c r="GGT1077" s="56"/>
      <c r="GGU1077" s="56"/>
      <c r="GGV1077" s="56"/>
      <c r="GGW1077" s="56"/>
      <c r="GGX1077" s="56"/>
      <c r="GGY1077" s="56"/>
      <c r="GGZ1077" s="56"/>
      <c r="GHA1077" s="56"/>
      <c r="GHB1077" s="56"/>
      <c r="GHC1077" s="56"/>
      <c r="GHD1077" s="56"/>
      <c r="GHE1077" s="56"/>
      <c r="GHF1077" s="56"/>
      <c r="GHG1077" s="56"/>
      <c r="GHH1077" s="56"/>
      <c r="GHI1077" s="56"/>
      <c r="GHJ1077" s="56"/>
      <c r="GHK1077" s="56"/>
      <c r="GHL1077" s="56"/>
      <c r="GHM1077" s="56"/>
      <c r="GHN1077" s="56"/>
      <c r="GHO1077" s="56"/>
      <c r="GHP1077" s="56"/>
      <c r="GHQ1077" s="56"/>
      <c r="GHR1077" s="56"/>
      <c r="GHS1077" s="56"/>
      <c r="GHT1077" s="56"/>
      <c r="GHU1077" s="56"/>
      <c r="GHV1077" s="56"/>
      <c r="GHW1077" s="56"/>
      <c r="GHX1077" s="56"/>
      <c r="GHY1077" s="56"/>
      <c r="GHZ1077" s="56"/>
      <c r="GIA1077" s="56"/>
      <c r="GIB1077" s="56"/>
      <c r="GIC1077" s="56"/>
      <c r="GID1077" s="56"/>
      <c r="GIE1077" s="56"/>
      <c r="GIF1077" s="56"/>
      <c r="GIG1077" s="56"/>
      <c r="GIH1077" s="56"/>
      <c r="GII1077" s="56"/>
      <c r="GIJ1077" s="56"/>
      <c r="GIK1077" s="56"/>
      <c r="GIL1077" s="56"/>
      <c r="GIM1077" s="56"/>
      <c r="GIN1077" s="56"/>
      <c r="GIO1077" s="56"/>
      <c r="GIP1077" s="56"/>
      <c r="GIQ1077" s="56"/>
      <c r="GIR1077" s="56"/>
      <c r="GIS1077" s="56"/>
      <c r="GIT1077" s="56"/>
      <c r="GIU1077" s="56"/>
      <c r="GIV1077" s="56"/>
      <c r="GIW1077" s="56"/>
      <c r="GIX1077" s="56"/>
      <c r="GIY1077" s="56"/>
      <c r="GIZ1077" s="56"/>
      <c r="GJA1077" s="56"/>
      <c r="GJB1077" s="56"/>
      <c r="GJC1077" s="56"/>
      <c r="GJD1077" s="56"/>
      <c r="GJE1077" s="56"/>
      <c r="GJF1077" s="56"/>
      <c r="GJG1077" s="56"/>
      <c r="GJH1077" s="56"/>
      <c r="GJI1077" s="56"/>
      <c r="GJJ1077" s="56"/>
      <c r="GJK1077" s="56"/>
      <c r="GJL1077" s="56"/>
      <c r="GJM1077" s="56"/>
      <c r="GJN1077" s="56"/>
      <c r="GJO1077" s="56"/>
      <c r="GJP1077" s="56"/>
      <c r="GJQ1077" s="56"/>
      <c r="GJR1077" s="56"/>
      <c r="GJS1077" s="56"/>
      <c r="GJT1077" s="56"/>
      <c r="GJU1077" s="56"/>
      <c r="GJV1077" s="56"/>
      <c r="GJW1077" s="56"/>
      <c r="GJX1077" s="56"/>
      <c r="GJY1077" s="56"/>
      <c r="GJZ1077" s="56"/>
      <c r="GKA1077" s="56"/>
      <c r="GKB1077" s="56"/>
      <c r="GKC1077" s="56"/>
      <c r="GKD1077" s="56"/>
      <c r="GKE1077" s="56"/>
      <c r="GKF1077" s="56"/>
      <c r="GKG1077" s="56"/>
      <c r="GKH1077" s="56"/>
      <c r="GKI1077" s="56"/>
      <c r="GKJ1077" s="56"/>
      <c r="GKK1077" s="56"/>
      <c r="GKL1077" s="56"/>
      <c r="GKM1077" s="56"/>
      <c r="GKN1077" s="56"/>
      <c r="GKO1077" s="56"/>
      <c r="GKP1077" s="56"/>
      <c r="GKQ1077" s="56"/>
      <c r="GKR1077" s="56"/>
      <c r="GKS1077" s="56"/>
      <c r="GKT1077" s="56"/>
      <c r="GKU1077" s="56"/>
      <c r="GKV1077" s="56"/>
      <c r="GKW1077" s="56"/>
      <c r="GKX1077" s="56"/>
      <c r="GKY1077" s="56"/>
      <c r="GKZ1077" s="56"/>
      <c r="GLA1077" s="56"/>
      <c r="GLB1077" s="56"/>
      <c r="GLC1077" s="56"/>
      <c r="GLD1077" s="56"/>
      <c r="GLE1077" s="56"/>
      <c r="GLF1077" s="56"/>
      <c r="GLG1077" s="56"/>
      <c r="GLH1077" s="56"/>
      <c r="GLI1077" s="56"/>
      <c r="GLJ1077" s="56"/>
      <c r="GLK1077" s="56"/>
      <c r="GLL1077" s="56"/>
      <c r="GLM1077" s="56"/>
      <c r="GLN1077" s="56"/>
      <c r="GLO1077" s="56"/>
      <c r="GLP1077" s="56"/>
      <c r="GLQ1077" s="56"/>
      <c r="GLR1077" s="56"/>
      <c r="GLS1077" s="56"/>
      <c r="GLT1077" s="56"/>
      <c r="GLU1077" s="56"/>
      <c r="GLV1077" s="56"/>
      <c r="GLW1077" s="56"/>
      <c r="GLX1077" s="56"/>
      <c r="GLY1077" s="56"/>
      <c r="GLZ1077" s="56"/>
      <c r="GMA1077" s="56"/>
      <c r="GMB1077" s="56"/>
      <c r="GMC1077" s="56"/>
      <c r="GMD1077" s="56"/>
      <c r="GME1077" s="56"/>
      <c r="GMF1077" s="56"/>
      <c r="GMG1077" s="56"/>
      <c r="GMH1077" s="56"/>
      <c r="GMI1077" s="56"/>
      <c r="GMJ1077" s="56"/>
      <c r="GMK1077" s="56"/>
      <c r="GML1077" s="56"/>
      <c r="GMM1077" s="56"/>
      <c r="GMN1077" s="56"/>
      <c r="GMO1077" s="56"/>
      <c r="GMP1077" s="56"/>
      <c r="GMQ1077" s="56"/>
      <c r="GMR1077" s="56"/>
      <c r="GMS1077" s="56"/>
      <c r="GMT1077" s="56"/>
      <c r="GMU1077" s="56"/>
      <c r="GMV1077" s="56"/>
      <c r="GMW1077" s="56"/>
      <c r="GMX1077" s="56"/>
      <c r="GMY1077" s="56"/>
      <c r="GMZ1077" s="56"/>
      <c r="GNA1077" s="56"/>
      <c r="GNB1077" s="56"/>
      <c r="GNC1077" s="56"/>
      <c r="GND1077" s="56"/>
      <c r="GNE1077" s="56"/>
      <c r="GNF1077" s="56"/>
      <c r="GNG1077" s="56"/>
      <c r="GNH1077" s="56"/>
      <c r="GNI1077" s="56"/>
      <c r="GNJ1077" s="56"/>
      <c r="GNK1077" s="56"/>
      <c r="GNL1077" s="56"/>
      <c r="GNM1077" s="56"/>
      <c r="GNN1077" s="56"/>
      <c r="GNO1077" s="56"/>
      <c r="GNP1077" s="56"/>
      <c r="GNQ1077" s="56"/>
      <c r="GNR1077" s="56"/>
      <c r="GNS1077" s="56"/>
      <c r="GNT1077" s="56"/>
      <c r="GNU1077" s="56"/>
      <c r="GNV1077" s="56"/>
      <c r="GNW1077" s="56"/>
      <c r="GNX1077" s="56"/>
      <c r="GNY1077" s="56"/>
      <c r="GNZ1077" s="56"/>
      <c r="GOA1077" s="56"/>
      <c r="GOB1077" s="56"/>
      <c r="GOC1077" s="56"/>
      <c r="GOD1077" s="56"/>
      <c r="GOE1077" s="56"/>
      <c r="GOF1077" s="56"/>
      <c r="GOG1077" s="56"/>
      <c r="GOH1077" s="56"/>
      <c r="GOI1077" s="56"/>
      <c r="GOJ1077" s="56"/>
      <c r="GOK1077" s="56"/>
      <c r="GOL1077" s="56"/>
      <c r="GOM1077" s="56"/>
      <c r="GON1077" s="56"/>
      <c r="GOO1077" s="56"/>
      <c r="GOP1077" s="56"/>
      <c r="GOQ1077" s="56"/>
      <c r="GOR1077" s="56"/>
      <c r="GOS1077" s="56"/>
      <c r="GOT1077" s="56"/>
      <c r="GOU1077" s="56"/>
      <c r="GOV1077" s="56"/>
      <c r="GOW1077" s="56"/>
      <c r="GOX1077" s="56"/>
      <c r="GOY1077" s="56"/>
      <c r="GOZ1077" s="56"/>
      <c r="GPA1077" s="56"/>
      <c r="GPB1077" s="56"/>
      <c r="GPC1077" s="56"/>
      <c r="GPD1077" s="56"/>
      <c r="GPE1077" s="56"/>
      <c r="GPF1077" s="56"/>
      <c r="GPG1077" s="56"/>
      <c r="GPH1077" s="56"/>
      <c r="GPI1077" s="56"/>
      <c r="GPJ1077" s="56"/>
      <c r="GPK1077" s="56"/>
      <c r="GPL1077" s="56"/>
      <c r="GPM1077" s="56"/>
      <c r="GPN1077" s="56"/>
      <c r="GPO1077" s="56"/>
      <c r="GPP1077" s="56"/>
      <c r="GPQ1077" s="56"/>
      <c r="GPR1077" s="56"/>
      <c r="GPS1077" s="56"/>
      <c r="GPT1077" s="56"/>
      <c r="GPU1077" s="56"/>
      <c r="GPV1077" s="56"/>
      <c r="GPW1077" s="56"/>
      <c r="GPX1077" s="56"/>
      <c r="GPY1077" s="56"/>
      <c r="GPZ1077" s="56"/>
      <c r="GQA1077" s="56"/>
      <c r="GQB1077" s="56"/>
      <c r="GQC1077" s="56"/>
      <c r="GQD1077" s="56"/>
      <c r="GQE1077" s="56"/>
      <c r="GQF1077" s="56"/>
      <c r="GQG1077" s="56"/>
      <c r="GQH1077" s="56"/>
      <c r="GQI1077" s="56"/>
      <c r="GQJ1077" s="56"/>
      <c r="GQK1077" s="56"/>
      <c r="GQL1077" s="56"/>
      <c r="GQM1077" s="56"/>
      <c r="GQN1077" s="56"/>
      <c r="GQO1077" s="56"/>
      <c r="GQP1077" s="56"/>
      <c r="GQQ1077" s="56"/>
      <c r="GQR1077" s="56"/>
      <c r="GQS1077" s="56"/>
      <c r="GQT1077" s="56"/>
      <c r="GQU1077" s="56"/>
      <c r="GQV1077" s="56"/>
      <c r="GQW1077" s="56"/>
      <c r="GQX1077" s="56"/>
      <c r="GQY1077" s="56"/>
      <c r="GQZ1077" s="56"/>
      <c r="GRA1077" s="56"/>
      <c r="GRB1077" s="56"/>
      <c r="GRC1077" s="56"/>
      <c r="GRD1077" s="56"/>
      <c r="GRE1077" s="56"/>
      <c r="GRF1077" s="56"/>
      <c r="GRG1077" s="56"/>
      <c r="GRH1077" s="56"/>
      <c r="GRI1077" s="56"/>
      <c r="GRJ1077" s="56"/>
      <c r="GRK1077" s="56"/>
      <c r="GRL1077" s="56"/>
      <c r="GRM1077" s="56"/>
      <c r="GRN1077" s="56"/>
      <c r="GRO1077" s="56"/>
      <c r="GRP1077" s="56"/>
      <c r="GRQ1077" s="56"/>
      <c r="GRR1077" s="56"/>
      <c r="GRS1077" s="56"/>
      <c r="GRT1077" s="56"/>
      <c r="GRU1077" s="56"/>
      <c r="GRV1077" s="56"/>
      <c r="GRW1077" s="56"/>
      <c r="GRX1077" s="56"/>
      <c r="GRY1077" s="56"/>
      <c r="GRZ1077" s="56"/>
      <c r="GSA1077" s="56"/>
      <c r="GSB1077" s="56"/>
      <c r="GSC1077" s="56"/>
      <c r="GSD1077" s="56"/>
      <c r="GSE1077" s="56"/>
      <c r="GSF1077" s="56"/>
      <c r="GSG1077" s="56"/>
      <c r="GSH1077" s="56"/>
      <c r="GSI1077" s="56"/>
      <c r="GSJ1077" s="56"/>
      <c r="GSK1077" s="56"/>
      <c r="GSL1077" s="56"/>
      <c r="GSM1077" s="56"/>
      <c r="GSN1077" s="56"/>
      <c r="GSO1077" s="56"/>
      <c r="GSP1077" s="56"/>
      <c r="GSQ1077" s="56"/>
      <c r="GSR1077" s="56"/>
      <c r="GSS1077" s="56"/>
      <c r="GST1077" s="56"/>
      <c r="GSU1077" s="56"/>
      <c r="GSV1077" s="56"/>
      <c r="GSW1077" s="56"/>
      <c r="GSX1077" s="56"/>
      <c r="GSY1077" s="56"/>
      <c r="GSZ1077" s="56"/>
      <c r="GTA1077" s="56"/>
      <c r="GTB1077" s="56"/>
      <c r="GTC1077" s="56"/>
      <c r="GTD1077" s="56"/>
      <c r="GTE1077" s="56"/>
      <c r="GTF1077" s="56"/>
      <c r="GTG1077" s="56"/>
      <c r="GTH1077" s="56"/>
      <c r="GTI1077" s="56"/>
      <c r="GTJ1077" s="56"/>
      <c r="GTK1077" s="56"/>
      <c r="GTL1077" s="56"/>
      <c r="GTM1077" s="56"/>
      <c r="GTN1077" s="56"/>
      <c r="GTO1077" s="56"/>
      <c r="GTP1077" s="56"/>
      <c r="GTQ1077" s="56"/>
      <c r="GTR1077" s="56"/>
      <c r="GTS1077" s="56"/>
      <c r="GTT1077" s="56"/>
      <c r="GTU1077" s="56"/>
      <c r="GTV1077" s="56"/>
      <c r="GTW1077" s="56"/>
      <c r="GTX1077" s="56"/>
      <c r="GTY1077" s="56"/>
      <c r="GTZ1077" s="56"/>
      <c r="GUA1077" s="56"/>
      <c r="GUB1077" s="56"/>
      <c r="GUC1077" s="56"/>
      <c r="GUD1077" s="56"/>
      <c r="GUE1077" s="56"/>
      <c r="GUF1077" s="56"/>
      <c r="GUG1077" s="56"/>
      <c r="GUH1077" s="56"/>
      <c r="GUI1077" s="56"/>
      <c r="GUJ1077" s="56"/>
      <c r="GUK1077" s="56"/>
      <c r="GUL1077" s="56"/>
      <c r="GUM1077" s="56"/>
      <c r="GUN1077" s="56"/>
      <c r="GUO1077" s="56"/>
      <c r="GUP1077" s="56"/>
      <c r="GUQ1077" s="56"/>
      <c r="GUR1077" s="56"/>
      <c r="GUS1077" s="56"/>
      <c r="GUT1077" s="56"/>
      <c r="GUU1077" s="56"/>
      <c r="GUV1077" s="56"/>
      <c r="GUW1077" s="56"/>
      <c r="GUX1077" s="56"/>
      <c r="GUY1077" s="56"/>
      <c r="GUZ1077" s="56"/>
      <c r="GVA1077" s="56"/>
      <c r="GVB1077" s="56"/>
      <c r="GVC1077" s="56"/>
      <c r="GVD1077" s="56"/>
      <c r="GVE1077" s="56"/>
      <c r="GVF1077" s="56"/>
      <c r="GVG1077" s="56"/>
      <c r="GVH1077" s="56"/>
      <c r="GVI1077" s="56"/>
      <c r="GVJ1077" s="56"/>
      <c r="GVK1077" s="56"/>
      <c r="GVL1077" s="56"/>
      <c r="GVM1077" s="56"/>
      <c r="GVN1077" s="56"/>
      <c r="GVO1077" s="56"/>
      <c r="GVP1077" s="56"/>
      <c r="GVQ1077" s="56"/>
      <c r="GVR1077" s="56"/>
      <c r="GVS1077" s="56"/>
      <c r="GVT1077" s="56"/>
      <c r="GVU1077" s="56"/>
      <c r="GVV1077" s="56"/>
      <c r="GVW1077" s="56"/>
      <c r="GVX1077" s="56"/>
      <c r="GVY1077" s="56"/>
      <c r="GVZ1077" s="56"/>
      <c r="GWA1077" s="56"/>
      <c r="GWB1077" s="56"/>
      <c r="GWC1077" s="56"/>
      <c r="GWD1077" s="56"/>
      <c r="GWE1077" s="56"/>
      <c r="GWF1077" s="56"/>
      <c r="GWG1077" s="56"/>
      <c r="GWH1077" s="56"/>
      <c r="GWI1077" s="56"/>
      <c r="GWJ1077" s="56"/>
      <c r="GWK1077" s="56"/>
      <c r="GWL1077" s="56"/>
      <c r="GWM1077" s="56"/>
      <c r="GWN1077" s="56"/>
      <c r="GWO1077" s="56"/>
      <c r="GWP1077" s="56"/>
      <c r="GWQ1077" s="56"/>
      <c r="GWR1077" s="56"/>
      <c r="GWS1077" s="56"/>
      <c r="GWT1077" s="56"/>
      <c r="GWU1077" s="56"/>
      <c r="GWV1077" s="56"/>
      <c r="GWW1077" s="56"/>
      <c r="GWX1077" s="56"/>
      <c r="GWY1077" s="56"/>
      <c r="GWZ1077" s="56"/>
      <c r="GXA1077" s="56"/>
      <c r="GXB1077" s="56"/>
      <c r="GXC1077" s="56"/>
      <c r="GXD1077" s="56"/>
      <c r="GXE1077" s="56"/>
      <c r="GXF1077" s="56"/>
      <c r="GXG1077" s="56"/>
      <c r="GXH1077" s="56"/>
      <c r="GXI1077" s="56"/>
      <c r="GXJ1077" s="56"/>
      <c r="GXK1077" s="56"/>
      <c r="GXL1077" s="56"/>
      <c r="GXM1077" s="56"/>
      <c r="GXN1077" s="56"/>
      <c r="GXO1077" s="56"/>
      <c r="GXP1077" s="56"/>
      <c r="GXQ1077" s="56"/>
      <c r="GXR1077" s="56"/>
      <c r="GXS1077" s="56"/>
      <c r="GXT1077" s="56"/>
      <c r="GXU1077" s="56"/>
      <c r="GXV1077" s="56"/>
      <c r="GXW1077" s="56"/>
      <c r="GXX1077" s="56"/>
      <c r="GXY1077" s="56"/>
      <c r="GXZ1077" s="56"/>
      <c r="GYA1077" s="56"/>
      <c r="GYB1077" s="56"/>
      <c r="GYC1077" s="56"/>
      <c r="GYD1077" s="56"/>
      <c r="GYE1077" s="56"/>
      <c r="GYF1077" s="56"/>
      <c r="GYG1077" s="56"/>
      <c r="GYH1077" s="56"/>
      <c r="GYI1077" s="56"/>
      <c r="GYJ1077" s="56"/>
      <c r="GYK1077" s="56"/>
      <c r="GYL1077" s="56"/>
      <c r="GYM1077" s="56"/>
      <c r="GYN1077" s="56"/>
      <c r="GYO1077" s="56"/>
      <c r="GYP1077" s="56"/>
      <c r="GYQ1077" s="56"/>
      <c r="GYR1077" s="56"/>
      <c r="GYS1077" s="56"/>
      <c r="GYT1077" s="56"/>
      <c r="GYU1077" s="56"/>
      <c r="GYV1077" s="56"/>
      <c r="GYW1077" s="56"/>
      <c r="GYX1077" s="56"/>
      <c r="GYY1077" s="56"/>
      <c r="GYZ1077" s="56"/>
      <c r="GZA1077" s="56"/>
      <c r="GZB1077" s="56"/>
      <c r="GZC1077" s="56"/>
      <c r="GZD1077" s="56"/>
      <c r="GZE1077" s="56"/>
      <c r="GZF1077" s="56"/>
      <c r="GZG1077" s="56"/>
      <c r="GZH1077" s="56"/>
      <c r="GZI1077" s="56"/>
      <c r="GZJ1077" s="56"/>
      <c r="GZK1077" s="56"/>
      <c r="GZL1077" s="56"/>
      <c r="GZM1077" s="56"/>
      <c r="GZN1077" s="56"/>
      <c r="GZO1077" s="56"/>
      <c r="GZP1077" s="56"/>
      <c r="GZQ1077" s="56"/>
      <c r="GZR1077" s="56"/>
      <c r="GZS1077" s="56"/>
      <c r="GZT1077" s="56"/>
      <c r="GZU1077" s="56"/>
      <c r="GZV1077" s="56"/>
      <c r="GZW1077" s="56"/>
      <c r="GZX1077" s="56"/>
      <c r="GZY1077" s="56"/>
      <c r="GZZ1077" s="56"/>
      <c r="HAA1077" s="56"/>
      <c r="HAB1077" s="56"/>
      <c r="HAC1077" s="56"/>
      <c r="HAD1077" s="56"/>
      <c r="HAE1077" s="56"/>
      <c r="HAF1077" s="56"/>
      <c r="HAG1077" s="56"/>
      <c r="HAH1077" s="56"/>
      <c r="HAI1077" s="56"/>
      <c r="HAJ1077" s="56"/>
      <c r="HAK1077" s="56"/>
      <c r="HAL1077" s="56"/>
      <c r="HAM1077" s="56"/>
      <c r="HAN1077" s="56"/>
      <c r="HAO1077" s="56"/>
      <c r="HAP1077" s="56"/>
      <c r="HAQ1077" s="56"/>
      <c r="HAR1077" s="56"/>
      <c r="HAS1077" s="56"/>
      <c r="HAT1077" s="56"/>
      <c r="HAU1077" s="56"/>
      <c r="HAV1077" s="56"/>
      <c r="HAW1077" s="56"/>
      <c r="HAX1077" s="56"/>
      <c r="HAY1077" s="56"/>
      <c r="HAZ1077" s="56"/>
      <c r="HBA1077" s="56"/>
      <c r="HBB1077" s="56"/>
      <c r="HBC1077" s="56"/>
      <c r="HBD1077" s="56"/>
      <c r="HBE1077" s="56"/>
      <c r="HBF1077" s="56"/>
      <c r="HBG1077" s="56"/>
      <c r="HBH1077" s="56"/>
      <c r="HBI1077" s="56"/>
      <c r="HBJ1077" s="56"/>
      <c r="HBK1077" s="56"/>
      <c r="HBL1077" s="56"/>
      <c r="HBM1077" s="56"/>
      <c r="HBN1077" s="56"/>
      <c r="HBO1077" s="56"/>
      <c r="HBP1077" s="56"/>
      <c r="HBQ1077" s="56"/>
      <c r="HBR1077" s="56"/>
      <c r="HBS1077" s="56"/>
      <c r="HBT1077" s="56"/>
      <c r="HBU1077" s="56"/>
      <c r="HBV1077" s="56"/>
      <c r="HBW1077" s="56"/>
      <c r="HBX1077" s="56"/>
      <c r="HBY1077" s="56"/>
      <c r="HBZ1077" s="56"/>
      <c r="HCA1077" s="56"/>
      <c r="HCB1077" s="56"/>
      <c r="HCC1077" s="56"/>
      <c r="HCD1077" s="56"/>
      <c r="HCE1077" s="56"/>
      <c r="HCF1077" s="56"/>
      <c r="HCG1077" s="56"/>
      <c r="HCH1077" s="56"/>
      <c r="HCI1077" s="56"/>
      <c r="HCJ1077" s="56"/>
      <c r="HCK1077" s="56"/>
      <c r="HCL1077" s="56"/>
      <c r="HCM1077" s="56"/>
      <c r="HCN1077" s="56"/>
      <c r="HCO1077" s="56"/>
      <c r="HCP1077" s="56"/>
      <c r="HCQ1077" s="56"/>
      <c r="HCR1077" s="56"/>
      <c r="HCS1077" s="56"/>
      <c r="HCT1077" s="56"/>
      <c r="HCU1077" s="56"/>
      <c r="HCV1077" s="56"/>
      <c r="HCW1077" s="56"/>
      <c r="HCX1077" s="56"/>
      <c r="HCY1077" s="56"/>
      <c r="HCZ1077" s="56"/>
      <c r="HDA1077" s="56"/>
      <c r="HDB1077" s="56"/>
      <c r="HDC1077" s="56"/>
      <c r="HDD1077" s="56"/>
      <c r="HDE1077" s="56"/>
      <c r="HDF1077" s="56"/>
      <c r="HDG1077" s="56"/>
      <c r="HDH1077" s="56"/>
      <c r="HDI1077" s="56"/>
      <c r="HDJ1077" s="56"/>
      <c r="HDK1077" s="56"/>
      <c r="HDL1077" s="56"/>
      <c r="HDM1077" s="56"/>
      <c r="HDN1077" s="56"/>
      <c r="HDO1077" s="56"/>
      <c r="HDP1077" s="56"/>
      <c r="HDQ1077" s="56"/>
      <c r="HDR1077" s="56"/>
      <c r="HDS1077" s="56"/>
      <c r="HDT1077" s="56"/>
      <c r="HDU1077" s="56"/>
      <c r="HDV1077" s="56"/>
      <c r="HDW1077" s="56"/>
      <c r="HDX1077" s="56"/>
      <c r="HDY1077" s="56"/>
      <c r="HDZ1077" s="56"/>
      <c r="HEA1077" s="56"/>
      <c r="HEB1077" s="56"/>
      <c r="HEC1077" s="56"/>
      <c r="HED1077" s="56"/>
      <c r="HEE1077" s="56"/>
      <c r="HEF1077" s="56"/>
      <c r="HEG1077" s="56"/>
      <c r="HEH1077" s="56"/>
      <c r="HEI1077" s="56"/>
      <c r="HEJ1077" s="56"/>
      <c r="HEK1077" s="56"/>
      <c r="HEL1077" s="56"/>
      <c r="HEM1077" s="56"/>
      <c r="HEN1077" s="56"/>
      <c r="HEO1077" s="56"/>
      <c r="HEP1077" s="56"/>
      <c r="HEQ1077" s="56"/>
      <c r="HER1077" s="56"/>
      <c r="HES1077" s="56"/>
      <c r="HET1077" s="56"/>
      <c r="HEU1077" s="56"/>
      <c r="HEV1077" s="56"/>
      <c r="HEW1077" s="56"/>
      <c r="HEX1077" s="56"/>
      <c r="HEY1077" s="56"/>
      <c r="HEZ1077" s="56"/>
      <c r="HFA1077" s="56"/>
      <c r="HFB1077" s="56"/>
      <c r="HFC1077" s="56"/>
      <c r="HFD1077" s="56"/>
      <c r="HFE1077" s="56"/>
      <c r="HFF1077" s="56"/>
      <c r="HFG1077" s="56"/>
      <c r="HFH1077" s="56"/>
      <c r="HFI1077" s="56"/>
      <c r="HFJ1077" s="56"/>
      <c r="HFK1077" s="56"/>
      <c r="HFL1077" s="56"/>
      <c r="HFM1077" s="56"/>
      <c r="HFN1077" s="56"/>
      <c r="HFO1077" s="56"/>
      <c r="HFP1077" s="56"/>
      <c r="HFQ1077" s="56"/>
      <c r="HFR1077" s="56"/>
      <c r="HFS1077" s="56"/>
      <c r="HFT1077" s="56"/>
      <c r="HFU1077" s="56"/>
      <c r="HFV1077" s="56"/>
      <c r="HFW1077" s="56"/>
      <c r="HFX1077" s="56"/>
      <c r="HFY1077" s="56"/>
      <c r="HFZ1077" s="56"/>
      <c r="HGA1077" s="56"/>
      <c r="HGB1077" s="56"/>
      <c r="HGC1077" s="56"/>
      <c r="HGD1077" s="56"/>
      <c r="HGE1077" s="56"/>
      <c r="HGF1077" s="56"/>
      <c r="HGG1077" s="56"/>
      <c r="HGH1077" s="56"/>
      <c r="HGI1077" s="56"/>
      <c r="HGJ1077" s="56"/>
      <c r="HGK1077" s="56"/>
      <c r="HGL1077" s="56"/>
      <c r="HGM1077" s="56"/>
      <c r="HGN1077" s="56"/>
      <c r="HGO1077" s="56"/>
      <c r="HGP1077" s="56"/>
      <c r="HGQ1077" s="56"/>
      <c r="HGR1077" s="56"/>
      <c r="HGS1077" s="56"/>
      <c r="HGT1077" s="56"/>
      <c r="HGU1077" s="56"/>
      <c r="HGV1077" s="56"/>
      <c r="HGW1077" s="56"/>
      <c r="HGX1077" s="56"/>
      <c r="HGY1077" s="56"/>
      <c r="HGZ1077" s="56"/>
      <c r="HHA1077" s="56"/>
      <c r="HHB1077" s="56"/>
      <c r="HHC1077" s="56"/>
      <c r="HHD1077" s="56"/>
      <c r="HHE1077" s="56"/>
      <c r="HHF1077" s="56"/>
      <c r="HHG1077" s="56"/>
      <c r="HHH1077" s="56"/>
      <c r="HHI1077" s="56"/>
      <c r="HHJ1077" s="56"/>
      <c r="HHK1077" s="56"/>
      <c r="HHL1077" s="56"/>
      <c r="HHM1077" s="56"/>
      <c r="HHN1077" s="56"/>
      <c r="HHO1077" s="56"/>
      <c r="HHP1077" s="56"/>
      <c r="HHQ1077" s="56"/>
      <c r="HHR1077" s="56"/>
      <c r="HHS1077" s="56"/>
      <c r="HHT1077" s="56"/>
      <c r="HHU1077" s="56"/>
      <c r="HHV1077" s="56"/>
      <c r="HHW1077" s="56"/>
      <c r="HHX1077" s="56"/>
      <c r="HHY1077" s="56"/>
      <c r="HHZ1077" s="56"/>
      <c r="HIA1077" s="56"/>
      <c r="HIB1077" s="56"/>
      <c r="HIC1077" s="56"/>
      <c r="HID1077" s="56"/>
      <c r="HIE1077" s="56"/>
      <c r="HIF1077" s="56"/>
      <c r="HIG1077" s="56"/>
      <c r="HIH1077" s="56"/>
      <c r="HII1077" s="56"/>
      <c r="HIJ1077" s="56"/>
      <c r="HIK1077" s="56"/>
      <c r="HIL1077" s="56"/>
      <c r="HIM1077" s="56"/>
      <c r="HIN1077" s="56"/>
      <c r="HIO1077" s="56"/>
      <c r="HIP1077" s="56"/>
      <c r="HIQ1077" s="56"/>
      <c r="HIR1077" s="56"/>
      <c r="HIS1077" s="56"/>
      <c r="HIT1077" s="56"/>
      <c r="HIU1077" s="56"/>
      <c r="HIV1077" s="56"/>
      <c r="HIW1077" s="56"/>
      <c r="HIX1077" s="56"/>
      <c r="HIY1077" s="56"/>
      <c r="HIZ1077" s="56"/>
      <c r="HJA1077" s="56"/>
      <c r="HJB1077" s="56"/>
      <c r="HJC1077" s="56"/>
      <c r="HJD1077" s="56"/>
      <c r="HJE1077" s="56"/>
      <c r="HJF1077" s="56"/>
      <c r="HJG1077" s="56"/>
      <c r="HJH1077" s="56"/>
      <c r="HJI1077" s="56"/>
      <c r="HJJ1077" s="56"/>
      <c r="HJK1077" s="56"/>
      <c r="HJL1077" s="56"/>
      <c r="HJM1077" s="56"/>
      <c r="HJN1077" s="56"/>
      <c r="HJO1077" s="56"/>
      <c r="HJP1077" s="56"/>
      <c r="HJQ1077" s="56"/>
      <c r="HJR1077" s="56"/>
      <c r="HJS1077" s="56"/>
      <c r="HJT1077" s="56"/>
      <c r="HJU1077" s="56"/>
      <c r="HJV1077" s="56"/>
      <c r="HJW1077" s="56"/>
      <c r="HJX1077" s="56"/>
      <c r="HJY1077" s="56"/>
      <c r="HJZ1077" s="56"/>
      <c r="HKA1077" s="56"/>
      <c r="HKB1077" s="56"/>
      <c r="HKC1077" s="56"/>
      <c r="HKD1077" s="56"/>
      <c r="HKE1077" s="56"/>
      <c r="HKF1077" s="56"/>
      <c r="HKG1077" s="56"/>
      <c r="HKH1077" s="56"/>
      <c r="HKI1077" s="56"/>
      <c r="HKJ1077" s="56"/>
      <c r="HKK1077" s="56"/>
      <c r="HKL1077" s="56"/>
      <c r="HKM1077" s="56"/>
      <c r="HKN1077" s="56"/>
      <c r="HKO1077" s="56"/>
      <c r="HKP1077" s="56"/>
      <c r="HKQ1077" s="56"/>
      <c r="HKR1077" s="56"/>
      <c r="HKS1077" s="56"/>
      <c r="HKT1077" s="56"/>
      <c r="HKU1077" s="56"/>
      <c r="HKV1077" s="56"/>
      <c r="HKW1077" s="56"/>
      <c r="HKX1077" s="56"/>
      <c r="HKY1077" s="56"/>
      <c r="HKZ1077" s="56"/>
      <c r="HLA1077" s="56"/>
      <c r="HLB1077" s="56"/>
      <c r="HLC1077" s="56"/>
      <c r="HLD1077" s="56"/>
      <c r="HLE1077" s="56"/>
      <c r="HLF1077" s="56"/>
      <c r="HLG1077" s="56"/>
      <c r="HLH1077" s="56"/>
      <c r="HLI1077" s="56"/>
      <c r="HLJ1077" s="56"/>
      <c r="HLK1077" s="56"/>
      <c r="HLL1077" s="56"/>
      <c r="HLM1077" s="56"/>
      <c r="HLN1077" s="56"/>
      <c r="HLO1077" s="56"/>
      <c r="HLP1077" s="56"/>
      <c r="HLQ1077" s="56"/>
      <c r="HLR1077" s="56"/>
      <c r="HLS1077" s="56"/>
      <c r="HLT1077" s="56"/>
      <c r="HLU1077" s="56"/>
      <c r="HLV1077" s="56"/>
      <c r="HLW1077" s="56"/>
      <c r="HLX1077" s="56"/>
      <c r="HLY1077" s="56"/>
      <c r="HLZ1077" s="56"/>
      <c r="HMA1077" s="56"/>
      <c r="HMB1077" s="56"/>
      <c r="HMC1077" s="56"/>
      <c r="HMD1077" s="56"/>
      <c r="HME1077" s="56"/>
      <c r="HMF1077" s="56"/>
      <c r="HMG1077" s="56"/>
      <c r="HMH1077" s="56"/>
      <c r="HMI1077" s="56"/>
      <c r="HMJ1077" s="56"/>
      <c r="HMK1077" s="56"/>
      <c r="HML1077" s="56"/>
      <c r="HMM1077" s="56"/>
      <c r="HMN1077" s="56"/>
      <c r="HMO1077" s="56"/>
      <c r="HMP1077" s="56"/>
      <c r="HMQ1077" s="56"/>
      <c r="HMR1077" s="56"/>
      <c r="HMS1077" s="56"/>
      <c r="HMT1077" s="56"/>
      <c r="HMU1077" s="56"/>
      <c r="HMV1077" s="56"/>
      <c r="HMW1077" s="56"/>
      <c r="HMX1077" s="56"/>
      <c r="HMY1077" s="56"/>
      <c r="HMZ1077" s="56"/>
      <c r="HNA1077" s="56"/>
      <c r="HNB1077" s="56"/>
      <c r="HNC1077" s="56"/>
      <c r="HND1077" s="56"/>
      <c r="HNE1077" s="56"/>
      <c r="HNF1077" s="56"/>
      <c r="HNG1077" s="56"/>
      <c r="HNH1077" s="56"/>
      <c r="HNI1077" s="56"/>
      <c r="HNJ1077" s="56"/>
      <c r="HNK1077" s="56"/>
      <c r="HNL1077" s="56"/>
      <c r="HNM1077" s="56"/>
      <c r="HNN1077" s="56"/>
      <c r="HNO1077" s="56"/>
      <c r="HNP1077" s="56"/>
      <c r="HNQ1077" s="56"/>
      <c r="HNR1077" s="56"/>
      <c r="HNS1077" s="56"/>
      <c r="HNT1077" s="56"/>
      <c r="HNU1077" s="56"/>
      <c r="HNV1077" s="56"/>
      <c r="HNW1077" s="56"/>
      <c r="HNX1077" s="56"/>
      <c r="HNY1077" s="56"/>
      <c r="HNZ1077" s="56"/>
      <c r="HOA1077" s="56"/>
      <c r="HOB1077" s="56"/>
      <c r="HOC1077" s="56"/>
      <c r="HOD1077" s="56"/>
      <c r="HOE1077" s="56"/>
      <c r="HOF1077" s="56"/>
      <c r="HOG1077" s="56"/>
      <c r="HOH1077" s="56"/>
      <c r="HOI1077" s="56"/>
      <c r="HOJ1077" s="56"/>
      <c r="HOK1077" s="56"/>
      <c r="HOL1077" s="56"/>
      <c r="HOM1077" s="56"/>
      <c r="HON1077" s="56"/>
      <c r="HOO1077" s="56"/>
      <c r="HOP1077" s="56"/>
      <c r="HOQ1077" s="56"/>
      <c r="HOR1077" s="56"/>
      <c r="HOS1077" s="56"/>
      <c r="HOT1077" s="56"/>
      <c r="HOU1077" s="56"/>
      <c r="HOV1077" s="56"/>
      <c r="HOW1077" s="56"/>
      <c r="HOX1077" s="56"/>
      <c r="HOY1077" s="56"/>
      <c r="HOZ1077" s="56"/>
      <c r="HPA1077" s="56"/>
      <c r="HPB1077" s="56"/>
      <c r="HPC1077" s="56"/>
      <c r="HPD1077" s="56"/>
      <c r="HPE1077" s="56"/>
      <c r="HPF1077" s="56"/>
      <c r="HPG1077" s="56"/>
      <c r="HPH1077" s="56"/>
      <c r="HPI1077" s="56"/>
      <c r="HPJ1077" s="56"/>
      <c r="HPK1077" s="56"/>
      <c r="HPL1077" s="56"/>
      <c r="HPM1077" s="56"/>
      <c r="HPN1077" s="56"/>
      <c r="HPO1077" s="56"/>
      <c r="HPP1077" s="56"/>
      <c r="HPQ1077" s="56"/>
      <c r="HPR1077" s="56"/>
      <c r="HPS1077" s="56"/>
      <c r="HPT1077" s="56"/>
      <c r="HPU1077" s="56"/>
      <c r="HPV1077" s="56"/>
      <c r="HPW1077" s="56"/>
      <c r="HPX1077" s="56"/>
      <c r="HPY1077" s="56"/>
      <c r="HPZ1077" s="56"/>
      <c r="HQA1077" s="56"/>
      <c r="HQB1077" s="56"/>
      <c r="HQC1077" s="56"/>
      <c r="HQD1077" s="56"/>
      <c r="HQE1077" s="56"/>
      <c r="HQF1077" s="56"/>
      <c r="HQG1077" s="56"/>
      <c r="HQH1077" s="56"/>
      <c r="HQI1077" s="56"/>
      <c r="HQJ1077" s="56"/>
      <c r="HQK1077" s="56"/>
      <c r="HQL1077" s="56"/>
      <c r="HQM1077" s="56"/>
      <c r="HQN1077" s="56"/>
      <c r="HQO1077" s="56"/>
      <c r="HQP1077" s="56"/>
      <c r="HQQ1077" s="56"/>
      <c r="HQR1077" s="56"/>
      <c r="HQS1077" s="56"/>
      <c r="HQT1077" s="56"/>
      <c r="HQU1077" s="56"/>
      <c r="HQV1077" s="56"/>
      <c r="HQW1077" s="56"/>
      <c r="HQX1077" s="56"/>
      <c r="HQY1077" s="56"/>
      <c r="HQZ1077" s="56"/>
      <c r="HRA1077" s="56"/>
      <c r="HRB1077" s="56"/>
      <c r="HRC1077" s="56"/>
      <c r="HRD1077" s="56"/>
      <c r="HRE1077" s="56"/>
      <c r="HRF1077" s="56"/>
      <c r="HRG1077" s="56"/>
      <c r="HRH1077" s="56"/>
      <c r="HRI1077" s="56"/>
      <c r="HRJ1077" s="56"/>
      <c r="HRK1077" s="56"/>
      <c r="HRL1077" s="56"/>
      <c r="HRM1077" s="56"/>
      <c r="HRN1077" s="56"/>
      <c r="HRO1077" s="56"/>
      <c r="HRP1077" s="56"/>
      <c r="HRQ1077" s="56"/>
      <c r="HRR1077" s="56"/>
      <c r="HRS1077" s="56"/>
      <c r="HRT1077" s="56"/>
      <c r="HRU1077" s="56"/>
      <c r="HRV1077" s="56"/>
      <c r="HRW1077" s="56"/>
      <c r="HRX1077" s="56"/>
      <c r="HRY1077" s="56"/>
      <c r="HRZ1077" s="56"/>
      <c r="HSA1077" s="56"/>
      <c r="HSB1077" s="56"/>
      <c r="HSC1077" s="56"/>
      <c r="HSD1077" s="56"/>
      <c r="HSE1077" s="56"/>
      <c r="HSF1077" s="56"/>
      <c r="HSG1077" s="56"/>
      <c r="HSH1077" s="56"/>
      <c r="HSI1077" s="56"/>
      <c r="HSJ1077" s="56"/>
      <c r="HSK1077" s="56"/>
      <c r="HSL1077" s="56"/>
      <c r="HSM1077" s="56"/>
      <c r="HSN1077" s="56"/>
      <c r="HSO1077" s="56"/>
      <c r="HSP1077" s="56"/>
      <c r="HSQ1077" s="56"/>
      <c r="HSR1077" s="56"/>
      <c r="HSS1077" s="56"/>
      <c r="HST1077" s="56"/>
      <c r="HSU1077" s="56"/>
      <c r="HSV1077" s="56"/>
      <c r="HSW1077" s="56"/>
      <c r="HSX1077" s="56"/>
      <c r="HSY1077" s="56"/>
      <c r="HSZ1077" s="56"/>
      <c r="HTA1077" s="56"/>
      <c r="HTB1077" s="56"/>
      <c r="HTC1077" s="56"/>
      <c r="HTD1077" s="56"/>
      <c r="HTE1077" s="56"/>
      <c r="HTF1077" s="56"/>
      <c r="HTG1077" s="56"/>
      <c r="HTH1077" s="56"/>
      <c r="HTI1077" s="56"/>
      <c r="HTJ1077" s="56"/>
      <c r="HTK1077" s="56"/>
      <c r="HTL1077" s="56"/>
      <c r="HTM1077" s="56"/>
      <c r="HTN1077" s="56"/>
      <c r="HTO1077" s="56"/>
      <c r="HTP1077" s="56"/>
      <c r="HTQ1077" s="56"/>
      <c r="HTR1077" s="56"/>
      <c r="HTS1077" s="56"/>
      <c r="HTT1077" s="56"/>
      <c r="HTU1077" s="56"/>
      <c r="HTV1077" s="56"/>
      <c r="HTW1077" s="56"/>
      <c r="HTX1077" s="56"/>
      <c r="HTY1077" s="56"/>
      <c r="HTZ1077" s="56"/>
      <c r="HUA1077" s="56"/>
      <c r="HUB1077" s="56"/>
      <c r="HUC1077" s="56"/>
      <c r="HUD1077" s="56"/>
      <c r="HUE1077" s="56"/>
      <c r="HUF1077" s="56"/>
      <c r="HUG1077" s="56"/>
      <c r="HUH1077" s="56"/>
      <c r="HUI1077" s="56"/>
      <c r="HUJ1077" s="56"/>
      <c r="HUK1077" s="56"/>
      <c r="HUL1077" s="56"/>
      <c r="HUM1077" s="56"/>
      <c r="HUN1077" s="56"/>
      <c r="HUO1077" s="56"/>
      <c r="HUP1077" s="56"/>
      <c r="HUQ1077" s="56"/>
      <c r="HUR1077" s="56"/>
      <c r="HUS1077" s="56"/>
      <c r="HUT1077" s="56"/>
      <c r="HUU1077" s="56"/>
      <c r="HUV1077" s="56"/>
      <c r="HUW1077" s="56"/>
      <c r="HUX1077" s="56"/>
      <c r="HUY1077" s="56"/>
      <c r="HUZ1077" s="56"/>
      <c r="HVA1077" s="56"/>
      <c r="HVB1077" s="56"/>
      <c r="HVC1077" s="56"/>
      <c r="HVD1077" s="56"/>
      <c r="HVE1077" s="56"/>
      <c r="HVF1077" s="56"/>
      <c r="HVG1077" s="56"/>
      <c r="HVH1077" s="56"/>
      <c r="HVI1077" s="56"/>
      <c r="HVJ1077" s="56"/>
      <c r="HVK1077" s="56"/>
      <c r="HVL1077" s="56"/>
      <c r="HVM1077" s="56"/>
      <c r="HVN1077" s="56"/>
      <c r="HVO1077" s="56"/>
      <c r="HVP1077" s="56"/>
      <c r="HVQ1077" s="56"/>
      <c r="HVR1077" s="56"/>
      <c r="HVS1077" s="56"/>
      <c r="HVT1077" s="56"/>
      <c r="HVU1077" s="56"/>
      <c r="HVV1077" s="56"/>
      <c r="HVW1077" s="56"/>
      <c r="HVX1077" s="56"/>
      <c r="HVY1077" s="56"/>
      <c r="HVZ1077" s="56"/>
      <c r="HWA1077" s="56"/>
      <c r="HWB1077" s="56"/>
      <c r="HWC1077" s="56"/>
      <c r="HWD1077" s="56"/>
      <c r="HWE1077" s="56"/>
      <c r="HWF1077" s="56"/>
      <c r="HWG1077" s="56"/>
      <c r="HWH1077" s="56"/>
      <c r="HWI1077" s="56"/>
      <c r="HWJ1077" s="56"/>
      <c r="HWK1077" s="56"/>
      <c r="HWL1077" s="56"/>
      <c r="HWM1077" s="56"/>
      <c r="HWN1077" s="56"/>
      <c r="HWO1077" s="56"/>
      <c r="HWP1077" s="56"/>
      <c r="HWQ1077" s="56"/>
      <c r="HWR1077" s="56"/>
      <c r="HWS1077" s="56"/>
      <c r="HWT1077" s="56"/>
      <c r="HWU1077" s="56"/>
      <c r="HWV1077" s="56"/>
      <c r="HWW1077" s="56"/>
      <c r="HWX1077" s="56"/>
      <c r="HWY1077" s="56"/>
      <c r="HWZ1077" s="56"/>
      <c r="HXA1077" s="56"/>
      <c r="HXB1077" s="56"/>
      <c r="HXC1077" s="56"/>
      <c r="HXD1077" s="56"/>
      <c r="HXE1077" s="56"/>
      <c r="HXF1077" s="56"/>
      <c r="HXG1077" s="56"/>
      <c r="HXH1077" s="56"/>
      <c r="HXI1077" s="56"/>
      <c r="HXJ1077" s="56"/>
      <c r="HXK1077" s="56"/>
      <c r="HXL1077" s="56"/>
      <c r="HXM1077" s="56"/>
      <c r="HXN1077" s="56"/>
      <c r="HXO1077" s="56"/>
      <c r="HXP1077" s="56"/>
      <c r="HXQ1077" s="56"/>
      <c r="HXR1077" s="56"/>
      <c r="HXS1077" s="56"/>
      <c r="HXT1077" s="56"/>
      <c r="HXU1077" s="56"/>
      <c r="HXV1077" s="56"/>
      <c r="HXW1077" s="56"/>
      <c r="HXX1077" s="56"/>
      <c r="HXY1077" s="56"/>
      <c r="HXZ1077" s="56"/>
      <c r="HYA1077" s="56"/>
      <c r="HYB1077" s="56"/>
      <c r="HYC1077" s="56"/>
      <c r="HYD1077" s="56"/>
      <c r="HYE1077" s="56"/>
      <c r="HYF1077" s="56"/>
      <c r="HYG1077" s="56"/>
      <c r="HYH1077" s="56"/>
      <c r="HYI1077" s="56"/>
      <c r="HYJ1077" s="56"/>
      <c r="HYK1077" s="56"/>
      <c r="HYL1077" s="56"/>
      <c r="HYM1077" s="56"/>
      <c r="HYN1077" s="56"/>
      <c r="HYO1077" s="56"/>
      <c r="HYP1077" s="56"/>
      <c r="HYQ1077" s="56"/>
      <c r="HYR1077" s="56"/>
      <c r="HYS1077" s="56"/>
      <c r="HYT1077" s="56"/>
      <c r="HYU1077" s="56"/>
      <c r="HYV1077" s="56"/>
      <c r="HYW1077" s="56"/>
      <c r="HYX1077" s="56"/>
      <c r="HYY1077" s="56"/>
      <c r="HYZ1077" s="56"/>
      <c r="HZA1077" s="56"/>
      <c r="HZB1077" s="56"/>
      <c r="HZC1077" s="56"/>
      <c r="HZD1077" s="56"/>
      <c r="HZE1077" s="56"/>
      <c r="HZF1077" s="56"/>
      <c r="HZG1077" s="56"/>
      <c r="HZH1077" s="56"/>
      <c r="HZI1077" s="56"/>
      <c r="HZJ1077" s="56"/>
      <c r="HZK1077" s="56"/>
      <c r="HZL1077" s="56"/>
      <c r="HZM1077" s="56"/>
      <c r="HZN1077" s="56"/>
      <c r="HZO1077" s="56"/>
      <c r="HZP1077" s="56"/>
      <c r="HZQ1077" s="56"/>
      <c r="HZR1077" s="56"/>
      <c r="HZS1077" s="56"/>
      <c r="HZT1077" s="56"/>
      <c r="HZU1077" s="56"/>
      <c r="HZV1077" s="56"/>
      <c r="HZW1077" s="56"/>
      <c r="HZX1077" s="56"/>
      <c r="HZY1077" s="56"/>
      <c r="HZZ1077" s="56"/>
      <c r="IAA1077" s="56"/>
      <c r="IAB1077" s="56"/>
      <c r="IAC1077" s="56"/>
      <c r="IAD1077" s="56"/>
      <c r="IAE1077" s="56"/>
      <c r="IAF1077" s="56"/>
      <c r="IAG1077" s="56"/>
      <c r="IAH1077" s="56"/>
      <c r="IAI1077" s="56"/>
      <c r="IAJ1077" s="56"/>
      <c r="IAK1077" s="56"/>
      <c r="IAL1077" s="56"/>
      <c r="IAM1077" s="56"/>
      <c r="IAN1077" s="56"/>
      <c r="IAO1077" s="56"/>
      <c r="IAP1077" s="56"/>
      <c r="IAQ1077" s="56"/>
      <c r="IAR1077" s="56"/>
      <c r="IAS1077" s="56"/>
      <c r="IAT1077" s="56"/>
      <c r="IAU1077" s="56"/>
      <c r="IAV1077" s="56"/>
      <c r="IAW1077" s="56"/>
      <c r="IAX1077" s="56"/>
      <c r="IAY1077" s="56"/>
      <c r="IAZ1077" s="56"/>
      <c r="IBA1077" s="56"/>
      <c r="IBB1077" s="56"/>
      <c r="IBC1077" s="56"/>
      <c r="IBD1077" s="56"/>
      <c r="IBE1077" s="56"/>
      <c r="IBF1077" s="56"/>
      <c r="IBG1077" s="56"/>
      <c r="IBH1077" s="56"/>
      <c r="IBI1077" s="56"/>
      <c r="IBJ1077" s="56"/>
      <c r="IBK1077" s="56"/>
      <c r="IBL1077" s="56"/>
      <c r="IBM1077" s="56"/>
      <c r="IBN1077" s="56"/>
      <c r="IBO1077" s="56"/>
      <c r="IBP1077" s="56"/>
      <c r="IBQ1077" s="56"/>
      <c r="IBR1077" s="56"/>
      <c r="IBS1077" s="56"/>
      <c r="IBT1077" s="56"/>
      <c r="IBU1077" s="56"/>
      <c r="IBV1077" s="56"/>
      <c r="IBW1077" s="56"/>
      <c r="IBX1077" s="56"/>
      <c r="IBY1077" s="56"/>
      <c r="IBZ1077" s="56"/>
      <c r="ICA1077" s="56"/>
      <c r="ICB1077" s="56"/>
      <c r="ICC1077" s="56"/>
      <c r="ICD1077" s="56"/>
      <c r="ICE1077" s="56"/>
      <c r="ICF1077" s="56"/>
      <c r="ICG1077" s="56"/>
      <c r="ICH1077" s="56"/>
      <c r="ICI1077" s="56"/>
      <c r="ICJ1077" s="56"/>
      <c r="ICK1077" s="56"/>
      <c r="ICL1077" s="56"/>
      <c r="ICM1077" s="56"/>
      <c r="ICN1077" s="56"/>
      <c r="ICO1077" s="56"/>
      <c r="ICP1077" s="56"/>
      <c r="ICQ1077" s="56"/>
      <c r="ICR1077" s="56"/>
      <c r="ICS1077" s="56"/>
      <c r="ICT1077" s="56"/>
      <c r="ICU1077" s="56"/>
      <c r="ICV1077" s="56"/>
      <c r="ICW1077" s="56"/>
      <c r="ICX1077" s="56"/>
      <c r="ICY1077" s="56"/>
      <c r="ICZ1077" s="56"/>
      <c r="IDA1077" s="56"/>
      <c r="IDB1077" s="56"/>
      <c r="IDC1077" s="56"/>
      <c r="IDD1077" s="56"/>
      <c r="IDE1077" s="56"/>
      <c r="IDF1077" s="56"/>
      <c r="IDG1077" s="56"/>
      <c r="IDH1077" s="56"/>
      <c r="IDI1077" s="56"/>
      <c r="IDJ1077" s="56"/>
      <c r="IDK1077" s="56"/>
      <c r="IDL1077" s="56"/>
      <c r="IDM1077" s="56"/>
      <c r="IDN1077" s="56"/>
      <c r="IDO1077" s="56"/>
      <c r="IDP1077" s="56"/>
      <c r="IDQ1077" s="56"/>
      <c r="IDR1077" s="56"/>
      <c r="IDS1077" s="56"/>
      <c r="IDT1077" s="56"/>
      <c r="IDU1077" s="56"/>
      <c r="IDV1077" s="56"/>
      <c r="IDW1077" s="56"/>
      <c r="IDX1077" s="56"/>
      <c r="IDY1077" s="56"/>
      <c r="IDZ1077" s="56"/>
      <c r="IEA1077" s="56"/>
      <c r="IEB1077" s="56"/>
      <c r="IEC1077" s="56"/>
      <c r="IED1077" s="56"/>
      <c r="IEE1077" s="56"/>
      <c r="IEF1077" s="56"/>
      <c r="IEG1077" s="56"/>
      <c r="IEH1077" s="56"/>
      <c r="IEI1077" s="56"/>
      <c r="IEJ1077" s="56"/>
      <c r="IEK1077" s="56"/>
      <c r="IEL1077" s="56"/>
      <c r="IEM1077" s="56"/>
      <c r="IEN1077" s="56"/>
      <c r="IEO1077" s="56"/>
      <c r="IEP1077" s="56"/>
      <c r="IEQ1077" s="56"/>
      <c r="IER1077" s="56"/>
      <c r="IES1077" s="56"/>
      <c r="IET1077" s="56"/>
      <c r="IEU1077" s="56"/>
      <c r="IEV1077" s="56"/>
      <c r="IEW1077" s="56"/>
      <c r="IEX1077" s="56"/>
      <c r="IEY1077" s="56"/>
      <c r="IEZ1077" s="56"/>
      <c r="IFA1077" s="56"/>
      <c r="IFB1077" s="56"/>
      <c r="IFC1077" s="56"/>
      <c r="IFD1077" s="56"/>
      <c r="IFE1077" s="56"/>
      <c r="IFF1077" s="56"/>
      <c r="IFG1077" s="56"/>
      <c r="IFH1077" s="56"/>
      <c r="IFI1077" s="56"/>
      <c r="IFJ1077" s="56"/>
      <c r="IFK1077" s="56"/>
      <c r="IFL1077" s="56"/>
      <c r="IFM1077" s="56"/>
      <c r="IFN1077" s="56"/>
      <c r="IFO1077" s="56"/>
      <c r="IFP1077" s="56"/>
      <c r="IFQ1077" s="56"/>
      <c r="IFR1077" s="56"/>
      <c r="IFS1077" s="56"/>
      <c r="IFT1077" s="56"/>
      <c r="IFU1077" s="56"/>
      <c r="IFV1077" s="56"/>
      <c r="IFW1077" s="56"/>
      <c r="IFX1077" s="56"/>
      <c r="IFY1077" s="56"/>
      <c r="IFZ1077" s="56"/>
      <c r="IGA1077" s="56"/>
      <c r="IGB1077" s="56"/>
      <c r="IGC1077" s="56"/>
      <c r="IGD1077" s="56"/>
      <c r="IGE1077" s="56"/>
      <c r="IGF1077" s="56"/>
      <c r="IGG1077" s="56"/>
      <c r="IGH1077" s="56"/>
      <c r="IGI1077" s="56"/>
      <c r="IGJ1077" s="56"/>
      <c r="IGK1077" s="56"/>
      <c r="IGL1077" s="56"/>
      <c r="IGM1077" s="56"/>
      <c r="IGN1077" s="56"/>
      <c r="IGO1077" s="56"/>
      <c r="IGP1077" s="56"/>
      <c r="IGQ1077" s="56"/>
      <c r="IGR1077" s="56"/>
      <c r="IGS1077" s="56"/>
      <c r="IGT1077" s="56"/>
      <c r="IGU1077" s="56"/>
      <c r="IGV1077" s="56"/>
      <c r="IGW1077" s="56"/>
      <c r="IGX1077" s="56"/>
      <c r="IGY1077" s="56"/>
      <c r="IGZ1077" s="56"/>
      <c r="IHA1077" s="56"/>
      <c r="IHB1077" s="56"/>
      <c r="IHC1077" s="56"/>
      <c r="IHD1077" s="56"/>
      <c r="IHE1077" s="56"/>
      <c r="IHF1077" s="56"/>
      <c r="IHG1077" s="56"/>
      <c r="IHH1077" s="56"/>
      <c r="IHI1077" s="56"/>
      <c r="IHJ1077" s="56"/>
      <c r="IHK1077" s="56"/>
      <c r="IHL1077" s="56"/>
      <c r="IHM1077" s="56"/>
      <c r="IHN1077" s="56"/>
      <c r="IHO1077" s="56"/>
      <c r="IHP1077" s="56"/>
      <c r="IHQ1077" s="56"/>
      <c r="IHR1077" s="56"/>
      <c r="IHS1077" s="56"/>
      <c r="IHT1077" s="56"/>
      <c r="IHU1077" s="56"/>
      <c r="IHV1077" s="56"/>
      <c r="IHW1077" s="56"/>
      <c r="IHX1077" s="56"/>
      <c r="IHY1077" s="56"/>
      <c r="IHZ1077" s="56"/>
      <c r="IIA1077" s="56"/>
      <c r="IIB1077" s="56"/>
      <c r="IIC1077" s="56"/>
      <c r="IID1077" s="56"/>
      <c r="IIE1077" s="56"/>
      <c r="IIF1077" s="56"/>
      <c r="IIG1077" s="56"/>
      <c r="IIH1077" s="56"/>
      <c r="III1077" s="56"/>
      <c r="IIJ1077" s="56"/>
      <c r="IIK1077" s="56"/>
      <c r="IIL1077" s="56"/>
      <c r="IIM1077" s="56"/>
      <c r="IIN1077" s="56"/>
      <c r="IIO1077" s="56"/>
      <c r="IIP1077" s="56"/>
      <c r="IIQ1077" s="56"/>
      <c r="IIR1077" s="56"/>
      <c r="IIS1077" s="56"/>
      <c r="IIT1077" s="56"/>
      <c r="IIU1077" s="56"/>
      <c r="IIV1077" s="56"/>
      <c r="IIW1077" s="56"/>
      <c r="IIX1077" s="56"/>
      <c r="IIY1077" s="56"/>
      <c r="IIZ1077" s="56"/>
      <c r="IJA1077" s="56"/>
      <c r="IJB1077" s="56"/>
      <c r="IJC1077" s="56"/>
      <c r="IJD1077" s="56"/>
      <c r="IJE1077" s="56"/>
      <c r="IJF1077" s="56"/>
      <c r="IJG1077" s="56"/>
      <c r="IJH1077" s="56"/>
      <c r="IJI1077" s="56"/>
      <c r="IJJ1077" s="56"/>
      <c r="IJK1077" s="56"/>
      <c r="IJL1077" s="56"/>
      <c r="IJM1077" s="56"/>
      <c r="IJN1077" s="56"/>
      <c r="IJO1077" s="56"/>
      <c r="IJP1077" s="56"/>
      <c r="IJQ1077" s="56"/>
      <c r="IJR1077" s="56"/>
      <c r="IJS1077" s="56"/>
      <c r="IJT1077" s="56"/>
      <c r="IJU1077" s="56"/>
      <c r="IJV1077" s="56"/>
      <c r="IJW1077" s="56"/>
      <c r="IJX1077" s="56"/>
      <c r="IJY1077" s="56"/>
      <c r="IJZ1077" s="56"/>
      <c r="IKA1077" s="56"/>
      <c r="IKB1077" s="56"/>
      <c r="IKC1077" s="56"/>
      <c r="IKD1077" s="56"/>
      <c r="IKE1077" s="56"/>
      <c r="IKF1077" s="56"/>
      <c r="IKG1077" s="56"/>
      <c r="IKH1077" s="56"/>
      <c r="IKI1077" s="56"/>
      <c r="IKJ1077" s="56"/>
      <c r="IKK1077" s="56"/>
      <c r="IKL1077" s="56"/>
      <c r="IKM1077" s="56"/>
      <c r="IKN1077" s="56"/>
      <c r="IKO1077" s="56"/>
      <c r="IKP1077" s="56"/>
      <c r="IKQ1077" s="56"/>
      <c r="IKR1077" s="56"/>
      <c r="IKS1077" s="56"/>
      <c r="IKT1077" s="56"/>
      <c r="IKU1077" s="56"/>
      <c r="IKV1077" s="56"/>
      <c r="IKW1077" s="56"/>
      <c r="IKX1077" s="56"/>
      <c r="IKY1077" s="56"/>
      <c r="IKZ1077" s="56"/>
      <c r="ILA1077" s="56"/>
      <c r="ILB1077" s="56"/>
      <c r="ILC1077" s="56"/>
      <c r="ILD1077" s="56"/>
      <c r="ILE1077" s="56"/>
      <c r="ILF1077" s="56"/>
      <c r="ILG1077" s="56"/>
      <c r="ILH1077" s="56"/>
      <c r="ILI1077" s="56"/>
      <c r="ILJ1077" s="56"/>
      <c r="ILK1077" s="56"/>
      <c r="ILL1077" s="56"/>
      <c r="ILM1077" s="56"/>
      <c r="ILN1077" s="56"/>
      <c r="ILO1077" s="56"/>
      <c r="ILP1077" s="56"/>
      <c r="ILQ1077" s="56"/>
      <c r="ILR1077" s="56"/>
      <c r="ILS1077" s="56"/>
      <c r="ILT1077" s="56"/>
      <c r="ILU1077" s="56"/>
      <c r="ILV1077" s="56"/>
      <c r="ILW1077" s="56"/>
      <c r="ILX1077" s="56"/>
      <c r="ILY1077" s="56"/>
      <c r="ILZ1077" s="56"/>
      <c r="IMA1077" s="56"/>
      <c r="IMB1077" s="56"/>
      <c r="IMC1077" s="56"/>
      <c r="IMD1077" s="56"/>
      <c r="IME1077" s="56"/>
      <c r="IMF1077" s="56"/>
      <c r="IMG1077" s="56"/>
      <c r="IMH1077" s="56"/>
      <c r="IMI1077" s="56"/>
      <c r="IMJ1077" s="56"/>
      <c r="IMK1077" s="56"/>
      <c r="IML1077" s="56"/>
      <c r="IMM1077" s="56"/>
      <c r="IMN1077" s="56"/>
      <c r="IMO1077" s="56"/>
      <c r="IMP1077" s="56"/>
      <c r="IMQ1077" s="56"/>
      <c r="IMR1077" s="56"/>
      <c r="IMS1077" s="56"/>
      <c r="IMT1077" s="56"/>
      <c r="IMU1077" s="56"/>
      <c r="IMV1077" s="56"/>
      <c r="IMW1077" s="56"/>
      <c r="IMX1077" s="56"/>
      <c r="IMY1077" s="56"/>
      <c r="IMZ1077" s="56"/>
      <c r="INA1077" s="56"/>
      <c r="INB1077" s="56"/>
      <c r="INC1077" s="56"/>
      <c r="IND1077" s="56"/>
      <c r="INE1077" s="56"/>
      <c r="INF1077" s="56"/>
      <c r="ING1077" s="56"/>
      <c r="INH1077" s="56"/>
      <c r="INI1077" s="56"/>
      <c r="INJ1077" s="56"/>
      <c r="INK1077" s="56"/>
      <c r="INL1077" s="56"/>
      <c r="INM1077" s="56"/>
      <c r="INN1077" s="56"/>
      <c r="INO1077" s="56"/>
      <c r="INP1077" s="56"/>
      <c r="INQ1077" s="56"/>
      <c r="INR1077" s="56"/>
      <c r="INS1077" s="56"/>
      <c r="INT1077" s="56"/>
      <c r="INU1077" s="56"/>
      <c r="INV1077" s="56"/>
      <c r="INW1077" s="56"/>
      <c r="INX1077" s="56"/>
      <c r="INY1077" s="56"/>
      <c r="INZ1077" s="56"/>
      <c r="IOA1077" s="56"/>
      <c r="IOB1077" s="56"/>
      <c r="IOC1077" s="56"/>
      <c r="IOD1077" s="56"/>
      <c r="IOE1077" s="56"/>
      <c r="IOF1077" s="56"/>
      <c r="IOG1077" s="56"/>
      <c r="IOH1077" s="56"/>
      <c r="IOI1077" s="56"/>
      <c r="IOJ1077" s="56"/>
      <c r="IOK1077" s="56"/>
      <c r="IOL1077" s="56"/>
      <c r="IOM1077" s="56"/>
      <c r="ION1077" s="56"/>
      <c r="IOO1077" s="56"/>
      <c r="IOP1077" s="56"/>
      <c r="IOQ1077" s="56"/>
      <c r="IOR1077" s="56"/>
      <c r="IOS1077" s="56"/>
      <c r="IOT1077" s="56"/>
      <c r="IOU1077" s="56"/>
      <c r="IOV1077" s="56"/>
      <c r="IOW1077" s="56"/>
      <c r="IOX1077" s="56"/>
      <c r="IOY1077" s="56"/>
      <c r="IOZ1077" s="56"/>
      <c r="IPA1077" s="56"/>
      <c r="IPB1077" s="56"/>
      <c r="IPC1077" s="56"/>
      <c r="IPD1077" s="56"/>
      <c r="IPE1077" s="56"/>
      <c r="IPF1077" s="56"/>
      <c r="IPG1077" s="56"/>
      <c r="IPH1077" s="56"/>
      <c r="IPI1077" s="56"/>
      <c r="IPJ1077" s="56"/>
      <c r="IPK1077" s="56"/>
      <c r="IPL1077" s="56"/>
      <c r="IPM1077" s="56"/>
      <c r="IPN1077" s="56"/>
      <c r="IPO1077" s="56"/>
      <c r="IPP1077" s="56"/>
      <c r="IPQ1077" s="56"/>
      <c r="IPR1077" s="56"/>
      <c r="IPS1077" s="56"/>
      <c r="IPT1077" s="56"/>
      <c r="IPU1077" s="56"/>
      <c r="IPV1077" s="56"/>
      <c r="IPW1077" s="56"/>
      <c r="IPX1077" s="56"/>
      <c r="IPY1077" s="56"/>
      <c r="IPZ1077" s="56"/>
      <c r="IQA1077" s="56"/>
      <c r="IQB1077" s="56"/>
      <c r="IQC1077" s="56"/>
      <c r="IQD1077" s="56"/>
      <c r="IQE1077" s="56"/>
      <c r="IQF1077" s="56"/>
      <c r="IQG1077" s="56"/>
      <c r="IQH1077" s="56"/>
      <c r="IQI1077" s="56"/>
      <c r="IQJ1077" s="56"/>
      <c r="IQK1077" s="56"/>
      <c r="IQL1077" s="56"/>
      <c r="IQM1077" s="56"/>
      <c r="IQN1077" s="56"/>
      <c r="IQO1077" s="56"/>
      <c r="IQP1077" s="56"/>
      <c r="IQQ1077" s="56"/>
      <c r="IQR1077" s="56"/>
      <c r="IQS1077" s="56"/>
      <c r="IQT1077" s="56"/>
      <c r="IQU1077" s="56"/>
      <c r="IQV1077" s="56"/>
      <c r="IQW1077" s="56"/>
      <c r="IQX1077" s="56"/>
      <c r="IQY1077" s="56"/>
      <c r="IQZ1077" s="56"/>
      <c r="IRA1077" s="56"/>
      <c r="IRB1077" s="56"/>
      <c r="IRC1077" s="56"/>
      <c r="IRD1077" s="56"/>
      <c r="IRE1077" s="56"/>
      <c r="IRF1077" s="56"/>
      <c r="IRG1077" s="56"/>
      <c r="IRH1077" s="56"/>
      <c r="IRI1077" s="56"/>
      <c r="IRJ1077" s="56"/>
      <c r="IRK1077" s="56"/>
      <c r="IRL1077" s="56"/>
      <c r="IRM1077" s="56"/>
      <c r="IRN1077" s="56"/>
      <c r="IRO1077" s="56"/>
      <c r="IRP1077" s="56"/>
      <c r="IRQ1077" s="56"/>
      <c r="IRR1077" s="56"/>
      <c r="IRS1077" s="56"/>
      <c r="IRT1077" s="56"/>
      <c r="IRU1077" s="56"/>
      <c r="IRV1077" s="56"/>
      <c r="IRW1077" s="56"/>
      <c r="IRX1077" s="56"/>
      <c r="IRY1077" s="56"/>
      <c r="IRZ1077" s="56"/>
      <c r="ISA1077" s="56"/>
      <c r="ISB1077" s="56"/>
      <c r="ISC1077" s="56"/>
      <c r="ISD1077" s="56"/>
      <c r="ISE1077" s="56"/>
      <c r="ISF1077" s="56"/>
      <c r="ISG1077" s="56"/>
      <c r="ISH1077" s="56"/>
      <c r="ISI1077" s="56"/>
      <c r="ISJ1077" s="56"/>
      <c r="ISK1077" s="56"/>
      <c r="ISL1077" s="56"/>
      <c r="ISM1077" s="56"/>
      <c r="ISN1077" s="56"/>
      <c r="ISO1077" s="56"/>
      <c r="ISP1077" s="56"/>
      <c r="ISQ1077" s="56"/>
      <c r="ISR1077" s="56"/>
      <c r="ISS1077" s="56"/>
      <c r="IST1077" s="56"/>
      <c r="ISU1077" s="56"/>
      <c r="ISV1077" s="56"/>
      <c r="ISW1077" s="56"/>
      <c r="ISX1077" s="56"/>
      <c r="ISY1077" s="56"/>
      <c r="ISZ1077" s="56"/>
      <c r="ITA1077" s="56"/>
      <c r="ITB1077" s="56"/>
      <c r="ITC1077" s="56"/>
      <c r="ITD1077" s="56"/>
      <c r="ITE1077" s="56"/>
      <c r="ITF1077" s="56"/>
      <c r="ITG1077" s="56"/>
      <c r="ITH1077" s="56"/>
      <c r="ITI1077" s="56"/>
      <c r="ITJ1077" s="56"/>
      <c r="ITK1077" s="56"/>
      <c r="ITL1077" s="56"/>
      <c r="ITM1077" s="56"/>
      <c r="ITN1077" s="56"/>
      <c r="ITO1077" s="56"/>
      <c r="ITP1077" s="56"/>
      <c r="ITQ1077" s="56"/>
      <c r="ITR1077" s="56"/>
      <c r="ITS1077" s="56"/>
      <c r="ITT1077" s="56"/>
      <c r="ITU1077" s="56"/>
      <c r="ITV1077" s="56"/>
      <c r="ITW1077" s="56"/>
      <c r="ITX1077" s="56"/>
      <c r="ITY1077" s="56"/>
      <c r="ITZ1077" s="56"/>
      <c r="IUA1077" s="56"/>
      <c r="IUB1077" s="56"/>
      <c r="IUC1077" s="56"/>
      <c r="IUD1077" s="56"/>
      <c r="IUE1077" s="56"/>
      <c r="IUF1077" s="56"/>
      <c r="IUG1077" s="56"/>
      <c r="IUH1077" s="56"/>
      <c r="IUI1077" s="56"/>
      <c r="IUJ1077" s="56"/>
      <c r="IUK1077" s="56"/>
      <c r="IUL1077" s="56"/>
      <c r="IUM1077" s="56"/>
      <c r="IUN1077" s="56"/>
      <c r="IUO1077" s="56"/>
      <c r="IUP1077" s="56"/>
      <c r="IUQ1077" s="56"/>
      <c r="IUR1077" s="56"/>
      <c r="IUS1077" s="56"/>
      <c r="IUT1077" s="56"/>
      <c r="IUU1077" s="56"/>
      <c r="IUV1077" s="56"/>
      <c r="IUW1077" s="56"/>
      <c r="IUX1077" s="56"/>
      <c r="IUY1077" s="56"/>
      <c r="IUZ1077" s="56"/>
      <c r="IVA1077" s="56"/>
      <c r="IVB1077" s="56"/>
      <c r="IVC1077" s="56"/>
      <c r="IVD1077" s="56"/>
      <c r="IVE1077" s="56"/>
      <c r="IVF1077" s="56"/>
      <c r="IVG1077" s="56"/>
      <c r="IVH1077" s="56"/>
      <c r="IVI1077" s="56"/>
      <c r="IVJ1077" s="56"/>
      <c r="IVK1077" s="56"/>
      <c r="IVL1077" s="56"/>
      <c r="IVM1077" s="56"/>
      <c r="IVN1077" s="56"/>
      <c r="IVO1077" s="56"/>
      <c r="IVP1077" s="56"/>
      <c r="IVQ1077" s="56"/>
      <c r="IVR1077" s="56"/>
      <c r="IVS1077" s="56"/>
      <c r="IVT1077" s="56"/>
      <c r="IVU1077" s="56"/>
      <c r="IVV1077" s="56"/>
      <c r="IVW1077" s="56"/>
      <c r="IVX1077" s="56"/>
      <c r="IVY1077" s="56"/>
      <c r="IVZ1077" s="56"/>
      <c r="IWA1077" s="56"/>
      <c r="IWB1077" s="56"/>
      <c r="IWC1077" s="56"/>
      <c r="IWD1077" s="56"/>
      <c r="IWE1077" s="56"/>
      <c r="IWF1077" s="56"/>
      <c r="IWG1077" s="56"/>
      <c r="IWH1077" s="56"/>
      <c r="IWI1077" s="56"/>
      <c r="IWJ1077" s="56"/>
      <c r="IWK1077" s="56"/>
      <c r="IWL1077" s="56"/>
      <c r="IWM1077" s="56"/>
      <c r="IWN1077" s="56"/>
      <c r="IWO1077" s="56"/>
      <c r="IWP1077" s="56"/>
      <c r="IWQ1077" s="56"/>
      <c r="IWR1077" s="56"/>
      <c r="IWS1077" s="56"/>
      <c r="IWT1077" s="56"/>
      <c r="IWU1077" s="56"/>
      <c r="IWV1077" s="56"/>
      <c r="IWW1077" s="56"/>
      <c r="IWX1077" s="56"/>
      <c r="IWY1077" s="56"/>
      <c r="IWZ1077" s="56"/>
      <c r="IXA1077" s="56"/>
      <c r="IXB1077" s="56"/>
      <c r="IXC1077" s="56"/>
      <c r="IXD1077" s="56"/>
      <c r="IXE1077" s="56"/>
      <c r="IXF1077" s="56"/>
      <c r="IXG1077" s="56"/>
      <c r="IXH1077" s="56"/>
      <c r="IXI1077" s="56"/>
      <c r="IXJ1077" s="56"/>
      <c r="IXK1077" s="56"/>
      <c r="IXL1077" s="56"/>
      <c r="IXM1077" s="56"/>
      <c r="IXN1077" s="56"/>
      <c r="IXO1077" s="56"/>
      <c r="IXP1077" s="56"/>
      <c r="IXQ1077" s="56"/>
      <c r="IXR1077" s="56"/>
      <c r="IXS1077" s="56"/>
      <c r="IXT1077" s="56"/>
      <c r="IXU1077" s="56"/>
      <c r="IXV1077" s="56"/>
      <c r="IXW1077" s="56"/>
      <c r="IXX1077" s="56"/>
      <c r="IXY1077" s="56"/>
      <c r="IXZ1077" s="56"/>
      <c r="IYA1077" s="56"/>
      <c r="IYB1077" s="56"/>
      <c r="IYC1077" s="56"/>
      <c r="IYD1077" s="56"/>
      <c r="IYE1077" s="56"/>
      <c r="IYF1077" s="56"/>
      <c r="IYG1077" s="56"/>
      <c r="IYH1077" s="56"/>
      <c r="IYI1077" s="56"/>
      <c r="IYJ1077" s="56"/>
      <c r="IYK1077" s="56"/>
      <c r="IYL1077" s="56"/>
      <c r="IYM1077" s="56"/>
      <c r="IYN1077" s="56"/>
      <c r="IYO1077" s="56"/>
      <c r="IYP1077" s="56"/>
      <c r="IYQ1077" s="56"/>
      <c r="IYR1077" s="56"/>
      <c r="IYS1077" s="56"/>
      <c r="IYT1077" s="56"/>
      <c r="IYU1077" s="56"/>
      <c r="IYV1077" s="56"/>
      <c r="IYW1077" s="56"/>
      <c r="IYX1077" s="56"/>
      <c r="IYY1077" s="56"/>
      <c r="IYZ1077" s="56"/>
      <c r="IZA1077" s="56"/>
      <c r="IZB1077" s="56"/>
      <c r="IZC1077" s="56"/>
      <c r="IZD1077" s="56"/>
      <c r="IZE1077" s="56"/>
      <c r="IZF1077" s="56"/>
      <c r="IZG1077" s="56"/>
      <c r="IZH1077" s="56"/>
      <c r="IZI1077" s="56"/>
      <c r="IZJ1077" s="56"/>
      <c r="IZK1077" s="56"/>
      <c r="IZL1077" s="56"/>
      <c r="IZM1077" s="56"/>
      <c r="IZN1077" s="56"/>
      <c r="IZO1077" s="56"/>
      <c r="IZP1077" s="56"/>
      <c r="IZQ1077" s="56"/>
      <c r="IZR1077" s="56"/>
      <c r="IZS1077" s="56"/>
      <c r="IZT1077" s="56"/>
      <c r="IZU1077" s="56"/>
      <c r="IZV1077" s="56"/>
      <c r="IZW1077" s="56"/>
      <c r="IZX1077" s="56"/>
      <c r="IZY1077" s="56"/>
      <c r="IZZ1077" s="56"/>
      <c r="JAA1077" s="56"/>
      <c r="JAB1077" s="56"/>
      <c r="JAC1077" s="56"/>
      <c r="JAD1077" s="56"/>
      <c r="JAE1077" s="56"/>
      <c r="JAF1077" s="56"/>
      <c r="JAG1077" s="56"/>
      <c r="JAH1077" s="56"/>
      <c r="JAI1077" s="56"/>
      <c r="JAJ1077" s="56"/>
      <c r="JAK1077" s="56"/>
      <c r="JAL1077" s="56"/>
      <c r="JAM1077" s="56"/>
      <c r="JAN1077" s="56"/>
      <c r="JAO1077" s="56"/>
      <c r="JAP1077" s="56"/>
      <c r="JAQ1077" s="56"/>
      <c r="JAR1077" s="56"/>
      <c r="JAS1077" s="56"/>
      <c r="JAT1077" s="56"/>
      <c r="JAU1077" s="56"/>
      <c r="JAV1077" s="56"/>
      <c r="JAW1077" s="56"/>
      <c r="JAX1077" s="56"/>
      <c r="JAY1077" s="56"/>
      <c r="JAZ1077" s="56"/>
      <c r="JBA1077" s="56"/>
      <c r="JBB1077" s="56"/>
      <c r="JBC1077" s="56"/>
      <c r="JBD1077" s="56"/>
      <c r="JBE1077" s="56"/>
      <c r="JBF1077" s="56"/>
      <c r="JBG1077" s="56"/>
      <c r="JBH1077" s="56"/>
      <c r="JBI1077" s="56"/>
      <c r="JBJ1077" s="56"/>
      <c r="JBK1077" s="56"/>
      <c r="JBL1077" s="56"/>
      <c r="JBM1077" s="56"/>
      <c r="JBN1077" s="56"/>
      <c r="JBO1077" s="56"/>
      <c r="JBP1077" s="56"/>
      <c r="JBQ1077" s="56"/>
      <c r="JBR1077" s="56"/>
      <c r="JBS1077" s="56"/>
      <c r="JBT1077" s="56"/>
      <c r="JBU1077" s="56"/>
      <c r="JBV1077" s="56"/>
      <c r="JBW1077" s="56"/>
      <c r="JBX1077" s="56"/>
      <c r="JBY1077" s="56"/>
      <c r="JBZ1077" s="56"/>
      <c r="JCA1077" s="56"/>
      <c r="JCB1077" s="56"/>
      <c r="JCC1077" s="56"/>
      <c r="JCD1077" s="56"/>
      <c r="JCE1077" s="56"/>
      <c r="JCF1077" s="56"/>
      <c r="JCG1077" s="56"/>
      <c r="JCH1077" s="56"/>
      <c r="JCI1077" s="56"/>
      <c r="JCJ1077" s="56"/>
      <c r="JCK1077" s="56"/>
      <c r="JCL1077" s="56"/>
      <c r="JCM1077" s="56"/>
      <c r="JCN1077" s="56"/>
      <c r="JCO1077" s="56"/>
      <c r="JCP1077" s="56"/>
      <c r="JCQ1077" s="56"/>
      <c r="JCR1077" s="56"/>
      <c r="JCS1077" s="56"/>
      <c r="JCT1077" s="56"/>
      <c r="JCU1077" s="56"/>
      <c r="JCV1077" s="56"/>
      <c r="JCW1077" s="56"/>
      <c r="JCX1077" s="56"/>
      <c r="JCY1077" s="56"/>
      <c r="JCZ1077" s="56"/>
      <c r="JDA1077" s="56"/>
      <c r="JDB1077" s="56"/>
      <c r="JDC1077" s="56"/>
      <c r="JDD1077" s="56"/>
      <c r="JDE1077" s="56"/>
      <c r="JDF1077" s="56"/>
      <c r="JDG1077" s="56"/>
      <c r="JDH1077" s="56"/>
      <c r="JDI1077" s="56"/>
      <c r="JDJ1077" s="56"/>
      <c r="JDK1077" s="56"/>
      <c r="JDL1077" s="56"/>
      <c r="JDM1077" s="56"/>
      <c r="JDN1077" s="56"/>
      <c r="JDO1077" s="56"/>
      <c r="JDP1077" s="56"/>
      <c r="JDQ1077" s="56"/>
      <c r="JDR1077" s="56"/>
      <c r="JDS1077" s="56"/>
      <c r="JDT1077" s="56"/>
      <c r="JDU1077" s="56"/>
      <c r="JDV1077" s="56"/>
      <c r="JDW1077" s="56"/>
      <c r="JDX1077" s="56"/>
      <c r="JDY1077" s="56"/>
      <c r="JDZ1077" s="56"/>
      <c r="JEA1077" s="56"/>
      <c r="JEB1077" s="56"/>
      <c r="JEC1077" s="56"/>
      <c r="JED1077" s="56"/>
      <c r="JEE1077" s="56"/>
      <c r="JEF1077" s="56"/>
      <c r="JEG1077" s="56"/>
      <c r="JEH1077" s="56"/>
      <c r="JEI1077" s="56"/>
      <c r="JEJ1077" s="56"/>
      <c r="JEK1077" s="56"/>
      <c r="JEL1077" s="56"/>
      <c r="JEM1077" s="56"/>
      <c r="JEN1077" s="56"/>
      <c r="JEO1077" s="56"/>
      <c r="JEP1077" s="56"/>
      <c r="JEQ1077" s="56"/>
      <c r="JER1077" s="56"/>
      <c r="JES1077" s="56"/>
      <c r="JET1077" s="56"/>
      <c r="JEU1077" s="56"/>
      <c r="JEV1077" s="56"/>
      <c r="JEW1077" s="56"/>
      <c r="JEX1077" s="56"/>
      <c r="JEY1077" s="56"/>
      <c r="JEZ1077" s="56"/>
      <c r="JFA1077" s="56"/>
      <c r="JFB1077" s="56"/>
      <c r="JFC1077" s="56"/>
      <c r="JFD1077" s="56"/>
      <c r="JFE1077" s="56"/>
      <c r="JFF1077" s="56"/>
      <c r="JFG1077" s="56"/>
      <c r="JFH1077" s="56"/>
      <c r="JFI1077" s="56"/>
      <c r="JFJ1077" s="56"/>
      <c r="JFK1077" s="56"/>
      <c r="JFL1077" s="56"/>
      <c r="JFM1077" s="56"/>
      <c r="JFN1077" s="56"/>
      <c r="JFO1077" s="56"/>
      <c r="JFP1077" s="56"/>
      <c r="JFQ1077" s="56"/>
      <c r="JFR1077" s="56"/>
      <c r="JFS1077" s="56"/>
      <c r="JFT1077" s="56"/>
      <c r="JFU1077" s="56"/>
      <c r="JFV1077" s="56"/>
      <c r="JFW1077" s="56"/>
      <c r="JFX1077" s="56"/>
      <c r="JFY1077" s="56"/>
      <c r="JFZ1077" s="56"/>
      <c r="JGA1077" s="56"/>
      <c r="JGB1077" s="56"/>
      <c r="JGC1077" s="56"/>
      <c r="JGD1077" s="56"/>
      <c r="JGE1077" s="56"/>
      <c r="JGF1077" s="56"/>
      <c r="JGG1077" s="56"/>
      <c r="JGH1077" s="56"/>
      <c r="JGI1077" s="56"/>
      <c r="JGJ1077" s="56"/>
      <c r="JGK1077" s="56"/>
      <c r="JGL1077" s="56"/>
      <c r="JGM1077" s="56"/>
      <c r="JGN1077" s="56"/>
      <c r="JGO1077" s="56"/>
      <c r="JGP1077" s="56"/>
      <c r="JGQ1077" s="56"/>
      <c r="JGR1077" s="56"/>
      <c r="JGS1077" s="56"/>
      <c r="JGT1077" s="56"/>
      <c r="JGU1077" s="56"/>
      <c r="JGV1077" s="56"/>
      <c r="JGW1077" s="56"/>
      <c r="JGX1077" s="56"/>
      <c r="JGY1077" s="56"/>
      <c r="JGZ1077" s="56"/>
      <c r="JHA1077" s="56"/>
      <c r="JHB1077" s="56"/>
      <c r="JHC1077" s="56"/>
      <c r="JHD1077" s="56"/>
      <c r="JHE1077" s="56"/>
      <c r="JHF1077" s="56"/>
      <c r="JHG1077" s="56"/>
      <c r="JHH1077" s="56"/>
      <c r="JHI1077" s="56"/>
      <c r="JHJ1077" s="56"/>
      <c r="JHK1077" s="56"/>
      <c r="JHL1077" s="56"/>
      <c r="JHM1077" s="56"/>
      <c r="JHN1077" s="56"/>
      <c r="JHO1077" s="56"/>
      <c r="JHP1077" s="56"/>
      <c r="JHQ1077" s="56"/>
      <c r="JHR1077" s="56"/>
      <c r="JHS1077" s="56"/>
      <c r="JHT1077" s="56"/>
      <c r="JHU1077" s="56"/>
      <c r="JHV1077" s="56"/>
      <c r="JHW1077" s="56"/>
      <c r="JHX1077" s="56"/>
      <c r="JHY1077" s="56"/>
      <c r="JHZ1077" s="56"/>
      <c r="JIA1077" s="56"/>
      <c r="JIB1077" s="56"/>
      <c r="JIC1077" s="56"/>
      <c r="JID1077" s="56"/>
      <c r="JIE1077" s="56"/>
      <c r="JIF1077" s="56"/>
      <c r="JIG1077" s="56"/>
      <c r="JIH1077" s="56"/>
      <c r="JII1077" s="56"/>
      <c r="JIJ1077" s="56"/>
      <c r="JIK1077" s="56"/>
      <c r="JIL1077" s="56"/>
      <c r="JIM1077" s="56"/>
      <c r="JIN1077" s="56"/>
      <c r="JIO1077" s="56"/>
      <c r="JIP1077" s="56"/>
      <c r="JIQ1077" s="56"/>
      <c r="JIR1077" s="56"/>
      <c r="JIS1077" s="56"/>
      <c r="JIT1077" s="56"/>
      <c r="JIU1077" s="56"/>
      <c r="JIV1077" s="56"/>
      <c r="JIW1077" s="56"/>
      <c r="JIX1077" s="56"/>
      <c r="JIY1077" s="56"/>
      <c r="JIZ1077" s="56"/>
      <c r="JJA1077" s="56"/>
      <c r="JJB1077" s="56"/>
      <c r="JJC1077" s="56"/>
      <c r="JJD1077" s="56"/>
      <c r="JJE1077" s="56"/>
      <c r="JJF1077" s="56"/>
      <c r="JJG1077" s="56"/>
      <c r="JJH1077" s="56"/>
      <c r="JJI1077" s="56"/>
      <c r="JJJ1077" s="56"/>
      <c r="JJK1077" s="56"/>
      <c r="JJL1077" s="56"/>
      <c r="JJM1077" s="56"/>
      <c r="JJN1077" s="56"/>
      <c r="JJO1077" s="56"/>
      <c r="JJP1077" s="56"/>
      <c r="JJQ1077" s="56"/>
      <c r="JJR1077" s="56"/>
      <c r="JJS1077" s="56"/>
      <c r="JJT1077" s="56"/>
      <c r="JJU1077" s="56"/>
      <c r="JJV1077" s="56"/>
      <c r="JJW1077" s="56"/>
      <c r="JJX1077" s="56"/>
      <c r="JJY1077" s="56"/>
      <c r="JJZ1077" s="56"/>
      <c r="JKA1077" s="56"/>
      <c r="JKB1077" s="56"/>
      <c r="JKC1077" s="56"/>
      <c r="JKD1077" s="56"/>
      <c r="JKE1077" s="56"/>
      <c r="JKF1077" s="56"/>
      <c r="JKG1077" s="56"/>
      <c r="JKH1077" s="56"/>
      <c r="JKI1077" s="56"/>
      <c r="JKJ1077" s="56"/>
      <c r="JKK1077" s="56"/>
      <c r="JKL1077" s="56"/>
      <c r="JKM1077" s="56"/>
      <c r="JKN1077" s="56"/>
      <c r="JKO1077" s="56"/>
      <c r="JKP1077" s="56"/>
      <c r="JKQ1077" s="56"/>
      <c r="JKR1077" s="56"/>
      <c r="JKS1077" s="56"/>
      <c r="JKT1077" s="56"/>
      <c r="JKU1077" s="56"/>
      <c r="JKV1077" s="56"/>
      <c r="JKW1077" s="56"/>
      <c r="JKX1077" s="56"/>
      <c r="JKY1077" s="56"/>
      <c r="JKZ1077" s="56"/>
      <c r="JLA1077" s="56"/>
      <c r="JLB1077" s="56"/>
      <c r="JLC1077" s="56"/>
      <c r="JLD1077" s="56"/>
      <c r="JLE1077" s="56"/>
      <c r="JLF1077" s="56"/>
      <c r="JLG1077" s="56"/>
      <c r="JLH1077" s="56"/>
      <c r="JLI1077" s="56"/>
      <c r="JLJ1077" s="56"/>
      <c r="JLK1077" s="56"/>
      <c r="JLL1077" s="56"/>
      <c r="JLM1077" s="56"/>
      <c r="JLN1077" s="56"/>
      <c r="JLO1077" s="56"/>
      <c r="JLP1077" s="56"/>
      <c r="JLQ1077" s="56"/>
      <c r="JLR1077" s="56"/>
      <c r="JLS1077" s="56"/>
      <c r="JLT1077" s="56"/>
      <c r="JLU1077" s="56"/>
      <c r="JLV1077" s="56"/>
      <c r="JLW1077" s="56"/>
      <c r="JLX1077" s="56"/>
      <c r="JLY1077" s="56"/>
      <c r="JLZ1077" s="56"/>
      <c r="JMA1077" s="56"/>
      <c r="JMB1077" s="56"/>
      <c r="JMC1077" s="56"/>
      <c r="JMD1077" s="56"/>
      <c r="JME1077" s="56"/>
      <c r="JMF1077" s="56"/>
      <c r="JMG1077" s="56"/>
      <c r="JMH1077" s="56"/>
      <c r="JMI1077" s="56"/>
      <c r="JMJ1077" s="56"/>
      <c r="JMK1077" s="56"/>
      <c r="JML1077" s="56"/>
      <c r="JMM1077" s="56"/>
      <c r="JMN1077" s="56"/>
      <c r="JMO1077" s="56"/>
      <c r="JMP1077" s="56"/>
      <c r="JMQ1077" s="56"/>
      <c r="JMR1077" s="56"/>
      <c r="JMS1077" s="56"/>
      <c r="JMT1077" s="56"/>
      <c r="JMU1077" s="56"/>
      <c r="JMV1077" s="56"/>
      <c r="JMW1077" s="56"/>
      <c r="JMX1077" s="56"/>
      <c r="JMY1077" s="56"/>
      <c r="JMZ1077" s="56"/>
      <c r="JNA1077" s="56"/>
      <c r="JNB1077" s="56"/>
      <c r="JNC1077" s="56"/>
      <c r="JND1077" s="56"/>
      <c r="JNE1077" s="56"/>
      <c r="JNF1077" s="56"/>
      <c r="JNG1077" s="56"/>
      <c r="JNH1077" s="56"/>
      <c r="JNI1077" s="56"/>
      <c r="JNJ1077" s="56"/>
      <c r="JNK1077" s="56"/>
      <c r="JNL1077" s="56"/>
      <c r="JNM1077" s="56"/>
      <c r="JNN1077" s="56"/>
      <c r="JNO1077" s="56"/>
      <c r="JNP1077" s="56"/>
      <c r="JNQ1077" s="56"/>
      <c r="JNR1077" s="56"/>
      <c r="JNS1077" s="56"/>
      <c r="JNT1077" s="56"/>
      <c r="JNU1077" s="56"/>
      <c r="JNV1077" s="56"/>
      <c r="JNW1077" s="56"/>
      <c r="JNX1077" s="56"/>
      <c r="JNY1077" s="56"/>
      <c r="JNZ1077" s="56"/>
      <c r="JOA1077" s="56"/>
      <c r="JOB1077" s="56"/>
      <c r="JOC1077" s="56"/>
      <c r="JOD1077" s="56"/>
      <c r="JOE1077" s="56"/>
      <c r="JOF1077" s="56"/>
      <c r="JOG1077" s="56"/>
      <c r="JOH1077" s="56"/>
      <c r="JOI1077" s="56"/>
      <c r="JOJ1077" s="56"/>
      <c r="JOK1077" s="56"/>
      <c r="JOL1077" s="56"/>
      <c r="JOM1077" s="56"/>
      <c r="JON1077" s="56"/>
      <c r="JOO1077" s="56"/>
      <c r="JOP1077" s="56"/>
      <c r="JOQ1077" s="56"/>
      <c r="JOR1077" s="56"/>
      <c r="JOS1077" s="56"/>
      <c r="JOT1077" s="56"/>
      <c r="JOU1077" s="56"/>
      <c r="JOV1077" s="56"/>
      <c r="JOW1077" s="56"/>
      <c r="JOX1077" s="56"/>
      <c r="JOY1077" s="56"/>
      <c r="JOZ1077" s="56"/>
      <c r="JPA1077" s="56"/>
      <c r="JPB1077" s="56"/>
      <c r="JPC1077" s="56"/>
      <c r="JPD1077" s="56"/>
      <c r="JPE1077" s="56"/>
      <c r="JPF1077" s="56"/>
      <c r="JPG1077" s="56"/>
      <c r="JPH1077" s="56"/>
      <c r="JPI1077" s="56"/>
      <c r="JPJ1077" s="56"/>
      <c r="JPK1077" s="56"/>
      <c r="JPL1077" s="56"/>
      <c r="JPM1077" s="56"/>
      <c r="JPN1077" s="56"/>
      <c r="JPO1077" s="56"/>
      <c r="JPP1077" s="56"/>
      <c r="JPQ1077" s="56"/>
      <c r="JPR1077" s="56"/>
      <c r="JPS1077" s="56"/>
      <c r="JPT1077" s="56"/>
      <c r="JPU1077" s="56"/>
      <c r="JPV1077" s="56"/>
      <c r="JPW1077" s="56"/>
      <c r="JPX1077" s="56"/>
      <c r="JPY1077" s="56"/>
      <c r="JPZ1077" s="56"/>
      <c r="JQA1077" s="56"/>
      <c r="JQB1077" s="56"/>
      <c r="JQC1077" s="56"/>
      <c r="JQD1077" s="56"/>
      <c r="JQE1077" s="56"/>
      <c r="JQF1077" s="56"/>
      <c r="JQG1077" s="56"/>
      <c r="JQH1077" s="56"/>
      <c r="JQI1077" s="56"/>
      <c r="JQJ1077" s="56"/>
      <c r="JQK1077" s="56"/>
      <c r="JQL1077" s="56"/>
      <c r="JQM1077" s="56"/>
      <c r="JQN1077" s="56"/>
      <c r="JQO1077" s="56"/>
      <c r="JQP1077" s="56"/>
      <c r="JQQ1077" s="56"/>
      <c r="JQR1077" s="56"/>
      <c r="JQS1077" s="56"/>
      <c r="JQT1077" s="56"/>
      <c r="JQU1077" s="56"/>
      <c r="JQV1077" s="56"/>
      <c r="JQW1077" s="56"/>
      <c r="JQX1077" s="56"/>
      <c r="JQY1077" s="56"/>
      <c r="JQZ1077" s="56"/>
      <c r="JRA1077" s="56"/>
      <c r="JRB1077" s="56"/>
      <c r="JRC1077" s="56"/>
      <c r="JRD1077" s="56"/>
      <c r="JRE1077" s="56"/>
      <c r="JRF1077" s="56"/>
      <c r="JRG1077" s="56"/>
      <c r="JRH1077" s="56"/>
      <c r="JRI1077" s="56"/>
      <c r="JRJ1077" s="56"/>
      <c r="JRK1077" s="56"/>
      <c r="JRL1077" s="56"/>
      <c r="JRM1077" s="56"/>
      <c r="JRN1077" s="56"/>
      <c r="JRO1077" s="56"/>
      <c r="JRP1077" s="56"/>
      <c r="JRQ1077" s="56"/>
      <c r="JRR1077" s="56"/>
      <c r="JRS1077" s="56"/>
      <c r="JRT1077" s="56"/>
      <c r="JRU1077" s="56"/>
      <c r="JRV1077" s="56"/>
      <c r="JRW1077" s="56"/>
      <c r="JRX1077" s="56"/>
      <c r="JRY1077" s="56"/>
      <c r="JRZ1077" s="56"/>
      <c r="JSA1077" s="56"/>
      <c r="JSB1077" s="56"/>
      <c r="JSC1077" s="56"/>
      <c r="JSD1077" s="56"/>
      <c r="JSE1077" s="56"/>
      <c r="JSF1077" s="56"/>
      <c r="JSG1077" s="56"/>
      <c r="JSH1077" s="56"/>
      <c r="JSI1077" s="56"/>
      <c r="JSJ1077" s="56"/>
      <c r="JSK1077" s="56"/>
      <c r="JSL1077" s="56"/>
      <c r="JSM1077" s="56"/>
      <c r="JSN1077" s="56"/>
      <c r="JSO1077" s="56"/>
      <c r="JSP1077" s="56"/>
      <c r="JSQ1077" s="56"/>
      <c r="JSR1077" s="56"/>
      <c r="JSS1077" s="56"/>
      <c r="JST1077" s="56"/>
      <c r="JSU1077" s="56"/>
      <c r="JSV1077" s="56"/>
      <c r="JSW1077" s="56"/>
      <c r="JSX1077" s="56"/>
      <c r="JSY1077" s="56"/>
      <c r="JSZ1077" s="56"/>
      <c r="JTA1077" s="56"/>
      <c r="JTB1077" s="56"/>
      <c r="JTC1077" s="56"/>
      <c r="JTD1077" s="56"/>
      <c r="JTE1077" s="56"/>
      <c r="JTF1077" s="56"/>
      <c r="JTG1077" s="56"/>
      <c r="JTH1077" s="56"/>
      <c r="JTI1077" s="56"/>
      <c r="JTJ1077" s="56"/>
      <c r="JTK1077" s="56"/>
      <c r="JTL1077" s="56"/>
      <c r="JTM1077" s="56"/>
      <c r="JTN1077" s="56"/>
      <c r="JTO1077" s="56"/>
      <c r="JTP1077" s="56"/>
      <c r="JTQ1077" s="56"/>
      <c r="JTR1077" s="56"/>
      <c r="JTS1077" s="56"/>
      <c r="JTT1077" s="56"/>
      <c r="JTU1077" s="56"/>
      <c r="JTV1077" s="56"/>
      <c r="JTW1077" s="56"/>
      <c r="JTX1077" s="56"/>
      <c r="JTY1077" s="56"/>
      <c r="JTZ1077" s="56"/>
      <c r="JUA1077" s="56"/>
      <c r="JUB1077" s="56"/>
      <c r="JUC1077" s="56"/>
      <c r="JUD1077" s="56"/>
      <c r="JUE1077" s="56"/>
      <c r="JUF1077" s="56"/>
      <c r="JUG1077" s="56"/>
      <c r="JUH1077" s="56"/>
      <c r="JUI1077" s="56"/>
      <c r="JUJ1077" s="56"/>
      <c r="JUK1077" s="56"/>
      <c r="JUL1077" s="56"/>
      <c r="JUM1077" s="56"/>
      <c r="JUN1077" s="56"/>
      <c r="JUO1077" s="56"/>
      <c r="JUP1077" s="56"/>
      <c r="JUQ1077" s="56"/>
      <c r="JUR1077" s="56"/>
      <c r="JUS1077" s="56"/>
      <c r="JUT1077" s="56"/>
      <c r="JUU1077" s="56"/>
      <c r="JUV1077" s="56"/>
      <c r="JUW1077" s="56"/>
      <c r="JUX1077" s="56"/>
      <c r="JUY1077" s="56"/>
      <c r="JUZ1077" s="56"/>
      <c r="JVA1077" s="56"/>
      <c r="JVB1077" s="56"/>
      <c r="JVC1077" s="56"/>
      <c r="JVD1077" s="56"/>
      <c r="JVE1077" s="56"/>
      <c r="JVF1077" s="56"/>
      <c r="JVG1077" s="56"/>
      <c r="JVH1077" s="56"/>
      <c r="JVI1077" s="56"/>
      <c r="JVJ1077" s="56"/>
      <c r="JVK1077" s="56"/>
      <c r="JVL1077" s="56"/>
      <c r="JVM1077" s="56"/>
      <c r="JVN1077" s="56"/>
      <c r="JVO1077" s="56"/>
      <c r="JVP1077" s="56"/>
      <c r="JVQ1077" s="56"/>
      <c r="JVR1077" s="56"/>
      <c r="JVS1077" s="56"/>
      <c r="JVT1077" s="56"/>
      <c r="JVU1077" s="56"/>
      <c r="JVV1077" s="56"/>
      <c r="JVW1077" s="56"/>
      <c r="JVX1077" s="56"/>
      <c r="JVY1077" s="56"/>
      <c r="JVZ1077" s="56"/>
      <c r="JWA1077" s="56"/>
      <c r="JWB1077" s="56"/>
      <c r="JWC1077" s="56"/>
      <c r="JWD1077" s="56"/>
      <c r="JWE1077" s="56"/>
      <c r="JWF1077" s="56"/>
      <c r="JWG1077" s="56"/>
      <c r="JWH1077" s="56"/>
      <c r="JWI1077" s="56"/>
      <c r="JWJ1077" s="56"/>
      <c r="JWK1077" s="56"/>
      <c r="JWL1077" s="56"/>
      <c r="JWM1077" s="56"/>
      <c r="JWN1077" s="56"/>
      <c r="JWO1077" s="56"/>
      <c r="JWP1077" s="56"/>
      <c r="JWQ1077" s="56"/>
      <c r="JWR1077" s="56"/>
      <c r="JWS1077" s="56"/>
      <c r="JWT1077" s="56"/>
      <c r="JWU1077" s="56"/>
      <c r="JWV1077" s="56"/>
      <c r="JWW1077" s="56"/>
      <c r="JWX1077" s="56"/>
      <c r="JWY1077" s="56"/>
      <c r="JWZ1077" s="56"/>
      <c r="JXA1077" s="56"/>
      <c r="JXB1077" s="56"/>
      <c r="JXC1077" s="56"/>
      <c r="JXD1077" s="56"/>
      <c r="JXE1077" s="56"/>
      <c r="JXF1077" s="56"/>
      <c r="JXG1077" s="56"/>
      <c r="JXH1077" s="56"/>
      <c r="JXI1077" s="56"/>
      <c r="JXJ1077" s="56"/>
      <c r="JXK1077" s="56"/>
      <c r="JXL1077" s="56"/>
      <c r="JXM1077" s="56"/>
      <c r="JXN1077" s="56"/>
      <c r="JXO1077" s="56"/>
      <c r="JXP1077" s="56"/>
      <c r="JXQ1077" s="56"/>
      <c r="JXR1077" s="56"/>
      <c r="JXS1077" s="56"/>
      <c r="JXT1077" s="56"/>
      <c r="JXU1077" s="56"/>
      <c r="JXV1077" s="56"/>
      <c r="JXW1077" s="56"/>
      <c r="JXX1077" s="56"/>
      <c r="JXY1077" s="56"/>
      <c r="JXZ1077" s="56"/>
      <c r="JYA1077" s="56"/>
      <c r="JYB1077" s="56"/>
      <c r="JYC1077" s="56"/>
      <c r="JYD1077" s="56"/>
      <c r="JYE1077" s="56"/>
      <c r="JYF1077" s="56"/>
      <c r="JYG1077" s="56"/>
      <c r="JYH1077" s="56"/>
      <c r="JYI1077" s="56"/>
      <c r="JYJ1077" s="56"/>
      <c r="JYK1077" s="56"/>
      <c r="JYL1077" s="56"/>
      <c r="JYM1077" s="56"/>
      <c r="JYN1077" s="56"/>
      <c r="JYO1077" s="56"/>
      <c r="JYP1077" s="56"/>
      <c r="JYQ1077" s="56"/>
      <c r="JYR1077" s="56"/>
      <c r="JYS1077" s="56"/>
      <c r="JYT1077" s="56"/>
      <c r="JYU1077" s="56"/>
      <c r="JYV1077" s="56"/>
      <c r="JYW1077" s="56"/>
      <c r="JYX1077" s="56"/>
      <c r="JYY1077" s="56"/>
      <c r="JYZ1077" s="56"/>
      <c r="JZA1077" s="56"/>
      <c r="JZB1077" s="56"/>
      <c r="JZC1077" s="56"/>
      <c r="JZD1077" s="56"/>
      <c r="JZE1077" s="56"/>
      <c r="JZF1077" s="56"/>
      <c r="JZG1077" s="56"/>
      <c r="JZH1077" s="56"/>
      <c r="JZI1077" s="56"/>
      <c r="JZJ1077" s="56"/>
      <c r="JZK1077" s="56"/>
      <c r="JZL1077" s="56"/>
      <c r="JZM1077" s="56"/>
      <c r="JZN1077" s="56"/>
      <c r="JZO1077" s="56"/>
      <c r="JZP1077" s="56"/>
      <c r="JZQ1077" s="56"/>
      <c r="JZR1077" s="56"/>
      <c r="JZS1077" s="56"/>
      <c r="JZT1077" s="56"/>
      <c r="JZU1077" s="56"/>
      <c r="JZV1077" s="56"/>
      <c r="JZW1077" s="56"/>
      <c r="JZX1077" s="56"/>
      <c r="JZY1077" s="56"/>
      <c r="JZZ1077" s="56"/>
      <c r="KAA1077" s="56"/>
      <c r="KAB1077" s="56"/>
      <c r="KAC1077" s="56"/>
      <c r="KAD1077" s="56"/>
      <c r="KAE1077" s="56"/>
      <c r="KAF1077" s="56"/>
      <c r="KAG1077" s="56"/>
      <c r="KAH1077" s="56"/>
      <c r="KAI1077" s="56"/>
      <c r="KAJ1077" s="56"/>
      <c r="KAK1077" s="56"/>
      <c r="KAL1077" s="56"/>
      <c r="KAM1077" s="56"/>
      <c r="KAN1077" s="56"/>
      <c r="KAO1077" s="56"/>
      <c r="KAP1077" s="56"/>
      <c r="KAQ1077" s="56"/>
      <c r="KAR1077" s="56"/>
      <c r="KAS1077" s="56"/>
      <c r="KAT1077" s="56"/>
      <c r="KAU1077" s="56"/>
      <c r="KAV1077" s="56"/>
      <c r="KAW1077" s="56"/>
      <c r="KAX1077" s="56"/>
      <c r="KAY1077" s="56"/>
      <c r="KAZ1077" s="56"/>
      <c r="KBA1077" s="56"/>
      <c r="KBB1077" s="56"/>
      <c r="KBC1077" s="56"/>
      <c r="KBD1077" s="56"/>
      <c r="KBE1077" s="56"/>
      <c r="KBF1077" s="56"/>
      <c r="KBG1077" s="56"/>
      <c r="KBH1077" s="56"/>
      <c r="KBI1077" s="56"/>
      <c r="KBJ1077" s="56"/>
      <c r="KBK1077" s="56"/>
      <c r="KBL1077" s="56"/>
      <c r="KBM1077" s="56"/>
      <c r="KBN1077" s="56"/>
      <c r="KBO1077" s="56"/>
      <c r="KBP1077" s="56"/>
      <c r="KBQ1077" s="56"/>
      <c r="KBR1077" s="56"/>
      <c r="KBS1077" s="56"/>
      <c r="KBT1077" s="56"/>
      <c r="KBU1077" s="56"/>
      <c r="KBV1077" s="56"/>
      <c r="KBW1077" s="56"/>
      <c r="KBX1077" s="56"/>
      <c r="KBY1077" s="56"/>
      <c r="KBZ1077" s="56"/>
      <c r="KCA1077" s="56"/>
      <c r="KCB1077" s="56"/>
      <c r="KCC1077" s="56"/>
      <c r="KCD1077" s="56"/>
      <c r="KCE1077" s="56"/>
      <c r="KCF1077" s="56"/>
      <c r="KCG1077" s="56"/>
      <c r="KCH1077" s="56"/>
      <c r="KCI1077" s="56"/>
      <c r="KCJ1077" s="56"/>
      <c r="KCK1077" s="56"/>
      <c r="KCL1077" s="56"/>
      <c r="KCM1077" s="56"/>
      <c r="KCN1077" s="56"/>
      <c r="KCO1077" s="56"/>
      <c r="KCP1077" s="56"/>
      <c r="KCQ1077" s="56"/>
      <c r="KCR1077" s="56"/>
      <c r="KCS1077" s="56"/>
      <c r="KCT1077" s="56"/>
      <c r="KCU1077" s="56"/>
      <c r="KCV1077" s="56"/>
      <c r="KCW1077" s="56"/>
      <c r="KCX1077" s="56"/>
      <c r="KCY1077" s="56"/>
      <c r="KCZ1077" s="56"/>
      <c r="KDA1077" s="56"/>
      <c r="KDB1077" s="56"/>
      <c r="KDC1077" s="56"/>
      <c r="KDD1077" s="56"/>
      <c r="KDE1077" s="56"/>
      <c r="KDF1077" s="56"/>
      <c r="KDG1077" s="56"/>
      <c r="KDH1077" s="56"/>
      <c r="KDI1077" s="56"/>
      <c r="KDJ1077" s="56"/>
      <c r="KDK1077" s="56"/>
      <c r="KDL1077" s="56"/>
      <c r="KDM1077" s="56"/>
      <c r="KDN1077" s="56"/>
      <c r="KDO1077" s="56"/>
      <c r="KDP1077" s="56"/>
      <c r="KDQ1077" s="56"/>
      <c r="KDR1077" s="56"/>
      <c r="KDS1077" s="56"/>
      <c r="KDT1077" s="56"/>
      <c r="KDU1077" s="56"/>
      <c r="KDV1077" s="56"/>
      <c r="KDW1077" s="56"/>
      <c r="KDX1077" s="56"/>
      <c r="KDY1077" s="56"/>
      <c r="KDZ1077" s="56"/>
      <c r="KEA1077" s="56"/>
      <c r="KEB1077" s="56"/>
      <c r="KEC1077" s="56"/>
      <c r="KED1077" s="56"/>
      <c r="KEE1077" s="56"/>
      <c r="KEF1077" s="56"/>
      <c r="KEG1077" s="56"/>
      <c r="KEH1077" s="56"/>
      <c r="KEI1077" s="56"/>
      <c r="KEJ1077" s="56"/>
      <c r="KEK1077" s="56"/>
      <c r="KEL1077" s="56"/>
      <c r="KEM1077" s="56"/>
      <c r="KEN1077" s="56"/>
      <c r="KEO1077" s="56"/>
      <c r="KEP1077" s="56"/>
      <c r="KEQ1077" s="56"/>
      <c r="KER1077" s="56"/>
      <c r="KES1077" s="56"/>
      <c r="KET1077" s="56"/>
      <c r="KEU1077" s="56"/>
      <c r="KEV1077" s="56"/>
      <c r="KEW1077" s="56"/>
      <c r="KEX1077" s="56"/>
      <c r="KEY1077" s="56"/>
      <c r="KEZ1077" s="56"/>
      <c r="KFA1077" s="56"/>
      <c r="KFB1077" s="56"/>
      <c r="KFC1077" s="56"/>
      <c r="KFD1077" s="56"/>
      <c r="KFE1077" s="56"/>
      <c r="KFF1077" s="56"/>
      <c r="KFG1077" s="56"/>
      <c r="KFH1077" s="56"/>
      <c r="KFI1077" s="56"/>
      <c r="KFJ1077" s="56"/>
      <c r="KFK1077" s="56"/>
      <c r="KFL1077" s="56"/>
      <c r="KFM1077" s="56"/>
      <c r="KFN1077" s="56"/>
      <c r="KFO1077" s="56"/>
      <c r="KFP1077" s="56"/>
      <c r="KFQ1077" s="56"/>
      <c r="KFR1077" s="56"/>
      <c r="KFS1077" s="56"/>
      <c r="KFT1077" s="56"/>
      <c r="KFU1077" s="56"/>
      <c r="KFV1077" s="56"/>
      <c r="KFW1077" s="56"/>
      <c r="KFX1077" s="56"/>
      <c r="KFY1077" s="56"/>
      <c r="KFZ1077" s="56"/>
      <c r="KGA1077" s="56"/>
      <c r="KGB1077" s="56"/>
      <c r="KGC1077" s="56"/>
      <c r="KGD1077" s="56"/>
      <c r="KGE1077" s="56"/>
      <c r="KGF1077" s="56"/>
      <c r="KGG1077" s="56"/>
      <c r="KGH1077" s="56"/>
      <c r="KGI1077" s="56"/>
      <c r="KGJ1077" s="56"/>
      <c r="KGK1077" s="56"/>
      <c r="KGL1077" s="56"/>
      <c r="KGM1077" s="56"/>
      <c r="KGN1077" s="56"/>
      <c r="KGO1077" s="56"/>
      <c r="KGP1077" s="56"/>
      <c r="KGQ1077" s="56"/>
      <c r="KGR1077" s="56"/>
      <c r="KGS1077" s="56"/>
      <c r="KGT1077" s="56"/>
      <c r="KGU1077" s="56"/>
      <c r="KGV1077" s="56"/>
      <c r="KGW1077" s="56"/>
      <c r="KGX1077" s="56"/>
      <c r="KGY1077" s="56"/>
      <c r="KGZ1077" s="56"/>
      <c r="KHA1077" s="56"/>
      <c r="KHB1077" s="56"/>
      <c r="KHC1077" s="56"/>
      <c r="KHD1077" s="56"/>
      <c r="KHE1077" s="56"/>
      <c r="KHF1077" s="56"/>
      <c r="KHG1077" s="56"/>
      <c r="KHH1077" s="56"/>
      <c r="KHI1077" s="56"/>
      <c r="KHJ1077" s="56"/>
      <c r="KHK1077" s="56"/>
      <c r="KHL1077" s="56"/>
      <c r="KHM1077" s="56"/>
      <c r="KHN1077" s="56"/>
      <c r="KHO1077" s="56"/>
      <c r="KHP1077" s="56"/>
      <c r="KHQ1077" s="56"/>
      <c r="KHR1077" s="56"/>
      <c r="KHS1077" s="56"/>
      <c r="KHT1077" s="56"/>
      <c r="KHU1077" s="56"/>
      <c r="KHV1077" s="56"/>
      <c r="KHW1077" s="56"/>
      <c r="KHX1077" s="56"/>
      <c r="KHY1077" s="56"/>
      <c r="KHZ1077" s="56"/>
      <c r="KIA1077" s="56"/>
      <c r="KIB1077" s="56"/>
      <c r="KIC1077" s="56"/>
      <c r="KID1077" s="56"/>
      <c r="KIE1077" s="56"/>
      <c r="KIF1077" s="56"/>
      <c r="KIG1077" s="56"/>
      <c r="KIH1077" s="56"/>
      <c r="KII1077" s="56"/>
      <c r="KIJ1077" s="56"/>
      <c r="KIK1077" s="56"/>
      <c r="KIL1077" s="56"/>
      <c r="KIM1077" s="56"/>
      <c r="KIN1077" s="56"/>
      <c r="KIO1077" s="56"/>
      <c r="KIP1077" s="56"/>
      <c r="KIQ1077" s="56"/>
      <c r="KIR1077" s="56"/>
      <c r="KIS1077" s="56"/>
      <c r="KIT1077" s="56"/>
      <c r="KIU1077" s="56"/>
      <c r="KIV1077" s="56"/>
      <c r="KIW1077" s="56"/>
      <c r="KIX1077" s="56"/>
      <c r="KIY1077" s="56"/>
      <c r="KIZ1077" s="56"/>
      <c r="KJA1077" s="56"/>
      <c r="KJB1077" s="56"/>
      <c r="KJC1077" s="56"/>
      <c r="KJD1077" s="56"/>
      <c r="KJE1077" s="56"/>
      <c r="KJF1077" s="56"/>
      <c r="KJG1077" s="56"/>
      <c r="KJH1077" s="56"/>
      <c r="KJI1077" s="56"/>
      <c r="KJJ1077" s="56"/>
      <c r="KJK1077" s="56"/>
      <c r="KJL1077" s="56"/>
      <c r="KJM1077" s="56"/>
      <c r="KJN1077" s="56"/>
      <c r="KJO1077" s="56"/>
      <c r="KJP1077" s="56"/>
      <c r="KJQ1077" s="56"/>
      <c r="KJR1077" s="56"/>
      <c r="KJS1077" s="56"/>
      <c r="KJT1077" s="56"/>
      <c r="KJU1077" s="56"/>
      <c r="KJV1077" s="56"/>
      <c r="KJW1077" s="56"/>
      <c r="KJX1077" s="56"/>
      <c r="KJY1077" s="56"/>
      <c r="KJZ1077" s="56"/>
      <c r="KKA1077" s="56"/>
      <c r="KKB1077" s="56"/>
      <c r="KKC1077" s="56"/>
      <c r="KKD1077" s="56"/>
      <c r="KKE1077" s="56"/>
      <c r="KKF1077" s="56"/>
      <c r="KKG1077" s="56"/>
      <c r="KKH1077" s="56"/>
      <c r="KKI1077" s="56"/>
      <c r="KKJ1077" s="56"/>
      <c r="KKK1077" s="56"/>
      <c r="KKL1077" s="56"/>
      <c r="KKM1077" s="56"/>
      <c r="KKN1077" s="56"/>
      <c r="KKO1077" s="56"/>
      <c r="KKP1077" s="56"/>
      <c r="KKQ1077" s="56"/>
      <c r="KKR1077" s="56"/>
      <c r="KKS1077" s="56"/>
      <c r="KKT1077" s="56"/>
      <c r="KKU1077" s="56"/>
      <c r="KKV1077" s="56"/>
      <c r="KKW1077" s="56"/>
      <c r="KKX1077" s="56"/>
      <c r="KKY1077" s="56"/>
      <c r="KKZ1077" s="56"/>
      <c r="KLA1077" s="56"/>
      <c r="KLB1077" s="56"/>
      <c r="KLC1077" s="56"/>
      <c r="KLD1077" s="56"/>
      <c r="KLE1077" s="56"/>
      <c r="KLF1077" s="56"/>
      <c r="KLG1077" s="56"/>
      <c r="KLH1077" s="56"/>
      <c r="KLI1077" s="56"/>
      <c r="KLJ1077" s="56"/>
      <c r="KLK1077" s="56"/>
      <c r="KLL1077" s="56"/>
      <c r="KLM1077" s="56"/>
      <c r="KLN1077" s="56"/>
      <c r="KLO1077" s="56"/>
      <c r="KLP1077" s="56"/>
      <c r="KLQ1077" s="56"/>
      <c r="KLR1077" s="56"/>
      <c r="KLS1077" s="56"/>
      <c r="KLT1077" s="56"/>
      <c r="KLU1077" s="56"/>
      <c r="KLV1077" s="56"/>
      <c r="KLW1077" s="56"/>
      <c r="KLX1077" s="56"/>
      <c r="KLY1077" s="56"/>
      <c r="KLZ1077" s="56"/>
      <c r="KMA1077" s="56"/>
      <c r="KMB1077" s="56"/>
      <c r="KMC1077" s="56"/>
      <c r="KMD1077" s="56"/>
      <c r="KME1077" s="56"/>
      <c r="KMF1077" s="56"/>
      <c r="KMG1077" s="56"/>
      <c r="KMH1077" s="56"/>
      <c r="KMI1077" s="56"/>
      <c r="KMJ1077" s="56"/>
      <c r="KMK1077" s="56"/>
      <c r="KML1077" s="56"/>
      <c r="KMM1077" s="56"/>
      <c r="KMN1077" s="56"/>
      <c r="KMO1077" s="56"/>
      <c r="KMP1077" s="56"/>
      <c r="KMQ1077" s="56"/>
      <c r="KMR1077" s="56"/>
      <c r="KMS1077" s="56"/>
      <c r="KMT1077" s="56"/>
      <c r="KMU1077" s="56"/>
      <c r="KMV1077" s="56"/>
      <c r="KMW1077" s="56"/>
      <c r="KMX1077" s="56"/>
      <c r="KMY1077" s="56"/>
      <c r="KMZ1077" s="56"/>
      <c r="KNA1077" s="56"/>
      <c r="KNB1077" s="56"/>
      <c r="KNC1077" s="56"/>
      <c r="KND1077" s="56"/>
      <c r="KNE1077" s="56"/>
      <c r="KNF1077" s="56"/>
      <c r="KNG1077" s="56"/>
      <c r="KNH1077" s="56"/>
      <c r="KNI1077" s="56"/>
      <c r="KNJ1077" s="56"/>
      <c r="KNK1077" s="56"/>
      <c r="KNL1077" s="56"/>
      <c r="KNM1077" s="56"/>
      <c r="KNN1077" s="56"/>
      <c r="KNO1077" s="56"/>
      <c r="KNP1077" s="56"/>
      <c r="KNQ1077" s="56"/>
      <c r="KNR1077" s="56"/>
      <c r="KNS1077" s="56"/>
      <c r="KNT1077" s="56"/>
      <c r="KNU1077" s="56"/>
      <c r="KNV1077" s="56"/>
      <c r="KNW1077" s="56"/>
      <c r="KNX1077" s="56"/>
      <c r="KNY1077" s="56"/>
      <c r="KNZ1077" s="56"/>
      <c r="KOA1077" s="56"/>
      <c r="KOB1077" s="56"/>
      <c r="KOC1077" s="56"/>
      <c r="KOD1077" s="56"/>
      <c r="KOE1077" s="56"/>
      <c r="KOF1077" s="56"/>
      <c r="KOG1077" s="56"/>
      <c r="KOH1077" s="56"/>
      <c r="KOI1077" s="56"/>
      <c r="KOJ1077" s="56"/>
      <c r="KOK1077" s="56"/>
      <c r="KOL1077" s="56"/>
      <c r="KOM1077" s="56"/>
      <c r="KON1077" s="56"/>
      <c r="KOO1077" s="56"/>
      <c r="KOP1077" s="56"/>
      <c r="KOQ1077" s="56"/>
      <c r="KOR1077" s="56"/>
      <c r="KOS1077" s="56"/>
      <c r="KOT1077" s="56"/>
      <c r="KOU1077" s="56"/>
      <c r="KOV1077" s="56"/>
      <c r="KOW1077" s="56"/>
      <c r="KOX1077" s="56"/>
      <c r="KOY1077" s="56"/>
      <c r="KOZ1077" s="56"/>
      <c r="KPA1077" s="56"/>
      <c r="KPB1077" s="56"/>
      <c r="KPC1077" s="56"/>
      <c r="KPD1077" s="56"/>
      <c r="KPE1077" s="56"/>
      <c r="KPF1077" s="56"/>
      <c r="KPG1077" s="56"/>
      <c r="KPH1077" s="56"/>
      <c r="KPI1077" s="56"/>
      <c r="KPJ1077" s="56"/>
      <c r="KPK1077" s="56"/>
      <c r="KPL1077" s="56"/>
      <c r="KPM1077" s="56"/>
      <c r="KPN1077" s="56"/>
      <c r="KPO1077" s="56"/>
      <c r="KPP1077" s="56"/>
      <c r="KPQ1077" s="56"/>
      <c r="KPR1077" s="56"/>
      <c r="KPS1077" s="56"/>
      <c r="KPT1077" s="56"/>
      <c r="KPU1077" s="56"/>
      <c r="KPV1077" s="56"/>
      <c r="KPW1077" s="56"/>
      <c r="KPX1077" s="56"/>
      <c r="KPY1077" s="56"/>
      <c r="KPZ1077" s="56"/>
      <c r="KQA1077" s="56"/>
      <c r="KQB1077" s="56"/>
      <c r="KQC1077" s="56"/>
      <c r="KQD1077" s="56"/>
      <c r="KQE1077" s="56"/>
      <c r="KQF1077" s="56"/>
      <c r="KQG1077" s="56"/>
      <c r="KQH1077" s="56"/>
      <c r="KQI1077" s="56"/>
      <c r="KQJ1077" s="56"/>
      <c r="KQK1077" s="56"/>
      <c r="KQL1077" s="56"/>
      <c r="KQM1077" s="56"/>
      <c r="KQN1077" s="56"/>
      <c r="KQO1077" s="56"/>
      <c r="KQP1077" s="56"/>
      <c r="KQQ1077" s="56"/>
      <c r="KQR1077" s="56"/>
      <c r="KQS1077" s="56"/>
      <c r="KQT1077" s="56"/>
      <c r="KQU1077" s="56"/>
      <c r="KQV1077" s="56"/>
      <c r="KQW1077" s="56"/>
      <c r="KQX1077" s="56"/>
      <c r="KQY1077" s="56"/>
      <c r="KQZ1077" s="56"/>
      <c r="KRA1077" s="56"/>
      <c r="KRB1077" s="56"/>
      <c r="KRC1077" s="56"/>
      <c r="KRD1077" s="56"/>
      <c r="KRE1077" s="56"/>
      <c r="KRF1077" s="56"/>
      <c r="KRG1077" s="56"/>
      <c r="KRH1077" s="56"/>
      <c r="KRI1077" s="56"/>
      <c r="KRJ1077" s="56"/>
      <c r="KRK1077" s="56"/>
      <c r="KRL1077" s="56"/>
      <c r="KRM1077" s="56"/>
      <c r="KRN1077" s="56"/>
      <c r="KRO1077" s="56"/>
      <c r="KRP1077" s="56"/>
      <c r="KRQ1077" s="56"/>
      <c r="KRR1077" s="56"/>
      <c r="KRS1077" s="56"/>
      <c r="KRT1077" s="56"/>
      <c r="KRU1077" s="56"/>
      <c r="KRV1077" s="56"/>
      <c r="KRW1077" s="56"/>
      <c r="KRX1077" s="56"/>
      <c r="KRY1077" s="56"/>
      <c r="KRZ1077" s="56"/>
      <c r="KSA1077" s="56"/>
      <c r="KSB1077" s="56"/>
      <c r="KSC1077" s="56"/>
      <c r="KSD1077" s="56"/>
      <c r="KSE1077" s="56"/>
      <c r="KSF1077" s="56"/>
      <c r="KSG1077" s="56"/>
      <c r="KSH1077" s="56"/>
      <c r="KSI1077" s="56"/>
      <c r="KSJ1077" s="56"/>
      <c r="KSK1077" s="56"/>
      <c r="KSL1077" s="56"/>
      <c r="KSM1077" s="56"/>
      <c r="KSN1077" s="56"/>
      <c r="KSO1077" s="56"/>
      <c r="KSP1077" s="56"/>
      <c r="KSQ1077" s="56"/>
      <c r="KSR1077" s="56"/>
      <c r="KSS1077" s="56"/>
      <c r="KST1077" s="56"/>
      <c r="KSU1077" s="56"/>
      <c r="KSV1077" s="56"/>
      <c r="KSW1077" s="56"/>
      <c r="KSX1077" s="56"/>
      <c r="KSY1077" s="56"/>
      <c r="KSZ1077" s="56"/>
      <c r="KTA1077" s="56"/>
      <c r="KTB1077" s="56"/>
      <c r="KTC1077" s="56"/>
      <c r="KTD1077" s="56"/>
      <c r="KTE1077" s="56"/>
      <c r="KTF1077" s="56"/>
      <c r="KTG1077" s="56"/>
      <c r="KTH1077" s="56"/>
      <c r="KTI1077" s="56"/>
      <c r="KTJ1077" s="56"/>
      <c r="KTK1077" s="56"/>
      <c r="KTL1077" s="56"/>
      <c r="KTM1077" s="56"/>
      <c r="KTN1077" s="56"/>
      <c r="KTO1077" s="56"/>
      <c r="KTP1077" s="56"/>
      <c r="KTQ1077" s="56"/>
      <c r="KTR1077" s="56"/>
      <c r="KTS1077" s="56"/>
      <c r="KTT1077" s="56"/>
      <c r="KTU1077" s="56"/>
      <c r="KTV1077" s="56"/>
      <c r="KTW1077" s="56"/>
      <c r="KTX1077" s="56"/>
      <c r="KTY1077" s="56"/>
      <c r="KTZ1077" s="56"/>
      <c r="KUA1077" s="56"/>
      <c r="KUB1077" s="56"/>
      <c r="KUC1077" s="56"/>
      <c r="KUD1077" s="56"/>
      <c r="KUE1077" s="56"/>
      <c r="KUF1077" s="56"/>
      <c r="KUG1077" s="56"/>
      <c r="KUH1077" s="56"/>
      <c r="KUI1077" s="56"/>
      <c r="KUJ1077" s="56"/>
      <c r="KUK1077" s="56"/>
      <c r="KUL1077" s="56"/>
      <c r="KUM1077" s="56"/>
      <c r="KUN1077" s="56"/>
      <c r="KUO1077" s="56"/>
      <c r="KUP1077" s="56"/>
      <c r="KUQ1077" s="56"/>
      <c r="KUR1077" s="56"/>
      <c r="KUS1077" s="56"/>
      <c r="KUT1077" s="56"/>
      <c r="KUU1077" s="56"/>
      <c r="KUV1077" s="56"/>
      <c r="KUW1077" s="56"/>
      <c r="KUX1077" s="56"/>
      <c r="KUY1077" s="56"/>
      <c r="KUZ1077" s="56"/>
      <c r="KVA1077" s="56"/>
      <c r="KVB1077" s="56"/>
      <c r="KVC1077" s="56"/>
      <c r="KVD1077" s="56"/>
      <c r="KVE1077" s="56"/>
      <c r="KVF1077" s="56"/>
      <c r="KVG1077" s="56"/>
      <c r="KVH1077" s="56"/>
      <c r="KVI1077" s="56"/>
      <c r="KVJ1077" s="56"/>
      <c r="KVK1077" s="56"/>
      <c r="KVL1077" s="56"/>
      <c r="KVM1077" s="56"/>
      <c r="KVN1077" s="56"/>
      <c r="KVO1077" s="56"/>
      <c r="KVP1077" s="56"/>
      <c r="KVQ1077" s="56"/>
      <c r="KVR1077" s="56"/>
      <c r="KVS1077" s="56"/>
      <c r="KVT1077" s="56"/>
      <c r="KVU1077" s="56"/>
      <c r="KVV1077" s="56"/>
      <c r="KVW1077" s="56"/>
      <c r="KVX1077" s="56"/>
      <c r="KVY1077" s="56"/>
      <c r="KVZ1077" s="56"/>
      <c r="KWA1077" s="56"/>
      <c r="KWB1077" s="56"/>
      <c r="KWC1077" s="56"/>
      <c r="KWD1077" s="56"/>
      <c r="KWE1077" s="56"/>
      <c r="KWF1077" s="56"/>
      <c r="KWG1077" s="56"/>
      <c r="KWH1077" s="56"/>
      <c r="KWI1077" s="56"/>
      <c r="KWJ1077" s="56"/>
      <c r="KWK1077" s="56"/>
      <c r="KWL1077" s="56"/>
      <c r="KWM1077" s="56"/>
      <c r="KWN1077" s="56"/>
      <c r="KWO1077" s="56"/>
      <c r="KWP1077" s="56"/>
      <c r="KWQ1077" s="56"/>
      <c r="KWR1077" s="56"/>
      <c r="KWS1077" s="56"/>
      <c r="KWT1077" s="56"/>
      <c r="KWU1077" s="56"/>
      <c r="KWV1077" s="56"/>
      <c r="KWW1077" s="56"/>
      <c r="KWX1077" s="56"/>
      <c r="KWY1077" s="56"/>
      <c r="KWZ1077" s="56"/>
      <c r="KXA1077" s="56"/>
      <c r="KXB1077" s="56"/>
      <c r="KXC1077" s="56"/>
      <c r="KXD1077" s="56"/>
      <c r="KXE1077" s="56"/>
      <c r="KXF1077" s="56"/>
      <c r="KXG1077" s="56"/>
      <c r="KXH1077" s="56"/>
      <c r="KXI1077" s="56"/>
      <c r="KXJ1077" s="56"/>
      <c r="KXK1077" s="56"/>
      <c r="KXL1077" s="56"/>
      <c r="KXM1077" s="56"/>
      <c r="KXN1077" s="56"/>
      <c r="KXO1077" s="56"/>
      <c r="KXP1077" s="56"/>
      <c r="KXQ1077" s="56"/>
      <c r="KXR1077" s="56"/>
      <c r="KXS1077" s="56"/>
      <c r="KXT1077" s="56"/>
      <c r="KXU1077" s="56"/>
      <c r="KXV1077" s="56"/>
      <c r="KXW1077" s="56"/>
      <c r="KXX1077" s="56"/>
      <c r="KXY1077" s="56"/>
      <c r="KXZ1077" s="56"/>
      <c r="KYA1077" s="56"/>
      <c r="KYB1077" s="56"/>
      <c r="KYC1077" s="56"/>
      <c r="KYD1077" s="56"/>
      <c r="KYE1077" s="56"/>
      <c r="KYF1077" s="56"/>
      <c r="KYG1077" s="56"/>
      <c r="KYH1077" s="56"/>
      <c r="KYI1077" s="56"/>
      <c r="KYJ1077" s="56"/>
      <c r="KYK1077" s="56"/>
      <c r="KYL1077" s="56"/>
      <c r="KYM1077" s="56"/>
      <c r="KYN1077" s="56"/>
      <c r="KYO1077" s="56"/>
      <c r="KYP1077" s="56"/>
      <c r="KYQ1077" s="56"/>
      <c r="KYR1077" s="56"/>
      <c r="KYS1077" s="56"/>
      <c r="KYT1077" s="56"/>
      <c r="KYU1077" s="56"/>
      <c r="KYV1077" s="56"/>
      <c r="KYW1077" s="56"/>
      <c r="KYX1077" s="56"/>
      <c r="KYY1077" s="56"/>
      <c r="KYZ1077" s="56"/>
      <c r="KZA1077" s="56"/>
      <c r="KZB1077" s="56"/>
      <c r="KZC1077" s="56"/>
      <c r="KZD1077" s="56"/>
      <c r="KZE1077" s="56"/>
      <c r="KZF1077" s="56"/>
      <c r="KZG1077" s="56"/>
      <c r="KZH1077" s="56"/>
      <c r="KZI1077" s="56"/>
      <c r="KZJ1077" s="56"/>
      <c r="KZK1077" s="56"/>
      <c r="KZL1077" s="56"/>
      <c r="KZM1077" s="56"/>
      <c r="KZN1077" s="56"/>
      <c r="KZO1077" s="56"/>
      <c r="KZP1077" s="56"/>
      <c r="KZQ1077" s="56"/>
      <c r="KZR1077" s="56"/>
      <c r="KZS1077" s="56"/>
      <c r="KZT1077" s="56"/>
      <c r="KZU1077" s="56"/>
      <c r="KZV1077" s="56"/>
      <c r="KZW1077" s="56"/>
      <c r="KZX1077" s="56"/>
      <c r="KZY1077" s="56"/>
      <c r="KZZ1077" s="56"/>
      <c r="LAA1077" s="56"/>
      <c r="LAB1077" s="56"/>
      <c r="LAC1077" s="56"/>
      <c r="LAD1077" s="56"/>
      <c r="LAE1077" s="56"/>
      <c r="LAF1077" s="56"/>
      <c r="LAG1077" s="56"/>
      <c r="LAH1077" s="56"/>
      <c r="LAI1077" s="56"/>
      <c r="LAJ1077" s="56"/>
      <c r="LAK1077" s="56"/>
      <c r="LAL1077" s="56"/>
      <c r="LAM1077" s="56"/>
      <c r="LAN1077" s="56"/>
      <c r="LAO1077" s="56"/>
      <c r="LAP1077" s="56"/>
      <c r="LAQ1077" s="56"/>
      <c r="LAR1077" s="56"/>
      <c r="LAS1077" s="56"/>
      <c r="LAT1077" s="56"/>
      <c r="LAU1077" s="56"/>
      <c r="LAV1077" s="56"/>
      <c r="LAW1077" s="56"/>
      <c r="LAX1077" s="56"/>
      <c r="LAY1077" s="56"/>
      <c r="LAZ1077" s="56"/>
      <c r="LBA1077" s="56"/>
      <c r="LBB1077" s="56"/>
      <c r="LBC1077" s="56"/>
      <c r="LBD1077" s="56"/>
      <c r="LBE1077" s="56"/>
      <c r="LBF1077" s="56"/>
      <c r="LBG1077" s="56"/>
      <c r="LBH1077" s="56"/>
      <c r="LBI1077" s="56"/>
      <c r="LBJ1077" s="56"/>
      <c r="LBK1077" s="56"/>
      <c r="LBL1077" s="56"/>
      <c r="LBM1077" s="56"/>
      <c r="LBN1077" s="56"/>
      <c r="LBO1077" s="56"/>
      <c r="LBP1077" s="56"/>
      <c r="LBQ1077" s="56"/>
      <c r="LBR1077" s="56"/>
      <c r="LBS1077" s="56"/>
      <c r="LBT1077" s="56"/>
      <c r="LBU1077" s="56"/>
      <c r="LBV1077" s="56"/>
      <c r="LBW1077" s="56"/>
      <c r="LBX1077" s="56"/>
      <c r="LBY1077" s="56"/>
      <c r="LBZ1077" s="56"/>
      <c r="LCA1077" s="56"/>
      <c r="LCB1077" s="56"/>
      <c r="LCC1077" s="56"/>
      <c r="LCD1077" s="56"/>
      <c r="LCE1077" s="56"/>
      <c r="LCF1077" s="56"/>
      <c r="LCG1077" s="56"/>
      <c r="LCH1077" s="56"/>
      <c r="LCI1077" s="56"/>
      <c r="LCJ1077" s="56"/>
      <c r="LCK1077" s="56"/>
      <c r="LCL1077" s="56"/>
      <c r="LCM1077" s="56"/>
      <c r="LCN1077" s="56"/>
      <c r="LCO1077" s="56"/>
      <c r="LCP1077" s="56"/>
      <c r="LCQ1077" s="56"/>
      <c r="LCR1077" s="56"/>
      <c r="LCS1077" s="56"/>
      <c r="LCT1077" s="56"/>
      <c r="LCU1077" s="56"/>
      <c r="LCV1077" s="56"/>
      <c r="LCW1077" s="56"/>
      <c r="LCX1077" s="56"/>
      <c r="LCY1077" s="56"/>
      <c r="LCZ1077" s="56"/>
      <c r="LDA1077" s="56"/>
      <c r="LDB1077" s="56"/>
      <c r="LDC1077" s="56"/>
      <c r="LDD1077" s="56"/>
      <c r="LDE1077" s="56"/>
      <c r="LDF1077" s="56"/>
      <c r="LDG1077" s="56"/>
      <c r="LDH1077" s="56"/>
      <c r="LDI1077" s="56"/>
      <c r="LDJ1077" s="56"/>
      <c r="LDK1077" s="56"/>
      <c r="LDL1077" s="56"/>
      <c r="LDM1077" s="56"/>
      <c r="LDN1077" s="56"/>
      <c r="LDO1077" s="56"/>
      <c r="LDP1077" s="56"/>
      <c r="LDQ1077" s="56"/>
      <c r="LDR1077" s="56"/>
      <c r="LDS1077" s="56"/>
      <c r="LDT1077" s="56"/>
      <c r="LDU1077" s="56"/>
      <c r="LDV1077" s="56"/>
      <c r="LDW1077" s="56"/>
      <c r="LDX1077" s="56"/>
      <c r="LDY1077" s="56"/>
      <c r="LDZ1077" s="56"/>
      <c r="LEA1077" s="56"/>
      <c r="LEB1077" s="56"/>
      <c r="LEC1077" s="56"/>
      <c r="LED1077" s="56"/>
      <c r="LEE1077" s="56"/>
      <c r="LEF1077" s="56"/>
      <c r="LEG1077" s="56"/>
      <c r="LEH1077" s="56"/>
      <c r="LEI1077" s="56"/>
      <c r="LEJ1077" s="56"/>
      <c r="LEK1077" s="56"/>
      <c r="LEL1077" s="56"/>
      <c r="LEM1077" s="56"/>
      <c r="LEN1077" s="56"/>
      <c r="LEO1077" s="56"/>
      <c r="LEP1077" s="56"/>
      <c r="LEQ1077" s="56"/>
      <c r="LER1077" s="56"/>
      <c r="LES1077" s="56"/>
      <c r="LET1077" s="56"/>
      <c r="LEU1077" s="56"/>
      <c r="LEV1077" s="56"/>
      <c r="LEW1077" s="56"/>
      <c r="LEX1077" s="56"/>
      <c r="LEY1077" s="56"/>
      <c r="LEZ1077" s="56"/>
      <c r="LFA1077" s="56"/>
      <c r="LFB1077" s="56"/>
      <c r="LFC1077" s="56"/>
      <c r="LFD1077" s="56"/>
      <c r="LFE1077" s="56"/>
      <c r="LFF1077" s="56"/>
      <c r="LFG1077" s="56"/>
      <c r="LFH1077" s="56"/>
      <c r="LFI1077" s="56"/>
      <c r="LFJ1077" s="56"/>
      <c r="LFK1077" s="56"/>
      <c r="LFL1077" s="56"/>
      <c r="LFM1077" s="56"/>
      <c r="LFN1077" s="56"/>
      <c r="LFO1077" s="56"/>
      <c r="LFP1077" s="56"/>
      <c r="LFQ1077" s="56"/>
      <c r="LFR1077" s="56"/>
      <c r="LFS1077" s="56"/>
      <c r="LFT1077" s="56"/>
      <c r="LFU1077" s="56"/>
      <c r="LFV1077" s="56"/>
      <c r="LFW1077" s="56"/>
      <c r="LFX1077" s="56"/>
      <c r="LFY1077" s="56"/>
      <c r="LFZ1077" s="56"/>
      <c r="LGA1077" s="56"/>
      <c r="LGB1077" s="56"/>
      <c r="LGC1077" s="56"/>
      <c r="LGD1077" s="56"/>
      <c r="LGE1077" s="56"/>
      <c r="LGF1077" s="56"/>
      <c r="LGG1077" s="56"/>
      <c r="LGH1077" s="56"/>
      <c r="LGI1077" s="56"/>
      <c r="LGJ1077" s="56"/>
      <c r="LGK1077" s="56"/>
      <c r="LGL1077" s="56"/>
      <c r="LGM1077" s="56"/>
      <c r="LGN1077" s="56"/>
      <c r="LGO1077" s="56"/>
      <c r="LGP1077" s="56"/>
      <c r="LGQ1077" s="56"/>
      <c r="LGR1077" s="56"/>
      <c r="LGS1077" s="56"/>
      <c r="LGT1077" s="56"/>
      <c r="LGU1077" s="56"/>
      <c r="LGV1077" s="56"/>
      <c r="LGW1077" s="56"/>
      <c r="LGX1077" s="56"/>
      <c r="LGY1077" s="56"/>
      <c r="LGZ1077" s="56"/>
      <c r="LHA1077" s="56"/>
      <c r="LHB1077" s="56"/>
      <c r="LHC1077" s="56"/>
      <c r="LHD1077" s="56"/>
      <c r="LHE1077" s="56"/>
      <c r="LHF1077" s="56"/>
      <c r="LHG1077" s="56"/>
      <c r="LHH1077" s="56"/>
      <c r="LHI1077" s="56"/>
      <c r="LHJ1077" s="56"/>
      <c r="LHK1077" s="56"/>
      <c r="LHL1077" s="56"/>
      <c r="LHM1077" s="56"/>
      <c r="LHN1077" s="56"/>
      <c r="LHO1077" s="56"/>
      <c r="LHP1077" s="56"/>
      <c r="LHQ1077" s="56"/>
      <c r="LHR1077" s="56"/>
      <c r="LHS1077" s="56"/>
      <c r="LHT1077" s="56"/>
      <c r="LHU1077" s="56"/>
      <c r="LHV1077" s="56"/>
      <c r="LHW1077" s="56"/>
      <c r="LHX1077" s="56"/>
      <c r="LHY1077" s="56"/>
      <c r="LHZ1077" s="56"/>
      <c r="LIA1077" s="56"/>
      <c r="LIB1077" s="56"/>
      <c r="LIC1077" s="56"/>
      <c r="LID1077" s="56"/>
      <c r="LIE1077" s="56"/>
      <c r="LIF1077" s="56"/>
      <c r="LIG1077" s="56"/>
      <c r="LIH1077" s="56"/>
      <c r="LII1077" s="56"/>
      <c r="LIJ1077" s="56"/>
      <c r="LIK1077" s="56"/>
      <c r="LIL1077" s="56"/>
      <c r="LIM1077" s="56"/>
      <c r="LIN1077" s="56"/>
      <c r="LIO1077" s="56"/>
      <c r="LIP1077" s="56"/>
      <c r="LIQ1077" s="56"/>
      <c r="LIR1077" s="56"/>
      <c r="LIS1077" s="56"/>
      <c r="LIT1077" s="56"/>
      <c r="LIU1077" s="56"/>
      <c r="LIV1077" s="56"/>
      <c r="LIW1077" s="56"/>
      <c r="LIX1077" s="56"/>
      <c r="LIY1077" s="56"/>
      <c r="LIZ1077" s="56"/>
      <c r="LJA1077" s="56"/>
      <c r="LJB1077" s="56"/>
      <c r="LJC1077" s="56"/>
      <c r="LJD1077" s="56"/>
      <c r="LJE1077" s="56"/>
      <c r="LJF1077" s="56"/>
      <c r="LJG1077" s="56"/>
      <c r="LJH1077" s="56"/>
      <c r="LJI1077" s="56"/>
      <c r="LJJ1077" s="56"/>
      <c r="LJK1077" s="56"/>
      <c r="LJL1077" s="56"/>
      <c r="LJM1077" s="56"/>
      <c r="LJN1077" s="56"/>
      <c r="LJO1077" s="56"/>
      <c r="LJP1077" s="56"/>
      <c r="LJQ1077" s="56"/>
      <c r="LJR1077" s="56"/>
      <c r="LJS1077" s="56"/>
      <c r="LJT1077" s="56"/>
      <c r="LJU1077" s="56"/>
      <c r="LJV1077" s="56"/>
      <c r="LJW1077" s="56"/>
      <c r="LJX1077" s="56"/>
      <c r="LJY1077" s="56"/>
      <c r="LJZ1077" s="56"/>
      <c r="LKA1077" s="56"/>
      <c r="LKB1077" s="56"/>
      <c r="LKC1077" s="56"/>
      <c r="LKD1077" s="56"/>
      <c r="LKE1077" s="56"/>
      <c r="LKF1077" s="56"/>
      <c r="LKG1077" s="56"/>
      <c r="LKH1077" s="56"/>
      <c r="LKI1077" s="56"/>
      <c r="LKJ1077" s="56"/>
      <c r="LKK1077" s="56"/>
      <c r="LKL1077" s="56"/>
      <c r="LKM1077" s="56"/>
      <c r="LKN1077" s="56"/>
      <c r="LKO1077" s="56"/>
      <c r="LKP1077" s="56"/>
      <c r="LKQ1077" s="56"/>
      <c r="LKR1077" s="56"/>
      <c r="LKS1077" s="56"/>
      <c r="LKT1077" s="56"/>
      <c r="LKU1077" s="56"/>
      <c r="LKV1077" s="56"/>
      <c r="LKW1077" s="56"/>
      <c r="LKX1077" s="56"/>
      <c r="LKY1077" s="56"/>
      <c r="LKZ1077" s="56"/>
      <c r="LLA1077" s="56"/>
      <c r="LLB1077" s="56"/>
      <c r="LLC1077" s="56"/>
      <c r="LLD1077" s="56"/>
      <c r="LLE1077" s="56"/>
      <c r="LLF1077" s="56"/>
      <c r="LLG1077" s="56"/>
      <c r="LLH1077" s="56"/>
      <c r="LLI1077" s="56"/>
      <c r="LLJ1077" s="56"/>
      <c r="LLK1077" s="56"/>
      <c r="LLL1077" s="56"/>
      <c r="LLM1077" s="56"/>
      <c r="LLN1077" s="56"/>
      <c r="LLO1077" s="56"/>
      <c r="LLP1077" s="56"/>
      <c r="LLQ1077" s="56"/>
      <c r="LLR1077" s="56"/>
      <c r="LLS1077" s="56"/>
      <c r="LLT1077" s="56"/>
      <c r="LLU1077" s="56"/>
      <c r="LLV1077" s="56"/>
      <c r="LLW1077" s="56"/>
      <c r="LLX1077" s="56"/>
      <c r="LLY1077" s="56"/>
      <c r="LLZ1077" s="56"/>
      <c r="LMA1077" s="56"/>
      <c r="LMB1077" s="56"/>
      <c r="LMC1077" s="56"/>
      <c r="LMD1077" s="56"/>
      <c r="LME1077" s="56"/>
      <c r="LMF1077" s="56"/>
      <c r="LMG1077" s="56"/>
      <c r="LMH1077" s="56"/>
      <c r="LMI1077" s="56"/>
      <c r="LMJ1077" s="56"/>
      <c r="LMK1077" s="56"/>
      <c r="LML1077" s="56"/>
      <c r="LMM1077" s="56"/>
      <c r="LMN1077" s="56"/>
      <c r="LMO1077" s="56"/>
      <c r="LMP1077" s="56"/>
      <c r="LMQ1077" s="56"/>
      <c r="LMR1077" s="56"/>
      <c r="LMS1077" s="56"/>
      <c r="LMT1077" s="56"/>
      <c r="LMU1077" s="56"/>
      <c r="LMV1077" s="56"/>
      <c r="LMW1077" s="56"/>
      <c r="LMX1077" s="56"/>
      <c r="LMY1077" s="56"/>
      <c r="LMZ1077" s="56"/>
      <c r="LNA1077" s="56"/>
      <c r="LNB1077" s="56"/>
      <c r="LNC1077" s="56"/>
      <c r="LND1077" s="56"/>
      <c r="LNE1077" s="56"/>
      <c r="LNF1077" s="56"/>
      <c r="LNG1077" s="56"/>
      <c r="LNH1077" s="56"/>
      <c r="LNI1077" s="56"/>
      <c r="LNJ1077" s="56"/>
      <c r="LNK1077" s="56"/>
      <c r="LNL1077" s="56"/>
      <c r="LNM1077" s="56"/>
      <c r="LNN1077" s="56"/>
      <c r="LNO1077" s="56"/>
      <c r="LNP1077" s="56"/>
      <c r="LNQ1077" s="56"/>
      <c r="LNR1077" s="56"/>
      <c r="LNS1077" s="56"/>
      <c r="LNT1077" s="56"/>
      <c r="LNU1077" s="56"/>
      <c r="LNV1077" s="56"/>
      <c r="LNW1077" s="56"/>
      <c r="LNX1077" s="56"/>
      <c r="LNY1077" s="56"/>
      <c r="LNZ1077" s="56"/>
      <c r="LOA1077" s="56"/>
      <c r="LOB1077" s="56"/>
      <c r="LOC1077" s="56"/>
      <c r="LOD1077" s="56"/>
      <c r="LOE1077" s="56"/>
      <c r="LOF1077" s="56"/>
      <c r="LOG1077" s="56"/>
      <c r="LOH1077" s="56"/>
      <c r="LOI1077" s="56"/>
      <c r="LOJ1077" s="56"/>
      <c r="LOK1077" s="56"/>
      <c r="LOL1077" s="56"/>
      <c r="LOM1077" s="56"/>
      <c r="LON1077" s="56"/>
      <c r="LOO1077" s="56"/>
      <c r="LOP1077" s="56"/>
      <c r="LOQ1077" s="56"/>
      <c r="LOR1077" s="56"/>
      <c r="LOS1077" s="56"/>
      <c r="LOT1077" s="56"/>
      <c r="LOU1077" s="56"/>
      <c r="LOV1077" s="56"/>
      <c r="LOW1077" s="56"/>
      <c r="LOX1077" s="56"/>
      <c r="LOY1077" s="56"/>
      <c r="LOZ1077" s="56"/>
      <c r="LPA1077" s="56"/>
      <c r="LPB1077" s="56"/>
      <c r="LPC1077" s="56"/>
      <c r="LPD1077" s="56"/>
      <c r="LPE1077" s="56"/>
      <c r="LPF1077" s="56"/>
      <c r="LPG1077" s="56"/>
      <c r="LPH1077" s="56"/>
      <c r="LPI1077" s="56"/>
      <c r="LPJ1077" s="56"/>
      <c r="LPK1077" s="56"/>
      <c r="LPL1077" s="56"/>
      <c r="LPM1077" s="56"/>
      <c r="LPN1077" s="56"/>
      <c r="LPO1077" s="56"/>
      <c r="LPP1077" s="56"/>
      <c r="LPQ1077" s="56"/>
      <c r="LPR1077" s="56"/>
      <c r="LPS1077" s="56"/>
      <c r="LPT1077" s="56"/>
      <c r="LPU1077" s="56"/>
      <c r="LPV1077" s="56"/>
      <c r="LPW1077" s="56"/>
      <c r="LPX1077" s="56"/>
      <c r="LPY1077" s="56"/>
      <c r="LPZ1077" s="56"/>
      <c r="LQA1077" s="56"/>
      <c r="LQB1077" s="56"/>
      <c r="LQC1077" s="56"/>
      <c r="LQD1077" s="56"/>
      <c r="LQE1077" s="56"/>
      <c r="LQF1077" s="56"/>
      <c r="LQG1077" s="56"/>
      <c r="LQH1077" s="56"/>
      <c r="LQI1077" s="56"/>
      <c r="LQJ1077" s="56"/>
      <c r="LQK1077" s="56"/>
      <c r="LQL1077" s="56"/>
      <c r="LQM1077" s="56"/>
      <c r="LQN1077" s="56"/>
      <c r="LQO1077" s="56"/>
      <c r="LQP1077" s="56"/>
      <c r="LQQ1077" s="56"/>
      <c r="LQR1077" s="56"/>
      <c r="LQS1077" s="56"/>
      <c r="LQT1077" s="56"/>
      <c r="LQU1077" s="56"/>
      <c r="LQV1077" s="56"/>
      <c r="LQW1077" s="56"/>
      <c r="LQX1077" s="56"/>
      <c r="LQY1077" s="56"/>
      <c r="LQZ1077" s="56"/>
      <c r="LRA1077" s="56"/>
      <c r="LRB1077" s="56"/>
      <c r="LRC1077" s="56"/>
      <c r="LRD1077" s="56"/>
      <c r="LRE1077" s="56"/>
      <c r="LRF1077" s="56"/>
      <c r="LRG1077" s="56"/>
      <c r="LRH1077" s="56"/>
      <c r="LRI1077" s="56"/>
      <c r="LRJ1077" s="56"/>
      <c r="LRK1077" s="56"/>
      <c r="LRL1077" s="56"/>
      <c r="LRM1077" s="56"/>
      <c r="LRN1077" s="56"/>
      <c r="LRO1077" s="56"/>
      <c r="LRP1077" s="56"/>
      <c r="LRQ1077" s="56"/>
      <c r="LRR1077" s="56"/>
      <c r="LRS1077" s="56"/>
      <c r="LRT1077" s="56"/>
      <c r="LRU1077" s="56"/>
      <c r="LRV1077" s="56"/>
      <c r="LRW1077" s="56"/>
      <c r="LRX1077" s="56"/>
      <c r="LRY1077" s="56"/>
      <c r="LRZ1077" s="56"/>
      <c r="LSA1077" s="56"/>
      <c r="LSB1077" s="56"/>
      <c r="LSC1077" s="56"/>
      <c r="LSD1077" s="56"/>
      <c r="LSE1077" s="56"/>
      <c r="LSF1077" s="56"/>
      <c r="LSG1077" s="56"/>
      <c r="LSH1077" s="56"/>
      <c r="LSI1077" s="56"/>
      <c r="LSJ1077" s="56"/>
      <c r="LSK1077" s="56"/>
      <c r="LSL1077" s="56"/>
      <c r="LSM1077" s="56"/>
      <c r="LSN1077" s="56"/>
      <c r="LSO1077" s="56"/>
      <c r="LSP1077" s="56"/>
      <c r="LSQ1077" s="56"/>
      <c r="LSR1077" s="56"/>
      <c r="LSS1077" s="56"/>
      <c r="LST1077" s="56"/>
      <c r="LSU1077" s="56"/>
      <c r="LSV1077" s="56"/>
      <c r="LSW1077" s="56"/>
      <c r="LSX1077" s="56"/>
      <c r="LSY1077" s="56"/>
      <c r="LSZ1077" s="56"/>
      <c r="LTA1077" s="56"/>
      <c r="LTB1077" s="56"/>
      <c r="LTC1077" s="56"/>
      <c r="LTD1077" s="56"/>
      <c r="LTE1077" s="56"/>
      <c r="LTF1077" s="56"/>
      <c r="LTG1077" s="56"/>
      <c r="LTH1077" s="56"/>
      <c r="LTI1077" s="56"/>
      <c r="LTJ1077" s="56"/>
      <c r="LTK1077" s="56"/>
      <c r="LTL1077" s="56"/>
      <c r="LTM1077" s="56"/>
      <c r="LTN1077" s="56"/>
      <c r="LTO1077" s="56"/>
      <c r="LTP1077" s="56"/>
      <c r="LTQ1077" s="56"/>
      <c r="LTR1077" s="56"/>
      <c r="LTS1077" s="56"/>
      <c r="LTT1077" s="56"/>
      <c r="LTU1077" s="56"/>
      <c r="LTV1077" s="56"/>
      <c r="LTW1077" s="56"/>
      <c r="LTX1077" s="56"/>
      <c r="LTY1077" s="56"/>
      <c r="LTZ1077" s="56"/>
      <c r="LUA1077" s="56"/>
      <c r="LUB1077" s="56"/>
      <c r="LUC1077" s="56"/>
      <c r="LUD1077" s="56"/>
      <c r="LUE1077" s="56"/>
      <c r="LUF1077" s="56"/>
      <c r="LUG1077" s="56"/>
      <c r="LUH1077" s="56"/>
      <c r="LUI1077" s="56"/>
      <c r="LUJ1077" s="56"/>
      <c r="LUK1077" s="56"/>
      <c r="LUL1077" s="56"/>
      <c r="LUM1077" s="56"/>
      <c r="LUN1077" s="56"/>
      <c r="LUO1077" s="56"/>
      <c r="LUP1077" s="56"/>
      <c r="LUQ1077" s="56"/>
      <c r="LUR1077" s="56"/>
      <c r="LUS1077" s="56"/>
      <c r="LUT1077" s="56"/>
      <c r="LUU1077" s="56"/>
      <c r="LUV1077" s="56"/>
      <c r="LUW1077" s="56"/>
      <c r="LUX1077" s="56"/>
      <c r="LUY1077" s="56"/>
      <c r="LUZ1077" s="56"/>
      <c r="LVA1077" s="56"/>
      <c r="LVB1077" s="56"/>
      <c r="LVC1077" s="56"/>
      <c r="LVD1077" s="56"/>
      <c r="LVE1077" s="56"/>
      <c r="LVF1077" s="56"/>
      <c r="LVG1077" s="56"/>
      <c r="LVH1077" s="56"/>
      <c r="LVI1077" s="56"/>
      <c r="LVJ1077" s="56"/>
      <c r="LVK1077" s="56"/>
      <c r="LVL1077" s="56"/>
      <c r="LVM1077" s="56"/>
      <c r="LVN1077" s="56"/>
      <c r="LVO1077" s="56"/>
      <c r="LVP1077" s="56"/>
      <c r="LVQ1077" s="56"/>
      <c r="LVR1077" s="56"/>
      <c r="LVS1077" s="56"/>
      <c r="LVT1077" s="56"/>
      <c r="LVU1077" s="56"/>
      <c r="LVV1077" s="56"/>
      <c r="LVW1077" s="56"/>
      <c r="LVX1077" s="56"/>
      <c r="LVY1077" s="56"/>
      <c r="LVZ1077" s="56"/>
      <c r="LWA1077" s="56"/>
      <c r="LWB1077" s="56"/>
      <c r="LWC1077" s="56"/>
      <c r="LWD1077" s="56"/>
      <c r="LWE1077" s="56"/>
      <c r="LWF1077" s="56"/>
      <c r="LWG1077" s="56"/>
      <c r="LWH1077" s="56"/>
      <c r="LWI1077" s="56"/>
      <c r="LWJ1077" s="56"/>
      <c r="LWK1077" s="56"/>
      <c r="LWL1077" s="56"/>
      <c r="LWM1077" s="56"/>
      <c r="LWN1077" s="56"/>
      <c r="LWO1077" s="56"/>
      <c r="LWP1077" s="56"/>
      <c r="LWQ1077" s="56"/>
      <c r="LWR1077" s="56"/>
      <c r="LWS1077" s="56"/>
      <c r="LWT1077" s="56"/>
      <c r="LWU1077" s="56"/>
      <c r="LWV1077" s="56"/>
      <c r="LWW1077" s="56"/>
      <c r="LWX1077" s="56"/>
      <c r="LWY1077" s="56"/>
      <c r="LWZ1077" s="56"/>
      <c r="LXA1077" s="56"/>
      <c r="LXB1077" s="56"/>
      <c r="LXC1077" s="56"/>
      <c r="LXD1077" s="56"/>
      <c r="LXE1077" s="56"/>
      <c r="LXF1077" s="56"/>
      <c r="LXG1077" s="56"/>
      <c r="LXH1077" s="56"/>
      <c r="LXI1077" s="56"/>
      <c r="LXJ1077" s="56"/>
      <c r="LXK1077" s="56"/>
      <c r="LXL1077" s="56"/>
      <c r="LXM1077" s="56"/>
      <c r="LXN1077" s="56"/>
      <c r="LXO1077" s="56"/>
      <c r="LXP1077" s="56"/>
      <c r="LXQ1077" s="56"/>
      <c r="LXR1077" s="56"/>
      <c r="LXS1077" s="56"/>
      <c r="LXT1077" s="56"/>
      <c r="LXU1077" s="56"/>
      <c r="LXV1077" s="56"/>
      <c r="LXW1077" s="56"/>
      <c r="LXX1077" s="56"/>
      <c r="LXY1077" s="56"/>
      <c r="LXZ1077" s="56"/>
      <c r="LYA1077" s="56"/>
      <c r="LYB1077" s="56"/>
      <c r="LYC1077" s="56"/>
      <c r="LYD1077" s="56"/>
      <c r="LYE1077" s="56"/>
      <c r="LYF1077" s="56"/>
      <c r="LYG1077" s="56"/>
      <c r="LYH1077" s="56"/>
      <c r="LYI1077" s="56"/>
      <c r="LYJ1077" s="56"/>
      <c r="LYK1077" s="56"/>
      <c r="LYL1077" s="56"/>
      <c r="LYM1077" s="56"/>
      <c r="LYN1077" s="56"/>
      <c r="LYO1077" s="56"/>
      <c r="LYP1077" s="56"/>
      <c r="LYQ1077" s="56"/>
      <c r="LYR1077" s="56"/>
      <c r="LYS1077" s="56"/>
      <c r="LYT1077" s="56"/>
      <c r="LYU1077" s="56"/>
      <c r="LYV1077" s="56"/>
      <c r="LYW1077" s="56"/>
      <c r="LYX1077" s="56"/>
      <c r="LYY1077" s="56"/>
      <c r="LYZ1077" s="56"/>
      <c r="LZA1077" s="56"/>
      <c r="LZB1077" s="56"/>
      <c r="LZC1077" s="56"/>
      <c r="LZD1077" s="56"/>
      <c r="LZE1077" s="56"/>
      <c r="LZF1077" s="56"/>
      <c r="LZG1077" s="56"/>
      <c r="LZH1077" s="56"/>
      <c r="LZI1077" s="56"/>
      <c r="LZJ1077" s="56"/>
      <c r="LZK1077" s="56"/>
      <c r="LZL1077" s="56"/>
      <c r="LZM1077" s="56"/>
      <c r="LZN1077" s="56"/>
      <c r="LZO1077" s="56"/>
      <c r="LZP1077" s="56"/>
      <c r="LZQ1077" s="56"/>
      <c r="LZR1077" s="56"/>
      <c r="LZS1077" s="56"/>
      <c r="LZT1077" s="56"/>
      <c r="LZU1077" s="56"/>
      <c r="LZV1077" s="56"/>
      <c r="LZW1077" s="56"/>
      <c r="LZX1077" s="56"/>
      <c r="LZY1077" s="56"/>
      <c r="LZZ1077" s="56"/>
      <c r="MAA1077" s="56"/>
      <c r="MAB1077" s="56"/>
      <c r="MAC1077" s="56"/>
      <c r="MAD1077" s="56"/>
      <c r="MAE1077" s="56"/>
      <c r="MAF1077" s="56"/>
      <c r="MAG1077" s="56"/>
      <c r="MAH1077" s="56"/>
      <c r="MAI1077" s="56"/>
      <c r="MAJ1077" s="56"/>
      <c r="MAK1077" s="56"/>
      <c r="MAL1077" s="56"/>
      <c r="MAM1077" s="56"/>
      <c r="MAN1077" s="56"/>
      <c r="MAO1077" s="56"/>
      <c r="MAP1077" s="56"/>
      <c r="MAQ1077" s="56"/>
      <c r="MAR1077" s="56"/>
      <c r="MAS1077" s="56"/>
      <c r="MAT1077" s="56"/>
      <c r="MAU1077" s="56"/>
      <c r="MAV1077" s="56"/>
      <c r="MAW1077" s="56"/>
      <c r="MAX1077" s="56"/>
      <c r="MAY1077" s="56"/>
      <c r="MAZ1077" s="56"/>
      <c r="MBA1077" s="56"/>
      <c r="MBB1077" s="56"/>
      <c r="MBC1077" s="56"/>
      <c r="MBD1077" s="56"/>
      <c r="MBE1077" s="56"/>
      <c r="MBF1077" s="56"/>
      <c r="MBG1077" s="56"/>
      <c r="MBH1077" s="56"/>
      <c r="MBI1077" s="56"/>
      <c r="MBJ1077" s="56"/>
      <c r="MBK1077" s="56"/>
      <c r="MBL1077" s="56"/>
      <c r="MBM1077" s="56"/>
      <c r="MBN1077" s="56"/>
      <c r="MBO1077" s="56"/>
      <c r="MBP1077" s="56"/>
      <c r="MBQ1077" s="56"/>
      <c r="MBR1077" s="56"/>
      <c r="MBS1077" s="56"/>
      <c r="MBT1077" s="56"/>
      <c r="MBU1077" s="56"/>
      <c r="MBV1077" s="56"/>
      <c r="MBW1077" s="56"/>
      <c r="MBX1077" s="56"/>
      <c r="MBY1077" s="56"/>
      <c r="MBZ1077" s="56"/>
      <c r="MCA1077" s="56"/>
      <c r="MCB1077" s="56"/>
      <c r="MCC1077" s="56"/>
      <c r="MCD1077" s="56"/>
      <c r="MCE1077" s="56"/>
      <c r="MCF1077" s="56"/>
      <c r="MCG1077" s="56"/>
      <c r="MCH1077" s="56"/>
      <c r="MCI1077" s="56"/>
      <c r="MCJ1077" s="56"/>
      <c r="MCK1077" s="56"/>
      <c r="MCL1077" s="56"/>
      <c r="MCM1077" s="56"/>
      <c r="MCN1077" s="56"/>
      <c r="MCO1077" s="56"/>
      <c r="MCP1077" s="56"/>
      <c r="MCQ1077" s="56"/>
      <c r="MCR1077" s="56"/>
      <c r="MCS1077" s="56"/>
      <c r="MCT1077" s="56"/>
      <c r="MCU1077" s="56"/>
      <c r="MCV1077" s="56"/>
      <c r="MCW1077" s="56"/>
      <c r="MCX1077" s="56"/>
      <c r="MCY1077" s="56"/>
      <c r="MCZ1077" s="56"/>
      <c r="MDA1077" s="56"/>
      <c r="MDB1077" s="56"/>
      <c r="MDC1077" s="56"/>
      <c r="MDD1077" s="56"/>
      <c r="MDE1077" s="56"/>
      <c r="MDF1077" s="56"/>
      <c r="MDG1077" s="56"/>
      <c r="MDH1077" s="56"/>
      <c r="MDI1077" s="56"/>
      <c r="MDJ1077" s="56"/>
      <c r="MDK1077" s="56"/>
      <c r="MDL1077" s="56"/>
      <c r="MDM1077" s="56"/>
      <c r="MDN1077" s="56"/>
      <c r="MDO1077" s="56"/>
      <c r="MDP1077" s="56"/>
      <c r="MDQ1077" s="56"/>
      <c r="MDR1077" s="56"/>
      <c r="MDS1077" s="56"/>
      <c r="MDT1077" s="56"/>
      <c r="MDU1077" s="56"/>
      <c r="MDV1077" s="56"/>
      <c r="MDW1077" s="56"/>
      <c r="MDX1077" s="56"/>
      <c r="MDY1077" s="56"/>
      <c r="MDZ1077" s="56"/>
      <c r="MEA1077" s="56"/>
      <c r="MEB1077" s="56"/>
      <c r="MEC1077" s="56"/>
      <c r="MED1077" s="56"/>
      <c r="MEE1077" s="56"/>
      <c r="MEF1077" s="56"/>
      <c r="MEG1077" s="56"/>
      <c r="MEH1077" s="56"/>
      <c r="MEI1077" s="56"/>
      <c r="MEJ1077" s="56"/>
      <c r="MEK1077" s="56"/>
      <c r="MEL1077" s="56"/>
      <c r="MEM1077" s="56"/>
      <c r="MEN1077" s="56"/>
      <c r="MEO1077" s="56"/>
      <c r="MEP1077" s="56"/>
      <c r="MEQ1077" s="56"/>
      <c r="MER1077" s="56"/>
      <c r="MES1077" s="56"/>
      <c r="MET1077" s="56"/>
      <c r="MEU1077" s="56"/>
      <c r="MEV1077" s="56"/>
      <c r="MEW1077" s="56"/>
      <c r="MEX1077" s="56"/>
      <c r="MEY1077" s="56"/>
      <c r="MEZ1077" s="56"/>
      <c r="MFA1077" s="56"/>
      <c r="MFB1077" s="56"/>
      <c r="MFC1077" s="56"/>
      <c r="MFD1077" s="56"/>
      <c r="MFE1077" s="56"/>
      <c r="MFF1077" s="56"/>
      <c r="MFG1077" s="56"/>
      <c r="MFH1077" s="56"/>
      <c r="MFI1077" s="56"/>
      <c r="MFJ1077" s="56"/>
      <c r="MFK1077" s="56"/>
      <c r="MFL1077" s="56"/>
      <c r="MFM1077" s="56"/>
      <c r="MFN1077" s="56"/>
      <c r="MFO1077" s="56"/>
      <c r="MFP1077" s="56"/>
      <c r="MFQ1077" s="56"/>
      <c r="MFR1077" s="56"/>
      <c r="MFS1077" s="56"/>
      <c r="MFT1077" s="56"/>
      <c r="MFU1077" s="56"/>
      <c r="MFV1077" s="56"/>
      <c r="MFW1077" s="56"/>
      <c r="MFX1077" s="56"/>
      <c r="MFY1077" s="56"/>
      <c r="MFZ1077" s="56"/>
      <c r="MGA1077" s="56"/>
      <c r="MGB1077" s="56"/>
      <c r="MGC1077" s="56"/>
      <c r="MGD1077" s="56"/>
      <c r="MGE1077" s="56"/>
      <c r="MGF1077" s="56"/>
      <c r="MGG1077" s="56"/>
      <c r="MGH1077" s="56"/>
      <c r="MGI1077" s="56"/>
      <c r="MGJ1077" s="56"/>
      <c r="MGK1077" s="56"/>
      <c r="MGL1077" s="56"/>
      <c r="MGM1077" s="56"/>
      <c r="MGN1077" s="56"/>
      <c r="MGO1077" s="56"/>
      <c r="MGP1077" s="56"/>
      <c r="MGQ1077" s="56"/>
      <c r="MGR1077" s="56"/>
      <c r="MGS1077" s="56"/>
      <c r="MGT1077" s="56"/>
      <c r="MGU1077" s="56"/>
      <c r="MGV1077" s="56"/>
      <c r="MGW1077" s="56"/>
      <c r="MGX1077" s="56"/>
      <c r="MGY1077" s="56"/>
      <c r="MGZ1077" s="56"/>
      <c r="MHA1077" s="56"/>
      <c r="MHB1077" s="56"/>
      <c r="MHC1077" s="56"/>
      <c r="MHD1077" s="56"/>
      <c r="MHE1077" s="56"/>
      <c r="MHF1077" s="56"/>
      <c r="MHG1077" s="56"/>
      <c r="MHH1077" s="56"/>
      <c r="MHI1077" s="56"/>
      <c r="MHJ1077" s="56"/>
      <c r="MHK1077" s="56"/>
      <c r="MHL1077" s="56"/>
      <c r="MHM1077" s="56"/>
      <c r="MHN1077" s="56"/>
      <c r="MHO1077" s="56"/>
      <c r="MHP1077" s="56"/>
      <c r="MHQ1077" s="56"/>
      <c r="MHR1077" s="56"/>
      <c r="MHS1077" s="56"/>
      <c r="MHT1077" s="56"/>
      <c r="MHU1077" s="56"/>
      <c r="MHV1077" s="56"/>
      <c r="MHW1077" s="56"/>
      <c r="MHX1077" s="56"/>
      <c r="MHY1077" s="56"/>
      <c r="MHZ1077" s="56"/>
      <c r="MIA1077" s="56"/>
      <c r="MIB1077" s="56"/>
      <c r="MIC1077" s="56"/>
      <c r="MID1077" s="56"/>
      <c r="MIE1077" s="56"/>
      <c r="MIF1077" s="56"/>
      <c r="MIG1077" s="56"/>
      <c r="MIH1077" s="56"/>
      <c r="MII1077" s="56"/>
      <c r="MIJ1077" s="56"/>
      <c r="MIK1077" s="56"/>
      <c r="MIL1077" s="56"/>
      <c r="MIM1077" s="56"/>
      <c r="MIN1077" s="56"/>
      <c r="MIO1077" s="56"/>
      <c r="MIP1077" s="56"/>
      <c r="MIQ1077" s="56"/>
      <c r="MIR1077" s="56"/>
      <c r="MIS1077" s="56"/>
      <c r="MIT1077" s="56"/>
      <c r="MIU1077" s="56"/>
      <c r="MIV1077" s="56"/>
      <c r="MIW1077" s="56"/>
      <c r="MIX1077" s="56"/>
      <c r="MIY1077" s="56"/>
      <c r="MIZ1077" s="56"/>
      <c r="MJA1077" s="56"/>
      <c r="MJB1077" s="56"/>
      <c r="MJC1077" s="56"/>
      <c r="MJD1077" s="56"/>
      <c r="MJE1077" s="56"/>
      <c r="MJF1077" s="56"/>
      <c r="MJG1077" s="56"/>
      <c r="MJH1077" s="56"/>
      <c r="MJI1077" s="56"/>
      <c r="MJJ1077" s="56"/>
      <c r="MJK1077" s="56"/>
      <c r="MJL1077" s="56"/>
      <c r="MJM1077" s="56"/>
      <c r="MJN1077" s="56"/>
      <c r="MJO1077" s="56"/>
      <c r="MJP1077" s="56"/>
      <c r="MJQ1077" s="56"/>
      <c r="MJR1077" s="56"/>
      <c r="MJS1077" s="56"/>
      <c r="MJT1077" s="56"/>
      <c r="MJU1077" s="56"/>
      <c r="MJV1077" s="56"/>
      <c r="MJW1077" s="56"/>
      <c r="MJX1077" s="56"/>
      <c r="MJY1077" s="56"/>
      <c r="MJZ1077" s="56"/>
      <c r="MKA1077" s="56"/>
      <c r="MKB1077" s="56"/>
      <c r="MKC1077" s="56"/>
      <c r="MKD1077" s="56"/>
      <c r="MKE1077" s="56"/>
      <c r="MKF1077" s="56"/>
      <c r="MKG1077" s="56"/>
      <c r="MKH1077" s="56"/>
      <c r="MKI1077" s="56"/>
      <c r="MKJ1077" s="56"/>
      <c r="MKK1077" s="56"/>
      <c r="MKL1077" s="56"/>
      <c r="MKM1077" s="56"/>
      <c r="MKN1077" s="56"/>
      <c r="MKO1077" s="56"/>
      <c r="MKP1077" s="56"/>
      <c r="MKQ1077" s="56"/>
      <c r="MKR1077" s="56"/>
      <c r="MKS1077" s="56"/>
      <c r="MKT1077" s="56"/>
      <c r="MKU1077" s="56"/>
      <c r="MKV1077" s="56"/>
      <c r="MKW1077" s="56"/>
      <c r="MKX1077" s="56"/>
      <c r="MKY1077" s="56"/>
      <c r="MKZ1077" s="56"/>
      <c r="MLA1077" s="56"/>
      <c r="MLB1077" s="56"/>
      <c r="MLC1077" s="56"/>
      <c r="MLD1077" s="56"/>
      <c r="MLE1077" s="56"/>
      <c r="MLF1077" s="56"/>
      <c r="MLG1077" s="56"/>
      <c r="MLH1077" s="56"/>
      <c r="MLI1077" s="56"/>
      <c r="MLJ1077" s="56"/>
      <c r="MLK1077" s="56"/>
      <c r="MLL1077" s="56"/>
      <c r="MLM1077" s="56"/>
      <c r="MLN1077" s="56"/>
      <c r="MLO1077" s="56"/>
      <c r="MLP1077" s="56"/>
      <c r="MLQ1077" s="56"/>
      <c r="MLR1077" s="56"/>
      <c r="MLS1077" s="56"/>
      <c r="MLT1077" s="56"/>
      <c r="MLU1077" s="56"/>
      <c r="MLV1077" s="56"/>
      <c r="MLW1077" s="56"/>
      <c r="MLX1077" s="56"/>
      <c r="MLY1077" s="56"/>
      <c r="MLZ1077" s="56"/>
      <c r="MMA1077" s="56"/>
      <c r="MMB1077" s="56"/>
      <c r="MMC1077" s="56"/>
      <c r="MMD1077" s="56"/>
      <c r="MME1077" s="56"/>
      <c r="MMF1077" s="56"/>
      <c r="MMG1077" s="56"/>
      <c r="MMH1077" s="56"/>
      <c r="MMI1077" s="56"/>
      <c r="MMJ1077" s="56"/>
      <c r="MMK1077" s="56"/>
      <c r="MML1077" s="56"/>
      <c r="MMM1077" s="56"/>
      <c r="MMN1077" s="56"/>
      <c r="MMO1077" s="56"/>
      <c r="MMP1077" s="56"/>
      <c r="MMQ1077" s="56"/>
      <c r="MMR1077" s="56"/>
      <c r="MMS1077" s="56"/>
      <c r="MMT1077" s="56"/>
      <c r="MMU1077" s="56"/>
      <c r="MMV1077" s="56"/>
      <c r="MMW1077" s="56"/>
      <c r="MMX1077" s="56"/>
      <c r="MMY1077" s="56"/>
      <c r="MMZ1077" s="56"/>
      <c r="MNA1077" s="56"/>
      <c r="MNB1077" s="56"/>
      <c r="MNC1077" s="56"/>
      <c r="MND1077" s="56"/>
      <c r="MNE1077" s="56"/>
      <c r="MNF1077" s="56"/>
      <c r="MNG1077" s="56"/>
      <c r="MNH1077" s="56"/>
      <c r="MNI1077" s="56"/>
      <c r="MNJ1077" s="56"/>
      <c r="MNK1077" s="56"/>
      <c r="MNL1077" s="56"/>
      <c r="MNM1077" s="56"/>
      <c r="MNN1077" s="56"/>
      <c r="MNO1077" s="56"/>
      <c r="MNP1077" s="56"/>
      <c r="MNQ1077" s="56"/>
      <c r="MNR1077" s="56"/>
      <c r="MNS1077" s="56"/>
      <c r="MNT1077" s="56"/>
      <c r="MNU1077" s="56"/>
      <c r="MNV1077" s="56"/>
      <c r="MNW1077" s="56"/>
      <c r="MNX1077" s="56"/>
      <c r="MNY1077" s="56"/>
      <c r="MNZ1077" s="56"/>
      <c r="MOA1077" s="56"/>
      <c r="MOB1077" s="56"/>
      <c r="MOC1077" s="56"/>
      <c r="MOD1077" s="56"/>
      <c r="MOE1077" s="56"/>
      <c r="MOF1077" s="56"/>
      <c r="MOG1077" s="56"/>
      <c r="MOH1077" s="56"/>
      <c r="MOI1077" s="56"/>
      <c r="MOJ1077" s="56"/>
      <c r="MOK1077" s="56"/>
      <c r="MOL1077" s="56"/>
      <c r="MOM1077" s="56"/>
      <c r="MON1077" s="56"/>
      <c r="MOO1077" s="56"/>
      <c r="MOP1077" s="56"/>
      <c r="MOQ1077" s="56"/>
      <c r="MOR1077" s="56"/>
      <c r="MOS1077" s="56"/>
      <c r="MOT1077" s="56"/>
      <c r="MOU1077" s="56"/>
      <c r="MOV1077" s="56"/>
      <c r="MOW1077" s="56"/>
      <c r="MOX1077" s="56"/>
      <c r="MOY1077" s="56"/>
      <c r="MOZ1077" s="56"/>
      <c r="MPA1077" s="56"/>
      <c r="MPB1077" s="56"/>
      <c r="MPC1077" s="56"/>
      <c r="MPD1077" s="56"/>
      <c r="MPE1077" s="56"/>
      <c r="MPF1077" s="56"/>
      <c r="MPG1077" s="56"/>
      <c r="MPH1077" s="56"/>
      <c r="MPI1077" s="56"/>
      <c r="MPJ1077" s="56"/>
      <c r="MPK1077" s="56"/>
      <c r="MPL1077" s="56"/>
      <c r="MPM1077" s="56"/>
      <c r="MPN1077" s="56"/>
      <c r="MPO1077" s="56"/>
      <c r="MPP1077" s="56"/>
      <c r="MPQ1077" s="56"/>
      <c r="MPR1077" s="56"/>
      <c r="MPS1077" s="56"/>
      <c r="MPT1077" s="56"/>
      <c r="MPU1077" s="56"/>
      <c r="MPV1077" s="56"/>
      <c r="MPW1077" s="56"/>
      <c r="MPX1077" s="56"/>
      <c r="MPY1077" s="56"/>
      <c r="MPZ1077" s="56"/>
      <c r="MQA1077" s="56"/>
      <c r="MQB1077" s="56"/>
      <c r="MQC1077" s="56"/>
      <c r="MQD1077" s="56"/>
      <c r="MQE1077" s="56"/>
      <c r="MQF1077" s="56"/>
      <c r="MQG1077" s="56"/>
      <c r="MQH1077" s="56"/>
      <c r="MQI1077" s="56"/>
      <c r="MQJ1077" s="56"/>
      <c r="MQK1077" s="56"/>
      <c r="MQL1077" s="56"/>
      <c r="MQM1077" s="56"/>
      <c r="MQN1077" s="56"/>
      <c r="MQO1077" s="56"/>
      <c r="MQP1077" s="56"/>
      <c r="MQQ1077" s="56"/>
      <c r="MQR1077" s="56"/>
      <c r="MQS1077" s="56"/>
      <c r="MQT1077" s="56"/>
      <c r="MQU1077" s="56"/>
      <c r="MQV1077" s="56"/>
      <c r="MQW1077" s="56"/>
      <c r="MQX1077" s="56"/>
      <c r="MQY1077" s="56"/>
      <c r="MQZ1077" s="56"/>
      <c r="MRA1077" s="56"/>
      <c r="MRB1077" s="56"/>
      <c r="MRC1077" s="56"/>
      <c r="MRD1077" s="56"/>
      <c r="MRE1077" s="56"/>
      <c r="MRF1077" s="56"/>
      <c r="MRG1077" s="56"/>
      <c r="MRH1077" s="56"/>
      <c r="MRI1077" s="56"/>
      <c r="MRJ1077" s="56"/>
      <c r="MRK1077" s="56"/>
      <c r="MRL1077" s="56"/>
      <c r="MRM1077" s="56"/>
      <c r="MRN1077" s="56"/>
      <c r="MRO1077" s="56"/>
      <c r="MRP1077" s="56"/>
      <c r="MRQ1077" s="56"/>
      <c r="MRR1077" s="56"/>
      <c r="MRS1077" s="56"/>
      <c r="MRT1077" s="56"/>
      <c r="MRU1077" s="56"/>
      <c r="MRV1077" s="56"/>
      <c r="MRW1077" s="56"/>
      <c r="MRX1077" s="56"/>
      <c r="MRY1077" s="56"/>
      <c r="MRZ1077" s="56"/>
      <c r="MSA1077" s="56"/>
      <c r="MSB1077" s="56"/>
      <c r="MSC1077" s="56"/>
      <c r="MSD1077" s="56"/>
      <c r="MSE1077" s="56"/>
      <c r="MSF1077" s="56"/>
      <c r="MSG1077" s="56"/>
      <c r="MSH1077" s="56"/>
      <c r="MSI1077" s="56"/>
      <c r="MSJ1077" s="56"/>
      <c r="MSK1077" s="56"/>
      <c r="MSL1077" s="56"/>
      <c r="MSM1077" s="56"/>
      <c r="MSN1077" s="56"/>
      <c r="MSO1077" s="56"/>
      <c r="MSP1077" s="56"/>
      <c r="MSQ1077" s="56"/>
      <c r="MSR1077" s="56"/>
      <c r="MSS1077" s="56"/>
      <c r="MST1077" s="56"/>
      <c r="MSU1077" s="56"/>
      <c r="MSV1077" s="56"/>
      <c r="MSW1077" s="56"/>
      <c r="MSX1077" s="56"/>
      <c r="MSY1077" s="56"/>
      <c r="MSZ1077" s="56"/>
      <c r="MTA1077" s="56"/>
      <c r="MTB1077" s="56"/>
      <c r="MTC1077" s="56"/>
      <c r="MTD1077" s="56"/>
      <c r="MTE1077" s="56"/>
      <c r="MTF1077" s="56"/>
      <c r="MTG1077" s="56"/>
      <c r="MTH1077" s="56"/>
      <c r="MTI1077" s="56"/>
      <c r="MTJ1077" s="56"/>
      <c r="MTK1077" s="56"/>
      <c r="MTL1077" s="56"/>
      <c r="MTM1077" s="56"/>
      <c r="MTN1077" s="56"/>
      <c r="MTO1077" s="56"/>
      <c r="MTP1077" s="56"/>
      <c r="MTQ1077" s="56"/>
      <c r="MTR1077" s="56"/>
      <c r="MTS1077" s="56"/>
      <c r="MTT1077" s="56"/>
      <c r="MTU1077" s="56"/>
      <c r="MTV1077" s="56"/>
      <c r="MTW1077" s="56"/>
      <c r="MTX1077" s="56"/>
      <c r="MTY1077" s="56"/>
      <c r="MTZ1077" s="56"/>
      <c r="MUA1077" s="56"/>
      <c r="MUB1077" s="56"/>
      <c r="MUC1077" s="56"/>
      <c r="MUD1077" s="56"/>
      <c r="MUE1077" s="56"/>
      <c r="MUF1077" s="56"/>
      <c r="MUG1077" s="56"/>
      <c r="MUH1077" s="56"/>
      <c r="MUI1077" s="56"/>
      <c r="MUJ1077" s="56"/>
      <c r="MUK1077" s="56"/>
      <c r="MUL1077" s="56"/>
      <c r="MUM1077" s="56"/>
      <c r="MUN1077" s="56"/>
      <c r="MUO1077" s="56"/>
      <c r="MUP1077" s="56"/>
      <c r="MUQ1077" s="56"/>
      <c r="MUR1077" s="56"/>
      <c r="MUS1077" s="56"/>
      <c r="MUT1077" s="56"/>
      <c r="MUU1077" s="56"/>
      <c r="MUV1077" s="56"/>
      <c r="MUW1077" s="56"/>
      <c r="MUX1077" s="56"/>
      <c r="MUY1077" s="56"/>
      <c r="MUZ1077" s="56"/>
      <c r="MVA1077" s="56"/>
      <c r="MVB1077" s="56"/>
      <c r="MVC1077" s="56"/>
      <c r="MVD1077" s="56"/>
      <c r="MVE1077" s="56"/>
      <c r="MVF1077" s="56"/>
      <c r="MVG1077" s="56"/>
      <c r="MVH1077" s="56"/>
      <c r="MVI1077" s="56"/>
      <c r="MVJ1077" s="56"/>
      <c r="MVK1077" s="56"/>
      <c r="MVL1077" s="56"/>
      <c r="MVM1077" s="56"/>
      <c r="MVN1077" s="56"/>
      <c r="MVO1077" s="56"/>
      <c r="MVP1077" s="56"/>
      <c r="MVQ1077" s="56"/>
      <c r="MVR1077" s="56"/>
      <c r="MVS1077" s="56"/>
      <c r="MVT1077" s="56"/>
      <c r="MVU1077" s="56"/>
      <c r="MVV1077" s="56"/>
      <c r="MVW1077" s="56"/>
      <c r="MVX1077" s="56"/>
      <c r="MVY1077" s="56"/>
      <c r="MVZ1077" s="56"/>
      <c r="MWA1077" s="56"/>
      <c r="MWB1077" s="56"/>
      <c r="MWC1077" s="56"/>
      <c r="MWD1077" s="56"/>
      <c r="MWE1077" s="56"/>
      <c r="MWF1077" s="56"/>
      <c r="MWG1077" s="56"/>
      <c r="MWH1077" s="56"/>
      <c r="MWI1077" s="56"/>
      <c r="MWJ1077" s="56"/>
      <c r="MWK1077" s="56"/>
      <c r="MWL1077" s="56"/>
      <c r="MWM1077" s="56"/>
      <c r="MWN1077" s="56"/>
      <c r="MWO1077" s="56"/>
      <c r="MWP1077" s="56"/>
      <c r="MWQ1077" s="56"/>
      <c r="MWR1077" s="56"/>
      <c r="MWS1077" s="56"/>
      <c r="MWT1077" s="56"/>
      <c r="MWU1077" s="56"/>
      <c r="MWV1077" s="56"/>
      <c r="MWW1077" s="56"/>
      <c r="MWX1077" s="56"/>
      <c r="MWY1077" s="56"/>
      <c r="MWZ1077" s="56"/>
      <c r="MXA1077" s="56"/>
      <c r="MXB1077" s="56"/>
      <c r="MXC1077" s="56"/>
      <c r="MXD1077" s="56"/>
      <c r="MXE1077" s="56"/>
      <c r="MXF1077" s="56"/>
      <c r="MXG1077" s="56"/>
      <c r="MXH1077" s="56"/>
      <c r="MXI1077" s="56"/>
      <c r="MXJ1077" s="56"/>
      <c r="MXK1077" s="56"/>
      <c r="MXL1077" s="56"/>
      <c r="MXM1077" s="56"/>
      <c r="MXN1077" s="56"/>
      <c r="MXO1077" s="56"/>
      <c r="MXP1077" s="56"/>
      <c r="MXQ1077" s="56"/>
      <c r="MXR1077" s="56"/>
      <c r="MXS1077" s="56"/>
      <c r="MXT1077" s="56"/>
      <c r="MXU1077" s="56"/>
      <c r="MXV1077" s="56"/>
      <c r="MXW1077" s="56"/>
      <c r="MXX1077" s="56"/>
      <c r="MXY1077" s="56"/>
      <c r="MXZ1077" s="56"/>
      <c r="MYA1077" s="56"/>
      <c r="MYB1077" s="56"/>
      <c r="MYC1077" s="56"/>
      <c r="MYD1077" s="56"/>
      <c r="MYE1077" s="56"/>
      <c r="MYF1077" s="56"/>
      <c r="MYG1077" s="56"/>
      <c r="MYH1077" s="56"/>
      <c r="MYI1077" s="56"/>
      <c r="MYJ1077" s="56"/>
      <c r="MYK1077" s="56"/>
      <c r="MYL1077" s="56"/>
      <c r="MYM1077" s="56"/>
      <c r="MYN1077" s="56"/>
      <c r="MYO1077" s="56"/>
      <c r="MYP1077" s="56"/>
      <c r="MYQ1077" s="56"/>
      <c r="MYR1077" s="56"/>
      <c r="MYS1077" s="56"/>
      <c r="MYT1077" s="56"/>
      <c r="MYU1077" s="56"/>
      <c r="MYV1077" s="56"/>
      <c r="MYW1077" s="56"/>
      <c r="MYX1077" s="56"/>
      <c r="MYY1077" s="56"/>
      <c r="MYZ1077" s="56"/>
      <c r="MZA1077" s="56"/>
      <c r="MZB1077" s="56"/>
      <c r="MZC1077" s="56"/>
      <c r="MZD1077" s="56"/>
      <c r="MZE1077" s="56"/>
      <c r="MZF1077" s="56"/>
      <c r="MZG1077" s="56"/>
      <c r="MZH1077" s="56"/>
      <c r="MZI1077" s="56"/>
      <c r="MZJ1077" s="56"/>
      <c r="MZK1077" s="56"/>
      <c r="MZL1077" s="56"/>
      <c r="MZM1077" s="56"/>
      <c r="MZN1077" s="56"/>
      <c r="MZO1077" s="56"/>
      <c r="MZP1077" s="56"/>
      <c r="MZQ1077" s="56"/>
      <c r="MZR1077" s="56"/>
      <c r="MZS1077" s="56"/>
      <c r="MZT1077" s="56"/>
      <c r="MZU1077" s="56"/>
      <c r="MZV1077" s="56"/>
      <c r="MZW1077" s="56"/>
      <c r="MZX1077" s="56"/>
      <c r="MZY1077" s="56"/>
      <c r="MZZ1077" s="56"/>
      <c r="NAA1077" s="56"/>
      <c r="NAB1077" s="56"/>
      <c r="NAC1077" s="56"/>
      <c r="NAD1077" s="56"/>
      <c r="NAE1077" s="56"/>
      <c r="NAF1077" s="56"/>
      <c r="NAG1077" s="56"/>
      <c r="NAH1077" s="56"/>
      <c r="NAI1077" s="56"/>
      <c r="NAJ1077" s="56"/>
      <c r="NAK1077" s="56"/>
      <c r="NAL1077" s="56"/>
      <c r="NAM1077" s="56"/>
      <c r="NAN1077" s="56"/>
      <c r="NAO1077" s="56"/>
      <c r="NAP1077" s="56"/>
      <c r="NAQ1077" s="56"/>
      <c r="NAR1077" s="56"/>
      <c r="NAS1077" s="56"/>
      <c r="NAT1077" s="56"/>
      <c r="NAU1077" s="56"/>
      <c r="NAV1077" s="56"/>
      <c r="NAW1077" s="56"/>
      <c r="NAX1077" s="56"/>
      <c r="NAY1077" s="56"/>
      <c r="NAZ1077" s="56"/>
      <c r="NBA1077" s="56"/>
      <c r="NBB1077" s="56"/>
      <c r="NBC1077" s="56"/>
      <c r="NBD1077" s="56"/>
      <c r="NBE1077" s="56"/>
      <c r="NBF1077" s="56"/>
      <c r="NBG1077" s="56"/>
      <c r="NBH1077" s="56"/>
      <c r="NBI1077" s="56"/>
      <c r="NBJ1077" s="56"/>
      <c r="NBK1077" s="56"/>
      <c r="NBL1077" s="56"/>
      <c r="NBM1077" s="56"/>
      <c r="NBN1077" s="56"/>
      <c r="NBO1077" s="56"/>
      <c r="NBP1077" s="56"/>
      <c r="NBQ1077" s="56"/>
      <c r="NBR1077" s="56"/>
      <c r="NBS1077" s="56"/>
      <c r="NBT1077" s="56"/>
      <c r="NBU1077" s="56"/>
      <c r="NBV1077" s="56"/>
      <c r="NBW1077" s="56"/>
      <c r="NBX1077" s="56"/>
      <c r="NBY1077" s="56"/>
      <c r="NBZ1077" s="56"/>
      <c r="NCA1077" s="56"/>
      <c r="NCB1077" s="56"/>
      <c r="NCC1077" s="56"/>
      <c r="NCD1077" s="56"/>
      <c r="NCE1077" s="56"/>
      <c r="NCF1077" s="56"/>
      <c r="NCG1077" s="56"/>
      <c r="NCH1077" s="56"/>
      <c r="NCI1077" s="56"/>
      <c r="NCJ1077" s="56"/>
      <c r="NCK1077" s="56"/>
      <c r="NCL1077" s="56"/>
      <c r="NCM1077" s="56"/>
      <c r="NCN1077" s="56"/>
      <c r="NCO1077" s="56"/>
      <c r="NCP1077" s="56"/>
      <c r="NCQ1077" s="56"/>
      <c r="NCR1077" s="56"/>
      <c r="NCS1077" s="56"/>
      <c r="NCT1077" s="56"/>
      <c r="NCU1077" s="56"/>
      <c r="NCV1077" s="56"/>
      <c r="NCW1077" s="56"/>
      <c r="NCX1077" s="56"/>
      <c r="NCY1077" s="56"/>
      <c r="NCZ1077" s="56"/>
      <c r="NDA1077" s="56"/>
      <c r="NDB1077" s="56"/>
      <c r="NDC1077" s="56"/>
      <c r="NDD1077" s="56"/>
      <c r="NDE1077" s="56"/>
      <c r="NDF1077" s="56"/>
      <c r="NDG1077" s="56"/>
      <c r="NDH1077" s="56"/>
      <c r="NDI1077" s="56"/>
      <c r="NDJ1077" s="56"/>
      <c r="NDK1077" s="56"/>
      <c r="NDL1077" s="56"/>
      <c r="NDM1077" s="56"/>
      <c r="NDN1077" s="56"/>
      <c r="NDO1077" s="56"/>
      <c r="NDP1077" s="56"/>
      <c r="NDQ1077" s="56"/>
      <c r="NDR1077" s="56"/>
      <c r="NDS1077" s="56"/>
      <c r="NDT1077" s="56"/>
      <c r="NDU1077" s="56"/>
      <c r="NDV1077" s="56"/>
      <c r="NDW1077" s="56"/>
      <c r="NDX1077" s="56"/>
      <c r="NDY1077" s="56"/>
      <c r="NDZ1077" s="56"/>
      <c r="NEA1077" s="56"/>
      <c r="NEB1077" s="56"/>
      <c r="NEC1077" s="56"/>
      <c r="NED1077" s="56"/>
      <c r="NEE1077" s="56"/>
      <c r="NEF1077" s="56"/>
      <c r="NEG1077" s="56"/>
      <c r="NEH1077" s="56"/>
      <c r="NEI1077" s="56"/>
      <c r="NEJ1077" s="56"/>
      <c r="NEK1077" s="56"/>
      <c r="NEL1077" s="56"/>
      <c r="NEM1077" s="56"/>
      <c r="NEN1077" s="56"/>
      <c r="NEO1077" s="56"/>
      <c r="NEP1077" s="56"/>
      <c r="NEQ1077" s="56"/>
      <c r="NER1077" s="56"/>
      <c r="NES1077" s="56"/>
      <c r="NET1077" s="56"/>
      <c r="NEU1077" s="56"/>
      <c r="NEV1077" s="56"/>
      <c r="NEW1077" s="56"/>
      <c r="NEX1077" s="56"/>
      <c r="NEY1077" s="56"/>
      <c r="NEZ1077" s="56"/>
      <c r="NFA1077" s="56"/>
      <c r="NFB1077" s="56"/>
      <c r="NFC1077" s="56"/>
      <c r="NFD1077" s="56"/>
      <c r="NFE1077" s="56"/>
      <c r="NFF1077" s="56"/>
      <c r="NFG1077" s="56"/>
      <c r="NFH1077" s="56"/>
      <c r="NFI1077" s="56"/>
      <c r="NFJ1077" s="56"/>
      <c r="NFK1077" s="56"/>
      <c r="NFL1077" s="56"/>
      <c r="NFM1077" s="56"/>
      <c r="NFN1077" s="56"/>
      <c r="NFO1077" s="56"/>
      <c r="NFP1077" s="56"/>
      <c r="NFQ1077" s="56"/>
      <c r="NFR1077" s="56"/>
      <c r="NFS1077" s="56"/>
      <c r="NFT1077" s="56"/>
      <c r="NFU1077" s="56"/>
      <c r="NFV1077" s="56"/>
      <c r="NFW1077" s="56"/>
      <c r="NFX1077" s="56"/>
      <c r="NFY1077" s="56"/>
      <c r="NFZ1077" s="56"/>
      <c r="NGA1077" s="56"/>
      <c r="NGB1077" s="56"/>
      <c r="NGC1077" s="56"/>
      <c r="NGD1077" s="56"/>
      <c r="NGE1077" s="56"/>
      <c r="NGF1077" s="56"/>
      <c r="NGG1077" s="56"/>
      <c r="NGH1077" s="56"/>
      <c r="NGI1077" s="56"/>
      <c r="NGJ1077" s="56"/>
      <c r="NGK1077" s="56"/>
      <c r="NGL1077" s="56"/>
      <c r="NGM1077" s="56"/>
      <c r="NGN1077" s="56"/>
      <c r="NGO1077" s="56"/>
      <c r="NGP1077" s="56"/>
      <c r="NGQ1077" s="56"/>
      <c r="NGR1077" s="56"/>
      <c r="NGS1077" s="56"/>
      <c r="NGT1077" s="56"/>
      <c r="NGU1077" s="56"/>
      <c r="NGV1077" s="56"/>
      <c r="NGW1077" s="56"/>
      <c r="NGX1077" s="56"/>
      <c r="NGY1077" s="56"/>
      <c r="NGZ1077" s="56"/>
      <c r="NHA1077" s="56"/>
      <c r="NHB1077" s="56"/>
      <c r="NHC1077" s="56"/>
      <c r="NHD1077" s="56"/>
      <c r="NHE1077" s="56"/>
      <c r="NHF1077" s="56"/>
      <c r="NHG1077" s="56"/>
      <c r="NHH1077" s="56"/>
      <c r="NHI1077" s="56"/>
      <c r="NHJ1077" s="56"/>
      <c r="NHK1077" s="56"/>
      <c r="NHL1077" s="56"/>
      <c r="NHM1077" s="56"/>
      <c r="NHN1077" s="56"/>
      <c r="NHO1077" s="56"/>
      <c r="NHP1077" s="56"/>
      <c r="NHQ1077" s="56"/>
      <c r="NHR1077" s="56"/>
      <c r="NHS1077" s="56"/>
      <c r="NHT1077" s="56"/>
      <c r="NHU1077" s="56"/>
      <c r="NHV1077" s="56"/>
      <c r="NHW1077" s="56"/>
      <c r="NHX1077" s="56"/>
      <c r="NHY1077" s="56"/>
      <c r="NHZ1077" s="56"/>
      <c r="NIA1077" s="56"/>
      <c r="NIB1077" s="56"/>
      <c r="NIC1077" s="56"/>
      <c r="NID1077" s="56"/>
      <c r="NIE1077" s="56"/>
      <c r="NIF1077" s="56"/>
      <c r="NIG1077" s="56"/>
      <c r="NIH1077" s="56"/>
      <c r="NII1077" s="56"/>
      <c r="NIJ1077" s="56"/>
      <c r="NIK1077" s="56"/>
      <c r="NIL1077" s="56"/>
      <c r="NIM1077" s="56"/>
      <c r="NIN1077" s="56"/>
      <c r="NIO1077" s="56"/>
      <c r="NIP1077" s="56"/>
      <c r="NIQ1077" s="56"/>
      <c r="NIR1077" s="56"/>
      <c r="NIS1077" s="56"/>
      <c r="NIT1077" s="56"/>
      <c r="NIU1077" s="56"/>
      <c r="NIV1077" s="56"/>
      <c r="NIW1077" s="56"/>
      <c r="NIX1077" s="56"/>
      <c r="NIY1077" s="56"/>
      <c r="NIZ1077" s="56"/>
      <c r="NJA1077" s="56"/>
      <c r="NJB1077" s="56"/>
      <c r="NJC1077" s="56"/>
      <c r="NJD1077" s="56"/>
      <c r="NJE1077" s="56"/>
      <c r="NJF1077" s="56"/>
      <c r="NJG1077" s="56"/>
      <c r="NJH1077" s="56"/>
      <c r="NJI1077" s="56"/>
      <c r="NJJ1077" s="56"/>
      <c r="NJK1077" s="56"/>
      <c r="NJL1077" s="56"/>
      <c r="NJM1077" s="56"/>
      <c r="NJN1077" s="56"/>
      <c r="NJO1077" s="56"/>
      <c r="NJP1077" s="56"/>
      <c r="NJQ1077" s="56"/>
      <c r="NJR1077" s="56"/>
      <c r="NJS1077" s="56"/>
      <c r="NJT1077" s="56"/>
      <c r="NJU1077" s="56"/>
      <c r="NJV1077" s="56"/>
      <c r="NJW1077" s="56"/>
      <c r="NJX1077" s="56"/>
      <c r="NJY1077" s="56"/>
      <c r="NJZ1077" s="56"/>
      <c r="NKA1077" s="56"/>
      <c r="NKB1077" s="56"/>
      <c r="NKC1077" s="56"/>
      <c r="NKD1077" s="56"/>
      <c r="NKE1077" s="56"/>
      <c r="NKF1077" s="56"/>
      <c r="NKG1077" s="56"/>
      <c r="NKH1077" s="56"/>
      <c r="NKI1077" s="56"/>
      <c r="NKJ1077" s="56"/>
      <c r="NKK1077" s="56"/>
      <c r="NKL1077" s="56"/>
      <c r="NKM1077" s="56"/>
      <c r="NKN1077" s="56"/>
      <c r="NKO1077" s="56"/>
      <c r="NKP1077" s="56"/>
      <c r="NKQ1077" s="56"/>
      <c r="NKR1077" s="56"/>
      <c r="NKS1077" s="56"/>
      <c r="NKT1077" s="56"/>
      <c r="NKU1077" s="56"/>
      <c r="NKV1077" s="56"/>
      <c r="NKW1077" s="56"/>
      <c r="NKX1077" s="56"/>
      <c r="NKY1077" s="56"/>
      <c r="NKZ1077" s="56"/>
      <c r="NLA1077" s="56"/>
      <c r="NLB1077" s="56"/>
      <c r="NLC1077" s="56"/>
      <c r="NLD1077" s="56"/>
      <c r="NLE1077" s="56"/>
      <c r="NLF1077" s="56"/>
      <c r="NLG1077" s="56"/>
      <c r="NLH1077" s="56"/>
      <c r="NLI1077" s="56"/>
      <c r="NLJ1077" s="56"/>
      <c r="NLK1077" s="56"/>
      <c r="NLL1077" s="56"/>
      <c r="NLM1077" s="56"/>
      <c r="NLN1077" s="56"/>
      <c r="NLO1077" s="56"/>
      <c r="NLP1077" s="56"/>
      <c r="NLQ1077" s="56"/>
      <c r="NLR1077" s="56"/>
      <c r="NLS1077" s="56"/>
      <c r="NLT1077" s="56"/>
      <c r="NLU1077" s="56"/>
      <c r="NLV1077" s="56"/>
      <c r="NLW1077" s="56"/>
      <c r="NLX1077" s="56"/>
      <c r="NLY1077" s="56"/>
      <c r="NLZ1077" s="56"/>
      <c r="NMA1077" s="56"/>
      <c r="NMB1077" s="56"/>
      <c r="NMC1077" s="56"/>
      <c r="NMD1077" s="56"/>
      <c r="NME1077" s="56"/>
      <c r="NMF1077" s="56"/>
      <c r="NMG1077" s="56"/>
      <c r="NMH1077" s="56"/>
      <c r="NMI1077" s="56"/>
      <c r="NMJ1077" s="56"/>
      <c r="NMK1077" s="56"/>
      <c r="NML1077" s="56"/>
      <c r="NMM1077" s="56"/>
      <c r="NMN1077" s="56"/>
      <c r="NMO1077" s="56"/>
      <c r="NMP1077" s="56"/>
      <c r="NMQ1077" s="56"/>
      <c r="NMR1077" s="56"/>
      <c r="NMS1077" s="56"/>
      <c r="NMT1077" s="56"/>
      <c r="NMU1077" s="56"/>
      <c r="NMV1077" s="56"/>
      <c r="NMW1077" s="56"/>
      <c r="NMX1077" s="56"/>
      <c r="NMY1077" s="56"/>
      <c r="NMZ1077" s="56"/>
      <c r="NNA1077" s="56"/>
      <c r="NNB1077" s="56"/>
      <c r="NNC1077" s="56"/>
      <c r="NND1077" s="56"/>
      <c r="NNE1077" s="56"/>
      <c r="NNF1077" s="56"/>
      <c r="NNG1077" s="56"/>
      <c r="NNH1077" s="56"/>
      <c r="NNI1077" s="56"/>
      <c r="NNJ1077" s="56"/>
      <c r="NNK1077" s="56"/>
      <c r="NNL1077" s="56"/>
      <c r="NNM1077" s="56"/>
      <c r="NNN1077" s="56"/>
      <c r="NNO1077" s="56"/>
      <c r="NNP1077" s="56"/>
      <c r="NNQ1077" s="56"/>
      <c r="NNR1077" s="56"/>
      <c r="NNS1077" s="56"/>
      <c r="NNT1077" s="56"/>
      <c r="NNU1077" s="56"/>
      <c r="NNV1077" s="56"/>
      <c r="NNW1077" s="56"/>
      <c r="NNX1077" s="56"/>
      <c r="NNY1077" s="56"/>
      <c r="NNZ1077" s="56"/>
      <c r="NOA1077" s="56"/>
      <c r="NOB1077" s="56"/>
      <c r="NOC1077" s="56"/>
      <c r="NOD1077" s="56"/>
      <c r="NOE1077" s="56"/>
      <c r="NOF1077" s="56"/>
      <c r="NOG1077" s="56"/>
      <c r="NOH1077" s="56"/>
      <c r="NOI1077" s="56"/>
      <c r="NOJ1077" s="56"/>
      <c r="NOK1077" s="56"/>
      <c r="NOL1077" s="56"/>
      <c r="NOM1077" s="56"/>
      <c r="NON1077" s="56"/>
      <c r="NOO1077" s="56"/>
      <c r="NOP1077" s="56"/>
      <c r="NOQ1077" s="56"/>
      <c r="NOR1077" s="56"/>
      <c r="NOS1077" s="56"/>
      <c r="NOT1077" s="56"/>
      <c r="NOU1077" s="56"/>
      <c r="NOV1077" s="56"/>
      <c r="NOW1077" s="56"/>
      <c r="NOX1077" s="56"/>
      <c r="NOY1077" s="56"/>
      <c r="NOZ1077" s="56"/>
      <c r="NPA1077" s="56"/>
      <c r="NPB1077" s="56"/>
      <c r="NPC1077" s="56"/>
      <c r="NPD1077" s="56"/>
      <c r="NPE1077" s="56"/>
      <c r="NPF1077" s="56"/>
      <c r="NPG1077" s="56"/>
      <c r="NPH1077" s="56"/>
      <c r="NPI1077" s="56"/>
      <c r="NPJ1077" s="56"/>
      <c r="NPK1077" s="56"/>
      <c r="NPL1077" s="56"/>
      <c r="NPM1077" s="56"/>
      <c r="NPN1077" s="56"/>
      <c r="NPO1077" s="56"/>
      <c r="NPP1077" s="56"/>
      <c r="NPQ1077" s="56"/>
      <c r="NPR1077" s="56"/>
      <c r="NPS1077" s="56"/>
      <c r="NPT1077" s="56"/>
      <c r="NPU1077" s="56"/>
      <c r="NPV1077" s="56"/>
      <c r="NPW1077" s="56"/>
      <c r="NPX1077" s="56"/>
      <c r="NPY1077" s="56"/>
      <c r="NPZ1077" s="56"/>
      <c r="NQA1077" s="56"/>
      <c r="NQB1077" s="56"/>
      <c r="NQC1077" s="56"/>
      <c r="NQD1077" s="56"/>
      <c r="NQE1077" s="56"/>
      <c r="NQF1077" s="56"/>
      <c r="NQG1077" s="56"/>
      <c r="NQH1077" s="56"/>
      <c r="NQI1077" s="56"/>
      <c r="NQJ1077" s="56"/>
      <c r="NQK1077" s="56"/>
      <c r="NQL1077" s="56"/>
      <c r="NQM1077" s="56"/>
      <c r="NQN1077" s="56"/>
      <c r="NQO1077" s="56"/>
      <c r="NQP1077" s="56"/>
      <c r="NQQ1077" s="56"/>
      <c r="NQR1077" s="56"/>
      <c r="NQS1077" s="56"/>
      <c r="NQT1077" s="56"/>
      <c r="NQU1077" s="56"/>
      <c r="NQV1077" s="56"/>
      <c r="NQW1077" s="56"/>
      <c r="NQX1077" s="56"/>
      <c r="NQY1077" s="56"/>
      <c r="NQZ1077" s="56"/>
      <c r="NRA1077" s="56"/>
      <c r="NRB1077" s="56"/>
      <c r="NRC1077" s="56"/>
      <c r="NRD1077" s="56"/>
      <c r="NRE1077" s="56"/>
      <c r="NRF1077" s="56"/>
      <c r="NRG1077" s="56"/>
      <c r="NRH1077" s="56"/>
      <c r="NRI1077" s="56"/>
      <c r="NRJ1077" s="56"/>
      <c r="NRK1077" s="56"/>
      <c r="NRL1077" s="56"/>
      <c r="NRM1077" s="56"/>
      <c r="NRN1077" s="56"/>
      <c r="NRO1077" s="56"/>
      <c r="NRP1077" s="56"/>
      <c r="NRQ1077" s="56"/>
      <c r="NRR1077" s="56"/>
      <c r="NRS1077" s="56"/>
      <c r="NRT1077" s="56"/>
      <c r="NRU1077" s="56"/>
      <c r="NRV1077" s="56"/>
      <c r="NRW1077" s="56"/>
      <c r="NRX1077" s="56"/>
      <c r="NRY1077" s="56"/>
      <c r="NRZ1077" s="56"/>
      <c r="NSA1077" s="56"/>
      <c r="NSB1077" s="56"/>
      <c r="NSC1077" s="56"/>
      <c r="NSD1077" s="56"/>
      <c r="NSE1077" s="56"/>
      <c r="NSF1077" s="56"/>
      <c r="NSG1077" s="56"/>
      <c r="NSH1077" s="56"/>
      <c r="NSI1077" s="56"/>
      <c r="NSJ1077" s="56"/>
      <c r="NSK1077" s="56"/>
      <c r="NSL1077" s="56"/>
      <c r="NSM1077" s="56"/>
      <c r="NSN1077" s="56"/>
      <c r="NSO1077" s="56"/>
      <c r="NSP1077" s="56"/>
      <c r="NSQ1077" s="56"/>
      <c r="NSR1077" s="56"/>
      <c r="NSS1077" s="56"/>
      <c r="NST1077" s="56"/>
      <c r="NSU1077" s="56"/>
      <c r="NSV1077" s="56"/>
      <c r="NSW1077" s="56"/>
      <c r="NSX1077" s="56"/>
      <c r="NSY1077" s="56"/>
      <c r="NSZ1077" s="56"/>
      <c r="NTA1077" s="56"/>
      <c r="NTB1077" s="56"/>
      <c r="NTC1077" s="56"/>
      <c r="NTD1077" s="56"/>
      <c r="NTE1077" s="56"/>
      <c r="NTF1077" s="56"/>
      <c r="NTG1077" s="56"/>
      <c r="NTH1077" s="56"/>
      <c r="NTI1077" s="56"/>
      <c r="NTJ1077" s="56"/>
      <c r="NTK1077" s="56"/>
      <c r="NTL1077" s="56"/>
      <c r="NTM1077" s="56"/>
      <c r="NTN1077" s="56"/>
      <c r="NTO1077" s="56"/>
      <c r="NTP1077" s="56"/>
      <c r="NTQ1077" s="56"/>
      <c r="NTR1077" s="56"/>
      <c r="NTS1077" s="56"/>
      <c r="NTT1077" s="56"/>
      <c r="NTU1077" s="56"/>
      <c r="NTV1077" s="56"/>
      <c r="NTW1077" s="56"/>
      <c r="NTX1077" s="56"/>
      <c r="NTY1077" s="56"/>
      <c r="NTZ1077" s="56"/>
      <c r="NUA1077" s="56"/>
      <c r="NUB1077" s="56"/>
      <c r="NUC1077" s="56"/>
      <c r="NUD1077" s="56"/>
      <c r="NUE1077" s="56"/>
      <c r="NUF1077" s="56"/>
      <c r="NUG1077" s="56"/>
      <c r="NUH1077" s="56"/>
      <c r="NUI1077" s="56"/>
      <c r="NUJ1077" s="56"/>
      <c r="NUK1077" s="56"/>
      <c r="NUL1077" s="56"/>
      <c r="NUM1077" s="56"/>
      <c r="NUN1077" s="56"/>
      <c r="NUO1077" s="56"/>
      <c r="NUP1077" s="56"/>
      <c r="NUQ1077" s="56"/>
      <c r="NUR1077" s="56"/>
      <c r="NUS1077" s="56"/>
      <c r="NUT1077" s="56"/>
      <c r="NUU1077" s="56"/>
      <c r="NUV1077" s="56"/>
      <c r="NUW1077" s="56"/>
      <c r="NUX1077" s="56"/>
      <c r="NUY1077" s="56"/>
      <c r="NUZ1077" s="56"/>
      <c r="NVA1077" s="56"/>
      <c r="NVB1077" s="56"/>
      <c r="NVC1077" s="56"/>
      <c r="NVD1077" s="56"/>
      <c r="NVE1077" s="56"/>
      <c r="NVF1077" s="56"/>
      <c r="NVG1077" s="56"/>
      <c r="NVH1077" s="56"/>
      <c r="NVI1077" s="56"/>
      <c r="NVJ1077" s="56"/>
      <c r="NVK1077" s="56"/>
      <c r="NVL1077" s="56"/>
      <c r="NVM1077" s="56"/>
      <c r="NVN1077" s="56"/>
      <c r="NVO1077" s="56"/>
      <c r="NVP1077" s="56"/>
      <c r="NVQ1077" s="56"/>
      <c r="NVR1077" s="56"/>
      <c r="NVS1077" s="56"/>
      <c r="NVT1077" s="56"/>
      <c r="NVU1077" s="56"/>
      <c r="NVV1077" s="56"/>
      <c r="NVW1077" s="56"/>
      <c r="NVX1077" s="56"/>
      <c r="NVY1077" s="56"/>
      <c r="NVZ1077" s="56"/>
      <c r="NWA1077" s="56"/>
      <c r="NWB1077" s="56"/>
      <c r="NWC1077" s="56"/>
      <c r="NWD1077" s="56"/>
      <c r="NWE1077" s="56"/>
      <c r="NWF1077" s="56"/>
      <c r="NWG1077" s="56"/>
      <c r="NWH1077" s="56"/>
      <c r="NWI1077" s="56"/>
      <c r="NWJ1077" s="56"/>
      <c r="NWK1077" s="56"/>
      <c r="NWL1077" s="56"/>
      <c r="NWM1077" s="56"/>
      <c r="NWN1077" s="56"/>
      <c r="NWO1077" s="56"/>
      <c r="NWP1077" s="56"/>
      <c r="NWQ1077" s="56"/>
      <c r="NWR1077" s="56"/>
      <c r="NWS1077" s="56"/>
      <c r="NWT1077" s="56"/>
      <c r="NWU1077" s="56"/>
      <c r="NWV1077" s="56"/>
      <c r="NWW1077" s="56"/>
      <c r="NWX1077" s="56"/>
      <c r="NWY1077" s="56"/>
      <c r="NWZ1077" s="56"/>
      <c r="NXA1077" s="56"/>
      <c r="NXB1077" s="56"/>
      <c r="NXC1077" s="56"/>
      <c r="NXD1077" s="56"/>
      <c r="NXE1077" s="56"/>
      <c r="NXF1077" s="56"/>
      <c r="NXG1077" s="56"/>
      <c r="NXH1077" s="56"/>
      <c r="NXI1077" s="56"/>
      <c r="NXJ1077" s="56"/>
      <c r="NXK1077" s="56"/>
      <c r="NXL1077" s="56"/>
      <c r="NXM1077" s="56"/>
      <c r="NXN1077" s="56"/>
      <c r="NXO1077" s="56"/>
      <c r="NXP1077" s="56"/>
      <c r="NXQ1077" s="56"/>
      <c r="NXR1077" s="56"/>
      <c r="NXS1077" s="56"/>
      <c r="NXT1077" s="56"/>
      <c r="NXU1077" s="56"/>
      <c r="NXV1077" s="56"/>
      <c r="NXW1077" s="56"/>
      <c r="NXX1077" s="56"/>
      <c r="NXY1077" s="56"/>
      <c r="NXZ1077" s="56"/>
      <c r="NYA1077" s="56"/>
      <c r="NYB1077" s="56"/>
      <c r="NYC1077" s="56"/>
      <c r="NYD1077" s="56"/>
      <c r="NYE1077" s="56"/>
      <c r="NYF1077" s="56"/>
      <c r="NYG1077" s="56"/>
      <c r="NYH1077" s="56"/>
      <c r="NYI1077" s="56"/>
      <c r="NYJ1077" s="56"/>
      <c r="NYK1077" s="56"/>
      <c r="NYL1077" s="56"/>
      <c r="NYM1077" s="56"/>
      <c r="NYN1077" s="56"/>
      <c r="NYO1077" s="56"/>
      <c r="NYP1077" s="56"/>
      <c r="NYQ1077" s="56"/>
      <c r="NYR1077" s="56"/>
      <c r="NYS1077" s="56"/>
      <c r="NYT1077" s="56"/>
      <c r="NYU1077" s="56"/>
      <c r="NYV1077" s="56"/>
      <c r="NYW1077" s="56"/>
      <c r="NYX1077" s="56"/>
      <c r="NYY1077" s="56"/>
      <c r="NYZ1077" s="56"/>
      <c r="NZA1077" s="56"/>
      <c r="NZB1077" s="56"/>
      <c r="NZC1077" s="56"/>
      <c r="NZD1077" s="56"/>
      <c r="NZE1077" s="56"/>
      <c r="NZF1077" s="56"/>
      <c r="NZG1077" s="56"/>
      <c r="NZH1077" s="56"/>
      <c r="NZI1077" s="56"/>
      <c r="NZJ1077" s="56"/>
      <c r="NZK1077" s="56"/>
      <c r="NZL1077" s="56"/>
      <c r="NZM1077" s="56"/>
      <c r="NZN1077" s="56"/>
      <c r="NZO1077" s="56"/>
      <c r="NZP1077" s="56"/>
      <c r="NZQ1077" s="56"/>
      <c r="NZR1077" s="56"/>
      <c r="NZS1077" s="56"/>
      <c r="NZT1077" s="56"/>
      <c r="NZU1077" s="56"/>
      <c r="NZV1077" s="56"/>
      <c r="NZW1077" s="56"/>
      <c r="NZX1077" s="56"/>
      <c r="NZY1077" s="56"/>
      <c r="NZZ1077" s="56"/>
      <c r="OAA1077" s="56"/>
      <c r="OAB1077" s="56"/>
      <c r="OAC1077" s="56"/>
      <c r="OAD1077" s="56"/>
      <c r="OAE1077" s="56"/>
      <c r="OAF1077" s="56"/>
      <c r="OAG1077" s="56"/>
      <c r="OAH1077" s="56"/>
      <c r="OAI1077" s="56"/>
      <c r="OAJ1077" s="56"/>
      <c r="OAK1077" s="56"/>
      <c r="OAL1077" s="56"/>
      <c r="OAM1077" s="56"/>
      <c r="OAN1077" s="56"/>
      <c r="OAO1077" s="56"/>
      <c r="OAP1077" s="56"/>
      <c r="OAQ1077" s="56"/>
      <c r="OAR1077" s="56"/>
      <c r="OAS1077" s="56"/>
      <c r="OAT1077" s="56"/>
      <c r="OAU1077" s="56"/>
      <c r="OAV1077" s="56"/>
      <c r="OAW1077" s="56"/>
      <c r="OAX1077" s="56"/>
      <c r="OAY1077" s="56"/>
      <c r="OAZ1077" s="56"/>
      <c r="OBA1077" s="56"/>
      <c r="OBB1077" s="56"/>
      <c r="OBC1077" s="56"/>
      <c r="OBD1077" s="56"/>
      <c r="OBE1077" s="56"/>
      <c r="OBF1077" s="56"/>
      <c r="OBG1077" s="56"/>
      <c r="OBH1077" s="56"/>
      <c r="OBI1077" s="56"/>
      <c r="OBJ1077" s="56"/>
      <c r="OBK1077" s="56"/>
      <c r="OBL1077" s="56"/>
      <c r="OBM1077" s="56"/>
      <c r="OBN1077" s="56"/>
      <c r="OBO1077" s="56"/>
      <c r="OBP1077" s="56"/>
      <c r="OBQ1077" s="56"/>
      <c r="OBR1077" s="56"/>
      <c r="OBS1077" s="56"/>
      <c r="OBT1077" s="56"/>
      <c r="OBU1077" s="56"/>
      <c r="OBV1077" s="56"/>
      <c r="OBW1077" s="56"/>
      <c r="OBX1077" s="56"/>
      <c r="OBY1077" s="56"/>
      <c r="OBZ1077" s="56"/>
      <c r="OCA1077" s="56"/>
      <c r="OCB1077" s="56"/>
      <c r="OCC1077" s="56"/>
      <c r="OCD1077" s="56"/>
      <c r="OCE1077" s="56"/>
      <c r="OCF1077" s="56"/>
      <c r="OCG1077" s="56"/>
      <c r="OCH1077" s="56"/>
      <c r="OCI1077" s="56"/>
      <c r="OCJ1077" s="56"/>
      <c r="OCK1077" s="56"/>
      <c r="OCL1077" s="56"/>
      <c r="OCM1077" s="56"/>
      <c r="OCN1077" s="56"/>
      <c r="OCO1077" s="56"/>
      <c r="OCP1077" s="56"/>
      <c r="OCQ1077" s="56"/>
      <c r="OCR1077" s="56"/>
      <c r="OCS1077" s="56"/>
      <c r="OCT1077" s="56"/>
      <c r="OCU1077" s="56"/>
      <c r="OCV1077" s="56"/>
      <c r="OCW1077" s="56"/>
      <c r="OCX1077" s="56"/>
      <c r="OCY1077" s="56"/>
      <c r="OCZ1077" s="56"/>
      <c r="ODA1077" s="56"/>
      <c r="ODB1077" s="56"/>
      <c r="ODC1077" s="56"/>
      <c r="ODD1077" s="56"/>
      <c r="ODE1077" s="56"/>
      <c r="ODF1077" s="56"/>
      <c r="ODG1077" s="56"/>
      <c r="ODH1077" s="56"/>
      <c r="ODI1077" s="56"/>
      <c r="ODJ1077" s="56"/>
      <c r="ODK1077" s="56"/>
      <c r="ODL1077" s="56"/>
      <c r="ODM1077" s="56"/>
      <c r="ODN1077" s="56"/>
      <c r="ODO1077" s="56"/>
      <c r="ODP1077" s="56"/>
      <c r="ODQ1077" s="56"/>
      <c r="ODR1077" s="56"/>
      <c r="ODS1077" s="56"/>
      <c r="ODT1077" s="56"/>
      <c r="ODU1077" s="56"/>
      <c r="ODV1077" s="56"/>
      <c r="ODW1077" s="56"/>
      <c r="ODX1077" s="56"/>
      <c r="ODY1077" s="56"/>
      <c r="ODZ1077" s="56"/>
      <c r="OEA1077" s="56"/>
      <c r="OEB1077" s="56"/>
      <c r="OEC1077" s="56"/>
      <c r="OED1077" s="56"/>
      <c r="OEE1077" s="56"/>
      <c r="OEF1077" s="56"/>
      <c r="OEG1077" s="56"/>
      <c r="OEH1077" s="56"/>
      <c r="OEI1077" s="56"/>
      <c r="OEJ1077" s="56"/>
      <c r="OEK1077" s="56"/>
      <c r="OEL1077" s="56"/>
      <c r="OEM1077" s="56"/>
      <c r="OEN1077" s="56"/>
      <c r="OEO1077" s="56"/>
      <c r="OEP1077" s="56"/>
      <c r="OEQ1077" s="56"/>
      <c r="OER1077" s="56"/>
      <c r="OES1077" s="56"/>
      <c r="OET1077" s="56"/>
      <c r="OEU1077" s="56"/>
      <c r="OEV1077" s="56"/>
      <c r="OEW1077" s="56"/>
      <c r="OEX1077" s="56"/>
      <c r="OEY1077" s="56"/>
      <c r="OEZ1077" s="56"/>
      <c r="OFA1077" s="56"/>
      <c r="OFB1077" s="56"/>
      <c r="OFC1077" s="56"/>
      <c r="OFD1077" s="56"/>
      <c r="OFE1077" s="56"/>
      <c r="OFF1077" s="56"/>
      <c r="OFG1077" s="56"/>
      <c r="OFH1077" s="56"/>
      <c r="OFI1077" s="56"/>
      <c r="OFJ1077" s="56"/>
      <c r="OFK1077" s="56"/>
      <c r="OFL1077" s="56"/>
      <c r="OFM1077" s="56"/>
      <c r="OFN1077" s="56"/>
      <c r="OFO1077" s="56"/>
      <c r="OFP1077" s="56"/>
      <c r="OFQ1077" s="56"/>
      <c r="OFR1077" s="56"/>
      <c r="OFS1077" s="56"/>
      <c r="OFT1077" s="56"/>
      <c r="OFU1077" s="56"/>
      <c r="OFV1077" s="56"/>
      <c r="OFW1077" s="56"/>
      <c r="OFX1077" s="56"/>
      <c r="OFY1077" s="56"/>
      <c r="OFZ1077" s="56"/>
      <c r="OGA1077" s="56"/>
      <c r="OGB1077" s="56"/>
      <c r="OGC1077" s="56"/>
      <c r="OGD1077" s="56"/>
      <c r="OGE1077" s="56"/>
      <c r="OGF1077" s="56"/>
      <c r="OGG1077" s="56"/>
      <c r="OGH1077" s="56"/>
      <c r="OGI1077" s="56"/>
      <c r="OGJ1077" s="56"/>
      <c r="OGK1077" s="56"/>
      <c r="OGL1077" s="56"/>
      <c r="OGM1077" s="56"/>
      <c r="OGN1077" s="56"/>
      <c r="OGO1077" s="56"/>
      <c r="OGP1077" s="56"/>
      <c r="OGQ1077" s="56"/>
      <c r="OGR1077" s="56"/>
      <c r="OGS1077" s="56"/>
      <c r="OGT1077" s="56"/>
      <c r="OGU1077" s="56"/>
      <c r="OGV1077" s="56"/>
      <c r="OGW1077" s="56"/>
      <c r="OGX1077" s="56"/>
      <c r="OGY1077" s="56"/>
      <c r="OGZ1077" s="56"/>
      <c r="OHA1077" s="56"/>
      <c r="OHB1077" s="56"/>
      <c r="OHC1077" s="56"/>
      <c r="OHD1077" s="56"/>
      <c r="OHE1077" s="56"/>
      <c r="OHF1077" s="56"/>
      <c r="OHG1077" s="56"/>
      <c r="OHH1077" s="56"/>
      <c r="OHI1077" s="56"/>
      <c r="OHJ1077" s="56"/>
      <c r="OHK1077" s="56"/>
      <c r="OHL1077" s="56"/>
      <c r="OHM1077" s="56"/>
      <c r="OHN1077" s="56"/>
      <c r="OHO1077" s="56"/>
      <c r="OHP1077" s="56"/>
      <c r="OHQ1077" s="56"/>
      <c r="OHR1077" s="56"/>
      <c r="OHS1077" s="56"/>
      <c r="OHT1077" s="56"/>
      <c r="OHU1077" s="56"/>
      <c r="OHV1077" s="56"/>
      <c r="OHW1077" s="56"/>
      <c r="OHX1077" s="56"/>
      <c r="OHY1077" s="56"/>
      <c r="OHZ1077" s="56"/>
      <c r="OIA1077" s="56"/>
      <c r="OIB1077" s="56"/>
      <c r="OIC1077" s="56"/>
      <c r="OID1077" s="56"/>
      <c r="OIE1077" s="56"/>
      <c r="OIF1077" s="56"/>
      <c r="OIG1077" s="56"/>
      <c r="OIH1077" s="56"/>
      <c r="OII1077" s="56"/>
      <c r="OIJ1077" s="56"/>
      <c r="OIK1077" s="56"/>
      <c r="OIL1077" s="56"/>
      <c r="OIM1077" s="56"/>
      <c r="OIN1077" s="56"/>
      <c r="OIO1077" s="56"/>
      <c r="OIP1077" s="56"/>
      <c r="OIQ1077" s="56"/>
      <c r="OIR1077" s="56"/>
      <c r="OIS1077" s="56"/>
      <c r="OIT1077" s="56"/>
      <c r="OIU1077" s="56"/>
      <c r="OIV1077" s="56"/>
      <c r="OIW1077" s="56"/>
      <c r="OIX1077" s="56"/>
      <c r="OIY1077" s="56"/>
      <c r="OIZ1077" s="56"/>
      <c r="OJA1077" s="56"/>
      <c r="OJB1077" s="56"/>
      <c r="OJC1077" s="56"/>
      <c r="OJD1077" s="56"/>
      <c r="OJE1077" s="56"/>
      <c r="OJF1077" s="56"/>
      <c r="OJG1077" s="56"/>
      <c r="OJH1077" s="56"/>
      <c r="OJI1077" s="56"/>
      <c r="OJJ1077" s="56"/>
      <c r="OJK1077" s="56"/>
      <c r="OJL1077" s="56"/>
      <c r="OJM1077" s="56"/>
      <c r="OJN1077" s="56"/>
      <c r="OJO1077" s="56"/>
      <c r="OJP1077" s="56"/>
      <c r="OJQ1077" s="56"/>
      <c r="OJR1077" s="56"/>
      <c r="OJS1077" s="56"/>
      <c r="OJT1077" s="56"/>
      <c r="OJU1077" s="56"/>
      <c r="OJV1077" s="56"/>
      <c r="OJW1077" s="56"/>
      <c r="OJX1077" s="56"/>
      <c r="OJY1077" s="56"/>
      <c r="OJZ1077" s="56"/>
      <c r="OKA1077" s="56"/>
      <c r="OKB1077" s="56"/>
      <c r="OKC1077" s="56"/>
      <c r="OKD1077" s="56"/>
      <c r="OKE1077" s="56"/>
      <c r="OKF1077" s="56"/>
      <c r="OKG1077" s="56"/>
      <c r="OKH1077" s="56"/>
      <c r="OKI1077" s="56"/>
      <c r="OKJ1077" s="56"/>
      <c r="OKK1077" s="56"/>
      <c r="OKL1077" s="56"/>
      <c r="OKM1077" s="56"/>
      <c r="OKN1077" s="56"/>
      <c r="OKO1077" s="56"/>
      <c r="OKP1077" s="56"/>
      <c r="OKQ1077" s="56"/>
      <c r="OKR1077" s="56"/>
      <c r="OKS1077" s="56"/>
      <c r="OKT1077" s="56"/>
      <c r="OKU1077" s="56"/>
      <c r="OKV1077" s="56"/>
      <c r="OKW1077" s="56"/>
      <c r="OKX1077" s="56"/>
      <c r="OKY1077" s="56"/>
      <c r="OKZ1077" s="56"/>
      <c r="OLA1077" s="56"/>
      <c r="OLB1077" s="56"/>
      <c r="OLC1077" s="56"/>
      <c r="OLD1077" s="56"/>
      <c r="OLE1077" s="56"/>
      <c r="OLF1077" s="56"/>
      <c r="OLG1077" s="56"/>
      <c r="OLH1077" s="56"/>
      <c r="OLI1077" s="56"/>
      <c r="OLJ1077" s="56"/>
      <c r="OLK1077" s="56"/>
      <c r="OLL1077" s="56"/>
      <c r="OLM1077" s="56"/>
      <c r="OLN1077" s="56"/>
      <c r="OLO1077" s="56"/>
      <c r="OLP1077" s="56"/>
      <c r="OLQ1077" s="56"/>
      <c r="OLR1077" s="56"/>
      <c r="OLS1077" s="56"/>
      <c r="OLT1077" s="56"/>
      <c r="OLU1077" s="56"/>
      <c r="OLV1077" s="56"/>
      <c r="OLW1077" s="56"/>
      <c r="OLX1077" s="56"/>
      <c r="OLY1077" s="56"/>
      <c r="OLZ1077" s="56"/>
      <c r="OMA1077" s="56"/>
      <c r="OMB1077" s="56"/>
      <c r="OMC1077" s="56"/>
      <c r="OMD1077" s="56"/>
      <c r="OME1077" s="56"/>
      <c r="OMF1077" s="56"/>
      <c r="OMG1077" s="56"/>
      <c r="OMH1077" s="56"/>
      <c r="OMI1077" s="56"/>
      <c r="OMJ1077" s="56"/>
      <c r="OMK1077" s="56"/>
      <c r="OML1077" s="56"/>
      <c r="OMM1077" s="56"/>
      <c r="OMN1077" s="56"/>
      <c r="OMO1077" s="56"/>
      <c r="OMP1077" s="56"/>
      <c r="OMQ1077" s="56"/>
      <c r="OMR1077" s="56"/>
      <c r="OMS1077" s="56"/>
      <c r="OMT1077" s="56"/>
      <c r="OMU1077" s="56"/>
      <c r="OMV1077" s="56"/>
      <c r="OMW1077" s="56"/>
      <c r="OMX1077" s="56"/>
      <c r="OMY1077" s="56"/>
      <c r="OMZ1077" s="56"/>
      <c r="ONA1077" s="56"/>
      <c r="ONB1077" s="56"/>
      <c r="ONC1077" s="56"/>
      <c r="OND1077" s="56"/>
      <c r="ONE1077" s="56"/>
      <c r="ONF1077" s="56"/>
      <c r="ONG1077" s="56"/>
      <c r="ONH1077" s="56"/>
      <c r="ONI1077" s="56"/>
      <c r="ONJ1077" s="56"/>
      <c r="ONK1077" s="56"/>
      <c r="ONL1077" s="56"/>
      <c r="ONM1077" s="56"/>
      <c r="ONN1077" s="56"/>
      <c r="ONO1077" s="56"/>
      <c r="ONP1077" s="56"/>
      <c r="ONQ1077" s="56"/>
      <c r="ONR1077" s="56"/>
      <c r="ONS1077" s="56"/>
      <c r="ONT1077" s="56"/>
      <c r="ONU1077" s="56"/>
      <c r="ONV1077" s="56"/>
      <c r="ONW1077" s="56"/>
      <c r="ONX1077" s="56"/>
      <c r="ONY1077" s="56"/>
      <c r="ONZ1077" s="56"/>
      <c r="OOA1077" s="56"/>
      <c r="OOB1077" s="56"/>
      <c r="OOC1077" s="56"/>
      <c r="OOD1077" s="56"/>
      <c r="OOE1077" s="56"/>
      <c r="OOF1077" s="56"/>
      <c r="OOG1077" s="56"/>
      <c r="OOH1077" s="56"/>
      <c r="OOI1077" s="56"/>
      <c r="OOJ1077" s="56"/>
      <c r="OOK1077" s="56"/>
      <c r="OOL1077" s="56"/>
      <c r="OOM1077" s="56"/>
      <c r="OON1077" s="56"/>
      <c r="OOO1077" s="56"/>
      <c r="OOP1077" s="56"/>
      <c r="OOQ1077" s="56"/>
      <c r="OOR1077" s="56"/>
      <c r="OOS1077" s="56"/>
      <c r="OOT1077" s="56"/>
      <c r="OOU1077" s="56"/>
      <c r="OOV1077" s="56"/>
      <c r="OOW1077" s="56"/>
      <c r="OOX1077" s="56"/>
      <c r="OOY1077" s="56"/>
      <c r="OOZ1077" s="56"/>
      <c r="OPA1077" s="56"/>
      <c r="OPB1077" s="56"/>
      <c r="OPC1077" s="56"/>
      <c r="OPD1077" s="56"/>
      <c r="OPE1077" s="56"/>
      <c r="OPF1077" s="56"/>
      <c r="OPG1077" s="56"/>
      <c r="OPH1077" s="56"/>
      <c r="OPI1077" s="56"/>
      <c r="OPJ1077" s="56"/>
      <c r="OPK1077" s="56"/>
      <c r="OPL1077" s="56"/>
      <c r="OPM1077" s="56"/>
      <c r="OPN1077" s="56"/>
      <c r="OPO1077" s="56"/>
      <c r="OPP1077" s="56"/>
      <c r="OPQ1077" s="56"/>
      <c r="OPR1077" s="56"/>
      <c r="OPS1077" s="56"/>
      <c r="OPT1077" s="56"/>
      <c r="OPU1077" s="56"/>
      <c r="OPV1077" s="56"/>
      <c r="OPW1077" s="56"/>
      <c r="OPX1077" s="56"/>
      <c r="OPY1077" s="56"/>
      <c r="OPZ1077" s="56"/>
      <c r="OQA1077" s="56"/>
      <c r="OQB1077" s="56"/>
      <c r="OQC1077" s="56"/>
      <c r="OQD1077" s="56"/>
      <c r="OQE1077" s="56"/>
      <c r="OQF1077" s="56"/>
      <c r="OQG1077" s="56"/>
      <c r="OQH1077" s="56"/>
      <c r="OQI1077" s="56"/>
      <c r="OQJ1077" s="56"/>
      <c r="OQK1077" s="56"/>
      <c r="OQL1077" s="56"/>
      <c r="OQM1077" s="56"/>
      <c r="OQN1077" s="56"/>
      <c r="OQO1077" s="56"/>
      <c r="OQP1077" s="56"/>
      <c r="OQQ1077" s="56"/>
      <c r="OQR1077" s="56"/>
      <c r="OQS1077" s="56"/>
      <c r="OQT1077" s="56"/>
      <c r="OQU1077" s="56"/>
      <c r="OQV1077" s="56"/>
      <c r="OQW1077" s="56"/>
      <c r="OQX1077" s="56"/>
      <c r="OQY1077" s="56"/>
      <c r="OQZ1077" s="56"/>
      <c r="ORA1077" s="56"/>
      <c r="ORB1077" s="56"/>
      <c r="ORC1077" s="56"/>
      <c r="ORD1077" s="56"/>
      <c r="ORE1077" s="56"/>
      <c r="ORF1077" s="56"/>
      <c r="ORG1077" s="56"/>
      <c r="ORH1077" s="56"/>
      <c r="ORI1077" s="56"/>
      <c r="ORJ1077" s="56"/>
      <c r="ORK1077" s="56"/>
      <c r="ORL1077" s="56"/>
      <c r="ORM1077" s="56"/>
      <c r="ORN1077" s="56"/>
      <c r="ORO1077" s="56"/>
      <c r="ORP1077" s="56"/>
      <c r="ORQ1077" s="56"/>
      <c r="ORR1077" s="56"/>
      <c r="ORS1077" s="56"/>
      <c r="ORT1077" s="56"/>
      <c r="ORU1077" s="56"/>
      <c r="ORV1077" s="56"/>
      <c r="ORW1077" s="56"/>
      <c r="ORX1077" s="56"/>
      <c r="ORY1077" s="56"/>
      <c r="ORZ1077" s="56"/>
      <c r="OSA1077" s="56"/>
      <c r="OSB1077" s="56"/>
      <c r="OSC1077" s="56"/>
      <c r="OSD1077" s="56"/>
      <c r="OSE1077" s="56"/>
      <c r="OSF1077" s="56"/>
      <c r="OSG1077" s="56"/>
      <c r="OSH1077" s="56"/>
      <c r="OSI1077" s="56"/>
      <c r="OSJ1077" s="56"/>
      <c r="OSK1077" s="56"/>
      <c r="OSL1077" s="56"/>
      <c r="OSM1077" s="56"/>
      <c r="OSN1077" s="56"/>
      <c r="OSO1077" s="56"/>
      <c r="OSP1077" s="56"/>
      <c r="OSQ1077" s="56"/>
      <c r="OSR1077" s="56"/>
      <c r="OSS1077" s="56"/>
      <c r="OST1077" s="56"/>
      <c r="OSU1077" s="56"/>
      <c r="OSV1077" s="56"/>
      <c r="OSW1077" s="56"/>
      <c r="OSX1077" s="56"/>
      <c r="OSY1077" s="56"/>
      <c r="OSZ1077" s="56"/>
      <c r="OTA1077" s="56"/>
      <c r="OTB1077" s="56"/>
      <c r="OTC1077" s="56"/>
      <c r="OTD1077" s="56"/>
      <c r="OTE1077" s="56"/>
      <c r="OTF1077" s="56"/>
      <c r="OTG1077" s="56"/>
      <c r="OTH1077" s="56"/>
      <c r="OTI1077" s="56"/>
      <c r="OTJ1077" s="56"/>
      <c r="OTK1077" s="56"/>
      <c r="OTL1077" s="56"/>
      <c r="OTM1077" s="56"/>
      <c r="OTN1077" s="56"/>
      <c r="OTO1077" s="56"/>
      <c r="OTP1077" s="56"/>
      <c r="OTQ1077" s="56"/>
      <c r="OTR1077" s="56"/>
      <c r="OTS1077" s="56"/>
      <c r="OTT1077" s="56"/>
      <c r="OTU1077" s="56"/>
      <c r="OTV1077" s="56"/>
      <c r="OTW1077" s="56"/>
      <c r="OTX1077" s="56"/>
      <c r="OTY1077" s="56"/>
      <c r="OTZ1077" s="56"/>
      <c r="OUA1077" s="56"/>
      <c r="OUB1077" s="56"/>
      <c r="OUC1077" s="56"/>
      <c r="OUD1077" s="56"/>
      <c r="OUE1077" s="56"/>
      <c r="OUF1077" s="56"/>
      <c r="OUG1077" s="56"/>
      <c r="OUH1077" s="56"/>
      <c r="OUI1077" s="56"/>
      <c r="OUJ1077" s="56"/>
      <c r="OUK1077" s="56"/>
      <c r="OUL1077" s="56"/>
      <c r="OUM1077" s="56"/>
      <c r="OUN1077" s="56"/>
      <c r="OUO1077" s="56"/>
      <c r="OUP1077" s="56"/>
      <c r="OUQ1077" s="56"/>
      <c r="OUR1077" s="56"/>
      <c r="OUS1077" s="56"/>
      <c r="OUT1077" s="56"/>
      <c r="OUU1077" s="56"/>
      <c r="OUV1077" s="56"/>
      <c r="OUW1077" s="56"/>
      <c r="OUX1077" s="56"/>
      <c r="OUY1077" s="56"/>
      <c r="OUZ1077" s="56"/>
      <c r="OVA1077" s="56"/>
      <c r="OVB1077" s="56"/>
      <c r="OVC1077" s="56"/>
      <c r="OVD1077" s="56"/>
      <c r="OVE1077" s="56"/>
      <c r="OVF1077" s="56"/>
      <c r="OVG1077" s="56"/>
      <c r="OVH1077" s="56"/>
      <c r="OVI1077" s="56"/>
      <c r="OVJ1077" s="56"/>
      <c r="OVK1077" s="56"/>
      <c r="OVL1077" s="56"/>
      <c r="OVM1077" s="56"/>
      <c r="OVN1077" s="56"/>
      <c r="OVO1077" s="56"/>
      <c r="OVP1077" s="56"/>
      <c r="OVQ1077" s="56"/>
      <c r="OVR1077" s="56"/>
      <c r="OVS1077" s="56"/>
      <c r="OVT1077" s="56"/>
      <c r="OVU1077" s="56"/>
      <c r="OVV1077" s="56"/>
      <c r="OVW1077" s="56"/>
      <c r="OVX1077" s="56"/>
      <c r="OVY1077" s="56"/>
      <c r="OVZ1077" s="56"/>
      <c r="OWA1077" s="56"/>
      <c r="OWB1077" s="56"/>
      <c r="OWC1077" s="56"/>
      <c r="OWD1077" s="56"/>
      <c r="OWE1077" s="56"/>
      <c r="OWF1077" s="56"/>
      <c r="OWG1077" s="56"/>
      <c r="OWH1077" s="56"/>
      <c r="OWI1077" s="56"/>
      <c r="OWJ1077" s="56"/>
      <c r="OWK1077" s="56"/>
      <c r="OWL1077" s="56"/>
      <c r="OWM1077" s="56"/>
      <c r="OWN1077" s="56"/>
      <c r="OWO1077" s="56"/>
      <c r="OWP1077" s="56"/>
      <c r="OWQ1077" s="56"/>
      <c r="OWR1077" s="56"/>
      <c r="OWS1077" s="56"/>
      <c r="OWT1077" s="56"/>
      <c r="OWU1077" s="56"/>
      <c r="OWV1077" s="56"/>
      <c r="OWW1077" s="56"/>
      <c r="OWX1077" s="56"/>
      <c r="OWY1077" s="56"/>
      <c r="OWZ1077" s="56"/>
      <c r="OXA1077" s="56"/>
      <c r="OXB1077" s="56"/>
      <c r="OXC1077" s="56"/>
      <c r="OXD1077" s="56"/>
      <c r="OXE1077" s="56"/>
      <c r="OXF1077" s="56"/>
      <c r="OXG1077" s="56"/>
      <c r="OXH1077" s="56"/>
      <c r="OXI1077" s="56"/>
      <c r="OXJ1077" s="56"/>
      <c r="OXK1077" s="56"/>
      <c r="OXL1077" s="56"/>
      <c r="OXM1077" s="56"/>
      <c r="OXN1077" s="56"/>
      <c r="OXO1077" s="56"/>
      <c r="OXP1077" s="56"/>
      <c r="OXQ1077" s="56"/>
      <c r="OXR1077" s="56"/>
      <c r="OXS1077" s="56"/>
      <c r="OXT1077" s="56"/>
      <c r="OXU1077" s="56"/>
      <c r="OXV1077" s="56"/>
      <c r="OXW1077" s="56"/>
      <c r="OXX1077" s="56"/>
      <c r="OXY1077" s="56"/>
      <c r="OXZ1077" s="56"/>
      <c r="OYA1077" s="56"/>
      <c r="OYB1077" s="56"/>
      <c r="OYC1077" s="56"/>
      <c r="OYD1077" s="56"/>
      <c r="OYE1077" s="56"/>
      <c r="OYF1077" s="56"/>
      <c r="OYG1077" s="56"/>
      <c r="OYH1077" s="56"/>
      <c r="OYI1077" s="56"/>
      <c r="OYJ1077" s="56"/>
      <c r="OYK1077" s="56"/>
      <c r="OYL1077" s="56"/>
      <c r="OYM1077" s="56"/>
      <c r="OYN1077" s="56"/>
      <c r="OYO1077" s="56"/>
      <c r="OYP1077" s="56"/>
      <c r="OYQ1077" s="56"/>
      <c r="OYR1077" s="56"/>
      <c r="OYS1077" s="56"/>
      <c r="OYT1077" s="56"/>
      <c r="OYU1077" s="56"/>
      <c r="OYV1077" s="56"/>
      <c r="OYW1077" s="56"/>
      <c r="OYX1077" s="56"/>
      <c r="OYY1077" s="56"/>
      <c r="OYZ1077" s="56"/>
      <c r="OZA1077" s="56"/>
      <c r="OZB1077" s="56"/>
      <c r="OZC1077" s="56"/>
      <c r="OZD1077" s="56"/>
      <c r="OZE1077" s="56"/>
      <c r="OZF1077" s="56"/>
      <c r="OZG1077" s="56"/>
      <c r="OZH1077" s="56"/>
      <c r="OZI1077" s="56"/>
      <c r="OZJ1077" s="56"/>
      <c r="OZK1077" s="56"/>
      <c r="OZL1077" s="56"/>
      <c r="OZM1077" s="56"/>
      <c r="OZN1077" s="56"/>
      <c r="OZO1077" s="56"/>
      <c r="OZP1077" s="56"/>
      <c r="OZQ1077" s="56"/>
      <c r="OZR1077" s="56"/>
      <c r="OZS1077" s="56"/>
      <c r="OZT1077" s="56"/>
      <c r="OZU1077" s="56"/>
      <c r="OZV1077" s="56"/>
      <c r="OZW1077" s="56"/>
      <c r="OZX1077" s="56"/>
      <c r="OZY1077" s="56"/>
      <c r="OZZ1077" s="56"/>
      <c r="PAA1077" s="56"/>
      <c r="PAB1077" s="56"/>
      <c r="PAC1077" s="56"/>
      <c r="PAD1077" s="56"/>
      <c r="PAE1077" s="56"/>
      <c r="PAF1077" s="56"/>
      <c r="PAG1077" s="56"/>
      <c r="PAH1077" s="56"/>
      <c r="PAI1077" s="56"/>
      <c r="PAJ1077" s="56"/>
      <c r="PAK1077" s="56"/>
      <c r="PAL1077" s="56"/>
      <c r="PAM1077" s="56"/>
      <c r="PAN1077" s="56"/>
      <c r="PAO1077" s="56"/>
      <c r="PAP1077" s="56"/>
      <c r="PAQ1077" s="56"/>
      <c r="PAR1077" s="56"/>
      <c r="PAS1077" s="56"/>
      <c r="PAT1077" s="56"/>
      <c r="PAU1077" s="56"/>
      <c r="PAV1077" s="56"/>
      <c r="PAW1077" s="56"/>
      <c r="PAX1077" s="56"/>
      <c r="PAY1077" s="56"/>
      <c r="PAZ1077" s="56"/>
      <c r="PBA1077" s="56"/>
      <c r="PBB1077" s="56"/>
      <c r="PBC1077" s="56"/>
      <c r="PBD1077" s="56"/>
      <c r="PBE1077" s="56"/>
      <c r="PBF1077" s="56"/>
      <c r="PBG1077" s="56"/>
      <c r="PBH1077" s="56"/>
      <c r="PBI1077" s="56"/>
      <c r="PBJ1077" s="56"/>
      <c r="PBK1077" s="56"/>
      <c r="PBL1077" s="56"/>
      <c r="PBM1077" s="56"/>
      <c r="PBN1077" s="56"/>
      <c r="PBO1077" s="56"/>
      <c r="PBP1077" s="56"/>
      <c r="PBQ1077" s="56"/>
      <c r="PBR1077" s="56"/>
      <c r="PBS1077" s="56"/>
      <c r="PBT1077" s="56"/>
      <c r="PBU1077" s="56"/>
      <c r="PBV1077" s="56"/>
      <c r="PBW1077" s="56"/>
      <c r="PBX1077" s="56"/>
      <c r="PBY1077" s="56"/>
      <c r="PBZ1077" s="56"/>
      <c r="PCA1077" s="56"/>
      <c r="PCB1077" s="56"/>
      <c r="PCC1077" s="56"/>
      <c r="PCD1077" s="56"/>
      <c r="PCE1077" s="56"/>
      <c r="PCF1077" s="56"/>
      <c r="PCG1077" s="56"/>
      <c r="PCH1077" s="56"/>
      <c r="PCI1077" s="56"/>
      <c r="PCJ1077" s="56"/>
      <c r="PCK1077" s="56"/>
      <c r="PCL1077" s="56"/>
      <c r="PCM1077" s="56"/>
      <c r="PCN1077" s="56"/>
      <c r="PCO1077" s="56"/>
      <c r="PCP1077" s="56"/>
      <c r="PCQ1077" s="56"/>
      <c r="PCR1077" s="56"/>
      <c r="PCS1077" s="56"/>
      <c r="PCT1077" s="56"/>
      <c r="PCU1077" s="56"/>
      <c r="PCV1077" s="56"/>
      <c r="PCW1077" s="56"/>
      <c r="PCX1077" s="56"/>
      <c r="PCY1077" s="56"/>
      <c r="PCZ1077" s="56"/>
      <c r="PDA1077" s="56"/>
      <c r="PDB1077" s="56"/>
      <c r="PDC1077" s="56"/>
      <c r="PDD1077" s="56"/>
      <c r="PDE1077" s="56"/>
      <c r="PDF1077" s="56"/>
      <c r="PDG1077" s="56"/>
      <c r="PDH1077" s="56"/>
      <c r="PDI1077" s="56"/>
      <c r="PDJ1077" s="56"/>
      <c r="PDK1077" s="56"/>
      <c r="PDL1077" s="56"/>
      <c r="PDM1077" s="56"/>
      <c r="PDN1077" s="56"/>
      <c r="PDO1077" s="56"/>
      <c r="PDP1077" s="56"/>
      <c r="PDQ1077" s="56"/>
      <c r="PDR1077" s="56"/>
      <c r="PDS1077" s="56"/>
      <c r="PDT1077" s="56"/>
      <c r="PDU1077" s="56"/>
      <c r="PDV1077" s="56"/>
      <c r="PDW1077" s="56"/>
      <c r="PDX1077" s="56"/>
      <c r="PDY1077" s="56"/>
      <c r="PDZ1077" s="56"/>
      <c r="PEA1077" s="56"/>
      <c r="PEB1077" s="56"/>
      <c r="PEC1077" s="56"/>
      <c r="PED1077" s="56"/>
      <c r="PEE1077" s="56"/>
      <c r="PEF1077" s="56"/>
      <c r="PEG1077" s="56"/>
      <c r="PEH1077" s="56"/>
      <c r="PEI1077" s="56"/>
      <c r="PEJ1077" s="56"/>
      <c r="PEK1077" s="56"/>
      <c r="PEL1077" s="56"/>
      <c r="PEM1077" s="56"/>
      <c r="PEN1077" s="56"/>
      <c r="PEO1077" s="56"/>
      <c r="PEP1077" s="56"/>
      <c r="PEQ1077" s="56"/>
      <c r="PER1077" s="56"/>
      <c r="PES1077" s="56"/>
      <c r="PET1077" s="56"/>
      <c r="PEU1077" s="56"/>
      <c r="PEV1077" s="56"/>
      <c r="PEW1077" s="56"/>
      <c r="PEX1077" s="56"/>
      <c r="PEY1077" s="56"/>
      <c r="PEZ1077" s="56"/>
      <c r="PFA1077" s="56"/>
      <c r="PFB1077" s="56"/>
      <c r="PFC1077" s="56"/>
      <c r="PFD1077" s="56"/>
      <c r="PFE1077" s="56"/>
      <c r="PFF1077" s="56"/>
      <c r="PFG1077" s="56"/>
      <c r="PFH1077" s="56"/>
      <c r="PFI1077" s="56"/>
      <c r="PFJ1077" s="56"/>
      <c r="PFK1077" s="56"/>
      <c r="PFL1077" s="56"/>
      <c r="PFM1077" s="56"/>
      <c r="PFN1077" s="56"/>
      <c r="PFO1077" s="56"/>
      <c r="PFP1077" s="56"/>
      <c r="PFQ1077" s="56"/>
      <c r="PFR1077" s="56"/>
      <c r="PFS1077" s="56"/>
      <c r="PFT1077" s="56"/>
      <c r="PFU1077" s="56"/>
      <c r="PFV1077" s="56"/>
      <c r="PFW1077" s="56"/>
      <c r="PFX1077" s="56"/>
      <c r="PFY1077" s="56"/>
      <c r="PFZ1077" s="56"/>
      <c r="PGA1077" s="56"/>
      <c r="PGB1077" s="56"/>
      <c r="PGC1077" s="56"/>
      <c r="PGD1077" s="56"/>
      <c r="PGE1077" s="56"/>
      <c r="PGF1077" s="56"/>
      <c r="PGG1077" s="56"/>
      <c r="PGH1077" s="56"/>
      <c r="PGI1077" s="56"/>
      <c r="PGJ1077" s="56"/>
      <c r="PGK1077" s="56"/>
      <c r="PGL1077" s="56"/>
      <c r="PGM1077" s="56"/>
      <c r="PGN1077" s="56"/>
      <c r="PGO1077" s="56"/>
      <c r="PGP1077" s="56"/>
      <c r="PGQ1077" s="56"/>
      <c r="PGR1077" s="56"/>
      <c r="PGS1077" s="56"/>
      <c r="PGT1077" s="56"/>
      <c r="PGU1077" s="56"/>
      <c r="PGV1077" s="56"/>
      <c r="PGW1077" s="56"/>
      <c r="PGX1077" s="56"/>
      <c r="PGY1077" s="56"/>
      <c r="PGZ1077" s="56"/>
      <c r="PHA1077" s="56"/>
      <c r="PHB1077" s="56"/>
      <c r="PHC1077" s="56"/>
      <c r="PHD1077" s="56"/>
      <c r="PHE1077" s="56"/>
      <c r="PHF1077" s="56"/>
      <c r="PHG1077" s="56"/>
      <c r="PHH1077" s="56"/>
      <c r="PHI1077" s="56"/>
      <c r="PHJ1077" s="56"/>
      <c r="PHK1077" s="56"/>
      <c r="PHL1077" s="56"/>
      <c r="PHM1077" s="56"/>
      <c r="PHN1077" s="56"/>
      <c r="PHO1077" s="56"/>
      <c r="PHP1077" s="56"/>
      <c r="PHQ1077" s="56"/>
      <c r="PHR1077" s="56"/>
      <c r="PHS1077" s="56"/>
      <c r="PHT1077" s="56"/>
      <c r="PHU1077" s="56"/>
      <c r="PHV1077" s="56"/>
      <c r="PHW1077" s="56"/>
      <c r="PHX1077" s="56"/>
      <c r="PHY1077" s="56"/>
      <c r="PHZ1077" s="56"/>
      <c r="PIA1077" s="56"/>
      <c r="PIB1077" s="56"/>
      <c r="PIC1077" s="56"/>
      <c r="PID1077" s="56"/>
      <c r="PIE1077" s="56"/>
      <c r="PIF1077" s="56"/>
      <c r="PIG1077" s="56"/>
      <c r="PIH1077" s="56"/>
      <c r="PII1077" s="56"/>
      <c r="PIJ1077" s="56"/>
      <c r="PIK1077" s="56"/>
      <c r="PIL1077" s="56"/>
      <c r="PIM1077" s="56"/>
      <c r="PIN1077" s="56"/>
      <c r="PIO1077" s="56"/>
      <c r="PIP1077" s="56"/>
      <c r="PIQ1077" s="56"/>
      <c r="PIR1077" s="56"/>
      <c r="PIS1077" s="56"/>
      <c r="PIT1077" s="56"/>
      <c r="PIU1077" s="56"/>
      <c r="PIV1077" s="56"/>
      <c r="PIW1077" s="56"/>
      <c r="PIX1077" s="56"/>
      <c r="PIY1077" s="56"/>
      <c r="PIZ1077" s="56"/>
      <c r="PJA1077" s="56"/>
      <c r="PJB1077" s="56"/>
      <c r="PJC1077" s="56"/>
      <c r="PJD1077" s="56"/>
      <c r="PJE1077" s="56"/>
      <c r="PJF1077" s="56"/>
      <c r="PJG1077" s="56"/>
      <c r="PJH1077" s="56"/>
      <c r="PJI1077" s="56"/>
      <c r="PJJ1077" s="56"/>
      <c r="PJK1077" s="56"/>
      <c r="PJL1077" s="56"/>
      <c r="PJM1077" s="56"/>
      <c r="PJN1077" s="56"/>
      <c r="PJO1077" s="56"/>
      <c r="PJP1077" s="56"/>
      <c r="PJQ1077" s="56"/>
      <c r="PJR1077" s="56"/>
      <c r="PJS1077" s="56"/>
      <c r="PJT1077" s="56"/>
      <c r="PJU1077" s="56"/>
      <c r="PJV1077" s="56"/>
      <c r="PJW1077" s="56"/>
      <c r="PJX1077" s="56"/>
      <c r="PJY1077" s="56"/>
      <c r="PJZ1077" s="56"/>
      <c r="PKA1077" s="56"/>
      <c r="PKB1077" s="56"/>
      <c r="PKC1077" s="56"/>
      <c r="PKD1077" s="56"/>
      <c r="PKE1077" s="56"/>
      <c r="PKF1077" s="56"/>
      <c r="PKG1077" s="56"/>
      <c r="PKH1077" s="56"/>
      <c r="PKI1077" s="56"/>
      <c r="PKJ1077" s="56"/>
      <c r="PKK1077" s="56"/>
      <c r="PKL1077" s="56"/>
      <c r="PKM1077" s="56"/>
      <c r="PKN1077" s="56"/>
      <c r="PKO1077" s="56"/>
      <c r="PKP1077" s="56"/>
      <c r="PKQ1077" s="56"/>
      <c r="PKR1077" s="56"/>
      <c r="PKS1077" s="56"/>
      <c r="PKT1077" s="56"/>
      <c r="PKU1077" s="56"/>
      <c r="PKV1077" s="56"/>
      <c r="PKW1077" s="56"/>
      <c r="PKX1077" s="56"/>
      <c r="PKY1077" s="56"/>
      <c r="PKZ1077" s="56"/>
      <c r="PLA1077" s="56"/>
      <c r="PLB1077" s="56"/>
      <c r="PLC1077" s="56"/>
      <c r="PLD1077" s="56"/>
      <c r="PLE1077" s="56"/>
      <c r="PLF1077" s="56"/>
      <c r="PLG1077" s="56"/>
      <c r="PLH1077" s="56"/>
      <c r="PLI1077" s="56"/>
      <c r="PLJ1077" s="56"/>
      <c r="PLK1077" s="56"/>
      <c r="PLL1077" s="56"/>
      <c r="PLM1077" s="56"/>
      <c r="PLN1077" s="56"/>
      <c r="PLO1077" s="56"/>
      <c r="PLP1077" s="56"/>
      <c r="PLQ1077" s="56"/>
      <c r="PLR1077" s="56"/>
      <c r="PLS1077" s="56"/>
      <c r="PLT1077" s="56"/>
      <c r="PLU1077" s="56"/>
      <c r="PLV1077" s="56"/>
      <c r="PLW1077" s="56"/>
      <c r="PLX1077" s="56"/>
      <c r="PLY1077" s="56"/>
      <c r="PLZ1077" s="56"/>
      <c r="PMA1077" s="56"/>
      <c r="PMB1077" s="56"/>
      <c r="PMC1077" s="56"/>
      <c r="PMD1077" s="56"/>
      <c r="PME1077" s="56"/>
      <c r="PMF1077" s="56"/>
      <c r="PMG1077" s="56"/>
      <c r="PMH1077" s="56"/>
      <c r="PMI1077" s="56"/>
      <c r="PMJ1077" s="56"/>
      <c r="PMK1077" s="56"/>
      <c r="PML1077" s="56"/>
      <c r="PMM1077" s="56"/>
      <c r="PMN1077" s="56"/>
      <c r="PMO1077" s="56"/>
      <c r="PMP1077" s="56"/>
      <c r="PMQ1077" s="56"/>
      <c r="PMR1077" s="56"/>
      <c r="PMS1077" s="56"/>
      <c r="PMT1077" s="56"/>
      <c r="PMU1077" s="56"/>
      <c r="PMV1077" s="56"/>
      <c r="PMW1077" s="56"/>
      <c r="PMX1077" s="56"/>
      <c r="PMY1077" s="56"/>
      <c r="PMZ1077" s="56"/>
      <c r="PNA1077" s="56"/>
      <c r="PNB1077" s="56"/>
      <c r="PNC1077" s="56"/>
      <c r="PND1077" s="56"/>
      <c r="PNE1077" s="56"/>
      <c r="PNF1077" s="56"/>
      <c r="PNG1077" s="56"/>
      <c r="PNH1077" s="56"/>
      <c r="PNI1077" s="56"/>
      <c r="PNJ1077" s="56"/>
      <c r="PNK1077" s="56"/>
      <c r="PNL1077" s="56"/>
      <c r="PNM1077" s="56"/>
      <c r="PNN1077" s="56"/>
      <c r="PNO1077" s="56"/>
      <c r="PNP1077" s="56"/>
      <c r="PNQ1077" s="56"/>
      <c r="PNR1077" s="56"/>
      <c r="PNS1077" s="56"/>
      <c r="PNT1077" s="56"/>
      <c r="PNU1077" s="56"/>
      <c r="PNV1077" s="56"/>
      <c r="PNW1077" s="56"/>
      <c r="PNX1077" s="56"/>
      <c r="PNY1077" s="56"/>
      <c r="PNZ1077" s="56"/>
      <c r="POA1077" s="56"/>
      <c r="POB1077" s="56"/>
      <c r="POC1077" s="56"/>
      <c r="POD1077" s="56"/>
      <c r="POE1077" s="56"/>
      <c r="POF1077" s="56"/>
      <c r="POG1077" s="56"/>
      <c r="POH1077" s="56"/>
      <c r="POI1077" s="56"/>
      <c r="POJ1077" s="56"/>
      <c r="POK1077" s="56"/>
      <c r="POL1077" s="56"/>
      <c r="POM1077" s="56"/>
      <c r="PON1077" s="56"/>
      <c r="POO1077" s="56"/>
      <c r="POP1077" s="56"/>
      <c r="POQ1077" s="56"/>
      <c r="POR1077" s="56"/>
      <c r="POS1077" s="56"/>
      <c r="POT1077" s="56"/>
      <c r="POU1077" s="56"/>
      <c r="POV1077" s="56"/>
      <c r="POW1077" s="56"/>
      <c r="POX1077" s="56"/>
      <c r="POY1077" s="56"/>
      <c r="POZ1077" s="56"/>
      <c r="PPA1077" s="56"/>
      <c r="PPB1077" s="56"/>
      <c r="PPC1077" s="56"/>
      <c r="PPD1077" s="56"/>
      <c r="PPE1077" s="56"/>
      <c r="PPF1077" s="56"/>
      <c r="PPG1077" s="56"/>
      <c r="PPH1077" s="56"/>
      <c r="PPI1077" s="56"/>
      <c r="PPJ1077" s="56"/>
      <c r="PPK1077" s="56"/>
      <c r="PPL1077" s="56"/>
      <c r="PPM1077" s="56"/>
      <c r="PPN1077" s="56"/>
      <c r="PPO1077" s="56"/>
      <c r="PPP1077" s="56"/>
      <c r="PPQ1077" s="56"/>
      <c r="PPR1077" s="56"/>
      <c r="PPS1077" s="56"/>
      <c r="PPT1077" s="56"/>
      <c r="PPU1077" s="56"/>
      <c r="PPV1077" s="56"/>
      <c r="PPW1077" s="56"/>
      <c r="PPX1077" s="56"/>
      <c r="PPY1077" s="56"/>
      <c r="PPZ1077" s="56"/>
      <c r="PQA1077" s="56"/>
      <c r="PQB1077" s="56"/>
      <c r="PQC1077" s="56"/>
      <c r="PQD1077" s="56"/>
      <c r="PQE1077" s="56"/>
      <c r="PQF1077" s="56"/>
      <c r="PQG1077" s="56"/>
      <c r="PQH1077" s="56"/>
      <c r="PQI1077" s="56"/>
      <c r="PQJ1077" s="56"/>
      <c r="PQK1077" s="56"/>
      <c r="PQL1077" s="56"/>
      <c r="PQM1077" s="56"/>
      <c r="PQN1077" s="56"/>
      <c r="PQO1077" s="56"/>
      <c r="PQP1077" s="56"/>
      <c r="PQQ1077" s="56"/>
      <c r="PQR1077" s="56"/>
      <c r="PQS1077" s="56"/>
      <c r="PQT1077" s="56"/>
      <c r="PQU1077" s="56"/>
      <c r="PQV1077" s="56"/>
      <c r="PQW1077" s="56"/>
      <c r="PQX1077" s="56"/>
      <c r="PQY1077" s="56"/>
      <c r="PQZ1077" s="56"/>
      <c r="PRA1077" s="56"/>
      <c r="PRB1077" s="56"/>
      <c r="PRC1077" s="56"/>
      <c r="PRD1077" s="56"/>
      <c r="PRE1077" s="56"/>
      <c r="PRF1077" s="56"/>
      <c r="PRG1077" s="56"/>
      <c r="PRH1077" s="56"/>
      <c r="PRI1077" s="56"/>
      <c r="PRJ1077" s="56"/>
      <c r="PRK1077" s="56"/>
      <c r="PRL1077" s="56"/>
      <c r="PRM1077" s="56"/>
      <c r="PRN1077" s="56"/>
      <c r="PRO1077" s="56"/>
      <c r="PRP1077" s="56"/>
      <c r="PRQ1077" s="56"/>
      <c r="PRR1077" s="56"/>
      <c r="PRS1077" s="56"/>
      <c r="PRT1077" s="56"/>
      <c r="PRU1077" s="56"/>
      <c r="PRV1077" s="56"/>
      <c r="PRW1077" s="56"/>
      <c r="PRX1077" s="56"/>
      <c r="PRY1077" s="56"/>
      <c r="PRZ1077" s="56"/>
      <c r="PSA1077" s="56"/>
      <c r="PSB1077" s="56"/>
      <c r="PSC1077" s="56"/>
      <c r="PSD1077" s="56"/>
      <c r="PSE1077" s="56"/>
      <c r="PSF1077" s="56"/>
      <c r="PSG1077" s="56"/>
      <c r="PSH1077" s="56"/>
      <c r="PSI1077" s="56"/>
      <c r="PSJ1077" s="56"/>
      <c r="PSK1077" s="56"/>
      <c r="PSL1077" s="56"/>
      <c r="PSM1077" s="56"/>
      <c r="PSN1077" s="56"/>
      <c r="PSO1077" s="56"/>
      <c r="PSP1077" s="56"/>
      <c r="PSQ1077" s="56"/>
      <c r="PSR1077" s="56"/>
      <c r="PSS1077" s="56"/>
      <c r="PST1077" s="56"/>
      <c r="PSU1077" s="56"/>
      <c r="PSV1077" s="56"/>
      <c r="PSW1077" s="56"/>
      <c r="PSX1077" s="56"/>
      <c r="PSY1077" s="56"/>
      <c r="PSZ1077" s="56"/>
      <c r="PTA1077" s="56"/>
      <c r="PTB1077" s="56"/>
      <c r="PTC1077" s="56"/>
      <c r="PTD1077" s="56"/>
      <c r="PTE1077" s="56"/>
      <c r="PTF1077" s="56"/>
      <c r="PTG1077" s="56"/>
      <c r="PTH1077" s="56"/>
      <c r="PTI1077" s="56"/>
      <c r="PTJ1077" s="56"/>
      <c r="PTK1077" s="56"/>
      <c r="PTL1077" s="56"/>
      <c r="PTM1077" s="56"/>
      <c r="PTN1077" s="56"/>
      <c r="PTO1077" s="56"/>
      <c r="PTP1077" s="56"/>
      <c r="PTQ1077" s="56"/>
      <c r="PTR1077" s="56"/>
      <c r="PTS1077" s="56"/>
      <c r="PTT1077" s="56"/>
      <c r="PTU1077" s="56"/>
      <c r="PTV1077" s="56"/>
      <c r="PTW1077" s="56"/>
      <c r="PTX1077" s="56"/>
      <c r="PTY1077" s="56"/>
      <c r="PTZ1077" s="56"/>
      <c r="PUA1077" s="56"/>
      <c r="PUB1077" s="56"/>
      <c r="PUC1077" s="56"/>
      <c r="PUD1077" s="56"/>
      <c r="PUE1077" s="56"/>
      <c r="PUF1077" s="56"/>
      <c r="PUG1077" s="56"/>
      <c r="PUH1077" s="56"/>
      <c r="PUI1077" s="56"/>
      <c r="PUJ1077" s="56"/>
      <c r="PUK1077" s="56"/>
      <c r="PUL1077" s="56"/>
      <c r="PUM1077" s="56"/>
      <c r="PUN1077" s="56"/>
      <c r="PUO1077" s="56"/>
      <c r="PUP1077" s="56"/>
      <c r="PUQ1077" s="56"/>
      <c r="PUR1077" s="56"/>
      <c r="PUS1077" s="56"/>
      <c r="PUT1077" s="56"/>
      <c r="PUU1077" s="56"/>
      <c r="PUV1077" s="56"/>
      <c r="PUW1077" s="56"/>
      <c r="PUX1077" s="56"/>
      <c r="PUY1077" s="56"/>
      <c r="PUZ1077" s="56"/>
      <c r="PVA1077" s="56"/>
      <c r="PVB1077" s="56"/>
      <c r="PVC1077" s="56"/>
      <c r="PVD1077" s="56"/>
      <c r="PVE1077" s="56"/>
      <c r="PVF1077" s="56"/>
      <c r="PVG1077" s="56"/>
      <c r="PVH1077" s="56"/>
      <c r="PVI1077" s="56"/>
      <c r="PVJ1077" s="56"/>
      <c r="PVK1077" s="56"/>
      <c r="PVL1077" s="56"/>
      <c r="PVM1077" s="56"/>
      <c r="PVN1077" s="56"/>
      <c r="PVO1077" s="56"/>
      <c r="PVP1077" s="56"/>
      <c r="PVQ1077" s="56"/>
      <c r="PVR1077" s="56"/>
      <c r="PVS1077" s="56"/>
      <c r="PVT1077" s="56"/>
      <c r="PVU1077" s="56"/>
      <c r="PVV1077" s="56"/>
      <c r="PVW1077" s="56"/>
      <c r="PVX1077" s="56"/>
      <c r="PVY1077" s="56"/>
      <c r="PVZ1077" s="56"/>
      <c r="PWA1077" s="56"/>
      <c r="PWB1077" s="56"/>
      <c r="PWC1077" s="56"/>
      <c r="PWD1077" s="56"/>
      <c r="PWE1077" s="56"/>
      <c r="PWF1077" s="56"/>
      <c r="PWG1077" s="56"/>
      <c r="PWH1077" s="56"/>
      <c r="PWI1077" s="56"/>
      <c r="PWJ1077" s="56"/>
      <c r="PWK1077" s="56"/>
      <c r="PWL1077" s="56"/>
      <c r="PWM1077" s="56"/>
      <c r="PWN1077" s="56"/>
      <c r="PWO1077" s="56"/>
      <c r="PWP1077" s="56"/>
      <c r="PWQ1077" s="56"/>
      <c r="PWR1077" s="56"/>
      <c r="PWS1077" s="56"/>
      <c r="PWT1077" s="56"/>
      <c r="PWU1077" s="56"/>
      <c r="PWV1077" s="56"/>
      <c r="PWW1077" s="56"/>
      <c r="PWX1077" s="56"/>
      <c r="PWY1077" s="56"/>
      <c r="PWZ1077" s="56"/>
      <c r="PXA1077" s="56"/>
      <c r="PXB1077" s="56"/>
      <c r="PXC1077" s="56"/>
      <c r="PXD1077" s="56"/>
      <c r="PXE1077" s="56"/>
      <c r="PXF1077" s="56"/>
      <c r="PXG1077" s="56"/>
      <c r="PXH1077" s="56"/>
      <c r="PXI1077" s="56"/>
      <c r="PXJ1077" s="56"/>
      <c r="PXK1077" s="56"/>
      <c r="PXL1077" s="56"/>
      <c r="PXM1077" s="56"/>
      <c r="PXN1077" s="56"/>
      <c r="PXO1077" s="56"/>
      <c r="PXP1077" s="56"/>
      <c r="PXQ1077" s="56"/>
      <c r="PXR1077" s="56"/>
      <c r="PXS1077" s="56"/>
      <c r="PXT1077" s="56"/>
      <c r="PXU1077" s="56"/>
      <c r="PXV1077" s="56"/>
      <c r="PXW1077" s="56"/>
      <c r="PXX1077" s="56"/>
      <c r="PXY1077" s="56"/>
      <c r="PXZ1077" s="56"/>
      <c r="PYA1077" s="56"/>
      <c r="PYB1077" s="56"/>
      <c r="PYC1077" s="56"/>
      <c r="PYD1077" s="56"/>
      <c r="PYE1077" s="56"/>
      <c r="PYF1077" s="56"/>
      <c r="PYG1077" s="56"/>
      <c r="PYH1077" s="56"/>
      <c r="PYI1077" s="56"/>
      <c r="PYJ1077" s="56"/>
      <c r="PYK1077" s="56"/>
      <c r="PYL1077" s="56"/>
      <c r="PYM1077" s="56"/>
      <c r="PYN1077" s="56"/>
      <c r="PYO1077" s="56"/>
      <c r="PYP1077" s="56"/>
      <c r="PYQ1077" s="56"/>
      <c r="PYR1077" s="56"/>
      <c r="PYS1077" s="56"/>
      <c r="PYT1077" s="56"/>
      <c r="PYU1077" s="56"/>
      <c r="PYV1077" s="56"/>
      <c r="PYW1077" s="56"/>
      <c r="PYX1077" s="56"/>
      <c r="PYY1077" s="56"/>
      <c r="PYZ1077" s="56"/>
      <c r="PZA1077" s="56"/>
      <c r="PZB1077" s="56"/>
      <c r="PZC1077" s="56"/>
      <c r="PZD1077" s="56"/>
      <c r="PZE1077" s="56"/>
      <c r="PZF1077" s="56"/>
      <c r="PZG1077" s="56"/>
      <c r="PZH1077" s="56"/>
      <c r="PZI1077" s="56"/>
      <c r="PZJ1077" s="56"/>
      <c r="PZK1077" s="56"/>
      <c r="PZL1077" s="56"/>
      <c r="PZM1077" s="56"/>
      <c r="PZN1077" s="56"/>
      <c r="PZO1077" s="56"/>
      <c r="PZP1077" s="56"/>
      <c r="PZQ1077" s="56"/>
      <c r="PZR1077" s="56"/>
      <c r="PZS1077" s="56"/>
      <c r="PZT1077" s="56"/>
      <c r="PZU1077" s="56"/>
      <c r="PZV1077" s="56"/>
      <c r="PZW1077" s="56"/>
      <c r="PZX1077" s="56"/>
      <c r="PZY1077" s="56"/>
      <c r="PZZ1077" s="56"/>
      <c r="QAA1077" s="56"/>
      <c r="QAB1077" s="56"/>
      <c r="QAC1077" s="56"/>
      <c r="QAD1077" s="56"/>
      <c r="QAE1077" s="56"/>
      <c r="QAF1077" s="56"/>
      <c r="QAG1077" s="56"/>
      <c r="QAH1077" s="56"/>
      <c r="QAI1077" s="56"/>
      <c r="QAJ1077" s="56"/>
      <c r="QAK1077" s="56"/>
      <c r="QAL1077" s="56"/>
      <c r="QAM1077" s="56"/>
      <c r="QAN1077" s="56"/>
      <c r="QAO1077" s="56"/>
      <c r="QAP1077" s="56"/>
      <c r="QAQ1077" s="56"/>
      <c r="QAR1077" s="56"/>
      <c r="QAS1077" s="56"/>
      <c r="QAT1077" s="56"/>
      <c r="QAU1077" s="56"/>
      <c r="QAV1077" s="56"/>
      <c r="QAW1077" s="56"/>
      <c r="QAX1077" s="56"/>
      <c r="QAY1077" s="56"/>
      <c r="QAZ1077" s="56"/>
      <c r="QBA1077" s="56"/>
      <c r="QBB1077" s="56"/>
      <c r="QBC1077" s="56"/>
      <c r="QBD1077" s="56"/>
      <c r="QBE1077" s="56"/>
      <c r="QBF1077" s="56"/>
      <c r="QBG1077" s="56"/>
      <c r="QBH1077" s="56"/>
      <c r="QBI1077" s="56"/>
      <c r="QBJ1077" s="56"/>
      <c r="QBK1077" s="56"/>
      <c r="QBL1077" s="56"/>
      <c r="QBM1077" s="56"/>
      <c r="QBN1077" s="56"/>
      <c r="QBO1077" s="56"/>
      <c r="QBP1077" s="56"/>
      <c r="QBQ1077" s="56"/>
      <c r="QBR1077" s="56"/>
      <c r="QBS1077" s="56"/>
      <c r="QBT1077" s="56"/>
      <c r="QBU1077" s="56"/>
      <c r="QBV1077" s="56"/>
      <c r="QBW1077" s="56"/>
      <c r="QBX1077" s="56"/>
      <c r="QBY1077" s="56"/>
      <c r="QBZ1077" s="56"/>
      <c r="QCA1077" s="56"/>
      <c r="QCB1077" s="56"/>
      <c r="QCC1077" s="56"/>
      <c r="QCD1077" s="56"/>
      <c r="QCE1077" s="56"/>
      <c r="QCF1077" s="56"/>
      <c r="QCG1077" s="56"/>
      <c r="QCH1077" s="56"/>
      <c r="QCI1077" s="56"/>
      <c r="QCJ1077" s="56"/>
      <c r="QCK1077" s="56"/>
      <c r="QCL1077" s="56"/>
      <c r="QCM1077" s="56"/>
      <c r="QCN1077" s="56"/>
      <c r="QCO1077" s="56"/>
      <c r="QCP1077" s="56"/>
      <c r="QCQ1077" s="56"/>
      <c r="QCR1077" s="56"/>
      <c r="QCS1077" s="56"/>
      <c r="QCT1077" s="56"/>
      <c r="QCU1077" s="56"/>
      <c r="QCV1077" s="56"/>
      <c r="QCW1077" s="56"/>
      <c r="QCX1077" s="56"/>
      <c r="QCY1077" s="56"/>
      <c r="QCZ1077" s="56"/>
      <c r="QDA1077" s="56"/>
      <c r="QDB1077" s="56"/>
      <c r="QDC1077" s="56"/>
      <c r="QDD1077" s="56"/>
      <c r="QDE1077" s="56"/>
      <c r="QDF1077" s="56"/>
      <c r="QDG1077" s="56"/>
      <c r="QDH1077" s="56"/>
      <c r="QDI1077" s="56"/>
      <c r="QDJ1077" s="56"/>
      <c r="QDK1077" s="56"/>
      <c r="QDL1077" s="56"/>
      <c r="QDM1077" s="56"/>
      <c r="QDN1077" s="56"/>
      <c r="QDO1077" s="56"/>
      <c r="QDP1077" s="56"/>
      <c r="QDQ1077" s="56"/>
      <c r="QDR1077" s="56"/>
      <c r="QDS1077" s="56"/>
      <c r="QDT1077" s="56"/>
      <c r="QDU1077" s="56"/>
      <c r="QDV1077" s="56"/>
      <c r="QDW1077" s="56"/>
      <c r="QDX1077" s="56"/>
      <c r="QDY1077" s="56"/>
      <c r="QDZ1077" s="56"/>
      <c r="QEA1077" s="56"/>
      <c r="QEB1077" s="56"/>
      <c r="QEC1077" s="56"/>
      <c r="QED1077" s="56"/>
      <c r="QEE1077" s="56"/>
      <c r="QEF1077" s="56"/>
      <c r="QEG1077" s="56"/>
      <c r="QEH1077" s="56"/>
      <c r="QEI1077" s="56"/>
      <c r="QEJ1077" s="56"/>
      <c r="QEK1077" s="56"/>
      <c r="QEL1077" s="56"/>
      <c r="QEM1077" s="56"/>
      <c r="QEN1077" s="56"/>
      <c r="QEO1077" s="56"/>
      <c r="QEP1077" s="56"/>
      <c r="QEQ1077" s="56"/>
      <c r="QER1077" s="56"/>
      <c r="QES1077" s="56"/>
      <c r="QET1077" s="56"/>
      <c r="QEU1077" s="56"/>
      <c r="QEV1077" s="56"/>
      <c r="QEW1077" s="56"/>
      <c r="QEX1077" s="56"/>
      <c r="QEY1077" s="56"/>
      <c r="QEZ1077" s="56"/>
      <c r="QFA1077" s="56"/>
      <c r="QFB1077" s="56"/>
      <c r="QFC1077" s="56"/>
      <c r="QFD1077" s="56"/>
      <c r="QFE1077" s="56"/>
      <c r="QFF1077" s="56"/>
      <c r="QFG1077" s="56"/>
      <c r="QFH1077" s="56"/>
      <c r="QFI1077" s="56"/>
      <c r="QFJ1077" s="56"/>
      <c r="QFK1077" s="56"/>
      <c r="QFL1077" s="56"/>
      <c r="QFM1077" s="56"/>
      <c r="QFN1077" s="56"/>
      <c r="QFO1077" s="56"/>
      <c r="QFP1077" s="56"/>
      <c r="QFQ1077" s="56"/>
      <c r="QFR1077" s="56"/>
      <c r="QFS1077" s="56"/>
      <c r="QFT1077" s="56"/>
      <c r="QFU1077" s="56"/>
      <c r="QFV1077" s="56"/>
      <c r="QFW1077" s="56"/>
      <c r="QFX1077" s="56"/>
      <c r="QFY1077" s="56"/>
      <c r="QFZ1077" s="56"/>
      <c r="QGA1077" s="56"/>
      <c r="QGB1077" s="56"/>
      <c r="QGC1077" s="56"/>
      <c r="QGD1077" s="56"/>
      <c r="QGE1077" s="56"/>
      <c r="QGF1077" s="56"/>
      <c r="QGG1077" s="56"/>
      <c r="QGH1077" s="56"/>
      <c r="QGI1077" s="56"/>
      <c r="QGJ1077" s="56"/>
      <c r="QGK1077" s="56"/>
      <c r="QGL1077" s="56"/>
      <c r="QGM1077" s="56"/>
      <c r="QGN1077" s="56"/>
      <c r="QGO1077" s="56"/>
      <c r="QGP1077" s="56"/>
      <c r="QGQ1077" s="56"/>
      <c r="QGR1077" s="56"/>
      <c r="QGS1077" s="56"/>
      <c r="QGT1077" s="56"/>
      <c r="QGU1077" s="56"/>
      <c r="QGV1077" s="56"/>
      <c r="QGW1077" s="56"/>
      <c r="QGX1077" s="56"/>
      <c r="QGY1077" s="56"/>
      <c r="QGZ1077" s="56"/>
      <c r="QHA1077" s="56"/>
      <c r="QHB1077" s="56"/>
      <c r="QHC1077" s="56"/>
      <c r="QHD1077" s="56"/>
      <c r="QHE1077" s="56"/>
      <c r="QHF1077" s="56"/>
      <c r="QHG1077" s="56"/>
      <c r="QHH1077" s="56"/>
      <c r="QHI1077" s="56"/>
      <c r="QHJ1077" s="56"/>
      <c r="QHK1077" s="56"/>
      <c r="QHL1077" s="56"/>
      <c r="QHM1077" s="56"/>
      <c r="QHN1077" s="56"/>
      <c r="QHO1077" s="56"/>
      <c r="QHP1077" s="56"/>
      <c r="QHQ1077" s="56"/>
      <c r="QHR1077" s="56"/>
      <c r="QHS1077" s="56"/>
      <c r="QHT1077" s="56"/>
      <c r="QHU1077" s="56"/>
      <c r="QHV1077" s="56"/>
      <c r="QHW1077" s="56"/>
      <c r="QHX1077" s="56"/>
      <c r="QHY1077" s="56"/>
      <c r="QHZ1077" s="56"/>
      <c r="QIA1077" s="56"/>
      <c r="QIB1077" s="56"/>
      <c r="QIC1077" s="56"/>
      <c r="QID1077" s="56"/>
      <c r="QIE1077" s="56"/>
      <c r="QIF1077" s="56"/>
      <c r="QIG1077" s="56"/>
      <c r="QIH1077" s="56"/>
      <c r="QII1077" s="56"/>
      <c r="QIJ1077" s="56"/>
      <c r="QIK1077" s="56"/>
      <c r="QIL1077" s="56"/>
      <c r="QIM1077" s="56"/>
      <c r="QIN1077" s="56"/>
      <c r="QIO1077" s="56"/>
      <c r="QIP1077" s="56"/>
      <c r="QIQ1077" s="56"/>
      <c r="QIR1077" s="56"/>
      <c r="QIS1077" s="56"/>
      <c r="QIT1077" s="56"/>
      <c r="QIU1077" s="56"/>
      <c r="QIV1077" s="56"/>
      <c r="QIW1077" s="56"/>
      <c r="QIX1077" s="56"/>
      <c r="QIY1077" s="56"/>
      <c r="QIZ1077" s="56"/>
      <c r="QJA1077" s="56"/>
      <c r="QJB1077" s="56"/>
      <c r="QJC1077" s="56"/>
      <c r="QJD1077" s="56"/>
      <c r="QJE1077" s="56"/>
      <c r="QJF1077" s="56"/>
      <c r="QJG1077" s="56"/>
      <c r="QJH1077" s="56"/>
      <c r="QJI1077" s="56"/>
      <c r="QJJ1077" s="56"/>
      <c r="QJK1077" s="56"/>
      <c r="QJL1077" s="56"/>
      <c r="QJM1077" s="56"/>
      <c r="QJN1077" s="56"/>
      <c r="QJO1077" s="56"/>
      <c r="QJP1077" s="56"/>
      <c r="QJQ1077" s="56"/>
      <c r="QJR1077" s="56"/>
      <c r="QJS1077" s="56"/>
      <c r="QJT1077" s="56"/>
      <c r="QJU1077" s="56"/>
      <c r="QJV1077" s="56"/>
      <c r="QJW1077" s="56"/>
      <c r="QJX1077" s="56"/>
      <c r="QJY1077" s="56"/>
      <c r="QJZ1077" s="56"/>
      <c r="QKA1077" s="56"/>
      <c r="QKB1077" s="56"/>
      <c r="QKC1077" s="56"/>
      <c r="QKD1077" s="56"/>
      <c r="QKE1077" s="56"/>
      <c r="QKF1077" s="56"/>
      <c r="QKG1077" s="56"/>
      <c r="QKH1077" s="56"/>
      <c r="QKI1077" s="56"/>
      <c r="QKJ1077" s="56"/>
      <c r="QKK1077" s="56"/>
      <c r="QKL1077" s="56"/>
      <c r="QKM1077" s="56"/>
      <c r="QKN1077" s="56"/>
      <c r="QKO1077" s="56"/>
      <c r="QKP1077" s="56"/>
      <c r="QKQ1077" s="56"/>
      <c r="QKR1077" s="56"/>
      <c r="QKS1077" s="56"/>
      <c r="QKT1077" s="56"/>
      <c r="QKU1077" s="56"/>
      <c r="QKV1077" s="56"/>
      <c r="QKW1077" s="56"/>
      <c r="QKX1077" s="56"/>
      <c r="QKY1077" s="56"/>
      <c r="QKZ1077" s="56"/>
      <c r="QLA1077" s="56"/>
      <c r="QLB1077" s="56"/>
      <c r="QLC1077" s="56"/>
      <c r="QLD1077" s="56"/>
      <c r="QLE1077" s="56"/>
      <c r="QLF1077" s="56"/>
      <c r="QLG1077" s="56"/>
      <c r="QLH1077" s="56"/>
      <c r="QLI1077" s="56"/>
      <c r="QLJ1077" s="56"/>
      <c r="QLK1077" s="56"/>
      <c r="QLL1077" s="56"/>
      <c r="QLM1077" s="56"/>
      <c r="QLN1077" s="56"/>
      <c r="QLO1077" s="56"/>
      <c r="QLP1077" s="56"/>
      <c r="QLQ1077" s="56"/>
      <c r="QLR1077" s="56"/>
      <c r="QLS1077" s="56"/>
      <c r="QLT1077" s="56"/>
      <c r="QLU1077" s="56"/>
      <c r="QLV1077" s="56"/>
      <c r="QLW1077" s="56"/>
      <c r="QLX1077" s="56"/>
      <c r="QLY1077" s="56"/>
      <c r="QLZ1077" s="56"/>
      <c r="QMA1077" s="56"/>
      <c r="QMB1077" s="56"/>
      <c r="QMC1077" s="56"/>
      <c r="QMD1077" s="56"/>
      <c r="QME1077" s="56"/>
      <c r="QMF1077" s="56"/>
      <c r="QMG1077" s="56"/>
      <c r="QMH1077" s="56"/>
      <c r="QMI1077" s="56"/>
      <c r="QMJ1077" s="56"/>
      <c r="QMK1077" s="56"/>
      <c r="QML1077" s="56"/>
      <c r="QMM1077" s="56"/>
      <c r="QMN1077" s="56"/>
      <c r="QMO1077" s="56"/>
      <c r="QMP1077" s="56"/>
      <c r="QMQ1077" s="56"/>
      <c r="QMR1077" s="56"/>
      <c r="QMS1077" s="56"/>
      <c r="QMT1077" s="56"/>
      <c r="QMU1077" s="56"/>
      <c r="QMV1077" s="56"/>
      <c r="QMW1077" s="56"/>
      <c r="QMX1077" s="56"/>
      <c r="QMY1077" s="56"/>
      <c r="QMZ1077" s="56"/>
      <c r="QNA1077" s="56"/>
      <c r="QNB1077" s="56"/>
      <c r="QNC1077" s="56"/>
      <c r="QND1077" s="56"/>
      <c r="QNE1077" s="56"/>
      <c r="QNF1077" s="56"/>
      <c r="QNG1077" s="56"/>
      <c r="QNH1077" s="56"/>
      <c r="QNI1077" s="56"/>
      <c r="QNJ1077" s="56"/>
      <c r="QNK1077" s="56"/>
      <c r="QNL1077" s="56"/>
      <c r="QNM1077" s="56"/>
      <c r="QNN1077" s="56"/>
      <c r="QNO1077" s="56"/>
      <c r="QNP1077" s="56"/>
      <c r="QNQ1077" s="56"/>
      <c r="QNR1077" s="56"/>
      <c r="QNS1077" s="56"/>
      <c r="QNT1077" s="56"/>
      <c r="QNU1077" s="56"/>
      <c r="QNV1077" s="56"/>
      <c r="QNW1077" s="56"/>
      <c r="QNX1077" s="56"/>
      <c r="QNY1077" s="56"/>
      <c r="QNZ1077" s="56"/>
      <c r="QOA1077" s="56"/>
      <c r="QOB1077" s="56"/>
      <c r="QOC1077" s="56"/>
      <c r="QOD1077" s="56"/>
      <c r="QOE1077" s="56"/>
      <c r="QOF1077" s="56"/>
      <c r="QOG1077" s="56"/>
      <c r="QOH1077" s="56"/>
      <c r="QOI1077" s="56"/>
      <c r="QOJ1077" s="56"/>
      <c r="QOK1077" s="56"/>
      <c r="QOL1077" s="56"/>
      <c r="QOM1077" s="56"/>
      <c r="QON1077" s="56"/>
      <c r="QOO1077" s="56"/>
      <c r="QOP1077" s="56"/>
      <c r="QOQ1077" s="56"/>
      <c r="QOR1077" s="56"/>
      <c r="QOS1077" s="56"/>
      <c r="QOT1077" s="56"/>
      <c r="QOU1077" s="56"/>
      <c r="QOV1077" s="56"/>
      <c r="QOW1077" s="56"/>
      <c r="QOX1077" s="56"/>
      <c r="QOY1077" s="56"/>
      <c r="QOZ1077" s="56"/>
      <c r="QPA1077" s="56"/>
      <c r="QPB1077" s="56"/>
      <c r="QPC1077" s="56"/>
      <c r="QPD1077" s="56"/>
      <c r="QPE1077" s="56"/>
      <c r="QPF1077" s="56"/>
      <c r="QPG1077" s="56"/>
      <c r="QPH1077" s="56"/>
      <c r="QPI1077" s="56"/>
      <c r="QPJ1077" s="56"/>
      <c r="QPK1077" s="56"/>
      <c r="QPL1077" s="56"/>
      <c r="QPM1077" s="56"/>
      <c r="QPN1077" s="56"/>
      <c r="QPO1077" s="56"/>
      <c r="QPP1077" s="56"/>
      <c r="QPQ1077" s="56"/>
      <c r="QPR1077" s="56"/>
      <c r="QPS1077" s="56"/>
      <c r="QPT1077" s="56"/>
      <c r="QPU1077" s="56"/>
      <c r="QPV1077" s="56"/>
      <c r="QPW1077" s="56"/>
      <c r="QPX1077" s="56"/>
      <c r="QPY1077" s="56"/>
      <c r="QPZ1077" s="56"/>
      <c r="QQA1077" s="56"/>
      <c r="QQB1077" s="56"/>
      <c r="QQC1077" s="56"/>
      <c r="QQD1077" s="56"/>
      <c r="QQE1077" s="56"/>
      <c r="QQF1077" s="56"/>
      <c r="QQG1077" s="56"/>
      <c r="QQH1077" s="56"/>
      <c r="QQI1077" s="56"/>
      <c r="QQJ1077" s="56"/>
      <c r="QQK1077" s="56"/>
      <c r="QQL1077" s="56"/>
      <c r="QQM1077" s="56"/>
      <c r="QQN1077" s="56"/>
      <c r="QQO1077" s="56"/>
      <c r="QQP1077" s="56"/>
      <c r="QQQ1077" s="56"/>
      <c r="QQR1077" s="56"/>
      <c r="QQS1077" s="56"/>
      <c r="QQT1077" s="56"/>
      <c r="QQU1077" s="56"/>
      <c r="QQV1077" s="56"/>
      <c r="QQW1077" s="56"/>
      <c r="QQX1077" s="56"/>
      <c r="QQY1077" s="56"/>
      <c r="QQZ1077" s="56"/>
      <c r="QRA1077" s="56"/>
      <c r="QRB1077" s="56"/>
      <c r="QRC1077" s="56"/>
      <c r="QRD1077" s="56"/>
      <c r="QRE1077" s="56"/>
      <c r="QRF1077" s="56"/>
      <c r="QRG1077" s="56"/>
      <c r="QRH1077" s="56"/>
      <c r="QRI1077" s="56"/>
      <c r="QRJ1077" s="56"/>
      <c r="QRK1077" s="56"/>
      <c r="QRL1077" s="56"/>
      <c r="QRM1077" s="56"/>
      <c r="QRN1077" s="56"/>
      <c r="QRO1077" s="56"/>
      <c r="QRP1077" s="56"/>
      <c r="QRQ1077" s="56"/>
      <c r="QRR1077" s="56"/>
      <c r="QRS1077" s="56"/>
      <c r="QRT1077" s="56"/>
      <c r="QRU1077" s="56"/>
      <c r="QRV1077" s="56"/>
      <c r="QRW1077" s="56"/>
      <c r="QRX1077" s="56"/>
      <c r="QRY1077" s="56"/>
      <c r="QRZ1077" s="56"/>
      <c r="QSA1077" s="56"/>
      <c r="QSB1077" s="56"/>
      <c r="QSC1077" s="56"/>
      <c r="QSD1077" s="56"/>
      <c r="QSE1077" s="56"/>
      <c r="QSF1077" s="56"/>
      <c r="QSG1077" s="56"/>
      <c r="QSH1077" s="56"/>
      <c r="QSI1077" s="56"/>
      <c r="QSJ1077" s="56"/>
      <c r="QSK1077" s="56"/>
      <c r="QSL1077" s="56"/>
      <c r="QSM1077" s="56"/>
      <c r="QSN1077" s="56"/>
      <c r="QSO1077" s="56"/>
      <c r="QSP1077" s="56"/>
      <c r="QSQ1077" s="56"/>
      <c r="QSR1077" s="56"/>
      <c r="QSS1077" s="56"/>
      <c r="QST1077" s="56"/>
      <c r="QSU1077" s="56"/>
      <c r="QSV1077" s="56"/>
      <c r="QSW1077" s="56"/>
      <c r="QSX1077" s="56"/>
      <c r="QSY1077" s="56"/>
      <c r="QSZ1077" s="56"/>
      <c r="QTA1077" s="56"/>
      <c r="QTB1077" s="56"/>
      <c r="QTC1077" s="56"/>
      <c r="QTD1077" s="56"/>
      <c r="QTE1077" s="56"/>
      <c r="QTF1077" s="56"/>
      <c r="QTG1077" s="56"/>
      <c r="QTH1077" s="56"/>
      <c r="QTI1077" s="56"/>
      <c r="QTJ1077" s="56"/>
      <c r="QTK1077" s="56"/>
      <c r="QTL1077" s="56"/>
      <c r="QTM1077" s="56"/>
      <c r="QTN1077" s="56"/>
      <c r="QTO1077" s="56"/>
      <c r="QTP1077" s="56"/>
      <c r="QTQ1077" s="56"/>
      <c r="QTR1077" s="56"/>
      <c r="QTS1077" s="56"/>
      <c r="QTT1077" s="56"/>
      <c r="QTU1077" s="56"/>
      <c r="QTV1077" s="56"/>
      <c r="QTW1077" s="56"/>
      <c r="QTX1077" s="56"/>
      <c r="QTY1077" s="56"/>
      <c r="QTZ1077" s="56"/>
      <c r="QUA1077" s="56"/>
      <c r="QUB1077" s="56"/>
      <c r="QUC1077" s="56"/>
      <c r="QUD1077" s="56"/>
      <c r="QUE1077" s="56"/>
      <c r="QUF1077" s="56"/>
      <c r="QUG1077" s="56"/>
      <c r="QUH1077" s="56"/>
      <c r="QUI1077" s="56"/>
      <c r="QUJ1077" s="56"/>
      <c r="QUK1077" s="56"/>
      <c r="QUL1077" s="56"/>
      <c r="QUM1077" s="56"/>
      <c r="QUN1077" s="56"/>
      <c r="QUO1077" s="56"/>
      <c r="QUP1077" s="56"/>
      <c r="QUQ1077" s="56"/>
      <c r="QUR1077" s="56"/>
      <c r="QUS1077" s="56"/>
      <c r="QUT1077" s="56"/>
      <c r="QUU1077" s="56"/>
      <c r="QUV1077" s="56"/>
      <c r="QUW1077" s="56"/>
      <c r="QUX1077" s="56"/>
      <c r="QUY1077" s="56"/>
      <c r="QUZ1077" s="56"/>
      <c r="QVA1077" s="56"/>
      <c r="QVB1077" s="56"/>
      <c r="QVC1077" s="56"/>
      <c r="QVD1077" s="56"/>
      <c r="QVE1077" s="56"/>
      <c r="QVF1077" s="56"/>
      <c r="QVG1077" s="56"/>
      <c r="QVH1077" s="56"/>
      <c r="QVI1077" s="56"/>
      <c r="QVJ1077" s="56"/>
      <c r="QVK1077" s="56"/>
      <c r="QVL1077" s="56"/>
      <c r="QVM1077" s="56"/>
      <c r="QVN1077" s="56"/>
      <c r="QVO1077" s="56"/>
      <c r="QVP1077" s="56"/>
      <c r="QVQ1077" s="56"/>
      <c r="QVR1077" s="56"/>
      <c r="QVS1077" s="56"/>
      <c r="QVT1077" s="56"/>
      <c r="QVU1077" s="56"/>
      <c r="QVV1077" s="56"/>
      <c r="QVW1077" s="56"/>
      <c r="QVX1077" s="56"/>
      <c r="QVY1077" s="56"/>
      <c r="QVZ1077" s="56"/>
      <c r="QWA1077" s="56"/>
      <c r="QWB1077" s="56"/>
      <c r="QWC1077" s="56"/>
      <c r="QWD1077" s="56"/>
      <c r="QWE1077" s="56"/>
      <c r="QWF1077" s="56"/>
      <c r="QWG1077" s="56"/>
      <c r="QWH1077" s="56"/>
      <c r="QWI1077" s="56"/>
      <c r="QWJ1077" s="56"/>
      <c r="QWK1077" s="56"/>
      <c r="QWL1077" s="56"/>
      <c r="QWM1077" s="56"/>
      <c r="QWN1077" s="56"/>
      <c r="QWO1077" s="56"/>
      <c r="QWP1077" s="56"/>
      <c r="QWQ1077" s="56"/>
      <c r="QWR1077" s="56"/>
      <c r="QWS1077" s="56"/>
      <c r="QWT1077" s="56"/>
      <c r="QWU1077" s="56"/>
      <c r="QWV1077" s="56"/>
      <c r="QWW1077" s="56"/>
      <c r="QWX1077" s="56"/>
      <c r="QWY1077" s="56"/>
      <c r="QWZ1077" s="56"/>
      <c r="QXA1077" s="56"/>
      <c r="QXB1077" s="56"/>
      <c r="QXC1077" s="56"/>
      <c r="QXD1077" s="56"/>
      <c r="QXE1077" s="56"/>
      <c r="QXF1077" s="56"/>
      <c r="QXG1077" s="56"/>
      <c r="QXH1077" s="56"/>
      <c r="QXI1077" s="56"/>
      <c r="QXJ1077" s="56"/>
      <c r="QXK1077" s="56"/>
      <c r="QXL1077" s="56"/>
      <c r="QXM1077" s="56"/>
      <c r="QXN1077" s="56"/>
      <c r="QXO1077" s="56"/>
      <c r="QXP1077" s="56"/>
      <c r="QXQ1077" s="56"/>
      <c r="QXR1077" s="56"/>
      <c r="QXS1077" s="56"/>
      <c r="QXT1077" s="56"/>
      <c r="QXU1077" s="56"/>
      <c r="QXV1077" s="56"/>
      <c r="QXW1077" s="56"/>
      <c r="QXX1077" s="56"/>
      <c r="QXY1077" s="56"/>
      <c r="QXZ1077" s="56"/>
      <c r="QYA1077" s="56"/>
      <c r="QYB1077" s="56"/>
      <c r="QYC1077" s="56"/>
      <c r="QYD1077" s="56"/>
      <c r="QYE1077" s="56"/>
      <c r="QYF1077" s="56"/>
      <c r="QYG1077" s="56"/>
      <c r="QYH1077" s="56"/>
      <c r="QYI1077" s="56"/>
      <c r="QYJ1077" s="56"/>
      <c r="QYK1077" s="56"/>
      <c r="QYL1077" s="56"/>
      <c r="QYM1077" s="56"/>
      <c r="QYN1077" s="56"/>
      <c r="QYO1077" s="56"/>
      <c r="QYP1077" s="56"/>
      <c r="QYQ1077" s="56"/>
      <c r="QYR1077" s="56"/>
      <c r="QYS1077" s="56"/>
      <c r="QYT1077" s="56"/>
      <c r="QYU1077" s="56"/>
      <c r="QYV1077" s="56"/>
      <c r="QYW1077" s="56"/>
      <c r="QYX1077" s="56"/>
      <c r="QYY1077" s="56"/>
      <c r="QYZ1077" s="56"/>
      <c r="QZA1077" s="56"/>
      <c r="QZB1077" s="56"/>
      <c r="QZC1077" s="56"/>
      <c r="QZD1077" s="56"/>
      <c r="QZE1077" s="56"/>
      <c r="QZF1077" s="56"/>
      <c r="QZG1077" s="56"/>
      <c r="QZH1077" s="56"/>
      <c r="QZI1077" s="56"/>
      <c r="QZJ1077" s="56"/>
      <c r="QZK1077" s="56"/>
      <c r="QZL1077" s="56"/>
      <c r="QZM1077" s="56"/>
      <c r="QZN1077" s="56"/>
      <c r="QZO1077" s="56"/>
      <c r="QZP1077" s="56"/>
      <c r="QZQ1077" s="56"/>
      <c r="QZR1077" s="56"/>
      <c r="QZS1077" s="56"/>
      <c r="QZT1077" s="56"/>
      <c r="QZU1077" s="56"/>
      <c r="QZV1077" s="56"/>
      <c r="QZW1077" s="56"/>
      <c r="QZX1077" s="56"/>
      <c r="QZY1077" s="56"/>
      <c r="QZZ1077" s="56"/>
      <c r="RAA1077" s="56"/>
      <c r="RAB1077" s="56"/>
      <c r="RAC1077" s="56"/>
      <c r="RAD1077" s="56"/>
      <c r="RAE1077" s="56"/>
      <c r="RAF1077" s="56"/>
      <c r="RAG1077" s="56"/>
      <c r="RAH1077" s="56"/>
      <c r="RAI1077" s="56"/>
      <c r="RAJ1077" s="56"/>
      <c r="RAK1077" s="56"/>
      <c r="RAL1077" s="56"/>
      <c r="RAM1077" s="56"/>
      <c r="RAN1077" s="56"/>
      <c r="RAO1077" s="56"/>
      <c r="RAP1077" s="56"/>
      <c r="RAQ1077" s="56"/>
      <c r="RAR1077" s="56"/>
      <c r="RAS1077" s="56"/>
      <c r="RAT1077" s="56"/>
      <c r="RAU1077" s="56"/>
      <c r="RAV1077" s="56"/>
      <c r="RAW1077" s="56"/>
      <c r="RAX1077" s="56"/>
      <c r="RAY1077" s="56"/>
      <c r="RAZ1077" s="56"/>
      <c r="RBA1077" s="56"/>
      <c r="RBB1077" s="56"/>
      <c r="RBC1077" s="56"/>
      <c r="RBD1077" s="56"/>
      <c r="RBE1077" s="56"/>
      <c r="RBF1077" s="56"/>
      <c r="RBG1077" s="56"/>
      <c r="RBH1077" s="56"/>
      <c r="RBI1077" s="56"/>
      <c r="RBJ1077" s="56"/>
      <c r="RBK1077" s="56"/>
      <c r="RBL1077" s="56"/>
      <c r="RBM1077" s="56"/>
      <c r="RBN1077" s="56"/>
      <c r="RBO1077" s="56"/>
      <c r="RBP1077" s="56"/>
      <c r="RBQ1077" s="56"/>
      <c r="RBR1077" s="56"/>
      <c r="RBS1077" s="56"/>
      <c r="RBT1077" s="56"/>
      <c r="RBU1077" s="56"/>
      <c r="RBV1077" s="56"/>
      <c r="RBW1077" s="56"/>
      <c r="RBX1077" s="56"/>
      <c r="RBY1077" s="56"/>
      <c r="RBZ1077" s="56"/>
      <c r="RCA1077" s="56"/>
      <c r="RCB1077" s="56"/>
      <c r="RCC1077" s="56"/>
      <c r="RCD1077" s="56"/>
      <c r="RCE1077" s="56"/>
      <c r="RCF1077" s="56"/>
      <c r="RCG1077" s="56"/>
      <c r="RCH1077" s="56"/>
      <c r="RCI1077" s="56"/>
      <c r="RCJ1077" s="56"/>
      <c r="RCK1077" s="56"/>
      <c r="RCL1077" s="56"/>
      <c r="RCM1077" s="56"/>
      <c r="RCN1077" s="56"/>
      <c r="RCO1077" s="56"/>
      <c r="RCP1077" s="56"/>
      <c r="RCQ1077" s="56"/>
      <c r="RCR1077" s="56"/>
      <c r="RCS1077" s="56"/>
      <c r="RCT1077" s="56"/>
      <c r="RCU1077" s="56"/>
      <c r="RCV1077" s="56"/>
      <c r="RCW1077" s="56"/>
      <c r="RCX1077" s="56"/>
      <c r="RCY1077" s="56"/>
      <c r="RCZ1077" s="56"/>
      <c r="RDA1077" s="56"/>
      <c r="RDB1077" s="56"/>
      <c r="RDC1077" s="56"/>
      <c r="RDD1077" s="56"/>
      <c r="RDE1077" s="56"/>
      <c r="RDF1077" s="56"/>
      <c r="RDG1077" s="56"/>
      <c r="RDH1077" s="56"/>
      <c r="RDI1077" s="56"/>
      <c r="RDJ1077" s="56"/>
      <c r="RDK1077" s="56"/>
      <c r="RDL1077" s="56"/>
      <c r="RDM1077" s="56"/>
      <c r="RDN1077" s="56"/>
      <c r="RDO1077" s="56"/>
      <c r="RDP1077" s="56"/>
      <c r="RDQ1077" s="56"/>
      <c r="RDR1077" s="56"/>
      <c r="RDS1077" s="56"/>
      <c r="RDT1077" s="56"/>
      <c r="RDU1077" s="56"/>
      <c r="RDV1077" s="56"/>
      <c r="RDW1077" s="56"/>
      <c r="RDX1077" s="56"/>
      <c r="RDY1077" s="56"/>
      <c r="RDZ1077" s="56"/>
      <c r="REA1077" s="56"/>
      <c r="REB1077" s="56"/>
      <c r="REC1077" s="56"/>
      <c r="RED1077" s="56"/>
      <c r="REE1077" s="56"/>
      <c r="REF1077" s="56"/>
      <c r="REG1077" s="56"/>
      <c r="REH1077" s="56"/>
      <c r="REI1077" s="56"/>
      <c r="REJ1077" s="56"/>
      <c r="REK1077" s="56"/>
      <c r="REL1077" s="56"/>
      <c r="REM1077" s="56"/>
      <c r="REN1077" s="56"/>
      <c r="REO1077" s="56"/>
      <c r="REP1077" s="56"/>
      <c r="REQ1077" s="56"/>
      <c r="RER1077" s="56"/>
      <c r="RES1077" s="56"/>
      <c r="RET1077" s="56"/>
      <c r="REU1077" s="56"/>
      <c r="REV1077" s="56"/>
      <c r="REW1077" s="56"/>
      <c r="REX1077" s="56"/>
      <c r="REY1077" s="56"/>
      <c r="REZ1077" s="56"/>
      <c r="RFA1077" s="56"/>
      <c r="RFB1077" s="56"/>
      <c r="RFC1077" s="56"/>
      <c r="RFD1077" s="56"/>
      <c r="RFE1077" s="56"/>
      <c r="RFF1077" s="56"/>
      <c r="RFG1077" s="56"/>
      <c r="RFH1077" s="56"/>
      <c r="RFI1077" s="56"/>
      <c r="RFJ1077" s="56"/>
      <c r="RFK1077" s="56"/>
      <c r="RFL1077" s="56"/>
      <c r="RFM1077" s="56"/>
      <c r="RFN1077" s="56"/>
      <c r="RFO1077" s="56"/>
      <c r="RFP1077" s="56"/>
      <c r="RFQ1077" s="56"/>
      <c r="RFR1077" s="56"/>
      <c r="RFS1077" s="56"/>
      <c r="RFT1077" s="56"/>
      <c r="RFU1077" s="56"/>
      <c r="RFV1077" s="56"/>
      <c r="RFW1077" s="56"/>
      <c r="RFX1077" s="56"/>
      <c r="RFY1077" s="56"/>
      <c r="RFZ1077" s="56"/>
      <c r="RGA1077" s="56"/>
      <c r="RGB1077" s="56"/>
      <c r="RGC1077" s="56"/>
      <c r="RGD1077" s="56"/>
      <c r="RGE1077" s="56"/>
      <c r="RGF1077" s="56"/>
      <c r="RGG1077" s="56"/>
      <c r="RGH1077" s="56"/>
      <c r="RGI1077" s="56"/>
      <c r="RGJ1077" s="56"/>
      <c r="RGK1077" s="56"/>
      <c r="RGL1077" s="56"/>
      <c r="RGM1077" s="56"/>
      <c r="RGN1077" s="56"/>
      <c r="RGO1077" s="56"/>
      <c r="RGP1077" s="56"/>
      <c r="RGQ1077" s="56"/>
      <c r="RGR1077" s="56"/>
      <c r="RGS1077" s="56"/>
      <c r="RGT1077" s="56"/>
      <c r="RGU1077" s="56"/>
      <c r="RGV1077" s="56"/>
      <c r="RGW1077" s="56"/>
      <c r="RGX1077" s="56"/>
      <c r="RGY1077" s="56"/>
      <c r="RGZ1077" s="56"/>
      <c r="RHA1077" s="56"/>
      <c r="RHB1077" s="56"/>
      <c r="RHC1077" s="56"/>
      <c r="RHD1077" s="56"/>
      <c r="RHE1077" s="56"/>
      <c r="RHF1077" s="56"/>
      <c r="RHG1077" s="56"/>
      <c r="RHH1077" s="56"/>
      <c r="RHI1077" s="56"/>
      <c r="RHJ1077" s="56"/>
      <c r="RHK1077" s="56"/>
      <c r="RHL1077" s="56"/>
      <c r="RHM1077" s="56"/>
      <c r="RHN1077" s="56"/>
      <c r="RHO1077" s="56"/>
      <c r="RHP1077" s="56"/>
      <c r="RHQ1077" s="56"/>
      <c r="RHR1077" s="56"/>
      <c r="RHS1077" s="56"/>
      <c r="RHT1077" s="56"/>
      <c r="RHU1077" s="56"/>
      <c r="RHV1077" s="56"/>
      <c r="RHW1077" s="56"/>
      <c r="RHX1077" s="56"/>
      <c r="RHY1077" s="56"/>
      <c r="RHZ1077" s="56"/>
      <c r="RIA1077" s="56"/>
      <c r="RIB1077" s="56"/>
      <c r="RIC1077" s="56"/>
      <c r="RID1077" s="56"/>
      <c r="RIE1077" s="56"/>
      <c r="RIF1077" s="56"/>
      <c r="RIG1077" s="56"/>
      <c r="RIH1077" s="56"/>
      <c r="RII1077" s="56"/>
      <c r="RIJ1077" s="56"/>
      <c r="RIK1077" s="56"/>
      <c r="RIL1077" s="56"/>
      <c r="RIM1077" s="56"/>
      <c r="RIN1077" s="56"/>
      <c r="RIO1077" s="56"/>
      <c r="RIP1077" s="56"/>
      <c r="RIQ1077" s="56"/>
      <c r="RIR1077" s="56"/>
      <c r="RIS1077" s="56"/>
      <c r="RIT1077" s="56"/>
      <c r="RIU1077" s="56"/>
      <c r="RIV1077" s="56"/>
      <c r="RIW1077" s="56"/>
      <c r="RIX1077" s="56"/>
      <c r="RIY1077" s="56"/>
      <c r="RIZ1077" s="56"/>
      <c r="RJA1077" s="56"/>
      <c r="RJB1077" s="56"/>
      <c r="RJC1077" s="56"/>
      <c r="RJD1077" s="56"/>
      <c r="RJE1077" s="56"/>
      <c r="RJF1077" s="56"/>
      <c r="RJG1077" s="56"/>
      <c r="RJH1077" s="56"/>
      <c r="RJI1077" s="56"/>
      <c r="RJJ1077" s="56"/>
      <c r="RJK1077" s="56"/>
      <c r="RJL1077" s="56"/>
      <c r="RJM1077" s="56"/>
      <c r="RJN1077" s="56"/>
      <c r="RJO1077" s="56"/>
      <c r="RJP1077" s="56"/>
      <c r="RJQ1077" s="56"/>
      <c r="RJR1077" s="56"/>
      <c r="RJS1077" s="56"/>
      <c r="RJT1077" s="56"/>
      <c r="RJU1077" s="56"/>
      <c r="RJV1077" s="56"/>
      <c r="RJW1077" s="56"/>
      <c r="RJX1077" s="56"/>
      <c r="RJY1077" s="56"/>
      <c r="RJZ1077" s="56"/>
      <c r="RKA1077" s="56"/>
      <c r="RKB1077" s="56"/>
      <c r="RKC1077" s="56"/>
      <c r="RKD1077" s="56"/>
      <c r="RKE1077" s="56"/>
      <c r="RKF1077" s="56"/>
      <c r="RKG1077" s="56"/>
      <c r="RKH1077" s="56"/>
      <c r="RKI1077" s="56"/>
      <c r="RKJ1077" s="56"/>
      <c r="RKK1077" s="56"/>
      <c r="RKL1077" s="56"/>
      <c r="RKM1077" s="56"/>
      <c r="RKN1077" s="56"/>
      <c r="RKO1077" s="56"/>
      <c r="RKP1077" s="56"/>
      <c r="RKQ1077" s="56"/>
      <c r="RKR1077" s="56"/>
      <c r="RKS1077" s="56"/>
      <c r="RKT1077" s="56"/>
      <c r="RKU1077" s="56"/>
      <c r="RKV1077" s="56"/>
      <c r="RKW1077" s="56"/>
      <c r="RKX1077" s="56"/>
      <c r="RKY1077" s="56"/>
      <c r="RKZ1077" s="56"/>
      <c r="RLA1077" s="56"/>
      <c r="RLB1077" s="56"/>
      <c r="RLC1077" s="56"/>
      <c r="RLD1077" s="56"/>
      <c r="RLE1077" s="56"/>
      <c r="RLF1077" s="56"/>
      <c r="RLG1077" s="56"/>
      <c r="RLH1077" s="56"/>
      <c r="RLI1077" s="56"/>
      <c r="RLJ1077" s="56"/>
      <c r="RLK1077" s="56"/>
      <c r="RLL1077" s="56"/>
      <c r="RLM1077" s="56"/>
      <c r="RLN1077" s="56"/>
      <c r="RLO1077" s="56"/>
      <c r="RLP1077" s="56"/>
      <c r="RLQ1077" s="56"/>
      <c r="RLR1077" s="56"/>
      <c r="RLS1077" s="56"/>
      <c r="RLT1077" s="56"/>
      <c r="RLU1077" s="56"/>
      <c r="RLV1077" s="56"/>
      <c r="RLW1077" s="56"/>
      <c r="RLX1077" s="56"/>
      <c r="RLY1077" s="56"/>
      <c r="RLZ1077" s="56"/>
      <c r="RMA1077" s="56"/>
      <c r="RMB1077" s="56"/>
      <c r="RMC1077" s="56"/>
      <c r="RMD1077" s="56"/>
      <c r="RME1077" s="56"/>
      <c r="RMF1077" s="56"/>
      <c r="RMG1077" s="56"/>
      <c r="RMH1077" s="56"/>
      <c r="RMI1077" s="56"/>
      <c r="RMJ1077" s="56"/>
      <c r="RMK1077" s="56"/>
      <c r="RML1077" s="56"/>
      <c r="RMM1077" s="56"/>
      <c r="RMN1077" s="56"/>
      <c r="RMO1077" s="56"/>
      <c r="RMP1077" s="56"/>
      <c r="RMQ1077" s="56"/>
      <c r="RMR1077" s="56"/>
      <c r="RMS1077" s="56"/>
      <c r="RMT1077" s="56"/>
      <c r="RMU1077" s="56"/>
      <c r="RMV1077" s="56"/>
      <c r="RMW1077" s="56"/>
      <c r="RMX1077" s="56"/>
      <c r="RMY1077" s="56"/>
      <c r="RMZ1077" s="56"/>
      <c r="RNA1077" s="56"/>
      <c r="RNB1077" s="56"/>
      <c r="RNC1077" s="56"/>
      <c r="RND1077" s="56"/>
      <c r="RNE1077" s="56"/>
      <c r="RNF1077" s="56"/>
      <c r="RNG1077" s="56"/>
      <c r="RNH1077" s="56"/>
      <c r="RNI1077" s="56"/>
      <c r="RNJ1077" s="56"/>
      <c r="RNK1077" s="56"/>
      <c r="RNL1077" s="56"/>
      <c r="RNM1077" s="56"/>
      <c r="RNN1077" s="56"/>
      <c r="RNO1077" s="56"/>
      <c r="RNP1077" s="56"/>
      <c r="RNQ1077" s="56"/>
      <c r="RNR1077" s="56"/>
      <c r="RNS1077" s="56"/>
      <c r="RNT1077" s="56"/>
      <c r="RNU1077" s="56"/>
      <c r="RNV1077" s="56"/>
      <c r="RNW1077" s="56"/>
      <c r="RNX1077" s="56"/>
      <c r="RNY1077" s="56"/>
      <c r="RNZ1077" s="56"/>
      <c r="ROA1077" s="56"/>
      <c r="ROB1077" s="56"/>
      <c r="ROC1077" s="56"/>
      <c r="ROD1077" s="56"/>
      <c r="ROE1077" s="56"/>
      <c r="ROF1077" s="56"/>
      <c r="ROG1077" s="56"/>
      <c r="ROH1077" s="56"/>
      <c r="ROI1077" s="56"/>
      <c r="ROJ1077" s="56"/>
      <c r="ROK1077" s="56"/>
      <c r="ROL1077" s="56"/>
      <c r="ROM1077" s="56"/>
      <c r="RON1077" s="56"/>
      <c r="ROO1077" s="56"/>
      <c r="ROP1077" s="56"/>
      <c r="ROQ1077" s="56"/>
      <c r="ROR1077" s="56"/>
      <c r="ROS1077" s="56"/>
      <c r="ROT1077" s="56"/>
      <c r="ROU1077" s="56"/>
      <c r="ROV1077" s="56"/>
      <c r="ROW1077" s="56"/>
      <c r="ROX1077" s="56"/>
      <c r="ROY1077" s="56"/>
      <c r="ROZ1077" s="56"/>
      <c r="RPA1077" s="56"/>
      <c r="RPB1077" s="56"/>
      <c r="RPC1077" s="56"/>
      <c r="RPD1077" s="56"/>
      <c r="RPE1077" s="56"/>
      <c r="RPF1077" s="56"/>
      <c r="RPG1077" s="56"/>
      <c r="RPH1077" s="56"/>
      <c r="RPI1077" s="56"/>
      <c r="RPJ1077" s="56"/>
      <c r="RPK1077" s="56"/>
      <c r="RPL1077" s="56"/>
      <c r="RPM1077" s="56"/>
      <c r="RPN1077" s="56"/>
      <c r="RPO1077" s="56"/>
      <c r="RPP1077" s="56"/>
      <c r="RPQ1077" s="56"/>
      <c r="RPR1077" s="56"/>
      <c r="RPS1077" s="56"/>
      <c r="RPT1077" s="56"/>
      <c r="RPU1077" s="56"/>
      <c r="RPV1077" s="56"/>
      <c r="RPW1077" s="56"/>
      <c r="RPX1077" s="56"/>
      <c r="RPY1077" s="56"/>
      <c r="RPZ1077" s="56"/>
      <c r="RQA1077" s="56"/>
      <c r="RQB1077" s="56"/>
      <c r="RQC1077" s="56"/>
      <c r="RQD1077" s="56"/>
      <c r="RQE1077" s="56"/>
      <c r="RQF1077" s="56"/>
      <c r="RQG1077" s="56"/>
      <c r="RQH1077" s="56"/>
      <c r="RQI1077" s="56"/>
      <c r="RQJ1077" s="56"/>
      <c r="RQK1077" s="56"/>
      <c r="RQL1077" s="56"/>
      <c r="RQM1077" s="56"/>
      <c r="RQN1077" s="56"/>
      <c r="RQO1077" s="56"/>
      <c r="RQP1077" s="56"/>
      <c r="RQQ1077" s="56"/>
      <c r="RQR1077" s="56"/>
      <c r="RQS1077" s="56"/>
      <c r="RQT1077" s="56"/>
      <c r="RQU1077" s="56"/>
      <c r="RQV1077" s="56"/>
      <c r="RQW1077" s="56"/>
      <c r="RQX1077" s="56"/>
      <c r="RQY1077" s="56"/>
      <c r="RQZ1077" s="56"/>
      <c r="RRA1077" s="56"/>
      <c r="RRB1077" s="56"/>
      <c r="RRC1077" s="56"/>
      <c r="RRD1077" s="56"/>
      <c r="RRE1077" s="56"/>
      <c r="RRF1077" s="56"/>
      <c r="RRG1077" s="56"/>
      <c r="RRH1077" s="56"/>
      <c r="RRI1077" s="56"/>
      <c r="RRJ1077" s="56"/>
      <c r="RRK1077" s="56"/>
      <c r="RRL1077" s="56"/>
      <c r="RRM1077" s="56"/>
      <c r="RRN1077" s="56"/>
      <c r="RRO1077" s="56"/>
      <c r="RRP1077" s="56"/>
      <c r="RRQ1077" s="56"/>
      <c r="RRR1077" s="56"/>
      <c r="RRS1077" s="56"/>
      <c r="RRT1077" s="56"/>
      <c r="RRU1077" s="56"/>
      <c r="RRV1077" s="56"/>
      <c r="RRW1077" s="56"/>
      <c r="RRX1077" s="56"/>
      <c r="RRY1077" s="56"/>
      <c r="RRZ1077" s="56"/>
      <c r="RSA1077" s="56"/>
      <c r="RSB1077" s="56"/>
      <c r="RSC1077" s="56"/>
      <c r="RSD1077" s="56"/>
      <c r="RSE1077" s="56"/>
      <c r="RSF1077" s="56"/>
      <c r="RSG1077" s="56"/>
      <c r="RSH1077" s="56"/>
      <c r="RSI1077" s="56"/>
      <c r="RSJ1077" s="56"/>
      <c r="RSK1077" s="56"/>
      <c r="RSL1077" s="56"/>
      <c r="RSM1077" s="56"/>
      <c r="RSN1077" s="56"/>
      <c r="RSO1077" s="56"/>
      <c r="RSP1077" s="56"/>
      <c r="RSQ1077" s="56"/>
      <c r="RSR1077" s="56"/>
      <c r="RSS1077" s="56"/>
      <c r="RST1077" s="56"/>
      <c r="RSU1077" s="56"/>
      <c r="RSV1077" s="56"/>
      <c r="RSW1077" s="56"/>
      <c r="RSX1077" s="56"/>
      <c r="RSY1077" s="56"/>
      <c r="RSZ1077" s="56"/>
      <c r="RTA1077" s="56"/>
      <c r="RTB1077" s="56"/>
      <c r="RTC1077" s="56"/>
      <c r="RTD1077" s="56"/>
      <c r="RTE1077" s="56"/>
      <c r="RTF1077" s="56"/>
      <c r="RTG1077" s="56"/>
      <c r="RTH1077" s="56"/>
      <c r="RTI1077" s="56"/>
      <c r="RTJ1077" s="56"/>
      <c r="RTK1077" s="56"/>
      <c r="RTL1077" s="56"/>
      <c r="RTM1077" s="56"/>
      <c r="RTN1077" s="56"/>
      <c r="RTO1077" s="56"/>
      <c r="RTP1077" s="56"/>
      <c r="RTQ1077" s="56"/>
      <c r="RTR1077" s="56"/>
      <c r="RTS1077" s="56"/>
      <c r="RTT1077" s="56"/>
      <c r="RTU1077" s="56"/>
      <c r="RTV1077" s="56"/>
      <c r="RTW1077" s="56"/>
      <c r="RTX1077" s="56"/>
      <c r="RTY1077" s="56"/>
      <c r="RTZ1077" s="56"/>
      <c r="RUA1077" s="56"/>
      <c r="RUB1077" s="56"/>
      <c r="RUC1077" s="56"/>
      <c r="RUD1077" s="56"/>
      <c r="RUE1077" s="56"/>
      <c r="RUF1077" s="56"/>
      <c r="RUG1077" s="56"/>
      <c r="RUH1077" s="56"/>
      <c r="RUI1077" s="56"/>
      <c r="RUJ1077" s="56"/>
      <c r="RUK1077" s="56"/>
      <c r="RUL1077" s="56"/>
      <c r="RUM1077" s="56"/>
      <c r="RUN1077" s="56"/>
      <c r="RUO1077" s="56"/>
      <c r="RUP1077" s="56"/>
      <c r="RUQ1077" s="56"/>
      <c r="RUR1077" s="56"/>
      <c r="RUS1077" s="56"/>
      <c r="RUT1077" s="56"/>
      <c r="RUU1077" s="56"/>
      <c r="RUV1077" s="56"/>
      <c r="RUW1077" s="56"/>
      <c r="RUX1077" s="56"/>
      <c r="RUY1077" s="56"/>
      <c r="RUZ1077" s="56"/>
      <c r="RVA1077" s="56"/>
      <c r="RVB1077" s="56"/>
      <c r="RVC1077" s="56"/>
      <c r="RVD1077" s="56"/>
      <c r="RVE1077" s="56"/>
      <c r="RVF1077" s="56"/>
      <c r="RVG1077" s="56"/>
      <c r="RVH1077" s="56"/>
      <c r="RVI1077" s="56"/>
      <c r="RVJ1077" s="56"/>
      <c r="RVK1077" s="56"/>
      <c r="RVL1077" s="56"/>
      <c r="RVM1077" s="56"/>
      <c r="RVN1077" s="56"/>
      <c r="RVO1077" s="56"/>
      <c r="RVP1077" s="56"/>
      <c r="RVQ1077" s="56"/>
      <c r="RVR1077" s="56"/>
      <c r="RVS1077" s="56"/>
      <c r="RVT1077" s="56"/>
      <c r="RVU1077" s="56"/>
      <c r="RVV1077" s="56"/>
      <c r="RVW1077" s="56"/>
      <c r="RVX1077" s="56"/>
      <c r="RVY1077" s="56"/>
      <c r="RVZ1077" s="56"/>
      <c r="RWA1077" s="56"/>
      <c r="RWB1077" s="56"/>
      <c r="RWC1077" s="56"/>
      <c r="RWD1077" s="56"/>
      <c r="RWE1077" s="56"/>
      <c r="RWF1077" s="56"/>
      <c r="RWG1077" s="56"/>
      <c r="RWH1077" s="56"/>
      <c r="RWI1077" s="56"/>
      <c r="RWJ1077" s="56"/>
      <c r="RWK1077" s="56"/>
      <c r="RWL1077" s="56"/>
      <c r="RWM1077" s="56"/>
      <c r="RWN1077" s="56"/>
      <c r="RWO1077" s="56"/>
      <c r="RWP1077" s="56"/>
      <c r="RWQ1077" s="56"/>
      <c r="RWR1077" s="56"/>
      <c r="RWS1077" s="56"/>
      <c r="RWT1077" s="56"/>
      <c r="RWU1077" s="56"/>
      <c r="RWV1077" s="56"/>
      <c r="RWW1077" s="56"/>
      <c r="RWX1077" s="56"/>
      <c r="RWY1077" s="56"/>
      <c r="RWZ1077" s="56"/>
      <c r="RXA1077" s="56"/>
      <c r="RXB1077" s="56"/>
      <c r="RXC1077" s="56"/>
      <c r="RXD1077" s="56"/>
      <c r="RXE1077" s="56"/>
      <c r="RXF1077" s="56"/>
      <c r="RXG1077" s="56"/>
      <c r="RXH1077" s="56"/>
      <c r="RXI1077" s="56"/>
      <c r="RXJ1077" s="56"/>
      <c r="RXK1077" s="56"/>
      <c r="RXL1077" s="56"/>
      <c r="RXM1077" s="56"/>
      <c r="RXN1077" s="56"/>
      <c r="RXO1077" s="56"/>
      <c r="RXP1077" s="56"/>
      <c r="RXQ1077" s="56"/>
      <c r="RXR1077" s="56"/>
      <c r="RXS1077" s="56"/>
      <c r="RXT1077" s="56"/>
      <c r="RXU1077" s="56"/>
      <c r="RXV1077" s="56"/>
      <c r="RXW1077" s="56"/>
      <c r="RXX1077" s="56"/>
      <c r="RXY1077" s="56"/>
      <c r="RXZ1077" s="56"/>
      <c r="RYA1077" s="56"/>
      <c r="RYB1077" s="56"/>
      <c r="RYC1077" s="56"/>
      <c r="RYD1077" s="56"/>
      <c r="RYE1077" s="56"/>
      <c r="RYF1077" s="56"/>
      <c r="RYG1077" s="56"/>
      <c r="RYH1077" s="56"/>
      <c r="RYI1077" s="56"/>
      <c r="RYJ1077" s="56"/>
      <c r="RYK1077" s="56"/>
      <c r="RYL1077" s="56"/>
      <c r="RYM1077" s="56"/>
      <c r="RYN1077" s="56"/>
      <c r="RYO1077" s="56"/>
      <c r="RYP1077" s="56"/>
      <c r="RYQ1077" s="56"/>
      <c r="RYR1077" s="56"/>
      <c r="RYS1077" s="56"/>
      <c r="RYT1077" s="56"/>
      <c r="RYU1077" s="56"/>
      <c r="RYV1077" s="56"/>
      <c r="RYW1077" s="56"/>
      <c r="RYX1077" s="56"/>
      <c r="RYY1077" s="56"/>
      <c r="RYZ1077" s="56"/>
      <c r="RZA1077" s="56"/>
      <c r="RZB1077" s="56"/>
      <c r="RZC1077" s="56"/>
      <c r="RZD1077" s="56"/>
      <c r="RZE1077" s="56"/>
      <c r="RZF1077" s="56"/>
      <c r="RZG1077" s="56"/>
      <c r="RZH1077" s="56"/>
      <c r="RZI1077" s="56"/>
      <c r="RZJ1077" s="56"/>
      <c r="RZK1077" s="56"/>
      <c r="RZL1077" s="56"/>
      <c r="RZM1077" s="56"/>
      <c r="RZN1077" s="56"/>
      <c r="RZO1077" s="56"/>
      <c r="RZP1077" s="56"/>
      <c r="RZQ1077" s="56"/>
      <c r="RZR1077" s="56"/>
      <c r="RZS1077" s="56"/>
      <c r="RZT1077" s="56"/>
      <c r="RZU1077" s="56"/>
      <c r="RZV1077" s="56"/>
      <c r="RZW1077" s="56"/>
      <c r="RZX1077" s="56"/>
      <c r="RZY1077" s="56"/>
      <c r="RZZ1077" s="56"/>
      <c r="SAA1077" s="56"/>
      <c r="SAB1077" s="56"/>
      <c r="SAC1077" s="56"/>
      <c r="SAD1077" s="56"/>
      <c r="SAE1077" s="56"/>
      <c r="SAF1077" s="56"/>
      <c r="SAG1077" s="56"/>
      <c r="SAH1077" s="56"/>
      <c r="SAI1077" s="56"/>
      <c r="SAJ1077" s="56"/>
      <c r="SAK1077" s="56"/>
      <c r="SAL1077" s="56"/>
      <c r="SAM1077" s="56"/>
      <c r="SAN1077" s="56"/>
      <c r="SAO1077" s="56"/>
      <c r="SAP1077" s="56"/>
      <c r="SAQ1077" s="56"/>
      <c r="SAR1077" s="56"/>
      <c r="SAS1077" s="56"/>
      <c r="SAT1077" s="56"/>
      <c r="SAU1077" s="56"/>
      <c r="SAV1077" s="56"/>
      <c r="SAW1077" s="56"/>
      <c r="SAX1077" s="56"/>
      <c r="SAY1077" s="56"/>
      <c r="SAZ1077" s="56"/>
      <c r="SBA1077" s="56"/>
      <c r="SBB1077" s="56"/>
      <c r="SBC1077" s="56"/>
      <c r="SBD1077" s="56"/>
      <c r="SBE1077" s="56"/>
      <c r="SBF1077" s="56"/>
      <c r="SBG1077" s="56"/>
      <c r="SBH1077" s="56"/>
      <c r="SBI1077" s="56"/>
      <c r="SBJ1077" s="56"/>
      <c r="SBK1077" s="56"/>
      <c r="SBL1077" s="56"/>
      <c r="SBM1077" s="56"/>
      <c r="SBN1077" s="56"/>
      <c r="SBO1077" s="56"/>
      <c r="SBP1077" s="56"/>
      <c r="SBQ1077" s="56"/>
      <c r="SBR1077" s="56"/>
      <c r="SBS1077" s="56"/>
      <c r="SBT1077" s="56"/>
      <c r="SBU1077" s="56"/>
      <c r="SBV1077" s="56"/>
      <c r="SBW1077" s="56"/>
      <c r="SBX1077" s="56"/>
      <c r="SBY1077" s="56"/>
      <c r="SBZ1077" s="56"/>
      <c r="SCA1077" s="56"/>
      <c r="SCB1077" s="56"/>
      <c r="SCC1077" s="56"/>
      <c r="SCD1077" s="56"/>
      <c r="SCE1077" s="56"/>
      <c r="SCF1077" s="56"/>
      <c r="SCG1077" s="56"/>
      <c r="SCH1077" s="56"/>
      <c r="SCI1077" s="56"/>
      <c r="SCJ1077" s="56"/>
      <c r="SCK1077" s="56"/>
      <c r="SCL1077" s="56"/>
      <c r="SCM1077" s="56"/>
      <c r="SCN1077" s="56"/>
      <c r="SCO1077" s="56"/>
      <c r="SCP1077" s="56"/>
      <c r="SCQ1077" s="56"/>
      <c r="SCR1077" s="56"/>
      <c r="SCS1077" s="56"/>
      <c r="SCT1077" s="56"/>
      <c r="SCU1077" s="56"/>
      <c r="SCV1077" s="56"/>
      <c r="SCW1077" s="56"/>
      <c r="SCX1077" s="56"/>
      <c r="SCY1077" s="56"/>
      <c r="SCZ1077" s="56"/>
      <c r="SDA1077" s="56"/>
      <c r="SDB1077" s="56"/>
      <c r="SDC1077" s="56"/>
      <c r="SDD1077" s="56"/>
      <c r="SDE1077" s="56"/>
      <c r="SDF1077" s="56"/>
      <c r="SDG1077" s="56"/>
      <c r="SDH1077" s="56"/>
      <c r="SDI1077" s="56"/>
      <c r="SDJ1077" s="56"/>
      <c r="SDK1077" s="56"/>
      <c r="SDL1077" s="56"/>
      <c r="SDM1077" s="56"/>
      <c r="SDN1077" s="56"/>
      <c r="SDO1077" s="56"/>
      <c r="SDP1077" s="56"/>
      <c r="SDQ1077" s="56"/>
      <c r="SDR1077" s="56"/>
      <c r="SDS1077" s="56"/>
      <c r="SDT1077" s="56"/>
      <c r="SDU1077" s="56"/>
      <c r="SDV1077" s="56"/>
      <c r="SDW1077" s="56"/>
      <c r="SDX1077" s="56"/>
      <c r="SDY1077" s="56"/>
      <c r="SDZ1077" s="56"/>
      <c r="SEA1077" s="56"/>
      <c r="SEB1077" s="56"/>
      <c r="SEC1077" s="56"/>
      <c r="SED1077" s="56"/>
      <c r="SEE1077" s="56"/>
      <c r="SEF1077" s="56"/>
      <c r="SEG1077" s="56"/>
      <c r="SEH1077" s="56"/>
      <c r="SEI1077" s="56"/>
      <c r="SEJ1077" s="56"/>
      <c r="SEK1077" s="56"/>
      <c r="SEL1077" s="56"/>
      <c r="SEM1077" s="56"/>
      <c r="SEN1077" s="56"/>
      <c r="SEO1077" s="56"/>
      <c r="SEP1077" s="56"/>
      <c r="SEQ1077" s="56"/>
      <c r="SER1077" s="56"/>
      <c r="SES1077" s="56"/>
      <c r="SET1077" s="56"/>
      <c r="SEU1077" s="56"/>
      <c r="SEV1077" s="56"/>
      <c r="SEW1077" s="56"/>
      <c r="SEX1077" s="56"/>
      <c r="SEY1077" s="56"/>
      <c r="SEZ1077" s="56"/>
      <c r="SFA1077" s="56"/>
      <c r="SFB1077" s="56"/>
      <c r="SFC1077" s="56"/>
      <c r="SFD1077" s="56"/>
      <c r="SFE1077" s="56"/>
      <c r="SFF1077" s="56"/>
      <c r="SFG1077" s="56"/>
      <c r="SFH1077" s="56"/>
      <c r="SFI1077" s="56"/>
      <c r="SFJ1077" s="56"/>
      <c r="SFK1077" s="56"/>
      <c r="SFL1077" s="56"/>
      <c r="SFM1077" s="56"/>
      <c r="SFN1077" s="56"/>
      <c r="SFO1077" s="56"/>
      <c r="SFP1077" s="56"/>
      <c r="SFQ1077" s="56"/>
      <c r="SFR1077" s="56"/>
      <c r="SFS1077" s="56"/>
      <c r="SFT1077" s="56"/>
      <c r="SFU1077" s="56"/>
      <c r="SFV1077" s="56"/>
      <c r="SFW1077" s="56"/>
      <c r="SFX1077" s="56"/>
      <c r="SFY1077" s="56"/>
      <c r="SFZ1077" s="56"/>
      <c r="SGA1077" s="56"/>
      <c r="SGB1077" s="56"/>
      <c r="SGC1077" s="56"/>
      <c r="SGD1077" s="56"/>
      <c r="SGE1077" s="56"/>
      <c r="SGF1077" s="56"/>
      <c r="SGG1077" s="56"/>
      <c r="SGH1077" s="56"/>
      <c r="SGI1077" s="56"/>
      <c r="SGJ1077" s="56"/>
      <c r="SGK1077" s="56"/>
      <c r="SGL1077" s="56"/>
      <c r="SGM1077" s="56"/>
      <c r="SGN1077" s="56"/>
      <c r="SGO1077" s="56"/>
      <c r="SGP1077" s="56"/>
      <c r="SGQ1077" s="56"/>
      <c r="SGR1077" s="56"/>
      <c r="SGS1077" s="56"/>
      <c r="SGT1077" s="56"/>
      <c r="SGU1077" s="56"/>
      <c r="SGV1077" s="56"/>
      <c r="SGW1077" s="56"/>
      <c r="SGX1077" s="56"/>
      <c r="SGY1077" s="56"/>
      <c r="SGZ1077" s="56"/>
      <c r="SHA1077" s="56"/>
      <c r="SHB1077" s="56"/>
      <c r="SHC1077" s="56"/>
      <c r="SHD1077" s="56"/>
      <c r="SHE1077" s="56"/>
      <c r="SHF1077" s="56"/>
      <c r="SHG1077" s="56"/>
      <c r="SHH1077" s="56"/>
      <c r="SHI1077" s="56"/>
      <c r="SHJ1077" s="56"/>
      <c r="SHK1077" s="56"/>
      <c r="SHL1077" s="56"/>
      <c r="SHM1077" s="56"/>
      <c r="SHN1077" s="56"/>
      <c r="SHO1077" s="56"/>
      <c r="SHP1077" s="56"/>
      <c r="SHQ1077" s="56"/>
      <c r="SHR1077" s="56"/>
      <c r="SHS1077" s="56"/>
      <c r="SHT1077" s="56"/>
      <c r="SHU1077" s="56"/>
      <c r="SHV1077" s="56"/>
      <c r="SHW1077" s="56"/>
      <c r="SHX1077" s="56"/>
      <c r="SHY1077" s="56"/>
      <c r="SHZ1077" s="56"/>
      <c r="SIA1077" s="56"/>
      <c r="SIB1077" s="56"/>
      <c r="SIC1077" s="56"/>
      <c r="SID1077" s="56"/>
      <c r="SIE1077" s="56"/>
      <c r="SIF1077" s="56"/>
      <c r="SIG1077" s="56"/>
      <c r="SIH1077" s="56"/>
      <c r="SII1077" s="56"/>
      <c r="SIJ1077" s="56"/>
      <c r="SIK1077" s="56"/>
      <c r="SIL1077" s="56"/>
      <c r="SIM1077" s="56"/>
      <c r="SIN1077" s="56"/>
      <c r="SIO1077" s="56"/>
      <c r="SIP1077" s="56"/>
      <c r="SIQ1077" s="56"/>
      <c r="SIR1077" s="56"/>
      <c r="SIS1077" s="56"/>
      <c r="SIT1077" s="56"/>
      <c r="SIU1077" s="56"/>
      <c r="SIV1077" s="56"/>
      <c r="SIW1077" s="56"/>
      <c r="SIX1077" s="56"/>
      <c r="SIY1077" s="56"/>
      <c r="SIZ1077" s="56"/>
      <c r="SJA1077" s="56"/>
      <c r="SJB1077" s="56"/>
      <c r="SJC1077" s="56"/>
      <c r="SJD1077" s="56"/>
      <c r="SJE1077" s="56"/>
      <c r="SJF1077" s="56"/>
      <c r="SJG1077" s="56"/>
      <c r="SJH1077" s="56"/>
      <c r="SJI1077" s="56"/>
      <c r="SJJ1077" s="56"/>
      <c r="SJK1077" s="56"/>
      <c r="SJL1077" s="56"/>
      <c r="SJM1077" s="56"/>
      <c r="SJN1077" s="56"/>
      <c r="SJO1077" s="56"/>
      <c r="SJP1077" s="56"/>
      <c r="SJQ1077" s="56"/>
      <c r="SJR1077" s="56"/>
      <c r="SJS1077" s="56"/>
      <c r="SJT1077" s="56"/>
      <c r="SJU1077" s="56"/>
      <c r="SJV1077" s="56"/>
      <c r="SJW1077" s="56"/>
      <c r="SJX1077" s="56"/>
      <c r="SJY1077" s="56"/>
      <c r="SJZ1077" s="56"/>
      <c r="SKA1077" s="56"/>
      <c r="SKB1077" s="56"/>
      <c r="SKC1077" s="56"/>
      <c r="SKD1077" s="56"/>
      <c r="SKE1077" s="56"/>
      <c r="SKF1077" s="56"/>
      <c r="SKG1077" s="56"/>
      <c r="SKH1077" s="56"/>
      <c r="SKI1077" s="56"/>
      <c r="SKJ1077" s="56"/>
      <c r="SKK1077" s="56"/>
      <c r="SKL1077" s="56"/>
      <c r="SKM1077" s="56"/>
      <c r="SKN1077" s="56"/>
      <c r="SKO1077" s="56"/>
      <c r="SKP1077" s="56"/>
      <c r="SKQ1077" s="56"/>
      <c r="SKR1077" s="56"/>
      <c r="SKS1077" s="56"/>
      <c r="SKT1077" s="56"/>
      <c r="SKU1077" s="56"/>
      <c r="SKV1077" s="56"/>
      <c r="SKW1077" s="56"/>
      <c r="SKX1077" s="56"/>
      <c r="SKY1077" s="56"/>
      <c r="SKZ1077" s="56"/>
      <c r="SLA1077" s="56"/>
      <c r="SLB1077" s="56"/>
      <c r="SLC1077" s="56"/>
      <c r="SLD1077" s="56"/>
      <c r="SLE1077" s="56"/>
      <c r="SLF1077" s="56"/>
      <c r="SLG1077" s="56"/>
      <c r="SLH1077" s="56"/>
      <c r="SLI1077" s="56"/>
      <c r="SLJ1077" s="56"/>
      <c r="SLK1077" s="56"/>
      <c r="SLL1077" s="56"/>
      <c r="SLM1077" s="56"/>
      <c r="SLN1077" s="56"/>
      <c r="SLO1077" s="56"/>
      <c r="SLP1077" s="56"/>
      <c r="SLQ1077" s="56"/>
      <c r="SLR1077" s="56"/>
      <c r="SLS1077" s="56"/>
      <c r="SLT1077" s="56"/>
      <c r="SLU1077" s="56"/>
      <c r="SLV1077" s="56"/>
      <c r="SLW1077" s="56"/>
      <c r="SLX1077" s="56"/>
      <c r="SLY1077" s="56"/>
      <c r="SLZ1077" s="56"/>
      <c r="SMA1077" s="56"/>
      <c r="SMB1077" s="56"/>
      <c r="SMC1077" s="56"/>
      <c r="SMD1077" s="56"/>
      <c r="SME1077" s="56"/>
      <c r="SMF1077" s="56"/>
      <c r="SMG1077" s="56"/>
      <c r="SMH1077" s="56"/>
      <c r="SMI1077" s="56"/>
      <c r="SMJ1077" s="56"/>
      <c r="SMK1077" s="56"/>
      <c r="SML1077" s="56"/>
      <c r="SMM1077" s="56"/>
      <c r="SMN1077" s="56"/>
      <c r="SMO1077" s="56"/>
      <c r="SMP1077" s="56"/>
      <c r="SMQ1077" s="56"/>
      <c r="SMR1077" s="56"/>
      <c r="SMS1077" s="56"/>
      <c r="SMT1077" s="56"/>
      <c r="SMU1077" s="56"/>
      <c r="SMV1077" s="56"/>
      <c r="SMW1077" s="56"/>
      <c r="SMX1077" s="56"/>
      <c r="SMY1077" s="56"/>
      <c r="SMZ1077" s="56"/>
      <c r="SNA1077" s="56"/>
      <c r="SNB1077" s="56"/>
      <c r="SNC1077" s="56"/>
      <c r="SND1077" s="56"/>
      <c r="SNE1077" s="56"/>
      <c r="SNF1077" s="56"/>
      <c r="SNG1077" s="56"/>
      <c r="SNH1077" s="56"/>
      <c r="SNI1077" s="56"/>
      <c r="SNJ1077" s="56"/>
      <c r="SNK1077" s="56"/>
      <c r="SNL1077" s="56"/>
      <c r="SNM1077" s="56"/>
      <c r="SNN1077" s="56"/>
      <c r="SNO1077" s="56"/>
      <c r="SNP1077" s="56"/>
      <c r="SNQ1077" s="56"/>
      <c r="SNR1077" s="56"/>
      <c r="SNS1077" s="56"/>
      <c r="SNT1077" s="56"/>
      <c r="SNU1077" s="56"/>
      <c r="SNV1077" s="56"/>
      <c r="SNW1077" s="56"/>
      <c r="SNX1077" s="56"/>
      <c r="SNY1077" s="56"/>
      <c r="SNZ1077" s="56"/>
      <c r="SOA1077" s="56"/>
      <c r="SOB1077" s="56"/>
      <c r="SOC1077" s="56"/>
      <c r="SOD1077" s="56"/>
      <c r="SOE1077" s="56"/>
      <c r="SOF1077" s="56"/>
      <c r="SOG1077" s="56"/>
      <c r="SOH1077" s="56"/>
      <c r="SOI1077" s="56"/>
      <c r="SOJ1077" s="56"/>
      <c r="SOK1077" s="56"/>
      <c r="SOL1077" s="56"/>
      <c r="SOM1077" s="56"/>
      <c r="SON1077" s="56"/>
      <c r="SOO1077" s="56"/>
      <c r="SOP1077" s="56"/>
      <c r="SOQ1077" s="56"/>
      <c r="SOR1077" s="56"/>
      <c r="SOS1077" s="56"/>
      <c r="SOT1077" s="56"/>
      <c r="SOU1077" s="56"/>
      <c r="SOV1077" s="56"/>
      <c r="SOW1077" s="56"/>
      <c r="SOX1077" s="56"/>
      <c r="SOY1077" s="56"/>
      <c r="SOZ1077" s="56"/>
      <c r="SPA1077" s="56"/>
      <c r="SPB1077" s="56"/>
      <c r="SPC1077" s="56"/>
      <c r="SPD1077" s="56"/>
      <c r="SPE1077" s="56"/>
      <c r="SPF1077" s="56"/>
      <c r="SPG1077" s="56"/>
      <c r="SPH1077" s="56"/>
      <c r="SPI1077" s="56"/>
      <c r="SPJ1077" s="56"/>
      <c r="SPK1077" s="56"/>
      <c r="SPL1077" s="56"/>
      <c r="SPM1077" s="56"/>
      <c r="SPN1077" s="56"/>
      <c r="SPO1077" s="56"/>
      <c r="SPP1077" s="56"/>
      <c r="SPQ1077" s="56"/>
      <c r="SPR1077" s="56"/>
      <c r="SPS1077" s="56"/>
      <c r="SPT1077" s="56"/>
      <c r="SPU1077" s="56"/>
      <c r="SPV1077" s="56"/>
      <c r="SPW1077" s="56"/>
      <c r="SPX1077" s="56"/>
      <c r="SPY1077" s="56"/>
      <c r="SPZ1077" s="56"/>
      <c r="SQA1077" s="56"/>
      <c r="SQB1077" s="56"/>
      <c r="SQC1077" s="56"/>
      <c r="SQD1077" s="56"/>
      <c r="SQE1077" s="56"/>
      <c r="SQF1077" s="56"/>
      <c r="SQG1077" s="56"/>
      <c r="SQH1077" s="56"/>
      <c r="SQI1077" s="56"/>
      <c r="SQJ1077" s="56"/>
      <c r="SQK1077" s="56"/>
      <c r="SQL1077" s="56"/>
      <c r="SQM1077" s="56"/>
      <c r="SQN1077" s="56"/>
      <c r="SQO1077" s="56"/>
      <c r="SQP1077" s="56"/>
      <c r="SQQ1077" s="56"/>
      <c r="SQR1077" s="56"/>
      <c r="SQS1077" s="56"/>
      <c r="SQT1077" s="56"/>
      <c r="SQU1077" s="56"/>
      <c r="SQV1077" s="56"/>
      <c r="SQW1077" s="56"/>
      <c r="SQX1077" s="56"/>
      <c r="SQY1077" s="56"/>
      <c r="SQZ1077" s="56"/>
      <c r="SRA1077" s="56"/>
      <c r="SRB1077" s="56"/>
      <c r="SRC1077" s="56"/>
      <c r="SRD1077" s="56"/>
      <c r="SRE1077" s="56"/>
      <c r="SRF1077" s="56"/>
      <c r="SRG1077" s="56"/>
      <c r="SRH1077" s="56"/>
      <c r="SRI1077" s="56"/>
      <c r="SRJ1077" s="56"/>
      <c r="SRK1077" s="56"/>
      <c r="SRL1077" s="56"/>
      <c r="SRM1077" s="56"/>
      <c r="SRN1077" s="56"/>
      <c r="SRO1077" s="56"/>
      <c r="SRP1077" s="56"/>
      <c r="SRQ1077" s="56"/>
      <c r="SRR1077" s="56"/>
      <c r="SRS1077" s="56"/>
      <c r="SRT1077" s="56"/>
      <c r="SRU1077" s="56"/>
      <c r="SRV1077" s="56"/>
      <c r="SRW1077" s="56"/>
      <c r="SRX1077" s="56"/>
      <c r="SRY1077" s="56"/>
      <c r="SRZ1077" s="56"/>
      <c r="SSA1077" s="56"/>
      <c r="SSB1077" s="56"/>
      <c r="SSC1077" s="56"/>
      <c r="SSD1077" s="56"/>
      <c r="SSE1077" s="56"/>
      <c r="SSF1077" s="56"/>
      <c r="SSG1077" s="56"/>
      <c r="SSH1077" s="56"/>
      <c r="SSI1077" s="56"/>
      <c r="SSJ1077" s="56"/>
      <c r="SSK1077" s="56"/>
      <c r="SSL1077" s="56"/>
      <c r="SSM1077" s="56"/>
      <c r="SSN1077" s="56"/>
      <c r="SSO1077" s="56"/>
      <c r="SSP1077" s="56"/>
      <c r="SSQ1077" s="56"/>
      <c r="SSR1077" s="56"/>
      <c r="SSS1077" s="56"/>
      <c r="SST1077" s="56"/>
      <c r="SSU1077" s="56"/>
      <c r="SSV1077" s="56"/>
      <c r="SSW1077" s="56"/>
      <c r="SSX1077" s="56"/>
      <c r="SSY1077" s="56"/>
      <c r="SSZ1077" s="56"/>
      <c r="STA1077" s="56"/>
      <c r="STB1077" s="56"/>
      <c r="STC1077" s="56"/>
      <c r="STD1077" s="56"/>
      <c r="STE1077" s="56"/>
      <c r="STF1077" s="56"/>
      <c r="STG1077" s="56"/>
      <c r="STH1077" s="56"/>
      <c r="STI1077" s="56"/>
      <c r="STJ1077" s="56"/>
      <c r="STK1077" s="56"/>
      <c r="STL1077" s="56"/>
      <c r="STM1077" s="56"/>
      <c r="STN1077" s="56"/>
      <c r="STO1077" s="56"/>
      <c r="STP1077" s="56"/>
      <c r="STQ1077" s="56"/>
      <c r="STR1077" s="56"/>
      <c r="STS1077" s="56"/>
      <c r="STT1077" s="56"/>
      <c r="STU1077" s="56"/>
      <c r="STV1077" s="56"/>
      <c r="STW1077" s="56"/>
      <c r="STX1077" s="56"/>
      <c r="STY1077" s="56"/>
      <c r="STZ1077" s="56"/>
      <c r="SUA1077" s="56"/>
      <c r="SUB1077" s="56"/>
      <c r="SUC1077" s="56"/>
      <c r="SUD1077" s="56"/>
      <c r="SUE1077" s="56"/>
      <c r="SUF1077" s="56"/>
      <c r="SUG1077" s="56"/>
      <c r="SUH1077" s="56"/>
      <c r="SUI1077" s="56"/>
      <c r="SUJ1077" s="56"/>
      <c r="SUK1077" s="56"/>
      <c r="SUL1077" s="56"/>
      <c r="SUM1077" s="56"/>
      <c r="SUN1077" s="56"/>
      <c r="SUO1077" s="56"/>
      <c r="SUP1077" s="56"/>
      <c r="SUQ1077" s="56"/>
      <c r="SUR1077" s="56"/>
      <c r="SUS1077" s="56"/>
      <c r="SUT1077" s="56"/>
      <c r="SUU1077" s="56"/>
      <c r="SUV1077" s="56"/>
      <c r="SUW1077" s="56"/>
      <c r="SUX1077" s="56"/>
      <c r="SUY1077" s="56"/>
      <c r="SUZ1077" s="56"/>
      <c r="SVA1077" s="56"/>
      <c r="SVB1077" s="56"/>
      <c r="SVC1077" s="56"/>
      <c r="SVD1077" s="56"/>
      <c r="SVE1077" s="56"/>
      <c r="SVF1077" s="56"/>
      <c r="SVG1077" s="56"/>
      <c r="SVH1077" s="56"/>
      <c r="SVI1077" s="56"/>
      <c r="SVJ1077" s="56"/>
      <c r="SVK1077" s="56"/>
      <c r="SVL1077" s="56"/>
      <c r="SVM1077" s="56"/>
      <c r="SVN1077" s="56"/>
      <c r="SVO1077" s="56"/>
      <c r="SVP1077" s="56"/>
      <c r="SVQ1077" s="56"/>
      <c r="SVR1077" s="56"/>
      <c r="SVS1077" s="56"/>
      <c r="SVT1077" s="56"/>
      <c r="SVU1077" s="56"/>
      <c r="SVV1077" s="56"/>
      <c r="SVW1077" s="56"/>
      <c r="SVX1077" s="56"/>
      <c r="SVY1077" s="56"/>
      <c r="SVZ1077" s="56"/>
      <c r="SWA1077" s="56"/>
      <c r="SWB1077" s="56"/>
      <c r="SWC1077" s="56"/>
      <c r="SWD1077" s="56"/>
      <c r="SWE1077" s="56"/>
      <c r="SWF1077" s="56"/>
      <c r="SWG1077" s="56"/>
      <c r="SWH1077" s="56"/>
      <c r="SWI1077" s="56"/>
      <c r="SWJ1077" s="56"/>
      <c r="SWK1077" s="56"/>
      <c r="SWL1077" s="56"/>
      <c r="SWM1077" s="56"/>
      <c r="SWN1077" s="56"/>
      <c r="SWO1077" s="56"/>
      <c r="SWP1077" s="56"/>
      <c r="SWQ1077" s="56"/>
      <c r="SWR1077" s="56"/>
      <c r="SWS1077" s="56"/>
      <c r="SWT1077" s="56"/>
      <c r="SWU1077" s="56"/>
      <c r="SWV1077" s="56"/>
      <c r="SWW1077" s="56"/>
      <c r="SWX1077" s="56"/>
      <c r="SWY1077" s="56"/>
      <c r="SWZ1077" s="56"/>
      <c r="SXA1077" s="56"/>
      <c r="SXB1077" s="56"/>
      <c r="SXC1077" s="56"/>
      <c r="SXD1077" s="56"/>
      <c r="SXE1077" s="56"/>
      <c r="SXF1077" s="56"/>
      <c r="SXG1077" s="56"/>
      <c r="SXH1077" s="56"/>
      <c r="SXI1077" s="56"/>
      <c r="SXJ1077" s="56"/>
      <c r="SXK1077" s="56"/>
      <c r="SXL1077" s="56"/>
      <c r="SXM1077" s="56"/>
      <c r="SXN1077" s="56"/>
      <c r="SXO1077" s="56"/>
      <c r="SXP1077" s="56"/>
      <c r="SXQ1077" s="56"/>
      <c r="SXR1077" s="56"/>
      <c r="SXS1077" s="56"/>
      <c r="SXT1077" s="56"/>
      <c r="SXU1077" s="56"/>
      <c r="SXV1077" s="56"/>
      <c r="SXW1077" s="56"/>
      <c r="SXX1077" s="56"/>
      <c r="SXY1077" s="56"/>
      <c r="SXZ1077" s="56"/>
      <c r="SYA1077" s="56"/>
      <c r="SYB1077" s="56"/>
      <c r="SYC1077" s="56"/>
      <c r="SYD1077" s="56"/>
      <c r="SYE1077" s="56"/>
      <c r="SYF1077" s="56"/>
      <c r="SYG1077" s="56"/>
      <c r="SYH1077" s="56"/>
      <c r="SYI1077" s="56"/>
      <c r="SYJ1077" s="56"/>
      <c r="SYK1077" s="56"/>
      <c r="SYL1077" s="56"/>
      <c r="SYM1077" s="56"/>
      <c r="SYN1077" s="56"/>
      <c r="SYO1077" s="56"/>
      <c r="SYP1077" s="56"/>
      <c r="SYQ1077" s="56"/>
      <c r="SYR1077" s="56"/>
      <c r="SYS1077" s="56"/>
      <c r="SYT1077" s="56"/>
      <c r="SYU1077" s="56"/>
      <c r="SYV1077" s="56"/>
      <c r="SYW1077" s="56"/>
      <c r="SYX1077" s="56"/>
      <c r="SYY1077" s="56"/>
      <c r="SYZ1077" s="56"/>
      <c r="SZA1077" s="56"/>
      <c r="SZB1077" s="56"/>
      <c r="SZC1077" s="56"/>
      <c r="SZD1077" s="56"/>
      <c r="SZE1077" s="56"/>
      <c r="SZF1077" s="56"/>
      <c r="SZG1077" s="56"/>
      <c r="SZH1077" s="56"/>
      <c r="SZI1077" s="56"/>
      <c r="SZJ1077" s="56"/>
      <c r="SZK1077" s="56"/>
      <c r="SZL1077" s="56"/>
      <c r="SZM1077" s="56"/>
      <c r="SZN1077" s="56"/>
      <c r="SZO1077" s="56"/>
      <c r="SZP1077" s="56"/>
      <c r="SZQ1077" s="56"/>
      <c r="SZR1077" s="56"/>
      <c r="SZS1077" s="56"/>
      <c r="SZT1077" s="56"/>
      <c r="SZU1077" s="56"/>
      <c r="SZV1077" s="56"/>
      <c r="SZW1077" s="56"/>
      <c r="SZX1077" s="56"/>
      <c r="SZY1077" s="56"/>
      <c r="SZZ1077" s="56"/>
      <c r="TAA1077" s="56"/>
      <c r="TAB1077" s="56"/>
      <c r="TAC1077" s="56"/>
      <c r="TAD1077" s="56"/>
      <c r="TAE1077" s="56"/>
      <c r="TAF1077" s="56"/>
      <c r="TAG1077" s="56"/>
      <c r="TAH1077" s="56"/>
      <c r="TAI1077" s="56"/>
      <c r="TAJ1077" s="56"/>
      <c r="TAK1077" s="56"/>
      <c r="TAL1077" s="56"/>
      <c r="TAM1077" s="56"/>
      <c r="TAN1077" s="56"/>
      <c r="TAO1077" s="56"/>
      <c r="TAP1077" s="56"/>
      <c r="TAQ1077" s="56"/>
      <c r="TAR1077" s="56"/>
      <c r="TAS1077" s="56"/>
      <c r="TAT1077" s="56"/>
      <c r="TAU1077" s="56"/>
      <c r="TAV1077" s="56"/>
      <c r="TAW1077" s="56"/>
      <c r="TAX1077" s="56"/>
      <c r="TAY1077" s="56"/>
      <c r="TAZ1077" s="56"/>
      <c r="TBA1077" s="56"/>
      <c r="TBB1077" s="56"/>
      <c r="TBC1077" s="56"/>
      <c r="TBD1077" s="56"/>
      <c r="TBE1077" s="56"/>
      <c r="TBF1077" s="56"/>
      <c r="TBG1077" s="56"/>
      <c r="TBH1077" s="56"/>
      <c r="TBI1077" s="56"/>
      <c r="TBJ1077" s="56"/>
      <c r="TBK1077" s="56"/>
      <c r="TBL1077" s="56"/>
      <c r="TBM1077" s="56"/>
      <c r="TBN1077" s="56"/>
      <c r="TBO1077" s="56"/>
      <c r="TBP1077" s="56"/>
      <c r="TBQ1077" s="56"/>
      <c r="TBR1077" s="56"/>
      <c r="TBS1077" s="56"/>
      <c r="TBT1077" s="56"/>
      <c r="TBU1077" s="56"/>
      <c r="TBV1077" s="56"/>
      <c r="TBW1077" s="56"/>
      <c r="TBX1077" s="56"/>
      <c r="TBY1077" s="56"/>
      <c r="TBZ1077" s="56"/>
      <c r="TCA1077" s="56"/>
      <c r="TCB1077" s="56"/>
      <c r="TCC1077" s="56"/>
      <c r="TCD1077" s="56"/>
      <c r="TCE1077" s="56"/>
      <c r="TCF1077" s="56"/>
      <c r="TCG1077" s="56"/>
      <c r="TCH1077" s="56"/>
      <c r="TCI1077" s="56"/>
      <c r="TCJ1077" s="56"/>
      <c r="TCK1077" s="56"/>
      <c r="TCL1077" s="56"/>
      <c r="TCM1077" s="56"/>
      <c r="TCN1077" s="56"/>
      <c r="TCO1077" s="56"/>
      <c r="TCP1077" s="56"/>
      <c r="TCQ1077" s="56"/>
      <c r="TCR1077" s="56"/>
      <c r="TCS1077" s="56"/>
      <c r="TCT1077" s="56"/>
      <c r="TCU1077" s="56"/>
      <c r="TCV1077" s="56"/>
      <c r="TCW1077" s="56"/>
      <c r="TCX1077" s="56"/>
      <c r="TCY1077" s="56"/>
      <c r="TCZ1077" s="56"/>
      <c r="TDA1077" s="56"/>
      <c r="TDB1077" s="56"/>
      <c r="TDC1077" s="56"/>
      <c r="TDD1077" s="56"/>
      <c r="TDE1077" s="56"/>
      <c r="TDF1077" s="56"/>
      <c r="TDG1077" s="56"/>
      <c r="TDH1077" s="56"/>
      <c r="TDI1077" s="56"/>
      <c r="TDJ1077" s="56"/>
      <c r="TDK1077" s="56"/>
      <c r="TDL1077" s="56"/>
      <c r="TDM1077" s="56"/>
      <c r="TDN1077" s="56"/>
      <c r="TDO1077" s="56"/>
      <c r="TDP1077" s="56"/>
      <c r="TDQ1077" s="56"/>
      <c r="TDR1077" s="56"/>
      <c r="TDS1077" s="56"/>
      <c r="TDT1077" s="56"/>
      <c r="TDU1077" s="56"/>
      <c r="TDV1077" s="56"/>
      <c r="TDW1077" s="56"/>
      <c r="TDX1077" s="56"/>
      <c r="TDY1077" s="56"/>
      <c r="TDZ1077" s="56"/>
      <c r="TEA1077" s="56"/>
      <c r="TEB1077" s="56"/>
      <c r="TEC1077" s="56"/>
      <c r="TED1077" s="56"/>
      <c r="TEE1077" s="56"/>
      <c r="TEF1077" s="56"/>
      <c r="TEG1077" s="56"/>
      <c r="TEH1077" s="56"/>
      <c r="TEI1077" s="56"/>
      <c r="TEJ1077" s="56"/>
      <c r="TEK1077" s="56"/>
      <c r="TEL1077" s="56"/>
      <c r="TEM1077" s="56"/>
      <c r="TEN1077" s="56"/>
      <c r="TEO1077" s="56"/>
      <c r="TEP1077" s="56"/>
      <c r="TEQ1077" s="56"/>
      <c r="TER1077" s="56"/>
      <c r="TES1077" s="56"/>
      <c r="TET1077" s="56"/>
      <c r="TEU1077" s="56"/>
      <c r="TEV1077" s="56"/>
      <c r="TEW1077" s="56"/>
      <c r="TEX1077" s="56"/>
      <c r="TEY1077" s="56"/>
      <c r="TEZ1077" s="56"/>
      <c r="TFA1077" s="56"/>
      <c r="TFB1077" s="56"/>
      <c r="TFC1077" s="56"/>
      <c r="TFD1077" s="56"/>
      <c r="TFE1077" s="56"/>
      <c r="TFF1077" s="56"/>
      <c r="TFG1077" s="56"/>
      <c r="TFH1077" s="56"/>
      <c r="TFI1077" s="56"/>
      <c r="TFJ1077" s="56"/>
      <c r="TFK1077" s="56"/>
      <c r="TFL1077" s="56"/>
      <c r="TFM1077" s="56"/>
      <c r="TFN1077" s="56"/>
      <c r="TFO1077" s="56"/>
      <c r="TFP1077" s="56"/>
      <c r="TFQ1077" s="56"/>
      <c r="TFR1077" s="56"/>
      <c r="TFS1077" s="56"/>
      <c r="TFT1077" s="56"/>
      <c r="TFU1077" s="56"/>
      <c r="TFV1077" s="56"/>
      <c r="TFW1077" s="56"/>
      <c r="TFX1077" s="56"/>
      <c r="TFY1077" s="56"/>
      <c r="TFZ1077" s="56"/>
      <c r="TGA1077" s="56"/>
      <c r="TGB1077" s="56"/>
      <c r="TGC1077" s="56"/>
      <c r="TGD1077" s="56"/>
      <c r="TGE1077" s="56"/>
      <c r="TGF1077" s="56"/>
      <c r="TGG1077" s="56"/>
      <c r="TGH1077" s="56"/>
      <c r="TGI1077" s="56"/>
      <c r="TGJ1077" s="56"/>
      <c r="TGK1077" s="56"/>
      <c r="TGL1077" s="56"/>
      <c r="TGM1077" s="56"/>
      <c r="TGN1077" s="56"/>
      <c r="TGO1077" s="56"/>
      <c r="TGP1077" s="56"/>
      <c r="TGQ1077" s="56"/>
      <c r="TGR1077" s="56"/>
      <c r="TGS1077" s="56"/>
      <c r="TGT1077" s="56"/>
      <c r="TGU1077" s="56"/>
      <c r="TGV1077" s="56"/>
      <c r="TGW1077" s="56"/>
      <c r="TGX1077" s="56"/>
      <c r="TGY1077" s="56"/>
      <c r="TGZ1077" s="56"/>
      <c r="THA1077" s="56"/>
      <c r="THB1077" s="56"/>
      <c r="THC1077" s="56"/>
      <c r="THD1077" s="56"/>
      <c r="THE1077" s="56"/>
      <c r="THF1077" s="56"/>
      <c r="THG1077" s="56"/>
      <c r="THH1077" s="56"/>
      <c r="THI1077" s="56"/>
      <c r="THJ1077" s="56"/>
      <c r="THK1077" s="56"/>
      <c r="THL1077" s="56"/>
      <c r="THM1077" s="56"/>
      <c r="THN1077" s="56"/>
      <c r="THO1077" s="56"/>
      <c r="THP1077" s="56"/>
      <c r="THQ1077" s="56"/>
      <c r="THR1077" s="56"/>
      <c r="THS1077" s="56"/>
      <c r="THT1077" s="56"/>
      <c r="THU1077" s="56"/>
      <c r="THV1077" s="56"/>
      <c r="THW1077" s="56"/>
      <c r="THX1077" s="56"/>
      <c r="THY1077" s="56"/>
      <c r="THZ1077" s="56"/>
      <c r="TIA1077" s="56"/>
      <c r="TIB1077" s="56"/>
      <c r="TIC1077" s="56"/>
      <c r="TID1077" s="56"/>
      <c r="TIE1077" s="56"/>
      <c r="TIF1077" s="56"/>
      <c r="TIG1077" s="56"/>
      <c r="TIH1077" s="56"/>
      <c r="TII1077" s="56"/>
      <c r="TIJ1077" s="56"/>
      <c r="TIK1077" s="56"/>
      <c r="TIL1077" s="56"/>
      <c r="TIM1077" s="56"/>
      <c r="TIN1077" s="56"/>
      <c r="TIO1077" s="56"/>
      <c r="TIP1077" s="56"/>
      <c r="TIQ1077" s="56"/>
      <c r="TIR1077" s="56"/>
      <c r="TIS1077" s="56"/>
      <c r="TIT1077" s="56"/>
      <c r="TIU1077" s="56"/>
      <c r="TIV1077" s="56"/>
      <c r="TIW1077" s="56"/>
      <c r="TIX1077" s="56"/>
      <c r="TIY1077" s="56"/>
      <c r="TIZ1077" s="56"/>
      <c r="TJA1077" s="56"/>
      <c r="TJB1077" s="56"/>
      <c r="TJC1077" s="56"/>
      <c r="TJD1077" s="56"/>
      <c r="TJE1077" s="56"/>
      <c r="TJF1077" s="56"/>
      <c r="TJG1077" s="56"/>
      <c r="TJH1077" s="56"/>
      <c r="TJI1077" s="56"/>
      <c r="TJJ1077" s="56"/>
      <c r="TJK1077" s="56"/>
      <c r="TJL1077" s="56"/>
      <c r="TJM1077" s="56"/>
      <c r="TJN1077" s="56"/>
      <c r="TJO1077" s="56"/>
      <c r="TJP1077" s="56"/>
      <c r="TJQ1077" s="56"/>
      <c r="TJR1077" s="56"/>
      <c r="TJS1077" s="56"/>
      <c r="TJT1077" s="56"/>
      <c r="TJU1077" s="56"/>
      <c r="TJV1077" s="56"/>
      <c r="TJW1077" s="56"/>
      <c r="TJX1077" s="56"/>
      <c r="TJY1077" s="56"/>
      <c r="TJZ1077" s="56"/>
      <c r="TKA1077" s="56"/>
      <c r="TKB1077" s="56"/>
      <c r="TKC1077" s="56"/>
      <c r="TKD1077" s="56"/>
      <c r="TKE1077" s="56"/>
      <c r="TKF1077" s="56"/>
      <c r="TKG1077" s="56"/>
      <c r="TKH1077" s="56"/>
      <c r="TKI1077" s="56"/>
      <c r="TKJ1077" s="56"/>
      <c r="TKK1077" s="56"/>
      <c r="TKL1077" s="56"/>
      <c r="TKM1077" s="56"/>
      <c r="TKN1077" s="56"/>
      <c r="TKO1077" s="56"/>
      <c r="TKP1077" s="56"/>
      <c r="TKQ1077" s="56"/>
      <c r="TKR1077" s="56"/>
      <c r="TKS1077" s="56"/>
      <c r="TKT1077" s="56"/>
      <c r="TKU1077" s="56"/>
      <c r="TKV1077" s="56"/>
      <c r="TKW1077" s="56"/>
      <c r="TKX1077" s="56"/>
      <c r="TKY1077" s="56"/>
      <c r="TKZ1077" s="56"/>
      <c r="TLA1077" s="56"/>
      <c r="TLB1077" s="56"/>
      <c r="TLC1077" s="56"/>
      <c r="TLD1077" s="56"/>
      <c r="TLE1077" s="56"/>
      <c r="TLF1077" s="56"/>
      <c r="TLG1077" s="56"/>
      <c r="TLH1077" s="56"/>
      <c r="TLI1077" s="56"/>
      <c r="TLJ1077" s="56"/>
      <c r="TLK1077" s="56"/>
      <c r="TLL1077" s="56"/>
      <c r="TLM1077" s="56"/>
      <c r="TLN1077" s="56"/>
      <c r="TLO1077" s="56"/>
      <c r="TLP1077" s="56"/>
      <c r="TLQ1077" s="56"/>
      <c r="TLR1077" s="56"/>
      <c r="TLS1077" s="56"/>
      <c r="TLT1077" s="56"/>
      <c r="TLU1077" s="56"/>
      <c r="TLV1077" s="56"/>
      <c r="TLW1077" s="56"/>
      <c r="TLX1077" s="56"/>
      <c r="TLY1077" s="56"/>
      <c r="TLZ1077" s="56"/>
      <c r="TMA1077" s="56"/>
      <c r="TMB1077" s="56"/>
      <c r="TMC1077" s="56"/>
      <c r="TMD1077" s="56"/>
      <c r="TME1077" s="56"/>
      <c r="TMF1077" s="56"/>
      <c r="TMG1077" s="56"/>
      <c r="TMH1077" s="56"/>
      <c r="TMI1077" s="56"/>
      <c r="TMJ1077" s="56"/>
      <c r="TMK1077" s="56"/>
      <c r="TML1077" s="56"/>
      <c r="TMM1077" s="56"/>
      <c r="TMN1077" s="56"/>
      <c r="TMO1077" s="56"/>
      <c r="TMP1077" s="56"/>
      <c r="TMQ1077" s="56"/>
      <c r="TMR1077" s="56"/>
      <c r="TMS1077" s="56"/>
      <c r="TMT1077" s="56"/>
      <c r="TMU1077" s="56"/>
      <c r="TMV1077" s="56"/>
      <c r="TMW1077" s="56"/>
      <c r="TMX1077" s="56"/>
      <c r="TMY1077" s="56"/>
      <c r="TMZ1077" s="56"/>
      <c r="TNA1077" s="56"/>
      <c r="TNB1077" s="56"/>
      <c r="TNC1077" s="56"/>
      <c r="TND1077" s="56"/>
      <c r="TNE1077" s="56"/>
      <c r="TNF1077" s="56"/>
      <c r="TNG1077" s="56"/>
      <c r="TNH1077" s="56"/>
      <c r="TNI1077" s="56"/>
      <c r="TNJ1077" s="56"/>
      <c r="TNK1077" s="56"/>
      <c r="TNL1077" s="56"/>
      <c r="TNM1077" s="56"/>
      <c r="TNN1077" s="56"/>
      <c r="TNO1077" s="56"/>
      <c r="TNP1077" s="56"/>
      <c r="TNQ1077" s="56"/>
      <c r="TNR1077" s="56"/>
      <c r="TNS1077" s="56"/>
      <c r="TNT1077" s="56"/>
      <c r="TNU1077" s="56"/>
      <c r="TNV1077" s="56"/>
      <c r="TNW1077" s="56"/>
      <c r="TNX1077" s="56"/>
      <c r="TNY1077" s="56"/>
      <c r="TNZ1077" s="56"/>
      <c r="TOA1077" s="56"/>
      <c r="TOB1077" s="56"/>
      <c r="TOC1077" s="56"/>
      <c r="TOD1077" s="56"/>
      <c r="TOE1077" s="56"/>
      <c r="TOF1077" s="56"/>
      <c r="TOG1077" s="56"/>
      <c r="TOH1077" s="56"/>
      <c r="TOI1077" s="56"/>
      <c r="TOJ1077" s="56"/>
      <c r="TOK1077" s="56"/>
      <c r="TOL1077" s="56"/>
      <c r="TOM1077" s="56"/>
      <c r="TON1077" s="56"/>
      <c r="TOO1077" s="56"/>
      <c r="TOP1077" s="56"/>
      <c r="TOQ1077" s="56"/>
      <c r="TOR1077" s="56"/>
      <c r="TOS1077" s="56"/>
      <c r="TOT1077" s="56"/>
      <c r="TOU1077" s="56"/>
      <c r="TOV1077" s="56"/>
      <c r="TOW1077" s="56"/>
      <c r="TOX1077" s="56"/>
      <c r="TOY1077" s="56"/>
      <c r="TOZ1077" s="56"/>
      <c r="TPA1077" s="56"/>
      <c r="TPB1077" s="56"/>
      <c r="TPC1077" s="56"/>
      <c r="TPD1077" s="56"/>
      <c r="TPE1077" s="56"/>
      <c r="TPF1077" s="56"/>
      <c r="TPG1077" s="56"/>
      <c r="TPH1077" s="56"/>
      <c r="TPI1077" s="56"/>
      <c r="TPJ1077" s="56"/>
      <c r="TPK1077" s="56"/>
      <c r="TPL1077" s="56"/>
      <c r="TPM1077" s="56"/>
      <c r="TPN1077" s="56"/>
      <c r="TPO1077" s="56"/>
      <c r="TPP1077" s="56"/>
      <c r="TPQ1077" s="56"/>
      <c r="TPR1077" s="56"/>
      <c r="TPS1077" s="56"/>
      <c r="TPT1077" s="56"/>
      <c r="TPU1077" s="56"/>
      <c r="TPV1077" s="56"/>
      <c r="TPW1077" s="56"/>
      <c r="TPX1077" s="56"/>
      <c r="TPY1077" s="56"/>
      <c r="TPZ1077" s="56"/>
      <c r="TQA1077" s="56"/>
      <c r="TQB1077" s="56"/>
      <c r="TQC1077" s="56"/>
      <c r="TQD1077" s="56"/>
      <c r="TQE1077" s="56"/>
      <c r="TQF1077" s="56"/>
      <c r="TQG1077" s="56"/>
      <c r="TQH1077" s="56"/>
      <c r="TQI1077" s="56"/>
      <c r="TQJ1077" s="56"/>
      <c r="TQK1077" s="56"/>
      <c r="TQL1077" s="56"/>
      <c r="TQM1077" s="56"/>
      <c r="TQN1077" s="56"/>
      <c r="TQO1077" s="56"/>
      <c r="TQP1077" s="56"/>
      <c r="TQQ1077" s="56"/>
      <c r="TQR1077" s="56"/>
      <c r="TQS1077" s="56"/>
      <c r="TQT1077" s="56"/>
      <c r="TQU1077" s="56"/>
      <c r="TQV1077" s="56"/>
      <c r="TQW1077" s="56"/>
      <c r="TQX1077" s="56"/>
      <c r="TQY1077" s="56"/>
      <c r="TQZ1077" s="56"/>
      <c r="TRA1077" s="56"/>
      <c r="TRB1077" s="56"/>
      <c r="TRC1077" s="56"/>
      <c r="TRD1077" s="56"/>
      <c r="TRE1077" s="56"/>
      <c r="TRF1077" s="56"/>
      <c r="TRG1077" s="56"/>
      <c r="TRH1077" s="56"/>
      <c r="TRI1077" s="56"/>
      <c r="TRJ1077" s="56"/>
      <c r="TRK1077" s="56"/>
      <c r="TRL1077" s="56"/>
      <c r="TRM1077" s="56"/>
      <c r="TRN1077" s="56"/>
      <c r="TRO1077" s="56"/>
      <c r="TRP1077" s="56"/>
      <c r="TRQ1077" s="56"/>
      <c r="TRR1077" s="56"/>
      <c r="TRS1077" s="56"/>
      <c r="TRT1077" s="56"/>
      <c r="TRU1077" s="56"/>
      <c r="TRV1077" s="56"/>
      <c r="TRW1077" s="56"/>
      <c r="TRX1077" s="56"/>
      <c r="TRY1077" s="56"/>
      <c r="TRZ1077" s="56"/>
      <c r="TSA1077" s="56"/>
      <c r="TSB1077" s="56"/>
      <c r="TSC1077" s="56"/>
      <c r="TSD1077" s="56"/>
      <c r="TSE1077" s="56"/>
      <c r="TSF1077" s="56"/>
      <c r="TSG1077" s="56"/>
      <c r="TSH1077" s="56"/>
      <c r="TSI1077" s="56"/>
      <c r="TSJ1077" s="56"/>
      <c r="TSK1077" s="56"/>
      <c r="TSL1077" s="56"/>
      <c r="TSM1077" s="56"/>
      <c r="TSN1077" s="56"/>
      <c r="TSO1077" s="56"/>
      <c r="TSP1077" s="56"/>
      <c r="TSQ1077" s="56"/>
      <c r="TSR1077" s="56"/>
      <c r="TSS1077" s="56"/>
      <c r="TST1077" s="56"/>
      <c r="TSU1077" s="56"/>
      <c r="TSV1077" s="56"/>
      <c r="TSW1077" s="56"/>
      <c r="TSX1077" s="56"/>
      <c r="TSY1077" s="56"/>
      <c r="TSZ1077" s="56"/>
      <c r="TTA1077" s="56"/>
      <c r="TTB1077" s="56"/>
      <c r="TTC1077" s="56"/>
      <c r="TTD1077" s="56"/>
      <c r="TTE1077" s="56"/>
      <c r="TTF1077" s="56"/>
      <c r="TTG1077" s="56"/>
      <c r="TTH1077" s="56"/>
      <c r="TTI1077" s="56"/>
      <c r="TTJ1077" s="56"/>
      <c r="TTK1077" s="56"/>
      <c r="TTL1077" s="56"/>
      <c r="TTM1077" s="56"/>
      <c r="TTN1077" s="56"/>
      <c r="TTO1077" s="56"/>
      <c r="TTP1077" s="56"/>
      <c r="TTQ1077" s="56"/>
      <c r="TTR1077" s="56"/>
      <c r="TTS1077" s="56"/>
      <c r="TTT1077" s="56"/>
      <c r="TTU1077" s="56"/>
      <c r="TTV1077" s="56"/>
      <c r="TTW1077" s="56"/>
      <c r="TTX1077" s="56"/>
      <c r="TTY1077" s="56"/>
      <c r="TTZ1077" s="56"/>
      <c r="TUA1077" s="56"/>
      <c r="TUB1077" s="56"/>
      <c r="TUC1077" s="56"/>
      <c r="TUD1077" s="56"/>
      <c r="TUE1077" s="56"/>
      <c r="TUF1077" s="56"/>
      <c r="TUG1077" s="56"/>
      <c r="TUH1077" s="56"/>
      <c r="TUI1077" s="56"/>
      <c r="TUJ1077" s="56"/>
      <c r="TUK1077" s="56"/>
      <c r="TUL1077" s="56"/>
      <c r="TUM1077" s="56"/>
      <c r="TUN1077" s="56"/>
      <c r="TUO1077" s="56"/>
      <c r="TUP1077" s="56"/>
      <c r="TUQ1077" s="56"/>
      <c r="TUR1077" s="56"/>
      <c r="TUS1077" s="56"/>
      <c r="TUT1077" s="56"/>
      <c r="TUU1077" s="56"/>
      <c r="TUV1077" s="56"/>
      <c r="TUW1077" s="56"/>
      <c r="TUX1077" s="56"/>
      <c r="TUY1077" s="56"/>
      <c r="TUZ1077" s="56"/>
      <c r="TVA1077" s="56"/>
      <c r="TVB1077" s="56"/>
      <c r="TVC1077" s="56"/>
      <c r="TVD1077" s="56"/>
      <c r="TVE1077" s="56"/>
      <c r="TVF1077" s="56"/>
      <c r="TVG1077" s="56"/>
      <c r="TVH1077" s="56"/>
      <c r="TVI1077" s="56"/>
      <c r="TVJ1077" s="56"/>
      <c r="TVK1077" s="56"/>
      <c r="TVL1077" s="56"/>
      <c r="TVM1077" s="56"/>
      <c r="TVN1077" s="56"/>
      <c r="TVO1077" s="56"/>
      <c r="TVP1077" s="56"/>
      <c r="TVQ1077" s="56"/>
      <c r="TVR1077" s="56"/>
      <c r="TVS1077" s="56"/>
      <c r="TVT1077" s="56"/>
      <c r="TVU1077" s="56"/>
      <c r="TVV1077" s="56"/>
      <c r="TVW1077" s="56"/>
      <c r="TVX1077" s="56"/>
      <c r="TVY1077" s="56"/>
      <c r="TVZ1077" s="56"/>
      <c r="TWA1077" s="56"/>
      <c r="TWB1077" s="56"/>
      <c r="TWC1077" s="56"/>
      <c r="TWD1077" s="56"/>
      <c r="TWE1077" s="56"/>
      <c r="TWF1077" s="56"/>
      <c r="TWG1077" s="56"/>
      <c r="TWH1077" s="56"/>
      <c r="TWI1077" s="56"/>
      <c r="TWJ1077" s="56"/>
      <c r="TWK1077" s="56"/>
      <c r="TWL1077" s="56"/>
      <c r="TWM1077" s="56"/>
      <c r="TWN1077" s="56"/>
      <c r="TWO1077" s="56"/>
      <c r="TWP1077" s="56"/>
      <c r="TWQ1077" s="56"/>
      <c r="TWR1077" s="56"/>
      <c r="TWS1077" s="56"/>
      <c r="TWT1077" s="56"/>
      <c r="TWU1077" s="56"/>
      <c r="TWV1077" s="56"/>
      <c r="TWW1077" s="56"/>
      <c r="TWX1077" s="56"/>
      <c r="TWY1077" s="56"/>
      <c r="TWZ1077" s="56"/>
      <c r="TXA1077" s="56"/>
      <c r="TXB1077" s="56"/>
      <c r="TXC1077" s="56"/>
      <c r="TXD1077" s="56"/>
      <c r="TXE1077" s="56"/>
      <c r="TXF1077" s="56"/>
      <c r="TXG1077" s="56"/>
      <c r="TXH1077" s="56"/>
      <c r="TXI1077" s="56"/>
      <c r="TXJ1077" s="56"/>
      <c r="TXK1077" s="56"/>
      <c r="TXL1077" s="56"/>
      <c r="TXM1077" s="56"/>
      <c r="TXN1077" s="56"/>
      <c r="TXO1077" s="56"/>
      <c r="TXP1077" s="56"/>
      <c r="TXQ1077" s="56"/>
      <c r="TXR1077" s="56"/>
      <c r="TXS1077" s="56"/>
      <c r="TXT1077" s="56"/>
      <c r="TXU1077" s="56"/>
      <c r="TXV1077" s="56"/>
      <c r="TXW1077" s="56"/>
      <c r="TXX1077" s="56"/>
      <c r="TXY1077" s="56"/>
      <c r="TXZ1077" s="56"/>
      <c r="TYA1077" s="56"/>
      <c r="TYB1077" s="56"/>
      <c r="TYC1077" s="56"/>
      <c r="TYD1077" s="56"/>
      <c r="TYE1077" s="56"/>
      <c r="TYF1077" s="56"/>
      <c r="TYG1077" s="56"/>
      <c r="TYH1077" s="56"/>
      <c r="TYI1077" s="56"/>
      <c r="TYJ1077" s="56"/>
      <c r="TYK1077" s="56"/>
      <c r="TYL1077" s="56"/>
      <c r="TYM1077" s="56"/>
      <c r="TYN1077" s="56"/>
      <c r="TYO1077" s="56"/>
      <c r="TYP1077" s="56"/>
      <c r="TYQ1077" s="56"/>
      <c r="TYR1077" s="56"/>
      <c r="TYS1077" s="56"/>
      <c r="TYT1077" s="56"/>
      <c r="TYU1077" s="56"/>
      <c r="TYV1077" s="56"/>
      <c r="TYW1077" s="56"/>
      <c r="TYX1077" s="56"/>
      <c r="TYY1077" s="56"/>
      <c r="TYZ1077" s="56"/>
      <c r="TZA1077" s="56"/>
      <c r="TZB1077" s="56"/>
      <c r="TZC1077" s="56"/>
      <c r="TZD1077" s="56"/>
      <c r="TZE1077" s="56"/>
      <c r="TZF1077" s="56"/>
      <c r="TZG1077" s="56"/>
      <c r="TZH1077" s="56"/>
      <c r="TZI1077" s="56"/>
      <c r="TZJ1077" s="56"/>
      <c r="TZK1077" s="56"/>
      <c r="TZL1077" s="56"/>
      <c r="TZM1077" s="56"/>
      <c r="TZN1077" s="56"/>
      <c r="TZO1077" s="56"/>
      <c r="TZP1077" s="56"/>
      <c r="TZQ1077" s="56"/>
      <c r="TZR1077" s="56"/>
      <c r="TZS1077" s="56"/>
      <c r="TZT1077" s="56"/>
      <c r="TZU1077" s="56"/>
      <c r="TZV1077" s="56"/>
      <c r="TZW1077" s="56"/>
      <c r="TZX1077" s="56"/>
      <c r="TZY1077" s="56"/>
      <c r="TZZ1077" s="56"/>
      <c r="UAA1077" s="56"/>
      <c r="UAB1077" s="56"/>
      <c r="UAC1077" s="56"/>
      <c r="UAD1077" s="56"/>
      <c r="UAE1077" s="56"/>
      <c r="UAF1077" s="56"/>
      <c r="UAG1077" s="56"/>
      <c r="UAH1077" s="56"/>
      <c r="UAI1077" s="56"/>
      <c r="UAJ1077" s="56"/>
      <c r="UAK1077" s="56"/>
      <c r="UAL1077" s="56"/>
      <c r="UAM1077" s="56"/>
      <c r="UAN1077" s="56"/>
      <c r="UAO1077" s="56"/>
      <c r="UAP1077" s="56"/>
      <c r="UAQ1077" s="56"/>
      <c r="UAR1077" s="56"/>
      <c r="UAS1077" s="56"/>
      <c r="UAT1077" s="56"/>
      <c r="UAU1077" s="56"/>
      <c r="UAV1077" s="56"/>
      <c r="UAW1077" s="56"/>
      <c r="UAX1077" s="56"/>
      <c r="UAY1077" s="56"/>
      <c r="UAZ1077" s="56"/>
      <c r="UBA1077" s="56"/>
      <c r="UBB1077" s="56"/>
      <c r="UBC1077" s="56"/>
      <c r="UBD1077" s="56"/>
      <c r="UBE1077" s="56"/>
      <c r="UBF1077" s="56"/>
      <c r="UBG1077" s="56"/>
      <c r="UBH1077" s="56"/>
      <c r="UBI1077" s="56"/>
      <c r="UBJ1077" s="56"/>
      <c r="UBK1077" s="56"/>
      <c r="UBL1077" s="56"/>
      <c r="UBM1077" s="56"/>
      <c r="UBN1077" s="56"/>
      <c r="UBO1077" s="56"/>
      <c r="UBP1077" s="56"/>
      <c r="UBQ1077" s="56"/>
      <c r="UBR1077" s="56"/>
      <c r="UBS1077" s="56"/>
      <c r="UBT1077" s="56"/>
      <c r="UBU1077" s="56"/>
      <c r="UBV1077" s="56"/>
      <c r="UBW1077" s="56"/>
      <c r="UBX1077" s="56"/>
      <c r="UBY1077" s="56"/>
      <c r="UBZ1077" s="56"/>
      <c r="UCA1077" s="56"/>
      <c r="UCB1077" s="56"/>
      <c r="UCC1077" s="56"/>
      <c r="UCD1077" s="56"/>
      <c r="UCE1077" s="56"/>
      <c r="UCF1077" s="56"/>
      <c r="UCG1077" s="56"/>
      <c r="UCH1077" s="56"/>
      <c r="UCI1077" s="56"/>
      <c r="UCJ1077" s="56"/>
      <c r="UCK1077" s="56"/>
      <c r="UCL1077" s="56"/>
      <c r="UCM1077" s="56"/>
      <c r="UCN1077" s="56"/>
      <c r="UCO1077" s="56"/>
      <c r="UCP1077" s="56"/>
      <c r="UCQ1077" s="56"/>
      <c r="UCR1077" s="56"/>
      <c r="UCS1077" s="56"/>
      <c r="UCT1077" s="56"/>
      <c r="UCU1077" s="56"/>
      <c r="UCV1077" s="56"/>
      <c r="UCW1077" s="56"/>
      <c r="UCX1077" s="56"/>
      <c r="UCY1077" s="56"/>
      <c r="UCZ1077" s="56"/>
      <c r="UDA1077" s="56"/>
      <c r="UDB1077" s="56"/>
      <c r="UDC1077" s="56"/>
      <c r="UDD1077" s="56"/>
      <c r="UDE1077" s="56"/>
      <c r="UDF1077" s="56"/>
      <c r="UDG1077" s="56"/>
      <c r="UDH1077" s="56"/>
      <c r="UDI1077" s="56"/>
      <c r="UDJ1077" s="56"/>
      <c r="UDK1077" s="56"/>
      <c r="UDL1077" s="56"/>
      <c r="UDM1077" s="56"/>
      <c r="UDN1077" s="56"/>
      <c r="UDO1077" s="56"/>
      <c r="UDP1077" s="56"/>
      <c r="UDQ1077" s="56"/>
      <c r="UDR1077" s="56"/>
      <c r="UDS1077" s="56"/>
      <c r="UDT1077" s="56"/>
      <c r="UDU1077" s="56"/>
      <c r="UDV1077" s="56"/>
      <c r="UDW1077" s="56"/>
      <c r="UDX1077" s="56"/>
      <c r="UDY1077" s="56"/>
      <c r="UDZ1077" s="56"/>
      <c r="UEA1077" s="56"/>
      <c r="UEB1077" s="56"/>
      <c r="UEC1077" s="56"/>
      <c r="UED1077" s="56"/>
      <c r="UEE1077" s="56"/>
      <c r="UEF1077" s="56"/>
      <c r="UEG1077" s="56"/>
      <c r="UEH1077" s="56"/>
      <c r="UEI1077" s="56"/>
      <c r="UEJ1077" s="56"/>
      <c r="UEK1077" s="56"/>
      <c r="UEL1077" s="56"/>
      <c r="UEM1077" s="56"/>
      <c r="UEN1077" s="56"/>
      <c r="UEO1077" s="56"/>
      <c r="UEP1077" s="56"/>
      <c r="UEQ1077" s="56"/>
      <c r="UER1077" s="56"/>
      <c r="UES1077" s="56"/>
      <c r="UET1077" s="56"/>
      <c r="UEU1077" s="56"/>
      <c r="UEV1077" s="56"/>
      <c r="UEW1077" s="56"/>
      <c r="UEX1077" s="56"/>
      <c r="UEY1077" s="56"/>
      <c r="UEZ1077" s="56"/>
      <c r="UFA1077" s="56"/>
      <c r="UFB1077" s="56"/>
      <c r="UFC1077" s="56"/>
      <c r="UFD1077" s="56"/>
      <c r="UFE1077" s="56"/>
      <c r="UFF1077" s="56"/>
      <c r="UFG1077" s="56"/>
      <c r="UFH1077" s="56"/>
      <c r="UFI1077" s="56"/>
      <c r="UFJ1077" s="56"/>
      <c r="UFK1077" s="56"/>
      <c r="UFL1077" s="56"/>
      <c r="UFM1077" s="56"/>
      <c r="UFN1077" s="56"/>
      <c r="UFO1077" s="56"/>
      <c r="UFP1077" s="56"/>
      <c r="UFQ1077" s="56"/>
      <c r="UFR1077" s="56"/>
      <c r="UFS1077" s="56"/>
      <c r="UFT1077" s="56"/>
      <c r="UFU1077" s="56"/>
      <c r="UFV1077" s="56"/>
      <c r="UFW1077" s="56"/>
      <c r="UFX1077" s="56"/>
      <c r="UFY1077" s="56"/>
      <c r="UFZ1077" s="56"/>
      <c r="UGA1077" s="56"/>
      <c r="UGB1077" s="56"/>
      <c r="UGC1077" s="56"/>
      <c r="UGD1077" s="56"/>
      <c r="UGE1077" s="56"/>
      <c r="UGF1077" s="56"/>
      <c r="UGG1077" s="56"/>
      <c r="UGH1077" s="56"/>
      <c r="UGI1077" s="56"/>
      <c r="UGJ1077" s="56"/>
      <c r="UGK1077" s="56"/>
      <c r="UGL1077" s="56"/>
      <c r="UGM1077" s="56"/>
      <c r="UGN1077" s="56"/>
      <c r="UGO1077" s="56"/>
      <c r="UGP1077" s="56"/>
      <c r="UGQ1077" s="56"/>
      <c r="UGR1077" s="56"/>
      <c r="UGS1077" s="56"/>
      <c r="UGT1077" s="56"/>
      <c r="UGU1077" s="56"/>
      <c r="UGV1077" s="56"/>
      <c r="UGW1077" s="56"/>
      <c r="UGX1077" s="56"/>
      <c r="UGY1077" s="56"/>
      <c r="UGZ1077" s="56"/>
      <c r="UHA1077" s="56"/>
      <c r="UHB1077" s="56"/>
      <c r="UHC1077" s="56"/>
      <c r="UHD1077" s="56"/>
      <c r="UHE1077" s="56"/>
      <c r="UHF1077" s="56"/>
      <c r="UHG1077" s="56"/>
      <c r="UHH1077" s="56"/>
      <c r="UHI1077" s="56"/>
      <c r="UHJ1077" s="56"/>
      <c r="UHK1077" s="56"/>
      <c r="UHL1077" s="56"/>
      <c r="UHM1077" s="56"/>
      <c r="UHN1077" s="56"/>
      <c r="UHO1077" s="56"/>
      <c r="UHP1077" s="56"/>
      <c r="UHQ1077" s="56"/>
      <c r="UHR1077" s="56"/>
      <c r="UHS1077" s="56"/>
      <c r="UHT1077" s="56"/>
      <c r="UHU1077" s="56"/>
      <c r="UHV1077" s="56"/>
      <c r="UHW1077" s="56"/>
      <c r="UHX1077" s="56"/>
      <c r="UHY1077" s="56"/>
      <c r="UHZ1077" s="56"/>
      <c r="UIA1077" s="56"/>
      <c r="UIB1077" s="56"/>
      <c r="UIC1077" s="56"/>
      <c r="UID1077" s="56"/>
      <c r="UIE1077" s="56"/>
      <c r="UIF1077" s="56"/>
      <c r="UIG1077" s="56"/>
      <c r="UIH1077" s="56"/>
      <c r="UII1077" s="56"/>
      <c r="UIJ1077" s="56"/>
      <c r="UIK1077" s="56"/>
      <c r="UIL1077" s="56"/>
      <c r="UIM1077" s="56"/>
      <c r="UIN1077" s="56"/>
      <c r="UIO1077" s="56"/>
      <c r="UIP1077" s="56"/>
      <c r="UIQ1077" s="56"/>
      <c r="UIR1077" s="56"/>
      <c r="UIS1077" s="56"/>
      <c r="UIT1077" s="56"/>
      <c r="UIU1077" s="56"/>
      <c r="UIV1077" s="56"/>
      <c r="UIW1077" s="56"/>
      <c r="UIX1077" s="56"/>
      <c r="UIY1077" s="56"/>
      <c r="UIZ1077" s="56"/>
      <c r="UJA1077" s="56"/>
      <c r="UJB1077" s="56"/>
      <c r="UJC1077" s="56"/>
      <c r="UJD1077" s="56"/>
      <c r="UJE1077" s="56"/>
      <c r="UJF1077" s="56"/>
      <c r="UJG1077" s="56"/>
      <c r="UJH1077" s="56"/>
      <c r="UJI1077" s="56"/>
      <c r="UJJ1077" s="56"/>
      <c r="UJK1077" s="56"/>
      <c r="UJL1077" s="56"/>
      <c r="UJM1077" s="56"/>
      <c r="UJN1077" s="56"/>
      <c r="UJO1077" s="56"/>
      <c r="UJP1077" s="56"/>
      <c r="UJQ1077" s="56"/>
      <c r="UJR1077" s="56"/>
      <c r="UJS1077" s="56"/>
      <c r="UJT1077" s="56"/>
      <c r="UJU1077" s="56"/>
      <c r="UJV1077" s="56"/>
      <c r="UJW1077" s="56"/>
      <c r="UJX1077" s="56"/>
      <c r="UJY1077" s="56"/>
      <c r="UJZ1077" s="56"/>
      <c r="UKA1077" s="56"/>
      <c r="UKB1077" s="56"/>
      <c r="UKC1077" s="56"/>
      <c r="UKD1077" s="56"/>
      <c r="UKE1077" s="56"/>
      <c r="UKF1077" s="56"/>
      <c r="UKG1077" s="56"/>
      <c r="UKH1077" s="56"/>
      <c r="UKI1077" s="56"/>
      <c r="UKJ1077" s="56"/>
      <c r="UKK1077" s="56"/>
      <c r="UKL1077" s="56"/>
      <c r="UKM1077" s="56"/>
      <c r="UKN1077" s="56"/>
      <c r="UKO1077" s="56"/>
      <c r="UKP1077" s="56"/>
      <c r="UKQ1077" s="56"/>
      <c r="UKR1077" s="56"/>
      <c r="UKS1077" s="56"/>
      <c r="UKT1077" s="56"/>
      <c r="UKU1077" s="56"/>
      <c r="UKV1077" s="56"/>
      <c r="UKW1077" s="56"/>
      <c r="UKX1077" s="56"/>
      <c r="UKY1077" s="56"/>
      <c r="UKZ1077" s="56"/>
      <c r="ULA1077" s="56"/>
      <c r="ULB1077" s="56"/>
      <c r="ULC1077" s="56"/>
      <c r="ULD1077" s="56"/>
      <c r="ULE1077" s="56"/>
      <c r="ULF1077" s="56"/>
      <c r="ULG1077" s="56"/>
      <c r="ULH1077" s="56"/>
      <c r="ULI1077" s="56"/>
      <c r="ULJ1077" s="56"/>
      <c r="ULK1077" s="56"/>
      <c r="ULL1077" s="56"/>
      <c r="ULM1077" s="56"/>
      <c r="ULN1077" s="56"/>
      <c r="ULO1077" s="56"/>
      <c r="ULP1077" s="56"/>
      <c r="ULQ1077" s="56"/>
      <c r="ULR1077" s="56"/>
      <c r="ULS1077" s="56"/>
      <c r="ULT1077" s="56"/>
      <c r="ULU1077" s="56"/>
      <c r="ULV1077" s="56"/>
      <c r="ULW1077" s="56"/>
      <c r="ULX1077" s="56"/>
      <c r="ULY1077" s="56"/>
      <c r="ULZ1077" s="56"/>
      <c r="UMA1077" s="56"/>
      <c r="UMB1077" s="56"/>
      <c r="UMC1077" s="56"/>
      <c r="UMD1077" s="56"/>
      <c r="UME1077" s="56"/>
      <c r="UMF1077" s="56"/>
      <c r="UMG1077" s="56"/>
      <c r="UMH1077" s="56"/>
      <c r="UMI1077" s="56"/>
      <c r="UMJ1077" s="56"/>
      <c r="UMK1077" s="56"/>
      <c r="UML1077" s="56"/>
      <c r="UMM1077" s="56"/>
      <c r="UMN1077" s="56"/>
      <c r="UMO1077" s="56"/>
      <c r="UMP1077" s="56"/>
      <c r="UMQ1077" s="56"/>
      <c r="UMR1077" s="56"/>
      <c r="UMS1077" s="56"/>
      <c r="UMT1077" s="56"/>
      <c r="UMU1077" s="56"/>
      <c r="UMV1077" s="56"/>
      <c r="UMW1077" s="56"/>
      <c r="UMX1077" s="56"/>
      <c r="UMY1077" s="56"/>
      <c r="UMZ1077" s="56"/>
      <c r="UNA1077" s="56"/>
      <c r="UNB1077" s="56"/>
      <c r="UNC1077" s="56"/>
      <c r="UND1077" s="56"/>
      <c r="UNE1077" s="56"/>
      <c r="UNF1077" s="56"/>
      <c r="UNG1077" s="56"/>
      <c r="UNH1077" s="56"/>
      <c r="UNI1077" s="56"/>
      <c r="UNJ1077" s="56"/>
      <c r="UNK1077" s="56"/>
      <c r="UNL1077" s="56"/>
      <c r="UNM1077" s="56"/>
      <c r="UNN1077" s="56"/>
      <c r="UNO1077" s="56"/>
      <c r="UNP1077" s="56"/>
      <c r="UNQ1077" s="56"/>
      <c r="UNR1077" s="56"/>
      <c r="UNS1077" s="56"/>
      <c r="UNT1077" s="56"/>
      <c r="UNU1077" s="56"/>
      <c r="UNV1077" s="56"/>
      <c r="UNW1077" s="56"/>
      <c r="UNX1077" s="56"/>
      <c r="UNY1077" s="56"/>
      <c r="UNZ1077" s="56"/>
      <c r="UOA1077" s="56"/>
      <c r="UOB1077" s="56"/>
      <c r="UOC1077" s="56"/>
      <c r="UOD1077" s="56"/>
      <c r="UOE1077" s="56"/>
      <c r="UOF1077" s="56"/>
      <c r="UOG1077" s="56"/>
      <c r="UOH1077" s="56"/>
      <c r="UOI1077" s="56"/>
      <c r="UOJ1077" s="56"/>
      <c r="UOK1077" s="56"/>
      <c r="UOL1077" s="56"/>
      <c r="UOM1077" s="56"/>
      <c r="UON1077" s="56"/>
      <c r="UOO1077" s="56"/>
      <c r="UOP1077" s="56"/>
      <c r="UOQ1077" s="56"/>
      <c r="UOR1077" s="56"/>
      <c r="UOS1077" s="56"/>
      <c r="UOT1077" s="56"/>
      <c r="UOU1077" s="56"/>
      <c r="UOV1077" s="56"/>
      <c r="UOW1077" s="56"/>
      <c r="UOX1077" s="56"/>
      <c r="UOY1077" s="56"/>
      <c r="UOZ1077" s="56"/>
      <c r="UPA1077" s="56"/>
      <c r="UPB1077" s="56"/>
      <c r="UPC1077" s="56"/>
      <c r="UPD1077" s="56"/>
      <c r="UPE1077" s="56"/>
      <c r="UPF1077" s="56"/>
      <c r="UPG1077" s="56"/>
      <c r="UPH1077" s="56"/>
      <c r="UPI1077" s="56"/>
      <c r="UPJ1077" s="56"/>
      <c r="UPK1077" s="56"/>
      <c r="UPL1077" s="56"/>
      <c r="UPM1077" s="56"/>
      <c r="UPN1077" s="56"/>
      <c r="UPO1077" s="56"/>
      <c r="UPP1077" s="56"/>
      <c r="UPQ1077" s="56"/>
      <c r="UPR1077" s="56"/>
      <c r="UPS1077" s="56"/>
      <c r="UPT1077" s="56"/>
      <c r="UPU1077" s="56"/>
      <c r="UPV1077" s="56"/>
      <c r="UPW1077" s="56"/>
      <c r="UPX1077" s="56"/>
      <c r="UPY1077" s="56"/>
      <c r="UPZ1077" s="56"/>
      <c r="UQA1077" s="56"/>
      <c r="UQB1077" s="56"/>
      <c r="UQC1077" s="56"/>
      <c r="UQD1077" s="56"/>
      <c r="UQE1077" s="56"/>
      <c r="UQF1077" s="56"/>
      <c r="UQG1077" s="56"/>
      <c r="UQH1077" s="56"/>
      <c r="UQI1077" s="56"/>
      <c r="UQJ1077" s="56"/>
      <c r="UQK1077" s="56"/>
      <c r="UQL1077" s="56"/>
      <c r="UQM1077" s="56"/>
      <c r="UQN1077" s="56"/>
      <c r="UQO1077" s="56"/>
      <c r="UQP1077" s="56"/>
      <c r="UQQ1077" s="56"/>
      <c r="UQR1077" s="56"/>
      <c r="UQS1077" s="56"/>
      <c r="UQT1077" s="56"/>
      <c r="UQU1077" s="56"/>
      <c r="UQV1077" s="56"/>
      <c r="UQW1077" s="56"/>
      <c r="UQX1077" s="56"/>
      <c r="UQY1077" s="56"/>
      <c r="UQZ1077" s="56"/>
      <c r="URA1077" s="56"/>
      <c r="URB1077" s="56"/>
      <c r="URC1077" s="56"/>
      <c r="URD1077" s="56"/>
      <c r="URE1077" s="56"/>
      <c r="URF1077" s="56"/>
      <c r="URG1077" s="56"/>
      <c r="URH1077" s="56"/>
      <c r="URI1077" s="56"/>
      <c r="URJ1077" s="56"/>
      <c r="URK1077" s="56"/>
      <c r="URL1077" s="56"/>
      <c r="URM1077" s="56"/>
      <c r="URN1077" s="56"/>
      <c r="URO1077" s="56"/>
      <c r="URP1077" s="56"/>
      <c r="URQ1077" s="56"/>
      <c r="URR1077" s="56"/>
      <c r="URS1077" s="56"/>
      <c r="URT1077" s="56"/>
      <c r="URU1077" s="56"/>
      <c r="URV1077" s="56"/>
      <c r="URW1077" s="56"/>
      <c r="URX1077" s="56"/>
      <c r="URY1077" s="56"/>
      <c r="URZ1077" s="56"/>
      <c r="USA1077" s="56"/>
      <c r="USB1077" s="56"/>
      <c r="USC1077" s="56"/>
      <c r="USD1077" s="56"/>
      <c r="USE1077" s="56"/>
      <c r="USF1077" s="56"/>
      <c r="USG1077" s="56"/>
      <c r="USH1077" s="56"/>
      <c r="USI1077" s="56"/>
      <c r="USJ1077" s="56"/>
      <c r="USK1077" s="56"/>
      <c r="USL1077" s="56"/>
      <c r="USM1077" s="56"/>
      <c r="USN1077" s="56"/>
      <c r="USO1077" s="56"/>
      <c r="USP1077" s="56"/>
      <c r="USQ1077" s="56"/>
      <c r="USR1077" s="56"/>
      <c r="USS1077" s="56"/>
      <c r="UST1077" s="56"/>
      <c r="USU1077" s="56"/>
      <c r="USV1077" s="56"/>
      <c r="USW1077" s="56"/>
      <c r="USX1077" s="56"/>
      <c r="USY1077" s="56"/>
      <c r="USZ1077" s="56"/>
      <c r="UTA1077" s="56"/>
      <c r="UTB1077" s="56"/>
      <c r="UTC1077" s="56"/>
      <c r="UTD1077" s="56"/>
      <c r="UTE1077" s="56"/>
      <c r="UTF1077" s="56"/>
      <c r="UTG1077" s="56"/>
      <c r="UTH1077" s="56"/>
      <c r="UTI1077" s="56"/>
      <c r="UTJ1077" s="56"/>
      <c r="UTK1077" s="56"/>
      <c r="UTL1077" s="56"/>
      <c r="UTM1077" s="56"/>
      <c r="UTN1077" s="56"/>
      <c r="UTO1077" s="56"/>
      <c r="UTP1077" s="56"/>
      <c r="UTQ1077" s="56"/>
      <c r="UTR1077" s="56"/>
      <c r="UTS1077" s="56"/>
      <c r="UTT1077" s="56"/>
      <c r="UTU1077" s="56"/>
      <c r="UTV1077" s="56"/>
      <c r="UTW1077" s="56"/>
      <c r="UTX1077" s="56"/>
      <c r="UTY1077" s="56"/>
      <c r="UTZ1077" s="56"/>
      <c r="UUA1077" s="56"/>
      <c r="UUB1077" s="56"/>
      <c r="UUC1077" s="56"/>
      <c r="UUD1077" s="56"/>
      <c r="UUE1077" s="56"/>
      <c r="UUF1077" s="56"/>
      <c r="UUG1077" s="56"/>
      <c r="UUH1077" s="56"/>
      <c r="UUI1077" s="56"/>
      <c r="UUJ1077" s="56"/>
      <c r="UUK1077" s="56"/>
      <c r="UUL1077" s="56"/>
      <c r="UUM1077" s="56"/>
      <c r="UUN1077" s="56"/>
      <c r="UUO1077" s="56"/>
      <c r="UUP1077" s="56"/>
      <c r="UUQ1077" s="56"/>
      <c r="UUR1077" s="56"/>
      <c r="UUS1077" s="56"/>
      <c r="UUT1077" s="56"/>
      <c r="UUU1077" s="56"/>
      <c r="UUV1077" s="56"/>
      <c r="UUW1077" s="56"/>
      <c r="UUX1077" s="56"/>
      <c r="UUY1077" s="56"/>
      <c r="UUZ1077" s="56"/>
      <c r="UVA1077" s="56"/>
      <c r="UVB1077" s="56"/>
      <c r="UVC1077" s="56"/>
      <c r="UVD1077" s="56"/>
      <c r="UVE1077" s="56"/>
      <c r="UVF1077" s="56"/>
      <c r="UVG1077" s="56"/>
      <c r="UVH1077" s="56"/>
      <c r="UVI1077" s="56"/>
      <c r="UVJ1077" s="56"/>
      <c r="UVK1077" s="56"/>
      <c r="UVL1077" s="56"/>
      <c r="UVM1077" s="56"/>
      <c r="UVN1077" s="56"/>
      <c r="UVO1077" s="56"/>
      <c r="UVP1077" s="56"/>
      <c r="UVQ1077" s="56"/>
      <c r="UVR1077" s="56"/>
      <c r="UVS1077" s="56"/>
      <c r="UVT1077" s="56"/>
      <c r="UVU1077" s="56"/>
      <c r="UVV1077" s="56"/>
      <c r="UVW1077" s="56"/>
      <c r="UVX1077" s="56"/>
      <c r="UVY1077" s="56"/>
      <c r="UVZ1077" s="56"/>
      <c r="UWA1077" s="56"/>
      <c r="UWB1077" s="56"/>
      <c r="UWC1077" s="56"/>
      <c r="UWD1077" s="56"/>
      <c r="UWE1077" s="56"/>
      <c r="UWF1077" s="56"/>
      <c r="UWG1077" s="56"/>
      <c r="UWH1077" s="56"/>
      <c r="UWI1077" s="56"/>
      <c r="UWJ1077" s="56"/>
      <c r="UWK1077" s="56"/>
      <c r="UWL1077" s="56"/>
      <c r="UWM1077" s="56"/>
      <c r="UWN1077" s="56"/>
      <c r="UWO1077" s="56"/>
      <c r="UWP1077" s="56"/>
      <c r="UWQ1077" s="56"/>
      <c r="UWR1077" s="56"/>
      <c r="UWS1077" s="56"/>
      <c r="UWT1077" s="56"/>
      <c r="UWU1077" s="56"/>
      <c r="UWV1077" s="56"/>
      <c r="UWW1077" s="56"/>
      <c r="UWX1077" s="56"/>
      <c r="UWY1077" s="56"/>
      <c r="UWZ1077" s="56"/>
      <c r="UXA1077" s="56"/>
      <c r="UXB1077" s="56"/>
      <c r="UXC1077" s="56"/>
      <c r="UXD1077" s="56"/>
      <c r="UXE1077" s="56"/>
      <c r="UXF1077" s="56"/>
      <c r="UXG1077" s="56"/>
      <c r="UXH1077" s="56"/>
      <c r="UXI1077" s="56"/>
      <c r="UXJ1077" s="56"/>
      <c r="UXK1077" s="56"/>
      <c r="UXL1077" s="56"/>
      <c r="UXM1077" s="56"/>
      <c r="UXN1077" s="56"/>
      <c r="UXO1077" s="56"/>
      <c r="UXP1077" s="56"/>
      <c r="UXQ1077" s="56"/>
      <c r="UXR1077" s="56"/>
      <c r="UXS1077" s="56"/>
      <c r="UXT1077" s="56"/>
      <c r="UXU1077" s="56"/>
      <c r="UXV1077" s="56"/>
      <c r="UXW1077" s="56"/>
      <c r="UXX1077" s="56"/>
      <c r="UXY1077" s="56"/>
      <c r="UXZ1077" s="56"/>
      <c r="UYA1077" s="56"/>
      <c r="UYB1077" s="56"/>
      <c r="UYC1077" s="56"/>
      <c r="UYD1077" s="56"/>
      <c r="UYE1077" s="56"/>
      <c r="UYF1077" s="56"/>
      <c r="UYG1077" s="56"/>
      <c r="UYH1077" s="56"/>
      <c r="UYI1077" s="56"/>
      <c r="UYJ1077" s="56"/>
      <c r="UYK1077" s="56"/>
      <c r="UYL1077" s="56"/>
      <c r="UYM1077" s="56"/>
      <c r="UYN1077" s="56"/>
      <c r="UYO1077" s="56"/>
      <c r="UYP1077" s="56"/>
      <c r="UYQ1077" s="56"/>
      <c r="UYR1077" s="56"/>
      <c r="UYS1077" s="56"/>
      <c r="UYT1077" s="56"/>
      <c r="UYU1077" s="56"/>
      <c r="UYV1077" s="56"/>
      <c r="UYW1077" s="56"/>
      <c r="UYX1077" s="56"/>
      <c r="UYY1077" s="56"/>
      <c r="UYZ1077" s="56"/>
      <c r="UZA1077" s="56"/>
      <c r="UZB1077" s="56"/>
      <c r="UZC1077" s="56"/>
      <c r="UZD1077" s="56"/>
      <c r="UZE1077" s="56"/>
      <c r="UZF1077" s="56"/>
      <c r="UZG1077" s="56"/>
      <c r="UZH1077" s="56"/>
      <c r="UZI1077" s="56"/>
      <c r="UZJ1077" s="56"/>
      <c r="UZK1077" s="56"/>
      <c r="UZL1077" s="56"/>
      <c r="UZM1077" s="56"/>
      <c r="UZN1077" s="56"/>
      <c r="UZO1077" s="56"/>
      <c r="UZP1077" s="56"/>
      <c r="UZQ1077" s="56"/>
      <c r="UZR1077" s="56"/>
      <c r="UZS1077" s="56"/>
      <c r="UZT1077" s="56"/>
      <c r="UZU1077" s="56"/>
      <c r="UZV1077" s="56"/>
      <c r="UZW1077" s="56"/>
      <c r="UZX1077" s="56"/>
      <c r="UZY1077" s="56"/>
      <c r="UZZ1077" s="56"/>
      <c r="VAA1077" s="56"/>
      <c r="VAB1077" s="56"/>
      <c r="VAC1077" s="56"/>
      <c r="VAD1077" s="56"/>
      <c r="VAE1077" s="56"/>
      <c r="VAF1077" s="56"/>
      <c r="VAG1077" s="56"/>
      <c r="VAH1077" s="56"/>
      <c r="VAI1077" s="56"/>
      <c r="VAJ1077" s="56"/>
      <c r="VAK1077" s="56"/>
      <c r="VAL1077" s="56"/>
      <c r="VAM1077" s="56"/>
      <c r="VAN1077" s="56"/>
      <c r="VAO1077" s="56"/>
      <c r="VAP1077" s="56"/>
      <c r="VAQ1077" s="56"/>
      <c r="VAR1077" s="56"/>
      <c r="VAS1077" s="56"/>
      <c r="VAT1077" s="56"/>
      <c r="VAU1077" s="56"/>
      <c r="VAV1077" s="56"/>
      <c r="VAW1077" s="56"/>
      <c r="VAX1077" s="56"/>
      <c r="VAY1077" s="56"/>
      <c r="VAZ1077" s="56"/>
      <c r="VBA1077" s="56"/>
      <c r="VBB1077" s="56"/>
      <c r="VBC1077" s="56"/>
      <c r="VBD1077" s="56"/>
      <c r="VBE1077" s="56"/>
      <c r="VBF1077" s="56"/>
      <c r="VBG1077" s="56"/>
      <c r="VBH1077" s="56"/>
      <c r="VBI1077" s="56"/>
      <c r="VBJ1077" s="56"/>
      <c r="VBK1077" s="56"/>
      <c r="VBL1077" s="56"/>
      <c r="VBM1077" s="56"/>
      <c r="VBN1077" s="56"/>
      <c r="VBO1077" s="56"/>
      <c r="VBP1077" s="56"/>
      <c r="VBQ1077" s="56"/>
      <c r="VBR1077" s="56"/>
      <c r="VBS1077" s="56"/>
      <c r="VBT1077" s="56"/>
      <c r="VBU1077" s="56"/>
      <c r="VBV1077" s="56"/>
      <c r="VBW1077" s="56"/>
      <c r="VBX1077" s="56"/>
      <c r="VBY1077" s="56"/>
      <c r="VBZ1077" s="56"/>
      <c r="VCA1077" s="56"/>
      <c r="VCB1077" s="56"/>
      <c r="VCC1077" s="56"/>
      <c r="VCD1077" s="56"/>
      <c r="VCE1077" s="56"/>
      <c r="VCF1077" s="56"/>
      <c r="VCG1077" s="56"/>
      <c r="VCH1077" s="56"/>
      <c r="VCI1077" s="56"/>
      <c r="VCJ1077" s="56"/>
      <c r="VCK1077" s="56"/>
      <c r="VCL1077" s="56"/>
      <c r="VCM1077" s="56"/>
      <c r="VCN1077" s="56"/>
      <c r="VCO1077" s="56"/>
      <c r="VCP1077" s="56"/>
      <c r="VCQ1077" s="56"/>
      <c r="VCR1077" s="56"/>
      <c r="VCS1077" s="56"/>
      <c r="VCT1077" s="56"/>
      <c r="VCU1077" s="56"/>
      <c r="VCV1077" s="56"/>
      <c r="VCW1077" s="56"/>
      <c r="VCX1077" s="56"/>
      <c r="VCY1077" s="56"/>
      <c r="VCZ1077" s="56"/>
      <c r="VDA1077" s="56"/>
      <c r="VDB1077" s="56"/>
      <c r="VDC1077" s="56"/>
      <c r="VDD1077" s="56"/>
      <c r="VDE1077" s="56"/>
      <c r="VDF1077" s="56"/>
      <c r="VDG1077" s="56"/>
      <c r="VDH1077" s="56"/>
      <c r="VDI1077" s="56"/>
      <c r="VDJ1077" s="56"/>
      <c r="VDK1077" s="56"/>
      <c r="VDL1077" s="56"/>
      <c r="VDM1077" s="56"/>
      <c r="VDN1077" s="56"/>
      <c r="VDO1077" s="56"/>
      <c r="VDP1077" s="56"/>
      <c r="VDQ1077" s="56"/>
      <c r="VDR1077" s="56"/>
      <c r="VDS1077" s="56"/>
      <c r="VDT1077" s="56"/>
      <c r="VDU1077" s="56"/>
      <c r="VDV1077" s="56"/>
      <c r="VDW1077" s="56"/>
      <c r="VDX1077" s="56"/>
      <c r="VDY1077" s="56"/>
      <c r="VDZ1077" s="56"/>
      <c r="VEA1077" s="56"/>
      <c r="VEB1077" s="56"/>
      <c r="VEC1077" s="56"/>
      <c r="VED1077" s="56"/>
      <c r="VEE1077" s="56"/>
      <c r="VEF1077" s="56"/>
      <c r="VEG1077" s="56"/>
      <c r="VEH1077" s="56"/>
      <c r="VEI1077" s="56"/>
      <c r="VEJ1077" s="56"/>
      <c r="VEK1077" s="56"/>
      <c r="VEL1077" s="56"/>
      <c r="VEM1077" s="56"/>
      <c r="VEN1077" s="56"/>
      <c r="VEO1077" s="56"/>
      <c r="VEP1077" s="56"/>
      <c r="VEQ1077" s="56"/>
      <c r="VER1077" s="56"/>
      <c r="VES1077" s="56"/>
      <c r="VET1077" s="56"/>
      <c r="VEU1077" s="56"/>
      <c r="VEV1077" s="56"/>
      <c r="VEW1077" s="56"/>
      <c r="VEX1077" s="56"/>
      <c r="VEY1077" s="56"/>
      <c r="VEZ1077" s="56"/>
      <c r="VFA1077" s="56"/>
      <c r="VFB1077" s="56"/>
      <c r="VFC1077" s="56"/>
      <c r="VFD1077" s="56"/>
      <c r="VFE1077" s="56"/>
      <c r="VFF1077" s="56"/>
      <c r="VFG1077" s="56"/>
      <c r="VFH1077" s="56"/>
      <c r="VFI1077" s="56"/>
      <c r="VFJ1077" s="56"/>
      <c r="VFK1077" s="56"/>
      <c r="VFL1077" s="56"/>
      <c r="VFM1077" s="56"/>
      <c r="VFN1077" s="56"/>
      <c r="VFO1077" s="56"/>
      <c r="VFP1077" s="56"/>
      <c r="VFQ1077" s="56"/>
      <c r="VFR1077" s="56"/>
      <c r="VFS1077" s="56"/>
      <c r="VFT1077" s="56"/>
      <c r="VFU1077" s="56"/>
      <c r="VFV1077" s="56"/>
      <c r="VFW1077" s="56"/>
      <c r="VFX1077" s="56"/>
      <c r="VFY1077" s="56"/>
      <c r="VFZ1077" s="56"/>
      <c r="VGA1077" s="56"/>
      <c r="VGB1077" s="56"/>
      <c r="VGC1077" s="56"/>
      <c r="VGD1077" s="56"/>
      <c r="VGE1077" s="56"/>
      <c r="VGF1077" s="56"/>
      <c r="VGG1077" s="56"/>
      <c r="VGH1077" s="56"/>
      <c r="VGI1077" s="56"/>
      <c r="VGJ1077" s="56"/>
      <c r="VGK1077" s="56"/>
      <c r="VGL1077" s="56"/>
      <c r="VGM1077" s="56"/>
      <c r="VGN1077" s="56"/>
      <c r="VGO1077" s="56"/>
      <c r="VGP1077" s="56"/>
      <c r="VGQ1077" s="56"/>
      <c r="VGR1077" s="56"/>
      <c r="VGS1077" s="56"/>
      <c r="VGT1077" s="56"/>
      <c r="VGU1077" s="56"/>
      <c r="VGV1077" s="56"/>
      <c r="VGW1077" s="56"/>
      <c r="VGX1077" s="56"/>
      <c r="VGY1077" s="56"/>
      <c r="VGZ1077" s="56"/>
      <c r="VHA1077" s="56"/>
      <c r="VHB1077" s="56"/>
      <c r="VHC1077" s="56"/>
      <c r="VHD1077" s="56"/>
      <c r="VHE1077" s="56"/>
      <c r="VHF1077" s="56"/>
      <c r="VHG1077" s="56"/>
      <c r="VHH1077" s="56"/>
      <c r="VHI1077" s="56"/>
      <c r="VHJ1077" s="56"/>
      <c r="VHK1077" s="56"/>
      <c r="VHL1077" s="56"/>
      <c r="VHM1077" s="56"/>
      <c r="VHN1077" s="56"/>
      <c r="VHO1077" s="56"/>
      <c r="VHP1077" s="56"/>
      <c r="VHQ1077" s="56"/>
      <c r="VHR1077" s="56"/>
      <c r="VHS1077" s="56"/>
      <c r="VHT1077" s="56"/>
      <c r="VHU1077" s="56"/>
      <c r="VHV1077" s="56"/>
      <c r="VHW1077" s="56"/>
      <c r="VHX1077" s="56"/>
      <c r="VHY1077" s="56"/>
      <c r="VHZ1077" s="56"/>
      <c r="VIA1077" s="56"/>
      <c r="VIB1077" s="56"/>
      <c r="VIC1077" s="56"/>
      <c r="VID1077" s="56"/>
      <c r="VIE1077" s="56"/>
      <c r="VIF1077" s="56"/>
      <c r="VIG1077" s="56"/>
      <c r="VIH1077" s="56"/>
      <c r="VII1077" s="56"/>
      <c r="VIJ1077" s="56"/>
      <c r="VIK1077" s="56"/>
      <c r="VIL1077" s="56"/>
      <c r="VIM1077" s="56"/>
      <c r="VIN1077" s="56"/>
      <c r="VIO1077" s="56"/>
      <c r="VIP1077" s="56"/>
      <c r="VIQ1077" s="56"/>
      <c r="VIR1077" s="56"/>
      <c r="VIS1077" s="56"/>
      <c r="VIT1077" s="56"/>
      <c r="VIU1077" s="56"/>
      <c r="VIV1077" s="56"/>
      <c r="VIW1077" s="56"/>
      <c r="VIX1077" s="56"/>
      <c r="VIY1077" s="56"/>
      <c r="VIZ1077" s="56"/>
      <c r="VJA1077" s="56"/>
      <c r="VJB1077" s="56"/>
      <c r="VJC1077" s="56"/>
      <c r="VJD1077" s="56"/>
      <c r="VJE1077" s="56"/>
      <c r="VJF1077" s="56"/>
      <c r="VJG1077" s="56"/>
      <c r="VJH1077" s="56"/>
      <c r="VJI1077" s="56"/>
      <c r="VJJ1077" s="56"/>
      <c r="VJK1077" s="56"/>
      <c r="VJL1077" s="56"/>
      <c r="VJM1077" s="56"/>
      <c r="VJN1077" s="56"/>
      <c r="VJO1077" s="56"/>
      <c r="VJP1077" s="56"/>
      <c r="VJQ1077" s="56"/>
      <c r="VJR1077" s="56"/>
      <c r="VJS1077" s="56"/>
      <c r="VJT1077" s="56"/>
      <c r="VJU1077" s="56"/>
      <c r="VJV1077" s="56"/>
      <c r="VJW1077" s="56"/>
      <c r="VJX1077" s="56"/>
      <c r="VJY1077" s="56"/>
      <c r="VJZ1077" s="56"/>
      <c r="VKA1077" s="56"/>
      <c r="VKB1077" s="56"/>
      <c r="VKC1077" s="56"/>
      <c r="VKD1077" s="56"/>
      <c r="VKE1077" s="56"/>
      <c r="VKF1077" s="56"/>
      <c r="VKG1077" s="56"/>
      <c r="VKH1077" s="56"/>
      <c r="VKI1077" s="56"/>
      <c r="VKJ1077" s="56"/>
      <c r="VKK1077" s="56"/>
      <c r="VKL1077" s="56"/>
      <c r="VKM1077" s="56"/>
      <c r="VKN1077" s="56"/>
      <c r="VKO1077" s="56"/>
      <c r="VKP1077" s="56"/>
      <c r="VKQ1077" s="56"/>
      <c r="VKR1077" s="56"/>
      <c r="VKS1077" s="56"/>
      <c r="VKT1077" s="56"/>
      <c r="VKU1077" s="56"/>
      <c r="VKV1077" s="56"/>
      <c r="VKW1077" s="56"/>
      <c r="VKX1077" s="56"/>
      <c r="VKY1077" s="56"/>
      <c r="VKZ1077" s="56"/>
      <c r="VLA1077" s="56"/>
      <c r="VLB1077" s="56"/>
      <c r="VLC1077" s="56"/>
      <c r="VLD1077" s="56"/>
      <c r="VLE1077" s="56"/>
      <c r="VLF1077" s="56"/>
      <c r="VLG1077" s="56"/>
      <c r="VLH1077" s="56"/>
      <c r="VLI1077" s="56"/>
      <c r="VLJ1077" s="56"/>
      <c r="VLK1077" s="56"/>
      <c r="VLL1077" s="56"/>
      <c r="VLM1077" s="56"/>
      <c r="VLN1077" s="56"/>
      <c r="VLO1077" s="56"/>
      <c r="VLP1077" s="56"/>
      <c r="VLQ1077" s="56"/>
      <c r="VLR1077" s="56"/>
      <c r="VLS1077" s="56"/>
      <c r="VLT1077" s="56"/>
      <c r="VLU1077" s="56"/>
      <c r="VLV1077" s="56"/>
      <c r="VLW1077" s="56"/>
      <c r="VLX1077" s="56"/>
      <c r="VLY1077" s="56"/>
      <c r="VLZ1077" s="56"/>
      <c r="VMA1077" s="56"/>
      <c r="VMB1077" s="56"/>
      <c r="VMC1077" s="56"/>
      <c r="VMD1077" s="56"/>
      <c r="VME1077" s="56"/>
      <c r="VMF1077" s="56"/>
      <c r="VMG1077" s="56"/>
      <c r="VMH1077" s="56"/>
      <c r="VMI1077" s="56"/>
      <c r="VMJ1077" s="56"/>
      <c r="VMK1077" s="56"/>
      <c r="VML1077" s="56"/>
      <c r="VMM1077" s="56"/>
      <c r="VMN1077" s="56"/>
      <c r="VMO1077" s="56"/>
      <c r="VMP1077" s="56"/>
      <c r="VMQ1077" s="56"/>
      <c r="VMR1077" s="56"/>
      <c r="VMS1077" s="56"/>
      <c r="VMT1077" s="56"/>
      <c r="VMU1077" s="56"/>
      <c r="VMV1077" s="56"/>
      <c r="VMW1077" s="56"/>
      <c r="VMX1077" s="56"/>
      <c r="VMY1077" s="56"/>
      <c r="VMZ1077" s="56"/>
      <c r="VNA1077" s="56"/>
      <c r="VNB1077" s="56"/>
      <c r="VNC1077" s="56"/>
      <c r="VND1077" s="56"/>
      <c r="VNE1077" s="56"/>
      <c r="VNF1077" s="56"/>
      <c r="VNG1077" s="56"/>
      <c r="VNH1077" s="56"/>
      <c r="VNI1077" s="56"/>
      <c r="VNJ1077" s="56"/>
      <c r="VNK1077" s="56"/>
      <c r="VNL1077" s="56"/>
      <c r="VNM1077" s="56"/>
      <c r="VNN1077" s="56"/>
      <c r="VNO1077" s="56"/>
      <c r="VNP1077" s="56"/>
      <c r="VNQ1077" s="56"/>
      <c r="VNR1077" s="56"/>
      <c r="VNS1077" s="56"/>
      <c r="VNT1077" s="56"/>
      <c r="VNU1077" s="56"/>
      <c r="VNV1077" s="56"/>
      <c r="VNW1077" s="56"/>
      <c r="VNX1077" s="56"/>
      <c r="VNY1077" s="56"/>
      <c r="VNZ1077" s="56"/>
      <c r="VOA1077" s="56"/>
      <c r="VOB1077" s="56"/>
      <c r="VOC1077" s="56"/>
      <c r="VOD1077" s="56"/>
      <c r="VOE1077" s="56"/>
      <c r="VOF1077" s="56"/>
      <c r="VOG1077" s="56"/>
      <c r="VOH1077" s="56"/>
      <c r="VOI1077" s="56"/>
      <c r="VOJ1077" s="56"/>
      <c r="VOK1077" s="56"/>
      <c r="VOL1077" s="56"/>
      <c r="VOM1077" s="56"/>
      <c r="VON1077" s="56"/>
      <c r="VOO1077" s="56"/>
      <c r="VOP1077" s="56"/>
      <c r="VOQ1077" s="56"/>
      <c r="VOR1077" s="56"/>
      <c r="VOS1077" s="56"/>
      <c r="VOT1077" s="56"/>
      <c r="VOU1077" s="56"/>
      <c r="VOV1077" s="56"/>
      <c r="VOW1077" s="56"/>
      <c r="VOX1077" s="56"/>
      <c r="VOY1077" s="56"/>
      <c r="VOZ1077" s="56"/>
      <c r="VPA1077" s="56"/>
      <c r="VPB1077" s="56"/>
      <c r="VPC1077" s="56"/>
      <c r="VPD1077" s="56"/>
      <c r="VPE1077" s="56"/>
      <c r="VPF1077" s="56"/>
      <c r="VPG1077" s="56"/>
      <c r="VPH1077" s="56"/>
      <c r="VPI1077" s="56"/>
      <c r="VPJ1077" s="56"/>
      <c r="VPK1077" s="56"/>
      <c r="VPL1077" s="56"/>
      <c r="VPM1077" s="56"/>
      <c r="VPN1077" s="56"/>
      <c r="VPO1077" s="56"/>
      <c r="VPP1077" s="56"/>
      <c r="VPQ1077" s="56"/>
      <c r="VPR1077" s="56"/>
      <c r="VPS1077" s="56"/>
      <c r="VPT1077" s="56"/>
      <c r="VPU1077" s="56"/>
      <c r="VPV1077" s="56"/>
      <c r="VPW1077" s="56"/>
      <c r="VPX1077" s="56"/>
      <c r="VPY1077" s="56"/>
      <c r="VPZ1077" s="56"/>
      <c r="VQA1077" s="56"/>
      <c r="VQB1077" s="56"/>
      <c r="VQC1077" s="56"/>
      <c r="VQD1077" s="56"/>
      <c r="VQE1077" s="56"/>
      <c r="VQF1077" s="56"/>
      <c r="VQG1077" s="56"/>
      <c r="VQH1077" s="56"/>
      <c r="VQI1077" s="56"/>
      <c r="VQJ1077" s="56"/>
      <c r="VQK1077" s="56"/>
      <c r="VQL1077" s="56"/>
      <c r="VQM1077" s="56"/>
      <c r="VQN1077" s="56"/>
      <c r="VQO1077" s="56"/>
      <c r="VQP1077" s="56"/>
      <c r="VQQ1077" s="56"/>
      <c r="VQR1077" s="56"/>
      <c r="VQS1077" s="56"/>
      <c r="VQT1077" s="56"/>
      <c r="VQU1077" s="56"/>
      <c r="VQV1077" s="56"/>
      <c r="VQW1077" s="56"/>
      <c r="VQX1077" s="56"/>
      <c r="VQY1077" s="56"/>
      <c r="VQZ1077" s="56"/>
      <c r="VRA1077" s="56"/>
      <c r="VRB1077" s="56"/>
      <c r="VRC1077" s="56"/>
      <c r="VRD1077" s="56"/>
      <c r="VRE1077" s="56"/>
      <c r="VRF1077" s="56"/>
      <c r="VRG1077" s="56"/>
      <c r="VRH1077" s="56"/>
      <c r="VRI1077" s="56"/>
      <c r="VRJ1077" s="56"/>
      <c r="VRK1077" s="56"/>
      <c r="VRL1077" s="56"/>
      <c r="VRM1077" s="56"/>
      <c r="VRN1077" s="56"/>
      <c r="VRO1077" s="56"/>
      <c r="VRP1077" s="56"/>
      <c r="VRQ1077" s="56"/>
      <c r="VRR1077" s="56"/>
      <c r="VRS1077" s="56"/>
      <c r="VRT1077" s="56"/>
      <c r="VRU1077" s="56"/>
      <c r="VRV1077" s="56"/>
      <c r="VRW1077" s="56"/>
      <c r="VRX1077" s="56"/>
      <c r="VRY1077" s="56"/>
      <c r="VRZ1077" s="56"/>
      <c r="VSA1077" s="56"/>
      <c r="VSB1077" s="56"/>
      <c r="VSC1077" s="56"/>
      <c r="VSD1077" s="56"/>
      <c r="VSE1077" s="56"/>
      <c r="VSF1077" s="56"/>
      <c r="VSG1077" s="56"/>
      <c r="VSH1077" s="56"/>
      <c r="VSI1077" s="56"/>
      <c r="VSJ1077" s="56"/>
      <c r="VSK1077" s="56"/>
      <c r="VSL1077" s="56"/>
      <c r="VSM1077" s="56"/>
      <c r="VSN1077" s="56"/>
      <c r="VSO1077" s="56"/>
      <c r="VSP1077" s="56"/>
      <c r="VSQ1077" s="56"/>
      <c r="VSR1077" s="56"/>
      <c r="VSS1077" s="56"/>
      <c r="VST1077" s="56"/>
      <c r="VSU1077" s="56"/>
      <c r="VSV1077" s="56"/>
      <c r="VSW1077" s="56"/>
      <c r="VSX1077" s="56"/>
      <c r="VSY1077" s="56"/>
      <c r="VSZ1077" s="56"/>
      <c r="VTA1077" s="56"/>
      <c r="VTB1077" s="56"/>
      <c r="VTC1077" s="56"/>
      <c r="VTD1077" s="56"/>
      <c r="VTE1077" s="56"/>
      <c r="VTF1077" s="56"/>
      <c r="VTG1077" s="56"/>
      <c r="VTH1077" s="56"/>
      <c r="VTI1077" s="56"/>
      <c r="VTJ1077" s="56"/>
      <c r="VTK1077" s="56"/>
      <c r="VTL1077" s="56"/>
      <c r="VTM1077" s="56"/>
      <c r="VTN1077" s="56"/>
      <c r="VTO1077" s="56"/>
      <c r="VTP1077" s="56"/>
      <c r="VTQ1077" s="56"/>
      <c r="VTR1077" s="56"/>
      <c r="VTS1077" s="56"/>
      <c r="VTT1077" s="56"/>
      <c r="VTU1077" s="56"/>
      <c r="VTV1077" s="56"/>
      <c r="VTW1077" s="56"/>
      <c r="VTX1077" s="56"/>
      <c r="VTY1077" s="56"/>
      <c r="VTZ1077" s="56"/>
      <c r="VUA1077" s="56"/>
      <c r="VUB1077" s="56"/>
      <c r="VUC1077" s="56"/>
      <c r="VUD1077" s="56"/>
      <c r="VUE1077" s="56"/>
      <c r="VUF1077" s="56"/>
      <c r="VUG1077" s="56"/>
      <c r="VUH1077" s="56"/>
      <c r="VUI1077" s="56"/>
      <c r="VUJ1077" s="56"/>
      <c r="VUK1077" s="56"/>
      <c r="VUL1077" s="56"/>
      <c r="VUM1077" s="56"/>
      <c r="VUN1077" s="56"/>
      <c r="VUO1077" s="56"/>
      <c r="VUP1077" s="56"/>
      <c r="VUQ1077" s="56"/>
      <c r="VUR1077" s="56"/>
      <c r="VUS1077" s="56"/>
      <c r="VUT1077" s="56"/>
      <c r="VUU1077" s="56"/>
      <c r="VUV1077" s="56"/>
      <c r="VUW1077" s="56"/>
      <c r="VUX1077" s="56"/>
      <c r="VUY1077" s="56"/>
      <c r="VUZ1077" s="56"/>
      <c r="VVA1077" s="56"/>
      <c r="VVB1077" s="56"/>
      <c r="VVC1077" s="56"/>
      <c r="VVD1077" s="56"/>
      <c r="VVE1077" s="56"/>
      <c r="VVF1077" s="56"/>
      <c r="VVG1077" s="56"/>
      <c r="VVH1077" s="56"/>
      <c r="VVI1077" s="56"/>
      <c r="VVJ1077" s="56"/>
      <c r="VVK1077" s="56"/>
      <c r="VVL1077" s="56"/>
      <c r="VVM1077" s="56"/>
      <c r="VVN1077" s="56"/>
      <c r="VVO1077" s="56"/>
      <c r="VVP1077" s="56"/>
      <c r="VVQ1077" s="56"/>
      <c r="VVR1077" s="56"/>
      <c r="VVS1077" s="56"/>
      <c r="VVT1077" s="56"/>
      <c r="VVU1077" s="56"/>
      <c r="VVV1077" s="56"/>
      <c r="VVW1077" s="56"/>
      <c r="VVX1077" s="56"/>
      <c r="VVY1077" s="56"/>
      <c r="VVZ1077" s="56"/>
      <c r="VWA1077" s="56"/>
      <c r="VWB1077" s="56"/>
      <c r="VWC1077" s="56"/>
      <c r="VWD1077" s="56"/>
      <c r="VWE1077" s="56"/>
      <c r="VWF1077" s="56"/>
      <c r="VWG1077" s="56"/>
      <c r="VWH1077" s="56"/>
      <c r="VWI1077" s="56"/>
      <c r="VWJ1077" s="56"/>
      <c r="VWK1077" s="56"/>
      <c r="VWL1077" s="56"/>
      <c r="VWM1077" s="56"/>
      <c r="VWN1077" s="56"/>
      <c r="VWO1077" s="56"/>
      <c r="VWP1077" s="56"/>
      <c r="VWQ1077" s="56"/>
      <c r="VWR1077" s="56"/>
      <c r="VWS1077" s="56"/>
      <c r="VWT1077" s="56"/>
      <c r="VWU1077" s="56"/>
      <c r="VWV1077" s="56"/>
      <c r="VWW1077" s="56"/>
      <c r="VWX1077" s="56"/>
      <c r="VWY1077" s="56"/>
      <c r="VWZ1077" s="56"/>
      <c r="VXA1077" s="56"/>
      <c r="VXB1077" s="56"/>
      <c r="VXC1077" s="56"/>
      <c r="VXD1077" s="56"/>
      <c r="VXE1077" s="56"/>
      <c r="VXF1077" s="56"/>
      <c r="VXG1077" s="56"/>
      <c r="VXH1077" s="56"/>
      <c r="VXI1077" s="56"/>
      <c r="VXJ1077" s="56"/>
      <c r="VXK1077" s="56"/>
      <c r="VXL1077" s="56"/>
      <c r="VXM1077" s="56"/>
      <c r="VXN1077" s="56"/>
      <c r="VXO1077" s="56"/>
      <c r="VXP1077" s="56"/>
      <c r="VXQ1077" s="56"/>
      <c r="VXR1077" s="56"/>
      <c r="VXS1077" s="56"/>
      <c r="VXT1077" s="56"/>
      <c r="VXU1077" s="56"/>
      <c r="VXV1077" s="56"/>
      <c r="VXW1077" s="56"/>
      <c r="VXX1077" s="56"/>
      <c r="VXY1077" s="56"/>
      <c r="VXZ1077" s="56"/>
      <c r="VYA1077" s="56"/>
      <c r="VYB1077" s="56"/>
      <c r="VYC1077" s="56"/>
      <c r="VYD1077" s="56"/>
      <c r="VYE1077" s="56"/>
      <c r="VYF1077" s="56"/>
      <c r="VYG1077" s="56"/>
      <c r="VYH1077" s="56"/>
      <c r="VYI1077" s="56"/>
      <c r="VYJ1077" s="56"/>
      <c r="VYK1077" s="56"/>
      <c r="VYL1077" s="56"/>
      <c r="VYM1077" s="56"/>
      <c r="VYN1077" s="56"/>
      <c r="VYO1077" s="56"/>
      <c r="VYP1077" s="56"/>
      <c r="VYQ1077" s="56"/>
      <c r="VYR1077" s="56"/>
      <c r="VYS1077" s="56"/>
      <c r="VYT1077" s="56"/>
      <c r="VYU1077" s="56"/>
      <c r="VYV1077" s="56"/>
      <c r="VYW1077" s="56"/>
      <c r="VYX1077" s="56"/>
      <c r="VYY1077" s="56"/>
      <c r="VYZ1077" s="56"/>
      <c r="VZA1077" s="56"/>
      <c r="VZB1077" s="56"/>
      <c r="VZC1077" s="56"/>
      <c r="VZD1077" s="56"/>
      <c r="VZE1077" s="56"/>
      <c r="VZF1077" s="56"/>
      <c r="VZG1077" s="56"/>
      <c r="VZH1077" s="56"/>
      <c r="VZI1077" s="56"/>
      <c r="VZJ1077" s="56"/>
      <c r="VZK1077" s="56"/>
      <c r="VZL1077" s="56"/>
      <c r="VZM1077" s="56"/>
      <c r="VZN1077" s="56"/>
      <c r="VZO1077" s="56"/>
      <c r="VZP1077" s="56"/>
      <c r="VZQ1077" s="56"/>
      <c r="VZR1077" s="56"/>
      <c r="VZS1077" s="56"/>
      <c r="VZT1077" s="56"/>
      <c r="VZU1077" s="56"/>
      <c r="VZV1077" s="56"/>
      <c r="VZW1077" s="56"/>
      <c r="VZX1077" s="56"/>
      <c r="VZY1077" s="56"/>
      <c r="VZZ1077" s="56"/>
      <c r="WAA1077" s="56"/>
      <c r="WAB1077" s="56"/>
      <c r="WAC1077" s="56"/>
      <c r="WAD1077" s="56"/>
      <c r="WAE1077" s="56"/>
      <c r="WAF1077" s="56"/>
      <c r="WAG1077" s="56"/>
      <c r="WAH1077" s="56"/>
      <c r="WAI1077" s="56"/>
      <c r="WAJ1077" s="56"/>
      <c r="WAK1077" s="56"/>
      <c r="WAL1077" s="56"/>
      <c r="WAM1077" s="56"/>
      <c r="WAN1077" s="56"/>
      <c r="WAO1077" s="56"/>
      <c r="WAP1077" s="56"/>
      <c r="WAQ1077" s="56"/>
      <c r="WAR1077" s="56"/>
      <c r="WAS1077" s="56"/>
      <c r="WAT1077" s="56"/>
      <c r="WAU1077" s="56"/>
      <c r="WAV1077" s="56"/>
      <c r="WAW1077" s="56"/>
      <c r="WAX1077" s="56"/>
      <c r="WAY1077" s="56"/>
      <c r="WAZ1077" s="56"/>
      <c r="WBA1077" s="56"/>
      <c r="WBB1077" s="56"/>
      <c r="WBC1077" s="56"/>
      <c r="WBD1077" s="56"/>
      <c r="WBE1077" s="56"/>
      <c r="WBF1077" s="56"/>
      <c r="WBG1077" s="56"/>
      <c r="WBH1077" s="56"/>
      <c r="WBI1077" s="56"/>
      <c r="WBJ1077" s="56"/>
      <c r="WBK1077" s="56"/>
      <c r="WBL1077" s="56"/>
      <c r="WBM1077" s="56"/>
      <c r="WBN1077" s="56"/>
      <c r="WBO1077" s="56"/>
      <c r="WBP1077" s="56"/>
      <c r="WBQ1077" s="56"/>
      <c r="WBR1077" s="56"/>
      <c r="WBS1077" s="56"/>
      <c r="WBT1077" s="56"/>
      <c r="WBU1077" s="56"/>
      <c r="WBV1077" s="56"/>
      <c r="WBW1077" s="56"/>
      <c r="WBX1077" s="56"/>
      <c r="WBY1077" s="56"/>
      <c r="WBZ1077" s="56"/>
      <c r="WCA1077" s="56"/>
      <c r="WCB1077" s="56"/>
      <c r="WCC1077" s="56"/>
      <c r="WCD1077" s="56"/>
      <c r="WCE1077" s="56"/>
      <c r="WCF1077" s="56"/>
      <c r="WCG1077" s="56"/>
      <c r="WCH1077" s="56"/>
      <c r="WCI1077" s="56"/>
      <c r="WCJ1077" s="56"/>
      <c r="WCK1077" s="56"/>
      <c r="WCL1077" s="56"/>
      <c r="WCM1077" s="56"/>
      <c r="WCN1077" s="56"/>
      <c r="WCO1077" s="56"/>
      <c r="WCP1077" s="56"/>
      <c r="WCQ1077" s="56"/>
      <c r="WCR1077" s="56"/>
      <c r="WCS1077" s="56"/>
      <c r="WCT1077" s="56"/>
      <c r="WCU1077" s="56"/>
      <c r="WCV1077" s="56"/>
      <c r="WCW1077" s="56"/>
      <c r="WCX1077" s="56"/>
      <c r="WCY1077" s="56"/>
      <c r="WCZ1077" s="56"/>
      <c r="WDA1077" s="56"/>
      <c r="WDB1077" s="56"/>
      <c r="WDC1077" s="56"/>
      <c r="WDD1077" s="56"/>
      <c r="WDE1077" s="56"/>
      <c r="WDF1077" s="56"/>
      <c r="WDG1077" s="56"/>
      <c r="WDH1077" s="56"/>
      <c r="WDI1077" s="56"/>
      <c r="WDJ1077" s="56"/>
      <c r="WDK1077" s="56"/>
      <c r="WDL1077" s="56"/>
      <c r="WDM1077" s="56"/>
      <c r="WDN1077" s="56"/>
      <c r="WDO1077" s="56"/>
      <c r="WDP1077" s="56"/>
      <c r="WDQ1077" s="56"/>
      <c r="WDR1077" s="56"/>
      <c r="WDS1077" s="56"/>
      <c r="WDT1077" s="56"/>
      <c r="WDU1077" s="56"/>
      <c r="WDV1077" s="56"/>
      <c r="WDW1077" s="56"/>
      <c r="WDX1077" s="56"/>
      <c r="WDY1077" s="56"/>
      <c r="WDZ1077" s="56"/>
      <c r="WEA1077" s="56"/>
      <c r="WEB1077" s="56"/>
      <c r="WEC1077" s="56"/>
      <c r="WED1077" s="56"/>
      <c r="WEE1077" s="56"/>
      <c r="WEF1077" s="56"/>
      <c r="WEG1077" s="56"/>
      <c r="WEH1077" s="56"/>
      <c r="WEI1077" s="56"/>
      <c r="WEJ1077" s="56"/>
      <c r="WEK1077" s="56"/>
      <c r="WEL1077" s="56"/>
      <c r="WEM1077" s="56"/>
      <c r="WEN1077" s="56"/>
      <c r="WEO1077" s="56"/>
      <c r="WEP1077" s="56"/>
      <c r="WEQ1077" s="56"/>
      <c r="WER1077" s="56"/>
      <c r="WES1077" s="56"/>
      <c r="WET1077" s="56"/>
      <c r="WEU1077" s="56"/>
      <c r="WEV1077" s="56"/>
      <c r="WEW1077" s="56"/>
      <c r="WEX1077" s="56"/>
      <c r="WEY1077" s="56"/>
      <c r="WEZ1077" s="56"/>
      <c r="WFA1077" s="56"/>
      <c r="WFB1077" s="56"/>
      <c r="WFC1077" s="56"/>
      <c r="WFD1077" s="56"/>
      <c r="WFE1077" s="56"/>
      <c r="WFF1077" s="56"/>
      <c r="WFG1077" s="56"/>
      <c r="WFH1077" s="56"/>
      <c r="WFI1077" s="56"/>
      <c r="WFJ1077" s="56"/>
      <c r="WFK1077" s="56"/>
      <c r="WFL1077" s="56"/>
      <c r="WFM1077" s="56"/>
      <c r="WFN1077" s="56"/>
      <c r="WFO1077" s="56"/>
      <c r="WFP1077" s="56"/>
      <c r="WFQ1077" s="56"/>
      <c r="WFR1077" s="56"/>
      <c r="WFS1077" s="56"/>
      <c r="WFT1077" s="56"/>
      <c r="WFU1077" s="56"/>
      <c r="WFV1077" s="56"/>
      <c r="WFW1077" s="56"/>
      <c r="WFX1077" s="56"/>
      <c r="WFY1077" s="56"/>
      <c r="WFZ1077" s="56"/>
      <c r="WGA1077" s="56"/>
      <c r="WGB1077" s="56"/>
      <c r="WGC1077" s="56"/>
      <c r="WGD1077" s="56"/>
      <c r="WGE1077" s="56"/>
      <c r="WGF1077" s="56"/>
      <c r="WGG1077" s="56"/>
      <c r="WGH1077" s="56"/>
      <c r="WGI1077" s="56"/>
      <c r="WGJ1077" s="56"/>
      <c r="WGK1077" s="56"/>
      <c r="WGL1077" s="56"/>
      <c r="WGM1077" s="56"/>
      <c r="WGN1077" s="56"/>
      <c r="WGO1077" s="56"/>
      <c r="WGP1077" s="56"/>
      <c r="WGQ1077" s="56"/>
      <c r="WGR1077" s="56"/>
      <c r="WGS1077" s="56"/>
      <c r="WGT1077" s="56"/>
      <c r="WGU1077" s="56"/>
      <c r="WGV1077" s="56"/>
      <c r="WGW1077" s="56"/>
      <c r="WGX1077" s="56"/>
      <c r="WGY1077" s="56"/>
      <c r="WGZ1077" s="56"/>
      <c r="WHA1077" s="56"/>
      <c r="WHB1077" s="56"/>
      <c r="WHC1077" s="56"/>
      <c r="WHD1077" s="56"/>
      <c r="WHE1077" s="56"/>
      <c r="WHF1077" s="56"/>
      <c r="WHG1077" s="56"/>
      <c r="WHH1077" s="56"/>
      <c r="WHI1077" s="56"/>
      <c r="WHJ1077" s="56"/>
      <c r="WHK1077" s="56"/>
      <c r="WHL1077" s="56"/>
      <c r="WHM1077" s="56"/>
      <c r="WHN1077" s="56"/>
      <c r="WHO1077" s="56"/>
      <c r="WHP1077" s="56"/>
      <c r="WHQ1077" s="56"/>
      <c r="WHR1077" s="56"/>
      <c r="WHS1077" s="56"/>
      <c r="WHT1077" s="56"/>
      <c r="WHU1077" s="56"/>
      <c r="WHV1077" s="56"/>
      <c r="WHW1077" s="56"/>
      <c r="WHX1077" s="56"/>
      <c r="WHY1077" s="56"/>
      <c r="WHZ1077" s="56"/>
      <c r="WIA1077" s="56"/>
      <c r="WIB1077" s="56"/>
      <c r="WIC1077" s="56"/>
      <c r="WID1077" s="56"/>
      <c r="WIE1077" s="56"/>
      <c r="WIF1077" s="56"/>
      <c r="WIG1077" s="56"/>
      <c r="WIH1077" s="56"/>
      <c r="WII1077" s="56"/>
      <c r="WIJ1077" s="56"/>
      <c r="WIK1077" s="56"/>
      <c r="WIL1077" s="56"/>
      <c r="WIM1077" s="56"/>
      <c r="WIN1077" s="56"/>
      <c r="WIO1077" s="56"/>
      <c r="WIP1077" s="56"/>
      <c r="WIQ1077" s="56"/>
      <c r="WIR1077" s="56"/>
      <c r="WIS1077" s="56"/>
      <c r="WIT1077" s="56"/>
      <c r="WIU1077" s="56"/>
      <c r="WIV1077" s="56"/>
      <c r="WIW1077" s="56"/>
      <c r="WIX1077" s="56"/>
      <c r="WIY1077" s="56"/>
      <c r="WIZ1077" s="56"/>
      <c r="WJA1077" s="56"/>
      <c r="WJB1077" s="56"/>
      <c r="WJC1077" s="56"/>
      <c r="WJD1077" s="56"/>
      <c r="WJE1077" s="56"/>
      <c r="WJF1077" s="56"/>
      <c r="WJG1077" s="56"/>
      <c r="WJH1077" s="56"/>
      <c r="WJI1077" s="56"/>
      <c r="WJJ1077" s="56"/>
      <c r="WJK1077" s="56"/>
      <c r="WJL1077" s="56"/>
      <c r="WJM1077" s="56"/>
      <c r="WJN1077" s="56"/>
      <c r="WJO1077" s="56"/>
      <c r="WJP1077" s="56"/>
      <c r="WJQ1077" s="56"/>
      <c r="WJR1077" s="56"/>
      <c r="WJS1077" s="56"/>
      <c r="WJT1077" s="56"/>
      <c r="WJU1077" s="56"/>
      <c r="WJV1077" s="56"/>
      <c r="WJW1077" s="56"/>
      <c r="WJX1077" s="56"/>
      <c r="WJY1077" s="56"/>
      <c r="WJZ1077" s="56"/>
      <c r="WKA1077" s="56"/>
      <c r="WKB1077" s="56"/>
      <c r="WKC1077" s="56"/>
      <c r="WKD1077" s="56"/>
      <c r="WKE1077" s="56"/>
      <c r="WKF1077" s="56"/>
      <c r="WKG1077" s="56"/>
      <c r="WKH1077" s="56"/>
      <c r="WKI1077" s="56"/>
      <c r="WKJ1077" s="56"/>
      <c r="WKK1077" s="56"/>
      <c r="WKL1077" s="56"/>
      <c r="WKM1077" s="56"/>
      <c r="WKN1077" s="56"/>
      <c r="WKO1077" s="56"/>
      <c r="WKP1077" s="56"/>
      <c r="WKQ1077" s="56"/>
      <c r="WKR1077" s="56"/>
      <c r="WKS1077" s="56"/>
      <c r="WKT1077" s="56"/>
      <c r="WKU1077" s="56"/>
      <c r="WKV1077" s="56"/>
      <c r="WKW1077" s="56"/>
      <c r="WKX1077" s="56"/>
      <c r="WKY1077" s="56"/>
      <c r="WKZ1077" s="56"/>
      <c r="WLA1077" s="56"/>
      <c r="WLB1077" s="56"/>
      <c r="WLC1077" s="56"/>
      <c r="WLD1077" s="56"/>
      <c r="WLE1077" s="56"/>
      <c r="WLF1077" s="56"/>
      <c r="WLG1077" s="56"/>
      <c r="WLH1077" s="56"/>
      <c r="WLI1077" s="56"/>
      <c r="WLJ1077" s="56"/>
      <c r="WLK1077" s="56"/>
      <c r="WLL1077" s="56"/>
      <c r="WLM1077" s="56"/>
      <c r="WLN1077" s="56"/>
      <c r="WLO1077" s="56"/>
      <c r="WLP1077" s="56"/>
      <c r="WLQ1077" s="56"/>
      <c r="WLR1077" s="56"/>
      <c r="WLS1077" s="56"/>
      <c r="WLT1077" s="56"/>
      <c r="WLU1077" s="56"/>
      <c r="WLV1077" s="56"/>
      <c r="WLW1077" s="56"/>
      <c r="WLX1077" s="56"/>
      <c r="WLY1077" s="56"/>
      <c r="WLZ1077" s="56"/>
      <c r="WMA1077" s="56"/>
      <c r="WMB1077" s="56"/>
      <c r="WMC1077" s="56"/>
      <c r="WMD1077" s="56"/>
      <c r="WME1077" s="56"/>
      <c r="WMF1077" s="56"/>
      <c r="WMG1077" s="56"/>
      <c r="WMH1077" s="56"/>
      <c r="WMI1077" s="56"/>
      <c r="WMJ1077" s="56"/>
      <c r="WMK1077" s="56"/>
      <c r="WML1077" s="56"/>
      <c r="WMM1077" s="56"/>
      <c r="WMN1077" s="56"/>
      <c r="WMO1077" s="56"/>
      <c r="WMP1077" s="56"/>
      <c r="WMQ1077" s="56"/>
      <c r="WMR1077" s="56"/>
      <c r="WMS1077" s="56"/>
      <c r="WMT1077" s="56"/>
      <c r="WMU1077" s="56"/>
      <c r="WMV1077" s="56"/>
      <c r="WMW1077" s="56"/>
      <c r="WMX1077" s="56"/>
      <c r="WMY1077" s="56"/>
      <c r="WMZ1077" s="56"/>
      <c r="WNA1077" s="56"/>
      <c r="WNB1077" s="56"/>
      <c r="WNC1077" s="56"/>
      <c r="WND1077" s="56"/>
      <c r="WNE1077" s="56"/>
      <c r="WNF1077" s="56"/>
      <c r="WNG1077" s="56"/>
      <c r="WNH1077" s="56"/>
      <c r="WNI1077" s="56"/>
      <c r="WNJ1077" s="56"/>
      <c r="WNK1077" s="56"/>
      <c r="WNL1077" s="56"/>
      <c r="WNM1077" s="56"/>
      <c r="WNN1077" s="56"/>
      <c r="WNO1077" s="56"/>
      <c r="WNP1077" s="56"/>
      <c r="WNQ1077" s="56"/>
      <c r="WNR1077" s="56"/>
      <c r="WNS1077" s="56"/>
      <c r="WNT1077" s="56"/>
      <c r="WNU1077" s="56"/>
      <c r="WNV1077" s="56"/>
      <c r="WNW1077" s="56"/>
      <c r="WNX1077" s="56"/>
      <c r="WNY1077" s="56"/>
      <c r="WNZ1077" s="56"/>
      <c r="WOA1077" s="56"/>
      <c r="WOB1077" s="56"/>
      <c r="WOC1077" s="56"/>
      <c r="WOD1077" s="56"/>
      <c r="WOE1077" s="56"/>
      <c r="WOF1077" s="56"/>
      <c r="WOG1077" s="56"/>
      <c r="WOH1077" s="56"/>
      <c r="WOI1077" s="56"/>
      <c r="WOJ1077" s="56"/>
      <c r="WOK1077" s="56"/>
      <c r="WOL1077" s="56"/>
      <c r="WOM1077" s="56"/>
      <c r="WON1077" s="56"/>
      <c r="WOO1077" s="56"/>
      <c r="WOP1077" s="56"/>
      <c r="WOQ1077" s="56"/>
      <c r="WOR1077" s="56"/>
      <c r="WOS1077" s="56"/>
      <c r="WOT1077" s="56"/>
      <c r="WOU1077" s="56"/>
      <c r="WOV1077" s="56"/>
      <c r="WOW1077" s="56"/>
      <c r="WOX1077" s="56"/>
      <c r="WOY1077" s="56"/>
      <c r="WOZ1077" s="56"/>
      <c r="WPA1077" s="56"/>
      <c r="WPB1077" s="56"/>
      <c r="WPC1077" s="56"/>
      <c r="WPD1077" s="56"/>
      <c r="WPE1077" s="56"/>
      <c r="WPF1077" s="56"/>
      <c r="WPG1077" s="56"/>
      <c r="WPH1077" s="56"/>
      <c r="WPI1077" s="56"/>
      <c r="WPJ1077" s="56"/>
      <c r="WPK1077" s="56"/>
      <c r="WPL1077" s="56"/>
      <c r="WPM1077" s="56"/>
      <c r="WPN1077" s="56"/>
      <c r="WPO1077" s="56"/>
      <c r="WPP1077" s="56"/>
      <c r="WPQ1077" s="56"/>
      <c r="WPR1077" s="56"/>
      <c r="WPS1077" s="56"/>
      <c r="WPT1077" s="56"/>
      <c r="WPU1077" s="56"/>
      <c r="WPV1077" s="56"/>
      <c r="WPW1077" s="56"/>
      <c r="WPX1077" s="56"/>
      <c r="WPY1077" s="56"/>
      <c r="WPZ1077" s="56"/>
      <c r="WQA1077" s="56"/>
      <c r="WQB1077" s="56"/>
      <c r="WQC1077" s="56"/>
      <c r="WQD1077" s="56"/>
      <c r="WQE1077" s="56"/>
      <c r="WQF1077" s="56"/>
      <c r="WQG1077" s="56"/>
      <c r="WQH1077" s="56"/>
      <c r="WQI1077" s="56"/>
      <c r="WQJ1077" s="56"/>
      <c r="WQK1077" s="56"/>
      <c r="WQL1077" s="56"/>
      <c r="WQM1077" s="56"/>
      <c r="WQN1077" s="56"/>
      <c r="WQO1077" s="56"/>
      <c r="WQP1077" s="56"/>
      <c r="WQQ1077" s="56"/>
      <c r="WQR1077" s="56"/>
      <c r="WQS1077" s="56"/>
      <c r="WQT1077" s="56"/>
      <c r="WQU1077" s="56"/>
      <c r="WQV1077" s="56"/>
      <c r="WQW1077" s="56"/>
      <c r="WQX1077" s="56"/>
      <c r="WQY1077" s="56"/>
      <c r="WQZ1077" s="56"/>
      <c r="WRA1077" s="56"/>
      <c r="WRB1077" s="56"/>
      <c r="WRC1077" s="56"/>
      <c r="WRD1077" s="56"/>
      <c r="WRE1077" s="56"/>
      <c r="WRF1077" s="56"/>
      <c r="WRG1077" s="56"/>
      <c r="WRH1077" s="56"/>
      <c r="WRI1077" s="56"/>
      <c r="WRJ1077" s="56"/>
      <c r="WRK1077" s="56"/>
      <c r="WRL1077" s="56"/>
      <c r="WRM1077" s="56"/>
      <c r="WRN1077" s="56"/>
      <c r="WRO1077" s="56"/>
      <c r="WRP1077" s="56"/>
      <c r="WRQ1077" s="56"/>
      <c r="WRR1077" s="56"/>
      <c r="WRS1077" s="56"/>
      <c r="WRT1077" s="56"/>
      <c r="WRU1077" s="56"/>
      <c r="WRV1077" s="56"/>
      <c r="WRW1077" s="56"/>
      <c r="WRX1077" s="56"/>
      <c r="WRY1077" s="56"/>
      <c r="WRZ1077" s="56"/>
      <c r="WSA1077" s="56"/>
      <c r="WSB1077" s="56"/>
      <c r="WSC1077" s="56"/>
      <c r="WSD1077" s="56"/>
      <c r="WSE1077" s="56"/>
      <c r="WSF1077" s="56"/>
      <c r="WSG1077" s="56"/>
      <c r="WSH1077" s="56"/>
      <c r="WSI1077" s="56"/>
      <c r="WSJ1077" s="56"/>
      <c r="WSK1077" s="56"/>
      <c r="WSL1077" s="56"/>
      <c r="WSM1077" s="56"/>
      <c r="WSN1077" s="56"/>
      <c r="WSO1077" s="56"/>
      <c r="WSP1077" s="56"/>
      <c r="WSQ1077" s="56"/>
      <c r="WSR1077" s="56"/>
      <c r="WSS1077" s="56"/>
      <c r="WST1077" s="56"/>
      <c r="WSU1077" s="56"/>
      <c r="WSV1077" s="56"/>
      <c r="WSW1077" s="56"/>
      <c r="WSX1077" s="56"/>
      <c r="WSY1077" s="56"/>
      <c r="WSZ1077" s="56"/>
      <c r="WTA1077" s="56"/>
      <c r="WTB1077" s="56"/>
      <c r="WTC1077" s="56"/>
      <c r="WTD1077" s="56"/>
      <c r="WTE1077" s="56"/>
      <c r="WTF1077" s="56"/>
      <c r="WTG1077" s="56"/>
      <c r="WTH1077" s="56"/>
      <c r="WTI1077" s="56"/>
      <c r="WTJ1077" s="56"/>
      <c r="WTK1077" s="56"/>
      <c r="WTL1077" s="56"/>
      <c r="WTM1077" s="56"/>
      <c r="WTN1077" s="56"/>
      <c r="WTO1077" s="56"/>
      <c r="WTP1077" s="56"/>
      <c r="WTQ1077" s="56"/>
      <c r="WTR1077" s="56"/>
      <c r="WTS1077" s="56"/>
      <c r="WTT1077" s="56"/>
      <c r="WTU1077" s="56"/>
      <c r="WTV1077" s="56"/>
      <c r="WTW1077" s="56"/>
      <c r="WTX1077" s="56"/>
      <c r="WTY1077" s="56"/>
      <c r="WTZ1077" s="56"/>
      <c r="WUA1077" s="56"/>
      <c r="WUB1077" s="56"/>
      <c r="WUC1077" s="56"/>
      <c r="WUD1077" s="56"/>
      <c r="WUE1077" s="56"/>
      <c r="WUF1077" s="56"/>
      <c r="WUG1077" s="56"/>
      <c r="WUH1077" s="56"/>
      <c r="WUI1077" s="56"/>
      <c r="WUJ1077" s="56"/>
      <c r="WUK1077" s="56"/>
      <c r="WUL1077" s="56"/>
      <c r="WUM1077" s="56"/>
      <c r="WUN1077" s="56"/>
      <c r="WUO1077" s="56"/>
      <c r="WUP1077" s="56"/>
      <c r="WUQ1077" s="56"/>
      <c r="WUR1077" s="56"/>
      <c r="WUS1077" s="56"/>
      <c r="WUT1077" s="56"/>
      <c r="WUU1077" s="56"/>
      <c r="WUV1077" s="56"/>
      <c r="WUW1077" s="56"/>
      <c r="WUX1077" s="56"/>
      <c r="WUY1077" s="56"/>
      <c r="WUZ1077" s="56"/>
      <c r="WVA1077" s="56"/>
      <c r="WVB1077" s="56"/>
      <c r="WVC1077" s="56"/>
      <c r="WVD1077" s="56"/>
      <c r="WVE1077" s="56"/>
      <c r="WVF1077" s="56"/>
      <c r="WVG1077" s="56"/>
      <c r="WVH1077" s="56"/>
      <c r="WVI1077" s="56"/>
      <c r="WVJ1077" s="56"/>
      <c r="WVK1077" s="56"/>
      <c r="WVL1077" s="56"/>
      <c r="WVM1077" s="56"/>
      <c r="WVN1077" s="56"/>
      <c r="WVO1077" s="56"/>
      <c r="WVP1077" s="56"/>
      <c r="WVQ1077" s="56"/>
      <c r="WVR1077" s="56"/>
      <c r="WVS1077" s="56"/>
      <c r="WVT1077" s="56"/>
      <c r="WVU1077" s="56"/>
      <c r="WVV1077" s="56"/>
      <c r="WVW1077" s="56"/>
      <c r="WVX1077" s="56"/>
      <c r="WVY1077" s="56"/>
      <c r="WVZ1077" s="56"/>
      <c r="WWA1077" s="56"/>
      <c r="WWB1077" s="56"/>
      <c r="WWC1077" s="56"/>
      <c r="WWD1077" s="56"/>
      <c r="WWE1077" s="56"/>
      <c r="WWF1077" s="56"/>
      <c r="WWG1077" s="56"/>
      <c r="WWH1077" s="56"/>
      <c r="WWI1077" s="56"/>
      <c r="WWJ1077" s="56"/>
      <c r="WWK1077" s="56"/>
      <c r="WWL1077" s="56"/>
      <c r="WWM1077" s="56"/>
      <c r="WWN1077" s="56"/>
      <c r="WWO1077" s="56"/>
      <c r="WWP1077" s="56"/>
      <c r="WWQ1077" s="56"/>
      <c r="WWR1077" s="56"/>
      <c r="WWS1077" s="56"/>
      <c r="WWT1077" s="56"/>
      <c r="WWU1077" s="56"/>
      <c r="WWV1077" s="56"/>
      <c r="WWW1077" s="56"/>
      <c r="WWX1077" s="56"/>
      <c r="WWY1077" s="56"/>
      <c r="WWZ1077" s="56"/>
      <c r="WXA1077" s="56"/>
      <c r="WXB1077" s="56"/>
      <c r="WXC1077" s="56"/>
      <c r="WXD1077" s="56"/>
      <c r="WXE1077" s="56"/>
      <c r="WXF1077" s="56"/>
      <c r="WXG1077" s="56"/>
      <c r="WXH1077" s="56"/>
      <c r="WXI1077" s="56"/>
      <c r="WXJ1077" s="56"/>
      <c r="WXK1077" s="56"/>
      <c r="WXL1077" s="56"/>
      <c r="WXM1077" s="56"/>
      <c r="WXN1077" s="56"/>
      <c r="WXO1077" s="56"/>
      <c r="WXP1077" s="56"/>
      <c r="WXQ1077" s="56"/>
      <c r="WXR1077" s="56"/>
      <c r="WXS1077" s="56"/>
      <c r="WXT1077" s="56"/>
      <c r="WXU1077" s="56"/>
      <c r="WXV1077" s="56"/>
      <c r="WXW1077" s="56"/>
      <c r="WXX1077" s="56"/>
      <c r="WXY1077" s="56"/>
      <c r="WXZ1077" s="56"/>
      <c r="WYA1077" s="56"/>
      <c r="WYB1077" s="56"/>
      <c r="WYC1077" s="56"/>
      <c r="WYD1077" s="56"/>
      <c r="WYE1077" s="56"/>
      <c r="WYF1077" s="56"/>
      <c r="WYG1077" s="56"/>
      <c r="WYH1077" s="56"/>
      <c r="WYI1077" s="56"/>
      <c r="WYJ1077" s="56"/>
      <c r="WYK1077" s="56"/>
      <c r="WYL1077" s="56"/>
      <c r="WYM1077" s="56"/>
      <c r="WYN1077" s="56"/>
      <c r="WYO1077" s="56"/>
      <c r="WYP1077" s="56"/>
      <c r="WYQ1077" s="56"/>
      <c r="WYR1077" s="56"/>
      <c r="WYS1077" s="56"/>
      <c r="WYT1077" s="56"/>
      <c r="WYU1077" s="56"/>
      <c r="WYV1077" s="56"/>
      <c r="WYW1077" s="56"/>
      <c r="WYX1077" s="56"/>
      <c r="WYY1077" s="56"/>
      <c r="WYZ1077" s="56"/>
      <c r="WZA1077" s="56"/>
      <c r="WZB1077" s="56"/>
      <c r="WZC1077" s="56"/>
      <c r="WZD1077" s="56"/>
      <c r="WZE1077" s="56"/>
      <c r="WZF1077" s="56"/>
      <c r="WZG1077" s="56"/>
      <c r="WZH1077" s="56"/>
      <c r="WZI1077" s="56"/>
      <c r="WZJ1077" s="56"/>
      <c r="WZK1077" s="56"/>
      <c r="WZL1077" s="56"/>
      <c r="WZM1077" s="56"/>
      <c r="WZN1077" s="56"/>
      <c r="WZO1077" s="56"/>
      <c r="WZP1077" s="56"/>
      <c r="WZQ1077" s="56"/>
      <c r="WZR1077" s="56"/>
      <c r="WZS1077" s="56"/>
      <c r="WZT1077" s="56"/>
      <c r="WZU1077" s="56"/>
      <c r="WZV1077" s="56"/>
      <c r="WZW1077" s="56"/>
      <c r="WZX1077" s="56"/>
      <c r="WZY1077" s="56"/>
      <c r="WZZ1077" s="56"/>
      <c r="XAA1077" s="56"/>
      <c r="XAB1077" s="56"/>
      <c r="XAC1077" s="56"/>
      <c r="XAD1077" s="56"/>
      <c r="XAE1077" s="56"/>
      <c r="XAF1077" s="56"/>
      <c r="XAG1077" s="56"/>
      <c r="XAH1077" s="56"/>
      <c r="XAI1077" s="56"/>
      <c r="XAJ1077" s="56"/>
      <c r="XAK1077" s="56"/>
      <c r="XAL1077" s="56"/>
      <c r="XAM1077" s="56"/>
      <c r="XAN1077" s="56"/>
      <c r="XAO1077" s="56"/>
      <c r="XAP1077" s="56"/>
      <c r="XAQ1077" s="56"/>
      <c r="XAR1077" s="56"/>
      <c r="XAS1077" s="56"/>
      <c r="XAT1077" s="56"/>
      <c r="XAU1077" s="56"/>
      <c r="XAV1077" s="56"/>
      <c r="XAW1077" s="56"/>
      <c r="XAX1077" s="56"/>
      <c r="XAY1077" s="56"/>
      <c r="XAZ1077" s="56"/>
      <c r="XBA1077" s="56"/>
      <c r="XBB1077" s="56"/>
      <c r="XBC1077" s="56"/>
      <c r="XBD1077" s="56"/>
      <c r="XBE1077" s="56"/>
      <c r="XBF1077" s="56"/>
      <c r="XBG1077" s="56"/>
      <c r="XBH1077" s="56"/>
      <c r="XBI1077" s="56"/>
      <c r="XBJ1077" s="56"/>
      <c r="XBK1077" s="56"/>
      <c r="XBL1077" s="56"/>
      <c r="XBM1077" s="56"/>
      <c r="XBN1077" s="56"/>
      <c r="XBO1077" s="56"/>
      <c r="XBP1077" s="56"/>
      <c r="XBQ1077" s="56"/>
      <c r="XBR1077" s="56"/>
      <c r="XBS1077" s="56"/>
      <c r="XBT1077" s="56"/>
      <c r="XBU1077" s="56"/>
      <c r="XBV1077" s="56"/>
      <c r="XBW1077" s="56"/>
      <c r="XBX1077" s="56"/>
      <c r="XBY1077" s="56"/>
      <c r="XBZ1077" s="56"/>
      <c r="XCA1077" s="56"/>
      <c r="XCB1077" s="56"/>
      <c r="XCC1077" s="56"/>
      <c r="XCD1077" s="56"/>
      <c r="XCE1077" s="56"/>
      <c r="XCF1077" s="56"/>
      <c r="XCG1077" s="56"/>
      <c r="XCH1077" s="56"/>
      <c r="XCI1077" s="56"/>
      <c r="XCJ1077" s="56"/>
      <c r="XCK1077" s="56"/>
      <c r="XCL1077" s="56"/>
      <c r="XCM1077" s="56"/>
      <c r="XCN1077" s="56"/>
      <c r="XCO1077" s="56"/>
      <c r="XCP1077" s="56"/>
      <c r="XCQ1077" s="56"/>
      <c r="XCR1077" s="56"/>
      <c r="XCS1077" s="56"/>
      <c r="XCT1077" s="56"/>
      <c r="XCU1077" s="56"/>
      <c r="XCV1077" s="56"/>
      <c r="XCW1077" s="56"/>
      <c r="XCX1077" s="56"/>
      <c r="XCY1077" s="56"/>
      <c r="XCZ1077" s="56"/>
      <c r="XDA1077" s="56"/>
      <c r="XDB1077" s="56"/>
      <c r="XDC1077" s="56"/>
      <c r="XDD1077" s="56"/>
      <c r="XDE1077" s="56"/>
      <c r="XDF1077" s="56"/>
      <c r="XDG1077" s="56"/>
      <c r="XDH1077" s="56"/>
      <c r="XDI1077" s="56"/>
      <c r="XDJ1077" s="56"/>
      <c r="XDK1077" s="56"/>
      <c r="XDL1077" s="56"/>
      <c r="XDM1077" s="56"/>
      <c r="XDN1077" s="56"/>
      <c r="XDO1077" s="56"/>
      <c r="XDP1077" s="56"/>
      <c r="XDQ1077" s="56"/>
      <c r="XDR1077" s="56"/>
      <c r="XDS1077" s="56"/>
      <c r="XDT1077" s="56"/>
      <c r="XDU1077" s="56"/>
      <c r="XDV1077" s="56"/>
      <c r="XDW1077" s="56"/>
      <c r="XDX1077" s="56"/>
      <c r="XDY1077" s="56"/>
      <c r="XDZ1077" s="56"/>
      <c r="XEA1077" s="56"/>
      <c r="XEB1077" s="56"/>
      <c r="XEC1077" s="56"/>
      <c r="XED1077" s="56"/>
      <c r="XEE1077" s="56"/>
    </row>
    <row r="1078" spans="2:16359" ht="25.5" x14ac:dyDescent="0.25">
      <c r="B1078" s="344" t="s">
        <v>3177</v>
      </c>
      <c r="C1078" s="369" t="s">
        <v>3415</v>
      </c>
      <c r="D1078" s="346">
        <v>1118.8399999999999</v>
      </c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  <c r="FK1078" s="56"/>
      <c r="FL1078" s="56"/>
      <c r="FM1078" s="56"/>
      <c r="FN1078" s="56"/>
      <c r="FO1078" s="56"/>
      <c r="FP1078" s="56"/>
      <c r="FQ1078" s="56"/>
      <c r="FR1078" s="56"/>
      <c r="FS1078" s="56"/>
      <c r="FT1078" s="56"/>
      <c r="FU1078" s="56"/>
      <c r="FV1078" s="56"/>
      <c r="FW1078" s="56"/>
      <c r="FX1078" s="56"/>
      <c r="FY1078" s="56"/>
      <c r="FZ1078" s="56"/>
      <c r="GA1078" s="56"/>
      <c r="GB1078" s="56"/>
      <c r="GC1078" s="56"/>
      <c r="GD1078" s="56"/>
      <c r="GE1078" s="56"/>
      <c r="GF1078" s="56"/>
      <c r="GG1078" s="56"/>
      <c r="GH1078" s="56"/>
      <c r="GI1078" s="56"/>
      <c r="GJ1078" s="56"/>
      <c r="GK1078" s="56"/>
      <c r="GL1078" s="56"/>
      <c r="GM1078" s="56"/>
      <c r="GN1078" s="56"/>
      <c r="GO1078" s="56"/>
      <c r="GP1078" s="56"/>
      <c r="GQ1078" s="56"/>
      <c r="GR1078" s="56"/>
      <c r="GS1078" s="56"/>
      <c r="GT1078" s="56"/>
      <c r="GU1078" s="56"/>
      <c r="GV1078" s="56"/>
      <c r="GW1078" s="56"/>
      <c r="GX1078" s="56"/>
      <c r="GY1078" s="56"/>
      <c r="GZ1078" s="56"/>
      <c r="HA1078" s="56"/>
      <c r="HB1078" s="56"/>
      <c r="HC1078" s="56"/>
      <c r="HD1078" s="56"/>
      <c r="HE1078" s="56"/>
      <c r="HF1078" s="56"/>
      <c r="HG1078" s="56"/>
      <c r="HH1078" s="56"/>
      <c r="HI1078" s="56"/>
      <c r="HJ1078" s="56"/>
      <c r="HK1078" s="56"/>
      <c r="HL1078" s="56"/>
      <c r="HM1078" s="56"/>
      <c r="HN1078" s="56"/>
      <c r="HO1078" s="56"/>
      <c r="HP1078" s="56"/>
      <c r="HQ1078" s="56"/>
      <c r="HR1078" s="56"/>
      <c r="HS1078" s="56"/>
      <c r="HT1078" s="56"/>
      <c r="HU1078" s="56"/>
      <c r="HV1078" s="56"/>
      <c r="HW1078" s="56"/>
      <c r="HX1078" s="56"/>
      <c r="HY1078" s="56"/>
      <c r="HZ1078" s="56"/>
      <c r="IA1078" s="56"/>
      <c r="IB1078" s="56"/>
      <c r="IC1078" s="56"/>
      <c r="ID1078" s="56"/>
      <c r="IE1078" s="56"/>
      <c r="IF1078" s="56"/>
      <c r="IG1078" s="56"/>
      <c r="IH1078" s="56"/>
      <c r="II1078" s="56"/>
      <c r="IJ1078" s="56"/>
      <c r="IK1078" s="56"/>
      <c r="IL1078" s="56"/>
      <c r="IM1078" s="56"/>
      <c r="IN1078" s="56"/>
      <c r="IO1078" s="56"/>
      <c r="IP1078" s="56"/>
      <c r="IQ1078" s="56"/>
      <c r="IR1078" s="56"/>
      <c r="IS1078" s="56"/>
      <c r="IT1078" s="56"/>
      <c r="IU1078" s="56"/>
      <c r="IV1078" s="56"/>
      <c r="IW1078" s="56"/>
      <c r="IX1078" s="56"/>
      <c r="IY1078" s="56"/>
      <c r="IZ1078" s="56"/>
      <c r="JA1078" s="56"/>
      <c r="JB1078" s="56"/>
      <c r="JC1078" s="56"/>
      <c r="JD1078" s="56"/>
      <c r="JE1078" s="56"/>
      <c r="JF1078" s="56"/>
      <c r="JG1078" s="56"/>
      <c r="JH1078" s="56"/>
      <c r="JI1078" s="56"/>
      <c r="JJ1078" s="56"/>
      <c r="JK1078" s="56"/>
      <c r="JL1078" s="56"/>
      <c r="JM1078" s="56"/>
      <c r="JN1078" s="56"/>
      <c r="JO1078" s="56"/>
      <c r="JP1078" s="56"/>
      <c r="JQ1078" s="56"/>
      <c r="JR1078" s="56"/>
      <c r="JS1078" s="56"/>
      <c r="JT1078" s="56"/>
      <c r="JU1078" s="56"/>
      <c r="JV1078" s="56"/>
      <c r="JW1078" s="56"/>
      <c r="JX1078" s="56"/>
      <c r="JY1078" s="56"/>
      <c r="JZ1078" s="56"/>
      <c r="KA1078" s="56"/>
      <c r="KB1078" s="56"/>
      <c r="KC1078" s="56"/>
      <c r="KD1078" s="56"/>
      <c r="KE1078" s="56"/>
      <c r="KF1078" s="56"/>
      <c r="KG1078" s="56"/>
      <c r="KH1078" s="56"/>
      <c r="KI1078" s="56"/>
      <c r="KJ1078" s="56"/>
      <c r="KK1078" s="56"/>
      <c r="KL1078" s="56"/>
      <c r="KM1078" s="56"/>
      <c r="KN1078" s="56"/>
      <c r="KO1078" s="56"/>
      <c r="KP1078" s="56"/>
      <c r="KQ1078" s="56"/>
      <c r="KR1078" s="56"/>
      <c r="KS1078" s="56"/>
      <c r="KT1078" s="56"/>
      <c r="KU1078" s="56"/>
      <c r="KV1078" s="56"/>
      <c r="KW1078" s="56"/>
      <c r="KX1078" s="56"/>
      <c r="KY1078" s="56"/>
      <c r="KZ1078" s="56"/>
      <c r="LA1078" s="56"/>
      <c r="LB1078" s="56"/>
      <c r="LC1078" s="56"/>
      <c r="LD1078" s="56"/>
      <c r="LE1078" s="56"/>
      <c r="LF1078" s="56"/>
      <c r="LG1078" s="56"/>
      <c r="LH1078" s="56"/>
      <c r="LI1078" s="56"/>
      <c r="LJ1078" s="56"/>
      <c r="LK1078" s="56"/>
      <c r="LL1078" s="56"/>
      <c r="LM1078" s="56"/>
      <c r="LN1078" s="56"/>
      <c r="LO1078" s="56"/>
      <c r="LP1078" s="56"/>
      <c r="LQ1078" s="56"/>
      <c r="LR1078" s="56"/>
      <c r="LS1078" s="56"/>
      <c r="LT1078" s="56"/>
      <c r="LU1078" s="56"/>
      <c r="LV1078" s="56"/>
      <c r="LW1078" s="56"/>
      <c r="LX1078" s="56"/>
      <c r="LY1078" s="56"/>
      <c r="LZ1078" s="56"/>
      <c r="MA1078" s="56"/>
      <c r="MB1078" s="56"/>
      <c r="MC1078" s="56"/>
      <c r="MD1078" s="56"/>
      <c r="ME1078" s="56"/>
      <c r="MF1078" s="56"/>
      <c r="MG1078" s="56"/>
      <c r="MH1078" s="56"/>
      <c r="MI1078" s="56"/>
      <c r="MJ1078" s="56"/>
      <c r="MK1078" s="56"/>
      <c r="ML1078" s="56"/>
      <c r="MM1078" s="56"/>
      <c r="MN1078" s="56"/>
      <c r="MO1078" s="56"/>
      <c r="MP1078" s="56"/>
      <c r="MQ1078" s="56"/>
      <c r="MR1078" s="56"/>
      <c r="MS1078" s="56"/>
      <c r="MT1078" s="56"/>
      <c r="MU1078" s="56"/>
      <c r="MV1078" s="56"/>
      <c r="MW1078" s="56"/>
      <c r="MX1078" s="56"/>
      <c r="MY1078" s="56"/>
      <c r="MZ1078" s="56"/>
      <c r="NA1078" s="56"/>
      <c r="NB1078" s="56"/>
      <c r="NC1078" s="56"/>
      <c r="ND1078" s="56"/>
      <c r="NE1078" s="56"/>
      <c r="NF1078" s="56"/>
      <c r="NG1078" s="56"/>
      <c r="NH1078" s="56"/>
      <c r="NI1078" s="56"/>
      <c r="NJ1078" s="56"/>
      <c r="NK1078" s="56"/>
      <c r="NL1078" s="56"/>
      <c r="NM1078" s="56"/>
      <c r="NN1078" s="56"/>
      <c r="NO1078" s="56"/>
      <c r="NP1078" s="56"/>
      <c r="NQ1078" s="56"/>
      <c r="NR1078" s="56"/>
      <c r="NS1078" s="56"/>
      <c r="NT1078" s="56"/>
      <c r="NU1078" s="56"/>
      <c r="NV1078" s="56"/>
      <c r="NW1078" s="56"/>
      <c r="NX1078" s="56"/>
      <c r="NY1078" s="56"/>
      <c r="NZ1078" s="56"/>
      <c r="OA1078" s="56"/>
      <c r="OB1078" s="56"/>
      <c r="OC1078" s="56"/>
      <c r="OD1078" s="56"/>
      <c r="OE1078" s="56"/>
      <c r="OF1078" s="56"/>
      <c r="OG1078" s="56"/>
      <c r="OH1078" s="56"/>
      <c r="OI1078" s="56"/>
      <c r="OJ1078" s="56"/>
      <c r="OK1078" s="56"/>
      <c r="OL1078" s="56"/>
      <c r="OM1078" s="56"/>
      <c r="ON1078" s="56"/>
      <c r="OO1078" s="56"/>
      <c r="OP1078" s="56"/>
      <c r="OQ1078" s="56"/>
      <c r="OR1078" s="56"/>
      <c r="OS1078" s="56"/>
      <c r="OT1078" s="56"/>
      <c r="OU1078" s="56"/>
      <c r="OV1078" s="56"/>
      <c r="OW1078" s="56"/>
      <c r="OX1078" s="56"/>
      <c r="OY1078" s="56"/>
      <c r="OZ1078" s="56"/>
      <c r="PA1078" s="56"/>
      <c r="PB1078" s="56"/>
      <c r="PC1078" s="56"/>
      <c r="PD1078" s="56"/>
      <c r="PE1078" s="56"/>
      <c r="PF1078" s="56"/>
      <c r="PG1078" s="56"/>
      <c r="PH1078" s="56"/>
      <c r="PI1078" s="56"/>
      <c r="PJ1078" s="56"/>
      <c r="PK1078" s="56"/>
      <c r="PL1078" s="56"/>
      <c r="PM1078" s="56"/>
      <c r="PN1078" s="56"/>
      <c r="PO1078" s="56"/>
      <c r="PP1078" s="56"/>
      <c r="PQ1078" s="56"/>
      <c r="PR1078" s="56"/>
      <c r="PS1078" s="56"/>
      <c r="PT1078" s="56"/>
      <c r="PU1078" s="56"/>
      <c r="PV1078" s="56"/>
      <c r="PW1078" s="56"/>
      <c r="PX1078" s="56"/>
      <c r="PY1078" s="56"/>
      <c r="PZ1078" s="56"/>
      <c r="QA1078" s="56"/>
      <c r="QB1078" s="56"/>
      <c r="QC1078" s="56"/>
      <c r="QD1078" s="56"/>
      <c r="QE1078" s="56"/>
      <c r="QF1078" s="56"/>
      <c r="QG1078" s="56"/>
      <c r="QH1078" s="56"/>
      <c r="QI1078" s="56"/>
      <c r="QJ1078" s="56"/>
      <c r="QK1078" s="56"/>
      <c r="QL1078" s="56"/>
      <c r="QM1078" s="56"/>
      <c r="QN1078" s="56"/>
      <c r="QO1078" s="56"/>
      <c r="QP1078" s="56"/>
      <c r="QQ1078" s="56"/>
      <c r="QR1078" s="56"/>
      <c r="QS1078" s="56"/>
      <c r="QT1078" s="56"/>
      <c r="QU1078" s="56"/>
      <c r="QV1078" s="56"/>
      <c r="QW1078" s="56"/>
      <c r="QX1078" s="56"/>
      <c r="QY1078" s="56"/>
      <c r="QZ1078" s="56"/>
      <c r="RA1078" s="56"/>
      <c r="RB1078" s="56"/>
      <c r="RC1078" s="56"/>
      <c r="RD1078" s="56"/>
      <c r="RE1078" s="56"/>
      <c r="RF1078" s="56"/>
      <c r="RG1078" s="56"/>
      <c r="RH1078" s="56"/>
      <c r="RI1078" s="56"/>
      <c r="RJ1078" s="56"/>
      <c r="RK1078" s="56"/>
      <c r="RL1078" s="56"/>
      <c r="RM1078" s="56"/>
      <c r="RN1078" s="56"/>
      <c r="RO1078" s="56"/>
      <c r="RP1078" s="56"/>
      <c r="RQ1078" s="56"/>
      <c r="RR1078" s="56"/>
      <c r="RS1078" s="56"/>
      <c r="RT1078" s="56"/>
      <c r="RU1078" s="56"/>
      <c r="RV1078" s="56"/>
      <c r="RW1078" s="56"/>
      <c r="RX1078" s="56"/>
      <c r="RY1078" s="56"/>
      <c r="RZ1078" s="56"/>
      <c r="SA1078" s="56"/>
      <c r="SB1078" s="56"/>
      <c r="SC1078" s="56"/>
      <c r="SD1078" s="56"/>
      <c r="SE1078" s="56"/>
      <c r="SF1078" s="56"/>
      <c r="SG1078" s="56"/>
      <c r="SH1078" s="56"/>
      <c r="SI1078" s="56"/>
      <c r="SJ1078" s="56"/>
      <c r="SK1078" s="56"/>
      <c r="SL1078" s="56"/>
      <c r="SM1078" s="56"/>
      <c r="SN1078" s="56"/>
      <c r="SO1078" s="56"/>
      <c r="SP1078" s="56"/>
      <c r="SQ1078" s="56"/>
      <c r="SR1078" s="56"/>
      <c r="SS1078" s="56"/>
      <c r="ST1078" s="56"/>
      <c r="SU1078" s="56"/>
      <c r="SV1078" s="56"/>
      <c r="SW1078" s="56"/>
      <c r="SX1078" s="56"/>
      <c r="SY1078" s="56"/>
      <c r="SZ1078" s="56"/>
      <c r="TA1078" s="56"/>
      <c r="TB1078" s="56"/>
      <c r="TC1078" s="56"/>
      <c r="TD1078" s="56"/>
      <c r="TE1078" s="56"/>
      <c r="TF1078" s="56"/>
      <c r="TG1078" s="56"/>
      <c r="TH1078" s="56"/>
      <c r="TI1078" s="56"/>
      <c r="TJ1078" s="56"/>
      <c r="TK1078" s="56"/>
      <c r="TL1078" s="56"/>
      <c r="TM1078" s="56"/>
      <c r="TN1078" s="56"/>
      <c r="TO1078" s="56"/>
      <c r="TP1078" s="56"/>
      <c r="TQ1078" s="56"/>
      <c r="TR1078" s="56"/>
      <c r="TS1078" s="56"/>
      <c r="TT1078" s="56"/>
      <c r="TU1078" s="56"/>
      <c r="TV1078" s="56"/>
      <c r="TW1078" s="56"/>
      <c r="TX1078" s="56"/>
      <c r="TY1078" s="56"/>
      <c r="TZ1078" s="56"/>
      <c r="UA1078" s="56"/>
      <c r="UB1078" s="56"/>
      <c r="UC1078" s="56"/>
      <c r="UD1078" s="56"/>
      <c r="UE1078" s="56"/>
      <c r="UF1078" s="56"/>
      <c r="UG1078" s="56"/>
      <c r="UH1078" s="56"/>
      <c r="UI1078" s="56"/>
      <c r="UJ1078" s="56"/>
      <c r="UK1078" s="56"/>
      <c r="UL1078" s="56"/>
      <c r="UM1078" s="56"/>
      <c r="UN1078" s="56"/>
      <c r="UO1078" s="56"/>
      <c r="UP1078" s="56"/>
      <c r="UQ1078" s="56"/>
      <c r="UR1078" s="56"/>
      <c r="US1078" s="56"/>
      <c r="UT1078" s="56"/>
      <c r="UU1078" s="56"/>
      <c r="UV1078" s="56"/>
      <c r="UW1078" s="56"/>
      <c r="UX1078" s="56"/>
      <c r="UY1078" s="56"/>
      <c r="UZ1078" s="56"/>
      <c r="VA1078" s="56"/>
      <c r="VB1078" s="56"/>
      <c r="VC1078" s="56"/>
      <c r="VD1078" s="56"/>
      <c r="VE1078" s="56"/>
      <c r="VF1078" s="56"/>
      <c r="VG1078" s="56"/>
      <c r="VH1078" s="56"/>
      <c r="VI1078" s="56"/>
      <c r="VJ1078" s="56"/>
      <c r="VK1078" s="56"/>
      <c r="VL1078" s="56"/>
      <c r="VM1078" s="56"/>
      <c r="VN1078" s="56"/>
      <c r="VO1078" s="56"/>
      <c r="VP1078" s="56"/>
      <c r="VQ1078" s="56"/>
      <c r="VR1078" s="56"/>
      <c r="VS1078" s="56"/>
      <c r="VT1078" s="56"/>
      <c r="VU1078" s="56"/>
      <c r="VV1078" s="56"/>
      <c r="VW1078" s="56"/>
      <c r="VX1078" s="56"/>
      <c r="VY1078" s="56"/>
      <c r="VZ1078" s="56"/>
      <c r="WA1078" s="56"/>
      <c r="WB1078" s="56"/>
      <c r="WC1078" s="56"/>
      <c r="WD1078" s="56"/>
      <c r="WE1078" s="56"/>
      <c r="WF1078" s="56"/>
      <c r="WG1078" s="56"/>
      <c r="WH1078" s="56"/>
      <c r="WI1078" s="56"/>
      <c r="WJ1078" s="56"/>
      <c r="WK1078" s="56"/>
      <c r="WL1078" s="56"/>
      <c r="WM1078" s="56"/>
      <c r="WN1078" s="56"/>
      <c r="WO1078" s="56"/>
      <c r="WP1078" s="56"/>
      <c r="WQ1078" s="56"/>
      <c r="WR1078" s="56"/>
      <c r="WS1078" s="56"/>
      <c r="WT1078" s="56"/>
      <c r="WU1078" s="56"/>
      <c r="WV1078" s="56"/>
      <c r="WW1078" s="56"/>
      <c r="WX1078" s="56"/>
      <c r="WY1078" s="56"/>
      <c r="WZ1078" s="56"/>
      <c r="XA1078" s="56"/>
      <c r="XB1078" s="56"/>
      <c r="XC1078" s="56"/>
      <c r="XD1078" s="56"/>
      <c r="XE1078" s="56"/>
      <c r="XF1078" s="56"/>
      <c r="XG1078" s="56"/>
      <c r="XH1078" s="56"/>
      <c r="XI1078" s="56"/>
      <c r="XJ1078" s="56"/>
      <c r="XK1078" s="56"/>
      <c r="XL1078" s="56"/>
      <c r="XM1078" s="56"/>
      <c r="XN1078" s="56"/>
      <c r="XO1078" s="56"/>
      <c r="XP1078" s="56"/>
      <c r="XQ1078" s="56"/>
      <c r="XR1078" s="56"/>
      <c r="XS1078" s="56"/>
      <c r="XT1078" s="56"/>
      <c r="XU1078" s="56"/>
      <c r="XV1078" s="56"/>
      <c r="XW1078" s="56"/>
      <c r="XX1078" s="56"/>
      <c r="XY1078" s="56"/>
      <c r="XZ1078" s="56"/>
      <c r="YA1078" s="56"/>
      <c r="YB1078" s="56"/>
      <c r="YC1078" s="56"/>
      <c r="YD1078" s="56"/>
      <c r="YE1078" s="56"/>
      <c r="YF1078" s="56"/>
      <c r="YG1078" s="56"/>
      <c r="YH1078" s="56"/>
      <c r="YI1078" s="56"/>
      <c r="YJ1078" s="56"/>
      <c r="YK1078" s="56"/>
      <c r="YL1078" s="56"/>
      <c r="YM1078" s="56"/>
      <c r="YN1078" s="56"/>
      <c r="YO1078" s="56"/>
      <c r="YP1078" s="56"/>
      <c r="YQ1078" s="56"/>
      <c r="YR1078" s="56"/>
      <c r="YS1078" s="56"/>
      <c r="YT1078" s="56"/>
      <c r="YU1078" s="56"/>
      <c r="YV1078" s="56"/>
      <c r="YW1078" s="56"/>
      <c r="YX1078" s="56"/>
      <c r="YY1078" s="56"/>
      <c r="YZ1078" s="56"/>
      <c r="ZA1078" s="56"/>
      <c r="ZB1078" s="56"/>
      <c r="ZC1078" s="56"/>
      <c r="ZD1078" s="56"/>
      <c r="ZE1078" s="56"/>
      <c r="ZF1078" s="56"/>
      <c r="ZG1078" s="56"/>
      <c r="ZH1078" s="56"/>
      <c r="ZI1078" s="56"/>
      <c r="ZJ1078" s="56"/>
      <c r="ZK1078" s="56"/>
      <c r="ZL1078" s="56"/>
      <c r="ZM1078" s="56"/>
      <c r="ZN1078" s="56"/>
      <c r="ZO1078" s="56"/>
      <c r="ZP1078" s="56"/>
      <c r="ZQ1078" s="56"/>
      <c r="ZR1078" s="56"/>
      <c r="ZS1078" s="56"/>
      <c r="ZT1078" s="56"/>
      <c r="ZU1078" s="56"/>
      <c r="ZV1078" s="56"/>
      <c r="ZW1078" s="56"/>
      <c r="ZX1078" s="56"/>
      <c r="ZY1078" s="56"/>
      <c r="ZZ1078" s="56"/>
      <c r="AAA1078" s="56"/>
      <c r="AAB1078" s="56"/>
      <c r="AAC1078" s="56"/>
      <c r="AAD1078" s="56"/>
      <c r="AAE1078" s="56"/>
      <c r="AAF1078" s="56"/>
      <c r="AAG1078" s="56"/>
      <c r="AAH1078" s="56"/>
      <c r="AAI1078" s="56"/>
      <c r="AAJ1078" s="56"/>
      <c r="AAK1078" s="56"/>
      <c r="AAL1078" s="56"/>
      <c r="AAM1078" s="56"/>
      <c r="AAN1078" s="56"/>
      <c r="AAO1078" s="56"/>
      <c r="AAP1078" s="56"/>
      <c r="AAQ1078" s="56"/>
      <c r="AAR1078" s="56"/>
      <c r="AAS1078" s="56"/>
      <c r="AAT1078" s="56"/>
      <c r="AAU1078" s="56"/>
      <c r="AAV1078" s="56"/>
      <c r="AAW1078" s="56"/>
      <c r="AAX1078" s="56"/>
      <c r="AAY1078" s="56"/>
      <c r="AAZ1078" s="56"/>
      <c r="ABA1078" s="56"/>
      <c r="ABB1078" s="56"/>
      <c r="ABC1078" s="56"/>
      <c r="ABD1078" s="56"/>
      <c r="ABE1078" s="56"/>
      <c r="ABF1078" s="56"/>
      <c r="ABG1078" s="56"/>
      <c r="ABH1078" s="56"/>
      <c r="ABI1078" s="56"/>
      <c r="ABJ1078" s="56"/>
      <c r="ABK1078" s="56"/>
      <c r="ABL1078" s="56"/>
      <c r="ABM1078" s="56"/>
      <c r="ABN1078" s="56"/>
      <c r="ABO1078" s="56"/>
      <c r="ABP1078" s="56"/>
      <c r="ABQ1078" s="56"/>
      <c r="ABR1078" s="56"/>
      <c r="ABS1078" s="56"/>
      <c r="ABT1078" s="56"/>
      <c r="ABU1078" s="56"/>
      <c r="ABV1078" s="56"/>
      <c r="ABW1078" s="56"/>
      <c r="ABX1078" s="56"/>
      <c r="ABY1078" s="56"/>
      <c r="ABZ1078" s="56"/>
      <c r="ACA1078" s="56"/>
      <c r="ACB1078" s="56"/>
      <c r="ACC1078" s="56"/>
      <c r="ACD1078" s="56"/>
      <c r="ACE1078" s="56"/>
      <c r="ACF1078" s="56"/>
      <c r="ACG1078" s="56"/>
      <c r="ACH1078" s="56"/>
      <c r="ACI1078" s="56"/>
      <c r="ACJ1078" s="56"/>
      <c r="ACK1078" s="56"/>
      <c r="ACL1078" s="56"/>
      <c r="ACM1078" s="56"/>
      <c r="ACN1078" s="56"/>
      <c r="ACO1078" s="56"/>
      <c r="ACP1078" s="56"/>
      <c r="ACQ1078" s="56"/>
      <c r="ACR1078" s="56"/>
      <c r="ACS1078" s="56"/>
      <c r="ACT1078" s="56"/>
      <c r="ACU1078" s="56"/>
      <c r="ACV1078" s="56"/>
      <c r="ACW1078" s="56"/>
      <c r="ACX1078" s="56"/>
      <c r="ACY1078" s="56"/>
      <c r="ACZ1078" s="56"/>
      <c r="ADA1078" s="56"/>
      <c r="ADB1078" s="56"/>
      <c r="ADC1078" s="56"/>
      <c r="ADD1078" s="56"/>
      <c r="ADE1078" s="56"/>
      <c r="ADF1078" s="56"/>
      <c r="ADG1078" s="56"/>
      <c r="ADH1078" s="56"/>
      <c r="ADI1078" s="56"/>
      <c r="ADJ1078" s="56"/>
      <c r="ADK1078" s="56"/>
      <c r="ADL1078" s="56"/>
      <c r="ADM1078" s="56"/>
      <c r="ADN1078" s="56"/>
      <c r="ADO1078" s="56"/>
      <c r="ADP1078" s="56"/>
      <c r="ADQ1078" s="56"/>
      <c r="ADR1078" s="56"/>
      <c r="ADS1078" s="56"/>
      <c r="ADT1078" s="56"/>
      <c r="ADU1078" s="56"/>
      <c r="ADV1078" s="56"/>
      <c r="ADW1078" s="56"/>
      <c r="ADX1078" s="56"/>
      <c r="ADY1078" s="56"/>
      <c r="ADZ1078" s="56"/>
      <c r="AEA1078" s="56"/>
      <c r="AEB1078" s="56"/>
      <c r="AEC1078" s="56"/>
      <c r="AED1078" s="56"/>
      <c r="AEE1078" s="56"/>
      <c r="AEF1078" s="56"/>
      <c r="AEG1078" s="56"/>
      <c r="AEH1078" s="56"/>
      <c r="AEI1078" s="56"/>
      <c r="AEJ1078" s="56"/>
      <c r="AEK1078" s="56"/>
      <c r="AEL1078" s="56"/>
      <c r="AEM1078" s="56"/>
      <c r="AEN1078" s="56"/>
      <c r="AEO1078" s="56"/>
      <c r="AEP1078" s="56"/>
      <c r="AEQ1078" s="56"/>
      <c r="AER1078" s="56"/>
      <c r="AES1078" s="56"/>
      <c r="AET1078" s="56"/>
      <c r="AEU1078" s="56"/>
      <c r="AEV1078" s="56"/>
      <c r="AEW1078" s="56"/>
      <c r="AEX1078" s="56"/>
      <c r="AEY1078" s="56"/>
      <c r="AEZ1078" s="56"/>
      <c r="AFA1078" s="56"/>
      <c r="AFB1078" s="56"/>
      <c r="AFC1078" s="56"/>
      <c r="AFD1078" s="56"/>
      <c r="AFE1078" s="56"/>
      <c r="AFF1078" s="56"/>
      <c r="AFG1078" s="56"/>
      <c r="AFH1078" s="56"/>
      <c r="AFI1078" s="56"/>
      <c r="AFJ1078" s="56"/>
      <c r="AFK1078" s="56"/>
      <c r="AFL1078" s="56"/>
      <c r="AFM1078" s="56"/>
      <c r="AFN1078" s="56"/>
      <c r="AFO1078" s="56"/>
      <c r="AFP1078" s="56"/>
      <c r="AFQ1078" s="56"/>
      <c r="AFR1078" s="56"/>
      <c r="AFS1078" s="56"/>
      <c r="AFT1078" s="56"/>
      <c r="AFU1078" s="56"/>
      <c r="AFV1078" s="56"/>
      <c r="AFW1078" s="56"/>
      <c r="AFX1078" s="56"/>
      <c r="AFY1078" s="56"/>
      <c r="AFZ1078" s="56"/>
      <c r="AGA1078" s="56"/>
      <c r="AGB1078" s="56"/>
      <c r="AGC1078" s="56"/>
      <c r="AGD1078" s="56"/>
      <c r="AGE1078" s="56"/>
      <c r="AGF1078" s="56"/>
      <c r="AGG1078" s="56"/>
      <c r="AGH1078" s="56"/>
      <c r="AGI1078" s="56"/>
      <c r="AGJ1078" s="56"/>
      <c r="AGK1078" s="56"/>
      <c r="AGL1078" s="56"/>
      <c r="AGM1078" s="56"/>
      <c r="AGN1078" s="56"/>
      <c r="AGO1078" s="56"/>
      <c r="AGP1078" s="56"/>
      <c r="AGQ1078" s="56"/>
      <c r="AGR1078" s="56"/>
      <c r="AGS1078" s="56"/>
      <c r="AGT1078" s="56"/>
      <c r="AGU1078" s="56"/>
      <c r="AGV1078" s="56"/>
      <c r="AGW1078" s="56"/>
      <c r="AGX1078" s="56"/>
      <c r="AGY1078" s="56"/>
      <c r="AGZ1078" s="56"/>
      <c r="AHA1078" s="56"/>
      <c r="AHB1078" s="56"/>
      <c r="AHC1078" s="56"/>
      <c r="AHD1078" s="56"/>
      <c r="AHE1078" s="56"/>
      <c r="AHF1078" s="56"/>
      <c r="AHG1078" s="56"/>
      <c r="AHH1078" s="56"/>
      <c r="AHI1078" s="56"/>
      <c r="AHJ1078" s="56"/>
      <c r="AHK1078" s="56"/>
      <c r="AHL1078" s="56"/>
      <c r="AHM1078" s="56"/>
      <c r="AHN1078" s="56"/>
      <c r="AHO1078" s="56"/>
      <c r="AHP1078" s="56"/>
      <c r="AHQ1078" s="56"/>
      <c r="AHR1078" s="56"/>
      <c r="AHS1078" s="56"/>
      <c r="AHT1078" s="56"/>
      <c r="AHU1078" s="56"/>
      <c r="AHV1078" s="56"/>
      <c r="AHW1078" s="56"/>
      <c r="AHX1078" s="56"/>
      <c r="AHY1078" s="56"/>
      <c r="AHZ1078" s="56"/>
      <c r="AIA1078" s="56"/>
      <c r="AIB1078" s="56"/>
      <c r="AIC1078" s="56"/>
      <c r="AID1078" s="56"/>
      <c r="AIE1078" s="56"/>
      <c r="AIF1078" s="56"/>
      <c r="AIG1078" s="56"/>
      <c r="AIH1078" s="56"/>
      <c r="AII1078" s="56"/>
      <c r="AIJ1078" s="56"/>
      <c r="AIK1078" s="56"/>
      <c r="AIL1078" s="56"/>
      <c r="AIM1078" s="56"/>
      <c r="AIN1078" s="56"/>
      <c r="AIO1078" s="56"/>
      <c r="AIP1078" s="56"/>
      <c r="AIQ1078" s="56"/>
      <c r="AIR1078" s="56"/>
      <c r="AIS1078" s="56"/>
      <c r="AIT1078" s="56"/>
      <c r="AIU1078" s="56"/>
      <c r="AIV1078" s="56"/>
      <c r="AIW1078" s="56"/>
      <c r="AIX1078" s="56"/>
      <c r="AIY1078" s="56"/>
      <c r="AIZ1078" s="56"/>
      <c r="AJA1078" s="56"/>
      <c r="AJB1078" s="56"/>
      <c r="AJC1078" s="56"/>
      <c r="AJD1078" s="56"/>
      <c r="AJE1078" s="56"/>
      <c r="AJF1078" s="56"/>
      <c r="AJG1078" s="56"/>
      <c r="AJH1078" s="56"/>
      <c r="AJI1078" s="56"/>
      <c r="AJJ1078" s="56"/>
      <c r="AJK1078" s="56"/>
      <c r="AJL1078" s="56"/>
      <c r="AJM1078" s="56"/>
      <c r="AJN1078" s="56"/>
      <c r="AJO1078" s="56"/>
      <c r="AJP1078" s="56"/>
      <c r="AJQ1078" s="56"/>
      <c r="AJR1078" s="56"/>
      <c r="AJS1078" s="56"/>
      <c r="AJT1078" s="56"/>
      <c r="AJU1078" s="56"/>
      <c r="AJV1078" s="56"/>
      <c r="AJW1078" s="56"/>
      <c r="AJX1078" s="56"/>
      <c r="AJY1078" s="56"/>
      <c r="AJZ1078" s="56"/>
      <c r="AKA1078" s="56"/>
      <c r="AKB1078" s="56"/>
      <c r="AKC1078" s="56"/>
      <c r="AKD1078" s="56"/>
      <c r="AKE1078" s="56"/>
      <c r="AKF1078" s="56"/>
      <c r="AKG1078" s="56"/>
      <c r="AKH1078" s="56"/>
      <c r="AKI1078" s="56"/>
      <c r="AKJ1078" s="56"/>
      <c r="AKK1078" s="56"/>
      <c r="AKL1078" s="56"/>
      <c r="AKM1078" s="56"/>
      <c r="AKN1078" s="56"/>
      <c r="AKO1078" s="56"/>
      <c r="AKP1078" s="56"/>
      <c r="AKQ1078" s="56"/>
      <c r="AKR1078" s="56"/>
      <c r="AKS1078" s="56"/>
      <c r="AKT1078" s="56"/>
      <c r="AKU1078" s="56"/>
      <c r="AKV1078" s="56"/>
      <c r="AKW1078" s="56"/>
      <c r="AKX1078" s="56"/>
      <c r="AKY1078" s="56"/>
      <c r="AKZ1078" s="56"/>
      <c r="ALA1078" s="56"/>
      <c r="ALB1078" s="56"/>
      <c r="ALC1078" s="56"/>
      <c r="ALD1078" s="56"/>
      <c r="ALE1078" s="56"/>
      <c r="ALF1078" s="56"/>
      <c r="ALG1078" s="56"/>
      <c r="ALH1078" s="56"/>
      <c r="ALI1078" s="56"/>
      <c r="ALJ1078" s="56"/>
      <c r="ALK1078" s="56"/>
      <c r="ALL1078" s="56"/>
      <c r="ALM1078" s="56"/>
      <c r="ALN1078" s="56"/>
      <c r="ALO1078" s="56"/>
      <c r="ALP1078" s="56"/>
      <c r="ALQ1078" s="56"/>
      <c r="ALR1078" s="56"/>
      <c r="ALS1078" s="56"/>
      <c r="ALT1078" s="56"/>
      <c r="ALU1078" s="56"/>
      <c r="ALV1078" s="56"/>
      <c r="ALW1078" s="56"/>
      <c r="ALX1078" s="56"/>
      <c r="ALY1078" s="56"/>
      <c r="ALZ1078" s="56"/>
      <c r="AMA1078" s="56"/>
      <c r="AMB1078" s="56"/>
      <c r="AMC1078" s="56"/>
      <c r="AMD1078" s="56"/>
      <c r="AME1078" s="56"/>
      <c r="AMF1078" s="56"/>
      <c r="AMG1078" s="56"/>
      <c r="AMH1078" s="56"/>
      <c r="AMI1078" s="56"/>
      <c r="AMJ1078" s="56"/>
      <c r="AMK1078" s="56"/>
      <c r="AML1078" s="56"/>
      <c r="AMM1078" s="56"/>
      <c r="AMN1078" s="56"/>
      <c r="AMO1078" s="56"/>
      <c r="AMP1078" s="56"/>
      <c r="AMQ1078" s="56"/>
      <c r="AMR1078" s="56"/>
      <c r="AMS1078" s="56"/>
      <c r="AMT1078" s="56"/>
      <c r="AMU1078" s="56"/>
      <c r="AMV1078" s="56"/>
      <c r="AMW1078" s="56"/>
      <c r="AMX1078" s="56"/>
      <c r="AMY1078" s="56"/>
      <c r="AMZ1078" s="56"/>
      <c r="ANA1078" s="56"/>
      <c r="ANB1078" s="56"/>
      <c r="ANC1078" s="56"/>
      <c r="AND1078" s="56"/>
      <c r="ANE1078" s="56"/>
      <c r="ANF1078" s="56"/>
      <c r="ANG1078" s="56"/>
      <c r="ANH1078" s="56"/>
      <c r="ANI1078" s="56"/>
      <c r="ANJ1078" s="56"/>
      <c r="ANK1078" s="56"/>
      <c r="ANL1078" s="56"/>
      <c r="ANM1078" s="56"/>
      <c r="ANN1078" s="56"/>
      <c r="ANO1078" s="56"/>
      <c r="ANP1078" s="56"/>
      <c r="ANQ1078" s="56"/>
      <c r="ANR1078" s="56"/>
      <c r="ANS1078" s="56"/>
      <c r="ANT1078" s="56"/>
      <c r="ANU1078" s="56"/>
      <c r="ANV1078" s="56"/>
      <c r="ANW1078" s="56"/>
      <c r="ANX1078" s="56"/>
      <c r="ANY1078" s="56"/>
      <c r="ANZ1078" s="56"/>
      <c r="AOA1078" s="56"/>
      <c r="AOB1078" s="56"/>
      <c r="AOC1078" s="56"/>
      <c r="AOD1078" s="56"/>
      <c r="AOE1078" s="56"/>
      <c r="AOF1078" s="56"/>
      <c r="AOG1078" s="56"/>
      <c r="AOH1078" s="56"/>
      <c r="AOI1078" s="56"/>
      <c r="AOJ1078" s="56"/>
      <c r="AOK1078" s="56"/>
      <c r="AOL1078" s="56"/>
      <c r="AOM1078" s="56"/>
      <c r="AON1078" s="56"/>
      <c r="AOO1078" s="56"/>
      <c r="AOP1078" s="56"/>
      <c r="AOQ1078" s="56"/>
      <c r="AOR1078" s="56"/>
      <c r="AOS1078" s="56"/>
      <c r="AOT1078" s="56"/>
      <c r="AOU1078" s="56"/>
      <c r="AOV1078" s="56"/>
      <c r="AOW1078" s="56"/>
      <c r="AOX1078" s="56"/>
      <c r="AOY1078" s="56"/>
      <c r="AOZ1078" s="56"/>
      <c r="APA1078" s="56"/>
      <c r="APB1078" s="56"/>
      <c r="APC1078" s="56"/>
      <c r="APD1078" s="56"/>
      <c r="APE1078" s="56"/>
      <c r="APF1078" s="56"/>
      <c r="APG1078" s="56"/>
      <c r="APH1078" s="56"/>
      <c r="API1078" s="56"/>
      <c r="APJ1078" s="56"/>
      <c r="APK1078" s="56"/>
      <c r="APL1078" s="56"/>
      <c r="APM1078" s="56"/>
      <c r="APN1078" s="56"/>
      <c r="APO1078" s="56"/>
      <c r="APP1078" s="56"/>
      <c r="APQ1078" s="56"/>
      <c r="APR1078" s="56"/>
      <c r="APS1078" s="56"/>
      <c r="APT1078" s="56"/>
      <c r="APU1078" s="56"/>
      <c r="APV1078" s="56"/>
      <c r="APW1078" s="56"/>
      <c r="APX1078" s="56"/>
      <c r="APY1078" s="56"/>
      <c r="APZ1078" s="56"/>
      <c r="AQA1078" s="56"/>
      <c r="AQB1078" s="56"/>
      <c r="AQC1078" s="56"/>
      <c r="AQD1078" s="56"/>
      <c r="AQE1078" s="56"/>
      <c r="AQF1078" s="56"/>
      <c r="AQG1078" s="56"/>
      <c r="AQH1078" s="56"/>
      <c r="AQI1078" s="56"/>
      <c r="AQJ1078" s="56"/>
      <c r="AQK1078" s="56"/>
      <c r="AQL1078" s="56"/>
      <c r="AQM1078" s="56"/>
      <c r="AQN1078" s="56"/>
      <c r="AQO1078" s="56"/>
      <c r="AQP1078" s="56"/>
      <c r="AQQ1078" s="56"/>
      <c r="AQR1078" s="56"/>
      <c r="AQS1078" s="56"/>
      <c r="AQT1078" s="56"/>
      <c r="AQU1078" s="56"/>
      <c r="AQV1078" s="56"/>
      <c r="AQW1078" s="56"/>
      <c r="AQX1078" s="56"/>
      <c r="AQY1078" s="56"/>
      <c r="AQZ1078" s="56"/>
      <c r="ARA1078" s="56"/>
      <c r="ARB1078" s="56"/>
      <c r="ARC1078" s="56"/>
      <c r="ARD1078" s="56"/>
      <c r="ARE1078" s="56"/>
      <c r="ARF1078" s="56"/>
      <c r="ARG1078" s="56"/>
      <c r="ARH1078" s="56"/>
      <c r="ARI1078" s="56"/>
      <c r="ARJ1078" s="56"/>
      <c r="ARK1078" s="56"/>
      <c r="ARL1078" s="56"/>
      <c r="ARM1078" s="56"/>
      <c r="ARN1078" s="56"/>
      <c r="ARO1078" s="56"/>
      <c r="ARP1078" s="56"/>
      <c r="ARQ1078" s="56"/>
      <c r="ARR1078" s="56"/>
      <c r="ARS1078" s="56"/>
      <c r="ART1078" s="56"/>
      <c r="ARU1078" s="56"/>
      <c r="ARV1078" s="56"/>
      <c r="ARW1078" s="56"/>
      <c r="ARX1078" s="56"/>
      <c r="ARY1078" s="56"/>
      <c r="ARZ1078" s="56"/>
      <c r="ASA1078" s="56"/>
      <c r="ASB1078" s="56"/>
      <c r="ASC1078" s="56"/>
      <c r="ASD1078" s="56"/>
      <c r="ASE1078" s="56"/>
      <c r="ASF1078" s="56"/>
      <c r="ASG1078" s="56"/>
      <c r="ASH1078" s="56"/>
      <c r="ASI1078" s="56"/>
      <c r="ASJ1078" s="56"/>
      <c r="ASK1078" s="56"/>
      <c r="ASL1078" s="56"/>
      <c r="ASM1078" s="56"/>
      <c r="ASN1078" s="56"/>
      <c r="ASO1078" s="56"/>
      <c r="ASP1078" s="56"/>
      <c r="ASQ1078" s="56"/>
      <c r="ASR1078" s="56"/>
      <c r="ASS1078" s="56"/>
      <c r="AST1078" s="56"/>
      <c r="ASU1078" s="56"/>
      <c r="ASV1078" s="56"/>
      <c r="ASW1078" s="56"/>
      <c r="ASX1078" s="56"/>
      <c r="ASY1078" s="56"/>
      <c r="ASZ1078" s="56"/>
      <c r="ATA1078" s="56"/>
      <c r="ATB1078" s="56"/>
      <c r="ATC1078" s="56"/>
      <c r="ATD1078" s="56"/>
      <c r="ATE1078" s="56"/>
      <c r="ATF1078" s="56"/>
      <c r="ATG1078" s="56"/>
      <c r="ATH1078" s="56"/>
      <c r="ATI1078" s="56"/>
      <c r="ATJ1078" s="56"/>
      <c r="ATK1078" s="56"/>
      <c r="ATL1078" s="56"/>
      <c r="ATM1078" s="56"/>
      <c r="ATN1078" s="56"/>
      <c r="ATO1078" s="56"/>
      <c r="ATP1078" s="56"/>
      <c r="ATQ1078" s="56"/>
      <c r="ATR1078" s="56"/>
      <c r="ATS1078" s="56"/>
      <c r="ATT1078" s="56"/>
      <c r="ATU1078" s="56"/>
      <c r="ATV1078" s="56"/>
      <c r="ATW1078" s="56"/>
      <c r="ATX1078" s="56"/>
      <c r="ATY1078" s="56"/>
      <c r="ATZ1078" s="56"/>
      <c r="AUA1078" s="56"/>
      <c r="AUB1078" s="56"/>
      <c r="AUC1078" s="56"/>
      <c r="AUD1078" s="56"/>
      <c r="AUE1078" s="56"/>
      <c r="AUF1078" s="56"/>
      <c r="AUG1078" s="56"/>
      <c r="AUH1078" s="56"/>
      <c r="AUI1078" s="56"/>
      <c r="AUJ1078" s="56"/>
      <c r="AUK1078" s="56"/>
      <c r="AUL1078" s="56"/>
      <c r="AUM1078" s="56"/>
      <c r="AUN1078" s="56"/>
      <c r="AUO1078" s="56"/>
      <c r="AUP1078" s="56"/>
      <c r="AUQ1078" s="56"/>
      <c r="AUR1078" s="56"/>
      <c r="AUS1078" s="56"/>
      <c r="AUT1078" s="56"/>
      <c r="AUU1078" s="56"/>
      <c r="AUV1078" s="56"/>
      <c r="AUW1078" s="56"/>
      <c r="AUX1078" s="56"/>
      <c r="AUY1078" s="56"/>
      <c r="AUZ1078" s="56"/>
      <c r="AVA1078" s="56"/>
      <c r="AVB1078" s="56"/>
      <c r="AVC1078" s="56"/>
      <c r="AVD1078" s="56"/>
      <c r="AVE1078" s="56"/>
      <c r="AVF1078" s="56"/>
      <c r="AVG1078" s="56"/>
      <c r="AVH1078" s="56"/>
      <c r="AVI1078" s="56"/>
      <c r="AVJ1078" s="56"/>
      <c r="AVK1078" s="56"/>
      <c r="AVL1078" s="56"/>
      <c r="AVM1078" s="56"/>
      <c r="AVN1078" s="56"/>
      <c r="AVO1078" s="56"/>
      <c r="AVP1078" s="56"/>
      <c r="AVQ1078" s="56"/>
      <c r="AVR1078" s="56"/>
      <c r="AVS1078" s="56"/>
      <c r="AVT1078" s="56"/>
      <c r="AVU1078" s="56"/>
      <c r="AVV1078" s="56"/>
      <c r="AVW1078" s="56"/>
      <c r="AVX1078" s="56"/>
      <c r="AVY1078" s="56"/>
      <c r="AVZ1078" s="56"/>
      <c r="AWA1078" s="56"/>
      <c r="AWB1078" s="56"/>
      <c r="AWC1078" s="56"/>
      <c r="AWD1078" s="56"/>
      <c r="AWE1078" s="56"/>
      <c r="AWF1078" s="56"/>
      <c r="AWG1078" s="56"/>
      <c r="AWH1078" s="56"/>
      <c r="AWI1078" s="56"/>
      <c r="AWJ1078" s="56"/>
      <c r="AWK1078" s="56"/>
      <c r="AWL1078" s="56"/>
      <c r="AWM1078" s="56"/>
      <c r="AWN1078" s="56"/>
      <c r="AWO1078" s="56"/>
      <c r="AWP1078" s="56"/>
      <c r="AWQ1078" s="56"/>
      <c r="AWR1078" s="56"/>
      <c r="AWS1078" s="56"/>
      <c r="AWT1078" s="56"/>
      <c r="AWU1078" s="56"/>
      <c r="AWV1078" s="56"/>
      <c r="AWW1078" s="56"/>
      <c r="AWX1078" s="56"/>
      <c r="AWY1078" s="56"/>
      <c r="AWZ1078" s="56"/>
      <c r="AXA1078" s="56"/>
      <c r="AXB1078" s="56"/>
      <c r="AXC1078" s="56"/>
      <c r="AXD1078" s="56"/>
      <c r="AXE1078" s="56"/>
      <c r="AXF1078" s="56"/>
      <c r="AXG1078" s="56"/>
      <c r="AXH1078" s="56"/>
      <c r="AXI1078" s="56"/>
      <c r="AXJ1078" s="56"/>
      <c r="AXK1078" s="56"/>
      <c r="AXL1078" s="56"/>
      <c r="AXM1078" s="56"/>
      <c r="AXN1078" s="56"/>
      <c r="AXO1078" s="56"/>
      <c r="AXP1078" s="56"/>
      <c r="AXQ1078" s="56"/>
      <c r="AXR1078" s="56"/>
      <c r="AXS1078" s="56"/>
      <c r="AXT1078" s="56"/>
      <c r="AXU1078" s="56"/>
      <c r="AXV1078" s="56"/>
      <c r="AXW1078" s="56"/>
      <c r="AXX1078" s="56"/>
      <c r="AXY1078" s="56"/>
      <c r="AXZ1078" s="56"/>
      <c r="AYA1078" s="56"/>
      <c r="AYB1078" s="56"/>
      <c r="AYC1078" s="56"/>
      <c r="AYD1078" s="56"/>
      <c r="AYE1078" s="56"/>
      <c r="AYF1078" s="56"/>
      <c r="AYG1078" s="56"/>
      <c r="AYH1078" s="56"/>
      <c r="AYI1078" s="56"/>
      <c r="AYJ1078" s="56"/>
      <c r="AYK1078" s="56"/>
      <c r="AYL1078" s="56"/>
      <c r="AYM1078" s="56"/>
      <c r="AYN1078" s="56"/>
      <c r="AYO1078" s="56"/>
      <c r="AYP1078" s="56"/>
      <c r="AYQ1078" s="56"/>
      <c r="AYR1078" s="56"/>
      <c r="AYS1078" s="56"/>
      <c r="AYT1078" s="56"/>
      <c r="AYU1078" s="56"/>
      <c r="AYV1078" s="56"/>
      <c r="AYW1078" s="56"/>
      <c r="AYX1078" s="56"/>
      <c r="AYY1078" s="56"/>
      <c r="AYZ1078" s="56"/>
      <c r="AZA1078" s="56"/>
      <c r="AZB1078" s="56"/>
      <c r="AZC1078" s="56"/>
      <c r="AZD1078" s="56"/>
      <c r="AZE1078" s="56"/>
      <c r="AZF1078" s="56"/>
      <c r="AZG1078" s="56"/>
      <c r="AZH1078" s="56"/>
      <c r="AZI1078" s="56"/>
      <c r="AZJ1078" s="56"/>
      <c r="AZK1078" s="56"/>
      <c r="AZL1078" s="56"/>
      <c r="AZM1078" s="56"/>
      <c r="AZN1078" s="56"/>
      <c r="AZO1078" s="56"/>
      <c r="AZP1078" s="56"/>
      <c r="AZQ1078" s="56"/>
      <c r="AZR1078" s="56"/>
      <c r="AZS1078" s="56"/>
      <c r="AZT1078" s="56"/>
      <c r="AZU1078" s="56"/>
      <c r="AZV1078" s="56"/>
      <c r="AZW1078" s="56"/>
      <c r="AZX1078" s="56"/>
      <c r="AZY1078" s="56"/>
      <c r="AZZ1078" s="56"/>
      <c r="BAA1078" s="56"/>
      <c r="BAB1078" s="56"/>
      <c r="BAC1078" s="56"/>
      <c r="BAD1078" s="56"/>
      <c r="BAE1078" s="56"/>
      <c r="BAF1078" s="56"/>
      <c r="BAG1078" s="56"/>
      <c r="BAH1078" s="56"/>
      <c r="BAI1078" s="56"/>
      <c r="BAJ1078" s="56"/>
      <c r="BAK1078" s="56"/>
      <c r="BAL1078" s="56"/>
      <c r="BAM1078" s="56"/>
      <c r="BAN1078" s="56"/>
      <c r="BAO1078" s="56"/>
      <c r="BAP1078" s="56"/>
      <c r="BAQ1078" s="56"/>
      <c r="BAR1078" s="56"/>
      <c r="BAS1078" s="56"/>
      <c r="BAT1078" s="56"/>
      <c r="BAU1078" s="56"/>
      <c r="BAV1078" s="56"/>
      <c r="BAW1078" s="56"/>
      <c r="BAX1078" s="56"/>
      <c r="BAY1078" s="56"/>
      <c r="BAZ1078" s="56"/>
      <c r="BBA1078" s="56"/>
      <c r="BBB1078" s="56"/>
      <c r="BBC1078" s="56"/>
      <c r="BBD1078" s="56"/>
      <c r="BBE1078" s="56"/>
      <c r="BBF1078" s="56"/>
      <c r="BBG1078" s="56"/>
      <c r="BBH1078" s="56"/>
      <c r="BBI1078" s="56"/>
      <c r="BBJ1078" s="56"/>
      <c r="BBK1078" s="56"/>
      <c r="BBL1078" s="56"/>
      <c r="BBM1078" s="56"/>
      <c r="BBN1078" s="56"/>
      <c r="BBO1078" s="56"/>
      <c r="BBP1078" s="56"/>
      <c r="BBQ1078" s="56"/>
      <c r="BBR1078" s="56"/>
      <c r="BBS1078" s="56"/>
      <c r="BBT1078" s="56"/>
      <c r="BBU1078" s="56"/>
      <c r="BBV1078" s="56"/>
      <c r="BBW1078" s="56"/>
      <c r="BBX1078" s="56"/>
      <c r="BBY1078" s="56"/>
      <c r="BBZ1078" s="56"/>
      <c r="BCA1078" s="56"/>
      <c r="BCB1078" s="56"/>
      <c r="BCC1078" s="56"/>
      <c r="BCD1078" s="56"/>
      <c r="BCE1078" s="56"/>
      <c r="BCF1078" s="56"/>
      <c r="BCG1078" s="56"/>
      <c r="BCH1078" s="56"/>
      <c r="BCI1078" s="56"/>
      <c r="BCJ1078" s="56"/>
      <c r="BCK1078" s="56"/>
      <c r="BCL1078" s="56"/>
      <c r="BCM1078" s="56"/>
      <c r="BCN1078" s="56"/>
      <c r="BCO1078" s="56"/>
      <c r="BCP1078" s="56"/>
      <c r="BCQ1078" s="56"/>
      <c r="BCR1078" s="56"/>
      <c r="BCS1078" s="56"/>
      <c r="BCT1078" s="56"/>
      <c r="BCU1078" s="56"/>
      <c r="BCV1078" s="56"/>
      <c r="BCW1078" s="56"/>
      <c r="BCX1078" s="56"/>
      <c r="BCY1078" s="56"/>
      <c r="BCZ1078" s="56"/>
      <c r="BDA1078" s="56"/>
      <c r="BDB1078" s="56"/>
      <c r="BDC1078" s="56"/>
      <c r="BDD1078" s="56"/>
      <c r="BDE1078" s="56"/>
      <c r="BDF1078" s="56"/>
      <c r="BDG1078" s="56"/>
      <c r="BDH1078" s="56"/>
      <c r="BDI1078" s="56"/>
      <c r="BDJ1078" s="56"/>
      <c r="BDK1078" s="56"/>
      <c r="BDL1078" s="56"/>
      <c r="BDM1078" s="56"/>
      <c r="BDN1078" s="56"/>
      <c r="BDO1078" s="56"/>
      <c r="BDP1078" s="56"/>
      <c r="BDQ1078" s="56"/>
      <c r="BDR1078" s="56"/>
      <c r="BDS1078" s="56"/>
      <c r="BDT1078" s="56"/>
      <c r="BDU1078" s="56"/>
      <c r="BDV1078" s="56"/>
      <c r="BDW1078" s="56"/>
      <c r="BDX1078" s="56"/>
      <c r="BDY1078" s="56"/>
      <c r="BDZ1078" s="56"/>
      <c r="BEA1078" s="56"/>
      <c r="BEB1078" s="56"/>
      <c r="BEC1078" s="56"/>
      <c r="BED1078" s="56"/>
      <c r="BEE1078" s="56"/>
      <c r="BEF1078" s="56"/>
      <c r="BEG1078" s="56"/>
      <c r="BEH1078" s="56"/>
      <c r="BEI1078" s="56"/>
      <c r="BEJ1078" s="56"/>
      <c r="BEK1078" s="56"/>
      <c r="BEL1078" s="56"/>
      <c r="BEM1078" s="56"/>
      <c r="BEN1078" s="56"/>
      <c r="BEO1078" s="56"/>
      <c r="BEP1078" s="56"/>
      <c r="BEQ1078" s="56"/>
      <c r="BER1078" s="56"/>
      <c r="BES1078" s="56"/>
      <c r="BET1078" s="56"/>
      <c r="BEU1078" s="56"/>
      <c r="BEV1078" s="56"/>
      <c r="BEW1078" s="56"/>
      <c r="BEX1078" s="56"/>
      <c r="BEY1078" s="56"/>
      <c r="BEZ1078" s="56"/>
      <c r="BFA1078" s="56"/>
      <c r="BFB1078" s="56"/>
      <c r="BFC1078" s="56"/>
      <c r="BFD1078" s="56"/>
      <c r="BFE1078" s="56"/>
      <c r="BFF1078" s="56"/>
      <c r="BFG1078" s="56"/>
      <c r="BFH1078" s="56"/>
      <c r="BFI1078" s="56"/>
      <c r="BFJ1078" s="56"/>
      <c r="BFK1078" s="56"/>
      <c r="BFL1078" s="56"/>
      <c r="BFM1078" s="56"/>
      <c r="BFN1078" s="56"/>
      <c r="BFO1078" s="56"/>
      <c r="BFP1078" s="56"/>
      <c r="BFQ1078" s="56"/>
      <c r="BFR1078" s="56"/>
      <c r="BFS1078" s="56"/>
      <c r="BFT1078" s="56"/>
      <c r="BFU1078" s="56"/>
      <c r="BFV1078" s="56"/>
      <c r="BFW1078" s="56"/>
      <c r="BFX1078" s="56"/>
      <c r="BFY1078" s="56"/>
      <c r="BFZ1078" s="56"/>
      <c r="BGA1078" s="56"/>
      <c r="BGB1078" s="56"/>
      <c r="BGC1078" s="56"/>
      <c r="BGD1078" s="56"/>
      <c r="BGE1078" s="56"/>
      <c r="BGF1078" s="56"/>
      <c r="BGG1078" s="56"/>
      <c r="BGH1078" s="56"/>
      <c r="BGI1078" s="56"/>
      <c r="BGJ1078" s="56"/>
      <c r="BGK1078" s="56"/>
      <c r="BGL1078" s="56"/>
      <c r="BGM1078" s="56"/>
      <c r="BGN1078" s="56"/>
      <c r="BGO1078" s="56"/>
      <c r="BGP1078" s="56"/>
      <c r="BGQ1078" s="56"/>
      <c r="BGR1078" s="56"/>
      <c r="BGS1078" s="56"/>
      <c r="BGT1078" s="56"/>
      <c r="BGU1078" s="56"/>
      <c r="BGV1078" s="56"/>
      <c r="BGW1078" s="56"/>
      <c r="BGX1078" s="56"/>
      <c r="BGY1078" s="56"/>
      <c r="BGZ1078" s="56"/>
      <c r="BHA1078" s="56"/>
      <c r="BHB1078" s="56"/>
      <c r="BHC1078" s="56"/>
      <c r="BHD1078" s="56"/>
      <c r="BHE1078" s="56"/>
      <c r="BHF1078" s="56"/>
      <c r="BHG1078" s="56"/>
      <c r="BHH1078" s="56"/>
      <c r="BHI1078" s="56"/>
      <c r="BHJ1078" s="56"/>
      <c r="BHK1078" s="56"/>
      <c r="BHL1078" s="56"/>
      <c r="BHM1078" s="56"/>
      <c r="BHN1078" s="56"/>
      <c r="BHO1078" s="56"/>
      <c r="BHP1078" s="56"/>
      <c r="BHQ1078" s="56"/>
      <c r="BHR1078" s="56"/>
      <c r="BHS1078" s="56"/>
      <c r="BHT1078" s="56"/>
      <c r="BHU1078" s="56"/>
      <c r="BHV1078" s="56"/>
      <c r="BHW1078" s="56"/>
      <c r="BHX1078" s="56"/>
      <c r="BHY1078" s="56"/>
      <c r="BHZ1078" s="56"/>
      <c r="BIA1078" s="56"/>
      <c r="BIB1078" s="56"/>
      <c r="BIC1078" s="56"/>
      <c r="BID1078" s="56"/>
      <c r="BIE1078" s="56"/>
      <c r="BIF1078" s="56"/>
      <c r="BIG1078" s="56"/>
      <c r="BIH1078" s="56"/>
      <c r="BII1078" s="56"/>
      <c r="BIJ1078" s="56"/>
      <c r="BIK1078" s="56"/>
      <c r="BIL1078" s="56"/>
      <c r="BIM1078" s="56"/>
      <c r="BIN1078" s="56"/>
      <c r="BIO1078" s="56"/>
      <c r="BIP1078" s="56"/>
      <c r="BIQ1078" s="56"/>
      <c r="BIR1078" s="56"/>
      <c r="BIS1078" s="56"/>
      <c r="BIT1078" s="56"/>
      <c r="BIU1078" s="56"/>
      <c r="BIV1078" s="56"/>
      <c r="BIW1078" s="56"/>
      <c r="BIX1078" s="56"/>
      <c r="BIY1078" s="56"/>
      <c r="BIZ1078" s="56"/>
      <c r="BJA1078" s="56"/>
      <c r="BJB1078" s="56"/>
      <c r="BJC1078" s="56"/>
      <c r="BJD1078" s="56"/>
      <c r="BJE1078" s="56"/>
      <c r="BJF1078" s="56"/>
      <c r="BJG1078" s="56"/>
      <c r="BJH1078" s="56"/>
      <c r="BJI1078" s="56"/>
      <c r="BJJ1078" s="56"/>
      <c r="BJK1078" s="56"/>
      <c r="BJL1078" s="56"/>
      <c r="BJM1078" s="56"/>
      <c r="BJN1078" s="56"/>
      <c r="BJO1078" s="56"/>
      <c r="BJP1078" s="56"/>
      <c r="BJQ1078" s="56"/>
      <c r="BJR1078" s="56"/>
      <c r="BJS1078" s="56"/>
      <c r="BJT1078" s="56"/>
      <c r="BJU1078" s="56"/>
      <c r="BJV1078" s="56"/>
      <c r="BJW1078" s="56"/>
      <c r="BJX1078" s="56"/>
      <c r="BJY1078" s="56"/>
      <c r="BJZ1078" s="56"/>
      <c r="BKA1078" s="56"/>
      <c r="BKB1078" s="56"/>
      <c r="BKC1078" s="56"/>
      <c r="BKD1078" s="56"/>
      <c r="BKE1078" s="56"/>
      <c r="BKF1078" s="56"/>
      <c r="BKG1078" s="56"/>
      <c r="BKH1078" s="56"/>
      <c r="BKI1078" s="56"/>
      <c r="BKJ1078" s="56"/>
      <c r="BKK1078" s="56"/>
      <c r="BKL1078" s="56"/>
      <c r="BKM1078" s="56"/>
      <c r="BKN1078" s="56"/>
      <c r="BKO1078" s="56"/>
      <c r="BKP1078" s="56"/>
      <c r="BKQ1078" s="56"/>
      <c r="BKR1078" s="56"/>
      <c r="BKS1078" s="56"/>
      <c r="BKT1078" s="56"/>
      <c r="BKU1078" s="56"/>
      <c r="BKV1078" s="56"/>
      <c r="BKW1078" s="56"/>
      <c r="BKX1078" s="56"/>
      <c r="BKY1078" s="56"/>
      <c r="BKZ1078" s="56"/>
      <c r="BLA1078" s="56"/>
      <c r="BLB1078" s="56"/>
      <c r="BLC1078" s="56"/>
      <c r="BLD1078" s="56"/>
      <c r="BLE1078" s="56"/>
      <c r="BLF1078" s="56"/>
      <c r="BLG1078" s="56"/>
      <c r="BLH1078" s="56"/>
      <c r="BLI1078" s="56"/>
      <c r="BLJ1078" s="56"/>
      <c r="BLK1078" s="56"/>
      <c r="BLL1078" s="56"/>
      <c r="BLM1078" s="56"/>
      <c r="BLN1078" s="56"/>
      <c r="BLO1078" s="56"/>
      <c r="BLP1078" s="56"/>
      <c r="BLQ1078" s="56"/>
      <c r="BLR1078" s="56"/>
      <c r="BLS1078" s="56"/>
      <c r="BLT1078" s="56"/>
      <c r="BLU1078" s="56"/>
      <c r="BLV1078" s="56"/>
      <c r="BLW1078" s="56"/>
      <c r="BLX1078" s="56"/>
      <c r="BLY1078" s="56"/>
      <c r="BLZ1078" s="56"/>
      <c r="BMA1078" s="56"/>
      <c r="BMB1078" s="56"/>
      <c r="BMC1078" s="56"/>
      <c r="BMD1078" s="56"/>
      <c r="BME1078" s="56"/>
      <c r="BMF1078" s="56"/>
      <c r="BMG1078" s="56"/>
      <c r="BMH1078" s="56"/>
      <c r="BMI1078" s="56"/>
      <c r="BMJ1078" s="56"/>
      <c r="BMK1078" s="56"/>
      <c r="BML1078" s="56"/>
      <c r="BMM1078" s="56"/>
      <c r="BMN1078" s="56"/>
      <c r="BMO1078" s="56"/>
      <c r="BMP1078" s="56"/>
      <c r="BMQ1078" s="56"/>
      <c r="BMR1078" s="56"/>
      <c r="BMS1078" s="56"/>
      <c r="BMT1078" s="56"/>
      <c r="BMU1078" s="56"/>
      <c r="BMV1078" s="56"/>
      <c r="BMW1078" s="56"/>
      <c r="BMX1078" s="56"/>
      <c r="BMY1078" s="56"/>
      <c r="BMZ1078" s="56"/>
      <c r="BNA1078" s="56"/>
      <c r="BNB1078" s="56"/>
      <c r="BNC1078" s="56"/>
      <c r="BND1078" s="56"/>
      <c r="BNE1078" s="56"/>
      <c r="BNF1078" s="56"/>
      <c r="BNG1078" s="56"/>
      <c r="BNH1078" s="56"/>
      <c r="BNI1078" s="56"/>
      <c r="BNJ1078" s="56"/>
      <c r="BNK1078" s="56"/>
      <c r="BNL1078" s="56"/>
      <c r="BNM1078" s="56"/>
      <c r="BNN1078" s="56"/>
      <c r="BNO1078" s="56"/>
      <c r="BNP1078" s="56"/>
      <c r="BNQ1078" s="56"/>
      <c r="BNR1078" s="56"/>
      <c r="BNS1078" s="56"/>
      <c r="BNT1078" s="56"/>
      <c r="BNU1078" s="56"/>
      <c r="BNV1078" s="56"/>
      <c r="BNW1078" s="56"/>
      <c r="BNX1078" s="56"/>
      <c r="BNY1078" s="56"/>
      <c r="BNZ1078" s="56"/>
      <c r="BOA1078" s="56"/>
      <c r="BOB1078" s="56"/>
      <c r="BOC1078" s="56"/>
      <c r="BOD1078" s="56"/>
      <c r="BOE1078" s="56"/>
      <c r="BOF1078" s="56"/>
      <c r="BOG1078" s="56"/>
      <c r="BOH1078" s="56"/>
      <c r="BOI1078" s="56"/>
      <c r="BOJ1078" s="56"/>
      <c r="BOK1078" s="56"/>
      <c r="BOL1078" s="56"/>
      <c r="BOM1078" s="56"/>
      <c r="BON1078" s="56"/>
      <c r="BOO1078" s="56"/>
      <c r="BOP1078" s="56"/>
      <c r="BOQ1078" s="56"/>
      <c r="BOR1078" s="56"/>
      <c r="BOS1078" s="56"/>
      <c r="BOT1078" s="56"/>
      <c r="BOU1078" s="56"/>
      <c r="BOV1078" s="56"/>
      <c r="BOW1078" s="56"/>
      <c r="BOX1078" s="56"/>
      <c r="BOY1078" s="56"/>
      <c r="BOZ1078" s="56"/>
      <c r="BPA1078" s="56"/>
      <c r="BPB1078" s="56"/>
      <c r="BPC1078" s="56"/>
      <c r="BPD1078" s="56"/>
      <c r="BPE1078" s="56"/>
      <c r="BPF1078" s="56"/>
      <c r="BPG1078" s="56"/>
      <c r="BPH1078" s="56"/>
      <c r="BPI1078" s="56"/>
      <c r="BPJ1078" s="56"/>
      <c r="BPK1078" s="56"/>
      <c r="BPL1078" s="56"/>
      <c r="BPM1078" s="56"/>
      <c r="BPN1078" s="56"/>
      <c r="BPO1078" s="56"/>
      <c r="BPP1078" s="56"/>
      <c r="BPQ1078" s="56"/>
      <c r="BPR1078" s="56"/>
      <c r="BPS1078" s="56"/>
      <c r="BPT1078" s="56"/>
      <c r="BPU1078" s="56"/>
      <c r="BPV1078" s="56"/>
      <c r="BPW1078" s="56"/>
      <c r="BPX1078" s="56"/>
      <c r="BPY1078" s="56"/>
      <c r="BPZ1078" s="56"/>
      <c r="BQA1078" s="56"/>
      <c r="BQB1078" s="56"/>
      <c r="BQC1078" s="56"/>
      <c r="BQD1078" s="56"/>
      <c r="BQE1078" s="56"/>
      <c r="BQF1078" s="56"/>
      <c r="BQG1078" s="56"/>
      <c r="BQH1078" s="56"/>
      <c r="BQI1078" s="56"/>
      <c r="BQJ1078" s="56"/>
      <c r="BQK1078" s="56"/>
      <c r="BQL1078" s="56"/>
      <c r="BQM1078" s="56"/>
      <c r="BQN1078" s="56"/>
      <c r="BQO1078" s="56"/>
      <c r="BQP1078" s="56"/>
      <c r="BQQ1078" s="56"/>
      <c r="BQR1078" s="56"/>
      <c r="BQS1078" s="56"/>
      <c r="BQT1078" s="56"/>
      <c r="BQU1078" s="56"/>
      <c r="BQV1078" s="56"/>
      <c r="BQW1078" s="56"/>
      <c r="BQX1078" s="56"/>
      <c r="BQY1078" s="56"/>
      <c r="BQZ1078" s="56"/>
      <c r="BRA1078" s="56"/>
      <c r="BRB1078" s="56"/>
      <c r="BRC1078" s="56"/>
      <c r="BRD1078" s="56"/>
      <c r="BRE1078" s="56"/>
      <c r="BRF1078" s="56"/>
      <c r="BRG1078" s="56"/>
      <c r="BRH1078" s="56"/>
      <c r="BRI1078" s="56"/>
      <c r="BRJ1078" s="56"/>
      <c r="BRK1078" s="56"/>
      <c r="BRL1078" s="56"/>
      <c r="BRM1078" s="56"/>
      <c r="BRN1078" s="56"/>
      <c r="BRO1078" s="56"/>
      <c r="BRP1078" s="56"/>
      <c r="BRQ1078" s="56"/>
      <c r="BRR1078" s="56"/>
      <c r="BRS1078" s="56"/>
      <c r="BRT1078" s="56"/>
      <c r="BRU1078" s="56"/>
      <c r="BRV1078" s="56"/>
      <c r="BRW1078" s="56"/>
      <c r="BRX1078" s="56"/>
      <c r="BRY1078" s="56"/>
      <c r="BRZ1078" s="56"/>
      <c r="BSA1078" s="56"/>
      <c r="BSB1078" s="56"/>
      <c r="BSC1078" s="56"/>
      <c r="BSD1078" s="56"/>
      <c r="BSE1078" s="56"/>
      <c r="BSF1078" s="56"/>
      <c r="BSG1078" s="56"/>
      <c r="BSH1078" s="56"/>
      <c r="BSI1078" s="56"/>
      <c r="BSJ1078" s="56"/>
      <c r="BSK1078" s="56"/>
      <c r="BSL1078" s="56"/>
      <c r="BSM1078" s="56"/>
      <c r="BSN1078" s="56"/>
      <c r="BSO1078" s="56"/>
      <c r="BSP1078" s="56"/>
      <c r="BSQ1078" s="56"/>
      <c r="BSR1078" s="56"/>
      <c r="BSS1078" s="56"/>
      <c r="BST1078" s="56"/>
      <c r="BSU1078" s="56"/>
      <c r="BSV1078" s="56"/>
      <c r="BSW1078" s="56"/>
      <c r="BSX1078" s="56"/>
      <c r="BSY1078" s="56"/>
      <c r="BSZ1078" s="56"/>
      <c r="BTA1078" s="56"/>
      <c r="BTB1078" s="56"/>
      <c r="BTC1078" s="56"/>
      <c r="BTD1078" s="56"/>
      <c r="BTE1078" s="56"/>
      <c r="BTF1078" s="56"/>
      <c r="BTG1078" s="56"/>
      <c r="BTH1078" s="56"/>
      <c r="BTI1078" s="56"/>
      <c r="BTJ1078" s="56"/>
      <c r="BTK1078" s="56"/>
      <c r="BTL1078" s="56"/>
      <c r="BTM1078" s="56"/>
      <c r="BTN1078" s="56"/>
      <c r="BTO1078" s="56"/>
      <c r="BTP1078" s="56"/>
      <c r="BTQ1078" s="56"/>
      <c r="BTR1078" s="56"/>
      <c r="BTS1078" s="56"/>
      <c r="BTT1078" s="56"/>
      <c r="BTU1078" s="56"/>
      <c r="BTV1078" s="56"/>
      <c r="BTW1078" s="56"/>
      <c r="BTX1078" s="56"/>
      <c r="BTY1078" s="56"/>
      <c r="BTZ1078" s="56"/>
      <c r="BUA1078" s="56"/>
      <c r="BUB1078" s="56"/>
      <c r="BUC1078" s="56"/>
      <c r="BUD1078" s="56"/>
      <c r="BUE1078" s="56"/>
      <c r="BUF1078" s="56"/>
      <c r="BUG1078" s="56"/>
      <c r="BUH1078" s="56"/>
      <c r="BUI1078" s="56"/>
      <c r="BUJ1078" s="56"/>
      <c r="BUK1078" s="56"/>
      <c r="BUL1078" s="56"/>
      <c r="BUM1078" s="56"/>
      <c r="BUN1078" s="56"/>
      <c r="BUO1078" s="56"/>
      <c r="BUP1078" s="56"/>
      <c r="BUQ1078" s="56"/>
      <c r="BUR1078" s="56"/>
      <c r="BUS1078" s="56"/>
      <c r="BUT1078" s="56"/>
      <c r="BUU1078" s="56"/>
      <c r="BUV1078" s="56"/>
      <c r="BUW1078" s="56"/>
      <c r="BUX1078" s="56"/>
      <c r="BUY1078" s="56"/>
      <c r="BUZ1078" s="56"/>
      <c r="BVA1078" s="56"/>
      <c r="BVB1078" s="56"/>
      <c r="BVC1078" s="56"/>
      <c r="BVD1078" s="56"/>
      <c r="BVE1078" s="56"/>
      <c r="BVF1078" s="56"/>
      <c r="BVG1078" s="56"/>
      <c r="BVH1078" s="56"/>
      <c r="BVI1078" s="56"/>
      <c r="BVJ1078" s="56"/>
      <c r="BVK1078" s="56"/>
      <c r="BVL1078" s="56"/>
      <c r="BVM1078" s="56"/>
      <c r="BVN1078" s="56"/>
      <c r="BVO1078" s="56"/>
      <c r="BVP1078" s="56"/>
      <c r="BVQ1078" s="56"/>
      <c r="BVR1078" s="56"/>
      <c r="BVS1078" s="56"/>
      <c r="BVT1078" s="56"/>
      <c r="BVU1078" s="56"/>
      <c r="BVV1078" s="56"/>
      <c r="BVW1078" s="56"/>
      <c r="BVX1078" s="56"/>
      <c r="BVY1078" s="56"/>
      <c r="BVZ1078" s="56"/>
      <c r="BWA1078" s="56"/>
      <c r="BWB1078" s="56"/>
      <c r="BWC1078" s="56"/>
      <c r="BWD1078" s="56"/>
      <c r="BWE1078" s="56"/>
      <c r="BWF1078" s="56"/>
      <c r="BWG1078" s="56"/>
      <c r="BWH1078" s="56"/>
      <c r="BWI1078" s="56"/>
      <c r="BWJ1078" s="56"/>
      <c r="BWK1078" s="56"/>
      <c r="BWL1078" s="56"/>
      <c r="BWM1078" s="56"/>
      <c r="BWN1078" s="56"/>
      <c r="BWO1078" s="56"/>
      <c r="BWP1078" s="56"/>
      <c r="BWQ1078" s="56"/>
      <c r="BWR1078" s="56"/>
      <c r="BWS1078" s="56"/>
      <c r="BWT1078" s="56"/>
      <c r="BWU1078" s="56"/>
      <c r="BWV1078" s="56"/>
      <c r="BWW1078" s="56"/>
      <c r="BWX1078" s="56"/>
      <c r="BWY1078" s="56"/>
      <c r="BWZ1078" s="56"/>
      <c r="BXA1078" s="56"/>
      <c r="BXB1078" s="56"/>
      <c r="BXC1078" s="56"/>
      <c r="BXD1078" s="56"/>
      <c r="BXE1078" s="56"/>
      <c r="BXF1078" s="56"/>
      <c r="BXG1078" s="56"/>
      <c r="BXH1078" s="56"/>
      <c r="BXI1078" s="56"/>
      <c r="BXJ1078" s="56"/>
      <c r="BXK1078" s="56"/>
      <c r="BXL1078" s="56"/>
      <c r="BXM1078" s="56"/>
      <c r="BXN1078" s="56"/>
      <c r="BXO1078" s="56"/>
      <c r="BXP1078" s="56"/>
      <c r="BXQ1078" s="56"/>
      <c r="BXR1078" s="56"/>
      <c r="BXS1078" s="56"/>
      <c r="BXT1078" s="56"/>
      <c r="BXU1078" s="56"/>
      <c r="BXV1078" s="56"/>
      <c r="BXW1078" s="56"/>
      <c r="BXX1078" s="56"/>
      <c r="BXY1078" s="56"/>
      <c r="BXZ1078" s="56"/>
      <c r="BYA1078" s="56"/>
      <c r="BYB1078" s="56"/>
      <c r="BYC1078" s="56"/>
      <c r="BYD1078" s="56"/>
      <c r="BYE1078" s="56"/>
      <c r="BYF1078" s="56"/>
      <c r="BYG1078" s="56"/>
      <c r="BYH1078" s="56"/>
      <c r="BYI1078" s="56"/>
      <c r="BYJ1078" s="56"/>
      <c r="BYK1078" s="56"/>
      <c r="BYL1078" s="56"/>
      <c r="BYM1078" s="56"/>
      <c r="BYN1078" s="56"/>
      <c r="BYO1078" s="56"/>
      <c r="BYP1078" s="56"/>
      <c r="BYQ1078" s="56"/>
      <c r="BYR1078" s="56"/>
      <c r="BYS1078" s="56"/>
      <c r="BYT1078" s="56"/>
      <c r="BYU1078" s="56"/>
      <c r="BYV1078" s="56"/>
      <c r="BYW1078" s="56"/>
      <c r="BYX1078" s="56"/>
      <c r="BYY1078" s="56"/>
      <c r="BYZ1078" s="56"/>
      <c r="BZA1078" s="56"/>
      <c r="BZB1078" s="56"/>
      <c r="BZC1078" s="56"/>
      <c r="BZD1078" s="56"/>
      <c r="BZE1078" s="56"/>
      <c r="BZF1078" s="56"/>
      <c r="BZG1078" s="56"/>
      <c r="BZH1078" s="56"/>
      <c r="BZI1078" s="56"/>
      <c r="BZJ1078" s="56"/>
      <c r="BZK1078" s="56"/>
      <c r="BZL1078" s="56"/>
      <c r="BZM1078" s="56"/>
      <c r="BZN1078" s="56"/>
      <c r="BZO1078" s="56"/>
      <c r="BZP1078" s="56"/>
      <c r="BZQ1078" s="56"/>
      <c r="BZR1078" s="56"/>
      <c r="BZS1078" s="56"/>
      <c r="BZT1078" s="56"/>
      <c r="BZU1078" s="56"/>
      <c r="BZV1078" s="56"/>
      <c r="BZW1078" s="56"/>
      <c r="BZX1078" s="56"/>
      <c r="BZY1078" s="56"/>
      <c r="BZZ1078" s="56"/>
      <c r="CAA1078" s="56"/>
      <c r="CAB1078" s="56"/>
      <c r="CAC1078" s="56"/>
      <c r="CAD1078" s="56"/>
      <c r="CAE1078" s="56"/>
      <c r="CAF1078" s="56"/>
      <c r="CAG1078" s="56"/>
      <c r="CAH1078" s="56"/>
      <c r="CAI1078" s="56"/>
      <c r="CAJ1078" s="56"/>
      <c r="CAK1078" s="56"/>
      <c r="CAL1078" s="56"/>
      <c r="CAM1078" s="56"/>
      <c r="CAN1078" s="56"/>
      <c r="CAO1078" s="56"/>
      <c r="CAP1078" s="56"/>
      <c r="CAQ1078" s="56"/>
      <c r="CAR1078" s="56"/>
      <c r="CAS1078" s="56"/>
      <c r="CAT1078" s="56"/>
      <c r="CAU1078" s="56"/>
      <c r="CAV1078" s="56"/>
      <c r="CAW1078" s="56"/>
      <c r="CAX1078" s="56"/>
      <c r="CAY1078" s="56"/>
      <c r="CAZ1078" s="56"/>
      <c r="CBA1078" s="56"/>
      <c r="CBB1078" s="56"/>
      <c r="CBC1078" s="56"/>
      <c r="CBD1078" s="56"/>
      <c r="CBE1078" s="56"/>
      <c r="CBF1078" s="56"/>
      <c r="CBG1078" s="56"/>
      <c r="CBH1078" s="56"/>
      <c r="CBI1078" s="56"/>
      <c r="CBJ1078" s="56"/>
      <c r="CBK1078" s="56"/>
      <c r="CBL1078" s="56"/>
      <c r="CBM1078" s="56"/>
      <c r="CBN1078" s="56"/>
      <c r="CBO1078" s="56"/>
      <c r="CBP1078" s="56"/>
      <c r="CBQ1078" s="56"/>
      <c r="CBR1078" s="56"/>
      <c r="CBS1078" s="56"/>
      <c r="CBT1078" s="56"/>
      <c r="CBU1078" s="56"/>
      <c r="CBV1078" s="56"/>
      <c r="CBW1078" s="56"/>
      <c r="CBX1078" s="56"/>
      <c r="CBY1078" s="56"/>
      <c r="CBZ1078" s="56"/>
      <c r="CCA1078" s="56"/>
      <c r="CCB1078" s="56"/>
      <c r="CCC1078" s="56"/>
      <c r="CCD1078" s="56"/>
      <c r="CCE1078" s="56"/>
      <c r="CCF1078" s="56"/>
      <c r="CCG1078" s="56"/>
      <c r="CCH1078" s="56"/>
      <c r="CCI1078" s="56"/>
      <c r="CCJ1078" s="56"/>
      <c r="CCK1078" s="56"/>
      <c r="CCL1078" s="56"/>
      <c r="CCM1078" s="56"/>
      <c r="CCN1078" s="56"/>
      <c r="CCO1078" s="56"/>
      <c r="CCP1078" s="56"/>
      <c r="CCQ1078" s="56"/>
      <c r="CCR1078" s="56"/>
      <c r="CCS1078" s="56"/>
      <c r="CCT1078" s="56"/>
      <c r="CCU1078" s="56"/>
      <c r="CCV1078" s="56"/>
      <c r="CCW1078" s="56"/>
      <c r="CCX1078" s="56"/>
      <c r="CCY1078" s="56"/>
      <c r="CCZ1078" s="56"/>
      <c r="CDA1078" s="56"/>
      <c r="CDB1078" s="56"/>
      <c r="CDC1078" s="56"/>
      <c r="CDD1078" s="56"/>
      <c r="CDE1078" s="56"/>
      <c r="CDF1078" s="56"/>
      <c r="CDG1078" s="56"/>
      <c r="CDH1078" s="56"/>
      <c r="CDI1078" s="56"/>
      <c r="CDJ1078" s="56"/>
      <c r="CDK1078" s="56"/>
      <c r="CDL1078" s="56"/>
      <c r="CDM1078" s="56"/>
      <c r="CDN1078" s="56"/>
      <c r="CDO1078" s="56"/>
      <c r="CDP1078" s="56"/>
      <c r="CDQ1078" s="56"/>
      <c r="CDR1078" s="56"/>
      <c r="CDS1078" s="56"/>
      <c r="CDT1078" s="56"/>
      <c r="CDU1078" s="56"/>
      <c r="CDV1078" s="56"/>
      <c r="CDW1078" s="56"/>
      <c r="CDX1078" s="56"/>
      <c r="CDY1078" s="56"/>
      <c r="CDZ1078" s="56"/>
      <c r="CEA1078" s="56"/>
      <c r="CEB1078" s="56"/>
      <c r="CEC1078" s="56"/>
      <c r="CED1078" s="56"/>
      <c r="CEE1078" s="56"/>
      <c r="CEF1078" s="56"/>
      <c r="CEG1078" s="56"/>
      <c r="CEH1078" s="56"/>
      <c r="CEI1078" s="56"/>
      <c r="CEJ1078" s="56"/>
      <c r="CEK1078" s="56"/>
      <c r="CEL1078" s="56"/>
      <c r="CEM1078" s="56"/>
      <c r="CEN1078" s="56"/>
      <c r="CEO1078" s="56"/>
      <c r="CEP1078" s="56"/>
      <c r="CEQ1078" s="56"/>
      <c r="CER1078" s="56"/>
      <c r="CES1078" s="56"/>
      <c r="CET1078" s="56"/>
      <c r="CEU1078" s="56"/>
      <c r="CEV1078" s="56"/>
      <c r="CEW1078" s="56"/>
      <c r="CEX1078" s="56"/>
      <c r="CEY1078" s="56"/>
      <c r="CEZ1078" s="56"/>
      <c r="CFA1078" s="56"/>
      <c r="CFB1078" s="56"/>
      <c r="CFC1078" s="56"/>
      <c r="CFD1078" s="56"/>
      <c r="CFE1078" s="56"/>
      <c r="CFF1078" s="56"/>
      <c r="CFG1078" s="56"/>
      <c r="CFH1078" s="56"/>
      <c r="CFI1078" s="56"/>
      <c r="CFJ1078" s="56"/>
      <c r="CFK1078" s="56"/>
      <c r="CFL1078" s="56"/>
      <c r="CFM1078" s="56"/>
      <c r="CFN1078" s="56"/>
      <c r="CFO1078" s="56"/>
      <c r="CFP1078" s="56"/>
      <c r="CFQ1078" s="56"/>
      <c r="CFR1078" s="56"/>
      <c r="CFS1078" s="56"/>
      <c r="CFT1078" s="56"/>
      <c r="CFU1078" s="56"/>
      <c r="CFV1078" s="56"/>
      <c r="CFW1078" s="56"/>
      <c r="CFX1078" s="56"/>
      <c r="CFY1078" s="56"/>
      <c r="CFZ1078" s="56"/>
      <c r="CGA1078" s="56"/>
      <c r="CGB1078" s="56"/>
      <c r="CGC1078" s="56"/>
      <c r="CGD1078" s="56"/>
      <c r="CGE1078" s="56"/>
      <c r="CGF1078" s="56"/>
      <c r="CGG1078" s="56"/>
      <c r="CGH1078" s="56"/>
      <c r="CGI1078" s="56"/>
      <c r="CGJ1078" s="56"/>
      <c r="CGK1078" s="56"/>
      <c r="CGL1078" s="56"/>
      <c r="CGM1078" s="56"/>
      <c r="CGN1078" s="56"/>
      <c r="CGO1078" s="56"/>
      <c r="CGP1078" s="56"/>
      <c r="CGQ1078" s="56"/>
      <c r="CGR1078" s="56"/>
      <c r="CGS1078" s="56"/>
      <c r="CGT1078" s="56"/>
      <c r="CGU1078" s="56"/>
      <c r="CGV1078" s="56"/>
      <c r="CGW1078" s="56"/>
      <c r="CGX1078" s="56"/>
      <c r="CGY1078" s="56"/>
      <c r="CGZ1078" s="56"/>
      <c r="CHA1078" s="56"/>
      <c r="CHB1078" s="56"/>
      <c r="CHC1078" s="56"/>
      <c r="CHD1078" s="56"/>
      <c r="CHE1078" s="56"/>
      <c r="CHF1078" s="56"/>
      <c r="CHG1078" s="56"/>
      <c r="CHH1078" s="56"/>
      <c r="CHI1078" s="56"/>
      <c r="CHJ1078" s="56"/>
      <c r="CHK1078" s="56"/>
      <c r="CHL1078" s="56"/>
      <c r="CHM1078" s="56"/>
      <c r="CHN1078" s="56"/>
      <c r="CHO1078" s="56"/>
      <c r="CHP1078" s="56"/>
      <c r="CHQ1078" s="56"/>
      <c r="CHR1078" s="56"/>
      <c r="CHS1078" s="56"/>
      <c r="CHT1078" s="56"/>
      <c r="CHU1078" s="56"/>
      <c r="CHV1078" s="56"/>
      <c r="CHW1078" s="56"/>
      <c r="CHX1078" s="56"/>
      <c r="CHY1078" s="56"/>
      <c r="CHZ1078" s="56"/>
      <c r="CIA1078" s="56"/>
      <c r="CIB1078" s="56"/>
      <c r="CIC1078" s="56"/>
      <c r="CID1078" s="56"/>
      <c r="CIE1078" s="56"/>
      <c r="CIF1078" s="56"/>
      <c r="CIG1078" s="56"/>
      <c r="CIH1078" s="56"/>
      <c r="CII1078" s="56"/>
      <c r="CIJ1078" s="56"/>
      <c r="CIK1078" s="56"/>
      <c r="CIL1078" s="56"/>
      <c r="CIM1078" s="56"/>
      <c r="CIN1078" s="56"/>
      <c r="CIO1078" s="56"/>
      <c r="CIP1078" s="56"/>
      <c r="CIQ1078" s="56"/>
      <c r="CIR1078" s="56"/>
      <c r="CIS1078" s="56"/>
      <c r="CIT1078" s="56"/>
      <c r="CIU1078" s="56"/>
      <c r="CIV1078" s="56"/>
      <c r="CIW1078" s="56"/>
      <c r="CIX1078" s="56"/>
      <c r="CIY1078" s="56"/>
      <c r="CIZ1078" s="56"/>
      <c r="CJA1078" s="56"/>
      <c r="CJB1078" s="56"/>
      <c r="CJC1078" s="56"/>
      <c r="CJD1078" s="56"/>
      <c r="CJE1078" s="56"/>
      <c r="CJF1078" s="56"/>
      <c r="CJG1078" s="56"/>
      <c r="CJH1078" s="56"/>
      <c r="CJI1078" s="56"/>
      <c r="CJJ1078" s="56"/>
      <c r="CJK1078" s="56"/>
      <c r="CJL1078" s="56"/>
      <c r="CJM1078" s="56"/>
      <c r="CJN1078" s="56"/>
      <c r="CJO1078" s="56"/>
      <c r="CJP1078" s="56"/>
      <c r="CJQ1078" s="56"/>
      <c r="CJR1078" s="56"/>
      <c r="CJS1078" s="56"/>
      <c r="CJT1078" s="56"/>
      <c r="CJU1078" s="56"/>
      <c r="CJV1078" s="56"/>
      <c r="CJW1078" s="56"/>
      <c r="CJX1078" s="56"/>
      <c r="CJY1078" s="56"/>
      <c r="CJZ1078" s="56"/>
      <c r="CKA1078" s="56"/>
      <c r="CKB1078" s="56"/>
      <c r="CKC1078" s="56"/>
      <c r="CKD1078" s="56"/>
      <c r="CKE1078" s="56"/>
      <c r="CKF1078" s="56"/>
      <c r="CKG1078" s="56"/>
      <c r="CKH1078" s="56"/>
      <c r="CKI1078" s="56"/>
      <c r="CKJ1078" s="56"/>
      <c r="CKK1078" s="56"/>
      <c r="CKL1078" s="56"/>
      <c r="CKM1078" s="56"/>
      <c r="CKN1078" s="56"/>
      <c r="CKO1078" s="56"/>
      <c r="CKP1078" s="56"/>
      <c r="CKQ1078" s="56"/>
      <c r="CKR1078" s="56"/>
      <c r="CKS1078" s="56"/>
      <c r="CKT1078" s="56"/>
      <c r="CKU1078" s="56"/>
      <c r="CKV1078" s="56"/>
      <c r="CKW1078" s="56"/>
      <c r="CKX1078" s="56"/>
      <c r="CKY1078" s="56"/>
      <c r="CKZ1078" s="56"/>
      <c r="CLA1078" s="56"/>
      <c r="CLB1078" s="56"/>
      <c r="CLC1078" s="56"/>
      <c r="CLD1078" s="56"/>
      <c r="CLE1078" s="56"/>
      <c r="CLF1078" s="56"/>
      <c r="CLG1078" s="56"/>
      <c r="CLH1078" s="56"/>
      <c r="CLI1078" s="56"/>
      <c r="CLJ1078" s="56"/>
      <c r="CLK1078" s="56"/>
      <c r="CLL1078" s="56"/>
      <c r="CLM1078" s="56"/>
      <c r="CLN1078" s="56"/>
      <c r="CLO1078" s="56"/>
      <c r="CLP1078" s="56"/>
      <c r="CLQ1078" s="56"/>
      <c r="CLR1078" s="56"/>
      <c r="CLS1078" s="56"/>
      <c r="CLT1078" s="56"/>
      <c r="CLU1078" s="56"/>
      <c r="CLV1078" s="56"/>
      <c r="CLW1078" s="56"/>
      <c r="CLX1078" s="56"/>
      <c r="CLY1078" s="56"/>
      <c r="CLZ1078" s="56"/>
      <c r="CMA1078" s="56"/>
      <c r="CMB1078" s="56"/>
      <c r="CMC1078" s="56"/>
      <c r="CMD1078" s="56"/>
      <c r="CME1078" s="56"/>
      <c r="CMF1078" s="56"/>
      <c r="CMG1078" s="56"/>
      <c r="CMH1078" s="56"/>
      <c r="CMI1078" s="56"/>
      <c r="CMJ1078" s="56"/>
      <c r="CMK1078" s="56"/>
      <c r="CML1078" s="56"/>
      <c r="CMM1078" s="56"/>
      <c r="CMN1078" s="56"/>
      <c r="CMO1078" s="56"/>
      <c r="CMP1078" s="56"/>
      <c r="CMQ1078" s="56"/>
      <c r="CMR1078" s="56"/>
      <c r="CMS1078" s="56"/>
      <c r="CMT1078" s="56"/>
      <c r="CMU1078" s="56"/>
      <c r="CMV1078" s="56"/>
      <c r="CMW1078" s="56"/>
      <c r="CMX1078" s="56"/>
      <c r="CMY1078" s="56"/>
      <c r="CMZ1078" s="56"/>
      <c r="CNA1078" s="56"/>
      <c r="CNB1078" s="56"/>
      <c r="CNC1078" s="56"/>
      <c r="CND1078" s="56"/>
      <c r="CNE1078" s="56"/>
      <c r="CNF1078" s="56"/>
      <c r="CNG1078" s="56"/>
      <c r="CNH1078" s="56"/>
      <c r="CNI1078" s="56"/>
      <c r="CNJ1078" s="56"/>
      <c r="CNK1078" s="56"/>
      <c r="CNL1078" s="56"/>
      <c r="CNM1078" s="56"/>
      <c r="CNN1078" s="56"/>
      <c r="CNO1078" s="56"/>
      <c r="CNP1078" s="56"/>
      <c r="CNQ1078" s="56"/>
      <c r="CNR1078" s="56"/>
      <c r="CNS1078" s="56"/>
      <c r="CNT1078" s="56"/>
      <c r="CNU1078" s="56"/>
      <c r="CNV1078" s="56"/>
      <c r="CNW1078" s="56"/>
      <c r="CNX1078" s="56"/>
      <c r="CNY1078" s="56"/>
      <c r="CNZ1078" s="56"/>
      <c r="COA1078" s="56"/>
      <c r="COB1078" s="56"/>
      <c r="COC1078" s="56"/>
      <c r="COD1078" s="56"/>
      <c r="COE1078" s="56"/>
      <c r="COF1078" s="56"/>
      <c r="COG1078" s="56"/>
      <c r="COH1078" s="56"/>
      <c r="COI1078" s="56"/>
      <c r="COJ1078" s="56"/>
      <c r="COK1078" s="56"/>
      <c r="COL1078" s="56"/>
      <c r="COM1078" s="56"/>
      <c r="CON1078" s="56"/>
      <c r="COO1078" s="56"/>
      <c r="COP1078" s="56"/>
      <c r="COQ1078" s="56"/>
      <c r="COR1078" s="56"/>
      <c r="COS1078" s="56"/>
      <c r="COT1078" s="56"/>
      <c r="COU1078" s="56"/>
      <c r="COV1078" s="56"/>
      <c r="COW1078" s="56"/>
      <c r="COX1078" s="56"/>
      <c r="COY1078" s="56"/>
      <c r="COZ1078" s="56"/>
      <c r="CPA1078" s="56"/>
      <c r="CPB1078" s="56"/>
      <c r="CPC1078" s="56"/>
      <c r="CPD1078" s="56"/>
      <c r="CPE1078" s="56"/>
      <c r="CPF1078" s="56"/>
      <c r="CPG1078" s="56"/>
      <c r="CPH1078" s="56"/>
      <c r="CPI1078" s="56"/>
      <c r="CPJ1078" s="56"/>
      <c r="CPK1078" s="56"/>
      <c r="CPL1078" s="56"/>
      <c r="CPM1078" s="56"/>
      <c r="CPN1078" s="56"/>
      <c r="CPO1078" s="56"/>
      <c r="CPP1078" s="56"/>
      <c r="CPQ1078" s="56"/>
      <c r="CPR1078" s="56"/>
      <c r="CPS1078" s="56"/>
      <c r="CPT1078" s="56"/>
      <c r="CPU1078" s="56"/>
      <c r="CPV1078" s="56"/>
      <c r="CPW1078" s="56"/>
      <c r="CPX1078" s="56"/>
      <c r="CPY1078" s="56"/>
      <c r="CPZ1078" s="56"/>
      <c r="CQA1078" s="56"/>
      <c r="CQB1078" s="56"/>
      <c r="CQC1078" s="56"/>
      <c r="CQD1078" s="56"/>
      <c r="CQE1078" s="56"/>
      <c r="CQF1078" s="56"/>
      <c r="CQG1078" s="56"/>
      <c r="CQH1078" s="56"/>
      <c r="CQI1078" s="56"/>
      <c r="CQJ1078" s="56"/>
      <c r="CQK1078" s="56"/>
      <c r="CQL1078" s="56"/>
      <c r="CQM1078" s="56"/>
      <c r="CQN1078" s="56"/>
      <c r="CQO1078" s="56"/>
      <c r="CQP1078" s="56"/>
      <c r="CQQ1078" s="56"/>
      <c r="CQR1078" s="56"/>
      <c r="CQS1078" s="56"/>
      <c r="CQT1078" s="56"/>
      <c r="CQU1078" s="56"/>
      <c r="CQV1078" s="56"/>
      <c r="CQW1078" s="56"/>
      <c r="CQX1078" s="56"/>
      <c r="CQY1078" s="56"/>
      <c r="CQZ1078" s="56"/>
      <c r="CRA1078" s="56"/>
      <c r="CRB1078" s="56"/>
      <c r="CRC1078" s="56"/>
      <c r="CRD1078" s="56"/>
      <c r="CRE1078" s="56"/>
      <c r="CRF1078" s="56"/>
      <c r="CRG1078" s="56"/>
      <c r="CRH1078" s="56"/>
      <c r="CRI1078" s="56"/>
      <c r="CRJ1078" s="56"/>
      <c r="CRK1078" s="56"/>
      <c r="CRL1078" s="56"/>
      <c r="CRM1078" s="56"/>
      <c r="CRN1078" s="56"/>
      <c r="CRO1078" s="56"/>
      <c r="CRP1078" s="56"/>
      <c r="CRQ1078" s="56"/>
      <c r="CRR1078" s="56"/>
      <c r="CRS1078" s="56"/>
      <c r="CRT1078" s="56"/>
      <c r="CRU1078" s="56"/>
      <c r="CRV1078" s="56"/>
      <c r="CRW1078" s="56"/>
      <c r="CRX1078" s="56"/>
      <c r="CRY1078" s="56"/>
      <c r="CRZ1078" s="56"/>
      <c r="CSA1078" s="56"/>
      <c r="CSB1078" s="56"/>
      <c r="CSC1078" s="56"/>
      <c r="CSD1078" s="56"/>
      <c r="CSE1078" s="56"/>
      <c r="CSF1078" s="56"/>
      <c r="CSG1078" s="56"/>
      <c r="CSH1078" s="56"/>
      <c r="CSI1078" s="56"/>
      <c r="CSJ1078" s="56"/>
      <c r="CSK1078" s="56"/>
      <c r="CSL1078" s="56"/>
      <c r="CSM1078" s="56"/>
      <c r="CSN1078" s="56"/>
      <c r="CSO1078" s="56"/>
      <c r="CSP1078" s="56"/>
      <c r="CSQ1078" s="56"/>
      <c r="CSR1078" s="56"/>
      <c r="CSS1078" s="56"/>
      <c r="CST1078" s="56"/>
      <c r="CSU1078" s="56"/>
      <c r="CSV1078" s="56"/>
      <c r="CSW1078" s="56"/>
      <c r="CSX1078" s="56"/>
      <c r="CSY1078" s="56"/>
      <c r="CSZ1078" s="56"/>
      <c r="CTA1078" s="56"/>
      <c r="CTB1078" s="56"/>
      <c r="CTC1078" s="56"/>
      <c r="CTD1078" s="56"/>
      <c r="CTE1078" s="56"/>
      <c r="CTF1078" s="56"/>
      <c r="CTG1078" s="56"/>
      <c r="CTH1078" s="56"/>
      <c r="CTI1078" s="56"/>
      <c r="CTJ1078" s="56"/>
      <c r="CTK1078" s="56"/>
      <c r="CTL1078" s="56"/>
      <c r="CTM1078" s="56"/>
      <c r="CTN1078" s="56"/>
      <c r="CTO1078" s="56"/>
      <c r="CTP1078" s="56"/>
      <c r="CTQ1078" s="56"/>
      <c r="CTR1078" s="56"/>
      <c r="CTS1078" s="56"/>
      <c r="CTT1078" s="56"/>
      <c r="CTU1078" s="56"/>
      <c r="CTV1078" s="56"/>
      <c r="CTW1078" s="56"/>
      <c r="CTX1078" s="56"/>
      <c r="CTY1078" s="56"/>
      <c r="CTZ1078" s="56"/>
      <c r="CUA1078" s="56"/>
      <c r="CUB1078" s="56"/>
      <c r="CUC1078" s="56"/>
      <c r="CUD1078" s="56"/>
      <c r="CUE1078" s="56"/>
      <c r="CUF1078" s="56"/>
      <c r="CUG1078" s="56"/>
      <c r="CUH1078" s="56"/>
      <c r="CUI1078" s="56"/>
      <c r="CUJ1078" s="56"/>
      <c r="CUK1078" s="56"/>
      <c r="CUL1078" s="56"/>
      <c r="CUM1078" s="56"/>
      <c r="CUN1078" s="56"/>
      <c r="CUO1078" s="56"/>
      <c r="CUP1078" s="56"/>
      <c r="CUQ1078" s="56"/>
      <c r="CUR1078" s="56"/>
      <c r="CUS1078" s="56"/>
      <c r="CUT1078" s="56"/>
      <c r="CUU1078" s="56"/>
      <c r="CUV1078" s="56"/>
      <c r="CUW1078" s="56"/>
      <c r="CUX1078" s="56"/>
      <c r="CUY1078" s="56"/>
      <c r="CUZ1078" s="56"/>
      <c r="CVA1078" s="56"/>
      <c r="CVB1078" s="56"/>
      <c r="CVC1078" s="56"/>
      <c r="CVD1078" s="56"/>
      <c r="CVE1078" s="56"/>
      <c r="CVF1078" s="56"/>
      <c r="CVG1078" s="56"/>
      <c r="CVH1078" s="56"/>
      <c r="CVI1078" s="56"/>
      <c r="CVJ1078" s="56"/>
      <c r="CVK1078" s="56"/>
      <c r="CVL1078" s="56"/>
      <c r="CVM1078" s="56"/>
      <c r="CVN1078" s="56"/>
      <c r="CVO1078" s="56"/>
      <c r="CVP1078" s="56"/>
      <c r="CVQ1078" s="56"/>
      <c r="CVR1078" s="56"/>
      <c r="CVS1078" s="56"/>
      <c r="CVT1078" s="56"/>
      <c r="CVU1078" s="56"/>
      <c r="CVV1078" s="56"/>
      <c r="CVW1078" s="56"/>
      <c r="CVX1078" s="56"/>
      <c r="CVY1078" s="56"/>
      <c r="CVZ1078" s="56"/>
      <c r="CWA1078" s="56"/>
      <c r="CWB1078" s="56"/>
      <c r="CWC1078" s="56"/>
      <c r="CWD1078" s="56"/>
      <c r="CWE1078" s="56"/>
      <c r="CWF1078" s="56"/>
      <c r="CWG1078" s="56"/>
      <c r="CWH1078" s="56"/>
      <c r="CWI1078" s="56"/>
      <c r="CWJ1078" s="56"/>
      <c r="CWK1078" s="56"/>
      <c r="CWL1078" s="56"/>
      <c r="CWM1078" s="56"/>
      <c r="CWN1078" s="56"/>
      <c r="CWO1078" s="56"/>
      <c r="CWP1078" s="56"/>
      <c r="CWQ1078" s="56"/>
      <c r="CWR1078" s="56"/>
      <c r="CWS1078" s="56"/>
      <c r="CWT1078" s="56"/>
      <c r="CWU1078" s="56"/>
      <c r="CWV1078" s="56"/>
      <c r="CWW1078" s="56"/>
      <c r="CWX1078" s="56"/>
      <c r="CWY1078" s="56"/>
      <c r="CWZ1078" s="56"/>
      <c r="CXA1078" s="56"/>
      <c r="CXB1078" s="56"/>
      <c r="CXC1078" s="56"/>
      <c r="CXD1078" s="56"/>
      <c r="CXE1078" s="56"/>
      <c r="CXF1078" s="56"/>
      <c r="CXG1078" s="56"/>
      <c r="CXH1078" s="56"/>
      <c r="CXI1078" s="56"/>
      <c r="CXJ1078" s="56"/>
      <c r="CXK1078" s="56"/>
      <c r="CXL1078" s="56"/>
      <c r="CXM1078" s="56"/>
      <c r="CXN1078" s="56"/>
      <c r="CXO1078" s="56"/>
      <c r="CXP1078" s="56"/>
      <c r="CXQ1078" s="56"/>
      <c r="CXR1078" s="56"/>
      <c r="CXS1078" s="56"/>
      <c r="CXT1078" s="56"/>
      <c r="CXU1078" s="56"/>
      <c r="CXV1078" s="56"/>
      <c r="CXW1078" s="56"/>
      <c r="CXX1078" s="56"/>
      <c r="CXY1078" s="56"/>
      <c r="CXZ1078" s="56"/>
      <c r="CYA1078" s="56"/>
      <c r="CYB1078" s="56"/>
      <c r="CYC1078" s="56"/>
      <c r="CYD1078" s="56"/>
      <c r="CYE1078" s="56"/>
      <c r="CYF1078" s="56"/>
      <c r="CYG1078" s="56"/>
      <c r="CYH1078" s="56"/>
      <c r="CYI1078" s="56"/>
      <c r="CYJ1078" s="56"/>
      <c r="CYK1078" s="56"/>
      <c r="CYL1078" s="56"/>
      <c r="CYM1078" s="56"/>
      <c r="CYN1078" s="56"/>
      <c r="CYO1078" s="56"/>
      <c r="CYP1078" s="56"/>
      <c r="CYQ1078" s="56"/>
      <c r="CYR1078" s="56"/>
      <c r="CYS1078" s="56"/>
      <c r="CYT1078" s="56"/>
      <c r="CYU1078" s="56"/>
      <c r="CYV1078" s="56"/>
      <c r="CYW1078" s="56"/>
      <c r="CYX1078" s="56"/>
      <c r="CYY1078" s="56"/>
      <c r="CYZ1078" s="56"/>
      <c r="CZA1078" s="56"/>
      <c r="CZB1078" s="56"/>
      <c r="CZC1078" s="56"/>
      <c r="CZD1078" s="56"/>
      <c r="CZE1078" s="56"/>
      <c r="CZF1078" s="56"/>
      <c r="CZG1078" s="56"/>
      <c r="CZH1078" s="56"/>
      <c r="CZI1078" s="56"/>
      <c r="CZJ1078" s="56"/>
      <c r="CZK1078" s="56"/>
      <c r="CZL1078" s="56"/>
      <c r="CZM1078" s="56"/>
      <c r="CZN1078" s="56"/>
      <c r="CZO1078" s="56"/>
      <c r="CZP1078" s="56"/>
      <c r="CZQ1078" s="56"/>
      <c r="CZR1078" s="56"/>
      <c r="CZS1078" s="56"/>
      <c r="CZT1078" s="56"/>
      <c r="CZU1078" s="56"/>
      <c r="CZV1078" s="56"/>
      <c r="CZW1078" s="56"/>
      <c r="CZX1078" s="56"/>
      <c r="CZY1078" s="56"/>
      <c r="CZZ1078" s="56"/>
      <c r="DAA1078" s="56"/>
      <c r="DAB1078" s="56"/>
      <c r="DAC1078" s="56"/>
      <c r="DAD1078" s="56"/>
      <c r="DAE1078" s="56"/>
      <c r="DAF1078" s="56"/>
      <c r="DAG1078" s="56"/>
      <c r="DAH1078" s="56"/>
      <c r="DAI1078" s="56"/>
      <c r="DAJ1078" s="56"/>
      <c r="DAK1078" s="56"/>
      <c r="DAL1078" s="56"/>
      <c r="DAM1078" s="56"/>
      <c r="DAN1078" s="56"/>
      <c r="DAO1078" s="56"/>
      <c r="DAP1078" s="56"/>
      <c r="DAQ1078" s="56"/>
      <c r="DAR1078" s="56"/>
      <c r="DAS1078" s="56"/>
      <c r="DAT1078" s="56"/>
      <c r="DAU1078" s="56"/>
      <c r="DAV1078" s="56"/>
      <c r="DAW1078" s="56"/>
      <c r="DAX1078" s="56"/>
      <c r="DAY1078" s="56"/>
      <c r="DAZ1078" s="56"/>
      <c r="DBA1078" s="56"/>
      <c r="DBB1078" s="56"/>
      <c r="DBC1078" s="56"/>
      <c r="DBD1078" s="56"/>
      <c r="DBE1078" s="56"/>
      <c r="DBF1078" s="56"/>
      <c r="DBG1078" s="56"/>
      <c r="DBH1078" s="56"/>
      <c r="DBI1078" s="56"/>
      <c r="DBJ1078" s="56"/>
      <c r="DBK1078" s="56"/>
      <c r="DBL1078" s="56"/>
      <c r="DBM1078" s="56"/>
      <c r="DBN1078" s="56"/>
      <c r="DBO1078" s="56"/>
      <c r="DBP1078" s="56"/>
      <c r="DBQ1078" s="56"/>
      <c r="DBR1078" s="56"/>
      <c r="DBS1078" s="56"/>
      <c r="DBT1078" s="56"/>
      <c r="DBU1078" s="56"/>
      <c r="DBV1078" s="56"/>
      <c r="DBW1078" s="56"/>
      <c r="DBX1078" s="56"/>
      <c r="DBY1078" s="56"/>
      <c r="DBZ1078" s="56"/>
      <c r="DCA1078" s="56"/>
      <c r="DCB1078" s="56"/>
      <c r="DCC1078" s="56"/>
      <c r="DCD1078" s="56"/>
      <c r="DCE1078" s="56"/>
      <c r="DCF1078" s="56"/>
      <c r="DCG1078" s="56"/>
      <c r="DCH1078" s="56"/>
      <c r="DCI1078" s="56"/>
      <c r="DCJ1078" s="56"/>
      <c r="DCK1078" s="56"/>
      <c r="DCL1078" s="56"/>
      <c r="DCM1078" s="56"/>
      <c r="DCN1078" s="56"/>
      <c r="DCO1078" s="56"/>
      <c r="DCP1078" s="56"/>
      <c r="DCQ1078" s="56"/>
      <c r="DCR1078" s="56"/>
      <c r="DCS1078" s="56"/>
      <c r="DCT1078" s="56"/>
      <c r="DCU1078" s="56"/>
      <c r="DCV1078" s="56"/>
      <c r="DCW1078" s="56"/>
      <c r="DCX1078" s="56"/>
      <c r="DCY1078" s="56"/>
      <c r="DCZ1078" s="56"/>
      <c r="DDA1078" s="56"/>
      <c r="DDB1078" s="56"/>
      <c r="DDC1078" s="56"/>
      <c r="DDD1078" s="56"/>
      <c r="DDE1078" s="56"/>
      <c r="DDF1078" s="56"/>
      <c r="DDG1078" s="56"/>
      <c r="DDH1078" s="56"/>
      <c r="DDI1078" s="56"/>
      <c r="DDJ1078" s="56"/>
      <c r="DDK1078" s="56"/>
      <c r="DDL1078" s="56"/>
      <c r="DDM1078" s="56"/>
      <c r="DDN1078" s="56"/>
      <c r="DDO1078" s="56"/>
      <c r="DDP1078" s="56"/>
      <c r="DDQ1078" s="56"/>
      <c r="DDR1078" s="56"/>
      <c r="DDS1078" s="56"/>
      <c r="DDT1078" s="56"/>
      <c r="DDU1078" s="56"/>
      <c r="DDV1078" s="56"/>
      <c r="DDW1078" s="56"/>
      <c r="DDX1078" s="56"/>
      <c r="DDY1078" s="56"/>
      <c r="DDZ1078" s="56"/>
      <c r="DEA1078" s="56"/>
      <c r="DEB1078" s="56"/>
      <c r="DEC1078" s="56"/>
      <c r="DED1078" s="56"/>
      <c r="DEE1078" s="56"/>
      <c r="DEF1078" s="56"/>
      <c r="DEG1078" s="56"/>
      <c r="DEH1078" s="56"/>
      <c r="DEI1078" s="56"/>
      <c r="DEJ1078" s="56"/>
      <c r="DEK1078" s="56"/>
      <c r="DEL1078" s="56"/>
      <c r="DEM1078" s="56"/>
      <c r="DEN1078" s="56"/>
      <c r="DEO1078" s="56"/>
      <c r="DEP1078" s="56"/>
      <c r="DEQ1078" s="56"/>
      <c r="DER1078" s="56"/>
      <c r="DES1078" s="56"/>
      <c r="DET1078" s="56"/>
      <c r="DEU1078" s="56"/>
      <c r="DEV1078" s="56"/>
      <c r="DEW1078" s="56"/>
      <c r="DEX1078" s="56"/>
      <c r="DEY1078" s="56"/>
      <c r="DEZ1078" s="56"/>
      <c r="DFA1078" s="56"/>
      <c r="DFB1078" s="56"/>
      <c r="DFC1078" s="56"/>
      <c r="DFD1078" s="56"/>
      <c r="DFE1078" s="56"/>
      <c r="DFF1078" s="56"/>
      <c r="DFG1078" s="56"/>
      <c r="DFH1078" s="56"/>
      <c r="DFI1078" s="56"/>
      <c r="DFJ1078" s="56"/>
      <c r="DFK1078" s="56"/>
      <c r="DFL1078" s="56"/>
      <c r="DFM1078" s="56"/>
      <c r="DFN1078" s="56"/>
      <c r="DFO1078" s="56"/>
      <c r="DFP1078" s="56"/>
      <c r="DFQ1078" s="56"/>
      <c r="DFR1078" s="56"/>
      <c r="DFS1078" s="56"/>
      <c r="DFT1078" s="56"/>
      <c r="DFU1078" s="56"/>
      <c r="DFV1078" s="56"/>
      <c r="DFW1078" s="56"/>
      <c r="DFX1078" s="56"/>
      <c r="DFY1078" s="56"/>
      <c r="DFZ1078" s="56"/>
      <c r="DGA1078" s="56"/>
      <c r="DGB1078" s="56"/>
      <c r="DGC1078" s="56"/>
      <c r="DGD1078" s="56"/>
      <c r="DGE1078" s="56"/>
      <c r="DGF1078" s="56"/>
      <c r="DGG1078" s="56"/>
      <c r="DGH1078" s="56"/>
      <c r="DGI1078" s="56"/>
      <c r="DGJ1078" s="56"/>
      <c r="DGK1078" s="56"/>
      <c r="DGL1078" s="56"/>
      <c r="DGM1078" s="56"/>
      <c r="DGN1078" s="56"/>
      <c r="DGO1078" s="56"/>
      <c r="DGP1078" s="56"/>
      <c r="DGQ1078" s="56"/>
      <c r="DGR1078" s="56"/>
      <c r="DGS1078" s="56"/>
      <c r="DGT1078" s="56"/>
      <c r="DGU1078" s="56"/>
      <c r="DGV1078" s="56"/>
      <c r="DGW1078" s="56"/>
      <c r="DGX1078" s="56"/>
      <c r="DGY1078" s="56"/>
      <c r="DGZ1078" s="56"/>
      <c r="DHA1078" s="56"/>
      <c r="DHB1078" s="56"/>
      <c r="DHC1078" s="56"/>
      <c r="DHD1078" s="56"/>
      <c r="DHE1078" s="56"/>
      <c r="DHF1078" s="56"/>
      <c r="DHG1078" s="56"/>
      <c r="DHH1078" s="56"/>
      <c r="DHI1078" s="56"/>
      <c r="DHJ1078" s="56"/>
      <c r="DHK1078" s="56"/>
      <c r="DHL1078" s="56"/>
      <c r="DHM1078" s="56"/>
      <c r="DHN1078" s="56"/>
      <c r="DHO1078" s="56"/>
      <c r="DHP1078" s="56"/>
      <c r="DHQ1078" s="56"/>
      <c r="DHR1078" s="56"/>
      <c r="DHS1078" s="56"/>
      <c r="DHT1078" s="56"/>
      <c r="DHU1078" s="56"/>
      <c r="DHV1078" s="56"/>
      <c r="DHW1078" s="56"/>
      <c r="DHX1078" s="56"/>
      <c r="DHY1078" s="56"/>
      <c r="DHZ1078" s="56"/>
      <c r="DIA1078" s="56"/>
      <c r="DIB1078" s="56"/>
      <c r="DIC1078" s="56"/>
      <c r="DID1078" s="56"/>
      <c r="DIE1078" s="56"/>
      <c r="DIF1078" s="56"/>
      <c r="DIG1078" s="56"/>
      <c r="DIH1078" s="56"/>
      <c r="DII1078" s="56"/>
      <c r="DIJ1078" s="56"/>
      <c r="DIK1078" s="56"/>
      <c r="DIL1078" s="56"/>
      <c r="DIM1078" s="56"/>
      <c r="DIN1078" s="56"/>
      <c r="DIO1078" s="56"/>
      <c r="DIP1078" s="56"/>
      <c r="DIQ1078" s="56"/>
      <c r="DIR1078" s="56"/>
      <c r="DIS1078" s="56"/>
      <c r="DIT1078" s="56"/>
      <c r="DIU1078" s="56"/>
      <c r="DIV1078" s="56"/>
      <c r="DIW1078" s="56"/>
      <c r="DIX1078" s="56"/>
      <c r="DIY1078" s="56"/>
      <c r="DIZ1078" s="56"/>
      <c r="DJA1078" s="56"/>
      <c r="DJB1078" s="56"/>
      <c r="DJC1078" s="56"/>
      <c r="DJD1078" s="56"/>
      <c r="DJE1078" s="56"/>
      <c r="DJF1078" s="56"/>
      <c r="DJG1078" s="56"/>
      <c r="DJH1078" s="56"/>
      <c r="DJI1078" s="56"/>
      <c r="DJJ1078" s="56"/>
      <c r="DJK1078" s="56"/>
      <c r="DJL1078" s="56"/>
      <c r="DJM1078" s="56"/>
      <c r="DJN1078" s="56"/>
      <c r="DJO1078" s="56"/>
      <c r="DJP1078" s="56"/>
      <c r="DJQ1078" s="56"/>
      <c r="DJR1078" s="56"/>
      <c r="DJS1078" s="56"/>
      <c r="DJT1078" s="56"/>
      <c r="DJU1078" s="56"/>
      <c r="DJV1078" s="56"/>
      <c r="DJW1078" s="56"/>
      <c r="DJX1078" s="56"/>
      <c r="DJY1078" s="56"/>
      <c r="DJZ1078" s="56"/>
      <c r="DKA1078" s="56"/>
      <c r="DKB1078" s="56"/>
      <c r="DKC1078" s="56"/>
      <c r="DKD1078" s="56"/>
      <c r="DKE1078" s="56"/>
      <c r="DKF1078" s="56"/>
      <c r="DKG1078" s="56"/>
      <c r="DKH1078" s="56"/>
      <c r="DKI1078" s="56"/>
      <c r="DKJ1078" s="56"/>
      <c r="DKK1078" s="56"/>
      <c r="DKL1078" s="56"/>
      <c r="DKM1078" s="56"/>
      <c r="DKN1078" s="56"/>
      <c r="DKO1078" s="56"/>
      <c r="DKP1078" s="56"/>
      <c r="DKQ1078" s="56"/>
      <c r="DKR1078" s="56"/>
      <c r="DKS1078" s="56"/>
      <c r="DKT1078" s="56"/>
      <c r="DKU1078" s="56"/>
      <c r="DKV1078" s="56"/>
      <c r="DKW1078" s="56"/>
      <c r="DKX1078" s="56"/>
      <c r="DKY1078" s="56"/>
      <c r="DKZ1078" s="56"/>
      <c r="DLA1078" s="56"/>
      <c r="DLB1078" s="56"/>
      <c r="DLC1078" s="56"/>
      <c r="DLD1078" s="56"/>
      <c r="DLE1078" s="56"/>
      <c r="DLF1078" s="56"/>
      <c r="DLG1078" s="56"/>
      <c r="DLH1078" s="56"/>
      <c r="DLI1078" s="56"/>
      <c r="DLJ1078" s="56"/>
      <c r="DLK1078" s="56"/>
      <c r="DLL1078" s="56"/>
      <c r="DLM1078" s="56"/>
      <c r="DLN1078" s="56"/>
      <c r="DLO1078" s="56"/>
      <c r="DLP1078" s="56"/>
      <c r="DLQ1078" s="56"/>
      <c r="DLR1078" s="56"/>
      <c r="DLS1078" s="56"/>
      <c r="DLT1078" s="56"/>
      <c r="DLU1078" s="56"/>
      <c r="DLV1078" s="56"/>
      <c r="DLW1078" s="56"/>
      <c r="DLX1078" s="56"/>
      <c r="DLY1078" s="56"/>
      <c r="DLZ1078" s="56"/>
      <c r="DMA1078" s="56"/>
      <c r="DMB1078" s="56"/>
      <c r="DMC1078" s="56"/>
      <c r="DMD1078" s="56"/>
      <c r="DME1078" s="56"/>
      <c r="DMF1078" s="56"/>
      <c r="DMG1078" s="56"/>
      <c r="DMH1078" s="56"/>
      <c r="DMI1078" s="56"/>
      <c r="DMJ1078" s="56"/>
      <c r="DMK1078" s="56"/>
      <c r="DML1078" s="56"/>
      <c r="DMM1078" s="56"/>
      <c r="DMN1078" s="56"/>
      <c r="DMO1078" s="56"/>
      <c r="DMP1078" s="56"/>
      <c r="DMQ1078" s="56"/>
      <c r="DMR1078" s="56"/>
      <c r="DMS1078" s="56"/>
      <c r="DMT1078" s="56"/>
      <c r="DMU1078" s="56"/>
      <c r="DMV1078" s="56"/>
      <c r="DMW1078" s="56"/>
      <c r="DMX1078" s="56"/>
      <c r="DMY1078" s="56"/>
      <c r="DMZ1078" s="56"/>
      <c r="DNA1078" s="56"/>
      <c r="DNB1078" s="56"/>
      <c r="DNC1078" s="56"/>
      <c r="DND1078" s="56"/>
      <c r="DNE1078" s="56"/>
      <c r="DNF1078" s="56"/>
      <c r="DNG1078" s="56"/>
      <c r="DNH1078" s="56"/>
      <c r="DNI1078" s="56"/>
      <c r="DNJ1078" s="56"/>
      <c r="DNK1078" s="56"/>
      <c r="DNL1078" s="56"/>
      <c r="DNM1078" s="56"/>
      <c r="DNN1078" s="56"/>
      <c r="DNO1078" s="56"/>
      <c r="DNP1078" s="56"/>
      <c r="DNQ1078" s="56"/>
      <c r="DNR1078" s="56"/>
      <c r="DNS1078" s="56"/>
      <c r="DNT1078" s="56"/>
      <c r="DNU1078" s="56"/>
      <c r="DNV1078" s="56"/>
      <c r="DNW1078" s="56"/>
      <c r="DNX1078" s="56"/>
      <c r="DNY1078" s="56"/>
      <c r="DNZ1078" s="56"/>
      <c r="DOA1078" s="56"/>
      <c r="DOB1078" s="56"/>
      <c r="DOC1078" s="56"/>
      <c r="DOD1078" s="56"/>
      <c r="DOE1078" s="56"/>
      <c r="DOF1078" s="56"/>
      <c r="DOG1078" s="56"/>
      <c r="DOH1078" s="56"/>
      <c r="DOI1078" s="56"/>
      <c r="DOJ1078" s="56"/>
      <c r="DOK1078" s="56"/>
      <c r="DOL1078" s="56"/>
      <c r="DOM1078" s="56"/>
      <c r="DON1078" s="56"/>
      <c r="DOO1078" s="56"/>
      <c r="DOP1078" s="56"/>
      <c r="DOQ1078" s="56"/>
      <c r="DOR1078" s="56"/>
      <c r="DOS1078" s="56"/>
      <c r="DOT1078" s="56"/>
      <c r="DOU1078" s="56"/>
      <c r="DOV1078" s="56"/>
      <c r="DOW1078" s="56"/>
      <c r="DOX1078" s="56"/>
      <c r="DOY1078" s="56"/>
      <c r="DOZ1078" s="56"/>
      <c r="DPA1078" s="56"/>
      <c r="DPB1078" s="56"/>
      <c r="DPC1078" s="56"/>
      <c r="DPD1078" s="56"/>
      <c r="DPE1078" s="56"/>
      <c r="DPF1078" s="56"/>
      <c r="DPG1078" s="56"/>
      <c r="DPH1078" s="56"/>
      <c r="DPI1078" s="56"/>
      <c r="DPJ1078" s="56"/>
      <c r="DPK1078" s="56"/>
      <c r="DPL1078" s="56"/>
      <c r="DPM1078" s="56"/>
      <c r="DPN1078" s="56"/>
      <c r="DPO1078" s="56"/>
      <c r="DPP1078" s="56"/>
      <c r="DPQ1078" s="56"/>
      <c r="DPR1078" s="56"/>
      <c r="DPS1078" s="56"/>
      <c r="DPT1078" s="56"/>
      <c r="DPU1078" s="56"/>
      <c r="DPV1078" s="56"/>
      <c r="DPW1078" s="56"/>
      <c r="DPX1078" s="56"/>
      <c r="DPY1078" s="56"/>
      <c r="DPZ1078" s="56"/>
      <c r="DQA1078" s="56"/>
      <c r="DQB1078" s="56"/>
      <c r="DQC1078" s="56"/>
      <c r="DQD1078" s="56"/>
      <c r="DQE1078" s="56"/>
      <c r="DQF1078" s="56"/>
      <c r="DQG1078" s="56"/>
      <c r="DQH1078" s="56"/>
      <c r="DQI1078" s="56"/>
      <c r="DQJ1078" s="56"/>
      <c r="DQK1078" s="56"/>
      <c r="DQL1078" s="56"/>
      <c r="DQM1078" s="56"/>
      <c r="DQN1078" s="56"/>
      <c r="DQO1078" s="56"/>
      <c r="DQP1078" s="56"/>
      <c r="DQQ1078" s="56"/>
      <c r="DQR1078" s="56"/>
      <c r="DQS1078" s="56"/>
      <c r="DQT1078" s="56"/>
      <c r="DQU1078" s="56"/>
      <c r="DQV1078" s="56"/>
      <c r="DQW1078" s="56"/>
      <c r="DQX1078" s="56"/>
      <c r="DQY1078" s="56"/>
      <c r="DQZ1078" s="56"/>
      <c r="DRA1078" s="56"/>
      <c r="DRB1078" s="56"/>
      <c r="DRC1078" s="56"/>
      <c r="DRD1078" s="56"/>
      <c r="DRE1078" s="56"/>
      <c r="DRF1078" s="56"/>
      <c r="DRG1078" s="56"/>
      <c r="DRH1078" s="56"/>
      <c r="DRI1078" s="56"/>
      <c r="DRJ1078" s="56"/>
      <c r="DRK1078" s="56"/>
      <c r="DRL1078" s="56"/>
      <c r="DRM1078" s="56"/>
      <c r="DRN1078" s="56"/>
      <c r="DRO1078" s="56"/>
      <c r="DRP1078" s="56"/>
      <c r="DRQ1078" s="56"/>
      <c r="DRR1078" s="56"/>
      <c r="DRS1078" s="56"/>
      <c r="DRT1078" s="56"/>
      <c r="DRU1078" s="56"/>
      <c r="DRV1078" s="56"/>
      <c r="DRW1078" s="56"/>
      <c r="DRX1078" s="56"/>
      <c r="DRY1078" s="56"/>
      <c r="DRZ1078" s="56"/>
      <c r="DSA1078" s="56"/>
      <c r="DSB1078" s="56"/>
      <c r="DSC1078" s="56"/>
      <c r="DSD1078" s="56"/>
      <c r="DSE1078" s="56"/>
      <c r="DSF1078" s="56"/>
      <c r="DSG1078" s="56"/>
      <c r="DSH1078" s="56"/>
      <c r="DSI1078" s="56"/>
      <c r="DSJ1078" s="56"/>
      <c r="DSK1078" s="56"/>
      <c r="DSL1078" s="56"/>
      <c r="DSM1078" s="56"/>
      <c r="DSN1078" s="56"/>
      <c r="DSO1078" s="56"/>
      <c r="DSP1078" s="56"/>
      <c r="DSQ1078" s="56"/>
      <c r="DSR1078" s="56"/>
      <c r="DSS1078" s="56"/>
      <c r="DST1078" s="56"/>
      <c r="DSU1078" s="56"/>
      <c r="DSV1078" s="56"/>
      <c r="DSW1078" s="56"/>
      <c r="DSX1078" s="56"/>
      <c r="DSY1078" s="56"/>
      <c r="DSZ1078" s="56"/>
      <c r="DTA1078" s="56"/>
      <c r="DTB1078" s="56"/>
      <c r="DTC1078" s="56"/>
      <c r="DTD1078" s="56"/>
      <c r="DTE1078" s="56"/>
      <c r="DTF1078" s="56"/>
      <c r="DTG1078" s="56"/>
      <c r="DTH1078" s="56"/>
      <c r="DTI1078" s="56"/>
      <c r="DTJ1078" s="56"/>
      <c r="DTK1078" s="56"/>
      <c r="DTL1078" s="56"/>
      <c r="DTM1078" s="56"/>
      <c r="DTN1078" s="56"/>
      <c r="DTO1078" s="56"/>
      <c r="DTP1078" s="56"/>
      <c r="DTQ1078" s="56"/>
      <c r="DTR1078" s="56"/>
      <c r="DTS1078" s="56"/>
      <c r="DTT1078" s="56"/>
      <c r="DTU1078" s="56"/>
      <c r="DTV1078" s="56"/>
      <c r="DTW1078" s="56"/>
      <c r="DTX1078" s="56"/>
      <c r="DTY1078" s="56"/>
      <c r="DTZ1078" s="56"/>
      <c r="DUA1078" s="56"/>
      <c r="DUB1078" s="56"/>
      <c r="DUC1078" s="56"/>
      <c r="DUD1078" s="56"/>
      <c r="DUE1078" s="56"/>
      <c r="DUF1078" s="56"/>
      <c r="DUG1078" s="56"/>
      <c r="DUH1078" s="56"/>
      <c r="DUI1078" s="56"/>
      <c r="DUJ1078" s="56"/>
      <c r="DUK1078" s="56"/>
      <c r="DUL1078" s="56"/>
      <c r="DUM1078" s="56"/>
      <c r="DUN1078" s="56"/>
      <c r="DUO1078" s="56"/>
      <c r="DUP1078" s="56"/>
      <c r="DUQ1078" s="56"/>
      <c r="DUR1078" s="56"/>
      <c r="DUS1078" s="56"/>
      <c r="DUT1078" s="56"/>
      <c r="DUU1078" s="56"/>
      <c r="DUV1078" s="56"/>
      <c r="DUW1078" s="56"/>
      <c r="DUX1078" s="56"/>
      <c r="DUY1078" s="56"/>
      <c r="DUZ1078" s="56"/>
      <c r="DVA1078" s="56"/>
      <c r="DVB1078" s="56"/>
      <c r="DVC1078" s="56"/>
      <c r="DVD1078" s="56"/>
      <c r="DVE1078" s="56"/>
      <c r="DVF1078" s="56"/>
      <c r="DVG1078" s="56"/>
      <c r="DVH1078" s="56"/>
      <c r="DVI1078" s="56"/>
      <c r="DVJ1078" s="56"/>
      <c r="DVK1078" s="56"/>
      <c r="DVL1078" s="56"/>
      <c r="DVM1078" s="56"/>
      <c r="DVN1078" s="56"/>
      <c r="DVO1078" s="56"/>
      <c r="DVP1078" s="56"/>
      <c r="DVQ1078" s="56"/>
      <c r="DVR1078" s="56"/>
      <c r="DVS1078" s="56"/>
      <c r="DVT1078" s="56"/>
      <c r="DVU1078" s="56"/>
      <c r="DVV1078" s="56"/>
      <c r="DVW1078" s="56"/>
      <c r="DVX1078" s="56"/>
      <c r="DVY1078" s="56"/>
      <c r="DVZ1078" s="56"/>
      <c r="DWA1078" s="56"/>
      <c r="DWB1078" s="56"/>
      <c r="DWC1078" s="56"/>
      <c r="DWD1078" s="56"/>
      <c r="DWE1078" s="56"/>
      <c r="DWF1078" s="56"/>
      <c r="DWG1078" s="56"/>
      <c r="DWH1078" s="56"/>
      <c r="DWI1078" s="56"/>
      <c r="DWJ1078" s="56"/>
      <c r="DWK1078" s="56"/>
      <c r="DWL1078" s="56"/>
      <c r="DWM1078" s="56"/>
      <c r="DWN1078" s="56"/>
      <c r="DWO1078" s="56"/>
      <c r="DWP1078" s="56"/>
      <c r="DWQ1078" s="56"/>
      <c r="DWR1078" s="56"/>
      <c r="DWS1078" s="56"/>
      <c r="DWT1078" s="56"/>
      <c r="DWU1078" s="56"/>
      <c r="DWV1078" s="56"/>
      <c r="DWW1078" s="56"/>
      <c r="DWX1078" s="56"/>
      <c r="DWY1078" s="56"/>
      <c r="DWZ1078" s="56"/>
      <c r="DXA1078" s="56"/>
      <c r="DXB1078" s="56"/>
      <c r="DXC1078" s="56"/>
      <c r="DXD1078" s="56"/>
      <c r="DXE1078" s="56"/>
      <c r="DXF1078" s="56"/>
      <c r="DXG1078" s="56"/>
      <c r="DXH1078" s="56"/>
      <c r="DXI1078" s="56"/>
      <c r="DXJ1078" s="56"/>
      <c r="DXK1078" s="56"/>
      <c r="DXL1078" s="56"/>
      <c r="DXM1078" s="56"/>
      <c r="DXN1078" s="56"/>
      <c r="DXO1078" s="56"/>
      <c r="DXP1078" s="56"/>
      <c r="DXQ1078" s="56"/>
      <c r="DXR1078" s="56"/>
      <c r="DXS1078" s="56"/>
      <c r="DXT1078" s="56"/>
      <c r="DXU1078" s="56"/>
      <c r="DXV1078" s="56"/>
      <c r="DXW1078" s="56"/>
      <c r="DXX1078" s="56"/>
      <c r="DXY1078" s="56"/>
      <c r="DXZ1078" s="56"/>
      <c r="DYA1078" s="56"/>
      <c r="DYB1078" s="56"/>
      <c r="DYC1078" s="56"/>
      <c r="DYD1078" s="56"/>
      <c r="DYE1078" s="56"/>
      <c r="DYF1078" s="56"/>
      <c r="DYG1078" s="56"/>
      <c r="DYH1078" s="56"/>
      <c r="DYI1078" s="56"/>
      <c r="DYJ1078" s="56"/>
      <c r="DYK1078" s="56"/>
      <c r="DYL1078" s="56"/>
      <c r="DYM1078" s="56"/>
      <c r="DYN1078" s="56"/>
      <c r="DYO1078" s="56"/>
      <c r="DYP1078" s="56"/>
      <c r="DYQ1078" s="56"/>
      <c r="DYR1078" s="56"/>
      <c r="DYS1078" s="56"/>
      <c r="DYT1078" s="56"/>
      <c r="DYU1078" s="56"/>
      <c r="DYV1078" s="56"/>
      <c r="DYW1078" s="56"/>
      <c r="DYX1078" s="56"/>
      <c r="DYY1078" s="56"/>
      <c r="DYZ1078" s="56"/>
      <c r="DZA1078" s="56"/>
      <c r="DZB1078" s="56"/>
      <c r="DZC1078" s="56"/>
      <c r="DZD1078" s="56"/>
      <c r="DZE1078" s="56"/>
      <c r="DZF1078" s="56"/>
      <c r="DZG1078" s="56"/>
      <c r="DZH1078" s="56"/>
      <c r="DZI1078" s="56"/>
      <c r="DZJ1078" s="56"/>
      <c r="DZK1078" s="56"/>
      <c r="DZL1078" s="56"/>
      <c r="DZM1078" s="56"/>
      <c r="DZN1078" s="56"/>
      <c r="DZO1078" s="56"/>
      <c r="DZP1078" s="56"/>
      <c r="DZQ1078" s="56"/>
      <c r="DZR1078" s="56"/>
      <c r="DZS1078" s="56"/>
      <c r="DZT1078" s="56"/>
      <c r="DZU1078" s="56"/>
      <c r="DZV1078" s="56"/>
      <c r="DZW1078" s="56"/>
      <c r="DZX1078" s="56"/>
      <c r="DZY1078" s="56"/>
      <c r="DZZ1078" s="56"/>
      <c r="EAA1078" s="56"/>
      <c r="EAB1078" s="56"/>
      <c r="EAC1078" s="56"/>
      <c r="EAD1078" s="56"/>
      <c r="EAE1078" s="56"/>
      <c r="EAF1078" s="56"/>
      <c r="EAG1078" s="56"/>
      <c r="EAH1078" s="56"/>
      <c r="EAI1078" s="56"/>
      <c r="EAJ1078" s="56"/>
      <c r="EAK1078" s="56"/>
      <c r="EAL1078" s="56"/>
      <c r="EAM1078" s="56"/>
      <c r="EAN1078" s="56"/>
      <c r="EAO1078" s="56"/>
      <c r="EAP1078" s="56"/>
      <c r="EAQ1078" s="56"/>
      <c r="EAR1078" s="56"/>
      <c r="EAS1078" s="56"/>
      <c r="EAT1078" s="56"/>
      <c r="EAU1078" s="56"/>
      <c r="EAV1078" s="56"/>
      <c r="EAW1078" s="56"/>
      <c r="EAX1078" s="56"/>
      <c r="EAY1078" s="56"/>
      <c r="EAZ1078" s="56"/>
      <c r="EBA1078" s="56"/>
      <c r="EBB1078" s="56"/>
      <c r="EBC1078" s="56"/>
      <c r="EBD1078" s="56"/>
      <c r="EBE1078" s="56"/>
      <c r="EBF1078" s="56"/>
      <c r="EBG1078" s="56"/>
      <c r="EBH1078" s="56"/>
      <c r="EBI1078" s="56"/>
      <c r="EBJ1078" s="56"/>
      <c r="EBK1078" s="56"/>
      <c r="EBL1078" s="56"/>
      <c r="EBM1078" s="56"/>
      <c r="EBN1078" s="56"/>
      <c r="EBO1078" s="56"/>
      <c r="EBP1078" s="56"/>
      <c r="EBQ1078" s="56"/>
      <c r="EBR1078" s="56"/>
      <c r="EBS1078" s="56"/>
      <c r="EBT1078" s="56"/>
      <c r="EBU1078" s="56"/>
      <c r="EBV1078" s="56"/>
      <c r="EBW1078" s="56"/>
      <c r="EBX1078" s="56"/>
      <c r="EBY1078" s="56"/>
      <c r="EBZ1078" s="56"/>
      <c r="ECA1078" s="56"/>
      <c r="ECB1078" s="56"/>
      <c r="ECC1078" s="56"/>
      <c r="ECD1078" s="56"/>
      <c r="ECE1078" s="56"/>
      <c r="ECF1078" s="56"/>
      <c r="ECG1078" s="56"/>
      <c r="ECH1078" s="56"/>
      <c r="ECI1078" s="56"/>
      <c r="ECJ1078" s="56"/>
      <c r="ECK1078" s="56"/>
      <c r="ECL1078" s="56"/>
      <c r="ECM1078" s="56"/>
      <c r="ECN1078" s="56"/>
      <c r="ECO1078" s="56"/>
      <c r="ECP1078" s="56"/>
      <c r="ECQ1078" s="56"/>
      <c r="ECR1078" s="56"/>
      <c r="ECS1078" s="56"/>
      <c r="ECT1078" s="56"/>
      <c r="ECU1078" s="56"/>
      <c r="ECV1078" s="56"/>
      <c r="ECW1078" s="56"/>
      <c r="ECX1078" s="56"/>
      <c r="ECY1078" s="56"/>
      <c r="ECZ1078" s="56"/>
      <c r="EDA1078" s="56"/>
      <c r="EDB1078" s="56"/>
      <c r="EDC1078" s="56"/>
      <c r="EDD1078" s="56"/>
      <c r="EDE1078" s="56"/>
      <c r="EDF1078" s="56"/>
      <c r="EDG1078" s="56"/>
      <c r="EDH1078" s="56"/>
      <c r="EDI1078" s="56"/>
      <c r="EDJ1078" s="56"/>
      <c r="EDK1078" s="56"/>
      <c r="EDL1078" s="56"/>
      <c r="EDM1078" s="56"/>
      <c r="EDN1078" s="56"/>
      <c r="EDO1078" s="56"/>
      <c r="EDP1078" s="56"/>
      <c r="EDQ1078" s="56"/>
      <c r="EDR1078" s="56"/>
      <c r="EDS1078" s="56"/>
      <c r="EDT1078" s="56"/>
      <c r="EDU1078" s="56"/>
      <c r="EDV1078" s="56"/>
      <c r="EDW1078" s="56"/>
      <c r="EDX1078" s="56"/>
      <c r="EDY1078" s="56"/>
      <c r="EDZ1078" s="56"/>
      <c r="EEA1078" s="56"/>
      <c r="EEB1078" s="56"/>
      <c r="EEC1078" s="56"/>
      <c r="EED1078" s="56"/>
      <c r="EEE1078" s="56"/>
      <c r="EEF1078" s="56"/>
      <c r="EEG1078" s="56"/>
      <c r="EEH1078" s="56"/>
      <c r="EEI1078" s="56"/>
      <c r="EEJ1078" s="56"/>
      <c r="EEK1078" s="56"/>
      <c r="EEL1078" s="56"/>
      <c r="EEM1078" s="56"/>
      <c r="EEN1078" s="56"/>
      <c r="EEO1078" s="56"/>
      <c r="EEP1078" s="56"/>
      <c r="EEQ1078" s="56"/>
      <c r="EER1078" s="56"/>
      <c r="EES1078" s="56"/>
      <c r="EET1078" s="56"/>
      <c r="EEU1078" s="56"/>
      <c r="EEV1078" s="56"/>
      <c r="EEW1078" s="56"/>
      <c r="EEX1078" s="56"/>
      <c r="EEY1078" s="56"/>
      <c r="EEZ1078" s="56"/>
      <c r="EFA1078" s="56"/>
      <c r="EFB1078" s="56"/>
      <c r="EFC1078" s="56"/>
      <c r="EFD1078" s="56"/>
      <c r="EFE1078" s="56"/>
      <c r="EFF1078" s="56"/>
      <c r="EFG1078" s="56"/>
      <c r="EFH1078" s="56"/>
      <c r="EFI1078" s="56"/>
      <c r="EFJ1078" s="56"/>
      <c r="EFK1078" s="56"/>
      <c r="EFL1078" s="56"/>
      <c r="EFM1078" s="56"/>
      <c r="EFN1078" s="56"/>
      <c r="EFO1078" s="56"/>
      <c r="EFP1078" s="56"/>
      <c r="EFQ1078" s="56"/>
      <c r="EFR1078" s="56"/>
      <c r="EFS1078" s="56"/>
      <c r="EFT1078" s="56"/>
      <c r="EFU1078" s="56"/>
      <c r="EFV1078" s="56"/>
      <c r="EFW1078" s="56"/>
      <c r="EFX1078" s="56"/>
      <c r="EFY1078" s="56"/>
      <c r="EFZ1078" s="56"/>
      <c r="EGA1078" s="56"/>
      <c r="EGB1078" s="56"/>
      <c r="EGC1078" s="56"/>
      <c r="EGD1078" s="56"/>
      <c r="EGE1078" s="56"/>
      <c r="EGF1078" s="56"/>
      <c r="EGG1078" s="56"/>
      <c r="EGH1078" s="56"/>
      <c r="EGI1078" s="56"/>
      <c r="EGJ1078" s="56"/>
      <c r="EGK1078" s="56"/>
      <c r="EGL1078" s="56"/>
      <c r="EGM1078" s="56"/>
      <c r="EGN1078" s="56"/>
      <c r="EGO1078" s="56"/>
      <c r="EGP1078" s="56"/>
      <c r="EGQ1078" s="56"/>
      <c r="EGR1078" s="56"/>
      <c r="EGS1078" s="56"/>
      <c r="EGT1078" s="56"/>
      <c r="EGU1078" s="56"/>
      <c r="EGV1078" s="56"/>
      <c r="EGW1078" s="56"/>
      <c r="EGX1078" s="56"/>
      <c r="EGY1078" s="56"/>
      <c r="EGZ1078" s="56"/>
      <c r="EHA1078" s="56"/>
      <c r="EHB1078" s="56"/>
      <c r="EHC1078" s="56"/>
      <c r="EHD1078" s="56"/>
      <c r="EHE1078" s="56"/>
      <c r="EHF1078" s="56"/>
      <c r="EHG1078" s="56"/>
      <c r="EHH1078" s="56"/>
      <c r="EHI1078" s="56"/>
      <c r="EHJ1078" s="56"/>
      <c r="EHK1078" s="56"/>
      <c r="EHL1078" s="56"/>
      <c r="EHM1078" s="56"/>
      <c r="EHN1078" s="56"/>
      <c r="EHO1078" s="56"/>
      <c r="EHP1078" s="56"/>
      <c r="EHQ1078" s="56"/>
      <c r="EHR1078" s="56"/>
      <c r="EHS1078" s="56"/>
      <c r="EHT1078" s="56"/>
      <c r="EHU1078" s="56"/>
      <c r="EHV1078" s="56"/>
      <c r="EHW1078" s="56"/>
      <c r="EHX1078" s="56"/>
      <c r="EHY1078" s="56"/>
      <c r="EHZ1078" s="56"/>
      <c r="EIA1078" s="56"/>
      <c r="EIB1078" s="56"/>
      <c r="EIC1078" s="56"/>
      <c r="EID1078" s="56"/>
      <c r="EIE1078" s="56"/>
      <c r="EIF1078" s="56"/>
      <c r="EIG1078" s="56"/>
      <c r="EIH1078" s="56"/>
      <c r="EII1078" s="56"/>
      <c r="EIJ1078" s="56"/>
      <c r="EIK1078" s="56"/>
      <c r="EIL1078" s="56"/>
      <c r="EIM1078" s="56"/>
      <c r="EIN1078" s="56"/>
      <c r="EIO1078" s="56"/>
      <c r="EIP1078" s="56"/>
      <c r="EIQ1078" s="56"/>
      <c r="EIR1078" s="56"/>
      <c r="EIS1078" s="56"/>
      <c r="EIT1078" s="56"/>
      <c r="EIU1078" s="56"/>
      <c r="EIV1078" s="56"/>
      <c r="EIW1078" s="56"/>
      <c r="EIX1078" s="56"/>
      <c r="EIY1078" s="56"/>
      <c r="EIZ1078" s="56"/>
      <c r="EJA1078" s="56"/>
      <c r="EJB1078" s="56"/>
      <c r="EJC1078" s="56"/>
      <c r="EJD1078" s="56"/>
      <c r="EJE1078" s="56"/>
      <c r="EJF1078" s="56"/>
      <c r="EJG1078" s="56"/>
      <c r="EJH1078" s="56"/>
      <c r="EJI1078" s="56"/>
      <c r="EJJ1078" s="56"/>
      <c r="EJK1078" s="56"/>
      <c r="EJL1078" s="56"/>
      <c r="EJM1078" s="56"/>
      <c r="EJN1078" s="56"/>
      <c r="EJO1078" s="56"/>
      <c r="EJP1078" s="56"/>
      <c r="EJQ1078" s="56"/>
      <c r="EJR1078" s="56"/>
      <c r="EJS1078" s="56"/>
      <c r="EJT1078" s="56"/>
      <c r="EJU1078" s="56"/>
      <c r="EJV1078" s="56"/>
      <c r="EJW1078" s="56"/>
      <c r="EJX1078" s="56"/>
      <c r="EJY1078" s="56"/>
      <c r="EJZ1078" s="56"/>
      <c r="EKA1078" s="56"/>
      <c r="EKB1078" s="56"/>
      <c r="EKC1078" s="56"/>
      <c r="EKD1078" s="56"/>
      <c r="EKE1078" s="56"/>
      <c r="EKF1078" s="56"/>
      <c r="EKG1078" s="56"/>
      <c r="EKH1078" s="56"/>
      <c r="EKI1078" s="56"/>
      <c r="EKJ1078" s="56"/>
      <c r="EKK1078" s="56"/>
      <c r="EKL1078" s="56"/>
      <c r="EKM1078" s="56"/>
      <c r="EKN1078" s="56"/>
      <c r="EKO1078" s="56"/>
      <c r="EKP1078" s="56"/>
      <c r="EKQ1078" s="56"/>
      <c r="EKR1078" s="56"/>
      <c r="EKS1078" s="56"/>
      <c r="EKT1078" s="56"/>
      <c r="EKU1078" s="56"/>
      <c r="EKV1078" s="56"/>
      <c r="EKW1078" s="56"/>
      <c r="EKX1078" s="56"/>
      <c r="EKY1078" s="56"/>
      <c r="EKZ1078" s="56"/>
      <c r="ELA1078" s="56"/>
      <c r="ELB1078" s="56"/>
      <c r="ELC1078" s="56"/>
      <c r="ELD1078" s="56"/>
      <c r="ELE1078" s="56"/>
      <c r="ELF1078" s="56"/>
      <c r="ELG1078" s="56"/>
      <c r="ELH1078" s="56"/>
      <c r="ELI1078" s="56"/>
      <c r="ELJ1078" s="56"/>
      <c r="ELK1078" s="56"/>
      <c r="ELL1078" s="56"/>
      <c r="ELM1078" s="56"/>
      <c r="ELN1078" s="56"/>
      <c r="ELO1078" s="56"/>
      <c r="ELP1078" s="56"/>
      <c r="ELQ1078" s="56"/>
      <c r="ELR1078" s="56"/>
      <c r="ELS1078" s="56"/>
      <c r="ELT1078" s="56"/>
      <c r="ELU1078" s="56"/>
      <c r="ELV1078" s="56"/>
      <c r="ELW1078" s="56"/>
      <c r="ELX1078" s="56"/>
      <c r="ELY1078" s="56"/>
      <c r="ELZ1078" s="56"/>
      <c r="EMA1078" s="56"/>
      <c r="EMB1078" s="56"/>
      <c r="EMC1078" s="56"/>
      <c r="EMD1078" s="56"/>
      <c r="EME1078" s="56"/>
      <c r="EMF1078" s="56"/>
      <c r="EMG1078" s="56"/>
      <c r="EMH1078" s="56"/>
      <c r="EMI1078" s="56"/>
      <c r="EMJ1078" s="56"/>
      <c r="EMK1078" s="56"/>
      <c r="EML1078" s="56"/>
      <c r="EMM1078" s="56"/>
      <c r="EMN1078" s="56"/>
      <c r="EMO1078" s="56"/>
      <c r="EMP1078" s="56"/>
      <c r="EMQ1078" s="56"/>
      <c r="EMR1078" s="56"/>
      <c r="EMS1078" s="56"/>
      <c r="EMT1078" s="56"/>
      <c r="EMU1078" s="56"/>
      <c r="EMV1078" s="56"/>
      <c r="EMW1078" s="56"/>
      <c r="EMX1078" s="56"/>
      <c r="EMY1078" s="56"/>
      <c r="EMZ1078" s="56"/>
      <c r="ENA1078" s="56"/>
      <c r="ENB1078" s="56"/>
      <c r="ENC1078" s="56"/>
      <c r="END1078" s="56"/>
      <c r="ENE1078" s="56"/>
      <c r="ENF1078" s="56"/>
      <c r="ENG1078" s="56"/>
      <c r="ENH1078" s="56"/>
      <c r="ENI1078" s="56"/>
      <c r="ENJ1078" s="56"/>
      <c r="ENK1078" s="56"/>
      <c r="ENL1078" s="56"/>
      <c r="ENM1078" s="56"/>
      <c r="ENN1078" s="56"/>
      <c r="ENO1078" s="56"/>
      <c r="ENP1078" s="56"/>
      <c r="ENQ1078" s="56"/>
      <c r="ENR1078" s="56"/>
      <c r="ENS1078" s="56"/>
      <c r="ENT1078" s="56"/>
      <c r="ENU1078" s="56"/>
      <c r="ENV1078" s="56"/>
      <c r="ENW1078" s="56"/>
      <c r="ENX1078" s="56"/>
      <c r="ENY1078" s="56"/>
      <c r="ENZ1078" s="56"/>
      <c r="EOA1078" s="56"/>
      <c r="EOB1078" s="56"/>
      <c r="EOC1078" s="56"/>
      <c r="EOD1078" s="56"/>
      <c r="EOE1078" s="56"/>
      <c r="EOF1078" s="56"/>
      <c r="EOG1078" s="56"/>
      <c r="EOH1078" s="56"/>
      <c r="EOI1078" s="56"/>
      <c r="EOJ1078" s="56"/>
      <c r="EOK1078" s="56"/>
      <c r="EOL1078" s="56"/>
      <c r="EOM1078" s="56"/>
      <c r="EON1078" s="56"/>
      <c r="EOO1078" s="56"/>
      <c r="EOP1078" s="56"/>
      <c r="EOQ1078" s="56"/>
      <c r="EOR1078" s="56"/>
      <c r="EOS1078" s="56"/>
      <c r="EOT1078" s="56"/>
      <c r="EOU1078" s="56"/>
      <c r="EOV1078" s="56"/>
      <c r="EOW1078" s="56"/>
      <c r="EOX1078" s="56"/>
      <c r="EOY1078" s="56"/>
      <c r="EOZ1078" s="56"/>
      <c r="EPA1078" s="56"/>
      <c r="EPB1078" s="56"/>
      <c r="EPC1078" s="56"/>
      <c r="EPD1078" s="56"/>
      <c r="EPE1078" s="56"/>
      <c r="EPF1078" s="56"/>
      <c r="EPG1078" s="56"/>
      <c r="EPH1078" s="56"/>
      <c r="EPI1078" s="56"/>
      <c r="EPJ1078" s="56"/>
      <c r="EPK1078" s="56"/>
      <c r="EPL1078" s="56"/>
      <c r="EPM1078" s="56"/>
      <c r="EPN1078" s="56"/>
      <c r="EPO1078" s="56"/>
      <c r="EPP1078" s="56"/>
      <c r="EPQ1078" s="56"/>
      <c r="EPR1078" s="56"/>
      <c r="EPS1078" s="56"/>
      <c r="EPT1078" s="56"/>
      <c r="EPU1078" s="56"/>
      <c r="EPV1078" s="56"/>
      <c r="EPW1078" s="56"/>
      <c r="EPX1078" s="56"/>
      <c r="EPY1078" s="56"/>
      <c r="EPZ1078" s="56"/>
      <c r="EQA1078" s="56"/>
      <c r="EQB1078" s="56"/>
      <c r="EQC1078" s="56"/>
      <c r="EQD1078" s="56"/>
      <c r="EQE1078" s="56"/>
      <c r="EQF1078" s="56"/>
      <c r="EQG1078" s="56"/>
      <c r="EQH1078" s="56"/>
      <c r="EQI1078" s="56"/>
      <c r="EQJ1078" s="56"/>
      <c r="EQK1078" s="56"/>
      <c r="EQL1078" s="56"/>
      <c r="EQM1078" s="56"/>
      <c r="EQN1078" s="56"/>
      <c r="EQO1078" s="56"/>
      <c r="EQP1078" s="56"/>
      <c r="EQQ1078" s="56"/>
      <c r="EQR1078" s="56"/>
      <c r="EQS1078" s="56"/>
      <c r="EQT1078" s="56"/>
      <c r="EQU1078" s="56"/>
      <c r="EQV1078" s="56"/>
      <c r="EQW1078" s="56"/>
      <c r="EQX1078" s="56"/>
      <c r="EQY1078" s="56"/>
      <c r="EQZ1078" s="56"/>
      <c r="ERA1078" s="56"/>
      <c r="ERB1078" s="56"/>
      <c r="ERC1078" s="56"/>
      <c r="ERD1078" s="56"/>
      <c r="ERE1078" s="56"/>
      <c r="ERF1078" s="56"/>
      <c r="ERG1078" s="56"/>
      <c r="ERH1078" s="56"/>
      <c r="ERI1078" s="56"/>
      <c r="ERJ1078" s="56"/>
      <c r="ERK1078" s="56"/>
      <c r="ERL1078" s="56"/>
      <c r="ERM1078" s="56"/>
      <c r="ERN1078" s="56"/>
      <c r="ERO1078" s="56"/>
      <c r="ERP1078" s="56"/>
      <c r="ERQ1078" s="56"/>
      <c r="ERR1078" s="56"/>
      <c r="ERS1078" s="56"/>
      <c r="ERT1078" s="56"/>
      <c r="ERU1078" s="56"/>
      <c r="ERV1078" s="56"/>
      <c r="ERW1078" s="56"/>
      <c r="ERX1078" s="56"/>
      <c r="ERY1078" s="56"/>
      <c r="ERZ1078" s="56"/>
      <c r="ESA1078" s="56"/>
      <c r="ESB1078" s="56"/>
      <c r="ESC1078" s="56"/>
      <c r="ESD1078" s="56"/>
      <c r="ESE1078" s="56"/>
      <c r="ESF1078" s="56"/>
      <c r="ESG1078" s="56"/>
      <c r="ESH1078" s="56"/>
      <c r="ESI1078" s="56"/>
      <c r="ESJ1078" s="56"/>
      <c r="ESK1078" s="56"/>
      <c r="ESL1078" s="56"/>
      <c r="ESM1078" s="56"/>
      <c r="ESN1078" s="56"/>
      <c r="ESO1078" s="56"/>
      <c r="ESP1078" s="56"/>
      <c r="ESQ1078" s="56"/>
      <c r="ESR1078" s="56"/>
      <c r="ESS1078" s="56"/>
      <c r="EST1078" s="56"/>
      <c r="ESU1078" s="56"/>
      <c r="ESV1078" s="56"/>
      <c r="ESW1078" s="56"/>
      <c r="ESX1078" s="56"/>
      <c r="ESY1078" s="56"/>
      <c r="ESZ1078" s="56"/>
      <c r="ETA1078" s="56"/>
      <c r="ETB1078" s="56"/>
      <c r="ETC1078" s="56"/>
      <c r="ETD1078" s="56"/>
      <c r="ETE1078" s="56"/>
      <c r="ETF1078" s="56"/>
      <c r="ETG1078" s="56"/>
      <c r="ETH1078" s="56"/>
      <c r="ETI1078" s="56"/>
      <c r="ETJ1078" s="56"/>
      <c r="ETK1078" s="56"/>
      <c r="ETL1078" s="56"/>
      <c r="ETM1078" s="56"/>
      <c r="ETN1078" s="56"/>
      <c r="ETO1078" s="56"/>
      <c r="ETP1078" s="56"/>
      <c r="ETQ1078" s="56"/>
      <c r="ETR1078" s="56"/>
      <c r="ETS1078" s="56"/>
      <c r="ETT1078" s="56"/>
      <c r="ETU1078" s="56"/>
      <c r="ETV1078" s="56"/>
      <c r="ETW1078" s="56"/>
      <c r="ETX1078" s="56"/>
      <c r="ETY1078" s="56"/>
      <c r="ETZ1078" s="56"/>
      <c r="EUA1078" s="56"/>
      <c r="EUB1078" s="56"/>
      <c r="EUC1078" s="56"/>
      <c r="EUD1078" s="56"/>
      <c r="EUE1078" s="56"/>
      <c r="EUF1078" s="56"/>
      <c r="EUG1078" s="56"/>
      <c r="EUH1078" s="56"/>
      <c r="EUI1078" s="56"/>
      <c r="EUJ1078" s="56"/>
      <c r="EUK1078" s="56"/>
      <c r="EUL1078" s="56"/>
      <c r="EUM1078" s="56"/>
      <c r="EUN1078" s="56"/>
      <c r="EUO1078" s="56"/>
      <c r="EUP1078" s="56"/>
      <c r="EUQ1078" s="56"/>
      <c r="EUR1078" s="56"/>
      <c r="EUS1078" s="56"/>
      <c r="EUT1078" s="56"/>
      <c r="EUU1078" s="56"/>
      <c r="EUV1078" s="56"/>
      <c r="EUW1078" s="56"/>
      <c r="EUX1078" s="56"/>
      <c r="EUY1078" s="56"/>
      <c r="EUZ1078" s="56"/>
      <c r="EVA1078" s="56"/>
      <c r="EVB1078" s="56"/>
      <c r="EVC1078" s="56"/>
      <c r="EVD1078" s="56"/>
      <c r="EVE1078" s="56"/>
      <c r="EVF1078" s="56"/>
      <c r="EVG1078" s="56"/>
      <c r="EVH1078" s="56"/>
      <c r="EVI1078" s="56"/>
      <c r="EVJ1078" s="56"/>
      <c r="EVK1078" s="56"/>
      <c r="EVL1078" s="56"/>
      <c r="EVM1078" s="56"/>
      <c r="EVN1078" s="56"/>
      <c r="EVO1078" s="56"/>
      <c r="EVP1078" s="56"/>
      <c r="EVQ1078" s="56"/>
      <c r="EVR1078" s="56"/>
      <c r="EVS1078" s="56"/>
      <c r="EVT1078" s="56"/>
      <c r="EVU1078" s="56"/>
      <c r="EVV1078" s="56"/>
      <c r="EVW1078" s="56"/>
      <c r="EVX1078" s="56"/>
      <c r="EVY1078" s="56"/>
      <c r="EVZ1078" s="56"/>
      <c r="EWA1078" s="56"/>
      <c r="EWB1078" s="56"/>
      <c r="EWC1078" s="56"/>
      <c r="EWD1078" s="56"/>
      <c r="EWE1078" s="56"/>
      <c r="EWF1078" s="56"/>
      <c r="EWG1078" s="56"/>
      <c r="EWH1078" s="56"/>
      <c r="EWI1078" s="56"/>
      <c r="EWJ1078" s="56"/>
      <c r="EWK1078" s="56"/>
      <c r="EWL1078" s="56"/>
      <c r="EWM1078" s="56"/>
      <c r="EWN1078" s="56"/>
      <c r="EWO1078" s="56"/>
      <c r="EWP1078" s="56"/>
      <c r="EWQ1078" s="56"/>
      <c r="EWR1078" s="56"/>
      <c r="EWS1078" s="56"/>
      <c r="EWT1078" s="56"/>
      <c r="EWU1078" s="56"/>
      <c r="EWV1078" s="56"/>
      <c r="EWW1078" s="56"/>
      <c r="EWX1078" s="56"/>
      <c r="EWY1078" s="56"/>
      <c r="EWZ1078" s="56"/>
      <c r="EXA1078" s="56"/>
      <c r="EXB1078" s="56"/>
      <c r="EXC1078" s="56"/>
      <c r="EXD1078" s="56"/>
      <c r="EXE1078" s="56"/>
      <c r="EXF1078" s="56"/>
      <c r="EXG1078" s="56"/>
      <c r="EXH1078" s="56"/>
      <c r="EXI1078" s="56"/>
      <c r="EXJ1078" s="56"/>
      <c r="EXK1078" s="56"/>
      <c r="EXL1078" s="56"/>
      <c r="EXM1078" s="56"/>
      <c r="EXN1078" s="56"/>
      <c r="EXO1078" s="56"/>
      <c r="EXP1078" s="56"/>
      <c r="EXQ1078" s="56"/>
      <c r="EXR1078" s="56"/>
      <c r="EXS1078" s="56"/>
      <c r="EXT1078" s="56"/>
      <c r="EXU1078" s="56"/>
      <c r="EXV1078" s="56"/>
      <c r="EXW1078" s="56"/>
      <c r="EXX1078" s="56"/>
      <c r="EXY1078" s="56"/>
      <c r="EXZ1078" s="56"/>
      <c r="EYA1078" s="56"/>
      <c r="EYB1078" s="56"/>
      <c r="EYC1078" s="56"/>
      <c r="EYD1078" s="56"/>
      <c r="EYE1078" s="56"/>
      <c r="EYF1078" s="56"/>
      <c r="EYG1078" s="56"/>
      <c r="EYH1078" s="56"/>
      <c r="EYI1078" s="56"/>
      <c r="EYJ1078" s="56"/>
      <c r="EYK1078" s="56"/>
      <c r="EYL1078" s="56"/>
      <c r="EYM1078" s="56"/>
      <c r="EYN1078" s="56"/>
      <c r="EYO1078" s="56"/>
      <c r="EYP1078" s="56"/>
      <c r="EYQ1078" s="56"/>
      <c r="EYR1078" s="56"/>
      <c r="EYS1078" s="56"/>
      <c r="EYT1078" s="56"/>
      <c r="EYU1078" s="56"/>
      <c r="EYV1078" s="56"/>
      <c r="EYW1078" s="56"/>
      <c r="EYX1078" s="56"/>
      <c r="EYY1078" s="56"/>
      <c r="EYZ1078" s="56"/>
      <c r="EZA1078" s="56"/>
      <c r="EZB1078" s="56"/>
      <c r="EZC1078" s="56"/>
      <c r="EZD1078" s="56"/>
      <c r="EZE1078" s="56"/>
      <c r="EZF1078" s="56"/>
      <c r="EZG1078" s="56"/>
      <c r="EZH1078" s="56"/>
      <c r="EZI1078" s="56"/>
      <c r="EZJ1078" s="56"/>
      <c r="EZK1078" s="56"/>
      <c r="EZL1078" s="56"/>
      <c r="EZM1078" s="56"/>
      <c r="EZN1078" s="56"/>
      <c r="EZO1078" s="56"/>
      <c r="EZP1078" s="56"/>
      <c r="EZQ1078" s="56"/>
      <c r="EZR1078" s="56"/>
      <c r="EZS1078" s="56"/>
      <c r="EZT1078" s="56"/>
      <c r="EZU1078" s="56"/>
      <c r="EZV1078" s="56"/>
      <c r="EZW1078" s="56"/>
      <c r="EZX1078" s="56"/>
      <c r="EZY1078" s="56"/>
      <c r="EZZ1078" s="56"/>
      <c r="FAA1078" s="56"/>
      <c r="FAB1078" s="56"/>
      <c r="FAC1078" s="56"/>
      <c r="FAD1078" s="56"/>
      <c r="FAE1078" s="56"/>
      <c r="FAF1078" s="56"/>
      <c r="FAG1078" s="56"/>
      <c r="FAH1078" s="56"/>
      <c r="FAI1078" s="56"/>
      <c r="FAJ1078" s="56"/>
      <c r="FAK1078" s="56"/>
      <c r="FAL1078" s="56"/>
      <c r="FAM1078" s="56"/>
      <c r="FAN1078" s="56"/>
      <c r="FAO1078" s="56"/>
      <c r="FAP1078" s="56"/>
      <c r="FAQ1078" s="56"/>
      <c r="FAR1078" s="56"/>
      <c r="FAS1078" s="56"/>
      <c r="FAT1078" s="56"/>
      <c r="FAU1078" s="56"/>
      <c r="FAV1078" s="56"/>
      <c r="FAW1078" s="56"/>
      <c r="FAX1078" s="56"/>
      <c r="FAY1078" s="56"/>
      <c r="FAZ1078" s="56"/>
      <c r="FBA1078" s="56"/>
      <c r="FBB1078" s="56"/>
      <c r="FBC1078" s="56"/>
      <c r="FBD1078" s="56"/>
      <c r="FBE1078" s="56"/>
      <c r="FBF1078" s="56"/>
      <c r="FBG1078" s="56"/>
      <c r="FBH1078" s="56"/>
      <c r="FBI1078" s="56"/>
      <c r="FBJ1078" s="56"/>
      <c r="FBK1078" s="56"/>
      <c r="FBL1078" s="56"/>
      <c r="FBM1078" s="56"/>
      <c r="FBN1078" s="56"/>
      <c r="FBO1078" s="56"/>
      <c r="FBP1078" s="56"/>
      <c r="FBQ1078" s="56"/>
      <c r="FBR1078" s="56"/>
      <c r="FBS1078" s="56"/>
      <c r="FBT1078" s="56"/>
      <c r="FBU1078" s="56"/>
      <c r="FBV1078" s="56"/>
      <c r="FBW1078" s="56"/>
      <c r="FBX1078" s="56"/>
      <c r="FBY1078" s="56"/>
      <c r="FBZ1078" s="56"/>
      <c r="FCA1078" s="56"/>
      <c r="FCB1078" s="56"/>
      <c r="FCC1078" s="56"/>
      <c r="FCD1078" s="56"/>
      <c r="FCE1078" s="56"/>
      <c r="FCF1078" s="56"/>
      <c r="FCG1078" s="56"/>
      <c r="FCH1078" s="56"/>
      <c r="FCI1078" s="56"/>
      <c r="FCJ1078" s="56"/>
      <c r="FCK1078" s="56"/>
      <c r="FCL1078" s="56"/>
      <c r="FCM1078" s="56"/>
      <c r="FCN1078" s="56"/>
      <c r="FCO1078" s="56"/>
      <c r="FCP1078" s="56"/>
      <c r="FCQ1078" s="56"/>
      <c r="FCR1078" s="56"/>
      <c r="FCS1078" s="56"/>
      <c r="FCT1078" s="56"/>
      <c r="FCU1078" s="56"/>
      <c r="FCV1078" s="56"/>
      <c r="FCW1078" s="56"/>
      <c r="FCX1078" s="56"/>
      <c r="FCY1078" s="56"/>
      <c r="FCZ1078" s="56"/>
      <c r="FDA1078" s="56"/>
      <c r="FDB1078" s="56"/>
      <c r="FDC1078" s="56"/>
      <c r="FDD1078" s="56"/>
      <c r="FDE1078" s="56"/>
      <c r="FDF1078" s="56"/>
      <c r="FDG1078" s="56"/>
      <c r="FDH1078" s="56"/>
      <c r="FDI1078" s="56"/>
      <c r="FDJ1078" s="56"/>
      <c r="FDK1078" s="56"/>
      <c r="FDL1078" s="56"/>
      <c r="FDM1078" s="56"/>
      <c r="FDN1078" s="56"/>
      <c r="FDO1078" s="56"/>
      <c r="FDP1078" s="56"/>
      <c r="FDQ1078" s="56"/>
      <c r="FDR1078" s="56"/>
      <c r="FDS1078" s="56"/>
      <c r="FDT1078" s="56"/>
      <c r="FDU1078" s="56"/>
      <c r="FDV1078" s="56"/>
      <c r="FDW1078" s="56"/>
      <c r="FDX1078" s="56"/>
      <c r="FDY1078" s="56"/>
      <c r="FDZ1078" s="56"/>
      <c r="FEA1078" s="56"/>
      <c r="FEB1078" s="56"/>
      <c r="FEC1078" s="56"/>
      <c r="FED1078" s="56"/>
      <c r="FEE1078" s="56"/>
      <c r="FEF1078" s="56"/>
      <c r="FEG1078" s="56"/>
      <c r="FEH1078" s="56"/>
      <c r="FEI1078" s="56"/>
      <c r="FEJ1078" s="56"/>
      <c r="FEK1078" s="56"/>
      <c r="FEL1078" s="56"/>
      <c r="FEM1078" s="56"/>
      <c r="FEN1078" s="56"/>
      <c r="FEO1078" s="56"/>
      <c r="FEP1078" s="56"/>
      <c r="FEQ1078" s="56"/>
      <c r="FER1078" s="56"/>
      <c r="FES1078" s="56"/>
      <c r="FET1078" s="56"/>
      <c r="FEU1078" s="56"/>
      <c r="FEV1078" s="56"/>
      <c r="FEW1078" s="56"/>
      <c r="FEX1078" s="56"/>
      <c r="FEY1078" s="56"/>
      <c r="FEZ1078" s="56"/>
      <c r="FFA1078" s="56"/>
      <c r="FFB1078" s="56"/>
      <c r="FFC1078" s="56"/>
      <c r="FFD1078" s="56"/>
      <c r="FFE1078" s="56"/>
      <c r="FFF1078" s="56"/>
      <c r="FFG1078" s="56"/>
      <c r="FFH1078" s="56"/>
      <c r="FFI1078" s="56"/>
      <c r="FFJ1078" s="56"/>
      <c r="FFK1078" s="56"/>
      <c r="FFL1078" s="56"/>
      <c r="FFM1078" s="56"/>
      <c r="FFN1078" s="56"/>
      <c r="FFO1078" s="56"/>
      <c r="FFP1078" s="56"/>
      <c r="FFQ1078" s="56"/>
      <c r="FFR1078" s="56"/>
      <c r="FFS1078" s="56"/>
      <c r="FFT1078" s="56"/>
      <c r="FFU1078" s="56"/>
      <c r="FFV1078" s="56"/>
      <c r="FFW1078" s="56"/>
      <c r="FFX1078" s="56"/>
      <c r="FFY1078" s="56"/>
      <c r="FFZ1078" s="56"/>
      <c r="FGA1078" s="56"/>
      <c r="FGB1078" s="56"/>
      <c r="FGC1078" s="56"/>
      <c r="FGD1078" s="56"/>
      <c r="FGE1078" s="56"/>
      <c r="FGF1078" s="56"/>
      <c r="FGG1078" s="56"/>
      <c r="FGH1078" s="56"/>
      <c r="FGI1078" s="56"/>
      <c r="FGJ1078" s="56"/>
      <c r="FGK1078" s="56"/>
      <c r="FGL1078" s="56"/>
      <c r="FGM1078" s="56"/>
      <c r="FGN1078" s="56"/>
      <c r="FGO1078" s="56"/>
      <c r="FGP1078" s="56"/>
      <c r="FGQ1078" s="56"/>
      <c r="FGR1078" s="56"/>
      <c r="FGS1078" s="56"/>
      <c r="FGT1078" s="56"/>
      <c r="FGU1078" s="56"/>
      <c r="FGV1078" s="56"/>
      <c r="FGW1078" s="56"/>
      <c r="FGX1078" s="56"/>
      <c r="FGY1078" s="56"/>
      <c r="FGZ1078" s="56"/>
      <c r="FHA1078" s="56"/>
      <c r="FHB1078" s="56"/>
      <c r="FHC1078" s="56"/>
      <c r="FHD1078" s="56"/>
      <c r="FHE1078" s="56"/>
      <c r="FHF1078" s="56"/>
      <c r="FHG1078" s="56"/>
      <c r="FHH1078" s="56"/>
      <c r="FHI1078" s="56"/>
      <c r="FHJ1078" s="56"/>
      <c r="FHK1078" s="56"/>
      <c r="FHL1078" s="56"/>
      <c r="FHM1078" s="56"/>
      <c r="FHN1078" s="56"/>
      <c r="FHO1078" s="56"/>
      <c r="FHP1078" s="56"/>
      <c r="FHQ1078" s="56"/>
      <c r="FHR1078" s="56"/>
      <c r="FHS1078" s="56"/>
      <c r="FHT1078" s="56"/>
      <c r="FHU1078" s="56"/>
      <c r="FHV1078" s="56"/>
      <c r="FHW1078" s="56"/>
      <c r="FHX1078" s="56"/>
      <c r="FHY1078" s="56"/>
      <c r="FHZ1078" s="56"/>
      <c r="FIA1078" s="56"/>
      <c r="FIB1078" s="56"/>
      <c r="FIC1078" s="56"/>
      <c r="FID1078" s="56"/>
      <c r="FIE1078" s="56"/>
      <c r="FIF1078" s="56"/>
      <c r="FIG1078" s="56"/>
      <c r="FIH1078" s="56"/>
      <c r="FII1078" s="56"/>
      <c r="FIJ1078" s="56"/>
      <c r="FIK1078" s="56"/>
      <c r="FIL1078" s="56"/>
      <c r="FIM1078" s="56"/>
      <c r="FIN1078" s="56"/>
      <c r="FIO1078" s="56"/>
      <c r="FIP1078" s="56"/>
      <c r="FIQ1078" s="56"/>
      <c r="FIR1078" s="56"/>
      <c r="FIS1078" s="56"/>
      <c r="FIT1078" s="56"/>
      <c r="FIU1078" s="56"/>
      <c r="FIV1078" s="56"/>
      <c r="FIW1078" s="56"/>
      <c r="FIX1078" s="56"/>
      <c r="FIY1078" s="56"/>
      <c r="FIZ1078" s="56"/>
      <c r="FJA1078" s="56"/>
      <c r="FJB1078" s="56"/>
      <c r="FJC1078" s="56"/>
      <c r="FJD1078" s="56"/>
      <c r="FJE1078" s="56"/>
      <c r="FJF1078" s="56"/>
      <c r="FJG1078" s="56"/>
      <c r="FJH1078" s="56"/>
      <c r="FJI1078" s="56"/>
      <c r="FJJ1078" s="56"/>
      <c r="FJK1078" s="56"/>
      <c r="FJL1078" s="56"/>
      <c r="FJM1078" s="56"/>
      <c r="FJN1078" s="56"/>
      <c r="FJO1078" s="56"/>
      <c r="FJP1078" s="56"/>
      <c r="FJQ1078" s="56"/>
      <c r="FJR1078" s="56"/>
      <c r="FJS1078" s="56"/>
      <c r="FJT1078" s="56"/>
      <c r="FJU1078" s="56"/>
      <c r="FJV1078" s="56"/>
      <c r="FJW1078" s="56"/>
      <c r="FJX1078" s="56"/>
      <c r="FJY1078" s="56"/>
      <c r="FJZ1078" s="56"/>
      <c r="FKA1078" s="56"/>
      <c r="FKB1078" s="56"/>
      <c r="FKC1078" s="56"/>
      <c r="FKD1078" s="56"/>
      <c r="FKE1078" s="56"/>
      <c r="FKF1078" s="56"/>
      <c r="FKG1078" s="56"/>
      <c r="FKH1078" s="56"/>
      <c r="FKI1078" s="56"/>
      <c r="FKJ1078" s="56"/>
      <c r="FKK1078" s="56"/>
      <c r="FKL1078" s="56"/>
      <c r="FKM1078" s="56"/>
      <c r="FKN1078" s="56"/>
      <c r="FKO1078" s="56"/>
      <c r="FKP1078" s="56"/>
      <c r="FKQ1078" s="56"/>
      <c r="FKR1078" s="56"/>
      <c r="FKS1078" s="56"/>
      <c r="FKT1078" s="56"/>
      <c r="FKU1078" s="56"/>
      <c r="FKV1078" s="56"/>
      <c r="FKW1078" s="56"/>
      <c r="FKX1078" s="56"/>
      <c r="FKY1078" s="56"/>
      <c r="FKZ1078" s="56"/>
      <c r="FLA1078" s="56"/>
      <c r="FLB1078" s="56"/>
      <c r="FLC1078" s="56"/>
      <c r="FLD1078" s="56"/>
      <c r="FLE1078" s="56"/>
      <c r="FLF1078" s="56"/>
      <c r="FLG1078" s="56"/>
      <c r="FLH1078" s="56"/>
      <c r="FLI1078" s="56"/>
      <c r="FLJ1078" s="56"/>
      <c r="FLK1078" s="56"/>
      <c r="FLL1078" s="56"/>
      <c r="FLM1078" s="56"/>
      <c r="FLN1078" s="56"/>
      <c r="FLO1078" s="56"/>
      <c r="FLP1078" s="56"/>
      <c r="FLQ1078" s="56"/>
      <c r="FLR1078" s="56"/>
      <c r="FLS1078" s="56"/>
      <c r="FLT1078" s="56"/>
      <c r="FLU1078" s="56"/>
      <c r="FLV1078" s="56"/>
      <c r="FLW1078" s="56"/>
      <c r="FLX1078" s="56"/>
      <c r="FLY1078" s="56"/>
      <c r="FLZ1078" s="56"/>
      <c r="FMA1078" s="56"/>
      <c r="FMB1078" s="56"/>
      <c r="FMC1078" s="56"/>
      <c r="FMD1078" s="56"/>
      <c r="FME1078" s="56"/>
      <c r="FMF1078" s="56"/>
      <c r="FMG1078" s="56"/>
      <c r="FMH1078" s="56"/>
      <c r="FMI1078" s="56"/>
      <c r="FMJ1078" s="56"/>
      <c r="FMK1078" s="56"/>
      <c r="FML1078" s="56"/>
      <c r="FMM1078" s="56"/>
      <c r="FMN1078" s="56"/>
      <c r="FMO1078" s="56"/>
      <c r="FMP1078" s="56"/>
      <c r="FMQ1078" s="56"/>
      <c r="FMR1078" s="56"/>
      <c r="FMS1078" s="56"/>
      <c r="FMT1078" s="56"/>
      <c r="FMU1078" s="56"/>
      <c r="FMV1078" s="56"/>
      <c r="FMW1078" s="56"/>
      <c r="FMX1078" s="56"/>
      <c r="FMY1078" s="56"/>
      <c r="FMZ1078" s="56"/>
      <c r="FNA1078" s="56"/>
      <c r="FNB1078" s="56"/>
      <c r="FNC1078" s="56"/>
      <c r="FND1078" s="56"/>
      <c r="FNE1078" s="56"/>
      <c r="FNF1078" s="56"/>
      <c r="FNG1078" s="56"/>
      <c r="FNH1078" s="56"/>
      <c r="FNI1078" s="56"/>
      <c r="FNJ1078" s="56"/>
      <c r="FNK1078" s="56"/>
      <c r="FNL1078" s="56"/>
      <c r="FNM1078" s="56"/>
      <c r="FNN1078" s="56"/>
      <c r="FNO1078" s="56"/>
      <c r="FNP1078" s="56"/>
      <c r="FNQ1078" s="56"/>
      <c r="FNR1078" s="56"/>
      <c r="FNS1078" s="56"/>
      <c r="FNT1078" s="56"/>
      <c r="FNU1078" s="56"/>
      <c r="FNV1078" s="56"/>
      <c r="FNW1078" s="56"/>
      <c r="FNX1078" s="56"/>
      <c r="FNY1078" s="56"/>
      <c r="FNZ1078" s="56"/>
      <c r="FOA1078" s="56"/>
      <c r="FOB1078" s="56"/>
      <c r="FOC1078" s="56"/>
      <c r="FOD1078" s="56"/>
      <c r="FOE1078" s="56"/>
      <c r="FOF1078" s="56"/>
      <c r="FOG1078" s="56"/>
      <c r="FOH1078" s="56"/>
      <c r="FOI1078" s="56"/>
      <c r="FOJ1078" s="56"/>
      <c r="FOK1078" s="56"/>
      <c r="FOL1078" s="56"/>
      <c r="FOM1078" s="56"/>
      <c r="FON1078" s="56"/>
      <c r="FOO1078" s="56"/>
      <c r="FOP1078" s="56"/>
      <c r="FOQ1078" s="56"/>
      <c r="FOR1078" s="56"/>
      <c r="FOS1078" s="56"/>
      <c r="FOT1078" s="56"/>
      <c r="FOU1078" s="56"/>
      <c r="FOV1078" s="56"/>
      <c r="FOW1078" s="56"/>
      <c r="FOX1078" s="56"/>
      <c r="FOY1078" s="56"/>
      <c r="FOZ1078" s="56"/>
      <c r="FPA1078" s="56"/>
      <c r="FPB1078" s="56"/>
      <c r="FPC1078" s="56"/>
      <c r="FPD1078" s="56"/>
      <c r="FPE1078" s="56"/>
      <c r="FPF1078" s="56"/>
      <c r="FPG1078" s="56"/>
      <c r="FPH1078" s="56"/>
      <c r="FPI1078" s="56"/>
      <c r="FPJ1078" s="56"/>
      <c r="FPK1078" s="56"/>
      <c r="FPL1078" s="56"/>
      <c r="FPM1078" s="56"/>
      <c r="FPN1078" s="56"/>
      <c r="FPO1078" s="56"/>
      <c r="FPP1078" s="56"/>
      <c r="FPQ1078" s="56"/>
      <c r="FPR1078" s="56"/>
      <c r="FPS1078" s="56"/>
      <c r="FPT1078" s="56"/>
      <c r="FPU1078" s="56"/>
      <c r="FPV1078" s="56"/>
      <c r="FPW1078" s="56"/>
      <c r="FPX1078" s="56"/>
      <c r="FPY1078" s="56"/>
      <c r="FPZ1078" s="56"/>
      <c r="FQA1078" s="56"/>
      <c r="FQB1078" s="56"/>
      <c r="FQC1078" s="56"/>
      <c r="FQD1078" s="56"/>
      <c r="FQE1078" s="56"/>
      <c r="FQF1078" s="56"/>
      <c r="FQG1078" s="56"/>
      <c r="FQH1078" s="56"/>
      <c r="FQI1078" s="56"/>
      <c r="FQJ1078" s="56"/>
      <c r="FQK1078" s="56"/>
      <c r="FQL1078" s="56"/>
      <c r="FQM1078" s="56"/>
      <c r="FQN1078" s="56"/>
      <c r="FQO1078" s="56"/>
      <c r="FQP1078" s="56"/>
      <c r="FQQ1078" s="56"/>
      <c r="FQR1078" s="56"/>
      <c r="FQS1078" s="56"/>
      <c r="FQT1078" s="56"/>
      <c r="FQU1078" s="56"/>
      <c r="FQV1078" s="56"/>
      <c r="FQW1078" s="56"/>
      <c r="FQX1078" s="56"/>
      <c r="FQY1078" s="56"/>
      <c r="FQZ1078" s="56"/>
      <c r="FRA1078" s="56"/>
      <c r="FRB1078" s="56"/>
      <c r="FRC1078" s="56"/>
      <c r="FRD1078" s="56"/>
      <c r="FRE1078" s="56"/>
      <c r="FRF1078" s="56"/>
      <c r="FRG1078" s="56"/>
      <c r="FRH1078" s="56"/>
      <c r="FRI1078" s="56"/>
      <c r="FRJ1078" s="56"/>
      <c r="FRK1078" s="56"/>
      <c r="FRL1078" s="56"/>
      <c r="FRM1078" s="56"/>
      <c r="FRN1078" s="56"/>
      <c r="FRO1078" s="56"/>
      <c r="FRP1078" s="56"/>
      <c r="FRQ1078" s="56"/>
      <c r="FRR1078" s="56"/>
      <c r="FRS1078" s="56"/>
      <c r="FRT1078" s="56"/>
      <c r="FRU1078" s="56"/>
      <c r="FRV1078" s="56"/>
      <c r="FRW1078" s="56"/>
      <c r="FRX1078" s="56"/>
      <c r="FRY1078" s="56"/>
      <c r="FRZ1078" s="56"/>
      <c r="FSA1078" s="56"/>
      <c r="FSB1078" s="56"/>
      <c r="FSC1078" s="56"/>
      <c r="FSD1078" s="56"/>
      <c r="FSE1078" s="56"/>
      <c r="FSF1078" s="56"/>
      <c r="FSG1078" s="56"/>
      <c r="FSH1078" s="56"/>
      <c r="FSI1078" s="56"/>
      <c r="FSJ1078" s="56"/>
      <c r="FSK1078" s="56"/>
      <c r="FSL1078" s="56"/>
      <c r="FSM1078" s="56"/>
      <c r="FSN1078" s="56"/>
      <c r="FSO1078" s="56"/>
      <c r="FSP1078" s="56"/>
      <c r="FSQ1078" s="56"/>
      <c r="FSR1078" s="56"/>
      <c r="FSS1078" s="56"/>
      <c r="FST1078" s="56"/>
      <c r="FSU1078" s="56"/>
      <c r="FSV1078" s="56"/>
      <c r="FSW1078" s="56"/>
      <c r="FSX1078" s="56"/>
      <c r="FSY1078" s="56"/>
      <c r="FSZ1078" s="56"/>
      <c r="FTA1078" s="56"/>
      <c r="FTB1078" s="56"/>
      <c r="FTC1078" s="56"/>
      <c r="FTD1078" s="56"/>
      <c r="FTE1078" s="56"/>
      <c r="FTF1078" s="56"/>
      <c r="FTG1078" s="56"/>
      <c r="FTH1078" s="56"/>
      <c r="FTI1078" s="56"/>
      <c r="FTJ1078" s="56"/>
      <c r="FTK1078" s="56"/>
      <c r="FTL1078" s="56"/>
      <c r="FTM1078" s="56"/>
      <c r="FTN1078" s="56"/>
      <c r="FTO1078" s="56"/>
      <c r="FTP1078" s="56"/>
      <c r="FTQ1078" s="56"/>
      <c r="FTR1078" s="56"/>
      <c r="FTS1078" s="56"/>
      <c r="FTT1078" s="56"/>
      <c r="FTU1078" s="56"/>
      <c r="FTV1078" s="56"/>
      <c r="FTW1078" s="56"/>
      <c r="FTX1078" s="56"/>
      <c r="FTY1078" s="56"/>
      <c r="FTZ1078" s="56"/>
      <c r="FUA1078" s="56"/>
      <c r="FUB1078" s="56"/>
      <c r="FUC1078" s="56"/>
      <c r="FUD1078" s="56"/>
      <c r="FUE1078" s="56"/>
      <c r="FUF1078" s="56"/>
      <c r="FUG1078" s="56"/>
      <c r="FUH1078" s="56"/>
      <c r="FUI1078" s="56"/>
      <c r="FUJ1078" s="56"/>
      <c r="FUK1078" s="56"/>
      <c r="FUL1078" s="56"/>
      <c r="FUM1078" s="56"/>
      <c r="FUN1078" s="56"/>
      <c r="FUO1078" s="56"/>
      <c r="FUP1078" s="56"/>
      <c r="FUQ1078" s="56"/>
      <c r="FUR1078" s="56"/>
      <c r="FUS1078" s="56"/>
      <c r="FUT1078" s="56"/>
      <c r="FUU1078" s="56"/>
      <c r="FUV1078" s="56"/>
      <c r="FUW1078" s="56"/>
      <c r="FUX1078" s="56"/>
      <c r="FUY1078" s="56"/>
      <c r="FUZ1078" s="56"/>
      <c r="FVA1078" s="56"/>
      <c r="FVB1078" s="56"/>
      <c r="FVC1078" s="56"/>
      <c r="FVD1078" s="56"/>
      <c r="FVE1078" s="56"/>
      <c r="FVF1078" s="56"/>
      <c r="FVG1078" s="56"/>
      <c r="FVH1078" s="56"/>
      <c r="FVI1078" s="56"/>
      <c r="FVJ1078" s="56"/>
      <c r="FVK1078" s="56"/>
      <c r="FVL1078" s="56"/>
      <c r="FVM1078" s="56"/>
      <c r="FVN1078" s="56"/>
      <c r="FVO1078" s="56"/>
      <c r="FVP1078" s="56"/>
      <c r="FVQ1078" s="56"/>
      <c r="FVR1078" s="56"/>
      <c r="FVS1078" s="56"/>
      <c r="FVT1078" s="56"/>
      <c r="FVU1078" s="56"/>
      <c r="FVV1078" s="56"/>
      <c r="FVW1078" s="56"/>
      <c r="FVX1078" s="56"/>
      <c r="FVY1078" s="56"/>
      <c r="FVZ1078" s="56"/>
      <c r="FWA1078" s="56"/>
      <c r="FWB1078" s="56"/>
      <c r="FWC1078" s="56"/>
      <c r="FWD1078" s="56"/>
      <c r="FWE1078" s="56"/>
      <c r="FWF1078" s="56"/>
      <c r="FWG1078" s="56"/>
      <c r="FWH1078" s="56"/>
      <c r="FWI1078" s="56"/>
      <c r="FWJ1078" s="56"/>
      <c r="FWK1078" s="56"/>
      <c r="FWL1078" s="56"/>
      <c r="FWM1078" s="56"/>
      <c r="FWN1078" s="56"/>
      <c r="FWO1078" s="56"/>
      <c r="FWP1078" s="56"/>
      <c r="FWQ1078" s="56"/>
      <c r="FWR1078" s="56"/>
      <c r="FWS1078" s="56"/>
      <c r="FWT1078" s="56"/>
      <c r="FWU1078" s="56"/>
      <c r="FWV1078" s="56"/>
      <c r="FWW1078" s="56"/>
      <c r="FWX1078" s="56"/>
      <c r="FWY1078" s="56"/>
      <c r="FWZ1078" s="56"/>
      <c r="FXA1078" s="56"/>
      <c r="FXB1078" s="56"/>
      <c r="FXC1078" s="56"/>
      <c r="FXD1078" s="56"/>
      <c r="FXE1078" s="56"/>
      <c r="FXF1078" s="56"/>
      <c r="FXG1078" s="56"/>
      <c r="FXH1078" s="56"/>
      <c r="FXI1078" s="56"/>
      <c r="FXJ1078" s="56"/>
      <c r="FXK1078" s="56"/>
      <c r="FXL1078" s="56"/>
      <c r="FXM1078" s="56"/>
      <c r="FXN1078" s="56"/>
      <c r="FXO1078" s="56"/>
      <c r="FXP1078" s="56"/>
      <c r="FXQ1078" s="56"/>
      <c r="FXR1078" s="56"/>
      <c r="FXS1078" s="56"/>
      <c r="FXT1078" s="56"/>
      <c r="FXU1078" s="56"/>
      <c r="FXV1078" s="56"/>
      <c r="FXW1078" s="56"/>
      <c r="FXX1078" s="56"/>
      <c r="FXY1078" s="56"/>
      <c r="FXZ1078" s="56"/>
      <c r="FYA1078" s="56"/>
      <c r="FYB1078" s="56"/>
      <c r="FYC1078" s="56"/>
      <c r="FYD1078" s="56"/>
      <c r="FYE1078" s="56"/>
      <c r="FYF1078" s="56"/>
      <c r="FYG1078" s="56"/>
      <c r="FYH1078" s="56"/>
      <c r="FYI1078" s="56"/>
      <c r="FYJ1078" s="56"/>
      <c r="FYK1078" s="56"/>
      <c r="FYL1078" s="56"/>
      <c r="FYM1078" s="56"/>
      <c r="FYN1078" s="56"/>
      <c r="FYO1078" s="56"/>
      <c r="FYP1078" s="56"/>
      <c r="FYQ1078" s="56"/>
      <c r="FYR1078" s="56"/>
      <c r="FYS1078" s="56"/>
      <c r="FYT1078" s="56"/>
      <c r="FYU1078" s="56"/>
      <c r="FYV1078" s="56"/>
      <c r="FYW1078" s="56"/>
      <c r="FYX1078" s="56"/>
      <c r="FYY1078" s="56"/>
      <c r="FYZ1078" s="56"/>
      <c r="FZA1078" s="56"/>
      <c r="FZB1078" s="56"/>
      <c r="FZC1078" s="56"/>
      <c r="FZD1078" s="56"/>
      <c r="FZE1078" s="56"/>
      <c r="FZF1078" s="56"/>
      <c r="FZG1078" s="56"/>
      <c r="FZH1078" s="56"/>
      <c r="FZI1078" s="56"/>
      <c r="FZJ1078" s="56"/>
      <c r="FZK1078" s="56"/>
      <c r="FZL1078" s="56"/>
      <c r="FZM1078" s="56"/>
      <c r="FZN1078" s="56"/>
      <c r="FZO1078" s="56"/>
      <c r="FZP1078" s="56"/>
      <c r="FZQ1078" s="56"/>
      <c r="FZR1078" s="56"/>
      <c r="FZS1078" s="56"/>
      <c r="FZT1078" s="56"/>
      <c r="FZU1078" s="56"/>
      <c r="FZV1078" s="56"/>
      <c r="FZW1078" s="56"/>
      <c r="FZX1078" s="56"/>
      <c r="FZY1078" s="56"/>
      <c r="FZZ1078" s="56"/>
      <c r="GAA1078" s="56"/>
      <c r="GAB1078" s="56"/>
      <c r="GAC1078" s="56"/>
      <c r="GAD1078" s="56"/>
      <c r="GAE1078" s="56"/>
      <c r="GAF1078" s="56"/>
      <c r="GAG1078" s="56"/>
      <c r="GAH1078" s="56"/>
      <c r="GAI1078" s="56"/>
      <c r="GAJ1078" s="56"/>
      <c r="GAK1078" s="56"/>
      <c r="GAL1078" s="56"/>
      <c r="GAM1078" s="56"/>
      <c r="GAN1078" s="56"/>
      <c r="GAO1078" s="56"/>
      <c r="GAP1078" s="56"/>
      <c r="GAQ1078" s="56"/>
      <c r="GAR1078" s="56"/>
      <c r="GAS1078" s="56"/>
      <c r="GAT1078" s="56"/>
      <c r="GAU1078" s="56"/>
      <c r="GAV1078" s="56"/>
      <c r="GAW1078" s="56"/>
      <c r="GAX1078" s="56"/>
      <c r="GAY1078" s="56"/>
      <c r="GAZ1078" s="56"/>
      <c r="GBA1078" s="56"/>
      <c r="GBB1078" s="56"/>
      <c r="GBC1078" s="56"/>
      <c r="GBD1078" s="56"/>
      <c r="GBE1078" s="56"/>
      <c r="GBF1078" s="56"/>
      <c r="GBG1078" s="56"/>
      <c r="GBH1078" s="56"/>
      <c r="GBI1078" s="56"/>
      <c r="GBJ1078" s="56"/>
      <c r="GBK1078" s="56"/>
      <c r="GBL1078" s="56"/>
      <c r="GBM1078" s="56"/>
      <c r="GBN1078" s="56"/>
      <c r="GBO1078" s="56"/>
      <c r="GBP1078" s="56"/>
      <c r="GBQ1078" s="56"/>
      <c r="GBR1078" s="56"/>
      <c r="GBS1078" s="56"/>
      <c r="GBT1078" s="56"/>
      <c r="GBU1078" s="56"/>
      <c r="GBV1078" s="56"/>
      <c r="GBW1078" s="56"/>
      <c r="GBX1078" s="56"/>
      <c r="GBY1078" s="56"/>
      <c r="GBZ1078" s="56"/>
      <c r="GCA1078" s="56"/>
      <c r="GCB1078" s="56"/>
      <c r="GCC1078" s="56"/>
      <c r="GCD1078" s="56"/>
      <c r="GCE1078" s="56"/>
      <c r="GCF1078" s="56"/>
      <c r="GCG1078" s="56"/>
      <c r="GCH1078" s="56"/>
      <c r="GCI1078" s="56"/>
      <c r="GCJ1078" s="56"/>
      <c r="GCK1078" s="56"/>
      <c r="GCL1078" s="56"/>
      <c r="GCM1078" s="56"/>
      <c r="GCN1078" s="56"/>
      <c r="GCO1078" s="56"/>
      <c r="GCP1078" s="56"/>
      <c r="GCQ1078" s="56"/>
      <c r="GCR1078" s="56"/>
      <c r="GCS1078" s="56"/>
      <c r="GCT1078" s="56"/>
      <c r="GCU1078" s="56"/>
      <c r="GCV1078" s="56"/>
      <c r="GCW1078" s="56"/>
      <c r="GCX1078" s="56"/>
      <c r="GCY1078" s="56"/>
      <c r="GCZ1078" s="56"/>
      <c r="GDA1078" s="56"/>
      <c r="GDB1078" s="56"/>
      <c r="GDC1078" s="56"/>
      <c r="GDD1078" s="56"/>
      <c r="GDE1078" s="56"/>
      <c r="GDF1078" s="56"/>
      <c r="GDG1078" s="56"/>
      <c r="GDH1078" s="56"/>
      <c r="GDI1078" s="56"/>
      <c r="GDJ1078" s="56"/>
      <c r="GDK1078" s="56"/>
      <c r="GDL1078" s="56"/>
      <c r="GDM1078" s="56"/>
      <c r="GDN1078" s="56"/>
      <c r="GDO1078" s="56"/>
      <c r="GDP1078" s="56"/>
      <c r="GDQ1078" s="56"/>
      <c r="GDR1078" s="56"/>
      <c r="GDS1078" s="56"/>
      <c r="GDT1078" s="56"/>
      <c r="GDU1078" s="56"/>
      <c r="GDV1078" s="56"/>
      <c r="GDW1078" s="56"/>
      <c r="GDX1078" s="56"/>
      <c r="GDY1078" s="56"/>
      <c r="GDZ1078" s="56"/>
      <c r="GEA1078" s="56"/>
      <c r="GEB1078" s="56"/>
      <c r="GEC1078" s="56"/>
      <c r="GED1078" s="56"/>
      <c r="GEE1078" s="56"/>
      <c r="GEF1078" s="56"/>
      <c r="GEG1078" s="56"/>
      <c r="GEH1078" s="56"/>
      <c r="GEI1078" s="56"/>
      <c r="GEJ1078" s="56"/>
      <c r="GEK1078" s="56"/>
      <c r="GEL1078" s="56"/>
      <c r="GEM1078" s="56"/>
      <c r="GEN1078" s="56"/>
      <c r="GEO1078" s="56"/>
      <c r="GEP1078" s="56"/>
      <c r="GEQ1078" s="56"/>
      <c r="GER1078" s="56"/>
      <c r="GES1078" s="56"/>
      <c r="GET1078" s="56"/>
      <c r="GEU1078" s="56"/>
      <c r="GEV1078" s="56"/>
      <c r="GEW1078" s="56"/>
      <c r="GEX1078" s="56"/>
      <c r="GEY1078" s="56"/>
      <c r="GEZ1078" s="56"/>
      <c r="GFA1078" s="56"/>
      <c r="GFB1078" s="56"/>
      <c r="GFC1078" s="56"/>
      <c r="GFD1078" s="56"/>
      <c r="GFE1078" s="56"/>
      <c r="GFF1078" s="56"/>
      <c r="GFG1078" s="56"/>
      <c r="GFH1078" s="56"/>
      <c r="GFI1078" s="56"/>
      <c r="GFJ1078" s="56"/>
      <c r="GFK1078" s="56"/>
      <c r="GFL1078" s="56"/>
      <c r="GFM1078" s="56"/>
      <c r="GFN1078" s="56"/>
      <c r="GFO1078" s="56"/>
      <c r="GFP1078" s="56"/>
      <c r="GFQ1078" s="56"/>
      <c r="GFR1078" s="56"/>
      <c r="GFS1078" s="56"/>
      <c r="GFT1078" s="56"/>
      <c r="GFU1078" s="56"/>
      <c r="GFV1078" s="56"/>
      <c r="GFW1078" s="56"/>
      <c r="GFX1078" s="56"/>
      <c r="GFY1078" s="56"/>
      <c r="GFZ1078" s="56"/>
      <c r="GGA1078" s="56"/>
      <c r="GGB1078" s="56"/>
      <c r="GGC1078" s="56"/>
      <c r="GGD1078" s="56"/>
      <c r="GGE1078" s="56"/>
      <c r="GGF1078" s="56"/>
      <c r="GGG1078" s="56"/>
      <c r="GGH1078" s="56"/>
      <c r="GGI1078" s="56"/>
      <c r="GGJ1078" s="56"/>
      <c r="GGK1078" s="56"/>
      <c r="GGL1078" s="56"/>
      <c r="GGM1078" s="56"/>
      <c r="GGN1078" s="56"/>
      <c r="GGO1078" s="56"/>
      <c r="GGP1078" s="56"/>
      <c r="GGQ1078" s="56"/>
      <c r="GGR1078" s="56"/>
      <c r="GGS1078" s="56"/>
      <c r="GGT1078" s="56"/>
      <c r="GGU1078" s="56"/>
      <c r="GGV1078" s="56"/>
      <c r="GGW1078" s="56"/>
      <c r="GGX1078" s="56"/>
      <c r="GGY1078" s="56"/>
      <c r="GGZ1078" s="56"/>
      <c r="GHA1078" s="56"/>
      <c r="GHB1078" s="56"/>
      <c r="GHC1078" s="56"/>
      <c r="GHD1078" s="56"/>
      <c r="GHE1078" s="56"/>
      <c r="GHF1078" s="56"/>
      <c r="GHG1078" s="56"/>
      <c r="GHH1078" s="56"/>
      <c r="GHI1078" s="56"/>
      <c r="GHJ1078" s="56"/>
      <c r="GHK1078" s="56"/>
      <c r="GHL1078" s="56"/>
      <c r="GHM1078" s="56"/>
      <c r="GHN1078" s="56"/>
      <c r="GHO1078" s="56"/>
      <c r="GHP1078" s="56"/>
      <c r="GHQ1078" s="56"/>
      <c r="GHR1078" s="56"/>
      <c r="GHS1078" s="56"/>
      <c r="GHT1078" s="56"/>
      <c r="GHU1078" s="56"/>
      <c r="GHV1078" s="56"/>
      <c r="GHW1078" s="56"/>
      <c r="GHX1078" s="56"/>
      <c r="GHY1078" s="56"/>
      <c r="GHZ1078" s="56"/>
      <c r="GIA1078" s="56"/>
      <c r="GIB1078" s="56"/>
      <c r="GIC1078" s="56"/>
      <c r="GID1078" s="56"/>
      <c r="GIE1078" s="56"/>
      <c r="GIF1078" s="56"/>
      <c r="GIG1078" s="56"/>
      <c r="GIH1078" s="56"/>
      <c r="GII1078" s="56"/>
      <c r="GIJ1078" s="56"/>
      <c r="GIK1078" s="56"/>
      <c r="GIL1078" s="56"/>
      <c r="GIM1078" s="56"/>
      <c r="GIN1078" s="56"/>
      <c r="GIO1078" s="56"/>
      <c r="GIP1078" s="56"/>
      <c r="GIQ1078" s="56"/>
      <c r="GIR1078" s="56"/>
      <c r="GIS1078" s="56"/>
      <c r="GIT1078" s="56"/>
      <c r="GIU1078" s="56"/>
      <c r="GIV1078" s="56"/>
      <c r="GIW1078" s="56"/>
      <c r="GIX1078" s="56"/>
      <c r="GIY1078" s="56"/>
      <c r="GIZ1078" s="56"/>
      <c r="GJA1078" s="56"/>
      <c r="GJB1078" s="56"/>
      <c r="GJC1078" s="56"/>
      <c r="GJD1078" s="56"/>
      <c r="GJE1078" s="56"/>
      <c r="GJF1078" s="56"/>
      <c r="GJG1078" s="56"/>
      <c r="GJH1078" s="56"/>
      <c r="GJI1078" s="56"/>
      <c r="GJJ1078" s="56"/>
      <c r="GJK1078" s="56"/>
      <c r="GJL1078" s="56"/>
      <c r="GJM1078" s="56"/>
      <c r="GJN1078" s="56"/>
      <c r="GJO1078" s="56"/>
      <c r="GJP1078" s="56"/>
      <c r="GJQ1078" s="56"/>
      <c r="GJR1078" s="56"/>
      <c r="GJS1078" s="56"/>
      <c r="GJT1078" s="56"/>
      <c r="GJU1078" s="56"/>
      <c r="GJV1078" s="56"/>
      <c r="GJW1078" s="56"/>
      <c r="GJX1078" s="56"/>
      <c r="GJY1078" s="56"/>
      <c r="GJZ1078" s="56"/>
      <c r="GKA1078" s="56"/>
      <c r="GKB1078" s="56"/>
      <c r="GKC1078" s="56"/>
      <c r="GKD1078" s="56"/>
      <c r="GKE1078" s="56"/>
      <c r="GKF1078" s="56"/>
      <c r="GKG1078" s="56"/>
      <c r="GKH1078" s="56"/>
      <c r="GKI1078" s="56"/>
      <c r="GKJ1078" s="56"/>
      <c r="GKK1078" s="56"/>
      <c r="GKL1078" s="56"/>
      <c r="GKM1078" s="56"/>
      <c r="GKN1078" s="56"/>
      <c r="GKO1078" s="56"/>
      <c r="GKP1078" s="56"/>
      <c r="GKQ1078" s="56"/>
      <c r="GKR1078" s="56"/>
      <c r="GKS1078" s="56"/>
      <c r="GKT1078" s="56"/>
      <c r="GKU1078" s="56"/>
      <c r="GKV1078" s="56"/>
      <c r="GKW1078" s="56"/>
      <c r="GKX1078" s="56"/>
      <c r="GKY1078" s="56"/>
      <c r="GKZ1078" s="56"/>
      <c r="GLA1078" s="56"/>
      <c r="GLB1078" s="56"/>
      <c r="GLC1078" s="56"/>
      <c r="GLD1078" s="56"/>
      <c r="GLE1078" s="56"/>
      <c r="GLF1078" s="56"/>
      <c r="GLG1078" s="56"/>
      <c r="GLH1078" s="56"/>
      <c r="GLI1078" s="56"/>
      <c r="GLJ1078" s="56"/>
      <c r="GLK1078" s="56"/>
      <c r="GLL1078" s="56"/>
      <c r="GLM1078" s="56"/>
      <c r="GLN1078" s="56"/>
      <c r="GLO1078" s="56"/>
      <c r="GLP1078" s="56"/>
      <c r="GLQ1078" s="56"/>
      <c r="GLR1078" s="56"/>
      <c r="GLS1078" s="56"/>
      <c r="GLT1078" s="56"/>
      <c r="GLU1078" s="56"/>
      <c r="GLV1078" s="56"/>
      <c r="GLW1078" s="56"/>
      <c r="GLX1078" s="56"/>
      <c r="GLY1078" s="56"/>
      <c r="GLZ1078" s="56"/>
      <c r="GMA1078" s="56"/>
      <c r="GMB1078" s="56"/>
      <c r="GMC1078" s="56"/>
      <c r="GMD1078" s="56"/>
      <c r="GME1078" s="56"/>
      <c r="GMF1078" s="56"/>
      <c r="GMG1078" s="56"/>
      <c r="GMH1078" s="56"/>
      <c r="GMI1078" s="56"/>
      <c r="GMJ1078" s="56"/>
      <c r="GMK1078" s="56"/>
      <c r="GML1078" s="56"/>
      <c r="GMM1078" s="56"/>
      <c r="GMN1078" s="56"/>
      <c r="GMO1078" s="56"/>
      <c r="GMP1078" s="56"/>
      <c r="GMQ1078" s="56"/>
      <c r="GMR1078" s="56"/>
      <c r="GMS1078" s="56"/>
      <c r="GMT1078" s="56"/>
      <c r="GMU1078" s="56"/>
      <c r="GMV1078" s="56"/>
      <c r="GMW1078" s="56"/>
      <c r="GMX1078" s="56"/>
      <c r="GMY1078" s="56"/>
      <c r="GMZ1078" s="56"/>
      <c r="GNA1078" s="56"/>
      <c r="GNB1078" s="56"/>
      <c r="GNC1078" s="56"/>
      <c r="GND1078" s="56"/>
      <c r="GNE1078" s="56"/>
      <c r="GNF1078" s="56"/>
      <c r="GNG1078" s="56"/>
      <c r="GNH1078" s="56"/>
      <c r="GNI1078" s="56"/>
      <c r="GNJ1078" s="56"/>
      <c r="GNK1078" s="56"/>
      <c r="GNL1078" s="56"/>
      <c r="GNM1078" s="56"/>
      <c r="GNN1078" s="56"/>
      <c r="GNO1078" s="56"/>
      <c r="GNP1078" s="56"/>
      <c r="GNQ1078" s="56"/>
      <c r="GNR1078" s="56"/>
      <c r="GNS1078" s="56"/>
      <c r="GNT1078" s="56"/>
      <c r="GNU1078" s="56"/>
      <c r="GNV1078" s="56"/>
      <c r="GNW1078" s="56"/>
      <c r="GNX1078" s="56"/>
      <c r="GNY1078" s="56"/>
      <c r="GNZ1078" s="56"/>
      <c r="GOA1078" s="56"/>
      <c r="GOB1078" s="56"/>
      <c r="GOC1078" s="56"/>
      <c r="GOD1078" s="56"/>
      <c r="GOE1078" s="56"/>
      <c r="GOF1078" s="56"/>
      <c r="GOG1078" s="56"/>
      <c r="GOH1078" s="56"/>
      <c r="GOI1078" s="56"/>
      <c r="GOJ1078" s="56"/>
      <c r="GOK1078" s="56"/>
      <c r="GOL1078" s="56"/>
      <c r="GOM1078" s="56"/>
      <c r="GON1078" s="56"/>
      <c r="GOO1078" s="56"/>
      <c r="GOP1078" s="56"/>
      <c r="GOQ1078" s="56"/>
      <c r="GOR1078" s="56"/>
      <c r="GOS1078" s="56"/>
      <c r="GOT1078" s="56"/>
      <c r="GOU1078" s="56"/>
      <c r="GOV1078" s="56"/>
      <c r="GOW1078" s="56"/>
      <c r="GOX1078" s="56"/>
      <c r="GOY1078" s="56"/>
      <c r="GOZ1078" s="56"/>
      <c r="GPA1078" s="56"/>
      <c r="GPB1078" s="56"/>
      <c r="GPC1078" s="56"/>
      <c r="GPD1078" s="56"/>
      <c r="GPE1078" s="56"/>
      <c r="GPF1078" s="56"/>
      <c r="GPG1078" s="56"/>
      <c r="GPH1078" s="56"/>
      <c r="GPI1078" s="56"/>
      <c r="GPJ1078" s="56"/>
      <c r="GPK1078" s="56"/>
      <c r="GPL1078" s="56"/>
      <c r="GPM1078" s="56"/>
      <c r="GPN1078" s="56"/>
      <c r="GPO1078" s="56"/>
      <c r="GPP1078" s="56"/>
      <c r="GPQ1078" s="56"/>
      <c r="GPR1078" s="56"/>
      <c r="GPS1078" s="56"/>
      <c r="GPT1078" s="56"/>
      <c r="GPU1078" s="56"/>
      <c r="GPV1078" s="56"/>
      <c r="GPW1078" s="56"/>
      <c r="GPX1078" s="56"/>
      <c r="GPY1078" s="56"/>
      <c r="GPZ1078" s="56"/>
      <c r="GQA1078" s="56"/>
      <c r="GQB1078" s="56"/>
      <c r="GQC1078" s="56"/>
      <c r="GQD1078" s="56"/>
      <c r="GQE1078" s="56"/>
      <c r="GQF1078" s="56"/>
      <c r="GQG1078" s="56"/>
      <c r="GQH1078" s="56"/>
      <c r="GQI1078" s="56"/>
      <c r="GQJ1078" s="56"/>
      <c r="GQK1078" s="56"/>
      <c r="GQL1078" s="56"/>
      <c r="GQM1078" s="56"/>
      <c r="GQN1078" s="56"/>
      <c r="GQO1078" s="56"/>
      <c r="GQP1078" s="56"/>
      <c r="GQQ1078" s="56"/>
      <c r="GQR1078" s="56"/>
      <c r="GQS1078" s="56"/>
      <c r="GQT1078" s="56"/>
      <c r="GQU1078" s="56"/>
      <c r="GQV1078" s="56"/>
      <c r="GQW1078" s="56"/>
      <c r="GQX1078" s="56"/>
      <c r="GQY1078" s="56"/>
      <c r="GQZ1078" s="56"/>
      <c r="GRA1078" s="56"/>
      <c r="GRB1078" s="56"/>
      <c r="GRC1078" s="56"/>
      <c r="GRD1078" s="56"/>
      <c r="GRE1078" s="56"/>
      <c r="GRF1078" s="56"/>
      <c r="GRG1078" s="56"/>
      <c r="GRH1078" s="56"/>
      <c r="GRI1078" s="56"/>
      <c r="GRJ1078" s="56"/>
      <c r="GRK1078" s="56"/>
      <c r="GRL1078" s="56"/>
      <c r="GRM1078" s="56"/>
      <c r="GRN1078" s="56"/>
      <c r="GRO1078" s="56"/>
      <c r="GRP1078" s="56"/>
      <c r="GRQ1078" s="56"/>
      <c r="GRR1078" s="56"/>
      <c r="GRS1078" s="56"/>
      <c r="GRT1078" s="56"/>
      <c r="GRU1078" s="56"/>
      <c r="GRV1078" s="56"/>
      <c r="GRW1078" s="56"/>
      <c r="GRX1078" s="56"/>
      <c r="GRY1078" s="56"/>
      <c r="GRZ1078" s="56"/>
      <c r="GSA1078" s="56"/>
      <c r="GSB1078" s="56"/>
      <c r="GSC1078" s="56"/>
      <c r="GSD1078" s="56"/>
      <c r="GSE1078" s="56"/>
      <c r="GSF1078" s="56"/>
      <c r="GSG1078" s="56"/>
      <c r="GSH1078" s="56"/>
      <c r="GSI1078" s="56"/>
      <c r="GSJ1078" s="56"/>
      <c r="GSK1078" s="56"/>
      <c r="GSL1078" s="56"/>
      <c r="GSM1078" s="56"/>
      <c r="GSN1078" s="56"/>
      <c r="GSO1078" s="56"/>
      <c r="GSP1078" s="56"/>
      <c r="GSQ1078" s="56"/>
      <c r="GSR1078" s="56"/>
      <c r="GSS1078" s="56"/>
      <c r="GST1078" s="56"/>
      <c r="GSU1078" s="56"/>
      <c r="GSV1078" s="56"/>
      <c r="GSW1078" s="56"/>
      <c r="GSX1078" s="56"/>
      <c r="GSY1078" s="56"/>
      <c r="GSZ1078" s="56"/>
      <c r="GTA1078" s="56"/>
      <c r="GTB1078" s="56"/>
      <c r="GTC1078" s="56"/>
      <c r="GTD1078" s="56"/>
      <c r="GTE1078" s="56"/>
      <c r="GTF1078" s="56"/>
      <c r="GTG1078" s="56"/>
      <c r="GTH1078" s="56"/>
      <c r="GTI1078" s="56"/>
      <c r="GTJ1078" s="56"/>
      <c r="GTK1078" s="56"/>
      <c r="GTL1078" s="56"/>
      <c r="GTM1078" s="56"/>
      <c r="GTN1078" s="56"/>
      <c r="GTO1078" s="56"/>
      <c r="GTP1078" s="56"/>
      <c r="GTQ1078" s="56"/>
      <c r="GTR1078" s="56"/>
      <c r="GTS1078" s="56"/>
      <c r="GTT1078" s="56"/>
      <c r="GTU1078" s="56"/>
      <c r="GTV1078" s="56"/>
      <c r="GTW1078" s="56"/>
      <c r="GTX1078" s="56"/>
      <c r="GTY1078" s="56"/>
      <c r="GTZ1078" s="56"/>
      <c r="GUA1078" s="56"/>
      <c r="GUB1078" s="56"/>
      <c r="GUC1078" s="56"/>
      <c r="GUD1078" s="56"/>
      <c r="GUE1078" s="56"/>
      <c r="GUF1078" s="56"/>
      <c r="GUG1078" s="56"/>
      <c r="GUH1078" s="56"/>
      <c r="GUI1078" s="56"/>
      <c r="GUJ1078" s="56"/>
      <c r="GUK1078" s="56"/>
      <c r="GUL1078" s="56"/>
      <c r="GUM1078" s="56"/>
      <c r="GUN1078" s="56"/>
      <c r="GUO1078" s="56"/>
      <c r="GUP1078" s="56"/>
      <c r="GUQ1078" s="56"/>
      <c r="GUR1078" s="56"/>
      <c r="GUS1078" s="56"/>
      <c r="GUT1078" s="56"/>
      <c r="GUU1078" s="56"/>
      <c r="GUV1078" s="56"/>
      <c r="GUW1078" s="56"/>
      <c r="GUX1078" s="56"/>
      <c r="GUY1078" s="56"/>
      <c r="GUZ1078" s="56"/>
      <c r="GVA1078" s="56"/>
      <c r="GVB1078" s="56"/>
      <c r="GVC1078" s="56"/>
      <c r="GVD1078" s="56"/>
      <c r="GVE1078" s="56"/>
      <c r="GVF1078" s="56"/>
      <c r="GVG1078" s="56"/>
      <c r="GVH1078" s="56"/>
      <c r="GVI1078" s="56"/>
      <c r="GVJ1078" s="56"/>
      <c r="GVK1078" s="56"/>
      <c r="GVL1078" s="56"/>
      <c r="GVM1078" s="56"/>
      <c r="GVN1078" s="56"/>
      <c r="GVO1078" s="56"/>
      <c r="GVP1078" s="56"/>
      <c r="GVQ1078" s="56"/>
      <c r="GVR1078" s="56"/>
      <c r="GVS1078" s="56"/>
      <c r="GVT1078" s="56"/>
      <c r="GVU1078" s="56"/>
      <c r="GVV1078" s="56"/>
      <c r="GVW1078" s="56"/>
      <c r="GVX1078" s="56"/>
      <c r="GVY1078" s="56"/>
      <c r="GVZ1078" s="56"/>
      <c r="GWA1078" s="56"/>
      <c r="GWB1078" s="56"/>
      <c r="GWC1078" s="56"/>
      <c r="GWD1078" s="56"/>
      <c r="GWE1078" s="56"/>
      <c r="GWF1078" s="56"/>
      <c r="GWG1078" s="56"/>
      <c r="GWH1078" s="56"/>
      <c r="GWI1078" s="56"/>
      <c r="GWJ1078" s="56"/>
      <c r="GWK1078" s="56"/>
      <c r="GWL1078" s="56"/>
      <c r="GWM1078" s="56"/>
      <c r="GWN1078" s="56"/>
      <c r="GWO1078" s="56"/>
      <c r="GWP1078" s="56"/>
      <c r="GWQ1078" s="56"/>
      <c r="GWR1078" s="56"/>
      <c r="GWS1078" s="56"/>
      <c r="GWT1078" s="56"/>
      <c r="GWU1078" s="56"/>
      <c r="GWV1078" s="56"/>
      <c r="GWW1078" s="56"/>
      <c r="GWX1078" s="56"/>
      <c r="GWY1078" s="56"/>
      <c r="GWZ1078" s="56"/>
      <c r="GXA1078" s="56"/>
      <c r="GXB1078" s="56"/>
      <c r="GXC1078" s="56"/>
      <c r="GXD1078" s="56"/>
      <c r="GXE1078" s="56"/>
      <c r="GXF1078" s="56"/>
      <c r="GXG1078" s="56"/>
      <c r="GXH1078" s="56"/>
      <c r="GXI1078" s="56"/>
      <c r="GXJ1078" s="56"/>
      <c r="GXK1078" s="56"/>
      <c r="GXL1078" s="56"/>
      <c r="GXM1078" s="56"/>
      <c r="GXN1078" s="56"/>
      <c r="GXO1078" s="56"/>
      <c r="GXP1078" s="56"/>
      <c r="GXQ1078" s="56"/>
      <c r="GXR1078" s="56"/>
      <c r="GXS1078" s="56"/>
      <c r="GXT1078" s="56"/>
      <c r="GXU1078" s="56"/>
      <c r="GXV1078" s="56"/>
      <c r="GXW1078" s="56"/>
      <c r="GXX1078" s="56"/>
      <c r="GXY1078" s="56"/>
      <c r="GXZ1078" s="56"/>
      <c r="GYA1078" s="56"/>
      <c r="GYB1078" s="56"/>
      <c r="GYC1078" s="56"/>
      <c r="GYD1078" s="56"/>
      <c r="GYE1078" s="56"/>
      <c r="GYF1078" s="56"/>
      <c r="GYG1078" s="56"/>
      <c r="GYH1078" s="56"/>
      <c r="GYI1078" s="56"/>
      <c r="GYJ1078" s="56"/>
      <c r="GYK1078" s="56"/>
      <c r="GYL1078" s="56"/>
      <c r="GYM1078" s="56"/>
      <c r="GYN1078" s="56"/>
      <c r="GYO1078" s="56"/>
      <c r="GYP1078" s="56"/>
      <c r="GYQ1078" s="56"/>
      <c r="GYR1078" s="56"/>
      <c r="GYS1078" s="56"/>
      <c r="GYT1078" s="56"/>
      <c r="GYU1078" s="56"/>
      <c r="GYV1078" s="56"/>
      <c r="GYW1078" s="56"/>
      <c r="GYX1078" s="56"/>
      <c r="GYY1078" s="56"/>
      <c r="GYZ1078" s="56"/>
      <c r="GZA1078" s="56"/>
      <c r="GZB1078" s="56"/>
      <c r="GZC1078" s="56"/>
      <c r="GZD1078" s="56"/>
      <c r="GZE1078" s="56"/>
      <c r="GZF1078" s="56"/>
      <c r="GZG1078" s="56"/>
      <c r="GZH1078" s="56"/>
      <c r="GZI1078" s="56"/>
      <c r="GZJ1078" s="56"/>
      <c r="GZK1078" s="56"/>
      <c r="GZL1078" s="56"/>
      <c r="GZM1078" s="56"/>
      <c r="GZN1078" s="56"/>
      <c r="GZO1078" s="56"/>
      <c r="GZP1078" s="56"/>
      <c r="GZQ1078" s="56"/>
      <c r="GZR1078" s="56"/>
      <c r="GZS1078" s="56"/>
      <c r="GZT1078" s="56"/>
      <c r="GZU1078" s="56"/>
      <c r="GZV1078" s="56"/>
      <c r="GZW1078" s="56"/>
      <c r="GZX1078" s="56"/>
      <c r="GZY1078" s="56"/>
      <c r="GZZ1078" s="56"/>
      <c r="HAA1078" s="56"/>
      <c r="HAB1078" s="56"/>
      <c r="HAC1078" s="56"/>
      <c r="HAD1078" s="56"/>
      <c r="HAE1078" s="56"/>
      <c r="HAF1078" s="56"/>
      <c r="HAG1078" s="56"/>
      <c r="HAH1078" s="56"/>
      <c r="HAI1078" s="56"/>
      <c r="HAJ1078" s="56"/>
      <c r="HAK1078" s="56"/>
      <c r="HAL1078" s="56"/>
      <c r="HAM1078" s="56"/>
      <c r="HAN1078" s="56"/>
      <c r="HAO1078" s="56"/>
      <c r="HAP1078" s="56"/>
      <c r="HAQ1078" s="56"/>
      <c r="HAR1078" s="56"/>
      <c r="HAS1078" s="56"/>
      <c r="HAT1078" s="56"/>
      <c r="HAU1078" s="56"/>
      <c r="HAV1078" s="56"/>
      <c r="HAW1078" s="56"/>
      <c r="HAX1078" s="56"/>
      <c r="HAY1078" s="56"/>
      <c r="HAZ1078" s="56"/>
      <c r="HBA1078" s="56"/>
      <c r="HBB1078" s="56"/>
      <c r="HBC1078" s="56"/>
      <c r="HBD1078" s="56"/>
      <c r="HBE1078" s="56"/>
      <c r="HBF1078" s="56"/>
      <c r="HBG1078" s="56"/>
      <c r="HBH1078" s="56"/>
      <c r="HBI1078" s="56"/>
      <c r="HBJ1078" s="56"/>
      <c r="HBK1078" s="56"/>
      <c r="HBL1078" s="56"/>
      <c r="HBM1078" s="56"/>
      <c r="HBN1078" s="56"/>
      <c r="HBO1078" s="56"/>
      <c r="HBP1078" s="56"/>
      <c r="HBQ1078" s="56"/>
      <c r="HBR1078" s="56"/>
      <c r="HBS1078" s="56"/>
      <c r="HBT1078" s="56"/>
      <c r="HBU1078" s="56"/>
      <c r="HBV1078" s="56"/>
      <c r="HBW1078" s="56"/>
      <c r="HBX1078" s="56"/>
      <c r="HBY1078" s="56"/>
      <c r="HBZ1078" s="56"/>
      <c r="HCA1078" s="56"/>
      <c r="HCB1078" s="56"/>
      <c r="HCC1078" s="56"/>
      <c r="HCD1078" s="56"/>
      <c r="HCE1078" s="56"/>
      <c r="HCF1078" s="56"/>
      <c r="HCG1078" s="56"/>
      <c r="HCH1078" s="56"/>
      <c r="HCI1078" s="56"/>
      <c r="HCJ1078" s="56"/>
      <c r="HCK1078" s="56"/>
      <c r="HCL1078" s="56"/>
      <c r="HCM1078" s="56"/>
      <c r="HCN1078" s="56"/>
      <c r="HCO1078" s="56"/>
      <c r="HCP1078" s="56"/>
      <c r="HCQ1078" s="56"/>
      <c r="HCR1078" s="56"/>
      <c r="HCS1078" s="56"/>
      <c r="HCT1078" s="56"/>
      <c r="HCU1078" s="56"/>
      <c r="HCV1078" s="56"/>
      <c r="HCW1078" s="56"/>
      <c r="HCX1078" s="56"/>
      <c r="HCY1078" s="56"/>
      <c r="HCZ1078" s="56"/>
      <c r="HDA1078" s="56"/>
      <c r="HDB1078" s="56"/>
      <c r="HDC1078" s="56"/>
      <c r="HDD1078" s="56"/>
      <c r="HDE1078" s="56"/>
      <c r="HDF1078" s="56"/>
      <c r="HDG1078" s="56"/>
      <c r="HDH1078" s="56"/>
      <c r="HDI1078" s="56"/>
      <c r="HDJ1078" s="56"/>
      <c r="HDK1078" s="56"/>
      <c r="HDL1078" s="56"/>
      <c r="HDM1078" s="56"/>
      <c r="HDN1078" s="56"/>
      <c r="HDO1078" s="56"/>
      <c r="HDP1078" s="56"/>
      <c r="HDQ1078" s="56"/>
      <c r="HDR1078" s="56"/>
      <c r="HDS1078" s="56"/>
      <c r="HDT1078" s="56"/>
      <c r="HDU1078" s="56"/>
      <c r="HDV1078" s="56"/>
      <c r="HDW1078" s="56"/>
      <c r="HDX1078" s="56"/>
      <c r="HDY1078" s="56"/>
      <c r="HDZ1078" s="56"/>
      <c r="HEA1078" s="56"/>
      <c r="HEB1078" s="56"/>
      <c r="HEC1078" s="56"/>
      <c r="HED1078" s="56"/>
      <c r="HEE1078" s="56"/>
      <c r="HEF1078" s="56"/>
      <c r="HEG1078" s="56"/>
      <c r="HEH1078" s="56"/>
      <c r="HEI1078" s="56"/>
      <c r="HEJ1078" s="56"/>
      <c r="HEK1078" s="56"/>
      <c r="HEL1078" s="56"/>
      <c r="HEM1078" s="56"/>
      <c r="HEN1078" s="56"/>
      <c r="HEO1078" s="56"/>
      <c r="HEP1078" s="56"/>
      <c r="HEQ1078" s="56"/>
      <c r="HER1078" s="56"/>
      <c r="HES1078" s="56"/>
      <c r="HET1078" s="56"/>
      <c r="HEU1078" s="56"/>
      <c r="HEV1078" s="56"/>
      <c r="HEW1078" s="56"/>
      <c r="HEX1078" s="56"/>
      <c r="HEY1078" s="56"/>
      <c r="HEZ1078" s="56"/>
      <c r="HFA1078" s="56"/>
      <c r="HFB1078" s="56"/>
      <c r="HFC1078" s="56"/>
      <c r="HFD1078" s="56"/>
      <c r="HFE1078" s="56"/>
      <c r="HFF1078" s="56"/>
      <c r="HFG1078" s="56"/>
      <c r="HFH1078" s="56"/>
      <c r="HFI1078" s="56"/>
      <c r="HFJ1078" s="56"/>
      <c r="HFK1078" s="56"/>
      <c r="HFL1078" s="56"/>
      <c r="HFM1078" s="56"/>
      <c r="HFN1078" s="56"/>
      <c r="HFO1078" s="56"/>
      <c r="HFP1078" s="56"/>
      <c r="HFQ1078" s="56"/>
      <c r="HFR1078" s="56"/>
      <c r="HFS1078" s="56"/>
      <c r="HFT1078" s="56"/>
      <c r="HFU1078" s="56"/>
      <c r="HFV1078" s="56"/>
      <c r="HFW1078" s="56"/>
      <c r="HFX1078" s="56"/>
      <c r="HFY1078" s="56"/>
      <c r="HFZ1078" s="56"/>
      <c r="HGA1078" s="56"/>
      <c r="HGB1078" s="56"/>
      <c r="HGC1078" s="56"/>
      <c r="HGD1078" s="56"/>
      <c r="HGE1078" s="56"/>
      <c r="HGF1078" s="56"/>
      <c r="HGG1078" s="56"/>
      <c r="HGH1078" s="56"/>
      <c r="HGI1078" s="56"/>
      <c r="HGJ1078" s="56"/>
      <c r="HGK1078" s="56"/>
      <c r="HGL1078" s="56"/>
      <c r="HGM1078" s="56"/>
      <c r="HGN1078" s="56"/>
      <c r="HGO1078" s="56"/>
      <c r="HGP1078" s="56"/>
      <c r="HGQ1078" s="56"/>
      <c r="HGR1078" s="56"/>
      <c r="HGS1078" s="56"/>
      <c r="HGT1078" s="56"/>
      <c r="HGU1078" s="56"/>
      <c r="HGV1078" s="56"/>
      <c r="HGW1078" s="56"/>
      <c r="HGX1078" s="56"/>
      <c r="HGY1078" s="56"/>
      <c r="HGZ1078" s="56"/>
      <c r="HHA1078" s="56"/>
      <c r="HHB1078" s="56"/>
      <c r="HHC1078" s="56"/>
      <c r="HHD1078" s="56"/>
      <c r="HHE1078" s="56"/>
      <c r="HHF1078" s="56"/>
      <c r="HHG1078" s="56"/>
      <c r="HHH1078" s="56"/>
      <c r="HHI1078" s="56"/>
      <c r="HHJ1078" s="56"/>
      <c r="HHK1078" s="56"/>
      <c r="HHL1078" s="56"/>
      <c r="HHM1078" s="56"/>
      <c r="HHN1078" s="56"/>
      <c r="HHO1078" s="56"/>
      <c r="HHP1078" s="56"/>
      <c r="HHQ1078" s="56"/>
      <c r="HHR1078" s="56"/>
      <c r="HHS1078" s="56"/>
      <c r="HHT1078" s="56"/>
      <c r="HHU1078" s="56"/>
      <c r="HHV1078" s="56"/>
      <c r="HHW1078" s="56"/>
      <c r="HHX1078" s="56"/>
      <c r="HHY1078" s="56"/>
      <c r="HHZ1078" s="56"/>
      <c r="HIA1078" s="56"/>
      <c r="HIB1078" s="56"/>
      <c r="HIC1078" s="56"/>
      <c r="HID1078" s="56"/>
      <c r="HIE1078" s="56"/>
      <c r="HIF1078" s="56"/>
      <c r="HIG1078" s="56"/>
      <c r="HIH1078" s="56"/>
      <c r="HII1078" s="56"/>
      <c r="HIJ1078" s="56"/>
      <c r="HIK1078" s="56"/>
      <c r="HIL1078" s="56"/>
      <c r="HIM1078" s="56"/>
      <c r="HIN1078" s="56"/>
      <c r="HIO1078" s="56"/>
      <c r="HIP1078" s="56"/>
      <c r="HIQ1078" s="56"/>
      <c r="HIR1078" s="56"/>
      <c r="HIS1078" s="56"/>
      <c r="HIT1078" s="56"/>
      <c r="HIU1078" s="56"/>
      <c r="HIV1078" s="56"/>
      <c r="HIW1078" s="56"/>
      <c r="HIX1078" s="56"/>
      <c r="HIY1078" s="56"/>
      <c r="HIZ1078" s="56"/>
      <c r="HJA1078" s="56"/>
      <c r="HJB1078" s="56"/>
      <c r="HJC1078" s="56"/>
      <c r="HJD1078" s="56"/>
      <c r="HJE1078" s="56"/>
      <c r="HJF1078" s="56"/>
      <c r="HJG1078" s="56"/>
      <c r="HJH1078" s="56"/>
      <c r="HJI1078" s="56"/>
      <c r="HJJ1078" s="56"/>
      <c r="HJK1078" s="56"/>
      <c r="HJL1078" s="56"/>
      <c r="HJM1078" s="56"/>
      <c r="HJN1078" s="56"/>
      <c r="HJO1078" s="56"/>
      <c r="HJP1078" s="56"/>
      <c r="HJQ1078" s="56"/>
      <c r="HJR1078" s="56"/>
      <c r="HJS1078" s="56"/>
      <c r="HJT1078" s="56"/>
      <c r="HJU1078" s="56"/>
      <c r="HJV1078" s="56"/>
      <c r="HJW1078" s="56"/>
      <c r="HJX1078" s="56"/>
      <c r="HJY1078" s="56"/>
      <c r="HJZ1078" s="56"/>
      <c r="HKA1078" s="56"/>
      <c r="HKB1078" s="56"/>
      <c r="HKC1078" s="56"/>
      <c r="HKD1078" s="56"/>
      <c r="HKE1078" s="56"/>
      <c r="HKF1078" s="56"/>
      <c r="HKG1078" s="56"/>
      <c r="HKH1078" s="56"/>
      <c r="HKI1078" s="56"/>
      <c r="HKJ1078" s="56"/>
      <c r="HKK1078" s="56"/>
      <c r="HKL1078" s="56"/>
      <c r="HKM1078" s="56"/>
      <c r="HKN1078" s="56"/>
      <c r="HKO1078" s="56"/>
      <c r="HKP1078" s="56"/>
      <c r="HKQ1078" s="56"/>
      <c r="HKR1078" s="56"/>
      <c r="HKS1078" s="56"/>
      <c r="HKT1078" s="56"/>
      <c r="HKU1078" s="56"/>
      <c r="HKV1078" s="56"/>
      <c r="HKW1078" s="56"/>
      <c r="HKX1078" s="56"/>
      <c r="HKY1078" s="56"/>
      <c r="HKZ1078" s="56"/>
      <c r="HLA1078" s="56"/>
      <c r="HLB1078" s="56"/>
      <c r="HLC1078" s="56"/>
      <c r="HLD1078" s="56"/>
      <c r="HLE1078" s="56"/>
      <c r="HLF1078" s="56"/>
      <c r="HLG1078" s="56"/>
      <c r="HLH1078" s="56"/>
      <c r="HLI1078" s="56"/>
      <c r="HLJ1078" s="56"/>
      <c r="HLK1078" s="56"/>
      <c r="HLL1078" s="56"/>
      <c r="HLM1078" s="56"/>
      <c r="HLN1078" s="56"/>
      <c r="HLO1078" s="56"/>
      <c r="HLP1078" s="56"/>
      <c r="HLQ1078" s="56"/>
      <c r="HLR1078" s="56"/>
      <c r="HLS1078" s="56"/>
      <c r="HLT1078" s="56"/>
      <c r="HLU1078" s="56"/>
      <c r="HLV1078" s="56"/>
      <c r="HLW1078" s="56"/>
      <c r="HLX1078" s="56"/>
      <c r="HLY1078" s="56"/>
      <c r="HLZ1078" s="56"/>
      <c r="HMA1078" s="56"/>
      <c r="HMB1078" s="56"/>
      <c r="HMC1078" s="56"/>
      <c r="HMD1078" s="56"/>
      <c r="HME1078" s="56"/>
      <c r="HMF1078" s="56"/>
      <c r="HMG1078" s="56"/>
      <c r="HMH1078" s="56"/>
      <c r="HMI1078" s="56"/>
      <c r="HMJ1078" s="56"/>
      <c r="HMK1078" s="56"/>
      <c r="HML1078" s="56"/>
      <c r="HMM1078" s="56"/>
      <c r="HMN1078" s="56"/>
      <c r="HMO1078" s="56"/>
      <c r="HMP1078" s="56"/>
      <c r="HMQ1078" s="56"/>
      <c r="HMR1078" s="56"/>
      <c r="HMS1078" s="56"/>
      <c r="HMT1078" s="56"/>
      <c r="HMU1078" s="56"/>
      <c r="HMV1078" s="56"/>
      <c r="HMW1078" s="56"/>
      <c r="HMX1078" s="56"/>
      <c r="HMY1078" s="56"/>
      <c r="HMZ1078" s="56"/>
      <c r="HNA1078" s="56"/>
      <c r="HNB1078" s="56"/>
      <c r="HNC1078" s="56"/>
      <c r="HND1078" s="56"/>
      <c r="HNE1078" s="56"/>
      <c r="HNF1078" s="56"/>
      <c r="HNG1078" s="56"/>
      <c r="HNH1078" s="56"/>
      <c r="HNI1078" s="56"/>
      <c r="HNJ1078" s="56"/>
      <c r="HNK1078" s="56"/>
      <c r="HNL1078" s="56"/>
      <c r="HNM1078" s="56"/>
      <c r="HNN1078" s="56"/>
      <c r="HNO1078" s="56"/>
      <c r="HNP1078" s="56"/>
      <c r="HNQ1078" s="56"/>
      <c r="HNR1078" s="56"/>
      <c r="HNS1078" s="56"/>
      <c r="HNT1078" s="56"/>
      <c r="HNU1078" s="56"/>
      <c r="HNV1078" s="56"/>
      <c r="HNW1078" s="56"/>
      <c r="HNX1078" s="56"/>
      <c r="HNY1078" s="56"/>
      <c r="HNZ1078" s="56"/>
      <c r="HOA1078" s="56"/>
      <c r="HOB1078" s="56"/>
      <c r="HOC1078" s="56"/>
      <c r="HOD1078" s="56"/>
      <c r="HOE1078" s="56"/>
      <c r="HOF1078" s="56"/>
      <c r="HOG1078" s="56"/>
      <c r="HOH1078" s="56"/>
      <c r="HOI1078" s="56"/>
      <c r="HOJ1078" s="56"/>
      <c r="HOK1078" s="56"/>
      <c r="HOL1078" s="56"/>
      <c r="HOM1078" s="56"/>
      <c r="HON1078" s="56"/>
      <c r="HOO1078" s="56"/>
      <c r="HOP1078" s="56"/>
      <c r="HOQ1078" s="56"/>
      <c r="HOR1078" s="56"/>
      <c r="HOS1078" s="56"/>
      <c r="HOT1078" s="56"/>
      <c r="HOU1078" s="56"/>
      <c r="HOV1078" s="56"/>
      <c r="HOW1078" s="56"/>
      <c r="HOX1078" s="56"/>
      <c r="HOY1078" s="56"/>
      <c r="HOZ1078" s="56"/>
      <c r="HPA1078" s="56"/>
      <c r="HPB1078" s="56"/>
      <c r="HPC1078" s="56"/>
      <c r="HPD1078" s="56"/>
      <c r="HPE1078" s="56"/>
      <c r="HPF1078" s="56"/>
      <c r="HPG1078" s="56"/>
      <c r="HPH1078" s="56"/>
      <c r="HPI1078" s="56"/>
      <c r="HPJ1078" s="56"/>
      <c r="HPK1078" s="56"/>
      <c r="HPL1078" s="56"/>
      <c r="HPM1078" s="56"/>
      <c r="HPN1078" s="56"/>
      <c r="HPO1078" s="56"/>
      <c r="HPP1078" s="56"/>
      <c r="HPQ1078" s="56"/>
      <c r="HPR1078" s="56"/>
      <c r="HPS1078" s="56"/>
      <c r="HPT1078" s="56"/>
      <c r="HPU1078" s="56"/>
      <c r="HPV1078" s="56"/>
      <c r="HPW1078" s="56"/>
      <c r="HPX1078" s="56"/>
      <c r="HPY1078" s="56"/>
      <c r="HPZ1078" s="56"/>
      <c r="HQA1078" s="56"/>
      <c r="HQB1078" s="56"/>
      <c r="HQC1078" s="56"/>
      <c r="HQD1078" s="56"/>
      <c r="HQE1078" s="56"/>
      <c r="HQF1078" s="56"/>
      <c r="HQG1078" s="56"/>
      <c r="HQH1078" s="56"/>
      <c r="HQI1078" s="56"/>
      <c r="HQJ1078" s="56"/>
      <c r="HQK1078" s="56"/>
      <c r="HQL1078" s="56"/>
      <c r="HQM1078" s="56"/>
      <c r="HQN1078" s="56"/>
      <c r="HQO1078" s="56"/>
      <c r="HQP1078" s="56"/>
      <c r="HQQ1078" s="56"/>
      <c r="HQR1078" s="56"/>
      <c r="HQS1078" s="56"/>
      <c r="HQT1078" s="56"/>
      <c r="HQU1078" s="56"/>
      <c r="HQV1078" s="56"/>
      <c r="HQW1078" s="56"/>
      <c r="HQX1078" s="56"/>
      <c r="HQY1078" s="56"/>
      <c r="HQZ1078" s="56"/>
      <c r="HRA1078" s="56"/>
      <c r="HRB1078" s="56"/>
      <c r="HRC1078" s="56"/>
      <c r="HRD1078" s="56"/>
      <c r="HRE1078" s="56"/>
      <c r="HRF1078" s="56"/>
      <c r="HRG1078" s="56"/>
      <c r="HRH1078" s="56"/>
      <c r="HRI1078" s="56"/>
      <c r="HRJ1078" s="56"/>
      <c r="HRK1078" s="56"/>
      <c r="HRL1078" s="56"/>
      <c r="HRM1078" s="56"/>
      <c r="HRN1078" s="56"/>
      <c r="HRO1078" s="56"/>
      <c r="HRP1078" s="56"/>
      <c r="HRQ1078" s="56"/>
      <c r="HRR1078" s="56"/>
      <c r="HRS1078" s="56"/>
      <c r="HRT1078" s="56"/>
      <c r="HRU1078" s="56"/>
      <c r="HRV1078" s="56"/>
      <c r="HRW1078" s="56"/>
      <c r="HRX1078" s="56"/>
      <c r="HRY1078" s="56"/>
      <c r="HRZ1078" s="56"/>
      <c r="HSA1078" s="56"/>
      <c r="HSB1078" s="56"/>
      <c r="HSC1078" s="56"/>
      <c r="HSD1078" s="56"/>
      <c r="HSE1078" s="56"/>
      <c r="HSF1078" s="56"/>
      <c r="HSG1078" s="56"/>
      <c r="HSH1078" s="56"/>
      <c r="HSI1078" s="56"/>
      <c r="HSJ1078" s="56"/>
      <c r="HSK1078" s="56"/>
      <c r="HSL1078" s="56"/>
      <c r="HSM1078" s="56"/>
      <c r="HSN1078" s="56"/>
      <c r="HSO1078" s="56"/>
      <c r="HSP1078" s="56"/>
      <c r="HSQ1078" s="56"/>
      <c r="HSR1078" s="56"/>
      <c r="HSS1078" s="56"/>
      <c r="HST1078" s="56"/>
      <c r="HSU1078" s="56"/>
      <c r="HSV1078" s="56"/>
      <c r="HSW1078" s="56"/>
      <c r="HSX1078" s="56"/>
      <c r="HSY1078" s="56"/>
      <c r="HSZ1078" s="56"/>
      <c r="HTA1078" s="56"/>
      <c r="HTB1078" s="56"/>
      <c r="HTC1078" s="56"/>
      <c r="HTD1078" s="56"/>
      <c r="HTE1078" s="56"/>
      <c r="HTF1078" s="56"/>
      <c r="HTG1078" s="56"/>
      <c r="HTH1078" s="56"/>
      <c r="HTI1078" s="56"/>
      <c r="HTJ1078" s="56"/>
      <c r="HTK1078" s="56"/>
      <c r="HTL1078" s="56"/>
      <c r="HTM1078" s="56"/>
      <c r="HTN1078" s="56"/>
      <c r="HTO1078" s="56"/>
      <c r="HTP1078" s="56"/>
      <c r="HTQ1078" s="56"/>
      <c r="HTR1078" s="56"/>
      <c r="HTS1078" s="56"/>
      <c r="HTT1078" s="56"/>
      <c r="HTU1078" s="56"/>
      <c r="HTV1078" s="56"/>
      <c r="HTW1078" s="56"/>
      <c r="HTX1078" s="56"/>
      <c r="HTY1078" s="56"/>
      <c r="HTZ1078" s="56"/>
      <c r="HUA1078" s="56"/>
      <c r="HUB1078" s="56"/>
      <c r="HUC1078" s="56"/>
      <c r="HUD1078" s="56"/>
      <c r="HUE1078" s="56"/>
      <c r="HUF1078" s="56"/>
      <c r="HUG1078" s="56"/>
      <c r="HUH1078" s="56"/>
      <c r="HUI1078" s="56"/>
      <c r="HUJ1078" s="56"/>
      <c r="HUK1078" s="56"/>
      <c r="HUL1078" s="56"/>
      <c r="HUM1078" s="56"/>
      <c r="HUN1078" s="56"/>
      <c r="HUO1078" s="56"/>
      <c r="HUP1078" s="56"/>
      <c r="HUQ1078" s="56"/>
      <c r="HUR1078" s="56"/>
      <c r="HUS1078" s="56"/>
      <c r="HUT1078" s="56"/>
      <c r="HUU1078" s="56"/>
      <c r="HUV1078" s="56"/>
      <c r="HUW1078" s="56"/>
      <c r="HUX1078" s="56"/>
      <c r="HUY1078" s="56"/>
      <c r="HUZ1078" s="56"/>
      <c r="HVA1078" s="56"/>
      <c r="HVB1078" s="56"/>
      <c r="HVC1078" s="56"/>
      <c r="HVD1078" s="56"/>
      <c r="HVE1078" s="56"/>
      <c r="HVF1078" s="56"/>
      <c r="HVG1078" s="56"/>
      <c r="HVH1078" s="56"/>
      <c r="HVI1078" s="56"/>
      <c r="HVJ1078" s="56"/>
      <c r="HVK1078" s="56"/>
      <c r="HVL1078" s="56"/>
      <c r="HVM1078" s="56"/>
      <c r="HVN1078" s="56"/>
      <c r="HVO1078" s="56"/>
      <c r="HVP1078" s="56"/>
      <c r="HVQ1078" s="56"/>
      <c r="HVR1078" s="56"/>
      <c r="HVS1078" s="56"/>
      <c r="HVT1078" s="56"/>
      <c r="HVU1078" s="56"/>
      <c r="HVV1078" s="56"/>
      <c r="HVW1078" s="56"/>
      <c r="HVX1078" s="56"/>
      <c r="HVY1078" s="56"/>
      <c r="HVZ1078" s="56"/>
      <c r="HWA1078" s="56"/>
      <c r="HWB1078" s="56"/>
      <c r="HWC1078" s="56"/>
      <c r="HWD1078" s="56"/>
      <c r="HWE1078" s="56"/>
      <c r="HWF1078" s="56"/>
      <c r="HWG1078" s="56"/>
      <c r="HWH1078" s="56"/>
      <c r="HWI1078" s="56"/>
      <c r="HWJ1078" s="56"/>
      <c r="HWK1078" s="56"/>
      <c r="HWL1078" s="56"/>
      <c r="HWM1078" s="56"/>
      <c r="HWN1078" s="56"/>
      <c r="HWO1078" s="56"/>
      <c r="HWP1078" s="56"/>
      <c r="HWQ1078" s="56"/>
      <c r="HWR1078" s="56"/>
      <c r="HWS1078" s="56"/>
      <c r="HWT1078" s="56"/>
      <c r="HWU1078" s="56"/>
      <c r="HWV1078" s="56"/>
      <c r="HWW1078" s="56"/>
      <c r="HWX1078" s="56"/>
      <c r="HWY1078" s="56"/>
      <c r="HWZ1078" s="56"/>
      <c r="HXA1078" s="56"/>
      <c r="HXB1078" s="56"/>
      <c r="HXC1078" s="56"/>
      <c r="HXD1078" s="56"/>
      <c r="HXE1078" s="56"/>
      <c r="HXF1078" s="56"/>
      <c r="HXG1078" s="56"/>
      <c r="HXH1078" s="56"/>
      <c r="HXI1078" s="56"/>
      <c r="HXJ1078" s="56"/>
      <c r="HXK1078" s="56"/>
      <c r="HXL1078" s="56"/>
      <c r="HXM1078" s="56"/>
      <c r="HXN1078" s="56"/>
      <c r="HXO1078" s="56"/>
      <c r="HXP1078" s="56"/>
      <c r="HXQ1078" s="56"/>
      <c r="HXR1078" s="56"/>
      <c r="HXS1078" s="56"/>
      <c r="HXT1078" s="56"/>
      <c r="HXU1078" s="56"/>
      <c r="HXV1078" s="56"/>
      <c r="HXW1078" s="56"/>
      <c r="HXX1078" s="56"/>
      <c r="HXY1078" s="56"/>
      <c r="HXZ1078" s="56"/>
      <c r="HYA1078" s="56"/>
      <c r="HYB1078" s="56"/>
      <c r="HYC1078" s="56"/>
      <c r="HYD1078" s="56"/>
      <c r="HYE1078" s="56"/>
      <c r="HYF1078" s="56"/>
      <c r="HYG1078" s="56"/>
      <c r="HYH1078" s="56"/>
      <c r="HYI1078" s="56"/>
      <c r="HYJ1078" s="56"/>
      <c r="HYK1078" s="56"/>
      <c r="HYL1078" s="56"/>
      <c r="HYM1078" s="56"/>
      <c r="HYN1078" s="56"/>
      <c r="HYO1078" s="56"/>
      <c r="HYP1078" s="56"/>
      <c r="HYQ1078" s="56"/>
      <c r="HYR1078" s="56"/>
      <c r="HYS1078" s="56"/>
      <c r="HYT1078" s="56"/>
      <c r="HYU1078" s="56"/>
      <c r="HYV1078" s="56"/>
      <c r="HYW1078" s="56"/>
      <c r="HYX1078" s="56"/>
      <c r="HYY1078" s="56"/>
      <c r="HYZ1078" s="56"/>
      <c r="HZA1078" s="56"/>
      <c r="HZB1078" s="56"/>
      <c r="HZC1078" s="56"/>
      <c r="HZD1078" s="56"/>
      <c r="HZE1078" s="56"/>
      <c r="HZF1078" s="56"/>
      <c r="HZG1078" s="56"/>
      <c r="HZH1078" s="56"/>
      <c r="HZI1078" s="56"/>
      <c r="HZJ1078" s="56"/>
      <c r="HZK1078" s="56"/>
      <c r="HZL1078" s="56"/>
      <c r="HZM1078" s="56"/>
      <c r="HZN1078" s="56"/>
      <c r="HZO1078" s="56"/>
      <c r="HZP1078" s="56"/>
      <c r="HZQ1078" s="56"/>
      <c r="HZR1078" s="56"/>
      <c r="HZS1078" s="56"/>
      <c r="HZT1078" s="56"/>
      <c r="HZU1078" s="56"/>
      <c r="HZV1078" s="56"/>
      <c r="HZW1078" s="56"/>
      <c r="HZX1078" s="56"/>
      <c r="HZY1078" s="56"/>
      <c r="HZZ1078" s="56"/>
      <c r="IAA1078" s="56"/>
      <c r="IAB1078" s="56"/>
      <c r="IAC1078" s="56"/>
      <c r="IAD1078" s="56"/>
      <c r="IAE1078" s="56"/>
      <c r="IAF1078" s="56"/>
      <c r="IAG1078" s="56"/>
      <c r="IAH1078" s="56"/>
      <c r="IAI1078" s="56"/>
      <c r="IAJ1078" s="56"/>
      <c r="IAK1078" s="56"/>
      <c r="IAL1078" s="56"/>
      <c r="IAM1078" s="56"/>
      <c r="IAN1078" s="56"/>
      <c r="IAO1078" s="56"/>
      <c r="IAP1078" s="56"/>
      <c r="IAQ1078" s="56"/>
      <c r="IAR1078" s="56"/>
      <c r="IAS1078" s="56"/>
      <c r="IAT1078" s="56"/>
      <c r="IAU1078" s="56"/>
      <c r="IAV1078" s="56"/>
      <c r="IAW1078" s="56"/>
      <c r="IAX1078" s="56"/>
      <c r="IAY1078" s="56"/>
      <c r="IAZ1078" s="56"/>
      <c r="IBA1078" s="56"/>
      <c r="IBB1078" s="56"/>
      <c r="IBC1078" s="56"/>
      <c r="IBD1078" s="56"/>
      <c r="IBE1078" s="56"/>
      <c r="IBF1078" s="56"/>
      <c r="IBG1078" s="56"/>
      <c r="IBH1078" s="56"/>
      <c r="IBI1078" s="56"/>
      <c r="IBJ1078" s="56"/>
      <c r="IBK1078" s="56"/>
      <c r="IBL1078" s="56"/>
      <c r="IBM1078" s="56"/>
      <c r="IBN1078" s="56"/>
      <c r="IBO1078" s="56"/>
      <c r="IBP1078" s="56"/>
      <c r="IBQ1078" s="56"/>
      <c r="IBR1078" s="56"/>
      <c r="IBS1078" s="56"/>
      <c r="IBT1078" s="56"/>
      <c r="IBU1078" s="56"/>
      <c r="IBV1078" s="56"/>
      <c r="IBW1078" s="56"/>
      <c r="IBX1078" s="56"/>
      <c r="IBY1078" s="56"/>
      <c r="IBZ1078" s="56"/>
      <c r="ICA1078" s="56"/>
      <c r="ICB1078" s="56"/>
      <c r="ICC1078" s="56"/>
      <c r="ICD1078" s="56"/>
      <c r="ICE1078" s="56"/>
      <c r="ICF1078" s="56"/>
      <c r="ICG1078" s="56"/>
      <c r="ICH1078" s="56"/>
      <c r="ICI1078" s="56"/>
      <c r="ICJ1078" s="56"/>
      <c r="ICK1078" s="56"/>
      <c r="ICL1078" s="56"/>
      <c r="ICM1078" s="56"/>
      <c r="ICN1078" s="56"/>
      <c r="ICO1078" s="56"/>
      <c r="ICP1078" s="56"/>
      <c r="ICQ1078" s="56"/>
      <c r="ICR1078" s="56"/>
      <c r="ICS1078" s="56"/>
      <c r="ICT1078" s="56"/>
      <c r="ICU1078" s="56"/>
      <c r="ICV1078" s="56"/>
      <c r="ICW1078" s="56"/>
      <c r="ICX1078" s="56"/>
      <c r="ICY1078" s="56"/>
      <c r="ICZ1078" s="56"/>
      <c r="IDA1078" s="56"/>
      <c r="IDB1078" s="56"/>
      <c r="IDC1078" s="56"/>
      <c r="IDD1078" s="56"/>
      <c r="IDE1078" s="56"/>
      <c r="IDF1078" s="56"/>
      <c r="IDG1078" s="56"/>
      <c r="IDH1078" s="56"/>
      <c r="IDI1078" s="56"/>
      <c r="IDJ1078" s="56"/>
      <c r="IDK1078" s="56"/>
      <c r="IDL1078" s="56"/>
      <c r="IDM1078" s="56"/>
      <c r="IDN1078" s="56"/>
      <c r="IDO1078" s="56"/>
      <c r="IDP1078" s="56"/>
      <c r="IDQ1078" s="56"/>
      <c r="IDR1078" s="56"/>
      <c r="IDS1078" s="56"/>
      <c r="IDT1078" s="56"/>
      <c r="IDU1078" s="56"/>
      <c r="IDV1078" s="56"/>
      <c r="IDW1078" s="56"/>
      <c r="IDX1078" s="56"/>
      <c r="IDY1078" s="56"/>
      <c r="IDZ1078" s="56"/>
      <c r="IEA1078" s="56"/>
      <c r="IEB1078" s="56"/>
      <c r="IEC1078" s="56"/>
      <c r="IED1078" s="56"/>
      <c r="IEE1078" s="56"/>
      <c r="IEF1078" s="56"/>
      <c r="IEG1078" s="56"/>
      <c r="IEH1078" s="56"/>
      <c r="IEI1078" s="56"/>
      <c r="IEJ1078" s="56"/>
      <c r="IEK1078" s="56"/>
      <c r="IEL1078" s="56"/>
      <c r="IEM1078" s="56"/>
      <c r="IEN1078" s="56"/>
      <c r="IEO1078" s="56"/>
      <c r="IEP1078" s="56"/>
      <c r="IEQ1078" s="56"/>
      <c r="IER1078" s="56"/>
      <c r="IES1078" s="56"/>
      <c r="IET1078" s="56"/>
      <c r="IEU1078" s="56"/>
      <c r="IEV1078" s="56"/>
      <c r="IEW1078" s="56"/>
      <c r="IEX1078" s="56"/>
      <c r="IEY1078" s="56"/>
      <c r="IEZ1078" s="56"/>
      <c r="IFA1078" s="56"/>
      <c r="IFB1078" s="56"/>
      <c r="IFC1078" s="56"/>
      <c r="IFD1078" s="56"/>
      <c r="IFE1078" s="56"/>
      <c r="IFF1078" s="56"/>
      <c r="IFG1078" s="56"/>
      <c r="IFH1078" s="56"/>
      <c r="IFI1078" s="56"/>
      <c r="IFJ1078" s="56"/>
      <c r="IFK1078" s="56"/>
      <c r="IFL1078" s="56"/>
      <c r="IFM1078" s="56"/>
      <c r="IFN1078" s="56"/>
      <c r="IFO1078" s="56"/>
      <c r="IFP1078" s="56"/>
      <c r="IFQ1078" s="56"/>
      <c r="IFR1078" s="56"/>
      <c r="IFS1078" s="56"/>
      <c r="IFT1078" s="56"/>
      <c r="IFU1078" s="56"/>
      <c r="IFV1078" s="56"/>
      <c r="IFW1078" s="56"/>
      <c r="IFX1078" s="56"/>
      <c r="IFY1078" s="56"/>
      <c r="IFZ1078" s="56"/>
      <c r="IGA1078" s="56"/>
      <c r="IGB1078" s="56"/>
      <c r="IGC1078" s="56"/>
      <c r="IGD1078" s="56"/>
      <c r="IGE1078" s="56"/>
      <c r="IGF1078" s="56"/>
      <c r="IGG1078" s="56"/>
      <c r="IGH1078" s="56"/>
      <c r="IGI1078" s="56"/>
      <c r="IGJ1078" s="56"/>
      <c r="IGK1078" s="56"/>
      <c r="IGL1078" s="56"/>
      <c r="IGM1078" s="56"/>
      <c r="IGN1078" s="56"/>
      <c r="IGO1078" s="56"/>
      <c r="IGP1078" s="56"/>
      <c r="IGQ1078" s="56"/>
      <c r="IGR1078" s="56"/>
      <c r="IGS1078" s="56"/>
      <c r="IGT1078" s="56"/>
      <c r="IGU1078" s="56"/>
      <c r="IGV1078" s="56"/>
      <c r="IGW1078" s="56"/>
      <c r="IGX1078" s="56"/>
      <c r="IGY1078" s="56"/>
      <c r="IGZ1078" s="56"/>
      <c r="IHA1078" s="56"/>
      <c r="IHB1078" s="56"/>
      <c r="IHC1078" s="56"/>
      <c r="IHD1078" s="56"/>
      <c r="IHE1078" s="56"/>
      <c r="IHF1078" s="56"/>
      <c r="IHG1078" s="56"/>
      <c r="IHH1078" s="56"/>
      <c r="IHI1078" s="56"/>
      <c r="IHJ1078" s="56"/>
      <c r="IHK1078" s="56"/>
      <c r="IHL1078" s="56"/>
      <c r="IHM1078" s="56"/>
      <c r="IHN1078" s="56"/>
      <c r="IHO1078" s="56"/>
      <c r="IHP1078" s="56"/>
      <c r="IHQ1078" s="56"/>
      <c r="IHR1078" s="56"/>
      <c r="IHS1078" s="56"/>
      <c r="IHT1078" s="56"/>
      <c r="IHU1078" s="56"/>
      <c r="IHV1078" s="56"/>
      <c r="IHW1078" s="56"/>
      <c r="IHX1078" s="56"/>
      <c r="IHY1078" s="56"/>
      <c r="IHZ1078" s="56"/>
      <c r="IIA1078" s="56"/>
      <c r="IIB1078" s="56"/>
      <c r="IIC1078" s="56"/>
      <c r="IID1078" s="56"/>
      <c r="IIE1078" s="56"/>
      <c r="IIF1078" s="56"/>
      <c r="IIG1078" s="56"/>
      <c r="IIH1078" s="56"/>
      <c r="III1078" s="56"/>
      <c r="IIJ1078" s="56"/>
      <c r="IIK1078" s="56"/>
      <c r="IIL1078" s="56"/>
      <c r="IIM1078" s="56"/>
      <c r="IIN1078" s="56"/>
      <c r="IIO1078" s="56"/>
      <c r="IIP1078" s="56"/>
      <c r="IIQ1078" s="56"/>
      <c r="IIR1078" s="56"/>
      <c r="IIS1078" s="56"/>
      <c r="IIT1078" s="56"/>
      <c r="IIU1078" s="56"/>
      <c r="IIV1078" s="56"/>
      <c r="IIW1078" s="56"/>
      <c r="IIX1078" s="56"/>
      <c r="IIY1078" s="56"/>
      <c r="IIZ1078" s="56"/>
      <c r="IJA1078" s="56"/>
      <c r="IJB1078" s="56"/>
      <c r="IJC1078" s="56"/>
      <c r="IJD1078" s="56"/>
      <c r="IJE1078" s="56"/>
      <c r="IJF1078" s="56"/>
      <c r="IJG1078" s="56"/>
      <c r="IJH1078" s="56"/>
      <c r="IJI1078" s="56"/>
      <c r="IJJ1078" s="56"/>
      <c r="IJK1078" s="56"/>
      <c r="IJL1078" s="56"/>
      <c r="IJM1078" s="56"/>
      <c r="IJN1078" s="56"/>
      <c r="IJO1078" s="56"/>
      <c r="IJP1078" s="56"/>
      <c r="IJQ1078" s="56"/>
      <c r="IJR1078" s="56"/>
      <c r="IJS1078" s="56"/>
      <c r="IJT1078" s="56"/>
      <c r="IJU1078" s="56"/>
      <c r="IJV1078" s="56"/>
      <c r="IJW1078" s="56"/>
      <c r="IJX1078" s="56"/>
      <c r="IJY1078" s="56"/>
      <c r="IJZ1078" s="56"/>
      <c r="IKA1078" s="56"/>
      <c r="IKB1078" s="56"/>
      <c r="IKC1078" s="56"/>
      <c r="IKD1078" s="56"/>
      <c r="IKE1078" s="56"/>
      <c r="IKF1078" s="56"/>
      <c r="IKG1078" s="56"/>
      <c r="IKH1078" s="56"/>
      <c r="IKI1078" s="56"/>
      <c r="IKJ1078" s="56"/>
      <c r="IKK1078" s="56"/>
      <c r="IKL1078" s="56"/>
      <c r="IKM1078" s="56"/>
      <c r="IKN1078" s="56"/>
      <c r="IKO1078" s="56"/>
      <c r="IKP1078" s="56"/>
      <c r="IKQ1078" s="56"/>
      <c r="IKR1078" s="56"/>
      <c r="IKS1078" s="56"/>
      <c r="IKT1078" s="56"/>
      <c r="IKU1078" s="56"/>
      <c r="IKV1078" s="56"/>
      <c r="IKW1078" s="56"/>
      <c r="IKX1078" s="56"/>
      <c r="IKY1078" s="56"/>
      <c r="IKZ1078" s="56"/>
      <c r="ILA1078" s="56"/>
      <c r="ILB1078" s="56"/>
      <c r="ILC1078" s="56"/>
      <c r="ILD1078" s="56"/>
      <c r="ILE1078" s="56"/>
      <c r="ILF1078" s="56"/>
      <c r="ILG1078" s="56"/>
      <c r="ILH1078" s="56"/>
      <c r="ILI1078" s="56"/>
      <c r="ILJ1078" s="56"/>
      <c r="ILK1078" s="56"/>
      <c r="ILL1078" s="56"/>
      <c r="ILM1078" s="56"/>
      <c r="ILN1078" s="56"/>
      <c r="ILO1078" s="56"/>
      <c r="ILP1078" s="56"/>
      <c r="ILQ1078" s="56"/>
      <c r="ILR1078" s="56"/>
      <c r="ILS1078" s="56"/>
      <c r="ILT1078" s="56"/>
      <c r="ILU1078" s="56"/>
      <c r="ILV1078" s="56"/>
      <c r="ILW1078" s="56"/>
      <c r="ILX1078" s="56"/>
      <c r="ILY1078" s="56"/>
      <c r="ILZ1078" s="56"/>
      <c r="IMA1078" s="56"/>
      <c r="IMB1078" s="56"/>
      <c r="IMC1078" s="56"/>
      <c r="IMD1078" s="56"/>
      <c r="IME1078" s="56"/>
      <c r="IMF1078" s="56"/>
      <c r="IMG1078" s="56"/>
      <c r="IMH1078" s="56"/>
      <c r="IMI1078" s="56"/>
      <c r="IMJ1078" s="56"/>
      <c r="IMK1078" s="56"/>
      <c r="IML1078" s="56"/>
      <c r="IMM1078" s="56"/>
      <c r="IMN1078" s="56"/>
      <c r="IMO1078" s="56"/>
      <c r="IMP1078" s="56"/>
      <c r="IMQ1078" s="56"/>
      <c r="IMR1078" s="56"/>
      <c r="IMS1078" s="56"/>
      <c r="IMT1078" s="56"/>
      <c r="IMU1078" s="56"/>
      <c r="IMV1078" s="56"/>
      <c r="IMW1078" s="56"/>
      <c r="IMX1078" s="56"/>
      <c r="IMY1078" s="56"/>
      <c r="IMZ1078" s="56"/>
      <c r="INA1078" s="56"/>
      <c r="INB1078" s="56"/>
      <c r="INC1078" s="56"/>
      <c r="IND1078" s="56"/>
      <c r="INE1078" s="56"/>
      <c r="INF1078" s="56"/>
      <c r="ING1078" s="56"/>
      <c r="INH1078" s="56"/>
      <c r="INI1078" s="56"/>
      <c r="INJ1078" s="56"/>
      <c r="INK1078" s="56"/>
      <c r="INL1078" s="56"/>
      <c r="INM1078" s="56"/>
      <c r="INN1078" s="56"/>
      <c r="INO1078" s="56"/>
      <c r="INP1078" s="56"/>
      <c r="INQ1078" s="56"/>
      <c r="INR1078" s="56"/>
      <c r="INS1078" s="56"/>
      <c r="INT1078" s="56"/>
      <c r="INU1078" s="56"/>
      <c r="INV1078" s="56"/>
      <c r="INW1078" s="56"/>
      <c r="INX1078" s="56"/>
      <c r="INY1078" s="56"/>
      <c r="INZ1078" s="56"/>
      <c r="IOA1078" s="56"/>
      <c r="IOB1078" s="56"/>
      <c r="IOC1078" s="56"/>
      <c r="IOD1078" s="56"/>
      <c r="IOE1078" s="56"/>
      <c r="IOF1078" s="56"/>
      <c r="IOG1078" s="56"/>
      <c r="IOH1078" s="56"/>
      <c r="IOI1078" s="56"/>
      <c r="IOJ1078" s="56"/>
      <c r="IOK1078" s="56"/>
      <c r="IOL1078" s="56"/>
      <c r="IOM1078" s="56"/>
      <c r="ION1078" s="56"/>
      <c r="IOO1078" s="56"/>
      <c r="IOP1078" s="56"/>
      <c r="IOQ1078" s="56"/>
      <c r="IOR1078" s="56"/>
      <c r="IOS1078" s="56"/>
      <c r="IOT1078" s="56"/>
      <c r="IOU1078" s="56"/>
      <c r="IOV1078" s="56"/>
      <c r="IOW1078" s="56"/>
      <c r="IOX1078" s="56"/>
      <c r="IOY1078" s="56"/>
      <c r="IOZ1078" s="56"/>
      <c r="IPA1078" s="56"/>
      <c r="IPB1078" s="56"/>
      <c r="IPC1078" s="56"/>
      <c r="IPD1078" s="56"/>
      <c r="IPE1078" s="56"/>
      <c r="IPF1078" s="56"/>
      <c r="IPG1078" s="56"/>
      <c r="IPH1078" s="56"/>
      <c r="IPI1078" s="56"/>
      <c r="IPJ1078" s="56"/>
      <c r="IPK1078" s="56"/>
      <c r="IPL1078" s="56"/>
      <c r="IPM1078" s="56"/>
      <c r="IPN1078" s="56"/>
      <c r="IPO1078" s="56"/>
      <c r="IPP1078" s="56"/>
      <c r="IPQ1078" s="56"/>
      <c r="IPR1078" s="56"/>
      <c r="IPS1078" s="56"/>
      <c r="IPT1078" s="56"/>
      <c r="IPU1078" s="56"/>
      <c r="IPV1078" s="56"/>
      <c r="IPW1078" s="56"/>
      <c r="IPX1078" s="56"/>
      <c r="IPY1078" s="56"/>
      <c r="IPZ1078" s="56"/>
      <c r="IQA1078" s="56"/>
      <c r="IQB1078" s="56"/>
      <c r="IQC1078" s="56"/>
      <c r="IQD1078" s="56"/>
      <c r="IQE1078" s="56"/>
      <c r="IQF1078" s="56"/>
      <c r="IQG1078" s="56"/>
      <c r="IQH1078" s="56"/>
      <c r="IQI1078" s="56"/>
      <c r="IQJ1078" s="56"/>
      <c r="IQK1078" s="56"/>
      <c r="IQL1078" s="56"/>
      <c r="IQM1078" s="56"/>
      <c r="IQN1078" s="56"/>
      <c r="IQO1078" s="56"/>
      <c r="IQP1078" s="56"/>
      <c r="IQQ1078" s="56"/>
      <c r="IQR1078" s="56"/>
      <c r="IQS1078" s="56"/>
      <c r="IQT1078" s="56"/>
      <c r="IQU1078" s="56"/>
      <c r="IQV1078" s="56"/>
      <c r="IQW1078" s="56"/>
      <c r="IQX1078" s="56"/>
      <c r="IQY1078" s="56"/>
      <c r="IQZ1078" s="56"/>
      <c r="IRA1078" s="56"/>
      <c r="IRB1078" s="56"/>
      <c r="IRC1078" s="56"/>
      <c r="IRD1078" s="56"/>
      <c r="IRE1078" s="56"/>
      <c r="IRF1078" s="56"/>
      <c r="IRG1078" s="56"/>
      <c r="IRH1078" s="56"/>
      <c r="IRI1078" s="56"/>
      <c r="IRJ1078" s="56"/>
      <c r="IRK1078" s="56"/>
      <c r="IRL1078" s="56"/>
      <c r="IRM1078" s="56"/>
      <c r="IRN1078" s="56"/>
      <c r="IRO1078" s="56"/>
      <c r="IRP1078" s="56"/>
      <c r="IRQ1078" s="56"/>
      <c r="IRR1078" s="56"/>
      <c r="IRS1078" s="56"/>
      <c r="IRT1078" s="56"/>
      <c r="IRU1078" s="56"/>
      <c r="IRV1078" s="56"/>
      <c r="IRW1078" s="56"/>
      <c r="IRX1078" s="56"/>
      <c r="IRY1078" s="56"/>
      <c r="IRZ1078" s="56"/>
      <c r="ISA1078" s="56"/>
      <c r="ISB1078" s="56"/>
      <c r="ISC1078" s="56"/>
      <c r="ISD1078" s="56"/>
      <c r="ISE1078" s="56"/>
      <c r="ISF1078" s="56"/>
      <c r="ISG1078" s="56"/>
      <c r="ISH1078" s="56"/>
      <c r="ISI1078" s="56"/>
      <c r="ISJ1078" s="56"/>
      <c r="ISK1078" s="56"/>
      <c r="ISL1078" s="56"/>
      <c r="ISM1078" s="56"/>
      <c r="ISN1078" s="56"/>
      <c r="ISO1078" s="56"/>
      <c r="ISP1078" s="56"/>
      <c r="ISQ1078" s="56"/>
      <c r="ISR1078" s="56"/>
      <c r="ISS1078" s="56"/>
      <c r="IST1078" s="56"/>
      <c r="ISU1078" s="56"/>
      <c r="ISV1078" s="56"/>
      <c r="ISW1078" s="56"/>
      <c r="ISX1078" s="56"/>
      <c r="ISY1078" s="56"/>
      <c r="ISZ1078" s="56"/>
      <c r="ITA1078" s="56"/>
      <c r="ITB1078" s="56"/>
      <c r="ITC1078" s="56"/>
      <c r="ITD1078" s="56"/>
      <c r="ITE1078" s="56"/>
      <c r="ITF1078" s="56"/>
      <c r="ITG1078" s="56"/>
      <c r="ITH1078" s="56"/>
      <c r="ITI1078" s="56"/>
      <c r="ITJ1078" s="56"/>
      <c r="ITK1078" s="56"/>
      <c r="ITL1078" s="56"/>
      <c r="ITM1078" s="56"/>
      <c r="ITN1078" s="56"/>
      <c r="ITO1078" s="56"/>
      <c r="ITP1078" s="56"/>
      <c r="ITQ1078" s="56"/>
      <c r="ITR1078" s="56"/>
      <c r="ITS1078" s="56"/>
      <c r="ITT1078" s="56"/>
      <c r="ITU1078" s="56"/>
      <c r="ITV1078" s="56"/>
      <c r="ITW1078" s="56"/>
      <c r="ITX1078" s="56"/>
      <c r="ITY1078" s="56"/>
      <c r="ITZ1078" s="56"/>
      <c r="IUA1078" s="56"/>
      <c r="IUB1078" s="56"/>
      <c r="IUC1078" s="56"/>
      <c r="IUD1078" s="56"/>
      <c r="IUE1078" s="56"/>
      <c r="IUF1078" s="56"/>
      <c r="IUG1078" s="56"/>
      <c r="IUH1078" s="56"/>
      <c r="IUI1078" s="56"/>
      <c r="IUJ1078" s="56"/>
      <c r="IUK1078" s="56"/>
      <c r="IUL1078" s="56"/>
      <c r="IUM1078" s="56"/>
      <c r="IUN1078" s="56"/>
      <c r="IUO1078" s="56"/>
      <c r="IUP1078" s="56"/>
      <c r="IUQ1078" s="56"/>
      <c r="IUR1078" s="56"/>
      <c r="IUS1078" s="56"/>
      <c r="IUT1078" s="56"/>
      <c r="IUU1078" s="56"/>
      <c r="IUV1078" s="56"/>
      <c r="IUW1078" s="56"/>
      <c r="IUX1078" s="56"/>
      <c r="IUY1078" s="56"/>
      <c r="IUZ1078" s="56"/>
      <c r="IVA1078" s="56"/>
      <c r="IVB1078" s="56"/>
      <c r="IVC1078" s="56"/>
      <c r="IVD1078" s="56"/>
      <c r="IVE1078" s="56"/>
      <c r="IVF1078" s="56"/>
      <c r="IVG1078" s="56"/>
      <c r="IVH1078" s="56"/>
      <c r="IVI1078" s="56"/>
      <c r="IVJ1078" s="56"/>
      <c r="IVK1078" s="56"/>
      <c r="IVL1078" s="56"/>
      <c r="IVM1078" s="56"/>
      <c r="IVN1078" s="56"/>
      <c r="IVO1078" s="56"/>
      <c r="IVP1078" s="56"/>
      <c r="IVQ1078" s="56"/>
      <c r="IVR1078" s="56"/>
      <c r="IVS1078" s="56"/>
      <c r="IVT1078" s="56"/>
      <c r="IVU1078" s="56"/>
      <c r="IVV1078" s="56"/>
      <c r="IVW1078" s="56"/>
      <c r="IVX1078" s="56"/>
      <c r="IVY1078" s="56"/>
      <c r="IVZ1078" s="56"/>
      <c r="IWA1078" s="56"/>
      <c r="IWB1078" s="56"/>
      <c r="IWC1078" s="56"/>
      <c r="IWD1078" s="56"/>
      <c r="IWE1078" s="56"/>
      <c r="IWF1078" s="56"/>
      <c r="IWG1078" s="56"/>
      <c r="IWH1078" s="56"/>
      <c r="IWI1078" s="56"/>
      <c r="IWJ1078" s="56"/>
      <c r="IWK1078" s="56"/>
      <c r="IWL1078" s="56"/>
      <c r="IWM1078" s="56"/>
      <c r="IWN1078" s="56"/>
      <c r="IWO1078" s="56"/>
      <c r="IWP1078" s="56"/>
      <c r="IWQ1078" s="56"/>
      <c r="IWR1078" s="56"/>
      <c r="IWS1078" s="56"/>
      <c r="IWT1078" s="56"/>
      <c r="IWU1078" s="56"/>
      <c r="IWV1078" s="56"/>
      <c r="IWW1078" s="56"/>
      <c r="IWX1078" s="56"/>
      <c r="IWY1078" s="56"/>
      <c r="IWZ1078" s="56"/>
      <c r="IXA1078" s="56"/>
      <c r="IXB1078" s="56"/>
      <c r="IXC1078" s="56"/>
      <c r="IXD1078" s="56"/>
      <c r="IXE1078" s="56"/>
      <c r="IXF1078" s="56"/>
      <c r="IXG1078" s="56"/>
      <c r="IXH1078" s="56"/>
      <c r="IXI1078" s="56"/>
      <c r="IXJ1078" s="56"/>
      <c r="IXK1078" s="56"/>
      <c r="IXL1078" s="56"/>
      <c r="IXM1078" s="56"/>
      <c r="IXN1078" s="56"/>
      <c r="IXO1078" s="56"/>
      <c r="IXP1078" s="56"/>
      <c r="IXQ1078" s="56"/>
      <c r="IXR1078" s="56"/>
      <c r="IXS1078" s="56"/>
      <c r="IXT1078" s="56"/>
      <c r="IXU1078" s="56"/>
      <c r="IXV1078" s="56"/>
      <c r="IXW1078" s="56"/>
      <c r="IXX1078" s="56"/>
      <c r="IXY1078" s="56"/>
      <c r="IXZ1078" s="56"/>
      <c r="IYA1078" s="56"/>
      <c r="IYB1078" s="56"/>
      <c r="IYC1078" s="56"/>
      <c r="IYD1078" s="56"/>
      <c r="IYE1078" s="56"/>
      <c r="IYF1078" s="56"/>
      <c r="IYG1078" s="56"/>
      <c r="IYH1078" s="56"/>
      <c r="IYI1078" s="56"/>
      <c r="IYJ1078" s="56"/>
      <c r="IYK1078" s="56"/>
      <c r="IYL1078" s="56"/>
      <c r="IYM1078" s="56"/>
      <c r="IYN1078" s="56"/>
      <c r="IYO1078" s="56"/>
      <c r="IYP1078" s="56"/>
      <c r="IYQ1078" s="56"/>
      <c r="IYR1078" s="56"/>
      <c r="IYS1078" s="56"/>
      <c r="IYT1078" s="56"/>
      <c r="IYU1078" s="56"/>
      <c r="IYV1078" s="56"/>
      <c r="IYW1078" s="56"/>
      <c r="IYX1078" s="56"/>
      <c r="IYY1078" s="56"/>
      <c r="IYZ1078" s="56"/>
      <c r="IZA1078" s="56"/>
      <c r="IZB1078" s="56"/>
      <c r="IZC1078" s="56"/>
      <c r="IZD1078" s="56"/>
      <c r="IZE1078" s="56"/>
      <c r="IZF1078" s="56"/>
      <c r="IZG1078" s="56"/>
      <c r="IZH1078" s="56"/>
      <c r="IZI1078" s="56"/>
      <c r="IZJ1078" s="56"/>
      <c r="IZK1078" s="56"/>
      <c r="IZL1078" s="56"/>
      <c r="IZM1078" s="56"/>
      <c r="IZN1078" s="56"/>
      <c r="IZO1078" s="56"/>
      <c r="IZP1078" s="56"/>
      <c r="IZQ1078" s="56"/>
      <c r="IZR1078" s="56"/>
      <c r="IZS1078" s="56"/>
      <c r="IZT1078" s="56"/>
      <c r="IZU1078" s="56"/>
      <c r="IZV1078" s="56"/>
      <c r="IZW1078" s="56"/>
      <c r="IZX1078" s="56"/>
      <c r="IZY1078" s="56"/>
      <c r="IZZ1078" s="56"/>
      <c r="JAA1078" s="56"/>
      <c r="JAB1078" s="56"/>
      <c r="JAC1078" s="56"/>
      <c r="JAD1078" s="56"/>
      <c r="JAE1078" s="56"/>
      <c r="JAF1078" s="56"/>
      <c r="JAG1078" s="56"/>
      <c r="JAH1078" s="56"/>
      <c r="JAI1078" s="56"/>
      <c r="JAJ1078" s="56"/>
      <c r="JAK1078" s="56"/>
      <c r="JAL1078" s="56"/>
      <c r="JAM1078" s="56"/>
      <c r="JAN1078" s="56"/>
      <c r="JAO1078" s="56"/>
      <c r="JAP1078" s="56"/>
      <c r="JAQ1078" s="56"/>
      <c r="JAR1078" s="56"/>
      <c r="JAS1078" s="56"/>
      <c r="JAT1078" s="56"/>
      <c r="JAU1078" s="56"/>
      <c r="JAV1078" s="56"/>
      <c r="JAW1078" s="56"/>
      <c r="JAX1078" s="56"/>
      <c r="JAY1078" s="56"/>
      <c r="JAZ1078" s="56"/>
      <c r="JBA1078" s="56"/>
      <c r="JBB1078" s="56"/>
      <c r="JBC1078" s="56"/>
      <c r="JBD1078" s="56"/>
      <c r="JBE1078" s="56"/>
      <c r="JBF1078" s="56"/>
      <c r="JBG1078" s="56"/>
      <c r="JBH1078" s="56"/>
      <c r="JBI1078" s="56"/>
      <c r="JBJ1078" s="56"/>
      <c r="JBK1078" s="56"/>
      <c r="JBL1078" s="56"/>
      <c r="JBM1078" s="56"/>
      <c r="JBN1078" s="56"/>
      <c r="JBO1078" s="56"/>
      <c r="JBP1078" s="56"/>
      <c r="JBQ1078" s="56"/>
      <c r="JBR1078" s="56"/>
      <c r="JBS1078" s="56"/>
      <c r="JBT1078" s="56"/>
      <c r="JBU1078" s="56"/>
      <c r="JBV1078" s="56"/>
      <c r="JBW1078" s="56"/>
      <c r="JBX1078" s="56"/>
      <c r="JBY1078" s="56"/>
      <c r="JBZ1078" s="56"/>
      <c r="JCA1078" s="56"/>
      <c r="JCB1078" s="56"/>
      <c r="JCC1078" s="56"/>
      <c r="JCD1078" s="56"/>
      <c r="JCE1078" s="56"/>
      <c r="JCF1078" s="56"/>
      <c r="JCG1078" s="56"/>
      <c r="JCH1078" s="56"/>
      <c r="JCI1078" s="56"/>
      <c r="JCJ1078" s="56"/>
      <c r="JCK1078" s="56"/>
      <c r="JCL1078" s="56"/>
      <c r="JCM1078" s="56"/>
      <c r="JCN1078" s="56"/>
      <c r="JCO1078" s="56"/>
      <c r="JCP1078" s="56"/>
      <c r="JCQ1078" s="56"/>
      <c r="JCR1078" s="56"/>
      <c r="JCS1078" s="56"/>
      <c r="JCT1078" s="56"/>
      <c r="JCU1078" s="56"/>
      <c r="JCV1078" s="56"/>
      <c r="JCW1078" s="56"/>
      <c r="JCX1078" s="56"/>
      <c r="JCY1078" s="56"/>
      <c r="JCZ1078" s="56"/>
      <c r="JDA1078" s="56"/>
      <c r="JDB1078" s="56"/>
      <c r="JDC1078" s="56"/>
      <c r="JDD1078" s="56"/>
      <c r="JDE1078" s="56"/>
      <c r="JDF1078" s="56"/>
      <c r="JDG1078" s="56"/>
      <c r="JDH1078" s="56"/>
      <c r="JDI1078" s="56"/>
      <c r="JDJ1078" s="56"/>
      <c r="JDK1078" s="56"/>
      <c r="JDL1078" s="56"/>
      <c r="JDM1078" s="56"/>
      <c r="JDN1078" s="56"/>
      <c r="JDO1078" s="56"/>
      <c r="JDP1078" s="56"/>
      <c r="JDQ1078" s="56"/>
      <c r="JDR1078" s="56"/>
      <c r="JDS1078" s="56"/>
      <c r="JDT1078" s="56"/>
      <c r="JDU1078" s="56"/>
      <c r="JDV1078" s="56"/>
      <c r="JDW1078" s="56"/>
      <c r="JDX1078" s="56"/>
      <c r="JDY1078" s="56"/>
      <c r="JDZ1078" s="56"/>
      <c r="JEA1078" s="56"/>
      <c r="JEB1078" s="56"/>
      <c r="JEC1078" s="56"/>
      <c r="JED1078" s="56"/>
      <c r="JEE1078" s="56"/>
      <c r="JEF1078" s="56"/>
      <c r="JEG1078" s="56"/>
      <c r="JEH1078" s="56"/>
      <c r="JEI1078" s="56"/>
      <c r="JEJ1078" s="56"/>
      <c r="JEK1078" s="56"/>
      <c r="JEL1078" s="56"/>
      <c r="JEM1078" s="56"/>
      <c r="JEN1078" s="56"/>
      <c r="JEO1078" s="56"/>
      <c r="JEP1078" s="56"/>
      <c r="JEQ1078" s="56"/>
      <c r="JER1078" s="56"/>
      <c r="JES1078" s="56"/>
      <c r="JET1078" s="56"/>
      <c r="JEU1078" s="56"/>
      <c r="JEV1078" s="56"/>
      <c r="JEW1078" s="56"/>
      <c r="JEX1078" s="56"/>
      <c r="JEY1078" s="56"/>
      <c r="JEZ1078" s="56"/>
      <c r="JFA1078" s="56"/>
      <c r="JFB1078" s="56"/>
      <c r="JFC1078" s="56"/>
      <c r="JFD1078" s="56"/>
      <c r="JFE1078" s="56"/>
      <c r="JFF1078" s="56"/>
      <c r="JFG1078" s="56"/>
      <c r="JFH1078" s="56"/>
      <c r="JFI1078" s="56"/>
      <c r="JFJ1078" s="56"/>
      <c r="JFK1078" s="56"/>
      <c r="JFL1078" s="56"/>
      <c r="JFM1078" s="56"/>
      <c r="JFN1078" s="56"/>
      <c r="JFO1078" s="56"/>
      <c r="JFP1078" s="56"/>
      <c r="JFQ1078" s="56"/>
      <c r="JFR1078" s="56"/>
      <c r="JFS1078" s="56"/>
      <c r="JFT1078" s="56"/>
      <c r="JFU1078" s="56"/>
      <c r="JFV1078" s="56"/>
      <c r="JFW1078" s="56"/>
      <c r="JFX1078" s="56"/>
      <c r="JFY1078" s="56"/>
      <c r="JFZ1078" s="56"/>
      <c r="JGA1078" s="56"/>
      <c r="JGB1078" s="56"/>
      <c r="JGC1078" s="56"/>
      <c r="JGD1078" s="56"/>
      <c r="JGE1078" s="56"/>
      <c r="JGF1078" s="56"/>
      <c r="JGG1078" s="56"/>
      <c r="JGH1078" s="56"/>
      <c r="JGI1078" s="56"/>
      <c r="JGJ1078" s="56"/>
      <c r="JGK1078" s="56"/>
      <c r="JGL1078" s="56"/>
      <c r="JGM1078" s="56"/>
      <c r="JGN1078" s="56"/>
      <c r="JGO1078" s="56"/>
      <c r="JGP1078" s="56"/>
      <c r="JGQ1078" s="56"/>
      <c r="JGR1078" s="56"/>
      <c r="JGS1078" s="56"/>
      <c r="JGT1078" s="56"/>
      <c r="JGU1078" s="56"/>
      <c r="JGV1078" s="56"/>
      <c r="JGW1078" s="56"/>
      <c r="JGX1078" s="56"/>
      <c r="JGY1078" s="56"/>
      <c r="JGZ1078" s="56"/>
      <c r="JHA1078" s="56"/>
      <c r="JHB1078" s="56"/>
      <c r="JHC1078" s="56"/>
      <c r="JHD1078" s="56"/>
      <c r="JHE1078" s="56"/>
      <c r="JHF1078" s="56"/>
      <c r="JHG1078" s="56"/>
      <c r="JHH1078" s="56"/>
      <c r="JHI1078" s="56"/>
      <c r="JHJ1078" s="56"/>
      <c r="JHK1078" s="56"/>
      <c r="JHL1078" s="56"/>
      <c r="JHM1078" s="56"/>
      <c r="JHN1078" s="56"/>
      <c r="JHO1078" s="56"/>
      <c r="JHP1078" s="56"/>
      <c r="JHQ1078" s="56"/>
      <c r="JHR1078" s="56"/>
      <c r="JHS1078" s="56"/>
      <c r="JHT1078" s="56"/>
      <c r="JHU1078" s="56"/>
      <c r="JHV1078" s="56"/>
      <c r="JHW1078" s="56"/>
      <c r="JHX1078" s="56"/>
      <c r="JHY1078" s="56"/>
      <c r="JHZ1078" s="56"/>
      <c r="JIA1078" s="56"/>
      <c r="JIB1078" s="56"/>
      <c r="JIC1078" s="56"/>
      <c r="JID1078" s="56"/>
      <c r="JIE1078" s="56"/>
      <c r="JIF1078" s="56"/>
      <c r="JIG1078" s="56"/>
      <c r="JIH1078" s="56"/>
      <c r="JII1078" s="56"/>
      <c r="JIJ1078" s="56"/>
      <c r="JIK1078" s="56"/>
      <c r="JIL1078" s="56"/>
      <c r="JIM1078" s="56"/>
      <c r="JIN1078" s="56"/>
      <c r="JIO1078" s="56"/>
      <c r="JIP1078" s="56"/>
      <c r="JIQ1078" s="56"/>
      <c r="JIR1078" s="56"/>
      <c r="JIS1078" s="56"/>
      <c r="JIT1078" s="56"/>
      <c r="JIU1078" s="56"/>
      <c r="JIV1078" s="56"/>
      <c r="JIW1078" s="56"/>
      <c r="JIX1078" s="56"/>
      <c r="JIY1078" s="56"/>
      <c r="JIZ1078" s="56"/>
      <c r="JJA1078" s="56"/>
      <c r="JJB1078" s="56"/>
      <c r="JJC1078" s="56"/>
      <c r="JJD1078" s="56"/>
      <c r="JJE1078" s="56"/>
      <c r="JJF1078" s="56"/>
      <c r="JJG1078" s="56"/>
      <c r="JJH1078" s="56"/>
      <c r="JJI1078" s="56"/>
      <c r="JJJ1078" s="56"/>
      <c r="JJK1078" s="56"/>
      <c r="JJL1078" s="56"/>
      <c r="JJM1078" s="56"/>
      <c r="JJN1078" s="56"/>
      <c r="JJO1078" s="56"/>
      <c r="JJP1078" s="56"/>
      <c r="JJQ1078" s="56"/>
      <c r="JJR1078" s="56"/>
      <c r="JJS1078" s="56"/>
      <c r="JJT1078" s="56"/>
      <c r="JJU1078" s="56"/>
      <c r="JJV1078" s="56"/>
      <c r="JJW1078" s="56"/>
      <c r="JJX1078" s="56"/>
      <c r="JJY1078" s="56"/>
      <c r="JJZ1078" s="56"/>
      <c r="JKA1078" s="56"/>
      <c r="JKB1078" s="56"/>
      <c r="JKC1078" s="56"/>
      <c r="JKD1078" s="56"/>
      <c r="JKE1078" s="56"/>
      <c r="JKF1078" s="56"/>
      <c r="JKG1078" s="56"/>
      <c r="JKH1078" s="56"/>
      <c r="JKI1078" s="56"/>
      <c r="JKJ1078" s="56"/>
      <c r="JKK1078" s="56"/>
      <c r="JKL1078" s="56"/>
      <c r="JKM1078" s="56"/>
      <c r="JKN1078" s="56"/>
      <c r="JKO1078" s="56"/>
      <c r="JKP1078" s="56"/>
      <c r="JKQ1078" s="56"/>
      <c r="JKR1078" s="56"/>
      <c r="JKS1078" s="56"/>
      <c r="JKT1078" s="56"/>
      <c r="JKU1078" s="56"/>
      <c r="JKV1078" s="56"/>
      <c r="JKW1078" s="56"/>
      <c r="JKX1078" s="56"/>
      <c r="JKY1078" s="56"/>
      <c r="JKZ1078" s="56"/>
      <c r="JLA1078" s="56"/>
      <c r="JLB1078" s="56"/>
      <c r="JLC1078" s="56"/>
      <c r="JLD1078" s="56"/>
      <c r="JLE1078" s="56"/>
      <c r="JLF1078" s="56"/>
      <c r="JLG1078" s="56"/>
      <c r="JLH1078" s="56"/>
      <c r="JLI1078" s="56"/>
      <c r="JLJ1078" s="56"/>
      <c r="JLK1078" s="56"/>
      <c r="JLL1078" s="56"/>
      <c r="JLM1078" s="56"/>
      <c r="JLN1078" s="56"/>
      <c r="JLO1078" s="56"/>
      <c r="JLP1078" s="56"/>
      <c r="JLQ1078" s="56"/>
      <c r="JLR1078" s="56"/>
      <c r="JLS1078" s="56"/>
      <c r="JLT1078" s="56"/>
      <c r="JLU1078" s="56"/>
      <c r="JLV1078" s="56"/>
      <c r="JLW1078" s="56"/>
      <c r="JLX1078" s="56"/>
      <c r="JLY1078" s="56"/>
      <c r="JLZ1078" s="56"/>
      <c r="JMA1078" s="56"/>
      <c r="JMB1078" s="56"/>
      <c r="JMC1078" s="56"/>
      <c r="JMD1078" s="56"/>
      <c r="JME1078" s="56"/>
      <c r="JMF1078" s="56"/>
      <c r="JMG1078" s="56"/>
      <c r="JMH1078" s="56"/>
      <c r="JMI1078" s="56"/>
      <c r="JMJ1078" s="56"/>
      <c r="JMK1078" s="56"/>
      <c r="JML1078" s="56"/>
      <c r="JMM1078" s="56"/>
      <c r="JMN1078" s="56"/>
      <c r="JMO1078" s="56"/>
      <c r="JMP1078" s="56"/>
      <c r="JMQ1078" s="56"/>
      <c r="JMR1078" s="56"/>
      <c r="JMS1078" s="56"/>
      <c r="JMT1078" s="56"/>
      <c r="JMU1078" s="56"/>
      <c r="JMV1078" s="56"/>
      <c r="JMW1078" s="56"/>
      <c r="JMX1078" s="56"/>
      <c r="JMY1078" s="56"/>
      <c r="JMZ1078" s="56"/>
      <c r="JNA1078" s="56"/>
      <c r="JNB1078" s="56"/>
      <c r="JNC1078" s="56"/>
      <c r="JND1078" s="56"/>
      <c r="JNE1078" s="56"/>
      <c r="JNF1078" s="56"/>
      <c r="JNG1078" s="56"/>
      <c r="JNH1078" s="56"/>
      <c r="JNI1078" s="56"/>
      <c r="JNJ1078" s="56"/>
      <c r="JNK1078" s="56"/>
      <c r="JNL1078" s="56"/>
      <c r="JNM1078" s="56"/>
      <c r="JNN1078" s="56"/>
      <c r="JNO1078" s="56"/>
      <c r="JNP1078" s="56"/>
      <c r="JNQ1078" s="56"/>
      <c r="JNR1078" s="56"/>
      <c r="JNS1078" s="56"/>
      <c r="JNT1078" s="56"/>
      <c r="JNU1078" s="56"/>
      <c r="JNV1078" s="56"/>
      <c r="JNW1078" s="56"/>
      <c r="JNX1078" s="56"/>
      <c r="JNY1078" s="56"/>
      <c r="JNZ1078" s="56"/>
      <c r="JOA1078" s="56"/>
      <c r="JOB1078" s="56"/>
      <c r="JOC1078" s="56"/>
      <c r="JOD1078" s="56"/>
      <c r="JOE1078" s="56"/>
      <c r="JOF1078" s="56"/>
      <c r="JOG1078" s="56"/>
      <c r="JOH1078" s="56"/>
      <c r="JOI1078" s="56"/>
      <c r="JOJ1078" s="56"/>
      <c r="JOK1078" s="56"/>
      <c r="JOL1078" s="56"/>
      <c r="JOM1078" s="56"/>
      <c r="JON1078" s="56"/>
      <c r="JOO1078" s="56"/>
      <c r="JOP1078" s="56"/>
      <c r="JOQ1078" s="56"/>
      <c r="JOR1078" s="56"/>
      <c r="JOS1078" s="56"/>
      <c r="JOT1078" s="56"/>
      <c r="JOU1078" s="56"/>
      <c r="JOV1078" s="56"/>
      <c r="JOW1078" s="56"/>
      <c r="JOX1078" s="56"/>
      <c r="JOY1078" s="56"/>
      <c r="JOZ1078" s="56"/>
      <c r="JPA1078" s="56"/>
      <c r="JPB1078" s="56"/>
      <c r="JPC1078" s="56"/>
      <c r="JPD1078" s="56"/>
      <c r="JPE1078" s="56"/>
      <c r="JPF1078" s="56"/>
      <c r="JPG1078" s="56"/>
      <c r="JPH1078" s="56"/>
      <c r="JPI1078" s="56"/>
      <c r="JPJ1078" s="56"/>
      <c r="JPK1078" s="56"/>
      <c r="JPL1078" s="56"/>
      <c r="JPM1078" s="56"/>
      <c r="JPN1078" s="56"/>
      <c r="JPO1078" s="56"/>
      <c r="JPP1078" s="56"/>
      <c r="JPQ1078" s="56"/>
      <c r="JPR1078" s="56"/>
      <c r="JPS1078" s="56"/>
      <c r="JPT1078" s="56"/>
      <c r="JPU1078" s="56"/>
      <c r="JPV1078" s="56"/>
      <c r="JPW1078" s="56"/>
      <c r="JPX1078" s="56"/>
      <c r="JPY1078" s="56"/>
      <c r="JPZ1078" s="56"/>
      <c r="JQA1078" s="56"/>
      <c r="JQB1078" s="56"/>
      <c r="JQC1078" s="56"/>
      <c r="JQD1078" s="56"/>
      <c r="JQE1078" s="56"/>
      <c r="JQF1078" s="56"/>
      <c r="JQG1078" s="56"/>
      <c r="JQH1078" s="56"/>
      <c r="JQI1078" s="56"/>
      <c r="JQJ1078" s="56"/>
      <c r="JQK1078" s="56"/>
      <c r="JQL1078" s="56"/>
      <c r="JQM1078" s="56"/>
      <c r="JQN1078" s="56"/>
      <c r="JQO1078" s="56"/>
      <c r="JQP1078" s="56"/>
      <c r="JQQ1078" s="56"/>
      <c r="JQR1078" s="56"/>
      <c r="JQS1078" s="56"/>
      <c r="JQT1078" s="56"/>
      <c r="JQU1078" s="56"/>
      <c r="JQV1078" s="56"/>
      <c r="JQW1078" s="56"/>
      <c r="JQX1078" s="56"/>
      <c r="JQY1078" s="56"/>
      <c r="JQZ1078" s="56"/>
      <c r="JRA1078" s="56"/>
      <c r="JRB1078" s="56"/>
      <c r="JRC1078" s="56"/>
      <c r="JRD1078" s="56"/>
      <c r="JRE1078" s="56"/>
      <c r="JRF1078" s="56"/>
      <c r="JRG1078" s="56"/>
      <c r="JRH1078" s="56"/>
      <c r="JRI1078" s="56"/>
      <c r="JRJ1078" s="56"/>
      <c r="JRK1078" s="56"/>
      <c r="JRL1078" s="56"/>
      <c r="JRM1078" s="56"/>
      <c r="JRN1078" s="56"/>
      <c r="JRO1078" s="56"/>
      <c r="JRP1078" s="56"/>
      <c r="JRQ1078" s="56"/>
      <c r="JRR1078" s="56"/>
      <c r="JRS1078" s="56"/>
      <c r="JRT1078" s="56"/>
      <c r="JRU1078" s="56"/>
      <c r="JRV1078" s="56"/>
      <c r="JRW1078" s="56"/>
      <c r="JRX1078" s="56"/>
      <c r="JRY1078" s="56"/>
      <c r="JRZ1078" s="56"/>
      <c r="JSA1078" s="56"/>
      <c r="JSB1078" s="56"/>
      <c r="JSC1078" s="56"/>
      <c r="JSD1078" s="56"/>
      <c r="JSE1078" s="56"/>
      <c r="JSF1078" s="56"/>
      <c r="JSG1078" s="56"/>
      <c r="JSH1078" s="56"/>
      <c r="JSI1078" s="56"/>
      <c r="JSJ1078" s="56"/>
      <c r="JSK1078" s="56"/>
      <c r="JSL1078" s="56"/>
      <c r="JSM1078" s="56"/>
      <c r="JSN1078" s="56"/>
      <c r="JSO1078" s="56"/>
      <c r="JSP1078" s="56"/>
      <c r="JSQ1078" s="56"/>
      <c r="JSR1078" s="56"/>
      <c r="JSS1078" s="56"/>
      <c r="JST1078" s="56"/>
      <c r="JSU1078" s="56"/>
      <c r="JSV1078" s="56"/>
      <c r="JSW1078" s="56"/>
      <c r="JSX1078" s="56"/>
      <c r="JSY1078" s="56"/>
      <c r="JSZ1078" s="56"/>
      <c r="JTA1078" s="56"/>
      <c r="JTB1078" s="56"/>
      <c r="JTC1078" s="56"/>
      <c r="JTD1078" s="56"/>
      <c r="JTE1078" s="56"/>
      <c r="JTF1078" s="56"/>
      <c r="JTG1078" s="56"/>
      <c r="JTH1078" s="56"/>
      <c r="JTI1078" s="56"/>
      <c r="JTJ1078" s="56"/>
      <c r="JTK1078" s="56"/>
      <c r="JTL1078" s="56"/>
      <c r="JTM1078" s="56"/>
      <c r="JTN1078" s="56"/>
      <c r="JTO1078" s="56"/>
      <c r="JTP1078" s="56"/>
      <c r="JTQ1078" s="56"/>
      <c r="JTR1078" s="56"/>
      <c r="JTS1078" s="56"/>
      <c r="JTT1078" s="56"/>
      <c r="JTU1078" s="56"/>
      <c r="JTV1078" s="56"/>
      <c r="JTW1078" s="56"/>
      <c r="JTX1078" s="56"/>
      <c r="JTY1078" s="56"/>
      <c r="JTZ1078" s="56"/>
      <c r="JUA1078" s="56"/>
      <c r="JUB1078" s="56"/>
      <c r="JUC1078" s="56"/>
      <c r="JUD1078" s="56"/>
      <c r="JUE1078" s="56"/>
      <c r="JUF1078" s="56"/>
      <c r="JUG1078" s="56"/>
      <c r="JUH1078" s="56"/>
      <c r="JUI1078" s="56"/>
      <c r="JUJ1078" s="56"/>
      <c r="JUK1078" s="56"/>
      <c r="JUL1078" s="56"/>
      <c r="JUM1078" s="56"/>
      <c r="JUN1078" s="56"/>
      <c r="JUO1078" s="56"/>
      <c r="JUP1078" s="56"/>
      <c r="JUQ1078" s="56"/>
      <c r="JUR1078" s="56"/>
      <c r="JUS1078" s="56"/>
      <c r="JUT1078" s="56"/>
      <c r="JUU1078" s="56"/>
      <c r="JUV1078" s="56"/>
      <c r="JUW1078" s="56"/>
      <c r="JUX1078" s="56"/>
      <c r="JUY1078" s="56"/>
      <c r="JUZ1078" s="56"/>
      <c r="JVA1078" s="56"/>
      <c r="JVB1078" s="56"/>
      <c r="JVC1078" s="56"/>
      <c r="JVD1078" s="56"/>
      <c r="JVE1078" s="56"/>
      <c r="JVF1078" s="56"/>
      <c r="JVG1078" s="56"/>
      <c r="JVH1078" s="56"/>
      <c r="JVI1078" s="56"/>
      <c r="JVJ1078" s="56"/>
      <c r="JVK1078" s="56"/>
      <c r="JVL1078" s="56"/>
      <c r="JVM1078" s="56"/>
      <c r="JVN1078" s="56"/>
      <c r="JVO1078" s="56"/>
      <c r="JVP1078" s="56"/>
      <c r="JVQ1078" s="56"/>
      <c r="JVR1078" s="56"/>
      <c r="JVS1078" s="56"/>
      <c r="JVT1078" s="56"/>
      <c r="JVU1078" s="56"/>
      <c r="JVV1078" s="56"/>
      <c r="JVW1078" s="56"/>
      <c r="JVX1078" s="56"/>
      <c r="JVY1078" s="56"/>
      <c r="JVZ1078" s="56"/>
      <c r="JWA1078" s="56"/>
      <c r="JWB1078" s="56"/>
      <c r="JWC1078" s="56"/>
      <c r="JWD1078" s="56"/>
      <c r="JWE1078" s="56"/>
      <c r="JWF1078" s="56"/>
      <c r="JWG1078" s="56"/>
      <c r="JWH1078" s="56"/>
      <c r="JWI1078" s="56"/>
      <c r="JWJ1078" s="56"/>
      <c r="JWK1078" s="56"/>
      <c r="JWL1078" s="56"/>
      <c r="JWM1078" s="56"/>
      <c r="JWN1078" s="56"/>
      <c r="JWO1078" s="56"/>
      <c r="JWP1078" s="56"/>
      <c r="JWQ1078" s="56"/>
      <c r="JWR1078" s="56"/>
      <c r="JWS1078" s="56"/>
      <c r="JWT1078" s="56"/>
      <c r="JWU1078" s="56"/>
      <c r="JWV1078" s="56"/>
      <c r="JWW1078" s="56"/>
      <c r="JWX1078" s="56"/>
      <c r="JWY1078" s="56"/>
      <c r="JWZ1078" s="56"/>
      <c r="JXA1078" s="56"/>
      <c r="JXB1078" s="56"/>
      <c r="JXC1078" s="56"/>
      <c r="JXD1078" s="56"/>
      <c r="JXE1078" s="56"/>
      <c r="JXF1078" s="56"/>
      <c r="JXG1078" s="56"/>
      <c r="JXH1078" s="56"/>
      <c r="JXI1078" s="56"/>
      <c r="JXJ1078" s="56"/>
      <c r="JXK1078" s="56"/>
      <c r="JXL1078" s="56"/>
      <c r="JXM1078" s="56"/>
      <c r="JXN1078" s="56"/>
      <c r="JXO1078" s="56"/>
      <c r="JXP1078" s="56"/>
      <c r="JXQ1078" s="56"/>
      <c r="JXR1078" s="56"/>
      <c r="JXS1078" s="56"/>
      <c r="JXT1078" s="56"/>
      <c r="JXU1078" s="56"/>
      <c r="JXV1078" s="56"/>
      <c r="JXW1078" s="56"/>
      <c r="JXX1078" s="56"/>
      <c r="JXY1078" s="56"/>
      <c r="JXZ1078" s="56"/>
      <c r="JYA1078" s="56"/>
      <c r="JYB1078" s="56"/>
      <c r="JYC1078" s="56"/>
      <c r="JYD1078" s="56"/>
      <c r="JYE1078" s="56"/>
      <c r="JYF1078" s="56"/>
      <c r="JYG1078" s="56"/>
      <c r="JYH1078" s="56"/>
      <c r="JYI1078" s="56"/>
      <c r="JYJ1078" s="56"/>
      <c r="JYK1078" s="56"/>
      <c r="JYL1078" s="56"/>
      <c r="JYM1078" s="56"/>
      <c r="JYN1078" s="56"/>
      <c r="JYO1078" s="56"/>
      <c r="JYP1078" s="56"/>
      <c r="JYQ1078" s="56"/>
      <c r="JYR1078" s="56"/>
      <c r="JYS1078" s="56"/>
      <c r="JYT1078" s="56"/>
      <c r="JYU1078" s="56"/>
      <c r="JYV1078" s="56"/>
      <c r="JYW1078" s="56"/>
      <c r="JYX1078" s="56"/>
      <c r="JYY1078" s="56"/>
      <c r="JYZ1078" s="56"/>
      <c r="JZA1078" s="56"/>
      <c r="JZB1078" s="56"/>
      <c r="JZC1078" s="56"/>
      <c r="JZD1078" s="56"/>
      <c r="JZE1078" s="56"/>
      <c r="JZF1078" s="56"/>
      <c r="JZG1078" s="56"/>
      <c r="JZH1078" s="56"/>
      <c r="JZI1078" s="56"/>
      <c r="JZJ1078" s="56"/>
      <c r="JZK1078" s="56"/>
      <c r="JZL1078" s="56"/>
      <c r="JZM1078" s="56"/>
      <c r="JZN1078" s="56"/>
      <c r="JZO1078" s="56"/>
      <c r="JZP1078" s="56"/>
      <c r="JZQ1078" s="56"/>
      <c r="JZR1078" s="56"/>
      <c r="JZS1078" s="56"/>
      <c r="JZT1078" s="56"/>
      <c r="JZU1078" s="56"/>
      <c r="JZV1078" s="56"/>
      <c r="JZW1078" s="56"/>
      <c r="JZX1078" s="56"/>
      <c r="JZY1078" s="56"/>
      <c r="JZZ1078" s="56"/>
      <c r="KAA1078" s="56"/>
      <c r="KAB1078" s="56"/>
      <c r="KAC1078" s="56"/>
      <c r="KAD1078" s="56"/>
      <c r="KAE1078" s="56"/>
      <c r="KAF1078" s="56"/>
      <c r="KAG1078" s="56"/>
      <c r="KAH1078" s="56"/>
      <c r="KAI1078" s="56"/>
      <c r="KAJ1078" s="56"/>
      <c r="KAK1078" s="56"/>
      <c r="KAL1078" s="56"/>
      <c r="KAM1078" s="56"/>
      <c r="KAN1078" s="56"/>
      <c r="KAO1078" s="56"/>
      <c r="KAP1078" s="56"/>
      <c r="KAQ1078" s="56"/>
      <c r="KAR1078" s="56"/>
      <c r="KAS1078" s="56"/>
      <c r="KAT1078" s="56"/>
      <c r="KAU1078" s="56"/>
      <c r="KAV1078" s="56"/>
      <c r="KAW1078" s="56"/>
      <c r="KAX1078" s="56"/>
      <c r="KAY1078" s="56"/>
      <c r="KAZ1078" s="56"/>
      <c r="KBA1078" s="56"/>
      <c r="KBB1078" s="56"/>
      <c r="KBC1078" s="56"/>
      <c r="KBD1078" s="56"/>
      <c r="KBE1078" s="56"/>
      <c r="KBF1078" s="56"/>
      <c r="KBG1078" s="56"/>
      <c r="KBH1078" s="56"/>
      <c r="KBI1078" s="56"/>
      <c r="KBJ1078" s="56"/>
      <c r="KBK1078" s="56"/>
      <c r="KBL1078" s="56"/>
      <c r="KBM1078" s="56"/>
      <c r="KBN1078" s="56"/>
      <c r="KBO1078" s="56"/>
      <c r="KBP1078" s="56"/>
      <c r="KBQ1078" s="56"/>
      <c r="KBR1078" s="56"/>
      <c r="KBS1078" s="56"/>
      <c r="KBT1078" s="56"/>
      <c r="KBU1078" s="56"/>
      <c r="KBV1078" s="56"/>
      <c r="KBW1078" s="56"/>
      <c r="KBX1078" s="56"/>
      <c r="KBY1078" s="56"/>
      <c r="KBZ1078" s="56"/>
      <c r="KCA1078" s="56"/>
      <c r="KCB1078" s="56"/>
      <c r="KCC1078" s="56"/>
      <c r="KCD1078" s="56"/>
      <c r="KCE1078" s="56"/>
      <c r="KCF1078" s="56"/>
      <c r="KCG1078" s="56"/>
      <c r="KCH1078" s="56"/>
      <c r="KCI1078" s="56"/>
      <c r="KCJ1078" s="56"/>
      <c r="KCK1078" s="56"/>
      <c r="KCL1078" s="56"/>
      <c r="KCM1078" s="56"/>
      <c r="KCN1078" s="56"/>
      <c r="KCO1078" s="56"/>
      <c r="KCP1078" s="56"/>
      <c r="KCQ1078" s="56"/>
      <c r="KCR1078" s="56"/>
      <c r="KCS1078" s="56"/>
      <c r="KCT1078" s="56"/>
      <c r="KCU1078" s="56"/>
      <c r="KCV1078" s="56"/>
      <c r="KCW1078" s="56"/>
      <c r="KCX1078" s="56"/>
      <c r="KCY1078" s="56"/>
      <c r="KCZ1078" s="56"/>
      <c r="KDA1078" s="56"/>
      <c r="KDB1078" s="56"/>
      <c r="KDC1078" s="56"/>
      <c r="KDD1078" s="56"/>
      <c r="KDE1078" s="56"/>
      <c r="KDF1078" s="56"/>
      <c r="KDG1078" s="56"/>
      <c r="KDH1078" s="56"/>
      <c r="KDI1078" s="56"/>
      <c r="KDJ1078" s="56"/>
      <c r="KDK1078" s="56"/>
      <c r="KDL1078" s="56"/>
      <c r="KDM1078" s="56"/>
      <c r="KDN1078" s="56"/>
      <c r="KDO1078" s="56"/>
      <c r="KDP1078" s="56"/>
      <c r="KDQ1078" s="56"/>
      <c r="KDR1078" s="56"/>
      <c r="KDS1078" s="56"/>
      <c r="KDT1078" s="56"/>
      <c r="KDU1078" s="56"/>
      <c r="KDV1078" s="56"/>
      <c r="KDW1078" s="56"/>
      <c r="KDX1078" s="56"/>
      <c r="KDY1078" s="56"/>
      <c r="KDZ1078" s="56"/>
      <c r="KEA1078" s="56"/>
      <c r="KEB1078" s="56"/>
      <c r="KEC1078" s="56"/>
      <c r="KED1078" s="56"/>
      <c r="KEE1078" s="56"/>
      <c r="KEF1078" s="56"/>
      <c r="KEG1078" s="56"/>
      <c r="KEH1078" s="56"/>
      <c r="KEI1078" s="56"/>
      <c r="KEJ1078" s="56"/>
      <c r="KEK1078" s="56"/>
      <c r="KEL1078" s="56"/>
      <c r="KEM1078" s="56"/>
      <c r="KEN1078" s="56"/>
      <c r="KEO1078" s="56"/>
      <c r="KEP1078" s="56"/>
      <c r="KEQ1078" s="56"/>
      <c r="KER1078" s="56"/>
      <c r="KES1078" s="56"/>
      <c r="KET1078" s="56"/>
      <c r="KEU1078" s="56"/>
      <c r="KEV1078" s="56"/>
      <c r="KEW1078" s="56"/>
      <c r="KEX1078" s="56"/>
      <c r="KEY1078" s="56"/>
      <c r="KEZ1078" s="56"/>
      <c r="KFA1078" s="56"/>
      <c r="KFB1078" s="56"/>
      <c r="KFC1078" s="56"/>
      <c r="KFD1078" s="56"/>
      <c r="KFE1078" s="56"/>
      <c r="KFF1078" s="56"/>
      <c r="KFG1078" s="56"/>
      <c r="KFH1078" s="56"/>
      <c r="KFI1078" s="56"/>
      <c r="KFJ1078" s="56"/>
      <c r="KFK1078" s="56"/>
      <c r="KFL1078" s="56"/>
      <c r="KFM1078" s="56"/>
      <c r="KFN1078" s="56"/>
      <c r="KFO1078" s="56"/>
      <c r="KFP1078" s="56"/>
      <c r="KFQ1078" s="56"/>
      <c r="KFR1078" s="56"/>
      <c r="KFS1078" s="56"/>
      <c r="KFT1078" s="56"/>
      <c r="KFU1078" s="56"/>
      <c r="KFV1078" s="56"/>
      <c r="KFW1078" s="56"/>
      <c r="KFX1078" s="56"/>
      <c r="KFY1078" s="56"/>
      <c r="KFZ1078" s="56"/>
      <c r="KGA1078" s="56"/>
      <c r="KGB1078" s="56"/>
      <c r="KGC1078" s="56"/>
      <c r="KGD1078" s="56"/>
      <c r="KGE1078" s="56"/>
      <c r="KGF1078" s="56"/>
      <c r="KGG1078" s="56"/>
      <c r="KGH1078" s="56"/>
      <c r="KGI1078" s="56"/>
      <c r="KGJ1078" s="56"/>
      <c r="KGK1078" s="56"/>
      <c r="KGL1078" s="56"/>
      <c r="KGM1078" s="56"/>
      <c r="KGN1078" s="56"/>
      <c r="KGO1078" s="56"/>
      <c r="KGP1078" s="56"/>
      <c r="KGQ1078" s="56"/>
      <c r="KGR1078" s="56"/>
      <c r="KGS1078" s="56"/>
      <c r="KGT1078" s="56"/>
      <c r="KGU1078" s="56"/>
      <c r="KGV1078" s="56"/>
      <c r="KGW1078" s="56"/>
      <c r="KGX1078" s="56"/>
      <c r="KGY1078" s="56"/>
      <c r="KGZ1078" s="56"/>
      <c r="KHA1078" s="56"/>
      <c r="KHB1078" s="56"/>
      <c r="KHC1078" s="56"/>
      <c r="KHD1078" s="56"/>
      <c r="KHE1078" s="56"/>
      <c r="KHF1078" s="56"/>
      <c r="KHG1078" s="56"/>
      <c r="KHH1078" s="56"/>
      <c r="KHI1078" s="56"/>
      <c r="KHJ1078" s="56"/>
      <c r="KHK1078" s="56"/>
      <c r="KHL1078" s="56"/>
      <c r="KHM1078" s="56"/>
      <c r="KHN1078" s="56"/>
      <c r="KHO1078" s="56"/>
      <c r="KHP1078" s="56"/>
      <c r="KHQ1078" s="56"/>
      <c r="KHR1078" s="56"/>
      <c r="KHS1078" s="56"/>
      <c r="KHT1078" s="56"/>
      <c r="KHU1078" s="56"/>
      <c r="KHV1078" s="56"/>
      <c r="KHW1078" s="56"/>
      <c r="KHX1078" s="56"/>
      <c r="KHY1078" s="56"/>
      <c r="KHZ1078" s="56"/>
      <c r="KIA1078" s="56"/>
      <c r="KIB1078" s="56"/>
      <c r="KIC1078" s="56"/>
      <c r="KID1078" s="56"/>
      <c r="KIE1078" s="56"/>
      <c r="KIF1078" s="56"/>
      <c r="KIG1078" s="56"/>
      <c r="KIH1078" s="56"/>
      <c r="KII1078" s="56"/>
      <c r="KIJ1078" s="56"/>
      <c r="KIK1078" s="56"/>
      <c r="KIL1078" s="56"/>
      <c r="KIM1078" s="56"/>
      <c r="KIN1078" s="56"/>
      <c r="KIO1078" s="56"/>
      <c r="KIP1078" s="56"/>
      <c r="KIQ1078" s="56"/>
      <c r="KIR1078" s="56"/>
      <c r="KIS1078" s="56"/>
      <c r="KIT1078" s="56"/>
      <c r="KIU1078" s="56"/>
      <c r="KIV1078" s="56"/>
      <c r="KIW1078" s="56"/>
      <c r="KIX1078" s="56"/>
      <c r="KIY1078" s="56"/>
      <c r="KIZ1078" s="56"/>
      <c r="KJA1078" s="56"/>
      <c r="KJB1078" s="56"/>
      <c r="KJC1078" s="56"/>
      <c r="KJD1078" s="56"/>
      <c r="KJE1078" s="56"/>
      <c r="KJF1078" s="56"/>
      <c r="KJG1078" s="56"/>
      <c r="KJH1078" s="56"/>
      <c r="KJI1078" s="56"/>
      <c r="KJJ1078" s="56"/>
      <c r="KJK1078" s="56"/>
      <c r="KJL1078" s="56"/>
      <c r="KJM1078" s="56"/>
      <c r="KJN1078" s="56"/>
      <c r="KJO1078" s="56"/>
      <c r="KJP1078" s="56"/>
      <c r="KJQ1078" s="56"/>
      <c r="KJR1078" s="56"/>
      <c r="KJS1078" s="56"/>
      <c r="KJT1078" s="56"/>
      <c r="KJU1078" s="56"/>
      <c r="KJV1078" s="56"/>
      <c r="KJW1078" s="56"/>
      <c r="KJX1078" s="56"/>
      <c r="KJY1078" s="56"/>
      <c r="KJZ1078" s="56"/>
      <c r="KKA1078" s="56"/>
      <c r="KKB1078" s="56"/>
      <c r="KKC1078" s="56"/>
      <c r="KKD1078" s="56"/>
      <c r="KKE1078" s="56"/>
      <c r="KKF1078" s="56"/>
      <c r="KKG1078" s="56"/>
      <c r="KKH1078" s="56"/>
      <c r="KKI1078" s="56"/>
      <c r="KKJ1078" s="56"/>
      <c r="KKK1078" s="56"/>
      <c r="KKL1078" s="56"/>
      <c r="KKM1078" s="56"/>
      <c r="KKN1078" s="56"/>
      <c r="KKO1078" s="56"/>
      <c r="KKP1078" s="56"/>
      <c r="KKQ1078" s="56"/>
      <c r="KKR1078" s="56"/>
      <c r="KKS1078" s="56"/>
      <c r="KKT1078" s="56"/>
      <c r="KKU1078" s="56"/>
      <c r="KKV1078" s="56"/>
      <c r="KKW1078" s="56"/>
      <c r="KKX1078" s="56"/>
      <c r="KKY1078" s="56"/>
      <c r="KKZ1078" s="56"/>
      <c r="KLA1078" s="56"/>
      <c r="KLB1078" s="56"/>
      <c r="KLC1078" s="56"/>
      <c r="KLD1078" s="56"/>
      <c r="KLE1078" s="56"/>
      <c r="KLF1078" s="56"/>
      <c r="KLG1078" s="56"/>
      <c r="KLH1078" s="56"/>
      <c r="KLI1078" s="56"/>
      <c r="KLJ1078" s="56"/>
      <c r="KLK1078" s="56"/>
      <c r="KLL1078" s="56"/>
      <c r="KLM1078" s="56"/>
      <c r="KLN1078" s="56"/>
      <c r="KLO1078" s="56"/>
      <c r="KLP1078" s="56"/>
      <c r="KLQ1078" s="56"/>
      <c r="KLR1078" s="56"/>
      <c r="KLS1078" s="56"/>
      <c r="KLT1078" s="56"/>
      <c r="KLU1078" s="56"/>
      <c r="KLV1078" s="56"/>
      <c r="KLW1078" s="56"/>
      <c r="KLX1078" s="56"/>
      <c r="KLY1078" s="56"/>
      <c r="KLZ1078" s="56"/>
      <c r="KMA1078" s="56"/>
      <c r="KMB1078" s="56"/>
      <c r="KMC1078" s="56"/>
      <c r="KMD1078" s="56"/>
      <c r="KME1078" s="56"/>
      <c r="KMF1078" s="56"/>
      <c r="KMG1078" s="56"/>
      <c r="KMH1078" s="56"/>
      <c r="KMI1078" s="56"/>
      <c r="KMJ1078" s="56"/>
      <c r="KMK1078" s="56"/>
      <c r="KML1078" s="56"/>
      <c r="KMM1078" s="56"/>
      <c r="KMN1078" s="56"/>
      <c r="KMO1078" s="56"/>
      <c r="KMP1078" s="56"/>
      <c r="KMQ1078" s="56"/>
      <c r="KMR1078" s="56"/>
      <c r="KMS1078" s="56"/>
      <c r="KMT1078" s="56"/>
      <c r="KMU1078" s="56"/>
      <c r="KMV1078" s="56"/>
      <c r="KMW1078" s="56"/>
      <c r="KMX1078" s="56"/>
      <c r="KMY1078" s="56"/>
      <c r="KMZ1078" s="56"/>
      <c r="KNA1078" s="56"/>
      <c r="KNB1078" s="56"/>
      <c r="KNC1078" s="56"/>
      <c r="KND1078" s="56"/>
      <c r="KNE1078" s="56"/>
      <c r="KNF1078" s="56"/>
      <c r="KNG1078" s="56"/>
      <c r="KNH1078" s="56"/>
      <c r="KNI1078" s="56"/>
      <c r="KNJ1078" s="56"/>
      <c r="KNK1078" s="56"/>
      <c r="KNL1078" s="56"/>
      <c r="KNM1078" s="56"/>
      <c r="KNN1078" s="56"/>
      <c r="KNO1078" s="56"/>
      <c r="KNP1078" s="56"/>
      <c r="KNQ1078" s="56"/>
      <c r="KNR1078" s="56"/>
      <c r="KNS1078" s="56"/>
      <c r="KNT1078" s="56"/>
      <c r="KNU1078" s="56"/>
      <c r="KNV1078" s="56"/>
      <c r="KNW1078" s="56"/>
      <c r="KNX1078" s="56"/>
      <c r="KNY1078" s="56"/>
      <c r="KNZ1078" s="56"/>
      <c r="KOA1078" s="56"/>
      <c r="KOB1078" s="56"/>
      <c r="KOC1078" s="56"/>
      <c r="KOD1078" s="56"/>
      <c r="KOE1078" s="56"/>
      <c r="KOF1078" s="56"/>
      <c r="KOG1078" s="56"/>
      <c r="KOH1078" s="56"/>
      <c r="KOI1078" s="56"/>
      <c r="KOJ1078" s="56"/>
      <c r="KOK1078" s="56"/>
      <c r="KOL1078" s="56"/>
      <c r="KOM1078" s="56"/>
      <c r="KON1078" s="56"/>
      <c r="KOO1078" s="56"/>
      <c r="KOP1078" s="56"/>
      <c r="KOQ1078" s="56"/>
      <c r="KOR1078" s="56"/>
      <c r="KOS1078" s="56"/>
      <c r="KOT1078" s="56"/>
      <c r="KOU1078" s="56"/>
      <c r="KOV1078" s="56"/>
      <c r="KOW1078" s="56"/>
      <c r="KOX1078" s="56"/>
      <c r="KOY1078" s="56"/>
      <c r="KOZ1078" s="56"/>
      <c r="KPA1078" s="56"/>
      <c r="KPB1078" s="56"/>
      <c r="KPC1078" s="56"/>
      <c r="KPD1078" s="56"/>
      <c r="KPE1078" s="56"/>
      <c r="KPF1078" s="56"/>
      <c r="KPG1078" s="56"/>
      <c r="KPH1078" s="56"/>
      <c r="KPI1078" s="56"/>
      <c r="KPJ1078" s="56"/>
      <c r="KPK1078" s="56"/>
      <c r="KPL1078" s="56"/>
      <c r="KPM1078" s="56"/>
      <c r="KPN1078" s="56"/>
      <c r="KPO1078" s="56"/>
      <c r="KPP1078" s="56"/>
      <c r="KPQ1078" s="56"/>
      <c r="KPR1078" s="56"/>
      <c r="KPS1078" s="56"/>
      <c r="KPT1078" s="56"/>
      <c r="KPU1078" s="56"/>
      <c r="KPV1078" s="56"/>
      <c r="KPW1078" s="56"/>
      <c r="KPX1078" s="56"/>
      <c r="KPY1078" s="56"/>
      <c r="KPZ1078" s="56"/>
      <c r="KQA1078" s="56"/>
      <c r="KQB1078" s="56"/>
      <c r="KQC1078" s="56"/>
      <c r="KQD1078" s="56"/>
      <c r="KQE1078" s="56"/>
      <c r="KQF1078" s="56"/>
      <c r="KQG1078" s="56"/>
      <c r="KQH1078" s="56"/>
      <c r="KQI1078" s="56"/>
      <c r="KQJ1078" s="56"/>
      <c r="KQK1078" s="56"/>
      <c r="KQL1078" s="56"/>
      <c r="KQM1078" s="56"/>
      <c r="KQN1078" s="56"/>
      <c r="KQO1078" s="56"/>
      <c r="KQP1078" s="56"/>
      <c r="KQQ1078" s="56"/>
      <c r="KQR1078" s="56"/>
      <c r="KQS1078" s="56"/>
      <c r="KQT1078" s="56"/>
      <c r="KQU1078" s="56"/>
      <c r="KQV1078" s="56"/>
      <c r="KQW1078" s="56"/>
      <c r="KQX1078" s="56"/>
      <c r="KQY1078" s="56"/>
      <c r="KQZ1078" s="56"/>
      <c r="KRA1078" s="56"/>
      <c r="KRB1078" s="56"/>
      <c r="KRC1078" s="56"/>
      <c r="KRD1078" s="56"/>
      <c r="KRE1078" s="56"/>
      <c r="KRF1078" s="56"/>
      <c r="KRG1078" s="56"/>
      <c r="KRH1078" s="56"/>
      <c r="KRI1078" s="56"/>
      <c r="KRJ1078" s="56"/>
      <c r="KRK1078" s="56"/>
      <c r="KRL1078" s="56"/>
      <c r="KRM1078" s="56"/>
      <c r="KRN1078" s="56"/>
      <c r="KRO1078" s="56"/>
      <c r="KRP1078" s="56"/>
      <c r="KRQ1078" s="56"/>
      <c r="KRR1078" s="56"/>
      <c r="KRS1078" s="56"/>
      <c r="KRT1078" s="56"/>
      <c r="KRU1078" s="56"/>
      <c r="KRV1078" s="56"/>
      <c r="KRW1078" s="56"/>
      <c r="KRX1078" s="56"/>
      <c r="KRY1078" s="56"/>
      <c r="KRZ1078" s="56"/>
      <c r="KSA1078" s="56"/>
      <c r="KSB1078" s="56"/>
      <c r="KSC1078" s="56"/>
      <c r="KSD1078" s="56"/>
      <c r="KSE1078" s="56"/>
      <c r="KSF1078" s="56"/>
      <c r="KSG1078" s="56"/>
      <c r="KSH1078" s="56"/>
      <c r="KSI1078" s="56"/>
      <c r="KSJ1078" s="56"/>
      <c r="KSK1078" s="56"/>
      <c r="KSL1078" s="56"/>
      <c r="KSM1078" s="56"/>
      <c r="KSN1078" s="56"/>
      <c r="KSO1078" s="56"/>
      <c r="KSP1078" s="56"/>
      <c r="KSQ1078" s="56"/>
      <c r="KSR1078" s="56"/>
      <c r="KSS1078" s="56"/>
      <c r="KST1078" s="56"/>
      <c r="KSU1078" s="56"/>
      <c r="KSV1078" s="56"/>
      <c r="KSW1078" s="56"/>
      <c r="KSX1078" s="56"/>
      <c r="KSY1078" s="56"/>
      <c r="KSZ1078" s="56"/>
      <c r="KTA1078" s="56"/>
      <c r="KTB1078" s="56"/>
      <c r="KTC1078" s="56"/>
      <c r="KTD1078" s="56"/>
      <c r="KTE1078" s="56"/>
      <c r="KTF1078" s="56"/>
      <c r="KTG1078" s="56"/>
      <c r="KTH1078" s="56"/>
      <c r="KTI1078" s="56"/>
      <c r="KTJ1078" s="56"/>
      <c r="KTK1078" s="56"/>
      <c r="KTL1078" s="56"/>
      <c r="KTM1078" s="56"/>
      <c r="KTN1078" s="56"/>
      <c r="KTO1078" s="56"/>
      <c r="KTP1078" s="56"/>
      <c r="KTQ1078" s="56"/>
      <c r="KTR1078" s="56"/>
      <c r="KTS1078" s="56"/>
      <c r="KTT1078" s="56"/>
      <c r="KTU1078" s="56"/>
      <c r="KTV1078" s="56"/>
      <c r="KTW1078" s="56"/>
      <c r="KTX1078" s="56"/>
      <c r="KTY1078" s="56"/>
      <c r="KTZ1078" s="56"/>
      <c r="KUA1078" s="56"/>
      <c r="KUB1078" s="56"/>
      <c r="KUC1078" s="56"/>
      <c r="KUD1078" s="56"/>
      <c r="KUE1078" s="56"/>
      <c r="KUF1078" s="56"/>
      <c r="KUG1078" s="56"/>
      <c r="KUH1078" s="56"/>
      <c r="KUI1078" s="56"/>
      <c r="KUJ1078" s="56"/>
      <c r="KUK1078" s="56"/>
      <c r="KUL1078" s="56"/>
      <c r="KUM1078" s="56"/>
      <c r="KUN1078" s="56"/>
      <c r="KUO1078" s="56"/>
      <c r="KUP1078" s="56"/>
      <c r="KUQ1078" s="56"/>
      <c r="KUR1078" s="56"/>
      <c r="KUS1078" s="56"/>
      <c r="KUT1078" s="56"/>
      <c r="KUU1078" s="56"/>
      <c r="KUV1078" s="56"/>
      <c r="KUW1078" s="56"/>
      <c r="KUX1078" s="56"/>
      <c r="KUY1078" s="56"/>
      <c r="KUZ1078" s="56"/>
      <c r="KVA1078" s="56"/>
      <c r="KVB1078" s="56"/>
      <c r="KVC1078" s="56"/>
      <c r="KVD1078" s="56"/>
      <c r="KVE1078" s="56"/>
      <c r="KVF1078" s="56"/>
      <c r="KVG1078" s="56"/>
      <c r="KVH1078" s="56"/>
      <c r="KVI1078" s="56"/>
      <c r="KVJ1078" s="56"/>
      <c r="KVK1078" s="56"/>
      <c r="KVL1078" s="56"/>
      <c r="KVM1078" s="56"/>
      <c r="KVN1078" s="56"/>
      <c r="KVO1078" s="56"/>
      <c r="KVP1078" s="56"/>
      <c r="KVQ1078" s="56"/>
      <c r="KVR1078" s="56"/>
      <c r="KVS1078" s="56"/>
      <c r="KVT1078" s="56"/>
      <c r="KVU1078" s="56"/>
      <c r="KVV1078" s="56"/>
      <c r="KVW1078" s="56"/>
      <c r="KVX1078" s="56"/>
      <c r="KVY1078" s="56"/>
      <c r="KVZ1078" s="56"/>
      <c r="KWA1078" s="56"/>
      <c r="KWB1078" s="56"/>
      <c r="KWC1078" s="56"/>
      <c r="KWD1078" s="56"/>
      <c r="KWE1078" s="56"/>
      <c r="KWF1078" s="56"/>
      <c r="KWG1078" s="56"/>
      <c r="KWH1078" s="56"/>
      <c r="KWI1078" s="56"/>
      <c r="KWJ1078" s="56"/>
      <c r="KWK1078" s="56"/>
      <c r="KWL1078" s="56"/>
      <c r="KWM1078" s="56"/>
      <c r="KWN1078" s="56"/>
      <c r="KWO1078" s="56"/>
      <c r="KWP1078" s="56"/>
      <c r="KWQ1078" s="56"/>
      <c r="KWR1078" s="56"/>
      <c r="KWS1078" s="56"/>
      <c r="KWT1078" s="56"/>
      <c r="KWU1078" s="56"/>
      <c r="KWV1078" s="56"/>
      <c r="KWW1078" s="56"/>
      <c r="KWX1078" s="56"/>
      <c r="KWY1078" s="56"/>
      <c r="KWZ1078" s="56"/>
      <c r="KXA1078" s="56"/>
      <c r="KXB1078" s="56"/>
      <c r="KXC1078" s="56"/>
      <c r="KXD1078" s="56"/>
      <c r="KXE1078" s="56"/>
      <c r="KXF1078" s="56"/>
      <c r="KXG1078" s="56"/>
      <c r="KXH1078" s="56"/>
      <c r="KXI1078" s="56"/>
      <c r="KXJ1078" s="56"/>
      <c r="KXK1078" s="56"/>
      <c r="KXL1078" s="56"/>
      <c r="KXM1078" s="56"/>
      <c r="KXN1078" s="56"/>
      <c r="KXO1078" s="56"/>
      <c r="KXP1078" s="56"/>
      <c r="KXQ1078" s="56"/>
      <c r="KXR1078" s="56"/>
      <c r="KXS1078" s="56"/>
      <c r="KXT1078" s="56"/>
      <c r="KXU1078" s="56"/>
      <c r="KXV1078" s="56"/>
      <c r="KXW1078" s="56"/>
      <c r="KXX1078" s="56"/>
      <c r="KXY1078" s="56"/>
      <c r="KXZ1078" s="56"/>
      <c r="KYA1078" s="56"/>
      <c r="KYB1078" s="56"/>
      <c r="KYC1078" s="56"/>
      <c r="KYD1078" s="56"/>
      <c r="KYE1078" s="56"/>
      <c r="KYF1078" s="56"/>
      <c r="KYG1078" s="56"/>
      <c r="KYH1078" s="56"/>
      <c r="KYI1078" s="56"/>
      <c r="KYJ1078" s="56"/>
      <c r="KYK1078" s="56"/>
      <c r="KYL1078" s="56"/>
      <c r="KYM1078" s="56"/>
      <c r="KYN1078" s="56"/>
      <c r="KYO1078" s="56"/>
      <c r="KYP1078" s="56"/>
      <c r="KYQ1078" s="56"/>
      <c r="KYR1078" s="56"/>
      <c r="KYS1078" s="56"/>
      <c r="KYT1078" s="56"/>
      <c r="KYU1078" s="56"/>
      <c r="KYV1078" s="56"/>
      <c r="KYW1078" s="56"/>
      <c r="KYX1078" s="56"/>
      <c r="KYY1078" s="56"/>
      <c r="KYZ1078" s="56"/>
      <c r="KZA1078" s="56"/>
      <c r="KZB1078" s="56"/>
      <c r="KZC1078" s="56"/>
      <c r="KZD1078" s="56"/>
      <c r="KZE1078" s="56"/>
      <c r="KZF1078" s="56"/>
      <c r="KZG1078" s="56"/>
      <c r="KZH1078" s="56"/>
      <c r="KZI1078" s="56"/>
      <c r="KZJ1078" s="56"/>
      <c r="KZK1078" s="56"/>
      <c r="KZL1078" s="56"/>
      <c r="KZM1078" s="56"/>
      <c r="KZN1078" s="56"/>
      <c r="KZO1078" s="56"/>
      <c r="KZP1078" s="56"/>
      <c r="KZQ1078" s="56"/>
      <c r="KZR1078" s="56"/>
      <c r="KZS1078" s="56"/>
      <c r="KZT1078" s="56"/>
      <c r="KZU1078" s="56"/>
      <c r="KZV1078" s="56"/>
      <c r="KZW1078" s="56"/>
      <c r="KZX1078" s="56"/>
      <c r="KZY1078" s="56"/>
      <c r="KZZ1078" s="56"/>
      <c r="LAA1078" s="56"/>
      <c r="LAB1078" s="56"/>
      <c r="LAC1078" s="56"/>
      <c r="LAD1078" s="56"/>
      <c r="LAE1078" s="56"/>
      <c r="LAF1078" s="56"/>
      <c r="LAG1078" s="56"/>
      <c r="LAH1078" s="56"/>
      <c r="LAI1078" s="56"/>
      <c r="LAJ1078" s="56"/>
      <c r="LAK1078" s="56"/>
      <c r="LAL1078" s="56"/>
      <c r="LAM1078" s="56"/>
      <c r="LAN1078" s="56"/>
      <c r="LAO1078" s="56"/>
      <c r="LAP1078" s="56"/>
      <c r="LAQ1078" s="56"/>
      <c r="LAR1078" s="56"/>
      <c r="LAS1078" s="56"/>
      <c r="LAT1078" s="56"/>
      <c r="LAU1078" s="56"/>
      <c r="LAV1078" s="56"/>
      <c r="LAW1078" s="56"/>
      <c r="LAX1078" s="56"/>
      <c r="LAY1078" s="56"/>
      <c r="LAZ1078" s="56"/>
      <c r="LBA1078" s="56"/>
      <c r="LBB1078" s="56"/>
      <c r="LBC1078" s="56"/>
      <c r="LBD1078" s="56"/>
      <c r="LBE1078" s="56"/>
      <c r="LBF1078" s="56"/>
      <c r="LBG1078" s="56"/>
      <c r="LBH1078" s="56"/>
      <c r="LBI1078" s="56"/>
      <c r="LBJ1078" s="56"/>
      <c r="LBK1078" s="56"/>
      <c r="LBL1078" s="56"/>
      <c r="LBM1078" s="56"/>
      <c r="LBN1078" s="56"/>
      <c r="LBO1078" s="56"/>
      <c r="LBP1078" s="56"/>
      <c r="LBQ1078" s="56"/>
      <c r="LBR1078" s="56"/>
      <c r="LBS1078" s="56"/>
      <c r="LBT1078" s="56"/>
      <c r="LBU1078" s="56"/>
      <c r="LBV1078" s="56"/>
      <c r="LBW1078" s="56"/>
      <c r="LBX1078" s="56"/>
      <c r="LBY1078" s="56"/>
      <c r="LBZ1078" s="56"/>
      <c r="LCA1078" s="56"/>
      <c r="LCB1078" s="56"/>
      <c r="LCC1078" s="56"/>
      <c r="LCD1078" s="56"/>
      <c r="LCE1078" s="56"/>
      <c r="LCF1078" s="56"/>
      <c r="LCG1078" s="56"/>
      <c r="LCH1078" s="56"/>
      <c r="LCI1078" s="56"/>
      <c r="LCJ1078" s="56"/>
      <c r="LCK1078" s="56"/>
      <c r="LCL1078" s="56"/>
      <c r="LCM1078" s="56"/>
      <c r="LCN1078" s="56"/>
      <c r="LCO1078" s="56"/>
      <c r="LCP1078" s="56"/>
      <c r="LCQ1078" s="56"/>
      <c r="LCR1078" s="56"/>
      <c r="LCS1078" s="56"/>
      <c r="LCT1078" s="56"/>
      <c r="LCU1078" s="56"/>
      <c r="LCV1078" s="56"/>
      <c r="LCW1078" s="56"/>
      <c r="LCX1078" s="56"/>
      <c r="LCY1078" s="56"/>
      <c r="LCZ1078" s="56"/>
      <c r="LDA1078" s="56"/>
      <c r="LDB1078" s="56"/>
      <c r="LDC1078" s="56"/>
      <c r="LDD1078" s="56"/>
      <c r="LDE1078" s="56"/>
      <c r="LDF1078" s="56"/>
      <c r="LDG1078" s="56"/>
      <c r="LDH1078" s="56"/>
      <c r="LDI1078" s="56"/>
      <c r="LDJ1078" s="56"/>
      <c r="LDK1078" s="56"/>
      <c r="LDL1078" s="56"/>
      <c r="LDM1078" s="56"/>
      <c r="LDN1078" s="56"/>
      <c r="LDO1078" s="56"/>
      <c r="LDP1078" s="56"/>
      <c r="LDQ1078" s="56"/>
      <c r="LDR1078" s="56"/>
      <c r="LDS1078" s="56"/>
      <c r="LDT1078" s="56"/>
      <c r="LDU1078" s="56"/>
      <c r="LDV1078" s="56"/>
      <c r="LDW1078" s="56"/>
      <c r="LDX1078" s="56"/>
      <c r="LDY1078" s="56"/>
      <c r="LDZ1078" s="56"/>
      <c r="LEA1078" s="56"/>
      <c r="LEB1078" s="56"/>
      <c r="LEC1078" s="56"/>
      <c r="LED1078" s="56"/>
      <c r="LEE1078" s="56"/>
      <c r="LEF1078" s="56"/>
      <c r="LEG1078" s="56"/>
      <c r="LEH1078" s="56"/>
      <c r="LEI1078" s="56"/>
      <c r="LEJ1078" s="56"/>
      <c r="LEK1078" s="56"/>
      <c r="LEL1078" s="56"/>
      <c r="LEM1078" s="56"/>
      <c r="LEN1078" s="56"/>
      <c r="LEO1078" s="56"/>
      <c r="LEP1078" s="56"/>
      <c r="LEQ1078" s="56"/>
      <c r="LER1078" s="56"/>
      <c r="LES1078" s="56"/>
      <c r="LET1078" s="56"/>
      <c r="LEU1078" s="56"/>
      <c r="LEV1078" s="56"/>
      <c r="LEW1078" s="56"/>
      <c r="LEX1078" s="56"/>
      <c r="LEY1078" s="56"/>
      <c r="LEZ1078" s="56"/>
      <c r="LFA1078" s="56"/>
      <c r="LFB1078" s="56"/>
      <c r="LFC1078" s="56"/>
      <c r="LFD1078" s="56"/>
      <c r="LFE1078" s="56"/>
      <c r="LFF1078" s="56"/>
      <c r="LFG1078" s="56"/>
      <c r="LFH1078" s="56"/>
      <c r="LFI1078" s="56"/>
      <c r="LFJ1078" s="56"/>
      <c r="LFK1078" s="56"/>
      <c r="LFL1078" s="56"/>
      <c r="LFM1078" s="56"/>
      <c r="LFN1078" s="56"/>
      <c r="LFO1078" s="56"/>
      <c r="LFP1078" s="56"/>
      <c r="LFQ1078" s="56"/>
      <c r="LFR1078" s="56"/>
      <c r="LFS1078" s="56"/>
      <c r="LFT1078" s="56"/>
      <c r="LFU1078" s="56"/>
      <c r="LFV1078" s="56"/>
      <c r="LFW1078" s="56"/>
      <c r="LFX1078" s="56"/>
      <c r="LFY1078" s="56"/>
      <c r="LFZ1078" s="56"/>
      <c r="LGA1078" s="56"/>
      <c r="LGB1078" s="56"/>
      <c r="LGC1078" s="56"/>
      <c r="LGD1078" s="56"/>
      <c r="LGE1078" s="56"/>
      <c r="LGF1078" s="56"/>
      <c r="LGG1078" s="56"/>
      <c r="LGH1078" s="56"/>
      <c r="LGI1078" s="56"/>
      <c r="LGJ1078" s="56"/>
      <c r="LGK1078" s="56"/>
      <c r="LGL1078" s="56"/>
      <c r="LGM1078" s="56"/>
      <c r="LGN1078" s="56"/>
      <c r="LGO1078" s="56"/>
      <c r="LGP1078" s="56"/>
      <c r="LGQ1078" s="56"/>
      <c r="LGR1078" s="56"/>
      <c r="LGS1078" s="56"/>
      <c r="LGT1078" s="56"/>
      <c r="LGU1078" s="56"/>
      <c r="LGV1078" s="56"/>
      <c r="LGW1078" s="56"/>
      <c r="LGX1078" s="56"/>
      <c r="LGY1078" s="56"/>
      <c r="LGZ1078" s="56"/>
      <c r="LHA1078" s="56"/>
      <c r="LHB1078" s="56"/>
      <c r="LHC1078" s="56"/>
      <c r="LHD1078" s="56"/>
      <c r="LHE1078" s="56"/>
      <c r="LHF1078" s="56"/>
      <c r="LHG1078" s="56"/>
      <c r="LHH1078" s="56"/>
      <c r="LHI1078" s="56"/>
      <c r="LHJ1078" s="56"/>
      <c r="LHK1078" s="56"/>
      <c r="LHL1078" s="56"/>
      <c r="LHM1078" s="56"/>
      <c r="LHN1078" s="56"/>
      <c r="LHO1078" s="56"/>
      <c r="LHP1078" s="56"/>
      <c r="LHQ1078" s="56"/>
      <c r="LHR1078" s="56"/>
      <c r="LHS1078" s="56"/>
      <c r="LHT1078" s="56"/>
      <c r="LHU1078" s="56"/>
      <c r="LHV1078" s="56"/>
      <c r="LHW1078" s="56"/>
      <c r="LHX1078" s="56"/>
      <c r="LHY1078" s="56"/>
      <c r="LHZ1078" s="56"/>
      <c r="LIA1078" s="56"/>
      <c r="LIB1078" s="56"/>
      <c r="LIC1078" s="56"/>
      <c r="LID1078" s="56"/>
      <c r="LIE1078" s="56"/>
      <c r="LIF1078" s="56"/>
      <c r="LIG1078" s="56"/>
      <c r="LIH1078" s="56"/>
      <c r="LII1078" s="56"/>
      <c r="LIJ1078" s="56"/>
      <c r="LIK1078" s="56"/>
      <c r="LIL1078" s="56"/>
      <c r="LIM1078" s="56"/>
      <c r="LIN1078" s="56"/>
      <c r="LIO1078" s="56"/>
      <c r="LIP1078" s="56"/>
      <c r="LIQ1078" s="56"/>
      <c r="LIR1078" s="56"/>
      <c r="LIS1078" s="56"/>
      <c r="LIT1078" s="56"/>
      <c r="LIU1078" s="56"/>
      <c r="LIV1078" s="56"/>
      <c r="LIW1078" s="56"/>
      <c r="LIX1078" s="56"/>
      <c r="LIY1078" s="56"/>
      <c r="LIZ1078" s="56"/>
      <c r="LJA1078" s="56"/>
      <c r="LJB1078" s="56"/>
      <c r="LJC1078" s="56"/>
      <c r="LJD1078" s="56"/>
      <c r="LJE1078" s="56"/>
      <c r="LJF1078" s="56"/>
      <c r="LJG1078" s="56"/>
      <c r="LJH1078" s="56"/>
      <c r="LJI1078" s="56"/>
      <c r="LJJ1078" s="56"/>
      <c r="LJK1078" s="56"/>
      <c r="LJL1078" s="56"/>
      <c r="LJM1078" s="56"/>
      <c r="LJN1078" s="56"/>
      <c r="LJO1078" s="56"/>
      <c r="LJP1078" s="56"/>
      <c r="LJQ1078" s="56"/>
      <c r="LJR1078" s="56"/>
      <c r="LJS1078" s="56"/>
      <c r="LJT1078" s="56"/>
      <c r="LJU1078" s="56"/>
      <c r="LJV1078" s="56"/>
      <c r="LJW1078" s="56"/>
      <c r="LJX1078" s="56"/>
      <c r="LJY1078" s="56"/>
      <c r="LJZ1078" s="56"/>
      <c r="LKA1078" s="56"/>
      <c r="LKB1078" s="56"/>
      <c r="LKC1078" s="56"/>
      <c r="LKD1078" s="56"/>
      <c r="LKE1078" s="56"/>
      <c r="LKF1078" s="56"/>
      <c r="LKG1078" s="56"/>
      <c r="LKH1078" s="56"/>
      <c r="LKI1078" s="56"/>
      <c r="LKJ1078" s="56"/>
      <c r="LKK1078" s="56"/>
      <c r="LKL1078" s="56"/>
      <c r="LKM1078" s="56"/>
      <c r="LKN1078" s="56"/>
      <c r="LKO1078" s="56"/>
      <c r="LKP1078" s="56"/>
      <c r="LKQ1078" s="56"/>
      <c r="LKR1078" s="56"/>
      <c r="LKS1078" s="56"/>
      <c r="LKT1078" s="56"/>
      <c r="LKU1078" s="56"/>
      <c r="LKV1078" s="56"/>
      <c r="LKW1078" s="56"/>
      <c r="LKX1078" s="56"/>
      <c r="LKY1078" s="56"/>
      <c r="LKZ1078" s="56"/>
      <c r="LLA1078" s="56"/>
      <c r="LLB1078" s="56"/>
      <c r="LLC1078" s="56"/>
      <c r="LLD1078" s="56"/>
      <c r="LLE1078" s="56"/>
      <c r="LLF1078" s="56"/>
      <c r="LLG1078" s="56"/>
      <c r="LLH1078" s="56"/>
      <c r="LLI1078" s="56"/>
      <c r="LLJ1078" s="56"/>
      <c r="LLK1078" s="56"/>
      <c r="LLL1078" s="56"/>
      <c r="LLM1078" s="56"/>
      <c r="LLN1078" s="56"/>
      <c r="LLO1078" s="56"/>
      <c r="LLP1078" s="56"/>
      <c r="LLQ1078" s="56"/>
      <c r="LLR1078" s="56"/>
      <c r="LLS1078" s="56"/>
      <c r="LLT1078" s="56"/>
      <c r="LLU1078" s="56"/>
      <c r="LLV1078" s="56"/>
      <c r="LLW1078" s="56"/>
      <c r="LLX1078" s="56"/>
      <c r="LLY1078" s="56"/>
      <c r="LLZ1078" s="56"/>
      <c r="LMA1078" s="56"/>
      <c r="LMB1078" s="56"/>
      <c r="LMC1078" s="56"/>
      <c r="LMD1078" s="56"/>
      <c r="LME1078" s="56"/>
      <c r="LMF1078" s="56"/>
      <c r="LMG1078" s="56"/>
      <c r="LMH1078" s="56"/>
      <c r="LMI1078" s="56"/>
      <c r="LMJ1078" s="56"/>
      <c r="LMK1078" s="56"/>
      <c r="LML1078" s="56"/>
      <c r="LMM1078" s="56"/>
      <c r="LMN1078" s="56"/>
      <c r="LMO1078" s="56"/>
      <c r="LMP1078" s="56"/>
      <c r="LMQ1078" s="56"/>
      <c r="LMR1078" s="56"/>
      <c r="LMS1078" s="56"/>
      <c r="LMT1078" s="56"/>
      <c r="LMU1078" s="56"/>
      <c r="LMV1078" s="56"/>
      <c r="LMW1078" s="56"/>
      <c r="LMX1078" s="56"/>
      <c r="LMY1078" s="56"/>
      <c r="LMZ1078" s="56"/>
      <c r="LNA1078" s="56"/>
      <c r="LNB1078" s="56"/>
      <c r="LNC1078" s="56"/>
      <c r="LND1078" s="56"/>
      <c r="LNE1078" s="56"/>
      <c r="LNF1078" s="56"/>
      <c r="LNG1078" s="56"/>
      <c r="LNH1078" s="56"/>
      <c r="LNI1078" s="56"/>
      <c r="LNJ1078" s="56"/>
      <c r="LNK1078" s="56"/>
      <c r="LNL1078" s="56"/>
      <c r="LNM1078" s="56"/>
      <c r="LNN1078" s="56"/>
      <c r="LNO1078" s="56"/>
      <c r="LNP1078" s="56"/>
      <c r="LNQ1078" s="56"/>
      <c r="LNR1078" s="56"/>
      <c r="LNS1078" s="56"/>
      <c r="LNT1078" s="56"/>
      <c r="LNU1078" s="56"/>
      <c r="LNV1078" s="56"/>
      <c r="LNW1078" s="56"/>
      <c r="LNX1078" s="56"/>
      <c r="LNY1078" s="56"/>
      <c r="LNZ1078" s="56"/>
      <c r="LOA1078" s="56"/>
      <c r="LOB1078" s="56"/>
      <c r="LOC1078" s="56"/>
      <c r="LOD1078" s="56"/>
      <c r="LOE1078" s="56"/>
      <c r="LOF1078" s="56"/>
      <c r="LOG1078" s="56"/>
      <c r="LOH1078" s="56"/>
      <c r="LOI1078" s="56"/>
      <c r="LOJ1078" s="56"/>
      <c r="LOK1078" s="56"/>
      <c r="LOL1078" s="56"/>
      <c r="LOM1078" s="56"/>
      <c r="LON1078" s="56"/>
      <c r="LOO1078" s="56"/>
      <c r="LOP1078" s="56"/>
      <c r="LOQ1078" s="56"/>
      <c r="LOR1078" s="56"/>
      <c r="LOS1078" s="56"/>
      <c r="LOT1078" s="56"/>
      <c r="LOU1078" s="56"/>
      <c r="LOV1078" s="56"/>
      <c r="LOW1078" s="56"/>
      <c r="LOX1078" s="56"/>
      <c r="LOY1078" s="56"/>
      <c r="LOZ1078" s="56"/>
      <c r="LPA1078" s="56"/>
      <c r="LPB1078" s="56"/>
      <c r="LPC1078" s="56"/>
      <c r="LPD1078" s="56"/>
      <c r="LPE1078" s="56"/>
      <c r="LPF1078" s="56"/>
      <c r="LPG1078" s="56"/>
      <c r="LPH1078" s="56"/>
      <c r="LPI1078" s="56"/>
      <c r="LPJ1078" s="56"/>
      <c r="LPK1078" s="56"/>
      <c r="LPL1078" s="56"/>
      <c r="LPM1078" s="56"/>
      <c r="LPN1078" s="56"/>
      <c r="LPO1078" s="56"/>
      <c r="LPP1078" s="56"/>
      <c r="LPQ1078" s="56"/>
      <c r="LPR1078" s="56"/>
      <c r="LPS1078" s="56"/>
      <c r="LPT1078" s="56"/>
      <c r="LPU1078" s="56"/>
      <c r="LPV1078" s="56"/>
      <c r="LPW1078" s="56"/>
      <c r="LPX1078" s="56"/>
      <c r="LPY1078" s="56"/>
      <c r="LPZ1078" s="56"/>
      <c r="LQA1078" s="56"/>
      <c r="LQB1078" s="56"/>
      <c r="LQC1078" s="56"/>
      <c r="LQD1078" s="56"/>
      <c r="LQE1078" s="56"/>
      <c r="LQF1078" s="56"/>
      <c r="LQG1078" s="56"/>
      <c r="LQH1078" s="56"/>
      <c r="LQI1078" s="56"/>
      <c r="LQJ1078" s="56"/>
      <c r="LQK1078" s="56"/>
      <c r="LQL1078" s="56"/>
      <c r="LQM1078" s="56"/>
      <c r="LQN1078" s="56"/>
      <c r="LQO1078" s="56"/>
      <c r="LQP1078" s="56"/>
      <c r="LQQ1078" s="56"/>
      <c r="LQR1078" s="56"/>
      <c r="LQS1078" s="56"/>
      <c r="LQT1078" s="56"/>
      <c r="LQU1078" s="56"/>
      <c r="LQV1078" s="56"/>
      <c r="LQW1078" s="56"/>
      <c r="LQX1078" s="56"/>
      <c r="LQY1078" s="56"/>
      <c r="LQZ1078" s="56"/>
      <c r="LRA1078" s="56"/>
      <c r="LRB1078" s="56"/>
      <c r="LRC1078" s="56"/>
      <c r="LRD1078" s="56"/>
      <c r="LRE1078" s="56"/>
      <c r="LRF1078" s="56"/>
      <c r="LRG1078" s="56"/>
      <c r="LRH1078" s="56"/>
      <c r="LRI1078" s="56"/>
      <c r="LRJ1078" s="56"/>
      <c r="LRK1078" s="56"/>
      <c r="LRL1078" s="56"/>
      <c r="LRM1078" s="56"/>
      <c r="LRN1078" s="56"/>
      <c r="LRO1078" s="56"/>
      <c r="LRP1078" s="56"/>
      <c r="LRQ1078" s="56"/>
      <c r="LRR1078" s="56"/>
      <c r="LRS1078" s="56"/>
      <c r="LRT1078" s="56"/>
      <c r="LRU1078" s="56"/>
      <c r="LRV1078" s="56"/>
      <c r="LRW1078" s="56"/>
      <c r="LRX1078" s="56"/>
      <c r="LRY1078" s="56"/>
      <c r="LRZ1078" s="56"/>
      <c r="LSA1078" s="56"/>
      <c r="LSB1078" s="56"/>
      <c r="LSC1078" s="56"/>
      <c r="LSD1078" s="56"/>
      <c r="LSE1078" s="56"/>
      <c r="LSF1078" s="56"/>
      <c r="LSG1078" s="56"/>
      <c r="LSH1078" s="56"/>
      <c r="LSI1078" s="56"/>
      <c r="LSJ1078" s="56"/>
      <c r="LSK1078" s="56"/>
      <c r="LSL1078" s="56"/>
      <c r="LSM1078" s="56"/>
      <c r="LSN1078" s="56"/>
      <c r="LSO1078" s="56"/>
      <c r="LSP1078" s="56"/>
      <c r="LSQ1078" s="56"/>
      <c r="LSR1078" s="56"/>
      <c r="LSS1078" s="56"/>
      <c r="LST1078" s="56"/>
      <c r="LSU1078" s="56"/>
      <c r="LSV1078" s="56"/>
      <c r="LSW1078" s="56"/>
      <c r="LSX1078" s="56"/>
      <c r="LSY1078" s="56"/>
      <c r="LSZ1078" s="56"/>
      <c r="LTA1078" s="56"/>
      <c r="LTB1078" s="56"/>
      <c r="LTC1078" s="56"/>
      <c r="LTD1078" s="56"/>
      <c r="LTE1078" s="56"/>
      <c r="LTF1078" s="56"/>
      <c r="LTG1078" s="56"/>
      <c r="LTH1078" s="56"/>
      <c r="LTI1078" s="56"/>
      <c r="LTJ1078" s="56"/>
      <c r="LTK1078" s="56"/>
      <c r="LTL1078" s="56"/>
      <c r="LTM1078" s="56"/>
      <c r="LTN1078" s="56"/>
      <c r="LTO1078" s="56"/>
      <c r="LTP1078" s="56"/>
      <c r="LTQ1078" s="56"/>
      <c r="LTR1078" s="56"/>
      <c r="LTS1078" s="56"/>
      <c r="LTT1078" s="56"/>
      <c r="LTU1078" s="56"/>
      <c r="LTV1078" s="56"/>
      <c r="LTW1078" s="56"/>
      <c r="LTX1078" s="56"/>
      <c r="LTY1078" s="56"/>
      <c r="LTZ1078" s="56"/>
      <c r="LUA1078" s="56"/>
      <c r="LUB1078" s="56"/>
      <c r="LUC1078" s="56"/>
      <c r="LUD1078" s="56"/>
      <c r="LUE1078" s="56"/>
      <c r="LUF1078" s="56"/>
      <c r="LUG1078" s="56"/>
      <c r="LUH1078" s="56"/>
      <c r="LUI1078" s="56"/>
      <c r="LUJ1078" s="56"/>
      <c r="LUK1078" s="56"/>
      <c r="LUL1078" s="56"/>
      <c r="LUM1078" s="56"/>
      <c r="LUN1078" s="56"/>
      <c r="LUO1078" s="56"/>
      <c r="LUP1078" s="56"/>
      <c r="LUQ1078" s="56"/>
      <c r="LUR1078" s="56"/>
      <c r="LUS1078" s="56"/>
      <c r="LUT1078" s="56"/>
      <c r="LUU1078" s="56"/>
      <c r="LUV1078" s="56"/>
      <c r="LUW1078" s="56"/>
      <c r="LUX1078" s="56"/>
      <c r="LUY1078" s="56"/>
      <c r="LUZ1078" s="56"/>
      <c r="LVA1078" s="56"/>
      <c r="LVB1078" s="56"/>
      <c r="LVC1078" s="56"/>
      <c r="LVD1078" s="56"/>
      <c r="LVE1078" s="56"/>
      <c r="LVF1078" s="56"/>
      <c r="LVG1078" s="56"/>
      <c r="LVH1078" s="56"/>
      <c r="LVI1078" s="56"/>
      <c r="LVJ1078" s="56"/>
      <c r="LVK1078" s="56"/>
      <c r="LVL1078" s="56"/>
      <c r="LVM1078" s="56"/>
      <c r="LVN1078" s="56"/>
      <c r="LVO1078" s="56"/>
      <c r="LVP1078" s="56"/>
      <c r="LVQ1078" s="56"/>
      <c r="LVR1078" s="56"/>
      <c r="LVS1078" s="56"/>
      <c r="LVT1078" s="56"/>
      <c r="LVU1078" s="56"/>
      <c r="LVV1078" s="56"/>
      <c r="LVW1078" s="56"/>
      <c r="LVX1078" s="56"/>
      <c r="LVY1078" s="56"/>
      <c r="LVZ1078" s="56"/>
      <c r="LWA1078" s="56"/>
      <c r="LWB1078" s="56"/>
      <c r="LWC1078" s="56"/>
      <c r="LWD1078" s="56"/>
      <c r="LWE1078" s="56"/>
      <c r="LWF1078" s="56"/>
      <c r="LWG1078" s="56"/>
      <c r="LWH1078" s="56"/>
      <c r="LWI1078" s="56"/>
      <c r="LWJ1078" s="56"/>
      <c r="LWK1078" s="56"/>
      <c r="LWL1078" s="56"/>
      <c r="LWM1078" s="56"/>
      <c r="LWN1078" s="56"/>
      <c r="LWO1078" s="56"/>
      <c r="LWP1078" s="56"/>
      <c r="LWQ1078" s="56"/>
      <c r="LWR1078" s="56"/>
      <c r="LWS1078" s="56"/>
      <c r="LWT1078" s="56"/>
      <c r="LWU1078" s="56"/>
      <c r="LWV1078" s="56"/>
      <c r="LWW1078" s="56"/>
      <c r="LWX1078" s="56"/>
      <c r="LWY1078" s="56"/>
      <c r="LWZ1078" s="56"/>
      <c r="LXA1078" s="56"/>
      <c r="LXB1078" s="56"/>
      <c r="LXC1078" s="56"/>
      <c r="LXD1078" s="56"/>
      <c r="LXE1078" s="56"/>
      <c r="LXF1078" s="56"/>
      <c r="LXG1078" s="56"/>
      <c r="LXH1078" s="56"/>
      <c r="LXI1078" s="56"/>
      <c r="LXJ1078" s="56"/>
      <c r="LXK1078" s="56"/>
      <c r="LXL1078" s="56"/>
      <c r="LXM1078" s="56"/>
      <c r="LXN1078" s="56"/>
      <c r="LXO1078" s="56"/>
      <c r="LXP1078" s="56"/>
      <c r="LXQ1078" s="56"/>
      <c r="LXR1078" s="56"/>
      <c r="LXS1078" s="56"/>
      <c r="LXT1078" s="56"/>
      <c r="LXU1078" s="56"/>
      <c r="LXV1078" s="56"/>
      <c r="LXW1078" s="56"/>
      <c r="LXX1078" s="56"/>
      <c r="LXY1078" s="56"/>
      <c r="LXZ1078" s="56"/>
      <c r="LYA1078" s="56"/>
      <c r="LYB1078" s="56"/>
      <c r="LYC1078" s="56"/>
      <c r="LYD1078" s="56"/>
      <c r="LYE1078" s="56"/>
      <c r="LYF1078" s="56"/>
      <c r="LYG1078" s="56"/>
      <c r="LYH1078" s="56"/>
      <c r="LYI1078" s="56"/>
      <c r="LYJ1078" s="56"/>
      <c r="LYK1078" s="56"/>
      <c r="LYL1078" s="56"/>
      <c r="LYM1078" s="56"/>
      <c r="LYN1078" s="56"/>
      <c r="LYO1078" s="56"/>
      <c r="LYP1078" s="56"/>
      <c r="LYQ1078" s="56"/>
      <c r="LYR1078" s="56"/>
      <c r="LYS1078" s="56"/>
      <c r="LYT1078" s="56"/>
      <c r="LYU1078" s="56"/>
      <c r="LYV1078" s="56"/>
      <c r="LYW1078" s="56"/>
      <c r="LYX1078" s="56"/>
      <c r="LYY1078" s="56"/>
      <c r="LYZ1078" s="56"/>
      <c r="LZA1078" s="56"/>
      <c r="LZB1078" s="56"/>
      <c r="LZC1078" s="56"/>
      <c r="LZD1078" s="56"/>
      <c r="LZE1078" s="56"/>
      <c r="LZF1078" s="56"/>
      <c r="LZG1078" s="56"/>
      <c r="LZH1078" s="56"/>
      <c r="LZI1078" s="56"/>
      <c r="LZJ1078" s="56"/>
      <c r="LZK1078" s="56"/>
      <c r="LZL1078" s="56"/>
      <c r="LZM1078" s="56"/>
      <c r="LZN1078" s="56"/>
      <c r="LZO1078" s="56"/>
      <c r="LZP1078" s="56"/>
      <c r="LZQ1078" s="56"/>
      <c r="LZR1078" s="56"/>
      <c r="LZS1078" s="56"/>
      <c r="LZT1078" s="56"/>
      <c r="LZU1078" s="56"/>
      <c r="LZV1078" s="56"/>
      <c r="LZW1078" s="56"/>
      <c r="LZX1078" s="56"/>
      <c r="LZY1078" s="56"/>
      <c r="LZZ1078" s="56"/>
      <c r="MAA1078" s="56"/>
      <c r="MAB1078" s="56"/>
      <c r="MAC1078" s="56"/>
      <c r="MAD1078" s="56"/>
      <c r="MAE1078" s="56"/>
      <c r="MAF1078" s="56"/>
      <c r="MAG1078" s="56"/>
      <c r="MAH1078" s="56"/>
      <c r="MAI1078" s="56"/>
      <c r="MAJ1078" s="56"/>
      <c r="MAK1078" s="56"/>
      <c r="MAL1078" s="56"/>
      <c r="MAM1078" s="56"/>
      <c r="MAN1078" s="56"/>
      <c r="MAO1078" s="56"/>
      <c r="MAP1078" s="56"/>
      <c r="MAQ1078" s="56"/>
      <c r="MAR1078" s="56"/>
      <c r="MAS1078" s="56"/>
      <c r="MAT1078" s="56"/>
      <c r="MAU1078" s="56"/>
      <c r="MAV1078" s="56"/>
      <c r="MAW1078" s="56"/>
      <c r="MAX1078" s="56"/>
      <c r="MAY1078" s="56"/>
      <c r="MAZ1078" s="56"/>
      <c r="MBA1078" s="56"/>
      <c r="MBB1078" s="56"/>
      <c r="MBC1078" s="56"/>
      <c r="MBD1078" s="56"/>
      <c r="MBE1078" s="56"/>
      <c r="MBF1078" s="56"/>
      <c r="MBG1078" s="56"/>
      <c r="MBH1078" s="56"/>
      <c r="MBI1078" s="56"/>
      <c r="MBJ1078" s="56"/>
      <c r="MBK1078" s="56"/>
      <c r="MBL1078" s="56"/>
      <c r="MBM1078" s="56"/>
      <c r="MBN1078" s="56"/>
      <c r="MBO1078" s="56"/>
      <c r="MBP1078" s="56"/>
      <c r="MBQ1078" s="56"/>
      <c r="MBR1078" s="56"/>
      <c r="MBS1078" s="56"/>
      <c r="MBT1078" s="56"/>
      <c r="MBU1078" s="56"/>
      <c r="MBV1078" s="56"/>
      <c r="MBW1078" s="56"/>
      <c r="MBX1078" s="56"/>
      <c r="MBY1078" s="56"/>
      <c r="MBZ1078" s="56"/>
      <c r="MCA1078" s="56"/>
      <c r="MCB1078" s="56"/>
      <c r="MCC1078" s="56"/>
      <c r="MCD1078" s="56"/>
      <c r="MCE1078" s="56"/>
      <c r="MCF1078" s="56"/>
      <c r="MCG1078" s="56"/>
      <c r="MCH1078" s="56"/>
      <c r="MCI1078" s="56"/>
      <c r="MCJ1078" s="56"/>
      <c r="MCK1078" s="56"/>
      <c r="MCL1078" s="56"/>
      <c r="MCM1078" s="56"/>
      <c r="MCN1078" s="56"/>
      <c r="MCO1078" s="56"/>
      <c r="MCP1078" s="56"/>
      <c r="MCQ1078" s="56"/>
      <c r="MCR1078" s="56"/>
      <c r="MCS1078" s="56"/>
      <c r="MCT1078" s="56"/>
      <c r="MCU1078" s="56"/>
      <c r="MCV1078" s="56"/>
      <c r="MCW1078" s="56"/>
      <c r="MCX1078" s="56"/>
      <c r="MCY1078" s="56"/>
      <c r="MCZ1078" s="56"/>
      <c r="MDA1078" s="56"/>
      <c r="MDB1078" s="56"/>
      <c r="MDC1078" s="56"/>
      <c r="MDD1078" s="56"/>
      <c r="MDE1078" s="56"/>
      <c r="MDF1078" s="56"/>
      <c r="MDG1078" s="56"/>
      <c r="MDH1078" s="56"/>
      <c r="MDI1078" s="56"/>
      <c r="MDJ1078" s="56"/>
      <c r="MDK1078" s="56"/>
      <c r="MDL1078" s="56"/>
      <c r="MDM1078" s="56"/>
      <c r="MDN1078" s="56"/>
      <c r="MDO1078" s="56"/>
      <c r="MDP1078" s="56"/>
      <c r="MDQ1078" s="56"/>
      <c r="MDR1078" s="56"/>
      <c r="MDS1078" s="56"/>
      <c r="MDT1078" s="56"/>
      <c r="MDU1078" s="56"/>
      <c r="MDV1078" s="56"/>
      <c r="MDW1078" s="56"/>
      <c r="MDX1078" s="56"/>
      <c r="MDY1078" s="56"/>
      <c r="MDZ1078" s="56"/>
      <c r="MEA1078" s="56"/>
      <c r="MEB1078" s="56"/>
      <c r="MEC1078" s="56"/>
      <c r="MED1078" s="56"/>
      <c r="MEE1078" s="56"/>
      <c r="MEF1078" s="56"/>
      <c r="MEG1078" s="56"/>
      <c r="MEH1078" s="56"/>
      <c r="MEI1078" s="56"/>
      <c r="MEJ1078" s="56"/>
      <c r="MEK1078" s="56"/>
      <c r="MEL1078" s="56"/>
      <c r="MEM1078" s="56"/>
      <c r="MEN1078" s="56"/>
      <c r="MEO1078" s="56"/>
      <c r="MEP1078" s="56"/>
      <c r="MEQ1078" s="56"/>
      <c r="MER1078" s="56"/>
      <c r="MES1078" s="56"/>
      <c r="MET1078" s="56"/>
      <c r="MEU1078" s="56"/>
      <c r="MEV1078" s="56"/>
      <c r="MEW1078" s="56"/>
      <c r="MEX1078" s="56"/>
      <c r="MEY1078" s="56"/>
      <c r="MEZ1078" s="56"/>
      <c r="MFA1078" s="56"/>
      <c r="MFB1078" s="56"/>
      <c r="MFC1078" s="56"/>
      <c r="MFD1078" s="56"/>
      <c r="MFE1078" s="56"/>
      <c r="MFF1078" s="56"/>
      <c r="MFG1078" s="56"/>
      <c r="MFH1078" s="56"/>
      <c r="MFI1078" s="56"/>
      <c r="MFJ1078" s="56"/>
      <c r="MFK1078" s="56"/>
      <c r="MFL1078" s="56"/>
      <c r="MFM1078" s="56"/>
      <c r="MFN1078" s="56"/>
      <c r="MFO1078" s="56"/>
      <c r="MFP1078" s="56"/>
      <c r="MFQ1078" s="56"/>
      <c r="MFR1078" s="56"/>
      <c r="MFS1078" s="56"/>
      <c r="MFT1078" s="56"/>
      <c r="MFU1078" s="56"/>
      <c r="MFV1078" s="56"/>
      <c r="MFW1078" s="56"/>
      <c r="MFX1078" s="56"/>
      <c r="MFY1078" s="56"/>
      <c r="MFZ1078" s="56"/>
      <c r="MGA1078" s="56"/>
      <c r="MGB1078" s="56"/>
      <c r="MGC1078" s="56"/>
      <c r="MGD1078" s="56"/>
      <c r="MGE1078" s="56"/>
      <c r="MGF1078" s="56"/>
      <c r="MGG1078" s="56"/>
      <c r="MGH1078" s="56"/>
      <c r="MGI1078" s="56"/>
      <c r="MGJ1078" s="56"/>
      <c r="MGK1078" s="56"/>
      <c r="MGL1078" s="56"/>
      <c r="MGM1078" s="56"/>
      <c r="MGN1078" s="56"/>
      <c r="MGO1078" s="56"/>
      <c r="MGP1078" s="56"/>
      <c r="MGQ1078" s="56"/>
      <c r="MGR1078" s="56"/>
      <c r="MGS1078" s="56"/>
      <c r="MGT1078" s="56"/>
      <c r="MGU1078" s="56"/>
      <c r="MGV1078" s="56"/>
      <c r="MGW1078" s="56"/>
      <c r="MGX1078" s="56"/>
      <c r="MGY1078" s="56"/>
      <c r="MGZ1078" s="56"/>
      <c r="MHA1078" s="56"/>
      <c r="MHB1078" s="56"/>
      <c r="MHC1078" s="56"/>
      <c r="MHD1078" s="56"/>
      <c r="MHE1078" s="56"/>
      <c r="MHF1078" s="56"/>
      <c r="MHG1078" s="56"/>
      <c r="MHH1078" s="56"/>
      <c r="MHI1078" s="56"/>
      <c r="MHJ1078" s="56"/>
      <c r="MHK1078" s="56"/>
      <c r="MHL1078" s="56"/>
      <c r="MHM1078" s="56"/>
      <c r="MHN1078" s="56"/>
      <c r="MHO1078" s="56"/>
      <c r="MHP1078" s="56"/>
      <c r="MHQ1078" s="56"/>
      <c r="MHR1078" s="56"/>
      <c r="MHS1078" s="56"/>
      <c r="MHT1078" s="56"/>
      <c r="MHU1078" s="56"/>
      <c r="MHV1078" s="56"/>
      <c r="MHW1078" s="56"/>
      <c r="MHX1078" s="56"/>
      <c r="MHY1078" s="56"/>
      <c r="MHZ1078" s="56"/>
      <c r="MIA1078" s="56"/>
      <c r="MIB1078" s="56"/>
      <c r="MIC1078" s="56"/>
      <c r="MID1078" s="56"/>
      <c r="MIE1078" s="56"/>
      <c r="MIF1078" s="56"/>
      <c r="MIG1078" s="56"/>
      <c r="MIH1078" s="56"/>
      <c r="MII1078" s="56"/>
      <c r="MIJ1078" s="56"/>
      <c r="MIK1078" s="56"/>
      <c r="MIL1078" s="56"/>
      <c r="MIM1078" s="56"/>
      <c r="MIN1078" s="56"/>
      <c r="MIO1078" s="56"/>
      <c r="MIP1078" s="56"/>
      <c r="MIQ1078" s="56"/>
      <c r="MIR1078" s="56"/>
      <c r="MIS1078" s="56"/>
      <c r="MIT1078" s="56"/>
      <c r="MIU1078" s="56"/>
      <c r="MIV1078" s="56"/>
      <c r="MIW1078" s="56"/>
      <c r="MIX1078" s="56"/>
      <c r="MIY1078" s="56"/>
      <c r="MIZ1078" s="56"/>
      <c r="MJA1078" s="56"/>
      <c r="MJB1078" s="56"/>
      <c r="MJC1078" s="56"/>
      <c r="MJD1078" s="56"/>
      <c r="MJE1078" s="56"/>
      <c r="MJF1078" s="56"/>
      <c r="MJG1078" s="56"/>
      <c r="MJH1078" s="56"/>
      <c r="MJI1078" s="56"/>
      <c r="MJJ1078" s="56"/>
      <c r="MJK1078" s="56"/>
      <c r="MJL1078" s="56"/>
      <c r="MJM1078" s="56"/>
      <c r="MJN1078" s="56"/>
      <c r="MJO1078" s="56"/>
      <c r="MJP1078" s="56"/>
      <c r="MJQ1078" s="56"/>
      <c r="MJR1078" s="56"/>
      <c r="MJS1078" s="56"/>
      <c r="MJT1078" s="56"/>
      <c r="MJU1078" s="56"/>
      <c r="MJV1078" s="56"/>
      <c r="MJW1078" s="56"/>
      <c r="MJX1078" s="56"/>
      <c r="MJY1078" s="56"/>
      <c r="MJZ1078" s="56"/>
      <c r="MKA1078" s="56"/>
      <c r="MKB1078" s="56"/>
      <c r="MKC1078" s="56"/>
      <c r="MKD1078" s="56"/>
      <c r="MKE1078" s="56"/>
      <c r="MKF1078" s="56"/>
      <c r="MKG1078" s="56"/>
      <c r="MKH1078" s="56"/>
      <c r="MKI1078" s="56"/>
      <c r="MKJ1078" s="56"/>
      <c r="MKK1078" s="56"/>
      <c r="MKL1078" s="56"/>
      <c r="MKM1078" s="56"/>
      <c r="MKN1078" s="56"/>
      <c r="MKO1078" s="56"/>
      <c r="MKP1078" s="56"/>
      <c r="MKQ1078" s="56"/>
      <c r="MKR1078" s="56"/>
      <c r="MKS1078" s="56"/>
      <c r="MKT1078" s="56"/>
      <c r="MKU1078" s="56"/>
      <c r="MKV1078" s="56"/>
      <c r="MKW1078" s="56"/>
      <c r="MKX1078" s="56"/>
      <c r="MKY1078" s="56"/>
      <c r="MKZ1078" s="56"/>
      <c r="MLA1078" s="56"/>
      <c r="MLB1078" s="56"/>
      <c r="MLC1078" s="56"/>
      <c r="MLD1078" s="56"/>
      <c r="MLE1078" s="56"/>
      <c r="MLF1078" s="56"/>
      <c r="MLG1078" s="56"/>
      <c r="MLH1078" s="56"/>
      <c r="MLI1078" s="56"/>
      <c r="MLJ1078" s="56"/>
      <c r="MLK1078" s="56"/>
      <c r="MLL1078" s="56"/>
      <c r="MLM1078" s="56"/>
      <c r="MLN1078" s="56"/>
      <c r="MLO1078" s="56"/>
      <c r="MLP1078" s="56"/>
      <c r="MLQ1078" s="56"/>
      <c r="MLR1078" s="56"/>
      <c r="MLS1078" s="56"/>
      <c r="MLT1078" s="56"/>
      <c r="MLU1078" s="56"/>
      <c r="MLV1078" s="56"/>
      <c r="MLW1078" s="56"/>
      <c r="MLX1078" s="56"/>
      <c r="MLY1078" s="56"/>
      <c r="MLZ1078" s="56"/>
      <c r="MMA1078" s="56"/>
      <c r="MMB1078" s="56"/>
      <c r="MMC1078" s="56"/>
      <c r="MMD1078" s="56"/>
      <c r="MME1078" s="56"/>
      <c r="MMF1078" s="56"/>
      <c r="MMG1078" s="56"/>
      <c r="MMH1078" s="56"/>
      <c r="MMI1078" s="56"/>
      <c r="MMJ1078" s="56"/>
      <c r="MMK1078" s="56"/>
      <c r="MML1078" s="56"/>
      <c r="MMM1078" s="56"/>
      <c r="MMN1078" s="56"/>
      <c r="MMO1078" s="56"/>
      <c r="MMP1078" s="56"/>
      <c r="MMQ1078" s="56"/>
      <c r="MMR1078" s="56"/>
      <c r="MMS1078" s="56"/>
      <c r="MMT1078" s="56"/>
      <c r="MMU1078" s="56"/>
      <c r="MMV1078" s="56"/>
      <c r="MMW1078" s="56"/>
      <c r="MMX1078" s="56"/>
      <c r="MMY1078" s="56"/>
      <c r="MMZ1078" s="56"/>
      <c r="MNA1078" s="56"/>
      <c r="MNB1078" s="56"/>
      <c r="MNC1078" s="56"/>
      <c r="MND1078" s="56"/>
      <c r="MNE1078" s="56"/>
      <c r="MNF1078" s="56"/>
      <c r="MNG1078" s="56"/>
      <c r="MNH1078" s="56"/>
      <c r="MNI1078" s="56"/>
      <c r="MNJ1078" s="56"/>
      <c r="MNK1078" s="56"/>
      <c r="MNL1078" s="56"/>
      <c r="MNM1078" s="56"/>
      <c r="MNN1078" s="56"/>
      <c r="MNO1078" s="56"/>
      <c r="MNP1078" s="56"/>
      <c r="MNQ1078" s="56"/>
      <c r="MNR1078" s="56"/>
      <c r="MNS1078" s="56"/>
      <c r="MNT1078" s="56"/>
      <c r="MNU1078" s="56"/>
      <c r="MNV1078" s="56"/>
      <c r="MNW1078" s="56"/>
      <c r="MNX1078" s="56"/>
      <c r="MNY1078" s="56"/>
      <c r="MNZ1078" s="56"/>
      <c r="MOA1078" s="56"/>
      <c r="MOB1078" s="56"/>
      <c r="MOC1078" s="56"/>
      <c r="MOD1078" s="56"/>
      <c r="MOE1078" s="56"/>
      <c r="MOF1078" s="56"/>
      <c r="MOG1078" s="56"/>
      <c r="MOH1078" s="56"/>
      <c r="MOI1078" s="56"/>
      <c r="MOJ1078" s="56"/>
      <c r="MOK1078" s="56"/>
      <c r="MOL1078" s="56"/>
      <c r="MOM1078" s="56"/>
      <c r="MON1078" s="56"/>
      <c r="MOO1078" s="56"/>
      <c r="MOP1078" s="56"/>
      <c r="MOQ1078" s="56"/>
      <c r="MOR1078" s="56"/>
      <c r="MOS1078" s="56"/>
      <c r="MOT1078" s="56"/>
      <c r="MOU1078" s="56"/>
      <c r="MOV1078" s="56"/>
      <c r="MOW1078" s="56"/>
      <c r="MOX1078" s="56"/>
      <c r="MOY1078" s="56"/>
      <c r="MOZ1078" s="56"/>
      <c r="MPA1078" s="56"/>
      <c r="MPB1078" s="56"/>
      <c r="MPC1078" s="56"/>
      <c r="MPD1078" s="56"/>
      <c r="MPE1078" s="56"/>
      <c r="MPF1078" s="56"/>
      <c r="MPG1078" s="56"/>
      <c r="MPH1078" s="56"/>
      <c r="MPI1078" s="56"/>
      <c r="MPJ1078" s="56"/>
      <c r="MPK1078" s="56"/>
      <c r="MPL1078" s="56"/>
      <c r="MPM1078" s="56"/>
      <c r="MPN1078" s="56"/>
      <c r="MPO1078" s="56"/>
      <c r="MPP1078" s="56"/>
      <c r="MPQ1078" s="56"/>
      <c r="MPR1078" s="56"/>
      <c r="MPS1078" s="56"/>
      <c r="MPT1078" s="56"/>
      <c r="MPU1078" s="56"/>
      <c r="MPV1078" s="56"/>
      <c r="MPW1078" s="56"/>
      <c r="MPX1078" s="56"/>
      <c r="MPY1078" s="56"/>
      <c r="MPZ1078" s="56"/>
      <c r="MQA1078" s="56"/>
      <c r="MQB1078" s="56"/>
      <c r="MQC1078" s="56"/>
      <c r="MQD1078" s="56"/>
      <c r="MQE1078" s="56"/>
      <c r="MQF1078" s="56"/>
      <c r="MQG1078" s="56"/>
      <c r="MQH1078" s="56"/>
      <c r="MQI1078" s="56"/>
      <c r="MQJ1078" s="56"/>
      <c r="MQK1078" s="56"/>
      <c r="MQL1078" s="56"/>
      <c r="MQM1078" s="56"/>
      <c r="MQN1078" s="56"/>
      <c r="MQO1078" s="56"/>
      <c r="MQP1078" s="56"/>
      <c r="MQQ1078" s="56"/>
      <c r="MQR1078" s="56"/>
      <c r="MQS1078" s="56"/>
      <c r="MQT1078" s="56"/>
      <c r="MQU1078" s="56"/>
      <c r="MQV1078" s="56"/>
      <c r="MQW1078" s="56"/>
      <c r="MQX1078" s="56"/>
      <c r="MQY1078" s="56"/>
      <c r="MQZ1078" s="56"/>
      <c r="MRA1078" s="56"/>
      <c r="MRB1078" s="56"/>
      <c r="MRC1078" s="56"/>
      <c r="MRD1078" s="56"/>
      <c r="MRE1078" s="56"/>
      <c r="MRF1078" s="56"/>
      <c r="MRG1078" s="56"/>
      <c r="MRH1078" s="56"/>
      <c r="MRI1078" s="56"/>
      <c r="MRJ1078" s="56"/>
      <c r="MRK1078" s="56"/>
      <c r="MRL1078" s="56"/>
      <c r="MRM1078" s="56"/>
      <c r="MRN1078" s="56"/>
      <c r="MRO1078" s="56"/>
      <c r="MRP1078" s="56"/>
      <c r="MRQ1078" s="56"/>
      <c r="MRR1078" s="56"/>
      <c r="MRS1078" s="56"/>
      <c r="MRT1078" s="56"/>
      <c r="MRU1078" s="56"/>
      <c r="MRV1078" s="56"/>
      <c r="MRW1078" s="56"/>
      <c r="MRX1078" s="56"/>
      <c r="MRY1078" s="56"/>
      <c r="MRZ1078" s="56"/>
      <c r="MSA1078" s="56"/>
      <c r="MSB1078" s="56"/>
      <c r="MSC1078" s="56"/>
      <c r="MSD1078" s="56"/>
      <c r="MSE1078" s="56"/>
      <c r="MSF1078" s="56"/>
      <c r="MSG1078" s="56"/>
      <c r="MSH1078" s="56"/>
      <c r="MSI1078" s="56"/>
      <c r="MSJ1078" s="56"/>
      <c r="MSK1078" s="56"/>
      <c r="MSL1078" s="56"/>
      <c r="MSM1078" s="56"/>
      <c r="MSN1078" s="56"/>
      <c r="MSO1078" s="56"/>
      <c r="MSP1078" s="56"/>
      <c r="MSQ1078" s="56"/>
      <c r="MSR1078" s="56"/>
      <c r="MSS1078" s="56"/>
      <c r="MST1078" s="56"/>
      <c r="MSU1078" s="56"/>
      <c r="MSV1078" s="56"/>
      <c r="MSW1078" s="56"/>
      <c r="MSX1078" s="56"/>
      <c r="MSY1078" s="56"/>
      <c r="MSZ1078" s="56"/>
      <c r="MTA1078" s="56"/>
      <c r="MTB1078" s="56"/>
      <c r="MTC1078" s="56"/>
      <c r="MTD1078" s="56"/>
      <c r="MTE1078" s="56"/>
      <c r="MTF1078" s="56"/>
      <c r="MTG1078" s="56"/>
      <c r="MTH1078" s="56"/>
      <c r="MTI1078" s="56"/>
      <c r="MTJ1078" s="56"/>
      <c r="MTK1078" s="56"/>
      <c r="MTL1078" s="56"/>
      <c r="MTM1078" s="56"/>
      <c r="MTN1078" s="56"/>
      <c r="MTO1078" s="56"/>
      <c r="MTP1078" s="56"/>
      <c r="MTQ1078" s="56"/>
      <c r="MTR1078" s="56"/>
      <c r="MTS1078" s="56"/>
      <c r="MTT1078" s="56"/>
      <c r="MTU1078" s="56"/>
      <c r="MTV1078" s="56"/>
      <c r="MTW1078" s="56"/>
      <c r="MTX1078" s="56"/>
      <c r="MTY1078" s="56"/>
      <c r="MTZ1078" s="56"/>
      <c r="MUA1078" s="56"/>
      <c r="MUB1078" s="56"/>
      <c r="MUC1078" s="56"/>
      <c r="MUD1078" s="56"/>
      <c r="MUE1078" s="56"/>
      <c r="MUF1078" s="56"/>
      <c r="MUG1078" s="56"/>
      <c r="MUH1078" s="56"/>
      <c r="MUI1078" s="56"/>
      <c r="MUJ1078" s="56"/>
      <c r="MUK1078" s="56"/>
      <c r="MUL1078" s="56"/>
      <c r="MUM1078" s="56"/>
      <c r="MUN1078" s="56"/>
      <c r="MUO1078" s="56"/>
      <c r="MUP1078" s="56"/>
      <c r="MUQ1078" s="56"/>
      <c r="MUR1078" s="56"/>
      <c r="MUS1078" s="56"/>
      <c r="MUT1078" s="56"/>
      <c r="MUU1078" s="56"/>
      <c r="MUV1078" s="56"/>
      <c r="MUW1078" s="56"/>
      <c r="MUX1078" s="56"/>
      <c r="MUY1078" s="56"/>
      <c r="MUZ1078" s="56"/>
      <c r="MVA1078" s="56"/>
      <c r="MVB1078" s="56"/>
      <c r="MVC1078" s="56"/>
      <c r="MVD1078" s="56"/>
      <c r="MVE1078" s="56"/>
      <c r="MVF1078" s="56"/>
      <c r="MVG1078" s="56"/>
      <c r="MVH1078" s="56"/>
      <c r="MVI1078" s="56"/>
      <c r="MVJ1078" s="56"/>
      <c r="MVK1078" s="56"/>
      <c r="MVL1078" s="56"/>
      <c r="MVM1078" s="56"/>
      <c r="MVN1078" s="56"/>
      <c r="MVO1078" s="56"/>
      <c r="MVP1078" s="56"/>
      <c r="MVQ1078" s="56"/>
      <c r="MVR1078" s="56"/>
      <c r="MVS1078" s="56"/>
      <c r="MVT1078" s="56"/>
      <c r="MVU1078" s="56"/>
      <c r="MVV1078" s="56"/>
      <c r="MVW1078" s="56"/>
      <c r="MVX1078" s="56"/>
      <c r="MVY1078" s="56"/>
      <c r="MVZ1078" s="56"/>
      <c r="MWA1078" s="56"/>
      <c r="MWB1078" s="56"/>
      <c r="MWC1078" s="56"/>
      <c r="MWD1078" s="56"/>
      <c r="MWE1078" s="56"/>
      <c r="MWF1078" s="56"/>
      <c r="MWG1078" s="56"/>
      <c r="MWH1078" s="56"/>
      <c r="MWI1078" s="56"/>
      <c r="MWJ1078" s="56"/>
      <c r="MWK1078" s="56"/>
      <c r="MWL1078" s="56"/>
      <c r="MWM1078" s="56"/>
      <c r="MWN1078" s="56"/>
      <c r="MWO1078" s="56"/>
      <c r="MWP1078" s="56"/>
      <c r="MWQ1078" s="56"/>
      <c r="MWR1078" s="56"/>
      <c r="MWS1078" s="56"/>
      <c r="MWT1078" s="56"/>
      <c r="MWU1078" s="56"/>
      <c r="MWV1078" s="56"/>
      <c r="MWW1078" s="56"/>
      <c r="MWX1078" s="56"/>
      <c r="MWY1078" s="56"/>
      <c r="MWZ1078" s="56"/>
      <c r="MXA1078" s="56"/>
      <c r="MXB1078" s="56"/>
      <c r="MXC1078" s="56"/>
      <c r="MXD1078" s="56"/>
      <c r="MXE1078" s="56"/>
      <c r="MXF1078" s="56"/>
      <c r="MXG1078" s="56"/>
      <c r="MXH1078" s="56"/>
      <c r="MXI1078" s="56"/>
      <c r="MXJ1078" s="56"/>
      <c r="MXK1078" s="56"/>
      <c r="MXL1078" s="56"/>
      <c r="MXM1078" s="56"/>
      <c r="MXN1078" s="56"/>
      <c r="MXO1078" s="56"/>
      <c r="MXP1078" s="56"/>
      <c r="MXQ1078" s="56"/>
      <c r="MXR1078" s="56"/>
      <c r="MXS1078" s="56"/>
      <c r="MXT1078" s="56"/>
      <c r="MXU1078" s="56"/>
      <c r="MXV1078" s="56"/>
      <c r="MXW1078" s="56"/>
      <c r="MXX1078" s="56"/>
      <c r="MXY1078" s="56"/>
      <c r="MXZ1078" s="56"/>
      <c r="MYA1078" s="56"/>
      <c r="MYB1078" s="56"/>
      <c r="MYC1078" s="56"/>
      <c r="MYD1078" s="56"/>
      <c r="MYE1078" s="56"/>
      <c r="MYF1078" s="56"/>
      <c r="MYG1078" s="56"/>
      <c r="MYH1078" s="56"/>
      <c r="MYI1078" s="56"/>
      <c r="MYJ1078" s="56"/>
      <c r="MYK1078" s="56"/>
      <c r="MYL1078" s="56"/>
      <c r="MYM1078" s="56"/>
      <c r="MYN1078" s="56"/>
      <c r="MYO1078" s="56"/>
      <c r="MYP1078" s="56"/>
      <c r="MYQ1078" s="56"/>
      <c r="MYR1078" s="56"/>
      <c r="MYS1078" s="56"/>
      <c r="MYT1078" s="56"/>
      <c r="MYU1078" s="56"/>
      <c r="MYV1078" s="56"/>
      <c r="MYW1078" s="56"/>
      <c r="MYX1078" s="56"/>
      <c r="MYY1078" s="56"/>
      <c r="MYZ1078" s="56"/>
      <c r="MZA1078" s="56"/>
      <c r="MZB1078" s="56"/>
      <c r="MZC1078" s="56"/>
      <c r="MZD1078" s="56"/>
      <c r="MZE1078" s="56"/>
      <c r="MZF1078" s="56"/>
      <c r="MZG1078" s="56"/>
      <c r="MZH1078" s="56"/>
      <c r="MZI1078" s="56"/>
      <c r="MZJ1078" s="56"/>
      <c r="MZK1078" s="56"/>
      <c r="MZL1078" s="56"/>
      <c r="MZM1078" s="56"/>
      <c r="MZN1078" s="56"/>
      <c r="MZO1078" s="56"/>
      <c r="MZP1078" s="56"/>
      <c r="MZQ1078" s="56"/>
      <c r="MZR1078" s="56"/>
      <c r="MZS1078" s="56"/>
      <c r="MZT1078" s="56"/>
      <c r="MZU1078" s="56"/>
      <c r="MZV1078" s="56"/>
      <c r="MZW1078" s="56"/>
      <c r="MZX1078" s="56"/>
      <c r="MZY1078" s="56"/>
      <c r="MZZ1078" s="56"/>
      <c r="NAA1078" s="56"/>
      <c r="NAB1078" s="56"/>
      <c r="NAC1078" s="56"/>
      <c r="NAD1078" s="56"/>
      <c r="NAE1078" s="56"/>
      <c r="NAF1078" s="56"/>
      <c r="NAG1078" s="56"/>
      <c r="NAH1078" s="56"/>
      <c r="NAI1078" s="56"/>
      <c r="NAJ1078" s="56"/>
      <c r="NAK1078" s="56"/>
      <c r="NAL1078" s="56"/>
      <c r="NAM1078" s="56"/>
      <c r="NAN1078" s="56"/>
      <c r="NAO1078" s="56"/>
      <c r="NAP1078" s="56"/>
      <c r="NAQ1078" s="56"/>
      <c r="NAR1078" s="56"/>
      <c r="NAS1078" s="56"/>
      <c r="NAT1078" s="56"/>
      <c r="NAU1078" s="56"/>
      <c r="NAV1078" s="56"/>
      <c r="NAW1078" s="56"/>
      <c r="NAX1078" s="56"/>
      <c r="NAY1078" s="56"/>
      <c r="NAZ1078" s="56"/>
      <c r="NBA1078" s="56"/>
      <c r="NBB1078" s="56"/>
      <c r="NBC1078" s="56"/>
      <c r="NBD1078" s="56"/>
      <c r="NBE1078" s="56"/>
      <c r="NBF1078" s="56"/>
      <c r="NBG1078" s="56"/>
      <c r="NBH1078" s="56"/>
      <c r="NBI1078" s="56"/>
      <c r="NBJ1078" s="56"/>
      <c r="NBK1078" s="56"/>
      <c r="NBL1078" s="56"/>
      <c r="NBM1078" s="56"/>
      <c r="NBN1078" s="56"/>
      <c r="NBO1078" s="56"/>
      <c r="NBP1078" s="56"/>
      <c r="NBQ1078" s="56"/>
      <c r="NBR1078" s="56"/>
      <c r="NBS1078" s="56"/>
      <c r="NBT1078" s="56"/>
      <c r="NBU1078" s="56"/>
      <c r="NBV1078" s="56"/>
      <c r="NBW1078" s="56"/>
      <c r="NBX1078" s="56"/>
      <c r="NBY1078" s="56"/>
      <c r="NBZ1078" s="56"/>
      <c r="NCA1078" s="56"/>
      <c r="NCB1078" s="56"/>
      <c r="NCC1078" s="56"/>
      <c r="NCD1078" s="56"/>
      <c r="NCE1078" s="56"/>
      <c r="NCF1078" s="56"/>
      <c r="NCG1078" s="56"/>
      <c r="NCH1078" s="56"/>
      <c r="NCI1078" s="56"/>
      <c r="NCJ1078" s="56"/>
      <c r="NCK1078" s="56"/>
      <c r="NCL1078" s="56"/>
      <c r="NCM1078" s="56"/>
      <c r="NCN1078" s="56"/>
      <c r="NCO1078" s="56"/>
      <c r="NCP1078" s="56"/>
      <c r="NCQ1078" s="56"/>
      <c r="NCR1078" s="56"/>
      <c r="NCS1078" s="56"/>
      <c r="NCT1078" s="56"/>
      <c r="NCU1078" s="56"/>
      <c r="NCV1078" s="56"/>
      <c r="NCW1078" s="56"/>
      <c r="NCX1078" s="56"/>
      <c r="NCY1078" s="56"/>
      <c r="NCZ1078" s="56"/>
      <c r="NDA1078" s="56"/>
      <c r="NDB1078" s="56"/>
      <c r="NDC1078" s="56"/>
      <c r="NDD1078" s="56"/>
      <c r="NDE1078" s="56"/>
      <c r="NDF1078" s="56"/>
      <c r="NDG1078" s="56"/>
      <c r="NDH1078" s="56"/>
      <c r="NDI1078" s="56"/>
      <c r="NDJ1078" s="56"/>
      <c r="NDK1078" s="56"/>
      <c r="NDL1078" s="56"/>
      <c r="NDM1078" s="56"/>
      <c r="NDN1078" s="56"/>
      <c r="NDO1078" s="56"/>
      <c r="NDP1078" s="56"/>
      <c r="NDQ1078" s="56"/>
      <c r="NDR1078" s="56"/>
      <c r="NDS1078" s="56"/>
      <c r="NDT1078" s="56"/>
      <c r="NDU1078" s="56"/>
      <c r="NDV1078" s="56"/>
      <c r="NDW1078" s="56"/>
      <c r="NDX1078" s="56"/>
      <c r="NDY1078" s="56"/>
      <c r="NDZ1078" s="56"/>
      <c r="NEA1078" s="56"/>
      <c r="NEB1078" s="56"/>
      <c r="NEC1078" s="56"/>
      <c r="NED1078" s="56"/>
      <c r="NEE1078" s="56"/>
      <c r="NEF1078" s="56"/>
      <c r="NEG1078" s="56"/>
      <c r="NEH1078" s="56"/>
      <c r="NEI1078" s="56"/>
      <c r="NEJ1078" s="56"/>
      <c r="NEK1078" s="56"/>
      <c r="NEL1078" s="56"/>
      <c r="NEM1078" s="56"/>
      <c r="NEN1078" s="56"/>
      <c r="NEO1078" s="56"/>
      <c r="NEP1078" s="56"/>
      <c r="NEQ1078" s="56"/>
      <c r="NER1078" s="56"/>
      <c r="NES1078" s="56"/>
      <c r="NET1078" s="56"/>
      <c r="NEU1078" s="56"/>
      <c r="NEV1078" s="56"/>
      <c r="NEW1078" s="56"/>
      <c r="NEX1078" s="56"/>
      <c r="NEY1078" s="56"/>
      <c r="NEZ1078" s="56"/>
      <c r="NFA1078" s="56"/>
      <c r="NFB1078" s="56"/>
      <c r="NFC1078" s="56"/>
      <c r="NFD1078" s="56"/>
      <c r="NFE1078" s="56"/>
      <c r="NFF1078" s="56"/>
      <c r="NFG1078" s="56"/>
      <c r="NFH1078" s="56"/>
      <c r="NFI1078" s="56"/>
      <c r="NFJ1078" s="56"/>
      <c r="NFK1078" s="56"/>
      <c r="NFL1078" s="56"/>
      <c r="NFM1078" s="56"/>
      <c r="NFN1078" s="56"/>
      <c r="NFO1078" s="56"/>
      <c r="NFP1078" s="56"/>
      <c r="NFQ1078" s="56"/>
      <c r="NFR1078" s="56"/>
      <c r="NFS1078" s="56"/>
      <c r="NFT1078" s="56"/>
      <c r="NFU1078" s="56"/>
      <c r="NFV1078" s="56"/>
      <c r="NFW1078" s="56"/>
      <c r="NFX1078" s="56"/>
      <c r="NFY1078" s="56"/>
      <c r="NFZ1078" s="56"/>
      <c r="NGA1078" s="56"/>
      <c r="NGB1078" s="56"/>
      <c r="NGC1078" s="56"/>
      <c r="NGD1078" s="56"/>
      <c r="NGE1078" s="56"/>
      <c r="NGF1078" s="56"/>
      <c r="NGG1078" s="56"/>
      <c r="NGH1078" s="56"/>
      <c r="NGI1078" s="56"/>
      <c r="NGJ1078" s="56"/>
      <c r="NGK1078" s="56"/>
      <c r="NGL1078" s="56"/>
      <c r="NGM1078" s="56"/>
      <c r="NGN1078" s="56"/>
      <c r="NGO1078" s="56"/>
      <c r="NGP1078" s="56"/>
      <c r="NGQ1078" s="56"/>
      <c r="NGR1078" s="56"/>
      <c r="NGS1078" s="56"/>
      <c r="NGT1078" s="56"/>
      <c r="NGU1078" s="56"/>
      <c r="NGV1078" s="56"/>
      <c r="NGW1078" s="56"/>
      <c r="NGX1078" s="56"/>
      <c r="NGY1078" s="56"/>
      <c r="NGZ1078" s="56"/>
      <c r="NHA1078" s="56"/>
      <c r="NHB1078" s="56"/>
      <c r="NHC1078" s="56"/>
      <c r="NHD1078" s="56"/>
      <c r="NHE1078" s="56"/>
      <c r="NHF1078" s="56"/>
      <c r="NHG1078" s="56"/>
      <c r="NHH1078" s="56"/>
      <c r="NHI1078" s="56"/>
      <c r="NHJ1078" s="56"/>
      <c r="NHK1078" s="56"/>
      <c r="NHL1078" s="56"/>
      <c r="NHM1078" s="56"/>
      <c r="NHN1078" s="56"/>
      <c r="NHO1078" s="56"/>
      <c r="NHP1078" s="56"/>
      <c r="NHQ1078" s="56"/>
      <c r="NHR1078" s="56"/>
      <c r="NHS1078" s="56"/>
      <c r="NHT1078" s="56"/>
      <c r="NHU1078" s="56"/>
      <c r="NHV1078" s="56"/>
      <c r="NHW1078" s="56"/>
      <c r="NHX1078" s="56"/>
      <c r="NHY1078" s="56"/>
      <c r="NHZ1078" s="56"/>
      <c r="NIA1078" s="56"/>
      <c r="NIB1078" s="56"/>
      <c r="NIC1078" s="56"/>
      <c r="NID1078" s="56"/>
      <c r="NIE1078" s="56"/>
      <c r="NIF1078" s="56"/>
      <c r="NIG1078" s="56"/>
      <c r="NIH1078" s="56"/>
      <c r="NII1078" s="56"/>
      <c r="NIJ1078" s="56"/>
      <c r="NIK1078" s="56"/>
      <c r="NIL1078" s="56"/>
      <c r="NIM1078" s="56"/>
      <c r="NIN1078" s="56"/>
      <c r="NIO1078" s="56"/>
      <c r="NIP1078" s="56"/>
      <c r="NIQ1078" s="56"/>
      <c r="NIR1078" s="56"/>
      <c r="NIS1078" s="56"/>
      <c r="NIT1078" s="56"/>
      <c r="NIU1078" s="56"/>
      <c r="NIV1078" s="56"/>
      <c r="NIW1078" s="56"/>
      <c r="NIX1078" s="56"/>
      <c r="NIY1078" s="56"/>
      <c r="NIZ1078" s="56"/>
      <c r="NJA1078" s="56"/>
      <c r="NJB1078" s="56"/>
      <c r="NJC1078" s="56"/>
      <c r="NJD1078" s="56"/>
      <c r="NJE1078" s="56"/>
      <c r="NJF1078" s="56"/>
      <c r="NJG1078" s="56"/>
      <c r="NJH1078" s="56"/>
      <c r="NJI1078" s="56"/>
      <c r="NJJ1078" s="56"/>
      <c r="NJK1078" s="56"/>
      <c r="NJL1078" s="56"/>
      <c r="NJM1078" s="56"/>
      <c r="NJN1078" s="56"/>
      <c r="NJO1078" s="56"/>
      <c r="NJP1078" s="56"/>
      <c r="NJQ1078" s="56"/>
      <c r="NJR1078" s="56"/>
      <c r="NJS1078" s="56"/>
      <c r="NJT1078" s="56"/>
      <c r="NJU1078" s="56"/>
      <c r="NJV1078" s="56"/>
      <c r="NJW1078" s="56"/>
      <c r="NJX1078" s="56"/>
      <c r="NJY1078" s="56"/>
      <c r="NJZ1078" s="56"/>
      <c r="NKA1078" s="56"/>
      <c r="NKB1078" s="56"/>
      <c r="NKC1078" s="56"/>
      <c r="NKD1078" s="56"/>
      <c r="NKE1078" s="56"/>
      <c r="NKF1078" s="56"/>
      <c r="NKG1078" s="56"/>
      <c r="NKH1078" s="56"/>
      <c r="NKI1078" s="56"/>
      <c r="NKJ1078" s="56"/>
      <c r="NKK1078" s="56"/>
      <c r="NKL1078" s="56"/>
      <c r="NKM1078" s="56"/>
      <c r="NKN1078" s="56"/>
      <c r="NKO1078" s="56"/>
      <c r="NKP1078" s="56"/>
      <c r="NKQ1078" s="56"/>
      <c r="NKR1078" s="56"/>
      <c r="NKS1078" s="56"/>
      <c r="NKT1078" s="56"/>
      <c r="NKU1078" s="56"/>
      <c r="NKV1078" s="56"/>
      <c r="NKW1078" s="56"/>
      <c r="NKX1078" s="56"/>
      <c r="NKY1078" s="56"/>
      <c r="NKZ1078" s="56"/>
      <c r="NLA1078" s="56"/>
      <c r="NLB1078" s="56"/>
      <c r="NLC1078" s="56"/>
      <c r="NLD1078" s="56"/>
      <c r="NLE1078" s="56"/>
      <c r="NLF1078" s="56"/>
      <c r="NLG1078" s="56"/>
      <c r="NLH1078" s="56"/>
      <c r="NLI1078" s="56"/>
      <c r="NLJ1078" s="56"/>
      <c r="NLK1078" s="56"/>
      <c r="NLL1078" s="56"/>
      <c r="NLM1078" s="56"/>
      <c r="NLN1078" s="56"/>
      <c r="NLO1078" s="56"/>
      <c r="NLP1078" s="56"/>
      <c r="NLQ1078" s="56"/>
      <c r="NLR1078" s="56"/>
      <c r="NLS1078" s="56"/>
      <c r="NLT1078" s="56"/>
      <c r="NLU1078" s="56"/>
      <c r="NLV1078" s="56"/>
      <c r="NLW1078" s="56"/>
      <c r="NLX1078" s="56"/>
      <c r="NLY1078" s="56"/>
      <c r="NLZ1078" s="56"/>
      <c r="NMA1078" s="56"/>
      <c r="NMB1078" s="56"/>
      <c r="NMC1078" s="56"/>
      <c r="NMD1078" s="56"/>
      <c r="NME1078" s="56"/>
      <c r="NMF1078" s="56"/>
      <c r="NMG1078" s="56"/>
      <c r="NMH1078" s="56"/>
      <c r="NMI1078" s="56"/>
      <c r="NMJ1078" s="56"/>
      <c r="NMK1078" s="56"/>
      <c r="NML1078" s="56"/>
      <c r="NMM1078" s="56"/>
      <c r="NMN1078" s="56"/>
      <c r="NMO1078" s="56"/>
      <c r="NMP1078" s="56"/>
      <c r="NMQ1078" s="56"/>
      <c r="NMR1078" s="56"/>
      <c r="NMS1078" s="56"/>
      <c r="NMT1078" s="56"/>
      <c r="NMU1078" s="56"/>
      <c r="NMV1078" s="56"/>
      <c r="NMW1078" s="56"/>
      <c r="NMX1078" s="56"/>
      <c r="NMY1078" s="56"/>
      <c r="NMZ1078" s="56"/>
      <c r="NNA1078" s="56"/>
      <c r="NNB1078" s="56"/>
      <c r="NNC1078" s="56"/>
      <c r="NND1078" s="56"/>
      <c r="NNE1078" s="56"/>
      <c r="NNF1078" s="56"/>
      <c r="NNG1078" s="56"/>
      <c r="NNH1078" s="56"/>
      <c r="NNI1078" s="56"/>
      <c r="NNJ1078" s="56"/>
      <c r="NNK1078" s="56"/>
      <c r="NNL1078" s="56"/>
      <c r="NNM1078" s="56"/>
      <c r="NNN1078" s="56"/>
      <c r="NNO1078" s="56"/>
      <c r="NNP1078" s="56"/>
      <c r="NNQ1078" s="56"/>
      <c r="NNR1078" s="56"/>
      <c r="NNS1078" s="56"/>
      <c r="NNT1078" s="56"/>
      <c r="NNU1078" s="56"/>
      <c r="NNV1078" s="56"/>
      <c r="NNW1078" s="56"/>
      <c r="NNX1078" s="56"/>
      <c r="NNY1078" s="56"/>
      <c r="NNZ1078" s="56"/>
      <c r="NOA1078" s="56"/>
      <c r="NOB1078" s="56"/>
      <c r="NOC1078" s="56"/>
      <c r="NOD1078" s="56"/>
      <c r="NOE1078" s="56"/>
      <c r="NOF1078" s="56"/>
      <c r="NOG1078" s="56"/>
      <c r="NOH1078" s="56"/>
      <c r="NOI1078" s="56"/>
      <c r="NOJ1078" s="56"/>
      <c r="NOK1078" s="56"/>
      <c r="NOL1078" s="56"/>
      <c r="NOM1078" s="56"/>
      <c r="NON1078" s="56"/>
      <c r="NOO1078" s="56"/>
      <c r="NOP1078" s="56"/>
      <c r="NOQ1078" s="56"/>
      <c r="NOR1078" s="56"/>
      <c r="NOS1078" s="56"/>
      <c r="NOT1078" s="56"/>
      <c r="NOU1078" s="56"/>
      <c r="NOV1078" s="56"/>
      <c r="NOW1078" s="56"/>
      <c r="NOX1078" s="56"/>
      <c r="NOY1078" s="56"/>
      <c r="NOZ1078" s="56"/>
      <c r="NPA1078" s="56"/>
      <c r="NPB1078" s="56"/>
      <c r="NPC1078" s="56"/>
      <c r="NPD1078" s="56"/>
      <c r="NPE1078" s="56"/>
      <c r="NPF1078" s="56"/>
      <c r="NPG1078" s="56"/>
      <c r="NPH1078" s="56"/>
      <c r="NPI1078" s="56"/>
      <c r="NPJ1078" s="56"/>
      <c r="NPK1078" s="56"/>
      <c r="NPL1078" s="56"/>
      <c r="NPM1078" s="56"/>
      <c r="NPN1078" s="56"/>
      <c r="NPO1078" s="56"/>
      <c r="NPP1078" s="56"/>
      <c r="NPQ1078" s="56"/>
      <c r="NPR1078" s="56"/>
      <c r="NPS1078" s="56"/>
      <c r="NPT1078" s="56"/>
      <c r="NPU1078" s="56"/>
      <c r="NPV1078" s="56"/>
      <c r="NPW1078" s="56"/>
      <c r="NPX1078" s="56"/>
      <c r="NPY1078" s="56"/>
      <c r="NPZ1078" s="56"/>
      <c r="NQA1078" s="56"/>
      <c r="NQB1078" s="56"/>
      <c r="NQC1078" s="56"/>
      <c r="NQD1078" s="56"/>
      <c r="NQE1078" s="56"/>
      <c r="NQF1078" s="56"/>
      <c r="NQG1078" s="56"/>
      <c r="NQH1078" s="56"/>
      <c r="NQI1078" s="56"/>
      <c r="NQJ1078" s="56"/>
      <c r="NQK1078" s="56"/>
      <c r="NQL1078" s="56"/>
      <c r="NQM1078" s="56"/>
      <c r="NQN1078" s="56"/>
      <c r="NQO1078" s="56"/>
      <c r="NQP1078" s="56"/>
      <c r="NQQ1078" s="56"/>
      <c r="NQR1078" s="56"/>
      <c r="NQS1078" s="56"/>
      <c r="NQT1078" s="56"/>
      <c r="NQU1078" s="56"/>
      <c r="NQV1078" s="56"/>
      <c r="NQW1078" s="56"/>
      <c r="NQX1078" s="56"/>
      <c r="NQY1078" s="56"/>
      <c r="NQZ1078" s="56"/>
      <c r="NRA1078" s="56"/>
      <c r="NRB1078" s="56"/>
      <c r="NRC1078" s="56"/>
      <c r="NRD1078" s="56"/>
      <c r="NRE1078" s="56"/>
      <c r="NRF1078" s="56"/>
      <c r="NRG1078" s="56"/>
      <c r="NRH1078" s="56"/>
      <c r="NRI1078" s="56"/>
      <c r="NRJ1078" s="56"/>
      <c r="NRK1078" s="56"/>
      <c r="NRL1078" s="56"/>
      <c r="NRM1078" s="56"/>
      <c r="NRN1078" s="56"/>
      <c r="NRO1078" s="56"/>
      <c r="NRP1078" s="56"/>
      <c r="NRQ1078" s="56"/>
      <c r="NRR1078" s="56"/>
      <c r="NRS1078" s="56"/>
      <c r="NRT1078" s="56"/>
      <c r="NRU1078" s="56"/>
      <c r="NRV1078" s="56"/>
      <c r="NRW1078" s="56"/>
      <c r="NRX1078" s="56"/>
      <c r="NRY1078" s="56"/>
      <c r="NRZ1078" s="56"/>
      <c r="NSA1078" s="56"/>
      <c r="NSB1078" s="56"/>
      <c r="NSC1078" s="56"/>
      <c r="NSD1078" s="56"/>
      <c r="NSE1078" s="56"/>
      <c r="NSF1078" s="56"/>
      <c r="NSG1078" s="56"/>
      <c r="NSH1078" s="56"/>
      <c r="NSI1078" s="56"/>
      <c r="NSJ1078" s="56"/>
      <c r="NSK1078" s="56"/>
      <c r="NSL1078" s="56"/>
      <c r="NSM1078" s="56"/>
      <c r="NSN1078" s="56"/>
      <c r="NSO1078" s="56"/>
      <c r="NSP1078" s="56"/>
      <c r="NSQ1078" s="56"/>
      <c r="NSR1078" s="56"/>
      <c r="NSS1078" s="56"/>
      <c r="NST1078" s="56"/>
      <c r="NSU1078" s="56"/>
      <c r="NSV1078" s="56"/>
      <c r="NSW1078" s="56"/>
      <c r="NSX1078" s="56"/>
      <c r="NSY1078" s="56"/>
      <c r="NSZ1078" s="56"/>
      <c r="NTA1078" s="56"/>
      <c r="NTB1078" s="56"/>
      <c r="NTC1078" s="56"/>
      <c r="NTD1078" s="56"/>
      <c r="NTE1078" s="56"/>
      <c r="NTF1078" s="56"/>
      <c r="NTG1078" s="56"/>
      <c r="NTH1078" s="56"/>
      <c r="NTI1078" s="56"/>
      <c r="NTJ1078" s="56"/>
      <c r="NTK1078" s="56"/>
      <c r="NTL1078" s="56"/>
      <c r="NTM1078" s="56"/>
      <c r="NTN1078" s="56"/>
      <c r="NTO1078" s="56"/>
      <c r="NTP1078" s="56"/>
      <c r="NTQ1078" s="56"/>
      <c r="NTR1078" s="56"/>
      <c r="NTS1078" s="56"/>
      <c r="NTT1078" s="56"/>
      <c r="NTU1078" s="56"/>
      <c r="NTV1078" s="56"/>
      <c r="NTW1078" s="56"/>
      <c r="NTX1078" s="56"/>
      <c r="NTY1078" s="56"/>
      <c r="NTZ1078" s="56"/>
      <c r="NUA1078" s="56"/>
      <c r="NUB1078" s="56"/>
      <c r="NUC1078" s="56"/>
      <c r="NUD1078" s="56"/>
      <c r="NUE1078" s="56"/>
      <c r="NUF1078" s="56"/>
      <c r="NUG1078" s="56"/>
      <c r="NUH1078" s="56"/>
      <c r="NUI1078" s="56"/>
      <c r="NUJ1078" s="56"/>
      <c r="NUK1078" s="56"/>
      <c r="NUL1078" s="56"/>
      <c r="NUM1078" s="56"/>
      <c r="NUN1078" s="56"/>
      <c r="NUO1078" s="56"/>
      <c r="NUP1078" s="56"/>
      <c r="NUQ1078" s="56"/>
      <c r="NUR1078" s="56"/>
      <c r="NUS1078" s="56"/>
      <c r="NUT1078" s="56"/>
      <c r="NUU1078" s="56"/>
      <c r="NUV1078" s="56"/>
      <c r="NUW1078" s="56"/>
      <c r="NUX1078" s="56"/>
      <c r="NUY1078" s="56"/>
      <c r="NUZ1078" s="56"/>
      <c r="NVA1078" s="56"/>
      <c r="NVB1078" s="56"/>
      <c r="NVC1078" s="56"/>
      <c r="NVD1078" s="56"/>
      <c r="NVE1078" s="56"/>
      <c r="NVF1078" s="56"/>
      <c r="NVG1078" s="56"/>
      <c r="NVH1078" s="56"/>
      <c r="NVI1078" s="56"/>
      <c r="NVJ1078" s="56"/>
      <c r="NVK1078" s="56"/>
      <c r="NVL1078" s="56"/>
      <c r="NVM1078" s="56"/>
      <c r="NVN1078" s="56"/>
      <c r="NVO1078" s="56"/>
      <c r="NVP1078" s="56"/>
      <c r="NVQ1078" s="56"/>
      <c r="NVR1078" s="56"/>
      <c r="NVS1078" s="56"/>
      <c r="NVT1078" s="56"/>
      <c r="NVU1078" s="56"/>
      <c r="NVV1078" s="56"/>
      <c r="NVW1078" s="56"/>
      <c r="NVX1078" s="56"/>
      <c r="NVY1078" s="56"/>
      <c r="NVZ1078" s="56"/>
      <c r="NWA1078" s="56"/>
      <c r="NWB1078" s="56"/>
      <c r="NWC1078" s="56"/>
      <c r="NWD1078" s="56"/>
      <c r="NWE1078" s="56"/>
      <c r="NWF1078" s="56"/>
      <c r="NWG1078" s="56"/>
      <c r="NWH1078" s="56"/>
      <c r="NWI1078" s="56"/>
      <c r="NWJ1078" s="56"/>
      <c r="NWK1078" s="56"/>
      <c r="NWL1078" s="56"/>
      <c r="NWM1078" s="56"/>
      <c r="NWN1078" s="56"/>
      <c r="NWO1078" s="56"/>
      <c r="NWP1078" s="56"/>
      <c r="NWQ1078" s="56"/>
      <c r="NWR1078" s="56"/>
      <c r="NWS1078" s="56"/>
      <c r="NWT1078" s="56"/>
      <c r="NWU1078" s="56"/>
      <c r="NWV1078" s="56"/>
      <c r="NWW1078" s="56"/>
      <c r="NWX1078" s="56"/>
      <c r="NWY1078" s="56"/>
      <c r="NWZ1078" s="56"/>
      <c r="NXA1078" s="56"/>
      <c r="NXB1078" s="56"/>
      <c r="NXC1078" s="56"/>
      <c r="NXD1078" s="56"/>
      <c r="NXE1078" s="56"/>
      <c r="NXF1078" s="56"/>
      <c r="NXG1078" s="56"/>
      <c r="NXH1078" s="56"/>
      <c r="NXI1078" s="56"/>
      <c r="NXJ1078" s="56"/>
      <c r="NXK1078" s="56"/>
      <c r="NXL1078" s="56"/>
      <c r="NXM1078" s="56"/>
      <c r="NXN1078" s="56"/>
      <c r="NXO1078" s="56"/>
      <c r="NXP1078" s="56"/>
      <c r="NXQ1078" s="56"/>
      <c r="NXR1078" s="56"/>
      <c r="NXS1078" s="56"/>
      <c r="NXT1078" s="56"/>
      <c r="NXU1078" s="56"/>
      <c r="NXV1078" s="56"/>
      <c r="NXW1078" s="56"/>
      <c r="NXX1078" s="56"/>
      <c r="NXY1078" s="56"/>
      <c r="NXZ1078" s="56"/>
      <c r="NYA1078" s="56"/>
      <c r="NYB1078" s="56"/>
      <c r="NYC1078" s="56"/>
      <c r="NYD1078" s="56"/>
      <c r="NYE1078" s="56"/>
      <c r="NYF1078" s="56"/>
      <c r="NYG1078" s="56"/>
      <c r="NYH1078" s="56"/>
      <c r="NYI1078" s="56"/>
      <c r="NYJ1078" s="56"/>
      <c r="NYK1078" s="56"/>
      <c r="NYL1078" s="56"/>
      <c r="NYM1078" s="56"/>
      <c r="NYN1078" s="56"/>
      <c r="NYO1078" s="56"/>
      <c r="NYP1078" s="56"/>
      <c r="NYQ1078" s="56"/>
      <c r="NYR1078" s="56"/>
      <c r="NYS1078" s="56"/>
      <c r="NYT1078" s="56"/>
      <c r="NYU1078" s="56"/>
      <c r="NYV1078" s="56"/>
      <c r="NYW1078" s="56"/>
      <c r="NYX1078" s="56"/>
      <c r="NYY1078" s="56"/>
      <c r="NYZ1078" s="56"/>
      <c r="NZA1078" s="56"/>
      <c r="NZB1078" s="56"/>
      <c r="NZC1078" s="56"/>
      <c r="NZD1078" s="56"/>
      <c r="NZE1078" s="56"/>
      <c r="NZF1078" s="56"/>
      <c r="NZG1078" s="56"/>
      <c r="NZH1078" s="56"/>
      <c r="NZI1078" s="56"/>
      <c r="NZJ1078" s="56"/>
      <c r="NZK1078" s="56"/>
      <c r="NZL1078" s="56"/>
      <c r="NZM1078" s="56"/>
      <c r="NZN1078" s="56"/>
      <c r="NZO1078" s="56"/>
      <c r="NZP1078" s="56"/>
      <c r="NZQ1078" s="56"/>
      <c r="NZR1078" s="56"/>
      <c r="NZS1078" s="56"/>
      <c r="NZT1078" s="56"/>
      <c r="NZU1078" s="56"/>
      <c r="NZV1078" s="56"/>
      <c r="NZW1078" s="56"/>
      <c r="NZX1078" s="56"/>
      <c r="NZY1078" s="56"/>
      <c r="NZZ1078" s="56"/>
      <c r="OAA1078" s="56"/>
      <c r="OAB1078" s="56"/>
      <c r="OAC1078" s="56"/>
      <c r="OAD1078" s="56"/>
      <c r="OAE1078" s="56"/>
      <c r="OAF1078" s="56"/>
      <c r="OAG1078" s="56"/>
      <c r="OAH1078" s="56"/>
      <c r="OAI1078" s="56"/>
      <c r="OAJ1078" s="56"/>
      <c r="OAK1078" s="56"/>
      <c r="OAL1078" s="56"/>
      <c r="OAM1078" s="56"/>
      <c r="OAN1078" s="56"/>
      <c r="OAO1078" s="56"/>
      <c r="OAP1078" s="56"/>
      <c r="OAQ1078" s="56"/>
      <c r="OAR1078" s="56"/>
      <c r="OAS1078" s="56"/>
      <c r="OAT1078" s="56"/>
      <c r="OAU1078" s="56"/>
      <c r="OAV1078" s="56"/>
      <c r="OAW1078" s="56"/>
      <c r="OAX1078" s="56"/>
      <c r="OAY1078" s="56"/>
      <c r="OAZ1078" s="56"/>
      <c r="OBA1078" s="56"/>
      <c r="OBB1078" s="56"/>
      <c r="OBC1078" s="56"/>
      <c r="OBD1078" s="56"/>
      <c r="OBE1078" s="56"/>
      <c r="OBF1078" s="56"/>
      <c r="OBG1078" s="56"/>
      <c r="OBH1078" s="56"/>
      <c r="OBI1078" s="56"/>
      <c r="OBJ1078" s="56"/>
      <c r="OBK1078" s="56"/>
      <c r="OBL1078" s="56"/>
      <c r="OBM1078" s="56"/>
      <c r="OBN1078" s="56"/>
      <c r="OBO1078" s="56"/>
      <c r="OBP1078" s="56"/>
      <c r="OBQ1078" s="56"/>
      <c r="OBR1078" s="56"/>
      <c r="OBS1078" s="56"/>
      <c r="OBT1078" s="56"/>
      <c r="OBU1078" s="56"/>
      <c r="OBV1078" s="56"/>
      <c r="OBW1078" s="56"/>
      <c r="OBX1078" s="56"/>
      <c r="OBY1078" s="56"/>
      <c r="OBZ1078" s="56"/>
      <c r="OCA1078" s="56"/>
      <c r="OCB1078" s="56"/>
      <c r="OCC1078" s="56"/>
      <c r="OCD1078" s="56"/>
      <c r="OCE1078" s="56"/>
      <c r="OCF1078" s="56"/>
      <c r="OCG1078" s="56"/>
      <c r="OCH1078" s="56"/>
      <c r="OCI1078" s="56"/>
      <c r="OCJ1078" s="56"/>
      <c r="OCK1078" s="56"/>
      <c r="OCL1078" s="56"/>
      <c r="OCM1078" s="56"/>
      <c r="OCN1078" s="56"/>
      <c r="OCO1078" s="56"/>
      <c r="OCP1078" s="56"/>
      <c r="OCQ1078" s="56"/>
      <c r="OCR1078" s="56"/>
      <c r="OCS1078" s="56"/>
      <c r="OCT1078" s="56"/>
      <c r="OCU1078" s="56"/>
      <c r="OCV1078" s="56"/>
      <c r="OCW1078" s="56"/>
      <c r="OCX1078" s="56"/>
      <c r="OCY1078" s="56"/>
      <c r="OCZ1078" s="56"/>
      <c r="ODA1078" s="56"/>
      <c r="ODB1078" s="56"/>
      <c r="ODC1078" s="56"/>
      <c r="ODD1078" s="56"/>
      <c r="ODE1078" s="56"/>
      <c r="ODF1078" s="56"/>
      <c r="ODG1078" s="56"/>
      <c r="ODH1078" s="56"/>
      <c r="ODI1078" s="56"/>
      <c r="ODJ1078" s="56"/>
      <c r="ODK1078" s="56"/>
      <c r="ODL1078" s="56"/>
      <c r="ODM1078" s="56"/>
      <c r="ODN1078" s="56"/>
      <c r="ODO1078" s="56"/>
      <c r="ODP1078" s="56"/>
      <c r="ODQ1078" s="56"/>
      <c r="ODR1078" s="56"/>
      <c r="ODS1078" s="56"/>
      <c r="ODT1078" s="56"/>
      <c r="ODU1078" s="56"/>
      <c r="ODV1078" s="56"/>
      <c r="ODW1078" s="56"/>
      <c r="ODX1078" s="56"/>
      <c r="ODY1078" s="56"/>
      <c r="ODZ1078" s="56"/>
      <c r="OEA1078" s="56"/>
      <c r="OEB1078" s="56"/>
      <c r="OEC1078" s="56"/>
      <c r="OED1078" s="56"/>
      <c r="OEE1078" s="56"/>
      <c r="OEF1078" s="56"/>
      <c r="OEG1078" s="56"/>
      <c r="OEH1078" s="56"/>
      <c r="OEI1078" s="56"/>
      <c r="OEJ1078" s="56"/>
      <c r="OEK1078" s="56"/>
      <c r="OEL1078" s="56"/>
      <c r="OEM1078" s="56"/>
      <c r="OEN1078" s="56"/>
      <c r="OEO1078" s="56"/>
      <c r="OEP1078" s="56"/>
      <c r="OEQ1078" s="56"/>
      <c r="OER1078" s="56"/>
      <c r="OES1078" s="56"/>
      <c r="OET1078" s="56"/>
      <c r="OEU1078" s="56"/>
      <c r="OEV1078" s="56"/>
      <c r="OEW1078" s="56"/>
      <c r="OEX1078" s="56"/>
      <c r="OEY1078" s="56"/>
      <c r="OEZ1078" s="56"/>
      <c r="OFA1078" s="56"/>
      <c r="OFB1078" s="56"/>
      <c r="OFC1078" s="56"/>
      <c r="OFD1078" s="56"/>
      <c r="OFE1078" s="56"/>
      <c r="OFF1078" s="56"/>
      <c r="OFG1078" s="56"/>
      <c r="OFH1078" s="56"/>
      <c r="OFI1078" s="56"/>
      <c r="OFJ1078" s="56"/>
      <c r="OFK1078" s="56"/>
      <c r="OFL1078" s="56"/>
      <c r="OFM1078" s="56"/>
      <c r="OFN1078" s="56"/>
      <c r="OFO1078" s="56"/>
      <c r="OFP1078" s="56"/>
      <c r="OFQ1078" s="56"/>
      <c r="OFR1078" s="56"/>
      <c r="OFS1078" s="56"/>
      <c r="OFT1078" s="56"/>
      <c r="OFU1078" s="56"/>
      <c r="OFV1078" s="56"/>
      <c r="OFW1078" s="56"/>
      <c r="OFX1078" s="56"/>
      <c r="OFY1078" s="56"/>
      <c r="OFZ1078" s="56"/>
      <c r="OGA1078" s="56"/>
      <c r="OGB1078" s="56"/>
      <c r="OGC1078" s="56"/>
      <c r="OGD1078" s="56"/>
      <c r="OGE1078" s="56"/>
      <c r="OGF1078" s="56"/>
      <c r="OGG1078" s="56"/>
      <c r="OGH1078" s="56"/>
      <c r="OGI1078" s="56"/>
      <c r="OGJ1078" s="56"/>
      <c r="OGK1078" s="56"/>
      <c r="OGL1078" s="56"/>
      <c r="OGM1078" s="56"/>
      <c r="OGN1078" s="56"/>
      <c r="OGO1078" s="56"/>
      <c r="OGP1078" s="56"/>
      <c r="OGQ1078" s="56"/>
      <c r="OGR1078" s="56"/>
      <c r="OGS1078" s="56"/>
      <c r="OGT1078" s="56"/>
      <c r="OGU1078" s="56"/>
      <c r="OGV1078" s="56"/>
      <c r="OGW1078" s="56"/>
      <c r="OGX1078" s="56"/>
      <c r="OGY1078" s="56"/>
      <c r="OGZ1078" s="56"/>
      <c r="OHA1078" s="56"/>
      <c r="OHB1078" s="56"/>
      <c r="OHC1078" s="56"/>
      <c r="OHD1078" s="56"/>
      <c r="OHE1078" s="56"/>
      <c r="OHF1078" s="56"/>
      <c r="OHG1078" s="56"/>
      <c r="OHH1078" s="56"/>
      <c r="OHI1078" s="56"/>
      <c r="OHJ1078" s="56"/>
      <c r="OHK1078" s="56"/>
      <c r="OHL1078" s="56"/>
      <c r="OHM1078" s="56"/>
      <c r="OHN1078" s="56"/>
      <c r="OHO1078" s="56"/>
      <c r="OHP1078" s="56"/>
      <c r="OHQ1078" s="56"/>
      <c r="OHR1078" s="56"/>
      <c r="OHS1078" s="56"/>
      <c r="OHT1078" s="56"/>
      <c r="OHU1078" s="56"/>
      <c r="OHV1078" s="56"/>
      <c r="OHW1078" s="56"/>
      <c r="OHX1078" s="56"/>
      <c r="OHY1078" s="56"/>
      <c r="OHZ1078" s="56"/>
      <c r="OIA1078" s="56"/>
      <c r="OIB1078" s="56"/>
      <c r="OIC1078" s="56"/>
      <c r="OID1078" s="56"/>
      <c r="OIE1078" s="56"/>
      <c r="OIF1078" s="56"/>
      <c r="OIG1078" s="56"/>
      <c r="OIH1078" s="56"/>
      <c r="OII1078" s="56"/>
      <c r="OIJ1078" s="56"/>
      <c r="OIK1078" s="56"/>
      <c r="OIL1078" s="56"/>
      <c r="OIM1078" s="56"/>
      <c r="OIN1078" s="56"/>
      <c r="OIO1078" s="56"/>
      <c r="OIP1078" s="56"/>
      <c r="OIQ1078" s="56"/>
      <c r="OIR1078" s="56"/>
      <c r="OIS1078" s="56"/>
      <c r="OIT1078" s="56"/>
      <c r="OIU1078" s="56"/>
      <c r="OIV1078" s="56"/>
      <c r="OIW1078" s="56"/>
      <c r="OIX1078" s="56"/>
      <c r="OIY1078" s="56"/>
      <c r="OIZ1078" s="56"/>
      <c r="OJA1078" s="56"/>
      <c r="OJB1078" s="56"/>
      <c r="OJC1078" s="56"/>
      <c r="OJD1078" s="56"/>
      <c r="OJE1078" s="56"/>
      <c r="OJF1078" s="56"/>
      <c r="OJG1078" s="56"/>
      <c r="OJH1078" s="56"/>
      <c r="OJI1078" s="56"/>
      <c r="OJJ1078" s="56"/>
      <c r="OJK1078" s="56"/>
      <c r="OJL1078" s="56"/>
      <c r="OJM1078" s="56"/>
      <c r="OJN1078" s="56"/>
      <c r="OJO1078" s="56"/>
      <c r="OJP1078" s="56"/>
      <c r="OJQ1078" s="56"/>
      <c r="OJR1078" s="56"/>
      <c r="OJS1078" s="56"/>
      <c r="OJT1078" s="56"/>
      <c r="OJU1078" s="56"/>
      <c r="OJV1078" s="56"/>
      <c r="OJW1078" s="56"/>
      <c r="OJX1078" s="56"/>
      <c r="OJY1078" s="56"/>
      <c r="OJZ1078" s="56"/>
      <c r="OKA1078" s="56"/>
      <c r="OKB1078" s="56"/>
      <c r="OKC1078" s="56"/>
      <c r="OKD1078" s="56"/>
      <c r="OKE1078" s="56"/>
      <c r="OKF1078" s="56"/>
      <c r="OKG1078" s="56"/>
      <c r="OKH1078" s="56"/>
      <c r="OKI1078" s="56"/>
      <c r="OKJ1078" s="56"/>
      <c r="OKK1078" s="56"/>
      <c r="OKL1078" s="56"/>
      <c r="OKM1078" s="56"/>
      <c r="OKN1078" s="56"/>
      <c r="OKO1078" s="56"/>
      <c r="OKP1078" s="56"/>
      <c r="OKQ1078" s="56"/>
      <c r="OKR1078" s="56"/>
      <c r="OKS1078" s="56"/>
      <c r="OKT1078" s="56"/>
      <c r="OKU1078" s="56"/>
      <c r="OKV1078" s="56"/>
      <c r="OKW1078" s="56"/>
      <c r="OKX1078" s="56"/>
      <c r="OKY1078" s="56"/>
      <c r="OKZ1078" s="56"/>
      <c r="OLA1078" s="56"/>
      <c r="OLB1078" s="56"/>
      <c r="OLC1078" s="56"/>
      <c r="OLD1078" s="56"/>
      <c r="OLE1078" s="56"/>
      <c r="OLF1078" s="56"/>
      <c r="OLG1078" s="56"/>
      <c r="OLH1078" s="56"/>
      <c r="OLI1078" s="56"/>
      <c r="OLJ1078" s="56"/>
      <c r="OLK1078" s="56"/>
      <c r="OLL1078" s="56"/>
      <c r="OLM1078" s="56"/>
      <c r="OLN1078" s="56"/>
      <c r="OLO1078" s="56"/>
      <c r="OLP1078" s="56"/>
      <c r="OLQ1078" s="56"/>
      <c r="OLR1078" s="56"/>
      <c r="OLS1078" s="56"/>
      <c r="OLT1078" s="56"/>
      <c r="OLU1078" s="56"/>
      <c r="OLV1078" s="56"/>
      <c r="OLW1078" s="56"/>
      <c r="OLX1078" s="56"/>
      <c r="OLY1078" s="56"/>
      <c r="OLZ1078" s="56"/>
      <c r="OMA1078" s="56"/>
      <c r="OMB1078" s="56"/>
      <c r="OMC1078" s="56"/>
      <c r="OMD1078" s="56"/>
      <c r="OME1078" s="56"/>
      <c r="OMF1078" s="56"/>
      <c r="OMG1078" s="56"/>
      <c r="OMH1078" s="56"/>
      <c r="OMI1078" s="56"/>
      <c r="OMJ1078" s="56"/>
      <c r="OMK1078" s="56"/>
      <c r="OML1078" s="56"/>
      <c r="OMM1078" s="56"/>
      <c r="OMN1078" s="56"/>
      <c r="OMO1078" s="56"/>
      <c r="OMP1078" s="56"/>
      <c r="OMQ1078" s="56"/>
      <c r="OMR1078" s="56"/>
      <c r="OMS1078" s="56"/>
      <c r="OMT1078" s="56"/>
      <c r="OMU1078" s="56"/>
      <c r="OMV1078" s="56"/>
      <c r="OMW1078" s="56"/>
      <c r="OMX1078" s="56"/>
      <c r="OMY1078" s="56"/>
      <c r="OMZ1078" s="56"/>
      <c r="ONA1078" s="56"/>
      <c r="ONB1078" s="56"/>
      <c r="ONC1078" s="56"/>
      <c r="OND1078" s="56"/>
      <c r="ONE1078" s="56"/>
      <c r="ONF1078" s="56"/>
      <c r="ONG1078" s="56"/>
      <c r="ONH1078" s="56"/>
      <c r="ONI1078" s="56"/>
      <c r="ONJ1078" s="56"/>
      <c r="ONK1078" s="56"/>
      <c r="ONL1078" s="56"/>
      <c r="ONM1078" s="56"/>
      <c r="ONN1078" s="56"/>
      <c r="ONO1078" s="56"/>
      <c r="ONP1078" s="56"/>
      <c r="ONQ1078" s="56"/>
      <c r="ONR1078" s="56"/>
      <c r="ONS1078" s="56"/>
      <c r="ONT1078" s="56"/>
      <c r="ONU1078" s="56"/>
      <c r="ONV1078" s="56"/>
      <c r="ONW1078" s="56"/>
      <c r="ONX1078" s="56"/>
      <c r="ONY1078" s="56"/>
      <c r="ONZ1078" s="56"/>
      <c r="OOA1078" s="56"/>
      <c r="OOB1078" s="56"/>
      <c r="OOC1078" s="56"/>
      <c r="OOD1078" s="56"/>
      <c r="OOE1078" s="56"/>
      <c r="OOF1078" s="56"/>
      <c r="OOG1078" s="56"/>
      <c r="OOH1078" s="56"/>
      <c r="OOI1078" s="56"/>
      <c r="OOJ1078" s="56"/>
      <c r="OOK1078" s="56"/>
      <c r="OOL1078" s="56"/>
      <c r="OOM1078" s="56"/>
      <c r="OON1078" s="56"/>
      <c r="OOO1078" s="56"/>
      <c r="OOP1078" s="56"/>
      <c r="OOQ1078" s="56"/>
      <c r="OOR1078" s="56"/>
      <c r="OOS1078" s="56"/>
      <c r="OOT1078" s="56"/>
      <c r="OOU1078" s="56"/>
      <c r="OOV1078" s="56"/>
      <c r="OOW1078" s="56"/>
      <c r="OOX1078" s="56"/>
      <c r="OOY1078" s="56"/>
      <c r="OOZ1078" s="56"/>
      <c r="OPA1078" s="56"/>
      <c r="OPB1078" s="56"/>
      <c r="OPC1078" s="56"/>
      <c r="OPD1078" s="56"/>
      <c r="OPE1078" s="56"/>
      <c r="OPF1078" s="56"/>
      <c r="OPG1078" s="56"/>
      <c r="OPH1078" s="56"/>
      <c r="OPI1078" s="56"/>
      <c r="OPJ1078" s="56"/>
      <c r="OPK1078" s="56"/>
      <c r="OPL1078" s="56"/>
      <c r="OPM1078" s="56"/>
      <c r="OPN1078" s="56"/>
      <c r="OPO1078" s="56"/>
      <c r="OPP1078" s="56"/>
      <c r="OPQ1078" s="56"/>
      <c r="OPR1078" s="56"/>
      <c r="OPS1078" s="56"/>
      <c r="OPT1078" s="56"/>
      <c r="OPU1078" s="56"/>
      <c r="OPV1078" s="56"/>
      <c r="OPW1078" s="56"/>
      <c r="OPX1078" s="56"/>
      <c r="OPY1078" s="56"/>
      <c r="OPZ1078" s="56"/>
      <c r="OQA1078" s="56"/>
      <c r="OQB1078" s="56"/>
      <c r="OQC1078" s="56"/>
      <c r="OQD1078" s="56"/>
      <c r="OQE1078" s="56"/>
      <c r="OQF1078" s="56"/>
      <c r="OQG1078" s="56"/>
      <c r="OQH1078" s="56"/>
      <c r="OQI1078" s="56"/>
      <c r="OQJ1078" s="56"/>
      <c r="OQK1078" s="56"/>
      <c r="OQL1078" s="56"/>
      <c r="OQM1078" s="56"/>
      <c r="OQN1078" s="56"/>
      <c r="OQO1078" s="56"/>
      <c r="OQP1078" s="56"/>
      <c r="OQQ1078" s="56"/>
      <c r="OQR1078" s="56"/>
      <c r="OQS1078" s="56"/>
      <c r="OQT1078" s="56"/>
      <c r="OQU1078" s="56"/>
      <c r="OQV1078" s="56"/>
      <c r="OQW1078" s="56"/>
      <c r="OQX1078" s="56"/>
      <c r="OQY1078" s="56"/>
      <c r="OQZ1078" s="56"/>
      <c r="ORA1078" s="56"/>
      <c r="ORB1078" s="56"/>
      <c r="ORC1078" s="56"/>
      <c r="ORD1078" s="56"/>
      <c r="ORE1078" s="56"/>
      <c r="ORF1078" s="56"/>
      <c r="ORG1078" s="56"/>
      <c r="ORH1078" s="56"/>
      <c r="ORI1078" s="56"/>
      <c r="ORJ1078" s="56"/>
      <c r="ORK1078" s="56"/>
      <c r="ORL1078" s="56"/>
      <c r="ORM1078" s="56"/>
      <c r="ORN1078" s="56"/>
      <c r="ORO1078" s="56"/>
      <c r="ORP1078" s="56"/>
      <c r="ORQ1078" s="56"/>
      <c r="ORR1078" s="56"/>
      <c r="ORS1078" s="56"/>
      <c r="ORT1078" s="56"/>
      <c r="ORU1078" s="56"/>
      <c r="ORV1078" s="56"/>
      <c r="ORW1078" s="56"/>
      <c r="ORX1078" s="56"/>
      <c r="ORY1078" s="56"/>
      <c r="ORZ1078" s="56"/>
      <c r="OSA1078" s="56"/>
      <c r="OSB1078" s="56"/>
      <c r="OSC1078" s="56"/>
      <c r="OSD1078" s="56"/>
      <c r="OSE1078" s="56"/>
      <c r="OSF1078" s="56"/>
      <c r="OSG1078" s="56"/>
      <c r="OSH1078" s="56"/>
      <c r="OSI1078" s="56"/>
      <c r="OSJ1078" s="56"/>
      <c r="OSK1078" s="56"/>
      <c r="OSL1078" s="56"/>
      <c r="OSM1078" s="56"/>
      <c r="OSN1078" s="56"/>
      <c r="OSO1078" s="56"/>
      <c r="OSP1078" s="56"/>
      <c r="OSQ1078" s="56"/>
      <c r="OSR1078" s="56"/>
      <c r="OSS1078" s="56"/>
      <c r="OST1078" s="56"/>
      <c r="OSU1078" s="56"/>
      <c r="OSV1078" s="56"/>
      <c r="OSW1078" s="56"/>
      <c r="OSX1078" s="56"/>
      <c r="OSY1078" s="56"/>
      <c r="OSZ1078" s="56"/>
      <c r="OTA1078" s="56"/>
      <c r="OTB1078" s="56"/>
      <c r="OTC1078" s="56"/>
      <c r="OTD1078" s="56"/>
      <c r="OTE1078" s="56"/>
      <c r="OTF1078" s="56"/>
      <c r="OTG1078" s="56"/>
      <c r="OTH1078" s="56"/>
      <c r="OTI1078" s="56"/>
      <c r="OTJ1078" s="56"/>
      <c r="OTK1078" s="56"/>
      <c r="OTL1078" s="56"/>
      <c r="OTM1078" s="56"/>
      <c r="OTN1078" s="56"/>
      <c r="OTO1078" s="56"/>
      <c r="OTP1078" s="56"/>
      <c r="OTQ1078" s="56"/>
      <c r="OTR1078" s="56"/>
      <c r="OTS1078" s="56"/>
      <c r="OTT1078" s="56"/>
      <c r="OTU1078" s="56"/>
      <c r="OTV1078" s="56"/>
      <c r="OTW1078" s="56"/>
      <c r="OTX1078" s="56"/>
      <c r="OTY1078" s="56"/>
      <c r="OTZ1078" s="56"/>
      <c r="OUA1078" s="56"/>
      <c r="OUB1078" s="56"/>
      <c r="OUC1078" s="56"/>
      <c r="OUD1078" s="56"/>
      <c r="OUE1078" s="56"/>
      <c r="OUF1078" s="56"/>
      <c r="OUG1078" s="56"/>
      <c r="OUH1078" s="56"/>
      <c r="OUI1078" s="56"/>
      <c r="OUJ1078" s="56"/>
      <c r="OUK1078" s="56"/>
      <c r="OUL1078" s="56"/>
      <c r="OUM1078" s="56"/>
      <c r="OUN1078" s="56"/>
      <c r="OUO1078" s="56"/>
      <c r="OUP1078" s="56"/>
      <c r="OUQ1078" s="56"/>
      <c r="OUR1078" s="56"/>
      <c r="OUS1078" s="56"/>
      <c r="OUT1078" s="56"/>
      <c r="OUU1078" s="56"/>
      <c r="OUV1078" s="56"/>
      <c r="OUW1078" s="56"/>
      <c r="OUX1078" s="56"/>
      <c r="OUY1078" s="56"/>
      <c r="OUZ1078" s="56"/>
      <c r="OVA1078" s="56"/>
      <c r="OVB1078" s="56"/>
      <c r="OVC1078" s="56"/>
      <c r="OVD1078" s="56"/>
      <c r="OVE1078" s="56"/>
      <c r="OVF1078" s="56"/>
      <c r="OVG1078" s="56"/>
      <c r="OVH1078" s="56"/>
      <c r="OVI1078" s="56"/>
      <c r="OVJ1078" s="56"/>
      <c r="OVK1078" s="56"/>
      <c r="OVL1078" s="56"/>
      <c r="OVM1078" s="56"/>
      <c r="OVN1078" s="56"/>
      <c r="OVO1078" s="56"/>
      <c r="OVP1078" s="56"/>
      <c r="OVQ1078" s="56"/>
      <c r="OVR1078" s="56"/>
      <c r="OVS1078" s="56"/>
      <c r="OVT1078" s="56"/>
      <c r="OVU1078" s="56"/>
      <c r="OVV1078" s="56"/>
      <c r="OVW1078" s="56"/>
      <c r="OVX1078" s="56"/>
      <c r="OVY1078" s="56"/>
      <c r="OVZ1078" s="56"/>
      <c r="OWA1078" s="56"/>
      <c r="OWB1078" s="56"/>
      <c r="OWC1078" s="56"/>
      <c r="OWD1078" s="56"/>
      <c r="OWE1078" s="56"/>
      <c r="OWF1078" s="56"/>
      <c r="OWG1078" s="56"/>
      <c r="OWH1078" s="56"/>
      <c r="OWI1078" s="56"/>
      <c r="OWJ1078" s="56"/>
      <c r="OWK1078" s="56"/>
      <c r="OWL1078" s="56"/>
      <c r="OWM1078" s="56"/>
      <c r="OWN1078" s="56"/>
      <c r="OWO1078" s="56"/>
      <c r="OWP1078" s="56"/>
      <c r="OWQ1078" s="56"/>
      <c r="OWR1078" s="56"/>
      <c r="OWS1078" s="56"/>
      <c r="OWT1078" s="56"/>
      <c r="OWU1078" s="56"/>
      <c r="OWV1078" s="56"/>
      <c r="OWW1078" s="56"/>
      <c r="OWX1078" s="56"/>
      <c r="OWY1078" s="56"/>
      <c r="OWZ1078" s="56"/>
      <c r="OXA1078" s="56"/>
      <c r="OXB1078" s="56"/>
      <c r="OXC1078" s="56"/>
      <c r="OXD1078" s="56"/>
      <c r="OXE1078" s="56"/>
      <c r="OXF1078" s="56"/>
      <c r="OXG1078" s="56"/>
      <c r="OXH1078" s="56"/>
      <c r="OXI1078" s="56"/>
      <c r="OXJ1078" s="56"/>
      <c r="OXK1078" s="56"/>
      <c r="OXL1078" s="56"/>
      <c r="OXM1078" s="56"/>
      <c r="OXN1078" s="56"/>
      <c r="OXO1078" s="56"/>
      <c r="OXP1078" s="56"/>
      <c r="OXQ1078" s="56"/>
      <c r="OXR1078" s="56"/>
      <c r="OXS1078" s="56"/>
      <c r="OXT1078" s="56"/>
      <c r="OXU1078" s="56"/>
      <c r="OXV1078" s="56"/>
      <c r="OXW1078" s="56"/>
      <c r="OXX1078" s="56"/>
      <c r="OXY1078" s="56"/>
      <c r="OXZ1078" s="56"/>
      <c r="OYA1078" s="56"/>
      <c r="OYB1078" s="56"/>
      <c r="OYC1078" s="56"/>
      <c r="OYD1078" s="56"/>
      <c r="OYE1078" s="56"/>
      <c r="OYF1078" s="56"/>
      <c r="OYG1078" s="56"/>
      <c r="OYH1078" s="56"/>
      <c r="OYI1078" s="56"/>
      <c r="OYJ1078" s="56"/>
      <c r="OYK1078" s="56"/>
      <c r="OYL1078" s="56"/>
      <c r="OYM1078" s="56"/>
      <c r="OYN1078" s="56"/>
      <c r="OYO1078" s="56"/>
      <c r="OYP1078" s="56"/>
      <c r="OYQ1078" s="56"/>
      <c r="OYR1078" s="56"/>
      <c r="OYS1078" s="56"/>
      <c r="OYT1078" s="56"/>
      <c r="OYU1078" s="56"/>
      <c r="OYV1078" s="56"/>
      <c r="OYW1078" s="56"/>
      <c r="OYX1078" s="56"/>
      <c r="OYY1078" s="56"/>
      <c r="OYZ1078" s="56"/>
      <c r="OZA1078" s="56"/>
      <c r="OZB1078" s="56"/>
      <c r="OZC1078" s="56"/>
      <c r="OZD1078" s="56"/>
      <c r="OZE1078" s="56"/>
      <c r="OZF1078" s="56"/>
      <c r="OZG1078" s="56"/>
      <c r="OZH1078" s="56"/>
      <c r="OZI1078" s="56"/>
      <c r="OZJ1078" s="56"/>
      <c r="OZK1078" s="56"/>
      <c r="OZL1078" s="56"/>
      <c r="OZM1078" s="56"/>
      <c r="OZN1078" s="56"/>
      <c r="OZO1078" s="56"/>
      <c r="OZP1078" s="56"/>
      <c r="OZQ1078" s="56"/>
      <c r="OZR1078" s="56"/>
      <c r="OZS1078" s="56"/>
      <c r="OZT1078" s="56"/>
      <c r="OZU1078" s="56"/>
      <c r="OZV1078" s="56"/>
      <c r="OZW1078" s="56"/>
      <c r="OZX1078" s="56"/>
      <c r="OZY1078" s="56"/>
      <c r="OZZ1078" s="56"/>
      <c r="PAA1078" s="56"/>
      <c r="PAB1078" s="56"/>
      <c r="PAC1078" s="56"/>
      <c r="PAD1078" s="56"/>
      <c r="PAE1078" s="56"/>
      <c r="PAF1078" s="56"/>
      <c r="PAG1078" s="56"/>
      <c r="PAH1078" s="56"/>
      <c r="PAI1078" s="56"/>
      <c r="PAJ1078" s="56"/>
      <c r="PAK1078" s="56"/>
      <c r="PAL1078" s="56"/>
      <c r="PAM1078" s="56"/>
      <c r="PAN1078" s="56"/>
      <c r="PAO1078" s="56"/>
      <c r="PAP1078" s="56"/>
      <c r="PAQ1078" s="56"/>
      <c r="PAR1078" s="56"/>
      <c r="PAS1078" s="56"/>
      <c r="PAT1078" s="56"/>
      <c r="PAU1078" s="56"/>
      <c r="PAV1078" s="56"/>
      <c r="PAW1078" s="56"/>
      <c r="PAX1078" s="56"/>
      <c r="PAY1078" s="56"/>
      <c r="PAZ1078" s="56"/>
      <c r="PBA1078" s="56"/>
      <c r="PBB1078" s="56"/>
      <c r="PBC1078" s="56"/>
      <c r="PBD1078" s="56"/>
      <c r="PBE1078" s="56"/>
      <c r="PBF1078" s="56"/>
      <c r="PBG1078" s="56"/>
      <c r="PBH1078" s="56"/>
      <c r="PBI1078" s="56"/>
      <c r="PBJ1078" s="56"/>
      <c r="PBK1078" s="56"/>
      <c r="PBL1078" s="56"/>
      <c r="PBM1078" s="56"/>
      <c r="PBN1078" s="56"/>
      <c r="PBO1078" s="56"/>
      <c r="PBP1078" s="56"/>
      <c r="PBQ1078" s="56"/>
      <c r="PBR1078" s="56"/>
      <c r="PBS1078" s="56"/>
      <c r="PBT1078" s="56"/>
      <c r="PBU1078" s="56"/>
      <c r="PBV1078" s="56"/>
      <c r="PBW1078" s="56"/>
      <c r="PBX1078" s="56"/>
      <c r="PBY1078" s="56"/>
      <c r="PBZ1078" s="56"/>
      <c r="PCA1078" s="56"/>
      <c r="PCB1078" s="56"/>
      <c r="PCC1078" s="56"/>
      <c r="PCD1078" s="56"/>
      <c r="PCE1078" s="56"/>
      <c r="PCF1078" s="56"/>
      <c r="PCG1078" s="56"/>
      <c r="PCH1078" s="56"/>
      <c r="PCI1078" s="56"/>
      <c r="PCJ1078" s="56"/>
      <c r="PCK1078" s="56"/>
      <c r="PCL1078" s="56"/>
      <c r="PCM1078" s="56"/>
      <c r="PCN1078" s="56"/>
      <c r="PCO1078" s="56"/>
      <c r="PCP1078" s="56"/>
      <c r="PCQ1078" s="56"/>
      <c r="PCR1078" s="56"/>
      <c r="PCS1078" s="56"/>
      <c r="PCT1078" s="56"/>
      <c r="PCU1078" s="56"/>
      <c r="PCV1078" s="56"/>
      <c r="PCW1078" s="56"/>
      <c r="PCX1078" s="56"/>
      <c r="PCY1078" s="56"/>
      <c r="PCZ1078" s="56"/>
      <c r="PDA1078" s="56"/>
      <c r="PDB1078" s="56"/>
      <c r="PDC1078" s="56"/>
      <c r="PDD1078" s="56"/>
      <c r="PDE1078" s="56"/>
      <c r="PDF1078" s="56"/>
      <c r="PDG1078" s="56"/>
      <c r="PDH1078" s="56"/>
      <c r="PDI1078" s="56"/>
      <c r="PDJ1078" s="56"/>
      <c r="PDK1078" s="56"/>
      <c r="PDL1078" s="56"/>
      <c r="PDM1078" s="56"/>
      <c r="PDN1078" s="56"/>
      <c r="PDO1078" s="56"/>
      <c r="PDP1078" s="56"/>
      <c r="PDQ1078" s="56"/>
      <c r="PDR1078" s="56"/>
      <c r="PDS1078" s="56"/>
      <c r="PDT1078" s="56"/>
      <c r="PDU1078" s="56"/>
      <c r="PDV1078" s="56"/>
      <c r="PDW1078" s="56"/>
      <c r="PDX1078" s="56"/>
      <c r="PDY1078" s="56"/>
      <c r="PDZ1078" s="56"/>
      <c r="PEA1078" s="56"/>
      <c r="PEB1078" s="56"/>
      <c r="PEC1078" s="56"/>
      <c r="PED1078" s="56"/>
      <c r="PEE1078" s="56"/>
      <c r="PEF1078" s="56"/>
      <c r="PEG1078" s="56"/>
      <c r="PEH1078" s="56"/>
      <c r="PEI1078" s="56"/>
      <c r="PEJ1078" s="56"/>
      <c r="PEK1078" s="56"/>
      <c r="PEL1078" s="56"/>
      <c r="PEM1078" s="56"/>
      <c r="PEN1078" s="56"/>
      <c r="PEO1078" s="56"/>
      <c r="PEP1078" s="56"/>
      <c r="PEQ1078" s="56"/>
      <c r="PER1078" s="56"/>
      <c r="PES1078" s="56"/>
      <c r="PET1078" s="56"/>
      <c r="PEU1078" s="56"/>
      <c r="PEV1078" s="56"/>
      <c r="PEW1078" s="56"/>
      <c r="PEX1078" s="56"/>
      <c r="PEY1078" s="56"/>
      <c r="PEZ1078" s="56"/>
      <c r="PFA1078" s="56"/>
      <c r="PFB1078" s="56"/>
      <c r="PFC1078" s="56"/>
      <c r="PFD1078" s="56"/>
      <c r="PFE1078" s="56"/>
      <c r="PFF1078" s="56"/>
      <c r="PFG1078" s="56"/>
      <c r="PFH1078" s="56"/>
      <c r="PFI1078" s="56"/>
      <c r="PFJ1078" s="56"/>
      <c r="PFK1078" s="56"/>
      <c r="PFL1078" s="56"/>
      <c r="PFM1078" s="56"/>
      <c r="PFN1078" s="56"/>
      <c r="PFO1078" s="56"/>
      <c r="PFP1078" s="56"/>
      <c r="PFQ1078" s="56"/>
      <c r="PFR1078" s="56"/>
      <c r="PFS1078" s="56"/>
      <c r="PFT1078" s="56"/>
      <c r="PFU1078" s="56"/>
      <c r="PFV1078" s="56"/>
      <c r="PFW1078" s="56"/>
      <c r="PFX1078" s="56"/>
      <c r="PFY1078" s="56"/>
      <c r="PFZ1078" s="56"/>
      <c r="PGA1078" s="56"/>
      <c r="PGB1078" s="56"/>
      <c r="PGC1078" s="56"/>
      <c r="PGD1078" s="56"/>
      <c r="PGE1078" s="56"/>
      <c r="PGF1078" s="56"/>
      <c r="PGG1078" s="56"/>
      <c r="PGH1078" s="56"/>
      <c r="PGI1078" s="56"/>
      <c r="PGJ1078" s="56"/>
      <c r="PGK1078" s="56"/>
      <c r="PGL1078" s="56"/>
      <c r="PGM1078" s="56"/>
      <c r="PGN1078" s="56"/>
      <c r="PGO1078" s="56"/>
      <c r="PGP1078" s="56"/>
      <c r="PGQ1078" s="56"/>
      <c r="PGR1078" s="56"/>
      <c r="PGS1078" s="56"/>
      <c r="PGT1078" s="56"/>
      <c r="PGU1078" s="56"/>
      <c r="PGV1078" s="56"/>
      <c r="PGW1078" s="56"/>
      <c r="PGX1078" s="56"/>
      <c r="PGY1078" s="56"/>
      <c r="PGZ1078" s="56"/>
      <c r="PHA1078" s="56"/>
      <c r="PHB1078" s="56"/>
      <c r="PHC1078" s="56"/>
      <c r="PHD1078" s="56"/>
      <c r="PHE1078" s="56"/>
      <c r="PHF1078" s="56"/>
      <c r="PHG1078" s="56"/>
      <c r="PHH1078" s="56"/>
      <c r="PHI1078" s="56"/>
      <c r="PHJ1078" s="56"/>
      <c r="PHK1078" s="56"/>
      <c r="PHL1078" s="56"/>
      <c r="PHM1078" s="56"/>
      <c r="PHN1078" s="56"/>
      <c r="PHO1078" s="56"/>
      <c r="PHP1078" s="56"/>
      <c r="PHQ1078" s="56"/>
      <c r="PHR1078" s="56"/>
      <c r="PHS1078" s="56"/>
      <c r="PHT1078" s="56"/>
      <c r="PHU1078" s="56"/>
      <c r="PHV1078" s="56"/>
      <c r="PHW1078" s="56"/>
      <c r="PHX1078" s="56"/>
      <c r="PHY1078" s="56"/>
      <c r="PHZ1078" s="56"/>
      <c r="PIA1078" s="56"/>
      <c r="PIB1078" s="56"/>
      <c r="PIC1078" s="56"/>
      <c r="PID1078" s="56"/>
      <c r="PIE1078" s="56"/>
      <c r="PIF1078" s="56"/>
      <c r="PIG1078" s="56"/>
      <c r="PIH1078" s="56"/>
      <c r="PII1078" s="56"/>
      <c r="PIJ1078" s="56"/>
      <c r="PIK1078" s="56"/>
      <c r="PIL1078" s="56"/>
      <c r="PIM1078" s="56"/>
      <c r="PIN1078" s="56"/>
      <c r="PIO1078" s="56"/>
      <c r="PIP1078" s="56"/>
      <c r="PIQ1078" s="56"/>
      <c r="PIR1078" s="56"/>
      <c r="PIS1078" s="56"/>
      <c r="PIT1078" s="56"/>
      <c r="PIU1078" s="56"/>
      <c r="PIV1078" s="56"/>
      <c r="PIW1078" s="56"/>
      <c r="PIX1078" s="56"/>
      <c r="PIY1078" s="56"/>
      <c r="PIZ1078" s="56"/>
      <c r="PJA1078" s="56"/>
      <c r="PJB1078" s="56"/>
      <c r="PJC1078" s="56"/>
      <c r="PJD1078" s="56"/>
      <c r="PJE1078" s="56"/>
      <c r="PJF1078" s="56"/>
      <c r="PJG1078" s="56"/>
      <c r="PJH1078" s="56"/>
      <c r="PJI1078" s="56"/>
      <c r="PJJ1078" s="56"/>
      <c r="PJK1078" s="56"/>
      <c r="PJL1078" s="56"/>
      <c r="PJM1078" s="56"/>
      <c r="PJN1078" s="56"/>
      <c r="PJO1078" s="56"/>
      <c r="PJP1078" s="56"/>
      <c r="PJQ1078" s="56"/>
      <c r="PJR1078" s="56"/>
      <c r="PJS1078" s="56"/>
      <c r="PJT1078" s="56"/>
      <c r="PJU1078" s="56"/>
      <c r="PJV1078" s="56"/>
      <c r="PJW1078" s="56"/>
      <c r="PJX1078" s="56"/>
      <c r="PJY1078" s="56"/>
      <c r="PJZ1078" s="56"/>
      <c r="PKA1078" s="56"/>
      <c r="PKB1078" s="56"/>
      <c r="PKC1078" s="56"/>
      <c r="PKD1078" s="56"/>
      <c r="PKE1078" s="56"/>
      <c r="PKF1078" s="56"/>
      <c r="PKG1078" s="56"/>
      <c r="PKH1078" s="56"/>
      <c r="PKI1078" s="56"/>
      <c r="PKJ1078" s="56"/>
      <c r="PKK1078" s="56"/>
      <c r="PKL1078" s="56"/>
      <c r="PKM1078" s="56"/>
      <c r="PKN1078" s="56"/>
      <c r="PKO1078" s="56"/>
      <c r="PKP1078" s="56"/>
      <c r="PKQ1078" s="56"/>
      <c r="PKR1078" s="56"/>
      <c r="PKS1078" s="56"/>
      <c r="PKT1078" s="56"/>
      <c r="PKU1078" s="56"/>
      <c r="PKV1078" s="56"/>
      <c r="PKW1078" s="56"/>
      <c r="PKX1078" s="56"/>
      <c r="PKY1078" s="56"/>
      <c r="PKZ1078" s="56"/>
      <c r="PLA1078" s="56"/>
      <c r="PLB1078" s="56"/>
      <c r="PLC1078" s="56"/>
      <c r="PLD1078" s="56"/>
      <c r="PLE1078" s="56"/>
      <c r="PLF1078" s="56"/>
      <c r="PLG1078" s="56"/>
      <c r="PLH1078" s="56"/>
      <c r="PLI1078" s="56"/>
      <c r="PLJ1078" s="56"/>
      <c r="PLK1078" s="56"/>
      <c r="PLL1078" s="56"/>
      <c r="PLM1078" s="56"/>
      <c r="PLN1078" s="56"/>
      <c r="PLO1078" s="56"/>
      <c r="PLP1078" s="56"/>
      <c r="PLQ1078" s="56"/>
      <c r="PLR1078" s="56"/>
      <c r="PLS1078" s="56"/>
      <c r="PLT1078" s="56"/>
      <c r="PLU1078" s="56"/>
      <c r="PLV1078" s="56"/>
      <c r="PLW1078" s="56"/>
      <c r="PLX1078" s="56"/>
      <c r="PLY1078" s="56"/>
      <c r="PLZ1078" s="56"/>
      <c r="PMA1078" s="56"/>
      <c r="PMB1078" s="56"/>
      <c r="PMC1078" s="56"/>
      <c r="PMD1078" s="56"/>
      <c r="PME1078" s="56"/>
      <c r="PMF1078" s="56"/>
      <c r="PMG1078" s="56"/>
      <c r="PMH1078" s="56"/>
      <c r="PMI1078" s="56"/>
      <c r="PMJ1078" s="56"/>
      <c r="PMK1078" s="56"/>
      <c r="PML1078" s="56"/>
      <c r="PMM1078" s="56"/>
      <c r="PMN1078" s="56"/>
      <c r="PMO1078" s="56"/>
      <c r="PMP1078" s="56"/>
      <c r="PMQ1078" s="56"/>
      <c r="PMR1078" s="56"/>
      <c r="PMS1078" s="56"/>
      <c r="PMT1078" s="56"/>
      <c r="PMU1078" s="56"/>
      <c r="PMV1078" s="56"/>
      <c r="PMW1078" s="56"/>
      <c r="PMX1078" s="56"/>
      <c r="PMY1078" s="56"/>
      <c r="PMZ1078" s="56"/>
      <c r="PNA1078" s="56"/>
      <c r="PNB1078" s="56"/>
      <c r="PNC1078" s="56"/>
      <c r="PND1078" s="56"/>
      <c r="PNE1078" s="56"/>
      <c r="PNF1078" s="56"/>
      <c r="PNG1078" s="56"/>
      <c r="PNH1078" s="56"/>
      <c r="PNI1078" s="56"/>
      <c r="PNJ1078" s="56"/>
      <c r="PNK1078" s="56"/>
      <c r="PNL1078" s="56"/>
      <c r="PNM1078" s="56"/>
      <c r="PNN1078" s="56"/>
      <c r="PNO1078" s="56"/>
      <c r="PNP1078" s="56"/>
      <c r="PNQ1078" s="56"/>
      <c r="PNR1078" s="56"/>
      <c r="PNS1078" s="56"/>
      <c r="PNT1078" s="56"/>
      <c r="PNU1078" s="56"/>
      <c r="PNV1078" s="56"/>
      <c r="PNW1078" s="56"/>
      <c r="PNX1078" s="56"/>
      <c r="PNY1078" s="56"/>
      <c r="PNZ1078" s="56"/>
      <c r="POA1078" s="56"/>
      <c r="POB1078" s="56"/>
      <c r="POC1078" s="56"/>
      <c r="POD1078" s="56"/>
      <c r="POE1078" s="56"/>
      <c r="POF1078" s="56"/>
      <c r="POG1078" s="56"/>
      <c r="POH1078" s="56"/>
      <c r="POI1078" s="56"/>
      <c r="POJ1078" s="56"/>
      <c r="POK1078" s="56"/>
      <c r="POL1078" s="56"/>
      <c r="POM1078" s="56"/>
      <c r="PON1078" s="56"/>
      <c r="POO1078" s="56"/>
      <c r="POP1078" s="56"/>
      <c r="POQ1078" s="56"/>
      <c r="POR1078" s="56"/>
      <c r="POS1078" s="56"/>
      <c r="POT1078" s="56"/>
      <c r="POU1078" s="56"/>
      <c r="POV1078" s="56"/>
      <c r="POW1078" s="56"/>
      <c r="POX1078" s="56"/>
      <c r="POY1078" s="56"/>
      <c r="POZ1078" s="56"/>
      <c r="PPA1078" s="56"/>
      <c r="PPB1078" s="56"/>
      <c r="PPC1078" s="56"/>
      <c r="PPD1078" s="56"/>
      <c r="PPE1078" s="56"/>
      <c r="PPF1078" s="56"/>
      <c r="PPG1078" s="56"/>
      <c r="PPH1078" s="56"/>
      <c r="PPI1078" s="56"/>
      <c r="PPJ1078" s="56"/>
      <c r="PPK1078" s="56"/>
      <c r="PPL1078" s="56"/>
      <c r="PPM1078" s="56"/>
      <c r="PPN1078" s="56"/>
      <c r="PPO1078" s="56"/>
      <c r="PPP1078" s="56"/>
      <c r="PPQ1078" s="56"/>
      <c r="PPR1078" s="56"/>
      <c r="PPS1078" s="56"/>
      <c r="PPT1078" s="56"/>
      <c r="PPU1078" s="56"/>
      <c r="PPV1078" s="56"/>
      <c r="PPW1078" s="56"/>
      <c r="PPX1078" s="56"/>
      <c r="PPY1078" s="56"/>
      <c r="PPZ1078" s="56"/>
      <c r="PQA1078" s="56"/>
      <c r="PQB1078" s="56"/>
      <c r="PQC1078" s="56"/>
      <c r="PQD1078" s="56"/>
      <c r="PQE1078" s="56"/>
      <c r="PQF1078" s="56"/>
      <c r="PQG1078" s="56"/>
      <c r="PQH1078" s="56"/>
      <c r="PQI1078" s="56"/>
      <c r="PQJ1078" s="56"/>
      <c r="PQK1078" s="56"/>
      <c r="PQL1078" s="56"/>
      <c r="PQM1078" s="56"/>
      <c r="PQN1078" s="56"/>
      <c r="PQO1078" s="56"/>
      <c r="PQP1078" s="56"/>
      <c r="PQQ1078" s="56"/>
      <c r="PQR1078" s="56"/>
      <c r="PQS1078" s="56"/>
      <c r="PQT1078" s="56"/>
      <c r="PQU1078" s="56"/>
      <c r="PQV1078" s="56"/>
      <c r="PQW1078" s="56"/>
      <c r="PQX1078" s="56"/>
      <c r="PQY1078" s="56"/>
      <c r="PQZ1078" s="56"/>
      <c r="PRA1078" s="56"/>
      <c r="PRB1078" s="56"/>
      <c r="PRC1078" s="56"/>
      <c r="PRD1078" s="56"/>
      <c r="PRE1078" s="56"/>
      <c r="PRF1078" s="56"/>
      <c r="PRG1078" s="56"/>
      <c r="PRH1078" s="56"/>
      <c r="PRI1078" s="56"/>
      <c r="PRJ1078" s="56"/>
      <c r="PRK1078" s="56"/>
      <c r="PRL1078" s="56"/>
      <c r="PRM1078" s="56"/>
      <c r="PRN1078" s="56"/>
      <c r="PRO1078" s="56"/>
      <c r="PRP1078" s="56"/>
      <c r="PRQ1078" s="56"/>
      <c r="PRR1078" s="56"/>
      <c r="PRS1078" s="56"/>
      <c r="PRT1078" s="56"/>
      <c r="PRU1078" s="56"/>
      <c r="PRV1078" s="56"/>
      <c r="PRW1078" s="56"/>
      <c r="PRX1078" s="56"/>
      <c r="PRY1078" s="56"/>
      <c r="PRZ1078" s="56"/>
      <c r="PSA1078" s="56"/>
      <c r="PSB1078" s="56"/>
      <c r="PSC1078" s="56"/>
      <c r="PSD1078" s="56"/>
      <c r="PSE1078" s="56"/>
      <c r="PSF1078" s="56"/>
      <c r="PSG1078" s="56"/>
      <c r="PSH1078" s="56"/>
      <c r="PSI1078" s="56"/>
      <c r="PSJ1078" s="56"/>
      <c r="PSK1078" s="56"/>
      <c r="PSL1078" s="56"/>
      <c r="PSM1078" s="56"/>
      <c r="PSN1078" s="56"/>
      <c r="PSO1078" s="56"/>
      <c r="PSP1078" s="56"/>
      <c r="PSQ1078" s="56"/>
      <c r="PSR1078" s="56"/>
      <c r="PSS1078" s="56"/>
      <c r="PST1078" s="56"/>
      <c r="PSU1078" s="56"/>
      <c r="PSV1078" s="56"/>
      <c r="PSW1078" s="56"/>
      <c r="PSX1078" s="56"/>
      <c r="PSY1078" s="56"/>
      <c r="PSZ1078" s="56"/>
      <c r="PTA1078" s="56"/>
      <c r="PTB1078" s="56"/>
      <c r="PTC1078" s="56"/>
      <c r="PTD1078" s="56"/>
      <c r="PTE1078" s="56"/>
      <c r="PTF1078" s="56"/>
      <c r="PTG1078" s="56"/>
      <c r="PTH1078" s="56"/>
      <c r="PTI1078" s="56"/>
      <c r="PTJ1078" s="56"/>
      <c r="PTK1078" s="56"/>
      <c r="PTL1078" s="56"/>
      <c r="PTM1078" s="56"/>
      <c r="PTN1078" s="56"/>
      <c r="PTO1078" s="56"/>
      <c r="PTP1078" s="56"/>
      <c r="PTQ1078" s="56"/>
      <c r="PTR1078" s="56"/>
      <c r="PTS1078" s="56"/>
      <c r="PTT1078" s="56"/>
      <c r="PTU1078" s="56"/>
      <c r="PTV1078" s="56"/>
      <c r="PTW1078" s="56"/>
      <c r="PTX1078" s="56"/>
      <c r="PTY1078" s="56"/>
      <c r="PTZ1078" s="56"/>
      <c r="PUA1078" s="56"/>
      <c r="PUB1078" s="56"/>
      <c r="PUC1078" s="56"/>
      <c r="PUD1078" s="56"/>
      <c r="PUE1078" s="56"/>
      <c r="PUF1078" s="56"/>
      <c r="PUG1078" s="56"/>
      <c r="PUH1078" s="56"/>
      <c r="PUI1078" s="56"/>
      <c r="PUJ1078" s="56"/>
      <c r="PUK1078" s="56"/>
      <c r="PUL1078" s="56"/>
      <c r="PUM1078" s="56"/>
      <c r="PUN1078" s="56"/>
      <c r="PUO1078" s="56"/>
      <c r="PUP1078" s="56"/>
      <c r="PUQ1078" s="56"/>
      <c r="PUR1078" s="56"/>
      <c r="PUS1078" s="56"/>
      <c r="PUT1078" s="56"/>
      <c r="PUU1078" s="56"/>
      <c r="PUV1078" s="56"/>
      <c r="PUW1078" s="56"/>
      <c r="PUX1078" s="56"/>
      <c r="PUY1078" s="56"/>
      <c r="PUZ1078" s="56"/>
      <c r="PVA1078" s="56"/>
      <c r="PVB1078" s="56"/>
      <c r="PVC1078" s="56"/>
      <c r="PVD1078" s="56"/>
      <c r="PVE1078" s="56"/>
      <c r="PVF1078" s="56"/>
      <c r="PVG1078" s="56"/>
      <c r="PVH1078" s="56"/>
      <c r="PVI1078" s="56"/>
      <c r="PVJ1078" s="56"/>
      <c r="PVK1078" s="56"/>
      <c r="PVL1078" s="56"/>
      <c r="PVM1078" s="56"/>
      <c r="PVN1078" s="56"/>
      <c r="PVO1078" s="56"/>
      <c r="PVP1078" s="56"/>
      <c r="PVQ1078" s="56"/>
      <c r="PVR1078" s="56"/>
      <c r="PVS1078" s="56"/>
      <c r="PVT1078" s="56"/>
      <c r="PVU1078" s="56"/>
      <c r="PVV1078" s="56"/>
      <c r="PVW1078" s="56"/>
      <c r="PVX1078" s="56"/>
      <c r="PVY1078" s="56"/>
      <c r="PVZ1078" s="56"/>
      <c r="PWA1078" s="56"/>
      <c r="PWB1078" s="56"/>
      <c r="PWC1078" s="56"/>
      <c r="PWD1078" s="56"/>
      <c r="PWE1078" s="56"/>
      <c r="PWF1078" s="56"/>
      <c r="PWG1078" s="56"/>
      <c r="PWH1078" s="56"/>
      <c r="PWI1078" s="56"/>
      <c r="PWJ1078" s="56"/>
      <c r="PWK1078" s="56"/>
      <c r="PWL1078" s="56"/>
      <c r="PWM1078" s="56"/>
      <c r="PWN1078" s="56"/>
      <c r="PWO1078" s="56"/>
      <c r="PWP1078" s="56"/>
      <c r="PWQ1078" s="56"/>
      <c r="PWR1078" s="56"/>
      <c r="PWS1078" s="56"/>
      <c r="PWT1078" s="56"/>
      <c r="PWU1078" s="56"/>
      <c r="PWV1078" s="56"/>
      <c r="PWW1078" s="56"/>
      <c r="PWX1078" s="56"/>
      <c r="PWY1078" s="56"/>
      <c r="PWZ1078" s="56"/>
      <c r="PXA1078" s="56"/>
      <c r="PXB1078" s="56"/>
      <c r="PXC1078" s="56"/>
      <c r="PXD1078" s="56"/>
      <c r="PXE1078" s="56"/>
      <c r="PXF1078" s="56"/>
      <c r="PXG1078" s="56"/>
      <c r="PXH1078" s="56"/>
      <c r="PXI1078" s="56"/>
      <c r="PXJ1078" s="56"/>
      <c r="PXK1078" s="56"/>
      <c r="PXL1078" s="56"/>
      <c r="PXM1078" s="56"/>
      <c r="PXN1078" s="56"/>
      <c r="PXO1078" s="56"/>
      <c r="PXP1078" s="56"/>
      <c r="PXQ1078" s="56"/>
      <c r="PXR1078" s="56"/>
      <c r="PXS1078" s="56"/>
      <c r="PXT1078" s="56"/>
      <c r="PXU1078" s="56"/>
      <c r="PXV1078" s="56"/>
      <c r="PXW1078" s="56"/>
      <c r="PXX1078" s="56"/>
      <c r="PXY1078" s="56"/>
      <c r="PXZ1078" s="56"/>
      <c r="PYA1078" s="56"/>
      <c r="PYB1078" s="56"/>
      <c r="PYC1078" s="56"/>
      <c r="PYD1078" s="56"/>
      <c r="PYE1078" s="56"/>
      <c r="PYF1078" s="56"/>
      <c r="PYG1078" s="56"/>
      <c r="PYH1078" s="56"/>
      <c r="PYI1078" s="56"/>
      <c r="PYJ1078" s="56"/>
      <c r="PYK1078" s="56"/>
      <c r="PYL1078" s="56"/>
      <c r="PYM1078" s="56"/>
      <c r="PYN1078" s="56"/>
      <c r="PYO1078" s="56"/>
      <c r="PYP1078" s="56"/>
      <c r="PYQ1078" s="56"/>
      <c r="PYR1078" s="56"/>
      <c r="PYS1078" s="56"/>
      <c r="PYT1078" s="56"/>
      <c r="PYU1078" s="56"/>
      <c r="PYV1078" s="56"/>
      <c r="PYW1078" s="56"/>
      <c r="PYX1078" s="56"/>
      <c r="PYY1078" s="56"/>
      <c r="PYZ1078" s="56"/>
      <c r="PZA1078" s="56"/>
      <c r="PZB1078" s="56"/>
      <c r="PZC1078" s="56"/>
      <c r="PZD1078" s="56"/>
      <c r="PZE1078" s="56"/>
      <c r="PZF1078" s="56"/>
      <c r="PZG1078" s="56"/>
      <c r="PZH1078" s="56"/>
      <c r="PZI1078" s="56"/>
      <c r="PZJ1078" s="56"/>
      <c r="PZK1078" s="56"/>
      <c r="PZL1078" s="56"/>
      <c r="PZM1078" s="56"/>
      <c r="PZN1078" s="56"/>
      <c r="PZO1078" s="56"/>
      <c r="PZP1078" s="56"/>
      <c r="PZQ1078" s="56"/>
      <c r="PZR1078" s="56"/>
      <c r="PZS1078" s="56"/>
      <c r="PZT1078" s="56"/>
      <c r="PZU1078" s="56"/>
      <c r="PZV1078" s="56"/>
      <c r="PZW1078" s="56"/>
      <c r="PZX1078" s="56"/>
      <c r="PZY1078" s="56"/>
      <c r="PZZ1078" s="56"/>
      <c r="QAA1078" s="56"/>
      <c r="QAB1078" s="56"/>
      <c r="QAC1078" s="56"/>
      <c r="QAD1078" s="56"/>
      <c r="QAE1078" s="56"/>
      <c r="QAF1078" s="56"/>
      <c r="QAG1078" s="56"/>
      <c r="QAH1078" s="56"/>
      <c r="QAI1078" s="56"/>
      <c r="QAJ1078" s="56"/>
      <c r="QAK1078" s="56"/>
      <c r="QAL1078" s="56"/>
      <c r="QAM1078" s="56"/>
      <c r="QAN1078" s="56"/>
      <c r="QAO1078" s="56"/>
      <c r="QAP1078" s="56"/>
      <c r="QAQ1078" s="56"/>
      <c r="QAR1078" s="56"/>
      <c r="QAS1078" s="56"/>
      <c r="QAT1078" s="56"/>
      <c r="QAU1078" s="56"/>
      <c r="QAV1078" s="56"/>
      <c r="QAW1078" s="56"/>
      <c r="QAX1078" s="56"/>
      <c r="QAY1078" s="56"/>
      <c r="QAZ1078" s="56"/>
      <c r="QBA1078" s="56"/>
      <c r="QBB1078" s="56"/>
      <c r="QBC1078" s="56"/>
      <c r="QBD1078" s="56"/>
      <c r="QBE1078" s="56"/>
      <c r="QBF1078" s="56"/>
      <c r="QBG1078" s="56"/>
      <c r="QBH1078" s="56"/>
      <c r="QBI1078" s="56"/>
      <c r="QBJ1078" s="56"/>
      <c r="QBK1078" s="56"/>
      <c r="QBL1078" s="56"/>
      <c r="QBM1078" s="56"/>
      <c r="QBN1078" s="56"/>
      <c r="QBO1078" s="56"/>
      <c r="QBP1078" s="56"/>
      <c r="QBQ1078" s="56"/>
      <c r="QBR1078" s="56"/>
      <c r="QBS1078" s="56"/>
      <c r="QBT1078" s="56"/>
      <c r="QBU1078" s="56"/>
      <c r="QBV1078" s="56"/>
      <c r="QBW1078" s="56"/>
      <c r="QBX1078" s="56"/>
      <c r="QBY1078" s="56"/>
      <c r="QBZ1078" s="56"/>
      <c r="QCA1078" s="56"/>
      <c r="QCB1078" s="56"/>
      <c r="QCC1078" s="56"/>
      <c r="QCD1078" s="56"/>
      <c r="QCE1078" s="56"/>
      <c r="QCF1078" s="56"/>
      <c r="QCG1078" s="56"/>
      <c r="QCH1078" s="56"/>
      <c r="QCI1078" s="56"/>
      <c r="QCJ1078" s="56"/>
      <c r="QCK1078" s="56"/>
      <c r="QCL1078" s="56"/>
      <c r="QCM1078" s="56"/>
      <c r="QCN1078" s="56"/>
      <c r="QCO1078" s="56"/>
      <c r="QCP1078" s="56"/>
      <c r="QCQ1078" s="56"/>
      <c r="QCR1078" s="56"/>
      <c r="QCS1078" s="56"/>
      <c r="QCT1078" s="56"/>
      <c r="QCU1078" s="56"/>
      <c r="QCV1078" s="56"/>
      <c r="QCW1078" s="56"/>
      <c r="QCX1078" s="56"/>
      <c r="QCY1078" s="56"/>
      <c r="QCZ1078" s="56"/>
      <c r="QDA1078" s="56"/>
      <c r="QDB1078" s="56"/>
      <c r="QDC1078" s="56"/>
      <c r="QDD1078" s="56"/>
      <c r="QDE1078" s="56"/>
      <c r="QDF1078" s="56"/>
      <c r="QDG1078" s="56"/>
      <c r="QDH1078" s="56"/>
      <c r="QDI1078" s="56"/>
      <c r="QDJ1078" s="56"/>
      <c r="QDK1078" s="56"/>
      <c r="QDL1078" s="56"/>
      <c r="QDM1078" s="56"/>
      <c r="QDN1078" s="56"/>
      <c r="QDO1078" s="56"/>
      <c r="QDP1078" s="56"/>
      <c r="QDQ1078" s="56"/>
      <c r="QDR1078" s="56"/>
      <c r="QDS1078" s="56"/>
      <c r="QDT1078" s="56"/>
      <c r="QDU1078" s="56"/>
      <c r="QDV1078" s="56"/>
      <c r="QDW1078" s="56"/>
      <c r="QDX1078" s="56"/>
      <c r="QDY1078" s="56"/>
      <c r="QDZ1078" s="56"/>
      <c r="QEA1078" s="56"/>
      <c r="QEB1078" s="56"/>
      <c r="QEC1078" s="56"/>
      <c r="QED1078" s="56"/>
      <c r="QEE1078" s="56"/>
      <c r="QEF1078" s="56"/>
      <c r="QEG1078" s="56"/>
      <c r="QEH1078" s="56"/>
      <c r="QEI1078" s="56"/>
      <c r="QEJ1078" s="56"/>
      <c r="QEK1078" s="56"/>
      <c r="QEL1078" s="56"/>
      <c r="QEM1078" s="56"/>
      <c r="QEN1078" s="56"/>
      <c r="QEO1078" s="56"/>
      <c r="QEP1078" s="56"/>
      <c r="QEQ1078" s="56"/>
      <c r="QER1078" s="56"/>
      <c r="QES1078" s="56"/>
      <c r="QET1078" s="56"/>
      <c r="QEU1078" s="56"/>
      <c r="QEV1078" s="56"/>
      <c r="QEW1078" s="56"/>
      <c r="QEX1078" s="56"/>
      <c r="QEY1078" s="56"/>
      <c r="QEZ1078" s="56"/>
      <c r="QFA1078" s="56"/>
      <c r="QFB1078" s="56"/>
      <c r="QFC1078" s="56"/>
      <c r="QFD1078" s="56"/>
      <c r="QFE1078" s="56"/>
      <c r="QFF1078" s="56"/>
      <c r="QFG1078" s="56"/>
      <c r="QFH1078" s="56"/>
      <c r="QFI1078" s="56"/>
      <c r="QFJ1078" s="56"/>
      <c r="QFK1078" s="56"/>
      <c r="QFL1078" s="56"/>
      <c r="QFM1078" s="56"/>
      <c r="QFN1078" s="56"/>
      <c r="QFO1078" s="56"/>
      <c r="QFP1078" s="56"/>
      <c r="QFQ1078" s="56"/>
      <c r="QFR1078" s="56"/>
      <c r="QFS1078" s="56"/>
      <c r="QFT1078" s="56"/>
      <c r="QFU1078" s="56"/>
      <c r="QFV1078" s="56"/>
      <c r="QFW1078" s="56"/>
      <c r="QFX1078" s="56"/>
      <c r="QFY1078" s="56"/>
      <c r="QFZ1078" s="56"/>
      <c r="QGA1078" s="56"/>
      <c r="QGB1078" s="56"/>
      <c r="QGC1078" s="56"/>
      <c r="QGD1078" s="56"/>
      <c r="QGE1078" s="56"/>
      <c r="QGF1078" s="56"/>
      <c r="QGG1078" s="56"/>
      <c r="QGH1078" s="56"/>
      <c r="QGI1078" s="56"/>
      <c r="QGJ1078" s="56"/>
      <c r="QGK1078" s="56"/>
      <c r="QGL1078" s="56"/>
      <c r="QGM1078" s="56"/>
      <c r="QGN1078" s="56"/>
      <c r="QGO1078" s="56"/>
      <c r="QGP1078" s="56"/>
      <c r="QGQ1078" s="56"/>
      <c r="QGR1078" s="56"/>
      <c r="QGS1078" s="56"/>
      <c r="QGT1078" s="56"/>
      <c r="QGU1078" s="56"/>
      <c r="QGV1078" s="56"/>
      <c r="QGW1078" s="56"/>
      <c r="QGX1078" s="56"/>
      <c r="QGY1078" s="56"/>
      <c r="QGZ1078" s="56"/>
      <c r="QHA1078" s="56"/>
      <c r="QHB1078" s="56"/>
      <c r="QHC1078" s="56"/>
      <c r="QHD1078" s="56"/>
      <c r="QHE1078" s="56"/>
      <c r="QHF1078" s="56"/>
      <c r="QHG1078" s="56"/>
      <c r="QHH1078" s="56"/>
      <c r="QHI1078" s="56"/>
      <c r="QHJ1078" s="56"/>
      <c r="QHK1078" s="56"/>
      <c r="QHL1078" s="56"/>
      <c r="QHM1078" s="56"/>
      <c r="QHN1078" s="56"/>
      <c r="QHO1078" s="56"/>
      <c r="QHP1078" s="56"/>
      <c r="QHQ1078" s="56"/>
      <c r="QHR1078" s="56"/>
      <c r="QHS1078" s="56"/>
      <c r="QHT1078" s="56"/>
      <c r="QHU1078" s="56"/>
      <c r="QHV1078" s="56"/>
      <c r="QHW1078" s="56"/>
      <c r="QHX1078" s="56"/>
      <c r="QHY1078" s="56"/>
      <c r="QHZ1078" s="56"/>
      <c r="QIA1078" s="56"/>
      <c r="QIB1078" s="56"/>
      <c r="QIC1078" s="56"/>
      <c r="QID1078" s="56"/>
      <c r="QIE1078" s="56"/>
      <c r="QIF1078" s="56"/>
      <c r="QIG1078" s="56"/>
      <c r="QIH1078" s="56"/>
      <c r="QII1078" s="56"/>
      <c r="QIJ1078" s="56"/>
      <c r="QIK1078" s="56"/>
      <c r="QIL1078" s="56"/>
      <c r="QIM1078" s="56"/>
      <c r="QIN1078" s="56"/>
      <c r="QIO1078" s="56"/>
      <c r="QIP1078" s="56"/>
      <c r="QIQ1078" s="56"/>
      <c r="QIR1078" s="56"/>
      <c r="QIS1078" s="56"/>
      <c r="QIT1078" s="56"/>
      <c r="QIU1078" s="56"/>
      <c r="QIV1078" s="56"/>
      <c r="QIW1078" s="56"/>
      <c r="QIX1078" s="56"/>
      <c r="QIY1078" s="56"/>
      <c r="QIZ1078" s="56"/>
      <c r="QJA1078" s="56"/>
      <c r="QJB1078" s="56"/>
      <c r="QJC1078" s="56"/>
      <c r="QJD1078" s="56"/>
      <c r="QJE1078" s="56"/>
      <c r="QJF1078" s="56"/>
      <c r="QJG1078" s="56"/>
      <c r="QJH1078" s="56"/>
      <c r="QJI1078" s="56"/>
      <c r="QJJ1078" s="56"/>
      <c r="QJK1078" s="56"/>
      <c r="QJL1078" s="56"/>
      <c r="QJM1078" s="56"/>
      <c r="QJN1078" s="56"/>
      <c r="QJO1078" s="56"/>
      <c r="QJP1078" s="56"/>
      <c r="QJQ1078" s="56"/>
      <c r="QJR1078" s="56"/>
      <c r="QJS1078" s="56"/>
      <c r="QJT1078" s="56"/>
      <c r="QJU1078" s="56"/>
      <c r="QJV1078" s="56"/>
      <c r="QJW1078" s="56"/>
      <c r="QJX1078" s="56"/>
      <c r="QJY1078" s="56"/>
      <c r="QJZ1078" s="56"/>
      <c r="QKA1078" s="56"/>
      <c r="QKB1078" s="56"/>
      <c r="QKC1078" s="56"/>
      <c r="QKD1078" s="56"/>
      <c r="QKE1078" s="56"/>
      <c r="QKF1078" s="56"/>
      <c r="QKG1078" s="56"/>
      <c r="QKH1078" s="56"/>
      <c r="QKI1078" s="56"/>
      <c r="QKJ1078" s="56"/>
      <c r="QKK1078" s="56"/>
      <c r="QKL1078" s="56"/>
      <c r="QKM1078" s="56"/>
      <c r="QKN1078" s="56"/>
      <c r="QKO1078" s="56"/>
      <c r="QKP1078" s="56"/>
      <c r="QKQ1078" s="56"/>
      <c r="QKR1078" s="56"/>
      <c r="QKS1078" s="56"/>
      <c r="QKT1078" s="56"/>
      <c r="QKU1078" s="56"/>
      <c r="QKV1078" s="56"/>
      <c r="QKW1078" s="56"/>
      <c r="QKX1078" s="56"/>
      <c r="QKY1078" s="56"/>
      <c r="QKZ1078" s="56"/>
      <c r="QLA1078" s="56"/>
      <c r="QLB1078" s="56"/>
      <c r="QLC1078" s="56"/>
      <c r="QLD1078" s="56"/>
      <c r="QLE1078" s="56"/>
      <c r="QLF1078" s="56"/>
      <c r="QLG1078" s="56"/>
      <c r="QLH1078" s="56"/>
      <c r="QLI1078" s="56"/>
      <c r="QLJ1078" s="56"/>
      <c r="QLK1078" s="56"/>
      <c r="QLL1078" s="56"/>
      <c r="QLM1078" s="56"/>
      <c r="QLN1078" s="56"/>
      <c r="QLO1078" s="56"/>
      <c r="QLP1078" s="56"/>
      <c r="QLQ1078" s="56"/>
      <c r="QLR1078" s="56"/>
      <c r="QLS1078" s="56"/>
      <c r="QLT1078" s="56"/>
      <c r="QLU1078" s="56"/>
      <c r="QLV1078" s="56"/>
      <c r="QLW1078" s="56"/>
      <c r="QLX1078" s="56"/>
      <c r="QLY1078" s="56"/>
      <c r="QLZ1078" s="56"/>
      <c r="QMA1078" s="56"/>
      <c r="QMB1078" s="56"/>
      <c r="QMC1078" s="56"/>
      <c r="QMD1078" s="56"/>
      <c r="QME1078" s="56"/>
      <c r="QMF1078" s="56"/>
      <c r="QMG1078" s="56"/>
      <c r="QMH1078" s="56"/>
      <c r="QMI1078" s="56"/>
      <c r="QMJ1078" s="56"/>
      <c r="QMK1078" s="56"/>
      <c r="QML1078" s="56"/>
      <c r="QMM1078" s="56"/>
      <c r="QMN1078" s="56"/>
      <c r="QMO1078" s="56"/>
      <c r="QMP1078" s="56"/>
      <c r="QMQ1078" s="56"/>
      <c r="QMR1078" s="56"/>
      <c r="QMS1078" s="56"/>
      <c r="QMT1078" s="56"/>
      <c r="QMU1078" s="56"/>
      <c r="QMV1078" s="56"/>
      <c r="QMW1078" s="56"/>
      <c r="QMX1078" s="56"/>
      <c r="QMY1078" s="56"/>
      <c r="QMZ1078" s="56"/>
      <c r="QNA1078" s="56"/>
      <c r="QNB1078" s="56"/>
      <c r="QNC1078" s="56"/>
      <c r="QND1078" s="56"/>
      <c r="QNE1078" s="56"/>
      <c r="QNF1078" s="56"/>
      <c r="QNG1078" s="56"/>
      <c r="QNH1078" s="56"/>
      <c r="QNI1078" s="56"/>
      <c r="QNJ1078" s="56"/>
      <c r="QNK1078" s="56"/>
      <c r="QNL1078" s="56"/>
      <c r="QNM1078" s="56"/>
      <c r="QNN1078" s="56"/>
      <c r="QNO1078" s="56"/>
      <c r="QNP1078" s="56"/>
      <c r="QNQ1078" s="56"/>
      <c r="QNR1078" s="56"/>
      <c r="QNS1078" s="56"/>
      <c r="QNT1078" s="56"/>
      <c r="QNU1078" s="56"/>
      <c r="QNV1078" s="56"/>
      <c r="QNW1078" s="56"/>
      <c r="QNX1078" s="56"/>
      <c r="QNY1078" s="56"/>
      <c r="QNZ1078" s="56"/>
      <c r="QOA1078" s="56"/>
      <c r="QOB1078" s="56"/>
      <c r="QOC1078" s="56"/>
      <c r="QOD1078" s="56"/>
      <c r="QOE1078" s="56"/>
      <c r="QOF1078" s="56"/>
      <c r="QOG1078" s="56"/>
      <c r="QOH1078" s="56"/>
      <c r="QOI1078" s="56"/>
      <c r="QOJ1078" s="56"/>
      <c r="QOK1078" s="56"/>
      <c r="QOL1078" s="56"/>
      <c r="QOM1078" s="56"/>
      <c r="QON1078" s="56"/>
      <c r="QOO1078" s="56"/>
      <c r="QOP1078" s="56"/>
      <c r="QOQ1078" s="56"/>
      <c r="QOR1078" s="56"/>
      <c r="QOS1078" s="56"/>
      <c r="QOT1078" s="56"/>
      <c r="QOU1078" s="56"/>
      <c r="QOV1078" s="56"/>
      <c r="QOW1078" s="56"/>
      <c r="QOX1078" s="56"/>
      <c r="QOY1078" s="56"/>
      <c r="QOZ1078" s="56"/>
      <c r="QPA1078" s="56"/>
      <c r="QPB1078" s="56"/>
      <c r="QPC1078" s="56"/>
      <c r="QPD1078" s="56"/>
      <c r="QPE1078" s="56"/>
      <c r="QPF1078" s="56"/>
      <c r="QPG1078" s="56"/>
      <c r="QPH1078" s="56"/>
      <c r="QPI1078" s="56"/>
      <c r="QPJ1078" s="56"/>
      <c r="QPK1078" s="56"/>
      <c r="QPL1078" s="56"/>
      <c r="QPM1078" s="56"/>
      <c r="QPN1078" s="56"/>
      <c r="QPO1078" s="56"/>
      <c r="QPP1078" s="56"/>
      <c r="QPQ1078" s="56"/>
      <c r="QPR1078" s="56"/>
      <c r="QPS1078" s="56"/>
      <c r="QPT1078" s="56"/>
      <c r="QPU1078" s="56"/>
      <c r="QPV1078" s="56"/>
      <c r="QPW1078" s="56"/>
      <c r="QPX1078" s="56"/>
      <c r="QPY1078" s="56"/>
      <c r="QPZ1078" s="56"/>
      <c r="QQA1078" s="56"/>
      <c r="QQB1078" s="56"/>
      <c r="QQC1078" s="56"/>
      <c r="QQD1078" s="56"/>
      <c r="QQE1078" s="56"/>
      <c r="QQF1078" s="56"/>
      <c r="QQG1078" s="56"/>
      <c r="QQH1078" s="56"/>
      <c r="QQI1078" s="56"/>
      <c r="QQJ1078" s="56"/>
      <c r="QQK1078" s="56"/>
      <c r="QQL1078" s="56"/>
      <c r="QQM1078" s="56"/>
      <c r="QQN1078" s="56"/>
      <c r="QQO1078" s="56"/>
      <c r="QQP1078" s="56"/>
      <c r="QQQ1078" s="56"/>
      <c r="QQR1078" s="56"/>
      <c r="QQS1078" s="56"/>
      <c r="QQT1078" s="56"/>
      <c r="QQU1078" s="56"/>
      <c r="QQV1078" s="56"/>
      <c r="QQW1078" s="56"/>
      <c r="QQX1078" s="56"/>
      <c r="QQY1078" s="56"/>
      <c r="QQZ1078" s="56"/>
      <c r="QRA1078" s="56"/>
      <c r="QRB1078" s="56"/>
      <c r="QRC1078" s="56"/>
      <c r="QRD1078" s="56"/>
      <c r="QRE1078" s="56"/>
      <c r="QRF1078" s="56"/>
      <c r="QRG1078" s="56"/>
      <c r="QRH1078" s="56"/>
      <c r="QRI1078" s="56"/>
      <c r="QRJ1078" s="56"/>
      <c r="QRK1078" s="56"/>
      <c r="QRL1078" s="56"/>
      <c r="QRM1078" s="56"/>
      <c r="QRN1078" s="56"/>
      <c r="QRO1078" s="56"/>
      <c r="QRP1078" s="56"/>
      <c r="QRQ1078" s="56"/>
      <c r="QRR1078" s="56"/>
      <c r="QRS1078" s="56"/>
      <c r="QRT1078" s="56"/>
      <c r="QRU1078" s="56"/>
      <c r="QRV1078" s="56"/>
      <c r="QRW1078" s="56"/>
      <c r="QRX1078" s="56"/>
      <c r="QRY1078" s="56"/>
      <c r="QRZ1078" s="56"/>
      <c r="QSA1078" s="56"/>
      <c r="QSB1078" s="56"/>
      <c r="QSC1078" s="56"/>
      <c r="QSD1078" s="56"/>
      <c r="QSE1078" s="56"/>
      <c r="QSF1078" s="56"/>
      <c r="QSG1078" s="56"/>
      <c r="QSH1078" s="56"/>
      <c r="QSI1078" s="56"/>
      <c r="QSJ1078" s="56"/>
      <c r="QSK1078" s="56"/>
      <c r="QSL1078" s="56"/>
      <c r="QSM1078" s="56"/>
      <c r="QSN1078" s="56"/>
      <c r="QSO1078" s="56"/>
      <c r="QSP1078" s="56"/>
      <c r="QSQ1078" s="56"/>
      <c r="QSR1078" s="56"/>
      <c r="QSS1078" s="56"/>
      <c r="QST1078" s="56"/>
      <c r="QSU1078" s="56"/>
      <c r="QSV1078" s="56"/>
      <c r="QSW1078" s="56"/>
      <c r="QSX1078" s="56"/>
      <c r="QSY1078" s="56"/>
      <c r="QSZ1078" s="56"/>
      <c r="QTA1078" s="56"/>
      <c r="QTB1078" s="56"/>
      <c r="QTC1078" s="56"/>
      <c r="QTD1078" s="56"/>
      <c r="QTE1078" s="56"/>
      <c r="QTF1078" s="56"/>
      <c r="QTG1078" s="56"/>
      <c r="QTH1078" s="56"/>
      <c r="QTI1078" s="56"/>
      <c r="QTJ1078" s="56"/>
      <c r="QTK1078" s="56"/>
      <c r="QTL1078" s="56"/>
      <c r="QTM1078" s="56"/>
      <c r="QTN1078" s="56"/>
      <c r="QTO1078" s="56"/>
      <c r="QTP1078" s="56"/>
      <c r="QTQ1078" s="56"/>
      <c r="QTR1078" s="56"/>
      <c r="QTS1078" s="56"/>
      <c r="QTT1078" s="56"/>
      <c r="QTU1078" s="56"/>
      <c r="QTV1078" s="56"/>
      <c r="QTW1078" s="56"/>
      <c r="QTX1078" s="56"/>
      <c r="QTY1078" s="56"/>
      <c r="QTZ1078" s="56"/>
      <c r="QUA1078" s="56"/>
      <c r="QUB1078" s="56"/>
      <c r="QUC1078" s="56"/>
      <c r="QUD1078" s="56"/>
      <c r="QUE1078" s="56"/>
      <c r="QUF1078" s="56"/>
      <c r="QUG1078" s="56"/>
      <c r="QUH1078" s="56"/>
      <c r="QUI1078" s="56"/>
      <c r="QUJ1078" s="56"/>
      <c r="QUK1078" s="56"/>
      <c r="QUL1078" s="56"/>
      <c r="QUM1078" s="56"/>
      <c r="QUN1078" s="56"/>
      <c r="QUO1078" s="56"/>
      <c r="QUP1078" s="56"/>
      <c r="QUQ1078" s="56"/>
      <c r="QUR1078" s="56"/>
      <c r="QUS1078" s="56"/>
      <c r="QUT1078" s="56"/>
      <c r="QUU1078" s="56"/>
      <c r="QUV1078" s="56"/>
      <c r="QUW1078" s="56"/>
      <c r="QUX1078" s="56"/>
      <c r="QUY1078" s="56"/>
      <c r="QUZ1078" s="56"/>
      <c r="QVA1078" s="56"/>
      <c r="QVB1078" s="56"/>
      <c r="QVC1078" s="56"/>
      <c r="QVD1078" s="56"/>
      <c r="QVE1078" s="56"/>
      <c r="QVF1078" s="56"/>
      <c r="QVG1078" s="56"/>
      <c r="QVH1078" s="56"/>
      <c r="QVI1078" s="56"/>
      <c r="QVJ1078" s="56"/>
      <c r="QVK1078" s="56"/>
      <c r="QVL1078" s="56"/>
      <c r="QVM1078" s="56"/>
      <c r="QVN1078" s="56"/>
      <c r="QVO1078" s="56"/>
      <c r="QVP1078" s="56"/>
      <c r="QVQ1078" s="56"/>
      <c r="QVR1078" s="56"/>
      <c r="QVS1078" s="56"/>
      <c r="QVT1078" s="56"/>
      <c r="QVU1078" s="56"/>
      <c r="QVV1078" s="56"/>
      <c r="QVW1078" s="56"/>
      <c r="QVX1078" s="56"/>
      <c r="QVY1078" s="56"/>
      <c r="QVZ1078" s="56"/>
      <c r="QWA1078" s="56"/>
      <c r="QWB1078" s="56"/>
      <c r="QWC1078" s="56"/>
      <c r="QWD1078" s="56"/>
      <c r="QWE1078" s="56"/>
      <c r="QWF1078" s="56"/>
      <c r="QWG1078" s="56"/>
      <c r="QWH1078" s="56"/>
      <c r="QWI1078" s="56"/>
      <c r="QWJ1078" s="56"/>
      <c r="QWK1078" s="56"/>
      <c r="QWL1078" s="56"/>
      <c r="QWM1078" s="56"/>
      <c r="QWN1078" s="56"/>
      <c r="QWO1078" s="56"/>
      <c r="QWP1078" s="56"/>
      <c r="QWQ1078" s="56"/>
      <c r="QWR1078" s="56"/>
      <c r="QWS1078" s="56"/>
      <c r="QWT1078" s="56"/>
      <c r="QWU1078" s="56"/>
      <c r="QWV1078" s="56"/>
      <c r="QWW1078" s="56"/>
      <c r="QWX1078" s="56"/>
      <c r="QWY1078" s="56"/>
      <c r="QWZ1078" s="56"/>
      <c r="QXA1078" s="56"/>
      <c r="QXB1078" s="56"/>
      <c r="QXC1078" s="56"/>
      <c r="QXD1078" s="56"/>
      <c r="QXE1078" s="56"/>
      <c r="QXF1078" s="56"/>
      <c r="QXG1078" s="56"/>
      <c r="QXH1078" s="56"/>
      <c r="QXI1078" s="56"/>
      <c r="QXJ1078" s="56"/>
      <c r="QXK1078" s="56"/>
      <c r="QXL1078" s="56"/>
      <c r="QXM1078" s="56"/>
      <c r="QXN1078" s="56"/>
      <c r="QXO1078" s="56"/>
      <c r="QXP1078" s="56"/>
      <c r="QXQ1078" s="56"/>
      <c r="QXR1078" s="56"/>
      <c r="QXS1078" s="56"/>
      <c r="QXT1078" s="56"/>
      <c r="QXU1078" s="56"/>
      <c r="QXV1078" s="56"/>
      <c r="QXW1078" s="56"/>
      <c r="QXX1078" s="56"/>
      <c r="QXY1078" s="56"/>
      <c r="QXZ1078" s="56"/>
      <c r="QYA1078" s="56"/>
      <c r="QYB1078" s="56"/>
      <c r="QYC1078" s="56"/>
      <c r="QYD1078" s="56"/>
      <c r="QYE1078" s="56"/>
      <c r="QYF1078" s="56"/>
      <c r="QYG1078" s="56"/>
      <c r="QYH1078" s="56"/>
      <c r="QYI1078" s="56"/>
      <c r="QYJ1078" s="56"/>
      <c r="QYK1078" s="56"/>
      <c r="QYL1078" s="56"/>
      <c r="QYM1078" s="56"/>
      <c r="QYN1078" s="56"/>
      <c r="QYO1078" s="56"/>
      <c r="QYP1078" s="56"/>
      <c r="QYQ1078" s="56"/>
      <c r="QYR1078" s="56"/>
      <c r="QYS1078" s="56"/>
      <c r="QYT1078" s="56"/>
      <c r="QYU1078" s="56"/>
      <c r="QYV1078" s="56"/>
      <c r="QYW1078" s="56"/>
      <c r="QYX1078" s="56"/>
      <c r="QYY1078" s="56"/>
      <c r="QYZ1078" s="56"/>
      <c r="QZA1078" s="56"/>
      <c r="QZB1078" s="56"/>
      <c r="QZC1078" s="56"/>
      <c r="QZD1078" s="56"/>
      <c r="QZE1078" s="56"/>
      <c r="QZF1078" s="56"/>
      <c r="QZG1078" s="56"/>
      <c r="QZH1078" s="56"/>
      <c r="QZI1078" s="56"/>
      <c r="QZJ1078" s="56"/>
      <c r="QZK1078" s="56"/>
      <c r="QZL1078" s="56"/>
      <c r="QZM1078" s="56"/>
      <c r="QZN1078" s="56"/>
      <c r="QZO1078" s="56"/>
      <c r="QZP1078" s="56"/>
      <c r="QZQ1078" s="56"/>
      <c r="QZR1078" s="56"/>
      <c r="QZS1078" s="56"/>
      <c r="QZT1078" s="56"/>
      <c r="QZU1078" s="56"/>
      <c r="QZV1078" s="56"/>
      <c r="QZW1078" s="56"/>
      <c r="QZX1078" s="56"/>
      <c r="QZY1078" s="56"/>
      <c r="QZZ1078" s="56"/>
      <c r="RAA1078" s="56"/>
      <c r="RAB1078" s="56"/>
      <c r="RAC1078" s="56"/>
      <c r="RAD1078" s="56"/>
      <c r="RAE1078" s="56"/>
      <c r="RAF1078" s="56"/>
      <c r="RAG1078" s="56"/>
      <c r="RAH1078" s="56"/>
      <c r="RAI1078" s="56"/>
      <c r="RAJ1078" s="56"/>
      <c r="RAK1078" s="56"/>
      <c r="RAL1078" s="56"/>
      <c r="RAM1078" s="56"/>
      <c r="RAN1078" s="56"/>
      <c r="RAO1078" s="56"/>
      <c r="RAP1078" s="56"/>
      <c r="RAQ1078" s="56"/>
      <c r="RAR1078" s="56"/>
      <c r="RAS1078" s="56"/>
      <c r="RAT1078" s="56"/>
      <c r="RAU1078" s="56"/>
      <c r="RAV1078" s="56"/>
      <c r="RAW1078" s="56"/>
      <c r="RAX1078" s="56"/>
      <c r="RAY1078" s="56"/>
      <c r="RAZ1078" s="56"/>
      <c r="RBA1078" s="56"/>
      <c r="RBB1078" s="56"/>
      <c r="RBC1078" s="56"/>
      <c r="RBD1078" s="56"/>
      <c r="RBE1078" s="56"/>
      <c r="RBF1078" s="56"/>
      <c r="RBG1078" s="56"/>
      <c r="RBH1078" s="56"/>
      <c r="RBI1078" s="56"/>
      <c r="RBJ1078" s="56"/>
      <c r="RBK1078" s="56"/>
      <c r="RBL1078" s="56"/>
      <c r="RBM1078" s="56"/>
      <c r="RBN1078" s="56"/>
      <c r="RBO1078" s="56"/>
      <c r="RBP1078" s="56"/>
      <c r="RBQ1078" s="56"/>
      <c r="RBR1078" s="56"/>
      <c r="RBS1078" s="56"/>
      <c r="RBT1078" s="56"/>
      <c r="RBU1078" s="56"/>
      <c r="RBV1078" s="56"/>
      <c r="RBW1078" s="56"/>
      <c r="RBX1078" s="56"/>
      <c r="RBY1078" s="56"/>
      <c r="RBZ1078" s="56"/>
      <c r="RCA1078" s="56"/>
      <c r="RCB1078" s="56"/>
      <c r="RCC1078" s="56"/>
      <c r="RCD1078" s="56"/>
      <c r="RCE1078" s="56"/>
      <c r="RCF1078" s="56"/>
      <c r="RCG1078" s="56"/>
      <c r="RCH1078" s="56"/>
      <c r="RCI1078" s="56"/>
      <c r="RCJ1078" s="56"/>
      <c r="RCK1078" s="56"/>
      <c r="RCL1078" s="56"/>
      <c r="RCM1078" s="56"/>
      <c r="RCN1078" s="56"/>
      <c r="RCO1078" s="56"/>
      <c r="RCP1078" s="56"/>
      <c r="RCQ1078" s="56"/>
      <c r="RCR1078" s="56"/>
      <c r="RCS1078" s="56"/>
      <c r="RCT1078" s="56"/>
      <c r="RCU1078" s="56"/>
      <c r="RCV1078" s="56"/>
      <c r="RCW1078" s="56"/>
      <c r="RCX1078" s="56"/>
      <c r="RCY1078" s="56"/>
      <c r="RCZ1078" s="56"/>
      <c r="RDA1078" s="56"/>
      <c r="RDB1078" s="56"/>
      <c r="RDC1078" s="56"/>
      <c r="RDD1078" s="56"/>
      <c r="RDE1078" s="56"/>
      <c r="RDF1078" s="56"/>
      <c r="RDG1078" s="56"/>
      <c r="RDH1078" s="56"/>
      <c r="RDI1078" s="56"/>
      <c r="RDJ1078" s="56"/>
      <c r="RDK1078" s="56"/>
      <c r="RDL1078" s="56"/>
      <c r="RDM1078" s="56"/>
      <c r="RDN1078" s="56"/>
      <c r="RDO1078" s="56"/>
      <c r="RDP1078" s="56"/>
      <c r="RDQ1078" s="56"/>
      <c r="RDR1078" s="56"/>
      <c r="RDS1078" s="56"/>
      <c r="RDT1078" s="56"/>
      <c r="RDU1078" s="56"/>
      <c r="RDV1078" s="56"/>
      <c r="RDW1078" s="56"/>
      <c r="RDX1078" s="56"/>
      <c r="RDY1078" s="56"/>
      <c r="RDZ1078" s="56"/>
      <c r="REA1078" s="56"/>
      <c r="REB1078" s="56"/>
      <c r="REC1078" s="56"/>
      <c r="RED1078" s="56"/>
      <c r="REE1078" s="56"/>
      <c r="REF1078" s="56"/>
      <c r="REG1078" s="56"/>
      <c r="REH1078" s="56"/>
      <c r="REI1078" s="56"/>
      <c r="REJ1078" s="56"/>
      <c r="REK1078" s="56"/>
      <c r="REL1078" s="56"/>
      <c r="REM1078" s="56"/>
      <c r="REN1078" s="56"/>
      <c r="REO1078" s="56"/>
      <c r="REP1078" s="56"/>
      <c r="REQ1078" s="56"/>
      <c r="RER1078" s="56"/>
      <c r="RES1078" s="56"/>
      <c r="RET1078" s="56"/>
      <c r="REU1078" s="56"/>
      <c r="REV1078" s="56"/>
      <c r="REW1078" s="56"/>
      <c r="REX1078" s="56"/>
      <c r="REY1078" s="56"/>
      <c r="REZ1078" s="56"/>
      <c r="RFA1078" s="56"/>
      <c r="RFB1078" s="56"/>
      <c r="RFC1078" s="56"/>
      <c r="RFD1078" s="56"/>
      <c r="RFE1078" s="56"/>
      <c r="RFF1078" s="56"/>
      <c r="RFG1078" s="56"/>
      <c r="RFH1078" s="56"/>
      <c r="RFI1078" s="56"/>
      <c r="RFJ1078" s="56"/>
      <c r="RFK1078" s="56"/>
      <c r="RFL1078" s="56"/>
      <c r="RFM1078" s="56"/>
      <c r="RFN1078" s="56"/>
      <c r="RFO1078" s="56"/>
      <c r="RFP1078" s="56"/>
      <c r="RFQ1078" s="56"/>
      <c r="RFR1078" s="56"/>
      <c r="RFS1078" s="56"/>
      <c r="RFT1078" s="56"/>
      <c r="RFU1078" s="56"/>
      <c r="RFV1078" s="56"/>
      <c r="RFW1078" s="56"/>
      <c r="RFX1078" s="56"/>
      <c r="RFY1078" s="56"/>
      <c r="RFZ1078" s="56"/>
      <c r="RGA1078" s="56"/>
      <c r="RGB1078" s="56"/>
      <c r="RGC1078" s="56"/>
      <c r="RGD1078" s="56"/>
      <c r="RGE1078" s="56"/>
      <c r="RGF1078" s="56"/>
      <c r="RGG1078" s="56"/>
      <c r="RGH1078" s="56"/>
      <c r="RGI1078" s="56"/>
      <c r="RGJ1078" s="56"/>
      <c r="RGK1078" s="56"/>
      <c r="RGL1078" s="56"/>
      <c r="RGM1078" s="56"/>
      <c r="RGN1078" s="56"/>
      <c r="RGO1078" s="56"/>
      <c r="RGP1078" s="56"/>
      <c r="RGQ1078" s="56"/>
      <c r="RGR1078" s="56"/>
      <c r="RGS1078" s="56"/>
      <c r="RGT1078" s="56"/>
      <c r="RGU1078" s="56"/>
      <c r="RGV1078" s="56"/>
      <c r="RGW1078" s="56"/>
      <c r="RGX1078" s="56"/>
      <c r="RGY1078" s="56"/>
      <c r="RGZ1078" s="56"/>
      <c r="RHA1078" s="56"/>
      <c r="RHB1078" s="56"/>
      <c r="RHC1078" s="56"/>
      <c r="RHD1078" s="56"/>
      <c r="RHE1078" s="56"/>
      <c r="RHF1078" s="56"/>
      <c r="RHG1078" s="56"/>
      <c r="RHH1078" s="56"/>
      <c r="RHI1078" s="56"/>
      <c r="RHJ1078" s="56"/>
      <c r="RHK1078" s="56"/>
      <c r="RHL1078" s="56"/>
      <c r="RHM1078" s="56"/>
      <c r="RHN1078" s="56"/>
      <c r="RHO1078" s="56"/>
      <c r="RHP1078" s="56"/>
      <c r="RHQ1078" s="56"/>
      <c r="RHR1078" s="56"/>
      <c r="RHS1078" s="56"/>
      <c r="RHT1078" s="56"/>
      <c r="RHU1078" s="56"/>
      <c r="RHV1078" s="56"/>
      <c r="RHW1078" s="56"/>
      <c r="RHX1078" s="56"/>
      <c r="RHY1078" s="56"/>
      <c r="RHZ1078" s="56"/>
      <c r="RIA1078" s="56"/>
      <c r="RIB1078" s="56"/>
      <c r="RIC1078" s="56"/>
      <c r="RID1078" s="56"/>
      <c r="RIE1078" s="56"/>
      <c r="RIF1078" s="56"/>
      <c r="RIG1078" s="56"/>
      <c r="RIH1078" s="56"/>
      <c r="RII1078" s="56"/>
      <c r="RIJ1078" s="56"/>
      <c r="RIK1078" s="56"/>
      <c r="RIL1078" s="56"/>
      <c r="RIM1078" s="56"/>
      <c r="RIN1078" s="56"/>
      <c r="RIO1078" s="56"/>
      <c r="RIP1078" s="56"/>
      <c r="RIQ1078" s="56"/>
      <c r="RIR1078" s="56"/>
      <c r="RIS1078" s="56"/>
      <c r="RIT1078" s="56"/>
      <c r="RIU1078" s="56"/>
      <c r="RIV1078" s="56"/>
      <c r="RIW1078" s="56"/>
      <c r="RIX1078" s="56"/>
      <c r="RIY1078" s="56"/>
      <c r="RIZ1078" s="56"/>
      <c r="RJA1078" s="56"/>
      <c r="RJB1078" s="56"/>
      <c r="RJC1078" s="56"/>
      <c r="RJD1078" s="56"/>
      <c r="RJE1078" s="56"/>
      <c r="RJF1078" s="56"/>
      <c r="RJG1078" s="56"/>
      <c r="RJH1078" s="56"/>
      <c r="RJI1078" s="56"/>
      <c r="RJJ1078" s="56"/>
      <c r="RJK1078" s="56"/>
      <c r="RJL1078" s="56"/>
      <c r="RJM1078" s="56"/>
      <c r="RJN1078" s="56"/>
      <c r="RJO1078" s="56"/>
      <c r="RJP1078" s="56"/>
      <c r="RJQ1078" s="56"/>
      <c r="RJR1078" s="56"/>
      <c r="RJS1078" s="56"/>
      <c r="RJT1078" s="56"/>
      <c r="RJU1078" s="56"/>
      <c r="RJV1078" s="56"/>
      <c r="RJW1078" s="56"/>
      <c r="RJX1078" s="56"/>
      <c r="RJY1078" s="56"/>
      <c r="RJZ1078" s="56"/>
      <c r="RKA1078" s="56"/>
      <c r="RKB1078" s="56"/>
      <c r="RKC1078" s="56"/>
      <c r="RKD1078" s="56"/>
      <c r="RKE1078" s="56"/>
      <c r="RKF1078" s="56"/>
      <c r="RKG1078" s="56"/>
      <c r="RKH1078" s="56"/>
      <c r="RKI1078" s="56"/>
      <c r="RKJ1078" s="56"/>
      <c r="RKK1078" s="56"/>
      <c r="RKL1078" s="56"/>
      <c r="RKM1078" s="56"/>
      <c r="RKN1078" s="56"/>
      <c r="RKO1078" s="56"/>
      <c r="RKP1078" s="56"/>
      <c r="RKQ1078" s="56"/>
      <c r="RKR1078" s="56"/>
      <c r="RKS1078" s="56"/>
      <c r="RKT1078" s="56"/>
      <c r="RKU1078" s="56"/>
      <c r="RKV1078" s="56"/>
      <c r="RKW1078" s="56"/>
      <c r="RKX1078" s="56"/>
      <c r="RKY1078" s="56"/>
      <c r="RKZ1078" s="56"/>
      <c r="RLA1078" s="56"/>
      <c r="RLB1078" s="56"/>
      <c r="RLC1078" s="56"/>
      <c r="RLD1078" s="56"/>
      <c r="RLE1078" s="56"/>
      <c r="RLF1078" s="56"/>
      <c r="RLG1078" s="56"/>
      <c r="RLH1078" s="56"/>
      <c r="RLI1078" s="56"/>
      <c r="RLJ1078" s="56"/>
      <c r="RLK1078" s="56"/>
      <c r="RLL1078" s="56"/>
      <c r="RLM1078" s="56"/>
      <c r="RLN1078" s="56"/>
      <c r="RLO1078" s="56"/>
      <c r="RLP1078" s="56"/>
      <c r="RLQ1078" s="56"/>
      <c r="RLR1078" s="56"/>
      <c r="RLS1078" s="56"/>
      <c r="RLT1078" s="56"/>
      <c r="RLU1078" s="56"/>
      <c r="RLV1078" s="56"/>
      <c r="RLW1078" s="56"/>
      <c r="RLX1078" s="56"/>
      <c r="RLY1078" s="56"/>
      <c r="RLZ1078" s="56"/>
      <c r="RMA1078" s="56"/>
      <c r="RMB1078" s="56"/>
      <c r="RMC1078" s="56"/>
      <c r="RMD1078" s="56"/>
      <c r="RME1078" s="56"/>
      <c r="RMF1078" s="56"/>
      <c r="RMG1078" s="56"/>
      <c r="RMH1078" s="56"/>
      <c r="RMI1078" s="56"/>
      <c r="RMJ1078" s="56"/>
      <c r="RMK1078" s="56"/>
      <c r="RML1078" s="56"/>
      <c r="RMM1078" s="56"/>
      <c r="RMN1078" s="56"/>
      <c r="RMO1078" s="56"/>
      <c r="RMP1078" s="56"/>
      <c r="RMQ1078" s="56"/>
      <c r="RMR1078" s="56"/>
      <c r="RMS1078" s="56"/>
      <c r="RMT1078" s="56"/>
      <c r="RMU1078" s="56"/>
      <c r="RMV1078" s="56"/>
      <c r="RMW1078" s="56"/>
      <c r="RMX1078" s="56"/>
      <c r="RMY1078" s="56"/>
      <c r="RMZ1078" s="56"/>
      <c r="RNA1078" s="56"/>
      <c r="RNB1078" s="56"/>
      <c r="RNC1078" s="56"/>
      <c r="RND1078" s="56"/>
      <c r="RNE1078" s="56"/>
      <c r="RNF1078" s="56"/>
      <c r="RNG1078" s="56"/>
      <c r="RNH1078" s="56"/>
      <c r="RNI1078" s="56"/>
      <c r="RNJ1078" s="56"/>
      <c r="RNK1078" s="56"/>
      <c r="RNL1078" s="56"/>
      <c r="RNM1078" s="56"/>
      <c r="RNN1078" s="56"/>
      <c r="RNO1078" s="56"/>
      <c r="RNP1078" s="56"/>
      <c r="RNQ1078" s="56"/>
      <c r="RNR1078" s="56"/>
      <c r="RNS1078" s="56"/>
      <c r="RNT1078" s="56"/>
      <c r="RNU1078" s="56"/>
      <c r="RNV1078" s="56"/>
      <c r="RNW1078" s="56"/>
      <c r="RNX1078" s="56"/>
      <c r="RNY1078" s="56"/>
      <c r="RNZ1078" s="56"/>
      <c r="ROA1078" s="56"/>
      <c r="ROB1078" s="56"/>
      <c r="ROC1078" s="56"/>
      <c r="ROD1078" s="56"/>
      <c r="ROE1078" s="56"/>
      <c r="ROF1078" s="56"/>
      <c r="ROG1078" s="56"/>
      <c r="ROH1078" s="56"/>
      <c r="ROI1078" s="56"/>
      <c r="ROJ1078" s="56"/>
      <c r="ROK1078" s="56"/>
      <c r="ROL1078" s="56"/>
      <c r="ROM1078" s="56"/>
      <c r="RON1078" s="56"/>
      <c r="ROO1078" s="56"/>
      <c r="ROP1078" s="56"/>
      <c r="ROQ1078" s="56"/>
      <c r="ROR1078" s="56"/>
      <c r="ROS1078" s="56"/>
      <c r="ROT1078" s="56"/>
      <c r="ROU1078" s="56"/>
      <c r="ROV1078" s="56"/>
      <c r="ROW1078" s="56"/>
      <c r="ROX1078" s="56"/>
      <c r="ROY1078" s="56"/>
      <c r="ROZ1078" s="56"/>
      <c r="RPA1078" s="56"/>
      <c r="RPB1078" s="56"/>
      <c r="RPC1078" s="56"/>
      <c r="RPD1078" s="56"/>
      <c r="RPE1078" s="56"/>
      <c r="RPF1078" s="56"/>
      <c r="RPG1078" s="56"/>
      <c r="RPH1078" s="56"/>
      <c r="RPI1078" s="56"/>
      <c r="RPJ1078" s="56"/>
      <c r="RPK1078" s="56"/>
      <c r="RPL1078" s="56"/>
      <c r="RPM1078" s="56"/>
      <c r="RPN1078" s="56"/>
      <c r="RPO1078" s="56"/>
      <c r="RPP1078" s="56"/>
      <c r="RPQ1078" s="56"/>
      <c r="RPR1078" s="56"/>
      <c r="RPS1078" s="56"/>
      <c r="RPT1078" s="56"/>
      <c r="RPU1078" s="56"/>
      <c r="RPV1078" s="56"/>
      <c r="RPW1078" s="56"/>
      <c r="RPX1078" s="56"/>
      <c r="RPY1078" s="56"/>
      <c r="RPZ1078" s="56"/>
      <c r="RQA1078" s="56"/>
      <c r="RQB1078" s="56"/>
      <c r="RQC1078" s="56"/>
      <c r="RQD1078" s="56"/>
      <c r="RQE1078" s="56"/>
      <c r="RQF1078" s="56"/>
      <c r="RQG1078" s="56"/>
      <c r="RQH1078" s="56"/>
      <c r="RQI1078" s="56"/>
      <c r="RQJ1078" s="56"/>
      <c r="RQK1078" s="56"/>
      <c r="RQL1078" s="56"/>
      <c r="RQM1078" s="56"/>
      <c r="RQN1078" s="56"/>
      <c r="RQO1078" s="56"/>
      <c r="RQP1078" s="56"/>
      <c r="RQQ1078" s="56"/>
      <c r="RQR1078" s="56"/>
      <c r="RQS1078" s="56"/>
      <c r="RQT1078" s="56"/>
      <c r="RQU1078" s="56"/>
      <c r="RQV1078" s="56"/>
      <c r="RQW1078" s="56"/>
      <c r="RQX1078" s="56"/>
      <c r="RQY1078" s="56"/>
      <c r="RQZ1078" s="56"/>
      <c r="RRA1078" s="56"/>
      <c r="RRB1078" s="56"/>
      <c r="RRC1078" s="56"/>
      <c r="RRD1078" s="56"/>
      <c r="RRE1078" s="56"/>
      <c r="RRF1078" s="56"/>
      <c r="RRG1078" s="56"/>
      <c r="RRH1078" s="56"/>
      <c r="RRI1078" s="56"/>
      <c r="RRJ1078" s="56"/>
      <c r="RRK1078" s="56"/>
      <c r="RRL1078" s="56"/>
      <c r="RRM1078" s="56"/>
      <c r="RRN1078" s="56"/>
      <c r="RRO1078" s="56"/>
      <c r="RRP1078" s="56"/>
      <c r="RRQ1078" s="56"/>
      <c r="RRR1078" s="56"/>
      <c r="RRS1078" s="56"/>
      <c r="RRT1078" s="56"/>
      <c r="RRU1078" s="56"/>
      <c r="RRV1078" s="56"/>
      <c r="RRW1078" s="56"/>
      <c r="RRX1078" s="56"/>
      <c r="RRY1078" s="56"/>
      <c r="RRZ1078" s="56"/>
      <c r="RSA1078" s="56"/>
      <c r="RSB1078" s="56"/>
      <c r="RSC1078" s="56"/>
      <c r="RSD1078" s="56"/>
      <c r="RSE1078" s="56"/>
      <c r="RSF1078" s="56"/>
      <c r="RSG1078" s="56"/>
      <c r="RSH1078" s="56"/>
      <c r="RSI1078" s="56"/>
      <c r="RSJ1078" s="56"/>
      <c r="RSK1078" s="56"/>
      <c r="RSL1078" s="56"/>
      <c r="RSM1078" s="56"/>
      <c r="RSN1078" s="56"/>
      <c r="RSO1078" s="56"/>
      <c r="RSP1078" s="56"/>
      <c r="RSQ1078" s="56"/>
      <c r="RSR1078" s="56"/>
      <c r="RSS1078" s="56"/>
      <c r="RST1078" s="56"/>
      <c r="RSU1078" s="56"/>
      <c r="RSV1078" s="56"/>
      <c r="RSW1078" s="56"/>
      <c r="RSX1078" s="56"/>
      <c r="RSY1078" s="56"/>
      <c r="RSZ1078" s="56"/>
      <c r="RTA1078" s="56"/>
      <c r="RTB1078" s="56"/>
      <c r="RTC1078" s="56"/>
      <c r="RTD1078" s="56"/>
      <c r="RTE1078" s="56"/>
      <c r="RTF1078" s="56"/>
      <c r="RTG1078" s="56"/>
      <c r="RTH1078" s="56"/>
      <c r="RTI1078" s="56"/>
      <c r="RTJ1078" s="56"/>
      <c r="RTK1078" s="56"/>
      <c r="RTL1078" s="56"/>
      <c r="RTM1078" s="56"/>
      <c r="RTN1078" s="56"/>
      <c r="RTO1078" s="56"/>
      <c r="RTP1078" s="56"/>
      <c r="RTQ1078" s="56"/>
      <c r="RTR1078" s="56"/>
      <c r="RTS1078" s="56"/>
      <c r="RTT1078" s="56"/>
      <c r="RTU1078" s="56"/>
      <c r="RTV1078" s="56"/>
      <c r="RTW1078" s="56"/>
      <c r="RTX1078" s="56"/>
      <c r="RTY1078" s="56"/>
      <c r="RTZ1078" s="56"/>
      <c r="RUA1078" s="56"/>
      <c r="RUB1078" s="56"/>
      <c r="RUC1078" s="56"/>
      <c r="RUD1078" s="56"/>
      <c r="RUE1078" s="56"/>
      <c r="RUF1078" s="56"/>
      <c r="RUG1078" s="56"/>
      <c r="RUH1078" s="56"/>
      <c r="RUI1078" s="56"/>
      <c r="RUJ1078" s="56"/>
      <c r="RUK1078" s="56"/>
      <c r="RUL1078" s="56"/>
      <c r="RUM1078" s="56"/>
      <c r="RUN1078" s="56"/>
      <c r="RUO1078" s="56"/>
      <c r="RUP1078" s="56"/>
      <c r="RUQ1078" s="56"/>
      <c r="RUR1078" s="56"/>
      <c r="RUS1078" s="56"/>
      <c r="RUT1078" s="56"/>
      <c r="RUU1078" s="56"/>
      <c r="RUV1078" s="56"/>
      <c r="RUW1078" s="56"/>
      <c r="RUX1078" s="56"/>
      <c r="RUY1078" s="56"/>
      <c r="RUZ1078" s="56"/>
      <c r="RVA1078" s="56"/>
      <c r="RVB1078" s="56"/>
      <c r="RVC1078" s="56"/>
      <c r="RVD1078" s="56"/>
      <c r="RVE1078" s="56"/>
      <c r="RVF1078" s="56"/>
      <c r="RVG1078" s="56"/>
      <c r="RVH1078" s="56"/>
      <c r="RVI1078" s="56"/>
      <c r="RVJ1078" s="56"/>
      <c r="RVK1078" s="56"/>
      <c r="RVL1078" s="56"/>
      <c r="RVM1078" s="56"/>
      <c r="RVN1078" s="56"/>
      <c r="RVO1078" s="56"/>
      <c r="RVP1078" s="56"/>
      <c r="RVQ1078" s="56"/>
      <c r="RVR1078" s="56"/>
      <c r="RVS1078" s="56"/>
      <c r="RVT1078" s="56"/>
      <c r="RVU1078" s="56"/>
      <c r="RVV1078" s="56"/>
      <c r="RVW1078" s="56"/>
      <c r="RVX1078" s="56"/>
      <c r="RVY1078" s="56"/>
      <c r="RVZ1078" s="56"/>
      <c r="RWA1078" s="56"/>
      <c r="RWB1078" s="56"/>
      <c r="RWC1078" s="56"/>
      <c r="RWD1078" s="56"/>
      <c r="RWE1078" s="56"/>
      <c r="RWF1078" s="56"/>
      <c r="RWG1078" s="56"/>
      <c r="RWH1078" s="56"/>
      <c r="RWI1078" s="56"/>
      <c r="RWJ1078" s="56"/>
      <c r="RWK1078" s="56"/>
      <c r="RWL1078" s="56"/>
      <c r="RWM1078" s="56"/>
      <c r="RWN1078" s="56"/>
      <c r="RWO1078" s="56"/>
      <c r="RWP1078" s="56"/>
      <c r="RWQ1078" s="56"/>
      <c r="RWR1078" s="56"/>
      <c r="RWS1078" s="56"/>
      <c r="RWT1078" s="56"/>
      <c r="RWU1078" s="56"/>
      <c r="RWV1078" s="56"/>
      <c r="RWW1078" s="56"/>
      <c r="RWX1078" s="56"/>
      <c r="RWY1078" s="56"/>
      <c r="RWZ1078" s="56"/>
      <c r="RXA1078" s="56"/>
      <c r="RXB1078" s="56"/>
      <c r="RXC1078" s="56"/>
      <c r="RXD1078" s="56"/>
      <c r="RXE1078" s="56"/>
      <c r="RXF1078" s="56"/>
      <c r="RXG1078" s="56"/>
      <c r="RXH1078" s="56"/>
      <c r="RXI1078" s="56"/>
      <c r="RXJ1078" s="56"/>
      <c r="RXK1078" s="56"/>
      <c r="RXL1078" s="56"/>
      <c r="RXM1078" s="56"/>
      <c r="RXN1078" s="56"/>
      <c r="RXO1078" s="56"/>
      <c r="RXP1078" s="56"/>
      <c r="RXQ1078" s="56"/>
      <c r="RXR1078" s="56"/>
      <c r="RXS1078" s="56"/>
      <c r="RXT1078" s="56"/>
      <c r="RXU1078" s="56"/>
      <c r="RXV1078" s="56"/>
      <c r="RXW1078" s="56"/>
      <c r="RXX1078" s="56"/>
      <c r="RXY1078" s="56"/>
      <c r="RXZ1078" s="56"/>
      <c r="RYA1078" s="56"/>
      <c r="RYB1078" s="56"/>
      <c r="RYC1078" s="56"/>
      <c r="RYD1078" s="56"/>
      <c r="RYE1078" s="56"/>
      <c r="RYF1078" s="56"/>
      <c r="RYG1078" s="56"/>
      <c r="RYH1078" s="56"/>
      <c r="RYI1078" s="56"/>
      <c r="RYJ1078" s="56"/>
      <c r="RYK1078" s="56"/>
      <c r="RYL1078" s="56"/>
      <c r="RYM1078" s="56"/>
      <c r="RYN1078" s="56"/>
      <c r="RYO1078" s="56"/>
      <c r="RYP1078" s="56"/>
      <c r="RYQ1078" s="56"/>
      <c r="RYR1078" s="56"/>
      <c r="RYS1078" s="56"/>
      <c r="RYT1078" s="56"/>
      <c r="RYU1078" s="56"/>
      <c r="RYV1078" s="56"/>
      <c r="RYW1078" s="56"/>
      <c r="RYX1078" s="56"/>
      <c r="RYY1078" s="56"/>
      <c r="RYZ1078" s="56"/>
      <c r="RZA1078" s="56"/>
      <c r="RZB1078" s="56"/>
      <c r="RZC1078" s="56"/>
      <c r="RZD1078" s="56"/>
      <c r="RZE1078" s="56"/>
      <c r="RZF1078" s="56"/>
      <c r="RZG1078" s="56"/>
      <c r="RZH1078" s="56"/>
      <c r="RZI1078" s="56"/>
      <c r="RZJ1078" s="56"/>
      <c r="RZK1078" s="56"/>
      <c r="RZL1078" s="56"/>
      <c r="RZM1078" s="56"/>
      <c r="RZN1078" s="56"/>
      <c r="RZO1078" s="56"/>
      <c r="RZP1078" s="56"/>
      <c r="RZQ1078" s="56"/>
      <c r="RZR1078" s="56"/>
      <c r="RZS1078" s="56"/>
      <c r="RZT1078" s="56"/>
      <c r="RZU1078" s="56"/>
      <c r="RZV1078" s="56"/>
      <c r="RZW1078" s="56"/>
      <c r="RZX1078" s="56"/>
      <c r="RZY1078" s="56"/>
      <c r="RZZ1078" s="56"/>
      <c r="SAA1078" s="56"/>
      <c r="SAB1078" s="56"/>
      <c r="SAC1078" s="56"/>
      <c r="SAD1078" s="56"/>
      <c r="SAE1078" s="56"/>
      <c r="SAF1078" s="56"/>
      <c r="SAG1078" s="56"/>
      <c r="SAH1078" s="56"/>
      <c r="SAI1078" s="56"/>
      <c r="SAJ1078" s="56"/>
      <c r="SAK1078" s="56"/>
      <c r="SAL1078" s="56"/>
      <c r="SAM1078" s="56"/>
      <c r="SAN1078" s="56"/>
      <c r="SAO1078" s="56"/>
      <c r="SAP1078" s="56"/>
      <c r="SAQ1078" s="56"/>
      <c r="SAR1078" s="56"/>
      <c r="SAS1078" s="56"/>
      <c r="SAT1078" s="56"/>
      <c r="SAU1078" s="56"/>
      <c r="SAV1078" s="56"/>
      <c r="SAW1078" s="56"/>
      <c r="SAX1078" s="56"/>
      <c r="SAY1078" s="56"/>
      <c r="SAZ1078" s="56"/>
      <c r="SBA1078" s="56"/>
      <c r="SBB1078" s="56"/>
      <c r="SBC1078" s="56"/>
      <c r="SBD1078" s="56"/>
      <c r="SBE1078" s="56"/>
      <c r="SBF1078" s="56"/>
      <c r="SBG1078" s="56"/>
      <c r="SBH1078" s="56"/>
      <c r="SBI1078" s="56"/>
      <c r="SBJ1078" s="56"/>
      <c r="SBK1078" s="56"/>
      <c r="SBL1078" s="56"/>
      <c r="SBM1078" s="56"/>
      <c r="SBN1078" s="56"/>
      <c r="SBO1078" s="56"/>
      <c r="SBP1078" s="56"/>
      <c r="SBQ1078" s="56"/>
      <c r="SBR1078" s="56"/>
      <c r="SBS1078" s="56"/>
      <c r="SBT1078" s="56"/>
      <c r="SBU1078" s="56"/>
      <c r="SBV1078" s="56"/>
      <c r="SBW1078" s="56"/>
      <c r="SBX1078" s="56"/>
      <c r="SBY1078" s="56"/>
      <c r="SBZ1078" s="56"/>
      <c r="SCA1078" s="56"/>
      <c r="SCB1078" s="56"/>
      <c r="SCC1078" s="56"/>
      <c r="SCD1078" s="56"/>
      <c r="SCE1078" s="56"/>
      <c r="SCF1078" s="56"/>
      <c r="SCG1078" s="56"/>
      <c r="SCH1078" s="56"/>
      <c r="SCI1078" s="56"/>
      <c r="SCJ1078" s="56"/>
      <c r="SCK1078" s="56"/>
      <c r="SCL1078" s="56"/>
      <c r="SCM1078" s="56"/>
      <c r="SCN1078" s="56"/>
      <c r="SCO1078" s="56"/>
      <c r="SCP1078" s="56"/>
      <c r="SCQ1078" s="56"/>
      <c r="SCR1078" s="56"/>
      <c r="SCS1078" s="56"/>
      <c r="SCT1078" s="56"/>
      <c r="SCU1078" s="56"/>
      <c r="SCV1078" s="56"/>
      <c r="SCW1078" s="56"/>
      <c r="SCX1078" s="56"/>
      <c r="SCY1078" s="56"/>
      <c r="SCZ1078" s="56"/>
      <c r="SDA1078" s="56"/>
      <c r="SDB1078" s="56"/>
      <c r="SDC1078" s="56"/>
      <c r="SDD1078" s="56"/>
      <c r="SDE1078" s="56"/>
      <c r="SDF1078" s="56"/>
      <c r="SDG1078" s="56"/>
      <c r="SDH1078" s="56"/>
      <c r="SDI1078" s="56"/>
      <c r="SDJ1078" s="56"/>
      <c r="SDK1078" s="56"/>
      <c r="SDL1078" s="56"/>
      <c r="SDM1078" s="56"/>
      <c r="SDN1078" s="56"/>
      <c r="SDO1078" s="56"/>
      <c r="SDP1078" s="56"/>
      <c r="SDQ1078" s="56"/>
      <c r="SDR1078" s="56"/>
      <c r="SDS1078" s="56"/>
      <c r="SDT1078" s="56"/>
      <c r="SDU1078" s="56"/>
      <c r="SDV1078" s="56"/>
      <c r="SDW1078" s="56"/>
      <c r="SDX1078" s="56"/>
      <c r="SDY1078" s="56"/>
      <c r="SDZ1078" s="56"/>
      <c r="SEA1078" s="56"/>
      <c r="SEB1078" s="56"/>
      <c r="SEC1078" s="56"/>
      <c r="SED1078" s="56"/>
      <c r="SEE1078" s="56"/>
      <c r="SEF1078" s="56"/>
      <c r="SEG1078" s="56"/>
      <c r="SEH1078" s="56"/>
      <c r="SEI1078" s="56"/>
      <c r="SEJ1078" s="56"/>
      <c r="SEK1078" s="56"/>
      <c r="SEL1078" s="56"/>
      <c r="SEM1078" s="56"/>
      <c r="SEN1078" s="56"/>
      <c r="SEO1078" s="56"/>
      <c r="SEP1078" s="56"/>
      <c r="SEQ1078" s="56"/>
      <c r="SER1078" s="56"/>
      <c r="SES1078" s="56"/>
      <c r="SET1078" s="56"/>
      <c r="SEU1078" s="56"/>
      <c r="SEV1078" s="56"/>
      <c r="SEW1078" s="56"/>
      <c r="SEX1078" s="56"/>
      <c r="SEY1078" s="56"/>
      <c r="SEZ1078" s="56"/>
      <c r="SFA1078" s="56"/>
      <c r="SFB1078" s="56"/>
      <c r="SFC1078" s="56"/>
      <c r="SFD1078" s="56"/>
      <c r="SFE1078" s="56"/>
      <c r="SFF1078" s="56"/>
      <c r="SFG1078" s="56"/>
      <c r="SFH1078" s="56"/>
      <c r="SFI1078" s="56"/>
      <c r="SFJ1078" s="56"/>
      <c r="SFK1078" s="56"/>
      <c r="SFL1078" s="56"/>
      <c r="SFM1078" s="56"/>
      <c r="SFN1078" s="56"/>
      <c r="SFO1078" s="56"/>
      <c r="SFP1078" s="56"/>
      <c r="SFQ1078" s="56"/>
      <c r="SFR1078" s="56"/>
      <c r="SFS1078" s="56"/>
      <c r="SFT1078" s="56"/>
      <c r="SFU1078" s="56"/>
      <c r="SFV1078" s="56"/>
      <c r="SFW1078" s="56"/>
      <c r="SFX1078" s="56"/>
      <c r="SFY1078" s="56"/>
      <c r="SFZ1078" s="56"/>
      <c r="SGA1078" s="56"/>
      <c r="SGB1078" s="56"/>
      <c r="SGC1078" s="56"/>
      <c r="SGD1078" s="56"/>
      <c r="SGE1078" s="56"/>
      <c r="SGF1078" s="56"/>
      <c r="SGG1078" s="56"/>
      <c r="SGH1078" s="56"/>
      <c r="SGI1078" s="56"/>
      <c r="SGJ1078" s="56"/>
      <c r="SGK1078" s="56"/>
      <c r="SGL1078" s="56"/>
      <c r="SGM1078" s="56"/>
      <c r="SGN1078" s="56"/>
      <c r="SGO1078" s="56"/>
      <c r="SGP1078" s="56"/>
      <c r="SGQ1078" s="56"/>
      <c r="SGR1078" s="56"/>
      <c r="SGS1078" s="56"/>
      <c r="SGT1078" s="56"/>
      <c r="SGU1078" s="56"/>
      <c r="SGV1078" s="56"/>
      <c r="SGW1078" s="56"/>
      <c r="SGX1078" s="56"/>
      <c r="SGY1078" s="56"/>
      <c r="SGZ1078" s="56"/>
      <c r="SHA1078" s="56"/>
      <c r="SHB1078" s="56"/>
      <c r="SHC1078" s="56"/>
      <c r="SHD1078" s="56"/>
      <c r="SHE1078" s="56"/>
      <c r="SHF1078" s="56"/>
      <c r="SHG1078" s="56"/>
      <c r="SHH1078" s="56"/>
      <c r="SHI1078" s="56"/>
      <c r="SHJ1078" s="56"/>
      <c r="SHK1078" s="56"/>
      <c r="SHL1078" s="56"/>
      <c r="SHM1078" s="56"/>
      <c r="SHN1078" s="56"/>
      <c r="SHO1078" s="56"/>
      <c r="SHP1078" s="56"/>
      <c r="SHQ1078" s="56"/>
      <c r="SHR1078" s="56"/>
      <c r="SHS1078" s="56"/>
      <c r="SHT1078" s="56"/>
      <c r="SHU1078" s="56"/>
      <c r="SHV1078" s="56"/>
      <c r="SHW1078" s="56"/>
      <c r="SHX1078" s="56"/>
      <c r="SHY1078" s="56"/>
      <c r="SHZ1078" s="56"/>
      <c r="SIA1078" s="56"/>
      <c r="SIB1078" s="56"/>
      <c r="SIC1078" s="56"/>
      <c r="SID1078" s="56"/>
      <c r="SIE1078" s="56"/>
      <c r="SIF1078" s="56"/>
      <c r="SIG1078" s="56"/>
      <c r="SIH1078" s="56"/>
      <c r="SII1078" s="56"/>
      <c r="SIJ1078" s="56"/>
      <c r="SIK1078" s="56"/>
      <c r="SIL1078" s="56"/>
      <c r="SIM1078" s="56"/>
      <c r="SIN1078" s="56"/>
      <c r="SIO1078" s="56"/>
      <c r="SIP1078" s="56"/>
      <c r="SIQ1078" s="56"/>
      <c r="SIR1078" s="56"/>
      <c r="SIS1078" s="56"/>
      <c r="SIT1078" s="56"/>
      <c r="SIU1078" s="56"/>
      <c r="SIV1078" s="56"/>
      <c r="SIW1078" s="56"/>
      <c r="SIX1078" s="56"/>
      <c r="SIY1078" s="56"/>
      <c r="SIZ1078" s="56"/>
      <c r="SJA1078" s="56"/>
      <c r="SJB1078" s="56"/>
      <c r="SJC1078" s="56"/>
      <c r="SJD1078" s="56"/>
      <c r="SJE1078" s="56"/>
      <c r="SJF1078" s="56"/>
      <c r="SJG1078" s="56"/>
      <c r="SJH1078" s="56"/>
      <c r="SJI1078" s="56"/>
      <c r="SJJ1078" s="56"/>
      <c r="SJK1078" s="56"/>
      <c r="SJL1078" s="56"/>
      <c r="SJM1078" s="56"/>
      <c r="SJN1078" s="56"/>
      <c r="SJO1078" s="56"/>
      <c r="SJP1078" s="56"/>
      <c r="SJQ1078" s="56"/>
      <c r="SJR1078" s="56"/>
      <c r="SJS1078" s="56"/>
      <c r="SJT1078" s="56"/>
      <c r="SJU1078" s="56"/>
      <c r="SJV1078" s="56"/>
      <c r="SJW1078" s="56"/>
      <c r="SJX1078" s="56"/>
      <c r="SJY1078" s="56"/>
      <c r="SJZ1078" s="56"/>
      <c r="SKA1078" s="56"/>
      <c r="SKB1078" s="56"/>
      <c r="SKC1078" s="56"/>
      <c r="SKD1078" s="56"/>
      <c r="SKE1078" s="56"/>
      <c r="SKF1078" s="56"/>
      <c r="SKG1078" s="56"/>
      <c r="SKH1078" s="56"/>
      <c r="SKI1078" s="56"/>
      <c r="SKJ1078" s="56"/>
      <c r="SKK1078" s="56"/>
      <c r="SKL1078" s="56"/>
      <c r="SKM1078" s="56"/>
      <c r="SKN1078" s="56"/>
      <c r="SKO1078" s="56"/>
      <c r="SKP1078" s="56"/>
      <c r="SKQ1078" s="56"/>
      <c r="SKR1078" s="56"/>
      <c r="SKS1078" s="56"/>
      <c r="SKT1078" s="56"/>
      <c r="SKU1078" s="56"/>
      <c r="SKV1078" s="56"/>
      <c r="SKW1078" s="56"/>
      <c r="SKX1078" s="56"/>
      <c r="SKY1078" s="56"/>
      <c r="SKZ1078" s="56"/>
      <c r="SLA1078" s="56"/>
      <c r="SLB1078" s="56"/>
      <c r="SLC1078" s="56"/>
      <c r="SLD1078" s="56"/>
      <c r="SLE1078" s="56"/>
      <c r="SLF1078" s="56"/>
      <c r="SLG1078" s="56"/>
      <c r="SLH1078" s="56"/>
      <c r="SLI1078" s="56"/>
      <c r="SLJ1078" s="56"/>
      <c r="SLK1078" s="56"/>
      <c r="SLL1078" s="56"/>
      <c r="SLM1078" s="56"/>
      <c r="SLN1078" s="56"/>
      <c r="SLO1078" s="56"/>
      <c r="SLP1078" s="56"/>
      <c r="SLQ1078" s="56"/>
      <c r="SLR1078" s="56"/>
      <c r="SLS1078" s="56"/>
      <c r="SLT1078" s="56"/>
      <c r="SLU1078" s="56"/>
      <c r="SLV1078" s="56"/>
      <c r="SLW1078" s="56"/>
      <c r="SLX1078" s="56"/>
      <c r="SLY1078" s="56"/>
      <c r="SLZ1078" s="56"/>
      <c r="SMA1078" s="56"/>
      <c r="SMB1078" s="56"/>
      <c r="SMC1078" s="56"/>
      <c r="SMD1078" s="56"/>
      <c r="SME1078" s="56"/>
      <c r="SMF1078" s="56"/>
      <c r="SMG1078" s="56"/>
      <c r="SMH1078" s="56"/>
      <c r="SMI1078" s="56"/>
      <c r="SMJ1078" s="56"/>
      <c r="SMK1078" s="56"/>
      <c r="SML1078" s="56"/>
      <c r="SMM1078" s="56"/>
      <c r="SMN1078" s="56"/>
      <c r="SMO1078" s="56"/>
      <c r="SMP1078" s="56"/>
      <c r="SMQ1078" s="56"/>
      <c r="SMR1078" s="56"/>
      <c r="SMS1078" s="56"/>
      <c r="SMT1078" s="56"/>
      <c r="SMU1078" s="56"/>
      <c r="SMV1078" s="56"/>
      <c r="SMW1078" s="56"/>
      <c r="SMX1078" s="56"/>
      <c r="SMY1078" s="56"/>
      <c r="SMZ1078" s="56"/>
      <c r="SNA1078" s="56"/>
      <c r="SNB1078" s="56"/>
      <c r="SNC1078" s="56"/>
      <c r="SND1078" s="56"/>
      <c r="SNE1078" s="56"/>
      <c r="SNF1078" s="56"/>
      <c r="SNG1078" s="56"/>
      <c r="SNH1078" s="56"/>
      <c r="SNI1078" s="56"/>
      <c r="SNJ1078" s="56"/>
      <c r="SNK1078" s="56"/>
      <c r="SNL1078" s="56"/>
      <c r="SNM1078" s="56"/>
      <c r="SNN1078" s="56"/>
      <c r="SNO1078" s="56"/>
      <c r="SNP1078" s="56"/>
      <c r="SNQ1078" s="56"/>
      <c r="SNR1078" s="56"/>
      <c r="SNS1078" s="56"/>
      <c r="SNT1078" s="56"/>
      <c r="SNU1078" s="56"/>
      <c r="SNV1078" s="56"/>
      <c r="SNW1078" s="56"/>
      <c r="SNX1078" s="56"/>
      <c r="SNY1078" s="56"/>
      <c r="SNZ1078" s="56"/>
      <c r="SOA1078" s="56"/>
      <c r="SOB1078" s="56"/>
      <c r="SOC1078" s="56"/>
      <c r="SOD1078" s="56"/>
      <c r="SOE1078" s="56"/>
      <c r="SOF1078" s="56"/>
      <c r="SOG1078" s="56"/>
      <c r="SOH1078" s="56"/>
      <c r="SOI1078" s="56"/>
      <c r="SOJ1078" s="56"/>
      <c r="SOK1078" s="56"/>
      <c r="SOL1078" s="56"/>
      <c r="SOM1078" s="56"/>
      <c r="SON1078" s="56"/>
      <c r="SOO1078" s="56"/>
      <c r="SOP1078" s="56"/>
      <c r="SOQ1078" s="56"/>
      <c r="SOR1078" s="56"/>
      <c r="SOS1078" s="56"/>
      <c r="SOT1078" s="56"/>
      <c r="SOU1078" s="56"/>
      <c r="SOV1078" s="56"/>
      <c r="SOW1078" s="56"/>
      <c r="SOX1078" s="56"/>
      <c r="SOY1078" s="56"/>
      <c r="SOZ1078" s="56"/>
      <c r="SPA1078" s="56"/>
      <c r="SPB1078" s="56"/>
      <c r="SPC1078" s="56"/>
      <c r="SPD1078" s="56"/>
      <c r="SPE1078" s="56"/>
      <c r="SPF1078" s="56"/>
      <c r="SPG1078" s="56"/>
      <c r="SPH1078" s="56"/>
      <c r="SPI1078" s="56"/>
      <c r="SPJ1078" s="56"/>
      <c r="SPK1078" s="56"/>
      <c r="SPL1078" s="56"/>
      <c r="SPM1078" s="56"/>
      <c r="SPN1078" s="56"/>
      <c r="SPO1078" s="56"/>
      <c r="SPP1078" s="56"/>
      <c r="SPQ1078" s="56"/>
      <c r="SPR1078" s="56"/>
      <c r="SPS1078" s="56"/>
      <c r="SPT1078" s="56"/>
      <c r="SPU1078" s="56"/>
      <c r="SPV1078" s="56"/>
      <c r="SPW1078" s="56"/>
      <c r="SPX1078" s="56"/>
      <c r="SPY1078" s="56"/>
      <c r="SPZ1078" s="56"/>
      <c r="SQA1078" s="56"/>
      <c r="SQB1078" s="56"/>
      <c r="SQC1078" s="56"/>
      <c r="SQD1078" s="56"/>
      <c r="SQE1078" s="56"/>
      <c r="SQF1078" s="56"/>
      <c r="SQG1078" s="56"/>
      <c r="SQH1078" s="56"/>
      <c r="SQI1078" s="56"/>
      <c r="SQJ1078" s="56"/>
      <c r="SQK1078" s="56"/>
      <c r="SQL1078" s="56"/>
      <c r="SQM1078" s="56"/>
      <c r="SQN1078" s="56"/>
      <c r="SQO1078" s="56"/>
      <c r="SQP1078" s="56"/>
      <c r="SQQ1078" s="56"/>
      <c r="SQR1078" s="56"/>
      <c r="SQS1078" s="56"/>
      <c r="SQT1078" s="56"/>
      <c r="SQU1078" s="56"/>
      <c r="SQV1078" s="56"/>
      <c r="SQW1078" s="56"/>
      <c r="SQX1078" s="56"/>
      <c r="SQY1078" s="56"/>
      <c r="SQZ1078" s="56"/>
      <c r="SRA1078" s="56"/>
      <c r="SRB1078" s="56"/>
      <c r="SRC1078" s="56"/>
      <c r="SRD1078" s="56"/>
      <c r="SRE1078" s="56"/>
      <c r="SRF1078" s="56"/>
      <c r="SRG1078" s="56"/>
      <c r="SRH1078" s="56"/>
      <c r="SRI1078" s="56"/>
      <c r="SRJ1078" s="56"/>
      <c r="SRK1078" s="56"/>
      <c r="SRL1078" s="56"/>
      <c r="SRM1078" s="56"/>
      <c r="SRN1078" s="56"/>
      <c r="SRO1078" s="56"/>
      <c r="SRP1078" s="56"/>
      <c r="SRQ1078" s="56"/>
      <c r="SRR1078" s="56"/>
      <c r="SRS1078" s="56"/>
      <c r="SRT1078" s="56"/>
      <c r="SRU1078" s="56"/>
      <c r="SRV1078" s="56"/>
      <c r="SRW1078" s="56"/>
      <c r="SRX1078" s="56"/>
      <c r="SRY1078" s="56"/>
      <c r="SRZ1078" s="56"/>
      <c r="SSA1078" s="56"/>
      <c r="SSB1078" s="56"/>
      <c r="SSC1078" s="56"/>
      <c r="SSD1078" s="56"/>
      <c r="SSE1078" s="56"/>
      <c r="SSF1078" s="56"/>
      <c r="SSG1078" s="56"/>
      <c r="SSH1078" s="56"/>
      <c r="SSI1078" s="56"/>
      <c r="SSJ1078" s="56"/>
      <c r="SSK1078" s="56"/>
      <c r="SSL1078" s="56"/>
      <c r="SSM1078" s="56"/>
      <c r="SSN1078" s="56"/>
      <c r="SSO1078" s="56"/>
      <c r="SSP1078" s="56"/>
      <c r="SSQ1078" s="56"/>
      <c r="SSR1078" s="56"/>
      <c r="SSS1078" s="56"/>
      <c r="SST1078" s="56"/>
      <c r="SSU1078" s="56"/>
      <c r="SSV1078" s="56"/>
      <c r="SSW1078" s="56"/>
      <c r="SSX1078" s="56"/>
      <c r="SSY1078" s="56"/>
      <c r="SSZ1078" s="56"/>
      <c r="STA1078" s="56"/>
      <c r="STB1078" s="56"/>
      <c r="STC1078" s="56"/>
      <c r="STD1078" s="56"/>
      <c r="STE1078" s="56"/>
      <c r="STF1078" s="56"/>
      <c r="STG1078" s="56"/>
      <c r="STH1078" s="56"/>
      <c r="STI1078" s="56"/>
      <c r="STJ1078" s="56"/>
      <c r="STK1078" s="56"/>
      <c r="STL1078" s="56"/>
      <c r="STM1078" s="56"/>
      <c r="STN1078" s="56"/>
      <c r="STO1078" s="56"/>
      <c r="STP1078" s="56"/>
      <c r="STQ1078" s="56"/>
      <c r="STR1078" s="56"/>
      <c r="STS1078" s="56"/>
      <c r="STT1078" s="56"/>
      <c r="STU1078" s="56"/>
      <c r="STV1078" s="56"/>
      <c r="STW1078" s="56"/>
      <c r="STX1078" s="56"/>
      <c r="STY1078" s="56"/>
      <c r="STZ1078" s="56"/>
      <c r="SUA1078" s="56"/>
      <c r="SUB1078" s="56"/>
      <c r="SUC1078" s="56"/>
      <c r="SUD1078" s="56"/>
      <c r="SUE1078" s="56"/>
      <c r="SUF1078" s="56"/>
      <c r="SUG1078" s="56"/>
      <c r="SUH1078" s="56"/>
      <c r="SUI1078" s="56"/>
      <c r="SUJ1078" s="56"/>
      <c r="SUK1078" s="56"/>
      <c r="SUL1078" s="56"/>
      <c r="SUM1078" s="56"/>
      <c r="SUN1078" s="56"/>
      <c r="SUO1078" s="56"/>
      <c r="SUP1078" s="56"/>
      <c r="SUQ1078" s="56"/>
      <c r="SUR1078" s="56"/>
      <c r="SUS1078" s="56"/>
      <c r="SUT1078" s="56"/>
      <c r="SUU1078" s="56"/>
      <c r="SUV1078" s="56"/>
      <c r="SUW1078" s="56"/>
      <c r="SUX1078" s="56"/>
      <c r="SUY1078" s="56"/>
      <c r="SUZ1078" s="56"/>
      <c r="SVA1078" s="56"/>
      <c r="SVB1078" s="56"/>
      <c r="SVC1078" s="56"/>
      <c r="SVD1078" s="56"/>
      <c r="SVE1078" s="56"/>
      <c r="SVF1078" s="56"/>
      <c r="SVG1078" s="56"/>
      <c r="SVH1078" s="56"/>
      <c r="SVI1078" s="56"/>
      <c r="SVJ1078" s="56"/>
      <c r="SVK1078" s="56"/>
      <c r="SVL1078" s="56"/>
      <c r="SVM1078" s="56"/>
      <c r="SVN1078" s="56"/>
      <c r="SVO1078" s="56"/>
      <c r="SVP1078" s="56"/>
      <c r="SVQ1078" s="56"/>
      <c r="SVR1078" s="56"/>
      <c r="SVS1078" s="56"/>
      <c r="SVT1078" s="56"/>
      <c r="SVU1078" s="56"/>
      <c r="SVV1078" s="56"/>
      <c r="SVW1078" s="56"/>
      <c r="SVX1078" s="56"/>
      <c r="SVY1078" s="56"/>
      <c r="SVZ1078" s="56"/>
      <c r="SWA1078" s="56"/>
      <c r="SWB1078" s="56"/>
      <c r="SWC1078" s="56"/>
      <c r="SWD1078" s="56"/>
      <c r="SWE1078" s="56"/>
      <c r="SWF1078" s="56"/>
      <c r="SWG1078" s="56"/>
      <c r="SWH1078" s="56"/>
      <c r="SWI1078" s="56"/>
      <c r="SWJ1078" s="56"/>
      <c r="SWK1078" s="56"/>
      <c r="SWL1078" s="56"/>
      <c r="SWM1078" s="56"/>
      <c r="SWN1078" s="56"/>
      <c r="SWO1078" s="56"/>
      <c r="SWP1078" s="56"/>
      <c r="SWQ1078" s="56"/>
      <c r="SWR1078" s="56"/>
      <c r="SWS1078" s="56"/>
      <c r="SWT1078" s="56"/>
      <c r="SWU1078" s="56"/>
      <c r="SWV1078" s="56"/>
      <c r="SWW1078" s="56"/>
      <c r="SWX1078" s="56"/>
      <c r="SWY1078" s="56"/>
      <c r="SWZ1078" s="56"/>
      <c r="SXA1078" s="56"/>
      <c r="SXB1078" s="56"/>
      <c r="SXC1078" s="56"/>
      <c r="SXD1078" s="56"/>
      <c r="SXE1078" s="56"/>
      <c r="SXF1078" s="56"/>
      <c r="SXG1078" s="56"/>
      <c r="SXH1078" s="56"/>
      <c r="SXI1078" s="56"/>
      <c r="SXJ1078" s="56"/>
      <c r="SXK1078" s="56"/>
      <c r="SXL1078" s="56"/>
      <c r="SXM1078" s="56"/>
      <c r="SXN1078" s="56"/>
      <c r="SXO1078" s="56"/>
      <c r="SXP1078" s="56"/>
      <c r="SXQ1078" s="56"/>
      <c r="SXR1078" s="56"/>
      <c r="SXS1078" s="56"/>
      <c r="SXT1078" s="56"/>
      <c r="SXU1078" s="56"/>
      <c r="SXV1078" s="56"/>
      <c r="SXW1078" s="56"/>
      <c r="SXX1078" s="56"/>
      <c r="SXY1078" s="56"/>
      <c r="SXZ1078" s="56"/>
      <c r="SYA1078" s="56"/>
      <c r="SYB1078" s="56"/>
      <c r="SYC1078" s="56"/>
      <c r="SYD1078" s="56"/>
      <c r="SYE1078" s="56"/>
      <c r="SYF1078" s="56"/>
      <c r="SYG1078" s="56"/>
      <c r="SYH1078" s="56"/>
      <c r="SYI1078" s="56"/>
      <c r="SYJ1078" s="56"/>
      <c r="SYK1078" s="56"/>
      <c r="SYL1078" s="56"/>
      <c r="SYM1078" s="56"/>
      <c r="SYN1078" s="56"/>
      <c r="SYO1078" s="56"/>
      <c r="SYP1078" s="56"/>
      <c r="SYQ1078" s="56"/>
      <c r="SYR1078" s="56"/>
      <c r="SYS1078" s="56"/>
      <c r="SYT1078" s="56"/>
      <c r="SYU1078" s="56"/>
      <c r="SYV1078" s="56"/>
      <c r="SYW1078" s="56"/>
      <c r="SYX1078" s="56"/>
      <c r="SYY1078" s="56"/>
      <c r="SYZ1078" s="56"/>
      <c r="SZA1078" s="56"/>
      <c r="SZB1078" s="56"/>
      <c r="SZC1078" s="56"/>
      <c r="SZD1078" s="56"/>
      <c r="SZE1078" s="56"/>
      <c r="SZF1078" s="56"/>
      <c r="SZG1078" s="56"/>
      <c r="SZH1078" s="56"/>
      <c r="SZI1078" s="56"/>
      <c r="SZJ1078" s="56"/>
      <c r="SZK1078" s="56"/>
      <c r="SZL1078" s="56"/>
      <c r="SZM1078" s="56"/>
      <c r="SZN1078" s="56"/>
      <c r="SZO1078" s="56"/>
      <c r="SZP1078" s="56"/>
      <c r="SZQ1078" s="56"/>
      <c r="SZR1078" s="56"/>
      <c r="SZS1078" s="56"/>
      <c r="SZT1078" s="56"/>
      <c r="SZU1078" s="56"/>
      <c r="SZV1078" s="56"/>
      <c r="SZW1078" s="56"/>
      <c r="SZX1078" s="56"/>
      <c r="SZY1078" s="56"/>
      <c r="SZZ1078" s="56"/>
      <c r="TAA1078" s="56"/>
      <c r="TAB1078" s="56"/>
      <c r="TAC1078" s="56"/>
      <c r="TAD1078" s="56"/>
      <c r="TAE1078" s="56"/>
      <c r="TAF1078" s="56"/>
      <c r="TAG1078" s="56"/>
      <c r="TAH1078" s="56"/>
      <c r="TAI1078" s="56"/>
      <c r="TAJ1078" s="56"/>
      <c r="TAK1078" s="56"/>
      <c r="TAL1078" s="56"/>
      <c r="TAM1078" s="56"/>
      <c r="TAN1078" s="56"/>
      <c r="TAO1078" s="56"/>
      <c r="TAP1078" s="56"/>
      <c r="TAQ1078" s="56"/>
      <c r="TAR1078" s="56"/>
      <c r="TAS1078" s="56"/>
      <c r="TAT1078" s="56"/>
      <c r="TAU1078" s="56"/>
      <c r="TAV1078" s="56"/>
      <c r="TAW1078" s="56"/>
      <c r="TAX1078" s="56"/>
      <c r="TAY1078" s="56"/>
      <c r="TAZ1078" s="56"/>
      <c r="TBA1078" s="56"/>
      <c r="TBB1078" s="56"/>
      <c r="TBC1078" s="56"/>
      <c r="TBD1078" s="56"/>
      <c r="TBE1078" s="56"/>
      <c r="TBF1078" s="56"/>
      <c r="TBG1078" s="56"/>
      <c r="TBH1078" s="56"/>
      <c r="TBI1078" s="56"/>
      <c r="TBJ1078" s="56"/>
      <c r="TBK1078" s="56"/>
      <c r="TBL1078" s="56"/>
      <c r="TBM1078" s="56"/>
      <c r="TBN1078" s="56"/>
      <c r="TBO1078" s="56"/>
      <c r="TBP1078" s="56"/>
      <c r="TBQ1078" s="56"/>
      <c r="TBR1078" s="56"/>
      <c r="TBS1078" s="56"/>
      <c r="TBT1078" s="56"/>
      <c r="TBU1078" s="56"/>
      <c r="TBV1078" s="56"/>
      <c r="TBW1078" s="56"/>
      <c r="TBX1078" s="56"/>
      <c r="TBY1078" s="56"/>
      <c r="TBZ1078" s="56"/>
      <c r="TCA1078" s="56"/>
      <c r="TCB1078" s="56"/>
      <c r="TCC1078" s="56"/>
      <c r="TCD1078" s="56"/>
      <c r="TCE1078" s="56"/>
      <c r="TCF1078" s="56"/>
      <c r="TCG1078" s="56"/>
      <c r="TCH1078" s="56"/>
      <c r="TCI1078" s="56"/>
      <c r="TCJ1078" s="56"/>
      <c r="TCK1078" s="56"/>
      <c r="TCL1078" s="56"/>
      <c r="TCM1078" s="56"/>
      <c r="TCN1078" s="56"/>
      <c r="TCO1078" s="56"/>
      <c r="TCP1078" s="56"/>
      <c r="TCQ1078" s="56"/>
      <c r="TCR1078" s="56"/>
      <c r="TCS1078" s="56"/>
      <c r="TCT1078" s="56"/>
      <c r="TCU1078" s="56"/>
      <c r="TCV1078" s="56"/>
      <c r="TCW1078" s="56"/>
      <c r="TCX1078" s="56"/>
      <c r="TCY1078" s="56"/>
      <c r="TCZ1078" s="56"/>
      <c r="TDA1078" s="56"/>
      <c r="TDB1078" s="56"/>
      <c r="TDC1078" s="56"/>
      <c r="TDD1078" s="56"/>
      <c r="TDE1078" s="56"/>
      <c r="TDF1078" s="56"/>
      <c r="TDG1078" s="56"/>
      <c r="TDH1078" s="56"/>
      <c r="TDI1078" s="56"/>
      <c r="TDJ1078" s="56"/>
      <c r="TDK1078" s="56"/>
      <c r="TDL1078" s="56"/>
      <c r="TDM1078" s="56"/>
      <c r="TDN1078" s="56"/>
      <c r="TDO1078" s="56"/>
      <c r="TDP1078" s="56"/>
      <c r="TDQ1078" s="56"/>
      <c r="TDR1078" s="56"/>
      <c r="TDS1078" s="56"/>
      <c r="TDT1078" s="56"/>
      <c r="TDU1078" s="56"/>
      <c r="TDV1078" s="56"/>
      <c r="TDW1078" s="56"/>
      <c r="TDX1078" s="56"/>
      <c r="TDY1078" s="56"/>
      <c r="TDZ1078" s="56"/>
      <c r="TEA1078" s="56"/>
      <c r="TEB1078" s="56"/>
      <c r="TEC1078" s="56"/>
      <c r="TED1078" s="56"/>
      <c r="TEE1078" s="56"/>
      <c r="TEF1078" s="56"/>
      <c r="TEG1078" s="56"/>
      <c r="TEH1078" s="56"/>
      <c r="TEI1078" s="56"/>
      <c r="TEJ1078" s="56"/>
      <c r="TEK1078" s="56"/>
      <c r="TEL1078" s="56"/>
      <c r="TEM1078" s="56"/>
      <c r="TEN1078" s="56"/>
      <c r="TEO1078" s="56"/>
      <c r="TEP1078" s="56"/>
      <c r="TEQ1078" s="56"/>
      <c r="TER1078" s="56"/>
      <c r="TES1078" s="56"/>
      <c r="TET1078" s="56"/>
      <c r="TEU1078" s="56"/>
      <c r="TEV1078" s="56"/>
      <c r="TEW1078" s="56"/>
      <c r="TEX1078" s="56"/>
      <c r="TEY1078" s="56"/>
      <c r="TEZ1078" s="56"/>
      <c r="TFA1078" s="56"/>
      <c r="TFB1078" s="56"/>
      <c r="TFC1078" s="56"/>
      <c r="TFD1078" s="56"/>
      <c r="TFE1078" s="56"/>
      <c r="TFF1078" s="56"/>
      <c r="TFG1078" s="56"/>
      <c r="TFH1078" s="56"/>
      <c r="TFI1078" s="56"/>
      <c r="TFJ1078" s="56"/>
      <c r="TFK1078" s="56"/>
      <c r="TFL1078" s="56"/>
      <c r="TFM1078" s="56"/>
      <c r="TFN1078" s="56"/>
      <c r="TFO1078" s="56"/>
      <c r="TFP1078" s="56"/>
      <c r="TFQ1078" s="56"/>
      <c r="TFR1078" s="56"/>
      <c r="TFS1078" s="56"/>
      <c r="TFT1078" s="56"/>
      <c r="TFU1078" s="56"/>
      <c r="TFV1078" s="56"/>
      <c r="TFW1078" s="56"/>
      <c r="TFX1078" s="56"/>
      <c r="TFY1078" s="56"/>
      <c r="TFZ1078" s="56"/>
      <c r="TGA1078" s="56"/>
      <c r="TGB1078" s="56"/>
      <c r="TGC1078" s="56"/>
      <c r="TGD1078" s="56"/>
      <c r="TGE1078" s="56"/>
      <c r="TGF1078" s="56"/>
      <c r="TGG1078" s="56"/>
      <c r="TGH1078" s="56"/>
      <c r="TGI1078" s="56"/>
      <c r="TGJ1078" s="56"/>
      <c r="TGK1078" s="56"/>
      <c r="TGL1078" s="56"/>
      <c r="TGM1078" s="56"/>
      <c r="TGN1078" s="56"/>
      <c r="TGO1078" s="56"/>
      <c r="TGP1078" s="56"/>
      <c r="TGQ1078" s="56"/>
      <c r="TGR1078" s="56"/>
      <c r="TGS1078" s="56"/>
      <c r="TGT1078" s="56"/>
      <c r="TGU1078" s="56"/>
      <c r="TGV1078" s="56"/>
      <c r="TGW1078" s="56"/>
      <c r="TGX1078" s="56"/>
      <c r="TGY1078" s="56"/>
      <c r="TGZ1078" s="56"/>
      <c r="THA1078" s="56"/>
      <c r="THB1078" s="56"/>
      <c r="THC1078" s="56"/>
      <c r="THD1078" s="56"/>
      <c r="THE1078" s="56"/>
      <c r="THF1078" s="56"/>
      <c r="THG1078" s="56"/>
      <c r="THH1078" s="56"/>
      <c r="THI1078" s="56"/>
      <c r="THJ1078" s="56"/>
      <c r="THK1078" s="56"/>
      <c r="THL1078" s="56"/>
      <c r="THM1078" s="56"/>
      <c r="THN1078" s="56"/>
      <c r="THO1078" s="56"/>
      <c r="THP1078" s="56"/>
      <c r="THQ1078" s="56"/>
      <c r="THR1078" s="56"/>
      <c r="THS1078" s="56"/>
      <c r="THT1078" s="56"/>
      <c r="THU1078" s="56"/>
      <c r="THV1078" s="56"/>
      <c r="THW1078" s="56"/>
      <c r="THX1078" s="56"/>
      <c r="THY1078" s="56"/>
      <c r="THZ1078" s="56"/>
      <c r="TIA1078" s="56"/>
      <c r="TIB1078" s="56"/>
      <c r="TIC1078" s="56"/>
      <c r="TID1078" s="56"/>
      <c r="TIE1078" s="56"/>
      <c r="TIF1078" s="56"/>
      <c r="TIG1078" s="56"/>
      <c r="TIH1078" s="56"/>
      <c r="TII1078" s="56"/>
      <c r="TIJ1078" s="56"/>
      <c r="TIK1078" s="56"/>
      <c r="TIL1078" s="56"/>
      <c r="TIM1078" s="56"/>
      <c r="TIN1078" s="56"/>
      <c r="TIO1078" s="56"/>
      <c r="TIP1078" s="56"/>
      <c r="TIQ1078" s="56"/>
      <c r="TIR1078" s="56"/>
      <c r="TIS1078" s="56"/>
      <c r="TIT1078" s="56"/>
      <c r="TIU1078" s="56"/>
      <c r="TIV1078" s="56"/>
      <c r="TIW1078" s="56"/>
      <c r="TIX1078" s="56"/>
      <c r="TIY1078" s="56"/>
      <c r="TIZ1078" s="56"/>
      <c r="TJA1078" s="56"/>
      <c r="TJB1078" s="56"/>
      <c r="TJC1078" s="56"/>
      <c r="TJD1078" s="56"/>
      <c r="TJE1078" s="56"/>
      <c r="TJF1078" s="56"/>
      <c r="TJG1078" s="56"/>
      <c r="TJH1078" s="56"/>
      <c r="TJI1078" s="56"/>
      <c r="TJJ1078" s="56"/>
      <c r="TJK1078" s="56"/>
      <c r="TJL1078" s="56"/>
      <c r="TJM1078" s="56"/>
      <c r="TJN1078" s="56"/>
      <c r="TJO1078" s="56"/>
      <c r="TJP1078" s="56"/>
      <c r="TJQ1078" s="56"/>
      <c r="TJR1078" s="56"/>
      <c r="TJS1078" s="56"/>
      <c r="TJT1078" s="56"/>
      <c r="TJU1078" s="56"/>
      <c r="TJV1078" s="56"/>
      <c r="TJW1078" s="56"/>
      <c r="TJX1078" s="56"/>
      <c r="TJY1078" s="56"/>
      <c r="TJZ1078" s="56"/>
      <c r="TKA1078" s="56"/>
      <c r="TKB1078" s="56"/>
      <c r="TKC1078" s="56"/>
      <c r="TKD1078" s="56"/>
      <c r="TKE1078" s="56"/>
      <c r="TKF1078" s="56"/>
      <c r="TKG1078" s="56"/>
      <c r="TKH1078" s="56"/>
      <c r="TKI1078" s="56"/>
      <c r="TKJ1078" s="56"/>
      <c r="TKK1078" s="56"/>
      <c r="TKL1078" s="56"/>
      <c r="TKM1078" s="56"/>
      <c r="TKN1078" s="56"/>
      <c r="TKO1078" s="56"/>
      <c r="TKP1078" s="56"/>
      <c r="TKQ1078" s="56"/>
      <c r="TKR1078" s="56"/>
      <c r="TKS1078" s="56"/>
      <c r="TKT1078" s="56"/>
      <c r="TKU1078" s="56"/>
      <c r="TKV1078" s="56"/>
      <c r="TKW1078" s="56"/>
      <c r="TKX1078" s="56"/>
      <c r="TKY1078" s="56"/>
      <c r="TKZ1078" s="56"/>
      <c r="TLA1078" s="56"/>
      <c r="TLB1078" s="56"/>
      <c r="TLC1078" s="56"/>
      <c r="TLD1078" s="56"/>
      <c r="TLE1078" s="56"/>
      <c r="TLF1078" s="56"/>
      <c r="TLG1078" s="56"/>
      <c r="TLH1078" s="56"/>
      <c r="TLI1078" s="56"/>
      <c r="TLJ1078" s="56"/>
      <c r="TLK1078" s="56"/>
      <c r="TLL1078" s="56"/>
      <c r="TLM1078" s="56"/>
      <c r="TLN1078" s="56"/>
      <c r="TLO1078" s="56"/>
      <c r="TLP1078" s="56"/>
      <c r="TLQ1078" s="56"/>
      <c r="TLR1078" s="56"/>
      <c r="TLS1078" s="56"/>
      <c r="TLT1078" s="56"/>
      <c r="TLU1078" s="56"/>
      <c r="TLV1078" s="56"/>
      <c r="TLW1078" s="56"/>
      <c r="TLX1078" s="56"/>
      <c r="TLY1078" s="56"/>
      <c r="TLZ1078" s="56"/>
      <c r="TMA1078" s="56"/>
      <c r="TMB1078" s="56"/>
      <c r="TMC1078" s="56"/>
      <c r="TMD1078" s="56"/>
      <c r="TME1078" s="56"/>
      <c r="TMF1078" s="56"/>
      <c r="TMG1078" s="56"/>
      <c r="TMH1078" s="56"/>
      <c r="TMI1078" s="56"/>
      <c r="TMJ1078" s="56"/>
      <c r="TMK1078" s="56"/>
      <c r="TML1078" s="56"/>
      <c r="TMM1078" s="56"/>
      <c r="TMN1078" s="56"/>
      <c r="TMO1078" s="56"/>
      <c r="TMP1078" s="56"/>
      <c r="TMQ1078" s="56"/>
      <c r="TMR1078" s="56"/>
      <c r="TMS1078" s="56"/>
      <c r="TMT1078" s="56"/>
      <c r="TMU1078" s="56"/>
      <c r="TMV1078" s="56"/>
      <c r="TMW1078" s="56"/>
      <c r="TMX1078" s="56"/>
      <c r="TMY1078" s="56"/>
      <c r="TMZ1078" s="56"/>
      <c r="TNA1078" s="56"/>
      <c r="TNB1078" s="56"/>
      <c r="TNC1078" s="56"/>
      <c r="TND1078" s="56"/>
      <c r="TNE1078" s="56"/>
      <c r="TNF1078" s="56"/>
      <c r="TNG1078" s="56"/>
      <c r="TNH1078" s="56"/>
      <c r="TNI1078" s="56"/>
      <c r="TNJ1078" s="56"/>
      <c r="TNK1078" s="56"/>
      <c r="TNL1078" s="56"/>
      <c r="TNM1078" s="56"/>
      <c r="TNN1078" s="56"/>
      <c r="TNO1078" s="56"/>
      <c r="TNP1078" s="56"/>
      <c r="TNQ1078" s="56"/>
      <c r="TNR1078" s="56"/>
      <c r="TNS1078" s="56"/>
      <c r="TNT1078" s="56"/>
      <c r="TNU1078" s="56"/>
      <c r="TNV1078" s="56"/>
      <c r="TNW1078" s="56"/>
      <c r="TNX1078" s="56"/>
      <c r="TNY1078" s="56"/>
      <c r="TNZ1078" s="56"/>
      <c r="TOA1078" s="56"/>
      <c r="TOB1078" s="56"/>
      <c r="TOC1078" s="56"/>
      <c r="TOD1078" s="56"/>
      <c r="TOE1078" s="56"/>
      <c r="TOF1078" s="56"/>
      <c r="TOG1078" s="56"/>
      <c r="TOH1078" s="56"/>
      <c r="TOI1078" s="56"/>
      <c r="TOJ1078" s="56"/>
      <c r="TOK1078" s="56"/>
      <c r="TOL1078" s="56"/>
      <c r="TOM1078" s="56"/>
      <c r="TON1078" s="56"/>
      <c r="TOO1078" s="56"/>
      <c r="TOP1078" s="56"/>
      <c r="TOQ1078" s="56"/>
      <c r="TOR1078" s="56"/>
      <c r="TOS1078" s="56"/>
      <c r="TOT1078" s="56"/>
      <c r="TOU1078" s="56"/>
      <c r="TOV1078" s="56"/>
      <c r="TOW1078" s="56"/>
      <c r="TOX1078" s="56"/>
      <c r="TOY1078" s="56"/>
      <c r="TOZ1078" s="56"/>
      <c r="TPA1078" s="56"/>
      <c r="TPB1078" s="56"/>
      <c r="TPC1078" s="56"/>
      <c r="TPD1078" s="56"/>
      <c r="TPE1078" s="56"/>
      <c r="TPF1078" s="56"/>
      <c r="TPG1078" s="56"/>
      <c r="TPH1078" s="56"/>
      <c r="TPI1078" s="56"/>
      <c r="TPJ1078" s="56"/>
      <c r="TPK1078" s="56"/>
      <c r="TPL1078" s="56"/>
      <c r="TPM1078" s="56"/>
      <c r="TPN1078" s="56"/>
      <c r="TPO1078" s="56"/>
      <c r="TPP1078" s="56"/>
      <c r="TPQ1078" s="56"/>
      <c r="TPR1078" s="56"/>
      <c r="TPS1078" s="56"/>
      <c r="TPT1078" s="56"/>
      <c r="TPU1078" s="56"/>
      <c r="TPV1078" s="56"/>
      <c r="TPW1078" s="56"/>
      <c r="TPX1078" s="56"/>
      <c r="TPY1078" s="56"/>
      <c r="TPZ1078" s="56"/>
      <c r="TQA1078" s="56"/>
      <c r="TQB1078" s="56"/>
      <c r="TQC1078" s="56"/>
      <c r="TQD1078" s="56"/>
      <c r="TQE1078" s="56"/>
      <c r="TQF1078" s="56"/>
      <c r="TQG1078" s="56"/>
      <c r="TQH1078" s="56"/>
      <c r="TQI1078" s="56"/>
      <c r="TQJ1078" s="56"/>
      <c r="TQK1078" s="56"/>
      <c r="TQL1078" s="56"/>
      <c r="TQM1078" s="56"/>
      <c r="TQN1078" s="56"/>
      <c r="TQO1078" s="56"/>
      <c r="TQP1078" s="56"/>
      <c r="TQQ1078" s="56"/>
      <c r="TQR1078" s="56"/>
      <c r="TQS1078" s="56"/>
      <c r="TQT1078" s="56"/>
      <c r="TQU1078" s="56"/>
      <c r="TQV1078" s="56"/>
      <c r="TQW1078" s="56"/>
      <c r="TQX1078" s="56"/>
      <c r="TQY1078" s="56"/>
      <c r="TQZ1078" s="56"/>
      <c r="TRA1078" s="56"/>
      <c r="TRB1078" s="56"/>
      <c r="TRC1078" s="56"/>
      <c r="TRD1078" s="56"/>
      <c r="TRE1078" s="56"/>
      <c r="TRF1078" s="56"/>
      <c r="TRG1078" s="56"/>
      <c r="TRH1078" s="56"/>
      <c r="TRI1078" s="56"/>
      <c r="TRJ1078" s="56"/>
      <c r="TRK1078" s="56"/>
      <c r="TRL1078" s="56"/>
      <c r="TRM1078" s="56"/>
      <c r="TRN1078" s="56"/>
      <c r="TRO1078" s="56"/>
      <c r="TRP1078" s="56"/>
      <c r="TRQ1078" s="56"/>
      <c r="TRR1078" s="56"/>
      <c r="TRS1078" s="56"/>
      <c r="TRT1078" s="56"/>
      <c r="TRU1078" s="56"/>
      <c r="TRV1078" s="56"/>
      <c r="TRW1078" s="56"/>
      <c r="TRX1078" s="56"/>
      <c r="TRY1078" s="56"/>
      <c r="TRZ1078" s="56"/>
      <c r="TSA1078" s="56"/>
      <c r="TSB1078" s="56"/>
      <c r="TSC1078" s="56"/>
      <c r="TSD1078" s="56"/>
      <c r="TSE1078" s="56"/>
      <c r="TSF1078" s="56"/>
      <c r="TSG1078" s="56"/>
      <c r="TSH1078" s="56"/>
      <c r="TSI1078" s="56"/>
      <c r="TSJ1078" s="56"/>
      <c r="TSK1078" s="56"/>
      <c r="TSL1078" s="56"/>
      <c r="TSM1078" s="56"/>
      <c r="TSN1078" s="56"/>
      <c r="TSO1078" s="56"/>
      <c r="TSP1078" s="56"/>
      <c r="TSQ1078" s="56"/>
      <c r="TSR1078" s="56"/>
      <c r="TSS1078" s="56"/>
      <c r="TST1078" s="56"/>
      <c r="TSU1078" s="56"/>
      <c r="TSV1078" s="56"/>
      <c r="TSW1078" s="56"/>
      <c r="TSX1078" s="56"/>
      <c r="TSY1078" s="56"/>
      <c r="TSZ1078" s="56"/>
      <c r="TTA1078" s="56"/>
      <c r="TTB1078" s="56"/>
      <c r="TTC1078" s="56"/>
      <c r="TTD1078" s="56"/>
      <c r="TTE1078" s="56"/>
      <c r="TTF1078" s="56"/>
      <c r="TTG1078" s="56"/>
      <c r="TTH1078" s="56"/>
      <c r="TTI1078" s="56"/>
      <c r="TTJ1078" s="56"/>
      <c r="TTK1078" s="56"/>
      <c r="TTL1078" s="56"/>
      <c r="TTM1078" s="56"/>
      <c r="TTN1078" s="56"/>
      <c r="TTO1078" s="56"/>
      <c r="TTP1078" s="56"/>
      <c r="TTQ1078" s="56"/>
      <c r="TTR1078" s="56"/>
      <c r="TTS1078" s="56"/>
      <c r="TTT1078" s="56"/>
      <c r="TTU1078" s="56"/>
      <c r="TTV1078" s="56"/>
      <c r="TTW1078" s="56"/>
      <c r="TTX1078" s="56"/>
      <c r="TTY1078" s="56"/>
      <c r="TTZ1078" s="56"/>
      <c r="TUA1078" s="56"/>
      <c r="TUB1078" s="56"/>
      <c r="TUC1078" s="56"/>
      <c r="TUD1078" s="56"/>
      <c r="TUE1078" s="56"/>
      <c r="TUF1078" s="56"/>
      <c r="TUG1078" s="56"/>
      <c r="TUH1078" s="56"/>
      <c r="TUI1078" s="56"/>
      <c r="TUJ1078" s="56"/>
      <c r="TUK1078" s="56"/>
      <c r="TUL1078" s="56"/>
      <c r="TUM1078" s="56"/>
      <c r="TUN1078" s="56"/>
      <c r="TUO1078" s="56"/>
      <c r="TUP1078" s="56"/>
      <c r="TUQ1078" s="56"/>
      <c r="TUR1078" s="56"/>
      <c r="TUS1078" s="56"/>
      <c r="TUT1078" s="56"/>
      <c r="TUU1078" s="56"/>
      <c r="TUV1078" s="56"/>
      <c r="TUW1078" s="56"/>
      <c r="TUX1078" s="56"/>
      <c r="TUY1078" s="56"/>
      <c r="TUZ1078" s="56"/>
      <c r="TVA1078" s="56"/>
      <c r="TVB1078" s="56"/>
      <c r="TVC1078" s="56"/>
      <c r="TVD1078" s="56"/>
      <c r="TVE1078" s="56"/>
      <c r="TVF1078" s="56"/>
      <c r="TVG1078" s="56"/>
      <c r="TVH1078" s="56"/>
      <c r="TVI1078" s="56"/>
      <c r="TVJ1078" s="56"/>
      <c r="TVK1078" s="56"/>
      <c r="TVL1078" s="56"/>
      <c r="TVM1078" s="56"/>
      <c r="TVN1078" s="56"/>
      <c r="TVO1078" s="56"/>
      <c r="TVP1078" s="56"/>
      <c r="TVQ1078" s="56"/>
      <c r="TVR1078" s="56"/>
      <c r="TVS1078" s="56"/>
      <c r="TVT1078" s="56"/>
      <c r="TVU1078" s="56"/>
      <c r="TVV1078" s="56"/>
      <c r="TVW1078" s="56"/>
      <c r="TVX1078" s="56"/>
      <c r="TVY1078" s="56"/>
      <c r="TVZ1078" s="56"/>
      <c r="TWA1078" s="56"/>
      <c r="TWB1078" s="56"/>
      <c r="TWC1078" s="56"/>
      <c r="TWD1078" s="56"/>
      <c r="TWE1078" s="56"/>
      <c r="TWF1078" s="56"/>
      <c r="TWG1078" s="56"/>
      <c r="TWH1078" s="56"/>
      <c r="TWI1078" s="56"/>
      <c r="TWJ1078" s="56"/>
      <c r="TWK1078" s="56"/>
      <c r="TWL1078" s="56"/>
      <c r="TWM1078" s="56"/>
      <c r="TWN1078" s="56"/>
      <c r="TWO1078" s="56"/>
      <c r="TWP1078" s="56"/>
      <c r="TWQ1078" s="56"/>
      <c r="TWR1078" s="56"/>
      <c r="TWS1078" s="56"/>
      <c r="TWT1078" s="56"/>
      <c r="TWU1078" s="56"/>
      <c r="TWV1078" s="56"/>
      <c r="TWW1078" s="56"/>
      <c r="TWX1078" s="56"/>
      <c r="TWY1078" s="56"/>
      <c r="TWZ1078" s="56"/>
      <c r="TXA1078" s="56"/>
      <c r="TXB1078" s="56"/>
      <c r="TXC1078" s="56"/>
      <c r="TXD1078" s="56"/>
      <c r="TXE1078" s="56"/>
      <c r="TXF1078" s="56"/>
      <c r="TXG1078" s="56"/>
      <c r="TXH1078" s="56"/>
      <c r="TXI1078" s="56"/>
      <c r="TXJ1078" s="56"/>
      <c r="TXK1078" s="56"/>
      <c r="TXL1078" s="56"/>
      <c r="TXM1078" s="56"/>
      <c r="TXN1078" s="56"/>
      <c r="TXO1078" s="56"/>
      <c r="TXP1078" s="56"/>
      <c r="TXQ1078" s="56"/>
      <c r="TXR1078" s="56"/>
      <c r="TXS1078" s="56"/>
      <c r="TXT1078" s="56"/>
      <c r="TXU1078" s="56"/>
      <c r="TXV1078" s="56"/>
      <c r="TXW1078" s="56"/>
      <c r="TXX1078" s="56"/>
      <c r="TXY1078" s="56"/>
      <c r="TXZ1078" s="56"/>
      <c r="TYA1078" s="56"/>
      <c r="TYB1078" s="56"/>
      <c r="TYC1078" s="56"/>
      <c r="TYD1078" s="56"/>
      <c r="TYE1078" s="56"/>
      <c r="TYF1078" s="56"/>
      <c r="TYG1078" s="56"/>
      <c r="TYH1078" s="56"/>
      <c r="TYI1078" s="56"/>
      <c r="TYJ1078" s="56"/>
      <c r="TYK1078" s="56"/>
      <c r="TYL1078" s="56"/>
      <c r="TYM1078" s="56"/>
      <c r="TYN1078" s="56"/>
      <c r="TYO1078" s="56"/>
      <c r="TYP1078" s="56"/>
      <c r="TYQ1078" s="56"/>
      <c r="TYR1078" s="56"/>
      <c r="TYS1078" s="56"/>
      <c r="TYT1078" s="56"/>
      <c r="TYU1078" s="56"/>
      <c r="TYV1078" s="56"/>
      <c r="TYW1078" s="56"/>
      <c r="TYX1078" s="56"/>
      <c r="TYY1078" s="56"/>
      <c r="TYZ1078" s="56"/>
      <c r="TZA1078" s="56"/>
      <c r="TZB1078" s="56"/>
      <c r="TZC1078" s="56"/>
      <c r="TZD1078" s="56"/>
      <c r="TZE1078" s="56"/>
      <c r="TZF1078" s="56"/>
      <c r="TZG1078" s="56"/>
      <c r="TZH1078" s="56"/>
      <c r="TZI1078" s="56"/>
      <c r="TZJ1078" s="56"/>
      <c r="TZK1078" s="56"/>
      <c r="TZL1078" s="56"/>
      <c r="TZM1078" s="56"/>
      <c r="TZN1078" s="56"/>
      <c r="TZO1078" s="56"/>
      <c r="TZP1078" s="56"/>
      <c r="TZQ1078" s="56"/>
      <c r="TZR1078" s="56"/>
      <c r="TZS1078" s="56"/>
      <c r="TZT1078" s="56"/>
      <c r="TZU1078" s="56"/>
      <c r="TZV1078" s="56"/>
      <c r="TZW1078" s="56"/>
      <c r="TZX1078" s="56"/>
      <c r="TZY1078" s="56"/>
      <c r="TZZ1078" s="56"/>
      <c r="UAA1078" s="56"/>
      <c r="UAB1078" s="56"/>
      <c r="UAC1078" s="56"/>
      <c r="UAD1078" s="56"/>
      <c r="UAE1078" s="56"/>
      <c r="UAF1078" s="56"/>
      <c r="UAG1078" s="56"/>
      <c r="UAH1078" s="56"/>
      <c r="UAI1078" s="56"/>
      <c r="UAJ1078" s="56"/>
      <c r="UAK1078" s="56"/>
      <c r="UAL1078" s="56"/>
      <c r="UAM1078" s="56"/>
      <c r="UAN1078" s="56"/>
      <c r="UAO1078" s="56"/>
      <c r="UAP1078" s="56"/>
      <c r="UAQ1078" s="56"/>
      <c r="UAR1078" s="56"/>
      <c r="UAS1078" s="56"/>
      <c r="UAT1078" s="56"/>
      <c r="UAU1078" s="56"/>
      <c r="UAV1078" s="56"/>
      <c r="UAW1078" s="56"/>
      <c r="UAX1078" s="56"/>
      <c r="UAY1078" s="56"/>
      <c r="UAZ1078" s="56"/>
      <c r="UBA1078" s="56"/>
      <c r="UBB1078" s="56"/>
      <c r="UBC1078" s="56"/>
      <c r="UBD1078" s="56"/>
      <c r="UBE1078" s="56"/>
      <c r="UBF1078" s="56"/>
      <c r="UBG1078" s="56"/>
      <c r="UBH1078" s="56"/>
      <c r="UBI1078" s="56"/>
      <c r="UBJ1078" s="56"/>
      <c r="UBK1078" s="56"/>
      <c r="UBL1078" s="56"/>
      <c r="UBM1078" s="56"/>
      <c r="UBN1078" s="56"/>
      <c r="UBO1078" s="56"/>
      <c r="UBP1078" s="56"/>
      <c r="UBQ1078" s="56"/>
      <c r="UBR1078" s="56"/>
      <c r="UBS1078" s="56"/>
      <c r="UBT1078" s="56"/>
      <c r="UBU1078" s="56"/>
      <c r="UBV1078" s="56"/>
      <c r="UBW1078" s="56"/>
      <c r="UBX1078" s="56"/>
      <c r="UBY1078" s="56"/>
      <c r="UBZ1078" s="56"/>
      <c r="UCA1078" s="56"/>
      <c r="UCB1078" s="56"/>
      <c r="UCC1078" s="56"/>
      <c r="UCD1078" s="56"/>
      <c r="UCE1078" s="56"/>
      <c r="UCF1078" s="56"/>
      <c r="UCG1078" s="56"/>
      <c r="UCH1078" s="56"/>
      <c r="UCI1078" s="56"/>
      <c r="UCJ1078" s="56"/>
      <c r="UCK1078" s="56"/>
      <c r="UCL1078" s="56"/>
      <c r="UCM1078" s="56"/>
      <c r="UCN1078" s="56"/>
      <c r="UCO1078" s="56"/>
      <c r="UCP1078" s="56"/>
      <c r="UCQ1078" s="56"/>
      <c r="UCR1078" s="56"/>
      <c r="UCS1078" s="56"/>
      <c r="UCT1078" s="56"/>
      <c r="UCU1078" s="56"/>
      <c r="UCV1078" s="56"/>
      <c r="UCW1078" s="56"/>
      <c r="UCX1078" s="56"/>
      <c r="UCY1078" s="56"/>
      <c r="UCZ1078" s="56"/>
      <c r="UDA1078" s="56"/>
      <c r="UDB1078" s="56"/>
      <c r="UDC1078" s="56"/>
      <c r="UDD1078" s="56"/>
      <c r="UDE1078" s="56"/>
      <c r="UDF1078" s="56"/>
      <c r="UDG1078" s="56"/>
      <c r="UDH1078" s="56"/>
      <c r="UDI1078" s="56"/>
      <c r="UDJ1078" s="56"/>
      <c r="UDK1078" s="56"/>
      <c r="UDL1078" s="56"/>
      <c r="UDM1078" s="56"/>
      <c r="UDN1078" s="56"/>
      <c r="UDO1078" s="56"/>
      <c r="UDP1078" s="56"/>
      <c r="UDQ1078" s="56"/>
      <c r="UDR1078" s="56"/>
      <c r="UDS1078" s="56"/>
      <c r="UDT1078" s="56"/>
      <c r="UDU1078" s="56"/>
      <c r="UDV1078" s="56"/>
      <c r="UDW1078" s="56"/>
      <c r="UDX1078" s="56"/>
      <c r="UDY1078" s="56"/>
      <c r="UDZ1078" s="56"/>
      <c r="UEA1078" s="56"/>
      <c r="UEB1078" s="56"/>
      <c r="UEC1078" s="56"/>
      <c r="UED1078" s="56"/>
      <c r="UEE1078" s="56"/>
      <c r="UEF1078" s="56"/>
      <c r="UEG1078" s="56"/>
      <c r="UEH1078" s="56"/>
      <c r="UEI1078" s="56"/>
      <c r="UEJ1078" s="56"/>
      <c r="UEK1078" s="56"/>
      <c r="UEL1078" s="56"/>
      <c r="UEM1078" s="56"/>
      <c r="UEN1078" s="56"/>
      <c r="UEO1078" s="56"/>
      <c r="UEP1078" s="56"/>
      <c r="UEQ1078" s="56"/>
      <c r="UER1078" s="56"/>
      <c r="UES1078" s="56"/>
      <c r="UET1078" s="56"/>
      <c r="UEU1078" s="56"/>
      <c r="UEV1078" s="56"/>
      <c r="UEW1078" s="56"/>
      <c r="UEX1078" s="56"/>
      <c r="UEY1078" s="56"/>
      <c r="UEZ1078" s="56"/>
      <c r="UFA1078" s="56"/>
      <c r="UFB1078" s="56"/>
      <c r="UFC1078" s="56"/>
      <c r="UFD1078" s="56"/>
      <c r="UFE1078" s="56"/>
      <c r="UFF1078" s="56"/>
      <c r="UFG1078" s="56"/>
      <c r="UFH1078" s="56"/>
      <c r="UFI1078" s="56"/>
      <c r="UFJ1078" s="56"/>
      <c r="UFK1078" s="56"/>
      <c r="UFL1078" s="56"/>
      <c r="UFM1078" s="56"/>
      <c r="UFN1078" s="56"/>
      <c r="UFO1078" s="56"/>
      <c r="UFP1078" s="56"/>
      <c r="UFQ1078" s="56"/>
      <c r="UFR1078" s="56"/>
      <c r="UFS1078" s="56"/>
      <c r="UFT1078" s="56"/>
      <c r="UFU1078" s="56"/>
      <c r="UFV1078" s="56"/>
      <c r="UFW1078" s="56"/>
      <c r="UFX1078" s="56"/>
      <c r="UFY1078" s="56"/>
      <c r="UFZ1078" s="56"/>
      <c r="UGA1078" s="56"/>
      <c r="UGB1078" s="56"/>
      <c r="UGC1078" s="56"/>
      <c r="UGD1078" s="56"/>
      <c r="UGE1078" s="56"/>
      <c r="UGF1078" s="56"/>
      <c r="UGG1078" s="56"/>
      <c r="UGH1078" s="56"/>
      <c r="UGI1078" s="56"/>
      <c r="UGJ1078" s="56"/>
      <c r="UGK1078" s="56"/>
      <c r="UGL1078" s="56"/>
      <c r="UGM1078" s="56"/>
      <c r="UGN1078" s="56"/>
      <c r="UGO1078" s="56"/>
      <c r="UGP1078" s="56"/>
      <c r="UGQ1078" s="56"/>
      <c r="UGR1078" s="56"/>
      <c r="UGS1078" s="56"/>
      <c r="UGT1078" s="56"/>
      <c r="UGU1078" s="56"/>
      <c r="UGV1078" s="56"/>
      <c r="UGW1078" s="56"/>
      <c r="UGX1078" s="56"/>
      <c r="UGY1078" s="56"/>
      <c r="UGZ1078" s="56"/>
      <c r="UHA1078" s="56"/>
      <c r="UHB1078" s="56"/>
      <c r="UHC1078" s="56"/>
      <c r="UHD1078" s="56"/>
      <c r="UHE1078" s="56"/>
      <c r="UHF1078" s="56"/>
      <c r="UHG1078" s="56"/>
      <c r="UHH1078" s="56"/>
      <c r="UHI1078" s="56"/>
      <c r="UHJ1078" s="56"/>
      <c r="UHK1078" s="56"/>
      <c r="UHL1078" s="56"/>
      <c r="UHM1078" s="56"/>
      <c r="UHN1078" s="56"/>
      <c r="UHO1078" s="56"/>
      <c r="UHP1078" s="56"/>
      <c r="UHQ1078" s="56"/>
      <c r="UHR1078" s="56"/>
      <c r="UHS1078" s="56"/>
      <c r="UHT1078" s="56"/>
      <c r="UHU1078" s="56"/>
      <c r="UHV1078" s="56"/>
      <c r="UHW1078" s="56"/>
      <c r="UHX1078" s="56"/>
      <c r="UHY1078" s="56"/>
      <c r="UHZ1078" s="56"/>
      <c r="UIA1078" s="56"/>
      <c r="UIB1078" s="56"/>
      <c r="UIC1078" s="56"/>
      <c r="UID1078" s="56"/>
      <c r="UIE1078" s="56"/>
      <c r="UIF1078" s="56"/>
      <c r="UIG1078" s="56"/>
      <c r="UIH1078" s="56"/>
      <c r="UII1078" s="56"/>
      <c r="UIJ1078" s="56"/>
      <c r="UIK1078" s="56"/>
      <c r="UIL1078" s="56"/>
      <c r="UIM1078" s="56"/>
      <c r="UIN1078" s="56"/>
      <c r="UIO1078" s="56"/>
      <c r="UIP1078" s="56"/>
      <c r="UIQ1078" s="56"/>
      <c r="UIR1078" s="56"/>
      <c r="UIS1078" s="56"/>
      <c r="UIT1078" s="56"/>
      <c r="UIU1078" s="56"/>
      <c r="UIV1078" s="56"/>
      <c r="UIW1078" s="56"/>
      <c r="UIX1078" s="56"/>
      <c r="UIY1078" s="56"/>
      <c r="UIZ1078" s="56"/>
      <c r="UJA1078" s="56"/>
      <c r="UJB1078" s="56"/>
      <c r="UJC1078" s="56"/>
      <c r="UJD1078" s="56"/>
      <c r="UJE1078" s="56"/>
      <c r="UJF1078" s="56"/>
      <c r="UJG1078" s="56"/>
      <c r="UJH1078" s="56"/>
      <c r="UJI1078" s="56"/>
      <c r="UJJ1078" s="56"/>
      <c r="UJK1078" s="56"/>
      <c r="UJL1078" s="56"/>
      <c r="UJM1078" s="56"/>
      <c r="UJN1078" s="56"/>
      <c r="UJO1078" s="56"/>
      <c r="UJP1078" s="56"/>
      <c r="UJQ1078" s="56"/>
      <c r="UJR1078" s="56"/>
      <c r="UJS1078" s="56"/>
      <c r="UJT1078" s="56"/>
      <c r="UJU1078" s="56"/>
      <c r="UJV1078" s="56"/>
      <c r="UJW1078" s="56"/>
      <c r="UJX1078" s="56"/>
      <c r="UJY1078" s="56"/>
      <c r="UJZ1078" s="56"/>
      <c r="UKA1078" s="56"/>
      <c r="UKB1078" s="56"/>
      <c r="UKC1078" s="56"/>
      <c r="UKD1078" s="56"/>
      <c r="UKE1078" s="56"/>
      <c r="UKF1078" s="56"/>
      <c r="UKG1078" s="56"/>
      <c r="UKH1078" s="56"/>
      <c r="UKI1078" s="56"/>
      <c r="UKJ1078" s="56"/>
      <c r="UKK1078" s="56"/>
      <c r="UKL1078" s="56"/>
      <c r="UKM1078" s="56"/>
      <c r="UKN1078" s="56"/>
      <c r="UKO1078" s="56"/>
      <c r="UKP1078" s="56"/>
      <c r="UKQ1078" s="56"/>
      <c r="UKR1078" s="56"/>
      <c r="UKS1078" s="56"/>
      <c r="UKT1078" s="56"/>
      <c r="UKU1078" s="56"/>
      <c r="UKV1078" s="56"/>
      <c r="UKW1078" s="56"/>
      <c r="UKX1078" s="56"/>
      <c r="UKY1078" s="56"/>
      <c r="UKZ1078" s="56"/>
      <c r="ULA1078" s="56"/>
      <c r="ULB1078" s="56"/>
      <c r="ULC1078" s="56"/>
      <c r="ULD1078" s="56"/>
      <c r="ULE1078" s="56"/>
      <c r="ULF1078" s="56"/>
      <c r="ULG1078" s="56"/>
      <c r="ULH1078" s="56"/>
      <c r="ULI1078" s="56"/>
      <c r="ULJ1078" s="56"/>
      <c r="ULK1078" s="56"/>
      <c r="ULL1078" s="56"/>
      <c r="ULM1078" s="56"/>
      <c r="ULN1078" s="56"/>
      <c r="ULO1078" s="56"/>
      <c r="ULP1078" s="56"/>
      <c r="ULQ1078" s="56"/>
      <c r="ULR1078" s="56"/>
      <c r="ULS1078" s="56"/>
      <c r="ULT1078" s="56"/>
      <c r="ULU1078" s="56"/>
      <c r="ULV1078" s="56"/>
      <c r="ULW1078" s="56"/>
      <c r="ULX1078" s="56"/>
      <c r="ULY1078" s="56"/>
      <c r="ULZ1078" s="56"/>
      <c r="UMA1078" s="56"/>
      <c r="UMB1078" s="56"/>
      <c r="UMC1078" s="56"/>
      <c r="UMD1078" s="56"/>
      <c r="UME1078" s="56"/>
      <c r="UMF1078" s="56"/>
      <c r="UMG1078" s="56"/>
      <c r="UMH1078" s="56"/>
      <c r="UMI1078" s="56"/>
      <c r="UMJ1078" s="56"/>
      <c r="UMK1078" s="56"/>
      <c r="UML1078" s="56"/>
      <c r="UMM1078" s="56"/>
      <c r="UMN1078" s="56"/>
      <c r="UMO1078" s="56"/>
      <c r="UMP1078" s="56"/>
      <c r="UMQ1078" s="56"/>
      <c r="UMR1078" s="56"/>
      <c r="UMS1078" s="56"/>
      <c r="UMT1078" s="56"/>
      <c r="UMU1078" s="56"/>
      <c r="UMV1078" s="56"/>
      <c r="UMW1078" s="56"/>
      <c r="UMX1078" s="56"/>
      <c r="UMY1078" s="56"/>
      <c r="UMZ1078" s="56"/>
      <c r="UNA1078" s="56"/>
      <c r="UNB1078" s="56"/>
      <c r="UNC1078" s="56"/>
      <c r="UND1078" s="56"/>
      <c r="UNE1078" s="56"/>
      <c r="UNF1078" s="56"/>
      <c r="UNG1078" s="56"/>
      <c r="UNH1078" s="56"/>
      <c r="UNI1078" s="56"/>
      <c r="UNJ1078" s="56"/>
      <c r="UNK1078" s="56"/>
      <c r="UNL1078" s="56"/>
      <c r="UNM1078" s="56"/>
      <c r="UNN1078" s="56"/>
      <c r="UNO1078" s="56"/>
      <c r="UNP1078" s="56"/>
      <c r="UNQ1078" s="56"/>
      <c r="UNR1078" s="56"/>
      <c r="UNS1078" s="56"/>
      <c r="UNT1078" s="56"/>
      <c r="UNU1078" s="56"/>
      <c r="UNV1078" s="56"/>
      <c r="UNW1078" s="56"/>
      <c r="UNX1078" s="56"/>
      <c r="UNY1078" s="56"/>
      <c r="UNZ1078" s="56"/>
      <c r="UOA1078" s="56"/>
      <c r="UOB1078" s="56"/>
      <c r="UOC1078" s="56"/>
      <c r="UOD1078" s="56"/>
      <c r="UOE1078" s="56"/>
      <c r="UOF1078" s="56"/>
      <c r="UOG1078" s="56"/>
      <c r="UOH1078" s="56"/>
      <c r="UOI1078" s="56"/>
      <c r="UOJ1078" s="56"/>
      <c r="UOK1078" s="56"/>
      <c r="UOL1078" s="56"/>
      <c r="UOM1078" s="56"/>
      <c r="UON1078" s="56"/>
      <c r="UOO1078" s="56"/>
      <c r="UOP1078" s="56"/>
      <c r="UOQ1078" s="56"/>
      <c r="UOR1078" s="56"/>
      <c r="UOS1078" s="56"/>
      <c r="UOT1078" s="56"/>
      <c r="UOU1078" s="56"/>
      <c r="UOV1078" s="56"/>
      <c r="UOW1078" s="56"/>
      <c r="UOX1078" s="56"/>
      <c r="UOY1078" s="56"/>
      <c r="UOZ1078" s="56"/>
      <c r="UPA1078" s="56"/>
      <c r="UPB1078" s="56"/>
      <c r="UPC1078" s="56"/>
      <c r="UPD1078" s="56"/>
      <c r="UPE1078" s="56"/>
      <c r="UPF1078" s="56"/>
      <c r="UPG1078" s="56"/>
      <c r="UPH1078" s="56"/>
      <c r="UPI1078" s="56"/>
      <c r="UPJ1078" s="56"/>
      <c r="UPK1078" s="56"/>
      <c r="UPL1078" s="56"/>
      <c r="UPM1078" s="56"/>
      <c r="UPN1078" s="56"/>
      <c r="UPO1078" s="56"/>
      <c r="UPP1078" s="56"/>
      <c r="UPQ1078" s="56"/>
      <c r="UPR1078" s="56"/>
      <c r="UPS1078" s="56"/>
      <c r="UPT1078" s="56"/>
      <c r="UPU1078" s="56"/>
      <c r="UPV1078" s="56"/>
      <c r="UPW1078" s="56"/>
      <c r="UPX1078" s="56"/>
      <c r="UPY1078" s="56"/>
      <c r="UPZ1078" s="56"/>
      <c r="UQA1078" s="56"/>
      <c r="UQB1078" s="56"/>
      <c r="UQC1078" s="56"/>
      <c r="UQD1078" s="56"/>
      <c r="UQE1078" s="56"/>
      <c r="UQF1078" s="56"/>
      <c r="UQG1078" s="56"/>
      <c r="UQH1078" s="56"/>
      <c r="UQI1078" s="56"/>
      <c r="UQJ1078" s="56"/>
      <c r="UQK1078" s="56"/>
      <c r="UQL1078" s="56"/>
      <c r="UQM1078" s="56"/>
      <c r="UQN1078" s="56"/>
      <c r="UQO1078" s="56"/>
      <c r="UQP1078" s="56"/>
      <c r="UQQ1078" s="56"/>
      <c r="UQR1078" s="56"/>
      <c r="UQS1078" s="56"/>
      <c r="UQT1078" s="56"/>
      <c r="UQU1078" s="56"/>
      <c r="UQV1078" s="56"/>
      <c r="UQW1078" s="56"/>
      <c r="UQX1078" s="56"/>
      <c r="UQY1078" s="56"/>
      <c r="UQZ1078" s="56"/>
      <c r="URA1078" s="56"/>
      <c r="URB1078" s="56"/>
      <c r="URC1078" s="56"/>
      <c r="URD1078" s="56"/>
      <c r="URE1078" s="56"/>
      <c r="URF1078" s="56"/>
      <c r="URG1078" s="56"/>
      <c r="URH1078" s="56"/>
      <c r="URI1078" s="56"/>
      <c r="URJ1078" s="56"/>
      <c r="URK1078" s="56"/>
      <c r="URL1078" s="56"/>
      <c r="URM1078" s="56"/>
      <c r="URN1078" s="56"/>
      <c r="URO1078" s="56"/>
      <c r="URP1078" s="56"/>
      <c r="URQ1078" s="56"/>
      <c r="URR1078" s="56"/>
      <c r="URS1078" s="56"/>
      <c r="URT1078" s="56"/>
      <c r="URU1078" s="56"/>
      <c r="URV1078" s="56"/>
      <c r="URW1078" s="56"/>
      <c r="URX1078" s="56"/>
      <c r="URY1078" s="56"/>
      <c r="URZ1078" s="56"/>
      <c r="USA1078" s="56"/>
      <c r="USB1078" s="56"/>
      <c r="USC1078" s="56"/>
      <c r="USD1078" s="56"/>
      <c r="USE1078" s="56"/>
      <c r="USF1078" s="56"/>
      <c r="USG1078" s="56"/>
      <c r="USH1078" s="56"/>
      <c r="USI1078" s="56"/>
      <c r="USJ1078" s="56"/>
      <c r="USK1078" s="56"/>
      <c r="USL1078" s="56"/>
      <c r="USM1078" s="56"/>
      <c r="USN1078" s="56"/>
      <c r="USO1078" s="56"/>
      <c r="USP1078" s="56"/>
      <c r="USQ1078" s="56"/>
      <c r="USR1078" s="56"/>
      <c r="USS1078" s="56"/>
      <c r="UST1078" s="56"/>
      <c r="USU1078" s="56"/>
      <c r="USV1078" s="56"/>
      <c r="USW1078" s="56"/>
      <c r="USX1078" s="56"/>
      <c r="USY1078" s="56"/>
      <c r="USZ1078" s="56"/>
      <c r="UTA1078" s="56"/>
      <c r="UTB1078" s="56"/>
      <c r="UTC1078" s="56"/>
      <c r="UTD1078" s="56"/>
      <c r="UTE1078" s="56"/>
      <c r="UTF1078" s="56"/>
      <c r="UTG1078" s="56"/>
      <c r="UTH1078" s="56"/>
      <c r="UTI1078" s="56"/>
      <c r="UTJ1078" s="56"/>
      <c r="UTK1078" s="56"/>
      <c r="UTL1078" s="56"/>
      <c r="UTM1078" s="56"/>
      <c r="UTN1078" s="56"/>
      <c r="UTO1078" s="56"/>
      <c r="UTP1078" s="56"/>
      <c r="UTQ1078" s="56"/>
      <c r="UTR1078" s="56"/>
      <c r="UTS1078" s="56"/>
      <c r="UTT1078" s="56"/>
      <c r="UTU1078" s="56"/>
      <c r="UTV1078" s="56"/>
      <c r="UTW1078" s="56"/>
      <c r="UTX1078" s="56"/>
      <c r="UTY1078" s="56"/>
      <c r="UTZ1078" s="56"/>
      <c r="UUA1078" s="56"/>
      <c r="UUB1078" s="56"/>
      <c r="UUC1078" s="56"/>
      <c r="UUD1078" s="56"/>
      <c r="UUE1078" s="56"/>
      <c r="UUF1078" s="56"/>
      <c r="UUG1078" s="56"/>
      <c r="UUH1078" s="56"/>
      <c r="UUI1078" s="56"/>
      <c r="UUJ1078" s="56"/>
      <c r="UUK1078" s="56"/>
      <c r="UUL1078" s="56"/>
      <c r="UUM1078" s="56"/>
      <c r="UUN1078" s="56"/>
      <c r="UUO1078" s="56"/>
      <c r="UUP1078" s="56"/>
      <c r="UUQ1078" s="56"/>
      <c r="UUR1078" s="56"/>
      <c r="UUS1078" s="56"/>
      <c r="UUT1078" s="56"/>
      <c r="UUU1078" s="56"/>
      <c r="UUV1078" s="56"/>
      <c r="UUW1078" s="56"/>
      <c r="UUX1078" s="56"/>
      <c r="UUY1078" s="56"/>
      <c r="UUZ1078" s="56"/>
      <c r="UVA1078" s="56"/>
      <c r="UVB1078" s="56"/>
      <c r="UVC1078" s="56"/>
      <c r="UVD1078" s="56"/>
      <c r="UVE1078" s="56"/>
      <c r="UVF1078" s="56"/>
      <c r="UVG1078" s="56"/>
      <c r="UVH1078" s="56"/>
      <c r="UVI1078" s="56"/>
      <c r="UVJ1078" s="56"/>
      <c r="UVK1078" s="56"/>
      <c r="UVL1078" s="56"/>
      <c r="UVM1078" s="56"/>
      <c r="UVN1078" s="56"/>
      <c r="UVO1078" s="56"/>
      <c r="UVP1078" s="56"/>
      <c r="UVQ1078" s="56"/>
      <c r="UVR1078" s="56"/>
      <c r="UVS1078" s="56"/>
      <c r="UVT1078" s="56"/>
      <c r="UVU1078" s="56"/>
      <c r="UVV1078" s="56"/>
      <c r="UVW1078" s="56"/>
      <c r="UVX1078" s="56"/>
      <c r="UVY1078" s="56"/>
      <c r="UVZ1078" s="56"/>
      <c r="UWA1078" s="56"/>
      <c r="UWB1078" s="56"/>
      <c r="UWC1078" s="56"/>
      <c r="UWD1078" s="56"/>
      <c r="UWE1078" s="56"/>
      <c r="UWF1078" s="56"/>
      <c r="UWG1078" s="56"/>
      <c r="UWH1078" s="56"/>
      <c r="UWI1078" s="56"/>
      <c r="UWJ1078" s="56"/>
      <c r="UWK1078" s="56"/>
      <c r="UWL1078" s="56"/>
      <c r="UWM1078" s="56"/>
      <c r="UWN1078" s="56"/>
      <c r="UWO1078" s="56"/>
      <c r="UWP1078" s="56"/>
      <c r="UWQ1078" s="56"/>
      <c r="UWR1078" s="56"/>
      <c r="UWS1078" s="56"/>
      <c r="UWT1078" s="56"/>
      <c r="UWU1078" s="56"/>
      <c r="UWV1078" s="56"/>
      <c r="UWW1078" s="56"/>
      <c r="UWX1078" s="56"/>
      <c r="UWY1078" s="56"/>
      <c r="UWZ1078" s="56"/>
      <c r="UXA1078" s="56"/>
      <c r="UXB1078" s="56"/>
      <c r="UXC1078" s="56"/>
      <c r="UXD1078" s="56"/>
      <c r="UXE1078" s="56"/>
      <c r="UXF1078" s="56"/>
      <c r="UXG1078" s="56"/>
      <c r="UXH1078" s="56"/>
      <c r="UXI1078" s="56"/>
      <c r="UXJ1078" s="56"/>
      <c r="UXK1078" s="56"/>
      <c r="UXL1078" s="56"/>
      <c r="UXM1078" s="56"/>
      <c r="UXN1078" s="56"/>
      <c r="UXO1078" s="56"/>
      <c r="UXP1078" s="56"/>
      <c r="UXQ1078" s="56"/>
      <c r="UXR1078" s="56"/>
      <c r="UXS1078" s="56"/>
      <c r="UXT1078" s="56"/>
      <c r="UXU1078" s="56"/>
      <c r="UXV1078" s="56"/>
      <c r="UXW1078" s="56"/>
      <c r="UXX1078" s="56"/>
      <c r="UXY1078" s="56"/>
      <c r="UXZ1078" s="56"/>
      <c r="UYA1078" s="56"/>
      <c r="UYB1078" s="56"/>
      <c r="UYC1078" s="56"/>
      <c r="UYD1078" s="56"/>
      <c r="UYE1078" s="56"/>
      <c r="UYF1078" s="56"/>
      <c r="UYG1078" s="56"/>
      <c r="UYH1078" s="56"/>
      <c r="UYI1078" s="56"/>
      <c r="UYJ1078" s="56"/>
      <c r="UYK1078" s="56"/>
      <c r="UYL1078" s="56"/>
      <c r="UYM1078" s="56"/>
      <c r="UYN1078" s="56"/>
      <c r="UYO1078" s="56"/>
      <c r="UYP1078" s="56"/>
      <c r="UYQ1078" s="56"/>
      <c r="UYR1078" s="56"/>
      <c r="UYS1078" s="56"/>
      <c r="UYT1078" s="56"/>
      <c r="UYU1078" s="56"/>
      <c r="UYV1078" s="56"/>
      <c r="UYW1078" s="56"/>
      <c r="UYX1078" s="56"/>
      <c r="UYY1078" s="56"/>
      <c r="UYZ1078" s="56"/>
      <c r="UZA1078" s="56"/>
      <c r="UZB1078" s="56"/>
      <c r="UZC1078" s="56"/>
      <c r="UZD1078" s="56"/>
      <c r="UZE1078" s="56"/>
      <c r="UZF1078" s="56"/>
      <c r="UZG1078" s="56"/>
      <c r="UZH1078" s="56"/>
      <c r="UZI1078" s="56"/>
      <c r="UZJ1078" s="56"/>
      <c r="UZK1078" s="56"/>
      <c r="UZL1078" s="56"/>
      <c r="UZM1078" s="56"/>
      <c r="UZN1078" s="56"/>
      <c r="UZO1078" s="56"/>
      <c r="UZP1078" s="56"/>
      <c r="UZQ1078" s="56"/>
      <c r="UZR1078" s="56"/>
      <c r="UZS1078" s="56"/>
      <c r="UZT1078" s="56"/>
      <c r="UZU1078" s="56"/>
      <c r="UZV1078" s="56"/>
      <c r="UZW1078" s="56"/>
      <c r="UZX1078" s="56"/>
      <c r="UZY1078" s="56"/>
      <c r="UZZ1078" s="56"/>
      <c r="VAA1078" s="56"/>
      <c r="VAB1078" s="56"/>
      <c r="VAC1078" s="56"/>
      <c r="VAD1078" s="56"/>
      <c r="VAE1078" s="56"/>
      <c r="VAF1078" s="56"/>
      <c r="VAG1078" s="56"/>
      <c r="VAH1078" s="56"/>
      <c r="VAI1078" s="56"/>
      <c r="VAJ1078" s="56"/>
      <c r="VAK1078" s="56"/>
      <c r="VAL1078" s="56"/>
      <c r="VAM1078" s="56"/>
      <c r="VAN1078" s="56"/>
      <c r="VAO1078" s="56"/>
      <c r="VAP1078" s="56"/>
      <c r="VAQ1078" s="56"/>
      <c r="VAR1078" s="56"/>
      <c r="VAS1078" s="56"/>
      <c r="VAT1078" s="56"/>
      <c r="VAU1078" s="56"/>
      <c r="VAV1078" s="56"/>
      <c r="VAW1078" s="56"/>
      <c r="VAX1078" s="56"/>
      <c r="VAY1078" s="56"/>
      <c r="VAZ1078" s="56"/>
      <c r="VBA1078" s="56"/>
      <c r="VBB1078" s="56"/>
      <c r="VBC1078" s="56"/>
      <c r="VBD1078" s="56"/>
      <c r="VBE1078" s="56"/>
      <c r="VBF1078" s="56"/>
      <c r="VBG1078" s="56"/>
      <c r="VBH1078" s="56"/>
      <c r="VBI1078" s="56"/>
      <c r="VBJ1078" s="56"/>
      <c r="VBK1078" s="56"/>
      <c r="VBL1078" s="56"/>
      <c r="VBM1078" s="56"/>
      <c r="VBN1078" s="56"/>
      <c r="VBO1078" s="56"/>
      <c r="VBP1078" s="56"/>
      <c r="VBQ1078" s="56"/>
      <c r="VBR1078" s="56"/>
      <c r="VBS1078" s="56"/>
      <c r="VBT1078" s="56"/>
      <c r="VBU1078" s="56"/>
      <c r="VBV1078" s="56"/>
      <c r="VBW1078" s="56"/>
      <c r="VBX1078" s="56"/>
      <c r="VBY1078" s="56"/>
      <c r="VBZ1078" s="56"/>
      <c r="VCA1078" s="56"/>
      <c r="VCB1078" s="56"/>
      <c r="VCC1078" s="56"/>
      <c r="VCD1078" s="56"/>
      <c r="VCE1078" s="56"/>
      <c r="VCF1078" s="56"/>
      <c r="VCG1078" s="56"/>
      <c r="VCH1078" s="56"/>
      <c r="VCI1078" s="56"/>
      <c r="VCJ1078" s="56"/>
      <c r="VCK1078" s="56"/>
      <c r="VCL1078" s="56"/>
      <c r="VCM1078" s="56"/>
      <c r="VCN1078" s="56"/>
      <c r="VCO1078" s="56"/>
      <c r="VCP1078" s="56"/>
      <c r="VCQ1078" s="56"/>
      <c r="VCR1078" s="56"/>
      <c r="VCS1078" s="56"/>
      <c r="VCT1078" s="56"/>
      <c r="VCU1078" s="56"/>
      <c r="VCV1078" s="56"/>
      <c r="VCW1078" s="56"/>
      <c r="VCX1078" s="56"/>
      <c r="VCY1078" s="56"/>
      <c r="VCZ1078" s="56"/>
      <c r="VDA1078" s="56"/>
      <c r="VDB1078" s="56"/>
      <c r="VDC1078" s="56"/>
      <c r="VDD1078" s="56"/>
      <c r="VDE1078" s="56"/>
      <c r="VDF1078" s="56"/>
      <c r="VDG1078" s="56"/>
      <c r="VDH1078" s="56"/>
      <c r="VDI1078" s="56"/>
      <c r="VDJ1078" s="56"/>
      <c r="VDK1078" s="56"/>
      <c r="VDL1078" s="56"/>
      <c r="VDM1078" s="56"/>
      <c r="VDN1078" s="56"/>
      <c r="VDO1078" s="56"/>
      <c r="VDP1078" s="56"/>
      <c r="VDQ1078" s="56"/>
      <c r="VDR1078" s="56"/>
      <c r="VDS1078" s="56"/>
      <c r="VDT1078" s="56"/>
      <c r="VDU1078" s="56"/>
      <c r="VDV1078" s="56"/>
      <c r="VDW1078" s="56"/>
      <c r="VDX1078" s="56"/>
      <c r="VDY1078" s="56"/>
      <c r="VDZ1078" s="56"/>
      <c r="VEA1078" s="56"/>
      <c r="VEB1078" s="56"/>
      <c r="VEC1078" s="56"/>
      <c r="VED1078" s="56"/>
      <c r="VEE1078" s="56"/>
      <c r="VEF1078" s="56"/>
      <c r="VEG1078" s="56"/>
      <c r="VEH1078" s="56"/>
      <c r="VEI1078" s="56"/>
      <c r="VEJ1078" s="56"/>
      <c r="VEK1078" s="56"/>
      <c r="VEL1078" s="56"/>
      <c r="VEM1078" s="56"/>
      <c r="VEN1078" s="56"/>
      <c r="VEO1078" s="56"/>
      <c r="VEP1078" s="56"/>
      <c r="VEQ1078" s="56"/>
      <c r="VER1078" s="56"/>
      <c r="VES1078" s="56"/>
      <c r="VET1078" s="56"/>
      <c r="VEU1078" s="56"/>
      <c r="VEV1078" s="56"/>
      <c r="VEW1078" s="56"/>
      <c r="VEX1078" s="56"/>
      <c r="VEY1078" s="56"/>
      <c r="VEZ1078" s="56"/>
      <c r="VFA1078" s="56"/>
      <c r="VFB1078" s="56"/>
      <c r="VFC1078" s="56"/>
      <c r="VFD1078" s="56"/>
      <c r="VFE1078" s="56"/>
      <c r="VFF1078" s="56"/>
      <c r="VFG1078" s="56"/>
      <c r="VFH1078" s="56"/>
      <c r="VFI1078" s="56"/>
      <c r="VFJ1078" s="56"/>
      <c r="VFK1078" s="56"/>
      <c r="VFL1078" s="56"/>
      <c r="VFM1078" s="56"/>
      <c r="VFN1078" s="56"/>
      <c r="VFO1078" s="56"/>
      <c r="VFP1078" s="56"/>
      <c r="VFQ1078" s="56"/>
      <c r="VFR1078" s="56"/>
      <c r="VFS1078" s="56"/>
      <c r="VFT1078" s="56"/>
      <c r="VFU1078" s="56"/>
      <c r="VFV1078" s="56"/>
      <c r="VFW1078" s="56"/>
      <c r="VFX1078" s="56"/>
      <c r="VFY1078" s="56"/>
      <c r="VFZ1078" s="56"/>
      <c r="VGA1078" s="56"/>
      <c r="VGB1078" s="56"/>
      <c r="VGC1078" s="56"/>
      <c r="VGD1078" s="56"/>
      <c r="VGE1078" s="56"/>
      <c r="VGF1078" s="56"/>
      <c r="VGG1078" s="56"/>
      <c r="VGH1078" s="56"/>
      <c r="VGI1078" s="56"/>
      <c r="VGJ1078" s="56"/>
      <c r="VGK1078" s="56"/>
      <c r="VGL1078" s="56"/>
      <c r="VGM1078" s="56"/>
      <c r="VGN1078" s="56"/>
      <c r="VGO1078" s="56"/>
      <c r="VGP1078" s="56"/>
      <c r="VGQ1078" s="56"/>
      <c r="VGR1078" s="56"/>
      <c r="VGS1078" s="56"/>
      <c r="VGT1078" s="56"/>
      <c r="VGU1078" s="56"/>
      <c r="VGV1078" s="56"/>
      <c r="VGW1078" s="56"/>
      <c r="VGX1078" s="56"/>
      <c r="VGY1078" s="56"/>
      <c r="VGZ1078" s="56"/>
      <c r="VHA1078" s="56"/>
      <c r="VHB1078" s="56"/>
      <c r="VHC1078" s="56"/>
      <c r="VHD1078" s="56"/>
      <c r="VHE1078" s="56"/>
      <c r="VHF1078" s="56"/>
      <c r="VHG1078" s="56"/>
      <c r="VHH1078" s="56"/>
      <c r="VHI1078" s="56"/>
      <c r="VHJ1078" s="56"/>
      <c r="VHK1078" s="56"/>
      <c r="VHL1078" s="56"/>
      <c r="VHM1078" s="56"/>
      <c r="VHN1078" s="56"/>
      <c r="VHO1078" s="56"/>
      <c r="VHP1078" s="56"/>
      <c r="VHQ1078" s="56"/>
      <c r="VHR1078" s="56"/>
      <c r="VHS1078" s="56"/>
      <c r="VHT1078" s="56"/>
      <c r="VHU1078" s="56"/>
      <c r="VHV1078" s="56"/>
      <c r="VHW1078" s="56"/>
      <c r="VHX1078" s="56"/>
      <c r="VHY1078" s="56"/>
      <c r="VHZ1078" s="56"/>
      <c r="VIA1078" s="56"/>
      <c r="VIB1078" s="56"/>
      <c r="VIC1078" s="56"/>
      <c r="VID1078" s="56"/>
      <c r="VIE1078" s="56"/>
      <c r="VIF1078" s="56"/>
      <c r="VIG1078" s="56"/>
      <c r="VIH1078" s="56"/>
      <c r="VII1078" s="56"/>
      <c r="VIJ1078" s="56"/>
      <c r="VIK1078" s="56"/>
      <c r="VIL1078" s="56"/>
      <c r="VIM1078" s="56"/>
      <c r="VIN1078" s="56"/>
      <c r="VIO1078" s="56"/>
      <c r="VIP1078" s="56"/>
      <c r="VIQ1078" s="56"/>
      <c r="VIR1078" s="56"/>
      <c r="VIS1078" s="56"/>
      <c r="VIT1078" s="56"/>
      <c r="VIU1078" s="56"/>
      <c r="VIV1078" s="56"/>
      <c r="VIW1078" s="56"/>
      <c r="VIX1078" s="56"/>
      <c r="VIY1078" s="56"/>
      <c r="VIZ1078" s="56"/>
      <c r="VJA1078" s="56"/>
      <c r="VJB1078" s="56"/>
      <c r="VJC1078" s="56"/>
      <c r="VJD1078" s="56"/>
      <c r="VJE1078" s="56"/>
      <c r="VJF1078" s="56"/>
      <c r="VJG1078" s="56"/>
      <c r="VJH1078" s="56"/>
      <c r="VJI1078" s="56"/>
      <c r="VJJ1078" s="56"/>
      <c r="VJK1078" s="56"/>
      <c r="VJL1078" s="56"/>
      <c r="VJM1078" s="56"/>
      <c r="VJN1078" s="56"/>
      <c r="VJO1078" s="56"/>
      <c r="VJP1078" s="56"/>
      <c r="VJQ1078" s="56"/>
      <c r="VJR1078" s="56"/>
      <c r="VJS1078" s="56"/>
      <c r="VJT1078" s="56"/>
      <c r="VJU1078" s="56"/>
      <c r="VJV1078" s="56"/>
      <c r="VJW1078" s="56"/>
      <c r="VJX1078" s="56"/>
      <c r="VJY1078" s="56"/>
      <c r="VJZ1078" s="56"/>
      <c r="VKA1078" s="56"/>
      <c r="VKB1078" s="56"/>
      <c r="VKC1078" s="56"/>
      <c r="VKD1078" s="56"/>
      <c r="VKE1078" s="56"/>
      <c r="VKF1078" s="56"/>
      <c r="VKG1078" s="56"/>
      <c r="VKH1078" s="56"/>
      <c r="VKI1078" s="56"/>
      <c r="VKJ1078" s="56"/>
      <c r="VKK1078" s="56"/>
      <c r="VKL1078" s="56"/>
      <c r="VKM1078" s="56"/>
      <c r="VKN1078" s="56"/>
      <c r="VKO1078" s="56"/>
      <c r="VKP1078" s="56"/>
      <c r="VKQ1078" s="56"/>
      <c r="VKR1078" s="56"/>
      <c r="VKS1078" s="56"/>
      <c r="VKT1078" s="56"/>
      <c r="VKU1078" s="56"/>
      <c r="VKV1078" s="56"/>
      <c r="VKW1078" s="56"/>
      <c r="VKX1078" s="56"/>
      <c r="VKY1078" s="56"/>
      <c r="VKZ1078" s="56"/>
      <c r="VLA1078" s="56"/>
      <c r="VLB1078" s="56"/>
      <c r="VLC1078" s="56"/>
      <c r="VLD1078" s="56"/>
      <c r="VLE1078" s="56"/>
      <c r="VLF1078" s="56"/>
      <c r="VLG1078" s="56"/>
      <c r="VLH1078" s="56"/>
      <c r="VLI1078" s="56"/>
      <c r="VLJ1078" s="56"/>
      <c r="VLK1078" s="56"/>
      <c r="VLL1078" s="56"/>
      <c r="VLM1078" s="56"/>
      <c r="VLN1078" s="56"/>
      <c r="VLO1078" s="56"/>
      <c r="VLP1078" s="56"/>
      <c r="VLQ1078" s="56"/>
      <c r="VLR1078" s="56"/>
      <c r="VLS1078" s="56"/>
      <c r="VLT1078" s="56"/>
      <c r="VLU1078" s="56"/>
      <c r="VLV1078" s="56"/>
      <c r="VLW1078" s="56"/>
      <c r="VLX1078" s="56"/>
      <c r="VLY1078" s="56"/>
      <c r="VLZ1078" s="56"/>
      <c r="VMA1078" s="56"/>
      <c r="VMB1078" s="56"/>
      <c r="VMC1078" s="56"/>
      <c r="VMD1078" s="56"/>
      <c r="VME1078" s="56"/>
      <c r="VMF1078" s="56"/>
      <c r="VMG1078" s="56"/>
      <c r="VMH1078" s="56"/>
      <c r="VMI1078" s="56"/>
      <c r="VMJ1078" s="56"/>
      <c r="VMK1078" s="56"/>
      <c r="VML1078" s="56"/>
      <c r="VMM1078" s="56"/>
      <c r="VMN1078" s="56"/>
      <c r="VMO1078" s="56"/>
      <c r="VMP1078" s="56"/>
      <c r="VMQ1078" s="56"/>
      <c r="VMR1078" s="56"/>
      <c r="VMS1078" s="56"/>
      <c r="VMT1078" s="56"/>
      <c r="VMU1078" s="56"/>
      <c r="VMV1078" s="56"/>
      <c r="VMW1078" s="56"/>
      <c r="VMX1078" s="56"/>
      <c r="VMY1078" s="56"/>
      <c r="VMZ1078" s="56"/>
      <c r="VNA1078" s="56"/>
      <c r="VNB1078" s="56"/>
      <c r="VNC1078" s="56"/>
      <c r="VND1078" s="56"/>
      <c r="VNE1078" s="56"/>
      <c r="VNF1078" s="56"/>
      <c r="VNG1078" s="56"/>
      <c r="VNH1078" s="56"/>
      <c r="VNI1078" s="56"/>
      <c r="VNJ1078" s="56"/>
      <c r="VNK1078" s="56"/>
      <c r="VNL1078" s="56"/>
      <c r="VNM1078" s="56"/>
      <c r="VNN1078" s="56"/>
      <c r="VNO1078" s="56"/>
      <c r="VNP1078" s="56"/>
      <c r="VNQ1078" s="56"/>
      <c r="VNR1078" s="56"/>
      <c r="VNS1078" s="56"/>
      <c r="VNT1078" s="56"/>
      <c r="VNU1078" s="56"/>
      <c r="VNV1078" s="56"/>
      <c r="VNW1078" s="56"/>
      <c r="VNX1078" s="56"/>
      <c r="VNY1078" s="56"/>
      <c r="VNZ1078" s="56"/>
      <c r="VOA1078" s="56"/>
      <c r="VOB1078" s="56"/>
      <c r="VOC1078" s="56"/>
      <c r="VOD1078" s="56"/>
      <c r="VOE1078" s="56"/>
      <c r="VOF1078" s="56"/>
      <c r="VOG1078" s="56"/>
      <c r="VOH1078" s="56"/>
      <c r="VOI1078" s="56"/>
      <c r="VOJ1078" s="56"/>
      <c r="VOK1078" s="56"/>
      <c r="VOL1078" s="56"/>
      <c r="VOM1078" s="56"/>
      <c r="VON1078" s="56"/>
      <c r="VOO1078" s="56"/>
      <c r="VOP1078" s="56"/>
      <c r="VOQ1078" s="56"/>
      <c r="VOR1078" s="56"/>
      <c r="VOS1078" s="56"/>
      <c r="VOT1078" s="56"/>
      <c r="VOU1078" s="56"/>
      <c r="VOV1078" s="56"/>
      <c r="VOW1078" s="56"/>
      <c r="VOX1078" s="56"/>
      <c r="VOY1078" s="56"/>
      <c r="VOZ1078" s="56"/>
      <c r="VPA1078" s="56"/>
      <c r="VPB1078" s="56"/>
      <c r="VPC1078" s="56"/>
      <c r="VPD1078" s="56"/>
      <c r="VPE1078" s="56"/>
      <c r="VPF1078" s="56"/>
      <c r="VPG1078" s="56"/>
      <c r="VPH1078" s="56"/>
      <c r="VPI1078" s="56"/>
      <c r="VPJ1078" s="56"/>
      <c r="VPK1078" s="56"/>
      <c r="VPL1078" s="56"/>
      <c r="VPM1078" s="56"/>
      <c r="VPN1078" s="56"/>
      <c r="VPO1078" s="56"/>
      <c r="VPP1078" s="56"/>
      <c r="VPQ1078" s="56"/>
      <c r="VPR1078" s="56"/>
      <c r="VPS1078" s="56"/>
      <c r="VPT1078" s="56"/>
      <c r="VPU1078" s="56"/>
      <c r="VPV1078" s="56"/>
      <c r="VPW1078" s="56"/>
      <c r="VPX1078" s="56"/>
      <c r="VPY1078" s="56"/>
      <c r="VPZ1078" s="56"/>
      <c r="VQA1078" s="56"/>
      <c r="VQB1078" s="56"/>
      <c r="VQC1078" s="56"/>
      <c r="VQD1078" s="56"/>
      <c r="VQE1078" s="56"/>
      <c r="VQF1078" s="56"/>
      <c r="VQG1078" s="56"/>
      <c r="VQH1078" s="56"/>
      <c r="VQI1078" s="56"/>
      <c r="VQJ1078" s="56"/>
      <c r="VQK1078" s="56"/>
      <c r="VQL1078" s="56"/>
      <c r="VQM1078" s="56"/>
      <c r="VQN1078" s="56"/>
      <c r="VQO1078" s="56"/>
      <c r="VQP1078" s="56"/>
      <c r="VQQ1078" s="56"/>
      <c r="VQR1078" s="56"/>
      <c r="VQS1078" s="56"/>
      <c r="VQT1078" s="56"/>
      <c r="VQU1078" s="56"/>
      <c r="VQV1078" s="56"/>
      <c r="VQW1078" s="56"/>
      <c r="VQX1078" s="56"/>
      <c r="VQY1078" s="56"/>
      <c r="VQZ1078" s="56"/>
      <c r="VRA1078" s="56"/>
      <c r="VRB1078" s="56"/>
      <c r="VRC1078" s="56"/>
      <c r="VRD1078" s="56"/>
      <c r="VRE1078" s="56"/>
      <c r="VRF1078" s="56"/>
      <c r="VRG1078" s="56"/>
      <c r="VRH1078" s="56"/>
      <c r="VRI1078" s="56"/>
      <c r="VRJ1078" s="56"/>
      <c r="VRK1078" s="56"/>
      <c r="VRL1078" s="56"/>
      <c r="VRM1078" s="56"/>
      <c r="VRN1078" s="56"/>
      <c r="VRO1078" s="56"/>
      <c r="VRP1078" s="56"/>
      <c r="VRQ1078" s="56"/>
      <c r="VRR1078" s="56"/>
      <c r="VRS1078" s="56"/>
      <c r="VRT1078" s="56"/>
      <c r="VRU1078" s="56"/>
      <c r="VRV1078" s="56"/>
      <c r="VRW1078" s="56"/>
      <c r="VRX1078" s="56"/>
      <c r="VRY1078" s="56"/>
      <c r="VRZ1078" s="56"/>
      <c r="VSA1078" s="56"/>
      <c r="VSB1078" s="56"/>
      <c r="VSC1078" s="56"/>
      <c r="VSD1078" s="56"/>
      <c r="VSE1078" s="56"/>
      <c r="VSF1078" s="56"/>
      <c r="VSG1078" s="56"/>
      <c r="VSH1078" s="56"/>
      <c r="VSI1078" s="56"/>
      <c r="VSJ1078" s="56"/>
      <c r="VSK1078" s="56"/>
      <c r="VSL1078" s="56"/>
      <c r="VSM1078" s="56"/>
      <c r="VSN1078" s="56"/>
      <c r="VSO1078" s="56"/>
      <c r="VSP1078" s="56"/>
      <c r="VSQ1078" s="56"/>
      <c r="VSR1078" s="56"/>
      <c r="VSS1078" s="56"/>
      <c r="VST1078" s="56"/>
      <c r="VSU1078" s="56"/>
      <c r="VSV1078" s="56"/>
      <c r="VSW1078" s="56"/>
      <c r="VSX1078" s="56"/>
      <c r="VSY1078" s="56"/>
      <c r="VSZ1078" s="56"/>
      <c r="VTA1078" s="56"/>
      <c r="VTB1078" s="56"/>
      <c r="VTC1078" s="56"/>
      <c r="VTD1078" s="56"/>
      <c r="VTE1078" s="56"/>
      <c r="VTF1078" s="56"/>
      <c r="VTG1078" s="56"/>
      <c r="VTH1078" s="56"/>
      <c r="VTI1078" s="56"/>
      <c r="VTJ1078" s="56"/>
      <c r="VTK1078" s="56"/>
      <c r="VTL1078" s="56"/>
      <c r="VTM1078" s="56"/>
      <c r="VTN1078" s="56"/>
      <c r="VTO1078" s="56"/>
      <c r="VTP1078" s="56"/>
      <c r="VTQ1078" s="56"/>
      <c r="VTR1078" s="56"/>
      <c r="VTS1078" s="56"/>
      <c r="VTT1078" s="56"/>
      <c r="VTU1078" s="56"/>
      <c r="VTV1078" s="56"/>
      <c r="VTW1078" s="56"/>
      <c r="VTX1078" s="56"/>
      <c r="VTY1078" s="56"/>
      <c r="VTZ1078" s="56"/>
      <c r="VUA1078" s="56"/>
      <c r="VUB1078" s="56"/>
      <c r="VUC1078" s="56"/>
      <c r="VUD1078" s="56"/>
      <c r="VUE1078" s="56"/>
      <c r="VUF1078" s="56"/>
      <c r="VUG1078" s="56"/>
      <c r="VUH1078" s="56"/>
      <c r="VUI1078" s="56"/>
      <c r="VUJ1078" s="56"/>
      <c r="VUK1078" s="56"/>
      <c r="VUL1078" s="56"/>
      <c r="VUM1078" s="56"/>
      <c r="VUN1078" s="56"/>
      <c r="VUO1078" s="56"/>
      <c r="VUP1078" s="56"/>
      <c r="VUQ1078" s="56"/>
      <c r="VUR1078" s="56"/>
      <c r="VUS1078" s="56"/>
      <c r="VUT1078" s="56"/>
      <c r="VUU1078" s="56"/>
      <c r="VUV1078" s="56"/>
      <c r="VUW1078" s="56"/>
      <c r="VUX1078" s="56"/>
      <c r="VUY1078" s="56"/>
      <c r="VUZ1078" s="56"/>
      <c r="VVA1078" s="56"/>
      <c r="VVB1078" s="56"/>
      <c r="VVC1078" s="56"/>
      <c r="VVD1078" s="56"/>
      <c r="VVE1078" s="56"/>
      <c r="VVF1078" s="56"/>
      <c r="VVG1078" s="56"/>
      <c r="VVH1078" s="56"/>
      <c r="VVI1078" s="56"/>
      <c r="VVJ1078" s="56"/>
      <c r="VVK1078" s="56"/>
      <c r="VVL1078" s="56"/>
      <c r="VVM1078" s="56"/>
      <c r="VVN1078" s="56"/>
      <c r="VVO1078" s="56"/>
      <c r="VVP1078" s="56"/>
      <c r="VVQ1078" s="56"/>
      <c r="VVR1078" s="56"/>
      <c r="VVS1078" s="56"/>
      <c r="VVT1078" s="56"/>
      <c r="VVU1078" s="56"/>
      <c r="VVV1078" s="56"/>
      <c r="VVW1078" s="56"/>
      <c r="VVX1078" s="56"/>
      <c r="VVY1078" s="56"/>
      <c r="VVZ1078" s="56"/>
      <c r="VWA1078" s="56"/>
      <c r="VWB1078" s="56"/>
      <c r="VWC1078" s="56"/>
      <c r="VWD1078" s="56"/>
      <c r="VWE1078" s="56"/>
      <c r="VWF1078" s="56"/>
      <c r="VWG1078" s="56"/>
      <c r="VWH1078" s="56"/>
      <c r="VWI1078" s="56"/>
      <c r="VWJ1078" s="56"/>
      <c r="VWK1078" s="56"/>
      <c r="VWL1078" s="56"/>
      <c r="VWM1078" s="56"/>
      <c r="VWN1078" s="56"/>
      <c r="VWO1078" s="56"/>
      <c r="VWP1078" s="56"/>
      <c r="VWQ1078" s="56"/>
      <c r="VWR1078" s="56"/>
      <c r="VWS1078" s="56"/>
      <c r="VWT1078" s="56"/>
      <c r="VWU1078" s="56"/>
      <c r="VWV1078" s="56"/>
      <c r="VWW1078" s="56"/>
      <c r="VWX1078" s="56"/>
      <c r="VWY1078" s="56"/>
      <c r="VWZ1078" s="56"/>
      <c r="VXA1078" s="56"/>
      <c r="VXB1078" s="56"/>
      <c r="VXC1078" s="56"/>
      <c r="VXD1078" s="56"/>
      <c r="VXE1078" s="56"/>
      <c r="VXF1078" s="56"/>
      <c r="VXG1078" s="56"/>
      <c r="VXH1078" s="56"/>
      <c r="VXI1078" s="56"/>
      <c r="VXJ1078" s="56"/>
      <c r="VXK1078" s="56"/>
      <c r="VXL1078" s="56"/>
      <c r="VXM1078" s="56"/>
      <c r="VXN1078" s="56"/>
      <c r="VXO1078" s="56"/>
      <c r="VXP1078" s="56"/>
      <c r="VXQ1078" s="56"/>
      <c r="VXR1078" s="56"/>
      <c r="VXS1078" s="56"/>
      <c r="VXT1078" s="56"/>
      <c r="VXU1078" s="56"/>
      <c r="VXV1078" s="56"/>
      <c r="VXW1078" s="56"/>
      <c r="VXX1078" s="56"/>
      <c r="VXY1078" s="56"/>
      <c r="VXZ1078" s="56"/>
      <c r="VYA1078" s="56"/>
      <c r="VYB1078" s="56"/>
      <c r="VYC1078" s="56"/>
      <c r="VYD1078" s="56"/>
      <c r="VYE1078" s="56"/>
      <c r="VYF1078" s="56"/>
      <c r="VYG1078" s="56"/>
      <c r="VYH1078" s="56"/>
      <c r="VYI1078" s="56"/>
      <c r="VYJ1078" s="56"/>
      <c r="VYK1078" s="56"/>
      <c r="VYL1078" s="56"/>
      <c r="VYM1078" s="56"/>
      <c r="VYN1078" s="56"/>
      <c r="VYO1078" s="56"/>
      <c r="VYP1078" s="56"/>
      <c r="VYQ1078" s="56"/>
      <c r="VYR1078" s="56"/>
      <c r="VYS1078" s="56"/>
      <c r="VYT1078" s="56"/>
      <c r="VYU1078" s="56"/>
      <c r="VYV1078" s="56"/>
      <c r="VYW1078" s="56"/>
      <c r="VYX1078" s="56"/>
      <c r="VYY1078" s="56"/>
      <c r="VYZ1078" s="56"/>
      <c r="VZA1078" s="56"/>
      <c r="VZB1078" s="56"/>
      <c r="VZC1078" s="56"/>
      <c r="VZD1078" s="56"/>
      <c r="VZE1078" s="56"/>
      <c r="VZF1078" s="56"/>
      <c r="VZG1078" s="56"/>
      <c r="VZH1078" s="56"/>
      <c r="VZI1078" s="56"/>
      <c r="VZJ1078" s="56"/>
      <c r="VZK1078" s="56"/>
      <c r="VZL1078" s="56"/>
      <c r="VZM1078" s="56"/>
      <c r="VZN1078" s="56"/>
      <c r="VZO1078" s="56"/>
      <c r="VZP1078" s="56"/>
      <c r="VZQ1078" s="56"/>
      <c r="VZR1078" s="56"/>
      <c r="VZS1078" s="56"/>
      <c r="VZT1078" s="56"/>
      <c r="VZU1078" s="56"/>
      <c r="VZV1078" s="56"/>
      <c r="VZW1078" s="56"/>
      <c r="VZX1078" s="56"/>
      <c r="VZY1078" s="56"/>
      <c r="VZZ1078" s="56"/>
      <c r="WAA1078" s="56"/>
      <c r="WAB1078" s="56"/>
      <c r="WAC1078" s="56"/>
      <c r="WAD1078" s="56"/>
      <c r="WAE1078" s="56"/>
      <c r="WAF1078" s="56"/>
      <c r="WAG1078" s="56"/>
      <c r="WAH1078" s="56"/>
      <c r="WAI1078" s="56"/>
      <c r="WAJ1078" s="56"/>
      <c r="WAK1078" s="56"/>
      <c r="WAL1078" s="56"/>
      <c r="WAM1078" s="56"/>
      <c r="WAN1078" s="56"/>
      <c r="WAO1078" s="56"/>
      <c r="WAP1078" s="56"/>
      <c r="WAQ1078" s="56"/>
      <c r="WAR1078" s="56"/>
      <c r="WAS1078" s="56"/>
      <c r="WAT1078" s="56"/>
      <c r="WAU1078" s="56"/>
      <c r="WAV1078" s="56"/>
      <c r="WAW1078" s="56"/>
      <c r="WAX1078" s="56"/>
      <c r="WAY1078" s="56"/>
      <c r="WAZ1078" s="56"/>
      <c r="WBA1078" s="56"/>
      <c r="WBB1078" s="56"/>
      <c r="WBC1078" s="56"/>
      <c r="WBD1078" s="56"/>
      <c r="WBE1078" s="56"/>
      <c r="WBF1078" s="56"/>
      <c r="WBG1078" s="56"/>
      <c r="WBH1078" s="56"/>
      <c r="WBI1078" s="56"/>
      <c r="WBJ1078" s="56"/>
      <c r="WBK1078" s="56"/>
      <c r="WBL1078" s="56"/>
      <c r="WBM1078" s="56"/>
      <c r="WBN1078" s="56"/>
      <c r="WBO1078" s="56"/>
      <c r="WBP1078" s="56"/>
      <c r="WBQ1078" s="56"/>
      <c r="WBR1078" s="56"/>
      <c r="WBS1078" s="56"/>
      <c r="WBT1078" s="56"/>
      <c r="WBU1078" s="56"/>
      <c r="WBV1078" s="56"/>
      <c r="WBW1078" s="56"/>
      <c r="WBX1078" s="56"/>
      <c r="WBY1078" s="56"/>
      <c r="WBZ1078" s="56"/>
      <c r="WCA1078" s="56"/>
      <c r="WCB1078" s="56"/>
      <c r="WCC1078" s="56"/>
      <c r="WCD1078" s="56"/>
      <c r="WCE1078" s="56"/>
      <c r="WCF1078" s="56"/>
      <c r="WCG1078" s="56"/>
      <c r="WCH1078" s="56"/>
      <c r="WCI1078" s="56"/>
      <c r="WCJ1078" s="56"/>
      <c r="WCK1078" s="56"/>
      <c r="WCL1078" s="56"/>
      <c r="WCM1078" s="56"/>
      <c r="WCN1078" s="56"/>
      <c r="WCO1078" s="56"/>
      <c r="WCP1078" s="56"/>
      <c r="WCQ1078" s="56"/>
      <c r="WCR1078" s="56"/>
      <c r="WCS1078" s="56"/>
      <c r="WCT1078" s="56"/>
      <c r="WCU1078" s="56"/>
      <c r="WCV1078" s="56"/>
      <c r="WCW1078" s="56"/>
      <c r="WCX1078" s="56"/>
      <c r="WCY1078" s="56"/>
      <c r="WCZ1078" s="56"/>
      <c r="WDA1078" s="56"/>
      <c r="WDB1078" s="56"/>
      <c r="WDC1078" s="56"/>
      <c r="WDD1078" s="56"/>
      <c r="WDE1078" s="56"/>
      <c r="WDF1078" s="56"/>
      <c r="WDG1078" s="56"/>
      <c r="WDH1078" s="56"/>
      <c r="WDI1078" s="56"/>
      <c r="WDJ1078" s="56"/>
      <c r="WDK1078" s="56"/>
      <c r="WDL1078" s="56"/>
      <c r="WDM1078" s="56"/>
      <c r="WDN1078" s="56"/>
      <c r="WDO1078" s="56"/>
      <c r="WDP1078" s="56"/>
      <c r="WDQ1078" s="56"/>
      <c r="WDR1078" s="56"/>
      <c r="WDS1078" s="56"/>
      <c r="WDT1078" s="56"/>
      <c r="WDU1078" s="56"/>
      <c r="WDV1078" s="56"/>
      <c r="WDW1078" s="56"/>
      <c r="WDX1078" s="56"/>
      <c r="WDY1078" s="56"/>
      <c r="WDZ1078" s="56"/>
      <c r="WEA1078" s="56"/>
      <c r="WEB1078" s="56"/>
      <c r="WEC1078" s="56"/>
      <c r="WED1078" s="56"/>
      <c r="WEE1078" s="56"/>
      <c r="WEF1078" s="56"/>
      <c r="WEG1078" s="56"/>
      <c r="WEH1078" s="56"/>
      <c r="WEI1078" s="56"/>
      <c r="WEJ1078" s="56"/>
      <c r="WEK1078" s="56"/>
      <c r="WEL1078" s="56"/>
      <c r="WEM1078" s="56"/>
      <c r="WEN1078" s="56"/>
      <c r="WEO1078" s="56"/>
      <c r="WEP1078" s="56"/>
      <c r="WEQ1078" s="56"/>
      <c r="WER1078" s="56"/>
      <c r="WES1078" s="56"/>
      <c r="WET1078" s="56"/>
      <c r="WEU1078" s="56"/>
      <c r="WEV1078" s="56"/>
      <c r="WEW1078" s="56"/>
      <c r="WEX1078" s="56"/>
      <c r="WEY1078" s="56"/>
      <c r="WEZ1078" s="56"/>
      <c r="WFA1078" s="56"/>
      <c r="WFB1078" s="56"/>
      <c r="WFC1078" s="56"/>
      <c r="WFD1078" s="56"/>
      <c r="WFE1078" s="56"/>
      <c r="WFF1078" s="56"/>
      <c r="WFG1078" s="56"/>
      <c r="WFH1078" s="56"/>
      <c r="WFI1078" s="56"/>
      <c r="WFJ1078" s="56"/>
      <c r="WFK1078" s="56"/>
      <c r="WFL1078" s="56"/>
      <c r="WFM1078" s="56"/>
      <c r="WFN1078" s="56"/>
      <c r="WFO1078" s="56"/>
      <c r="WFP1078" s="56"/>
      <c r="WFQ1078" s="56"/>
      <c r="WFR1078" s="56"/>
      <c r="WFS1078" s="56"/>
      <c r="WFT1078" s="56"/>
      <c r="WFU1078" s="56"/>
      <c r="WFV1078" s="56"/>
      <c r="WFW1078" s="56"/>
      <c r="WFX1078" s="56"/>
      <c r="WFY1078" s="56"/>
      <c r="WFZ1078" s="56"/>
      <c r="WGA1078" s="56"/>
      <c r="WGB1078" s="56"/>
      <c r="WGC1078" s="56"/>
      <c r="WGD1078" s="56"/>
      <c r="WGE1078" s="56"/>
      <c r="WGF1078" s="56"/>
      <c r="WGG1078" s="56"/>
      <c r="WGH1078" s="56"/>
      <c r="WGI1078" s="56"/>
      <c r="WGJ1078" s="56"/>
      <c r="WGK1078" s="56"/>
      <c r="WGL1078" s="56"/>
      <c r="WGM1078" s="56"/>
      <c r="WGN1078" s="56"/>
      <c r="WGO1078" s="56"/>
      <c r="WGP1078" s="56"/>
      <c r="WGQ1078" s="56"/>
      <c r="WGR1078" s="56"/>
      <c r="WGS1078" s="56"/>
      <c r="WGT1078" s="56"/>
      <c r="WGU1078" s="56"/>
      <c r="WGV1078" s="56"/>
      <c r="WGW1078" s="56"/>
      <c r="WGX1078" s="56"/>
      <c r="WGY1078" s="56"/>
      <c r="WGZ1078" s="56"/>
      <c r="WHA1078" s="56"/>
      <c r="WHB1078" s="56"/>
      <c r="WHC1078" s="56"/>
      <c r="WHD1078" s="56"/>
      <c r="WHE1078" s="56"/>
      <c r="WHF1078" s="56"/>
      <c r="WHG1078" s="56"/>
      <c r="WHH1078" s="56"/>
      <c r="WHI1078" s="56"/>
      <c r="WHJ1078" s="56"/>
      <c r="WHK1078" s="56"/>
      <c r="WHL1078" s="56"/>
      <c r="WHM1078" s="56"/>
      <c r="WHN1078" s="56"/>
      <c r="WHO1078" s="56"/>
      <c r="WHP1078" s="56"/>
      <c r="WHQ1078" s="56"/>
      <c r="WHR1078" s="56"/>
      <c r="WHS1078" s="56"/>
      <c r="WHT1078" s="56"/>
      <c r="WHU1078" s="56"/>
      <c r="WHV1078" s="56"/>
      <c r="WHW1078" s="56"/>
      <c r="WHX1078" s="56"/>
      <c r="WHY1078" s="56"/>
      <c r="WHZ1078" s="56"/>
      <c r="WIA1078" s="56"/>
      <c r="WIB1078" s="56"/>
      <c r="WIC1078" s="56"/>
      <c r="WID1078" s="56"/>
      <c r="WIE1078" s="56"/>
      <c r="WIF1078" s="56"/>
      <c r="WIG1078" s="56"/>
      <c r="WIH1078" s="56"/>
      <c r="WII1078" s="56"/>
      <c r="WIJ1078" s="56"/>
      <c r="WIK1078" s="56"/>
      <c r="WIL1078" s="56"/>
      <c r="WIM1078" s="56"/>
      <c r="WIN1078" s="56"/>
      <c r="WIO1078" s="56"/>
      <c r="WIP1078" s="56"/>
      <c r="WIQ1078" s="56"/>
      <c r="WIR1078" s="56"/>
      <c r="WIS1078" s="56"/>
      <c r="WIT1078" s="56"/>
      <c r="WIU1078" s="56"/>
      <c r="WIV1078" s="56"/>
      <c r="WIW1078" s="56"/>
      <c r="WIX1078" s="56"/>
      <c r="WIY1078" s="56"/>
      <c r="WIZ1078" s="56"/>
      <c r="WJA1078" s="56"/>
      <c r="WJB1078" s="56"/>
      <c r="WJC1078" s="56"/>
      <c r="WJD1078" s="56"/>
      <c r="WJE1078" s="56"/>
      <c r="WJF1078" s="56"/>
      <c r="WJG1078" s="56"/>
      <c r="WJH1078" s="56"/>
      <c r="WJI1078" s="56"/>
      <c r="WJJ1078" s="56"/>
      <c r="WJK1078" s="56"/>
      <c r="WJL1078" s="56"/>
      <c r="WJM1078" s="56"/>
      <c r="WJN1078" s="56"/>
      <c r="WJO1078" s="56"/>
      <c r="WJP1078" s="56"/>
      <c r="WJQ1078" s="56"/>
      <c r="WJR1078" s="56"/>
      <c r="WJS1078" s="56"/>
      <c r="WJT1078" s="56"/>
      <c r="WJU1078" s="56"/>
      <c r="WJV1078" s="56"/>
      <c r="WJW1078" s="56"/>
      <c r="WJX1078" s="56"/>
      <c r="WJY1078" s="56"/>
      <c r="WJZ1078" s="56"/>
      <c r="WKA1078" s="56"/>
      <c r="WKB1078" s="56"/>
      <c r="WKC1078" s="56"/>
      <c r="WKD1078" s="56"/>
      <c r="WKE1078" s="56"/>
      <c r="WKF1078" s="56"/>
      <c r="WKG1078" s="56"/>
      <c r="WKH1078" s="56"/>
      <c r="WKI1078" s="56"/>
      <c r="WKJ1078" s="56"/>
      <c r="WKK1078" s="56"/>
      <c r="WKL1078" s="56"/>
      <c r="WKM1078" s="56"/>
      <c r="WKN1078" s="56"/>
      <c r="WKO1078" s="56"/>
      <c r="WKP1078" s="56"/>
      <c r="WKQ1078" s="56"/>
      <c r="WKR1078" s="56"/>
      <c r="WKS1078" s="56"/>
      <c r="WKT1078" s="56"/>
      <c r="WKU1078" s="56"/>
      <c r="WKV1078" s="56"/>
      <c r="WKW1078" s="56"/>
      <c r="WKX1078" s="56"/>
      <c r="WKY1078" s="56"/>
      <c r="WKZ1078" s="56"/>
      <c r="WLA1078" s="56"/>
      <c r="WLB1078" s="56"/>
      <c r="WLC1078" s="56"/>
      <c r="WLD1078" s="56"/>
      <c r="WLE1078" s="56"/>
      <c r="WLF1078" s="56"/>
      <c r="WLG1078" s="56"/>
      <c r="WLH1078" s="56"/>
      <c r="WLI1078" s="56"/>
      <c r="WLJ1078" s="56"/>
      <c r="WLK1078" s="56"/>
      <c r="WLL1078" s="56"/>
      <c r="WLM1078" s="56"/>
      <c r="WLN1078" s="56"/>
      <c r="WLO1078" s="56"/>
      <c r="WLP1078" s="56"/>
      <c r="WLQ1078" s="56"/>
      <c r="WLR1078" s="56"/>
      <c r="WLS1078" s="56"/>
      <c r="WLT1078" s="56"/>
      <c r="WLU1078" s="56"/>
      <c r="WLV1078" s="56"/>
      <c r="WLW1078" s="56"/>
      <c r="WLX1078" s="56"/>
      <c r="WLY1078" s="56"/>
      <c r="WLZ1078" s="56"/>
      <c r="WMA1078" s="56"/>
      <c r="WMB1078" s="56"/>
      <c r="WMC1078" s="56"/>
      <c r="WMD1078" s="56"/>
      <c r="WME1078" s="56"/>
      <c r="WMF1078" s="56"/>
      <c r="WMG1078" s="56"/>
      <c r="WMH1078" s="56"/>
      <c r="WMI1078" s="56"/>
      <c r="WMJ1078" s="56"/>
      <c r="WMK1078" s="56"/>
      <c r="WML1078" s="56"/>
      <c r="WMM1078" s="56"/>
      <c r="WMN1078" s="56"/>
      <c r="WMO1078" s="56"/>
      <c r="WMP1078" s="56"/>
      <c r="WMQ1078" s="56"/>
      <c r="WMR1078" s="56"/>
      <c r="WMS1078" s="56"/>
      <c r="WMT1078" s="56"/>
      <c r="WMU1078" s="56"/>
      <c r="WMV1078" s="56"/>
      <c r="WMW1078" s="56"/>
      <c r="WMX1078" s="56"/>
      <c r="WMY1078" s="56"/>
      <c r="WMZ1078" s="56"/>
      <c r="WNA1078" s="56"/>
      <c r="WNB1078" s="56"/>
      <c r="WNC1078" s="56"/>
      <c r="WND1078" s="56"/>
      <c r="WNE1078" s="56"/>
      <c r="WNF1078" s="56"/>
      <c r="WNG1078" s="56"/>
      <c r="WNH1078" s="56"/>
      <c r="WNI1078" s="56"/>
      <c r="WNJ1078" s="56"/>
      <c r="WNK1078" s="56"/>
      <c r="WNL1078" s="56"/>
      <c r="WNM1078" s="56"/>
      <c r="WNN1078" s="56"/>
      <c r="WNO1078" s="56"/>
      <c r="WNP1078" s="56"/>
      <c r="WNQ1078" s="56"/>
      <c r="WNR1078" s="56"/>
      <c r="WNS1078" s="56"/>
      <c r="WNT1078" s="56"/>
      <c r="WNU1078" s="56"/>
      <c r="WNV1078" s="56"/>
      <c r="WNW1078" s="56"/>
      <c r="WNX1078" s="56"/>
      <c r="WNY1078" s="56"/>
      <c r="WNZ1078" s="56"/>
      <c r="WOA1078" s="56"/>
      <c r="WOB1078" s="56"/>
      <c r="WOC1078" s="56"/>
      <c r="WOD1078" s="56"/>
      <c r="WOE1078" s="56"/>
      <c r="WOF1078" s="56"/>
      <c r="WOG1078" s="56"/>
      <c r="WOH1078" s="56"/>
      <c r="WOI1078" s="56"/>
      <c r="WOJ1078" s="56"/>
      <c r="WOK1078" s="56"/>
      <c r="WOL1078" s="56"/>
      <c r="WOM1078" s="56"/>
      <c r="WON1078" s="56"/>
      <c r="WOO1078" s="56"/>
      <c r="WOP1078" s="56"/>
      <c r="WOQ1078" s="56"/>
      <c r="WOR1078" s="56"/>
      <c r="WOS1078" s="56"/>
      <c r="WOT1078" s="56"/>
      <c r="WOU1078" s="56"/>
      <c r="WOV1078" s="56"/>
      <c r="WOW1078" s="56"/>
      <c r="WOX1078" s="56"/>
      <c r="WOY1078" s="56"/>
      <c r="WOZ1078" s="56"/>
      <c r="WPA1078" s="56"/>
      <c r="WPB1078" s="56"/>
      <c r="WPC1078" s="56"/>
      <c r="WPD1078" s="56"/>
      <c r="WPE1078" s="56"/>
      <c r="WPF1078" s="56"/>
      <c r="WPG1078" s="56"/>
      <c r="WPH1078" s="56"/>
      <c r="WPI1078" s="56"/>
      <c r="WPJ1078" s="56"/>
      <c r="WPK1078" s="56"/>
      <c r="WPL1078" s="56"/>
      <c r="WPM1078" s="56"/>
      <c r="WPN1078" s="56"/>
      <c r="WPO1078" s="56"/>
      <c r="WPP1078" s="56"/>
      <c r="WPQ1078" s="56"/>
      <c r="WPR1078" s="56"/>
      <c r="WPS1078" s="56"/>
      <c r="WPT1078" s="56"/>
      <c r="WPU1078" s="56"/>
      <c r="WPV1078" s="56"/>
      <c r="WPW1078" s="56"/>
      <c r="WPX1078" s="56"/>
      <c r="WPY1078" s="56"/>
      <c r="WPZ1078" s="56"/>
      <c r="WQA1078" s="56"/>
      <c r="WQB1078" s="56"/>
      <c r="WQC1078" s="56"/>
      <c r="WQD1078" s="56"/>
      <c r="WQE1078" s="56"/>
      <c r="WQF1078" s="56"/>
      <c r="WQG1078" s="56"/>
      <c r="WQH1078" s="56"/>
      <c r="WQI1078" s="56"/>
      <c r="WQJ1078" s="56"/>
      <c r="WQK1078" s="56"/>
      <c r="WQL1078" s="56"/>
      <c r="WQM1078" s="56"/>
      <c r="WQN1078" s="56"/>
      <c r="WQO1078" s="56"/>
      <c r="WQP1078" s="56"/>
      <c r="WQQ1078" s="56"/>
      <c r="WQR1078" s="56"/>
      <c r="WQS1078" s="56"/>
      <c r="WQT1078" s="56"/>
      <c r="WQU1078" s="56"/>
      <c r="WQV1078" s="56"/>
      <c r="WQW1078" s="56"/>
      <c r="WQX1078" s="56"/>
      <c r="WQY1078" s="56"/>
      <c r="WQZ1078" s="56"/>
      <c r="WRA1078" s="56"/>
      <c r="WRB1078" s="56"/>
      <c r="WRC1078" s="56"/>
      <c r="WRD1078" s="56"/>
      <c r="WRE1078" s="56"/>
      <c r="WRF1078" s="56"/>
      <c r="WRG1078" s="56"/>
      <c r="WRH1078" s="56"/>
      <c r="WRI1078" s="56"/>
      <c r="WRJ1078" s="56"/>
      <c r="WRK1078" s="56"/>
      <c r="WRL1078" s="56"/>
      <c r="WRM1078" s="56"/>
      <c r="WRN1078" s="56"/>
      <c r="WRO1078" s="56"/>
      <c r="WRP1078" s="56"/>
      <c r="WRQ1078" s="56"/>
      <c r="WRR1078" s="56"/>
      <c r="WRS1078" s="56"/>
      <c r="WRT1078" s="56"/>
      <c r="WRU1078" s="56"/>
      <c r="WRV1078" s="56"/>
      <c r="WRW1078" s="56"/>
      <c r="WRX1078" s="56"/>
      <c r="WRY1078" s="56"/>
      <c r="WRZ1078" s="56"/>
      <c r="WSA1078" s="56"/>
      <c r="WSB1078" s="56"/>
      <c r="WSC1078" s="56"/>
      <c r="WSD1078" s="56"/>
      <c r="WSE1078" s="56"/>
      <c r="WSF1078" s="56"/>
      <c r="WSG1078" s="56"/>
      <c r="WSH1078" s="56"/>
      <c r="WSI1078" s="56"/>
      <c r="WSJ1078" s="56"/>
      <c r="WSK1078" s="56"/>
      <c r="WSL1078" s="56"/>
      <c r="WSM1078" s="56"/>
      <c r="WSN1078" s="56"/>
      <c r="WSO1078" s="56"/>
      <c r="WSP1078" s="56"/>
      <c r="WSQ1078" s="56"/>
      <c r="WSR1078" s="56"/>
      <c r="WSS1078" s="56"/>
      <c r="WST1078" s="56"/>
      <c r="WSU1078" s="56"/>
      <c r="WSV1078" s="56"/>
      <c r="WSW1078" s="56"/>
      <c r="WSX1078" s="56"/>
      <c r="WSY1078" s="56"/>
      <c r="WSZ1078" s="56"/>
      <c r="WTA1078" s="56"/>
      <c r="WTB1078" s="56"/>
      <c r="WTC1078" s="56"/>
      <c r="WTD1078" s="56"/>
      <c r="WTE1078" s="56"/>
      <c r="WTF1078" s="56"/>
      <c r="WTG1078" s="56"/>
      <c r="WTH1078" s="56"/>
      <c r="WTI1078" s="56"/>
      <c r="WTJ1078" s="56"/>
      <c r="WTK1078" s="56"/>
      <c r="WTL1078" s="56"/>
      <c r="WTM1078" s="56"/>
      <c r="WTN1078" s="56"/>
      <c r="WTO1078" s="56"/>
      <c r="WTP1078" s="56"/>
      <c r="WTQ1078" s="56"/>
      <c r="WTR1078" s="56"/>
      <c r="WTS1078" s="56"/>
      <c r="WTT1078" s="56"/>
      <c r="WTU1078" s="56"/>
      <c r="WTV1078" s="56"/>
      <c r="WTW1078" s="56"/>
      <c r="WTX1078" s="56"/>
      <c r="WTY1078" s="56"/>
      <c r="WTZ1078" s="56"/>
      <c r="WUA1078" s="56"/>
      <c r="WUB1078" s="56"/>
      <c r="WUC1078" s="56"/>
      <c r="WUD1078" s="56"/>
      <c r="WUE1078" s="56"/>
      <c r="WUF1078" s="56"/>
      <c r="WUG1078" s="56"/>
      <c r="WUH1078" s="56"/>
      <c r="WUI1078" s="56"/>
      <c r="WUJ1078" s="56"/>
      <c r="WUK1078" s="56"/>
      <c r="WUL1078" s="56"/>
      <c r="WUM1078" s="56"/>
      <c r="WUN1078" s="56"/>
      <c r="WUO1078" s="56"/>
      <c r="WUP1078" s="56"/>
      <c r="WUQ1078" s="56"/>
      <c r="WUR1078" s="56"/>
      <c r="WUS1078" s="56"/>
      <c r="WUT1078" s="56"/>
      <c r="WUU1078" s="56"/>
      <c r="WUV1078" s="56"/>
      <c r="WUW1078" s="56"/>
      <c r="WUX1078" s="56"/>
      <c r="WUY1078" s="56"/>
      <c r="WUZ1078" s="56"/>
      <c r="WVA1078" s="56"/>
      <c r="WVB1078" s="56"/>
      <c r="WVC1078" s="56"/>
      <c r="WVD1078" s="56"/>
      <c r="WVE1078" s="56"/>
      <c r="WVF1078" s="56"/>
      <c r="WVG1078" s="56"/>
      <c r="WVH1078" s="56"/>
      <c r="WVI1078" s="56"/>
      <c r="WVJ1078" s="56"/>
      <c r="WVK1078" s="56"/>
      <c r="WVL1078" s="56"/>
      <c r="WVM1078" s="56"/>
      <c r="WVN1078" s="56"/>
      <c r="WVO1078" s="56"/>
      <c r="WVP1078" s="56"/>
      <c r="WVQ1078" s="56"/>
      <c r="WVR1078" s="56"/>
      <c r="WVS1078" s="56"/>
      <c r="WVT1078" s="56"/>
      <c r="WVU1078" s="56"/>
      <c r="WVV1078" s="56"/>
      <c r="WVW1078" s="56"/>
      <c r="WVX1078" s="56"/>
      <c r="WVY1078" s="56"/>
      <c r="WVZ1078" s="56"/>
      <c r="WWA1078" s="56"/>
      <c r="WWB1078" s="56"/>
      <c r="WWC1078" s="56"/>
      <c r="WWD1078" s="56"/>
      <c r="WWE1078" s="56"/>
      <c r="WWF1078" s="56"/>
      <c r="WWG1078" s="56"/>
      <c r="WWH1078" s="56"/>
      <c r="WWI1078" s="56"/>
      <c r="WWJ1078" s="56"/>
      <c r="WWK1078" s="56"/>
      <c r="WWL1078" s="56"/>
      <c r="WWM1078" s="56"/>
      <c r="WWN1078" s="56"/>
      <c r="WWO1078" s="56"/>
      <c r="WWP1078" s="56"/>
      <c r="WWQ1078" s="56"/>
      <c r="WWR1078" s="56"/>
      <c r="WWS1078" s="56"/>
      <c r="WWT1078" s="56"/>
      <c r="WWU1078" s="56"/>
      <c r="WWV1078" s="56"/>
      <c r="WWW1078" s="56"/>
      <c r="WWX1078" s="56"/>
      <c r="WWY1078" s="56"/>
      <c r="WWZ1078" s="56"/>
      <c r="WXA1078" s="56"/>
      <c r="WXB1078" s="56"/>
      <c r="WXC1078" s="56"/>
      <c r="WXD1078" s="56"/>
      <c r="WXE1078" s="56"/>
      <c r="WXF1078" s="56"/>
      <c r="WXG1078" s="56"/>
      <c r="WXH1078" s="56"/>
      <c r="WXI1078" s="56"/>
      <c r="WXJ1078" s="56"/>
      <c r="WXK1078" s="56"/>
      <c r="WXL1078" s="56"/>
      <c r="WXM1078" s="56"/>
      <c r="WXN1078" s="56"/>
      <c r="WXO1078" s="56"/>
      <c r="WXP1078" s="56"/>
      <c r="WXQ1078" s="56"/>
      <c r="WXR1078" s="56"/>
      <c r="WXS1078" s="56"/>
      <c r="WXT1078" s="56"/>
      <c r="WXU1078" s="56"/>
      <c r="WXV1078" s="56"/>
      <c r="WXW1078" s="56"/>
      <c r="WXX1078" s="56"/>
      <c r="WXY1078" s="56"/>
      <c r="WXZ1078" s="56"/>
      <c r="WYA1078" s="56"/>
      <c r="WYB1078" s="56"/>
      <c r="WYC1078" s="56"/>
      <c r="WYD1078" s="56"/>
      <c r="WYE1078" s="56"/>
      <c r="WYF1078" s="56"/>
      <c r="WYG1078" s="56"/>
      <c r="WYH1078" s="56"/>
      <c r="WYI1078" s="56"/>
      <c r="WYJ1078" s="56"/>
      <c r="WYK1078" s="56"/>
      <c r="WYL1078" s="56"/>
      <c r="WYM1078" s="56"/>
      <c r="WYN1078" s="56"/>
      <c r="WYO1078" s="56"/>
      <c r="WYP1078" s="56"/>
      <c r="WYQ1078" s="56"/>
      <c r="WYR1078" s="56"/>
      <c r="WYS1078" s="56"/>
      <c r="WYT1078" s="56"/>
      <c r="WYU1078" s="56"/>
      <c r="WYV1078" s="56"/>
      <c r="WYW1078" s="56"/>
      <c r="WYX1078" s="56"/>
      <c r="WYY1078" s="56"/>
      <c r="WYZ1078" s="56"/>
      <c r="WZA1078" s="56"/>
      <c r="WZB1078" s="56"/>
      <c r="WZC1078" s="56"/>
      <c r="WZD1078" s="56"/>
      <c r="WZE1078" s="56"/>
      <c r="WZF1078" s="56"/>
      <c r="WZG1078" s="56"/>
      <c r="WZH1078" s="56"/>
      <c r="WZI1078" s="56"/>
      <c r="WZJ1078" s="56"/>
      <c r="WZK1078" s="56"/>
      <c r="WZL1078" s="56"/>
      <c r="WZM1078" s="56"/>
      <c r="WZN1078" s="56"/>
      <c r="WZO1078" s="56"/>
      <c r="WZP1078" s="56"/>
      <c r="WZQ1078" s="56"/>
      <c r="WZR1078" s="56"/>
      <c r="WZS1078" s="56"/>
      <c r="WZT1078" s="56"/>
      <c r="WZU1078" s="56"/>
      <c r="WZV1078" s="56"/>
      <c r="WZW1078" s="56"/>
      <c r="WZX1078" s="56"/>
      <c r="WZY1078" s="56"/>
      <c r="WZZ1078" s="56"/>
      <c r="XAA1078" s="56"/>
      <c r="XAB1078" s="56"/>
      <c r="XAC1078" s="56"/>
      <c r="XAD1078" s="56"/>
      <c r="XAE1078" s="56"/>
      <c r="XAF1078" s="56"/>
      <c r="XAG1078" s="56"/>
      <c r="XAH1078" s="56"/>
      <c r="XAI1078" s="56"/>
      <c r="XAJ1078" s="56"/>
      <c r="XAK1078" s="56"/>
      <c r="XAL1078" s="56"/>
      <c r="XAM1078" s="56"/>
      <c r="XAN1078" s="56"/>
      <c r="XAO1078" s="56"/>
      <c r="XAP1078" s="56"/>
      <c r="XAQ1078" s="56"/>
      <c r="XAR1078" s="56"/>
      <c r="XAS1078" s="56"/>
      <c r="XAT1078" s="56"/>
      <c r="XAU1078" s="56"/>
      <c r="XAV1078" s="56"/>
      <c r="XAW1078" s="56"/>
      <c r="XAX1078" s="56"/>
      <c r="XAY1078" s="56"/>
      <c r="XAZ1078" s="56"/>
      <c r="XBA1078" s="56"/>
      <c r="XBB1078" s="56"/>
      <c r="XBC1078" s="56"/>
      <c r="XBD1078" s="56"/>
      <c r="XBE1078" s="56"/>
      <c r="XBF1078" s="56"/>
      <c r="XBG1078" s="56"/>
      <c r="XBH1078" s="56"/>
      <c r="XBI1078" s="56"/>
      <c r="XBJ1078" s="56"/>
      <c r="XBK1078" s="56"/>
      <c r="XBL1078" s="56"/>
      <c r="XBM1078" s="56"/>
      <c r="XBN1078" s="56"/>
      <c r="XBO1078" s="56"/>
      <c r="XBP1078" s="56"/>
      <c r="XBQ1078" s="56"/>
      <c r="XBR1078" s="56"/>
      <c r="XBS1078" s="56"/>
      <c r="XBT1078" s="56"/>
      <c r="XBU1078" s="56"/>
      <c r="XBV1078" s="56"/>
      <c r="XBW1078" s="56"/>
      <c r="XBX1078" s="56"/>
      <c r="XBY1078" s="56"/>
      <c r="XBZ1078" s="56"/>
      <c r="XCA1078" s="56"/>
      <c r="XCB1078" s="56"/>
      <c r="XCC1078" s="56"/>
      <c r="XCD1078" s="56"/>
      <c r="XCE1078" s="56"/>
      <c r="XCF1078" s="56"/>
      <c r="XCG1078" s="56"/>
      <c r="XCH1078" s="56"/>
      <c r="XCI1078" s="56"/>
      <c r="XCJ1078" s="56"/>
      <c r="XCK1078" s="56"/>
      <c r="XCL1078" s="56"/>
      <c r="XCM1078" s="56"/>
      <c r="XCN1078" s="56"/>
      <c r="XCO1078" s="56"/>
      <c r="XCP1078" s="56"/>
      <c r="XCQ1078" s="56"/>
      <c r="XCR1078" s="56"/>
      <c r="XCS1078" s="56"/>
      <c r="XCT1078" s="56"/>
      <c r="XCU1078" s="56"/>
      <c r="XCV1078" s="56"/>
      <c r="XCW1078" s="56"/>
      <c r="XCX1078" s="56"/>
      <c r="XCY1078" s="56"/>
      <c r="XCZ1078" s="56"/>
      <c r="XDA1078" s="56"/>
      <c r="XDB1078" s="56"/>
      <c r="XDC1078" s="56"/>
      <c r="XDD1078" s="56"/>
      <c r="XDE1078" s="56"/>
      <c r="XDF1078" s="56"/>
      <c r="XDG1078" s="56"/>
      <c r="XDH1078" s="56"/>
      <c r="XDI1078" s="56"/>
      <c r="XDJ1078" s="56"/>
      <c r="XDK1078" s="56"/>
      <c r="XDL1078" s="56"/>
      <c r="XDM1078" s="56"/>
      <c r="XDN1078" s="56"/>
      <c r="XDO1078" s="56"/>
      <c r="XDP1078" s="56"/>
      <c r="XDQ1078" s="56"/>
      <c r="XDR1078" s="56"/>
      <c r="XDS1078" s="56"/>
      <c r="XDT1078" s="56"/>
      <c r="XDU1078" s="56"/>
      <c r="XDV1078" s="56"/>
      <c r="XDW1078" s="56"/>
      <c r="XDX1078" s="56"/>
      <c r="XDY1078" s="56"/>
      <c r="XDZ1078" s="56"/>
      <c r="XEA1078" s="56"/>
      <c r="XEB1078" s="56"/>
      <c r="XEC1078" s="56"/>
      <c r="XED1078" s="56"/>
      <c r="XEE1078" s="56"/>
    </row>
    <row r="1079" spans="2:16359" ht="25.5" x14ac:dyDescent="0.25">
      <c r="B1079" s="344" t="s">
        <v>3178</v>
      </c>
      <c r="C1079" s="371" t="s">
        <v>3179</v>
      </c>
      <c r="D1079" s="370">
        <v>337.65</v>
      </c>
    </row>
    <row r="1080" spans="2:16359" x14ac:dyDescent="0.25">
      <c r="B1080" s="344" t="s">
        <v>3180</v>
      </c>
      <c r="C1080" s="369" t="s">
        <v>3181</v>
      </c>
      <c r="D1080" s="346">
        <v>497.99</v>
      </c>
    </row>
    <row r="1081" spans="2:16359" x14ac:dyDescent="0.25">
      <c r="B1081" s="344" t="s">
        <v>3182</v>
      </c>
      <c r="C1081" s="369" t="s">
        <v>3183</v>
      </c>
      <c r="D1081" s="346">
        <v>520.12</v>
      </c>
    </row>
    <row r="1082" spans="2:16359" x14ac:dyDescent="0.25">
      <c r="B1082" s="344" t="s">
        <v>3184</v>
      </c>
      <c r="C1082" s="369" t="s">
        <v>3185</v>
      </c>
      <c r="D1082" s="346">
        <v>421.38</v>
      </c>
    </row>
    <row r="1083" spans="2:16359" x14ac:dyDescent="0.25">
      <c r="B1083" s="344" t="s">
        <v>3186</v>
      </c>
      <c r="C1083" s="369" t="s">
        <v>3187</v>
      </c>
      <c r="D1083" s="346">
        <v>520.12</v>
      </c>
    </row>
    <row r="1084" spans="2:16359" x14ac:dyDescent="0.25">
      <c r="B1084" s="275" t="s">
        <v>3188</v>
      </c>
      <c r="C1084" s="371" t="s">
        <v>3189</v>
      </c>
      <c r="D1084" s="346">
        <v>677.09</v>
      </c>
    </row>
    <row r="1085" spans="2:16359" ht="25.5" x14ac:dyDescent="0.25">
      <c r="B1085" s="50" t="s">
        <v>3190</v>
      </c>
      <c r="C1085" s="371" t="s">
        <v>3191</v>
      </c>
      <c r="D1085" s="346">
        <v>925.74</v>
      </c>
    </row>
    <row r="1086" spans="2:16359" x14ac:dyDescent="0.25">
      <c r="B1086" s="275" t="s">
        <v>3192</v>
      </c>
      <c r="C1086" s="371" t="s">
        <v>3193</v>
      </c>
      <c r="D1086" s="346">
        <v>497.99</v>
      </c>
    </row>
    <row r="1087" spans="2:16359" x14ac:dyDescent="0.25">
      <c r="B1087" s="275" t="s">
        <v>3194</v>
      </c>
      <c r="C1087" s="371" t="s">
        <v>3195</v>
      </c>
      <c r="D1087" s="346">
        <v>497.99</v>
      </c>
    </row>
    <row r="1088" spans="2:16359" x14ac:dyDescent="0.25">
      <c r="B1088" s="275" t="s">
        <v>3196</v>
      </c>
      <c r="C1088" s="371" t="s">
        <v>3197</v>
      </c>
      <c r="D1088" s="346">
        <v>429.17</v>
      </c>
    </row>
    <row r="1089" spans="2:4" x14ac:dyDescent="0.25">
      <c r="B1089" s="275" t="s">
        <v>3198</v>
      </c>
      <c r="C1089" s="371" t="s">
        <v>3199</v>
      </c>
      <c r="D1089" s="346">
        <v>520.12</v>
      </c>
    </row>
    <row r="1090" spans="2:4" x14ac:dyDescent="0.25">
      <c r="B1090" s="275" t="s">
        <v>3200</v>
      </c>
      <c r="C1090" s="371" t="s">
        <v>3201</v>
      </c>
      <c r="D1090" s="346">
        <v>556.86</v>
      </c>
    </row>
    <row r="1091" spans="2:4" x14ac:dyDescent="0.25">
      <c r="B1091" s="275" t="s">
        <v>3202</v>
      </c>
      <c r="C1091" s="371" t="s">
        <v>3203</v>
      </c>
      <c r="D1091" s="346">
        <v>410.62</v>
      </c>
    </row>
    <row r="1092" spans="2:4" ht="25.5" x14ac:dyDescent="0.25">
      <c r="B1092" s="275" t="s">
        <v>3204</v>
      </c>
      <c r="C1092" s="371" t="s">
        <v>3205</v>
      </c>
      <c r="D1092" s="346">
        <v>392.86</v>
      </c>
    </row>
    <row r="1093" spans="2:4" x14ac:dyDescent="0.25">
      <c r="B1093" s="275" t="s">
        <v>3206</v>
      </c>
      <c r="C1093" s="371" t="s">
        <v>3207</v>
      </c>
      <c r="D1093" s="346">
        <v>583.87</v>
      </c>
    </row>
    <row r="1094" spans="2:4" x14ac:dyDescent="0.25">
      <c r="B1094" s="275" t="s">
        <v>3208</v>
      </c>
      <c r="C1094" s="371" t="s">
        <v>3209</v>
      </c>
      <c r="D1094" s="346">
        <v>497.99</v>
      </c>
    </row>
    <row r="1095" spans="2:4" ht="25.5" x14ac:dyDescent="0.25">
      <c r="B1095" s="275" t="s">
        <v>3210</v>
      </c>
      <c r="C1095" s="371" t="s">
        <v>3211</v>
      </c>
      <c r="D1095" s="346">
        <v>497.99</v>
      </c>
    </row>
    <row r="1096" spans="2:4" x14ac:dyDescent="0.25">
      <c r="B1096" s="275" t="s">
        <v>3212</v>
      </c>
      <c r="C1096" s="371" t="s">
        <v>3213</v>
      </c>
      <c r="D1096" s="346">
        <v>716.19</v>
      </c>
    </row>
    <row r="1097" spans="2:4" x14ac:dyDescent="0.25">
      <c r="B1097" s="275" t="s">
        <v>3214</v>
      </c>
      <c r="C1097" s="371" t="s">
        <v>3215</v>
      </c>
      <c r="D1097" s="346">
        <v>1005.72</v>
      </c>
    </row>
    <row r="1098" spans="2:4" x14ac:dyDescent="0.25">
      <c r="B1098" s="275" t="s">
        <v>3216</v>
      </c>
      <c r="C1098" s="371" t="s">
        <v>3217</v>
      </c>
      <c r="D1098" s="346">
        <v>497.99</v>
      </c>
    </row>
    <row r="1099" spans="2:4" ht="25.5" x14ac:dyDescent="0.25">
      <c r="B1099" s="275" t="s">
        <v>3218</v>
      </c>
      <c r="C1099" s="371" t="s">
        <v>3219</v>
      </c>
      <c r="D1099" s="346">
        <v>392.86</v>
      </c>
    </row>
    <row r="1100" spans="2:4" ht="25.5" x14ac:dyDescent="0.25">
      <c r="B1100" s="275" t="s">
        <v>3220</v>
      </c>
      <c r="C1100" s="371" t="s">
        <v>3221</v>
      </c>
      <c r="D1100" s="346">
        <v>525.9</v>
      </c>
    </row>
    <row r="1101" spans="2:4" ht="25.5" x14ac:dyDescent="0.25">
      <c r="B1101" s="275" t="s">
        <v>3222</v>
      </c>
      <c r="C1101" s="371" t="s">
        <v>3223</v>
      </c>
      <c r="D1101" s="346">
        <v>525.9</v>
      </c>
    </row>
    <row r="1102" spans="2:4" x14ac:dyDescent="0.25">
      <c r="B1102" s="275" t="s">
        <v>3224</v>
      </c>
      <c r="C1102" s="58" t="s">
        <v>3225</v>
      </c>
      <c r="D1102" s="346">
        <v>497.99</v>
      </c>
    </row>
    <row r="1103" spans="2:4" ht="25.5" x14ac:dyDescent="0.25">
      <c r="B1103" s="275" t="s">
        <v>3226</v>
      </c>
      <c r="C1103" s="351" t="s">
        <v>3227</v>
      </c>
      <c r="D1103" s="346">
        <v>392.86</v>
      </c>
    </row>
    <row r="1104" spans="2:4" ht="25.5" x14ac:dyDescent="0.25">
      <c r="B1104" s="275" t="s">
        <v>3228</v>
      </c>
      <c r="C1104" s="351" t="s">
        <v>3229</v>
      </c>
      <c r="D1104" s="346">
        <v>520.12</v>
      </c>
    </row>
    <row r="1105" spans="1:16359" x14ac:dyDescent="0.25">
      <c r="B1105" s="275" t="s">
        <v>3230</v>
      </c>
      <c r="C1105" s="351" t="s">
        <v>3231</v>
      </c>
      <c r="D1105" s="346">
        <v>741.07</v>
      </c>
    </row>
    <row r="1106" spans="1:16359" x14ac:dyDescent="0.25">
      <c r="B1106" s="275" t="s">
        <v>3232</v>
      </c>
      <c r="C1106" s="351" t="s">
        <v>3233</v>
      </c>
      <c r="D1106" s="346">
        <v>764.78</v>
      </c>
    </row>
    <row r="1107" spans="1:16359" ht="20.25" customHeight="1" x14ac:dyDescent="0.25">
      <c r="B1107" s="372" t="s">
        <v>3234</v>
      </c>
      <c r="C1107" s="351" t="s">
        <v>3235</v>
      </c>
      <c r="D1107" s="346">
        <v>497.99</v>
      </c>
    </row>
    <row r="1108" spans="1:16359" ht="31.5" customHeight="1" x14ac:dyDescent="0.25">
      <c r="B1108" s="275" t="s">
        <v>3236</v>
      </c>
      <c r="C1108" s="351" t="s">
        <v>3237</v>
      </c>
      <c r="D1108" s="346">
        <v>497.99</v>
      </c>
    </row>
    <row r="1109" spans="1:16359" ht="29.25" customHeight="1" x14ac:dyDescent="0.25">
      <c r="B1109" s="344" t="s">
        <v>3238</v>
      </c>
      <c r="C1109" s="351" t="s">
        <v>3239</v>
      </c>
      <c r="D1109" s="370">
        <v>458.92</v>
      </c>
    </row>
    <row r="1110" spans="1:16359" ht="29.25" customHeight="1" x14ac:dyDescent="0.25">
      <c r="B1110" s="344" t="s">
        <v>3240</v>
      </c>
      <c r="C1110" s="351" t="s">
        <v>3241</v>
      </c>
      <c r="D1110" s="370">
        <v>337.65</v>
      </c>
    </row>
    <row r="1111" spans="1:16359" ht="29.25" customHeight="1" x14ac:dyDescent="0.25">
      <c r="B1111" s="344" t="s">
        <v>3242</v>
      </c>
      <c r="C1111" s="351" t="s">
        <v>3243</v>
      </c>
      <c r="D1111" s="370">
        <v>330.06</v>
      </c>
    </row>
    <row r="1112" spans="1:16359" ht="36" customHeight="1" x14ac:dyDescent="0.25">
      <c r="B1112" s="344" t="s">
        <v>3244</v>
      </c>
      <c r="C1112" s="351" t="s">
        <v>3245</v>
      </c>
      <c r="D1112" s="370">
        <v>355.36</v>
      </c>
    </row>
    <row r="1113" spans="1:16359" ht="29.25" customHeight="1" x14ac:dyDescent="0.25">
      <c r="B1113" s="344" t="s">
        <v>3246</v>
      </c>
      <c r="C1113" s="351" t="s">
        <v>3247</v>
      </c>
      <c r="D1113" s="370">
        <v>337.65</v>
      </c>
    </row>
    <row r="1114" spans="1:16359" ht="29.25" customHeight="1" x14ac:dyDescent="0.25">
      <c r="B1114" s="344" t="s">
        <v>3248</v>
      </c>
      <c r="C1114" s="351" t="s">
        <v>3249</v>
      </c>
      <c r="D1114" s="370">
        <v>355.36</v>
      </c>
    </row>
    <row r="1115" spans="1:16359" ht="20.25" customHeight="1" x14ac:dyDescent="0.25">
      <c r="B1115" s="344" t="s">
        <v>3250</v>
      </c>
      <c r="C1115" s="351" t="s">
        <v>3251</v>
      </c>
      <c r="D1115" s="370">
        <v>215.5</v>
      </c>
    </row>
    <row r="1116" spans="1:16359" ht="20.25" customHeight="1" x14ac:dyDescent="0.25">
      <c r="B1116" s="344" t="s">
        <v>3252</v>
      </c>
      <c r="C1116" s="351" t="s">
        <v>3253</v>
      </c>
      <c r="D1116" s="346">
        <v>4607.5</v>
      </c>
    </row>
    <row r="1117" spans="1:16359" ht="27.75" customHeight="1" x14ac:dyDescent="0.25">
      <c r="A1117" s="57"/>
      <c r="B1117" s="351" t="s">
        <v>3254</v>
      </c>
      <c r="C1117" s="351" t="s">
        <v>3255</v>
      </c>
      <c r="D1117" s="346">
        <v>1006.76</v>
      </c>
      <c r="E1117" s="55"/>
      <c r="F1117" s="57"/>
      <c r="G1117" s="58"/>
      <c r="H1117" s="55"/>
      <c r="I1117" s="57"/>
      <c r="J1117" s="58"/>
      <c r="K1117" s="55"/>
      <c r="L1117" s="57"/>
      <c r="M1117" s="58"/>
      <c r="N1117" s="55"/>
      <c r="O1117" s="57"/>
      <c r="P1117" s="58"/>
      <c r="Q1117" s="55"/>
      <c r="R1117" s="57"/>
      <c r="S1117" s="58"/>
      <c r="T1117" s="55"/>
      <c r="U1117" s="57"/>
      <c r="V1117" s="58"/>
      <c r="W1117" s="55"/>
      <c r="X1117" s="57"/>
      <c r="Y1117" s="58"/>
      <c r="Z1117" s="55"/>
      <c r="AA1117" s="57"/>
      <c r="AB1117" s="58"/>
      <c r="AC1117" s="55"/>
      <c r="AD1117" s="57"/>
      <c r="AE1117" s="58"/>
      <c r="AF1117" s="55"/>
      <c r="AG1117" s="57"/>
      <c r="AH1117" s="58"/>
      <c r="AI1117" s="55"/>
      <c r="AJ1117" s="57"/>
      <c r="AK1117" s="58"/>
      <c r="AL1117" s="55"/>
      <c r="AM1117" s="57"/>
      <c r="AN1117" s="58"/>
      <c r="AO1117" s="55"/>
      <c r="AP1117" s="57"/>
      <c r="AQ1117" s="58"/>
      <c r="AR1117" s="55"/>
      <c r="AS1117" s="57"/>
      <c r="AT1117" s="58"/>
      <c r="AU1117" s="55"/>
      <c r="AV1117" s="57"/>
      <c r="AW1117" s="58"/>
      <c r="AX1117" s="55"/>
      <c r="AY1117" s="57"/>
      <c r="AZ1117" s="58"/>
      <c r="BA1117" s="55"/>
      <c r="BB1117" s="57"/>
      <c r="BC1117" s="58"/>
      <c r="BD1117" s="55"/>
      <c r="BE1117" s="57"/>
      <c r="BF1117" s="58"/>
      <c r="BG1117" s="55"/>
      <c r="BH1117" s="57"/>
      <c r="BI1117" s="58"/>
      <c r="BJ1117" s="55"/>
      <c r="BK1117" s="57"/>
      <c r="BL1117" s="58"/>
      <c r="BM1117" s="55"/>
      <c r="BN1117" s="57"/>
      <c r="BO1117" s="58"/>
      <c r="BP1117" s="55"/>
      <c r="BQ1117" s="57"/>
      <c r="BR1117" s="58"/>
      <c r="BS1117" s="55"/>
      <c r="BT1117" s="57"/>
      <c r="BU1117" s="58"/>
      <c r="BV1117" s="55"/>
      <c r="BW1117" s="57"/>
      <c r="BX1117" s="58"/>
      <c r="BY1117" s="55"/>
      <c r="BZ1117" s="57"/>
      <c r="CA1117" s="58"/>
      <c r="CB1117" s="55"/>
      <c r="CC1117" s="57"/>
      <c r="CD1117" s="58"/>
      <c r="CE1117" s="55"/>
      <c r="CF1117" s="57"/>
      <c r="CG1117" s="58"/>
      <c r="CH1117" s="55"/>
      <c r="CI1117" s="57"/>
      <c r="CJ1117" s="58"/>
      <c r="CK1117" s="55"/>
      <c r="CL1117" s="57"/>
      <c r="CM1117" s="58"/>
      <c r="CN1117" s="55"/>
      <c r="CO1117" s="57"/>
      <c r="CP1117" s="58"/>
      <c r="CQ1117" s="55"/>
      <c r="CR1117" s="57"/>
      <c r="CS1117" s="58"/>
      <c r="CT1117" s="55"/>
      <c r="CU1117" s="57"/>
      <c r="CV1117" s="58"/>
      <c r="CW1117" s="55"/>
      <c r="CX1117" s="57"/>
      <c r="CY1117" s="58"/>
      <c r="CZ1117" s="55"/>
      <c r="DA1117" s="57"/>
      <c r="DB1117" s="58"/>
      <c r="DC1117" s="55"/>
      <c r="DD1117" s="57"/>
      <c r="DE1117" s="58"/>
      <c r="DF1117" s="55"/>
      <c r="DG1117" s="57"/>
      <c r="DH1117" s="58"/>
      <c r="DI1117" s="55"/>
      <c r="DJ1117" s="57"/>
      <c r="DK1117" s="58"/>
      <c r="DL1117" s="55"/>
      <c r="DM1117" s="57"/>
      <c r="DN1117" s="58"/>
      <c r="DO1117" s="55"/>
      <c r="DP1117" s="57"/>
      <c r="DQ1117" s="58"/>
      <c r="DR1117" s="55"/>
      <c r="DS1117" s="57"/>
      <c r="DT1117" s="58"/>
      <c r="DU1117" s="55"/>
      <c r="DV1117" s="57"/>
      <c r="DW1117" s="58"/>
      <c r="DX1117" s="55"/>
      <c r="DY1117" s="57"/>
      <c r="DZ1117" s="58"/>
      <c r="EA1117" s="55"/>
      <c r="EB1117" s="57"/>
      <c r="EC1117" s="58"/>
      <c r="ED1117" s="55"/>
      <c r="EE1117" s="57"/>
      <c r="EF1117" s="58"/>
      <c r="EG1117" s="55"/>
      <c r="EH1117" s="57"/>
      <c r="EI1117" s="58"/>
      <c r="EJ1117" s="55"/>
      <c r="EK1117" s="57"/>
      <c r="EL1117" s="58"/>
      <c r="EM1117" s="55"/>
      <c r="EN1117" s="57"/>
      <c r="EO1117" s="58"/>
      <c r="EP1117" s="55"/>
      <c r="EQ1117" s="57"/>
      <c r="ER1117" s="58"/>
      <c r="ES1117" s="55"/>
      <c r="ET1117" s="57"/>
      <c r="EU1117" s="58"/>
      <c r="EV1117" s="55"/>
      <c r="EW1117" s="57"/>
      <c r="EX1117" s="58"/>
      <c r="EY1117" s="55"/>
      <c r="EZ1117" s="57"/>
      <c r="FA1117" s="58"/>
      <c r="FB1117" s="55"/>
      <c r="FC1117" s="57"/>
      <c r="FD1117" s="58"/>
      <c r="FE1117" s="55"/>
      <c r="FF1117" s="57"/>
      <c r="FG1117" s="58"/>
      <c r="FH1117" s="55"/>
      <c r="FI1117" s="57"/>
      <c r="FJ1117" s="58"/>
      <c r="FK1117" s="55"/>
      <c r="FL1117" s="57"/>
      <c r="FM1117" s="58"/>
      <c r="FN1117" s="55"/>
      <c r="FO1117" s="57"/>
      <c r="FP1117" s="58"/>
      <c r="FQ1117" s="55"/>
      <c r="FR1117" s="57"/>
      <c r="FS1117" s="58"/>
      <c r="FT1117" s="55"/>
      <c r="FU1117" s="57"/>
      <c r="FV1117" s="58"/>
      <c r="FW1117" s="55"/>
      <c r="FX1117" s="57"/>
      <c r="FY1117" s="58"/>
      <c r="FZ1117" s="55"/>
      <c r="GA1117" s="57"/>
      <c r="GB1117" s="58"/>
      <c r="GC1117" s="55"/>
      <c r="GD1117" s="57"/>
      <c r="GE1117" s="58"/>
      <c r="GF1117" s="55"/>
      <c r="GG1117" s="57"/>
      <c r="GH1117" s="58"/>
      <c r="GI1117" s="55"/>
      <c r="GJ1117" s="57"/>
      <c r="GK1117" s="58"/>
      <c r="GL1117" s="55"/>
      <c r="GM1117" s="57"/>
      <c r="GN1117" s="58"/>
      <c r="GO1117" s="55"/>
      <c r="GP1117" s="57"/>
      <c r="GQ1117" s="58"/>
      <c r="GR1117" s="55"/>
      <c r="GS1117" s="57"/>
      <c r="GT1117" s="58"/>
      <c r="GU1117" s="55"/>
      <c r="GV1117" s="57"/>
      <c r="GW1117" s="58"/>
      <c r="GX1117" s="55"/>
      <c r="GY1117" s="57"/>
      <c r="GZ1117" s="58"/>
      <c r="HA1117" s="55"/>
      <c r="HB1117" s="57"/>
      <c r="HC1117" s="58"/>
      <c r="HD1117" s="55"/>
      <c r="HE1117" s="57"/>
      <c r="HF1117" s="58"/>
      <c r="HG1117" s="55"/>
      <c r="HH1117" s="57"/>
      <c r="HI1117" s="58"/>
      <c r="HJ1117" s="55"/>
      <c r="HK1117" s="57"/>
      <c r="HL1117" s="58"/>
      <c r="HM1117" s="55"/>
      <c r="HN1117" s="57"/>
      <c r="HO1117" s="58"/>
      <c r="HP1117" s="55"/>
      <c r="HQ1117" s="57"/>
      <c r="HR1117" s="58"/>
      <c r="HS1117" s="55"/>
      <c r="HT1117" s="57"/>
      <c r="HU1117" s="58"/>
      <c r="HV1117" s="55"/>
      <c r="HW1117" s="57"/>
      <c r="HX1117" s="58"/>
      <c r="HY1117" s="55"/>
      <c r="HZ1117" s="57"/>
      <c r="IA1117" s="58"/>
      <c r="IB1117" s="55"/>
      <c r="IC1117" s="57"/>
      <c r="ID1117" s="58"/>
      <c r="IE1117" s="55"/>
      <c r="IF1117" s="57"/>
      <c r="IG1117" s="58"/>
      <c r="IH1117" s="55"/>
      <c r="II1117" s="57"/>
      <c r="IJ1117" s="58"/>
      <c r="IK1117" s="55"/>
      <c r="IL1117" s="57"/>
      <c r="IM1117" s="58"/>
      <c r="IN1117" s="55"/>
      <c r="IO1117" s="57"/>
      <c r="IP1117" s="58"/>
      <c r="IQ1117" s="55"/>
      <c r="IR1117" s="57"/>
      <c r="IS1117" s="58"/>
      <c r="IT1117" s="55"/>
      <c r="IU1117" s="57"/>
      <c r="IV1117" s="58"/>
      <c r="IW1117" s="55"/>
      <c r="IX1117" s="57"/>
      <c r="IY1117" s="58"/>
      <c r="IZ1117" s="55"/>
      <c r="JA1117" s="57"/>
      <c r="JB1117" s="58"/>
      <c r="JC1117" s="55"/>
      <c r="JD1117" s="57"/>
      <c r="JE1117" s="58"/>
      <c r="JF1117" s="55"/>
      <c r="JG1117" s="57"/>
      <c r="JH1117" s="58"/>
      <c r="JI1117" s="55"/>
      <c r="JJ1117" s="57"/>
      <c r="JK1117" s="58"/>
      <c r="JL1117" s="55"/>
      <c r="JM1117" s="57"/>
      <c r="JN1117" s="58"/>
      <c r="JO1117" s="55"/>
      <c r="JP1117" s="57"/>
      <c r="JQ1117" s="58"/>
      <c r="JR1117" s="55"/>
      <c r="JS1117" s="57"/>
      <c r="JT1117" s="58"/>
      <c r="JU1117" s="55"/>
      <c r="JV1117" s="57"/>
      <c r="JW1117" s="58"/>
      <c r="JX1117" s="55"/>
      <c r="JY1117" s="57"/>
      <c r="JZ1117" s="58"/>
      <c r="KA1117" s="55"/>
      <c r="KB1117" s="57"/>
      <c r="KC1117" s="58"/>
      <c r="KD1117" s="55"/>
      <c r="KE1117" s="57"/>
      <c r="KF1117" s="58"/>
      <c r="KG1117" s="55"/>
      <c r="KH1117" s="57"/>
      <c r="KI1117" s="58"/>
      <c r="KJ1117" s="55"/>
      <c r="KK1117" s="57"/>
      <c r="KL1117" s="58"/>
      <c r="KM1117" s="55"/>
      <c r="KN1117" s="57"/>
      <c r="KO1117" s="58"/>
      <c r="KP1117" s="55"/>
      <c r="KQ1117" s="57"/>
      <c r="KR1117" s="58"/>
      <c r="KS1117" s="55"/>
      <c r="KT1117" s="57"/>
      <c r="KU1117" s="58"/>
      <c r="KV1117" s="55"/>
      <c r="KW1117" s="57"/>
      <c r="KX1117" s="58"/>
      <c r="KY1117" s="55"/>
      <c r="KZ1117" s="57"/>
      <c r="LA1117" s="58"/>
      <c r="LB1117" s="55"/>
      <c r="LC1117" s="57"/>
      <c r="LD1117" s="58"/>
      <c r="LE1117" s="55"/>
      <c r="LF1117" s="57"/>
      <c r="LG1117" s="58"/>
      <c r="LH1117" s="55"/>
      <c r="LI1117" s="57"/>
      <c r="LJ1117" s="58"/>
      <c r="LK1117" s="55"/>
      <c r="LL1117" s="57"/>
      <c r="LM1117" s="58"/>
      <c r="LN1117" s="55"/>
      <c r="LO1117" s="57"/>
      <c r="LP1117" s="58"/>
      <c r="LQ1117" s="55"/>
      <c r="LR1117" s="57"/>
      <c r="LS1117" s="58"/>
      <c r="LT1117" s="55"/>
      <c r="LU1117" s="57"/>
      <c r="LV1117" s="58"/>
      <c r="LW1117" s="55"/>
      <c r="LX1117" s="57"/>
      <c r="LY1117" s="58"/>
      <c r="LZ1117" s="55"/>
      <c r="MA1117" s="57"/>
      <c r="MB1117" s="58"/>
      <c r="MC1117" s="55"/>
      <c r="MD1117" s="57"/>
      <c r="ME1117" s="58"/>
      <c r="MF1117" s="55"/>
      <c r="MG1117" s="57"/>
      <c r="MH1117" s="58"/>
      <c r="MI1117" s="55"/>
      <c r="MJ1117" s="57"/>
      <c r="MK1117" s="58"/>
      <c r="ML1117" s="55"/>
      <c r="MM1117" s="57"/>
      <c r="MN1117" s="58"/>
      <c r="MO1117" s="55"/>
      <c r="MP1117" s="57"/>
      <c r="MQ1117" s="58"/>
      <c r="MR1117" s="55"/>
      <c r="MS1117" s="57"/>
      <c r="MT1117" s="58"/>
      <c r="MU1117" s="55"/>
      <c r="MV1117" s="57"/>
      <c r="MW1117" s="58"/>
      <c r="MX1117" s="55"/>
      <c r="MY1117" s="57"/>
      <c r="MZ1117" s="58"/>
      <c r="NA1117" s="55"/>
      <c r="NB1117" s="57"/>
      <c r="NC1117" s="58"/>
      <c r="ND1117" s="55"/>
      <c r="NE1117" s="57"/>
      <c r="NF1117" s="58"/>
      <c r="NG1117" s="55"/>
      <c r="NH1117" s="57"/>
      <c r="NI1117" s="58"/>
      <c r="NJ1117" s="55"/>
      <c r="NK1117" s="57"/>
      <c r="NL1117" s="58"/>
      <c r="NM1117" s="55"/>
      <c r="NN1117" s="57"/>
      <c r="NO1117" s="58"/>
      <c r="NP1117" s="55"/>
      <c r="NQ1117" s="57"/>
      <c r="NR1117" s="58"/>
      <c r="NS1117" s="55"/>
      <c r="NT1117" s="57"/>
      <c r="NU1117" s="58"/>
      <c r="NV1117" s="55"/>
      <c r="NW1117" s="57"/>
      <c r="NX1117" s="58"/>
      <c r="NY1117" s="55"/>
      <c r="NZ1117" s="57"/>
      <c r="OA1117" s="58"/>
      <c r="OB1117" s="55"/>
      <c r="OC1117" s="57"/>
      <c r="OD1117" s="58"/>
      <c r="OE1117" s="55"/>
      <c r="OF1117" s="57"/>
      <c r="OG1117" s="58"/>
      <c r="OH1117" s="55"/>
      <c r="OI1117" s="57"/>
      <c r="OJ1117" s="58"/>
      <c r="OK1117" s="55"/>
      <c r="OL1117" s="57"/>
      <c r="OM1117" s="58"/>
      <c r="ON1117" s="55"/>
      <c r="OO1117" s="57"/>
      <c r="OP1117" s="58"/>
      <c r="OQ1117" s="55"/>
      <c r="OR1117" s="57"/>
      <c r="OS1117" s="58"/>
      <c r="OT1117" s="55"/>
      <c r="OU1117" s="57"/>
      <c r="OV1117" s="58"/>
      <c r="OW1117" s="55"/>
      <c r="OX1117" s="57"/>
      <c r="OY1117" s="58"/>
      <c r="OZ1117" s="55"/>
      <c r="PA1117" s="57"/>
      <c r="PB1117" s="58"/>
      <c r="PC1117" s="55"/>
      <c r="PD1117" s="57"/>
      <c r="PE1117" s="58"/>
      <c r="PF1117" s="55"/>
      <c r="PG1117" s="57"/>
      <c r="PH1117" s="58"/>
      <c r="PI1117" s="55"/>
      <c r="PJ1117" s="57"/>
      <c r="PK1117" s="58"/>
      <c r="PL1117" s="55"/>
      <c r="PM1117" s="57"/>
      <c r="PN1117" s="58"/>
      <c r="PO1117" s="55"/>
      <c r="PP1117" s="57"/>
      <c r="PQ1117" s="58"/>
      <c r="PR1117" s="55"/>
      <c r="PS1117" s="57"/>
      <c r="PT1117" s="58"/>
      <c r="PU1117" s="55"/>
      <c r="PV1117" s="57"/>
      <c r="PW1117" s="58"/>
      <c r="PX1117" s="55"/>
      <c r="PY1117" s="57"/>
      <c r="PZ1117" s="58"/>
      <c r="QA1117" s="55"/>
      <c r="QB1117" s="57"/>
      <c r="QC1117" s="58"/>
      <c r="QD1117" s="55"/>
      <c r="QE1117" s="57"/>
      <c r="QF1117" s="58"/>
      <c r="QG1117" s="55"/>
      <c r="QH1117" s="57"/>
      <c r="QI1117" s="58"/>
      <c r="QJ1117" s="55"/>
      <c r="QK1117" s="57"/>
      <c r="QL1117" s="58"/>
      <c r="QM1117" s="55"/>
      <c r="QN1117" s="57"/>
      <c r="QO1117" s="58"/>
      <c r="QP1117" s="55"/>
      <c r="QQ1117" s="57"/>
      <c r="QR1117" s="58"/>
      <c r="QS1117" s="55"/>
      <c r="QT1117" s="57"/>
      <c r="QU1117" s="58"/>
      <c r="QV1117" s="55"/>
      <c r="QW1117" s="57"/>
      <c r="QX1117" s="58"/>
      <c r="QY1117" s="55"/>
      <c r="QZ1117" s="57"/>
      <c r="RA1117" s="58"/>
      <c r="RB1117" s="55"/>
      <c r="RC1117" s="57"/>
      <c r="RD1117" s="58"/>
      <c r="RE1117" s="55"/>
      <c r="RF1117" s="57"/>
      <c r="RG1117" s="58"/>
      <c r="RH1117" s="55"/>
      <c r="RI1117" s="57"/>
      <c r="RJ1117" s="58"/>
      <c r="RK1117" s="55"/>
      <c r="RL1117" s="57"/>
      <c r="RM1117" s="58"/>
      <c r="RN1117" s="55"/>
      <c r="RO1117" s="57"/>
      <c r="RP1117" s="58"/>
      <c r="RQ1117" s="55"/>
      <c r="RR1117" s="57"/>
      <c r="RS1117" s="58"/>
      <c r="RT1117" s="55"/>
      <c r="RU1117" s="57"/>
      <c r="RV1117" s="58"/>
      <c r="RW1117" s="55"/>
      <c r="RX1117" s="57"/>
      <c r="RY1117" s="58"/>
      <c r="RZ1117" s="55"/>
      <c r="SA1117" s="57"/>
      <c r="SB1117" s="58"/>
      <c r="SC1117" s="55"/>
      <c r="SD1117" s="57"/>
      <c r="SE1117" s="58"/>
      <c r="SF1117" s="55"/>
      <c r="SG1117" s="57"/>
      <c r="SH1117" s="58"/>
      <c r="SI1117" s="55"/>
      <c r="SJ1117" s="57"/>
      <c r="SK1117" s="58"/>
      <c r="SL1117" s="55"/>
      <c r="SM1117" s="57"/>
      <c r="SN1117" s="58"/>
      <c r="SO1117" s="55"/>
      <c r="SP1117" s="57"/>
      <c r="SQ1117" s="58"/>
      <c r="SR1117" s="55"/>
      <c r="SS1117" s="57"/>
      <c r="ST1117" s="58"/>
      <c r="SU1117" s="55"/>
      <c r="SV1117" s="57"/>
      <c r="SW1117" s="58"/>
      <c r="SX1117" s="55"/>
      <c r="SY1117" s="57"/>
      <c r="SZ1117" s="58"/>
      <c r="TA1117" s="55"/>
      <c r="TB1117" s="57"/>
      <c r="TC1117" s="58"/>
      <c r="TD1117" s="55"/>
      <c r="TE1117" s="57"/>
      <c r="TF1117" s="58"/>
      <c r="TG1117" s="55"/>
      <c r="TH1117" s="57"/>
      <c r="TI1117" s="58"/>
      <c r="TJ1117" s="55"/>
      <c r="TK1117" s="57"/>
      <c r="TL1117" s="58"/>
      <c r="TM1117" s="55"/>
      <c r="TN1117" s="57"/>
      <c r="TO1117" s="58"/>
      <c r="TP1117" s="55"/>
      <c r="TQ1117" s="57"/>
      <c r="TR1117" s="58"/>
      <c r="TS1117" s="55"/>
      <c r="TT1117" s="57"/>
      <c r="TU1117" s="58"/>
      <c r="TV1117" s="55"/>
      <c r="TW1117" s="57"/>
      <c r="TX1117" s="58"/>
      <c r="TY1117" s="55"/>
      <c r="TZ1117" s="57"/>
      <c r="UA1117" s="58"/>
      <c r="UB1117" s="55"/>
      <c r="UC1117" s="57"/>
      <c r="UD1117" s="58"/>
      <c r="UE1117" s="55"/>
      <c r="UF1117" s="57"/>
      <c r="UG1117" s="58"/>
      <c r="UH1117" s="55"/>
      <c r="UI1117" s="57"/>
      <c r="UJ1117" s="58"/>
      <c r="UK1117" s="55"/>
      <c r="UL1117" s="57"/>
      <c r="UM1117" s="58"/>
      <c r="UN1117" s="55"/>
      <c r="UO1117" s="57"/>
      <c r="UP1117" s="58"/>
      <c r="UQ1117" s="55"/>
      <c r="UR1117" s="57"/>
      <c r="US1117" s="58"/>
      <c r="UT1117" s="55"/>
      <c r="UU1117" s="57"/>
      <c r="UV1117" s="58"/>
      <c r="UW1117" s="55"/>
      <c r="UX1117" s="57"/>
      <c r="UY1117" s="58"/>
      <c r="UZ1117" s="55"/>
      <c r="VA1117" s="57"/>
      <c r="VB1117" s="58"/>
      <c r="VC1117" s="55"/>
      <c r="VD1117" s="57"/>
      <c r="VE1117" s="58"/>
      <c r="VF1117" s="55"/>
      <c r="VG1117" s="57"/>
      <c r="VH1117" s="58"/>
      <c r="VI1117" s="55"/>
      <c r="VJ1117" s="57"/>
      <c r="VK1117" s="58"/>
      <c r="VL1117" s="55"/>
      <c r="VM1117" s="57"/>
      <c r="VN1117" s="58"/>
      <c r="VO1117" s="55"/>
      <c r="VP1117" s="57"/>
      <c r="VQ1117" s="58"/>
      <c r="VR1117" s="55"/>
      <c r="VS1117" s="57"/>
      <c r="VT1117" s="58"/>
      <c r="VU1117" s="55"/>
      <c r="VV1117" s="57"/>
      <c r="VW1117" s="58"/>
      <c r="VX1117" s="55"/>
      <c r="VY1117" s="57"/>
      <c r="VZ1117" s="58"/>
      <c r="WA1117" s="55"/>
      <c r="WB1117" s="57"/>
      <c r="WC1117" s="58"/>
      <c r="WD1117" s="55"/>
      <c r="WE1117" s="57"/>
      <c r="WF1117" s="58"/>
      <c r="WG1117" s="55"/>
      <c r="WH1117" s="57"/>
      <c r="WI1117" s="58"/>
      <c r="WJ1117" s="55"/>
      <c r="WK1117" s="57"/>
      <c r="WL1117" s="58"/>
      <c r="WM1117" s="55"/>
      <c r="WN1117" s="57"/>
      <c r="WO1117" s="58"/>
      <c r="WP1117" s="55"/>
      <c r="WQ1117" s="57"/>
      <c r="WR1117" s="58"/>
      <c r="WS1117" s="55"/>
      <c r="WT1117" s="57"/>
      <c r="WU1117" s="58"/>
      <c r="WV1117" s="55"/>
      <c r="WW1117" s="57"/>
      <c r="WX1117" s="58"/>
      <c r="WY1117" s="55"/>
      <c r="WZ1117" s="57"/>
      <c r="XA1117" s="58"/>
      <c r="XB1117" s="55"/>
      <c r="XC1117" s="57"/>
      <c r="XD1117" s="58"/>
      <c r="XE1117" s="55"/>
      <c r="XF1117" s="57"/>
      <c r="XG1117" s="58"/>
      <c r="XH1117" s="55"/>
      <c r="XI1117" s="57"/>
      <c r="XJ1117" s="58"/>
      <c r="XK1117" s="55"/>
      <c r="XL1117" s="57"/>
      <c r="XM1117" s="58"/>
      <c r="XN1117" s="55"/>
      <c r="XO1117" s="57"/>
      <c r="XP1117" s="58"/>
      <c r="XQ1117" s="55"/>
      <c r="XR1117" s="57"/>
      <c r="XS1117" s="58"/>
      <c r="XT1117" s="55"/>
      <c r="XU1117" s="57"/>
      <c r="XV1117" s="58"/>
      <c r="XW1117" s="55"/>
      <c r="XX1117" s="57"/>
      <c r="XY1117" s="58"/>
      <c r="XZ1117" s="55"/>
      <c r="YA1117" s="57"/>
      <c r="YB1117" s="58"/>
      <c r="YC1117" s="55"/>
      <c r="YD1117" s="57"/>
      <c r="YE1117" s="58"/>
      <c r="YF1117" s="55"/>
      <c r="YG1117" s="57"/>
      <c r="YH1117" s="58"/>
      <c r="YI1117" s="55"/>
      <c r="YJ1117" s="57"/>
      <c r="YK1117" s="58"/>
      <c r="YL1117" s="55"/>
      <c r="YM1117" s="57"/>
      <c r="YN1117" s="58"/>
      <c r="YO1117" s="55"/>
      <c r="YP1117" s="57"/>
      <c r="YQ1117" s="58"/>
      <c r="YR1117" s="55"/>
      <c r="YS1117" s="57"/>
      <c r="YT1117" s="58"/>
      <c r="YU1117" s="55"/>
      <c r="YV1117" s="57"/>
      <c r="YW1117" s="58"/>
      <c r="YX1117" s="55"/>
      <c r="YY1117" s="57"/>
      <c r="YZ1117" s="58"/>
      <c r="ZA1117" s="55"/>
      <c r="ZB1117" s="57"/>
      <c r="ZC1117" s="58"/>
      <c r="ZD1117" s="55"/>
      <c r="ZE1117" s="57"/>
      <c r="ZF1117" s="58"/>
      <c r="ZG1117" s="55"/>
      <c r="ZH1117" s="57"/>
      <c r="ZI1117" s="58"/>
      <c r="ZJ1117" s="55"/>
      <c r="ZK1117" s="57"/>
      <c r="ZL1117" s="58"/>
      <c r="ZM1117" s="55"/>
      <c r="ZN1117" s="57"/>
      <c r="ZO1117" s="58"/>
      <c r="ZP1117" s="55"/>
      <c r="ZQ1117" s="57"/>
      <c r="ZR1117" s="58"/>
      <c r="ZS1117" s="55"/>
      <c r="ZT1117" s="57"/>
      <c r="ZU1117" s="58"/>
      <c r="ZV1117" s="55"/>
      <c r="ZW1117" s="57"/>
      <c r="ZX1117" s="58"/>
      <c r="ZY1117" s="55"/>
      <c r="ZZ1117" s="57"/>
      <c r="AAA1117" s="58"/>
      <c r="AAB1117" s="55"/>
      <c r="AAC1117" s="57"/>
      <c r="AAD1117" s="58"/>
      <c r="AAE1117" s="55"/>
      <c r="AAF1117" s="57"/>
      <c r="AAG1117" s="58"/>
      <c r="AAH1117" s="55"/>
      <c r="AAI1117" s="57"/>
      <c r="AAJ1117" s="58"/>
      <c r="AAK1117" s="55"/>
      <c r="AAL1117" s="57"/>
      <c r="AAM1117" s="58"/>
      <c r="AAN1117" s="55"/>
      <c r="AAO1117" s="57"/>
      <c r="AAP1117" s="58"/>
      <c r="AAQ1117" s="55"/>
      <c r="AAR1117" s="57"/>
      <c r="AAS1117" s="58"/>
      <c r="AAT1117" s="55"/>
      <c r="AAU1117" s="57"/>
      <c r="AAV1117" s="58"/>
      <c r="AAW1117" s="55"/>
      <c r="AAX1117" s="57"/>
      <c r="AAY1117" s="58"/>
      <c r="AAZ1117" s="55"/>
      <c r="ABA1117" s="57"/>
      <c r="ABB1117" s="58"/>
      <c r="ABC1117" s="55"/>
      <c r="ABD1117" s="57"/>
      <c r="ABE1117" s="58"/>
      <c r="ABF1117" s="55"/>
      <c r="ABG1117" s="57"/>
      <c r="ABH1117" s="58"/>
      <c r="ABI1117" s="55"/>
      <c r="ABJ1117" s="57"/>
      <c r="ABK1117" s="58"/>
      <c r="ABL1117" s="55"/>
      <c r="ABM1117" s="57"/>
      <c r="ABN1117" s="58"/>
      <c r="ABO1117" s="55"/>
      <c r="ABP1117" s="57"/>
      <c r="ABQ1117" s="58"/>
      <c r="ABR1117" s="55"/>
      <c r="ABS1117" s="57"/>
      <c r="ABT1117" s="58"/>
      <c r="ABU1117" s="55"/>
      <c r="ABV1117" s="57"/>
      <c r="ABW1117" s="58"/>
      <c r="ABX1117" s="55"/>
      <c r="ABY1117" s="57"/>
      <c r="ABZ1117" s="58"/>
      <c r="ACA1117" s="55"/>
      <c r="ACB1117" s="57"/>
      <c r="ACC1117" s="58"/>
      <c r="ACD1117" s="55"/>
      <c r="ACE1117" s="57"/>
      <c r="ACF1117" s="58"/>
      <c r="ACG1117" s="55"/>
      <c r="ACH1117" s="57"/>
      <c r="ACI1117" s="58"/>
      <c r="ACJ1117" s="55"/>
      <c r="ACK1117" s="57"/>
      <c r="ACL1117" s="58"/>
      <c r="ACM1117" s="55"/>
      <c r="ACN1117" s="57"/>
      <c r="ACO1117" s="58"/>
      <c r="ACP1117" s="55"/>
      <c r="ACQ1117" s="57"/>
      <c r="ACR1117" s="58"/>
      <c r="ACS1117" s="55"/>
      <c r="ACT1117" s="57"/>
      <c r="ACU1117" s="58"/>
      <c r="ACV1117" s="55"/>
      <c r="ACW1117" s="57"/>
      <c r="ACX1117" s="58"/>
      <c r="ACY1117" s="55"/>
      <c r="ACZ1117" s="57"/>
      <c r="ADA1117" s="58"/>
      <c r="ADB1117" s="55"/>
      <c r="ADC1117" s="57"/>
      <c r="ADD1117" s="58"/>
      <c r="ADE1117" s="55"/>
      <c r="ADF1117" s="57"/>
      <c r="ADG1117" s="58"/>
      <c r="ADH1117" s="55"/>
      <c r="ADI1117" s="57"/>
      <c r="ADJ1117" s="58"/>
      <c r="ADK1117" s="55"/>
      <c r="ADL1117" s="57"/>
      <c r="ADM1117" s="58"/>
      <c r="ADN1117" s="55"/>
      <c r="ADO1117" s="57"/>
      <c r="ADP1117" s="58"/>
      <c r="ADQ1117" s="55"/>
      <c r="ADR1117" s="57"/>
      <c r="ADS1117" s="58"/>
      <c r="ADT1117" s="55"/>
      <c r="ADU1117" s="57"/>
      <c r="ADV1117" s="58"/>
      <c r="ADW1117" s="55"/>
      <c r="ADX1117" s="57"/>
      <c r="ADY1117" s="58"/>
      <c r="ADZ1117" s="55"/>
      <c r="AEA1117" s="57"/>
      <c r="AEB1117" s="58"/>
      <c r="AEC1117" s="55"/>
      <c r="AED1117" s="57"/>
      <c r="AEE1117" s="58"/>
      <c r="AEF1117" s="55"/>
      <c r="AEG1117" s="57"/>
      <c r="AEH1117" s="58"/>
      <c r="AEI1117" s="55"/>
      <c r="AEJ1117" s="57"/>
      <c r="AEK1117" s="58"/>
      <c r="AEL1117" s="55"/>
      <c r="AEM1117" s="57"/>
      <c r="AEN1117" s="58"/>
      <c r="AEO1117" s="55"/>
      <c r="AEP1117" s="57"/>
      <c r="AEQ1117" s="58"/>
      <c r="AER1117" s="55"/>
      <c r="AES1117" s="57"/>
      <c r="AET1117" s="58"/>
      <c r="AEU1117" s="55"/>
      <c r="AEV1117" s="57"/>
      <c r="AEW1117" s="58"/>
      <c r="AEX1117" s="55"/>
      <c r="AEY1117" s="57"/>
      <c r="AEZ1117" s="58"/>
      <c r="AFA1117" s="55"/>
      <c r="AFB1117" s="57"/>
      <c r="AFC1117" s="58"/>
      <c r="AFD1117" s="55"/>
      <c r="AFE1117" s="57"/>
      <c r="AFF1117" s="58"/>
      <c r="AFG1117" s="55"/>
      <c r="AFH1117" s="57"/>
      <c r="AFI1117" s="58"/>
      <c r="AFJ1117" s="55"/>
      <c r="AFK1117" s="57"/>
      <c r="AFL1117" s="58"/>
      <c r="AFM1117" s="55"/>
      <c r="AFN1117" s="57"/>
      <c r="AFO1117" s="58"/>
      <c r="AFP1117" s="55"/>
      <c r="AFQ1117" s="57"/>
      <c r="AFR1117" s="58"/>
      <c r="AFS1117" s="55"/>
      <c r="AFT1117" s="57"/>
      <c r="AFU1117" s="58"/>
      <c r="AFV1117" s="55"/>
      <c r="AFW1117" s="57"/>
      <c r="AFX1117" s="58"/>
      <c r="AFY1117" s="55"/>
      <c r="AFZ1117" s="57"/>
      <c r="AGA1117" s="58"/>
      <c r="AGB1117" s="55"/>
      <c r="AGC1117" s="57"/>
      <c r="AGD1117" s="58"/>
      <c r="AGE1117" s="55"/>
      <c r="AGF1117" s="57"/>
      <c r="AGG1117" s="58"/>
      <c r="AGH1117" s="55"/>
      <c r="AGI1117" s="57"/>
      <c r="AGJ1117" s="58"/>
      <c r="AGK1117" s="55"/>
      <c r="AGL1117" s="57"/>
      <c r="AGM1117" s="58"/>
      <c r="AGN1117" s="55"/>
      <c r="AGO1117" s="57"/>
      <c r="AGP1117" s="58"/>
      <c r="AGQ1117" s="55"/>
      <c r="AGR1117" s="57"/>
      <c r="AGS1117" s="58"/>
      <c r="AGT1117" s="55"/>
      <c r="AGU1117" s="57"/>
      <c r="AGV1117" s="58"/>
      <c r="AGW1117" s="55"/>
      <c r="AGX1117" s="57"/>
      <c r="AGY1117" s="58"/>
      <c r="AGZ1117" s="55"/>
      <c r="AHA1117" s="57"/>
      <c r="AHB1117" s="58"/>
      <c r="AHC1117" s="55"/>
      <c r="AHD1117" s="57"/>
      <c r="AHE1117" s="58"/>
      <c r="AHF1117" s="55"/>
      <c r="AHG1117" s="57"/>
      <c r="AHH1117" s="58"/>
      <c r="AHI1117" s="55"/>
      <c r="AHJ1117" s="57"/>
      <c r="AHK1117" s="58"/>
      <c r="AHL1117" s="55"/>
      <c r="AHM1117" s="57"/>
      <c r="AHN1117" s="58"/>
      <c r="AHO1117" s="55"/>
      <c r="AHP1117" s="57"/>
      <c r="AHQ1117" s="58"/>
      <c r="AHR1117" s="55"/>
      <c r="AHS1117" s="57"/>
      <c r="AHT1117" s="58"/>
      <c r="AHU1117" s="55"/>
      <c r="AHV1117" s="57"/>
      <c r="AHW1117" s="58"/>
      <c r="AHX1117" s="55"/>
      <c r="AHY1117" s="57"/>
      <c r="AHZ1117" s="58"/>
      <c r="AIA1117" s="55"/>
      <c r="AIB1117" s="57"/>
      <c r="AIC1117" s="58"/>
      <c r="AID1117" s="55"/>
      <c r="AIE1117" s="57"/>
      <c r="AIF1117" s="58"/>
      <c r="AIG1117" s="55"/>
      <c r="AIH1117" s="57"/>
      <c r="AII1117" s="58"/>
      <c r="AIJ1117" s="55"/>
      <c r="AIK1117" s="57"/>
      <c r="AIL1117" s="58"/>
      <c r="AIM1117" s="55"/>
      <c r="AIN1117" s="57"/>
      <c r="AIO1117" s="58"/>
      <c r="AIP1117" s="55"/>
      <c r="AIQ1117" s="57"/>
      <c r="AIR1117" s="58"/>
      <c r="AIS1117" s="55"/>
      <c r="AIT1117" s="57"/>
      <c r="AIU1117" s="58"/>
      <c r="AIV1117" s="55"/>
      <c r="AIW1117" s="57"/>
      <c r="AIX1117" s="58"/>
      <c r="AIY1117" s="55"/>
      <c r="AIZ1117" s="57"/>
      <c r="AJA1117" s="58"/>
      <c r="AJB1117" s="55"/>
      <c r="AJC1117" s="57"/>
      <c r="AJD1117" s="58"/>
      <c r="AJE1117" s="55"/>
      <c r="AJF1117" s="57"/>
      <c r="AJG1117" s="58"/>
      <c r="AJH1117" s="55"/>
      <c r="AJI1117" s="57"/>
      <c r="AJJ1117" s="58"/>
      <c r="AJK1117" s="55"/>
      <c r="AJL1117" s="57"/>
      <c r="AJM1117" s="58"/>
      <c r="AJN1117" s="55"/>
      <c r="AJO1117" s="57"/>
      <c r="AJP1117" s="58"/>
      <c r="AJQ1117" s="55"/>
      <c r="AJR1117" s="57"/>
      <c r="AJS1117" s="58"/>
      <c r="AJT1117" s="55"/>
      <c r="AJU1117" s="57"/>
      <c r="AJV1117" s="58"/>
      <c r="AJW1117" s="55"/>
      <c r="AJX1117" s="57"/>
      <c r="AJY1117" s="58"/>
      <c r="AJZ1117" s="55"/>
      <c r="AKA1117" s="57"/>
      <c r="AKB1117" s="58"/>
      <c r="AKC1117" s="55"/>
      <c r="AKD1117" s="57"/>
      <c r="AKE1117" s="58"/>
      <c r="AKF1117" s="55"/>
      <c r="AKG1117" s="57"/>
      <c r="AKH1117" s="58"/>
      <c r="AKI1117" s="55"/>
      <c r="AKJ1117" s="57"/>
      <c r="AKK1117" s="58"/>
      <c r="AKL1117" s="55"/>
      <c r="AKM1117" s="57"/>
      <c r="AKN1117" s="58"/>
      <c r="AKO1117" s="55"/>
      <c r="AKP1117" s="57"/>
      <c r="AKQ1117" s="58"/>
      <c r="AKR1117" s="55"/>
      <c r="AKS1117" s="57"/>
      <c r="AKT1117" s="58"/>
      <c r="AKU1117" s="55"/>
      <c r="AKV1117" s="57"/>
      <c r="AKW1117" s="58"/>
      <c r="AKX1117" s="55"/>
      <c r="AKY1117" s="57"/>
      <c r="AKZ1117" s="58"/>
      <c r="ALA1117" s="55"/>
      <c r="ALB1117" s="57"/>
      <c r="ALC1117" s="58"/>
      <c r="ALD1117" s="55"/>
      <c r="ALE1117" s="57"/>
      <c r="ALF1117" s="58"/>
      <c r="ALG1117" s="55"/>
      <c r="ALH1117" s="57"/>
      <c r="ALI1117" s="58"/>
      <c r="ALJ1117" s="55"/>
      <c r="ALK1117" s="57"/>
      <c r="ALL1117" s="58"/>
      <c r="ALM1117" s="55"/>
      <c r="ALN1117" s="57"/>
      <c r="ALO1117" s="58"/>
      <c r="ALP1117" s="55"/>
      <c r="ALQ1117" s="57"/>
      <c r="ALR1117" s="58"/>
      <c r="ALS1117" s="55"/>
      <c r="ALT1117" s="57"/>
      <c r="ALU1117" s="58"/>
      <c r="ALV1117" s="55"/>
      <c r="ALW1117" s="57"/>
      <c r="ALX1117" s="58"/>
      <c r="ALY1117" s="55"/>
      <c r="ALZ1117" s="57"/>
      <c r="AMA1117" s="58"/>
      <c r="AMB1117" s="55"/>
      <c r="AMC1117" s="57"/>
      <c r="AMD1117" s="58"/>
      <c r="AME1117" s="55"/>
      <c r="AMF1117" s="57"/>
      <c r="AMG1117" s="58"/>
      <c r="AMH1117" s="55"/>
      <c r="AMI1117" s="57"/>
      <c r="AMJ1117" s="58"/>
      <c r="AMK1117" s="55"/>
      <c r="AML1117" s="57"/>
      <c r="AMM1117" s="58"/>
      <c r="AMN1117" s="55"/>
      <c r="AMO1117" s="57"/>
      <c r="AMP1117" s="58"/>
      <c r="AMQ1117" s="55"/>
      <c r="AMR1117" s="57"/>
      <c r="AMS1117" s="58"/>
      <c r="AMT1117" s="55"/>
      <c r="AMU1117" s="57"/>
      <c r="AMV1117" s="58"/>
      <c r="AMW1117" s="55"/>
      <c r="AMX1117" s="57"/>
      <c r="AMY1117" s="58"/>
      <c r="AMZ1117" s="55"/>
      <c r="ANA1117" s="57"/>
      <c r="ANB1117" s="58"/>
      <c r="ANC1117" s="55"/>
      <c r="AND1117" s="57"/>
      <c r="ANE1117" s="58"/>
      <c r="ANF1117" s="55"/>
      <c r="ANG1117" s="57"/>
      <c r="ANH1117" s="58"/>
      <c r="ANI1117" s="55"/>
      <c r="ANJ1117" s="57"/>
      <c r="ANK1117" s="58"/>
      <c r="ANL1117" s="55"/>
      <c r="ANM1117" s="57"/>
      <c r="ANN1117" s="58"/>
      <c r="ANO1117" s="55"/>
      <c r="ANP1117" s="57"/>
      <c r="ANQ1117" s="58"/>
      <c r="ANR1117" s="55"/>
      <c r="ANS1117" s="57"/>
      <c r="ANT1117" s="58"/>
      <c r="ANU1117" s="55"/>
      <c r="ANV1117" s="57"/>
      <c r="ANW1117" s="58"/>
      <c r="ANX1117" s="55"/>
      <c r="ANY1117" s="57"/>
      <c r="ANZ1117" s="58"/>
      <c r="AOA1117" s="55"/>
      <c r="AOB1117" s="57"/>
      <c r="AOC1117" s="58"/>
      <c r="AOD1117" s="55"/>
      <c r="AOE1117" s="57"/>
      <c r="AOF1117" s="58"/>
      <c r="AOG1117" s="55"/>
      <c r="AOH1117" s="57"/>
      <c r="AOI1117" s="58"/>
      <c r="AOJ1117" s="55"/>
      <c r="AOK1117" s="57"/>
      <c r="AOL1117" s="58"/>
      <c r="AOM1117" s="55"/>
      <c r="AON1117" s="57"/>
      <c r="AOO1117" s="58"/>
      <c r="AOP1117" s="55"/>
      <c r="AOQ1117" s="57"/>
      <c r="AOR1117" s="58"/>
      <c r="AOS1117" s="55"/>
      <c r="AOT1117" s="57"/>
      <c r="AOU1117" s="58"/>
      <c r="AOV1117" s="55"/>
      <c r="AOW1117" s="57"/>
      <c r="AOX1117" s="58"/>
      <c r="AOY1117" s="55"/>
      <c r="AOZ1117" s="57"/>
      <c r="APA1117" s="58"/>
      <c r="APB1117" s="55"/>
      <c r="APC1117" s="57"/>
      <c r="APD1117" s="58"/>
      <c r="APE1117" s="55"/>
      <c r="APF1117" s="57"/>
      <c r="APG1117" s="58"/>
      <c r="APH1117" s="55"/>
      <c r="API1117" s="57"/>
      <c r="APJ1117" s="58"/>
      <c r="APK1117" s="55"/>
      <c r="APL1117" s="57"/>
      <c r="APM1117" s="58"/>
      <c r="APN1117" s="55"/>
      <c r="APO1117" s="57"/>
      <c r="APP1117" s="58"/>
      <c r="APQ1117" s="55"/>
      <c r="APR1117" s="57"/>
      <c r="APS1117" s="58"/>
      <c r="APT1117" s="55"/>
      <c r="APU1117" s="57"/>
      <c r="APV1117" s="58"/>
      <c r="APW1117" s="55"/>
      <c r="APX1117" s="57"/>
      <c r="APY1117" s="58"/>
      <c r="APZ1117" s="55"/>
      <c r="AQA1117" s="57"/>
      <c r="AQB1117" s="58"/>
      <c r="AQC1117" s="55"/>
      <c r="AQD1117" s="57"/>
      <c r="AQE1117" s="58"/>
      <c r="AQF1117" s="55"/>
      <c r="AQG1117" s="57"/>
      <c r="AQH1117" s="58"/>
      <c r="AQI1117" s="55"/>
      <c r="AQJ1117" s="57"/>
      <c r="AQK1117" s="58"/>
      <c r="AQL1117" s="55"/>
      <c r="AQM1117" s="57"/>
      <c r="AQN1117" s="58"/>
      <c r="AQO1117" s="55"/>
      <c r="AQP1117" s="57"/>
      <c r="AQQ1117" s="58"/>
      <c r="AQR1117" s="55"/>
      <c r="AQS1117" s="57"/>
      <c r="AQT1117" s="58"/>
      <c r="AQU1117" s="55"/>
      <c r="AQV1117" s="57"/>
      <c r="AQW1117" s="58"/>
      <c r="AQX1117" s="55"/>
      <c r="AQY1117" s="57"/>
      <c r="AQZ1117" s="58"/>
      <c r="ARA1117" s="55"/>
      <c r="ARB1117" s="57"/>
      <c r="ARC1117" s="58"/>
      <c r="ARD1117" s="55"/>
      <c r="ARE1117" s="57"/>
      <c r="ARF1117" s="58"/>
      <c r="ARG1117" s="55"/>
      <c r="ARH1117" s="57"/>
      <c r="ARI1117" s="58"/>
      <c r="ARJ1117" s="55"/>
      <c r="ARK1117" s="57"/>
      <c r="ARL1117" s="58"/>
      <c r="ARM1117" s="55"/>
      <c r="ARN1117" s="57"/>
      <c r="ARO1117" s="58"/>
      <c r="ARP1117" s="55"/>
      <c r="ARQ1117" s="57"/>
      <c r="ARR1117" s="58"/>
      <c r="ARS1117" s="55"/>
      <c r="ART1117" s="57"/>
      <c r="ARU1117" s="58"/>
      <c r="ARV1117" s="55"/>
      <c r="ARW1117" s="57"/>
      <c r="ARX1117" s="58"/>
      <c r="ARY1117" s="55"/>
      <c r="ARZ1117" s="57"/>
      <c r="ASA1117" s="58"/>
      <c r="ASB1117" s="55"/>
      <c r="ASC1117" s="57"/>
      <c r="ASD1117" s="58"/>
      <c r="ASE1117" s="55"/>
      <c r="ASF1117" s="57"/>
      <c r="ASG1117" s="58"/>
      <c r="ASH1117" s="55"/>
      <c r="ASI1117" s="57"/>
      <c r="ASJ1117" s="58"/>
      <c r="ASK1117" s="55"/>
      <c r="ASL1117" s="57"/>
      <c r="ASM1117" s="58"/>
      <c r="ASN1117" s="55"/>
      <c r="ASO1117" s="57"/>
      <c r="ASP1117" s="58"/>
      <c r="ASQ1117" s="55"/>
      <c r="ASR1117" s="57"/>
      <c r="ASS1117" s="58"/>
      <c r="AST1117" s="55"/>
      <c r="ASU1117" s="57"/>
      <c r="ASV1117" s="58"/>
      <c r="ASW1117" s="55"/>
      <c r="ASX1117" s="57"/>
      <c r="ASY1117" s="58"/>
      <c r="ASZ1117" s="55"/>
      <c r="ATA1117" s="57"/>
      <c r="ATB1117" s="58"/>
      <c r="ATC1117" s="55"/>
      <c r="ATD1117" s="57"/>
      <c r="ATE1117" s="58"/>
      <c r="ATF1117" s="55"/>
      <c r="ATG1117" s="57"/>
      <c r="ATH1117" s="58"/>
      <c r="ATI1117" s="55"/>
      <c r="ATJ1117" s="57"/>
      <c r="ATK1117" s="58"/>
      <c r="ATL1117" s="55"/>
      <c r="ATM1117" s="57"/>
      <c r="ATN1117" s="58"/>
      <c r="ATO1117" s="55"/>
      <c r="ATP1117" s="57"/>
      <c r="ATQ1117" s="58"/>
      <c r="ATR1117" s="55"/>
      <c r="ATS1117" s="57"/>
      <c r="ATT1117" s="58"/>
      <c r="ATU1117" s="55"/>
      <c r="ATV1117" s="57"/>
      <c r="ATW1117" s="58"/>
      <c r="ATX1117" s="55"/>
      <c r="ATY1117" s="57"/>
      <c r="ATZ1117" s="58"/>
      <c r="AUA1117" s="55"/>
      <c r="AUB1117" s="57"/>
      <c r="AUC1117" s="58"/>
      <c r="AUD1117" s="55"/>
      <c r="AUE1117" s="57"/>
      <c r="AUF1117" s="58"/>
      <c r="AUG1117" s="55"/>
      <c r="AUH1117" s="57"/>
      <c r="AUI1117" s="58"/>
      <c r="AUJ1117" s="55"/>
      <c r="AUK1117" s="57"/>
      <c r="AUL1117" s="58"/>
      <c r="AUM1117" s="55"/>
      <c r="AUN1117" s="57"/>
      <c r="AUO1117" s="58"/>
      <c r="AUP1117" s="55"/>
      <c r="AUQ1117" s="57"/>
      <c r="AUR1117" s="58"/>
      <c r="AUS1117" s="55"/>
      <c r="AUT1117" s="57"/>
      <c r="AUU1117" s="58"/>
      <c r="AUV1117" s="55"/>
      <c r="AUW1117" s="57"/>
      <c r="AUX1117" s="58"/>
      <c r="AUY1117" s="55"/>
      <c r="AUZ1117" s="57"/>
      <c r="AVA1117" s="58"/>
      <c r="AVB1117" s="55"/>
      <c r="AVC1117" s="57"/>
      <c r="AVD1117" s="58"/>
      <c r="AVE1117" s="55"/>
      <c r="AVF1117" s="57"/>
      <c r="AVG1117" s="58"/>
      <c r="AVH1117" s="55"/>
      <c r="AVI1117" s="57"/>
      <c r="AVJ1117" s="58"/>
      <c r="AVK1117" s="55"/>
      <c r="AVL1117" s="57"/>
      <c r="AVM1117" s="58"/>
      <c r="AVN1117" s="55"/>
      <c r="AVO1117" s="57"/>
      <c r="AVP1117" s="58"/>
      <c r="AVQ1117" s="55"/>
      <c r="AVR1117" s="57"/>
      <c r="AVS1117" s="58"/>
      <c r="AVT1117" s="55"/>
      <c r="AVU1117" s="57"/>
      <c r="AVV1117" s="58"/>
      <c r="AVW1117" s="55"/>
      <c r="AVX1117" s="57"/>
      <c r="AVY1117" s="58"/>
      <c r="AVZ1117" s="55"/>
      <c r="AWA1117" s="57"/>
      <c r="AWB1117" s="58"/>
      <c r="AWC1117" s="55"/>
      <c r="AWD1117" s="57"/>
      <c r="AWE1117" s="58"/>
      <c r="AWF1117" s="55"/>
      <c r="AWG1117" s="57"/>
      <c r="AWH1117" s="58"/>
      <c r="AWI1117" s="55"/>
      <c r="AWJ1117" s="57"/>
      <c r="AWK1117" s="58"/>
      <c r="AWL1117" s="55"/>
      <c r="AWM1117" s="57"/>
      <c r="AWN1117" s="58"/>
      <c r="AWO1117" s="55"/>
      <c r="AWP1117" s="57"/>
      <c r="AWQ1117" s="58"/>
      <c r="AWR1117" s="55"/>
      <c r="AWS1117" s="57"/>
      <c r="AWT1117" s="58"/>
      <c r="AWU1117" s="55"/>
      <c r="AWV1117" s="57"/>
      <c r="AWW1117" s="58"/>
      <c r="AWX1117" s="55"/>
      <c r="AWY1117" s="57"/>
      <c r="AWZ1117" s="58"/>
      <c r="AXA1117" s="55"/>
      <c r="AXB1117" s="57"/>
      <c r="AXC1117" s="58"/>
      <c r="AXD1117" s="55"/>
      <c r="AXE1117" s="57"/>
      <c r="AXF1117" s="58"/>
      <c r="AXG1117" s="55"/>
      <c r="AXH1117" s="57"/>
      <c r="AXI1117" s="58"/>
      <c r="AXJ1117" s="55"/>
      <c r="AXK1117" s="57"/>
      <c r="AXL1117" s="58"/>
      <c r="AXM1117" s="55"/>
      <c r="AXN1117" s="57"/>
      <c r="AXO1117" s="58"/>
      <c r="AXP1117" s="55"/>
      <c r="AXQ1117" s="57"/>
      <c r="AXR1117" s="58"/>
      <c r="AXS1117" s="55"/>
      <c r="AXT1117" s="57"/>
      <c r="AXU1117" s="58"/>
      <c r="AXV1117" s="55"/>
      <c r="AXW1117" s="57"/>
      <c r="AXX1117" s="58"/>
      <c r="AXY1117" s="55"/>
      <c r="AXZ1117" s="57"/>
      <c r="AYA1117" s="58"/>
      <c r="AYB1117" s="55"/>
      <c r="AYC1117" s="57"/>
      <c r="AYD1117" s="58"/>
      <c r="AYE1117" s="55"/>
      <c r="AYF1117" s="57"/>
      <c r="AYG1117" s="58"/>
      <c r="AYH1117" s="55"/>
      <c r="AYI1117" s="57"/>
      <c r="AYJ1117" s="58"/>
      <c r="AYK1117" s="55"/>
      <c r="AYL1117" s="57"/>
      <c r="AYM1117" s="58"/>
      <c r="AYN1117" s="55"/>
      <c r="AYO1117" s="57"/>
      <c r="AYP1117" s="58"/>
      <c r="AYQ1117" s="55"/>
      <c r="AYR1117" s="57"/>
      <c r="AYS1117" s="58"/>
      <c r="AYT1117" s="55"/>
      <c r="AYU1117" s="57"/>
      <c r="AYV1117" s="58"/>
      <c r="AYW1117" s="55"/>
      <c r="AYX1117" s="57"/>
      <c r="AYY1117" s="58"/>
      <c r="AYZ1117" s="55"/>
      <c r="AZA1117" s="57"/>
      <c r="AZB1117" s="58"/>
      <c r="AZC1117" s="55"/>
      <c r="AZD1117" s="57"/>
      <c r="AZE1117" s="58"/>
      <c r="AZF1117" s="55"/>
      <c r="AZG1117" s="57"/>
      <c r="AZH1117" s="58"/>
      <c r="AZI1117" s="55"/>
      <c r="AZJ1117" s="57"/>
      <c r="AZK1117" s="58"/>
      <c r="AZL1117" s="55"/>
      <c r="AZM1117" s="57"/>
      <c r="AZN1117" s="58"/>
      <c r="AZO1117" s="55"/>
      <c r="AZP1117" s="57"/>
      <c r="AZQ1117" s="58"/>
      <c r="AZR1117" s="55"/>
      <c r="AZS1117" s="57"/>
      <c r="AZT1117" s="58"/>
      <c r="AZU1117" s="55"/>
      <c r="AZV1117" s="57"/>
      <c r="AZW1117" s="58"/>
      <c r="AZX1117" s="55"/>
      <c r="AZY1117" s="57"/>
      <c r="AZZ1117" s="58"/>
      <c r="BAA1117" s="55"/>
      <c r="BAB1117" s="57"/>
      <c r="BAC1117" s="58"/>
      <c r="BAD1117" s="55"/>
      <c r="BAE1117" s="57"/>
      <c r="BAF1117" s="58"/>
      <c r="BAG1117" s="55"/>
      <c r="BAH1117" s="57"/>
      <c r="BAI1117" s="58"/>
      <c r="BAJ1117" s="55"/>
      <c r="BAK1117" s="57"/>
      <c r="BAL1117" s="58"/>
      <c r="BAM1117" s="55"/>
      <c r="BAN1117" s="57"/>
      <c r="BAO1117" s="58"/>
      <c r="BAP1117" s="55"/>
      <c r="BAQ1117" s="57"/>
      <c r="BAR1117" s="58"/>
      <c r="BAS1117" s="55"/>
      <c r="BAT1117" s="57"/>
      <c r="BAU1117" s="58"/>
      <c r="BAV1117" s="55"/>
      <c r="BAW1117" s="57"/>
      <c r="BAX1117" s="58"/>
      <c r="BAY1117" s="55"/>
      <c r="BAZ1117" s="57"/>
      <c r="BBA1117" s="58"/>
      <c r="BBB1117" s="55"/>
      <c r="BBC1117" s="57"/>
      <c r="BBD1117" s="58"/>
      <c r="BBE1117" s="55"/>
      <c r="BBF1117" s="57"/>
      <c r="BBG1117" s="58"/>
      <c r="BBH1117" s="55"/>
      <c r="BBI1117" s="57"/>
      <c r="BBJ1117" s="58"/>
      <c r="BBK1117" s="55"/>
      <c r="BBL1117" s="57"/>
      <c r="BBM1117" s="58"/>
      <c r="BBN1117" s="55"/>
      <c r="BBO1117" s="57"/>
      <c r="BBP1117" s="58"/>
      <c r="BBQ1117" s="55"/>
      <c r="BBR1117" s="57"/>
      <c r="BBS1117" s="58"/>
      <c r="BBT1117" s="55"/>
      <c r="BBU1117" s="57"/>
      <c r="BBV1117" s="58"/>
      <c r="BBW1117" s="55"/>
      <c r="BBX1117" s="57"/>
      <c r="BBY1117" s="58"/>
      <c r="BBZ1117" s="55"/>
      <c r="BCA1117" s="57"/>
      <c r="BCB1117" s="58"/>
      <c r="BCC1117" s="55"/>
      <c r="BCD1117" s="57"/>
      <c r="BCE1117" s="58"/>
      <c r="BCF1117" s="55"/>
      <c r="BCG1117" s="57"/>
      <c r="BCH1117" s="58"/>
      <c r="BCI1117" s="55"/>
      <c r="BCJ1117" s="57"/>
      <c r="BCK1117" s="58"/>
      <c r="BCL1117" s="55"/>
      <c r="BCM1117" s="57"/>
      <c r="BCN1117" s="58"/>
      <c r="BCO1117" s="55"/>
      <c r="BCP1117" s="57"/>
      <c r="BCQ1117" s="58"/>
      <c r="BCR1117" s="55"/>
      <c r="BCS1117" s="57"/>
      <c r="BCT1117" s="58"/>
      <c r="BCU1117" s="55"/>
      <c r="BCV1117" s="57"/>
      <c r="BCW1117" s="58"/>
      <c r="BCX1117" s="55"/>
      <c r="BCY1117" s="57"/>
      <c r="BCZ1117" s="58"/>
      <c r="BDA1117" s="55"/>
      <c r="BDB1117" s="57"/>
      <c r="BDC1117" s="58"/>
      <c r="BDD1117" s="55"/>
      <c r="BDE1117" s="57"/>
      <c r="BDF1117" s="58"/>
      <c r="BDG1117" s="55"/>
      <c r="BDH1117" s="57"/>
      <c r="BDI1117" s="58"/>
      <c r="BDJ1117" s="55"/>
      <c r="BDK1117" s="57"/>
      <c r="BDL1117" s="58"/>
      <c r="BDM1117" s="55"/>
      <c r="BDN1117" s="57"/>
      <c r="BDO1117" s="58"/>
      <c r="BDP1117" s="55"/>
      <c r="BDQ1117" s="57"/>
      <c r="BDR1117" s="58"/>
      <c r="BDS1117" s="55"/>
      <c r="BDT1117" s="57"/>
      <c r="BDU1117" s="58"/>
      <c r="BDV1117" s="55"/>
      <c r="BDW1117" s="57"/>
      <c r="BDX1117" s="58"/>
      <c r="BDY1117" s="55"/>
      <c r="BDZ1117" s="57"/>
      <c r="BEA1117" s="58"/>
      <c r="BEB1117" s="55"/>
      <c r="BEC1117" s="57"/>
      <c r="BED1117" s="58"/>
      <c r="BEE1117" s="55"/>
      <c r="BEF1117" s="57"/>
      <c r="BEG1117" s="58"/>
      <c r="BEH1117" s="55"/>
      <c r="BEI1117" s="57"/>
      <c r="BEJ1117" s="58"/>
      <c r="BEK1117" s="55"/>
      <c r="BEL1117" s="57"/>
      <c r="BEM1117" s="58"/>
      <c r="BEN1117" s="55"/>
      <c r="BEO1117" s="57"/>
      <c r="BEP1117" s="58"/>
      <c r="BEQ1117" s="55"/>
      <c r="BER1117" s="57"/>
      <c r="BES1117" s="58"/>
      <c r="BET1117" s="55"/>
      <c r="BEU1117" s="57"/>
      <c r="BEV1117" s="58"/>
      <c r="BEW1117" s="55"/>
      <c r="BEX1117" s="57"/>
      <c r="BEY1117" s="58"/>
      <c r="BEZ1117" s="55"/>
      <c r="BFA1117" s="57"/>
      <c r="BFB1117" s="58"/>
      <c r="BFC1117" s="55"/>
      <c r="BFD1117" s="57"/>
      <c r="BFE1117" s="58"/>
      <c r="BFF1117" s="55"/>
      <c r="BFG1117" s="57"/>
      <c r="BFH1117" s="58"/>
      <c r="BFI1117" s="55"/>
      <c r="BFJ1117" s="57"/>
      <c r="BFK1117" s="58"/>
      <c r="BFL1117" s="55"/>
      <c r="BFM1117" s="57"/>
      <c r="BFN1117" s="58"/>
      <c r="BFO1117" s="55"/>
      <c r="BFP1117" s="57"/>
      <c r="BFQ1117" s="58"/>
      <c r="BFR1117" s="55"/>
      <c r="BFS1117" s="57"/>
      <c r="BFT1117" s="58"/>
      <c r="BFU1117" s="55"/>
      <c r="BFV1117" s="57"/>
      <c r="BFW1117" s="58"/>
      <c r="BFX1117" s="55"/>
      <c r="BFY1117" s="57"/>
      <c r="BFZ1117" s="58"/>
      <c r="BGA1117" s="55"/>
      <c r="BGB1117" s="57"/>
      <c r="BGC1117" s="58"/>
      <c r="BGD1117" s="55"/>
      <c r="BGE1117" s="57"/>
      <c r="BGF1117" s="58"/>
      <c r="BGG1117" s="55"/>
      <c r="BGH1117" s="57"/>
      <c r="BGI1117" s="58"/>
      <c r="BGJ1117" s="55"/>
      <c r="BGK1117" s="57"/>
      <c r="BGL1117" s="58"/>
      <c r="BGM1117" s="55"/>
      <c r="BGN1117" s="57"/>
      <c r="BGO1117" s="58"/>
      <c r="BGP1117" s="55"/>
      <c r="BGQ1117" s="57"/>
      <c r="BGR1117" s="58"/>
      <c r="BGS1117" s="55"/>
      <c r="BGT1117" s="57"/>
      <c r="BGU1117" s="58"/>
      <c r="BGV1117" s="55"/>
      <c r="BGW1117" s="57"/>
      <c r="BGX1117" s="58"/>
      <c r="BGY1117" s="55"/>
      <c r="BGZ1117" s="57"/>
      <c r="BHA1117" s="58"/>
      <c r="BHB1117" s="55"/>
      <c r="BHC1117" s="57"/>
      <c r="BHD1117" s="58"/>
      <c r="BHE1117" s="55"/>
      <c r="BHF1117" s="57"/>
      <c r="BHG1117" s="58"/>
      <c r="BHH1117" s="55"/>
      <c r="BHI1117" s="57"/>
      <c r="BHJ1117" s="58"/>
      <c r="BHK1117" s="55"/>
      <c r="BHL1117" s="57"/>
      <c r="BHM1117" s="58"/>
      <c r="BHN1117" s="55"/>
      <c r="BHO1117" s="57"/>
      <c r="BHP1117" s="58"/>
      <c r="BHQ1117" s="55"/>
      <c r="BHR1117" s="57"/>
      <c r="BHS1117" s="58"/>
      <c r="BHT1117" s="55"/>
      <c r="BHU1117" s="57"/>
      <c r="BHV1117" s="58"/>
      <c r="BHW1117" s="55"/>
      <c r="BHX1117" s="57"/>
      <c r="BHY1117" s="58"/>
      <c r="BHZ1117" s="55"/>
      <c r="BIA1117" s="57"/>
      <c r="BIB1117" s="58"/>
      <c r="BIC1117" s="55"/>
      <c r="BID1117" s="57"/>
      <c r="BIE1117" s="58"/>
      <c r="BIF1117" s="55"/>
      <c r="BIG1117" s="57"/>
      <c r="BIH1117" s="58"/>
      <c r="BII1117" s="55"/>
      <c r="BIJ1117" s="57"/>
      <c r="BIK1117" s="58"/>
      <c r="BIL1117" s="55"/>
      <c r="BIM1117" s="57"/>
      <c r="BIN1117" s="58"/>
      <c r="BIO1117" s="55"/>
      <c r="BIP1117" s="57"/>
      <c r="BIQ1117" s="58"/>
      <c r="BIR1117" s="55"/>
      <c r="BIS1117" s="57"/>
      <c r="BIT1117" s="58"/>
      <c r="BIU1117" s="55"/>
      <c r="BIV1117" s="57"/>
      <c r="BIW1117" s="58"/>
      <c r="BIX1117" s="55"/>
      <c r="BIY1117" s="57"/>
      <c r="BIZ1117" s="58"/>
      <c r="BJA1117" s="55"/>
      <c r="BJB1117" s="57"/>
      <c r="BJC1117" s="58"/>
      <c r="BJD1117" s="55"/>
      <c r="BJE1117" s="57"/>
      <c r="BJF1117" s="58"/>
      <c r="BJG1117" s="55"/>
      <c r="BJH1117" s="57"/>
      <c r="BJI1117" s="58"/>
      <c r="BJJ1117" s="55"/>
      <c r="BJK1117" s="57"/>
      <c r="BJL1117" s="58"/>
      <c r="BJM1117" s="55"/>
      <c r="BJN1117" s="57"/>
      <c r="BJO1117" s="58"/>
      <c r="BJP1117" s="55"/>
      <c r="BJQ1117" s="57"/>
      <c r="BJR1117" s="58"/>
      <c r="BJS1117" s="55"/>
      <c r="BJT1117" s="57"/>
      <c r="BJU1117" s="58"/>
      <c r="BJV1117" s="55"/>
      <c r="BJW1117" s="57"/>
      <c r="BJX1117" s="58"/>
      <c r="BJY1117" s="55"/>
      <c r="BJZ1117" s="57"/>
      <c r="BKA1117" s="58"/>
      <c r="BKB1117" s="55"/>
      <c r="BKC1117" s="57"/>
      <c r="BKD1117" s="58"/>
      <c r="BKE1117" s="55"/>
      <c r="BKF1117" s="57"/>
      <c r="BKG1117" s="58"/>
      <c r="BKH1117" s="55"/>
      <c r="BKI1117" s="57"/>
      <c r="BKJ1117" s="58"/>
      <c r="BKK1117" s="55"/>
      <c r="BKL1117" s="57"/>
      <c r="BKM1117" s="58"/>
      <c r="BKN1117" s="55"/>
      <c r="BKO1117" s="57"/>
      <c r="BKP1117" s="58"/>
      <c r="BKQ1117" s="55"/>
      <c r="BKR1117" s="57"/>
      <c r="BKS1117" s="58"/>
      <c r="BKT1117" s="55"/>
      <c r="BKU1117" s="57"/>
      <c r="BKV1117" s="58"/>
      <c r="BKW1117" s="55"/>
      <c r="BKX1117" s="57"/>
      <c r="BKY1117" s="58"/>
      <c r="BKZ1117" s="55"/>
      <c r="BLA1117" s="57"/>
      <c r="BLB1117" s="58"/>
      <c r="BLC1117" s="55"/>
      <c r="BLD1117" s="57"/>
      <c r="BLE1117" s="58"/>
      <c r="BLF1117" s="55"/>
      <c r="BLG1117" s="57"/>
      <c r="BLH1117" s="58"/>
      <c r="BLI1117" s="55"/>
      <c r="BLJ1117" s="57"/>
      <c r="BLK1117" s="58"/>
      <c r="BLL1117" s="55"/>
      <c r="BLM1117" s="57"/>
      <c r="BLN1117" s="58"/>
      <c r="BLO1117" s="55"/>
      <c r="BLP1117" s="57"/>
      <c r="BLQ1117" s="58"/>
      <c r="BLR1117" s="55"/>
      <c r="BLS1117" s="57"/>
      <c r="BLT1117" s="58"/>
      <c r="BLU1117" s="55"/>
      <c r="BLV1117" s="57"/>
      <c r="BLW1117" s="58"/>
      <c r="BLX1117" s="55"/>
      <c r="BLY1117" s="57"/>
      <c r="BLZ1117" s="58"/>
      <c r="BMA1117" s="55"/>
      <c r="BMB1117" s="57"/>
      <c r="BMC1117" s="58"/>
      <c r="BMD1117" s="55"/>
      <c r="BME1117" s="57"/>
      <c r="BMF1117" s="58"/>
      <c r="BMG1117" s="55"/>
      <c r="BMH1117" s="57"/>
      <c r="BMI1117" s="58"/>
      <c r="BMJ1117" s="55"/>
      <c r="BMK1117" s="57"/>
      <c r="BML1117" s="58"/>
      <c r="BMM1117" s="55"/>
      <c r="BMN1117" s="57"/>
      <c r="BMO1117" s="58"/>
      <c r="BMP1117" s="55"/>
      <c r="BMQ1117" s="57"/>
      <c r="BMR1117" s="58"/>
      <c r="BMS1117" s="55"/>
      <c r="BMT1117" s="57"/>
      <c r="BMU1117" s="58"/>
      <c r="BMV1117" s="55"/>
      <c r="BMW1117" s="57"/>
      <c r="BMX1117" s="58"/>
      <c r="BMY1117" s="55"/>
      <c r="BMZ1117" s="57"/>
      <c r="BNA1117" s="58"/>
      <c r="BNB1117" s="55"/>
      <c r="BNC1117" s="57"/>
      <c r="BND1117" s="58"/>
      <c r="BNE1117" s="55"/>
      <c r="BNF1117" s="57"/>
      <c r="BNG1117" s="58"/>
      <c r="BNH1117" s="55"/>
      <c r="BNI1117" s="57"/>
      <c r="BNJ1117" s="58"/>
      <c r="BNK1117" s="55"/>
      <c r="BNL1117" s="57"/>
      <c r="BNM1117" s="58"/>
      <c r="BNN1117" s="55"/>
      <c r="BNO1117" s="57"/>
      <c r="BNP1117" s="58"/>
      <c r="BNQ1117" s="55"/>
      <c r="BNR1117" s="57"/>
      <c r="BNS1117" s="58"/>
      <c r="BNT1117" s="55"/>
      <c r="BNU1117" s="57"/>
      <c r="BNV1117" s="58"/>
      <c r="BNW1117" s="55"/>
      <c r="BNX1117" s="57"/>
      <c r="BNY1117" s="58"/>
      <c r="BNZ1117" s="55"/>
      <c r="BOA1117" s="57"/>
      <c r="BOB1117" s="58"/>
      <c r="BOC1117" s="55"/>
      <c r="BOD1117" s="57"/>
      <c r="BOE1117" s="58"/>
      <c r="BOF1117" s="55"/>
      <c r="BOG1117" s="57"/>
      <c r="BOH1117" s="58"/>
      <c r="BOI1117" s="55"/>
      <c r="BOJ1117" s="57"/>
      <c r="BOK1117" s="58"/>
      <c r="BOL1117" s="55"/>
      <c r="BOM1117" s="57"/>
      <c r="BON1117" s="58"/>
      <c r="BOO1117" s="55"/>
      <c r="BOP1117" s="57"/>
      <c r="BOQ1117" s="58"/>
      <c r="BOR1117" s="55"/>
      <c r="BOS1117" s="57"/>
      <c r="BOT1117" s="58"/>
      <c r="BOU1117" s="55"/>
      <c r="BOV1117" s="57"/>
      <c r="BOW1117" s="58"/>
      <c r="BOX1117" s="55"/>
      <c r="BOY1117" s="57"/>
      <c r="BOZ1117" s="58"/>
      <c r="BPA1117" s="55"/>
      <c r="BPB1117" s="57"/>
      <c r="BPC1117" s="58"/>
      <c r="BPD1117" s="55"/>
      <c r="BPE1117" s="57"/>
      <c r="BPF1117" s="58"/>
      <c r="BPG1117" s="55"/>
      <c r="BPH1117" s="57"/>
      <c r="BPI1117" s="58"/>
      <c r="BPJ1117" s="55"/>
      <c r="BPK1117" s="57"/>
      <c r="BPL1117" s="58"/>
      <c r="BPM1117" s="55"/>
      <c r="BPN1117" s="57"/>
      <c r="BPO1117" s="58"/>
      <c r="BPP1117" s="55"/>
      <c r="BPQ1117" s="57"/>
      <c r="BPR1117" s="58"/>
      <c r="BPS1117" s="55"/>
      <c r="BPT1117" s="57"/>
      <c r="BPU1117" s="58"/>
      <c r="BPV1117" s="55"/>
      <c r="BPW1117" s="57"/>
      <c r="BPX1117" s="58"/>
      <c r="BPY1117" s="55"/>
      <c r="BPZ1117" s="57"/>
      <c r="BQA1117" s="58"/>
      <c r="BQB1117" s="55"/>
      <c r="BQC1117" s="57"/>
      <c r="BQD1117" s="58"/>
      <c r="BQE1117" s="55"/>
      <c r="BQF1117" s="57"/>
      <c r="BQG1117" s="58"/>
      <c r="BQH1117" s="55"/>
      <c r="BQI1117" s="57"/>
      <c r="BQJ1117" s="58"/>
      <c r="BQK1117" s="55"/>
      <c r="BQL1117" s="57"/>
      <c r="BQM1117" s="58"/>
      <c r="BQN1117" s="55"/>
      <c r="BQO1117" s="57"/>
      <c r="BQP1117" s="58"/>
      <c r="BQQ1117" s="55"/>
      <c r="BQR1117" s="57"/>
      <c r="BQS1117" s="58"/>
      <c r="BQT1117" s="55"/>
      <c r="BQU1117" s="57"/>
      <c r="BQV1117" s="58"/>
      <c r="BQW1117" s="55"/>
      <c r="BQX1117" s="57"/>
      <c r="BQY1117" s="58"/>
      <c r="BQZ1117" s="55"/>
      <c r="BRA1117" s="57"/>
      <c r="BRB1117" s="58"/>
      <c r="BRC1117" s="55"/>
      <c r="BRD1117" s="57"/>
      <c r="BRE1117" s="58"/>
      <c r="BRF1117" s="55"/>
      <c r="BRG1117" s="57"/>
      <c r="BRH1117" s="58"/>
      <c r="BRI1117" s="55"/>
      <c r="BRJ1117" s="57"/>
      <c r="BRK1117" s="58"/>
      <c r="BRL1117" s="55"/>
      <c r="BRM1117" s="57"/>
      <c r="BRN1117" s="58"/>
      <c r="BRO1117" s="55"/>
      <c r="BRP1117" s="57"/>
      <c r="BRQ1117" s="58"/>
      <c r="BRR1117" s="55"/>
      <c r="BRS1117" s="57"/>
      <c r="BRT1117" s="58"/>
      <c r="BRU1117" s="55"/>
      <c r="BRV1117" s="57"/>
      <c r="BRW1117" s="58"/>
      <c r="BRX1117" s="55"/>
      <c r="BRY1117" s="57"/>
      <c r="BRZ1117" s="58"/>
      <c r="BSA1117" s="55"/>
      <c r="BSB1117" s="57"/>
      <c r="BSC1117" s="58"/>
      <c r="BSD1117" s="55"/>
      <c r="BSE1117" s="57"/>
      <c r="BSF1117" s="58"/>
      <c r="BSG1117" s="55"/>
      <c r="BSH1117" s="57"/>
      <c r="BSI1117" s="58"/>
      <c r="BSJ1117" s="55"/>
      <c r="BSK1117" s="57"/>
      <c r="BSL1117" s="58"/>
      <c r="BSM1117" s="55"/>
      <c r="BSN1117" s="57"/>
      <c r="BSO1117" s="58"/>
      <c r="BSP1117" s="55"/>
      <c r="BSQ1117" s="57"/>
      <c r="BSR1117" s="58"/>
      <c r="BSS1117" s="55"/>
      <c r="BST1117" s="57"/>
      <c r="BSU1117" s="58"/>
      <c r="BSV1117" s="55"/>
      <c r="BSW1117" s="57"/>
      <c r="BSX1117" s="58"/>
      <c r="BSY1117" s="55"/>
      <c r="BSZ1117" s="57"/>
      <c r="BTA1117" s="58"/>
      <c r="BTB1117" s="55"/>
      <c r="BTC1117" s="57"/>
      <c r="BTD1117" s="58"/>
      <c r="BTE1117" s="55"/>
      <c r="BTF1117" s="57"/>
      <c r="BTG1117" s="58"/>
      <c r="BTH1117" s="55"/>
      <c r="BTI1117" s="57"/>
      <c r="BTJ1117" s="58"/>
      <c r="BTK1117" s="55"/>
      <c r="BTL1117" s="57"/>
      <c r="BTM1117" s="58"/>
      <c r="BTN1117" s="55"/>
      <c r="BTO1117" s="57"/>
      <c r="BTP1117" s="58"/>
      <c r="BTQ1117" s="55"/>
      <c r="BTR1117" s="57"/>
      <c r="BTS1117" s="58"/>
      <c r="BTT1117" s="55"/>
      <c r="BTU1117" s="57"/>
      <c r="BTV1117" s="58"/>
      <c r="BTW1117" s="55"/>
      <c r="BTX1117" s="57"/>
      <c r="BTY1117" s="58"/>
      <c r="BTZ1117" s="55"/>
      <c r="BUA1117" s="57"/>
      <c r="BUB1117" s="58"/>
      <c r="BUC1117" s="55"/>
      <c r="BUD1117" s="57"/>
      <c r="BUE1117" s="58"/>
      <c r="BUF1117" s="55"/>
      <c r="BUG1117" s="57"/>
      <c r="BUH1117" s="58"/>
      <c r="BUI1117" s="55"/>
      <c r="BUJ1117" s="57"/>
      <c r="BUK1117" s="58"/>
      <c r="BUL1117" s="55"/>
      <c r="BUM1117" s="57"/>
      <c r="BUN1117" s="58"/>
      <c r="BUO1117" s="55"/>
      <c r="BUP1117" s="57"/>
      <c r="BUQ1117" s="58"/>
      <c r="BUR1117" s="55"/>
      <c r="BUS1117" s="57"/>
      <c r="BUT1117" s="58"/>
      <c r="BUU1117" s="55"/>
      <c r="BUV1117" s="57"/>
      <c r="BUW1117" s="58"/>
      <c r="BUX1117" s="55"/>
      <c r="BUY1117" s="57"/>
      <c r="BUZ1117" s="58"/>
      <c r="BVA1117" s="55"/>
      <c r="BVB1117" s="57"/>
      <c r="BVC1117" s="58"/>
      <c r="BVD1117" s="55"/>
      <c r="BVE1117" s="57"/>
      <c r="BVF1117" s="58"/>
      <c r="BVG1117" s="55"/>
      <c r="BVH1117" s="57"/>
      <c r="BVI1117" s="58"/>
      <c r="BVJ1117" s="55"/>
      <c r="BVK1117" s="57"/>
      <c r="BVL1117" s="58"/>
      <c r="BVM1117" s="55"/>
      <c r="BVN1117" s="57"/>
      <c r="BVO1117" s="58"/>
      <c r="BVP1117" s="55"/>
      <c r="BVQ1117" s="57"/>
      <c r="BVR1117" s="58"/>
      <c r="BVS1117" s="55"/>
      <c r="BVT1117" s="57"/>
      <c r="BVU1117" s="58"/>
      <c r="BVV1117" s="55"/>
      <c r="BVW1117" s="57"/>
      <c r="BVX1117" s="58"/>
      <c r="BVY1117" s="55"/>
      <c r="BVZ1117" s="57"/>
      <c r="BWA1117" s="58"/>
      <c r="BWB1117" s="55"/>
      <c r="BWC1117" s="57"/>
      <c r="BWD1117" s="58"/>
      <c r="BWE1117" s="55"/>
      <c r="BWF1117" s="57"/>
      <c r="BWG1117" s="58"/>
      <c r="BWH1117" s="55"/>
      <c r="BWI1117" s="57"/>
      <c r="BWJ1117" s="58"/>
      <c r="BWK1117" s="55"/>
      <c r="BWL1117" s="57"/>
      <c r="BWM1117" s="58"/>
      <c r="BWN1117" s="55"/>
      <c r="BWO1117" s="57"/>
      <c r="BWP1117" s="58"/>
      <c r="BWQ1117" s="55"/>
      <c r="BWR1117" s="57"/>
      <c r="BWS1117" s="58"/>
      <c r="BWT1117" s="55"/>
      <c r="BWU1117" s="57"/>
      <c r="BWV1117" s="58"/>
      <c r="BWW1117" s="55"/>
      <c r="BWX1117" s="57"/>
      <c r="BWY1117" s="58"/>
      <c r="BWZ1117" s="55"/>
      <c r="BXA1117" s="57"/>
      <c r="BXB1117" s="58"/>
      <c r="BXC1117" s="55"/>
      <c r="BXD1117" s="57"/>
      <c r="BXE1117" s="58"/>
      <c r="BXF1117" s="55"/>
      <c r="BXG1117" s="57"/>
      <c r="BXH1117" s="58"/>
      <c r="BXI1117" s="55"/>
      <c r="BXJ1117" s="57"/>
      <c r="BXK1117" s="58"/>
      <c r="BXL1117" s="55"/>
      <c r="BXM1117" s="57"/>
      <c r="BXN1117" s="58"/>
      <c r="BXO1117" s="55"/>
      <c r="BXP1117" s="57"/>
      <c r="BXQ1117" s="58"/>
      <c r="BXR1117" s="55"/>
      <c r="BXS1117" s="57"/>
      <c r="BXT1117" s="58"/>
      <c r="BXU1117" s="55"/>
      <c r="BXV1117" s="57"/>
      <c r="BXW1117" s="58"/>
      <c r="BXX1117" s="55"/>
      <c r="BXY1117" s="57"/>
      <c r="BXZ1117" s="58"/>
      <c r="BYA1117" s="55"/>
      <c r="BYB1117" s="57"/>
      <c r="BYC1117" s="58"/>
      <c r="BYD1117" s="55"/>
      <c r="BYE1117" s="57"/>
      <c r="BYF1117" s="58"/>
      <c r="BYG1117" s="55"/>
      <c r="BYH1117" s="57"/>
      <c r="BYI1117" s="58"/>
      <c r="BYJ1117" s="55"/>
      <c r="BYK1117" s="57"/>
      <c r="BYL1117" s="58"/>
      <c r="BYM1117" s="55"/>
      <c r="BYN1117" s="57"/>
      <c r="BYO1117" s="58"/>
      <c r="BYP1117" s="55"/>
      <c r="BYQ1117" s="57"/>
      <c r="BYR1117" s="58"/>
      <c r="BYS1117" s="55"/>
      <c r="BYT1117" s="57"/>
      <c r="BYU1117" s="58"/>
      <c r="BYV1117" s="55"/>
      <c r="BYW1117" s="57"/>
      <c r="BYX1117" s="58"/>
      <c r="BYY1117" s="55"/>
      <c r="BYZ1117" s="57"/>
      <c r="BZA1117" s="58"/>
      <c r="BZB1117" s="55"/>
      <c r="BZC1117" s="57"/>
      <c r="BZD1117" s="58"/>
      <c r="BZE1117" s="55"/>
      <c r="BZF1117" s="57"/>
      <c r="BZG1117" s="58"/>
      <c r="BZH1117" s="55"/>
      <c r="BZI1117" s="57"/>
      <c r="BZJ1117" s="58"/>
      <c r="BZK1117" s="55"/>
      <c r="BZL1117" s="57"/>
      <c r="BZM1117" s="58"/>
      <c r="BZN1117" s="55"/>
      <c r="BZO1117" s="57"/>
      <c r="BZP1117" s="58"/>
      <c r="BZQ1117" s="55"/>
      <c r="BZR1117" s="57"/>
      <c r="BZS1117" s="58"/>
      <c r="BZT1117" s="55"/>
      <c r="BZU1117" s="57"/>
      <c r="BZV1117" s="58"/>
      <c r="BZW1117" s="55"/>
      <c r="BZX1117" s="57"/>
      <c r="BZY1117" s="58"/>
      <c r="BZZ1117" s="55"/>
      <c r="CAA1117" s="57"/>
      <c r="CAB1117" s="58"/>
      <c r="CAC1117" s="55"/>
      <c r="CAD1117" s="57"/>
      <c r="CAE1117" s="58"/>
      <c r="CAF1117" s="55"/>
      <c r="CAG1117" s="57"/>
      <c r="CAH1117" s="58"/>
      <c r="CAI1117" s="55"/>
      <c r="CAJ1117" s="57"/>
      <c r="CAK1117" s="58"/>
      <c r="CAL1117" s="55"/>
      <c r="CAM1117" s="57"/>
      <c r="CAN1117" s="58"/>
      <c r="CAO1117" s="55"/>
      <c r="CAP1117" s="57"/>
      <c r="CAQ1117" s="58"/>
      <c r="CAR1117" s="55"/>
      <c r="CAS1117" s="57"/>
      <c r="CAT1117" s="58"/>
      <c r="CAU1117" s="55"/>
      <c r="CAV1117" s="57"/>
      <c r="CAW1117" s="58"/>
      <c r="CAX1117" s="55"/>
      <c r="CAY1117" s="57"/>
      <c r="CAZ1117" s="58"/>
      <c r="CBA1117" s="55"/>
      <c r="CBB1117" s="57"/>
      <c r="CBC1117" s="58"/>
      <c r="CBD1117" s="55"/>
      <c r="CBE1117" s="57"/>
      <c r="CBF1117" s="58"/>
      <c r="CBG1117" s="55"/>
      <c r="CBH1117" s="57"/>
      <c r="CBI1117" s="58"/>
      <c r="CBJ1117" s="55"/>
      <c r="CBK1117" s="57"/>
      <c r="CBL1117" s="58"/>
      <c r="CBM1117" s="55"/>
      <c r="CBN1117" s="57"/>
      <c r="CBO1117" s="58"/>
      <c r="CBP1117" s="55"/>
      <c r="CBQ1117" s="57"/>
      <c r="CBR1117" s="58"/>
      <c r="CBS1117" s="55"/>
      <c r="CBT1117" s="57"/>
      <c r="CBU1117" s="58"/>
      <c r="CBV1117" s="55"/>
      <c r="CBW1117" s="57"/>
      <c r="CBX1117" s="58"/>
      <c r="CBY1117" s="55"/>
      <c r="CBZ1117" s="57"/>
      <c r="CCA1117" s="58"/>
      <c r="CCB1117" s="55"/>
      <c r="CCC1117" s="57"/>
      <c r="CCD1117" s="58"/>
      <c r="CCE1117" s="55"/>
      <c r="CCF1117" s="57"/>
      <c r="CCG1117" s="58"/>
      <c r="CCH1117" s="55"/>
      <c r="CCI1117" s="57"/>
      <c r="CCJ1117" s="58"/>
      <c r="CCK1117" s="55"/>
      <c r="CCL1117" s="57"/>
      <c r="CCM1117" s="58"/>
      <c r="CCN1117" s="55"/>
      <c r="CCO1117" s="57"/>
      <c r="CCP1117" s="58"/>
      <c r="CCQ1117" s="55"/>
      <c r="CCR1117" s="57"/>
      <c r="CCS1117" s="58"/>
      <c r="CCT1117" s="55"/>
      <c r="CCU1117" s="57"/>
      <c r="CCV1117" s="58"/>
      <c r="CCW1117" s="55"/>
      <c r="CCX1117" s="57"/>
      <c r="CCY1117" s="58"/>
      <c r="CCZ1117" s="55"/>
      <c r="CDA1117" s="57"/>
      <c r="CDB1117" s="58"/>
      <c r="CDC1117" s="55"/>
      <c r="CDD1117" s="57"/>
      <c r="CDE1117" s="58"/>
      <c r="CDF1117" s="55"/>
      <c r="CDG1117" s="57"/>
      <c r="CDH1117" s="58"/>
      <c r="CDI1117" s="55"/>
      <c r="CDJ1117" s="57"/>
      <c r="CDK1117" s="58"/>
      <c r="CDL1117" s="55"/>
      <c r="CDM1117" s="57"/>
      <c r="CDN1117" s="58"/>
      <c r="CDO1117" s="55"/>
      <c r="CDP1117" s="57"/>
      <c r="CDQ1117" s="58"/>
      <c r="CDR1117" s="55"/>
      <c r="CDS1117" s="57"/>
      <c r="CDT1117" s="58"/>
      <c r="CDU1117" s="55"/>
      <c r="CDV1117" s="57"/>
      <c r="CDW1117" s="58"/>
      <c r="CDX1117" s="55"/>
      <c r="CDY1117" s="57"/>
      <c r="CDZ1117" s="58"/>
      <c r="CEA1117" s="55"/>
      <c r="CEB1117" s="57"/>
      <c r="CEC1117" s="58"/>
      <c r="CED1117" s="55"/>
      <c r="CEE1117" s="57"/>
      <c r="CEF1117" s="58"/>
      <c r="CEG1117" s="55"/>
      <c r="CEH1117" s="57"/>
      <c r="CEI1117" s="58"/>
      <c r="CEJ1117" s="55"/>
      <c r="CEK1117" s="57"/>
      <c r="CEL1117" s="58"/>
      <c r="CEM1117" s="55"/>
      <c r="CEN1117" s="57"/>
      <c r="CEO1117" s="58"/>
      <c r="CEP1117" s="55"/>
      <c r="CEQ1117" s="57"/>
      <c r="CER1117" s="58"/>
      <c r="CES1117" s="55"/>
      <c r="CET1117" s="57"/>
      <c r="CEU1117" s="58"/>
      <c r="CEV1117" s="55"/>
      <c r="CEW1117" s="57"/>
      <c r="CEX1117" s="58"/>
      <c r="CEY1117" s="55"/>
      <c r="CEZ1117" s="57"/>
      <c r="CFA1117" s="58"/>
      <c r="CFB1117" s="55"/>
      <c r="CFC1117" s="57"/>
      <c r="CFD1117" s="58"/>
      <c r="CFE1117" s="55"/>
      <c r="CFF1117" s="57"/>
      <c r="CFG1117" s="58"/>
      <c r="CFH1117" s="55"/>
      <c r="CFI1117" s="57"/>
      <c r="CFJ1117" s="58"/>
      <c r="CFK1117" s="55"/>
      <c r="CFL1117" s="57"/>
      <c r="CFM1117" s="58"/>
      <c r="CFN1117" s="55"/>
      <c r="CFO1117" s="57"/>
      <c r="CFP1117" s="58"/>
      <c r="CFQ1117" s="55"/>
      <c r="CFR1117" s="57"/>
      <c r="CFS1117" s="58"/>
      <c r="CFT1117" s="55"/>
      <c r="CFU1117" s="57"/>
      <c r="CFV1117" s="58"/>
      <c r="CFW1117" s="55"/>
      <c r="CFX1117" s="57"/>
      <c r="CFY1117" s="58"/>
      <c r="CFZ1117" s="55"/>
      <c r="CGA1117" s="57"/>
      <c r="CGB1117" s="58"/>
      <c r="CGC1117" s="55"/>
      <c r="CGD1117" s="57"/>
      <c r="CGE1117" s="58"/>
      <c r="CGF1117" s="55"/>
      <c r="CGG1117" s="57"/>
      <c r="CGH1117" s="58"/>
      <c r="CGI1117" s="55"/>
      <c r="CGJ1117" s="57"/>
      <c r="CGK1117" s="58"/>
      <c r="CGL1117" s="55"/>
      <c r="CGM1117" s="57"/>
      <c r="CGN1117" s="58"/>
      <c r="CGO1117" s="55"/>
      <c r="CGP1117" s="57"/>
      <c r="CGQ1117" s="58"/>
      <c r="CGR1117" s="55"/>
      <c r="CGS1117" s="57"/>
      <c r="CGT1117" s="58"/>
      <c r="CGU1117" s="55"/>
      <c r="CGV1117" s="57"/>
      <c r="CGW1117" s="58"/>
      <c r="CGX1117" s="55"/>
      <c r="CGY1117" s="57"/>
      <c r="CGZ1117" s="58"/>
      <c r="CHA1117" s="55"/>
      <c r="CHB1117" s="57"/>
      <c r="CHC1117" s="58"/>
      <c r="CHD1117" s="55"/>
      <c r="CHE1117" s="57"/>
      <c r="CHF1117" s="58"/>
      <c r="CHG1117" s="55"/>
      <c r="CHH1117" s="57"/>
      <c r="CHI1117" s="58"/>
      <c r="CHJ1117" s="55"/>
      <c r="CHK1117" s="57"/>
      <c r="CHL1117" s="58"/>
      <c r="CHM1117" s="55"/>
      <c r="CHN1117" s="57"/>
      <c r="CHO1117" s="58"/>
      <c r="CHP1117" s="55"/>
      <c r="CHQ1117" s="57"/>
      <c r="CHR1117" s="58"/>
      <c r="CHS1117" s="55"/>
      <c r="CHT1117" s="57"/>
      <c r="CHU1117" s="58"/>
      <c r="CHV1117" s="55"/>
      <c r="CHW1117" s="57"/>
      <c r="CHX1117" s="58"/>
      <c r="CHY1117" s="55"/>
      <c r="CHZ1117" s="57"/>
      <c r="CIA1117" s="58"/>
      <c r="CIB1117" s="55"/>
      <c r="CIC1117" s="57"/>
      <c r="CID1117" s="58"/>
      <c r="CIE1117" s="55"/>
      <c r="CIF1117" s="57"/>
      <c r="CIG1117" s="58"/>
      <c r="CIH1117" s="55"/>
      <c r="CII1117" s="57"/>
      <c r="CIJ1117" s="58"/>
      <c r="CIK1117" s="55"/>
      <c r="CIL1117" s="57"/>
      <c r="CIM1117" s="58"/>
      <c r="CIN1117" s="55"/>
      <c r="CIO1117" s="57"/>
      <c r="CIP1117" s="58"/>
      <c r="CIQ1117" s="55"/>
      <c r="CIR1117" s="57"/>
      <c r="CIS1117" s="58"/>
      <c r="CIT1117" s="55"/>
      <c r="CIU1117" s="57"/>
      <c r="CIV1117" s="58"/>
      <c r="CIW1117" s="55"/>
      <c r="CIX1117" s="57"/>
      <c r="CIY1117" s="58"/>
      <c r="CIZ1117" s="55"/>
      <c r="CJA1117" s="57"/>
      <c r="CJB1117" s="58"/>
      <c r="CJC1117" s="55"/>
      <c r="CJD1117" s="57"/>
      <c r="CJE1117" s="58"/>
      <c r="CJF1117" s="55"/>
      <c r="CJG1117" s="57"/>
      <c r="CJH1117" s="58"/>
      <c r="CJI1117" s="55"/>
      <c r="CJJ1117" s="57"/>
      <c r="CJK1117" s="58"/>
      <c r="CJL1117" s="55"/>
      <c r="CJM1117" s="57"/>
      <c r="CJN1117" s="58"/>
      <c r="CJO1117" s="55"/>
      <c r="CJP1117" s="57"/>
      <c r="CJQ1117" s="58"/>
      <c r="CJR1117" s="55"/>
      <c r="CJS1117" s="57"/>
      <c r="CJT1117" s="58"/>
      <c r="CJU1117" s="55"/>
      <c r="CJV1117" s="57"/>
      <c r="CJW1117" s="58"/>
      <c r="CJX1117" s="55"/>
      <c r="CJY1117" s="57"/>
      <c r="CJZ1117" s="58"/>
      <c r="CKA1117" s="55"/>
      <c r="CKB1117" s="57"/>
      <c r="CKC1117" s="58"/>
      <c r="CKD1117" s="55"/>
      <c r="CKE1117" s="57"/>
      <c r="CKF1117" s="58"/>
      <c r="CKG1117" s="55"/>
      <c r="CKH1117" s="57"/>
      <c r="CKI1117" s="58"/>
      <c r="CKJ1117" s="55"/>
      <c r="CKK1117" s="57"/>
      <c r="CKL1117" s="58"/>
      <c r="CKM1117" s="55"/>
      <c r="CKN1117" s="57"/>
      <c r="CKO1117" s="58"/>
      <c r="CKP1117" s="55"/>
      <c r="CKQ1117" s="57"/>
      <c r="CKR1117" s="58"/>
      <c r="CKS1117" s="55"/>
      <c r="CKT1117" s="57"/>
      <c r="CKU1117" s="58"/>
      <c r="CKV1117" s="55"/>
      <c r="CKW1117" s="57"/>
      <c r="CKX1117" s="58"/>
      <c r="CKY1117" s="55"/>
      <c r="CKZ1117" s="57"/>
      <c r="CLA1117" s="58"/>
      <c r="CLB1117" s="55"/>
      <c r="CLC1117" s="57"/>
      <c r="CLD1117" s="58"/>
      <c r="CLE1117" s="55"/>
      <c r="CLF1117" s="57"/>
      <c r="CLG1117" s="58"/>
      <c r="CLH1117" s="55"/>
      <c r="CLI1117" s="57"/>
      <c r="CLJ1117" s="58"/>
      <c r="CLK1117" s="55"/>
      <c r="CLL1117" s="57"/>
      <c r="CLM1117" s="58"/>
      <c r="CLN1117" s="55"/>
      <c r="CLO1117" s="57"/>
      <c r="CLP1117" s="58"/>
      <c r="CLQ1117" s="55"/>
      <c r="CLR1117" s="57"/>
      <c r="CLS1117" s="58"/>
      <c r="CLT1117" s="55"/>
      <c r="CLU1117" s="57"/>
      <c r="CLV1117" s="58"/>
      <c r="CLW1117" s="55"/>
      <c r="CLX1117" s="57"/>
      <c r="CLY1117" s="58"/>
      <c r="CLZ1117" s="55"/>
      <c r="CMA1117" s="57"/>
      <c r="CMB1117" s="58"/>
      <c r="CMC1117" s="55"/>
      <c r="CMD1117" s="57"/>
      <c r="CME1117" s="58"/>
      <c r="CMF1117" s="55"/>
      <c r="CMG1117" s="57"/>
      <c r="CMH1117" s="58"/>
      <c r="CMI1117" s="55"/>
      <c r="CMJ1117" s="57"/>
      <c r="CMK1117" s="58"/>
      <c r="CML1117" s="55"/>
      <c r="CMM1117" s="57"/>
      <c r="CMN1117" s="58"/>
      <c r="CMO1117" s="55"/>
      <c r="CMP1117" s="57"/>
      <c r="CMQ1117" s="58"/>
      <c r="CMR1117" s="55"/>
      <c r="CMS1117" s="57"/>
      <c r="CMT1117" s="58"/>
      <c r="CMU1117" s="55"/>
      <c r="CMV1117" s="57"/>
      <c r="CMW1117" s="58"/>
      <c r="CMX1117" s="55"/>
      <c r="CMY1117" s="57"/>
      <c r="CMZ1117" s="58"/>
      <c r="CNA1117" s="55"/>
      <c r="CNB1117" s="57"/>
      <c r="CNC1117" s="58"/>
      <c r="CND1117" s="55"/>
      <c r="CNE1117" s="57"/>
      <c r="CNF1117" s="58"/>
      <c r="CNG1117" s="55"/>
      <c r="CNH1117" s="57"/>
      <c r="CNI1117" s="58"/>
      <c r="CNJ1117" s="55"/>
      <c r="CNK1117" s="57"/>
      <c r="CNL1117" s="58"/>
      <c r="CNM1117" s="55"/>
      <c r="CNN1117" s="57"/>
      <c r="CNO1117" s="58"/>
      <c r="CNP1117" s="55"/>
      <c r="CNQ1117" s="57"/>
      <c r="CNR1117" s="58"/>
      <c r="CNS1117" s="55"/>
      <c r="CNT1117" s="57"/>
      <c r="CNU1117" s="58"/>
      <c r="CNV1117" s="55"/>
      <c r="CNW1117" s="57"/>
      <c r="CNX1117" s="58"/>
      <c r="CNY1117" s="55"/>
      <c r="CNZ1117" s="57"/>
      <c r="COA1117" s="58"/>
      <c r="COB1117" s="55"/>
      <c r="COC1117" s="57"/>
      <c r="COD1117" s="58"/>
      <c r="COE1117" s="55"/>
      <c r="COF1117" s="57"/>
      <c r="COG1117" s="58"/>
      <c r="COH1117" s="55"/>
      <c r="COI1117" s="57"/>
      <c r="COJ1117" s="58"/>
      <c r="COK1117" s="55"/>
      <c r="COL1117" s="57"/>
      <c r="COM1117" s="58"/>
      <c r="CON1117" s="55"/>
      <c r="COO1117" s="57"/>
      <c r="COP1117" s="58"/>
      <c r="COQ1117" s="55"/>
      <c r="COR1117" s="57"/>
      <c r="COS1117" s="58"/>
      <c r="COT1117" s="55"/>
      <c r="COU1117" s="57"/>
      <c r="COV1117" s="58"/>
      <c r="COW1117" s="55"/>
      <c r="COX1117" s="57"/>
      <c r="COY1117" s="58"/>
      <c r="COZ1117" s="55"/>
      <c r="CPA1117" s="57"/>
      <c r="CPB1117" s="58"/>
      <c r="CPC1117" s="55"/>
      <c r="CPD1117" s="57"/>
      <c r="CPE1117" s="58"/>
      <c r="CPF1117" s="55"/>
      <c r="CPG1117" s="57"/>
      <c r="CPH1117" s="58"/>
      <c r="CPI1117" s="55"/>
      <c r="CPJ1117" s="57"/>
      <c r="CPK1117" s="58"/>
      <c r="CPL1117" s="55"/>
      <c r="CPM1117" s="57"/>
      <c r="CPN1117" s="58"/>
      <c r="CPO1117" s="55"/>
      <c r="CPP1117" s="57"/>
      <c r="CPQ1117" s="58"/>
      <c r="CPR1117" s="55"/>
      <c r="CPS1117" s="57"/>
      <c r="CPT1117" s="58"/>
      <c r="CPU1117" s="55"/>
      <c r="CPV1117" s="57"/>
      <c r="CPW1117" s="58"/>
      <c r="CPX1117" s="55"/>
      <c r="CPY1117" s="57"/>
      <c r="CPZ1117" s="58"/>
      <c r="CQA1117" s="55"/>
      <c r="CQB1117" s="57"/>
      <c r="CQC1117" s="58"/>
      <c r="CQD1117" s="55"/>
      <c r="CQE1117" s="57"/>
      <c r="CQF1117" s="58"/>
      <c r="CQG1117" s="55"/>
      <c r="CQH1117" s="57"/>
      <c r="CQI1117" s="58"/>
      <c r="CQJ1117" s="55"/>
      <c r="CQK1117" s="57"/>
      <c r="CQL1117" s="58"/>
      <c r="CQM1117" s="55"/>
      <c r="CQN1117" s="57"/>
      <c r="CQO1117" s="58"/>
      <c r="CQP1117" s="55"/>
      <c r="CQQ1117" s="57"/>
      <c r="CQR1117" s="58"/>
      <c r="CQS1117" s="55"/>
      <c r="CQT1117" s="57"/>
      <c r="CQU1117" s="58"/>
      <c r="CQV1117" s="55"/>
      <c r="CQW1117" s="57"/>
      <c r="CQX1117" s="58"/>
      <c r="CQY1117" s="55"/>
      <c r="CQZ1117" s="57"/>
      <c r="CRA1117" s="58"/>
      <c r="CRB1117" s="55"/>
      <c r="CRC1117" s="57"/>
      <c r="CRD1117" s="58"/>
      <c r="CRE1117" s="55"/>
      <c r="CRF1117" s="57"/>
      <c r="CRG1117" s="58"/>
      <c r="CRH1117" s="55"/>
      <c r="CRI1117" s="57"/>
      <c r="CRJ1117" s="58"/>
      <c r="CRK1117" s="55"/>
      <c r="CRL1117" s="57"/>
      <c r="CRM1117" s="58"/>
      <c r="CRN1117" s="55"/>
      <c r="CRO1117" s="57"/>
      <c r="CRP1117" s="58"/>
      <c r="CRQ1117" s="55"/>
      <c r="CRR1117" s="57"/>
      <c r="CRS1117" s="58"/>
      <c r="CRT1117" s="55"/>
      <c r="CRU1117" s="57"/>
      <c r="CRV1117" s="58"/>
      <c r="CRW1117" s="55"/>
      <c r="CRX1117" s="57"/>
      <c r="CRY1117" s="58"/>
      <c r="CRZ1117" s="55"/>
      <c r="CSA1117" s="57"/>
      <c r="CSB1117" s="58"/>
      <c r="CSC1117" s="55"/>
      <c r="CSD1117" s="57"/>
      <c r="CSE1117" s="58"/>
      <c r="CSF1117" s="55"/>
      <c r="CSG1117" s="57"/>
      <c r="CSH1117" s="58"/>
      <c r="CSI1117" s="55"/>
      <c r="CSJ1117" s="57"/>
      <c r="CSK1117" s="58"/>
      <c r="CSL1117" s="55"/>
      <c r="CSM1117" s="57"/>
      <c r="CSN1117" s="58"/>
      <c r="CSO1117" s="55"/>
      <c r="CSP1117" s="57"/>
      <c r="CSQ1117" s="58"/>
      <c r="CSR1117" s="55"/>
      <c r="CSS1117" s="57"/>
      <c r="CST1117" s="58"/>
      <c r="CSU1117" s="55"/>
      <c r="CSV1117" s="57"/>
      <c r="CSW1117" s="58"/>
      <c r="CSX1117" s="55"/>
      <c r="CSY1117" s="57"/>
      <c r="CSZ1117" s="58"/>
      <c r="CTA1117" s="55"/>
      <c r="CTB1117" s="57"/>
      <c r="CTC1117" s="58"/>
      <c r="CTD1117" s="55"/>
      <c r="CTE1117" s="57"/>
      <c r="CTF1117" s="58"/>
      <c r="CTG1117" s="55"/>
      <c r="CTH1117" s="57"/>
      <c r="CTI1117" s="58"/>
      <c r="CTJ1117" s="55"/>
      <c r="CTK1117" s="57"/>
      <c r="CTL1117" s="58"/>
      <c r="CTM1117" s="55"/>
      <c r="CTN1117" s="57"/>
      <c r="CTO1117" s="58"/>
      <c r="CTP1117" s="55"/>
      <c r="CTQ1117" s="57"/>
      <c r="CTR1117" s="58"/>
      <c r="CTS1117" s="55"/>
      <c r="CTT1117" s="57"/>
      <c r="CTU1117" s="58"/>
      <c r="CTV1117" s="55"/>
      <c r="CTW1117" s="57"/>
      <c r="CTX1117" s="58"/>
      <c r="CTY1117" s="55"/>
      <c r="CTZ1117" s="57"/>
      <c r="CUA1117" s="58"/>
      <c r="CUB1117" s="55"/>
      <c r="CUC1117" s="57"/>
      <c r="CUD1117" s="58"/>
      <c r="CUE1117" s="55"/>
      <c r="CUF1117" s="57"/>
      <c r="CUG1117" s="58"/>
      <c r="CUH1117" s="55"/>
      <c r="CUI1117" s="57"/>
      <c r="CUJ1117" s="58"/>
      <c r="CUK1117" s="55"/>
      <c r="CUL1117" s="57"/>
      <c r="CUM1117" s="58"/>
      <c r="CUN1117" s="55"/>
      <c r="CUO1117" s="57"/>
      <c r="CUP1117" s="58"/>
      <c r="CUQ1117" s="55"/>
      <c r="CUR1117" s="57"/>
      <c r="CUS1117" s="58"/>
      <c r="CUT1117" s="55"/>
      <c r="CUU1117" s="57"/>
      <c r="CUV1117" s="58"/>
      <c r="CUW1117" s="55"/>
      <c r="CUX1117" s="57"/>
      <c r="CUY1117" s="58"/>
      <c r="CUZ1117" s="55"/>
      <c r="CVA1117" s="57"/>
      <c r="CVB1117" s="58"/>
      <c r="CVC1117" s="55"/>
      <c r="CVD1117" s="57"/>
      <c r="CVE1117" s="58"/>
      <c r="CVF1117" s="55"/>
      <c r="CVG1117" s="57"/>
      <c r="CVH1117" s="58"/>
      <c r="CVI1117" s="55"/>
      <c r="CVJ1117" s="57"/>
      <c r="CVK1117" s="58"/>
      <c r="CVL1117" s="55"/>
      <c r="CVM1117" s="57"/>
      <c r="CVN1117" s="58"/>
      <c r="CVO1117" s="55"/>
      <c r="CVP1117" s="57"/>
      <c r="CVQ1117" s="58"/>
      <c r="CVR1117" s="55"/>
      <c r="CVS1117" s="57"/>
      <c r="CVT1117" s="58"/>
      <c r="CVU1117" s="55"/>
      <c r="CVV1117" s="57"/>
      <c r="CVW1117" s="58"/>
      <c r="CVX1117" s="55"/>
      <c r="CVY1117" s="57"/>
      <c r="CVZ1117" s="58"/>
      <c r="CWA1117" s="55"/>
      <c r="CWB1117" s="57"/>
      <c r="CWC1117" s="58"/>
      <c r="CWD1117" s="55"/>
      <c r="CWE1117" s="57"/>
      <c r="CWF1117" s="58"/>
      <c r="CWG1117" s="55"/>
      <c r="CWH1117" s="57"/>
      <c r="CWI1117" s="58"/>
      <c r="CWJ1117" s="55"/>
      <c r="CWK1117" s="57"/>
      <c r="CWL1117" s="58"/>
      <c r="CWM1117" s="55"/>
      <c r="CWN1117" s="57"/>
      <c r="CWO1117" s="58"/>
      <c r="CWP1117" s="55"/>
      <c r="CWQ1117" s="57"/>
      <c r="CWR1117" s="58"/>
      <c r="CWS1117" s="55"/>
      <c r="CWT1117" s="57"/>
      <c r="CWU1117" s="58"/>
      <c r="CWV1117" s="55"/>
      <c r="CWW1117" s="57"/>
      <c r="CWX1117" s="58"/>
      <c r="CWY1117" s="55"/>
      <c r="CWZ1117" s="57"/>
      <c r="CXA1117" s="58"/>
      <c r="CXB1117" s="55"/>
      <c r="CXC1117" s="57"/>
      <c r="CXD1117" s="58"/>
      <c r="CXE1117" s="55"/>
      <c r="CXF1117" s="57"/>
      <c r="CXG1117" s="58"/>
      <c r="CXH1117" s="55"/>
      <c r="CXI1117" s="57"/>
      <c r="CXJ1117" s="58"/>
      <c r="CXK1117" s="55"/>
      <c r="CXL1117" s="57"/>
      <c r="CXM1117" s="58"/>
      <c r="CXN1117" s="55"/>
      <c r="CXO1117" s="57"/>
      <c r="CXP1117" s="58"/>
      <c r="CXQ1117" s="55"/>
      <c r="CXR1117" s="57"/>
      <c r="CXS1117" s="58"/>
      <c r="CXT1117" s="55"/>
      <c r="CXU1117" s="57"/>
      <c r="CXV1117" s="58"/>
      <c r="CXW1117" s="55"/>
      <c r="CXX1117" s="57"/>
      <c r="CXY1117" s="58"/>
      <c r="CXZ1117" s="55"/>
      <c r="CYA1117" s="57"/>
      <c r="CYB1117" s="58"/>
      <c r="CYC1117" s="55"/>
      <c r="CYD1117" s="57"/>
      <c r="CYE1117" s="58"/>
      <c r="CYF1117" s="55"/>
      <c r="CYG1117" s="57"/>
      <c r="CYH1117" s="58"/>
      <c r="CYI1117" s="55"/>
      <c r="CYJ1117" s="57"/>
      <c r="CYK1117" s="58"/>
      <c r="CYL1117" s="55"/>
      <c r="CYM1117" s="57"/>
      <c r="CYN1117" s="58"/>
      <c r="CYO1117" s="55"/>
      <c r="CYP1117" s="57"/>
      <c r="CYQ1117" s="58"/>
      <c r="CYR1117" s="55"/>
      <c r="CYS1117" s="57"/>
      <c r="CYT1117" s="58"/>
      <c r="CYU1117" s="55"/>
      <c r="CYV1117" s="57"/>
      <c r="CYW1117" s="58"/>
      <c r="CYX1117" s="55"/>
      <c r="CYY1117" s="57"/>
      <c r="CYZ1117" s="58"/>
      <c r="CZA1117" s="55"/>
      <c r="CZB1117" s="57"/>
      <c r="CZC1117" s="58"/>
      <c r="CZD1117" s="55"/>
      <c r="CZE1117" s="57"/>
      <c r="CZF1117" s="58"/>
      <c r="CZG1117" s="55"/>
      <c r="CZH1117" s="57"/>
      <c r="CZI1117" s="58"/>
      <c r="CZJ1117" s="55"/>
      <c r="CZK1117" s="57"/>
      <c r="CZL1117" s="58"/>
      <c r="CZM1117" s="55"/>
      <c r="CZN1117" s="57"/>
      <c r="CZO1117" s="58"/>
      <c r="CZP1117" s="55"/>
      <c r="CZQ1117" s="57"/>
      <c r="CZR1117" s="58"/>
      <c r="CZS1117" s="55"/>
      <c r="CZT1117" s="57"/>
      <c r="CZU1117" s="58"/>
      <c r="CZV1117" s="55"/>
      <c r="CZW1117" s="57"/>
      <c r="CZX1117" s="58"/>
      <c r="CZY1117" s="55"/>
      <c r="CZZ1117" s="57"/>
      <c r="DAA1117" s="58"/>
      <c r="DAB1117" s="55"/>
      <c r="DAC1117" s="57"/>
      <c r="DAD1117" s="58"/>
      <c r="DAE1117" s="55"/>
      <c r="DAF1117" s="57"/>
      <c r="DAG1117" s="58"/>
      <c r="DAH1117" s="55"/>
      <c r="DAI1117" s="57"/>
      <c r="DAJ1117" s="58"/>
      <c r="DAK1117" s="55"/>
      <c r="DAL1117" s="57"/>
      <c r="DAM1117" s="58"/>
      <c r="DAN1117" s="55"/>
      <c r="DAO1117" s="57"/>
      <c r="DAP1117" s="58"/>
      <c r="DAQ1117" s="55"/>
      <c r="DAR1117" s="57"/>
      <c r="DAS1117" s="58"/>
      <c r="DAT1117" s="55"/>
      <c r="DAU1117" s="57"/>
      <c r="DAV1117" s="58"/>
      <c r="DAW1117" s="55"/>
      <c r="DAX1117" s="57"/>
      <c r="DAY1117" s="58"/>
      <c r="DAZ1117" s="55"/>
      <c r="DBA1117" s="57"/>
      <c r="DBB1117" s="58"/>
      <c r="DBC1117" s="55"/>
      <c r="DBD1117" s="57"/>
      <c r="DBE1117" s="58"/>
      <c r="DBF1117" s="55"/>
      <c r="DBG1117" s="57"/>
      <c r="DBH1117" s="58"/>
      <c r="DBI1117" s="55"/>
      <c r="DBJ1117" s="57"/>
      <c r="DBK1117" s="58"/>
      <c r="DBL1117" s="55"/>
      <c r="DBM1117" s="57"/>
      <c r="DBN1117" s="58"/>
      <c r="DBO1117" s="55"/>
      <c r="DBP1117" s="57"/>
      <c r="DBQ1117" s="58"/>
      <c r="DBR1117" s="55"/>
      <c r="DBS1117" s="57"/>
      <c r="DBT1117" s="58"/>
      <c r="DBU1117" s="55"/>
      <c r="DBV1117" s="57"/>
      <c r="DBW1117" s="58"/>
      <c r="DBX1117" s="55"/>
      <c r="DBY1117" s="57"/>
      <c r="DBZ1117" s="58"/>
      <c r="DCA1117" s="55"/>
      <c r="DCB1117" s="57"/>
      <c r="DCC1117" s="58"/>
      <c r="DCD1117" s="55"/>
      <c r="DCE1117" s="57"/>
      <c r="DCF1117" s="58"/>
      <c r="DCG1117" s="55"/>
      <c r="DCH1117" s="57"/>
      <c r="DCI1117" s="58"/>
      <c r="DCJ1117" s="55"/>
      <c r="DCK1117" s="57"/>
      <c r="DCL1117" s="58"/>
      <c r="DCM1117" s="55"/>
      <c r="DCN1117" s="57"/>
      <c r="DCO1117" s="58"/>
      <c r="DCP1117" s="55"/>
      <c r="DCQ1117" s="57"/>
      <c r="DCR1117" s="58"/>
      <c r="DCS1117" s="55"/>
      <c r="DCT1117" s="57"/>
      <c r="DCU1117" s="58"/>
      <c r="DCV1117" s="55"/>
      <c r="DCW1117" s="57"/>
      <c r="DCX1117" s="58"/>
      <c r="DCY1117" s="55"/>
      <c r="DCZ1117" s="57"/>
      <c r="DDA1117" s="58"/>
      <c r="DDB1117" s="55"/>
      <c r="DDC1117" s="57"/>
      <c r="DDD1117" s="58"/>
      <c r="DDE1117" s="55"/>
      <c r="DDF1117" s="57"/>
      <c r="DDG1117" s="58"/>
      <c r="DDH1117" s="55"/>
      <c r="DDI1117" s="57"/>
      <c r="DDJ1117" s="58"/>
      <c r="DDK1117" s="55"/>
      <c r="DDL1117" s="57"/>
      <c r="DDM1117" s="58"/>
      <c r="DDN1117" s="55"/>
      <c r="DDO1117" s="57"/>
      <c r="DDP1117" s="58"/>
      <c r="DDQ1117" s="55"/>
      <c r="DDR1117" s="57"/>
      <c r="DDS1117" s="58"/>
      <c r="DDT1117" s="55"/>
      <c r="DDU1117" s="57"/>
      <c r="DDV1117" s="58"/>
      <c r="DDW1117" s="55"/>
      <c r="DDX1117" s="57"/>
      <c r="DDY1117" s="58"/>
      <c r="DDZ1117" s="55"/>
      <c r="DEA1117" s="57"/>
      <c r="DEB1117" s="58"/>
      <c r="DEC1117" s="55"/>
      <c r="DED1117" s="57"/>
      <c r="DEE1117" s="58"/>
      <c r="DEF1117" s="55"/>
      <c r="DEG1117" s="57"/>
      <c r="DEH1117" s="58"/>
      <c r="DEI1117" s="55"/>
      <c r="DEJ1117" s="57"/>
      <c r="DEK1117" s="58"/>
      <c r="DEL1117" s="55"/>
      <c r="DEM1117" s="57"/>
      <c r="DEN1117" s="58"/>
      <c r="DEO1117" s="55"/>
      <c r="DEP1117" s="57"/>
      <c r="DEQ1117" s="58"/>
      <c r="DER1117" s="55"/>
      <c r="DES1117" s="57"/>
      <c r="DET1117" s="58"/>
      <c r="DEU1117" s="55"/>
      <c r="DEV1117" s="57"/>
      <c r="DEW1117" s="58"/>
      <c r="DEX1117" s="55"/>
      <c r="DEY1117" s="57"/>
      <c r="DEZ1117" s="58"/>
      <c r="DFA1117" s="55"/>
      <c r="DFB1117" s="57"/>
      <c r="DFC1117" s="58"/>
      <c r="DFD1117" s="55"/>
      <c r="DFE1117" s="57"/>
      <c r="DFF1117" s="58"/>
      <c r="DFG1117" s="55"/>
      <c r="DFH1117" s="57"/>
      <c r="DFI1117" s="58"/>
      <c r="DFJ1117" s="55"/>
      <c r="DFK1117" s="57"/>
      <c r="DFL1117" s="58"/>
      <c r="DFM1117" s="55"/>
      <c r="DFN1117" s="57"/>
      <c r="DFO1117" s="58"/>
      <c r="DFP1117" s="55"/>
      <c r="DFQ1117" s="57"/>
      <c r="DFR1117" s="58"/>
      <c r="DFS1117" s="55"/>
      <c r="DFT1117" s="57"/>
      <c r="DFU1117" s="58"/>
      <c r="DFV1117" s="55"/>
      <c r="DFW1117" s="57"/>
      <c r="DFX1117" s="58"/>
      <c r="DFY1117" s="55"/>
      <c r="DFZ1117" s="57"/>
      <c r="DGA1117" s="58"/>
      <c r="DGB1117" s="55"/>
      <c r="DGC1117" s="57"/>
      <c r="DGD1117" s="58"/>
      <c r="DGE1117" s="55"/>
      <c r="DGF1117" s="57"/>
      <c r="DGG1117" s="58"/>
      <c r="DGH1117" s="55"/>
      <c r="DGI1117" s="57"/>
      <c r="DGJ1117" s="58"/>
      <c r="DGK1117" s="55"/>
      <c r="DGL1117" s="57"/>
      <c r="DGM1117" s="58"/>
      <c r="DGN1117" s="55"/>
      <c r="DGO1117" s="57"/>
      <c r="DGP1117" s="58"/>
      <c r="DGQ1117" s="55"/>
      <c r="DGR1117" s="57"/>
      <c r="DGS1117" s="58"/>
      <c r="DGT1117" s="55"/>
      <c r="DGU1117" s="57"/>
      <c r="DGV1117" s="58"/>
      <c r="DGW1117" s="55"/>
      <c r="DGX1117" s="57"/>
      <c r="DGY1117" s="58"/>
      <c r="DGZ1117" s="55"/>
      <c r="DHA1117" s="57"/>
      <c r="DHB1117" s="58"/>
      <c r="DHC1117" s="55"/>
      <c r="DHD1117" s="57"/>
      <c r="DHE1117" s="58"/>
      <c r="DHF1117" s="55"/>
      <c r="DHG1117" s="57"/>
      <c r="DHH1117" s="58"/>
      <c r="DHI1117" s="55"/>
      <c r="DHJ1117" s="57"/>
      <c r="DHK1117" s="58"/>
      <c r="DHL1117" s="55"/>
      <c r="DHM1117" s="57"/>
      <c r="DHN1117" s="58"/>
      <c r="DHO1117" s="55"/>
      <c r="DHP1117" s="57"/>
      <c r="DHQ1117" s="58"/>
      <c r="DHR1117" s="55"/>
      <c r="DHS1117" s="57"/>
      <c r="DHT1117" s="58"/>
      <c r="DHU1117" s="55"/>
      <c r="DHV1117" s="57"/>
      <c r="DHW1117" s="58"/>
      <c r="DHX1117" s="55"/>
      <c r="DHY1117" s="57"/>
      <c r="DHZ1117" s="58"/>
      <c r="DIA1117" s="55"/>
      <c r="DIB1117" s="57"/>
      <c r="DIC1117" s="58"/>
      <c r="DID1117" s="55"/>
      <c r="DIE1117" s="57"/>
      <c r="DIF1117" s="58"/>
      <c r="DIG1117" s="55"/>
      <c r="DIH1117" s="57"/>
      <c r="DII1117" s="58"/>
      <c r="DIJ1117" s="55"/>
      <c r="DIK1117" s="57"/>
      <c r="DIL1117" s="58"/>
      <c r="DIM1117" s="55"/>
      <c r="DIN1117" s="57"/>
      <c r="DIO1117" s="58"/>
      <c r="DIP1117" s="55"/>
      <c r="DIQ1117" s="57"/>
      <c r="DIR1117" s="58"/>
      <c r="DIS1117" s="55"/>
      <c r="DIT1117" s="57"/>
      <c r="DIU1117" s="58"/>
      <c r="DIV1117" s="55"/>
      <c r="DIW1117" s="57"/>
      <c r="DIX1117" s="58"/>
      <c r="DIY1117" s="55"/>
      <c r="DIZ1117" s="57"/>
      <c r="DJA1117" s="58"/>
      <c r="DJB1117" s="55"/>
      <c r="DJC1117" s="57"/>
      <c r="DJD1117" s="58"/>
      <c r="DJE1117" s="55"/>
      <c r="DJF1117" s="57"/>
      <c r="DJG1117" s="58"/>
      <c r="DJH1117" s="55"/>
      <c r="DJI1117" s="57"/>
      <c r="DJJ1117" s="58"/>
      <c r="DJK1117" s="55"/>
      <c r="DJL1117" s="57"/>
      <c r="DJM1117" s="58"/>
      <c r="DJN1117" s="55"/>
      <c r="DJO1117" s="57"/>
      <c r="DJP1117" s="58"/>
      <c r="DJQ1117" s="55"/>
      <c r="DJR1117" s="57"/>
      <c r="DJS1117" s="58"/>
      <c r="DJT1117" s="55"/>
      <c r="DJU1117" s="57"/>
      <c r="DJV1117" s="58"/>
      <c r="DJW1117" s="55"/>
      <c r="DJX1117" s="57"/>
      <c r="DJY1117" s="58"/>
      <c r="DJZ1117" s="55"/>
      <c r="DKA1117" s="57"/>
      <c r="DKB1117" s="58"/>
      <c r="DKC1117" s="55"/>
      <c r="DKD1117" s="57"/>
      <c r="DKE1117" s="58"/>
      <c r="DKF1117" s="55"/>
      <c r="DKG1117" s="57"/>
      <c r="DKH1117" s="58"/>
      <c r="DKI1117" s="55"/>
      <c r="DKJ1117" s="57"/>
      <c r="DKK1117" s="58"/>
      <c r="DKL1117" s="55"/>
      <c r="DKM1117" s="57"/>
      <c r="DKN1117" s="58"/>
      <c r="DKO1117" s="55"/>
      <c r="DKP1117" s="57"/>
      <c r="DKQ1117" s="58"/>
      <c r="DKR1117" s="55"/>
      <c r="DKS1117" s="57"/>
      <c r="DKT1117" s="58"/>
      <c r="DKU1117" s="55"/>
      <c r="DKV1117" s="57"/>
      <c r="DKW1117" s="58"/>
      <c r="DKX1117" s="55"/>
      <c r="DKY1117" s="57"/>
      <c r="DKZ1117" s="58"/>
      <c r="DLA1117" s="55"/>
      <c r="DLB1117" s="57"/>
      <c r="DLC1117" s="58"/>
      <c r="DLD1117" s="55"/>
      <c r="DLE1117" s="57"/>
      <c r="DLF1117" s="58"/>
      <c r="DLG1117" s="55"/>
      <c r="DLH1117" s="57"/>
      <c r="DLI1117" s="58"/>
      <c r="DLJ1117" s="55"/>
      <c r="DLK1117" s="57"/>
      <c r="DLL1117" s="58"/>
      <c r="DLM1117" s="55"/>
      <c r="DLN1117" s="57"/>
      <c r="DLO1117" s="58"/>
      <c r="DLP1117" s="55"/>
      <c r="DLQ1117" s="57"/>
      <c r="DLR1117" s="58"/>
      <c r="DLS1117" s="55"/>
      <c r="DLT1117" s="57"/>
      <c r="DLU1117" s="58"/>
      <c r="DLV1117" s="55"/>
      <c r="DLW1117" s="57"/>
      <c r="DLX1117" s="58"/>
      <c r="DLY1117" s="55"/>
      <c r="DLZ1117" s="57"/>
      <c r="DMA1117" s="58"/>
      <c r="DMB1117" s="55"/>
      <c r="DMC1117" s="57"/>
      <c r="DMD1117" s="58"/>
      <c r="DME1117" s="55"/>
      <c r="DMF1117" s="57"/>
      <c r="DMG1117" s="58"/>
      <c r="DMH1117" s="55"/>
      <c r="DMI1117" s="57"/>
      <c r="DMJ1117" s="58"/>
      <c r="DMK1117" s="55"/>
      <c r="DML1117" s="57"/>
      <c r="DMM1117" s="58"/>
      <c r="DMN1117" s="55"/>
      <c r="DMO1117" s="57"/>
      <c r="DMP1117" s="58"/>
      <c r="DMQ1117" s="55"/>
      <c r="DMR1117" s="57"/>
      <c r="DMS1117" s="58"/>
      <c r="DMT1117" s="55"/>
      <c r="DMU1117" s="57"/>
      <c r="DMV1117" s="58"/>
      <c r="DMW1117" s="55"/>
      <c r="DMX1117" s="57"/>
      <c r="DMY1117" s="58"/>
      <c r="DMZ1117" s="55"/>
      <c r="DNA1117" s="57"/>
      <c r="DNB1117" s="58"/>
      <c r="DNC1117" s="55"/>
      <c r="DND1117" s="57"/>
      <c r="DNE1117" s="58"/>
      <c r="DNF1117" s="55"/>
      <c r="DNG1117" s="57"/>
      <c r="DNH1117" s="58"/>
      <c r="DNI1117" s="55"/>
      <c r="DNJ1117" s="57"/>
      <c r="DNK1117" s="58"/>
      <c r="DNL1117" s="55"/>
      <c r="DNM1117" s="57"/>
      <c r="DNN1117" s="58"/>
      <c r="DNO1117" s="55"/>
      <c r="DNP1117" s="57"/>
      <c r="DNQ1117" s="58"/>
      <c r="DNR1117" s="55"/>
      <c r="DNS1117" s="57"/>
      <c r="DNT1117" s="58"/>
      <c r="DNU1117" s="55"/>
      <c r="DNV1117" s="57"/>
      <c r="DNW1117" s="58"/>
      <c r="DNX1117" s="55"/>
      <c r="DNY1117" s="57"/>
      <c r="DNZ1117" s="58"/>
      <c r="DOA1117" s="55"/>
      <c r="DOB1117" s="57"/>
      <c r="DOC1117" s="58"/>
      <c r="DOD1117" s="55"/>
      <c r="DOE1117" s="57"/>
      <c r="DOF1117" s="58"/>
      <c r="DOG1117" s="55"/>
      <c r="DOH1117" s="57"/>
      <c r="DOI1117" s="58"/>
      <c r="DOJ1117" s="55"/>
      <c r="DOK1117" s="57"/>
      <c r="DOL1117" s="58"/>
      <c r="DOM1117" s="55"/>
      <c r="DON1117" s="57"/>
      <c r="DOO1117" s="58"/>
      <c r="DOP1117" s="55"/>
      <c r="DOQ1117" s="57"/>
      <c r="DOR1117" s="58"/>
      <c r="DOS1117" s="55"/>
      <c r="DOT1117" s="57"/>
      <c r="DOU1117" s="58"/>
      <c r="DOV1117" s="55"/>
      <c r="DOW1117" s="57"/>
      <c r="DOX1117" s="58"/>
      <c r="DOY1117" s="55"/>
      <c r="DOZ1117" s="57"/>
      <c r="DPA1117" s="58"/>
      <c r="DPB1117" s="55"/>
      <c r="DPC1117" s="57"/>
      <c r="DPD1117" s="58"/>
      <c r="DPE1117" s="55"/>
      <c r="DPF1117" s="57"/>
      <c r="DPG1117" s="58"/>
      <c r="DPH1117" s="55"/>
      <c r="DPI1117" s="57"/>
      <c r="DPJ1117" s="58"/>
      <c r="DPK1117" s="55"/>
      <c r="DPL1117" s="57"/>
      <c r="DPM1117" s="58"/>
      <c r="DPN1117" s="55"/>
      <c r="DPO1117" s="57"/>
      <c r="DPP1117" s="58"/>
      <c r="DPQ1117" s="55"/>
      <c r="DPR1117" s="57"/>
      <c r="DPS1117" s="58"/>
      <c r="DPT1117" s="55"/>
      <c r="DPU1117" s="57"/>
      <c r="DPV1117" s="58"/>
      <c r="DPW1117" s="55"/>
      <c r="DPX1117" s="57"/>
      <c r="DPY1117" s="58"/>
      <c r="DPZ1117" s="55"/>
      <c r="DQA1117" s="57"/>
      <c r="DQB1117" s="58"/>
      <c r="DQC1117" s="55"/>
      <c r="DQD1117" s="57"/>
      <c r="DQE1117" s="58"/>
      <c r="DQF1117" s="55"/>
      <c r="DQG1117" s="57"/>
      <c r="DQH1117" s="58"/>
      <c r="DQI1117" s="55"/>
      <c r="DQJ1117" s="57"/>
      <c r="DQK1117" s="58"/>
      <c r="DQL1117" s="55"/>
      <c r="DQM1117" s="57"/>
      <c r="DQN1117" s="58"/>
      <c r="DQO1117" s="55"/>
      <c r="DQP1117" s="57"/>
      <c r="DQQ1117" s="58"/>
      <c r="DQR1117" s="55"/>
      <c r="DQS1117" s="57"/>
      <c r="DQT1117" s="58"/>
      <c r="DQU1117" s="55"/>
      <c r="DQV1117" s="57"/>
      <c r="DQW1117" s="58"/>
      <c r="DQX1117" s="55"/>
      <c r="DQY1117" s="57"/>
      <c r="DQZ1117" s="58"/>
      <c r="DRA1117" s="55"/>
      <c r="DRB1117" s="57"/>
      <c r="DRC1117" s="58"/>
      <c r="DRD1117" s="55"/>
      <c r="DRE1117" s="57"/>
      <c r="DRF1117" s="58"/>
      <c r="DRG1117" s="55"/>
      <c r="DRH1117" s="57"/>
      <c r="DRI1117" s="58"/>
      <c r="DRJ1117" s="55"/>
      <c r="DRK1117" s="57"/>
      <c r="DRL1117" s="58"/>
      <c r="DRM1117" s="55"/>
      <c r="DRN1117" s="57"/>
      <c r="DRO1117" s="58"/>
      <c r="DRP1117" s="55"/>
      <c r="DRQ1117" s="57"/>
      <c r="DRR1117" s="58"/>
      <c r="DRS1117" s="55"/>
      <c r="DRT1117" s="57"/>
      <c r="DRU1117" s="58"/>
      <c r="DRV1117" s="55"/>
      <c r="DRW1117" s="57"/>
      <c r="DRX1117" s="58"/>
      <c r="DRY1117" s="55"/>
      <c r="DRZ1117" s="57"/>
      <c r="DSA1117" s="58"/>
      <c r="DSB1117" s="55"/>
      <c r="DSC1117" s="57"/>
      <c r="DSD1117" s="58"/>
      <c r="DSE1117" s="55"/>
      <c r="DSF1117" s="57"/>
      <c r="DSG1117" s="58"/>
      <c r="DSH1117" s="55"/>
      <c r="DSI1117" s="57"/>
      <c r="DSJ1117" s="58"/>
      <c r="DSK1117" s="55"/>
      <c r="DSL1117" s="57"/>
      <c r="DSM1117" s="58"/>
      <c r="DSN1117" s="55"/>
      <c r="DSO1117" s="57"/>
      <c r="DSP1117" s="58"/>
      <c r="DSQ1117" s="55"/>
      <c r="DSR1117" s="57"/>
      <c r="DSS1117" s="58"/>
      <c r="DST1117" s="55"/>
      <c r="DSU1117" s="57"/>
      <c r="DSV1117" s="58"/>
      <c r="DSW1117" s="55"/>
      <c r="DSX1117" s="57"/>
      <c r="DSY1117" s="58"/>
      <c r="DSZ1117" s="55"/>
      <c r="DTA1117" s="57"/>
      <c r="DTB1117" s="58"/>
      <c r="DTC1117" s="55"/>
      <c r="DTD1117" s="57"/>
      <c r="DTE1117" s="58"/>
      <c r="DTF1117" s="55"/>
      <c r="DTG1117" s="57"/>
      <c r="DTH1117" s="58"/>
      <c r="DTI1117" s="55"/>
      <c r="DTJ1117" s="57"/>
      <c r="DTK1117" s="58"/>
      <c r="DTL1117" s="55"/>
      <c r="DTM1117" s="57"/>
      <c r="DTN1117" s="58"/>
      <c r="DTO1117" s="55"/>
      <c r="DTP1117" s="57"/>
      <c r="DTQ1117" s="58"/>
      <c r="DTR1117" s="55"/>
      <c r="DTS1117" s="57"/>
      <c r="DTT1117" s="58"/>
      <c r="DTU1117" s="55"/>
      <c r="DTV1117" s="57"/>
      <c r="DTW1117" s="58"/>
      <c r="DTX1117" s="55"/>
      <c r="DTY1117" s="57"/>
      <c r="DTZ1117" s="58"/>
      <c r="DUA1117" s="55"/>
      <c r="DUB1117" s="57"/>
      <c r="DUC1117" s="58"/>
      <c r="DUD1117" s="55"/>
      <c r="DUE1117" s="57"/>
      <c r="DUF1117" s="58"/>
      <c r="DUG1117" s="55"/>
      <c r="DUH1117" s="57"/>
      <c r="DUI1117" s="58"/>
      <c r="DUJ1117" s="55"/>
      <c r="DUK1117" s="57"/>
      <c r="DUL1117" s="58"/>
      <c r="DUM1117" s="55"/>
      <c r="DUN1117" s="57"/>
      <c r="DUO1117" s="58"/>
      <c r="DUP1117" s="55"/>
      <c r="DUQ1117" s="57"/>
      <c r="DUR1117" s="58"/>
      <c r="DUS1117" s="55"/>
      <c r="DUT1117" s="57"/>
      <c r="DUU1117" s="58"/>
      <c r="DUV1117" s="55"/>
      <c r="DUW1117" s="57"/>
      <c r="DUX1117" s="58"/>
      <c r="DUY1117" s="55"/>
      <c r="DUZ1117" s="57"/>
      <c r="DVA1117" s="58"/>
      <c r="DVB1117" s="55"/>
      <c r="DVC1117" s="57"/>
      <c r="DVD1117" s="58"/>
      <c r="DVE1117" s="55"/>
      <c r="DVF1117" s="57"/>
      <c r="DVG1117" s="58"/>
      <c r="DVH1117" s="55"/>
      <c r="DVI1117" s="57"/>
      <c r="DVJ1117" s="58"/>
      <c r="DVK1117" s="55"/>
      <c r="DVL1117" s="57"/>
      <c r="DVM1117" s="58"/>
      <c r="DVN1117" s="55"/>
      <c r="DVO1117" s="57"/>
      <c r="DVP1117" s="58"/>
      <c r="DVQ1117" s="55"/>
      <c r="DVR1117" s="57"/>
      <c r="DVS1117" s="58"/>
      <c r="DVT1117" s="55"/>
      <c r="DVU1117" s="57"/>
      <c r="DVV1117" s="58"/>
      <c r="DVW1117" s="55"/>
      <c r="DVX1117" s="57"/>
      <c r="DVY1117" s="58"/>
      <c r="DVZ1117" s="55"/>
      <c r="DWA1117" s="57"/>
      <c r="DWB1117" s="58"/>
      <c r="DWC1117" s="55"/>
      <c r="DWD1117" s="57"/>
      <c r="DWE1117" s="58"/>
      <c r="DWF1117" s="55"/>
      <c r="DWG1117" s="57"/>
      <c r="DWH1117" s="58"/>
      <c r="DWI1117" s="55"/>
      <c r="DWJ1117" s="57"/>
      <c r="DWK1117" s="58"/>
      <c r="DWL1117" s="55"/>
      <c r="DWM1117" s="57"/>
      <c r="DWN1117" s="58"/>
      <c r="DWO1117" s="55"/>
      <c r="DWP1117" s="57"/>
      <c r="DWQ1117" s="58"/>
      <c r="DWR1117" s="55"/>
      <c r="DWS1117" s="57"/>
      <c r="DWT1117" s="58"/>
      <c r="DWU1117" s="55"/>
      <c r="DWV1117" s="57"/>
      <c r="DWW1117" s="58"/>
      <c r="DWX1117" s="55"/>
      <c r="DWY1117" s="57"/>
      <c r="DWZ1117" s="58"/>
      <c r="DXA1117" s="55"/>
      <c r="DXB1117" s="57"/>
      <c r="DXC1117" s="58"/>
      <c r="DXD1117" s="55"/>
      <c r="DXE1117" s="57"/>
      <c r="DXF1117" s="58"/>
      <c r="DXG1117" s="55"/>
      <c r="DXH1117" s="57"/>
      <c r="DXI1117" s="58"/>
      <c r="DXJ1117" s="55"/>
      <c r="DXK1117" s="57"/>
      <c r="DXL1117" s="58"/>
      <c r="DXM1117" s="55"/>
      <c r="DXN1117" s="57"/>
      <c r="DXO1117" s="58"/>
      <c r="DXP1117" s="55"/>
      <c r="DXQ1117" s="57"/>
      <c r="DXR1117" s="58"/>
      <c r="DXS1117" s="55"/>
      <c r="DXT1117" s="57"/>
      <c r="DXU1117" s="58"/>
      <c r="DXV1117" s="55"/>
      <c r="DXW1117" s="57"/>
      <c r="DXX1117" s="58"/>
      <c r="DXY1117" s="55"/>
      <c r="DXZ1117" s="57"/>
      <c r="DYA1117" s="58"/>
      <c r="DYB1117" s="55"/>
      <c r="DYC1117" s="57"/>
      <c r="DYD1117" s="58"/>
      <c r="DYE1117" s="55"/>
      <c r="DYF1117" s="57"/>
      <c r="DYG1117" s="58"/>
      <c r="DYH1117" s="55"/>
      <c r="DYI1117" s="57"/>
      <c r="DYJ1117" s="58"/>
      <c r="DYK1117" s="55"/>
      <c r="DYL1117" s="57"/>
      <c r="DYM1117" s="58"/>
      <c r="DYN1117" s="55"/>
      <c r="DYO1117" s="57"/>
      <c r="DYP1117" s="58"/>
      <c r="DYQ1117" s="55"/>
      <c r="DYR1117" s="57"/>
      <c r="DYS1117" s="58"/>
      <c r="DYT1117" s="55"/>
      <c r="DYU1117" s="57"/>
      <c r="DYV1117" s="58"/>
      <c r="DYW1117" s="55"/>
      <c r="DYX1117" s="57"/>
      <c r="DYY1117" s="58"/>
      <c r="DYZ1117" s="55"/>
      <c r="DZA1117" s="57"/>
      <c r="DZB1117" s="58"/>
      <c r="DZC1117" s="55"/>
      <c r="DZD1117" s="57"/>
      <c r="DZE1117" s="58"/>
      <c r="DZF1117" s="55"/>
      <c r="DZG1117" s="57"/>
      <c r="DZH1117" s="58"/>
      <c r="DZI1117" s="55"/>
      <c r="DZJ1117" s="57"/>
      <c r="DZK1117" s="58"/>
      <c r="DZL1117" s="55"/>
      <c r="DZM1117" s="57"/>
      <c r="DZN1117" s="58"/>
      <c r="DZO1117" s="55"/>
      <c r="DZP1117" s="57"/>
      <c r="DZQ1117" s="58"/>
      <c r="DZR1117" s="55"/>
      <c r="DZS1117" s="57"/>
      <c r="DZT1117" s="58"/>
      <c r="DZU1117" s="55"/>
      <c r="DZV1117" s="57"/>
      <c r="DZW1117" s="58"/>
      <c r="DZX1117" s="55"/>
      <c r="DZY1117" s="57"/>
      <c r="DZZ1117" s="58"/>
      <c r="EAA1117" s="55"/>
      <c r="EAB1117" s="57"/>
      <c r="EAC1117" s="58"/>
      <c r="EAD1117" s="55"/>
      <c r="EAE1117" s="57"/>
      <c r="EAF1117" s="58"/>
      <c r="EAG1117" s="55"/>
      <c r="EAH1117" s="57"/>
      <c r="EAI1117" s="58"/>
      <c r="EAJ1117" s="55"/>
      <c r="EAK1117" s="57"/>
      <c r="EAL1117" s="58"/>
      <c r="EAM1117" s="55"/>
      <c r="EAN1117" s="57"/>
      <c r="EAO1117" s="58"/>
      <c r="EAP1117" s="55"/>
      <c r="EAQ1117" s="57"/>
      <c r="EAR1117" s="58"/>
      <c r="EAS1117" s="55"/>
      <c r="EAT1117" s="57"/>
      <c r="EAU1117" s="58"/>
      <c r="EAV1117" s="55"/>
      <c r="EAW1117" s="57"/>
      <c r="EAX1117" s="58"/>
      <c r="EAY1117" s="55"/>
      <c r="EAZ1117" s="57"/>
      <c r="EBA1117" s="58"/>
      <c r="EBB1117" s="55"/>
      <c r="EBC1117" s="57"/>
      <c r="EBD1117" s="58"/>
      <c r="EBE1117" s="55"/>
      <c r="EBF1117" s="57"/>
      <c r="EBG1117" s="58"/>
      <c r="EBH1117" s="55"/>
      <c r="EBI1117" s="57"/>
      <c r="EBJ1117" s="58"/>
      <c r="EBK1117" s="55"/>
      <c r="EBL1117" s="57"/>
      <c r="EBM1117" s="58"/>
      <c r="EBN1117" s="55"/>
      <c r="EBO1117" s="57"/>
      <c r="EBP1117" s="58"/>
      <c r="EBQ1117" s="55"/>
      <c r="EBR1117" s="57"/>
      <c r="EBS1117" s="58"/>
      <c r="EBT1117" s="55"/>
      <c r="EBU1117" s="57"/>
      <c r="EBV1117" s="58"/>
      <c r="EBW1117" s="55"/>
      <c r="EBX1117" s="57"/>
      <c r="EBY1117" s="58"/>
      <c r="EBZ1117" s="55"/>
      <c r="ECA1117" s="57"/>
      <c r="ECB1117" s="58"/>
      <c r="ECC1117" s="55"/>
      <c r="ECD1117" s="57"/>
      <c r="ECE1117" s="58"/>
      <c r="ECF1117" s="55"/>
      <c r="ECG1117" s="57"/>
      <c r="ECH1117" s="58"/>
      <c r="ECI1117" s="55"/>
      <c r="ECJ1117" s="57"/>
      <c r="ECK1117" s="58"/>
      <c r="ECL1117" s="55"/>
      <c r="ECM1117" s="57"/>
      <c r="ECN1117" s="58"/>
      <c r="ECO1117" s="55"/>
      <c r="ECP1117" s="57"/>
      <c r="ECQ1117" s="58"/>
      <c r="ECR1117" s="55"/>
      <c r="ECS1117" s="57"/>
      <c r="ECT1117" s="58"/>
      <c r="ECU1117" s="55"/>
      <c r="ECV1117" s="57"/>
      <c r="ECW1117" s="58"/>
      <c r="ECX1117" s="55"/>
      <c r="ECY1117" s="57"/>
      <c r="ECZ1117" s="58"/>
      <c r="EDA1117" s="55"/>
      <c r="EDB1117" s="57"/>
      <c r="EDC1117" s="58"/>
      <c r="EDD1117" s="55"/>
      <c r="EDE1117" s="57"/>
      <c r="EDF1117" s="58"/>
      <c r="EDG1117" s="55"/>
      <c r="EDH1117" s="57"/>
      <c r="EDI1117" s="58"/>
      <c r="EDJ1117" s="55"/>
      <c r="EDK1117" s="57"/>
      <c r="EDL1117" s="58"/>
      <c r="EDM1117" s="55"/>
      <c r="EDN1117" s="57"/>
      <c r="EDO1117" s="58"/>
      <c r="EDP1117" s="55"/>
      <c r="EDQ1117" s="57"/>
      <c r="EDR1117" s="58"/>
      <c r="EDS1117" s="55"/>
      <c r="EDT1117" s="57"/>
      <c r="EDU1117" s="58"/>
      <c r="EDV1117" s="55"/>
      <c r="EDW1117" s="57"/>
      <c r="EDX1117" s="58"/>
      <c r="EDY1117" s="55"/>
      <c r="EDZ1117" s="57"/>
      <c r="EEA1117" s="58"/>
      <c r="EEB1117" s="55"/>
      <c r="EEC1117" s="57"/>
      <c r="EED1117" s="58"/>
      <c r="EEE1117" s="55"/>
      <c r="EEF1117" s="57"/>
      <c r="EEG1117" s="58"/>
      <c r="EEH1117" s="55"/>
      <c r="EEI1117" s="57"/>
      <c r="EEJ1117" s="58"/>
      <c r="EEK1117" s="55"/>
      <c r="EEL1117" s="57"/>
      <c r="EEM1117" s="58"/>
      <c r="EEN1117" s="55"/>
      <c r="EEO1117" s="57"/>
      <c r="EEP1117" s="58"/>
      <c r="EEQ1117" s="55"/>
      <c r="EER1117" s="57"/>
      <c r="EES1117" s="58"/>
      <c r="EET1117" s="55"/>
      <c r="EEU1117" s="57"/>
      <c r="EEV1117" s="58"/>
      <c r="EEW1117" s="55"/>
      <c r="EEX1117" s="57"/>
      <c r="EEY1117" s="58"/>
      <c r="EEZ1117" s="55"/>
      <c r="EFA1117" s="57"/>
      <c r="EFB1117" s="58"/>
      <c r="EFC1117" s="55"/>
      <c r="EFD1117" s="57"/>
      <c r="EFE1117" s="58"/>
      <c r="EFF1117" s="55"/>
      <c r="EFG1117" s="57"/>
      <c r="EFH1117" s="58"/>
      <c r="EFI1117" s="55"/>
      <c r="EFJ1117" s="57"/>
      <c r="EFK1117" s="58"/>
      <c r="EFL1117" s="55"/>
      <c r="EFM1117" s="57"/>
      <c r="EFN1117" s="58"/>
      <c r="EFO1117" s="55"/>
      <c r="EFP1117" s="57"/>
      <c r="EFQ1117" s="58"/>
      <c r="EFR1117" s="55"/>
      <c r="EFS1117" s="57"/>
      <c r="EFT1117" s="58"/>
      <c r="EFU1117" s="55"/>
      <c r="EFV1117" s="57"/>
      <c r="EFW1117" s="58"/>
      <c r="EFX1117" s="55"/>
      <c r="EFY1117" s="57"/>
      <c r="EFZ1117" s="58"/>
      <c r="EGA1117" s="55"/>
      <c r="EGB1117" s="57"/>
      <c r="EGC1117" s="58"/>
      <c r="EGD1117" s="55"/>
      <c r="EGE1117" s="57"/>
      <c r="EGF1117" s="58"/>
      <c r="EGG1117" s="55"/>
      <c r="EGH1117" s="57"/>
      <c r="EGI1117" s="58"/>
      <c r="EGJ1117" s="55"/>
      <c r="EGK1117" s="57"/>
      <c r="EGL1117" s="58"/>
      <c r="EGM1117" s="55"/>
      <c r="EGN1117" s="57"/>
      <c r="EGO1117" s="58"/>
      <c r="EGP1117" s="55"/>
      <c r="EGQ1117" s="57"/>
      <c r="EGR1117" s="58"/>
      <c r="EGS1117" s="55"/>
      <c r="EGT1117" s="57"/>
      <c r="EGU1117" s="58"/>
      <c r="EGV1117" s="55"/>
      <c r="EGW1117" s="57"/>
      <c r="EGX1117" s="58"/>
      <c r="EGY1117" s="55"/>
      <c r="EGZ1117" s="57"/>
      <c r="EHA1117" s="58"/>
      <c r="EHB1117" s="55"/>
      <c r="EHC1117" s="57"/>
      <c r="EHD1117" s="58"/>
      <c r="EHE1117" s="55"/>
      <c r="EHF1117" s="57"/>
      <c r="EHG1117" s="58"/>
      <c r="EHH1117" s="55"/>
      <c r="EHI1117" s="57"/>
      <c r="EHJ1117" s="58"/>
      <c r="EHK1117" s="55"/>
      <c r="EHL1117" s="57"/>
      <c r="EHM1117" s="58"/>
      <c r="EHN1117" s="55"/>
      <c r="EHO1117" s="57"/>
      <c r="EHP1117" s="58"/>
      <c r="EHQ1117" s="55"/>
      <c r="EHR1117" s="57"/>
      <c r="EHS1117" s="58"/>
      <c r="EHT1117" s="55"/>
      <c r="EHU1117" s="57"/>
      <c r="EHV1117" s="58"/>
      <c r="EHW1117" s="55"/>
      <c r="EHX1117" s="57"/>
      <c r="EHY1117" s="58"/>
      <c r="EHZ1117" s="55"/>
      <c r="EIA1117" s="57"/>
      <c r="EIB1117" s="58"/>
      <c r="EIC1117" s="55"/>
      <c r="EID1117" s="57"/>
      <c r="EIE1117" s="58"/>
      <c r="EIF1117" s="55"/>
      <c r="EIG1117" s="57"/>
      <c r="EIH1117" s="58"/>
      <c r="EII1117" s="55"/>
      <c r="EIJ1117" s="57"/>
      <c r="EIK1117" s="58"/>
      <c r="EIL1117" s="55"/>
      <c r="EIM1117" s="57"/>
      <c r="EIN1117" s="58"/>
      <c r="EIO1117" s="55"/>
      <c r="EIP1117" s="57"/>
      <c r="EIQ1117" s="58"/>
      <c r="EIR1117" s="55"/>
      <c r="EIS1117" s="57"/>
      <c r="EIT1117" s="58"/>
      <c r="EIU1117" s="55"/>
      <c r="EIV1117" s="57"/>
      <c r="EIW1117" s="58"/>
      <c r="EIX1117" s="55"/>
      <c r="EIY1117" s="57"/>
      <c r="EIZ1117" s="58"/>
      <c r="EJA1117" s="55"/>
      <c r="EJB1117" s="57"/>
      <c r="EJC1117" s="58"/>
      <c r="EJD1117" s="55"/>
      <c r="EJE1117" s="57"/>
      <c r="EJF1117" s="58"/>
      <c r="EJG1117" s="55"/>
      <c r="EJH1117" s="57"/>
      <c r="EJI1117" s="58"/>
      <c r="EJJ1117" s="55"/>
      <c r="EJK1117" s="57"/>
      <c r="EJL1117" s="58"/>
      <c r="EJM1117" s="55"/>
      <c r="EJN1117" s="57"/>
      <c r="EJO1117" s="58"/>
      <c r="EJP1117" s="55"/>
      <c r="EJQ1117" s="57"/>
      <c r="EJR1117" s="58"/>
      <c r="EJS1117" s="55"/>
      <c r="EJT1117" s="57"/>
      <c r="EJU1117" s="58"/>
      <c r="EJV1117" s="55"/>
      <c r="EJW1117" s="57"/>
      <c r="EJX1117" s="58"/>
      <c r="EJY1117" s="55"/>
      <c r="EJZ1117" s="57"/>
      <c r="EKA1117" s="58"/>
      <c r="EKB1117" s="55"/>
      <c r="EKC1117" s="57"/>
      <c r="EKD1117" s="58"/>
      <c r="EKE1117" s="55"/>
      <c r="EKF1117" s="57"/>
      <c r="EKG1117" s="58"/>
      <c r="EKH1117" s="55"/>
      <c r="EKI1117" s="57"/>
      <c r="EKJ1117" s="58"/>
      <c r="EKK1117" s="55"/>
      <c r="EKL1117" s="57"/>
      <c r="EKM1117" s="58"/>
      <c r="EKN1117" s="55"/>
      <c r="EKO1117" s="57"/>
      <c r="EKP1117" s="58"/>
      <c r="EKQ1117" s="55"/>
      <c r="EKR1117" s="57"/>
      <c r="EKS1117" s="58"/>
      <c r="EKT1117" s="55"/>
      <c r="EKU1117" s="57"/>
      <c r="EKV1117" s="58"/>
      <c r="EKW1117" s="55"/>
      <c r="EKX1117" s="57"/>
      <c r="EKY1117" s="58"/>
      <c r="EKZ1117" s="55"/>
      <c r="ELA1117" s="57"/>
      <c r="ELB1117" s="58"/>
      <c r="ELC1117" s="55"/>
      <c r="ELD1117" s="57"/>
      <c r="ELE1117" s="58"/>
      <c r="ELF1117" s="55"/>
      <c r="ELG1117" s="57"/>
      <c r="ELH1117" s="58"/>
      <c r="ELI1117" s="55"/>
      <c r="ELJ1117" s="57"/>
      <c r="ELK1117" s="58"/>
      <c r="ELL1117" s="55"/>
      <c r="ELM1117" s="57"/>
      <c r="ELN1117" s="58"/>
      <c r="ELO1117" s="55"/>
      <c r="ELP1117" s="57"/>
      <c r="ELQ1117" s="58"/>
      <c r="ELR1117" s="55"/>
      <c r="ELS1117" s="57"/>
      <c r="ELT1117" s="58"/>
      <c r="ELU1117" s="55"/>
      <c r="ELV1117" s="57"/>
      <c r="ELW1117" s="58"/>
      <c r="ELX1117" s="55"/>
      <c r="ELY1117" s="57"/>
      <c r="ELZ1117" s="58"/>
      <c r="EMA1117" s="55"/>
      <c r="EMB1117" s="57"/>
      <c r="EMC1117" s="58"/>
      <c r="EMD1117" s="55"/>
      <c r="EME1117" s="57"/>
      <c r="EMF1117" s="58"/>
      <c r="EMG1117" s="55"/>
      <c r="EMH1117" s="57"/>
      <c r="EMI1117" s="58"/>
      <c r="EMJ1117" s="55"/>
      <c r="EMK1117" s="57"/>
      <c r="EML1117" s="58"/>
      <c r="EMM1117" s="55"/>
      <c r="EMN1117" s="57"/>
      <c r="EMO1117" s="58"/>
      <c r="EMP1117" s="55"/>
      <c r="EMQ1117" s="57"/>
      <c r="EMR1117" s="58"/>
      <c r="EMS1117" s="55"/>
      <c r="EMT1117" s="57"/>
      <c r="EMU1117" s="58"/>
      <c r="EMV1117" s="55"/>
      <c r="EMW1117" s="57"/>
      <c r="EMX1117" s="58"/>
      <c r="EMY1117" s="55"/>
      <c r="EMZ1117" s="57"/>
      <c r="ENA1117" s="58"/>
      <c r="ENB1117" s="55"/>
      <c r="ENC1117" s="57"/>
      <c r="END1117" s="58"/>
      <c r="ENE1117" s="55"/>
      <c r="ENF1117" s="57"/>
      <c r="ENG1117" s="58"/>
      <c r="ENH1117" s="55"/>
      <c r="ENI1117" s="57"/>
      <c r="ENJ1117" s="58"/>
      <c r="ENK1117" s="55"/>
      <c r="ENL1117" s="57"/>
      <c r="ENM1117" s="58"/>
      <c r="ENN1117" s="55"/>
      <c r="ENO1117" s="57"/>
      <c r="ENP1117" s="58"/>
      <c r="ENQ1117" s="55"/>
      <c r="ENR1117" s="57"/>
      <c r="ENS1117" s="58"/>
      <c r="ENT1117" s="55"/>
      <c r="ENU1117" s="57"/>
      <c r="ENV1117" s="58"/>
      <c r="ENW1117" s="55"/>
      <c r="ENX1117" s="57"/>
      <c r="ENY1117" s="58"/>
      <c r="ENZ1117" s="55"/>
      <c r="EOA1117" s="57"/>
      <c r="EOB1117" s="58"/>
      <c r="EOC1117" s="55"/>
      <c r="EOD1117" s="57"/>
      <c r="EOE1117" s="58"/>
      <c r="EOF1117" s="55"/>
      <c r="EOG1117" s="57"/>
      <c r="EOH1117" s="58"/>
      <c r="EOI1117" s="55"/>
      <c r="EOJ1117" s="57"/>
      <c r="EOK1117" s="58"/>
      <c r="EOL1117" s="55"/>
      <c r="EOM1117" s="57"/>
      <c r="EON1117" s="58"/>
      <c r="EOO1117" s="55"/>
      <c r="EOP1117" s="57"/>
      <c r="EOQ1117" s="58"/>
      <c r="EOR1117" s="55"/>
      <c r="EOS1117" s="57"/>
      <c r="EOT1117" s="58"/>
      <c r="EOU1117" s="55"/>
      <c r="EOV1117" s="57"/>
      <c r="EOW1117" s="58"/>
      <c r="EOX1117" s="55"/>
      <c r="EOY1117" s="57"/>
      <c r="EOZ1117" s="58"/>
      <c r="EPA1117" s="55"/>
      <c r="EPB1117" s="57"/>
      <c r="EPC1117" s="58"/>
      <c r="EPD1117" s="55"/>
      <c r="EPE1117" s="57"/>
      <c r="EPF1117" s="58"/>
      <c r="EPG1117" s="55"/>
      <c r="EPH1117" s="57"/>
      <c r="EPI1117" s="58"/>
      <c r="EPJ1117" s="55"/>
      <c r="EPK1117" s="57"/>
      <c r="EPL1117" s="58"/>
      <c r="EPM1117" s="55"/>
      <c r="EPN1117" s="57"/>
      <c r="EPO1117" s="58"/>
      <c r="EPP1117" s="55"/>
      <c r="EPQ1117" s="57"/>
      <c r="EPR1117" s="58"/>
      <c r="EPS1117" s="55"/>
      <c r="EPT1117" s="57"/>
      <c r="EPU1117" s="58"/>
      <c r="EPV1117" s="55"/>
      <c r="EPW1117" s="57"/>
      <c r="EPX1117" s="58"/>
      <c r="EPY1117" s="55"/>
      <c r="EPZ1117" s="57"/>
      <c r="EQA1117" s="58"/>
      <c r="EQB1117" s="55"/>
      <c r="EQC1117" s="57"/>
      <c r="EQD1117" s="58"/>
      <c r="EQE1117" s="55"/>
      <c r="EQF1117" s="57"/>
      <c r="EQG1117" s="58"/>
      <c r="EQH1117" s="55"/>
      <c r="EQI1117" s="57"/>
      <c r="EQJ1117" s="58"/>
      <c r="EQK1117" s="55"/>
      <c r="EQL1117" s="57"/>
      <c r="EQM1117" s="58"/>
      <c r="EQN1117" s="55"/>
      <c r="EQO1117" s="57"/>
      <c r="EQP1117" s="58"/>
      <c r="EQQ1117" s="55"/>
      <c r="EQR1117" s="57"/>
      <c r="EQS1117" s="58"/>
      <c r="EQT1117" s="55"/>
      <c r="EQU1117" s="57"/>
      <c r="EQV1117" s="58"/>
      <c r="EQW1117" s="55"/>
      <c r="EQX1117" s="57"/>
      <c r="EQY1117" s="58"/>
      <c r="EQZ1117" s="55"/>
      <c r="ERA1117" s="57"/>
      <c r="ERB1117" s="58"/>
      <c r="ERC1117" s="55"/>
      <c r="ERD1117" s="57"/>
      <c r="ERE1117" s="58"/>
      <c r="ERF1117" s="55"/>
      <c r="ERG1117" s="57"/>
      <c r="ERH1117" s="58"/>
      <c r="ERI1117" s="55"/>
      <c r="ERJ1117" s="57"/>
      <c r="ERK1117" s="58"/>
      <c r="ERL1117" s="55"/>
      <c r="ERM1117" s="57"/>
      <c r="ERN1117" s="58"/>
      <c r="ERO1117" s="55"/>
      <c r="ERP1117" s="57"/>
      <c r="ERQ1117" s="58"/>
      <c r="ERR1117" s="55"/>
      <c r="ERS1117" s="57"/>
      <c r="ERT1117" s="58"/>
      <c r="ERU1117" s="55"/>
      <c r="ERV1117" s="57"/>
      <c r="ERW1117" s="58"/>
      <c r="ERX1117" s="55"/>
      <c r="ERY1117" s="57"/>
      <c r="ERZ1117" s="58"/>
      <c r="ESA1117" s="55"/>
      <c r="ESB1117" s="57"/>
      <c r="ESC1117" s="58"/>
      <c r="ESD1117" s="55"/>
      <c r="ESE1117" s="57"/>
      <c r="ESF1117" s="58"/>
      <c r="ESG1117" s="55"/>
      <c r="ESH1117" s="57"/>
      <c r="ESI1117" s="58"/>
      <c r="ESJ1117" s="55"/>
      <c r="ESK1117" s="57"/>
      <c r="ESL1117" s="58"/>
      <c r="ESM1117" s="55"/>
      <c r="ESN1117" s="57"/>
      <c r="ESO1117" s="58"/>
      <c r="ESP1117" s="55"/>
      <c r="ESQ1117" s="57"/>
      <c r="ESR1117" s="58"/>
      <c r="ESS1117" s="55"/>
      <c r="EST1117" s="57"/>
      <c r="ESU1117" s="58"/>
      <c r="ESV1117" s="55"/>
      <c r="ESW1117" s="57"/>
      <c r="ESX1117" s="58"/>
      <c r="ESY1117" s="55"/>
      <c r="ESZ1117" s="57"/>
      <c r="ETA1117" s="58"/>
      <c r="ETB1117" s="55"/>
      <c r="ETC1117" s="57"/>
      <c r="ETD1117" s="58"/>
      <c r="ETE1117" s="55"/>
      <c r="ETF1117" s="57"/>
      <c r="ETG1117" s="58"/>
      <c r="ETH1117" s="55"/>
      <c r="ETI1117" s="57"/>
      <c r="ETJ1117" s="58"/>
      <c r="ETK1117" s="55"/>
      <c r="ETL1117" s="57"/>
      <c r="ETM1117" s="58"/>
      <c r="ETN1117" s="55"/>
      <c r="ETO1117" s="57"/>
      <c r="ETP1117" s="58"/>
      <c r="ETQ1117" s="55"/>
      <c r="ETR1117" s="57"/>
      <c r="ETS1117" s="58"/>
      <c r="ETT1117" s="55"/>
      <c r="ETU1117" s="57"/>
      <c r="ETV1117" s="58"/>
      <c r="ETW1117" s="55"/>
      <c r="ETX1117" s="57"/>
      <c r="ETY1117" s="58"/>
      <c r="ETZ1117" s="55"/>
      <c r="EUA1117" s="57"/>
      <c r="EUB1117" s="58"/>
      <c r="EUC1117" s="55"/>
      <c r="EUD1117" s="57"/>
      <c r="EUE1117" s="58"/>
      <c r="EUF1117" s="55"/>
      <c r="EUG1117" s="57"/>
      <c r="EUH1117" s="58"/>
      <c r="EUI1117" s="55"/>
      <c r="EUJ1117" s="57"/>
      <c r="EUK1117" s="58"/>
      <c r="EUL1117" s="55"/>
      <c r="EUM1117" s="57"/>
      <c r="EUN1117" s="58"/>
      <c r="EUO1117" s="55"/>
      <c r="EUP1117" s="57"/>
      <c r="EUQ1117" s="58"/>
      <c r="EUR1117" s="55"/>
      <c r="EUS1117" s="57"/>
      <c r="EUT1117" s="58"/>
      <c r="EUU1117" s="55"/>
      <c r="EUV1117" s="57"/>
      <c r="EUW1117" s="58"/>
      <c r="EUX1117" s="55"/>
      <c r="EUY1117" s="57"/>
      <c r="EUZ1117" s="58"/>
      <c r="EVA1117" s="55"/>
      <c r="EVB1117" s="57"/>
      <c r="EVC1117" s="58"/>
      <c r="EVD1117" s="55"/>
      <c r="EVE1117" s="57"/>
      <c r="EVF1117" s="58"/>
      <c r="EVG1117" s="55"/>
      <c r="EVH1117" s="57"/>
      <c r="EVI1117" s="58"/>
      <c r="EVJ1117" s="55"/>
      <c r="EVK1117" s="57"/>
      <c r="EVL1117" s="58"/>
      <c r="EVM1117" s="55"/>
      <c r="EVN1117" s="57"/>
      <c r="EVO1117" s="58"/>
      <c r="EVP1117" s="55"/>
      <c r="EVQ1117" s="57"/>
      <c r="EVR1117" s="58"/>
      <c r="EVS1117" s="55"/>
      <c r="EVT1117" s="57"/>
      <c r="EVU1117" s="58"/>
      <c r="EVV1117" s="55"/>
      <c r="EVW1117" s="57"/>
      <c r="EVX1117" s="58"/>
      <c r="EVY1117" s="55"/>
      <c r="EVZ1117" s="57"/>
      <c r="EWA1117" s="58"/>
      <c r="EWB1117" s="55"/>
      <c r="EWC1117" s="57"/>
      <c r="EWD1117" s="58"/>
      <c r="EWE1117" s="55"/>
      <c r="EWF1117" s="57"/>
      <c r="EWG1117" s="58"/>
      <c r="EWH1117" s="55"/>
      <c r="EWI1117" s="57"/>
      <c r="EWJ1117" s="58"/>
      <c r="EWK1117" s="55"/>
      <c r="EWL1117" s="57"/>
      <c r="EWM1117" s="58"/>
      <c r="EWN1117" s="55"/>
      <c r="EWO1117" s="57"/>
      <c r="EWP1117" s="58"/>
      <c r="EWQ1117" s="55"/>
      <c r="EWR1117" s="57"/>
      <c r="EWS1117" s="58"/>
      <c r="EWT1117" s="55"/>
      <c r="EWU1117" s="57"/>
      <c r="EWV1117" s="58"/>
      <c r="EWW1117" s="55"/>
      <c r="EWX1117" s="57"/>
      <c r="EWY1117" s="58"/>
      <c r="EWZ1117" s="55"/>
      <c r="EXA1117" s="57"/>
      <c r="EXB1117" s="58"/>
      <c r="EXC1117" s="55"/>
      <c r="EXD1117" s="57"/>
      <c r="EXE1117" s="58"/>
      <c r="EXF1117" s="55"/>
      <c r="EXG1117" s="57"/>
      <c r="EXH1117" s="58"/>
      <c r="EXI1117" s="55"/>
      <c r="EXJ1117" s="57"/>
      <c r="EXK1117" s="58"/>
      <c r="EXL1117" s="55"/>
      <c r="EXM1117" s="57"/>
      <c r="EXN1117" s="58"/>
      <c r="EXO1117" s="55"/>
      <c r="EXP1117" s="57"/>
      <c r="EXQ1117" s="58"/>
      <c r="EXR1117" s="55"/>
      <c r="EXS1117" s="57"/>
      <c r="EXT1117" s="58"/>
      <c r="EXU1117" s="55"/>
      <c r="EXV1117" s="57"/>
      <c r="EXW1117" s="58"/>
      <c r="EXX1117" s="55"/>
      <c r="EXY1117" s="57"/>
      <c r="EXZ1117" s="58"/>
      <c r="EYA1117" s="55"/>
      <c r="EYB1117" s="57"/>
      <c r="EYC1117" s="58"/>
      <c r="EYD1117" s="55"/>
      <c r="EYE1117" s="57"/>
      <c r="EYF1117" s="58"/>
      <c r="EYG1117" s="55"/>
      <c r="EYH1117" s="57"/>
      <c r="EYI1117" s="58"/>
      <c r="EYJ1117" s="55"/>
      <c r="EYK1117" s="57"/>
      <c r="EYL1117" s="58"/>
      <c r="EYM1117" s="55"/>
      <c r="EYN1117" s="57"/>
      <c r="EYO1117" s="58"/>
      <c r="EYP1117" s="55"/>
      <c r="EYQ1117" s="57"/>
      <c r="EYR1117" s="58"/>
      <c r="EYS1117" s="55"/>
      <c r="EYT1117" s="57"/>
      <c r="EYU1117" s="58"/>
      <c r="EYV1117" s="55"/>
      <c r="EYW1117" s="57"/>
      <c r="EYX1117" s="58"/>
      <c r="EYY1117" s="55"/>
      <c r="EYZ1117" s="57"/>
      <c r="EZA1117" s="58"/>
      <c r="EZB1117" s="55"/>
      <c r="EZC1117" s="57"/>
      <c r="EZD1117" s="58"/>
      <c r="EZE1117" s="55"/>
      <c r="EZF1117" s="57"/>
      <c r="EZG1117" s="58"/>
      <c r="EZH1117" s="55"/>
      <c r="EZI1117" s="57"/>
      <c r="EZJ1117" s="58"/>
      <c r="EZK1117" s="55"/>
      <c r="EZL1117" s="57"/>
      <c r="EZM1117" s="58"/>
      <c r="EZN1117" s="55"/>
      <c r="EZO1117" s="57"/>
      <c r="EZP1117" s="58"/>
      <c r="EZQ1117" s="55"/>
      <c r="EZR1117" s="57"/>
      <c r="EZS1117" s="58"/>
      <c r="EZT1117" s="55"/>
      <c r="EZU1117" s="57"/>
      <c r="EZV1117" s="58"/>
      <c r="EZW1117" s="55"/>
      <c r="EZX1117" s="57"/>
      <c r="EZY1117" s="58"/>
      <c r="EZZ1117" s="55"/>
      <c r="FAA1117" s="57"/>
      <c r="FAB1117" s="58"/>
      <c r="FAC1117" s="55"/>
      <c r="FAD1117" s="57"/>
      <c r="FAE1117" s="58"/>
      <c r="FAF1117" s="55"/>
      <c r="FAG1117" s="57"/>
      <c r="FAH1117" s="58"/>
      <c r="FAI1117" s="55"/>
      <c r="FAJ1117" s="57"/>
      <c r="FAK1117" s="58"/>
      <c r="FAL1117" s="55"/>
      <c r="FAM1117" s="57"/>
      <c r="FAN1117" s="58"/>
      <c r="FAO1117" s="55"/>
      <c r="FAP1117" s="57"/>
      <c r="FAQ1117" s="58"/>
      <c r="FAR1117" s="55"/>
      <c r="FAS1117" s="57"/>
      <c r="FAT1117" s="58"/>
      <c r="FAU1117" s="55"/>
      <c r="FAV1117" s="57"/>
      <c r="FAW1117" s="58"/>
      <c r="FAX1117" s="55"/>
      <c r="FAY1117" s="57"/>
      <c r="FAZ1117" s="58"/>
      <c r="FBA1117" s="55"/>
      <c r="FBB1117" s="57"/>
      <c r="FBC1117" s="58"/>
      <c r="FBD1117" s="55"/>
      <c r="FBE1117" s="57"/>
      <c r="FBF1117" s="58"/>
      <c r="FBG1117" s="55"/>
      <c r="FBH1117" s="57"/>
      <c r="FBI1117" s="58"/>
      <c r="FBJ1117" s="55"/>
      <c r="FBK1117" s="57"/>
      <c r="FBL1117" s="58"/>
      <c r="FBM1117" s="55"/>
      <c r="FBN1117" s="57"/>
      <c r="FBO1117" s="58"/>
      <c r="FBP1117" s="55"/>
      <c r="FBQ1117" s="57"/>
      <c r="FBR1117" s="58"/>
      <c r="FBS1117" s="55"/>
      <c r="FBT1117" s="57"/>
      <c r="FBU1117" s="58"/>
      <c r="FBV1117" s="55"/>
      <c r="FBW1117" s="57"/>
      <c r="FBX1117" s="58"/>
      <c r="FBY1117" s="55"/>
      <c r="FBZ1117" s="57"/>
      <c r="FCA1117" s="58"/>
      <c r="FCB1117" s="55"/>
      <c r="FCC1117" s="57"/>
      <c r="FCD1117" s="58"/>
      <c r="FCE1117" s="55"/>
      <c r="FCF1117" s="57"/>
      <c r="FCG1117" s="58"/>
      <c r="FCH1117" s="55"/>
      <c r="FCI1117" s="57"/>
      <c r="FCJ1117" s="58"/>
      <c r="FCK1117" s="55"/>
      <c r="FCL1117" s="57"/>
      <c r="FCM1117" s="58"/>
      <c r="FCN1117" s="55"/>
      <c r="FCO1117" s="57"/>
      <c r="FCP1117" s="58"/>
      <c r="FCQ1117" s="55"/>
      <c r="FCR1117" s="57"/>
      <c r="FCS1117" s="58"/>
      <c r="FCT1117" s="55"/>
      <c r="FCU1117" s="57"/>
      <c r="FCV1117" s="58"/>
      <c r="FCW1117" s="55"/>
      <c r="FCX1117" s="57"/>
      <c r="FCY1117" s="58"/>
      <c r="FCZ1117" s="55"/>
      <c r="FDA1117" s="57"/>
      <c r="FDB1117" s="58"/>
      <c r="FDC1117" s="55"/>
      <c r="FDD1117" s="57"/>
      <c r="FDE1117" s="58"/>
      <c r="FDF1117" s="55"/>
      <c r="FDG1117" s="57"/>
      <c r="FDH1117" s="58"/>
      <c r="FDI1117" s="55"/>
      <c r="FDJ1117" s="57"/>
      <c r="FDK1117" s="58"/>
      <c r="FDL1117" s="55"/>
      <c r="FDM1117" s="57"/>
      <c r="FDN1117" s="58"/>
      <c r="FDO1117" s="55"/>
      <c r="FDP1117" s="57"/>
      <c r="FDQ1117" s="58"/>
      <c r="FDR1117" s="55"/>
      <c r="FDS1117" s="57"/>
      <c r="FDT1117" s="58"/>
      <c r="FDU1117" s="55"/>
      <c r="FDV1117" s="57"/>
      <c r="FDW1117" s="58"/>
      <c r="FDX1117" s="55"/>
      <c r="FDY1117" s="57"/>
      <c r="FDZ1117" s="58"/>
      <c r="FEA1117" s="55"/>
      <c r="FEB1117" s="57"/>
      <c r="FEC1117" s="58"/>
      <c r="FED1117" s="55"/>
      <c r="FEE1117" s="57"/>
      <c r="FEF1117" s="58"/>
      <c r="FEG1117" s="55"/>
      <c r="FEH1117" s="57"/>
      <c r="FEI1117" s="58"/>
      <c r="FEJ1117" s="55"/>
      <c r="FEK1117" s="57"/>
      <c r="FEL1117" s="58"/>
      <c r="FEM1117" s="55"/>
      <c r="FEN1117" s="57"/>
      <c r="FEO1117" s="58"/>
      <c r="FEP1117" s="55"/>
      <c r="FEQ1117" s="57"/>
      <c r="FER1117" s="58"/>
      <c r="FES1117" s="55"/>
      <c r="FET1117" s="57"/>
      <c r="FEU1117" s="58"/>
      <c r="FEV1117" s="55"/>
      <c r="FEW1117" s="57"/>
      <c r="FEX1117" s="58"/>
      <c r="FEY1117" s="55"/>
      <c r="FEZ1117" s="57"/>
      <c r="FFA1117" s="58"/>
      <c r="FFB1117" s="55"/>
      <c r="FFC1117" s="57"/>
      <c r="FFD1117" s="58"/>
      <c r="FFE1117" s="55"/>
      <c r="FFF1117" s="57"/>
      <c r="FFG1117" s="58"/>
      <c r="FFH1117" s="55"/>
      <c r="FFI1117" s="57"/>
      <c r="FFJ1117" s="58"/>
      <c r="FFK1117" s="55"/>
      <c r="FFL1117" s="57"/>
      <c r="FFM1117" s="58"/>
      <c r="FFN1117" s="55"/>
      <c r="FFO1117" s="57"/>
      <c r="FFP1117" s="58"/>
      <c r="FFQ1117" s="55"/>
      <c r="FFR1117" s="57"/>
      <c r="FFS1117" s="58"/>
      <c r="FFT1117" s="55"/>
      <c r="FFU1117" s="57"/>
      <c r="FFV1117" s="58"/>
      <c r="FFW1117" s="55"/>
      <c r="FFX1117" s="57"/>
      <c r="FFY1117" s="58"/>
      <c r="FFZ1117" s="55"/>
      <c r="FGA1117" s="57"/>
      <c r="FGB1117" s="58"/>
      <c r="FGC1117" s="55"/>
      <c r="FGD1117" s="57"/>
      <c r="FGE1117" s="58"/>
      <c r="FGF1117" s="55"/>
      <c r="FGG1117" s="57"/>
      <c r="FGH1117" s="58"/>
      <c r="FGI1117" s="55"/>
      <c r="FGJ1117" s="57"/>
      <c r="FGK1117" s="58"/>
      <c r="FGL1117" s="55"/>
      <c r="FGM1117" s="57"/>
      <c r="FGN1117" s="58"/>
      <c r="FGO1117" s="55"/>
      <c r="FGP1117" s="57"/>
      <c r="FGQ1117" s="58"/>
      <c r="FGR1117" s="55"/>
      <c r="FGS1117" s="57"/>
      <c r="FGT1117" s="58"/>
      <c r="FGU1117" s="55"/>
      <c r="FGV1117" s="57"/>
      <c r="FGW1117" s="58"/>
      <c r="FGX1117" s="55"/>
      <c r="FGY1117" s="57"/>
      <c r="FGZ1117" s="58"/>
      <c r="FHA1117" s="55"/>
      <c r="FHB1117" s="57"/>
      <c r="FHC1117" s="58"/>
      <c r="FHD1117" s="55"/>
      <c r="FHE1117" s="57"/>
      <c r="FHF1117" s="58"/>
      <c r="FHG1117" s="55"/>
      <c r="FHH1117" s="57"/>
      <c r="FHI1117" s="58"/>
      <c r="FHJ1117" s="55"/>
      <c r="FHK1117" s="57"/>
      <c r="FHL1117" s="58"/>
      <c r="FHM1117" s="55"/>
      <c r="FHN1117" s="57"/>
      <c r="FHO1117" s="58"/>
      <c r="FHP1117" s="55"/>
      <c r="FHQ1117" s="57"/>
      <c r="FHR1117" s="58"/>
      <c r="FHS1117" s="55"/>
      <c r="FHT1117" s="57"/>
      <c r="FHU1117" s="58"/>
      <c r="FHV1117" s="55"/>
      <c r="FHW1117" s="57"/>
      <c r="FHX1117" s="58"/>
      <c r="FHY1117" s="55"/>
      <c r="FHZ1117" s="57"/>
      <c r="FIA1117" s="58"/>
      <c r="FIB1117" s="55"/>
      <c r="FIC1117" s="57"/>
      <c r="FID1117" s="58"/>
      <c r="FIE1117" s="55"/>
      <c r="FIF1117" s="57"/>
      <c r="FIG1117" s="58"/>
      <c r="FIH1117" s="55"/>
      <c r="FII1117" s="57"/>
      <c r="FIJ1117" s="58"/>
      <c r="FIK1117" s="55"/>
      <c r="FIL1117" s="57"/>
      <c r="FIM1117" s="58"/>
      <c r="FIN1117" s="55"/>
      <c r="FIO1117" s="57"/>
      <c r="FIP1117" s="58"/>
      <c r="FIQ1117" s="55"/>
      <c r="FIR1117" s="57"/>
      <c r="FIS1117" s="58"/>
      <c r="FIT1117" s="55"/>
      <c r="FIU1117" s="57"/>
      <c r="FIV1117" s="58"/>
      <c r="FIW1117" s="55"/>
      <c r="FIX1117" s="57"/>
      <c r="FIY1117" s="58"/>
      <c r="FIZ1117" s="55"/>
      <c r="FJA1117" s="57"/>
      <c r="FJB1117" s="58"/>
      <c r="FJC1117" s="55"/>
      <c r="FJD1117" s="57"/>
      <c r="FJE1117" s="58"/>
      <c r="FJF1117" s="55"/>
      <c r="FJG1117" s="57"/>
      <c r="FJH1117" s="58"/>
      <c r="FJI1117" s="55"/>
      <c r="FJJ1117" s="57"/>
      <c r="FJK1117" s="58"/>
      <c r="FJL1117" s="55"/>
      <c r="FJM1117" s="57"/>
      <c r="FJN1117" s="58"/>
      <c r="FJO1117" s="55"/>
      <c r="FJP1117" s="57"/>
      <c r="FJQ1117" s="58"/>
      <c r="FJR1117" s="55"/>
      <c r="FJS1117" s="57"/>
      <c r="FJT1117" s="58"/>
      <c r="FJU1117" s="55"/>
      <c r="FJV1117" s="57"/>
      <c r="FJW1117" s="58"/>
      <c r="FJX1117" s="55"/>
      <c r="FJY1117" s="57"/>
      <c r="FJZ1117" s="58"/>
      <c r="FKA1117" s="55"/>
      <c r="FKB1117" s="57"/>
      <c r="FKC1117" s="58"/>
      <c r="FKD1117" s="55"/>
      <c r="FKE1117" s="57"/>
      <c r="FKF1117" s="58"/>
      <c r="FKG1117" s="55"/>
      <c r="FKH1117" s="57"/>
      <c r="FKI1117" s="58"/>
      <c r="FKJ1117" s="55"/>
      <c r="FKK1117" s="57"/>
      <c r="FKL1117" s="58"/>
      <c r="FKM1117" s="55"/>
      <c r="FKN1117" s="57"/>
      <c r="FKO1117" s="58"/>
      <c r="FKP1117" s="55"/>
      <c r="FKQ1117" s="57"/>
      <c r="FKR1117" s="58"/>
      <c r="FKS1117" s="55"/>
      <c r="FKT1117" s="57"/>
      <c r="FKU1117" s="58"/>
      <c r="FKV1117" s="55"/>
      <c r="FKW1117" s="57"/>
      <c r="FKX1117" s="58"/>
      <c r="FKY1117" s="55"/>
      <c r="FKZ1117" s="57"/>
      <c r="FLA1117" s="58"/>
      <c r="FLB1117" s="55"/>
      <c r="FLC1117" s="57"/>
      <c r="FLD1117" s="58"/>
      <c r="FLE1117" s="55"/>
      <c r="FLF1117" s="57"/>
      <c r="FLG1117" s="58"/>
      <c r="FLH1117" s="55"/>
      <c r="FLI1117" s="57"/>
      <c r="FLJ1117" s="58"/>
      <c r="FLK1117" s="55"/>
      <c r="FLL1117" s="57"/>
      <c r="FLM1117" s="58"/>
      <c r="FLN1117" s="55"/>
      <c r="FLO1117" s="57"/>
      <c r="FLP1117" s="58"/>
      <c r="FLQ1117" s="55"/>
      <c r="FLR1117" s="57"/>
      <c r="FLS1117" s="58"/>
      <c r="FLT1117" s="55"/>
      <c r="FLU1117" s="57"/>
      <c r="FLV1117" s="58"/>
      <c r="FLW1117" s="55"/>
      <c r="FLX1117" s="57"/>
      <c r="FLY1117" s="58"/>
      <c r="FLZ1117" s="55"/>
      <c r="FMA1117" s="57"/>
      <c r="FMB1117" s="58"/>
      <c r="FMC1117" s="55"/>
      <c r="FMD1117" s="57"/>
      <c r="FME1117" s="58"/>
      <c r="FMF1117" s="55"/>
      <c r="FMG1117" s="57"/>
      <c r="FMH1117" s="58"/>
      <c r="FMI1117" s="55"/>
      <c r="FMJ1117" s="57"/>
      <c r="FMK1117" s="58"/>
      <c r="FML1117" s="55"/>
      <c r="FMM1117" s="57"/>
      <c r="FMN1117" s="58"/>
      <c r="FMO1117" s="55"/>
      <c r="FMP1117" s="57"/>
      <c r="FMQ1117" s="58"/>
      <c r="FMR1117" s="55"/>
      <c r="FMS1117" s="57"/>
      <c r="FMT1117" s="58"/>
      <c r="FMU1117" s="55"/>
      <c r="FMV1117" s="57"/>
      <c r="FMW1117" s="58"/>
      <c r="FMX1117" s="55"/>
      <c r="FMY1117" s="57"/>
      <c r="FMZ1117" s="58"/>
      <c r="FNA1117" s="55"/>
      <c r="FNB1117" s="57"/>
      <c r="FNC1117" s="58"/>
      <c r="FND1117" s="55"/>
      <c r="FNE1117" s="57"/>
      <c r="FNF1117" s="58"/>
      <c r="FNG1117" s="55"/>
      <c r="FNH1117" s="57"/>
      <c r="FNI1117" s="58"/>
      <c r="FNJ1117" s="55"/>
      <c r="FNK1117" s="57"/>
      <c r="FNL1117" s="58"/>
      <c r="FNM1117" s="55"/>
      <c r="FNN1117" s="57"/>
      <c r="FNO1117" s="58"/>
      <c r="FNP1117" s="55"/>
      <c r="FNQ1117" s="57"/>
      <c r="FNR1117" s="58"/>
      <c r="FNS1117" s="55"/>
      <c r="FNT1117" s="57"/>
      <c r="FNU1117" s="58"/>
      <c r="FNV1117" s="55"/>
      <c r="FNW1117" s="57"/>
      <c r="FNX1117" s="58"/>
      <c r="FNY1117" s="55"/>
      <c r="FNZ1117" s="57"/>
      <c r="FOA1117" s="58"/>
      <c r="FOB1117" s="55"/>
      <c r="FOC1117" s="57"/>
      <c r="FOD1117" s="58"/>
      <c r="FOE1117" s="55"/>
      <c r="FOF1117" s="57"/>
      <c r="FOG1117" s="58"/>
      <c r="FOH1117" s="55"/>
      <c r="FOI1117" s="57"/>
      <c r="FOJ1117" s="58"/>
      <c r="FOK1117" s="55"/>
      <c r="FOL1117" s="57"/>
      <c r="FOM1117" s="58"/>
      <c r="FON1117" s="55"/>
      <c r="FOO1117" s="57"/>
      <c r="FOP1117" s="58"/>
      <c r="FOQ1117" s="55"/>
      <c r="FOR1117" s="57"/>
      <c r="FOS1117" s="58"/>
      <c r="FOT1117" s="55"/>
      <c r="FOU1117" s="57"/>
      <c r="FOV1117" s="58"/>
      <c r="FOW1117" s="55"/>
      <c r="FOX1117" s="57"/>
      <c r="FOY1117" s="58"/>
      <c r="FOZ1117" s="55"/>
      <c r="FPA1117" s="57"/>
      <c r="FPB1117" s="58"/>
      <c r="FPC1117" s="55"/>
      <c r="FPD1117" s="57"/>
      <c r="FPE1117" s="58"/>
      <c r="FPF1117" s="55"/>
      <c r="FPG1117" s="57"/>
      <c r="FPH1117" s="58"/>
      <c r="FPI1117" s="55"/>
      <c r="FPJ1117" s="57"/>
      <c r="FPK1117" s="58"/>
      <c r="FPL1117" s="55"/>
      <c r="FPM1117" s="57"/>
      <c r="FPN1117" s="58"/>
      <c r="FPO1117" s="55"/>
      <c r="FPP1117" s="57"/>
      <c r="FPQ1117" s="58"/>
      <c r="FPR1117" s="55"/>
      <c r="FPS1117" s="57"/>
      <c r="FPT1117" s="58"/>
      <c r="FPU1117" s="55"/>
      <c r="FPV1117" s="57"/>
      <c r="FPW1117" s="58"/>
      <c r="FPX1117" s="55"/>
      <c r="FPY1117" s="57"/>
      <c r="FPZ1117" s="58"/>
      <c r="FQA1117" s="55"/>
      <c r="FQB1117" s="57"/>
      <c r="FQC1117" s="58"/>
      <c r="FQD1117" s="55"/>
      <c r="FQE1117" s="57"/>
      <c r="FQF1117" s="58"/>
      <c r="FQG1117" s="55"/>
      <c r="FQH1117" s="57"/>
      <c r="FQI1117" s="58"/>
      <c r="FQJ1117" s="55"/>
      <c r="FQK1117" s="57"/>
      <c r="FQL1117" s="58"/>
      <c r="FQM1117" s="55"/>
      <c r="FQN1117" s="57"/>
      <c r="FQO1117" s="58"/>
      <c r="FQP1117" s="55"/>
      <c r="FQQ1117" s="57"/>
      <c r="FQR1117" s="58"/>
      <c r="FQS1117" s="55"/>
      <c r="FQT1117" s="57"/>
      <c r="FQU1117" s="58"/>
      <c r="FQV1117" s="55"/>
      <c r="FQW1117" s="57"/>
      <c r="FQX1117" s="58"/>
      <c r="FQY1117" s="55"/>
      <c r="FQZ1117" s="57"/>
      <c r="FRA1117" s="58"/>
      <c r="FRB1117" s="55"/>
      <c r="FRC1117" s="57"/>
      <c r="FRD1117" s="58"/>
      <c r="FRE1117" s="55"/>
      <c r="FRF1117" s="57"/>
      <c r="FRG1117" s="58"/>
      <c r="FRH1117" s="55"/>
      <c r="FRI1117" s="57"/>
      <c r="FRJ1117" s="58"/>
      <c r="FRK1117" s="55"/>
      <c r="FRL1117" s="57"/>
      <c r="FRM1117" s="58"/>
      <c r="FRN1117" s="55"/>
      <c r="FRO1117" s="57"/>
      <c r="FRP1117" s="58"/>
      <c r="FRQ1117" s="55"/>
      <c r="FRR1117" s="57"/>
      <c r="FRS1117" s="58"/>
      <c r="FRT1117" s="55"/>
      <c r="FRU1117" s="57"/>
      <c r="FRV1117" s="58"/>
      <c r="FRW1117" s="55"/>
      <c r="FRX1117" s="57"/>
      <c r="FRY1117" s="58"/>
      <c r="FRZ1117" s="55"/>
      <c r="FSA1117" s="57"/>
      <c r="FSB1117" s="58"/>
      <c r="FSC1117" s="55"/>
      <c r="FSD1117" s="57"/>
      <c r="FSE1117" s="58"/>
      <c r="FSF1117" s="55"/>
      <c r="FSG1117" s="57"/>
      <c r="FSH1117" s="58"/>
      <c r="FSI1117" s="55"/>
      <c r="FSJ1117" s="57"/>
      <c r="FSK1117" s="58"/>
      <c r="FSL1117" s="55"/>
      <c r="FSM1117" s="57"/>
      <c r="FSN1117" s="58"/>
      <c r="FSO1117" s="55"/>
      <c r="FSP1117" s="57"/>
      <c r="FSQ1117" s="58"/>
      <c r="FSR1117" s="55"/>
      <c r="FSS1117" s="57"/>
      <c r="FST1117" s="58"/>
      <c r="FSU1117" s="55"/>
      <c r="FSV1117" s="57"/>
      <c r="FSW1117" s="58"/>
      <c r="FSX1117" s="55"/>
      <c r="FSY1117" s="57"/>
      <c r="FSZ1117" s="58"/>
      <c r="FTA1117" s="55"/>
      <c r="FTB1117" s="57"/>
      <c r="FTC1117" s="58"/>
      <c r="FTD1117" s="55"/>
      <c r="FTE1117" s="57"/>
      <c r="FTF1117" s="58"/>
      <c r="FTG1117" s="55"/>
      <c r="FTH1117" s="57"/>
      <c r="FTI1117" s="58"/>
      <c r="FTJ1117" s="55"/>
      <c r="FTK1117" s="57"/>
      <c r="FTL1117" s="58"/>
      <c r="FTM1117" s="55"/>
      <c r="FTN1117" s="57"/>
      <c r="FTO1117" s="58"/>
      <c r="FTP1117" s="55"/>
      <c r="FTQ1117" s="57"/>
      <c r="FTR1117" s="58"/>
      <c r="FTS1117" s="55"/>
      <c r="FTT1117" s="57"/>
      <c r="FTU1117" s="58"/>
      <c r="FTV1117" s="55"/>
      <c r="FTW1117" s="57"/>
      <c r="FTX1117" s="58"/>
      <c r="FTY1117" s="55"/>
      <c r="FTZ1117" s="57"/>
      <c r="FUA1117" s="58"/>
      <c r="FUB1117" s="55"/>
      <c r="FUC1117" s="57"/>
      <c r="FUD1117" s="58"/>
      <c r="FUE1117" s="55"/>
      <c r="FUF1117" s="57"/>
      <c r="FUG1117" s="58"/>
      <c r="FUH1117" s="55"/>
      <c r="FUI1117" s="57"/>
      <c r="FUJ1117" s="58"/>
      <c r="FUK1117" s="55"/>
      <c r="FUL1117" s="57"/>
      <c r="FUM1117" s="58"/>
      <c r="FUN1117" s="55"/>
      <c r="FUO1117" s="57"/>
      <c r="FUP1117" s="58"/>
      <c r="FUQ1117" s="55"/>
      <c r="FUR1117" s="57"/>
      <c r="FUS1117" s="58"/>
      <c r="FUT1117" s="55"/>
      <c r="FUU1117" s="57"/>
      <c r="FUV1117" s="58"/>
      <c r="FUW1117" s="55"/>
      <c r="FUX1117" s="57"/>
      <c r="FUY1117" s="58"/>
      <c r="FUZ1117" s="55"/>
      <c r="FVA1117" s="57"/>
      <c r="FVB1117" s="58"/>
      <c r="FVC1117" s="55"/>
      <c r="FVD1117" s="57"/>
      <c r="FVE1117" s="58"/>
      <c r="FVF1117" s="55"/>
      <c r="FVG1117" s="57"/>
      <c r="FVH1117" s="58"/>
      <c r="FVI1117" s="55"/>
      <c r="FVJ1117" s="57"/>
      <c r="FVK1117" s="58"/>
      <c r="FVL1117" s="55"/>
      <c r="FVM1117" s="57"/>
      <c r="FVN1117" s="58"/>
      <c r="FVO1117" s="55"/>
      <c r="FVP1117" s="57"/>
      <c r="FVQ1117" s="58"/>
      <c r="FVR1117" s="55"/>
      <c r="FVS1117" s="57"/>
      <c r="FVT1117" s="58"/>
      <c r="FVU1117" s="55"/>
      <c r="FVV1117" s="57"/>
      <c r="FVW1117" s="58"/>
      <c r="FVX1117" s="55"/>
      <c r="FVY1117" s="57"/>
      <c r="FVZ1117" s="58"/>
      <c r="FWA1117" s="55"/>
      <c r="FWB1117" s="57"/>
      <c r="FWC1117" s="58"/>
      <c r="FWD1117" s="55"/>
      <c r="FWE1117" s="57"/>
      <c r="FWF1117" s="58"/>
      <c r="FWG1117" s="55"/>
      <c r="FWH1117" s="57"/>
      <c r="FWI1117" s="58"/>
      <c r="FWJ1117" s="55"/>
      <c r="FWK1117" s="57"/>
      <c r="FWL1117" s="58"/>
      <c r="FWM1117" s="55"/>
      <c r="FWN1117" s="57"/>
      <c r="FWO1117" s="58"/>
      <c r="FWP1117" s="55"/>
      <c r="FWQ1117" s="57"/>
      <c r="FWR1117" s="58"/>
      <c r="FWS1117" s="55"/>
      <c r="FWT1117" s="57"/>
      <c r="FWU1117" s="58"/>
      <c r="FWV1117" s="55"/>
      <c r="FWW1117" s="57"/>
      <c r="FWX1117" s="58"/>
      <c r="FWY1117" s="55"/>
      <c r="FWZ1117" s="57"/>
      <c r="FXA1117" s="58"/>
      <c r="FXB1117" s="55"/>
      <c r="FXC1117" s="57"/>
      <c r="FXD1117" s="58"/>
      <c r="FXE1117" s="55"/>
      <c r="FXF1117" s="57"/>
      <c r="FXG1117" s="58"/>
      <c r="FXH1117" s="55"/>
      <c r="FXI1117" s="57"/>
      <c r="FXJ1117" s="58"/>
      <c r="FXK1117" s="55"/>
      <c r="FXL1117" s="57"/>
      <c r="FXM1117" s="58"/>
      <c r="FXN1117" s="55"/>
      <c r="FXO1117" s="57"/>
      <c r="FXP1117" s="58"/>
      <c r="FXQ1117" s="55"/>
      <c r="FXR1117" s="57"/>
      <c r="FXS1117" s="58"/>
      <c r="FXT1117" s="55"/>
      <c r="FXU1117" s="57"/>
      <c r="FXV1117" s="58"/>
      <c r="FXW1117" s="55"/>
      <c r="FXX1117" s="57"/>
      <c r="FXY1117" s="58"/>
      <c r="FXZ1117" s="55"/>
      <c r="FYA1117" s="57"/>
      <c r="FYB1117" s="58"/>
      <c r="FYC1117" s="55"/>
      <c r="FYD1117" s="57"/>
      <c r="FYE1117" s="58"/>
      <c r="FYF1117" s="55"/>
      <c r="FYG1117" s="57"/>
      <c r="FYH1117" s="58"/>
      <c r="FYI1117" s="55"/>
      <c r="FYJ1117" s="57"/>
      <c r="FYK1117" s="58"/>
      <c r="FYL1117" s="55"/>
      <c r="FYM1117" s="57"/>
      <c r="FYN1117" s="58"/>
      <c r="FYO1117" s="55"/>
      <c r="FYP1117" s="57"/>
      <c r="FYQ1117" s="58"/>
      <c r="FYR1117" s="55"/>
      <c r="FYS1117" s="57"/>
      <c r="FYT1117" s="58"/>
      <c r="FYU1117" s="55"/>
      <c r="FYV1117" s="57"/>
      <c r="FYW1117" s="58"/>
      <c r="FYX1117" s="55"/>
      <c r="FYY1117" s="57"/>
      <c r="FYZ1117" s="58"/>
      <c r="FZA1117" s="55"/>
      <c r="FZB1117" s="57"/>
      <c r="FZC1117" s="58"/>
      <c r="FZD1117" s="55"/>
      <c r="FZE1117" s="57"/>
      <c r="FZF1117" s="58"/>
      <c r="FZG1117" s="55"/>
      <c r="FZH1117" s="57"/>
      <c r="FZI1117" s="58"/>
      <c r="FZJ1117" s="55"/>
      <c r="FZK1117" s="57"/>
      <c r="FZL1117" s="58"/>
      <c r="FZM1117" s="55"/>
      <c r="FZN1117" s="57"/>
      <c r="FZO1117" s="58"/>
      <c r="FZP1117" s="55"/>
      <c r="FZQ1117" s="57"/>
      <c r="FZR1117" s="58"/>
      <c r="FZS1117" s="55"/>
      <c r="FZT1117" s="57"/>
      <c r="FZU1117" s="58"/>
      <c r="FZV1117" s="55"/>
      <c r="FZW1117" s="57"/>
      <c r="FZX1117" s="58"/>
      <c r="FZY1117" s="55"/>
      <c r="FZZ1117" s="57"/>
      <c r="GAA1117" s="58"/>
      <c r="GAB1117" s="55"/>
      <c r="GAC1117" s="57"/>
      <c r="GAD1117" s="58"/>
      <c r="GAE1117" s="55"/>
      <c r="GAF1117" s="57"/>
      <c r="GAG1117" s="58"/>
      <c r="GAH1117" s="55"/>
      <c r="GAI1117" s="57"/>
      <c r="GAJ1117" s="58"/>
      <c r="GAK1117" s="55"/>
      <c r="GAL1117" s="57"/>
      <c r="GAM1117" s="58"/>
      <c r="GAN1117" s="55"/>
      <c r="GAO1117" s="57"/>
      <c r="GAP1117" s="58"/>
      <c r="GAQ1117" s="55"/>
      <c r="GAR1117" s="57"/>
      <c r="GAS1117" s="58"/>
      <c r="GAT1117" s="55"/>
      <c r="GAU1117" s="57"/>
      <c r="GAV1117" s="58"/>
      <c r="GAW1117" s="55"/>
      <c r="GAX1117" s="57"/>
      <c r="GAY1117" s="58"/>
      <c r="GAZ1117" s="55"/>
      <c r="GBA1117" s="57"/>
      <c r="GBB1117" s="58"/>
      <c r="GBC1117" s="55"/>
      <c r="GBD1117" s="57"/>
      <c r="GBE1117" s="58"/>
      <c r="GBF1117" s="55"/>
      <c r="GBG1117" s="57"/>
      <c r="GBH1117" s="58"/>
      <c r="GBI1117" s="55"/>
      <c r="GBJ1117" s="57"/>
      <c r="GBK1117" s="58"/>
      <c r="GBL1117" s="55"/>
      <c r="GBM1117" s="57"/>
      <c r="GBN1117" s="58"/>
      <c r="GBO1117" s="55"/>
      <c r="GBP1117" s="57"/>
      <c r="GBQ1117" s="58"/>
      <c r="GBR1117" s="55"/>
      <c r="GBS1117" s="57"/>
      <c r="GBT1117" s="58"/>
      <c r="GBU1117" s="55"/>
      <c r="GBV1117" s="57"/>
      <c r="GBW1117" s="58"/>
      <c r="GBX1117" s="55"/>
      <c r="GBY1117" s="57"/>
      <c r="GBZ1117" s="58"/>
      <c r="GCA1117" s="55"/>
      <c r="GCB1117" s="57"/>
      <c r="GCC1117" s="58"/>
      <c r="GCD1117" s="55"/>
      <c r="GCE1117" s="57"/>
      <c r="GCF1117" s="58"/>
      <c r="GCG1117" s="55"/>
      <c r="GCH1117" s="57"/>
      <c r="GCI1117" s="58"/>
      <c r="GCJ1117" s="55"/>
      <c r="GCK1117" s="57"/>
      <c r="GCL1117" s="58"/>
      <c r="GCM1117" s="55"/>
      <c r="GCN1117" s="57"/>
      <c r="GCO1117" s="58"/>
      <c r="GCP1117" s="55"/>
      <c r="GCQ1117" s="57"/>
      <c r="GCR1117" s="58"/>
      <c r="GCS1117" s="55"/>
      <c r="GCT1117" s="57"/>
      <c r="GCU1117" s="58"/>
      <c r="GCV1117" s="55"/>
      <c r="GCW1117" s="57"/>
      <c r="GCX1117" s="58"/>
      <c r="GCY1117" s="55"/>
      <c r="GCZ1117" s="57"/>
      <c r="GDA1117" s="58"/>
      <c r="GDB1117" s="55"/>
      <c r="GDC1117" s="57"/>
      <c r="GDD1117" s="58"/>
      <c r="GDE1117" s="55"/>
      <c r="GDF1117" s="57"/>
      <c r="GDG1117" s="58"/>
      <c r="GDH1117" s="55"/>
      <c r="GDI1117" s="57"/>
      <c r="GDJ1117" s="58"/>
      <c r="GDK1117" s="55"/>
      <c r="GDL1117" s="57"/>
      <c r="GDM1117" s="58"/>
      <c r="GDN1117" s="55"/>
      <c r="GDO1117" s="57"/>
      <c r="GDP1117" s="58"/>
      <c r="GDQ1117" s="55"/>
      <c r="GDR1117" s="57"/>
      <c r="GDS1117" s="58"/>
      <c r="GDT1117" s="55"/>
      <c r="GDU1117" s="57"/>
      <c r="GDV1117" s="58"/>
      <c r="GDW1117" s="55"/>
      <c r="GDX1117" s="57"/>
      <c r="GDY1117" s="58"/>
      <c r="GDZ1117" s="55"/>
      <c r="GEA1117" s="57"/>
      <c r="GEB1117" s="58"/>
      <c r="GEC1117" s="55"/>
      <c r="GED1117" s="57"/>
      <c r="GEE1117" s="58"/>
      <c r="GEF1117" s="55"/>
      <c r="GEG1117" s="57"/>
      <c r="GEH1117" s="58"/>
      <c r="GEI1117" s="55"/>
      <c r="GEJ1117" s="57"/>
      <c r="GEK1117" s="58"/>
      <c r="GEL1117" s="55"/>
      <c r="GEM1117" s="57"/>
      <c r="GEN1117" s="58"/>
      <c r="GEO1117" s="55"/>
      <c r="GEP1117" s="57"/>
      <c r="GEQ1117" s="58"/>
      <c r="GER1117" s="55"/>
      <c r="GES1117" s="57"/>
      <c r="GET1117" s="58"/>
      <c r="GEU1117" s="55"/>
      <c r="GEV1117" s="57"/>
      <c r="GEW1117" s="58"/>
      <c r="GEX1117" s="55"/>
      <c r="GEY1117" s="57"/>
      <c r="GEZ1117" s="58"/>
      <c r="GFA1117" s="55"/>
      <c r="GFB1117" s="57"/>
      <c r="GFC1117" s="58"/>
      <c r="GFD1117" s="55"/>
      <c r="GFE1117" s="57"/>
      <c r="GFF1117" s="58"/>
      <c r="GFG1117" s="55"/>
      <c r="GFH1117" s="57"/>
      <c r="GFI1117" s="58"/>
      <c r="GFJ1117" s="55"/>
      <c r="GFK1117" s="57"/>
      <c r="GFL1117" s="58"/>
      <c r="GFM1117" s="55"/>
      <c r="GFN1117" s="57"/>
      <c r="GFO1117" s="58"/>
      <c r="GFP1117" s="55"/>
      <c r="GFQ1117" s="57"/>
      <c r="GFR1117" s="58"/>
      <c r="GFS1117" s="55"/>
      <c r="GFT1117" s="57"/>
      <c r="GFU1117" s="58"/>
      <c r="GFV1117" s="55"/>
      <c r="GFW1117" s="57"/>
      <c r="GFX1117" s="58"/>
      <c r="GFY1117" s="55"/>
      <c r="GFZ1117" s="57"/>
      <c r="GGA1117" s="58"/>
      <c r="GGB1117" s="55"/>
      <c r="GGC1117" s="57"/>
      <c r="GGD1117" s="58"/>
      <c r="GGE1117" s="55"/>
      <c r="GGF1117" s="57"/>
      <c r="GGG1117" s="58"/>
      <c r="GGH1117" s="55"/>
      <c r="GGI1117" s="57"/>
      <c r="GGJ1117" s="58"/>
      <c r="GGK1117" s="55"/>
      <c r="GGL1117" s="57"/>
      <c r="GGM1117" s="58"/>
      <c r="GGN1117" s="55"/>
      <c r="GGO1117" s="57"/>
      <c r="GGP1117" s="58"/>
      <c r="GGQ1117" s="55"/>
      <c r="GGR1117" s="57"/>
      <c r="GGS1117" s="58"/>
      <c r="GGT1117" s="55"/>
      <c r="GGU1117" s="57"/>
      <c r="GGV1117" s="58"/>
      <c r="GGW1117" s="55"/>
      <c r="GGX1117" s="57"/>
      <c r="GGY1117" s="58"/>
      <c r="GGZ1117" s="55"/>
      <c r="GHA1117" s="57"/>
      <c r="GHB1117" s="58"/>
      <c r="GHC1117" s="55"/>
      <c r="GHD1117" s="57"/>
      <c r="GHE1117" s="58"/>
      <c r="GHF1117" s="55"/>
      <c r="GHG1117" s="57"/>
      <c r="GHH1117" s="58"/>
      <c r="GHI1117" s="55"/>
      <c r="GHJ1117" s="57"/>
      <c r="GHK1117" s="58"/>
      <c r="GHL1117" s="55"/>
      <c r="GHM1117" s="57"/>
      <c r="GHN1117" s="58"/>
      <c r="GHO1117" s="55"/>
      <c r="GHP1117" s="57"/>
      <c r="GHQ1117" s="58"/>
      <c r="GHR1117" s="55"/>
      <c r="GHS1117" s="57"/>
      <c r="GHT1117" s="58"/>
      <c r="GHU1117" s="55"/>
      <c r="GHV1117" s="57"/>
      <c r="GHW1117" s="58"/>
      <c r="GHX1117" s="55"/>
      <c r="GHY1117" s="57"/>
      <c r="GHZ1117" s="58"/>
      <c r="GIA1117" s="55"/>
      <c r="GIB1117" s="57"/>
      <c r="GIC1117" s="58"/>
      <c r="GID1117" s="55"/>
      <c r="GIE1117" s="57"/>
      <c r="GIF1117" s="58"/>
      <c r="GIG1117" s="55"/>
      <c r="GIH1117" s="57"/>
      <c r="GII1117" s="58"/>
      <c r="GIJ1117" s="55"/>
      <c r="GIK1117" s="57"/>
      <c r="GIL1117" s="58"/>
      <c r="GIM1117" s="55"/>
      <c r="GIN1117" s="57"/>
      <c r="GIO1117" s="58"/>
      <c r="GIP1117" s="55"/>
      <c r="GIQ1117" s="57"/>
      <c r="GIR1117" s="58"/>
      <c r="GIS1117" s="55"/>
      <c r="GIT1117" s="57"/>
      <c r="GIU1117" s="58"/>
      <c r="GIV1117" s="55"/>
      <c r="GIW1117" s="57"/>
      <c r="GIX1117" s="58"/>
      <c r="GIY1117" s="55"/>
      <c r="GIZ1117" s="57"/>
      <c r="GJA1117" s="58"/>
      <c r="GJB1117" s="55"/>
      <c r="GJC1117" s="57"/>
      <c r="GJD1117" s="58"/>
      <c r="GJE1117" s="55"/>
      <c r="GJF1117" s="57"/>
      <c r="GJG1117" s="58"/>
      <c r="GJH1117" s="55"/>
      <c r="GJI1117" s="57"/>
      <c r="GJJ1117" s="58"/>
      <c r="GJK1117" s="55"/>
      <c r="GJL1117" s="57"/>
      <c r="GJM1117" s="58"/>
      <c r="GJN1117" s="55"/>
      <c r="GJO1117" s="57"/>
      <c r="GJP1117" s="58"/>
      <c r="GJQ1117" s="55"/>
      <c r="GJR1117" s="57"/>
      <c r="GJS1117" s="58"/>
      <c r="GJT1117" s="55"/>
      <c r="GJU1117" s="57"/>
      <c r="GJV1117" s="58"/>
      <c r="GJW1117" s="55"/>
      <c r="GJX1117" s="57"/>
      <c r="GJY1117" s="58"/>
      <c r="GJZ1117" s="55"/>
      <c r="GKA1117" s="57"/>
      <c r="GKB1117" s="58"/>
      <c r="GKC1117" s="55"/>
      <c r="GKD1117" s="57"/>
      <c r="GKE1117" s="58"/>
      <c r="GKF1117" s="55"/>
      <c r="GKG1117" s="57"/>
      <c r="GKH1117" s="58"/>
      <c r="GKI1117" s="55"/>
      <c r="GKJ1117" s="57"/>
      <c r="GKK1117" s="58"/>
      <c r="GKL1117" s="55"/>
      <c r="GKM1117" s="57"/>
      <c r="GKN1117" s="58"/>
      <c r="GKO1117" s="55"/>
      <c r="GKP1117" s="57"/>
      <c r="GKQ1117" s="58"/>
      <c r="GKR1117" s="55"/>
      <c r="GKS1117" s="57"/>
      <c r="GKT1117" s="58"/>
      <c r="GKU1117" s="55"/>
      <c r="GKV1117" s="57"/>
      <c r="GKW1117" s="58"/>
      <c r="GKX1117" s="55"/>
      <c r="GKY1117" s="57"/>
      <c r="GKZ1117" s="58"/>
      <c r="GLA1117" s="55"/>
      <c r="GLB1117" s="57"/>
      <c r="GLC1117" s="58"/>
      <c r="GLD1117" s="55"/>
      <c r="GLE1117" s="57"/>
      <c r="GLF1117" s="58"/>
      <c r="GLG1117" s="55"/>
      <c r="GLH1117" s="57"/>
      <c r="GLI1117" s="58"/>
      <c r="GLJ1117" s="55"/>
      <c r="GLK1117" s="57"/>
      <c r="GLL1117" s="58"/>
      <c r="GLM1117" s="55"/>
      <c r="GLN1117" s="57"/>
      <c r="GLO1117" s="58"/>
      <c r="GLP1117" s="55"/>
      <c r="GLQ1117" s="57"/>
      <c r="GLR1117" s="58"/>
      <c r="GLS1117" s="55"/>
      <c r="GLT1117" s="57"/>
      <c r="GLU1117" s="58"/>
      <c r="GLV1117" s="55"/>
      <c r="GLW1117" s="57"/>
      <c r="GLX1117" s="58"/>
      <c r="GLY1117" s="55"/>
      <c r="GLZ1117" s="57"/>
      <c r="GMA1117" s="58"/>
      <c r="GMB1117" s="55"/>
      <c r="GMC1117" s="57"/>
      <c r="GMD1117" s="58"/>
      <c r="GME1117" s="55"/>
      <c r="GMF1117" s="57"/>
      <c r="GMG1117" s="58"/>
      <c r="GMH1117" s="55"/>
      <c r="GMI1117" s="57"/>
      <c r="GMJ1117" s="58"/>
      <c r="GMK1117" s="55"/>
      <c r="GML1117" s="57"/>
      <c r="GMM1117" s="58"/>
      <c r="GMN1117" s="55"/>
      <c r="GMO1117" s="57"/>
      <c r="GMP1117" s="58"/>
      <c r="GMQ1117" s="55"/>
      <c r="GMR1117" s="57"/>
      <c r="GMS1117" s="58"/>
      <c r="GMT1117" s="55"/>
      <c r="GMU1117" s="57"/>
      <c r="GMV1117" s="58"/>
      <c r="GMW1117" s="55"/>
      <c r="GMX1117" s="57"/>
      <c r="GMY1117" s="58"/>
      <c r="GMZ1117" s="55"/>
      <c r="GNA1117" s="57"/>
      <c r="GNB1117" s="58"/>
      <c r="GNC1117" s="55"/>
      <c r="GND1117" s="57"/>
      <c r="GNE1117" s="58"/>
      <c r="GNF1117" s="55"/>
      <c r="GNG1117" s="57"/>
      <c r="GNH1117" s="58"/>
      <c r="GNI1117" s="55"/>
      <c r="GNJ1117" s="57"/>
      <c r="GNK1117" s="58"/>
      <c r="GNL1117" s="55"/>
      <c r="GNM1117" s="57"/>
      <c r="GNN1117" s="58"/>
      <c r="GNO1117" s="55"/>
      <c r="GNP1117" s="57"/>
      <c r="GNQ1117" s="58"/>
      <c r="GNR1117" s="55"/>
      <c r="GNS1117" s="57"/>
      <c r="GNT1117" s="58"/>
      <c r="GNU1117" s="55"/>
      <c r="GNV1117" s="57"/>
      <c r="GNW1117" s="58"/>
      <c r="GNX1117" s="55"/>
      <c r="GNY1117" s="57"/>
      <c r="GNZ1117" s="58"/>
      <c r="GOA1117" s="55"/>
      <c r="GOB1117" s="57"/>
      <c r="GOC1117" s="58"/>
      <c r="GOD1117" s="55"/>
      <c r="GOE1117" s="57"/>
      <c r="GOF1117" s="58"/>
      <c r="GOG1117" s="55"/>
      <c r="GOH1117" s="57"/>
      <c r="GOI1117" s="58"/>
      <c r="GOJ1117" s="55"/>
      <c r="GOK1117" s="57"/>
      <c r="GOL1117" s="58"/>
      <c r="GOM1117" s="55"/>
      <c r="GON1117" s="57"/>
      <c r="GOO1117" s="58"/>
      <c r="GOP1117" s="55"/>
      <c r="GOQ1117" s="57"/>
      <c r="GOR1117" s="58"/>
      <c r="GOS1117" s="55"/>
      <c r="GOT1117" s="57"/>
      <c r="GOU1117" s="58"/>
      <c r="GOV1117" s="55"/>
      <c r="GOW1117" s="57"/>
      <c r="GOX1117" s="58"/>
      <c r="GOY1117" s="55"/>
      <c r="GOZ1117" s="57"/>
      <c r="GPA1117" s="58"/>
      <c r="GPB1117" s="55"/>
      <c r="GPC1117" s="57"/>
      <c r="GPD1117" s="58"/>
      <c r="GPE1117" s="55"/>
      <c r="GPF1117" s="57"/>
      <c r="GPG1117" s="58"/>
      <c r="GPH1117" s="55"/>
      <c r="GPI1117" s="57"/>
      <c r="GPJ1117" s="58"/>
      <c r="GPK1117" s="55"/>
      <c r="GPL1117" s="57"/>
      <c r="GPM1117" s="58"/>
      <c r="GPN1117" s="55"/>
      <c r="GPO1117" s="57"/>
      <c r="GPP1117" s="58"/>
      <c r="GPQ1117" s="55"/>
      <c r="GPR1117" s="57"/>
      <c r="GPS1117" s="58"/>
      <c r="GPT1117" s="55"/>
      <c r="GPU1117" s="57"/>
      <c r="GPV1117" s="58"/>
      <c r="GPW1117" s="55"/>
      <c r="GPX1117" s="57"/>
      <c r="GPY1117" s="58"/>
      <c r="GPZ1117" s="55"/>
      <c r="GQA1117" s="57"/>
      <c r="GQB1117" s="58"/>
      <c r="GQC1117" s="55"/>
      <c r="GQD1117" s="57"/>
      <c r="GQE1117" s="58"/>
      <c r="GQF1117" s="55"/>
      <c r="GQG1117" s="57"/>
      <c r="GQH1117" s="58"/>
      <c r="GQI1117" s="55"/>
      <c r="GQJ1117" s="57"/>
      <c r="GQK1117" s="58"/>
      <c r="GQL1117" s="55"/>
      <c r="GQM1117" s="57"/>
      <c r="GQN1117" s="58"/>
      <c r="GQO1117" s="55"/>
      <c r="GQP1117" s="57"/>
      <c r="GQQ1117" s="58"/>
      <c r="GQR1117" s="55"/>
      <c r="GQS1117" s="57"/>
      <c r="GQT1117" s="58"/>
      <c r="GQU1117" s="55"/>
      <c r="GQV1117" s="57"/>
      <c r="GQW1117" s="58"/>
      <c r="GQX1117" s="55"/>
      <c r="GQY1117" s="57"/>
      <c r="GQZ1117" s="58"/>
      <c r="GRA1117" s="55"/>
      <c r="GRB1117" s="57"/>
      <c r="GRC1117" s="58"/>
      <c r="GRD1117" s="55"/>
      <c r="GRE1117" s="57"/>
      <c r="GRF1117" s="58"/>
      <c r="GRG1117" s="55"/>
      <c r="GRH1117" s="57"/>
      <c r="GRI1117" s="58"/>
      <c r="GRJ1117" s="55"/>
      <c r="GRK1117" s="57"/>
      <c r="GRL1117" s="58"/>
      <c r="GRM1117" s="55"/>
      <c r="GRN1117" s="57"/>
      <c r="GRO1117" s="58"/>
      <c r="GRP1117" s="55"/>
      <c r="GRQ1117" s="57"/>
      <c r="GRR1117" s="58"/>
      <c r="GRS1117" s="55"/>
      <c r="GRT1117" s="57"/>
      <c r="GRU1117" s="58"/>
      <c r="GRV1117" s="55"/>
      <c r="GRW1117" s="57"/>
      <c r="GRX1117" s="58"/>
      <c r="GRY1117" s="55"/>
      <c r="GRZ1117" s="57"/>
      <c r="GSA1117" s="58"/>
      <c r="GSB1117" s="55"/>
      <c r="GSC1117" s="57"/>
      <c r="GSD1117" s="58"/>
      <c r="GSE1117" s="55"/>
      <c r="GSF1117" s="57"/>
      <c r="GSG1117" s="58"/>
      <c r="GSH1117" s="55"/>
      <c r="GSI1117" s="57"/>
      <c r="GSJ1117" s="58"/>
      <c r="GSK1117" s="55"/>
      <c r="GSL1117" s="57"/>
      <c r="GSM1117" s="58"/>
      <c r="GSN1117" s="55"/>
      <c r="GSO1117" s="57"/>
      <c r="GSP1117" s="58"/>
      <c r="GSQ1117" s="55"/>
      <c r="GSR1117" s="57"/>
      <c r="GSS1117" s="58"/>
      <c r="GST1117" s="55"/>
      <c r="GSU1117" s="57"/>
      <c r="GSV1117" s="58"/>
      <c r="GSW1117" s="55"/>
      <c r="GSX1117" s="57"/>
      <c r="GSY1117" s="58"/>
      <c r="GSZ1117" s="55"/>
      <c r="GTA1117" s="57"/>
      <c r="GTB1117" s="58"/>
      <c r="GTC1117" s="55"/>
      <c r="GTD1117" s="57"/>
      <c r="GTE1117" s="58"/>
      <c r="GTF1117" s="55"/>
      <c r="GTG1117" s="57"/>
      <c r="GTH1117" s="58"/>
      <c r="GTI1117" s="55"/>
      <c r="GTJ1117" s="57"/>
      <c r="GTK1117" s="58"/>
      <c r="GTL1117" s="55"/>
      <c r="GTM1117" s="57"/>
      <c r="GTN1117" s="58"/>
      <c r="GTO1117" s="55"/>
      <c r="GTP1117" s="57"/>
      <c r="GTQ1117" s="58"/>
      <c r="GTR1117" s="55"/>
      <c r="GTS1117" s="57"/>
      <c r="GTT1117" s="58"/>
      <c r="GTU1117" s="55"/>
      <c r="GTV1117" s="57"/>
      <c r="GTW1117" s="58"/>
      <c r="GTX1117" s="55"/>
      <c r="GTY1117" s="57"/>
      <c r="GTZ1117" s="58"/>
      <c r="GUA1117" s="55"/>
      <c r="GUB1117" s="57"/>
      <c r="GUC1117" s="58"/>
      <c r="GUD1117" s="55"/>
      <c r="GUE1117" s="57"/>
      <c r="GUF1117" s="58"/>
      <c r="GUG1117" s="55"/>
      <c r="GUH1117" s="57"/>
      <c r="GUI1117" s="58"/>
      <c r="GUJ1117" s="55"/>
      <c r="GUK1117" s="57"/>
      <c r="GUL1117" s="58"/>
      <c r="GUM1117" s="55"/>
      <c r="GUN1117" s="57"/>
      <c r="GUO1117" s="58"/>
      <c r="GUP1117" s="55"/>
      <c r="GUQ1117" s="57"/>
      <c r="GUR1117" s="58"/>
      <c r="GUS1117" s="55"/>
      <c r="GUT1117" s="57"/>
      <c r="GUU1117" s="58"/>
      <c r="GUV1117" s="55"/>
      <c r="GUW1117" s="57"/>
      <c r="GUX1117" s="58"/>
      <c r="GUY1117" s="55"/>
      <c r="GUZ1117" s="57"/>
      <c r="GVA1117" s="58"/>
      <c r="GVB1117" s="55"/>
      <c r="GVC1117" s="57"/>
      <c r="GVD1117" s="58"/>
      <c r="GVE1117" s="55"/>
      <c r="GVF1117" s="57"/>
      <c r="GVG1117" s="58"/>
      <c r="GVH1117" s="55"/>
      <c r="GVI1117" s="57"/>
      <c r="GVJ1117" s="58"/>
      <c r="GVK1117" s="55"/>
      <c r="GVL1117" s="57"/>
      <c r="GVM1117" s="58"/>
      <c r="GVN1117" s="55"/>
      <c r="GVO1117" s="57"/>
      <c r="GVP1117" s="58"/>
      <c r="GVQ1117" s="55"/>
      <c r="GVR1117" s="57"/>
      <c r="GVS1117" s="58"/>
      <c r="GVT1117" s="55"/>
      <c r="GVU1117" s="57"/>
      <c r="GVV1117" s="58"/>
      <c r="GVW1117" s="55"/>
      <c r="GVX1117" s="57"/>
      <c r="GVY1117" s="58"/>
      <c r="GVZ1117" s="55"/>
      <c r="GWA1117" s="57"/>
      <c r="GWB1117" s="58"/>
      <c r="GWC1117" s="55"/>
      <c r="GWD1117" s="57"/>
      <c r="GWE1117" s="58"/>
      <c r="GWF1117" s="55"/>
      <c r="GWG1117" s="57"/>
      <c r="GWH1117" s="58"/>
      <c r="GWI1117" s="55"/>
      <c r="GWJ1117" s="57"/>
      <c r="GWK1117" s="58"/>
      <c r="GWL1117" s="55"/>
      <c r="GWM1117" s="57"/>
      <c r="GWN1117" s="58"/>
      <c r="GWO1117" s="55"/>
      <c r="GWP1117" s="57"/>
      <c r="GWQ1117" s="58"/>
      <c r="GWR1117" s="55"/>
      <c r="GWS1117" s="57"/>
      <c r="GWT1117" s="58"/>
      <c r="GWU1117" s="55"/>
      <c r="GWV1117" s="57"/>
      <c r="GWW1117" s="58"/>
      <c r="GWX1117" s="55"/>
      <c r="GWY1117" s="57"/>
      <c r="GWZ1117" s="58"/>
      <c r="GXA1117" s="55"/>
      <c r="GXB1117" s="57"/>
      <c r="GXC1117" s="58"/>
      <c r="GXD1117" s="55"/>
      <c r="GXE1117" s="57"/>
      <c r="GXF1117" s="58"/>
      <c r="GXG1117" s="55"/>
      <c r="GXH1117" s="57"/>
      <c r="GXI1117" s="58"/>
      <c r="GXJ1117" s="55"/>
      <c r="GXK1117" s="57"/>
      <c r="GXL1117" s="58"/>
      <c r="GXM1117" s="55"/>
      <c r="GXN1117" s="57"/>
      <c r="GXO1117" s="58"/>
      <c r="GXP1117" s="55"/>
      <c r="GXQ1117" s="57"/>
      <c r="GXR1117" s="58"/>
      <c r="GXS1117" s="55"/>
      <c r="GXT1117" s="57"/>
      <c r="GXU1117" s="58"/>
      <c r="GXV1117" s="55"/>
      <c r="GXW1117" s="57"/>
      <c r="GXX1117" s="58"/>
      <c r="GXY1117" s="55"/>
      <c r="GXZ1117" s="57"/>
      <c r="GYA1117" s="58"/>
      <c r="GYB1117" s="55"/>
      <c r="GYC1117" s="57"/>
      <c r="GYD1117" s="58"/>
      <c r="GYE1117" s="55"/>
      <c r="GYF1117" s="57"/>
      <c r="GYG1117" s="58"/>
      <c r="GYH1117" s="55"/>
      <c r="GYI1117" s="57"/>
      <c r="GYJ1117" s="58"/>
      <c r="GYK1117" s="55"/>
      <c r="GYL1117" s="57"/>
      <c r="GYM1117" s="58"/>
      <c r="GYN1117" s="55"/>
      <c r="GYO1117" s="57"/>
      <c r="GYP1117" s="58"/>
      <c r="GYQ1117" s="55"/>
      <c r="GYR1117" s="57"/>
      <c r="GYS1117" s="58"/>
      <c r="GYT1117" s="55"/>
      <c r="GYU1117" s="57"/>
      <c r="GYV1117" s="58"/>
      <c r="GYW1117" s="55"/>
      <c r="GYX1117" s="57"/>
      <c r="GYY1117" s="58"/>
      <c r="GYZ1117" s="55"/>
      <c r="GZA1117" s="57"/>
      <c r="GZB1117" s="58"/>
      <c r="GZC1117" s="55"/>
      <c r="GZD1117" s="57"/>
      <c r="GZE1117" s="58"/>
      <c r="GZF1117" s="55"/>
      <c r="GZG1117" s="57"/>
      <c r="GZH1117" s="58"/>
      <c r="GZI1117" s="55"/>
      <c r="GZJ1117" s="57"/>
      <c r="GZK1117" s="58"/>
      <c r="GZL1117" s="55"/>
      <c r="GZM1117" s="57"/>
      <c r="GZN1117" s="58"/>
      <c r="GZO1117" s="55"/>
      <c r="GZP1117" s="57"/>
      <c r="GZQ1117" s="58"/>
      <c r="GZR1117" s="55"/>
      <c r="GZS1117" s="57"/>
      <c r="GZT1117" s="58"/>
      <c r="GZU1117" s="55"/>
      <c r="GZV1117" s="57"/>
      <c r="GZW1117" s="58"/>
      <c r="GZX1117" s="55"/>
      <c r="GZY1117" s="57"/>
      <c r="GZZ1117" s="58"/>
      <c r="HAA1117" s="55"/>
      <c r="HAB1117" s="57"/>
      <c r="HAC1117" s="58"/>
      <c r="HAD1117" s="55"/>
      <c r="HAE1117" s="57"/>
      <c r="HAF1117" s="58"/>
      <c r="HAG1117" s="55"/>
      <c r="HAH1117" s="57"/>
      <c r="HAI1117" s="58"/>
      <c r="HAJ1117" s="55"/>
      <c r="HAK1117" s="57"/>
      <c r="HAL1117" s="58"/>
      <c r="HAM1117" s="55"/>
      <c r="HAN1117" s="57"/>
      <c r="HAO1117" s="58"/>
      <c r="HAP1117" s="55"/>
      <c r="HAQ1117" s="57"/>
      <c r="HAR1117" s="58"/>
      <c r="HAS1117" s="55"/>
      <c r="HAT1117" s="57"/>
      <c r="HAU1117" s="58"/>
      <c r="HAV1117" s="55"/>
      <c r="HAW1117" s="57"/>
      <c r="HAX1117" s="58"/>
      <c r="HAY1117" s="55"/>
      <c r="HAZ1117" s="57"/>
      <c r="HBA1117" s="58"/>
      <c r="HBB1117" s="55"/>
      <c r="HBC1117" s="57"/>
      <c r="HBD1117" s="58"/>
      <c r="HBE1117" s="55"/>
      <c r="HBF1117" s="57"/>
      <c r="HBG1117" s="58"/>
      <c r="HBH1117" s="55"/>
      <c r="HBI1117" s="57"/>
      <c r="HBJ1117" s="58"/>
      <c r="HBK1117" s="55"/>
      <c r="HBL1117" s="57"/>
      <c r="HBM1117" s="58"/>
      <c r="HBN1117" s="55"/>
      <c r="HBO1117" s="57"/>
      <c r="HBP1117" s="58"/>
      <c r="HBQ1117" s="55"/>
      <c r="HBR1117" s="57"/>
      <c r="HBS1117" s="58"/>
      <c r="HBT1117" s="55"/>
      <c r="HBU1117" s="57"/>
      <c r="HBV1117" s="58"/>
      <c r="HBW1117" s="55"/>
      <c r="HBX1117" s="57"/>
      <c r="HBY1117" s="58"/>
      <c r="HBZ1117" s="55"/>
      <c r="HCA1117" s="57"/>
      <c r="HCB1117" s="58"/>
      <c r="HCC1117" s="55"/>
      <c r="HCD1117" s="57"/>
      <c r="HCE1117" s="58"/>
      <c r="HCF1117" s="55"/>
      <c r="HCG1117" s="57"/>
      <c r="HCH1117" s="58"/>
      <c r="HCI1117" s="55"/>
      <c r="HCJ1117" s="57"/>
      <c r="HCK1117" s="58"/>
      <c r="HCL1117" s="55"/>
      <c r="HCM1117" s="57"/>
      <c r="HCN1117" s="58"/>
      <c r="HCO1117" s="55"/>
      <c r="HCP1117" s="57"/>
      <c r="HCQ1117" s="58"/>
      <c r="HCR1117" s="55"/>
      <c r="HCS1117" s="57"/>
      <c r="HCT1117" s="58"/>
      <c r="HCU1117" s="55"/>
      <c r="HCV1117" s="57"/>
      <c r="HCW1117" s="58"/>
      <c r="HCX1117" s="55"/>
      <c r="HCY1117" s="57"/>
      <c r="HCZ1117" s="58"/>
      <c r="HDA1117" s="55"/>
      <c r="HDB1117" s="57"/>
      <c r="HDC1117" s="58"/>
      <c r="HDD1117" s="55"/>
      <c r="HDE1117" s="57"/>
      <c r="HDF1117" s="58"/>
      <c r="HDG1117" s="55"/>
      <c r="HDH1117" s="57"/>
      <c r="HDI1117" s="58"/>
      <c r="HDJ1117" s="55"/>
      <c r="HDK1117" s="57"/>
      <c r="HDL1117" s="58"/>
      <c r="HDM1117" s="55"/>
      <c r="HDN1117" s="57"/>
      <c r="HDO1117" s="58"/>
      <c r="HDP1117" s="55"/>
      <c r="HDQ1117" s="57"/>
      <c r="HDR1117" s="58"/>
      <c r="HDS1117" s="55"/>
      <c r="HDT1117" s="57"/>
      <c r="HDU1117" s="58"/>
      <c r="HDV1117" s="55"/>
      <c r="HDW1117" s="57"/>
      <c r="HDX1117" s="58"/>
      <c r="HDY1117" s="55"/>
      <c r="HDZ1117" s="57"/>
      <c r="HEA1117" s="58"/>
      <c r="HEB1117" s="55"/>
      <c r="HEC1117" s="57"/>
      <c r="HED1117" s="58"/>
      <c r="HEE1117" s="55"/>
      <c r="HEF1117" s="57"/>
      <c r="HEG1117" s="58"/>
      <c r="HEH1117" s="55"/>
      <c r="HEI1117" s="57"/>
      <c r="HEJ1117" s="58"/>
      <c r="HEK1117" s="55"/>
      <c r="HEL1117" s="57"/>
      <c r="HEM1117" s="58"/>
      <c r="HEN1117" s="55"/>
      <c r="HEO1117" s="57"/>
      <c r="HEP1117" s="58"/>
      <c r="HEQ1117" s="55"/>
      <c r="HER1117" s="57"/>
      <c r="HES1117" s="58"/>
      <c r="HET1117" s="55"/>
      <c r="HEU1117" s="57"/>
      <c r="HEV1117" s="58"/>
      <c r="HEW1117" s="55"/>
      <c r="HEX1117" s="57"/>
      <c r="HEY1117" s="58"/>
      <c r="HEZ1117" s="55"/>
      <c r="HFA1117" s="57"/>
      <c r="HFB1117" s="58"/>
      <c r="HFC1117" s="55"/>
      <c r="HFD1117" s="57"/>
      <c r="HFE1117" s="58"/>
      <c r="HFF1117" s="55"/>
      <c r="HFG1117" s="57"/>
      <c r="HFH1117" s="58"/>
      <c r="HFI1117" s="55"/>
      <c r="HFJ1117" s="57"/>
      <c r="HFK1117" s="58"/>
      <c r="HFL1117" s="55"/>
      <c r="HFM1117" s="57"/>
      <c r="HFN1117" s="58"/>
      <c r="HFO1117" s="55"/>
      <c r="HFP1117" s="57"/>
      <c r="HFQ1117" s="58"/>
      <c r="HFR1117" s="55"/>
      <c r="HFS1117" s="57"/>
      <c r="HFT1117" s="58"/>
      <c r="HFU1117" s="55"/>
      <c r="HFV1117" s="57"/>
      <c r="HFW1117" s="58"/>
      <c r="HFX1117" s="55"/>
      <c r="HFY1117" s="57"/>
      <c r="HFZ1117" s="58"/>
      <c r="HGA1117" s="55"/>
      <c r="HGB1117" s="57"/>
      <c r="HGC1117" s="58"/>
      <c r="HGD1117" s="55"/>
      <c r="HGE1117" s="57"/>
      <c r="HGF1117" s="58"/>
      <c r="HGG1117" s="55"/>
      <c r="HGH1117" s="57"/>
      <c r="HGI1117" s="58"/>
      <c r="HGJ1117" s="55"/>
      <c r="HGK1117" s="57"/>
      <c r="HGL1117" s="58"/>
      <c r="HGM1117" s="55"/>
      <c r="HGN1117" s="57"/>
      <c r="HGO1117" s="58"/>
      <c r="HGP1117" s="55"/>
      <c r="HGQ1117" s="57"/>
      <c r="HGR1117" s="58"/>
      <c r="HGS1117" s="55"/>
      <c r="HGT1117" s="57"/>
      <c r="HGU1117" s="58"/>
      <c r="HGV1117" s="55"/>
      <c r="HGW1117" s="57"/>
      <c r="HGX1117" s="58"/>
      <c r="HGY1117" s="55"/>
      <c r="HGZ1117" s="57"/>
      <c r="HHA1117" s="58"/>
      <c r="HHB1117" s="55"/>
      <c r="HHC1117" s="57"/>
      <c r="HHD1117" s="58"/>
      <c r="HHE1117" s="55"/>
      <c r="HHF1117" s="57"/>
      <c r="HHG1117" s="58"/>
      <c r="HHH1117" s="55"/>
      <c r="HHI1117" s="57"/>
      <c r="HHJ1117" s="58"/>
      <c r="HHK1117" s="55"/>
      <c r="HHL1117" s="57"/>
      <c r="HHM1117" s="58"/>
      <c r="HHN1117" s="55"/>
      <c r="HHO1117" s="57"/>
      <c r="HHP1117" s="58"/>
      <c r="HHQ1117" s="55"/>
      <c r="HHR1117" s="57"/>
      <c r="HHS1117" s="58"/>
      <c r="HHT1117" s="55"/>
      <c r="HHU1117" s="57"/>
      <c r="HHV1117" s="58"/>
      <c r="HHW1117" s="55"/>
      <c r="HHX1117" s="57"/>
      <c r="HHY1117" s="58"/>
      <c r="HHZ1117" s="55"/>
      <c r="HIA1117" s="57"/>
      <c r="HIB1117" s="58"/>
      <c r="HIC1117" s="55"/>
      <c r="HID1117" s="57"/>
      <c r="HIE1117" s="58"/>
      <c r="HIF1117" s="55"/>
      <c r="HIG1117" s="57"/>
      <c r="HIH1117" s="58"/>
      <c r="HII1117" s="55"/>
      <c r="HIJ1117" s="57"/>
      <c r="HIK1117" s="58"/>
      <c r="HIL1117" s="55"/>
      <c r="HIM1117" s="57"/>
      <c r="HIN1117" s="58"/>
      <c r="HIO1117" s="55"/>
      <c r="HIP1117" s="57"/>
      <c r="HIQ1117" s="58"/>
      <c r="HIR1117" s="55"/>
      <c r="HIS1117" s="57"/>
      <c r="HIT1117" s="58"/>
      <c r="HIU1117" s="55"/>
      <c r="HIV1117" s="57"/>
      <c r="HIW1117" s="58"/>
      <c r="HIX1117" s="55"/>
      <c r="HIY1117" s="57"/>
      <c r="HIZ1117" s="58"/>
      <c r="HJA1117" s="55"/>
      <c r="HJB1117" s="57"/>
      <c r="HJC1117" s="58"/>
      <c r="HJD1117" s="55"/>
      <c r="HJE1117" s="57"/>
      <c r="HJF1117" s="58"/>
      <c r="HJG1117" s="55"/>
      <c r="HJH1117" s="57"/>
      <c r="HJI1117" s="58"/>
      <c r="HJJ1117" s="55"/>
      <c r="HJK1117" s="57"/>
      <c r="HJL1117" s="58"/>
      <c r="HJM1117" s="55"/>
      <c r="HJN1117" s="57"/>
      <c r="HJO1117" s="58"/>
      <c r="HJP1117" s="55"/>
      <c r="HJQ1117" s="57"/>
      <c r="HJR1117" s="58"/>
      <c r="HJS1117" s="55"/>
      <c r="HJT1117" s="57"/>
      <c r="HJU1117" s="58"/>
      <c r="HJV1117" s="55"/>
      <c r="HJW1117" s="57"/>
      <c r="HJX1117" s="58"/>
      <c r="HJY1117" s="55"/>
      <c r="HJZ1117" s="57"/>
      <c r="HKA1117" s="58"/>
      <c r="HKB1117" s="55"/>
      <c r="HKC1117" s="57"/>
      <c r="HKD1117" s="58"/>
      <c r="HKE1117" s="55"/>
      <c r="HKF1117" s="57"/>
      <c r="HKG1117" s="58"/>
      <c r="HKH1117" s="55"/>
      <c r="HKI1117" s="57"/>
      <c r="HKJ1117" s="58"/>
      <c r="HKK1117" s="55"/>
      <c r="HKL1117" s="57"/>
      <c r="HKM1117" s="58"/>
      <c r="HKN1117" s="55"/>
      <c r="HKO1117" s="57"/>
      <c r="HKP1117" s="58"/>
      <c r="HKQ1117" s="55"/>
      <c r="HKR1117" s="57"/>
      <c r="HKS1117" s="58"/>
      <c r="HKT1117" s="55"/>
      <c r="HKU1117" s="57"/>
      <c r="HKV1117" s="58"/>
      <c r="HKW1117" s="55"/>
      <c r="HKX1117" s="57"/>
      <c r="HKY1117" s="58"/>
      <c r="HKZ1117" s="55"/>
      <c r="HLA1117" s="57"/>
      <c r="HLB1117" s="58"/>
      <c r="HLC1117" s="55"/>
      <c r="HLD1117" s="57"/>
      <c r="HLE1117" s="58"/>
      <c r="HLF1117" s="55"/>
      <c r="HLG1117" s="57"/>
      <c r="HLH1117" s="58"/>
      <c r="HLI1117" s="55"/>
      <c r="HLJ1117" s="57"/>
      <c r="HLK1117" s="58"/>
      <c r="HLL1117" s="55"/>
      <c r="HLM1117" s="57"/>
      <c r="HLN1117" s="58"/>
      <c r="HLO1117" s="55"/>
      <c r="HLP1117" s="57"/>
      <c r="HLQ1117" s="58"/>
      <c r="HLR1117" s="55"/>
      <c r="HLS1117" s="57"/>
      <c r="HLT1117" s="58"/>
      <c r="HLU1117" s="55"/>
      <c r="HLV1117" s="57"/>
      <c r="HLW1117" s="58"/>
      <c r="HLX1117" s="55"/>
      <c r="HLY1117" s="57"/>
      <c r="HLZ1117" s="58"/>
      <c r="HMA1117" s="55"/>
      <c r="HMB1117" s="57"/>
      <c r="HMC1117" s="58"/>
      <c r="HMD1117" s="55"/>
      <c r="HME1117" s="57"/>
      <c r="HMF1117" s="58"/>
      <c r="HMG1117" s="55"/>
      <c r="HMH1117" s="57"/>
      <c r="HMI1117" s="58"/>
      <c r="HMJ1117" s="55"/>
      <c r="HMK1117" s="57"/>
      <c r="HML1117" s="58"/>
      <c r="HMM1117" s="55"/>
      <c r="HMN1117" s="57"/>
      <c r="HMO1117" s="58"/>
      <c r="HMP1117" s="55"/>
      <c r="HMQ1117" s="57"/>
      <c r="HMR1117" s="58"/>
      <c r="HMS1117" s="55"/>
      <c r="HMT1117" s="57"/>
      <c r="HMU1117" s="58"/>
      <c r="HMV1117" s="55"/>
      <c r="HMW1117" s="57"/>
      <c r="HMX1117" s="58"/>
      <c r="HMY1117" s="55"/>
      <c r="HMZ1117" s="57"/>
      <c r="HNA1117" s="58"/>
      <c r="HNB1117" s="55"/>
      <c r="HNC1117" s="57"/>
      <c r="HND1117" s="58"/>
      <c r="HNE1117" s="55"/>
      <c r="HNF1117" s="57"/>
      <c r="HNG1117" s="58"/>
      <c r="HNH1117" s="55"/>
      <c r="HNI1117" s="57"/>
      <c r="HNJ1117" s="58"/>
      <c r="HNK1117" s="55"/>
      <c r="HNL1117" s="57"/>
      <c r="HNM1117" s="58"/>
      <c r="HNN1117" s="55"/>
      <c r="HNO1117" s="57"/>
      <c r="HNP1117" s="58"/>
      <c r="HNQ1117" s="55"/>
      <c r="HNR1117" s="57"/>
      <c r="HNS1117" s="58"/>
      <c r="HNT1117" s="55"/>
      <c r="HNU1117" s="57"/>
      <c r="HNV1117" s="58"/>
      <c r="HNW1117" s="55"/>
      <c r="HNX1117" s="57"/>
      <c r="HNY1117" s="58"/>
      <c r="HNZ1117" s="55"/>
      <c r="HOA1117" s="57"/>
      <c r="HOB1117" s="58"/>
      <c r="HOC1117" s="55"/>
      <c r="HOD1117" s="57"/>
      <c r="HOE1117" s="58"/>
      <c r="HOF1117" s="55"/>
      <c r="HOG1117" s="57"/>
      <c r="HOH1117" s="58"/>
      <c r="HOI1117" s="55"/>
      <c r="HOJ1117" s="57"/>
      <c r="HOK1117" s="58"/>
      <c r="HOL1117" s="55"/>
      <c r="HOM1117" s="57"/>
      <c r="HON1117" s="58"/>
      <c r="HOO1117" s="55"/>
      <c r="HOP1117" s="57"/>
      <c r="HOQ1117" s="58"/>
      <c r="HOR1117" s="55"/>
      <c r="HOS1117" s="57"/>
      <c r="HOT1117" s="58"/>
      <c r="HOU1117" s="55"/>
      <c r="HOV1117" s="57"/>
      <c r="HOW1117" s="58"/>
      <c r="HOX1117" s="55"/>
      <c r="HOY1117" s="57"/>
      <c r="HOZ1117" s="58"/>
      <c r="HPA1117" s="55"/>
      <c r="HPB1117" s="57"/>
      <c r="HPC1117" s="58"/>
      <c r="HPD1117" s="55"/>
      <c r="HPE1117" s="57"/>
      <c r="HPF1117" s="58"/>
      <c r="HPG1117" s="55"/>
      <c r="HPH1117" s="57"/>
      <c r="HPI1117" s="58"/>
      <c r="HPJ1117" s="55"/>
      <c r="HPK1117" s="57"/>
      <c r="HPL1117" s="58"/>
      <c r="HPM1117" s="55"/>
      <c r="HPN1117" s="57"/>
      <c r="HPO1117" s="58"/>
      <c r="HPP1117" s="55"/>
      <c r="HPQ1117" s="57"/>
      <c r="HPR1117" s="58"/>
      <c r="HPS1117" s="55"/>
      <c r="HPT1117" s="57"/>
      <c r="HPU1117" s="58"/>
      <c r="HPV1117" s="55"/>
      <c r="HPW1117" s="57"/>
      <c r="HPX1117" s="58"/>
      <c r="HPY1117" s="55"/>
      <c r="HPZ1117" s="57"/>
      <c r="HQA1117" s="58"/>
      <c r="HQB1117" s="55"/>
      <c r="HQC1117" s="57"/>
      <c r="HQD1117" s="58"/>
      <c r="HQE1117" s="55"/>
      <c r="HQF1117" s="57"/>
      <c r="HQG1117" s="58"/>
      <c r="HQH1117" s="55"/>
      <c r="HQI1117" s="57"/>
      <c r="HQJ1117" s="58"/>
      <c r="HQK1117" s="55"/>
      <c r="HQL1117" s="57"/>
      <c r="HQM1117" s="58"/>
      <c r="HQN1117" s="55"/>
      <c r="HQO1117" s="57"/>
      <c r="HQP1117" s="58"/>
      <c r="HQQ1117" s="55"/>
      <c r="HQR1117" s="57"/>
      <c r="HQS1117" s="58"/>
      <c r="HQT1117" s="55"/>
      <c r="HQU1117" s="57"/>
      <c r="HQV1117" s="58"/>
      <c r="HQW1117" s="55"/>
      <c r="HQX1117" s="57"/>
      <c r="HQY1117" s="58"/>
      <c r="HQZ1117" s="55"/>
      <c r="HRA1117" s="57"/>
      <c r="HRB1117" s="58"/>
      <c r="HRC1117" s="55"/>
      <c r="HRD1117" s="57"/>
      <c r="HRE1117" s="58"/>
      <c r="HRF1117" s="55"/>
      <c r="HRG1117" s="57"/>
      <c r="HRH1117" s="58"/>
      <c r="HRI1117" s="55"/>
      <c r="HRJ1117" s="57"/>
      <c r="HRK1117" s="58"/>
      <c r="HRL1117" s="55"/>
      <c r="HRM1117" s="57"/>
      <c r="HRN1117" s="58"/>
      <c r="HRO1117" s="55"/>
      <c r="HRP1117" s="57"/>
      <c r="HRQ1117" s="58"/>
      <c r="HRR1117" s="55"/>
      <c r="HRS1117" s="57"/>
      <c r="HRT1117" s="58"/>
      <c r="HRU1117" s="55"/>
      <c r="HRV1117" s="57"/>
      <c r="HRW1117" s="58"/>
      <c r="HRX1117" s="55"/>
      <c r="HRY1117" s="57"/>
      <c r="HRZ1117" s="58"/>
      <c r="HSA1117" s="55"/>
      <c r="HSB1117" s="57"/>
      <c r="HSC1117" s="58"/>
      <c r="HSD1117" s="55"/>
      <c r="HSE1117" s="57"/>
      <c r="HSF1117" s="58"/>
      <c r="HSG1117" s="55"/>
      <c r="HSH1117" s="57"/>
      <c r="HSI1117" s="58"/>
      <c r="HSJ1117" s="55"/>
      <c r="HSK1117" s="57"/>
      <c r="HSL1117" s="58"/>
      <c r="HSM1117" s="55"/>
      <c r="HSN1117" s="57"/>
      <c r="HSO1117" s="58"/>
      <c r="HSP1117" s="55"/>
      <c r="HSQ1117" s="57"/>
      <c r="HSR1117" s="58"/>
      <c r="HSS1117" s="55"/>
      <c r="HST1117" s="57"/>
      <c r="HSU1117" s="58"/>
      <c r="HSV1117" s="55"/>
      <c r="HSW1117" s="57"/>
      <c r="HSX1117" s="58"/>
      <c r="HSY1117" s="55"/>
      <c r="HSZ1117" s="57"/>
      <c r="HTA1117" s="58"/>
      <c r="HTB1117" s="55"/>
      <c r="HTC1117" s="57"/>
      <c r="HTD1117" s="58"/>
      <c r="HTE1117" s="55"/>
      <c r="HTF1117" s="57"/>
      <c r="HTG1117" s="58"/>
      <c r="HTH1117" s="55"/>
      <c r="HTI1117" s="57"/>
      <c r="HTJ1117" s="58"/>
      <c r="HTK1117" s="55"/>
      <c r="HTL1117" s="57"/>
      <c r="HTM1117" s="58"/>
      <c r="HTN1117" s="55"/>
      <c r="HTO1117" s="57"/>
      <c r="HTP1117" s="58"/>
      <c r="HTQ1117" s="55"/>
      <c r="HTR1117" s="57"/>
      <c r="HTS1117" s="58"/>
      <c r="HTT1117" s="55"/>
      <c r="HTU1117" s="57"/>
      <c r="HTV1117" s="58"/>
      <c r="HTW1117" s="55"/>
      <c r="HTX1117" s="57"/>
      <c r="HTY1117" s="58"/>
      <c r="HTZ1117" s="55"/>
      <c r="HUA1117" s="57"/>
      <c r="HUB1117" s="58"/>
      <c r="HUC1117" s="55"/>
      <c r="HUD1117" s="57"/>
      <c r="HUE1117" s="58"/>
      <c r="HUF1117" s="55"/>
      <c r="HUG1117" s="57"/>
      <c r="HUH1117" s="58"/>
      <c r="HUI1117" s="55"/>
      <c r="HUJ1117" s="57"/>
      <c r="HUK1117" s="58"/>
      <c r="HUL1117" s="55"/>
      <c r="HUM1117" s="57"/>
      <c r="HUN1117" s="58"/>
      <c r="HUO1117" s="55"/>
      <c r="HUP1117" s="57"/>
      <c r="HUQ1117" s="58"/>
      <c r="HUR1117" s="55"/>
      <c r="HUS1117" s="57"/>
      <c r="HUT1117" s="58"/>
      <c r="HUU1117" s="55"/>
      <c r="HUV1117" s="57"/>
      <c r="HUW1117" s="58"/>
      <c r="HUX1117" s="55"/>
      <c r="HUY1117" s="57"/>
      <c r="HUZ1117" s="58"/>
      <c r="HVA1117" s="55"/>
      <c r="HVB1117" s="57"/>
      <c r="HVC1117" s="58"/>
      <c r="HVD1117" s="55"/>
      <c r="HVE1117" s="57"/>
      <c r="HVF1117" s="58"/>
      <c r="HVG1117" s="55"/>
      <c r="HVH1117" s="57"/>
      <c r="HVI1117" s="58"/>
      <c r="HVJ1117" s="55"/>
      <c r="HVK1117" s="57"/>
      <c r="HVL1117" s="58"/>
      <c r="HVM1117" s="55"/>
      <c r="HVN1117" s="57"/>
      <c r="HVO1117" s="58"/>
      <c r="HVP1117" s="55"/>
      <c r="HVQ1117" s="57"/>
      <c r="HVR1117" s="58"/>
      <c r="HVS1117" s="55"/>
      <c r="HVT1117" s="57"/>
      <c r="HVU1117" s="58"/>
      <c r="HVV1117" s="55"/>
      <c r="HVW1117" s="57"/>
      <c r="HVX1117" s="58"/>
      <c r="HVY1117" s="55"/>
      <c r="HVZ1117" s="57"/>
      <c r="HWA1117" s="58"/>
      <c r="HWB1117" s="55"/>
      <c r="HWC1117" s="57"/>
      <c r="HWD1117" s="58"/>
      <c r="HWE1117" s="55"/>
      <c r="HWF1117" s="57"/>
      <c r="HWG1117" s="58"/>
      <c r="HWH1117" s="55"/>
      <c r="HWI1117" s="57"/>
      <c r="HWJ1117" s="58"/>
      <c r="HWK1117" s="55"/>
      <c r="HWL1117" s="57"/>
      <c r="HWM1117" s="58"/>
      <c r="HWN1117" s="55"/>
      <c r="HWO1117" s="57"/>
      <c r="HWP1117" s="58"/>
      <c r="HWQ1117" s="55"/>
      <c r="HWR1117" s="57"/>
      <c r="HWS1117" s="58"/>
      <c r="HWT1117" s="55"/>
      <c r="HWU1117" s="57"/>
      <c r="HWV1117" s="58"/>
      <c r="HWW1117" s="55"/>
      <c r="HWX1117" s="57"/>
      <c r="HWY1117" s="58"/>
      <c r="HWZ1117" s="55"/>
      <c r="HXA1117" s="57"/>
      <c r="HXB1117" s="58"/>
      <c r="HXC1117" s="55"/>
      <c r="HXD1117" s="57"/>
      <c r="HXE1117" s="58"/>
      <c r="HXF1117" s="55"/>
      <c r="HXG1117" s="57"/>
      <c r="HXH1117" s="58"/>
      <c r="HXI1117" s="55"/>
      <c r="HXJ1117" s="57"/>
      <c r="HXK1117" s="58"/>
      <c r="HXL1117" s="55"/>
      <c r="HXM1117" s="57"/>
      <c r="HXN1117" s="58"/>
      <c r="HXO1117" s="55"/>
      <c r="HXP1117" s="57"/>
      <c r="HXQ1117" s="58"/>
      <c r="HXR1117" s="55"/>
      <c r="HXS1117" s="57"/>
      <c r="HXT1117" s="58"/>
      <c r="HXU1117" s="55"/>
      <c r="HXV1117" s="57"/>
      <c r="HXW1117" s="58"/>
      <c r="HXX1117" s="55"/>
      <c r="HXY1117" s="57"/>
      <c r="HXZ1117" s="58"/>
      <c r="HYA1117" s="55"/>
      <c r="HYB1117" s="57"/>
      <c r="HYC1117" s="58"/>
      <c r="HYD1117" s="55"/>
      <c r="HYE1117" s="57"/>
      <c r="HYF1117" s="58"/>
      <c r="HYG1117" s="55"/>
      <c r="HYH1117" s="57"/>
      <c r="HYI1117" s="58"/>
      <c r="HYJ1117" s="55"/>
      <c r="HYK1117" s="57"/>
      <c r="HYL1117" s="58"/>
      <c r="HYM1117" s="55"/>
      <c r="HYN1117" s="57"/>
      <c r="HYO1117" s="58"/>
      <c r="HYP1117" s="55"/>
      <c r="HYQ1117" s="57"/>
      <c r="HYR1117" s="58"/>
      <c r="HYS1117" s="55"/>
      <c r="HYT1117" s="57"/>
      <c r="HYU1117" s="58"/>
      <c r="HYV1117" s="55"/>
      <c r="HYW1117" s="57"/>
      <c r="HYX1117" s="58"/>
      <c r="HYY1117" s="55"/>
      <c r="HYZ1117" s="57"/>
      <c r="HZA1117" s="58"/>
      <c r="HZB1117" s="55"/>
      <c r="HZC1117" s="57"/>
      <c r="HZD1117" s="58"/>
      <c r="HZE1117" s="55"/>
      <c r="HZF1117" s="57"/>
      <c r="HZG1117" s="58"/>
      <c r="HZH1117" s="55"/>
      <c r="HZI1117" s="57"/>
      <c r="HZJ1117" s="58"/>
      <c r="HZK1117" s="55"/>
      <c r="HZL1117" s="57"/>
      <c r="HZM1117" s="58"/>
      <c r="HZN1117" s="55"/>
      <c r="HZO1117" s="57"/>
      <c r="HZP1117" s="58"/>
      <c r="HZQ1117" s="55"/>
      <c r="HZR1117" s="57"/>
      <c r="HZS1117" s="58"/>
      <c r="HZT1117" s="55"/>
      <c r="HZU1117" s="57"/>
      <c r="HZV1117" s="58"/>
      <c r="HZW1117" s="55"/>
      <c r="HZX1117" s="57"/>
      <c r="HZY1117" s="58"/>
      <c r="HZZ1117" s="55"/>
      <c r="IAA1117" s="57"/>
      <c r="IAB1117" s="58"/>
      <c r="IAC1117" s="55"/>
      <c r="IAD1117" s="57"/>
      <c r="IAE1117" s="58"/>
      <c r="IAF1117" s="55"/>
      <c r="IAG1117" s="57"/>
      <c r="IAH1117" s="58"/>
      <c r="IAI1117" s="55"/>
      <c r="IAJ1117" s="57"/>
      <c r="IAK1117" s="58"/>
      <c r="IAL1117" s="55"/>
      <c r="IAM1117" s="57"/>
      <c r="IAN1117" s="58"/>
      <c r="IAO1117" s="55"/>
      <c r="IAP1117" s="57"/>
      <c r="IAQ1117" s="58"/>
      <c r="IAR1117" s="55"/>
      <c r="IAS1117" s="57"/>
      <c r="IAT1117" s="58"/>
      <c r="IAU1117" s="55"/>
      <c r="IAV1117" s="57"/>
      <c r="IAW1117" s="58"/>
      <c r="IAX1117" s="55"/>
      <c r="IAY1117" s="57"/>
      <c r="IAZ1117" s="58"/>
      <c r="IBA1117" s="55"/>
      <c r="IBB1117" s="57"/>
      <c r="IBC1117" s="58"/>
      <c r="IBD1117" s="55"/>
      <c r="IBE1117" s="57"/>
      <c r="IBF1117" s="58"/>
      <c r="IBG1117" s="55"/>
      <c r="IBH1117" s="57"/>
      <c r="IBI1117" s="58"/>
      <c r="IBJ1117" s="55"/>
      <c r="IBK1117" s="57"/>
      <c r="IBL1117" s="58"/>
      <c r="IBM1117" s="55"/>
      <c r="IBN1117" s="57"/>
      <c r="IBO1117" s="58"/>
      <c r="IBP1117" s="55"/>
      <c r="IBQ1117" s="57"/>
      <c r="IBR1117" s="58"/>
      <c r="IBS1117" s="55"/>
      <c r="IBT1117" s="57"/>
      <c r="IBU1117" s="58"/>
      <c r="IBV1117" s="55"/>
      <c r="IBW1117" s="57"/>
      <c r="IBX1117" s="58"/>
      <c r="IBY1117" s="55"/>
      <c r="IBZ1117" s="57"/>
      <c r="ICA1117" s="58"/>
      <c r="ICB1117" s="55"/>
      <c r="ICC1117" s="57"/>
      <c r="ICD1117" s="58"/>
      <c r="ICE1117" s="55"/>
      <c r="ICF1117" s="57"/>
      <c r="ICG1117" s="58"/>
      <c r="ICH1117" s="55"/>
      <c r="ICI1117" s="57"/>
      <c r="ICJ1117" s="58"/>
      <c r="ICK1117" s="55"/>
      <c r="ICL1117" s="57"/>
      <c r="ICM1117" s="58"/>
      <c r="ICN1117" s="55"/>
      <c r="ICO1117" s="57"/>
      <c r="ICP1117" s="58"/>
      <c r="ICQ1117" s="55"/>
      <c r="ICR1117" s="57"/>
      <c r="ICS1117" s="58"/>
      <c r="ICT1117" s="55"/>
      <c r="ICU1117" s="57"/>
      <c r="ICV1117" s="58"/>
      <c r="ICW1117" s="55"/>
      <c r="ICX1117" s="57"/>
      <c r="ICY1117" s="58"/>
      <c r="ICZ1117" s="55"/>
      <c r="IDA1117" s="57"/>
      <c r="IDB1117" s="58"/>
      <c r="IDC1117" s="55"/>
      <c r="IDD1117" s="57"/>
      <c r="IDE1117" s="58"/>
      <c r="IDF1117" s="55"/>
      <c r="IDG1117" s="57"/>
      <c r="IDH1117" s="58"/>
      <c r="IDI1117" s="55"/>
      <c r="IDJ1117" s="57"/>
      <c r="IDK1117" s="58"/>
      <c r="IDL1117" s="55"/>
      <c r="IDM1117" s="57"/>
      <c r="IDN1117" s="58"/>
      <c r="IDO1117" s="55"/>
      <c r="IDP1117" s="57"/>
      <c r="IDQ1117" s="58"/>
      <c r="IDR1117" s="55"/>
      <c r="IDS1117" s="57"/>
      <c r="IDT1117" s="58"/>
      <c r="IDU1117" s="55"/>
      <c r="IDV1117" s="57"/>
      <c r="IDW1117" s="58"/>
      <c r="IDX1117" s="55"/>
      <c r="IDY1117" s="57"/>
      <c r="IDZ1117" s="58"/>
      <c r="IEA1117" s="55"/>
      <c r="IEB1117" s="57"/>
      <c r="IEC1117" s="58"/>
      <c r="IED1117" s="55"/>
      <c r="IEE1117" s="57"/>
      <c r="IEF1117" s="58"/>
      <c r="IEG1117" s="55"/>
      <c r="IEH1117" s="57"/>
      <c r="IEI1117" s="58"/>
      <c r="IEJ1117" s="55"/>
      <c r="IEK1117" s="57"/>
      <c r="IEL1117" s="58"/>
      <c r="IEM1117" s="55"/>
      <c r="IEN1117" s="57"/>
      <c r="IEO1117" s="58"/>
      <c r="IEP1117" s="55"/>
      <c r="IEQ1117" s="57"/>
      <c r="IER1117" s="58"/>
      <c r="IES1117" s="55"/>
      <c r="IET1117" s="57"/>
      <c r="IEU1117" s="58"/>
      <c r="IEV1117" s="55"/>
      <c r="IEW1117" s="57"/>
      <c r="IEX1117" s="58"/>
      <c r="IEY1117" s="55"/>
      <c r="IEZ1117" s="57"/>
      <c r="IFA1117" s="58"/>
      <c r="IFB1117" s="55"/>
      <c r="IFC1117" s="57"/>
      <c r="IFD1117" s="58"/>
      <c r="IFE1117" s="55"/>
      <c r="IFF1117" s="57"/>
      <c r="IFG1117" s="58"/>
      <c r="IFH1117" s="55"/>
      <c r="IFI1117" s="57"/>
      <c r="IFJ1117" s="58"/>
      <c r="IFK1117" s="55"/>
      <c r="IFL1117" s="57"/>
      <c r="IFM1117" s="58"/>
      <c r="IFN1117" s="55"/>
      <c r="IFO1117" s="57"/>
      <c r="IFP1117" s="58"/>
      <c r="IFQ1117" s="55"/>
      <c r="IFR1117" s="57"/>
      <c r="IFS1117" s="58"/>
      <c r="IFT1117" s="55"/>
      <c r="IFU1117" s="57"/>
      <c r="IFV1117" s="58"/>
      <c r="IFW1117" s="55"/>
      <c r="IFX1117" s="57"/>
      <c r="IFY1117" s="58"/>
      <c r="IFZ1117" s="55"/>
      <c r="IGA1117" s="57"/>
      <c r="IGB1117" s="58"/>
      <c r="IGC1117" s="55"/>
      <c r="IGD1117" s="57"/>
      <c r="IGE1117" s="58"/>
      <c r="IGF1117" s="55"/>
      <c r="IGG1117" s="57"/>
      <c r="IGH1117" s="58"/>
      <c r="IGI1117" s="55"/>
      <c r="IGJ1117" s="57"/>
      <c r="IGK1117" s="58"/>
      <c r="IGL1117" s="55"/>
      <c r="IGM1117" s="57"/>
      <c r="IGN1117" s="58"/>
      <c r="IGO1117" s="55"/>
      <c r="IGP1117" s="57"/>
      <c r="IGQ1117" s="58"/>
      <c r="IGR1117" s="55"/>
      <c r="IGS1117" s="57"/>
      <c r="IGT1117" s="58"/>
      <c r="IGU1117" s="55"/>
      <c r="IGV1117" s="57"/>
      <c r="IGW1117" s="58"/>
      <c r="IGX1117" s="55"/>
      <c r="IGY1117" s="57"/>
      <c r="IGZ1117" s="58"/>
      <c r="IHA1117" s="55"/>
      <c r="IHB1117" s="57"/>
      <c r="IHC1117" s="58"/>
      <c r="IHD1117" s="55"/>
      <c r="IHE1117" s="57"/>
      <c r="IHF1117" s="58"/>
      <c r="IHG1117" s="55"/>
      <c r="IHH1117" s="57"/>
      <c r="IHI1117" s="58"/>
      <c r="IHJ1117" s="55"/>
      <c r="IHK1117" s="57"/>
      <c r="IHL1117" s="58"/>
      <c r="IHM1117" s="55"/>
      <c r="IHN1117" s="57"/>
      <c r="IHO1117" s="58"/>
      <c r="IHP1117" s="55"/>
      <c r="IHQ1117" s="57"/>
      <c r="IHR1117" s="58"/>
      <c r="IHS1117" s="55"/>
      <c r="IHT1117" s="57"/>
      <c r="IHU1117" s="58"/>
      <c r="IHV1117" s="55"/>
      <c r="IHW1117" s="57"/>
      <c r="IHX1117" s="58"/>
      <c r="IHY1117" s="55"/>
      <c r="IHZ1117" s="57"/>
      <c r="IIA1117" s="58"/>
      <c r="IIB1117" s="55"/>
      <c r="IIC1117" s="57"/>
      <c r="IID1117" s="58"/>
      <c r="IIE1117" s="55"/>
      <c r="IIF1117" s="57"/>
      <c r="IIG1117" s="58"/>
      <c r="IIH1117" s="55"/>
      <c r="III1117" s="57"/>
      <c r="IIJ1117" s="58"/>
      <c r="IIK1117" s="55"/>
      <c r="IIL1117" s="57"/>
      <c r="IIM1117" s="58"/>
      <c r="IIN1117" s="55"/>
      <c r="IIO1117" s="57"/>
      <c r="IIP1117" s="58"/>
      <c r="IIQ1117" s="55"/>
      <c r="IIR1117" s="57"/>
      <c r="IIS1117" s="58"/>
      <c r="IIT1117" s="55"/>
      <c r="IIU1117" s="57"/>
      <c r="IIV1117" s="58"/>
      <c r="IIW1117" s="55"/>
      <c r="IIX1117" s="57"/>
      <c r="IIY1117" s="58"/>
      <c r="IIZ1117" s="55"/>
      <c r="IJA1117" s="57"/>
      <c r="IJB1117" s="58"/>
      <c r="IJC1117" s="55"/>
      <c r="IJD1117" s="57"/>
      <c r="IJE1117" s="58"/>
      <c r="IJF1117" s="55"/>
      <c r="IJG1117" s="57"/>
      <c r="IJH1117" s="58"/>
      <c r="IJI1117" s="55"/>
      <c r="IJJ1117" s="57"/>
      <c r="IJK1117" s="58"/>
      <c r="IJL1117" s="55"/>
      <c r="IJM1117" s="57"/>
      <c r="IJN1117" s="58"/>
      <c r="IJO1117" s="55"/>
      <c r="IJP1117" s="57"/>
      <c r="IJQ1117" s="58"/>
      <c r="IJR1117" s="55"/>
      <c r="IJS1117" s="57"/>
      <c r="IJT1117" s="58"/>
      <c r="IJU1117" s="55"/>
      <c r="IJV1117" s="57"/>
      <c r="IJW1117" s="58"/>
      <c r="IJX1117" s="55"/>
      <c r="IJY1117" s="57"/>
      <c r="IJZ1117" s="58"/>
      <c r="IKA1117" s="55"/>
      <c r="IKB1117" s="57"/>
      <c r="IKC1117" s="58"/>
      <c r="IKD1117" s="55"/>
      <c r="IKE1117" s="57"/>
      <c r="IKF1117" s="58"/>
      <c r="IKG1117" s="55"/>
      <c r="IKH1117" s="57"/>
      <c r="IKI1117" s="58"/>
      <c r="IKJ1117" s="55"/>
      <c r="IKK1117" s="57"/>
      <c r="IKL1117" s="58"/>
      <c r="IKM1117" s="55"/>
      <c r="IKN1117" s="57"/>
      <c r="IKO1117" s="58"/>
      <c r="IKP1117" s="55"/>
      <c r="IKQ1117" s="57"/>
      <c r="IKR1117" s="58"/>
      <c r="IKS1117" s="55"/>
      <c r="IKT1117" s="57"/>
      <c r="IKU1117" s="58"/>
      <c r="IKV1117" s="55"/>
      <c r="IKW1117" s="57"/>
      <c r="IKX1117" s="58"/>
      <c r="IKY1117" s="55"/>
      <c r="IKZ1117" s="57"/>
      <c r="ILA1117" s="58"/>
      <c r="ILB1117" s="55"/>
      <c r="ILC1117" s="57"/>
      <c r="ILD1117" s="58"/>
      <c r="ILE1117" s="55"/>
      <c r="ILF1117" s="57"/>
      <c r="ILG1117" s="58"/>
      <c r="ILH1117" s="55"/>
      <c r="ILI1117" s="57"/>
      <c r="ILJ1117" s="58"/>
      <c r="ILK1117" s="55"/>
      <c r="ILL1117" s="57"/>
      <c r="ILM1117" s="58"/>
      <c r="ILN1117" s="55"/>
      <c r="ILO1117" s="57"/>
      <c r="ILP1117" s="58"/>
      <c r="ILQ1117" s="55"/>
      <c r="ILR1117" s="57"/>
      <c r="ILS1117" s="58"/>
      <c r="ILT1117" s="55"/>
      <c r="ILU1117" s="57"/>
      <c r="ILV1117" s="58"/>
      <c r="ILW1117" s="55"/>
      <c r="ILX1117" s="57"/>
      <c r="ILY1117" s="58"/>
      <c r="ILZ1117" s="55"/>
      <c r="IMA1117" s="57"/>
      <c r="IMB1117" s="58"/>
      <c r="IMC1117" s="55"/>
      <c r="IMD1117" s="57"/>
      <c r="IME1117" s="58"/>
      <c r="IMF1117" s="55"/>
      <c r="IMG1117" s="57"/>
      <c r="IMH1117" s="58"/>
      <c r="IMI1117" s="55"/>
      <c r="IMJ1117" s="57"/>
      <c r="IMK1117" s="58"/>
      <c r="IML1117" s="55"/>
      <c r="IMM1117" s="57"/>
      <c r="IMN1117" s="58"/>
      <c r="IMO1117" s="55"/>
      <c r="IMP1117" s="57"/>
      <c r="IMQ1117" s="58"/>
      <c r="IMR1117" s="55"/>
      <c r="IMS1117" s="57"/>
      <c r="IMT1117" s="58"/>
      <c r="IMU1117" s="55"/>
      <c r="IMV1117" s="57"/>
      <c r="IMW1117" s="58"/>
      <c r="IMX1117" s="55"/>
      <c r="IMY1117" s="57"/>
      <c r="IMZ1117" s="58"/>
      <c r="INA1117" s="55"/>
      <c r="INB1117" s="57"/>
      <c r="INC1117" s="58"/>
      <c r="IND1117" s="55"/>
      <c r="INE1117" s="57"/>
      <c r="INF1117" s="58"/>
      <c r="ING1117" s="55"/>
      <c r="INH1117" s="57"/>
      <c r="INI1117" s="58"/>
      <c r="INJ1117" s="55"/>
      <c r="INK1117" s="57"/>
      <c r="INL1117" s="58"/>
      <c r="INM1117" s="55"/>
      <c r="INN1117" s="57"/>
      <c r="INO1117" s="58"/>
      <c r="INP1117" s="55"/>
      <c r="INQ1117" s="57"/>
      <c r="INR1117" s="58"/>
      <c r="INS1117" s="55"/>
      <c r="INT1117" s="57"/>
      <c r="INU1117" s="58"/>
      <c r="INV1117" s="55"/>
      <c r="INW1117" s="57"/>
      <c r="INX1117" s="58"/>
      <c r="INY1117" s="55"/>
      <c r="INZ1117" s="57"/>
      <c r="IOA1117" s="58"/>
      <c r="IOB1117" s="55"/>
      <c r="IOC1117" s="57"/>
      <c r="IOD1117" s="58"/>
      <c r="IOE1117" s="55"/>
      <c r="IOF1117" s="57"/>
      <c r="IOG1117" s="58"/>
      <c r="IOH1117" s="55"/>
      <c r="IOI1117" s="57"/>
      <c r="IOJ1117" s="58"/>
      <c r="IOK1117" s="55"/>
      <c r="IOL1117" s="57"/>
      <c r="IOM1117" s="58"/>
      <c r="ION1117" s="55"/>
      <c r="IOO1117" s="57"/>
      <c r="IOP1117" s="58"/>
      <c r="IOQ1117" s="55"/>
      <c r="IOR1117" s="57"/>
      <c r="IOS1117" s="58"/>
      <c r="IOT1117" s="55"/>
      <c r="IOU1117" s="57"/>
      <c r="IOV1117" s="58"/>
      <c r="IOW1117" s="55"/>
      <c r="IOX1117" s="57"/>
      <c r="IOY1117" s="58"/>
      <c r="IOZ1117" s="55"/>
      <c r="IPA1117" s="57"/>
      <c r="IPB1117" s="58"/>
      <c r="IPC1117" s="55"/>
      <c r="IPD1117" s="57"/>
      <c r="IPE1117" s="58"/>
      <c r="IPF1117" s="55"/>
      <c r="IPG1117" s="57"/>
      <c r="IPH1117" s="58"/>
      <c r="IPI1117" s="55"/>
      <c r="IPJ1117" s="57"/>
      <c r="IPK1117" s="58"/>
      <c r="IPL1117" s="55"/>
      <c r="IPM1117" s="57"/>
      <c r="IPN1117" s="58"/>
      <c r="IPO1117" s="55"/>
      <c r="IPP1117" s="57"/>
      <c r="IPQ1117" s="58"/>
      <c r="IPR1117" s="55"/>
      <c r="IPS1117" s="57"/>
      <c r="IPT1117" s="58"/>
      <c r="IPU1117" s="55"/>
      <c r="IPV1117" s="57"/>
      <c r="IPW1117" s="58"/>
      <c r="IPX1117" s="55"/>
      <c r="IPY1117" s="57"/>
      <c r="IPZ1117" s="58"/>
      <c r="IQA1117" s="55"/>
      <c r="IQB1117" s="57"/>
      <c r="IQC1117" s="58"/>
      <c r="IQD1117" s="55"/>
      <c r="IQE1117" s="57"/>
      <c r="IQF1117" s="58"/>
      <c r="IQG1117" s="55"/>
      <c r="IQH1117" s="57"/>
      <c r="IQI1117" s="58"/>
      <c r="IQJ1117" s="55"/>
      <c r="IQK1117" s="57"/>
      <c r="IQL1117" s="58"/>
      <c r="IQM1117" s="55"/>
      <c r="IQN1117" s="57"/>
      <c r="IQO1117" s="58"/>
      <c r="IQP1117" s="55"/>
      <c r="IQQ1117" s="57"/>
      <c r="IQR1117" s="58"/>
      <c r="IQS1117" s="55"/>
      <c r="IQT1117" s="57"/>
      <c r="IQU1117" s="58"/>
      <c r="IQV1117" s="55"/>
      <c r="IQW1117" s="57"/>
      <c r="IQX1117" s="58"/>
      <c r="IQY1117" s="55"/>
      <c r="IQZ1117" s="57"/>
      <c r="IRA1117" s="58"/>
      <c r="IRB1117" s="55"/>
      <c r="IRC1117" s="57"/>
      <c r="IRD1117" s="58"/>
      <c r="IRE1117" s="55"/>
      <c r="IRF1117" s="57"/>
      <c r="IRG1117" s="58"/>
      <c r="IRH1117" s="55"/>
      <c r="IRI1117" s="57"/>
      <c r="IRJ1117" s="58"/>
      <c r="IRK1117" s="55"/>
      <c r="IRL1117" s="57"/>
      <c r="IRM1117" s="58"/>
      <c r="IRN1117" s="55"/>
      <c r="IRO1117" s="57"/>
      <c r="IRP1117" s="58"/>
      <c r="IRQ1117" s="55"/>
      <c r="IRR1117" s="57"/>
      <c r="IRS1117" s="58"/>
      <c r="IRT1117" s="55"/>
      <c r="IRU1117" s="57"/>
      <c r="IRV1117" s="58"/>
      <c r="IRW1117" s="55"/>
      <c r="IRX1117" s="57"/>
      <c r="IRY1117" s="58"/>
      <c r="IRZ1117" s="55"/>
      <c r="ISA1117" s="57"/>
      <c r="ISB1117" s="58"/>
      <c r="ISC1117" s="55"/>
      <c r="ISD1117" s="57"/>
      <c r="ISE1117" s="58"/>
      <c r="ISF1117" s="55"/>
      <c r="ISG1117" s="57"/>
      <c r="ISH1117" s="58"/>
      <c r="ISI1117" s="55"/>
      <c r="ISJ1117" s="57"/>
      <c r="ISK1117" s="58"/>
      <c r="ISL1117" s="55"/>
      <c r="ISM1117" s="57"/>
      <c r="ISN1117" s="58"/>
      <c r="ISO1117" s="55"/>
      <c r="ISP1117" s="57"/>
      <c r="ISQ1117" s="58"/>
      <c r="ISR1117" s="55"/>
      <c r="ISS1117" s="57"/>
      <c r="IST1117" s="58"/>
      <c r="ISU1117" s="55"/>
      <c r="ISV1117" s="57"/>
      <c r="ISW1117" s="58"/>
      <c r="ISX1117" s="55"/>
      <c r="ISY1117" s="57"/>
      <c r="ISZ1117" s="58"/>
      <c r="ITA1117" s="55"/>
      <c r="ITB1117" s="57"/>
      <c r="ITC1117" s="58"/>
      <c r="ITD1117" s="55"/>
      <c r="ITE1117" s="57"/>
      <c r="ITF1117" s="58"/>
      <c r="ITG1117" s="55"/>
      <c r="ITH1117" s="57"/>
      <c r="ITI1117" s="58"/>
      <c r="ITJ1117" s="55"/>
      <c r="ITK1117" s="57"/>
      <c r="ITL1117" s="58"/>
      <c r="ITM1117" s="55"/>
      <c r="ITN1117" s="57"/>
      <c r="ITO1117" s="58"/>
      <c r="ITP1117" s="55"/>
      <c r="ITQ1117" s="57"/>
      <c r="ITR1117" s="58"/>
      <c r="ITS1117" s="55"/>
      <c r="ITT1117" s="57"/>
      <c r="ITU1117" s="58"/>
      <c r="ITV1117" s="55"/>
      <c r="ITW1117" s="57"/>
      <c r="ITX1117" s="58"/>
      <c r="ITY1117" s="55"/>
      <c r="ITZ1117" s="57"/>
      <c r="IUA1117" s="58"/>
      <c r="IUB1117" s="55"/>
      <c r="IUC1117" s="57"/>
      <c r="IUD1117" s="58"/>
      <c r="IUE1117" s="55"/>
      <c r="IUF1117" s="57"/>
      <c r="IUG1117" s="58"/>
      <c r="IUH1117" s="55"/>
      <c r="IUI1117" s="57"/>
      <c r="IUJ1117" s="58"/>
      <c r="IUK1117" s="55"/>
      <c r="IUL1117" s="57"/>
      <c r="IUM1117" s="58"/>
      <c r="IUN1117" s="55"/>
      <c r="IUO1117" s="57"/>
      <c r="IUP1117" s="58"/>
      <c r="IUQ1117" s="55"/>
      <c r="IUR1117" s="57"/>
      <c r="IUS1117" s="58"/>
      <c r="IUT1117" s="55"/>
      <c r="IUU1117" s="57"/>
      <c r="IUV1117" s="58"/>
      <c r="IUW1117" s="55"/>
      <c r="IUX1117" s="57"/>
      <c r="IUY1117" s="58"/>
      <c r="IUZ1117" s="55"/>
      <c r="IVA1117" s="57"/>
      <c r="IVB1117" s="58"/>
      <c r="IVC1117" s="55"/>
      <c r="IVD1117" s="57"/>
      <c r="IVE1117" s="58"/>
      <c r="IVF1117" s="55"/>
      <c r="IVG1117" s="57"/>
      <c r="IVH1117" s="58"/>
      <c r="IVI1117" s="55"/>
      <c r="IVJ1117" s="57"/>
      <c r="IVK1117" s="58"/>
      <c r="IVL1117" s="55"/>
      <c r="IVM1117" s="57"/>
      <c r="IVN1117" s="58"/>
      <c r="IVO1117" s="55"/>
      <c r="IVP1117" s="57"/>
      <c r="IVQ1117" s="58"/>
      <c r="IVR1117" s="55"/>
      <c r="IVS1117" s="57"/>
      <c r="IVT1117" s="58"/>
      <c r="IVU1117" s="55"/>
      <c r="IVV1117" s="57"/>
      <c r="IVW1117" s="58"/>
      <c r="IVX1117" s="55"/>
      <c r="IVY1117" s="57"/>
      <c r="IVZ1117" s="58"/>
      <c r="IWA1117" s="55"/>
      <c r="IWB1117" s="57"/>
      <c r="IWC1117" s="58"/>
      <c r="IWD1117" s="55"/>
      <c r="IWE1117" s="57"/>
      <c r="IWF1117" s="58"/>
      <c r="IWG1117" s="55"/>
      <c r="IWH1117" s="57"/>
      <c r="IWI1117" s="58"/>
      <c r="IWJ1117" s="55"/>
      <c r="IWK1117" s="57"/>
      <c r="IWL1117" s="58"/>
      <c r="IWM1117" s="55"/>
      <c r="IWN1117" s="57"/>
      <c r="IWO1117" s="58"/>
      <c r="IWP1117" s="55"/>
      <c r="IWQ1117" s="57"/>
      <c r="IWR1117" s="58"/>
      <c r="IWS1117" s="55"/>
      <c r="IWT1117" s="57"/>
      <c r="IWU1117" s="58"/>
      <c r="IWV1117" s="55"/>
      <c r="IWW1117" s="57"/>
      <c r="IWX1117" s="58"/>
      <c r="IWY1117" s="55"/>
      <c r="IWZ1117" s="57"/>
      <c r="IXA1117" s="58"/>
      <c r="IXB1117" s="55"/>
      <c r="IXC1117" s="57"/>
      <c r="IXD1117" s="58"/>
      <c r="IXE1117" s="55"/>
      <c r="IXF1117" s="57"/>
      <c r="IXG1117" s="58"/>
      <c r="IXH1117" s="55"/>
      <c r="IXI1117" s="57"/>
      <c r="IXJ1117" s="58"/>
      <c r="IXK1117" s="55"/>
      <c r="IXL1117" s="57"/>
      <c r="IXM1117" s="58"/>
      <c r="IXN1117" s="55"/>
      <c r="IXO1117" s="57"/>
      <c r="IXP1117" s="58"/>
      <c r="IXQ1117" s="55"/>
      <c r="IXR1117" s="57"/>
      <c r="IXS1117" s="58"/>
      <c r="IXT1117" s="55"/>
      <c r="IXU1117" s="57"/>
      <c r="IXV1117" s="58"/>
      <c r="IXW1117" s="55"/>
      <c r="IXX1117" s="57"/>
      <c r="IXY1117" s="58"/>
      <c r="IXZ1117" s="55"/>
      <c r="IYA1117" s="57"/>
      <c r="IYB1117" s="58"/>
      <c r="IYC1117" s="55"/>
      <c r="IYD1117" s="57"/>
      <c r="IYE1117" s="58"/>
      <c r="IYF1117" s="55"/>
      <c r="IYG1117" s="57"/>
      <c r="IYH1117" s="58"/>
      <c r="IYI1117" s="55"/>
      <c r="IYJ1117" s="57"/>
      <c r="IYK1117" s="58"/>
      <c r="IYL1117" s="55"/>
      <c r="IYM1117" s="57"/>
      <c r="IYN1117" s="58"/>
      <c r="IYO1117" s="55"/>
      <c r="IYP1117" s="57"/>
      <c r="IYQ1117" s="58"/>
      <c r="IYR1117" s="55"/>
      <c r="IYS1117" s="57"/>
      <c r="IYT1117" s="58"/>
      <c r="IYU1117" s="55"/>
      <c r="IYV1117" s="57"/>
      <c r="IYW1117" s="58"/>
      <c r="IYX1117" s="55"/>
      <c r="IYY1117" s="57"/>
      <c r="IYZ1117" s="58"/>
      <c r="IZA1117" s="55"/>
      <c r="IZB1117" s="57"/>
      <c r="IZC1117" s="58"/>
      <c r="IZD1117" s="55"/>
      <c r="IZE1117" s="57"/>
      <c r="IZF1117" s="58"/>
      <c r="IZG1117" s="55"/>
      <c r="IZH1117" s="57"/>
      <c r="IZI1117" s="58"/>
      <c r="IZJ1117" s="55"/>
      <c r="IZK1117" s="57"/>
      <c r="IZL1117" s="58"/>
      <c r="IZM1117" s="55"/>
      <c r="IZN1117" s="57"/>
      <c r="IZO1117" s="58"/>
      <c r="IZP1117" s="55"/>
      <c r="IZQ1117" s="57"/>
      <c r="IZR1117" s="58"/>
      <c r="IZS1117" s="55"/>
      <c r="IZT1117" s="57"/>
      <c r="IZU1117" s="58"/>
      <c r="IZV1117" s="55"/>
      <c r="IZW1117" s="57"/>
      <c r="IZX1117" s="58"/>
      <c r="IZY1117" s="55"/>
      <c r="IZZ1117" s="57"/>
      <c r="JAA1117" s="58"/>
      <c r="JAB1117" s="55"/>
      <c r="JAC1117" s="57"/>
      <c r="JAD1117" s="58"/>
      <c r="JAE1117" s="55"/>
      <c r="JAF1117" s="57"/>
      <c r="JAG1117" s="58"/>
      <c r="JAH1117" s="55"/>
      <c r="JAI1117" s="57"/>
      <c r="JAJ1117" s="58"/>
      <c r="JAK1117" s="55"/>
      <c r="JAL1117" s="57"/>
      <c r="JAM1117" s="58"/>
      <c r="JAN1117" s="55"/>
      <c r="JAO1117" s="57"/>
      <c r="JAP1117" s="58"/>
      <c r="JAQ1117" s="55"/>
      <c r="JAR1117" s="57"/>
      <c r="JAS1117" s="58"/>
      <c r="JAT1117" s="55"/>
      <c r="JAU1117" s="57"/>
      <c r="JAV1117" s="58"/>
      <c r="JAW1117" s="55"/>
      <c r="JAX1117" s="57"/>
      <c r="JAY1117" s="58"/>
      <c r="JAZ1117" s="55"/>
      <c r="JBA1117" s="57"/>
      <c r="JBB1117" s="58"/>
      <c r="JBC1117" s="55"/>
      <c r="JBD1117" s="57"/>
      <c r="JBE1117" s="58"/>
      <c r="JBF1117" s="55"/>
      <c r="JBG1117" s="57"/>
      <c r="JBH1117" s="58"/>
      <c r="JBI1117" s="55"/>
      <c r="JBJ1117" s="57"/>
      <c r="JBK1117" s="58"/>
      <c r="JBL1117" s="55"/>
      <c r="JBM1117" s="57"/>
      <c r="JBN1117" s="58"/>
      <c r="JBO1117" s="55"/>
      <c r="JBP1117" s="57"/>
      <c r="JBQ1117" s="58"/>
      <c r="JBR1117" s="55"/>
      <c r="JBS1117" s="57"/>
      <c r="JBT1117" s="58"/>
      <c r="JBU1117" s="55"/>
      <c r="JBV1117" s="57"/>
      <c r="JBW1117" s="58"/>
      <c r="JBX1117" s="55"/>
      <c r="JBY1117" s="57"/>
      <c r="JBZ1117" s="58"/>
      <c r="JCA1117" s="55"/>
      <c r="JCB1117" s="57"/>
      <c r="JCC1117" s="58"/>
      <c r="JCD1117" s="55"/>
      <c r="JCE1117" s="57"/>
      <c r="JCF1117" s="58"/>
      <c r="JCG1117" s="55"/>
      <c r="JCH1117" s="57"/>
      <c r="JCI1117" s="58"/>
      <c r="JCJ1117" s="55"/>
      <c r="JCK1117" s="57"/>
      <c r="JCL1117" s="58"/>
      <c r="JCM1117" s="55"/>
      <c r="JCN1117" s="57"/>
      <c r="JCO1117" s="58"/>
      <c r="JCP1117" s="55"/>
      <c r="JCQ1117" s="57"/>
      <c r="JCR1117" s="58"/>
      <c r="JCS1117" s="55"/>
      <c r="JCT1117" s="57"/>
      <c r="JCU1117" s="58"/>
      <c r="JCV1117" s="55"/>
      <c r="JCW1117" s="57"/>
      <c r="JCX1117" s="58"/>
      <c r="JCY1117" s="55"/>
      <c r="JCZ1117" s="57"/>
      <c r="JDA1117" s="58"/>
      <c r="JDB1117" s="55"/>
      <c r="JDC1117" s="57"/>
      <c r="JDD1117" s="58"/>
      <c r="JDE1117" s="55"/>
      <c r="JDF1117" s="57"/>
      <c r="JDG1117" s="58"/>
      <c r="JDH1117" s="55"/>
      <c r="JDI1117" s="57"/>
      <c r="JDJ1117" s="58"/>
      <c r="JDK1117" s="55"/>
      <c r="JDL1117" s="57"/>
      <c r="JDM1117" s="58"/>
      <c r="JDN1117" s="55"/>
      <c r="JDO1117" s="57"/>
      <c r="JDP1117" s="58"/>
      <c r="JDQ1117" s="55"/>
      <c r="JDR1117" s="57"/>
      <c r="JDS1117" s="58"/>
      <c r="JDT1117" s="55"/>
      <c r="JDU1117" s="57"/>
      <c r="JDV1117" s="58"/>
      <c r="JDW1117" s="55"/>
      <c r="JDX1117" s="57"/>
      <c r="JDY1117" s="58"/>
      <c r="JDZ1117" s="55"/>
      <c r="JEA1117" s="57"/>
      <c r="JEB1117" s="58"/>
      <c r="JEC1117" s="55"/>
      <c r="JED1117" s="57"/>
      <c r="JEE1117" s="58"/>
      <c r="JEF1117" s="55"/>
      <c r="JEG1117" s="57"/>
      <c r="JEH1117" s="58"/>
      <c r="JEI1117" s="55"/>
      <c r="JEJ1117" s="57"/>
      <c r="JEK1117" s="58"/>
      <c r="JEL1117" s="55"/>
      <c r="JEM1117" s="57"/>
      <c r="JEN1117" s="58"/>
      <c r="JEO1117" s="55"/>
      <c r="JEP1117" s="57"/>
      <c r="JEQ1117" s="58"/>
      <c r="JER1117" s="55"/>
      <c r="JES1117" s="57"/>
      <c r="JET1117" s="58"/>
      <c r="JEU1117" s="55"/>
      <c r="JEV1117" s="57"/>
      <c r="JEW1117" s="58"/>
      <c r="JEX1117" s="55"/>
      <c r="JEY1117" s="57"/>
      <c r="JEZ1117" s="58"/>
      <c r="JFA1117" s="55"/>
      <c r="JFB1117" s="57"/>
      <c r="JFC1117" s="58"/>
      <c r="JFD1117" s="55"/>
      <c r="JFE1117" s="57"/>
      <c r="JFF1117" s="58"/>
      <c r="JFG1117" s="55"/>
      <c r="JFH1117" s="57"/>
      <c r="JFI1117" s="58"/>
      <c r="JFJ1117" s="55"/>
      <c r="JFK1117" s="57"/>
      <c r="JFL1117" s="58"/>
      <c r="JFM1117" s="55"/>
      <c r="JFN1117" s="57"/>
      <c r="JFO1117" s="58"/>
      <c r="JFP1117" s="55"/>
      <c r="JFQ1117" s="57"/>
      <c r="JFR1117" s="58"/>
      <c r="JFS1117" s="55"/>
      <c r="JFT1117" s="57"/>
      <c r="JFU1117" s="58"/>
      <c r="JFV1117" s="55"/>
      <c r="JFW1117" s="57"/>
      <c r="JFX1117" s="58"/>
      <c r="JFY1117" s="55"/>
      <c r="JFZ1117" s="57"/>
      <c r="JGA1117" s="58"/>
      <c r="JGB1117" s="55"/>
      <c r="JGC1117" s="57"/>
      <c r="JGD1117" s="58"/>
      <c r="JGE1117" s="55"/>
      <c r="JGF1117" s="57"/>
      <c r="JGG1117" s="58"/>
      <c r="JGH1117" s="55"/>
      <c r="JGI1117" s="57"/>
      <c r="JGJ1117" s="58"/>
      <c r="JGK1117" s="55"/>
      <c r="JGL1117" s="57"/>
      <c r="JGM1117" s="58"/>
      <c r="JGN1117" s="55"/>
      <c r="JGO1117" s="57"/>
      <c r="JGP1117" s="58"/>
      <c r="JGQ1117" s="55"/>
      <c r="JGR1117" s="57"/>
      <c r="JGS1117" s="58"/>
      <c r="JGT1117" s="55"/>
      <c r="JGU1117" s="57"/>
      <c r="JGV1117" s="58"/>
      <c r="JGW1117" s="55"/>
      <c r="JGX1117" s="57"/>
      <c r="JGY1117" s="58"/>
      <c r="JGZ1117" s="55"/>
      <c r="JHA1117" s="57"/>
      <c r="JHB1117" s="58"/>
      <c r="JHC1117" s="55"/>
      <c r="JHD1117" s="57"/>
      <c r="JHE1117" s="58"/>
      <c r="JHF1117" s="55"/>
      <c r="JHG1117" s="57"/>
      <c r="JHH1117" s="58"/>
      <c r="JHI1117" s="55"/>
      <c r="JHJ1117" s="57"/>
      <c r="JHK1117" s="58"/>
      <c r="JHL1117" s="55"/>
      <c r="JHM1117" s="57"/>
      <c r="JHN1117" s="58"/>
      <c r="JHO1117" s="55"/>
      <c r="JHP1117" s="57"/>
      <c r="JHQ1117" s="58"/>
      <c r="JHR1117" s="55"/>
      <c r="JHS1117" s="57"/>
      <c r="JHT1117" s="58"/>
      <c r="JHU1117" s="55"/>
      <c r="JHV1117" s="57"/>
      <c r="JHW1117" s="58"/>
      <c r="JHX1117" s="55"/>
      <c r="JHY1117" s="57"/>
      <c r="JHZ1117" s="58"/>
      <c r="JIA1117" s="55"/>
      <c r="JIB1117" s="57"/>
      <c r="JIC1117" s="58"/>
      <c r="JID1117" s="55"/>
      <c r="JIE1117" s="57"/>
      <c r="JIF1117" s="58"/>
      <c r="JIG1117" s="55"/>
      <c r="JIH1117" s="57"/>
      <c r="JII1117" s="58"/>
      <c r="JIJ1117" s="55"/>
      <c r="JIK1117" s="57"/>
      <c r="JIL1117" s="58"/>
      <c r="JIM1117" s="55"/>
      <c r="JIN1117" s="57"/>
      <c r="JIO1117" s="58"/>
      <c r="JIP1117" s="55"/>
      <c r="JIQ1117" s="57"/>
      <c r="JIR1117" s="58"/>
      <c r="JIS1117" s="55"/>
      <c r="JIT1117" s="57"/>
      <c r="JIU1117" s="58"/>
      <c r="JIV1117" s="55"/>
      <c r="JIW1117" s="57"/>
      <c r="JIX1117" s="58"/>
      <c r="JIY1117" s="55"/>
      <c r="JIZ1117" s="57"/>
      <c r="JJA1117" s="58"/>
      <c r="JJB1117" s="55"/>
      <c r="JJC1117" s="57"/>
      <c r="JJD1117" s="58"/>
      <c r="JJE1117" s="55"/>
      <c r="JJF1117" s="57"/>
      <c r="JJG1117" s="58"/>
      <c r="JJH1117" s="55"/>
      <c r="JJI1117" s="57"/>
      <c r="JJJ1117" s="58"/>
      <c r="JJK1117" s="55"/>
      <c r="JJL1117" s="57"/>
      <c r="JJM1117" s="58"/>
      <c r="JJN1117" s="55"/>
      <c r="JJO1117" s="57"/>
      <c r="JJP1117" s="58"/>
      <c r="JJQ1117" s="55"/>
      <c r="JJR1117" s="57"/>
      <c r="JJS1117" s="58"/>
      <c r="JJT1117" s="55"/>
      <c r="JJU1117" s="57"/>
      <c r="JJV1117" s="58"/>
      <c r="JJW1117" s="55"/>
      <c r="JJX1117" s="57"/>
      <c r="JJY1117" s="58"/>
      <c r="JJZ1117" s="55"/>
      <c r="JKA1117" s="57"/>
      <c r="JKB1117" s="58"/>
      <c r="JKC1117" s="55"/>
      <c r="JKD1117" s="57"/>
      <c r="JKE1117" s="58"/>
      <c r="JKF1117" s="55"/>
      <c r="JKG1117" s="57"/>
      <c r="JKH1117" s="58"/>
      <c r="JKI1117" s="55"/>
      <c r="JKJ1117" s="57"/>
      <c r="JKK1117" s="58"/>
      <c r="JKL1117" s="55"/>
      <c r="JKM1117" s="57"/>
      <c r="JKN1117" s="58"/>
      <c r="JKO1117" s="55"/>
      <c r="JKP1117" s="57"/>
      <c r="JKQ1117" s="58"/>
      <c r="JKR1117" s="55"/>
      <c r="JKS1117" s="57"/>
      <c r="JKT1117" s="58"/>
      <c r="JKU1117" s="55"/>
      <c r="JKV1117" s="57"/>
      <c r="JKW1117" s="58"/>
      <c r="JKX1117" s="55"/>
      <c r="JKY1117" s="57"/>
      <c r="JKZ1117" s="58"/>
      <c r="JLA1117" s="55"/>
      <c r="JLB1117" s="57"/>
      <c r="JLC1117" s="58"/>
      <c r="JLD1117" s="55"/>
      <c r="JLE1117" s="57"/>
      <c r="JLF1117" s="58"/>
      <c r="JLG1117" s="55"/>
      <c r="JLH1117" s="57"/>
      <c r="JLI1117" s="58"/>
      <c r="JLJ1117" s="55"/>
      <c r="JLK1117" s="57"/>
      <c r="JLL1117" s="58"/>
      <c r="JLM1117" s="55"/>
      <c r="JLN1117" s="57"/>
      <c r="JLO1117" s="58"/>
      <c r="JLP1117" s="55"/>
      <c r="JLQ1117" s="57"/>
      <c r="JLR1117" s="58"/>
      <c r="JLS1117" s="55"/>
      <c r="JLT1117" s="57"/>
      <c r="JLU1117" s="58"/>
      <c r="JLV1117" s="55"/>
      <c r="JLW1117" s="57"/>
      <c r="JLX1117" s="58"/>
      <c r="JLY1117" s="55"/>
      <c r="JLZ1117" s="57"/>
      <c r="JMA1117" s="58"/>
      <c r="JMB1117" s="55"/>
      <c r="JMC1117" s="57"/>
      <c r="JMD1117" s="58"/>
      <c r="JME1117" s="55"/>
      <c r="JMF1117" s="57"/>
      <c r="JMG1117" s="58"/>
      <c r="JMH1117" s="55"/>
      <c r="JMI1117" s="57"/>
      <c r="JMJ1117" s="58"/>
      <c r="JMK1117" s="55"/>
      <c r="JML1117" s="57"/>
      <c r="JMM1117" s="58"/>
      <c r="JMN1117" s="55"/>
      <c r="JMO1117" s="57"/>
      <c r="JMP1117" s="58"/>
      <c r="JMQ1117" s="55"/>
      <c r="JMR1117" s="57"/>
      <c r="JMS1117" s="58"/>
      <c r="JMT1117" s="55"/>
      <c r="JMU1117" s="57"/>
      <c r="JMV1117" s="58"/>
      <c r="JMW1117" s="55"/>
      <c r="JMX1117" s="57"/>
      <c r="JMY1117" s="58"/>
      <c r="JMZ1117" s="55"/>
      <c r="JNA1117" s="57"/>
      <c r="JNB1117" s="58"/>
      <c r="JNC1117" s="55"/>
      <c r="JND1117" s="57"/>
      <c r="JNE1117" s="58"/>
      <c r="JNF1117" s="55"/>
      <c r="JNG1117" s="57"/>
      <c r="JNH1117" s="58"/>
      <c r="JNI1117" s="55"/>
      <c r="JNJ1117" s="57"/>
      <c r="JNK1117" s="58"/>
      <c r="JNL1117" s="55"/>
      <c r="JNM1117" s="57"/>
      <c r="JNN1117" s="58"/>
      <c r="JNO1117" s="55"/>
      <c r="JNP1117" s="57"/>
      <c r="JNQ1117" s="58"/>
      <c r="JNR1117" s="55"/>
      <c r="JNS1117" s="57"/>
      <c r="JNT1117" s="58"/>
      <c r="JNU1117" s="55"/>
      <c r="JNV1117" s="57"/>
      <c r="JNW1117" s="58"/>
      <c r="JNX1117" s="55"/>
      <c r="JNY1117" s="57"/>
      <c r="JNZ1117" s="58"/>
      <c r="JOA1117" s="55"/>
      <c r="JOB1117" s="57"/>
      <c r="JOC1117" s="58"/>
      <c r="JOD1117" s="55"/>
      <c r="JOE1117" s="57"/>
      <c r="JOF1117" s="58"/>
      <c r="JOG1117" s="55"/>
      <c r="JOH1117" s="57"/>
      <c r="JOI1117" s="58"/>
      <c r="JOJ1117" s="55"/>
      <c r="JOK1117" s="57"/>
      <c r="JOL1117" s="58"/>
      <c r="JOM1117" s="55"/>
      <c r="JON1117" s="57"/>
      <c r="JOO1117" s="58"/>
      <c r="JOP1117" s="55"/>
      <c r="JOQ1117" s="57"/>
      <c r="JOR1117" s="58"/>
      <c r="JOS1117" s="55"/>
      <c r="JOT1117" s="57"/>
      <c r="JOU1117" s="58"/>
      <c r="JOV1117" s="55"/>
      <c r="JOW1117" s="57"/>
      <c r="JOX1117" s="58"/>
      <c r="JOY1117" s="55"/>
      <c r="JOZ1117" s="57"/>
      <c r="JPA1117" s="58"/>
      <c r="JPB1117" s="55"/>
      <c r="JPC1117" s="57"/>
      <c r="JPD1117" s="58"/>
      <c r="JPE1117" s="55"/>
      <c r="JPF1117" s="57"/>
      <c r="JPG1117" s="58"/>
      <c r="JPH1117" s="55"/>
      <c r="JPI1117" s="57"/>
      <c r="JPJ1117" s="58"/>
      <c r="JPK1117" s="55"/>
      <c r="JPL1117" s="57"/>
      <c r="JPM1117" s="58"/>
      <c r="JPN1117" s="55"/>
      <c r="JPO1117" s="57"/>
      <c r="JPP1117" s="58"/>
      <c r="JPQ1117" s="55"/>
      <c r="JPR1117" s="57"/>
      <c r="JPS1117" s="58"/>
      <c r="JPT1117" s="55"/>
      <c r="JPU1117" s="57"/>
      <c r="JPV1117" s="58"/>
      <c r="JPW1117" s="55"/>
      <c r="JPX1117" s="57"/>
      <c r="JPY1117" s="58"/>
      <c r="JPZ1117" s="55"/>
      <c r="JQA1117" s="57"/>
      <c r="JQB1117" s="58"/>
      <c r="JQC1117" s="55"/>
      <c r="JQD1117" s="57"/>
      <c r="JQE1117" s="58"/>
      <c r="JQF1117" s="55"/>
      <c r="JQG1117" s="57"/>
      <c r="JQH1117" s="58"/>
      <c r="JQI1117" s="55"/>
      <c r="JQJ1117" s="57"/>
      <c r="JQK1117" s="58"/>
      <c r="JQL1117" s="55"/>
      <c r="JQM1117" s="57"/>
      <c r="JQN1117" s="58"/>
      <c r="JQO1117" s="55"/>
      <c r="JQP1117" s="57"/>
      <c r="JQQ1117" s="58"/>
      <c r="JQR1117" s="55"/>
      <c r="JQS1117" s="57"/>
      <c r="JQT1117" s="58"/>
      <c r="JQU1117" s="55"/>
      <c r="JQV1117" s="57"/>
      <c r="JQW1117" s="58"/>
      <c r="JQX1117" s="55"/>
      <c r="JQY1117" s="57"/>
      <c r="JQZ1117" s="58"/>
      <c r="JRA1117" s="55"/>
      <c r="JRB1117" s="57"/>
      <c r="JRC1117" s="58"/>
      <c r="JRD1117" s="55"/>
      <c r="JRE1117" s="57"/>
      <c r="JRF1117" s="58"/>
      <c r="JRG1117" s="55"/>
      <c r="JRH1117" s="57"/>
      <c r="JRI1117" s="58"/>
      <c r="JRJ1117" s="55"/>
      <c r="JRK1117" s="57"/>
      <c r="JRL1117" s="58"/>
      <c r="JRM1117" s="55"/>
      <c r="JRN1117" s="57"/>
      <c r="JRO1117" s="58"/>
      <c r="JRP1117" s="55"/>
      <c r="JRQ1117" s="57"/>
      <c r="JRR1117" s="58"/>
      <c r="JRS1117" s="55"/>
      <c r="JRT1117" s="57"/>
      <c r="JRU1117" s="58"/>
      <c r="JRV1117" s="55"/>
      <c r="JRW1117" s="57"/>
      <c r="JRX1117" s="58"/>
      <c r="JRY1117" s="55"/>
      <c r="JRZ1117" s="57"/>
      <c r="JSA1117" s="58"/>
      <c r="JSB1117" s="55"/>
      <c r="JSC1117" s="57"/>
      <c r="JSD1117" s="58"/>
      <c r="JSE1117" s="55"/>
      <c r="JSF1117" s="57"/>
      <c r="JSG1117" s="58"/>
      <c r="JSH1117" s="55"/>
      <c r="JSI1117" s="57"/>
      <c r="JSJ1117" s="58"/>
      <c r="JSK1117" s="55"/>
      <c r="JSL1117" s="57"/>
      <c r="JSM1117" s="58"/>
      <c r="JSN1117" s="55"/>
      <c r="JSO1117" s="57"/>
      <c r="JSP1117" s="58"/>
      <c r="JSQ1117" s="55"/>
      <c r="JSR1117" s="57"/>
      <c r="JSS1117" s="58"/>
      <c r="JST1117" s="55"/>
      <c r="JSU1117" s="57"/>
      <c r="JSV1117" s="58"/>
      <c r="JSW1117" s="55"/>
      <c r="JSX1117" s="57"/>
      <c r="JSY1117" s="58"/>
      <c r="JSZ1117" s="55"/>
      <c r="JTA1117" s="57"/>
      <c r="JTB1117" s="58"/>
      <c r="JTC1117" s="55"/>
      <c r="JTD1117" s="57"/>
      <c r="JTE1117" s="58"/>
      <c r="JTF1117" s="55"/>
      <c r="JTG1117" s="57"/>
      <c r="JTH1117" s="58"/>
      <c r="JTI1117" s="55"/>
      <c r="JTJ1117" s="57"/>
      <c r="JTK1117" s="58"/>
      <c r="JTL1117" s="55"/>
      <c r="JTM1117" s="57"/>
      <c r="JTN1117" s="58"/>
      <c r="JTO1117" s="55"/>
      <c r="JTP1117" s="57"/>
      <c r="JTQ1117" s="58"/>
      <c r="JTR1117" s="55"/>
      <c r="JTS1117" s="57"/>
      <c r="JTT1117" s="58"/>
      <c r="JTU1117" s="55"/>
      <c r="JTV1117" s="57"/>
      <c r="JTW1117" s="58"/>
      <c r="JTX1117" s="55"/>
      <c r="JTY1117" s="57"/>
      <c r="JTZ1117" s="58"/>
      <c r="JUA1117" s="55"/>
      <c r="JUB1117" s="57"/>
      <c r="JUC1117" s="58"/>
      <c r="JUD1117" s="55"/>
      <c r="JUE1117" s="57"/>
      <c r="JUF1117" s="58"/>
      <c r="JUG1117" s="55"/>
      <c r="JUH1117" s="57"/>
      <c r="JUI1117" s="58"/>
      <c r="JUJ1117" s="55"/>
      <c r="JUK1117" s="57"/>
      <c r="JUL1117" s="58"/>
      <c r="JUM1117" s="55"/>
      <c r="JUN1117" s="57"/>
      <c r="JUO1117" s="58"/>
      <c r="JUP1117" s="55"/>
      <c r="JUQ1117" s="57"/>
      <c r="JUR1117" s="58"/>
      <c r="JUS1117" s="55"/>
      <c r="JUT1117" s="57"/>
      <c r="JUU1117" s="58"/>
      <c r="JUV1117" s="55"/>
      <c r="JUW1117" s="57"/>
      <c r="JUX1117" s="58"/>
      <c r="JUY1117" s="55"/>
      <c r="JUZ1117" s="57"/>
      <c r="JVA1117" s="58"/>
      <c r="JVB1117" s="55"/>
      <c r="JVC1117" s="57"/>
      <c r="JVD1117" s="58"/>
      <c r="JVE1117" s="55"/>
      <c r="JVF1117" s="57"/>
      <c r="JVG1117" s="58"/>
      <c r="JVH1117" s="55"/>
      <c r="JVI1117" s="57"/>
      <c r="JVJ1117" s="58"/>
      <c r="JVK1117" s="55"/>
      <c r="JVL1117" s="57"/>
      <c r="JVM1117" s="58"/>
      <c r="JVN1117" s="55"/>
      <c r="JVO1117" s="57"/>
      <c r="JVP1117" s="58"/>
      <c r="JVQ1117" s="55"/>
      <c r="JVR1117" s="57"/>
      <c r="JVS1117" s="58"/>
      <c r="JVT1117" s="55"/>
      <c r="JVU1117" s="57"/>
      <c r="JVV1117" s="58"/>
      <c r="JVW1117" s="55"/>
      <c r="JVX1117" s="57"/>
      <c r="JVY1117" s="58"/>
      <c r="JVZ1117" s="55"/>
      <c r="JWA1117" s="57"/>
      <c r="JWB1117" s="58"/>
      <c r="JWC1117" s="55"/>
      <c r="JWD1117" s="57"/>
      <c r="JWE1117" s="58"/>
      <c r="JWF1117" s="55"/>
      <c r="JWG1117" s="57"/>
      <c r="JWH1117" s="58"/>
      <c r="JWI1117" s="55"/>
      <c r="JWJ1117" s="57"/>
      <c r="JWK1117" s="58"/>
      <c r="JWL1117" s="55"/>
      <c r="JWM1117" s="57"/>
      <c r="JWN1117" s="58"/>
      <c r="JWO1117" s="55"/>
      <c r="JWP1117" s="57"/>
      <c r="JWQ1117" s="58"/>
      <c r="JWR1117" s="55"/>
      <c r="JWS1117" s="57"/>
      <c r="JWT1117" s="58"/>
      <c r="JWU1117" s="55"/>
      <c r="JWV1117" s="57"/>
      <c r="JWW1117" s="58"/>
      <c r="JWX1117" s="55"/>
      <c r="JWY1117" s="57"/>
      <c r="JWZ1117" s="58"/>
      <c r="JXA1117" s="55"/>
      <c r="JXB1117" s="57"/>
      <c r="JXC1117" s="58"/>
      <c r="JXD1117" s="55"/>
      <c r="JXE1117" s="57"/>
      <c r="JXF1117" s="58"/>
      <c r="JXG1117" s="55"/>
      <c r="JXH1117" s="57"/>
      <c r="JXI1117" s="58"/>
      <c r="JXJ1117" s="55"/>
      <c r="JXK1117" s="57"/>
      <c r="JXL1117" s="58"/>
      <c r="JXM1117" s="55"/>
      <c r="JXN1117" s="57"/>
      <c r="JXO1117" s="58"/>
      <c r="JXP1117" s="55"/>
      <c r="JXQ1117" s="57"/>
      <c r="JXR1117" s="58"/>
      <c r="JXS1117" s="55"/>
      <c r="JXT1117" s="57"/>
      <c r="JXU1117" s="58"/>
      <c r="JXV1117" s="55"/>
      <c r="JXW1117" s="57"/>
      <c r="JXX1117" s="58"/>
      <c r="JXY1117" s="55"/>
      <c r="JXZ1117" s="57"/>
      <c r="JYA1117" s="58"/>
      <c r="JYB1117" s="55"/>
      <c r="JYC1117" s="57"/>
      <c r="JYD1117" s="58"/>
      <c r="JYE1117" s="55"/>
      <c r="JYF1117" s="57"/>
      <c r="JYG1117" s="58"/>
      <c r="JYH1117" s="55"/>
      <c r="JYI1117" s="57"/>
      <c r="JYJ1117" s="58"/>
      <c r="JYK1117" s="55"/>
      <c r="JYL1117" s="57"/>
      <c r="JYM1117" s="58"/>
      <c r="JYN1117" s="55"/>
      <c r="JYO1117" s="57"/>
      <c r="JYP1117" s="58"/>
      <c r="JYQ1117" s="55"/>
      <c r="JYR1117" s="57"/>
      <c r="JYS1117" s="58"/>
      <c r="JYT1117" s="55"/>
      <c r="JYU1117" s="57"/>
      <c r="JYV1117" s="58"/>
      <c r="JYW1117" s="55"/>
      <c r="JYX1117" s="57"/>
      <c r="JYY1117" s="58"/>
      <c r="JYZ1117" s="55"/>
      <c r="JZA1117" s="57"/>
      <c r="JZB1117" s="58"/>
      <c r="JZC1117" s="55"/>
      <c r="JZD1117" s="57"/>
      <c r="JZE1117" s="58"/>
      <c r="JZF1117" s="55"/>
      <c r="JZG1117" s="57"/>
      <c r="JZH1117" s="58"/>
      <c r="JZI1117" s="55"/>
      <c r="JZJ1117" s="57"/>
      <c r="JZK1117" s="58"/>
      <c r="JZL1117" s="55"/>
      <c r="JZM1117" s="57"/>
      <c r="JZN1117" s="58"/>
      <c r="JZO1117" s="55"/>
      <c r="JZP1117" s="57"/>
      <c r="JZQ1117" s="58"/>
      <c r="JZR1117" s="55"/>
      <c r="JZS1117" s="57"/>
      <c r="JZT1117" s="58"/>
      <c r="JZU1117" s="55"/>
      <c r="JZV1117" s="57"/>
      <c r="JZW1117" s="58"/>
      <c r="JZX1117" s="55"/>
      <c r="JZY1117" s="57"/>
      <c r="JZZ1117" s="58"/>
      <c r="KAA1117" s="55"/>
      <c r="KAB1117" s="57"/>
      <c r="KAC1117" s="58"/>
      <c r="KAD1117" s="55"/>
      <c r="KAE1117" s="57"/>
      <c r="KAF1117" s="58"/>
      <c r="KAG1117" s="55"/>
      <c r="KAH1117" s="57"/>
      <c r="KAI1117" s="58"/>
      <c r="KAJ1117" s="55"/>
      <c r="KAK1117" s="57"/>
      <c r="KAL1117" s="58"/>
      <c r="KAM1117" s="55"/>
      <c r="KAN1117" s="57"/>
      <c r="KAO1117" s="58"/>
      <c r="KAP1117" s="55"/>
      <c r="KAQ1117" s="57"/>
      <c r="KAR1117" s="58"/>
      <c r="KAS1117" s="55"/>
      <c r="KAT1117" s="57"/>
      <c r="KAU1117" s="58"/>
      <c r="KAV1117" s="55"/>
      <c r="KAW1117" s="57"/>
      <c r="KAX1117" s="58"/>
      <c r="KAY1117" s="55"/>
      <c r="KAZ1117" s="57"/>
      <c r="KBA1117" s="58"/>
      <c r="KBB1117" s="55"/>
      <c r="KBC1117" s="57"/>
      <c r="KBD1117" s="58"/>
      <c r="KBE1117" s="55"/>
      <c r="KBF1117" s="57"/>
      <c r="KBG1117" s="58"/>
      <c r="KBH1117" s="55"/>
      <c r="KBI1117" s="57"/>
      <c r="KBJ1117" s="58"/>
      <c r="KBK1117" s="55"/>
      <c r="KBL1117" s="57"/>
      <c r="KBM1117" s="58"/>
      <c r="KBN1117" s="55"/>
      <c r="KBO1117" s="57"/>
      <c r="KBP1117" s="58"/>
      <c r="KBQ1117" s="55"/>
      <c r="KBR1117" s="57"/>
      <c r="KBS1117" s="58"/>
      <c r="KBT1117" s="55"/>
      <c r="KBU1117" s="57"/>
      <c r="KBV1117" s="58"/>
      <c r="KBW1117" s="55"/>
      <c r="KBX1117" s="57"/>
      <c r="KBY1117" s="58"/>
      <c r="KBZ1117" s="55"/>
      <c r="KCA1117" s="57"/>
      <c r="KCB1117" s="58"/>
      <c r="KCC1117" s="55"/>
      <c r="KCD1117" s="57"/>
      <c r="KCE1117" s="58"/>
      <c r="KCF1117" s="55"/>
      <c r="KCG1117" s="57"/>
      <c r="KCH1117" s="58"/>
      <c r="KCI1117" s="55"/>
      <c r="KCJ1117" s="57"/>
      <c r="KCK1117" s="58"/>
      <c r="KCL1117" s="55"/>
      <c r="KCM1117" s="57"/>
      <c r="KCN1117" s="58"/>
      <c r="KCO1117" s="55"/>
      <c r="KCP1117" s="57"/>
      <c r="KCQ1117" s="58"/>
      <c r="KCR1117" s="55"/>
      <c r="KCS1117" s="57"/>
      <c r="KCT1117" s="58"/>
      <c r="KCU1117" s="55"/>
      <c r="KCV1117" s="57"/>
      <c r="KCW1117" s="58"/>
      <c r="KCX1117" s="55"/>
      <c r="KCY1117" s="57"/>
      <c r="KCZ1117" s="58"/>
      <c r="KDA1117" s="55"/>
      <c r="KDB1117" s="57"/>
      <c r="KDC1117" s="58"/>
      <c r="KDD1117" s="55"/>
      <c r="KDE1117" s="57"/>
      <c r="KDF1117" s="58"/>
      <c r="KDG1117" s="55"/>
      <c r="KDH1117" s="57"/>
      <c r="KDI1117" s="58"/>
      <c r="KDJ1117" s="55"/>
      <c r="KDK1117" s="57"/>
      <c r="KDL1117" s="58"/>
      <c r="KDM1117" s="55"/>
      <c r="KDN1117" s="57"/>
      <c r="KDO1117" s="58"/>
      <c r="KDP1117" s="55"/>
      <c r="KDQ1117" s="57"/>
      <c r="KDR1117" s="58"/>
      <c r="KDS1117" s="55"/>
      <c r="KDT1117" s="57"/>
      <c r="KDU1117" s="58"/>
      <c r="KDV1117" s="55"/>
      <c r="KDW1117" s="57"/>
      <c r="KDX1117" s="58"/>
      <c r="KDY1117" s="55"/>
      <c r="KDZ1117" s="57"/>
      <c r="KEA1117" s="58"/>
      <c r="KEB1117" s="55"/>
      <c r="KEC1117" s="57"/>
      <c r="KED1117" s="58"/>
      <c r="KEE1117" s="55"/>
      <c r="KEF1117" s="57"/>
      <c r="KEG1117" s="58"/>
      <c r="KEH1117" s="55"/>
      <c r="KEI1117" s="57"/>
      <c r="KEJ1117" s="58"/>
      <c r="KEK1117" s="55"/>
      <c r="KEL1117" s="57"/>
      <c r="KEM1117" s="58"/>
      <c r="KEN1117" s="55"/>
      <c r="KEO1117" s="57"/>
      <c r="KEP1117" s="58"/>
      <c r="KEQ1117" s="55"/>
      <c r="KER1117" s="57"/>
      <c r="KES1117" s="58"/>
      <c r="KET1117" s="55"/>
      <c r="KEU1117" s="57"/>
      <c r="KEV1117" s="58"/>
      <c r="KEW1117" s="55"/>
      <c r="KEX1117" s="57"/>
      <c r="KEY1117" s="58"/>
      <c r="KEZ1117" s="55"/>
      <c r="KFA1117" s="57"/>
      <c r="KFB1117" s="58"/>
      <c r="KFC1117" s="55"/>
      <c r="KFD1117" s="57"/>
      <c r="KFE1117" s="58"/>
      <c r="KFF1117" s="55"/>
      <c r="KFG1117" s="57"/>
      <c r="KFH1117" s="58"/>
      <c r="KFI1117" s="55"/>
      <c r="KFJ1117" s="57"/>
      <c r="KFK1117" s="58"/>
      <c r="KFL1117" s="55"/>
      <c r="KFM1117" s="57"/>
      <c r="KFN1117" s="58"/>
      <c r="KFO1117" s="55"/>
      <c r="KFP1117" s="57"/>
      <c r="KFQ1117" s="58"/>
      <c r="KFR1117" s="55"/>
      <c r="KFS1117" s="57"/>
      <c r="KFT1117" s="58"/>
      <c r="KFU1117" s="55"/>
      <c r="KFV1117" s="57"/>
      <c r="KFW1117" s="58"/>
      <c r="KFX1117" s="55"/>
      <c r="KFY1117" s="57"/>
      <c r="KFZ1117" s="58"/>
      <c r="KGA1117" s="55"/>
      <c r="KGB1117" s="57"/>
      <c r="KGC1117" s="58"/>
      <c r="KGD1117" s="55"/>
      <c r="KGE1117" s="57"/>
      <c r="KGF1117" s="58"/>
      <c r="KGG1117" s="55"/>
      <c r="KGH1117" s="57"/>
      <c r="KGI1117" s="58"/>
      <c r="KGJ1117" s="55"/>
      <c r="KGK1117" s="57"/>
      <c r="KGL1117" s="58"/>
      <c r="KGM1117" s="55"/>
      <c r="KGN1117" s="57"/>
      <c r="KGO1117" s="58"/>
      <c r="KGP1117" s="55"/>
      <c r="KGQ1117" s="57"/>
      <c r="KGR1117" s="58"/>
      <c r="KGS1117" s="55"/>
      <c r="KGT1117" s="57"/>
      <c r="KGU1117" s="58"/>
      <c r="KGV1117" s="55"/>
      <c r="KGW1117" s="57"/>
      <c r="KGX1117" s="58"/>
      <c r="KGY1117" s="55"/>
      <c r="KGZ1117" s="57"/>
      <c r="KHA1117" s="58"/>
      <c r="KHB1117" s="55"/>
      <c r="KHC1117" s="57"/>
      <c r="KHD1117" s="58"/>
      <c r="KHE1117" s="55"/>
      <c r="KHF1117" s="57"/>
      <c r="KHG1117" s="58"/>
      <c r="KHH1117" s="55"/>
      <c r="KHI1117" s="57"/>
      <c r="KHJ1117" s="58"/>
      <c r="KHK1117" s="55"/>
      <c r="KHL1117" s="57"/>
      <c r="KHM1117" s="58"/>
      <c r="KHN1117" s="55"/>
      <c r="KHO1117" s="57"/>
      <c r="KHP1117" s="58"/>
      <c r="KHQ1117" s="55"/>
      <c r="KHR1117" s="57"/>
      <c r="KHS1117" s="58"/>
      <c r="KHT1117" s="55"/>
      <c r="KHU1117" s="57"/>
      <c r="KHV1117" s="58"/>
      <c r="KHW1117" s="55"/>
      <c r="KHX1117" s="57"/>
      <c r="KHY1117" s="58"/>
      <c r="KHZ1117" s="55"/>
      <c r="KIA1117" s="57"/>
      <c r="KIB1117" s="58"/>
      <c r="KIC1117" s="55"/>
      <c r="KID1117" s="57"/>
      <c r="KIE1117" s="58"/>
      <c r="KIF1117" s="55"/>
      <c r="KIG1117" s="57"/>
      <c r="KIH1117" s="58"/>
      <c r="KII1117" s="55"/>
      <c r="KIJ1117" s="57"/>
      <c r="KIK1117" s="58"/>
      <c r="KIL1117" s="55"/>
      <c r="KIM1117" s="57"/>
      <c r="KIN1117" s="58"/>
      <c r="KIO1117" s="55"/>
      <c r="KIP1117" s="57"/>
      <c r="KIQ1117" s="58"/>
      <c r="KIR1117" s="55"/>
      <c r="KIS1117" s="57"/>
      <c r="KIT1117" s="58"/>
      <c r="KIU1117" s="55"/>
      <c r="KIV1117" s="57"/>
      <c r="KIW1117" s="58"/>
      <c r="KIX1117" s="55"/>
      <c r="KIY1117" s="57"/>
      <c r="KIZ1117" s="58"/>
      <c r="KJA1117" s="55"/>
      <c r="KJB1117" s="57"/>
      <c r="KJC1117" s="58"/>
      <c r="KJD1117" s="55"/>
      <c r="KJE1117" s="57"/>
      <c r="KJF1117" s="58"/>
      <c r="KJG1117" s="55"/>
      <c r="KJH1117" s="57"/>
      <c r="KJI1117" s="58"/>
      <c r="KJJ1117" s="55"/>
      <c r="KJK1117" s="57"/>
      <c r="KJL1117" s="58"/>
      <c r="KJM1117" s="55"/>
      <c r="KJN1117" s="57"/>
      <c r="KJO1117" s="58"/>
      <c r="KJP1117" s="55"/>
      <c r="KJQ1117" s="57"/>
      <c r="KJR1117" s="58"/>
      <c r="KJS1117" s="55"/>
      <c r="KJT1117" s="57"/>
      <c r="KJU1117" s="58"/>
      <c r="KJV1117" s="55"/>
      <c r="KJW1117" s="57"/>
      <c r="KJX1117" s="58"/>
      <c r="KJY1117" s="55"/>
      <c r="KJZ1117" s="57"/>
      <c r="KKA1117" s="58"/>
      <c r="KKB1117" s="55"/>
      <c r="KKC1117" s="57"/>
      <c r="KKD1117" s="58"/>
      <c r="KKE1117" s="55"/>
      <c r="KKF1117" s="57"/>
      <c r="KKG1117" s="58"/>
      <c r="KKH1117" s="55"/>
      <c r="KKI1117" s="57"/>
      <c r="KKJ1117" s="58"/>
      <c r="KKK1117" s="55"/>
      <c r="KKL1117" s="57"/>
      <c r="KKM1117" s="58"/>
      <c r="KKN1117" s="55"/>
      <c r="KKO1117" s="57"/>
      <c r="KKP1117" s="58"/>
      <c r="KKQ1117" s="55"/>
      <c r="KKR1117" s="57"/>
      <c r="KKS1117" s="58"/>
      <c r="KKT1117" s="55"/>
      <c r="KKU1117" s="57"/>
      <c r="KKV1117" s="58"/>
      <c r="KKW1117" s="55"/>
      <c r="KKX1117" s="57"/>
      <c r="KKY1117" s="58"/>
      <c r="KKZ1117" s="55"/>
      <c r="KLA1117" s="57"/>
      <c r="KLB1117" s="58"/>
      <c r="KLC1117" s="55"/>
      <c r="KLD1117" s="57"/>
      <c r="KLE1117" s="58"/>
      <c r="KLF1117" s="55"/>
      <c r="KLG1117" s="57"/>
      <c r="KLH1117" s="58"/>
      <c r="KLI1117" s="55"/>
      <c r="KLJ1117" s="57"/>
      <c r="KLK1117" s="58"/>
      <c r="KLL1117" s="55"/>
      <c r="KLM1117" s="57"/>
      <c r="KLN1117" s="58"/>
      <c r="KLO1117" s="55"/>
      <c r="KLP1117" s="57"/>
      <c r="KLQ1117" s="58"/>
      <c r="KLR1117" s="55"/>
      <c r="KLS1117" s="57"/>
      <c r="KLT1117" s="58"/>
      <c r="KLU1117" s="55"/>
      <c r="KLV1117" s="57"/>
      <c r="KLW1117" s="58"/>
      <c r="KLX1117" s="55"/>
      <c r="KLY1117" s="57"/>
      <c r="KLZ1117" s="58"/>
      <c r="KMA1117" s="55"/>
      <c r="KMB1117" s="57"/>
      <c r="KMC1117" s="58"/>
      <c r="KMD1117" s="55"/>
      <c r="KME1117" s="57"/>
      <c r="KMF1117" s="58"/>
      <c r="KMG1117" s="55"/>
      <c r="KMH1117" s="57"/>
      <c r="KMI1117" s="58"/>
      <c r="KMJ1117" s="55"/>
      <c r="KMK1117" s="57"/>
      <c r="KML1117" s="58"/>
      <c r="KMM1117" s="55"/>
      <c r="KMN1117" s="57"/>
      <c r="KMO1117" s="58"/>
      <c r="KMP1117" s="55"/>
      <c r="KMQ1117" s="57"/>
      <c r="KMR1117" s="58"/>
      <c r="KMS1117" s="55"/>
      <c r="KMT1117" s="57"/>
      <c r="KMU1117" s="58"/>
      <c r="KMV1117" s="55"/>
      <c r="KMW1117" s="57"/>
      <c r="KMX1117" s="58"/>
      <c r="KMY1117" s="55"/>
      <c r="KMZ1117" s="57"/>
      <c r="KNA1117" s="58"/>
      <c r="KNB1117" s="55"/>
      <c r="KNC1117" s="57"/>
      <c r="KND1117" s="58"/>
      <c r="KNE1117" s="55"/>
      <c r="KNF1117" s="57"/>
      <c r="KNG1117" s="58"/>
      <c r="KNH1117" s="55"/>
      <c r="KNI1117" s="57"/>
      <c r="KNJ1117" s="58"/>
      <c r="KNK1117" s="55"/>
      <c r="KNL1117" s="57"/>
      <c r="KNM1117" s="58"/>
      <c r="KNN1117" s="55"/>
      <c r="KNO1117" s="57"/>
      <c r="KNP1117" s="58"/>
      <c r="KNQ1117" s="55"/>
      <c r="KNR1117" s="57"/>
      <c r="KNS1117" s="58"/>
      <c r="KNT1117" s="55"/>
      <c r="KNU1117" s="57"/>
      <c r="KNV1117" s="58"/>
      <c r="KNW1117" s="55"/>
      <c r="KNX1117" s="57"/>
      <c r="KNY1117" s="58"/>
      <c r="KNZ1117" s="55"/>
      <c r="KOA1117" s="57"/>
      <c r="KOB1117" s="58"/>
      <c r="KOC1117" s="55"/>
      <c r="KOD1117" s="57"/>
      <c r="KOE1117" s="58"/>
      <c r="KOF1117" s="55"/>
      <c r="KOG1117" s="57"/>
      <c r="KOH1117" s="58"/>
      <c r="KOI1117" s="55"/>
      <c r="KOJ1117" s="57"/>
      <c r="KOK1117" s="58"/>
      <c r="KOL1117" s="55"/>
      <c r="KOM1117" s="57"/>
      <c r="KON1117" s="58"/>
      <c r="KOO1117" s="55"/>
      <c r="KOP1117" s="57"/>
      <c r="KOQ1117" s="58"/>
      <c r="KOR1117" s="55"/>
      <c r="KOS1117" s="57"/>
      <c r="KOT1117" s="58"/>
      <c r="KOU1117" s="55"/>
      <c r="KOV1117" s="57"/>
      <c r="KOW1117" s="58"/>
      <c r="KOX1117" s="55"/>
      <c r="KOY1117" s="57"/>
      <c r="KOZ1117" s="58"/>
      <c r="KPA1117" s="55"/>
      <c r="KPB1117" s="57"/>
      <c r="KPC1117" s="58"/>
      <c r="KPD1117" s="55"/>
      <c r="KPE1117" s="57"/>
      <c r="KPF1117" s="58"/>
      <c r="KPG1117" s="55"/>
      <c r="KPH1117" s="57"/>
      <c r="KPI1117" s="58"/>
      <c r="KPJ1117" s="55"/>
      <c r="KPK1117" s="57"/>
      <c r="KPL1117" s="58"/>
      <c r="KPM1117" s="55"/>
      <c r="KPN1117" s="57"/>
      <c r="KPO1117" s="58"/>
      <c r="KPP1117" s="55"/>
      <c r="KPQ1117" s="57"/>
      <c r="KPR1117" s="58"/>
      <c r="KPS1117" s="55"/>
      <c r="KPT1117" s="57"/>
      <c r="KPU1117" s="58"/>
      <c r="KPV1117" s="55"/>
      <c r="KPW1117" s="57"/>
      <c r="KPX1117" s="58"/>
      <c r="KPY1117" s="55"/>
      <c r="KPZ1117" s="57"/>
      <c r="KQA1117" s="58"/>
      <c r="KQB1117" s="55"/>
      <c r="KQC1117" s="57"/>
      <c r="KQD1117" s="58"/>
      <c r="KQE1117" s="55"/>
      <c r="KQF1117" s="57"/>
      <c r="KQG1117" s="58"/>
      <c r="KQH1117" s="55"/>
      <c r="KQI1117" s="57"/>
      <c r="KQJ1117" s="58"/>
      <c r="KQK1117" s="55"/>
      <c r="KQL1117" s="57"/>
      <c r="KQM1117" s="58"/>
      <c r="KQN1117" s="55"/>
      <c r="KQO1117" s="57"/>
      <c r="KQP1117" s="58"/>
      <c r="KQQ1117" s="55"/>
      <c r="KQR1117" s="57"/>
      <c r="KQS1117" s="58"/>
      <c r="KQT1117" s="55"/>
      <c r="KQU1117" s="57"/>
      <c r="KQV1117" s="58"/>
      <c r="KQW1117" s="55"/>
      <c r="KQX1117" s="57"/>
      <c r="KQY1117" s="58"/>
      <c r="KQZ1117" s="55"/>
      <c r="KRA1117" s="57"/>
      <c r="KRB1117" s="58"/>
      <c r="KRC1117" s="55"/>
      <c r="KRD1117" s="57"/>
      <c r="KRE1117" s="58"/>
      <c r="KRF1117" s="55"/>
      <c r="KRG1117" s="57"/>
      <c r="KRH1117" s="58"/>
      <c r="KRI1117" s="55"/>
      <c r="KRJ1117" s="57"/>
      <c r="KRK1117" s="58"/>
      <c r="KRL1117" s="55"/>
      <c r="KRM1117" s="57"/>
      <c r="KRN1117" s="58"/>
      <c r="KRO1117" s="55"/>
      <c r="KRP1117" s="57"/>
      <c r="KRQ1117" s="58"/>
      <c r="KRR1117" s="55"/>
      <c r="KRS1117" s="57"/>
      <c r="KRT1117" s="58"/>
      <c r="KRU1117" s="55"/>
      <c r="KRV1117" s="57"/>
      <c r="KRW1117" s="58"/>
      <c r="KRX1117" s="55"/>
      <c r="KRY1117" s="57"/>
      <c r="KRZ1117" s="58"/>
      <c r="KSA1117" s="55"/>
      <c r="KSB1117" s="57"/>
      <c r="KSC1117" s="58"/>
      <c r="KSD1117" s="55"/>
      <c r="KSE1117" s="57"/>
      <c r="KSF1117" s="58"/>
      <c r="KSG1117" s="55"/>
      <c r="KSH1117" s="57"/>
      <c r="KSI1117" s="58"/>
      <c r="KSJ1117" s="55"/>
      <c r="KSK1117" s="57"/>
      <c r="KSL1117" s="58"/>
      <c r="KSM1117" s="55"/>
      <c r="KSN1117" s="57"/>
      <c r="KSO1117" s="58"/>
      <c r="KSP1117" s="55"/>
      <c r="KSQ1117" s="57"/>
      <c r="KSR1117" s="58"/>
      <c r="KSS1117" s="55"/>
      <c r="KST1117" s="57"/>
      <c r="KSU1117" s="58"/>
      <c r="KSV1117" s="55"/>
      <c r="KSW1117" s="57"/>
      <c r="KSX1117" s="58"/>
      <c r="KSY1117" s="55"/>
      <c r="KSZ1117" s="57"/>
      <c r="KTA1117" s="58"/>
      <c r="KTB1117" s="55"/>
      <c r="KTC1117" s="57"/>
      <c r="KTD1117" s="58"/>
      <c r="KTE1117" s="55"/>
      <c r="KTF1117" s="57"/>
      <c r="KTG1117" s="58"/>
      <c r="KTH1117" s="55"/>
      <c r="KTI1117" s="57"/>
      <c r="KTJ1117" s="58"/>
      <c r="KTK1117" s="55"/>
      <c r="KTL1117" s="57"/>
      <c r="KTM1117" s="58"/>
      <c r="KTN1117" s="55"/>
      <c r="KTO1117" s="57"/>
      <c r="KTP1117" s="58"/>
      <c r="KTQ1117" s="55"/>
      <c r="KTR1117" s="57"/>
      <c r="KTS1117" s="58"/>
      <c r="KTT1117" s="55"/>
      <c r="KTU1117" s="57"/>
      <c r="KTV1117" s="58"/>
      <c r="KTW1117" s="55"/>
      <c r="KTX1117" s="57"/>
      <c r="KTY1117" s="58"/>
      <c r="KTZ1117" s="55"/>
      <c r="KUA1117" s="57"/>
      <c r="KUB1117" s="58"/>
      <c r="KUC1117" s="55"/>
      <c r="KUD1117" s="57"/>
      <c r="KUE1117" s="58"/>
      <c r="KUF1117" s="55"/>
      <c r="KUG1117" s="57"/>
      <c r="KUH1117" s="58"/>
      <c r="KUI1117" s="55"/>
      <c r="KUJ1117" s="57"/>
      <c r="KUK1117" s="58"/>
      <c r="KUL1117" s="55"/>
      <c r="KUM1117" s="57"/>
      <c r="KUN1117" s="58"/>
      <c r="KUO1117" s="55"/>
      <c r="KUP1117" s="57"/>
      <c r="KUQ1117" s="58"/>
      <c r="KUR1117" s="55"/>
      <c r="KUS1117" s="57"/>
      <c r="KUT1117" s="58"/>
      <c r="KUU1117" s="55"/>
      <c r="KUV1117" s="57"/>
      <c r="KUW1117" s="58"/>
      <c r="KUX1117" s="55"/>
      <c r="KUY1117" s="57"/>
      <c r="KUZ1117" s="58"/>
      <c r="KVA1117" s="55"/>
      <c r="KVB1117" s="57"/>
      <c r="KVC1117" s="58"/>
      <c r="KVD1117" s="55"/>
      <c r="KVE1117" s="57"/>
      <c r="KVF1117" s="58"/>
      <c r="KVG1117" s="55"/>
      <c r="KVH1117" s="57"/>
      <c r="KVI1117" s="58"/>
      <c r="KVJ1117" s="55"/>
      <c r="KVK1117" s="57"/>
      <c r="KVL1117" s="58"/>
      <c r="KVM1117" s="55"/>
      <c r="KVN1117" s="57"/>
      <c r="KVO1117" s="58"/>
      <c r="KVP1117" s="55"/>
      <c r="KVQ1117" s="57"/>
      <c r="KVR1117" s="58"/>
      <c r="KVS1117" s="55"/>
      <c r="KVT1117" s="57"/>
      <c r="KVU1117" s="58"/>
      <c r="KVV1117" s="55"/>
      <c r="KVW1117" s="57"/>
      <c r="KVX1117" s="58"/>
      <c r="KVY1117" s="55"/>
      <c r="KVZ1117" s="57"/>
      <c r="KWA1117" s="58"/>
      <c r="KWB1117" s="55"/>
      <c r="KWC1117" s="57"/>
      <c r="KWD1117" s="58"/>
      <c r="KWE1117" s="55"/>
      <c r="KWF1117" s="57"/>
      <c r="KWG1117" s="58"/>
      <c r="KWH1117" s="55"/>
      <c r="KWI1117" s="57"/>
      <c r="KWJ1117" s="58"/>
      <c r="KWK1117" s="55"/>
      <c r="KWL1117" s="57"/>
      <c r="KWM1117" s="58"/>
      <c r="KWN1117" s="55"/>
      <c r="KWO1117" s="57"/>
      <c r="KWP1117" s="58"/>
      <c r="KWQ1117" s="55"/>
      <c r="KWR1117" s="57"/>
      <c r="KWS1117" s="58"/>
      <c r="KWT1117" s="55"/>
      <c r="KWU1117" s="57"/>
      <c r="KWV1117" s="58"/>
      <c r="KWW1117" s="55"/>
      <c r="KWX1117" s="57"/>
      <c r="KWY1117" s="58"/>
      <c r="KWZ1117" s="55"/>
      <c r="KXA1117" s="57"/>
      <c r="KXB1117" s="58"/>
      <c r="KXC1117" s="55"/>
      <c r="KXD1117" s="57"/>
      <c r="KXE1117" s="58"/>
      <c r="KXF1117" s="55"/>
      <c r="KXG1117" s="57"/>
      <c r="KXH1117" s="58"/>
      <c r="KXI1117" s="55"/>
      <c r="KXJ1117" s="57"/>
      <c r="KXK1117" s="58"/>
      <c r="KXL1117" s="55"/>
      <c r="KXM1117" s="57"/>
      <c r="KXN1117" s="58"/>
      <c r="KXO1117" s="55"/>
      <c r="KXP1117" s="57"/>
      <c r="KXQ1117" s="58"/>
      <c r="KXR1117" s="55"/>
      <c r="KXS1117" s="57"/>
      <c r="KXT1117" s="58"/>
      <c r="KXU1117" s="55"/>
      <c r="KXV1117" s="57"/>
      <c r="KXW1117" s="58"/>
      <c r="KXX1117" s="55"/>
      <c r="KXY1117" s="57"/>
      <c r="KXZ1117" s="58"/>
      <c r="KYA1117" s="55"/>
      <c r="KYB1117" s="57"/>
      <c r="KYC1117" s="58"/>
      <c r="KYD1117" s="55"/>
      <c r="KYE1117" s="57"/>
      <c r="KYF1117" s="58"/>
      <c r="KYG1117" s="55"/>
      <c r="KYH1117" s="57"/>
      <c r="KYI1117" s="58"/>
      <c r="KYJ1117" s="55"/>
      <c r="KYK1117" s="57"/>
      <c r="KYL1117" s="58"/>
      <c r="KYM1117" s="55"/>
      <c r="KYN1117" s="57"/>
      <c r="KYO1117" s="58"/>
      <c r="KYP1117" s="55"/>
      <c r="KYQ1117" s="57"/>
      <c r="KYR1117" s="58"/>
      <c r="KYS1117" s="55"/>
      <c r="KYT1117" s="57"/>
      <c r="KYU1117" s="58"/>
      <c r="KYV1117" s="55"/>
      <c r="KYW1117" s="57"/>
      <c r="KYX1117" s="58"/>
      <c r="KYY1117" s="55"/>
      <c r="KYZ1117" s="57"/>
      <c r="KZA1117" s="58"/>
      <c r="KZB1117" s="55"/>
      <c r="KZC1117" s="57"/>
      <c r="KZD1117" s="58"/>
      <c r="KZE1117" s="55"/>
      <c r="KZF1117" s="57"/>
      <c r="KZG1117" s="58"/>
      <c r="KZH1117" s="55"/>
      <c r="KZI1117" s="57"/>
      <c r="KZJ1117" s="58"/>
      <c r="KZK1117" s="55"/>
      <c r="KZL1117" s="57"/>
      <c r="KZM1117" s="58"/>
      <c r="KZN1117" s="55"/>
      <c r="KZO1117" s="57"/>
      <c r="KZP1117" s="58"/>
      <c r="KZQ1117" s="55"/>
      <c r="KZR1117" s="57"/>
      <c r="KZS1117" s="58"/>
      <c r="KZT1117" s="55"/>
      <c r="KZU1117" s="57"/>
      <c r="KZV1117" s="58"/>
      <c r="KZW1117" s="55"/>
      <c r="KZX1117" s="57"/>
      <c r="KZY1117" s="58"/>
      <c r="KZZ1117" s="55"/>
      <c r="LAA1117" s="57"/>
      <c r="LAB1117" s="58"/>
      <c r="LAC1117" s="55"/>
      <c r="LAD1117" s="57"/>
      <c r="LAE1117" s="58"/>
      <c r="LAF1117" s="55"/>
      <c r="LAG1117" s="57"/>
      <c r="LAH1117" s="58"/>
      <c r="LAI1117" s="55"/>
      <c r="LAJ1117" s="57"/>
      <c r="LAK1117" s="58"/>
      <c r="LAL1117" s="55"/>
      <c r="LAM1117" s="57"/>
      <c r="LAN1117" s="58"/>
      <c r="LAO1117" s="55"/>
      <c r="LAP1117" s="57"/>
      <c r="LAQ1117" s="58"/>
      <c r="LAR1117" s="55"/>
      <c r="LAS1117" s="57"/>
      <c r="LAT1117" s="58"/>
      <c r="LAU1117" s="55"/>
      <c r="LAV1117" s="57"/>
      <c r="LAW1117" s="58"/>
      <c r="LAX1117" s="55"/>
      <c r="LAY1117" s="57"/>
      <c r="LAZ1117" s="58"/>
      <c r="LBA1117" s="55"/>
      <c r="LBB1117" s="57"/>
      <c r="LBC1117" s="58"/>
      <c r="LBD1117" s="55"/>
      <c r="LBE1117" s="57"/>
      <c r="LBF1117" s="58"/>
      <c r="LBG1117" s="55"/>
      <c r="LBH1117" s="57"/>
      <c r="LBI1117" s="58"/>
      <c r="LBJ1117" s="55"/>
      <c r="LBK1117" s="57"/>
      <c r="LBL1117" s="58"/>
      <c r="LBM1117" s="55"/>
      <c r="LBN1117" s="57"/>
      <c r="LBO1117" s="58"/>
      <c r="LBP1117" s="55"/>
      <c r="LBQ1117" s="57"/>
      <c r="LBR1117" s="58"/>
      <c r="LBS1117" s="55"/>
      <c r="LBT1117" s="57"/>
      <c r="LBU1117" s="58"/>
      <c r="LBV1117" s="55"/>
      <c r="LBW1117" s="57"/>
      <c r="LBX1117" s="58"/>
      <c r="LBY1117" s="55"/>
      <c r="LBZ1117" s="57"/>
      <c r="LCA1117" s="58"/>
      <c r="LCB1117" s="55"/>
      <c r="LCC1117" s="57"/>
      <c r="LCD1117" s="58"/>
      <c r="LCE1117" s="55"/>
      <c r="LCF1117" s="57"/>
      <c r="LCG1117" s="58"/>
      <c r="LCH1117" s="55"/>
      <c r="LCI1117" s="57"/>
      <c r="LCJ1117" s="58"/>
      <c r="LCK1117" s="55"/>
      <c r="LCL1117" s="57"/>
      <c r="LCM1117" s="58"/>
      <c r="LCN1117" s="55"/>
      <c r="LCO1117" s="57"/>
      <c r="LCP1117" s="58"/>
      <c r="LCQ1117" s="55"/>
      <c r="LCR1117" s="57"/>
      <c r="LCS1117" s="58"/>
      <c r="LCT1117" s="55"/>
      <c r="LCU1117" s="57"/>
      <c r="LCV1117" s="58"/>
      <c r="LCW1117" s="55"/>
      <c r="LCX1117" s="57"/>
      <c r="LCY1117" s="58"/>
      <c r="LCZ1117" s="55"/>
      <c r="LDA1117" s="57"/>
      <c r="LDB1117" s="58"/>
      <c r="LDC1117" s="55"/>
      <c r="LDD1117" s="57"/>
      <c r="LDE1117" s="58"/>
      <c r="LDF1117" s="55"/>
      <c r="LDG1117" s="57"/>
      <c r="LDH1117" s="58"/>
      <c r="LDI1117" s="55"/>
      <c r="LDJ1117" s="57"/>
      <c r="LDK1117" s="58"/>
      <c r="LDL1117" s="55"/>
      <c r="LDM1117" s="57"/>
      <c r="LDN1117" s="58"/>
      <c r="LDO1117" s="55"/>
      <c r="LDP1117" s="57"/>
      <c r="LDQ1117" s="58"/>
      <c r="LDR1117" s="55"/>
      <c r="LDS1117" s="57"/>
      <c r="LDT1117" s="58"/>
      <c r="LDU1117" s="55"/>
      <c r="LDV1117" s="57"/>
      <c r="LDW1117" s="58"/>
      <c r="LDX1117" s="55"/>
      <c r="LDY1117" s="57"/>
      <c r="LDZ1117" s="58"/>
      <c r="LEA1117" s="55"/>
      <c r="LEB1117" s="57"/>
      <c r="LEC1117" s="58"/>
      <c r="LED1117" s="55"/>
      <c r="LEE1117" s="57"/>
      <c r="LEF1117" s="58"/>
      <c r="LEG1117" s="55"/>
      <c r="LEH1117" s="57"/>
      <c r="LEI1117" s="58"/>
      <c r="LEJ1117" s="55"/>
      <c r="LEK1117" s="57"/>
      <c r="LEL1117" s="58"/>
      <c r="LEM1117" s="55"/>
      <c r="LEN1117" s="57"/>
      <c r="LEO1117" s="58"/>
      <c r="LEP1117" s="55"/>
      <c r="LEQ1117" s="57"/>
      <c r="LER1117" s="58"/>
      <c r="LES1117" s="55"/>
      <c r="LET1117" s="57"/>
      <c r="LEU1117" s="58"/>
      <c r="LEV1117" s="55"/>
      <c r="LEW1117" s="57"/>
      <c r="LEX1117" s="58"/>
      <c r="LEY1117" s="55"/>
      <c r="LEZ1117" s="57"/>
      <c r="LFA1117" s="58"/>
      <c r="LFB1117" s="55"/>
      <c r="LFC1117" s="57"/>
      <c r="LFD1117" s="58"/>
      <c r="LFE1117" s="55"/>
      <c r="LFF1117" s="57"/>
      <c r="LFG1117" s="58"/>
      <c r="LFH1117" s="55"/>
      <c r="LFI1117" s="57"/>
      <c r="LFJ1117" s="58"/>
      <c r="LFK1117" s="55"/>
      <c r="LFL1117" s="57"/>
      <c r="LFM1117" s="58"/>
      <c r="LFN1117" s="55"/>
      <c r="LFO1117" s="57"/>
      <c r="LFP1117" s="58"/>
      <c r="LFQ1117" s="55"/>
      <c r="LFR1117" s="57"/>
      <c r="LFS1117" s="58"/>
      <c r="LFT1117" s="55"/>
      <c r="LFU1117" s="57"/>
      <c r="LFV1117" s="58"/>
      <c r="LFW1117" s="55"/>
      <c r="LFX1117" s="57"/>
      <c r="LFY1117" s="58"/>
      <c r="LFZ1117" s="55"/>
      <c r="LGA1117" s="57"/>
      <c r="LGB1117" s="58"/>
      <c r="LGC1117" s="55"/>
      <c r="LGD1117" s="57"/>
      <c r="LGE1117" s="58"/>
      <c r="LGF1117" s="55"/>
      <c r="LGG1117" s="57"/>
      <c r="LGH1117" s="58"/>
      <c r="LGI1117" s="55"/>
      <c r="LGJ1117" s="57"/>
      <c r="LGK1117" s="58"/>
      <c r="LGL1117" s="55"/>
      <c r="LGM1117" s="57"/>
      <c r="LGN1117" s="58"/>
      <c r="LGO1117" s="55"/>
      <c r="LGP1117" s="57"/>
      <c r="LGQ1117" s="58"/>
      <c r="LGR1117" s="55"/>
      <c r="LGS1117" s="57"/>
      <c r="LGT1117" s="58"/>
      <c r="LGU1117" s="55"/>
      <c r="LGV1117" s="57"/>
      <c r="LGW1117" s="58"/>
      <c r="LGX1117" s="55"/>
      <c r="LGY1117" s="57"/>
      <c r="LGZ1117" s="58"/>
      <c r="LHA1117" s="55"/>
      <c r="LHB1117" s="57"/>
      <c r="LHC1117" s="58"/>
      <c r="LHD1117" s="55"/>
      <c r="LHE1117" s="57"/>
      <c r="LHF1117" s="58"/>
      <c r="LHG1117" s="55"/>
      <c r="LHH1117" s="57"/>
      <c r="LHI1117" s="58"/>
      <c r="LHJ1117" s="55"/>
      <c r="LHK1117" s="57"/>
      <c r="LHL1117" s="58"/>
      <c r="LHM1117" s="55"/>
      <c r="LHN1117" s="57"/>
      <c r="LHO1117" s="58"/>
      <c r="LHP1117" s="55"/>
      <c r="LHQ1117" s="57"/>
      <c r="LHR1117" s="58"/>
      <c r="LHS1117" s="55"/>
      <c r="LHT1117" s="57"/>
      <c r="LHU1117" s="58"/>
      <c r="LHV1117" s="55"/>
      <c r="LHW1117" s="57"/>
      <c r="LHX1117" s="58"/>
      <c r="LHY1117" s="55"/>
      <c r="LHZ1117" s="57"/>
      <c r="LIA1117" s="58"/>
      <c r="LIB1117" s="55"/>
      <c r="LIC1117" s="57"/>
      <c r="LID1117" s="58"/>
      <c r="LIE1117" s="55"/>
      <c r="LIF1117" s="57"/>
      <c r="LIG1117" s="58"/>
      <c r="LIH1117" s="55"/>
      <c r="LII1117" s="57"/>
      <c r="LIJ1117" s="58"/>
      <c r="LIK1117" s="55"/>
      <c r="LIL1117" s="57"/>
      <c r="LIM1117" s="58"/>
      <c r="LIN1117" s="55"/>
      <c r="LIO1117" s="57"/>
      <c r="LIP1117" s="58"/>
      <c r="LIQ1117" s="55"/>
      <c r="LIR1117" s="57"/>
      <c r="LIS1117" s="58"/>
      <c r="LIT1117" s="55"/>
      <c r="LIU1117" s="57"/>
      <c r="LIV1117" s="58"/>
      <c r="LIW1117" s="55"/>
      <c r="LIX1117" s="57"/>
      <c r="LIY1117" s="58"/>
      <c r="LIZ1117" s="55"/>
      <c r="LJA1117" s="57"/>
      <c r="LJB1117" s="58"/>
      <c r="LJC1117" s="55"/>
      <c r="LJD1117" s="57"/>
      <c r="LJE1117" s="58"/>
      <c r="LJF1117" s="55"/>
      <c r="LJG1117" s="57"/>
      <c r="LJH1117" s="58"/>
      <c r="LJI1117" s="55"/>
      <c r="LJJ1117" s="57"/>
      <c r="LJK1117" s="58"/>
      <c r="LJL1117" s="55"/>
      <c r="LJM1117" s="57"/>
      <c r="LJN1117" s="58"/>
      <c r="LJO1117" s="55"/>
      <c r="LJP1117" s="57"/>
      <c r="LJQ1117" s="58"/>
      <c r="LJR1117" s="55"/>
      <c r="LJS1117" s="57"/>
      <c r="LJT1117" s="58"/>
      <c r="LJU1117" s="55"/>
      <c r="LJV1117" s="57"/>
      <c r="LJW1117" s="58"/>
      <c r="LJX1117" s="55"/>
      <c r="LJY1117" s="57"/>
      <c r="LJZ1117" s="58"/>
      <c r="LKA1117" s="55"/>
      <c r="LKB1117" s="57"/>
      <c r="LKC1117" s="58"/>
      <c r="LKD1117" s="55"/>
      <c r="LKE1117" s="57"/>
      <c r="LKF1117" s="58"/>
      <c r="LKG1117" s="55"/>
      <c r="LKH1117" s="57"/>
      <c r="LKI1117" s="58"/>
      <c r="LKJ1117" s="55"/>
      <c r="LKK1117" s="57"/>
      <c r="LKL1117" s="58"/>
      <c r="LKM1117" s="55"/>
      <c r="LKN1117" s="57"/>
      <c r="LKO1117" s="58"/>
      <c r="LKP1117" s="55"/>
      <c r="LKQ1117" s="57"/>
      <c r="LKR1117" s="58"/>
      <c r="LKS1117" s="55"/>
      <c r="LKT1117" s="57"/>
      <c r="LKU1117" s="58"/>
      <c r="LKV1117" s="55"/>
      <c r="LKW1117" s="57"/>
      <c r="LKX1117" s="58"/>
      <c r="LKY1117" s="55"/>
      <c r="LKZ1117" s="57"/>
      <c r="LLA1117" s="58"/>
      <c r="LLB1117" s="55"/>
      <c r="LLC1117" s="57"/>
      <c r="LLD1117" s="58"/>
      <c r="LLE1117" s="55"/>
      <c r="LLF1117" s="57"/>
      <c r="LLG1117" s="58"/>
      <c r="LLH1117" s="55"/>
      <c r="LLI1117" s="57"/>
      <c r="LLJ1117" s="58"/>
      <c r="LLK1117" s="55"/>
      <c r="LLL1117" s="57"/>
      <c r="LLM1117" s="58"/>
      <c r="LLN1117" s="55"/>
      <c r="LLO1117" s="57"/>
      <c r="LLP1117" s="58"/>
      <c r="LLQ1117" s="55"/>
      <c r="LLR1117" s="57"/>
      <c r="LLS1117" s="58"/>
      <c r="LLT1117" s="55"/>
      <c r="LLU1117" s="57"/>
      <c r="LLV1117" s="58"/>
      <c r="LLW1117" s="55"/>
      <c r="LLX1117" s="57"/>
      <c r="LLY1117" s="58"/>
      <c r="LLZ1117" s="55"/>
      <c r="LMA1117" s="57"/>
      <c r="LMB1117" s="58"/>
      <c r="LMC1117" s="55"/>
      <c r="LMD1117" s="57"/>
      <c r="LME1117" s="58"/>
      <c r="LMF1117" s="55"/>
      <c r="LMG1117" s="57"/>
      <c r="LMH1117" s="58"/>
      <c r="LMI1117" s="55"/>
      <c r="LMJ1117" s="57"/>
      <c r="LMK1117" s="58"/>
      <c r="LML1117" s="55"/>
      <c r="LMM1117" s="57"/>
      <c r="LMN1117" s="58"/>
      <c r="LMO1117" s="55"/>
      <c r="LMP1117" s="57"/>
      <c r="LMQ1117" s="58"/>
      <c r="LMR1117" s="55"/>
      <c r="LMS1117" s="57"/>
      <c r="LMT1117" s="58"/>
      <c r="LMU1117" s="55"/>
      <c r="LMV1117" s="57"/>
      <c r="LMW1117" s="58"/>
      <c r="LMX1117" s="55"/>
      <c r="LMY1117" s="57"/>
      <c r="LMZ1117" s="58"/>
      <c r="LNA1117" s="55"/>
      <c r="LNB1117" s="57"/>
      <c r="LNC1117" s="58"/>
      <c r="LND1117" s="55"/>
      <c r="LNE1117" s="57"/>
      <c r="LNF1117" s="58"/>
      <c r="LNG1117" s="55"/>
      <c r="LNH1117" s="57"/>
      <c r="LNI1117" s="58"/>
      <c r="LNJ1117" s="55"/>
      <c r="LNK1117" s="57"/>
      <c r="LNL1117" s="58"/>
      <c r="LNM1117" s="55"/>
      <c r="LNN1117" s="57"/>
      <c r="LNO1117" s="58"/>
      <c r="LNP1117" s="55"/>
      <c r="LNQ1117" s="57"/>
      <c r="LNR1117" s="58"/>
      <c r="LNS1117" s="55"/>
      <c r="LNT1117" s="57"/>
      <c r="LNU1117" s="58"/>
      <c r="LNV1117" s="55"/>
      <c r="LNW1117" s="57"/>
      <c r="LNX1117" s="58"/>
      <c r="LNY1117" s="55"/>
      <c r="LNZ1117" s="57"/>
      <c r="LOA1117" s="58"/>
      <c r="LOB1117" s="55"/>
      <c r="LOC1117" s="57"/>
      <c r="LOD1117" s="58"/>
      <c r="LOE1117" s="55"/>
      <c r="LOF1117" s="57"/>
      <c r="LOG1117" s="58"/>
      <c r="LOH1117" s="55"/>
      <c r="LOI1117" s="57"/>
      <c r="LOJ1117" s="58"/>
      <c r="LOK1117" s="55"/>
      <c r="LOL1117" s="57"/>
      <c r="LOM1117" s="58"/>
      <c r="LON1117" s="55"/>
      <c r="LOO1117" s="57"/>
      <c r="LOP1117" s="58"/>
      <c r="LOQ1117" s="55"/>
      <c r="LOR1117" s="57"/>
      <c r="LOS1117" s="58"/>
      <c r="LOT1117" s="55"/>
      <c r="LOU1117" s="57"/>
      <c r="LOV1117" s="58"/>
      <c r="LOW1117" s="55"/>
      <c r="LOX1117" s="57"/>
      <c r="LOY1117" s="58"/>
      <c r="LOZ1117" s="55"/>
      <c r="LPA1117" s="57"/>
      <c r="LPB1117" s="58"/>
      <c r="LPC1117" s="55"/>
      <c r="LPD1117" s="57"/>
      <c r="LPE1117" s="58"/>
      <c r="LPF1117" s="55"/>
      <c r="LPG1117" s="57"/>
      <c r="LPH1117" s="58"/>
      <c r="LPI1117" s="55"/>
      <c r="LPJ1117" s="57"/>
      <c r="LPK1117" s="58"/>
      <c r="LPL1117" s="55"/>
      <c r="LPM1117" s="57"/>
      <c r="LPN1117" s="58"/>
      <c r="LPO1117" s="55"/>
      <c r="LPP1117" s="57"/>
      <c r="LPQ1117" s="58"/>
      <c r="LPR1117" s="55"/>
      <c r="LPS1117" s="57"/>
      <c r="LPT1117" s="58"/>
      <c r="LPU1117" s="55"/>
      <c r="LPV1117" s="57"/>
      <c r="LPW1117" s="58"/>
      <c r="LPX1117" s="55"/>
      <c r="LPY1117" s="57"/>
      <c r="LPZ1117" s="58"/>
      <c r="LQA1117" s="55"/>
      <c r="LQB1117" s="57"/>
      <c r="LQC1117" s="58"/>
      <c r="LQD1117" s="55"/>
      <c r="LQE1117" s="57"/>
      <c r="LQF1117" s="58"/>
      <c r="LQG1117" s="55"/>
      <c r="LQH1117" s="57"/>
      <c r="LQI1117" s="58"/>
      <c r="LQJ1117" s="55"/>
      <c r="LQK1117" s="57"/>
      <c r="LQL1117" s="58"/>
      <c r="LQM1117" s="55"/>
      <c r="LQN1117" s="57"/>
      <c r="LQO1117" s="58"/>
      <c r="LQP1117" s="55"/>
      <c r="LQQ1117" s="57"/>
      <c r="LQR1117" s="58"/>
      <c r="LQS1117" s="55"/>
      <c r="LQT1117" s="57"/>
      <c r="LQU1117" s="58"/>
      <c r="LQV1117" s="55"/>
      <c r="LQW1117" s="57"/>
      <c r="LQX1117" s="58"/>
      <c r="LQY1117" s="55"/>
      <c r="LQZ1117" s="57"/>
      <c r="LRA1117" s="58"/>
      <c r="LRB1117" s="55"/>
      <c r="LRC1117" s="57"/>
      <c r="LRD1117" s="58"/>
      <c r="LRE1117" s="55"/>
      <c r="LRF1117" s="57"/>
      <c r="LRG1117" s="58"/>
      <c r="LRH1117" s="55"/>
      <c r="LRI1117" s="57"/>
      <c r="LRJ1117" s="58"/>
      <c r="LRK1117" s="55"/>
      <c r="LRL1117" s="57"/>
      <c r="LRM1117" s="58"/>
      <c r="LRN1117" s="55"/>
      <c r="LRO1117" s="57"/>
      <c r="LRP1117" s="58"/>
      <c r="LRQ1117" s="55"/>
      <c r="LRR1117" s="57"/>
      <c r="LRS1117" s="58"/>
      <c r="LRT1117" s="55"/>
      <c r="LRU1117" s="57"/>
      <c r="LRV1117" s="58"/>
      <c r="LRW1117" s="55"/>
      <c r="LRX1117" s="57"/>
      <c r="LRY1117" s="58"/>
      <c r="LRZ1117" s="55"/>
      <c r="LSA1117" s="57"/>
      <c r="LSB1117" s="58"/>
      <c r="LSC1117" s="55"/>
      <c r="LSD1117" s="57"/>
      <c r="LSE1117" s="58"/>
      <c r="LSF1117" s="55"/>
      <c r="LSG1117" s="57"/>
      <c r="LSH1117" s="58"/>
      <c r="LSI1117" s="55"/>
      <c r="LSJ1117" s="57"/>
      <c r="LSK1117" s="58"/>
      <c r="LSL1117" s="55"/>
      <c r="LSM1117" s="57"/>
      <c r="LSN1117" s="58"/>
      <c r="LSO1117" s="55"/>
      <c r="LSP1117" s="57"/>
      <c r="LSQ1117" s="58"/>
      <c r="LSR1117" s="55"/>
      <c r="LSS1117" s="57"/>
      <c r="LST1117" s="58"/>
      <c r="LSU1117" s="55"/>
      <c r="LSV1117" s="57"/>
      <c r="LSW1117" s="58"/>
      <c r="LSX1117" s="55"/>
      <c r="LSY1117" s="57"/>
      <c r="LSZ1117" s="58"/>
      <c r="LTA1117" s="55"/>
      <c r="LTB1117" s="57"/>
      <c r="LTC1117" s="58"/>
      <c r="LTD1117" s="55"/>
      <c r="LTE1117" s="57"/>
      <c r="LTF1117" s="58"/>
      <c r="LTG1117" s="55"/>
      <c r="LTH1117" s="57"/>
      <c r="LTI1117" s="58"/>
      <c r="LTJ1117" s="55"/>
      <c r="LTK1117" s="57"/>
      <c r="LTL1117" s="58"/>
      <c r="LTM1117" s="55"/>
      <c r="LTN1117" s="57"/>
      <c r="LTO1117" s="58"/>
      <c r="LTP1117" s="55"/>
      <c r="LTQ1117" s="57"/>
      <c r="LTR1117" s="58"/>
      <c r="LTS1117" s="55"/>
      <c r="LTT1117" s="57"/>
      <c r="LTU1117" s="58"/>
      <c r="LTV1117" s="55"/>
      <c r="LTW1117" s="57"/>
      <c r="LTX1117" s="58"/>
      <c r="LTY1117" s="55"/>
      <c r="LTZ1117" s="57"/>
      <c r="LUA1117" s="58"/>
      <c r="LUB1117" s="55"/>
      <c r="LUC1117" s="57"/>
      <c r="LUD1117" s="58"/>
      <c r="LUE1117" s="55"/>
      <c r="LUF1117" s="57"/>
      <c r="LUG1117" s="58"/>
      <c r="LUH1117" s="55"/>
      <c r="LUI1117" s="57"/>
      <c r="LUJ1117" s="58"/>
      <c r="LUK1117" s="55"/>
      <c r="LUL1117" s="57"/>
      <c r="LUM1117" s="58"/>
      <c r="LUN1117" s="55"/>
      <c r="LUO1117" s="57"/>
      <c r="LUP1117" s="58"/>
      <c r="LUQ1117" s="55"/>
      <c r="LUR1117" s="57"/>
      <c r="LUS1117" s="58"/>
      <c r="LUT1117" s="55"/>
      <c r="LUU1117" s="57"/>
      <c r="LUV1117" s="58"/>
      <c r="LUW1117" s="55"/>
      <c r="LUX1117" s="57"/>
      <c r="LUY1117" s="58"/>
      <c r="LUZ1117" s="55"/>
      <c r="LVA1117" s="57"/>
      <c r="LVB1117" s="58"/>
      <c r="LVC1117" s="55"/>
      <c r="LVD1117" s="57"/>
      <c r="LVE1117" s="58"/>
      <c r="LVF1117" s="55"/>
      <c r="LVG1117" s="57"/>
      <c r="LVH1117" s="58"/>
      <c r="LVI1117" s="55"/>
      <c r="LVJ1117" s="57"/>
      <c r="LVK1117" s="58"/>
      <c r="LVL1117" s="55"/>
      <c r="LVM1117" s="57"/>
      <c r="LVN1117" s="58"/>
      <c r="LVO1117" s="55"/>
      <c r="LVP1117" s="57"/>
      <c r="LVQ1117" s="58"/>
      <c r="LVR1117" s="55"/>
      <c r="LVS1117" s="57"/>
      <c r="LVT1117" s="58"/>
      <c r="LVU1117" s="55"/>
      <c r="LVV1117" s="57"/>
      <c r="LVW1117" s="58"/>
      <c r="LVX1117" s="55"/>
      <c r="LVY1117" s="57"/>
      <c r="LVZ1117" s="58"/>
      <c r="LWA1117" s="55"/>
      <c r="LWB1117" s="57"/>
      <c r="LWC1117" s="58"/>
      <c r="LWD1117" s="55"/>
      <c r="LWE1117" s="57"/>
      <c r="LWF1117" s="58"/>
      <c r="LWG1117" s="55"/>
      <c r="LWH1117" s="57"/>
      <c r="LWI1117" s="58"/>
      <c r="LWJ1117" s="55"/>
      <c r="LWK1117" s="57"/>
      <c r="LWL1117" s="58"/>
      <c r="LWM1117" s="55"/>
      <c r="LWN1117" s="57"/>
      <c r="LWO1117" s="58"/>
      <c r="LWP1117" s="55"/>
      <c r="LWQ1117" s="57"/>
      <c r="LWR1117" s="58"/>
      <c r="LWS1117" s="55"/>
      <c r="LWT1117" s="57"/>
      <c r="LWU1117" s="58"/>
      <c r="LWV1117" s="55"/>
      <c r="LWW1117" s="57"/>
      <c r="LWX1117" s="58"/>
      <c r="LWY1117" s="55"/>
      <c r="LWZ1117" s="57"/>
      <c r="LXA1117" s="58"/>
      <c r="LXB1117" s="55"/>
      <c r="LXC1117" s="57"/>
      <c r="LXD1117" s="58"/>
      <c r="LXE1117" s="55"/>
      <c r="LXF1117" s="57"/>
      <c r="LXG1117" s="58"/>
      <c r="LXH1117" s="55"/>
      <c r="LXI1117" s="57"/>
      <c r="LXJ1117" s="58"/>
      <c r="LXK1117" s="55"/>
      <c r="LXL1117" s="57"/>
      <c r="LXM1117" s="58"/>
      <c r="LXN1117" s="55"/>
      <c r="LXO1117" s="57"/>
      <c r="LXP1117" s="58"/>
      <c r="LXQ1117" s="55"/>
      <c r="LXR1117" s="57"/>
      <c r="LXS1117" s="58"/>
      <c r="LXT1117" s="55"/>
      <c r="LXU1117" s="57"/>
      <c r="LXV1117" s="58"/>
      <c r="LXW1117" s="55"/>
      <c r="LXX1117" s="57"/>
      <c r="LXY1117" s="58"/>
      <c r="LXZ1117" s="55"/>
      <c r="LYA1117" s="57"/>
      <c r="LYB1117" s="58"/>
      <c r="LYC1117" s="55"/>
      <c r="LYD1117" s="57"/>
      <c r="LYE1117" s="58"/>
      <c r="LYF1117" s="55"/>
      <c r="LYG1117" s="57"/>
      <c r="LYH1117" s="58"/>
      <c r="LYI1117" s="55"/>
      <c r="LYJ1117" s="57"/>
      <c r="LYK1117" s="58"/>
      <c r="LYL1117" s="55"/>
      <c r="LYM1117" s="57"/>
      <c r="LYN1117" s="58"/>
      <c r="LYO1117" s="55"/>
      <c r="LYP1117" s="57"/>
      <c r="LYQ1117" s="58"/>
      <c r="LYR1117" s="55"/>
      <c r="LYS1117" s="57"/>
      <c r="LYT1117" s="58"/>
      <c r="LYU1117" s="55"/>
      <c r="LYV1117" s="57"/>
      <c r="LYW1117" s="58"/>
      <c r="LYX1117" s="55"/>
      <c r="LYY1117" s="57"/>
      <c r="LYZ1117" s="58"/>
      <c r="LZA1117" s="55"/>
      <c r="LZB1117" s="57"/>
      <c r="LZC1117" s="58"/>
      <c r="LZD1117" s="55"/>
      <c r="LZE1117" s="57"/>
      <c r="LZF1117" s="58"/>
      <c r="LZG1117" s="55"/>
      <c r="LZH1117" s="57"/>
      <c r="LZI1117" s="58"/>
      <c r="LZJ1117" s="55"/>
      <c r="LZK1117" s="57"/>
      <c r="LZL1117" s="58"/>
      <c r="LZM1117" s="55"/>
      <c r="LZN1117" s="57"/>
      <c r="LZO1117" s="58"/>
      <c r="LZP1117" s="55"/>
      <c r="LZQ1117" s="57"/>
      <c r="LZR1117" s="58"/>
      <c r="LZS1117" s="55"/>
      <c r="LZT1117" s="57"/>
      <c r="LZU1117" s="58"/>
      <c r="LZV1117" s="55"/>
      <c r="LZW1117" s="57"/>
      <c r="LZX1117" s="58"/>
      <c r="LZY1117" s="55"/>
      <c r="LZZ1117" s="57"/>
      <c r="MAA1117" s="58"/>
      <c r="MAB1117" s="55"/>
      <c r="MAC1117" s="57"/>
      <c r="MAD1117" s="58"/>
      <c r="MAE1117" s="55"/>
      <c r="MAF1117" s="57"/>
      <c r="MAG1117" s="58"/>
      <c r="MAH1117" s="55"/>
      <c r="MAI1117" s="57"/>
      <c r="MAJ1117" s="58"/>
      <c r="MAK1117" s="55"/>
      <c r="MAL1117" s="57"/>
      <c r="MAM1117" s="58"/>
      <c r="MAN1117" s="55"/>
      <c r="MAO1117" s="57"/>
      <c r="MAP1117" s="58"/>
      <c r="MAQ1117" s="55"/>
      <c r="MAR1117" s="57"/>
      <c r="MAS1117" s="58"/>
      <c r="MAT1117" s="55"/>
      <c r="MAU1117" s="57"/>
      <c r="MAV1117" s="58"/>
      <c r="MAW1117" s="55"/>
      <c r="MAX1117" s="57"/>
      <c r="MAY1117" s="58"/>
      <c r="MAZ1117" s="55"/>
      <c r="MBA1117" s="57"/>
      <c r="MBB1117" s="58"/>
      <c r="MBC1117" s="55"/>
      <c r="MBD1117" s="57"/>
      <c r="MBE1117" s="58"/>
      <c r="MBF1117" s="55"/>
      <c r="MBG1117" s="57"/>
      <c r="MBH1117" s="58"/>
      <c r="MBI1117" s="55"/>
      <c r="MBJ1117" s="57"/>
      <c r="MBK1117" s="58"/>
      <c r="MBL1117" s="55"/>
      <c r="MBM1117" s="57"/>
      <c r="MBN1117" s="58"/>
      <c r="MBO1117" s="55"/>
      <c r="MBP1117" s="57"/>
      <c r="MBQ1117" s="58"/>
      <c r="MBR1117" s="55"/>
      <c r="MBS1117" s="57"/>
      <c r="MBT1117" s="58"/>
      <c r="MBU1117" s="55"/>
      <c r="MBV1117" s="57"/>
      <c r="MBW1117" s="58"/>
      <c r="MBX1117" s="55"/>
      <c r="MBY1117" s="57"/>
      <c r="MBZ1117" s="58"/>
      <c r="MCA1117" s="55"/>
      <c r="MCB1117" s="57"/>
      <c r="MCC1117" s="58"/>
      <c r="MCD1117" s="55"/>
      <c r="MCE1117" s="57"/>
      <c r="MCF1117" s="58"/>
      <c r="MCG1117" s="55"/>
      <c r="MCH1117" s="57"/>
      <c r="MCI1117" s="58"/>
      <c r="MCJ1117" s="55"/>
      <c r="MCK1117" s="57"/>
      <c r="MCL1117" s="58"/>
      <c r="MCM1117" s="55"/>
      <c r="MCN1117" s="57"/>
      <c r="MCO1117" s="58"/>
      <c r="MCP1117" s="55"/>
      <c r="MCQ1117" s="57"/>
      <c r="MCR1117" s="58"/>
      <c r="MCS1117" s="55"/>
      <c r="MCT1117" s="57"/>
      <c r="MCU1117" s="58"/>
      <c r="MCV1117" s="55"/>
      <c r="MCW1117" s="57"/>
      <c r="MCX1117" s="58"/>
      <c r="MCY1117" s="55"/>
      <c r="MCZ1117" s="57"/>
      <c r="MDA1117" s="58"/>
      <c r="MDB1117" s="55"/>
      <c r="MDC1117" s="57"/>
      <c r="MDD1117" s="58"/>
      <c r="MDE1117" s="55"/>
      <c r="MDF1117" s="57"/>
      <c r="MDG1117" s="58"/>
      <c r="MDH1117" s="55"/>
      <c r="MDI1117" s="57"/>
      <c r="MDJ1117" s="58"/>
      <c r="MDK1117" s="55"/>
      <c r="MDL1117" s="57"/>
      <c r="MDM1117" s="58"/>
      <c r="MDN1117" s="55"/>
      <c r="MDO1117" s="57"/>
      <c r="MDP1117" s="58"/>
      <c r="MDQ1117" s="55"/>
      <c r="MDR1117" s="57"/>
      <c r="MDS1117" s="58"/>
      <c r="MDT1117" s="55"/>
      <c r="MDU1117" s="57"/>
      <c r="MDV1117" s="58"/>
      <c r="MDW1117" s="55"/>
      <c r="MDX1117" s="57"/>
      <c r="MDY1117" s="58"/>
      <c r="MDZ1117" s="55"/>
      <c r="MEA1117" s="57"/>
      <c r="MEB1117" s="58"/>
      <c r="MEC1117" s="55"/>
      <c r="MED1117" s="57"/>
      <c r="MEE1117" s="58"/>
      <c r="MEF1117" s="55"/>
      <c r="MEG1117" s="57"/>
      <c r="MEH1117" s="58"/>
      <c r="MEI1117" s="55"/>
      <c r="MEJ1117" s="57"/>
      <c r="MEK1117" s="58"/>
      <c r="MEL1117" s="55"/>
      <c r="MEM1117" s="57"/>
      <c r="MEN1117" s="58"/>
      <c r="MEO1117" s="55"/>
      <c r="MEP1117" s="57"/>
      <c r="MEQ1117" s="58"/>
      <c r="MER1117" s="55"/>
      <c r="MES1117" s="57"/>
      <c r="MET1117" s="58"/>
      <c r="MEU1117" s="55"/>
      <c r="MEV1117" s="57"/>
      <c r="MEW1117" s="58"/>
      <c r="MEX1117" s="55"/>
      <c r="MEY1117" s="57"/>
      <c r="MEZ1117" s="58"/>
      <c r="MFA1117" s="55"/>
      <c r="MFB1117" s="57"/>
      <c r="MFC1117" s="58"/>
      <c r="MFD1117" s="55"/>
      <c r="MFE1117" s="57"/>
      <c r="MFF1117" s="58"/>
      <c r="MFG1117" s="55"/>
      <c r="MFH1117" s="57"/>
      <c r="MFI1117" s="58"/>
      <c r="MFJ1117" s="55"/>
      <c r="MFK1117" s="57"/>
      <c r="MFL1117" s="58"/>
      <c r="MFM1117" s="55"/>
      <c r="MFN1117" s="57"/>
      <c r="MFO1117" s="58"/>
      <c r="MFP1117" s="55"/>
      <c r="MFQ1117" s="57"/>
      <c r="MFR1117" s="58"/>
      <c r="MFS1117" s="55"/>
      <c r="MFT1117" s="57"/>
      <c r="MFU1117" s="58"/>
      <c r="MFV1117" s="55"/>
      <c r="MFW1117" s="57"/>
      <c r="MFX1117" s="58"/>
      <c r="MFY1117" s="55"/>
      <c r="MFZ1117" s="57"/>
      <c r="MGA1117" s="58"/>
      <c r="MGB1117" s="55"/>
      <c r="MGC1117" s="57"/>
      <c r="MGD1117" s="58"/>
      <c r="MGE1117" s="55"/>
      <c r="MGF1117" s="57"/>
      <c r="MGG1117" s="58"/>
      <c r="MGH1117" s="55"/>
      <c r="MGI1117" s="57"/>
      <c r="MGJ1117" s="58"/>
      <c r="MGK1117" s="55"/>
      <c r="MGL1117" s="57"/>
      <c r="MGM1117" s="58"/>
      <c r="MGN1117" s="55"/>
      <c r="MGO1117" s="57"/>
      <c r="MGP1117" s="58"/>
      <c r="MGQ1117" s="55"/>
      <c r="MGR1117" s="57"/>
      <c r="MGS1117" s="58"/>
      <c r="MGT1117" s="55"/>
      <c r="MGU1117" s="57"/>
      <c r="MGV1117" s="58"/>
      <c r="MGW1117" s="55"/>
      <c r="MGX1117" s="57"/>
      <c r="MGY1117" s="58"/>
      <c r="MGZ1117" s="55"/>
      <c r="MHA1117" s="57"/>
      <c r="MHB1117" s="58"/>
      <c r="MHC1117" s="55"/>
      <c r="MHD1117" s="57"/>
      <c r="MHE1117" s="58"/>
      <c r="MHF1117" s="55"/>
      <c r="MHG1117" s="57"/>
      <c r="MHH1117" s="58"/>
      <c r="MHI1117" s="55"/>
      <c r="MHJ1117" s="57"/>
      <c r="MHK1117" s="58"/>
      <c r="MHL1117" s="55"/>
      <c r="MHM1117" s="57"/>
      <c r="MHN1117" s="58"/>
      <c r="MHO1117" s="55"/>
      <c r="MHP1117" s="57"/>
      <c r="MHQ1117" s="58"/>
      <c r="MHR1117" s="55"/>
      <c r="MHS1117" s="57"/>
      <c r="MHT1117" s="58"/>
      <c r="MHU1117" s="55"/>
      <c r="MHV1117" s="57"/>
      <c r="MHW1117" s="58"/>
      <c r="MHX1117" s="55"/>
      <c r="MHY1117" s="57"/>
      <c r="MHZ1117" s="58"/>
      <c r="MIA1117" s="55"/>
      <c r="MIB1117" s="57"/>
      <c r="MIC1117" s="58"/>
      <c r="MID1117" s="55"/>
      <c r="MIE1117" s="57"/>
      <c r="MIF1117" s="58"/>
      <c r="MIG1117" s="55"/>
      <c r="MIH1117" s="57"/>
      <c r="MII1117" s="58"/>
      <c r="MIJ1117" s="55"/>
      <c r="MIK1117" s="57"/>
      <c r="MIL1117" s="58"/>
      <c r="MIM1117" s="55"/>
      <c r="MIN1117" s="57"/>
      <c r="MIO1117" s="58"/>
      <c r="MIP1117" s="55"/>
      <c r="MIQ1117" s="57"/>
      <c r="MIR1117" s="58"/>
      <c r="MIS1117" s="55"/>
      <c r="MIT1117" s="57"/>
      <c r="MIU1117" s="58"/>
      <c r="MIV1117" s="55"/>
      <c r="MIW1117" s="57"/>
      <c r="MIX1117" s="58"/>
      <c r="MIY1117" s="55"/>
      <c r="MIZ1117" s="57"/>
      <c r="MJA1117" s="58"/>
      <c r="MJB1117" s="55"/>
      <c r="MJC1117" s="57"/>
      <c r="MJD1117" s="58"/>
      <c r="MJE1117" s="55"/>
      <c r="MJF1117" s="57"/>
      <c r="MJG1117" s="58"/>
      <c r="MJH1117" s="55"/>
      <c r="MJI1117" s="57"/>
      <c r="MJJ1117" s="58"/>
      <c r="MJK1117" s="55"/>
      <c r="MJL1117" s="57"/>
      <c r="MJM1117" s="58"/>
      <c r="MJN1117" s="55"/>
      <c r="MJO1117" s="57"/>
      <c r="MJP1117" s="58"/>
      <c r="MJQ1117" s="55"/>
      <c r="MJR1117" s="57"/>
      <c r="MJS1117" s="58"/>
      <c r="MJT1117" s="55"/>
      <c r="MJU1117" s="57"/>
      <c r="MJV1117" s="58"/>
      <c r="MJW1117" s="55"/>
      <c r="MJX1117" s="57"/>
      <c r="MJY1117" s="58"/>
      <c r="MJZ1117" s="55"/>
      <c r="MKA1117" s="57"/>
      <c r="MKB1117" s="58"/>
      <c r="MKC1117" s="55"/>
      <c r="MKD1117" s="57"/>
      <c r="MKE1117" s="58"/>
      <c r="MKF1117" s="55"/>
      <c r="MKG1117" s="57"/>
      <c r="MKH1117" s="58"/>
      <c r="MKI1117" s="55"/>
      <c r="MKJ1117" s="57"/>
      <c r="MKK1117" s="58"/>
      <c r="MKL1117" s="55"/>
      <c r="MKM1117" s="57"/>
      <c r="MKN1117" s="58"/>
      <c r="MKO1117" s="55"/>
      <c r="MKP1117" s="57"/>
      <c r="MKQ1117" s="58"/>
      <c r="MKR1117" s="55"/>
      <c r="MKS1117" s="57"/>
      <c r="MKT1117" s="58"/>
      <c r="MKU1117" s="55"/>
      <c r="MKV1117" s="57"/>
      <c r="MKW1117" s="58"/>
      <c r="MKX1117" s="55"/>
      <c r="MKY1117" s="57"/>
      <c r="MKZ1117" s="58"/>
      <c r="MLA1117" s="55"/>
      <c r="MLB1117" s="57"/>
      <c r="MLC1117" s="58"/>
      <c r="MLD1117" s="55"/>
      <c r="MLE1117" s="57"/>
      <c r="MLF1117" s="58"/>
      <c r="MLG1117" s="55"/>
      <c r="MLH1117" s="57"/>
      <c r="MLI1117" s="58"/>
      <c r="MLJ1117" s="55"/>
      <c r="MLK1117" s="57"/>
      <c r="MLL1117" s="58"/>
      <c r="MLM1117" s="55"/>
      <c r="MLN1117" s="57"/>
      <c r="MLO1117" s="58"/>
      <c r="MLP1117" s="55"/>
      <c r="MLQ1117" s="57"/>
      <c r="MLR1117" s="58"/>
      <c r="MLS1117" s="55"/>
      <c r="MLT1117" s="57"/>
      <c r="MLU1117" s="58"/>
      <c r="MLV1117" s="55"/>
      <c r="MLW1117" s="57"/>
      <c r="MLX1117" s="58"/>
      <c r="MLY1117" s="55"/>
      <c r="MLZ1117" s="57"/>
      <c r="MMA1117" s="58"/>
      <c r="MMB1117" s="55"/>
      <c r="MMC1117" s="57"/>
      <c r="MMD1117" s="58"/>
      <c r="MME1117" s="55"/>
      <c r="MMF1117" s="57"/>
      <c r="MMG1117" s="58"/>
      <c r="MMH1117" s="55"/>
      <c r="MMI1117" s="57"/>
      <c r="MMJ1117" s="58"/>
      <c r="MMK1117" s="55"/>
      <c r="MML1117" s="57"/>
      <c r="MMM1117" s="58"/>
      <c r="MMN1117" s="55"/>
      <c r="MMO1117" s="57"/>
      <c r="MMP1117" s="58"/>
      <c r="MMQ1117" s="55"/>
      <c r="MMR1117" s="57"/>
      <c r="MMS1117" s="58"/>
      <c r="MMT1117" s="55"/>
      <c r="MMU1117" s="57"/>
      <c r="MMV1117" s="58"/>
      <c r="MMW1117" s="55"/>
      <c r="MMX1117" s="57"/>
      <c r="MMY1117" s="58"/>
      <c r="MMZ1117" s="55"/>
      <c r="MNA1117" s="57"/>
      <c r="MNB1117" s="58"/>
      <c r="MNC1117" s="55"/>
      <c r="MND1117" s="57"/>
      <c r="MNE1117" s="58"/>
      <c r="MNF1117" s="55"/>
      <c r="MNG1117" s="57"/>
      <c r="MNH1117" s="58"/>
      <c r="MNI1117" s="55"/>
      <c r="MNJ1117" s="57"/>
      <c r="MNK1117" s="58"/>
      <c r="MNL1117" s="55"/>
      <c r="MNM1117" s="57"/>
      <c r="MNN1117" s="58"/>
      <c r="MNO1117" s="55"/>
      <c r="MNP1117" s="57"/>
      <c r="MNQ1117" s="58"/>
      <c r="MNR1117" s="55"/>
      <c r="MNS1117" s="57"/>
      <c r="MNT1117" s="58"/>
      <c r="MNU1117" s="55"/>
      <c r="MNV1117" s="57"/>
      <c r="MNW1117" s="58"/>
      <c r="MNX1117" s="55"/>
      <c r="MNY1117" s="57"/>
      <c r="MNZ1117" s="58"/>
      <c r="MOA1117" s="55"/>
      <c r="MOB1117" s="57"/>
      <c r="MOC1117" s="58"/>
      <c r="MOD1117" s="55"/>
      <c r="MOE1117" s="57"/>
      <c r="MOF1117" s="58"/>
      <c r="MOG1117" s="55"/>
      <c r="MOH1117" s="57"/>
      <c r="MOI1117" s="58"/>
      <c r="MOJ1117" s="55"/>
      <c r="MOK1117" s="57"/>
      <c r="MOL1117" s="58"/>
      <c r="MOM1117" s="55"/>
      <c r="MON1117" s="57"/>
      <c r="MOO1117" s="58"/>
      <c r="MOP1117" s="55"/>
      <c r="MOQ1117" s="57"/>
      <c r="MOR1117" s="58"/>
      <c r="MOS1117" s="55"/>
      <c r="MOT1117" s="57"/>
      <c r="MOU1117" s="58"/>
      <c r="MOV1117" s="55"/>
      <c r="MOW1117" s="57"/>
      <c r="MOX1117" s="58"/>
      <c r="MOY1117" s="55"/>
      <c r="MOZ1117" s="57"/>
      <c r="MPA1117" s="58"/>
      <c r="MPB1117" s="55"/>
      <c r="MPC1117" s="57"/>
      <c r="MPD1117" s="58"/>
      <c r="MPE1117" s="55"/>
      <c r="MPF1117" s="57"/>
      <c r="MPG1117" s="58"/>
      <c r="MPH1117" s="55"/>
      <c r="MPI1117" s="57"/>
      <c r="MPJ1117" s="58"/>
      <c r="MPK1117" s="55"/>
      <c r="MPL1117" s="57"/>
      <c r="MPM1117" s="58"/>
      <c r="MPN1117" s="55"/>
      <c r="MPO1117" s="57"/>
      <c r="MPP1117" s="58"/>
      <c r="MPQ1117" s="55"/>
      <c r="MPR1117" s="57"/>
      <c r="MPS1117" s="58"/>
      <c r="MPT1117" s="55"/>
      <c r="MPU1117" s="57"/>
      <c r="MPV1117" s="58"/>
      <c r="MPW1117" s="55"/>
      <c r="MPX1117" s="57"/>
      <c r="MPY1117" s="58"/>
      <c r="MPZ1117" s="55"/>
      <c r="MQA1117" s="57"/>
      <c r="MQB1117" s="58"/>
      <c r="MQC1117" s="55"/>
      <c r="MQD1117" s="57"/>
      <c r="MQE1117" s="58"/>
      <c r="MQF1117" s="55"/>
      <c r="MQG1117" s="57"/>
      <c r="MQH1117" s="58"/>
      <c r="MQI1117" s="55"/>
      <c r="MQJ1117" s="57"/>
      <c r="MQK1117" s="58"/>
      <c r="MQL1117" s="55"/>
      <c r="MQM1117" s="57"/>
      <c r="MQN1117" s="58"/>
      <c r="MQO1117" s="55"/>
      <c r="MQP1117" s="57"/>
      <c r="MQQ1117" s="58"/>
      <c r="MQR1117" s="55"/>
      <c r="MQS1117" s="57"/>
      <c r="MQT1117" s="58"/>
      <c r="MQU1117" s="55"/>
      <c r="MQV1117" s="57"/>
      <c r="MQW1117" s="58"/>
      <c r="MQX1117" s="55"/>
      <c r="MQY1117" s="57"/>
      <c r="MQZ1117" s="58"/>
      <c r="MRA1117" s="55"/>
      <c r="MRB1117" s="57"/>
      <c r="MRC1117" s="58"/>
      <c r="MRD1117" s="55"/>
      <c r="MRE1117" s="57"/>
      <c r="MRF1117" s="58"/>
      <c r="MRG1117" s="55"/>
      <c r="MRH1117" s="57"/>
      <c r="MRI1117" s="58"/>
      <c r="MRJ1117" s="55"/>
      <c r="MRK1117" s="57"/>
      <c r="MRL1117" s="58"/>
      <c r="MRM1117" s="55"/>
      <c r="MRN1117" s="57"/>
      <c r="MRO1117" s="58"/>
      <c r="MRP1117" s="55"/>
      <c r="MRQ1117" s="57"/>
      <c r="MRR1117" s="58"/>
      <c r="MRS1117" s="55"/>
      <c r="MRT1117" s="57"/>
      <c r="MRU1117" s="58"/>
      <c r="MRV1117" s="55"/>
      <c r="MRW1117" s="57"/>
      <c r="MRX1117" s="58"/>
      <c r="MRY1117" s="55"/>
      <c r="MRZ1117" s="57"/>
      <c r="MSA1117" s="58"/>
      <c r="MSB1117" s="55"/>
      <c r="MSC1117" s="57"/>
      <c r="MSD1117" s="58"/>
      <c r="MSE1117" s="55"/>
      <c r="MSF1117" s="57"/>
      <c r="MSG1117" s="58"/>
      <c r="MSH1117" s="55"/>
      <c r="MSI1117" s="57"/>
      <c r="MSJ1117" s="58"/>
      <c r="MSK1117" s="55"/>
      <c r="MSL1117" s="57"/>
      <c r="MSM1117" s="58"/>
      <c r="MSN1117" s="55"/>
      <c r="MSO1117" s="57"/>
      <c r="MSP1117" s="58"/>
      <c r="MSQ1117" s="55"/>
      <c r="MSR1117" s="57"/>
      <c r="MSS1117" s="58"/>
      <c r="MST1117" s="55"/>
      <c r="MSU1117" s="57"/>
      <c r="MSV1117" s="58"/>
      <c r="MSW1117" s="55"/>
      <c r="MSX1117" s="57"/>
      <c r="MSY1117" s="58"/>
      <c r="MSZ1117" s="55"/>
      <c r="MTA1117" s="57"/>
      <c r="MTB1117" s="58"/>
      <c r="MTC1117" s="55"/>
      <c r="MTD1117" s="57"/>
      <c r="MTE1117" s="58"/>
      <c r="MTF1117" s="55"/>
      <c r="MTG1117" s="57"/>
      <c r="MTH1117" s="58"/>
      <c r="MTI1117" s="55"/>
      <c r="MTJ1117" s="57"/>
      <c r="MTK1117" s="58"/>
      <c r="MTL1117" s="55"/>
      <c r="MTM1117" s="57"/>
      <c r="MTN1117" s="58"/>
      <c r="MTO1117" s="55"/>
      <c r="MTP1117" s="57"/>
      <c r="MTQ1117" s="58"/>
      <c r="MTR1117" s="55"/>
      <c r="MTS1117" s="57"/>
      <c r="MTT1117" s="58"/>
      <c r="MTU1117" s="55"/>
      <c r="MTV1117" s="57"/>
      <c r="MTW1117" s="58"/>
      <c r="MTX1117" s="55"/>
      <c r="MTY1117" s="57"/>
      <c r="MTZ1117" s="58"/>
      <c r="MUA1117" s="55"/>
      <c r="MUB1117" s="57"/>
      <c r="MUC1117" s="58"/>
      <c r="MUD1117" s="55"/>
      <c r="MUE1117" s="57"/>
      <c r="MUF1117" s="58"/>
      <c r="MUG1117" s="55"/>
      <c r="MUH1117" s="57"/>
      <c r="MUI1117" s="58"/>
      <c r="MUJ1117" s="55"/>
      <c r="MUK1117" s="57"/>
      <c r="MUL1117" s="58"/>
      <c r="MUM1117" s="55"/>
      <c r="MUN1117" s="57"/>
      <c r="MUO1117" s="58"/>
      <c r="MUP1117" s="55"/>
      <c r="MUQ1117" s="57"/>
      <c r="MUR1117" s="58"/>
      <c r="MUS1117" s="55"/>
      <c r="MUT1117" s="57"/>
      <c r="MUU1117" s="58"/>
      <c r="MUV1117" s="55"/>
      <c r="MUW1117" s="57"/>
      <c r="MUX1117" s="58"/>
      <c r="MUY1117" s="55"/>
      <c r="MUZ1117" s="57"/>
      <c r="MVA1117" s="58"/>
      <c r="MVB1117" s="55"/>
      <c r="MVC1117" s="57"/>
      <c r="MVD1117" s="58"/>
      <c r="MVE1117" s="55"/>
      <c r="MVF1117" s="57"/>
      <c r="MVG1117" s="58"/>
      <c r="MVH1117" s="55"/>
      <c r="MVI1117" s="57"/>
      <c r="MVJ1117" s="58"/>
      <c r="MVK1117" s="55"/>
      <c r="MVL1117" s="57"/>
      <c r="MVM1117" s="58"/>
      <c r="MVN1117" s="55"/>
      <c r="MVO1117" s="57"/>
      <c r="MVP1117" s="58"/>
      <c r="MVQ1117" s="55"/>
      <c r="MVR1117" s="57"/>
      <c r="MVS1117" s="58"/>
      <c r="MVT1117" s="55"/>
      <c r="MVU1117" s="57"/>
      <c r="MVV1117" s="58"/>
      <c r="MVW1117" s="55"/>
      <c r="MVX1117" s="57"/>
      <c r="MVY1117" s="58"/>
      <c r="MVZ1117" s="55"/>
      <c r="MWA1117" s="57"/>
      <c r="MWB1117" s="58"/>
      <c r="MWC1117" s="55"/>
      <c r="MWD1117" s="57"/>
      <c r="MWE1117" s="58"/>
      <c r="MWF1117" s="55"/>
      <c r="MWG1117" s="57"/>
      <c r="MWH1117" s="58"/>
      <c r="MWI1117" s="55"/>
      <c r="MWJ1117" s="57"/>
      <c r="MWK1117" s="58"/>
      <c r="MWL1117" s="55"/>
      <c r="MWM1117" s="57"/>
      <c r="MWN1117" s="58"/>
      <c r="MWO1117" s="55"/>
      <c r="MWP1117" s="57"/>
      <c r="MWQ1117" s="58"/>
      <c r="MWR1117" s="55"/>
      <c r="MWS1117" s="57"/>
      <c r="MWT1117" s="58"/>
      <c r="MWU1117" s="55"/>
      <c r="MWV1117" s="57"/>
      <c r="MWW1117" s="58"/>
      <c r="MWX1117" s="55"/>
      <c r="MWY1117" s="57"/>
      <c r="MWZ1117" s="58"/>
      <c r="MXA1117" s="55"/>
      <c r="MXB1117" s="57"/>
      <c r="MXC1117" s="58"/>
      <c r="MXD1117" s="55"/>
      <c r="MXE1117" s="57"/>
      <c r="MXF1117" s="58"/>
      <c r="MXG1117" s="55"/>
      <c r="MXH1117" s="57"/>
      <c r="MXI1117" s="58"/>
      <c r="MXJ1117" s="55"/>
      <c r="MXK1117" s="57"/>
      <c r="MXL1117" s="58"/>
      <c r="MXM1117" s="55"/>
      <c r="MXN1117" s="57"/>
      <c r="MXO1117" s="58"/>
      <c r="MXP1117" s="55"/>
      <c r="MXQ1117" s="57"/>
      <c r="MXR1117" s="58"/>
      <c r="MXS1117" s="55"/>
      <c r="MXT1117" s="57"/>
      <c r="MXU1117" s="58"/>
      <c r="MXV1117" s="55"/>
      <c r="MXW1117" s="57"/>
      <c r="MXX1117" s="58"/>
      <c r="MXY1117" s="55"/>
      <c r="MXZ1117" s="57"/>
      <c r="MYA1117" s="58"/>
      <c r="MYB1117" s="55"/>
      <c r="MYC1117" s="57"/>
      <c r="MYD1117" s="58"/>
      <c r="MYE1117" s="55"/>
      <c r="MYF1117" s="57"/>
      <c r="MYG1117" s="58"/>
      <c r="MYH1117" s="55"/>
      <c r="MYI1117" s="57"/>
      <c r="MYJ1117" s="58"/>
      <c r="MYK1117" s="55"/>
      <c r="MYL1117" s="57"/>
      <c r="MYM1117" s="58"/>
      <c r="MYN1117" s="55"/>
      <c r="MYO1117" s="57"/>
      <c r="MYP1117" s="58"/>
      <c r="MYQ1117" s="55"/>
      <c r="MYR1117" s="57"/>
      <c r="MYS1117" s="58"/>
      <c r="MYT1117" s="55"/>
      <c r="MYU1117" s="57"/>
      <c r="MYV1117" s="58"/>
      <c r="MYW1117" s="55"/>
      <c r="MYX1117" s="57"/>
      <c r="MYY1117" s="58"/>
      <c r="MYZ1117" s="55"/>
      <c r="MZA1117" s="57"/>
      <c r="MZB1117" s="58"/>
      <c r="MZC1117" s="55"/>
      <c r="MZD1117" s="57"/>
      <c r="MZE1117" s="58"/>
      <c r="MZF1117" s="55"/>
      <c r="MZG1117" s="57"/>
      <c r="MZH1117" s="58"/>
      <c r="MZI1117" s="55"/>
      <c r="MZJ1117" s="57"/>
      <c r="MZK1117" s="58"/>
      <c r="MZL1117" s="55"/>
      <c r="MZM1117" s="57"/>
      <c r="MZN1117" s="58"/>
      <c r="MZO1117" s="55"/>
      <c r="MZP1117" s="57"/>
      <c r="MZQ1117" s="58"/>
      <c r="MZR1117" s="55"/>
      <c r="MZS1117" s="57"/>
      <c r="MZT1117" s="58"/>
      <c r="MZU1117" s="55"/>
      <c r="MZV1117" s="57"/>
      <c r="MZW1117" s="58"/>
      <c r="MZX1117" s="55"/>
      <c r="MZY1117" s="57"/>
      <c r="MZZ1117" s="58"/>
      <c r="NAA1117" s="55"/>
      <c r="NAB1117" s="57"/>
      <c r="NAC1117" s="58"/>
      <c r="NAD1117" s="55"/>
      <c r="NAE1117" s="57"/>
      <c r="NAF1117" s="58"/>
      <c r="NAG1117" s="55"/>
      <c r="NAH1117" s="57"/>
      <c r="NAI1117" s="58"/>
      <c r="NAJ1117" s="55"/>
      <c r="NAK1117" s="57"/>
      <c r="NAL1117" s="58"/>
      <c r="NAM1117" s="55"/>
      <c r="NAN1117" s="57"/>
      <c r="NAO1117" s="58"/>
      <c r="NAP1117" s="55"/>
      <c r="NAQ1117" s="57"/>
      <c r="NAR1117" s="58"/>
      <c r="NAS1117" s="55"/>
      <c r="NAT1117" s="57"/>
      <c r="NAU1117" s="58"/>
      <c r="NAV1117" s="55"/>
      <c r="NAW1117" s="57"/>
      <c r="NAX1117" s="58"/>
      <c r="NAY1117" s="55"/>
      <c r="NAZ1117" s="57"/>
      <c r="NBA1117" s="58"/>
      <c r="NBB1117" s="55"/>
      <c r="NBC1117" s="57"/>
      <c r="NBD1117" s="58"/>
      <c r="NBE1117" s="55"/>
      <c r="NBF1117" s="57"/>
      <c r="NBG1117" s="58"/>
      <c r="NBH1117" s="55"/>
      <c r="NBI1117" s="57"/>
      <c r="NBJ1117" s="58"/>
      <c r="NBK1117" s="55"/>
      <c r="NBL1117" s="57"/>
      <c r="NBM1117" s="58"/>
      <c r="NBN1117" s="55"/>
      <c r="NBO1117" s="57"/>
      <c r="NBP1117" s="58"/>
      <c r="NBQ1117" s="55"/>
      <c r="NBR1117" s="57"/>
      <c r="NBS1117" s="58"/>
      <c r="NBT1117" s="55"/>
      <c r="NBU1117" s="57"/>
      <c r="NBV1117" s="58"/>
      <c r="NBW1117" s="55"/>
      <c r="NBX1117" s="57"/>
      <c r="NBY1117" s="58"/>
      <c r="NBZ1117" s="55"/>
      <c r="NCA1117" s="57"/>
      <c r="NCB1117" s="58"/>
      <c r="NCC1117" s="55"/>
      <c r="NCD1117" s="57"/>
      <c r="NCE1117" s="58"/>
      <c r="NCF1117" s="55"/>
      <c r="NCG1117" s="57"/>
      <c r="NCH1117" s="58"/>
      <c r="NCI1117" s="55"/>
      <c r="NCJ1117" s="57"/>
      <c r="NCK1117" s="58"/>
      <c r="NCL1117" s="55"/>
      <c r="NCM1117" s="57"/>
      <c r="NCN1117" s="58"/>
      <c r="NCO1117" s="55"/>
      <c r="NCP1117" s="57"/>
      <c r="NCQ1117" s="58"/>
      <c r="NCR1117" s="55"/>
      <c r="NCS1117" s="57"/>
      <c r="NCT1117" s="58"/>
      <c r="NCU1117" s="55"/>
      <c r="NCV1117" s="57"/>
      <c r="NCW1117" s="58"/>
      <c r="NCX1117" s="55"/>
      <c r="NCY1117" s="57"/>
      <c r="NCZ1117" s="58"/>
      <c r="NDA1117" s="55"/>
      <c r="NDB1117" s="57"/>
      <c r="NDC1117" s="58"/>
      <c r="NDD1117" s="55"/>
      <c r="NDE1117" s="57"/>
      <c r="NDF1117" s="58"/>
      <c r="NDG1117" s="55"/>
      <c r="NDH1117" s="57"/>
      <c r="NDI1117" s="58"/>
      <c r="NDJ1117" s="55"/>
      <c r="NDK1117" s="57"/>
      <c r="NDL1117" s="58"/>
      <c r="NDM1117" s="55"/>
      <c r="NDN1117" s="57"/>
      <c r="NDO1117" s="58"/>
      <c r="NDP1117" s="55"/>
      <c r="NDQ1117" s="57"/>
      <c r="NDR1117" s="58"/>
      <c r="NDS1117" s="55"/>
      <c r="NDT1117" s="57"/>
      <c r="NDU1117" s="58"/>
      <c r="NDV1117" s="55"/>
      <c r="NDW1117" s="57"/>
      <c r="NDX1117" s="58"/>
      <c r="NDY1117" s="55"/>
      <c r="NDZ1117" s="57"/>
      <c r="NEA1117" s="58"/>
      <c r="NEB1117" s="55"/>
      <c r="NEC1117" s="57"/>
      <c r="NED1117" s="58"/>
      <c r="NEE1117" s="55"/>
      <c r="NEF1117" s="57"/>
      <c r="NEG1117" s="58"/>
      <c r="NEH1117" s="55"/>
      <c r="NEI1117" s="57"/>
      <c r="NEJ1117" s="58"/>
      <c r="NEK1117" s="55"/>
      <c r="NEL1117" s="57"/>
      <c r="NEM1117" s="58"/>
      <c r="NEN1117" s="55"/>
      <c r="NEO1117" s="57"/>
      <c r="NEP1117" s="58"/>
      <c r="NEQ1117" s="55"/>
      <c r="NER1117" s="57"/>
      <c r="NES1117" s="58"/>
      <c r="NET1117" s="55"/>
      <c r="NEU1117" s="57"/>
      <c r="NEV1117" s="58"/>
      <c r="NEW1117" s="55"/>
      <c r="NEX1117" s="57"/>
      <c r="NEY1117" s="58"/>
      <c r="NEZ1117" s="55"/>
      <c r="NFA1117" s="57"/>
      <c r="NFB1117" s="58"/>
      <c r="NFC1117" s="55"/>
      <c r="NFD1117" s="57"/>
      <c r="NFE1117" s="58"/>
      <c r="NFF1117" s="55"/>
      <c r="NFG1117" s="57"/>
      <c r="NFH1117" s="58"/>
      <c r="NFI1117" s="55"/>
      <c r="NFJ1117" s="57"/>
      <c r="NFK1117" s="58"/>
      <c r="NFL1117" s="55"/>
      <c r="NFM1117" s="57"/>
      <c r="NFN1117" s="58"/>
      <c r="NFO1117" s="55"/>
      <c r="NFP1117" s="57"/>
      <c r="NFQ1117" s="58"/>
      <c r="NFR1117" s="55"/>
      <c r="NFS1117" s="57"/>
      <c r="NFT1117" s="58"/>
      <c r="NFU1117" s="55"/>
      <c r="NFV1117" s="57"/>
      <c r="NFW1117" s="58"/>
      <c r="NFX1117" s="55"/>
      <c r="NFY1117" s="57"/>
      <c r="NFZ1117" s="58"/>
      <c r="NGA1117" s="55"/>
      <c r="NGB1117" s="57"/>
      <c r="NGC1117" s="58"/>
      <c r="NGD1117" s="55"/>
      <c r="NGE1117" s="57"/>
      <c r="NGF1117" s="58"/>
      <c r="NGG1117" s="55"/>
      <c r="NGH1117" s="57"/>
      <c r="NGI1117" s="58"/>
      <c r="NGJ1117" s="55"/>
      <c r="NGK1117" s="57"/>
      <c r="NGL1117" s="58"/>
      <c r="NGM1117" s="55"/>
      <c r="NGN1117" s="57"/>
      <c r="NGO1117" s="58"/>
      <c r="NGP1117" s="55"/>
      <c r="NGQ1117" s="57"/>
      <c r="NGR1117" s="58"/>
      <c r="NGS1117" s="55"/>
      <c r="NGT1117" s="57"/>
      <c r="NGU1117" s="58"/>
      <c r="NGV1117" s="55"/>
      <c r="NGW1117" s="57"/>
      <c r="NGX1117" s="58"/>
      <c r="NGY1117" s="55"/>
      <c r="NGZ1117" s="57"/>
      <c r="NHA1117" s="58"/>
      <c r="NHB1117" s="55"/>
      <c r="NHC1117" s="57"/>
      <c r="NHD1117" s="58"/>
      <c r="NHE1117" s="55"/>
      <c r="NHF1117" s="57"/>
      <c r="NHG1117" s="58"/>
      <c r="NHH1117" s="55"/>
      <c r="NHI1117" s="57"/>
      <c r="NHJ1117" s="58"/>
      <c r="NHK1117" s="55"/>
      <c r="NHL1117" s="57"/>
      <c r="NHM1117" s="58"/>
      <c r="NHN1117" s="55"/>
      <c r="NHO1117" s="57"/>
      <c r="NHP1117" s="58"/>
      <c r="NHQ1117" s="55"/>
      <c r="NHR1117" s="57"/>
      <c r="NHS1117" s="58"/>
      <c r="NHT1117" s="55"/>
      <c r="NHU1117" s="57"/>
      <c r="NHV1117" s="58"/>
      <c r="NHW1117" s="55"/>
      <c r="NHX1117" s="57"/>
      <c r="NHY1117" s="58"/>
      <c r="NHZ1117" s="55"/>
      <c r="NIA1117" s="57"/>
      <c r="NIB1117" s="58"/>
      <c r="NIC1117" s="55"/>
      <c r="NID1117" s="57"/>
      <c r="NIE1117" s="58"/>
      <c r="NIF1117" s="55"/>
      <c r="NIG1117" s="57"/>
      <c r="NIH1117" s="58"/>
      <c r="NII1117" s="55"/>
      <c r="NIJ1117" s="57"/>
      <c r="NIK1117" s="58"/>
      <c r="NIL1117" s="55"/>
      <c r="NIM1117" s="57"/>
      <c r="NIN1117" s="58"/>
      <c r="NIO1117" s="55"/>
      <c r="NIP1117" s="57"/>
      <c r="NIQ1117" s="58"/>
      <c r="NIR1117" s="55"/>
      <c r="NIS1117" s="57"/>
      <c r="NIT1117" s="58"/>
      <c r="NIU1117" s="55"/>
      <c r="NIV1117" s="57"/>
      <c r="NIW1117" s="58"/>
      <c r="NIX1117" s="55"/>
      <c r="NIY1117" s="57"/>
      <c r="NIZ1117" s="58"/>
      <c r="NJA1117" s="55"/>
      <c r="NJB1117" s="57"/>
      <c r="NJC1117" s="58"/>
      <c r="NJD1117" s="55"/>
      <c r="NJE1117" s="57"/>
      <c r="NJF1117" s="58"/>
      <c r="NJG1117" s="55"/>
      <c r="NJH1117" s="57"/>
      <c r="NJI1117" s="58"/>
      <c r="NJJ1117" s="55"/>
      <c r="NJK1117" s="57"/>
      <c r="NJL1117" s="58"/>
      <c r="NJM1117" s="55"/>
      <c r="NJN1117" s="57"/>
      <c r="NJO1117" s="58"/>
      <c r="NJP1117" s="55"/>
      <c r="NJQ1117" s="57"/>
      <c r="NJR1117" s="58"/>
      <c r="NJS1117" s="55"/>
      <c r="NJT1117" s="57"/>
      <c r="NJU1117" s="58"/>
      <c r="NJV1117" s="55"/>
      <c r="NJW1117" s="57"/>
      <c r="NJX1117" s="58"/>
      <c r="NJY1117" s="55"/>
      <c r="NJZ1117" s="57"/>
      <c r="NKA1117" s="58"/>
      <c r="NKB1117" s="55"/>
      <c r="NKC1117" s="57"/>
      <c r="NKD1117" s="58"/>
      <c r="NKE1117" s="55"/>
      <c r="NKF1117" s="57"/>
      <c r="NKG1117" s="58"/>
      <c r="NKH1117" s="55"/>
      <c r="NKI1117" s="57"/>
      <c r="NKJ1117" s="58"/>
      <c r="NKK1117" s="55"/>
      <c r="NKL1117" s="57"/>
      <c r="NKM1117" s="58"/>
      <c r="NKN1117" s="55"/>
      <c r="NKO1117" s="57"/>
      <c r="NKP1117" s="58"/>
      <c r="NKQ1117" s="55"/>
      <c r="NKR1117" s="57"/>
      <c r="NKS1117" s="58"/>
      <c r="NKT1117" s="55"/>
      <c r="NKU1117" s="57"/>
      <c r="NKV1117" s="58"/>
      <c r="NKW1117" s="55"/>
      <c r="NKX1117" s="57"/>
      <c r="NKY1117" s="58"/>
      <c r="NKZ1117" s="55"/>
      <c r="NLA1117" s="57"/>
      <c r="NLB1117" s="58"/>
      <c r="NLC1117" s="55"/>
      <c r="NLD1117" s="57"/>
      <c r="NLE1117" s="58"/>
      <c r="NLF1117" s="55"/>
      <c r="NLG1117" s="57"/>
      <c r="NLH1117" s="58"/>
      <c r="NLI1117" s="55"/>
      <c r="NLJ1117" s="57"/>
      <c r="NLK1117" s="58"/>
      <c r="NLL1117" s="55"/>
      <c r="NLM1117" s="57"/>
      <c r="NLN1117" s="58"/>
      <c r="NLO1117" s="55"/>
      <c r="NLP1117" s="57"/>
      <c r="NLQ1117" s="58"/>
      <c r="NLR1117" s="55"/>
      <c r="NLS1117" s="57"/>
      <c r="NLT1117" s="58"/>
      <c r="NLU1117" s="55"/>
      <c r="NLV1117" s="57"/>
      <c r="NLW1117" s="58"/>
      <c r="NLX1117" s="55"/>
      <c r="NLY1117" s="57"/>
      <c r="NLZ1117" s="58"/>
      <c r="NMA1117" s="55"/>
      <c r="NMB1117" s="57"/>
      <c r="NMC1117" s="58"/>
      <c r="NMD1117" s="55"/>
      <c r="NME1117" s="57"/>
      <c r="NMF1117" s="58"/>
      <c r="NMG1117" s="55"/>
      <c r="NMH1117" s="57"/>
      <c r="NMI1117" s="58"/>
      <c r="NMJ1117" s="55"/>
      <c r="NMK1117" s="57"/>
      <c r="NML1117" s="58"/>
      <c r="NMM1117" s="55"/>
      <c r="NMN1117" s="57"/>
      <c r="NMO1117" s="58"/>
      <c r="NMP1117" s="55"/>
      <c r="NMQ1117" s="57"/>
      <c r="NMR1117" s="58"/>
      <c r="NMS1117" s="55"/>
      <c r="NMT1117" s="57"/>
      <c r="NMU1117" s="58"/>
      <c r="NMV1117" s="55"/>
      <c r="NMW1117" s="57"/>
      <c r="NMX1117" s="58"/>
      <c r="NMY1117" s="55"/>
      <c r="NMZ1117" s="57"/>
      <c r="NNA1117" s="58"/>
      <c r="NNB1117" s="55"/>
      <c r="NNC1117" s="57"/>
      <c r="NND1117" s="58"/>
      <c r="NNE1117" s="55"/>
      <c r="NNF1117" s="57"/>
      <c r="NNG1117" s="58"/>
      <c r="NNH1117" s="55"/>
      <c r="NNI1117" s="57"/>
      <c r="NNJ1117" s="58"/>
      <c r="NNK1117" s="55"/>
      <c r="NNL1117" s="57"/>
      <c r="NNM1117" s="58"/>
      <c r="NNN1117" s="55"/>
      <c r="NNO1117" s="57"/>
      <c r="NNP1117" s="58"/>
      <c r="NNQ1117" s="55"/>
      <c r="NNR1117" s="57"/>
      <c r="NNS1117" s="58"/>
      <c r="NNT1117" s="55"/>
      <c r="NNU1117" s="57"/>
      <c r="NNV1117" s="58"/>
      <c r="NNW1117" s="55"/>
      <c r="NNX1117" s="57"/>
      <c r="NNY1117" s="58"/>
      <c r="NNZ1117" s="55"/>
      <c r="NOA1117" s="57"/>
      <c r="NOB1117" s="58"/>
      <c r="NOC1117" s="55"/>
      <c r="NOD1117" s="57"/>
      <c r="NOE1117" s="58"/>
      <c r="NOF1117" s="55"/>
      <c r="NOG1117" s="57"/>
      <c r="NOH1117" s="58"/>
      <c r="NOI1117" s="55"/>
      <c r="NOJ1117" s="57"/>
      <c r="NOK1117" s="58"/>
      <c r="NOL1117" s="55"/>
      <c r="NOM1117" s="57"/>
      <c r="NON1117" s="58"/>
      <c r="NOO1117" s="55"/>
      <c r="NOP1117" s="57"/>
      <c r="NOQ1117" s="58"/>
      <c r="NOR1117" s="55"/>
      <c r="NOS1117" s="57"/>
      <c r="NOT1117" s="58"/>
      <c r="NOU1117" s="55"/>
      <c r="NOV1117" s="57"/>
      <c r="NOW1117" s="58"/>
      <c r="NOX1117" s="55"/>
      <c r="NOY1117" s="57"/>
      <c r="NOZ1117" s="58"/>
      <c r="NPA1117" s="55"/>
      <c r="NPB1117" s="57"/>
      <c r="NPC1117" s="58"/>
      <c r="NPD1117" s="55"/>
      <c r="NPE1117" s="57"/>
      <c r="NPF1117" s="58"/>
      <c r="NPG1117" s="55"/>
      <c r="NPH1117" s="57"/>
      <c r="NPI1117" s="58"/>
      <c r="NPJ1117" s="55"/>
      <c r="NPK1117" s="57"/>
      <c r="NPL1117" s="58"/>
      <c r="NPM1117" s="55"/>
      <c r="NPN1117" s="57"/>
      <c r="NPO1117" s="58"/>
      <c r="NPP1117" s="55"/>
      <c r="NPQ1117" s="57"/>
      <c r="NPR1117" s="58"/>
      <c r="NPS1117" s="55"/>
      <c r="NPT1117" s="57"/>
      <c r="NPU1117" s="58"/>
      <c r="NPV1117" s="55"/>
      <c r="NPW1117" s="57"/>
      <c r="NPX1117" s="58"/>
      <c r="NPY1117" s="55"/>
      <c r="NPZ1117" s="57"/>
      <c r="NQA1117" s="58"/>
      <c r="NQB1117" s="55"/>
      <c r="NQC1117" s="57"/>
      <c r="NQD1117" s="58"/>
      <c r="NQE1117" s="55"/>
      <c r="NQF1117" s="57"/>
      <c r="NQG1117" s="58"/>
      <c r="NQH1117" s="55"/>
      <c r="NQI1117" s="57"/>
      <c r="NQJ1117" s="58"/>
      <c r="NQK1117" s="55"/>
      <c r="NQL1117" s="57"/>
      <c r="NQM1117" s="58"/>
      <c r="NQN1117" s="55"/>
      <c r="NQO1117" s="57"/>
      <c r="NQP1117" s="58"/>
      <c r="NQQ1117" s="55"/>
      <c r="NQR1117" s="57"/>
      <c r="NQS1117" s="58"/>
      <c r="NQT1117" s="55"/>
      <c r="NQU1117" s="57"/>
      <c r="NQV1117" s="58"/>
      <c r="NQW1117" s="55"/>
      <c r="NQX1117" s="57"/>
      <c r="NQY1117" s="58"/>
      <c r="NQZ1117" s="55"/>
      <c r="NRA1117" s="57"/>
      <c r="NRB1117" s="58"/>
      <c r="NRC1117" s="55"/>
      <c r="NRD1117" s="57"/>
      <c r="NRE1117" s="58"/>
      <c r="NRF1117" s="55"/>
      <c r="NRG1117" s="57"/>
      <c r="NRH1117" s="58"/>
      <c r="NRI1117" s="55"/>
      <c r="NRJ1117" s="57"/>
      <c r="NRK1117" s="58"/>
      <c r="NRL1117" s="55"/>
      <c r="NRM1117" s="57"/>
      <c r="NRN1117" s="58"/>
      <c r="NRO1117" s="55"/>
      <c r="NRP1117" s="57"/>
      <c r="NRQ1117" s="58"/>
      <c r="NRR1117" s="55"/>
      <c r="NRS1117" s="57"/>
      <c r="NRT1117" s="58"/>
      <c r="NRU1117" s="55"/>
      <c r="NRV1117" s="57"/>
      <c r="NRW1117" s="58"/>
      <c r="NRX1117" s="55"/>
      <c r="NRY1117" s="57"/>
      <c r="NRZ1117" s="58"/>
      <c r="NSA1117" s="55"/>
      <c r="NSB1117" s="57"/>
      <c r="NSC1117" s="58"/>
      <c r="NSD1117" s="55"/>
      <c r="NSE1117" s="57"/>
      <c r="NSF1117" s="58"/>
      <c r="NSG1117" s="55"/>
      <c r="NSH1117" s="57"/>
      <c r="NSI1117" s="58"/>
      <c r="NSJ1117" s="55"/>
      <c r="NSK1117" s="57"/>
      <c r="NSL1117" s="58"/>
      <c r="NSM1117" s="55"/>
      <c r="NSN1117" s="57"/>
      <c r="NSO1117" s="58"/>
      <c r="NSP1117" s="55"/>
      <c r="NSQ1117" s="57"/>
      <c r="NSR1117" s="58"/>
      <c r="NSS1117" s="55"/>
      <c r="NST1117" s="57"/>
      <c r="NSU1117" s="58"/>
      <c r="NSV1117" s="55"/>
      <c r="NSW1117" s="57"/>
      <c r="NSX1117" s="58"/>
      <c r="NSY1117" s="55"/>
      <c r="NSZ1117" s="57"/>
      <c r="NTA1117" s="58"/>
      <c r="NTB1117" s="55"/>
      <c r="NTC1117" s="57"/>
      <c r="NTD1117" s="58"/>
      <c r="NTE1117" s="55"/>
      <c r="NTF1117" s="57"/>
      <c r="NTG1117" s="58"/>
      <c r="NTH1117" s="55"/>
      <c r="NTI1117" s="57"/>
      <c r="NTJ1117" s="58"/>
      <c r="NTK1117" s="55"/>
      <c r="NTL1117" s="57"/>
      <c r="NTM1117" s="58"/>
      <c r="NTN1117" s="55"/>
      <c r="NTO1117" s="57"/>
      <c r="NTP1117" s="58"/>
      <c r="NTQ1117" s="55"/>
      <c r="NTR1117" s="57"/>
      <c r="NTS1117" s="58"/>
      <c r="NTT1117" s="55"/>
      <c r="NTU1117" s="57"/>
      <c r="NTV1117" s="58"/>
      <c r="NTW1117" s="55"/>
      <c r="NTX1117" s="57"/>
      <c r="NTY1117" s="58"/>
      <c r="NTZ1117" s="55"/>
      <c r="NUA1117" s="57"/>
      <c r="NUB1117" s="58"/>
      <c r="NUC1117" s="55"/>
      <c r="NUD1117" s="57"/>
      <c r="NUE1117" s="58"/>
      <c r="NUF1117" s="55"/>
      <c r="NUG1117" s="57"/>
      <c r="NUH1117" s="58"/>
      <c r="NUI1117" s="55"/>
      <c r="NUJ1117" s="57"/>
      <c r="NUK1117" s="58"/>
      <c r="NUL1117" s="55"/>
      <c r="NUM1117" s="57"/>
      <c r="NUN1117" s="58"/>
      <c r="NUO1117" s="55"/>
      <c r="NUP1117" s="57"/>
      <c r="NUQ1117" s="58"/>
      <c r="NUR1117" s="55"/>
      <c r="NUS1117" s="57"/>
      <c r="NUT1117" s="58"/>
      <c r="NUU1117" s="55"/>
      <c r="NUV1117" s="57"/>
      <c r="NUW1117" s="58"/>
      <c r="NUX1117" s="55"/>
      <c r="NUY1117" s="57"/>
      <c r="NUZ1117" s="58"/>
      <c r="NVA1117" s="55"/>
      <c r="NVB1117" s="57"/>
      <c r="NVC1117" s="58"/>
      <c r="NVD1117" s="55"/>
      <c r="NVE1117" s="57"/>
      <c r="NVF1117" s="58"/>
      <c r="NVG1117" s="55"/>
      <c r="NVH1117" s="57"/>
      <c r="NVI1117" s="58"/>
      <c r="NVJ1117" s="55"/>
      <c r="NVK1117" s="57"/>
      <c r="NVL1117" s="58"/>
      <c r="NVM1117" s="55"/>
      <c r="NVN1117" s="57"/>
      <c r="NVO1117" s="58"/>
      <c r="NVP1117" s="55"/>
      <c r="NVQ1117" s="57"/>
      <c r="NVR1117" s="58"/>
      <c r="NVS1117" s="55"/>
      <c r="NVT1117" s="57"/>
      <c r="NVU1117" s="58"/>
      <c r="NVV1117" s="55"/>
      <c r="NVW1117" s="57"/>
      <c r="NVX1117" s="58"/>
      <c r="NVY1117" s="55"/>
      <c r="NVZ1117" s="57"/>
      <c r="NWA1117" s="58"/>
      <c r="NWB1117" s="55"/>
      <c r="NWC1117" s="57"/>
      <c r="NWD1117" s="58"/>
      <c r="NWE1117" s="55"/>
      <c r="NWF1117" s="57"/>
      <c r="NWG1117" s="58"/>
      <c r="NWH1117" s="55"/>
      <c r="NWI1117" s="57"/>
      <c r="NWJ1117" s="58"/>
      <c r="NWK1117" s="55"/>
      <c r="NWL1117" s="57"/>
      <c r="NWM1117" s="58"/>
      <c r="NWN1117" s="55"/>
      <c r="NWO1117" s="57"/>
      <c r="NWP1117" s="58"/>
      <c r="NWQ1117" s="55"/>
      <c r="NWR1117" s="57"/>
      <c r="NWS1117" s="58"/>
      <c r="NWT1117" s="55"/>
      <c r="NWU1117" s="57"/>
      <c r="NWV1117" s="58"/>
      <c r="NWW1117" s="55"/>
      <c r="NWX1117" s="57"/>
      <c r="NWY1117" s="58"/>
      <c r="NWZ1117" s="55"/>
      <c r="NXA1117" s="57"/>
      <c r="NXB1117" s="58"/>
      <c r="NXC1117" s="55"/>
      <c r="NXD1117" s="57"/>
      <c r="NXE1117" s="58"/>
      <c r="NXF1117" s="55"/>
      <c r="NXG1117" s="57"/>
      <c r="NXH1117" s="58"/>
      <c r="NXI1117" s="55"/>
      <c r="NXJ1117" s="57"/>
      <c r="NXK1117" s="58"/>
      <c r="NXL1117" s="55"/>
      <c r="NXM1117" s="57"/>
      <c r="NXN1117" s="58"/>
      <c r="NXO1117" s="55"/>
      <c r="NXP1117" s="57"/>
      <c r="NXQ1117" s="58"/>
      <c r="NXR1117" s="55"/>
      <c r="NXS1117" s="57"/>
      <c r="NXT1117" s="58"/>
      <c r="NXU1117" s="55"/>
      <c r="NXV1117" s="57"/>
      <c r="NXW1117" s="58"/>
      <c r="NXX1117" s="55"/>
      <c r="NXY1117" s="57"/>
      <c r="NXZ1117" s="58"/>
      <c r="NYA1117" s="55"/>
      <c r="NYB1117" s="57"/>
      <c r="NYC1117" s="58"/>
      <c r="NYD1117" s="55"/>
      <c r="NYE1117" s="57"/>
      <c r="NYF1117" s="58"/>
      <c r="NYG1117" s="55"/>
      <c r="NYH1117" s="57"/>
      <c r="NYI1117" s="58"/>
      <c r="NYJ1117" s="55"/>
      <c r="NYK1117" s="57"/>
      <c r="NYL1117" s="58"/>
      <c r="NYM1117" s="55"/>
      <c r="NYN1117" s="57"/>
      <c r="NYO1117" s="58"/>
      <c r="NYP1117" s="55"/>
      <c r="NYQ1117" s="57"/>
      <c r="NYR1117" s="58"/>
      <c r="NYS1117" s="55"/>
      <c r="NYT1117" s="57"/>
      <c r="NYU1117" s="58"/>
      <c r="NYV1117" s="55"/>
      <c r="NYW1117" s="57"/>
      <c r="NYX1117" s="58"/>
      <c r="NYY1117" s="55"/>
      <c r="NYZ1117" s="57"/>
      <c r="NZA1117" s="58"/>
      <c r="NZB1117" s="55"/>
      <c r="NZC1117" s="57"/>
      <c r="NZD1117" s="58"/>
      <c r="NZE1117" s="55"/>
      <c r="NZF1117" s="57"/>
      <c r="NZG1117" s="58"/>
      <c r="NZH1117" s="55"/>
      <c r="NZI1117" s="57"/>
      <c r="NZJ1117" s="58"/>
      <c r="NZK1117" s="55"/>
      <c r="NZL1117" s="57"/>
      <c r="NZM1117" s="58"/>
      <c r="NZN1117" s="55"/>
      <c r="NZO1117" s="57"/>
      <c r="NZP1117" s="58"/>
      <c r="NZQ1117" s="55"/>
      <c r="NZR1117" s="57"/>
      <c r="NZS1117" s="58"/>
      <c r="NZT1117" s="55"/>
      <c r="NZU1117" s="57"/>
      <c r="NZV1117" s="58"/>
      <c r="NZW1117" s="55"/>
      <c r="NZX1117" s="57"/>
      <c r="NZY1117" s="58"/>
      <c r="NZZ1117" s="55"/>
      <c r="OAA1117" s="57"/>
      <c r="OAB1117" s="58"/>
      <c r="OAC1117" s="55"/>
      <c r="OAD1117" s="57"/>
      <c r="OAE1117" s="58"/>
      <c r="OAF1117" s="55"/>
      <c r="OAG1117" s="57"/>
      <c r="OAH1117" s="58"/>
      <c r="OAI1117" s="55"/>
      <c r="OAJ1117" s="57"/>
      <c r="OAK1117" s="58"/>
      <c r="OAL1117" s="55"/>
      <c r="OAM1117" s="57"/>
      <c r="OAN1117" s="58"/>
      <c r="OAO1117" s="55"/>
      <c r="OAP1117" s="57"/>
      <c r="OAQ1117" s="58"/>
      <c r="OAR1117" s="55"/>
      <c r="OAS1117" s="57"/>
      <c r="OAT1117" s="58"/>
      <c r="OAU1117" s="55"/>
      <c r="OAV1117" s="57"/>
      <c r="OAW1117" s="58"/>
      <c r="OAX1117" s="55"/>
      <c r="OAY1117" s="57"/>
      <c r="OAZ1117" s="58"/>
      <c r="OBA1117" s="55"/>
      <c r="OBB1117" s="57"/>
      <c r="OBC1117" s="58"/>
      <c r="OBD1117" s="55"/>
      <c r="OBE1117" s="57"/>
      <c r="OBF1117" s="58"/>
      <c r="OBG1117" s="55"/>
      <c r="OBH1117" s="57"/>
      <c r="OBI1117" s="58"/>
      <c r="OBJ1117" s="55"/>
      <c r="OBK1117" s="57"/>
      <c r="OBL1117" s="58"/>
      <c r="OBM1117" s="55"/>
      <c r="OBN1117" s="57"/>
      <c r="OBO1117" s="58"/>
      <c r="OBP1117" s="55"/>
      <c r="OBQ1117" s="57"/>
      <c r="OBR1117" s="58"/>
      <c r="OBS1117" s="55"/>
      <c r="OBT1117" s="57"/>
      <c r="OBU1117" s="58"/>
      <c r="OBV1117" s="55"/>
      <c r="OBW1117" s="57"/>
      <c r="OBX1117" s="58"/>
      <c r="OBY1117" s="55"/>
      <c r="OBZ1117" s="57"/>
      <c r="OCA1117" s="58"/>
      <c r="OCB1117" s="55"/>
      <c r="OCC1117" s="57"/>
      <c r="OCD1117" s="58"/>
      <c r="OCE1117" s="55"/>
      <c r="OCF1117" s="57"/>
      <c r="OCG1117" s="58"/>
      <c r="OCH1117" s="55"/>
      <c r="OCI1117" s="57"/>
      <c r="OCJ1117" s="58"/>
      <c r="OCK1117" s="55"/>
      <c r="OCL1117" s="57"/>
      <c r="OCM1117" s="58"/>
      <c r="OCN1117" s="55"/>
      <c r="OCO1117" s="57"/>
      <c r="OCP1117" s="58"/>
      <c r="OCQ1117" s="55"/>
      <c r="OCR1117" s="57"/>
      <c r="OCS1117" s="58"/>
      <c r="OCT1117" s="55"/>
      <c r="OCU1117" s="57"/>
      <c r="OCV1117" s="58"/>
      <c r="OCW1117" s="55"/>
      <c r="OCX1117" s="57"/>
      <c r="OCY1117" s="58"/>
      <c r="OCZ1117" s="55"/>
      <c r="ODA1117" s="57"/>
      <c r="ODB1117" s="58"/>
      <c r="ODC1117" s="55"/>
      <c r="ODD1117" s="57"/>
      <c r="ODE1117" s="58"/>
      <c r="ODF1117" s="55"/>
      <c r="ODG1117" s="57"/>
      <c r="ODH1117" s="58"/>
      <c r="ODI1117" s="55"/>
      <c r="ODJ1117" s="57"/>
      <c r="ODK1117" s="58"/>
      <c r="ODL1117" s="55"/>
      <c r="ODM1117" s="57"/>
      <c r="ODN1117" s="58"/>
      <c r="ODO1117" s="55"/>
      <c r="ODP1117" s="57"/>
      <c r="ODQ1117" s="58"/>
      <c r="ODR1117" s="55"/>
      <c r="ODS1117" s="57"/>
      <c r="ODT1117" s="58"/>
      <c r="ODU1117" s="55"/>
      <c r="ODV1117" s="57"/>
      <c r="ODW1117" s="58"/>
      <c r="ODX1117" s="55"/>
      <c r="ODY1117" s="57"/>
      <c r="ODZ1117" s="58"/>
      <c r="OEA1117" s="55"/>
      <c r="OEB1117" s="57"/>
      <c r="OEC1117" s="58"/>
      <c r="OED1117" s="55"/>
      <c r="OEE1117" s="57"/>
      <c r="OEF1117" s="58"/>
      <c r="OEG1117" s="55"/>
      <c r="OEH1117" s="57"/>
      <c r="OEI1117" s="58"/>
      <c r="OEJ1117" s="55"/>
      <c r="OEK1117" s="57"/>
      <c r="OEL1117" s="58"/>
      <c r="OEM1117" s="55"/>
      <c r="OEN1117" s="57"/>
      <c r="OEO1117" s="58"/>
      <c r="OEP1117" s="55"/>
      <c r="OEQ1117" s="57"/>
      <c r="OER1117" s="58"/>
      <c r="OES1117" s="55"/>
      <c r="OET1117" s="57"/>
      <c r="OEU1117" s="58"/>
      <c r="OEV1117" s="55"/>
      <c r="OEW1117" s="57"/>
      <c r="OEX1117" s="58"/>
      <c r="OEY1117" s="55"/>
      <c r="OEZ1117" s="57"/>
      <c r="OFA1117" s="58"/>
      <c r="OFB1117" s="55"/>
      <c r="OFC1117" s="57"/>
      <c r="OFD1117" s="58"/>
      <c r="OFE1117" s="55"/>
      <c r="OFF1117" s="57"/>
      <c r="OFG1117" s="58"/>
      <c r="OFH1117" s="55"/>
      <c r="OFI1117" s="57"/>
      <c r="OFJ1117" s="58"/>
      <c r="OFK1117" s="55"/>
      <c r="OFL1117" s="57"/>
      <c r="OFM1117" s="58"/>
      <c r="OFN1117" s="55"/>
      <c r="OFO1117" s="57"/>
      <c r="OFP1117" s="58"/>
      <c r="OFQ1117" s="55"/>
      <c r="OFR1117" s="57"/>
      <c r="OFS1117" s="58"/>
      <c r="OFT1117" s="55"/>
      <c r="OFU1117" s="57"/>
      <c r="OFV1117" s="58"/>
      <c r="OFW1117" s="55"/>
      <c r="OFX1117" s="57"/>
      <c r="OFY1117" s="58"/>
      <c r="OFZ1117" s="55"/>
      <c r="OGA1117" s="57"/>
      <c r="OGB1117" s="58"/>
      <c r="OGC1117" s="55"/>
      <c r="OGD1117" s="57"/>
      <c r="OGE1117" s="58"/>
      <c r="OGF1117" s="55"/>
      <c r="OGG1117" s="57"/>
      <c r="OGH1117" s="58"/>
      <c r="OGI1117" s="55"/>
      <c r="OGJ1117" s="57"/>
      <c r="OGK1117" s="58"/>
      <c r="OGL1117" s="55"/>
      <c r="OGM1117" s="57"/>
      <c r="OGN1117" s="58"/>
      <c r="OGO1117" s="55"/>
      <c r="OGP1117" s="57"/>
      <c r="OGQ1117" s="58"/>
      <c r="OGR1117" s="55"/>
      <c r="OGS1117" s="57"/>
      <c r="OGT1117" s="58"/>
      <c r="OGU1117" s="55"/>
      <c r="OGV1117" s="57"/>
      <c r="OGW1117" s="58"/>
      <c r="OGX1117" s="55"/>
      <c r="OGY1117" s="57"/>
      <c r="OGZ1117" s="58"/>
      <c r="OHA1117" s="55"/>
      <c r="OHB1117" s="57"/>
      <c r="OHC1117" s="58"/>
      <c r="OHD1117" s="55"/>
      <c r="OHE1117" s="57"/>
      <c r="OHF1117" s="58"/>
      <c r="OHG1117" s="55"/>
      <c r="OHH1117" s="57"/>
      <c r="OHI1117" s="58"/>
      <c r="OHJ1117" s="55"/>
      <c r="OHK1117" s="57"/>
      <c r="OHL1117" s="58"/>
      <c r="OHM1117" s="55"/>
      <c r="OHN1117" s="57"/>
      <c r="OHO1117" s="58"/>
      <c r="OHP1117" s="55"/>
      <c r="OHQ1117" s="57"/>
      <c r="OHR1117" s="58"/>
      <c r="OHS1117" s="55"/>
      <c r="OHT1117" s="57"/>
      <c r="OHU1117" s="58"/>
      <c r="OHV1117" s="55"/>
      <c r="OHW1117" s="57"/>
      <c r="OHX1117" s="58"/>
      <c r="OHY1117" s="55"/>
      <c r="OHZ1117" s="57"/>
      <c r="OIA1117" s="58"/>
      <c r="OIB1117" s="55"/>
      <c r="OIC1117" s="57"/>
      <c r="OID1117" s="58"/>
      <c r="OIE1117" s="55"/>
      <c r="OIF1117" s="57"/>
      <c r="OIG1117" s="58"/>
      <c r="OIH1117" s="55"/>
      <c r="OII1117" s="57"/>
      <c r="OIJ1117" s="58"/>
      <c r="OIK1117" s="55"/>
      <c r="OIL1117" s="57"/>
      <c r="OIM1117" s="58"/>
      <c r="OIN1117" s="55"/>
      <c r="OIO1117" s="57"/>
      <c r="OIP1117" s="58"/>
      <c r="OIQ1117" s="55"/>
      <c r="OIR1117" s="57"/>
      <c r="OIS1117" s="58"/>
      <c r="OIT1117" s="55"/>
      <c r="OIU1117" s="57"/>
      <c r="OIV1117" s="58"/>
      <c r="OIW1117" s="55"/>
      <c r="OIX1117" s="57"/>
      <c r="OIY1117" s="58"/>
      <c r="OIZ1117" s="55"/>
      <c r="OJA1117" s="57"/>
      <c r="OJB1117" s="58"/>
      <c r="OJC1117" s="55"/>
      <c r="OJD1117" s="57"/>
      <c r="OJE1117" s="58"/>
      <c r="OJF1117" s="55"/>
      <c r="OJG1117" s="57"/>
      <c r="OJH1117" s="58"/>
      <c r="OJI1117" s="55"/>
      <c r="OJJ1117" s="57"/>
      <c r="OJK1117" s="58"/>
      <c r="OJL1117" s="55"/>
      <c r="OJM1117" s="57"/>
      <c r="OJN1117" s="58"/>
      <c r="OJO1117" s="55"/>
      <c r="OJP1117" s="57"/>
      <c r="OJQ1117" s="58"/>
      <c r="OJR1117" s="55"/>
      <c r="OJS1117" s="57"/>
      <c r="OJT1117" s="58"/>
      <c r="OJU1117" s="55"/>
      <c r="OJV1117" s="57"/>
      <c r="OJW1117" s="58"/>
      <c r="OJX1117" s="55"/>
      <c r="OJY1117" s="57"/>
      <c r="OJZ1117" s="58"/>
      <c r="OKA1117" s="55"/>
      <c r="OKB1117" s="57"/>
      <c r="OKC1117" s="58"/>
      <c r="OKD1117" s="55"/>
      <c r="OKE1117" s="57"/>
      <c r="OKF1117" s="58"/>
      <c r="OKG1117" s="55"/>
      <c r="OKH1117" s="57"/>
      <c r="OKI1117" s="58"/>
      <c r="OKJ1117" s="55"/>
      <c r="OKK1117" s="57"/>
      <c r="OKL1117" s="58"/>
      <c r="OKM1117" s="55"/>
      <c r="OKN1117" s="57"/>
      <c r="OKO1117" s="58"/>
      <c r="OKP1117" s="55"/>
      <c r="OKQ1117" s="57"/>
      <c r="OKR1117" s="58"/>
      <c r="OKS1117" s="55"/>
      <c r="OKT1117" s="57"/>
      <c r="OKU1117" s="58"/>
      <c r="OKV1117" s="55"/>
      <c r="OKW1117" s="57"/>
      <c r="OKX1117" s="58"/>
      <c r="OKY1117" s="55"/>
      <c r="OKZ1117" s="57"/>
      <c r="OLA1117" s="58"/>
      <c r="OLB1117" s="55"/>
      <c r="OLC1117" s="57"/>
      <c r="OLD1117" s="58"/>
      <c r="OLE1117" s="55"/>
      <c r="OLF1117" s="57"/>
      <c r="OLG1117" s="58"/>
      <c r="OLH1117" s="55"/>
      <c r="OLI1117" s="57"/>
      <c r="OLJ1117" s="58"/>
      <c r="OLK1117" s="55"/>
      <c r="OLL1117" s="57"/>
      <c r="OLM1117" s="58"/>
      <c r="OLN1117" s="55"/>
      <c r="OLO1117" s="57"/>
      <c r="OLP1117" s="58"/>
      <c r="OLQ1117" s="55"/>
      <c r="OLR1117" s="57"/>
      <c r="OLS1117" s="58"/>
      <c r="OLT1117" s="55"/>
      <c r="OLU1117" s="57"/>
      <c r="OLV1117" s="58"/>
      <c r="OLW1117" s="55"/>
      <c r="OLX1117" s="57"/>
      <c r="OLY1117" s="58"/>
      <c r="OLZ1117" s="55"/>
      <c r="OMA1117" s="57"/>
      <c r="OMB1117" s="58"/>
      <c r="OMC1117" s="55"/>
      <c r="OMD1117" s="57"/>
      <c r="OME1117" s="58"/>
      <c r="OMF1117" s="55"/>
      <c r="OMG1117" s="57"/>
      <c r="OMH1117" s="58"/>
      <c r="OMI1117" s="55"/>
      <c r="OMJ1117" s="57"/>
      <c r="OMK1117" s="58"/>
      <c r="OML1117" s="55"/>
      <c r="OMM1117" s="57"/>
      <c r="OMN1117" s="58"/>
      <c r="OMO1117" s="55"/>
      <c r="OMP1117" s="57"/>
      <c r="OMQ1117" s="58"/>
      <c r="OMR1117" s="55"/>
      <c r="OMS1117" s="57"/>
      <c r="OMT1117" s="58"/>
      <c r="OMU1117" s="55"/>
      <c r="OMV1117" s="57"/>
      <c r="OMW1117" s="58"/>
      <c r="OMX1117" s="55"/>
      <c r="OMY1117" s="57"/>
      <c r="OMZ1117" s="58"/>
      <c r="ONA1117" s="55"/>
      <c r="ONB1117" s="57"/>
      <c r="ONC1117" s="58"/>
      <c r="OND1117" s="55"/>
      <c r="ONE1117" s="57"/>
      <c r="ONF1117" s="58"/>
      <c r="ONG1117" s="55"/>
      <c r="ONH1117" s="57"/>
      <c r="ONI1117" s="58"/>
      <c r="ONJ1117" s="55"/>
      <c r="ONK1117" s="57"/>
      <c r="ONL1117" s="58"/>
      <c r="ONM1117" s="55"/>
      <c r="ONN1117" s="57"/>
      <c r="ONO1117" s="58"/>
      <c r="ONP1117" s="55"/>
      <c r="ONQ1117" s="57"/>
      <c r="ONR1117" s="58"/>
      <c r="ONS1117" s="55"/>
      <c r="ONT1117" s="57"/>
      <c r="ONU1117" s="58"/>
      <c r="ONV1117" s="55"/>
      <c r="ONW1117" s="57"/>
      <c r="ONX1117" s="58"/>
      <c r="ONY1117" s="55"/>
      <c r="ONZ1117" s="57"/>
      <c r="OOA1117" s="58"/>
      <c r="OOB1117" s="55"/>
      <c r="OOC1117" s="57"/>
      <c r="OOD1117" s="58"/>
      <c r="OOE1117" s="55"/>
      <c r="OOF1117" s="57"/>
      <c r="OOG1117" s="58"/>
      <c r="OOH1117" s="55"/>
      <c r="OOI1117" s="57"/>
      <c r="OOJ1117" s="58"/>
      <c r="OOK1117" s="55"/>
      <c r="OOL1117" s="57"/>
      <c r="OOM1117" s="58"/>
      <c r="OON1117" s="55"/>
      <c r="OOO1117" s="57"/>
      <c r="OOP1117" s="58"/>
      <c r="OOQ1117" s="55"/>
      <c r="OOR1117" s="57"/>
      <c r="OOS1117" s="58"/>
      <c r="OOT1117" s="55"/>
      <c r="OOU1117" s="57"/>
      <c r="OOV1117" s="58"/>
      <c r="OOW1117" s="55"/>
      <c r="OOX1117" s="57"/>
      <c r="OOY1117" s="58"/>
      <c r="OOZ1117" s="55"/>
      <c r="OPA1117" s="57"/>
      <c r="OPB1117" s="58"/>
      <c r="OPC1117" s="55"/>
      <c r="OPD1117" s="57"/>
      <c r="OPE1117" s="58"/>
      <c r="OPF1117" s="55"/>
      <c r="OPG1117" s="57"/>
      <c r="OPH1117" s="58"/>
      <c r="OPI1117" s="55"/>
      <c r="OPJ1117" s="57"/>
      <c r="OPK1117" s="58"/>
      <c r="OPL1117" s="55"/>
      <c r="OPM1117" s="57"/>
      <c r="OPN1117" s="58"/>
      <c r="OPO1117" s="55"/>
      <c r="OPP1117" s="57"/>
      <c r="OPQ1117" s="58"/>
      <c r="OPR1117" s="55"/>
      <c r="OPS1117" s="57"/>
      <c r="OPT1117" s="58"/>
      <c r="OPU1117" s="55"/>
      <c r="OPV1117" s="57"/>
      <c r="OPW1117" s="58"/>
      <c r="OPX1117" s="55"/>
      <c r="OPY1117" s="57"/>
      <c r="OPZ1117" s="58"/>
      <c r="OQA1117" s="55"/>
      <c r="OQB1117" s="57"/>
      <c r="OQC1117" s="58"/>
      <c r="OQD1117" s="55"/>
      <c r="OQE1117" s="57"/>
      <c r="OQF1117" s="58"/>
      <c r="OQG1117" s="55"/>
      <c r="OQH1117" s="57"/>
      <c r="OQI1117" s="58"/>
      <c r="OQJ1117" s="55"/>
      <c r="OQK1117" s="57"/>
      <c r="OQL1117" s="58"/>
      <c r="OQM1117" s="55"/>
      <c r="OQN1117" s="57"/>
      <c r="OQO1117" s="58"/>
      <c r="OQP1117" s="55"/>
      <c r="OQQ1117" s="57"/>
      <c r="OQR1117" s="58"/>
      <c r="OQS1117" s="55"/>
      <c r="OQT1117" s="57"/>
      <c r="OQU1117" s="58"/>
      <c r="OQV1117" s="55"/>
      <c r="OQW1117" s="57"/>
      <c r="OQX1117" s="58"/>
      <c r="OQY1117" s="55"/>
      <c r="OQZ1117" s="57"/>
      <c r="ORA1117" s="58"/>
      <c r="ORB1117" s="55"/>
      <c r="ORC1117" s="57"/>
      <c r="ORD1117" s="58"/>
      <c r="ORE1117" s="55"/>
      <c r="ORF1117" s="57"/>
      <c r="ORG1117" s="58"/>
      <c r="ORH1117" s="55"/>
      <c r="ORI1117" s="57"/>
      <c r="ORJ1117" s="58"/>
      <c r="ORK1117" s="55"/>
      <c r="ORL1117" s="57"/>
      <c r="ORM1117" s="58"/>
      <c r="ORN1117" s="55"/>
      <c r="ORO1117" s="57"/>
      <c r="ORP1117" s="58"/>
      <c r="ORQ1117" s="55"/>
      <c r="ORR1117" s="57"/>
      <c r="ORS1117" s="58"/>
      <c r="ORT1117" s="55"/>
      <c r="ORU1117" s="57"/>
      <c r="ORV1117" s="58"/>
      <c r="ORW1117" s="55"/>
      <c r="ORX1117" s="57"/>
      <c r="ORY1117" s="58"/>
      <c r="ORZ1117" s="55"/>
      <c r="OSA1117" s="57"/>
      <c r="OSB1117" s="58"/>
      <c r="OSC1117" s="55"/>
      <c r="OSD1117" s="57"/>
      <c r="OSE1117" s="58"/>
      <c r="OSF1117" s="55"/>
      <c r="OSG1117" s="57"/>
      <c r="OSH1117" s="58"/>
      <c r="OSI1117" s="55"/>
      <c r="OSJ1117" s="57"/>
      <c r="OSK1117" s="58"/>
      <c r="OSL1117" s="55"/>
      <c r="OSM1117" s="57"/>
      <c r="OSN1117" s="58"/>
      <c r="OSO1117" s="55"/>
      <c r="OSP1117" s="57"/>
      <c r="OSQ1117" s="58"/>
      <c r="OSR1117" s="55"/>
      <c r="OSS1117" s="57"/>
      <c r="OST1117" s="58"/>
      <c r="OSU1117" s="55"/>
      <c r="OSV1117" s="57"/>
      <c r="OSW1117" s="58"/>
      <c r="OSX1117" s="55"/>
      <c r="OSY1117" s="57"/>
      <c r="OSZ1117" s="58"/>
      <c r="OTA1117" s="55"/>
      <c r="OTB1117" s="57"/>
      <c r="OTC1117" s="58"/>
      <c r="OTD1117" s="55"/>
      <c r="OTE1117" s="57"/>
      <c r="OTF1117" s="58"/>
      <c r="OTG1117" s="55"/>
      <c r="OTH1117" s="57"/>
      <c r="OTI1117" s="58"/>
      <c r="OTJ1117" s="55"/>
      <c r="OTK1117" s="57"/>
      <c r="OTL1117" s="58"/>
      <c r="OTM1117" s="55"/>
      <c r="OTN1117" s="57"/>
      <c r="OTO1117" s="58"/>
      <c r="OTP1117" s="55"/>
      <c r="OTQ1117" s="57"/>
      <c r="OTR1117" s="58"/>
      <c r="OTS1117" s="55"/>
      <c r="OTT1117" s="57"/>
      <c r="OTU1117" s="58"/>
      <c r="OTV1117" s="55"/>
      <c r="OTW1117" s="57"/>
      <c r="OTX1117" s="58"/>
      <c r="OTY1117" s="55"/>
      <c r="OTZ1117" s="57"/>
      <c r="OUA1117" s="58"/>
      <c r="OUB1117" s="55"/>
      <c r="OUC1117" s="57"/>
      <c r="OUD1117" s="58"/>
      <c r="OUE1117" s="55"/>
      <c r="OUF1117" s="57"/>
      <c r="OUG1117" s="58"/>
      <c r="OUH1117" s="55"/>
      <c r="OUI1117" s="57"/>
      <c r="OUJ1117" s="58"/>
      <c r="OUK1117" s="55"/>
      <c r="OUL1117" s="57"/>
      <c r="OUM1117" s="58"/>
      <c r="OUN1117" s="55"/>
      <c r="OUO1117" s="57"/>
      <c r="OUP1117" s="58"/>
      <c r="OUQ1117" s="55"/>
      <c r="OUR1117" s="57"/>
      <c r="OUS1117" s="58"/>
      <c r="OUT1117" s="55"/>
      <c r="OUU1117" s="57"/>
      <c r="OUV1117" s="58"/>
      <c r="OUW1117" s="55"/>
      <c r="OUX1117" s="57"/>
      <c r="OUY1117" s="58"/>
      <c r="OUZ1117" s="55"/>
      <c r="OVA1117" s="57"/>
      <c r="OVB1117" s="58"/>
      <c r="OVC1117" s="55"/>
      <c r="OVD1117" s="57"/>
      <c r="OVE1117" s="58"/>
      <c r="OVF1117" s="55"/>
      <c r="OVG1117" s="57"/>
      <c r="OVH1117" s="58"/>
      <c r="OVI1117" s="55"/>
      <c r="OVJ1117" s="57"/>
      <c r="OVK1117" s="58"/>
      <c r="OVL1117" s="55"/>
      <c r="OVM1117" s="57"/>
      <c r="OVN1117" s="58"/>
      <c r="OVO1117" s="55"/>
      <c r="OVP1117" s="57"/>
      <c r="OVQ1117" s="58"/>
      <c r="OVR1117" s="55"/>
      <c r="OVS1117" s="57"/>
      <c r="OVT1117" s="58"/>
      <c r="OVU1117" s="55"/>
      <c r="OVV1117" s="57"/>
      <c r="OVW1117" s="58"/>
      <c r="OVX1117" s="55"/>
      <c r="OVY1117" s="57"/>
      <c r="OVZ1117" s="58"/>
      <c r="OWA1117" s="55"/>
      <c r="OWB1117" s="57"/>
      <c r="OWC1117" s="58"/>
      <c r="OWD1117" s="55"/>
      <c r="OWE1117" s="57"/>
      <c r="OWF1117" s="58"/>
      <c r="OWG1117" s="55"/>
      <c r="OWH1117" s="57"/>
      <c r="OWI1117" s="58"/>
      <c r="OWJ1117" s="55"/>
      <c r="OWK1117" s="57"/>
      <c r="OWL1117" s="58"/>
      <c r="OWM1117" s="55"/>
      <c r="OWN1117" s="57"/>
      <c r="OWO1117" s="58"/>
      <c r="OWP1117" s="55"/>
      <c r="OWQ1117" s="57"/>
      <c r="OWR1117" s="58"/>
      <c r="OWS1117" s="55"/>
      <c r="OWT1117" s="57"/>
      <c r="OWU1117" s="58"/>
      <c r="OWV1117" s="55"/>
      <c r="OWW1117" s="57"/>
      <c r="OWX1117" s="58"/>
      <c r="OWY1117" s="55"/>
      <c r="OWZ1117" s="57"/>
      <c r="OXA1117" s="58"/>
      <c r="OXB1117" s="55"/>
      <c r="OXC1117" s="57"/>
      <c r="OXD1117" s="58"/>
      <c r="OXE1117" s="55"/>
      <c r="OXF1117" s="57"/>
      <c r="OXG1117" s="58"/>
      <c r="OXH1117" s="55"/>
      <c r="OXI1117" s="57"/>
      <c r="OXJ1117" s="58"/>
      <c r="OXK1117" s="55"/>
      <c r="OXL1117" s="57"/>
      <c r="OXM1117" s="58"/>
      <c r="OXN1117" s="55"/>
      <c r="OXO1117" s="57"/>
      <c r="OXP1117" s="58"/>
      <c r="OXQ1117" s="55"/>
      <c r="OXR1117" s="57"/>
      <c r="OXS1117" s="58"/>
      <c r="OXT1117" s="55"/>
      <c r="OXU1117" s="57"/>
      <c r="OXV1117" s="58"/>
      <c r="OXW1117" s="55"/>
      <c r="OXX1117" s="57"/>
      <c r="OXY1117" s="58"/>
      <c r="OXZ1117" s="55"/>
      <c r="OYA1117" s="57"/>
      <c r="OYB1117" s="58"/>
      <c r="OYC1117" s="55"/>
      <c r="OYD1117" s="57"/>
      <c r="OYE1117" s="58"/>
      <c r="OYF1117" s="55"/>
      <c r="OYG1117" s="57"/>
      <c r="OYH1117" s="58"/>
      <c r="OYI1117" s="55"/>
      <c r="OYJ1117" s="57"/>
      <c r="OYK1117" s="58"/>
      <c r="OYL1117" s="55"/>
      <c r="OYM1117" s="57"/>
      <c r="OYN1117" s="58"/>
      <c r="OYO1117" s="55"/>
      <c r="OYP1117" s="57"/>
      <c r="OYQ1117" s="58"/>
      <c r="OYR1117" s="55"/>
      <c r="OYS1117" s="57"/>
      <c r="OYT1117" s="58"/>
      <c r="OYU1117" s="55"/>
      <c r="OYV1117" s="57"/>
      <c r="OYW1117" s="58"/>
      <c r="OYX1117" s="55"/>
      <c r="OYY1117" s="57"/>
      <c r="OYZ1117" s="58"/>
      <c r="OZA1117" s="55"/>
      <c r="OZB1117" s="57"/>
      <c r="OZC1117" s="58"/>
      <c r="OZD1117" s="55"/>
      <c r="OZE1117" s="57"/>
      <c r="OZF1117" s="58"/>
      <c r="OZG1117" s="55"/>
      <c r="OZH1117" s="57"/>
      <c r="OZI1117" s="58"/>
      <c r="OZJ1117" s="55"/>
      <c r="OZK1117" s="57"/>
      <c r="OZL1117" s="58"/>
      <c r="OZM1117" s="55"/>
      <c r="OZN1117" s="57"/>
      <c r="OZO1117" s="58"/>
      <c r="OZP1117" s="55"/>
      <c r="OZQ1117" s="57"/>
      <c r="OZR1117" s="58"/>
      <c r="OZS1117" s="55"/>
      <c r="OZT1117" s="57"/>
      <c r="OZU1117" s="58"/>
      <c r="OZV1117" s="55"/>
      <c r="OZW1117" s="57"/>
      <c r="OZX1117" s="58"/>
      <c r="OZY1117" s="55"/>
      <c r="OZZ1117" s="57"/>
      <c r="PAA1117" s="58"/>
      <c r="PAB1117" s="55"/>
      <c r="PAC1117" s="57"/>
      <c r="PAD1117" s="58"/>
      <c r="PAE1117" s="55"/>
      <c r="PAF1117" s="57"/>
      <c r="PAG1117" s="58"/>
      <c r="PAH1117" s="55"/>
      <c r="PAI1117" s="57"/>
      <c r="PAJ1117" s="58"/>
      <c r="PAK1117" s="55"/>
      <c r="PAL1117" s="57"/>
      <c r="PAM1117" s="58"/>
      <c r="PAN1117" s="55"/>
      <c r="PAO1117" s="57"/>
      <c r="PAP1117" s="58"/>
      <c r="PAQ1117" s="55"/>
      <c r="PAR1117" s="57"/>
      <c r="PAS1117" s="58"/>
      <c r="PAT1117" s="55"/>
      <c r="PAU1117" s="57"/>
      <c r="PAV1117" s="58"/>
      <c r="PAW1117" s="55"/>
      <c r="PAX1117" s="57"/>
      <c r="PAY1117" s="58"/>
      <c r="PAZ1117" s="55"/>
      <c r="PBA1117" s="57"/>
      <c r="PBB1117" s="58"/>
      <c r="PBC1117" s="55"/>
      <c r="PBD1117" s="57"/>
      <c r="PBE1117" s="58"/>
      <c r="PBF1117" s="55"/>
      <c r="PBG1117" s="57"/>
      <c r="PBH1117" s="58"/>
      <c r="PBI1117" s="55"/>
      <c r="PBJ1117" s="57"/>
      <c r="PBK1117" s="58"/>
      <c r="PBL1117" s="55"/>
      <c r="PBM1117" s="57"/>
      <c r="PBN1117" s="58"/>
      <c r="PBO1117" s="55"/>
      <c r="PBP1117" s="57"/>
      <c r="PBQ1117" s="58"/>
      <c r="PBR1117" s="55"/>
      <c r="PBS1117" s="57"/>
      <c r="PBT1117" s="58"/>
      <c r="PBU1117" s="55"/>
      <c r="PBV1117" s="57"/>
      <c r="PBW1117" s="58"/>
      <c r="PBX1117" s="55"/>
      <c r="PBY1117" s="57"/>
      <c r="PBZ1117" s="58"/>
      <c r="PCA1117" s="55"/>
      <c r="PCB1117" s="57"/>
      <c r="PCC1117" s="58"/>
      <c r="PCD1117" s="55"/>
      <c r="PCE1117" s="57"/>
      <c r="PCF1117" s="58"/>
      <c r="PCG1117" s="55"/>
      <c r="PCH1117" s="57"/>
      <c r="PCI1117" s="58"/>
      <c r="PCJ1117" s="55"/>
      <c r="PCK1117" s="57"/>
      <c r="PCL1117" s="58"/>
      <c r="PCM1117" s="55"/>
      <c r="PCN1117" s="57"/>
      <c r="PCO1117" s="58"/>
      <c r="PCP1117" s="55"/>
      <c r="PCQ1117" s="57"/>
      <c r="PCR1117" s="58"/>
      <c r="PCS1117" s="55"/>
      <c r="PCT1117" s="57"/>
      <c r="PCU1117" s="58"/>
      <c r="PCV1117" s="55"/>
      <c r="PCW1117" s="57"/>
      <c r="PCX1117" s="58"/>
      <c r="PCY1117" s="55"/>
      <c r="PCZ1117" s="57"/>
      <c r="PDA1117" s="58"/>
      <c r="PDB1117" s="55"/>
      <c r="PDC1117" s="57"/>
      <c r="PDD1117" s="58"/>
      <c r="PDE1117" s="55"/>
      <c r="PDF1117" s="57"/>
      <c r="PDG1117" s="58"/>
      <c r="PDH1117" s="55"/>
      <c r="PDI1117" s="57"/>
      <c r="PDJ1117" s="58"/>
      <c r="PDK1117" s="55"/>
      <c r="PDL1117" s="57"/>
      <c r="PDM1117" s="58"/>
      <c r="PDN1117" s="55"/>
      <c r="PDO1117" s="57"/>
      <c r="PDP1117" s="58"/>
      <c r="PDQ1117" s="55"/>
      <c r="PDR1117" s="57"/>
      <c r="PDS1117" s="58"/>
      <c r="PDT1117" s="55"/>
      <c r="PDU1117" s="57"/>
      <c r="PDV1117" s="58"/>
      <c r="PDW1117" s="55"/>
      <c r="PDX1117" s="57"/>
      <c r="PDY1117" s="58"/>
      <c r="PDZ1117" s="55"/>
      <c r="PEA1117" s="57"/>
      <c r="PEB1117" s="58"/>
      <c r="PEC1117" s="55"/>
      <c r="PED1117" s="57"/>
      <c r="PEE1117" s="58"/>
      <c r="PEF1117" s="55"/>
      <c r="PEG1117" s="57"/>
      <c r="PEH1117" s="58"/>
      <c r="PEI1117" s="55"/>
      <c r="PEJ1117" s="57"/>
      <c r="PEK1117" s="58"/>
      <c r="PEL1117" s="55"/>
      <c r="PEM1117" s="57"/>
      <c r="PEN1117" s="58"/>
      <c r="PEO1117" s="55"/>
      <c r="PEP1117" s="57"/>
      <c r="PEQ1117" s="58"/>
      <c r="PER1117" s="55"/>
      <c r="PES1117" s="57"/>
      <c r="PET1117" s="58"/>
      <c r="PEU1117" s="55"/>
      <c r="PEV1117" s="57"/>
      <c r="PEW1117" s="58"/>
      <c r="PEX1117" s="55"/>
      <c r="PEY1117" s="57"/>
      <c r="PEZ1117" s="58"/>
      <c r="PFA1117" s="55"/>
      <c r="PFB1117" s="57"/>
      <c r="PFC1117" s="58"/>
      <c r="PFD1117" s="55"/>
      <c r="PFE1117" s="57"/>
      <c r="PFF1117" s="58"/>
      <c r="PFG1117" s="55"/>
      <c r="PFH1117" s="57"/>
      <c r="PFI1117" s="58"/>
      <c r="PFJ1117" s="55"/>
      <c r="PFK1117" s="57"/>
      <c r="PFL1117" s="58"/>
      <c r="PFM1117" s="55"/>
      <c r="PFN1117" s="57"/>
      <c r="PFO1117" s="58"/>
      <c r="PFP1117" s="55"/>
      <c r="PFQ1117" s="57"/>
      <c r="PFR1117" s="58"/>
      <c r="PFS1117" s="55"/>
      <c r="PFT1117" s="57"/>
      <c r="PFU1117" s="58"/>
      <c r="PFV1117" s="55"/>
      <c r="PFW1117" s="57"/>
      <c r="PFX1117" s="58"/>
      <c r="PFY1117" s="55"/>
      <c r="PFZ1117" s="57"/>
      <c r="PGA1117" s="58"/>
      <c r="PGB1117" s="55"/>
      <c r="PGC1117" s="57"/>
      <c r="PGD1117" s="58"/>
      <c r="PGE1117" s="55"/>
      <c r="PGF1117" s="57"/>
      <c r="PGG1117" s="58"/>
      <c r="PGH1117" s="55"/>
      <c r="PGI1117" s="57"/>
      <c r="PGJ1117" s="58"/>
      <c r="PGK1117" s="55"/>
      <c r="PGL1117" s="57"/>
      <c r="PGM1117" s="58"/>
      <c r="PGN1117" s="55"/>
      <c r="PGO1117" s="57"/>
      <c r="PGP1117" s="58"/>
      <c r="PGQ1117" s="55"/>
      <c r="PGR1117" s="57"/>
      <c r="PGS1117" s="58"/>
      <c r="PGT1117" s="55"/>
      <c r="PGU1117" s="57"/>
      <c r="PGV1117" s="58"/>
      <c r="PGW1117" s="55"/>
      <c r="PGX1117" s="57"/>
      <c r="PGY1117" s="58"/>
      <c r="PGZ1117" s="55"/>
      <c r="PHA1117" s="57"/>
      <c r="PHB1117" s="58"/>
      <c r="PHC1117" s="55"/>
      <c r="PHD1117" s="57"/>
      <c r="PHE1117" s="58"/>
      <c r="PHF1117" s="55"/>
      <c r="PHG1117" s="57"/>
      <c r="PHH1117" s="58"/>
      <c r="PHI1117" s="55"/>
      <c r="PHJ1117" s="57"/>
      <c r="PHK1117" s="58"/>
      <c r="PHL1117" s="55"/>
      <c r="PHM1117" s="57"/>
      <c r="PHN1117" s="58"/>
      <c r="PHO1117" s="55"/>
      <c r="PHP1117" s="57"/>
      <c r="PHQ1117" s="58"/>
      <c r="PHR1117" s="55"/>
      <c r="PHS1117" s="57"/>
      <c r="PHT1117" s="58"/>
      <c r="PHU1117" s="55"/>
      <c r="PHV1117" s="57"/>
      <c r="PHW1117" s="58"/>
      <c r="PHX1117" s="55"/>
      <c r="PHY1117" s="57"/>
      <c r="PHZ1117" s="58"/>
      <c r="PIA1117" s="55"/>
      <c r="PIB1117" s="57"/>
      <c r="PIC1117" s="58"/>
      <c r="PID1117" s="55"/>
      <c r="PIE1117" s="57"/>
      <c r="PIF1117" s="58"/>
      <c r="PIG1117" s="55"/>
      <c r="PIH1117" s="57"/>
      <c r="PII1117" s="58"/>
      <c r="PIJ1117" s="55"/>
      <c r="PIK1117" s="57"/>
      <c r="PIL1117" s="58"/>
      <c r="PIM1117" s="55"/>
      <c r="PIN1117" s="57"/>
      <c r="PIO1117" s="58"/>
      <c r="PIP1117" s="55"/>
      <c r="PIQ1117" s="57"/>
      <c r="PIR1117" s="58"/>
      <c r="PIS1117" s="55"/>
      <c r="PIT1117" s="57"/>
      <c r="PIU1117" s="58"/>
      <c r="PIV1117" s="55"/>
      <c r="PIW1117" s="57"/>
      <c r="PIX1117" s="58"/>
      <c r="PIY1117" s="55"/>
      <c r="PIZ1117" s="57"/>
      <c r="PJA1117" s="58"/>
      <c r="PJB1117" s="55"/>
      <c r="PJC1117" s="57"/>
      <c r="PJD1117" s="58"/>
      <c r="PJE1117" s="55"/>
      <c r="PJF1117" s="57"/>
      <c r="PJG1117" s="58"/>
      <c r="PJH1117" s="55"/>
      <c r="PJI1117" s="57"/>
      <c r="PJJ1117" s="58"/>
      <c r="PJK1117" s="55"/>
      <c r="PJL1117" s="57"/>
      <c r="PJM1117" s="58"/>
      <c r="PJN1117" s="55"/>
      <c r="PJO1117" s="57"/>
      <c r="PJP1117" s="58"/>
      <c r="PJQ1117" s="55"/>
      <c r="PJR1117" s="57"/>
      <c r="PJS1117" s="58"/>
      <c r="PJT1117" s="55"/>
      <c r="PJU1117" s="57"/>
      <c r="PJV1117" s="58"/>
      <c r="PJW1117" s="55"/>
      <c r="PJX1117" s="57"/>
      <c r="PJY1117" s="58"/>
      <c r="PJZ1117" s="55"/>
      <c r="PKA1117" s="57"/>
      <c r="PKB1117" s="58"/>
      <c r="PKC1117" s="55"/>
      <c r="PKD1117" s="57"/>
      <c r="PKE1117" s="58"/>
      <c r="PKF1117" s="55"/>
      <c r="PKG1117" s="57"/>
      <c r="PKH1117" s="58"/>
      <c r="PKI1117" s="55"/>
      <c r="PKJ1117" s="57"/>
      <c r="PKK1117" s="58"/>
      <c r="PKL1117" s="55"/>
      <c r="PKM1117" s="57"/>
      <c r="PKN1117" s="58"/>
      <c r="PKO1117" s="55"/>
      <c r="PKP1117" s="57"/>
      <c r="PKQ1117" s="58"/>
      <c r="PKR1117" s="55"/>
      <c r="PKS1117" s="57"/>
      <c r="PKT1117" s="58"/>
      <c r="PKU1117" s="55"/>
      <c r="PKV1117" s="57"/>
      <c r="PKW1117" s="58"/>
      <c r="PKX1117" s="55"/>
      <c r="PKY1117" s="57"/>
      <c r="PKZ1117" s="58"/>
      <c r="PLA1117" s="55"/>
      <c r="PLB1117" s="57"/>
      <c r="PLC1117" s="58"/>
      <c r="PLD1117" s="55"/>
      <c r="PLE1117" s="57"/>
      <c r="PLF1117" s="58"/>
      <c r="PLG1117" s="55"/>
      <c r="PLH1117" s="57"/>
      <c r="PLI1117" s="58"/>
      <c r="PLJ1117" s="55"/>
      <c r="PLK1117" s="57"/>
      <c r="PLL1117" s="58"/>
      <c r="PLM1117" s="55"/>
      <c r="PLN1117" s="57"/>
      <c r="PLO1117" s="58"/>
      <c r="PLP1117" s="55"/>
      <c r="PLQ1117" s="57"/>
      <c r="PLR1117" s="58"/>
      <c r="PLS1117" s="55"/>
      <c r="PLT1117" s="57"/>
      <c r="PLU1117" s="58"/>
      <c r="PLV1117" s="55"/>
      <c r="PLW1117" s="57"/>
      <c r="PLX1117" s="58"/>
      <c r="PLY1117" s="55"/>
      <c r="PLZ1117" s="57"/>
      <c r="PMA1117" s="58"/>
      <c r="PMB1117" s="55"/>
      <c r="PMC1117" s="57"/>
      <c r="PMD1117" s="58"/>
      <c r="PME1117" s="55"/>
      <c r="PMF1117" s="57"/>
      <c r="PMG1117" s="58"/>
      <c r="PMH1117" s="55"/>
      <c r="PMI1117" s="57"/>
      <c r="PMJ1117" s="58"/>
      <c r="PMK1117" s="55"/>
      <c r="PML1117" s="57"/>
      <c r="PMM1117" s="58"/>
      <c r="PMN1117" s="55"/>
      <c r="PMO1117" s="57"/>
      <c r="PMP1117" s="58"/>
      <c r="PMQ1117" s="55"/>
      <c r="PMR1117" s="57"/>
      <c r="PMS1117" s="58"/>
      <c r="PMT1117" s="55"/>
      <c r="PMU1117" s="57"/>
      <c r="PMV1117" s="58"/>
      <c r="PMW1117" s="55"/>
      <c r="PMX1117" s="57"/>
      <c r="PMY1117" s="58"/>
      <c r="PMZ1117" s="55"/>
      <c r="PNA1117" s="57"/>
      <c r="PNB1117" s="58"/>
      <c r="PNC1117" s="55"/>
      <c r="PND1117" s="57"/>
      <c r="PNE1117" s="58"/>
      <c r="PNF1117" s="55"/>
      <c r="PNG1117" s="57"/>
      <c r="PNH1117" s="58"/>
      <c r="PNI1117" s="55"/>
      <c r="PNJ1117" s="57"/>
      <c r="PNK1117" s="58"/>
      <c r="PNL1117" s="55"/>
      <c r="PNM1117" s="57"/>
      <c r="PNN1117" s="58"/>
      <c r="PNO1117" s="55"/>
      <c r="PNP1117" s="57"/>
      <c r="PNQ1117" s="58"/>
      <c r="PNR1117" s="55"/>
      <c r="PNS1117" s="57"/>
      <c r="PNT1117" s="58"/>
      <c r="PNU1117" s="55"/>
      <c r="PNV1117" s="57"/>
      <c r="PNW1117" s="58"/>
      <c r="PNX1117" s="55"/>
      <c r="PNY1117" s="57"/>
      <c r="PNZ1117" s="58"/>
      <c r="POA1117" s="55"/>
      <c r="POB1117" s="57"/>
      <c r="POC1117" s="58"/>
      <c r="POD1117" s="55"/>
      <c r="POE1117" s="57"/>
      <c r="POF1117" s="58"/>
      <c r="POG1117" s="55"/>
      <c r="POH1117" s="57"/>
      <c r="POI1117" s="58"/>
      <c r="POJ1117" s="55"/>
      <c r="POK1117" s="57"/>
      <c r="POL1117" s="58"/>
      <c r="POM1117" s="55"/>
      <c r="PON1117" s="57"/>
      <c r="POO1117" s="58"/>
      <c r="POP1117" s="55"/>
      <c r="POQ1117" s="57"/>
      <c r="POR1117" s="58"/>
      <c r="POS1117" s="55"/>
      <c r="POT1117" s="57"/>
      <c r="POU1117" s="58"/>
      <c r="POV1117" s="55"/>
      <c r="POW1117" s="57"/>
      <c r="POX1117" s="58"/>
      <c r="POY1117" s="55"/>
      <c r="POZ1117" s="57"/>
      <c r="PPA1117" s="58"/>
      <c r="PPB1117" s="55"/>
      <c r="PPC1117" s="57"/>
      <c r="PPD1117" s="58"/>
      <c r="PPE1117" s="55"/>
      <c r="PPF1117" s="57"/>
      <c r="PPG1117" s="58"/>
      <c r="PPH1117" s="55"/>
      <c r="PPI1117" s="57"/>
      <c r="PPJ1117" s="58"/>
      <c r="PPK1117" s="55"/>
      <c r="PPL1117" s="57"/>
      <c r="PPM1117" s="58"/>
      <c r="PPN1117" s="55"/>
      <c r="PPO1117" s="57"/>
      <c r="PPP1117" s="58"/>
      <c r="PPQ1117" s="55"/>
      <c r="PPR1117" s="57"/>
      <c r="PPS1117" s="58"/>
      <c r="PPT1117" s="55"/>
      <c r="PPU1117" s="57"/>
      <c r="PPV1117" s="58"/>
      <c r="PPW1117" s="55"/>
      <c r="PPX1117" s="57"/>
      <c r="PPY1117" s="58"/>
      <c r="PPZ1117" s="55"/>
      <c r="PQA1117" s="57"/>
      <c r="PQB1117" s="58"/>
      <c r="PQC1117" s="55"/>
      <c r="PQD1117" s="57"/>
      <c r="PQE1117" s="58"/>
      <c r="PQF1117" s="55"/>
      <c r="PQG1117" s="57"/>
      <c r="PQH1117" s="58"/>
      <c r="PQI1117" s="55"/>
      <c r="PQJ1117" s="57"/>
      <c r="PQK1117" s="58"/>
      <c r="PQL1117" s="55"/>
      <c r="PQM1117" s="57"/>
      <c r="PQN1117" s="58"/>
      <c r="PQO1117" s="55"/>
      <c r="PQP1117" s="57"/>
      <c r="PQQ1117" s="58"/>
      <c r="PQR1117" s="55"/>
      <c r="PQS1117" s="57"/>
      <c r="PQT1117" s="58"/>
      <c r="PQU1117" s="55"/>
      <c r="PQV1117" s="57"/>
      <c r="PQW1117" s="58"/>
      <c r="PQX1117" s="55"/>
      <c r="PQY1117" s="57"/>
      <c r="PQZ1117" s="58"/>
      <c r="PRA1117" s="55"/>
      <c r="PRB1117" s="57"/>
      <c r="PRC1117" s="58"/>
      <c r="PRD1117" s="55"/>
      <c r="PRE1117" s="57"/>
      <c r="PRF1117" s="58"/>
      <c r="PRG1117" s="55"/>
      <c r="PRH1117" s="57"/>
      <c r="PRI1117" s="58"/>
      <c r="PRJ1117" s="55"/>
      <c r="PRK1117" s="57"/>
      <c r="PRL1117" s="58"/>
      <c r="PRM1117" s="55"/>
      <c r="PRN1117" s="57"/>
      <c r="PRO1117" s="58"/>
      <c r="PRP1117" s="55"/>
      <c r="PRQ1117" s="57"/>
      <c r="PRR1117" s="58"/>
      <c r="PRS1117" s="55"/>
      <c r="PRT1117" s="57"/>
      <c r="PRU1117" s="58"/>
      <c r="PRV1117" s="55"/>
      <c r="PRW1117" s="57"/>
      <c r="PRX1117" s="58"/>
      <c r="PRY1117" s="55"/>
      <c r="PRZ1117" s="57"/>
      <c r="PSA1117" s="58"/>
      <c r="PSB1117" s="55"/>
      <c r="PSC1117" s="57"/>
      <c r="PSD1117" s="58"/>
      <c r="PSE1117" s="55"/>
      <c r="PSF1117" s="57"/>
      <c r="PSG1117" s="58"/>
      <c r="PSH1117" s="55"/>
      <c r="PSI1117" s="57"/>
      <c r="PSJ1117" s="58"/>
      <c r="PSK1117" s="55"/>
      <c r="PSL1117" s="57"/>
      <c r="PSM1117" s="58"/>
      <c r="PSN1117" s="55"/>
      <c r="PSO1117" s="57"/>
      <c r="PSP1117" s="58"/>
      <c r="PSQ1117" s="55"/>
      <c r="PSR1117" s="57"/>
      <c r="PSS1117" s="58"/>
      <c r="PST1117" s="55"/>
      <c r="PSU1117" s="57"/>
      <c r="PSV1117" s="58"/>
      <c r="PSW1117" s="55"/>
      <c r="PSX1117" s="57"/>
      <c r="PSY1117" s="58"/>
      <c r="PSZ1117" s="55"/>
      <c r="PTA1117" s="57"/>
      <c r="PTB1117" s="58"/>
      <c r="PTC1117" s="55"/>
      <c r="PTD1117" s="57"/>
      <c r="PTE1117" s="58"/>
      <c r="PTF1117" s="55"/>
      <c r="PTG1117" s="57"/>
      <c r="PTH1117" s="58"/>
      <c r="PTI1117" s="55"/>
      <c r="PTJ1117" s="57"/>
      <c r="PTK1117" s="58"/>
      <c r="PTL1117" s="55"/>
      <c r="PTM1117" s="57"/>
      <c r="PTN1117" s="58"/>
      <c r="PTO1117" s="55"/>
      <c r="PTP1117" s="57"/>
      <c r="PTQ1117" s="58"/>
      <c r="PTR1117" s="55"/>
      <c r="PTS1117" s="57"/>
      <c r="PTT1117" s="58"/>
      <c r="PTU1117" s="55"/>
      <c r="PTV1117" s="57"/>
      <c r="PTW1117" s="58"/>
      <c r="PTX1117" s="55"/>
      <c r="PTY1117" s="57"/>
      <c r="PTZ1117" s="58"/>
      <c r="PUA1117" s="55"/>
      <c r="PUB1117" s="57"/>
      <c r="PUC1117" s="58"/>
      <c r="PUD1117" s="55"/>
      <c r="PUE1117" s="57"/>
      <c r="PUF1117" s="58"/>
      <c r="PUG1117" s="55"/>
      <c r="PUH1117" s="57"/>
      <c r="PUI1117" s="58"/>
      <c r="PUJ1117" s="55"/>
      <c r="PUK1117" s="57"/>
      <c r="PUL1117" s="58"/>
      <c r="PUM1117" s="55"/>
      <c r="PUN1117" s="57"/>
      <c r="PUO1117" s="58"/>
      <c r="PUP1117" s="55"/>
      <c r="PUQ1117" s="57"/>
      <c r="PUR1117" s="58"/>
      <c r="PUS1117" s="55"/>
      <c r="PUT1117" s="57"/>
      <c r="PUU1117" s="58"/>
      <c r="PUV1117" s="55"/>
      <c r="PUW1117" s="57"/>
      <c r="PUX1117" s="58"/>
      <c r="PUY1117" s="55"/>
      <c r="PUZ1117" s="57"/>
      <c r="PVA1117" s="58"/>
      <c r="PVB1117" s="55"/>
      <c r="PVC1117" s="57"/>
      <c r="PVD1117" s="58"/>
      <c r="PVE1117" s="55"/>
      <c r="PVF1117" s="57"/>
      <c r="PVG1117" s="58"/>
      <c r="PVH1117" s="55"/>
      <c r="PVI1117" s="57"/>
      <c r="PVJ1117" s="58"/>
      <c r="PVK1117" s="55"/>
      <c r="PVL1117" s="57"/>
      <c r="PVM1117" s="58"/>
      <c r="PVN1117" s="55"/>
      <c r="PVO1117" s="57"/>
      <c r="PVP1117" s="58"/>
      <c r="PVQ1117" s="55"/>
      <c r="PVR1117" s="57"/>
      <c r="PVS1117" s="58"/>
      <c r="PVT1117" s="55"/>
      <c r="PVU1117" s="57"/>
      <c r="PVV1117" s="58"/>
      <c r="PVW1117" s="55"/>
      <c r="PVX1117" s="57"/>
      <c r="PVY1117" s="58"/>
      <c r="PVZ1117" s="55"/>
      <c r="PWA1117" s="57"/>
      <c r="PWB1117" s="58"/>
      <c r="PWC1117" s="55"/>
      <c r="PWD1117" s="57"/>
      <c r="PWE1117" s="58"/>
      <c r="PWF1117" s="55"/>
      <c r="PWG1117" s="57"/>
      <c r="PWH1117" s="58"/>
      <c r="PWI1117" s="55"/>
      <c r="PWJ1117" s="57"/>
      <c r="PWK1117" s="58"/>
      <c r="PWL1117" s="55"/>
      <c r="PWM1117" s="57"/>
      <c r="PWN1117" s="58"/>
      <c r="PWO1117" s="55"/>
      <c r="PWP1117" s="57"/>
      <c r="PWQ1117" s="58"/>
      <c r="PWR1117" s="55"/>
      <c r="PWS1117" s="57"/>
      <c r="PWT1117" s="58"/>
      <c r="PWU1117" s="55"/>
      <c r="PWV1117" s="57"/>
      <c r="PWW1117" s="58"/>
      <c r="PWX1117" s="55"/>
      <c r="PWY1117" s="57"/>
      <c r="PWZ1117" s="58"/>
      <c r="PXA1117" s="55"/>
      <c r="PXB1117" s="57"/>
      <c r="PXC1117" s="58"/>
      <c r="PXD1117" s="55"/>
      <c r="PXE1117" s="57"/>
      <c r="PXF1117" s="58"/>
      <c r="PXG1117" s="55"/>
      <c r="PXH1117" s="57"/>
      <c r="PXI1117" s="58"/>
      <c r="PXJ1117" s="55"/>
      <c r="PXK1117" s="57"/>
      <c r="PXL1117" s="58"/>
      <c r="PXM1117" s="55"/>
      <c r="PXN1117" s="57"/>
      <c r="PXO1117" s="58"/>
      <c r="PXP1117" s="55"/>
      <c r="PXQ1117" s="57"/>
      <c r="PXR1117" s="58"/>
      <c r="PXS1117" s="55"/>
      <c r="PXT1117" s="57"/>
      <c r="PXU1117" s="58"/>
      <c r="PXV1117" s="55"/>
      <c r="PXW1117" s="57"/>
      <c r="PXX1117" s="58"/>
      <c r="PXY1117" s="55"/>
      <c r="PXZ1117" s="57"/>
      <c r="PYA1117" s="58"/>
      <c r="PYB1117" s="55"/>
      <c r="PYC1117" s="57"/>
      <c r="PYD1117" s="58"/>
      <c r="PYE1117" s="55"/>
      <c r="PYF1117" s="57"/>
      <c r="PYG1117" s="58"/>
      <c r="PYH1117" s="55"/>
      <c r="PYI1117" s="57"/>
      <c r="PYJ1117" s="58"/>
      <c r="PYK1117" s="55"/>
      <c r="PYL1117" s="57"/>
      <c r="PYM1117" s="58"/>
      <c r="PYN1117" s="55"/>
      <c r="PYO1117" s="57"/>
      <c r="PYP1117" s="58"/>
      <c r="PYQ1117" s="55"/>
      <c r="PYR1117" s="57"/>
      <c r="PYS1117" s="58"/>
      <c r="PYT1117" s="55"/>
      <c r="PYU1117" s="57"/>
      <c r="PYV1117" s="58"/>
      <c r="PYW1117" s="55"/>
      <c r="PYX1117" s="57"/>
      <c r="PYY1117" s="58"/>
      <c r="PYZ1117" s="55"/>
      <c r="PZA1117" s="57"/>
      <c r="PZB1117" s="58"/>
      <c r="PZC1117" s="55"/>
      <c r="PZD1117" s="57"/>
      <c r="PZE1117" s="58"/>
      <c r="PZF1117" s="55"/>
      <c r="PZG1117" s="57"/>
      <c r="PZH1117" s="58"/>
      <c r="PZI1117" s="55"/>
      <c r="PZJ1117" s="57"/>
      <c r="PZK1117" s="58"/>
      <c r="PZL1117" s="55"/>
      <c r="PZM1117" s="57"/>
      <c r="PZN1117" s="58"/>
      <c r="PZO1117" s="55"/>
      <c r="PZP1117" s="57"/>
      <c r="PZQ1117" s="58"/>
      <c r="PZR1117" s="55"/>
      <c r="PZS1117" s="57"/>
      <c r="PZT1117" s="58"/>
      <c r="PZU1117" s="55"/>
      <c r="PZV1117" s="57"/>
      <c r="PZW1117" s="58"/>
      <c r="PZX1117" s="55"/>
      <c r="PZY1117" s="57"/>
      <c r="PZZ1117" s="58"/>
      <c r="QAA1117" s="55"/>
      <c r="QAB1117" s="57"/>
      <c r="QAC1117" s="58"/>
      <c r="QAD1117" s="55"/>
      <c r="QAE1117" s="57"/>
      <c r="QAF1117" s="58"/>
      <c r="QAG1117" s="55"/>
      <c r="QAH1117" s="57"/>
      <c r="QAI1117" s="58"/>
      <c r="QAJ1117" s="55"/>
      <c r="QAK1117" s="57"/>
      <c r="QAL1117" s="58"/>
      <c r="QAM1117" s="55"/>
      <c r="QAN1117" s="57"/>
      <c r="QAO1117" s="58"/>
      <c r="QAP1117" s="55"/>
      <c r="QAQ1117" s="57"/>
      <c r="QAR1117" s="58"/>
      <c r="QAS1117" s="55"/>
      <c r="QAT1117" s="57"/>
      <c r="QAU1117" s="58"/>
      <c r="QAV1117" s="55"/>
      <c r="QAW1117" s="57"/>
      <c r="QAX1117" s="58"/>
      <c r="QAY1117" s="55"/>
      <c r="QAZ1117" s="57"/>
      <c r="QBA1117" s="58"/>
      <c r="QBB1117" s="55"/>
      <c r="QBC1117" s="57"/>
      <c r="QBD1117" s="58"/>
      <c r="QBE1117" s="55"/>
      <c r="QBF1117" s="57"/>
      <c r="QBG1117" s="58"/>
      <c r="QBH1117" s="55"/>
      <c r="QBI1117" s="57"/>
      <c r="QBJ1117" s="58"/>
      <c r="QBK1117" s="55"/>
      <c r="QBL1117" s="57"/>
      <c r="QBM1117" s="58"/>
      <c r="QBN1117" s="55"/>
      <c r="QBO1117" s="57"/>
      <c r="QBP1117" s="58"/>
      <c r="QBQ1117" s="55"/>
      <c r="QBR1117" s="57"/>
      <c r="QBS1117" s="58"/>
      <c r="QBT1117" s="55"/>
      <c r="QBU1117" s="57"/>
      <c r="QBV1117" s="58"/>
      <c r="QBW1117" s="55"/>
      <c r="QBX1117" s="57"/>
      <c r="QBY1117" s="58"/>
      <c r="QBZ1117" s="55"/>
      <c r="QCA1117" s="57"/>
      <c r="QCB1117" s="58"/>
      <c r="QCC1117" s="55"/>
      <c r="QCD1117" s="57"/>
      <c r="QCE1117" s="58"/>
      <c r="QCF1117" s="55"/>
      <c r="QCG1117" s="57"/>
      <c r="QCH1117" s="58"/>
      <c r="QCI1117" s="55"/>
      <c r="QCJ1117" s="57"/>
      <c r="QCK1117" s="58"/>
      <c r="QCL1117" s="55"/>
      <c r="QCM1117" s="57"/>
      <c r="QCN1117" s="58"/>
      <c r="QCO1117" s="55"/>
      <c r="QCP1117" s="57"/>
      <c r="QCQ1117" s="58"/>
      <c r="QCR1117" s="55"/>
      <c r="QCS1117" s="57"/>
      <c r="QCT1117" s="58"/>
      <c r="QCU1117" s="55"/>
      <c r="QCV1117" s="57"/>
      <c r="QCW1117" s="58"/>
      <c r="QCX1117" s="55"/>
      <c r="QCY1117" s="57"/>
      <c r="QCZ1117" s="58"/>
      <c r="QDA1117" s="55"/>
      <c r="QDB1117" s="57"/>
      <c r="QDC1117" s="58"/>
      <c r="QDD1117" s="55"/>
      <c r="QDE1117" s="57"/>
      <c r="QDF1117" s="58"/>
      <c r="QDG1117" s="55"/>
      <c r="QDH1117" s="57"/>
      <c r="QDI1117" s="58"/>
      <c r="QDJ1117" s="55"/>
      <c r="QDK1117" s="57"/>
      <c r="QDL1117" s="58"/>
      <c r="QDM1117" s="55"/>
      <c r="QDN1117" s="57"/>
      <c r="QDO1117" s="58"/>
      <c r="QDP1117" s="55"/>
      <c r="QDQ1117" s="57"/>
      <c r="QDR1117" s="58"/>
      <c r="QDS1117" s="55"/>
      <c r="QDT1117" s="57"/>
      <c r="QDU1117" s="58"/>
      <c r="QDV1117" s="55"/>
      <c r="QDW1117" s="57"/>
      <c r="QDX1117" s="58"/>
      <c r="QDY1117" s="55"/>
      <c r="QDZ1117" s="57"/>
      <c r="QEA1117" s="58"/>
      <c r="QEB1117" s="55"/>
      <c r="QEC1117" s="57"/>
      <c r="QED1117" s="58"/>
      <c r="QEE1117" s="55"/>
      <c r="QEF1117" s="57"/>
      <c r="QEG1117" s="58"/>
      <c r="QEH1117" s="55"/>
      <c r="QEI1117" s="57"/>
      <c r="QEJ1117" s="58"/>
      <c r="QEK1117" s="55"/>
      <c r="QEL1117" s="57"/>
      <c r="QEM1117" s="58"/>
      <c r="QEN1117" s="55"/>
      <c r="QEO1117" s="57"/>
      <c r="QEP1117" s="58"/>
      <c r="QEQ1117" s="55"/>
      <c r="QER1117" s="57"/>
      <c r="QES1117" s="58"/>
      <c r="QET1117" s="55"/>
      <c r="QEU1117" s="57"/>
      <c r="QEV1117" s="58"/>
      <c r="QEW1117" s="55"/>
      <c r="QEX1117" s="57"/>
      <c r="QEY1117" s="58"/>
      <c r="QEZ1117" s="55"/>
      <c r="QFA1117" s="57"/>
      <c r="QFB1117" s="58"/>
      <c r="QFC1117" s="55"/>
      <c r="QFD1117" s="57"/>
      <c r="QFE1117" s="58"/>
      <c r="QFF1117" s="55"/>
      <c r="QFG1117" s="57"/>
      <c r="QFH1117" s="58"/>
      <c r="QFI1117" s="55"/>
      <c r="QFJ1117" s="57"/>
      <c r="QFK1117" s="58"/>
      <c r="QFL1117" s="55"/>
      <c r="QFM1117" s="57"/>
      <c r="QFN1117" s="58"/>
      <c r="QFO1117" s="55"/>
      <c r="QFP1117" s="57"/>
      <c r="QFQ1117" s="58"/>
      <c r="QFR1117" s="55"/>
      <c r="QFS1117" s="57"/>
      <c r="QFT1117" s="58"/>
      <c r="QFU1117" s="55"/>
      <c r="QFV1117" s="57"/>
      <c r="QFW1117" s="58"/>
      <c r="QFX1117" s="55"/>
      <c r="QFY1117" s="57"/>
      <c r="QFZ1117" s="58"/>
      <c r="QGA1117" s="55"/>
      <c r="QGB1117" s="57"/>
      <c r="QGC1117" s="58"/>
      <c r="QGD1117" s="55"/>
      <c r="QGE1117" s="57"/>
      <c r="QGF1117" s="58"/>
      <c r="QGG1117" s="55"/>
      <c r="QGH1117" s="57"/>
      <c r="QGI1117" s="58"/>
      <c r="QGJ1117" s="55"/>
      <c r="QGK1117" s="57"/>
      <c r="QGL1117" s="58"/>
      <c r="QGM1117" s="55"/>
      <c r="QGN1117" s="57"/>
      <c r="QGO1117" s="58"/>
      <c r="QGP1117" s="55"/>
      <c r="QGQ1117" s="57"/>
      <c r="QGR1117" s="58"/>
      <c r="QGS1117" s="55"/>
      <c r="QGT1117" s="57"/>
      <c r="QGU1117" s="58"/>
      <c r="QGV1117" s="55"/>
      <c r="QGW1117" s="57"/>
      <c r="QGX1117" s="58"/>
      <c r="QGY1117" s="55"/>
      <c r="QGZ1117" s="57"/>
      <c r="QHA1117" s="58"/>
      <c r="QHB1117" s="55"/>
      <c r="QHC1117" s="57"/>
      <c r="QHD1117" s="58"/>
      <c r="QHE1117" s="55"/>
      <c r="QHF1117" s="57"/>
      <c r="QHG1117" s="58"/>
      <c r="QHH1117" s="55"/>
      <c r="QHI1117" s="57"/>
      <c r="QHJ1117" s="58"/>
      <c r="QHK1117" s="55"/>
      <c r="QHL1117" s="57"/>
      <c r="QHM1117" s="58"/>
      <c r="QHN1117" s="55"/>
      <c r="QHO1117" s="57"/>
      <c r="QHP1117" s="58"/>
      <c r="QHQ1117" s="55"/>
      <c r="QHR1117" s="57"/>
      <c r="QHS1117" s="58"/>
      <c r="QHT1117" s="55"/>
      <c r="QHU1117" s="57"/>
      <c r="QHV1117" s="58"/>
      <c r="QHW1117" s="55"/>
      <c r="QHX1117" s="57"/>
      <c r="QHY1117" s="58"/>
      <c r="QHZ1117" s="55"/>
      <c r="QIA1117" s="57"/>
      <c r="QIB1117" s="58"/>
      <c r="QIC1117" s="55"/>
      <c r="QID1117" s="57"/>
      <c r="QIE1117" s="58"/>
      <c r="QIF1117" s="55"/>
      <c r="QIG1117" s="57"/>
      <c r="QIH1117" s="58"/>
      <c r="QII1117" s="55"/>
      <c r="QIJ1117" s="57"/>
      <c r="QIK1117" s="58"/>
      <c r="QIL1117" s="55"/>
      <c r="QIM1117" s="57"/>
      <c r="QIN1117" s="58"/>
      <c r="QIO1117" s="55"/>
      <c r="QIP1117" s="57"/>
      <c r="QIQ1117" s="58"/>
      <c r="QIR1117" s="55"/>
      <c r="QIS1117" s="57"/>
      <c r="QIT1117" s="58"/>
      <c r="QIU1117" s="55"/>
      <c r="QIV1117" s="57"/>
      <c r="QIW1117" s="58"/>
      <c r="QIX1117" s="55"/>
      <c r="QIY1117" s="57"/>
      <c r="QIZ1117" s="58"/>
      <c r="QJA1117" s="55"/>
      <c r="QJB1117" s="57"/>
      <c r="QJC1117" s="58"/>
      <c r="QJD1117" s="55"/>
      <c r="QJE1117" s="57"/>
      <c r="QJF1117" s="58"/>
      <c r="QJG1117" s="55"/>
      <c r="QJH1117" s="57"/>
      <c r="QJI1117" s="58"/>
      <c r="QJJ1117" s="55"/>
      <c r="QJK1117" s="57"/>
      <c r="QJL1117" s="58"/>
      <c r="QJM1117" s="55"/>
      <c r="QJN1117" s="57"/>
      <c r="QJO1117" s="58"/>
      <c r="QJP1117" s="55"/>
      <c r="QJQ1117" s="57"/>
      <c r="QJR1117" s="58"/>
      <c r="QJS1117" s="55"/>
      <c r="QJT1117" s="57"/>
      <c r="QJU1117" s="58"/>
      <c r="QJV1117" s="55"/>
      <c r="QJW1117" s="57"/>
      <c r="QJX1117" s="58"/>
      <c r="QJY1117" s="55"/>
      <c r="QJZ1117" s="57"/>
      <c r="QKA1117" s="58"/>
      <c r="QKB1117" s="55"/>
      <c r="QKC1117" s="57"/>
      <c r="QKD1117" s="58"/>
      <c r="QKE1117" s="55"/>
      <c r="QKF1117" s="57"/>
      <c r="QKG1117" s="58"/>
      <c r="QKH1117" s="55"/>
      <c r="QKI1117" s="57"/>
      <c r="QKJ1117" s="58"/>
      <c r="QKK1117" s="55"/>
      <c r="QKL1117" s="57"/>
      <c r="QKM1117" s="58"/>
      <c r="QKN1117" s="55"/>
      <c r="QKO1117" s="57"/>
      <c r="QKP1117" s="58"/>
      <c r="QKQ1117" s="55"/>
      <c r="QKR1117" s="57"/>
      <c r="QKS1117" s="58"/>
      <c r="QKT1117" s="55"/>
      <c r="QKU1117" s="57"/>
      <c r="QKV1117" s="58"/>
      <c r="QKW1117" s="55"/>
      <c r="QKX1117" s="57"/>
      <c r="QKY1117" s="58"/>
      <c r="QKZ1117" s="55"/>
      <c r="QLA1117" s="57"/>
      <c r="QLB1117" s="58"/>
      <c r="QLC1117" s="55"/>
      <c r="QLD1117" s="57"/>
      <c r="QLE1117" s="58"/>
      <c r="QLF1117" s="55"/>
      <c r="QLG1117" s="57"/>
      <c r="QLH1117" s="58"/>
      <c r="QLI1117" s="55"/>
      <c r="QLJ1117" s="57"/>
      <c r="QLK1117" s="58"/>
      <c r="QLL1117" s="55"/>
      <c r="QLM1117" s="57"/>
      <c r="QLN1117" s="58"/>
      <c r="QLO1117" s="55"/>
      <c r="QLP1117" s="57"/>
      <c r="QLQ1117" s="58"/>
      <c r="QLR1117" s="55"/>
      <c r="QLS1117" s="57"/>
      <c r="QLT1117" s="58"/>
      <c r="QLU1117" s="55"/>
      <c r="QLV1117" s="57"/>
      <c r="QLW1117" s="58"/>
      <c r="QLX1117" s="55"/>
      <c r="QLY1117" s="57"/>
      <c r="QLZ1117" s="58"/>
      <c r="QMA1117" s="55"/>
      <c r="QMB1117" s="57"/>
      <c r="QMC1117" s="58"/>
      <c r="QMD1117" s="55"/>
      <c r="QME1117" s="57"/>
      <c r="QMF1117" s="58"/>
      <c r="QMG1117" s="55"/>
      <c r="QMH1117" s="57"/>
      <c r="QMI1117" s="58"/>
      <c r="QMJ1117" s="55"/>
      <c r="QMK1117" s="57"/>
      <c r="QML1117" s="58"/>
      <c r="QMM1117" s="55"/>
      <c r="QMN1117" s="57"/>
      <c r="QMO1117" s="58"/>
      <c r="QMP1117" s="55"/>
      <c r="QMQ1117" s="57"/>
      <c r="QMR1117" s="58"/>
      <c r="QMS1117" s="55"/>
      <c r="QMT1117" s="57"/>
      <c r="QMU1117" s="58"/>
      <c r="QMV1117" s="55"/>
      <c r="QMW1117" s="57"/>
      <c r="QMX1117" s="58"/>
      <c r="QMY1117" s="55"/>
      <c r="QMZ1117" s="57"/>
      <c r="QNA1117" s="58"/>
      <c r="QNB1117" s="55"/>
      <c r="QNC1117" s="57"/>
      <c r="QND1117" s="58"/>
      <c r="QNE1117" s="55"/>
      <c r="QNF1117" s="57"/>
      <c r="QNG1117" s="58"/>
      <c r="QNH1117" s="55"/>
      <c r="QNI1117" s="57"/>
      <c r="QNJ1117" s="58"/>
      <c r="QNK1117" s="55"/>
      <c r="QNL1117" s="57"/>
      <c r="QNM1117" s="58"/>
      <c r="QNN1117" s="55"/>
      <c r="QNO1117" s="57"/>
      <c r="QNP1117" s="58"/>
      <c r="QNQ1117" s="55"/>
      <c r="QNR1117" s="57"/>
      <c r="QNS1117" s="58"/>
      <c r="QNT1117" s="55"/>
      <c r="QNU1117" s="57"/>
      <c r="QNV1117" s="58"/>
      <c r="QNW1117" s="55"/>
      <c r="QNX1117" s="57"/>
      <c r="QNY1117" s="58"/>
      <c r="QNZ1117" s="55"/>
      <c r="QOA1117" s="57"/>
      <c r="QOB1117" s="58"/>
      <c r="QOC1117" s="55"/>
      <c r="QOD1117" s="57"/>
      <c r="QOE1117" s="58"/>
      <c r="QOF1117" s="55"/>
      <c r="QOG1117" s="57"/>
      <c r="QOH1117" s="58"/>
      <c r="QOI1117" s="55"/>
      <c r="QOJ1117" s="57"/>
      <c r="QOK1117" s="58"/>
      <c r="QOL1117" s="55"/>
      <c r="QOM1117" s="57"/>
      <c r="QON1117" s="58"/>
      <c r="QOO1117" s="55"/>
      <c r="QOP1117" s="57"/>
      <c r="QOQ1117" s="58"/>
      <c r="QOR1117" s="55"/>
      <c r="QOS1117" s="57"/>
      <c r="QOT1117" s="58"/>
      <c r="QOU1117" s="55"/>
      <c r="QOV1117" s="57"/>
      <c r="QOW1117" s="58"/>
      <c r="QOX1117" s="55"/>
      <c r="QOY1117" s="57"/>
      <c r="QOZ1117" s="58"/>
      <c r="QPA1117" s="55"/>
      <c r="QPB1117" s="57"/>
      <c r="QPC1117" s="58"/>
      <c r="QPD1117" s="55"/>
      <c r="QPE1117" s="57"/>
      <c r="QPF1117" s="58"/>
      <c r="QPG1117" s="55"/>
      <c r="QPH1117" s="57"/>
      <c r="QPI1117" s="58"/>
      <c r="QPJ1117" s="55"/>
      <c r="QPK1117" s="57"/>
      <c r="QPL1117" s="58"/>
      <c r="QPM1117" s="55"/>
      <c r="QPN1117" s="57"/>
      <c r="QPO1117" s="58"/>
      <c r="QPP1117" s="55"/>
      <c r="QPQ1117" s="57"/>
      <c r="QPR1117" s="58"/>
      <c r="QPS1117" s="55"/>
      <c r="QPT1117" s="57"/>
      <c r="QPU1117" s="58"/>
      <c r="QPV1117" s="55"/>
      <c r="QPW1117" s="57"/>
      <c r="QPX1117" s="58"/>
      <c r="QPY1117" s="55"/>
      <c r="QPZ1117" s="57"/>
      <c r="QQA1117" s="58"/>
      <c r="QQB1117" s="55"/>
      <c r="QQC1117" s="57"/>
      <c r="QQD1117" s="58"/>
      <c r="QQE1117" s="55"/>
      <c r="QQF1117" s="57"/>
      <c r="QQG1117" s="58"/>
      <c r="QQH1117" s="55"/>
      <c r="QQI1117" s="57"/>
      <c r="QQJ1117" s="58"/>
      <c r="QQK1117" s="55"/>
      <c r="QQL1117" s="57"/>
      <c r="QQM1117" s="58"/>
      <c r="QQN1117" s="55"/>
      <c r="QQO1117" s="57"/>
      <c r="QQP1117" s="58"/>
      <c r="QQQ1117" s="55"/>
      <c r="QQR1117" s="57"/>
      <c r="QQS1117" s="58"/>
      <c r="QQT1117" s="55"/>
      <c r="QQU1117" s="57"/>
      <c r="QQV1117" s="58"/>
      <c r="QQW1117" s="55"/>
      <c r="QQX1117" s="57"/>
      <c r="QQY1117" s="58"/>
      <c r="QQZ1117" s="55"/>
      <c r="QRA1117" s="57"/>
      <c r="QRB1117" s="58"/>
      <c r="QRC1117" s="55"/>
      <c r="QRD1117" s="57"/>
      <c r="QRE1117" s="58"/>
      <c r="QRF1117" s="55"/>
      <c r="QRG1117" s="57"/>
      <c r="QRH1117" s="58"/>
      <c r="QRI1117" s="55"/>
      <c r="QRJ1117" s="57"/>
      <c r="QRK1117" s="58"/>
      <c r="QRL1117" s="55"/>
      <c r="QRM1117" s="57"/>
      <c r="QRN1117" s="58"/>
      <c r="QRO1117" s="55"/>
      <c r="QRP1117" s="57"/>
      <c r="QRQ1117" s="58"/>
      <c r="QRR1117" s="55"/>
      <c r="QRS1117" s="57"/>
      <c r="QRT1117" s="58"/>
      <c r="QRU1117" s="55"/>
      <c r="QRV1117" s="57"/>
      <c r="QRW1117" s="58"/>
      <c r="QRX1117" s="55"/>
      <c r="QRY1117" s="57"/>
      <c r="QRZ1117" s="58"/>
      <c r="QSA1117" s="55"/>
      <c r="QSB1117" s="57"/>
      <c r="QSC1117" s="58"/>
      <c r="QSD1117" s="55"/>
      <c r="QSE1117" s="57"/>
      <c r="QSF1117" s="58"/>
      <c r="QSG1117" s="55"/>
      <c r="QSH1117" s="57"/>
      <c r="QSI1117" s="58"/>
      <c r="QSJ1117" s="55"/>
      <c r="QSK1117" s="57"/>
      <c r="QSL1117" s="58"/>
      <c r="QSM1117" s="55"/>
      <c r="QSN1117" s="57"/>
      <c r="QSO1117" s="58"/>
      <c r="QSP1117" s="55"/>
      <c r="QSQ1117" s="57"/>
      <c r="QSR1117" s="58"/>
      <c r="QSS1117" s="55"/>
      <c r="QST1117" s="57"/>
      <c r="QSU1117" s="58"/>
      <c r="QSV1117" s="55"/>
      <c r="QSW1117" s="57"/>
      <c r="QSX1117" s="58"/>
      <c r="QSY1117" s="55"/>
      <c r="QSZ1117" s="57"/>
      <c r="QTA1117" s="58"/>
      <c r="QTB1117" s="55"/>
      <c r="QTC1117" s="57"/>
      <c r="QTD1117" s="58"/>
      <c r="QTE1117" s="55"/>
      <c r="QTF1117" s="57"/>
      <c r="QTG1117" s="58"/>
      <c r="QTH1117" s="55"/>
      <c r="QTI1117" s="57"/>
      <c r="QTJ1117" s="58"/>
      <c r="QTK1117" s="55"/>
      <c r="QTL1117" s="57"/>
      <c r="QTM1117" s="58"/>
      <c r="QTN1117" s="55"/>
      <c r="QTO1117" s="57"/>
      <c r="QTP1117" s="58"/>
      <c r="QTQ1117" s="55"/>
      <c r="QTR1117" s="57"/>
      <c r="QTS1117" s="58"/>
      <c r="QTT1117" s="55"/>
      <c r="QTU1117" s="57"/>
      <c r="QTV1117" s="58"/>
      <c r="QTW1117" s="55"/>
      <c r="QTX1117" s="57"/>
      <c r="QTY1117" s="58"/>
      <c r="QTZ1117" s="55"/>
      <c r="QUA1117" s="57"/>
      <c r="QUB1117" s="58"/>
      <c r="QUC1117" s="55"/>
      <c r="QUD1117" s="57"/>
      <c r="QUE1117" s="58"/>
      <c r="QUF1117" s="55"/>
      <c r="QUG1117" s="57"/>
      <c r="QUH1117" s="58"/>
      <c r="QUI1117" s="55"/>
      <c r="QUJ1117" s="57"/>
      <c r="QUK1117" s="58"/>
      <c r="QUL1117" s="55"/>
      <c r="QUM1117" s="57"/>
      <c r="QUN1117" s="58"/>
      <c r="QUO1117" s="55"/>
      <c r="QUP1117" s="57"/>
      <c r="QUQ1117" s="58"/>
      <c r="QUR1117" s="55"/>
      <c r="QUS1117" s="57"/>
      <c r="QUT1117" s="58"/>
      <c r="QUU1117" s="55"/>
      <c r="QUV1117" s="57"/>
      <c r="QUW1117" s="58"/>
      <c r="QUX1117" s="55"/>
      <c r="QUY1117" s="57"/>
      <c r="QUZ1117" s="58"/>
      <c r="QVA1117" s="55"/>
      <c r="QVB1117" s="57"/>
      <c r="QVC1117" s="58"/>
      <c r="QVD1117" s="55"/>
      <c r="QVE1117" s="57"/>
      <c r="QVF1117" s="58"/>
      <c r="QVG1117" s="55"/>
      <c r="QVH1117" s="57"/>
      <c r="QVI1117" s="58"/>
      <c r="QVJ1117" s="55"/>
      <c r="QVK1117" s="57"/>
      <c r="QVL1117" s="58"/>
      <c r="QVM1117" s="55"/>
      <c r="QVN1117" s="57"/>
      <c r="QVO1117" s="58"/>
      <c r="QVP1117" s="55"/>
      <c r="QVQ1117" s="57"/>
      <c r="QVR1117" s="58"/>
      <c r="QVS1117" s="55"/>
      <c r="QVT1117" s="57"/>
      <c r="QVU1117" s="58"/>
      <c r="QVV1117" s="55"/>
      <c r="QVW1117" s="57"/>
      <c r="QVX1117" s="58"/>
      <c r="QVY1117" s="55"/>
      <c r="QVZ1117" s="57"/>
      <c r="QWA1117" s="58"/>
      <c r="QWB1117" s="55"/>
      <c r="QWC1117" s="57"/>
      <c r="QWD1117" s="58"/>
      <c r="QWE1117" s="55"/>
      <c r="QWF1117" s="57"/>
      <c r="QWG1117" s="58"/>
      <c r="QWH1117" s="55"/>
      <c r="QWI1117" s="57"/>
      <c r="QWJ1117" s="58"/>
      <c r="QWK1117" s="55"/>
      <c r="QWL1117" s="57"/>
      <c r="QWM1117" s="58"/>
      <c r="QWN1117" s="55"/>
      <c r="QWO1117" s="57"/>
      <c r="QWP1117" s="58"/>
      <c r="QWQ1117" s="55"/>
      <c r="QWR1117" s="57"/>
      <c r="QWS1117" s="58"/>
      <c r="QWT1117" s="55"/>
      <c r="QWU1117" s="57"/>
      <c r="QWV1117" s="58"/>
      <c r="QWW1117" s="55"/>
      <c r="QWX1117" s="57"/>
      <c r="QWY1117" s="58"/>
      <c r="QWZ1117" s="55"/>
      <c r="QXA1117" s="57"/>
      <c r="QXB1117" s="58"/>
      <c r="QXC1117" s="55"/>
      <c r="QXD1117" s="57"/>
      <c r="QXE1117" s="58"/>
      <c r="QXF1117" s="55"/>
      <c r="QXG1117" s="57"/>
      <c r="QXH1117" s="58"/>
      <c r="QXI1117" s="55"/>
      <c r="QXJ1117" s="57"/>
      <c r="QXK1117" s="58"/>
      <c r="QXL1117" s="55"/>
      <c r="QXM1117" s="57"/>
      <c r="QXN1117" s="58"/>
      <c r="QXO1117" s="55"/>
      <c r="QXP1117" s="57"/>
      <c r="QXQ1117" s="58"/>
      <c r="QXR1117" s="55"/>
      <c r="QXS1117" s="57"/>
      <c r="QXT1117" s="58"/>
      <c r="QXU1117" s="55"/>
      <c r="QXV1117" s="57"/>
      <c r="QXW1117" s="58"/>
      <c r="QXX1117" s="55"/>
      <c r="QXY1117" s="57"/>
      <c r="QXZ1117" s="58"/>
      <c r="QYA1117" s="55"/>
      <c r="QYB1117" s="57"/>
      <c r="QYC1117" s="58"/>
      <c r="QYD1117" s="55"/>
      <c r="QYE1117" s="57"/>
      <c r="QYF1117" s="58"/>
      <c r="QYG1117" s="55"/>
      <c r="QYH1117" s="57"/>
      <c r="QYI1117" s="58"/>
      <c r="QYJ1117" s="55"/>
      <c r="QYK1117" s="57"/>
      <c r="QYL1117" s="58"/>
      <c r="QYM1117" s="55"/>
      <c r="QYN1117" s="57"/>
      <c r="QYO1117" s="58"/>
      <c r="QYP1117" s="55"/>
      <c r="QYQ1117" s="57"/>
      <c r="QYR1117" s="58"/>
      <c r="QYS1117" s="55"/>
      <c r="QYT1117" s="57"/>
      <c r="QYU1117" s="58"/>
      <c r="QYV1117" s="55"/>
      <c r="QYW1117" s="57"/>
      <c r="QYX1117" s="58"/>
      <c r="QYY1117" s="55"/>
      <c r="QYZ1117" s="57"/>
      <c r="QZA1117" s="58"/>
      <c r="QZB1117" s="55"/>
      <c r="QZC1117" s="57"/>
      <c r="QZD1117" s="58"/>
      <c r="QZE1117" s="55"/>
      <c r="QZF1117" s="57"/>
      <c r="QZG1117" s="58"/>
      <c r="QZH1117" s="55"/>
      <c r="QZI1117" s="57"/>
      <c r="QZJ1117" s="58"/>
      <c r="QZK1117" s="55"/>
      <c r="QZL1117" s="57"/>
      <c r="QZM1117" s="58"/>
      <c r="QZN1117" s="55"/>
      <c r="QZO1117" s="57"/>
      <c r="QZP1117" s="58"/>
      <c r="QZQ1117" s="55"/>
      <c r="QZR1117" s="57"/>
      <c r="QZS1117" s="58"/>
      <c r="QZT1117" s="55"/>
      <c r="QZU1117" s="57"/>
      <c r="QZV1117" s="58"/>
      <c r="QZW1117" s="55"/>
      <c r="QZX1117" s="57"/>
      <c r="QZY1117" s="58"/>
      <c r="QZZ1117" s="55"/>
      <c r="RAA1117" s="57"/>
      <c r="RAB1117" s="58"/>
      <c r="RAC1117" s="55"/>
      <c r="RAD1117" s="57"/>
      <c r="RAE1117" s="58"/>
      <c r="RAF1117" s="55"/>
      <c r="RAG1117" s="57"/>
      <c r="RAH1117" s="58"/>
      <c r="RAI1117" s="55"/>
      <c r="RAJ1117" s="57"/>
      <c r="RAK1117" s="58"/>
      <c r="RAL1117" s="55"/>
      <c r="RAM1117" s="57"/>
      <c r="RAN1117" s="58"/>
      <c r="RAO1117" s="55"/>
      <c r="RAP1117" s="57"/>
      <c r="RAQ1117" s="58"/>
      <c r="RAR1117" s="55"/>
      <c r="RAS1117" s="57"/>
      <c r="RAT1117" s="58"/>
      <c r="RAU1117" s="55"/>
      <c r="RAV1117" s="57"/>
      <c r="RAW1117" s="58"/>
      <c r="RAX1117" s="55"/>
      <c r="RAY1117" s="57"/>
      <c r="RAZ1117" s="58"/>
      <c r="RBA1117" s="55"/>
      <c r="RBB1117" s="57"/>
      <c r="RBC1117" s="58"/>
      <c r="RBD1117" s="55"/>
      <c r="RBE1117" s="57"/>
      <c r="RBF1117" s="58"/>
      <c r="RBG1117" s="55"/>
      <c r="RBH1117" s="57"/>
      <c r="RBI1117" s="58"/>
      <c r="RBJ1117" s="55"/>
      <c r="RBK1117" s="57"/>
      <c r="RBL1117" s="58"/>
      <c r="RBM1117" s="55"/>
      <c r="RBN1117" s="57"/>
      <c r="RBO1117" s="58"/>
      <c r="RBP1117" s="55"/>
      <c r="RBQ1117" s="57"/>
      <c r="RBR1117" s="58"/>
      <c r="RBS1117" s="55"/>
      <c r="RBT1117" s="57"/>
      <c r="RBU1117" s="58"/>
      <c r="RBV1117" s="55"/>
      <c r="RBW1117" s="57"/>
      <c r="RBX1117" s="58"/>
      <c r="RBY1117" s="55"/>
      <c r="RBZ1117" s="57"/>
      <c r="RCA1117" s="58"/>
      <c r="RCB1117" s="55"/>
      <c r="RCC1117" s="57"/>
      <c r="RCD1117" s="58"/>
      <c r="RCE1117" s="55"/>
      <c r="RCF1117" s="57"/>
      <c r="RCG1117" s="58"/>
      <c r="RCH1117" s="55"/>
      <c r="RCI1117" s="57"/>
      <c r="RCJ1117" s="58"/>
      <c r="RCK1117" s="55"/>
      <c r="RCL1117" s="57"/>
      <c r="RCM1117" s="58"/>
      <c r="RCN1117" s="55"/>
      <c r="RCO1117" s="57"/>
      <c r="RCP1117" s="58"/>
      <c r="RCQ1117" s="55"/>
      <c r="RCR1117" s="57"/>
      <c r="RCS1117" s="58"/>
      <c r="RCT1117" s="55"/>
      <c r="RCU1117" s="57"/>
      <c r="RCV1117" s="58"/>
      <c r="RCW1117" s="55"/>
      <c r="RCX1117" s="57"/>
      <c r="RCY1117" s="58"/>
      <c r="RCZ1117" s="55"/>
      <c r="RDA1117" s="57"/>
      <c r="RDB1117" s="58"/>
      <c r="RDC1117" s="55"/>
      <c r="RDD1117" s="57"/>
      <c r="RDE1117" s="58"/>
      <c r="RDF1117" s="55"/>
      <c r="RDG1117" s="57"/>
      <c r="RDH1117" s="58"/>
      <c r="RDI1117" s="55"/>
      <c r="RDJ1117" s="57"/>
      <c r="RDK1117" s="58"/>
      <c r="RDL1117" s="55"/>
      <c r="RDM1117" s="57"/>
      <c r="RDN1117" s="58"/>
      <c r="RDO1117" s="55"/>
      <c r="RDP1117" s="57"/>
      <c r="RDQ1117" s="58"/>
      <c r="RDR1117" s="55"/>
      <c r="RDS1117" s="57"/>
      <c r="RDT1117" s="58"/>
      <c r="RDU1117" s="55"/>
      <c r="RDV1117" s="57"/>
      <c r="RDW1117" s="58"/>
      <c r="RDX1117" s="55"/>
      <c r="RDY1117" s="57"/>
      <c r="RDZ1117" s="58"/>
      <c r="REA1117" s="55"/>
      <c r="REB1117" s="57"/>
      <c r="REC1117" s="58"/>
      <c r="RED1117" s="55"/>
      <c r="REE1117" s="57"/>
      <c r="REF1117" s="58"/>
      <c r="REG1117" s="55"/>
      <c r="REH1117" s="57"/>
      <c r="REI1117" s="58"/>
      <c r="REJ1117" s="55"/>
      <c r="REK1117" s="57"/>
      <c r="REL1117" s="58"/>
      <c r="REM1117" s="55"/>
      <c r="REN1117" s="57"/>
      <c r="REO1117" s="58"/>
      <c r="REP1117" s="55"/>
      <c r="REQ1117" s="57"/>
      <c r="RER1117" s="58"/>
      <c r="RES1117" s="55"/>
      <c r="RET1117" s="57"/>
      <c r="REU1117" s="58"/>
      <c r="REV1117" s="55"/>
      <c r="REW1117" s="57"/>
      <c r="REX1117" s="58"/>
      <c r="REY1117" s="55"/>
      <c r="REZ1117" s="57"/>
      <c r="RFA1117" s="58"/>
      <c r="RFB1117" s="55"/>
      <c r="RFC1117" s="57"/>
      <c r="RFD1117" s="58"/>
      <c r="RFE1117" s="55"/>
      <c r="RFF1117" s="57"/>
      <c r="RFG1117" s="58"/>
      <c r="RFH1117" s="55"/>
      <c r="RFI1117" s="57"/>
      <c r="RFJ1117" s="58"/>
      <c r="RFK1117" s="55"/>
      <c r="RFL1117" s="57"/>
      <c r="RFM1117" s="58"/>
      <c r="RFN1117" s="55"/>
      <c r="RFO1117" s="57"/>
      <c r="RFP1117" s="58"/>
      <c r="RFQ1117" s="55"/>
      <c r="RFR1117" s="57"/>
      <c r="RFS1117" s="58"/>
      <c r="RFT1117" s="55"/>
      <c r="RFU1117" s="57"/>
      <c r="RFV1117" s="58"/>
      <c r="RFW1117" s="55"/>
      <c r="RFX1117" s="57"/>
      <c r="RFY1117" s="58"/>
      <c r="RFZ1117" s="55"/>
      <c r="RGA1117" s="57"/>
      <c r="RGB1117" s="58"/>
      <c r="RGC1117" s="55"/>
      <c r="RGD1117" s="57"/>
      <c r="RGE1117" s="58"/>
      <c r="RGF1117" s="55"/>
      <c r="RGG1117" s="57"/>
      <c r="RGH1117" s="58"/>
      <c r="RGI1117" s="55"/>
      <c r="RGJ1117" s="57"/>
      <c r="RGK1117" s="58"/>
      <c r="RGL1117" s="55"/>
      <c r="RGM1117" s="57"/>
      <c r="RGN1117" s="58"/>
      <c r="RGO1117" s="55"/>
      <c r="RGP1117" s="57"/>
      <c r="RGQ1117" s="58"/>
      <c r="RGR1117" s="55"/>
      <c r="RGS1117" s="57"/>
      <c r="RGT1117" s="58"/>
      <c r="RGU1117" s="55"/>
      <c r="RGV1117" s="57"/>
      <c r="RGW1117" s="58"/>
      <c r="RGX1117" s="55"/>
      <c r="RGY1117" s="57"/>
      <c r="RGZ1117" s="58"/>
      <c r="RHA1117" s="55"/>
      <c r="RHB1117" s="57"/>
      <c r="RHC1117" s="58"/>
      <c r="RHD1117" s="55"/>
      <c r="RHE1117" s="57"/>
      <c r="RHF1117" s="58"/>
      <c r="RHG1117" s="55"/>
      <c r="RHH1117" s="57"/>
      <c r="RHI1117" s="58"/>
      <c r="RHJ1117" s="55"/>
      <c r="RHK1117" s="57"/>
      <c r="RHL1117" s="58"/>
      <c r="RHM1117" s="55"/>
      <c r="RHN1117" s="57"/>
      <c r="RHO1117" s="58"/>
      <c r="RHP1117" s="55"/>
      <c r="RHQ1117" s="57"/>
      <c r="RHR1117" s="58"/>
      <c r="RHS1117" s="55"/>
      <c r="RHT1117" s="57"/>
      <c r="RHU1117" s="58"/>
      <c r="RHV1117" s="55"/>
      <c r="RHW1117" s="57"/>
      <c r="RHX1117" s="58"/>
      <c r="RHY1117" s="55"/>
      <c r="RHZ1117" s="57"/>
      <c r="RIA1117" s="58"/>
      <c r="RIB1117" s="55"/>
      <c r="RIC1117" s="57"/>
      <c r="RID1117" s="58"/>
      <c r="RIE1117" s="55"/>
      <c r="RIF1117" s="57"/>
      <c r="RIG1117" s="58"/>
      <c r="RIH1117" s="55"/>
      <c r="RII1117" s="57"/>
      <c r="RIJ1117" s="58"/>
      <c r="RIK1117" s="55"/>
      <c r="RIL1117" s="57"/>
      <c r="RIM1117" s="58"/>
      <c r="RIN1117" s="55"/>
      <c r="RIO1117" s="57"/>
      <c r="RIP1117" s="58"/>
      <c r="RIQ1117" s="55"/>
      <c r="RIR1117" s="57"/>
      <c r="RIS1117" s="58"/>
      <c r="RIT1117" s="55"/>
      <c r="RIU1117" s="57"/>
      <c r="RIV1117" s="58"/>
      <c r="RIW1117" s="55"/>
      <c r="RIX1117" s="57"/>
      <c r="RIY1117" s="58"/>
      <c r="RIZ1117" s="55"/>
      <c r="RJA1117" s="57"/>
      <c r="RJB1117" s="58"/>
      <c r="RJC1117" s="55"/>
      <c r="RJD1117" s="57"/>
      <c r="RJE1117" s="58"/>
      <c r="RJF1117" s="55"/>
      <c r="RJG1117" s="57"/>
      <c r="RJH1117" s="58"/>
      <c r="RJI1117" s="55"/>
      <c r="RJJ1117" s="57"/>
      <c r="RJK1117" s="58"/>
      <c r="RJL1117" s="55"/>
      <c r="RJM1117" s="57"/>
      <c r="RJN1117" s="58"/>
      <c r="RJO1117" s="55"/>
      <c r="RJP1117" s="57"/>
      <c r="RJQ1117" s="58"/>
      <c r="RJR1117" s="55"/>
      <c r="RJS1117" s="57"/>
      <c r="RJT1117" s="58"/>
      <c r="RJU1117" s="55"/>
      <c r="RJV1117" s="57"/>
      <c r="RJW1117" s="58"/>
      <c r="RJX1117" s="55"/>
      <c r="RJY1117" s="57"/>
      <c r="RJZ1117" s="58"/>
      <c r="RKA1117" s="55"/>
      <c r="RKB1117" s="57"/>
      <c r="RKC1117" s="58"/>
      <c r="RKD1117" s="55"/>
      <c r="RKE1117" s="57"/>
      <c r="RKF1117" s="58"/>
      <c r="RKG1117" s="55"/>
      <c r="RKH1117" s="57"/>
      <c r="RKI1117" s="58"/>
      <c r="RKJ1117" s="55"/>
      <c r="RKK1117" s="57"/>
      <c r="RKL1117" s="58"/>
      <c r="RKM1117" s="55"/>
      <c r="RKN1117" s="57"/>
      <c r="RKO1117" s="58"/>
      <c r="RKP1117" s="55"/>
      <c r="RKQ1117" s="57"/>
      <c r="RKR1117" s="58"/>
      <c r="RKS1117" s="55"/>
      <c r="RKT1117" s="57"/>
      <c r="RKU1117" s="58"/>
      <c r="RKV1117" s="55"/>
      <c r="RKW1117" s="57"/>
      <c r="RKX1117" s="58"/>
      <c r="RKY1117" s="55"/>
      <c r="RKZ1117" s="57"/>
      <c r="RLA1117" s="58"/>
      <c r="RLB1117" s="55"/>
      <c r="RLC1117" s="57"/>
      <c r="RLD1117" s="58"/>
      <c r="RLE1117" s="55"/>
      <c r="RLF1117" s="57"/>
      <c r="RLG1117" s="58"/>
      <c r="RLH1117" s="55"/>
      <c r="RLI1117" s="57"/>
      <c r="RLJ1117" s="58"/>
      <c r="RLK1117" s="55"/>
      <c r="RLL1117" s="57"/>
      <c r="RLM1117" s="58"/>
      <c r="RLN1117" s="55"/>
      <c r="RLO1117" s="57"/>
      <c r="RLP1117" s="58"/>
      <c r="RLQ1117" s="55"/>
      <c r="RLR1117" s="57"/>
      <c r="RLS1117" s="58"/>
      <c r="RLT1117" s="55"/>
      <c r="RLU1117" s="57"/>
      <c r="RLV1117" s="58"/>
      <c r="RLW1117" s="55"/>
      <c r="RLX1117" s="57"/>
      <c r="RLY1117" s="58"/>
      <c r="RLZ1117" s="55"/>
      <c r="RMA1117" s="57"/>
      <c r="RMB1117" s="58"/>
      <c r="RMC1117" s="55"/>
      <c r="RMD1117" s="57"/>
      <c r="RME1117" s="58"/>
      <c r="RMF1117" s="55"/>
      <c r="RMG1117" s="57"/>
      <c r="RMH1117" s="58"/>
      <c r="RMI1117" s="55"/>
      <c r="RMJ1117" s="57"/>
      <c r="RMK1117" s="58"/>
      <c r="RML1117" s="55"/>
      <c r="RMM1117" s="57"/>
      <c r="RMN1117" s="58"/>
      <c r="RMO1117" s="55"/>
      <c r="RMP1117" s="57"/>
      <c r="RMQ1117" s="58"/>
      <c r="RMR1117" s="55"/>
      <c r="RMS1117" s="57"/>
      <c r="RMT1117" s="58"/>
      <c r="RMU1117" s="55"/>
      <c r="RMV1117" s="57"/>
      <c r="RMW1117" s="58"/>
      <c r="RMX1117" s="55"/>
      <c r="RMY1117" s="57"/>
      <c r="RMZ1117" s="58"/>
      <c r="RNA1117" s="55"/>
      <c r="RNB1117" s="57"/>
      <c r="RNC1117" s="58"/>
      <c r="RND1117" s="55"/>
      <c r="RNE1117" s="57"/>
      <c r="RNF1117" s="58"/>
      <c r="RNG1117" s="55"/>
      <c r="RNH1117" s="57"/>
      <c r="RNI1117" s="58"/>
      <c r="RNJ1117" s="55"/>
      <c r="RNK1117" s="57"/>
      <c r="RNL1117" s="58"/>
      <c r="RNM1117" s="55"/>
      <c r="RNN1117" s="57"/>
      <c r="RNO1117" s="58"/>
      <c r="RNP1117" s="55"/>
      <c r="RNQ1117" s="57"/>
      <c r="RNR1117" s="58"/>
      <c r="RNS1117" s="55"/>
      <c r="RNT1117" s="57"/>
      <c r="RNU1117" s="58"/>
      <c r="RNV1117" s="55"/>
      <c r="RNW1117" s="57"/>
      <c r="RNX1117" s="58"/>
      <c r="RNY1117" s="55"/>
      <c r="RNZ1117" s="57"/>
      <c r="ROA1117" s="58"/>
      <c r="ROB1117" s="55"/>
      <c r="ROC1117" s="57"/>
      <c r="ROD1117" s="58"/>
      <c r="ROE1117" s="55"/>
      <c r="ROF1117" s="57"/>
      <c r="ROG1117" s="58"/>
      <c r="ROH1117" s="55"/>
      <c r="ROI1117" s="57"/>
      <c r="ROJ1117" s="58"/>
      <c r="ROK1117" s="55"/>
      <c r="ROL1117" s="57"/>
      <c r="ROM1117" s="58"/>
      <c r="RON1117" s="55"/>
      <c r="ROO1117" s="57"/>
      <c r="ROP1117" s="58"/>
      <c r="ROQ1117" s="55"/>
      <c r="ROR1117" s="57"/>
      <c r="ROS1117" s="58"/>
      <c r="ROT1117" s="55"/>
      <c r="ROU1117" s="57"/>
      <c r="ROV1117" s="58"/>
      <c r="ROW1117" s="55"/>
      <c r="ROX1117" s="57"/>
      <c r="ROY1117" s="58"/>
      <c r="ROZ1117" s="55"/>
      <c r="RPA1117" s="57"/>
      <c r="RPB1117" s="58"/>
      <c r="RPC1117" s="55"/>
      <c r="RPD1117" s="57"/>
      <c r="RPE1117" s="58"/>
      <c r="RPF1117" s="55"/>
      <c r="RPG1117" s="57"/>
      <c r="RPH1117" s="58"/>
      <c r="RPI1117" s="55"/>
      <c r="RPJ1117" s="57"/>
      <c r="RPK1117" s="58"/>
      <c r="RPL1117" s="55"/>
      <c r="RPM1117" s="57"/>
      <c r="RPN1117" s="58"/>
      <c r="RPO1117" s="55"/>
      <c r="RPP1117" s="57"/>
      <c r="RPQ1117" s="58"/>
      <c r="RPR1117" s="55"/>
      <c r="RPS1117" s="57"/>
      <c r="RPT1117" s="58"/>
      <c r="RPU1117" s="55"/>
      <c r="RPV1117" s="57"/>
      <c r="RPW1117" s="58"/>
      <c r="RPX1117" s="55"/>
      <c r="RPY1117" s="57"/>
      <c r="RPZ1117" s="58"/>
      <c r="RQA1117" s="55"/>
      <c r="RQB1117" s="57"/>
      <c r="RQC1117" s="58"/>
      <c r="RQD1117" s="55"/>
      <c r="RQE1117" s="57"/>
      <c r="RQF1117" s="58"/>
      <c r="RQG1117" s="55"/>
      <c r="RQH1117" s="57"/>
      <c r="RQI1117" s="58"/>
      <c r="RQJ1117" s="55"/>
      <c r="RQK1117" s="57"/>
      <c r="RQL1117" s="58"/>
      <c r="RQM1117" s="55"/>
      <c r="RQN1117" s="57"/>
      <c r="RQO1117" s="58"/>
      <c r="RQP1117" s="55"/>
      <c r="RQQ1117" s="57"/>
      <c r="RQR1117" s="58"/>
      <c r="RQS1117" s="55"/>
      <c r="RQT1117" s="57"/>
      <c r="RQU1117" s="58"/>
      <c r="RQV1117" s="55"/>
      <c r="RQW1117" s="57"/>
      <c r="RQX1117" s="58"/>
      <c r="RQY1117" s="55"/>
      <c r="RQZ1117" s="57"/>
      <c r="RRA1117" s="58"/>
      <c r="RRB1117" s="55"/>
      <c r="RRC1117" s="57"/>
      <c r="RRD1117" s="58"/>
      <c r="RRE1117" s="55"/>
      <c r="RRF1117" s="57"/>
      <c r="RRG1117" s="58"/>
      <c r="RRH1117" s="55"/>
      <c r="RRI1117" s="57"/>
      <c r="RRJ1117" s="58"/>
      <c r="RRK1117" s="55"/>
      <c r="RRL1117" s="57"/>
      <c r="RRM1117" s="58"/>
      <c r="RRN1117" s="55"/>
      <c r="RRO1117" s="57"/>
      <c r="RRP1117" s="58"/>
      <c r="RRQ1117" s="55"/>
      <c r="RRR1117" s="57"/>
      <c r="RRS1117" s="58"/>
      <c r="RRT1117" s="55"/>
      <c r="RRU1117" s="57"/>
      <c r="RRV1117" s="58"/>
      <c r="RRW1117" s="55"/>
      <c r="RRX1117" s="57"/>
      <c r="RRY1117" s="58"/>
      <c r="RRZ1117" s="55"/>
      <c r="RSA1117" s="57"/>
      <c r="RSB1117" s="58"/>
      <c r="RSC1117" s="55"/>
      <c r="RSD1117" s="57"/>
      <c r="RSE1117" s="58"/>
      <c r="RSF1117" s="55"/>
      <c r="RSG1117" s="57"/>
      <c r="RSH1117" s="58"/>
      <c r="RSI1117" s="55"/>
      <c r="RSJ1117" s="57"/>
      <c r="RSK1117" s="58"/>
      <c r="RSL1117" s="55"/>
      <c r="RSM1117" s="57"/>
      <c r="RSN1117" s="58"/>
      <c r="RSO1117" s="55"/>
      <c r="RSP1117" s="57"/>
      <c r="RSQ1117" s="58"/>
      <c r="RSR1117" s="55"/>
      <c r="RSS1117" s="57"/>
      <c r="RST1117" s="58"/>
      <c r="RSU1117" s="55"/>
      <c r="RSV1117" s="57"/>
      <c r="RSW1117" s="58"/>
      <c r="RSX1117" s="55"/>
      <c r="RSY1117" s="57"/>
      <c r="RSZ1117" s="58"/>
      <c r="RTA1117" s="55"/>
      <c r="RTB1117" s="57"/>
      <c r="RTC1117" s="58"/>
      <c r="RTD1117" s="55"/>
      <c r="RTE1117" s="57"/>
      <c r="RTF1117" s="58"/>
      <c r="RTG1117" s="55"/>
      <c r="RTH1117" s="57"/>
      <c r="RTI1117" s="58"/>
      <c r="RTJ1117" s="55"/>
      <c r="RTK1117" s="57"/>
      <c r="RTL1117" s="58"/>
      <c r="RTM1117" s="55"/>
      <c r="RTN1117" s="57"/>
      <c r="RTO1117" s="58"/>
      <c r="RTP1117" s="55"/>
      <c r="RTQ1117" s="57"/>
      <c r="RTR1117" s="58"/>
      <c r="RTS1117" s="55"/>
      <c r="RTT1117" s="57"/>
      <c r="RTU1117" s="58"/>
      <c r="RTV1117" s="55"/>
      <c r="RTW1117" s="57"/>
      <c r="RTX1117" s="58"/>
      <c r="RTY1117" s="55"/>
      <c r="RTZ1117" s="57"/>
      <c r="RUA1117" s="58"/>
      <c r="RUB1117" s="55"/>
      <c r="RUC1117" s="57"/>
      <c r="RUD1117" s="58"/>
      <c r="RUE1117" s="55"/>
      <c r="RUF1117" s="57"/>
      <c r="RUG1117" s="58"/>
      <c r="RUH1117" s="55"/>
      <c r="RUI1117" s="57"/>
      <c r="RUJ1117" s="58"/>
      <c r="RUK1117" s="55"/>
      <c r="RUL1117" s="57"/>
      <c r="RUM1117" s="58"/>
      <c r="RUN1117" s="55"/>
      <c r="RUO1117" s="57"/>
      <c r="RUP1117" s="58"/>
      <c r="RUQ1117" s="55"/>
      <c r="RUR1117" s="57"/>
      <c r="RUS1117" s="58"/>
      <c r="RUT1117" s="55"/>
      <c r="RUU1117" s="57"/>
      <c r="RUV1117" s="58"/>
      <c r="RUW1117" s="55"/>
      <c r="RUX1117" s="57"/>
      <c r="RUY1117" s="58"/>
      <c r="RUZ1117" s="55"/>
      <c r="RVA1117" s="57"/>
      <c r="RVB1117" s="58"/>
      <c r="RVC1117" s="55"/>
      <c r="RVD1117" s="57"/>
      <c r="RVE1117" s="58"/>
      <c r="RVF1117" s="55"/>
      <c r="RVG1117" s="57"/>
      <c r="RVH1117" s="58"/>
      <c r="RVI1117" s="55"/>
      <c r="RVJ1117" s="57"/>
      <c r="RVK1117" s="58"/>
      <c r="RVL1117" s="55"/>
      <c r="RVM1117" s="57"/>
      <c r="RVN1117" s="58"/>
      <c r="RVO1117" s="55"/>
      <c r="RVP1117" s="57"/>
      <c r="RVQ1117" s="58"/>
      <c r="RVR1117" s="55"/>
      <c r="RVS1117" s="57"/>
      <c r="RVT1117" s="58"/>
      <c r="RVU1117" s="55"/>
      <c r="RVV1117" s="57"/>
      <c r="RVW1117" s="58"/>
      <c r="RVX1117" s="55"/>
      <c r="RVY1117" s="57"/>
      <c r="RVZ1117" s="58"/>
      <c r="RWA1117" s="55"/>
      <c r="RWB1117" s="57"/>
      <c r="RWC1117" s="58"/>
      <c r="RWD1117" s="55"/>
      <c r="RWE1117" s="57"/>
      <c r="RWF1117" s="58"/>
      <c r="RWG1117" s="55"/>
      <c r="RWH1117" s="57"/>
      <c r="RWI1117" s="58"/>
      <c r="RWJ1117" s="55"/>
      <c r="RWK1117" s="57"/>
      <c r="RWL1117" s="58"/>
      <c r="RWM1117" s="55"/>
      <c r="RWN1117" s="57"/>
      <c r="RWO1117" s="58"/>
      <c r="RWP1117" s="55"/>
      <c r="RWQ1117" s="57"/>
      <c r="RWR1117" s="58"/>
      <c r="RWS1117" s="55"/>
      <c r="RWT1117" s="57"/>
      <c r="RWU1117" s="58"/>
      <c r="RWV1117" s="55"/>
      <c r="RWW1117" s="57"/>
      <c r="RWX1117" s="58"/>
      <c r="RWY1117" s="55"/>
      <c r="RWZ1117" s="57"/>
      <c r="RXA1117" s="58"/>
      <c r="RXB1117" s="55"/>
      <c r="RXC1117" s="57"/>
      <c r="RXD1117" s="58"/>
      <c r="RXE1117" s="55"/>
      <c r="RXF1117" s="57"/>
      <c r="RXG1117" s="58"/>
      <c r="RXH1117" s="55"/>
      <c r="RXI1117" s="57"/>
      <c r="RXJ1117" s="58"/>
      <c r="RXK1117" s="55"/>
      <c r="RXL1117" s="57"/>
      <c r="RXM1117" s="58"/>
      <c r="RXN1117" s="55"/>
      <c r="RXO1117" s="57"/>
      <c r="RXP1117" s="58"/>
      <c r="RXQ1117" s="55"/>
      <c r="RXR1117" s="57"/>
      <c r="RXS1117" s="58"/>
      <c r="RXT1117" s="55"/>
      <c r="RXU1117" s="57"/>
      <c r="RXV1117" s="58"/>
      <c r="RXW1117" s="55"/>
      <c r="RXX1117" s="57"/>
      <c r="RXY1117" s="58"/>
      <c r="RXZ1117" s="55"/>
      <c r="RYA1117" s="57"/>
      <c r="RYB1117" s="58"/>
      <c r="RYC1117" s="55"/>
      <c r="RYD1117" s="57"/>
      <c r="RYE1117" s="58"/>
      <c r="RYF1117" s="55"/>
      <c r="RYG1117" s="57"/>
      <c r="RYH1117" s="58"/>
      <c r="RYI1117" s="55"/>
      <c r="RYJ1117" s="57"/>
      <c r="RYK1117" s="58"/>
      <c r="RYL1117" s="55"/>
      <c r="RYM1117" s="57"/>
      <c r="RYN1117" s="58"/>
      <c r="RYO1117" s="55"/>
      <c r="RYP1117" s="57"/>
      <c r="RYQ1117" s="58"/>
      <c r="RYR1117" s="55"/>
      <c r="RYS1117" s="57"/>
      <c r="RYT1117" s="58"/>
      <c r="RYU1117" s="55"/>
      <c r="RYV1117" s="57"/>
      <c r="RYW1117" s="58"/>
      <c r="RYX1117" s="55"/>
      <c r="RYY1117" s="57"/>
      <c r="RYZ1117" s="58"/>
      <c r="RZA1117" s="55"/>
      <c r="RZB1117" s="57"/>
      <c r="RZC1117" s="58"/>
      <c r="RZD1117" s="55"/>
      <c r="RZE1117" s="57"/>
      <c r="RZF1117" s="58"/>
      <c r="RZG1117" s="55"/>
      <c r="RZH1117" s="57"/>
      <c r="RZI1117" s="58"/>
      <c r="RZJ1117" s="55"/>
      <c r="RZK1117" s="57"/>
      <c r="RZL1117" s="58"/>
      <c r="RZM1117" s="55"/>
      <c r="RZN1117" s="57"/>
      <c r="RZO1117" s="58"/>
      <c r="RZP1117" s="55"/>
      <c r="RZQ1117" s="57"/>
      <c r="RZR1117" s="58"/>
      <c r="RZS1117" s="55"/>
      <c r="RZT1117" s="57"/>
      <c r="RZU1117" s="58"/>
      <c r="RZV1117" s="55"/>
      <c r="RZW1117" s="57"/>
      <c r="RZX1117" s="58"/>
      <c r="RZY1117" s="55"/>
      <c r="RZZ1117" s="57"/>
      <c r="SAA1117" s="58"/>
      <c r="SAB1117" s="55"/>
      <c r="SAC1117" s="57"/>
      <c r="SAD1117" s="58"/>
      <c r="SAE1117" s="55"/>
      <c r="SAF1117" s="57"/>
      <c r="SAG1117" s="58"/>
      <c r="SAH1117" s="55"/>
      <c r="SAI1117" s="57"/>
      <c r="SAJ1117" s="58"/>
      <c r="SAK1117" s="55"/>
      <c r="SAL1117" s="57"/>
      <c r="SAM1117" s="58"/>
      <c r="SAN1117" s="55"/>
      <c r="SAO1117" s="57"/>
      <c r="SAP1117" s="58"/>
      <c r="SAQ1117" s="55"/>
      <c r="SAR1117" s="57"/>
      <c r="SAS1117" s="58"/>
      <c r="SAT1117" s="55"/>
      <c r="SAU1117" s="57"/>
      <c r="SAV1117" s="58"/>
      <c r="SAW1117" s="55"/>
      <c r="SAX1117" s="57"/>
      <c r="SAY1117" s="58"/>
      <c r="SAZ1117" s="55"/>
      <c r="SBA1117" s="57"/>
      <c r="SBB1117" s="58"/>
      <c r="SBC1117" s="55"/>
      <c r="SBD1117" s="57"/>
      <c r="SBE1117" s="58"/>
      <c r="SBF1117" s="55"/>
      <c r="SBG1117" s="57"/>
      <c r="SBH1117" s="58"/>
      <c r="SBI1117" s="55"/>
      <c r="SBJ1117" s="57"/>
      <c r="SBK1117" s="58"/>
      <c r="SBL1117" s="55"/>
      <c r="SBM1117" s="57"/>
      <c r="SBN1117" s="58"/>
      <c r="SBO1117" s="55"/>
      <c r="SBP1117" s="57"/>
      <c r="SBQ1117" s="58"/>
      <c r="SBR1117" s="55"/>
      <c r="SBS1117" s="57"/>
      <c r="SBT1117" s="58"/>
      <c r="SBU1117" s="55"/>
      <c r="SBV1117" s="57"/>
      <c r="SBW1117" s="58"/>
      <c r="SBX1117" s="55"/>
      <c r="SBY1117" s="57"/>
      <c r="SBZ1117" s="58"/>
      <c r="SCA1117" s="55"/>
      <c r="SCB1117" s="57"/>
      <c r="SCC1117" s="58"/>
      <c r="SCD1117" s="55"/>
      <c r="SCE1117" s="57"/>
      <c r="SCF1117" s="58"/>
      <c r="SCG1117" s="55"/>
      <c r="SCH1117" s="57"/>
      <c r="SCI1117" s="58"/>
      <c r="SCJ1117" s="55"/>
      <c r="SCK1117" s="57"/>
      <c r="SCL1117" s="58"/>
      <c r="SCM1117" s="55"/>
      <c r="SCN1117" s="57"/>
      <c r="SCO1117" s="58"/>
      <c r="SCP1117" s="55"/>
      <c r="SCQ1117" s="57"/>
      <c r="SCR1117" s="58"/>
      <c r="SCS1117" s="55"/>
      <c r="SCT1117" s="57"/>
      <c r="SCU1117" s="58"/>
      <c r="SCV1117" s="55"/>
      <c r="SCW1117" s="57"/>
      <c r="SCX1117" s="58"/>
      <c r="SCY1117" s="55"/>
      <c r="SCZ1117" s="57"/>
      <c r="SDA1117" s="58"/>
      <c r="SDB1117" s="55"/>
      <c r="SDC1117" s="57"/>
      <c r="SDD1117" s="58"/>
      <c r="SDE1117" s="55"/>
      <c r="SDF1117" s="57"/>
      <c r="SDG1117" s="58"/>
      <c r="SDH1117" s="55"/>
      <c r="SDI1117" s="57"/>
      <c r="SDJ1117" s="58"/>
      <c r="SDK1117" s="55"/>
      <c r="SDL1117" s="57"/>
      <c r="SDM1117" s="58"/>
      <c r="SDN1117" s="55"/>
      <c r="SDO1117" s="57"/>
      <c r="SDP1117" s="58"/>
      <c r="SDQ1117" s="55"/>
      <c r="SDR1117" s="57"/>
      <c r="SDS1117" s="58"/>
      <c r="SDT1117" s="55"/>
      <c r="SDU1117" s="57"/>
      <c r="SDV1117" s="58"/>
      <c r="SDW1117" s="55"/>
      <c r="SDX1117" s="57"/>
      <c r="SDY1117" s="58"/>
      <c r="SDZ1117" s="55"/>
      <c r="SEA1117" s="57"/>
      <c r="SEB1117" s="58"/>
      <c r="SEC1117" s="55"/>
      <c r="SED1117" s="57"/>
      <c r="SEE1117" s="58"/>
      <c r="SEF1117" s="55"/>
      <c r="SEG1117" s="57"/>
      <c r="SEH1117" s="58"/>
      <c r="SEI1117" s="55"/>
      <c r="SEJ1117" s="57"/>
      <c r="SEK1117" s="58"/>
      <c r="SEL1117" s="55"/>
      <c r="SEM1117" s="57"/>
      <c r="SEN1117" s="58"/>
      <c r="SEO1117" s="55"/>
      <c r="SEP1117" s="57"/>
      <c r="SEQ1117" s="58"/>
      <c r="SER1117" s="55"/>
      <c r="SES1117" s="57"/>
      <c r="SET1117" s="58"/>
      <c r="SEU1117" s="55"/>
      <c r="SEV1117" s="57"/>
      <c r="SEW1117" s="58"/>
      <c r="SEX1117" s="55"/>
      <c r="SEY1117" s="57"/>
      <c r="SEZ1117" s="58"/>
      <c r="SFA1117" s="55"/>
      <c r="SFB1117" s="57"/>
      <c r="SFC1117" s="58"/>
      <c r="SFD1117" s="55"/>
      <c r="SFE1117" s="57"/>
      <c r="SFF1117" s="58"/>
      <c r="SFG1117" s="55"/>
      <c r="SFH1117" s="57"/>
      <c r="SFI1117" s="58"/>
      <c r="SFJ1117" s="55"/>
      <c r="SFK1117" s="57"/>
      <c r="SFL1117" s="58"/>
      <c r="SFM1117" s="55"/>
      <c r="SFN1117" s="57"/>
      <c r="SFO1117" s="58"/>
      <c r="SFP1117" s="55"/>
      <c r="SFQ1117" s="57"/>
      <c r="SFR1117" s="58"/>
      <c r="SFS1117" s="55"/>
      <c r="SFT1117" s="57"/>
      <c r="SFU1117" s="58"/>
      <c r="SFV1117" s="55"/>
      <c r="SFW1117" s="57"/>
      <c r="SFX1117" s="58"/>
      <c r="SFY1117" s="55"/>
      <c r="SFZ1117" s="57"/>
      <c r="SGA1117" s="58"/>
      <c r="SGB1117" s="55"/>
      <c r="SGC1117" s="57"/>
      <c r="SGD1117" s="58"/>
      <c r="SGE1117" s="55"/>
      <c r="SGF1117" s="57"/>
      <c r="SGG1117" s="58"/>
      <c r="SGH1117" s="55"/>
      <c r="SGI1117" s="57"/>
      <c r="SGJ1117" s="58"/>
      <c r="SGK1117" s="55"/>
      <c r="SGL1117" s="57"/>
      <c r="SGM1117" s="58"/>
      <c r="SGN1117" s="55"/>
      <c r="SGO1117" s="57"/>
      <c r="SGP1117" s="58"/>
      <c r="SGQ1117" s="55"/>
      <c r="SGR1117" s="57"/>
      <c r="SGS1117" s="58"/>
      <c r="SGT1117" s="55"/>
      <c r="SGU1117" s="57"/>
      <c r="SGV1117" s="58"/>
      <c r="SGW1117" s="55"/>
      <c r="SGX1117" s="57"/>
      <c r="SGY1117" s="58"/>
      <c r="SGZ1117" s="55"/>
      <c r="SHA1117" s="57"/>
      <c r="SHB1117" s="58"/>
      <c r="SHC1117" s="55"/>
      <c r="SHD1117" s="57"/>
      <c r="SHE1117" s="58"/>
      <c r="SHF1117" s="55"/>
      <c r="SHG1117" s="57"/>
      <c r="SHH1117" s="58"/>
      <c r="SHI1117" s="55"/>
      <c r="SHJ1117" s="57"/>
      <c r="SHK1117" s="58"/>
      <c r="SHL1117" s="55"/>
      <c r="SHM1117" s="57"/>
      <c r="SHN1117" s="58"/>
      <c r="SHO1117" s="55"/>
      <c r="SHP1117" s="57"/>
      <c r="SHQ1117" s="58"/>
      <c r="SHR1117" s="55"/>
      <c r="SHS1117" s="57"/>
      <c r="SHT1117" s="58"/>
      <c r="SHU1117" s="55"/>
      <c r="SHV1117" s="57"/>
      <c r="SHW1117" s="58"/>
      <c r="SHX1117" s="55"/>
      <c r="SHY1117" s="57"/>
      <c r="SHZ1117" s="58"/>
      <c r="SIA1117" s="55"/>
      <c r="SIB1117" s="57"/>
      <c r="SIC1117" s="58"/>
      <c r="SID1117" s="55"/>
      <c r="SIE1117" s="57"/>
      <c r="SIF1117" s="58"/>
      <c r="SIG1117" s="55"/>
      <c r="SIH1117" s="57"/>
      <c r="SII1117" s="58"/>
      <c r="SIJ1117" s="55"/>
      <c r="SIK1117" s="57"/>
      <c r="SIL1117" s="58"/>
      <c r="SIM1117" s="55"/>
      <c r="SIN1117" s="57"/>
      <c r="SIO1117" s="58"/>
      <c r="SIP1117" s="55"/>
      <c r="SIQ1117" s="57"/>
      <c r="SIR1117" s="58"/>
      <c r="SIS1117" s="55"/>
      <c r="SIT1117" s="57"/>
      <c r="SIU1117" s="58"/>
      <c r="SIV1117" s="55"/>
      <c r="SIW1117" s="57"/>
      <c r="SIX1117" s="58"/>
      <c r="SIY1117" s="55"/>
      <c r="SIZ1117" s="57"/>
      <c r="SJA1117" s="58"/>
      <c r="SJB1117" s="55"/>
      <c r="SJC1117" s="57"/>
      <c r="SJD1117" s="58"/>
      <c r="SJE1117" s="55"/>
      <c r="SJF1117" s="57"/>
      <c r="SJG1117" s="58"/>
      <c r="SJH1117" s="55"/>
      <c r="SJI1117" s="57"/>
      <c r="SJJ1117" s="58"/>
      <c r="SJK1117" s="55"/>
      <c r="SJL1117" s="57"/>
      <c r="SJM1117" s="58"/>
      <c r="SJN1117" s="55"/>
      <c r="SJO1117" s="57"/>
      <c r="SJP1117" s="58"/>
      <c r="SJQ1117" s="55"/>
      <c r="SJR1117" s="57"/>
      <c r="SJS1117" s="58"/>
      <c r="SJT1117" s="55"/>
      <c r="SJU1117" s="57"/>
      <c r="SJV1117" s="58"/>
      <c r="SJW1117" s="55"/>
      <c r="SJX1117" s="57"/>
      <c r="SJY1117" s="58"/>
      <c r="SJZ1117" s="55"/>
      <c r="SKA1117" s="57"/>
      <c r="SKB1117" s="58"/>
      <c r="SKC1117" s="55"/>
      <c r="SKD1117" s="57"/>
      <c r="SKE1117" s="58"/>
      <c r="SKF1117" s="55"/>
      <c r="SKG1117" s="57"/>
      <c r="SKH1117" s="58"/>
      <c r="SKI1117" s="55"/>
      <c r="SKJ1117" s="57"/>
      <c r="SKK1117" s="58"/>
      <c r="SKL1117" s="55"/>
      <c r="SKM1117" s="57"/>
      <c r="SKN1117" s="58"/>
      <c r="SKO1117" s="55"/>
      <c r="SKP1117" s="57"/>
      <c r="SKQ1117" s="58"/>
      <c r="SKR1117" s="55"/>
      <c r="SKS1117" s="57"/>
      <c r="SKT1117" s="58"/>
      <c r="SKU1117" s="55"/>
      <c r="SKV1117" s="57"/>
      <c r="SKW1117" s="58"/>
      <c r="SKX1117" s="55"/>
      <c r="SKY1117" s="57"/>
      <c r="SKZ1117" s="58"/>
      <c r="SLA1117" s="55"/>
      <c r="SLB1117" s="57"/>
      <c r="SLC1117" s="58"/>
      <c r="SLD1117" s="55"/>
      <c r="SLE1117" s="57"/>
      <c r="SLF1117" s="58"/>
      <c r="SLG1117" s="55"/>
      <c r="SLH1117" s="57"/>
      <c r="SLI1117" s="58"/>
      <c r="SLJ1117" s="55"/>
      <c r="SLK1117" s="57"/>
      <c r="SLL1117" s="58"/>
      <c r="SLM1117" s="55"/>
      <c r="SLN1117" s="57"/>
      <c r="SLO1117" s="58"/>
      <c r="SLP1117" s="55"/>
      <c r="SLQ1117" s="57"/>
      <c r="SLR1117" s="58"/>
      <c r="SLS1117" s="55"/>
      <c r="SLT1117" s="57"/>
      <c r="SLU1117" s="58"/>
      <c r="SLV1117" s="55"/>
      <c r="SLW1117" s="57"/>
      <c r="SLX1117" s="58"/>
      <c r="SLY1117" s="55"/>
      <c r="SLZ1117" s="57"/>
      <c r="SMA1117" s="58"/>
      <c r="SMB1117" s="55"/>
      <c r="SMC1117" s="57"/>
      <c r="SMD1117" s="58"/>
      <c r="SME1117" s="55"/>
      <c r="SMF1117" s="57"/>
      <c r="SMG1117" s="58"/>
      <c r="SMH1117" s="55"/>
      <c r="SMI1117" s="57"/>
      <c r="SMJ1117" s="58"/>
      <c r="SMK1117" s="55"/>
      <c r="SML1117" s="57"/>
      <c r="SMM1117" s="58"/>
      <c r="SMN1117" s="55"/>
      <c r="SMO1117" s="57"/>
      <c r="SMP1117" s="58"/>
      <c r="SMQ1117" s="55"/>
      <c r="SMR1117" s="57"/>
      <c r="SMS1117" s="58"/>
      <c r="SMT1117" s="55"/>
      <c r="SMU1117" s="57"/>
      <c r="SMV1117" s="58"/>
      <c r="SMW1117" s="55"/>
      <c r="SMX1117" s="57"/>
      <c r="SMY1117" s="58"/>
      <c r="SMZ1117" s="55"/>
      <c r="SNA1117" s="57"/>
      <c r="SNB1117" s="58"/>
      <c r="SNC1117" s="55"/>
      <c r="SND1117" s="57"/>
      <c r="SNE1117" s="58"/>
      <c r="SNF1117" s="55"/>
      <c r="SNG1117" s="57"/>
      <c r="SNH1117" s="58"/>
      <c r="SNI1117" s="55"/>
      <c r="SNJ1117" s="57"/>
      <c r="SNK1117" s="58"/>
      <c r="SNL1117" s="55"/>
      <c r="SNM1117" s="57"/>
      <c r="SNN1117" s="58"/>
      <c r="SNO1117" s="55"/>
      <c r="SNP1117" s="57"/>
      <c r="SNQ1117" s="58"/>
      <c r="SNR1117" s="55"/>
      <c r="SNS1117" s="57"/>
      <c r="SNT1117" s="58"/>
      <c r="SNU1117" s="55"/>
      <c r="SNV1117" s="57"/>
      <c r="SNW1117" s="58"/>
      <c r="SNX1117" s="55"/>
      <c r="SNY1117" s="57"/>
      <c r="SNZ1117" s="58"/>
      <c r="SOA1117" s="55"/>
      <c r="SOB1117" s="57"/>
      <c r="SOC1117" s="58"/>
      <c r="SOD1117" s="55"/>
      <c r="SOE1117" s="57"/>
      <c r="SOF1117" s="58"/>
      <c r="SOG1117" s="55"/>
      <c r="SOH1117" s="57"/>
      <c r="SOI1117" s="58"/>
      <c r="SOJ1117" s="55"/>
      <c r="SOK1117" s="57"/>
      <c r="SOL1117" s="58"/>
      <c r="SOM1117" s="55"/>
      <c r="SON1117" s="57"/>
      <c r="SOO1117" s="58"/>
      <c r="SOP1117" s="55"/>
      <c r="SOQ1117" s="57"/>
      <c r="SOR1117" s="58"/>
      <c r="SOS1117" s="55"/>
      <c r="SOT1117" s="57"/>
      <c r="SOU1117" s="58"/>
      <c r="SOV1117" s="55"/>
      <c r="SOW1117" s="57"/>
      <c r="SOX1117" s="58"/>
      <c r="SOY1117" s="55"/>
      <c r="SOZ1117" s="57"/>
      <c r="SPA1117" s="58"/>
      <c r="SPB1117" s="55"/>
      <c r="SPC1117" s="57"/>
      <c r="SPD1117" s="58"/>
      <c r="SPE1117" s="55"/>
      <c r="SPF1117" s="57"/>
      <c r="SPG1117" s="58"/>
      <c r="SPH1117" s="55"/>
      <c r="SPI1117" s="57"/>
      <c r="SPJ1117" s="58"/>
      <c r="SPK1117" s="55"/>
      <c r="SPL1117" s="57"/>
      <c r="SPM1117" s="58"/>
      <c r="SPN1117" s="55"/>
      <c r="SPO1117" s="57"/>
      <c r="SPP1117" s="58"/>
      <c r="SPQ1117" s="55"/>
      <c r="SPR1117" s="57"/>
      <c r="SPS1117" s="58"/>
      <c r="SPT1117" s="55"/>
      <c r="SPU1117" s="57"/>
      <c r="SPV1117" s="58"/>
      <c r="SPW1117" s="55"/>
      <c r="SPX1117" s="57"/>
      <c r="SPY1117" s="58"/>
      <c r="SPZ1117" s="55"/>
      <c r="SQA1117" s="57"/>
      <c r="SQB1117" s="58"/>
      <c r="SQC1117" s="55"/>
      <c r="SQD1117" s="57"/>
      <c r="SQE1117" s="58"/>
      <c r="SQF1117" s="55"/>
      <c r="SQG1117" s="57"/>
      <c r="SQH1117" s="58"/>
      <c r="SQI1117" s="55"/>
      <c r="SQJ1117" s="57"/>
      <c r="SQK1117" s="58"/>
      <c r="SQL1117" s="55"/>
      <c r="SQM1117" s="57"/>
      <c r="SQN1117" s="58"/>
      <c r="SQO1117" s="55"/>
      <c r="SQP1117" s="57"/>
      <c r="SQQ1117" s="58"/>
      <c r="SQR1117" s="55"/>
      <c r="SQS1117" s="57"/>
      <c r="SQT1117" s="58"/>
      <c r="SQU1117" s="55"/>
      <c r="SQV1117" s="57"/>
      <c r="SQW1117" s="58"/>
      <c r="SQX1117" s="55"/>
      <c r="SQY1117" s="57"/>
      <c r="SQZ1117" s="58"/>
      <c r="SRA1117" s="55"/>
      <c r="SRB1117" s="57"/>
      <c r="SRC1117" s="58"/>
      <c r="SRD1117" s="55"/>
      <c r="SRE1117" s="57"/>
      <c r="SRF1117" s="58"/>
      <c r="SRG1117" s="55"/>
      <c r="SRH1117" s="57"/>
      <c r="SRI1117" s="58"/>
      <c r="SRJ1117" s="55"/>
      <c r="SRK1117" s="57"/>
      <c r="SRL1117" s="58"/>
      <c r="SRM1117" s="55"/>
      <c r="SRN1117" s="57"/>
      <c r="SRO1117" s="58"/>
      <c r="SRP1117" s="55"/>
      <c r="SRQ1117" s="57"/>
      <c r="SRR1117" s="58"/>
      <c r="SRS1117" s="55"/>
      <c r="SRT1117" s="57"/>
      <c r="SRU1117" s="58"/>
      <c r="SRV1117" s="55"/>
      <c r="SRW1117" s="57"/>
      <c r="SRX1117" s="58"/>
      <c r="SRY1117" s="55"/>
      <c r="SRZ1117" s="57"/>
      <c r="SSA1117" s="58"/>
      <c r="SSB1117" s="55"/>
      <c r="SSC1117" s="57"/>
      <c r="SSD1117" s="58"/>
      <c r="SSE1117" s="55"/>
      <c r="SSF1117" s="57"/>
      <c r="SSG1117" s="58"/>
      <c r="SSH1117" s="55"/>
      <c r="SSI1117" s="57"/>
      <c r="SSJ1117" s="58"/>
      <c r="SSK1117" s="55"/>
      <c r="SSL1117" s="57"/>
      <c r="SSM1117" s="58"/>
      <c r="SSN1117" s="55"/>
      <c r="SSO1117" s="57"/>
      <c r="SSP1117" s="58"/>
      <c r="SSQ1117" s="55"/>
      <c r="SSR1117" s="57"/>
      <c r="SSS1117" s="58"/>
      <c r="SST1117" s="55"/>
      <c r="SSU1117" s="57"/>
      <c r="SSV1117" s="58"/>
      <c r="SSW1117" s="55"/>
      <c r="SSX1117" s="57"/>
      <c r="SSY1117" s="58"/>
      <c r="SSZ1117" s="55"/>
      <c r="STA1117" s="57"/>
      <c r="STB1117" s="58"/>
      <c r="STC1117" s="55"/>
      <c r="STD1117" s="57"/>
      <c r="STE1117" s="58"/>
      <c r="STF1117" s="55"/>
      <c r="STG1117" s="57"/>
      <c r="STH1117" s="58"/>
      <c r="STI1117" s="55"/>
      <c r="STJ1117" s="57"/>
      <c r="STK1117" s="58"/>
      <c r="STL1117" s="55"/>
      <c r="STM1117" s="57"/>
      <c r="STN1117" s="58"/>
      <c r="STO1117" s="55"/>
      <c r="STP1117" s="57"/>
      <c r="STQ1117" s="58"/>
      <c r="STR1117" s="55"/>
      <c r="STS1117" s="57"/>
      <c r="STT1117" s="58"/>
      <c r="STU1117" s="55"/>
      <c r="STV1117" s="57"/>
      <c r="STW1117" s="58"/>
      <c r="STX1117" s="55"/>
      <c r="STY1117" s="57"/>
      <c r="STZ1117" s="58"/>
      <c r="SUA1117" s="55"/>
      <c r="SUB1117" s="57"/>
      <c r="SUC1117" s="58"/>
      <c r="SUD1117" s="55"/>
      <c r="SUE1117" s="57"/>
      <c r="SUF1117" s="58"/>
      <c r="SUG1117" s="55"/>
      <c r="SUH1117" s="57"/>
      <c r="SUI1117" s="58"/>
      <c r="SUJ1117" s="55"/>
      <c r="SUK1117" s="57"/>
      <c r="SUL1117" s="58"/>
      <c r="SUM1117" s="55"/>
      <c r="SUN1117" s="57"/>
      <c r="SUO1117" s="58"/>
      <c r="SUP1117" s="55"/>
      <c r="SUQ1117" s="57"/>
      <c r="SUR1117" s="58"/>
      <c r="SUS1117" s="55"/>
      <c r="SUT1117" s="57"/>
      <c r="SUU1117" s="58"/>
      <c r="SUV1117" s="55"/>
      <c r="SUW1117" s="57"/>
      <c r="SUX1117" s="58"/>
      <c r="SUY1117" s="55"/>
      <c r="SUZ1117" s="57"/>
      <c r="SVA1117" s="58"/>
      <c r="SVB1117" s="55"/>
      <c r="SVC1117" s="57"/>
      <c r="SVD1117" s="58"/>
      <c r="SVE1117" s="55"/>
      <c r="SVF1117" s="57"/>
      <c r="SVG1117" s="58"/>
      <c r="SVH1117" s="55"/>
      <c r="SVI1117" s="57"/>
      <c r="SVJ1117" s="58"/>
      <c r="SVK1117" s="55"/>
      <c r="SVL1117" s="57"/>
      <c r="SVM1117" s="58"/>
      <c r="SVN1117" s="55"/>
      <c r="SVO1117" s="57"/>
      <c r="SVP1117" s="58"/>
      <c r="SVQ1117" s="55"/>
      <c r="SVR1117" s="57"/>
      <c r="SVS1117" s="58"/>
      <c r="SVT1117" s="55"/>
      <c r="SVU1117" s="57"/>
      <c r="SVV1117" s="58"/>
      <c r="SVW1117" s="55"/>
      <c r="SVX1117" s="57"/>
      <c r="SVY1117" s="58"/>
      <c r="SVZ1117" s="55"/>
      <c r="SWA1117" s="57"/>
      <c r="SWB1117" s="58"/>
      <c r="SWC1117" s="55"/>
      <c r="SWD1117" s="57"/>
      <c r="SWE1117" s="58"/>
      <c r="SWF1117" s="55"/>
      <c r="SWG1117" s="57"/>
      <c r="SWH1117" s="58"/>
      <c r="SWI1117" s="55"/>
      <c r="SWJ1117" s="57"/>
      <c r="SWK1117" s="58"/>
      <c r="SWL1117" s="55"/>
      <c r="SWM1117" s="57"/>
      <c r="SWN1117" s="58"/>
      <c r="SWO1117" s="55"/>
      <c r="SWP1117" s="57"/>
      <c r="SWQ1117" s="58"/>
      <c r="SWR1117" s="55"/>
      <c r="SWS1117" s="57"/>
      <c r="SWT1117" s="58"/>
      <c r="SWU1117" s="55"/>
      <c r="SWV1117" s="57"/>
      <c r="SWW1117" s="58"/>
      <c r="SWX1117" s="55"/>
      <c r="SWY1117" s="57"/>
      <c r="SWZ1117" s="58"/>
      <c r="SXA1117" s="55"/>
      <c r="SXB1117" s="57"/>
      <c r="SXC1117" s="58"/>
      <c r="SXD1117" s="55"/>
      <c r="SXE1117" s="57"/>
      <c r="SXF1117" s="58"/>
      <c r="SXG1117" s="55"/>
      <c r="SXH1117" s="57"/>
      <c r="SXI1117" s="58"/>
      <c r="SXJ1117" s="55"/>
      <c r="SXK1117" s="57"/>
      <c r="SXL1117" s="58"/>
      <c r="SXM1117" s="55"/>
      <c r="SXN1117" s="57"/>
      <c r="SXO1117" s="58"/>
      <c r="SXP1117" s="55"/>
      <c r="SXQ1117" s="57"/>
      <c r="SXR1117" s="58"/>
      <c r="SXS1117" s="55"/>
      <c r="SXT1117" s="57"/>
      <c r="SXU1117" s="58"/>
      <c r="SXV1117" s="55"/>
      <c r="SXW1117" s="57"/>
      <c r="SXX1117" s="58"/>
      <c r="SXY1117" s="55"/>
      <c r="SXZ1117" s="57"/>
      <c r="SYA1117" s="58"/>
      <c r="SYB1117" s="55"/>
      <c r="SYC1117" s="57"/>
      <c r="SYD1117" s="58"/>
      <c r="SYE1117" s="55"/>
      <c r="SYF1117" s="57"/>
      <c r="SYG1117" s="58"/>
      <c r="SYH1117" s="55"/>
      <c r="SYI1117" s="57"/>
      <c r="SYJ1117" s="58"/>
      <c r="SYK1117" s="55"/>
      <c r="SYL1117" s="57"/>
      <c r="SYM1117" s="58"/>
      <c r="SYN1117" s="55"/>
      <c r="SYO1117" s="57"/>
      <c r="SYP1117" s="58"/>
      <c r="SYQ1117" s="55"/>
      <c r="SYR1117" s="57"/>
      <c r="SYS1117" s="58"/>
      <c r="SYT1117" s="55"/>
      <c r="SYU1117" s="57"/>
      <c r="SYV1117" s="58"/>
      <c r="SYW1117" s="55"/>
      <c r="SYX1117" s="57"/>
      <c r="SYY1117" s="58"/>
      <c r="SYZ1117" s="55"/>
      <c r="SZA1117" s="57"/>
      <c r="SZB1117" s="58"/>
      <c r="SZC1117" s="55"/>
      <c r="SZD1117" s="57"/>
      <c r="SZE1117" s="58"/>
      <c r="SZF1117" s="55"/>
      <c r="SZG1117" s="57"/>
      <c r="SZH1117" s="58"/>
      <c r="SZI1117" s="55"/>
      <c r="SZJ1117" s="57"/>
      <c r="SZK1117" s="58"/>
      <c r="SZL1117" s="55"/>
      <c r="SZM1117" s="57"/>
      <c r="SZN1117" s="58"/>
      <c r="SZO1117" s="55"/>
      <c r="SZP1117" s="57"/>
      <c r="SZQ1117" s="58"/>
      <c r="SZR1117" s="55"/>
      <c r="SZS1117" s="57"/>
      <c r="SZT1117" s="58"/>
      <c r="SZU1117" s="55"/>
      <c r="SZV1117" s="57"/>
      <c r="SZW1117" s="58"/>
      <c r="SZX1117" s="55"/>
      <c r="SZY1117" s="57"/>
      <c r="SZZ1117" s="58"/>
      <c r="TAA1117" s="55"/>
      <c r="TAB1117" s="57"/>
      <c r="TAC1117" s="58"/>
      <c r="TAD1117" s="55"/>
      <c r="TAE1117" s="57"/>
      <c r="TAF1117" s="58"/>
      <c r="TAG1117" s="55"/>
      <c r="TAH1117" s="57"/>
      <c r="TAI1117" s="58"/>
      <c r="TAJ1117" s="55"/>
      <c r="TAK1117" s="57"/>
      <c r="TAL1117" s="58"/>
      <c r="TAM1117" s="55"/>
      <c r="TAN1117" s="57"/>
      <c r="TAO1117" s="58"/>
      <c r="TAP1117" s="55"/>
      <c r="TAQ1117" s="57"/>
      <c r="TAR1117" s="58"/>
      <c r="TAS1117" s="55"/>
      <c r="TAT1117" s="57"/>
      <c r="TAU1117" s="58"/>
      <c r="TAV1117" s="55"/>
      <c r="TAW1117" s="57"/>
      <c r="TAX1117" s="58"/>
      <c r="TAY1117" s="55"/>
      <c r="TAZ1117" s="57"/>
      <c r="TBA1117" s="58"/>
      <c r="TBB1117" s="55"/>
      <c r="TBC1117" s="57"/>
      <c r="TBD1117" s="58"/>
      <c r="TBE1117" s="55"/>
      <c r="TBF1117" s="57"/>
      <c r="TBG1117" s="58"/>
      <c r="TBH1117" s="55"/>
      <c r="TBI1117" s="57"/>
      <c r="TBJ1117" s="58"/>
      <c r="TBK1117" s="55"/>
      <c r="TBL1117" s="57"/>
      <c r="TBM1117" s="58"/>
      <c r="TBN1117" s="55"/>
      <c r="TBO1117" s="57"/>
      <c r="TBP1117" s="58"/>
      <c r="TBQ1117" s="55"/>
      <c r="TBR1117" s="57"/>
      <c r="TBS1117" s="58"/>
      <c r="TBT1117" s="55"/>
      <c r="TBU1117" s="57"/>
      <c r="TBV1117" s="58"/>
      <c r="TBW1117" s="55"/>
      <c r="TBX1117" s="57"/>
      <c r="TBY1117" s="58"/>
      <c r="TBZ1117" s="55"/>
      <c r="TCA1117" s="57"/>
      <c r="TCB1117" s="58"/>
      <c r="TCC1117" s="55"/>
      <c r="TCD1117" s="57"/>
      <c r="TCE1117" s="58"/>
      <c r="TCF1117" s="55"/>
      <c r="TCG1117" s="57"/>
      <c r="TCH1117" s="58"/>
      <c r="TCI1117" s="55"/>
      <c r="TCJ1117" s="57"/>
      <c r="TCK1117" s="58"/>
      <c r="TCL1117" s="55"/>
      <c r="TCM1117" s="57"/>
      <c r="TCN1117" s="58"/>
      <c r="TCO1117" s="55"/>
      <c r="TCP1117" s="57"/>
      <c r="TCQ1117" s="58"/>
      <c r="TCR1117" s="55"/>
      <c r="TCS1117" s="57"/>
      <c r="TCT1117" s="58"/>
      <c r="TCU1117" s="55"/>
      <c r="TCV1117" s="57"/>
      <c r="TCW1117" s="58"/>
      <c r="TCX1117" s="55"/>
      <c r="TCY1117" s="57"/>
      <c r="TCZ1117" s="58"/>
      <c r="TDA1117" s="55"/>
      <c r="TDB1117" s="57"/>
      <c r="TDC1117" s="58"/>
      <c r="TDD1117" s="55"/>
      <c r="TDE1117" s="57"/>
      <c r="TDF1117" s="58"/>
      <c r="TDG1117" s="55"/>
      <c r="TDH1117" s="57"/>
      <c r="TDI1117" s="58"/>
      <c r="TDJ1117" s="55"/>
      <c r="TDK1117" s="57"/>
      <c r="TDL1117" s="58"/>
      <c r="TDM1117" s="55"/>
      <c r="TDN1117" s="57"/>
      <c r="TDO1117" s="58"/>
      <c r="TDP1117" s="55"/>
      <c r="TDQ1117" s="57"/>
      <c r="TDR1117" s="58"/>
      <c r="TDS1117" s="55"/>
      <c r="TDT1117" s="57"/>
      <c r="TDU1117" s="58"/>
      <c r="TDV1117" s="55"/>
      <c r="TDW1117" s="57"/>
      <c r="TDX1117" s="58"/>
      <c r="TDY1117" s="55"/>
      <c r="TDZ1117" s="57"/>
      <c r="TEA1117" s="58"/>
      <c r="TEB1117" s="55"/>
      <c r="TEC1117" s="57"/>
      <c r="TED1117" s="58"/>
      <c r="TEE1117" s="55"/>
      <c r="TEF1117" s="57"/>
      <c r="TEG1117" s="58"/>
      <c r="TEH1117" s="55"/>
      <c r="TEI1117" s="57"/>
      <c r="TEJ1117" s="58"/>
      <c r="TEK1117" s="55"/>
      <c r="TEL1117" s="57"/>
      <c r="TEM1117" s="58"/>
      <c r="TEN1117" s="55"/>
      <c r="TEO1117" s="57"/>
      <c r="TEP1117" s="58"/>
      <c r="TEQ1117" s="55"/>
      <c r="TER1117" s="57"/>
      <c r="TES1117" s="58"/>
      <c r="TET1117" s="55"/>
      <c r="TEU1117" s="57"/>
      <c r="TEV1117" s="58"/>
      <c r="TEW1117" s="55"/>
      <c r="TEX1117" s="57"/>
      <c r="TEY1117" s="58"/>
      <c r="TEZ1117" s="55"/>
      <c r="TFA1117" s="57"/>
      <c r="TFB1117" s="58"/>
      <c r="TFC1117" s="55"/>
      <c r="TFD1117" s="57"/>
      <c r="TFE1117" s="58"/>
      <c r="TFF1117" s="55"/>
      <c r="TFG1117" s="57"/>
      <c r="TFH1117" s="58"/>
      <c r="TFI1117" s="55"/>
      <c r="TFJ1117" s="57"/>
      <c r="TFK1117" s="58"/>
      <c r="TFL1117" s="55"/>
      <c r="TFM1117" s="57"/>
      <c r="TFN1117" s="58"/>
      <c r="TFO1117" s="55"/>
      <c r="TFP1117" s="57"/>
      <c r="TFQ1117" s="58"/>
      <c r="TFR1117" s="55"/>
      <c r="TFS1117" s="57"/>
      <c r="TFT1117" s="58"/>
      <c r="TFU1117" s="55"/>
      <c r="TFV1117" s="57"/>
      <c r="TFW1117" s="58"/>
      <c r="TFX1117" s="55"/>
      <c r="TFY1117" s="57"/>
      <c r="TFZ1117" s="58"/>
      <c r="TGA1117" s="55"/>
      <c r="TGB1117" s="57"/>
      <c r="TGC1117" s="58"/>
      <c r="TGD1117" s="55"/>
      <c r="TGE1117" s="57"/>
      <c r="TGF1117" s="58"/>
      <c r="TGG1117" s="55"/>
      <c r="TGH1117" s="57"/>
      <c r="TGI1117" s="58"/>
      <c r="TGJ1117" s="55"/>
      <c r="TGK1117" s="57"/>
      <c r="TGL1117" s="58"/>
      <c r="TGM1117" s="55"/>
      <c r="TGN1117" s="57"/>
      <c r="TGO1117" s="58"/>
      <c r="TGP1117" s="55"/>
      <c r="TGQ1117" s="57"/>
      <c r="TGR1117" s="58"/>
      <c r="TGS1117" s="55"/>
      <c r="TGT1117" s="57"/>
      <c r="TGU1117" s="58"/>
      <c r="TGV1117" s="55"/>
      <c r="TGW1117" s="57"/>
      <c r="TGX1117" s="58"/>
      <c r="TGY1117" s="55"/>
      <c r="TGZ1117" s="57"/>
      <c r="THA1117" s="58"/>
      <c r="THB1117" s="55"/>
      <c r="THC1117" s="57"/>
      <c r="THD1117" s="58"/>
      <c r="THE1117" s="55"/>
      <c r="THF1117" s="57"/>
      <c r="THG1117" s="58"/>
      <c r="THH1117" s="55"/>
      <c r="THI1117" s="57"/>
      <c r="THJ1117" s="58"/>
      <c r="THK1117" s="55"/>
      <c r="THL1117" s="57"/>
      <c r="THM1117" s="58"/>
      <c r="THN1117" s="55"/>
      <c r="THO1117" s="57"/>
      <c r="THP1117" s="58"/>
      <c r="THQ1117" s="55"/>
      <c r="THR1117" s="57"/>
      <c r="THS1117" s="58"/>
      <c r="THT1117" s="55"/>
      <c r="THU1117" s="57"/>
      <c r="THV1117" s="58"/>
      <c r="THW1117" s="55"/>
      <c r="THX1117" s="57"/>
      <c r="THY1117" s="58"/>
      <c r="THZ1117" s="55"/>
      <c r="TIA1117" s="57"/>
      <c r="TIB1117" s="58"/>
      <c r="TIC1117" s="55"/>
      <c r="TID1117" s="57"/>
      <c r="TIE1117" s="58"/>
      <c r="TIF1117" s="55"/>
      <c r="TIG1117" s="57"/>
      <c r="TIH1117" s="58"/>
      <c r="TII1117" s="55"/>
      <c r="TIJ1117" s="57"/>
      <c r="TIK1117" s="58"/>
      <c r="TIL1117" s="55"/>
      <c r="TIM1117" s="57"/>
      <c r="TIN1117" s="58"/>
      <c r="TIO1117" s="55"/>
      <c r="TIP1117" s="57"/>
      <c r="TIQ1117" s="58"/>
      <c r="TIR1117" s="55"/>
      <c r="TIS1117" s="57"/>
      <c r="TIT1117" s="58"/>
      <c r="TIU1117" s="55"/>
      <c r="TIV1117" s="57"/>
      <c r="TIW1117" s="58"/>
      <c r="TIX1117" s="55"/>
      <c r="TIY1117" s="57"/>
      <c r="TIZ1117" s="58"/>
      <c r="TJA1117" s="55"/>
      <c r="TJB1117" s="57"/>
      <c r="TJC1117" s="58"/>
      <c r="TJD1117" s="55"/>
      <c r="TJE1117" s="57"/>
      <c r="TJF1117" s="58"/>
      <c r="TJG1117" s="55"/>
      <c r="TJH1117" s="57"/>
      <c r="TJI1117" s="58"/>
      <c r="TJJ1117" s="55"/>
      <c r="TJK1117" s="57"/>
      <c r="TJL1117" s="58"/>
      <c r="TJM1117" s="55"/>
      <c r="TJN1117" s="57"/>
      <c r="TJO1117" s="58"/>
      <c r="TJP1117" s="55"/>
      <c r="TJQ1117" s="57"/>
      <c r="TJR1117" s="58"/>
      <c r="TJS1117" s="55"/>
      <c r="TJT1117" s="57"/>
      <c r="TJU1117" s="58"/>
      <c r="TJV1117" s="55"/>
      <c r="TJW1117" s="57"/>
      <c r="TJX1117" s="58"/>
      <c r="TJY1117" s="55"/>
      <c r="TJZ1117" s="57"/>
      <c r="TKA1117" s="58"/>
      <c r="TKB1117" s="55"/>
      <c r="TKC1117" s="57"/>
      <c r="TKD1117" s="58"/>
      <c r="TKE1117" s="55"/>
      <c r="TKF1117" s="57"/>
      <c r="TKG1117" s="58"/>
      <c r="TKH1117" s="55"/>
      <c r="TKI1117" s="57"/>
      <c r="TKJ1117" s="58"/>
      <c r="TKK1117" s="55"/>
      <c r="TKL1117" s="57"/>
      <c r="TKM1117" s="58"/>
      <c r="TKN1117" s="55"/>
      <c r="TKO1117" s="57"/>
      <c r="TKP1117" s="58"/>
      <c r="TKQ1117" s="55"/>
      <c r="TKR1117" s="57"/>
      <c r="TKS1117" s="58"/>
      <c r="TKT1117" s="55"/>
      <c r="TKU1117" s="57"/>
      <c r="TKV1117" s="58"/>
      <c r="TKW1117" s="55"/>
      <c r="TKX1117" s="57"/>
      <c r="TKY1117" s="58"/>
      <c r="TKZ1117" s="55"/>
      <c r="TLA1117" s="57"/>
      <c r="TLB1117" s="58"/>
      <c r="TLC1117" s="55"/>
      <c r="TLD1117" s="57"/>
      <c r="TLE1117" s="58"/>
      <c r="TLF1117" s="55"/>
      <c r="TLG1117" s="57"/>
      <c r="TLH1117" s="58"/>
      <c r="TLI1117" s="55"/>
      <c r="TLJ1117" s="57"/>
      <c r="TLK1117" s="58"/>
      <c r="TLL1117" s="55"/>
      <c r="TLM1117" s="57"/>
      <c r="TLN1117" s="58"/>
      <c r="TLO1117" s="55"/>
      <c r="TLP1117" s="57"/>
      <c r="TLQ1117" s="58"/>
      <c r="TLR1117" s="55"/>
      <c r="TLS1117" s="57"/>
      <c r="TLT1117" s="58"/>
      <c r="TLU1117" s="55"/>
      <c r="TLV1117" s="57"/>
      <c r="TLW1117" s="58"/>
      <c r="TLX1117" s="55"/>
      <c r="TLY1117" s="57"/>
      <c r="TLZ1117" s="58"/>
      <c r="TMA1117" s="55"/>
      <c r="TMB1117" s="57"/>
      <c r="TMC1117" s="58"/>
      <c r="TMD1117" s="55"/>
      <c r="TME1117" s="57"/>
      <c r="TMF1117" s="58"/>
      <c r="TMG1117" s="55"/>
      <c r="TMH1117" s="57"/>
      <c r="TMI1117" s="58"/>
      <c r="TMJ1117" s="55"/>
      <c r="TMK1117" s="57"/>
      <c r="TML1117" s="58"/>
      <c r="TMM1117" s="55"/>
      <c r="TMN1117" s="57"/>
      <c r="TMO1117" s="58"/>
      <c r="TMP1117" s="55"/>
      <c r="TMQ1117" s="57"/>
      <c r="TMR1117" s="58"/>
      <c r="TMS1117" s="55"/>
      <c r="TMT1117" s="57"/>
      <c r="TMU1117" s="58"/>
      <c r="TMV1117" s="55"/>
      <c r="TMW1117" s="57"/>
      <c r="TMX1117" s="58"/>
      <c r="TMY1117" s="55"/>
      <c r="TMZ1117" s="57"/>
      <c r="TNA1117" s="58"/>
      <c r="TNB1117" s="55"/>
      <c r="TNC1117" s="57"/>
      <c r="TND1117" s="58"/>
      <c r="TNE1117" s="55"/>
      <c r="TNF1117" s="57"/>
      <c r="TNG1117" s="58"/>
      <c r="TNH1117" s="55"/>
      <c r="TNI1117" s="57"/>
      <c r="TNJ1117" s="58"/>
      <c r="TNK1117" s="55"/>
      <c r="TNL1117" s="57"/>
      <c r="TNM1117" s="58"/>
      <c r="TNN1117" s="55"/>
      <c r="TNO1117" s="57"/>
      <c r="TNP1117" s="58"/>
      <c r="TNQ1117" s="55"/>
      <c r="TNR1117" s="57"/>
      <c r="TNS1117" s="58"/>
      <c r="TNT1117" s="55"/>
      <c r="TNU1117" s="57"/>
      <c r="TNV1117" s="58"/>
      <c r="TNW1117" s="55"/>
      <c r="TNX1117" s="57"/>
      <c r="TNY1117" s="58"/>
      <c r="TNZ1117" s="55"/>
      <c r="TOA1117" s="57"/>
      <c r="TOB1117" s="58"/>
      <c r="TOC1117" s="55"/>
      <c r="TOD1117" s="57"/>
      <c r="TOE1117" s="58"/>
      <c r="TOF1117" s="55"/>
      <c r="TOG1117" s="57"/>
      <c r="TOH1117" s="58"/>
      <c r="TOI1117" s="55"/>
      <c r="TOJ1117" s="57"/>
      <c r="TOK1117" s="58"/>
      <c r="TOL1117" s="55"/>
      <c r="TOM1117" s="57"/>
      <c r="TON1117" s="58"/>
      <c r="TOO1117" s="55"/>
      <c r="TOP1117" s="57"/>
      <c r="TOQ1117" s="58"/>
      <c r="TOR1117" s="55"/>
      <c r="TOS1117" s="57"/>
      <c r="TOT1117" s="58"/>
      <c r="TOU1117" s="55"/>
      <c r="TOV1117" s="57"/>
      <c r="TOW1117" s="58"/>
      <c r="TOX1117" s="55"/>
      <c r="TOY1117" s="57"/>
      <c r="TOZ1117" s="58"/>
      <c r="TPA1117" s="55"/>
      <c r="TPB1117" s="57"/>
      <c r="TPC1117" s="58"/>
      <c r="TPD1117" s="55"/>
      <c r="TPE1117" s="57"/>
      <c r="TPF1117" s="58"/>
      <c r="TPG1117" s="55"/>
      <c r="TPH1117" s="57"/>
      <c r="TPI1117" s="58"/>
      <c r="TPJ1117" s="55"/>
      <c r="TPK1117" s="57"/>
      <c r="TPL1117" s="58"/>
      <c r="TPM1117" s="55"/>
      <c r="TPN1117" s="57"/>
      <c r="TPO1117" s="58"/>
      <c r="TPP1117" s="55"/>
      <c r="TPQ1117" s="57"/>
      <c r="TPR1117" s="58"/>
      <c r="TPS1117" s="55"/>
      <c r="TPT1117" s="57"/>
      <c r="TPU1117" s="58"/>
      <c r="TPV1117" s="55"/>
      <c r="TPW1117" s="57"/>
      <c r="TPX1117" s="58"/>
      <c r="TPY1117" s="55"/>
      <c r="TPZ1117" s="57"/>
      <c r="TQA1117" s="58"/>
      <c r="TQB1117" s="55"/>
      <c r="TQC1117" s="57"/>
      <c r="TQD1117" s="58"/>
      <c r="TQE1117" s="55"/>
      <c r="TQF1117" s="57"/>
      <c r="TQG1117" s="58"/>
      <c r="TQH1117" s="55"/>
      <c r="TQI1117" s="57"/>
      <c r="TQJ1117" s="58"/>
      <c r="TQK1117" s="55"/>
      <c r="TQL1117" s="57"/>
      <c r="TQM1117" s="58"/>
      <c r="TQN1117" s="55"/>
      <c r="TQO1117" s="57"/>
      <c r="TQP1117" s="58"/>
      <c r="TQQ1117" s="55"/>
      <c r="TQR1117" s="57"/>
      <c r="TQS1117" s="58"/>
      <c r="TQT1117" s="55"/>
      <c r="TQU1117" s="57"/>
      <c r="TQV1117" s="58"/>
      <c r="TQW1117" s="55"/>
      <c r="TQX1117" s="57"/>
      <c r="TQY1117" s="58"/>
      <c r="TQZ1117" s="55"/>
      <c r="TRA1117" s="57"/>
      <c r="TRB1117" s="58"/>
      <c r="TRC1117" s="55"/>
      <c r="TRD1117" s="57"/>
      <c r="TRE1117" s="58"/>
      <c r="TRF1117" s="55"/>
      <c r="TRG1117" s="57"/>
      <c r="TRH1117" s="58"/>
      <c r="TRI1117" s="55"/>
      <c r="TRJ1117" s="57"/>
      <c r="TRK1117" s="58"/>
      <c r="TRL1117" s="55"/>
      <c r="TRM1117" s="57"/>
      <c r="TRN1117" s="58"/>
      <c r="TRO1117" s="55"/>
      <c r="TRP1117" s="57"/>
      <c r="TRQ1117" s="58"/>
      <c r="TRR1117" s="55"/>
      <c r="TRS1117" s="57"/>
      <c r="TRT1117" s="58"/>
      <c r="TRU1117" s="55"/>
      <c r="TRV1117" s="57"/>
      <c r="TRW1117" s="58"/>
      <c r="TRX1117" s="55"/>
      <c r="TRY1117" s="57"/>
      <c r="TRZ1117" s="58"/>
      <c r="TSA1117" s="55"/>
      <c r="TSB1117" s="57"/>
      <c r="TSC1117" s="58"/>
      <c r="TSD1117" s="55"/>
      <c r="TSE1117" s="57"/>
      <c r="TSF1117" s="58"/>
      <c r="TSG1117" s="55"/>
      <c r="TSH1117" s="57"/>
      <c r="TSI1117" s="58"/>
      <c r="TSJ1117" s="55"/>
      <c r="TSK1117" s="57"/>
      <c r="TSL1117" s="58"/>
      <c r="TSM1117" s="55"/>
      <c r="TSN1117" s="57"/>
      <c r="TSO1117" s="58"/>
      <c r="TSP1117" s="55"/>
      <c r="TSQ1117" s="57"/>
      <c r="TSR1117" s="58"/>
      <c r="TSS1117" s="55"/>
      <c r="TST1117" s="57"/>
      <c r="TSU1117" s="58"/>
      <c r="TSV1117" s="55"/>
      <c r="TSW1117" s="57"/>
      <c r="TSX1117" s="58"/>
      <c r="TSY1117" s="55"/>
      <c r="TSZ1117" s="57"/>
      <c r="TTA1117" s="58"/>
      <c r="TTB1117" s="55"/>
      <c r="TTC1117" s="57"/>
      <c r="TTD1117" s="58"/>
      <c r="TTE1117" s="55"/>
      <c r="TTF1117" s="57"/>
      <c r="TTG1117" s="58"/>
      <c r="TTH1117" s="55"/>
      <c r="TTI1117" s="57"/>
      <c r="TTJ1117" s="58"/>
      <c r="TTK1117" s="55"/>
      <c r="TTL1117" s="57"/>
      <c r="TTM1117" s="58"/>
      <c r="TTN1117" s="55"/>
      <c r="TTO1117" s="57"/>
      <c r="TTP1117" s="58"/>
      <c r="TTQ1117" s="55"/>
      <c r="TTR1117" s="57"/>
      <c r="TTS1117" s="58"/>
      <c r="TTT1117" s="55"/>
      <c r="TTU1117" s="57"/>
      <c r="TTV1117" s="58"/>
      <c r="TTW1117" s="55"/>
      <c r="TTX1117" s="57"/>
      <c r="TTY1117" s="58"/>
      <c r="TTZ1117" s="55"/>
      <c r="TUA1117" s="57"/>
      <c r="TUB1117" s="58"/>
      <c r="TUC1117" s="55"/>
      <c r="TUD1117" s="57"/>
      <c r="TUE1117" s="58"/>
      <c r="TUF1117" s="55"/>
      <c r="TUG1117" s="57"/>
      <c r="TUH1117" s="58"/>
      <c r="TUI1117" s="55"/>
      <c r="TUJ1117" s="57"/>
      <c r="TUK1117" s="58"/>
      <c r="TUL1117" s="55"/>
      <c r="TUM1117" s="57"/>
      <c r="TUN1117" s="58"/>
      <c r="TUO1117" s="55"/>
      <c r="TUP1117" s="57"/>
      <c r="TUQ1117" s="58"/>
      <c r="TUR1117" s="55"/>
      <c r="TUS1117" s="57"/>
      <c r="TUT1117" s="58"/>
      <c r="TUU1117" s="55"/>
      <c r="TUV1117" s="57"/>
      <c r="TUW1117" s="58"/>
      <c r="TUX1117" s="55"/>
      <c r="TUY1117" s="57"/>
      <c r="TUZ1117" s="58"/>
      <c r="TVA1117" s="55"/>
      <c r="TVB1117" s="57"/>
      <c r="TVC1117" s="58"/>
      <c r="TVD1117" s="55"/>
      <c r="TVE1117" s="57"/>
      <c r="TVF1117" s="58"/>
      <c r="TVG1117" s="55"/>
      <c r="TVH1117" s="57"/>
      <c r="TVI1117" s="58"/>
      <c r="TVJ1117" s="55"/>
      <c r="TVK1117" s="57"/>
      <c r="TVL1117" s="58"/>
      <c r="TVM1117" s="55"/>
      <c r="TVN1117" s="57"/>
      <c r="TVO1117" s="58"/>
      <c r="TVP1117" s="55"/>
      <c r="TVQ1117" s="57"/>
      <c r="TVR1117" s="58"/>
      <c r="TVS1117" s="55"/>
      <c r="TVT1117" s="57"/>
      <c r="TVU1117" s="58"/>
      <c r="TVV1117" s="55"/>
      <c r="TVW1117" s="57"/>
      <c r="TVX1117" s="58"/>
      <c r="TVY1117" s="55"/>
      <c r="TVZ1117" s="57"/>
      <c r="TWA1117" s="58"/>
      <c r="TWB1117" s="55"/>
      <c r="TWC1117" s="57"/>
      <c r="TWD1117" s="58"/>
      <c r="TWE1117" s="55"/>
      <c r="TWF1117" s="57"/>
      <c r="TWG1117" s="58"/>
      <c r="TWH1117" s="55"/>
      <c r="TWI1117" s="57"/>
      <c r="TWJ1117" s="58"/>
      <c r="TWK1117" s="55"/>
      <c r="TWL1117" s="57"/>
      <c r="TWM1117" s="58"/>
      <c r="TWN1117" s="55"/>
      <c r="TWO1117" s="57"/>
      <c r="TWP1117" s="58"/>
      <c r="TWQ1117" s="55"/>
      <c r="TWR1117" s="57"/>
      <c r="TWS1117" s="58"/>
      <c r="TWT1117" s="55"/>
      <c r="TWU1117" s="57"/>
      <c r="TWV1117" s="58"/>
      <c r="TWW1117" s="55"/>
      <c r="TWX1117" s="57"/>
      <c r="TWY1117" s="58"/>
      <c r="TWZ1117" s="55"/>
      <c r="TXA1117" s="57"/>
      <c r="TXB1117" s="58"/>
      <c r="TXC1117" s="55"/>
      <c r="TXD1117" s="57"/>
      <c r="TXE1117" s="58"/>
      <c r="TXF1117" s="55"/>
      <c r="TXG1117" s="57"/>
      <c r="TXH1117" s="58"/>
      <c r="TXI1117" s="55"/>
      <c r="TXJ1117" s="57"/>
      <c r="TXK1117" s="58"/>
      <c r="TXL1117" s="55"/>
      <c r="TXM1117" s="57"/>
      <c r="TXN1117" s="58"/>
      <c r="TXO1117" s="55"/>
      <c r="TXP1117" s="57"/>
      <c r="TXQ1117" s="58"/>
      <c r="TXR1117" s="55"/>
      <c r="TXS1117" s="57"/>
      <c r="TXT1117" s="58"/>
      <c r="TXU1117" s="55"/>
      <c r="TXV1117" s="57"/>
      <c r="TXW1117" s="58"/>
      <c r="TXX1117" s="55"/>
      <c r="TXY1117" s="57"/>
      <c r="TXZ1117" s="58"/>
      <c r="TYA1117" s="55"/>
      <c r="TYB1117" s="57"/>
      <c r="TYC1117" s="58"/>
      <c r="TYD1117" s="55"/>
      <c r="TYE1117" s="57"/>
      <c r="TYF1117" s="58"/>
      <c r="TYG1117" s="55"/>
      <c r="TYH1117" s="57"/>
      <c r="TYI1117" s="58"/>
      <c r="TYJ1117" s="55"/>
      <c r="TYK1117" s="57"/>
      <c r="TYL1117" s="58"/>
      <c r="TYM1117" s="55"/>
      <c r="TYN1117" s="57"/>
      <c r="TYO1117" s="58"/>
      <c r="TYP1117" s="55"/>
      <c r="TYQ1117" s="57"/>
      <c r="TYR1117" s="58"/>
      <c r="TYS1117" s="55"/>
      <c r="TYT1117" s="57"/>
      <c r="TYU1117" s="58"/>
      <c r="TYV1117" s="55"/>
      <c r="TYW1117" s="57"/>
      <c r="TYX1117" s="58"/>
      <c r="TYY1117" s="55"/>
      <c r="TYZ1117" s="57"/>
      <c r="TZA1117" s="58"/>
      <c r="TZB1117" s="55"/>
      <c r="TZC1117" s="57"/>
      <c r="TZD1117" s="58"/>
      <c r="TZE1117" s="55"/>
      <c r="TZF1117" s="57"/>
      <c r="TZG1117" s="58"/>
      <c r="TZH1117" s="55"/>
      <c r="TZI1117" s="57"/>
      <c r="TZJ1117" s="58"/>
      <c r="TZK1117" s="55"/>
      <c r="TZL1117" s="57"/>
      <c r="TZM1117" s="58"/>
      <c r="TZN1117" s="55"/>
      <c r="TZO1117" s="57"/>
      <c r="TZP1117" s="58"/>
      <c r="TZQ1117" s="55"/>
      <c r="TZR1117" s="57"/>
      <c r="TZS1117" s="58"/>
      <c r="TZT1117" s="55"/>
      <c r="TZU1117" s="57"/>
      <c r="TZV1117" s="58"/>
      <c r="TZW1117" s="55"/>
      <c r="TZX1117" s="57"/>
      <c r="TZY1117" s="58"/>
      <c r="TZZ1117" s="55"/>
      <c r="UAA1117" s="57"/>
      <c r="UAB1117" s="58"/>
      <c r="UAC1117" s="55"/>
      <c r="UAD1117" s="57"/>
      <c r="UAE1117" s="58"/>
      <c r="UAF1117" s="55"/>
      <c r="UAG1117" s="57"/>
      <c r="UAH1117" s="58"/>
      <c r="UAI1117" s="55"/>
      <c r="UAJ1117" s="57"/>
      <c r="UAK1117" s="58"/>
      <c r="UAL1117" s="55"/>
      <c r="UAM1117" s="57"/>
      <c r="UAN1117" s="58"/>
      <c r="UAO1117" s="55"/>
      <c r="UAP1117" s="57"/>
      <c r="UAQ1117" s="58"/>
      <c r="UAR1117" s="55"/>
      <c r="UAS1117" s="57"/>
      <c r="UAT1117" s="58"/>
      <c r="UAU1117" s="55"/>
      <c r="UAV1117" s="57"/>
      <c r="UAW1117" s="58"/>
      <c r="UAX1117" s="55"/>
      <c r="UAY1117" s="57"/>
      <c r="UAZ1117" s="58"/>
      <c r="UBA1117" s="55"/>
      <c r="UBB1117" s="57"/>
      <c r="UBC1117" s="58"/>
      <c r="UBD1117" s="55"/>
      <c r="UBE1117" s="57"/>
      <c r="UBF1117" s="58"/>
      <c r="UBG1117" s="55"/>
      <c r="UBH1117" s="57"/>
      <c r="UBI1117" s="58"/>
      <c r="UBJ1117" s="55"/>
      <c r="UBK1117" s="57"/>
      <c r="UBL1117" s="58"/>
      <c r="UBM1117" s="55"/>
      <c r="UBN1117" s="57"/>
      <c r="UBO1117" s="58"/>
      <c r="UBP1117" s="55"/>
      <c r="UBQ1117" s="57"/>
      <c r="UBR1117" s="58"/>
      <c r="UBS1117" s="55"/>
      <c r="UBT1117" s="57"/>
      <c r="UBU1117" s="58"/>
      <c r="UBV1117" s="55"/>
      <c r="UBW1117" s="57"/>
      <c r="UBX1117" s="58"/>
      <c r="UBY1117" s="55"/>
      <c r="UBZ1117" s="57"/>
      <c r="UCA1117" s="58"/>
      <c r="UCB1117" s="55"/>
      <c r="UCC1117" s="57"/>
      <c r="UCD1117" s="58"/>
      <c r="UCE1117" s="55"/>
      <c r="UCF1117" s="57"/>
      <c r="UCG1117" s="58"/>
      <c r="UCH1117" s="55"/>
      <c r="UCI1117" s="57"/>
      <c r="UCJ1117" s="58"/>
      <c r="UCK1117" s="55"/>
      <c r="UCL1117" s="57"/>
      <c r="UCM1117" s="58"/>
      <c r="UCN1117" s="55"/>
      <c r="UCO1117" s="57"/>
      <c r="UCP1117" s="58"/>
      <c r="UCQ1117" s="55"/>
      <c r="UCR1117" s="57"/>
      <c r="UCS1117" s="58"/>
      <c r="UCT1117" s="55"/>
      <c r="UCU1117" s="57"/>
      <c r="UCV1117" s="58"/>
      <c r="UCW1117" s="55"/>
      <c r="UCX1117" s="57"/>
      <c r="UCY1117" s="58"/>
      <c r="UCZ1117" s="55"/>
      <c r="UDA1117" s="57"/>
      <c r="UDB1117" s="58"/>
      <c r="UDC1117" s="55"/>
      <c r="UDD1117" s="57"/>
      <c r="UDE1117" s="58"/>
      <c r="UDF1117" s="55"/>
      <c r="UDG1117" s="57"/>
      <c r="UDH1117" s="58"/>
      <c r="UDI1117" s="55"/>
      <c r="UDJ1117" s="57"/>
      <c r="UDK1117" s="58"/>
      <c r="UDL1117" s="55"/>
      <c r="UDM1117" s="57"/>
      <c r="UDN1117" s="58"/>
      <c r="UDO1117" s="55"/>
      <c r="UDP1117" s="57"/>
      <c r="UDQ1117" s="58"/>
      <c r="UDR1117" s="55"/>
      <c r="UDS1117" s="57"/>
      <c r="UDT1117" s="58"/>
      <c r="UDU1117" s="55"/>
      <c r="UDV1117" s="57"/>
      <c r="UDW1117" s="58"/>
      <c r="UDX1117" s="55"/>
      <c r="UDY1117" s="57"/>
      <c r="UDZ1117" s="58"/>
      <c r="UEA1117" s="55"/>
      <c r="UEB1117" s="57"/>
      <c r="UEC1117" s="58"/>
      <c r="UED1117" s="55"/>
      <c r="UEE1117" s="57"/>
      <c r="UEF1117" s="58"/>
      <c r="UEG1117" s="55"/>
      <c r="UEH1117" s="57"/>
      <c r="UEI1117" s="58"/>
      <c r="UEJ1117" s="55"/>
      <c r="UEK1117" s="57"/>
      <c r="UEL1117" s="58"/>
      <c r="UEM1117" s="55"/>
      <c r="UEN1117" s="57"/>
      <c r="UEO1117" s="58"/>
      <c r="UEP1117" s="55"/>
      <c r="UEQ1117" s="57"/>
      <c r="UER1117" s="58"/>
      <c r="UES1117" s="55"/>
      <c r="UET1117" s="57"/>
      <c r="UEU1117" s="58"/>
      <c r="UEV1117" s="55"/>
      <c r="UEW1117" s="57"/>
      <c r="UEX1117" s="58"/>
      <c r="UEY1117" s="55"/>
      <c r="UEZ1117" s="57"/>
      <c r="UFA1117" s="58"/>
      <c r="UFB1117" s="55"/>
      <c r="UFC1117" s="57"/>
      <c r="UFD1117" s="58"/>
      <c r="UFE1117" s="55"/>
      <c r="UFF1117" s="57"/>
      <c r="UFG1117" s="58"/>
      <c r="UFH1117" s="55"/>
      <c r="UFI1117" s="57"/>
      <c r="UFJ1117" s="58"/>
      <c r="UFK1117" s="55"/>
      <c r="UFL1117" s="57"/>
      <c r="UFM1117" s="58"/>
      <c r="UFN1117" s="55"/>
      <c r="UFO1117" s="57"/>
      <c r="UFP1117" s="58"/>
      <c r="UFQ1117" s="55"/>
      <c r="UFR1117" s="57"/>
      <c r="UFS1117" s="58"/>
      <c r="UFT1117" s="55"/>
      <c r="UFU1117" s="57"/>
      <c r="UFV1117" s="58"/>
      <c r="UFW1117" s="55"/>
      <c r="UFX1117" s="57"/>
      <c r="UFY1117" s="58"/>
      <c r="UFZ1117" s="55"/>
      <c r="UGA1117" s="57"/>
      <c r="UGB1117" s="58"/>
      <c r="UGC1117" s="55"/>
      <c r="UGD1117" s="57"/>
      <c r="UGE1117" s="58"/>
      <c r="UGF1117" s="55"/>
      <c r="UGG1117" s="57"/>
      <c r="UGH1117" s="58"/>
      <c r="UGI1117" s="55"/>
      <c r="UGJ1117" s="57"/>
      <c r="UGK1117" s="58"/>
      <c r="UGL1117" s="55"/>
      <c r="UGM1117" s="57"/>
      <c r="UGN1117" s="58"/>
      <c r="UGO1117" s="55"/>
      <c r="UGP1117" s="57"/>
      <c r="UGQ1117" s="58"/>
      <c r="UGR1117" s="55"/>
      <c r="UGS1117" s="57"/>
      <c r="UGT1117" s="58"/>
      <c r="UGU1117" s="55"/>
      <c r="UGV1117" s="57"/>
      <c r="UGW1117" s="58"/>
      <c r="UGX1117" s="55"/>
      <c r="UGY1117" s="57"/>
      <c r="UGZ1117" s="58"/>
      <c r="UHA1117" s="55"/>
      <c r="UHB1117" s="57"/>
      <c r="UHC1117" s="58"/>
      <c r="UHD1117" s="55"/>
      <c r="UHE1117" s="57"/>
      <c r="UHF1117" s="58"/>
      <c r="UHG1117" s="55"/>
      <c r="UHH1117" s="57"/>
      <c r="UHI1117" s="58"/>
      <c r="UHJ1117" s="55"/>
      <c r="UHK1117" s="57"/>
      <c r="UHL1117" s="58"/>
      <c r="UHM1117" s="55"/>
      <c r="UHN1117" s="57"/>
      <c r="UHO1117" s="58"/>
      <c r="UHP1117" s="55"/>
      <c r="UHQ1117" s="57"/>
      <c r="UHR1117" s="58"/>
      <c r="UHS1117" s="55"/>
      <c r="UHT1117" s="57"/>
      <c r="UHU1117" s="58"/>
      <c r="UHV1117" s="55"/>
      <c r="UHW1117" s="57"/>
      <c r="UHX1117" s="58"/>
      <c r="UHY1117" s="55"/>
      <c r="UHZ1117" s="57"/>
      <c r="UIA1117" s="58"/>
      <c r="UIB1117" s="55"/>
      <c r="UIC1117" s="57"/>
      <c r="UID1117" s="58"/>
      <c r="UIE1117" s="55"/>
      <c r="UIF1117" s="57"/>
      <c r="UIG1117" s="58"/>
      <c r="UIH1117" s="55"/>
      <c r="UII1117" s="57"/>
      <c r="UIJ1117" s="58"/>
      <c r="UIK1117" s="55"/>
      <c r="UIL1117" s="57"/>
      <c r="UIM1117" s="58"/>
      <c r="UIN1117" s="55"/>
      <c r="UIO1117" s="57"/>
      <c r="UIP1117" s="58"/>
      <c r="UIQ1117" s="55"/>
      <c r="UIR1117" s="57"/>
      <c r="UIS1117" s="58"/>
      <c r="UIT1117" s="55"/>
      <c r="UIU1117" s="57"/>
      <c r="UIV1117" s="58"/>
      <c r="UIW1117" s="55"/>
      <c r="UIX1117" s="57"/>
      <c r="UIY1117" s="58"/>
      <c r="UIZ1117" s="55"/>
      <c r="UJA1117" s="57"/>
      <c r="UJB1117" s="58"/>
      <c r="UJC1117" s="55"/>
      <c r="UJD1117" s="57"/>
      <c r="UJE1117" s="58"/>
      <c r="UJF1117" s="55"/>
      <c r="UJG1117" s="57"/>
      <c r="UJH1117" s="58"/>
      <c r="UJI1117" s="55"/>
      <c r="UJJ1117" s="57"/>
      <c r="UJK1117" s="58"/>
      <c r="UJL1117" s="55"/>
      <c r="UJM1117" s="57"/>
      <c r="UJN1117" s="58"/>
      <c r="UJO1117" s="55"/>
      <c r="UJP1117" s="57"/>
      <c r="UJQ1117" s="58"/>
      <c r="UJR1117" s="55"/>
      <c r="UJS1117" s="57"/>
      <c r="UJT1117" s="58"/>
      <c r="UJU1117" s="55"/>
      <c r="UJV1117" s="57"/>
      <c r="UJW1117" s="58"/>
      <c r="UJX1117" s="55"/>
      <c r="UJY1117" s="57"/>
      <c r="UJZ1117" s="58"/>
      <c r="UKA1117" s="55"/>
      <c r="UKB1117" s="57"/>
      <c r="UKC1117" s="58"/>
      <c r="UKD1117" s="55"/>
      <c r="UKE1117" s="57"/>
      <c r="UKF1117" s="58"/>
      <c r="UKG1117" s="55"/>
      <c r="UKH1117" s="57"/>
      <c r="UKI1117" s="58"/>
      <c r="UKJ1117" s="55"/>
      <c r="UKK1117" s="57"/>
      <c r="UKL1117" s="58"/>
      <c r="UKM1117" s="55"/>
      <c r="UKN1117" s="57"/>
      <c r="UKO1117" s="58"/>
      <c r="UKP1117" s="55"/>
      <c r="UKQ1117" s="57"/>
      <c r="UKR1117" s="58"/>
      <c r="UKS1117" s="55"/>
      <c r="UKT1117" s="57"/>
      <c r="UKU1117" s="58"/>
      <c r="UKV1117" s="55"/>
      <c r="UKW1117" s="57"/>
      <c r="UKX1117" s="58"/>
      <c r="UKY1117" s="55"/>
      <c r="UKZ1117" s="57"/>
      <c r="ULA1117" s="58"/>
      <c r="ULB1117" s="55"/>
      <c r="ULC1117" s="57"/>
      <c r="ULD1117" s="58"/>
      <c r="ULE1117" s="55"/>
      <c r="ULF1117" s="57"/>
      <c r="ULG1117" s="58"/>
      <c r="ULH1117" s="55"/>
      <c r="ULI1117" s="57"/>
      <c r="ULJ1117" s="58"/>
      <c r="ULK1117" s="55"/>
      <c r="ULL1117" s="57"/>
      <c r="ULM1117" s="58"/>
      <c r="ULN1117" s="55"/>
      <c r="ULO1117" s="57"/>
      <c r="ULP1117" s="58"/>
      <c r="ULQ1117" s="55"/>
      <c r="ULR1117" s="57"/>
      <c r="ULS1117" s="58"/>
      <c r="ULT1117" s="55"/>
      <c r="ULU1117" s="57"/>
      <c r="ULV1117" s="58"/>
      <c r="ULW1117" s="55"/>
      <c r="ULX1117" s="57"/>
      <c r="ULY1117" s="58"/>
      <c r="ULZ1117" s="55"/>
      <c r="UMA1117" s="57"/>
      <c r="UMB1117" s="58"/>
      <c r="UMC1117" s="55"/>
      <c r="UMD1117" s="57"/>
      <c r="UME1117" s="58"/>
      <c r="UMF1117" s="55"/>
      <c r="UMG1117" s="57"/>
      <c r="UMH1117" s="58"/>
      <c r="UMI1117" s="55"/>
      <c r="UMJ1117" s="57"/>
      <c r="UMK1117" s="58"/>
      <c r="UML1117" s="55"/>
      <c r="UMM1117" s="57"/>
      <c r="UMN1117" s="58"/>
      <c r="UMO1117" s="55"/>
      <c r="UMP1117" s="57"/>
      <c r="UMQ1117" s="58"/>
      <c r="UMR1117" s="55"/>
      <c r="UMS1117" s="57"/>
      <c r="UMT1117" s="58"/>
      <c r="UMU1117" s="55"/>
      <c r="UMV1117" s="57"/>
      <c r="UMW1117" s="58"/>
      <c r="UMX1117" s="55"/>
      <c r="UMY1117" s="57"/>
      <c r="UMZ1117" s="58"/>
      <c r="UNA1117" s="55"/>
      <c r="UNB1117" s="57"/>
      <c r="UNC1117" s="58"/>
      <c r="UND1117" s="55"/>
      <c r="UNE1117" s="57"/>
      <c r="UNF1117" s="58"/>
      <c r="UNG1117" s="55"/>
      <c r="UNH1117" s="57"/>
      <c r="UNI1117" s="58"/>
      <c r="UNJ1117" s="55"/>
      <c r="UNK1117" s="57"/>
      <c r="UNL1117" s="58"/>
      <c r="UNM1117" s="55"/>
      <c r="UNN1117" s="57"/>
      <c r="UNO1117" s="58"/>
      <c r="UNP1117" s="55"/>
      <c r="UNQ1117" s="57"/>
      <c r="UNR1117" s="58"/>
      <c r="UNS1117" s="55"/>
      <c r="UNT1117" s="57"/>
      <c r="UNU1117" s="58"/>
      <c r="UNV1117" s="55"/>
      <c r="UNW1117" s="57"/>
      <c r="UNX1117" s="58"/>
      <c r="UNY1117" s="55"/>
      <c r="UNZ1117" s="57"/>
      <c r="UOA1117" s="58"/>
      <c r="UOB1117" s="55"/>
      <c r="UOC1117" s="57"/>
      <c r="UOD1117" s="58"/>
      <c r="UOE1117" s="55"/>
      <c r="UOF1117" s="57"/>
      <c r="UOG1117" s="58"/>
      <c r="UOH1117" s="55"/>
      <c r="UOI1117" s="57"/>
      <c r="UOJ1117" s="58"/>
      <c r="UOK1117" s="55"/>
      <c r="UOL1117" s="57"/>
      <c r="UOM1117" s="58"/>
      <c r="UON1117" s="55"/>
      <c r="UOO1117" s="57"/>
      <c r="UOP1117" s="58"/>
      <c r="UOQ1117" s="55"/>
      <c r="UOR1117" s="57"/>
      <c r="UOS1117" s="58"/>
      <c r="UOT1117" s="55"/>
      <c r="UOU1117" s="57"/>
      <c r="UOV1117" s="58"/>
      <c r="UOW1117" s="55"/>
      <c r="UOX1117" s="57"/>
      <c r="UOY1117" s="58"/>
      <c r="UOZ1117" s="55"/>
      <c r="UPA1117" s="57"/>
      <c r="UPB1117" s="58"/>
      <c r="UPC1117" s="55"/>
      <c r="UPD1117" s="57"/>
      <c r="UPE1117" s="58"/>
      <c r="UPF1117" s="55"/>
      <c r="UPG1117" s="57"/>
      <c r="UPH1117" s="58"/>
      <c r="UPI1117" s="55"/>
      <c r="UPJ1117" s="57"/>
      <c r="UPK1117" s="58"/>
      <c r="UPL1117" s="55"/>
      <c r="UPM1117" s="57"/>
      <c r="UPN1117" s="58"/>
      <c r="UPO1117" s="55"/>
      <c r="UPP1117" s="57"/>
      <c r="UPQ1117" s="58"/>
      <c r="UPR1117" s="55"/>
      <c r="UPS1117" s="57"/>
      <c r="UPT1117" s="58"/>
      <c r="UPU1117" s="55"/>
      <c r="UPV1117" s="57"/>
      <c r="UPW1117" s="58"/>
      <c r="UPX1117" s="55"/>
      <c r="UPY1117" s="57"/>
      <c r="UPZ1117" s="58"/>
      <c r="UQA1117" s="55"/>
      <c r="UQB1117" s="57"/>
      <c r="UQC1117" s="58"/>
      <c r="UQD1117" s="55"/>
      <c r="UQE1117" s="57"/>
      <c r="UQF1117" s="58"/>
      <c r="UQG1117" s="55"/>
      <c r="UQH1117" s="57"/>
      <c r="UQI1117" s="58"/>
      <c r="UQJ1117" s="55"/>
      <c r="UQK1117" s="57"/>
      <c r="UQL1117" s="58"/>
      <c r="UQM1117" s="55"/>
      <c r="UQN1117" s="57"/>
      <c r="UQO1117" s="58"/>
      <c r="UQP1117" s="55"/>
      <c r="UQQ1117" s="57"/>
      <c r="UQR1117" s="58"/>
      <c r="UQS1117" s="55"/>
      <c r="UQT1117" s="57"/>
      <c r="UQU1117" s="58"/>
      <c r="UQV1117" s="55"/>
      <c r="UQW1117" s="57"/>
      <c r="UQX1117" s="58"/>
      <c r="UQY1117" s="55"/>
      <c r="UQZ1117" s="57"/>
      <c r="URA1117" s="58"/>
      <c r="URB1117" s="55"/>
      <c r="URC1117" s="57"/>
      <c r="URD1117" s="58"/>
      <c r="URE1117" s="55"/>
      <c r="URF1117" s="57"/>
      <c r="URG1117" s="58"/>
      <c r="URH1117" s="55"/>
      <c r="URI1117" s="57"/>
      <c r="URJ1117" s="58"/>
      <c r="URK1117" s="55"/>
      <c r="URL1117" s="57"/>
      <c r="URM1117" s="58"/>
      <c r="URN1117" s="55"/>
      <c r="URO1117" s="57"/>
      <c r="URP1117" s="58"/>
      <c r="URQ1117" s="55"/>
      <c r="URR1117" s="57"/>
      <c r="URS1117" s="58"/>
      <c r="URT1117" s="55"/>
      <c r="URU1117" s="57"/>
      <c r="URV1117" s="58"/>
      <c r="URW1117" s="55"/>
      <c r="URX1117" s="57"/>
      <c r="URY1117" s="58"/>
      <c r="URZ1117" s="55"/>
      <c r="USA1117" s="57"/>
      <c r="USB1117" s="58"/>
      <c r="USC1117" s="55"/>
      <c r="USD1117" s="57"/>
      <c r="USE1117" s="58"/>
      <c r="USF1117" s="55"/>
      <c r="USG1117" s="57"/>
      <c r="USH1117" s="58"/>
      <c r="USI1117" s="55"/>
      <c r="USJ1117" s="57"/>
      <c r="USK1117" s="58"/>
      <c r="USL1117" s="55"/>
      <c r="USM1117" s="57"/>
      <c r="USN1117" s="58"/>
      <c r="USO1117" s="55"/>
      <c r="USP1117" s="57"/>
      <c r="USQ1117" s="58"/>
      <c r="USR1117" s="55"/>
      <c r="USS1117" s="57"/>
      <c r="UST1117" s="58"/>
      <c r="USU1117" s="55"/>
      <c r="USV1117" s="57"/>
      <c r="USW1117" s="58"/>
      <c r="USX1117" s="55"/>
      <c r="USY1117" s="57"/>
      <c r="USZ1117" s="58"/>
      <c r="UTA1117" s="55"/>
      <c r="UTB1117" s="57"/>
      <c r="UTC1117" s="58"/>
      <c r="UTD1117" s="55"/>
      <c r="UTE1117" s="57"/>
      <c r="UTF1117" s="58"/>
      <c r="UTG1117" s="55"/>
      <c r="UTH1117" s="57"/>
      <c r="UTI1117" s="58"/>
      <c r="UTJ1117" s="55"/>
      <c r="UTK1117" s="57"/>
      <c r="UTL1117" s="58"/>
      <c r="UTM1117" s="55"/>
      <c r="UTN1117" s="57"/>
      <c r="UTO1117" s="58"/>
      <c r="UTP1117" s="55"/>
      <c r="UTQ1117" s="57"/>
      <c r="UTR1117" s="58"/>
      <c r="UTS1117" s="55"/>
      <c r="UTT1117" s="57"/>
      <c r="UTU1117" s="58"/>
      <c r="UTV1117" s="55"/>
      <c r="UTW1117" s="57"/>
      <c r="UTX1117" s="58"/>
      <c r="UTY1117" s="55"/>
      <c r="UTZ1117" s="57"/>
      <c r="UUA1117" s="58"/>
      <c r="UUB1117" s="55"/>
      <c r="UUC1117" s="57"/>
      <c r="UUD1117" s="58"/>
      <c r="UUE1117" s="55"/>
      <c r="UUF1117" s="57"/>
      <c r="UUG1117" s="58"/>
      <c r="UUH1117" s="55"/>
      <c r="UUI1117" s="57"/>
      <c r="UUJ1117" s="58"/>
      <c r="UUK1117" s="55"/>
      <c r="UUL1117" s="57"/>
      <c r="UUM1117" s="58"/>
      <c r="UUN1117" s="55"/>
      <c r="UUO1117" s="57"/>
      <c r="UUP1117" s="58"/>
      <c r="UUQ1117" s="55"/>
      <c r="UUR1117" s="57"/>
      <c r="UUS1117" s="58"/>
      <c r="UUT1117" s="55"/>
      <c r="UUU1117" s="57"/>
      <c r="UUV1117" s="58"/>
      <c r="UUW1117" s="55"/>
      <c r="UUX1117" s="57"/>
      <c r="UUY1117" s="58"/>
      <c r="UUZ1117" s="55"/>
      <c r="UVA1117" s="57"/>
      <c r="UVB1117" s="58"/>
      <c r="UVC1117" s="55"/>
      <c r="UVD1117" s="57"/>
      <c r="UVE1117" s="58"/>
      <c r="UVF1117" s="55"/>
      <c r="UVG1117" s="57"/>
      <c r="UVH1117" s="58"/>
      <c r="UVI1117" s="55"/>
      <c r="UVJ1117" s="57"/>
      <c r="UVK1117" s="58"/>
      <c r="UVL1117" s="55"/>
      <c r="UVM1117" s="57"/>
      <c r="UVN1117" s="58"/>
      <c r="UVO1117" s="55"/>
      <c r="UVP1117" s="57"/>
      <c r="UVQ1117" s="58"/>
      <c r="UVR1117" s="55"/>
      <c r="UVS1117" s="57"/>
      <c r="UVT1117" s="58"/>
      <c r="UVU1117" s="55"/>
      <c r="UVV1117" s="57"/>
      <c r="UVW1117" s="58"/>
      <c r="UVX1117" s="55"/>
      <c r="UVY1117" s="57"/>
      <c r="UVZ1117" s="58"/>
      <c r="UWA1117" s="55"/>
      <c r="UWB1117" s="57"/>
      <c r="UWC1117" s="58"/>
      <c r="UWD1117" s="55"/>
      <c r="UWE1117" s="57"/>
      <c r="UWF1117" s="58"/>
      <c r="UWG1117" s="55"/>
      <c r="UWH1117" s="57"/>
      <c r="UWI1117" s="58"/>
      <c r="UWJ1117" s="55"/>
      <c r="UWK1117" s="57"/>
      <c r="UWL1117" s="58"/>
      <c r="UWM1117" s="55"/>
      <c r="UWN1117" s="57"/>
      <c r="UWO1117" s="58"/>
      <c r="UWP1117" s="55"/>
      <c r="UWQ1117" s="57"/>
      <c r="UWR1117" s="58"/>
      <c r="UWS1117" s="55"/>
      <c r="UWT1117" s="57"/>
      <c r="UWU1117" s="58"/>
      <c r="UWV1117" s="55"/>
      <c r="UWW1117" s="57"/>
      <c r="UWX1117" s="58"/>
      <c r="UWY1117" s="55"/>
      <c r="UWZ1117" s="57"/>
      <c r="UXA1117" s="58"/>
      <c r="UXB1117" s="55"/>
      <c r="UXC1117" s="57"/>
      <c r="UXD1117" s="58"/>
      <c r="UXE1117" s="55"/>
      <c r="UXF1117" s="57"/>
      <c r="UXG1117" s="58"/>
      <c r="UXH1117" s="55"/>
      <c r="UXI1117" s="57"/>
      <c r="UXJ1117" s="58"/>
      <c r="UXK1117" s="55"/>
      <c r="UXL1117" s="57"/>
      <c r="UXM1117" s="58"/>
      <c r="UXN1117" s="55"/>
      <c r="UXO1117" s="57"/>
      <c r="UXP1117" s="58"/>
      <c r="UXQ1117" s="55"/>
      <c r="UXR1117" s="57"/>
      <c r="UXS1117" s="58"/>
      <c r="UXT1117" s="55"/>
      <c r="UXU1117" s="57"/>
      <c r="UXV1117" s="58"/>
      <c r="UXW1117" s="55"/>
      <c r="UXX1117" s="57"/>
      <c r="UXY1117" s="58"/>
      <c r="UXZ1117" s="55"/>
      <c r="UYA1117" s="57"/>
      <c r="UYB1117" s="58"/>
      <c r="UYC1117" s="55"/>
      <c r="UYD1117" s="57"/>
      <c r="UYE1117" s="58"/>
      <c r="UYF1117" s="55"/>
      <c r="UYG1117" s="57"/>
      <c r="UYH1117" s="58"/>
      <c r="UYI1117" s="55"/>
      <c r="UYJ1117" s="57"/>
      <c r="UYK1117" s="58"/>
      <c r="UYL1117" s="55"/>
      <c r="UYM1117" s="57"/>
      <c r="UYN1117" s="58"/>
      <c r="UYO1117" s="55"/>
      <c r="UYP1117" s="57"/>
      <c r="UYQ1117" s="58"/>
      <c r="UYR1117" s="55"/>
      <c r="UYS1117" s="57"/>
      <c r="UYT1117" s="58"/>
      <c r="UYU1117" s="55"/>
      <c r="UYV1117" s="57"/>
      <c r="UYW1117" s="58"/>
      <c r="UYX1117" s="55"/>
      <c r="UYY1117" s="57"/>
      <c r="UYZ1117" s="58"/>
      <c r="UZA1117" s="55"/>
      <c r="UZB1117" s="57"/>
      <c r="UZC1117" s="58"/>
      <c r="UZD1117" s="55"/>
      <c r="UZE1117" s="57"/>
      <c r="UZF1117" s="58"/>
      <c r="UZG1117" s="55"/>
      <c r="UZH1117" s="57"/>
      <c r="UZI1117" s="58"/>
      <c r="UZJ1117" s="55"/>
      <c r="UZK1117" s="57"/>
      <c r="UZL1117" s="58"/>
      <c r="UZM1117" s="55"/>
      <c r="UZN1117" s="57"/>
      <c r="UZO1117" s="58"/>
      <c r="UZP1117" s="55"/>
      <c r="UZQ1117" s="57"/>
      <c r="UZR1117" s="58"/>
      <c r="UZS1117" s="55"/>
      <c r="UZT1117" s="57"/>
      <c r="UZU1117" s="58"/>
      <c r="UZV1117" s="55"/>
      <c r="UZW1117" s="57"/>
      <c r="UZX1117" s="58"/>
      <c r="UZY1117" s="55"/>
      <c r="UZZ1117" s="57"/>
      <c r="VAA1117" s="58"/>
      <c r="VAB1117" s="55"/>
      <c r="VAC1117" s="57"/>
      <c r="VAD1117" s="58"/>
      <c r="VAE1117" s="55"/>
      <c r="VAF1117" s="57"/>
      <c r="VAG1117" s="58"/>
      <c r="VAH1117" s="55"/>
      <c r="VAI1117" s="57"/>
      <c r="VAJ1117" s="58"/>
      <c r="VAK1117" s="55"/>
      <c r="VAL1117" s="57"/>
      <c r="VAM1117" s="58"/>
      <c r="VAN1117" s="55"/>
      <c r="VAO1117" s="57"/>
      <c r="VAP1117" s="58"/>
      <c r="VAQ1117" s="55"/>
      <c r="VAR1117" s="57"/>
      <c r="VAS1117" s="58"/>
      <c r="VAT1117" s="55"/>
      <c r="VAU1117" s="57"/>
      <c r="VAV1117" s="58"/>
      <c r="VAW1117" s="55"/>
      <c r="VAX1117" s="57"/>
      <c r="VAY1117" s="58"/>
      <c r="VAZ1117" s="55"/>
      <c r="VBA1117" s="57"/>
      <c r="VBB1117" s="58"/>
      <c r="VBC1117" s="55"/>
      <c r="VBD1117" s="57"/>
      <c r="VBE1117" s="58"/>
      <c r="VBF1117" s="55"/>
      <c r="VBG1117" s="57"/>
      <c r="VBH1117" s="58"/>
      <c r="VBI1117" s="55"/>
      <c r="VBJ1117" s="57"/>
      <c r="VBK1117" s="58"/>
      <c r="VBL1117" s="55"/>
      <c r="VBM1117" s="57"/>
      <c r="VBN1117" s="58"/>
      <c r="VBO1117" s="55"/>
      <c r="VBP1117" s="57"/>
      <c r="VBQ1117" s="58"/>
      <c r="VBR1117" s="55"/>
      <c r="VBS1117" s="57"/>
      <c r="VBT1117" s="58"/>
      <c r="VBU1117" s="55"/>
      <c r="VBV1117" s="57"/>
      <c r="VBW1117" s="58"/>
      <c r="VBX1117" s="55"/>
      <c r="VBY1117" s="57"/>
      <c r="VBZ1117" s="58"/>
      <c r="VCA1117" s="55"/>
      <c r="VCB1117" s="57"/>
      <c r="VCC1117" s="58"/>
      <c r="VCD1117" s="55"/>
      <c r="VCE1117" s="57"/>
      <c r="VCF1117" s="58"/>
      <c r="VCG1117" s="55"/>
      <c r="VCH1117" s="57"/>
      <c r="VCI1117" s="58"/>
      <c r="VCJ1117" s="55"/>
      <c r="VCK1117" s="57"/>
      <c r="VCL1117" s="58"/>
      <c r="VCM1117" s="55"/>
      <c r="VCN1117" s="57"/>
      <c r="VCO1117" s="58"/>
      <c r="VCP1117" s="55"/>
      <c r="VCQ1117" s="57"/>
      <c r="VCR1117" s="58"/>
      <c r="VCS1117" s="55"/>
      <c r="VCT1117" s="57"/>
      <c r="VCU1117" s="58"/>
      <c r="VCV1117" s="55"/>
      <c r="VCW1117" s="57"/>
      <c r="VCX1117" s="58"/>
      <c r="VCY1117" s="55"/>
      <c r="VCZ1117" s="57"/>
      <c r="VDA1117" s="58"/>
      <c r="VDB1117" s="55"/>
      <c r="VDC1117" s="57"/>
      <c r="VDD1117" s="58"/>
      <c r="VDE1117" s="55"/>
      <c r="VDF1117" s="57"/>
      <c r="VDG1117" s="58"/>
      <c r="VDH1117" s="55"/>
      <c r="VDI1117" s="57"/>
      <c r="VDJ1117" s="58"/>
      <c r="VDK1117" s="55"/>
      <c r="VDL1117" s="57"/>
      <c r="VDM1117" s="58"/>
      <c r="VDN1117" s="55"/>
      <c r="VDO1117" s="57"/>
      <c r="VDP1117" s="58"/>
      <c r="VDQ1117" s="55"/>
      <c r="VDR1117" s="57"/>
      <c r="VDS1117" s="58"/>
      <c r="VDT1117" s="55"/>
      <c r="VDU1117" s="57"/>
      <c r="VDV1117" s="58"/>
      <c r="VDW1117" s="55"/>
      <c r="VDX1117" s="57"/>
      <c r="VDY1117" s="58"/>
      <c r="VDZ1117" s="55"/>
      <c r="VEA1117" s="57"/>
      <c r="VEB1117" s="58"/>
      <c r="VEC1117" s="55"/>
      <c r="VED1117" s="57"/>
      <c r="VEE1117" s="58"/>
      <c r="VEF1117" s="55"/>
      <c r="VEG1117" s="57"/>
      <c r="VEH1117" s="58"/>
      <c r="VEI1117" s="55"/>
      <c r="VEJ1117" s="57"/>
      <c r="VEK1117" s="58"/>
      <c r="VEL1117" s="55"/>
      <c r="VEM1117" s="57"/>
      <c r="VEN1117" s="58"/>
      <c r="VEO1117" s="55"/>
      <c r="VEP1117" s="57"/>
      <c r="VEQ1117" s="58"/>
      <c r="VER1117" s="55"/>
      <c r="VES1117" s="57"/>
      <c r="VET1117" s="58"/>
      <c r="VEU1117" s="55"/>
      <c r="VEV1117" s="57"/>
      <c r="VEW1117" s="58"/>
      <c r="VEX1117" s="55"/>
      <c r="VEY1117" s="57"/>
      <c r="VEZ1117" s="58"/>
      <c r="VFA1117" s="55"/>
      <c r="VFB1117" s="57"/>
      <c r="VFC1117" s="58"/>
      <c r="VFD1117" s="55"/>
      <c r="VFE1117" s="57"/>
      <c r="VFF1117" s="58"/>
      <c r="VFG1117" s="55"/>
      <c r="VFH1117" s="57"/>
      <c r="VFI1117" s="58"/>
      <c r="VFJ1117" s="55"/>
      <c r="VFK1117" s="57"/>
      <c r="VFL1117" s="58"/>
      <c r="VFM1117" s="55"/>
      <c r="VFN1117" s="57"/>
      <c r="VFO1117" s="58"/>
      <c r="VFP1117" s="55"/>
      <c r="VFQ1117" s="57"/>
      <c r="VFR1117" s="58"/>
      <c r="VFS1117" s="55"/>
      <c r="VFT1117" s="57"/>
      <c r="VFU1117" s="58"/>
      <c r="VFV1117" s="55"/>
      <c r="VFW1117" s="57"/>
      <c r="VFX1117" s="58"/>
      <c r="VFY1117" s="55"/>
      <c r="VFZ1117" s="57"/>
      <c r="VGA1117" s="58"/>
      <c r="VGB1117" s="55"/>
      <c r="VGC1117" s="57"/>
      <c r="VGD1117" s="58"/>
      <c r="VGE1117" s="55"/>
      <c r="VGF1117" s="57"/>
      <c r="VGG1117" s="58"/>
      <c r="VGH1117" s="55"/>
      <c r="VGI1117" s="57"/>
      <c r="VGJ1117" s="58"/>
      <c r="VGK1117" s="55"/>
      <c r="VGL1117" s="57"/>
      <c r="VGM1117" s="58"/>
      <c r="VGN1117" s="55"/>
      <c r="VGO1117" s="57"/>
      <c r="VGP1117" s="58"/>
      <c r="VGQ1117" s="55"/>
      <c r="VGR1117" s="57"/>
      <c r="VGS1117" s="58"/>
      <c r="VGT1117" s="55"/>
      <c r="VGU1117" s="57"/>
      <c r="VGV1117" s="58"/>
      <c r="VGW1117" s="55"/>
      <c r="VGX1117" s="57"/>
      <c r="VGY1117" s="58"/>
      <c r="VGZ1117" s="55"/>
      <c r="VHA1117" s="57"/>
      <c r="VHB1117" s="58"/>
      <c r="VHC1117" s="55"/>
      <c r="VHD1117" s="57"/>
      <c r="VHE1117" s="58"/>
      <c r="VHF1117" s="55"/>
      <c r="VHG1117" s="57"/>
      <c r="VHH1117" s="58"/>
      <c r="VHI1117" s="55"/>
      <c r="VHJ1117" s="57"/>
      <c r="VHK1117" s="58"/>
      <c r="VHL1117" s="55"/>
      <c r="VHM1117" s="57"/>
      <c r="VHN1117" s="58"/>
      <c r="VHO1117" s="55"/>
      <c r="VHP1117" s="57"/>
      <c r="VHQ1117" s="58"/>
      <c r="VHR1117" s="55"/>
      <c r="VHS1117" s="57"/>
      <c r="VHT1117" s="58"/>
      <c r="VHU1117" s="55"/>
      <c r="VHV1117" s="57"/>
      <c r="VHW1117" s="58"/>
      <c r="VHX1117" s="55"/>
      <c r="VHY1117" s="57"/>
      <c r="VHZ1117" s="58"/>
      <c r="VIA1117" s="55"/>
      <c r="VIB1117" s="57"/>
      <c r="VIC1117" s="58"/>
      <c r="VID1117" s="55"/>
      <c r="VIE1117" s="57"/>
      <c r="VIF1117" s="58"/>
      <c r="VIG1117" s="55"/>
      <c r="VIH1117" s="57"/>
      <c r="VII1117" s="58"/>
      <c r="VIJ1117" s="55"/>
      <c r="VIK1117" s="57"/>
      <c r="VIL1117" s="58"/>
      <c r="VIM1117" s="55"/>
      <c r="VIN1117" s="57"/>
      <c r="VIO1117" s="58"/>
      <c r="VIP1117" s="55"/>
      <c r="VIQ1117" s="57"/>
      <c r="VIR1117" s="58"/>
      <c r="VIS1117" s="55"/>
      <c r="VIT1117" s="57"/>
      <c r="VIU1117" s="58"/>
      <c r="VIV1117" s="55"/>
      <c r="VIW1117" s="57"/>
      <c r="VIX1117" s="58"/>
      <c r="VIY1117" s="55"/>
      <c r="VIZ1117" s="57"/>
      <c r="VJA1117" s="58"/>
      <c r="VJB1117" s="55"/>
      <c r="VJC1117" s="57"/>
      <c r="VJD1117" s="58"/>
      <c r="VJE1117" s="55"/>
      <c r="VJF1117" s="57"/>
      <c r="VJG1117" s="58"/>
      <c r="VJH1117" s="55"/>
      <c r="VJI1117" s="57"/>
      <c r="VJJ1117" s="58"/>
      <c r="VJK1117" s="55"/>
      <c r="VJL1117" s="57"/>
      <c r="VJM1117" s="58"/>
      <c r="VJN1117" s="55"/>
      <c r="VJO1117" s="57"/>
      <c r="VJP1117" s="58"/>
      <c r="VJQ1117" s="55"/>
      <c r="VJR1117" s="57"/>
      <c r="VJS1117" s="58"/>
      <c r="VJT1117" s="55"/>
      <c r="VJU1117" s="57"/>
      <c r="VJV1117" s="58"/>
      <c r="VJW1117" s="55"/>
      <c r="VJX1117" s="57"/>
      <c r="VJY1117" s="58"/>
      <c r="VJZ1117" s="55"/>
      <c r="VKA1117" s="57"/>
      <c r="VKB1117" s="58"/>
      <c r="VKC1117" s="55"/>
      <c r="VKD1117" s="57"/>
      <c r="VKE1117" s="58"/>
      <c r="VKF1117" s="55"/>
      <c r="VKG1117" s="57"/>
      <c r="VKH1117" s="58"/>
      <c r="VKI1117" s="55"/>
      <c r="VKJ1117" s="57"/>
      <c r="VKK1117" s="58"/>
      <c r="VKL1117" s="55"/>
      <c r="VKM1117" s="57"/>
      <c r="VKN1117" s="58"/>
      <c r="VKO1117" s="55"/>
      <c r="VKP1117" s="57"/>
      <c r="VKQ1117" s="58"/>
      <c r="VKR1117" s="55"/>
      <c r="VKS1117" s="57"/>
      <c r="VKT1117" s="58"/>
      <c r="VKU1117" s="55"/>
      <c r="VKV1117" s="57"/>
      <c r="VKW1117" s="58"/>
      <c r="VKX1117" s="55"/>
      <c r="VKY1117" s="57"/>
      <c r="VKZ1117" s="58"/>
      <c r="VLA1117" s="55"/>
      <c r="VLB1117" s="57"/>
      <c r="VLC1117" s="58"/>
      <c r="VLD1117" s="55"/>
      <c r="VLE1117" s="57"/>
      <c r="VLF1117" s="58"/>
      <c r="VLG1117" s="55"/>
      <c r="VLH1117" s="57"/>
      <c r="VLI1117" s="58"/>
      <c r="VLJ1117" s="55"/>
      <c r="VLK1117" s="57"/>
      <c r="VLL1117" s="58"/>
      <c r="VLM1117" s="55"/>
      <c r="VLN1117" s="57"/>
      <c r="VLO1117" s="58"/>
      <c r="VLP1117" s="55"/>
      <c r="VLQ1117" s="57"/>
      <c r="VLR1117" s="58"/>
      <c r="VLS1117" s="55"/>
      <c r="VLT1117" s="57"/>
      <c r="VLU1117" s="58"/>
      <c r="VLV1117" s="55"/>
      <c r="VLW1117" s="57"/>
      <c r="VLX1117" s="58"/>
      <c r="VLY1117" s="55"/>
      <c r="VLZ1117" s="57"/>
      <c r="VMA1117" s="58"/>
      <c r="VMB1117" s="55"/>
      <c r="VMC1117" s="57"/>
      <c r="VMD1117" s="58"/>
      <c r="VME1117" s="55"/>
      <c r="VMF1117" s="57"/>
      <c r="VMG1117" s="58"/>
      <c r="VMH1117" s="55"/>
      <c r="VMI1117" s="57"/>
      <c r="VMJ1117" s="58"/>
      <c r="VMK1117" s="55"/>
      <c r="VML1117" s="57"/>
      <c r="VMM1117" s="58"/>
      <c r="VMN1117" s="55"/>
      <c r="VMO1117" s="57"/>
      <c r="VMP1117" s="58"/>
      <c r="VMQ1117" s="55"/>
      <c r="VMR1117" s="57"/>
      <c r="VMS1117" s="58"/>
      <c r="VMT1117" s="55"/>
      <c r="VMU1117" s="57"/>
      <c r="VMV1117" s="58"/>
      <c r="VMW1117" s="55"/>
      <c r="VMX1117" s="57"/>
      <c r="VMY1117" s="58"/>
      <c r="VMZ1117" s="55"/>
      <c r="VNA1117" s="57"/>
      <c r="VNB1117" s="58"/>
      <c r="VNC1117" s="55"/>
      <c r="VND1117" s="57"/>
      <c r="VNE1117" s="58"/>
      <c r="VNF1117" s="55"/>
      <c r="VNG1117" s="57"/>
      <c r="VNH1117" s="58"/>
      <c r="VNI1117" s="55"/>
      <c r="VNJ1117" s="57"/>
      <c r="VNK1117" s="58"/>
      <c r="VNL1117" s="55"/>
      <c r="VNM1117" s="57"/>
      <c r="VNN1117" s="58"/>
      <c r="VNO1117" s="55"/>
      <c r="VNP1117" s="57"/>
      <c r="VNQ1117" s="58"/>
      <c r="VNR1117" s="55"/>
      <c r="VNS1117" s="57"/>
      <c r="VNT1117" s="58"/>
      <c r="VNU1117" s="55"/>
      <c r="VNV1117" s="57"/>
      <c r="VNW1117" s="58"/>
      <c r="VNX1117" s="55"/>
      <c r="VNY1117" s="57"/>
      <c r="VNZ1117" s="58"/>
      <c r="VOA1117" s="55"/>
      <c r="VOB1117" s="57"/>
      <c r="VOC1117" s="58"/>
      <c r="VOD1117" s="55"/>
      <c r="VOE1117" s="57"/>
      <c r="VOF1117" s="58"/>
      <c r="VOG1117" s="55"/>
      <c r="VOH1117" s="57"/>
      <c r="VOI1117" s="58"/>
      <c r="VOJ1117" s="55"/>
      <c r="VOK1117" s="57"/>
      <c r="VOL1117" s="58"/>
      <c r="VOM1117" s="55"/>
      <c r="VON1117" s="57"/>
      <c r="VOO1117" s="58"/>
      <c r="VOP1117" s="55"/>
      <c r="VOQ1117" s="57"/>
      <c r="VOR1117" s="58"/>
      <c r="VOS1117" s="55"/>
      <c r="VOT1117" s="57"/>
      <c r="VOU1117" s="58"/>
      <c r="VOV1117" s="55"/>
      <c r="VOW1117" s="57"/>
      <c r="VOX1117" s="58"/>
      <c r="VOY1117" s="55"/>
      <c r="VOZ1117" s="57"/>
      <c r="VPA1117" s="58"/>
      <c r="VPB1117" s="55"/>
      <c r="VPC1117" s="57"/>
      <c r="VPD1117" s="58"/>
      <c r="VPE1117" s="55"/>
      <c r="VPF1117" s="57"/>
      <c r="VPG1117" s="58"/>
      <c r="VPH1117" s="55"/>
      <c r="VPI1117" s="57"/>
      <c r="VPJ1117" s="58"/>
      <c r="VPK1117" s="55"/>
      <c r="VPL1117" s="57"/>
      <c r="VPM1117" s="58"/>
      <c r="VPN1117" s="55"/>
      <c r="VPO1117" s="57"/>
      <c r="VPP1117" s="58"/>
      <c r="VPQ1117" s="55"/>
      <c r="VPR1117" s="57"/>
      <c r="VPS1117" s="58"/>
      <c r="VPT1117" s="55"/>
      <c r="VPU1117" s="57"/>
      <c r="VPV1117" s="58"/>
      <c r="VPW1117" s="55"/>
      <c r="VPX1117" s="57"/>
      <c r="VPY1117" s="58"/>
      <c r="VPZ1117" s="55"/>
      <c r="VQA1117" s="57"/>
      <c r="VQB1117" s="58"/>
      <c r="VQC1117" s="55"/>
      <c r="VQD1117" s="57"/>
      <c r="VQE1117" s="58"/>
      <c r="VQF1117" s="55"/>
      <c r="VQG1117" s="57"/>
      <c r="VQH1117" s="58"/>
      <c r="VQI1117" s="55"/>
      <c r="VQJ1117" s="57"/>
      <c r="VQK1117" s="58"/>
      <c r="VQL1117" s="55"/>
      <c r="VQM1117" s="57"/>
      <c r="VQN1117" s="58"/>
      <c r="VQO1117" s="55"/>
      <c r="VQP1117" s="57"/>
      <c r="VQQ1117" s="58"/>
      <c r="VQR1117" s="55"/>
      <c r="VQS1117" s="57"/>
      <c r="VQT1117" s="58"/>
      <c r="VQU1117" s="55"/>
      <c r="VQV1117" s="57"/>
      <c r="VQW1117" s="58"/>
      <c r="VQX1117" s="55"/>
      <c r="VQY1117" s="57"/>
      <c r="VQZ1117" s="58"/>
      <c r="VRA1117" s="55"/>
      <c r="VRB1117" s="57"/>
      <c r="VRC1117" s="58"/>
      <c r="VRD1117" s="55"/>
      <c r="VRE1117" s="57"/>
      <c r="VRF1117" s="58"/>
      <c r="VRG1117" s="55"/>
      <c r="VRH1117" s="57"/>
      <c r="VRI1117" s="58"/>
      <c r="VRJ1117" s="55"/>
      <c r="VRK1117" s="57"/>
      <c r="VRL1117" s="58"/>
      <c r="VRM1117" s="55"/>
      <c r="VRN1117" s="57"/>
      <c r="VRO1117" s="58"/>
      <c r="VRP1117" s="55"/>
      <c r="VRQ1117" s="57"/>
      <c r="VRR1117" s="58"/>
      <c r="VRS1117" s="55"/>
      <c r="VRT1117" s="57"/>
      <c r="VRU1117" s="58"/>
      <c r="VRV1117" s="55"/>
      <c r="VRW1117" s="57"/>
      <c r="VRX1117" s="58"/>
      <c r="VRY1117" s="55"/>
      <c r="VRZ1117" s="57"/>
      <c r="VSA1117" s="58"/>
      <c r="VSB1117" s="55"/>
      <c r="VSC1117" s="57"/>
      <c r="VSD1117" s="58"/>
      <c r="VSE1117" s="55"/>
      <c r="VSF1117" s="57"/>
      <c r="VSG1117" s="58"/>
      <c r="VSH1117" s="55"/>
      <c r="VSI1117" s="57"/>
      <c r="VSJ1117" s="58"/>
      <c r="VSK1117" s="55"/>
      <c r="VSL1117" s="57"/>
      <c r="VSM1117" s="58"/>
      <c r="VSN1117" s="55"/>
      <c r="VSO1117" s="57"/>
      <c r="VSP1117" s="58"/>
      <c r="VSQ1117" s="55"/>
      <c r="VSR1117" s="57"/>
      <c r="VSS1117" s="58"/>
      <c r="VST1117" s="55"/>
      <c r="VSU1117" s="57"/>
      <c r="VSV1117" s="58"/>
      <c r="VSW1117" s="55"/>
      <c r="VSX1117" s="57"/>
      <c r="VSY1117" s="58"/>
      <c r="VSZ1117" s="55"/>
      <c r="VTA1117" s="57"/>
      <c r="VTB1117" s="58"/>
      <c r="VTC1117" s="55"/>
      <c r="VTD1117" s="57"/>
      <c r="VTE1117" s="58"/>
      <c r="VTF1117" s="55"/>
      <c r="VTG1117" s="57"/>
      <c r="VTH1117" s="58"/>
      <c r="VTI1117" s="55"/>
      <c r="VTJ1117" s="57"/>
      <c r="VTK1117" s="58"/>
      <c r="VTL1117" s="55"/>
      <c r="VTM1117" s="57"/>
      <c r="VTN1117" s="58"/>
      <c r="VTO1117" s="55"/>
      <c r="VTP1117" s="57"/>
      <c r="VTQ1117" s="58"/>
      <c r="VTR1117" s="55"/>
      <c r="VTS1117" s="57"/>
      <c r="VTT1117" s="58"/>
      <c r="VTU1117" s="55"/>
      <c r="VTV1117" s="57"/>
      <c r="VTW1117" s="58"/>
      <c r="VTX1117" s="55"/>
      <c r="VTY1117" s="57"/>
      <c r="VTZ1117" s="58"/>
      <c r="VUA1117" s="55"/>
      <c r="VUB1117" s="57"/>
      <c r="VUC1117" s="58"/>
      <c r="VUD1117" s="55"/>
      <c r="VUE1117" s="57"/>
      <c r="VUF1117" s="58"/>
      <c r="VUG1117" s="55"/>
      <c r="VUH1117" s="57"/>
      <c r="VUI1117" s="58"/>
      <c r="VUJ1117" s="55"/>
      <c r="VUK1117" s="57"/>
      <c r="VUL1117" s="58"/>
      <c r="VUM1117" s="55"/>
      <c r="VUN1117" s="57"/>
      <c r="VUO1117" s="58"/>
      <c r="VUP1117" s="55"/>
      <c r="VUQ1117" s="57"/>
      <c r="VUR1117" s="58"/>
      <c r="VUS1117" s="55"/>
      <c r="VUT1117" s="57"/>
      <c r="VUU1117" s="58"/>
      <c r="VUV1117" s="55"/>
      <c r="VUW1117" s="57"/>
      <c r="VUX1117" s="58"/>
      <c r="VUY1117" s="55"/>
      <c r="VUZ1117" s="57"/>
      <c r="VVA1117" s="58"/>
      <c r="VVB1117" s="55"/>
      <c r="VVC1117" s="57"/>
      <c r="VVD1117" s="58"/>
      <c r="VVE1117" s="55"/>
      <c r="VVF1117" s="57"/>
      <c r="VVG1117" s="58"/>
      <c r="VVH1117" s="55"/>
      <c r="VVI1117" s="57"/>
      <c r="VVJ1117" s="58"/>
      <c r="VVK1117" s="55"/>
      <c r="VVL1117" s="57"/>
      <c r="VVM1117" s="58"/>
      <c r="VVN1117" s="55"/>
      <c r="VVO1117" s="57"/>
      <c r="VVP1117" s="58"/>
      <c r="VVQ1117" s="55"/>
      <c r="VVR1117" s="57"/>
      <c r="VVS1117" s="58"/>
      <c r="VVT1117" s="55"/>
      <c r="VVU1117" s="57"/>
      <c r="VVV1117" s="58"/>
      <c r="VVW1117" s="55"/>
      <c r="VVX1117" s="57"/>
      <c r="VVY1117" s="58"/>
      <c r="VVZ1117" s="55"/>
      <c r="VWA1117" s="57"/>
      <c r="VWB1117" s="58"/>
      <c r="VWC1117" s="55"/>
      <c r="VWD1117" s="57"/>
      <c r="VWE1117" s="58"/>
      <c r="VWF1117" s="55"/>
      <c r="VWG1117" s="57"/>
      <c r="VWH1117" s="58"/>
      <c r="VWI1117" s="55"/>
      <c r="VWJ1117" s="57"/>
      <c r="VWK1117" s="58"/>
      <c r="VWL1117" s="55"/>
      <c r="VWM1117" s="57"/>
      <c r="VWN1117" s="58"/>
      <c r="VWO1117" s="55"/>
      <c r="VWP1117" s="57"/>
      <c r="VWQ1117" s="58"/>
      <c r="VWR1117" s="55"/>
      <c r="VWS1117" s="57"/>
      <c r="VWT1117" s="58"/>
      <c r="VWU1117" s="55"/>
      <c r="VWV1117" s="57"/>
      <c r="VWW1117" s="58"/>
      <c r="VWX1117" s="55"/>
      <c r="VWY1117" s="57"/>
      <c r="VWZ1117" s="58"/>
      <c r="VXA1117" s="55"/>
      <c r="VXB1117" s="57"/>
      <c r="VXC1117" s="58"/>
      <c r="VXD1117" s="55"/>
      <c r="VXE1117" s="57"/>
      <c r="VXF1117" s="58"/>
      <c r="VXG1117" s="55"/>
      <c r="VXH1117" s="57"/>
      <c r="VXI1117" s="58"/>
      <c r="VXJ1117" s="55"/>
      <c r="VXK1117" s="57"/>
      <c r="VXL1117" s="58"/>
      <c r="VXM1117" s="55"/>
      <c r="VXN1117" s="57"/>
      <c r="VXO1117" s="58"/>
      <c r="VXP1117" s="55"/>
      <c r="VXQ1117" s="57"/>
      <c r="VXR1117" s="58"/>
      <c r="VXS1117" s="55"/>
      <c r="VXT1117" s="57"/>
      <c r="VXU1117" s="58"/>
      <c r="VXV1117" s="55"/>
      <c r="VXW1117" s="57"/>
      <c r="VXX1117" s="58"/>
      <c r="VXY1117" s="55"/>
      <c r="VXZ1117" s="57"/>
      <c r="VYA1117" s="58"/>
      <c r="VYB1117" s="55"/>
      <c r="VYC1117" s="57"/>
      <c r="VYD1117" s="58"/>
      <c r="VYE1117" s="55"/>
      <c r="VYF1117" s="57"/>
      <c r="VYG1117" s="58"/>
      <c r="VYH1117" s="55"/>
      <c r="VYI1117" s="57"/>
      <c r="VYJ1117" s="58"/>
      <c r="VYK1117" s="55"/>
      <c r="VYL1117" s="57"/>
      <c r="VYM1117" s="58"/>
      <c r="VYN1117" s="55"/>
      <c r="VYO1117" s="57"/>
      <c r="VYP1117" s="58"/>
      <c r="VYQ1117" s="55"/>
      <c r="VYR1117" s="57"/>
      <c r="VYS1117" s="58"/>
      <c r="VYT1117" s="55"/>
      <c r="VYU1117" s="57"/>
      <c r="VYV1117" s="58"/>
      <c r="VYW1117" s="55"/>
      <c r="VYX1117" s="57"/>
      <c r="VYY1117" s="58"/>
      <c r="VYZ1117" s="55"/>
      <c r="VZA1117" s="57"/>
      <c r="VZB1117" s="58"/>
      <c r="VZC1117" s="55"/>
      <c r="VZD1117" s="57"/>
      <c r="VZE1117" s="58"/>
      <c r="VZF1117" s="55"/>
      <c r="VZG1117" s="57"/>
      <c r="VZH1117" s="58"/>
      <c r="VZI1117" s="55"/>
      <c r="VZJ1117" s="57"/>
      <c r="VZK1117" s="58"/>
      <c r="VZL1117" s="55"/>
      <c r="VZM1117" s="57"/>
      <c r="VZN1117" s="58"/>
      <c r="VZO1117" s="55"/>
      <c r="VZP1117" s="57"/>
      <c r="VZQ1117" s="58"/>
      <c r="VZR1117" s="55"/>
      <c r="VZS1117" s="57"/>
      <c r="VZT1117" s="58"/>
      <c r="VZU1117" s="55"/>
      <c r="VZV1117" s="57"/>
      <c r="VZW1117" s="58"/>
      <c r="VZX1117" s="55"/>
      <c r="VZY1117" s="57"/>
      <c r="VZZ1117" s="58"/>
      <c r="WAA1117" s="55"/>
      <c r="WAB1117" s="57"/>
      <c r="WAC1117" s="58"/>
      <c r="WAD1117" s="55"/>
      <c r="WAE1117" s="57"/>
      <c r="WAF1117" s="58"/>
      <c r="WAG1117" s="55"/>
      <c r="WAH1117" s="57"/>
      <c r="WAI1117" s="58"/>
      <c r="WAJ1117" s="55"/>
      <c r="WAK1117" s="57"/>
      <c r="WAL1117" s="58"/>
      <c r="WAM1117" s="55"/>
      <c r="WAN1117" s="57"/>
      <c r="WAO1117" s="58"/>
      <c r="WAP1117" s="55"/>
      <c r="WAQ1117" s="57"/>
      <c r="WAR1117" s="58"/>
      <c r="WAS1117" s="55"/>
      <c r="WAT1117" s="57"/>
      <c r="WAU1117" s="58"/>
      <c r="WAV1117" s="55"/>
      <c r="WAW1117" s="57"/>
      <c r="WAX1117" s="58"/>
      <c r="WAY1117" s="55"/>
      <c r="WAZ1117" s="57"/>
      <c r="WBA1117" s="58"/>
      <c r="WBB1117" s="55"/>
      <c r="WBC1117" s="57"/>
      <c r="WBD1117" s="58"/>
      <c r="WBE1117" s="55"/>
      <c r="WBF1117" s="57"/>
      <c r="WBG1117" s="58"/>
      <c r="WBH1117" s="55"/>
      <c r="WBI1117" s="57"/>
      <c r="WBJ1117" s="58"/>
      <c r="WBK1117" s="55"/>
      <c r="WBL1117" s="57"/>
      <c r="WBM1117" s="58"/>
      <c r="WBN1117" s="55"/>
      <c r="WBO1117" s="57"/>
      <c r="WBP1117" s="58"/>
      <c r="WBQ1117" s="55"/>
      <c r="WBR1117" s="57"/>
      <c r="WBS1117" s="58"/>
      <c r="WBT1117" s="55"/>
      <c r="WBU1117" s="57"/>
      <c r="WBV1117" s="58"/>
      <c r="WBW1117" s="55"/>
      <c r="WBX1117" s="57"/>
      <c r="WBY1117" s="58"/>
      <c r="WBZ1117" s="55"/>
      <c r="WCA1117" s="57"/>
      <c r="WCB1117" s="58"/>
      <c r="WCC1117" s="55"/>
      <c r="WCD1117" s="57"/>
      <c r="WCE1117" s="58"/>
      <c r="WCF1117" s="55"/>
      <c r="WCG1117" s="57"/>
      <c r="WCH1117" s="58"/>
      <c r="WCI1117" s="55"/>
      <c r="WCJ1117" s="57"/>
      <c r="WCK1117" s="58"/>
      <c r="WCL1117" s="55"/>
      <c r="WCM1117" s="57"/>
      <c r="WCN1117" s="58"/>
      <c r="WCO1117" s="55"/>
      <c r="WCP1117" s="57"/>
      <c r="WCQ1117" s="58"/>
      <c r="WCR1117" s="55"/>
      <c r="WCS1117" s="57"/>
      <c r="WCT1117" s="58"/>
      <c r="WCU1117" s="55"/>
      <c r="WCV1117" s="57"/>
      <c r="WCW1117" s="58"/>
      <c r="WCX1117" s="55"/>
      <c r="WCY1117" s="57"/>
      <c r="WCZ1117" s="58"/>
      <c r="WDA1117" s="55"/>
      <c r="WDB1117" s="57"/>
      <c r="WDC1117" s="58"/>
      <c r="WDD1117" s="55"/>
      <c r="WDE1117" s="57"/>
      <c r="WDF1117" s="58"/>
      <c r="WDG1117" s="55"/>
      <c r="WDH1117" s="57"/>
      <c r="WDI1117" s="58"/>
      <c r="WDJ1117" s="55"/>
      <c r="WDK1117" s="57"/>
      <c r="WDL1117" s="58"/>
      <c r="WDM1117" s="55"/>
      <c r="WDN1117" s="57"/>
      <c r="WDO1117" s="58"/>
      <c r="WDP1117" s="55"/>
      <c r="WDQ1117" s="57"/>
      <c r="WDR1117" s="58"/>
      <c r="WDS1117" s="55"/>
      <c r="WDT1117" s="57"/>
      <c r="WDU1117" s="58"/>
      <c r="WDV1117" s="55"/>
      <c r="WDW1117" s="57"/>
      <c r="WDX1117" s="58"/>
      <c r="WDY1117" s="55"/>
      <c r="WDZ1117" s="57"/>
      <c r="WEA1117" s="58"/>
      <c r="WEB1117" s="55"/>
      <c r="WEC1117" s="57"/>
      <c r="WED1117" s="58"/>
      <c r="WEE1117" s="55"/>
      <c r="WEF1117" s="57"/>
      <c r="WEG1117" s="58"/>
      <c r="WEH1117" s="55"/>
      <c r="WEI1117" s="57"/>
      <c r="WEJ1117" s="58"/>
      <c r="WEK1117" s="55"/>
      <c r="WEL1117" s="57"/>
      <c r="WEM1117" s="58"/>
      <c r="WEN1117" s="55"/>
      <c r="WEO1117" s="57"/>
      <c r="WEP1117" s="58"/>
      <c r="WEQ1117" s="55"/>
      <c r="WER1117" s="57"/>
      <c r="WES1117" s="58"/>
      <c r="WET1117" s="55"/>
      <c r="WEU1117" s="57"/>
      <c r="WEV1117" s="58"/>
      <c r="WEW1117" s="55"/>
      <c r="WEX1117" s="57"/>
      <c r="WEY1117" s="58"/>
      <c r="WEZ1117" s="55"/>
      <c r="WFA1117" s="57"/>
      <c r="WFB1117" s="58"/>
      <c r="WFC1117" s="55"/>
      <c r="WFD1117" s="57"/>
      <c r="WFE1117" s="58"/>
      <c r="WFF1117" s="55"/>
      <c r="WFG1117" s="57"/>
      <c r="WFH1117" s="58"/>
      <c r="WFI1117" s="55"/>
      <c r="WFJ1117" s="57"/>
      <c r="WFK1117" s="58"/>
      <c r="WFL1117" s="55"/>
      <c r="WFM1117" s="57"/>
      <c r="WFN1117" s="58"/>
      <c r="WFO1117" s="55"/>
      <c r="WFP1117" s="57"/>
      <c r="WFQ1117" s="58"/>
      <c r="WFR1117" s="55"/>
      <c r="WFS1117" s="57"/>
      <c r="WFT1117" s="58"/>
      <c r="WFU1117" s="55"/>
      <c r="WFV1117" s="57"/>
      <c r="WFW1117" s="58"/>
      <c r="WFX1117" s="55"/>
      <c r="WFY1117" s="57"/>
      <c r="WFZ1117" s="58"/>
      <c r="WGA1117" s="55"/>
      <c r="WGB1117" s="57"/>
      <c r="WGC1117" s="58"/>
      <c r="WGD1117" s="55"/>
      <c r="WGE1117" s="57"/>
      <c r="WGF1117" s="58"/>
      <c r="WGG1117" s="55"/>
      <c r="WGH1117" s="57"/>
      <c r="WGI1117" s="58"/>
      <c r="WGJ1117" s="55"/>
      <c r="WGK1117" s="57"/>
      <c r="WGL1117" s="58"/>
      <c r="WGM1117" s="55"/>
      <c r="WGN1117" s="57"/>
      <c r="WGO1117" s="58"/>
      <c r="WGP1117" s="55"/>
      <c r="WGQ1117" s="57"/>
      <c r="WGR1117" s="58"/>
      <c r="WGS1117" s="55"/>
      <c r="WGT1117" s="57"/>
      <c r="WGU1117" s="58"/>
      <c r="WGV1117" s="55"/>
      <c r="WGW1117" s="57"/>
      <c r="WGX1117" s="58"/>
      <c r="WGY1117" s="55"/>
      <c r="WGZ1117" s="57"/>
      <c r="WHA1117" s="58"/>
      <c r="WHB1117" s="55"/>
      <c r="WHC1117" s="57"/>
      <c r="WHD1117" s="58"/>
      <c r="WHE1117" s="55"/>
      <c r="WHF1117" s="57"/>
      <c r="WHG1117" s="58"/>
      <c r="WHH1117" s="55"/>
      <c r="WHI1117" s="57"/>
      <c r="WHJ1117" s="58"/>
      <c r="WHK1117" s="55"/>
      <c r="WHL1117" s="57"/>
      <c r="WHM1117" s="58"/>
      <c r="WHN1117" s="55"/>
      <c r="WHO1117" s="57"/>
      <c r="WHP1117" s="58"/>
      <c r="WHQ1117" s="55"/>
      <c r="WHR1117" s="57"/>
      <c r="WHS1117" s="58"/>
      <c r="WHT1117" s="55"/>
      <c r="WHU1117" s="57"/>
      <c r="WHV1117" s="58"/>
      <c r="WHW1117" s="55"/>
      <c r="WHX1117" s="57"/>
      <c r="WHY1117" s="58"/>
      <c r="WHZ1117" s="55"/>
      <c r="WIA1117" s="57"/>
      <c r="WIB1117" s="58"/>
      <c r="WIC1117" s="55"/>
      <c r="WID1117" s="57"/>
      <c r="WIE1117" s="58"/>
      <c r="WIF1117" s="55"/>
      <c r="WIG1117" s="57"/>
      <c r="WIH1117" s="58"/>
      <c r="WII1117" s="55"/>
      <c r="WIJ1117" s="57"/>
      <c r="WIK1117" s="58"/>
      <c r="WIL1117" s="55"/>
      <c r="WIM1117" s="57"/>
      <c r="WIN1117" s="58"/>
      <c r="WIO1117" s="55"/>
      <c r="WIP1117" s="57"/>
      <c r="WIQ1117" s="58"/>
      <c r="WIR1117" s="55"/>
      <c r="WIS1117" s="57"/>
      <c r="WIT1117" s="58"/>
      <c r="WIU1117" s="55"/>
      <c r="WIV1117" s="57"/>
      <c r="WIW1117" s="58"/>
      <c r="WIX1117" s="55"/>
      <c r="WIY1117" s="57"/>
      <c r="WIZ1117" s="58"/>
      <c r="WJA1117" s="55"/>
      <c r="WJB1117" s="57"/>
      <c r="WJC1117" s="58"/>
      <c r="WJD1117" s="55"/>
      <c r="WJE1117" s="57"/>
      <c r="WJF1117" s="58"/>
      <c r="WJG1117" s="55"/>
      <c r="WJH1117" s="57"/>
      <c r="WJI1117" s="58"/>
      <c r="WJJ1117" s="55"/>
      <c r="WJK1117" s="57"/>
      <c r="WJL1117" s="58"/>
      <c r="WJM1117" s="55"/>
      <c r="WJN1117" s="57"/>
      <c r="WJO1117" s="58"/>
      <c r="WJP1117" s="55"/>
      <c r="WJQ1117" s="57"/>
      <c r="WJR1117" s="58"/>
      <c r="WJS1117" s="55"/>
      <c r="WJT1117" s="57"/>
      <c r="WJU1117" s="58"/>
      <c r="WJV1117" s="55"/>
      <c r="WJW1117" s="57"/>
      <c r="WJX1117" s="58"/>
      <c r="WJY1117" s="55"/>
      <c r="WJZ1117" s="57"/>
      <c r="WKA1117" s="58"/>
      <c r="WKB1117" s="55"/>
      <c r="WKC1117" s="57"/>
      <c r="WKD1117" s="58"/>
      <c r="WKE1117" s="55"/>
      <c r="WKF1117" s="57"/>
      <c r="WKG1117" s="58"/>
      <c r="WKH1117" s="55"/>
      <c r="WKI1117" s="57"/>
      <c r="WKJ1117" s="58"/>
      <c r="WKK1117" s="55"/>
      <c r="WKL1117" s="57"/>
      <c r="WKM1117" s="58"/>
      <c r="WKN1117" s="55"/>
      <c r="WKO1117" s="57"/>
      <c r="WKP1117" s="58"/>
      <c r="WKQ1117" s="55"/>
      <c r="WKR1117" s="57"/>
      <c r="WKS1117" s="58"/>
      <c r="WKT1117" s="55"/>
      <c r="WKU1117" s="57"/>
      <c r="WKV1117" s="58"/>
      <c r="WKW1117" s="55"/>
      <c r="WKX1117" s="57"/>
      <c r="WKY1117" s="58"/>
      <c r="WKZ1117" s="55"/>
      <c r="WLA1117" s="57"/>
      <c r="WLB1117" s="58"/>
      <c r="WLC1117" s="55"/>
      <c r="WLD1117" s="57"/>
      <c r="WLE1117" s="58"/>
      <c r="WLF1117" s="55"/>
      <c r="WLG1117" s="57"/>
      <c r="WLH1117" s="58"/>
      <c r="WLI1117" s="55"/>
      <c r="WLJ1117" s="57"/>
      <c r="WLK1117" s="58"/>
      <c r="WLL1117" s="55"/>
      <c r="WLM1117" s="57"/>
      <c r="WLN1117" s="58"/>
      <c r="WLO1117" s="55"/>
      <c r="WLP1117" s="57"/>
      <c r="WLQ1117" s="58"/>
      <c r="WLR1117" s="55"/>
      <c r="WLS1117" s="57"/>
      <c r="WLT1117" s="58"/>
      <c r="WLU1117" s="55"/>
      <c r="WLV1117" s="57"/>
      <c r="WLW1117" s="58"/>
      <c r="WLX1117" s="55"/>
      <c r="WLY1117" s="57"/>
      <c r="WLZ1117" s="58"/>
      <c r="WMA1117" s="55"/>
      <c r="WMB1117" s="57"/>
      <c r="WMC1117" s="58"/>
      <c r="WMD1117" s="55"/>
      <c r="WME1117" s="57"/>
      <c r="WMF1117" s="58"/>
      <c r="WMG1117" s="55"/>
      <c r="WMH1117" s="57"/>
      <c r="WMI1117" s="58"/>
      <c r="WMJ1117" s="55"/>
      <c r="WMK1117" s="57"/>
      <c r="WML1117" s="58"/>
      <c r="WMM1117" s="55"/>
      <c r="WMN1117" s="57"/>
      <c r="WMO1117" s="58"/>
      <c r="WMP1117" s="55"/>
      <c r="WMQ1117" s="57"/>
      <c r="WMR1117" s="58"/>
      <c r="WMS1117" s="55"/>
      <c r="WMT1117" s="57"/>
      <c r="WMU1117" s="58"/>
      <c r="WMV1117" s="55"/>
      <c r="WMW1117" s="57"/>
      <c r="WMX1117" s="58"/>
      <c r="WMY1117" s="55"/>
      <c r="WMZ1117" s="57"/>
      <c r="WNA1117" s="58"/>
      <c r="WNB1117" s="55"/>
      <c r="WNC1117" s="57"/>
      <c r="WND1117" s="58"/>
      <c r="WNE1117" s="55"/>
      <c r="WNF1117" s="57"/>
      <c r="WNG1117" s="58"/>
      <c r="WNH1117" s="55"/>
      <c r="WNI1117" s="57"/>
      <c r="WNJ1117" s="58"/>
      <c r="WNK1117" s="55"/>
      <c r="WNL1117" s="57"/>
      <c r="WNM1117" s="58"/>
      <c r="WNN1117" s="55"/>
      <c r="WNO1117" s="57"/>
      <c r="WNP1117" s="58"/>
      <c r="WNQ1117" s="55"/>
      <c r="WNR1117" s="57"/>
      <c r="WNS1117" s="58"/>
      <c r="WNT1117" s="55"/>
      <c r="WNU1117" s="57"/>
      <c r="WNV1117" s="58"/>
      <c r="WNW1117" s="55"/>
      <c r="WNX1117" s="57"/>
      <c r="WNY1117" s="58"/>
      <c r="WNZ1117" s="55"/>
      <c r="WOA1117" s="57"/>
      <c r="WOB1117" s="58"/>
      <c r="WOC1117" s="55"/>
      <c r="WOD1117" s="57"/>
      <c r="WOE1117" s="58"/>
      <c r="WOF1117" s="55"/>
      <c r="WOG1117" s="57"/>
      <c r="WOH1117" s="58"/>
      <c r="WOI1117" s="55"/>
      <c r="WOJ1117" s="57"/>
      <c r="WOK1117" s="58"/>
      <c r="WOL1117" s="55"/>
      <c r="WOM1117" s="57"/>
      <c r="WON1117" s="58"/>
      <c r="WOO1117" s="55"/>
      <c r="WOP1117" s="57"/>
      <c r="WOQ1117" s="58"/>
      <c r="WOR1117" s="55"/>
      <c r="WOS1117" s="57"/>
      <c r="WOT1117" s="58"/>
      <c r="WOU1117" s="55"/>
      <c r="WOV1117" s="57"/>
      <c r="WOW1117" s="58"/>
      <c r="WOX1117" s="55"/>
      <c r="WOY1117" s="57"/>
      <c r="WOZ1117" s="58"/>
      <c r="WPA1117" s="55"/>
      <c r="WPB1117" s="57"/>
      <c r="WPC1117" s="58"/>
      <c r="WPD1117" s="55"/>
      <c r="WPE1117" s="57"/>
      <c r="WPF1117" s="58"/>
      <c r="WPG1117" s="55"/>
      <c r="WPH1117" s="57"/>
      <c r="WPI1117" s="58"/>
      <c r="WPJ1117" s="55"/>
      <c r="WPK1117" s="57"/>
      <c r="WPL1117" s="58"/>
      <c r="WPM1117" s="55"/>
      <c r="WPN1117" s="57"/>
      <c r="WPO1117" s="58"/>
      <c r="WPP1117" s="55"/>
      <c r="WPQ1117" s="57"/>
      <c r="WPR1117" s="58"/>
      <c r="WPS1117" s="55"/>
      <c r="WPT1117" s="57"/>
      <c r="WPU1117" s="58"/>
      <c r="WPV1117" s="55"/>
      <c r="WPW1117" s="57"/>
      <c r="WPX1117" s="58"/>
      <c r="WPY1117" s="55"/>
      <c r="WPZ1117" s="57"/>
      <c r="WQA1117" s="58"/>
      <c r="WQB1117" s="55"/>
      <c r="WQC1117" s="57"/>
      <c r="WQD1117" s="58"/>
      <c r="WQE1117" s="55"/>
      <c r="WQF1117" s="57"/>
      <c r="WQG1117" s="58"/>
      <c r="WQH1117" s="55"/>
      <c r="WQI1117" s="57"/>
      <c r="WQJ1117" s="58"/>
      <c r="WQK1117" s="55"/>
      <c r="WQL1117" s="57"/>
      <c r="WQM1117" s="58"/>
      <c r="WQN1117" s="55"/>
      <c r="WQO1117" s="57"/>
      <c r="WQP1117" s="58"/>
      <c r="WQQ1117" s="55"/>
      <c r="WQR1117" s="57"/>
      <c r="WQS1117" s="58"/>
      <c r="WQT1117" s="55"/>
      <c r="WQU1117" s="57"/>
      <c r="WQV1117" s="58"/>
      <c r="WQW1117" s="55"/>
      <c r="WQX1117" s="57"/>
      <c r="WQY1117" s="58"/>
      <c r="WQZ1117" s="55"/>
      <c r="WRA1117" s="57"/>
      <c r="WRB1117" s="58"/>
      <c r="WRC1117" s="55"/>
      <c r="WRD1117" s="57"/>
      <c r="WRE1117" s="58"/>
      <c r="WRF1117" s="55"/>
      <c r="WRG1117" s="57"/>
      <c r="WRH1117" s="58"/>
      <c r="WRI1117" s="55"/>
      <c r="WRJ1117" s="57"/>
      <c r="WRK1117" s="58"/>
      <c r="WRL1117" s="55"/>
      <c r="WRM1117" s="57"/>
      <c r="WRN1117" s="58"/>
      <c r="WRO1117" s="55"/>
      <c r="WRP1117" s="57"/>
      <c r="WRQ1117" s="58"/>
      <c r="WRR1117" s="55"/>
      <c r="WRS1117" s="57"/>
      <c r="WRT1117" s="58"/>
      <c r="WRU1117" s="55"/>
      <c r="WRV1117" s="57"/>
      <c r="WRW1117" s="58"/>
      <c r="WRX1117" s="55"/>
      <c r="WRY1117" s="57"/>
      <c r="WRZ1117" s="58"/>
      <c r="WSA1117" s="55"/>
      <c r="WSB1117" s="57"/>
      <c r="WSC1117" s="58"/>
      <c r="WSD1117" s="55"/>
      <c r="WSE1117" s="57"/>
      <c r="WSF1117" s="58"/>
      <c r="WSG1117" s="55"/>
      <c r="WSH1117" s="57"/>
      <c r="WSI1117" s="58"/>
      <c r="WSJ1117" s="55"/>
      <c r="WSK1117" s="57"/>
      <c r="WSL1117" s="58"/>
      <c r="WSM1117" s="55"/>
      <c r="WSN1117" s="57"/>
      <c r="WSO1117" s="58"/>
      <c r="WSP1117" s="55"/>
      <c r="WSQ1117" s="57"/>
      <c r="WSR1117" s="58"/>
      <c r="WSS1117" s="55"/>
      <c r="WST1117" s="57"/>
      <c r="WSU1117" s="58"/>
      <c r="WSV1117" s="55"/>
      <c r="WSW1117" s="57"/>
      <c r="WSX1117" s="58"/>
      <c r="WSY1117" s="55"/>
      <c r="WSZ1117" s="57"/>
      <c r="WTA1117" s="58"/>
      <c r="WTB1117" s="55"/>
      <c r="WTC1117" s="57"/>
      <c r="WTD1117" s="58"/>
      <c r="WTE1117" s="55"/>
      <c r="WTF1117" s="57"/>
      <c r="WTG1117" s="58"/>
      <c r="WTH1117" s="55"/>
      <c r="WTI1117" s="57"/>
      <c r="WTJ1117" s="58"/>
      <c r="WTK1117" s="55"/>
      <c r="WTL1117" s="57"/>
      <c r="WTM1117" s="58"/>
      <c r="WTN1117" s="55"/>
      <c r="WTO1117" s="57"/>
      <c r="WTP1117" s="58"/>
      <c r="WTQ1117" s="55"/>
      <c r="WTR1117" s="57"/>
      <c r="WTS1117" s="58"/>
      <c r="WTT1117" s="55"/>
      <c r="WTU1117" s="57"/>
      <c r="WTV1117" s="58"/>
      <c r="WTW1117" s="55"/>
      <c r="WTX1117" s="57"/>
      <c r="WTY1117" s="58"/>
      <c r="WTZ1117" s="55"/>
      <c r="WUA1117" s="57"/>
      <c r="WUB1117" s="58"/>
      <c r="WUC1117" s="55"/>
      <c r="WUD1117" s="57"/>
      <c r="WUE1117" s="58"/>
      <c r="WUF1117" s="55"/>
      <c r="WUG1117" s="57"/>
      <c r="WUH1117" s="58"/>
      <c r="WUI1117" s="55"/>
      <c r="WUJ1117" s="57"/>
      <c r="WUK1117" s="58"/>
      <c r="WUL1117" s="55"/>
      <c r="WUM1117" s="57"/>
      <c r="WUN1117" s="58"/>
      <c r="WUO1117" s="55"/>
      <c r="WUP1117" s="57"/>
      <c r="WUQ1117" s="58"/>
      <c r="WUR1117" s="55"/>
      <c r="WUS1117" s="57"/>
      <c r="WUT1117" s="58"/>
      <c r="WUU1117" s="55"/>
      <c r="WUV1117" s="57"/>
      <c r="WUW1117" s="58"/>
      <c r="WUX1117" s="55"/>
      <c r="WUY1117" s="57"/>
      <c r="WUZ1117" s="58"/>
      <c r="WVA1117" s="55"/>
      <c r="WVB1117" s="57"/>
      <c r="WVC1117" s="58"/>
      <c r="WVD1117" s="55"/>
      <c r="WVE1117" s="57"/>
      <c r="WVF1117" s="58"/>
      <c r="WVG1117" s="55"/>
      <c r="WVH1117" s="57"/>
      <c r="WVI1117" s="58"/>
      <c r="WVJ1117" s="55"/>
      <c r="WVK1117" s="57"/>
      <c r="WVL1117" s="58"/>
      <c r="WVM1117" s="55"/>
      <c r="WVN1117" s="57"/>
      <c r="WVO1117" s="58"/>
      <c r="WVP1117" s="55"/>
      <c r="WVQ1117" s="57"/>
      <c r="WVR1117" s="58"/>
      <c r="WVS1117" s="55"/>
      <c r="WVT1117" s="57"/>
      <c r="WVU1117" s="58"/>
      <c r="WVV1117" s="55"/>
      <c r="WVW1117" s="57"/>
      <c r="WVX1117" s="58"/>
      <c r="WVY1117" s="55"/>
      <c r="WVZ1117" s="57"/>
      <c r="WWA1117" s="58"/>
      <c r="WWB1117" s="55"/>
      <c r="WWC1117" s="57"/>
      <c r="WWD1117" s="58"/>
      <c r="WWE1117" s="55"/>
      <c r="WWF1117" s="57"/>
      <c r="WWG1117" s="58"/>
      <c r="WWH1117" s="55"/>
      <c r="WWI1117" s="57"/>
      <c r="WWJ1117" s="58"/>
      <c r="WWK1117" s="55"/>
      <c r="WWL1117" s="57"/>
      <c r="WWM1117" s="58"/>
      <c r="WWN1117" s="55"/>
      <c r="WWO1117" s="57"/>
      <c r="WWP1117" s="58"/>
      <c r="WWQ1117" s="55"/>
      <c r="WWR1117" s="57"/>
      <c r="WWS1117" s="58"/>
      <c r="WWT1117" s="55"/>
      <c r="WWU1117" s="57"/>
      <c r="WWV1117" s="58"/>
      <c r="WWW1117" s="55"/>
      <c r="WWX1117" s="57"/>
      <c r="WWY1117" s="58"/>
      <c r="WWZ1117" s="55"/>
      <c r="WXA1117" s="57"/>
      <c r="WXB1117" s="58"/>
      <c r="WXC1117" s="55"/>
      <c r="WXD1117" s="57"/>
      <c r="WXE1117" s="58"/>
      <c r="WXF1117" s="55"/>
      <c r="WXG1117" s="57"/>
      <c r="WXH1117" s="58"/>
      <c r="WXI1117" s="55"/>
      <c r="WXJ1117" s="57"/>
      <c r="WXK1117" s="58"/>
      <c r="WXL1117" s="55"/>
      <c r="WXM1117" s="57"/>
      <c r="WXN1117" s="58"/>
      <c r="WXO1117" s="55"/>
      <c r="WXP1117" s="57"/>
      <c r="WXQ1117" s="58"/>
      <c r="WXR1117" s="55"/>
      <c r="WXS1117" s="57"/>
      <c r="WXT1117" s="58"/>
      <c r="WXU1117" s="55"/>
      <c r="WXV1117" s="57"/>
      <c r="WXW1117" s="58"/>
      <c r="WXX1117" s="55"/>
      <c r="WXY1117" s="57"/>
      <c r="WXZ1117" s="58"/>
      <c r="WYA1117" s="55"/>
      <c r="WYB1117" s="57"/>
      <c r="WYC1117" s="58"/>
      <c r="WYD1117" s="55"/>
      <c r="WYE1117" s="57"/>
      <c r="WYF1117" s="58"/>
      <c r="WYG1117" s="55"/>
      <c r="WYH1117" s="57"/>
      <c r="WYI1117" s="58"/>
      <c r="WYJ1117" s="55"/>
      <c r="WYK1117" s="57"/>
      <c r="WYL1117" s="58"/>
      <c r="WYM1117" s="55"/>
      <c r="WYN1117" s="57"/>
      <c r="WYO1117" s="58"/>
      <c r="WYP1117" s="55"/>
      <c r="WYQ1117" s="57"/>
      <c r="WYR1117" s="58"/>
      <c r="WYS1117" s="55"/>
      <c r="WYT1117" s="57"/>
      <c r="WYU1117" s="58"/>
      <c r="WYV1117" s="55"/>
      <c r="WYW1117" s="57"/>
      <c r="WYX1117" s="58"/>
      <c r="WYY1117" s="55"/>
      <c r="WYZ1117" s="57"/>
      <c r="WZA1117" s="58"/>
      <c r="WZB1117" s="55"/>
      <c r="WZC1117" s="57"/>
      <c r="WZD1117" s="58"/>
      <c r="WZE1117" s="55"/>
      <c r="WZF1117" s="57"/>
      <c r="WZG1117" s="58"/>
      <c r="WZH1117" s="55"/>
      <c r="WZI1117" s="57"/>
      <c r="WZJ1117" s="58"/>
      <c r="WZK1117" s="55"/>
      <c r="WZL1117" s="57"/>
      <c r="WZM1117" s="58"/>
      <c r="WZN1117" s="55"/>
      <c r="WZO1117" s="57"/>
      <c r="WZP1117" s="58"/>
      <c r="WZQ1117" s="55"/>
      <c r="WZR1117" s="57"/>
      <c r="WZS1117" s="58"/>
      <c r="WZT1117" s="55"/>
      <c r="WZU1117" s="57"/>
      <c r="WZV1117" s="58"/>
      <c r="WZW1117" s="55"/>
      <c r="WZX1117" s="57"/>
      <c r="WZY1117" s="58"/>
      <c r="WZZ1117" s="55"/>
      <c r="XAA1117" s="57"/>
      <c r="XAB1117" s="58"/>
      <c r="XAC1117" s="55"/>
      <c r="XAD1117" s="57"/>
      <c r="XAE1117" s="58"/>
      <c r="XAF1117" s="55"/>
      <c r="XAG1117" s="57"/>
      <c r="XAH1117" s="58"/>
      <c r="XAI1117" s="55"/>
      <c r="XAJ1117" s="57"/>
      <c r="XAK1117" s="58"/>
      <c r="XAL1117" s="55"/>
      <c r="XAM1117" s="57"/>
      <c r="XAN1117" s="58"/>
      <c r="XAO1117" s="55"/>
      <c r="XAP1117" s="57"/>
      <c r="XAQ1117" s="58"/>
      <c r="XAR1117" s="55"/>
      <c r="XAS1117" s="57"/>
      <c r="XAT1117" s="58"/>
      <c r="XAU1117" s="55"/>
      <c r="XAV1117" s="57"/>
      <c r="XAW1117" s="58"/>
      <c r="XAX1117" s="55"/>
      <c r="XAY1117" s="57"/>
      <c r="XAZ1117" s="58"/>
      <c r="XBA1117" s="55"/>
      <c r="XBB1117" s="57"/>
      <c r="XBC1117" s="58"/>
      <c r="XBD1117" s="55"/>
      <c r="XBE1117" s="57"/>
      <c r="XBF1117" s="58"/>
      <c r="XBG1117" s="55"/>
      <c r="XBH1117" s="57"/>
      <c r="XBI1117" s="58"/>
      <c r="XBJ1117" s="55"/>
      <c r="XBK1117" s="57"/>
      <c r="XBL1117" s="58"/>
      <c r="XBM1117" s="55"/>
      <c r="XBN1117" s="57"/>
      <c r="XBO1117" s="58"/>
      <c r="XBP1117" s="55"/>
      <c r="XBQ1117" s="57"/>
      <c r="XBR1117" s="58"/>
      <c r="XBS1117" s="55"/>
      <c r="XBT1117" s="57"/>
      <c r="XBU1117" s="58"/>
      <c r="XBV1117" s="55"/>
      <c r="XBW1117" s="57"/>
      <c r="XBX1117" s="58"/>
      <c r="XBY1117" s="55"/>
      <c r="XBZ1117" s="57"/>
      <c r="XCA1117" s="58"/>
      <c r="XCB1117" s="55"/>
      <c r="XCC1117" s="57"/>
      <c r="XCD1117" s="58"/>
      <c r="XCE1117" s="55"/>
      <c r="XCF1117" s="57"/>
      <c r="XCG1117" s="58"/>
      <c r="XCH1117" s="55"/>
      <c r="XCI1117" s="57"/>
      <c r="XCJ1117" s="58"/>
      <c r="XCK1117" s="55"/>
      <c r="XCL1117" s="57"/>
      <c r="XCM1117" s="58"/>
      <c r="XCN1117" s="55"/>
      <c r="XCO1117" s="57"/>
      <c r="XCP1117" s="58"/>
      <c r="XCQ1117" s="55"/>
      <c r="XCR1117" s="57"/>
      <c r="XCS1117" s="58"/>
      <c r="XCT1117" s="55"/>
      <c r="XCU1117" s="57"/>
      <c r="XCV1117" s="58"/>
      <c r="XCW1117" s="55"/>
      <c r="XCX1117" s="57"/>
      <c r="XCY1117" s="58"/>
      <c r="XCZ1117" s="55"/>
      <c r="XDA1117" s="57"/>
      <c r="XDB1117" s="58"/>
      <c r="XDC1117" s="55"/>
      <c r="XDD1117" s="57"/>
      <c r="XDE1117" s="58"/>
      <c r="XDF1117" s="55"/>
      <c r="XDG1117" s="57"/>
      <c r="XDH1117" s="58"/>
      <c r="XDI1117" s="55"/>
      <c r="XDJ1117" s="57"/>
      <c r="XDK1117" s="58"/>
      <c r="XDL1117" s="55"/>
      <c r="XDM1117" s="57"/>
      <c r="XDN1117" s="58"/>
      <c r="XDO1117" s="55"/>
      <c r="XDP1117" s="57"/>
      <c r="XDQ1117" s="58"/>
      <c r="XDR1117" s="55"/>
      <c r="XDS1117" s="57"/>
      <c r="XDT1117" s="58"/>
      <c r="XDU1117" s="55"/>
      <c r="XDV1117" s="57"/>
      <c r="XDW1117" s="58"/>
      <c r="XDX1117" s="55"/>
      <c r="XDY1117" s="57"/>
      <c r="XDZ1117" s="58"/>
      <c r="XEA1117" s="55"/>
      <c r="XEB1117" s="57"/>
      <c r="XEC1117" s="58"/>
      <c r="XED1117" s="55"/>
      <c r="XEE1117" s="57"/>
    </row>
    <row r="1118" spans="1:16359" ht="20.25" customHeight="1" x14ac:dyDescent="0.25">
      <c r="A1118" s="57"/>
      <c r="B1118" s="351" t="s">
        <v>3256</v>
      </c>
      <c r="C1118" s="351" t="s">
        <v>3257</v>
      </c>
      <c r="D1118" s="346">
        <v>2957.08</v>
      </c>
      <c r="E1118" s="55"/>
      <c r="F1118" s="57"/>
      <c r="G1118" s="58"/>
      <c r="H1118" s="55"/>
      <c r="I1118" s="57"/>
      <c r="J1118" s="58"/>
      <c r="K1118" s="55"/>
      <c r="L1118" s="57"/>
      <c r="M1118" s="58"/>
      <c r="N1118" s="55"/>
      <c r="O1118" s="57"/>
      <c r="P1118" s="58"/>
      <c r="Q1118" s="55"/>
      <c r="R1118" s="57"/>
      <c r="S1118" s="58"/>
      <c r="T1118" s="55"/>
      <c r="U1118" s="57"/>
      <c r="V1118" s="58"/>
      <c r="W1118" s="55"/>
      <c r="X1118" s="57"/>
      <c r="Y1118" s="58"/>
      <c r="Z1118" s="55"/>
      <c r="AA1118" s="57"/>
      <c r="AB1118" s="58"/>
      <c r="AC1118" s="55"/>
      <c r="AD1118" s="57"/>
      <c r="AE1118" s="58"/>
      <c r="AF1118" s="55"/>
      <c r="AG1118" s="57"/>
      <c r="AH1118" s="58"/>
      <c r="AI1118" s="55"/>
      <c r="AJ1118" s="57"/>
      <c r="AK1118" s="58"/>
      <c r="AL1118" s="55"/>
      <c r="AM1118" s="57"/>
      <c r="AN1118" s="58"/>
      <c r="AO1118" s="55"/>
      <c r="AP1118" s="57"/>
      <c r="AQ1118" s="58"/>
      <c r="AR1118" s="55"/>
      <c r="AS1118" s="57"/>
      <c r="AT1118" s="58"/>
      <c r="AU1118" s="55"/>
      <c r="AV1118" s="57"/>
      <c r="AW1118" s="58"/>
      <c r="AX1118" s="55"/>
      <c r="AY1118" s="57"/>
      <c r="AZ1118" s="58"/>
      <c r="BA1118" s="55"/>
      <c r="BB1118" s="57"/>
      <c r="BC1118" s="58"/>
      <c r="BD1118" s="55"/>
      <c r="BE1118" s="57"/>
      <c r="BF1118" s="58"/>
      <c r="BG1118" s="55"/>
      <c r="BH1118" s="57"/>
      <c r="BI1118" s="58"/>
      <c r="BJ1118" s="55"/>
      <c r="BK1118" s="57"/>
      <c r="BL1118" s="58"/>
      <c r="BM1118" s="55"/>
      <c r="BN1118" s="57"/>
      <c r="BO1118" s="58"/>
      <c r="BP1118" s="55"/>
      <c r="BQ1118" s="57"/>
      <c r="BR1118" s="58"/>
      <c r="BS1118" s="55"/>
      <c r="BT1118" s="57"/>
      <c r="BU1118" s="58"/>
      <c r="BV1118" s="55"/>
      <c r="BW1118" s="57"/>
      <c r="BX1118" s="58"/>
      <c r="BY1118" s="55"/>
      <c r="BZ1118" s="57"/>
      <c r="CA1118" s="58"/>
      <c r="CB1118" s="55"/>
      <c r="CC1118" s="57"/>
      <c r="CD1118" s="58"/>
      <c r="CE1118" s="55"/>
      <c r="CF1118" s="57"/>
      <c r="CG1118" s="58"/>
      <c r="CH1118" s="55"/>
      <c r="CI1118" s="57"/>
      <c r="CJ1118" s="58"/>
      <c r="CK1118" s="55"/>
      <c r="CL1118" s="57"/>
      <c r="CM1118" s="58"/>
      <c r="CN1118" s="55"/>
      <c r="CO1118" s="57"/>
      <c r="CP1118" s="58"/>
      <c r="CQ1118" s="55"/>
      <c r="CR1118" s="57"/>
      <c r="CS1118" s="58"/>
      <c r="CT1118" s="55"/>
      <c r="CU1118" s="57"/>
      <c r="CV1118" s="58"/>
      <c r="CW1118" s="55"/>
      <c r="CX1118" s="57"/>
      <c r="CY1118" s="58"/>
      <c r="CZ1118" s="55"/>
      <c r="DA1118" s="57"/>
      <c r="DB1118" s="58"/>
      <c r="DC1118" s="55"/>
      <c r="DD1118" s="57"/>
      <c r="DE1118" s="58"/>
      <c r="DF1118" s="55"/>
      <c r="DG1118" s="57"/>
      <c r="DH1118" s="58"/>
      <c r="DI1118" s="55"/>
      <c r="DJ1118" s="57"/>
      <c r="DK1118" s="58"/>
      <c r="DL1118" s="55"/>
      <c r="DM1118" s="57"/>
      <c r="DN1118" s="58"/>
      <c r="DO1118" s="55"/>
      <c r="DP1118" s="57"/>
      <c r="DQ1118" s="58"/>
      <c r="DR1118" s="55"/>
      <c r="DS1118" s="57"/>
      <c r="DT1118" s="58"/>
      <c r="DU1118" s="55"/>
      <c r="DV1118" s="57"/>
      <c r="DW1118" s="58"/>
      <c r="DX1118" s="55"/>
      <c r="DY1118" s="57"/>
      <c r="DZ1118" s="58"/>
      <c r="EA1118" s="55"/>
      <c r="EB1118" s="57"/>
      <c r="EC1118" s="58"/>
      <c r="ED1118" s="55"/>
      <c r="EE1118" s="57"/>
      <c r="EF1118" s="58"/>
      <c r="EG1118" s="55"/>
      <c r="EH1118" s="57"/>
      <c r="EI1118" s="58"/>
      <c r="EJ1118" s="55"/>
      <c r="EK1118" s="57"/>
      <c r="EL1118" s="58"/>
      <c r="EM1118" s="55"/>
      <c r="EN1118" s="57"/>
      <c r="EO1118" s="58"/>
      <c r="EP1118" s="55"/>
      <c r="EQ1118" s="57"/>
      <c r="ER1118" s="58"/>
      <c r="ES1118" s="55"/>
      <c r="ET1118" s="57"/>
      <c r="EU1118" s="58"/>
      <c r="EV1118" s="55"/>
      <c r="EW1118" s="57"/>
      <c r="EX1118" s="58"/>
      <c r="EY1118" s="55"/>
      <c r="EZ1118" s="57"/>
      <c r="FA1118" s="58"/>
      <c r="FB1118" s="55"/>
      <c r="FC1118" s="57"/>
      <c r="FD1118" s="58"/>
      <c r="FE1118" s="55"/>
      <c r="FF1118" s="57"/>
      <c r="FG1118" s="58"/>
      <c r="FH1118" s="55"/>
      <c r="FI1118" s="57"/>
      <c r="FJ1118" s="58"/>
      <c r="FK1118" s="55"/>
      <c r="FL1118" s="57"/>
      <c r="FM1118" s="58"/>
      <c r="FN1118" s="55"/>
      <c r="FO1118" s="57"/>
      <c r="FP1118" s="58"/>
      <c r="FQ1118" s="55"/>
      <c r="FR1118" s="57"/>
      <c r="FS1118" s="58"/>
      <c r="FT1118" s="55"/>
      <c r="FU1118" s="57"/>
      <c r="FV1118" s="58"/>
      <c r="FW1118" s="55"/>
      <c r="FX1118" s="57"/>
      <c r="FY1118" s="58"/>
      <c r="FZ1118" s="55"/>
      <c r="GA1118" s="57"/>
      <c r="GB1118" s="58"/>
      <c r="GC1118" s="55"/>
      <c r="GD1118" s="57"/>
      <c r="GE1118" s="58"/>
      <c r="GF1118" s="55"/>
      <c r="GG1118" s="57"/>
      <c r="GH1118" s="58"/>
      <c r="GI1118" s="55"/>
      <c r="GJ1118" s="57"/>
      <c r="GK1118" s="58"/>
      <c r="GL1118" s="55"/>
      <c r="GM1118" s="57"/>
      <c r="GN1118" s="58"/>
      <c r="GO1118" s="55"/>
      <c r="GP1118" s="57"/>
      <c r="GQ1118" s="58"/>
      <c r="GR1118" s="55"/>
      <c r="GS1118" s="57"/>
      <c r="GT1118" s="58"/>
      <c r="GU1118" s="55"/>
      <c r="GV1118" s="57"/>
      <c r="GW1118" s="58"/>
      <c r="GX1118" s="55"/>
      <c r="GY1118" s="57"/>
      <c r="GZ1118" s="58"/>
      <c r="HA1118" s="55"/>
      <c r="HB1118" s="57"/>
      <c r="HC1118" s="58"/>
      <c r="HD1118" s="55"/>
      <c r="HE1118" s="57"/>
      <c r="HF1118" s="58"/>
      <c r="HG1118" s="55"/>
      <c r="HH1118" s="57"/>
      <c r="HI1118" s="58"/>
      <c r="HJ1118" s="55"/>
      <c r="HK1118" s="57"/>
      <c r="HL1118" s="58"/>
      <c r="HM1118" s="55"/>
      <c r="HN1118" s="57"/>
      <c r="HO1118" s="58"/>
      <c r="HP1118" s="55"/>
      <c r="HQ1118" s="57"/>
      <c r="HR1118" s="58"/>
      <c r="HS1118" s="55"/>
      <c r="HT1118" s="57"/>
      <c r="HU1118" s="58"/>
      <c r="HV1118" s="55"/>
      <c r="HW1118" s="57"/>
      <c r="HX1118" s="58"/>
      <c r="HY1118" s="55"/>
      <c r="HZ1118" s="57"/>
      <c r="IA1118" s="58"/>
      <c r="IB1118" s="55"/>
      <c r="IC1118" s="57"/>
      <c r="ID1118" s="58"/>
      <c r="IE1118" s="55"/>
      <c r="IF1118" s="57"/>
      <c r="IG1118" s="58"/>
      <c r="IH1118" s="55"/>
      <c r="II1118" s="57"/>
      <c r="IJ1118" s="58"/>
      <c r="IK1118" s="55"/>
      <c r="IL1118" s="57"/>
      <c r="IM1118" s="58"/>
      <c r="IN1118" s="55"/>
      <c r="IO1118" s="57"/>
      <c r="IP1118" s="58"/>
      <c r="IQ1118" s="55"/>
      <c r="IR1118" s="57"/>
      <c r="IS1118" s="58"/>
      <c r="IT1118" s="55"/>
      <c r="IU1118" s="57"/>
      <c r="IV1118" s="58"/>
      <c r="IW1118" s="55"/>
      <c r="IX1118" s="57"/>
      <c r="IY1118" s="58"/>
      <c r="IZ1118" s="55"/>
      <c r="JA1118" s="57"/>
      <c r="JB1118" s="58"/>
      <c r="JC1118" s="55"/>
      <c r="JD1118" s="57"/>
      <c r="JE1118" s="58"/>
      <c r="JF1118" s="55"/>
      <c r="JG1118" s="57"/>
      <c r="JH1118" s="58"/>
      <c r="JI1118" s="55"/>
      <c r="JJ1118" s="57"/>
      <c r="JK1118" s="58"/>
      <c r="JL1118" s="55"/>
      <c r="JM1118" s="57"/>
      <c r="JN1118" s="58"/>
      <c r="JO1118" s="55"/>
      <c r="JP1118" s="57"/>
      <c r="JQ1118" s="58"/>
      <c r="JR1118" s="55"/>
      <c r="JS1118" s="57"/>
      <c r="JT1118" s="58"/>
      <c r="JU1118" s="55"/>
      <c r="JV1118" s="57"/>
      <c r="JW1118" s="58"/>
      <c r="JX1118" s="55"/>
      <c r="JY1118" s="57"/>
      <c r="JZ1118" s="58"/>
      <c r="KA1118" s="55"/>
      <c r="KB1118" s="57"/>
      <c r="KC1118" s="58"/>
      <c r="KD1118" s="55"/>
      <c r="KE1118" s="57"/>
      <c r="KF1118" s="58"/>
      <c r="KG1118" s="55"/>
      <c r="KH1118" s="57"/>
      <c r="KI1118" s="58"/>
      <c r="KJ1118" s="55"/>
      <c r="KK1118" s="57"/>
      <c r="KL1118" s="58"/>
      <c r="KM1118" s="55"/>
      <c r="KN1118" s="57"/>
      <c r="KO1118" s="58"/>
      <c r="KP1118" s="55"/>
      <c r="KQ1118" s="57"/>
      <c r="KR1118" s="58"/>
      <c r="KS1118" s="55"/>
      <c r="KT1118" s="57"/>
      <c r="KU1118" s="58"/>
      <c r="KV1118" s="55"/>
      <c r="KW1118" s="57"/>
      <c r="KX1118" s="58"/>
      <c r="KY1118" s="55"/>
      <c r="KZ1118" s="57"/>
      <c r="LA1118" s="58"/>
      <c r="LB1118" s="55"/>
      <c r="LC1118" s="57"/>
      <c r="LD1118" s="58"/>
      <c r="LE1118" s="55"/>
      <c r="LF1118" s="57"/>
      <c r="LG1118" s="58"/>
      <c r="LH1118" s="55"/>
      <c r="LI1118" s="57"/>
      <c r="LJ1118" s="58"/>
      <c r="LK1118" s="55"/>
      <c r="LL1118" s="57"/>
      <c r="LM1118" s="58"/>
      <c r="LN1118" s="55"/>
      <c r="LO1118" s="57"/>
      <c r="LP1118" s="58"/>
      <c r="LQ1118" s="55"/>
      <c r="LR1118" s="57"/>
      <c r="LS1118" s="58"/>
      <c r="LT1118" s="55"/>
      <c r="LU1118" s="57"/>
      <c r="LV1118" s="58"/>
      <c r="LW1118" s="55"/>
      <c r="LX1118" s="57"/>
      <c r="LY1118" s="58"/>
      <c r="LZ1118" s="55"/>
      <c r="MA1118" s="57"/>
      <c r="MB1118" s="58"/>
      <c r="MC1118" s="55"/>
      <c r="MD1118" s="57"/>
      <c r="ME1118" s="58"/>
      <c r="MF1118" s="55"/>
      <c r="MG1118" s="57"/>
      <c r="MH1118" s="58"/>
      <c r="MI1118" s="55"/>
      <c r="MJ1118" s="57"/>
      <c r="MK1118" s="58"/>
      <c r="ML1118" s="55"/>
      <c r="MM1118" s="57"/>
      <c r="MN1118" s="58"/>
      <c r="MO1118" s="55"/>
      <c r="MP1118" s="57"/>
      <c r="MQ1118" s="58"/>
      <c r="MR1118" s="55"/>
      <c r="MS1118" s="57"/>
      <c r="MT1118" s="58"/>
      <c r="MU1118" s="55"/>
      <c r="MV1118" s="57"/>
      <c r="MW1118" s="58"/>
      <c r="MX1118" s="55"/>
      <c r="MY1118" s="57"/>
      <c r="MZ1118" s="58"/>
      <c r="NA1118" s="55"/>
      <c r="NB1118" s="57"/>
      <c r="NC1118" s="58"/>
      <c r="ND1118" s="55"/>
      <c r="NE1118" s="57"/>
      <c r="NF1118" s="58"/>
      <c r="NG1118" s="55"/>
      <c r="NH1118" s="57"/>
      <c r="NI1118" s="58"/>
      <c r="NJ1118" s="55"/>
      <c r="NK1118" s="57"/>
      <c r="NL1118" s="58"/>
      <c r="NM1118" s="55"/>
      <c r="NN1118" s="57"/>
      <c r="NO1118" s="58"/>
      <c r="NP1118" s="55"/>
      <c r="NQ1118" s="57"/>
      <c r="NR1118" s="58"/>
      <c r="NS1118" s="55"/>
      <c r="NT1118" s="57"/>
      <c r="NU1118" s="58"/>
      <c r="NV1118" s="55"/>
      <c r="NW1118" s="57"/>
      <c r="NX1118" s="58"/>
      <c r="NY1118" s="55"/>
      <c r="NZ1118" s="57"/>
      <c r="OA1118" s="58"/>
      <c r="OB1118" s="55"/>
      <c r="OC1118" s="57"/>
      <c r="OD1118" s="58"/>
      <c r="OE1118" s="55"/>
      <c r="OF1118" s="57"/>
      <c r="OG1118" s="58"/>
      <c r="OH1118" s="55"/>
      <c r="OI1118" s="57"/>
      <c r="OJ1118" s="58"/>
      <c r="OK1118" s="55"/>
      <c r="OL1118" s="57"/>
      <c r="OM1118" s="58"/>
      <c r="ON1118" s="55"/>
      <c r="OO1118" s="57"/>
      <c r="OP1118" s="58"/>
      <c r="OQ1118" s="55"/>
      <c r="OR1118" s="57"/>
      <c r="OS1118" s="58"/>
      <c r="OT1118" s="55"/>
      <c r="OU1118" s="57"/>
      <c r="OV1118" s="58"/>
      <c r="OW1118" s="55"/>
      <c r="OX1118" s="57"/>
      <c r="OY1118" s="58"/>
      <c r="OZ1118" s="55"/>
      <c r="PA1118" s="57"/>
      <c r="PB1118" s="58"/>
      <c r="PC1118" s="55"/>
      <c r="PD1118" s="57"/>
      <c r="PE1118" s="58"/>
      <c r="PF1118" s="55"/>
      <c r="PG1118" s="57"/>
      <c r="PH1118" s="58"/>
      <c r="PI1118" s="55"/>
      <c r="PJ1118" s="57"/>
      <c r="PK1118" s="58"/>
      <c r="PL1118" s="55"/>
      <c r="PM1118" s="57"/>
      <c r="PN1118" s="58"/>
      <c r="PO1118" s="55"/>
      <c r="PP1118" s="57"/>
      <c r="PQ1118" s="58"/>
      <c r="PR1118" s="55"/>
      <c r="PS1118" s="57"/>
      <c r="PT1118" s="58"/>
      <c r="PU1118" s="55"/>
      <c r="PV1118" s="57"/>
      <c r="PW1118" s="58"/>
      <c r="PX1118" s="55"/>
      <c r="PY1118" s="57"/>
      <c r="PZ1118" s="58"/>
      <c r="QA1118" s="55"/>
      <c r="QB1118" s="57"/>
      <c r="QC1118" s="58"/>
      <c r="QD1118" s="55"/>
      <c r="QE1118" s="57"/>
      <c r="QF1118" s="58"/>
      <c r="QG1118" s="55"/>
      <c r="QH1118" s="57"/>
      <c r="QI1118" s="58"/>
      <c r="QJ1118" s="55"/>
      <c r="QK1118" s="57"/>
      <c r="QL1118" s="58"/>
      <c r="QM1118" s="55"/>
      <c r="QN1118" s="57"/>
      <c r="QO1118" s="58"/>
      <c r="QP1118" s="55"/>
      <c r="QQ1118" s="57"/>
      <c r="QR1118" s="58"/>
      <c r="QS1118" s="55"/>
      <c r="QT1118" s="57"/>
      <c r="QU1118" s="58"/>
      <c r="QV1118" s="55"/>
      <c r="QW1118" s="57"/>
      <c r="QX1118" s="58"/>
      <c r="QY1118" s="55"/>
      <c r="QZ1118" s="57"/>
      <c r="RA1118" s="58"/>
      <c r="RB1118" s="55"/>
      <c r="RC1118" s="57"/>
      <c r="RD1118" s="58"/>
      <c r="RE1118" s="55"/>
      <c r="RF1118" s="57"/>
      <c r="RG1118" s="58"/>
      <c r="RH1118" s="55"/>
      <c r="RI1118" s="57"/>
      <c r="RJ1118" s="58"/>
      <c r="RK1118" s="55"/>
      <c r="RL1118" s="57"/>
      <c r="RM1118" s="58"/>
      <c r="RN1118" s="55"/>
      <c r="RO1118" s="57"/>
      <c r="RP1118" s="58"/>
      <c r="RQ1118" s="55"/>
      <c r="RR1118" s="57"/>
      <c r="RS1118" s="58"/>
      <c r="RT1118" s="55"/>
      <c r="RU1118" s="57"/>
      <c r="RV1118" s="58"/>
      <c r="RW1118" s="55"/>
      <c r="RX1118" s="57"/>
      <c r="RY1118" s="58"/>
      <c r="RZ1118" s="55"/>
      <c r="SA1118" s="57"/>
      <c r="SB1118" s="58"/>
      <c r="SC1118" s="55"/>
      <c r="SD1118" s="57"/>
      <c r="SE1118" s="58"/>
      <c r="SF1118" s="55"/>
      <c r="SG1118" s="57"/>
      <c r="SH1118" s="58"/>
      <c r="SI1118" s="55"/>
      <c r="SJ1118" s="57"/>
      <c r="SK1118" s="58"/>
      <c r="SL1118" s="55"/>
      <c r="SM1118" s="57"/>
      <c r="SN1118" s="58"/>
      <c r="SO1118" s="55"/>
      <c r="SP1118" s="57"/>
      <c r="SQ1118" s="58"/>
      <c r="SR1118" s="55"/>
      <c r="SS1118" s="57"/>
      <c r="ST1118" s="58"/>
      <c r="SU1118" s="55"/>
      <c r="SV1118" s="57"/>
      <c r="SW1118" s="58"/>
      <c r="SX1118" s="55"/>
      <c r="SY1118" s="57"/>
      <c r="SZ1118" s="58"/>
      <c r="TA1118" s="55"/>
      <c r="TB1118" s="57"/>
      <c r="TC1118" s="58"/>
      <c r="TD1118" s="55"/>
      <c r="TE1118" s="57"/>
      <c r="TF1118" s="58"/>
      <c r="TG1118" s="55"/>
      <c r="TH1118" s="57"/>
      <c r="TI1118" s="58"/>
      <c r="TJ1118" s="55"/>
      <c r="TK1118" s="57"/>
      <c r="TL1118" s="58"/>
      <c r="TM1118" s="55"/>
      <c r="TN1118" s="57"/>
      <c r="TO1118" s="58"/>
      <c r="TP1118" s="55"/>
      <c r="TQ1118" s="57"/>
      <c r="TR1118" s="58"/>
      <c r="TS1118" s="55"/>
      <c r="TT1118" s="57"/>
      <c r="TU1118" s="58"/>
      <c r="TV1118" s="55"/>
      <c r="TW1118" s="57"/>
      <c r="TX1118" s="58"/>
      <c r="TY1118" s="55"/>
      <c r="TZ1118" s="57"/>
      <c r="UA1118" s="58"/>
      <c r="UB1118" s="55"/>
      <c r="UC1118" s="57"/>
      <c r="UD1118" s="58"/>
      <c r="UE1118" s="55"/>
      <c r="UF1118" s="57"/>
      <c r="UG1118" s="58"/>
      <c r="UH1118" s="55"/>
      <c r="UI1118" s="57"/>
      <c r="UJ1118" s="58"/>
      <c r="UK1118" s="55"/>
      <c r="UL1118" s="57"/>
      <c r="UM1118" s="58"/>
      <c r="UN1118" s="55"/>
      <c r="UO1118" s="57"/>
      <c r="UP1118" s="58"/>
      <c r="UQ1118" s="55"/>
      <c r="UR1118" s="57"/>
      <c r="US1118" s="58"/>
      <c r="UT1118" s="55"/>
      <c r="UU1118" s="57"/>
      <c r="UV1118" s="58"/>
      <c r="UW1118" s="55"/>
      <c r="UX1118" s="57"/>
      <c r="UY1118" s="58"/>
      <c r="UZ1118" s="55"/>
      <c r="VA1118" s="57"/>
      <c r="VB1118" s="58"/>
      <c r="VC1118" s="55"/>
      <c r="VD1118" s="57"/>
      <c r="VE1118" s="58"/>
      <c r="VF1118" s="55"/>
      <c r="VG1118" s="57"/>
      <c r="VH1118" s="58"/>
      <c r="VI1118" s="55"/>
      <c r="VJ1118" s="57"/>
      <c r="VK1118" s="58"/>
      <c r="VL1118" s="55"/>
      <c r="VM1118" s="57"/>
      <c r="VN1118" s="58"/>
      <c r="VO1118" s="55"/>
      <c r="VP1118" s="57"/>
      <c r="VQ1118" s="58"/>
      <c r="VR1118" s="55"/>
      <c r="VS1118" s="57"/>
      <c r="VT1118" s="58"/>
      <c r="VU1118" s="55"/>
      <c r="VV1118" s="57"/>
      <c r="VW1118" s="58"/>
      <c r="VX1118" s="55"/>
      <c r="VY1118" s="57"/>
      <c r="VZ1118" s="58"/>
      <c r="WA1118" s="55"/>
      <c r="WB1118" s="57"/>
      <c r="WC1118" s="58"/>
      <c r="WD1118" s="55"/>
      <c r="WE1118" s="57"/>
      <c r="WF1118" s="58"/>
      <c r="WG1118" s="55"/>
      <c r="WH1118" s="57"/>
      <c r="WI1118" s="58"/>
      <c r="WJ1118" s="55"/>
      <c r="WK1118" s="57"/>
      <c r="WL1118" s="58"/>
      <c r="WM1118" s="55"/>
      <c r="WN1118" s="57"/>
      <c r="WO1118" s="58"/>
      <c r="WP1118" s="55"/>
      <c r="WQ1118" s="57"/>
      <c r="WR1118" s="58"/>
      <c r="WS1118" s="55"/>
      <c r="WT1118" s="57"/>
      <c r="WU1118" s="58"/>
      <c r="WV1118" s="55"/>
      <c r="WW1118" s="57"/>
      <c r="WX1118" s="58"/>
      <c r="WY1118" s="55"/>
      <c r="WZ1118" s="57"/>
      <c r="XA1118" s="58"/>
      <c r="XB1118" s="55"/>
      <c r="XC1118" s="57"/>
      <c r="XD1118" s="58"/>
      <c r="XE1118" s="55"/>
      <c r="XF1118" s="57"/>
      <c r="XG1118" s="58"/>
      <c r="XH1118" s="55"/>
      <c r="XI1118" s="57"/>
      <c r="XJ1118" s="58"/>
      <c r="XK1118" s="55"/>
      <c r="XL1118" s="57"/>
      <c r="XM1118" s="58"/>
      <c r="XN1118" s="55"/>
      <c r="XO1118" s="57"/>
      <c r="XP1118" s="58"/>
      <c r="XQ1118" s="55"/>
      <c r="XR1118" s="57"/>
      <c r="XS1118" s="58"/>
      <c r="XT1118" s="55"/>
      <c r="XU1118" s="57"/>
      <c r="XV1118" s="58"/>
      <c r="XW1118" s="55"/>
      <c r="XX1118" s="57"/>
      <c r="XY1118" s="58"/>
      <c r="XZ1118" s="55"/>
      <c r="YA1118" s="57"/>
      <c r="YB1118" s="58"/>
      <c r="YC1118" s="55"/>
      <c r="YD1118" s="57"/>
      <c r="YE1118" s="58"/>
      <c r="YF1118" s="55"/>
      <c r="YG1118" s="57"/>
      <c r="YH1118" s="58"/>
      <c r="YI1118" s="55"/>
      <c r="YJ1118" s="57"/>
      <c r="YK1118" s="58"/>
      <c r="YL1118" s="55"/>
      <c r="YM1118" s="57"/>
      <c r="YN1118" s="58"/>
      <c r="YO1118" s="55"/>
      <c r="YP1118" s="57"/>
      <c r="YQ1118" s="58"/>
      <c r="YR1118" s="55"/>
      <c r="YS1118" s="57"/>
      <c r="YT1118" s="58"/>
      <c r="YU1118" s="55"/>
      <c r="YV1118" s="57"/>
      <c r="YW1118" s="58"/>
      <c r="YX1118" s="55"/>
      <c r="YY1118" s="57"/>
      <c r="YZ1118" s="58"/>
      <c r="ZA1118" s="55"/>
      <c r="ZB1118" s="57"/>
      <c r="ZC1118" s="58"/>
      <c r="ZD1118" s="55"/>
      <c r="ZE1118" s="57"/>
      <c r="ZF1118" s="58"/>
      <c r="ZG1118" s="55"/>
      <c r="ZH1118" s="57"/>
      <c r="ZI1118" s="58"/>
      <c r="ZJ1118" s="55"/>
      <c r="ZK1118" s="57"/>
      <c r="ZL1118" s="58"/>
      <c r="ZM1118" s="55"/>
      <c r="ZN1118" s="57"/>
      <c r="ZO1118" s="58"/>
      <c r="ZP1118" s="55"/>
      <c r="ZQ1118" s="57"/>
      <c r="ZR1118" s="58"/>
      <c r="ZS1118" s="55"/>
      <c r="ZT1118" s="57"/>
      <c r="ZU1118" s="58"/>
      <c r="ZV1118" s="55"/>
      <c r="ZW1118" s="57"/>
      <c r="ZX1118" s="58"/>
      <c r="ZY1118" s="55"/>
      <c r="ZZ1118" s="57"/>
      <c r="AAA1118" s="58"/>
      <c r="AAB1118" s="55"/>
      <c r="AAC1118" s="57"/>
      <c r="AAD1118" s="58"/>
      <c r="AAE1118" s="55"/>
      <c r="AAF1118" s="57"/>
      <c r="AAG1118" s="58"/>
      <c r="AAH1118" s="55"/>
      <c r="AAI1118" s="57"/>
      <c r="AAJ1118" s="58"/>
      <c r="AAK1118" s="55"/>
      <c r="AAL1118" s="57"/>
      <c r="AAM1118" s="58"/>
      <c r="AAN1118" s="55"/>
      <c r="AAO1118" s="57"/>
      <c r="AAP1118" s="58"/>
      <c r="AAQ1118" s="55"/>
      <c r="AAR1118" s="57"/>
      <c r="AAS1118" s="58"/>
      <c r="AAT1118" s="55"/>
      <c r="AAU1118" s="57"/>
      <c r="AAV1118" s="58"/>
      <c r="AAW1118" s="55"/>
      <c r="AAX1118" s="57"/>
      <c r="AAY1118" s="58"/>
      <c r="AAZ1118" s="55"/>
      <c r="ABA1118" s="57"/>
      <c r="ABB1118" s="58"/>
      <c r="ABC1118" s="55"/>
      <c r="ABD1118" s="57"/>
      <c r="ABE1118" s="58"/>
      <c r="ABF1118" s="55"/>
      <c r="ABG1118" s="57"/>
      <c r="ABH1118" s="58"/>
      <c r="ABI1118" s="55"/>
      <c r="ABJ1118" s="57"/>
      <c r="ABK1118" s="58"/>
      <c r="ABL1118" s="55"/>
      <c r="ABM1118" s="57"/>
      <c r="ABN1118" s="58"/>
      <c r="ABO1118" s="55"/>
      <c r="ABP1118" s="57"/>
      <c r="ABQ1118" s="58"/>
      <c r="ABR1118" s="55"/>
      <c r="ABS1118" s="57"/>
      <c r="ABT1118" s="58"/>
      <c r="ABU1118" s="55"/>
      <c r="ABV1118" s="57"/>
      <c r="ABW1118" s="58"/>
      <c r="ABX1118" s="55"/>
      <c r="ABY1118" s="57"/>
      <c r="ABZ1118" s="58"/>
      <c r="ACA1118" s="55"/>
      <c r="ACB1118" s="57"/>
      <c r="ACC1118" s="58"/>
      <c r="ACD1118" s="55"/>
      <c r="ACE1118" s="57"/>
      <c r="ACF1118" s="58"/>
      <c r="ACG1118" s="55"/>
      <c r="ACH1118" s="57"/>
      <c r="ACI1118" s="58"/>
      <c r="ACJ1118" s="55"/>
      <c r="ACK1118" s="57"/>
      <c r="ACL1118" s="58"/>
      <c r="ACM1118" s="55"/>
      <c r="ACN1118" s="57"/>
      <c r="ACO1118" s="58"/>
      <c r="ACP1118" s="55"/>
      <c r="ACQ1118" s="57"/>
      <c r="ACR1118" s="58"/>
      <c r="ACS1118" s="55"/>
      <c r="ACT1118" s="57"/>
      <c r="ACU1118" s="58"/>
      <c r="ACV1118" s="55"/>
      <c r="ACW1118" s="57"/>
      <c r="ACX1118" s="58"/>
      <c r="ACY1118" s="55"/>
      <c r="ACZ1118" s="57"/>
      <c r="ADA1118" s="58"/>
      <c r="ADB1118" s="55"/>
      <c r="ADC1118" s="57"/>
      <c r="ADD1118" s="58"/>
      <c r="ADE1118" s="55"/>
      <c r="ADF1118" s="57"/>
      <c r="ADG1118" s="58"/>
      <c r="ADH1118" s="55"/>
      <c r="ADI1118" s="57"/>
      <c r="ADJ1118" s="58"/>
      <c r="ADK1118" s="55"/>
      <c r="ADL1118" s="57"/>
      <c r="ADM1118" s="58"/>
      <c r="ADN1118" s="55"/>
      <c r="ADO1118" s="57"/>
      <c r="ADP1118" s="58"/>
      <c r="ADQ1118" s="55"/>
      <c r="ADR1118" s="57"/>
      <c r="ADS1118" s="58"/>
      <c r="ADT1118" s="55"/>
      <c r="ADU1118" s="57"/>
      <c r="ADV1118" s="58"/>
      <c r="ADW1118" s="55"/>
      <c r="ADX1118" s="57"/>
      <c r="ADY1118" s="58"/>
      <c r="ADZ1118" s="55"/>
      <c r="AEA1118" s="57"/>
      <c r="AEB1118" s="58"/>
      <c r="AEC1118" s="55"/>
      <c r="AED1118" s="57"/>
      <c r="AEE1118" s="58"/>
      <c r="AEF1118" s="55"/>
      <c r="AEG1118" s="57"/>
      <c r="AEH1118" s="58"/>
      <c r="AEI1118" s="55"/>
      <c r="AEJ1118" s="57"/>
      <c r="AEK1118" s="58"/>
      <c r="AEL1118" s="55"/>
      <c r="AEM1118" s="57"/>
      <c r="AEN1118" s="58"/>
      <c r="AEO1118" s="55"/>
      <c r="AEP1118" s="57"/>
      <c r="AEQ1118" s="58"/>
      <c r="AER1118" s="55"/>
      <c r="AES1118" s="57"/>
      <c r="AET1118" s="58"/>
      <c r="AEU1118" s="55"/>
      <c r="AEV1118" s="57"/>
      <c r="AEW1118" s="58"/>
      <c r="AEX1118" s="55"/>
      <c r="AEY1118" s="57"/>
      <c r="AEZ1118" s="58"/>
      <c r="AFA1118" s="55"/>
      <c r="AFB1118" s="57"/>
      <c r="AFC1118" s="58"/>
      <c r="AFD1118" s="55"/>
      <c r="AFE1118" s="57"/>
      <c r="AFF1118" s="58"/>
      <c r="AFG1118" s="55"/>
      <c r="AFH1118" s="57"/>
      <c r="AFI1118" s="58"/>
      <c r="AFJ1118" s="55"/>
      <c r="AFK1118" s="57"/>
      <c r="AFL1118" s="58"/>
      <c r="AFM1118" s="55"/>
      <c r="AFN1118" s="57"/>
      <c r="AFO1118" s="58"/>
      <c r="AFP1118" s="55"/>
      <c r="AFQ1118" s="57"/>
      <c r="AFR1118" s="58"/>
      <c r="AFS1118" s="55"/>
      <c r="AFT1118" s="57"/>
      <c r="AFU1118" s="58"/>
      <c r="AFV1118" s="55"/>
      <c r="AFW1118" s="57"/>
      <c r="AFX1118" s="58"/>
      <c r="AFY1118" s="55"/>
      <c r="AFZ1118" s="57"/>
      <c r="AGA1118" s="58"/>
      <c r="AGB1118" s="55"/>
      <c r="AGC1118" s="57"/>
      <c r="AGD1118" s="58"/>
      <c r="AGE1118" s="55"/>
      <c r="AGF1118" s="57"/>
      <c r="AGG1118" s="58"/>
      <c r="AGH1118" s="55"/>
      <c r="AGI1118" s="57"/>
      <c r="AGJ1118" s="58"/>
      <c r="AGK1118" s="55"/>
      <c r="AGL1118" s="57"/>
      <c r="AGM1118" s="58"/>
      <c r="AGN1118" s="55"/>
      <c r="AGO1118" s="57"/>
      <c r="AGP1118" s="58"/>
      <c r="AGQ1118" s="55"/>
      <c r="AGR1118" s="57"/>
      <c r="AGS1118" s="58"/>
      <c r="AGT1118" s="55"/>
      <c r="AGU1118" s="57"/>
      <c r="AGV1118" s="58"/>
      <c r="AGW1118" s="55"/>
      <c r="AGX1118" s="57"/>
      <c r="AGY1118" s="58"/>
      <c r="AGZ1118" s="55"/>
      <c r="AHA1118" s="57"/>
      <c r="AHB1118" s="58"/>
      <c r="AHC1118" s="55"/>
      <c r="AHD1118" s="57"/>
      <c r="AHE1118" s="58"/>
      <c r="AHF1118" s="55"/>
      <c r="AHG1118" s="57"/>
      <c r="AHH1118" s="58"/>
      <c r="AHI1118" s="55"/>
      <c r="AHJ1118" s="57"/>
      <c r="AHK1118" s="58"/>
      <c r="AHL1118" s="55"/>
      <c r="AHM1118" s="57"/>
      <c r="AHN1118" s="58"/>
      <c r="AHO1118" s="55"/>
      <c r="AHP1118" s="57"/>
      <c r="AHQ1118" s="58"/>
      <c r="AHR1118" s="55"/>
      <c r="AHS1118" s="57"/>
      <c r="AHT1118" s="58"/>
      <c r="AHU1118" s="55"/>
      <c r="AHV1118" s="57"/>
      <c r="AHW1118" s="58"/>
      <c r="AHX1118" s="55"/>
      <c r="AHY1118" s="57"/>
      <c r="AHZ1118" s="58"/>
      <c r="AIA1118" s="55"/>
      <c r="AIB1118" s="57"/>
      <c r="AIC1118" s="58"/>
      <c r="AID1118" s="55"/>
      <c r="AIE1118" s="57"/>
      <c r="AIF1118" s="58"/>
      <c r="AIG1118" s="55"/>
      <c r="AIH1118" s="57"/>
      <c r="AII1118" s="58"/>
      <c r="AIJ1118" s="55"/>
      <c r="AIK1118" s="57"/>
      <c r="AIL1118" s="58"/>
      <c r="AIM1118" s="55"/>
      <c r="AIN1118" s="57"/>
      <c r="AIO1118" s="58"/>
      <c r="AIP1118" s="55"/>
      <c r="AIQ1118" s="57"/>
      <c r="AIR1118" s="58"/>
      <c r="AIS1118" s="55"/>
      <c r="AIT1118" s="57"/>
      <c r="AIU1118" s="58"/>
      <c r="AIV1118" s="55"/>
      <c r="AIW1118" s="57"/>
      <c r="AIX1118" s="58"/>
      <c r="AIY1118" s="55"/>
      <c r="AIZ1118" s="57"/>
      <c r="AJA1118" s="58"/>
      <c r="AJB1118" s="55"/>
      <c r="AJC1118" s="57"/>
      <c r="AJD1118" s="58"/>
      <c r="AJE1118" s="55"/>
      <c r="AJF1118" s="57"/>
      <c r="AJG1118" s="58"/>
      <c r="AJH1118" s="55"/>
      <c r="AJI1118" s="57"/>
      <c r="AJJ1118" s="58"/>
      <c r="AJK1118" s="55"/>
      <c r="AJL1118" s="57"/>
      <c r="AJM1118" s="58"/>
      <c r="AJN1118" s="55"/>
      <c r="AJO1118" s="57"/>
      <c r="AJP1118" s="58"/>
      <c r="AJQ1118" s="55"/>
      <c r="AJR1118" s="57"/>
      <c r="AJS1118" s="58"/>
      <c r="AJT1118" s="55"/>
      <c r="AJU1118" s="57"/>
      <c r="AJV1118" s="58"/>
      <c r="AJW1118" s="55"/>
      <c r="AJX1118" s="57"/>
      <c r="AJY1118" s="58"/>
      <c r="AJZ1118" s="55"/>
      <c r="AKA1118" s="57"/>
      <c r="AKB1118" s="58"/>
      <c r="AKC1118" s="55"/>
      <c r="AKD1118" s="57"/>
      <c r="AKE1118" s="58"/>
      <c r="AKF1118" s="55"/>
      <c r="AKG1118" s="57"/>
      <c r="AKH1118" s="58"/>
      <c r="AKI1118" s="55"/>
      <c r="AKJ1118" s="57"/>
      <c r="AKK1118" s="58"/>
      <c r="AKL1118" s="55"/>
      <c r="AKM1118" s="57"/>
      <c r="AKN1118" s="58"/>
      <c r="AKO1118" s="55"/>
      <c r="AKP1118" s="57"/>
      <c r="AKQ1118" s="58"/>
      <c r="AKR1118" s="55"/>
      <c r="AKS1118" s="57"/>
      <c r="AKT1118" s="58"/>
      <c r="AKU1118" s="55"/>
      <c r="AKV1118" s="57"/>
      <c r="AKW1118" s="58"/>
      <c r="AKX1118" s="55"/>
      <c r="AKY1118" s="57"/>
      <c r="AKZ1118" s="58"/>
      <c r="ALA1118" s="55"/>
      <c r="ALB1118" s="57"/>
      <c r="ALC1118" s="58"/>
      <c r="ALD1118" s="55"/>
      <c r="ALE1118" s="57"/>
      <c r="ALF1118" s="58"/>
      <c r="ALG1118" s="55"/>
      <c r="ALH1118" s="57"/>
      <c r="ALI1118" s="58"/>
      <c r="ALJ1118" s="55"/>
      <c r="ALK1118" s="57"/>
      <c r="ALL1118" s="58"/>
      <c r="ALM1118" s="55"/>
      <c r="ALN1118" s="57"/>
      <c r="ALO1118" s="58"/>
      <c r="ALP1118" s="55"/>
      <c r="ALQ1118" s="57"/>
      <c r="ALR1118" s="58"/>
      <c r="ALS1118" s="55"/>
      <c r="ALT1118" s="57"/>
      <c r="ALU1118" s="58"/>
      <c r="ALV1118" s="55"/>
      <c r="ALW1118" s="57"/>
      <c r="ALX1118" s="58"/>
      <c r="ALY1118" s="55"/>
      <c r="ALZ1118" s="57"/>
      <c r="AMA1118" s="58"/>
      <c r="AMB1118" s="55"/>
      <c r="AMC1118" s="57"/>
      <c r="AMD1118" s="58"/>
      <c r="AME1118" s="55"/>
      <c r="AMF1118" s="57"/>
      <c r="AMG1118" s="58"/>
      <c r="AMH1118" s="55"/>
      <c r="AMI1118" s="57"/>
      <c r="AMJ1118" s="58"/>
      <c r="AMK1118" s="55"/>
      <c r="AML1118" s="57"/>
      <c r="AMM1118" s="58"/>
      <c r="AMN1118" s="55"/>
      <c r="AMO1118" s="57"/>
      <c r="AMP1118" s="58"/>
      <c r="AMQ1118" s="55"/>
      <c r="AMR1118" s="57"/>
      <c r="AMS1118" s="58"/>
      <c r="AMT1118" s="55"/>
      <c r="AMU1118" s="57"/>
      <c r="AMV1118" s="58"/>
      <c r="AMW1118" s="55"/>
      <c r="AMX1118" s="57"/>
      <c r="AMY1118" s="58"/>
      <c r="AMZ1118" s="55"/>
      <c r="ANA1118" s="57"/>
      <c r="ANB1118" s="58"/>
      <c r="ANC1118" s="55"/>
      <c r="AND1118" s="57"/>
      <c r="ANE1118" s="58"/>
      <c r="ANF1118" s="55"/>
      <c r="ANG1118" s="57"/>
      <c r="ANH1118" s="58"/>
      <c r="ANI1118" s="55"/>
      <c r="ANJ1118" s="57"/>
      <c r="ANK1118" s="58"/>
      <c r="ANL1118" s="55"/>
      <c r="ANM1118" s="57"/>
      <c r="ANN1118" s="58"/>
      <c r="ANO1118" s="55"/>
      <c r="ANP1118" s="57"/>
      <c r="ANQ1118" s="58"/>
      <c r="ANR1118" s="55"/>
      <c r="ANS1118" s="57"/>
      <c r="ANT1118" s="58"/>
      <c r="ANU1118" s="55"/>
      <c r="ANV1118" s="57"/>
      <c r="ANW1118" s="58"/>
      <c r="ANX1118" s="55"/>
      <c r="ANY1118" s="57"/>
      <c r="ANZ1118" s="58"/>
      <c r="AOA1118" s="55"/>
      <c r="AOB1118" s="57"/>
      <c r="AOC1118" s="58"/>
      <c r="AOD1118" s="55"/>
      <c r="AOE1118" s="57"/>
      <c r="AOF1118" s="58"/>
      <c r="AOG1118" s="55"/>
      <c r="AOH1118" s="57"/>
      <c r="AOI1118" s="58"/>
      <c r="AOJ1118" s="55"/>
      <c r="AOK1118" s="57"/>
      <c r="AOL1118" s="58"/>
      <c r="AOM1118" s="55"/>
      <c r="AON1118" s="57"/>
      <c r="AOO1118" s="58"/>
      <c r="AOP1118" s="55"/>
      <c r="AOQ1118" s="57"/>
      <c r="AOR1118" s="58"/>
      <c r="AOS1118" s="55"/>
      <c r="AOT1118" s="57"/>
      <c r="AOU1118" s="58"/>
      <c r="AOV1118" s="55"/>
      <c r="AOW1118" s="57"/>
      <c r="AOX1118" s="58"/>
      <c r="AOY1118" s="55"/>
      <c r="AOZ1118" s="57"/>
      <c r="APA1118" s="58"/>
      <c r="APB1118" s="55"/>
      <c r="APC1118" s="57"/>
      <c r="APD1118" s="58"/>
      <c r="APE1118" s="55"/>
      <c r="APF1118" s="57"/>
      <c r="APG1118" s="58"/>
      <c r="APH1118" s="55"/>
      <c r="API1118" s="57"/>
      <c r="APJ1118" s="58"/>
      <c r="APK1118" s="55"/>
      <c r="APL1118" s="57"/>
      <c r="APM1118" s="58"/>
      <c r="APN1118" s="55"/>
      <c r="APO1118" s="57"/>
      <c r="APP1118" s="58"/>
      <c r="APQ1118" s="55"/>
      <c r="APR1118" s="57"/>
      <c r="APS1118" s="58"/>
      <c r="APT1118" s="55"/>
      <c r="APU1118" s="57"/>
      <c r="APV1118" s="58"/>
      <c r="APW1118" s="55"/>
      <c r="APX1118" s="57"/>
      <c r="APY1118" s="58"/>
      <c r="APZ1118" s="55"/>
      <c r="AQA1118" s="57"/>
      <c r="AQB1118" s="58"/>
      <c r="AQC1118" s="55"/>
      <c r="AQD1118" s="57"/>
      <c r="AQE1118" s="58"/>
      <c r="AQF1118" s="55"/>
      <c r="AQG1118" s="57"/>
      <c r="AQH1118" s="58"/>
      <c r="AQI1118" s="55"/>
      <c r="AQJ1118" s="57"/>
      <c r="AQK1118" s="58"/>
      <c r="AQL1118" s="55"/>
      <c r="AQM1118" s="57"/>
      <c r="AQN1118" s="58"/>
      <c r="AQO1118" s="55"/>
      <c r="AQP1118" s="57"/>
      <c r="AQQ1118" s="58"/>
      <c r="AQR1118" s="55"/>
      <c r="AQS1118" s="57"/>
      <c r="AQT1118" s="58"/>
      <c r="AQU1118" s="55"/>
      <c r="AQV1118" s="57"/>
      <c r="AQW1118" s="58"/>
      <c r="AQX1118" s="55"/>
      <c r="AQY1118" s="57"/>
      <c r="AQZ1118" s="58"/>
      <c r="ARA1118" s="55"/>
      <c r="ARB1118" s="57"/>
      <c r="ARC1118" s="58"/>
      <c r="ARD1118" s="55"/>
      <c r="ARE1118" s="57"/>
      <c r="ARF1118" s="58"/>
      <c r="ARG1118" s="55"/>
      <c r="ARH1118" s="57"/>
      <c r="ARI1118" s="58"/>
      <c r="ARJ1118" s="55"/>
      <c r="ARK1118" s="57"/>
      <c r="ARL1118" s="58"/>
      <c r="ARM1118" s="55"/>
      <c r="ARN1118" s="57"/>
      <c r="ARO1118" s="58"/>
      <c r="ARP1118" s="55"/>
      <c r="ARQ1118" s="57"/>
      <c r="ARR1118" s="58"/>
      <c r="ARS1118" s="55"/>
      <c r="ART1118" s="57"/>
      <c r="ARU1118" s="58"/>
      <c r="ARV1118" s="55"/>
      <c r="ARW1118" s="57"/>
      <c r="ARX1118" s="58"/>
      <c r="ARY1118" s="55"/>
      <c r="ARZ1118" s="57"/>
      <c r="ASA1118" s="58"/>
      <c r="ASB1118" s="55"/>
      <c r="ASC1118" s="57"/>
      <c r="ASD1118" s="58"/>
      <c r="ASE1118" s="55"/>
      <c r="ASF1118" s="57"/>
      <c r="ASG1118" s="58"/>
      <c r="ASH1118" s="55"/>
      <c r="ASI1118" s="57"/>
      <c r="ASJ1118" s="58"/>
      <c r="ASK1118" s="55"/>
      <c r="ASL1118" s="57"/>
      <c r="ASM1118" s="58"/>
      <c r="ASN1118" s="55"/>
      <c r="ASO1118" s="57"/>
      <c r="ASP1118" s="58"/>
      <c r="ASQ1118" s="55"/>
      <c r="ASR1118" s="57"/>
      <c r="ASS1118" s="58"/>
      <c r="AST1118" s="55"/>
      <c r="ASU1118" s="57"/>
      <c r="ASV1118" s="58"/>
      <c r="ASW1118" s="55"/>
      <c r="ASX1118" s="57"/>
      <c r="ASY1118" s="58"/>
      <c r="ASZ1118" s="55"/>
      <c r="ATA1118" s="57"/>
      <c r="ATB1118" s="58"/>
      <c r="ATC1118" s="55"/>
      <c r="ATD1118" s="57"/>
      <c r="ATE1118" s="58"/>
      <c r="ATF1118" s="55"/>
      <c r="ATG1118" s="57"/>
      <c r="ATH1118" s="58"/>
      <c r="ATI1118" s="55"/>
      <c r="ATJ1118" s="57"/>
      <c r="ATK1118" s="58"/>
      <c r="ATL1118" s="55"/>
      <c r="ATM1118" s="57"/>
      <c r="ATN1118" s="58"/>
      <c r="ATO1118" s="55"/>
      <c r="ATP1118" s="57"/>
      <c r="ATQ1118" s="58"/>
      <c r="ATR1118" s="55"/>
      <c r="ATS1118" s="57"/>
      <c r="ATT1118" s="58"/>
      <c r="ATU1118" s="55"/>
      <c r="ATV1118" s="57"/>
      <c r="ATW1118" s="58"/>
      <c r="ATX1118" s="55"/>
      <c r="ATY1118" s="57"/>
      <c r="ATZ1118" s="58"/>
      <c r="AUA1118" s="55"/>
      <c r="AUB1118" s="57"/>
      <c r="AUC1118" s="58"/>
      <c r="AUD1118" s="55"/>
      <c r="AUE1118" s="57"/>
      <c r="AUF1118" s="58"/>
      <c r="AUG1118" s="55"/>
      <c r="AUH1118" s="57"/>
      <c r="AUI1118" s="58"/>
      <c r="AUJ1118" s="55"/>
      <c r="AUK1118" s="57"/>
      <c r="AUL1118" s="58"/>
      <c r="AUM1118" s="55"/>
      <c r="AUN1118" s="57"/>
      <c r="AUO1118" s="58"/>
      <c r="AUP1118" s="55"/>
      <c r="AUQ1118" s="57"/>
      <c r="AUR1118" s="58"/>
      <c r="AUS1118" s="55"/>
      <c r="AUT1118" s="57"/>
      <c r="AUU1118" s="58"/>
      <c r="AUV1118" s="55"/>
      <c r="AUW1118" s="57"/>
      <c r="AUX1118" s="58"/>
      <c r="AUY1118" s="55"/>
      <c r="AUZ1118" s="57"/>
      <c r="AVA1118" s="58"/>
      <c r="AVB1118" s="55"/>
      <c r="AVC1118" s="57"/>
      <c r="AVD1118" s="58"/>
      <c r="AVE1118" s="55"/>
      <c r="AVF1118" s="57"/>
      <c r="AVG1118" s="58"/>
      <c r="AVH1118" s="55"/>
      <c r="AVI1118" s="57"/>
      <c r="AVJ1118" s="58"/>
      <c r="AVK1118" s="55"/>
      <c r="AVL1118" s="57"/>
      <c r="AVM1118" s="58"/>
      <c r="AVN1118" s="55"/>
      <c r="AVO1118" s="57"/>
      <c r="AVP1118" s="58"/>
      <c r="AVQ1118" s="55"/>
      <c r="AVR1118" s="57"/>
      <c r="AVS1118" s="58"/>
      <c r="AVT1118" s="55"/>
      <c r="AVU1118" s="57"/>
      <c r="AVV1118" s="58"/>
      <c r="AVW1118" s="55"/>
      <c r="AVX1118" s="57"/>
      <c r="AVY1118" s="58"/>
      <c r="AVZ1118" s="55"/>
      <c r="AWA1118" s="57"/>
      <c r="AWB1118" s="58"/>
      <c r="AWC1118" s="55"/>
      <c r="AWD1118" s="57"/>
      <c r="AWE1118" s="58"/>
      <c r="AWF1118" s="55"/>
      <c r="AWG1118" s="57"/>
      <c r="AWH1118" s="58"/>
      <c r="AWI1118" s="55"/>
      <c r="AWJ1118" s="57"/>
      <c r="AWK1118" s="58"/>
      <c r="AWL1118" s="55"/>
      <c r="AWM1118" s="57"/>
      <c r="AWN1118" s="58"/>
      <c r="AWO1118" s="55"/>
      <c r="AWP1118" s="57"/>
      <c r="AWQ1118" s="58"/>
      <c r="AWR1118" s="55"/>
      <c r="AWS1118" s="57"/>
      <c r="AWT1118" s="58"/>
      <c r="AWU1118" s="55"/>
      <c r="AWV1118" s="57"/>
      <c r="AWW1118" s="58"/>
      <c r="AWX1118" s="55"/>
      <c r="AWY1118" s="57"/>
      <c r="AWZ1118" s="58"/>
      <c r="AXA1118" s="55"/>
      <c r="AXB1118" s="57"/>
      <c r="AXC1118" s="58"/>
      <c r="AXD1118" s="55"/>
      <c r="AXE1118" s="57"/>
      <c r="AXF1118" s="58"/>
      <c r="AXG1118" s="55"/>
      <c r="AXH1118" s="57"/>
      <c r="AXI1118" s="58"/>
      <c r="AXJ1118" s="55"/>
      <c r="AXK1118" s="57"/>
      <c r="AXL1118" s="58"/>
      <c r="AXM1118" s="55"/>
      <c r="AXN1118" s="57"/>
      <c r="AXO1118" s="58"/>
      <c r="AXP1118" s="55"/>
      <c r="AXQ1118" s="57"/>
      <c r="AXR1118" s="58"/>
      <c r="AXS1118" s="55"/>
      <c r="AXT1118" s="57"/>
      <c r="AXU1118" s="58"/>
      <c r="AXV1118" s="55"/>
      <c r="AXW1118" s="57"/>
      <c r="AXX1118" s="58"/>
      <c r="AXY1118" s="55"/>
      <c r="AXZ1118" s="57"/>
      <c r="AYA1118" s="58"/>
      <c r="AYB1118" s="55"/>
      <c r="AYC1118" s="57"/>
      <c r="AYD1118" s="58"/>
      <c r="AYE1118" s="55"/>
      <c r="AYF1118" s="57"/>
      <c r="AYG1118" s="58"/>
      <c r="AYH1118" s="55"/>
      <c r="AYI1118" s="57"/>
      <c r="AYJ1118" s="58"/>
      <c r="AYK1118" s="55"/>
      <c r="AYL1118" s="57"/>
      <c r="AYM1118" s="58"/>
      <c r="AYN1118" s="55"/>
      <c r="AYO1118" s="57"/>
      <c r="AYP1118" s="58"/>
      <c r="AYQ1118" s="55"/>
      <c r="AYR1118" s="57"/>
      <c r="AYS1118" s="58"/>
      <c r="AYT1118" s="55"/>
      <c r="AYU1118" s="57"/>
      <c r="AYV1118" s="58"/>
      <c r="AYW1118" s="55"/>
      <c r="AYX1118" s="57"/>
      <c r="AYY1118" s="58"/>
      <c r="AYZ1118" s="55"/>
      <c r="AZA1118" s="57"/>
      <c r="AZB1118" s="58"/>
      <c r="AZC1118" s="55"/>
      <c r="AZD1118" s="57"/>
      <c r="AZE1118" s="58"/>
      <c r="AZF1118" s="55"/>
      <c r="AZG1118" s="57"/>
      <c r="AZH1118" s="58"/>
      <c r="AZI1118" s="55"/>
      <c r="AZJ1118" s="57"/>
      <c r="AZK1118" s="58"/>
      <c r="AZL1118" s="55"/>
      <c r="AZM1118" s="57"/>
      <c r="AZN1118" s="58"/>
      <c r="AZO1118" s="55"/>
      <c r="AZP1118" s="57"/>
      <c r="AZQ1118" s="58"/>
      <c r="AZR1118" s="55"/>
      <c r="AZS1118" s="57"/>
      <c r="AZT1118" s="58"/>
      <c r="AZU1118" s="55"/>
      <c r="AZV1118" s="57"/>
      <c r="AZW1118" s="58"/>
      <c r="AZX1118" s="55"/>
      <c r="AZY1118" s="57"/>
      <c r="AZZ1118" s="58"/>
      <c r="BAA1118" s="55"/>
      <c r="BAB1118" s="57"/>
      <c r="BAC1118" s="58"/>
      <c r="BAD1118" s="55"/>
      <c r="BAE1118" s="57"/>
      <c r="BAF1118" s="58"/>
      <c r="BAG1118" s="55"/>
      <c r="BAH1118" s="57"/>
      <c r="BAI1118" s="58"/>
      <c r="BAJ1118" s="55"/>
      <c r="BAK1118" s="57"/>
      <c r="BAL1118" s="58"/>
      <c r="BAM1118" s="55"/>
      <c r="BAN1118" s="57"/>
      <c r="BAO1118" s="58"/>
      <c r="BAP1118" s="55"/>
      <c r="BAQ1118" s="57"/>
      <c r="BAR1118" s="58"/>
      <c r="BAS1118" s="55"/>
      <c r="BAT1118" s="57"/>
      <c r="BAU1118" s="58"/>
      <c r="BAV1118" s="55"/>
      <c r="BAW1118" s="57"/>
      <c r="BAX1118" s="58"/>
      <c r="BAY1118" s="55"/>
      <c r="BAZ1118" s="57"/>
      <c r="BBA1118" s="58"/>
      <c r="BBB1118" s="55"/>
      <c r="BBC1118" s="57"/>
      <c r="BBD1118" s="58"/>
      <c r="BBE1118" s="55"/>
      <c r="BBF1118" s="57"/>
      <c r="BBG1118" s="58"/>
      <c r="BBH1118" s="55"/>
      <c r="BBI1118" s="57"/>
      <c r="BBJ1118" s="58"/>
      <c r="BBK1118" s="55"/>
      <c r="BBL1118" s="57"/>
      <c r="BBM1118" s="58"/>
      <c r="BBN1118" s="55"/>
      <c r="BBO1118" s="57"/>
      <c r="BBP1118" s="58"/>
      <c r="BBQ1118" s="55"/>
      <c r="BBR1118" s="57"/>
      <c r="BBS1118" s="58"/>
      <c r="BBT1118" s="55"/>
      <c r="BBU1118" s="57"/>
      <c r="BBV1118" s="58"/>
      <c r="BBW1118" s="55"/>
      <c r="BBX1118" s="57"/>
      <c r="BBY1118" s="58"/>
      <c r="BBZ1118" s="55"/>
      <c r="BCA1118" s="57"/>
      <c r="BCB1118" s="58"/>
      <c r="BCC1118" s="55"/>
      <c r="BCD1118" s="57"/>
      <c r="BCE1118" s="58"/>
      <c r="BCF1118" s="55"/>
      <c r="BCG1118" s="57"/>
      <c r="BCH1118" s="58"/>
      <c r="BCI1118" s="55"/>
      <c r="BCJ1118" s="57"/>
      <c r="BCK1118" s="58"/>
      <c r="BCL1118" s="55"/>
      <c r="BCM1118" s="57"/>
      <c r="BCN1118" s="58"/>
      <c r="BCO1118" s="55"/>
      <c r="BCP1118" s="57"/>
      <c r="BCQ1118" s="58"/>
      <c r="BCR1118" s="55"/>
      <c r="BCS1118" s="57"/>
      <c r="BCT1118" s="58"/>
      <c r="BCU1118" s="55"/>
      <c r="BCV1118" s="57"/>
      <c r="BCW1118" s="58"/>
      <c r="BCX1118" s="55"/>
      <c r="BCY1118" s="57"/>
      <c r="BCZ1118" s="58"/>
      <c r="BDA1118" s="55"/>
      <c r="BDB1118" s="57"/>
      <c r="BDC1118" s="58"/>
      <c r="BDD1118" s="55"/>
      <c r="BDE1118" s="57"/>
      <c r="BDF1118" s="58"/>
      <c r="BDG1118" s="55"/>
      <c r="BDH1118" s="57"/>
      <c r="BDI1118" s="58"/>
      <c r="BDJ1118" s="55"/>
      <c r="BDK1118" s="57"/>
      <c r="BDL1118" s="58"/>
      <c r="BDM1118" s="55"/>
      <c r="BDN1118" s="57"/>
      <c r="BDO1118" s="58"/>
      <c r="BDP1118" s="55"/>
      <c r="BDQ1118" s="57"/>
      <c r="BDR1118" s="58"/>
      <c r="BDS1118" s="55"/>
      <c r="BDT1118" s="57"/>
      <c r="BDU1118" s="58"/>
      <c r="BDV1118" s="55"/>
      <c r="BDW1118" s="57"/>
      <c r="BDX1118" s="58"/>
      <c r="BDY1118" s="55"/>
      <c r="BDZ1118" s="57"/>
      <c r="BEA1118" s="58"/>
      <c r="BEB1118" s="55"/>
      <c r="BEC1118" s="57"/>
      <c r="BED1118" s="58"/>
      <c r="BEE1118" s="55"/>
      <c r="BEF1118" s="57"/>
      <c r="BEG1118" s="58"/>
      <c r="BEH1118" s="55"/>
      <c r="BEI1118" s="57"/>
      <c r="BEJ1118" s="58"/>
      <c r="BEK1118" s="55"/>
      <c r="BEL1118" s="57"/>
      <c r="BEM1118" s="58"/>
      <c r="BEN1118" s="55"/>
      <c r="BEO1118" s="57"/>
      <c r="BEP1118" s="58"/>
      <c r="BEQ1118" s="55"/>
      <c r="BER1118" s="57"/>
      <c r="BES1118" s="58"/>
      <c r="BET1118" s="55"/>
      <c r="BEU1118" s="57"/>
      <c r="BEV1118" s="58"/>
      <c r="BEW1118" s="55"/>
      <c r="BEX1118" s="57"/>
      <c r="BEY1118" s="58"/>
      <c r="BEZ1118" s="55"/>
      <c r="BFA1118" s="57"/>
      <c r="BFB1118" s="58"/>
      <c r="BFC1118" s="55"/>
      <c r="BFD1118" s="57"/>
      <c r="BFE1118" s="58"/>
      <c r="BFF1118" s="55"/>
      <c r="BFG1118" s="57"/>
      <c r="BFH1118" s="58"/>
      <c r="BFI1118" s="55"/>
      <c r="BFJ1118" s="57"/>
      <c r="BFK1118" s="58"/>
      <c r="BFL1118" s="55"/>
      <c r="BFM1118" s="57"/>
      <c r="BFN1118" s="58"/>
      <c r="BFO1118" s="55"/>
      <c r="BFP1118" s="57"/>
      <c r="BFQ1118" s="58"/>
      <c r="BFR1118" s="55"/>
      <c r="BFS1118" s="57"/>
      <c r="BFT1118" s="58"/>
      <c r="BFU1118" s="55"/>
      <c r="BFV1118" s="57"/>
      <c r="BFW1118" s="58"/>
      <c r="BFX1118" s="55"/>
      <c r="BFY1118" s="57"/>
      <c r="BFZ1118" s="58"/>
      <c r="BGA1118" s="55"/>
      <c r="BGB1118" s="57"/>
      <c r="BGC1118" s="58"/>
      <c r="BGD1118" s="55"/>
      <c r="BGE1118" s="57"/>
      <c r="BGF1118" s="58"/>
      <c r="BGG1118" s="55"/>
      <c r="BGH1118" s="57"/>
      <c r="BGI1118" s="58"/>
      <c r="BGJ1118" s="55"/>
      <c r="BGK1118" s="57"/>
      <c r="BGL1118" s="58"/>
      <c r="BGM1118" s="55"/>
      <c r="BGN1118" s="57"/>
      <c r="BGO1118" s="58"/>
      <c r="BGP1118" s="55"/>
      <c r="BGQ1118" s="57"/>
      <c r="BGR1118" s="58"/>
      <c r="BGS1118" s="55"/>
      <c r="BGT1118" s="57"/>
      <c r="BGU1118" s="58"/>
      <c r="BGV1118" s="55"/>
      <c r="BGW1118" s="57"/>
      <c r="BGX1118" s="58"/>
      <c r="BGY1118" s="55"/>
      <c r="BGZ1118" s="57"/>
      <c r="BHA1118" s="58"/>
      <c r="BHB1118" s="55"/>
      <c r="BHC1118" s="57"/>
      <c r="BHD1118" s="58"/>
      <c r="BHE1118" s="55"/>
      <c r="BHF1118" s="57"/>
      <c r="BHG1118" s="58"/>
      <c r="BHH1118" s="55"/>
      <c r="BHI1118" s="57"/>
      <c r="BHJ1118" s="58"/>
      <c r="BHK1118" s="55"/>
      <c r="BHL1118" s="57"/>
      <c r="BHM1118" s="58"/>
      <c r="BHN1118" s="55"/>
      <c r="BHO1118" s="57"/>
      <c r="BHP1118" s="58"/>
      <c r="BHQ1118" s="55"/>
      <c r="BHR1118" s="57"/>
      <c r="BHS1118" s="58"/>
      <c r="BHT1118" s="55"/>
      <c r="BHU1118" s="57"/>
      <c r="BHV1118" s="58"/>
      <c r="BHW1118" s="55"/>
      <c r="BHX1118" s="57"/>
      <c r="BHY1118" s="58"/>
      <c r="BHZ1118" s="55"/>
      <c r="BIA1118" s="57"/>
      <c r="BIB1118" s="58"/>
      <c r="BIC1118" s="55"/>
      <c r="BID1118" s="57"/>
      <c r="BIE1118" s="58"/>
      <c r="BIF1118" s="55"/>
      <c r="BIG1118" s="57"/>
      <c r="BIH1118" s="58"/>
      <c r="BII1118" s="55"/>
      <c r="BIJ1118" s="57"/>
      <c r="BIK1118" s="58"/>
      <c r="BIL1118" s="55"/>
      <c r="BIM1118" s="57"/>
      <c r="BIN1118" s="58"/>
      <c r="BIO1118" s="55"/>
      <c r="BIP1118" s="57"/>
      <c r="BIQ1118" s="58"/>
      <c r="BIR1118" s="55"/>
      <c r="BIS1118" s="57"/>
      <c r="BIT1118" s="58"/>
      <c r="BIU1118" s="55"/>
      <c r="BIV1118" s="57"/>
      <c r="BIW1118" s="58"/>
      <c r="BIX1118" s="55"/>
      <c r="BIY1118" s="57"/>
      <c r="BIZ1118" s="58"/>
      <c r="BJA1118" s="55"/>
      <c r="BJB1118" s="57"/>
      <c r="BJC1118" s="58"/>
      <c r="BJD1118" s="55"/>
      <c r="BJE1118" s="57"/>
      <c r="BJF1118" s="58"/>
      <c r="BJG1118" s="55"/>
      <c r="BJH1118" s="57"/>
      <c r="BJI1118" s="58"/>
      <c r="BJJ1118" s="55"/>
      <c r="BJK1118" s="57"/>
      <c r="BJL1118" s="58"/>
      <c r="BJM1118" s="55"/>
      <c r="BJN1118" s="57"/>
      <c r="BJO1118" s="58"/>
      <c r="BJP1118" s="55"/>
      <c r="BJQ1118" s="57"/>
      <c r="BJR1118" s="58"/>
      <c r="BJS1118" s="55"/>
      <c r="BJT1118" s="57"/>
      <c r="BJU1118" s="58"/>
      <c r="BJV1118" s="55"/>
      <c r="BJW1118" s="57"/>
      <c r="BJX1118" s="58"/>
      <c r="BJY1118" s="55"/>
      <c r="BJZ1118" s="57"/>
      <c r="BKA1118" s="58"/>
      <c r="BKB1118" s="55"/>
      <c r="BKC1118" s="57"/>
      <c r="BKD1118" s="58"/>
      <c r="BKE1118" s="55"/>
      <c r="BKF1118" s="57"/>
      <c r="BKG1118" s="58"/>
      <c r="BKH1118" s="55"/>
      <c r="BKI1118" s="57"/>
      <c r="BKJ1118" s="58"/>
      <c r="BKK1118" s="55"/>
      <c r="BKL1118" s="57"/>
      <c r="BKM1118" s="58"/>
      <c r="BKN1118" s="55"/>
      <c r="BKO1118" s="57"/>
      <c r="BKP1118" s="58"/>
      <c r="BKQ1118" s="55"/>
      <c r="BKR1118" s="57"/>
      <c r="BKS1118" s="58"/>
      <c r="BKT1118" s="55"/>
      <c r="BKU1118" s="57"/>
      <c r="BKV1118" s="58"/>
      <c r="BKW1118" s="55"/>
      <c r="BKX1118" s="57"/>
      <c r="BKY1118" s="58"/>
      <c r="BKZ1118" s="55"/>
      <c r="BLA1118" s="57"/>
      <c r="BLB1118" s="58"/>
      <c r="BLC1118" s="55"/>
      <c r="BLD1118" s="57"/>
      <c r="BLE1118" s="58"/>
      <c r="BLF1118" s="55"/>
      <c r="BLG1118" s="57"/>
      <c r="BLH1118" s="58"/>
      <c r="BLI1118" s="55"/>
      <c r="BLJ1118" s="57"/>
      <c r="BLK1118" s="58"/>
      <c r="BLL1118" s="55"/>
      <c r="BLM1118" s="57"/>
      <c r="BLN1118" s="58"/>
      <c r="BLO1118" s="55"/>
      <c r="BLP1118" s="57"/>
      <c r="BLQ1118" s="58"/>
      <c r="BLR1118" s="55"/>
      <c r="BLS1118" s="57"/>
      <c r="BLT1118" s="58"/>
      <c r="BLU1118" s="55"/>
      <c r="BLV1118" s="57"/>
      <c r="BLW1118" s="58"/>
      <c r="BLX1118" s="55"/>
      <c r="BLY1118" s="57"/>
      <c r="BLZ1118" s="58"/>
      <c r="BMA1118" s="55"/>
      <c r="BMB1118" s="57"/>
      <c r="BMC1118" s="58"/>
      <c r="BMD1118" s="55"/>
      <c r="BME1118" s="57"/>
      <c r="BMF1118" s="58"/>
      <c r="BMG1118" s="55"/>
      <c r="BMH1118" s="57"/>
      <c r="BMI1118" s="58"/>
      <c r="BMJ1118" s="55"/>
      <c r="BMK1118" s="57"/>
      <c r="BML1118" s="58"/>
      <c r="BMM1118" s="55"/>
      <c r="BMN1118" s="57"/>
      <c r="BMO1118" s="58"/>
      <c r="BMP1118" s="55"/>
      <c r="BMQ1118" s="57"/>
      <c r="BMR1118" s="58"/>
      <c r="BMS1118" s="55"/>
      <c r="BMT1118" s="57"/>
      <c r="BMU1118" s="58"/>
      <c r="BMV1118" s="55"/>
      <c r="BMW1118" s="57"/>
      <c r="BMX1118" s="58"/>
      <c r="BMY1118" s="55"/>
      <c r="BMZ1118" s="57"/>
      <c r="BNA1118" s="58"/>
      <c r="BNB1118" s="55"/>
      <c r="BNC1118" s="57"/>
      <c r="BND1118" s="58"/>
      <c r="BNE1118" s="55"/>
      <c r="BNF1118" s="57"/>
      <c r="BNG1118" s="58"/>
      <c r="BNH1118" s="55"/>
      <c r="BNI1118" s="57"/>
      <c r="BNJ1118" s="58"/>
      <c r="BNK1118" s="55"/>
      <c r="BNL1118" s="57"/>
      <c r="BNM1118" s="58"/>
      <c r="BNN1118" s="55"/>
      <c r="BNO1118" s="57"/>
      <c r="BNP1118" s="58"/>
      <c r="BNQ1118" s="55"/>
      <c r="BNR1118" s="57"/>
      <c r="BNS1118" s="58"/>
      <c r="BNT1118" s="55"/>
      <c r="BNU1118" s="57"/>
      <c r="BNV1118" s="58"/>
      <c r="BNW1118" s="55"/>
      <c r="BNX1118" s="57"/>
      <c r="BNY1118" s="58"/>
      <c r="BNZ1118" s="55"/>
      <c r="BOA1118" s="57"/>
      <c r="BOB1118" s="58"/>
      <c r="BOC1118" s="55"/>
      <c r="BOD1118" s="57"/>
      <c r="BOE1118" s="58"/>
      <c r="BOF1118" s="55"/>
      <c r="BOG1118" s="57"/>
      <c r="BOH1118" s="58"/>
      <c r="BOI1118" s="55"/>
      <c r="BOJ1118" s="57"/>
      <c r="BOK1118" s="58"/>
      <c r="BOL1118" s="55"/>
      <c r="BOM1118" s="57"/>
      <c r="BON1118" s="58"/>
      <c r="BOO1118" s="55"/>
      <c r="BOP1118" s="57"/>
      <c r="BOQ1118" s="58"/>
      <c r="BOR1118" s="55"/>
      <c r="BOS1118" s="57"/>
      <c r="BOT1118" s="58"/>
      <c r="BOU1118" s="55"/>
      <c r="BOV1118" s="57"/>
      <c r="BOW1118" s="58"/>
      <c r="BOX1118" s="55"/>
      <c r="BOY1118" s="57"/>
      <c r="BOZ1118" s="58"/>
      <c r="BPA1118" s="55"/>
      <c r="BPB1118" s="57"/>
      <c r="BPC1118" s="58"/>
      <c r="BPD1118" s="55"/>
      <c r="BPE1118" s="57"/>
      <c r="BPF1118" s="58"/>
      <c r="BPG1118" s="55"/>
      <c r="BPH1118" s="57"/>
      <c r="BPI1118" s="58"/>
      <c r="BPJ1118" s="55"/>
      <c r="BPK1118" s="57"/>
      <c r="BPL1118" s="58"/>
      <c r="BPM1118" s="55"/>
      <c r="BPN1118" s="57"/>
      <c r="BPO1118" s="58"/>
      <c r="BPP1118" s="55"/>
      <c r="BPQ1118" s="57"/>
      <c r="BPR1118" s="58"/>
      <c r="BPS1118" s="55"/>
      <c r="BPT1118" s="57"/>
      <c r="BPU1118" s="58"/>
      <c r="BPV1118" s="55"/>
      <c r="BPW1118" s="57"/>
      <c r="BPX1118" s="58"/>
      <c r="BPY1118" s="55"/>
      <c r="BPZ1118" s="57"/>
      <c r="BQA1118" s="58"/>
      <c r="BQB1118" s="55"/>
      <c r="BQC1118" s="57"/>
      <c r="BQD1118" s="58"/>
      <c r="BQE1118" s="55"/>
      <c r="BQF1118" s="57"/>
      <c r="BQG1118" s="58"/>
      <c r="BQH1118" s="55"/>
      <c r="BQI1118" s="57"/>
      <c r="BQJ1118" s="58"/>
      <c r="BQK1118" s="55"/>
      <c r="BQL1118" s="57"/>
      <c r="BQM1118" s="58"/>
      <c r="BQN1118" s="55"/>
      <c r="BQO1118" s="57"/>
      <c r="BQP1118" s="58"/>
      <c r="BQQ1118" s="55"/>
      <c r="BQR1118" s="57"/>
      <c r="BQS1118" s="58"/>
      <c r="BQT1118" s="55"/>
      <c r="BQU1118" s="57"/>
      <c r="BQV1118" s="58"/>
      <c r="BQW1118" s="55"/>
      <c r="BQX1118" s="57"/>
      <c r="BQY1118" s="58"/>
      <c r="BQZ1118" s="55"/>
      <c r="BRA1118" s="57"/>
      <c r="BRB1118" s="58"/>
      <c r="BRC1118" s="55"/>
      <c r="BRD1118" s="57"/>
      <c r="BRE1118" s="58"/>
      <c r="BRF1118" s="55"/>
      <c r="BRG1118" s="57"/>
      <c r="BRH1118" s="58"/>
      <c r="BRI1118" s="55"/>
      <c r="BRJ1118" s="57"/>
      <c r="BRK1118" s="58"/>
      <c r="BRL1118" s="55"/>
      <c r="BRM1118" s="57"/>
      <c r="BRN1118" s="58"/>
      <c r="BRO1118" s="55"/>
      <c r="BRP1118" s="57"/>
      <c r="BRQ1118" s="58"/>
      <c r="BRR1118" s="55"/>
      <c r="BRS1118" s="57"/>
      <c r="BRT1118" s="58"/>
      <c r="BRU1118" s="55"/>
      <c r="BRV1118" s="57"/>
      <c r="BRW1118" s="58"/>
      <c r="BRX1118" s="55"/>
      <c r="BRY1118" s="57"/>
      <c r="BRZ1118" s="58"/>
      <c r="BSA1118" s="55"/>
      <c r="BSB1118" s="57"/>
      <c r="BSC1118" s="58"/>
      <c r="BSD1118" s="55"/>
      <c r="BSE1118" s="57"/>
      <c r="BSF1118" s="58"/>
      <c r="BSG1118" s="55"/>
      <c r="BSH1118" s="57"/>
      <c r="BSI1118" s="58"/>
      <c r="BSJ1118" s="55"/>
      <c r="BSK1118" s="57"/>
      <c r="BSL1118" s="58"/>
      <c r="BSM1118" s="55"/>
      <c r="BSN1118" s="57"/>
      <c r="BSO1118" s="58"/>
      <c r="BSP1118" s="55"/>
      <c r="BSQ1118" s="57"/>
      <c r="BSR1118" s="58"/>
      <c r="BSS1118" s="55"/>
      <c r="BST1118" s="57"/>
      <c r="BSU1118" s="58"/>
      <c r="BSV1118" s="55"/>
      <c r="BSW1118" s="57"/>
      <c r="BSX1118" s="58"/>
      <c r="BSY1118" s="55"/>
      <c r="BSZ1118" s="57"/>
      <c r="BTA1118" s="58"/>
      <c r="BTB1118" s="55"/>
      <c r="BTC1118" s="57"/>
      <c r="BTD1118" s="58"/>
      <c r="BTE1118" s="55"/>
      <c r="BTF1118" s="57"/>
      <c r="BTG1118" s="58"/>
      <c r="BTH1118" s="55"/>
      <c r="BTI1118" s="57"/>
      <c r="BTJ1118" s="58"/>
      <c r="BTK1118" s="55"/>
      <c r="BTL1118" s="57"/>
      <c r="BTM1118" s="58"/>
      <c r="BTN1118" s="55"/>
      <c r="BTO1118" s="57"/>
      <c r="BTP1118" s="58"/>
      <c r="BTQ1118" s="55"/>
      <c r="BTR1118" s="57"/>
      <c r="BTS1118" s="58"/>
      <c r="BTT1118" s="55"/>
      <c r="BTU1118" s="57"/>
      <c r="BTV1118" s="58"/>
      <c r="BTW1118" s="55"/>
      <c r="BTX1118" s="57"/>
      <c r="BTY1118" s="58"/>
      <c r="BTZ1118" s="55"/>
      <c r="BUA1118" s="57"/>
      <c r="BUB1118" s="58"/>
      <c r="BUC1118" s="55"/>
      <c r="BUD1118" s="57"/>
      <c r="BUE1118" s="58"/>
      <c r="BUF1118" s="55"/>
      <c r="BUG1118" s="57"/>
      <c r="BUH1118" s="58"/>
      <c r="BUI1118" s="55"/>
      <c r="BUJ1118" s="57"/>
      <c r="BUK1118" s="58"/>
      <c r="BUL1118" s="55"/>
      <c r="BUM1118" s="57"/>
      <c r="BUN1118" s="58"/>
      <c r="BUO1118" s="55"/>
      <c r="BUP1118" s="57"/>
      <c r="BUQ1118" s="58"/>
      <c r="BUR1118" s="55"/>
      <c r="BUS1118" s="57"/>
      <c r="BUT1118" s="58"/>
      <c r="BUU1118" s="55"/>
      <c r="BUV1118" s="57"/>
      <c r="BUW1118" s="58"/>
      <c r="BUX1118" s="55"/>
      <c r="BUY1118" s="57"/>
      <c r="BUZ1118" s="58"/>
      <c r="BVA1118" s="55"/>
      <c r="BVB1118" s="57"/>
      <c r="BVC1118" s="58"/>
      <c r="BVD1118" s="55"/>
      <c r="BVE1118" s="57"/>
      <c r="BVF1118" s="58"/>
      <c r="BVG1118" s="55"/>
      <c r="BVH1118" s="57"/>
      <c r="BVI1118" s="58"/>
      <c r="BVJ1118" s="55"/>
      <c r="BVK1118" s="57"/>
      <c r="BVL1118" s="58"/>
      <c r="BVM1118" s="55"/>
      <c r="BVN1118" s="57"/>
      <c r="BVO1118" s="58"/>
      <c r="BVP1118" s="55"/>
      <c r="BVQ1118" s="57"/>
      <c r="BVR1118" s="58"/>
      <c r="BVS1118" s="55"/>
      <c r="BVT1118" s="57"/>
      <c r="BVU1118" s="58"/>
      <c r="BVV1118" s="55"/>
      <c r="BVW1118" s="57"/>
      <c r="BVX1118" s="58"/>
      <c r="BVY1118" s="55"/>
      <c r="BVZ1118" s="57"/>
      <c r="BWA1118" s="58"/>
      <c r="BWB1118" s="55"/>
      <c r="BWC1118" s="57"/>
      <c r="BWD1118" s="58"/>
      <c r="BWE1118" s="55"/>
      <c r="BWF1118" s="57"/>
      <c r="BWG1118" s="58"/>
      <c r="BWH1118" s="55"/>
      <c r="BWI1118" s="57"/>
      <c r="BWJ1118" s="58"/>
      <c r="BWK1118" s="55"/>
      <c r="BWL1118" s="57"/>
      <c r="BWM1118" s="58"/>
      <c r="BWN1118" s="55"/>
      <c r="BWO1118" s="57"/>
      <c r="BWP1118" s="58"/>
      <c r="BWQ1118" s="55"/>
      <c r="BWR1118" s="57"/>
      <c r="BWS1118" s="58"/>
      <c r="BWT1118" s="55"/>
      <c r="BWU1118" s="57"/>
      <c r="BWV1118" s="58"/>
      <c r="BWW1118" s="55"/>
      <c r="BWX1118" s="57"/>
      <c r="BWY1118" s="58"/>
      <c r="BWZ1118" s="55"/>
      <c r="BXA1118" s="57"/>
      <c r="BXB1118" s="58"/>
      <c r="BXC1118" s="55"/>
      <c r="BXD1118" s="57"/>
      <c r="BXE1118" s="58"/>
      <c r="BXF1118" s="55"/>
      <c r="BXG1118" s="57"/>
      <c r="BXH1118" s="58"/>
      <c r="BXI1118" s="55"/>
      <c r="BXJ1118" s="57"/>
      <c r="BXK1118" s="58"/>
      <c r="BXL1118" s="55"/>
      <c r="BXM1118" s="57"/>
      <c r="BXN1118" s="58"/>
      <c r="BXO1118" s="55"/>
      <c r="BXP1118" s="57"/>
      <c r="BXQ1118" s="58"/>
      <c r="BXR1118" s="55"/>
      <c r="BXS1118" s="57"/>
      <c r="BXT1118" s="58"/>
      <c r="BXU1118" s="55"/>
      <c r="BXV1118" s="57"/>
      <c r="BXW1118" s="58"/>
      <c r="BXX1118" s="55"/>
      <c r="BXY1118" s="57"/>
      <c r="BXZ1118" s="58"/>
      <c r="BYA1118" s="55"/>
      <c r="BYB1118" s="57"/>
      <c r="BYC1118" s="58"/>
      <c r="BYD1118" s="55"/>
      <c r="BYE1118" s="57"/>
      <c r="BYF1118" s="58"/>
      <c r="BYG1118" s="55"/>
      <c r="BYH1118" s="57"/>
      <c r="BYI1118" s="58"/>
      <c r="BYJ1118" s="55"/>
      <c r="BYK1118" s="57"/>
      <c r="BYL1118" s="58"/>
      <c r="BYM1118" s="55"/>
      <c r="BYN1118" s="57"/>
      <c r="BYO1118" s="58"/>
      <c r="BYP1118" s="55"/>
      <c r="BYQ1118" s="57"/>
      <c r="BYR1118" s="58"/>
      <c r="BYS1118" s="55"/>
      <c r="BYT1118" s="57"/>
      <c r="BYU1118" s="58"/>
      <c r="BYV1118" s="55"/>
      <c r="BYW1118" s="57"/>
      <c r="BYX1118" s="58"/>
      <c r="BYY1118" s="55"/>
      <c r="BYZ1118" s="57"/>
      <c r="BZA1118" s="58"/>
      <c r="BZB1118" s="55"/>
      <c r="BZC1118" s="57"/>
      <c r="BZD1118" s="58"/>
      <c r="BZE1118" s="55"/>
      <c r="BZF1118" s="57"/>
      <c r="BZG1118" s="58"/>
      <c r="BZH1118" s="55"/>
      <c r="BZI1118" s="57"/>
      <c r="BZJ1118" s="58"/>
      <c r="BZK1118" s="55"/>
      <c r="BZL1118" s="57"/>
      <c r="BZM1118" s="58"/>
      <c r="BZN1118" s="55"/>
      <c r="BZO1118" s="57"/>
      <c r="BZP1118" s="58"/>
      <c r="BZQ1118" s="55"/>
      <c r="BZR1118" s="57"/>
      <c r="BZS1118" s="58"/>
      <c r="BZT1118" s="55"/>
      <c r="BZU1118" s="57"/>
      <c r="BZV1118" s="58"/>
      <c r="BZW1118" s="55"/>
      <c r="BZX1118" s="57"/>
      <c r="BZY1118" s="58"/>
      <c r="BZZ1118" s="55"/>
      <c r="CAA1118" s="57"/>
      <c r="CAB1118" s="58"/>
      <c r="CAC1118" s="55"/>
      <c r="CAD1118" s="57"/>
      <c r="CAE1118" s="58"/>
      <c r="CAF1118" s="55"/>
      <c r="CAG1118" s="57"/>
      <c r="CAH1118" s="58"/>
      <c r="CAI1118" s="55"/>
      <c r="CAJ1118" s="57"/>
      <c r="CAK1118" s="58"/>
      <c r="CAL1118" s="55"/>
      <c r="CAM1118" s="57"/>
      <c r="CAN1118" s="58"/>
      <c r="CAO1118" s="55"/>
      <c r="CAP1118" s="57"/>
      <c r="CAQ1118" s="58"/>
      <c r="CAR1118" s="55"/>
      <c r="CAS1118" s="57"/>
      <c r="CAT1118" s="58"/>
      <c r="CAU1118" s="55"/>
      <c r="CAV1118" s="57"/>
      <c r="CAW1118" s="58"/>
      <c r="CAX1118" s="55"/>
      <c r="CAY1118" s="57"/>
      <c r="CAZ1118" s="58"/>
      <c r="CBA1118" s="55"/>
      <c r="CBB1118" s="57"/>
      <c r="CBC1118" s="58"/>
      <c r="CBD1118" s="55"/>
      <c r="CBE1118" s="57"/>
      <c r="CBF1118" s="58"/>
      <c r="CBG1118" s="55"/>
      <c r="CBH1118" s="57"/>
      <c r="CBI1118" s="58"/>
      <c r="CBJ1118" s="55"/>
      <c r="CBK1118" s="57"/>
      <c r="CBL1118" s="58"/>
      <c r="CBM1118" s="55"/>
      <c r="CBN1118" s="57"/>
      <c r="CBO1118" s="58"/>
      <c r="CBP1118" s="55"/>
      <c r="CBQ1118" s="57"/>
      <c r="CBR1118" s="58"/>
      <c r="CBS1118" s="55"/>
      <c r="CBT1118" s="57"/>
      <c r="CBU1118" s="58"/>
      <c r="CBV1118" s="55"/>
      <c r="CBW1118" s="57"/>
      <c r="CBX1118" s="58"/>
      <c r="CBY1118" s="55"/>
      <c r="CBZ1118" s="57"/>
      <c r="CCA1118" s="58"/>
      <c r="CCB1118" s="55"/>
      <c r="CCC1118" s="57"/>
      <c r="CCD1118" s="58"/>
      <c r="CCE1118" s="55"/>
      <c r="CCF1118" s="57"/>
      <c r="CCG1118" s="58"/>
      <c r="CCH1118" s="55"/>
      <c r="CCI1118" s="57"/>
      <c r="CCJ1118" s="58"/>
      <c r="CCK1118" s="55"/>
      <c r="CCL1118" s="57"/>
      <c r="CCM1118" s="58"/>
      <c r="CCN1118" s="55"/>
      <c r="CCO1118" s="57"/>
      <c r="CCP1118" s="58"/>
      <c r="CCQ1118" s="55"/>
      <c r="CCR1118" s="57"/>
      <c r="CCS1118" s="58"/>
      <c r="CCT1118" s="55"/>
      <c r="CCU1118" s="57"/>
      <c r="CCV1118" s="58"/>
      <c r="CCW1118" s="55"/>
      <c r="CCX1118" s="57"/>
      <c r="CCY1118" s="58"/>
      <c r="CCZ1118" s="55"/>
      <c r="CDA1118" s="57"/>
      <c r="CDB1118" s="58"/>
      <c r="CDC1118" s="55"/>
      <c r="CDD1118" s="57"/>
      <c r="CDE1118" s="58"/>
      <c r="CDF1118" s="55"/>
      <c r="CDG1118" s="57"/>
      <c r="CDH1118" s="58"/>
      <c r="CDI1118" s="55"/>
      <c r="CDJ1118" s="57"/>
      <c r="CDK1118" s="58"/>
      <c r="CDL1118" s="55"/>
      <c r="CDM1118" s="57"/>
      <c r="CDN1118" s="58"/>
      <c r="CDO1118" s="55"/>
      <c r="CDP1118" s="57"/>
      <c r="CDQ1118" s="58"/>
      <c r="CDR1118" s="55"/>
      <c r="CDS1118" s="57"/>
      <c r="CDT1118" s="58"/>
      <c r="CDU1118" s="55"/>
      <c r="CDV1118" s="57"/>
      <c r="CDW1118" s="58"/>
      <c r="CDX1118" s="55"/>
      <c r="CDY1118" s="57"/>
      <c r="CDZ1118" s="58"/>
      <c r="CEA1118" s="55"/>
      <c r="CEB1118" s="57"/>
      <c r="CEC1118" s="58"/>
      <c r="CED1118" s="55"/>
      <c r="CEE1118" s="57"/>
      <c r="CEF1118" s="58"/>
      <c r="CEG1118" s="55"/>
      <c r="CEH1118" s="57"/>
      <c r="CEI1118" s="58"/>
      <c r="CEJ1118" s="55"/>
      <c r="CEK1118" s="57"/>
      <c r="CEL1118" s="58"/>
      <c r="CEM1118" s="55"/>
      <c r="CEN1118" s="57"/>
      <c r="CEO1118" s="58"/>
      <c r="CEP1118" s="55"/>
      <c r="CEQ1118" s="57"/>
      <c r="CER1118" s="58"/>
      <c r="CES1118" s="55"/>
      <c r="CET1118" s="57"/>
      <c r="CEU1118" s="58"/>
      <c r="CEV1118" s="55"/>
      <c r="CEW1118" s="57"/>
      <c r="CEX1118" s="58"/>
      <c r="CEY1118" s="55"/>
      <c r="CEZ1118" s="57"/>
      <c r="CFA1118" s="58"/>
      <c r="CFB1118" s="55"/>
      <c r="CFC1118" s="57"/>
      <c r="CFD1118" s="58"/>
      <c r="CFE1118" s="55"/>
      <c r="CFF1118" s="57"/>
      <c r="CFG1118" s="58"/>
      <c r="CFH1118" s="55"/>
      <c r="CFI1118" s="57"/>
      <c r="CFJ1118" s="58"/>
      <c r="CFK1118" s="55"/>
      <c r="CFL1118" s="57"/>
      <c r="CFM1118" s="58"/>
      <c r="CFN1118" s="55"/>
      <c r="CFO1118" s="57"/>
      <c r="CFP1118" s="58"/>
      <c r="CFQ1118" s="55"/>
      <c r="CFR1118" s="57"/>
      <c r="CFS1118" s="58"/>
      <c r="CFT1118" s="55"/>
      <c r="CFU1118" s="57"/>
      <c r="CFV1118" s="58"/>
      <c r="CFW1118" s="55"/>
      <c r="CFX1118" s="57"/>
      <c r="CFY1118" s="58"/>
      <c r="CFZ1118" s="55"/>
      <c r="CGA1118" s="57"/>
      <c r="CGB1118" s="58"/>
      <c r="CGC1118" s="55"/>
      <c r="CGD1118" s="57"/>
      <c r="CGE1118" s="58"/>
      <c r="CGF1118" s="55"/>
      <c r="CGG1118" s="57"/>
      <c r="CGH1118" s="58"/>
      <c r="CGI1118" s="55"/>
      <c r="CGJ1118" s="57"/>
      <c r="CGK1118" s="58"/>
      <c r="CGL1118" s="55"/>
      <c r="CGM1118" s="57"/>
      <c r="CGN1118" s="58"/>
      <c r="CGO1118" s="55"/>
      <c r="CGP1118" s="57"/>
      <c r="CGQ1118" s="58"/>
      <c r="CGR1118" s="55"/>
      <c r="CGS1118" s="57"/>
      <c r="CGT1118" s="58"/>
      <c r="CGU1118" s="55"/>
      <c r="CGV1118" s="57"/>
      <c r="CGW1118" s="58"/>
      <c r="CGX1118" s="55"/>
      <c r="CGY1118" s="57"/>
      <c r="CGZ1118" s="58"/>
      <c r="CHA1118" s="55"/>
      <c r="CHB1118" s="57"/>
      <c r="CHC1118" s="58"/>
      <c r="CHD1118" s="55"/>
      <c r="CHE1118" s="57"/>
      <c r="CHF1118" s="58"/>
      <c r="CHG1118" s="55"/>
      <c r="CHH1118" s="57"/>
      <c r="CHI1118" s="58"/>
      <c r="CHJ1118" s="55"/>
      <c r="CHK1118" s="57"/>
      <c r="CHL1118" s="58"/>
      <c r="CHM1118" s="55"/>
      <c r="CHN1118" s="57"/>
      <c r="CHO1118" s="58"/>
      <c r="CHP1118" s="55"/>
      <c r="CHQ1118" s="57"/>
      <c r="CHR1118" s="58"/>
      <c r="CHS1118" s="55"/>
      <c r="CHT1118" s="57"/>
      <c r="CHU1118" s="58"/>
      <c r="CHV1118" s="55"/>
      <c r="CHW1118" s="57"/>
      <c r="CHX1118" s="58"/>
      <c r="CHY1118" s="55"/>
      <c r="CHZ1118" s="57"/>
      <c r="CIA1118" s="58"/>
      <c r="CIB1118" s="55"/>
      <c r="CIC1118" s="57"/>
      <c r="CID1118" s="58"/>
      <c r="CIE1118" s="55"/>
      <c r="CIF1118" s="57"/>
      <c r="CIG1118" s="58"/>
      <c r="CIH1118" s="55"/>
      <c r="CII1118" s="57"/>
      <c r="CIJ1118" s="58"/>
      <c r="CIK1118" s="55"/>
      <c r="CIL1118" s="57"/>
      <c r="CIM1118" s="58"/>
      <c r="CIN1118" s="55"/>
      <c r="CIO1118" s="57"/>
      <c r="CIP1118" s="58"/>
      <c r="CIQ1118" s="55"/>
      <c r="CIR1118" s="57"/>
      <c r="CIS1118" s="58"/>
      <c r="CIT1118" s="55"/>
      <c r="CIU1118" s="57"/>
      <c r="CIV1118" s="58"/>
      <c r="CIW1118" s="55"/>
      <c r="CIX1118" s="57"/>
      <c r="CIY1118" s="58"/>
      <c r="CIZ1118" s="55"/>
      <c r="CJA1118" s="57"/>
      <c r="CJB1118" s="58"/>
      <c r="CJC1118" s="55"/>
      <c r="CJD1118" s="57"/>
      <c r="CJE1118" s="58"/>
      <c r="CJF1118" s="55"/>
      <c r="CJG1118" s="57"/>
      <c r="CJH1118" s="58"/>
      <c r="CJI1118" s="55"/>
      <c r="CJJ1118" s="57"/>
      <c r="CJK1118" s="58"/>
      <c r="CJL1118" s="55"/>
      <c r="CJM1118" s="57"/>
      <c r="CJN1118" s="58"/>
      <c r="CJO1118" s="55"/>
      <c r="CJP1118" s="57"/>
      <c r="CJQ1118" s="58"/>
      <c r="CJR1118" s="55"/>
      <c r="CJS1118" s="57"/>
      <c r="CJT1118" s="58"/>
      <c r="CJU1118" s="55"/>
      <c r="CJV1118" s="57"/>
      <c r="CJW1118" s="58"/>
      <c r="CJX1118" s="55"/>
      <c r="CJY1118" s="57"/>
      <c r="CJZ1118" s="58"/>
      <c r="CKA1118" s="55"/>
      <c r="CKB1118" s="57"/>
      <c r="CKC1118" s="58"/>
      <c r="CKD1118" s="55"/>
      <c r="CKE1118" s="57"/>
      <c r="CKF1118" s="58"/>
      <c r="CKG1118" s="55"/>
      <c r="CKH1118" s="57"/>
      <c r="CKI1118" s="58"/>
      <c r="CKJ1118" s="55"/>
      <c r="CKK1118" s="57"/>
      <c r="CKL1118" s="58"/>
      <c r="CKM1118" s="55"/>
      <c r="CKN1118" s="57"/>
      <c r="CKO1118" s="58"/>
      <c r="CKP1118" s="55"/>
      <c r="CKQ1118" s="57"/>
      <c r="CKR1118" s="58"/>
      <c r="CKS1118" s="55"/>
      <c r="CKT1118" s="57"/>
      <c r="CKU1118" s="58"/>
      <c r="CKV1118" s="55"/>
      <c r="CKW1118" s="57"/>
      <c r="CKX1118" s="58"/>
      <c r="CKY1118" s="55"/>
      <c r="CKZ1118" s="57"/>
      <c r="CLA1118" s="58"/>
      <c r="CLB1118" s="55"/>
      <c r="CLC1118" s="57"/>
      <c r="CLD1118" s="58"/>
      <c r="CLE1118" s="55"/>
      <c r="CLF1118" s="57"/>
      <c r="CLG1118" s="58"/>
      <c r="CLH1118" s="55"/>
      <c r="CLI1118" s="57"/>
      <c r="CLJ1118" s="58"/>
      <c r="CLK1118" s="55"/>
      <c r="CLL1118" s="57"/>
      <c r="CLM1118" s="58"/>
      <c r="CLN1118" s="55"/>
      <c r="CLO1118" s="57"/>
      <c r="CLP1118" s="58"/>
      <c r="CLQ1118" s="55"/>
      <c r="CLR1118" s="57"/>
      <c r="CLS1118" s="58"/>
      <c r="CLT1118" s="55"/>
      <c r="CLU1118" s="57"/>
      <c r="CLV1118" s="58"/>
      <c r="CLW1118" s="55"/>
      <c r="CLX1118" s="57"/>
      <c r="CLY1118" s="58"/>
      <c r="CLZ1118" s="55"/>
      <c r="CMA1118" s="57"/>
      <c r="CMB1118" s="58"/>
      <c r="CMC1118" s="55"/>
      <c r="CMD1118" s="57"/>
      <c r="CME1118" s="58"/>
      <c r="CMF1118" s="55"/>
      <c r="CMG1118" s="57"/>
      <c r="CMH1118" s="58"/>
      <c r="CMI1118" s="55"/>
      <c r="CMJ1118" s="57"/>
      <c r="CMK1118" s="58"/>
      <c r="CML1118" s="55"/>
      <c r="CMM1118" s="57"/>
      <c r="CMN1118" s="58"/>
      <c r="CMO1118" s="55"/>
      <c r="CMP1118" s="57"/>
      <c r="CMQ1118" s="58"/>
      <c r="CMR1118" s="55"/>
      <c r="CMS1118" s="57"/>
      <c r="CMT1118" s="58"/>
      <c r="CMU1118" s="55"/>
      <c r="CMV1118" s="57"/>
      <c r="CMW1118" s="58"/>
      <c r="CMX1118" s="55"/>
      <c r="CMY1118" s="57"/>
      <c r="CMZ1118" s="58"/>
      <c r="CNA1118" s="55"/>
      <c r="CNB1118" s="57"/>
      <c r="CNC1118" s="58"/>
      <c r="CND1118" s="55"/>
      <c r="CNE1118" s="57"/>
      <c r="CNF1118" s="58"/>
      <c r="CNG1118" s="55"/>
      <c r="CNH1118" s="57"/>
      <c r="CNI1118" s="58"/>
      <c r="CNJ1118" s="55"/>
      <c r="CNK1118" s="57"/>
      <c r="CNL1118" s="58"/>
      <c r="CNM1118" s="55"/>
      <c r="CNN1118" s="57"/>
      <c r="CNO1118" s="58"/>
      <c r="CNP1118" s="55"/>
      <c r="CNQ1118" s="57"/>
      <c r="CNR1118" s="58"/>
      <c r="CNS1118" s="55"/>
      <c r="CNT1118" s="57"/>
      <c r="CNU1118" s="58"/>
      <c r="CNV1118" s="55"/>
      <c r="CNW1118" s="57"/>
      <c r="CNX1118" s="58"/>
      <c r="CNY1118" s="55"/>
      <c r="CNZ1118" s="57"/>
      <c r="COA1118" s="58"/>
      <c r="COB1118" s="55"/>
      <c r="COC1118" s="57"/>
      <c r="COD1118" s="58"/>
      <c r="COE1118" s="55"/>
      <c r="COF1118" s="57"/>
      <c r="COG1118" s="58"/>
      <c r="COH1118" s="55"/>
      <c r="COI1118" s="57"/>
      <c r="COJ1118" s="58"/>
      <c r="COK1118" s="55"/>
      <c r="COL1118" s="57"/>
      <c r="COM1118" s="58"/>
      <c r="CON1118" s="55"/>
      <c r="COO1118" s="57"/>
      <c r="COP1118" s="58"/>
      <c r="COQ1118" s="55"/>
      <c r="COR1118" s="57"/>
      <c r="COS1118" s="58"/>
      <c r="COT1118" s="55"/>
      <c r="COU1118" s="57"/>
      <c r="COV1118" s="58"/>
      <c r="COW1118" s="55"/>
      <c r="COX1118" s="57"/>
      <c r="COY1118" s="58"/>
      <c r="COZ1118" s="55"/>
      <c r="CPA1118" s="57"/>
      <c r="CPB1118" s="58"/>
      <c r="CPC1118" s="55"/>
      <c r="CPD1118" s="57"/>
      <c r="CPE1118" s="58"/>
      <c r="CPF1118" s="55"/>
      <c r="CPG1118" s="57"/>
      <c r="CPH1118" s="58"/>
      <c r="CPI1118" s="55"/>
      <c r="CPJ1118" s="57"/>
      <c r="CPK1118" s="58"/>
      <c r="CPL1118" s="55"/>
      <c r="CPM1118" s="57"/>
      <c r="CPN1118" s="58"/>
      <c r="CPO1118" s="55"/>
      <c r="CPP1118" s="57"/>
      <c r="CPQ1118" s="58"/>
      <c r="CPR1118" s="55"/>
      <c r="CPS1118" s="57"/>
      <c r="CPT1118" s="58"/>
      <c r="CPU1118" s="55"/>
      <c r="CPV1118" s="57"/>
      <c r="CPW1118" s="58"/>
      <c r="CPX1118" s="55"/>
      <c r="CPY1118" s="57"/>
      <c r="CPZ1118" s="58"/>
      <c r="CQA1118" s="55"/>
      <c r="CQB1118" s="57"/>
      <c r="CQC1118" s="58"/>
      <c r="CQD1118" s="55"/>
      <c r="CQE1118" s="57"/>
      <c r="CQF1118" s="58"/>
      <c r="CQG1118" s="55"/>
      <c r="CQH1118" s="57"/>
      <c r="CQI1118" s="58"/>
      <c r="CQJ1118" s="55"/>
      <c r="CQK1118" s="57"/>
      <c r="CQL1118" s="58"/>
      <c r="CQM1118" s="55"/>
      <c r="CQN1118" s="57"/>
      <c r="CQO1118" s="58"/>
      <c r="CQP1118" s="55"/>
      <c r="CQQ1118" s="57"/>
      <c r="CQR1118" s="58"/>
      <c r="CQS1118" s="55"/>
      <c r="CQT1118" s="57"/>
      <c r="CQU1118" s="58"/>
      <c r="CQV1118" s="55"/>
      <c r="CQW1118" s="57"/>
      <c r="CQX1118" s="58"/>
      <c r="CQY1118" s="55"/>
      <c r="CQZ1118" s="57"/>
      <c r="CRA1118" s="58"/>
      <c r="CRB1118" s="55"/>
      <c r="CRC1118" s="57"/>
      <c r="CRD1118" s="58"/>
      <c r="CRE1118" s="55"/>
      <c r="CRF1118" s="57"/>
      <c r="CRG1118" s="58"/>
      <c r="CRH1118" s="55"/>
      <c r="CRI1118" s="57"/>
      <c r="CRJ1118" s="58"/>
      <c r="CRK1118" s="55"/>
      <c r="CRL1118" s="57"/>
      <c r="CRM1118" s="58"/>
      <c r="CRN1118" s="55"/>
      <c r="CRO1118" s="57"/>
      <c r="CRP1118" s="58"/>
      <c r="CRQ1118" s="55"/>
      <c r="CRR1118" s="57"/>
      <c r="CRS1118" s="58"/>
      <c r="CRT1118" s="55"/>
      <c r="CRU1118" s="57"/>
      <c r="CRV1118" s="58"/>
      <c r="CRW1118" s="55"/>
      <c r="CRX1118" s="57"/>
      <c r="CRY1118" s="58"/>
      <c r="CRZ1118" s="55"/>
      <c r="CSA1118" s="57"/>
      <c r="CSB1118" s="58"/>
      <c r="CSC1118" s="55"/>
      <c r="CSD1118" s="57"/>
      <c r="CSE1118" s="58"/>
      <c r="CSF1118" s="55"/>
      <c r="CSG1118" s="57"/>
      <c r="CSH1118" s="58"/>
      <c r="CSI1118" s="55"/>
      <c r="CSJ1118" s="57"/>
      <c r="CSK1118" s="58"/>
      <c r="CSL1118" s="55"/>
      <c r="CSM1118" s="57"/>
      <c r="CSN1118" s="58"/>
      <c r="CSO1118" s="55"/>
      <c r="CSP1118" s="57"/>
      <c r="CSQ1118" s="58"/>
      <c r="CSR1118" s="55"/>
      <c r="CSS1118" s="57"/>
      <c r="CST1118" s="58"/>
      <c r="CSU1118" s="55"/>
      <c r="CSV1118" s="57"/>
      <c r="CSW1118" s="58"/>
      <c r="CSX1118" s="55"/>
      <c r="CSY1118" s="57"/>
      <c r="CSZ1118" s="58"/>
      <c r="CTA1118" s="55"/>
      <c r="CTB1118" s="57"/>
      <c r="CTC1118" s="58"/>
      <c r="CTD1118" s="55"/>
      <c r="CTE1118" s="57"/>
      <c r="CTF1118" s="58"/>
      <c r="CTG1118" s="55"/>
      <c r="CTH1118" s="57"/>
      <c r="CTI1118" s="58"/>
      <c r="CTJ1118" s="55"/>
      <c r="CTK1118" s="57"/>
      <c r="CTL1118" s="58"/>
      <c r="CTM1118" s="55"/>
      <c r="CTN1118" s="57"/>
      <c r="CTO1118" s="58"/>
      <c r="CTP1118" s="55"/>
      <c r="CTQ1118" s="57"/>
      <c r="CTR1118" s="58"/>
      <c r="CTS1118" s="55"/>
      <c r="CTT1118" s="57"/>
      <c r="CTU1118" s="58"/>
      <c r="CTV1118" s="55"/>
      <c r="CTW1118" s="57"/>
      <c r="CTX1118" s="58"/>
      <c r="CTY1118" s="55"/>
      <c r="CTZ1118" s="57"/>
      <c r="CUA1118" s="58"/>
      <c r="CUB1118" s="55"/>
      <c r="CUC1118" s="57"/>
      <c r="CUD1118" s="58"/>
      <c r="CUE1118" s="55"/>
      <c r="CUF1118" s="57"/>
      <c r="CUG1118" s="58"/>
      <c r="CUH1118" s="55"/>
      <c r="CUI1118" s="57"/>
      <c r="CUJ1118" s="58"/>
      <c r="CUK1118" s="55"/>
      <c r="CUL1118" s="57"/>
      <c r="CUM1118" s="58"/>
      <c r="CUN1118" s="55"/>
      <c r="CUO1118" s="57"/>
      <c r="CUP1118" s="58"/>
      <c r="CUQ1118" s="55"/>
      <c r="CUR1118" s="57"/>
      <c r="CUS1118" s="58"/>
      <c r="CUT1118" s="55"/>
      <c r="CUU1118" s="57"/>
      <c r="CUV1118" s="58"/>
      <c r="CUW1118" s="55"/>
      <c r="CUX1118" s="57"/>
      <c r="CUY1118" s="58"/>
      <c r="CUZ1118" s="55"/>
      <c r="CVA1118" s="57"/>
      <c r="CVB1118" s="58"/>
      <c r="CVC1118" s="55"/>
      <c r="CVD1118" s="57"/>
      <c r="CVE1118" s="58"/>
      <c r="CVF1118" s="55"/>
      <c r="CVG1118" s="57"/>
      <c r="CVH1118" s="58"/>
      <c r="CVI1118" s="55"/>
      <c r="CVJ1118" s="57"/>
      <c r="CVK1118" s="58"/>
      <c r="CVL1118" s="55"/>
      <c r="CVM1118" s="57"/>
      <c r="CVN1118" s="58"/>
      <c r="CVO1118" s="55"/>
      <c r="CVP1118" s="57"/>
      <c r="CVQ1118" s="58"/>
      <c r="CVR1118" s="55"/>
      <c r="CVS1118" s="57"/>
      <c r="CVT1118" s="58"/>
      <c r="CVU1118" s="55"/>
      <c r="CVV1118" s="57"/>
      <c r="CVW1118" s="58"/>
      <c r="CVX1118" s="55"/>
      <c r="CVY1118" s="57"/>
      <c r="CVZ1118" s="58"/>
      <c r="CWA1118" s="55"/>
      <c r="CWB1118" s="57"/>
      <c r="CWC1118" s="58"/>
      <c r="CWD1118" s="55"/>
      <c r="CWE1118" s="57"/>
      <c r="CWF1118" s="58"/>
      <c r="CWG1118" s="55"/>
      <c r="CWH1118" s="57"/>
      <c r="CWI1118" s="58"/>
      <c r="CWJ1118" s="55"/>
      <c r="CWK1118" s="57"/>
      <c r="CWL1118" s="58"/>
      <c r="CWM1118" s="55"/>
      <c r="CWN1118" s="57"/>
      <c r="CWO1118" s="58"/>
      <c r="CWP1118" s="55"/>
      <c r="CWQ1118" s="57"/>
      <c r="CWR1118" s="58"/>
      <c r="CWS1118" s="55"/>
      <c r="CWT1118" s="57"/>
      <c r="CWU1118" s="58"/>
      <c r="CWV1118" s="55"/>
      <c r="CWW1118" s="57"/>
      <c r="CWX1118" s="58"/>
      <c r="CWY1118" s="55"/>
      <c r="CWZ1118" s="57"/>
      <c r="CXA1118" s="58"/>
      <c r="CXB1118" s="55"/>
      <c r="CXC1118" s="57"/>
      <c r="CXD1118" s="58"/>
      <c r="CXE1118" s="55"/>
      <c r="CXF1118" s="57"/>
      <c r="CXG1118" s="58"/>
      <c r="CXH1118" s="55"/>
      <c r="CXI1118" s="57"/>
      <c r="CXJ1118" s="58"/>
      <c r="CXK1118" s="55"/>
      <c r="CXL1118" s="57"/>
      <c r="CXM1118" s="58"/>
      <c r="CXN1118" s="55"/>
      <c r="CXO1118" s="57"/>
      <c r="CXP1118" s="58"/>
      <c r="CXQ1118" s="55"/>
      <c r="CXR1118" s="57"/>
      <c r="CXS1118" s="58"/>
      <c r="CXT1118" s="55"/>
      <c r="CXU1118" s="57"/>
      <c r="CXV1118" s="58"/>
      <c r="CXW1118" s="55"/>
      <c r="CXX1118" s="57"/>
      <c r="CXY1118" s="58"/>
      <c r="CXZ1118" s="55"/>
      <c r="CYA1118" s="57"/>
      <c r="CYB1118" s="58"/>
      <c r="CYC1118" s="55"/>
      <c r="CYD1118" s="57"/>
      <c r="CYE1118" s="58"/>
      <c r="CYF1118" s="55"/>
      <c r="CYG1118" s="57"/>
      <c r="CYH1118" s="58"/>
      <c r="CYI1118" s="55"/>
      <c r="CYJ1118" s="57"/>
      <c r="CYK1118" s="58"/>
      <c r="CYL1118" s="55"/>
      <c r="CYM1118" s="57"/>
      <c r="CYN1118" s="58"/>
      <c r="CYO1118" s="55"/>
      <c r="CYP1118" s="57"/>
      <c r="CYQ1118" s="58"/>
      <c r="CYR1118" s="55"/>
      <c r="CYS1118" s="57"/>
      <c r="CYT1118" s="58"/>
      <c r="CYU1118" s="55"/>
      <c r="CYV1118" s="57"/>
      <c r="CYW1118" s="58"/>
      <c r="CYX1118" s="55"/>
      <c r="CYY1118" s="57"/>
      <c r="CYZ1118" s="58"/>
      <c r="CZA1118" s="55"/>
      <c r="CZB1118" s="57"/>
      <c r="CZC1118" s="58"/>
      <c r="CZD1118" s="55"/>
      <c r="CZE1118" s="57"/>
      <c r="CZF1118" s="58"/>
      <c r="CZG1118" s="55"/>
      <c r="CZH1118" s="57"/>
      <c r="CZI1118" s="58"/>
      <c r="CZJ1118" s="55"/>
      <c r="CZK1118" s="57"/>
      <c r="CZL1118" s="58"/>
      <c r="CZM1118" s="55"/>
      <c r="CZN1118" s="57"/>
      <c r="CZO1118" s="58"/>
      <c r="CZP1118" s="55"/>
      <c r="CZQ1118" s="57"/>
      <c r="CZR1118" s="58"/>
      <c r="CZS1118" s="55"/>
      <c r="CZT1118" s="57"/>
      <c r="CZU1118" s="58"/>
      <c r="CZV1118" s="55"/>
      <c r="CZW1118" s="57"/>
      <c r="CZX1118" s="58"/>
      <c r="CZY1118" s="55"/>
      <c r="CZZ1118" s="57"/>
      <c r="DAA1118" s="58"/>
      <c r="DAB1118" s="55"/>
      <c r="DAC1118" s="57"/>
      <c r="DAD1118" s="58"/>
      <c r="DAE1118" s="55"/>
      <c r="DAF1118" s="57"/>
      <c r="DAG1118" s="58"/>
      <c r="DAH1118" s="55"/>
      <c r="DAI1118" s="57"/>
      <c r="DAJ1118" s="58"/>
      <c r="DAK1118" s="55"/>
      <c r="DAL1118" s="57"/>
      <c r="DAM1118" s="58"/>
      <c r="DAN1118" s="55"/>
      <c r="DAO1118" s="57"/>
      <c r="DAP1118" s="58"/>
      <c r="DAQ1118" s="55"/>
      <c r="DAR1118" s="57"/>
      <c r="DAS1118" s="58"/>
      <c r="DAT1118" s="55"/>
      <c r="DAU1118" s="57"/>
      <c r="DAV1118" s="58"/>
      <c r="DAW1118" s="55"/>
      <c r="DAX1118" s="57"/>
      <c r="DAY1118" s="58"/>
      <c r="DAZ1118" s="55"/>
      <c r="DBA1118" s="57"/>
      <c r="DBB1118" s="58"/>
      <c r="DBC1118" s="55"/>
      <c r="DBD1118" s="57"/>
      <c r="DBE1118" s="58"/>
      <c r="DBF1118" s="55"/>
      <c r="DBG1118" s="57"/>
      <c r="DBH1118" s="58"/>
      <c r="DBI1118" s="55"/>
      <c r="DBJ1118" s="57"/>
      <c r="DBK1118" s="58"/>
      <c r="DBL1118" s="55"/>
      <c r="DBM1118" s="57"/>
      <c r="DBN1118" s="58"/>
      <c r="DBO1118" s="55"/>
      <c r="DBP1118" s="57"/>
      <c r="DBQ1118" s="58"/>
      <c r="DBR1118" s="55"/>
      <c r="DBS1118" s="57"/>
      <c r="DBT1118" s="58"/>
      <c r="DBU1118" s="55"/>
      <c r="DBV1118" s="57"/>
      <c r="DBW1118" s="58"/>
      <c r="DBX1118" s="55"/>
      <c r="DBY1118" s="57"/>
      <c r="DBZ1118" s="58"/>
      <c r="DCA1118" s="55"/>
      <c r="DCB1118" s="57"/>
      <c r="DCC1118" s="58"/>
      <c r="DCD1118" s="55"/>
      <c r="DCE1118" s="57"/>
      <c r="DCF1118" s="58"/>
      <c r="DCG1118" s="55"/>
      <c r="DCH1118" s="57"/>
      <c r="DCI1118" s="58"/>
      <c r="DCJ1118" s="55"/>
      <c r="DCK1118" s="57"/>
      <c r="DCL1118" s="58"/>
      <c r="DCM1118" s="55"/>
      <c r="DCN1118" s="57"/>
      <c r="DCO1118" s="58"/>
      <c r="DCP1118" s="55"/>
      <c r="DCQ1118" s="57"/>
      <c r="DCR1118" s="58"/>
      <c r="DCS1118" s="55"/>
      <c r="DCT1118" s="57"/>
      <c r="DCU1118" s="58"/>
      <c r="DCV1118" s="55"/>
      <c r="DCW1118" s="57"/>
      <c r="DCX1118" s="58"/>
      <c r="DCY1118" s="55"/>
      <c r="DCZ1118" s="57"/>
      <c r="DDA1118" s="58"/>
      <c r="DDB1118" s="55"/>
      <c r="DDC1118" s="57"/>
      <c r="DDD1118" s="58"/>
      <c r="DDE1118" s="55"/>
      <c r="DDF1118" s="57"/>
      <c r="DDG1118" s="58"/>
      <c r="DDH1118" s="55"/>
      <c r="DDI1118" s="57"/>
      <c r="DDJ1118" s="58"/>
      <c r="DDK1118" s="55"/>
      <c r="DDL1118" s="57"/>
      <c r="DDM1118" s="58"/>
      <c r="DDN1118" s="55"/>
      <c r="DDO1118" s="57"/>
      <c r="DDP1118" s="58"/>
      <c r="DDQ1118" s="55"/>
      <c r="DDR1118" s="57"/>
      <c r="DDS1118" s="58"/>
      <c r="DDT1118" s="55"/>
      <c r="DDU1118" s="57"/>
      <c r="DDV1118" s="58"/>
      <c r="DDW1118" s="55"/>
      <c r="DDX1118" s="57"/>
      <c r="DDY1118" s="58"/>
      <c r="DDZ1118" s="55"/>
      <c r="DEA1118" s="57"/>
      <c r="DEB1118" s="58"/>
      <c r="DEC1118" s="55"/>
      <c r="DED1118" s="57"/>
      <c r="DEE1118" s="58"/>
      <c r="DEF1118" s="55"/>
      <c r="DEG1118" s="57"/>
      <c r="DEH1118" s="58"/>
      <c r="DEI1118" s="55"/>
      <c r="DEJ1118" s="57"/>
      <c r="DEK1118" s="58"/>
      <c r="DEL1118" s="55"/>
      <c r="DEM1118" s="57"/>
      <c r="DEN1118" s="58"/>
      <c r="DEO1118" s="55"/>
      <c r="DEP1118" s="57"/>
      <c r="DEQ1118" s="58"/>
      <c r="DER1118" s="55"/>
      <c r="DES1118" s="57"/>
      <c r="DET1118" s="58"/>
      <c r="DEU1118" s="55"/>
      <c r="DEV1118" s="57"/>
      <c r="DEW1118" s="58"/>
      <c r="DEX1118" s="55"/>
      <c r="DEY1118" s="57"/>
      <c r="DEZ1118" s="58"/>
      <c r="DFA1118" s="55"/>
      <c r="DFB1118" s="57"/>
      <c r="DFC1118" s="58"/>
      <c r="DFD1118" s="55"/>
      <c r="DFE1118" s="57"/>
      <c r="DFF1118" s="58"/>
      <c r="DFG1118" s="55"/>
      <c r="DFH1118" s="57"/>
      <c r="DFI1118" s="58"/>
      <c r="DFJ1118" s="55"/>
      <c r="DFK1118" s="57"/>
      <c r="DFL1118" s="58"/>
      <c r="DFM1118" s="55"/>
      <c r="DFN1118" s="57"/>
      <c r="DFO1118" s="58"/>
      <c r="DFP1118" s="55"/>
      <c r="DFQ1118" s="57"/>
      <c r="DFR1118" s="58"/>
      <c r="DFS1118" s="55"/>
      <c r="DFT1118" s="57"/>
      <c r="DFU1118" s="58"/>
      <c r="DFV1118" s="55"/>
      <c r="DFW1118" s="57"/>
      <c r="DFX1118" s="58"/>
      <c r="DFY1118" s="55"/>
      <c r="DFZ1118" s="57"/>
      <c r="DGA1118" s="58"/>
      <c r="DGB1118" s="55"/>
      <c r="DGC1118" s="57"/>
      <c r="DGD1118" s="58"/>
      <c r="DGE1118" s="55"/>
      <c r="DGF1118" s="57"/>
      <c r="DGG1118" s="58"/>
      <c r="DGH1118" s="55"/>
      <c r="DGI1118" s="57"/>
      <c r="DGJ1118" s="58"/>
      <c r="DGK1118" s="55"/>
      <c r="DGL1118" s="57"/>
      <c r="DGM1118" s="58"/>
      <c r="DGN1118" s="55"/>
      <c r="DGO1118" s="57"/>
      <c r="DGP1118" s="58"/>
      <c r="DGQ1118" s="55"/>
      <c r="DGR1118" s="57"/>
      <c r="DGS1118" s="58"/>
      <c r="DGT1118" s="55"/>
      <c r="DGU1118" s="57"/>
      <c r="DGV1118" s="58"/>
      <c r="DGW1118" s="55"/>
      <c r="DGX1118" s="57"/>
      <c r="DGY1118" s="58"/>
      <c r="DGZ1118" s="55"/>
      <c r="DHA1118" s="57"/>
      <c r="DHB1118" s="58"/>
      <c r="DHC1118" s="55"/>
      <c r="DHD1118" s="57"/>
      <c r="DHE1118" s="58"/>
      <c r="DHF1118" s="55"/>
      <c r="DHG1118" s="57"/>
      <c r="DHH1118" s="58"/>
      <c r="DHI1118" s="55"/>
      <c r="DHJ1118" s="57"/>
      <c r="DHK1118" s="58"/>
      <c r="DHL1118" s="55"/>
      <c r="DHM1118" s="57"/>
      <c r="DHN1118" s="58"/>
      <c r="DHO1118" s="55"/>
      <c r="DHP1118" s="57"/>
      <c r="DHQ1118" s="58"/>
      <c r="DHR1118" s="55"/>
      <c r="DHS1118" s="57"/>
      <c r="DHT1118" s="58"/>
      <c r="DHU1118" s="55"/>
      <c r="DHV1118" s="57"/>
      <c r="DHW1118" s="58"/>
      <c r="DHX1118" s="55"/>
      <c r="DHY1118" s="57"/>
      <c r="DHZ1118" s="58"/>
      <c r="DIA1118" s="55"/>
      <c r="DIB1118" s="57"/>
      <c r="DIC1118" s="58"/>
      <c r="DID1118" s="55"/>
      <c r="DIE1118" s="57"/>
      <c r="DIF1118" s="58"/>
      <c r="DIG1118" s="55"/>
      <c r="DIH1118" s="57"/>
      <c r="DII1118" s="58"/>
      <c r="DIJ1118" s="55"/>
      <c r="DIK1118" s="57"/>
      <c r="DIL1118" s="58"/>
      <c r="DIM1118" s="55"/>
      <c r="DIN1118" s="57"/>
      <c r="DIO1118" s="58"/>
      <c r="DIP1118" s="55"/>
      <c r="DIQ1118" s="57"/>
      <c r="DIR1118" s="58"/>
      <c r="DIS1118" s="55"/>
      <c r="DIT1118" s="57"/>
      <c r="DIU1118" s="58"/>
      <c r="DIV1118" s="55"/>
      <c r="DIW1118" s="57"/>
      <c r="DIX1118" s="58"/>
      <c r="DIY1118" s="55"/>
      <c r="DIZ1118" s="57"/>
      <c r="DJA1118" s="58"/>
      <c r="DJB1118" s="55"/>
      <c r="DJC1118" s="57"/>
      <c r="DJD1118" s="58"/>
      <c r="DJE1118" s="55"/>
      <c r="DJF1118" s="57"/>
      <c r="DJG1118" s="58"/>
      <c r="DJH1118" s="55"/>
      <c r="DJI1118" s="57"/>
      <c r="DJJ1118" s="58"/>
      <c r="DJK1118" s="55"/>
      <c r="DJL1118" s="57"/>
      <c r="DJM1118" s="58"/>
      <c r="DJN1118" s="55"/>
      <c r="DJO1118" s="57"/>
      <c r="DJP1118" s="58"/>
      <c r="DJQ1118" s="55"/>
      <c r="DJR1118" s="57"/>
      <c r="DJS1118" s="58"/>
      <c r="DJT1118" s="55"/>
      <c r="DJU1118" s="57"/>
      <c r="DJV1118" s="58"/>
      <c r="DJW1118" s="55"/>
      <c r="DJX1118" s="57"/>
      <c r="DJY1118" s="58"/>
      <c r="DJZ1118" s="55"/>
      <c r="DKA1118" s="57"/>
      <c r="DKB1118" s="58"/>
      <c r="DKC1118" s="55"/>
      <c r="DKD1118" s="57"/>
      <c r="DKE1118" s="58"/>
      <c r="DKF1118" s="55"/>
      <c r="DKG1118" s="57"/>
      <c r="DKH1118" s="58"/>
      <c r="DKI1118" s="55"/>
      <c r="DKJ1118" s="57"/>
      <c r="DKK1118" s="58"/>
      <c r="DKL1118" s="55"/>
      <c r="DKM1118" s="57"/>
      <c r="DKN1118" s="58"/>
      <c r="DKO1118" s="55"/>
      <c r="DKP1118" s="57"/>
      <c r="DKQ1118" s="58"/>
      <c r="DKR1118" s="55"/>
      <c r="DKS1118" s="57"/>
      <c r="DKT1118" s="58"/>
      <c r="DKU1118" s="55"/>
      <c r="DKV1118" s="57"/>
      <c r="DKW1118" s="58"/>
      <c r="DKX1118" s="55"/>
      <c r="DKY1118" s="57"/>
      <c r="DKZ1118" s="58"/>
      <c r="DLA1118" s="55"/>
      <c r="DLB1118" s="57"/>
      <c r="DLC1118" s="58"/>
      <c r="DLD1118" s="55"/>
      <c r="DLE1118" s="57"/>
      <c r="DLF1118" s="58"/>
      <c r="DLG1118" s="55"/>
      <c r="DLH1118" s="57"/>
      <c r="DLI1118" s="58"/>
      <c r="DLJ1118" s="55"/>
      <c r="DLK1118" s="57"/>
      <c r="DLL1118" s="58"/>
      <c r="DLM1118" s="55"/>
      <c r="DLN1118" s="57"/>
      <c r="DLO1118" s="58"/>
      <c r="DLP1118" s="55"/>
      <c r="DLQ1118" s="57"/>
      <c r="DLR1118" s="58"/>
      <c r="DLS1118" s="55"/>
      <c r="DLT1118" s="57"/>
      <c r="DLU1118" s="58"/>
      <c r="DLV1118" s="55"/>
      <c r="DLW1118" s="57"/>
      <c r="DLX1118" s="58"/>
      <c r="DLY1118" s="55"/>
      <c r="DLZ1118" s="57"/>
      <c r="DMA1118" s="58"/>
      <c r="DMB1118" s="55"/>
      <c r="DMC1118" s="57"/>
      <c r="DMD1118" s="58"/>
      <c r="DME1118" s="55"/>
      <c r="DMF1118" s="57"/>
      <c r="DMG1118" s="58"/>
      <c r="DMH1118" s="55"/>
      <c r="DMI1118" s="57"/>
      <c r="DMJ1118" s="58"/>
      <c r="DMK1118" s="55"/>
      <c r="DML1118" s="57"/>
      <c r="DMM1118" s="58"/>
      <c r="DMN1118" s="55"/>
      <c r="DMO1118" s="57"/>
      <c r="DMP1118" s="58"/>
      <c r="DMQ1118" s="55"/>
      <c r="DMR1118" s="57"/>
      <c r="DMS1118" s="58"/>
      <c r="DMT1118" s="55"/>
      <c r="DMU1118" s="57"/>
      <c r="DMV1118" s="58"/>
      <c r="DMW1118" s="55"/>
      <c r="DMX1118" s="57"/>
      <c r="DMY1118" s="58"/>
      <c r="DMZ1118" s="55"/>
      <c r="DNA1118" s="57"/>
      <c r="DNB1118" s="58"/>
      <c r="DNC1118" s="55"/>
      <c r="DND1118" s="57"/>
      <c r="DNE1118" s="58"/>
      <c r="DNF1118" s="55"/>
      <c r="DNG1118" s="57"/>
      <c r="DNH1118" s="58"/>
      <c r="DNI1118" s="55"/>
      <c r="DNJ1118" s="57"/>
      <c r="DNK1118" s="58"/>
      <c r="DNL1118" s="55"/>
      <c r="DNM1118" s="57"/>
      <c r="DNN1118" s="58"/>
      <c r="DNO1118" s="55"/>
      <c r="DNP1118" s="57"/>
      <c r="DNQ1118" s="58"/>
      <c r="DNR1118" s="55"/>
      <c r="DNS1118" s="57"/>
      <c r="DNT1118" s="58"/>
      <c r="DNU1118" s="55"/>
      <c r="DNV1118" s="57"/>
      <c r="DNW1118" s="58"/>
      <c r="DNX1118" s="55"/>
      <c r="DNY1118" s="57"/>
      <c r="DNZ1118" s="58"/>
      <c r="DOA1118" s="55"/>
      <c r="DOB1118" s="57"/>
      <c r="DOC1118" s="58"/>
      <c r="DOD1118" s="55"/>
      <c r="DOE1118" s="57"/>
      <c r="DOF1118" s="58"/>
      <c r="DOG1118" s="55"/>
      <c r="DOH1118" s="57"/>
      <c r="DOI1118" s="58"/>
      <c r="DOJ1118" s="55"/>
      <c r="DOK1118" s="57"/>
      <c r="DOL1118" s="58"/>
      <c r="DOM1118" s="55"/>
      <c r="DON1118" s="57"/>
      <c r="DOO1118" s="58"/>
      <c r="DOP1118" s="55"/>
      <c r="DOQ1118" s="57"/>
      <c r="DOR1118" s="58"/>
      <c r="DOS1118" s="55"/>
      <c r="DOT1118" s="57"/>
      <c r="DOU1118" s="58"/>
      <c r="DOV1118" s="55"/>
      <c r="DOW1118" s="57"/>
      <c r="DOX1118" s="58"/>
      <c r="DOY1118" s="55"/>
      <c r="DOZ1118" s="57"/>
      <c r="DPA1118" s="58"/>
      <c r="DPB1118" s="55"/>
      <c r="DPC1118" s="57"/>
      <c r="DPD1118" s="58"/>
      <c r="DPE1118" s="55"/>
      <c r="DPF1118" s="57"/>
      <c r="DPG1118" s="58"/>
      <c r="DPH1118" s="55"/>
      <c r="DPI1118" s="57"/>
      <c r="DPJ1118" s="58"/>
      <c r="DPK1118" s="55"/>
      <c r="DPL1118" s="57"/>
      <c r="DPM1118" s="58"/>
      <c r="DPN1118" s="55"/>
      <c r="DPO1118" s="57"/>
      <c r="DPP1118" s="58"/>
      <c r="DPQ1118" s="55"/>
      <c r="DPR1118" s="57"/>
      <c r="DPS1118" s="58"/>
      <c r="DPT1118" s="55"/>
      <c r="DPU1118" s="57"/>
      <c r="DPV1118" s="58"/>
      <c r="DPW1118" s="55"/>
      <c r="DPX1118" s="57"/>
      <c r="DPY1118" s="58"/>
      <c r="DPZ1118" s="55"/>
      <c r="DQA1118" s="57"/>
      <c r="DQB1118" s="58"/>
      <c r="DQC1118" s="55"/>
      <c r="DQD1118" s="57"/>
      <c r="DQE1118" s="58"/>
      <c r="DQF1118" s="55"/>
      <c r="DQG1118" s="57"/>
      <c r="DQH1118" s="58"/>
      <c r="DQI1118" s="55"/>
      <c r="DQJ1118" s="57"/>
      <c r="DQK1118" s="58"/>
      <c r="DQL1118" s="55"/>
      <c r="DQM1118" s="57"/>
      <c r="DQN1118" s="58"/>
      <c r="DQO1118" s="55"/>
      <c r="DQP1118" s="57"/>
      <c r="DQQ1118" s="58"/>
      <c r="DQR1118" s="55"/>
      <c r="DQS1118" s="57"/>
      <c r="DQT1118" s="58"/>
      <c r="DQU1118" s="55"/>
      <c r="DQV1118" s="57"/>
      <c r="DQW1118" s="58"/>
      <c r="DQX1118" s="55"/>
      <c r="DQY1118" s="57"/>
      <c r="DQZ1118" s="58"/>
      <c r="DRA1118" s="55"/>
      <c r="DRB1118" s="57"/>
      <c r="DRC1118" s="58"/>
      <c r="DRD1118" s="55"/>
      <c r="DRE1118" s="57"/>
      <c r="DRF1118" s="58"/>
      <c r="DRG1118" s="55"/>
      <c r="DRH1118" s="57"/>
      <c r="DRI1118" s="58"/>
      <c r="DRJ1118" s="55"/>
      <c r="DRK1118" s="57"/>
      <c r="DRL1118" s="58"/>
      <c r="DRM1118" s="55"/>
      <c r="DRN1118" s="57"/>
      <c r="DRO1118" s="58"/>
      <c r="DRP1118" s="55"/>
      <c r="DRQ1118" s="57"/>
      <c r="DRR1118" s="58"/>
      <c r="DRS1118" s="55"/>
      <c r="DRT1118" s="57"/>
      <c r="DRU1118" s="58"/>
      <c r="DRV1118" s="55"/>
      <c r="DRW1118" s="57"/>
      <c r="DRX1118" s="58"/>
      <c r="DRY1118" s="55"/>
      <c r="DRZ1118" s="57"/>
      <c r="DSA1118" s="58"/>
      <c r="DSB1118" s="55"/>
      <c r="DSC1118" s="57"/>
      <c r="DSD1118" s="58"/>
      <c r="DSE1118" s="55"/>
      <c r="DSF1118" s="57"/>
      <c r="DSG1118" s="58"/>
      <c r="DSH1118" s="55"/>
      <c r="DSI1118" s="57"/>
      <c r="DSJ1118" s="58"/>
      <c r="DSK1118" s="55"/>
      <c r="DSL1118" s="57"/>
      <c r="DSM1118" s="58"/>
      <c r="DSN1118" s="55"/>
      <c r="DSO1118" s="57"/>
      <c r="DSP1118" s="58"/>
      <c r="DSQ1118" s="55"/>
      <c r="DSR1118" s="57"/>
      <c r="DSS1118" s="58"/>
      <c r="DST1118" s="55"/>
      <c r="DSU1118" s="57"/>
      <c r="DSV1118" s="58"/>
      <c r="DSW1118" s="55"/>
      <c r="DSX1118" s="57"/>
      <c r="DSY1118" s="58"/>
      <c r="DSZ1118" s="55"/>
      <c r="DTA1118" s="57"/>
      <c r="DTB1118" s="58"/>
      <c r="DTC1118" s="55"/>
      <c r="DTD1118" s="57"/>
      <c r="DTE1118" s="58"/>
      <c r="DTF1118" s="55"/>
      <c r="DTG1118" s="57"/>
      <c r="DTH1118" s="58"/>
      <c r="DTI1118" s="55"/>
      <c r="DTJ1118" s="57"/>
      <c r="DTK1118" s="58"/>
      <c r="DTL1118" s="55"/>
      <c r="DTM1118" s="57"/>
      <c r="DTN1118" s="58"/>
      <c r="DTO1118" s="55"/>
      <c r="DTP1118" s="57"/>
      <c r="DTQ1118" s="58"/>
      <c r="DTR1118" s="55"/>
      <c r="DTS1118" s="57"/>
      <c r="DTT1118" s="58"/>
      <c r="DTU1118" s="55"/>
      <c r="DTV1118" s="57"/>
      <c r="DTW1118" s="58"/>
      <c r="DTX1118" s="55"/>
      <c r="DTY1118" s="57"/>
      <c r="DTZ1118" s="58"/>
      <c r="DUA1118" s="55"/>
      <c r="DUB1118" s="57"/>
      <c r="DUC1118" s="58"/>
      <c r="DUD1118" s="55"/>
      <c r="DUE1118" s="57"/>
      <c r="DUF1118" s="58"/>
      <c r="DUG1118" s="55"/>
      <c r="DUH1118" s="57"/>
      <c r="DUI1118" s="58"/>
      <c r="DUJ1118" s="55"/>
      <c r="DUK1118" s="57"/>
      <c r="DUL1118" s="58"/>
      <c r="DUM1118" s="55"/>
      <c r="DUN1118" s="57"/>
      <c r="DUO1118" s="58"/>
      <c r="DUP1118" s="55"/>
      <c r="DUQ1118" s="57"/>
      <c r="DUR1118" s="58"/>
      <c r="DUS1118" s="55"/>
      <c r="DUT1118" s="57"/>
      <c r="DUU1118" s="58"/>
      <c r="DUV1118" s="55"/>
      <c r="DUW1118" s="57"/>
      <c r="DUX1118" s="58"/>
      <c r="DUY1118" s="55"/>
      <c r="DUZ1118" s="57"/>
      <c r="DVA1118" s="58"/>
      <c r="DVB1118" s="55"/>
      <c r="DVC1118" s="57"/>
      <c r="DVD1118" s="58"/>
      <c r="DVE1118" s="55"/>
      <c r="DVF1118" s="57"/>
      <c r="DVG1118" s="58"/>
      <c r="DVH1118" s="55"/>
      <c r="DVI1118" s="57"/>
      <c r="DVJ1118" s="58"/>
      <c r="DVK1118" s="55"/>
      <c r="DVL1118" s="57"/>
      <c r="DVM1118" s="58"/>
      <c r="DVN1118" s="55"/>
      <c r="DVO1118" s="57"/>
      <c r="DVP1118" s="58"/>
      <c r="DVQ1118" s="55"/>
      <c r="DVR1118" s="57"/>
      <c r="DVS1118" s="58"/>
      <c r="DVT1118" s="55"/>
      <c r="DVU1118" s="57"/>
      <c r="DVV1118" s="58"/>
      <c r="DVW1118" s="55"/>
      <c r="DVX1118" s="57"/>
      <c r="DVY1118" s="58"/>
      <c r="DVZ1118" s="55"/>
      <c r="DWA1118" s="57"/>
      <c r="DWB1118" s="58"/>
      <c r="DWC1118" s="55"/>
      <c r="DWD1118" s="57"/>
      <c r="DWE1118" s="58"/>
      <c r="DWF1118" s="55"/>
      <c r="DWG1118" s="57"/>
      <c r="DWH1118" s="58"/>
      <c r="DWI1118" s="55"/>
      <c r="DWJ1118" s="57"/>
      <c r="DWK1118" s="58"/>
      <c r="DWL1118" s="55"/>
      <c r="DWM1118" s="57"/>
      <c r="DWN1118" s="58"/>
      <c r="DWO1118" s="55"/>
      <c r="DWP1118" s="57"/>
      <c r="DWQ1118" s="58"/>
      <c r="DWR1118" s="55"/>
      <c r="DWS1118" s="57"/>
      <c r="DWT1118" s="58"/>
      <c r="DWU1118" s="55"/>
      <c r="DWV1118" s="57"/>
      <c r="DWW1118" s="58"/>
      <c r="DWX1118" s="55"/>
      <c r="DWY1118" s="57"/>
      <c r="DWZ1118" s="58"/>
      <c r="DXA1118" s="55"/>
      <c r="DXB1118" s="57"/>
      <c r="DXC1118" s="58"/>
      <c r="DXD1118" s="55"/>
      <c r="DXE1118" s="57"/>
      <c r="DXF1118" s="58"/>
      <c r="DXG1118" s="55"/>
      <c r="DXH1118" s="57"/>
      <c r="DXI1118" s="58"/>
      <c r="DXJ1118" s="55"/>
      <c r="DXK1118" s="57"/>
      <c r="DXL1118" s="58"/>
      <c r="DXM1118" s="55"/>
      <c r="DXN1118" s="57"/>
      <c r="DXO1118" s="58"/>
      <c r="DXP1118" s="55"/>
      <c r="DXQ1118" s="57"/>
      <c r="DXR1118" s="58"/>
      <c r="DXS1118" s="55"/>
      <c r="DXT1118" s="57"/>
      <c r="DXU1118" s="58"/>
      <c r="DXV1118" s="55"/>
      <c r="DXW1118" s="57"/>
      <c r="DXX1118" s="58"/>
      <c r="DXY1118" s="55"/>
      <c r="DXZ1118" s="57"/>
      <c r="DYA1118" s="58"/>
      <c r="DYB1118" s="55"/>
      <c r="DYC1118" s="57"/>
      <c r="DYD1118" s="58"/>
      <c r="DYE1118" s="55"/>
      <c r="DYF1118" s="57"/>
      <c r="DYG1118" s="58"/>
      <c r="DYH1118" s="55"/>
      <c r="DYI1118" s="57"/>
      <c r="DYJ1118" s="58"/>
      <c r="DYK1118" s="55"/>
      <c r="DYL1118" s="57"/>
      <c r="DYM1118" s="58"/>
      <c r="DYN1118" s="55"/>
      <c r="DYO1118" s="57"/>
      <c r="DYP1118" s="58"/>
      <c r="DYQ1118" s="55"/>
      <c r="DYR1118" s="57"/>
      <c r="DYS1118" s="58"/>
      <c r="DYT1118" s="55"/>
      <c r="DYU1118" s="57"/>
      <c r="DYV1118" s="58"/>
      <c r="DYW1118" s="55"/>
      <c r="DYX1118" s="57"/>
      <c r="DYY1118" s="58"/>
      <c r="DYZ1118" s="55"/>
      <c r="DZA1118" s="57"/>
      <c r="DZB1118" s="58"/>
      <c r="DZC1118" s="55"/>
      <c r="DZD1118" s="57"/>
      <c r="DZE1118" s="58"/>
      <c r="DZF1118" s="55"/>
      <c r="DZG1118" s="57"/>
      <c r="DZH1118" s="58"/>
      <c r="DZI1118" s="55"/>
      <c r="DZJ1118" s="57"/>
      <c r="DZK1118" s="58"/>
      <c r="DZL1118" s="55"/>
      <c r="DZM1118" s="57"/>
      <c r="DZN1118" s="58"/>
      <c r="DZO1118" s="55"/>
      <c r="DZP1118" s="57"/>
      <c r="DZQ1118" s="58"/>
      <c r="DZR1118" s="55"/>
      <c r="DZS1118" s="57"/>
      <c r="DZT1118" s="58"/>
      <c r="DZU1118" s="55"/>
      <c r="DZV1118" s="57"/>
      <c r="DZW1118" s="58"/>
      <c r="DZX1118" s="55"/>
      <c r="DZY1118" s="57"/>
      <c r="DZZ1118" s="58"/>
      <c r="EAA1118" s="55"/>
      <c r="EAB1118" s="57"/>
      <c r="EAC1118" s="58"/>
      <c r="EAD1118" s="55"/>
      <c r="EAE1118" s="57"/>
      <c r="EAF1118" s="58"/>
      <c r="EAG1118" s="55"/>
      <c r="EAH1118" s="57"/>
      <c r="EAI1118" s="58"/>
      <c r="EAJ1118" s="55"/>
      <c r="EAK1118" s="57"/>
      <c r="EAL1118" s="58"/>
      <c r="EAM1118" s="55"/>
      <c r="EAN1118" s="57"/>
      <c r="EAO1118" s="58"/>
      <c r="EAP1118" s="55"/>
      <c r="EAQ1118" s="57"/>
      <c r="EAR1118" s="58"/>
      <c r="EAS1118" s="55"/>
      <c r="EAT1118" s="57"/>
      <c r="EAU1118" s="58"/>
      <c r="EAV1118" s="55"/>
      <c r="EAW1118" s="57"/>
      <c r="EAX1118" s="58"/>
      <c r="EAY1118" s="55"/>
      <c r="EAZ1118" s="57"/>
      <c r="EBA1118" s="58"/>
      <c r="EBB1118" s="55"/>
      <c r="EBC1118" s="57"/>
      <c r="EBD1118" s="58"/>
      <c r="EBE1118" s="55"/>
      <c r="EBF1118" s="57"/>
      <c r="EBG1118" s="58"/>
      <c r="EBH1118" s="55"/>
      <c r="EBI1118" s="57"/>
      <c r="EBJ1118" s="58"/>
      <c r="EBK1118" s="55"/>
      <c r="EBL1118" s="57"/>
      <c r="EBM1118" s="58"/>
      <c r="EBN1118" s="55"/>
      <c r="EBO1118" s="57"/>
      <c r="EBP1118" s="58"/>
      <c r="EBQ1118" s="55"/>
      <c r="EBR1118" s="57"/>
      <c r="EBS1118" s="58"/>
      <c r="EBT1118" s="55"/>
      <c r="EBU1118" s="57"/>
      <c r="EBV1118" s="58"/>
      <c r="EBW1118" s="55"/>
      <c r="EBX1118" s="57"/>
      <c r="EBY1118" s="58"/>
      <c r="EBZ1118" s="55"/>
      <c r="ECA1118" s="57"/>
      <c r="ECB1118" s="58"/>
      <c r="ECC1118" s="55"/>
      <c r="ECD1118" s="57"/>
      <c r="ECE1118" s="58"/>
      <c r="ECF1118" s="55"/>
      <c r="ECG1118" s="57"/>
      <c r="ECH1118" s="58"/>
      <c r="ECI1118" s="55"/>
      <c r="ECJ1118" s="57"/>
      <c r="ECK1118" s="58"/>
      <c r="ECL1118" s="55"/>
      <c r="ECM1118" s="57"/>
      <c r="ECN1118" s="58"/>
      <c r="ECO1118" s="55"/>
      <c r="ECP1118" s="57"/>
      <c r="ECQ1118" s="58"/>
      <c r="ECR1118" s="55"/>
      <c r="ECS1118" s="57"/>
      <c r="ECT1118" s="58"/>
      <c r="ECU1118" s="55"/>
      <c r="ECV1118" s="57"/>
      <c r="ECW1118" s="58"/>
      <c r="ECX1118" s="55"/>
      <c r="ECY1118" s="57"/>
      <c r="ECZ1118" s="58"/>
      <c r="EDA1118" s="55"/>
      <c r="EDB1118" s="57"/>
      <c r="EDC1118" s="58"/>
      <c r="EDD1118" s="55"/>
      <c r="EDE1118" s="57"/>
      <c r="EDF1118" s="58"/>
      <c r="EDG1118" s="55"/>
      <c r="EDH1118" s="57"/>
      <c r="EDI1118" s="58"/>
      <c r="EDJ1118" s="55"/>
      <c r="EDK1118" s="57"/>
      <c r="EDL1118" s="58"/>
      <c r="EDM1118" s="55"/>
      <c r="EDN1118" s="57"/>
      <c r="EDO1118" s="58"/>
      <c r="EDP1118" s="55"/>
      <c r="EDQ1118" s="57"/>
      <c r="EDR1118" s="58"/>
      <c r="EDS1118" s="55"/>
      <c r="EDT1118" s="57"/>
      <c r="EDU1118" s="58"/>
      <c r="EDV1118" s="55"/>
      <c r="EDW1118" s="57"/>
      <c r="EDX1118" s="58"/>
      <c r="EDY1118" s="55"/>
      <c r="EDZ1118" s="57"/>
      <c r="EEA1118" s="58"/>
      <c r="EEB1118" s="55"/>
      <c r="EEC1118" s="57"/>
      <c r="EED1118" s="58"/>
      <c r="EEE1118" s="55"/>
      <c r="EEF1118" s="57"/>
      <c r="EEG1118" s="58"/>
      <c r="EEH1118" s="55"/>
      <c r="EEI1118" s="57"/>
      <c r="EEJ1118" s="58"/>
      <c r="EEK1118" s="55"/>
      <c r="EEL1118" s="57"/>
      <c r="EEM1118" s="58"/>
      <c r="EEN1118" s="55"/>
      <c r="EEO1118" s="57"/>
      <c r="EEP1118" s="58"/>
      <c r="EEQ1118" s="55"/>
      <c r="EER1118" s="57"/>
      <c r="EES1118" s="58"/>
      <c r="EET1118" s="55"/>
      <c r="EEU1118" s="57"/>
      <c r="EEV1118" s="58"/>
      <c r="EEW1118" s="55"/>
      <c r="EEX1118" s="57"/>
      <c r="EEY1118" s="58"/>
      <c r="EEZ1118" s="55"/>
      <c r="EFA1118" s="57"/>
      <c r="EFB1118" s="58"/>
      <c r="EFC1118" s="55"/>
      <c r="EFD1118" s="57"/>
      <c r="EFE1118" s="58"/>
      <c r="EFF1118" s="55"/>
      <c r="EFG1118" s="57"/>
      <c r="EFH1118" s="58"/>
      <c r="EFI1118" s="55"/>
      <c r="EFJ1118" s="57"/>
      <c r="EFK1118" s="58"/>
      <c r="EFL1118" s="55"/>
      <c r="EFM1118" s="57"/>
      <c r="EFN1118" s="58"/>
      <c r="EFO1118" s="55"/>
      <c r="EFP1118" s="57"/>
      <c r="EFQ1118" s="58"/>
      <c r="EFR1118" s="55"/>
      <c r="EFS1118" s="57"/>
      <c r="EFT1118" s="58"/>
      <c r="EFU1118" s="55"/>
      <c r="EFV1118" s="57"/>
      <c r="EFW1118" s="58"/>
      <c r="EFX1118" s="55"/>
      <c r="EFY1118" s="57"/>
      <c r="EFZ1118" s="58"/>
      <c r="EGA1118" s="55"/>
      <c r="EGB1118" s="57"/>
      <c r="EGC1118" s="58"/>
      <c r="EGD1118" s="55"/>
      <c r="EGE1118" s="57"/>
      <c r="EGF1118" s="58"/>
      <c r="EGG1118" s="55"/>
      <c r="EGH1118" s="57"/>
      <c r="EGI1118" s="58"/>
      <c r="EGJ1118" s="55"/>
      <c r="EGK1118" s="57"/>
      <c r="EGL1118" s="58"/>
      <c r="EGM1118" s="55"/>
      <c r="EGN1118" s="57"/>
      <c r="EGO1118" s="58"/>
      <c r="EGP1118" s="55"/>
      <c r="EGQ1118" s="57"/>
      <c r="EGR1118" s="58"/>
      <c r="EGS1118" s="55"/>
      <c r="EGT1118" s="57"/>
      <c r="EGU1118" s="58"/>
      <c r="EGV1118" s="55"/>
      <c r="EGW1118" s="57"/>
      <c r="EGX1118" s="58"/>
      <c r="EGY1118" s="55"/>
      <c r="EGZ1118" s="57"/>
      <c r="EHA1118" s="58"/>
      <c r="EHB1118" s="55"/>
      <c r="EHC1118" s="57"/>
      <c r="EHD1118" s="58"/>
      <c r="EHE1118" s="55"/>
      <c r="EHF1118" s="57"/>
      <c r="EHG1118" s="58"/>
      <c r="EHH1118" s="55"/>
      <c r="EHI1118" s="57"/>
      <c r="EHJ1118" s="58"/>
      <c r="EHK1118" s="55"/>
      <c r="EHL1118" s="57"/>
      <c r="EHM1118" s="58"/>
      <c r="EHN1118" s="55"/>
      <c r="EHO1118" s="57"/>
      <c r="EHP1118" s="58"/>
      <c r="EHQ1118" s="55"/>
      <c r="EHR1118" s="57"/>
      <c r="EHS1118" s="58"/>
      <c r="EHT1118" s="55"/>
      <c r="EHU1118" s="57"/>
      <c r="EHV1118" s="58"/>
      <c r="EHW1118" s="55"/>
      <c r="EHX1118" s="57"/>
      <c r="EHY1118" s="58"/>
      <c r="EHZ1118" s="55"/>
      <c r="EIA1118" s="57"/>
      <c r="EIB1118" s="58"/>
      <c r="EIC1118" s="55"/>
      <c r="EID1118" s="57"/>
      <c r="EIE1118" s="58"/>
      <c r="EIF1118" s="55"/>
      <c r="EIG1118" s="57"/>
      <c r="EIH1118" s="58"/>
      <c r="EII1118" s="55"/>
      <c r="EIJ1118" s="57"/>
      <c r="EIK1118" s="58"/>
      <c r="EIL1118" s="55"/>
      <c r="EIM1118" s="57"/>
      <c r="EIN1118" s="58"/>
      <c r="EIO1118" s="55"/>
      <c r="EIP1118" s="57"/>
      <c r="EIQ1118" s="58"/>
      <c r="EIR1118" s="55"/>
      <c r="EIS1118" s="57"/>
      <c r="EIT1118" s="58"/>
      <c r="EIU1118" s="55"/>
      <c r="EIV1118" s="57"/>
      <c r="EIW1118" s="58"/>
      <c r="EIX1118" s="55"/>
      <c r="EIY1118" s="57"/>
      <c r="EIZ1118" s="58"/>
      <c r="EJA1118" s="55"/>
      <c r="EJB1118" s="57"/>
      <c r="EJC1118" s="58"/>
      <c r="EJD1118" s="55"/>
      <c r="EJE1118" s="57"/>
      <c r="EJF1118" s="58"/>
      <c r="EJG1118" s="55"/>
      <c r="EJH1118" s="57"/>
      <c r="EJI1118" s="58"/>
      <c r="EJJ1118" s="55"/>
      <c r="EJK1118" s="57"/>
      <c r="EJL1118" s="58"/>
      <c r="EJM1118" s="55"/>
      <c r="EJN1118" s="57"/>
      <c r="EJO1118" s="58"/>
      <c r="EJP1118" s="55"/>
      <c r="EJQ1118" s="57"/>
      <c r="EJR1118" s="58"/>
      <c r="EJS1118" s="55"/>
      <c r="EJT1118" s="57"/>
      <c r="EJU1118" s="58"/>
      <c r="EJV1118" s="55"/>
      <c r="EJW1118" s="57"/>
      <c r="EJX1118" s="58"/>
      <c r="EJY1118" s="55"/>
      <c r="EJZ1118" s="57"/>
      <c r="EKA1118" s="58"/>
      <c r="EKB1118" s="55"/>
      <c r="EKC1118" s="57"/>
      <c r="EKD1118" s="58"/>
      <c r="EKE1118" s="55"/>
      <c r="EKF1118" s="57"/>
      <c r="EKG1118" s="58"/>
      <c r="EKH1118" s="55"/>
      <c r="EKI1118" s="57"/>
      <c r="EKJ1118" s="58"/>
      <c r="EKK1118" s="55"/>
      <c r="EKL1118" s="57"/>
      <c r="EKM1118" s="58"/>
      <c r="EKN1118" s="55"/>
      <c r="EKO1118" s="57"/>
      <c r="EKP1118" s="58"/>
      <c r="EKQ1118" s="55"/>
      <c r="EKR1118" s="57"/>
      <c r="EKS1118" s="58"/>
      <c r="EKT1118" s="55"/>
      <c r="EKU1118" s="57"/>
      <c r="EKV1118" s="58"/>
      <c r="EKW1118" s="55"/>
      <c r="EKX1118" s="57"/>
      <c r="EKY1118" s="58"/>
      <c r="EKZ1118" s="55"/>
      <c r="ELA1118" s="57"/>
      <c r="ELB1118" s="58"/>
      <c r="ELC1118" s="55"/>
      <c r="ELD1118" s="57"/>
      <c r="ELE1118" s="58"/>
      <c r="ELF1118" s="55"/>
      <c r="ELG1118" s="57"/>
      <c r="ELH1118" s="58"/>
      <c r="ELI1118" s="55"/>
      <c r="ELJ1118" s="57"/>
      <c r="ELK1118" s="58"/>
      <c r="ELL1118" s="55"/>
      <c r="ELM1118" s="57"/>
      <c r="ELN1118" s="58"/>
      <c r="ELO1118" s="55"/>
      <c r="ELP1118" s="57"/>
      <c r="ELQ1118" s="58"/>
      <c r="ELR1118" s="55"/>
      <c r="ELS1118" s="57"/>
      <c r="ELT1118" s="58"/>
      <c r="ELU1118" s="55"/>
      <c r="ELV1118" s="57"/>
      <c r="ELW1118" s="58"/>
      <c r="ELX1118" s="55"/>
      <c r="ELY1118" s="57"/>
      <c r="ELZ1118" s="58"/>
      <c r="EMA1118" s="55"/>
      <c r="EMB1118" s="57"/>
      <c r="EMC1118" s="58"/>
      <c r="EMD1118" s="55"/>
      <c r="EME1118" s="57"/>
      <c r="EMF1118" s="58"/>
      <c r="EMG1118" s="55"/>
      <c r="EMH1118" s="57"/>
      <c r="EMI1118" s="58"/>
      <c r="EMJ1118" s="55"/>
      <c r="EMK1118" s="57"/>
      <c r="EML1118" s="58"/>
      <c r="EMM1118" s="55"/>
      <c r="EMN1118" s="57"/>
      <c r="EMO1118" s="58"/>
      <c r="EMP1118" s="55"/>
      <c r="EMQ1118" s="57"/>
      <c r="EMR1118" s="58"/>
      <c r="EMS1118" s="55"/>
      <c r="EMT1118" s="57"/>
      <c r="EMU1118" s="58"/>
      <c r="EMV1118" s="55"/>
      <c r="EMW1118" s="57"/>
      <c r="EMX1118" s="58"/>
      <c r="EMY1118" s="55"/>
      <c r="EMZ1118" s="57"/>
      <c r="ENA1118" s="58"/>
      <c r="ENB1118" s="55"/>
      <c r="ENC1118" s="57"/>
      <c r="END1118" s="58"/>
      <c r="ENE1118" s="55"/>
      <c r="ENF1118" s="57"/>
      <c r="ENG1118" s="58"/>
      <c r="ENH1118" s="55"/>
      <c r="ENI1118" s="57"/>
      <c r="ENJ1118" s="58"/>
      <c r="ENK1118" s="55"/>
      <c r="ENL1118" s="57"/>
      <c r="ENM1118" s="58"/>
      <c r="ENN1118" s="55"/>
      <c r="ENO1118" s="57"/>
      <c r="ENP1118" s="58"/>
      <c r="ENQ1118" s="55"/>
      <c r="ENR1118" s="57"/>
      <c r="ENS1118" s="58"/>
      <c r="ENT1118" s="55"/>
      <c r="ENU1118" s="57"/>
      <c r="ENV1118" s="58"/>
      <c r="ENW1118" s="55"/>
      <c r="ENX1118" s="57"/>
      <c r="ENY1118" s="58"/>
      <c r="ENZ1118" s="55"/>
      <c r="EOA1118" s="57"/>
      <c r="EOB1118" s="58"/>
      <c r="EOC1118" s="55"/>
      <c r="EOD1118" s="57"/>
      <c r="EOE1118" s="58"/>
      <c r="EOF1118" s="55"/>
      <c r="EOG1118" s="57"/>
      <c r="EOH1118" s="58"/>
      <c r="EOI1118" s="55"/>
      <c r="EOJ1118" s="57"/>
      <c r="EOK1118" s="58"/>
      <c r="EOL1118" s="55"/>
      <c r="EOM1118" s="57"/>
      <c r="EON1118" s="58"/>
      <c r="EOO1118" s="55"/>
      <c r="EOP1118" s="57"/>
      <c r="EOQ1118" s="58"/>
      <c r="EOR1118" s="55"/>
      <c r="EOS1118" s="57"/>
      <c r="EOT1118" s="58"/>
      <c r="EOU1118" s="55"/>
      <c r="EOV1118" s="57"/>
      <c r="EOW1118" s="58"/>
      <c r="EOX1118" s="55"/>
      <c r="EOY1118" s="57"/>
      <c r="EOZ1118" s="58"/>
      <c r="EPA1118" s="55"/>
      <c r="EPB1118" s="57"/>
      <c r="EPC1118" s="58"/>
      <c r="EPD1118" s="55"/>
      <c r="EPE1118" s="57"/>
      <c r="EPF1118" s="58"/>
      <c r="EPG1118" s="55"/>
      <c r="EPH1118" s="57"/>
      <c r="EPI1118" s="58"/>
      <c r="EPJ1118" s="55"/>
      <c r="EPK1118" s="57"/>
      <c r="EPL1118" s="58"/>
      <c r="EPM1118" s="55"/>
      <c r="EPN1118" s="57"/>
      <c r="EPO1118" s="58"/>
      <c r="EPP1118" s="55"/>
      <c r="EPQ1118" s="57"/>
      <c r="EPR1118" s="58"/>
      <c r="EPS1118" s="55"/>
      <c r="EPT1118" s="57"/>
      <c r="EPU1118" s="58"/>
      <c r="EPV1118" s="55"/>
      <c r="EPW1118" s="57"/>
      <c r="EPX1118" s="58"/>
      <c r="EPY1118" s="55"/>
      <c r="EPZ1118" s="57"/>
      <c r="EQA1118" s="58"/>
      <c r="EQB1118" s="55"/>
      <c r="EQC1118" s="57"/>
      <c r="EQD1118" s="58"/>
      <c r="EQE1118" s="55"/>
      <c r="EQF1118" s="57"/>
      <c r="EQG1118" s="58"/>
      <c r="EQH1118" s="55"/>
      <c r="EQI1118" s="57"/>
      <c r="EQJ1118" s="58"/>
      <c r="EQK1118" s="55"/>
      <c r="EQL1118" s="57"/>
      <c r="EQM1118" s="58"/>
      <c r="EQN1118" s="55"/>
      <c r="EQO1118" s="57"/>
      <c r="EQP1118" s="58"/>
      <c r="EQQ1118" s="55"/>
      <c r="EQR1118" s="57"/>
      <c r="EQS1118" s="58"/>
      <c r="EQT1118" s="55"/>
      <c r="EQU1118" s="57"/>
      <c r="EQV1118" s="58"/>
      <c r="EQW1118" s="55"/>
      <c r="EQX1118" s="57"/>
      <c r="EQY1118" s="58"/>
      <c r="EQZ1118" s="55"/>
      <c r="ERA1118" s="57"/>
      <c r="ERB1118" s="58"/>
      <c r="ERC1118" s="55"/>
      <c r="ERD1118" s="57"/>
      <c r="ERE1118" s="58"/>
      <c r="ERF1118" s="55"/>
      <c r="ERG1118" s="57"/>
      <c r="ERH1118" s="58"/>
      <c r="ERI1118" s="55"/>
      <c r="ERJ1118" s="57"/>
      <c r="ERK1118" s="58"/>
      <c r="ERL1118" s="55"/>
      <c r="ERM1118" s="57"/>
      <c r="ERN1118" s="58"/>
      <c r="ERO1118" s="55"/>
      <c r="ERP1118" s="57"/>
      <c r="ERQ1118" s="58"/>
      <c r="ERR1118" s="55"/>
      <c r="ERS1118" s="57"/>
      <c r="ERT1118" s="58"/>
      <c r="ERU1118" s="55"/>
      <c r="ERV1118" s="57"/>
      <c r="ERW1118" s="58"/>
      <c r="ERX1118" s="55"/>
      <c r="ERY1118" s="57"/>
      <c r="ERZ1118" s="58"/>
      <c r="ESA1118" s="55"/>
      <c r="ESB1118" s="57"/>
      <c r="ESC1118" s="58"/>
      <c r="ESD1118" s="55"/>
      <c r="ESE1118" s="57"/>
      <c r="ESF1118" s="58"/>
      <c r="ESG1118" s="55"/>
      <c r="ESH1118" s="57"/>
      <c r="ESI1118" s="58"/>
      <c r="ESJ1118" s="55"/>
      <c r="ESK1118" s="57"/>
      <c r="ESL1118" s="58"/>
      <c r="ESM1118" s="55"/>
      <c r="ESN1118" s="57"/>
      <c r="ESO1118" s="58"/>
      <c r="ESP1118" s="55"/>
      <c r="ESQ1118" s="57"/>
      <c r="ESR1118" s="58"/>
      <c r="ESS1118" s="55"/>
      <c r="EST1118" s="57"/>
      <c r="ESU1118" s="58"/>
      <c r="ESV1118" s="55"/>
      <c r="ESW1118" s="57"/>
      <c r="ESX1118" s="58"/>
      <c r="ESY1118" s="55"/>
      <c r="ESZ1118" s="57"/>
      <c r="ETA1118" s="58"/>
      <c r="ETB1118" s="55"/>
      <c r="ETC1118" s="57"/>
      <c r="ETD1118" s="58"/>
      <c r="ETE1118" s="55"/>
      <c r="ETF1118" s="57"/>
      <c r="ETG1118" s="58"/>
      <c r="ETH1118" s="55"/>
      <c r="ETI1118" s="57"/>
      <c r="ETJ1118" s="58"/>
      <c r="ETK1118" s="55"/>
      <c r="ETL1118" s="57"/>
      <c r="ETM1118" s="58"/>
      <c r="ETN1118" s="55"/>
      <c r="ETO1118" s="57"/>
      <c r="ETP1118" s="58"/>
      <c r="ETQ1118" s="55"/>
      <c r="ETR1118" s="57"/>
      <c r="ETS1118" s="58"/>
      <c r="ETT1118" s="55"/>
      <c r="ETU1118" s="57"/>
      <c r="ETV1118" s="58"/>
      <c r="ETW1118" s="55"/>
      <c r="ETX1118" s="57"/>
      <c r="ETY1118" s="58"/>
      <c r="ETZ1118" s="55"/>
      <c r="EUA1118" s="57"/>
      <c r="EUB1118" s="58"/>
      <c r="EUC1118" s="55"/>
      <c r="EUD1118" s="57"/>
      <c r="EUE1118" s="58"/>
      <c r="EUF1118" s="55"/>
      <c r="EUG1118" s="57"/>
      <c r="EUH1118" s="58"/>
      <c r="EUI1118" s="55"/>
      <c r="EUJ1118" s="57"/>
      <c r="EUK1118" s="58"/>
      <c r="EUL1118" s="55"/>
      <c r="EUM1118" s="57"/>
      <c r="EUN1118" s="58"/>
      <c r="EUO1118" s="55"/>
      <c r="EUP1118" s="57"/>
      <c r="EUQ1118" s="58"/>
      <c r="EUR1118" s="55"/>
      <c r="EUS1118" s="57"/>
      <c r="EUT1118" s="58"/>
      <c r="EUU1118" s="55"/>
      <c r="EUV1118" s="57"/>
      <c r="EUW1118" s="58"/>
      <c r="EUX1118" s="55"/>
      <c r="EUY1118" s="57"/>
      <c r="EUZ1118" s="58"/>
      <c r="EVA1118" s="55"/>
      <c r="EVB1118" s="57"/>
      <c r="EVC1118" s="58"/>
      <c r="EVD1118" s="55"/>
      <c r="EVE1118" s="57"/>
      <c r="EVF1118" s="58"/>
      <c r="EVG1118" s="55"/>
      <c r="EVH1118" s="57"/>
      <c r="EVI1118" s="58"/>
      <c r="EVJ1118" s="55"/>
      <c r="EVK1118" s="57"/>
      <c r="EVL1118" s="58"/>
      <c r="EVM1118" s="55"/>
      <c r="EVN1118" s="57"/>
      <c r="EVO1118" s="58"/>
      <c r="EVP1118" s="55"/>
      <c r="EVQ1118" s="57"/>
      <c r="EVR1118" s="58"/>
      <c r="EVS1118" s="55"/>
      <c r="EVT1118" s="57"/>
      <c r="EVU1118" s="58"/>
      <c r="EVV1118" s="55"/>
      <c r="EVW1118" s="57"/>
      <c r="EVX1118" s="58"/>
      <c r="EVY1118" s="55"/>
      <c r="EVZ1118" s="57"/>
      <c r="EWA1118" s="58"/>
      <c r="EWB1118" s="55"/>
      <c r="EWC1118" s="57"/>
      <c r="EWD1118" s="58"/>
      <c r="EWE1118" s="55"/>
      <c r="EWF1118" s="57"/>
      <c r="EWG1118" s="58"/>
      <c r="EWH1118" s="55"/>
      <c r="EWI1118" s="57"/>
      <c r="EWJ1118" s="58"/>
      <c r="EWK1118" s="55"/>
      <c r="EWL1118" s="57"/>
      <c r="EWM1118" s="58"/>
      <c r="EWN1118" s="55"/>
      <c r="EWO1118" s="57"/>
      <c r="EWP1118" s="58"/>
      <c r="EWQ1118" s="55"/>
      <c r="EWR1118" s="57"/>
      <c r="EWS1118" s="58"/>
      <c r="EWT1118" s="55"/>
      <c r="EWU1118" s="57"/>
      <c r="EWV1118" s="58"/>
      <c r="EWW1118" s="55"/>
      <c r="EWX1118" s="57"/>
      <c r="EWY1118" s="58"/>
      <c r="EWZ1118" s="55"/>
      <c r="EXA1118" s="57"/>
      <c r="EXB1118" s="58"/>
      <c r="EXC1118" s="55"/>
      <c r="EXD1118" s="57"/>
      <c r="EXE1118" s="58"/>
      <c r="EXF1118" s="55"/>
      <c r="EXG1118" s="57"/>
      <c r="EXH1118" s="58"/>
      <c r="EXI1118" s="55"/>
      <c r="EXJ1118" s="57"/>
      <c r="EXK1118" s="58"/>
      <c r="EXL1118" s="55"/>
      <c r="EXM1118" s="57"/>
      <c r="EXN1118" s="58"/>
      <c r="EXO1118" s="55"/>
      <c r="EXP1118" s="57"/>
      <c r="EXQ1118" s="58"/>
      <c r="EXR1118" s="55"/>
      <c r="EXS1118" s="57"/>
      <c r="EXT1118" s="58"/>
      <c r="EXU1118" s="55"/>
      <c r="EXV1118" s="57"/>
      <c r="EXW1118" s="58"/>
      <c r="EXX1118" s="55"/>
      <c r="EXY1118" s="57"/>
      <c r="EXZ1118" s="58"/>
      <c r="EYA1118" s="55"/>
      <c r="EYB1118" s="57"/>
      <c r="EYC1118" s="58"/>
      <c r="EYD1118" s="55"/>
      <c r="EYE1118" s="57"/>
      <c r="EYF1118" s="58"/>
      <c r="EYG1118" s="55"/>
      <c r="EYH1118" s="57"/>
      <c r="EYI1118" s="58"/>
      <c r="EYJ1118" s="55"/>
      <c r="EYK1118" s="57"/>
      <c r="EYL1118" s="58"/>
      <c r="EYM1118" s="55"/>
      <c r="EYN1118" s="57"/>
      <c r="EYO1118" s="58"/>
      <c r="EYP1118" s="55"/>
      <c r="EYQ1118" s="57"/>
      <c r="EYR1118" s="58"/>
      <c r="EYS1118" s="55"/>
      <c r="EYT1118" s="57"/>
      <c r="EYU1118" s="58"/>
      <c r="EYV1118" s="55"/>
      <c r="EYW1118" s="57"/>
      <c r="EYX1118" s="58"/>
      <c r="EYY1118" s="55"/>
      <c r="EYZ1118" s="57"/>
      <c r="EZA1118" s="58"/>
      <c r="EZB1118" s="55"/>
      <c r="EZC1118" s="57"/>
      <c r="EZD1118" s="58"/>
      <c r="EZE1118" s="55"/>
      <c r="EZF1118" s="57"/>
      <c r="EZG1118" s="58"/>
      <c r="EZH1118" s="55"/>
      <c r="EZI1118" s="57"/>
      <c r="EZJ1118" s="58"/>
      <c r="EZK1118" s="55"/>
      <c r="EZL1118" s="57"/>
      <c r="EZM1118" s="58"/>
      <c r="EZN1118" s="55"/>
      <c r="EZO1118" s="57"/>
      <c r="EZP1118" s="58"/>
      <c r="EZQ1118" s="55"/>
      <c r="EZR1118" s="57"/>
      <c r="EZS1118" s="58"/>
      <c r="EZT1118" s="55"/>
      <c r="EZU1118" s="57"/>
      <c r="EZV1118" s="58"/>
      <c r="EZW1118" s="55"/>
      <c r="EZX1118" s="57"/>
      <c r="EZY1118" s="58"/>
      <c r="EZZ1118" s="55"/>
      <c r="FAA1118" s="57"/>
      <c r="FAB1118" s="58"/>
      <c r="FAC1118" s="55"/>
      <c r="FAD1118" s="57"/>
      <c r="FAE1118" s="58"/>
      <c r="FAF1118" s="55"/>
      <c r="FAG1118" s="57"/>
      <c r="FAH1118" s="58"/>
      <c r="FAI1118" s="55"/>
      <c r="FAJ1118" s="57"/>
      <c r="FAK1118" s="58"/>
      <c r="FAL1118" s="55"/>
      <c r="FAM1118" s="57"/>
      <c r="FAN1118" s="58"/>
      <c r="FAO1118" s="55"/>
      <c r="FAP1118" s="57"/>
      <c r="FAQ1118" s="58"/>
      <c r="FAR1118" s="55"/>
      <c r="FAS1118" s="57"/>
      <c r="FAT1118" s="58"/>
      <c r="FAU1118" s="55"/>
      <c r="FAV1118" s="57"/>
      <c r="FAW1118" s="58"/>
      <c r="FAX1118" s="55"/>
      <c r="FAY1118" s="57"/>
      <c r="FAZ1118" s="58"/>
      <c r="FBA1118" s="55"/>
      <c r="FBB1118" s="57"/>
      <c r="FBC1118" s="58"/>
      <c r="FBD1118" s="55"/>
      <c r="FBE1118" s="57"/>
      <c r="FBF1118" s="58"/>
      <c r="FBG1118" s="55"/>
      <c r="FBH1118" s="57"/>
      <c r="FBI1118" s="58"/>
      <c r="FBJ1118" s="55"/>
      <c r="FBK1118" s="57"/>
      <c r="FBL1118" s="58"/>
      <c r="FBM1118" s="55"/>
      <c r="FBN1118" s="57"/>
      <c r="FBO1118" s="58"/>
      <c r="FBP1118" s="55"/>
      <c r="FBQ1118" s="57"/>
      <c r="FBR1118" s="58"/>
      <c r="FBS1118" s="55"/>
      <c r="FBT1118" s="57"/>
      <c r="FBU1118" s="58"/>
      <c r="FBV1118" s="55"/>
      <c r="FBW1118" s="57"/>
      <c r="FBX1118" s="58"/>
      <c r="FBY1118" s="55"/>
      <c r="FBZ1118" s="57"/>
      <c r="FCA1118" s="58"/>
      <c r="FCB1118" s="55"/>
      <c r="FCC1118" s="57"/>
      <c r="FCD1118" s="58"/>
      <c r="FCE1118" s="55"/>
      <c r="FCF1118" s="57"/>
      <c r="FCG1118" s="58"/>
      <c r="FCH1118" s="55"/>
      <c r="FCI1118" s="57"/>
      <c r="FCJ1118" s="58"/>
      <c r="FCK1118" s="55"/>
      <c r="FCL1118" s="57"/>
      <c r="FCM1118" s="58"/>
      <c r="FCN1118" s="55"/>
      <c r="FCO1118" s="57"/>
      <c r="FCP1118" s="58"/>
      <c r="FCQ1118" s="55"/>
      <c r="FCR1118" s="57"/>
      <c r="FCS1118" s="58"/>
      <c r="FCT1118" s="55"/>
      <c r="FCU1118" s="57"/>
      <c r="FCV1118" s="58"/>
      <c r="FCW1118" s="55"/>
      <c r="FCX1118" s="57"/>
      <c r="FCY1118" s="58"/>
      <c r="FCZ1118" s="55"/>
      <c r="FDA1118" s="57"/>
      <c r="FDB1118" s="58"/>
      <c r="FDC1118" s="55"/>
      <c r="FDD1118" s="57"/>
      <c r="FDE1118" s="58"/>
      <c r="FDF1118" s="55"/>
      <c r="FDG1118" s="57"/>
      <c r="FDH1118" s="58"/>
      <c r="FDI1118" s="55"/>
      <c r="FDJ1118" s="57"/>
      <c r="FDK1118" s="58"/>
      <c r="FDL1118" s="55"/>
      <c r="FDM1118" s="57"/>
      <c r="FDN1118" s="58"/>
      <c r="FDO1118" s="55"/>
      <c r="FDP1118" s="57"/>
      <c r="FDQ1118" s="58"/>
      <c r="FDR1118" s="55"/>
      <c r="FDS1118" s="57"/>
      <c r="FDT1118" s="58"/>
      <c r="FDU1118" s="55"/>
      <c r="FDV1118" s="57"/>
      <c r="FDW1118" s="58"/>
      <c r="FDX1118" s="55"/>
      <c r="FDY1118" s="57"/>
      <c r="FDZ1118" s="58"/>
      <c r="FEA1118" s="55"/>
      <c r="FEB1118" s="57"/>
      <c r="FEC1118" s="58"/>
      <c r="FED1118" s="55"/>
      <c r="FEE1118" s="57"/>
      <c r="FEF1118" s="58"/>
      <c r="FEG1118" s="55"/>
      <c r="FEH1118" s="57"/>
      <c r="FEI1118" s="58"/>
      <c r="FEJ1118" s="55"/>
      <c r="FEK1118" s="57"/>
      <c r="FEL1118" s="58"/>
      <c r="FEM1118" s="55"/>
      <c r="FEN1118" s="57"/>
      <c r="FEO1118" s="58"/>
      <c r="FEP1118" s="55"/>
      <c r="FEQ1118" s="57"/>
      <c r="FER1118" s="58"/>
      <c r="FES1118" s="55"/>
      <c r="FET1118" s="57"/>
      <c r="FEU1118" s="58"/>
      <c r="FEV1118" s="55"/>
      <c r="FEW1118" s="57"/>
      <c r="FEX1118" s="58"/>
      <c r="FEY1118" s="55"/>
      <c r="FEZ1118" s="57"/>
      <c r="FFA1118" s="58"/>
      <c r="FFB1118" s="55"/>
      <c r="FFC1118" s="57"/>
      <c r="FFD1118" s="58"/>
      <c r="FFE1118" s="55"/>
      <c r="FFF1118" s="57"/>
      <c r="FFG1118" s="58"/>
      <c r="FFH1118" s="55"/>
      <c r="FFI1118" s="57"/>
      <c r="FFJ1118" s="58"/>
      <c r="FFK1118" s="55"/>
      <c r="FFL1118" s="57"/>
      <c r="FFM1118" s="58"/>
      <c r="FFN1118" s="55"/>
      <c r="FFO1118" s="57"/>
      <c r="FFP1118" s="58"/>
      <c r="FFQ1118" s="55"/>
      <c r="FFR1118" s="57"/>
      <c r="FFS1118" s="58"/>
      <c r="FFT1118" s="55"/>
      <c r="FFU1118" s="57"/>
      <c r="FFV1118" s="58"/>
      <c r="FFW1118" s="55"/>
      <c r="FFX1118" s="57"/>
      <c r="FFY1118" s="58"/>
      <c r="FFZ1118" s="55"/>
      <c r="FGA1118" s="57"/>
      <c r="FGB1118" s="58"/>
      <c r="FGC1118" s="55"/>
      <c r="FGD1118" s="57"/>
      <c r="FGE1118" s="58"/>
      <c r="FGF1118" s="55"/>
      <c r="FGG1118" s="57"/>
      <c r="FGH1118" s="58"/>
      <c r="FGI1118" s="55"/>
      <c r="FGJ1118" s="57"/>
      <c r="FGK1118" s="58"/>
      <c r="FGL1118" s="55"/>
      <c r="FGM1118" s="57"/>
      <c r="FGN1118" s="58"/>
      <c r="FGO1118" s="55"/>
      <c r="FGP1118" s="57"/>
      <c r="FGQ1118" s="58"/>
      <c r="FGR1118" s="55"/>
      <c r="FGS1118" s="57"/>
      <c r="FGT1118" s="58"/>
      <c r="FGU1118" s="55"/>
      <c r="FGV1118" s="57"/>
      <c r="FGW1118" s="58"/>
      <c r="FGX1118" s="55"/>
      <c r="FGY1118" s="57"/>
      <c r="FGZ1118" s="58"/>
      <c r="FHA1118" s="55"/>
      <c r="FHB1118" s="57"/>
      <c r="FHC1118" s="58"/>
      <c r="FHD1118" s="55"/>
      <c r="FHE1118" s="57"/>
      <c r="FHF1118" s="58"/>
      <c r="FHG1118" s="55"/>
      <c r="FHH1118" s="57"/>
      <c r="FHI1118" s="58"/>
      <c r="FHJ1118" s="55"/>
      <c r="FHK1118" s="57"/>
      <c r="FHL1118" s="58"/>
      <c r="FHM1118" s="55"/>
      <c r="FHN1118" s="57"/>
      <c r="FHO1118" s="58"/>
      <c r="FHP1118" s="55"/>
      <c r="FHQ1118" s="57"/>
      <c r="FHR1118" s="58"/>
      <c r="FHS1118" s="55"/>
      <c r="FHT1118" s="57"/>
      <c r="FHU1118" s="58"/>
      <c r="FHV1118" s="55"/>
      <c r="FHW1118" s="57"/>
      <c r="FHX1118" s="58"/>
      <c r="FHY1118" s="55"/>
      <c r="FHZ1118" s="57"/>
      <c r="FIA1118" s="58"/>
      <c r="FIB1118" s="55"/>
      <c r="FIC1118" s="57"/>
      <c r="FID1118" s="58"/>
      <c r="FIE1118" s="55"/>
      <c r="FIF1118" s="57"/>
      <c r="FIG1118" s="58"/>
      <c r="FIH1118" s="55"/>
      <c r="FII1118" s="57"/>
      <c r="FIJ1118" s="58"/>
      <c r="FIK1118" s="55"/>
      <c r="FIL1118" s="57"/>
      <c r="FIM1118" s="58"/>
      <c r="FIN1118" s="55"/>
      <c r="FIO1118" s="57"/>
      <c r="FIP1118" s="58"/>
      <c r="FIQ1118" s="55"/>
      <c r="FIR1118" s="57"/>
      <c r="FIS1118" s="58"/>
      <c r="FIT1118" s="55"/>
      <c r="FIU1118" s="57"/>
      <c r="FIV1118" s="58"/>
      <c r="FIW1118" s="55"/>
      <c r="FIX1118" s="57"/>
      <c r="FIY1118" s="58"/>
      <c r="FIZ1118" s="55"/>
      <c r="FJA1118" s="57"/>
      <c r="FJB1118" s="58"/>
      <c r="FJC1118" s="55"/>
      <c r="FJD1118" s="57"/>
      <c r="FJE1118" s="58"/>
      <c r="FJF1118" s="55"/>
      <c r="FJG1118" s="57"/>
      <c r="FJH1118" s="58"/>
      <c r="FJI1118" s="55"/>
      <c r="FJJ1118" s="57"/>
      <c r="FJK1118" s="58"/>
      <c r="FJL1118" s="55"/>
      <c r="FJM1118" s="57"/>
      <c r="FJN1118" s="58"/>
      <c r="FJO1118" s="55"/>
      <c r="FJP1118" s="57"/>
      <c r="FJQ1118" s="58"/>
      <c r="FJR1118" s="55"/>
      <c r="FJS1118" s="57"/>
      <c r="FJT1118" s="58"/>
      <c r="FJU1118" s="55"/>
      <c r="FJV1118" s="57"/>
      <c r="FJW1118" s="58"/>
      <c r="FJX1118" s="55"/>
      <c r="FJY1118" s="57"/>
      <c r="FJZ1118" s="58"/>
      <c r="FKA1118" s="55"/>
      <c r="FKB1118" s="57"/>
      <c r="FKC1118" s="58"/>
      <c r="FKD1118" s="55"/>
      <c r="FKE1118" s="57"/>
      <c r="FKF1118" s="58"/>
      <c r="FKG1118" s="55"/>
      <c r="FKH1118" s="57"/>
      <c r="FKI1118" s="58"/>
      <c r="FKJ1118" s="55"/>
      <c r="FKK1118" s="57"/>
      <c r="FKL1118" s="58"/>
      <c r="FKM1118" s="55"/>
      <c r="FKN1118" s="57"/>
      <c r="FKO1118" s="58"/>
      <c r="FKP1118" s="55"/>
      <c r="FKQ1118" s="57"/>
      <c r="FKR1118" s="58"/>
      <c r="FKS1118" s="55"/>
      <c r="FKT1118" s="57"/>
      <c r="FKU1118" s="58"/>
      <c r="FKV1118" s="55"/>
      <c r="FKW1118" s="57"/>
      <c r="FKX1118" s="58"/>
      <c r="FKY1118" s="55"/>
      <c r="FKZ1118" s="57"/>
      <c r="FLA1118" s="58"/>
      <c r="FLB1118" s="55"/>
      <c r="FLC1118" s="57"/>
      <c r="FLD1118" s="58"/>
      <c r="FLE1118" s="55"/>
      <c r="FLF1118" s="57"/>
      <c r="FLG1118" s="58"/>
      <c r="FLH1118" s="55"/>
      <c r="FLI1118" s="57"/>
      <c r="FLJ1118" s="58"/>
      <c r="FLK1118" s="55"/>
      <c r="FLL1118" s="57"/>
      <c r="FLM1118" s="58"/>
      <c r="FLN1118" s="55"/>
      <c r="FLO1118" s="57"/>
      <c r="FLP1118" s="58"/>
      <c r="FLQ1118" s="55"/>
      <c r="FLR1118" s="57"/>
      <c r="FLS1118" s="58"/>
      <c r="FLT1118" s="55"/>
      <c r="FLU1118" s="57"/>
      <c r="FLV1118" s="58"/>
      <c r="FLW1118" s="55"/>
      <c r="FLX1118" s="57"/>
      <c r="FLY1118" s="58"/>
      <c r="FLZ1118" s="55"/>
      <c r="FMA1118" s="57"/>
      <c r="FMB1118" s="58"/>
      <c r="FMC1118" s="55"/>
      <c r="FMD1118" s="57"/>
      <c r="FME1118" s="58"/>
      <c r="FMF1118" s="55"/>
      <c r="FMG1118" s="57"/>
      <c r="FMH1118" s="58"/>
      <c r="FMI1118" s="55"/>
      <c r="FMJ1118" s="57"/>
      <c r="FMK1118" s="58"/>
      <c r="FML1118" s="55"/>
      <c r="FMM1118" s="57"/>
      <c r="FMN1118" s="58"/>
      <c r="FMO1118" s="55"/>
      <c r="FMP1118" s="57"/>
      <c r="FMQ1118" s="58"/>
      <c r="FMR1118" s="55"/>
      <c r="FMS1118" s="57"/>
      <c r="FMT1118" s="58"/>
      <c r="FMU1118" s="55"/>
      <c r="FMV1118" s="57"/>
      <c r="FMW1118" s="58"/>
      <c r="FMX1118" s="55"/>
      <c r="FMY1118" s="57"/>
      <c r="FMZ1118" s="58"/>
      <c r="FNA1118" s="55"/>
      <c r="FNB1118" s="57"/>
      <c r="FNC1118" s="58"/>
      <c r="FND1118" s="55"/>
      <c r="FNE1118" s="57"/>
      <c r="FNF1118" s="58"/>
      <c r="FNG1118" s="55"/>
      <c r="FNH1118" s="57"/>
      <c r="FNI1118" s="58"/>
      <c r="FNJ1118" s="55"/>
      <c r="FNK1118" s="57"/>
      <c r="FNL1118" s="58"/>
      <c r="FNM1118" s="55"/>
      <c r="FNN1118" s="57"/>
      <c r="FNO1118" s="58"/>
      <c r="FNP1118" s="55"/>
      <c r="FNQ1118" s="57"/>
      <c r="FNR1118" s="58"/>
      <c r="FNS1118" s="55"/>
      <c r="FNT1118" s="57"/>
      <c r="FNU1118" s="58"/>
      <c r="FNV1118" s="55"/>
      <c r="FNW1118" s="57"/>
      <c r="FNX1118" s="58"/>
      <c r="FNY1118" s="55"/>
      <c r="FNZ1118" s="57"/>
      <c r="FOA1118" s="58"/>
      <c r="FOB1118" s="55"/>
      <c r="FOC1118" s="57"/>
      <c r="FOD1118" s="58"/>
      <c r="FOE1118" s="55"/>
      <c r="FOF1118" s="57"/>
      <c r="FOG1118" s="58"/>
      <c r="FOH1118" s="55"/>
      <c r="FOI1118" s="57"/>
      <c r="FOJ1118" s="58"/>
      <c r="FOK1118" s="55"/>
      <c r="FOL1118" s="57"/>
      <c r="FOM1118" s="58"/>
      <c r="FON1118" s="55"/>
      <c r="FOO1118" s="57"/>
      <c r="FOP1118" s="58"/>
      <c r="FOQ1118" s="55"/>
      <c r="FOR1118" s="57"/>
      <c r="FOS1118" s="58"/>
      <c r="FOT1118" s="55"/>
      <c r="FOU1118" s="57"/>
      <c r="FOV1118" s="58"/>
      <c r="FOW1118" s="55"/>
      <c r="FOX1118" s="57"/>
      <c r="FOY1118" s="58"/>
      <c r="FOZ1118" s="55"/>
      <c r="FPA1118" s="57"/>
      <c r="FPB1118" s="58"/>
      <c r="FPC1118" s="55"/>
      <c r="FPD1118" s="57"/>
      <c r="FPE1118" s="58"/>
      <c r="FPF1118" s="55"/>
      <c r="FPG1118" s="57"/>
      <c r="FPH1118" s="58"/>
      <c r="FPI1118" s="55"/>
      <c r="FPJ1118" s="57"/>
      <c r="FPK1118" s="58"/>
      <c r="FPL1118" s="55"/>
      <c r="FPM1118" s="57"/>
      <c r="FPN1118" s="58"/>
      <c r="FPO1118" s="55"/>
      <c r="FPP1118" s="57"/>
      <c r="FPQ1118" s="58"/>
      <c r="FPR1118" s="55"/>
      <c r="FPS1118" s="57"/>
      <c r="FPT1118" s="58"/>
      <c r="FPU1118" s="55"/>
      <c r="FPV1118" s="57"/>
      <c r="FPW1118" s="58"/>
      <c r="FPX1118" s="55"/>
      <c r="FPY1118" s="57"/>
      <c r="FPZ1118" s="58"/>
      <c r="FQA1118" s="55"/>
      <c r="FQB1118" s="57"/>
      <c r="FQC1118" s="58"/>
      <c r="FQD1118" s="55"/>
      <c r="FQE1118" s="57"/>
      <c r="FQF1118" s="58"/>
      <c r="FQG1118" s="55"/>
      <c r="FQH1118" s="57"/>
      <c r="FQI1118" s="58"/>
      <c r="FQJ1118" s="55"/>
      <c r="FQK1118" s="57"/>
      <c r="FQL1118" s="58"/>
      <c r="FQM1118" s="55"/>
      <c r="FQN1118" s="57"/>
      <c r="FQO1118" s="58"/>
      <c r="FQP1118" s="55"/>
      <c r="FQQ1118" s="57"/>
      <c r="FQR1118" s="58"/>
      <c r="FQS1118" s="55"/>
      <c r="FQT1118" s="57"/>
      <c r="FQU1118" s="58"/>
      <c r="FQV1118" s="55"/>
      <c r="FQW1118" s="57"/>
      <c r="FQX1118" s="58"/>
      <c r="FQY1118" s="55"/>
      <c r="FQZ1118" s="57"/>
      <c r="FRA1118" s="58"/>
      <c r="FRB1118" s="55"/>
      <c r="FRC1118" s="57"/>
      <c r="FRD1118" s="58"/>
      <c r="FRE1118" s="55"/>
      <c r="FRF1118" s="57"/>
      <c r="FRG1118" s="58"/>
      <c r="FRH1118" s="55"/>
      <c r="FRI1118" s="57"/>
      <c r="FRJ1118" s="58"/>
      <c r="FRK1118" s="55"/>
      <c r="FRL1118" s="57"/>
      <c r="FRM1118" s="58"/>
      <c r="FRN1118" s="55"/>
      <c r="FRO1118" s="57"/>
      <c r="FRP1118" s="58"/>
      <c r="FRQ1118" s="55"/>
      <c r="FRR1118" s="57"/>
      <c r="FRS1118" s="58"/>
      <c r="FRT1118" s="55"/>
      <c r="FRU1118" s="57"/>
      <c r="FRV1118" s="58"/>
      <c r="FRW1118" s="55"/>
      <c r="FRX1118" s="57"/>
      <c r="FRY1118" s="58"/>
      <c r="FRZ1118" s="55"/>
      <c r="FSA1118" s="57"/>
      <c r="FSB1118" s="58"/>
      <c r="FSC1118" s="55"/>
      <c r="FSD1118" s="57"/>
      <c r="FSE1118" s="58"/>
      <c r="FSF1118" s="55"/>
      <c r="FSG1118" s="57"/>
      <c r="FSH1118" s="58"/>
      <c r="FSI1118" s="55"/>
      <c r="FSJ1118" s="57"/>
      <c r="FSK1118" s="58"/>
      <c r="FSL1118" s="55"/>
      <c r="FSM1118" s="57"/>
      <c r="FSN1118" s="58"/>
      <c r="FSO1118" s="55"/>
      <c r="FSP1118" s="57"/>
      <c r="FSQ1118" s="58"/>
      <c r="FSR1118" s="55"/>
      <c r="FSS1118" s="57"/>
      <c r="FST1118" s="58"/>
      <c r="FSU1118" s="55"/>
      <c r="FSV1118" s="57"/>
      <c r="FSW1118" s="58"/>
      <c r="FSX1118" s="55"/>
      <c r="FSY1118" s="57"/>
      <c r="FSZ1118" s="58"/>
      <c r="FTA1118" s="55"/>
      <c r="FTB1118" s="57"/>
      <c r="FTC1118" s="58"/>
      <c r="FTD1118" s="55"/>
      <c r="FTE1118" s="57"/>
      <c r="FTF1118" s="58"/>
      <c r="FTG1118" s="55"/>
      <c r="FTH1118" s="57"/>
      <c r="FTI1118" s="58"/>
      <c r="FTJ1118" s="55"/>
      <c r="FTK1118" s="57"/>
      <c r="FTL1118" s="58"/>
      <c r="FTM1118" s="55"/>
      <c r="FTN1118" s="57"/>
      <c r="FTO1118" s="58"/>
      <c r="FTP1118" s="55"/>
      <c r="FTQ1118" s="57"/>
      <c r="FTR1118" s="58"/>
      <c r="FTS1118" s="55"/>
      <c r="FTT1118" s="57"/>
      <c r="FTU1118" s="58"/>
      <c r="FTV1118" s="55"/>
      <c r="FTW1118" s="57"/>
      <c r="FTX1118" s="58"/>
      <c r="FTY1118" s="55"/>
      <c r="FTZ1118" s="57"/>
      <c r="FUA1118" s="58"/>
      <c r="FUB1118" s="55"/>
      <c r="FUC1118" s="57"/>
      <c r="FUD1118" s="58"/>
      <c r="FUE1118" s="55"/>
      <c r="FUF1118" s="57"/>
      <c r="FUG1118" s="58"/>
      <c r="FUH1118" s="55"/>
      <c r="FUI1118" s="57"/>
      <c r="FUJ1118" s="58"/>
      <c r="FUK1118" s="55"/>
      <c r="FUL1118" s="57"/>
      <c r="FUM1118" s="58"/>
      <c r="FUN1118" s="55"/>
      <c r="FUO1118" s="57"/>
      <c r="FUP1118" s="58"/>
      <c r="FUQ1118" s="55"/>
      <c r="FUR1118" s="57"/>
      <c r="FUS1118" s="58"/>
      <c r="FUT1118" s="55"/>
      <c r="FUU1118" s="57"/>
      <c r="FUV1118" s="58"/>
      <c r="FUW1118" s="55"/>
      <c r="FUX1118" s="57"/>
      <c r="FUY1118" s="58"/>
      <c r="FUZ1118" s="55"/>
      <c r="FVA1118" s="57"/>
      <c r="FVB1118" s="58"/>
      <c r="FVC1118" s="55"/>
      <c r="FVD1118" s="57"/>
      <c r="FVE1118" s="58"/>
      <c r="FVF1118" s="55"/>
      <c r="FVG1118" s="57"/>
      <c r="FVH1118" s="58"/>
      <c r="FVI1118" s="55"/>
      <c r="FVJ1118" s="57"/>
      <c r="FVK1118" s="58"/>
      <c r="FVL1118" s="55"/>
      <c r="FVM1118" s="57"/>
      <c r="FVN1118" s="58"/>
      <c r="FVO1118" s="55"/>
      <c r="FVP1118" s="57"/>
      <c r="FVQ1118" s="58"/>
      <c r="FVR1118" s="55"/>
      <c r="FVS1118" s="57"/>
      <c r="FVT1118" s="58"/>
      <c r="FVU1118" s="55"/>
      <c r="FVV1118" s="57"/>
      <c r="FVW1118" s="58"/>
      <c r="FVX1118" s="55"/>
      <c r="FVY1118" s="57"/>
      <c r="FVZ1118" s="58"/>
      <c r="FWA1118" s="55"/>
      <c r="FWB1118" s="57"/>
      <c r="FWC1118" s="58"/>
      <c r="FWD1118" s="55"/>
      <c r="FWE1118" s="57"/>
      <c r="FWF1118" s="58"/>
      <c r="FWG1118" s="55"/>
      <c r="FWH1118" s="57"/>
      <c r="FWI1118" s="58"/>
      <c r="FWJ1118" s="55"/>
      <c r="FWK1118" s="57"/>
      <c r="FWL1118" s="58"/>
      <c r="FWM1118" s="55"/>
      <c r="FWN1118" s="57"/>
      <c r="FWO1118" s="58"/>
      <c r="FWP1118" s="55"/>
      <c r="FWQ1118" s="57"/>
      <c r="FWR1118" s="58"/>
      <c r="FWS1118" s="55"/>
      <c r="FWT1118" s="57"/>
      <c r="FWU1118" s="58"/>
      <c r="FWV1118" s="55"/>
      <c r="FWW1118" s="57"/>
      <c r="FWX1118" s="58"/>
      <c r="FWY1118" s="55"/>
      <c r="FWZ1118" s="57"/>
      <c r="FXA1118" s="58"/>
      <c r="FXB1118" s="55"/>
      <c r="FXC1118" s="57"/>
      <c r="FXD1118" s="58"/>
      <c r="FXE1118" s="55"/>
      <c r="FXF1118" s="57"/>
      <c r="FXG1118" s="58"/>
      <c r="FXH1118" s="55"/>
      <c r="FXI1118" s="57"/>
      <c r="FXJ1118" s="58"/>
      <c r="FXK1118" s="55"/>
      <c r="FXL1118" s="57"/>
      <c r="FXM1118" s="58"/>
      <c r="FXN1118" s="55"/>
      <c r="FXO1118" s="57"/>
      <c r="FXP1118" s="58"/>
      <c r="FXQ1118" s="55"/>
      <c r="FXR1118" s="57"/>
      <c r="FXS1118" s="58"/>
      <c r="FXT1118" s="55"/>
      <c r="FXU1118" s="57"/>
      <c r="FXV1118" s="58"/>
      <c r="FXW1118" s="55"/>
      <c r="FXX1118" s="57"/>
      <c r="FXY1118" s="58"/>
      <c r="FXZ1118" s="55"/>
      <c r="FYA1118" s="57"/>
      <c r="FYB1118" s="58"/>
      <c r="FYC1118" s="55"/>
      <c r="FYD1118" s="57"/>
      <c r="FYE1118" s="58"/>
      <c r="FYF1118" s="55"/>
      <c r="FYG1118" s="57"/>
      <c r="FYH1118" s="58"/>
      <c r="FYI1118" s="55"/>
      <c r="FYJ1118" s="57"/>
      <c r="FYK1118" s="58"/>
      <c r="FYL1118" s="55"/>
      <c r="FYM1118" s="57"/>
      <c r="FYN1118" s="58"/>
      <c r="FYO1118" s="55"/>
      <c r="FYP1118" s="57"/>
      <c r="FYQ1118" s="58"/>
      <c r="FYR1118" s="55"/>
      <c r="FYS1118" s="57"/>
      <c r="FYT1118" s="58"/>
      <c r="FYU1118" s="55"/>
      <c r="FYV1118" s="57"/>
      <c r="FYW1118" s="58"/>
      <c r="FYX1118" s="55"/>
      <c r="FYY1118" s="57"/>
      <c r="FYZ1118" s="58"/>
      <c r="FZA1118" s="55"/>
      <c r="FZB1118" s="57"/>
      <c r="FZC1118" s="58"/>
      <c r="FZD1118" s="55"/>
      <c r="FZE1118" s="57"/>
      <c r="FZF1118" s="58"/>
      <c r="FZG1118" s="55"/>
      <c r="FZH1118" s="57"/>
      <c r="FZI1118" s="58"/>
      <c r="FZJ1118" s="55"/>
      <c r="FZK1118" s="57"/>
      <c r="FZL1118" s="58"/>
      <c r="FZM1118" s="55"/>
      <c r="FZN1118" s="57"/>
      <c r="FZO1118" s="58"/>
      <c r="FZP1118" s="55"/>
      <c r="FZQ1118" s="57"/>
      <c r="FZR1118" s="58"/>
      <c r="FZS1118" s="55"/>
      <c r="FZT1118" s="57"/>
      <c r="FZU1118" s="58"/>
      <c r="FZV1118" s="55"/>
      <c r="FZW1118" s="57"/>
      <c r="FZX1118" s="58"/>
      <c r="FZY1118" s="55"/>
      <c r="FZZ1118" s="57"/>
      <c r="GAA1118" s="58"/>
      <c r="GAB1118" s="55"/>
      <c r="GAC1118" s="57"/>
      <c r="GAD1118" s="58"/>
      <c r="GAE1118" s="55"/>
      <c r="GAF1118" s="57"/>
      <c r="GAG1118" s="58"/>
      <c r="GAH1118" s="55"/>
      <c r="GAI1118" s="57"/>
      <c r="GAJ1118" s="58"/>
      <c r="GAK1118" s="55"/>
      <c r="GAL1118" s="57"/>
      <c r="GAM1118" s="58"/>
      <c r="GAN1118" s="55"/>
      <c r="GAO1118" s="57"/>
      <c r="GAP1118" s="58"/>
      <c r="GAQ1118" s="55"/>
      <c r="GAR1118" s="57"/>
      <c r="GAS1118" s="58"/>
      <c r="GAT1118" s="55"/>
      <c r="GAU1118" s="57"/>
      <c r="GAV1118" s="58"/>
      <c r="GAW1118" s="55"/>
      <c r="GAX1118" s="57"/>
      <c r="GAY1118" s="58"/>
      <c r="GAZ1118" s="55"/>
      <c r="GBA1118" s="57"/>
      <c r="GBB1118" s="58"/>
      <c r="GBC1118" s="55"/>
      <c r="GBD1118" s="57"/>
      <c r="GBE1118" s="58"/>
      <c r="GBF1118" s="55"/>
      <c r="GBG1118" s="57"/>
      <c r="GBH1118" s="58"/>
      <c r="GBI1118" s="55"/>
      <c r="GBJ1118" s="57"/>
      <c r="GBK1118" s="58"/>
      <c r="GBL1118" s="55"/>
      <c r="GBM1118" s="57"/>
      <c r="GBN1118" s="58"/>
      <c r="GBO1118" s="55"/>
      <c r="GBP1118" s="57"/>
      <c r="GBQ1118" s="58"/>
      <c r="GBR1118" s="55"/>
      <c r="GBS1118" s="57"/>
      <c r="GBT1118" s="58"/>
      <c r="GBU1118" s="55"/>
      <c r="GBV1118" s="57"/>
      <c r="GBW1118" s="58"/>
      <c r="GBX1118" s="55"/>
      <c r="GBY1118" s="57"/>
      <c r="GBZ1118" s="58"/>
      <c r="GCA1118" s="55"/>
      <c r="GCB1118" s="57"/>
      <c r="GCC1118" s="58"/>
      <c r="GCD1118" s="55"/>
      <c r="GCE1118" s="57"/>
      <c r="GCF1118" s="58"/>
      <c r="GCG1118" s="55"/>
      <c r="GCH1118" s="57"/>
      <c r="GCI1118" s="58"/>
      <c r="GCJ1118" s="55"/>
      <c r="GCK1118" s="57"/>
      <c r="GCL1118" s="58"/>
      <c r="GCM1118" s="55"/>
      <c r="GCN1118" s="57"/>
      <c r="GCO1118" s="58"/>
      <c r="GCP1118" s="55"/>
      <c r="GCQ1118" s="57"/>
      <c r="GCR1118" s="58"/>
      <c r="GCS1118" s="55"/>
      <c r="GCT1118" s="57"/>
      <c r="GCU1118" s="58"/>
      <c r="GCV1118" s="55"/>
      <c r="GCW1118" s="57"/>
      <c r="GCX1118" s="58"/>
      <c r="GCY1118" s="55"/>
      <c r="GCZ1118" s="57"/>
      <c r="GDA1118" s="58"/>
      <c r="GDB1118" s="55"/>
      <c r="GDC1118" s="57"/>
      <c r="GDD1118" s="58"/>
      <c r="GDE1118" s="55"/>
      <c r="GDF1118" s="57"/>
      <c r="GDG1118" s="58"/>
      <c r="GDH1118" s="55"/>
      <c r="GDI1118" s="57"/>
      <c r="GDJ1118" s="58"/>
      <c r="GDK1118" s="55"/>
      <c r="GDL1118" s="57"/>
      <c r="GDM1118" s="58"/>
      <c r="GDN1118" s="55"/>
      <c r="GDO1118" s="57"/>
      <c r="GDP1118" s="58"/>
      <c r="GDQ1118" s="55"/>
      <c r="GDR1118" s="57"/>
      <c r="GDS1118" s="58"/>
      <c r="GDT1118" s="55"/>
      <c r="GDU1118" s="57"/>
      <c r="GDV1118" s="58"/>
      <c r="GDW1118" s="55"/>
      <c r="GDX1118" s="57"/>
      <c r="GDY1118" s="58"/>
      <c r="GDZ1118" s="55"/>
      <c r="GEA1118" s="57"/>
      <c r="GEB1118" s="58"/>
      <c r="GEC1118" s="55"/>
      <c r="GED1118" s="57"/>
      <c r="GEE1118" s="58"/>
      <c r="GEF1118" s="55"/>
      <c r="GEG1118" s="57"/>
      <c r="GEH1118" s="58"/>
      <c r="GEI1118" s="55"/>
      <c r="GEJ1118" s="57"/>
      <c r="GEK1118" s="58"/>
      <c r="GEL1118" s="55"/>
      <c r="GEM1118" s="57"/>
      <c r="GEN1118" s="58"/>
      <c r="GEO1118" s="55"/>
      <c r="GEP1118" s="57"/>
      <c r="GEQ1118" s="58"/>
      <c r="GER1118" s="55"/>
      <c r="GES1118" s="57"/>
      <c r="GET1118" s="58"/>
      <c r="GEU1118" s="55"/>
      <c r="GEV1118" s="57"/>
      <c r="GEW1118" s="58"/>
      <c r="GEX1118" s="55"/>
      <c r="GEY1118" s="57"/>
      <c r="GEZ1118" s="58"/>
      <c r="GFA1118" s="55"/>
      <c r="GFB1118" s="57"/>
      <c r="GFC1118" s="58"/>
      <c r="GFD1118" s="55"/>
      <c r="GFE1118" s="57"/>
      <c r="GFF1118" s="58"/>
      <c r="GFG1118" s="55"/>
      <c r="GFH1118" s="57"/>
      <c r="GFI1118" s="58"/>
      <c r="GFJ1118" s="55"/>
      <c r="GFK1118" s="57"/>
      <c r="GFL1118" s="58"/>
      <c r="GFM1118" s="55"/>
      <c r="GFN1118" s="57"/>
      <c r="GFO1118" s="58"/>
      <c r="GFP1118" s="55"/>
      <c r="GFQ1118" s="57"/>
      <c r="GFR1118" s="58"/>
      <c r="GFS1118" s="55"/>
      <c r="GFT1118" s="57"/>
      <c r="GFU1118" s="58"/>
      <c r="GFV1118" s="55"/>
      <c r="GFW1118" s="57"/>
      <c r="GFX1118" s="58"/>
      <c r="GFY1118" s="55"/>
      <c r="GFZ1118" s="57"/>
      <c r="GGA1118" s="58"/>
      <c r="GGB1118" s="55"/>
      <c r="GGC1118" s="57"/>
      <c r="GGD1118" s="58"/>
      <c r="GGE1118" s="55"/>
      <c r="GGF1118" s="57"/>
      <c r="GGG1118" s="58"/>
      <c r="GGH1118" s="55"/>
      <c r="GGI1118" s="57"/>
      <c r="GGJ1118" s="58"/>
      <c r="GGK1118" s="55"/>
      <c r="GGL1118" s="57"/>
      <c r="GGM1118" s="58"/>
      <c r="GGN1118" s="55"/>
      <c r="GGO1118" s="57"/>
      <c r="GGP1118" s="58"/>
      <c r="GGQ1118" s="55"/>
      <c r="GGR1118" s="57"/>
      <c r="GGS1118" s="58"/>
      <c r="GGT1118" s="55"/>
      <c r="GGU1118" s="57"/>
      <c r="GGV1118" s="58"/>
      <c r="GGW1118" s="55"/>
      <c r="GGX1118" s="57"/>
      <c r="GGY1118" s="58"/>
      <c r="GGZ1118" s="55"/>
      <c r="GHA1118" s="57"/>
      <c r="GHB1118" s="58"/>
      <c r="GHC1118" s="55"/>
      <c r="GHD1118" s="57"/>
      <c r="GHE1118" s="58"/>
      <c r="GHF1118" s="55"/>
      <c r="GHG1118" s="57"/>
      <c r="GHH1118" s="58"/>
      <c r="GHI1118" s="55"/>
      <c r="GHJ1118" s="57"/>
      <c r="GHK1118" s="58"/>
      <c r="GHL1118" s="55"/>
      <c r="GHM1118" s="57"/>
      <c r="GHN1118" s="58"/>
      <c r="GHO1118" s="55"/>
      <c r="GHP1118" s="57"/>
      <c r="GHQ1118" s="58"/>
      <c r="GHR1118" s="55"/>
      <c r="GHS1118" s="57"/>
      <c r="GHT1118" s="58"/>
      <c r="GHU1118" s="55"/>
      <c r="GHV1118" s="57"/>
      <c r="GHW1118" s="58"/>
      <c r="GHX1118" s="55"/>
      <c r="GHY1118" s="57"/>
      <c r="GHZ1118" s="58"/>
      <c r="GIA1118" s="55"/>
      <c r="GIB1118" s="57"/>
      <c r="GIC1118" s="58"/>
      <c r="GID1118" s="55"/>
      <c r="GIE1118" s="57"/>
      <c r="GIF1118" s="58"/>
      <c r="GIG1118" s="55"/>
      <c r="GIH1118" s="57"/>
      <c r="GII1118" s="58"/>
      <c r="GIJ1118" s="55"/>
      <c r="GIK1118" s="57"/>
      <c r="GIL1118" s="58"/>
      <c r="GIM1118" s="55"/>
      <c r="GIN1118" s="57"/>
      <c r="GIO1118" s="58"/>
      <c r="GIP1118" s="55"/>
      <c r="GIQ1118" s="57"/>
      <c r="GIR1118" s="58"/>
      <c r="GIS1118" s="55"/>
      <c r="GIT1118" s="57"/>
      <c r="GIU1118" s="58"/>
      <c r="GIV1118" s="55"/>
      <c r="GIW1118" s="57"/>
      <c r="GIX1118" s="58"/>
      <c r="GIY1118" s="55"/>
      <c r="GIZ1118" s="57"/>
      <c r="GJA1118" s="58"/>
      <c r="GJB1118" s="55"/>
      <c r="GJC1118" s="57"/>
      <c r="GJD1118" s="58"/>
      <c r="GJE1118" s="55"/>
      <c r="GJF1118" s="57"/>
      <c r="GJG1118" s="58"/>
      <c r="GJH1118" s="55"/>
      <c r="GJI1118" s="57"/>
      <c r="GJJ1118" s="58"/>
      <c r="GJK1118" s="55"/>
      <c r="GJL1118" s="57"/>
      <c r="GJM1118" s="58"/>
      <c r="GJN1118" s="55"/>
      <c r="GJO1118" s="57"/>
      <c r="GJP1118" s="58"/>
      <c r="GJQ1118" s="55"/>
      <c r="GJR1118" s="57"/>
      <c r="GJS1118" s="58"/>
      <c r="GJT1118" s="55"/>
      <c r="GJU1118" s="57"/>
      <c r="GJV1118" s="58"/>
      <c r="GJW1118" s="55"/>
      <c r="GJX1118" s="57"/>
      <c r="GJY1118" s="58"/>
      <c r="GJZ1118" s="55"/>
      <c r="GKA1118" s="57"/>
      <c r="GKB1118" s="58"/>
      <c r="GKC1118" s="55"/>
      <c r="GKD1118" s="57"/>
      <c r="GKE1118" s="58"/>
      <c r="GKF1118" s="55"/>
      <c r="GKG1118" s="57"/>
      <c r="GKH1118" s="58"/>
      <c r="GKI1118" s="55"/>
      <c r="GKJ1118" s="57"/>
      <c r="GKK1118" s="58"/>
      <c r="GKL1118" s="55"/>
      <c r="GKM1118" s="57"/>
      <c r="GKN1118" s="58"/>
      <c r="GKO1118" s="55"/>
      <c r="GKP1118" s="57"/>
      <c r="GKQ1118" s="58"/>
      <c r="GKR1118" s="55"/>
      <c r="GKS1118" s="57"/>
      <c r="GKT1118" s="58"/>
      <c r="GKU1118" s="55"/>
      <c r="GKV1118" s="57"/>
      <c r="GKW1118" s="58"/>
      <c r="GKX1118" s="55"/>
      <c r="GKY1118" s="57"/>
      <c r="GKZ1118" s="58"/>
      <c r="GLA1118" s="55"/>
      <c r="GLB1118" s="57"/>
      <c r="GLC1118" s="58"/>
      <c r="GLD1118" s="55"/>
      <c r="GLE1118" s="57"/>
      <c r="GLF1118" s="58"/>
      <c r="GLG1118" s="55"/>
      <c r="GLH1118" s="57"/>
      <c r="GLI1118" s="58"/>
      <c r="GLJ1118" s="55"/>
      <c r="GLK1118" s="57"/>
      <c r="GLL1118" s="58"/>
      <c r="GLM1118" s="55"/>
      <c r="GLN1118" s="57"/>
      <c r="GLO1118" s="58"/>
      <c r="GLP1118" s="55"/>
      <c r="GLQ1118" s="57"/>
      <c r="GLR1118" s="58"/>
      <c r="GLS1118" s="55"/>
      <c r="GLT1118" s="57"/>
      <c r="GLU1118" s="58"/>
      <c r="GLV1118" s="55"/>
      <c r="GLW1118" s="57"/>
      <c r="GLX1118" s="58"/>
      <c r="GLY1118" s="55"/>
      <c r="GLZ1118" s="57"/>
      <c r="GMA1118" s="58"/>
      <c r="GMB1118" s="55"/>
      <c r="GMC1118" s="57"/>
      <c r="GMD1118" s="58"/>
      <c r="GME1118" s="55"/>
      <c r="GMF1118" s="57"/>
      <c r="GMG1118" s="58"/>
      <c r="GMH1118" s="55"/>
      <c r="GMI1118" s="57"/>
      <c r="GMJ1118" s="58"/>
      <c r="GMK1118" s="55"/>
      <c r="GML1118" s="57"/>
      <c r="GMM1118" s="58"/>
      <c r="GMN1118" s="55"/>
      <c r="GMO1118" s="57"/>
      <c r="GMP1118" s="58"/>
      <c r="GMQ1118" s="55"/>
      <c r="GMR1118" s="57"/>
      <c r="GMS1118" s="58"/>
      <c r="GMT1118" s="55"/>
      <c r="GMU1118" s="57"/>
      <c r="GMV1118" s="58"/>
      <c r="GMW1118" s="55"/>
      <c r="GMX1118" s="57"/>
      <c r="GMY1118" s="58"/>
      <c r="GMZ1118" s="55"/>
      <c r="GNA1118" s="57"/>
      <c r="GNB1118" s="58"/>
      <c r="GNC1118" s="55"/>
      <c r="GND1118" s="57"/>
      <c r="GNE1118" s="58"/>
      <c r="GNF1118" s="55"/>
      <c r="GNG1118" s="57"/>
      <c r="GNH1118" s="58"/>
      <c r="GNI1118" s="55"/>
      <c r="GNJ1118" s="57"/>
      <c r="GNK1118" s="58"/>
      <c r="GNL1118" s="55"/>
      <c r="GNM1118" s="57"/>
      <c r="GNN1118" s="58"/>
      <c r="GNO1118" s="55"/>
      <c r="GNP1118" s="57"/>
      <c r="GNQ1118" s="58"/>
      <c r="GNR1118" s="55"/>
      <c r="GNS1118" s="57"/>
      <c r="GNT1118" s="58"/>
      <c r="GNU1118" s="55"/>
      <c r="GNV1118" s="57"/>
      <c r="GNW1118" s="58"/>
      <c r="GNX1118" s="55"/>
      <c r="GNY1118" s="57"/>
      <c r="GNZ1118" s="58"/>
      <c r="GOA1118" s="55"/>
      <c r="GOB1118" s="57"/>
      <c r="GOC1118" s="58"/>
      <c r="GOD1118" s="55"/>
      <c r="GOE1118" s="57"/>
      <c r="GOF1118" s="58"/>
      <c r="GOG1118" s="55"/>
      <c r="GOH1118" s="57"/>
      <c r="GOI1118" s="58"/>
      <c r="GOJ1118" s="55"/>
      <c r="GOK1118" s="57"/>
      <c r="GOL1118" s="58"/>
      <c r="GOM1118" s="55"/>
      <c r="GON1118" s="57"/>
      <c r="GOO1118" s="58"/>
      <c r="GOP1118" s="55"/>
      <c r="GOQ1118" s="57"/>
      <c r="GOR1118" s="58"/>
      <c r="GOS1118" s="55"/>
      <c r="GOT1118" s="57"/>
      <c r="GOU1118" s="58"/>
      <c r="GOV1118" s="55"/>
      <c r="GOW1118" s="57"/>
      <c r="GOX1118" s="58"/>
      <c r="GOY1118" s="55"/>
      <c r="GOZ1118" s="57"/>
      <c r="GPA1118" s="58"/>
      <c r="GPB1118" s="55"/>
      <c r="GPC1118" s="57"/>
      <c r="GPD1118" s="58"/>
      <c r="GPE1118" s="55"/>
      <c r="GPF1118" s="57"/>
      <c r="GPG1118" s="58"/>
      <c r="GPH1118" s="55"/>
      <c r="GPI1118" s="57"/>
      <c r="GPJ1118" s="58"/>
      <c r="GPK1118" s="55"/>
      <c r="GPL1118" s="57"/>
      <c r="GPM1118" s="58"/>
      <c r="GPN1118" s="55"/>
      <c r="GPO1118" s="57"/>
      <c r="GPP1118" s="58"/>
      <c r="GPQ1118" s="55"/>
      <c r="GPR1118" s="57"/>
      <c r="GPS1118" s="58"/>
      <c r="GPT1118" s="55"/>
      <c r="GPU1118" s="57"/>
      <c r="GPV1118" s="58"/>
      <c r="GPW1118" s="55"/>
      <c r="GPX1118" s="57"/>
      <c r="GPY1118" s="58"/>
      <c r="GPZ1118" s="55"/>
      <c r="GQA1118" s="57"/>
      <c r="GQB1118" s="58"/>
      <c r="GQC1118" s="55"/>
      <c r="GQD1118" s="57"/>
      <c r="GQE1118" s="58"/>
      <c r="GQF1118" s="55"/>
      <c r="GQG1118" s="57"/>
      <c r="GQH1118" s="58"/>
      <c r="GQI1118" s="55"/>
      <c r="GQJ1118" s="57"/>
      <c r="GQK1118" s="58"/>
      <c r="GQL1118" s="55"/>
      <c r="GQM1118" s="57"/>
      <c r="GQN1118" s="58"/>
      <c r="GQO1118" s="55"/>
      <c r="GQP1118" s="57"/>
      <c r="GQQ1118" s="58"/>
      <c r="GQR1118" s="55"/>
      <c r="GQS1118" s="57"/>
      <c r="GQT1118" s="58"/>
      <c r="GQU1118" s="55"/>
      <c r="GQV1118" s="57"/>
      <c r="GQW1118" s="58"/>
      <c r="GQX1118" s="55"/>
      <c r="GQY1118" s="57"/>
      <c r="GQZ1118" s="58"/>
      <c r="GRA1118" s="55"/>
      <c r="GRB1118" s="57"/>
      <c r="GRC1118" s="58"/>
      <c r="GRD1118" s="55"/>
      <c r="GRE1118" s="57"/>
      <c r="GRF1118" s="58"/>
      <c r="GRG1118" s="55"/>
      <c r="GRH1118" s="57"/>
      <c r="GRI1118" s="58"/>
      <c r="GRJ1118" s="55"/>
      <c r="GRK1118" s="57"/>
      <c r="GRL1118" s="58"/>
      <c r="GRM1118" s="55"/>
      <c r="GRN1118" s="57"/>
      <c r="GRO1118" s="58"/>
      <c r="GRP1118" s="55"/>
      <c r="GRQ1118" s="57"/>
      <c r="GRR1118" s="58"/>
      <c r="GRS1118" s="55"/>
      <c r="GRT1118" s="57"/>
      <c r="GRU1118" s="58"/>
      <c r="GRV1118" s="55"/>
      <c r="GRW1118" s="57"/>
      <c r="GRX1118" s="58"/>
      <c r="GRY1118" s="55"/>
      <c r="GRZ1118" s="57"/>
      <c r="GSA1118" s="58"/>
      <c r="GSB1118" s="55"/>
      <c r="GSC1118" s="57"/>
      <c r="GSD1118" s="58"/>
      <c r="GSE1118" s="55"/>
      <c r="GSF1118" s="57"/>
      <c r="GSG1118" s="58"/>
      <c r="GSH1118" s="55"/>
      <c r="GSI1118" s="57"/>
      <c r="GSJ1118" s="58"/>
      <c r="GSK1118" s="55"/>
      <c r="GSL1118" s="57"/>
      <c r="GSM1118" s="58"/>
      <c r="GSN1118" s="55"/>
      <c r="GSO1118" s="57"/>
      <c r="GSP1118" s="58"/>
      <c r="GSQ1118" s="55"/>
      <c r="GSR1118" s="57"/>
      <c r="GSS1118" s="58"/>
      <c r="GST1118" s="55"/>
      <c r="GSU1118" s="57"/>
      <c r="GSV1118" s="58"/>
      <c r="GSW1118" s="55"/>
      <c r="GSX1118" s="57"/>
      <c r="GSY1118" s="58"/>
      <c r="GSZ1118" s="55"/>
      <c r="GTA1118" s="57"/>
      <c r="GTB1118" s="58"/>
      <c r="GTC1118" s="55"/>
      <c r="GTD1118" s="57"/>
      <c r="GTE1118" s="58"/>
      <c r="GTF1118" s="55"/>
      <c r="GTG1118" s="57"/>
      <c r="GTH1118" s="58"/>
      <c r="GTI1118" s="55"/>
      <c r="GTJ1118" s="57"/>
      <c r="GTK1118" s="58"/>
      <c r="GTL1118" s="55"/>
      <c r="GTM1118" s="57"/>
      <c r="GTN1118" s="58"/>
      <c r="GTO1118" s="55"/>
      <c r="GTP1118" s="57"/>
      <c r="GTQ1118" s="58"/>
      <c r="GTR1118" s="55"/>
      <c r="GTS1118" s="57"/>
      <c r="GTT1118" s="58"/>
      <c r="GTU1118" s="55"/>
      <c r="GTV1118" s="57"/>
      <c r="GTW1118" s="58"/>
      <c r="GTX1118" s="55"/>
      <c r="GTY1118" s="57"/>
      <c r="GTZ1118" s="58"/>
      <c r="GUA1118" s="55"/>
      <c r="GUB1118" s="57"/>
      <c r="GUC1118" s="58"/>
      <c r="GUD1118" s="55"/>
      <c r="GUE1118" s="57"/>
      <c r="GUF1118" s="58"/>
      <c r="GUG1118" s="55"/>
      <c r="GUH1118" s="57"/>
      <c r="GUI1118" s="58"/>
      <c r="GUJ1118" s="55"/>
      <c r="GUK1118" s="57"/>
      <c r="GUL1118" s="58"/>
      <c r="GUM1118" s="55"/>
      <c r="GUN1118" s="57"/>
      <c r="GUO1118" s="58"/>
      <c r="GUP1118" s="55"/>
      <c r="GUQ1118" s="57"/>
      <c r="GUR1118" s="58"/>
      <c r="GUS1118" s="55"/>
      <c r="GUT1118" s="57"/>
      <c r="GUU1118" s="58"/>
      <c r="GUV1118" s="55"/>
      <c r="GUW1118" s="57"/>
      <c r="GUX1118" s="58"/>
      <c r="GUY1118" s="55"/>
      <c r="GUZ1118" s="57"/>
      <c r="GVA1118" s="58"/>
      <c r="GVB1118" s="55"/>
      <c r="GVC1118" s="57"/>
      <c r="GVD1118" s="58"/>
      <c r="GVE1118" s="55"/>
      <c r="GVF1118" s="57"/>
      <c r="GVG1118" s="58"/>
      <c r="GVH1118" s="55"/>
      <c r="GVI1118" s="57"/>
      <c r="GVJ1118" s="58"/>
      <c r="GVK1118" s="55"/>
      <c r="GVL1118" s="57"/>
      <c r="GVM1118" s="58"/>
      <c r="GVN1118" s="55"/>
      <c r="GVO1118" s="57"/>
      <c r="GVP1118" s="58"/>
      <c r="GVQ1118" s="55"/>
      <c r="GVR1118" s="57"/>
      <c r="GVS1118" s="58"/>
      <c r="GVT1118" s="55"/>
      <c r="GVU1118" s="57"/>
      <c r="GVV1118" s="58"/>
      <c r="GVW1118" s="55"/>
      <c r="GVX1118" s="57"/>
      <c r="GVY1118" s="58"/>
      <c r="GVZ1118" s="55"/>
      <c r="GWA1118" s="57"/>
      <c r="GWB1118" s="58"/>
      <c r="GWC1118" s="55"/>
      <c r="GWD1118" s="57"/>
      <c r="GWE1118" s="58"/>
      <c r="GWF1118" s="55"/>
      <c r="GWG1118" s="57"/>
      <c r="GWH1118" s="58"/>
      <c r="GWI1118" s="55"/>
      <c r="GWJ1118" s="57"/>
      <c r="GWK1118" s="58"/>
      <c r="GWL1118" s="55"/>
      <c r="GWM1118" s="57"/>
      <c r="GWN1118" s="58"/>
      <c r="GWO1118" s="55"/>
      <c r="GWP1118" s="57"/>
      <c r="GWQ1118" s="58"/>
      <c r="GWR1118" s="55"/>
      <c r="GWS1118" s="57"/>
      <c r="GWT1118" s="58"/>
      <c r="GWU1118" s="55"/>
      <c r="GWV1118" s="57"/>
      <c r="GWW1118" s="58"/>
      <c r="GWX1118" s="55"/>
      <c r="GWY1118" s="57"/>
      <c r="GWZ1118" s="58"/>
      <c r="GXA1118" s="55"/>
      <c r="GXB1118" s="57"/>
      <c r="GXC1118" s="58"/>
      <c r="GXD1118" s="55"/>
      <c r="GXE1118" s="57"/>
      <c r="GXF1118" s="58"/>
      <c r="GXG1118" s="55"/>
      <c r="GXH1118" s="57"/>
      <c r="GXI1118" s="58"/>
      <c r="GXJ1118" s="55"/>
      <c r="GXK1118" s="57"/>
      <c r="GXL1118" s="58"/>
      <c r="GXM1118" s="55"/>
      <c r="GXN1118" s="57"/>
      <c r="GXO1118" s="58"/>
      <c r="GXP1118" s="55"/>
      <c r="GXQ1118" s="57"/>
      <c r="GXR1118" s="58"/>
      <c r="GXS1118" s="55"/>
      <c r="GXT1118" s="57"/>
      <c r="GXU1118" s="58"/>
      <c r="GXV1118" s="55"/>
      <c r="GXW1118" s="57"/>
      <c r="GXX1118" s="58"/>
      <c r="GXY1118" s="55"/>
      <c r="GXZ1118" s="57"/>
      <c r="GYA1118" s="58"/>
      <c r="GYB1118" s="55"/>
      <c r="GYC1118" s="57"/>
      <c r="GYD1118" s="58"/>
      <c r="GYE1118" s="55"/>
      <c r="GYF1118" s="57"/>
      <c r="GYG1118" s="58"/>
      <c r="GYH1118" s="55"/>
      <c r="GYI1118" s="57"/>
      <c r="GYJ1118" s="58"/>
      <c r="GYK1118" s="55"/>
      <c r="GYL1118" s="57"/>
      <c r="GYM1118" s="58"/>
      <c r="GYN1118" s="55"/>
      <c r="GYO1118" s="57"/>
      <c r="GYP1118" s="58"/>
      <c r="GYQ1118" s="55"/>
      <c r="GYR1118" s="57"/>
      <c r="GYS1118" s="58"/>
      <c r="GYT1118" s="55"/>
      <c r="GYU1118" s="57"/>
      <c r="GYV1118" s="58"/>
      <c r="GYW1118" s="55"/>
      <c r="GYX1118" s="57"/>
      <c r="GYY1118" s="58"/>
      <c r="GYZ1118" s="55"/>
      <c r="GZA1118" s="57"/>
      <c r="GZB1118" s="58"/>
      <c r="GZC1118" s="55"/>
      <c r="GZD1118" s="57"/>
      <c r="GZE1118" s="58"/>
      <c r="GZF1118" s="55"/>
      <c r="GZG1118" s="57"/>
      <c r="GZH1118" s="58"/>
      <c r="GZI1118" s="55"/>
      <c r="GZJ1118" s="57"/>
      <c r="GZK1118" s="58"/>
      <c r="GZL1118" s="55"/>
      <c r="GZM1118" s="57"/>
      <c r="GZN1118" s="58"/>
      <c r="GZO1118" s="55"/>
      <c r="GZP1118" s="57"/>
      <c r="GZQ1118" s="58"/>
      <c r="GZR1118" s="55"/>
      <c r="GZS1118" s="57"/>
      <c r="GZT1118" s="58"/>
      <c r="GZU1118" s="55"/>
      <c r="GZV1118" s="57"/>
      <c r="GZW1118" s="58"/>
      <c r="GZX1118" s="55"/>
      <c r="GZY1118" s="57"/>
      <c r="GZZ1118" s="58"/>
      <c r="HAA1118" s="55"/>
      <c r="HAB1118" s="57"/>
      <c r="HAC1118" s="58"/>
      <c r="HAD1118" s="55"/>
      <c r="HAE1118" s="57"/>
      <c r="HAF1118" s="58"/>
      <c r="HAG1118" s="55"/>
      <c r="HAH1118" s="57"/>
      <c r="HAI1118" s="58"/>
      <c r="HAJ1118" s="55"/>
      <c r="HAK1118" s="57"/>
      <c r="HAL1118" s="58"/>
      <c r="HAM1118" s="55"/>
      <c r="HAN1118" s="57"/>
      <c r="HAO1118" s="58"/>
      <c r="HAP1118" s="55"/>
      <c r="HAQ1118" s="57"/>
      <c r="HAR1118" s="58"/>
      <c r="HAS1118" s="55"/>
      <c r="HAT1118" s="57"/>
      <c r="HAU1118" s="58"/>
      <c r="HAV1118" s="55"/>
      <c r="HAW1118" s="57"/>
      <c r="HAX1118" s="58"/>
      <c r="HAY1118" s="55"/>
      <c r="HAZ1118" s="57"/>
      <c r="HBA1118" s="58"/>
      <c r="HBB1118" s="55"/>
      <c r="HBC1118" s="57"/>
      <c r="HBD1118" s="58"/>
      <c r="HBE1118" s="55"/>
      <c r="HBF1118" s="57"/>
      <c r="HBG1118" s="58"/>
      <c r="HBH1118" s="55"/>
      <c r="HBI1118" s="57"/>
      <c r="HBJ1118" s="58"/>
      <c r="HBK1118" s="55"/>
      <c r="HBL1118" s="57"/>
      <c r="HBM1118" s="58"/>
      <c r="HBN1118" s="55"/>
      <c r="HBO1118" s="57"/>
      <c r="HBP1118" s="58"/>
      <c r="HBQ1118" s="55"/>
      <c r="HBR1118" s="57"/>
      <c r="HBS1118" s="58"/>
      <c r="HBT1118" s="55"/>
      <c r="HBU1118" s="57"/>
      <c r="HBV1118" s="58"/>
      <c r="HBW1118" s="55"/>
      <c r="HBX1118" s="57"/>
      <c r="HBY1118" s="58"/>
      <c r="HBZ1118" s="55"/>
      <c r="HCA1118" s="57"/>
      <c r="HCB1118" s="58"/>
      <c r="HCC1118" s="55"/>
      <c r="HCD1118" s="57"/>
      <c r="HCE1118" s="58"/>
      <c r="HCF1118" s="55"/>
      <c r="HCG1118" s="57"/>
      <c r="HCH1118" s="58"/>
      <c r="HCI1118" s="55"/>
      <c r="HCJ1118" s="57"/>
      <c r="HCK1118" s="58"/>
      <c r="HCL1118" s="55"/>
      <c r="HCM1118" s="57"/>
      <c r="HCN1118" s="58"/>
      <c r="HCO1118" s="55"/>
      <c r="HCP1118" s="57"/>
      <c r="HCQ1118" s="58"/>
      <c r="HCR1118" s="55"/>
      <c r="HCS1118" s="57"/>
      <c r="HCT1118" s="58"/>
      <c r="HCU1118" s="55"/>
      <c r="HCV1118" s="57"/>
      <c r="HCW1118" s="58"/>
      <c r="HCX1118" s="55"/>
      <c r="HCY1118" s="57"/>
      <c r="HCZ1118" s="58"/>
      <c r="HDA1118" s="55"/>
      <c r="HDB1118" s="57"/>
      <c r="HDC1118" s="58"/>
      <c r="HDD1118" s="55"/>
      <c r="HDE1118" s="57"/>
      <c r="HDF1118" s="58"/>
      <c r="HDG1118" s="55"/>
      <c r="HDH1118" s="57"/>
      <c r="HDI1118" s="58"/>
      <c r="HDJ1118" s="55"/>
      <c r="HDK1118" s="57"/>
      <c r="HDL1118" s="58"/>
      <c r="HDM1118" s="55"/>
      <c r="HDN1118" s="57"/>
      <c r="HDO1118" s="58"/>
      <c r="HDP1118" s="55"/>
      <c r="HDQ1118" s="57"/>
      <c r="HDR1118" s="58"/>
      <c r="HDS1118" s="55"/>
      <c r="HDT1118" s="57"/>
      <c r="HDU1118" s="58"/>
      <c r="HDV1118" s="55"/>
      <c r="HDW1118" s="57"/>
      <c r="HDX1118" s="58"/>
      <c r="HDY1118" s="55"/>
      <c r="HDZ1118" s="57"/>
      <c r="HEA1118" s="58"/>
      <c r="HEB1118" s="55"/>
      <c r="HEC1118" s="57"/>
      <c r="HED1118" s="58"/>
      <c r="HEE1118" s="55"/>
      <c r="HEF1118" s="57"/>
      <c r="HEG1118" s="58"/>
      <c r="HEH1118" s="55"/>
      <c r="HEI1118" s="57"/>
      <c r="HEJ1118" s="58"/>
      <c r="HEK1118" s="55"/>
      <c r="HEL1118" s="57"/>
      <c r="HEM1118" s="58"/>
      <c r="HEN1118" s="55"/>
      <c r="HEO1118" s="57"/>
      <c r="HEP1118" s="58"/>
      <c r="HEQ1118" s="55"/>
      <c r="HER1118" s="57"/>
      <c r="HES1118" s="58"/>
      <c r="HET1118" s="55"/>
      <c r="HEU1118" s="57"/>
      <c r="HEV1118" s="58"/>
      <c r="HEW1118" s="55"/>
      <c r="HEX1118" s="57"/>
      <c r="HEY1118" s="58"/>
      <c r="HEZ1118" s="55"/>
      <c r="HFA1118" s="57"/>
      <c r="HFB1118" s="58"/>
      <c r="HFC1118" s="55"/>
      <c r="HFD1118" s="57"/>
      <c r="HFE1118" s="58"/>
      <c r="HFF1118" s="55"/>
      <c r="HFG1118" s="57"/>
      <c r="HFH1118" s="58"/>
      <c r="HFI1118" s="55"/>
      <c r="HFJ1118" s="57"/>
      <c r="HFK1118" s="58"/>
      <c r="HFL1118" s="55"/>
      <c r="HFM1118" s="57"/>
      <c r="HFN1118" s="58"/>
      <c r="HFO1118" s="55"/>
      <c r="HFP1118" s="57"/>
      <c r="HFQ1118" s="58"/>
      <c r="HFR1118" s="55"/>
      <c r="HFS1118" s="57"/>
      <c r="HFT1118" s="58"/>
      <c r="HFU1118" s="55"/>
      <c r="HFV1118" s="57"/>
      <c r="HFW1118" s="58"/>
      <c r="HFX1118" s="55"/>
      <c r="HFY1118" s="57"/>
      <c r="HFZ1118" s="58"/>
      <c r="HGA1118" s="55"/>
      <c r="HGB1118" s="57"/>
      <c r="HGC1118" s="58"/>
      <c r="HGD1118" s="55"/>
      <c r="HGE1118" s="57"/>
      <c r="HGF1118" s="58"/>
      <c r="HGG1118" s="55"/>
      <c r="HGH1118" s="57"/>
      <c r="HGI1118" s="58"/>
      <c r="HGJ1118" s="55"/>
      <c r="HGK1118" s="57"/>
      <c r="HGL1118" s="58"/>
      <c r="HGM1118" s="55"/>
      <c r="HGN1118" s="57"/>
      <c r="HGO1118" s="58"/>
      <c r="HGP1118" s="55"/>
      <c r="HGQ1118" s="57"/>
      <c r="HGR1118" s="58"/>
      <c r="HGS1118" s="55"/>
      <c r="HGT1118" s="57"/>
      <c r="HGU1118" s="58"/>
      <c r="HGV1118" s="55"/>
      <c r="HGW1118" s="57"/>
      <c r="HGX1118" s="58"/>
      <c r="HGY1118" s="55"/>
      <c r="HGZ1118" s="57"/>
      <c r="HHA1118" s="58"/>
      <c r="HHB1118" s="55"/>
      <c r="HHC1118" s="57"/>
      <c r="HHD1118" s="58"/>
      <c r="HHE1118" s="55"/>
      <c r="HHF1118" s="57"/>
      <c r="HHG1118" s="58"/>
      <c r="HHH1118" s="55"/>
      <c r="HHI1118" s="57"/>
      <c r="HHJ1118" s="58"/>
      <c r="HHK1118" s="55"/>
      <c r="HHL1118" s="57"/>
      <c r="HHM1118" s="58"/>
      <c r="HHN1118" s="55"/>
      <c r="HHO1118" s="57"/>
      <c r="HHP1118" s="58"/>
      <c r="HHQ1118" s="55"/>
      <c r="HHR1118" s="57"/>
      <c r="HHS1118" s="58"/>
      <c r="HHT1118" s="55"/>
      <c r="HHU1118" s="57"/>
      <c r="HHV1118" s="58"/>
      <c r="HHW1118" s="55"/>
      <c r="HHX1118" s="57"/>
      <c r="HHY1118" s="58"/>
      <c r="HHZ1118" s="55"/>
      <c r="HIA1118" s="57"/>
      <c r="HIB1118" s="58"/>
      <c r="HIC1118" s="55"/>
      <c r="HID1118" s="57"/>
      <c r="HIE1118" s="58"/>
      <c r="HIF1118" s="55"/>
      <c r="HIG1118" s="57"/>
      <c r="HIH1118" s="58"/>
      <c r="HII1118" s="55"/>
      <c r="HIJ1118" s="57"/>
      <c r="HIK1118" s="58"/>
      <c r="HIL1118" s="55"/>
      <c r="HIM1118" s="57"/>
      <c r="HIN1118" s="58"/>
      <c r="HIO1118" s="55"/>
      <c r="HIP1118" s="57"/>
      <c r="HIQ1118" s="58"/>
      <c r="HIR1118" s="55"/>
      <c r="HIS1118" s="57"/>
      <c r="HIT1118" s="58"/>
      <c r="HIU1118" s="55"/>
      <c r="HIV1118" s="57"/>
      <c r="HIW1118" s="58"/>
      <c r="HIX1118" s="55"/>
      <c r="HIY1118" s="57"/>
      <c r="HIZ1118" s="58"/>
      <c r="HJA1118" s="55"/>
      <c r="HJB1118" s="57"/>
      <c r="HJC1118" s="58"/>
      <c r="HJD1118" s="55"/>
      <c r="HJE1118" s="57"/>
      <c r="HJF1118" s="58"/>
      <c r="HJG1118" s="55"/>
      <c r="HJH1118" s="57"/>
      <c r="HJI1118" s="58"/>
      <c r="HJJ1118" s="55"/>
      <c r="HJK1118" s="57"/>
      <c r="HJL1118" s="58"/>
      <c r="HJM1118" s="55"/>
      <c r="HJN1118" s="57"/>
      <c r="HJO1118" s="58"/>
      <c r="HJP1118" s="55"/>
      <c r="HJQ1118" s="57"/>
      <c r="HJR1118" s="58"/>
      <c r="HJS1118" s="55"/>
      <c r="HJT1118" s="57"/>
      <c r="HJU1118" s="58"/>
      <c r="HJV1118" s="55"/>
      <c r="HJW1118" s="57"/>
      <c r="HJX1118" s="58"/>
      <c r="HJY1118" s="55"/>
      <c r="HJZ1118" s="57"/>
      <c r="HKA1118" s="58"/>
      <c r="HKB1118" s="55"/>
      <c r="HKC1118" s="57"/>
      <c r="HKD1118" s="58"/>
      <c r="HKE1118" s="55"/>
      <c r="HKF1118" s="57"/>
      <c r="HKG1118" s="58"/>
      <c r="HKH1118" s="55"/>
      <c r="HKI1118" s="57"/>
      <c r="HKJ1118" s="58"/>
      <c r="HKK1118" s="55"/>
      <c r="HKL1118" s="57"/>
      <c r="HKM1118" s="58"/>
      <c r="HKN1118" s="55"/>
      <c r="HKO1118" s="57"/>
      <c r="HKP1118" s="58"/>
      <c r="HKQ1118" s="55"/>
      <c r="HKR1118" s="57"/>
      <c r="HKS1118" s="58"/>
      <c r="HKT1118" s="55"/>
      <c r="HKU1118" s="57"/>
      <c r="HKV1118" s="58"/>
      <c r="HKW1118" s="55"/>
      <c r="HKX1118" s="57"/>
      <c r="HKY1118" s="58"/>
      <c r="HKZ1118" s="55"/>
      <c r="HLA1118" s="57"/>
      <c r="HLB1118" s="58"/>
      <c r="HLC1118" s="55"/>
      <c r="HLD1118" s="57"/>
      <c r="HLE1118" s="58"/>
      <c r="HLF1118" s="55"/>
      <c r="HLG1118" s="57"/>
      <c r="HLH1118" s="58"/>
      <c r="HLI1118" s="55"/>
      <c r="HLJ1118" s="57"/>
      <c r="HLK1118" s="58"/>
      <c r="HLL1118" s="55"/>
      <c r="HLM1118" s="57"/>
      <c r="HLN1118" s="58"/>
      <c r="HLO1118" s="55"/>
      <c r="HLP1118" s="57"/>
      <c r="HLQ1118" s="58"/>
      <c r="HLR1118" s="55"/>
      <c r="HLS1118" s="57"/>
      <c r="HLT1118" s="58"/>
      <c r="HLU1118" s="55"/>
      <c r="HLV1118" s="57"/>
      <c r="HLW1118" s="58"/>
      <c r="HLX1118" s="55"/>
      <c r="HLY1118" s="57"/>
      <c r="HLZ1118" s="58"/>
      <c r="HMA1118" s="55"/>
      <c r="HMB1118" s="57"/>
      <c r="HMC1118" s="58"/>
      <c r="HMD1118" s="55"/>
      <c r="HME1118" s="57"/>
      <c r="HMF1118" s="58"/>
      <c r="HMG1118" s="55"/>
      <c r="HMH1118" s="57"/>
      <c r="HMI1118" s="58"/>
      <c r="HMJ1118" s="55"/>
      <c r="HMK1118" s="57"/>
      <c r="HML1118" s="58"/>
      <c r="HMM1118" s="55"/>
      <c r="HMN1118" s="57"/>
      <c r="HMO1118" s="58"/>
      <c r="HMP1118" s="55"/>
      <c r="HMQ1118" s="57"/>
      <c r="HMR1118" s="58"/>
      <c r="HMS1118" s="55"/>
      <c r="HMT1118" s="57"/>
      <c r="HMU1118" s="58"/>
      <c r="HMV1118" s="55"/>
      <c r="HMW1118" s="57"/>
      <c r="HMX1118" s="58"/>
      <c r="HMY1118" s="55"/>
      <c r="HMZ1118" s="57"/>
      <c r="HNA1118" s="58"/>
      <c r="HNB1118" s="55"/>
      <c r="HNC1118" s="57"/>
      <c r="HND1118" s="58"/>
      <c r="HNE1118" s="55"/>
      <c r="HNF1118" s="57"/>
      <c r="HNG1118" s="58"/>
      <c r="HNH1118" s="55"/>
      <c r="HNI1118" s="57"/>
      <c r="HNJ1118" s="58"/>
      <c r="HNK1118" s="55"/>
      <c r="HNL1118" s="57"/>
      <c r="HNM1118" s="58"/>
      <c r="HNN1118" s="55"/>
      <c r="HNO1118" s="57"/>
      <c r="HNP1118" s="58"/>
      <c r="HNQ1118" s="55"/>
      <c r="HNR1118" s="57"/>
      <c r="HNS1118" s="58"/>
      <c r="HNT1118" s="55"/>
      <c r="HNU1118" s="57"/>
      <c r="HNV1118" s="58"/>
      <c r="HNW1118" s="55"/>
      <c r="HNX1118" s="57"/>
      <c r="HNY1118" s="58"/>
      <c r="HNZ1118" s="55"/>
      <c r="HOA1118" s="57"/>
      <c r="HOB1118" s="58"/>
      <c r="HOC1118" s="55"/>
      <c r="HOD1118" s="57"/>
      <c r="HOE1118" s="58"/>
      <c r="HOF1118" s="55"/>
      <c r="HOG1118" s="57"/>
      <c r="HOH1118" s="58"/>
      <c r="HOI1118" s="55"/>
      <c r="HOJ1118" s="57"/>
      <c r="HOK1118" s="58"/>
      <c r="HOL1118" s="55"/>
      <c r="HOM1118" s="57"/>
      <c r="HON1118" s="58"/>
      <c r="HOO1118" s="55"/>
      <c r="HOP1118" s="57"/>
      <c r="HOQ1118" s="58"/>
      <c r="HOR1118" s="55"/>
      <c r="HOS1118" s="57"/>
      <c r="HOT1118" s="58"/>
      <c r="HOU1118" s="55"/>
      <c r="HOV1118" s="57"/>
      <c r="HOW1118" s="58"/>
      <c r="HOX1118" s="55"/>
      <c r="HOY1118" s="57"/>
      <c r="HOZ1118" s="58"/>
      <c r="HPA1118" s="55"/>
      <c r="HPB1118" s="57"/>
      <c r="HPC1118" s="58"/>
      <c r="HPD1118" s="55"/>
      <c r="HPE1118" s="57"/>
      <c r="HPF1118" s="58"/>
      <c r="HPG1118" s="55"/>
      <c r="HPH1118" s="57"/>
      <c r="HPI1118" s="58"/>
      <c r="HPJ1118" s="55"/>
      <c r="HPK1118" s="57"/>
      <c r="HPL1118" s="58"/>
      <c r="HPM1118" s="55"/>
      <c r="HPN1118" s="57"/>
      <c r="HPO1118" s="58"/>
      <c r="HPP1118" s="55"/>
      <c r="HPQ1118" s="57"/>
      <c r="HPR1118" s="58"/>
      <c r="HPS1118" s="55"/>
      <c r="HPT1118" s="57"/>
      <c r="HPU1118" s="58"/>
      <c r="HPV1118" s="55"/>
      <c r="HPW1118" s="57"/>
      <c r="HPX1118" s="58"/>
      <c r="HPY1118" s="55"/>
      <c r="HPZ1118" s="57"/>
      <c r="HQA1118" s="58"/>
      <c r="HQB1118" s="55"/>
      <c r="HQC1118" s="57"/>
      <c r="HQD1118" s="58"/>
      <c r="HQE1118" s="55"/>
      <c r="HQF1118" s="57"/>
      <c r="HQG1118" s="58"/>
      <c r="HQH1118" s="55"/>
      <c r="HQI1118" s="57"/>
      <c r="HQJ1118" s="58"/>
      <c r="HQK1118" s="55"/>
      <c r="HQL1118" s="57"/>
      <c r="HQM1118" s="58"/>
      <c r="HQN1118" s="55"/>
      <c r="HQO1118" s="57"/>
      <c r="HQP1118" s="58"/>
      <c r="HQQ1118" s="55"/>
      <c r="HQR1118" s="57"/>
      <c r="HQS1118" s="58"/>
      <c r="HQT1118" s="55"/>
      <c r="HQU1118" s="57"/>
      <c r="HQV1118" s="58"/>
      <c r="HQW1118" s="55"/>
      <c r="HQX1118" s="57"/>
      <c r="HQY1118" s="58"/>
      <c r="HQZ1118" s="55"/>
      <c r="HRA1118" s="57"/>
      <c r="HRB1118" s="58"/>
      <c r="HRC1118" s="55"/>
      <c r="HRD1118" s="57"/>
      <c r="HRE1118" s="58"/>
      <c r="HRF1118" s="55"/>
      <c r="HRG1118" s="57"/>
      <c r="HRH1118" s="58"/>
      <c r="HRI1118" s="55"/>
      <c r="HRJ1118" s="57"/>
      <c r="HRK1118" s="58"/>
      <c r="HRL1118" s="55"/>
      <c r="HRM1118" s="57"/>
      <c r="HRN1118" s="58"/>
      <c r="HRO1118" s="55"/>
      <c r="HRP1118" s="57"/>
      <c r="HRQ1118" s="58"/>
      <c r="HRR1118" s="55"/>
      <c r="HRS1118" s="57"/>
      <c r="HRT1118" s="58"/>
      <c r="HRU1118" s="55"/>
      <c r="HRV1118" s="57"/>
      <c r="HRW1118" s="58"/>
      <c r="HRX1118" s="55"/>
      <c r="HRY1118" s="57"/>
      <c r="HRZ1118" s="58"/>
      <c r="HSA1118" s="55"/>
      <c r="HSB1118" s="57"/>
      <c r="HSC1118" s="58"/>
      <c r="HSD1118" s="55"/>
      <c r="HSE1118" s="57"/>
      <c r="HSF1118" s="58"/>
      <c r="HSG1118" s="55"/>
      <c r="HSH1118" s="57"/>
      <c r="HSI1118" s="58"/>
      <c r="HSJ1118" s="55"/>
      <c r="HSK1118" s="57"/>
      <c r="HSL1118" s="58"/>
      <c r="HSM1118" s="55"/>
      <c r="HSN1118" s="57"/>
      <c r="HSO1118" s="58"/>
      <c r="HSP1118" s="55"/>
      <c r="HSQ1118" s="57"/>
      <c r="HSR1118" s="58"/>
      <c r="HSS1118" s="55"/>
      <c r="HST1118" s="57"/>
      <c r="HSU1118" s="58"/>
      <c r="HSV1118" s="55"/>
      <c r="HSW1118" s="57"/>
      <c r="HSX1118" s="58"/>
      <c r="HSY1118" s="55"/>
      <c r="HSZ1118" s="57"/>
      <c r="HTA1118" s="58"/>
      <c r="HTB1118" s="55"/>
      <c r="HTC1118" s="57"/>
      <c r="HTD1118" s="58"/>
      <c r="HTE1118" s="55"/>
      <c r="HTF1118" s="57"/>
      <c r="HTG1118" s="58"/>
      <c r="HTH1118" s="55"/>
      <c r="HTI1118" s="57"/>
      <c r="HTJ1118" s="58"/>
      <c r="HTK1118" s="55"/>
      <c r="HTL1118" s="57"/>
      <c r="HTM1118" s="58"/>
      <c r="HTN1118" s="55"/>
      <c r="HTO1118" s="57"/>
      <c r="HTP1118" s="58"/>
      <c r="HTQ1118" s="55"/>
      <c r="HTR1118" s="57"/>
      <c r="HTS1118" s="58"/>
      <c r="HTT1118" s="55"/>
      <c r="HTU1118" s="57"/>
      <c r="HTV1118" s="58"/>
      <c r="HTW1118" s="55"/>
      <c r="HTX1118" s="57"/>
      <c r="HTY1118" s="58"/>
      <c r="HTZ1118" s="55"/>
      <c r="HUA1118" s="57"/>
      <c r="HUB1118" s="58"/>
      <c r="HUC1118" s="55"/>
      <c r="HUD1118" s="57"/>
      <c r="HUE1118" s="58"/>
      <c r="HUF1118" s="55"/>
      <c r="HUG1118" s="57"/>
      <c r="HUH1118" s="58"/>
      <c r="HUI1118" s="55"/>
      <c r="HUJ1118" s="57"/>
      <c r="HUK1118" s="58"/>
      <c r="HUL1118" s="55"/>
      <c r="HUM1118" s="57"/>
      <c r="HUN1118" s="58"/>
      <c r="HUO1118" s="55"/>
      <c r="HUP1118" s="57"/>
      <c r="HUQ1118" s="58"/>
      <c r="HUR1118" s="55"/>
      <c r="HUS1118" s="57"/>
      <c r="HUT1118" s="58"/>
      <c r="HUU1118" s="55"/>
      <c r="HUV1118" s="57"/>
      <c r="HUW1118" s="58"/>
      <c r="HUX1118" s="55"/>
      <c r="HUY1118" s="57"/>
      <c r="HUZ1118" s="58"/>
      <c r="HVA1118" s="55"/>
      <c r="HVB1118" s="57"/>
      <c r="HVC1118" s="58"/>
      <c r="HVD1118" s="55"/>
      <c r="HVE1118" s="57"/>
      <c r="HVF1118" s="58"/>
      <c r="HVG1118" s="55"/>
      <c r="HVH1118" s="57"/>
      <c r="HVI1118" s="58"/>
      <c r="HVJ1118" s="55"/>
      <c r="HVK1118" s="57"/>
      <c r="HVL1118" s="58"/>
      <c r="HVM1118" s="55"/>
      <c r="HVN1118" s="57"/>
      <c r="HVO1118" s="58"/>
      <c r="HVP1118" s="55"/>
      <c r="HVQ1118" s="57"/>
      <c r="HVR1118" s="58"/>
      <c r="HVS1118" s="55"/>
      <c r="HVT1118" s="57"/>
      <c r="HVU1118" s="58"/>
      <c r="HVV1118" s="55"/>
      <c r="HVW1118" s="57"/>
      <c r="HVX1118" s="58"/>
      <c r="HVY1118" s="55"/>
      <c r="HVZ1118" s="57"/>
      <c r="HWA1118" s="58"/>
      <c r="HWB1118" s="55"/>
      <c r="HWC1118" s="57"/>
      <c r="HWD1118" s="58"/>
      <c r="HWE1118" s="55"/>
      <c r="HWF1118" s="57"/>
      <c r="HWG1118" s="58"/>
      <c r="HWH1118" s="55"/>
      <c r="HWI1118" s="57"/>
      <c r="HWJ1118" s="58"/>
      <c r="HWK1118" s="55"/>
      <c r="HWL1118" s="57"/>
      <c r="HWM1118" s="58"/>
      <c r="HWN1118" s="55"/>
      <c r="HWO1118" s="57"/>
      <c r="HWP1118" s="58"/>
      <c r="HWQ1118" s="55"/>
      <c r="HWR1118" s="57"/>
      <c r="HWS1118" s="58"/>
      <c r="HWT1118" s="55"/>
      <c r="HWU1118" s="57"/>
      <c r="HWV1118" s="58"/>
      <c r="HWW1118" s="55"/>
      <c r="HWX1118" s="57"/>
      <c r="HWY1118" s="58"/>
      <c r="HWZ1118" s="55"/>
      <c r="HXA1118" s="57"/>
      <c r="HXB1118" s="58"/>
      <c r="HXC1118" s="55"/>
      <c r="HXD1118" s="57"/>
      <c r="HXE1118" s="58"/>
      <c r="HXF1118" s="55"/>
      <c r="HXG1118" s="57"/>
      <c r="HXH1118" s="58"/>
      <c r="HXI1118" s="55"/>
      <c r="HXJ1118" s="57"/>
      <c r="HXK1118" s="58"/>
      <c r="HXL1118" s="55"/>
      <c r="HXM1118" s="57"/>
      <c r="HXN1118" s="58"/>
      <c r="HXO1118" s="55"/>
      <c r="HXP1118" s="57"/>
      <c r="HXQ1118" s="58"/>
      <c r="HXR1118" s="55"/>
      <c r="HXS1118" s="57"/>
      <c r="HXT1118" s="58"/>
      <c r="HXU1118" s="55"/>
      <c r="HXV1118" s="57"/>
      <c r="HXW1118" s="58"/>
      <c r="HXX1118" s="55"/>
      <c r="HXY1118" s="57"/>
      <c r="HXZ1118" s="58"/>
      <c r="HYA1118" s="55"/>
      <c r="HYB1118" s="57"/>
      <c r="HYC1118" s="58"/>
      <c r="HYD1118" s="55"/>
      <c r="HYE1118" s="57"/>
      <c r="HYF1118" s="58"/>
      <c r="HYG1118" s="55"/>
      <c r="HYH1118" s="57"/>
      <c r="HYI1118" s="58"/>
      <c r="HYJ1118" s="55"/>
      <c r="HYK1118" s="57"/>
      <c r="HYL1118" s="58"/>
      <c r="HYM1118" s="55"/>
      <c r="HYN1118" s="57"/>
      <c r="HYO1118" s="58"/>
      <c r="HYP1118" s="55"/>
      <c r="HYQ1118" s="57"/>
      <c r="HYR1118" s="58"/>
      <c r="HYS1118" s="55"/>
      <c r="HYT1118" s="57"/>
      <c r="HYU1118" s="58"/>
      <c r="HYV1118" s="55"/>
      <c r="HYW1118" s="57"/>
      <c r="HYX1118" s="58"/>
      <c r="HYY1118" s="55"/>
      <c r="HYZ1118" s="57"/>
      <c r="HZA1118" s="58"/>
      <c r="HZB1118" s="55"/>
      <c r="HZC1118" s="57"/>
      <c r="HZD1118" s="58"/>
      <c r="HZE1118" s="55"/>
      <c r="HZF1118" s="57"/>
      <c r="HZG1118" s="58"/>
      <c r="HZH1118" s="55"/>
      <c r="HZI1118" s="57"/>
      <c r="HZJ1118" s="58"/>
      <c r="HZK1118" s="55"/>
      <c r="HZL1118" s="57"/>
      <c r="HZM1118" s="58"/>
      <c r="HZN1118" s="55"/>
      <c r="HZO1118" s="57"/>
      <c r="HZP1118" s="58"/>
      <c r="HZQ1118" s="55"/>
      <c r="HZR1118" s="57"/>
      <c r="HZS1118" s="58"/>
      <c r="HZT1118" s="55"/>
      <c r="HZU1118" s="57"/>
      <c r="HZV1118" s="58"/>
      <c r="HZW1118" s="55"/>
      <c r="HZX1118" s="57"/>
      <c r="HZY1118" s="58"/>
      <c r="HZZ1118" s="55"/>
      <c r="IAA1118" s="57"/>
      <c r="IAB1118" s="58"/>
      <c r="IAC1118" s="55"/>
      <c r="IAD1118" s="57"/>
      <c r="IAE1118" s="58"/>
      <c r="IAF1118" s="55"/>
      <c r="IAG1118" s="57"/>
      <c r="IAH1118" s="58"/>
      <c r="IAI1118" s="55"/>
      <c r="IAJ1118" s="57"/>
      <c r="IAK1118" s="58"/>
      <c r="IAL1118" s="55"/>
      <c r="IAM1118" s="57"/>
      <c r="IAN1118" s="58"/>
      <c r="IAO1118" s="55"/>
      <c r="IAP1118" s="57"/>
      <c r="IAQ1118" s="58"/>
      <c r="IAR1118" s="55"/>
      <c r="IAS1118" s="57"/>
      <c r="IAT1118" s="58"/>
      <c r="IAU1118" s="55"/>
      <c r="IAV1118" s="57"/>
      <c r="IAW1118" s="58"/>
      <c r="IAX1118" s="55"/>
      <c r="IAY1118" s="57"/>
      <c r="IAZ1118" s="58"/>
      <c r="IBA1118" s="55"/>
      <c r="IBB1118" s="57"/>
      <c r="IBC1118" s="58"/>
      <c r="IBD1118" s="55"/>
      <c r="IBE1118" s="57"/>
      <c r="IBF1118" s="58"/>
      <c r="IBG1118" s="55"/>
      <c r="IBH1118" s="57"/>
      <c r="IBI1118" s="58"/>
      <c r="IBJ1118" s="55"/>
      <c r="IBK1118" s="57"/>
      <c r="IBL1118" s="58"/>
      <c r="IBM1118" s="55"/>
      <c r="IBN1118" s="57"/>
      <c r="IBO1118" s="58"/>
      <c r="IBP1118" s="55"/>
      <c r="IBQ1118" s="57"/>
      <c r="IBR1118" s="58"/>
      <c r="IBS1118" s="55"/>
      <c r="IBT1118" s="57"/>
      <c r="IBU1118" s="58"/>
      <c r="IBV1118" s="55"/>
      <c r="IBW1118" s="57"/>
      <c r="IBX1118" s="58"/>
      <c r="IBY1118" s="55"/>
      <c r="IBZ1118" s="57"/>
      <c r="ICA1118" s="58"/>
      <c r="ICB1118" s="55"/>
      <c r="ICC1118" s="57"/>
      <c r="ICD1118" s="58"/>
      <c r="ICE1118" s="55"/>
      <c r="ICF1118" s="57"/>
      <c r="ICG1118" s="58"/>
      <c r="ICH1118" s="55"/>
      <c r="ICI1118" s="57"/>
      <c r="ICJ1118" s="58"/>
      <c r="ICK1118" s="55"/>
      <c r="ICL1118" s="57"/>
      <c r="ICM1118" s="58"/>
      <c r="ICN1118" s="55"/>
      <c r="ICO1118" s="57"/>
      <c r="ICP1118" s="58"/>
      <c r="ICQ1118" s="55"/>
      <c r="ICR1118" s="57"/>
      <c r="ICS1118" s="58"/>
      <c r="ICT1118" s="55"/>
      <c r="ICU1118" s="57"/>
      <c r="ICV1118" s="58"/>
      <c r="ICW1118" s="55"/>
      <c r="ICX1118" s="57"/>
      <c r="ICY1118" s="58"/>
      <c r="ICZ1118" s="55"/>
      <c r="IDA1118" s="57"/>
      <c r="IDB1118" s="58"/>
      <c r="IDC1118" s="55"/>
      <c r="IDD1118" s="57"/>
      <c r="IDE1118" s="58"/>
      <c r="IDF1118" s="55"/>
      <c r="IDG1118" s="57"/>
      <c r="IDH1118" s="58"/>
      <c r="IDI1118" s="55"/>
      <c r="IDJ1118" s="57"/>
      <c r="IDK1118" s="58"/>
      <c r="IDL1118" s="55"/>
      <c r="IDM1118" s="57"/>
      <c r="IDN1118" s="58"/>
      <c r="IDO1118" s="55"/>
      <c r="IDP1118" s="57"/>
      <c r="IDQ1118" s="58"/>
      <c r="IDR1118" s="55"/>
      <c r="IDS1118" s="57"/>
      <c r="IDT1118" s="58"/>
      <c r="IDU1118" s="55"/>
      <c r="IDV1118" s="57"/>
      <c r="IDW1118" s="58"/>
      <c r="IDX1118" s="55"/>
      <c r="IDY1118" s="57"/>
      <c r="IDZ1118" s="58"/>
      <c r="IEA1118" s="55"/>
      <c r="IEB1118" s="57"/>
      <c r="IEC1118" s="58"/>
      <c r="IED1118" s="55"/>
      <c r="IEE1118" s="57"/>
      <c r="IEF1118" s="58"/>
      <c r="IEG1118" s="55"/>
      <c r="IEH1118" s="57"/>
      <c r="IEI1118" s="58"/>
      <c r="IEJ1118" s="55"/>
      <c r="IEK1118" s="57"/>
      <c r="IEL1118" s="58"/>
      <c r="IEM1118" s="55"/>
      <c r="IEN1118" s="57"/>
      <c r="IEO1118" s="58"/>
      <c r="IEP1118" s="55"/>
      <c r="IEQ1118" s="57"/>
      <c r="IER1118" s="58"/>
      <c r="IES1118" s="55"/>
      <c r="IET1118" s="57"/>
      <c r="IEU1118" s="58"/>
      <c r="IEV1118" s="55"/>
      <c r="IEW1118" s="57"/>
      <c r="IEX1118" s="58"/>
      <c r="IEY1118" s="55"/>
      <c r="IEZ1118" s="57"/>
      <c r="IFA1118" s="58"/>
      <c r="IFB1118" s="55"/>
      <c r="IFC1118" s="57"/>
      <c r="IFD1118" s="58"/>
      <c r="IFE1118" s="55"/>
      <c r="IFF1118" s="57"/>
      <c r="IFG1118" s="58"/>
      <c r="IFH1118" s="55"/>
      <c r="IFI1118" s="57"/>
      <c r="IFJ1118" s="58"/>
      <c r="IFK1118" s="55"/>
      <c r="IFL1118" s="57"/>
      <c r="IFM1118" s="58"/>
      <c r="IFN1118" s="55"/>
      <c r="IFO1118" s="57"/>
      <c r="IFP1118" s="58"/>
      <c r="IFQ1118" s="55"/>
      <c r="IFR1118" s="57"/>
      <c r="IFS1118" s="58"/>
      <c r="IFT1118" s="55"/>
      <c r="IFU1118" s="57"/>
      <c r="IFV1118" s="58"/>
      <c r="IFW1118" s="55"/>
      <c r="IFX1118" s="57"/>
      <c r="IFY1118" s="58"/>
      <c r="IFZ1118" s="55"/>
      <c r="IGA1118" s="57"/>
      <c r="IGB1118" s="58"/>
      <c r="IGC1118" s="55"/>
      <c r="IGD1118" s="57"/>
      <c r="IGE1118" s="58"/>
      <c r="IGF1118" s="55"/>
      <c r="IGG1118" s="57"/>
      <c r="IGH1118" s="58"/>
      <c r="IGI1118" s="55"/>
      <c r="IGJ1118" s="57"/>
      <c r="IGK1118" s="58"/>
      <c r="IGL1118" s="55"/>
      <c r="IGM1118" s="57"/>
      <c r="IGN1118" s="58"/>
      <c r="IGO1118" s="55"/>
      <c r="IGP1118" s="57"/>
      <c r="IGQ1118" s="58"/>
      <c r="IGR1118" s="55"/>
      <c r="IGS1118" s="57"/>
      <c r="IGT1118" s="58"/>
      <c r="IGU1118" s="55"/>
      <c r="IGV1118" s="57"/>
      <c r="IGW1118" s="58"/>
      <c r="IGX1118" s="55"/>
      <c r="IGY1118" s="57"/>
      <c r="IGZ1118" s="58"/>
      <c r="IHA1118" s="55"/>
      <c r="IHB1118" s="57"/>
      <c r="IHC1118" s="58"/>
      <c r="IHD1118" s="55"/>
      <c r="IHE1118" s="57"/>
      <c r="IHF1118" s="58"/>
      <c r="IHG1118" s="55"/>
      <c r="IHH1118" s="57"/>
      <c r="IHI1118" s="58"/>
      <c r="IHJ1118" s="55"/>
      <c r="IHK1118" s="57"/>
      <c r="IHL1118" s="58"/>
      <c r="IHM1118" s="55"/>
      <c r="IHN1118" s="57"/>
      <c r="IHO1118" s="58"/>
      <c r="IHP1118" s="55"/>
      <c r="IHQ1118" s="57"/>
      <c r="IHR1118" s="58"/>
      <c r="IHS1118" s="55"/>
      <c r="IHT1118" s="57"/>
      <c r="IHU1118" s="58"/>
      <c r="IHV1118" s="55"/>
      <c r="IHW1118" s="57"/>
      <c r="IHX1118" s="58"/>
      <c r="IHY1118" s="55"/>
      <c r="IHZ1118" s="57"/>
      <c r="IIA1118" s="58"/>
      <c r="IIB1118" s="55"/>
      <c r="IIC1118" s="57"/>
      <c r="IID1118" s="58"/>
      <c r="IIE1118" s="55"/>
      <c r="IIF1118" s="57"/>
      <c r="IIG1118" s="58"/>
      <c r="IIH1118" s="55"/>
      <c r="III1118" s="57"/>
      <c r="IIJ1118" s="58"/>
      <c r="IIK1118" s="55"/>
      <c r="IIL1118" s="57"/>
      <c r="IIM1118" s="58"/>
      <c r="IIN1118" s="55"/>
      <c r="IIO1118" s="57"/>
      <c r="IIP1118" s="58"/>
      <c r="IIQ1118" s="55"/>
      <c r="IIR1118" s="57"/>
      <c r="IIS1118" s="58"/>
      <c r="IIT1118" s="55"/>
      <c r="IIU1118" s="57"/>
      <c r="IIV1118" s="58"/>
      <c r="IIW1118" s="55"/>
      <c r="IIX1118" s="57"/>
      <c r="IIY1118" s="58"/>
      <c r="IIZ1118" s="55"/>
      <c r="IJA1118" s="57"/>
      <c r="IJB1118" s="58"/>
      <c r="IJC1118" s="55"/>
      <c r="IJD1118" s="57"/>
      <c r="IJE1118" s="58"/>
      <c r="IJF1118" s="55"/>
      <c r="IJG1118" s="57"/>
      <c r="IJH1118" s="58"/>
      <c r="IJI1118" s="55"/>
      <c r="IJJ1118" s="57"/>
      <c r="IJK1118" s="58"/>
      <c r="IJL1118" s="55"/>
      <c r="IJM1118" s="57"/>
      <c r="IJN1118" s="58"/>
      <c r="IJO1118" s="55"/>
      <c r="IJP1118" s="57"/>
      <c r="IJQ1118" s="58"/>
      <c r="IJR1118" s="55"/>
      <c r="IJS1118" s="57"/>
      <c r="IJT1118" s="58"/>
      <c r="IJU1118" s="55"/>
      <c r="IJV1118" s="57"/>
      <c r="IJW1118" s="58"/>
      <c r="IJX1118" s="55"/>
      <c r="IJY1118" s="57"/>
      <c r="IJZ1118" s="58"/>
      <c r="IKA1118" s="55"/>
      <c r="IKB1118" s="57"/>
      <c r="IKC1118" s="58"/>
      <c r="IKD1118" s="55"/>
      <c r="IKE1118" s="57"/>
      <c r="IKF1118" s="58"/>
      <c r="IKG1118" s="55"/>
      <c r="IKH1118" s="57"/>
      <c r="IKI1118" s="58"/>
      <c r="IKJ1118" s="55"/>
      <c r="IKK1118" s="57"/>
      <c r="IKL1118" s="58"/>
      <c r="IKM1118" s="55"/>
      <c r="IKN1118" s="57"/>
      <c r="IKO1118" s="58"/>
      <c r="IKP1118" s="55"/>
      <c r="IKQ1118" s="57"/>
      <c r="IKR1118" s="58"/>
      <c r="IKS1118" s="55"/>
      <c r="IKT1118" s="57"/>
      <c r="IKU1118" s="58"/>
      <c r="IKV1118" s="55"/>
      <c r="IKW1118" s="57"/>
      <c r="IKX1118" s="58"/>
      <c r="IKY1118" s="55"/>
      <c r="IKZ1118" s="57"/>
      <c r="ILA1118" s="58"/>
      <c r="ILB1118" s="55"/>
      <c r="ILC1118" s="57"/>
      <c r="ILD1118" s="58"/>
      <c r="ILE1118" s="55"/>
      <c r="ILF1118" s="57"/>
      <c r="ILG1118" s="58"/>
      <c r="ILH1118" s="55"/>
      <c r="ILI1118" s="57"/>
      <c r="ILJ1118" s="58"/>
      <c r="ILK1118" s="55"/>
      <c r="ILL1118" s="57"/>
      <c r="ILM1118" s="58"/>
      <c r="ILN1118" s="55"/>
      <c r="ILO1118" s="57"/>
      <c r="ILP1118" s="58"/>
      <c r="ILQ1118" s="55"/>
      <c r="ILR1118" s="57"/>
      <c r="ILS1118" s="58"/>
      <c r="ILT1118" s="55"/>
      <c r="ILU1118" s="57"/>
      <c r="ILV1118" s="58"/>
      <c r="ILW1118" s="55"/>
      <c r="ILX1118" s="57"/>
      <c r="ILY1118" s="58"/>
      <c r="ILZ1118" s="55"/>
      <c r="IMA1118" s="57"/>
      <c r="IMB1118" s="58"/>
      <c r="IMC1118" s="55"/>
      <c r="IMD1118" s="57"/>
      <c r="IME1118" s="58"/>
      <c r="IMF1118" s="55"/>
      <c r="IMG1118" s="57"/>
      <c r="IMH1118" s="58"/>
      <c r="IMI1118" s="55"/>
      <c r="IMJ1118" s="57"/>
      <c r="IMK1118" s="58"/>
      <c r="IML1118" s="55"/>
      <c r="IMM1118" s="57"/>
      <c r="IMN1118" s="58"/>
      <c r="IMO1118" s="55"/>
      <c r="IMP1118" s="57"/>
      <c r="IMQ1118" s="58"/>
      <c r="IMR1118" s="55"/>
      <c r="IMS1118" s="57"/>
      <c r="IMT1118" s="58"/>
      <c r="IMU1118" s="55"/>
      <c r="IMV1118" s="57"/>
      <c r="IMW1118" s="58"/>
      <c r="IMX1118" s="55"/>
      <c r="IMY1118" s="57"/>
      <c r="IMZ1118" s="58"/>
      <c r="INA1118" s="55"/>
      <c r="INB1118" s="57"/>
      <c r="INC1118" s="58"/>
      <c r="IND1118" s="55"/>
      <c r="INE1118" s="57"/>
      <c r="INF1118" s="58"/>
      <c r="ING1118" s="55"/>
      <c r="INH1118" s="57"/>
      <c r="INI1118" s="58"/>
      <c r="INJ1118" s="55"/>
      <c r="INK1118" s="57"/>
      <c r="INL1118" s="58"/>
      <c r="INM1118" s="55"/>
      <c r="INN1118" s="57"/>
      <c r="INO1118" s="58"/>
      <c r="INP1118" s="55"/>
      <c r="INQ1118" s="57"/>
      <c r="INR1118" s="58"/>
      <c r="INS1118" s="55"/>
      <c r="INT1118" s="57"/>
      <c r="INU1118" s="58"/>
      <c r="INV1118" s="55"/>
      <c r="INW1118" s="57"/>
      <c r="INX1118" s="58"/>
      <c r="INY1118" s="55"/>
      <c r="INZ1118" s="57"/>
      <c r="IOA1118" s="58"/>
      <c r="IOB1118" s="55"/>
      <c r="IOC1118" s="57"/>
      <c r="IOD1118" s="58"/>
      <c r="IOE1118" s="55"/>
      <c r="IOF1118" s="57"/>
      <c r="IOG1118" s="58"/>
      <c r="IOH1118" s="55"/>
      <c r="IOI1118" s="57"/>
      <c r="IOJ1118" s="58"/>
      <c r="IOK1118" s="55"/>
      <c r="IOL1118" s="57"/>
      <c r="IOM1118" s="58"/>
      <c r="ION1118" s="55"/>
      <c r="IOO1118" s="57"/>
      <c r="IOP1118" s="58"/>
      <c r="IOQ1118" s="55"/>
      <c r="IOR1118" s="57"/>
      <c r="IOS1118" s="58"/>
      <c r="IOT1118" s="55"/>
      <c r="IOU1118" s="57"/>
      <c r="IOV1118" s="58"/>
      <c r="IOW1118" s="55"/>
      <c r="IOX1118" s="57"/>
      <c r="IOY1118" s="58"/>
      <c r="IOZ1118" s="55"/>
      <c r="IPA1118" s="57"/>
      <c r="IPB1118" s="58"/>
      <c r="IPC1118" s="55"/>
      <c r="IPD1118" s="57"/>
      <c r="IPE1118" s="58"/>
      <c r="IPF1118" s="55"/>
      <c r="IPG1118" s="57"/>
      <c r="IPH1118" s="58"/>
      <c r="IPI1118" s="55"/>
      <c r="IPJ1118" s="57"/>
      <c r="IPK1118" s="58"/>
      <c r="IPL1118" s="55"/>
      <c r="IPM1118" s="57"/>
      <c r="IPN1118" s="58"/>
      <c r="IPO1118" s="55"/>
      <c r="IPP1118" s="57"/>
      <c r="IPQ1118" s="58"/>
      <c r="IPR1118" s="55"/>
      <c r="IPS1118" s="57"/>
      <c r="IPT1118" s="58"/>
      <c r="IPU1118" s="55"/>
      <c r="IPV1118" s="57"/>
      <c r="IPW1118" s="58"/>
      <c r="IPX1118" s="55"/>
      <c r="IPY1118" s="57"/>
      <c r="IPZ1118" s="58"/>
      <c r="IQA1118" s="55"/>
      <c r="IQB1118" s="57"/>
      <c r="IQC1118" s="58"/>
      <c r="IQD1118" s="55"/>
      <c r="IQE1118" s="57"/>
      <c r="IQF1118" s="58"/>
      <c r="IQG1118" s="55"/>
      <c r="IQH1118" s="57"/>
      <c r="IQI1118" s="58"/>
      <c r="IQJ1118" s="55"/>
      <c r="IQK1118" s="57"/>
      <c r="IQL1118" s="58"/>
      <c r="IQM1118" s="55"/>
      <c r="IQN1118" s="57"/>
      <c r="IQO1118" s="58"/>
      <c r="IQP1118" s="55"/>
      <c r="IQQ1118" s="57"/>
      <c r="IQR1118" s="58"/>
      <c r="IQS1118" s="55"/>
      <c r="IQT1118" s="57"/>
      <c r="IQU1118" s="58"/>
      <c r="IQV1118" s="55"/>
      <c r="IQW1118" s="57"/>
      <c r="IQX1118" s="58"/>
      <c r="IQY1118" s="55"/>
      <c r="IQZ1118" s="57"/>
      <c r="IRA1118" s="58"/>
      <c r="IRB1118" s="55"/>
      <c r="IRC1118" s="57"/>
      <c r="IRD1118" s="58"/>
      <c r="IRE1118" s="55"/>
      <c r="IRF1118" s="57"/>
      <c r="IRG1118" s="58"/>
      <c r="IRH1118" s="55"/>
      <c r="IRI1118" s="57"/>
      <c r="IRJ1118" s="58"/>
      <c r="IRK1118" s="55"/>
      <c r="IRL1118" s="57"/>
      <c r="IRM1118" s="58"/>
      <c r="IRN1118" s="55"/>
      <c r="IRO1118" s="57"/>
      <c r="IRP1118" s="58"/>
      <c r="IRQ1118" s="55"/>
      <c r="IRR1118" s="57"/>
      <c r="IRS1118" s="58"/>
      <c r="IRT1118" s="55"/>
      <c r="IRU1118" s="57"/>
      <c r="IRV1118" s="58"/>
      <c r="IRW1118" s="55"/>
      <c r="IRX1118" s="57"/>
      <c r="IRY1118" s="58"/>
      <c r="IRZ1118" s="55"/>
      <c r="ISA1118" s="57"/>
      <c r="ISB1118" s="58"/>
      <c r="ISC1118" s="55"/>
      <c r="ISD1118" s="57"/>
      <c r="ISE1118" s="58"/>
      <c r="ISF1118" s="55"/>
      <c r="ISG1118" s="57"/>
      <c r="ISH1118" s="58"/>
      <c r="ISI1118" s="55"/>
      <c r="ISJ1118" s="57"/>
      <c r="ISK1118" s="58"/>
      <c r="ISL1118" s="55"/>
      <c r="ISM1118" s="57"/>
      <c r="ISN1118" s="58"/>
      <c r="ISO1118" s="55"/>
      <c r="ISP1118" s="57"/>
      <c r="ISQ1118" s="58"/>
      <c r="ISR1118" s="55"/>
      <c r="ISS1118" s="57"/>
      <c r="IST1118" s="58"/>
      <c r="ISU1118" s="55"/>
      <c r="ISV1118" s="57"/>
      <c r="ISW1118" s="58"/>
      <c r="ISX1118" s="55"/>
      <c r="ISY1118" s="57"/>
      <c r="ISZ1118" s="58"/>
      <c r="ITA1118" s="55"/>
      <c r="ITB1118" s="57"/>
      <c r="ITC1118" s="58"/>
      <c r="ITD1118" s="55"/>
      <c r="ITE1118" s="57"/>
      <c r="ITF1118" s="58"/>
      <c r="ITG1118" s="55"/>
      <c r="ITH1118" s="57"/>
      <c r="ITI1118" s="58"/>
      <c r="ITJ1118" s="55"/>
      <c r="ITK1118" s="57"/>
      <c r="ITL1118" s="58"/>
      <c r="ITM1118" s="55"/>
      <c r="ITN1118" s="57"/>
      <c r="ITO1118" s="58"/>
      <c r="ITP1118" s="55"/>
      <c r="ITQ1118" s="57"/>
      <c r="ITR1118" s="58"/>
      <c r="ITS1118" s="55"/>
      <c r="ITT1118" s="57"/>
      <c r="ITU1118" s="58"/>
      <c r="ITV1118" s="55"/>
      <c r="ITW1118" s="57"/>
      <c r="ITX1118" s="58"/>
      <c r="ITY1118" s="55"/>
      <c r="ITZ1118" s="57"/>
      <c r="IUA1118" s="58"/>
      <c r="IUB1118" s="55"/>
      <c r="IUC1118" s="57"/>
      <c r="IUD1118" s="58"/>
      <c r="IUE1118" s="55"/>
      <c r="IUF1118" s="57"/>
      <c r="IUG1118" s="58"/>
      <c r="IUH1118" s="55"/>
      <c r="IUI1118" s="57"/>
      <c r="IUJ1118" s="58"/>
      <c r="IUK1118" s="55"/>
      <c r="IUL1118" s="57"/>
      <c r="IUM1118" s="58"/>
      <c r="IUN1118" s="55"/>
      <c r="IUO1118" s="57"/>
      <c r="IUP1118" s="58"/>
      <c r="IUQ1118" s="55"/>
      <c r="IUR1118" s="57"/>
      <c r="IUS1118" s="58"/>
      <c r="IUT1118" s="55"/>
      <c r="IUU1118" s="57"/>
      <c r="IUV1118" s="58"/>
      <c r="IUW1118" s="55"/>
      <c r="IUX1118" s="57"/>
      <c r="IUY1118" s="58"/>
      <c r="IUZ1118" s="55"/>
      <c r="IVA1118" s="57"/>
      <c r="IVB1118" s="58"/>
      <c r="IVC1118" s="55"/>
      <c r="IVD1118" s="57"/>
      <c r="IVE1118" s="58"/>
      <c r="IVF1118" s="55"/>
      <c r="IVG1118" s="57"/>
      <c r="IVH1118" s="58"/>
      <c r="IVI1118" s="55"/>
      <c r="IVJ1118" s="57"/>
      <c r="IVK1118" s="58"/>
      <c r="IVL1118" s="55"/>
      <c r="IVM1118" s="57"/>
      <c r="IVN1118" s="58"/>
      <c r="IVO1118" s="55"/>
      <c r="IVP1118" s="57"/>
      <c r="IVQ1118" s="58"/>
      <c r="IVR1118" s="55"/>
      <c r="IVS1118" s="57"/>
      <c r="IVT1118" s="58"/>
      <c r="IVU1118" s="55"/>
      <c r="IVV1118" s="57"/>
      <c r="IVW1118" s="58"/>
      <c r="IVX1118" s="55"/>
      <c r="IVY1118" s="57"/>
      <c r="IVZ1118" s="58"/>
      <c r="IWA1118" s="55"/>
      <c r="IWB1118" s="57"/>
      <c r="IWC1118" s="58"/>
      <c r="IWD1118" s="55"/>
      <c r="IWE1118" s="57"/>
      <c r="IWF1118" s="58"/>
      <c r="IWG1118" s="55"/>
      <c r="IWH1118" s="57"/>
      <c r="IWI1118" s="58"/>
      <c r="IWJ1118" s="55"/>
      <c r="IWK1118" s="57"/>
      <c r="IWL1118" s="58"/>
      <c r="IWM1118" s="55"/>
      <c r="IWN1118" s="57"/>
      <c r="IWO1118" s="58"/>
      <c r="IWP1118" s="55"/>
      <c r="IWQ1118" s="57"/>
      <c r="IWR1118" s="58"/>
      <c r="IWS1118" s="55"/>
      <c r="IWT1118" s="57"/>
      <c r="IWU1118" s="58"/>
      <c r="IWV1118" s="55"/>
      <c r="IWW1118" s="57"/>
      <c r="IWX1118" s="58"/>
      <c r="IWY1118" s="55"/>
      <c r="IWZ1118" s="57"/>
      <c r="IXA1118" s="58"/>
      <c r="IXB1118" s="55"/>
      <c r="IXC1118" s="57"/>
      <c r="IXD1118" s="58"/>
      <c r="IXE1118" s="55"/>
      <c r="IXF1118" s="57"/>
      <c r="IXG1118" s="58"/>
      <c r="IXH1118" s="55"/>
      <c r="IXI1118" s="57"/>
      <c r="IXJ1118" s="58"/>
      <c r="IXK1118" s="55"/>
      <c r="IXL1118" s="57"/>
      <c r="IXM1118" s="58"/>
      <c r="IXN1118" s="55"/>
      <c r="IXO1118" s="57"/>
      <c r="IXP1118" s="58"/>
      <c r="IXQ1118" s="55"/>
      <c r="IXR1118" s="57"/>
      <c r="IXS1118" s="58"/>
      <c r="IXT1118" s="55"/>
      <c r="IXU1118" s="57"/>
      <c r="IXV1118" s="58"/>
      <c r="IXW1118" s="55"/>
      <c r="IXX1118" s="57"/>
      <c r="IXY1118" s="58"/>
      <c r="IXZ1118" s="55"/>
      <c r="IYA1118" s="57"/>
      <c r="IYB1118" s="58"/>
      <c r="IYC1118" s="55"/>
      <c r="IYD1118" s="57"/>
      <c r="IYE1118" s="58"/>
      <c r="IYF1118" s="55"/>
      <c r="IYG1118" s="57"/>
      <c r="IYH1118" s="58"/>
      <c r="IYI1118" s="55"/>
      <c r="IYJ1118" s="57"/>
      <c r="IYK1118" s="58"/>
      <c r="IYL1118" s="55"/>
      <c r="IYM1118" s="57"/>
      <c r="IYN1118" s="58"/>
      <c r="IYO1118" s="55"/>
      <c r="IYP1118" s="57"/>
      <c r="IYQ1118" s="58"/>
      <c r="IYR1118" s="55"/>
      <c r="IYS1118" s="57"/>
      <c r="IYT1118" s="58"/>
      <c r="IYU1118" s="55"/>
      <c r="IYV1118" s="57"/>
      <c r="IYW1118" s="58"/>
      <c r="IYX1118" s="55"/>
      <c r="IYY1118" s="57"/>
      <c r="IYZ1118" s="58"/>
      <c r="IZA1118" s="55"/>
      <c r="IZB1118" s="57"/>
      <c r="IZC1118" s="58"/>
      <c r="IZD1118" s="55"/>
      <c r="IZE1118" s="57"/>
      <c r="IZF1118" s="58"/>
      <c r="IZG1118" s="55"/>
      <c r="IZH1118" s="57"/>
      <c r="IZI1118" s="58"/>
      <c r="IZJ1118" s="55"/>
      <c r="IZK1118" s="57"/>
      <c r="IZL1118" s="58"/>
      <c r="IZM1118" s="55"/>
      <c r="IZN1118" s="57"/>
      <c r="IZO1118" s="58"/>
      <c r="IZP1118" s="55"/>
      <c r="IZQ1118" s="57"/>
      <c r="IZR1118" s="58"/>
      <c r="IZS1118" s="55"/>
      <c r="IZT1118" s="57"/>
      <c r="IZU1118" s="58"/>
      <c r="IZV1118" s="55"/>
      <c r="IZW1118" s="57"/>
      <c r="IZX1118" s="58"/>
      <c r="IZY1118" s="55"/>
      <c r="IZZ1118" s="57"/>
      <c r="JAA1118" s="58"/>
      <c r="JAB1118" s="55"/>
      <c r="JAC1118" s="57"/>
      <c r="JAD1118" s="58"/>
      <c r="JAE1118" s="55"/>
      <c r="JAF1118" s="57"/>
      <c r="JAG1118" s="58"/>
      <c r="JAH1118" s="55"/>
      <c r="JAI1118" s="57"/>
      <c r="JAJ1118" s="58"/>
      <c r="JAK1118" s="55"/>
      <c r="JAL1118" s="57"/>
      <c r="JAM1118" s="58"/>
      <c r="JAN1118" s="55"/>
      <c r="JAO1118" s="57"/>
      <c r="JAP1118" s="58"/>
      <c r="JAQ1118" s="55"/>
      <c r="JAR1118" s="57"/>
      <c r="JAS1118" s="58"/>
      <c r="JAT1118" s="55"/>
      <c r="JAU1118" s="57"/>
      <c r="JAV1118" s="58"/>
      <c r="JAW1118" s="55"/>
      <c r="JAX1118" s="57"/>
      <c r="JAY1118" s="58"/>
      <c r="JAZ1118" s="55"/>
      <c r="JBA1118" s="57"/>
      <c r="JBB1118" s="58"/>
      <c r="JBC1118" s="55"/>
      <c r="JBD1118" s="57"/>
      <c r="JBE1118" s="58"/>
      <c r="JBF1118" s="55"/>
      <c r="JBG1118" s="57"/>
      <c r="JBH1118" s="58"/>
      <c r="JBI1118" s="55"/>
      <c r="JBJ1118" s="57"/>
      <c r="JBK1118" s="58"/>
      <c r="JBL1118" s="55"/>
      <c r="JBM1118" s="57"/>
      <c r="JBN1118" s="58"/>
      <c r="JBO1118" s="55"/>
      <c r="JBP1118" s="57"/>
      <c r="JBQ1118" s="58"/>
      <c r="JBR1118" s="55"/>
      <c r="JBS1118" s="57"/>
      <c r="JBT1118" s="58"/>
      <c r="JBU1118" s="55"/>
      <c r="JBV1118" s="57"/>
      <c r="JBW1118" s="58"/>
      <c r="JBX1118" s="55"/>
      <c r="JBY1118" s="57"/>
      <c r="JBZ1118" s="58"/>
      <c r="JCA1118" s="55"/>
      <c r="JCB1118" s="57"/>
      <c r="JCC1118" s="58"/>
      <c r="JCD1118" s="55"/>
      <c r="JCE1118" s="57"/>
      <c r="JCF1118" s="58"/>
      <c r="JCG1118" s="55"/>
      <c r="JCH1118" s="57"/>
      <c r="JCI1118" s="58"/>
      <c r="JCJ1118" s="55"/>
      <c r="JCK1118" s="57"/>
      <c r="JCL1118" s="58"/>
      <c r="JCM1118" s="55"/>
      <c r="JCN1118" s="57"/>
      <c r="JCO1118" s="58"/>
      <c r="JCP1118" s="55"/>
      <c r="JCQ1118" s="57"/>
      <c r="JCR1118" s="58"/>
      <c r="JCS1118" s="55"/>
      <c r="JCT1118" s="57"/>
      <c r="JCU1118" s="58"/>
      <c r="JCV1118" s="55"/>
      <c r="JCW1118" s="57"/>
      <c r="JCX1118" s="58"/>
      <c r="JCY1118" s="55"/>
      <c r="JCZ1118" s="57"/>
      <c r="JDA1118" s="58"/>
      <c r="JDB1118" s="55"/>
      <c r="JDC1118" s="57"/>
      <c r="JDD1118" s="58"/>
      <c r="JDE1118" s="55"/>
      <c r="JDF1118" s="57"/>
      <c r="JDG1118" s="58"/>
      <c r="JDH1118" s="55"/>
      <c r="JDI1118" s="57"/>
      <c r="JDJ1118" s="58"/>
      <c r="JDK1118" s="55"/>
      <c r="JDL1118" s="57"/>
      <c r="JDM1118" s="58"/>
      <c r="JDN1118" s="55"/>
      <c r="JDO1118" s="57"/>
      <c r="JDP1118" s="58"/>
      <c r="JDQ1118" s="55"/>
      <c r="JDR1118" s="57"/>
      <c r="JDS1118" s="58"/>
      <c r="JDT1118" s="55"/>
      <c r="JDU1118" s="57"/>
      <c r="JDV1118" s="58"/>
      <c r="JDW1118" s="55"/>
      <c r="JDX1118" s="57"/>
      <c r="JDY1118" s="58"/>
      <c r="JDZ1118" s="55"/>
      <c r="JEA1118" s="57"/>
      <c r="JEB1118" s="58"/>
      <c r="JEC1118" s="55"/>
      <c r="JED1118" s="57"/>
      <c r="JEE1118" s="58"/>
      <c r="JEF1118" s="55"/>
      <c r="JEG1118" s="57"/>
      <c r="JEH1118" s="58"/>
      <c r="JEI1118" s="55"/>
      <c r="JEJ1118" s="57"/>
      <c r="JEK1118" s="58"/>
      <c r="JEL1118" s="55"/>
      <c r="JEM1118" s="57"/>
      <c r="JEN1118" s="58"/>
      <c r="JEO1118" s="55"/>
      <c r="JEP1118" s="57"/>
      <c r="JEQ1118" s="58"/>
      <c r="JER1118" s="55"/>
      <c r="JES1118" s="57"/>
      <c r="JET1118" s="58"/>
      <c r="JEU1118" s="55"/>
      <c r="JEV1118" s="57"/>
      <c r="JEW1118" s="58"/>
      <c r="JEX1118" s="55"/>
      <c r="JEY1118" s="57"/>
      <c r="JEZ1118" s="58"/>
      <c r="JFA1118" s="55"/>
      <c r="JFB1118" s="57"/>
      <c r="JFC1118" s="58"/>
      <c r="JFD1118" s="55"/>
      <c r="JFE1118" s="57"/>
      <c r="JFF1118" s="58"/>
      <c r="JFG1118" s="55"/>
      <c r="JFH1118" s="57"/>
      <c r="JFI1118" s="58"/>
      <c r="JFJ1118" s="55"/>
      <c r="JFK1118" s="57"/>
      <c r="JFL1118" s="58"/>
      <c r="JFM1118" s="55"/>
      <c r="JFN1118" s="57"/>
      <c r="JFO1118" s="58"/>
      <c r="JFP1118" s="55"/>
      <c r="JFQ1118" s="57"/>
      <c r="JFR1118" s="58"/>
      <c r="JFS1118" s="55"/>
      <c r="JFT1118" s="57"/>
      <c r="JFU1118" s="58"/>
      <c r="JFV1118" s="55"/>
      <c r="JFW1118" s="57"/>
      <c r="JFX1118" s="58"/>
      <c r="JFY1118" s="55"/>
      <c r="JFZ1118" s="57"/>
      <c r="JGA1118" s="58"/>
      <c r="JGB1118" s="55"/>
      <c r="JGC1118" s="57"/>
      <c r="JGD1118" s="58"/>
      <c r="JGE1118" s="55"/>
      <c r="JGF1118" s="57"/>
      <c r="JGG1118" s="58"/>
      <c r="JGH1118" s="55"/>
      <c r="JGI1118" s="57"/>
      <c r="JGJ1118" s="58"/>
      <c r="JGK1118" s="55"/>
      <c r="JGL1118" s="57"/>
      <c r="JGM1118" s="58"/>
      <c r="JGN1118" s="55"/>
      <c r="JGO1118" s="57"/>
      <c r="JGP1118" s="58"/>
      <c r="JGQ1118" s="55"/>
      <c r="JGR1118" s="57"/>
      <c r="JGS1118" s="58"/>
      <c r="JGT1118" s="55"/>
      <c r="JGU1118" s="57"/>
      <c r="JGV1118" s="58"/>
      <c r="JGW1118" s="55"/>
      <c r="JGX1118" s="57"/>
      <c r="JGY1118" s="58"/>
      <c r="JGZ1118" s="55"/>
      <c r="JHA1118" s="57"/>
      <c r="JHB1118" s="58"/>
      <c r="JHC1118" s="55"/>
      <c r="JHD1118" s="57"/>
      <c r="JHE1118" s="58"/>
      <c r="JHF1118" s="55"/>
      <c r="JHG1118" s="57"/>
      <c r="JHH1118" s="58"/>
      <c r="JHI1118" s="55"/>
      <c r="JHJ1118" s="57"/>
      <c r="JHK1118" s="58"/>
      <c r="JHL1118" s="55"/>
      <c r="JHM1118" s="57"/>
      <c r="JHN1118" s="58"/>
      <c r="JHO1118" s="55"/>
      <c r="JHP1118" s="57"/>
      <c r="JHQ1118" s="58"/>
      <c r="JHR1118" s="55"/>
      <c r="JHS1118" s="57"/>
      <c r="JHT1118" s="58"/>
      <c r="JHU1118" s="55"/>
      <c r="JHV1118" s="57"/>
      <c r="JHW1118" s="58"/>
      <c r="JHX1118" s="55"/>
      <c r="JHY1118" s="57"/>
      <c r="JHZ1118" s="58"/>
      <c r="JIA1118" s="55"/>
      <c r="JIB1118" s="57"/>
      <c r="JIC1118" s="58"/>
      <c r="JID1118" s="55"/>
      <c r="JIE1118" s="57"/>
      <c r="JIF1118" s="58"/>
      <c r="JIG1118" s="55"/>
      <c r="JIH1118" s="57"/>
      <c r="JII1118" s="58"/>
      <c r="JIJ1118" s="55"/>
      <c r="JIK1118" s="57"/>
      <c r="JIL1118" s="58"/>
      <c r="JIM1118" s="55"/>
      <c r="JIN1118" s="57"/>
      <c r="JIO1118" s="58"/>
      <c r="JIP1118" s="55"/>
      <c r="JIQ1118" s="57"/>
      <c r="JIR1118" s="58"/>
      <c r="JIS1118" s="55"/>
      <c r="JIT1118" s="57"/>
      <c r="JIU1118" s="58"/>
      <c r="JIV1118" s="55"/>
      <c r="JIW1118" s="57"/>
      <c r="JIX1118" s="58"/>
      <c r="JIY1118" s="55"/>
      <c r="JIZ1118" s="57"/>
      <c r="JJA1118" s="58"/>
      <c r="JJB1118" s="55"/>
      <c r="JJC1118" s="57"/>
      <c r="JJD1118" s="58"/>
      <c r="JJE1118" s="55"/>
      <c r="JJF1118" s="57"/>
      <c r="JJG1118" s="58"/>
      <c r="JJH1118" s="55"/>
      <c r="JJI1118" s="57"/>
      <c r="JJJ1118" s="58"/>
      <c r="JJK1118" s="55"/>
      <c r="JJL1118" s="57"/>
      <c r="JJM1118" s="58"/>
      <c r="JJN1118" s="55"/>
      <c r="JJO1118" s="57"/>
      <c r="JJP1118" s="58"/>
      <c r="JJQ1118" s="55"/>
      <c r="JJR1118" s="57"/>
      <c r="JJS1118" s="58"/>
      <c r="JJT1118" s="55"/>
      <c r="JJU1118" s="57"/>
      <c r="JJV1118" s="58"/>
      <c r="JJW1118" s="55"/>
      <c r="JJX1118" s="57"/>
      <c r="JJY1118" s="58"/>
      <c r="JJZ1118" s="55"/>
      <c r="JKA1118" s="57"/>
      <c r="JKB1118" s="58"/>
      <c r="JKC1118" s="55"/>
      <c r="JKD1118" s="57"/>
      <c r="JKE1118" s="58"/>
      <c r="JKF1118" s="55"/>
      <c r="JKG1118" s="57"/>
      <c r="JKH1118" s="58"/>
      <c r="JKI1118" s="55"/>
      <c r="JKJ1118" s="57"/>
      <c r="JKK1118" s="58"/>
      <c r="JKL1118" s="55"/>
      <c r="JKM1118" s="57"/>
      <c r="JKN1118" s="58"/>
      <c r="JKO1118" s="55"/>
      <c r="JKP1118" s="57"/>
      <c r="JKQ1118" s="58"/>
      <c r="JKR1118" s="55"/>
      <c r="JKS1118" s="57"/>
      <c r="JKT1118" s="58"/>
      <c r="JKU1118" s="55"/>
      <c r="JKV1118" s="57"/>
      <c r="JKW1118" s="58"/>
      <c r="JKX1118" s="55"/>
      <c r="JKY1118" s="57"/>
      <c r="JKZ1118" s="58"/>
      <c r="JLA1118" s="55"/>
      <c r="JLB1118" s="57"/>
      <c r="JLC1118" s="58"/>
      <c r="JLD1118" s="55"/>
      <c r="JLE1118" s="57"/>
      <c r="JLF1118" s="58"/>
      <c r="JLG1118" s="55"/>
      <c r="JLH1118" s="57"/>
      <c r="JLI1118" s="58"/>
      <c r="JLJ1118" s="55"/>
      <c r="JLK1118" s="57"/>
      <c r="JLL1118" s="58"/>
      <c r="JLM1118" s="55"/>
      <c r="JLN1118" s="57"/>
      <c r="JLO1118" s="58"/>
      <c r="JLP1118" s="55"/>
      <c r="JLQ1118" s="57"/>
      <c r="JLR1118" s="58"/>
      <c r="JLS1118" s="55"/>
      <c r="JLT1118" s="57"/>
      <c r="JLU1118" s="58"/>
      <c r="JLV1118" s="55"/>
      <c r="JLW1118" s="57"/>
      <c r="JLX1118" s="58"/>
      <c r="JLY1118" s="55"/>
      <c r="JLZ1118" s="57"/>
      <c r="JMA1118" s="58"/>
      <c r="JMB1118" s="55"/>
      <c r="JMC1118" s="57"/>
      <c r="JMD1118" s="58"/>
      <c r="JME1118" s="55"/>
      <c r="JMF1118" s="57"/>
      <c r="JMG1118" s="58"/>
      <c r="JMH1118" s="55"/>
      <c r="JMI1118" s="57"/>
      <c r="JMJ1118" s="58"/>
      <c r="JMK1118" s="55"/>
      <c r="JML1118" s="57"/>
      <c r="JMM1118" s="58"/>
      <c r="JMN1118" s="55"/>
      <c r="JMO1118" s="57"/>
      <c r="JMP1118" s="58"/>
      <c r="JMQ1118" s="55"/>
      <c r="JMR1118" s="57"/>
      <c r="JMS1118" s="58"/>
      <c r="JMT1118" s="55"/>
      <c r="JMU1118" s="57"/>
      <c r="JMV1118" s="58"/>
      <c r="JMW1118" s="55"/>
      <c r="JMX1118" s="57"/>
      <c r="JMY1118" s="58"/>
      <c r="JMZ1118" s="55"/>
      <c r="JNA1118" s="57"/>
      <c r="JNB1118" s="58"/>
      <c r="JNC1118" s="55"/>
      <c r="JND1118" s="57"/>
      <c r="JNE1118" s="58"/>
      <c r="JNF1118" s="55"/>
      <c r="JNG1118" s="57"/>
      <c r="JNH1118" s="58"/>
      <c r="JNI1118" s="55"/>
      <c r="JNJ1118" s="57"/>
      <c r="JNK1118" s="58"/>
      <c r="JNL1118" s="55"/>
      <c r="JNM1118" s="57"/>
      <c r="JNN1118" s="58"/>
      <c r="JNO1118" s="55"/>
      <c r="JNP1118" s="57"/>
      <c r="JNQ1118" s="58"/>
      <c r="JNR1118" s="55"/>
      <c r="JNS1118" s="57"/>
      <c r="JNT1118" s="58"/>
      <c r="JNU1118" s="55"/>
      <c r="JNV1118" s="57"/>
      <c r="JNW1118" s="58"/>
      <c r="JNX1118" s="55"/>
      <c r="JNY1118" s="57"/>
      <c r="JNZ1118" s="58"/>
      <c r="JOA1118" s="55"/>
      <c r="JOB1118" s="57"/>
      <c r="JOC1118" s="58"/>
      <c r="JOD1118" s="55"/>
      <c r="JOE1118" s="57"/>
      <c r="JOF1118" s="58"/>
      <c r="JOG1118" s="55"/>
      <c r="JOH1118" s="57"/>
      <c r="JOI1118" s="58"/>
      <c r="JOJ1118" s="55"/>
      <c r="JOK1118" s="57"/>
      <c r="JOL1118" s="58"/>
      <c r="JOM1118" s="55"/>
      <c r="JON1118" s="57"/>
      <c r="JOO1118" s="58"/>
      <c r="JOP1118" s="55"/>
      <c r="JOQ1118" s="57"/>
      <c r="JOR1118" s="58"/>
      <c r="JOS1118" s="55"/>
      <c r="JOT1118" s="57"/>
      <c r="JOU1118" s="58"/>
      <c r="JOV1118" s="55"/>
      <c r="JOW1118" s="57"/>
      <c r="JOX1118" s="58"/>
      <c r="JOY1118" s="55"/>
      <c r="JOZ1118" s="57"/>
      <c r="JPA1118" s="58"/>
      <c r="JPB1118" s="55"/>
      <c r="JPC1118" s="57"/>
      <c r="JPD1118" s="58"/>
      <c r="JPE1118" s="55"/>
      <c r="JPF1118" s="57"/>
      <c r="JPG1118" s="58"/>
      <c r="JPH1118" s="55"/>
      <c r="JPI1118" s="57"/>
      <c r="JPJ1118" s="58"/>
      <c r="JPK1118" s="55"/>
      <c r="JPL1118" s="57"/>
      <c r="JPM1118" s="58"/>
      <c r="JPN1118" s="55"/>
      <c r="JPO1118" s="57"/>
      <c r="JPP1118" s="58"/>
      <c r="JPQ1118" s="55"/>
      <c r="JPR1118" s="57"/>
      <c r="JPS1118" s="58"/>
      <c r="JPT1118" s="55"/>
      <c r="JPU1118" s="57"/>
      <c r="JPV1118" s="58"/>
      <c r="JPW1118" s="55"/>
      <c r="JPX1118" s="57"/>
      <c r="JPY1118" s="58"/>
      <c r="JPZ1118" s="55"/>
      <c r="JQA1118" s="57"/>
      <c r="JQB1118" s="58"/>
      <c r="JQC1118" s="55"/>
      <c r="JQD1118" s="57"/>
      <c r="JQE1118" s="58"/>
      <c r="JQF1118" s="55"/>
      <c r="JQG1118" s="57"/>
      <c r="JQH1118" s="58"/>
      <c r="JQI1118" s="55"/>
      <c r="JQJ1118" s="57"/>
      <c r="JQK1118" s="58"/>
      <c r="JQL1118" s="55"/>
      <c r="JQM1118" s="57"/>
      <c r="JQN1118" s="58"/>
      <c r="JQO1118" s="55"/>
      <c r="JQP1118" s="57"/>
      <c r="JQQ1118" s="58"/>
      <c r="JQR1118" s="55"/>
      <c r="JQS1118" s="57"/>
      <c r="JQT1118" s="58"/>
      <c r="JQU1118" s="55"/>
      <c r="JQV1118" s="57"/>
      <c r="JQW1118" s="58"/>
      <c r="JQX1118" s="55"/>
      <c r="JQY1118" s="57"/>
      <c r="JQZ1118" s="58"/>
      <c r="JRA1118" s="55"/>
      <c r="JRB1118" s="57"/>
      <c r="JRC1118" s="58"/>
      <c r="JRD1118" s="55"/>
      <c r="JRE1118" s="57"/>
      <c r="JRF1118" s="58"/>
      <c r="JRG1118" s="55"/>
      <c r="JRH1118" s="57"/>
      <c r="JRI1118" s="58"/>
      <c r="JRJ1118" s="55"/>
      <c r="JRK1118" s="57"/>
      <c r="JRL1118" s="58"/>
      <c r="JRM1118" s="55"/>
      <c r="JRN1118" s="57"/>
      <c r="JRO1118" s="58"/>
      <c r="JRP1118" s="55"/>
      <c r="JRQ1118" s="57"/>
      <c r="JRR1118" s="58"/>
      <c r="JRS1118" s="55"/>
      <c r="JRT1118" s="57"/>
      <c r="JRU1118" s="58"/>
      <c r="JRV1118" s="55"/>
      <c r="JRW1118" s="57"/>
      <c r="JRX1118" s="58"/>
      <c r="JRY1118" s="55"/>
      <c r="JRZ1118" s="57"/>
      <c r="JSA1118" s="58"/>
      <c r="JSB1118" s="55"/>
      <c r="JSC1118" s="57"/>
      <c r="JSD1118" s="58"/>
      <c r="JSE1118" s="55"/>
      <c r="JSF1118" s="57"/>
      <c r="JSG1118" s="58"/>
      <c r="JSH1118" s="55"/>
      <c r="JSI1118" s="57"/>
      <c r="JSJ1118" s="58"/>
      <c r="JSK1118" s="55"/>
      <c r="JSL1118" s="57"/>
      <c r="JSM1118" s="58"/>
      <c r="JSN1118" s="55"/>
      <c r="JSO1118" s="57"/>
      <c r="JSP1118" s="58"/>
      <c r="JSQ1118" s="55"/>
      <c r="JSR1118" s="57"/>
      <c r="JSS1118" s="58"/>
      <c r="JST1118" s="55"/>
      <c r="JSU1118" s="57"/>
      <c r="JSV1118" s="58"/>
      <c r="JSW1118" s="55"/>
      <c r="JSX1118" s="57"/>
      <c r="JSY1118" s="58"/>
      <c r="JSZ1118" s="55"/>
      <c r="JTA1118" s="57"/>
      <c r="JTB1118" s="58"/>
      <c r="JTC1118" s="55"/>
      <c r="JTD1118" s="57"/>
      <c r="JTE1118" s="58"/>
      <c r="JTF1118" s="55"/>
      <c r="JTG1118" s="57"/>
      <c r="JTH1118" s="58"/>
      <c r="JTI1118" s="55"/>
      <c r="JTJ1118" s="57"/>
      <c r="JTK1118" s="58"/>
      <c r="JTL1118" s="55"/>
      <c r="JTM1118" s="57"/>
      <c r="JTN1118" s="58"/>
      <c r="JTO1118" s="55"/>
      <c r="JTP1118" s="57"/>
      <c r="JTQ1118" s="58"/>
      <c r="JTR1118" s="55"/>
      <c r="JTS1118" s="57"/>
      <c r="JTT1118" s="58"/>
      <c r="JTU1118" s="55"/>
      <c r="JTV1118" s="57"/>
      <c r="JTW1118" s="58"/>
      <c r="JTX1118" s="55"/>
      <c r="JTY1118" s="57"/>
      <c r="JTZ1118" s="58"/>
      <c r="JUA1118" s="55"/>
      <c r="JUB1118" s="57"/>
      <c r="JUC1118" s="58"/>
      <c r="JUD1118" s="55"/>
      <c r="JUE1118" s="57"/>
      <c r="JUF1118" s="58"/>
      <c r="JUG1118" s="55"/>
      <c r="JUH1118" s="57"/>
      <c r="JUI1118" s="58"/>
      <c r="JUJ1118" s="55"/>
      <c r="JUK1118" s="57"/>
      <c r="JUL1118" s="58"/>
      <c r="JUM1118" s="55"/>
      <c r="JUN1118" s="57"/>
      <c r="JUO1118" s="58"/>
      <c r="JUP1118" s="55"/>
      <c r="JUQ1118" s="57"/>
      <c r="JUR1118" s="58"/>
      <c r="JUS1118" s="55"/>
      <c r="JUT1118" s="57"/>
      <c r="JUU1118" s="58"/>
      <c r="JUV1118" s="55"/>
      <c r="JUW1118" s="57"/>
      <c r="JUX1118" s="58"/>
      <c r="JUY1118" s="55"/>
      <c r="JUZ1118" s="57"/>
      <c r="JVA1118" s="58"/>
      <c r="JVB1118" s="55"/>
      <c r="JVC1118" s="57"/>
      <c r="JVD1118" s="58"/>
      <c r="JVE1118" s="55"/>
      <c r="JVF1118" s="57"/>
      <c r="JVG1118" s="58"/>
      <c r="JVH1118" s="55"/>
      <c r="JVI1118" s="57"/>
      <c r="JVJ1118" s="58"/>
      <c r="JVK1118" s="55"/>
      <c r="JVL1118" s="57"/>
      <c r="JVM1118" s="58"/>
      <c r="JVN1118" s="55"/>
      <c r="JVO1118" s="57"/>
      <c r="JVP1118" s="58"/>
      <c r="JVQ1118" s="55"/>
      <c r="JVR1118" s="57"/>
      <c r="JVS1118" s="58"/>
      <c r="JVT1118" s="55"/>
      <c r="JVU1118" s="57"/>
      <c r="JVV1118" s="58"/>
      <c r="JVW1118" s="55"/>
      <c r="JVX1118" s="57"/>
      <c r="JVY1118" s="58"/>
      <c r="JVZ1118" s="55"/>
      <c r="JWA1118" s="57"/>
      <c r="JWB1118" s="58"/>
      <c r="JWC1118" s="55"/>
      <c r="JWD1118" s="57"/>
      <c r="JWE1118" s="58"/>
      <c r="JWF1118" s="55"/>
      <c r="JWG1118" s="57"/>
      <c r="JWH1118" s="58"/>
      <c r="JWI1118" s="55"/>
      <c r="JWJ1118" s="57"/>
      <c r="JWK1118" s="58"/>
      <c r="JWL1118" s="55"/>
      <c r="JWM1118" s="57"/>
      <c r="JWN1118" s="58"/>
      <c r="JWO1118" s="55"/>
      <c r="JWP1118" s="57"/>
      <c r="JWQ1118" s="58"/>
      <c r="JWR1118" s="55"/>
      <c r="JWS1118" s="57"/>
      <c r="JWT1118" s="58"/>
      <c r="JWU1118" s="55"/>
      <c r="JWV1118" s="57"/>
      <c r="JWW1118" s="58"/>
      <c r="JWX1118" s="55"/>
      <c r="JWY1118" s="57"/>
      <c r="JWZ1118" s="58"/>
      <c r="JXA1118" s="55"/>
      <c r="JXB1118" s="57"/>
      <c r="JXC1118" s="58"/>
      <c r="JXD1118" s="55"/>
      <c r="JXE1118" s="57"/>
      <c r="JXF1118" s="58"/>
      <c r="JXG1118" s="55"/>
      <c r="JXH1118" s="57"/>
      <c r="JXI1118" s="58"/>
      <c r="JXJ1118" s="55"/>
      <c r="JXK1118" s="57"/>
      <c r="JXL1118" s="58"/>
      <c r="JXM1118" s="55"/>
      <c r="JXN1118" s="57"/>
      <c r="JXO1118" s="58"/>
      <c r="JXP1118" s="55"/>
      <c r="JXQ1118" s="57"/>
      <c r="JXR1118" s="58"/>
      <c r="JXS1118" s="55"/>
      <c r="JXT1118" s="57"/>
      <c r="JXU1118" s="58"/>
      <c r="JXV1118" s="55"/>
      <c r="JXW1118" s="57"/>
      <c r="JXX1118" s="58"/>
      <c r="JXY1118" s="55"/>
      <c r="JXZ1118" s="57"/>
      <c r="JYA1118" s="58"/>
      <c r="JYB1118" s="55"/>
      <c r="JYC1118" s="57"/>
      <c r="JYD1118" s="58"/>
      <c r="JYE1118" s="55"/>
      <c r="JYF1118" s="57"/>
      <c r="JYG1118" s="58"/>
      <c r="JYH1118" s="55"/>
      <c r="JYI1118" s="57"/>
      <c r="JYJ1118" s="58"/>
      <c r="JYK1118" s="55"/>
      <c r="JYL1118" s="57"/>
      <c r="JYM1118" s="58"/>
      <c r="JYN1118" s="55"/>
      <c r="JYO1118" s="57"/>
      <c r="JYP1118" s="58"/>
      <c r="JYQ1118" s="55"/>
      <c r="JYR1118" s="57"/>
      <c r="JYS1118" s="58"/>
      <c r="JYT1118" s="55"/>
      <c r="JYU1118" s="57"/>
      <c r="JYV1118" s="58"/>
      <c r="JYW1118" s="55"/>
      <c r="JYX1118" s="57"/>
      <c r="JYY1118" s="58"/>
      <c r="JYZ1118" s="55"/>
      <c r="JZA1118" s="57"/>
      <c r="JZB1118" s="58"/>
      <c r="JZC1118" s="55"/>
      <c r="JZD1118" s="57"/>
      <c r="JZE1118" s="58"/>
      <c r="JZF1118" s="55"/>
      <c r="JZG1118" s="57"/>
      <c r="JZH1118" s="58"/>
      <c r="JZI1118" s="55"/>
      <c r="JZJ1118" s="57"/>
      <c r="JZK1118" s="58"/>
      <c r="JZL1118" s="55"/>
      <c r="JZM1118" s="57"/>
      <c r="JZN1118" s="58"/>
      <c r="JZO1118" s="55"/>
      <c r="JZP1118" s="57"/>
      <c r="JZQ1118" s="58"/>
      <c r="JZR1118" s="55"/>
      <c r="JZS1118" s="57"/>
      <c r="JZT1118" s="58"/>
      <c r="JZU1118" s="55"/>
      <c r="JZV1118" s="57"/>
      <c r="JZW1118" s="58"/>
      <c r="JZX1118" s="55"/>
      <c r="JZY1118" s="57"/>
      <c r="JZZ1118" s="58"/>
      <c r="KAA1118" s="55"/>
      <c r="KAB1118" s="57"/>
      <c r="KAC1118" s="58"/>
      <c r="KAD1118" s="55"/>
      <c r="KAE1118" s="57"/>
      <c r="KAF1118" s="58"/>
      <c r="KAG1118" s="55"/>
      <c r="KAH1118" s="57"/>
      <c r="KAI1118" s="58"/>
      <c r="KAJ1118" s="55"/>
      <c r="KAK1118" s="57"/>
      <c r="KAL1118" s="58"/>
      <c r="KAM1118" s="55"/>
      <c r="KAN1118" s="57"/>
      <c r="KAO1118" s="58"/>
      <c r="KAP1118" s="55"/>
      <c r="KAQ1118" s="57"/>
      <c r="KAR1118" s="58"/>
      <c r="KAS1118" s="55"/>
      <c r="KAT1118" s="57"/>
      <c r="KAU1118" s="58"/>
      <c r="KAV1118" s="55"/>
      <c r="KAW1118" s="57"/>
      <c r="KAX1118" s="58"/>
      <c r="KAY1118" s="55"/>
      <c r="KAZ1118" s="57"/>
      <c r="KBA1118" s="58"/>
      <c r="KBB1118" s="55"/>
      <c r="KBC1118" s="57"/>
      <c r="KBD1118" s="58"/>
      <c r="KBE1118" s="55"/>
      <c r="KBF1118" s="57"/>
      <c r="KBG1118" s="58"/>
      <c r="KBH1118" s="55"/>
      <c r="KBI1118" s="57"/>
      <c r="KBJ1118" s="58"/>
      <c r="KBK1118" s="55"/>
      <c r="KBL1118" s="57"/>
      <c r="KBM1118" s="58"/>
      <c r="KBN1118" s="55"/>
      <c r="KBO1118" s="57"/>
      <c r="KBP1118" s="58"/>
      <c r="KBQ1118" s="55"/>
      <c r="KBR1118" s="57"/>
      <c r="KBS1118" s="58"/>
      <c r="KBT1118" s="55"/>
      <c r="KBU1118" s="57"/>
      <c r="KBV1118" s="58"/>
      <c r="KBW1118" s="55"/>
      <c r="KBX1118" s="57"/>
      <c r="KBY1118" s="58"/>
      <c r="KBZ1118" s="55"/>
      <c r="KCA1118" s="57"/>
      <c r="KCB1118" s="58"/>
      <c r="KCC1118" s="55"/>
      <c r="KCD1118" s="57"/>
      <c r="KCE1118" s="58"/>
      <c r="KCF1118" s="55"/>
      <c r="KCG1118" s="57"/>
      <c r="KCH1118" s="58"/>
      <c r="KCI1118" s="55"/>
      <c r="KCJ1118" s="57"/>
      <c r="KCK1118" s="58"/>
      <c r="KCL1118" s="55"/>
      <c r="KCM1118" s="57"/>
      <c r="KCN1118" s="58"/>
      <c r="KCO1118" s="55"/>
      <c r="KCP1118" s="57"/>
      <c r="KCQ1118" s="58"/>
      <c r="KCR1118" s="55"/>
      <c r="KCS1118" s="57"/>
      <c r="KCT1118" s="58"/>
      <c r="KCU1118" s="55"/>
      <c r="KCV1118" s="57"/>
      <c r="KCW1118" s="58"/>
      <c r="KCX1118" s="55"/>
      <c r="KCY1118" s="57"/>
      <c r="KCZ1118" s="58"/>
      <c r="KDA1118" s="55"/>
      <c r="KDB1118" s="57"/>
      <c r="KDC1118" s="58"/>
      <c r="KDD1118" s="55"/>
      <c r="KDE1118" s="57"/>
      <c r="KDF1118" s="58"/>
      <c r="KDG1118" s="55"/>
      <c r="KDH1118" s="57"/>
      <c r="KDI1118" s="58"/>
      <c r="KDJ1118" s="55"/>
      <c r="KDK1118" s="57"/>
      <c r="KDL1118" s="58"/>
      <c r="KDM1118" s="55"/>
      <c r="KDN1118" s="57"/>
      <c r="KDO1118" s="58"/>
      <c r="KDP1118" s="55"/>
      <c r="KDQ1118" s="57"/>
      <c r="KDR1118" s="58"/>
      <c r="KDS1118" s="55"/>
      <c r="KDT1118" s="57"/>
      <c r="KDU1118" s="58"/>
      <c r="KDV1118" s="55"/>
      <c r="KDW1118" s="57"/>
      <c r="KDX1118" s="58"/>
      <c r="KDY1118" s="55"/>
      <c r="KDZ1118" s="57"/>
      <c r="KEA1118" s="58"/>
      <c r="KEB1118" s="55"/>
      <c r="KEC1118" s="57"/>
      <c r="KED1118" s="58"/>
      <c r="KEE1118" s="55"/>
      <c r="KEF1118" s="57"/>
      <c r="KEG1118" s="58"/>
      <c r="KEH1118" s="55"/>
      <c r="KEI1118" s="57"/>
      <c r="KEJ1118" s="58"/>
      <c r="KEK1118" s="55"/>
      <c r="KEL1118" s="57"/>
      <c r="KEM1118" s="58"/>
      <c r="KEN1118" s="55"/>
      <c r="KEO1118" s="57"/>
      <c r="KEP1118" s="58"/>
      <c r="KEQ1118" s="55"/>
      <c r="KER1118" s="57"/>
      <c r="KES1118" s="58"/>
      <c r="KET1118" s="55"/>
      <c r="KEU1118" s="57"/>
      <c r="KEV1118" s="58"/>
      <c r="KEW1118" s="55"/>
      <c r="KEX1118" s="57"/>
      <c r="KEY1118" s="58"/>
      <c r="KEZ1118" s="55"/>
      <c r="KFA1118" s="57"/>
      <c r="KFB1118" s="58"/>
      <c r="KFC1118" s="55"/>
      <c r="KFD1118" s="57"/>
      <c r="KFE1118" s="58"/>
      <c r="KFF1118" s="55"/>
      <c r="KFG1118" s="57"/>
      <c r="KFH1118" s="58"/>
      <c r="KFI1118" s="55"/>
      <c r="KFJ1118" s="57"/>
      <c r="KFK1118" s="58"/>
      <c r="KFL1118" s="55"/>
      <c r="KFM1118" s="57"/>
      <c r="KFN1118" s="58"/>
      <c r="KFO1118" s="55"/>
      <c r="KFP1118" s="57"/>
      <c r="KFQ1118" s="58"/>
      <c r="KFR1118" s="55"/>
      <c r="KFS1118" s="57"/>
      <c r="KFT1118" s="58"/>
      <c r="KFU1118" s="55"/>
      <c r="KFV1118" s="57"/>
      <c r="KFW1118" s="58"/>
      <c r="KFX1118" s="55"/>
      <c r="KFY1118" s="57"/>
      <c r="KFZ1118" s="58"/>
      <c r="KGA1118" s="55"/>
      <c r="KGB1118" s="57"/>
      <c r="KGC1118" s="58"/>
      <c r="KGD1118" s="55"/>
      <c r="KGE1118" s="57"/>
      <c r="KGF1118" s="58"/>
      <c r="KGG1118" s="55"/>
      <c r="KGH1118" s="57"/>
      <c r="KGI1118" s="58"/>
      <c r="KGJ1118" s="55"/>
      <c r="KGK1118" s="57"/>
      <c r="KGL1118" s="58"/>
      <c r="KGM1118" s="55"/>
      <c r="KGN1118" s="57"/>
      <c r="KGO1118" s="58"/>
      <c r="KGP1118" s="55"/>
      <c r="KGQ1118" s="57"/>
      <c r="KGR1118" s="58"/>
      <c r="KGS1118" s="55"/>
      <c r="KGT1118" s="57"/>
      <c r="KGU1118" s="58"/>
      <c r="KGV1118" s="55"/>
      <c r="KGW1118" s="57"/>
      <c r="KGX1118" s="58"/>
      <c r="KGY1118" s="55"/>
      <c r="KGZ1118" s="57"/>
      <c r="KHA1118" s="58"/>
      <c r="KHB1118" s="55"/>
      <c r="KHC1118" s="57"/>
      <c r="KHD1118" s="58"/>
      <c r="KHE1118" s="55"/>
      <c r="KHF1118" s="57"/>
      <c r="KHG1118" s="58"/>
      <c r="KHH1118" s="55"/>
      <c r="KHI1118" s="57"/>
      <c r="KHJ1118" s="58"/>
      <c r="KHK1118" s="55"/>
      <c r="KHL1118" s="57"/>
      <c r="KHM1118" s="58"/>
      <c r="KHN1118" s="55"/>
      <c r="KHO1118" s="57"/>
      <c r="KHP1118" s="58"/>
      <c r="KHQ1118" s="55"/>
      <c r="KHR1118" s="57"/>
      <c r="KHS1118" s="58"/>
      <c r="KHT1118" s="55"/>
      <c r="KHU1118" s="57"/>
      <c r="KHV1118" s="58"/>
      <c r="KHW1118" s="55"/>
      <c r="KHX1118" s="57"/>
      <c r="KHY1118" s="58"/>
      <c r="KHZ1118" s="55"/>
      <c r="KIA1118" s="57"/>
      <c r="KIB1118" s="58"/>
      <c r="KIC1118" s="55"/>
      <c r="KID1118" s="57"/>
      <c r="KIE1118" s="58"/>
      <c r="KIF1118" s="55"/>
      <c r="KIG1118" s="57"/>
      <c r="KIH1118" s="58"/>
      <c r="KII1118" s="55"/>
      <c r="KIJ1118" s="57"/>
      <c r="KIK1118" s="58"/>
      <c r="KIL1118" s="55"/>
      <c r="KIM1118" s="57"/>
      <c r="KIN1118" s="58"/>
      <c r="KIO1118" s="55"/>
      <c r="KIP1118" s="57"/>
      <c r="KIQ1118" s="58"/>
      <c r="KIR1118" s="55"/>
      <c r="KIS1118" s="57"/>
      <c r="KIT1118" s="58"/>
      <c r="KIU1118" s="55"/>
      <c r="KIV1118" s="57"/>
      <c r="KIW1118" s="58"/>
      <c r="KIX1118" s="55"/>
      <c r="KIY1118" s="57"/>
      <c r="KIZ1118" s="58"/>
      <c r="KJA1118" s="55"/>
      <c r="KJB1118" s="57"/>
      <c r="KJC1118" s="58"/>
      <c r="KJD1118" s="55"/>
      <c r="KJE1118" s="57"/>
      <c r="KJF1118" s="58"/>
      <c r="KJG1118" s="55"/>
      <c r="KJH1118" s="57"/>
      <c r="KJI1118" s="58"/>
      <c r="KJJ1118" s="55"/>
      <c r="KJK1118" s="57"/>
      <c r="KJL1118" s="58"/>
      <c r="KJM1118" s="55"/>
      <c r="KJN1118" s="57"/>
      <c r="KJO1118" s="58"/>
      <c r="KJP1118" s="55"/>
      <c r="KJQ1118" s="57"/>
      <c r="KJR1118" s="58"/>
      <c r="KJS1118" s="55"/>
      <c r="KJT1118" s="57"/>
      <c r="KJU1118" s="58"/>
      <c r="KJV1118" s="55"/>
      <c r="KJW1118" s="57"/>
      <c r="KJX1118" s="58"/>
      <c r="KJY1118" s="55"/>
      <c r="KJZ1118" s="57"/>
      <c r="KKA1118" s="58"/>
      <c r="KKB1118" s="55"/>
      <c r="KKC1118" s="57"/>
      <c r="KKD1118" s="58"/>
      <c r="KKE1118" s="55"/>
      <c r="KKF1118" s="57"/>
      <c r="KKG1118" s="58"/>
      <c r="KKH1118" s="55"/>
      <c r="KKI1118" s="57"/>
      <c r="KKJ1118" s="58"/>
      <c r="KKK1118" s="55"/>
      <c r="KKL1118" s="57"/>
      <c r="KKM1118" s="58"/>
      <c r="KKN1118" s="55"/>
      <c r="KKO1118" s="57"/>
      <c r="KKP1118" s="58"/>
      <c r="KKQ1118" s="55"/>
      <c r="KKR1118" s="57"/>
      <c r="KKS1118" s="58"/>
      <c r="KKT1118" s="55"/>
      <c r="KKU1118" s="57"/>
      <c r="KKV1118" s="58"/>
      <c r="KKW1118" s="55"/>
      <c r="KKX1118" s="57"/>
      <c r="KKY1118" s="58"/>
      <c r="KKZ1118" s="55"/>
      <c r="KLA1118" s="57"/>
      <c r="KLB1118" s="58"/>
      <c r="KLC1118" s="55"/>
      <c r="KLD1118" s="57"/>
      <c r="KLE1118" s="58"/>
      <c r="KLF1118" s="55"/>
      <c r="KLG1118" s="57"/>
      <c r="KLH1118" s="58"/>
      <c r="KLI1118" s="55"/>
      <c r="KLJ1118" s="57"/>
      <c r="KLK1118" s="58"/>
      <c r="KLL1118" s="55"/>
      <c r="KLM1118" s="57"/>
      <c r="KLN1118" s="58"/>
      <c r="KLO1118" s="55"/>
      <c r="KLP1118" s="57"/>
      <c r="KLQ1118" s="58"/>
      <c r="KLR1118" s="55"/>
      <c r="KLS1118" s="57"/>
      <c r="KLT1118" s="58"/>
      <c r="KLU1118" s="55"/>
      <c r="KLV1118" s="57"/>
      <c r="KLW1118" s="58"/>
      <c r="KLX1118" s="55"/>
      <c r="KLY1118" s="57"/>
      <c r="KLZ1118" s="58"/>
      <c r="KMA1118" s="55"/>
      <c r="KMB1118" s="57"/>
      <c r="KMC1118" s="58"/>
      <c r="KMD1118" s="55"/>
      <c r="KME1118" s="57"/>
      <c r="KMF1118" s="58"/>
      <c r="KMG1118" s="55"/>
      <c r="KMH1118" s="57"/>
      <c r="KMI1118" s="58"/>
      <c r="KMJ1118" s="55"/>
      <c r="KMK1118" s="57"/>
      <c r="KML1118" s="58"/>
      <c r="KMM1118" s="55"/>
      <c r="KMN1118" s="57"/>
      <c r="KMO1118" s="58"/>
      <c r="KMP1118" s="55"/>
      <c r="KMQ1118" s="57"/>
      <c r="KMR1118" s="58"/>
      <c r="KMS1118" s="55"/>
      <c r="KMT1118" s="57"/>
      <c r="KMU1118" s="58"/>
      <c r="KMV1118" s="55"/>
      <c r="KMW1118" s="57"/>
      <c r="KMX1118" s="58"/>
      <c r="KMY1118" s="55"/>
      <c r="KMZ1118" s="57"/>
      <c r="KNA1118" s="58"/>
      <c r="KNB1118" s="55"/>
      <c r="KNC1118" s="57"/>
      <c r="KND1118" s="58"/>
      <c r="KNE1118" s="55"/>
      <c r="KNF1118" s="57"/>
      <c r="KNG1118" s="58"/>
      <c r="KNH1118" s="55"/>
      <c r="KNI1118" s="57"/>
      <c r="KNJ1118" s="58"/>
      <c r="KNK1118" s="55"/>
      <c r="KNL1118" s="57"/>
      <c r="KNM1118" s="58"/>
      <c r="KNN1118" s="55"/>
      <c r="KNO1118" s="57"/>
      <c r="KNP1118" s="58"/>
      <c r="KNQ1118" s="55"/>
      <c r="KNR1118" s="57"/>
      <c r="KNS1118" s="58"/>
      <c r="KNT1118" s="55"/>
      <c r="KNU1118" s="57"/>
      <c r="KNV1118" s="58"/>
      <c r="KNW1118" s="55"/>
      <c r="KNX1118" s="57"/>
      <c r="KNY1118" s="58"/>
      <c r="KNZ1118" s="55"/>
      <c r="KOA1118" s="57"/>
      <c r="KOB1118" s="58"/>
      <c r="KOC1118" s="55"/>
      <c r="KOD1118" s="57"/>
      <c r="KOE1118" s="58"/>
      <c r="KOF1118" s="55"/>
      <c r="KOG1118" s="57"/>
      <c r="KOH1118" s="58"/>
      <c r="KOI1118" s="55"/>
      <c r="KOJ1118" s="57"/>
      <c r="KOK1118" s="58"/>
      <c r="KOL1118" s="55"/>
      <c r="KOM1118" s="57"/>
      <c r="KON1118" s="58"/>
      <c r="KOO1118" s="55"/>
      <c r="KOP1118" s="57"/>
      <c r="KOQ1118" s="58"/>
      <c r="KOR1118" s="55"/>
      <c r="KOS1118" s="57"/>
      <c r="KOT1118" s="58"/>
      <c r="KOU1118" s="55"/>
      <c r="KOV1118" s="57"/>
      <c r="KOW1118" s="58"/>
      <c r="KOX1118" s="55"/>
      <c r="KOY1118" s="57"/>
      <c r="KOZ1118" s="58"/>
      <c r="KPA1118" s="55"/>
      <c r="KPB1118" s="57"/>
      <c r="KPC1118" s="58"/>
      <c r="KPD1118" s="55"/>
      <c r="KPE1118" s="57"/>
      <c r="KPF1118" s="58"/>
      <c r="KPG1118" s="55"/>
      <c r="KPH1118" s="57"/>
      <c r="KPI1118" s="58"/>
      <c r="KPJ1118" s="55"/>
      <c r="KPK1118" s="57"/>
      <c r="KPL1118" s="58"/>
      <c r="KPM1118" s="55"/>
      <c r="KPN1118" s="57"/>
      <c r="KPO1118" s="58"/>
      <c r="KPP1118" s="55"/>
      <c r="KPQ1118" s="57"/>
      <c r="KPR1118" s="58"/>
      <c r="KPS1118" s="55"/>
      <c r="KPT1118" s="57"/>
      <c r="KPU1118" s="58"/>
      <c r="KPV1118" s="55"/>
      <c r="KPW1118" s="57"/>
      <c r="KPX1118" s="58"/>
      <c r="KPY1118" s="55"/>
      <c r="KPZ1118" s="57"/>
      <c r="KQA1118" s="58"/>
      <c r="KQB1118" s="55"/>
      <c r="KQC1118" s="57"/>
      <c r="KQD1118" s="58"/>
      <c r="KQE1118" s="55"/>
      <c r="KQF1118" s="57"/>
      <c r="KQG1118" s="58"/>
      <c r="KQH1118" s="55"/>
      <c r="KQI1118" s="57"/>
      <c r="KQJ1118" s="58"/>
      <c r="KQK1118" s="55"/>
      <c r="KQL1118" s="57"/>
      <c r="KQM1118" s="58"/>
      <c r="KQN1118" s="55"/>
      <c r="KQO1118" s="57"/>
      <c r="KQP1118" s="58"/>
      <c r="KQQ1118" s="55"/>
      <c r="KQR1118" s="57"/>
      <c r="KQS1118" s="58"/>
      <c r="KQT1118" s="55"/>
      <c r="KQU1118" s="57"/>
      <c r="KQV1118" s="58"/>
      <c r="KQW1118" s="55"/>
      <c r="KQX1118" s="57"/>
      <c r="KQY1118" s="58"/>
      <c r="KQZ1118" s="55"/>
      <c r="KRA1118" s="57"/>
      <c r="KRB1118" s="58"/>
      <c r="KRC1118" s="55"/>
      <c r="KRD1118" s="57"/>
      <c r="KRE1118" s="58"/>
      <c r="KRF1118" s="55"/>
      <c r="KRG1118" s="57"/>
      <c r="KRH1118" s="58"/>
      <c r="KRI1118" s="55"/>
      <c r="KRJ1118" s="57"/>
      <c r="KRK1118" s="58"/>
      <c r="KRL1118" s="55"/>
      <c r="KRM1118" s="57"/>
      <c r="KRN1118" s="58"/>
      <c r="KRO1118" s="55"/>
      <c r="KRP1118" s="57"/>
      <c r="KRQ1118" s="58"/>
      <c r="KRR1118" s="55"/>
      <c r="KRS1118" s="57"/>
      <c r="KRT1118" s="58"/>
      <c r="KRU1118" s="55"/>
      <c r="KRV1118" s="57"/>
      <c r="KRW1118" s="58"/>
      <c r="KRX1118" s="55"/>
      <c r="KRY1118" s="57"/>
      <c r="KRZ1118" s="58"/>
      <c r="KSA1118" s="55"/>
      <c r="KSB1118" s="57"/>
      <c r="KSC1118" s="58"/>
      <c r="KSD1118" s="55"/>
      <c r="KSE1118" s="57"/>
      <c r="KSF1118" s="58"/>
      <c r="KSG1118" s="55"/>
      <c r="KSH1118" s="57"/>
      <c r="KSI1118" s="58"/>
      <c r="KSJ1118" s="55"/>
      <c r="KSK1118" s="57"/>
      <c r="KSL1118" s="58"/>
      <c r="KSM1118" s="55"/>
      <c r="KSN1118" s="57"/>
      <c r="KSO1118" s="58"/>
      <c r="KSP1118" s="55"/>
      <c r="KSQ1118" s="57"/>
      <c r="KSR1118" s="58"/>
      <c r="KSS1118" s="55"/>
      <c r="KST1118" s="57"/>
      <c r="KSU1118" s="58"/>
      <c r="KSV1118" s="55"/>
      <c r="KSW1118" s="57"/>
      <c r="KSX1118" s="58"/>
      <c r="KSY1118" s="55"/>
      <c r="KSZ1118" s="57"/>
      <c r="KTA1118" s="58"/>
      <c r="KTB1118" s="55"/>
      <c r="KTC1118" s="57"/>
      <c r="KTD1118" s="58"/>
      <c r="KTE1118" s="55"/>
      <c r="KTF1118" s="57"/>
      <c r="KTG1118" s="58"/>
      <c r="KTH1118" s="55"/>
      <c r="KTI1118" s="57"/>
      <c r="KTJ1118" s="58"/>
      <c r="KTK1118" s="55"/>
      <c r="KTL1118" s="57"/>
      <c r="KTM1118" s="58"/>
      <c r="KTN1118" s="55"/>
      <c r="KTO1118" s="57"/>
      <c r="KTP1118" s="58"/>
      <c r="KTQ1118" s="55"/>
      <c r="KTR1118" s="57"/>
      <c r="KTS1118" s="58"/>
      <c r="KTT1118" s="55"/>
      <c r="KTU1118" s="57"/>
      <c r="KTV1118" s="58"/>
      <c r="KTW1118" s="55"/>
      <c r="KTX1118" s="57"/>
      <c r="KTY1118" s="58"/>
      <c r="KTZ1118" s="55"/>
      <c r="KUA1118" s="57"/>
      <c r="KUB1118" s="58"/>
      <c r="KUC1118" s="55"/>
      <c r="KUD1118" s="57"/>
      <c r="KUE1118" s="58"/>
      <c r="KUF1118" s="55"/>
      <c r="KUG1118" s="57"/>
      <c r="KUH1118" s="58"/>
      <c r="KUI1118" s="55"/>
      <c r="KUJ1118" s="57"/>
      <c r="KUK1118" s="58"/>
      <c r="KUL1118" s="55"/>
      <c r="KUM1118" s="57"/>
      <c r="KUN1118" s="58"/>
      <c r="KUO1118" s="55"/>
      <c r="KUP1118" s="57"/>
      <c r="KUQ1118" s="58"/>
      <c r="KUR1118" s="55"/>
      <c r="KUS1118" s="57"/>
      <c r="KUT1118" s="58"/>
      <c r="KUU1118" s="55"/>
      <c r="KUV1118" s="57"/>
      <c r="KUW1118" s="58"/>
      <c r="KUX1118" s="55"/>
      <c r="KUY1118" s="57"/>
      <c r="KUZ1118" s="58"/>
      <c r="KVA1118" s="55"/>
      <c r="KVB1118" s="57"/>
      <c r="KVC1118" s="58"/>
      <c r="KVD1118" s="55"/>
      <c r="KVE1118" s="57"/>
      <c r="KVF1118" s="58"/>
      <c r="KVG1118" s="55"/>
      <c r="KVH1118" s="57"/>
      <c r="KVI1118" s="58"/>
      <c r="KVJ1118" s="55"/>
      <c r="KVK1118" s="57"/>
      <c r="KVL1118" s="58"/>
      <c r="KVM1118" s="55"/>
      <c r="KVN1118" s="57"/>
      <c r="KVO1118" s="58"/>
      <c r="KVP1118" s="55"/>
      <c r="KVQ1118" s="57"/>
      <c r="KVR1118" s="58"/>
      <c r="KVS1118" s="55"/>
      <c r="KVT1118" s="57"/>
      <c r="KVU1118" s="58"/>
      <c r="KVV1118" s="55"/>
      <c r="KVW1118" s="57"/>
      <c r="KVX1118" s="58"/>
      <c r="KVY1118" s="55"/>
      <c r="KVZ1118" s="57"/>
      <c r="KWA1118" s="58"/>
      <c r="KWB1118" s="55"/>
      <c r="KWC1118" s="57"/>
      <c r="KWD1118" s="58"/>
      <c r="KWE1118" s="55"/>
      <c r="KWF1118" s="57"/>
      <c r="KWG1118" s="58"/>
      <c r="KWH1118" s="55"/>
      <c r="KWI1118" s="57"/>
      <c r="KWJ1118" s="58"/>
      <c r="KWK1118" s="55"/>
      <c r="KWL1118" s="57"/>
      <c r="KWM1118" s="58"/>
      <c r="KWN1118" s="55"/>
      <c r="KWO1118" s="57"/>
      <c r="KWP1118" s="58"/>
      <c r="KWQ1118" s="55"/>
      <c r="KWR1118" s="57"/>
      <c r="KWS1118" s="58"/>
      <c r="KWT1118" s="55"/>
      <c r="KWU1118" s="57"/>
      <c r="KWV1118" s="58"/>
      <c r="KWW1118" s="55"/>
      <c r="KWX1118" s="57"/>
      <c r="KWY1118" s="58"/>
      <c r="KWZ1118" s="55"/>
      <c r="KXA1118" s="57"/>
      <c r="KXB1118" s="58"/>
      <c r="KXC1118" s="55"/>
      <c r="KXD1118" s="57"/>
      <c r="KXE1118" s="58"/>
      <c r="KXF1118" s="55"/>
      <c r="KXG1118" s="57"/>
      <c r="KXH1118" s="58"/>
      <c r="KXI1118" s="55"/>
      <c r="KXJ1118" s="57"/>
      <c r="KXK1118" s="58"/>
      <c r="KXL1118" s="55"/>
      <c r="KXM1118" s="57"/>
      <c r="KXN1118" s="58"/>
      <c r="KXO1118" s="55"/>
      <c r="KXP1118" s="57"/>
      <c r="KXQ1118" s="58"/>
      <c r="KXR1118" s="55"/>
      <c r="KXS1118" s="57"/>
      <c r="KXT1118" s="58"/>
      <c r="KXU1118" s="55"/>
      <c r="KXV1118" s="57"/>
      <c r="KXW1118" s="58"/>
      <c r="KXX1118" s="55"/>
      <c r="KXY1118" s="57"/>
      <c r="KXZ1118" s="58"/>
      <c r="KYA1118" s="55"/>
      <c r="KYB1118" s="57"/>
      <c r="KYC1118" s="58"/>
      <c r="KYD1118" s="55"/>
      <c r="KYE1118" s="57"/>
      <c r="KYF1118" s="58"/>
      <c r="KYG1118" s="55"/>
      <c r="KYH1118" s="57"/>
      <c r="KYI1118" s="58"/>
      <c r="KYJ1118" s="55"/>
      <c r="KYK1118" s="57"/>
      <c r="KYL1118" s="58"/>
      <c r="KYM1118" s="55"/>
      <c r="KYN1118" s="57"/>
      <c r="KYO1118" s="58"/>
      <c r="KYP1118" s="55"/>
      <c r="KYQ1118" s="57"/>
      <c r="KYR1118" s="58"/>
      <c r="KYS1118" s="55"/>
      <c r="KYT1118" s="57"/>
      <c r="KYU1118" s="58"/>
      <c r="KYV1118" s="55"/>
      <c r="KYW1118" s="57"/>
      <c r="KYX1118" s="58"/>
      <c r="KYY1118" s="55"/>
      <c r="KYZ1118" s="57"/>
      <c r="KZA1118" s="58"/>
      <c r="KZB1118" s="55"/>
      <c r="KZC1118" s="57"/>
      <c r="KZD1118" s="58"/>
      <c r="KZE1118" s="55"/>
      <c r="KZF1118" s="57"/>
      <c r="KZG1118" s="58"/>
      <c r="KZH1118" s="55"/>
      <c r="KZI1118" s="57"/>
      <c r="KZJ1118" s="58"/>
      <c r="KZK1118" s="55"/>
      <c r="KZL1118" s="57"/>
      <c r="KZM1118" s="58"/>
      <c r="KZN1118" s="55"/>
      <c r="KZO1118" s="57"/>
      <c r="KZP1118" s="58"/>
      <c r="KZQ1118" s="55"/>
      <c r="KZR1118" s="57"/>
      <c r="KZS1118" s="58"/>
      <c r="KZT1118" s="55"/>
      <c r="KZU1118" s="57"/>
      <c r="KZV1118" s="58"/>
      <c r="KZW1118" s="55"/>
      <c r="KZX1118" s="57"/>
      <c r="KZY1118" s="58"/>
      <c r="KZZ1118" s="55"/>
      <c r="LAA1118" s="57"/>
      <c r="LAB1118" s="58"/>
      <c r="LAC1118" s="55"/>
      <c r="LAD1118" s="57"/>
      <c r="LAE1118" s="58"/>
      <c r="LAF1118" s="55"/>
      <c r="LAG1118" s="57"/>
      <c r="LAH1118" s="58"/>
      <c r="LAI1118" s="55"/>
      <c r="LAJ1118" s="57"/>
      <c r="LAK1118" s="58"/>
      <c r="LAL1118" s="55"/>
      <c r="LAM1118" s="57"/>
      <c r="LAN1118" s="58"/>
      <c r="LAO1118" s="55"/>
      <c r="LAP1118" s="57"/>
      <c r="LAQ1118" s="58"/>
      <c r="LAR1118" s="55"/>
      <c r="LAS1118" s="57"/>
      <c r="LAT1118" s="58"/>
      <c r="LAU1118" s="55"/>
      <c r="LAV1118" s="57"/>
      <c r="LAW1118" s="58"/>
      <c r="LAX1118" s="55"/>
      <c r="LAY1118" s="57"/>
      <c r="LAZ1118" s="58"/>
      <c r="LBA1118" s="55"/>
      <c r="LBB1118" s="57"/>
      <c r="LBC1118" s="58"/>
      <c r="LBD1118" s="55"/>
      <c r="LBE1118" s="57"/>
      <c r="LBF1118" s="58"/>
      <c r="LBG1118" s="55"/>
      <c r="LBH1118" s="57"/>
      <c r="LBI1118" s="58"/>
      <c r="LBJ1118" s="55"/>
      <c r="LBK1118" s="57"/>
      <c r="LBL1118" s="58"/>
      <c r="LBM1118" s="55"/>
      <c r="LBN1118" s="57"/>
      <c r="LBO1118" s="58"/>
      <c r="LBP1118" s="55"/>
      <c r="LBQ1118" s="57"/>
      <c r="LBR1118" s="58"/>
      <c r="LBS1118" s="55"/>
      <c r="LBT1118" s="57"/>
      <c r="LBU1118" s="58"/>
      <c r="LBV1118" s="55"/>
      <c r="LBW1118" s="57"/>
      <c r="LBX1118" s="58"/>
      <c r="LBY1118" s="55"/>
      <c r="LBZ1118" s="57"/>
      <c r="LCA1118" s="58"/>
      <c r="LCB1118" s="55"/>
      <c r="LCC1118" s="57"/>
      <c r="LCD1118" s="58"/>
      <c r="LCE1118" s="55"/>
      <c r="LCF1118" s="57"/>
      <c r="LCG1118" s="58"/>
      <c r="LCH1118" s="55"/>
      <c r="LCI1118" s="57"/>
      <c r="LCJ1118" s="58"/>
      <c r="LCK1118" s="55"/>
      <c r="LCL1118" s="57"/>
      <c r="LCM1118" s="58"/>
      <c r="LCN1118" s="55"/>
      <c r="LCO1118" s="57"/>
      <c r="LCP1118" s="58"/>
      <c r="LCQ1118" s="55"/>
      <c r="LCR1118" s="57"/>
      <c r="LCS1118" s="58"/>
      <c r="LCT1118" s="55"/>
      <c r="LCU1118" s="57"/>
      <c r="LCV1118" s="58"/>
      <c r="LCW1118" s="55"/>
      <c r="LCX1118" s="57"/>
      <c r="LCY1118" s="58"/>
      <c r="LCZ1118" s="55"/>
      <c r="LDA1118" s="57"/>
      <c r="LDB1118" s="58"/>
      <c r="LDC1118" s="55"/>
      <c r="LDD1118" s="57"/>
      <c r="LDE1118" s="58"/>
      <c r="LDF1118" s="55"/>
      <c r="LDG1118" s="57"/>
      <c r="LDH1118" s="58"/>
      <c r="LDI1118" s="55"/>
      <c r="LDJ1118" s="57"/>
      <c r="LDK1118" s="58"/>
      <c r="LDL1118" s="55"/>
      <c r="LDM1118" s="57"/>
      <c r="LDN1118" s="58"/>
      <c r="LDO1118" s="55"/>
      <c r="LDP1118" s="57"/>
      <c r="LDQ1118" s="58"/>
      <c r="LDR1118" s="55"/>
      <c r="LDS1118" s="57"/>
      <c r="LDT1118" s="58"/>
      <c r="LDU1118" s="55"/>
      <c r="LDV1118" s="57"/>
      <c r="LDW1118" s="58"/>
      <c r="LDX1118" s="55"/>
      <c r="LDY1118" s="57"/>
      <c r="LDZ1118" s="58"/>
      <c r="LEA1118" s="55"/>
      <c r="LEB1118" s="57"/>
      <c r="LEC1118" s="58"/>
      <c r="LED1118" s="55"/>
      <c r="LEE1118" s="57"/>
      <c r="LEF1118" s="58"/>
      <c r="LEG1118" s="55"/>
      <c r="LEH1118" s="57"/>
      <c r="LEI1118" s="58"/>
      <c r="LEJ1118" s="55"/>
      <c r="LEK1118" s="57"/>
      <c r="LEL1118" s="58"/>
      <c r="LEM1118" s="55"/>
      <c r="LEN1118" s="57"/>
      <c r="LEO1118" s="58"/>
      <c r="LEP1118" s="55"/>
      <c r="LEQ1118" s="57"/>
      <c r="LER1118" s="58"/>
      <c r="LES1118" s="55"/>
      <c r="LET1118" s="57"/>
      <c r="LEU1118" s="58"/>
      <c r="LEV1118" s="55"/>
      <c r="LEW1118" s="57"/>
      <c r="LEX1118" s="58"/>
      <c r="LEY1118" s="55"/>
      <c r="LEZ1118" s="57"/>
      <c r="LFA1118" s="58"/>
      <c r="LFB1118" s="55"/>
      <c r="LFC1118" s="57"/>
      <c r="LFD1118" s="58"/>
      <c r="LFE1118" s="55"/>
      <c r="LFF1118" s="57"/>
      <c r="LFG1118" s="58"/>
      <c r="LFH1118" s="55"/>
      <c r="LFI1118" s="57"/>
      <c r="LFJ1118" s="58"/>
      <c r="LFK1118" s="55"/>
      <c r="LFL1118" s="57"/>
      <c r="LFM1118" s="58"/>
      <c r="LFN1118" s="55"/>
      <c r="LFO1118" s="57"/>
      <c r="LFP1118" s="58"/>
      <c r="LFQ1118" s="55"/>
      <c r="LFR1118" s="57"/>
      <c r="LFS1118" s="58"/>
      <c r="LFT1118" s="55"/>
      <c r="LFU1118" s="57"/>
      <c r="LFV1118" s="58"/>
      <c r="LFW1118" s="55"/>
      <c r="LFX1118" s="57"/>
      <c r="LFY1118" s="58"/>
      <c r="LFZ1118" s="55"/>
      <c r="LGA1118" s="57"/>
      <c r="LGB1118" s="58"/>
      <c r="LGC1118" s="55"/>
      <c r="LGD1118" s="57"/>
      <c r="LGE1118" s="58"/>
      <c r="LGF1118" s="55"/>
      <c r="LGG1118" s="57"/>
      <c r="LGH1118" s="58"/>
      <c r="LGI1118" s="55"/>
      <c r="LGJ1118" s="57"/>
      <c r="LGK1118" s="58"/>
      <c r="LGL1118" s="55"/>
      <c r="LGM1118" s="57"/>
      <c r="LGN1118" s="58"/>
      <c r="LGO1118" s="55"/>
      <c r="LGP1118" s="57"/>
      <c r="LGQ1118" s="58"/>
      <c r="LGR1118" s="55"/>
      <c r="LGS1118" s="57"/>
      <c r="LGT1118" s="58"/>
      <c r="LGU1118" s="55"/>
      <c r="LGV1118" s="57"/>
      <c r="LGW1118" s="58"/>
      <c r="LGX1118" s="55"/>
      <c r="LGY1118" s="57"/>
      <c r="LGZ1118" s="58"/>
      <c r="LHA1118" s="55"/>
      <c r="LHB1118" s="57"/>
      <c r="LHC1118" s="58"/>
      <c r="LHD1118" s="55"/>
      <c r="LHE1118" s="57"/>
      <c r="LHF1118" s="58"/>
      <c r="LHG1118" s="55"/>
      <c r="LHH1118" s="57"/>
      <c r="LHI1118" s="58"/>
      <c r="LHJ1118" s="55"/>
      <c r="LHK1118" s="57"/>
      <c r="LHL1118" s="58"/>
      <c r="LHM1118" s="55"/>
      <c r="LHN1118" s="57"/>
      <c r="LHO1118" s="58"/>
      <c r="LHP1118" s="55"/>
      <c r="LHQ1118" s="57"/>
      <c r="LHR1118" s="58"/>
      <c r="LHS1118" s="55"/>
      <c r="LHT1118" s="57"/>
      <c r="LHU1118" s="58"/>
      <c r="LHV1118" s="55"/>
      <c r="LHW1118" s="57"/>
      <c r="LHX1118" s="58"/>
      <c r="LHY1118" s="55"/>
      <c r="LHZ1118" s="57"/>
      <c r="LIA1118" s="58"/>
      <c r="LIB1118" s="55"/>
      <c r="LIC1118" s="57"/>
      <c r="LID1118" s="58"/>
      <c r="LIE1118" s="55"/>
      <c r="LIF1118" s="57"/>
      <c r="LIG1118" s="58"/>
      <c r="LIH1118" s="55"/>
      <c r="LII1118" s="57"/>
      <c r="LIJ1118" s="58"/>
      <c r="LIK1118" s="55"/>
      <c r="LIL1118" s="57"/>
      <c r="LIM1118" s="58"/>
      <c r="LIN1118" s="55"/>
      <c r="LIO1118" s="57"/>
      <c r="LIP1118" s="58"/>
      <c r="LIQ1118" s="55"/>
      <c r="LIR1118" s="57"/>
      <c r="LIS1118" s="58"/>
      <c r="LIT1118" s="55"/>
      <c r="LIU1118" s="57"/>
      <c r="LIV1118" s="58"/>
      <c r="LIW1118" s="55"/>
      <c r="LIX1118" s="57"/>
      <c r="LIY1118" s="58"/>
      <c r="LIZ1118" s="55"/>
      <c r="LJA1118" s="57"/>
      <c r="LJB1118" s="58"/>
      <c r="LJC1118" s="55"/>
      <c r="LJD1118" s="57"/>
      <c r="LJE1118" s="58"/>
      <c r="LJF1118" s="55"/>
      <c r="LJG1118" s="57"/>
      <c r="LJH1118" s="58"/>
      <c r="LJI1118" s="55"/>
      <c r="LJJ1118" s="57"/>
      <c r="LJK1118" s="58"/>
      <c r="LJL1118" s="55"/>
      <c r="LJM1118" s="57"/>
      <c r="LJN1118" s="58"/>
      <c r="LJO1118" s="55"/>
      <c r="LJP1118" s="57"/>
      <c r="LJQ1118" s="58"/>
      <c r="LJR1118" s="55"/>
      <c r="LJS1118" s="57"/>
      <c r="LJT1118" s="58"/>
      <c r="LJU1118" s="55"/>
      <c r="LJV1118" s="57"/>
      <c r="LJW1118" s="58"/>
      <c r="LJX1118" s="55"/>
      <c r="LJY1118" s="57"/>
      <c r="LJZ1118" s="58"/>
      <c r="LKA1118" s="55"/>
      <c r="LKB1118" s="57"/>
      <c r="LKC1118" s="58"/>
      <c r="LKD1118" s="55"/>
      <c r="LKE1118" s="57"/>
      <c r="LKF1118" s="58"/>
      <c r="LKG1118" s="55"/>
      <c r="LKH1118" s="57"/>
      <c r="LKI1118" s="58"/>
      <c r="LKJ1118" s="55"/>
      <c r="LKK1118" s="57"/>
      <c r="LKL1118" s="58"/>
      <c r="LKM1118" s="55"/>
      <c r="LKN1118" s="57"/>
      <c r="LKO1118" s="58"/>
      <c r="LKP1118" s="55"/>
      <c r="LKQ1118" s="57"/>
      <c r="LKR1118" s="58"/>
      <c r="LKS1118" s="55"/>
      <c r="LKT1118" s="57"/>
      <c r="LKU1118" s="58"/>
      <c r="LKV1118" s="55"/>
      <c r="LKW1118" s="57"/>
      <c r="LKX1118" s="58"/>
      <c r="LKY1118" s="55"/>
      <c r="LKZ1118" s="57"/>
      <c r="LLA1118" s="58"/>
      <c r="LLB1118" s="55"/>
      <c r="LLC1118" s="57"/>
      <c r="LLD1118" s="58"/>
      <c r="LLE1118" s="55"/>
      <c r="LLF1118" s="57"/>
      <c r="LLG1118" s="58"/>
      <c r="LLH1118" s="55"/>
      <c r="LLI1118" s="57"/>
      <c r="LLJ1118" s="58"/>
      <c r="LLK1118" s="55"/>
      <c r="LLL1118" s="57"/>
      <c r="LLM1118" s="58"/>
      <c r="LLN1118" s="55"/>
      <c r="LLO1118" s="57"/>
      <c r="LLP1118" s="58"/>
      <c r="LLQ1118" s="55"/>
      <c r="LLR1118" s="57"/>
      <c r="LLS1118" s="58"/>
      <c r="LLT1118" s="55"/>
      <c r="LLU1118" s="57"/>
      <c r="LLV1118" s="58"/>
      <c r="LLW1118" s="55"/>
      <c r="LLX1118" s="57"/>
      <c r="LLY1118" s="58"/>
      <c r="LLZ1118" s="55"/>
      <c r="LMA1118" s="57"/>
      <c r="LMB1118" s="58"/>
      <c r="LMC1118" s="55"/>
      <c r="LMD1118" s="57"/>
      <c r="LME1118" s="58"/>
      <c r="LMF1118" s="55"/>
      <c r="LMG1118" s="57"/>
      <c r="LMH1118" s="58"/>
      <c r="LMI1118" s="55"/>
      <c r="LMJ1118" s="57"/>
      <c r="LMK1118" s="58"/>
      <c r="LML1118" s="55"/>
      <c r="LMM1118" s="57"/>
      <c r="LMN1118" s="58"/>
      <c r="LMO1118" s="55"/>
      <c r="LMP1118" s="57"/>
      <c r="LMQ1118" s="58"/>
      <c r="LMR1118" s="55"/>
      <c r="LMS1118" s="57"/>
      <c r="LMT1118" s="58"/>
      <c r="LMU1118" s="55"/>
      <c r="LMV1118" s="57"/>
      <c r="LMW1118" s="58"/>
      <c r="LMX1118" s="55"/>
      <c r="LMY1118" s="57"/>
      <c r="LMZ1118" s="58"/>
      <c r="LNA1118" s="55"/>
      <c r="LNB1118" s="57"/>
      <c r="LNC1118" s="58"/>
      <c r="LND1118" s="55"/>
      <c r="LNE1118" s="57"/>
      <c r="LNF1118" s="58"/>
      <c r="LNG1118" s="55"/>
      <c r="LNH1118" s="57"/>
      <c r="LNI1118" s="58"/>
      <c r="LNJ1118" s="55"/>
      <c r="LNK1118" s="57"/>
      <c r="LNL1118" s="58"/>
      <c r="LNM1118" s="55"/>
      <c r="LNN1118" s="57"/>
      <c r="LNO1118" s="58"/>
      <c r="LNP1118" s="55"/>
      <c r="LNQ1118" s="57"/>
      <c r="LNR1118" s="58"/>
      <c r="LNS1118" s="55"/>
      <c r="LNT1118" s="57"/>
      <c r="LNU1118" s="58"/>
      <c r="LNV1118" s="55"/>
      <c r="LNW1118" s="57"/>
      <c r="LNX1118" s="58"/>
      <c r="LNY1118" s="55"/>
      <c r="LNZ1118" s="57"/>
      <c r="LOA1118" s="58"/>
      <c r="LOB1118" s="55"/>
      <c r="LOC1118" s="57"/>
      <c r="LOD1118" s="58"/>
      <c r="LOE1118" s="55"/>
      <c r="LOF1118" s="57"/>
      <c r="LOG1118" s="58"/>
      <c r="LOH1118" s="55"/>
      <c r="LOI1118" s="57"/>
      <c r="LOJ1118" s="58"/>
      <c r="LOK1118" s="55"/>
      <c r="LOL1118" s="57"/>
      <c r="LOM1118" s="58"/>
      <c r="LON1118" s="55"/>
      <c r="LOO1118" s="57"/>
      <c r="LOP1118" s="58"/>
      <c r="LOQ1118" s="55"/>
      <c r="LOR1118" s="57"/>
      <c r="LOS1118" s="58"/>
      <c r="LOT1118" s="55"/>
      <c r="LOU1118" s="57"/>
      <c r="LOV1118" s="58"/>
      <c r="LOW1118" s="55"/>
      <c r="LOX1118" s="57"/>
      <c r="LOY1118" s="58"/>
      <c r="LOZ1118" s="55"/>
      <c r="LPA1118" s="57"/>
      <c r="LPB1118" s="58"/>
      <c r="LPC1118" s="55"/>
      <c r="LPD1118" s="57"/>
      <c r="LPE1118" s="58"/>
      <c r="LPF1118" s="55"/>
      <c r="LPG1118" s="57"/>
      <c r="LPH1118" s="58"/>
      <c r="LPI1118" s="55"/>
      <c r="LPJ1118" s="57"/>
      <c r="LPK1118" s="58"/>
      <c r="LPL1118" s="55"/>
      <c r="LPM1118" s="57"/>
      <c r="LPN1118" s="58"/>
      <c r="LPO1118" s="55"/>
      <c r="LPP1118" s="57"/>
      <c r="LPQ1118" s="58"/>
      <c r="LPR1118" s="55"/>
      <c r="LPS1118" s="57"/>
      <c r="LPT1118" s="58"/>
      <c r="LPU1118" s="55"/>
      <c r="LPV1118" s="57"/>
      <c r="LPW1118" s="58"/>
      <c r="LPX1118" s="55"/>
      <c r="LPY1118" s="57"/>
      <c r="LPZ1118" s="58"/>
      <c r="LQA1118" s="55"/>
      <c r="LQB1118" s="57"/>
      <c r="LQC1118" s="58"/>
      <c r="LQD1118" s="55"/>
      <c r="LQE1118" s="57"/>
      <c r="LQF1118" s="58"/>
      <c r="LQG1118" s="55"/>
      <c r="LQH1118" s="57"/>
      <c r="LQI1118" s="58"/>
      <c r="LQJ1118" s="55"/>
      <c r="LQK1118" s="57"/>
      <c r="LQL1118" s="58"/>
      <c r="LQM1118" s="55"/>
      <c r="LQN1118" s="57"/>
      <c r="LQO1118" s="58"/>
      <c r="LQP1118" s="55"/>
      <c r="LQQ1118" s="57"/>
      <c r="LQR1118" s="58"/>
      <c r="LQS1118" s="55"/>
      <c r="LQT1118" s="57"/>
      <c r="LQU1118" s="58"/>
      <c r="LQV1118" s="55"/>
      <c r="LQW1118" s="57"/>
      <c r="LQX1118" s="58"/>
      <c r="LQY1118" s="55"/>
      <c r="LQZ1118" s="57"/>
      <c r="LRA1118" s="58"/>
      <c r="LRB1118" s="55"/>
      <c r="LRC1118" s="57"/>
      <c r="LRD1118" s="58"/>
      <c r="LRE1118" s="55"/>
      <c r="LRF1118" s="57"/>
      <c r="LRG1118" s="58"/>
      <c r="LRH1118" s="55"/>
      <c r="LRI1118" s="57"/>
      <c r="LRJ1118" s="58"/>
      <c r="LRK1118" s="55"/>
      <c r="LRL1118" s="57"/>
      <c r="LRM1118" s="58"/>
      <c r="LRN1118" s="55"/>
      <c r="LRO1118" s="57"/>
      <c r="LRP1118" s="58"/>
      <c r="LRQ1118" s="55"/>
      <c r="LRR1118" s="57"/>
      <c r="LRS1118" s="58"/>
      <c r="LRT1118" s="55"/>
      <c r="LRU1118" s="57"/>
      <c r="LRV1118" s="58"/>
      <c r="LRW1118" s="55"/>
      <c r="LRX1118" s="57"/>
      <c r="LRY1118" s="58"/>
      <c r="LRZ1118" s="55"/>
      <c r="LSA1118" s="57"/>
      <c r="LSB1118" s="58"/>
      <c r="LSC1118" s="55"/>
      <c r="LSD1118" s="57"/>
      <c r="LSE1118" s="58"/>
      <c r="LSF1118" s="55"/>
      <c r="LSG1118" s="57"/>
      <c r="LSH1118" s="58"/>
      <c r="LSI1118" s="55"/>
      <c r="LSJ1118" s="57"/>
      <c r="LSK1118" s="58"/>
      <c r="LSL1118" s="55"/>
      <c r="LSM1118" s="57"/>
      <c r="LSN1118" s="58"/>
      <c r="LSO1118" s="55"/>
      <c r="LSP1118" s="57"/>
      <c r="LSQ1118" s="58"/>
      <c r="LSR1118" s="55"/>
      <c r="LSS1118" s="57"/>
      <c r="LST1118" s="58"/>
      <c r="LSU1118" s="55"/>
      <c r="LSV1118" s="57"/>
      <c r="LSW1118" s="58"/>
      <c r="LSX1118" s="55"/>
      <c r="LSY1118" s="57"/>
      <c r="LSZ1118" s="58"/>
      <c r="LTA1118" s="55"/>
      <c r="LTB1118" s="57"/>
      <c r="LTC1118" s="58"/>
      <c r="LTD1118" s="55"/>
      <c r="LTE1118" s="57"/>
      <c r="LTF1118" s="58"/>
      <c r="LTG1118" s="55"/>
      <c r="LTH1118" s="57"/>
      <c r="LTI1118" s="58"/>
      <c r="LTJ1118" s="55"/>
      <c r="LTK1118" s="57"/>
      <c r="LTL1118" s="58"/>
      <c r="LTM1118" s="55"/>
      <c r="LTN1118" s="57"/>
      <c r="LTO1118" s="58"/>
      <c r="LTP1118" s="55"/>
      <c r="LTQ1118" s="57"/>
      <c r="LTR1118" s="58"/>
      <c r="LTS1118" s="55"/>
      <c r="LTT1118" s="57"/>
      <c r="LTU1118" s="58"/>
      <c r="LTV1118" s="55"/>
      <c r="LTW1118" s="57"/>
      <c r="LTX1118" s="58"/>
      <c r="LTY1118" s="55"/>
      <c r="LTZ1118" s="57"/>
      <c r="LUA1118" s="58"/>
      <c r="LUB1118" s="55"/>
      <c r="LUC1118" s="57"/>
      <c r="LUD1118" s="58"/>
      <c r="LUE1118" s="55"/>
      <c r="LUF1118" s="57"/>
      <c r="LUG1118" s="58"/>
      <c r="LUH1118" s="55"/>
      <c r="LUI1118" s="57"/>
      <c r="LUJ1118" s="58"/>
      <c r="LUK1118" s="55"/>
      <c r="LUL1118" s="57"/>
      <c r="LUM1118" s="58"/>
      <c r="LUN1118" s="55"/>
      <c r="LUO1118" s="57"/>
      <c r="LUP1118" s="58"/>
      <c r="LUQ1118" s="55"/>
      <c r="LUR1118" s="57"/>
      <c r="LUS1118" s="58"/>
      <c r="LUT1118" s="55"/>
      <c r="LUU1118" s="57"/>
      <c r="LUV1118" s="58"/>
      <c r="LUW1118" s="55"/>
      <c r="LUX1118" s="57"/>
      <c r="LUY1118" s="58"/>
      <c r="LUZ1118" s="55"/>
      <c r="LVA1118" s="57"/>
      <c r="LVB1118" s="58"/>
      <c r="LVC1118" s="55"/>
      <c r="LVD1118" s="57"/>
      <c r="LVE1118" s="58"/>
      <c r="LVF1118" s="55"/>
      <c r="LVG1118" s="57"/>
      <c r="LVH1118" s="58"/>
      <c r="LVI1118" s="55"/>
      <c r="LVJ1118" s="57"/>
      <c r="LVK1118" s="58"/>
      <c r="LVL1118" s="55"/>
      <c r="LVM1118" s="57"/>
      <c r="LVN1118" s="58"/>
      <c r="LVO1118" s="55"/>
      <c r="LVP1118" s="57"/>
      <c r="LVQ1118" s="58"/>
      <c r="LVR1118" s="55"/>
      <c r="LVS1118" s="57"/>
      <c r="LVT1118" s="58"/>
      <c r="LVU1118" s="55"/>
      <c r="LVV1118" s="57"/>
      <c r="LVW1118" s="58"/>
      <c r="LVX1118" s="55"/>
      <c r="LVY1118" s="57"/>
      <c r="LVZ1118" s="58"/>
      <c r="LWA1118" s="55"/>
      <c r="LWB1118" s="57"/>
      <c r="LWC1118" s="58"/>
      <c r="LWD1118" s="55"/>
      <c r="LWE1118" s="57"/>
      <c r="LWF1118" s="58"/>
      <c r="LWG1118" s="55"/>
      <c r="LWH1118" s="57"/>
      <c r="LWI1118" s="58"/>
      <c r="LWJ1118" s="55"/>
      <c r="LWK1118" s="57"/>
      <c r="LWL1118" s="58"/>
      <c r="LWM1118" s="55"/>
      <c r="LWN1118" s="57"/>
      <c r="LWO1118" s="58"/>
      <c r="LWP1118" s="55"/>
      <c r="LWQ1118" s="57"/>
      <c r="LWR1118" s="58"/>
      <c r="LWS1118" s="55"/>
      <c r="LWT1118" s="57"/>
      <c r="LWU1118" s="58"/>
      <c r="LWV1118" s="55"/>
      <c r="LWW1118" s="57"/>
      <c r="LWX1118" s="58"/>
      <c r="LWY1118" s="55"/>
      <c r="LWZ1118" s="57"/>
      <c r="LXA1118" s="58"/>
      <c r="LXB1118" s="55"/>
      <c r="LXC1118" s="57"/>
      <c r="LXD1118" s="58"/>
      <c r="LXE1118" s="55"/>
      <c r="LXF1118" s="57"/>
      <c r="LXG1118" s="58"/>
      <c r="LXH1118" s="55"/>
      <c r="LXI1118" s="57"/>
      <c r="LXJ1118" s="58"/>
      <c r="LXK1118" s="55"/>
      <c r="LXL1118" s="57"/>
      <c r="LXM1118" s="58"/>
      <c r="LXN1118" s="55"/>
      <c r="LXO1118" s="57"/>
      <c r="LXP1118" s="58"/>
      <c r="LXQ1118" s="55"/>
      <c r="LXR1118" s="57"/>
      <c r="LXS1118" s="58"/>
      <c r="LXT1118" s="55"/>
      <c r="LXU1118" s="57"/>
      <c r="LXV1118" s="58"/>
      <c r="LXW1118" s="55"/>
      <c r="LXX1118" s="57"/>
      <c r="LXY1118" s="58"/>
      <c r="LXZ1118" s="55"/>
      <c r="LYA1118" s="57"/>
      <c r="LYB1118" s="58"/>
      <c r="LYC1118" s="55"/>
      <c r="LYD1118" s="57"/>
      <c r="LYE1118" s="58"/>
      <c r="LYF1118" s="55"/>
      <c r="LYG1118" s="57"/>
      <c r="LYH1118" s="58"/>
      <c r="LYI1118" s="55"/>
      <c r="LYJ1118" s="57"/>
      <c r="LYK1118" s="58"/>
      <c r="LYL1118" s="55"/>
      <c r="LYM1118" s="57"/>
      <c r="LYN1118" s="58"/>
      <c r="LYO1118" s="55"/>
      <c r="LYP1118" s="57"/>
      <c r="LYQ1118" s="58"/>
      <c r="LYR1118" s="55"/>
      <c r="LYS1118" s="57"/>
      <c r="LYT1118" s="58"/>
      <c r="LYU1118" s="55"/>
      <c r="LYV1118" s="57"/>
      <c r="LYW1118" s="58"/>
      <c r="LYX1118" s="55"/>
      <c r="LYY1118" s="57"/>
      <c r="LYZ1118" s="58"/>
      <c r="LZA1118" s="55"/>
      <c r="LZB1118" s="57"/>
      <c r="LZC1118" s="58"/>
      <c r="LZD1118" s="55"/>
      <c r="LZE1118" s="57"/>
      <c r="LZF1118" s="58"/>
      <c r="LZG1118" s="55"/>
      <c r="LZH1118" s="57"/>
      <c r="LZI1118" s="58"/>
      <c r="LZJ1118" s="55"/>
      <c r="LZK1118" s="57"/>
      <c r="LZL1118" s="58"/>
      <c r="LZM1118" s="55"/>
      <c r="LZN1118" s="57"/>
      <c r="LZO1118" s="58"/>
      <c r="LZP1118" s="55"/>
      <c r="LZQ1118" s="57"/>
      <c r="LZR1118" s="58"/>
      <c r="LZS1118" s="55"/>
      <c r="LZT1118" s="57"/>
      <c r="LZU1118" s="58"/>
      <c r="LZV1118" s="55"/>
      <c r="LZW1118" s="57"/>
      <c r="LZX1118" s="58"/>
      <c r="LZY1118" s="55"/>
      <c r="LZZ1118" s="57"/>
      <c r="MAA1118" s="58"/>
      <c r="MAB1118" s="55"/>
      <c r="MAC1118" s="57"/>
      <c r="MAD1118" s="58"/>
      <c r="MAE1118" s="55"/>
      <c r="MAF1118" s="57"/>
      <c r="MAG1118" s="58"/>
      <c r="MAH1118" s="55"/>
      <c r="MAI1118" s="57"/>
      <c r="MAJ1118" s="58"/>
      <c r="MAK1118" s="55"/>
      <c r="MAL1118" s="57"/>
      <c r="MAM1118" s="58"/>
      <c r="MAN1118" s="55"/>
      <c r="MAO1118" s="57"/>
      <c r="MAP1118" s="58"/>
      <c r="MAQ1118" s="55"/>
      <c r="MAR1118" s="57"/>
      <c r="MAS1118" s="58"/>
      <c r="MAT1118" s="55"/>
      <c r="MAU1118" s="57"/>
      <c r="MAV1118" s="58"/>
      <c r="MAW1118" s="55"/>
      <c r="MAX1118" s="57"/>
      <c r="MAY1118" s="58"/>
      <c r="MAZ1118" s="55"/>
      <c r="MBA1118" s="57"/>
      <c r="MBB1118" s="58"/>
      <c r="MBC1118" s="55"/>
      <c r="MBD1118" s="57"/>
      <c r="MBE1118" s="58"/>
      <c r="MBF1118" s="55"/>
      <c r="MBG1118" s="57"/>
      <c r="MBH1118" s="58"/>
      <c r="MBI1118" s="55"/>
      <c r="MBJ1118" s="57"/>
      <c r="MBK1118" s="58"/>
      <c r="MBL1118" s="55"/>
      <c r="MBM1118" s="57"/>
      <c r="MBN1118" s="58"/>
      <c r="MBO1118" s="55"/>
      <c r="MBP1118" s="57"/>
      <c r="MBQ1118" s="58"/>
      <c r="MBR1118" s="55"/>
      <c r="MBS1118" s="57"/>
      <c r="MBT1118" s="58"/>
      <c r="MBU1118" s="55"/>
      <c r="MBV1118" s="57"/>
      <c r="MBW1118" s="58"/>
      <c r="MBX1118" s="55"/>
      <c r="MBY1118" s="57"/>
      <c r="MBZ1118" s="58"/>
      <c r="MCA1118" s="55"/>
      <c r="MCB1118" s="57"/>
      <c r="MCC1118" s="58"/>
      <c r="MCD1118" s="55"/>
      <c r="MCE1118" s="57"/>
      <c r="MCF1118" s="58"/>
      <c r="MCG1118" s="55"/>
      <c r="MCH1118" s="57"/>
      <c r="MCI1118" s="58"/>
      <c r="MCJ1118" s="55"/>
      <c r="MCK1118" s="57"/>
      <c r="MCL1118" s="58"/>
      <c r="MCM1118" s="55"/>
      <c r="MCN1118" s="57"/>
      <c r="MCO1118" s="58"/>
      <c r="MCP1118" s="55"/>
      <c r="MCQ1118" s="57"/>
      <c r="MCR1118" s="58"/>
      <c r="MCS1118" s="55"/>
      <c r="MCT1118" s="57"/>
      <c r="MCU1118" s="58"/>
      <c r="MCV1118" s="55"/>
      <c r="MCW1118" s="57"/>
      <c r="MCX1118" s="58"/>
      <c r="MCY1118" s="55"/>
      <c r="MCZ1118" s="57"/>
      <c r="MDA1118" s="58"/>
      <c r="MDB1118" s="55"/>
      <c r="MDC1118" s="57"/>
      <c r="MDD1118" s="58"/>
      <c r="MDE1118" s="55"/>
      <c r="MDF1118" s="57"/>
      <c r="MDG1118" s="58"/>
      <c r="MDH1118" s="55"/>
      <c r="MDI1118" s="57"/>
      <c r="MDJ1118" s="58"/>
      <c r="MDK1118" s="55"/>
      <c r="MDL1118" s="57"/>
      <c r="MDM1118" s="58"/>
      <c r="MDN1118" s="55"/>
      <c r="MDO1118" s="57"/>
      <c r="MDP1118" s="58"/>
      <c r="MDQ1118" s="55"/>
      <c r="MDR1118" s="57"/>
      <c r="MDS1118" s="58"/>
      <c r="MDT1118" s="55"/>
      <c r="MDU1118" s="57"/>
      <c r="MDV1118" s="58"/>
      <c r="MDW1118" s="55"/>
      <c r="MDX1118" s="57"/>
      <c r="MDY1118" s="58"/>
      <c r="MDZ1118" s="55"/>
      <c r="MEA1118" s="57"/>
      <c r="MEB1118" s="58"/>
      <c r="MEC1118" s="55"/>
      <c r="MED1118" s="57"/>
      <c r="MEE1118" s="58"/>
      <c r="MEF1118" s="55"/>
      <c r="MEG1118" s="57"/>
      <c r="MEH1118" s="58"/>
      <c r="MEI1118" s="55"/>
      <c r="MEJ1118" s="57"/>
      <c r="MEK1118" s="58"/>
      <c r="MEL1118" s="55"/>
      <c r="MEM1118" s="57"/>
      <c r="MEN1118" s="58"/>
      <c r="MEO1118" s="55"/>
      <c r="MEP1118" s="57"/>
      <c r="MEQ1118" s="58"/>
      <c r="MER1118" s="55"/>
      <c r="MES1118" s="57"/>
      <c r="MET1118" s="58"/>
      <c r="MEU1118" s="55"/>
      <c r="MEV1118" s="57"/>
      <c r="MEW1118" s="58"/>
      <c r="MEX1118" s="55"/>
      <c r="MEY1118" s="57"/>
      <c r="MEZ1118" s="58"/>
      <c r="MFA1118" s="55"/>
      <c r="MFB1118" s="57"/>
      <c r="MFC1118" s="58"/>
      <c r="MFD1118" s="55"/>
      <c r="MFE1118" s="57"/>
      <c r="MFF1118" s="58"/>
      <c r="MFG1118" s="55"/>
      <c r="MFH1118" s="57"/>
      <c r="MFI1118" s="58"/>
      <c r="MFJ1118" s="55"/>
      <c r="MFK1118" s="57"/>
      <c r="MFL1118" s="58"/>
      <c r="MFM1118" s="55"/>
      <c r="MFN1118" s="57"/>
      <c r="MFO1118" s="58"/>
      <c r="MFP1118" s="55"/>
      <c r="MFQ1118" s="57"/>
      <c r="MFR1118" s="58"/>
      <c r="MFS1118" s="55"/>
      <c r="MFT1118" s="57"/>
      <c r="MFU1118" s="58"/>
      <c r="MFV1118" s="55"/>
      <c r="MFW1118" s="57"/>
      <c r="MFX1118" s="58"/>
      <c r="MFY1118" s="55"/>
      <c r="MFZ1118" s="57"/>
      <c r="MGA1118" s="58"/>
      <c r="MGB1118" s="55"/>
      <c r="MGC1118" s="57"/>
      <c r="MGD1118" s="58"/>
      <c r="MGE1118" s="55"/>
      <c r="MGF1118" s="57"/>
      <c r="MGG1118" s="58"/>
      <c r="MGH1118" s="55"/>
      <c r="MGI1118" s="57"/>
      <c r="MGJ1118" s="58"/>
      <c r="MGK1118" s="55"/>
      <c r="MGL1118" s="57"/>
      <c r="MGM1118" s="58"/>
      <c r="MGN1118" s="55"/>
      <c r="MGO1118" s="57"/>
      <c r="MGP1118" s="58"/>
      <c r="MGQ1118" s="55"/>
      <c r="MGR1118" s="57"/>
      <c r="MGS1118" s="58"/>
      <c r="MGT1118" s="55"/>
      <c r="MGU1118" s="57"/>
      <c r="MGV1118" s="58"/>
      <c r="MGW1118" s="55"/>
      <c r="MGX1118" s="57"/>
      <c r="MGY1118" s="58"/>
      <c r="MGZ1118" s="55"/>
      <c r="MHA1118" s="57"/>
      <c r="MHB1118" s="58"/>
      <c r="MHC1118" s="55"/>
      <c r="MHD1118" s="57"/>
      <c r="MHE1118" s="58"/>
      <c r="MHF1118" s="55"/>
      <c r="MHG1118" s="57"/>
      <c r="MHH1118" s="58"/>
      <c r="MHI1118" s="55"/>
      <c r="MHJ1118" s="57"/>
      <c r="MHK1118" s="58"/>
      <c r="MHL1118" s="55"/>
      <c r="MHM1118" s="57"/>
      <c r="MHN1118" s="58"/>
      <c r="MHO1118" s="55"/>
      <c r="MHP1118" s="57"/>
      <c r="MHQ1118" s="58"/>
      <c r="MHR1118" s="55"/>
      <c r="MHS1118" s="57"/>
      <c r="MHT1118" s="58"/>
      <c r="MHU1118" s="55"/>
      <c r="MHV1118" s="57"/>
      <c r="MHW1118" s="58"/>
      <c r="MHX1118" s="55"/>
      <c r="MHY1118" s="57"/>
      <c r="MHZ1118" s="58"/>
      <c r="MIA1118" s="55"/>
      <c r="MIB1118" s="57"/>
      <c r="MIC1118" s="58"/>
      <c r="MID1118" s="55"/>
      <c r="MIE1118" s="57"/>
      <c r="MIF1118" s="58"/>
      <c r="MIG1118" s="55"/>
      <c r="MIH1118" s="57"/>
      <c r="MII1118" s="58"/>
      <c r="MIJ1118" s="55"/>
      <c r="MIK1118" s="57"/>
      <c r="MIL1118" s="58"/>
      <c r="MIM1118" s="55"/>
      <c r="MIN1118" s="57"/>
      <c r="MIO1118" s="58"/>
      <c r="MIP1118" s="55"/>
      <c r="MIQ1118" s="57"/>
      <c r="MIR1118" s="58"/>
      <c r="MIS1118" s="55"/>
      <c r="MIT1118" s="57"/>
      <c r="MIU1118" s="58"/>
      <c r="MIV1118" s="55"/>
      <c r="MIW1118" s="57"/>
      <c r="MIX1118" s="58"/>
      <c r="MIY1118" s="55"/>
      <c r="MIZ1118" s="57"/>
      <c r="MJA1118" s="58"/>
      <c r="MJB1118" s="55"/>
      <c r="MJC1118" s="57"/>
      <c r="MJD1118" s="58"/>
      <c r="MJE1118" s="55"/>
      <c r="MJF1118" s="57"/>
      <c r="MJG1118" s="58"/>
      <c r="MJH1118" s="55"/>
      <c r="MJI1118" s="57"/>
      <c r="MJJ1118" s="58"/>
      <c r="MJK1118" s="55"/>
      <c r="MJL1118" s="57"/>
      <c r="MJM1118" s="58"/>
      <c r="MJN1118" s="55"/>
      <c r="MJO1118" s="57"/>
      <c r="MJP1118" s="58"/>
      <c r="MJQ1118" s="55"/>
      <c r="MJR1118" s="57"/>
      <c r="MJS1118" s="58"/>
      <c r="MJT1118" s="55"/>
      <c r="MJU1118" s="57"/>
      <c r="MJV1118" s="58"/>
      <c r="MJW1118" s="55"/>
      <c r="MJX1118" s="57"/>
      <c r="MJY1118" s="58"/>
      <c r="MJZ1118" s="55"/>
      <c r="MKA1118" s="57"/>
      <c r="MKB1118" s="58"/>
      <c r="MKC1118" s="55"/>
      <c r="MKD1118" s="57"/>
      <c r="MKE1118" s="58"/>
      <c r="MKF1118" s="55"/>
      <c r="MKG1118" s="57"/>
      <c r="MKH1118" s="58"/>
      <c r="MKI1118" s="55"/>
      <c r="MKJ1118" s="57"/>
      <c r="MKK1118" s="58"/>
      <c r="MKL1118" s="55"/>
      <c r="MKM1118" s="57"/>
      <c r="MKN1118" s="58"/>
      <c r="MKO1118" s="55"/>
      <c r="MKP1118" s="57"/>
      <c r="MKQ1118" s="58"/>
      <c r="MKR1118" s="55"/>
      <c r="MKS1118" s="57"/>
      <c r="MKT1118" s="58"/>
      <c r="MKU1118" s="55"/>
      <c r="MKV1118" s="57"/>
      <c r="MKW1118" s="58"/>
      <c r="MKX1118" s="55"/>
      <c r="MKY1118" s="57"/>
      <c r="MKZ1118" s="58"/>
      <c r="MLA1118" s="55"/>
      <c r="MLB1118" s="57"/>
      <c r="MLC1118" s="58"/>
      <c r="MLD1118" s="55"/>
      <c r="MLE1118" s="57"/>
      <c r="MLF1118" s="58"/>
      <c r="MLG1118" s="55"/>
      <c r="MLH1118" s="57"/>
      <c r="MLI1118" s="58"/>
      <c r="MLJ1118" s="55"/>
      <c r="MLK1118" s="57"/>
      <c r="MLL1118" s="58"/>
      <c r="MLM1118" s="55"/>
      <c r="MLN1118" s="57"/>
      <c r="MLO1118" s="58"/>
      <c r="MLP1118" s="55"/>
      <c r="MLQ1118" s="57"/>
      <c r="MLR1118" s="58"/>
      <c r="MLS1118" s="55"/>
      <c r="MLT1118" s="57"/>
      <c r="MLU1118" s="58"/>
      <c r="MLV1118" s="55"/>
      <c r="MLW1118" s="57"/>
      <c r="MLX1118" s="58"/>
      <c r="MLY1118" s="55"/>
      <c r="MLZ1118" s="57"/>
      <c r="MMA1118" s="58"/>
      <c r="MMB1118" s="55"/>
      <c r="MMC1118" s="57"/>
      <c r="MMD1118" s="58"/>
      <c r="MME1118" s="55"/>
      <c r="MMF1118" s="57"/>
      <c r="MMG1118" s="58"/>
      <c r="MMH1118" s="55"/>
      <c r="MMI1118" s="57"/>
      <c r="MMJ1118" s="58"/>
      <c r="MMK1118" s="55"/>
      <c r="MML1118" s="57"/>
      <c r="MMM1118" s="58"/>
      <c r="MMN1118" s="55"/>
      <c r="MMO1118" s="57"/>
      <c r="MMP1118" s="58"/>
      <c r="MMQ1118" s="55"/>
      <c r="MMR1118" s="57"/>
      <c r="MMS1118" s="58"/>
      <c r="MMT1118" s="55"/>
      <c r="MMU1118" s="57"/>
      <c r="MMV1118" s="58"/>
      <c r="MMW1118" s="55"/>
      <c r="MMX1118" s="57"/>
      <c r="MMY1118" s="58"/>
      <c r="MMZ1118" s="55"/>
      <c r="MNA1118" s="57"/>
      <c r="MNB1118" s="58"/>
      <c r="MNC1118" s="55"/>
      <c r="MND1118" s="57"/>
      <c r="MNE1118" s="58"/>
      <c r="MNF1118" s="55"/>
      <c r="MNG1118" s="57"/>
      <c r="MNH1118" s="58"/>
      <c r="MNI1118" s="55"/>
      <c r="MNJ1118" s="57"/>
      <c r="MNK1118" s="58"/>
      <c r="MNL1118" s="55"/>
      <c r="MNM1118" s="57"/>
      <c r="MNN1118" s="58"/>
      <c r="MNO1118" s="55"/>
      <c r="MNP1118" s="57"/>
      <c r="MNQ1118" s="58"/>
      <c r="MNR1118" s="55"/>
      <c r="MNS1118" s="57"/>
      <c r="MNT1118" s="58"/>
      <c r="MNU1118" s="55"/>
      <c r="MNV1118" s="57"/>
      <c r="MNW1118" s="58"/>
      <c r="MNX1118" s="55"/>
      <c r="MNY1118" s="57"/>
      <c r="MNZ1118" s="58"/>
      <c r="MOA1118" s="55"/>
      <c r="MOB1118" s="57"/>
      <c r="MOC1118" s="58"/>
      <c r="MOD1118" s="55"/>
      <c r="MOE1118" s="57"/>
      <c r="MOF1118" s="58"/>
      <c r="MOG1118" s="55"/>
      <c r="MOH1118" s="57"/>
      <c r="MOI1118" s="58"/>
      <c r="MOJ1118" s="55"/>
      <c r="MOK1118" s="57"/>
      <c r="MOL1118" s="58"/>
      <c r="MOM1118" s="55"/>
      <c r="MON1118" s="57"/>
      <c r="MOO1118" s="58"/>
      <c r="MOP1118" s="55"/>
      <c r="MOQ1118" s="57"/>
      <c r="MOR1118" s="58"/>
      <c r="MOS1118" s="55"/>
      <c r="MOT1118" s="57"/>
      <c r="MOU1118" s="58"/>
      <c r="MOV1118" s="55"/>
      <c r="MOW1118" s="57"/>
      <c r="MOX1118" s="58"/>
      <c r="MOY1118" s="55"/>
      <c r="MOZ1118" s="57"/>
      <c r="MPA1118" s="58"/>
      <c r="MPB1118" s="55"/>
      <c r="MPC1118" s="57"/>
      <c r="MPD1118" s="58"/>
      <c r="MPE1118" s="55"/>
      <c r="MPF1118" s="57"/>
      <c r="MPG1118" s="58"/>
      <c r="MPH1118" s="55"/>
      <c r="MPI1118" s="57"/>
      <c r="MPJ1118" s="58"/>
      <c r="MPK1118" s="55"/>
      <c r="MPL1118" s="57"/>
      <c r="MPM1118" s="58"/>
      <c r="MPN1118" s="55"/>
      <c r="MPO1118" s="57"/>
      <c r="MPP1118" s="58"/>
      <c r="MPQ1118" s="55"/>
      <c r="MPR1118" s="57"/>
      <c r="MPS1118" s="58"/>
      <c r="MPT1118" s="55"/>
      <c r="MPU1118" s="57"/>
      <c r="MPV1118" s="58"/>
      <c r="MPW1118" s="55"/>
      <c r="MPX1118" s="57"/>
      <c r="MPY1118" s="58"/>
      <c r="MPZ1118" s="55"/>
      <c r="MQA1118" s="57"/>
      <c r="MQB1118" s="58"/>
      <c r="MQC1118" s="55"/>
      <c r="MQD1118" s="57"/>
      <c r="MQE1118" s="58"/>
      <c r="MQF1118" s="55"/>
      <c r="MQG1118" s="57"/>
      <c r="MQH1118" s="58"/>
      <c r="MQI1118" s="55"/>
      <c r="MQJ1118" s="57"/>
      <c r="MQK1118" s="58"/>
      <c r="MQL1118" s="55"/>
      <c r="MQM1118" s="57"/>
      <c r="MQN1118" s="58"/>
      <c r="MQO1118" s="55"/>
      <c r="MQP1118" s="57"/>
      <c r="MQQ1118" s="58"/>
      <c r="MQR1118" s="55"/>
      <c r="MQS1118" s="57"/>
      <c r="MQT1118" s="58"/>
      <c r="MQU1118" s="55"/>
      <c r="MQV1118" s="57"/>
      <c r="MQW1118" s="58"/>
      <c r="MQX1118" s="55"/>
      <c r="MQY1118" s="57"/>
      <c r="MQZ1118" s="58"/>
      <c r="MRA1118" s="55"/>
      <c r="MRB1118" s="57"/>
      <c r="MRC1118" s="58"/>
      <c r="MRD1118" s="55"/>
      <c r="MRE1118" s="57"/>
      <c r="MRF1118" s="58"/>
      <c r="MRG1118" s="55"/>
      <c r="MRH1118" s="57"/>
      <c r="MRI1118" s="58"/>
      <c r="MRJ1118" s="55"/>
      <c r="MRK1118" s="57"/>
      <c r="MRL1118" s="58"/>
      <c r="MRM1118" s="55"/>
      <c r="MRN1118" s="57"/>
      <c r="MRO1118" s="58"/>
      <c r="MRP1118" s="55"/>
      <c r="MRQ1118" s="57"/>
      <c r="MRR1118" s="58"/>
      <c r="MRS1118" s="55"/>
      <c r="MRT1118" s="57"/>
      <c r="MRU1118" s="58"/>
      <c r="MRV1118" s="55"/>
      <c r="MRW1118" s="57"/>
      <c r="MRX1118" s="58"/>
      <c r="MRY1118" s="55"/>
      <c r="MRZ1118" s="57"/>
      <c r="MSA1118" s="58"/>
      <c r="MSB1118" s="55"/>
      <c r="MSC1118" s="57"/>
      <c r="MSD1118" s="58"/>
      <c r="MSE1118" s="55"/>
      <c r="MSF1118" s="57"/>
      <c r="MSG1118" s="58"/>
      <c r="MSH1118" s="55"/>
      <c r="MSI1118" s="57"/>
      <c r="MSJ1118" s="58"/>
      <c r="MSK1118" s="55"/>
      <c r="MSL1118" s="57"/>
      <c r="MSM1118" s="58"/>
      <c r="MSN1118" s="55"/>
      <c r="MSO1118" s="57"/>
      <c r="MSP1118" s="58"/>
      <c r="MSQ1118" s="55"/>
      <c r="MSR1118" s="57"/>
      <c r="MSS1118" s="58"/>
      <c r="MST1118" s="55"/>
      <c r="MSU1118" s="57"/>
      <c r="MSV1118" s="58"/>
      <c r="MSW1118" s="55"/>
      <c r="MSX1118" s="57"/>
      <c r="MSY1118" s="58"/>
      <c r="MSZ1118" s="55"/>
      <c r="MTA1118" s="57"/>
      <c r="MTB1118" s="58"/>
      <c r="MTC1118" s="55"/>
      <c r="MTD1118" s="57"/>
      <c r="MTE1118" s="58"/>
      <c r="MTF1118" s="55"/>
      <c r="MTG1118" s="57"/>
      <c r="MTH1118" s="58"/>
      <c r="MTI1118" s="55"/>
      <c r="MTJ1118" s="57"/>
      <c r="MTK1118" s="58"/>
      <c r="MTL1118" s="55"/>
      <c r="MTM1118" s="57"/>
      <c r="MTN1118" s="58"/>
      <c r="MTO1118" s="55"/>
      <c r="MTP1118" s="57"/>
      <c r="MTQ1118" s="58"/>
      <c r="MTR1118" s="55"/>
      <c r="MTS1118" s="57"/>
      <c r="MTT1118" s="58"/>
      <c r="MTU1118" s="55"/>
      <c r="MTV1118" s="57"/>
      <c r="MTW1118" s="58"/>
      <c r="MTX1118" s="55"/>
      <c r="MTY1118" s="57"/>
      <c r="MTZ1118" s="58"/>
      <c r="MUA1118" s="55"/>
      <c r="MUB1118" s="57"/>
      <c r="MUC1118" s="58"/>
      <c r="MUD1118" s="55"/>
      <c r="MUE1118" s="57"/>
      <c r="MUF1118" s="58"/>
      <c r="MUG1118" s="55"/>
      <c r="MUH1118" s="57"/>
      <c r="MUI1118" s="58"/>
      <c r="MUJ1118" s="55"/>
      <c r="MUK1118" s="57"/>
      <c r="MUL1118" s="58"/>
      <c r="MUM1118" s="55"/>
      <c r="MUN1118" s="57"/>
      <c r="MUO1118" s="58"/>
      <c r="MUP1118" s="55"/>
      <c r="MUQ1118" s="57"/>
      <c r="MUR1118" s="58"/>
      <c r="MUS1118" s="55"/>
      <c r="MUT1118" s="57"/>
      <c r="MUU1118" s="58"/>
      <c r="MUV1118" s="55"/>
      <c r="MUW1118" s="57"/>
      <c r="MUX1118" s="58"/>
      <c r="MUY1118" s="55"/>
      <c r="MUZ1118" s="57"/>
      <c r="MVA1118" s="58"/>
      <c r="MVB1118" s="55"/>
      <c r="MVC1118" s="57"/>
      <c r="MVD1118" s="58"/>
      <c r="MVE1118" s="55"/>
      <c r="MVF1118" s="57"/>
      <c r="MVG1118" s="58"/>
      <c r="MVH1118" s="55"/>
      <c r="MVI1118" s="57"/>
      <c r="MVJ1118" s="58"/>
      <c r="MVK1118" s="55"/>
      <c r="MVL1118" s="57"/>
      <c r="MVM1118" s="58"/>
      <c r="MVN1118" s="55"/>
      <c r="MVO1118" s="57"/>
      <c r="MVP1118" s="58"/>
      <c r="MVQ1118" s="55"/>
      <c r="MVR1118" s="57"/>
      <c r="MVS1118" s="58"/>
      <c r="MVT1118" s="55"/>
      <c r="MVU1118" s="57"/>
      <c r="MVV1118" s="58"/>
      <c r="MVW1118" s="55"/>
      <c r="MVX1118" s="57"/>
      <c r="MVY1118" s="58"/>
      <c r="MVZ1118" s="55"/>
      <c r="MWA1118" s="57"/>
      <c r="MWB1118" s="58"/>
      <c r="MWC1118" s="55"/>
      <c r="MWD1118" s="57"/>
      <c r="MWE1118" s="58"/>
      <c r="MWF1118" s="55"/>
      <c r="MWG1118" s="57"/>
      <c r="MWH1118" s="58"/>
      <c r="MWI1118" s="55"/>
      <c r="MWJ1118" s="57"/>
      <c r="MWK1118" s="58"/>
      <c r="MWL1118" s="55"/>
      <c r="MWM1118" s="57"/>
      <c r="MWN1118" s="58"/>
      <c r="MWO1118" s="55"/>
      <c r="MWP1118" s="57"/>
      <c r="MWQ1118" s="58"/>
      <c r="MWR1118" s="55"/>
      <c r="MWS1118" s="57"/>
      <c r="MWT1118" s="58"/>
      <c r="MWU1118" s="55"/>
      <c r="MWV1118" s="57"/>
      <c r="MWW1118" s="58"/>
      <c r="MWX1118" s="55"/>
      <c r="MWY1118" s="57"/>
      <c r="MWZ1118" s="58"/>
      <c r="MXA1118" s="55"/>
      <c r="MXB1118" s="57"/>
      <c r="MXC1118" s="58"/>
      <c r="MXD1118" s="55"/>
      <c r="MXE1118" s="57"/>
      <c r="MXF1118" s="58"/>
      <c r="MXG1118" s="55"/>
      <c r="MXH1118" s="57"/>
      <c r="MXI1118" s="58"/>
      <c r="MXJ1118" s="55"/>
      <c r="MXK1118" s="57"/>
      <c r="MXL1118" s="58"/>
      <c r="MXM1118" s="55"/>
      <c r="MXN1118" s="57"/>
      <c r="MXO1118" s="58"/>
      <c r="MXP1118" s="55"/>
      <c r="MXQ1118" s="57"/>
      <c r="MXR1118" s="58"/>
      <c r="MXS1118" s="55"/>
      <c r="MXT1118" s="57"/>
      <c r="MXU1118" s="58"/>
      <c r="MXV1118" s="55"/>
      <c r="MXW1118" s="57"/>
      <c r="MXX1118" s="58"/>
      <c r="MXY1118" s="55"/>
      <c r="MXZ1118" s="57"/>
      <c r="MYA1118" s="58"/>
      <c r="MYB1118" s="55"/>
      <c r="MYC1118" s="57"/>
      <c r="MYD1118" s="58"/>
      <c r="MYE1118" s="55"/>
      <c r="MYF1118" s="57"/>
      <c r="MYG1118" s="58"/>
      <c r="MYH1118" s="55"/>
      <c r="MYI1118" s="57"/>
      <c r="MYJ1118" s="58"/>
      <c r="MYK1118" s="55"/>
      <c r="MYL1118" s="57"/>
      <c r="MYM1118" s="58"/>
      <c r="MYN1118" s="55"/>
      <c r="MYO1118" s="57"/>
      <c r="MYP1118" s="58"/>
      <c r="MYQ1118" s="55"/>
      <c r="MYR1118" s="57"/>
      <c r="MYS1118" s="58"/>
      <c r="MYT1118" s="55"/>
      <c r="MYU1118" s="57"/>
      <c r="MYV1118" s="58"/>
      <c r="MYW1118" s="55"/>
      <c r="MYX1118" s="57"/>
      <c r="MYY1118" s="58"/>
      <c r="MYZ1118" s="55"/>
      <c r="MZA1118" s="57"/>
      <c r="MZB1118" s="58"/>
      <c r="MZC1118" s="55"/>
      <c r="MZD1118" s="57"/>
      <c r="MZE1118" s="58"/>
      <c r="MZF1118" s="55"/>
      <c r="MZG1118" s="57"/>
      <c r="MZH1118" s="58"/>
      <c r="MZI1118" s="55"/>
      <c r="MZJ1118" s="57"/>
      <c r="MZK1118" s="58"/>
      <c r="MZL1118" s="55"/>
      <c r="MZM1118" s="57"/>
      <c r="MZN1118" s="58"/>
      <c r="MZO1118" s="55"/>
      <c r="MZP1118" s="57"/>
      <c r="MZQ1118" s="58"/>
      <c r="MZR1118" s="55"/>
      <c r="MZS1118" s="57"/>
      <c r="MZT1118" s="58"/>
      <c r="MZU1118" s="55"/>
      <c r="MZV1118" s="57"/>
      <c r="MZW1118" s="58"/>
      <c r="MZX1118" s="55"/>
      <c r="MZY1118" s="57"/>
      <c r="MZZ1118" s="58"/>
      <c r="NAA1118" s="55"/>
      <c r="NAB1118" s="57"/>
      <c r="NAC1118" s="58"/>
      <c r="NAD1118" s="55"/>
      <c r="NAE1118" s="57"/>
      <c r="NAF1118" s="58"/>
      <c r="NAG1118" s="55"/>
      <c r="NAH1118" s="57"/>
      <c r="NAI1118" s="58"/>
      <c r="NAJ1118" s="55"/>
      <c r="NAK1118" s="57"/>
      <c r="NAL1118" s="58"/>
      <c r="NAM1118" s="55"/>
      <c r="NAN1118" s="57"/>
      <c r="NAO1118" s="58"/>
      <c r="NAP1118" s="55"/>
      <c r="NAQ1118" s="57"/>
      <c r="NAR1118" s="58"/>
      <c r="NAS1118" s="55"/>
      <c r="NAT1118" s="57"/>
      <c r="NAU1118" s="58"/>
      <c r="NAV1118" s="55"/>
      <c r="NAW1118" s="57"/>
      <c r="NAX1118" s="58"/>
      <c r="NAY1118" s="55"/>
      <c r="NAZ1118" s="57"/>
      <c r="NBA1118" s="58"/>
      <c r="NBB1118" s="55"/>
      <c r="NBC1118" s="57"/>
      <c r="NBD1118" s="58"/>
      <c r="NBE1118" s="55"/>
      <c r="NBF1118" s="57"/>
      <c r="NBG1118" s="58"/>
      <c r="NBH1118" s="55"/>
      <c r="NBI1118" s="57"/>
      <c r="NBJ1118" s="58"/>
      <c r="NBK1118" s="55"/>
      <c r="NBL1118" s="57"/>
      <c r="NBM1118" s="58"/>
      <c r="NBN1118" s="55"/>
      <c r="NBO1118" s="57"/>
      <c r="NBP1118" s="58"/>
      <c r="NBQ1118" s="55"/>
      <c r="NBR1118" s="57"/>
      <c r="NBS1118" s="58"/>
      <c r="NBT1118" s="55"/>
      <c r="NBU1118" s="57"/>
      <c r="NBV1118" s="58"/>
      <c r="NBW1118" s="55"/>
      <c r="NBX1118" s="57"/>
      <c r="NBY1118" s="58"/>
      <c r="NBZ1118" s="55"/>
      <c r="NCA1118" s="57"/>
      <c r="NCB1118" s="58"/>
      <c r="NCC1118" s="55"/>
      <c r="NCD1118" s="57"/>
      <c r="NCE1118" s="58"/>
      <c r="NCF1118" s="55"/>
      <c r="NCG1118" s="57"/>
      <c r="NCH1118" s="58"/>
      <c r="NCI1118" s="55"/>
      <c r="NCJ1118" s="57"/>
      <c r="NCK1118" s="58"/>
      <c r="NCL1118" s="55"/>
      <c r="NCM1118" s="57"/>
      <c r="NCN1118" s="58"/>
      <c r="NCO1118" s="55"/>
      <c r="NCP1118" s="57"/>
      <c r="NCQ1118" s="58"/>
      <c r="NCR1118" s="55"/>
      <c r="NCS1118" s="57"/>
      <c r="NCT1118" s="58"/>
      <c r="NCU1118" s="55"/>
      <c r="NCV1118" s="57"/>
      <c r="NCW1118" s="58"/>
      <c r="NCX1118" s="55"/>
      <c r="NCY1118" s="57"/>
      <c r="NCZ1118" s="58"/>
      <c r="NDA1118" s="55"/>
      <c r="NDB1118" s="57"/>
      <c r="NDC1118" s="58"/>
      <c r="NDD1118" s="55"/>
      <c r="NDE1118" s="57"/>
      <c r="NDF1118" s="58"/>
      <c r="NDG1118" s="55"/>
      <c r="NDH1118" s="57"/>
      <c r="NDI1118" s="58"/>
      <c r="NDJ1118" s="55"/>
      <c r="NDK1118" s="57"/>
      <c r="NDL1118" s="58"/>
      <c r="NDM1118" s="55"/>
      <c r="NDN1118" s="57"/>
      <c r="NDO1118" s="58"/>
      <c r="NDP1118" s="55"/>
      <c r="NDQ1118" s="57"/>
      <c r="NDR1118" s="58"/>
      <c r="NDS1118" s="55"/>
      <c r="NDT1118" s="57"/>
      <c r="NDU1118" s="58"/>
      <c r="NDV1118" s="55"/>
      <c r="NDW1118" s="57"/>
      <c r="NDX1118" s="58"/>
      <c r="NDY1118" s="55"/>
      <c r="NDZ1118" s="57"/>
      <c r="NEA1118" s="58"/>
      <c r="NEB1118" s="55"/>
      <c r="NEC1118" s="57"/>
      <c r="NED1118" s="58"/>
      <c r="NEE1118" s="55"/>
      <c r="NEF1118" s="57"/>
      <c r="NEG1118" s="58"/>
      <c r="NEH1118" s="55"/>
      <c r="NEI1118" s="57"/>
      <c r="NEJ1118" s="58"/>
      <c r="NEK1118" s="55"/>
      <c r="NEL1118" s="57"/>
      <c r="NEM1118" s="58"/>
      <c r="NEN1118" s="55"/>
      <c r="NEO1118" s="57"/>
      <c r="NEP1118" s="58"/>
      <c r="NEQ1118" s="55"/>
      <c r="NER1118" s="57"/>
      <c r="NES1118" s="58"/>
      <c r="NET1118" s="55"/>
      <c r="NEU1118" s="57"/>
      <c r="NEV1118" s="58"/>
      <c r="NEW1118" s="55"/>
      <c r="NEX1118" s="57"/>
      <c r="NEY1118" s="58"/>
      <c r="NEZ1118" s="55"/>
      <c r="NFA1118" s="57"/>
      <c r="NFB1118" s="58"/>
      <c r="NFC1118" s="55"/>
      <c r="NFD1118" s="57"/>
      <c r="NFE1118" s="58"/>
      <c r="NFF1118" s="55"/>
      <c r="NFG1118" s="57"/>
      <c r="NFH1118" s="58"/>
      <c r="NFI1118" s="55"/>
      <c r="NFJ1118" s="57"/>
      <c r="NFK1118" s="58"/>
      <c r="NFL1118" s="55"/>
      <c r="NFM1118" s="57"/>
      <c r="NFN1118" s="58"/>
      <c r="NFO1118" s="55"/>
      <c r="NFP1118" s="57"/>
      <c r="NFQ1118" s="58"/>
      <c r="NFR1118" s="55"/>
      <c r="NFS1118" s="57"/>
      <c r="NFT1118" s="58"/>
      <c r="NFU1118" s="55"/>
      <c r="NFV1118" s="57"/>
      <c r="NFW1118" s="58"/>
      <c r="NFX1118" s="55"/>
      <c r="NFY1118" s="57"/>
      <c r="NFZ1118" s="58"/>
      <c r="NGA1118" s="55"/>
      <c r="NGB1118" s="57"/>
      <c r="NGC1118" s="58"/>
      <c r="NGD1118" s="55"/>
      <c r="NGE1118" s="57"/>
      <c r="NGF1118" s="58"/>
      <c r="NGG1118" s="55"/>
      <c r="NGH1118" s="57"/>
      <c r="NGI1118" s="58"/>
      <c r="NGJ1118" s="55"/>
      <c r="NGK1118" s="57"/>
      <c r="NGL1118" s="58"/>
      <c r="NGM1118" s="55"/>
      <c r="NGN1118" s="57"/>
      <c r="NGO1118" s="58"/>
      <c r="NGP1118" s="55"/>
      <c r="NGQ1118" s="57"/>
      <c r="NGR1118" s="58"/>
      <c r="NGS1118" s="55"/>
      <c r="NGT1118" s="57"/>
      <c r="NGU1118" s="58"/>
      <c r="NGV1118" s="55"/>
      <c r="NGW1118" s="57"/>
      <c r="NGX1118" s="58"/>
      <c r="NGY1118" s="55"/>
      <c r="NGZ1118" s="57"/>
      <c r="NHA1118" s="58"/>
      <c r="NHB1118" s="55"/>
      <c r="NHC1118" s="57"/>
      <c r="NHD1118" s="58"/>
      <c r="NHE1118" s="55"/>
      <c r="NHF1118" s="57"/>
      <c r="NHG1118" s="58"/>
      <c r="NHH1118" s="55"/>
      <c r="NHI1118" s="57"/>
      <c r="NHJ1118" s="58"/>
      <c r="NHK1118" s="55"/>
      <c r="NHL1118" s="57"/>
      <c r="NHM1118" s="58"/>
      <c r="NHN1118" s="55"/>
      <c r="NHO1118" s="57"/>
      <c r="NHP1118" s="58"/>
      <c r="NHQ1118" s="55"/>
      <c r="NHR1118" s="57"/>
      <c r="NHS1118" s="58"/>
      <c r="NHT1118" s="55"/>
      <c r="NHU1118" s="57"/>
      <c r="NHV1118" s="58"/>
      <c r="NHW1118" s="55"/>
      <c r="NHX1118" s="57"/>
      <c r="NHY1118" s="58"/>
      <c r="NHZ1118" s="55"/>
      <c r="NIA1118" s="57"/>
      <c r="NIB1118" s="58"/>
      <c r="NIC1118" s="55"/>
      <c r="NID1118" s="57"/>
      <c r="NIE1118" s="58"/>
      <c r="NIF1118" s="55"/>
      <c r="NIG1118" s="57"/>
      <c r="NIH1118" s="58"/>
      <c r="NII1118" s="55"/>
      <c r="NIJ1118" s="57"/>
      <c r="NIK1118" s="58"/>
      <c r="NIL1118" s="55"/>
      <c r="NIM1118" s="57"/>
      <c r="NIN1118" s="58"/>
      <c r="NIO1118" s="55"/>
      <c r="NIP1118" s="57"/>
      <c r="NIQ1118" s="58"/>
      <c r="NIR1118" s="55"/>
      <c r="NIS1118" s="57"/>
      <c r="NIT1118" s="58"/>
      <c r="NIU1118" s="55"/>
      <c r="NIV1118" s="57"/>
      <c r="NIW1118" s="58"/>
      <c r="NIX1118" s="55"/>
      <c r="NIY1118" s="57"/>
      <c r="NIZ1118" s="58"/>
      <c r="NJA1118" s="55"/>
      <c r="NJB1118" s="57"/>
      <c r="NJC1118" s="58"/>
      <c r="NJD1118" s="55"/>
      <c r="NJE1118" s="57"/>
      <c r="NJF1118" s="58"/>
      <c r="NJG1118" s="55"/>
      <c r="NJH1118" s="57"/>
      <c r="NJI1118" s="58"/>
      <c r="NJJ1118" s="55"/>
      <c r="NJK1118" s="57"/>
      <c r="NJL1118" s="58"/>
      <c r="NJM1118" s="55"/>
      <c r="NJN1118" s="57"/>
      <c r="NJO1118" s="58"/>
      <c r="NJP1118" s="55"/>
      <c r="NJQ1118" s="57"/>
      <c r="NJR1118" s="58"/>
      <c r="NJS1118" s="55"/>
      <c r="NJT1118" s="57"/>
      <c r="NJU1118" s="58"/>
      <c r="NJV1118" s="55"/>
      <c r="NJW1118" s="57"/>
      <c r="NJX1118" s="58"/>
      <c r="NJY1118" s="55"/>
      <c r="NJZ1118" s="57"/>
      <c r="NKA1118" s="58"/>
      <c r="NKB1118" s="55"/>
      <c r="NKC1118" s="57"/>
      <c r="NKD1118" s="58"/>
      <c r="NKE1118" s="55"/>
      <c r="NKF1118" s="57"/>
      <c r="NKG1118" s="58"/>
      <c r="NKH1118" s="55"/>
      <c r="NKI1118" s="57"/>
      <c r="NKJ1118" s="58"/>
      <c r="NKK1118" s="55"/>
      <c r="NKL1118" s="57"/>
      <c r="NKM1118" s="58"/>
      <c r="NKN1118" s="55"/>
      <c r="NKO1118" s="57"/>
      <c r="NKP1118" s="58"/>
      <c r="NKQ1118" s="55"/>
      <c r="NKR1118" s="57"/>
      <c r="NKS1118" s="58"/>
      <c r="NKT1118" s="55"/>
      <c r="NKU1118" s="57"/>
      <c r="NKV1118" s="58"/>
      <c r="NKW1118" s="55"/>
      <c r="NKX1118" s="57"/>
      <c r="NKY1118" s="58"/>
      <c r="NKZ1118" s="55"/>
      <c r="NLA1118" s="57"/>
      <c r="NLB1118" s="58"/>
      <c r="NLC1118" s="55"/>
      <c r="NLD1118" s="57"/>
      <c r="NLE1118" s="58"/>
      <c r="NLF1118" s="55"/>
      <c r="NLG1118" s="57"/>
      <c r="NLH1118" s="58"/>
      <c r="NLI1118" s="55"/>
      <c r="NLJ1118" s="57"/>
      <c r="NLK1118" s="58"/>
      <c r="NLL1118" s="55"/>
      <c r="NLM1118" s="57"/>
      <c r="NLN1118" s="58"/>
      <c r="NLO1118" s="55"/>
      <c r="NLP1118" s="57"/>
      <c r="NLQ1118" s="58"/>
      <c r="NLR1118" s="55"/>
      <c r="NLS1118" s="57"/>
      <c r="NLT1118" s="58"/>
      <c r="NLU1118" s="55"/>
      <c r="NLV1118" s="57"/>
      <c r="NLW1118" s="58"/>
      <c r="NLX1118" s="55"/>
      <c r="NLY1118" s="57"/>
      <c r="NLZ1118" s="58"/>
      <c r="NMA1118" s="55"/>
      <c r="NMB1118" s="57"/>
      <c r="NMC1118" s="58"/>
      <c r="NMD1118" s="55"/>
      <c r="NME1118" s="57"/>
      <c r="NMF1118" s="58"/>
      <c r="NMG1118" s="55"/>
      <c r="NMH1118" s="57"/>
      <c r="NMI1118" s="58"/>
      <c r="NMJ1118" s="55"/>
      <c r="NMK1118" s="57"/>
      <c r="NML1118" s="58"/>
      <c r="NMM1118" s="55"/>
      <c r="NMN1118" s="57"/>
      <c r="NMO1118" s="58"/>
      <c r="NMP1118" s="55"/>
      <c r="NMQ1118" s="57"/>
      <c r="NMR1118" s="58"/>
      <c r="NMS1118" s="55"/>
      <c r="NMT1118" s="57"/>
      <c r="NMU1118" s="58"/>
      <c r="NMV1118" s="55"/>
      <c r="NMW1118" s="57"/>
      <c r="NMX1118" s="58"/>
      <c r="NMY1118" s="55"/>
      <c r="NMZ1118" s="57"/>
      <c r="NNA1118" s="58"/>
      <c r="NNB1118" s="55"/>
      <c r="NNC1118" s="57"/>
      <c r="NND1118" s="58"/>
      <c r="NNE1118" s="55"/>
      <c r="NNF1118" s="57"/>
      <c r="NNG1118" s="58"/>
      <c r="NNH1118" s="55"/>
      <c r="NNI1118" s="57"/>
      <c r="NNJ1118" s="58"/>
      <c r="NNK1118" s="55"/>
      <c r="NNL1118" s="57"/>
      <c r="NNM1118" s="58"/>
      <c r="NNN1118" s="55"/>
      <c r="NNO1118" s="57"/>
      <c r="NNP1118" s="58"/>
      <c r="NNQ1118" s="55"/>
      <c r="NNR1118" s="57"/>
      <c r="NNS1118" s="58"/>
      <c r="NNT1118" s="55"/>
      <c r="NNU1118" s="57"/>
      <c r="NNV1118" s="58"/>
      <c r="NNW1118" s="55"/>
      <c r="NNX1118" s="57"/>
      <c r="NNY1118" s="58"/>
      <c r="NNZ1118" s="55"/>
      <c r="NOA1118" s="57"/>
      <c r="NOB1118" s="58"/>
      <c r="NOC1118" s="55"/>
      <c r="NOD1118" s="57"/>
      <c r="NOE1118" s="58"/>
      <c r="NOF1118" s="55"/>
      <c r="NOG1118" s="57"/>
      <c r="NOH1118" s="58"/>
      <c r="NOI1118" s="55"/>
      <c r="NOJ1118" s="57"/>
      <c r="NOK1118" s="58"/>
      <c r="NOL1118" s="55"/>
      <c r="NOM1118" s="57"/>
      <c r="NON1118" s="58"/>
      <c r="NOO1118" s="55"/>
      <c r="NOP1118" s="57"/>
      <c r="NOQ1118" s="58"/>
      <c r="NOR1118" s="55"/>
      <c r="NOS1118" s="57"/>
      <c r="NOT1118" s="58"/>
      <c r="NOU1118" s="55"/>
      <c r="NOV1118" s="57"/>
      <c r="NOW1118" s="58"/>
      <c r="NOX1118" s="55"/>
      <c r="NOY1118" s="57"/>
      <c r="NOZ1118" s="58"/>
      <c r="NPA1118" s="55"/>
      <c r="NPB1118" s="57"/>
      <c r="NPC1118" s="58"/>
      <c r="NPD1118" s="55"/>
      <c r="NPE1118" s="57"/>
      <c r="NPF1118" s="58"/>
      <c r="NPG1118" s="55"/>
      <c r="NPH1118" s="57"/>
      <c r="NPI1118" s="58"/>
      <c r="NPJ1118" s="55"/>
      <c r="NPK1118" s="57"/>
      <c r="NPL1118" s="58"/>
      <c r="NPM1118" s="55"/>
      <c r="NPN1118" s="57"/>
      <c r="NPO1118" s="58"/>
      <c r="NPP1118" s="55"/>
      <c r="NPQ1118" s="57"/>
      <c r="NPR1118" s="58"/>
      <c r="NPS1118" s="55"/>
      <c r="NPT1118" s="57"/>
      <c r="NPU1118" s="58"/>
      <c r="NPV1118" s="55"/>
      <c r="NPW1118" s="57"/>
      <c r="NPX1118" s="58"/>
      <c r="NPY1118" s="55"/>
      <c r="NPZ1118" s="57"/>
      <c r="NQA1118" s="58"/>
      <c r="NQB1118" s="55"/>
      <c r="NQC1118" s="57"/>
      <c r="NQD1118" s="58"/>
      <c r="NQE1118" s="55"/>
      <c r="NQF1118" s="57"/>
      <c r="NQG1118" s="58"/>
      <c r="NQH1118" s="55"/>
      <c r="NQI1118" s="57"/>
      <c r="NQJ1118" s="58"/>
      <c r="NQK1118" s="55"/>
      <c r="NQL1118" s="57"/>
      <c r="NQM1118" s="58"/>
      <c r="NQN1118" s="55"/>
      <c r="NQO1118" s="57"/>
      <c r="NQP1118" s="58"/>
      <c r="NQQ1118" s="55"/>
      <c r="NQR1118" s="57"/>
      <c r="NQS1118" s="58"/>
      <c r="NQT1118" s="55"/>
      <c r="NQU1118" s="57"/>
      <c r="NQV1118" s="58"/>
      <c r="NQW1118" s="55"/>
      <c r="NQX1118" s="57"/>
      <c r="NQY1118" s="58"/>
      <c r="NQZ1118" s="55"/>
      <c r="NRA1118" s="57"/>
      <c r="NRB1118" s="58"/>
      <c r="NRC1118" s="55"/>
      <c r="NRD1118" s="57"/>
      <c r="NRE1118" s="58"/>
      <c r="NRF1118" s="55"/>
      <c r="NRG1118" s="57"/>
      <c r="NRH1118" s="58"/>
      <c r="NRI1118" s="55"/>
      <c r="NRJ1118" s="57"/>
      <c r="NRK1118" s="58"/>
      <c r="NRL1118" s="55"/>
      <c r="NRM1118" s="57"/>
      <c r="NRN1118" s="58"/>
      <c r="NRO1118" s="55"/>
      <c r="NRP1118" s="57"/>
      <c r="NRQ1118" s="58"/>
      <c r="NRR1118" s="55"/>
      <c r="NRS1118" s="57"/>
      <c r="NRT1118" s="58"/>
      <c r="NRU1118" s="55"/>
      <c r="NRV1118" s="57"/>
      <c r="NRW1118" s="58"/>
      <c r="NRX1118" s="55"/>
      <c r="NRY1118" s="57"/>
      <c r="NRZ1118" s="58"/>
      <c r="NSA1118" s="55"/>
      <c r="NSB1118" s="57"/>
      <c r="NSC1118" s="58"/>
      <c r="NSD1118" s="55"/>
      <c r="NSE1118" s="57"/>
      <c r="NSF1118" s="58"/>
      <c r="NSG1118" s="55"/>
      <c r="NSH1118" s="57"/>
      <c r="NSI1118" s="58"/>
      <c r="NSJ1118" s="55"/>
      <c r="NSK1118" s="57"/>
      <c r="NSL1118" s="58"/>
      <c r="NSM1118" s="55"/>
      <c r="NSN1118" s="57"/>
      <c r="NSO1118" s="58"/>
      <c r="NSP1118" s="55"/>
      <c r="NSQ1118" s="57"/>
      <c r="NSR1118" s="58"/>
      <c r="NSS1118" s="55"/>
      <c r="NST1118" s="57"/>
      <c r="NSU1118" s="58"/>
      <c r="NSV1118" s="55"/>
      <c r="NSW1118" s="57"/>
      <c r="NSX1118" s="58"/>
      <c r="NSY1118" s="55"/>
      <c r="NSZ1118" s="57"/>
      <c r="NTA1118" s="58"/>
      <c r="NTB1118" s="55"/>
      <c r="NTC1118" s="57"/>
      <c r="NTD1118" s="58"/>
      <c r="NTE1118" s="55"/>
      <c r="NTF1118" s="57"/>
      <c r="NTG1118" s="58"/>
      <c r="NTH1118" s="55"/>
      <c r="NTI1118" s="57"/>
      <c r="NTJ1118" s="58"/>
      <c r="NTK1118" s="55"/>
      <c r="NTL1118" s="57"/>
      <c r="NTM1118" s="58"/>
      <c r="NTN1118" s="55"/>
      <c r="NTO1118" s="57"/>
      <c r="NTP1118" s="58"/>
      <c r="NTQ1118" s="55"/>
      <c r="NTR1118" s="57"/>
      <c r="NTS1118" s="58"/>
      <c r="NTT1118" s="55"/>
      <c r="NTU1118" s="57"/>
      <c r="NTV1118" s="58"/>
      <c r="NTW1118" s="55"/>
      <c r="NTX1118" s="57"/>
      <c r="NTY1118" s="58"/>
      <c r="NTZ1118" s="55"/>
      <c r="NUA1118" s="57"/>
      <c r="NUB1118" s="58"/>
      <c r="NUC1118" s="55"/>
      <c r="NUD1118" s="57"/>
      <c r="NUE1118" s="58"/>
      <c r="NUF1118" s="55"/>
      <c r="NUG1118" s="57"/>
      <c r="NUH1118" s="58"/>
      <c r="NUI1118" s="55"/>
      <c r="NUJ1118" s="57"/>
      <c r="NUK1118" s="58"/>
      <c r="NUL1118" s="55"/>
      <c r="NUM1118" s="57"/>
      <c r="NUN1118" s="58"/>
      <c r="NUO1118" s="55"/>
      <c r="NUP1118" s="57"/>
      <c r="NUQ1118" s="58"/>
      <c r="NUR1118" s="55"/>
      <c r="NUS1118" s="57"/>
      <c r="NUT1118" s="58"/>
      <c r="NUU1118" s="55"/>
      <c r="NUV1118" s="57"/>
      <c r="NUW1118" s="58"/>
      <c r="NUX1118" s="55"/>
      <c r="NUY1118" s="57"/>
      <c r="NUZ1118" s="58"/>
      <c r="NVA1118" s="55"/>
      <c r="NVB1118" s="57"/>
      <c r="NVC1118" s="58"/>
      <c r="NVD1118" s="55"/>
      <c r="NVE1118" s="57"/>
      <c r="NVF1118" s="58"/>
      <c r="NVG1118" s="55"/>
      <c r="NVH1118" s="57"/>
      <c r="NVI1118" s="58"/>
      <c r="NVJ1118" s="55"/>
      <c r="NVK1118" s="57"/>
      <c r="NVL1118" s="58"/>
      <c r="NVM1118" s="55"/>
      <c r="NVN1118" s="57"/>
      <c r="NVO1118" s="58"/>
      <c r="NVP1118" s="55"/>
      <c r="NVQ1118" s="57"/>
      <c r="NVR1118" s="58"/>
      <c r="NVS1118" s="55"/>
      <c r="NVT1118" s="57"/>
      <c r="NVU1118" s="58"/>
      <c r="NVV1118" s="55"/>
      <c r="NVW1118" s="57"/>
      <c r="NVX1118" s="58"/>
      <c r="NVY1118" s="55"/>
      <c r="NVZ1118" s="57"/>
      <c r="NWA1118" s="58"/>
      <c r="NWB1118" s="55"/>
      <c r="NWC1118" s="57"/>
      <c r="NWD1118" s="58"/>
      <c r="NWE1118" s="55"/>
      <c r="NWF1118" s="57"/>
      <c r="NWG1118" s="58"/>
      <c r="NWH1118" s="55"/>
      <c r="NWI1118" s="57"/>
      <c r="NWJ1118" s="58"/>
      <c r="NWK1118" s="55"/>
      <c r="NWL1118" s="57"/>
      <c r="NWM1118" s="58"/>
      <c r="NWN1118" s="55"/>
      <c r="NWO1118" s="57"/>
      <c r="NWP1118" s="58"/>
      <c r="NWQ1118" s="55"/>
      <c r="NWR1118" s="57"/>
      <c r="NWS1118" s="58"/>
      <c r="NWT1118" s="55"/>
      <c r="NWU1118" s="57"/>
      <c r="NWV1118" s="58"/>
      <c r="NWW1118" s="55"/>
      <c r="NWX1118" s="57"/>
      <c r="NWY1118" s="58"/>
      <c r="NWZ1118" s="55"/>
      <c r="NXA1118" s="57"/>
      <c r="NXB1118" s="58"/>
      <c r="NXC1118" s="55"/>
      <c r="NXD1118" s="57"/>
      <c r="NXE1118" s="58"/>
      <c r="NXF1118" s="55"/>
      <c r="NXG1118" s="57"/>
      <c r="NXH1118" s="58"/>
      <c r="NXI1118" s="55"/>
      <c r="NXJ1118" s="57"/>
      <c r="NXK1118" s="58"/>
      <c r="NXL1118" s="55"/>
      <c r="NXM1118" s="57"/>
      <c r="NXN1118" s="58"/>
      <c r="NXO1118" s="55"/>
      <c r="NXP1118" s="57"/>
      <c r="NXQ1118" s="58"/>
      <c r="NXR1118" s="55"/>
      <c r="NXS1118" s="57"/>
      <c r="NXT1118" s="58"/>
      <c r="NXU1118" s="55"/>
      <c r="NXV1118" s="57"/>
      <c r="NXW1118" s="58"/>
      <c r="NXX1118" s="55"/>
      <c r="NXY1118" s="57"/>
      <c r="NXZ1118" s="58"/>
      <c r="NYA1118" s="55"/>
      <c r="NYB1118" s="57"/>
      <c r="NYC1118" s="58"/>
      <c r="NYD1118" s="55"/>
      <c r="NYE1118" s="57"/>
      <c r="NYF1118" s="58"/>
      <c r="NYG1118" s="55"/>
      <c r="NYH1118" s="57"/>
      <c r="NYI1118" s="58"/>
      <c r="NYJ1118" s="55"/>
      <c r="NYK1118" s="57"/>
      <c r="NYL1118" s="58"/>
      <c r="NYM1118" s="55"/>
      <c r="NYN1118" s="57"/>
      <c r="NYO1118" s="58"/>
      <c r="NYP1118" s="55"/>
      <c r="NYQ1118" s="57"/>
      <c r="NYR1118" s="58"/>
      <c r="NYS1118" s="55"/>
      <c r="NYT1118" s="57"/>
      <c r="NYU1118" s="58"/>
      <c r="NYV1118" s="55"/>
      <c r="NYW1118" s="57"/>
      <c r="NYX1118" s="58"/>
      <c r="NYY1118" s="55"/>
      <c r="NYZ1118" s="57"/>
      <c r="NZA1118" s="58"/>
      <c r="NZB1118" s="55"/>
      <c r="NZC1118" s="57"/>
      <c r="NZD1118" s="58"/>
      <c r="NZE1118" s="55"/>
      <c r="NZF1118" s="57"/>
      <c r="NZG1118" s="58"/>
      <c r="NZH1118" s="55"/>
      <c r="NZI1118" s="57"/>
      <c r="NZJ1118" s="58"/>
      <c r="NZK1118" s="55"/>
      <c r="NZL1118" s="57"/>
      <c r="NZM1118" s="58"/>
      <c r="NZN1118" s="55"/>
      <c r="NZO1118" s="57"/>
      <c r="NZP1118" s="58"/>
      <c r="NZQ1118" s="55"/>
      <c r="NZR1118" s="57"/>
      <c r="NZS1118" s="58"/>
      <c r="NZT1118" s="55"/>
      <c r="NZU1118" s="57"/>
      <c r="NZV1118" s="58"/>
      <c r="NZW1118" s="55"/>
      <c r="NZX1118" s="57"/>
      <c r="NZY1118" s="58"/>
      <c r="NZZ1118" s="55"/>
      <c r="OAA1118" s="57"/>
      <c r="OAB1118" s="58"/>
      <c r="OAC1118" s="55"/>
      <c r="OAD1118" s="57"/>
      <c r="OAE1118" s="58"/>
      <c r="OAF1118" s="55"/>
      <c r="OAG1118" s="57"/>
      <c r="OAH1118" s="58"/>
      <c r="OAI1118" s="55"/>
      <c r="OAJ1118" s="57"/>
      <c r="OAK1118" s="58"/>
      <c r="OAL1118" s="55"/>
      <c r="OAM1118" s="57"/>
      <c r="OAN1118" s="58"/>
      <c r="OAO1118" s="55"/>
      <c r="OAP1118" s="57"/>
      <c r="OAQ1118" s="58"/>
      <c r="OAR1118" s="55"/>
      <c r="OAS1118" s="57"/>
      <c r="OAT1118" s="58"/>
      <c r="OAU1118" s="55"/>
      <c r="OAV1118" s="57"/>
      <c r="OAW1118" s="58"/>
      <c r="OAX1118" s="55"/>
      <c r="OAY1118" s="57"/>
      <c r="OAZ1118" s="58"/>
      <c r="OBA1118" s="55"/>
      <c r="OBB1118" s="57"/>
      <c r="OBC1118" s="58"/>
      <c r="OBD1118" s="55"/>
      <c r="OBE1118" s="57"/>
      <c r="OBF1118" s="58"/>
      <c r="OBG1118" s="55"/>
      <c r="OBH1118" s="57"/>
      <c r="OBI1118" s="58"/>
      <c r="OBJ1118" s="55"/>
      <c r="OBK1118" s="57"/>
      <c r="OBL1118" s="58"/>
      <c r="OBM1118" s="55"/>
      <c r="OBN1118" s="57"/>
      <c r="OBO1118" s="58"/>
      <c r="OBP1118" s="55"/>
      <c r="OBQ1118" s="57"/>
      <c r="OBR1118" s="58"/>
      <c r="OBS1118" s="55"/>
      <c r="OBT1118" s="57"/>
      <c r="OBU1118" s="58"/>
      <c r="OBV1118" s="55"/>
      <c r="OBW1118" s="57"/>
      <c r="OBX1118" s="58"/>
      <c r="OBY1118" s="55"/>
      <c r="OBZ1118" s="57"/>
      <c r="OCA1118" s="58"/>
      <c r="OCB1118" s="55"/>
      <c r="OCC1118" s="57"/>
      <c r="OCD1118" s="58"/>
      <c r="OCE1118" s="55"/>
      <c r="OCF1118" s="57"/>
      <c r="OCG1118" s="58"/>
      <c r="OCH1118" s="55"/>
      <c r="OCI1118" s="57"/>
      <c r="OCJ1118" s="58"/>
      <c r="OCK1118" s="55"/>
      <c r="OCL1118" s="57"/>
      <c r="OCM1118" s="58"/>
      <c r="OCN1118" s="55"/>
      <c r="OCO1118" s="57"/>
      <c r="OCP1118" s="58"/>
      <c r="OCQ1118" s="55"/>
      <c r="OCR1118" s="57"/>
      <c r="OCS1118" s="58"/>
      <c r="OCT1118" s="55"/>
      <c r="OCU1118" s="57"/>
      <c r="OCV1118" s="58"/>
      <c r="OCW1118" s="55"/>
      <c r="OCX1118" s="57"/>
      <c r="OCY1118" s="58"/>
      <c r="OCZ1118" s="55"/>
      <c r="ODA1118" s="57"/>
      <c r="ODB1118" s="58"/>
      <c r="ODC1118" s="55"/>
      <c r="ODD1118" s="57"/>
      <c r="ODE1118" s="58"/>
      <c r="ODF1118" s="55"/>
      <c r="ODG1118" s="57"/>
      <c r="ODH1118" s="58"/>
      <c r="ODI1118" s="55"/>
      <c r="ODJ1118" s="57"/>
      <c r="ODK1118" s="58"/>
      <c r="ODL1118" s="55"/>
      <c r="ODM1118" s="57"/>
      <c r="ODN1118" s="58"/>
      <c r="ODO1118" s="55"/>
      <c r="ODP1118" s="57"/>
      <c r="ODQ1118" s="58"/>
      <c r="ODR1118" s="55"/>
      <c r="ODS1118" s="57"/>
      <c r="ODT1118" s="58"/>
      <c r="ODU1118" s="55"/>
      <c r="ODV1118" s="57"/>
      <c r="ODW1118" s="58"/>
      <c r="ODX1118" s="55"/>
      <c r="ODY1118" s="57"/>
      <c r="ODZ1118" s="58"/>
      <c r="OEA1118" s="55"/>
      <c r="OEB1118" s="57"/>
      <c r="OEC1118" s="58"/>
      <c r="OED1118" s="55"/>
      <c r="OEE1118" s="57"/>
      <c r="OEF1118" s="58"/>
      <c r="OEG1118" s="55"/>
      <c r="OEH1118" s="57"/>
      <c r="OEI1118" s="58"/>
      <c r="OEJ1118" s="55"/>
      <c r="OEK1118" s="57"/>
      <c r="OEL1118" s="58"/>
      <c r="OEM1118" s="55"/>
      <c r="OEN1118" s="57"/>
      <c r="OEO1118" s="58"/>
      <c r="OEP1118" s="55"/>
      <c r="OEQ1118" s="57"/>
      <c r="OER1118" s="58"/>
      <c r="OES1118" s="55"/>
      <c r="OET1118" s="57"/>
      <c r="OEU1118" s="58"/>
      <c r="OEV1118" s="55"/>
      <c r="OEW1118" s="57"/>
      <c r="OEX1118" s="58"/>
      <c r="OEY1118" s="55"/>
      <c r="OEZ1118" s="57"/>
      <c r="OFA1118" s="58"/>
      <c r="OFB1118" s="55"/>
      <c r="OFC1118" s="57"/>
      <c r="OFD1118" s="58"/>
      <c r="OFE1118" s="55"/>
      <c r="OFF1118" s="57"/>
      <c r="OFG1118" s="58"/>
      <c r="OFH1118" s="55"/>
      <c r="OFI1118" s="57"/>
      <c r="OFJ1118" s="58"/>
      <c r="OFK1118" s="55"/>
      <c r="OFL1118" s="57"/>
      <c r="OFM1118" s="58"/>
      <c r="OFN1118" s="55"/>
      <c r="OFO1118" s="57"/>
      <c r="OFP1118" s="58"/>
      <c r="OFQ1118" s="55"/>
      <c r="OFR1118" s="57"/>
      <c r="OFS1118" s="58"/>
      <c r="OFT1118" s="55"/>
      <c r="OFU1118" s="57"/>
      <c r="OFV1118" s="58"/>
      <c r="OFW1118" s="55"/>
      <c r="OFX1118" s="57"/>
      <c r="OFY1118" s="58"/>
      <c r="OFZ1118" s="55"/>
      <c r="OGA1118" s="57"/>
      <c r="OGB1118" s="58"/>
      <c r="OGC1118" s="55"/>
      <c r="OGD1118" s="57"/>
      <c r="OGE1118" s="58"/>
      <c r="OGF1118" s="55"/>
      <c r="OGG1118" s="57"/>
      <c r="OGH1118" s="58"/>
      <c r="OGI1118" s="55"/>
      <c r="OGJ1118" s="57"/>
      <c r="OGK1118" s="58"/>
      <c r="OGL1118" s="55"/>
      <c r="OGM1118" s="57"/>
      <c r="OGN1118" s="58"/>
      <c r="OGO1118" s="55"/>
      <c r="OGP1118" s="57"/>
      <c r="OGQ1118" s="58"/>
      <c r="OGR1118" s="55"/>
      <c r="OGS1118" s="57"/>
      <c r="OGT1118" s="58"/>
      <c r="OGU1118" s="55"/>
      <c r="OGV1118" s="57"/>
      <c r="OGW1118" s="58"/>
      <c r="OGX1118" s="55"/>
      <c r="OGY1118" s="57"/>
      <c r="OGZ1118" s="58"/>
      <c r="OHA1118" s="55"/>
      <c r="OHB1118" s="57"/>
      <c r="OHC1118" s="58"/>
      <c r="OHD1118" s="55"/>
      <c r="OHE1118" s="57"/>
      <c r="OHF1118" s="58"/>
      <c r="OHG1118" s="55"/>
      <c r="OHH1118" s="57"/>
      <c r="OHI1118" s="58"/>
      <c r="OHJ1118" s="55"/>
      <c r="OHK1118" s="57"/>
      <c r="OHL1118" s="58"/>
      <c r="OHM1118" s="55"/>
      <c r="OHN1118" s="57"/>
      <c r="OHO1118" s="58"/>
      <c r="OHP1118" s="55"/>
      <c r="OHQ1118" s="57"/>
      <c r="OHR1118" s="58"/>
      <c r="OHS1118" s="55"/>
      <c r="OHT1118" s="57"/>
      <c r="OHU1118" s="58"/>
      <c r="OHV1118" s="55"/>
      <c r="OHW1118" s="57"/>
      <c r="OHX1118" s="58"/>
      <c r="OHY1118" s="55"/>
      <c r="OHZ1118" s="57"/>
      <c r="OIA1118" s="58"/>
      <c r="OIB1118" s="55"/>
      <c r="OIC1118" s="57"/>
      <c r="OID1118" s="58"/>
      <c r="OIE1118" s="55"/>
      <c r="OIF1118" s="57"/>
      <c r="OIG1118" s="58"/>
      <c r="OIH1118" s="55"/>
      <c r="OII1118" s="57"/>
      <c r="OIJ1118" s="58"/>
      <c r="OIK1118" s="55"/>
      <c r="OIL1118" s="57"/>
      <c r="OIM1118" s="58"/>
      <c r="OIN1118" s="55"/>
      <c r="OIO1118" s="57"/>
      <c r="OIP1118" s="58"/>
      <c r="OIQ1118" s="55"/>
      <c r="OIR1118" s="57"/>
      <c r="OIS1118" s="58"/>
      <c r="OIT1118" s="55"/>
      <c r="OIU1118" s="57"/>
      <c r="OIV1118" s="58"/>
      <c r="OIW1118" s="55"/>
      <c r="OIX1118" s="57"/>
      <c r="OIY1118" s="58"/>
      <c r="OIZ1118" s="55"/>
      <c r="OJA1118" s="57"/>
      <c r="OJB1118" s="58"/>
      <c r="OJC1118" s="55"/>
      <c r="OJD1118" s="57"/>
      <c r="OJE1118" s="58"/>
      <c r="OJF1118" s="55"/>
      <c r="OJG1118" s="57"/>
      <c r="OJH1118" s="58"/>
      <c r="OJI1118" s="55"/>
      <c r="OJJ1118" s="57"/>
      <c r="OJK1118" s="58"/>
      <c r="OJL1118" s="55"/>
      <c r="OJM1118" s="57"/>
      <c r="OJN1118" s="58"/>
      <c r="OJO1118" s="55"/>
      <c r="OJP1118" s="57"/>
      <c r="OJQ1118" s="58"/>
      <c r="OJR1118" s="55"/>
      <c r="OJS1118" s="57"/>
      <c r="OJT1118" s="58"/>
      <c r="OJU1118" s="55"/>
      <c r="OJV1118" s="57"/>
      <c r="OJW1118" s="58"/>
      <c r="OJX1118" s="55"/>
      <c r="OJY1118" s="57"/>
      <c r="OJZ1118" s="58"/>
      <c r="OKA1118" s="55"/>
      <c r="OKB1118" s="57"/>
      <c r="OKC1118" s="58"/>
      <c r="OKD1118" s="55"/>
      <c r="OKE1118" s="57"/>
      <c r="OKF1118" s="58"/>
      <c r="OKG1118" s="55"/>
      <c r="OKH1118" s="57"/>
      <c r="OKI1118" s="58"/>
      <c r="OKJ1118" s="55"/>
      <c r="OKK1118" s="57"/>
      <c r="OKL1118" s="58"/>
      <c r="OKM1118" s="55"/>
      <c r="OKN1118" s="57"/>
      <c r="OKO1118" s="58"/>
      <c r="OKP1118" s="55"/>
      <c r="OKQ1118" s="57"/>
      <c r="OKR1118" s="58"/>
      <c r="OKS1118" s="55"/>
      <c r="OKT1118" s="57"/>
      <c r="OKU1118" s="58"/>
      <c r="OKV1118" s="55"/>
      <c r="OKW1118" s="57"/>
      <c r="OKX1118" s="58"/>
      <c r="OKY1118" s="55"/>
      <c r="OKZ1118" s="57"/>
      <c r="OLA1118" s="58"/>
      <c r="OLB1118" s="55"/>
      <c r="OLC1118" s="57"/>
      <c r="OLD1118" s="58"/>
      <c r="OLE1118" s="55"/>
      <c r="OLF1118" s="57"/>
      <c r="OLG1118" s="58"/>
      <c r="OLH1118" s="55"/>
      <c r="OLI1118" s="57"/>
      <c r="OLJ1118" s="58"/>
      <c r="OLK1118" s="55"/>
      <c r="OLL1118" s="57"/>
      <c r="OLM1118" s="58"/>
      <c r="OLN1118" s="55"/>
      <c r="OLO1118" s="57"/>
      <c r="OLP1118" s="58"/>
      <c r="OLQ1118" s="55"/>
      <c r="OLR1118" s="57"/>
      <c r="OLS1118" s="58"/>
      <c r="OLT1118" s="55"/>
      <c r="OLU1118" s="57"/>
      <c r="OLV1118" s="58"/>
      <c r="OLW1118" s="55"/>
      <c r="OLX1118" s="57"/>
      <c r="OLY1118" s="58"/>
      <c r="OLZ1118" s="55"/>
      <c r="OMA1118" s="57"/>
      <c r="OMB1118" s="58"/>
      <c r="OMC1118" s="55"/>
      <c r="OMD1118" s="57"/>
      <c r="OME1118" s="58"/>
      <c r="OMF1118" s="55"/>
      <c r="OMG1118" s="57"/>
      <c r="OMH1118" s="58"/>
      <c r="OMI1118" s="55"/>
      <c r="OMJ1118" s="57"/>
      <c r="OMK1118" s="58"/>
      <c r="OML1118" s="55"/>
      <c r="OMM1118" s="57"/>
      <c r="OMN1118" s="58"/>
      <c r="OMO1118" s="55"/>
      <c r="OMP1118" s="57"/>
      <c r="OMQ1118" s="58"/>
      <c r="OMR1118" s="55"/>
      <c r="OMS1118" s="57"/>
      <c r="OMT1118" s="58"/>
      <c r="OMU1118" s="55"/>
      <c r="OMV1118" s="57"/>
      <c r="OMW1118" s="58"/>
      <c r="OMX1118" s="55"/>
      <c r="OMY1118" s="57"/>
      <c r="OMZ1118" s="58"/>
      <c r="ONA1118" s="55"/>
      <c r="ONB1118" s="57"/>
      <c r="ONC1118" s="58"/>
      <c r="OND1118" s="55"/>
      <c r="ONE1118" s="57"/>
      <c r="ONF1118" s="58"/>
      <c r="ONG1118" s="55"/>
      <c r="ONH1118" s="57"/>
      <c r="ONI1118" s="58"/>
      <c r="ONJ1118" s="55"/>
      <c r="ONK1118" s="57"/>
      <c r="ONL1118" s="58"/>
      <c r="ONM1118" s="55"/>
      <c r="ONN1118" s="57"/>
      <c r="ONO1118" s="58"/>
      <c r="ONP1118" s="55"/>
      <c r="ONQ1118" s="57"/>
      <c r="ONR1118" s="58"/>
      <c r="ONS1118" s="55"/>
      <c r="ONT1118" s="57"/>
      <c r="ONU1118" s="58"/>
      <c r="ONV1118" s="55"/>
      <c r="ONW1118" s="57"/>
      <c r="ONX1118" s="58"/>
      <c r="ONY1118" s="55"/>
      <c r="ONZ1118" s="57"/>
      <c r="OOA1118" s="58"/>
      <c r="OOB1118" s="55"/>
      <c r="OOC1118" s="57"/>
      <c r="OOD1118" s="58"/>
      <c r="OOE1118" s="55"/>
      <c r="OOF1118" s="57"/>
      <c r="OOG1118" s="58"/>
      <c r="OOH1118" s="55"/>
      <c r="OOI1118" s="57"/>
      <c r="OOJ1118" s="58"/>
      <c r="OOK1118" s="55"/>
      <c r="OOL1118" s="57"/>
      <c r="OOM1118" s="58"/>
      <c r="OON1118" s="55"/>
      <c r="OOO1118" s="57"/>
      <c r="OOP1118" s="58"/>
      <c r="OOQ1118" s="55"/>
      <c r="OOR1118" s="57"/>
      <c r="OOS1118" s="58"/>
      <c r="OOT1118" s="55"/>
      <c r="OOU1118" s="57"/>
      <c r="OOV1118" s="58"/>
      <c r="OOW1118" s="55"/>
      <c r="OOX1118" s="57"/>
      <c r="OOY1118" s="58"/>
      <c r="OOZ1118" s="55"/>
      <c r="OPA1118" s="57"/>
      <c r="OPB1118" s="58"/>
      <c r="OPC1118" s="55"/>
      <c r="OPD1118" s="57"/>
      <c r="OPE1118" s="58"/>
      <c r="OPF1118" s="55"/>
      <c r="OPG1118" s="57"/>
      <c r="OPH1118" s="58"/>
      <c r="OPI1118" s="55"/>
      <c r="OPJ1118" s="57"/>
      <c r="OPK1118" s="58"/>
      <c r="OPL1118" s="55"/>
      <c r="OPM1118" s="57"/>
      <c r="OPN1118" s="58"/>
      <c r="OPO1118" s="55"/>
      <c r="OPP1118" s="57"/>
      <c r="OPQ1118" s="58"/>
      <c r="OPR1118" s="55"/>
      <c r="OPS1118" s="57"/>
      <c r="OPT1118" s="58"/>
      <c r="OPU1118" s="55"/>
      <c r="OPV1118" s="57"/>
      <c r="OPW1118" s="58"/>
      <c r="OPX1118" s="55"/>
      <c r="OPY1118" s="57"/>
      <c r="OPZ1118" s="58"/>
      <c r="OQA1118" s="55"/>
      <c r="OQB1118" s="57"/>
      <c r="OQC1118" s="58"/>
      <c r="OQD1118" s="55"/>
      <c r="OQE1118" s="57"/>
      <c r="OQF1118" s="58"/>
      <c r="OQG1118" s="55"/>
      <c r="OQH1118" s="57"/>
      <c r="OQI1118" s="58"/>
      <c r="OQJ1118" s="55"/>
      <c r="OQK1118" s="57"/>
      <c r="OQL1118" s="58"/>
      <c r="OQM1118" s="55"/>
      <c r="OQN1118" s="57"/>
      <c r="OQO1118" s="58"/>
      <c r="OQP1118" s="55"/>
      <c r="OQQ1118" s="57"/>
      <c r="OQR1118" s="58"/>
      <c r="OQS1118" s="55"/>
      <c r="OQT1118" s="57"/>
      <c r="OQU1118" s="58"/>
      <c r="OQV1118" s="55"/>
      <c r="OQW1118" s="57"/>
      <c r="OQX1118" s="58"/>
      <c r="OQY1118" s="55"/>
      <c r="OQZ1118" s="57"/>
      <c r="ORA1118" s="58"/>
      <c r="ORB1118" s="55"/>
      <c r="ORC1118" s="57"/>
      <c r="ORD1118" s="58"/>
      <c r="ORE1118" s="55"/>
      <c r="ORF1118" s="57"/>
      <c r="ORG1118" s="58"/>
      <c r="ORH1118" s="55"/>
      <c r="ORI1118" s="57"/>
      <c r="ORJ1118" s="58"/>
      <c r="ORK1118" s="55"/>
      <c r="ORL1118" s="57"/>
      <c r="ORM1118" s="58"/>
      <c r="ORN1118" s="55"/>
      <c r="ORO1118" s="57"/>
      <c r="ORP1118" s="58"/>
      <c r="ORQ1118" s="55"/>
      <c r="ORR1118" s="57"/>
      <c r="ORS1118" s="58"/>
      <c r="ORT1118" s="55"/>
      <c r="ORU1118" s="57"/>
      <c r="ORV1118" s="58"/>
      <c r="ORW1118" s="55"/>
      <c r="ORX1118" s="57"/>
      <c r="ORY1118" s="58"/>
      <c r="ORZ1118" s="55"/>
      <c r="OSA1118" s="57"/>
      <c r="OSB1118" s="58"/>
      <c r="OSC1118" s="55"/>
      <c r="OSD1118" s="57"/>
      <c r="OSE1118" s="58"/>
      <c r="OSF1118" s="55"/>
      <c r="OSG1118" s="57"/>
      <c r="OSH1118" s="58"/>
      <c r="OSI1118" s="55"/>
      <c r="OSJ1118" s="57"/>
      <c r="OSK1118" s="58"/>
      <c r="OSL1118" s="55"/>
      <c r="OSM1118" s="57"/>
      <c r="OSN1118" s="58"/>
      <c r="OSO1118" s="55"/>
      <c r="OSP1118" s="57"/>
      <c r="OSQ1118" s="58"/>
      <c r="OSR1118" s="55"/>
      <c r="OSS1118" s="57"/>
      <c r="OST1118" s="58"/>
      <c r="OSU1118" s="55"/>
      <c r="OSV1118" s="57"/>
      <c r="OSW1118" s="58"/>
      <c r="OSX1118" s="55"/>
      <c r="OSY1118" s="57"/>
      <c r="OSZ1118" s="58"/>
      <c r="OTA1118" s="55"/>
      <c r="OTB1118" s="57"/>
      <c r="OTC1118" s="58"/>
      <c r="OTD1118" s="55"/>
      <c r="OTE1118" s="57"/>
      <c r="OTF1118" s="58"/>
      <c r="OTG1118" s="55"/>
      <c r="OTH1118" s="57"/>
      <c r="OTI1118" s="58"/>
      <c r="OTJ1118" s="55"/>
      <c r="OTK1118" s="57"/>
      <c r="OTL1118" s="58"/>
      <c r="OTM1118" s="55"/>
      <c r="OTN1118" s="57"/>
      <c r="OTO1118" s="58"/>
      <c r="OTP1118" s="55"/>
      <c r="OTQ1118" s="57"/>
      <c r="OTR1118" s="58"/>
      <c r="OTS1118" s="55"/>
      <c r="OTT1118" s="57"/>
      <c r="OTU1118" s="58"/>
      <c r="OTV1118" s="55"/>
      <c r="OTW1118" s="57"/>
      <c r="OTX1118" s="58"/>
      <c r="OTY1118" s="55"/>
      <c r="OTZ1118" s="57"/>
      <c r="OUA1118" s="58"/>
      <c r="OUB1118" s="55"/>
      <c r="OUC1118" s="57"/>
      <c r="OUD1118" s="58"/>
      <c r="OUE1118" s="55"/>
      <c r="OUF1118" s="57"/>
      <c r="OUG1118" s="58"/>
      <c r="OUH1118" s="55"/>
      <c r="OUI1118" s="57"/>
      <c r="OUJ1118" s="58"/>
      <c r="OUK1118" s="55"/>
      <c r="OUL1118" s="57"/>
      <c r="OUM1118" s="58"/>
      <c r="OUN1118" s="55"/>
      <c r="OUO1118" s="57"/>
      <c r="OUP1118" s="58"/>
      <c r="OUQ1118" s="55"/>
      <c r="OUR1118" s="57"/>
      <c r="OUS1118" s="58"/>
      <c r="OUT1118" s="55"/>
      <c r="OUU1118" s="57"/>
      <c r="OUV1118" s="58"/>
      <c r="OUW1118" s="55"/>
      <c r="OUX1118" s="57"/>
      <c r="OUY1118" s="58"/>
      <c r="OUZ1118" s="55"/>
      <c r="OVA1118" s="57"/>
      <c r="OVB1118" s="58"/>
      <c r="OVC1118" s="55"/>
      <c r="OVD1118" s="57"/>
      <c r="OVE1118" s="58"/>
      <c r="OVF1118" s="55"/>
      <c r="OVG1118" s="57"/>
      <c r="OVH1118" s="58"/>
      <c r="OVI1118" s="55"/>
      <c r="OVJ1118" s="57"/>
      <c r="OVK1118" s="58"/>
      <c r="OVL1118" s="55"/>
      <c r="OVM1118" s="57"/>
      <c r="OVN1118" s="58"/>
      <c r="OVO1118" s="55"/>
      <c r="OVP1118" s="57"/>
      <c r="OVQ1118" s="58"/>
      <c r="OVR1118" s="55"/>
      <c r="OVS1118" s="57"/>
      <c r="OVT1118" s="58"/>
      <c r="OVU1118" s="55"/>
      <c r="OVV1118" s="57"/>
      <c r="OVW1118" s="58"/>
      <c r="OVX1118" s="55"/>
      <c r="OVY1118" s="57"/>
      <c r="OVZ1118" s="58"/>
      <c r="OWA1118" s="55"/>
      <c r="OWB1118" s="57"/>
      <c r="OWC1118" s="58"/>
      <c r="OWD1118" s="55"/>
      <c r="OWE1118" s="57"/>
      <c r="OWF1118" s="58"/>
      <c r="OWG1118" s="55"/>
      <c r="OWH1118" s="57"/>
      <c r="OWI1118" s="58"/>
      <c r="OWJ1118" s="55"/>
      <c r="OWK1118" s="57"/>
      <c r="OWL1118" s="58"/>
      <c r="OWM1118" s="55"/>
      <c r="OWN1118" s="57"/>
      <c r="OWO1118" s="58"/>
      <c r="OWP1118" s="55"/>
      <c r="OWQ1118" s="57"/>
      <c r="OWR1118" s="58"/>
      <c r="OWS1118" s="55"/>
      <c r="OWT1118" s="57"/>
      <c r="OWU1118" s="58"/>
      <c r="OWV1118" s="55"/>
      <c r="OWW1118" s="57"/>
      <c r="OWX1118" s="58"/>
      <c r="OWY1118" s="55"/>
      <c r="OWZ1118" s="57"/>
      <c r="OXA1118" s="58"/>
      <c r="OXB1118" s="55"/>
      <c r="OXC1118" s="57"/>
      <c r="OXD1118" s="58"/>
      <c r="OXE1118" s="55"/>
      <c r="OXF1118" s="57"/>
      <c r="OXG1118" s="58"/>
      <c r="OXH1118" s="55"/>
      <c r="OXI1118" s="57"/>
      <c r="OXJ1118" s="58"/>
      <c r="OXK1118" s="55"/>
      <c r="OXL1118" s="57"/>
      <c r="OXM1118" s="58"/>
      <c r="OXN1118" s="55"/>
      <c r="OXO1118" s="57"/>
      <c r="OXP1118" s="58"/>
      <c r="OXQ1118" s="55"/>
      <c r="OXR1118" s="57"/>
      <c r="OXS1118" s="58"/>
      <c r="OXT1118" s="55"/>
      <c r="OXU1118" s="57"/>
      <c r="OXV1118" s="58"/>
      <c r="OXW1118" s="55"/>
      <c r="OXX1118" s="57"/>
      <c r="OXY1118" s="58"/>
      <c r="OXZ1118" s="55"/>
      <c r="OYA1118" s="57"/>
      <c r="OYB1118" s="58"/>
      <c r="OYC1118" s="55"/>
      <c r="OYD1118" s="57"/>
      <c r="OYE1118" s="58"/>
      <c r="OYF1118" s="55"/>
      <c r="OYG1118" s="57"/>
      <c r="OYH1118" s="58"/>
      <c r="OYI1118" s="55"/>
      <c r="OYJ1118" s="57"/>
      <c r="OYK1118" s="58"/>
      <c r="OYL1118" s="55"/>
      <c r="OYM1118" s="57"/>
      <c r="OYN1118" s="58"/>
      <c r="OYO1118" s="55"/>
      <c r="OYP1118" s="57"/>
      <c r="OYQ1118" s="58"/>
      <c r="OYR1118" s="55"/>
      <c r="OYS1118" s="57"/>
      <c r="OYT1118" s="58"/>
      <c r="OYU1118" s="55"/>
      <c r="OYV1118" s="57"/>
      <c r="OYW1118" s="58"/>
      <c r="OYX1118" s="55"/>
      <c r="OYY1118" s="57"/>
      <c r="OYZ1118" s="58"/>
      <c r="OZA1118" s="55"/>
      <c r="OZB1118" s="57"/>
      <c r="OZC1118" s="58"/>
      <c r="OZD1118" s="55"/>
      <c r="OZE1118" s="57"/>
      <c r="OZF1118" s="58"/>
      <c r="OZG1118" s="55"/>
      <c r="OZH1118" s="57"/>
      <c r="OZI1118" s="58"/>
      <c r="OZJ1118" s="55"/>
      <c r="OZK1118" s="57"/>
      <c r="OZL1118" s="58"/>
      <c r="OZM1118" s="55"/>
      <c r="OZN1118" s="57"/>
      <c r="OZO1118" s="58"/>
      <c r="OZP1118" s="55"/>
      <c r="OZQ1118" s="57"/>
      <c r="OZR1118" s="58"/>
      <c r="OZS1118" s="55"/>
      <c r="OZT1118" s="57"/>
      <c r="OZU1118" s="58"/>
      <c r="OZV1118" s="55"/>
      <c r="OZW1118" s="57"/>
      <c r="OZX1118" s="58"/>
      <c r="OZY1118" s="55"/>
      <c r="OZZ1118" s="57"/>
      <c r="PAA1118" s="58"/>
      <c r="PAB1118" s="55"/>
      <c r="PAC1118" s="57"/>
      <c r="PAD1118" s="58"/>
      <c r="PAE1118" s="55"/>
      <c r="PAF1118" s="57"/>
      <c r="PAG1118" s="58"/>
      <c r="PAH1118" s="55"/>
      <c r="PAI1118" s="57"/>
      <c r="PAJ1118" s="58"/>
      <c r="PAK1118" s="55"/>
      <c r="PAL1118" s="57"/>
      <c r="PAM1118" s="58"/>
      <c r="PAN1118" s="55"/>
      <c r="PAO1118" s="57"/>
      <c r="PAP1118" s="58"/>
      <c r="PAQ1118" s="55"/>
      <c r="PAR1118" s="57"/>
      <c r="PAS1118" s="58"/>
      <c r="PAT1118" s="55"/>
      <c r="PAU1118" s="57"/>
      <c r="PAV1118" s="58"/>
      <c r="PAW1118" s="55"/>
      <c r="PAX1118" s="57"/>
      <c r="PAY1118" s="58"/>
      <c r="PAZ1118" s="55"/>
      <c r="PBA1118" s="57"/>
      <c r="PBB1118" s="58"/>
      <c r="PBC1118" s="55"/>
      <c r="PBD1118" s="57"/>
      <c r="PBE1118" s="58"/>
      <c r="PBF1118" s="55"/>
      <c r="PBG1118" s="57"/>
      <c r="PBH1118" s="58"/>
      <c r="PBI1118" s="55"/>
      <c r="PBJ1118" s="57"/>
      <c r="PBK1118" s="58"/>
      <c r="PBL1118" s="55"/>
      <c r="PBM1118" s="57"/>
      <c r="PBN1118" s="58"/>
      <c r="PBO1118" s="55"/>
      <c r="PBP1118" s="57"/>
      <c r="PBQ1118" s="58"/>
      <c r="PBR1118" s="55"/>
      <c r="PBS1118" s="57"/>
      <c r="PBT1118" s="58"/>
      <c r="PBU1118" s="55"/>
      <c r="PBV1118" s="57"/>
      <c r="PBW1118" s="58"/>
      <c r="PBX1118" s="55"/>
      <c r="PBY1118" s="57"/>
      <c r="PBZ1118" s="58"/>
      <c r="PCA1118" s="55"/>
      <c r="PCB1118" s="57"/>
      <c r="PCC1118" s="58"/>
      <c r="PCD1118" s="55"/>
      <c r="PCE1118" s="57"/>
      <c r="PCF1118" s="58"/>
      <c r="PCG1118" s="55"/>
      <c r="PCH1118" s="57"/>
      <c r="PCI1118" s="58"/>
      <c r="PCJ1118" s="55"/>
      <c r="PCK1118" s="57"/>
      <c r="PCL1118" s="58"/>
      <c r="PCM1118" s="55"/>
      <c r="PCN1118" s="57"/>
      <c r="PCO1118" s="58"/>
      <c r="PCP1118" s="55"/>
      <c r="PCQ1118" s="57"/>
      <c r="PCR1118" s="58"/>
      <c r="PCS1118" s="55"/>
      <c r="PCT1118" s="57"/>
      <c r="PCU1118" s="58"/>
      <c r="PCV1118" s="55"/>
      <c r="PCW1118" s="57"/>
      <c r="PCX1118" s="58"/>
      <c r="PCY1118" s="55"/>
      <c r="PCZ1118" s="57"/>
      <c r="PDA1118" s="58"/>
      <c r="PDB1118" s="55"/>
      <c r="PDC1118" s="57"/>
      <c r="PDD1118" s="58"/>
      <c r="PDE1118" s="55"/>
      <c r="PDF1118" s="57"/>
      <c r="PDG1118" s="58"/>
      <c r="PDH1118" s="55"/>
      <c r="PDI1118" s="57"/>
      <c r="PDJ1118" s="58"/>
      <c r="PDK1118" s="55"/>
      <c r="PDL1118" s="57"/>
      <c r="PDM1118" s="58"/>
      <c r="PDN1118" s="55"/>
      <c r="PDO1118" s="57"/>
      <c r="PDP1118" s="58"/>
      <c r="PDQ1118" s="55"/>
      <c r="PDR1118" s="57"/>
      <c r="PDS1118" s="58"/>
      <c r="PDT1118" s="55"/>
      <c r="PDU1118" s="57"/>
      <c r="PDV1118" s="58"/>
      <c r="PDW1118" s="55"/>
      <c r="PDX1118" s="57"/>
      <c r="PDY1118" s="58"/>
      <c r="PDZ1118" s="55"/>
      <c r="PEA1118" s="57"/>
      <c r="PEB1118" s="58"/>
      <c r="PEC1118" s="55"/>
      <c r="PED1118" s="57"/>
      <c r="PEE1118" s="58"/>
      <c r="PEF1118" s="55"/>
      <c r="PEG1118" s="57"/>
      <c r="PEH1118" s="58"/>
      <c r="PEI1118" s="55"/>
      <c r="PEJ1118" s="57"/>
      <c r="PEK1118" s="58"/>
      <c r="PEL1118" s="55"/>
      <c r="PEM1118" s="57"/>
      <c r="PEN1118" s="58"/>
      <c r="PEO1118" s="55"/>
      <c r="PEP1118" s="57"/>
      <c r="PEQ1118" s="58"/>
      <c r="PER1118" s="55"/>
      <c r="PES1118" s="57"/>
      <c r="PET1118" s="58"/>
      <c r="PEU1118" s="55"/>
      <c r="PEV1118" s="57"/>
      <c r="PEW1118" s="58"/>
      <c r="PEX1118" s="55"/>
      <c r="PEY1118" s="57"/>
      <c r="PEZ1118" s="58"/>
      <c r="PFA1118" s="55"/>
      <c r="PFB1118" s="57"/>
      <c r="PFC1118" s="58"/>
      <c r="PFD1118" s="55"/>
      <c r="PFE1118" s="57"/>
      <c r="PFF1118" s="58"/>
      <c r="PFG1118" s="55"/>
      <c r="PFH1118" s="57"/>
      <c r="PFI1118" s="58"/>
      <c r="PFJ1118" s="55"/>
      <c r="PFK1118" s="57"/>
      <c r="PFL1118" s="58"/>
      <c r="PFM1118" s="55"/>
      <c r="PFN1118" s="57"/>
      <c r="PFO1118" s="58"/>
      <c r="PFP1118" s="55"/>
      <c r="PFQ1118" s="57"/>
      <c r="PFR1118" s="58"/>
      <c r="PFS1118" s="55"/>
      <c r="PFT1118" s="57"/>
      <c r="PFU1118" s="58"/>
      <c r="PFV1118" s="55"/>
      <c r="PFW1118" s="57"/>
      <c r="PFX1118" s="58"/>
      <c r="PFY1118" s="55"/>
      <c r="PFZ1118" s="57"/>
      <c r="PGA1118" s="58"/>
      <c r="PGB1118" s="55"/>
      <c r="PGC1118" s="57"/>
      <c r="PGD1118" s="58"/>
      <c r="PGE1118" s="55"/>
      <c r="PGF1118" s="57"/>
      <c r="PGG1118" s="58"/>
      <c r="PGH1118" s="55"/>
      <c r="PGI1118" s="57"/>
      <c r="PGJ1118" s="58"/>
      <c r="PGK1118" s="55"/>
      <c r="PGL1118" s="57"/>
      <c r="PGM1118" s="58"/>
      <c r="PGN1118" s="55"/>
      <c r="PGO1118" s="57"/>
      <c r="PGP1118" s="58"/>
      <c r="PGQ1118" s="55"/>
      <c r="PGR1118" s="57"/>
      <c r="PGS1118" s="58"/>
      <c r="PGT1118" s="55"/>
      <c r="PGU1118" s="57"/>
      <c r="PGV1118" s="58"/>
      <c r="PGW1118" s="55"/>
      <c r="PGX1118" s="57"/>
      <c r="PGY1118" s="58"/>
      <c r="PGZ1118" s="55"/>
      <c r="PHA1118" s="57"/>
      <c r="PHB1118" s="58"/>
      <c r="PHC1118" s="55"/>
      <c r="PHD1118" s="57"/>
      <c r="PHE1118" s="58"/>
      <c r="PHF1118" s="55"/>
      <c r="PHG1118" s="57"/>
      <c r="PHH1118" s="58"/>
      <c r="PHI1118" s="55"/>
      <c r="PHJ1118" s="57"/>
      <c r="PHK1118" s="58"/>
      <c r="PHL1118" s="55"/>
      <c r="PHM1118" s="57"/>
      <c r="PHN1118" s="58"/>
      <c r="PHO1118" s="55"/>
      <c r="PHP1118" s="57"/>
      <c r="PHQ1118" s="58"/>
      <c r="PHR1118" s="55"/>
      <c r="PHS1118" s="57"/>
      <c r="PHT1118" s="58"/>
      <c r="PHU1118" s="55"/>
      <c r="PHV1118" s="57"/>
      <c r="PHW1118" s="58"/>
      <c r="PHX1118" s="55"/>
      <c r="PHY1118" s="57"/>
      <c r="PHZ1118" s="58"/>
      <c r="PIA1118" s="55"/>
      <c r="PIB1118" s="57"/>
      <c r="PIC1118" s="58"/>
      <c r="PID1118" s="55"/>
      <c r="PIE1118" s="57"/>
      <c r="PIF1118" s="58"/>
      <c r="PIG1118" s="55"/>
      <c r="PIH1118" s="57"/>
      <c r="PII1118" s="58"/>
      <c r="PIJ1118" s="55"/>
      <c r="PIK1118" s="57"/>
      <c r="PIL1118" s="58"/>
      <c r="PIM1118" s="55"/>
      <c r="PIN1118" s="57"/>
      <c r="PIO1118" s="58"/>
      <c r="PIP1118" s="55"/>
      <c r="PIQ1118" s="57"/>
      <c r="PIR1118" s="58"/>
      <c r="PIS1118" s="55"/>
      <c r="PIT1118" s="57"/>
      <c r="PIU1118" s="58"/>
      <c r="PIV1118" s="55"/>
      <c r="PIW1118" s="57"/>
      <c r="PIX1118" s="58"/>
      <c r="PIY1118" s="55"/>
      <c r="PIZ1118" s="57"/>
      <c r="PJA1118" s="58"/>
      <c r="PJB1118" s="55"/>
      <c r="PJC1118" s="57"/>
      <c r="PJD1118" s="58"/>
      <c r="PJE1118" s="55"/>
      <c r="PJF1118" s="57"/>
      <c r="PJG1118" s="58"/>
      <c r="PJH1118" s="55"/>
      <c r="PJI1118" s="57"/>
      <c r="PJJ1118" s="58"/>
      <c r="PJK1118" s="55"/>
      <c r="PJL1118" s="57"/>
      <c r="PJM1118" s="58"/>
      <c r="PJN1118" s="55"/>
      <c r="PJO1118" s="57"/>
      <c r="PJP1118" s="58"/>
      <c r="PJQ1118" s="55"/>
      <c r="PJR1118" s="57"/>
      <c r="PJS1118" s="58"/>
      <c r="PJT1118" s="55"/>
      <c r="PJU1118" s="57"/>
      <c r="PJV1118" s="58"/>
      <c r="PJW1118" s="55"/>
      <c r="PJX1118" s="57"/>
      <c r="PJY1118" s="58"/>
      <c r="PJZ1118" s="55"/>
      <c r="PKA1118" s="57"/>
      <c r="PKB1118" s="58"/>
      <c r="PKC1118" s="55"/>
      <c r="PKD1118" s="57"/>
      <c r="PKE1118" s="58"/>
      <c r="PKF1118" s="55"/>
      <c r="PKG1118" s="57"/>
      <c r="PKH1118" s="58"/>
      <c r="PKI1118" s="55"/>
      <c r="PKJ1118" s="57"/>
      <c r="PKK1118" s="58"/>
      <c r="PKL1118" s="55"/>
      <c r="PKM1118" s="57"/>
      <c r="PKN1118" s="58"/>
      <c r="PKO1118" s="55"/>
      <c r="PKP1118" s="57"/>
      <c r="PKQ1118" s="58"/>
      <c r="PKR1118" s="55"/>
      <c r="PKS1118" s="57"/>
      <c r="PKT1118" s="58"/>
      <c r="PKU1118" s="55"/>
      <c r="PKV1118" s="57"/>
      <c r="PKW1118" s="58"/>
      <c r="PKX1118" s="55"/>
      <c r="PKY1118" s="57"/>
      <c r="PKZ1118" s="58"/>
      <c r="PLA1118" s="55"/>
      <c r="PLB1118" s="57"/>
      <c r="PLC1118" s="58"/>
      <c r="PLD1118" s="55"/>
      <c r="PLE1118" s="57"/>
      <c r="PLF1118" s="58"/>
      <c r="PLG1118" s="55"/>
      <c r="PLH1118" s="57"/>
      <c r="PLI1118" s="58"/>
      <c r="PLJ1118" s="55"/>
      <c r="PLK1118" s="57"/>
      <c r="PLL1118" s="58"/>
      <c r="PLM1118" s="55"/>
      <c r="PLN1118" s="57"/>
      <c r="PLO1118" s="58"/>
      <c r="PLP1118" s="55"/>
      <c r="PLQ1118" s="57"/>
      <c r="PLR1118" s="58"/>
      <c r="PLS1118" s="55"/>
      <c r="PLT1118" s="57"/>
      <c r="PLU1118" s="58"/>
      <c r="PLV1118" s="55"/>
      <c r="PLW1118" s="57"/>
      <c r="PLX1118" s="58"/>
      <c r="PLY1118" s="55"/>
      <c r="PLZ1118" s="57"/>
      <c r="PMA1118" s="58"/>
      <c r="PMB1118" s="55"/>
      <c r="PMC1118" s="57"/>
      <c r="PMD1118" s="58"/>
      <c r="PME1118" s="55"/>
      <c r="PMF1118" s="57"/>
      <c r="PMG1118" s="58"/>
      <c r="PMH1118" s="55"/>
      <c r="PMI1118" s="57"/>
      <c r="PMJ1118" s="58"/>
      <c r="PMK1118" s="55"/>
      <c r="PML1118" s="57"/>
      <c r="PMM1118" s="58"/>
      <c r="PMN1118" s="55"/>
      <c r="PMO1118" s="57"/>
      <c r="PMP1118" s="58"/>
      <c r="PMQ1118" s="55"/>
      <c r="PMR1118" s="57"/>
      <c r="PMS1118" s="58"/>
      <c r="PMT1118" s="55"/>
      <c r="PMU1118" s="57"/>
      <c r="PMV1118" s="58"/>
      <c r="PMW1118" s="55"/>
      <c r="PMX1118" s="57"/>
      <c r="PMY1118" s="58"/>
      <c r="PMZ1118" s="55"/>
      <c r="PNA1118" s="57"/>
      <c r="PNB1118" s="58"/>
      <c r="PNC1118" s="55"/>
      <c r="PND1118" s="57"/>
      <c r="PNE1118" s="58"/>
      <c r="PNF1118" s="55"/>
      <c r="PNG1118" s="57"/>
      <c r="PNH1118" s="58"/>
      <c r="PNI1118" s="55"/>
      <c r="PNJ1118" s="57"/>
      <c r="PNK1118" s="58"/>
      <c r="PNL1118" s="55"/>
      <c r="PNM1118" s="57"/>
      <c r="PNN1118" s="58"/>
      <c r="PNO1118" s="55"/>
      <c r="PNP1118" s="57"/>
      <c r="PNQ1118" s="58"/>
      <c r="PNR1118" s="55"/>
      <c r="PNS1118" s="57"/>
      <c r="PNT1118" s="58"/>
      <c r="PNU1118" s="55"/>
      <c r="PNV1118" s="57"/>
      <c r="PNW1118" s="58"/>
      <c r="PNX1118" s="55"/>
      <c r="PNY1118" s="57"/>
      <c r="PNZ1118" s="58"/>
      <c r="POA1118" s="55"/>
      <c r="POB1118" s="57"/>
      <c r="POC1118" s="58"/>
      <c r="POD1118" s="55"/>
      <c r="POE1118" s="57"/>
      <c r="POF1118" s="58"/>
      <c r="POG1118" s="55"/>
      <c r="POH1118" s="57"/>
      <c r="POI1118" s="58"/>
      <c r="POJ1118" s="55"/>
      <c r="POK1118" s="57"/>
      <c r="POL1118" s="58"/>
      <c r="POM1118" s="55"/>
      <c r="PON1118" s="57"/>
      <c r="POO1118" s="58"/>
      <c r="POP1118" s="55"/>
      <c r="POQ1118" s="57"/>
      <c r="POR1118" s="58"/>
      <c r="POS1118" s="55"/>
      <c r="POT1118" s="57"/>
      <c r="POU1118" s="58"/>
      <c r="POV1118" s="55"/>
      <c r="POW1118" s="57"/>
      <c r="POX1118" s="58"/>
      <c r="POY1118" s="55"/>
      <c r="POZ1118" s="57"/>
      <c r="PPA1118" s="58"/>
      <c r="PPB1118" s="55"/>
      <c r="PPC1118" s="57"/>
      <c r="PPD1118" s="58"/>
      <c r="PPE1118" s="55"/>
      <c r="PPF1118" s="57"/>
      <c r="PPG1118" s="58"/>
      <c r="PPH1118" s="55"/>
      <c r="PPI1118" s="57"/>
      <c r="PPJ1118" s="58"/>
      <c r="PPK1118" s="55"/>
      <c r="PPL1118" s="57"/>
      <c r="PPM1118" s="58"/>
      <c r="PPN1118" s="55"/>
      <c r="PPO1118" s="57"/>
      <c r="PPP1118" s="58"/>
      <c r="PPQ1118" s="55"/>
      <c r="PPR1118" s="57"/>
      <c r="PPS1118" s="58"/>
      <c r="PPT1118" s="55"/>
      <c r="PPU1118" s="57"/>
      <c r="PPV1118" s="58"/>
      <c r="PPW1118" s="55"/>
      <c r="PPX1118" s="57"/>
      <c r="PPY1118" s="58"/>
      <c r="PPZ1118" s="55"/>
      <c r="PQA1118" s="57"/>
      <c r="PQB1118" s="58"/>
      <c r="PQC1118" s="55"/>
      <c r="PQD1118" s="57"/>
      <c r="PQE1118" s="58"/>
      <c r="PQF1118" s="55"/>
      <c r="PQG1118" s="57"/>
      <c r="PQH1118" s="58"/>
      <c r="PQI1118" s="55"/>
      <c r="PQJ1118" s="57"/>
      <c r="PQK1118" s="58"/>
      <c r="PQL1118" s="55"/>
      <c r="PQM1118" s="57"/>
      <c r="PQN1118" s="58"/>
      <c r="PQO1118" s="55"/>
      <c r="PQP1118" s="57"/>
      <c r="PQQ1118" s="58"/>
      <c r="PQR1118" s="55"/>
      <c r="PQS1118" s="57"/>
      <c r="PQT1118" s="58"/>
      <c r="PQU1118" s="55"/>
      <c r="PQV1118" s="57"/>
      <c r="PQW1118" s="58"/>
      <c r="PQX1118" s="55"/>
      <c r="PQY1118" s="57"/>
      <c r="PQZ1118" s="58"/>
      <c r="PRA1118" s="55"/>
      <c r="PRB1118" s="57"/>
      <c r="PRC1118" s="58"/>
      <c r="PRD1118" s="55"/>
      <c r="PRE1118" s="57"/>
      <c r="PRF1118" s="58"/>
      <c r="PRG1118" s="55"/>
      <c r="PRH1118" s="57"/>
      <c r="PRI1118" s="58"/>
      <c r="PRJ1118" s="55"/>
      <c r="PRK1118" s="57"/>
      <c r="PRL1118" s="58"/>
      <c r="PRM1118" s="55"/>
      <c r="PRN1118" s="57"/>
      <c r="PRO1118" s="58"/>
      <c r="PRP1118" s="55"/>
      <c r="PRQ1118" s="57"/>
      <c r="PRR1118" s="58"/>
      <c r="PRS1118" s="55"/>
      <c r="PRT1118" s="57"/>
      <c r="PRU1118" s="58"/>
      <c r="PRV1118" s="55"/>
      <c r="PRW1118" s="57"/>
      <c r="PRX1118" s="58"/>
      <c r="PRY1118" s="55"/>
      <c r="PRZ1118" s="57"/>
      <c r="PSA1118" s="58"/>
      <c r="PSB1118" s="55"/>
      <c r="PSC1118" s="57"/>
      <c r="PSD1118" s="58"/>
      <c r="PSE1118" s="55"/>
      <c r="PSF1118" s="57"/>
      <c r="PSG1118" s="58"/>
      <c r="PSH1118" s="55"/>
      <c r="PSI1118" s="57"/>
      <c r="PSJ1118" s="58"/>
      <c r="PSK1118" s="55"/>
      <c r="PSL1118" s="57"/>
      <c r="PSM1118" s="58"/>
      <c r="PSN1118" s="55"/>
      <c r="PSO1118" s="57"/>
      <c r="PSP1118" s="58"/>
      <c r="PSQ1118" s="55"/>
      <c r="PSR1118" s="57"/>
      <c r="PSS1118" s="58"/>
      <c r="PST1118" s="55"/>
      <c r="PSU1118" s="57"/>
      <c r="PSV1118" s="58"/>
      <c r="PSW1118" s="55"/>
      <c r="PSX1118" s="57"/>
      <c r="PSY1118" s="58"/>
      <c r="PSZ1118" s="55"/>
      <c r="PTA1118" s="57"/>
      <c r="PTB1118" s="58"/>
      <c r="PTC1118" s="55"/>
      <c r="PTD1118" s="57"/>
      <c r="PTE1118" s="58"/>
      <c r="PTF1118" s="55"/>
      <c r="PTG1118" s="57"/>
      <c r="PTH1118" s="58"/>
      <c r="PTI1118" s="55"/>
      <c r="PTJ1118" s="57"/>
      <c r="PTK1118" s="58"/>
      <c r="PTL1118" s="55"/>
      <c r="PTM1118" s="57"/>
      <c r="PTN1118" s="58"/>
      <c r="PTO1118" s="55"/>
      <c r="PTP1118" s="57"/>
      <c r="PTQ1118" s="58"/>
      <c r="PTR1118" s="55"/>
      <c r="PTS1118" s="57"/>
      <c r="PTT1118" s="58"/>
      <c r="PTU1118" s="55"/>
      <c r="PTV1118" s="57"/>
      <c r="PTW1118" s="58"/>
      <c r="PTX1118" s="55"/>
      <c r="PTY1118" s="57"/>
      <c r="PTZ1118" s="58"/>
      <c r="PUA1118" s="55"/>
      <c r="PUB1118" s="57"/>
      <c r="PUC1118" s="58"/>
      <c r="PUD1118" s="55"/>
      <c r="PUE1118" s="57"/>
      <c r="PUF1118" s="58"/>
      <c r="PUG1118" s="55"/>
      <c r="PUH1118" s="57"/>
      <c r="PUI1118" s="58"/>
      <c r="PUJ1118" s="55"/>
      <c r="PUK1118" s="57"/>
      <c r="PUL1118" s="58"/>
      <c r="PUM1118" s="55"/>
      <c r="PUN1118" s="57"/>
      <c r="PUO1118" s="58"/>
      <c r="PUP1118" s="55"/>
      <c r="PUQ1118" s="57"/>
      <c r="PUR1118" s="58"/>
      <c r="PUS1118" s="55"/>
      <c r="PUT1118" s="57"/>
      <c r="PUU1118" s="58"/>
      <c r="PUV1118" s="55"/>
      <c r="PUW1118" s="57"/>
      <c r="PUX1118" s="58"/>
      <c r="PUY1118" s="55"/>
      <c r="PUZ1118" s="57"/>
      <c r="PVA1118" s="58"/>
      <c r="PVB1118" s="55"/>
      <c r="PVC1118" s="57"/>
      <c r="PVD1118" s="58"/>
      <c r="PVE1118" s="55"/>
      <c r="PVF1118" s="57"/>
      <c r="PVG1118" s="58"/>
      <c r="PVH1118" s="55"/>
      <c r="PVI1118" s="57"/>
      <c r="PVJ1118" s="58"/>
      <c r="PVK1118" s="55"/>
      <c r="PVL1118" s="57"/>
      <c r="PVM1118" s="58"/>
      <c r="PVN1118" s="55"/>
      <c r="PVO1118" s="57"/>
      <c r="PVP1118" s="58"/>
      <c r="PVQ1118" s="55"/>
      <c r="PVR1118" s="57"/>
      <c r="PVS1118" s="58"/>
      <c r="PVT1118" s="55"/>
      <c r="PVU1118" s="57"/>
      <c r="PVV1118" s="58"/>
      <c r="PVW1118" s="55"/>
      <c r="PVX1118" s="57"/>
      <c r="PVY1118" s="58"/>
      <c r="PVZ1118" s="55"/>
      <c r="PWA1118" s="57"/>
      <c r="PWB1118" s="58"/>
      <c r="PWC1118" s="55"/>
      <c r="PWD1118" s="57"/>
      <c r="PWE1118" s="58"/>
      <c r="PWF1118" s="55"/>
      <c r="PWG1118" s="57"/>
      <c r="PWH1118" s="58"/>
      <c r="PWI1118" s="55"/>
      <c r="PWJ1118" s="57"/>
      <c r="PWK1118" s="58"/>
      <c r="PWL1118" s="55"/>
      <c r="PWM1118" s="57"/>
      <c r="PWN1118" s="58"/>
      <c r="PWO1118" s="55"/>
      <c r="PWP1118" s="57"/>
      <c r="PWQ1118" s="58"/>
      <c r="PWR1118" s="55"/>
      <c r="PWS1118" s="57"/>
      <c r="PWT1118" s="58"/>
      <c r="PWU1118" s="55"/>
      <c r="PWV1118" s="57"/>
      <c r="PWW1118" s="58"/>
      <c r="PWX1118" s="55"/>
      <c r="PWY1118" s="57"/>
      <c r="PWZ1118" s="58"/>
      <c r="PXA1118" s="55"/>
      <c r="PXB1118" s="57"/>
      <c r="PXC1118" s="58"/>
      <c r="PXD1118" s="55"/>
      <c r="PXE1118" s="57"/>
      <c r="PXF1118" s="58"/>
      <c r="PXG1118" s="55"/>
      <c r="PXH1118" s="57"/>
      <c r="PXI1118" s="58"/>
      <c r="PXJ1118" s="55"/>
      <c r="PXK1118" s="57"/>
      <c r="PXL1118" s="58"/>
      <c r="PXM1118" s="55"/>
      <c r="PXN1118" s="57"/>
      <c r="PXO1118" s="58"/>
      <c r="PXP1118" s="55"/>
      <c r="PXQ1118" s="57"/>
      <c r="PXR1118" s="58"/>
      <c r="PXS1118" s="55"/>
      <c r="PXT1118" s="57"/>
      <c r="PXU1118" s="58"/>
      <c r="PXV1118" s="55"/>
      <c r="PXW1118" s="57"/>
      <c r="PXX1118" s="58"/>
      <c r="PXY1118" s="55"/>
      <c r="PXZ1118" s="57"/>
      <c r="PYA1118" s="58"/>
      <c r="PYB1118" s="55"/>
      <c r="PYC1118" s="57"/>
      <c r="PYD1118" s="58"/>
      <c r="PYE1118" s="55"/>
      <c r="PYF1118" s="57"/>
      <c r="PYG1118" s="58"/>
      <c r="PYH1118" s="55"/>
      <c r="PYI1118" s="57"/>
      <c r="PYJ1118" s="58"/>
      <c r="PYK1118" s="55"/>
      <c r="PYL1118" s="57"/>
      <c r="PYM1118" s="58"/>
      <c r="PYN1118" s="55"/>
      <c r="PYO1118" s="57"/>
      <c r="PYP1118" s="58"/>
      <c r="PYQ1118" s="55"/>
      <c r="PYR1118" s="57"/>
      <c r="PYS1118" s="58"/>
      <c r="PYT1118" s="55"/>
      <c r="PYU1118" s="57"/>
      <c r="PYV1118" s="58"/>
      <c r="PYW1118" s="55"/>
      <c r="PYX1118" s="57"/>
      <c r="PYY1118" s="58"/>
      <c r="PYZ1118" s="55"/>
      <c r="PZA1118" s="57"/>
      <c r="PZB1118" s="58"/>
      <c r="PZC1118" s="55"/>
      <c r="PZD1118" s="57"/>
      <c r="PZE1118" s="58"/>
      <c r="PZF1118" s="55"/>
      <c r="PZG1118" s="57"/>
      <c r="PZH1118" s="58"/>
      <c r="PZI1118" s="55"/>
      <c r="PZJ1118" s="57"/>
      <c r="PZK1118" s="58"/>
      <c r="PZL1118" s="55"/>
      <c r="PZM1118" s="57"/>
      <c r="PZN1118" s="58"/>
      <c r="PZO1118" s="55"/>
      <c r="PZP1118" s="57"/>
      <c r="PZQ1118" s="58"/>
      <c r="PZR1118" s="55"/>
      <c r="PZS1118" s="57"/>
      <c r="PZT1118" s="58"/>
      <c r="PZU1118" s="55"/>
      <c r="PZV1118" s="57"/>
      <c r="PZW1118" s="58"/>
      <c r="PZX1118" s="55"/>
      <c r="PZY1118" s="57"/>
      <c r="PZZ1118" s="58"/>
      <c r="QAA1118" s="55"/>
      <c r="QAB1118" s="57"/>
      <c r="QAC1118" s="58"/>
      <c r="QAD1118" s="55"/>
      <c r="QAE1118" s="57"/>
      <c r="QAF1118" s="58"/>
      <c r="QAG1118" s="55"/>
      <c r="QAH1118" s="57"/>
      <c r="QAI1118" s="58"/>
      <c r="QAJ1118" s="55"/>
      <c r="QAK1118" s="57"/>
      <c r="QAL1118" s="58"/>
      <c r="QAM1118" s="55"/>
      <c r="QAN1118" s="57"/>
      <c r="QAO1118" s="58"/>
      <c r="QAP1118" s="55"/>
      <c r="QAQ1118" s="57"/>
      <c r="QAR1118" s="58"/>
      <c r="QAS1118" s="55"/>
      <c r="QAT1118" s="57"/>
      <c r="QAU1118" s="58"/>
      <c r="QAV1118" s="55"/>
      <c r="QAW1118" s="57"/>
      <c r="QAX1118" s="58"/>
      <c r="QAY1118" s="55"/>
      <c r="QAZ1118" s="57"/>
      <c r="QBA1118" s="58"/>
      <c r="QBB1118" s="55"/>
      <c r="QBC1118" s="57"/>
      <c r="QBD1118" s="58"/>
      <c r="QBE1118" s="55"/>
      <c r="QBF1118" s="57"/>
      <c r="QBG1118" s="58"/>
      <c r="QBH1118" s="55"/>
      <c r="QBI1118" s="57"/>
      <c r="QBJ1118" s="58"/>
      <c r="QBK1118" s="55"/>
      <c r="QBL1118" s="57"/>
      <c r="QBM1118" s="58"/>
      <c r="QBN1118" s="55"/>
      <c r="QBO1118" s="57"/>
      <c r="QBP1118" s="58"/>
      <c r="QBQ1118" s="55"/>
      <c r="QBR1118" s="57"/>
      <c r="QBS1118" s="58"/>
      <c r="QBT1118" s="55"/>
      <c r="QBU1118" s="57"/>
      <c r="QBV1118" s="58"/>
      <c r="QBW1118" s="55"/>
      <c r="QBX1118" s="57"/>
      <c r="QBY1118" s="58"/>
      <c r="QBZ1118" s="55"/>
      <c r="QCA1118" s="57"/>
      <c r="QCB1118" s="58"/>
      <c r="QCC1118" s="55"/>
      <c r="QCD1118" s="57"/>
      <c r="QCE1118" s="58"/>
      <c r="QCF1118" s="55"/>
      <c r="QCG1118" s="57"/>
      <c r="QCH1118" s="58"/>
      <c r="QCI1118" s="55"/>
      <c r="QCJ1118" s="57"/>
      <c r="QCK1118" s="58"/>
      <c r="QCL1118" s="55"/>
      <c r="QCM1118" s="57"/>
      <c r="QCN1118" s="58"/>
      <c r="QCO1118" s="55"/>
      <c r="QCP1118" s="57"/>
      <c r="QCQ1118" s="58"/>
      <c r="QCR1118" s="55"/>
      <c r="QCS1118" s="57"/>
      <c r="QCT1118" s="58"/>
      <c r="QCU1118" s="55"/>
      <c r="QCV1118" s="57"/>
      <c r="QCW1118" s="58"/>
      <c r="QCX1118" s="55"/>
      <c r="QCY1118" s="57"/>
      <c r="QCZ1118" s="58"/>
      <c r="QDA1118" s="55"/>
      <c r="QDB1118" s="57"/>
      <c r="QDC1118" s="58"/>
      <c r="QDD1118" s="55"/>
      <c r="QDE1118" s="57"/>
      <c r="QDF1118" s="58"/>
      <c r="QDG1118" s="55"/>
      <c r="QDH1118" s="57"/>
      <c r="QDI1118" s="58"/>
      <c r="QDJ1118" s="55"/>
      <c r="QDK1118" s="57"/>
      <c r="QDL1118" s="58"/>
      <c r="QDM1118" s="55"/>
      <c r="QDN1118" s="57"/>
      <c r="QDO1118" s="58"/>
      <c r="QDP1118" s="55"/>
      <c r="QDQ1118" s="57"/>
      <c r="QDR1118" s="58"/>
      <c r="QDS1118" s="55"/>
      <c r="QDT1118" s="57"/>
      <c r="QDU1118" s="58"/>
      <c r="QDV1118" s="55"/>
      <c r="QDW1118" s="57"/>
      <c r="QDX1118" s="58"/>
      <c r="QDY1118" s="55"/>
      <c r="QDZ1118" s="57"/>
      <c r="QEA1118" s="58"/>
      <c r="QEB1118" s="55"/>
      <c r="QEC1118" s="57"/>
      <c r="QED1118" s="58"/>
      <c r="QEE1118" s="55"/>
      <c r="QEF1118" s="57"/>
      <c r="QEG1118" s="58"/>
      <c r="QEH1118" s="55"/>
      <c r="QEI1118" s="57"/>
      <c r="QEJ1118" s="58"/>
      <c r="QEK1118" s="55"/>
      <c r="QEL1118" s="57"/>
      <c r="QEM1118" s="58"/>
      <c r="QEN1118" s="55"/>
      <c r="QEO1118" s="57"/>
      <c r="QEP1118" s="58"/>
      <c r="QEQ1118" s="55"/>
      <c r="QER1118" s="57"/>
      <c r="QES1118" s="58"/>
      <c r="QET1118" s="55"/>
      <c r="QEU1118" s="57"/>
      <c r="QEV1118" s="58"/>
      <c r="QEW1118" s="55"/>
      <c r="QEX1118" s="57"/>
      <c r="QEY1118" s="58"/>
      <c r="QEZ1118" s="55"/>
      <c r="QFA1118" s="57"/>
      <c r="QFB1118" s="58"/>
      <c r="QFC1118" s="55"/>
      <c r="QFD1118" s="57"/>
      <c r="QFE1118" s="58"/>
      <c r="QFF1118" s="55"/>
      <c r="QFG1118" s="57"/>
      <c r="QFH1118" s="58"/>
      <c r="QFI1118" s="55"/>
      <c r="QFJ1118" s="57"/>
      <c r="QFK1118" s="58"/>
      <c r="QFL1118" s="55"/>
      <c r="QFM1118" s="57"/>
      <c r="QFN1118" s="58"/>
      <c r="QFO1118" s="55"/>
      <c r="QFP1118" s="57"/>
      <c r="QFQ1118" s="58"/>
      <c r="QFR1118" s="55"/>
      <c r="QFS1118" s="57"/>
      <c r="QFT1118" s="58"/>
      <c r="QFU1118" s="55"/>
      <c r="QFV1118" s="57"/>
      <c r="QFW1118" s="58"/>
      <c r="QFX1118" s="55"/>
      <c r="QFY1118" s="57"/>
      <c r="QFZ1118" s="58"/>
      <c r="QGA1118" s="55"/>
      <c r="QGB1118" s="57"/>
      <c r="QGC1118" s="58"/>
      <c r="QGD1118" s="55"/>
      <c r="QGE1118" s="57"/>
      <c r="QGF1118" s="58"/>
      <c r="QGG1118" s="55"/>
      <c r="QGH1118" s="57"/>
      <c r="QGI1118" s="58"/>
      <c r="QGJ1118" s="55"/>
      <c r="QGK1118" s="57"/>
      <c r="QGL1118" s="58"/>
      <c r="QGM1118" s="55"/>
      <c r="QGN1118" s="57"/>
      <c r="QGO1118" s="58"/>
      <c r="QGP1118" s="55"/>
      <c r="QGQ1118" s="57"/>
      <c r="QGR1118" s="58"/>
      <c r="QGS1118" s="55"/>
      <c r="QGT1118" s="57"/>
      <c r="QGU1118" s="58"/>
      <c r="QGV1118" s="55"/>
      <c r="QGW1118" s="57"/>
      <c r="QGX1118" s="58"/>
      <c r="QGY1118" s="55"/>
      <c r="QGZ1118" s="57"/>
      <c r="QHA1118" s="58"/>
      <c r="QHB1118" s="55"/>
      <c r="QHC1118" s="57"/>
      <c r="QHD1118" s="58"/>
      <c r="QHE1118" s="55"/>
      <c r="QHF1118" s="57"/>
      <c r="QHG1118" s="58"/>
      <c r="QHH1118" s="55"/>
      <c r="QHI1118" s="57"/>
      <c r="QHJ1118" s="58"/>
      <c r="QHK1118" s="55"/>
      <c r="QHL1118" s="57"/>
      <c r="QHM1118" s="58"/>
      <c r="QHN1118" s="55"/>
      <c r="QHO1118" s="57"/>
      <c r="QHP1118" s="58"/>
      <c r="QHQ1118" s="55"/>
      <c r="QHR1118" s="57"/>
      <c r="QHS1118" s="58"/>
      <c r="QHT1118" s="55"/>
      <c r="QHU1118" s="57"/>
      <c r="QHV1118" s="58"/>
      <c r="QHW1118" s="55"/>
      <c r="QHX1118" s="57"/>
      <c r="QHY1118" s="58"/>
      <c r="QHZ1118" s="55"/>
      <c r="QIA1118" s="57"/>
      <c r="QIB1118" s="58"/>
      <c r="QIC1118" s="55"/>
      <c r="QID1118" s="57"/>
      <c r="QIE1118" s="58"/>
      <c r="QIF1118" s="55"/>
      <c r="QIG1118" s="57"/>
      <c r="QIH1118" s="58"/>
      <c r="QII1118" s="55"/>
      <c r="QIJ1118" s="57"/>
      <c r="QIK1118" s="58"/>
      <c r="QIL1118" s="55"/>
      <c r="QIM1118" s="57"/>
      <c r="QIN1118" s="58"/>
      <c r="QIO1118" s="55"/>
      <c r="QIP1118" s="57"/>
      <c r="QIQ1118" s="58"/>
      <c r="QIR1118" s="55"/>
      <c r="QIS1118" s="57"/>
      <c r="QIT1118" s="58"/>
      <c r="QIU1118" s="55"/>
      <c r="QIV1118" s="57"/>
      <c r="QIW1118" s="58"/>
      <c r="QIX1118" s="55"/>
      <c r="QIY1118" s="57"/>
      <c r="QIZ1118" s="58"/>
      <c r="QJA1118" s="55"/>
      <c r="QJB1118" s="57"/>
      <c r="QJC1118" s="58"/>
      <c r="QJD1118" s="55"/>
      <c r="QJE1118" s="57"/>
      <c r="QJF1118" s="58"/>
      <c r="QJG1118" s="55"/>
      <c r="QJH1118" s="57"/>
      <c r="QJI1118" s="58"/>
      <c r="QJJ1118" s="55"/>
      <c r="QJK1118" s="57"/>
      <c r="QJL1118" s="58"/>
      <c r="QJM1118" s="55"/>
      <c r="QJN1118" s="57"/>
      <c r="QJO1118" s="58"/>
      <c r="QJP1118" s="55"/>
      <c r="QJQ1118" s="57"/>
      <c r="QJR1118" s="58"/>
      <c r="QJS1118" s="55"/>
      <c r="QJT1118" s="57"/>
      <c r="QJU1118" s="58"/>
      <c r="QJV1118" s="55"/>
      <c r="QJW1118" s="57"/>
      <c r="QJX1118" s="58"/>
      <c r="QJY1118" s="55"/>
      <c r="QJZ1118" s="57"/>
      <c r="QKA1118" s="58"/>
      <c r="QKB1118" s="55"/>
      <c r="QKC1118" s="57"/>
      <c r="QKD1118" s="58"/>
      <c r="QKE1118" s="55"/>
      <c r="QKF1118" s="57"/>
      <c r="QKG1118" s="58"/>
      <c r="QKH1118" s="55"/>
      <c r="QKI1118" s="57"/>
      <c r="QKJ1118" s="58"/>
      <c r="QKK1118" s="55"/>
      <c r="QKL1118" s="57"/>
      <c r="QKM1118" s="58"/>
      <c r="QKN1118" s="55"/>
      <c r="QKO1118" s="57"/>
      <c r="QKP1118" s="58"/>
      <c r="QKQ1118" s="55"/>
      <c r="QKR1118" s="57"/>
      <c r="QKS1118" s="58"/>
      <c r="QKT1118" s="55"/>
      <c r="QKU1118" s="57"/>
      <c r="QKV1118" s="58"/>
      <c r="QKW1118" s="55"/>
      <c r="QKX1118" s="57"/>
      <c r="QKY1118" s="58"/>
      <c r="QKZ1118" s="55"/>
      <c r="QLA1118" s="57"/>
      <c r="QLB1118" s="58"/>
      <c r="QLC1118" s="55"/>
      <c r="QLD1118" s="57"/>
      <c r="QLE1118" s="58"/>
      <c r="QLF1118" s="55"/>
      <c r="QLG1118" s="57"/>
      <c r="QLH1118" s="58"/>
      <c r="QLI1118" s="55"/>
      <c r="QLJ1118" s="57"/>
      <c r="QLK1118" s="58"/>
      <c r="QLL1118" s="55"/>
      <c r="QLM1118" s="57"/>
      <c r="QLN1118" s="58"/>
      <c r="QLO1118" s="55"/>
      <c r="QLP1118" s="57"/>
      <c r="QLQ1118" s="58"/>
      <c r="QLR1118" s="55"/>
      <c r="QLS1118" s="57"/>
      <c r="QLT1118" s="58"/>
      <c r="QLU1118" s="55"/>
      <c r="QLV1118" s="57"/>
      <c r="QLW1118" s="58"/>
      <c r="QLX1118" s="55"/>
      <c r="QLY1118" s="57"/>
      <c r="QLZ1118" s="58"/>
      <c r="QMA1118" s="55"/>
      <c r="QMB1118" s="57"/>
      <c r="QMC1118" s="58"/>
      <c r="QMD1118" s="55"/>
      <c r="QME1118" s="57"/>
      <c r="QMF1118" s="58"/>
      <c r="QMG1118" s="55"/>
      <c r="QMH1118" s="57"/>
      <c r="QMI1118" s="58"/>
      <c r="QMJ1118" s="55"/>
      <c r="QMK1118" s="57"/>
      <c r="QML1118" s="58"/>
      <c r="QMM1118" s="55"/>
      <c r="QMN1118" s="57"/>
      <c r="QMO1118" s="58"/>
      <c r="QMP1118" s="55"/>
      <c r="QMQ1118" s="57"/>
      <c r="QMR1118" s="58"/>
      <c r="QMS1118" s="55"/>
      <c r="QMT1118" s="57"/>
      <c r="QMU1118" s="58"/>
      <c r="QMV1118" s="55"/>
      <c r="QMW1118" s="57"/>
      <c r="QMX1118" s="58"/>
      <c r="QMY1118" s="55"/>
      <c r="QMZ1118" s="57"/>
      <c r="QNA1118" s="58"/>
      <c r="QNB1118" s="55"/>
      <c r="QNC1118" s="57"/>
      <c r="QND1118" s="58"/>
      <c r="QNE1118" s="55"/>
      <c r="QNF1118" s="57"/>
      <c r="QNG1118" s="58"/>
      <c r="QNH1118" s="55"/>
      <c r="QNI1118" s="57"/>
      <c r="QNJ1118" s="58"/>
      <c r="QNK1118" s="55"/>
      <c r="QNL1118" s="57"/>
      <c r="QNM1118" s="58"/>
      <c r="QNN1118" s="55"/>
      <c r="QNO1118" s="57"/>
      <c r="QNP1118" s="58"/>
      <c r="QNQ1118" s="55"/>
      <c r="QNR1118" s="57"/>
      <c r="QNS1118" s="58"/>
      <c r="QNT1118" s="55"/>
      <c r="QNU1118" s="57"/>
      <c r="QNV1118" s="58"/>
      <c r="QNW1118" s="55"/>
      <c r="QNX1118" s="57"/>
      <c r="QNY1118" s="58"/>
      <c r="QNZ1118" s="55"/>
      <c r="QOA1118" s="57"/>
      <c r="QOB1118" s="58"/>
      <c r="QOC1118" s="55"/>
      <c r="QOD1118" s="57"/>
      <c r="QOE1118" s="58"/>
      <c r="QOF1118" s="55"/>
      <c r="QOG1118" s="57"/>
      <c r="QOH1118" s="58"/>
      <c r="QOI1118" s="55"/>
      <c r="QOJ1118" s="57"/>
      <c r="QOK1118" s="58"/>
      <c r="QOL1118" s="55"/>
      <c r="QOM1118" s="57"/>
      <c r="QON1118" s="58"/>
      <c r="QOO1118" s="55"/>
      <c r="QOP1118" s="57"/>
      <c r="QOQ1118" s="58"/>
      <c r="QOR1118" s="55"/>
      <c r="QOS1118" s="57"/>
      <c r="QOT1118" s="58"/>
      <c r="QOU1118" s="55"/>
      <c r="QOV1118" s="57"/>
      <c r="QOW1118" s="58"/>
      <c r="QOX1118" s="55"/>
      <c r="QOY1118" s="57"/>
      <c r="QOZ1118" s="58"/>
      <c r="QPA1118" s="55"/>
      <c r="QPB1118" s="57"/>
      <c r="QPC1118" s="58"/>
      <c r="QPD1118" s="55"/>
      <c r="QPE1118" s="57"/>
      <c r="QPF1118" s="58"/>
      <c r="QPG1118" s="55"/>
      <c r="QPH1118" s="57"/>
      <c r="QPI1118" s="58"/>
      <c r="QPJ1118" s="55"/>
      <c r="QPK1118" s="57"/>
      <c r="QPL1118" s="58"/>
      <c r="QPM1118" s="55"/>
      <c r="QPN1118" s="57"/>
      <c r="QPO1118" s="58"/>
      <c r="QPP1118" s="55"/>
      <c r="QPQ1118" s="57"/>
      <c r="QPR1118" s="58"/>
      <c r="QPS1118" s="55"/>
      <c r="QPT1118" s="57"/>
      <c r="QPU1118" s="58"/>
      <c r="QPV1118" s="55"/>
      <c r="QPW1118" s="57"/>
      <c r="QPX1118" s="58"/>
      <c r="QPY1118" s="55"/>
      <c r="QPZ1118" s="57"/>
      <c r="QQA1118" s="58"/>
      <c r="QQB1118" s="55"/>
      <c r="QQC1118" s="57"/>
      <c r="QQD1118" s="58"/>
      <c r="QQE1118" s="55"/>
      <c r="QQF1118" s="57"/>
      <c r="QQG1118" s="58"/>
      <c r="QQH1118" s="55"/>
      <c r="QQI1118" s="57"/>
      <c r="QQJ1118" s="58"/>
      <c r="QQK1118" s="55"/>
      <c r="QQL1118" s="57"/>
      <c r="QQM1118" s="58"/>
      <c r="QQN1118" s="55"/>
      <c r="QQO1118" s="57"/>
      <c r="QQP1118" s="58"/>
      <c r="QQQ1118" s="55"/>
      <c r="QQR1118" s="57"/>
      <c r="QQS1118" s="58"/>
      <c r="QQT1118" s="55"/>
      <c r="QQU1118" s="57"/>
      <c r="QQV1118" s="58"/>
      <c r="QQW1118" s="55"/>
      <c r="QQX1118" s="57"/>
      <c r="QQY1118" s="58"/>
      <c r="QQZ1118" s="55"/>
      <c r="QRA1118" s="57"/>
      <c r="QRB1118" s="58"/>
      <c r="QRC1118" s="55"/>
      <c r="QRD1118" s="57"/>
      <c r="QRE1118" s="58"/>
      <c r="QRF1118" s="55"/>
      <c r="QRG1118" s="57"/>
      <c r="QRH1118" s="58"/>
      <c r="QRI1118" s="55"/>
      <c r="QRJ1118" s="57"/>
      <c r="QRK1118" s="58"/>
      <c r="QRL1118" s="55"/>
      <c r="QRM1118" s="57"/>
      <c r="QRN1118" s="58"/>
      <c r="QRO1118" s="55"/>
      <c r="QRP1118" s="57"/>
      <c r="QRQ1118" s="58"/>
      <c r="QRR1118" s="55"/>
      <c r="QRS1118" s="57"/>
      <c r="QRT1118" s="58"/>
      <c r="QRU1118" s="55"/>
      <c r="QRV1118" s="57"/>
      <c r="QRW1118" s="58"/>
      <c r="QRX1118" s="55"/>
      <c r="QRY1118" s="57"/>
      <c r="QRZ1118" s="58"/>
      <c r="QSA1118" s="55"/>
      <c r="QSB1118" s="57"/>
      <c r="QSC1118" s="58"/>
      <c r="QSD1118" s="55"/>
      <c r="QSE1118" s="57"/>
      <c r="QSF1118" s="58"/>
      <c r="QSG1118" s="55"/>
      <c r="QSH1118" s="57"/>
      <c r="QSI1118" s="58"/>
      <c r="QSJ1118" s="55"/>
      <c r="QSK1118" s="57"/>
      <c r="QSL1118" s="58"/>
      <c r="QSM1118" s="55"/>
      <c r="QSN1118" s="57"/>
      <c r="QSO1118" s="58"/>
      <c r="QSP1118" s="55"/>
      <c r="QSQ1118" s="57"/>
      <c r="QSR1118" s="58"/>
      <c r="QSS1118" s="55"/>
      <c r="QST1118" s="57"/>
      <c r="QSU1118" s="58"/>
      <c r="QSV1118" s="55"/>
      <c r="QSW1118" s="57"/>
      <c r="QSX1118" s="58"/>
      <c r="QSY1118" s="55"/>
      <c r="QSZ1118" s="57"/>
      <c r="QTA1118" s="58"/>
      <c r="QTB1118" s="55"/>
      <c r="QTC1118" s="57"/>
      <c r="QTD1118" s="58"/>
      <c r="QTE1118" s="55"/>
      <c r="QTF1118" s="57"/>
      <c r="QTG1118" s="58"/>
      <c r="QTH1118" s="55"/>
      <c r="QTI1118" s="57"/>
      <c r="QTJ1118" s="58"/>
      <c r="QTK1118" s="55"/>
      <c r="QTL1118" s="57"/>
      <c r="QTM1118" s="58"/>
      <c r="QTN1118" s="55"/>
      <c r="QTO1118" s="57"/>
      <c r="QTP1118" s="58"/>
      <c r="QTQ1118" s="55"/>
      <c r="QTR1118" s="57"/>
      <c r="QTS1118" s="58"/>
      <c r="QTT1118" s="55"/>
      <c r="QTU1118" s="57"/>
      <c r="QTV1118" s="58"/>
      <c r="QTW1118" s="55"/>
      <c r="QTX1118" s="57"/>
      <c r="QTY1118" s="58"/>
      <c r="QTZ1118" s="55"/>
      <c r="QUA1118" s="57"/>
      <c r="QUB1118" s="58"/>
      <c r="QUC1118" s="55"/>
      <c r="QUD1118" s="57"/>
      <c r="QUE1118" s="58"/>
      <c r="QUF1118" s="55"/>
      <c r="QUG1118" s="57"/>
      <c r="QUH1118" s="58"/>
      <c r="QUI1118" s="55"/>
      <c r="QUJ1118" s="57"/>
      <c r="QUK1118" s="58"/>
      <c r="QUL1118" s="55"/>
      <c r="QUM1118" s="57"/>
      <c r="QUN1118" s="58"/>
      <c r="QUO1118" s="55"/>
      <c r="QUP1118" s="57"/>
      <c r="QUQ1118" s="58"/>
      <c r="QUR1118" s="55"/>
      <c r="QUS1118" s="57"/>
      <c r="QUT1118" s="58"/>
      <c r="QUU1118" s="55"/>
      <c r="QUV1118" s="57"/>
      <c r="QUW1118" s="58"/>
      <c r="QUX1118" s="55"/>
      <c r="QUY1118" s="57"/>
      <c r="QUZ1118" s="58"/>
      <c r="QVA1118" s="55"/>
      <c r="QVB1118" s="57"/>
      <c r="QVC1118" s="58"/>
      <c r="QVD1118" s="55"/>
      <c r="QVE1118" s="57"/>
      <c r="QVF1118" s="58"/>
      <c r="QVG1118" s="55"/>
      <c r="QVH1118" s="57"/>
      <c r="QVI1118" s="58"/>
      <c r="QVJ1118" s="55"/>
      <c r="QVK1118" s="57"/>
      <c r="QVL1118" s="58"/>
      <c r="QVM1118" s="55"/>
      <c r="QVN1118" s="57"/>
      <c r="QVO1118" s="58"/>
      <c r="QVP1118" s="55"/>
      <c r="QVQ1118" s="57"/>
      <c r="QVR1118" s="58"/>
      <c r="QVS1118" s="55"/>
      <c r="QVT1118" s="57"/>
      <c r="QVU1118" s="58"/>
      <c r="QVV1118" s="55"/>
      <c r="QVW1118" s="57"/>
      <c r="QVX1118" s="58"/>
      <c r="QVY1118" s="55"/>
      <c r="QVZ1118" s="57"/>
      <c r="QWA1118" s="58"/>
      <c r="QWB1118" s="55"/>
      <c r="QWC1118" s="57"/>
      <c r="QWD1118" s="58"/>
      <c r="QWE1118" s="55"/>
      <c r="QWF1118" s="57"/>
      <c r="QWG1118" s="58"/>
      <c r="QWH1118" s="55"/>
      <c r="QWI1118" s="57"/>
      <c r="QWJ1118" s="58"/>
      <c r="QWK1118" s="55"/>
      <c r="QWL1118" s="57"/>
      <c r="QWM1118" s="58"/>
      <c r="QWN1118" s="55"/>
      <c r="QWO1118" s="57"/>
      <c r="QWP1118" s="58"/>
      <c r="QWQ1118" s="55"/>
      <c r="QWR1118" s="57"/>
      <c r="QWS1118" s="58"/>
      <c r="QWT1118" s="55"/>
      <c r="QWU1118" s="57"/>
      <c r="QWV1118" s="58"/>
      <c r="QWW1118" s="55"/>
      <c r="QWX1118" s="57"/>
      <c r="QWY1118" s="58"/>
      <c r="QWZ1118" s="55"/>
      <c r="QXA1118" s="57"/>
      <c r="QXB1118" s="58"/>
      <c r="QXC1118" s="55"/>
      <c r="QXD1118" s="57"/>
      <c r="QXE1118" s="58"/>
      <c r="QXF1118" s="55"/>
      <c r="QXG1118" s="57"/>
      <c r="QXH1118" s="58"/>
      <c r="QXI1118" s="55"/>
      <c r="QXJ1118" s="57"/>
      <c r="QXK1118" s="58"/>
      <c r="QXL1118" s="55"/>
      <c r="QXM1118" s="57"/>
      <c r="QXN1118" s="58"/>
      <c r="QXO1118" s="55"/>
      <c r="QXP1118" s="57"/>
      <c r="QXQ1118" s="58"/>
      <c r="QXR1118" s="55"/>
      <c r="QXS1118" s="57"/>
      <c r="QXT1118" s="58"/>
      <c r="QXU1118" s="55"/>
      <c r="QXV1118" s="57"/>
      <c r="QXW1118" s="58"/>
      <c r="QXX1118" s="55"/>
      <c r="QXY1118" s="57"/>
      <c r="QXZ1118" s="58"/>
      <c r="QYA1118" s="55"/>
      <c r="QYB1118" s="57"/>
      <c r="QYC1118" s="58"/>
      <c r="QYD1118" s="55"/>
      <c r="QYE1118" s="57"/>
      <c r="QYF1118" s="58"/>
      <c r="QYG1118" s="55"/>
      <c r="QYH1118" s="57"/>
      <c r="QYI1118" s="58"/>
      <c r="QYJ1118" s="55"/>
      <c r="QYK1118" s="57"/>
      <c r="QYL1118" s="58"/>
      <c r="QYM1118" s="55"/>
      <c r="QYN1118" s="57"/>
      <c r="QYO1118" s="58"/>
      <c r="QYP1118" s="55"/>
      <c r="QYQ1118" s="57"/>
      <c r="QYR1118" s="58"/>
      <c r="QYS1118" s="55"/>
      <c r="QYT1118" s="57"/>
      <c r="QYU1118" s="58"/>
      <c r="QYV1118" s="55"/>
      <c r="QYW1118" s="57"/>
      <c r="QYX1118" s="58"/>
      <c r="QYY1118" s="55"/>
      <c r="QYZ1118" s="57"/>
      <c r="QZA1118" s="58"/>
      <c r="QZB1118" s="55"/>
      <c r="QZC1118" s="57"/>
      <c r="QZD1118" s="58"/>
      <c r="QZE1118" s="55"/>
      <c r="QZF1118" s="57"/>
      <c r="QZG1118" s="58"/>
      <c r="QZH1118" s="55"/>
      <c r="QZI1118" s="57"/>
      <c r="QZJ1118" s="58"/>
      <c r="QZK1118" s="55"/>
      <c r="QZL1118" s="57"/>
      <c r="QZM1118" s="58"/>
      <c r="QZN1118" s="55"/>
      <c r="QZO1118" s="57"/>
      <c r="QZP1118" s="58"/>
      <c r="QZQ1118" s="55"/>
      <c r="QZR1118" s="57"/>
      <c r="QZS1118" s="58"/>
      <c r="QZT1118" s="55"/>
      <c r="QZU1118" s="57"/>
      <c r="QZV1118" s="58"/>
      <c r="QZW1118" s="55"/>
      <c r="QZX1118" s="57"/>
      <c r="QZY1118" s="58"/>
      <c r="QZZ1118" s="55"/>
      <c r="RAA1118" s="57"/>
      <c r="RAB1118" s="58"/>
      <c r="RAC1118" s="55"/>
      <c r="RAD1118" s="57"/>
      <c r="RAE1118" s="58"/>
      <c r="RAF1118" s="55"/>
      <c r="RAG1118" s="57"/>
      <c r="RAH1118" s="58"/>
      <c r="RAI1118" s="55"/>
      <c r="RAJ1118" s="57"/>
      <c r="RAK1118" s="58"/>
      <c r="RAL1118" s="55"/>
      <c r="RAM1118" s="57"/>
      <c r="RAN1118" s="58"/>
      <c r="RAO1118" s="55"/>
      <c r="RAP1118" s="57"/>
      <c r="RAQ1118" s="58"/>
      <c r="RAR1118" s="55"/>
      <c r="RAS1118" s="57"/>
      <c r="RAT1118" s="58"/>
      <c r="RAU1118" s="55"/>
      <c r="RAV1118" s="57"/>
      <c r="RAW1118" s="58"/>
      <c r="RAX1118" s="55"/>
      <c r="RAY1118" s="57"/>
      <c r="RAZ1118" s="58"/>
      <c r="RBA1118" s="55"/>
      <c r="RBB1118" s="57"/>
      <c r="RBC1118" s="58"/>
      <c r="RBD1118" s="55"/>
      <c r="RBE1118" s="57"/>
      <c r="RBF1118" s="58"/>
      <c r="RBG1118" s="55"/>
      <c r="RBH1118" s="57"/>
      <c r="RBI1118" s="58"/>
      <c r="RBJ1118" s="55"/>
      <c r="RBK1118" s="57"/>
      <c r="RBL1118" s="58"/>
      <c r="RBM1118" s="55"/>
      <c r="RBN1118" s="57"/>
      <c r="RBO1118" s="58"/>
      <c r="RBP1118" s="55"/>
      <c r="RBQ1118" s="57"/>
      <c r="RBR1118" s="58"/>
      <c r="RBS1118" s="55"/>
      <c r="RBT1118" s="57"/>
      <c r="RBU1118" s="58"/>
      <c r="RBV1118" s="55"/>
      <c r="RBW1118" s="57"/>
      <c r="RBX1118" s="58"/>
      <c r="RBY1118" s="55"/>
      <c r="RBZ1118" s="57"/>
      <c r="RCA1118" s="58"/>
      <c r="RCB1118" s="55"/>
      <c r="RCC1118" s="57"/>
      <c r="RCD1118" s="58"/>
      <c r="RCE1118" s="55"/>
      <c r="RCF1118" s="57"/>
      <c r="RCG1118" s="58"/>
      <c r="RCH1118" s="55"/>
      <c r="RCI1118" s="57"/>
      <c r="RCJ1118" s="58"/>
      <c r="RCK1118" s="55"/>
      <c r="RCL1118" s="57"/>
      <c r="RCM1118" s="58"/>
      <c r="RCN1118" s="55"/>
      <c r="RCO1118" s="57"/>
      <c r="RCP1118" s="58"/>
      <c r="RCQ1118" s="55"/>
      <c r="RCR1118" s="57"/>
      <c r="RCS1118" s="58"/>
      <c r="RCT1118" s="55"/>
      <c r="RCU1118" s="57"/>
      <c r="RCV1118" s="58"/>
      <c r="RCW1118" s="55"/>
      <c r="RCX1118" s="57"/>
      <c r="RCY1118" s="58"/>
      <c r="RCZ1118" s="55"/>
      <c r="RDA1118" s="57"/>
      <c r="RDB1118" s="58"/>
      <c r="RDC1118" s="55"/>
      <c r="RDD1118" s="57"/>
      <c r="RDE1118" s="58"/>
      <c r="RDF1118" s="55"/>
      <c r="RDG1118" s="57"/>
      <c r="RDH1118" s="58"/>
      <c r="RDI1118" s="55"/>
      <c r="RDJ1118" s="57"/>
      <c r="RDK1118" s="58"/>
      <c r="RDL1118" s="55"/>
      <c r="RDM1118" s="57"/>
      <c r="RDN1118" s="58"/>
      <c r="RDO1118" s="55"/>
      <c r="RDP1118" s="57"/>
      <c r="RDQ1118" s="58"/>
      <c r="RDR1118" s="55"/>
      <c r="RDS1118" s="57"/>
      <c r="RDT1118" s="58"/>
      <c r="RDU1118" s="55"/>
      <c r="RDV1118" s="57"/>
      <c r="RDW1118" s="58"/>
      <c r="RDX1118" s="55"/>
      <c r="RDY1118" s="57"/>
      <c r="RDZ1118" s="58"/>
      <c r="REA1118" s="55"/>
      <c r="REB1118" s="57"/>
      <c r="REC1118" s="58"/>
      <c r="RED1118" s="55"/>
      <c r="REE1118" s="57"/>
      <c r="REF1118" s="58"/>
      <c r="REG1118" s="55"/>
      <c r="REH1118" s="57"/>
      <c r="REI1118" s="58"/>
      <c r="REJ1118" s="55"/>
      <c r="REK1118" s="57"/>
      <c r="REL1118" s="58"/>
      <c r="REM1118" s="55"/>
      <c r="REN1118" s="57"/>
      <c r="REO1118" s="58"/>
      <c r="REP1118" s="55"/>
      <c r="REQ1118" s="57"/>
      <c r="RER1118" s="58"/>
      <c r="RES1118" s="55"/>
      <c r="RET1118" s="57"/>
      <c r="REU1118" s="58"/>
      <c r="REV1118" s="55"/>
      <c r="REW1118" s="57"/>
      <c r="REX1118" s="58"/>
      <c r="REY1118" s="55"/>
      <c r="REZ1118" s="57"/>
      <c r="RFA1118" s="58"/>
      <c r="RFB1118" s="55"/>
      <c r="RFC1118" s="57"/>
      <c r="RFD1118" s="58"/>
      <c r="RFE1118" s="55"/>
      <c r="RFF1118" s="57"/>
      <c r="RFG1118" s="58"/>
      <c r="RFH1118" s="55"/>
      <c r="RFI1118" s="57"/>
      <c r="RFJ1118" s="58"/>
      <c r="RFK1118" s="55"/>
      <c r="RFL1118" s="57"/>
      <c r="RFM1118" s="58"/>
      <c r="RFN1118" s="55"/>
      <c r="RFO1118" s="57"/>
      <c r="RFP1118" s="58"/>
      <c r="RFQ1118" s="55"/>
      <c r="RFR1118" s="57"/>
      <c r="RFS1118" s="58"/>
      <c r="RFT1118" s="55"/>
      <c r="RFU1118" s="57"/>
      <c r="RFV1118" s="58"/>
      <c r="RFW1118" s="55"/>
      <c r="RFX1118" s="57"/>
      <c r="RFY1118" s="58"/>
      <c r="RFZ1118" s="55"/>
      <c r="RGA1118" s="57"/>
      <c r="RGB1118" s="58"/>
      <c r="RGC1118" s="55"/>
      <c r="RGD1118" s="57"/>
      <c r="RGE1118" s="58"/>
      <c r="RGF1118" s="55"/>
      <c r="RGG1118" s="57"/>
      <c r="RGH1118" s="58"/>
      <c r="RGI1118" s="55"/>
      <c r="RGJ1118" s="57"/>
      <c r="RGK1118" s="58"/>
      <c r="RGL1118" s="55"/>
      <c r="RGM1118" s="57"/>
      <c r="RGN1118" s="58"/>
      <c r="RGO1118" s="55"/>
      <c r="RGP1118" s="57"/>
      <c r="RGQ1118" s="58"/>
      <c r="RGR1118" s="55"/>
      <c r="RGS1118" s="57"/>
      <c r="RGT1118" s="58"/>
      <c r="RGU1118" s="55"/>
      <c r="RGV1118" s="57"/>
      <c r="RGW1118" s="58"/>
      <c r="RGX1118" s="55"/>
      <c r="RGY1118" s="57"/>
      <c r="RGZ1118" s="58"/>
      <c r="RHA1118" s="55"/>
      <c r="RHB1118" s="57"/>
      <c r="RHC1118" s="58"/>
      <c r="RHD1118" s="55"/>
      <c r="RHE1118" s="57"/>
      <c r="RHF1118" s="58"/>
      <c r="RHG1118" s="55"/>
      <c r="RHH1118" s="57"/>
      <c r="RHI1118" s="58"/>
      <c r="RHJ1118" s="55"/>
      <c r="RHK1118" s="57"/>
      <c r="RHL1118" s="58"/>
      <c r="RHM1118" s="55"/>
      <c r="RHN1118" s="57"/>
      <c r="RHO1118" s="58"/>
      <c r="RHP1118" s="55"/>
      <c r="RHQ1118" s="57"/>
      <c r="RHR1118" s="58"/>
      <c r="RHS1118" s="55"/>
      <c r="RHT1118" s="57"/>
      <c r="RHU1118" s="58"/>
      <c r="RHV1118" s="55"/>
      <c r="RHW1118" s="57"/>
      <c r="RHX1118" s="58"/>
      <c r="RHY1118" s="55"/>
      <c r="RHZ1118" s="57"/>
      <c r="RIA1118" s="58"/>
      <c r="RIB1118" s="55"/>
      <c r="RIC1118" s="57"/>
      <c r="RID1118" s="58"/>
      <c r="RIE1118" s="55"/>
      <c r="RIF1118" s="57"/>
      <c r="RIG1118" s="58"/>
      <c r="RIH1118" s="55"/>
      <c r="RII1118" s="57"/>
      <c r="RIJ1118" s="58"/>
      <c r="RIK1118" s="55"/>
      <c r="RIL1118" s="57"/>
      <c r="RIM1118" s="58"/>
      <c r="RIN1118" s="55"/>
      <c r="RIO1118" s="57"/>
      <c r="RIP1118" s="58"/>
      <c r="RIQ1118" s="55"/>
      <c r="RIR1118" s="57"/>
      <c r="RIS1118" s="58"/>
      <c r="RIT1118" s="55"/>
      <c r="RIU1118" s="57"/>
      <c r="RIV1118" s="58"/>
      <c r="RIW1118" s="55"/>
      <c r="RIX1118" s="57"/>
      <c r="RIY1118" s="58"/>
      <c r="RIZ1118" s="55"/>
      <c r="RJA1118" s="57"/>
      <c r="RJB1118" s="58"/>
      <c r="RJC1118" s="55"/>
      <c r="RJD1118" s="57"/>
      <c r="RJE1118" s="58"/>
      <c r="RJF1118" s="55"/>
      <c r="RJG1118" s="57"/>
      <c r="RJH1118" s="58"/>
      <c r="RJI1118" s="55"/>
      <c r="RJJ1118" s="57"/>
      <c r="RJK1118" s="58"/>
      <c r="RJL1118" s="55"/>
      <c r="RJM1118" s="57"/>
      <c r="RJN1118" s="58"/>
      <c r="RJO1118" s="55"/>
      <c r="RJP1118" s="57"/>
      <c r="RJQ1118" s="58"/>
      <c r="RJR1118" s="55"/>
      <c r="RJS1118" s="57"/>
      <c r="RJT1118" s="58"/>
      <c r="RJU1118" s="55"/>
      <c r="RJV1118" s="57"/>
      <c r="RJW1118" s="58"/>
      <c r="RJX1118" s="55"/>
      <c r="RJY1118" s="57"/>
      <c r="RJZ1118" s="58"/>
      <c r="RKA1118" s="55"/>
      <c r="RKB1118" s="57"/>
      <c r="RKC1118" s="58"/>
      <c r="RKD1118" s="55"/>
      <c r="RKE1118" s="57"/>
      <c r="RKF1118" s="58"/>
      <c r="RKG1118" s="55"/>
      <c r="RKH1118" s="57"/>
      <c r="RKI1118" s="58"/>
      <c r="RKJ1118" s="55"/>
      <c r="RKK1118" s="57"/>
      <c r="RKL1118" s="58"/>
      <c r="RKM1118" s="55"/>
      <c r="RKN1118" s="57"/>
      <c r="RKO1118" s="58"/>
      <c r="RKP1118" s="55"/>
      <c r="RKQ1118" s="57"/>
      <c r="RKR1118" s="58"/>
      <c r="RKS1118" s="55"/>
      <c r="RKT1118" s="57"/>
      <c r="RKU1118" s="58"/>
      <c r="RKV1118" s="55"/>
      <c r="RKW1118" s="57"/>
      <c r="RKX1118" s="58"/>
      <c r="RKY1118" s="55"/>
      <c r="RKZ1118" s="57"/>
      <c r="RLA1118" s="58"/>
      <c r="RLB1118" s="55"/>
      <c r="RLC1118" s="57"/>
      <c r="RLD1118" s="58"/>
      <c r="RLE1118" s="55"/>
      <c r="RLF1118" s="57"/>
      <c r="RLG1118" s="58"/>
      <c r="RLH1118" s="55"/>
      <c r="RLI1118" s="57"/>
      <c r="RLJ1118" s="58"/>
      <c r="RLK1118" s="55"/>
      <c r="RLL1118" s="57"/>
      <c r="RLM1118" s="58"/>
      <c r="RLN1118" s="55"/>
      <c r="RLO1118" s="57"/>
      <c r="RLP1118" s="58"/>
      <c r="RLQ1118" s="55"/>
      <c r="RLR1118" s="57"/>
      <c r="RLS1118" s="58"/>
      <c r="RLT1118" s="55"/>
      <c r="RLU1118" s="57"/>
      <c r="RLV1118" s="58"/>
      <c r="RLW1118" s="55"/>
      <c r="RLX1118" s="57"/>
      <c r="RLY1118" s="58"/>
      <c r="RLZ1118" s="55"/>
      <c r="RMA1118" s="57"/>
      <c r="RMB1118" s="58"/>
      <c r="RMC1118" s="55"/>
      <c r="RMD1118" s="57"/>
      <c r="RME1118" s="58"/>
      <c r="RMF1118" s="55"/>
      <c r="RMG1118" s="57"/>
      <c r="RMH1118" s="58"/>
      <c r="RMI1118" s="55"/>
      <c r="RMJ1118" s="57"/>
      <c r="RMK1118" s="58"/>
      <c r="RML1118" s="55"/>
      <c r="RMM1118" s="57"/>
      <c r="RMN1118" s="58"/>
      <c r="RMO1118" s="55"/>
      <c r="RMP1118" s="57"/>
      <c r="RMQ1118" s="58"/>
      <c r="RMR1118" s="55"/>
      <c r="RMS1118" s="57"/>
      <c r="RMT1118" s="58"/>
      <c r="RMU1118" s="55"/>
      <c r="RMV1118" s="57"/>
      <c r="RMW1118" s="58"/>
      <c r="RMX1118" s="55"/>
      <c r="RMY1118" s="57"/>
      <c r="RMZ1118" s="58"/>
      <c r="RNA1118" s="55"/>
      <c r="RNB1118" s="57"/>
      <c r="RNC1118" s="58"/>
      <c r="RND1118" s="55"/>
      <c r="RNE1118" s="57"/>
      <c r="RNF1118" s="58"/>
      <c r="RNG1118" s="55"/>
      <c r="RNH1118" s="57"/>
      <c r="RNI1118" s="58"/>
      <c r="RNJ1118" s="55"/>
      <c r="RNK1118" s="57"/>
      <c r="RNL1118" s="58"/>
      <c r="RNM1118" s="55"/>
      <c r="RNN1118" s="57"/>
      <c r="RNO1118" s="58"/>
      <c r="RNP1118" s="55"/>
      <c r="RNQ1118" s="57"/>
      <c r="RNR1118" s="58"/>
      <c r="RNS1118" s="55"/>
      <c r="RNT1118" s="57"/>
      <c r="RNU1118" s="58"/>
      <c r="RNV1118" s="55"/>
      <c r="RNW1118" s="57"/>
      <c r="RNX1118" s="58"/>
      <c r="RNY1118" s="55"/>
      <c r="RNZ1118" s="57"/>
      <c r="ROA1118" s="58"/>
      <c r="ROB1118" s="55"/>
      <c r="ROC1118" s="57"/>
      <c r="ROD1118" s="58"/>
      <c r="ROE1118" s="55"/>
      <c r="ROF1118" s="57"/>
      <c r="ROG1118" s="58"/>
      <c r="ROH1118" s="55"/>
      <c r="ROI1118" s="57"/>
      <c r="ROJ1118" s="58"/>
      <c r="ROK1118" s="55"/>
      <c r="ROL1118" s="57"/>
      <c r="ROM1118" s="58"/>
      <c r="RON1118" s="55"/>
      <c r="ROO1118" s="57"/>
      <c r="ROP1118" s="58"/>
      <c r="ROQ1118" s="55"/>
      <c r="ROR1118" s="57"/>
      <c r="ROS1118" s="58"/>
      <c r="ROT1118" s="55"/>
      <c r="ROU1118" s="57"/>
      <c r="ROV1118" s="58"/>
      <c r="ROW1118" s="55"/>
      <c r="ROX1118" s="57"/>
      <c r="ROY1118" s="58"/>
      <c r="ROZ1118" s="55"/>
      <c r="RPA1118" s="57"/>
      <c r="RPB1118" s="58"/>
      <c r="RPC1118" s="55"/>
      <c r="RPD1118" s="57"/>
      <c r="RPE1118" s="58"/>
      <c r="RPF1118" s="55"/>
      <c r="RPG1118" s="57"/>
      <c r="RPH1118" s="58"/>
      <c r="RPI1118" s="55"/>
      <c r="RPJ1118" s="57"/>
      <c r="RPK1118" s="58"/>
      <c r="RPL1118" s="55"/>
      <c r="RPM1118" s="57"/>
      <c r="RPN1118" s="58"/>
      <c r="RPO1118" s="55"/>
      <c r="RPP1118" s="57"/>
      <c r="RPQ1118" s="58"/>
      <c r="RPR1118" s="55"/>
      <c r="RPS1118" s="57"/>
      <c r="RPT1118" s="58"/>
      <c r="RPU1118" s="55"/>
      <c r="RPV1118" s="57"/>
      <c r="RPW1118" s="58"/>
      <c r="RPX1118" s="55"/>
      <c r="RPY1118" s="57"/>
      <c r="RPZ1118" s="58"/>
      <c r="RQA1118" s="55"/>
      <c r="RQB1118" s="57"/>
      <c r="RQC1118" s="58"/>
      <c r="RQD1118" s="55"/>
      <c r="RQE1118" s="57"/>
      <c r="RQF1118" s="58"/>
      <c r="RQG1118" s="55"/>
      <c r="RQH1118" s="57"/>
      <c r="RQI1118" s="58"/>
      <c r="RQJ1118" s="55"/>
      <c r="RQK1118" s="57"/>
      <c r="RQL1118" s="58"/>
      <c r="RQM1118" s="55"/>
      <c r="RQN1118" s="57"/>
      <c r="RQO1118" s="58"/>
      <c r="RQP1118" s="55"/>
      <c r="RQQ1118" s="57"/>
      <c r="RQR1118" s="58"/>
      <c r="RQS1118" s="55"/>
      <c r="RQT1118" s="57"/>
      <c r="RQU1118" s="58"/>
      <c r="RQV1118" s="55"/>
      <c r="RQW1118" s="57"/>
      <c r="RQX1118" s="58"/>
      <c r="RQY1118" s="55"/>
      <c r="RQZ1118" s="57"/>
      <c r="RRA1118" s="58"/>
      <c r="RRB1118" s="55"/>
      <c r="RRC1118" s="57"/>
      <c r="RRD1118" s="58"/>
      <c r="RRE1118" s="55"/>
      <c r="RRF1118" s="57"/>
      <c r="RRG1118" s="58"/>
      <c r="RRH1118" s="55"/>
      <c r="RRI1118" s="57"/>
      <c r="RRJ1118" s="58"/>
      <c r="RRK1118" s="55"/>
      <c r="RRL1118" s="57"/>
      <c r="RRM1118" s="58"/>
      <c r="RRN1118" s="55"/>
      <c r="RRO1118" s="57"/>
      <c r="RRP1118" s="58"/>
      <c r="RRQ1118" s="55"/>
      <c r="RRR1118" s="57"/>
      <c r="RRS1118" s="58"/>
      <c r="RRT1118" s="55"/>
      <c r="RRU1118" s="57"/>
      <c r="RRV1118" s="58"/>
      <c r="RRW1118" s="55"/>
      <c r="RRX1118" s="57"/>
      <c r="RRY1118" s="58"/>
      <c r="RRZ1118" s="55"/>
      <c r="RSA1118" s="57"/>
      <c r="RSB1118" s="58"/>
      <c r="RSC1118" s="55"/>
      <c r="RSD1118" s="57"/>
      <c r="RSE1118" s="58"/>
      <c r="RSF1118" s="55"/>
      <c r="RSG1118" s="57"/>
      <c r="RSH1118" s="58"/>
      <c r="RSI1118" s="55"/>
      <c r="RSJ1118" s="57"/>
      <c r="RSK1118" s="58"/>
      <c r="RSL1118" s="55"/>
      <c r="RSM1118" s="57"/>
      <c r="RSN1118" s="58"/>
      <c r="RSO1118" s="55"/>
      <c r="RSP1118" s="57"/>
      <c r="RSQ1118" s="58"/>
      <c r="RSR1118" s="55"/>
      <c r="RSS1118" s="57"/>
      <c r="RST1118" s="58"/>
      <c r="RSU1118" s="55"/>
      <c r="RSV1118" s="57"/>
      <c r="RSW1118" s="58"/>
      <c r="RSX1118" s="55"/>
      <c r="RSY1118" s="57"/>
      <c r="RSZ1118" s="58"/>
      <c r="RTA1118" s="55"/>
      <c r="RTB1118" s="57"/>
      <c r="RTC1118" s="58"/>
      <c r="RTD1118" s="55"/>
      <c r="RTE1118" s="57"/>
      <c r="RTF1118" s="58"/>
      <c r="RTG1118" s="55"/>
      <c r="RTH1118" s="57"/>
      <c r="RTI1118" s="58"/>
      <c r="RTJ1118" s="55"/>
      <c r="RTK1118" s="57"/>
      <c r="RTL1118" s="58"/>
      <c r="RTM1118" s="55"/>
      <c r="RTN1118" s="57"/>
      <c r="RTO1118" s="58"/>
      <c r="RTP1118" s="55"/>
      <c r="RTQ1118" s="57"/>
      <c r="RTR1118" s="58"/>
      <c r="RTS1118" s="55"/>
      <c r="RTT1118" s="57"/>
      <c r="RTU1118" s="58"/>
      <c r="RTV1118" s="55"/>
      <c r="RTW1118" s="57"/>
      <c r="RTX1118" s="58"/>
      <c r="RTY1118" s="55"/>
      <c r="RTZ1118" s="57"/>
      <c r="RUA1118" s="58"/>
      <c r="RUB1118" s="55"/>
      <c r="RUC1118" s="57"/>
      <c r="RUD1118" s="58"/>
      <c r="RUE1118" s="55"/>
      <c r="RUF1118" s="57"/>
      <c r="RUG1118" s="58"/>
      <c r="RUH1118" s="55"/>
      <c r="RUI1118" s="57"/>
      <c r="RUJ1118" s="58"/>
      <c r="RUK1118" s="55"/>
      <c r="RUL1118" s="57"/>
      <c r="RUM1118" s="58"/>
      <c r="RUN1118" s="55"/>
      <c r="RUO1118" s="57"/>
      <c r="RUP1118" s="58"/>
      <c r="RUQ1118" s="55"/>
      <c r="RUR1118" s="57"/>
      <c r="RUS1118" s="58"/>
      <c r="RUT1118" s="55"/>
      <c r="RUU1118" s="57"/>
      <c r="RUV1118" s="58"/>
      <c r="RUW1118" s="55"/>
      <c r="RUX1118" s="57"/>
      <c r="RUY1118" s="58"/>
      <c r="RUZ1118" s="55"/>
      <c r="RVA1118" s="57"/>
      <c r="RVB1118" s="58"/>
      <c r="RVC1118" s="55"/>
      <c r="RVD1118" s="57"/>
      <c r="RVE1118" s="58"/>
      <c r="RVF1118" s="55"/>
      <c r="RVG1118" s="57"/>
      <c r="RVH1118" s="58"/>
      <c r="RVI1118" s="55"/>
      <c r="RVJ1118" s="57"/>
      <c r="RVK1118" s="58"/>
      <c r="RVL1118" s="55"/>
      <c r="RVM1118" s="57"/>
      <c r="RVN1118" s="58"/>
      <c r="RVO1118" s="55"/>
      <c r="RVP1118" s="57"/>
      <c r="RVQ1118" s="58"/>
      <c r="RVR1118" s="55"/>
      <c r="RVS1118" s="57"/>
      <c r="RVT1118" s="58"/>
      <c r="RVU1118" s="55"/>
      <c r="RVV1118" s="57"/>
      <c r="RVW1118" s="58"/>
      <c r="RVX1118" s="55"/>
      <c r="RVY1118" s="57"/>
      <c r="RVZ1118" s="58"/>
      <c r="RWA1118" s="55"/>
      <c r="RWB1118" s="57"/>
      <c r="RWC1118" s="58"/>
      <c r="RWD1118" s="55"/>
      <c r="RWE1118" s="57"/>
      <c r="RWF1118" s="58"/>
      <c r="RWG1118" s="55"/>
      <c r="RWH1118" s="57"/>
      <c r="RWI1118" s="58"/>
      <c r="RWJ1118" s="55"/>
      <c r="RWK1118" s="57"/>
      <c r="RWL1118" s="58"/>
      <c r="RWM1118" s="55"/>
      <c r="RWN1118" s="57"/>
      <c r="RWO1118" s="58"/>
      <c r="RWP1118" s="55"/>
      <c r="RWQ1118" s="57"/>
      <c r="RWR1118" s="58"/>
      <c r="RWS1118" s="55"/>
      <c r="RWT1118" s="57"/>
      <c r="RWU1118" s="58"/>
      <c r="RWV1118" s="55"/>
      <c r="RWW1118" s="57"/>
      <c r="RWX1118" s="58"/>
      <c r="RWY1118" s="55"/>
      <c r="RWZ1118" s="57"/>
      <c r="RXA1118" s="58"/>
      <c r="RXB1118" s="55"/>
      <c r="RXC1118" s="57"/>
      <c r="RXD1118" s="58"/>
      <c r="RXE1118" s="55"/>
      <c r="RXF1118" s="57"/>
      <c r="RXG1118" s="58"/>
      <c r="RXH1118" s="55"/>
      <c r="RXI1118" s="57"/>
      <c r="RXJ1118" s="58"/>
      <c r="RXK1118" s="55"/>
      <c r="RXL1118" s="57"/>
      <c r="RXM1118" s="58"/>
      <c r="RXN1118" s="55"/>
      <c r="RXO1118" s="57"/>
      <c r="RXP1118" s="58"/>
      <c r="RXQ1118" s="55"/>
      <c r="RXR1118" s="57"/>
      <c r="RXS1118" s="58"/>
      <c r="RXT1118" s="55"/>
      <c r="RXU1118" s="57"/>
      <c r="RXV1118" s="58"/>
      <c r="RXW1118" s="55"/>
      <c r="RXX1118" s="57"/>
      <c r="RXY1118" s="58"/>
      <c r="RXZ1118" s="55"/>
      <c r="RYA1118" s="57"/>
      <c r="RYB1118" s="58"/>
      <c r="RYC1118" s="55"/>
      <c r="RYD1118" s="57"/>
      <c r="RYE1118" s="58"/>
      <c r="RYF1118" s="55"/>
      <c r="RYG1118" s="57"/>
      <c r="RYH1118" s="58"/>
      <c r="RYI1118" s="55"/>
      <c r="RYJ1118" s="57"/>
      <c r="RYK1118" s="58"/>
      <c r="RYL1118" s="55"/>
      <c r="RYM1118" s="57"/>
      <c r="RYN1118" s="58"/>
      <c r="RYO1118" s="55"/>
      <c r="RYP1118" s="57"/>
      <c r="RYQ1118" s="58"/>
      <c r="RYR1118" s="55"/>
      <c r="RYS1118" s="57"/>
      <c r="RYT1118" s="58"/>
      <c r="RYU1118" s="55"/>
      <c r="RYV1118" s="57"/>
      <c r="RYW1118" s="58"/>
      <c r="RYX1118" s="55"/>
      <c r="RYY1118" s="57"/>
      <c r="RYZ1118" s="58"/>
      <c r="RZA1118" s="55"/>
      <c r="RZB1118" s="57"/>
      <c r="RZC1118" s="58"/>
      <c r="RZD1118" s="55"/>
      <c r="RZE1118" s="57"/>
      <c r="RZF1118" s="58"/>
      <c r="RZG1118" s="55"/>
      <c r="RZH1118" s="57"/>
      <c r="RZI1118" s="58"/>
      <c r="RZJ1118" s="55"/>
      <c r="RZK1118" s="57"/>
      <c r="RZL1118" s="58"/>
      <c r="RZM1118" s="55"/>
      <c r="RZN1118" s="57"/>
      <c r="RZO1118" s="58"/>
      <c r="RZP1118" s="55"/>
      <c r="RZQ1118" s="57"/>
      <c r="RZR1118" s="58"/>
      <c r="RZS1118" s="55"/>
      <c r="RZT1118" s="57"/>
      <c r="RZU1118" s="58"/>
      <c r="RZV1118" s="55"/>
      <c r="RZW1118" s="57"/>
      <c r="RZX1118" s="58"/>
      <c r="RZY1118" s="55"/>
      <c r="RZZ1118" s="57"/>
      <c r="SAA1118" s="58"/>
      <c r="SAB1118" s="55"/>
      <c r="SAC1118" s="57"/>
      <c r="SAD1118" s="58"/>
      <c r="SAE1118" s="55"/>
      <c r="SAF1118" s="57"/>
      <c r="SAG1118" s="58"/>
      <c r="SAH1118" s="55"/>
      <c r="SAI1118" s="57"/>
      <c r="SAJ1118" s="58"/>
      <c r="SAK1118" s="55"/>
      <c r="SAL1118" s="57"/>
      <c r="SAM1118" s="58"/>
      <c r="SAN1118" s="55"/>
      <c r="SAO1118" s="57"/>
      <c r="SAP1118" s="58"/>
      <c r="SAQ1118" s="55"/>
      <c r="SAR1118" s="57"/>
      <c r="SAS1118" s="58"/>
      <c r="SAT1118" s="55"/>
      <c r="SAU1118" s="57"/>
      <c r="SAV1118" s="58"/>
      <c r="SAW1118" s="55"/>
      <c r="SAX1118" s="57"/>
      <c r="SAY1118" s="58"/>
      <c r="SAZ1118" s="55"/>
      <c r="SBA1118" s="57"/>
      <c r="SBB1118" s="58"/>
      <c r="SBC1118" s="55"/>
      <c r="SBD1118" s="57"/>
      <c r="SBE1118" s="58"/>
      <c r="SBF1118" s="55"/>
      <c r="SBG1118" s="57"/>
      <c r="SBH1118" s="58"/>
      <c r="SBI1118" s="55"/>
      <c r="SBJ1118" s="57"/>
      <c r="SBK1118" s="58"/>
      <c r="SBL1118" s="55"/>
      <c r="SBM1118" s="57"/>
      <c r="SBN1118" s="58"/>
      <c r="SBO1118" s="55"/>
      <c r="SBP1118" s="57"/>
      <c r="SBQ1118" s="58"/>
      <c r="SBR1118" s="55"/>
      <c r="SBS1118" s="57"/>
      <c r="SBT1118" s="58"/>
      <c r="SBU1118" s="55"/>
      <c r="SBV1118" s="57"/>
      <c r="SBW1118" s="58"/>
      <c r="SBX1118" s="55"/>
      <c r="SBY1118" s="57"/>
      <c r="SBZ1118" s="58"/>
      <c r="SCA1118" s="55"/>
      <c r="SCB1118" s="57"/>
      <c r="SCC1118" s="58"/>
      <c r="SCD1118" s="55"/>
      <c r="SCE1118" s="57"/>
      <c r="SCF1118" s="58"/>
      <c r="SCG1118" s="55"/>
      <c r="SCH1118" s="57"/>
      <c r="SCI1118" s="58"/>
      <c r="SCJ1118" s="55"/>
      <c r="SCK1118" s="57"/>
      <c r="SCL1118" s="58"/>
      <c r="SCM1118" s="55"/>
      <c r="SCN1118" s="57"/>
      <c r="SCO1118" s="58"/>
      <c r="SCP1118" s="55"/>
      <c r="SCQ1118" s="57"/>
      <c r="SCR1118" s="58"/>
      <c r="SCS1118" s="55"/>
      <c r="SCT1118" s="57"/>
      <c r="SCU1118" s="58"/>
      <c r="SCV1118" s="55"/>
      <c r="SCW1118" s="57"/>
      <c r="SCX1118" s="58"/>
      <c r="SCY1118" s="55"/>
      <c r="SCZ1118" s="57"/>
      <c r="SDA1118" s="58"/>
      <c r="SDB1118" s="55"/>
      <c r="SDC1118" s="57"/>
      <c r="SDD1118" s="58"/>
      <c r="SDE1118" s="55"/>
      <c r="SDF1118" s="57"/>
      <c r="SDG1118" s="58"/>
      <c r="SDH1118" s="55"/>
      <c r="SDI1118" s="57"/>
      <c r="SDJ1118" s="58"/>
      <c r="SDK1118" s="55"/>
      <c r="SDL1118" s="57"/>
      <c r="SDM1118" s="58"/>
      <c r="SDN1118" s="55"/>
      <c r="SDO1118" s="57"/>
      <c r="SDP1118" s="58"/>
      <c r="SDQ1118" s="55"/>
      <c r="SDR1118" s="57"/>
      <c r="SDS1118" s="58"/>
      <c r="SDT1118" s="55"/>
      <c r="SDU1118" s="57"/>
      <c r="SDV1118" s="58"/>
      <c r="SDW1118" s="55"/>
      <c r="SDX1118" s="57"/>
      <c r="SDY1118" s="58"/>
      <c r="SDZ1118" s="55"/>
      <c r="SEA1118" s="57"/>
      <c r="SEB1118" s="58"/>
      <c r="SEC1118" s="55"/>
      <c r="SED1118" s="57"/>
      <c r="SEE1118" s="58"/>
      <c r="SEF1118" s="55"/>
      <c r="SEG1118" s="57"/>
      <c r="SEH1118" s="58"/>
      <c r="SEI1118" s="55"/>
      <c r="SEJ1118" s="57"/>
      <c r="SEK1118" s="58"/>
      <c r="SEL1118" s="55"/>
      <c r="SEM1118" s="57"/>
      <c r="SEN1118" s="58"/>
      <c r="SEO1118" s="55"/>
      <c r="SEP1118" s="57"/>
      <c r="SEQ1118" s="58"/>
      <c r="SER1118" s="55"/>
      <c r="SES1118" s="57"/>
      <c r="SET1118" s="58"/>
      <c r="SEU1118" s="55"/>
      <c r="SEV1118" s="57"/>
      <c r="SEW1118" s="58"/>
      <c r="SEX1118" s="55"/>
      <c r="SEY1118" s="57"/>
      <c r="SEZ1118" s="58"/>
      <c r="SFA1118" s="55"/>
      <c r="SFB1118" s="57"/>
      <c r="SFC1118" s="58"/>
      <c r="SFD1118" s="55"/>
      <c r="SFE1118" s="57"/>
      <c r="SFF1118" s="58"/>
      <c r="SFG1118" s="55"/>
      <c r="SFH1118" s="57"/>
      <c r="SFI1118" s="58"/>
      <c r="SFJ1118" s="55"/>
      <c r="SFK1118" s="57"/>
      <c r="SFL1118" s="58"/>
      <c r="SFM1118" s="55"/>
      <c r="SFN1118" s="57"/>
      <c r="SFO1118" s="58"/>
      <c r="SFP1118" s="55"/>
      <c r="SFQ1118" s="57"/>
      <c r="SFR1118" s="58"/>
      <c r="SFS1118" s="55"/>
      <c r="SFT1118" s="57"/>
      <c r="SFU1118" s="58"/>
      <c r="SFV1118" s="55"/>
      <c r="SFW1118" s="57"/>
      <c r="SFX1118" s="58"/>
      <c r="SFY1118" s="55"/>
      <c r="SFZ1118" s="57"/>
      <c r="SGA1118" s="58"/>
      <c r="SGB1118" s="55"/>
      <c r="SGC1118" s="57"/>
      <c r="SGD1118" s="58"/>
      <c r="SGE1118" s="55"/>
      <c r="SGF1118" s="57"/>
      <c r="SGG1118" s="58"/>
      <c r="SGH1118" s="55"/>
      <c r="SGI1118" s="57"/>
      <c r="SGJ1118" s="58"/>
      <c r="SGK1118" s="55"/>
      <c r="SGL1118" s="57"/>
      <c r="SGM1118" s="58"/>
      <c r="SGN1118" s="55"/>
      <c r="SGO1118" s="57"/>
      <c r="SGP1118" s="58"/>
      <c r="SGQ1118" s="55"/>
      <c r="SGR1118" s="57"/>
      <c r="SGS1118" s="58"/>
      <c r="SGT1118" s="55"/>
      <c r="SGU1118" s="57"/>
      <c r="SGV1118" s="58"/>
      <c r="SGW1118" s="55"/>
      <c r="SGX1118" s="57"/>
      <c r="SGY1118" s="58"/>
      <c r="SGZ1118" s="55"/>
      <c r="SHA1118" s="57"/>
      <c r="SHB1118" s="58"/>
      <c r="SHC1118" s="55"/>
      <c r="SHD1118" s="57"/>
      <c r="SHE1118" s="58"/>
      <c r="SHF1118" s="55"/>
      <c r="SHG1118" s="57"/>
      <c r="SHH1118" s="58"/>
      <c r="SHI1118" s="55"/>
      <c r="SHJ1118" s="57"/>
      <c r="SHK1118" s="58"/>
      <c r="SHL1118" s="55"/>
      <c r="SHM1118" s="57"/>
      <c r="SHN1118" s="58"/>
      <c r="SHO1118" s="55"/>
      <c r="SHP1118" s="57"/>
      <c r="SHQ1118" s="58"/>
      <c r="SHR1118" s="55"/>
      <c r="SHS1118" s="57"/>
      <c r="SHT1118" s="58"/>
      <c r="SHU1118" s="55"/>
      <c r="SHV1118" s="57"/>
      <c r="SHW1118" s="58"/>
      <c r="SHX1118" s="55"/>
      <c r="SHY1118" s="57"/>
      <c r="SHZ1118" s="58"/>
      <c r="SIA1118" s="55"/>
      <c r="SIB1118" s="57"/>
      <c r="SIC1118" s="58"/>
      <c r="SID1118" s="55"/>
      <c r="SIE1118" s="57"/>
      <c r="SIF1118" s="58"/>
      <c r="SIG1118" s="55"/>
      <c r="SIH1118" s="57"/>
      <c r="SII1118" s="58"/>
      <c r="SIJ1118" s="55"/>
      <c r="SIK1118" s="57"/>
      <c r="SIL1118" s="58"/>
      <c r="SIM1118" s="55"/>
      <c r="SIN1118" s="57"/>
      <c r="SIO1118" s="58"/>
      <c r="SIP1118" s="55"/>
      <c r="SIQ1118" s="57"/>
      <c r="SIR1118" s="58"/>
      <c r="SIS1118" s="55"/>
      <c r="SIT1118" s="57"/>
      <c r="SIU1118" s="58"/>
      <c r="SIV1118" s="55"/>
      <c r="SIW1118" s="57"/>
      <c r="SIX1118" s="58"/>
      <c r="SIY1118" s="55"/>
      <c r="SIZ1118" s="57"/>
      <c r="SJA1118" s="58"/>
      <c r="SJB1118" s="55"/>
      <c r="SJC1118" s="57"/>
      <c r="SJD1118" s="58"/>
      <c r="SJE1118" s="55"/>
      <c r="SJF1118" s="57"/>
      <c r="SJG1118" s="58"/>
      <c r="SJH1118" s="55"/>
      <c r="SJI1118" s="57"/>
      <c r="SJJ1118" s="58"/>
      <c r="SJK1118" s="55"/>
      <c r="SJL1118" s="57"/>
      <c r="SJM1118" s="58"/>
      <c r="SJN1118" s="55"/>
      <c r="SJO1118" s="57"/>
      <c r="SJP1118" s="58"/>
      <c r="SJQ1118" s="55"/>
      <c r="SJR1118" s="57"/>
      <c r="SJS1118" s="58"/>
      <c r="SJT1118" s="55"/>
      <c r="SJU1118" s="57"/>
      <c r="SJV1118" s="58"/>
      <c r="SJW1118" s="55"/>
      <c r="SJX1118" s="57"/>
      <c r="SJY1118" s="58"/>
      <c r="SJZ1118" s="55"/>
      <c r="SKA1118" s="57"/>
      <c r="SKB1118" s="58"/>
      <c r="SKC1118" s="55"/>
      <c r="SKD1118" s="57"/>
      <c r="SKE1118" s="58"/>
      <c r="SKF1118" s="55"/>
      <c r="SKG1118" s="57"/>
      <c r="SKH1118" s="58"/>
      <c r="SKI1118" s="55"/>
      <c r="SKJ1118" s="57"/>
      <c r="SKK1118" s="58"/>
      <c r="SKL1118" s="55"/>
      <c r="SKM1118" s="57"/>
      <c r="SKN1118" s="58"/>
      <c r="SKO1118" s="55"/>
      <c r="SKP1118" s="57"/>
      <c r="SKQ1118" s="58"/>
      <c r="SKR1118" s="55"/>
      <c r="SKS1118" s="57"/>
      <c r="SKT1118" s="58"/>
      <c r="SKU1118" s="55"/>
      <c r="SKV1118" s="57"/>
      <c r="SKW1118" s="58"/>
      <c r="SKX1118" s="55"/>
      <c r="SKY1118" s="57"/>
      <c r="SKZ1118" s="58"/>
      <c r="SLA1118" s="55"/>
      <c r="SLB1118" s="57"/>
      <c r="SLC1118" s="58"/>
      <c r="SLD1118" s="55"/>
      <c r="SLE1118" s="57"/>
      <c r="SLF1118" s="58"/>
      <c r="SLG1118" s="55"/>
      <c r="SLH1118" s="57"/>
      <c r="SLI1118" s="58"/>
      <c r="SLJ1118" s="55"/>
      <c r="SLK1118" s="57"/>
      <c r="SLL1118" s="58"/>
      <c r="SLM1118" s="55"/>
      <c r="SLN1118" s="57"/>
      <c r="SLO1118" s="58"/>
      <c r="SLP1118" s="55"/>
      <c r="SLQ1118" s="57"/>
      <c r="SLR1118" s="58"/>
      <c r="SLS1118" s="55"/>
      <c r="SLT1118" s="57"/>
      <c r="SLU1118" s="58"/>
      <c r="SLV1118" s="55"/>
      <c r="SLW1118" s="57"/>
      <c r="SLX1118" s="58"/>
      <c r="SLY1118" s="55"/>
      <c r="SLZ1118" s="57"/>
      <c r="SMA1118" s="58"/>
      <c r="SMB1118" s="55"/>
      <c r="SMC1118" s="57"/>
      <c r="SMD1118" s="58"/>
      <c r="SME1118" s="55"/>
      <c r="SMF1118" s="57"/>
      <c r="SMG1118" s="58"/>
      <c r="SMH1118" s="55"/>
      <c r="SMI1118" s="57"/>
      <c r="SMJ1118" s="58"/>
      <c r="SMK1118" s="55"/>
      <c r="SML1118" s="57"/>
      <c r="SMM1118" s="58"/>
      <c r="SMN1118" s="55"/>
      <c r="SMO1118" s="57"/>
      <c r="SMP1118" s="58"/>
      <c r="SMQ1118" s="55"/>
      <c r="SMR1118" s="57"/>
      <c r="SMS1118" s="58"/>
      <c r="SMT1118" s="55"/>
      <c r="SMU1118" s="57"/>
      <c r="SMV1118" s="58"/>
      <c r="SMW1118" s="55"/>
      <c r="SMX1118" s="57"/>
      <c r="SMY1118" s="58"/>
      <c r="SMZ1118" s="55"/>
      <c r="SNA1118" s="57"/>
      <c r="SNB1118" s="58"/>
      <c r="SNC1118" s="55"/>
      <c r="SND1118" s="57"/>
      <c r="SNE1118" s="58"/>
      <c r="SNF1118" s="55"/>
      <c r="SNG1118" s="57"/>
      <c r="SNH1118" s="58"/>
      <c r="SNI1118" s="55"/>
      <c r="SNJ1118" s="57"/>
      <c r="SNK1118" s="58"/>
      <c r="SNL1118" s="55"/>
      <c r="SNM1118" s="57"/>
      <c r="SNN1118" s="58"/>
      <c r="SNO1118" s="55"/>
      <c r="SNP1118" s="57"/>
      <c r="SNQ1118" s="58"/>
      <c r="SNR1118" s="55"/>
      <c r="SNS1118" s="57"/>
      <c r="SNT1118" s="58"/>
      <c r="SNU1118" s="55"/>
      <c r="SNV1118" s="57"/>
      <c r="SNW1118" s="58"/>
      <c r="SNX1118" s="55"/>
      <c r="SNY1118" s="57"/>
      <c r="SNZ1118" s="58"/>
      <c r="SOA1118" s="55"/>
      <c r="SOB1118" s="57"/>
      <c r="SOC1118" s="58"/>
      <c r="SOD1118" s="55"/>
      <c r="SOE1118" s="57"/>
      <c r="SOF1118" s="58"/>
      <c r="SOG1118" s="55"/>
      <c r="SOH1118" s="57"/>
      <c r="SOI1118" s="58"/>
      <c r="SOJ1118" s="55"/>
      <c r="SOK1118" s="57"/>
      <c r="SOL1118" s="58"/>
      <c r="SOM1118" s="55"/>
      <c r="SON1118" s="57"/>
      <c r="SOO1118" s="58"/>
      <c r="SOP1118" s="55"/>
      <c r="SOQ1118" s="57"/>
      <c r="SOR1118" s="58"/>
      <c r="SOS1118" s="55"/>
      <c r="SOT1118" s="57"/>
      <c r="SOU1118" s="58"/>
      <c r="SOV1118" s="55"/>
      <c r="SOW1118" s="57"/>
      <c r="SOX1118" s="58"/>
      <c r="SOY1118" s="55"/>
      <c r="SOZ1118" s="57"/>
      <c r="SPA1118" s="58"/>
      <c r="SPB1118" s="55"/>
      <c r="SPC1118" s="57"/>
      <c r="SPD1118" s="58"/>
      <c r="SPE1118" s="55"/>
      <c r="SPF1118" s="57"/>
      <c r="SPG1118" s="58"/>
      <c r="SPH1118" s="55"/>
      <c r="SPI1118" s="57"/>
      <c r="SPJ1118" s="58"/>
      <c r="SPK1118" s="55"/>
      <c r="SPL1118" s="57"/>
      <c r="SPM1118" s="58"/>
      <c r="SPN1118" s="55"/>
      <c r="SPO1118" s="57"/>
      <c r="SPP1118" s="58"/>
      <c r="SPQ1118" s="55"/>
      <c r="SPR1118" s="57"/>
      <c r="SPS1118" s="58"/>
      <c r="SPT1118" s="55"/>
      <c r="SPU1118" s="57"/>
      <c r="SPV1118" s="58"/>
      <c r="SPW1118" s="55"/>
      <c r="SPX1118" s="57"/>
      <c r="SPY1118" s="58"/>
      <c r="SPZ1118" s="55"/>
      <c r="SQA1118" s="57"/>
      <c r="SQB1118" s="58"/>
      <c r="SQC1118" s="55"/>
      <c r="SQD1118" s="57"/>
      <c r="SQE1118" s="58"/>
      <c r="SQF1118" s="55"/>
      <c r="SQG1118" s="57"/>
      <c r="SQH1118" s="58"/>
      <c r="SQI1118" s="55"/>
      <c r="SQJ1118" s="57"/>
      <c r="SQK1118" s="58"/>
      <c r="SQL1118" s="55"/>
      <c r="SQM1118" s="57"/>
      <c r="SQN1118" s="58"/>
      <c r="SQO1118" s="55"/>
      <c r="SQP1118" s="57"/>
      <c r="SQQ1118" s="58"/>
      <c r="SQR1118" s="55"/>
      <c r="SQS1118" s="57"/>
      <c r="SQT1118" s="58"/>
      <c r="SQU1118" s="55"/>
      <c r="SQV1118" s="57"/>
      <c r="SQW1118" s="58"/>
      <c r="SQX1118" s="55"/>
      <c r="SQY1118" s="57"/>
      <c r="SQZ1118" s="58"/>
      <c r="SRA1118" s="55"/>
      <c r="SRB1118" s="57"/>
      <c r="SRC1118" s="58"/>
      <c r="SRD1118" s="55"/>
      <c r="SRE1118" s="57"/>
      <c r="SRF1118" s="58"/>
      <c r="SRG1118" s="55"/>
      <c r="SRH1118" s="57"/>
      <c r="SRI1118" s="58"/>
      <c r="SRJ1118" s="55"/>
      <c r="SRK1118" s="57"/>
      <c r="SRL1118" s="58"/>
      <c r="SRM1118" s="55"/>
      <c r="SRN1118" s="57"/>
      <c r="SRO1118" s="58"/>
      <c r="SRP1118" s="55"/>
      <c r="SRQ1118" s="57"/>
      <c r="SRR1118" s="58"/>
      <c r="SRS1118" s="55"/>
      <c r="SRT1118" s="57"/>
      <c r="SRU1118" s="58"/>
      <c r="SRV1118" s="55"/>
      <c r="SRW1118" s="57"/>
      <c r="SRX1118" s="58"/>
      <c r="SRY1118" s="55"/>
      <c r="SRZ1118" s="57"/>
      <c r="SSA1118" s="58"/>
      <c r="SSB1118" s="55"/>
      <c r="SSC1118" s="57"/>
      <c r="SSD1118" s="58"/>
      <c r="SSE1118" s="55"/>
      <c r="SSF1118" s="57"/>
      <c r="SSG1118" s="58"/>
      <c r="SSH1118" s="55"/>
      <c r="SSI1118" s="57"/>
      <c r="SSJ1118" s="58"/>
      <c r="SSK1118" s="55"/>
      <c r="SSL1118" s="57"/>
      <c r="SSM1118" s="58"/>
      <c r="SSN1118" s="55"/>
      <c r="SSO1118" s="57"/>
      <c r="SSP1118" s="58"/>
      <c r="SSQ1118" s="55"/>
      <c r="SSR1118" s="57"/>
      <c r="SSS1118" s="58"/>
      <c r="SST1118" s="55"/>
      <c r="SSU1118" s="57"/>
      <c r="SSV1118" s="58"/>
      <c r="SSW1118" s="55"/>
      <c r="SSX1118" s="57"/>
      <c r="SSY1118" s="58"/>
      <c r="SSZ1118" s="55"/>
      <c r="STA1118" s="57"/>
      <c r="STB1118" s="58"/>
      <c r="STC1118" s="55"/>
      <c r="STD1118" s="57"/>
      <c r="STE1118" s="58"/>
      <c r="STF1118" s="55"/>
      <c r="STG1118" s="57"/>
      <c r="STH1118" s="58"/>
      <c r="STI1118" s="55"/>
      <c r="STJ1118" s="57"/>
      <c r="STK1118" s="58"/>
      <c r="STL1118" s="55"/>
      <c r="STM1118" s="57"/>
      <c r="STN1118" s="58"/>
      <c r="STO1118" s="55"/>
      <c r="STP1118" s="57"/>
      <c r="STQ1118" s="58"/>
      <c r="STR1118" s="55"/>
      <c r="STS1118" s="57"/>
      <c r="STT1118" s="58"/>
      <c r="STU1118" s="55"/>
      <c r="STV1118" s="57"/>
      <c r="STW1118" s="58"/>
      <c r="STX1118" s="55"/>
      <c r="STY1118" s="57"/>
      <c r="STZ1118" s="58"/>
      <c r="SUA1118" s="55"/>
      <c r="SUB1118" s="57"/>
      <c r="SUC1118" s="58"/>
      <c r="SUD1118" s="55"/>
      <c r="SUE1118" s="57"/>
      <c r="SUF1118" s="58"/>
      <c r="SUG1118" s="55"/>
      <c r="SUH1118" s="57"/>
      <c r="SUI1118" s="58"/>
      <c r="SUJ1118" s="55"/>
      <c r="SUK1118" s="57"/>
      <c r="SUL1118" s="58"/>
      <c r="SUM1118" s="55"/>
      <c r="SUN1118" s="57"/>
      <c r="SUO1118" s="58"/>
      <c r="SUP1118" s="55"/>
      <c r="SUQ1118" s="57"/>
      <c r="SUR1118" s="58"/>
      <c r="SUS1118" s="55"/>
      <c r="SUT1118" s="57"/>
      <c r="SUU1118" s="58"/>
      <c r="SUV1118" s="55"/>
      <c r="SUW1118" s="57"/>
      <c r="SUX1118" s="58"/>
      <c r="SUY1118" s="55"/>
      <c r="SUZ1118" s="57"/>
      <c r="SVA1118" s="58"/>
      <c r="SVB1118" s="55"/>
      <c r="SVC1118" s="57"/>
      <c r="SVD1118" s="58"/>
      <c r="SVE1118" s="55"/>
      <c r="SVF1118" s="57"/>
      <c r="SVG1118" s="58"/>
      <c r="SVH1118" s="55"/>
      <c r="SVI1118" s="57"/>
      <c r="SVJ1118" s="58"/>
      <c r="SVK1118" s="55"/>
      <c r="SVL1118" s="57"/>
      <c r="SVM1118" s="58"/>
      <c r="SVN1118" s="55"/>
      <c r="SVO1118" s="57"/>
      <c r="SVP1118" s="58"/>
      <c r="SVQ1118" s="55"/>
      <c r="SVR1118" s="57"/>
      <c r="SVS1118" s="58"/>
      <c r="SVT1118" s="55"/>
      <c r="SVU1118" s="57"/>
      <c r="SVV1118" s="58"/>
      <c r="SVW1118" s="55"/>
      <c r="SVX1118" s="57"/>
      <c r="SVY1118" s="58"/>
      <c r="SVZ1118" s="55"/>
      <c r="SWA1118" s="57"/>
      <c r="SWB1118" s="58"/>
      <c r="SWC1118" s="55"/>
      <c r="SWD1118" s="57"/>
      <c r="SWE1118" s="58"/>
      <c r="SWF1118" s="55"/>
      <c r="SWG1118" s="57"/>
      <c r="SWH1118" s="58"/>
      <c r="SWI1118" s="55"/>
      <c r="SWJ1118" s="57"/>
      <c r="SWK1118" s="58"/>
      <c r="SWL1118" s="55"/>
      <c r="SWM1118" s="57"/>
      <c r="SWN1118" s="58"/>
      <c r="SWO1118" s="55"/>
      <c r="SWP1118" s="57"/>
      <c r="SWQ1118" s="58"/>
      <c r="SWR1118" s="55"/>
      <c r="SWS1118" s="57"/>
      <c r="SWT1118" s="58"/>
      <c r="SWU1118" s="55"/>
      <c r="SWV1118" s="57"/>
      <c r="SWW1118" s="58"/>
      <c r="SWX1118" s="55"/>
      <c r="SWY1118" s="57"/>
      <c r="SWZ1118" s="58"/>
      <c r="SXA1118" s="55"/>
      <c r="SXB1118" s="57"/>
      <c r="SXC1118" s="58"/>
      <c r="SXD1118" s="55"/>
      <c r="SXE1118" s="57"/>
      <c r="SXF1118" s="58"/>
      <c r="SXG1118" s="55"/>
      <c r="SXH1118" s="57"/>
      <c r="SXI1118" s="58"/>
      <c r="SXJ1118" s="55"/>
      <c r="SXK1118" s="57"/>
      <c r="SXL1118" s="58"/>
      <c r="SXM1118" s="55"/>
      <c r="SXN1118" s="57"/>
      <c r="SXO1118" s="58"/>
      <c r="SXP1118" s="55"/>
      <c r="SXQ1118" s="57"/>
      <c r="SXR1118" s="58"/>
      <c r="SXS1118" s="55"/>
      <c r="SXT1118" s="57"/>
      <c r="SXU1118" s="58"/>
      <c r="SXV1118" s="55"/>
      <c r="SXW1118" s="57"/>
      <c r="SXX1118" s="58"/>
      <c r="SXY1118" s="55"/>
      <c r="SXZ1118" s="57"/>
      <c r="SYA1118" s="58"/>
      <c r="SYB1118" s="55"/>
      <c r="SYC1118" s="57"/>
      <c r="SYD1118" s="58"/>
      <c r="SYE1118" s="55"/>
      <c r="SYF1118" s="57"/>
      <c r="SYG1118" s="58"/>
      <c r="SYH1118" s="55"/>
      <c r="SYI1118" s="57"/>
      <c r="SYJ1118" s="58"/>
      <c r="SYK1118" s="55"/>
      <c r="SYL1118" s="57"/>
      <c r="SYM1118" s="58"/>
      <c r="SYN1118" s="55"/>
      <c r="SYO1118" s="57"/>
      <c r="SYP1118" s="58"/>
      <c r="SYQ1118" s="55"/>
      <c r="SYR1118" s="57"/>
      <c r="SYS1118" s="58"/>
      <c r="SYT1118" s="55"/>
      <c r="SYU1118" s="57"/>
      <c r="SYV1118" s="58"/>
      <c r="SYW1118" s="55"/>
      <c r="SYX1118" s="57"/>
      <c r="SYY1118" s="58"/>
      <c r="SYZ1118" s="55"/>
      <c r="SZA1118" s="57"/>
      <c r="SZB1118" s="58"/>
      <c r="SZC1118" s="55"/>
      <c r="SZD1118" s="57"/>
      <c r="SZE1118" s="58"/>
      <c r="SZF1118" s="55"/>
      <c r="SZG1118" s="57"/>
      <c r="SZH1118" s="58"/>
      <c r="SZI1118" s="55"/>
      <c r="SZJ1118" s="57"/>
      <c r="SZK1118" s="58"/>
      <c r="SZL1118" s="55"/>
      <c r="SZM1118" s="57"/>
      <c r="SZN1118" s="58"/>
      <c r="SZO1118" s="55"/>
      <c r="SZP1118" s="57"/>
      <c r="SZQ1118" s="58"/>
      <c r="SZR1118" s="55"/>
      <c r="SZS1118" s="57"/>
      <c r="SZT1118" s="58"/>
      <c r="SZU1118" s="55"/>
      <c r="SZV1118" s="57"/>
      <c r="SZW1118" s="58"/>
      <c r="SZX1118" s="55"/>
      <c r="SZY1118" s="57"/>
      <c r="SZZ1118" s="58"/>
      <c r="TAA1118" s="55"/>
      <c r="TAB1118" s="57"/>
      <c r="TAC1118" s="58"/>
      <c r="TAD1118" s="55"/>
      <c r="TAE1118" s="57"/>
      <c r="TAF1118" s="58"/>
      <c r="TAG1118" s="55"/>
      <c r="TAH1118" s="57"/>
      <c r="TAI1118" s="58"/>
      <c r="TAJ1118" s="55"/>
      <c r="TAK1118" s="57"/>
      <c r="TAL1118" s="58"/>
      <c r="TAM1118" s="55"/>
      <c r="TAN1118" s="57"/>
      <c r="TAO1118" s="58"/>
      <c r="TAP1118" s="55"/>
      <c r="TAQ1118" s="57"/>
      <c r="TAR1118" s="58"/>
      <c r="TAS1118" s="55"/>
      <c r="TAT1118" s="57"/>
      <c r="TAU1118" s="58"/>
      <c r="TAV1118" s="55"/>
      <c r="TAW1118" s="57"/>
      <c r="TAX1118" s="58"/>
      <c r="TAY1118" s="55"/>
      <c r="TAZ1118" s="57"/>
      <c r="TBA1118" s="58"/>
      <c r="TBB1118" s="55"/>
      <c r="TBC1118" s="57"/>
      <c r="TBD1118" s="58"/>
      <c r="TBE1118" s="55"/>
      <c r="TBF1118" s="57"/>
      <c r="TBG1118" s="58"/>
      <c r="TBH1118" s="55"/>
      <c r="TBI1118" s="57"/>
      <c r="TBJ1118" s="58"/>
      <c r="TBK1118" s="55"/>
      <c r="TBL1118" s="57"/>
      <c r="TBM1118" s="58"/>
      <c r="TBN1118" s="55"/>
      <c r="TBO1118" s="57"/>
      <c r="TBP1118" s="58"/>
      <c r="TBQ1118" s="55"/>
      <c r="TBR1118" s="57"/>
      <c r="TBS1118" s="58"/>
      <c r="TBT1118" s="55"/>
      <c r="TBU1118" s="57"/>
      <c r="TBV1118" s="58"/>
      <c r="TBW1118" s="55"/>
      <c r="TBX1118" s="57"/>
      <c r="TBY1118" s="58"/>
      <c r="TBZ1118" s="55"/>
      <c r="TCA1118" s="57"/>
      <c r="TCB1118" s="58"/>
      <c r="TCC1118" s="55"/>
      <c r="TCD1118" s="57"/>
      <c r="TCE1118" s="58"/>
      <c r="TCF1118" s="55"/>
      <c r="TCG1118" s="57"/>
      <c r="TCH1118" s="58"/>
      <c r="TCI1118" s="55"/>
      <c r="TCJ1118" s="57"/>
      <c r="TCK1118" s="58"/>
      <c r="TCL1118" s="55"/>
      <c r="TCM1118" s="57"/>
      <c r="TCN1118" s="58"/>
      <c r="TCO1118" s="55"/>
      <c r="TCP1118" s="57"/>
      <c r="TCQ1118" s="58"/>
      <c r="TCR1118" s="55"/>
      <c r="TCS1118" s="57"/>
      <c r="TCT1118" s="58"/>
      <c r="TCU1118" s="55"/>
      <c r="TCV1118" s="57"/>
      <c r="TCW1118" s="58"/>
      <c r="TCX1118" s="55"/>
      <c r="TCY1118" s="57"/>
      <c r="TCZ1118" s="58"/>
      <c r="TDA1118" s="55"/>
      <c r="TDB1118" s="57"/>
      <c r="TDC1118" s="58"/>
      <c r="TDD1118" s="55"/>
      <c r="TDE1118" s="57"/>
      <c r="TDF1118" s="58"/>
      <c r="TDG1118" s="55"/>
      <c r="TDH1118" s="57"/>
      <c r="TDI1118" s="58"/>
      <c r="TDJ1118" s="55"/>
      <c r="TDK1118" s="57"/>
      <c r="TDL1118" s="58"/>
      <c r="TDM1118" s="55"/>
      <c r="TDN1118" s="57"/>
      <c r="TDO1118" s="58"/>
      <c r="TDP1118" s="55"/>
      <c r="TDQ1118" s="57"/>
      <c r="TDR1118" s="58"/>
      <c r="TDS1118" s="55"/>
      <c r="TDT1118" s="57"/>
      <c r="TDU1118" s="58"/>
      <c r="TDV1118" s="55"/>
      <c r="TDW1118" s="57"/>
      <c r="TDX1118" s="58"/>
      <c r="TDY1118" s="55"/>
      <c r="TDZ1118" s="57"/>
      <c r="TEA1118" s="58"/>
      <c r="TEB1118" s="55"/>
      <c r="TEC1118" s="57"/>
      <c r="TED1118" s="58"/>
      <c r="TEE1118" s="55"/>
      <c r="TEF1118" s="57"/>
      <c r="TEG1118" s="58"/>
      <c r="TEH1118" s="55"/>
      <c r="TEI1118" s="57"/>
      <c r="TEJ1118" s="58"/>
      <c r="TEK1118" s="55"/>
      <c r="TEL1118" s="57"/>
      <c r="TEM1118" s="58"/>
      <c r="TEN1118" s="55"/>
      <c r="TEO1118" s="57"/>
      <c r="TEP1118" s="58"/>
      <c r="TEQ1118" s="55"/>
      <c r="TER1118" s="57"/>
      <c r="TES1118" s="58"/>
      <c r="TET1118" s="55"/>
      <c r="TEU1118" s="57"/>
      <c r="TEV1118" s="58"/>
      <c r="TEW1118" s="55"/>
      <c r="TEX1118" s="57"/>
      <c r="TEY1118" s="58"/>
      <c r="TEZ1118" s="55"/>
      <c r="TFA1118" s="57"/>
      <c r="TFB1118" s="58"/>
      <c r="TFC1118" s="55"/>
      <c r="TFD1118" s="57"/>
      <c r="TFE1118" s="58"/>
      <c r="TFF1118" s="55"/>
      <c r="TFG1118" s="57"/>
      <c r="TFH1118" s="58"/>
      <c r="TFI1118" s="55"/>
      <c r="TFJ1118" s="57"/>
      <c r="TFK1118" s="58"/>
      <c r="TFL1118" s="55"/>
      <c r="TFM1118" s="57"/>
      <c r="TFN1118" s="58"/>
      <c r="TFO1118" s="55"/>
      <c r="TFP1118" s="57"/>
      <c r="TFQ1118" s="58"/>
      <c r="TFR1118" s="55"/>
      <c r="TFS1118" s="57"/>
      <c r="TFT1118" s="58"/>
      <c r="TFU1118" s="55"/>
      <c r="TFV1118" s="57"/>
      <c r="TFW1118" s="58"/>
      <c r="TFX1118" s="55"/>
      <c r="TFY1118" s="57"/>
      <c r="TFZ1118" s="58"/>
      <c r="TGA1118" s="55"/>
      <c r="TGB1118" s="57"/>
      <c r="TGC1118" s="58"/>
      <c r="TGD1118" s="55"/>
      <c r="TGE1118" s="57"/>
      <c r="TGF1118" s="58"/>
      <c r="TGG1118" s="55"/>
      <c r="TGH1118" s="57"/>
      <c r="TGI1118" s="58"/>
      <c r="TGJ1118" s="55"/>
      <c r="TGK1118" s="57"/>
      <c r="TGL1118" s="58"/>
      <c r="TGM1118" s="55"/>
      <c r="TGN1118" s="57"/>
      <c r="TGO1118" s="58"/>
      <c r="TGP1118" s="55"/>
      <c r="TGQ1118" s="57"/>
      <c r="TGR1118" s="58"/>
      <c r="TGS1118" s="55"/>
      <c r="TGT1118" s="57"/>
      <c r="TGU1118" s="58"/>
      <c r="TGV1118" s="55"/>
      <c r="TGW1118" s="57"/>
      <c r="TGX1118" s="58"/>
      <c r="TGY1118" s="55"/>
      <c r="TGZ1118" s="57"/>
      <c r="THA1118" s="58"/>
      <c r="THB1118" s="55"/>
      <c r="THC1118" s="57"/>
      <c r="THD1118" s="58"/>
      <c r="THE1118" s="55"/>
      <c r="THF1118" s="57"/>
      <c r="THG1118" s="58"/>
      <c r="THH1118" s="55"/>
      <c r="THI1118" s="57"/>
      <c r="THJ1118" s="58"/>
      <c r="THK1118" s="55"/>
      <c r="THL1118" s="57"/>
      <c r="THM1118" s="58"/>
      <c r="THN1118" s="55"/>
      <c r="THO1118" s="57"/>
      <c r="THP1118" s="58"/>
      <c r="THQ1118" s="55"/>
      <c r="THR1118" s="57"/>
      <c r="THS1118" s="58"/>
      <c r="THT1118" s="55"/>
      <c r="THU1118" s="57"/>
      <c r="THV1118" s="58"/>
      <c r="THW1118" s="55"/>
      <c r="THX1118" s="57"/>
      <c r="THY1118" s="58"/>
      <c r="THZ1118" s="55"/>
      <c r="TIA1118" s="57"/>
      <c r="TIB1118" s="58"/>
      <c r="TIC1118" s="55"/>
      <c r="TID1118" s="57"/>
      <c r="TIE1118" s="58"/>
      <c r="TIF1118" s="55"/>
      <c r="TIG1118" s="57"/>
      <c r="TIH1118" s="58"/>
      <c r="TII1118" s="55"/>
      <c r="TIJ1118" s="57"/>
      <c r="TIK1118" s="58"/>
      <c r="TIL1118" s="55"/>
      <c r="TIM1118" s="57"/>
      <c r="TIN1118" s="58"/>
      <c r="TIO1118" s="55"/>
      <c r="TIP1118" s="57"/>
      <c r="TIQ1118" s="58"/>
      <c r="TIR1118" s="55"/>
      <c r="TIS1118" s="57"/>
      <c r="TIT1118" s="58"/>
      <c r="TIU1118" s="55"/>
      <c r="TIV1118" s="57"/>
      <c r="TIW1118" s="58"/>
      <c r="TIX1118" s="55"/>
      <c r="TIY1118" s="57"/>
      <c r="TIZ1118" s="58"/>
      <c r="TJA1118" s="55"/>
      <c r="TJB1118" s="57"/>
      <c r="TJC1118" s="58"/>
      <c r="TJD1118" s="55"/>
      <c r="TJE1118" s="57"/>
      <c r="TJF1118" s="58"/>
      <c r="TJG1118" s="55"/>
      <c r="TJH1118" s="57"/>
      <c r="TJI1118" s="58"/>
      <c r="TJJ1118" s="55"/>
      <c r="TJK1118" s="57"/>
      <c r="TJL1118" s="58"/>
      <c r="TJM1118" s="55"/>
      <c r="TJN1118" s="57"/>
      <c r="TJO1118" s="58"/>
      <c r="TJP1118" s="55"/>
      <c r="TJQ1118" s="57"/>
      <c r="TJR1118" s="58"/>
      <c r="TJS1118" s="55"/>
      <c r="TJT1118" s="57"/>
      <c r="TJU1118" s="58"/>
      <c r="TJV1118" s="55"/>
      <c r="TJW1118" s="57"/>
      <c r="TJX1118" s="58"/>
      <c r="TJY1118" s="55"/>
      <c r="TJZ1118" s="57"/>
      <c r="TKA1118" s="58"/>
      <c r="TKB1118" s="55"/>
      <c r="TKC1118" s="57"/>
      <c r="TKD1118" s="58"/>
      <c r="TKE1118" s="55"/>
      <c r="TKF1118" s="57"/>
      <c r="TKG1118" s="58"/>
      <c r="TKH1118" s="55"/>
      <c r="TKI1118" s="57"/>
      <c r="TKJ1118" s="58"/>
      <c r="TKK1118" s="55"/>
      <c r="TKL1118" s="57"/>
      <c r="TKM1118" s="58"/>
      <c r="TKN1118" s="55"/>
      <c r="TKO1118" s="57"/>
      <c r="TKP1118" s="58"/>
      <c r="TKQ1118" s="55"/>
      <c r="TKR1118" s="57"/>
      <c r="TKS1118" s="58"/>
      <c r="TKT1118" s="55"/>
      <c r="TKU1118" s="57"/>
      <c r="TKV1118" s="58"/>
      <c r="TKW1118" s="55"/>
      <c r="TKX1118" s="57"/>
      <c r="TKY1118" s="58"/>
      <c r="TKZ1118" s="55"/>
      <c r="TLA1118" s="57"/>
      <c r="TLB1118" s="58"/>
      <c r="TLC1118" s="55"/>
      <c r="TLD1118" s="57"/>
      <c r="TLE1118" s="58"/>
      <c r="TLF1118" s="55"/>
      <c r="TLG1118" s="57"/>
      <c r="TLH1118" s="58"/>
      <c r="TLI1118" s="55"/>
      <c r="TLJ1118" s="57"/>
      <c r="TLK1118" s="58"/>
      <c r="TLL1118" s="55"/>
      <c r="TLM1118" s="57"/>
      <c r="TLN1118" s="58"/>
      <c r="TLO1118" s="55"/>
      <c r="TLP1118" s="57"/>
      <c r="TLQ1118" s="58"/>
      <c r="TLR1118" s="55"/>
      <c r="TLS1118" s="57"/>
      <c r="TLT1118" s="58"/>
      <c r="TLU1118" s="55"/>
      <c r="TLV1118" s="57"/>
      <c r="TLW1118" s="58"/>
      <c r="TLX1118" s="55"/>
      <c r="TLY1118" s="57"/>
      <c r="TLZ1118" s="58"/>
      <c r="TMA1118" s="55"/>
      <c r="TMB1118" s="57"/>
      <c r="TMC1118" s="58"/>
      <c r="TMD1118" s="55"/>
      <c r="TME1118" s="57"/>
      <c r="TMF1118" s="58"/>
      <c r="TMG1118" s="55"/>
      <c r="TMH1118" s="57"/>
      <c r="TMI1118" s="58"/>
      <c r="TMJ1118" s="55"/>
      <c r="TMK1118" s="57"/>
      <c r="TML1118" s="58"/>
      <c r="TMM1118" s="55"/>
      <c r="TMN1118" s="57"/>
      <c r="TMO1118" s="58"/>
      <c r="TMP1118" s="55"/>
      <c r="TMQ1118" s="57"/>
      <c r="TMR1118" s="58"/>
      <c r="TMS1118" s="55"/>
      <c r="TMT1118" s="57"/>
      <c r="TMU1118" s="58"/>
      <c r="TMV1118" s="55"/>
      <c r="TMW1118" s="57"/>
      <c r="TMX1118" s="58"/>
      <c r="TMY1118" s="55"/>
      <c r="TMZ1118" s="57"/>
      <c r="TNA1118" s="58"/>
      <c r="TNB1118" s="55"/>
      <c r="TNC1118" s="57"/>
      <c r="TND1118" s="58"/>
      <c r="TNE1118" s="55"/>
      <c r="TNF1118" s="57"/>
      <c r="TNG1118" s="58"/>
      <c r="TNH1118" s="55"/>
      <c r="TNI1118" s="57"/>
      <c r="TNJ1118" s="58"/>
      <c r="TNK1118" s="55"/>
      <c r="TNL1118" s="57"/>
      <c r="TNM1118" s="58"/>
      <c r="TNN1118" s="55"/>
      <c r="TNO1118" s="57"/>
      <c r="TNP1118" s="58"/>
      <c r="TNQ1118" s="55"/>
      <c r="TNR1118" s="57"/>
      <c r="TNS1118" s="58"/>
      <c r="TNT1118" s="55"/>
      <c r="TNU1118" s="57"/>
      <c r="TNV1118" s="58"/>
      <c r="TNW1118" s="55"/>
      <c r="TNX1118" s="57"/>
      <c r="TNY1118" s="58"/>
      <c r="TNZ1118" s="55"/>
      <c r="TOA1118" s="57"/>
      <c r="TOB1118" s="58"/>
      <c r="TOC1118" s="55"/>
      <c r="TOD1118" s="57"/>
      <c r="TOE1118" s="58"/>
      <c r="TOF1118" s="55"/>
      <c r="TOG1118" s="57"/>
      <c r="TOH1118" s="58"/>
      <c r="TOI1118" s="55"/>
      <c r="TOJ1118" s="57"/>
      <c r="TOK1118" s="58"/>
      <c r="TOL1118" s="55"/>
      <c r="TOM1118" s="57"/>
      <c r="TON1118" s="58"/>
      <c r="TOO1118" s="55"/>
      <c r="TOP1118" s="57"/>
      <c r="TOQ1118" s="58"/>
      <c r="TOR1118" s="55"/>
      <c r="TOS1118" s="57"/>
      <c r="TOT1118" s="58"/>
      <c r="TOU1118" s="55"/>
      <c r="TOV1118" s="57"/>
      <c r="TOW1118" s="58"/>
      <c r="TOX1118" s="55"/>
      <c r="TOY1118" s="57"/>
      <c r="TOZ1118" s="58"/>
      <c r="TPA1118" s="55"/>
      <c r="TPB1118" s="57"/>
      <c r="TPC1118" s="58"/>
      <c r="TPD1118" s="55"/>
      <c r="TPE1118" s="57"/>
      <c r="TPF1118" s="58"/>
      <c r="TPG1118" s="55"/>
      <c r="TPH1118" s="57"/>
      <c r="TPI1118" s="58"/>
      <c r="TPJ1118" s="55"/>
      <c r="TPK1118" s="57"/>
      <c r="TPL1118" s="58"/>
      <c r="TPM1118" s="55"/>
      <c r="TPN1118" s="57"/>
      <c r="TPO1118" s="58"/>
      <c r="TPP1118" s="55"/>
      <c r="TPQ1118" s="57"/>
      <c r="TPR1118" s="58"/>
      <c r="TPS1118" s="55"/>
      <c r="TPT1118" s="57"/>
      <c r="TPU1118" s="58"/>
      <c r="TPV1118" s="55"/>
      <c r="TPW1118" s="57"/>
      <c r="TPX1118" s="58"/>
      <c r="TPY1118" s="55"/>
      <c r="TPZ1118" s="57"/>
      <c r="TQA1118" s="58"/>
      <c r="TQB1118" s="55"/>
      <c r="TQC1118" s="57"/>
      <c r="TQD1118" s="58"/>
      <c r="TQE1118" s="55"/>
      <c r="TQF1118" s="57"/>
      <c r="TQG1118" s="58"/>
      <c r="TQH1118" s="55"/>
      <c r="TQI1118" s="57"/>
      <c r="TQJ1118" s="58"/>
      <c r="TQK1118" s="55"/>
      <c r="TQL1118" s="57"/>
      <c r="TQM1118" s="58"/>
      <c r="TQN1118" s="55"/>
      <c r="TQO1118" s="57"/>
      <c r="TQP1118" s="58"/>
      <c r="TQQ1118" s="55"/>
      <c r="TQR1118" s="57"/>
      <c r="TQS1118" s="58"/>
      <c r="TQT1118" s="55"/>
      <c r="TQU1118" s="57"/>
      <c r="TQV1118" s="58"/>
      <c r="TQW1118" s="55"/>
      <c r="TQX1118" s="57"/>
      <c r="TQY1118" s="58"/>
      <c r="TQZ1118" s="55"/>
      <c r="TRA1118" s="57"/>
      <c r="TRB1118" s="58"/>
      <c r="TRC1118" s="55"/>
      <c r="TRD1118" s="57"/>
      <c r="TRE1118" s="58"/>
      <c r="TRF1118" s="55"/>
      <c r="TRG1118" s="57"/>
      <c r="TRH1118" s="58"/>
      <c r="TRI1118" s="55"/>
      <c r="TRJ1118" s="57"/>
      <c r="TRK1118" s="58"/>
      <c r="TRL1118" s="55"/>
      <c r="TRM1118" s="57"/>
      <c r="TRN1118" s="58"/>
      <c r="TRO1118" s="55"/>
      <c r="TRP1118" s="57"/>
      <c r="TRQ1118" s="58"/>
      <c r="TRR1118" s="55"/>
      <c r="TRS1118" s="57"/>
      <c r="TRT1118" s="58"/>
      <c r="TRU1118" s="55"/>
      <c r="TRV1118" s="57"/>
      <c r="TRW1118" s="58"/>
      <c r="TRX1118" s="55"/>
      <c r="TRY1118" s="57"/>
      <c r="TRZ1118" s="58"/>
      <c r="TSA1118" s="55"/>
      <c r="TSB1118" s="57"/>
      <c r="TSC1118" s="58"/>
      <c r="TSD1118" s="55"/>
      <c r="TSE1118" s="57"/>
      <c r="TSF1118" s="58"/>
      <c r="TSG1118" s="55"/>
      <c r="TSH1118" s="57"/>
      <c r="TSI1118" s="58"/>
      <c r="TSJ1118" s="55"/>
      <c r="TSK1118" s="57"/>
      <c r="TSL1118" s="58"/>
      <c r="TSM1118" s="55"/>
      <c r="TSN1118" s="57"/>
      <c r="TSO1118" s="58"/>
      <c r="TSP1118" s="55"/>
      <c r="TSQ1118" s="57"/>
      <c r="TSR1118" s="58"/>
      <c r="TSS1118" s="55"/>
      <c r="TST1118" s="57"/>
      <c r="TSU1118" s="58"/>
      <c r="TSV1118" s="55"/>
      <c r="TSW1118" s="57"/>
      <c r="TSX1118" s="58"/>
      <c r="TSY1118" s="55"/>
      <c r="TSZ1118" s="57"/>
      <c r="TTA1118" s="58"/>
      <c r="TTB1118" s="55"/>
      <c r="TTC1118" s="57"/>
      <c r="TTD1118" s="58"/>
      <c r="TTE1118" s="55"/>
      <c r="TTF1118" s="57"/>
      <c r="TTG1118" s="58"/>
      <c r="TTH1118" s="55"/>
      <c r="TTI1118" s="57"/>
      <c r="TTJ1118" s="58"/>
      <c r="TTK1118" s="55"/>
      <c r="TTL1118" s="57"/>
      <c r="TTM1118" s="58"/>
      <c r="TTN1118" s="55"/>
      <c r="TTO1118" s="57"/>
      <c r="TTP1118" s="58"/>
      <c r="TTQ1118" s="55"/>
      <c r="TTR1118" s="57"/>
      <c r="TTS1118" s="58"/>
      <c r="TTT1118" s="55"/>
      <c r="TTU1118" s="57"/>
      <c r="TTV1118" s="58"/>
      <c r="TTW1118" s="55"/>
      <c r="TTX1118" s="57"/>
      <c r="TTY1118" s="58"/>
      <c r="TTZ1118" s="55"/>
      <c r="TUA1118" s="57"/>
      <c r="TUB1118" s="58"/>
      <c r="TUC1118" s="55"/>
      <c r="TUD1118" s="57"/>
      <c r="TUE1118" s="58"/>
      <c r="TUF1118" s="55"/>
      <c r="TUG1118" s="57"/>
      <c r="TUH1118" s="58"/>
      <c r="TUI1118" s="55"/>
      <c r="TUJ1118" s="57"/>
      <c r="TUK1118" s="58"/>
      <c r="TUL1118" s="55"/>
      <c r="TUM1118" s="57"/>
      <c r="TUN1118" s="58"/>
      <c r="TUO1118" s="55"/>
      <c r="TUP1118" s="57"/>
      <c r="TUQ1118" s="58"/>
      <c r="TUR1118" s="55"/>
      <c r="TUS1118" s="57"/>
      <c r="TUT1118" s="58"/>
      <c r="TUU1118" s="55"/>
      <c r="TUV1118" s="57"/>
      <c r="TUW1118" s="58"/>
      <c r="TUX1118" s="55"/>
      <c r="TUY1118" s="57"/>
      <c r="TUZ1118" s="58"/>
      <c r="TVA1118" s="55"/>
      <c r="TVB1118" s="57"/>
      <c r="TVC1118" s="58"/>
      <c r="TVD1118" s="55"/>
      <c r="TVE1118" s="57"/>
      <c r="TVF1118" s="58"/>
      <c r="TVG1118" s="55"/>
      <c r="TVH1118" s="57"/>
      <c r="TVI1118" s="58"/>
      <c r="TVJ1118" s="55"/>
      <c r="TVK1118" s="57"/>
      <c r="TVL1118" s="58"/>
      <c r="TVM1118" s="55"/>
      <c r="TVN1118" s="57"/>
      <c r="TVO1118" s="58"/>
      <c r="TVP1118" s="55"/>
      <c r="TVQ1118" s="57"/>
      <c r="TVR1118" s="58"/>
      <c r="TVS1118" s="55"/>
      <c r="TVT1118" s="57"/>
      <c r="TVU1118" s="58"/>
      <c r="TVV1118" s="55"/>
      <c r="TVW1118" s="57"/>
      <c r="TVX1118" s="58"/>
      <c r="TVY1118" s="55"/>
      <c r="TVZ1118" s="57"/>
      <c r="TWA1118" s="58"/>
      <c r="TWB1118" s="55"/>
      <c r="TWC1118" s="57"/>
      <c r="TWD1118" s="58"/>
      <c r="TWE1118" s="55"/>
      <c r="TWF1118" s="57"/>
      <c r="TWG1118" s="58"/>
      <c r="TWH1118" s="55"/>
      <c r="TWI1118" s="57"/>
      <c r="TWJ1118" s="58"/>
      <c r="TWK1118" s="55"/>
      <c r="TWL1118" s="57"/>
      <c r="TWM1118" s="58"/>
      <c r="TWN1118" s="55"/>
      <c r="TWO1118" s="57"/>
      <c r="TWP1118" s="58"/>
      <c r="TWQ1118" s="55"/>
      <c r="TWR1118" s="57"/>
      <c r="TWS1118" s="58"/>
      <c r="TWT1118" s="55"/>
      <c r="TWU1118" s="57"/>
      <c r="TWV1118" s="58"/>
      <c r="TWW1118" s="55"/>
      <c r="TWX1118" s="57"/>
      <c r="TWY1118" s="58"/>
      <c r="TWZ1118" s="55"/>
      <c r="TXA1118" s="57"/>
      <c r="TXB1118" s="58"/>
      <c r="TXC1118" s="55"/>
      <c r="TXD1118" s="57"/>
      <c r="TXE1118" s="58"/>
      <c r="TXF1118" s="55"/>
      <c r="TXG1118" s="57"/>
      <c r="TXH1118" s="58"/>
      <c r="TXI1118" s="55"/>
      <c r="TXJ1118" s="57"/>
      <c r="TXK1118" s="58"/>
      <c r="TXL1118" s="55"/>
      <c r="TXM1118" s="57"/>
      <c r="TXN1118" s="58"/>
      <c r="TXO1118" s="55"/>
      <c r="TXP1118" s="57"/>
      <c r="TXQ1118" s="58"/>
      <c r="TXR1118" s="55"/>
      <c r="TXS1118" s="57"/>
      <c r="TXT1118" s="58"/>
      <c r="TXU1118" s="55"/>
      <c r="TXV1118" s="57"/>
      <c r="TXW1118" s="58"/>
      <c r="TXX1118" s="55"/>
      <c r="TXY1118" s="57"/>
      <c r="TXZ1118" s="58"/>
      <c r="TYA1118" s="55"/>
      <c r="TYB1118" s="57"/>
      <c r="TYC1118" s="58"/>
      <c r="TYD1118" s="55"/>
      <c r="TYE1118" s="57"/>
      <c r="TYF1118" s="58"/>
      <c r="TYG1118" s="55"/>
      <c r="TYH1118" s="57"/>
      <c r="TYI1118" s="58"/>
      <c r="TYJ1118" s="55"/>
      <c r="TYK1118" s="57"/>
      <c r="TYL1118" s="58"/>
      <c r="TYM1118" s="55"/>
      <c r="TYN1118" s="57"/>
      <c r="TYO1118" s="58"/>
      <c r="TYP1118" s="55"/>
      <c r="TYQ1118" s="57"/>
      <c r="TYR1118" s="58"/>
      <c r="TYS1118" s="55"/>
      <c r="TYT1118" s="57"/>
      <c r="TYU1118" s="58"/>
      <c r="TYV1118" s="55"/>
      <c r="TYW1118" s="57"/>
      <c r="TYX1118" s="58"/>
      <c r="TYY1118" s="55"/>
      <c r="TYZ1118" s="57"/>
      <c r="TZA1118" s="58"/>
      <c r="TZB1118" s="55"/>
      <c r="TZC1118" s="57"/>
      <c r="TZD1118" s="58"/>
      <c r="TZE1118" s="55"/>
      <c r="TZF1118" s="57"/>
      <c r="TZG1118" s="58"/>
      <c r="TZH1118" s="55"/>
      <c r="TZI1118" s="57"/>
      <c r="TZJ1118" s="58"/>
      <c r="TZK1118" s="55"/>
      <c r="TZL1118" s="57"/>
      <c r="TZM1118" s="58"/>
      <c r="TZN1118" s="55"/>
      <c r="TZO1118" s="57"/>
      <c r="TZP1118" s="58"/>
      <c r="TZQ1118" s="55"/>
      <c r="TZR1118" s="57"/>
      <c r="TZS1118" s="58"/>
      <c r="TZT1118" s="55"/>
      <c r="TZU1118" s="57"/>
      <c r="TZV1118" s="58"/>
      <c r="TZW1118" s="55"/>
      <c r="TZX1118" s="57"/>
      <c r="TZY1118" s="58"/>
      <c r="TZZ1118" s="55"/>
      <c r="UAA1118" s="57"/>
      <c r="UAB1118" s="58"/>
      <c r="UAC1118" s="55"/>
      <c r="UAD1118" s="57"/>
      <c r="UAE1118" s="58"/>
      <c r="UAF1118" s="55"/>
      <c r="UAG1118" s="57"/>
      <c r="UAH1118" s="58"/>
      <c r="UAI1118" s="55"/>
      <c r="UAJ1118" s="57"/>
      <c r="UAK1118" s="58"/>
      <c r="UAL1118" s="55"/>
      <c r="UAM1118" s="57"/>
      <c r="UAN1118" s="58"/>
      <c r="UAO1118" s="55"/>
      <c r="UAP1118" s="57"/>
      <c r="UAQ1118" s="58"/>
      <c r="UAR1118" s="55"/>
      <c r="UAS1118" s="57"/>
      <c r="UAT1118" s="58"/>
      <c r="UAU1118" s="55"/>
      <c r="UAV1118" s="57"/>
      <c r="UAW1118" s="58"/>
      <c r="UAX1118" s="55"/>
      <c r="UAY1118" s="57"/>
      <c r="UAZ1118" s="58"/>
      <c r="UBA1118" s="55"/>
      <c r="UBB1118" s="57"/>
      <c r="UBC1118" s="58"/>
      <c r="UBD1118" s="55"/>
      <c r="UBE1118" s="57"/>
      <c r="UBF1118" s="58"/>
      <c r="UBG1118" s="55"/>
      <c r="UBH1118" s="57"/>
      <c r="UBI1118" s="58"/>
      <c r="UBJ1118" s="55"/>
      <c r="UBK1118" s="57"/>
      <c r="UBL1118" s="58"/>
      <c r="UBM1118" s="55"/>
      <c r="UBN1118" s="57"/>
      <c r="UBO1118" s="58"/>
      <c r="UBP1118" s="55"/>
      <c r="UBQ1118" s="57"/>
      <c r="UBR1118" s="58"/>
      <c r="UBS1118" s="55"/>
      <c r="UBT1118" s="57"/>
      <c r="UBU1118" s="58"/>
      <c r="UBV1118" s="55"/>
      <c r="UBW1118" s="57"/>
      <c r="UBX1118" s="58"/>
      <c r="UBY1118" s="55"/>
      <c r="UBZ1118" s="57"/>
      <c r="UCA1118" s="58"/>
      <c r="UCB1118" s="55"/>
      <c r="UCC1118" s="57"/>
      <c r="UCD1118" s="58"/>
      <c r="UCE1118" s="55"/>
      <c r="UCF1118" s="57"/>
      <c r="UCG1118" s="58"/>
      <c r="UCH1118" s="55"/>
      <c r="UCI1118" s="57"/>
      <c r="UCJ1118" s="58"/>
      <c r="UCK1118" s="55"/>
      <c r="UCL1118" s="57"/>
      <c r="UCM1118" s="58"/>
      <c r="UCN1118" s="55"/>
      <c r="UCO1118" s="57"/>
      <c r="UCP1118" s="58"/>
      <c r="UCQ1118" s="55"/>
      <c r="UCR1118" s="57"/>
      <c r="UCS1118" s="58"/>
      <c r="UCT1118" s="55"/>
      <c r="UCU1118" s="57"/>
      <c r="UCV1118" s="58"/>
      <c r="UCW1118" s="55"/>
      <c r="UCX1118" s="57"/>
      <c r="UCY1118" s="58"/>
      <c r="UCZ1118" s="55"/>
      <c r="UDA1118" s="57"/>
      <c r="UDB1118" s="58"/>
      <c r="UDC1118" s="55"/>
      <c r="UDD1118" s="57"/>
      <c r="UDE1118" s="58"/>
      <c r="UDF1118" s="55"/>
      <c r="UDG1118" s="57"/>
      <c r="UDH1118" s="58"/>
      <c r="UDI1118" s="55"/>
      <c r="UDJ1118" s="57"/>
      <c r="UDK1118" s="58"/>
      <c r="UDL1118" s="55"/>
      <c r="UDM1118" s="57"/>
      <c r="UDN1118" s="58"/>
      <c r="UDO1118" s="55"/>
      <c r="UDP1118" s="57"/>
      <c r="UDQ1118" s="58"/>
      <c r="UDR1118" s="55"/>
      <c r="UDS1118" s="57"/>
      <c r="UDT1118" s="58"/>
      <c r="UDU1118" s="55"/>
      <c r="UDV1118" s="57"/>
      <c r="UDW1118" s="58"/>
      <c r="UDX1118" s="55"/>
      <c r="UDY1118" s="57"/>
      <c r="UDZ1118" s="58"/>
      <c r="UEA1118" s="55"/>
      <c r="UEB1118" s="57"/>
      <c r="UEC1118" s="58"/>
      <c r="UED1118" s="55"/>
      <c r="UEE1118" s="57"/>
      <c r="UEF1118" s="58"/>
      <c r="UEG1118" s="55"/>
      <c r="UEH1118" s="57"/>
      <c r="UEI1118" s="58"/>
      <c r="UEJ1118" s="55"/>
      <c r="UEK1118" s="57"/>
      <c r="UEL1118" s="58"/>
      <c r="UEM1118" s="55"/>
      <c r="UEN1118" s="57"/>
      <c r="UEO1118" s="58"/>
      <c r="UEP1118" s="55"/>
      <c r="UEQ1118" s="57"/>
      <c r="UER1118" s="58"/>
      <c r="UES1118" s="55"/>
      <c r="UET1118" s="57"/>
      <c r="UEU1118" s="58"/>
      <c r="UEV1118" s="55"/>
      <c r="UEW1118" s="57"/>
      <c r="UEX1118" s="58"/>
      <c r="UEY1118" s="55"/>
      <c r="UEZ1118" s="57"/>
      <c r="UFA1118" s="58"/>
      <c r="UFB1118" s="55"/>
      <c r="UFC1118" s="57"/>
      <c r="UFD1118" s="58"/>
      <c r="UFE1118" s="55"/>
      <c r="UFF1118" s="57"/>
      <c r="UFG1118" s="58"/>
      <c r="UFH1118" s="55"/>
      <c r="UFI1118" s="57"/>
      <c r="UFJ1118" s="58"/>
      <c r="UFK1118" s="55"/>
      <c r="UFL1118" s="57"/>
      <c r="UFM1118" s="58"/>
      <c r="UFN1118" s="55"/>
      <c r="UFO1118" s="57"/>
      <c r="UFP1118" s="58"/>
      <c r="UFQ1118" s="55"/>
      <c r="UFR1118" s="57"/>
      <c r="UFS1118" s="58"/>
      <c r="UFT1118" s="55"/>
      <c r="UFU1118" s="57"/>
      <c r="UFV1118" s="58"/>
      <c r="UFW1118" s="55"/>
      <c r="UFX1118" s="57"/>
      <c r="UFY1118" s="58"/>
      <c r="UFZ1118" s="55"/>
      <c r="UGA1118" s="57"/>
      <c r="UGB1118" s="58"/>
      <c r="UGC1118" s="55"/>
      <c r="UGD1118" s="57"/>
      <c r="UGE1118" s="58"/>
      <c r="UGF1118" s="55"/>
      <c r="UGG1118" s="57"/>
      <c r="UGH1118" s="58"/>
      <c r="UGI1118" s="55"/>
      <c r="UGJ1118" s="57"/>
      <c r="UGK1118" s="58"/>
      <c r="UGL1118" s="55"/>
      <c r="UGM1118" s="57"/>
      <c r="UGN1118" s="58"/>
      <c r="UGO1118" s="55"/>
      <c r="UGP1118" s="57"/>
      <c r="UGQ1118" s="58"/>
      <c r="UGR1118" s="55"/>
      <c r="UGS1118" s="57"/>
      <c r="UGT1118" s="58"/>
      <c r="UGU1118" s="55"/>
      <c r="UGV1118" s="57"/>
      <c r="UGW1118" s="58"/>
      <c r="UGX1118" s="55"/>
      <c r="UGY1118" s="57"/>
      <c r="UGZ1118" s="58"/>
      <c r="UHA1118" s="55"/>
      <c r="UHB1118" s="57"/>
      <c r="UHC1118" s="58"/>
      <c r="UHD1118" s="55"/>
      <c r="UHE1118" s="57"/>
      <c r="UHF1118" s="58"/>
      <c r="UHG1118" s="55"/>
      <c r="UHH1118" s="57"/>
      <c r="UHI1118" s="58"/>
      <c r="UHJ1118" s="55"/>
      <c r="UHK1118" s="57"/>
      <c r="UHL1118" s="58"/>
      <c r="UHM1118" s="55"/>
      <c r="UHN1118" s="57"/>
      <c r="UHO1118" s="58"/>
      <c r="UHP1118" s="55"/>
      <c r="UHQ1118" s="57"/>
      <c r="UHR1118" s="58"/>
      <c r="UHS1118" s="55"/>
      <c r="UHT1118" s="57"/>
      <c r="UHU1118" s="58"/>
      <c r="UHV1118" s="55"/>
      <c r="UHW1118" s="57"/>
      <c r="UHX1118" s="58"/>
      <c r="UHY1118" s="55"/>
      <c r="UHZ1118" s="57"/>
      <c r="UIA1118" s="58"/>
      <c r="UIB1118" s="55"/>
      <c r="UIC1118" s="57"/>
      <c r="UID1118" s="58"/>
      <c r="UIE1118" s="55"/>
      <c r="UIF1118" s="57"/>
      <c r="UIG1118" s="58"/>
      <c r="UIH1118" s="55"/>
      <c r="UII1118" s="57"/>
      <c r="UIJ1118" s="58"/>
      <c r="UIK1118" s="55"/>
      <c r="UIL1118" s="57"/>
      <c r="UIM1118" s="58"/>
      <c r="UIN1118" s="55"/>
      <c r="UIO1118" s="57"/>
      <c r="UIP1118" s="58"/>
      <c r="UIQ1118" s="55"/>
      <c r="UIR1118" s="57"/>
      <c r="UIS1118" s="58"/>
      <c r="UIT1118" s="55"/>
      <c r="UIU1118" s="57"/>
      <c r="UIV1118" s="58"/>
      <c r="UIW1118" s="55"/>
      <c r="UIX1118" s="57"/>
      <c r="UIY1118" s="58"/>
      <c r="UIZ1118" s="55"/>
      <c r="UJA1118" s="57"/>
      <c r="UJB1118" s="58"/>
      <c r="UJC1118" s="55"/>
      <c r="UJD1118" s="57"/>
      <c r="UJE1118" s="58"/>
      <c r="UJF1118" s="55"/>
      <c r="UJG1118" s="57"/>
      <c r="UJH1118" s="58"/>
      <c r="UJI1118" s="55"/>
      <c r="UJJ1118" s="57"/>
      <c r="UJK1118" s="58"/>
      <c r="UJL1118" s="55"/>
      <c r="UJM1118" s="57"/>
      <c r="UJN1118" s="58"/>
      <c r="UJO1118" s="55"/>
      <c r="UJP1118" s="57"/>
      <c r="UJQ1118" s="58"/>
      <c r="UJR1118" s="55"/>
      <c r="UJS1118" s="57"/>
      <c r="UJT1118" s="58"/>
      <c r="UJU1118" s="55"/>
      <c r="UJV1118" s="57"/>
      <c r="UJW1118" s="58"/>
      <c r="UJX1118" s="55"/>
      <c r="UJY1118" s="57"/>
      <c r="UJZ1118" s="58"/>
      <c r="UKA1118" s="55"/>
      <c r="UKB1118" s="57"/>
      <c r="UKC1118" s="58"/>
      <c r="UKD1118" s="55"/>
      <c r="UKE1118" s="57"/>
      <c r="UKF1118" s="58"/>
      <c r="UKG1118" s="55"/>
      <c r="UKH1118" s="57"/>
      <c r="UKI1118" s="58"/>
      <c r="UKJ1118" s="55"/>
      <c r="UKK1118" s="57"/>
      <c r="UKL1118" s="58"/>
      <c r="UKM1118" s="55"/>
      <c r="UKN1118" s="57"/>
      <c r="UKO1118" s="58"/>
      <c r="UKP1118" s="55"/>
      <c r="UKQ1118" s="57"/>
      <c r="UKR1118" s="58"/>
      <c r="UKS1118" s="55"/>
      <c r="UKT1118" s="57"/>
      <c r="UKU1118" s="58"/>
      <c r="UKV1118" s="55"/>
      <c r="UKW1118" s="57"/>
      <c r="UKX1118" s="58"/>
      <c r="UKY1118" s="55"/>
      <c r="UKZ1118" s="57"/>
      <c r="ULA1118" s="58"/>
      <c r="ULB1118" s="55"/>
      <c r="ULC1118" s="57"/>
      <c r="ULD1118" s="58"/>
      <c r="ULE1118" s="55"/>
      <c r="ULF1118" s="57"/>
      <c r="ULG1118" s="58"/>
      <c r="ULH1118" s="55"/>
      <c r="ULI1118" s="57"/>
      <c r="ULJ1118" s="58"/>
      <c r="ULK1118" s="55"/>
      <c r="ULL1118" s="57"/>
      <c r="ULM1118" s="58"/>
      <c r="ULN1118" s="55"/>
      <c r="ULO1118" s="57"/>
      <c r="ULP1118" s="58"/>
      <c r="ULQ1118" s="55"/>
      <c r="ULR1118" s="57"/>
      <c r="ULS1118" s="58"/>
      <c r="ULT1118" s="55"/>
      <c r="ULU1118" s="57"/>
      <c r="ULV1118" s="58"/>
      <c r="ULW1118" s="55"/>
      <c r="ULX1118" s="57"/>
      <c r="ULY1118" s="58"/>
      <c r="ULZ1118" s="55"/>
      <c r="UMA1118" s="57"/>
      <c r="UMB1118" s="58"/>
      <c r="UMC1118" s="55"/>
      <c r="UMD1118" s="57"/>
      <c r="UME1118" s="58"/>
      <c r="UMF1118" s="55"/>
      <c r="UMG1118" s="57"/>
      <c r="UMH1118" s="58"/>
      <c r="UMI1118" s="55"/>
      <c r="UMJ1118" s="57"/>
      <c r="UMK1118" s="58"/>
      <c r="UML1118" s="55"/>
      <c r="UMM1118" s="57"/>
      <c r="UMN1118" s="58"/>
      <c r="UMO1118" s="55"/>
      <c r="UMP1118" s="57"/>
      <c r="UMQ1118" s="58"/>
      <c r="UMR1118" s="55"/>
      <c r="UMS1118" s="57"/>
      <c r="UMT1118" s="58"/>
      <c r="UMU1118" s="55"/>
      <c r="UMV1118" s="57"/>
      <c r="UMW1118" s="58"/>
      <c r="UMX1118" s="55"/>
      <c r="UMY1118" s="57"/>
      <c r="UMZ1118" s="58"/>
      <c r="UNA1118" s="55"/>
      <c r="UNB1118" s="57"/>
      <c r="UNC1118" s="58"/>
      <c r="UND1118" s="55"/>
      <c r="UNE1118" s="57"/>
      <c r="UNF1118" s="58"/>
      <c r="UNG1118" s="55"/>
      <c r="UNH1118" s="57"/>
      <c r="UNI1118" s="58"/>
      <c r="UNJ1118" s="55"/>
      <c r="UNK1118" s="57"/>
      <c r="UNL1118" s="58"/>
      <c r="UNM1118" s="55"/>
      <c r="UNN1118" s="57"/>
      <c r="UNO1118" s="58"/>
      <c r="UNP1118" s="55"/>
      <c r="UNQ1118" s="57"/>
      <c r="UNR1118" s="58"/>
      <c r="UNS1118" s="55"/>
      <c r="UNT1118" s="57"/>
      <c r="UNU1118" s="58"/>
      <c r="UNV1118" s="55"/>
      <c r="UNW1118" s="57"/>
      <c r="UNX1118" s="58"/>
      <c r="UNY1118" s="55"/>
      <c r="UNZ1118" s="57"/>
      <c r="UOA1118" s="58"/>
      <c r="UOB1118" s="55"/>
      <c r="UOC1118" s="57"/>
      <c r="UOD1118" s="58"/>
      <c r="UOE1118" s="55"/>
      <c r="UOF1118" s="57"/>
      <c r="UOG1118" s="58"/>
      <c r="UOH1118" s="55"/>
      <c r="UOI1118" s="57"/>
      <c r="UOJ1118" s="58"/>
      <c r="UOK1118" s="55"/>
      <c r="UOL1118" s="57"/>
      <c r="UOM1118" s="58"/>
      <c r="UON1118" s="55"/>
      <c r="UOO1118" s="57"/>
      <c r="UOP1118" s="58"/>
      <c r="UOQ1118" s="55"/>
      <c r="UOR1118" s="57"/>
      <c r="UOS1118" s="58"/>
      <c r="UOT1118" s="55"/>
      <c r="UOU1118" s="57"/>
      <c r="UOV1118" s="58"/>
      <c r="UOW1118" s="55"/>
      <c r="UOX1118" s="57"/>
      <c r="UOY1118" s="58"/>
      <c r="UOZ1118" s="55"/>
      <c r="UPA1118" s="57"/>
      <c r="UPB1118" s="58"/>
      <c r="UPC1118" s="55"/>
      <c r="UPD1118" s="57"/>
      <c r="UPE1118" s="58"/>
      <c r="UPF1118" s="55"/>
      <c r="UPG1118" s="57"/>
      <c r="UPH1118" s="58"/>
      <c r="UPI1118" s="55"/>
      <c r="UPJ1118" s="57"/>
      <c r="UPK1118" s="58"/>
      <c r="UPL1118" s="55"/>
      <c r="UPM1118" s="57"/>
      <c r="UPN1118" s="58"/>
      <c r="UPO1118" s="55"/>
      <c r="UPP1118" s="57"/>
      <c r="UPQ1118" s="58"/>
      <c r="UPR1118" s="55"/>
      <c r="UPS1118" s="57"/>
      <c r="UPT1118" s="58"/>
      <c r="UPU1118" s="55"/>
      <c r="UPV1118" s="57"/>
      <c r="UPW1118" s="58"/>
      <c r="UPX1118" s="55"/>
      <c r="UPY1118" s="57"/>
      <c r="UPZ1118" s="58"/>
      <c r="UQA1118" s="55"/>
      <c r="UQB1118" s="57"/>
      <c r="UQC1118" s="58"/>
      <c r="UQD1118" s="55"/>
      <c r="UQE1118" s="57"/>
      <c r="UQF1118" s="58"/>
      <c r="UQG1118" s="55"/>
      <c r="UQH1118" s="57"/>
      <c r="UQI1118" s="58"/>
      <c r="UQJ1118" s="55"/>
      <c r="UQK1118" s="57"/>
      <c r="UQL1118" s="58"/>
      <c r="UQM1118" s="55"/>
      <c r="UQN1118" s="57"/>
      <c r="UQO1118" s="58"/>
      <c r="UQP1118" s="55"/>
      <c r="UQQ1118" s="57"/>
      <c r="UQR1118" s="58"/>
      <c r="UQS1118" s="55"/>
      <c r="UQT1118" s="57"/>
      <c r="UQU1118" s="58"/>
      <c r="UQV1118" s="55"/>
      <c r="UQW1118" s="57"/>
      <c r="UQX1118" s="58"/>
      <c r="UQY1118" s="55"/>
      <c r="UQZ1118" s="57"/>
      <c r="URA1118" s="58"/>
      <c r="URB1118" s="55"/>
      <c r="URC1118" s="57"/>
      <c r="URD1118" s="58"/>
      <c r="URE1118" s="55"/>
      <c r="URF1118" s="57"/>
      <c r="URG1118" s="58"/>
      <c r="URH1118" s="55"/>
      <c r="URI1118" s="57"/>
      <c r="URJ1118" s="58"/>
      <c r="URK1118" s="55"/>
      <c r="URL1118" s="57"/>
      <c r="URM1118" s="58"/>
      <c r="URN1118" s="55"/>
      <c r="URO1118" s="57"/>
      <c r="URP1118" s="58"/>
      <c r="URQ1118" s="55"/>
      <c r="URR1118" s="57"/>
      <c r="URS1118" s="58"/>
      <c r="URT1118" s="55"/>
      <c r="URU1118" s="57"/>
      <c r="URV1118" s="58"/>
      <c r="URW1118" s="55"/>
      <c r="URX1118" s="57"/>
      <c r="URY1118" s="58"/>
      <c r="URZ1118" s="55"/>
      <c r="USA1118" s="57"/>
      <c r="USB1118" s="58"/>
      <c r="USC1118" s="55"/>
      <c r="USD1118" s="57"/>
      <c r="USE1118" s="58"/>
      <c r="USF1118" s="55"/>
      <c r="USG1118" s="57"/>
      <c r="USH1118" s="58"/>
      <c r="USI1118" s="55"/>
      <c r="USJ1118" s="57"/>
      <c r="USK1118" s="58"/>
      <c r="USL1118" s="55"/>
      <c r="USM1118" s="57"/>
      <c r="USN1118" s="58"/>
      <c r="USO1118" s="55"/>
      <c r="USP1118" s="57"/>
      <c r="USQ1118" s="58"/>
      <c r="USR1118" s="55"/>
      <c r="USS1118" s="57"/>
      <c r="UST1118" s="58"/>
      <c r="USU1118" s="55"/>
      <c r="USV1118" s="57"/>
      <c r="USW1118" s="58"/>
      <c r="USX1118" s="55"/>
      <c r="USY1118" s="57"/>
      <c r="USZ1118" s="58"/>
      <c r="UTA1118" s="55"/>
      <c r="UTB1118" s="57"/>
      <c r="UTC1118" s="58"/>
      <c r="UTD1118" s="55"/>
      <c r="UTE1118" s="57"/>
      <c r="UTF1118" s="58"/>
      <c r="UTG1118" s="55"/>
      <c r="UTH1118" s="57"/>
      <c r="UTI1118" s="58"/>
      <c r="UTJ1118" s="55"/>
      <c r="UTK1118" s="57"/>
      <c r="UTL1118" s="58"/>
      <c r="UTM1118" s="55"/>
      <c r="UTN1118" s="57"/>
      <c r="UTO1118" s="58"/>
      <c r="UTP1118" s="55"/>
      <c r="UTQ1118" s="57"/>
      <c r="UTR1118" s="58"/>
      <c r="UTS1118" s="55"/>
      <c r="UTT1118" s="57"/>
      <c r="UTU1118" s="58"/>
      <c r="UTV1118" s="55"/>
      <c r="UTW1118" s="57"/>
      <c r="UTX1118" s="58"/>
      <c r="UTY1118" s="55"/>
      <c r="UTZ1118" s="57"/>
      <c r="UUA1118" s="58"/>
      <c r="UUB1118" s="55"/>
      <c r="UUC1118" s="57"/>
      <c r="UUD1118" s="58"/>
      <c r="UUE1118" s="55"/>
      <c r="UUF1118" s="57"/>
      <c r="UUG1118" s="58"/>
      <c r="UUH1118" s="55"/>
      <c r="UUI1118" s="57"/>
      <c r="UUJ1118" s="58"/>
      <c r="UUK1118" s="55"/>
      <c r="UUL1118" s="57"/>
      <c r="UUM1118" s="58"/>
      <c r="UUN1118" s="55"/>
      <c r="UUO1118" s="57"/>
      <c r="UUP1118" s="58"/>
      <c r="UUQ1118" s="55"/>
      <c r="UUR1118" s="57"/>
      <c r="UUS1118" s="58"/>
      <c r="UUT1118" s="55"/>
      <c r="UUU1118" s="57"/>
      <c r="UUV1118" s="58"/>
      <c r="UUW1118" s="55"/>
      <c r="UUX1118" s="57"/>
      <c r="UUY1118" s="58"/>
      <c r="UUZ1118" s="55"/>
      <c r="UVA1118" s="57"/>
      <c r="UVB1118" s="58"/>
      <c r="UVC1118" s="55"/>
      <c r="UVD1118" s="57"/>
      <c r="UVE1118" s="58"/>
      <c r="UVF1118" s="55"/>
      <c r="UVG1118" s="57"/>
      <c r="UVH1118" s="58"/>
      <c r="UVI1118" s="55"/>
      <c r="UVJ1118" s="57"/>
      <c r="UVK1118" s="58"/>
      <c r="UVL1118" s="55"/>
      <c r="UVM1118" s="57"/>
      <c r="UVN1118" s="58"/>
      <c r="UVO1118" s="55"/>
      <c r="UVP1118" s="57"/>
      <c r="UVQ1118" s="58"/>
      <c r="UVR1118" s="55"/>
      <c r="UVS1118" s="57"/>
      <c r="UVT1118" s="58"/>
      <c r="UVU1118" s="55"/>
      <c r="UVV1118" s="57"/>
      <c r="UVW1118" s="58"/>
      <c r="UVX1118" s="55"/>
      <c r="UVY1118" s="57"/>
      <c r="UVZ1118" s="58"/>
      <c r="UWA1118" s="55"/>
      <c r="UWB1118" s="57"/>
      <c r="UWC1118" s="58"/>
      <c r="UWD1118" s="55"/>
      <c r="UWE1118" s="57"/>
      <c r="UWF1118" s="58"/>
      <c r="UWG1118" s="55"/>
      <c r="UWH1118" s="57"/>
      <c r="UWI1118" s="58"/>
      <c r="UWJ1118" s="55"/>
      <c r="UWK1118" s="57"/>
      <c r="UWL1118" s="58"/>
      <c r="UWM1118" s="55"/>
      <c r="UWN1118" s="57"/>
      <c r="UWO1118" s="58"/>
      <c r="UWP1118" s="55"/>
      <c r="UWQ1118" s="57"/>
      <c r="UWR1118" s="58"/>
      <c r="UWS1118" s="55"/>
      <c r="UWT1118" s="57"/>
      <c r="UWU1118" s="58"/>
      <c r="UWV1118" s="55"/>
      <c r="UWW1118" s="57"/>
      <c r="UWX1118" s="58"/>
      <c r="UWY1118" s="55"/>
      <c r="UWZ1118" s="57"/>
      <c r="UXA1118" s="58"/>
      <c r="UXB1118" s="55"/>
      <c r="UXC1118" s="57"/>
      <c r="UXD1118" s="58"/>
      <c r="UXE1118" s="55"/>
      <c r="UXF1118" s="57"/>
      <c r="UXG1118" s="58"/>
      <c r="UXH1118" s="55"/>
      <c r="UXI1118" s="57"/>
      <c r="UXJ1118" s="58"/>
      <c r="UXK1118" s="55"/>
      <c r="UXL1118" s="57"/>
      <c r="UXM1118" s="58"/>
      <c r="UXN1118" s="55"/>
      <c r="UXO1118" s="57"/>
      <c r="UXP1118" s="58"/>
      <c r="UXQ1118" s="55"/>
      <c r="UXR1118" s="57"/>
      <c r="UXS1118" s="58"/>
      <c r="UXT1118" s="55"/>
      <c r="UXU1118" s="57"/>
      <c r="UXV1118" s="58"/>
      <c r="UXW1118" s="55"/>
      <c r="UXX1118" s="57"/>
      <c r="UXY1118" s="58"/>
      <c r="UXZ1118" s="55"/>
      <c r="UYA1118" s="57"/>
      <c r="UYB1118" s="58"/>
      <c r="UYC1118" s="55"/>
      <c r="UYD1118" s="57"/>
      <c r="UYE1118" s="58"/>
      <c r="UYF1118" s="55"/>
      <c r="UYG1118" s="57"/>
      <c r="UYH1118" s="58"/>
      <c r="UYI1118" s="55"/>
      <c r="UYJ1118" s="57"/>
      <c r="UYK1118" s="58"/>
      <c r="UYL1118" s="55"/>
      <c r="UYM1118" s="57"/>
      <c r="UYN1118" s="58"/>
      <c r="UYO1118" s="55"/>
      <c r="UYP1118" s="57"/>
      <c r="UYQ1118" s="58"/>
      <c r="UYR1118" s="55"/>
      <c r="UYS1118" s="57"/>
      <c r="UYT1118" s="58"/>
      <c r="UYU1118" s="55"/>
      <c r="UYV1118" s="57"/>
      <c r="UYW1118" s="58"/>
      <c r="UYX1118" s="55"/>
      <c r="UYY1118" s="57"/>
      <c r="UYZ1118" s="58"/>
      <c r="UZA1118" s="55"/>
      <c r="UZB1118" s="57"/>
      <c r="UZC1118" s="58"/>
      <c r="UZD1118" s="55"/>
      <c r="UZE1118" s="57"/>
      <c r="UZF1118" s="58"/>
      <c r="UZG1118" s="55"/>
      <c r="UZH1118" s="57"/>
      <c r="UZI1118" s="58"/>
      <c r="UZJ1118" s="55"/>
      <c r="UZK1118" s="57"/>
      <c r="UZL1118" s="58"/>
      <c r="UZM1118" s="55"/>
      <c r="UZN1118" s="57"/>
      <c r="UZO1118" s="58"/>
      <c r="UZP1118" s="55"/>
      <c r="UZQ1118" s="57"/>
      <c r="UZR1118" s="58"/>
      <c r="UZS1118" s="55"/>
      <c r="UZT1118" s="57"/>
      <c r="UZU1118" s="58"/>
      <c r="UZV1118" s="55"/>
      <c r="UZW1118" s="57"/>
      <c r="UZX1118" s="58"/>
      <c r="UZY1118" s="55"/>
      <c r="UZZ1118" s="57"/>
      <c r="VAA1118" s="58"/>
      <c r="VAB1118" s="55"/>
      <c r="VAC1118" s="57"/>
      <c r="VAD1118" s="58"/>
      <c r="VAE1118" s="55"/>
      <c r="VAF1118" s="57"/>
      <c r="VAG1118" s="58"/>
      <c r="VAH1118" s="55"/>
      <c r="VAI1118" s="57"/>
      <c r="VAJ1118" s="58"/>
      <c r="VAK1118" s="55"/>
      <c r="VAL1118" s="57"/>
      <c r="VAM1118" s="58"/>
      <c r="VAN1118" s="55"/>
      <c r="VAO1118" s="57"/>
      <c r="VAP1118" s="58"/>
      <c r="VAQ1118" s="55"/>
      <c r="VAR1118" s="57"/>
      <c r="VAS1118" s="58"/>
      <c r="VAT1118" s="55"/>
      <c r="VAU1118" s="57"/>
      <c r="VAV1118" s="58"/>
      <c r="VAW1118" s="55"/>
      <c r="VAX1118" s="57"/>
      <c r="VAY1118" s="58"/>
      <c r="VAZ1118" s="55"/>
      <c r="VBA1118" s="57"/>
      <c r="VBB1118" s="58"/>
      <c r="VBC1118" s="55"/>
      <c r="VBD1118" s="57"/>
      <c r="VBE1118" s="58"/>
      <c r="VBF1118" s="55"/>
      <c r="VBG1118" s="57"/>
      <c r="VBH1118" s="58"/>
      <c r="VBI1118" s="55"/>
      <c r="VBJ1118" s="57"/>
      <c r="VBK1118" s="58"/>
      <c r="VBL1118" s="55"/>
      <c r="VBM1118" s="57"/>
      <c r="VBN1118" s="58"/>
      <c r="VBO1118" s="55"/>
      <c r="VBP1118" s="57"/>
      <c r="VBQ1118" s="58"/>
      <c r="VBR1118" s="55"/>
      <c r="VBS1118" s="57"/>
      <c r="VBT1118" s="58"/>
      <c r="VBU1118" s="55"/>
      <c r="VBV1118" s="57"/>
      <c r="VBW1118" s="58"/>
      <c r="VBX1118" s="55"/>
      <c r="VBY1118" s="57"/>
      <c r="VBZ1118" s="58"/>
      <c r="VCA1118" s="55"/>
      <c r="VCB1118" s="57"/>
      <c r="VCC1118" s="58"/>
      <c r="VCD1118" s="55"/>
      <c r="VCE1118" s="57"/>
      <c r="VCF1118" s="58"/>
      <c r="VCG1118" s="55"/>
      <c r="VCH1118" s="57"/>
      <c r="VCI1118" s="58"/>
      <c r="VCJ1118" s="55"/>
      <c r="VCK1118" s="57"/>
      <c r="VCL1118" s="58"/>
      <c r="VCM1118" s="55"/>
      <c r="VCN1118" s="57"/>
      <c r="VCO1118" s="58"/>
      <c r="VCP1118" s="55"/>
      <c r="VCQ1118" s="57"/>
      <c r="VCR1118" s="58"/>
      <c r="VCS1118" s="55"/>
      <c r="VCT1118" s="57"/>
      <c r="VCU1118" s="58"/>
      <c r="VCV1118" s="55"/>
      <c r="VCW1118" s="57"/>
      <c r="VCX1118" s="58"/>
      <c r="VCY1118" s="55"/>
      <c r="VCZ1118" s="57"/>
      <c r="VDA1118" s="58"/>
      <c r="VDB1118" s="55"/>
      <c r="VDC1118" s="57"/>
      <c r="VDD1118" s="58"/>
      <c r="VDE1118" s="55"/>
      <c r="VDF1118" s="57"/>
      <c r="VDG1118" s="58"/>
      <c r="VDH1118" s="55"/>
      <c r="VDI1118" s="57"/>
      <c r="VDJ1118" s="58"/>
      <c r="VDK1118" s="55"/>
      <c r="VDL1118" s="57"/>
      <c r="VDM1118" s="58"/>
      <c r="VDN1118" s="55"/>
      <c r="VDO1118" s="57"/>
      <c r="VDP1118" s="58"/>
      <c r="VDQ1118" s="55"/>
      <c r="VDR1118" s="57"/>
      <c r="VDS1118" s="58"/>
      <c r="VDT1118" s="55"/>
      <c r="VDU1118" s="57"/>
      <c r="VDV1118" s="58"/>
      <c r="VDW1118" s="55"/>
      <c r="VDX1118" s="57"/>
      <c r="VDY1118" s="58"/>
      <c r="VDZ1118" s="55"/>
      <c r="VEA1118" s="57"/>
      <c r="VEB1118" s="58"/>
      <c r="VEC1118" s="55"/>
      <c r="VED1118" s="57"/>
      <c r="VEE1118" s="58"/>
      <c r="VEF1118" s="55"/>
      <c r="VEG1118" s="57"/>
      <c r="VEH1118" s="58"/>
      <c r="VEI1118" s="55"/>
      <c r="VEJ1118" s="57"/>
      <c r="VEK1118" s="58"/>
      <c r="VEL1118" s="55"/>
      <c r="VEM1118" s="57"/>
      <c r="VEN1118" s="58"/>
      <c r="VEO1118" s="55"/>
      <c r="VEP1118" s="57"/>
      <c r="VEQ1118" s="58"/>
      <c r="VER1118" s="55"/>
      <c r="VES1118" s="57"/>
      <c r="VET1118" s="58"/>
      <c r="VEU1118" s="55"/>
      <c r="VEV1118" s="57"/>
      <c r="VEW1118" s="58"/>
      <c r="VEX1118" s="55"/>
      <c r="VEY1118" s="57"/>
      <c r="VEZ1118" s="58"/>
      <c r="VFA1118" s="55"/>
      <c r="VFB1118" s="57"/>
      <c r="VFC1118" s="58"/>
      <c r="VFD1118" s="55"/>
      <c r="VFE1118" s="57"/>
      <c r="VFF1118" s="58"/>
      <c r="VFG1118" s="55"/>
      <c r="VFH1118" s="57"/>
      <c r="VFI1118" s="58"/>
      <c r="VFJ1118" s="55"/>
      <c r="VFK1118" s="57"/>
      <c r="VFL1118" s="58"/>
      <c r="VFM1118" s="55"/>
      <c r="VFN1118" s="57"/>
      <c r="VFO1118" s="58"/>
      <c r="VFP1118" s="55"/>
      <c r="VFQ1118" s="57"/>
      <c r="VFR1118" s="58"/>
      <c r="VFS1118" s="55"/>
      <c r="VFT1118" s="57"/>
      <c r="VFU1118" s="58"/>
      <c r="VFV1118" s="55"/>
      <c r="VFW1118" s="57"/>
      <c r="VFX1118" s="58"/>
      <c r="VFY1118" s="55"/>
      <c r="VFZ1118" s="57"/>
      <c r="VGA1118" s="58"/>
      <c r="VGB1118" s="55"/>
      <c r="VGC1118" s="57"/>
      <c r="VGD1118" s="58"/>
      <c r="VGE1118" s="55"/>
      <c r="VGF1118" s="57"/>
      <c r="VGG1118" s="58"/>
      <c r="VGH1118" s="55"/>
      <c r="VGI1118" s="57"/>
      <c r="VGJ1118" s="58"/>
      <c r="VGK1118" s="55"/>
      <c r="VGL1118" s="57"/>
      <c r="VGM1118" s="58"/>
      <c r="VGN1118" s="55"/>
      <c r="VGO1118" s="57"/>
      <c r="VGP1118" s="58"/>
      <c r="VGQ1118" s="55"/>
      <c r="VGR1118" s="57"/>
      <c r="VGS1118" s="58"/>
      <c r="VGT1118" s="55"/>
      <c r="VGU1118" s="57"/>
      <c r="VGV1118" s="58"/>
      <c r="VGW1118" s="55"/>
      <c r="VGX1118" s="57"/>
      <c r="VGY1118" s="58"/>
      <c r="VGZ1118" s="55"/>
      <c r="VHA1118" s="57"/>
      <c r="VHB1118" s="58"/>
      <c r="VHC1118" s="55"/>
      <c r="VHD1118" s="57"/>
      <c r="VHE1118" s="58"/>
      <c r="VHF1118" s="55"/>
      <c r="VHG1118" s="57"/>
      <c r="VHH1118" s="58"/>
      <c r="VHI1118" s="55"/>
      <c r="VHJ1118" s="57"/>
      <c r="VHK1118" s="58"/>
      <c r="VHL1118" s="55"/>
      <c r="VHM1118" s="57"/>
      <c r="VHN1118" s="58"/>
      <c r="VHO1118" s="55"/>
      <c r="VHP1118" s="57"/>
      <c r="VHQ1118" s="58"/>
      <c r="VHR1118" s="55"/>
      <c r="VHS1118" s="57"/>
      <c r="VHT1118" s="58"/>
      <c r="VHU1118" s="55"/>
      <c r="VHV1118" s="57"/>
      <c r="VHW1118" s="58"/>
      <c r="VHX1118" s="55"/>
      <c r="VHY1118" s="57"/>
      <c r="VHZ1118" s="58"/>
      <c r="VIA1118" s="55"/>
      <c r="VIB1118" s="57"/>
      <c r="VIC1118" s="58"/>
      <c r="VID1118" s="55"/>
      <c r="VIE1118" s="57"/>
      <c r="VIF1118" s="58"/>
      <c r="VIG1118" s="55"/>
      <c r="VIH1118" s="57"/>
      <c r="VII1118" s="58"/>
      <c r="VIJ1118" s="55"/>
      <c r="VIK1118" s="57"/>
      <c r="VIL1118" s="58"/>
      <c r="VIM1118" s="55"/>
      <c r="VIN1118" s="57"/>
      <c r="VIO1118" s="58"/>
      <c r="VIP1118" s="55"/>
      <c r="VIQ1118" s="57"/>
      <c r="VIR1118" s="58"/>
      <c r="VIS1118" s="55"/>
      <c r="VIT1118" s="57"/>
      <c r="VIU1118" s="58"/>
      <c r="VIV1118" s="55"/>
      <c r="VIW1118" s="57"/>
      <c r="VIX1118" s="58"/>
      <c r="VIY1118" s="55"/>
      <c r="VIZ1118" s="57"/>
      <c r="VJA1118" s="58"/>
      <c r="VJB1118" s="55"/>
      <c r="VJC1118" s="57"/>
      <c r="VJD1118" s="58"/>
      <c r="VJE1118" s="55"/>
      <c r="VJF1118" s="57"/>
      <c r="VJG1118" s="58"/>
      <c r="VJH1118" s="55"/>
      <c r="VJI1118" s="57"/>
      <c r="VJJ1118" s="58"/>
      <c r="VJK1118" s="55"/>
      <c r="VJL1118" s="57"/>
      <c r="VJM1118" s="58"/>
      <c r="VJN1118" s="55"/>
      <c r="VJO1118" s="57"/>
      <c r="VJP1118" s="58"/>
      <c r="VJQ1118" s="55"/>
      <c r="VJR1118" s="57"/>
      <c r="VJS1118" s="58"/>
      <c r="VJT1118" s="55"/>
      <c r="VJU1118" s="57"/>
      <c r="VJV1118" s="58"/>
      <c r="VJW1118" s="55"/>
      <c r="VJX1118" s="57"/>
      <c r="VJY1118" s="58"/>
      <c r="VJZ1118" s="55"/>
      <c r="VKA1118" s="57"/>
      <c r="VKB1118" s="58"/>
      <c r="VKC1118" s="55"/>
      <c r="VKD1118" s="57"/>
      <c r="VKE1118" s="58"/>
      <c r="VKF1118" s="55"/>
      <c r="VKG1118" s="57"/>
      <c r="VKH1118" s="58"/>
      <c r="VKI1118" s="55"/>
      <c r="VKJ1118" s="57"/>
      <c r="VKK1118" s="58"/>
      <c r="VKL1118" s="55"/>
      <c r="VKM1118" s="57"/>
      <c r="VKN1118" s="58"/>
      <c r="VKO1118" s="55"/>
      <c r="VKP1118" s="57"/>
      <c r="VKQ1118" s="58"/>
      <c r="VKR1118" s="55"/>
      <c r="VKS1118" s="57"/>
      <c r="VKT1118" s="58"/>
      <c r="VKU1118" s="55"/>
      <c r="VKV1118" s="57"/>
      <c r="VKW1118" s="58"/>
      <c r="VKX1118" s="55"/>
      <c r="VKY1118" s="57"/>
      <c r="VKZ1118" s="58"/>
      <c r="VLA1118" s="55"/>
      <c r="VLB1118" s="57"/>
      <c r="VLC1118" s="58"/>
      <c r="VLD1118" s="55"/>
      <c r="VLE1118" s="57"/>
      <c r="VLF1118" s="58"/>
      <c r="VLG1118" s="55"/>
      <c r="VLH1118" s="57"/>
      <c r="VLI1118" s="58"/>
      <c r="VLJ1118" s="55"/>
      <c r="VLK1118" s="57"/>
      <c r="VLL1118" s="58"/>
      <c r="VLM1118" s="55"/>
      <c r="VLN1118" s="57"/>
      <c r="VLO1118" s="58"/>
      <c r="VLP1118" s="55"/>
      <c r="VLQ1118" s="57"/>
      <c r="VLR1118" s="58"/>
      <c r="VLS1118" s="55"/>
      <c r="VLT1118" s="57"/>
      <c r="VLU1118" s="58"/>
      <c r="VLV1118" s="55"/>
      <c r="VLW1118" s="57"/>
      <c r="VLX1118" s="58"/>
      <c r="VLY1118" s="55"/>
      <c r="VLZ1118" s="57"/>
      <c r="VMA1118" s="58"/>
      <c r="VMB1118" s="55"/>
      <c r="VMC1118" s="57"/>
      <c r="VMD1118" s="58"/>
      <c r="VME1118" s="55"/>
      <c r="VMF1118" s="57"/>
      <c r="VMG1118" s="58"/>
      <c r="VMH1118" s="55"/>
      <c r="VMI1118" s="57"/>
      <c r="VMJ1118" s="58"/>
      <c r="VMK1118" s="55"/>
      <c r="VML1118" s="57"/>
      <c r="VMM1118" s="58"/>
      <c r="VMN1118" s="55"/>
      <c r="VMO1118" s="57"/>
      <c r="VMP1118" s="58"/>
      <c r="VMQ1118" s="55"/>
      <c r="VMR1118" s="57"/>
      <c r="VMS1118" s="58"/>
      <c r="VMT1118" s="55"/>
      <c r="VMU1118" s="57"/>
      <c r="VMV1118" s="58"/>
      <c r="VMW1118" s="55"/>
      <c r="VMX1118" s="57"/>
      <c r="VMY1118" s="58"/>
      <c r="VMZ1118" s="55"/>
      <c r="VNA1118" s="57"/>
      <c r="VNB1118" s="58"/>
      <c r="VNC1118" s="55"/>
      <c r="VND1118" s="57"/>
      <c r="VNE1118" s="58"/>
      <c r="VNF1118" s="55"/>
      <c r="VNG1118" s="57"/>
      <c r="VNH1118" s="58"/>
      <c r="VNI1118" s="55"/>
      <c r="VNJ1118" s="57"/>
      <c r="VNK1118" s="58"/>
      <c r="VNL1118" s="55"/>
      <c r="VNM1118" s="57"/>
      <c r="VNN1118" s="58"/>
      <c r="VNO1118" s="55"/>
      <c r="VNP1118" s="57"/>
      <c r="VNQ1118" s="58"/>
      <c r="VNR1118" s="55"/>
      <c r="VNS1118" s="57"/>
      <c r="VNT1118" s="58"/>
      <c r="VNU1118" s="55"/>
      <c r="VNV1118" s="57"/>
      <c r="VNW1118" s="58"/>
      <c r="VNX1118" s="55"/>
      <c r="VNY1118" s="57"/>
      <c r="VNZ1118" s="58"/>
      <c r="VOA1118" s="55"/>
      <c r="VOB1118" s="57"/>
      <c r="VOC1118" s="58"/>
      <c r="VOD1118" s="55"/>
      <c r="VOE1118" s="57"/>
      <c r="VOF1118" s="58"/>
      <c r="VOG1118" s="55"/>
      <c r="VOH1118" s="57"/>
      <c r="VOI1118" s="58"/>
      <c r="VOJ1118" s="55"/>
      <c r="VOK1118" s="57"/>
      <c r="VOL1118" s="58"/>
      <c r="VOM1118" s="55"/>
      <c r="VON1118" s="57"/>
      <c r="VOO1118" s="58"/>
      <c r="VOP1118" s="55"/>
      <c r="VOQ1118" s="57"/>
      <c r="VOR1118" s="58"/>
      <c r="VOS1118" s="55"/>
      <c r="VOT1118" s="57"/>
      <c r="VOU1118" s="58"/>
      <c r="VOV1118" s="55"/>
      <c r="VOW1118" s="57"/>
      <c r="VOX1118" s="58"/>
      <c r="VOY1118" s="55"/>
      <c r="VOZ1118" s="57"/>
      <c r="VPA1118" s="58"/>
      <c r="VPB1118" s="55"/>
      <c r="VPC1118" s="57"/>
      <c r="VPD1118" s="58"/>
      <c r="VPE1118" s="55"/>
      <c r="VPF1118" s="57"/>
      <c r="VPG1118" s="58"/>
      <c r="VPH1118" s="55"/>
      <c r="VPI1118" s="57"/>
      <c r="VPJ1118" s="58"/>
      <c r="VPK1118" s="55"/>
      <c r="VPL1118" s="57"/>
      <c r="VPM1118" s="58"/>
      <c r="VPN1118" s="55"/>
      <c r="VPO1118" s="57"/>
      <c r="VPP1118" s="58"/>
      <c r="VPQ1118" s="55"/>
      <c r="VPR1118" s="57"/>
      <c r="VPS1118" s="58"/>
      <c r="VPT1118" s="55"/>
      <c r="VPU1118" s="57"/>
      <c r="VPV1118" s="58"/>
      <c r="VPW1118" s="55"/>
      <c r="VPX1118" s="57"/>
      <c r="VPY1118" s="58"/>
      <c r="VPZ1118" s="55"/>
      <c r="VQA1118" s="57"/>
      <c r="VQB1118" s="58"/>
      <c r="VQC1118" s="55"/>
      <c r="VQD1118" s="57"/>
      <c r="VQE1118" s="58"/>
      <c r="VQF1118" s="55"/>
      <c r="VQG1118" s="57"/>
      <c r="VQH1118" s="58"/>
      <c r="VQI1118" s="55"/>
      <c r="VQJ1118" s="57"/>
      <c r="VQK1118" s="58"/>
      <c r="VQL1118" s="55"/>
      <c r="VQM1118" s="57"/>
      <c r="VQN1118" s="58"/>
      <c r="VQO1118" s="55"/>
      <c r="VQP1118" s="57"/>
      <c r="VQQ1118" s="58"/>
      <c r="VQR1118" s="55"/>
      <c r="VQS1118" s="57"/>
      <c r="VQT1118" s="58"/>
      <c r="VQU1118" s="55"/>
      <c r="VQV1118" s="57"/>
      <c r="VQW1118" s="58"/>
      <c r="VQX1118" s="55"/>
      <c r="VQY1118" s="57"/>
      <c r="VQZ1118" s="58"/>
      <c r="VRA1118" s="55"/>
      <c r="VRB1118" s="57"/>
      <c r="VRC1118" s="58"/>
      <c r="VRD1118" s="55"/>
      <c r="VRE1118" s="57"/>
      <c r="VRF1118" s="58"/>
      <c r="VRG1118" s="55"/>
      <c r="VRH1118" s="57"/>
      <c r="VRI1118" s="58"/>
      <c r="VRJ1118" s="55"/>
      <c r="VRK1118" s="57"/>
      <c r="VRL1118" s="58"/>
      <c r="VRM1118" s="55"/>
      <c r="VRN1118" s="57"/>
      <c r="VRO1118" s="58"/>
      <c r="VRP1118" s="55"/>
      <c r="VRQ1118" s="57"/>
      <c r="VRR1118" s="58"/>
      <c r="VRS1118" s="55"/>
      <c r="VRT1118" s="57"/>
      <c r="VRU1118" s="58"/>
      <c r="VRV1118" s="55"/>
      <c r="VRW1118" s="57"/>
      <c r="VRX1118" s="58"/>
      <c r="VRY1118" s="55"/>
      <c r="VRZ1118" s="57"/>
      <c r="VSA1118" s="58"/>
      <c r="VSB1118" s="55"/>
      <c r="VSC1118" s="57"/>
      <c r="VSD1118" s="58"/>
      <c r="VSE1118" s="55"/>
      <c r="VSF1118" s="57"/>
      <c r="VSG1118" s="58"/>
      <c r="VSH1118" s="55"/>
      <c r="VSI1118" s="57"/>
      <c r="VSJ1118" s="58"/>
      <c r="VSK1118" s="55"/>
      <c r="VSL1118" s="57"/>
      <c r="VSM1118" s="58"/>
      <c r="VSN1118" s="55"/>
      <c r="VSO1118" s="57"/>
      <c r="VSP1118" s="58"/>
      <c r="VSQ1118" s="55"/>
      <c r="VSR1118" s="57"/>
      <c r="VSS1118" s="58"/>
      <c r="VST1118" s="55"/>
      <c r="VSU1118" s="57"/>
      <c r="VSV1118" s="58"/>
      <c r="VSW1118" s="55"/>
      <c r="VSX1118" s="57"/>
      <c r="VSY1118" s="58"/>
      <c r="VSZ1118" s="55"/>
      <c r="VTA1118" s="57"/>
      <c r="VTB1118" s="58"/>
      <c r="VTC1118" s="55"/>
      <c r="VTD1118" s="57"/>
      <c r="VTE1118" s="58"/>
      <c r="VTF1118" s="55"/>
      <c r="VTG1118" s="57"/>
      <c r="VTH1118" s="58"/>
      <c r="VTI1118" s="55"/>
      <c r="VTJ1118" s="57"/>
      <c r="VTK1118" s="58"/>
      <c r="VTL1118" s="55"/>
      <c r="VTM1118" s="57"/>
      <c r="VTN1118" s="58"/>
      <c r="VTO1118" s="55"/>
      <c r="VTP1118" s="57"/>
      <c r="VTQ1118" s="58"/>
      <c r="VTR1118" s="55"/>
      <c r="VTS1118" s="57"/>
      <c r="VTT1118" s="58"/>
      <c r="VTU1118" s="55"/>
      <c r="VTV1118" s="57"/>
      <c r="VTW1118" s="58"/>
      <c r="VTX1118" s="55"/>
      <c r="VTY1118" s="57"/>
      <c r="VTZ1118" s="58"/>
      <c r="VUA1118" s="55"/>
      <c r="VUB1118" s="57"/>
      <c r="VUC1118" s="58"/>
      <c r="VUD1118" s="55"/>
      <c r="VUE1118" s="57"/>
      <c r="VUF1118" s="58"/>
      <c r="VUG1118" s="55"/>
      <c r="VUH1118" s="57"/>
      <c r="VUI1118" s="58"/>
      <c r="VUJ1118" s="55"/>
      <c r="VUK1118" s="57"/>
      <c r="VUL1118" s="58"/>
      <c r="VUM1118" s="55"/>
      <c r="VUN1118" s="57"/>
      <c r="VUO1118" s="58"/>
      <c r="VUP1118" s="55"/>
      <c r="VUQ1118" s="57"/>
      <c r="VUR1118" s="58"/>
      <c r="VUS1118" s="55"/>
      <c r="VUT1118" s="57"/>
      <c r="VUU1118" s="58"/>
      <c r="VUV1118" s="55"/>
      <c r="VUW1118" s="57"/>
      <c r="VUX1118" s="58"/>
      <c r="VUY1118" s="55"/>
      <c r="VUZ1118" s="57"/>
      <c r="VVA1118" s="58"/>
      <c r="VVB1118" s="55"/>
      <c r="VVC1118" s="57"/>
      <c r="VVD1118" s="58"/>
      <c r="VVE1118" s="55"/>
      <c r="VVF1118" s="57"/>
      <c r="VVG1118" s="58"/>
      <c r="VVH1118" s="55"/>
      <c r="VVI1118" s="57"/>
      <c r="VVJ1118" s="58"/>
      <c r="VVK1118" s="55"/>
      <c r="VVL1118" s="57"/>
      <c r="VVM1118" s="58"/>
      <c r="VVN1118" s="55"/>
      <c r="VVO1118" s="57"/>
      <c r="VVP1118" s="58"/>
      <c r="VVQ1118" s="55"/>
      <c r="VVR1118" s="57"/>
      <c r="VVS1118" s="58"/>
      <c r="VVT1118" s="55"/>
      <c r="VVU1118" s="57"/>
      <c r="VVV1118" s="58"/>
      <c r="VVW1118" s="55"/>
      <c r="VVX1118" s="57"/>
      <c r="VVY1118" s="58"/>
      <c r="VVZ1118" s="55"/>
      <c r="VWA1118" s="57"/>
      <c r="VWB1118" s="58"/>
      <c r="VWC1118" s="55"/>
      <c r="VWD1118" s="57"/>
      <c r="VWE1118" s="58"/>
      <c r="VWF1118" s="55"/>
      <c r="VWG1118" s="57"/>
      <c r="VWH1118" s="58"/>
      <c r="VWI1118" s="55"/>
      <c r="VWJ1118" s="57"/>
      <c r="VWK1118" s="58"/>
      <c r="VWL1118" s="55"/>
      <c r="VWM1118" s="57"/>
      <c r="VWN1118" s="58"/>
      <c r="VWO1118" s="55"/>
      <c r="VWP1118" s="57"/>
      <c r="VWQ1118" s="58"/>
      <c r="VWR1118" s="55"/>
      <c r="VWS1118" s="57"/>
      <c r="VWT1118" s="58"/>
      <c r="VWU1118" s="55"/>
      <c r="VWV1118" s="57"/>
      <c r="VWW1118" s="58"/>
      <c r="VWX1118" s="55"/>
      <c r="VWY1118" s="57"/>
      <c r="VWZ1118" s="58"/>
      <c r="VXA1118" s="55"/>
      <c r="VXB1118" s="57"/>
      <c r="VXC1118" s="58"/>
      <c r="VXD1118" s="55"/>
      <c r="VXE1118" s="57"/>
      <c r="VXF1118" s="58"/>
      <c r="VXG1118" s="55"/>
      <c r="VXH1118" s="57"/>
      <c r="VXI1118" s="58"/>
      <c r="VXJ1118" s="55"/>
      <c r="VXK1118" s="57"/>
      <c r="VXL1118" s="58"/>
      <c r="VXM1118" s="55"/>
      <c r="VXN1118" s="57"/>
      <c r="VXO1118" s="58"/>
      <c r="VXP1118" s="55"/>
      <c r="VXQ1118" s="57"/>
      <c r="VXR1118" s="58"/>
      <c r="VXS1118" s="55"/>
      <c r="VXT1118" s="57"/>
      <c r="VXU1118" s="58"/>
      <c r="VXV1118" s="55"/>
      <c r="VXW1118" s="57"/>
      <c r="VXX1118" s="58"/>
      <c r="VXY1118" s="55"/>
      <c r="VXZ1118" s="57"/>
      <c r="VYA1118" s="58"/>
      <c r="VYB1118" s="55"/>
      <c r="VYC1118" s="57"/>
      <c r="VYD1118" s="58"/>
      <c r="VYE1118" s="55"/>
      <c r="VYF1118" s="57"/>
      <c r="VYG1118" s="58"/>
      <c r="VYH1118" s="55"/>
      <c r="VYI1118" s="57"/>
      <c r="VYJ1118" s="58"/>
      <c r="VYK1118" s="55"/>
      <c r="VYL1118" s="57"/>
      <c r="VYM1118" s="58"/>
      <c r="VYN1118" s="55"/>
      <c r="VYO1118" s="57"/>
      <c r="VYP1118" s="58"/>
      <c r="VYQ1118" s="55"/>
      <c r="VYR1118" s="57"/>
      <c r="VYS1118" s="58"/>
      <c r="VYT1118" s="55"/>
      <c r="VYU1118" s="57"/>
      <c r="VYV1118" s="58"/>
      <c r="VYW1118" s="55"/>
      <c r="VYX1118" s="57"/>
      <c r="VYY1118" s="58"/>
      <c r="VYZ1118" s="55"/>
      <c r="VZA1118" s="57"/>
      <c r="VZB1118" s="58"/>
      <c r="VZC1118" s="55"/>
      <c r="VZD1118" s="57"/>
      <c r="VZE1118" s="58"/>
      <c r="VZF1118" s="55"/>
      <c r="VZG1118" s="57"/>
      <c r="VZH1118" s="58"/>
      <c r="VZI1118" s="55"/>
      <c r="VZJ1118" s="57"/>
      <c r="VZK1118" s="58"/>
      <c r="VZL1118" s="55"/>
      <c r="VZM1118" s="57"/>
      <c r="VZN1118" s="58"/>
      <c r="VZO1118" s="55"/>
      <c r="VZP1118" s="57"/>
      <c r="VZQ1118" s="58"/>
      <c r="VZR1118" s="55"/>
      <c r="VZS1118" s="57"/>
      <c r="VZT1118" s="58"/>
      <c r="VZU1118" s="55"/>
      <c r="VZV1118" s="57"/>
      <c r="VZW1118" s="58"/>
      <c r="VZX1118" s="55"/>
      <c r="VZY1118" s="57"/>
      <c r="VZZ1118" s="58"/>
      <c r="WAA1118" s="55"/>
      <c r="WAB1118" s="57"/>
      <c r="WAC1118" s="58"/>
      <c r="WAD1118" s="55"/>
      <c r="WAE1118" s="57"/>
      <c r="WAF1118" s="58"/>
      <c r="WAG1118" s="55"/>
      <c r="WAH1118" s="57"/>
      <c r="WAI1118" s="58"/>
      <c r="WAJ1118" s="55"/>
      <c r="WAK1118" s="57"/>
      <c r="WAL1118" s="58"/>
      <c r="WAM1118" s="55"/>
      <c r="WAN1118" s="57"/>
      <c r="WAO1118" s="58"/>
      <c r="WAP1118" s="55"/>
      <c r="WAQ1118" s="57"/>
      <c r="WAR1118" s="58"/>
      <c r="WAS1118" s="55"/>
      <c r="WAT1118" s="57"/>
      <c r="WAU1118" s="58"/>
      <c r="WAV1118" s="55"/>
      <c r="WAW1118" s="57"/>
      <c r="WAX1118" s="58"/>
      <c r="WAY1118" s="55"/>
      <c r="WAZ1118" s="57"/>
      <c r="WBA1118" s="58"/>
      <c r="WBB1118" s="55"/>
      <c r="WBC1118" s="57"/>
      <c r="WBD1118" s="58"/>
      <c r="WBE1118" s="55"/>
      <c r="WBF1118" s="57"/>
      <c r="WBG1118" s="58"/>
      <c r="WBH1118" s="55"/>
      <c r="WBI1118" s="57"/>
      <c r="WBJ1118" s="58"/>
      <c r="WBK1118" s="55"/>
      <c r="WBL1118" s="57"/>
      <c r="WBM1118" s="58"/>
      <c r="WBN1118" s="55"/>
      <c r="WBO1118" s="57"/>
      <c r="WBP1118" s="58"/>
      <c r="WBQ1118" s="55"/>
      <c r="WBR1118" s="57"/>
      <c r="WBS1118" s="58"/>
      <c r="WBT1118" s="55"/>
      <c r="WBU1118" s="57"/>
      <c r="WBV1118" s="58"/>
      <c r="WBW1118" s="55"/>
      <c r="WBX1118" s="57"/>
      <c r="WBY1118" s="58"/>
      <c r="WBZ1118" s="55"/>
      <c r="WCA1118" s="57"/>
      <c r="WCB1118" s="58"/>
      <c r="WCC1118" s="55"/>
      <c r="WCD1118" s="57"/>
      <c r="WCE1118" s="58"/>
      <c r="WCF1118" s="55"/>
      <c r="WCG1118" s="57"/>
      <c r="WCH1118" s="58"/>
      <c r="WCI1118" s="55"/>
      <c r="WCJ1118" s="57"/>
      <c r="WCK1118" s="58"/>
      <c r="WCL1118" s="55"/>
      <c r="WCM1118" s="57"/>
      <c r="WCN1118" s="58"/>
      <c r="WCO1118" s="55"/>
      <c r="WCP1118" s="57"/>
      <c r="WCQ1118" s="58"/>
      <c r="WCR1118" s="55"/>
      <c r="WCS1118" s="57"/>
      <c r="WCT1118" s="58"/>
      <c r="WCU1118" s="55"/>
      <c r="WCV1118" s="57"/>
      <c r="WCW1118" s="58"/>
      <c r="WCX1118" s="55"/>
      <c r="WCY1118" s="57"/>
      <c r="WCZ1118" s="58"/>
      <c r="WDA1118" s="55"/>
      <c r="WDB1118" s="57"/>
      <c r="WDC1118" s="58"/>
      <c r="WDD1118" s="55"/>
      <c r="WDE1118" s="57"/>
      <c r="WDF1118" s="58"/>
      <c r="WDG1118" s="55"/>
      <c r="WDH1118" s="57"/>
      <c r="WDI1118" s="58"/>
      <c r="WDJ1118" s="55"/>
      <c r="WDK1118" s="57"/>
      <c r="WDL1118" s="58"/>
      <c r="WDM1118" s="55"/>
      <c r="WDN1118" s="57"/>
      <c r="WDO1118" s="58"/>
      <c r="WDP1118" s="55"/>
      <c r="WDQ1118" s="57"/>
      <c r="WDR1118" s="58"/>
      <c r="WDS1118" s="55"/>
      <c r="WDT1118" s="57"/>
      <c r="WDU1118" s="58"/>
      <c r="WDV1118" s="55"/>
      <c r="WDW1118" s="57"/>
      <c r="WDX1118" s="58"/>
      <c r="WDY1118" s="55"/>
      <c r="WDZ1118" s="57"/>
      <c r="WEA1118" s="58"/>
      <c r="WEB1118" s="55"/>
      <c r="WEC1118" s="57"/>
      <c r="WED1118" s="58"/>
      <c r="WEE1118" s="55"/>
      <c r="WEF1118" s="57"/>
      <c r="WEG1118" s="58"/>
      <c r="WEH1118" s="55"/>
      <c r="WEI1118" s="57"/>
      <c r="WEJ1118" s="58"/>
      <c r="WEK1118" s="55"/>
      <c r="WEL1118" s="57"/>
      <c r="WEM1118" s="58"/>
      <c r="WEN1118" s="55"/>
      <c r="WEO1118" s="57"/>
      <c r="WEP1118" s="58"/>
      <c r="WEQ1118" s="55"/>
      <c r="WER1118" s="57"/>
      <c r="WES1118" s="58"/>
      <c r="WET1118" s="55"/>
      <c r="WEU1118" s="57"/>
      <c r="WEV1118" s="58"/>
      <c r="WEW1118" s="55"/>
      <c r="WEX1118" s="57"/>
      <c r="WEY1118" s="58"/>
      <c r="WEZ1118" s="55"/>
      <c r="WFA1118" s="57"/>
      <c r="WFB1118" s="58"/>
      <c r="WFC1118" s="55"/>
      <c r="WFD1118" s="57"/>
      <c r="WFE1118" s="58"/>
      <c r="WFF1118" s="55"/>
      <c r="WFG1118" s="57"/>
      <c r="WFH1118" s="58"/>
      <c r="WFI1118" s="55"/>
      <c r="WFJ1118" s="57"/>
      <c r="WFK1118" s="58"/>
      <c r="WFL1118" s="55"/>
      <c r="WFM1118" s="57"/>
      <c r="WFN1118" s="58"/>
      <c r="WFO1118" s="55"/>
      <c r="WFP1118" s="57"/>
      <c r="WFQ1118" s="58"/>
      <c r="WFR1118" s="55"/>
      <c r="WFS1118" s="57"/>
      <c r="WFT1118" s="58"/>
      <c r="WFU1118" s="55"/>
      <c r="WFV1118" s="57"/>
      <c r="WFW1118" s="58"/>
      <c r="WFX1118" s="55"/>
      <c r="WFY1118" s="57"/>
      <c r="WFZ1118" s="58"/>
      <c r="WGA1118" s="55"/>
      <c r="WGB1118" s="57"/>
      <c r="WGC1118" s="58"/>
      <c r="WGD1118" s="55"/>
      <c r="WGE1118" s="57"/>
      <c r="WGF1118" s="58"/>
      <c r="WGG1118" s="55"/>
      <c r="WGH1118" s="57"/>
      <c r="WGI1118" s="58"/>
      <c r="WGJ1118" s="55"/>
      <c r="WGK1118" s="57"/>
      <c r="WGL1118" s="58"/>
      <c r="WGM1118" s="55"/>
      <c r="WGN1118" s="57"/>
      <c r="WGO1118" s="58"/>
      <c r="WGP1118" s="55"/>
      <c r="WGQ1118" s="57"/>
      <c r="WGR1118" s="58"/>
      <c r="WGS1118" s="55"/>
      <c r="WGT1118" s="57"/>
      <c r="WGU1118" s="58"/>
      <c r="WGV1118" s="55"/>
      <c r="WGW1118" s="57"/>
      <c r="WGX1118" s="58"/>
      <c r="WGY1118" s="55"/>
      <c r="WGZ1118" s="57"/>
      <c r="WHA1118" s="58"/>
      <c r="WHB1118" s="55"/>
      <c r="WHC1118" s="57"/>
      <c r="WHD1118" s="58"/>
      <c r="WHE1118" s="55"/>
      <c r="WHF1118" s="57"/>
      <c r="WHG1118" s="58"/>
      <c r="WHH1118" s="55"/>
      <c r="WHI1118" s="57"/>
      <c r="WHJ1118" s="58"/>
      <c r="WHK1118" s="55"/>
      <c r="WHL1118" s="57"/>
      <c r="WHM1118" s="58"/>
      <c r="WHN1118" s="55"/>
      <c r="WHO1118" s="57"/>
      <c r="WHP1118" s="58"/>
      <c r="WHQ1118" s="55"/>
      <c r="WHR1118" s="57"/>
      <c r="WHS1118" s="58"/>
      <c r="WHT1118" s="55"/>
      <c r="WHU1118" s="57"/>
      <c r="WHV1118" s="58"/>
      <c r="WHW1118" s="55"/>
      <c r="WHX1118" s="57"/>
      <c r="WHY1118" s="58"/>
      <c r="WHZ1118" s="55"/>
      <c r="WIA1118" s="57"/>
      <c r="WIB1118" s="58"/>
      <c r="WIC1118" s="55"/>
      <c r="WID1118" s="57"/>
      <c r="WIE1118" s="58"/>
      <c r="WIF1118" s="55"/>
      <c r="WIG1118" s="57"/>
      <c r="WIH1118" s="58"/>
      <c r="WII1118" s="55"/>
      <c r="WIJ1118" s="57"/>
      <c r="WIK1118" s="58"/>
      <c r="WIL1118" s="55"/>
      <c r="WIM1118" s="57"/>
      <c r="WIN1118" s="58"/>
      <c r="WIO1118" s="55"/>
      <c r="WIP1118" s="57"/>
      <c r="WIQ1118" s="58"/>
      <c r="WIR1118" s="55"/>
      <c r="WIS1118" s="57"/>
      <c r="WIT1118" s="58"/>
      <c r="WIU1118" s="55"/>
      <c r="WIV1118" s="57"/>
      <c r="WIW1118" s="58"/>
      <c r="WIX1118" s="55"/>
      <c r="WIY1118" s="57"/>
      <c r="WIZ1118" s="58"/>
      <c r="WJA1118" s="55"/>
      <c r="WJB1118" s="57"/>
      <c r="WJC1118" s="58"/>
      <c r="WJD1118" s="55"/>
      <c r="WJE1118" s="57"/>
      <c r="WJF1118" s="58"/>
      <c r="WJG1118" s="55"/>
      <c r="WJH1118" s="57"/>
      <c r="WJI1118" s="58"/>
      <c r="WJJ1118" s="55"/>
      <c r="WJK1118" s="57"/>
      <c r="WJL1118" s="58"/>
      <c r="WJM1118" s="55"/>
      <c r="WJN1118" s="57"/>
      <c r="WJO1118" s="58"/>
      <c r="WJP1118" s="55"/>
      <c r="WJQ1118" s="57"/>
      <c r="WJR1118" s="58"/>
      <c r="WJS1118" s="55"/>
      <c r="WJT1118" s="57"/>
      <c r="WJU1118" s="58"/>
      <c r="WJV1118" s="55"/>
      <c r="WJW1118" s="57"/>
      <c r="WJX1118" s="58"/>
      <c r="WJY1118" s="55"/>
      <c r="WJZ1118" s="57"/>
      <c r="WKA1118" s="58"/>
      <c r="WKB1118" s="55"/>
      <c r="WKC1118" s="57"/>
      <c r="WKD1118" s="58"/>
      <c r="WKE1118" s="55"/>
      <c r="WKF1118" s="57"/>
      <c r="WKG1118" s="58"/>
      <c r="WKH1118" s="55"/>
      <c r="WKI1118" s="57"/>
      <c r="WKJ1118" s="58"/>
      <c r="WKK1118" s="55"/>
      <c r="WKL1118" s="57"/>
      <c r="WKM1118" s="58"/>
      <c r="WKN1118" s="55"/>
      <c r="WKO1118" s="57"/>
      <c r="WKP1118" s="58"/>
      <c r="WKQ1118" s="55"/>
      <c r="WKR1118" s="57"/>
      <c r="WKS1118" s="58"/>
      <c r="WKT1118" s="55"/>
      <c r="WKU1118" s="57"/>
      <c r="WKV1118" s="58"/>
      <c r="WKW1118" s="55"/>
      <c r="WKX1118" s="57"/>
      <c r="WKY1118" s="58"/>
      <c r="WKZ1118" s="55"/>
      <c r="WLA1118" s="57"/>
      <c r="WLB1118" s="58"/>
      <c r="WLC1118" s="55"/>
      <c r="WLD1118" s="57"/>
      <c r="WLE1118" s="58"/>
      <c r="WLF1118" s="55"/>
      <c r="WLG1118" s="57"/>
      <c r="WLH1118" s="58"/>
      <c r="WLI1118" s="55"/>
      <c r="WLJ1118" s="57"/>
      <c r="WLK1118" s="58"/>
      <c r="WLL1118" s="55"/>
      <c r="WLM1118" s="57"/>
      <c r="WLN1118" s="58"/>
      <c r="WLO1118" s="55"/>
      <c r="WLP1118" s="57"/>
      <c r="WLQ1118" s="58"/>
      <c r="WLR1118" s="55"/>
      <c r="WLS1118" s="57"/>
      <c r="WLT1118" s="58"/>
      <c r="WLU1118" s="55"/>
      <c r="WLV1118" s="57"/>
      <c r="WLW1118" s="58"/>
      <c r="WLX1118" s="55"/>
      <c r="WLY1118" s="57"/>
      <c r="WLZ1118" s="58"/>
      <c r="WMA1118" s="55"/>
      <c r="WMB1118" s="57"/>
      <c r="WMC1118" s="58"/>
      <c r="WMD1118" s="55"/>
      <c r="WME1118" s="57"/>
      <c r="WMF1118" s="58"/>
      <c r="WMG1118" s="55"/>
      <c r="WMH1118" s="57"/>
      <c r="WMI1118" s="58"/>
      <c r="WMJ1118" s="55"/>
      <c r="WMK1118" s="57"/>
      <c r="WML1118" s="58"/>
      <c r="WMM1118" s="55"/>
      <c r="WMN1118" s="57"/>
      <c r="WMO1118" s="58"/>
      <c r="WMP1118" s="55"/>
      <c r="WMQ1118" s="57"/>
      <c r="WMR1118" s="58"/>
      <c r="WMS1118" s="55"/>
      <c r="WMT1118" s="57"/>
      <c r="WMU1118" s="58"/>
      <c r="WMV1118" s="55"/>
      <c r="WMW1118" s="57"/>
      <c r="WMX1118" s="58"/>
      <c r="WMY1118" s="55"/>
      <c r="WMZ1118" s="57"/>
      <c r="WNA1118" s="58"/>
      <c r="WNB1118" s="55"/>
      <c r="WNC1118" s="57"/>
      <c r="WND1118" s="58"/>
      <c r="WNE1118" s="55"/>
      <c r="WNF1118" s="57"/>
      <c r="WNG1118" s="58"/>
      <c r="WNH1118" s="55"/>
      <c r="WNI1118" s="57"/>
      <c r="WNJ1118" s="58"/>
      <c r="WNK1118" s="55"/>
      <c r="WNL1118" s="57"/>
      <c r="WNM1118" s="58"/>
      <c r="WNN1118" s="55"/>
      <c r="WNO1118" s="57"/>
      <c r="WNP1118" s="58"/>
      <c r="WNQ1118" s="55"/>
      <c r="WNR1118" s="57"/>
      <c r="WNS1118" s="58"/>
      <c r="WNT1118" s="55"/>
      <c r="WNU1118" s="57"/>
      <c r="WNV1118" s="58"/>
      <c r="WNW1118" s="55"/>
      <c r="WNX1118" s="57"/>
      <c r="WNY1118" s="58"/>
      <c r="WNZ1118" s="55"/>
      <c r="WOA1118" s="57"/>
      <c r="WOB1118" s="58"/>
      <c r="WOC1118" s="55"/>
      <c r="WOD1118" s="57"/>
      <c r="WOE1118" s="58"/>
      <c r="WOF1118" s="55"/>
      <c r="WOG1118" s="57"/>
      <c r="WOH1118" s="58"/>
      <c r="WOI1118" s="55"/>
      <c r="WOJ1118" s="57"/>
      <c r="WOK1118" s="58"/>
      <c r="WOL1118" s="55"/>
      <c r="WOM1118" s="57"/>
      <c r="WON1118" s="58"/>
      <c r="WOO1118" s="55"/>
      <c r="WOP1118" s="57"/>
      <c r="WOQ1118" s="58"/>
      <c r="WOR1118" s="55"/>
      <c r="WOS1118" s="57"/>
      <c r="WOT1118" s="58"/>
      <c r="WOU1118" s="55"/>
      <c r="WOV1118" s="57"/>
      <c r="WOW1118" s="58"/>
      <c r="WOX1118" s="55"/>
      <c r="WOY1118" s="57"/>
      <c r="WOZ1118" s="58"/>
      <c r="WPA1118" s="55"/>
      <c r="WPB1118" s="57"/>
      <c r="WPC1118" s="58"/>
      <c r="WPD1118" s="55"/>
      <c r="WPE1118" s="57"/>
      <c r="WPF1118" s="58"/>
      <c r="WPG1118" s="55"/>
      <c r="WPH1118" s="57"/>
      <c r="WPI1118" s="58"/>
      <c r="WPJ1118" s="55"/>
      <c r="WPK1118" s="57"/>
      <c r="WPL1118" s="58"/>
      <c r="WPM1118" s="55"/>
      <c r="WPN1118" s="57"/>
      <c r="WPO1118" s="58"/>
      <c r="WPP1118" s="55"/>
      <c r="WPQ1118" s="57"/>
      <c r="WPR1118" s="58"/>
      <c r="WPS1118" s="55"/>
      <c r="WPT1118" s="57"/>
      <c r="WPU1118" s="58"/>
      <c r="WPV1118" s="55"/>
      <c r="WPW1118" s="57"/>
      <c r="WPX1118" s="58"/>
      <c r="WPY1118" s="55"/>
      <c r="WPZ1118" s="57"/>
      <c r="WQA1118" s="58"/>
      <c r="WQB1118" s="55"/>
      <c r="WQC1118" s="57"/>
      <c r="WQD1118" s="58"/>
      <c r="WQE1118" s="55"/>
      <c r="WQF1118" s="57"/>
      <c r="WQG1118" s="58"/>
      <c r="WQH1118" s="55"/>
      <c r="WQI1118" s="57"/>
      <c r="WQJ1118" s="58"/>
      <c r="WQK1118" s="55"/>
      <c r="WQL1118" s="57"/>
      <c r="WQM1118" s="58"/>
      <c r="WQN1118" s="55"/>
      <c r="WQO1118" s="57"/>
      <c r="WQP1118" s="58"/>
      <c r="WQQ1118" s="55"/>
      <c r="WQR1118" s="57"/>
      <c r="WQS1118" s="58"/>
      <c r="WQT1118" s="55"/>
      <c r="WQU1118" s="57"/>
      <c r="WQV1118" s="58"/>
      <c r="WQW1118" s="55"/>
      <c r="WQX1118" s="57"/>
      <c r="WQY1118" s="58"/>
      <c r="WQZ1118" s="55"/>
      <c r="WRA1118" s="57"/>
      <c r="WRB1118" s="58"/>
      <c r="WRC1118" s="55"/>
      <c r="WRD1118" s="57"/>
      <c r="WRE1118" s="58"/>
      <c r="WRF1118" s="55"/>
      <c r="WRG1118" s="57"/>
      <c r="WRH1118" s="58"/>
      <c r="WRI1118" s="55"/>
      <c r="WRJ1118" s="57"/>
      <c r="WRK1118" s="58"/>
      <c r="WRL1118" s="55"/>
      <c r="WRM1118" s="57"/>
      <c r="WRN1118" s="58"/>
      <c r="WRO1118" s="55"/>
      <c r="WRP1118" s="57"/>
      <c r="WRQ1118" s="58"/>
      <c r="WRR1118" s="55"/>
      <c r="WRS1118" s="57"/>
      <c r="WRT1118" s="58"/>
      <c r="WRU1118" s="55"/>
      <c r="WRV1118" s="57"/>
      <c r="WRW1118" s="58"/>
      <c r="WRX1118" s="55"/>
      <c r="WRY1118" s="57"/>
      <c r="WRZ1118" s="58"/>
      <c r="WSA1118" s="55"/>
      <c r="WSB1118" s="57"/>
      <c r="WSC1118" s="58"/>
      <c r="WSD1118" s="55"/>
      <c r="WSE1118" s="57"/>
      <c r="WSF1118" s="58"/>
      <c r="WSG1118" s="55"/>
      <c r="WSH1118" s="57"/>
      <c r="WSI1118" s="58"/>
      <c r="WSJ1118" s="55"/>
      <c r="WSK1118" s="57"/>
      <c r="WSL1118" s="58"/>
      <c r="WSM1118" s="55"/>
      <c r="WSN1118" s="57"/>
      <c r="WSO1118" s="58"/>
      <c r="WSP1118" s="55"/>
      <c r="WSQ1118" s="57"/>
      <c r="WSR1118" s="58"/>
      <c r="WSS1118" s="55"/>
      <c r="WST1118" s="57"/>
      <c r="WSU1118" s="58"/>
      <c r="WSV1118" s="55"/>
      <c r="WSW1118" s="57"/>
      <c r="WSX1118" s="58"/>
      <c r="WSY1118" s="55"/>
      <c r="WSZ1118" s="57"/>
      <c r="WTA1118" s="58"/>
      <c r="WTB1118" s="55"/>
      <c r="WTC1118" s="57"/>
      <c r="WTD1118" s="58"/>
      <c r="WTE1118" s="55"/>
      <c r="WTF1118" s="57"/>
      <c r="WTG1118" s="58"/>
      <c r="WTH1118" s="55"/>
      <c r="WTI1118" s="57"/>
      <c r="WTJ1118" s="58"/>
      <c r="WTK1118" s="55"/>
      <c r="WTL1118" s="57"/>
      <c r="WTM1118" s="58"/>
      <c r="WTN1118" s="55"/>
      <c r="WTO1118" s="57"/>
      <c r="WTP1118" s="58"/>
      <c r="WTQ1118" s="55"/>
      <c r="WTR1118" s="57"/>
      <c r="WTS1118" s="58"/>
      <c r="WTT1118" s="55"/>
      <c r="WTU1118" s="57"/>
      <c r="WTV1118" s="58"/>
      <c r="WTW1118" s="55"/>
      <c r="WTX1118" s="57"/>
      <c r="WTY1118" s="58"/>
      <c r="WTZ1118" s="55"/>
      <c r="WUA1118" s="57"/>
      <c r="WUB1118" s="58"/>
      <c r="WUC1118" s="55"/>
      <c r="WUD1118" s="57"/>
      <c r="WUE1118" s="58"/>
      <c r="WUF1118" s="55"/>
      <c r="WUG1118" s="57"/>
      <c r="WUH1118" s="58"/>
      <c r="WUI1118" s="55"/>
      <c r="WUJ1118" s="57"/>
      <c r="WUK1118" s="58"/>
      <c r="WUL1118" s="55"/>
      <c r="WUM1118" s="57"/>
      <c r="WUN1118" s="58"/>
      <c r="WUO1118" s="55"/>
      <c r="WUP1118" s="57"/>
      <c r="WUQ1118" s="58"/>
      <c r="WUR1118" s="55"/>
      <c r="WUS1118" s="57"/>
      <c r="WUT1118" s="58"/>
      <c r="WUU1118" s="55"/>
      <c r="WUV1118" s="57"/>
      <c r="WUW1118" s="58"/>
      <c r="WUX1118" s="55"/>
      <c r="WUY1118" s="57"/>
      <c r="WUZ1118" s="58"/>
      <c r="WVA1118" s="55"/>
      <c r="WVB1118" s="57"/>
      <c r="WVC1118" s="58"/>
      <c r="WVD1118" s="55"/>
      <c r="WVE1118" s="57"/>
      <c r="WVF1118" s="58"/>
      <c r="WVG1118" s="55"/>
      <c r="WVH1118" s="57"/>
      <c r="WVI1118" s="58"/>
      <c r="WVJ1118" s="55"/>
      <c r="WVK1118" s="57"/>
      <c r="WVL1118" s="58"/>
      <c r="WVM1118" s="55"/>
      <c r="WVN1118" s="57"/>
      <c r="WVO1118" s="58"/>
      <c r="WVP1118" s="55"/>
      <c r="WVQ1118" s="57"/>
      <c r="WVR1118" s="58"/>
      <c r="WVS1118" s="55"/>
      <c r="WVT1118" s="57"/>
      <c r="WVU1118" s="58"/>
      <c r="WVV1118" s="55"/>
      <c r="WVW1118" s="57"/>
      <c r="WVX1118" s="58"/>
      <c r="WVY1118" s="55"/>
      <c r="WVZ1118" s="57"/>
      <c r="WWA1118" s="58"/>
      <c r="WWB1118" s="55"/>
      <c r="WWC1118" s="57"/>
      <c r="WWD1118" s="58"/>
      <c r="WWE1118" s="55"/>
      <c r="WWF1118" s="57"/>
      <c r="WWG1118" s="58"/>
      <c r="WWH1118" s="55"/>
      <c r="WWI1118" s="57"/>
      <c r="WWJ1118" s="58"/>
      <c r="WWK1118" s="55"/>
      <c r="WWL1118" s="57"/>
      <c r="WWM1118" s="58"/>
      <c r="WWN1118" s="55"/>
      <c r="WWO1118" s="57"/>
      <c r="WWP1118" s="58"/>
      <c r="WWQ1118" s="55"/>
      <c r="WWR1118" s="57"/>
      <c r="WWS1118" s="58"/>
      <c r="WWT1118" s="55"/>
      <c r="WWU1118" s="57"/>
      <c r="WWV1118" s="58"/>
      <c r="WWW1118" s="55"/>
      <c r="WWX1118" s="57"/>
      <c r="WWY1118" s="58"/>
      <c r="WWZ1118" s="55"/>
      <c r="WXA1118" s="57"/>
      <c r="WXB1118" s="58"/>
      <c r="WXC1118" s="55"/>
      <c r="WXD1118" s="57"/>
      <c r="WXE1118" s="58"/>
      <c r="WXF1118" s="55"/>
      <c r="WXG1118" s="57"/>
      <c r="WXH1118" s="58"/>
      <c r="WXI1118" s="55"/>
      <c r="WXJ1118" s="57"/>
      <c r="WXK1118" s="58"/>
      <c r="WXL1118" s="55"/>
      <c r="WXM1118" s="57"/>
      <c r="WXN1118" s="58"/>
      <c r="WXO1118" s="55"/>
      <c r="WXP1118" s="57"/>
      <c r="WXQ1118" s="58"/>
      <c r="WXR1118" s="55"/>
      <c r="WXS1118" s="57"/>
      <c r="WXT1118" s="58"/>
      <c r="WXU1118" s="55"/>
      <c r="WXV1118" s="57"/>
      <c r="WXW1118" s="58"/>
      <c r="WXX1118" s="55"/>
      <c r="WXY1118" s="57"/>
      <c r="WXZ1118" s="58"/>
      <c r="WYA1118" s="55"/>
      <c r="WYB1118" s="57"/>
      <c r="WYC1118" s="58"/>
      <c r="WYD1118" s="55"/>
      <c r="WYE1118" s="57"/>
      <c r="WYF1118" s="58"/>
      <c r="WYG1118" s="55"/>
      <c r="WYH1118" s="57"/>
      <c r="WYI1118" s="58"/>
      <c r="WYJ1118" s="55"/>
      <c r="WYK1118" s="57"/>
      <c r="WYL1118" s="58"/>
      <c r="WYM1118" s="55"/>
      <c r="WYN1118" s="57"/>
      <c r="WYO1118" s="58"/>
      <c r="WYP1118" s="55"/>
      <c r="WYQ1118" s="57"/>
      <c r="WYR1118" s="58"/>
      <c r="WYS1118" s="55"/>
      <c r="WYT1118" s="57"/>
      <c r="WYU1118" s="58"/>
      <c r="WYV1118" s="55"/>
      <c r="WYW1118" s="57"/>
      <c r="WYX1118" s="58"/>
      <c r="WYY1118" s="55"/>
      <c r="WYZ1118" s="57"/>
      <c r="WZA1118" s="58"/>
      <c r="WZB1118" s="55"/>
      <c r="WZC1118" s="57"/>
      <c r="WZD1118" s="58"/>
      <c r="WZE1118" s="55"/>
      <c r="WZF1118" s="57"/>
      <c r="WZG1118" s="58"/>
      <c r="WZH1118" s="55"/>
      <c r="WZI1118" s="57"/>
      <c r="WZJ1118" s="58"/>
      <c r="WZK1118" s="55"/>
      <c r="WZL1118" s="57"/>
      <c r="WZM1118" s="58"/>
      <c r="WZN1118" s="55"/>
      <c r="WZO1118" s="57"/>
      <c r="WZP1118" s="58"/>
      <c r="WZQ1118" s="55"/>
      <c r="WZR1118" s="57"/>
      <c r="WZS1118" s="58"/>
      <c r="WZT1118" s="55"/>
      <c r="WZU1118" s="57"/>
      <c r="WZV1118" s="58"/>
      <c r="WZW1118" s="55"/>
      <c r="WZX1118" s="57"/>
      <c r="WZY1118" s="58"/>
      <c r="WZZ1118" s="55"/>
      <c r="XAA1118" s="57"/>
      <c r="XAB1118" s="58"/>
      <c r="XAC1118" s="55"/>
      <c r="XAD1118" s="57"/>
      <c r="XAE1118" s="58"/>
      <c r="XAF1118" s="55"/>
      <c r="XAG1118" s="57"/>
      <c r="XAH1118" s="58"/>
      <c r="XAI1118" s="55"/>
      <c r="XAJ1118" s="57"/>
      <c r="XAK1118" s="58"/>
      <c r="XAL1118" s="55"/>
      <c r="XAM1118" s="57"/>
      <c r="XAN1118" s="58"/>
      <c r="XAO1118" s="55"/>
      <c r="XAP1118" s="57"/>
      <c r="XAQ1118" s="58"/>
      <c r="XAR1118" s="55"/>
      <c r="XAS1118" s="57"/>
      <c r="XAT1118" s="58"/>
      <c r="XAU1118" s="55"/>
      <c r="XAV1118" s="57"/>
      <c r="XAW1118" s="58"/>
      <c r="XAX1118" s="55"/>
      <c r="XAY1118" s="57"/>
      <c r="XAZ1118" s="58"/>
      <c r="XBA1118" s="55"/>
      <c r="XBB1118" s="57"/>
      <c r="XBC1118" s="58"/>
      <c r="XBD1118" s="55"/>
      <c r="XBE1118" s="57"/>
      <c r="XBF1118" s="58"/>
      <c r="XBG1118" s="55"/>
      <c r="XBH1118" s="57"/>
      <c r="XBI1118" s="58"/>
      <c r="XBJ1118" s="55"/>
      <c r="XBK1118" s="57"/>
      <c r="XBL1118" s="58"/>
      <c r="XBM1118" s="55"/>
      <c r="XBN1118" s="57"/>
      <c r="XBO1118" s="58"/>
      <c r="XBP1118" s="55"/>
      <c r="XBQ1118" s="57"/>
      <c r="XBR1118" s="58"/>
      <c r="XBS1118" s="55"/>
      <c r="XBT1118" s="57"/>
      <c r="XBU1118" s="58"/>
      <c r="XBV1118" s="55"/>
      <c r="XBW1118" s="57"/>
      <c r="XBX1118" s="58"/>
      <c r="XBY1118" s="55"/>
      <c r="XBZ1118" s="57"/>
      <c r="XCA1118" s="58"/>
      <c r="XCB1118" s="55"/>
      <c r="XCC1118" s="57"/>
      <c r="XCD1118" s="58"/>
      <c r="XCE1118" s="55"/>
      <c r="XCF1118" s="57"/>
      <c r="XCG1118" s="58"/>
      <c r="XCH1118" s="55"/>
      <c r="XCI1118" s="57"/>
      <c r="XCJ1118" s="58"/>
      <c r="XCK1118" s="55"/>
      <c r="XCL1118" s="57"/>
      <c r="XCM1118" s="58"/>
      <c r="XCN1118" s="55"/>
      <c r="XCO1118" s="57"/>
      <c r="XCP1118" s="58"/>
      <c r="XCQ1118" s="55"/>
      <c r="XCR1118" s="57"/>
      <c r="XCS1118" s="58"/>
      <c r="XCT1118" s="55"/>
      <c r="XCU1118" s="57"/>
      <c r="XCV1118" s="58"/>
      <c r="XCW1118" s="55"/>
      <c r="XCX1118" s="57"/>
      <c r="XCY1118" s="58"/>
      <c r="XCZ1118" s="55"/>
      <c r="XDA1118" s="57"/>
      <c r="XDB1118" s="58"/>
      <c r="XDC1118" s="55"/>
      <c r="XDD1118" s="57"/>
      <c r="XDE1118" s="58"/>
      <c r="XDF1118" s="55"/>
      <c r="XDG1118" s="57"/>
      <c r="XDH1118" s="58"/>
      <c r="XDI1118" s="55"/>
      <c r="XDJ1118" s="57"/>
      <c r="XDK1118" s="58"/>
      <c r="XDL1118" s="55"/>
      <c r="XDM1118" s="57"/>
      <c r="XDN1118" s="58"/>
      <c r="XDO1118" s="55"/>
      <c r="XDP1118" s="57"/>
      <c r="XDQ1118" s="58"/>
      <c r="XDR1118" s="55"/>
      <c r="XDS1118" s="57"/>
      <c r="XDT1118" s="58"/>
      <c r="XDU1118" s="55"/>
      <c r="XDV1118" s="57"/>
      <c r="XDW1118" s="58"/>
      <c r="XDX1118" s="55"/>
      <c r="XDY1118" s="57"/>
      <c r="XDZ1118" s="58"/>
      <c r="XEA1118" s="55"/>
      <c r="XEB1118" s="57"/>
      <c r="XEC1118" s="58"/>
      <c r="XED1118" s="55"/>
      <c r="XEE1118" s="57"/>
    </row>
    <row r="1119" spans="1:16359" ht="20.25" customHeight="1" x14ac:dyDescent="0.25">
      <c r="A1119" s="57"/>
      <c r="B1119" s="351" t="s">
        <v>3258</v>
      </c>
      <c r="C1119" s="351" t="s">
        <v>3259</v>
      </c>
      <c r="D1119" s="346">
        <v>214.85</v>
      </c>
      <c r="E1119" s="55"/>
      <c r="F1119" s="57"/>
      <c r="G1119" s="58"/>
      <c r="H1119" s="55"/>
      <c r="I1119" s="57"/>
      <c r="J1119" s="58"/>
      <c r="K1119" s="55"/>
      <c r="L1119" s="57"/>
      <c r="M1119" s="58"/>
      <c r="N1119" s="55"/>
      <c r="O1119" s="57"/>
      <c r="P1119" s="58"/>
      <c r="Q1119" s="55"/>
      <c r="R1119" s="57"/>
      <c r="S1119" s="58"/>
      <c r="T1119" s="55"/>
      <c r="U1119" s="57"/>
      <c r="V1119" s="58"/>
      <c r="W1119" s="55"/>
      <c r="X1119" s="57"/>
      <c r="Y1119" s="58"/>
      <c r="Z1119" s="55"/>
      <c r="AA1119" s="57"/>
      <c r="AB1119" s="58"/>
      <c r="AC1119" s="55"/>
      <c r="AD1119" s="57"/>
      <c r="AE1119" s="58"/>
      <c r="AF1119" s="55"/>
      <c r="AG1119" s="57"/>
      <c r="AH1119" s="58"/>
      <c r="AI1119" s="55"/>
      <c r="AJ1119" s="57"/>
      <c r="AK1119" s="58"/>
      <c r="AL1119" s="55"/>
      <c r="AM1119" s="57"/>
      <c r="AN1119" s="58"/>
      <c r="AO1119" s="55"/>
      <c r="AP1119" s="57"/>
      <c r="AQ1119" s="58"/>
      <c r="AR1119" s="55"/>
      <c r="AS1119" s="57"/>
      <c r="AT1119" s="58"/>
      <c r="AU1119" s="55"/>
      <c r="AV1119" s="57"/>
      <c r="AW1119" s="58"/>
      <c r="AX1119" s="55"/>
      <c r="AY1119" s="57"/>
      <c r="AZ1119" s="58"/>
      <c r="BA1119" s="55"/>
      <c r="BB1119" s="57"/>
      <c r="BC1119" s="58"/>
      <c r="BD1119" s="55"/>
      <c r="BE1119" s="57"/>
      <c r="BF1119" s="58"/>
      <c r="BG1119" s="55"/>
      <c r="BH1119" s="57"/>
      <c r="BI1119" s="58"/>
      <c r="BJ1119" s="55"/>
      <c r="BK1119" s="57"/>
      <c r="BL1119" s="58"/>
      <c r="BM1119" s="55"/>
      <c r="BN1119" s="57"/>
      <c r="BO1119" s="58"/>
      <c r="BP1119" s="55"/>
      <c r="BQ1119" s="57"/>
      <c r="BR1119" s="58"/>
      <c r="BS1119" s="55"/>
      <c r="BT1119" s="57"/>
      <c r="BU1119" s="58"/>
      <c r="BV1119" s="55"/>
      <c r="BW1119" s="57"/>
      <c r="BX1119" s="58"/>
      <c r="BY1119" s="55"/>
      <c r="BZ1119" s="57"/>
      <c r="CA1119" s="58"/>
      <c r="CB1119" s="55"/>
      <c r="CC1119" s="57"/>
      <c r="CD1119" s="58"/>
      <c r="CE1119" s="55"/>
      <c r="CF1119" s="57"/>
      <c r="CG1119" s="58"/>
      <c r="CH1119" s="55"/>
      <c r="CI1119" s="57"/>
      <c r="CJ1119" s="58"/>
      <c r="CK1119" s="55"/>
      <c r="CL1119" s="57"/>
      <c r="CM1119" s="58"/>
      <c r="CN1119" s="55"/>
      <c r="CO1119" s="57"/>
      <c r="CP1119" s="58"/>
      <c r="CQ1119" s="55"/>
      <c r="CR1119" s="57"/>
      <c r="CS1119" s="58"/>
      <c r="CT1119" s="55"/>
      <c r="CU1119" s="57"/>
      <c r="CV1119" s="58"/>
      <c r="CW1119" s="55"/>
      <c r="CX1119" s="57"/>
      <c r="CY1119" s="58"/>
      <c r="CZ1119" s="55"/>
      <c r="DA1119" s="57"/>
      <c r="DB1119" s="58"/>
      <c r="DC1119" s="55"/>
      <c r="DD1119" s="57"/>
      <c r="DE1119" s="58"/>
      <c r="DF1119" s="55"/>
      <c r="DG1119" s="57"/>
      <c r="DH1119" s="58"/>
      <c r="DI1119" s="55"/>
      <c r="DJ1119" s="57"/>
      <c r="DK1119" s="58"/>
      <c r="DL1119" s="55"/>
      <c r="DM1119" s="57"/>
      <c r="DN1119" s="58"/>
      <c r="DO1119" s="55"/>
      <c r="DP1119" s="57"/>
      <c r="DQ1119" s="58"/>
      <c r="DR1119" s="55"/>
      <c r="DS1119" s="57"/>
      <c r="DT1119" s="58"/>
      <c r="DU1119" s="55"/>
      <c r="DV1119" s="57"/>
      <c r="DW1119" s="58"/>
      <c r="DX1119" s="55"/>
      <c r="DY1119" s="57"/>
      <c r="DZ1119" s="58"/>
      <c r="EA1119" s="55"/>
      <c r="EB1119" s="57"/>
      <c r="EC1119" s="58"/>
      <c r="ED1119" s="55"/>
      <c r="EE1119" s="57"/>
      <c r="EF1119" s="58"/>
      <c r="EG1119" s="55"/>
      <c r="EH1119" s="57"/>
      <c r="EI1119" s="58"/>
      <c r="EJ1119" s="55"/>
      <c r="EK1119" s="57"/>
      <c r="EL1119" s="58"/>
      <c r="EM1119" s="55"/>
      <c r="EN1119" s="57"/>
      <c r="EO1119" s="58"/>
      <c r="EP1119" s="55"/>
      <c r="EQ1119" s="57"/>
      <c r="ER1119" s="58"/>
      <c r="ES1119" s="55"/>
      <c r="ET1119" s="57"/>
      <c r="EU1119" s="58"/>
      <c r="EV1119" s="55"/>
      <c r="EW1119" s="57"/>
      <c r="EX1119" s="58"/>
      <c r="EY1119" s="55"/>
      <c r="EZ1119" s="57"/>
      <c r="FA1119" s="58"/>
      <c r="FB1119" s="55"/>
      <c r="FC1119" s="57"/>
      <c r="FD1119" s="58"/>
      <c r="FE1119" s="55"/>
      <c r="FF1119" s="57"/>
      <c r="FG1119" s="58"/>
      <c r="FH1119" s="55"/>
      <c r="FI1119" s="57"/>
      <c r="FJ1119" s="58"/>
      <c r="FK1119" s="55"/>
      <c r="FL1119" s="57"/>
      <c r="FM1119" s="58"/>
      <c r="FN1119" s="55"/>
      <c r="FO1119" s="57"/>
      <c r="FP1119" s="58"/>
      <c r="FQ1119" s="55"/>
      <c r="FR1119" s="57"/>
      <c r="FS1119" s="58"/>
      <c r="FT1119" s="55"/>
      <c r="FU1119" s="57"/>
      <c r="FV1119" s="58"/>
      <c r="FW1119" s="55"/>
      <c r="FX1119" s="57"/>
      <c r="FY1119" s="58"/>
      <c r="FZ1119" s="55"/>
      <c r="GA1119" s="57"/>
      <c r="GB1119" s="58"/>
      <c r="GC1119" s="55"/>
      <c r="GD1119" s="57"/>
      <c r="GE1119" s="58"/>
      <c r="GF1119" s="55"/>
      <c r="GG1119" s="57"/>
      <c r="GH1119" s="58"/>
      <c r="GI1119" s="55"/>
      <c r="GJ1119" s="57"/>
      <c r="GK1119" s="58"/>
      <c r="GL1119" s="55"/>
      <c r="GM1119" s="57"/>
      <c r="GN1119" s="58"/>
      <c r="GO1119" s="55"/>
      <c r="GP1119" s="57"/>
      <c r="GQ1119" s="58"/>
      <c r="GR1119" s="55"/>
      <c r="GS1119" s="57"/>
      <c r="GT1119" s="58"/>
      <c r="GU1119" s="55"/>
      <c r="GV1119" s="57"/>
      <c r="GW1119" s="58"/>
      <c r="GX1119" s="55"/>
      <c r="GY1119" s="57"/>
      <c r="GZ1119" s="58"/>
      <c r="HA1119" s="55"/>
      <c r="HB1119" s="57"/>
      <c r="HC1119" s="58"/>
      <c r="HD1119" s="55"/>
      <c r="HE1119" s="57"/>
      <c r="HF1119" s="58"/>
      <c r="HG1119" s="55"/>
      <c r="HH1119" s="57"/>
      <c r="HI1119" s="58"/>
      <c r="HJ1119" s="55"/>
      <c r="HK1119" s="57"/>
      <c r="HL1119" s="58"/>
      <c r="HM1119" s="55"/>
      <c r="HN1119" s="57"/>
      <c r="HO1119" s="58"/>
      <c r="HP1119" s="55"/>
      <c r="HQ1119" s="57"/>
      <c r="HR1119" s="58"/>
      <c r="HS1119" s="55"/>
      <c r="HT1119" s="57"/>
      <c r="HU1119" s="58"/>
      <c r="HV1119" s="55"/>
      <c r="HW1119" s="57"/>
      <c r="HX1119" s="58"/>
      <c r="HY1119" s="55"/>
      <c r="HZ1119" s="57"/>
      <c r="IA1119" s="58"/>
      <c r="IB1119" s="55"/>
      <c r="IC1119" s="57"/>
      <c r="ID1119" s="58"/>
      <c r="IE1119" s="55"/>
      <c r="IF1119" s="57"/>
      <c r="IG1119" s="58"/>
      <c r="IH1119" s="55"/>
      <c r="II1119" s="57"/>
      <c r="IJ1119" s="58"/>
      <c r="IK1119" s="55"/>
      <c r="IL1119" s="57"/>
      <c r="IM1119" s="58"/>
      <c r="IN1119" s="55"/>
      <c r="IO1119" s="57"/>
      <c r="IP1119" s="58"/>
      <c r="IQ1119" s="55"/>
      <c r="IR1119" s="57"/>
      <c r="IS1119" s="58"/>
      <c r="IT1119" s="55"/>
      <c r="IU1119" s="57"/>
      <c r="IV1119" s="58"/>
      <c r="IW1119" s="55"/>
      <c r="IX1119" s="57"/>
      <c r="IY1119" s="58"/>
      <c r="IZ1119" s="55"/>
      <c r="JA1119" s="57"/>
      <c r="JB1119" s="58"/>
      <c r="JC1119" s="55"/>
      <c r="JD1119" s="57"/>
      <c r="JE1119" s="58"/>
      <c r="JF1119" s="55"/>
      <c r="JG1119" s="57"/>
      <c r="JH1119" s="58"/>
      <c r="JI1119" s="55"/>
      <c r="JJ1119" s="57"/>
      <c r="JK1119" s="58"/>
      <c r="JL1119" s="55"/>
      <c r="JM1119" s="57"/>
      <c r="JN1119" s="58"/>
      <c r="JO1119" s="55"/>
      <c r="JP1119" s="57"/>
      <c r="JQ1119" s="58"/>
      <c r="JR1119" s="55"/>
      <c r="JS1119" s="57"/>
      <c r="JT1119" s="58"/>
      <c r="JU1119" s="55"/>
      <c r="JV1119" s="57"/>
      <c r="JW1119" s="58"/>
      <c r="JX1119" s="55"/>
      <c r="JY1119" s="57"/>
      <c r="JZ1119" s="58"/>
      <c r="KA1119" s="55"/>
      <c r="KB1119" s="57"/>
      <c r="KC1119" s="58"/>
      <c r="KD1119" s="55"/>
      <c r="KE1119" s="57"/>
      <c r="KF1119" s="58"/>
      <c r="KG1119" s="55"/>
      <c r="KH1119" s="57"/>
      <c r="KI1119" s="58"/>
      <c r="KJ1119" s="55"/>
      <c r="KK1119" s="57"/>
      <c r="KL1119" s="58"/>
      <c r="KM1119" s="55"/>
      <c r="KN1119" s="57"/>
      <c r="KO1119" s="58"/>
      <c r="KP1119" s="55"/>
      <c r="KQ1119" s="57"/>
      <c r="KR1119" s="58"/>
      <c r="KS1119" s="55"/>
      <c r="KT1119" s="57"/>
      <c r="KU1119" s="58"/>
      <c r="KV1119" s="55"/>
      <c r="KW1119" s="57"/>
      <c r="KX1119" s="58"/>
      <c r="KY1119" s="55"/>
      <c r="KZ1119" s="57"/>
      <c r="LA1119" s="58"/>
      <c r="LB1119" s="55"/>
      <c r="LC1119" s="57"/>
      <c r="LD1119" s="58"/>
      <c r="LE1119" s="55"/>
      <c r="LF1119" s="57"/>
      <c r="LG1119" s="58"/>
      <c r="LH1119" s="55"/>
      <c r="LI1119" s="57"/>
      <c r="LJ1119" s="58"/>
      <c r="LK1119" s="55"/>
      <c r="LL1119" s="57"/>
      <c r="LM1119" s="58"/>
      <c r="LN1119" s="55"/>
      <c r="LO1119" s="57"/>
      <c r="LP1119" s="58"/>
      <c r="LQ1119" s="55"/>
      <c r="LR1119" s="57"/>
      <c r="LS1119" s="58"/>
      <c r="LT1119" s="55"/>
      <c r="LU1119" s="57"/>
      <c r="LV1119" s="58"/>
      <c r="LW1119" s="55"/>
      <c r="LX1119" s="57"/>
      <c r="LY1119" s="58"/>
      <c r="LZ1119" s="55"/>
      <c r="MA1119" s="57"/>
      <c r="MB1119" s="58"/>
      <c r="MC1119" s="55"/>
      <c r="MD1119" s="57"/>
      <c r="ME1119" s="58"/>
      <c r="MF1119" s="55"/>
      <c r="MG1119" s="57"/>
      <c r="MH1119" s="58"/>
      <c r="MI1119" s="55"/>
      <c r="MJ1119" s="57"/>
      <c r="MK1119" s="58"/>
      <c r="ML1119" s="55"/>
      <c r="MM1119" s="57"/>
      <c r="MN1119" s="58"/>
      <c r="MO1119" s="55"/>
      <c r="MP1119" s="57"/>
      <c r="MQ1119" s="58"/>
      <c r="MR1119" s="55"/>
      <c r="MS1119" s="57"/>
      <c r="MT1119" s="58"/>
      <c r="MU1119" s="55"/>
      <c r="MV1119" s="57"/>
      <c r="MW1119" s="58"/>
      <c r="MX1119" s="55"/>
      <c r="MY1119" s="57"/>
      <c r="MZ1119" s="58"/>
      <c r="NA1119" s="55"/>
      <c r="NB1119" s="57"/>
      <c r="NC1119" s="58"/>
      <c r="ND1119" s="55"/>
      <c r="NE1119" s="57"/>
      <c r="NF1119" s="58"/>
      <c r="NG1119" s="55"/>
      <c r="NH1119" s="57"/>
      <c r="NI1119" s="58"/>
      <c r="NJ1119" s="55"/>
      <c r="NK1119" s="57"/>
      <c r="NL1119" s="58"/>
      <c r="NM1119" s="55"/>
      <c r="NN1119" s="57"/>
      <c r="NO1119" s="58"/>
      <c r="NP1119" s="55"/>
      <c r="NQ1119" s="57"/>
      <c r="NR1119" s="58"/>
      <c r="NS1119" s="55"/>
      <c r="NT1119" s="57"/>
      <c r="NU1119" s="58"/>
      <c r="NV1119" s="55"/>
      <c r="NW1119" s="57"/>
      <c r="NX1119" s="58"/>
      <c r="NY1119" s="55"/>
      <c r="NZ1119" s="57"/>
      <c r="OA1119" s="58"/>
      <c r="OB1119" s="55"/>
      <c r="OC1119" s="57"/>
      <c r="OD1119" s="58"/>
      <c r="OE1119" s="55"/>
      <c r="OF1119" s="57"/>
      <c r="OG1119" s="58"/>
      <c r="OH1119" s="55"/>
      <c r="OI1119" s="57"/>
      <c r="OJ1119" s="58"/>
      <c r="OK1119" s="55"/>
      <c r="OL1119" s="57"/>
      <c r="OM1119" s="58"/>
      <c r="ON1119" s="55"/>
      <c r="OO1119" s="57"/>
      <c r="OP1119" s="58"/>
      <c r="OQ1119" s="55"/>
      <c r="OR1119" s="57"/>
      <c r="OS1119" s="58"/>
      <c r="OT1119" s="55"/>
      <c r="OU1119" s="57"/>
      <c r="OV1119" s="58"/>
      <c r="OW1119" s="55"/>
      <c r="OX1119" s="57"/>
      <c r="OY1119" s="58"/>
      <c r="OZ1119" s="55"/>
      <c r="PA1119" s="57"/>
      <c r="PB1119" s="58"/>
      <c r="PC1119" s="55"/>
      <c r="PD1119" s="57"/>
      <c r="PE1119" s="58"/>
      <c r="PF1119" s="55"/>
      <c r="PG1119" s="57"/>
      <c r="PH1119" s="58"/>
      <c r="PI1119" s="55"/>
      <c r="PJ1119" s="57"/>
      <c r="PK1119" s="58"/>
      <c r="PL1119" s="55"/>
      <c r="PM1119" s="57"/>
      <c r="PN1119" s="58"/>
      <c r="PO1119" s="55"/>
      <c r="PP1119" s="57"/>
      <c r="PQ1119" s="58"/>
      <c r="PR1119" s="55"/>
      <c r="PS1119" s="57"/>
      <c r="PT1119" s="58"/>
      <c r="PU1119" s="55"/>
      <c r="PV1119" s="57"/>
      <c r="PW1119" s="58"/>
      <c r="PX1119" s="55"/>
      <c r="PY1119" s="57"/>
      <c r="PZ1119" s="58"/>
      <c r="QA1119" s="55"/>
      <c r="QB1119" s="57"/>
      <c r="QC1119" s="58"/>
      <c r="QD1119" s="55"/>
      <c r="QE1119" s="57"/>
      <c r="QF1119" s="58"/>
      <c r="QG1119" s="55"/>
      <c r="QH1119" s="57"/>
      <c r="QI1119" s="58"/>
      <c r="QJ1119" s="55"/>
      <c r="QK1119" s="57"/>
      <c r="QL1119" s="58"/>
      <c r="QM1119" s="55"/>
      <c r="QN1119" s="57"/>
      <c r="QO1119" s="58"/>
      <c r="QP1119" s="55"/>
      <c r="QQ1119" s="57"/>
      <c r="QR1119" s="58"/>
      <c r="QS1119" s="55"/>
      <c r="QT1119" s="57"/>
      <c r="QU1119" s="58"/>
      <c r="QV1119" s="55"/>
      <c r="QW1119" s="57"/>
      <c r="QX1119" s="58"/>
      <c r="QY1119" s="55"/>
      <c r="QZ1119" s="57"/>
      <c r="RA1119" s="58"/>
      <c r="RB1119" s="55"/>
      <c r="RC1119" s="57"/>
      <c r="RD1119" s="58"/>
      <c r="RE1119" s="55"/>
      <c r="RF1119" s="57"/>
      <c r="RG1119" s="58"/>
      <c r="RH1119" s="55"/>
      <c r="RI1119" s="57"/>
      <c r="RJ1119" s="58"/>
      <c r="RK1119" s="55"/>
      <c r="RL1119" s="57"/>
      <c r="RM1119" s="58"/>
      <c r="RN1119" s="55"/>
      <c r="RO1119" s="57"/>
      <c r="RP1119" s="58"/>
      <c r="RQ1119" s="55"/>
      <c r="RR1119" s="57"/>
      <c r="RS1119" s="58"/>
      <c r="RT1119" s="55"/>
      <c r="RU1119" s="57"/>
      <c r="RV1119" s="58"/>
      <c r="RW1119" s="55"/>
      <c r="RX1119" s="57"/>
      <c r="RY1119" s="58"/>
      <c r="RZ1119" s="55"/>
      <c r="SA1119" s="57"/>
      <c r="SB1119" s="58"/>
      <c r="SC1119" s="55"/>
      <c r="SD1119" s="57"/>
      <c r="SE1119" s="58"/>
      <c r="SF1119" s="55"/>
      <c r="SG1119" s="57"/>
      <c r="SH1119" s="58"/>
      <c r="SI1119" s="55"/>
      <c r="SJ1119" s="57"/>
      <c r="SK1119" s="58"/>
      <c r="SL1119" s="55"/>
      <c r="SM1119" s="57"/>
      <c r="SN1119" s="58"/>
      <c r="SO1119" s="55"/>
      <c r="SP1119" s="57"/>
      <c r="SQ1119" s="58"/>
      <c r="SR1119" s="55"/>
      <c r="SS1119" s="57"/>
      <c r="ST1119" s="58"/>
      <c r="SU1119" s="55"/>
      <c r="SV1119" s="57"/>
      <c r="SW1119" s="58"/>
      <c r="SX1119" s="55"/>
      <c r="SY1119" s="57"/>
      <c r="SZ1119" s="58"/>
      <c r="TA1119" s="55"/>
      <c r="TB1119" s="57"/>
      <c r="TC1119" s="58"/>
      <c r="TD1119" s="55"/>
      <c r="TE1119" s="57"/>
      <c r="TF1119" s="58"/>
      <c r="TG1119" s="55"/>
      <c r="TH1119" s="57"/>
      <c r="TI1119" s="58"/>
      <c r="TJ1119" s="55"/>
      <c r="TK1119" s="57"/>
      <c r="TL1119" s="58"/>
      <c r="TM1119" s="55"/>
      <c r="TN1119" s="57"/>
      <c r="TO1119" s="58"/>
      <c r="TP1119" s="55"/>
      <c r="TQ1119" s="57"/>
      <c r="TR1119" s="58"/>
      <c r="TS1119" s="55"/>
      <c r="TT1119" s="57"/>
      <c r="TU1119" s="58"/>
      <c r="TV1119" s="55"/>
      <c r="TW1119" s="57"/>
      <c r="TX1119" s="58"/>
      <c r="TY1119" s="55"/>
      <c r="TZ1119" s="57"/>
      <c r="UA1119" s="58"/>
      <c r="UB1119" s="55"/>
      <c r="UC1119" s="57"/>
      <c r="UD1119" s="58"/>
      <c r="UE1119" s="55"/>
      <c r="UF1119" s="57"/>
      <c r="UG1119" s="58"/>
      <c r="UH1119" s="55"/>
      <c r="UI1119" s="57"/>
      <c r="UJ1119" s="58"/>
      <c r="UK1119" s="55"/>
      <c r="UL1119" s="57"/>
      <c r="UM1119" s="58"/>
      <c r="UN1119" s="55"/>
      <c r="UO1119" s="57"/>
      <c r="UP1119" s="58"/>
      <c r="UQ1119" s="55"/>
      <c r="UR1119" s="57"/>
      <c r="US1119" s="58"/>
      <c r="UT1119" s="55"/>
      <c r="UU1119" s="57"/>
      <c r="UV1119" s="58"/>
      <c r="UW1119" s="55"/>
      <c r="UX1119" s="57"/>
      <c r="UY1119" s="58"/>
      <c r="UZ1119" s="55"/>
      <c r="VA1119" s="57"/>
      <c r="VB1119" s="58"/>
      <c r="VC1119" s="55"/>
      <c r="VD1119" s="57"/>
      <c r="VE1119" s="58"/>
      <c r="VF1119" s="55"/>
      <c r="VG1119" s="57"/>
      <c r="VH1119" s="58"/>
      <c r="VI1119" s="55"/>
      <c r="VJ1119" s="57"/>
      <c r="VK1119" s="58"/>
      <c r="VL1119" s="55"/>
      <c r="VM1119" s="57"/>
      <c r="VN1119" s="58"/>
      <c r="VO1119" s="55"/>
      <c r="VP1119" s="57"/>
      <c r="VQ1119" s="58"/>
      <c r="VR1119" s="55"/>
      <c r="VS1119" s="57"/>
      <c r="VT1119" s="58"/>
      <c r="VU1119" s="55"/>
      <c r="VV1119" s="57"/>
      <c r="VW1119" s="58"/>
      <c r="VX1119" s="55"/>
      <c r="VY1119" s="57"/>
      <c r="VZ1119" s="58"/>
      <c r="WA1119" s="55"/>
      <c r="WB1119" s="57"/>
      <c r="WC1119" s="58"/>
      <c r="WD1119" s="55"/>
      <c r="WE1119" s="57"/>
      <c r="WF1119" s="58"/>
      <c r="WG1119" s="55"/>
      <c r="WH1119" s="57"/>
      <c r="WI1119" s="58"/>
      <c r="WJ1119" s="55"/>
      <c r="WK1119" s="57"/>
      <c r="WL1119" s="58"/>
      <c r="WM1119" s="55"/>
      <c r="WN1119" s="57"/>
      <c r="WO1119" s="58"/>
      <c r="WP1119" s="55"/>
      <c r="WQ1119" s="57"/>
      <c r="WR1119" s="58"/>
      <c r="WS1119" s="55"/>
      <c r="WT1119" s="57"/>
      <c r="WU1119" s="58"/>
      <c r="WV1119" s="55"/>
      <c r="WW1119" s="57"/>
      <c r="WX1119" s="58"/>
      <c r="WY1119" s="55"/>
      <c r="WZ1119" s="57"/>
      <c r="XA1119" s="58"/>
      <c r="XB1119" s="55"/>
      <c r="XC1119" s="57"/>
      <c r="XD1119" s="58"/>
      <c r="XE1119" s="55"/>
      <c r="XF1119" s="57"/>
      <c r="XG1119" s="58"/>
      <c r="XH1119" s="55"/>
      <c r="XI1119" s="57"/>
      <c r="XJ1119" s="58"/>
      <c r="XK1119" s="55"/>
      <c r="XL1119" s="57"/>
      <c r="XM1119" s="58"/>
      <c r="XN1119" s="55"/>
      <c r="XO1119" s="57"/>
      <c r="XP1119" s="58"/>
      <c r="XQ1119" s="55"/>
      <c r="XR1119" s="57"/>
      <c r="XS1119" s="58"/>
      <c r="XT1119" s="55"/>
      <c r="XU1119" s="57"/>
      <c r="XV1119" s="58"/>
      <c r="XW1119" s="55"/>
      <c r="XX1119" s="57"/>
      <c r="XY1119" s="58"/>
      <c r="XZ1119" s="55"/>
      <c r="YA1119" s="57"/>
      <c r="YB1119" s="58"/>
      <c r="YC1119" s="55"/>
      <c r="YD1119" s="57"/>
      <c r="YE1119" s="58"/>
      <c r="YF1119" s="55"/>
      <c r="YG1119" s="57"/>
      <c r="YH1119" s="58"/>
      <c r="YI1119" s="55"/>
      <c r="YJ1119" s="57"/>
      <c r="YK1119" s="58"/>
      <c r="YL1119" s="55"/>
      <c r="YM1119" s="57"/>
      <c r="YN1119" s="58"/>
      <c r="YO1119" s="55"/>
      <c r="YP1119" s="57"/>
      <c r="YQ1119" s="58"/>
      <c r="YR1119" s="55"/>
      <c r="YS1119" s="57"/>
      <c r="YT1119" s="58"/>
      <c r="YU1119" s="55"/>
      <c r="YV1119" s="57"/>
      <c r="YW1119" s="58"/>
      <c r="YX1119" s="55"/>
      <c r="YY1119" s="57"/>
      <c r="YZ1119" s="58"/>
      <c r="ZA1119" s="55"/>
      <c r="ZB1119" s="57"/>
      <c r="ZC1119" s="58"/>
      <c r="ZD1119" s="55"/>
      <c r="ZE1119" s="57"/>
      <c r="ZF1119" s="58"/>
      <c r="ZG1119" s="55"/>
      <c r="ZH1119" s="57"/>
      <c r="ZI1119" s="58"/>
      <c r="ZJ1119" s="55"/>
      <c r="ZK1119" s="57"/>
      <c r="ZL1119" s="58"/>
      <c r="ZM1119" s="55"/>
      <c r="ZN1119" s="57"/>
      <c r="ZO1119" s="58"/>
      <c r="ZP1119" s="55"/>
      <c r="ZQ1119" s="57"/>
      <c r="ZR1119" s="58"/>
      <c r="ZS1119" s="55"/>
      <c r="ZT1119" s="57"/>
      <c r="ZU1119" s="58"/>
      <c r="ZV1119" s="55"/>
      <c r="ZW1119" s="57"/>
      <c r="ZX1119" s="58"/>
      <c r="ZY1119" s="55"/>
      <c r="ZZ1119" s="57"/>
      <c r="AAA1119" s="58"/>
      <c r="AAB1119" s="55"/>
      <c r="AAC1119" s="57"/>
      <c r="AAD1119" s="58"/>
      <c r="AAE1119" s="55"/>
      <c r="AAF1119" s="57"/>
      <c r="AAG1119" s="58"/>
      <c r="AAH1119" s="55"/>
      <c r="AAI1119" s="57"/>
      <c r="AAJ1119" s="58"/>
      <c r="AAK1119" s="55"/>
      <c r="AAL1119" s="57"/>
      <c r="AAM1119" s="58"/>
      <c r="AAN1119" s="55"/>
      <c r="AAO1119" s="57"/>
      <c r="AAP1119" s="58"/>
      <c r="AAQ1119" s="55"/>
      <c r="AAR1119" s="57"/>
      <c r="AAS1119" s="58"/>
      <c r="AAT1119" s="55"/>
      <c r="AAU1119" s="57"/>
      <c r="AAV1119" s="58"/>
      <c r="AAW1119" s="55"/>
      <c r="AAX1119" s="57"/>
      <c r="AAY1119" s="58"/>
      <c r="AAZ1119" s="55"/>
      <c r="ABA1119" s="57"/>
      <c r="ABB1119" s="58"/>
      <c r="ABC1119" s="55"/>
      <c r="ABD1119" s="57"/>
      <c r="ABE1119" s="58"/>
      <c r="ABF1119" s="55"/>
      <c r="ABG1119" s="57"/>
      <c r="ABH1119" s="58"/>
      <c r="ABI1119" s="55"/>
      <c r="ABJ1119" s="57"/>
      <c r="ABK1119" s="58"/>
      <c r="ABL1119" s="55"/>
      <c r="ABM1119" s="57"/>
      <c r="ABN1119" s="58"/>
      <c r="ABO1119" s="55"/>
      <c r="ABP1119" s="57"/>
      <c r="ABQ1119" s="58"/>
      <c r="ABR1119" s="55"/>
      <c r="ABS1119" s="57"/>
      <c r="ABT1119" s="58"/>
      <c r="ABU1119" s="55"/>
      <c r="ABV1119" s="57"/>
      <c r="ABW1119" s="58"/>
      <c r="ABX1119" s="55"/>
      <c r="ABY1119" s="57"/>
      <c r="ABZ1119" s="58"/>
      <c r="ACA1119" s="55"/>
      <c r="ACB1119" s="57"/>
      <c r="ACC1119" s="58"/>
      <c r="ACD1119" s="55"/>
      <c r="ACE1119" s="57"/>
      <c r="ACF1119" s="58"/>
      <c r="ACG1119" s="55"/>
      <c r="ACH1119" s="57"/>
      <c r="ACI1119" s="58"/>
      <c r="ACJ1119" s="55"/>
      <c r="ACK1119" s="57"/>
      <c r="ACL1119" s="58"/>
      <c r="ACM1119" s="55"/>
      <c r="ACN1119" s="57"/>
      <c r="ACO1119" s="58"/>
      <c r="ACP1119" s="55"/>
      <c r="ACQ1119" s="57"/>
      <c r="ACR1119" s="58"/>
      <c r="ACS1119" s="55"/>
      <c r="ACT1119" s="57"/>
      <c r="ACU1119" s="58"/>
      <c r="ACV1119" s="55"/>
      <c r="ACW1119" s="57"/>
      <c r="ACX1119" s="58"/>
      <c r="ACY1119" s="55"/>
      <c r="ACZ1119" s="57"/>
      <c r="ADA1119" s="58"/>
      <c r="ADB1119" s="55"/>
      <c r="ADC1119" s="57"/>
      <c r="ADD1119" s="58"/>
      <c r="ADE1119" s="55"/>
      <c r="ADF1119" s="57"/>
      <c r="ADG1119" s="58"/>
      <c r="ADH1119" s="55"/>
      <c r="ADI1119" s="57"/>
      <c r="ADJ1119" s="58"/>
      <c r="ADK1119" s="55"/>
      <c r="ADL1119" s="57"/>
      <c r="ADM1119" s="58"/>
      <c r="ADN1119" s="55"/>
      <c r="ADO1119" s="57"/>
      <c r="ADP1119" s="58"/>
      <c r="ADQ1119" s="55"/>
      <c r="ADR1119" s="57"/>
      <c r="ADS1119" s="58"/>
      <c r="ADT1119" s="55"/>
      <c r="ADU1119" s="57"/>
      <c r="ADV1119" s="58"/>
      <c r="ADW1119" s="55"/>
      <c r="ADX1119" s="57"/>
      <c r="ADY1119" s="58"/>
      <c r="ADZ1119" s="55"/>
      <c r="AEA1119" s="57"/>
      <c r="AEB1119" s="58"/>
      <c r="AEC1119" s="55"/>
      <c r="AED1119" s="57"/>
      <c r="AEE1119" s="58"/>
      <c r="AEF1119" s="55"/>
      <c r="AEG1119" s="57"/>
      <c r="AEH1119" s="58"/>
      <c r="AEI1119" s="55"/>
      <c r="AEJ1119" s="57"/>
      <c r="AEK1119" s="58"/>
      <c r="AEL1119" s="55"/>
      <c r="AEM1119" s="57"/>
      <c r="AEN1119" s="58"/>
      <c r="AEO1119" s="55"/>
      <c r="AEP1119" s="57"/>
      <c r="AEQ1119" s="58"/>
      <c r="AER1119" s="55"/>
      <c r="AES1119" s="57"/>
      <c r="AET1119" s="58"/>
      <c r="AEU1119" s="55"/>
      <c r="AEV1119" s="57"/>
      <c r="AEW1119" s="58"/>
      <c r="AEX1119" s="55"/>
      <c r="AEY1119" s="57"/>
      <c r="AEZ1119" s="58"/>
      <c r="AFA1119" s="55"/>
      <c r="AFB1119" s="57"/>
      <c r="AFC1119" s="58"/>
      <c r="AFD1119" s="55"/>
      <c r="AFE1119" s="57"/>
      <c r="AFF1119" s="58"/>
      <c r="AFG1119" s="55"/>
      <c r="AFH1119" s="57"/>
      <c r="AFI1119" s="58"/>
      <c r="AFJ1119" s="55"/>
      <c r="AFK1119" s="57"/>
      <c r="AFL1119" s="58"/>
      <c r="AFM1119" s="55"/>
      <c r="AFN1119" s="57"/>
      <c r="AFO1119" s="58"/>
      <c r="AFP1119" s="55"/>
      <c r="AFQ1119" s="57"/>
      <c r="AFR1119" s="58"/>
      <c r="AFS1119" s="55"/>
      <c r="AFT1119" s="57"/>
      <c r="AFU1119" s="58"/>
      <c r="AFV1119" s="55"/>
      <c r="AFW1119" s="57"/>
      <c r="AFX1119" s="58"/>
      <c r="AFY1119" s="55"/>
      <c r="AFZ1119" s="57"/>
      <c r="AGA1119" s="58"/>
      <c r="AGB1119" s="55"/>
      <c r="AGC1119" s="57"/>
      <c r="AGD1119" s="58"/>
      <c r="AGE1119" s="55"/>
      <c r="AGF1119" s="57"/>
      <c r="AGG1119" s="58"/>
      <c r="AGH1119" s="55"/>
      <c r="AGI1119" s="57"/>
      <c r="AGJ1119" s="58"/>
      <c r="AGK1119" s="55"/>
      <c r="AGL1119" s="57"/>
      <c r="AGM1119" s="58"/>
      <c r="AGN1119" s="55"/>
      <c r="AGO1119" s="57"/>
      <c r="AGP1119" s="58"/>
      <c r="AGQ1119" s="55"/>
      <c r="AGR1119" s="57"/>
      <c r="AGS1119" s="58"/>
      <c r="AGT1119" s="55"/>
      <c r="AGU1119" s="57"/>
      <c r="AGV1119" s="58"/>
      <c r="AGW1119" s="55"/>
      <c r="AGX1119" s="57"/>
      <c r="AGY1119" s="58"/>
      <c r="AGZ1119" s="55"/>
      <c r="AHA1119" s="57"/>
      <c r="AHB1119" s="58"/>
      <c r="AHC1119" s="55"/>
      <c r="AHD1119" s="57"/>
      <c r="AHE1119" s="58"/>
      <c r="AHF1119" s="55"/>
      <c r="AHG1119" s="57"/>
      <c r="AHH1119" s="58"/>
      <c r="AHI1119" s="55"/>
      <c r="AHJ1119" s="57"/>
      <c r="AHK1119" s="58"/>
      <c r="AHL1119" s="55"/>
      <c r="AHM1119" s="57"/>
      <c r="AHN1119" s="58"/>
      <c r="AHO1119" s="55"/>
      <c r="AHP1119" s="57"/>
      <c r="AHQ1119" s="58"/>
      <c r="AHR1119" s="55"/>
      <c r="AHS1119" s="57"/>
      <c r="AHT1119" s="58"/>
      <c r="AHU1119" s="55"/>
      <c r="AHV1119" s="57"/>
      <c r="AHW1119" s="58"/>
      <c r="AHX1119" s="55"/>
      <c r="AHY1119" s="57"/>
      <c r="AHZ1119" s="58"/>
      <c r="AIA1119" s="55"/>
      <c r="AIB1119" s="57"/>
      <c r="AIC1119" s="58"/>
      <c r="AID1119" s="55"/>
      <c r="AIE1119" s="57"/>
      <c r="AIF1119" s="58"/>
      <c r="AIG1119" s="55"/>
      <c r="AIH1119" s="57"/>
      <c r="AII1119" s="58"/>
      <c r="AIJ1119" s="55"/>
      <c r="AIK1119" s="57"/>
      <c r="AIL1119" s="58"/>
      <c r="AIM1119" s="55"/>
      <c r="AIN1119" s="57"/>
      <c r="AIO1119" s="58"/>
      <c r="AIP1119" s="55"/>
      <c r="AIQ1119" s="57"/>
      <c r="AIR1119" s="58"/>
      <c r="AIS1119" s="55"/>
      <c r="AIT1119" s="57"/>
      <c r="AIU1119" s="58"/>
      <c r="AIV1119" s="55"/>
      <c r="AIW1119" s="57"/>
      <c r="AIX1119" s="58"/>
      <c r="AIY1119" s="55"/>
      <c r="AIZ1119" s="57"/>
      <c r="AJA1119" s="58"/>
      <c r="AJB1119" s="55"/>
      <c r="AJC1119" s="57"/>
      <c r="AJD1119" s="58"/>
      <c r="AJE1119" s="55"/>
      <c r="AJF1119" s="57"/>
      <c r="AJG1119" s="58"/>
      <c r="AJH1119" s="55"/>
      <c r="AJI1119" s="57"/>
      <c r="AJJ1119" s="58"/>
      <c r="AJK1119" s="55"/>
      <c r="AJL1119" s="57"/>
      <c r="AJM1119" s="58"/>
      <c r="AJN1119" s="55"/>
      <c r="AJO1119" s="57"/>
      <c r="AJP1119" s="58"/>
      <c r="AJQ1119" s="55"/>
      <c r="AJR1119" s="57"/>
      <c r="AJS1119" s="58"/>
      <c r="AJT1119" s="55"/>
      <c r="AJU1119" s="57"/>
      <c r="AJV1119" s="58"/>
      <c r="AJW1119" s="55"/>
      <c r="AJX1119" s="57"/>
      <c r="AJY1119" s="58"/>
      <c r="AJZ1119" s="55"/>
      <c r="AKA1119" s="57"/>
      <c r="AKB1119" s="58"/>
      <c r="AKC1119" s="55"/>
      <c r="AKD1119" s="57"/>
      <c r="AKE1119" s="58"/>
      <c r="AKF1119" s="55"/>
      <c r="AKG1119" s="57"/>
      <c r="AKH1119" s="58"/>
      <c r="AKI1119" s="55"/>
      <c r="AKJ1119" s="57"/>
      <c r="AKK1119" s="58"/>
      <c r="AKL1119" s="55"/>
      <c r="AKM1119" s="57"/>
      <c r="AKN1119" s="58"/>
      <c r="AKO1119" s="55"/>
      <c r="AKP1119" s="57"/>
      <c r="AKQ1119" s="58"/>
      <c r="AKR1119" s="55"/>
      <c r="AKS1119" s="57"/>
      <c r="AKT1119" s="58"/>
      <c r="AKU1119" s="55"/>
      <c r="AKV1119" s="57"/>
      <c r="AKW1119" s="58"/>
      <c r="AKX1119" s="55"/>
      <c r="AKY1119" s="57"/>
      <c r="AKZ1119" s="58"/>
      <c r="ALA1119" s="55"/>
      <c r="ALB1119" s="57"/>
      <c r="ALC1119" s="58"/>
      <c r="ALD1119" s="55"/>
      <c r="ALE1119" s="57"/>
      <c r="ALF1119" s="58"/>
      <c r="ALG1119" s="55"/>
      <c r="ALH1119" s="57"/>
      <c r="ALI1119" s="58"/>
      <c r="ALJ1119" s="55"/>
      <c r="ALK1119" s="57"/>
      <c r="ALL1119" s="58"/>
      <c r="ALM1119" s="55"/>
      <c r="ALN1119" s="57"/>
      <c r="ALO1119" s="58"/>
      <c r="ALP1119" s="55"/>
      <c r="ALQ1119" s="57"/>
      <c r="ALR1119" s="58"/>
      <c r="ALS1119" s="55"/>
      <c r="ALT1119" s="57"/>
      <c r="ALU1119" s="58"/>
      <c r="ALV1119" s="55"/>
      <c r="ALW1119" s="57"/>
      <c r="ALX1119" s="58"/>
      <c r="ALY1119" s="55"/>
      <c r="ALZ1119" s="57"/>
      <c r="AMA1119" s="58"/>
      <c r="AMB1119" s="55"/>
      <c r="AMC1119" s="57"/>
      <c r="AMD1119" s="58"/>
      <c r="AME1119" s="55"/>
      <c r="AMF1119" s="57"/>
      <c r="AMG1119" s="58"/>
      <c r="AMH1119" s="55"/>
      <c r="AMI1119" s="57"/>
      <c r="AMJ1119" s="58"/>
      <c r="AMK1119" s="55"/>
      <c r="AML1119" s="57"/>
      <c r="AMM1119" s="58"/>
      <c r="AMN1119" s="55"/>
      <c r="AMO1119" s="57"/>
      <c r="AMP1119" s="58"/>
      <c r="AMQ1119" s="55"/>
      <c r="AMR1119" s="57"/>
      <c r="AMS1119" s="58"/>
      <c r="AMT1119" s="55"/>
      <c r="AMU1119" s="57"/>
      <c r="AMV1119" s="58"/>
      <c r="AMW1119" s="55"/>
      <c r="AMX1119" s="57"/>
      <c r="AMY1119" s="58"/>
      <c r="AMZ1119" s="55"/>
      <c r="ANA1119" s="57"/>
      <c r="ANB1119" s="58"/>
      <c r="ANC1119" s="55"/>
      <c r="AND1119" s="57"/>
      <c r="ANE1119" s="58"/>
      <c r="ANF1119" s="55"/>
      <c r="ANG1119" s="57"/>
      <c r="ANH1119" s="58"/>
      <c r="ANI1119" s="55"/>
      <c r="ANJ1119" s="57"/>
      <c r="ANK1119" s="58"/>
      <c r="ANL1119" s="55"/>
      <c r="ANM1119" s="57"/>
      <c r="ANN1119" s="58"/>
      <c r="ANO1119" s="55"/>
      <c r="ANP1119" s="57"/>
      <c r="ANQ1119" s="58"/>
      <c r="ANR1119" s="55"/>
      <c r="ANS1119" s="57"/>
      <c r="ANT1119" s="58"/>
      <c r="ANU1119" s="55"/>
      <c r="ANV1119" s="57"/>
      <c r="ANW1119" s="58"/>
      <c r="ANX1119" s="55"/>
      <c r="ANY1119" s="57"/>
      <c r="ANZ1119" s="58"/>
      <c r="AOA1119" s="55"/>
      <c r="AOB1119" s="57"/>
      <c r="AOC1119" s="58"/>
      <c r="AOD1119" s="55"/>
      <c r="AOE1119" s="57"/>
      <c r="AOF1119" s="58"/>
      <c r="AOG1119" s="55"/>
      <c r="AOH1119" s="57"/>
      <c r="AOI1119" s="58"/>
      <c r="AOJ1119" s="55"/>
      <c r="AOK1119" s="57"/>
      <c r="AOL1119" s="58"/>
      <c r="AOM1119" s="55"/>
      <c r="AON1119" s="57"/>
      <c r="AOO1119" s="58"/>
      <c r="AOP1119" s="55"/>
      <c r="AOQ1119" s="57"/>
      <c r="AOR1119" s="58"/>
      <c r="AOS1119" s="55"/>
      <c r="AOT1119" s="57"/>
      <c r="AOU1119" s="58"/>
      <c r="AOV1119" s="55"/>
      <c r="AOW1119" s="57"/>
      <c r="AOX1119" s="58"/>
      <c r="AOY1119" s="55"/>
      <c r="AOZ1119" s="57"/>
      <c r="APA1119" s="58"/>
      <c r="APB1119" s="55"/>
      <c r="APC1119" s="57"/>
      <c r="APD1119" s="58"/>
      <c r="APE1119" s="55"/>
      <c r="APF1119" s="57"/>
      <c r="APG1119" s="58"/>
      <c r="APH1119" s="55"/>
      <c r="API1119" s="57"/>
      <c r="APJ1119" s="58"/>
      <c r="APK1119" s="55"/>
      <c r="APL1119" s="57"/>
      <c r="APM1119" s="58"/>
      <c r="APN1119" s="55"/>
      <c r="APO1119" s="57"/>
      <c r="APP1119" s="58"/>
      <c r="APQ1119" s="55"/>
      <c r="APR1119" s="57"/>
      <c r="APS1119" s="58"/>
      <c r="APT1119" s="55"/>
      <c r="APU1119" s="57"/>
      <c r="APV1119" s="58"/>
      <c r="APW1119" s="55"/>
      <c r="APX1119" s="57"/>
      <c r="APY1119" s="58"/>
      <c r="APZ1119" s="55"/>
      <c r="AQA1119" s="57"/>
      <c r="AQB1119" s="58"/>
      <c r="AQC1119" s="55"/>
      <c r="AQD1119" s="57"/>
      <c r="AQE1119" s="58"/>
      <c r="AQF1119" s="55"/>
      <c r="AQG1119" s="57"/>
      <c r="AQH1119" s="58"/>
      <c r="AQI1119" s="55"/>
      <c r="AQJ1119" s="57"/>
      <c r="AQK1119" s="58"/>
      <c r="AQL1119" s="55"/>
      <c r="AQM1119" s="57"/>
      <c r="AQN1119" s="58"/>
      <c r="AQO1119" s="55"/>
      <c r="AQP1119" s="57"/>
      <c r="AQQ1119" s="58"/>
      <c r="AQR1119" s="55"/>
      <c r="AQS1119" s="57"/>
      <c r="AQT1119" s="58"/>
      <c r="AQU1119" s="55"/>
      <c r="AQV1119" s="57"/>
      <c r="AQW1119" s="58"/>
      <c r="AQX1119" s="55"/>
      <c r="AQY1119" s="57"/>
      <c r="AQZ1119" s="58"/>
      <c r="ARA1119" s="55"/>
      <c r="ARB1119" s="57"/>
      <c r="ARC1119" s="58"/>
      <c r="ARD1119" s="55"/>
      <c r="ARE1119" s="57"/>
      <c r="ARF1119" s="58"/>
      <c r="ARG1119" s="55"/>
      <c r="ARH1119" s="57"/>
      <c r="ARI1119" s="58"/>
      <c r="ARJ1119" s="55"/>
      <c r="ARK1119" s="57"/>
      <c r="ARL1119" s="58"/>
      <c r="ARM1119" s="55"/>
      <c r="ARN1119" s="57"/>
      <c r="ARO1119" s="58"/>
      <c r="ARP1119" s="55"/>
      <c r="ARQ1119" s="57"/>
      <c r="ARR1119" s="58"/>
      <c r="ARS1119" s="55"/>
      <c r="ART1119" s="57"/>
      <c r="ARU1119" s="58"/>
      <c r="ARV1119" s="55"/>
      <c r="ARW1119" s="57"/>
      <c r="ARX1119" s="58"/>
      <c r="ARY1119" s="55"/>
      <c r="ARZ1119" s="57"/>
      <c r="ASA1119" s="58"/>
      <c r="ASB1119" s="55"/>
      <c r="ASC1119" s="57"/>
      <c r="ASD1119" s="58"/>
      <c r="ASE1119" s="55"/>
      <c r="ASF1119" s="57"/>
      <c r="ASG1119" s="58"/>
      <c r="ASH1119" s="55"/>
      <c r="ASI1119" s="57"/>
      <c r="ASJ1119" s="58"/>
      <c r="ASK1119" s="55"/>
      <c r="ASL1119" s="57"/>
      <c r="ASM1119" s="58"/>
      <c r="ASN1119" s="55"/>
      <c r="ASO1119" s="57"/>
      <c r="ASP1119" s="58"/>
      <c r="ASQ1119" s="55"/>
      <c r="ASR1119" s="57"/>
      <c r="ASS1119" s="58"/>
      <c r="AST1119" s="55"/>
      <c r="ASU1119" s="57"/>
      <c r="ASV1119" s="58"/>
      <c r="ASW1119" s="55"/>
      <c r="ASX1119" s="57"/>
      <c r="ASY1119" s="58"/>
      <c r="ASZ1119" s="55"/>
      <c r="ATA1119" s="57"/>
      <c r="ATB1119" s="58"/>
      <c r="ATC1119" s="55"/>
      <c r="ATD1119" s="57"/>
      <c r="ATE1119" s="58"/>
      <c r="ATF1119" s="55"/>
      <c r="ATG1119" s="57"/>
      <c r="ATH1119" s="58"/>
      <c r="ATI1119" s="55"/>
      <c r="ATJ1119" s="57"/>
      <c r="ATK1119" s="58"/>
      <c r="ATL1119" s="55"/>
      <c r="ATM1119" s="57"/>
      <c r="ATN1119" s="58"/>
      <c r="ATO1119" s="55"/>
      <c r="ATP1119" s="57"/>
      <c r="ATQ1119" s="58"/>
      <c r="ATR1119" s="55"/>
      <c r="ATS1119" s="57"/>
      <c r="ATT1119" s="58"/>
      <c r="ATU1119" s="55"/>
      <c r="ATV1119" s="57"/>
      <c r="ATW1119" s="58"/>
      <c r="ATX1119" s="55"/>
      <c r="ATY1119" s="57"/>
      <c r="ATZ1119" s="58"/>
      <c r="AUA1119" s="55"/>
      <c r="AUB1119" s="57"/>
      <c r="AUC1119" s="58"/>
      <c r="AUD1119" s="55"/>
      <c r="AUE1119" s="57"/>
      <c r="AUF1119" s="58"/>
      <c r="AUG1119" s="55"/>
      <c r="AUH1119" s="57"/>
      <c r="AUI1119" s="58"/>
      <c r="AUJ1119" s="55"/>
      <c r="AUK1119" s="57"/>
      <c r="AUL1119" s="58"/>
      <c r="AUM1119" s="55"/>
      <c r="AUN1119" s="57"/>
      <c r="AUO1119" s="58"/>
      <c r="AUP1119" s="55"/>
      <c r="AUQ1119" s="57"/>
      <c r="AUR1119" s="58"/>
      <c r="AUS1119" s="55"/>
      <c r="AUT1119" s="57"/>
      <c r="AUU1119" s="58"/>
      <c r="AUV1119" s="55"/>
      <c r="AUW1119" s="57"/>
      <c r="AUX1119" s="58"/>
      <c r="AUY1119" s="55"/>
      <c r="AUZ1119" s="57"/>
      <c r="AVA1119" s="58"/>
      <c r="AVB1119" s="55"/>
      <c r="AVC1119" s="57"/>
      <c r="AVD1119" s="58"/>
      <c r="AVE1119" s="55"/>
      <c r="AVF1119" s="57"/>
      <c r="AVG1119" s="58"/>
      <c r="AVH1119" s="55"/>
      <c r="AVI1119" s="57"/>
      <c r="AVJ1119" s="58"/>
      <c r="AVK1119" s="55"/>
      <c r="AVL1119" s="57"/>
      <c r="AVM1119" s="58"/>
      <c r="AVN1119" s="55"/>
      <c r="AVO1119" s="57"/>
      <c r="AVP1119" s="58"/>
      <c r="AVQ1119" s="55"/>
      <c r="AVR1119" s="57"/>
      <c r="AVS1119" s="58"/>
      <c r="AVT1119" s="55"/>
      <c r="AVU1119" s="57"/>
      <c r="AVV1119" s="58"/>
      <c r="AVW1119" s="55"/>
      <c r="AVX1119" s="57"/>
      <c r="AVY1119" s="58"/>
      <c r="AVZ1119" s="55"/>
      <c r="AWA1119" s="57"/>
      <c r="AWB1119" s="58"/>
      <c r="AWC1119" s="55"/>
      <c r="AWD1119" s="57"/>
      <c r="AWE1119" s="58"/>
      <c r="AWF1119" s="55"/>
      <c r="AWG1119" s="57"/>
      <c r="AWH1119" s="58"/>
      <c r="AWI1119" s="55"/>
      <c r="AWJ1119" s="57"/>
      <c r="AWK1119" s="58"/>
      <c r="AWL1119" s="55"/>
      <c r="AWM1119" s="57"/>
      <c r="AWN1119" s="58"/>
      <c r="AWO1119" s="55"/>
      <c r="AWP1119" s="57"/>
      <c r="AWQ1119" s="58"/>
      <c r="AWR1119" s="55"/>
      <c r="AWS1119" s="57"/>
      <c r="AWT1119" s="58"/>
      <c r="AWU1119" s="55"/>
      <c r="AWV1119" s="57"/>
      <c r="AWW1119" s="58"/>
      <c r="AWX1119" s="55"/>
      <c r="AWY1119" s="57"/>
      <c r="AWZ1119" s="58"/>
      <c r="AXA1119" s="55"/>
      <c r="AXB1119" s="57"/>
      <c r="AXC1119" s="58"/>
      <c r="AXD1119" s="55"/>
      <c r="AXE1119" s="57"/>
      <c r="AXF1119" s="58"/>
      <c r="AXG1119" s="55"/>
      <c r="AXH1119" s="57"/>
      <c r="AXI1119" s="58"/>
      <c r="AXJ1119" s="55"/>
      <c r="AXK1119" s="57"/>
      <c r="AXL1119" s="58"/>
      <c r="AXM1119" s="55"/>
      <c r="AXN1119" s="57"/>
      <c r="AXO1119" s="58"/>
      <c r="AXP1119" s="55"/>
      <c r="AXQ1119" s="57"/>
      <c r="AXR1119" s="58"/>
      <c r="AXS1119" s="55"/>
      <c r="AXT1119" s="57"/>
      <c r="AXU1119" s="58"/>
      <c r="AXV1119" s="55"/>
      <c r="AXW1119" s="57"/>
      <c r="AXX1119" s="58"/>
      <c r="AXY1119" s="55"/>
      <c r="AXZ1119" s="57"/>
      <c r="AYA1119" s="58"/>
      <c r="AYB1119" s="55"/>
      <c r="AYC1119" s="57"/>
      <c r="AYD1119" s="58"/>
      <c r="AYE1119" s="55"/>
      <c r="AYF1119" s="57"/>
      <c r="AYG1119" s="58"/>
      <c r="AYH1119" s="55"/>
      <c r="AYI1119" s="57"/>
      <c r="AYJ1119" s="58"/>
      <c r="AYK1119" s="55"/>
      <c r="AYL1119" s="57"/>
      <c r="AYM1119" s="58"/>
      <c r="AYN1119" s="55"/>
      <c r="AYO1119" s="57"/>
      <c r="AYP1119" s="58"/>
      <c r="AYQ1119" s="55"/>
      <c r="AYR1119" s="57"/>
      <c r="AYS1119" s="58"/>
      <c r="AYT1119" s="55"/>
      <c r="AYU1119" s="57"/>
      <c r="AYV1119" s="58"/>
      <c r="AYW1119" s="55"/>
      <c r="AYX1119" s="57"/>
      <c r="AYY1119" s="58"/>
      <c r="AYZ1119" s="55"/>
      <c r="AZA1119" s="57"/>
      <c r="AZB1119" s="58"/>
      <c r="AZC1119" s="55"/>
      <c r="AZD1119" s="57"/>
      <c r="AZE1119" s="58"/>
      <c r="AZF1119" s="55"/>
      <c r="AZG1119" s="57"/>
      <c r="AZH1119" s="58"/>
      <c r="AZI1119" s="55"/>
      <c r="AZJ1119" s="57"/>
      <c r="AZK1119" s="58"/>
      <c r="AZL1119" s="55"/>
      <c r="AZM1119" s="57"/>
      <c r="AZN1119" s="58"/>
      <c r="AZO1119" s="55"/>
      <c r="AZP1119" s="57"/>
      <c r="AZQ1119" s="58"/>
      <c r="AZR1119" s="55"/>
      <c r="AZS1119" s="57"/>
      <c r="AZT1119" s="58"/>
      <c r="AZU1119" s="55"/>
      <c r="AZV1119" s="57"/>
      <c r="AZW1119" s="58"/>
      <c r="AZX1119" s="55"/>
      <c r="AZY1119" s="57"/>
      <c r="AZZ1119" s="58"/>
      <c r="BAA1119" s="55"/>
      <c r="BAB1119" s="57"/>
      <c r="BAC1119" s="58"/>
      <c r="BAD1119" s="55"/>
      <c r="BAE1119" s="57"/>
      <c r="BAF1119" s="58"/>
      <c r="BAG1119" s="55"/>
      <c r="BAH1119" s="57"/>
      <c r="BAI1119" s="58"/>
      <c r="BAJ1119" s="55"/>
      <c r="BAK1119" s="57"/>
      <c r="BAL1119" s="58"/>
      <c r="BAM1119" s="55"/>
      <c r="BAN1119" s="57"/>
      <c r="BAO1119" s="58"/>
      <c r="BAP1119" s="55"/>
      <c r="BAQ1119" s="57"/>
      <c r="BAR1119" s="58"/>
      <c r="BAS1119" s="55"/>
      <c r="BAT1119" s="57"/>
      <c r="BAU1119" s="58"/>
      <c r="BAV1119" s="55"/>
      <c r="BAW1119" s="57"/>
      <c r="BAX1119" s="58"/>
      <c r="BAY1119" s="55"/>
      <c r="BAZ1119" s="57"/>
      <c r="BBA1119" s="58"/>
      <c r="BBB1119" s="55"/>
      <c r="BBC1119" s="57"/>
      <c r="BBD1119" s="58"/>
      <c r="BBE1119" s="55"/>
      <c r="BBF1119" s="57"/>
      <c r="BBG1119" s="58"/>
      <c r="BBH1119" s="55"/>
      <c r="BBI1119" s="57"/>
      <c r="BBJ1119" s="58"/>
      <c r="BBK1119" s="55"/>
      <c r="BBL1119" s="57"/>
      <c r="BBM1119" s="58"/>
      <c r="BBN1119" s="55"/>
      <c r="BBO1119" s="57"/>
      <c r="BBP1119" s="58"/>
      <c r="BBQ1119" s="55"/>
      <c r="BBR1119" s="57"/>
      <c r="BBS1119" s="58"/>
      <c r="BBT1119" s="55"/>
      <c r="BBU1119" s="57"/>
      <c r="BBV1119" s="58"/>
      <c r="BBW1119" s="55"/>
      <c r="BBX1119" s="57"/>
      <c r="BBY1119" s="58"/>
      <c r="BBZ1119" s="55"/>
      <c r="BCA1119" s="57"/>
      <c r="BCB1119" s="58"/>
      <c r="BCC1119" s="55"/>
      <c r="BCD1119" s="57"/>
      <c r="BCE1119" s="58"/>
      <c r="BCF1119" s="55"/>
      <c r="BCG1119" s="57"/>
      <c r="BCH1119" s="58"/>
      <c r="BCI1119" s="55"/>
      <c r="BCJ1119" s="57"/>
      <c r="BCK1119" s="58"/>
      <c r="BCL1119" s="55"/>
      <c r="BCM1119" s="57"/>
      <c r="BCN1119" s="58"/>
      <c r="BCO1119" s="55"/>
      <c r="BCP1119" s="57"/>
      <c r="BCQ1119" s="58"/>
      <c r="BCR1119" s="55"/>
      <c r="BCS1119" s="57"/>
      <c r="BCT1119" s="58"/>
      <c r="BCU1119" s="55"/>
      <c r="BCV1119" s="57"/>
      <c r="BCW1119" s="58"/>
      <c r="BCX1119" s="55"/>
      <c r="BCY1119" s="57"/>
      <c r="BCZ1119" s="58"/>
      <c r="BDA1119" s="55"/>
      <c r="BDB1119" s="57"/>
      <c r="BDC1119" s="58"/>
      <c r="BDD1119" s="55"/>
      <c r="BDE1119" s="57"/>
      <c r="BDF1119" s="58"/>
      <c r="BDG1119" s="55"/>
      <c r="BDH1119" s="57"/>
      <c r="BDI1119" s="58"/>
      <c r="BDJ1119" s="55"/>
      <c r="BDK1119" s="57"/>
      <c r="BDL1119" s="58"/>
      <c r="BDM1119" s="55"/>
      <c r="BDN1119" s="57"/>
      <c r="BDO1119" s="58"/>
      <c r="BDP1119" s="55"/>
      <c r="BDQ1119" s="57"/>
      <c r="BDR1119" s="58"/>
      <c r="BDS1119" s="55"/>
      <c r="BDT1119" s="57"/>
      <c r="BDU1119" s="58"/>
      <c r="BDV1119" s="55"/>
      <c r="BDW1119" s="57"/>
      <c r="BDX1119" s="58"/>
      <c r="BDY1119" s="55"/>
      <c r="BDZ1119" s="57"/>
      <c r="BEA1119" s="58"/>
      <c r="BEB1119" s="55"/>
      <c r="BEC1119" s="57"/>
      <c r="BED1119" s="58"/>
      <c r="BEE1119" s="55"/>
      <c r="BEF1119" s="57"/>
      <c r="BEG1119" s="58"/>
      <c r="BEH1119" s="55"/>
      <c r="BEI1119" s="57"/>
      <c r="BEJ1119" s="58"/>
      <c r="BEK1119" s="55"/>
      <c r="BEL1119" s="57"/>
      <c r="BEM1119" s="58"/>
      <c r="BEN1119" s="55"/>
      <c r="BEO1119" s="57"/>
      <c r="BEP1119" s="58"/>
      <c r="BEQ1119" s="55"/>
      <c r="BER1119" s="57"/>
      <c r="BES1119" s="58"/>
      <c r="BET1119" s="55"/>
      <c r="BEU1119" s="57"/>
      <c r="BEV1119" s="58"/>
      <c r="BEW1119" s="55"/>
      <c r="BEX1119" s="57"/>
      <c r="BEY1119" s="58"/>
      <c r="BEZ1119" s="55"/>
      <c r="BFA1119" s="57"/>
      <c r="BFB1119" s="58"/>
      <c r="BFC1119" s="55"/>
      <c r="BFD1119" s="57"/>
      <c r="BFE1119" s="58"/>
      <c r="BFF1119" s="55"/>
      <c r="BFG1119" s="57"/>
      <c r="BFH1119" s="58"/>
      <c r="BFI1119" s="55"/>
      <c r="BFJ1119" s="57"/>
      <c r="BFK1119" s="58"/>
      <c r="BFL1119" s="55"/>
      <c r="BFM1119" s="57"/>
      <c r="BFN1119" s="58"/>
      <c r="BFO1119" s="55"/>
      <c r="BFP1119" s="57"/>
      <c r="BFQ1119" s="58"/>
      <c r="BFR1119" s="55"/>
      <c r="BFS1119" s="57"/>
      <c r="BFT1119" s="58"/>
      <c r="BFU1119" s="55"/>
      <c r="BFV1119" s="57"/>
      <c r="BFW1119" s="58"/>
      <c r="BFX1119" s="55"/>
      <c r="BFY1119" s="57"/>
      <c r="BFZ1119" s="58"/>
      <c r="BGA1119" s="55"/>
      <c r="BGB1119" s="57"/>
      <c r="BGC1119" s="58"/>
      <c r="BGD1119" s="55"/>
      <c r="BGE1119" s="57"/>
      <c r="BGF1119" s="58"/>
      <c r="BGG1119" s="55"/>
      <c r="BGH1119" s="57"/>
      <c r="BGI1119" s="58"/>
      <c r="BGJ1119" s="55"/>
      <c r="BGK1119" s="57"/>
      <c r="BGL1119" s="58"/>
      <c r="BGM1119" s="55"/>
      <c r="BGN1119" s="57"/>
      <c r="BGO1119" s="58"/>
      <c r="BGP1119" s="55"/>
      <c r="BGQ1119" s="57"/>
      <c r="BGR1119" s="58"/>
      <c r="BGS1119" s="55"/>
      <c r="BGT1119" s="57"/>
      <c r="BGU1119" s="58"/>
      <c r="BGV1119" s="55"/>
      <c r="BGW1119" s="57"/>
      <c r="BGX1119" s="58"/>
      <c r="BGY1119" s="55"/>
      <c r="BGZ1119" s="57"/>
      <c r="BHA1119" s="58"/>
      <c r="BHB1119" s="55"/>
      <c r="BHC1119" s="57"/>
      <c r="BHD1119" s="58"/>
      <c r="BHE1119" s="55"/>
      <c r="BHF1119" s="57"/>
      <c r="BHG1119" s="58"/>
      <c r="BHH1119" s="55"/>
      <c r="BHI1119" s="57"/>
      <c r="BHJ1119" s="58"/>
      <c r="BHK1119" s="55"/>
      <c r="BHL1119" s="57"/>
      <c r="BHM1119" s="58"/>
      <c r="BHN1119" s="55"/>
      <c r="BHO1119" s="57"/>
      <c r="BHP1119" s="58"/>
      <c r="BHQ1119" s="55"/>
      <c r="BHR1119" s="57"/>
      <c r="BHS1119" s="58"/>
      <c r="BHT1119" s="55"/>
      <c r="BHU1119" s="57"/>
      <c r="BHV1119" s="58"/>
      <c r="BHW1119" s="55"/>
      <c r="BHX1119" s="57"/>
      <c r="BHY1119" s="58"/>
      <c r="BHZ1119" s="55"/>
      <c r="BIA1119" s="57"/>
      <c r="BIB1119" s="58"/>
      <c r="BIC1119" s="55"/>
      <c r="BID1119" s="57"/>
      <c r="BIE1119" s="58"/>
      <c r="BIF1119" s="55"/>
      <c r="BIG1119" s="57"/>
      <c r="BIH1119" s="58"/>
      <c r="BII1119" s="55"/>
      <c r="BIJ1119" s="57"/>
      <c r="BIK1119" s="58"/>
      <c r="BIL1119" s="55"/>
      <c r="BIM1119" s="57"/>
      <c r="BIN1119" s="58"/>
      <c r="BIO1119" s="55"/>
      <c r="BIP1119" s="57"/>
      <c r="BIQ1119" s="58"/>
      <c r="BIR1119" s="55"/>
      <c r="BIS1119" s="57"/>
      <c r="BIT1119" s="58"/>
      <c r="BIU1119" s="55"/>
      <c r="BIV1119" s="57"/>
      <c r="BIW1119" s="58"/>
      <c r="BIX1119" s="55"/>
      <c r="BIY1119" s="57"/>
      <c r="BIZ1119" s="58"/>
      <c r="BJA1119" s="55"/>
      <c r="BJB1119" s="57"/>
      <c r="BJC1119" s="58"/>
      <c r="BJD1119" s="55"/>
      <c r="BJE1119" s="57"/>
      <c r="BJF1119" s="58"/>
      <c r="BJG1119" s="55"/>
      <c r="BJH1119" s="57"/>
      <c r="BJI1119" s="58"/>
      <c r="BJJ1119" s="55"/>
      <c r="BJK1119" s="57"/>
      <c r="BJL1119" s="58"/>
      <c r="BJM1119" s="55"/>
      <c r="BJN1119" s="57"/>
      <c r="BJO1119" s="58"/>
      <c r="BJP1119" s="55"/>
      <c r="BJQ1119" s="57"/>
      <c r="BJR1119" s="58"/>
      <c r="BJS1119" s="55"/>
      <c r="BJT1119" s="57"/>
      <c r="BJU1119" s="58"/>
      <c r="BJV1119" s="55"/>
      <c r="BJW1119" s="57"/>
      <c r="BJX1119" s="58"/>
      <c r="BJY1119" s="55"/>
      <c r="BJZ1119" s="57"/>
      <c r="BKA1119" s="58"/>
      <c r="BKB1119" s="55"/>
      <c r="BKC1119" s="57"/>
      <c r="BKD1119" s="58"/>
      <c r="BKE1119" s="55"/>
      <c r="BKF1119" s="57"/>
      <c r="BKG1119" s="58"/>
      <c r="BKH1119" s="55"/>
      <c r="BKI1119" s="57"/>
      <c r="BKJ1119" s="58"/>
      <c r="BKK1119" s="55"/>
      <c r="BKL1119" s="57"/>
      <c r="BKM1119" s="58"/>
      <c r="BKN1119" s="55"/>
      <c r="BKO1119" s="57"/>
      <c r="BKP1119" s="58"/>
      <c r="BKQ1119" s="55"/>
      <c r="BKR1119" s="57"/>
      <c r="BKS1119" s="58"/>
      <c r="BKT1119" s="55"/>
      <c r="BKU1119" s="57"/>
      <c r="BKV1119" s="58"/>
      <c r="BKW1119" s="55"/>
      <c r="BKX1119" s="57"/>
      <c r="BKY1119" s="58"/>
      <c r="BKZ1119" s="55"/>
      <c r="BLA1119" s="57"/>
      <c r="BLB1119" s="58"/>
      <c r="BLC1119" s="55"/>
      <c r="BLD1119" s="57"/>
      <c r="BLE1119" s="58"/>
      <c r="BLF1119" s="55"/>
      <c r="BLG1119" s="57"/>
      <c r="BLH1119" s="58"/>
      <c r="BLI1119" s="55"/>
      <c r="BLJ1119" s="57"/>
      <c r="BLK1119" s="58"/>
      <c r="BLL1119" s="55"/>
      <c r="BLM1119" s="57"/>
      <c r="BLN1119" s="58"/>
      <c r="BLO1119" s="55"/>
      <c r="BLP1119" s="57"/>
      <c r="BLQ1119" s="58"/>
      <c r="BLR1119" s="55"/>
      <c r="BLS1119" s="57"/>
      <c r="BLT1119" s="58"/>
      <c r="BLU1119" s="55"/>
      <c r="BLV1119" s="57"/>
      <c r="BLW1119" s="58"/>
      <c r="BLX1119" s="55"/>
      <c r="BLY1119" s="57"/>
      <c r="BLZ1119" s="58"/>
      <c r="BMA1119" s="55"/>
      <c r="BMB1119" s="57"/>
      <c r="BMC1119" s="58"/>
      <c r="BMD1119" s="55"/>
      <c r="BME1119" s="57"/>
      <c r="BMF1119" s="58"/>
      <c r="BMG1119" s="55"/>
      <c r="BMH1119" s="57"/>
      <c r="BMI1119" s="58"/>
      <c r="BMJ1119" s="55"/>
      <c r="BMK1119" s="57"/>
      <c r="BML1119" s="58"/>
      <c r="BMM1119" s="55"/>
      <c r="BMN1119" s="57"/>
      <c r="BMO1119" s="58"/>
      <c r="BMP1119" s="55"/>
      <c r="BMQ1119" s="57"/>
      <c r="BMR1119" s="58"/>
      <c r="BMS1119" s="55"/>
      <c r="BMT1119" s="57"/>
      <c r="BMU1119" s="58"/>
      <c r="BMV1119" s="55"/>
      <c r="BMW1119" s="57"/>
      <c r="BMX1119" s="58"/>
      <c r="BMY1119" s="55"/>
      <c r="BMZ1119" s="57"/>
      <c r="BNA1119" s="58"/>
      <c r="BNB1119" s="55"/>
      <c r="BNC1119" s="57"/>
      <c r="BND1119" s="58"/>
      <c r="BNE1119" s="55"/>
      <c r="BNF1119" s="57"/>
      <c r="BNG1119" s="58"/>
      <c r="BNH1119" s="55"/>
      <c r="BNI1119" s="57"/>
      <c r="BNJ1119" s="58"/>
      <c r="BNK1119" s="55"/>
      <c r="BNL1119" s="57"/>
      <c r="BNM1119" s="58"/>
      <c r="BNN1119" s="55"/>
      <c r="BNO1119" s="57"/>
      <c r="BNP1119" s="58"/>
      <c r="BNQ1119" s="55"/>
      <c r="BNR1119" s="57"/>
      <c r="BNS1119" s="58"/>
      <c r="BNT1119" s="55"/>
      <c r="BNU1119" s="57"/>
      <c r="BNV1119" s="58"/>
      <c r="BNW1119" s="55"/>
      <c r="BNX1119" s="57"/>
      <c r="BNY1119" s="58"/>
      <c r="BNZ1119" s="55"/>
      <c r="BOA1119" s="57"/>
      <c r="BOB1119" s="58"/>
      <c r="BOC1119" s="55"/>
      <c r="BOD1119" s="57"/>
      <c r="BOE1119" s="58"/>
      <c r="BOF1119" s="55"/>
      <c r="BOG1119" s="57"/>
      <c r="BOH1119" s="58"/>
      <c r="BOI1119" s="55"/>
      <c r="BOJ1119" s="57"/>
      <c r="BOK1119" s="58"/>
      <c r="BOL1119" s="55"/>
      <c r="BOM1119" s="57"/>
      <c r="BON1119" s="58"/>
      <c r="BOO1119" s="55"/>
      <c r="BOP1119" s="57"/>
      <c r="BOQ1119" s="58"/>
      <c r="BOR1119" s="55"/>
      <c r="BOS1119" s="57"/>
      <c r="BOT1119" s="58"/>
      <c r="BOU1119" s="55"/>
      <c r="BOV1119" s="57"/>
      <c r="BOW1119" s="58"/>
      <c r="BOX1119" s="55"/>
      <c r="BOY1119" s="57"/>
      <c r="BOZ1119" s="58"/>
      <c r="BPA1119" s="55"/>
      <c r="BPB1119" s="57"/>
      <c r="BPC1119" s="58"/>
      <c r="BPD1119" s="55"/>
      <c r="BPE1119" s="57"/>
      <c r="BPF1119" s="58"/>
      <c r="BPG1119" s="55"/>
      <c r="BPH1119" s="57"/>
      <c r="BPI1119" s="58"/>
      <c r="BPJ1119" s="55"/>
      <c r="BPK1119" s="57"/>
      <c r="BPL1119" s="58"/>
      <c r="BPM1119" s="55"/>
      <c r="BPN1119" s="57"/>
      <c r="BPO1119" s="58"/>
      <c r="BPP1119" s="55"/>
      <c r="BPQ1119" s="57"/>
      <c r="BPR1119" s="58"/>
      <c r="BPS1119" s="55"/>
      <c r="BPT1119" s="57"/>
      <c r="BPU1119" s="58"/>
      <c r="BPV1119" s="55"/>
      <c r="BPW1119" s="57"/>
      <c r="BPX1119" s="58"/>
      <c r="BPY1119" s="55"/>
      <c r="BPZ1119" s="57"/>
      <c r="BQA1119" s="58"/>
      <c r="BQB1119" s="55"/>
      <c r="BQC1119" s="57"/>
      <c r="BQD1119" s="58"/>
      <c r="BQE1119" s="55"/>
      <c r="BQF1119" s="57"/>
      <c r="BQG1119" s="58"/>
      <c r="BQH1119" s="55"/>
      <c r="BQI1119" s="57"/>
      <c r="BQJ1119" s="58"/>
      <c r="BQK1119" s="55"/>
      <c r="BQL1119" s="57"/>
      <c r="BQM1119" s="58"/>
      <c r="BQN1119" s="55"/>
      <c r="BQO1119" s="57"/>
      <c r="BQP1119" s="58"/>
      <c r="BQQ1119" s="55"/>
      <c r="BQR1119" s="57"/>
      <c r="BQS1119" s="58"/>
      <c r="BQT1119" s="55"/>
      <c r="BQU1119" s="57"/>
      <c r="BQV1119" s="58"/>
      <c r="BQW1119" s="55"/>
      <c r="BQX1119" s="57"/>
      <c r="BQY1119" s="58"/>
      <c r="BQZ1119" s="55"/>
      <c r="BRA1119" s="57"/>
      <c r="BRB1119" s="58"/>
      <c r="BRC1119" s="55"/>
      <c r="BRD1119" s="57"/>
      <c r="BRE1119" s="58"/>
      <c r="BRF1119" s="55"/>
      <c r="BRG1119" s="57"/>
      <c r="BRH1119" s="58"/>
      <c r="BRI1119" s="55"/>
      <c r="BRJ1119" s="57"/>
      <c r="BRK1119" s="58"/>
      <c r="BRL1119" s="55"/>
      <c r="BRM1119" s="57"/>
      <c r="BRN1119" s="58"/>
      <c r="BRO1119" s="55"/>
      <c r="BRP1119" s="57"/>
      <c r="BRQ1119" s="58"/>
      <c r="BRR1119" s="55"/>
      <c r="BRS1119" s="57"/>
      <c r="BRT1119" s="58"/>
      <c r="BRU1119" s="55"/>
      <c r="BRV1119" s="57"/>
      <c r="BRW1119" s="58"/>
      <c r="BRX1119" s="55"/>
      <c r="BRY1119" s="57"/>
      <c r="BRZ1119" s="58"/>
      <c r="BSA1119" s="55"/>
      <c r="BSB1119" s="57"/>
      <c r="BSC1119" s="58"/>
      <c r="BSD1119" s="55"/>
      <c r="BSE1119" s="57"/>
      <c r="BSF1119" s="58"/>
      <c r="BSG1119" s="55"/>
      <c r="BSH1119" s="57"/>
      <c r="BSI1119" s="58"/>
      <c r="BSJ1119" s="55"/>
      <c r="BSK1119" s="57"/>
      <c r="BSL1119" s="58"/>
      <c r="BSM1119" s="55"/>
      <c r="BSN1119" s="57"/>
      <c r="BSO1119" s="58"/>
      <c r="BSP1119" s="55"/>
      <c r="BSQ1119" s="57"/>
      <c r="BSR1119" s="58"/>
      <c r="BSS1119" s="55"/>
      <c r="BST1119" s="57"/>
      <c r="BSU1119" s="58"/>
      <c r="BSV1119" s="55"/>
      <c r="BSW1119" s="57"/>
      <c r="BSX1119" s="58"/>
      <c r="BSY1119" s="55"/>
      <c r="BSZ1119" s="57"/>
      <c r="BTA1119" s="58"/>
      <c r="BTB1119" s="55"/>
      <c r="BTC1119" s="57"/>
      <c r="BTD1119" s="58"/>
      <c r="BTE1119" s="55"/>
      <c r="BTF1119" s="57"/>
      <c r="BTG1119" s="58"/>
      <c r="BTH1119" s="55"/>
      <c r="BTI1119" s="57"/>
      <c r="BTJ1119" s="58"/>
      <c r="BTK1119" s="55"/>
      <c r="BTL1119" s="57"/>
      <c r="BTM1119" s="58"/>
      <c r="BTN1119" s="55"/>
      <c r="BTO1119" s="57"/>
      <c r="BTP1119" s="58"/>
      <c r="BTQ1119" s="55"/>
      <c r="BTR1119" s="57"/>
      <c r="BTS1119" s="58"/>
      <c r="BTT1119" s="55"/>
      <c r="BTU1119" s="57"/>
      <c r="BTV1119" s="58"/>
      <c r="BTW1119" s="55"/>
      <c r="BTX1119" s="57"/>
      <c r="BTY1119" s="58"/>
      <c r="BTZ1119" s="55"/>
      <c r="BUA1119" s="57"/>
      <c r="BUB1119" s="58"/>
      <c r="BUC1119" s="55"/>
      <c r="BUD1119" s="57"/>
      <c r="BUE1119" s="58"/>
      <c r="BUF1119" s="55"/>
      <c r="BUG1119" s="57"/>
      <c r="BUH1119" s="58"/>
      <c r="BUI1119" s="55"/>
      <c r="BUJ1119" s="57"/>
      <c r="BUK1119" s="58"/>
      <c r="BUL1119" s="55"/>
      <c r="BUM1119" s="57"/>
      <c r="BUN1119" s="58"/>
      <c r="BUO1119" s="55"/>
      <c r="BUP1119" s="57"/>
      <c r="BUQ1119" s="58"/>
      <c r="BUR1119" s="55"/>
      <c r="BUS1119" s="57"/>
      <c r="BUT1119" s="58"/>
      <c r="BUU1119" s="55"/>
      <c r="BUV1119" s="57"/>
      <c r="BUW1119" s="58"/>
      <c r="BUX1119" s="55"/>
      <c r="BUY1119" s="57"/>
      <c r="BUZ1119" s="58"/>
      <c r="BVA1119" s="55"/>
      <c r="BVB1119" s="57"/>
      <c r="BVC1119" s="58"/>
      <c r="BVD1119" s="55"/>
      <c r="BVE1119" s="57"/>
      <c r="BVF1119" s="58"/>
      <c r="BVG1119" s="55"/>
      <c r="BVH1119" s="57"/>
      <c r="BVI1119" s="58"/>
      <c r="BVJ1119" s="55"/>
      <c r="BVK1119" s="57"/>
      <c r="BVL1119" s="58"/>
      <c r="BVM1119" s="55"/>
      <c r="BVN1119" s="57"/>
      <c r="BVO1119" s="58"/>
      <c r="BVP1119" s="55"/>
      <c r="BVQ1119" s="57"/>
      <c r="BVR1119" s="58"/>
      <c r="BVS1119" s="55"/>
      <c r="BVT1119" s="57"/>
      <c r="BVU1119" s="58"/>
      <c r="BVV1119" s="55"/>
      <c r="BVW1119" s="57"/>
      <c r="BVX1119" s="58"/>
      <c r="BVY1119" s="55"/>
      <c r="BVZ1119" s="57"/>
      <c r="BWA1119" s="58"/>
      <c r="BWB1119" s="55"/>
      <c r="BWC1119" s="57"/>
      <c r="BWD1119" s="58"/>
      <c r="BWE1119" s="55"/>
      <c r="BWF1119" s="57"/>
      <c r="BWG1119" s="58"/>
      <c r="BWH1119" s="55"/>
      <c r="BWI1119" s="57"/>
      <c r="BWJ1119" s="58"/>
      <c r="BWK1119" s="55"/>
      <c r="BWL1119" s="57"/>
      <c r="BWM1119" s="58"/>
      <c r="BWN1119" s="55"/>
      <c r="BWO1119" s="57"/>
      <c r="BWP1119" s="58"/>
      <c r="BWQ1119" s="55"/>
      <c r="BWR1119" s="57"/>
      <c r="BWS1119" s="58"/>
      <c r="BWT1119" s="55"/>
      <c r="BWU1119" s="57"/>
      <c r="BWV1119" s="58"/>
      <c r="BWW1119" s="55"/>
      <c r="BWX1119" s="57"/>
      <c r="BWY1119" s="58"/>
      <c r="BWZ1119" s="55"/>
      <c r="BXA1119" s="57"/>
      <c r="BXB1119" s="58"/>
      <c r="BXC1119" s="55"/>
      <c r="BXD1119" s="57"/>
      <c r="BXE1119" s="58"/>
      <c r="BXF1119" s="55"/>
      <c r="BXG1119" s="57"/>
      <c r="BXH1119" s="58"/>
      <c r="BXI1119" s="55"/>
      <c r="BXJ1119" s="57"/>
      <c r="BXK1119" s="58"/>
      <c r="BXL1119" s="55"/>
      <c r="BXM1119" s="57"/>
      <c r="BXN1119" s="58"/>
      <c r="BXO1119" s="55"/>
      <c r="BXP1119" s="57"/>
      <c r="BXQ1119" s="58"/>
      <c r="BXR1119" s="55"/>
      <c r="BXS1119" s="57"/>
      <c r="BXT1119" s="58"/>
      <c r="BXU1119" s="55"/>
      <c r="BXV1119" s="57"/>
      <c r="BXW1119" s="58"/>
      <c r="BXX1119" s="55"/>
      <c r="BXY1119" s="57"/>
      <c r="BXZ1119" s="58"/>
      <c r="BYA1119" s="55"/>
      <c r="BYB1119" s="57"/>
      <c r="BYC1119" s="58"/>
      <c r="BYD1119" s="55"/>
      <c r="BYE1119" s="57"/>
      <c r="BYF1119" s="58"/>
      <c r="BYG1119" s="55"/>
      <c r="BYH1119" s="57"/>
      <c r="BYI1119" s="58"/>
      <c r="BYJ1119" s="55"/>
      <c r="BYK1119" s="57"/>
      <c r="BYL1119" s="58"/>
      <c r="BYM1119" s="55"/>
      <c r="BYN1119" s="57"/>
      <c r="BYO1119" s="58"/>
      <c r="BYP1119" s="55"/>
      <c r="BYQ1119" s="57"/>
      <c r="BYR1119" s="58"/>
      <c r="BYS1119" s="55"/>
      <c r="BYT1119" s="57"/>
      <c r="BYU1119" s="58"/>
      <c r="BYV1119" s="55"/>
      <c r="BYW1119" s="57"/>
      <c r="BYX1119" s="58"/>
      <c r="BYY1119" s="55"/>
      <c r="BYZ1119" s="57"/>
      <c r="BZA1119" s="58"/>
      <c r="BZB1119" s="55"/>
      <c r="BZC1119" s="57"/>
      <c r="BZD1119" s="58"/>
      <c r="BZE1119" s="55"/>
      <c r="BZF1119" s="57"/>
      <c r="BZG1119" s="58"/>
      <c r="BZH1119" s="55"/>
      <c r="BZI1119" s="57"/>
      <c r="BZJ1119" s="58"/>
      <c r="BZK1119" s="55"/>
      <c r="BZL1119" s="57"/>
      <c r="BZM1119" s="58"/>
      <c r="BZN1119" s="55"/>
      <c r="BZO1119" s="57"/>
      <c r="BZP1119" s="58"/>
      <c r="BZQ1119" s="55"/>
      <c r="BZR1119" s="57"/>
      <c r="BZS1119" s="58"/>
      <c r="BZT1119" s="55"/>
      <c r="BZU1119" s="57"/>
      <c r="BZV1119" s="58"/>
      <c r="BZW1119" s="55"/>
      <c r="BZX1119" s="57"/>
      <c r="BZY1119" s="58"/>
      <c r="BZZ1119" s="55"/>
      <c r="CAA1119" s="57"/>
      <c r="CAB1119" s="58"/>
      <c r="CAC1119" s="55"/>
      <c r="CAD1119" s="57"/>
      <c r="CAE1119" s="58"/>
      <c r="CAF1119" s="55"/>
      <c r="CAG1119" s="57"/>
      <c r="CAH1119" s="58"/>
      <c r="CAI1119" s="55"/>
      <c r="CAJ1119" s="57"/>
      <c r="CAK1119" s="58"/>
      <c r="CAL1119" s="55"/>
      <c r="CAM1119" s="57"/>
      <c r="CAN1119" s="58"/>
      <c r="CAO1119" s="55"/>
      <c r="CAP1119" s="57"/>
      <c r="CAQ1119" s="58"/>
      <c r="CAR1119" s="55"/>
      <c r="CAS1119" s="57"/>
      <c r="CAT1119" s="58"/>
      <c r="CAU1119" s="55"/>
      <c r="CAV1119" s="57"/>
      <c r="CAW1119" s="58"/>
      <c r="CAX1119" s="55"/>
      <c r="CAY1119" s="57"/>
      <c r="CAZ1119" s="58"/>
      <c r="CBA1119" s="55"/>
      <c r="CBB1119" s="57"/>
      <c r="CBC1119" s="58"/>
      <c r="CBD1119" s="55"/>
      <c r="CBE1119" s="57"/>
      <c r="CBF1119" s="58"/>
      <c r="CBG1119" s="55"/>
      <c r="CBH1119" s="57"/>
      <c r="CBI1119" s="58"/>
      <c r="CBJ1119" s="55"/>
      <c r="CBK1119" s="57"/>
      <c r="CBL1119" s="58"/>
      <c r="CBM1119" s="55"/>
      <c r="CBN1119" s="57"/>
      <c r="CBO1119" s="58"/>
      <c r="CBP1119" s="55"/>
      <c r="CBQ1119" s="57"/>
      <c r="CBR1119" s="58"/>
      <c r="CBS1119" s="55"/>
      <c r="CBT1119" s="57"/>
      <c r="CBU1119" s="58"/>
      <c r="CBV1119" s="55"/>
      <c r="CBW1119" s="57"/>
      <c r="CBX1119" s="58"/>
      <c r="CBY1119" s="55"/>
      <c r="CBZ1119" s="57"/>
      <c r="CCA1119" s="58"/>
      <c r="CCB1119" s="55"/>
      <c r="CCC1119" s="57"/>
      <c r="CCD1119" s="58"/>
      <c r="CCE1119" s="55"/>
      <c r="CCF1119" s="57"/>
      <c r="CCG1119" s="58"/>
      <c r="CCH1119" s="55"/>
      <c r="CCI1119" s="57"/>
      <c r="CCJ1119" s="58"/>
      <c r="CCK1119" s="55"/>
      <c r="CCL1119" s="57"/>
      <c r="CCM1119" s="58"/>
      <c r="CCN1119" s="55"/>
      <c r="CCO1119" s="57"/>
      <c r="CCP1119" s="58"/>
      <c r="CCQ1119" s="55"/>
      <c r="CCR1119" s="57"/>
      <c r="CCS1119" s="58"/>
      <c r="CCT1119" s="55"/>
      <c r="CCU1119" s="57"/>
      <c r="CCV1119" s="58"/>
      <c r="CCW1119" s="55"/>
      <c r="CCX1119" s="57"/>
      <c r="CCY1119" s="58"/>
      <c r="CCZ1119" s="55"/>
      <c r="CDA1119" s="57"/>
      <c r="CDB1119" s="58"/>
      <c r="CDC1119" s="55"/>
      <c r="CDD1119" s="57"/>
      <c r="CDE1119" s="58"/>
      <c r="CDF1119" s="55"/>
      <c r="CDG1119" s="57"/>
      <c r="CDH1119" s="58"/>
      <c r="CDI1119" s="55"/>
      <c r="CDJ1119" s="57"/>
      <c r="CDK1119" s="58"/>
      <c r="CDL1119" s="55"/>
      <c r="CDM1119" s="57"/>
      <c r="CDN1119" s="58"/>
      <c r="CDO1119" s="55"/>
      <c r="CDP1119" s="57"/>
      <c r="CDQ1119" s="58"/>
      <c r="CDR1119" s="55"/>
      <c r="CDS1119" s="57"/>
      <c r="CDT1119" s="58"/>
      <c r="CDU1119" s="55"/>
      <c r="CDV1119" s="57"/>
      <c r="CDW1119" s="58"/>
      <c r="CDX1119" s="55"/>
      <c r="CDY1119" s="57"/>
      <c r="CDZ1119" s="58"/>
      <c r="CEA1119" s="55"/>
      <c r="CEB1119" s="57"/>
      <c r="CEC1119" s="58"/>
      <c r="CED1119" s="55"/>
      <c r="CEE1119" s="57"/>
      <c r="CEF1119" s="58"/>
      <c r="CEG1119" s="55"/>
      <c r="CEH1119" s="57"/>
      <c r="CEI1119" s="58"/>
      <c r="CEJ1119" s="55"/>
      <c r="CEK1119" s="57"/>
      <c r="CEL1119" s="58"/>
      <c r="CEM1119" s="55"/>
      <c r="CEN1119" s="57"/>
      <c r="CEO1119" s="58"/>
      <c r="CEP1119" s="55"/>
      <c r="CEQ1119" s="57"/>
      <c r="CER1119" s="58"/>
      <c r="CES1119" s="55"/>
      <c r="CET1119" s="57"/>
      <c r="CEU1119" s="58"/>
      <c r="CEV1119" s="55"/>
      <c r="CEW1119" s="57"/>
      <c r="CEX1119" s="58"/>
      <c r="CEY1119" s="55"/>
      <c r="CEZ1119" s="57"/>
      <c r="CFA1119" s="58"/>
      <c r="CFB1119" s="55"/>
      <c r="CFC1119" s="57"/>
      <c r="CFD1119" s="58"/>
      <c r="CFE1119" s="55"/>
      <c r="CFF1119" s="57"/>
      <c r="CFG1119" s="58"/>
      <c r="CFH1119" s="55"/>
      <c r="CFI1119" s="57"/>
      <c r="CFJ1119" s="58"/>
      <c r="CFK1119" s="55"/>
      <c r="CFL1119" s="57"/>
      <c r="CFM1119" s="58"/>
      <c r="CFN1119" s="55"/>
      <c r="CFO1119" s="57"/>
      <c r="CFP1119" s="58"/>
      <c r="CFQ1119" s="55"/>
      <c r="CFR1119" s="57"/>
      <c r="CFS1119" s="58"/>
      <c r="CFT1119" s="55"/>
      <c r="CFU1119" s="57"/>
      <c r="CFV1119" s="58"/>
      <c r="CFW1119" s="55"/>
      <c r="CFX1119" s="57"/>
      <c r="CFY1119" s="58"/>
      <c r="CFZ1119" s="55"/>
      <c r="CGA1119" s="57"/>
      <c r="CGB1119" s="58"/>
      <c r="CGC1119" s="55"/>
      <c r="CGD1119" s="57"/>
      <c r="CGE1119" s="58"/>
      <c r="CGF1119" s="55"/>
      <c r="CGG1119" s="57"/>
      <c r="CGH1119" s="58"/>
      <c r="CGI1119" s="55"/>
      <c r="CGJ1119" s="57"/>
      <c r="CGK1119" s="58"/>
      <c r="CGL1119" s="55"/>
      <c r="CGM1119" s="57"/>
      <c r="CGN1119" s="58"/>
      <c r="CGO1119" s="55"/>
      <c r="CGP1119" s="57"/>
      <c r="CGQ1119" s="58"/>
      <c r="CGR1119" s="55"/>
      <c r="CGS1119" s="57"/>
      <c r="CGT1119" s="58"/>
      <c r="CGU1119" s="55"/>
      <c r="CGV1119" s="57"/>
      <c r="CGW1119" s="58"/>
      <c r="CGX1119" s="55"/>
      <c r="CGY1119" s="57"/>
      <c r="CGZ1119" s="58"/>
      <c r="CHA1119" s="55"/>
      <c r="CHB1119" s="57"/>
      <c r="CHC1119" s="58"/>
      <c r="CHD1119" s="55"/>
      <c r="CHE1119" s="57"/>
      <c r="CHF1119" s="58"/>
      <c r="CHG1119" s="55"/>
      <c r="CHH1119" s="57"/>
      <c r="CHI1119" s="58"/>
      <c r="CHJ1119" s="55"/>
      <c r="CHK1119" s="57"/>
      <c r="CHL1119" s="58"/>
      <c r="CHM1119" s="55"/>
      <c r="CHN1119" s="57"/>
      <c r="CHO1119" s="58"/>
      <c r="CHP1119" s="55"/>
      <c r="CHQ1119" s="57"/>
      <c r="CHR1119" s="58"/>
      <c r="CHS1119" s="55"/>
      <c r="CHT1119" s="57"/>
      <c r="CHU1119" s="58"/>
      <c r="CHV1119" s="55"/>
      <c r="CHW1119" s="57"/>
      <c r="CHX1119" s="58"/>
      <c r="CHY1119" s="55"/>
      <c r="CHZ1119" s="57"/>
      <c r="CIA1119" s="58"/>
      <c r="CIB1119" s="55"/>
      <c r="CIC1119" s="57"/>
      <c r="CID1119" s="58"/>
      <c r="CIE1119" s="55"/>
      <c r="CIF1119" s="57"/>
      <c r="CIG1119" s="58"/>
      <c r="CIH1119" s="55"/>
      <c r="CII1119" s="57"/>
      <c r="CIJ1119" s="58"/>
      <c r="CIK1119" s="55"/>
      <c r="CIL1119" s="57"/>
      <c r="CIM1119" s="58"/>
      <c r="CIN1119" s="55"/>
      <c r="CIO1119" s="57"/>
      <c r="CIP1119" s="58"/>
      <c r="CIQ1119" s="55"/>
      <c r="CIR1119" s="57"/>
      <c r="CIS1119" s="58"/>
      <c r="CIT1119" s="55"/>
      <c r="CIU1119" s="57"/>
      <c r="CIV1119" s="58"/>
      <c r="CIW1119" s="55"/>
      <c r="CIX1119" s="57"/>
      <c r="CIY1119" s="58"/>
      <c r="CIZ1119" s="55"/>
      <c r="CJA1119" s="57"/>
      <c r="CJB1119" s="58"/>
      <c r="CJC1119" s="55"/>
      <c r="CJD1119" s="57"/>
      <c r="CJE1119" s="58"/>
      <c r="CJF1119" s="55"/>
      <c r="CJG1119" s="57"/>
      <c r="CJH1119" s="58"/>
      <c r="CJI1119" s="55"/>
      <c r="CJJ1119" s="57"/>
      <c r="CJK1119" s="58"/>
      <c r="CJL1119" s="55"/>
      <c r="CJM1119" s="57"/>
      <c r="CJN1119" s="58"/>
      <c r="CJO1119" s="55"/>
      <c r="CJP1119" s="57"/>
      <c r="CJQ1119" s="58"/>
      <c r="CJR1119" s="55"/>
      <c r="CJS1119" s="57"/>
      <c r="CJT1119" s="58"/>
      <c r="CJU1119" s="55"/>
      <c r="CJV1119" s="57"/>
      <c r="CJW1119" s="58"/>
      <c r="CJX1119" s="55"/>
      <c r="CJY1119" s="57"/>
      <c r="CJZ1119" s="58"/>
      <c r="CKA1119" s="55"/>
      <c r="CKB1119" s="57"/>
      <c r="CKC1119" s="58"/>
      <c r="CKD1119" s="55"/>
      <c r="CKE1119" s="57"/>
      <c r="CKF1119" s="58"/>
      <c r="CKG1119" s="55"/>
      <c r="CKH1119" s="57"/>
      <c r="CKI1119" s="58"/>
      <c r="CKJ1119" s="55"/>
      <c r="CKK1119" s="57"/>
      <c r="CKL1119" s="58"/>
      <c r="CKM1119" s="55"/>
      <c r="CKN1119" s="57"/>
      <c r="CKO1119" s="58"/>
      <c r="CKP1119" s="55"/>
      <c r="CKQ1119" s="57"/>
      <c r="CKR1119" s="58"/>
      <c r="CKS1119" s="55"/>
      <c r="CKT1119" s="57"/>
      <c r="CKU1119" s="58"/>
      <c r="CKV1119" s="55"/>
      <c r="CKW1119" s="57"/>
      <c r="CKX1119" s="58"/>
      <c r="CKY1119" s="55"/>
      <c r="CKZ1119" s="57"/>
      <c r="CLA1119" s="58"/>
      <c r="CLB1119" s="55"/>
      <c r="CLC1119" s="57"/>
      <c r="CLD1119" s="58"/>
      <c r="CLE1119" s="55"/>
      <c r="CLF1119" s="57"/>
      <c r="CLG1119" s="58"/>
      <c r="CLH1119" s="55"/>
      <c r="CLI1119" s="57"/>
      <c r="CLJ1119" s="58"/>
      <c r="CLK1119" s="55"/>
      <c r="CLL1119" s="57"/>
      <c r="CLM1119" s="58"/>
      <c r="CLN1119" s="55"/>
      <c r="CLO1119" s="57"/>
      <c r="CLP1119" s="58"/>
      <c r="CLQ1119" s="55"/>
      <c r="CLR1119" s="57"/>
      <c r="CLS1119" s="58"/>
      <c r="CLT1119" s="55"/>
      <c r="CLU1119" s="57"/>
      <c r="CLV1119" s="58"/>
      <c r="CLW1119" s="55"/>
      <c r="CLX1119" s="57"/>
      <c r="CLY1119" s="58"/>
      <c r="CLZ1119" s="55"/>
      <c r="CMA1119" s="57"/>
      <c r="CMB1119" s="58"/>
      <c r="CMC1119" s="55"/>
      <c r="CMD1119" s="57"/>
      <c r="CME1119" s="58"/>
      <c r="CMF1119" s="55"/>
      <c r="CMG1119" s="57"/>
      <c r="CMH1119" s="58"/>
      <c r="CMI1119" s="55"/>
      <c r="CMJ1119" s="57"/>
      <c r="CMK1119" s="58"/>
      <c r="CML1119" s="55"/>
      <c r="CMM1119" s="57"/>
      <c r="CMN1119" s="58"/>
      <c r="CMO1119" s="55"/>
      <c r="CMP1119" s="57"/>
      <c r="CMQ1119" s="58"/>
      <c r="CMR1119" s="55"/>
      <c r="CMS1119" s="57"/>
      <c r="CMT1119" s="58"/>
      <c r="CMU1119" s="55"/>
      <c r="CMV1119" s="57"/>
      <c r="CMW1119" s="58"/>
      <c r="CMX1119" s="55"/>
      <c r="CMY1119" s="57"/>
      <c r="CMZ1119" s="58"/>
      <c r="CNA1119" s="55"/>
      <c r="CNB1119" s="57"/>
      <c r="CNC1119" s="58"/>
      <c r="CND1119" s="55"/>
      <c r="CNE1119" s="57"/>
      <c r="CNF1119" s="58"/>
      <c r="CNG1119" s="55"/>
      <c r="CNH1119" s="57"/>
      <c r="CNI1119" s="58"/>
      <c r="CNJ1119" s="55"/>
      <c r="CNK1119" s="57"/>
      <c r="CNL1119" s="58"/>
      <c r="CNM1119" s="55"/>
      <c r="CNN1119" s="57"/>
      <c r="CNO1119" s="58"/>
      <c r="CNP1119" s="55"/>
      <c r="CNQ1119" s="57"/>
      <c r="CNR1119" s="58"/>
      <c r="CNS1119" s="55"/>
      <c r="CNT1119" s="57"/>
      <c r="CNU1119" s="58"/>
      <c r="CNV1119" s="55"/>
      <c r="CNW1119" s="57"/>
      <c r="CNX1119" s="58"/>
      <c r="CNY1119" s="55"/>
      <c r="CNZ1119" s="57"/>
      <c r="COA1119" s="58"/>
      <c r="COB1119" s="55"/>
      <c r="COC1119" s="57"/>
      <c r="COD1119" s="58"/>
      <c r="COE1119" s="55"/>
      <c r="COF1119" s="57"/>
      <c r="COG1119" s="58"/>
      <c r="COH1119" s="55"/>
      <c r="COI1119" s="57"/>
      <c r="COJ1119" s="58"/>
      <c r="COK1119" s="55"/>
      <c r="COL1119" s="57"/>
      <c r="COM1119" s="58"/>
      <c r="CON1119" s="55"/>
      <c r="COO1119" s="57"/>
      <c r="COP1119" s="58"/>
      <c r="COQ1119" s="55"/>
      <c r="COR1119" s="57"/>
      <c r="COS1119" s="58"/>
      <c r="COT1119" s="55"/>
      <c r="COU1119" s="57"/>
      <c r="COV1119" s="58"/>
      <c r="COW1119" s="55"/>
      <c r="COX1119" s="57"/>
      <c r="COY1119" s="58"/>
      <c r="COZ1119" s="55"/>
      <c r="CPA1119" s="57"/>
      <c r="CPB1119" s="58"/>
      <c r="CPC1119" s="55"/>
      <c r="CPD1119" s="57"/>
      <c r="CPE1119" s="58"/>
      <c r="CPF1119" s="55"/>
      <c r="CPG1119" s="57"/>
      <c r="CPH1119" s="58"/>
      <c r="CPI1119" s="55"/>
      <c r="CPJ1119" s="57"/>
      <c r="CPK1119" s="58"/>
      <c r="CPL1119" s="55"/>
      <c r="CPM1119" s="57"/>
      <c r="CPN1119" s="58"/>
      <c r="CPO1119" s="55"/>
      <c r="CPP1119" s="57"/>
      <c r="CPQ1119" s="58"/>
      <c r="CPR1119" s="55"/>
      <c r="CPS1119" s="57"/>
      <c r="CPT1119" s="58"/>
      <c r="CPU1119" s="55"/>
      <c r="CPV1119" s="57"/>
      <c r="CPW1119" s="58"/>
      <c r="CPX1119" s="55"/>
      <c r="CPY1119" s="57"/>
      <c r="CPZ1119" s="58"/>
      <c r="CQA1119" s="55"/>
      <c r="CQB1119" s="57"/>
      <c r="CQC1119" s="58"/>
      <c r="CQD1119" s="55"/>
      <c r="CQE1119" s="57"/>
      <c r="CQF1119" s="58"/>
      <c r="CQG1119" s="55"/>
      <c r="CQH1119" s="57"/>
      <c r="CQI1119" s="58"/>
      <c r="CQJ1119" s="55"/>
      <c r="CQK1119" s="57"/>
      <c r="CQL1119" s="58"/>
      <c r="CQM1119" s="55"/>
      <c r="CQN1119" s="57"/>
      <c r="CQO1119" s="58"/>
      <c r="CQP1119" s="55"/>
      <c r="CQQ1119" s="57"/>
      <c r="CQR1119" s="58"/>
      <c r="CQS1119" s="55"/>
      <c r="CQT1119" s="57"/>
      <c r="CQU1119" s="58"/>
      <c r="CQV1119" s="55"/>
      <c r="CQW1119" s="57"/>
      <c r="CQX1119" s="58"/>
      <c r="CQY1119" s="55"/>
      <c r="CQZ1119" s="57"/>
      <c r="CRA1119" s="58"/>
      <c r="CRB1119" s="55"/>
      <c r="CRC1119" s="57"/>
      <c r="CRD1119" s="58"/>
      <c r="CRE1119" s="55"/>
      <c r="CRF1119" s="57"/>
      <c r="CRG1119" s="58"/>
      <c r="CRH1119" s="55"/>
      <c r="CRI1119" s="57"/>
      <c r="CRJ1119" s="58"/>
      <c r="CRK1119" s="55"/>
      <c r="CRL1119" s="57"/>
      <c r="CRM1119" s="58"/>
      <c r="CRN1119" s="55"/>
      <c r="CRO1119" s="57"/>
      <c r="CRP1119" s="58"/>
      <c r="CRQ1119" s="55"/>
      <c r="CRR1119" s="57"/>
      <c r="CRS1119" s="58"/>
      <c r="CRT1119" s="55"/>
      <c r="CRU1119" s="57"/>
      <c r="CRV1119" s="58"/>
      <c r="CRW1119" s="55"/>
      <c r="CRX1119" s="57"/>
      <c r="CRY1119" s="58"/>
      <c r="CRZ1119" s="55"/>
      <c r="CSA1119" s="57"/>
      <c r="CSB1119" s="58"/>
      <c r="CSC1119" s="55"/>
      <c r="CSD1119" s="57"/>
      <c r="CSE1119" s="58"/>
      <c r="CSF1119" s="55"/>
      <c r="CSG1119" s="57"/>
      <c r="CSH1119" s="58"/>
      <c r="CSI1119" s="55"/>
      <c r="CSJ1119" s="57"/>
      <c r="CSK1119" s="58"/>
      <c r="CSL1119" s="55"/>
      <c r="CSM1119" s="57"/>
      <c r="CSN1119" s="58"/>
      <c r="CSO1119" s="55"/>
      <c r="CSP1119" s="57"/>
      <c r="CSQ1119" s="58"/>
      <c r="CSR1119" s="55"/>
      <c r="CSS1119" s="57"/>
      <c r="CST1119" s="58"/>
      <c r="CSU1119" s="55"/>
      <c r="CSV1119" s="57"/>
      <c r="CSW1119" s="58"/>
      <c r="CSX1119" s="55"/>
      <c r="CSY1119" s="57"/>
      <c r="CSZ1119" s="58"/>
      <c r="CTA1119" s="55"/>
      <c r="CTB1119" s="57"/>
      <c r="CTC1119" s="58"/>
      <c r="CTD1119" s="55"/>
      <c r="CTE1119" s="57"/>
      <c r="CTF1119" s="58"/>
      <c r="CTG1119" s="55"/>
      <c r="CTH1119" s="57"/>
      <c r="CTI1119" s="58"/>
      <c r="CTJ1119" s="55"/>
      <c r="CTK1119" s="57"/>
      <c r="CTL1119" s="58"/>
      <c r="CTM1119" s="55"/>
      <c r="CTN1119" s="57"/>
      <c r="CTO1119" s="58"/>
      <c r="CTP1119" s="55"/>
      <c r="CTQ1119" s="57"/>
      <c r="CTR1119" s="58"/>
      <c r="CTS1119" s="55"/>
      <c r="CTT1119" s="57"/>
      <c r="CTU1119" s="58"/>
      <c r="CTV1119" s="55"/>
      <c r="CTW1119" s="57"/>
      <c r="CTX1119" s="58"/>
      <c r="CTY1119" s="55"/>
      <c r="CTZ1119" s="57"/>
      <c r="CUA1119" s="58"/>
      <c r="CUB1119" s="55"/>
      <c r="CUC1119" s="57"/>
      <c r="CUD1119" s="58"/>
      <c r="CUE1119" s="55"/>
      <c r="CUF1119" s="57"/>
      <c r="CUG1119" s="58"/>
      <c r="CUH1119" s="55"/>
      <c r="CUI1119" s="57"/>
      <c r="CUJ1119" s="58"/>
      <c r="CUK1119" s="55"/>
      <c r="CUL1119" s="57"/>
      <c r="CUM1119" s="58"/>
      <c r="CUN1119" s="55"/>
      <c r="CUO1119" s="57"/>
      <c r="CUP1119" s="58"/>
      <c r="CUQ1119" s="55"/>
      <c r="CUR1119" s="57"/>
      <c r="CUS1119" s="58"/>
      <c r="CUT1119" s="55"/>
      <c r="CUU1119" s="57"/>
      <c r="CUV1119" s="58"/>
      <c r="CUW1119" s="55"/>
      <c r="CUX1119" s="57"/>
      <c r="CUY1119" s="58"/>
      <c r="CUZ1119" s="55"/>
      <c r="CVA1119" s="57"/>
      <c r="CVB1119" s="58"/>
      <c r="CVC1119" s="55"/>
      <c r="CVD1119" s="57"/>
      <c r="CVE1119" s="58"/>
      <c r="CVF1119" s="55"/>
      <c r="CVG1119" s="57"/>
      <c r="CVH1119" s="58"/>
      <c r="CVI1119" s="55"/>
      <c r="CVJ1119" s="57"/>
      <c r="CVK1119" s="58"/>
      <c r="CVL1119" s="55"/>
      <c r="CVM1119" s="57"/>
      <c r="CVN1119" s="58"/>
      <c r="CVO1119" s="55"/>
      <c r="CVP1119" s="57"/>
      <c r="CVQ1119" s="58"/>
      <c r="CVR1119" s="55"/>
      <c r="CVS1119" s="57"/>
      <c r="CVT1119" s="58"/>
      <c r="CVU1119" s="55"/>
      <c r="CVV1119" s="57"/>
      <c r="CVW1119" s="58"/>
      <c r="CVX1119" s="55"/>
      <c r="CVY1119" s="57"/>
      <c r="CVZ1119" s="58"/>
      <c r="CWA1119" s="55"/>
      <c r="CWB1119" s="57"/>
      <c r="CWC1119" s="58"/>
      <c r="CWD1119" s="55"/>
      <c r="CWE1119" s="57"/>
      <c r="CWF1119" s="58"/>
      <c r="CWG1119" s="55"/>
      <c r="CWH1119" s="57"/>
      <c r="CWI1119" s="58"/>
      <c r="CWJ1119" s="55"/>
      <c r="CWK1119" s="57"/>
      <c r="CWL1119" s="58"/>
      <c r="CWM1119" s="55"/>
      <c r="CWN1119" s="57"/>
      <c r="CWO1119" s="58"/>
      <c r="CWP1119" s="55"/>
      <c r="CWQ1119" s="57"/>
      <c r="CWR1119" s="58"/>
      <c r="CWS1119" s="55"/>
      <c r="CWT1119" s="57"/>
      <c r="CWU1119" s="58"/>
      <c r="CWV1119" s="55"/>
      <c r="CWW1119" s="57"/>
      <c r="CWX1119" s="58"/>
      <c r="CWY1119" s="55"/>
      <c r="CWZ1119" s="57"/>
      <c r="CXA1119" s="58"/>
      <c r="CXB1119" s="55"/>
      <c r="CXC1119" s="57"/>
      <c r="CXD1119" s="58"/>
      <c r="CXE1119" s="55"/>
      <c r="CXF1119" s="57"/>
      <c r="CXG1119" s="58"/>
      <c r="CXH1119" s="55"/>
      <c r="CXI1119" s="57"/>
      <c r="CXJ1119" s="58"/>
      <c r="CXK1119" s="55"/>
      <c r="CXL1119" s="57"/>
      <c r="CXM1119" s="58"/>
      <c r="CXN1119" s="55"/>
      <c r="CXO1119" s="57"/>
      <c r="CXP1119" s="58"/>
      <c r="CXQ1119" s="55"/>
      <c r="CXR1119" s="57"/>
      <c r="CXS1119" s="58"/>
      <c r="CXT1119" s="55"/>
      <c r="CXU1119" s="57"/>
      <c r="CXV1119" s="58"/>
      <c r="CXW1119" s="55"/>
      <c r="CXX1119" s="57"/>
      <c r="CXY1119" s="58"/>
      <c r="CXZ1119" s="55"/>
      <c r="CYA1119" s="57"/>
      <c r="CYB1119" s="58"/>
      <c r="CYC1119" s="55"/>
      <c r="CYD1119" s="57"/>
      <c r="CYE1119" s="58"/>
      <c r="CYF1119" s="55"/>
      <c r="CYG1119" s="57"/>
      <c r="CYH1119" s="58"/>
      <c r="CYI1119" s="55"/>
      <c r="CYJ1119" s="57"/>
      <c r="CYK1119" s="58"/>
      <c r="CYL1119" s="55"/>
      <c r="CYM1119" s="57"/>
      <c r="CYN1119" s="58"/>
      <c r="CYO1119" s="55"/>
      <c r="CYP1119" s="57"/>
      <c r="CYQ1119" s="58"/>
      <c r="CYR1119" s="55"/>
      <c r="CYS1119" s="57"/>
      <c r="CYT1119" s="58"/>
      <c r="CYU1119" s="55"/>
      <c r="CYV1119" s="57"/>
      <c r="CYW1119" s="58"/>
      <c r="CYX1119" s="55"/>
      <c r="CYY1119" s="57"/>
      <c r="CYZ1119" s="58"/>
      <c r="CZA1119" s="55"/>
      <c r="CZB1119" s="57"/>
      <c r="CZC1119" s="58"/>
      <c r="CZD1119" s="55"/>
      <c r="CZE1119" s="57"/>
      <c r="CZF1119" s="58"/>
      <c r="CZG1119" s="55"/>
      <c r="CZH1119" s="57"/>
      <c r="CZI1119" s="58"/>
      <c r="CZJ1119" s="55"/>
      <c r="CZK1119" s="57"/>
      <c r="CZL1119" s="58"/>
      <c r="CZM1119" s="55"/>
      <c r="CZN1119" s="57"/>
      <c r="CZO1119" s="58"/>
      <c r="CZP1119" s="55"/>
      <c r="CZQ1119" s="57"/>
      <c r="CZR1119" s="58"/>
      <c r="CZS1119" s="55"/>
      <c r="CZT1119" s="57"/>
      <c r="CZU1119" s="58"/>
      <c r="CZV1119" s="55"/>
      <c r="CZW1119" s="57"/>
      <c r="CZX1119" s="58"/>
      <c r="CZY1119" s="55"/>
      <c r="CZZ1119" s="57"/>
      <c r="DAA1119" s="58"/>
      <c r="DAB1119" s="55"/>
      <c r="DAC1119" s="57"/>
      <c r="DAD1119" s="58"/>
      <c r="DAE1119" s="55"/>
      <c r="DAF1119" s="57"/>
      <c r="DAG1119" s="58"/>
      <c r="DAH1119" s="55"/>
      <c r="DAI1119" s="57"/>
      <c r="DAJ1119" s="58"/>
      <c r="DAK1119" s="55"/>
      <c r="DAL1119" s="57"/>
      <c r="DAM1119" s="58"/>
      <c r="DAN1119" s="55"/>
      <c r="DAO1119" s="57"/>
      <c r="DAP1119" s="58"/>
      <c r="DAQ1119" s="55"/>
      <c r="DAR1119" s="57"/>
      <c r="DAS1119" s="58"/>
      <c r="DAT1119" s="55"/>
      <c r="DAU1119" s="57"/>
      <c r="DAV1119" s="58"/>
      <c r="DAW1119" s="55"/>
      <c r="DAX1119" s="57"/>
      <c r="DAY1119" s="58"/>
      <c r="DAZ1119" s="55"/>
      <c r="DBA1119" s="57"/>
      <c r="DBB1119" s="58"/>
      <c r="DBC1119" s="55"/>
      <c r="DBD1119" s="57"/>
      <c r="DBE1119" s="58"/>
      <c r="DBF1119" s="55"/>
      <c r="DBG1119" s="57"/>
      <c r="DBH1119" s="58"/>
      <c r="DBI1119" s="55"/>
      <c r="DBJ1119" s="57"/>
      <c r="DBK1119" s="58"/>
      <c r="DBL1119" s="55"/>
      <c r="DBM1119" s="57"/>
      <c r="DBN1119" s="58"/>
      <c r="DBO1119" s="55"/>
      <c r="DBP1119" s="57"/>
      <c r="DBQ1119" s="58"/>
      <c r="DBR1119" s="55"/>
      <c r="DBS1119" s="57"/>
      <c r="DBT1119" s="58"/>
      <c r="DBU1119" s="55"/>
      <c r="DBV1119" s="57"/>
      <c r="DBW1119" s="58"/>
      <c r="DBX1119" s="55"/>
      <c r="DBY1119" s="57"/>
      <c r="DBZ1119" s="58"/>
      <c r="DCA1119" s="55"/>
      <c r="DCB1119" s="57"/>
      <c r="DCC1119" s="58"/>
      <c r="DCD1119" s="55"/>
      <c r="DCE1119" s="57"/>
      <c r="DCF1119" s="58"/>
      <c r="DCG1119" s="55"/>
      <c r="DCH1119" s="57"/>
      <c r="DCI1119" s="58"/>
      <c r="DCJ1119" s="55"/>
      <c r="DCK1119" s="57"/>
      <c r="DCL1119" s="58"/>
      <c r="DCM1119" s="55"/>
      <c r="DCN1119" s="57"/>
      <c r="DCO1119" s="58"/>
      <c r="DCP1119" s="55"/>
      <c r="DCQ1119" s="57"/>
      <c r="DCR1119" s="58"/>
      <c r="DCS1119" s="55"/>
      <c r="DCT1119" s="57"/>
      <c r="DCU1119" s="58"/>
      <c r="DCV1119" s="55"/>
      <c r="DCW1119" s="57"/>
      <c r="DCX1119" s="58"/>
      <c r="DCY1119" s="55"/>
      <c r="DCZ1119" s="57"/>
      <c r="DDA1119" s="58"/>
      <c r="DDB1119" s="55"/>
      <c r="DDC1119" s="57"/>
      <c r="DDD1119" s="58"/>
      <c r="DDE1119" s="55"/>
      <c r="DDF1119" s="57"/>
      <c r="DDG1119" s="58"/>
      <c r="DDH1119" s="55"/>
      <c r="DDI1119" s="57"/>
      <c r="DDJ1119" s="58"/>
      <c r="DDK1119" s="55"/>
      <c r="DDL1119" s="57"/>
      <c r="DDM1119" s="58"/>
      <c r="DDN1119" s="55"/>
      <c r="DDO1119" s="57"/>
      <c r="DDP1119" s="58"/>
      <c r="DDQ1119" s="55"/>
      <c r="DDR1119" s="57"/>
      <c r="DDS1119" s="58"/>
      <c r="DDT1119" s="55"/>
      <c r="DDU1119" s="57"/>
      <c r="DDV1119" s="58"/>
      <c r="DDW1119" s="55"/>
      <c r="DDX1119" s="57"/>
      <c r="DDY1119" s="58"/>
      <c r="DDZ1119" s="55"/>
      <c r="DEA1119" s="57"/>
      <c r="DEB1119" s="58"/>
      <c r="DEC1119" s="55"/>
      <c r="DED1119" s="57"/>
      <c r="DEE1119" s="58"/>
      <c r="DEF1119" s="55"/>
      <c r="DEG1119" s="57"/>
      <c r="DEH1119" s="58"/>
      <c r="DEI1119" s="55"/>
      <c r="DEJ1119" s="57"/>
      <c r="DEK1119" s="58"/>
      <c r="DEL1119" s="55"/>
      <c r="DEM1119" s="57"/>
      <c r="DEN1119" s="58"/>
      <c r="DEO1119" s="55"/>
      <c r="DEP1119" s="57"/>
      <c r="DEQ1119" s="58"/>
      <c r="DER1119" s="55"/>
      <c r="DES1119" s="57"/>
      <c r="DET1119" s="58"/>
      <c r="DEU1119" s="55"/>
      <c r="DEV1119" s="57"/>
      <c r="DEW1119" s="58"/>
      <c r="DEX1119" s="55"/>
      <c r="DEY1119" s="57"/>
      <c r="DEZ1119" s="58"/>
      <c r="DFA1119" s="55"/>
      <c r="DFB1119" s="57"/>
      <c r="DFC1119" s="58"/>
      <c r="DFD1119" s="55"/>
      <c r="DFE1119" s="57"/>
      <c r="DFF1119" s="58"/>
      <c r="DFG1119" s="55"/>
      <c r="DFH1119" s="57"/>
      <c r="DFI1119" s="58"/>
      <c r="DFJ1119" s="55"/>
      <c r="DFK1119" s="57"/>
      <c r="DFL1119" s="58"/>
      <c r="DFM1119" s="55"/>
      <c r="DFN1119" s="57"/>
      <c r="DFO1119" s="58"/>
      <c r="DFP1119" s="55"/>
      <c r="DFQ1119" s="57"/>
      <c r="DFR1119" s="58"/>
      <c r="DFS1119" s="55"/>
      <c r="DFT1119" s="57"/>
      <c r="DFU1119" s="58"/>
      <c r="DFV1119" s="55"/>
      <c r="DFW1119" s="57"/>
      <c r="DFX1119" s="58"/>
      <c r="DFY1119" s="55"/>
      <c r="DFZ1119" s="57"/>
      <c r="DGA1119" s="58"/>
      <c r="DGB1119" s="55"/>
      <c r="DGC1119" s="57"/>
      <c r="DGD1119" s="58"/>
      <c r="DGE1119" s="55"/>
      <c r="DGF1119" s="57"/>
      <c r="DGG1119" s="58"/>
      <c r="DGH1119" s="55"/>
      <c r="DGI1119" s="57"/>
      <c r="DGJ1119" s="58"/>
      <c r="DGK1119" s="55"/>
      <c r="DGL1119" s="57"/>
      <c r="DGM1119" s="58"/>
      <c r="DGN1119" s="55"/>
      <c r="DGO1119" s="57"/>
      <c r="DGP1119" s="58"/>
      <c r="DGQ1119" s="55"/>
      <c r="DGR1119" s="57"/>
      <c r="DGS1119" s="58"/>
      <c r="DGT1119" s="55"/>
      <c r="DGU1119" s="57"/>
      <c r="DGV1119" s="58"/>
      <c r="DGW1119" s="55"/>
      <c r="DGX1119" s="57"/>
      <c r="DGY1119" s="58"/>
      <c r="DGZ1119" s="55"/>
      <c r="DHA1119" s="57"/>
      <c r="DHB1119" s="58"/>
      <c r="DHC1119" s="55"/>
      <c r="DHD1119" s="57"/>
      <c r="DHE1119" s="58"/>
      <c r="DHF1119" s="55"/>
      <c r="DHG1119" s="57"/>
      <c r="DHH1119" s="58"/>
      <c r="DHI1119" s="55"/>
      <c r="DHJ1119" s="57"/>
      <c r="DHK1119" s="58"/>
      <c r="DHL1119" s="55"/>
      <c r="DHM1119" s="57"/>
      <c r="DHN1119" s="58"/>
      <c r="DHO1119" s="55"/>
      <c r="DHP1119" s="57"/>
      <c r="DHQ1119" s="58"/>
      <c r="DHR1119" s="55"/>
      <c r="DHS1119" s="57"/>
      <c r="DHT1119" s="58"/>
      <c r="DHU1119" s="55"/>
      <c r="DHV1119" s="57"/>
      <c r="DHW1119" s="58"/>
      <c r="DHX1119" s="55"/>
      <c r="DHY1119" s="57"/>
      <c r="DHZ1119" s="58"/>
      <c r="DIA1119" s="55"/>
      <c r="DIB1119" s="57"/>
      <c r="DIC1119" s="58"/>
      <c r="DID1119" s="55"/>
      <c r="DIE1119" s="57"/>
      <c r="DIF1119" s="58"/>
      <c r="DIG1119" s="55"/>
      <c r="DIH1119" s="57"/>
      <c r="DII1119" s="58"/>
      <c r="DIJ1119" s="55"/>
      <c r="DIK1119" s="57"/>
      <c r="DIL1119" s="58"/>
      <c r="DIM1119" s="55"/>
      <c r="DIN1119" s="57"/>
      <c r="DIO1119" s="58"/>
      <c r="DIP1119" s="55"/>
      <c r="DIQ1119" s="57"/>
      <c r="DIR1119" s="58"/>
      <c r="DIS1119" s="55"/>
      <c r="DIT1119" s="57"/>
      <c r="DIU1119" s="58"/>
      <c r="DIV1119" s="55"/>
      <c r="DIW1119" s="57"/>
      <c r="DIX1119" s="58"/>
      <c r="DIY1119" s="55"/>
      <c r="DIZ1119" s="57"/>
      <c r="DJA1119" s="58"/>
      <c r="DJB1119" s="55"/>
      <c r="DJC1119" s="57"/>
      <c r="DJD1119" s="58"/>
      <c r="DJE1119" s="55"/>
      <c r="DJF1119" s="57"/>
      <c r="DJG1119" s="58"/>
      <c r="DJH1119" s="55"/>
      <c r="DJI1119" s="57"/>
      <c r="DJJ1119" s="58"/>
      <c r="DJK1119" s="55"/>
      <c r="DJL1119" s="57"/>
      <c r="DJM1119" s="58"/>
      <c r="DJN1119" s="55"/>
      <c r="DJO1119" s="57"/>
      <c r="DJP1119" s="58"/>
      <c r="DJQ1119" s="55"/>
      <c r="DJR1119" s="57"/>
      <c r="DJS1119" s="58"/>
      <c r="DJT1119" s="55"/>
      <c r="DJU1119" s="57"/>
      <c r="DJV1119" s="58"/>
      <c r="DJW1119" s="55"/>
      <c r="DJX1119" s="57"/>
      <c r="DJY1119" s="58"/>
      <c r="DJZ1119" s="55"/>
      <c r="DKA1119" s="57"/>
      <c r="DKB1119" s="58"/>
      <c r="DKC1119" s="55"/>
      <c r="DKD1119" s="57"/>
      <c r="DKE1119" s="58"/>
      <c r="DKF1119" s="55"/>
      <c r="DKG1119" s="57"/>
      <c r="DKH1119" s="58"/>
      <c r="DKI1119" s="55"/>
      <c r="DKJ1119" s="57"/>
      <c r="DKK1119" s="58"/>
      <c r="DKL1119" s="55"/>
      <c r="DKM1119" s="57"/>
      <c r="DKN1119" s="58"/>
      <c r="DKO1119" s="55"/>
      <c r="DKP1119" s="57"/>
      <c r="DKQ1119" s="58"/>
      <c r="DKR1119" s="55"/>
      <c r="DKS1119" s="57"/>
      <c r="DKT1119" s="58"/>
      <c r="DKU1119" s="55"/>
      <c r="DKV1119" s="57"/>
      <c r="DKW1119" s="58"/>
      <c r="DKX1119" s="55"/>
      <c r="DKY1119" s="57"/>
      <c r="DKZ1119" s="58"/>
      <c r="DLA1119" s="55"/>
      <c r="DLB1119" s="57"/>
      <c r="DLC1119" s="58"/>
      <c r="DLD1119" s="55"/>
      <c r="DLE1119" s="57"/>
      <c r="DLF1119" s="58"/>
      <c r="DLG1119" s="55"/>
      <c r="DLH1119" s="57"/>
      <c r="DLI1119" s="58"/>
      <c r="DLJ1119" s="55"/>
      <c r="DLK1119" s="57"/>
      <c r="DLL1119" s="58"/>
      <c r="DLM1119" s="55"/>
      <c r="DLN1119" s="57"/>
      <c r="DLO1119" s="58"/>
      <c r="DLP1119" s="55"/>
      <c r="DLQ1119" s="57"/>
      <c r="DLR1119" s="58"/>
      <c r="DLS1119" s="55"/>
      <c r="DLT1119" s="57"/>
      <c r="DLU1119" s="58"/>
      <c r="DLV1119" s="55"/>
      <c r="DLW1119" s="57"/>
      <c r="DLX1119" s="58"/>
      <c r="DLY1119" s="55"/>
      <c r="DLZ1119" s="57"/>
      <c r="DMA1119" s="58"/>
      <c r="DMB1119" s="55"/>
      <c r="DMC1119" s="57"/>
      <c r="DMD1119" s="58"/>
      <c r="DME1119" s="55"/>
      <c r="DMF1119" s="57"/>
      <c r="DMG1119" s="58"/>
      <c r="DMH1119" s="55"/>
      <c r="DMI1119" s="57"/>
      <c r="DMJ1119" s="58"/>
      <c r="DMK1119" s="55"/>
      <c r="DML1119" s="57"/>
      <c r="DMM1119" s="58"/>
      <c r="DMN1119" s="55"/>
      <c r="DMO1119" s="57"/>
      <c r="DMP1119" s="58"/>
      <c r="DMQ1119" s="55"/>
      <c r="DMR1119" s="57"/>
      <c r="DMS1119" s="58"/>
      <c r="DMT1119" s="55"/>
      <c r="DMU1119" s="57"/>
      <c r="DMV1119" s="58"/>
      <c r="DMW1119" s="55"/>
      <c r="DMX1119" s="57"/>
      <c r="DMY1119" s="58"/>
      <c r="DMZ1119" s="55"/>
      <c r="DNA1119" s="57"/>
      <c r="DNB1119" s="58"/>
      <c r="DNC1119" s="55"/>
      <c r="DND1119" s="57"/>
      <c r="DNE1119" s="58"/>
      <c r="DNF1119" s="55"/>
      <c r="DNG1119" s="57"/>
      <c r="DNH1119" s="58"/>
      <c r="DNI1119" s="55"/>
      <c r="DNJ1119" s="57"/>
      <c r="DNK1119" s="58"/>
      <c r="DNL1119" s="55"/>
      <c r="DNM1119" s="57"/>
      <c r="DNN1119" s="58"/>
      <c r="DNO1119" s="55"/>
      <c r="DNP1119" s="57"/>
      <c r="DNQ1119" s="58"/>
      <c r="DNR1119" s="55"/>
      <c r="DNS1119" s="57"/>
      <c r="DNT1119" s="58"/>
      <c r="DNU1119" s="55"/>
      <c r="DNV1119" s="57"/>
      <c r="DNW1119" s="58"/>
      <c r="DNX1119" s="55"/>
      <c r="DNY1119" s="57"/>
      <c r="DNZ1119" s="58"/>
      <c r="DOA1119" s="55"/>
      <c r="DOB1119" s="57"/>
      <c r="DOC1119" s="58"/>
      <c r="DOD1119" s="55"/>
      <c r="DOE1119" s="57"/>
      <c r="DOF1119" s="58"/>
      <c r="DOG1119" s="55"/>
      <c r="DOH1119" s="57"/>
      <c r="DOI1119" s="58"/>
      <c r="DOJ1119" s="55"/>
      <c r="DOK1119" s="57"/>
      <c r="DOL1119" s="58"/>
      <c r="DOM1119" s="55"/>
      <c r="DON1119" s="57"/>
      <c r="DOO1119" s="58"/>
      <c r="DOP1119" s="55"/>
      <c r="DOQ1119" s="57"/>
      <c r="DOR1119" s="58"/>
      <c r="DOS1119" s="55"/>
      <c r="DOT1119" s="57"/>
      <c r="DOU1119" s="58"/>
      <c r="DOV1119" s="55"/>
      <c r="DOW1119" s="57"/>
      <c r="DOX1119" s="58"/>
      <c r="DOY1119" s="55"/>
      <c r="DOZ1119" s="57"/>
      <c r="DPA1119" s="58"/>
      <c r="DPB1119" s="55"/>
      <c r="DPC1119" s="57"/>
      <c r="DPD1119" s="58"/>
      <c r="DPE1119" s="55"/>
      <c r="DPF1119" s="57"/>
      <c r="DPG1119" s="58"/>
      <c r="DPH1119" s="55"/>
      <c r="DPI1119" s="57"/>
      <c r="DPJ1119" s="58"/>
      <c r="DPK1119" s="55"/>
      <c r="DPL1119" s="57"/>
      <c r="DPM1119" s="58"/>
      <c r="DPN1119" s="55"/>
      <c r="DPO1119" s="57"/>
      <c r="DPP1119" s="58"/>
      <c r="DPQ1119" s="55"/>
      <c r="DPR1119" s="57"/>
      <c r="DPS1119" s="58"/>
      <c r="DPT1119" s="55"/>
      <c r="DPU1119" s="57"/>
      <c r="DPV1119" s="58"/>
      <c r="DPW1119" s="55"/>
      <c r="DPX1119" s="57"/>
      <c r="DPY1119" s="58"/>
      <c r="DPZ1119" s="55"/>
      <c r="DQA1119" s="57"/>
      <c r="DQB1119" s="58"/>
      <c r="DQC1119" s="55"/>
      <c r="DQD1119" s="57"/>
      <c r="DQE1119" s="58"/>
      <c r="DQF1119" s="55"/>
      <c r="DQG1119" s="57"/>
      <c r="DQH1119" s="58"/>
      <c r="DQI1119" s="55"/>
      <c r="DQJ1119" s="57"/>
      <c r="DQK1119" s="58"/>
      <c r="DQL1119" s="55"/>
      <c r="DQM1119" s="57"/>
      <c r="DQN1119" s="58"/>
      <c r="DQO1119" s="55"/>
      <c r="DQP1119" s="57"/>
      <c r="DQQ1119" s="58"/>
      <c r="DQR1119" s="55"/>
      <c r="DQS1119" s="57"/>
      <c r="DQT1119" s="58"/>
      <c r="DQU1119" s="55"/>
      <c r="DQV1119" s="57"/>
      <c r="DQW1119" s="58"/>
      <c r="DQX1119" s="55"/>
      <c r="DQY1119" s="57"/>
      <c r="DQZ1119" s="58"/>
      <c r="DRA1119" s="55"/>
      <c r="DRB1119" s="57"/>
      <c r="DRC1119" s="58"/>
      <c r="DRD1119" s="55"/>
      <c r="DRE1119" s="57"/>
      <c r="DRF1119" s="58"/>
      <c r="DRG1119" s="55"/>
      <c r="DRH1119" s="57"/>
      <c r="DRI1119" s="58"/>
      <c r="DRJ1119" s="55"/>
      <c r="DRK1119" s="57"/>
      <c r="DRL1119" s="58"/>
      <c r="DRM1119" s="55"/>
      <c r="DRN1119" s="57"/>
      <c r="DRO1119" s="58"/>
      <c r="DRP1119" s="55"/>
      <c r="DRQ1119" s="57"/>
      <c r="DRR1119" s="58"/>
      <c r="DRS1119" s="55"/>
      <c r="DRT1119" s="57"/>
      <c r="DRU1119" s="58"/>
      <c r="DRV1119" s="55"/>
      <c r="DRW1119" s="57"/>
      <c r="DRX1119" s="58"/>
      <c r="DRY1119" s="55"/>
      <c r="DRZ1119" s="57"/>
      <c r="DSA1119" s="58"/>
      <c r="DSB1119" s="55"/>
      <c r="DSC1119" s="57"/>
      <c r="DSD1119" s="58"/>
      <c r="DSE1119" s="55"/>
      <c r="DSF1119" s="57"/>
      <c r="DSG1119" s="58"/>
      <c r="DSH1119" s="55"/>
      <c r="DSI1119" s="57"/>
      <c r="DSJ1119" s="58"/>
      <c r="DSK1119" s="55"/>
      <c r="DSL1119" s="57"/>
      <c r="DSM1119" s="58"/>
      <c r="DSN1119" s="55"/>
      <c r="DSO1119" s="57"/>
      <c r="DSP1119" s="58"/>
      <c r="DSQ1119" s="55"/>
      <c r="DSR1119" s="57"/>
      <c r="DSS1119" s="58"/>
      <c r="DST1119" s="55"/>
      <c r="DSU1119" s="57"/>
      <c r="DSV1119" s="58"/>
      <c r="DSW1119" s="55"/>
      <c r="DSX1119" s="57"/>
      <c r="DSY1119" s="58"/>
      <c r="DSZ1119" s="55"/>
      <c r="DTA1119" s="57"/>
      <c r="DTB1119" s="58"/>
      <c r="DTC1119" s="55"/>
      <c r="DTD1119" s="57"/>
      <c r="DTE1119" s="58"/>
      <c r="DTF1119" s="55"/>
      <c r="DTG1119" s="57"/>
      <c r="DTH1119" s="58"/>
      <c r="DTI1119" s="55"/>
      <c r="DTJ1119" s="57"/>
      <c r="DTK1119" s="58"/>
      <c r="DTL1119" s="55"/>
      <c r="DTM1119" s="57"/>
      <c r="DTN1119" s="58"/>
      <c r="DTO1119" s="55"/>
      <c r="DTP1119" s="57"/>
      <c r="DTQ1119" s="58"/>
      <c r="DTR1119" s="55"/>
      <c r="DTS1119" s="57"/>
      <c r="DTT1119" s="58"/>
      <c r="DTU1119" s="55"/>
      <c r="DTV1119" s="57"/>
      <c r="DTW1119" s="58"/>
      <c r="DTX1119" s="55"/>
      <c r="DTY1119" s="57"/>
      <c r="DTZ1119" s="58"/>
      <c r="DUA1119" s="55"/>
      <c r="DUB1119" s="57"/>
      <c r="DUC1119" s="58"/>
      <c r="DUD1119" s="55"/>
      <c r="DUE1119" s="57"/>
      <c r="DUF1119" s="58"/>
      <c r="DUG1119" s="55"/>
      <c r="DUH1119" s="57"/>
      <c r="DUI1119" s="58"/>
      <c r="DUJ1119" s="55"/>
      <c r="DUK1119" s="57"/>
      <c r="DUL1119" s="58"/>
      <c r="DUM1119" s="55"/>
      <c r="DUN1119" s="57"/>
      <c r="DUO1119" s="58"/>
      <c r="DUP1119" s="55"/>
      <c r="DUQ1119" s="57"/>
      <c r="DUR1119" s="58"/>
      <c r="DUS1119" s="55"/>
      <c r="DUT1119" s="57"/>
      <c r="DUU1119" s="58"/>
      <c r="DUV1119" s="55"/>
      <c r="DUW1119" s="57"/>
      <c r="DUX1119" s="58"/>
      <c r="DUY1119" s="55"/>
      <c r="DUZ1119" s="57"/>
      <c r="DVA1119" s="58"/>
      <c r="DVB1119" s="55"/>
      <c r="DVC1119" s="57"/>
      <c r="DVD1119" s="58"/>
      <c r="DVE1119" s="55"/>
      <c r="DVF1119" s="57"/>
      <c r="DVG1119" s="58"/>
      <c r="DVH1119" s="55"/>
      <c r="DVI1119" s="57"/>
      <c r="DVJ1119" s="58"/>
      <c r="DVK1119" s="55"/>
      <c r="DVL1119" s="57"/>
      <c r="DVM1119" s="58"/>
      <c r="DVN1119" s="55"/>
      <c r="DVO1119" s="57"/>
      <c r="DVP1119" s="58"/>
      <c r="DVQ1119" s="55"/>
      <c r="DVR1119" s="57"/>
      <c r="DVS1119" s="58"/>
      <c r="DVT1119" s="55"/>
      <c r="DVU1119" s="57"/>
      <c r="DVV1119" s="58"/>
      <c r="DVW1119" s="55"/>
      <c r="DVX1119" s="57"/>
      <c r="DVY1119" s="58"/>
      <c r="DVZ1119" s="55"/>
      <c r="DWA1119" s="57"/>
      <c r="DWB1119" s="58"/>
      <c r="DWC1119" s="55"/>
      <c r="DWD1119" s="57"/>
      <c r="DWE1119" s="58"/>
      <c r="DWF1119" s="55"/>
      <c r="DWG1119" s="57"/>
      <c r="DWH1119" s="58"/>
      <c r="DWI1119" s="55"/>
      <c r="DWJ1119" s="57"/>
      <c r="DWK1119" s="58"/>
      <c r="DWL1119" s="55"/>
      <c r="DWM1119" s="57"/>
      <c r="DWN1119" s="58"/>
      <c r="DWO1119" s="55"/>
      <c r="DWP1119" s="57"/>
      <c r="DWQ1119" s="58"/>
      <c r="DWR1119" s="55"/>
      <c r="DWS1119" s="57"/>
      <c r="DWT1119" s="58"/>
      <c r="DWU1119" s="55"/>
      <c r="DWV1119" s="57"/>
      <c r="DWW1119" s="58"/>
      <c r="DWX1119" s="55"/>
      <c r="DWY1119" s="57"/>
      <c r="DWZ1119" s="58"/>
      <c r="DXA1119" s="55"/>
      <c r="DXB1119" s="57"/>
      <c r="DXC1119" s="58"/>
      <c r="DXD1119" s="55"/>
      <c r="DXE1119" s="57"/>
      <c r="DXF1119" s="58"/>
      <c r="DXG1119" s="55"/>
      <c r="DXH1119" s="57"/>
      <c r="DXI1119" s="58"/>
      <c r="DXJ1119" s="55"/>
      <c r="DXK1119" s="57"/>
      <c r="DXL1119" s="58"/>
      <c r="DXM1119" s="55"/>
      <c r="DXN1119" s="57"/>
      <c r="DXO1119" s="58"/>
      <c r="DXP1119" s="55"/>
      <c r="DXQ1119" s="57"/>
      <c r="DXR1119" s="58"/>
      <c r="DXS1119" s="55"/>
      <c r="DXT1119" s="57"/>
      <c r="DXU1119" s="58"/>
      <c r="DXV1119" s="55"/>
      <c r="DXW1119" s="57"/>
      <c r="DXX1119" s="58"/>
      <c r="DXY1119" s="55"/>
      <c r="DXZ1119" s="57"/>
      <c r="DYA1119" s="58"/>
      <c r="DYB1119" s="55"/>
      <c r="DYC1119" s="57"/>
      <c r="DYD1119" s="58"/>
      <c r="DYE1119" s="55"/>
      <c r="DYF1119" s="57"/>
      <c r="DYG1119" s="58"/>
      <c r="DYH1119" s="55"/>
      <c r="DYI1119" s="57"/>
      <c r="DYJ1119" s="58"/>
      <c r="DYK1119" s="55"/>
      <c r="DYL1119" s="57"/>
      <c r="DYM1119" s="58"/>
      <c r="DYN1119" s="55"/>
      <c r="DYO1119" s="57"/>
      <c r="DYP1119" s="58"/>
      <c r="DYQ1119" s="55"/>
      <c r="DYR1119" s="57"/>
      <c r="DYS1119" s="58"/>
      <c r="DYT1119" s="55"/>
      <c r="DYU1119" s="57"/>
      <c r="DYV1119" s="58"/>
      <c r="DYW1119" s="55"/>
      <c r="DYX1119" s="57"/>
      <c r="DYY1119" s="58"/>
      <c r="DYZ1119" s="55"/>
      <c r="DZA1119" s="57"/>
      <c r="DZB1119" s="58"/>
      <c r="DZC1119" s="55"/>
      <c r="DZD1119" s="57"/>
      <c r="DZE1119" s="58"/>
      <c r="DZF1119" s="55"/>
      <c r="DZG1119" s="57"/>
      <c r="DZH1119" s="58"/>
      <c r="DZI1119" s="55"/>
      <c r="DZJ1119" s="57"/>
      <c r="DZK1119" s="58"/>
      <c r="DZL1119" s="55"/>
      <c r="DZM1119" s="57"/>
      <c r="DZN1119" s="58"/>
      <c r="DZO1119" s="55"/>
      <c r="DZP1119" s="57"/>
      <c r="DZQ1119" s="58"/>
      <c r="DZR1119" s="55"/>
      <c r="DZS1119" s="57"/>
      <c r="DZT1119" s="58"/>
      <c r="DZU1119" s="55"/>
      <c r="DZV1119" s="57"/>
      <c r="DZW1119" s="58"/>
      <c r="DZX1119" s="55"/>
      <c r="DZY1119" s="57"/>
      <c r="DZZ1119" s="58"/>
      <c r="EAA1119" s="55"/>
      <c r="EAB1119" s="57"/>
      <c r="EAC1119" s="58"/>
      <c r="EAD1119" s="55"/>
      <c r="EAE1119" s="57"/>
      <c r="EAF1119" s="58"/>
      <c r="EAG1119" s="55"/>
      <c r="EAH1119" s="57"/>
      <c r="EAI1119" s="58"/>
      <c r="EAJ1119" s="55"/>
      <c r="EAK1119" s="57"/>
      <c r="EAL1119" s="58"/>
      <c r="EAM1119" s="55"/>
      <c r="EAN1119" s="57"/>
      <c r="EAO1119" s="58"/>
      <c r="EAP1119" s="55"/>
      <c r="EAQ1119" s="57"/>
      <c r="EAR1119" s="58"/>
      <c r="EAS1119" s="55"/>
      <c r="EAT1119" s="57"/>
      <c r="EAU1119" s="58"/>
      <c r="EAV1119" s="55"/>
      <c r="EAW1119" s="57"/>
      <c r="EAX1119" s="58"/>
      <c r="EAY1119" s="55"/>
      <c r="EAZ1119" s="57"/>
      <c r="EBA1119" s="58"/>
      <c r="EBB1119" s="55"/>
      <c r="EBC1119" s="57"/>
      <c r="EBD1119" s="58"/>
      <c r="EBE1119" s="55"/>
      <c r="EBF1119" s="57"/>
      <c r="EBG1119" s="58"/>
      <c r="EBH1119" s="55"/>
      <c r="EBI1119" s="57"/>
      <c r="EBJ1119" s="58"/>
      <c r="EBK1119" s="55"/>
      <c r="EBL1119" s="57"/>
      <c r="EBM1119" s="58"/>
      <c r="EBN1119" s="55"/>
      <c r="EBO1119" s="57"/>
      <c r="EBP1119" s="58"/>
      <c r="EBQ1119" s="55"/>
      <c r="EBR1119" s="57"/>
      <c r="EBS1119" s="58"/>
      <c r="EBT1119" s="55"/>
      <c r="EBU1119" s="57"/>
      <c r="EBV1119" s="58"/>
      <c r="EBW1119" s="55"/>
      <c r="EBX1119" s="57"/>
      <c r="EBY1119" s="58"/>
      <c r="EBZ1119" s="55"/>
      <c r="ECA1119" s="57"/>
      <c r="ECB1119" s="58"/>
      <c r="ECC1119" s="55"/>
      <c r="ECD1119" s="57"/>
      <c r="ECE1119" s="58"/>
      <c r="ECF1119" s="55"/>
      <c r="ECG1119" s="57"/>
      <c r="ECH1119" s="58"/>
      <c r="ECI1119" s="55"/>
      <c r="ECJ1119" s="57"/>
      <c r="ECK1119" s="58"/>
      <c r="ECL1119" s="55"/>
      <c r="ECM1119" s="57"/>
      <c r="ECN1119" s="58"/>
      <c r="ECO1119" s="55"/>
      <c r="ECP1119" s="57"/>
      <c r="ECQ1119" s="58"/>
      <c r="ECR1119" s="55"/>
      <c r="ECS1119" s="57"/>
      <c r="ECT1119" s="58"/>
      <c r="ECU1119" s="55"/>
      <c r="ECV1119" s="57"/>
      <c r="ECW1119" s="58"/>
      <c r="ECX1119" s="55"/>
      <c r="ECY1119" s="57"/>
      <c r="ECZ1119" s="58"/>
      <c r="EDA1119" s="55"/>
      <c r="EDB1119" s="57"/>
      <c r="EDC1119" s="58"/>
      <c r="EDD1119" s="55"/>
      <c r="EDE1119" s="57"/>
      <c r="EDF1119" s="58"/>
      <c r="EDG1119" s="55"/>
      <c r="EDH1119" s="57"/>
      <c r="EDI1119" s="58"/>
      <c r="EDJ1119" s="55"/>
      <c r="EDK1119" s="57"/>
      <c r="EDL1119" s="58"/>
      <c r="EDM1119" s="55"/>
      <c r="EDN1119" s="57"/>
      <c r="EDO1119" s="58"/>
      <c r="EDP1119" s="55"/>
      <c r="EDQ1119" s="57"/>
      <c r="EDR1119" s="58"/>
      <c r="EDS1119" s="55"/>
      <c r="EDT1119" s="57"/>
      <c r="EDU1119" s="58"/>
      <c r="EDV1119" s="55"/>
      <c r="EDW1119" s="57"/>
      <c r="EDX1119" s="58"/>
      <c r="EDY1119" s="55"/>
      <c r="EDZ1119" s="57"/>
      <c r="EEA1119" s="58"/>
      <c r="EEB1119" s="55"/>
      <c r="EEC1119" s="57"/>
      <c r="EED1119" s="58"/>
      <c r="EEE1119" s="55"/>
      <c r="EEF1119" s="57"/>
      <c r="EEG1119" s="58"/>
      <c r="EEH1119" s="55"/>
      <c r="EEI1119" s="57"/>
      <c r="EEJ1119" s="58"/>
      <c r="EEK1119" s="55"/>
      <c r="EEL1119" s="57"/>
      <c r="EEM1119" s="58"/>
      <c r="EEN1119" s="55"/>
      <c r="EEO1119" s="57"/>
      <c r="EEP1119" s="58"/>
      <c r="EEQ1119" s="55"/>
      <c r="EER1119" s="57"/>
      <c r="EES1119" s="58"/>
      <c r="EET1119" s="55"/>
      <c r="EEU1119" s="57"/>
      <c r="EEV1119" s="58"/>
      <c r="EEW1119" s="55"/>
      <c r="EEX1119" s="57"/>
      <c r="EEY1119" s="58"/>
      <c r="EEZ1119" s="55"/>
      <c r="EFA1119" s="57"/>
      <c r="EFB1119" s="58"/>
      <c r="EFC1119" s="55"/>
      <c r="EFD1119" s="57"/>
      <c r="EFE1119" s="58"/>
      <c r="EFF1119" s="55"/>
      <c r="EFG1119" s="57"/>
      <c r="EFH1119" s="58"/>
      <c r="EFI1119" s="55"/>
      <c r="EFJ1119" s="57"/>
      <c r="EFK1119" s="58"/>
      <c r="EFL1119" s="55"/>
      <c r="EFM1119" s="57"/>
      <c r="EFN1119" s="58"/>
      <c r="EFO1119" s="55"/>
      <c r="EFP1119" s="57"/>
      <c r="EFQ1119" s="58"/>
      <c r="EFR1119" s="55"/>
      <c r="EFS1119" s="57"/>
      <c r="EFT1119" s="58"/>
      <c r="EFU1119" s="55"/>
      <c r="EFV1119" s="57"/>
      <c r="EFW1119" s="58"/>
      <c r="EFX1119" s="55"/>
      <c r="EFY1119" s="57"/>
      <c r="EFZ1119" s="58"/>
      <c r="EGA1119" s="55"/>
      <c r="EGB1119" s="57"/>
      <c r="EGC1119" s="58"/>
      <c r="EGD1119" s="55"/>
      <c r="EGE1119" s="57"/>
      <c r="EGF1119" s="58"/>
      <c r="EGG1119" s="55"/>
      <c r="EGH1119" s="57"/>
      <c r="EGI1119" s="58"/>
      <c r="EGJ1119" s="55"/>
      <c r="EGK1119" s="57"/>
      <c r="EGL1119" s="58"/>
      <c r="EGM1119" s="55"/>
      <c r="EGN1119" s="57"/>
      <c r="EGO1119" s="58"/>
      <c r="EGP1119" s="55"/>
      <c r="EGQ1119" s="57"/>
      <c r="EGR1119" s="58"/>
      <c r="EGS1119" s="55"/>
      <c r="EGT1119" s="57"/>
      <c r="EGU1119" s="58"/>
      <c r="EGV1119" s="55"/>
      <c r="EGW1119" s="57"/>
      <c r="EGX1119" s="58"/>
      <c r="EGY1119" s="55"/>
      <c r="EGZ1119" s="57"/>
      <c r="EHA1119" s="58"/>
      <c r="EHB1119" s="55"/>
      <c r="EHC1119" s="57"/>
      <c r="EHD1119" s="58"/>
      <c r="EHE1119" s="55"/>
      <c r="EHF1119" s="57"/>
      <c r="EHG1119" s="58"/>
      <c r="EHH1119" s="55"/>
      <c r="EHI1119" s="57"/>
      <c r="EHJ1119" s="58"/>
      <c r="EHK1119" s="55"/>
      <c r="EHL1119" s="57"/>
      <c r="EHM1119" s="58"/>
      <c r="EHN1119" s="55"/>
      <c r="EHO1119" s="57"/>
      <c r="EHP1119" s="58"/>
      <c r="EHQ1119" s="55"/>
      <c r="EHR1119" s="57"/>
      <c r="EHS1119" s="58"/>
      <c r="EHT1119" s="55"/>
      <c r="EHU1119" s="57"/>
      <c r="EHV1119" s="58"/>
      <c r="EHW1119" s="55"/>
      <c r="EHX1119" s="57"/>
      <c r="EHY1119" s="58"/>
      <c r="EHZ1119" s="55"/>
      <c r="EIA1119" s="57"/>
      <c r="EIB1119" s="58"/>
      <c r="EIC1119" s="55"/>
      <c r="EID1119" s="57"/>
      <c r="EIE1119" s="58"/>
      <c r="EIF1119" s="55"/>
      <c r="EIG1119" s="57"/>
      <c r="EIH1119" s="58"/>
      <c r="EII1119" s="55"/>
      <c r="EIJ1119" s="57"/>
      <c r="EIK1119" s="58"/>
      <c r="EIL1119" s="55"/>
      <c r="EIM1119" s="57"/>
      <c r="EIN1119" s="58"/>
      <c r="EIO1119" s="55"/>
      <c r="EIP1119" s="57"/>
      <c r="EIQ1119" s="58"/>
      <c r="EIR1119" s="55"/>
      <c r="EIS1119" s="57"/>
      <c r="EIT1119" s="58"/>
      <c r="EIU1119" s="55"/>
      <c r="EIV1119" s="57"/>
      <c r="EIW1119" s="58"/>
      <c r="EIX1119" s="55"/>
      <c r="EIY1119" s="57"/>
      <c r="EIZ1119" s="58"/>
      <c r="EJA1119" s="55"/>
      <c r="EJB1119" s="57"/>
      <c r="EJC1119" s="58"/>
      <c r="EJD1119" s="55"/>
      <c r="EJE1119" s="57"/>
      <c r="EJF1119" s="58"/>
      <c r="EJG1119" s="55"/>
      <c r="EJH1119" s="57"/>
      <c r="EJI1119" s="58"/>
      <c r="EJJ1119" s="55"/>
      <c r="EJK1119" s="57"/>
      <c r="EJL1119" s="58"/>
      <c r="EJM1119" s="55"/>
      <c r="EJN1119" s="57"/>
      <c r="EJO1119" s="58"/>
      <c r="EJP1119" s="55"/>
      <c r="EJQ1119" s="57"/>
      <c r="EJR1119" s="58"/>
      <c r="EJS1119" s="55"/>
      <c r="EJT1119" s="57"/>
      <c r="EJU1119" s="58"/>
      <c r="EJV1119" s="55"/>
      <c r="EJW1119" s="57"/>
      <c r="EJX1119" s="58"/>
      <c r="EJY1119" s="55"/>
      <c r="EJZ1119" s="57"/>
      <c r="EKA1119" s="58"/>
      <c r="EKB1119" s="55"/>
      <c r="EKC1119" s="57"/>
      <c r="EKD1119" s="58"/>
      <c r="EKE1119" s="55"/>
      <c r="EKF1119" s="57"/>
      <c r="EKG1119" s="58"/>
      <c r="EKH1119" s="55"/>
      <c r="EKI1119" s="57"/>
      <c r="EKJ1119" s="58"/>
      <c r="EKK1119" s="55"/>
      <c r="EKL1119" s="57"/>
      <c r="EKM1119" s="58"/>
      <c r="EKN1119" s="55"/>
      <c r="EKO1119" s="57"/>
      <c r="EKP1119" s="58"/>
      <c r="EKQ1119" s="55"/>
      <c r="EKR1119" s="57"/>
      <c r="EKS1119" s="58"/>
      <c r="EKT1119" s="55"/>
      <c r="EKU1119" s="57"/>
      <c r="EKV1119" s="58"/>
      <c r="EKW1119" s="55"/>
      <c r="EKX1119" s="57"/>
      <c r="EKY1119" s="58"/>
      <c r="EKZ1119" s="55"/>
      <c r="ELA1119" s="57"/>
      <c r="ELB1119" s="58"/>
      <c r="ELC1119" s="55"/>
      <c r="ELD1119" s="57"/>
      <c r="ELE1119" s="58"/>
      <c r="ELF1119" s="55"/>
      <c r="ELG1119" s="57"/>
      <c r="ELH1119" s="58"/>
      <c r="ELI1119" s="55"/>
      <c r="ELJ1119" s="57"/>
      <c r="ELK1119" s="58"/>
      <c r="ELL1119" s="55"/>
      <c r="ELM1119" s="57"/>
      <c r="ELN1119" s="58"/>
      <c r="ELO1119" s="55"/>
      <c r="ELP1119" s="57"/>
      <c r="ELQ1119" s="58"/>
      <c r="ELR1119" s="55"/>
      <c r="ELS1119" s="57"/>
      <c r="ELT1119" s="58"/>
      <c r="ELU1119" s="55"/>
      <c r="ELV1119" s="57"/>
      <c r="ELW1119" s="58"/>
      <c r="ELX1119" s="55"/>
      <c r="ELY1119" s="57"/>
      <c r="ELZ1119" s="58"/>
      <c r="EMA1119" s="55"/>
      <c r="EMB1119" s="57"/>
      <c r="EMC1119" s="58"/>
      <c r="EMD1119" s="55"/>
      <c r="EME1119" s="57"/>
      <c r="EMF1119" s="58"/>
      <c r="EMG1119" s="55"/>
      <c r="EMH1119" s="57"/>
      <c r="EMI1119" s="58"/>
      <c r="EMJ1119" s="55"/>
      <c r="EMK1119" s="57"/>
      <c r="EML1119" s="58"/>
      <c r="EMM1119" s="55"/>
      <c r="EMN1119" s="57"/>
      <c r="EMO1119" s="58"/>
      <c r="EMP1119" s="55"/>
      <c r="EMQ1119" s="57"/>
      <c r="EMR1119" s="58"/>
      <c r="EMS1119" s="55"/>
      <c r="EMT1119" s="57"/>
      <c r="EMU1119" s="58"/>
      <c r="EMV1119" s="55"/>
      <c r="EMW1119" s="57"/>
      <c r="EMX1119" s="58"/>
      <c r="EMY1119" s="55"/>
      <c r="EMZ1119" s="57"/>
      <c r="ENA1119" s="58"/>
      <c r="ENB1119" s="55"/>
      <c r="ENC1119" s="57"/>
      <c r="END1119" s="58"/>
      <c r="ENE1119" s="55"/>
      <c r="ENF1119" s="57"/>
      <c r="ENG1119" s="58"/>
      <c r="ENH1119" s="55"/>
      <c r="ENI1119" s="57"/>
      <c r="ENJ1119" s="58"/>
      <c r="ENK1119" s="55"/>
      <c r="ENL1119" s="57"/>
      <c r="ENM1119" s="58"/>
      <c r="ENN1119" s="55"/>
      <c r="ENO1119" s="57"/>
      <c r="ENP1119" s="58"/>
      <c r="ENQ1119" s="55"/>
      <c r="ENR1119" s="57"/>
      <c r="ENS1119" s="58"/>
      <c r="ENT1119" s="55"/>
      <c r="ENU1119" s="57"/>
      <c r="ENV1119" s="58"/>
      <c r="ENW1119" s="55"/>
      <c r="ENX1119" s="57"/>
      <c r="ENY1119" s="58"/>
      <c r="ENZ1119" s="55"/>
      <c r="EOA1119" s="57"/>
      <c r="EOB1119" s="58"/>
      <c r="EOC1119" s="55"/>
      <c r="EOD1119" s="57"/>
      <c r="EOE1119" s="58"/>
      <c r="EOF1119" s="55"/>
      <c r="EOG1119" s="57"/>
      <c r="EOH1119" s="58"/>
      <c r="EOI1119" s="55"/>
      <c r="EOJ1119" s="57"/>
      <c r="EOK1119" s="58"/>
      <c r="EOL1119" s="55"/>
      <c r="EOM1119" s="57"/>
      <c r="EON1119" s="58"/>
      <c r="EOO1119" s="55"/>
      <c r="EOP1119" s="57"/>
      <c r="EOQ1119" s="58"/>
      <c r="EOR1119" s="55"/>
      <c r="EOS1119" s="57"/>
      <c r="EOT1119" s="58"/>
      <c r="EOU1119" s="55"/>
      <c r="EOV1119" s="57"/>
      <c r="EOW1119" s="58"/>
      <c r="EOX1119" s="55"/>
      <c r="EOY1119" s="57"/>
      <c r="EOZ1119" s="58"/>
      <c r="EPA1119" s="55"/>
      <c r="EPB1119" s="57"/>
      <c r="EPC1119" s="58"/>
      <c r="EPD1119" s="55"/>
      <c r="EPE1119" s="57"/>
      <c r="EPF1119" s="58"/>
      <c r="EPG1119" s="55"/>
      <c r="EPH1119" s="57"/>
      <c r="EPI1119" s="58"/>
      <c r="EPJ1119" s="55"/>
      <c r="EPK1119" s="57"/>
      <c r="EPL1119" s="58"/>
      <c r="EPM1119" s="55"/>
      <c r="EPN1119" s="57"/>
      <c r="EPO1119" s="58"/>
      <c r="EPP1119" s="55"/>
      <c r="EPQ1119" s="57"/>
      <c r="EPR1119" s="58"/>
      <c r="EPS1119" s="55"/>
      <c r="EPT1119" s="57"/>
      <c r="EPU1119" s="58"/>
      <c r="EPV1119" s="55"/>
      <c r="EPW1119" s="57"/>
      <c r="EPX1119" s="58"/>
      <c r="EPY1119" s="55"/>
      <c r="EPZ1119" s="57"/>
      <c r="EQA1119" s="58"/>
      <c r="EQB1119" s="55"/>
      <c r="EQC1119" s="57"/>
      <c r="EQD1119" s="58"/>
      <c r="EQE1119" s="55"/>
      <c r="EQF1119" s="57"/>
      <c r="EQG1119" s="58"/>
      <c r="EQH1119" s="55"/>
      <c r="EQI1119" s="57"/>
      <c r="EQJ1119" s="58"/>
      <c r="EQK1119" s="55"/>
      <c r="EQL1119" s="57"/>
      <c r="EQM1119" s="58"/>
      <c r="EQN1119" s="55"/>
      <c r="EQO1119" s="57"/>
      <c r="EQP1119" s="58"/>
      <c r="EQQ1119" s="55"/>
      <c r="EQR1119" s="57"/>
      <c r="EQS1119" s="58"/>
      <c r="EQT1119" s="55"/>
      <c r="EQU1119" s="57"/>
      <c r="EQV1119" s="58"/>
      <c r="EQW1119" s="55"/>
      <c r="EQX1119" s="57"/>
      <c r="EQY1119" s="58"/>
      <c r="EQZ1119" s="55"/>
      <c r="ERA1119" s="57"/>
      <c r="ERB1119" s="58"/>
      <c r="ERC1119" s="55"/>
      <c r="ERD1119" s="57"/>
      <c r="ERE1119" s="58"/>
      <c r="ERF1119" s="55"/>
      <c r="ERG1119" s="57"/>
      <c r="ERH1119" s="58"/>
      <c r="ERI1119" s="55"/>
      <c r="ERJ1119" s="57"/>
      <c r="ERK1119" s="58"/>
      <c r="ERL1119" s="55"/>
      <c r="ERM1119" s="57"/>
      <c r="ERN1119" s="58"/>
      <c r="ERO1119" s="55"/>
      <c r="ERP1119" s="57"/>
      <c r="ERQ1119" s="58"/>
      <c r="ERR1119" s="55"/>
      <c r="ERS1119" s="57"/>
      <c r="ERT1119" s="58"/>
      <c r="ERU1119" s="55"/>
      <c r="ERV1119" s="57"/>
      <c r="ERW1119" s="58"/>
      <c r="ERX1119" s="55"/>
      <c r="ERY1119" s="57"/>
      <c r="ERZ1119" s="58"/>
      <c r="ESA1119" s="55"/>
      <c r="ESB1119" s="57"/>
      <c r="ESC1119" s="58"/>
      <c r="ESD1119" s="55"/>
      <c r="ESE1119" s="57"/>
      <c r="ESF1119" s="58"/>
      <c r="ESG1119" s="55"/>
      <c r="ESH1119" s="57"/>
      <c r="ESI1119" s="58"/>
      <c r="ESJ1119" s="55"/>
      <c r="ESK1119" s="57"/>
      <c r="ESL1119" s="58"/>
      <c r="ESM1119" s="55"/>
      <c r="ESN1119" s="57"/>
      <c r="ESO1119" s="58"/>
      <c r="ESP1119" s="55"/>
      <c r="ESQ1119" s="57"/>
      <c r="ESR1119" s="58"/>
      <c r="ESS1119" s="55"/>
      <c r="EST1119" s="57"/>
      <c r="ESU1119" s="58"/>
      <c r="ESV1119" s="55"/>
      <c r="ESW1119" s="57"/>
      <c r="ESX1119" s="58"/>
      <c r="ESY1119" s="55"/>
      <c r="ESZ1119" s="57"/>
      <c r="ETA1119" s="58"/>
      <c r="ETB1119" s="55"/>
      <c r="ETC1119" s="57"/>
      <c r="ETD1119" s="58"/>
      <c r="ETE1119" s="55"/>
      <c r="ETF1119" s="57"/>
      <c r="ETG1119" s="58"/>
      <c r="ETH1119" s="55"/>
      <c r="ETI1119" s="57"/>
      <c r="ETJ1119" s="58"/>
      <c r="ETK1119" s="55"/>
      <c r="ETL1119" s="57"/>
      <c r="ETM1119" s="58"/>
      <c r="ETN1119" s="55"/>
      <c r="ETO1119" s="57"/>
      <c r="ETP1119" s="58"/>
      <c r="ETQ1119" s="55"/>
      <c r="ETR1119" s="57"/>
      <c r="ETS1119" s="58"/>
      <c r="ETT1119" s="55"/>
      <c r="ETU1119" s="57"/>
      <c r="ETV1119" s="58"/>
      <c r="ETW1119" s="55"/>
      <c r="ETX1119" s="57"/>
      <c r="ETY1119" s="58"/>
      <c r="ETZ1119" s="55"/>
      <c r="EUA1119" s="57"/>
      <c r="EUB1119" s="58"/>
      <c r="EUC1119" s="55"/>
      <c r="EUD1119" s="57"/>
      <c r="EUE1119" s="58"/>
      <c r="EUF1119" s="55"/>
      <c r="EUG1119" s="57"/>
      <c r="EUH1119" s="58"/>
      <c r="EUI1119" s="55"/>
      <c r="EUJ1119" s="57"/>
      <c r="EUK1119" s="58"/>
      <c r="EUL1119" s="55"/>
      <c r="EUM1119" s="57"/>
      <c r="EUN1119" s="58"/>
      <c r="EUO1119" s="55"/>
      <c r="EUP1119" s="57"/>
      <c r="EUQ1119" s="58"/>
      <c r="EUR1119" s="55"/>
      <c r="EUS1119" s="57"/>
      <c r="EUT1119" s="58"/>
      <c r="EUU1119" s="55"/>
      <c r="EUV1119" s="57"/>
      <c r="EUW1119" s="58"/>
      <c r="EUX1119" s="55"/>
      <c r="EUY1119" s="57"/>
      <c r="EUZ1119" s="58"/>
      <c r="EVA1119" s="55"/>
      <c r="EVB1119" s="57"/>
      <c r="EVC1119" s="58"/>
      <c r="EVD1119" s="55"/>
      <c r="EVE1119" s="57"/>
      <c r="EVF1119" s="58"/>
      <c r="EVG1119" s="55"/>
      <c r="EVH1119" s="57"/>
      <c r="EVI1119" s="58"/>
      <c r="EVJ1119" s="55"/>
      <c r="EVK1119" s="57"/>
      <c r="EVL1119" s="58"/>
      <c r="EVM1119" s="55"/>
      <c r="EVN1119" s="57"/>
      <c r="EVO1119" s="58"/>
      <c r="EVP1119" s="55"/>
      <c r="EVQ1119" s="57"/>
      <c r="EVR1119" s="58"/>
      <c r="EVS1119" s="55"/>
      <c r="EVT1119" s="57"/>
      <c r="EVU1119" s="58"/>
      <c r="EVV1119" s="55"/>
      <c r="EVW1119" s="57"/>
      <c r="EVX1119" s="58"/>
      <c r="EVY1119" s="55"/>
      <c r="EVZ1119" s="57"/>
      <c r="EWA1119" s="58"/>
      <c r="EWB1119" s="55"/>
      <c r="EWC1119" s="57"/>
      <c r="EWD1119" s="58"/>
      <c r="EWE1119" s="55"/>
      <c r="EWF1119" s="57"/>
      <c r="EWG1119" s="58"/>
      <c r="EWH1119" s="55"/>
      <c r="EWI1119" s="57"/>
      <c r="EWJ1119" s="58"/>
      <c r="EWK1119" s="55"/>
      <c r="EWL1119" s="57"/>
      <c r="EWM1119" s="58"/>
      <c r="EWN1119" s="55"/>
      <c r="EWO1119" s="57"/>
      <c r="EWP1119" s="58"/>
      <c r="EWQ1119" s="55"/>
      <c r="EWR1119" s="57"/>
      <c r="EWS1119" s="58"/>
      <c r="EWT1119" s="55"/>
      <c r="EWU1119" s="57"/>
      <c r="EWV1119" s="58"/>
      <c r="EWW1119" s="55"/>
      <c r="EWX1119" s="57"/>
      <c r="EWY1119" s="58"/>
      <c r="EWZ1119" s="55"/>
      <c r="EXA1119" s="57"/>
      <c r="EXB1119" s="58"/>
      <c r="EXC1119" s="55"/>
      <c r="EXD1119" s="57"/>
      <c r="EXE1119" s="58"/>
      <c r="EXF1119" s="55"/>
      <c r="EXG1119" s="57"/>
      <c r="EXH1119" s="58"/>
      <c r="EXI1119" s="55"/>
      <c r="EXJ1119" s="57"/>
      <c r="EXK1119" s="58"/>
      <c r="EXL1119" s="55"/>
      <c r="EXM1119" s="57"/>
      <c r="EXN1119" s="58"/>
      <c r="EXO1119" s="55"/>
      <c r="EXP1119" s="57"/>
      <c r="EXQ1119" s="58"/>
      <c r="EXR1119" s="55"/>
      <c r="EXS1119" s="57"/>
      <c r="EXT1119" s="58"/>
      <c r="EXU1119" s="55"/>
      <c r="EXV1119" s="57"/>
      <c r="EXW1119" s="58"/>
      <c r="EXX1119" s="55"/>
      <c r="EXY1119" s="57"/>
      <c r="EXZ1119" s="58"/>
      <c r="EYA1119" s="55"/>
      <c r="EYB1119" s="57"/>
      <c r="EYC1119" s="58"/>
      <c r="EYD1119" s="55"/>
      <c r="EYE1119" s="57"/>
      <c r="EYF1119" s="58"/>
      <c r="EYG1119" s="55"/>
      <c r="EYH1119" s="57"/>
      <c r="EYI1119" s="58"/>
      <c r="EYJ1119" s="55"/>
      <c r="EYK1119" s="57"/>
      <c r="EYL1119" s="58"/>
      <c r="EYM1119" s="55"/>
      <c r="EYN1119" s="57"/>
      <c r="EYO1119" s="58"/>
      <c r="EYP1119" s="55"/>
      <c r="EYQ1119" s="57"/>
      <c r="EYR1119" s="58"/>
      <c r="EYS1119" s="55"/>
      <c r="EYT1119" s="57"/>
      <c r="EYU1119" s="58"/>
      <c r="EYV1119" s="55"/>
      <c r="EYW1119" s="57"/>
      <c r="EYX1119" s="58"/>
      <c r="EYY1119" s="55"/>
      <c r="EYZ1119" s="57"/>
      <c r="EZA1119" s="58"/>
      <c r="EZB1119" s="55"/>
      <c r="EZC1119" s="57"/>
      <c r="EZD1119" s="58"/>
      <c r="EZE1119" s="55"/>
      <c r="EZF1119" s="57"/>
      <c r="EZG1119" s="58"/>
      <c r="EZH1119" s="55"/>
      <c r="EZI1119" s="57"/>
      <c r="EZJ1119" s="58"/>
      <c r="EZK1119" s="55"/>
      <c r="EZL1119" s="57"/>
      <c r="EZM1119" s="58"/>
      <c r="EZN1119" s="55"/>
      <c r="EZO1119" s="57"/>
      <c r="EZP1119" s="58"/>
      <c r="EZQ1119" s="55"/>
      <c r="EZR1119" s="57"/>
      <c r="EZS1119" s="58"/>
      <c r="EZT1119" s="55"/>
      <c r="EZU1119" s="57"/>
      <c r="EZV1119" s="58"/>
      <c r="EZW1119" s="55"/>
      <c r="EZX1119" s="57"/>
      <c r="EZY1119" s="58"/>
      <c r="EZZ1119" s="55"/>
      <c r="FAA1119" s="57"/>
      <c r="FAB1119" s="58"/>
      <c r="FAC1119" s="55"/>
      <c r="FAD1119" s="57"/>
      <c r="FAE1119" s="58"/>
      <c r="FAF1119" s="55"/>
      <c r="FAG1119" s="57"/>
      <c r="FAH1119" s="58"/>
      <c r="FAI1119" s="55"/>
      <c r="FAJ1119" s="57"/>
      <c r="FAK1119" s="58"/>
      <c r="FAL1119" s="55"/>
      <c r="FAM1119" s="57"/>
      <c r="FAN1119" s="58"/>
      <c r="FAO1119" s="55"/>
      <c r="FAP1119" s="57"/>
      <c r="FAQ1119" s="58"/>
      <c r="FAR1119" s="55"/>
      <c r="FAS1119" s="57"/>
      <c r="FAT1119" s="58"/>
      <c r="FAU1119" s="55"/>
      <c r="FAV1119" s="57"/>
      <c r="FAW1119" s="58"/>
      <c r="FAX1119" s="55"/>
      <c r="FAY1119" s="57"/>
      <c r="FAZ1119" s="58"/>
      <c r="FBA1119" s="55"/>
      <c r="FBB1119" s="57"/>
      <c r="FBC1119" s="58"/>
      <c r="FBD1119" s="55"/>
      <c r="FBE1119" s="57"/>
      <c r="FBF1119" s="58"/>
      <c r="FBG1119" s="55"/>
      <c r="FBH1119" s="57"/>
      <c r="FBI1119" s="58"/>
      <c r="FBJ1119" s="55"/>
      <c r="FBK1119" s="57"/>
      <c r="FBL1119" s="58"/>
      <c r="FBM1119" s="55"/>
      <c r="FBN1119" s="57"/>
      <c r="FBO1119" s="58"/>
      <c r="FBP1119" s="55"/>
      <c r="FBQ1119" s="57"/>
      <c r="FBR1119" s="58"/>
      <c r="FBS1119" s="55"/>
      <c r="FBT1119" s="57"/>
      <c r="FBU1119" s="58"/>
      <c r="FBV1119" s="55"/>
      <c r="FBW1119" s="57"/>
      <c r="FBX1119" s="58"/>
      <c r="FBY1119" s="55"/>
      <c r="FBZ1119" s="57"/>
      <c r="FCA1119" s="58"/>
      <c r="FCB1119" s="55"/>
      <c r="FCC1119" s="57"/>
      <c r="FCD1119" s="58"/>
      <c r="FCE1119" s="55"/>
      <c r="FCF1119" s="57"/>
      <c r="FCG1119" s="58"/>
      <c r="FCH1119" s="55"/>
      <c r="FCI1119" s="57"/>
      <c r="FCJ1119" s="58"/>
      <c r="FCK1119" s="55"/>
      <c r="FCL1119" s="57"/>
      <c r="FCM1119" s="58"/>
      <c r="FCN1119" s="55"/>
      <c r="FCO1119" s="57"/>
      <c r="FCP1119" s="58"/>
      <c r="FCQ1119" s="55"/>
      <c r="FCR1119" s="57"/>
      <c r="FCS1119" s="58"/>
      <c r="FCT1119" s="55"/>
      <c r="FCU1119" s="57"/>
      <c r="FCV1119" s="58"/>
      <c r="FCW1119" s="55"/>
      <c r="FCX1119" s="57"/>
      <c r="FCY1119" s="58"/>
      <c r="FCZ1119" s="55"/>
      <c r="FDA1119" s="57"/>
      <c r="FDB1119" s="58"/>
      <c r="FDC1119" s="55"/>
      <c r="FDD1119" s="57"/>
      <c r="FDE1119" s="58"/>
      <c r="FDF1119" s="55"/>
      <c r="FDG1119" s="57"/>
      <c r="FDH1119" s="58"/>
      <c r="FDI1119" s="55"/>
      <c r="FDJ1119" s="57"/>
      <c r="FDK1119" s="58"/>
      <c r="FDL1119" s="55"/>
      <c r="FDM1119" s="57"/>
      <c r="FDN1119" s="58"/>
      <c r="FDO1119" s="55"/>
      <c r="FDP1119" s="57"/>
      <c r="FDQ1119" s="58"/>
      <c r="FDR1119" s="55"/>
      <c r="FDS1119" s="57"/>
      <c r="FDT1119" s="58"/>
      <c r="FDU1119" s="55"/>
      <c r="FDV1119" s="57"/>
      <c r="FDW1119" s="58"/>
      <c r="FDX1119" s="55"/>
      <c r="FDY1119" s="57"/>
      <c r="FDZ1119" s="58"/>
      <c r="FEA1119" s="55"/>
      <c r="FEB1119" s="57"/>
      <c r="FEC1119" s="58"/>
      <c r="FED1119" s="55"/>
      <c r="FEE1119" s="57"/>
      <c r="FEF1119" s="58"/>
      <c r="FEG1119" s="55"/>
      <c r="FEH1119" s="57"/>
      <c r="FEI1119" s="58"/>
      <c r="FEJ1119" s="55"/>
      <c r="FEK1119" s="57"/>
      <c r="FEL1119" s="58"/>
      <c r="FEM1119" s="55"/>
      <c r="FEN1119" s="57"/>
      <c r="FEO1119" s="58"/>
      <c r="FEP1119" s="55"/>
      <c r="FEQ1119" s="57"/>
      <c r="FER1119" s="58"/>
      <c r="FES1119" s="55"/>
      <c r="FET1119" s="57"/>
      <c r="FEU1119" s="58"/>
      <c r="FEV1119" s="55"/>
      <c r="FEW1119" s="57"/>
      <c r="FEX1119" s="58"/>
      <c r="FEY1119" s="55"/>
      <c r="FEZ1119" s="57"/>
      <c r="FFA1119" s="58"/>
      <c r="FFB1119" s="55"/>
      <c r="FFC1119" s="57"/>
      <c r="FFD1119" s="58"/>
      <c r="FFE1119" s="55"/>
      <c r="FFF1119" s="57"/>
      <c r="FFG1119" s="58"/>
      <c r="FFH1119" s="55"/>
      <c r="FFI1119" s="57"/>
      <c r="FFJ1119" s="58"/>
      <c r="FFK1119" s="55"/>
      <c r="FFL1119" s="57"/>
      <c r="FFM1119" s="58"/>
      <c r="FFN1119" s="55"/>
      <c r="FFO1119" s="57"/>
      <c r="FFP1119" s="58"/>
      <c r="FFQ1119" s="55"/>
      <c r="FFR1119" s="57"/>
      <c r="FFS1119" s="58"/>
      <c r="FFT1119" s="55"/>
      <c r="FFU1119" s="57"/>
      <c r="FFV1119" s="58"/>
      <c r="FFW1119" s="55"/>
      <c r="FFX1119" s="57"/>
      <c r="FFY1119" s="58"/>
      <c r="FFZ1119" s="55"/>
      <c r="FGA1119" s="57"/>
      <c r="FGB1119" s="58"/>
      <c r="FGC1119" s="55"/>
      <c r="FGD1119" s="57"/>
      <c r="FGE1119" s="58"/>
      <c r="FGF1119" s="55"/>
      <c r="FGG1119" s="57"/>
      <c r="FGH1119" s="58"/>
      <c r="FGI1119" s="55"/>
      <c r="FGJ1119" s="57"/>
      <c r="FGK1119" s="58"/>
      <c r="FGL1119" s="55"/>
      <c r="FGM1119" s="57"/>
      <c r="FGN1119" s="58"/>
      <c r="FGO1119" s="55"/>
      <c r="FGP1119" s="57"/>
      <c r="FGQ1119" s="58"/>
      <c r="FGR1119" s="55"/>
      <c r="FGS1119" s="57"/>
      <c r="FGT1119" s="58"/>
      <c r="FGU1119" s="55"/>
      <c r="FGV1119" s="57"/>
      <c r="FGW1119" s="58"/>
      <c r="FGX1119" s="55"/>
      <c r="FGY1119" s="57"/>
      <c r="FGZ1119" s="58"/>
      <c r="FHA1119" s="55"/>
      <c r="FHB1119" s="57"/>
      <c r="FHC1119" s="58"/>
      <c r="FHD1119" s="55"/>
      <c r="FHE1119" s="57"/>
      <c r="FHF1119" s="58"/>
      <c r="FHG1119" s="55"/>
      <c r="FHH1119" s="57"/>
      <c r="FHI1119" s="58"/>
      <c r="FHJ1119" s="55"/>
      <c r="FHK1119" s="57"/>
      <c r="FHL1119" s="58"/>
      <c r="FHM1119" s="55"/>
      <c r="FHN1119" s="57"/>
      <c r="FHO1119" s="58"/>
      <c r="FHP1119" s="55"/>
      <c r="FHQ1119" s="57"/>
      <c r="FHR1119" s="58"/>
      <c r="FHS1119" s="55"/>
      <c r="FHT1119" s="57"/>
      <c r="FHU1119" s="58"/>
      <c r="FHV1119" s="55"/>
      <c r="FHW1119" s="57"/>
      <c r="FHX1119" s="58"/>
      <c r="FHY1119" s="55"/>
      <c r="FHZ1119" s="57"/>
      <c r="FIA1119" s="58"/>
      <c r="FIB1119" s="55"/>
      <c r="FIC1119" s="57"/>
      <c r="FID1119" s="58"/>
      <c r="FIE1119" s="55"/>
      <c r="FIF1119" s="57"/>
      <c r="FIG1119" s="58"/>
      <c r="FIH1119" s="55"/>
      <c r="FII1119" s="57"/>
      <c r="FIJ1119" s="58"/>
      <c r="FIK1119" s="55"/>
      <c r="FIL1119" s="57"/>
      <c r="FIM1119" s="58"/>
      <c r="FIN1119" s="55"/>
      <c r="FIO1119" s="57"/>
      <c r="FIP1119" s="58"/>
      <c r="FIQ1119" s="55"/>
      <c r="FIR1119" s="57"/>
      <c r="FIS1119" s="58"/>
      <c r="FIT1119" s="55"/>
      <c r="FIU1119" s="57"/>
      <c r="FIV1119" s="58"/>
      <c r="FIW1119" s="55"/>
      <c r="FIX1119" s="57"/>
      <c r="FIY1119" s="58"/>
      <c r="FIZ1119" s="55"/>
      <c r="FJA1119" s="57"/>
      <c r="FJB1119" s="58"/>
      <c r="FJC1119" s="55"/>
      <c r="FJD1119" s="57"/>
      <c r="FJE1119" s="58"/>
      <c r="FJF1119" s="55"/>
      <c r="FJG1119" s="57"/>
      <c r="FJH1119" s="58"/>
      <c r="FJI1119" s="55"/>
      <c r="FJJ1119" s="57"/>
      <c r="FJK1119" s="58"/>
      <c r="FJL1119" s="55"/>
      <c r="FJM1119" s="57"/>
      <c r="FJN1119" s="58"/>
      <c r="FJO1119" s="55"/>
      <c r="FJP1119" s="57"/>
      <c r="FJQ1119" s="58"/>
      <c r="FJR1119" s="55"/>
      <c r="FJS1119" s="57"/>
      <c r="FJT1119" s="58"/>
      <c r="FJU1119" s="55"/>
      <c r="FJV1119" s="57"/>
      <c r="FJW1119" s="58"/>
      <c r="FJX1119" s="55"/>
      <c r="FJY1119" s="57"/>
      <c r="FJZ1119" s="58"/>
      <c r="FKA1119" s="55"/>
      <c r="FKB1119" s="57"/>
      <c r="FKC1119" s="58"/>
      <c r="FKD1119" s="55"/>
      <c r="FKE1119" s="57"/>
      <c r="FKF1119" s="58"/>
      <c r="FKG1119" s="55"/>
      <c r="FKH1119" s="57"/>
      <c r="FKI1119" s="58"/>
      <c r="FKJ1119" s="55"/>
      <c r="FKK1119" s="57"/>
      <c r="FKL1119" s="58"/>
      <c r="FKM1119" s="55"/>
      <c r="FKN1119" s="57"/>
      <c r="FKO1119" s="58"/>
      <c r="FKP1119" s="55"/>
      <c r="FKQ1119" s="57"/>
      <c r="FKR1119" s="58"/>
      <c r="FKS1119" s="55"/>
      <c r="FKT1119" s="57"/>
      <c r="FKU1119" s="58"/>
      <c r="FKV1119" s="55"/>
      <c r="FKW1119" s="57"/>
      <c r="FKX1119" s="58"/>
      <c r="FKY1119" s="55"/>
      <c r="FKZ1119" s="57"/>
      <c r="FLA1119" s="58"/>
      <c r="FLB1119" s="55"/>
      <c r="FLC1119" s="57"/>
      <c r="FLD1119" s="58"/>
      <c r="FLE1119" s="55"/>
      <c r="FLF1119" s="57"/>
      <c r="FLG1119" s="58"/>
      <c r="FLH1119" s="55"/>
      <c r="FLI1119" s="57"/>
      <c r="FLJ1119" s="58"/>
      <c r="FLK1119" s="55"/>
      <c r="FLL1119" s="57"/>
      <c r="FLM1119" s="58"/>
      <c r="FLN1119" s="55"/>
      <c r="FLO1119" s="57"/>
      <c r="FLP1119" s="58"/>
      <c r="FLQ1119" s="55"/>
      <c r="FLR1119" s="57"/>
      <c r="FLS1119" s="58"/>
      <c r="FLT1119" s="55"/>
      <c r="FLU1119" s="57"/>
      <c r="FLV1119" s="58"/>
      <c r="FLW1119" s="55"/>
      <c r="FLX1119" s="57"/>
      <c r="FLY1119" s="58"/>
      <c r="FLZ1119" s="55"/>
      <c r="FMA1119" s="57"/>
      <c r="FMB1119" s="58"/>
      <c r="FMC1119" s="55"/>
      <c r="FMD1119" s="57"/>
      <c r="FME1119" s="58"/>
      <c r="FMF1119" s="55"/>
      <c r="FMG1119" s="57"/>
      <c r="FMH1119" s="58"/>
      <c r="FMI1119" s="55"/>
      <c r="FMJ1119" s="57"/>
      <c r="FMK1119" s="58"/>
      <c r="FML1119" s="55"/>
      <c r="FMM1119" s="57"/>
      <c r="FMN1119" s="58"/>
      <c r="FMO1119" s="55"/>
      <c r="FMP1119" s="57"/>
      <c r="FMQ1119" s="58"/>
      <c r="FMR1119" s="55"/>
      <c r="FMS1119" s="57"/>
      <c r="FMT1119" s="58"/>
      <c r="FMU1119" s="55"/>
      <c r="FMV1119" s="57"/>
      <c r="FMW1119" s="58"/>
      <c r="FMX1119" s="55"/>
      <c r="FMY1119" s="57"/>
      <c r="FMZ1119" s="58"/>
      <c r="FNA1119" s="55"/>
      <c r="FNB1119" s="57"/>
      <c r="FNC1119" s="58"/>
      <c r="FND1119" s="55"/>
      <c r="FNE1119" s="57"/>
      <c r="FNF1119" s="58"/>
      <c r="FNG1119" s="55"/>
      <c r="FNH1119" s="57"/>
      <c r="FNI1119" s="58"/>
      <c r="FNJ1119" s="55"/>
      <c r="FNK1119" s="57"/>
      <c r="FNL1119" s="58"/>
      <c r="FNM1119" s="55"/>
      <c r="FNN1119" s="57"/>
      <c r="FNO1119" s="58"/>
      <c r="FNP1119" s="55"/>
      <c r="FNQ1119" s="57"/>
      <c r="FNR1119" s="58"/>
      <c r="FNS1119" s="55"/>
      <c r="FNT1119" s="57"/>
      <c r="FNU1119" s="58"/>
      <c r="FNV1119" s="55"/>
      <c r="FNW1119" s="57"/>
      <c r="FNX1119" s="58"/>
      <c r="FNY1119" s="55"/>
      <c r="FNZ1119" s="57"/>
      <c r="FOA1119" s="58"/>
      <c r="FOB1119" s="55"/>
      <c r="FOC1119" s="57"/>
      <c r="FOD1119" s="58"/>
      <c r="FOE1119" s="55"/>
      <c r="FOF1119" s="57"/>
      <c r="FOG1119" s="58"/>
      <c r="FOH1119" s="55"/>
      <c r="FOI1119" s="57"/>
      <c r="FOJ1119" s="58"/>
      <c r="FOK1119" s="55"/>
      <c r="FOL1119" s="57"/>
      <c r="FOM1119" s="58"/>
      <c r="FON1119" s="55"/>
      <c r="FOO1119" s="57"/>
      <c r="FOP1119" s="58"/>
      <c r="FOQ1119" s="55"/>
      <c r="FOR1119" s="57"/>
      <c r="FOS1119" s="58"/>
      <c r="FOT1119" s="55"/>
      <c r="FOU1119" s="57"/>
      <c r="FOV1119" s="58"/>
      <c r="FOW1119" s="55"/>
      <c r="FOX1119" s="57"/>
      <c r="FOY1119" s="58"/>
      <c r="FOZ1119" s="55"/>
      <c r="FPA1119" s="57"/>
      <c r="FPB1119" s="58"/>
      <c r="FPC1119" s="55"/>
      <c r="FPD1119" s="57"/>
      <c r="FPE1119" s="58"/>
      <c r="FPF1119" s="55"/>
      <c r="FPG1119" s="57"/>
      <c r="FPH1119" s="58"/>
      <c r="FPI1119" s="55"/>
      <c r="FPJ1119" s="57"/>
      <c r="FPK1119" s="58"/>
      <c r="FPL1119" s="55"/>
      <c r="FPM1119" s="57"/>
      <c r="FPN1119" s="58"/>
      <c r="FPO1119" s="55"/>
      <c r="FPP1119" s="57"/>
      <c r="FPQ1119" s="58"/>
      <c r="FPR1119" s="55"/>
      <c r="FPS1119" s="57"/>
      <c r="FPT1119" s="58"/>
      <c r="FPU1119" s="55"/>
      <c r="FPV1119" s="57"/>
      <c r="FPW1119" s="58"/>
      <c r="FPX1119" s="55"/>
      <c r="FPY1119" s="57"/>
      <c r="FPZ1119" s="58"/>
      <c r="FQA1119" s="55"/>
      <c r="FQB1119" s="57"/>
      <c r="FQC1119" s="58"/>
      <c r="FQD1119" s="55"/>
      <c r="FQE1119" s="57"/>
      <c r="FQF1119" s="58"/>
      <c r="FQG1119" s="55"/>
      <c r="FQH1119" s="57"/>
      <c r="FQI1119" s="58"/>
      <c r="FQJ1119" s="55"/>
      <c r="FQK1119" s="57"/>
      <c r="FQL1119" s="58"/>
      <c r="FQM1119" s="55"/>
      <c r="FQN1119" s="57"/>
      <c r="FQO1119" s="58"/>
      <c r="FQP1119" s="55"/>
      <c r="FQQ1119" s="57"/>
      <c r="FQR1119" s="58"/>
      <c r="FQS1119" s="55"/>
      <c r="FQT1119" s="57"/>
      <c r="FQU1119" s="58"/>
      <c r="FQV1119" s="55"/>
      <c r="FQW1119" s="57"/>
      <c r="FQX1119" s="58"/>
      <c r="FQY1119" s="55"/>
      <c r="FQZ1119" s="57"/>
      <c r="FRA1119" s="58"/>
      <c r="FRB1119" s="55"/>
      <c r="FRC1119" s="57"/>
      <c r="FRD1119" s="58"/>
      <c r="FRE1119" s="55"/>
      <c r="FRF1119" s="57"/>
      <c r="FRG1119" s="58"/>
      <c r="FRH1119" s="55"/>
      <c r="FRI1119" s="57"/>
      <c r="FRJ1119" s="58"/>
      <c r="FRK1119" s="55"/>
      <c r="FRL1119" s="57"/>
      <c r="FRM1119" s="58"/>
      <c r="FRN1119" s="55"/>
      <c r="FRO1119" s="57"/>
      <c r="FRP1119" s="58"/>
      <c r="FRQ1119" s="55"/>
      <c r="FRR1119" s="57"/>
      <c r="FRS1119" s="58"/>
      <c r="FRT1119" s="55"/>
      <c r="FRU1119" s="57"/>
      <c r="FRV1119" s="58"/>
      <c r="FRW1119" s="55"/>
      <c r="FRX1119" s="57"/>
      <c r="FRY1119" s="58"/>
      <c r="FRZ1119" s="55"/>
      <c r="FSA1119" s="57"/>
      <c r="FSB1119" s="58"/>
      <c r="FSC1119" s="55"/>
      <c r="FSD1119" s="57"/>
      <c r="FSE1119" s="58"/>
      <c r="FSF1119" s="55"/>
      <c r="FSG1119" s="57"/>
      <c r="FSH1119" s="58"/>
      <c r="FSI1119" s="55"/>
      <c r="FSJ1119" s="57"/>
      <c r="FSK1119" s="58"/>
      <c r="FSL1119" s="55"/>
      <c r="FSM1119" s="57"/>
      <c r="FSN1119" s="58"/>
      <c r="FSO1119" s="55"/>
      <c r="FSP1119" s="57"/>
      <c r="FSQ1119" s="58"/>
      <c r="FSR1119" s="55"/>
      <c r="FSS1119" s="57"/>
      <c r="FST1119" s="58"/>
      <c r="FSU1119" s="55"/>
      <c r="FSV1119" s="57"/>
      <c r="FSW1119" s="58"/>
      <c r="FSX1119" s="55"/>
      <c r="FSY1119" s="57"/>
      <c r="FSZ1119" s="58"/>
      <c r="FTA1119" s="55"/>
      <c r="FTB1119" s="57"/>
      <c r="FTC1119" s="58"/>
      <c r="FTD1119" s="55"/>
      <c r="FTE1119" s="57"/>
      <c r="FTF1119" s="58"/>
      <c r="FTG1119" s="55"/>
      <c r="FTH1119" s="57"/>
      <c r="FTI1119" s="58"/>
      <c r="FTJ1119" s="55"/>
      <c r="FTK1119" s="57"/>
      <c r="FTL1119" s="58"/>
      <c r="FTM1119" s="55"/>
      <c r="FTN1119" s="57"/>
      <c r="FTO1119" s="58"/>
      <c r="FTP1119" s="55"/>
      <c r="FTQ1119" s="57"/>
      <c r="FTR1119" s="58"/>
      <c r="FTS1119" s="55"/>
      <c r="FTT1119" s="57"/>
      <c r="FTU1119" s="58"/>
      <c r="FTV1119" s="55"/>
      <c r="FTW1119" s="57"/>
      <c r="FTX1119" s="58"/>
      <c r="FTY1119" s="55"/>
      <c r="FTZ1119" s="57"/>
      <c r="FUA1119" s="58"/>
      <c r="FUB1119" s="55"/>
      <c r="FUC1119" s="57"/>
      <c r="FUD1119" s="58"/>
      <c r="FUE1119" s="55"/>
      <c r="FUF1119" s="57"/>
      <c r="FUG1119" s="58"/>
      <c r="FUH1119" s="55"/>
      <c r="FUI1119" s="57"/>
      <c r="FUJ1119" s="58"/>
      <c r="FUK1119" s="55"/>
      <c r="FUL1119" s="57"/>
      <c r="FUM1119" s="58"/>
      <c r="FUN1119" s="55"/>
      <c r="FUO1119" s="57"/>
      <c r="FUP1119" s="58"/>
      <c r="FUQ1119" s="55"/>
      <c r="FUR1119" s="57"/>
      <c r="FUS1119" s="58"/>
      <c r="FUT1119" s="55"/>
      <c r="FUU1119" s="57"/>
      <c r="FUV1119" s="58"/>
      <c r="FUW1119" s="55"/>
      <c r="FUX1119" s="57"/>
      <c r="FUY1119" s="58"/>
      <c r="FUZ1119" s="55"/>
      <c r="FVA1119" s="57"/>
      <c r="FVB1119" s="58"/>
      <c r="FVC1119" s="55"/>
      <c r="FVD1119" s="57"/>
      <c r="FVE1119" s="58"/>
      <c r="FVF1119" s="55"/>
      <c r="FVG1119" s="57"/>
      <c r="FVH1119" s="58"/>
      <c r="FVI1119" s="55"/>
      <c r="FVJ1119" s="57"/>
      <c r="FVK1119" s="58"/>
      <c r="FVL1119" s="55"/>
      <c r="FVM1119" s="57"/>
      <c r="FVN1119" s="58"/>
      <c r="FVO1119" s="55"/>
      <c r="FVP1119" s="57"/>
      <c r="FVQ1119" s="58"/>
      <c r="FVR1119" s="55"/>
      <c r="FVS1119" s="57"/>
      <c r="FVT1119" s="58"/>
      <c r="FVU1119" s="55"/>
      <c r="FVV1119" s="57"/>
      <c r="FVW1119" s="58"/>
      <c r="FVX1119" s="55"/>
      <c r="FVY1119" s="57"/>
      <c r="FVZ1119" s="58"/>
      <c r="FWA1119" s="55"/>
      <c r="FWB1119" s="57"/>
      <c r="FWC1119" s="58"/>
      <c r="FWD1119" s="55"/>
      <c r="FWE1119" s="57"/>
      <c r="FWF1119" s="58"/>
      <c r="FWG1119" s="55"/>
      <c r="FWH1119" s="57"/>
      <c r="FWI1119" s="58"/>
      <c r="FWJ1119" s="55"/>
      <c r="FWK1119" s="57"/>
      <c r="FWL1119" s="58"/>
      <c r="FWM1119" s="55"/>
      <c r="FWN1119" s="57"/>
      <c r="FWO1119" s="58"/>
      <c r="FWP1119" s="55"/>
      <c r="FWQ1119" s="57"/>
      <c r="FWR1119" s="58"/>
      <c r="FWS1119" s="55"/>
      <c r="FWT1119" s="57"/>
      <c r="FWU1119" s="58"/>
      <c r="FWV1119" s="55"/>
      <c r="FWW1119" s="57"/>
      <c r="FWX1119" s="58"/>
      <c r="FWY1119" s="55"/>
      <c r="FWZ1119" s="57"/>
      <c r="FXA1119" s="58"/>
      <c r="FXB1119" s="55"/>
      <c r="FXC1119" s="57"/>
      <c r="FXD1119" s="58"/>
      <c r="FXE1119" s="55"/>
      <c r="FXF1119" s="57"/>
      <c r="FXG1119" s="58"/>
      <c r="FXH1119" s="55"/>
      <c r="FXI1119" s="57"/>
      <c r="FXJ1119" s="58"/>
      <c r="FXK1119" s="55"/>
      <c r="FXL1119" s="57"/>
      <c r="FXM1119" s="58"/>
      <c r="FXN1119" s="55"/>
      <c r="FXO1119" s="57"/>
      <c r="FXP1119" s="58"/>
      <c r="FXQ1119" s="55"/>
      <c r="FXR1119" s="57"/>
      <c r="FXS1119" s="58"/>
      <c r="FXT1119" s="55"/>
      <c r="FXU1119" s="57"/>
      <c r="FXV1119" s="58"/>
      <c r="FXW1119" s="55"/>
      <c r="FXX1119" s="57"/>
      <c r="FXY1119" s="58"/>
      <c r="FXZ1119" s="55"/>
      <c r="FYA1119" s="57"/>
      <c r="FYB1119" s="58"/>
      <c r="FYC1119" s="55"/>
      <c r="FYD1119" s="57"/>
      <c r="FYE1119" s="58"/>
      <c r="FYF1119" s="55"/>
      <c r="FYG1119" s="57"/>
      <c r="FYH1119" s="58"/>
      <c r="FYI1119" s="55"/>
      <c r="FYJ1119" s="57"/>
      <c r="FYK1119" s="58"/>
      <c r="FYL1119" s="55"/>
      <c r="FYM1119" s="57"/>
      <c r="FYN1119" s="58"/>
      <c r="FYO1119" s="55"/>
      <c r="FYP1119" s="57"/>
      <c r="FYQ1119" s="58"/>
      <c r="FYR1119" s="55"/>
      <c r="FYS1119" s="57"/>
      <c r="FYT1119" s="58"/>
      <c r="FYU1119" s="55"/>
      <c r="FYV1119" s="57"/>
      <c r="FYW1119" s="58"/>
      <c r="FYX1119" s="55"/>
      <c r="FYY1119" s="57"/>
      <c r="FYZ1119" s="58"/>
      <c r="FZA1119" s="55"/>
      <c r="FZB1119" s="57"/>
      <c r="FZC1119" s="58"/>
      <c r="FZD1119" s="55"/>
      <c r="FZE1119" s="57"/>
      <c r="FZF1119" s="58"/>
      <c r="FZG1119" s="55"/>
      <c r="FZH1119" s="57"/>
      <c r="FZI1119" s="58"/>
      <c r="FZJ1119" s="55"/>
      <c r="FZK1119" s="57"/>
      <c r="FZL1119" s="58"/>
      <c r="FZM1119" s="55"/>
      <c r="FZN1119" s="57"/>
      <c r="FZO1119" s="58"/>
      <c r="FZP1119" s="55"/>
      <c r="FZQ1119" s="57"/>
      <c r="FZR1119" s="58"/>
      <c r="FZS1119" s="55"/>
      <c r="FZT1119" s="57"/>
      <c r="FZU1119" s="58"/>
      <c r="FZV1119" s="55"/>
      <c r="FZW1119" s="57"/>
      <c r="FZX1119" s="58"/>
      <c r="FZY1119" s="55"/>
      <c r="FZZ1119" s="57"/>
      <c r="GAA1119" s="58"/>
      <c r="GAB1119" s="55"/>
      <c r="GAC1119" s="57"/>
      <c r="GAD1119" s="58"/>
      <c r="GAE1119" s="55"/>
      <c r="GAF1119" s="57"/>
      <c r="GAG1119" s="58"/>
      <c r="GAH1119" s="55"/>
      <c r="GAI1119" s="57"/>
      <c r="GAJ1119" s="58"/>
      <c r="GAK1119" s="55"/>
      <c r="GAL1119" s="57"/>
      <c r="GAM1119" s="58"/>
      <c r="GAN1119" s="55"/>
      <c r="GAO1119" s="57"/>
      <c r="GAP1119" s="58"/>
      <c r="GAQ1119" s="55"/>
      <c r="GAR1119" s="57"/>
      <c r="GAS1119" s="58"/>
      <c r="GAT1119" s="55"/>
      <c r="GAU1119" s="57"/>
      <c r="GAV1119" s="58"/>
      <c r="GAW1119" s="55"/>
      <c r="GAX1119" s="57"/>
      <c r="GAY1119" s="58"/>
      <c r="GAZ1119" s="55"/>
      <c r="GBA1119" s="57"/>
      <c r="GBB1119" s="58"/>
      <c r="GBC1119" s="55"/>
      <c r="GBD1119" s="57"/>
      <c r="GBE1119" s="58"/>
      <c r="GBF1119" s="55"/>
      <c r="GBG1119" s="57"/>
      <c r="GBH1119" s="58"/>
      <c r="GBI1119" s="55"/>
      <c r="GBJ1119" s="57"/>
      <c r="GBK1119" s="58"/>
      <c r="GBL1119" s="55"/>
      <c r="GBM1119" s="57"/>
      <c r="GBN1119" s="58"/>
      <c r="GBO1119" s="55"/>
      <c r="GBP1119" s="57"/>
      <c r="GBQ1119" s="58"/>
      <c r="GBR1119" s="55"/>
      <c r="GBS1119" s="57"/>
      <c r="GBT1119" s="58"/>
      <c r="GBU1119" s="55"/>
      <c r="GBV1119" s="57"/>
      <c r="GBW1119" s="58"/>
      <c r="GBX1119" s="55"/>
      <c r="GBY1119" s="57"/>
      <c r="GBZ1119" s="58"/>
      <c r="GCA1119" s="55"/>
      <c r="GCB1119" s="57"/>
      <c r="GCC1119" s="58"/>
      <c r="GCD1119" s="55"/>
      <c r="GCE1119" s="57"/>
      <c r="GCF1119" s="58"/>
      <c r="GCG1119" s="55"/>
      <c r="GCH1119" s="57"/>
      <c r="GCI1119" s="58"/>
      <c r="GCJ1119" s="55"/>
      <c r="GCK1119" s="57"/>
      <c r="GCL1119" s="58"/>
      <c r="GCM1119" s="55"/>
      <c r="GCN1119" s="57"/>
      <c r="GCO1119" s="58"/>
      <c r="GCP1119" s="55"/>
      <c r="GCQ1119" s="57"/>
      <c r="GCR1119" s="58"/>
      <c r="GCS1119" s="55"/>
      <c r="GCT1119" s="57"/>
      <c r="GCU1119" s="58"/>
      <c r="GCV1119" s="55"/>
      <c r="GCW1119" s="57"/>
      <c r="GCX1119" s="58"/>
      <c r="GCY1119" s="55"/>
      <c r="GCZ1119" s="57"/>
      <c r="GDA1119" s="58"/>
      <c r="GDB1119" s="55"/>
      <c r="GDC1119" s="57"/>
      <c r="GDD1119" s="58"/>
      <c r="GDE1119" s="55"/>
      <c r="GDF1119" s="57"/>
      <c r="GDG1119" s="58"/>
      <c r="GDH1119" s="55"/>
      <c r="GDI1119" s="57"/>
      <c r="GDJ1119" s="58"/>
      <c r="GDK1119" s="55"/>
      <c r="GDL1119" s="57"/>
      <c r="GDM1119" s="58"/>
      <c r="GDN1119" s="55"/>
      <c r="GDO1119" s="57"/>
      <c r="GDP1119" s="58"/>
      <c r="GDQ1119" s="55"/>
      <c r="GDR1119" s="57"/>
      <c r="GDS1119" s="58"/>
      <c r="GDT1119" s="55"/>
      <c r="GDU1119" s="57"/>
      <c r="GDV1119" s="58"/>
      <c r="GDW1119" s="55"/>
      <c r="GDX1119" s="57"/>
      <c r="GDY1119" s="58"/>
      <c r="GDZ1119" s="55"/>
      <c r="GEA1119" s="57"/>
      <c r="GEB1119" s="58"/>
      <c r="GEC1119" s="55"/>
      <c r="GED1119" s="57"/>
      <c r="GEE1119" s="58"/>
      <c r="GEF1119" s="55"/>
      <c r="GEG1119" s="57"/>
      <c r="GEH1119" s="58"/>
      <c r="GEI1119" s="55"/>
      <c r="GEJ1119" s="57"/>
      <c r="GEK1119" s="58"/>
      <c r="GEL1119" s="55"/>
      <c r="GEM1119" s="57"/>
      <c r="GEN1119" s="58"/>
      <c r="GEO1119" s="55"/>
      <c r="GEP1119" s="57"/>
      <c r="GEQ1119" s="58"/>
      <c r="GER1119" s="55"/>
      <c r="GES1119" s="57"/>
      <c r="GET1119" s="58"/>
      <c r="GEU1119" s="55"/>
      <c r="GEV1119" s="57"/>
      <c r="GEW1119" s="58"/>
      <c r="GEX1119" s="55"/>
      <c r="GEY1119" s="57"/>
      <c r="GEZ1119" s="58"/>
      <c r="GFA1119" s="55"/>
      <c r="GFB1119" s="57"/>
      <c r="GFC1119" s="58"/>
      <c r="GFD1119" s="55"/>
      <c r="GFE1119" s="57"/>
      <c r="GFF1119" s="58"/>
      <c r="GFG1119" s="55"/>
      <c r="GFH1119" s="57"/>
      <c r="GFI1119" s="58"/>
      <c r="GFJ1119" s="55"/>
      <c r="GFK1119" s="57"/>
      <c r="GFL1119" s="58"/>
      <c r="GFM1119" s="55"/>
      <c r="GFN1119" s="57"/>
      <c r="GFO1119" s="58"/>
      <c r="GFP1119" s="55"/>
      <c r="GFQ1119" s="57"/>
      <c r="GFR1119" s="58"/>
      <c r="GFS1119" s="55"/>
      <c r="GFT1119" s="57"/>
      <c r="GFU1119" s="58"/>
      <c r="GFV1119" s="55"/>
      <c r="GFW1119" s="57"/>
      <c r="GFX1119" s="58"/>
      <c r="GFY1119" s="55"/>
      <c r="GFZ1119" s="57"/>
      <c r="GGA1119" s="58"/>
      <c r="GGB1119" s="55"/>
      <c r="GGC1119" s="57"/>
      <c r="GGD1119" s="58"/>
      <c r="GGE1119" s="55"/>
      <c r="GGF1119" s="57"/>
      <c r="GGG1119" s="58"/>
      <c r="GGH1119" s="55"/>
      <c r="GGI1119" s="57"/>
      <c r="GGJ1119" s="58"/>
      <c r="GGK1119" s="55"/>
      <c r="GGL1119" s="57"/>
      <c r="GGM1119" s="58"/>
      <c r="GGN1119" s="55"/>
      <c r="GGO1119" s="57"/>
      <c r="GGP1119" s="58"/>
      <c r="GGQ1119" s="55"/>
      <c r="GGR1119" s="57"/>
      <c r="GGS1119" s="58"/>
      <c r="GGT1119" s="55"/>
      <c r="GGU1119" s="57"/>
      <c r="GGV1119" s="58"/>
      <c r="GGW1119" s="55"/>
      <c r="GGX1119" s="57"/>
      <c r="GGY1119" s="58"/>
      <c r="GGZ1119" s="55"/>
      <c r="GHA1119" s="57"/>
      <c r="GHB1119" s="58"/>
      <c r="GHC1119" s="55"/>
      <c r="GHD1119" s="57"/>
      <c r="GHE1119" s="58"/>
      <c r="GHF1119" s="55"/>
      <c r="GHG1119" s="57"/>
      <c r="GHH1119" s="58"/>
      <c r="GHI1119" s="55"/>
      <c r="GHJ1119" s="57"/>
      <c r="GHK1119" s="58"/>
      <c r="GHL1119" s="55"/>
      <c r="GHM1119" s="57"/>
      <c r="GHN1119" s="58"/>
      <c r="GHO1119" s="55"/>
      <c r="GHP1119" s="57"/>
      <c r="GHQ1119" s="58"/>
      <c r="GHR1119" s="55"/>
      <c r="GHS1119" s="57"/>
      <c r="GHT1119" s="58"/>
      <c r="GHU1119" s="55"/>
      <c r="GHV1119" s="57"/>
      <c r="GHW1119" s="58"/>
      <c r="GHX1119" s="55"/>
      <c r="GHY1119" s="57"/>
      <c r="GHZ1119" s="58"/>
      <c r="GIA1119" s="55"/>
      <c r="GIB1119" s="57"/>
      <c r="GIC1119" s="58"/>
      <c r="GID1119" s="55"/>
      <c r="GIE1119" s="57"/>
      <c r="GIF1119" s="58"/>
      <c r="GIG1119" s="55"/>
      <c r="GIH1119" s="57"/>
      <c r="GII1119" s="58"/>
      <c r="GIJ1119" s="55"/>
      <c r="GIK1119" s="57"/>
      <c r="GIL1119" s="58"/>
      <c r="GIM1119" s="55"/>
      <c r="GIN1119" s="57"/>
      <c r="GIO1119" s="58"/>
      <c r="GIP1119" s="55"/>
      <c r="GIQ1119" s="57"/>
      <c r="GIR1119" s="58"/>
      <c r="GIS1119" s="55"/>
      <c r="GIT1119" s="57"/>
      <c r="GIU1119" s="58"/>
      <c r="GIV1119" s="55"/>
      <c r="GIW1119" s="57"/>
      <c r="GIX1119" s="58"/>
      <c r="GIY1119" s="55"/>
      <c r="GIZ1119" s="57"/>
      <c r="GJA1119" s="58"/>
      <c r="GJB1119" s="55"/>
      <c r="GJC1119" s="57"/>
      <c r="GJD1119" s="58"/>
      <c r="GJE1119" s="55"/>
      <c r="GJF1119" s="57"/>
      <c r="GJG1119" s="58"/>
      <c r="GJH1119" s="55"/>
      <c r="GJI1119" s="57"/>
      <c r="GJJ1119" s="58"/>
      <c r="GJK1119" s="55"/>
      <c r="GJL1119" s="57"/>
      <c r="GJM1119" s="58"/>
      <c r="GJN1119" s="55"/>
      <c r="GJO1119" s="57"/>
      <c r="GJP1119" s="58"/>
      <c r="GJQ1119" s="55"/>
      <c r="GJR1119" s="57"/>
      <c r="GJS1119" s="58"/>
      <c r="GJT1119" s="55"/>
      <c r="GJU1119" s="57"/>
      <c r="GJV1119" s="58"/>
      <c r="GJW1119" s="55"/>
      <c r="GJX1119" s="57"/>
      <c r="GJY1119" s="58"/>
      <c r="GJZ1119" s="55"/>
      <c r="GKA1119" s="57"/>
      <c r="GKB1119" s="58"/>
      <c r="GKC1119" s="55"/>
      <c r="GKD1119" s="57"/>
      <c r="GKE1119" s="58"/>
      <c r="GKF1119" s="55"/>
      <c r="GKG1119" s="57"/>
      <c r="GKH1119" s="58"/>
      <c r="GKI1119" s="55"/>
      <c r="GKJ1119" s="57"/>
      <c r="GKK1119" s="58"/>
      <c r="GKL1119" s="55"/>
      <c r="GKM1119" s="57"/>
      <c r="GKN1119" s="58"/>
      <c r="GKO1119" s="55"/>
      <c r="GKP1119" s="57"/>
      <c r="GKQ1119" s="58"/>
      <c r="GKR1119" s="55"/>
      <c r="GKS1119" s="57"/>
      <c r="GKT1119" s="58"/>
      <c r="GKU1119" s="55"/>
      <c r="GKV1119" s="57"/>
      <c r="GKW1119" s="58"/>
      <c r="GKX1119" s="55"/>
      <c r="GKY1119" s="57"/>
      <c r="GKZ1119" s="58"/>
      <c r="GLA1119" s="55"/>
      <c r="GLB1119" s="57"/>
      <c r="GLC1119" s="58"/>
      <c r="GLD1119" s="55"/>
      <c r="GLE1119" s="57"/>
      <c r="GLF1119" s="58"/>
      <c r="GLG1119" s="55"/>
      <c r="GLH1119" s="57"/>
      <c r="GLI1119" s="58"/>
      <c r="GLJ1119" s="55"/>
      <c r="GLK1119" s="57"/>
      <c r="GLL1119" s="58"/>
      <c r="GLM1119" s="55"/>
      <c r="GLN1119" s="57"/>
      <c r="GLO1119" s="58"/>
      <c r="GLP1119" s="55"/>
      <c r="GLQ1119" s="57"/>
      <c r="GLR1119" s="58"/>
      <c r="GLS1119" s="55"/>
      <c r="GLT1119" s="57"/>
      <c r="GLU1119" s="58"/>
      <c r="GLV1119" s="55"/>
      <c r="GLW1119" s="57"/>
      <c r="GLX1119" s="58"/>
      <c r="GLY1119" s="55"/>
      <c r="GLZ1119" s="57"/>
      <c r="GMA1119" s="58"/>
      <c r="GMB1119" s="55"/>
      <c r="GMC1119" s="57"/>
      <c r="GMD1119" s="58"/>
      <c r="GME1119" s="55"/>
      <c r="GMF1119" s="57"/>
      <c r="GMG1119" s="58"/>
      <c r="GMH1119" s="55"/>
      <c r="GMI1119" s="57"/>
      <c r="GMJ1119" s="58"/>
      <c r="GMK1119" s="55"/>
      <c r="GML1119" s="57"/>
      <c r="GMM1119" s="58"/>
      <c r="GMN1119" s="55"/>
      <c r="GMO1119" s="57"/>
      <c r="GMP1119" s="58"/>
      <c r="GMQ1119" s="55"/>
      <c r="GMR1119" s="57"/>
      <c r="GMS1119" s="58"/>
      <c r="GMT1119" s="55"/>
      <c r="GMU1119" s="57"/>
      <c r="GMV1119" s="58"/>
      <c r="GMW1119" s="55"/>
      <c r="GMX1119" s="57"/>
      <c r="GMY1119" s="58"/>
      <c r="GMZ1119" s="55"/>
      <c r="GNA1119" s="57"/>
      <c r="GNB1119" s="58"/>
      <c r="GNC1119" s="55"/>
      <c r="GND1119" s="57"/>
      <c r="GNE1119" s="58"/>
      <c r="GNF1119" s="55"/>
      <c r="GNG1119" s="57"/>
      <c r="GNH1119" s="58"/>
      <c r="GNI1119" s="55"/>
      <c r="GNJ1119" s="57"/>
      <c r="GNK1119" s="58"/>
      <c r="GNL1119" s="55"/>
      <c r="GNM1119" s="57"/>
      <c r="GNN1119" s="58"/>
      <c r="GNO1119" s="55"/>
      <c r="GNP1119" s="57"/>
      <c r="GNQ1119" s="58"/>
      <c r="GNR1119" s="55"/>
      <c r="GNS1119" s="57"/>
      <c r="GNT1119" s="58"/>
      <c r="GNU1119" s="55"/>
      <c r="GNV1119" s="57"/>
      <c r="GNW1119" s="58"/>
      <c r="GNX1119" s="55"/>
      <c r="GNY1119" s="57"/>
      <c r="GNZ1119" s="58"/>
      <c r="GOA1119" s="55"/>
      <c r="GOB1119" s="57"/>
      <c r="GOC1119" s="58"/>
      <c r="GOD1119" s="55"/>
      <c r="GOE1119" s="57"/>
      <c r="GOF1119" s="58"/>
      <c r="GOG1119" s="55"/>
      <c r="GOH1119" s="57"/>
      <c r="GOI1119" s="58"/>
      <c r="GOJ1119" s="55"/>
      <c r="GOK1119" s="57"/>
      <c r="GOL1119" s="58"/>
      <c r="GOM1119" s="55"/>
      <c r="GON1119" s="57"/>
      <c r="GOO1119" s="58"/>
      <c r="GOP1119" s="55"/>
      <c r="GOQ1119" s="57"/>
      <c r="GOR1119" s="58"/>
      <c r="GOS1119" s="55"/>
      <c r="GOT1119" s="57"/>
      <c r="GOU1119" s="58"/>
      <c r="GOV1119" s="55"/>
      <c r="GOW1119" s="57"/>
      <c r="GOX1119" s="58"/>
      <c r="GOY1119" s="55"/>
      <c r="GOZ1119" s="57"/>
      <c r="GPA1119" s="58"/>
      <c r="GPB1119" s="55"/>
      <c r="GPC1119" s="57"/>
      <c r="GPD1119" s="58"/>
      <c r="GPE1119" s="55"/>
      <c r="GPF1119" s="57"/>
      <c r="GPG1119" s="58"/>
      <c r="GPH1119" s="55"/>
      <c r="GPI1119" s="57"/>
      <c r="GPJ1119" s="58"/>
      <c r="GPK1119" s="55"/>
      <c r="GPL1119" s="57"/>
      <c r="GPM1119" s="58"/>
      <c r="GPN1119" s="55"/>
      <c r="GPO1119" s="57"/>
      <c r="GPP1119" s="58"/>
      <c r="GPQ1119" s="55"/>
      <c r="GPR1119" s="57"/>
      <c r="GPS1119" s="58"/>
      <c r="GPT1119" s="55"/>
      <c r="GPU1119" s="57"/>
      <c r="GPV1119" s="58"/>
      <c r="GPW1119" s="55"/>
      <c r="GPX1119" s="57"/>
      <c r="GPY1119" s="58"/>
      <c r="GPZ1119" s="55"/>
      <c r="GQA1119" s="57"/>
      <c r="GQB1119" s="58"/>
      <c r="GQC1119" s="55"/>
      <c r="GQD1119" s="57"/>
      <c r="GQE1119" s="58"/>
      <c r="GQF1119" s="55"/>
      <c r="GQG1119" s="57"/>
      <c r="GQH1119" s="58"/>
      <c r="GQI1119" s="55"/>
      <c r="GQJ1119" s="57"/>
      <c r="GQK1119" s="58"/>
      <c r="GQL1119" s="55"/>
      <c r="GQM1119" s="57"/>
      <c r="GQN1119" s="58"/>
      <c r="GQO1119" s="55"/>
      <c r="GQP1119" s="57"/>
      <c r="GQQ1119" s="58"/>
      <c r="GQR1119" s="55"/>
      <c r="GQS1119" s="57"/>
      <c r="GQT1119" s="58"/>
      <c r="GQU1119" s="55"/>
      <c r="GQV1119" s="57"/>
      <c r="GQW1119" s="58"/>
      <c r="GQX1119" s="55"/>
      <c r="GQY1119" s="57"/>
      <c r="GQZ1119" s="58"/>
      <c r="GRA1119" s="55"/>
      <c r="GRB1119" s="57"/>
      <c r="GRC1119" s="58"/>
      <c r="GRD1119" s="55"/>
      <c r="GRE1119" s="57"/>
      <c r="GRF1119" s="58"/>
      <c r="GRG1119" s="55"/>
      <c r="GRH1119" s="57"/>
      <c r="GRI1119" s="58"/>
      <c r="GRJ1119" s="55"/>
      <c r="GRK1119" s="57"/>
      <c r="GRL1119" s="58"/>
      <c r="GRM1119" s="55"/>
      <c r="GRN1119" s="57"/>
      <c r="GRO1119" s="58"/>
      <c r="GRP1119" s="55"/>
      <c r="GRQ1119" s="57"/>
      <c r="GRR1119" s="58"/>
      <c r="GRS1119" s="55"/>
      <c r="GRT1119" s="57"/>
      <c r="GRU1119" s="58"/>
      <c r="GRV1119" s="55"/>
      <c r="GRW1119" s="57"/>
      <c r="GRX1119" s="58"/>
      <c r="GRY1119" s="55"/>
      <c r="GRZ1119" s="57"/>
      <c r="GSA1119" s="58"/>
      <c r="GSB1119" s="55"/>
      <c r="GSC1119" s="57"/>
      <c r="GSD1119" s="58"/>
      <c r="GSE1119" s="55"/>
      <c r="GSF1119" s="57"/>
      <c r="GSG1119" s="58"/>
      <c r="GSH1119" s="55"/>
      <c r="GSI1119" s="57"/>
      <c r="GSJ1119" s="58"/>
      <c r="GSK1119" s="55"/>
      <c r="GSL1119" s="57"/>
      <c r="GSM1119" s="58"/>
      <c r="GSN1119" s="55"/>
      <c r="GSO1119" s="57"/>
      <c r="GSP1119" s="58"/>
      <c r="GSQ1119" s="55"/>
      <c r="GSR1119" s="57"/>
      <c r="GSS1119" s="58"/>
      <c r="GST1119" s="55"/>
      <c r="GSU1119" s="57"/>
      <c r="GSV1119" s="58"/>
      <c r="GSW1119" s="55"/>
      <c r="GSX1119" s="57"/>
      <c r="GSY1119" s="58"/>
      <c r="GSZ1119" s="55"/>
      <c r="GTA1119" s="57"/>
      <c r="GTB1119" s="58"/>
      <c r="GTC1119" s="55"/>
      <c r="GTD1119" s="57"/>
      <c r="GTE1119" s="58"/>
      <c r="GTF1119" s="55"/>
      <c r="GTG1119" s="57"/>
      <c r="GTH1119" s="58"/>
      <c r="GTI1119" s="55"/>
      <c r="GTJ1119" s="57"/>
      <c r="GTK1119" s="58"/>
      <c r="GTL1119" s="55"/>
      <c r="GTM1119" s="57"/>
      <c r="GTN1119" s="58"/>
      <c r="GTO1119" s="55"/>
      <c r="GTP1119" s="57"/>
      <c r="GTQ1119" s="58"/>
      <c r="GTR1119" s="55"/>
      <c r="GTS1119" s="57"/>
      <c r="GTT1119" s="58"/>
      <c r="GTU1119" s="55"/>
      <c r="GTV1119" s="57"/>
      <c r="GTW1119" s="58"/>
      <c r="GTX1119" s="55"/>
      <c r="GTY1119" s="57"/>
      <c r="GTZ1119" s="58"/>
      <c r="GUA1119" s="55"/>
      <c r="GUB1119" s="57"/>
      <c r="GUC1119" s="58"/>
      <c r="GUD1119" s="55"/>
      <c r="GUE1119" s="57"/>
      <c r="GUF1119" s="58"/>
      <c r="GUG1119" s="55"/>
      <c r="GUH1119" s="57"/>
      <c r="GUI1119" s="58"/>
      <c r="GUJ1119" s="55"/>
      <c r="GUK1119" s="57"/>
      <c r="GUL1119" s="58"/>
      <c r="GUM1119" s="55"/>
      <c r="GUN1119" s="57"/>
      <c r="GUO1119" s="58"/>
      <c r="GUP1119" s="55"/>
      <c r="GUQ1119" s="57"/>
      <c r="GUR1119" s="58"/>
      <c r="GUS1119" s="55"/>
      <c r="GUT1119" s="57"/>
      <c r="GUU1119" s="58"/>
      <c r="GUV1119" s="55"/>
      <c r="GUW1119" s="57"/>
      <c r="GUX1119" s="58"/>
      <c r="GUY1119" s="55"/>
      <c r="GUZ1119" s="57"/>
      <c r="GVA1119" s="58"/>
      <c r="GVB1119" s="55"/>
      <c r="GVC1119" s="57"/>
      <c r="GVD1119" s="58"/>
      <c r="GVE1119" s="55"/>
      <c r="GVF1119" s="57"/>
      <c r="GVG1119" s="58"/>
      <c r="GVH1119" s="55"/>
      <c r="GVI1119" s="57"/>
      <c r="GVJ1119" s="58"/>
      <c r="GVK1119" s="55"/>
      <c r="GVL1119" s="57"/>
      <c r="GVM1119" s="58"/>
      <c r="GVN1119" s="55"/>
      <c r="GVO1119" s="57"/>
      <c r="GVP1119" s="58"/>
      <c r="GVQ1119" s="55"/>
      <c r="GVR1119" s="57"/>
      <c r="GVS1119" s="58"/>
      <c r="GVT1119" s="55"/>
      <c r="GVU1119" s="57"/>
      <c r="GVV1119" s="58"/>
      <c r="GVW1119" s="55"/>
      <c r="GVX1119" s="57"/>
      <c r="GVY1119" s="58"/>
      <c r="GVZ1119" s="55"/>
      <c r="GWA1119" s="57"/>
      <c r="GWB1119" s="58"/>
      <c r="GWC1119" s="55"/>
      <c r="GWD1119" s="57"/>
      <c r="GWE1119" s="58"/>
      <c r="GWF1119" s="55"/>
      <c r="GWG1119" s="57"/>
      <c r="GWH1119" s="58"/>
      <c r="GWI1119" s="55"/>
      <c r="GWJ1119" s="57"/>
      <c r="GWK1119" s="58"/>
      <c r="GWL1119" s="55"/>
      <c r="GWM1119" s="57"/>
      <c r="GWN1119" s="58"/>
      <c r="GWO1119" s="55"/>
      <c r="GWP1119" s="57"/>
      <c r="GWQ1119" s="58"/>
      <c r="GWR1119" s="55"/>
      <c r="GWS1119" s="57"/>
      <c r="GWT1119" s="58"/>
      <c r="GWU1119" s="55"/>
      <c r="GWV1119" s="57"/>
      <c r="GWW1119" s="58"/>
      <c r="GWX1119" s="55"/>
      <c r="GWY1119" s="57"/>
      <c r="GWZ1119" s="58"/>
      <c r="GXA1119" s="55"/>
      <c r="GXB1119" s="57"/>
      <c r="GXC1119" s="58"/>
      <c r="GXD1119" s="55"/>
      <c r="GXE1119" s="57"/>
      <c r="GXF1119" s="58"/>
      <c r="GXG1119" s="55"/>
      <c r="GXH1119" s="57"/>
      <c r="GXI1119" s="58"/>
      <c r="GXJ1119" s="55"/>
      <c r="GXK1119" s="57"/>
      <c r="GXL1119" s="58"/>
      <c r="GXM1119" s="55"/>
      <c r="GXN1119" s="57"/>
      <c r="GXO1119" s="58"/>
      <c r="GXP1119" s="55"/>
      <c r="GXQ1119" s="57"/>
      <c r="GXR1119" s="58"/>
      <c r="GXS1119" s="55"/>
      <c r="GXT1119" s="57"/>
      <c r="GXU1119" s="58"/>
      <c r="GXV1119" s="55"/>
      <c r="GXW1119" s="57"/>
      <c r="GXX1119" s="58"/>
      <c r="GXY1119" s="55"/>
      <c r="GXZ1119" s="57"/>
      <c r="GYA1119" s="58"/>
      <c r="GYB1119" s="55"/>
      <c r="GYC1119" s="57"/>
      <c r="GYD1119" s="58"/>
      <c r="GYE1119" s="55"/>
      <c r="GYF1119" s="57"/>
      <c r="GYG1119" s="58"/>
      <c r="GYH1119" s="55"/>
      <c r="GYI1119" s="57"/>
      <c r="GYJ1119" s="58"/>
      <c r="GYK1119" s="55"/>
      <c r="GYL1119" s="57"/>
      <c r="GYM1119" s="58"/>
      <c r="GYN1119" s="55"/>
      <c r="GYO1119" s="57"/>
      <c r="GYP1119" s="58"/>
      <c r="GYQ1119" s="55"/>
      <c r="GYR1119" s="57"/>
      <c r="GYS1119" s="58"/>
      <c r="GYT1119" s="55"/>
      <c r="GYU1119" s="57"/>
      <c r="GYV1119" s="58"/>
      <c r="GYW1119" s="55"/>
      <c r="GYX1119" s="57"/>
      <c r="GYY1119" s="58"/>
      <c r="GYZ1119" s="55"/>
      <c r="GZA1119" s="57"/>
      <c r="GZB1119" s="58"/>
      <c r="GZC1119" s="55"/>
      <c r="GZD1119" s="57"/>
      <c r="GZE1119" s="58"/>
      <c r="GZF1119" s="55"/>
      <c r="GZG1119" s="57"/>
      <c r="GZH1119" s="58"/>
      <c r="GZI1119" s="55"/>
      <c r="GZJ1119" s="57"/>
      <c r="GZK1119" s="58"/>
      <c r="GZL1119" s="55"/>
      <c r="GZM1119" s="57"/>
      <c r="GZN1119" s="58"/>
      <c r="GZO1119" s="55"/>
      <c r="GZP1119" s="57"/>
      <c r="GZQ1119" s="58"/>
      <c r="GZR1119" s="55"/>
      <c r="GZS1119" s="57"/>
      <c r="GZT1119" s="58"/>
      <c r="GZU1119" s="55"/>
      <c r="GZV1119" s="57"/>
      <c r="GZW1119" s="58"/>
      <c r="GZX1119" s="55"/>
      <c r="GZY1119" s="57"/>
      <c r="GZZ1119" s="58"/>
      <c r="HAA1119" s="55"/>
      <c r="HAB1119" s="57"/>
      <c r="HAC1119" s="58"/>
      <c r="HAD1119" s="55"/>
      <c r="HAE1119" s="57"/>
      <c r="HAF1119" s="58"/>
      <c r="HAG1119" s="55"/>
      <c r="HAH1119" s="57"/>
      <c r="HAI1119" s="58"/>
      <c r="HAJ1119" s="55"/>
      <c r="HAK1119" s="57"/>
      <c r="HAL1119" s="58"/>
      <c r="HAM1119" s="55"/>
      <c r="HAN1119" s="57"/>
      <c r="HAO1119" s="58"/>
      <c r="HAP1119" s="55"/>
      <c r="HAQ1119" s="57"/>
      <c r="HAR1119" s="58"/>
      <c r="HAS1119" s="55"/>
      <c r="HAT1119" s="57"/>
      <c r="HAU1119" s="58"/>
      <c r="HAV1119" s="55"/>
      <c r="HAW1119" s="57"/>
      <c r="HAX1119" s="58"/>
      <c r="HAY1119" s="55"/>
      <c r="HAZ1119" s="57"/>
      <c r="HBA1119" s="58"/>
      <c r="HBB1119" s="55"/>
      <c r="HBC1119" s="57"/>
      <c r="HBD1119" s="58"/>
      <c r="HBE1119" s="55"/>
      <c r="HBF1119" s="57"/>
      <c r="HBG1119" s="58"/>
      <c r="HBH1119" s="55"/>
      <c r="HBI1119" s="57"/>
      <c r="HBJ1119" s="58"/>
      <c r="HBK1119" s="55"/>
      <c r="HBL1119" s="57"/>
      <c r="HBM1119" s="58"/>
      <c r="HBN1119" s="55"/>
      <c r="HBO1119" s="57"/>
      <c r="HBP1119" s="58"/>
      <c r="HBQ1119" s="55"/>
      <c r="HBR1119" s="57"/>
      <c r="HBS1119" s="58"/>
      <c r="HBT1119" s="55"/>
      <c r="HBU1119" s="57"/>
      <c r="HBV1119" s="58"/>
      <c r="HBW1119" s="55"/>
      <c r="HBX1119" s="57"/>
      <c r="HBY1119" s="58"/>
      <c r="HBZ1119" s="55"/>
      <c r="HCA1119" s="57"/>
      <c r="HCB1119" s="58"/>
      <c r="HCC1119" s="55"/>
      <c r="HCD1119" s="57"/>
      <c r="HCE1119" s="58"/>
      <c r="HCF1119" s="55"/>
      <c r="HCG1119" s="57"/>
      <c r="HCH1119" s="58"/>
      <c r="HCI1119" s="55"/>
      <c r="HCJ1119" s="57"/>
      <c r="HCK1119" s="58"/>
      <c r="HCL1119" s="55"/>
      <c r="HCM1119" s="57"/>
      <c r="HCN1119" s="58"/>
      <c r="HCO1119" s="55"/>
      <c r="HCP1119" s="57"/>
      <c r="HCQ1119" s="58"/>
      <c r="HCR1119" s="55"/>
      <c r="HCS1119" s="57"/>
      <c r="HCT1119" s="58"/>
      <c r="HCU1119" s="55"/>
      <c r="HCV1119" s="57"/>
      <c r="HCW1119" s="58"/>
      <c r="HCX1119" s="55"/>
      <c r="HCY1119" s="57"/>
      <c r="HCZ1119" s="58"/>
      <c r="HDA1119" s="55"/>
      <c r="HDB1119" s="57"/>
      <c r="HDC1119" s="58"/>
      <c r="HDD1119" s="55"/>
      <c r="HDE1119" s="57"/>
      <c r="HDF1119" s="58"/>
      <c r="HDG1119" s="55"/>
      <c r="HDH1119" s="57"/>
      <c r="HDI1119" s="58"/>
      <c r="HDJ1119" s="55"/>
      <c r="HDK1119" s="57"/>
      <c r="HDL1119" s="58"/>
      <c r="HDM1119" s="55"/>
      <c r="HDN1119" s="57"/>
      <c r="HDO1119" s="58"/>
      <c r="HDP1119" s="55"/>
      <c r="HDQ1119" s="57"/>
      <c r="HDR1119" s="58"/>
      <c r="HDS1119" s="55"/>
      <c r="HDT1119" s="57"/>
      <c r="HDU1119" s="58"/>
      <c r="HDV1119" s="55"/>
      <c r="HDW1119" s="57"/>
      <c r="HDX1119" s="58"/>
      <c r="HDY1119" s="55"/>
      <c r="HDZ1119" s="57"/>
      <c r="HEA1119" s="58"/>
      <c r="HEB1119" s="55"/>
      <c r="HEC1119" s="57"/>
      <c r="HED1119" s="58"/>
      <c r="HEE1119" s="55"/>
      <c r="HEF1119" s="57"/>
      <c r="HEG1119" s="58"/>
      <c r="HEH1119" s="55"/>
      <c r="HEI1119" s="57"/>
      <c r="HEJ1119" s="58"/>
      <c r="HEK1119" s="55"/>
      <c r="HEL1119" s="57"/>
      <c r="HEM1119" s="58"/>
      <c r="HEN1119" s="55"/>
      <c r="HEO1119" s="57"/>
      <c r="HEP1119" s="58"/>
      <c r="HEQ1119" s="55"/>
      <c r="HER1119" s="57"/>
      <c r="HES1119" s="58"/>
      <c r="HET1119" s="55"/>
      <c r="HEU1119" s="57"/>
      <c r="HEV1119" s="58"/>
      <c r="HEW1119" s="55"/>
      <c r="HEX1119" s="57"/>
      <c r="HEY1119" s="58"/>
      <c r="HEZ1119" s="55"/>
      <c r="HFA1119" s="57"/>
      <c r="HFB1119" s="58"/>
      <c r="HFC1119" s="55"/>
      <c r="HFD1119" s="57"/>
      <c r="HFE1119" s="58"/>
      <c r="HFF1119" s="55"/>
      <c r="HFG1119" s="57"/>
      <c r="HFH1119" s="58"/>
      <c r="HFI1119" s="55"/>
      <c r="HFJ1119" s="57"/>
      <c r="HFK1119" s="58"/>
      <c r="HFL1119" s="55"/>
      <c r="HFM1119" s="57"/>
      <c r="HFN1119" s="58"/>
      <c r="HFO1119" s="55"/>
      <c r="HFP1119" s="57"/>
      <c r="HFQ1119" s="58"/>
      <c r="HFR1119" s="55"/>
      <c r="HFS1119" s="57"/>
      <c r="HFT1119" s="58"/>
      <c r="HFU1119" s="55"/>
      <c r="HFV1119" s="57"/>
      <c r="HFW1119" s="58"/>
      <c r="HFX1119" s="55"/>
      <c r="HFY1119" s="57"/>
      <c r="HFZ1119" s="58"/>
      <c r="HGA1119" s="55"/>
      <c r="HGB1119" s="57"/>
      <c r="HGC1119" s="58"/>
      <c r="HGD1119" s="55"/>
      <c r="HGE1119" s="57"/>
      <c r="HGF1119" s="58"/>
      <c r="HGG1119" s="55"/>
      <c r="HGH1119" s="57"/>
      <c r="HGI1119" s="58"/>
      <c r="HGJ1119" s="55"/>
      <c r="HGK1119" s="57"/>
      <c r="HGL1119" s="58"/>
      <c r="HGM1119" s="55"/>
      <c r="HGN1119" s="57"/>
      <c r="HGO1119" s="58"/>
      <c r="HGP1119" s="55"/>
      <c r="HGQ1119" s="57"/>
      <c r="HGR1119" s="58"/>
      <c r="HGS1119" s="55"/>
      <c r="HGT1119" s="57"/>
      <c r="HGU1119" s="58"/>
      <c r="HGV1119" s="55"/>
      <c r="HGW1119" s="57"/>
      <c r="HGX1119" s="58"/>
      <c r="HGY1119" s="55"/>
      <c r="HGZ1119" s="57"/>
      <c r="HHA1119" s="58"/>
      <c r="HHB1119" s="55"/>
      <c r="HHC1119" s="57"/>
      <c r="HHD1119" s="58"/>
      <c r="HHE1119" s="55"/>
      <c r="HHF1119" s="57"/>
      <c r="HHG1119" s="58"/>
      <c r="HHH1119" s="55"/>
      <c r="HHI1119" s="57"/>
      <c r="HHJ1119" s="58"/>
      <c r="HHK1119" s="55"/>
      <c r="HHL1119" s="57"/>
      <c r="HHM1119" s="58"/>
      <c r="HHN1119" s="55"/>
      <c r="HHO1119" s="57"/>
      <c r="HHP1119" s="58"/>
      <c r="HHQ1119" s="55"/>
      <c r="HHR1119" s="57"/>
      <c r="HHS1119" s="58"/>
      <c r="HHT1119" s="55"/>
      <c r="HHU1119" s="57"/>
      <c r="HHV1119" s="58"/>
      <c r="HHW1119" s="55"/>
      <c r="HHX1119" s="57"/>
      <c r="HHY1119" s="58"/>
      <c r="HHZ1119" s="55"/>
      <c r="HIA1119" s="57"/>
      <c r="HIB1119" s="58"/>
      <c r="HIC1119" s="55"/>
      <c r="HID1119" s="57"/>
      <c r="HIE1119" s="58"/>
      <c r="HIF1119" s="55"/>
      <c r="HIG1119" s="57"/>
      <c r="HIH1119" s="58"/>
      <c r="HII1119" s="55"/>
      <c r="HIJ1119" s="57"/>
      <c r="HIK1119" s="58"/>
      <c r="HIL1119" s="55"/>
      <c r="HIM1119" s="57"/>
      <c r="HIN1119" s="58"/>
      <c r="HIO1119" s="55"/>
      <c r="HIP1119" s="57"/>
      <c r="HIQ1119" s="58"/>
      <c r="HIR1119" s="55"/>
      <c r="HIS1119" s="57"/>
      <c r="HIT1119" s="58"/>
      <c r="HIU1119" s="55"/>
      <c r="HIV1119" s="57"/>
      <c r="HIW1119" s="58"/>
      <c r="HIX1119" s="55"/>
      <c r="HIY1119" s="57"/>
      <c r="HIZ1119" s="58"/>
      <c r="HJA1119" s="55"/>
      <c r="HJB1119" s="57"/>
      <c r="HJC1119" s="58"/>
      <c r="HJD1119" s="55"/>
      <c r="HJE1119" s="57"/>
      <c r="HJF1119" s="58"/>
      <c r="HJG1119" s="55"/>
      <c r="HJH1119" s="57"/>
      <c r="HJI1119" s="58"/>
      <c r="HJJ1119" s="55"/>
      <c r="HJK1119" s="57"/>
      <c r="HJL1119" s="58"/>
      <c r="HJM1119" s="55"/>
      <c r="HJN1119" s="57"/>
      <c r="HJO1119" s="58"/>
      <c r="HJP1119" s="55"/>
      <c r="HJQ1119" s="57"/>
      <c r="HJR1119" s="58"/>
      <c r="HJS1119" s="55"/>
      <c r="HJT1119" s="57"/>
      <c r="HJU1119" s="58"/>
      <c r="HJV1119" s="55"/>
      <c r="HJW1119" s="57"/>
      <c r="HJX1119" s="58"/>
      <c r="HJY1119" s="55"/>
      <c r="HJZ1119" s="57"/>
      <c r="HKA1119" s="58"/>
      <c r="HKB1119" s="55"/>
      <c r="HKC1119" s="57"/>
      <c r="HKD1119" s="58"/>
      <c r="HKE1119" s="55"/>
      <c r="HKF1119" s="57"/>
      <c r="HKG1119" s="58"/>
      <c r="HKH1119" s="55"/>
      <c r="HKI1119" s="57"/>
      <c r="HKJ1119" s="58"/>
      <c r="HKK1119" s="55"/>
      <c r="HKL1119" s="57"/>
      <c r="HKM1119" s="58"/>
      <c r="HKN1119" s="55"/>
      <c r="HKO1119" s="57"/>
      <c r="HKP1119" s="58"/>
      <c r="HKQ1119" s="55"/>
      <c r="HKR1119" s="57"/>
      <c r="HKS1119" s="58"/>
      <c r="HKT1119" s="55"/>
      <c r="HKU1119" s="57"/>
      <c r="HKV1119" s="58"/>
      <c r="HKW1119" s="55"/>
      <c r="HKX1119" s="57"/>
      <c r="HKY1119" s="58"/>
      <c r="HKZ1119" s="55"/>
      <c r="HLA1119" s="57"/>
      <c r="HLB1119" s="58"/>
      <c r="HLC1119" s="55"/>
      <c r="HLD1119" s="57"/>
      <c r="HLE1119" s="58"/>
      <c r="HLF1119" s="55"/>
      <c r="HLG1119" s="57"/>
      <c r="HLH1119" s="58"/>
      <c r="HLI1119" s="55"/>
      <c r="HLJ1119" s="57"/>
      <c r="HLK1119" s="58"/>
      <c r="HLL1119" s="55"/>
      <c r="HLM1119" s="57"/>
      <c r="HLN1119" s="58"/>
      <c r="HLO1119" s="55"/>
      <c r="HLP1119" s="57"/>
      <c r="HLQ1119" s="58"/>
      <c r="HLR1119" s="55"/>
      <c r="HLS1119" s="57"/>
      <c r="HLT1119" s="58"/>
      <c r="HLU1119" s="55"/>
      <c r="HLV1119" s="57"/>
      <c r="HLW1119" s="58"/>
      <c r="HLX1119" s="55"/>
      <c r="HLY1119" s="57"/>
      <c r="HLZ1119" s="58"/>
      <c r="HMA1119" s="55"/>
      <c r="HMB1119" s="57"/>
      <c r="HMC1119" s="58"/>
      <c r="HMD1119" s="55"/>
      <c r="HME1119" s="57"/>
      <c r="HMF1119" s="58"/>
      <c r="HMG1119" s="55"/>
      <c r="HMH1119" s="57"/>
      <c r="HMI1119" s="58"/>
      <c r="HMJ1119" s="55"/>
      <c r="HMK1119" s="57"/>
      <c r="HML1119" s="58"/>
      <c r="HMM1119" s="55"/>
      <c r="HMN1119" s="57"/>
      <c r="HMO1119" s="58"/>
      <c r="HMP1119" s="55"/>
      <c r="HMQ1119" s="57"/>
      <c r="HMR1119" s="58"/>
      <c r="HMS1119" s="55"/>
      <c r="HMT1119" s="57"/>
      <c r="HMU1119" s="58"/>
      <c r="HMV1119" s="55"/>
      <c r="HMW1119" s="57"/>
      <c r="HMX1119" s="58"/>
      <c r="HMY1119" s="55"/>
      <c r="HMZ1119" s="57"/>
      <c r="HNA1119" s="58"/>
      <c r="HNB1119" s="55"/>
      <c r="HNC1119" s="57"/>
      <c r="HND1119" s="58"/>
      <c r="HNE1119" s="55"/>
      <c r="HNF1119" s="57"/>
      <c r="HNG1119" s="58"/>
      <c r="HNH1119" s="55"/>
      <c r="HNI1119" s="57"/>
      <c r="HNJ1119" s="58"/>
      <c r="HNK1119" s="55"/>
      <c r="HNL1119" s="57"/>
      <c r="HNM1119" s="58"/>
      <c r="HNN1119" s="55"/>
      <c r="HNO1119" s="57"/>
      <c r="HNP1119" s="58"/>
      <c r="HNQ1119" s="55"/>
      <c r="HNR1119" s="57"/>
      <c r="HNS1119" s="58"/>
      <c r="HNT1119" s="55"/>
      <c r="HNU1119" s="57"/>
      <c r="HNV1119" s="58"/>
      <c r="HNW1119" s="55"/>
      <c r="HNX1119" s="57"/>
      <c r="HNY1119" s="58"/>
      <c r="HNZ1119" s="55"/>
      <c r="HOA1119" s="57"/>
      <c r="HOB1119" s="58"/>
      <c r="HOC1119" s="55"/>
      <c r="HOD1119" s="57"/>
      <c r="HOE1119" s="58"/>
      <c r="HOF1119" s="55"/>
      <c r="HOG1119" s="57"/>
      <c r="HOH1119" s="58"/>
      <c r="HOI1119" s="55"/>
      <c r="HOJ1119" s="57"/>
      <c r="HOK1119" s="58"/>
      <c r="HOL1119" s="55"/>
      <c r="HOM1119" s="57"/>
      <c r="HON1119" s="58"/>
      <c r="HOO1119" s="55"/>
      <c r="HOP1119" s="57"/>
      <c r="HOQ1119" s="58"/>
      <c r="HOR1119" s="55"/>
      <c r="HOS1119" s="57"/>
      <c r="HOT1119" s="58"/>
      <c r="HOU1119" s="55"/>
      <c r="HOV1119" s="57"/>
      <c r="HOW1119" s="58"/>
      <c r="HOX1119" s="55"/>
      <c r="HOY1119" s="57"/>
      <c r="HOZ1119" s="58"/>
      <c r="HPA1119" s="55"/>
      <c r="HPB1119" s="57"/>
      <c r="HPC1119" s="58"/>
      <c r="HPD1119" s="55"/>
      <c r="HPE1119" s="57"/>
      <c r="HPF1119" s="58"/>
      <c r="HPG1119" s="55"/>
      <c r="HPH1119" s="57"/>
      <c r="HPI1119" s="58"/>
      <c r="HPJ1119" s="55"/>
      <c r="HPK1119" s="57"/>
      <c r="HPL1119" s="58"/>
      <c r="HPM1119" s="55"/>
      <c r="HPN1119" s="57"/>
      <c r="HPO1119" s="58"/>
      <c r="HPP1119" s="55"/>
      <c r="HPQ1119" s="57"/>
      <c r="HPR1119" s="58"/>
      <c r="HPS1119" s="55"/>
      <c r="HPT1119" s="57"/>
      <c r="HPU1119" s="58"/>
      <c r="HPV1119" s="55"/>
      <c r="HPW1119" s="57"/>
      <c r="HPX1119" s="58"/>
      <c r="HPY1119" s="55"/>
      <c r="HPZ1119" s="57"/>
      <c r="HQA1119" s="58"/>
      <c r="HQB1119" s="55"/>
      <c r="HQC1119" s="57"/>
      <c r="HQD1119" s="58"/>
      <c r="HQE1119" s="55"/>
      <c r="HQF1119" s="57"/>
      <c r="HQG1119" s="58"/>
      <c r="HQH1119" s="55"/>
      <c r="HQI1119" s="57"/>
      <c r="HQJ1119" s="58"/>
      <c r="HQK1119" s="55"/>
      <c r="HQL1119" s="57"/>
      <c r="HQM1119" s="58"/>
      <c r="HQN1119" s="55"/>
      <c r="HQO1119" s="57"/>
      <c r="HQP1119" s="58"/>
      <c r="HQQ1119" s="55"/>
      <c r="HQR1119" s="57"/>
      <c r="HQS1119" s="58"/>
      <c r="HQT1119" s="55"/>
      <c r="HQU1119" s="57"/>
      <c r="HQV1119" s="58"/>
      <c r="HQW1119" s="55"/>
      <c r="HQX1119" s="57"/>
      <c r="HQY1119" s="58"/>
      <c r="HQZ1119" s="55"/>
      <c r="HRA1119" s="57"/>
      <c r="HRB1119" s="58"/>
      <c r="HRC1119" s="55"/>
      <c r="HRD1119" s="57"/>
      <c r="HRE1119" s="58"/>
      <c r="HRF1119" s="55"/>
      <c r="HRG1119" s="57"/>
      <c r="HRH1119" s="58"/>
      <c r="HRI1119" s="55"/>
      <c r="HRJ1119" s="57"/>
      <c r="HRK1119" s="58"/>
      <c r="HRL1119" s="55"/>
      <c r="HRM1119" s="57"/>
      <c r="HRN1119" s="58"/>
      <c r="HRO1119" s="55"/>
      <c r="HRP1119" s="57"/>
      <c r="HRQ1119" s="58"/>
      <c r="HRR1119" s="55"/>
      <c r="HRS1119" s="57"/>
      <c r="HRT1119" s="58"/>
      <c r="HRU1119" s="55"/>
      <c r="HRV1119" s="57"/>
      <c r="HRW1119" s="58"/>
      <c r="HRX1119" s="55"/>
      <c r="HRY1119" s="57"/>
      <c r="HRZ1119" s="58"/>
      <c r="HSA1119" s="55"/>
      <c r="HSB1119" s="57"/>
      <c r="HSC1119" s="58"/>
      <c r="HSD1119" s="55"/>
      <c r="HSE1119" s="57"/>
      <c r="HSF1119" s="58"/>
      <c r="HSG1119" s="55"/>
      <c r="HSH1119" s="57"/>
      <c r="HSI1119" s="58"/>
      <c r="HSJ1119" s="55"/>
      <c r="HSK1119" s="57"/>
      <c r="HSL1119" s="58"/>
      <c r="HSM1119" s="55"/>
      <c r="HSN1119" s="57"/>
      <c r="HSO1119" s="58"/>
      <c r="HSP1119" s="55"/>
      <c r="HSQ1119" s="57"/>
      <c r="HSR1119" s="58"/>
      <c r="HSS1119" s="55"/>
      <c r="HST1119" s="57"/>
      <c r="HSU1119" s="58"/>
      <c r="HSV1119" s="55"/>
      <c r="HSW1119" s="57"/>
      <c r="HSX1119" s="58"/>
      <c r="HSY1119" s="55"/>
      <c r="HSZ1119" s="57"/>
      <c r="HTA1119" s="58"/>
      <c r="HTB1119" s="55"/>
      <c r="HTC1119" s="57"/>
      <c r="HTD1119" s="58"/>
      <c r="HTE1119" s="55"/>
      <c r="HTF1119" s="57"/>
      <c r="HTG1119" s="58"/>
      <c r="HTH1119" s="55"/>
      <c r="HTI1119" s="57"/>
      <c r="HTJ1119" s="58"/>
      <c r="HTK1119" s="55"/>
      <c r="HTL1119" s="57"/>
      <c r="HTM1119" s="58"/>
      <c r="HTN1119" s="55"/>
      <c r="HTO1119" s="57"/>
      <c r="HTP1119" s="58"/>
      <c r="HTQ1119" s="55"/>
      <c r="HTR1119" s="57"/>
      <c r="HTS1119" s="58"/>
      <c r="HTT1119" s="55"/>
      <c r="HTU1119" s="57"/>
      <c r="HTV1119" s="58"/>
      <c r="HTW1119" s="55"/>
      <c r="HTX1119" s="57"/>
      <c r="HTY1119" s="58"/>
      <c r="HTZ1119" s="55"/>
      <c r="HUA1119" s="57"/>
      <c r="HUB1119" s="58"/>
      <c r="HUC1119" s="55"/>
      <c r="HUD1119" s="57"/>
      <c r="HUE1119" s="58"/>
      <c r="HUF1119" s="55"/>
      <c r="HUG1119" s="57"/>
      <c r="HUH1119" s="58"/>
      <c r="HUI1119" s="55"/>
      <c r="HUJ1119" s="57"/>
      <c r="HUK1119" s="58"/>
      <c r="HUL1119" s="55"/>
      <c r="HUM1119" s="57"/>
      <c r="HUN1119" s="58"/>
      <c r="HUO1119" s="55"/>
      <c r="HUP1119" s="57"/>
      <c r="HUQ1119" s="58"/>
      <c r="HUR1119" s="55"/>
      <c r="HUS1119" s="57"/>
      <c r="HUT1119" s="58"/>
      <c r="HUU1119" s="55"/>
      <c r="HUV1119" s="57"/>
      <c r="HUW1119" s="58"/>
      <c r="HUX1119" s="55"/>
      <c r="HUY1119" s="57"/>
      <c r="HUZ1119" s="58"/>
      <c r="HVA1119" s="55"/>
      <c r="HVB1119" s="57"/>
      <c r="HVC1119" s="58"/>
      <c r="HVD1119" s="55"/>
      <c r="HVE1119" s="57"/>
      <c r="HVF1119" s="58"/>
      <c r="HVG1119" s="55"/>
      <c r="HVH1119" s="57"/>
      <c r="HVI1119" s="58"/>
      <c r="HVJ1119" s="55"/>
      <c r="HVK1119" s="57"/>
      <c r="HVL1119" s="58"/>
      <c r="HVM1119" s="55"/>
      <c r="HVN1119" s="57"/>
      <c r="HVO1119" s="58"/>
      <c r="HVP1119" s="55"/>
      <c r="HVQ1119" s="57"/>
      <c r="HVR1119" s="58"/>
      <c r="HVS1119" s="55"/>
      <c r="HVT1119" s="57"/>
      <c r="HVU1119" s="58"/>
      <c r="HVV1119" s="55"/>
      <c r="HVW1119" s="57"/>
      <c r="HVX1119" s="58"/>
      <c r="HVY1119" s="55"/>
      <c r="HVZ1119" s="57"/>
      <c r="HWA1119" s="58"/>
      <c r="HWB1119" s="55"/>
      <c r="HWC1119" s="57"/>
      <c r="HWD1119" s="58"/>
      <c r="HWE1119" s="55"/>
      <c r="HWF1119" s="57"/>
      <c r="HWG1119" s="58"/>
      <c r="HWH1119" s="55"/>
      <c r="HWI1119" s="57"/>
      <c r="HWJ1119" s="58"/>
      <c r="HWK1119" s="55"/>
      <c r="HWL1119" s="57"/>
      <c r="HWM1119" s="58"/>
      <c r="HWN1119" s="55"/>
      <c r="HWO1119" s="57"/>
      <c r="HWP1119" s="58"/>
      <c r="HWQ1119" s="55"/>
      <c r="HWR1119" s="57"/>
      <c r="HWS1119" s="58"/>
      <c r="HWT1119" s="55"/>
      <c r="HWU1119" s="57"/>
      <c r="HWV1119" s="58"/>
      <c r="HWW1119" s="55"/>
      <c r="HWX1119" s="57"/>
      <c r="HWY1119" s="58"/>
      <c r="HWZ1119" s="55"/>
      <c r="HXA1119" s="57"/>
      <c r="HXB1119" s="58"/>
      <c r="HXC1119" s="55"/>
      <c r="HXD1119" s="57"/>
      <c r="HXE1119" s="58"/>
      <c r="HXF1119" s="55"/>
      <c r="HXG1119" s="57"/>
      <c r="HXH1119" s="58"/>
      <c r="HXI1119" s="55"/>
      <c r="HXJ1119" s="57"/>
      <c r="HXK1119" s="58"/>
      <c r="HXL1119" s="55"/>
      <c r="HXM1119" s="57"/>
      <c r="HXN1119" s="58"/>
      <c r="HXO1119" s="55"/>
      <c r="HXP1119" s="57"/>
      <c r="HXQ1119" s="58"/>
      <c r="HXR1119" s="55"/>
      <c r="HXS1119" s="57"/>
      <c r="HXT1119" s="58"/>
      <c r="HXU1119" s="55"/>
      <c r="HXV1119" s="57"/>
      <c r="HXW1119" s="58"/>
      <c r="HXX1119" s="55"/>
      <c r="HXY1119" s="57"/>
      <c r="HXZ1119" s="58"/>
      <c r="HYA1119" s="55"/>
      <c r="HYB1119" s="57"/>
      <c r="HYC1119" s="58"/>
      <c r="HYD1119" s="55"/>
      <c r="HYE1119" s="57"/>
      <c r="HYF1119" s="58"/>
      <c r="HYG1119" s="55"/>
      <c r="HYH1119" s="57"/>
      <c r="HYI1119" s="58"/>
      <c r="HYJ1119" s="55"/>
      <c r="HYK1119" s="57"/>
      <c r="HYL1119" s="58"/>
      <c r="HYM1119" s="55"/>
      <c r="HYN1119" s="57"/>
      <c r="HYO1119" s="58"/>
      <c r="HYP1119" s="55"/>
      <c r="HYQ1119" s="57"/>
      <c r="HYR1119" s="58"/>
      <c r="HYS1119" s="55"/>
      <c r="HYT1119" s="57"/>
      <c r="HYU1119" s="58"/>
      <c r="HYV1119" s="55"/>
      <c r="HYW1119" s="57"/>
      <c r="HYX1119" s="58"/>
      <c r="HYY1119" s="55"/>
      <c r="HYZ1119" s="57"/>
      <c r="HZA1119" s="58"/>
      <c r="HZB1119" s="55"/>
      <c r="HZC1119" s="57"/>
      <c r="HZD1119" s="58"/>
      <c r="HZE1119" s="55"/>
      <c r="HZF1119" s="57"/>
      <c r="HZG1119" s="58"/>
      <c r="HZH1119" s="55"/>
      <c r="HZI1119" s="57"/>
      <c r="HZJ1119" s="58"/>
      <c r="HZK1119" s="55"/>
      <c r="HZL1119" s="57"/>
      <c r="HZM1119" s="58"/>
      <c r="HZN1119" s="55"/>
      <c r="HZO1119" s="57"/>
      <c r="HZP1119" s="58"/>
      <c r="HZQ1119" s="55"/>
      <c r="HZR1119" s="57"/>
      <c r="HZS1119" s="58"/>
      <c r="HZT1119" s="55"/>
      <c r="HZU1119" s="57"/>
      <c r="HZV1119" s="58"/>
      <c r="HZW1119" s="55"/>
      <c r="HZX1119" s="57"/>
      <c r="HZY1119" s="58"/>
      <c r="HZZ1119" s="55"/>
      <c r="IAA1119" s="57"/>
      <c r="IAB1119" s="58"/>
      <c r="IAC1119" s="55"/>
      <c r="IAD1119" s="57"/>
      <c r="IAE1119" s="58"/>
      <c r="IAF1119" s="55"/>
      <c r="IAG1119" s="57"/>
      <c r="IAH1119" s="58"/>
      <c r="IAI1119" s="55"/>
      <c r="IAJ1119" s="57"/>
      <c r="IAK1119" s="58"/>
      <c r="IAL1119" s="55"/>
      <c r="IAM1119" s="57"/>
      <c r="IAN1119" s="58"/>
      <c r="IAO1119" s="55"/>
      <c r="IAP1119" s="57"/>
      <c r="IAQ1119" s="58"/>
      <c r="IAR1119" s="55"/>
      <c r="IAS1119" s="57"/>
      <c r="IAT1119" s="58"/>
      <c r="IAU1119" s="55"/>
      <c r="IAV1119" s="57"/>
      <c r="IAW1119" s="58"/>
      <c r="IAX1119" s="55"/>
      <c r="IAY1119" s="57"/>
      <c r="IAZ1119" s="58"/>
      <c r="IBA1119" s="55"/>
      <c r="IBB1119" s="57"/>
      <c r="IBC1119" s="58"/>
      <c r="IBD1119" s="55"/>
      <c r="IBE1119" s="57"/>
      <c r="IBF1119" s="58"/>
      <c r="IBG1119" s="55"/>
      <c r="IBH1119" s="57"/>
      <c r="IBI1119" s="58"/>
      <c r="IBJ1119" s="55"/>
      <c r="IBK1119" s="57"/>
      <c r="IBL1119" s="58"/>
      <c r="IBM1119" s="55"/>
      <c r="IBN1119" s="57"/>
      <c r="IBO1119" s="58"/>
      <c r="IBP1119" s="55"/>
      <c r="IBQ1119" s="57"/>
      <c r="IBR1119" s="58"/>
      <c r="IBS1119" s="55"/>
      <c r="IBT1119" s="57"/>
      <c r="IBU1119" s="58"/>
      <c r="IBV1119" s="55"/>
      <c r="IBW1119" s="57"/>
      <c r="IBX1119" s="58"/>
      <c r="IBY1119" s="55"/>
      <c r="IBZ1119" s="57"/>
      <c r="ICA1119" s="58"/>
      <c r="ICB1119" s="55"/>
      <c r="ICC1119" s="57"/>
      <c r="ICD1119" s="58"/>
      <c r="ICE1119" s="55"/>
      <c r="ICF1119" s="57"/>
      <c r="ICG1119" s="58"/>
      <c r="ICH1119" s="55"/>
      <c r="ICI1119" s="57"/>
      <c r="ICJ1119" s="58"/>
      <c r="ICK1119" s="55"/>
      <c r="ICL1119" s="57"/>
      <c r="ICM1119" s="58"/>
      <c r="ICN1119" s="55"/>
      <c r="ICO1119" s="57"/>
      <c r="ICP1119" s="58"/>
      <c r="ICQ1119" s="55"/>
      <c r="ICR1119" s="57"/>
      <c r="ICS1119" s="58"/>
      <c r="ICT1119" s="55"/>
      <c r="ICU1119" s="57"/>
      <c r="ICV1119" s="58"/>
      <c r="ICW1119" s="55"/>
      <c r="ICX1119" s="57"/>
      <c r="ICY1119" s="58"/>
      <c r="ICZ1119" s="55"/>
      <c r="IDA1119" s="57"/>
      <c r="IDB1119" s="58"/>
      <c r="IDC1119" s="55"/>
      <c r="IDD1119" s="57"/>
      <c r="IDE1119" s="58"/>
      <c r="IDF1119" s="55"/>
      <c r="IDG1119" s="57"/>
      <c r="IDH1119" s="58"/>
      <c r="IDI1119" s="55"/>
      <c r="IDJ1119" s="57"/>
      <c r="IDK1119" s="58"/>
      <c r="IDL1119" s="55"/>
      <c r="IDM1119" s="57"/>
      <c r="IDN1119" s="58"/>
      <c r="IDO1119" s="55"/>
      <c r="IDP1119" s="57"/>
      <c r="IDQ1119" s="58"/>
      <c r="IDR1119" s="55"/>
      <c r="IDS1119" s="57"/>
      <c r="IDT1119" s="58"/>
      <c r="IDU1119" s="55"/>
      <c r="IDV1119" s="57"/>
      <c r="IDW1119" s="58"/>
      <c r="IDX1119" s="55"/>
      <c r="IDY1119" s="57"/>
      <c r="IDZ1119" s="58"/>
      <c r="IEA1119" s="55"/>
      <c r="IEB1119" s="57"/>
      <c r="IEC1119" s="58"/>
      <c r="IED1119" s="55"/>
      <c r="IEE1119" s="57"/>
      <c r="IEF1119" s="58"/>
      <c r="IEG1119" s="55"/>
      <c r="IEH1119" s="57"/>
      <c r="IEI1119" s="58"/>
      <c r="IEJ1119" s="55"/>
      <c r="IEK1119" s="57"/>
      <c r="IEL1119" s="58"/>
      <c r="IEM1119" s="55"/>
      <c r="IEN1119" s="57"/>
      <c r="IEO1119" s="58"/>
      <c r="IEP1119" s="55"/>
      <c r="IEQ1119" s="57"/>
      <c r="IER1119" s="58"/>
      <c r="IES1119" s="55"/>
      <c r="IET1119" s="57"/>
      <c r="IEU1119" s="58"/>
      <c r="IEV1119" s="55"/>
      <c r="IEW1119" s="57"/>
      <c r="IEX1119" s="58"/>
      <c r="IEY1119" s="55"/>
      <c r="IEZ1119" s="57"/>
      <c r="IFA1119" s="58"/>
      <c r="IFB1119" s="55"/>
      <c r="IFC1119" s="57"/>
      <c r="IFD1119" s="58"/>
      <c r="IFE1119" s="55"/>
      <c r="IFF1119" s="57"/>
      <c r="IFG1119" s="58"/>
      <c r="IFH1119" s="55"/>
      <c r="IFI1119" s="57"/>
      <c r="IFJ1119" s="58"/>
      <c r="IFK1119" s="55"/>
      <c r="IFL1119" s="57"/>
      <c r="IFM1119" s="58"/>
      <c r="IFN1119" s="55"/>
      <c r="IFO1119" s="57"/>
      <c r="IFP1119" s="58"/>
      <c r="IFQ1119" s="55"/>
      <c r="IFR1119" s="57"/>
      <c r="IFS1119" s="58"/>
      <c r="IFT1119" s="55"/>
      <c r="IFU1119" s="57"/>
      <c r="IFV1119" s="58"/>
      <c r="IFW1119" s="55"/>
      <c r="IFX1119" s="57"/>
      <c r="IFY1119" s="58"/>
      <c r="IFZ1119" s="55"/>
      <c r="IGA1119" s="57"/>
      <c r="IGB1119" s="58"/>
      <c r="IGC1119" s="55"/>
      <c r="IGD1119" s="57"/>
      <c r="IGE1119" s="58"/>
      <c r="IGF1119" s="55"/>
      <c r="IGG1119" s="57"/>
      <c r="IGH1119" s="58"/>
      <c r="IGI1119" s="55"/>
      <c r="IGJ1119" s="57"/>
      <c r="IGK1119" s="58"/>
      <c r="IGL1119" s="55"/>
      <c r="IGM1119" s="57"/>
      <c r="IGN1119" s="58"/>
      <c r="IGO1119" s="55"/>
      <c r="IGP1119" s="57"/>
      <c r="IGQ1119" s="58"/>
      <c r="IGR1119" s="55"/>
      <c r="IGS1119" s="57"/>
      <c r="IGT1119" s="58"/>
      <c r="IGU1119" s="55"/>
      <c r="IGV1119" s="57"/>
      <c r="IGW1119" s="58"/>
      <c r="IGX1119" s="55"/>
      <c r="IGY1119" s="57"/>
      <c r="IGZ1119" s="58"/>
      <c r="IHA1119" s="55"/>
      <c r="IHB1119" s="57"/>
      <c r="IHC1119" s="58"/>
      <c r="IHD1119" s="55"/>
      <c r="IHE1119" s="57"/>
      <c r="IHF1119" s="58"/>
      <c r="IHG1119" s="55"/>
      <c r="IHH1119" s="57"/>
      <c r="IHI1119" s="58"/>
      <c r="IHJ1119" s="55"/>
      <c r="IHK1119" s="57"/>
      <c r="IHL1119" s="58"/>
      <c r="IHM1119" s="55"/>
      <c r="IHN1119" s="57"/>
      <c r="IHO1119" s="58"/>
      <c r="IHP1119" s="55"/>
      <c r="IHQ1119" s="57"/>
      <c r="IHR1119" s="58"/>
      <c r="IHS1119" s="55"/>
      <c r="IHT1119" s="57"/>
      <c r="IHU1119" s="58"/>
      <c r="IHV1119" s="55"/>
      <c r="IHW1119" s="57"/>
      <c r="IHX1119" s="58"/>
      <c r="IHY1119" s="55"/>
      <c r="IHZ1119" s="57"/>
      <c r="IIA1119" s="58"/>
      <c r="IIB1119" s="55"/>
      <c r="IIC1119" s="57"/>
      <c r="IID1119" s="58"/>
      <c r="IIE1119" s="55"/>
      <c r="IIF1119" s="57"/>
      <c r="IIG1119" s="58"/>
      <c r="IIH1119" s="55"/>
      <c r="III1119" s="57"/>
      <c r="IIJ1119" s="58"/>
      <c r="IIK1119" s="55"/>
      <c r="IIL1119" s="57"/>
      <c r="IIM1119" s="58"/>
      <c r="IIN1119" s="55"/>
      <c r="IIO1119" s="57"/>
      <c r="IIP1119" s="58"/>
      <c r="IIQ1119" s="55"/>
      <c r="IIR1119" s="57"/>
      <c r="IIS1119" s="58"/>
      <c r="IIT1119" s="55"/>
      <c r="IIU1119" s="57"/>
      <c r="IIV1119" s="58"/>
      <c r="IIW1119" s="55"/>
      <c r="IIX1119" s="57"/>
      <c r="IIY1119" s="58"/>
      <c r="IIZ1119" s="55"/>
      <c r="IJA1119" s="57"/>
      <c r="IJB1119" s="58"/>
      <c r="IJC1119" s="55"/>
      <c r="IJD1119" s="57"/>
      <c r="IJE1119" s="58"/>
      <c r="IJF1119" s="55"/>
      <c r="IJG1119" s="57"/>
      <c r="IJH1119" s="58"/>
      <c r="IJI1119" s="55"/>
      <c r="IJJ1119" s="57"/>
      <c r="IJK1119" s="58"/>
      <c r="IJL1119" s="55"/>
      <c r="IJM1119" s="57"/>
      <c r="IJN1119" s="58"/>
      <c r="IJO1119" s="55"/>
      <c r="IJP1119" s="57"/>
      <c r="IJQ1119" s="58"/>
      <c r="IJR1119" s="55"/>
      <c r="IJS1119" s="57"/>
      <c r="IJT1119" s="58"/>
      <c r="IJU1119" s="55"/>
      <c r="IJV1119" s="57"/>
      <c r="IJW1119" s="58"/>
      <c r="IJX1119" s="55"/>
      <c r="IJY1119" s="57"/>
      <c r="IJZ1119" s="58"/>
      <c r="IKA1119" s="55"/>
      <c r="IKB1119" s="57"/>
      <c r="IKC1119" s="58"/>
      <c r="IKD1119" s="55"/>
      <c r="IKE1119" s="57"/>
      <c r="IKF1119" s="58"/>
      <c r="IKG1119" s="55"/>
      <c r="IKH1119" s="57"/>
      <c r="IKI1119" s="58"/>
      <c r="IKJ1119" s="55"/>
      <c r="IKK1119" s="57"/>
      <c r="IKL1119" s="58"/>
      <c r="IKM1119" s="55"/>
      <c r="IKN1119" s="57"/>
      <c r="IKO1119" s="58"/>
      <c r="IKP1119" s="55"/>
      <c r="IKQ1119" s="57"/>
      <c r="IKR1119" s="58"/>
      <c r="IKS1119" s="55"/>
      <c r="IKT1119" s="57"/>
      <c r="IKU1119" s="58"/>
      <c r="IKV1119" s="55"/>
      <c r="IKW1119" s="57"/>
      <c r="IKX1119" s="58"/>
      <c r="IKY1119" s="55"/>
      <c r="IKZ1119" s="57"/>
      <c r="ILA1119" s="58"/>
      <c r="ILB1119" s="55"/>
      <c r="ILC1119" s="57"/>
      <c r="ILD1119" s="58"/>
      <c r="ILE1119" s="55"/>
      <c r="ILF1119" s="57"/>
      <c r="ILG1119" s="58"/>
      <c r="ILH1119" s="55"/>
      <c r="ILI1119" s="57"/>
      <c r="ILJ1119" s="58"/>
      <c r="ILK1119" s="55"/>
      <c r="ILL1119" s="57"/>
      <c r="ILM1119" s="58"/>
      <c r="ILN1119" s="55"/>
      <c r="ILO1119" s="57"/>
      <c r="ILP1119" s="58"/>
      <c r="ILQ1119" s="55"/>
      <c r="ILR1119" s="57"/>
      <c r="ILS1119" s="58"/>
      <c r="ILT1119" s="55"/>
      <c r="ILU1119" s="57"/>
      <c r="ILV1119" s="58"/>
      <c r="ILW1119" s="55"/>
      <c r="ILX1119" s="57"/>
      <c r="ILY1119" s="58"/>
      <c r="ILZ1119" s="55"/>
      <c r="IMA1119" s="57"/>
      <c r="IMB1119" s="58"/>
      <c r="IMC1119" s="55"/>
      <c r="IMD1119" s="57"/>
      <c r="IME1119" s="58"/>
      <c r="IMF1119" s="55"/>
      <c r="IMG1119" s="57"/>
      <c r="IMH1119" s="58"/>
      <c r="IMI1119" s="55"/>
      <c r="IMJ1119" s="57"/>
      <c r="IMK1119" s="58"/>
      <c r="IML1119" s="55"/>
      <c r="IMM1119" s="57"/>
      <c r="IMN1119" s="58"/>
      <c r="IMO1119" s="55"/>
      <c r="IMP1119" s="57"/>
      <c r="IMQ1119" s="58"/>
      <c r="IMR1119" s="55"/>
      <c r="IMS1119" s="57"/>
      <c r="IMT1119" s="58"/>
      <c r="IMU1119" s="55"/>
      <c r="IMV1119" s="57"/>
      <c r="IMW1119" s="58"/>
      <c r="IMX1119" s="55"/>
      <c r="IMY1119" s="57"/>
      <c r="IMZ1119" s="58"/>
      <c r="INA1119" s="55"/>
      <c r="INB1119" s="57"/>
      <c r="INC1119" s="58"/>
      <c r="IND1119" s="55"/>
      <c r="INE1119" s="57"/>
      <c r="INF1119" s="58"/>
      <c r="ING1119" s="55"/>
      <c r="INH1119" s="57"/>
      <c r="INI1119" s="58"/>
      <c r="INJ1119" s="55"/>
      <c r="INK1119" s="57"/>
      <c r="INL1119" s="58"/>
      <c r="INM1119" s="55"/>
      <c r="INN1119" s="57"/>
      <c r="INO1119" s="58"/>
      <c r="INP1119" s="55"/>
      <c r="INQ1119" s="57"/>
      <c r="INR1119" s="58"/>
      <c r="INS1119" s="55"/>
      <c r="INT1119" s="57"/>
      <c r="INU1119" s="58"/>
      <c r="INV1119" s="55"/>
      <c r="INW1119" s="57"/>
      <c r="INX1119" s="58"/>
      <c r="INY1119" s="55"/>
      <c r="INZ1119" s="57"/>
      <c r="IOA1119" s="58"/>
      <c r="IOB1119" s="55"/>
      <c r="IOC1119" s="57"/>
      <c r="IOD1119" s="58"/>
      <c r="IOE1119" s="55"/>
      <c r="IOF1119" s="57"/>
      <c r="IOG1119" s="58"/>
      <c r="IOH1119" s="55"/>
      <c r="IOI1119" s="57"/>
      <c r="IOJ1119" s="58"/>
      <c r="IOK1119" s="55"/>
      <c r="IOL1119" s="57"/>
      <c r="IOM1119" s="58"/>
      <c r="ION1119" s="55"/>
      <c r="IOO1119" s="57"/>
      <c r="IOP1119" s="58"/>
      <c r="IOQ1119" s="55"/>
      <c r="IOR1119" s="57"/>
      <c r="IOS1119" s="58"/>
      <c r="IOT1119" s="55"/>
      <c r="IOU1119" s="57"/>
      <c r="IOV1119" s="58"/>
      <c r="IOW1119" s="55"/>
      <c r="IOX1119" s="57"/>
      <c r="IOY1119" s="58"/>
      <c r="IOZ1119" s="55"/>
      <c r="IPA1119" s="57"/>
      <c r="IPB1119" s="58"/>
      <c r="IPC1119" s="55"/>
      <c r="IPD1119" s="57"/>
      <c r="IPE1119" s="58"/>
      <c r="IPF1119" s="55"/>
      <c r="IPG1119" s="57"/>
      <c r="IPH1119" s="58"/>
      <c r="IPI1119" s="55"/>
      <c r="IPJ1119" s="57"/>
      <c r="IPK1119" s="58"/>
      <c r="IPL1119" s="55"/>
      <c r="IPM1119" s="57"/>
      <c r="IPN1119" s="58"/>
      <c r="IPO1119" s="55"/>
      <c r="IPP1119" s="57"/>
      <c r="IPQ1119" s="58"/>
      <c r="IPR1119" s="55"/>
      <c r="IPS1119" s="57"/>
      <c r="IPT1119" s="58"/>
      <c r="IPU1119" s="55"/>
      <c r="IPV1119" s="57"/>
      <c r="IPW1119" s="58"/>
      <c r="IPX1119" s="55"/>
      <c r="IPY1119" s="57"/>
      <c r="IPZ1119" s="58"/>
      <c r="IQA1119" s="55"/>
      <c r="IQB1119" s="57"/>
      <c r="IQC1119" s="58"/>
      <c r="IQD1119" s="55"/>
      <c r="IQE1119" s="57"/>
      <c r="IQF1119" s="58"/>
      <c r="IQG1119" s="55"/>
      <c r="IQH1119" s="57"/>
      <c r="IQI1119" s="58"/>
      <c r="IQJ1119" s="55"/>
      <c r="IQK1119" s="57"/>
      <c r="IQL1119" s="58"/>
      <c r="IQM1119" s="55"/>
      <c r="IQN1119" s="57"/>
      <c r="IQO1119" s="58"/>
      <c r="IQP1119" s="55"/>
      <c r="IQQ1119" s="57"/>
      <c r="IQR1119" s="58"/>
      <c r="IQS1119" s="55"/>
      <c r="IQT1119" s="57"/>
      <c r="IQU1119" s="58"/>
      <c r="IQV1119" s="55"/>
      <c r="IQW1119" s="57"/>
      <c r="IQX1119" s="58"/>
      <c r="IQY1119" s="55"/>
      <c r="IQZ1119" s="57"/>
      <c r="IRA1119" s="58"/>
      <c r="IRB1119" s="55"/>
      <c r="IRC1119" s="57"/>
      <c r="IRD1119" s="58"/>
      <c r="IRE1119" s="55"/>
      <c r="IRF1119" s="57"/>
      <c r="IRG1119" s="58"/>
      <c r="IRH1119" s="55"/>
      <c r="IRI1119" s="57"/>
      <c r="IRJ1119" s="58"/>
      <c r="IRK1119" s="55"/>
      <c r="IRL1119" s="57"/>
      <c r="IRM1119" s="58"/>
      <c r="IRN1119" s="55"/>
      <c r="IRO1119" s="57"/>
      <c r="IRP1119" s="58"/>
      <c r="IRQ1119" s="55"/>
      <c r="IRR1119" s="57"/>
      <c r="IRS1119" s="58"/>
      <c r="IRT1119" s="55"/>
      <c r="IRU1119" s="57"/>
      <c r="IRV1119" s="58"/>
      <c r="IRW1119" s="55"/>
      <c r="IRX1119" s="57"/>
      <c r="IRY1119" s="58"/>
      <c r="IRZ1119" s="55"/>
      <c r="ISA1119" s="57"/>
      <c r="ISB1119" s="58"/>
      <c r="ISC1119" s="55"/>
      <c r="ISD1119" s="57"/>
      <c r="ISE1119" s="58"/>
      <c r="ISF1119" s="55"/>
      <c r="ISG1119" s="57"/>
      <c r="ISH1119" s="58"/>
      <c r="ISI1119" s="55"/>
      <c r="ISJ1119" s="57"/>
      <c r="ISK1119" s="58"/>
      <c r="ISL1119" s="55"/>
      <c r="ISM1119" s="57"/>
      <c r="ISN1119" s="58"/>
      <c r="ISO1119" s="55"/>
      <c r="ISP1119" s="57"/>
      <c r="ISQ1119" s="58"/>
      <c r="ISR1119" s="55"/>
      <c r="ISS1119" s="57"/>
      <c r="IST1119" s="58"/>
      <c r="ISU1119" s="55"/>
      <c r="ISV1119" s="57"/>
      <c r="ISW1119" s="58"/>
      <c r="ISX1119" s="55"/>
      <c r="ISY1119" s="57"/>
      <c r="ISZ1119" s="58"/>
      <c r="ITA1119" s="55"/>
      <c r="ITB1119" s="57"/>
      <c r="ITC1119" s="58"/>
      <c r="ITD1119" s="55"/>
      <c r="ITE1119" s="57"/>
      <c r="ITF1119" s="58"/>
      <c r="ITG1119" s="55"/>
      <c r="ITH1119" s="57"/>
      <c r="ITI1119" s="58"/>
      <c r="ITJ1119" s="55"/>
      <c r="ITK1119" s="57"/>
      <c r="ITL1119" s="58"/>
      <c r="ITM1119" s="55"/>
      <c r="ITN1119" s="57"/>
      <c r="ITO1119" s="58"/>
      <c r="ITP1119" s="55"/>
      <c r="ITQ1119" s="57"/>
      <c r="ITR1119" s="58"/>
      <c r="ITS1119" s="55"/>
      <c r="ITT1119" s="57"/>
      <c r="ITU1119" s="58"/>
      <c r="ITV1119" s="55"/>
      <c r="ITW1119" s="57"/>
      <c r="ITX1119" s="58"/>
      <c r="ITY1119" s="55"/>
      <c r="ITZ1119" s="57"/>
      <c r="IUA1119" s="58"/>
      <c r="IUB1119" s="55"/>
      <c r="IUC1119" s="57"/>
      <c r="IUD1119" s="58"/>
      <c r="IUE1119" s="55"/>
      <c r="IUF1119" s="57"/>
      <c r="IUG1119" s="58"/>
      <c r="IUH1119" s="55"/>
      <c r="IUI1119" s="57"/>
      <c r="IUJ1119" s="58"/>
      <c r="IUK1119" s="55"/>
      <c r="IUL1119" s="57"/>
      <c r="IUM1119" s="58"/>
      <c r="IUN1119" s="55"/>
      <c r="IUO1119" s="57"/>
      <c r="IUP1119" s="58"/>
      <c r="IUQ1119" s="55"/>
      <c r="IUR1119" s="57"/>
      <c r="IUS1119" s="58"/>
      <c r="IUT1119" s="55"/>
      <c r="IUU1119" s="57"/>
      <c r="IUV1119" s="58"/>
      <c r="IUW1119" s="55"/>
      <c r="IUX1119" s="57"/>
      <c r="IUY1119" s="58"/>
      <c r="IUZ1119" s="55"/>
      <c r="IVA1119" s="57"/>
      <c r="IVB1119" s="58"/>
      <c r="IVC1119" s="55"/>
      <c r="IVD1119" s="57"/>
      <c r="IVE1119" s="58"/>
      <c r="IVF1119" s="55"/>
      <c r="IVG1119" s="57"/>
      <c r="IVH1119" s="58"/>
      <c r="IVI1119" s="55"/>
      <c r="IVJ1119" s="57"/>
      <c r="IVK1119" s="58"/>
      <c r="IVL1119" s="55"/>
      <c r="IVM1119" s="57"/>
      <c r="IVN1119" s="58"/>
      <c r="IVO1119" s="55"/>
      <c r="IVP1119" s="57"/>
      <c r="IVQ1119" s="58"/>
      <c r="IVR1119" s="55"/>
      <c r="IVS1119" s="57"/>
      <c r="IVT1119" s="58"/>
      <c r="IVU1119" s="55"/>
      <c r="IVV1119" s="57"/>
      <c r="IVW1119" s="58"/>
      <c r="IVX1119" s="55"/>
      <c r="IVY1119" s="57"/>
      <c r="IVZ1119" s="58"/>
      <c r="IWA1119" s="55"/>
      <c r="IWB1119" s="57"/>
      <c r="IWC1119" s="58"/>
      <c r="IWD1119" s="55"/>
      <c r="IWE1119" s="57"/>
      <c r="IWF1119" s="58"/>
      <c r="IWG1119" s="55"/>
      <c r="IWH1119" s="57"/>
      <c r="IWI1119" s="58"/>
      <c r="IWJ1119" s="55"/>
      <c r="IWK1119" s="57"/>
      <c r="IWL1119" s="58"/>
      <c r="IWM1119" s="55"/>
      <c r="IWN1119" s="57"/>
      <c r="IWO1119" s="58"/>
      <c r="IWP1119" s="55"/>
      <c r="IWQ1119" s="57"/>
      <c r="IWR1119" s="58"/>
      <c r="IWS1119" s="55"/>
      <c r="IWT1119" s="57"/>
      <c r="IWU1119" s="58"/>
      <c r="IWV1119" s="55"/>
      <c r="IWW1119" s="57"/>
      <c r="IWX1119" s="58"/>
      <c r="IWY1119" s="55"/>
      <c r="IWZ1119" s="57"/>
      <c r="IXA1119" s="58"/>
      <c r="IXB1119" s="55"/>
      <c r="IXC1119" s="57"/>
      <c r="IXD1119" s="58"/>
      <c r="IXE1119" s="55"/>
      <c r="IXF1119" s="57"/>
      <c r="IXG1119" s="58"/>
      <c r="IXH1119" s="55"/>
      <c r="IXI1119" s="57"/>
      <c r="IXJ1119" s="58"/>
      <c r="IXK1119" s="55"/>
      <c r="IXL1119" s="57"/>
      <c r="IXM1119" s="58"/>
      <c r="IXN1119" s="55"/>
      <c r="IXO1119" s="57"/>
      <c r="IXP1119" s="58"/>
      <c r="IXQ1119" s="55"/>
      <c r="IXR1119" s="57"/>
      <c r="IXS1119" s="58"/>
      <c r="IXT1119" s="55"/>
      <c r="IXU1119" s="57"/>
      <c r="IXV1119" s="58"/>
      <c r="IXW1119" s="55"/>
      <c r="IXX1119" s="57"/>
      <c r="IXY1119" s="58"/>
      <c r="IXZ1119" s="55"/>
      <c r="IYA1119" s="57"/>
      <c r="IYB1119" s="58"/>
      <c r="IYC1119" s="55"/>
      <c r="IYD1119" s="57"/>
      <c r="IYE1119" s="58"/>
      <c r="IYF1119" s="55"/>
      <c r="IYG1119" s="57"/>
      <c r="IYH1119" s="58"/>
      <c r="IYI1119" s="55"/>
      <c r="IYJ1119" s="57"/>
      <c r="IYK1119" s="58"/>
      <c r="IYL1119" s="55"/>
      <c r="IYM1119" s="57"/>
      <c r="IYN1119" s="58"/>
      <c r="IYO1119" s="55"/>
      <c r="IYP1119" s="57"/>
      <c r="IYQ1119" s="58"/>
      <c r="IYR1119" s="55"/>
      <c r="IYS1119" s="57"/>
      <c r="IYT1119" s="58"/>
      <c r="IYU1119" s="55"/>
      <c r="IYV1119" s="57"/>
      <c r="IYW1119" s="58"/>
      <c r="IYX1119" s="55"/>
      <c r="IYY1119" s="57"/>
      <c r="IYZ1119" s="58"/>
      <c r="IZA1119" s="55"/>
      <c r="IZB1119" s="57"/>
      <c r="IZC1119" s="58"/>
      <c r="IZD1119" s="55"/>
      <c r="IZE1119" s="57"/>
      <c r="IZF1119" s="58"/>
      <c r="IZG1119" s="55"/>
      <c r="IZH1119" s="57"/>
      <c r="IZI1119" s="58"/>
      <c r="IZJ1119" s="55"/>
      <c r="IZK1119" s="57"/>
      <c r="IZL1119" s="58"/>
      <c r="IZM1119" s="55"/>
      <c r="IZN1119" s="57"/>
      <c r="IZO1119" s="58"/>
      <c r="IZP1119" s="55"/>
      <c r="IZQ1119" s="57"/>
      <c r="IZR1119" s="58"/>
      <c r="IZS1119" s="55"/>
      <c r="IZT1119" s="57"/>
      <c r="IZU1119" s="58"/>
      <c r="IZV1119" s="55"/>
      <c r="IZW1119" s="57"/>
      <c r="IZX1119" s="58"/>
      <c r="IZY1119" s="55"/>
      <c r="IZZ1119" s="57"/>
      <c r="JAA1119" s="58"/>
      <c r="JAB1119" s="55"/>
      <c r="JAC1119" s="57"/>
      <c r="JAD1119" s="58"/>
      <c r="JAE1119" s="55"/>
      <c r="JAF1119" s="57"/>
      <c r="JAG1119" s="58"/>
      <c r="JAH1119" s="55"/>
      <c r="JAI1119" s="57"/>
      <c r="JAJ1119" s="58"/>
      <c r="JAK1119" s="55"/>
      <c r="JAL1119" s="57"/>
      <c r="JAM1119" s="58"/>
      <c r="JAN1119" s="55"/>
      <c r="JAO1119" s="57"/>
      <c r="JAP1119" s="58"/>
      <c r="JAQ1119" s="55"/>
      <c r="JAR1119" s="57"/>
      <c r="JAS1119" s="58"/>
      <c r="JAT1119" s="55"/>
      <c r="JAU1119" s="57"/>
      <c r="JAV1119" s="58"/>
      <c r="JAW1119" s="55"/>
      <c r="JAX1119" s="57"/>
      <c r="JAY1119" s="58"/>
      <c r="JAZ1119" s="55"/>
      <c r="JBA1119" s="57"/>
      <c r="JBB1119" s="58"/>
      <c r="JBC1119" s="55"/>
      <c r="JBD1119" s="57"/>
      <c r="JBE1119" s="58"/>
      <c r="JBF1119" s="55"/>
      <c r="JBG1119" s="57"/>
      <c r="JBH1119" s="58"/>
      <c r="JBI1119" s="55"/>
      <c r="JBJ1119" s="57"/>
      <c r="JBK1119" s="58"/>
      <c r="JBL1119" s="55"/>
      <c r="JBM1119" s="57"/>
      <c r="JBN1119" s="58"/>
      <c r="JBO1119" s="55"/>
      <c r="JBP1119" s="57"/>
      <c r="JBQ1119" s="58"/>
      <c r="JBR1119" s="55"/>
      <c r="JBS1119" s="57"/>
      <c r="JBT1119" s="58"/>
      <c r="JBU1119" s="55"/>
      <c r="JBV1119" s="57"/>
      <c r="JBW1119" s="58"/>
      <c r="JBX1119" s="55"/>
      <c r="JBY1119" s="57"/>
      <c r="JBZ1119" s="58"/>
      <c r="JCA1119" s="55"/>
      <c r="JCB1119" s="57"/>
      <c r="JCC1119" s="58"/>
      <c r="JCD1119" s="55"/>
      <c r="JCE1119" s="57"/>
      <c r="JCF1119" s="58"/>
      <c r="JCG1119" s="55"/>
      <c r="JCH1119" s="57"/>
      <c r="JCI1119" s="58"/>
      <c r="JCJ1119" s="55"/>
      <c r="JCK1119" s="57"/>
      <c r="JCL1119" s="58"/>
      <c r="JCM1119" s="55"/>
      <c r="JCN1119" s="57"/>
      <c r="JCO1119" s="58"/>
      <c r="JCP1119" s="55"/>
      <c r="JCQ1119" s="57"/>
      <c r="JCR1119" s="58"/>
      <c r="JCS1119" s="55"/>
      <c r="JCT1119" s="57"/>
      <c r="JCU1119" s="58"/>
      <c r="JCV1119" s="55"/>
      <c r="JCW1119" s="57"/>
      <c r="JCX1119" s="58"/>
      <c r="JCY1119" s="55"/>
      <c r="JCZ1119" s="57"/>
      <c r="JDA1119" s="58"/>
      <c r="JDB1119" s="55"/>
      <c r="JDC1119" s="57"/>
      <c r="JDD1119" s="58"/>
      <c r="JDE1119" s="55"/>
      <c r="JDF1119" s="57"/>
      <c r="JDG1119" s="58"/>
      <c r="JDH1119" s="55"/>
      <c r="JDI1119" s="57"/>
      <c r="JDJ1119" s="58"/>
      <c r="JDK1119" s="55"/>
      <c r="JDL1119" s="57"/>
      <c r="JDM1119" s="58"/>
      <c r="JDN1119" s="55"/>
      <c r="JDO1119" s="57"/>
      <c r="JDP1119" s="58"/>
      <c r="JDQ1119" s="55"/>
      <c r="JDR1119" s="57"/>
      <c r="JDS1119" s="58"/>
      <c r="JDT1119" s="55"/>
      <c r="JDU1119" s="57"/>
      <c r="JDV1119" s="58"/>
      <c r="JDW1119" s="55"/>
      <c r="JDX1119" s="57"/>
      <c r="JDY1119" s="58"/>
      <c r="JDZ1119" s="55"/>
      <c r="JEA1119" s="57"/>
      <c r="JEB1119" s="58"/>
      <c r="JEC1119" s="55"/>
      <c r="JED1119" s="57"/>
      <c r="JEE1119" s="58"/>
      <c r="JEF1119" s="55"/>
      <c r="JEG1119" s="57"/>
      <c r="JEH1119" s="58"/>
      <c r="JEI1119" s="55"/>
      <c r="JEJ1119" s="57"/>
      <c r="JEK1119" s="58"/>
      <c r="JEL1119" s="55"/>
      <c r="JEM1119" s="57"/>
      <c r="JEN1119" s="58"/>
      <c r="JEO1119" s="55"/>
      <c r="JEP1119" s="57"/>
      <c r="JEQ1119" s="58"/>
      <c r="JER1119" s="55"/>
      <c r="JES1119" s="57"/>
      <c r="JET1119" s="58"/>
      <c r="JEU1119" s="55"/>
      <c r="JEV1119" s="57"/>
      <c r="JEW1119" s="58"/>
      <c r="JEX1119" s="55"/>
      <c r="JEY1119" s="57"/>
      <c r="JEZ1119" s="58"/>
      <c r="JFA1119" s="55"/>
      <c r="JFB1119" s="57"/>
      <c r="JFC1119" s="58"/>
      <c r="JFD1119" s="55"/>
      <c r="JFE1119" s="57"/>
      <c r="JFF1119" s="58"/>
      <c r="JFG1119" s="55"/>
      <c r="JFH1119" s="57"/>
      <c r="JFI1119" s="58"/>
      <c r="JFJ1119" s="55"/>
      <c r="JFK1119" s="57"/>
      <c r="JFL1119" s="58"/>
      <c r="JFM1119" s="55"/>
      <c r="JFN1119" s="57"/>
      <c r="JFO1119" s="58"/>
      <c r="JFP1119" s="55"/>
      <c r="JFQ1119" s="57"/>
      <c r="JFR1119" s="58"/>
      <c r="JFS1119" s="55"/>
      <c r="JFT1119" s="57"/>
      <c r="JFU1119" s="58"/>
      <c r="JFV1119" s="55"/>
      <c r="JFW1119" s="57"/>
      <c r="JFX1119" s="58"/>
      <c r="JFY1119" s="55"/>
      <c r="JFZ1119" s="57"/>
      <c r="JGA1119" s="58"/>
      <c r="JGB1119" s="55"/>
      <c r="JGC1119" s="57"/>
      <c r="JGD1119" s="58"/>
      <c r="JGE1119" s="55"/>
      <c r="JGF1119" s="57"/>
      <c r="JGG1119" s="58"/>
      <c r="JGH1119" s="55"/>
      <c r="JGI1119" s="57"/>
      <c r="JGJ1119" s="58"/>
      <c r="JGK1119" s="55"/>
      <c r="JGL1119" s="57"/>
      <c r="JGM1119" s="58"/>
      <c r="JGN1119" s="55"/>
      <c r="JGO1119" s="57"/>
      <c r="JGP1119" s="58"/>
      <c r="JGQ1119" s="55"/>
      <c r="JGR1119" s="57"/>
      <c r="JGS1119" s="58"/>
      <c r="JGT1119" s="55"/>
      <c r="JGU1119" s="57"/>
      <c r="JGV1119" s="58"/>
      <c r="JGW1119" s="55"/>
      <c r="JGX1119" s="57"/>
      <c r="JGY1119" s="58"/>
      <c r="JGZ1119" s="55"/>
      <c r="JHA1119" s="57"/>
      <c r="JHB1119" s="58"/>
      <c r="JHC1119" s="55"/>
      <c r="JHD1119" s="57"/>
      <c r="JHE1119" s="58"/>
      <c r="JHF1119" s="55"/>
      <c r="JHG1119" s="57"/>
      <c r="JHH1119" s="58"/>
      <c r="JHI1119" s="55"/>
      <c r="JHJ1119" s="57"/>
      <c r="JHK1119" s="58"/>
      <c r="JHL1119" s="55"/>
      <c r="JHM1119" s="57"/>
      <c r="JHN1119" s="58"/>
      <c r="JHO1119" s="55"/>
      <c r="JHP1119" s="57"/>
      <c r="JHQ1119" s="58"/>
      <c r="JHR1119" s="55"/>
      <c r="JHS1119" s="57"/>
      <c r="JHT1119" s="58"/>
      <c r="JHU1119" s="55"/>
      <c r="JHV1119" s="57"/>
      <c r="JHW1119" s="58"/>
      <c r="JHX1119" s="55"/>
      <c r="JHY1119" s="57"/>
      <c r="JHZ1119" s="58"/>
      <c r="JIA1119" s="55"/>
      <c r="JIB1119" s="57"/>
      <c r="JIC1119" s="58"/>
      <c r="JID1119" s="55"/>
      <c r="JIE1119" s="57"/>
      <c r="JIF1119" s="58"/>
      <c r="JIG1119" s="55"/>
      <c r="JIH1119" s="57"/>
      <c r="JII1119" s="58"/>
      <c r="JIJ1119" s="55"/>
      <c r="JIK1119" s="57"/>
      <c r="JIL1119" s="58"/>
      <c r="JIM1119" s="55"/>
      <c r="JIN1119" s="57"/>
      <c r="JIO1119" s="58"/>
      <c r="JIP1119" s="55"/>
      <c r="JIQ1119" s="57"/>
      <c r="JIR1119" s="58"/>
      <c r="JIS1119" s="55"/>
      <c r="JIT1119" s="57"/>
      <c r="JIU1119" s="58"/>
      <c r="JIV1119" s="55"/>
      <c r="JIW1119" s="57"/>
      <c r="JIX1119" s="58"/>
      <c r="JIY1119" s="55"/>
      <c r="JIZ1119" s="57"/>
      <c r="JJA1119" s="58"/>
      <c r="JJB1119" s="55"/>
      <c r="JJC1119" s="57"/>
      <c r="JJD1119" s="58"/>
      <c r="JJE1119" s="55"/>
      <c r="JJF1119" s="57"/>
      <c r="JJG1119" s="58"/>
      <c r="JJH1119" s="55"/>
      <c r="JJI1119" s="57"/>
      <c r="JJJ1119" s="58"/>
      <c r="JJK1119" s="55"/>
      <c r="JJL1119" s="57"/>
      <c r="JJM1119" s="58"/>
      <c r="JJN1119" s="55"/>
      <c r="JJO1119" s="57"/>
      <c r="JJP1119" s="58"/>
      <c r="JJQ1119" s="55"/>
      <c r="JJR1119" s="57"/>
      <c r="JJS1119" s="58"/>
      <c r="JJT1119" s="55"/>
      <c r="JJU1119" s="57"/>
      <c r="JJV1119" s="58"/>
      <c r="JJW1119" s="55"/>
      <c r="JJX1119" s="57"/>
      <c r="JJY1119" s="58"/>
      <c r="JJZ1119" s="55"/>
      <c r="JKA1119" s="57"/>
      <c r="JKB1119" s="58"/>
      <c r="JKC1119" s="55"/>
      <c r="JKD1119" s="57"/>
      <c r="JKE1119" s="58"/>
      <c r="JKF1119" s="55"/>
      <c r="JKG1119" s="57"/>
      <c r="JKH1119" s="58"/>
      <c r="JKI1119" s="55"/>
      <c r="JKJ1119" s="57"/>
      <c r="JKK1119" s="58"/>
      <c r="JKL1119" s="55"/>
      <c r="JKM1119" s="57"/>
      <c r="JKN1119" s="58"/>
      <c r="JKO1119" s="55"/>
      <c r="JKP1119" s="57"/>
      <c r="JKQ1119" s="58"/>
      <c r="JKR1119" s="55"/>
      <c r="JKS1119" s="57"/>
      <c r="JKT1119" s="58"/>
      <c r="JKU1119" s="55"/>
      <c r="JKV1119" s="57"/>
      <c r="JKW1119" s="58"/>
      <c r="JKX1119" s="55"/>
      <c r="JKY1119" s="57"/>
      <c r="JKZ1119" s="58"/>
      <c r="JLA1119" s="55"/>
      <c r="JLB1119" s="57"/>
      <c r="JLC1119" s="58"/>
      <c r="JLD1119" s="55"/>
      <c r="JLE1119" s="57"/>
      <c r="JLF1119" s="58"/>
      <c r="JLG1119" s="55"/>
      <c r="JLH1119" s="57"/>
      <c r="JLI1119" s="58"/>
      <c r="JLJ1119" s="55"/>
      <c r="JLK1119" s="57"/>
      <c r="JLL1119" s="58"/>
      <c r="JLM1119" s="55"/>
      <c r="JLN1119" s="57"/>
      <c r="JLO1119" s="58"/>
      <c r="JLP1119" s="55"/>
      <c r="JLQ1119" s="57"/>
      <c r="JLR1119" s="58"/>
      <c r="JLS1119" s="55"/>
      <c r="JLT1119" s="57"/>
      <c r="JLU1119" s="58"/>
      <c r="JLV1119" s="55"/>
      <c r="JLW1119" s="57"/>
      <c r="JLX1119" s="58"/>
      <c r="JLY1119" s="55"/>
      <c r="JLZ1119" s="57"/>
      <c r="JMA1119" s="58"/>
      <c r="JMB1119" s="55"/>
      <c r="JMC1119" s="57"/>
      <c r="JMD1119" s="58"/>
      <c r="JME1119" s="55"/>
      <c r="JMF1119" s="57"/>
      <c r="JMG1119" s="58"/>
      <c r="JMH1119" s="55"/>
      <c r="JMI1119" s="57"/>
      <c r="JMJ1119" s="58"/>
      <c r="JMK1119" s="55"/>
      <c r="JML1119" s="57"/>
      <c r="JMM1119" s="58"/>
      <c r="JMN1119" s="55"/>
      <c r="JMO1119" s="57"/>
      <c r="JMP1119" s="58"/>
      <c r="JMQ1119" s="55"/>
      <c r="JMR1119" s="57"/>
      <c r="JMS1119" s="58"/>
      <c r="JMT1119" s="55"/>
      <c r="JMU1119" s="57"/>
      <c r="JMV1119" s="58"/>
      <c r="JMW1119" s="55"/>
      <c r="JMX1119" s="57"/>
      <c r="JMY1119" s="58"/>
      <c r="JMZ1119" s="55"/>
      <c r="JNA1119" s="57"/>
      <c r="JNB1119" s="58"/>
      <c r="JNC1119" s="55"/>
      <c r="JND1119" s="57"/>
      <c r="JNE1119" s="58"/>
      <c r="JNF1119" s="55"/>
      <c r="JNG1119" s="57"/>
      <c r="JNH1119" s="58"/>
      <c r="JNI1119" s="55"/>
      <c r="JNJ1119" s="57"/>
      <c r="JNK1119" s="58"/>
      <c r="JNL1119" s="55"/>
      <c r="JNM1119" s="57"/>
      <c r="JNN1119" s="58"/>
      <c r="JNO1119" s="55"/>
      <c r="JNP1119" s="57"/>
      <c r="JNQ1119" s="58"/>
      <c r="JNR1119" s="55"/>
      <c r="JNS1119" s="57"/>
      <c r="JNT1119" s="58"/>
      <c r="JNU1119" s="55"/>
      <c r="JNV1119" s="57"/>
      <c r="JNW1119" s="58"/>
      <c r="JNX1119" s="55"/>
      <c r="JNY1119" s="57"/>
      <c r="JNZ1119" s="58"/>
      <c r="JOA1119" s="55"/>
      <c r="JOB1119" s="57"/>
      <c r="JOC1119" s="58"/>
      <c r="JOD1119" s="55"/>
      <c r="JOE1119" s="57"/>
      <c r="JOF1119" s="58"/>
      <c r="JOG1119" s="55"/>
      <c r="JOH1119" s="57"/>
      <c r="JOI1119" s="58"/>
      <c r="JOJ1119" s="55"/>
      <c r="JOK1119" s="57"/>
      <c r="JOL1119" s="58"/>
      <c r="JOM1119" s="55"/>
      <c r="JON1119" s="57"/>
      <c r="JOO1119" s="58"/>
      <c r="JOP1119" s="55"/>
      <c r="JOQ1119" s="57"/>
      <c r="JOR1119" s="58"/>
      <c r="JOS1119" s="55"/>
      <c r="JOT1119" s="57"/>
      <c r="JOU1119" s="58"/>
      <c r="JOV1119" s="55"/>
      <c r="JOW1119" s="57"/>
      <c r="JOX1119" s="58"/>
      <c r="JOY1119" s="55"/>
      <c r="JOZ1119" s="57"/>
      <c r="JPA1119" s="58"/>
      <c r="JPB1119" s="55"/>
      <c r="JPC1119" s="57"/>
      <c r="JPD1119" s="58"/>
      <c r="JPE1119" s="55"/>
      <c r="JPF1119" s="57"/>
      <c r="JPG1119" s="58"/>
      <c r="JPH1119" s="55"/>
      <c r="JPI1119" s="57"/>
      <c r="JPJ1119" s="58"/>
      <c r="JPK1119" s="55"/>
      <c r="JPL1119" s="57"/>
      <c r="JPM1119" s="58"/>
      <c r="JPN1119" s="55"/>
      <c r="JPO1119" s="57"/>
      <c r="JPP1119" s="58"/>
      <c r="JPQ1119" s="55"/>
      <c r="JPR1119" s="57"/>
      <c r="JPS1119" s="58"/>
      <c r="JPT1119" s="55"/>
      <c r="JPU1119" s="57"/>
      <c r="JPV1119" s="58"/>
      <c r="JPW1119" s="55"/>
      <c r="JPX1119" s="57"/>
      <c r="JPY1119" s="58"/>
      <c r="JPZ1119" s="55"/>
      <c r="JQA1119" s="57"/>
      <c r="JQB1119" s="58"/>
      <c r="JQC1119" s="55"/>
      <c r="JQD1119" s="57"/>
      <c r="JQE1119" s="58"/>
      <c r="JQF1119" s="55"/>
      <c r="JQG1119" s="57"/>
      <c r="JQH1119" s="58"/>
      <c r="JQI1119" s="55"/>
      <c r="JQJ1119" s="57"/>
      <c r="JQK1119" s="58"/>
      <c r="JQL1119" s="55"/>
      <c r="JQM1119" s="57"/>
      <c r="JQN1119" s="58"/>
      <c r="JQO1119" s="55"/>
      <c r="JQP1119" s="57"/>
      <c r="JQQ1119" s="58"/>
      <c r="JQR1119" s="55"/>
      <c r="JQS1119" s="57"/>
      <c r="JQT1119" s="58"/>
      <c r="JQU1119" s="55"/>
      <c r="JQV1119" s="57"/>
      <c r="JQW1119" s="58"/>
      <c r="JQX1119" s="55"/>
      <c r="JQY1119" s="57"/>
      <c r="JQZ1119" s="58"/>
      <c r="JRA1119" s="55"/>
      <c r="JRB1119" s="57"/>
      <c r="JRC1119" s="58"/>
      <c r="JRD1119" s="55"/>
      <c r="JRE1119" s="57"/>
      <c r="JRF1119" s="58"/>
      <c r="JRG1119" s="55"/>
      <c r="JRH1119" s="57"/>
      <c r="JRI1119" s="58"/>
      <c r="JRJ1119" s="55"/>
      <c r="JRK1119" s="57"/>
      <c r="JRL1119" s="58"/>
      <c r="JRM1119" s="55"/>
      <c r="JRN1119" s="57"/>
      <c r="JRO1119" s="58"/>
      <c r="JRP1119" s="55"/>
      <c r="JRQ1119" s="57"/>
      <c r="JRR1119" s="58"/>
      <c r="JRS1119" s="55"/>
      <c r="JRT1119" s="57"/>
      <c r="JRU1119" s="58"/>
      <c r="JRV1119" s="55"/>
      <c r="JRW1119" s="57"/>
      <c r="JRX1119" s="58"/>
      <c r="JRY1119" s="55"/>
      <c r="JRZ1119" s="57"/>
      <c r="JSA1119" s="58"/>
      <c r="JSB1119" s="55"/>
      <c r="JSC1119" s="57"/>
      <c r="JSD1119" s="58"/>
      <c r="JSE1119" s="55"/>
      <c r="JSF1119" s="57"/>
      <c r="JSG1119" s="58"/>
      <c r="JSH1119" s="55"/>
      <c r="JSI1119" s="57"/>
      <c r="JSJ1119" s="58"/>
      <c r="JSK1119" s="55"/>
      <c r="JSL1119" s="57"/>
      <c r="JSM1119" s="58"/>
      <c r="JSN1119" s="55"/>
      <c r="JSO1119" s="57"/>
      <c r="JSP1119" s="58"/>
      <c r="JSQ1119" s="55"/>
      <c r="JSR1119" s="57"/>
      <c r="JSS1119" s="58"/>
      <c r="JST1119" s="55"/>
      <c r="JSU1119" s="57"/>
      <c r="JSV1119" s="58"/>
      <c r="JSW1119" s="55"/>
      <c r="JSX1119" s="57"/>
      <c r="JSY1119" s="58"/>
      <c r="JSZ1119" s="55"/>
      <c r="JTA1119" s="57"/>
      <c r="JTB1119" s="58"/>
      <c r="JTC1119" s="55"/>
      <c r="JTD1119" s="57"/>
      <c r="JTE1119" s="58"/>
      <c r="JTF1119" s="55"/>
      <c r="JTG1119" s="57"/>
      <c r="JTH1119" s="58"/>
      <c r="JTI1119" s="55"/>
      <c r="JTJ1119" s="57"/>
      <c r="JTK1119" s="58"/>
      <c r="JTL1119" s="55"/>
      <c r="JTM1119" s="57"/>
      <c r="JTN1119" s="58"/>
      <c r="JTO1119" s="55"/>
      <c r="JTP1119" s="57"/>
      <c r="JTQ1119" s="58"/>
      <c r="JTR1119" s="55"/>
      <c r="JTS1119" s="57"/>
      <c r="JTT1119" s="58"/>
      <c r="JTU1119" s="55"/>
      <c r="JTV1119" s="57"/>
      <c r="JTW1119" s="58"/>
      <c r="JTX1119" s="55"/>
      <c r="JTY1119" s="57"/>
      <c r="JTZ1119" s="58"/>
      <c r="JUA1119" s="55"/>
      <c r="JUB1119" s="57"/>
      <c r="JUC1119" s="58"/>
      <c r="JUD1119" s="55"/>
      <c r="JUE1119" s="57"/>
      <c r="JUF1119" s="58"/>
      <c r="JUG1119" s="55"/>
      <c r="JUH1119" s="57"/>
      <c r="JUI1119" s="58"/>
      <c r="JUJ1119" s="55"/>
      <c r="JUK1119" s="57"/>
      <c r="JUL1119" s="58"/>
      <c r="JUM1119" s="55"/>
      <c r="JUN1119" s="57"/>
      <c r="JUO1119" s="58"/>
      <c r="JUP1119" s="55"/>
      <c r="JUQ1119" s="57"/>
      <c r="JUR1119" s="58"/>
      <c r="JUS1119" s="55"/>
      <c r="JUT1119" s="57"/>
      <c r="JUU1119" s="58"/>
      <c r="JUV1119" s="55"/>
      <c r="JUW1119" s="57"/>
      <c r="JUX1119" s="58"/>
      <c r="JUY1119" s="55"/>
      <c r="JUZ1119" s="57"/>
      <c r="JVA1119" s="58"/>
      <c r="JVB1119" s="55"/>
      <c r="JVC1119" s="57"/>
      <c r="JVD1119" s="58"/>
      <c r="JVE1119" s="55"/>
      <c r="JVF1119" s="57"/>
      <c r="JVG1119" s="58"/>
      <c r="JVH1119" s="55"/>
      <c r="JVI1119" s="57"/>
      <c r="JVJ1119" s="58"/>
      <c r="JVK1119" s="55"/>
      <c r="JVL1119" s="57"/>
      <c r="JVM1119" s="58"/>
      <c r="JVN1119" s="55"/>
      <c r="JVO1119" s="57"/>
      <c r="JVP1119" s="58"/>
      <c r="JVQ1119" s="55"/>
      <c r="JVR1119" s="57"/>
      <c r="JVS1119" s="58"/>
      <c r="JVT1119" s="55"/>
      <c r="JVU1119" s="57"/>
      <c r="JVV1119" s="58"/>
      <c r="JVW1119" s="55"/>
      <c r="JVX1119" s="57"/>
      <c r="JVY1119" s="58"/>
      <c r="JVZ1119" s="55"/>
      <c r="JWA1119" s="57"/>
      <c r="JWB1119" s="58"/>
      <c r="JWC1119" s="55"/>
      <c r="JWD1119" s="57"/>
      <c r="JWE1119" s="58"/>
      <c r="JWF1119" s="55"/>
      <c r="JWG1119" s="57"/>
      <c r="JWH1119" s="58"/>
      <c r="JWI1119" s="55"/>
      <c r="JWJ1119" s="57"/>
      <c r="JWK1119" s="58"/>
      <c r="JWL1119" s="55"/>
      <c r="JWM1119" s="57"/>
      <c r="JWN1119" s="58"/>
      <c r="JWO1119" s="55"/>
      <c r="JWP1119" s="57"/>
      <c r="JWQ1119" s="58"/>
      <c r="JWR1119" s="55"/>
      <c r="JWS1119" s="57"/>
      <c r="JWT1119" s="58"/>
      <c r="JWU1119" s="55"/>
      <c r="JWV1119" s="57"/>
      <c r="JWW1119" s="58"/>
      <c r="JWX1119" s="55"/>
      <c r="JWY1119" s="57"/>
      <c r="JWZ1119" s="58"/>
      <c r="JXA1119" s="55"/>
      <c r="JXB1119" s="57"/>
      <c r="JXC1119" s="58"/>
      <c r="JXD1119" s="55"/>
      <c r="JXE1119" s="57"/>
      <c r="JXF1119" s="58"/>
      <c r="JXG1119" s="55"/>
      <c r="JXH1119" s="57"/>
      <c r="JXI1119" s="58"/>
      <c r="JXJ1119" s="55"/>
      <c r="JXK1119" s="57"/>
      <c r="JXL1119" s="58"/>
      <c r="JXM1119" s="55"/>
      <c r="JXN1119" s="57"/>
      <c r="JXO1119" s="58"/>
      <c r="JXP1119" s="55"/>
      <c r="JXQ1119" s="57"/>
      <c r="JXR1119" s="58"/>
      <c r="JXS1119" s="55"/>
      <c r="JXT1119" s="57"/>
      <c r="JXU1119" s="58"/>
      <c r="JXV1119" s="55"/>
      <c r="JXW1119" s="57"/>
      <c r="JXX1119" s="58"/>
      <c r="JXY1119" s="55"/>
      <c r="JXZ1119" s="57"/>
      <c r="JYA1119" s="58"/>
      <c r="JYB1119" s="55"/>
      <c r="JYC1119" s="57"/>
      <c r="JYD1119" s="58"/>
      <c r="JYE1119" s="55"/>
      <c r="JYF1119" s="57"/>
      <c r="JYG1119" s="58"/>
      <c r="JYH1119" s="55"/>
      <c r="JYI1119" s="57"/>
      <c r="JYJ1119" s="58"/>
      <c r="JYK1119" s="55"/>
      <c r="JYL1119" s="57"/>
      <c r="JYM1119" s="58"/>
      <c r="JYN1119" s="55"/>
      <c r="JYO1119" s="57"/>
      <c r="JYP1119" s="58"/>
      <c r="JYQ1119" s="55"/>
      <c r="JYR1119" s="57"/>
      <c r="JYS1119" s="58"/>
      <c r="JYT1119" s="55"/>
      <c r="JYU1119" s="57"/>
      <c r="JYV1119" s="58"/>
      <c r="JYW1119" s="55"/>
      <c r="JYX1119" s="57"/>
      <c r="JYY1119" s="58"/>
      <c r="JYZ1119" s="55"/>
      <c r="JZA1119" s="57"/>
      <c r="JZB1119" s="58"/>
      <c r="JZC1119" s="55"/>
      <c r="JZD1119" s="57"/>
      <c r="JZE1119" s="58"/>
      <c r="JZF1119" s="55"/>
      <c r="JZG1119" s="57"/>
      <c r="JZH1119" s="58"/>
      <c r="JZI1119" s="55"/>
      <c r="JZJ1119" s="57"/>
      <c r="JZK1119" s="58"/>
      <c r="JZL1119" s="55"/>
      <c r="JZM1119" s="57"/>
      <c r="JZN1119" s="58"/>
      <c r="JZO1119" s="55"/>
      <c r="JZP1119" s="57"/>
      <c r="JZQ1119" s="58"/>
      <c r="JZR1119" s="55"/>
      <c r="JZS1119" s="57"/>
      <c r="JZT1119" s="58"/>
      <c r="JZU1119" s="55"/>
      <c r="JZV1119" s="57"/>
      <c r="JZW1119" s="58"/>
      <c r="JZX1119" s="55"/>
      <c r="JZY1119" s="57"/>
      <c r="JZZ1119" s="58"/>
      <c r="KAA1119" s="55"/>
      <c r="KAB1119" s="57"/>
      <c r="KAC1119" s="58"/>
      <c r="KAD1119" s="55"/>
      <c r="KAE1119" s="57"/>
      <c r="KAF1119" s="58"/>
      <c r="KAG1119" s="55"/>
      <c r="KAH1119" s="57"/>
      <c r="KAI1119" s="58"/>
      <c r="KAJ1119" s="55"/>
      <c r="KAK1119" s="57"/>
      <c r="KAL1119" s="58"/>
      <c r="KAM1119" s="55"/>
      <c r="KAN1119" s="57"/>
      <c r="KAO1119" s="58"/>
      <c r="KAP1119" s="55"/>
      <c r="KAQ1119" s="57"/>
      <c r="KAR1119" s="58"/>
      <c r="KAS1119" s="55"/>
      <c r="KAT1119" s="57"/>
      <c r="KAU1119" s="58"/>
      <c r="KAV1119" s="55"/>
      <c r="KAW1119" s="57"/>
      <c r="KAX1119" s="58"/>
      <c r="KAY1119" s="55"/>
      <c r="KAZ1119" s="57"/>
      <c r="KBA1119" s="58"/>
      <c r="KBB1119" s="55"/>
      <c r="KBC1119" s="57"/>
      <c r="KBD1119" s="58"/>
      <c r="KBE1119" s="55"/>
      <c r="KBF1119" s="57"/>
      <c r="KBG1119" s="58"/>
      <c r="KBH1119" s="55"/>
      <c r="KBI1119" s="57"/>
      <c r="KBJ1119" s="58"/>
      <c r="KBK1119" s="55"/>
      <c r="KBL1119" s="57"/>
      <c r="KBM1119" s="58"/>
      <c r="KBN1119" s="55"/>
      <c r="KBO1119" s="57"/>
      <c r="KBP1119" s="58"/>
      <c r="KBQ1119" s="55"/>
      <c r="KBR1119" s="57"/>
      <c r="KBS1119" s="58"/>
      <c r="KBT1119" s="55"/>
      <c r="KBU1119" s="57"/>
      <c r="KBV1119" s="58"/>
      <c r="KBW1119" s="55"/>
      <c r="KBX1119" s="57"/>
      <c r="KBY1119" s="58"/>
      <c r="KBZ1119" s="55"/>
      <c r="KCA1119" s="57"/>
      <c r="KCB1119" s="58"/>
      <c r="KCC1119" s="55"/>
      <c r="KCD1119" s="57"/>
      <c r="KCE1119" s="58"/>
      <c r="KCF1119" s="55"/>
      <c r="KCG1119" s="57"/>
      <c r="KCH1119" s="58"/>
      <c r="KCI1119" s="55"/>
      <c r="KCJ1119" s="57"/>
      <c r="KCK1119" s="58"/>
      <c r="KCL1119" s="55"/>
      <c r="KCM1119" s="57"/>
      <c r="KCN1119" s="58"/>
      <c r="KCO1119" s="55"/>
      <c r="KCP1119" s="57"/>
      <c r="KCQ1119" s="58"/>
      <c r="KCR1119" s="55"/>
      <c r="KCS1119" s="57"/>
      <c r="KCT1119" s="58"/>
      <c r="KCU1119" s="55"/>
      <c r="KCV1119" s="57"/>
      <c r="KCW1119" s="58"/>
      <c r="KCX1119" s="55"/>
      <c r="KCY1119" s="57"/>
      <c r="KCZ1119" s="58"/>
      <c r="KDA1119" s="55"/>
      <c r="KDB1119" s="57"/>
      <c r="KDC1119" s="58"/>
      <c r="KDD1119" s="55"/>
      <c r="KDE1119" s="57"/>
      <c r="KDF1119" s="58"/>
      <c r="KDG1119" s="55"/>
      <c r="KDH1119" s="57"/>
      <c r="KDI1119" s="58"/>
      <c r="KDJ1119" s="55"/>
      <c r="KDK1119" s="57"/>
      <c r="KDL1119" s="58"/>
      <c r="KDM1119" s="55"/>
      <c r="KDN1119" s="57"/>
      <c r="KDO1119" s="58"/>
      <c r="KDP1119" s="55"/>
      <c r="KDQ1119" s="57"/>
      <c r="KDR1119" s="58"/>
      <c r="KDS1119" s="55"/>
      <c r="KDT1119" s="57"/>
      <c r="KDU1119" s="58"/>
      <c r="KDV1119" s="55"/>
      <c r="KDW1119" s="57"/>
      <c r="KDX1119" s="58"/>
      <c r="KDY1119" s="55"/>
      <c r="KDZ1119" s="57"/>
      <c r="KEA1119" s="58"/>
      <c r="KEB1119" s="55"/>
      <c r="KEC1119" s="57"/>
      <c r="KED1119" s="58"/>
      <c r="KEE1119" s="55"/>
      <c r="KEF1119" s="57"/>
      <c r="KEG1119" s="58"/>
      <c r="KEH1119" s="55"/>
      <c r="KEI1119" s="57"/>
      <c r="KEJ1119" s="58"/>
      <c r="KEK1119" s="55"/>
      <c r="KEL1119" s="57"/>
      <c r="KEM1119" s="58"/>
      <c r="KEN1119" s="55"/>
      <c r="KEO1119" s="57"/>
      <c r="KEP1119" s="58"/>
      <c r="KEQ1119" s="55"/>
      <c r="KER1119" s="57"/>
      <c r="KES1119" s="58"/>
      <c r="KET1119" s="55"/>
      <c r="KEU1119" s="57"/>
      <c r="KEV1119" s="58"/>
      <c r="KEW1119" s="55"/>
      <c r="KEX1119" s="57"/>
      <c r="KEY1119" s="58"/>
      <c r="KEZ1119" s="55"/>
      <c r="KFA1119" s="57"/>
      <c r="KFB1119" s="58"/>
      <c r="KFC1119" s="55"/>
      <c r="KFD1119" s="57"/>
      <c r="KFE1119" s="58"/>
      <c r="KFF1119" s="55"/>
      <c r="KFG1119" s="57"/>
      <c r="KFH1119" s="58"/>
      <c r="KFI1119" s="55"/>
      <c r="KFJ1119" s="57"/>
      <c r="KFK1119" s="58"/>
      <c r="KFL1119" s="55"/>
      <c r="KFM1119" s="57"/>
      <c r="KFN1119" s="58"/>
      <c r="KFO1119" s="55"/>
      <c r="KFP1119" s="57"/>
      <c r="KFQ1119" s="58"/>
      <c r="KFR1119" s="55"/>
      <c r="KFS1119" s="57"/>
      <c r="KFT1119" s="58"/>
      <c r="KFU1119" s="55"/>
      <c r="KFV1119" s="57"/>
      <c r="KFW1119" s="58"/>
      <c r="KFX1119" s="55"/>
      <c r="KFY1119" s="57"/>
      <c r="KFZ1119" s="58"/>
      <c r="KGA1119" s="55"/>
      <c r="KGB1119" s="57"/>
      <c r="KGC1119" s="58"/>
      <c r="KGD1119" s="55"/>
      <c r="KGE1119" s="57"/>
      <c r="KGF1119" s="58"/>
      <c r="KGG1119" s="55"/>
      <c r="KGH1119" s="57"/>
      <c r="KGI1119" s="58"/>
      <c r="KGJ1119" s="55"/>
      <c r="KGK1119" s="57"/>
      <c r="KGL1119" s="58"/>
      <c r="KGM1119" s="55"/>
      <c r="KGN1119" s="57"/>
      <c r="KGO1119" s="58"/>
      <c r="KGP1119" s="55"/>
      <c r="KGQ1119" s="57"/>
      <c r="KGR1119" s="58"/>
      <c r="KGS1119" s="55"/>
      <c r="KGT1119" s="57"/>
      <c r="KGU1119" s="58"/>
      <c r="KGV1119" s="55"/>
      <c r="KGW1119" s="57"/>
      <c r="KGX1119" s="58"/>
      <c r="KGY1119" s="55"/>
      <c r="KGZ1119" s="57"/>
      <c r="KHA1119" s="58"/>
      <c r="KHB1119" s="55"/>
      <c r="KHC1119" s="57"/>
      <c r="KHD1119" s="58"/>
      <c r="KHE1119" s="55"/>
      <c r="KHF1119" s="57"/>
      <c r="KHG1119" s="58"/>
      <c r="KHH1119" s="55"/>
      <c r="KHI1119" s="57"/>
      <c r="KHJ1119" s="58"/>
      <c r="KHK1119" s="55"/>
      <c r="KHL1119" s="57"/>
      <c r="KHM1119" s="58"/>
      <c r="KHN1119" s="55"/>
      <c r="KHO1119" s="57"/>
      <c r="KHP1119" s="58"/>
      <c r="KHQ1119" s="55"/>
      <c r="KHR1119" s="57"/>
      <c r="KHS1119" s="58"/>
      <c r="KHT1119" s="55"/>
      <c r="KHU1119" s="57"/>
      <c r="KHV1119" s="58"/>
      <c r="KHW1119" s="55"/>
      <c r="KHX1119" s="57"/>
      <c r="KHY1119" s="58"/>
      <c r="KHZ1119" s="55"/>
      <c r="KIA1119" s="57"/>
      <c r="KIB1119" s="58"/>
      <c r="KIC1119" s="55"/>
      <c r="KID1119" s="57"/>
      <c r="KIE1119" s="58"/>
      <c r="KIF1119" s="55"/>
      <c r="KIG1119" s="57"/>
      <c r="KIH1119" s="58"/>
      <c r="KII1119" s="55"/>
      <c r="KIJ1119" s="57"/>
      <c r="KIK1119" s="58"/>
      <c r="KIL1119" s="55"/>
      <c r="KIM1119" s="57"/>
      <c r="KIN1119" s="58"/>
      <c r="KIO1119" s="55"/>
      <c r="KIP1119" s="57"/>
      <c r="KIQ1119" s="58"/>
      <c r="KIR1119" s="55"/>
      <c r="KIS1119" s="57"/>
      <c r="KIT1119" s="58"/>
      <c r="KIU1119" s="55"/>
      <c r="KIV1119" s="57"/>
      <c r="KIW1119" s="58"/>
      <c r="KIX1119" s="55"/>
      <c r="KIY1119" s="57"/>
      <c r="KIZ1119" s="58"/>
      <c r="KJA1119" s="55"/>
      <c r="KJB1119" s="57"/>
      <c r="KJC1119" s="58"/>
      <c r="KJD1119" s="55"/>
      <c r="KJE1119" s="57"/>
      <c r="KJF1119" s="58"/>
      <c r="KJG1119" s="55"/>
      <c r="KJH1119" s="57"/>
      <c r="KJI1119" s="58"/>
      <c r="KJJ1119" s="55"/>
      <c r="KJK1119" s="57"/>
      <c r="KJL1119" s="58"/>
      <c r="KJM1119" s="55"/>
      <c r="KJN1119" s="57"/>
      <c r="KJO1119" s="58"/>
      <c r="KJP1119" s="55"/>
      <c r="KJQ1119" s="57"/>
      <c r="KJR1119" s="58"/>
      <c r="KJS1119" s="55"/>
      <c r="KJT1119" s="57"/>
      <c r="KJU1119" s="58"/>
      <c r="KJV1119" s="55"/>
      <c r="KJW1119" s="57"/>
      <c r="KJX1119" s="58"/>
      <c r="KJY1119" s="55"/>
      <c r="KJZ1119" s="57"/>
      <c r="KKA1119" s="58"/>
      <c r="KKB1119" s="55"/>
      <c r="KKC1119" s="57"/>
      <c r="KKD1119" s="58"/>
      <c r="KKE1119" s="55"/>
      <c r="KKF1119" s="57"/>
      <c r="KKG1119" s="58"/>
      <c r="KKH1119" s="55"/>
      <c r="KKI1119" s="57"/>
      <c r="KKJ1119" s="58"/>
      <c r="KKK1119" s="55"/>
      <c r="KKL1119" s="57"/>
      <c r="KKM1119" s="58"/>
      <c r="KKN1119" s="55"/>
      <c r="KKO1119" s="57"/>
      <c r="KKP1119" s="58"/>
      <c r="KKQ1119" s="55"/>
      <c r="KKR1119" s="57"/>
      <c r="KKS1119" s="58"/>
      <c r="KKT1119" s="55"/>
      <c r="KKU1119" s="57"/>
      <c r="KKV1119" s="58"/>
      <c r="KKW1119" s="55"/>
      <c r="KKX1119" s="57"/>
      <c r="KKY1119" s="58"/>
      <c r="KKZ1119" s="55"/>
      <c r="KLA1119" s="57"/>
      <c r="KLB1119" s="58"/>
      <c r="KLC1119" s="55"/>
      <c r="KLD1119" s="57"/>
      <c r="KLE1119" s="58"/>
      <c r="KLF1119" s="55"/>
      <c r="KLG1119" s="57"/>
      <c r="KLH1119" s="58"/>
      <c r="KLI1119" s="55"/>
      <c r="KLJ1119" s="57"/>
      <c r="KLK1119" s="58"/>
      <c r="KLL1119" s="55"/>
      <c r="KLM1119" s="57"/>
      <c r="KLN1119" s="58"/>
      <c r="KLO1119" s="55"/>
      <c r="KLP1119" s="57"/>
      <c r="KLQ1119" s="58"/>
      <c r="KLR1119" s="55"/>
      <c r="KLS1119" s="57"/>
      <c r="KLT1119" s="58"/>
      <c r="KLU1119" s="55"/>
      <c r="KLV1119" s="57"/>
      <c r="KLW1119" s="58"/>
      <c r="KLX1119" s="55"/>
      <c r="KLY1119" s="57"/>
      <c r="KLZ1119" s="58"/>
      <c r="KMA1119" s="55"/>
      <c r="KMB1119" s="57"/>
      <c r="KMC1119" s="58"/>
      <c r="KMD1119" s="55"/>
      <c r="KME1119" s="57"/>
      <c r="KMF1119" s="58"/>
      <c r="KMG1119" s="55"/>
      <c r="KMH1119" s="57"/>
      <c r="KMI1119" s="58"/>
      <c r="KMJ1119" s="55"/>
      <c r="KMK1119" s="57"/>
      <c r="KML1119" s="58"/>
      <c r="KMM1119" s="55"/>
      <c r="KMN1119" s="57"/>
      <c r="KMO1119" s="58"/>
      <c r="KMP1119" s="55"/>
      <c r="KMQ1119" s="57"/>
      <c r="KMR1119" s="58"/>
      <c r="KMS1119" s="55"/>
      <c r="KMT1119" s="57"/>
      <c r="KMU1119" s="58"/>
      <c r="KMV1119" s="55"/>
      <c r="KMW1119" s="57"/>
      <c r="KMX1119" s="58"/>
      <c r="KMY1119" s="55"/>
      <c r="KMZ1119" s="57"/>
      <c r="KNA1119" s="58"/>
      <c r="KNB1119" s="55"/>
      <c r="KNC1119" s="57"/>
      <c r="KND1119" s="58"/>
      <c r="KNE1119" s="55"/>
      <c r="KNF1119" s="57"/>
      <c r="KNG1119" s="58"/>
      <c r="KNH1119" s="55"/>
      <c r="KNI1119" s="57"/>
      <c r="KNJ1119" s="58"/>
      <c r="KNK1119" s="55"/>
      <c r="KNL1119" s="57"/>
      <c r="KNM1119" s="58"/>
      <c r="KNN1119" s="55"/>
      <c r="KNO1119" s="57"/>
      <c r="KNP1119" s="58"/>
      <c r="KNQ1119" s="55"/>
      <c r="KNR1119" s="57"/>
      <c r="KNS1119" s="58"/>
      <c r="KNT1119" s="55"/>
      <c r="KNU1119" s="57"/>
      <c r="KNV1119" s="58"/>
      <c r="KNW1119" s="55"/>
      <c r="KNX1119" s="57"/>
      <c r="KNY1119" s="58"/>
      <c r="KNZ1119" s="55"/>
      <c r="KOA1119" s="57"/>
      <c r="KOB1119" s="58"/>
      <c r="KOC1119" s="55"/>
      <c r="KOD1119" s="57"/>
      <c r="KOE1119" s="58"/>
      <c r="KOF1119" s="55"/>
      <c r="KOG1119" s="57"/>
      <c r="KOH1119" s="58"/>
      <c r="KOI1119" s="55"/>
      <c r="KOJ1119" s="57"/>
      <c r="KOK1119" s="58"/>
      <c r="KOL1119" s="55"/>
      <c r="KOM1119" s="57"/>
      <c r="KON1119" s="58"/>
      <c r="KOO1119" s="55"/>
      <c r="KOP1119" s="57"/>
      <c r="KOQ1119" s="58"/>
      <c r="KOR1119" s="55"/>
      <c r="KOS1119" s="57"/>
      <c r="KOT1119" s="58"/>
      <c r="KOU1119" s="55"/>
      <c r="KOV1119" s="57"/>
      <c r="KOW1119" s="58"/>
      <c r="KOX1119" s="55"/>
      <c r="KOY1119" s="57"/>
      <c r="KOZ1119" s="58"/>
      <c r="KPA1119" s="55"/>
      <c r="KPB1119" s="57"/>
      <c r="KPC1119" s="58"/>
      <c r="KPD1119" s="55"/>
      <c r="KPE1119" s="57"/>
      <c r="KPF1119" s="58"/>
      <c r="KPG1119" s="55"/>
      <c r="KPH1119" s="57"/>
      <c r="KPI1119" s="58"/>
      <c r="KPJ1119" s="55"/>
      <c r="KPK1119" s="57"/>
      <c r="KPL1119" s="58"/>
      <c r="KPM1119" s="55"/>
      <c r="KPN1119" s="57"/>
      <c r="KPO1119" s="58"/>
      <c r="KPP1119" s="55"/>
      <c r="KPQ1119" s="57"/>
      <c r="KPR1119" s="58"/>
      <c r="KPS1119" s="55"/>
      <c r="KPT1119" s="57"/>
      <c r="KPU1119" s="58"/>
      <c r="KPV1119" s="55"/>
      <c r="KPW1119" s="57"/>
      <c r="KPX1119" s="58"/>
      <c r="KPY1119" s="55"/>
      <c r="KPZ1119" s="57"/>
      <c r="KQA1119" s="58"/>
      <c r="KQB1119" s="55"/>
      <c r="KQC1119" s="57"/>
      <c r="KQD1119" s="58"/>
      <c r="KQE1119" s="55"/>
      <c r="KQF1119" s="57"/>
      <c r="KQG1119" s="58"/>
      <c r="KQH1119" s="55"/>
      <c r="KQI1119" s="57"/>
      <c r="KQJ1119" s="58"/>
      <c r="KQK1119" s="55"/>
      <c r="KQL1119" s="57"/>
      <c r="KQM1119" s="58"/>
      <c r="KQN1119" s="55"/>
      <c r="KQO1119" s="57"/>
      <c r="KQP1119" s="58"/>
      <c r="KQQ1119" s="55"/>
      <c r="KQR1119" s="57"/>
      <c r="KQS1119" s="58"/>
      <c r="KQT1119" s="55"/>
      <c r="KQU1119" s="57"/>
      <c r="KQV1119" s="58"/>
      <c r="KQW1119" s="55"/>
      <c r="KQX1119" s="57"/>
      <c r="KQY1119" s="58"/>
      <c r="KQZ1119" s="55"/>
      <c r="KRA1119" s="57"/>
      <c r="KRB1119" s="58"/>
      <c r="KRC1119" s="55"/>
      <c r="KRD1119" s="57"/>
      <c r="KRE1119" s="58"/>
      <c r="KRF1119" s="55"/>
      <c r="KRG1119" s="57"/>
      <c r="KRH1119" s="58"/>
      <c r="KRI1119" s="55"/>
      <c r="KRJ1119" s="57"/>
      <c r="KRK1119" s="58"/>
      <c r="KRL1119" s="55"/>
      <c r="KRM1119" s="57"/>
      <c r="KRN1119" s="58"/>
      <c r="KRO1119" s="55"/>
      <c r="KRP1119" s="57"/>
      <c r="KRQ1119" s="58"/>
      <c r="KRR1119" s="55"/>
      <c r="KRS1119" s="57"/>
      <c r="KRT1119" s="58"/>
      <c r="KRU1119" s="55"/>
      <c r="KRV1119" s="57"/>
      <c r="KRW1119" s="58"/>
      <c r="KRX1119" s="55"/>
      <c r="KRY1119" s="57"/>
      <c r="KRZ1119" s="58"/>
      <c r="KSA1119" s="55"/>
      <c r="KSB1119" s="57"/>
      <c r="KSC1119" s="58"/>
      <c r="KSD1119" s="55"/>
      <c r="KSE1119" s="57"/>
      <c r="KSF1119" s="58"/>
      <c r="KSG1119" s="55"/>
      <c r="KSH1119" s="57"/>
      <c r="KSI1119" s="58"/>
      <c r="KSJ1119" s="55"/>
      <c r="KSK1119" s="57"/>
      <c r="KSL1119" s="58"/>
      <c r="KSM1119" s="55"/>
      <c r="KSN1119" s="57"/>
      <c r="KSO1119" s="58"/>
      <c r="KSP1119" s="55"/>
      <c r="KSQ1119" s="57"/>
      <c r="KSR1119" s="58"/>
      <c r="KSS1119" s="55"/>
      <c r="KST1119" s="57"/>
      <c r="KSU1119" s="58"/>
      <c r="KSV1119" s="55"/>
      <c r="KSW1119" s="57"/>
      <c r="KSX1119" s="58"/>
      <c r="KSY1119" s="55"/>
      <c r="KSZ1119" s="57"/>
      <c r="KTA1119" s="58"/>
      <c r="KTB1119" s="55"/>
      <c r="KTC1119" s="57"/>
      <c r="KTD1119" s="58"/>
      <c r="KTE1119" s="55"/>
      <c r="KTF1119" s="57"/>
      <c r="KTG1119" s="58"/>
      <c r="KTH1119" s="55"/>
      <c r="KTI1119" s="57"/>
      <c r="KTJ1119" s="58"/>
      <c r="KTK1119" s="55"/>
      <c r="KTL1119" s="57"/>
      <c r="KTM1119" s="58"/>
      <c r="KTN1119" s="55"/>
      <c r="KTO1119" s="57"/>
      <c r="KTP1119" s="58"/>
      <c r="KTQ1119" s="55"/>
      <c r="KTR1119" s="57"/>
      <c r="KTS1119" s="58"/>
      <c r="KTT1119" s="55"/>
      <c r="KTU1119" s="57"/>
      <c r="KTV1119" s="58"/>
      <c r="KTW1119" s="55"/>
      <c r="KTX1119" s="57"/>
      <c r="KTY1119" s="58"/>
      <c r="KTZ1119" s="55"/>
      <c r="KUA1119" s="57"/>
      <c r="KUB1119" s="58"/>
      <c r="KUC1119" s="55"/>
      <c r="KUD1119" s="57"/>
      <c r="KUE1119" s="58"/>
      <c r="KUF1119" s="55"/>
      <c r="KUG1119" s="57"/>
      <c r="KUH1119" s="58"/>
      <c r="KUI1119" s="55"/>
      <c r="KUJ1119" s="57"/>
      <c r="KUK1119" s="58"/>
      <c r="KUL1119" s="55"/>
      <c r="KUM1119" s="57"/>
      <c r="KUN1119" s="58"/>
      <c r="KUO1119" s="55"/>
      <c r="KUP1119" s="57"/>
      <c r="KUQ1119" s="58"/>
      <c r="KUR1119" s="55"/>
      <c r="KUS1119" s="57"/>
      <c r="KUT1119" s="58"/>
      <c r="KUU1119" s="55"/>
      <c r="KUV1119" s="57"/>
      <c r="KUW1119" s="58"/>
      <c r="KUX1119" s="55"/>
      <c r="KUY1119" s="57"/>
      <c r="KUZ1119" s="58"/>
      <c r="KVA1119" s="55"/>
      <c r="KVB1119" s="57"/>
      <c r="KVC1119" s="58"/>
      <c r="KVD1119" s="55"/>
      <c r="KVE1119" s="57"/>
      <c r="KVF1119" s="58"/>
      <c r="KVG1119" s="55"/>
      <c r="KVH1119" s="57"/>
      <c r="KVI1119" s="58"/>
      <c r="KVJ1119" s="55"/>
      <c r="KVK1119" s="57"/>
      <c r="KVL1119" s="58"/>
      <c r="KVM1119" s="55"/>
      <c r="KVN1119" s="57"/>
      <c r="KVO1119" s="58"/>
      <c r="KVP1119" s="55"/>
      <c r="KVQ1119" s="57"/>
      <c r="KVR1119" s="58"/>
      <c r="KVS1119" s="55"/>
      <c r="KVT1119" s="57"/>
      <c r="KVU1119" s="58"/>
      <c r="KVV1119" s="55"/>
      <c r="KVW1119" s="57"/>
      <c r="KVX1119" s="58"/>
      <c r="KVY1119" s="55"/>
      <c r="KVZ1119" s="57"/>
      <c r="KWA1119" s="58"/>
      <c r="KWB1119" s="55"/>
      <c r="KWC1119" s="57"/>
      <c r="KWD1119" s="58"/>
      <c r="KWE1119" s="55"/>
      <c r="KWF1119" s="57"/>
      <c r="KWG1119" s="58"/>
      <c r="KWH1119" s="55"/>
      <c r="KWI1119" s="57"/>
      <c r="KWJ1119" s="58"/>
      <c r="KWK1119" s="55"/>
      <c r="KWL1119" s="57"/>
      <c r="KWM1119" s="58"/>
      <c r="KWN1119" s="55"/>
      <c r="KWO1119" s="57"/>
      <c r="KWP1119" s="58"/>
      <c r="KWQ1119" s="55"/>
      <c r="KWR1119" s="57"/>
      <c r="KWS1119" s="58"/>
      <c r="KWT1119" s="55"/>
      <c r="KWU1119" s="57"/>
      <c r="KWV1119" s="58"/>
      <c r="KWW1119" s="55"/>
      <c r="KWX1119" s="57"/>
      <c r="KWY1119" s="58"/>
      <c r="KWZ1119" s="55"/>
      <c r="KXA1119" s="57"/>
      <c r="KXB1119" s="58"/>
      <c r="KXC1119" s="55"/>
      <c r="KXD1119" s="57"/>
      <c r="KXE1119" s="58"/>
      <c r="KXF1119" s="55"/>
      <c r="KXG1119" s="57"/>
      <c r="KXH1119" s="58"/>
      <c r="KXI1119" s="55"/>
      <c r="KXJ1119" s="57"/>
      <c r="KXK1119" s="58"/>
      <c r="KXL1119" s="55"/>
      <c r="KXM1119" s="57"/>
      <c r="KXN1119" s="58"/>
      <c r="KXO1119" s="55"/>
      <c r="KXP1119" s="57"/>
      <c r="KXQ1119" s="58"/>
      <c r="KXR1119" s="55"/>
      <c r="KXS1119" s="57"/>
      <c r="KXT1119" s="58"/>
      <c r="KXU1119" s="55"/>
      <c r="KXV1119" s="57"/>
      <c r="KXW1119" s="58"/>
      <c r="KXX1119" s="55"/>
      <c r="KXY1119" s="57"/>
      <c r="KXZ1119" s="58"/>
      <c r="KYA1119" s="55"/>
      <c r="KYB1119" s="57"/>
      <c r="KYC1119" s="58"/>
      <c r="KYD1119" s="55"/>
      <c r="KYE1119" s="57"/>
      <c r="KYF1119" s="58"/>
      <c r="KYG1119" s="55"/>
      <c r="KYH1119" s="57"/>
      <c r="KYI1119" s="58"/>
      <c r="KYJ1119" s="55"/>
      <c r="KYK1119" s="57"/>
      <c r="KYL1119" s="58"/>
      <c r="KYM1119" s="55"/>
      <c r="KYN1119" s="57"/>
      <c r="KYO1119" s="58"/>
      <c r="KYP1119" s="55"/>
      <c r="KYQ1119" s="57"/>
      <c r="KYR1119" s="58"/>
      <c r="KYS1119" s="55"/>
      <c r="KYT1119" s="57"/>
      <c r="KYU1119" s="58"/>
      <c r="KYV1119" s="55"/>
      <c r="KYW1119" s="57"/>
      <c r="KYX1119" s="58"/>
      <c r="KYY1119" s="55"/>
      <c r="KYZ1119" s="57"/>
      <c r="KZA1119" s="58"/>
      <c r="KZB1119" s="55"/>
      <c r="KZC1119" s="57"/>
      <c r="KZD1119" s="58"/>
      <c r="KZE1119" s="55"/>
      <c r="KZF1119" s="57"/>
      <c r="KZG1119" s="58"/>
      <c r="KZH1119" s="55"/>
      <c r="KZI1119" s="57"/>
      <c r="KZJ1119" s="58"/>
      <c r="KZK1119" s="55"/>
      <c r="KZL1119" s="57"/>
      <c r="KZM1119" s="58"/>
      <c r="KZN1119" s="55"/>
      <c r="KZO1119" s="57"/>
      <c r="KZP1119" s="58"/>
      <c r="KZQ1119" s="55"/>
      <c r="KZR1119" s="57"/>
      <c r="KZS1119" s="58"/>
      <c r="KZT1119" s="55"/>
      <c r="KZU1119" s="57"/>
      <c r="KZV1119" s="58"/>
      <c r="KZW1119" s="55"/>
      <c r="KZX1119" s="57"/>
      <c r="KZY1119" s="58"/>
      <c r="KZZ1119" s="55"/>
      <c r="LAA1119" s="57"/>
      <c r="LAB1119" s="58"/>
      <c r="LAC1119" s="55"/>
      <c r="LAD1119" s="57"/>
      <c r="LAE1119" s="58"/>
      <c r="LAF1119" s="55"/>
      <c r="LAG1119" s="57"/>
      <c r="LAH1119" s="58"/>
      <c r="LAI1119" s="55"/>
      <c r="LAJ1119" s="57"/>
      <c r="LAK1119" s="58"/>
      <c r="LAL1119" s="55"/>
      <c r="LAM1119" s="57"/>
      <c r="LAN1119" s="58"/>
      <c r="LAO1119" s="55"/>
      <c r="LAP1119" s="57"/>
      <c r="LAQ1119" s="58"/>
      <c r="LAR1119" s="55"/>
      <c r="LAS1119" s="57"/>
      <c r="LAT1119" s="58"/>
      <c r="LAU1119" s="55"/>
      <c r="LAV1119" s="57"/>
      <c r="LAW1119" s="58"/>
      <c r="LAX1119" s="55"/>
      <c r="LAY1119" s="57"/>
      <c r="LAZ1119" s="58"/>
      <c r="LBA1119" s="55"/>
      <c r="LBB1119" s="57"/>
      <c r="LBC1119" s="58"/>
      <c r="LBD1119" s="55"/>
      <c r="LBE1119" s="57"/>
      <c r="LBF1119" s="58"/>
      <c r="LBG1119" s="55"/>
      <c r="LBH1119" s="57"/>
      <c r="LBI1119" s="58"/>
      <c r="LBJ1119" s="55"/>
      <c r="LBK1119" s="57"/>
      <c r="LBL1119" s="58"/>
      <c r="LBM1119" s="55"/>
      <c r="LBN1119" s="57"/>
      <c r="LBO1119" s="58"/>
      <c r="LBP1119" s="55"/>
      <c r="LBQ1119" s="57"/>
      <c r="LBR1119" s="58"/>
      <c r="LBS1119" s="55"/>
      <c r="LBT1119" s="57"/>
      <c r="LBU1119" s="58"/>
      <c r="LBV1119" s="55"/>
      <c r="LBW1119" s="57"/>
      <c r="LBX1119" s="58"/>
      <c r="LBY1119" s="55"/>
      <c r="LBZ1119" s="57"/>
      <c r="LCA1119" s="58"/>
      <c r="LCB1119" s="55"/>
      <c r="LCC1119" s="57"/>
      <c r="LCD1119" s="58"/>
      <c r="LCE1119" s="55"/>
      <c r="LCF1119" s="57"/>
      <c r="LCG1119" s="58"/>
      <c r="LCH1119" s="55"/>
      <c r="LCI1119" s="57"/>
      <c r="LCJ1119" s="58"/>
      <c r="LCK1119" s="55"/>
      <c r="LCL1119" s="57"/>
      <c r="LCM1119" s="58"/>
      <c r="LCN1119" s="55"/>
      <c r="LCO1119" s="57"/>
      <c r="LCP1119" s="58"/>
      <c r="LCQ1119" s="55"/>
      <c r="LCR1119" s="57"/>
      <c r="LCS1119" s="58"/>
      <c r="LCT1119" s="55"/>
      <c r="LCU1119" s="57"/>
      <c r="LCV1119" s="58"/>
      <c r="LCW1119" s="55"/>
      <c r="LCX1119" s="57"/>
      <c r="LCY1119" s="58"/>
      <c r="LCZ1119" s="55"/>
      <c r="LDA1119" s="57"/>
      <c r="LDB1119" s="58"/>
      <c r="LDC1119" s="55"/>
      <c r="LDD1119" s="57"/>
      <c r="LDE1119" s="58"/>
      <c r="LDF1119" s="55"/>
      <c r="LDG1119" s="57"/>
      <c r="LDH1119" s="58"/>
      <c r="LDI1119" s="55"/>
      <c r="LDJ1119" s="57"/>
      <c r="LDK1119" s="58"/>
      <c r="LDL1119" s="55"/>
      <c r="LDM1119" s="57"/>
      <c r="LDN1119" s="58"/>
      <c r="LDO1119" s="55"/>
      <c r="LDP1119" s="57"/>
      <c r="LDQ1119" s="58"/>
      <c r="LDR1119" s="55"/>
      <c r="LDS1119" s="57"/>
      <c r="LDT1119" s="58"/>
      <c r="LDU1119" s="55"/>
      <c r="LDV1119" s="57"/>
      <c r="LDW1119" s="58"/>
      <c r="LDX1119" s="55"/>
      <c r="LDY1119" s="57"/>
      <c r="LDZ1119" s="58"/>
      <c r="LEA1119" s="55"/>
      <c r="LEB1119" s="57"/>
      <c r="LEC1119" s="58"/>
      <c r="LED1119" s="55"/>
      <c r="LEE1119" s="57"/>
      <c r="LEF1119" s="58"/>
      <c r="LEG1119" s="55"/>
      <c r="LEH1119" s="57"/>
      <c r="LEI1119" s="58"/>
      <c r="LEJ1119" s="55"/>
      <c r="LEK1119" s="57"/>
      <c r="LEL1119" s="58"/>
      <c r="LEM1119" s="55"/>
      <c r="LEN1119" s="57"/>
      <c r="LEO1119" s="58"/>
      <c r="LEP1119" s="55"/>
      <c r="LEQ1119" s="57"/>
      <c r="LER1119" s="58"/>
      <c r="LES1119" s="55"/>
      <c r="LET1119" s="57"/>
      <c r="LEU1119" s="58"/>
      <c r="LEV1119" s="55"/>
      <c r="LEW1119" s="57"/>
      <c r="LEX1119" s="58"/>
      <c r="LEY1119" s="55"/>
      <c r="LEZ1119" s="57"/>
      <c r="LFA1119" s="58"/>
      <c r="LFB1119" s="55"/>
      <c r="LFC1119" s="57"/>
      <c r="LFD1119" s="58"/>
      <c r="LFE1119" s="55"/>
      <c r="LFF1119" s="57"/>
      <c r="LFG1119" s="58"/>
      <c r="LFH1119" s="55"/>
      <c r="LFI1119" s="57"/>
      <c r="LFJ1119" s="58"/>
      <c r="LFK1119" s="55"/>
      <c r="LFL1119" s="57"/>
      <c r="LFM1119" s="58"/>
      <c r="LFN1119" s="55"/>
      <c r="LFO1119" s="57"/>
      <c r="LFP1119" s="58"/>
      <c r="LFQ1119" s="55"/>
      <c r="LFR1119" s="57"/>
      <c r="LFS1119" s="58"/>
      <c r="LFT1119" s="55"/>
      <c r="LFU1119" s="57"/>
      <c r="LFV1119" s="58"/>
      <c r="LFW1119" s="55"/>
      <c r="LFX1119" s="57"/>
      <c r="LFY1119" s="58"/>
      <c r="LFZ1119" s="55"/>
      <c r="LGA1119" s="57"/>
      <c r="LGB1119" s="58"/>
      <c r="LGC1119" s="55"/>
      <c r="LGD1119" s="57"/>
      <c r="LGE1119" s="58"/>
      <c r="LGF1119" s="55"/>
      <c r="LGG1119" s="57"/>
      <c r="LGH1119" s="58"/>
      <c r="LGI1119" s="55"/>
      <c r="LGJ1119" s="57"/>
      <c r="LGK1119" s="58"/>
      <c r="LGL1119" s="55"/>
      <c r="LGM1119" s="57"/>
      <c r="LGN1119" s="58"/>
      <c r="LGO1119" s="55"/>
      <c r="LGP1119" s="57"/>
      <c r="LGQ1119" s="58"/>
      <c r="LGR1119" s="55"/>
      <c r="LGS1119" s="57"/>
      <c r="LGT1119" s="58"/>
      <c r="LGU1119" s="55"/>
      <c r="LGV1119" s="57"/>
      <c r="LGW1119" s="58"/>
      <c r="LGX1119" s="55"/>
      <c r="LGY1119" s="57"/>
      <c r="LGZ1119" s="58"/>
      <c r="LHA1119" s="55"/>
      <c r="LHB1119" s="57"/>
      <c r="LHC1119" s="58"/>
      <c r="LHD1119" s="55"/>
      <c r="LHE1119" s="57"/>
      <c r="LHF1119" s="58"/>
      <c r="LHG1119" s="55"/>
      <c r="LHH1119" s="57"/>
      <c r="LHI1119" s="58"/>
      <c r="LHJ1119" s="55"/>
      <c r="LHK1119" s="57"/>
      <c r="LHL1119" s="58"/>
      <c r="LHM1119" s="55"/>
      <c r="LHN1119" s="57"/>
      <c r="LHO1119" s="58"/>
      <c r="LHP1119" s="55"/>
      <c r="LHQ1119" s="57"/>
      <c r="LHR1119" s="58"/>
      <c r="LHS1119" s="55"/>
      <c r="LHT1119" s="57"/>
      <c r="LHU1119" s="58"/>
      <c r="LHV1119" s="55"/>
      <c r="LHW1119" s="57"/>
      <c r="LHX1119" s="58"/>
      <c r="LHY1119" s="55"/>
      <c r="LHZ1119" s="57"/>
      <c r="LIA1119" s="58"/>
      <c r="LIB1119" s="55"/>
      <c r="LIC1119" s="57"/>
      <c r="LID1119" s="58"/>
      <c r="LIE1119" s="55"/>
      <c r="LIF1119" s="57"/>
      <c r="LIG1119" s="58"/>
      <c r="LIH1119" s="55"/>
      <c r="LII1119" s="57"/>
      <c r="LIJ1119" s="58"/>
      <c r="LIK1119" s="55"/>
      <c r="LIL1119" s="57"/>
      <c r="LIM1119" s="58"/>
      <c r="LIN1119" s="55"/>
      <c r="LIO1119" s="57"/>
      <c r="LIP1119" s="58"/>
      <c r="LIQ1119" s="55"/>
      <c r="LIR1119" s="57"/>
      <c r="LIS1119" s="58"/>
      <c r="LIT1119" s="55"/>
      <c r="LIU1119" s="57"/>
      <c r="LIV1119" s="58"/>
      <c r="LIW1119" s="55"/>
      <c r="LIX1119" s="57"/>
      <c r="LIY1119" s="58"/>
      <c r="LIZ1119" s="55"/>
      <c r="LJA1119" s="57"/>
      <c r="LJB1119" s="58"/>
      <c r="LJC1119" s="55"/>
      <c r="LJD1119" s="57"/>
      <c r="LJE1119" s="58"/>
      <c r="LJF1119" s="55"/>
      <c r="LJG1119" s="57"/>
      <c r="LJH1119" s="58"/>
      <c r="LJI1119" s="55"/>
      <c r="LJJ1119" s="57"/>
      <c r="LJK1119" s="58"/>
      <c r="LJL1119" s="55"/>
      <c r="LJM1119" s="57"/>
      <c r="LJN1119" s="58"/>
      <c r="LJO1119" s="55"/>
      <c r="LJP1119" s="57"/>
      <c r="LJQ1119" s="58"/>
      <c r="LJR1119" s="55"/>
      <c r="LJS1119" s="57"/>
      <c r="LJT1119" s="58"/>
      <c r="LJU1119" s="55"/>
      <c r="LJV1119" s="57"/>
      <c r="LJW1119" s="58"/>
      <c r="LJX1119" s="55"/>
      <c r="LJY1119" s="57"/>
      <c r="LJZ1119" s="58"/>
      <c r="LKA1119" s="55"/>
      <c r="LKB1119" s="57"/>
      <c r="LKC1119" s="58"/>
      <c r="LKD1119" s="55"/>
      <c r="LKE1119" s="57"/>
      <c r="LKF1119" s="58"/>
      <c r="LKG1119" s="55"/>
      <c r="LKH1119" s="57"/>
      <c r="LKI1119" s="58"/>
      <c r="LKJ1119" s="55"/>
      <c r="LKK1119" s="57"/>
      <c r="LKL1119" s="58"/>
      <c r="LKM1119" s="55"/>
      <c r="LKN1119" s="57"/>
      <c r="LKO1119" s="58"/>
      <c r="LKP1119" s="55"/>
      <c r="LKQ1119" s="57"/>
      <c r="LKR1119" s="58"/>
      <c r="LKS1119" s="55"/>
      <c r="LKT1119" s="57"/>
      <c r="LKU1119" s="58"/>
      <c r="LKV1119" s="55"/>
      <c r="LKW1119" s="57"/>
      <c r="LKX1119" s="58"/>
      <c r="LKY1119" s="55"/>
      <c r="LKZ1119" s="57"/>
      <c r="LLA1119" s="58"/>
      <c r="LLB1119" s="55"/>
      <c r="LLC1119" s="57"/>
      <c r="LLD1119" s="58"/>
      <c r="LLE1119" s="55"/>
      <c r="LLF1119" s="57"/>
      <c r="LLG1119" s="58"/>
      <c r="LLH1119" s="55"/>
      <c r="LLI1119" s="57"/>
      <c r="LLJ1119" s="58"/>
      <c r="LLK1119" s="55"/>
      <c r="LLL1119" s="57"/>
      <c r="LLM1119" s="58"/>
      <c r="LLN1119" s="55"/>
      <c r="LLO1119" s="57"/>
      <c r="LLP1119" s="58"/>
      <c r="LLQ1119" s="55"/>
      <c r="LLR1119" s="57"/>
      <c r="LLS1119" s="58"/>
      <c r="LLT1119" s="55"/>
      <c r="LLU1119" s="57"/>
      <c r="LLV1119" s="58"/>
      <c r="LLW1119" s="55"/>
      <c r="LLX1119" s="57"/>
      <c r="LLY1119" s="58"/>
      <c r="LLZ1119" s="55"/>
      <c r="LMA1119" s="57"/>
      <c r="LMB1119" s="58"/>
      <c r="LMC1119" s="55"/>
      <c r="LMD1119" s="57"/>
      <c r="LME1119" s="58"/>
      <c r="LMF1119" s="55"/>
      <c r="LMG1119" s="57"/>
      <c r="LMH1119" s="58"/>
      <c r="LMI1119" s="55"/>
      <c r="LMJ1119" s="57"/>
      <c r="LMK1119" s="58"/>
      <c r="LML1119" s="55"/>
      <c r="LMM1119" s="57"/>
      <c r="LMN1119" s="58"/>
      <c r="LMO1119" s="55"/>
      <c r="LMP1119" s="57"/>
      <c r="LMQ1119" s="58"/>
      <c r="LMR1119" s="55"/>
      <c r="LMS1119" s="57"/>
      <c r="LMT1119" s="58"/>
      <c r="LMU1119" s="55"/>
      <c r="LMV1119" s="57"/>
      <c r="LMW1119" s="58"/>
      <c r="LMX1119" s="55"/>
      <c r="LMY1119" s="57"/>
      <c r="LMZ1119" s="58"/>
      <c r="LNA1119" s="55"/>
      <c r="LNB1119" s="57"/>
      <c r="LNC1119" s="58"/>
      <c r="LND1119" s="55"/>
      <c r="LNE1119" s="57"/>
      <c r="LNF1119" s="58"/>
      <c r="LNG1119" s="55"/>
      <c r="LNH1119" s="57"/>
      <c r="LNI1119" s="58"/>
      <c r="LNJ1119" s="55"/>
      <c r="LNK1119" s="57"/>
      <c r="LNL1119" s="58"/>
      <c r="LNM1119" s="55"/>
      <c r="LNN1119" s="57"/>
      <c r="LNO1119" s="58"/>
      <c r="LNP1119" s="55"/>
      <c r="LNQ1119" s="57"/>
      <c r="LNR1119" s="58"/>
      <c r="LNS1119" s="55"/>
      <c r="LNT1119" s="57"/>
      <c r="LNU1119" s="58"/>
      <c r="LNV1119" s="55"/>
      <c r="LNW1119" s="57"/>
      <c r="LNX1119" s="58"/>
      <c r="LNY1119" s="55"/>
      <c r="LNZ1119" s="57"/>
      <c r="LOA1119" s="58"/>
      <c r="LOB1119" s="55"/>
      <c r="LOC1119" s="57"/>
      <c r="LOD1119" s="58"/>
      <c r="LOE1119" s="55"/>
      <c r="LOF1119" s="57"/>
      <c r="LOG1119" s="58"/>
      <c r="LOH1119" s="55"/>
      <c r="LOI1119" s="57"/>
      <c r="LOJ1119" s="58"/>
      <c r="LOK1119" s="55"/>
      <c r="LOL1119" s="57"/>
      <c r="LOM1119" s="58"/>
      <c r="LON1119" s="55"/>
      <c r="LOO1119" s="57"/>
      <c r="LOP1119" s="58"/>
      <c r="LOQ1119" s="55"/>
      <c r="LOR1119" s="57"/>
      <c r="LOS1119" s="58"/>
      <c r="LOT1119" s="55"/>
      <c r="LOU1119" s="57"/>
      <c r="LOV1119" s="58"/>
      <c r="LOW1119" s="55"/>
      <c r="LOX1119" s="57"/>
      <c r="LOY1119" s="58"/>
      <c r="LOZ1119" s="55"/>
      <c r="LPA1119" s="57"/>
      <c r="LPB1119" s="58"/>
      <c r="LPC1119" s="55"/>
      <c r="LPD1119" s="57"/>
      <c r="LPE1119" s="58"/>
      <c r="LPF1119" s="55"/>
      <c r="LPG1119" s="57"/>
      <c r="LPH1119" s="58"/>
      <c r="LPI1119" s="55"/>
      <c r="LPJ1119" s="57"/>
      <c r="LPK1119" s="58"/>
      <c r="LPL1119" s="55"/>
      <c r="LPM1119" s="57"/>
      <c r="LPN1119" s="58"/>
      <c r="LPO1119" s="55"/>
      <c r="LPP1119" s="57"/>
      <c r="LPQ1119" s="58"/>
      <c r="LPR1119" s="55"/>
      <c r="LPS1119" s="57"/>
      <c r="LPT1119" s="58"/>
      <c r="LPU1119" s="55"/>
      <c r="LPV1119" s="57"/>
      <c r="LPW1119" s="58"/>
      <c r="LPX1119" s="55"/>
      <c r="LPY1119" s="57"/>
      <c r="LPZ1119" s="58"/>
      <c r="LQA1119" s="55"/>
      <c r="LQB1119" s="57"/>
      <c r="LQC1119" s="58"/>
      <c r="LQD1119" s="55"/>
      <c r="LQE1119" s="57"/>
      <c r="LQF1119" s="58"/>
      <c r="LQG1119" s="55"/>
      <c r="LQH1119" s="57"/>
      <c r="LQI1119" s="58"/>
      <c r="LQJ1119" s="55"/>
      <c r="LQK1119" s="57"/>
      <c r="LQL1119" s="58"/>
      <c r="LQM1119" s="55"/>
      <c r="LQN1119" s="57"/>
      <c r="LQO1119" s="58"/>
      <c r="LQP1119" s="55"/>
      <c r="LQQ1119" s="57"/>
      <c r="LQR1119" s="58"/>
      <c r="LQS1119" s="55"/>
      <c r="LQT1119" s="57"/>
      <c r="LQU1119" s="58"/>
      <c r="LQV1119" s="55"/>
      <c r="LQW1119" s="57"/>
      <c r="LQX1119" s="58"/>
      <c r="LQY1119" s="55"/>
      <c r="LQZ1119" s="57"/>
      <c r="LRA1119" s="58"/>
      <c r="LRB1119" s="55"/>
      <c r="LRC1119" s="57"/>
      <c r="LRD1119" s="58"/>
      <c r="LRE1119" s="55"/>
      <c r="LRF1119" s="57"/>
      <c r="LRG1119" s="58"/>
      <c r="LRH1119" s="55"/>
      <c r="LRI1119" s="57"/>
      <c r="LRJ1119" s="58"/>
      <c r="LRK1119" s="55"/>
      <c r="LRL1119" s="57"/>
      <c r="LRM1119" s="58"/>
      <c r="LRN1119" s="55"/>
      <c r="LRO1119" s="57"/>
      <c r="LRP1119" s="58"/>
      <c r="LRQ1119" s="55"/>
      <c r="LRR1119" s="57"/>
      <c r="LRS1119" s="58"/>
      <c r="LRT1119" s="55"/>
      <c r="LRU1119" s="57"/>
      <c r="LRV1119" s="58"/>
      <c r="LRW1119" s="55"/>
      <c r="LRX1119" s="57"/>
      <c r="LRY1119" s="58"/>
      <c r="LRZ1119" s="55"/>
      <c r="LSA1119" s="57"/>
      <c r="LSB1119" s="58"/>
      <c r="LSC1119" s="55"/>
      <c r="LSD1119" s="57"/>
      <c r="LSE1119" s="58"/>
      <c r="LSF1119" s="55"/>
      <c r="LSG1119" s="57"/>
      <c r="LSH1119" s="58"/>
      <c r="LSI1119" s="55"/>
      <c r="LSJ1119" s="57"/>
      <c r="LSK1119" s="58"/>
      <c r="LSL1119" s="55"/>
      <c r="LSM1119" s="57"/>
      <c r="LSN1119" s="58"/>
      <c r="LSO1119" s="55"/>
      <c r="LSP1119" s="57"/>
      <c r="LSQ1119" s="58"/>
      <c r="LSR1119" s="55"/>
      <c r="LSS1119" s="57"/>
      <c r="LST1119" s="58"/>
      <c r="LSU1119" s="55"/>
      <c r="LSV1119" s="57"/>
      <c r="LSW1119" s="58"/>
      <c r="LSX1119" s="55"/>
      <c r="LSY1119" s="57"/>
      <c r="LSZ1119" s="58"/>
      <c r="LTA1119" s="55"/>
      <c r="LTB1119" s="57"/>
      <c r="LTC1119" s="58"/>
      <c r="LTD1119" s="55"/>
      <c r="LTE1119" s="57"/>
      <c r="LTF1119" s="58"/>
      <c r="LTG1119" s="55"/>
      <c r="LTH1119" s="57"/>
      <c r="LTI1119" s="58"/>
      <c r="LTJ1119" s="55"/>
      <c r="LTK1119" s="57"/>
      <c r="LTL1119" s="58"/>
      <c r="LTM1119" s="55"/>
      <c r="LTN1119" s="57"/>
      <c r="LTO1119" s="58"/>
      <c r="LTP1119" s="55"/>
      <c r="LTQ1119" s="57"/>
      <c r="LTR1119" s="58"/>
      <c r="LTS1119" s="55"/>
      <c r="LTT1119" s="57"/>
      <c r="LTU1119" s="58"/>
      <c r="LTV1119" s="55"/>
      <c r="LTW1119" s="57"/>
      <c r="LTX1119" s="58"/>
      <c r="LTY1119" s="55"/>
      <c r="LTZ1119" s="57"/>
      <c r="LUA1119" s="58"/>
      <c r="LUB1119" s="55"/>
      <c r="LUC1119" s="57"/>
      <c r="LUD1119" s="58"/>
      <c r="LUE1119" s="55"/>
      <c r="LUF1119" s="57"/>
      <c r="LUG1119" s="58"/>
      <c r="LUH1119" s="55"/>
      <c r="LUI1119" s="57"/>
      <c r="LUJ1119" s="58"/>
      <c r="LUK1119" s="55"/>
      <c r="LUL1119" s="57"/>
      <c r="LUM1119" s="58"/>
      <c r="LUN1119" s="55"/>
      <c r="LUO1119" s="57"/>
      <c r="LUP1119" s="58"/>
      <c r="LUQ1119" s="55"/>
      <c r="LUR1119" s="57"/>
      <c r="LUS1119" s="58"/>
      <c r="LUT1119" s="55"/>
      <c r="LUU1119" s="57"/>
      <c r="LUV1119" s="58"/>
      <c r="LUW1119" s="55"/>
      <c r="LUX1119" s="57"/>
      <c r="LUY1119" s="58"/>
      <c r="LUZ1119" s="55"/>
      <c r="LVA1119" s="57"/>
      <c r="LVB1119" s="58"/>
      <c r="LVC1119" s="55"/>
      <c r="LVD1119" s="57"/>
      <c r="LVE1119" s="58"/>
      <c r="LVF1119" s="55"/>
      <c r="LVG1119" s="57"/>
      <c r="LVH1119" s="58"/>
      <c r="LVI1119" s="55"/>
      <c r="LVJ1119" s="57"/>
      <c r="LVK1119" s="58"/>
      <c r="LVL1119" s="55"/>
      <c r="LVM1119" s="57"/>
      <c r="LVN1119" s="58"/>
      <c r="LVO1119" s="55"/>
      <c r="LVP1119" s="57"/>
      <c r="LVQ1119" s="58"/>
      <c r="LVR1119" s="55"/>
      <c r="LVS1119" s="57"/>
      <c r="LVT1119" s="58"/>
      <c r="LVU1119" s="55"/>
      <c r="LVV1119" s="57"/>
      <c r="LVW1119" s="58"/>
      <c r="LVX1119" s="55"/>
      <c r="LVY1119" s="57"/>
      <c r="LVZ1119" s="58"/>
      <c r="LWA1119" s="55"/>
      <c r="LWB1119" s="57"/>
      <c r="LWC1119" s="58"/>
      <c r="LWD1119" s="55"/>
      <c r="LWE1119" s="57"/>
      <c r="LWF1119" s="58"/>
      <c r="LWG1119" s="55"/>
      <c r="LWH1119" s="57"/>
      <c r="LWI1119" s="58"/>
      <c r="LWJ1119" s="55"/>
      <c r="LWK1119" s="57"/>
      <c r="LWL1119" s="58"/>
      <c r="LWM1119" s="55"/>
      <c r="LWN1119" s="57"/>
      <c r="LWO1119" s="58"/>
      <c r="LWP1119" s="55"/>
      <c r="LWQ1119" s="57"/>
      <c r="LWR1119" s="58"/>
      <c r="LWS1119" s="55"/>
      <c r="LWT1119" s="57"/>
      <c r="LWU1119" s="58"/>
      <c r="LWV1119" s="55"/>
      <c r="LWW1119" s="57"/>
      <c r="LWX1119" s="58"/>
      <c r="LWY1119" s="55"/>
      <c r="LWZ1119" s="57"/>
      <c r="LXA1119" s="58"/>
      <c r="LXB1119" s="55"/>
      <c r="LXC1119" s="57"/>
      <c r="LXD1119" s="58"/>
      <c r="LXE1119" s="55"/>
      <c r="LXF1119" s="57"/>
      <c r="LXG1119" s="58"/>
      <c r="LXH1119" s="55"/>
      <c r="LXI1119" s="57"/>
      <c r="LXJ1119" s="58"/>
      <c r="LXK1119" s="55"/>
      <c r="LXL1119" s="57"/>
      <c r="LXM1119" s="58"/>
      <c r="LXN1119" s="55"/>
      <c r="LXO1119" s="57"/>
      <c r="LXP1119" s="58"/>
      <c r="LXQ1119" s="55"/>
      <c r="LXR1119" s="57"/>
      <c r="LXS1119" s="58"/>
      <c r="LXT1119" s="55"/>
      <c r="LXU1119" s="57"/>
      <c r="LXV1119" s="58"/>
      <c r="LXW1119" s="55"/>
      <c r="LXX1119" s="57"/>
      <c r="LXY1119" s="58"/>
      <c r="LXZ1119" s="55"/>
      <c r="LYA1119" s="57"/>
      <c r="LYB1119" s="58"/>
      <c r="LYC1119" s="55"/>
      <c r="LYD1119" s="57"/>
      <c r="LYE1119" s="58"/>
      <c r="LYF1119" s="55"/>
      <c r="LYG1119" s="57"/>
      <c r="LYH1119" s="58"/>
      <c r="LYI1119" s="55"/>
      <c r="LYJ1119" s="57"/>
      <c r="LYK1119" s="58"/>
      <c r="LYL1119" s="55"/>
      <c r="LYM1119" s="57"/>
      <c r="LYN1119" s="58"/>
      <c r="LYO1119" s="55"/>
      <c r="LYP1119" s="57"/>
      <c r="LYQ1119" s="58"/>
      <c r="LYR1119" s="55"/>
      <c r="LYS1119" s="57"/>
      <c r="LYT1119" s="58"/>
      <c r="LYU1119" s="55"/>
      <c r="LYV1119" s="57"/>
      <c r="LYW1119" s="58"/>
      <c r="LYX1119" s="55"/>
      <c r="LYY1119" s="57"/>
      <c r="LYZ1119" s="58"/>
      <c r="LZA1119" s="55"/>
      <c r="LZB1119" s="57"/>
      <c r="LZC1119" s="58"/>
      <c r="LZD1119" s="55"/>
      <c r="LZE1119" s="57"/>
      <c r="LZF1119" s="58"/>
      <c r="LZG1119" s="55"/>
      <c r="LZH1119" s="57"/>
      <c r="LZI1119" s="58"/>
      <c r="LZJ1119" s="55"/>
      <c r="LZK1119" s="57"/>
      <c r="LZL1119" s="58"/>
      <c r="LZM1119" s="55"/>
      <c r="LZN1119" s="57"/>
      <c r="LZO1119" s="58"/>
      <c r="LZP1119" s="55"/>
      <c r="LZQ1119" s="57"/>
      <c r="LZR1119" s="58"/>
      <c r="LZS1119" s="55"/>
      <c r="LZT1119" s="57"/>
      <c r="LZU1119" s="58"/>
      <c r="LZV1119" s="55"/>
      <c r="LZW1119" s="57"/>
      <c r="LZX1119" s="58"/>
      <c r="LZY1119" s="55"/>
      <c r="LZZ1119" s="57"/>
      <c r="MAA1119" s="58"/>
      <c r="MAB1119" s="55"/>
      <c r="MAC1119" s="57"/>
      <c r="MAD1119" s="58"/>
      <c r="MAE1119" s="55"/>
      <c r="MAF1119" s="57"/>
      <c r="MAG1119" s="58"/>
      <c r="MAH1119" s="55"/>
      <c r="MAI1119" s="57"/>
      <c r="MAJ1119" s="58"/>
      <c r="MAK1119" s="55"/>
      <c r="MAL1119" s="57"/>
      <c r="MAM1119" s="58"/>
      <c r="MAN1119" s="55"/>
      <c r="MAO1119" s="57"/>
      <c r="MAP1119" s="58"/>
      <c r="MAQ1119" s="55"/>
      <c r="MAR1119" s="57"/>
      <c r="MAS1119" s="58"/>
      <c r="MAT1119" s="55"/>
      <c r="MAU1119" s="57"/>
      <c r="MAV1119" s="58"/>
      <c r="MAW1119" s="55"/>
      <c r="MAX1119" s="57"/>
      <c r="MAY1119" s="58"/>
      <c r="MAZ1119" s="55"/>
      <c r="MBA1119" s="57"/>
      <c r="MBB1119" s="58"/>
      <c r="MBC1119" s="55"/>
      <c r="MBD1119" s="57"/>
      <c r="MBE1119" s="58"/>
      <c r="MBF1119" s="55"/>
      <c r="MBG1119" s="57"/>
      <c r="MBH1119" s="58"/>
      <c r="MBI1119" s="55"/>
      <c r="MBJ1119" s="57"/>
      <c r="MBK1119" s="58"/>
      <c r="MBL1119" s="55"/>
      <c r="MBM1119" s="57"/>
      <c r="MBN1119" s="58"/>
      <c r="MBO1119" s="55"/>
      <c r="MBP1119" s="57"/>
      <c r="MBQ1119" s="58"/>
      <c r="MBR1119" s="55"/>
      <c r="MBS1119" s="57"/>
      <c r="MBT1119" s="58"/>
      <c r="MBU1119" s="55"/>
      <c r="MBV1119" s="57"/>
      <c r="MBW1119" s="58"/>
      <c r="MBX1119" s="55"/>
      <c r="MBY1119" s="57"/>
      <c r="MBZ1119" s="58"/>
      <c r="MCA1119" s="55"/>
      <c r="MCB1119" s="57"/>
      <c r="MCC1119" s="58"/>
      <c r="MCD1119" s="55"/>
      <c r="MCE1119" s="57"/>
      <c r="MCF1119" s="58"/>
      <c r="MCG1119" s="55"/>
      <c r="MCH1119" s="57"/>
      <c r="MCI1119" s="58"/>
      <c r="MCJ1119" s="55"/>
      <c r="MCK1119" s="57"/>
      <c r="MCL1119" s="58"/>
      <c r="MCM1119" s="55"/>
      <c r="MCN1119" s="57"/>
      <c r="MCO1119" s="58"/>
      <c r="MCP1119" s="55"/>
      <c r="MCQ1119" s="57"/>
      <c r="MCR1119" s="58"/>
      <c r="MCS1119" s="55"/>
      <c r="MCT1119" s="57"/>
      <c r="MCU1119" s="58"/>
      <c r="MCV1119" s="55"/>
      <c r="MCW1119" s="57"/>
      <c r="MCX1119" s="58"/>
      <c r="MCY1119" s="55"/>
      <c r="MCZ1119" s="57"/>
      <c r="MDA1119" s="58"/>
      <c r="MDB1119" s="55"/>
      <c r="MDC1119" s="57"/>
      <c r="MDD1119" s="58"/>
      <c r="MDE1119" s="55"/>
      <c r="MDF1119" s="57"/>
      <c r="MDG1119" s="58"/>
      <c r="MDH1119" s="55"/>
      <c r="MDI1119" s="57"/>
      <c r="MDJ1119" s="58"/>
      <c r="MDK1119" s="55"/>
      <c r="MDL1119" s="57"/>
      <c r="MDM1119" s="58"/>
      <c r="MDN1119" s="55"/>
      <c r="MDO1119" s="57"/>
      <c r="MDP1119" s="58"/>
      <c r="MDQ1119" s="55"/>
      <c r="MDR1119" s="57"/>
      <c r="MDS1119" s="58"/>
      <c r="MDT1119" s="55"/>
      <c r="MDU1119" s="57"/>
      <c r="MDV1119" s="58"/>
      <c r="MDW1119" s="55"/>
      <c r="MDX1119" s="57"/>
      <c r="MDY1119" s="58"/>
      <c r="MDZ1119" s="55"/>
      <c r="MEA1119" s="57"/>
      <c r="MEB1119" s="58"/>
      <c r="MEC1119" s="55"/>
      <c r="MED1119" s="57"/>
      <c r="MEE1119" s="58"/>
      <c r="MEF1119" s="55"/>
      <c r="MEG1119" s="57"/>
      <c r="MEH1119" s="58"/>
      <c r="MEI1119" s="55"/>
      <c r="MEJ1119" s="57"/>
      <c r="MEK1119" s="58"/>
      <c r="MEL1119" s="55"/>
      <c r="MEM1119" s="57"/>
      <c r="MEN1119" s="58"/>
      <c r="MEO1119" s="55"/>
      <c r="MEP1119" s="57"/>
      <c r="MEQ1119" s="58"/>
      <c r="MER1119" s="55"/>
      <c r="MES1119" s="57"/>
      <c r="MET1119" s="58"/>
      <c r="MEU1119" s="55"/>
      <c r="MEV1119" s="57"/>
      <c r="MEW1119" s="58"/>
      <c r="MEX1119" s="55"/>
      <c r="MEY1119" s="57"/>
      <c r="MEZ1119" s="58"/>
      <c r="MFA1119" s="55"/>
      <c r="MFB1119" s="57"/>
      <c r="MFC1119" s="58"/>
      <c r="MFD1119" s="55"/>
      <c r="MFE1119" s="57"/>
      <c r="MFF1119" s="58"/>
      <c r="MFG1119" s="55"/>
      <c r="MFH1119" s="57"/>
      <c r="MFI1119" s="58"/>
      <c r="MFJ1119" s="55"/>
      <c r="MFK1119" s="57"/>
      <c r="MFL1119" s="58"/>
      <c r="MFM1119" s="55"/>
      <c r="MFN1119" s="57"/>
      <c r="MFO1119" s="58"/>
      <c r="MFP1119" s="55"/>
      <c r="MFQ1119" s="57"/>
      <c r="MFR1119" s="58"/>
      <c r="MFS1119" s="55"/>
      <c r="MFT1119" s="57"/>
      <c r="MFU1119" s="58"/>
      <c r="MFV1119" s="55"/>
      <c r="MFW1119" s="57"/>
      <c r="MFX1119" s="58"/>
      <c r="MFY1119" s="55"/>
      <c r="MFZ1119" s="57"/>
      <c r="MGA1119" s="58"/>
      <c r="MGB1119" s="55"/>
      <c r="MGC1119" s="57"/>
      <c r="MGD1119" s="58"/>
      <c r="MGE1119" s="55"/>
      <c r="MGF1119" s="57"/>
      <c r="MGG1119" s="58"/>
      <c r="MGH1119" s="55"/>
      <c r="MGI1119" s="57"/>
      <c r="MGJ1119" s="58"/>
      <c r="MGK1119" s="55"/>
      <c r="MGL1119" s="57"/>
      <c r="MGM1119" s="58"/>
      <c r="MGN1119" s="55"/>
      <c r="MGO1119" s="57"/>
      <c r="MGP1119" s="58"/>
      <c r="MGQ1119" s="55"/>
      <c r="MGR1119" s="57"/>
      <c r="MGS1119" s="58"/>
      <c r="MGT1119" s="55"/>
      <c r="MGU1119" s="57"/>
      <c r="MGV1119" s="58"/>
      <c r="MGW1119" s="55"/>
      <c r="MGX1119" s="57"/>
      <c r="MGY1119" s="58"/>
      <c r="MGZ1119" s="55"/>
      <c r="MHA1119" s="57"/>
      <c r="MHB1119" s="58"/>
      <c r="MHC1119" s="55"/>
      <c r="MHD1119" s="57"/>
      <c r="MHE1119" s="58"/>
      <c r="MHF1119" s="55"/>
      <c r="MHG1119" s="57"/>
      <c r="MHH1119" s="58"/>
      <c r="MHI1119" s="55"/>
      <c r="MHJ1119" s="57"/>
      <c r="MHK1119" s="58"/>
      <c r="MHL1119" s="55"/>
      <c r="MHM1119" s="57"/>
      <c r="MHN1119" s="58"/>
      <c r="MHO1119" s="55"/>
      <c r="MHP1119" s="57"/>
      <c r="MHQ1119" s="58"/>
      <c r="MHR1119" s="55"/>
      <c r="MHS1119" s="57"/>
      <c r="MHT1119" s="58"/>
      <c r="MHU1119" s="55"/>
      <c r="MHV1119" s="57"/>
      <c r="MHW1119" s="58"/>
      <c r="MHX1119" s="55"/>
      <c r="MHY1119" s="57"/>
      <c r="MHZ1119" s="58"/>
      <c r="MIA1119" s="55"/>
      <c r="MIB1119" s="57"/>
      <c r="MIC1119" s="58"/>
      <c r="MID1119" s="55"/>
      <c r="MIE1119" s="57"/>
      <c r="MIF1119" s="58"/>
      <c r="MIG1119" s="55"/>
      <c r="MIH1119" s="57"/>
      <c r="MII1119" s="58"/>
      <c r="MIJ1119" s="55"/>
      <c r="MIK1119" s="57"/>
      <c r="MIL1119" s="58"/>
      <c r="MIM1119" s="55"/>
      <c r="MIN1119" s="57"/>
      <c r="MIO1119" s="58"/>
      <c r="MIP1119" s="55"/>
      <c r="MIQ1119" s="57"/>
      <c r="MIR1119" s="58"/>
      <c r="MIS1119" s="55"/>
      <c r="MIT1119" s="57"/>
      <c r="MIU1119" s="58"/>
      <c r="MIV1119" s="55"/>
      <c r="MIW1119" s="57"/>
      <c r="MIX1119" s="58"/>
      <c r="MIY1119" s="55"/>
      <c r="MIZ1119" s="57"/>
      <c r="MJA1119" s="58"/>
      <c r="MJB1119" s="55"/>
      <c r="MJC1119" s="57"/>
      <c r="MJD1119" s="58"/>
      <c r="MJE1119" s="55"/>
      <c r="MJF1119" s="57"/>
      <c r="MJG1119" s="58"/>
      <c r="MJH1119" s="55"/>
      <c r="MJI1119" s="57"/>
      <c r="MJJ1119" s="58"/>
      <c r="MJK1119" s="55"/>
      <c r="MJL1119" s="57"/>
      <c r="MJM1119" s="58"/>
      <c r="MJN1119" s="55"/>
      <c r="MJO1119" s="57"/>
      <c r="MJP1119" s="58"/>
      <c r="MJQ1119" s="55"/>
      <c r="MJR1119" s="57"/>
      <c r="MJS1119" s="58"/>
      <c r="MJT1119" s="55"/>
      <c r="MJU1119" s="57"/>
      <c r="MJV1119" s="58"/>
      <c r="MJW1119" s="55"/>
      <c r="MJX1119" s="57"/>
      <c r="MJY1119" s="58"/>
      <c r="MJZ1119" s="55"/>
      <c r="MKA1119" s="57"/>
      <c r="MKB1119" s="58"/>
      <c r="MKC1119" s="55"/>
      <c r="MKD1119" s="57"/>
      <c r="MKE1119" s="58"/>
      <c r="MKF1119" s="55"/>
      <c r="MKG1119" s="57"/>
      <c r="MKH1119" s="58"/>
      <c r="MKI1119" s="55"/>
      <c r="MKJ1119" s="57"/>
      <c r="MKK1119" s="58"/>
      <c r="MKL1119" s="55"/>
      <c r="MKM1119" s="57"/>
      <c r="MKN1119" s="58"/>
      <c r="MKO1119" s="55"/>
      <c r="MKP1119" s="57"/>
      <c r="MKQ1119" s="58"/>
      <c r="MKR1119" s="55"/>
      <c r="MKS1119" s="57"/>
      <c r="MKT1119" s="58"/>
      <c r="MKU1119" s="55"/>
      <c r="MKV1119" s="57"/>
      <c r="MKW1119" s="58"/>
      <c r="MKX1119" s="55"/>
      <c r="MKY1119" s="57"/>
      <c r="MKZ1119" s="58"/>
      <c r="MLA1119" s="55"/>
      <c r="MLB1119" s="57"/>
      <c r="MLC1119" s="58"/>
      <c r="MLD1119" s="55"/>
      <c r="MLE1119" s="57"/>
      <c r="MLF1119" s="58"/>
      <c r="MLG1119" s="55"/>
      <c r="MLH1119" s="57"/>
      <c r="MLI1119" s="58"/>
      <c r="MLJ1119" s="55"/>
      <c r="MLK1119" s="57"/>
      <c r="MLL1119" s="58"/>
      <c r="MLM1119" s="55"/>
      <c r="MLN1119" s="57"/>
      <c r="MLO1119" s="58"/>
      <c r="MLP1119" s="55"/>
      <c r="MLQ1119" s="57"/>
      <c r="MLR1119" s="58"/>
      <c r="MLS1119" s="55"/>
      <c r="MLT1119" s="57"/>
      <c r="MLU1119" s="58"/>
      <c r="MLV1119" s="55"/>
      <c r="MLW1119" s="57"/>
      <c r="MLX1119" s="58"/>
      <c r="MLY1119" s="55"/>
      <c r="MLZ1119" s="57"/>
      <c r="MMA1119" s="58"/>
      <c r="MMB1119" s="55"/>
      <c r="MMC1119" s="57"/>
      <c r="MMD1119" s="58"/>
      <c r="MME1119" s="55"/>
      <c r="MMF1119" s="57"/>
      <c r="MMG1119" s="58"/>
      <c r="MMH1119" s="55"/>
      <c r="MMI1119" s="57"/>
      <c r="MMJ1119" s="58"/>
      <c r="MMK1119" s="55"/>
      <c r="MML1119" s="57"/>
      <c r="MMM1119" s="58"/>
      <c r="MMN1119" s="55"/>
      <c r="MMO1119" s="57"/>
      <c r="MMP1119" s="58"/>
      <c r="MMQ1119" s="55"/>
      <c r="MMR1119" s="57"/>
      <c r="MMS1119" s="58"/>
      <c r="MMT1119" s="55"/>
      <c r="MMU1119" s="57"/>
      <c r="MMV1119" s="58"/>
      <c r="MMW1119" s="55"/>
      <c r="MMX1119" s="57"/>
      <c r="MMY1119" s="58"/>
      <c r="MMZ1119" s="55"/>
      <c r="MNA1119" s="57"/>
      <c r="MNB1119" s="58"/>
      <c r="MNC1119" s="55"/>
      <c r="MND1119" s="57"/>
      <c r="MNE1119" s="58"/>
      <c r="MNF1119" s="55"/>
      <c r="MNG1119" s="57"/>
      <c r="MNH1119" s="58"/>
      <c r="MNI1119" s="55"/>
      <c r="MNJ1119" s="57"/>
      <c r="MNK1119" s="58"/>
      <c r="MNL1119" s="55"/>
      <c r="MNM1119" s="57"/>
      <c r="MNN1119" s="58"/>
      <c r="MNO1119" s="55"/>
      <c r="MNP1119" s="57"/>
      <c r="MNQ1119" s="58"/>
      <c r="MNR1119" s="55"/>
      <c r="MNS1119" s="57"/>
      <c r="MNT1119" s="58"/>
      <c r="MNU1119" s="55"/>
      <c r="MNV1119" s="57"/>
      <c r="MNW1119" s="58"/>
      <c r="MNX1119" s="55"/>
      <c r="MNY1119" s="57"/>
      <c r="MNZ1119" s="58"/>
      <c r="MOA1119" s="55"/>
      <c r="MOB1119" s="57"/>
      <c r="MOC1119" s="58"/>
      <c r="MOD1119" s="55"/>
      <c r="MOE1119" s="57"/>
      <c r="MOF1119" s="58"/>
      <c r="MOG1119" s="55"/>
      <c r="MOH1119" s="57"/>
      <c r="MOI1119" s="58"/>
      <c r="MOJ1119" s="55"/>
      <c r="MOK1119" s="57"/>
      <c r="MOL1119" s="58"/>
      <c r="MOM1119" s="55"/>
      <c r="MON1119" s="57"/>
      <c r="MOO1119" s="58"/>
      <c r="MOP1119" s="55"/>
      <c r="MOQ1119" s="57"/>
      <c r="MOR1119" s="58"/>
      <c r="MOS1119" s="55"/>
      <c r="MOT1119" s="57"/>
      <c r="MOU1119" s="58"/>
      <c r="MOV1119" s="55"/>
      <c r="MOW1119" s="57"/>
      <c r="MOX1119" s="58"/>
      <c r="MOY1119" s="55"/>
      <c r="MOZ1119" s="57"/>
      <c r="MPA1119" s="58"/>
      <c r="MPB1119" s="55"/>
      <c r="MPC1119" s="57"/>
      <c r="MPD1119" s="58"/>
      <c r="MPE1119" s="55"/>
      <c r="MPF1119" s="57"/>
      <c r="MPG1119" s="58"/>
      <c r="MPH1119" s="55"/>
      <c r="MPI1119" s="57"/>
      <c r="MPJ1119" s="58"/>
      <c r="MPK1119" s="55"/>
      <c r="MPL1119" s="57"/>
      <c r="MPM1119" s="58"/>
      <c r="MPN1119" s="55"/>
      <c r="MPO1119" s="57"/>
      <c r="MPP1119" s="58"/>
      <c r="MPQ1119" s="55"/>
      <c r="MPR1119" s="57"/>
      <c r="MPS1119" s="58"/>
      <c r="MPT1119" s="55"/>
      <c r="MPU1119" s="57"/>
      <c r="MPV1119" s="58"/>
      <c r="MPW1119" s="55"/>
      <c r="MPX1119" s="57"/>
      <c r="MPY1119" s="58"/>
      <c r="MPZ1119" s="55"/>
      <c r="MQA1119" s="57"/>
      <c r="MQB1119" s="58"/>
      <c r="MQC1119" s="55"/>
      <c r="MQD1119" s="57"/>
      <c r="MQE1119" s="58"/>
      <c r="MQF1119" s="55"/>
      <c r="MQG1119" s="57"/>
      <c r="MQH1119" s="58"/>
      <c r="MQI1119" s="55"/>
      <c r="MQJ1119" s="57"/>
      <c r="MQK1119" s="58"/>
      <c r="MQL1119" s="55"/>
      <c r="MQM1119" s="57"/>
      <c r="MQN1119" s="58"/>
      <c r="MQO1119" s="55"/>
      <c r="MQP1119" s="57"/>
      <c r="MQQ1119" s="58"/>
      <c r="MQR1119" s="55"/>
      <c r="MQS1119" s="57"/>
      <c r="MQT1119" s="58"/>
      <c r="MQU1119" s="55"/>
      <c r="MQV1119" s="57"/>
      <c r="MQW1119" s="58"/>
      <c r="MQX1119" s="55"/>
      <c r="MQY1119" s="57"/>
      <c r="MQZ1119" s="58"/>
      <c r="MRA1119" s="55"/>
      <c r="MRB1119" s="57"/>
      <c r="MRC1119" s="58"/>
      <c r="MRD1119" s="55"/>
      <c r="MRE1119" s="57"/>
      <c r="MRF1119" s="58"/>
      <c r="MRG1119" s="55"/>
      <c r="MRH1119" s="57"/>
      <c r="MRI1119" s="58"/>
      <c r="MRJ1119" s="55"/>
      <c r="MRK1119" s="57"/>
      <c r="MRL1119" s="58"/>
      <c r="MRM1119" s="55"/>
      <c r="MRN1119" s="57"/>
      <c r="MRO1119" s="58"/>
      <c r="MRP1119" s="55"/>
      <c r="MRQ1119" s="57"/>
      <c r="MRR1119" s="58"/>
      <c r="MRS1119" s="55"/>
      <c r="MRT1119" s="57"/>
      <c r="MRU1119" s="58"/>
      <c r="MRV1119" s="55"/>
      <c r="MRW1119" s="57"/>
      <c r="MRX1119" s="58"/>
      <c r="MRY1119" s="55"/>
      <c r="MRZ1119" s="57"/>
      <c r="MSA1119" s="58"/>
      <c r="MSB1119" s="55"/>
      <c r="MSC1119" s="57"/>
      <c r="MSD1119" s="58"/>
      <c r="MSE1119" s="55"/>
      <c r="MSF1119" s="57"/>
      <c r="MSG1119" s="58"/>
      <c r="MSH1119" s="55"/>
      <c r="MSI1119" s="57"/>
      <c r="MSJ1119" s="58"/>
      <c r="MSK1119" s="55"/>
      <c r="MSL1119" s="57"/>
      <c r="MSM1119" s="58"/>
      <c r="MSN1119" s="55"/>
      <c r="MSO1119" s="57"/>
      <c r="MSP1119" s="58"/>
      <c r="MSQ1119" s="55"/>
      <c r="MSR1119" s="57"/>
      <c r="MSS1119" s="58"/>
      <c r="MST1119" s="55"/>
      <c r="MSU1119" s="57"/>
      <c r="MSV1119" s="58"/>
      <c r="MSW1119" s="55"/>
      <c r="MSX1119" s="57"/>
      <c r="MSY1119" s="58"/>
      <c r="MSZ1119" s="55"/>
      <c r="MTA1119" s="57"/>
      <c r="MTB1119" s="58"/>
      <c r="MTC1119" s="55"/>
      <c r="MTD1119" s="57"/>
      <c r="MTE1119" s="58"/>
      <c r="MTF1119" s="55"/>
      <c r="MTG1119" s="57"/>
      <c r="MTH1119" s="58"/>
      <c r="MTI1119" s="55"/>
      <c r="MTJ1119" s="57"/>
      <c r="MTK1119" s="58"/>
      <c r="MTL1119" s="55"/>
      <c r="MTM1119" s="57"/>
      <c r="MTN1119" s="58"/>
      <c r="MTO1119" s="55"/>
      <c r="MTP1119" s="57"/>
      <c r="MTQ1119" s="58"/>
      <c r="MTR1119" s="55"/>
      <c r="MTS1119" s="57"/>
      <c r="MTT1119" s="58"/>
      <c r="MTU1119" s="55"/>
      <c r="MTV1119" s="57"/>
      <c r="MTW1119" s="58"/>
      <c r="MTX1119" s="55"/>
      <c r="MTY1119" s="57"/>
      <c r="MTZ1119" s="58"/>
      <c r="MUA1119" s="55"/>
      <c r="MUB1119" s="57"/>
      <c r="MUC1119" s="58"/>
      <c r="MUD1119" s="55"/>
      <c r="MUE1119" s="57"/>
      <c r="MUF1119" s="58"/>
      <c r="MUG1119" s="55"/>
      <c r="MUH1119" s="57"/>
      <c r="MUI1119" s="58"/>
      <c r="MUJ1119" s="55"/>
      <c r="MUK1119" s="57"/>
      <c r="MUL1119" s="58"/>
      <c r="MUM1119" s="55"/>
      <c r="MUN1119" s="57"/>
      <c r="MUO1119" s="58"/>
      <c r="MUP1119" s="55"/>
      <c r="MUQ1119" s="57"/>
      <c r="MUR1119" s="58"/>
      <c r="MUS1119" s="55"/>
      <c r="MUT1119" s="57"/>
      <c r="MUU1119" s="58"/>
      <c r="MUV1119" s="55"/>
      <c r="MUW1119" s="57"/>
      <c r="MUX1119" s="58"/>
      <c r="MUY1119" s="55"/>
      <c r="MUZ1119" s="57"/>
      <c r="MVA1119" s="58"/>
      <c r="MVB1119" s="55"/>
      <c r="MVC1119" s="57"/>
      <c r="MVD1119" s="58"/>
      <c r="MVE1119" s="55"/>
      <c r="MVF1119" s="57"/>
      <c r="MVG1119" s="58"/>
      <c r="MVH1119" s="55"/>
      <c r="MVI1119" s="57"/>
      <c r="MVJ1119" s="58"/>
      <c r="MVK1119" s="55"/>
      <c r="MVL1119" s="57"/>
      <c r="MVM1119" s="58"/>
      <c r="MVN1119" s="55"/>
      <c r="MVO1119" s="57"/>
      <c r="MVP1119" s="58"/>
      <c r="MVQ1119" s="55"/>
      <c r="MVR1119" s="57"/>
      <c r="MVS1119" s="58"/>
      <c r="MVT1119" s="55"/>
      <c r="MVU1119" s="57"/>
      <c r="MVV1119" s="58"/>
      <c r="MVW1119" s="55"/>
      <c r="MVX1119" s="57"/>
      <c r="MVY1119" s="58"/>
      <c r="MVZ1119" s="55"/>
      <c r="MWA1119" s="57"/>
      <c r="MWB1119" s="58"/>
      <c r="MWC1119" s="55"/>
      <c r="MWD1119" s="57"/>
      <c r="MWE1119" s="58"/>
      <c r="MWF1119" s="55"/>
      <c r="MWG1119" s="57"/>
      <c r="MWH1119" s="58"/>
      <c r="MWI1119" s="55"/>
      <c r="MWJ1119" s="57"/>
      <c r="MWK1119" s="58"/>
      <c r="MWL1119" s="55"/>
      <c r="MWM1119" s="57"/>
      <c r="MWN1119" s="58"/>
      <c r="MWO1119" s="55"/>
      <c r="MWP1119" s="57"/>
      <c r="MWQ1119" s="58"/>
      <c r="MWR1119" s="55"/>
      <c r="MWS1119" s="57"/>
      <c r="MWT1119" s="58"/>
      <c r="MWU1119" s="55"/>
      <c r="MWV1119" s="57"/>
      <c r="MWW1119" s="58"/>
      <c r="MWX1119" s="55"/>
      <c r="MWY1119" s="57"/>
      <c r="MWZ1119" s="58"/>
      <c r="MXA1119" s="55"/>
      <c r="MXB1119" s="57"/>
      <c r="MXC1119" s="58"/>
      <c r="MXD1119" s="55"/>
      <c r="MXE1119" s="57"/>
      <c r="MXF1119" s="58"/>
      <c r="MXG1119" s="55"/>
      <c r="MXH1119" s="57"/>
      <c r="MXI1119" s="58"/>
      <c r="MXJ1119" s="55"/>
      <c r="MXK1119" s="57"/>
      <c r="MXL1119" s="58"/>
      <c r="MXM1119" s="55"/>
      <c r="MXN1119" s="57"/>
      <c r="MXO1119" s="58"/>
      <c r="MXP1119" s="55"/>
      <c r="MXQ1119" s="57"/>
      <c r="MXR1119" s="58"/>
      <c r="MXS1119" s="55"/>
      <c r="MXT1119" s="57"/>
      <c r="MXU1119" s="58"/>
      <c r="MXV1119" s="55"/>
      <c r="MXW1119" s="57"/>
      <c r="MXX1119" s="58"/>
      <c r="MXY1119" s="55"/>
      <c r="MXZ1119" s="57"/>
      <c r="MYA1119" s="58"/>
      <c r="MYB1119" s="55"/>
      <c r="MYC1119" s="57"/>
      <c r="MYD1119" s="58"/>
      <c r="MYE1119" s="55"/>
      <c r="MYF1119" s="57"/>
      <c r="MYG1119" s="58"/>
      <c r="MYH1119" s="55"/>
      <c r="MYI1119" s="57"/>
      <c r="MYJ1119" s="58"/>
      <c r="MYK1119" s="55"/>
      <c r="MYL1119" s="57"/>
      <c r="MYM1119" s="58"/>
      <c r="MYN1119" s="55"/>
      <c r="MYO1119" s="57"/>
      <c r="MYP1119" s="58"/>
      <c r="MYQ1119" s="55"/>
      <c r="MYR1119" s="57"/>
      <c r="MYS1119" s="58"/>
      <c r="MYT1119" s="55"/>
      <c r="MYU1119" s="57"/>
      <c r="MYV1119" s="58"/>
      <c r="MYW1119" s="55"/>
      <c r="MYX1119" s="57"/>
      <c r="MYY1119" s="58"/>
      <c r="MYZ1119" s="55"/>
      <c r="MZA1119" s="57"/>
      <c r="MZB1119" s="58"/>
      <c r="MZC1119" s="55"/>
      <c r="MZD1119" s="57"/>
      <c r="MZE1119" s="58"/>
      <c r="MZF1119" s="55"/>
      <c r="MZG1119" s="57"/>
      <c r="MZH1119" s="58"/>
      <c r="MZI1119" s="55"/>
      <c r="MZJ1119" s="57"/>
      <c r="MZK1119" s="58"/>
      <c r="MZL1119" s="55"/>
      <c r="MZM1119" s="57"/>
      <c r="MZN1119" s="58"/>
      <c r="MZO1119" s="55"/>
      <c r="MZP1119" s="57"/>
      <c r="MZQ1119" s="58"/>
      <c r="MZR1119" s="55"/>
      <c r="MZS1119" s="57"/>
      <c r="MZT1119" s="58"/>
      <c r="MZU1119" s="55"/>
      <c r="MZV1119" s="57"/>
      <c r="MZW1119" s="58"/>
      <c r="MZX1119" s="55"/>
      <c r="MZY1119" s="57"/>
      <c r="MZZ1119" s="58"/>
      <c r="NAA1119" s="55"/>
      <c r="NAB1119" s="57"/>
      <c r="NAC1119" s="58"/>
      <c r="NAD1119" s="55"/>
      <c r="NAE1119" s="57"/>
      <c r="NAF1119" s="58"/>
      <c r="NAG1119" s="55"/>
      <c r="NAH1119" s="57"/>
      <c r="NAI1119" s="58"/>
      <c r="NAJ1119" s="55"/>
      <c r="NAK1119" s="57"/>
      <c r="NAL1119" s="58"/>
      <c r="NAM1119" s="55"/>
      <c r="NAN1119" s="57"/>
      <c r="NAO1119" s="58"/>
      <c r="NAP1119" s="55"/>
      <c r="NAQ1119" s="57"/>
      <c r="NAR1119" s="58"/>
      <c r="NAS1119" s="55"/>
      <c r="NAT1119" s="57"/>
      <c r="NAU1119" s="58"/>
      <c r="NAV1119" s="55"/>
      <c r="NAW1119" s="57"/>
      <c r="NAX1119" s="58"/>
      <c r="NAY1119" s="55"/>
      <c r="NAZ1119" s="57"/>
      <c r="NBA1119" s="58"/>
      <c r="NBB1119" s="55"/>
      <c r="NBC1119" s="57"/>
      <c r="NBD1119" s="58"/>
      <c r="NBE1119" s="55"/>
      <c r="NBF1119" s="57"/>
      <c r="NBG1119" s="58"/>
      <c r="NBH1119" s="55"/>
      <c r="NBI1119" s="57"/>
      <c r="NBJ1119" s="58"/>
      <c r="NBK1119" s="55"/>
      <c r="NBL1119" s="57"/>
      <c r="NBM1119" s="58"/>
      <c r="NBN1119" s="55"/>
      <c r="NBO1119" s="57"/>
      <c r="NBP1119" s="58"/>
      <c r="NBQ1119" s="55"/>
      <c r="NBR1119" s="57"/>
      <c r="NBS1119" s="58"/>
      <c r="NBT1119" s="55"/>
      <c r="NBU1119" s="57"/>
      <c r="NBV1119" s="58"/>
      <c r="NBW1119" s="55"/>
      <c r="NBX1119" s="57"/>
      <c r="NBY1119" s="58"/>
      <c r="NBZ1119" s="55"/>
      <c r="NCA1119" s="57"/>
      <c r="NCB1119" s="58"/>
      <c r="NCC1119" s="55"/>
      <c r="NCD1119" s="57"/>
      <c r="NCE1119" s="58"/>
      <c r="NCF1119" s="55"/>
      <c r="NCG1119" s="57"/>
      <c r="NCH1119" s="58"/>
      <c r="NCI1119" s="55"/>
      <c r="NCJ1119" s="57"/>
      <c r="NCK1119" s="58"/>
      <c r="NCL1119" s="55"/>
      <c r="NCM1119" s="57"/>
      <c r="NCN1119" s="58"/>
      <c r="NCO1119" s="55"/>
      <c r="NCP1119" s="57"/>
      <c r="NCQ1119" s="58"/>
      <c r="NCR1119" s="55"/>
      <c r="NCS1119" s="57"/>
      <c r="NCT1119" s="58"/>
      <c r="NCU1119" s="55"/>
      <c r="NCV1119" s="57"/>
      <c r="NCW1119" s="58"/>
      <c r="NCX1119" s="55"/>
      <c r="NCY1119" s="57"/>
      <c r="NCZ1119" s="58"/>
      <c r="NDA1119" s="55"/>
      <c r="NDB1119" s="57"/>
      <c r="NDC1119" s="58"/>
      <c r="NDD1119" s="55"/>
      <c r="NDE1119" s="57"/>
      <c r="NDF1119" s="58"/>
      <c r="NDG1119" s="55"/>
      <c r="NDH1119" s="57"/>
      <c r="NDI1119" s="58"/>
      <c r="NDJ1119" s="55"/>
      <c r="NDK1119" s="57"/>
      <c r="NDL1119" s="58"/>
      <c r="NDM1119" s="55"/>
      <c r="NDN1119" s="57"/>
      <c r="NDO1119" s="58"/>
      <c r="NDP1119" s="55"/>
      <c r="NDQ1119" s="57"/>
      <c r="NDR1119" s="58"/>
      <c r="NDS1119" s="55"/>
      <c r="NDT1119" s="57"/>
      <c r="NDU1119" s="58"/>
      <c r="NDV1119" s="55"/>
      <c r="NDW1119" s="57"/>
      <c r="NDX1119" s="58"/>
      <c r="NDY1119" s="55"/>
      <c r="NDZ1119" s="57"/>
      <c r="NEA1119" s="58"/>
      <c r="NEB1119" s="55"/>
      <c r="NEC1119" s="57"/>
      <c r="NED1119" s="58"/>
      <c r="NEE1119" s="55"/>
      <c r="NEF1119" s="57"/>
      <c r="NEG1119" s="58"/>
      <c r="NEH1119" s="55"/>
      <c r="NEI1119" s="57"/>
      <c r="NEJ1119" s="58"/>
      <c r="NEK1119" s="55"/>
      <c r="NEL1119" s="57"/>
      <c r="NEM1119" s="58"/>
      <c r="NEN1119" s="55"/>
      <c r="NEO1119" s="57"/>
      <c r="NEP1119" s="58"/>
      <c r="NEQ1119" s="55"/>
      <c r="NER1119" s="57"/>
      <c r="NES1119" s="58"/>
      <c r="NET1119" s="55"/>
      <c r="NEU1119" s="57"/>
      <c r="NEV1119" s="58"/>
      <c r="NEW1119" s="55"/>
      <c r="NEX1119" s="57"/>
      <c r="NEY1119" s="58"/>
      <c r="NEZ1119" s="55"/>
      <c r="NFA1119" s="57"/>
      <c r="NFB1119" s="58"/>
      <c r="NFC1119" s="55"/>
      <c r="NFD1119" s="57"/>
      <c r="NFE1119" s="58"/>
      <c r="NFF1119" s="55"/>
      <c r="NFG1119" s="57"/>
      <c r="NFH1119" s="58"/>
      <c r="NFI1119" s="55"/>
      <c r="NFJ1119" s="57"/>
      <c r="NFK1119" s="58"/>
      <c r="NFL1119" s="55"/>
      <c r="NFM1119" s="57"/>
      <c r="NFN1119" s="58"/>
      <c r="NFO1119" s="55"/>
      <c r="NFP1119" s="57"/>
      <c r="NFQ1119" s="58"/>
      <c r="NFR1119" s="55"/>
      <c r="NFS1119" s="57"/>
      <c r="NFT1119" s="58"/>
      <c r="NFU1119" s="55"/>
      <c r="NFV1119" s="57"/>
      <c r="NFW1119" s="58"/>
      <c r="NFX1119" s="55"/>
      <c r="NFY1119" s="57"/>
      <c r="NFZ1119" s="58"/>
      <c r="NGA1119" s="55"/>
      <c r="NGB1119" s="57"/>
      <c r="NGC1119" s="58"/>
      <c r="NGD1119" s="55"/>
      <c r="NGE1119" s="57"/>
      <c r="NGF1119" s="58"/>
      <c r="NGG1119" s="55"/>
      <c r="NGH1119" s="57"/>
      <c r="NGI1119" s="58"/>
      <c r="NGJ1119" s="55"/>
      <c r="NGK1119" s="57"/>
      <c r="NGL1119" s="58"/>
      <c r="NGM1119" s="55"/>
      <c r="NGN1119" s="57"/>
      <c r="NGO1119" s="58"/>
      <c r="NGP1119" s="55"/>
      <c r="NGQ1119" s="57"/>
      <c r="NGR1119" s="58"/>
      <c r="NGS1119" s="55"/>
      <c r="NGT1119" s="57"/>
      <c r="NGU1119" s="58"/>
      <c r="NGV1119" s="55"/>
      <c r="NGW1119" s="57"/>
      <c r="NGX1119" s="58"/>
      <c r="NGY1119" s="55"/>
      <c r="NGZ1119" s="57"/>
      <c r="NHA1119" s="58"/>
      <c r="NHB1119" s="55"/>
      <c r="NHC1119" s="57"/>
      <c r="NHD1119" s="58"/>
      <c r="NHE1119" s="55"/>
      <c r="NHF1119" s="57"/>
      <c r="NHG1119" s="58"/>
      <c r="NHH1119" s="55"/>
      <c r="NHI1119" s="57"/>
      <c r="NHJ1119" s="58"/>
      <c r="NHK1119" s="55"/>
      <c r="NHL1119" s="57"/>
      <c r="NHM1119" s="58"/>
      <c r="NHN1119" s="55"/>
      <c r="NHO1119" s="57"/>
      <c r="NHP1119" s="58"/>
      <c r="NHQ1119" s="55"/>
      <c r="NHR1119" s="57"/>
      <c r="NHS1119" s="58"/>
      <c r="NHT1119" s="55"/>
      <c r="NHU1119" s="57"/>
      <c r="NHV1119" s="58"/>
      <c r="NHW1119" s="55"/>
      <c r="NHX1119" s="57"/>
      <c r="NHY1119" s="58"/>
      <c r="NHZ1119" s="55"/>
      <c r="NIA1119" s="57"/>
      <c r="NIB1119" s="58"/>
      <c r="NIC1119" s="55"/>
      <c r="NID1119" s="57"/>
      <c r="NIE1119" s="58"/>
      <c r="NIF1119" s="55"/>
      <c r="NIG1119" s="57"/>
      <c r="NIH1119" s="58"/>
      <c r="NII1119" s="55"/>
      <c r="NIJ1119" s="57"/>
      <c r="NIK1119" s="58"/>
      <c r="NIL1119" s="55"/>
      <c r="NIM1119" s="57"/>
      <c r="NIN1119" s="58"/>
      <c r="NIO1119" s="55"/>
      <c r="NIP1119" s="57"/>
      <c r="NIQ1119" s="58"/>
      <c r="NIR1119" s="55"/>
      <c r="NIS1119" s="57"/>
      <c r="NIT1119" s="58"/>
      <c r="NIU1119" s="55"/>
      <c r="NIV1119" s="57"/>
      <c r="NIW1119" s="58"/>
      <c r="NIX1119" s="55"/>
      <c r="NIY1119" s="57"/>
      <c r="NIZ1119" s="58"/>
      <c r="NJA1119" s="55"/>
      <c r="NJB1119" s="57"/>
      <c r="NJC1119" s="58"/>
      <c r="NJD1119" s="55"/>
      <c r="NJE1119" s="57"/>
      <c r="NJF1119" s="58"/>
      <c r="NJG1119" s="55"/>
      <c r="NJH1119" s="57"/>
      <c r="NJI1119" s="58"/>
      <c r="NJJ1119" s="55"/>
      <c r="NJK1119" s="57"/>
      <c r="NJL1119" s="58"/>
      <c r="NJM1119" s="55"/>
      <c r="NJN1119" s="57"/>
      <c r="NJO1119" s="58"/>
      <c r="NJP1119" s="55"/>
      <c r="NJQ1119" s="57"/>
      <c r="NJR1119" s="58"/>
      <c r="NJS1119" s="55"/>
      <c r="NJT1119" s="57"/>
      <c r="NJU1119" s="58"/>
      <c r="NJV1119" s="55"/>
      <c r="NJW1119" s="57"/>
      <c r="NJX1119" s="58"/>
      <c r="NJY1119" s="55"/>
      <c r="NJZ1119" s="57"/>
      <c r="NKA1119" s="58"/>
      <c r="NKB1119" s="55"/>
      <c r="NKC1119" s="57"/>
      <c r="NKD1119" s="58"/>
      <c r="NKE1119" s="55"/>
      <c r="NKF1119" s="57"/>
      <c r="NKG1119" s="58"/>
      <c r="NKH1119" s="55"/>
      <c r="NKI1119" s="57"/>
      <c r="NKJ1119" s="58"/>
      <c r="NKK1119" s="55"/>
      <c r="NKL1119" s="57"/>
      <c r="NKM1119" s="58"/>
      <c r="NKN1119" s="55"/>
      <c r="NKO1119" s="57"/>
      <c r="NKP1119" s="58"/>
      <c r="NKQ1119" s="55"/>
      <c r="NKR1119" s="57"/>
      <c r="NKS1119" s="58"/>
      <c r="NKT1119" s="55"/>
      <c r="NKU1119" s="57"/>
      <c r="NKV1119" s="58"/>
      <c r="NKW1119" s="55"/>
      <c r="NKX1119" s="57"/>
      <c r="NKY1119" s="58"/>
      <c r="NKZ1119" s="55"/>
      <c r="NLA1119" s="57"/>
      <c r="NLB1119" s="58"/>
      <c r="NLC1119" s="55"/>
      <c r="NLD1119" s="57"/>
      <c r="NLE1119" s="58"/>
      <c r="NLF1119" s="55"/>
      <c r="NLG1119" s="57"/>
      <c r="NLH1119" s="58"/>
      <c r="NLI1119" s="55"/>
      <c r="NLJ1119" s="57"/>
      <c r="NLK1119" s="58"/>
      <c r="NLL1119" s="55"/>
      <c r="NLM1119" s="57"/>
      <c r="NLN1119" s="58"/>
      <c r="NLO1119" s="55"/>
      <c r="NLP1119" s="57"/>
      <c r="NLQ1119" s="58"/>
      <c r="NLR1119" s="55"/>
      <c r="NLS1119" s="57"/>
      <c r="NLT1119" s="58"/>
      <c r="NLU1119" s="55"/>
      <c r="NLV1119" s="57"/>
      <c r="NLW1119" s="58"/>
      <c r="NLX1119" s="55"/>
      <c r="NLY1119" s="57"/>
      <c r="NLZ1119" s="58"/>
      <c r="NMA1119" s="55"/>
      <c r="NMB1119" s="57"/>
      <c r="NMC1119" s="58"/>
      <c r="NMD1119" s="55"/>
      <c r="NME1119" s="57"/>
      <c r="NMF1119" s="58"/>
      <c r="NMG1119" s="55"/>
      <c r="NMH1119" s="57"/>
      <c r="NMI1119" s="58"/>
      <c r="NMJ1119" s="55"/>
      <c r="NMK1119" s="57"/>
      <c r="NML1119" s="58"/>
      <c r="NMM1119" s="55"/>
      <c r="NMN1119" s="57"/>
      <c r="NMO1119" s="58"/>
      <c r="NMP1119" s="55"/>
      <c r="NMQ1119" s="57"/>
      <c r="NMR1119" s="58"/>
      <c r="NMS1119" s="55"/>
      <c r="NMT1119" s="57"/>
      <c r="NMU1119" s="58"/>
      <c r="NMV1119" s="55"/>
      <c r="NMW1119" s="57"/>
      <c r="NMX1119" s="58"/>
      <c r="NMY1119" s="55"/>
      <c r="NMZ1119" s="57"/>
      <c r="NNA1119" s="58"/>
      <c r="NNB1119" s="55"/>
      <c r="NNC1119" s="57"/>
      <c r="NND1119" s="58"/>
      <c r="NNE1119" s="55"/>
      <c r="NNF1119" s="57"/>
      <c r="NNG1119" s="58"/>
      <c r="NNH1119" s="55"/>
      <c r="NNI1119" s="57"/>
      <c r="NNJ1119" s="58"/>
      <c r="NNK1119" s="55"/>
      <c r="NNL1119" s="57"/>
      <c r="NNM1119" s="58"/>
      <c r="NNN1119" s="55"/>
      <c r="NNO1119" s="57"/>
      <c r="NNP1119" s="58"/>
      <c r="NNQ1119" s="55"/>
      <c r="NNR1119" s="57"/>
      <c r="NNS1119" s="58"/>
      <c r="NNT1119" s="55"/>
      <c r="NNU1119" s="57"/>
      <c r="NNV1119" s="58"/>
      <c r="NNW1119" s="55"/>
      <c r="NNX1119" s="57"/>
      <c r="NNY1119" s="58"/>
      <c r="NNZ1119" s="55"/>
      <c r="NOA1119" s="57"/>
      <c r="NOB1119" s="58"/>
      <c r="NOC1119" s="55"/>
      <c r="NOD1119" s="57"/>
      <c r="NOE1119" s="58"/>
      <c r="NOF1119" s="55"/>
      <c r="NOG1119" s="57"/>
      <c r="NOH1119" s="58"/>
      <c r="NOI1119" s="55"/>
      <c r="NOJ1119" s="57"/>
      <c r="NOK1119" s="58"/>
      <c r="NOL1119" s="55"/>
      <c r="NOM1119" s="57"/>
      <c r="NON1119" s="58"/>
      <c r="NOO1119" s="55"/>
      <c r="NOP1119" s="57"/>
      <c r="NOQ1119" s="58"/>
      <c r="NOR1119" s="55"/>
      <c r="NOS1119" s="57"/>
      <c r="NOT1119" s="58"/>
      <c r="NOU1119" s="55"/>
      <c r="NOV1119" s="57"/>
      <c r="NOW1119" s="58"/>
      <c r="NOX1119" s="55"/>
      <c r="NOY1119" s="57"/>
      <c r="NOZ1119" s="58"/>
      <c r="NPA1119" s="55"/>
      <c r="NPB1119" s="57"/>
      <c r="NPC1119" s="58"/>
      <c r="NPD1119" s="55"/>
      <c r="NPE1119" s="57"/>
      <c r="NPF1119" s="58"/>
      <c r="NPG1119" s="55"/>
      <c r="NPH1119" s="57"/>
      <c r="NPI1119" s="58"/>
      <c r="NPJ1119" s="55"/>
      <c r="NPK1119" s="57"/>
      <c r="NPL1119" s="58"/>
      <c r="NPM1119" s="55"/>
      <c r="NPN1119" s="57"/>
      <c r="NPO1119" s="58"/>
      <c r="NPP1119" s="55"/>
      <c r="NPQ1119" s="57"/>
      <c r="NPR1119" s="58"/>
      <c r="NPS1119" s="55"/>
      <c r="NPT1119" s="57"/>
      <c r="NPU1119" s="58"/>
      <c r="NPV1119" s="55"/>
      <c r="NPW1119" s="57"/>
      <c r="NPX1119" s="58"/>
      <c r="NPY1119" s="55"/>
      <c r="NPZ1119" s="57"/>
      <c r="NQA1119" s="58"/>
      <c r="NQB1119" s="55"/>
      <c r="NQC1119" s="57"/>
      <c r="NQD1119" s="58"/>
      <c r="NQE1119" s="55"/>
      <c r="NQF1119" s="57"/>
      <c r="NQG1119" s="58"/>
      <c r="NQH1119" s="55"/>
      <c r="NQI1119" s="57"/>
      <c r="NQJ1119" s="58"/>
      <c r="NQK1119" s="55"/>
      <c r="NQL1119" s="57"/>
      <c r="NQM1119" s="58"/>
      <c r="NQN1119" s="55"/>
      <c r="NQO1119" s="57"/>
      <c r="NQP1119" s="58"/>
      <c r="NQQ1119" s="55"/>
      <c r="NQR1119" s="57"/>
      <c r="NQS1119" s="58"/>
      <c r="NQT1119" s="55"/>
      <c r="NQU1119" s="57"/>
      <c r="NQV1119" s="58"/>
      <c r="NQW1119" s="55"/>
      <c r="NQX1119" s="57"/>
      <c r="NQY1119" s="58"/>
      <c r="NQZ1119" s="55"/>
      <c r="NRA1119" s="57"/>
      <c r="NRB1119" s="58"/>
      <c r="NRC1119" s="55"/>
      <c r="NRD1119" s="57"/>
      <c r="NRE1119" s="58"/>
      <c r="NRF1119" s="55"/>
      <c r="NRG1119" s="57"/>
      <c r="NRH1119" s="58"/>
      <c r="NRI1119" s="55"/>
      <c r="NRJ1119" s="57"/>
      <c r="NRK1119" s="58"/>
      <c r="NRL1119" s="55"/>
      <c r="NRM1119" s="57"/>
      <c r="NRN1119" s="58"/>
      <c r="NRO1119" s="55"/>
      <c r="NRP1119" s="57"/>
      <c r="NRQ1119" s="58"/>
      <c r="NRR1119" s="55"/>
      <c r="NRS1119" s="57"/>
      <c r="NRT1119" s="58"/>
      <c r="NRU1119" s="55"/>
      <c r="NRV1119" s="57"/>
      <c r="NRW1119" s="58"/>
      <c r="NRX1119" s="55"/>
      <c r="NRY1119" s="57"/>
      <c r="NRZ1119" s="58"/>
      <c r="NSA1119" s="55"/>
      <c r="NSB1119" s="57"/>
      <c r="NSC1119" s="58"/>
      <c r="NSD1119" s="55"/>
      <c r="NSE1119" s="57"/>
      <c r="NSF1119" s="58"/>
      <c r="NSG1119" s="55"/>
      <c r="NSH1119" s="57"/>
      <c r="NSI1119" s="58"/>
      <c r="NSJ1119" s="55"/>
      <c r="NSK1119" s="57"/>
      <c r="NSL1119" s="58"/>
      <c r="NSM1119" s="55"/>
      <c r="NSN1119" s="57"/>
      <c r="NSO1119" s="58"/>
      <c r="NSP1119" s="55"/>
      <c r="NSQ1119" s="57"/>
      <c r="NSR1119" s="58"/>
      <c r="NSS1119" s="55"/>
      <c r="NST1119" s="57"/>
      <c r="NSU1119" s="58"/>
      <c r="NSV1119" s="55"/>
      <c r="NSW1119" s="57"/>
      <c r="NSX1119" s="58"/>
      <c r="NSY1119" s="55"/>
      <c r="NSZ1119" s="57"/>
      <c r="NTA1119" s="58"/>
      <c r="NTB1119" s="55"/>
      <c r="NTC1119" s="57"/>
      <c r="NTD1119" s="58"/>
      <c r="NTE1119" s="55"/>
      <c r="NTF1119" s="57"/>
      <c r="NTG1119" s="58"/>
      <c r="NTH1119" s="55"/>
      <c r="NTI1119" s="57"/>
      <c r="NTJ1119" s="58"/>
      <c r="NTK1119" s="55"/>
      <c r="NTL1119" s="57"/>
      <c r="NTM1119" s="58"/>
      <c r="NTN1119" s="55"/>
      <c r="NTO1119" s="57"/>
      <c r="NTP1119" s="58"/>
      <c r="NTQ1119" s="55"/>
      <c r="NTR1119" s="57"/>
      <c r="NTS1119" s="58"/>
      <c r="NTT1119" s="55"/>
      <c r="NTU1119" s="57"/>
      <c r="NTV1119" s="58"/>
      <c r="NTW1119" s="55"/>
      <c r="NTX1119" s="57"/>
      <c r="NTY1119" s="58"/>
      <c r="NTZ1119" s="55"/>
      <c r="NUA1119" s="57"/>
      <c r="NUB1119" s="58"/>
      <c r="NUC1119" s="55"/>
      <c r="NUD1119" s="57"/>
      <c r="NUE1119" s="58"/>
      <c r="NUF1119" s="55"/>
      <c r="NUG1119" s="57"/>
      <c r="NUH1119" s="58"/>
      <c r="NUI1119" s="55"/>
      <c r="NUJ1119" s="57"/>
      <c r="NUK1119" s="58"/>
      <c r="NUL1119" s="55"/>
      <c r="NUM1119" s="57"/>
      <c r="NUN1119" s="58"/>
      <c r="NUO1119" s="55"/>
      <c r="NUP1119" s="57"/>
      <c r="NUQ1119" s="58"/>
      <c r="NUR1119" s="55"/>
      <c r="NUS1119" s="57"/>
      <c r="NUT1119" s="58"/>
      <c r="NUU1119" s="55"/>
      <c r="NUV1119" s="57"/>
      <c r="NUW1119" s="58"/>
      <c r="NUX1119" s="55"/>
      <c r="NUY1119" s="57"/>
      <c r="NUZ1119" s="58"/>
      <c r="NVA1119" s="55"/>
      <c r="NVB1119" s="57"/>
      <c r="NVC1119" s="58"/>
      <c r="NVD1119" s="55"/>
      <c r="NVE1119" s="57"/>
      <c r="NVF1119" s="58"/>
      <c r="NVG1119" s="55"/>
      <c r="NVH1119" s="57"/>
      <c r="NVI1119" s="58"/>
      <c r="NVJ1119" s="55"/>
      <c r="NVK1119" s="57"/>
      <c r="NVL1119" s="58"/>
      <c r="NVM1119" s="55"/>
      <c r="NVN1119" s="57"/>
      <c r="NVO1119" s="58"/>
      <c r="NVP1119" s="55"/>
      <c r="NVQ1119" s="57"/>
      <c r="NVR1119" s="58"/>
      <c r="NVS1119" s="55"/>
      <c r="NVT1119" s="57"/>
      <c r="NVU1119" s="58"/>
      <c r="NVV1119" s="55"/>
      <c r="NVW1119" s="57"/>
      <c r="NVX1119" s="58"/>
      <c r="NVY1119" s="55"/>
      <c r="NVZ1119" s="57"/>
      <c r="NWA1119" s="58"/>
      <c r="NWB1119" s="55"/>
      <c r="NWC1119" s="57"/>
      <c r="NWD1119" s="58"/>
      <c r="NWE1119" s="55"/>
      <c r="NWF1119" s="57"/>
      <c r="NWG1119" s="58"/>
      <c r="NWH1119" s="55"/>
      <c r="NWI1119" s="57"/>
      <c r="NWJ1119" s="58"/>
      <c r="NWK1119" s="55"/>
      <c r="NWL1119" s="57"/>
      <c r="NWM1119" s="58"/>
      <c r="NWN1119" s="55"/>
      <c r="NWO1119" s="57"/>
      <c r="NWP1119" s="58"/>
      <c r="NWQ1119" s="55"/>
      <c r="NWR1119" s="57"/>
      <c r="NWS1119" s="58"/>
      <c r="NWT1119" s="55"/>
      <c r="NWU1119" s="57"/>
      <c r="NWV1119" s="58"/>
      <c r="NWW1119" s="55"/>
      <c r="NWX1119" s="57"/>
      <c r="NWY1119" s="58"/>
      <c r="NWZ1119" s="55"/>
      <c r="NXA1119" s="57"/>
      <c r="NXB1119" s="58"/>
      <c r="NXC1119" s="55"/>
      <c r="NXD1119" s="57"/>
      <c r="NXE1119" s="58"/>
      <c r="NXF1119" s="55"/>
      <c r="NXG1119" s="57"/>
      <c r="NXH1119" s="58"/>
      <c r="NXI1119" s="55"/>
      <c r="NXJ1119" s="57"/>
      <c r="NXK1119" s="58"/>
      <c r="NXL1119" s="55"/>
      <c r="NXM1119" s="57"/>
      <c r="NXN1119" s="58"/>
      <c r="NXO1119" s="55"/>
      <c r="NXP1119" s="57"/>
      <c r="NXQ1119" s="58"/>
      <c r="NXR1119" s="55"/>
      <c r="NXS1119" s="57"/>
      <c r="NXT1119" s="58"/>
      <c r="NXU1119" s="55"/>
      <c r="NXV1119" s="57"/>
      <c r="NXW1119" s="58"/>
      <c r="NXX1119" s="55"/>
      <c r="NXY1119" s="57"/>
      <c r="NXZ1119" s="58"/>
      <c r="NYA1119" s="55"/>
      <c r="NYB1119" s="57"/>
      <c r="NYC1119" s="58"/>
      <c r="NYD1119" s="55"/>
      <c r="NYE1119" s="57"/>
      <c r="NYF1119" s="58"/>
      <c r="NYG1119" s="55"/>
      <c r="NYH1119" s="57"/>
      <c r="NYI1119" s="58"/>
      <c r="NYJ1119" s="55"/>
      <c r="NYK1119" s="57"/>
      <c r="NYL1119" s="58"/>
      <c r="NYM1119" s="55"/>
      <c r="NYN1119" s="57"/>
      <c r="NYO1119" s="58"/>
      <c r="NYP1119" s="55"/>
      <c r="NYQ1119" s="57"/>
      <c r="NYR1119" s="58"/>
      <c r="NYS1119" s="55"/>
      <c r="NYT1119" s="57"/>
      <c r="NYU1119" s="58"/>
      <c r="NYV1119" s="55"/>
      <c r="NYW1119" s="57"/>
      <c r="NYX1119" s="58"/>
      <c r="NYY1119" s="55"/>
      <c r="NYZ1119" s="57"/>
      <c r="NZA1119" s="58"/>
      <c r="NZB1119" s="55"/>
      <c r="NZC1119" s="57"/>
      <c r="NZD1119" s="58"/>
      <c r="NZE1119" s="55"/>
      <c r="NZF1119" s="57"/>
      <c r="NZG1119" s="58"/>
      <c r="NZH1119" s="55"/>
      <c r="NZI1119" s="57"/>
      <c r="NZJ1119" s="58"/>
      <c r="NZK1119" s="55"/>
      <c r="NZL1119" s="57"/>
      <c r="NZM1119" s="58"/>
      <c r="NZN1119" s="55"/>
      <c r="NZO1119" s="57"/>
      <c r="NZP1119" s="58"/>
      <c r="NZQ1119" s="55"/>
      <c r="NZR1119" s="57"/>
      <c r="NZS1119" s="58"/>
      <c r="NZT1119" s="55"/>
      <c r="NZU1119" s="57"/>
      <c r="NZV1119" s="58"/>
      <c r="NZW1119" s="55"/>
      <c r="NZX1119" s="57"/>
      <c r="NZY1119" s="58"/>
      <c r="NZZ1119" s="55"/>
      <c r="OAA1119" s="57"/>
      <c r="OAB1119" s="58"/>
      <c r="OAC1119" s="55"/>
      <c r="OAD1119" s="57"/>
      <c r="OAE1119" s="58"/>
      <c r="OAF1119" s="55"/>
      <c r="OAG1119" s="57"/>
      <c r="OAH1119" s="58"/>
      <c r="OAI1119" s="55"/>
      <c r="OAJ1119" s="57"/>
      <c r="OAK1119" s="58"/>
      <c r="OAL1119" s="55"/>
      <c r="OAM1119" s="57"/>
      <c r="OAN1119" s="58"/>
      <c r="OAO1119" s="55"/>
      <c r="OAP1119" s="57"/>
      <c r="OAQ1119" s="58"/>
      <c r="OAR1119" s="55"/>
      <c r="OAS1119" s="57"/>
      <c r="OAT1119" s="58"/>
      <c r="OAU1119" s="55"/>
      <c r="OAV1119" s="57"/>
      <c r="OAW1119" s="58"/>
      <c r="OAX1119" s="55"/>
      <c r="OAY1119" s="57"/>
      <c r="OAZ1119" s="58"/>
      <c r="OBA1119" s="55"/>
      <c r="OBB1119" s="57"/>
      <c r="OBC1119" s="58"/>
      <c r="OBD1119" s="55"/>
      <c r="OBE1119" s="57"/>
      <c r="OBF1119" s="58"/>
      <c r="OBG1119" s="55"/>
      <c r="OBH1119" s="57"/>
      <c r="OBI1119" s="58"/>
      <c r="OBJ1119" s="55"/>
      <c r="OBK1119" s="57"/>
      <c r="OBL1119" s="58"/>
      <c r="OBM1119" s="55"/>
      <c r="OBN1119" s="57"/>
      <c r="OBO1119" s="58"/>
      <c r="OBP1119" s="55"/>
      <c r="OBQ1119" s="57"/>
      <c r="OBR1119" s="58"/>
      <c r="OBS1119" s="55"/>
      <c r="OBT1119" s="57"/>
      <c r="OBU1119" s="58"/>
      <c r="OBV1119" s="55"/>
      <c r="OBW1119" s="57"/>
      <c r="OBX1119" s="58"/>
      <c r="OBY1119" s="55"/>
      <c r="OBZ1119" s="57"/>
      <c r="OCA1119" s="58"/>
      <c r="OCB1119" s="55"/>
      <c r="OCC1119" s="57"/>
      <c r="OCD1119" s="58"/>
      <c r="OCE1119" s="55"/>
      <c r="OCF1119" s="57"/>
      <c r="OCG1119" s="58"/>
      <c r="OCH1119" s="55"/>
      <c r="OCI1119" s="57"/>
      <c r="OCJ1119" s="58"/>
      <c r="OCK1119" s="55"/>
      <c r="OCL1119" s="57"/>
      <c r="OCM1119" s="58"/>
      <c r="OCN1119" s="55"/>
      <c r="OCO1119" s="57"/>
      <c r="OCP1119" s="58"/>
      <c r="OCQ1119" s="55"/>
      <c r="OCR1119" s="57"/>
      <c r="OCS1119" s="58"/>
      <c r="OCT1119" s="55"/>
      <c r="OCU1119" s="57"/>
      <c r="OCV1119" s="58"/>
      <c r="OCW1119" s="55"/>
      <c r="OCX1119" s="57"/>
      <c r="OCY1119" s="58"/>
      <c r="OCZ1119" s="55"/>
      <c r="ODA1119" s="57"/>
      <c r="ODB1119" s="58"/>
      <c r="ODC1119" s="55"/>
      <c r="ODD1119" s="57"/>
      <c r="ODE1119" s="58"/>
      <c r="ODF1119" s="55"/>
      <c r="ODG1119" s="57"/>
      <c r="ODH1119" s="58"/>
      <c r="ODI1119" s="55"/>
      <c r="ODJ1119" s="57"/>
      <c r="ODK1119" s="58"/>
      <c r="ODL1119" s="55"/>
      <c r="ODM1119" s="57"/>
      <c r="ODN1119" s="58"/>
      <c r="ODO1119" s="55"/>
      <c r="ODP1119" s="57"/>
      <c r="ODQ1119" s="58"/>
      <c r="ODR1119" s="55"/>
      <c r="ODS1119" s="57"/>
      <c r="ODT1119" s="58"/>
      <c r="ODU1119" s="55"/>
      <c r="ODV1119" s="57"/>
      <c r="ODW1119" s="58"/>
      <c r="ODX1119" s="55"/>
      <c r="ODY1119" s="57"/>
      <c r="ODZ1119" s="58"/>
      <c r="OEA1119" s="55"/>
      <c r="OEB1119" s="57"/>
      <c r="OEC1119" s="58"/>
      <c r="OED1119" s="55"/>
      <c r="OEE1119" s="57"/>
      <c r="OEF1119" s="58"/>
      <c r="OEG1119" s="55"/>
      <c r="OEH1119" s="57"/>
      <c r="OEI1119" s="58"/>
      <c r="OEJ1119" s="55"/>
      <c r="OEK1119" s="57"/>
      <c r="OEL1119" s="58"/>
      <c r="OEM1119" s="55"/>
      <c r="OEN1119" s="57"/>
      <c r="OEO1119" s="58"/>
      <c r="OEP1119" s="55"/>
      <c r="OEQ1119" s="57"/>
      <c r="OER1119" s="58"/>
      <c r="OES1119" s="55"/>
      <c r="OET1119" s="57"/>
      <c r="OEU1119" s="58"/>
      <c r="OEV1119" s="55"/>
      <c r="OEW1119" s="57"/>
      <c r="OEX1119" s="58"/>
      <c r="OEY1119" s="55"/>
      <c r="OEZ1119" s="57"/>
      <c r="OFA1119" s="58"/>
      <c r="OFB1119" s="55"/>
      <c r="OFC1119" s="57"/>
      <c r="OFD1119" s="58"/>
      <c r="OFE1119" s="55"/>
      <c r="OFF1119" s="57"/>
      <c r="OFG1119" s="58"/>
      <c r="OFH1119" s="55"/>
      <c r="OFI1119" s="57"/>
      <c r="OFJ1119" s="58"/>
      <c r="OFK1119" s="55"/>
      <c r="OFL1119" s="57"/>
      <c r="OFM1119" s="58"/>
      <c r="OFN1119" s="55"/>
      <c r="OFO1119" s="57"/>
      <c r="OFP1119" s="58"/>
      <c r="OFQ1119" s="55"/>
      <c r="OFR1119" s="57"/>
      <c r="OFS1119" s="58"/>
      <c r="OFT1119" s="55"/>
      <c r="OFU1119" s="57"/>
      <c r="OFV1119" s="58"/>
      <c r="OFW1119" s="55"/>
      <c r="OFX1119" s="57"/>
      <c r="OFY1119" s="58"/>
      <c r="OFZ1119" s="55"/>
      <c r="OGA1119" s="57"/>
      <c r="OGB1119" s="58"/>
      <c r="OGC1119" s="55"/>
      <c r="OGD1119" s="57"/>
      <c r="OGE1119" s="58"/>
      <c r="OGF1119" s="55"/>
      <c r="OGG1119" s="57"/>
      <c r="OGH1119" s="58"/>
      <c r="OGI1119" s="55"/>
      <c r="OGJ1119" s="57"/>
      <c r="OGK1119" s="58"/>
      <c r="OGL1119" s="55"/>
      <c r="OGM1119" s="57"/>
      <c r="OGN1119" s="58"/>
      <c r="OGO1119" s="55"/>
      <c r="OGP1119" s="57"/>
      <c r="OGQ1119" s="58"/>
      <c r="OGR1119" s="55"/>
      <c r="OGS1119" s="57"/>
      <c r="OGT1119" s="58"/>
      <c r="OGU1119" s="55"/>
      <c r="OGV1119" s="57"/>
      <c r="OGW1119" s="58"/>
      <c r="OGX1119" s="55"/>
      <c r="OGY1119" s="57"/>
      <c r="OGZ1119" s="58"/>
      <c r="OHA1119" s="55"/>
      <c r="OHB1119" s="57"/>
      <c r="OHC1119" s="58"/>
      <c r="OHD1119" s="55"/>
      <c r="OHE1119" s="57"/>
      <c r="OHF1119" s="58"/>
      <c r="OHG1119" s="55"/>
      <c r="OHH1119" s="57"/>
      <c r="OHI1119" s="58"/>
      <c r="OHJ1119" s="55"/>
      <c r="OHK1119" s="57"/>
      <c r="OHL1119" s="58"/>
      <c r="OHM1119" s="55"/>
      <c r="OHN1119" s="57"/>
      <c r="OHO1119" s="58"/>
      <c r="OHP1119" s="55"/>
      <c r="OHQ1119" s="57"/>
      <c r="OHR1119" s="58"/>
      <c r="OHS1119" s="55"/>
      <c r="OHT1119" s="57"/>
      <c r="OHU1119" s="58"/>
      <c r="OHV1119" s="55"/>
      <c r="OHW1119" s="57"/>
      <c r="OHX1119" s="58"/>
      <c r="OHY1119" s="55"/>
      <c r="OHZ1119" s="57"/>
      <c r="OIA1119" s="58"/>
      <c r="OIB1119" s="55"/>
      <c r="OIC1119" s="57"/>
      <c r="OID1119" s="58"/>
      <c r="OIE1119" s="55"/>
      <c r="OIF1119" s="57"/>
      <c r="OIG1119" s="58"/>
      <c r="OIH1119" s="55"/>
      <c r="OII1119" s="57"/>
      <c r="OIJ1119" s="58"/>
      <c r="OIK1119" s="55"/>
      <c r="OIL1119" s="57"/>
      <c r="OIM1119" s="58"/>
      <c r="OIN1119" s="55"/>
      <c r="OIO1119" s="57"/>
      <c r="OIP1119" s="58"/>
      <c r="OIQ1119" s="55"/>
      <c r="OIR1119" s="57"/>
      <c r="OIS1119" s="58"/>
      <c r="OIT1119" s="55"/>
      <c r="OIU1119" s="57"/>
      <c r="OIV1119" s="58"/>
      <c r="OIW1119" s="55"/>
      <c r="OIX1119" s="57"/>
      <c r="OIY1119" s="58"/>
      <c r="OIZ1119" s="55"/>
      <c r="OJA1119" s="57"/>
      <c r="OJB1119" s="58"/>
      <c r="OJC1119" s="55"/>
      <c r="OJD1119" s="57"/>
      <c r="OJE1119" s="58"/>
      <c r="OJF1119" s="55"/>
      <c r="OJG1119" s="57"/>
      <c r="OJH1119" s="58"/>
      <c r="OJI1119" s="55"/>
      <c r="OJJ1119" s="57"/>
      <c r="OJK1119" s="58"/>
      <c r="OJL1119" s="55"/>
      <c r="OJM1119" s="57"/>
      <c r="OJN1119" s="58"/>
      <c r="OJO1119" s="55"/>
      <c r="OJP1119" s="57"/>
      <c r="OJQ1119" s="58"/>
      <c r="OJR1119" s="55"/>
      <c r="OJS1119" s="57"/>
      <c r="OJT1119" s="58"/>
      <c r="OJU1119" s="55"/>
      <c r="OJV1119" s="57"/>
      <c r="OJW1119" s="58"/>
      <c r="OJX1119" s="55"/>
      <c r="OJY1119" s="57"/>
      <c r="OJZ1119" s="58"/>
      <c r="OKA1119" s="55"/>
      <c r="OKB1119" s="57"/>
      <c r="OKC1119" s="58"/>
      <c r="OKD1119" s="55"/>
      <c r="OKE1119" s="57"/>
      <c r="OKF1119" s="58"/>
      <c r="OKG1119" s="55"/>
      <c r="OKH1119" s="57"/>
      <c r="OKI1119" s="58"/>
      <c r="OKJ1119" s="55"/>
      <c r="OKK1119" s="57"/>
      <c r="OKL1119" s="58"/>
      <c r="OKM1119" s="55"/>
      <c r="OKN1119" s="57"/>
      <c r="OKO1119" s="58"/>
      <c r="OKP1119" s="55"/>
      <c r="OKQ1119" s="57"/>
      <c r="OKR1119" s="58"/>
      <c r="OKS1119" s="55"/>
      <c r="OKT1119" s="57"/>
      <c r="OKU1119" s="58"/>
      <c r="OKV1119" s="55"/>
      <c r="OKW1119" s="57"/>
      <c r="OKX1119" s="58"/>
      <c r="OKY1119" s="55"/>
      <c r="OKZ1119" s="57"/>
      <c r="OLA1119" s="58"/>
      <c r="OLB1119" s="55"/>
      <c r="OLC1119" s="57"/>
      <c r="OLD1119" s="58"/>
      <c r="OLE1119" s="55"/>
      <c r="OLF1119" s="57"/>
      <c r="OLG1119" s="58"/>
      <c r="OLH1119" s="55"/>
      <c r="OLI1119" s="57"/>
      <c r="OLJ1119" s="58"/>
      <c r="OLK1119" s="55"/>
      <c r="OLL1119" s="57"/>
      <c r="OLM1119" s="58"/>
      <c r="OLN1119" s="55"/>
      <c r="OLO1119" s="57"/>
      <c r="OLP1119" s="58"/>
      <c r="OLQ1119" s="55"/>
      <c r="OLR1119" s="57"/>
      <c r="OLS1119" s="58"/>
      <c r="OLT1119" s="55"/>
      <c r="OLU1119" s="57"/>
      <c r="OLV1119" s="58"/>
      <c r="OLW1119" s="55"/>
      <c r="OLX1119" s="57"/>
      <c r="OLY1119" s="58"/>
      <c r="OLZ1119" s="55"/>
      <c r="OMA1119" s="57"/>
      <c r="OMB1119" s="58"/>
      <c r="OMC1119" s="55"/>
      <c r="OMD1119" s="57"/>
      <c r="OME1119" s="58"/>
      <c r="OMF1119" s="55"/>
      <c r="OMG1119" s="57"/>
      <c r="OMH1119" s="58"/>
      <c r="OMI1119" s="55"/>
      <c r="OMJ1119" s="57"/>
      <c r="OMK1119" s="58"/>
      <c r="OML1119" s="55"/>
      <c r="OMM1119" s="57"/>
      <c r="OMN1119" s="58"/>
      <c r="OMO1119" s="55"/>
      <c r="OMP1119" s="57"/>
      <c r="OMQ1119" s="58"/>
      <c r="OMR1119" s="55"/>
      <c r="OMS1119" s="57"/>
      <c r="OMT1119" s="58"/>
      <c r="OMU1119" s="55"/>
      <c r="OMV1119" s="57"/>
      <c r="OMW1119" s="58"/>
      <c r="OMX1119" s="55"/>
      <c r="OMY1119" s="57"/>
      <c r="OMZ1119" s="58"/>
      <c r="ONA1119" s="55"/>
      <c r="ONB1119" s="57"/>
      <c r="ONC1119" s="58"/>
      <c r="OND1119" s="55"/>
      <c r="ONE1119" s="57"/>
      <c r="ONF1119" s="58"/>
      <c r="ONG1119" s="55"/>
      <c r="ONH1119" s="57"/>
      <c r="ONI1119" s="58"/>
      <c r="ONJ1119" s="55"/>
      <c r="ONK1119" s="57"/>
      <c r="ONL1119" s="58"/>
      <c r="ONM1119" s="55"/>
      <c r="ONN1119" s="57"/>
      <c r="ONO1119" s="58"/>
      <c r="ONP1119" s="55"/>
      <c r="ONQ1119" s="57"/>
      <c r="ONR1119" s="58"/>
      <c r="ONS1119" s="55"/>
      <c r="ONT1119" s="57"/>
      <c r="ONU1119" s="58"/>
      <c r="ONV1119" s="55"/>
      <c r="ONW1119" s="57"/>
      <c r="ONX1119" s="58"/>
      <c r="ONY1119" s="55"/>
      <c r="ONZ1119" s="57"/>
      <c r="OOA1119" s="58"/>
      <c r="OOB1119" s="55"/>
      <c r="OOC1119" s="57"/>
      <c r="OOD1119" s="58"/>
      <c r="OOE1119" s="55"/>
      <c r="OOF1119" s="57"/>
      <c r="OOG1119" s="58"/>
      <c r="OOH1119" s="55"/>
      <c r="OOI1119" s="57"/>
      <c r="OOJ1119" s="58"/>
      <c r="OOK1119" s="55"/>
      <c r="OOL1119" s="57"/>
      <c r="OOM1119" s="58"/>
      <c r="OON1119" s="55"/>
      <c r="OOO1119" s="57"/>
      <c r="OOP1119" s="58"/>
      <c r="OOQ1119" s="55"/>
      <c r="OOR1119" s="57"/>
      <c r="OOS1119" s="58"/>
      <c r="OOT1119" s="55"/>
      <c r="OOU1119" s="57"/>
      <c r="OOV1119" s="58"/>
      <c r="OOW1119" s="55"/>
      <c r="OOX1119" s="57"/>
      <c r="OOY1119" s="58"/>
      <c r="OOZ1119" s="55"/>
      <c r="OPA1119" s="57"/>
      <c r="OPB1119" s="58"/>
      <c r="OPC1119" s="55"/>
      <c r="OPD1119" s="57"/>
      <c r="OPE1119" s="58"/>
      <c r="OPF1119" s="55"/>
      <c r="OPG1119" s="57"/>
      <c r="OPH1119" s="58"/>
      <c r="OPI1119" s="55"/>
      <c r="OPJ1119" s="57"/>
      <c r="OPK1119" s="58"/>
      <c r="OPL1119" s="55"/>
      <c r="OPM1119" s="57"/>
      <c r="OPN1119" s="58"/>
      <c r="OPO1119" s="55"/>
      <c r="OPP1119" s="57"/>
      <c r="OPQ1119" s="58"/>
      <c r="OPR1119" s="55"/>
      <c r="OPS1119" s="57"/>
      <c r="OPT1119" s="58"/>
      <c r="OPU1119" s="55"/>
      <c r="OPV1119" s="57"/>
      <c r="OPW1119" s="58"/>
      <c r="OPX1119" s="55"/>
      <c r="OPY1119" s="57"/>
      <c r="OPZ1119" s="58"/>
      <c r="OQA1119" s="55"/>
      <c r="OQB1119" s="57"/>
      <c r="OQC1119" s="58"/>
      <c r="OQD1119" s="55"/>
      <c r="OQE1119" s="57"/>
      <c r="OQF1119" s="58"/>
      <c r="OQG1119" s="55"/>
      <c r="OQH1119" s="57"/>
      <c r="OQI1119" s="58"/>
      <c r="OQJ1119" s="55"/>
      <c r="OQK1119" s="57"/>
      <c r="OQL1119" s="58"/>
      <c r="OQM1119" s="55"/>
      <c r="OQN1119" s="57"/>
      <c r="OQO1119" s="58"/>
      <c r="OQP1119" s="55"/>
      <c r="OQQ1119" s="57"/>
      <c r="OQR1119" s="58"/>
      <c r="OQS1119" s="55"/>
      <c r="OQT1119" s="57"/>
      <c r="OQU1119" s="58"/>
      <c r="OQV1119" s="55"/>
      <c r="OQW1119" s="57"/>
      <c r="OQX1119" s="58"/>
      <c r="OQY1119" s="55"/>
      <c r="OQZ1119" s="57"/>
      <c r="ORA1119" s="58"/>
      <c r="ORB1119" s="55"/>
      <c r="ORC1119" s="57"/>
      <c r="ORD1119" s="58"/>
      <c r="ORE1119" s="55"/>
      <c r="ORF1119" s="57"/>
      <c r="ORG1119" s="58"/>
      <c r="ORH1119" s="55"/>
      <c r="ORI1119" s="57"/>
      <c r="ORJ1119" s="58"/>
      <c r="ORK1119" s="55"/>
      <c r="ORL1119" s="57"/>
      <c r="ORM1119" s="58"/>
      <c r="ORN1119" s="55"/>
      <c r="ORO1119" s="57"/>
      <c r="ORP1119" s="58"/>
      <c r="ORQ1119" s="55"/>
      <c r="ORR1119" s="57"/>
      <c r="ORS1119" s="58"/>
      <c r="ORT1119" s="55"/>
      <c r="ORU1119" s="57"/>
      <c r="ORV1119" s="58"/>
      <c r="ORW1119" s="55"/>
      <c r="ORX1119" s="57"/>
      <c r="ORY1119" s="58"/>
      <c r="ORZ1119" s="55"/>
      <c r="OSA1119" s="57"/>
      <c r="OSB1119" s="58"/>
      <c r="OSC1119" s="55"/>
      <c r="OSD1119" s="57"/>
      <c r="OSE1119" s="58"/>
      <c r="OSF1119" s="55"/>
      <c r="OSG1119" s="57"/>
      <c r="OSH1119" s="58"/>
      <c r="OSI1119" s="55"/>
      <c r="OSJ1119" s="57"/>
      <c r="OSK1119" s="58"/>
      <c r="OSL1119" s="55"/>
      <c r="OSM1119" s="57"/>
      <c r="OSN1119" s="58"/>
      <c r="OSO1119" s="55"/>
      <c r="OSP1119" s="57"/>
      <c r="OSQ1119" s="58"/>
      <c r="OSR1119" s="55"/>
      <c r="OSS1119" s="57"/>
      <c r="OST1119" s="58"/>
      <c r="OSU1119" s="55"/>
      <c r="OSV1119" s="57"/>
      <c r="OSW1119" s="58"/>
      <c r="OSX1119" s="55"/>
      <c r="OSY1119" s="57"/>
      <c r="OSZ1119" s="58"/>
      <c r="OTA1119" s="55"/>
      <c r="OTB1119" s="57"/>
      <c r="OTC1119" s="58"/>
      <c r="OTD1119" s="55"/>
      <c r="OTE1119" s="57"/>
      <c r="OTF1119" s="58"/>
      <c r="OTG1119" s="55"/>
      <c r="OTH1119" s="57"/>
      <c r="OTI1119" s="58"/>
      <c r="OTJ1119" s="55"/>
      <c r="OTK1119" s="57"/>
      <c r="OTL1119" s="58"/>
      <c r="OTM1119" s="55"/>
      <c r="OTN1119" s="57"/>
      <c r="OTO1119" s="58"/>
      <c r="OTP1119" s="55"/>
      <c r="OTQ1119" s="57"/>
      <c r="OTR1119" s="58"/>
      <c r="OTS1119" s="55"/>
      <c r="OTT1119" s="57"/>
      <c r="OTU1119" s="58"/>
      <c r="OTV1119" s="55"/>
      <c r="OTW1119" s="57"/>
      <c r="OTX1119" s="58"/>
      <c r="OTY1119" s="55"/>
      <c r="OTZ1119" s="57"/>
      <c r="OUA1119" s="58"/>
      <c r="OUB1119" s="55"/>
      <c r="OUC1119" s="57"/>
      <c r="OUD1119" s="58"/>
      <c r="OUE1119" s="55"/>
      <c r="OUF1119" s="57"/>
      <c r="OUG1119" s="58"/>
      <c r="OUH1119" s="55"/>
      <c r="OUI1119" s="57"/>
      <c r="OUJ1119" s="58"/>
      <c r="OUK1119" s="55"/>
      <c r="OUL1119" s="57"/>
      <c r="OUM1119" s="58"/>
      <c r="OUN1119" s="55"/>
      <c r="OUO1119" s="57"/>
      <c r="OUP1119" s="58"/>
      <c r="OUQ1119" s="55"/>
      <c r="OUR1119" s="57"/>
      <c r="OUS1119" s="58"/>
      <c r="OUT1119" s="55"/>
      <c r="OUU1119" s="57"/>
      <c r="OUV1119" s="58"/>
      <c r="OUW1119" s="55"/>
      <c r="OUX1119" s="57"/>
      <c r="OUY1119" s="58"/>
      <c r="OUZ1119" s="55"/>
      <c r="OVA1119" s="57"/>
      <c r="OVB1119" s="58"/>
      <c r="OVC1119" s="55"/>
      <c r="OVD1119" s="57"/>
      <c r="OVE1119" s="58"/>
      <c r="OVF1119" s="55"/>
      <c r="OVG1119" s="57"/>
      <c r="OVH1119" s="58"/>
      <c r="OVI1119" s="55"/>
      <c r="OVJ1119" s="57"/>
      <c r="OVK1119" s="58"/>
      <c r="OVL1119" s="55"/>
      <c r="OVM1119" s="57"/>
      <c r="OVN1119" s="58"/>
      <c r="OVO1119" s="55"/>
      <c r="OVP1119" s="57"/>
      <c r="OVQ1119" s="58"/>
      <c r="OVR1119" s="55"/>
      <c r="OVS1119" s="57"/>
      <c r="OVT1119" s="58"/>
      <c r="OVU1119" s="55"/>
      <c r="OVV1119" s="57"/>
      <c r="OVW1119" s="58"/>
      <c r="OVX1119" s="55"/>
      <c r="OVY1119" s="57"/>
      <c r="OVZ1119" s="58"/>
      <c r="OWA1119" s="55"/>
      <c r="OWB1119" s="57"/>
      <c r="OWC1119" s="58"/>
      <c r="OWD1119" s="55"/>
      <c r="OWE1119" s="57"/>
      <c r="OWF1119" s="58"/>
      <c r="OWG1119" s="55"/>
      <c r="OWH1119" s="57"/>
      <c r="OWI1119" s="58"/>
      <c r="OWJ1119" s="55"/>
      <c r="OWK1119" s="57"/>
      <c r="OWL1119" s="58"/>
      <c r="OWM1119" s="55"/>
      <c r="OWN1119" s="57"/>
      <c r="OWO1119" s="58"/>
      <c r="OWP1119" s="55"/>
      <c r="OWQ1119" s="57"/>
      <c r="OWR1119" s="58"/>
      <c r="OWS1119" s="55"/>
      <c r="OWT1119" s="57"/>
      <c r="OWU1119" s="58"/>
      <c r="OWV1119" s="55"/>
      <c r="OWW1119" s="57"/>
      <c r="OWX1119" s="58"/>
      <c r="OWY1119" s="55"/>
      <c r="OWZ1119" s="57"/>
      <c r="OXA1119" s="58"/>
      <c r="OXB1119" s="55"/>
      <c r="OXC1119" s="57"/>
      <c r="OXD1119" s="58"/>
      <c r="OXE1119" s="55"/>
      <c r="OXF1119" s="57"/>
      <c r="OXG1119" s="58"/>
      <c r="OXH1119" s="55"/>
      <c r="OXI1119" s="57"/>
      <c r="OXJ1119" s="58"/>
      <c r="OXK1119" s="55"/>
      <c r="OXL1119" s="57"/>
      <c r="OXM1119" s="58"/>
      <c r="OXN1119" s="55"/>
      <c r="OXO1119" s="57"/>
      <c r="OXP1119" s="58"/>
      <c r="OXQ1119" s="55"/>
      <c r="OXR1119" s="57"/>
      <c r="OXS1119" s="58"/>
      <c r="OXT1119" s="55"/>
      <c r="OXU1119" s="57"/>
      <c r="OXV1119" s="58"/>
      <c r="OXW1119" s="55"/>
      <c r="OXX1119" s="57"/>
      <c r="OXY1119" s="58"/>
      <c r="OXZ1119" s="55"/>
      <c r="OYA1119" s="57"/>
      <c r="OYB1119" s="58"/>
      <c r="OYC1119" s="55"/>
      <c r="OYD1119" s="57"/>
      <c r="OYE1119" s="58"/>
      <c r="OYF1119" s="55"/>
      <c r="OYG1119" s="57"/>
      <c r="OYH1119" s="58"/>
      <c r="OYI1119" s="55"/>
      <c r="OYJ1119" s="57"/>
      <c r="OYK1119" s="58"/>
      <c r="OYL1119" s="55"/>
      <c r="OYM1119" s="57"/>
      <c r="OYN1119" s="58"/>
      <c r="OYO1119" s="55"/>
      <c r="OYP1119" s="57"/>
      <c r="OYQ1119" s="58"/>
      <c r="OYR1119" s="55"/>
      <c r="OYS1119" s="57"/>
      <c r="OYT1119" s="58"/>
      <c r="OYU1119" s="55"/>
      <c r="OYV1119" s="57"/>
      <c r="OYW1119" s="58"/>
      <c r="OYX1119" s="55"/>
      <c r="OYY1119" s="57"/>
      <c r="OYZ1119" s="58"/>
      <c r="OZA1119" s="55"/>
      <c r="OZB1119" s="57"/>
      <c r="OZC1119" s="58"/>
      <c r="OZD1119" s="55"/>
      <c r="OZE1119" s="57"/>
      <c r="OZF1119" s="58"/>
      <c r="OZG1119" s="55"/>
      <c r="OZH1119" s="57"/>
      <c r="OZI1119" s="58"/>
      <c r="OZJ1119" s="55"/>
      <c r="OZK1119" s="57"/>
      <c r="OZL1119" s="58"/>
      <c r="OZM1119" s="55"/>
      <c r="OZN1119" s="57"/>
      <c r="OZO1119" s="58"/>
      <c r="OZP1119" s="55"/>
      <c r="OZQ1119" s="57"/>
      <c r="OZR1119" s="58"/>
      <c r="OZS1119" s="55"/>
      <c r="OZT1119" s="57"/>
      <c r="OZU1119" s="58"/>
      <c r="OZV1119" s="55"/>
      <c r="OZW1119" s="57"/>
      <c r="OZX1119" s="58"/>
      <c r="OZY1119" s="55"/>
      <c r="OZZ1119" s="57"/>
      <c r="PAA1119" s="58"/>
      <c r="PAB1119" s="55"/>
      <c r="PAC1119" s="57"/>
      <c r="PAD1119" s="58"/>
      <c r="PAE1119" s="55"/>
      <c r="PAF1119" s="57"/>
      <c r="PAG1119" s="58"/>
      <c r="PAH1119" s="55"/>
      <c r="PAI1119" s="57"/>
      <c r="PAJ1119" s="58"/>
      <c r="PAK1119" s="55"/>
      <c r="PAL1119" s="57"/>
      <c r="PAM1119" s="58"/>
      <c r="PAN1119" s="55"/>
      <c r="PAO1119" s="57"/>
      <c r="PAP1119" s="58"/>
      <c r="PAQ1119" s="55"/>
      <c r="PAR1119" s="57"/>
      <c r="PAS1119" s="58"/>
      <c r="PAT1119" s="55"/>
      <c r="PAU1119" s="57"/>
      <c r="PAV1119" s="58"/>
      <c r="PAW1119" s="55"/>
      <c r="PAX1119" s="57"/>
      <c r="PAY1119" s="58"/>
      <c r="PAZ1119" s="55"/>
      <c r="PBA1119" s="57"/>
      <c r="PBB1119" s="58"/>
      <c r="PBC1119" s="55"/>
      <c r="PBD1119" s="57"/>
      <c r="PBE1119" s="58"/>
      <c r="PBF1119" s="55"/>
      <c r="PBG1119" s="57"/>
      <c r="PBH1119" s="58"/>
      <c r="PBI1119" s="55"/>
      <c r="PBJ1119" s="57"/>
      <c r="PBK1119" s="58"/>
      <c r="PBL1119" s="55"/>
      <c r="PBM1119" s="57"/>
      <c r="PBN1119" s="58"/>
      <c r="PBO1119" s="55"/>
      <c r="PBP1119" s="57"/>
      <c r="PBQ1119" s="58"/>
      <c r="PBR1119" s="55"/>
      <c r="PBS1119" s="57"/>
      <c r="PBT1119" s="58"/>
      <c r="PBU1119" s="55"/>
      <c r="PBV1119" s="57"/>
      <c r="PBW1119" s="58"/>
      <c r="PBX1119" s="55"/>
      <c r="PBY1119" s="57"/>
      <c r="PBZ1119" s="58"/>
      <c r="PCA1119" s="55"/>
      <c r="PCB1119" s="57"/>
      <c r="PCC1119" s="58"/>
      <c r="PCD1119" s="55"/>
      <c r="PCE1119" s="57"/>
      <c r="PCF1119" s="58"/>
      <c r="PCG1119" s="55"/>
      <c r="PCH1119" s="57"/>
      <c r="PCI1119" s="58"/>
      <c r="PCJ1119" s="55"/>
      <c r="PCK1119" s="57"/>
      <c r="PCL1119" s="58"/>
      <c r="PCM1119" s="55"/>
      <c r="PCN1119" s="57"/>
      <c r="PCO1119" s="58"/>
      <c r="PCP1119" s="55"/>
      <c r="PCQ1119" s="57"/>
      <c r="PCR1119" s="58"/>
      <c r="PCS1119" s="55"/>
      <c r="PCT1119" s="57"/>
      <c r="PCU1119" s="58"/>
      <c r="PCV1119" s="55"/>
      <c r="PCW1119" s="57"/>
      <c r="PCX1119" s="58"/>
      <c r="PCY1119" s="55"/>
      <c r="PCZ1119" s="57"/>
      <c r="PDA1119" s="58"/>
      <c r="PDB1119" s="55"/>
      <c r="PDC1119" s="57"/>
      <c r="PDD1119" s="58"/>
      <c r="PDE1119" s="55"/>
      <c r="PDF1119" s="57"/>
      <c r="PDG1119" s="58"/>
      <c r="PDH1119" s="55"/>
      <c r="PDI1119" s="57"/>
      <c r="PDJ1119" s="58"/>
      <c r="PDK1119" s="55"/>
      <c r="PDL1119" s="57"/>
      <c r="PDM1119" s="58"/>
      <c r="PDN1119" s="55"/>
      <c r="PDO1119" s="57"/>
      <c r="PDP1119" s="58"/>
      <c r="PDQ1119" s="55"/>
      <c r="PDR1119" s="57"/>
      <c r="PDS1119" s="58"/>
      <c r="PDT1119" s="55"/>
      <c r="PDU1119" s="57"/>
      <c r="PDV1119" s="58"/>
      <c r="PDW1119" s="55"/>
      <c r="PDX1119" s="57"/>
      <c r="PDY1119" s="58"/>
      <c r="PDZ1119" s="55"/>
      <c r="PEA1119" s="57"/>
      <c r="PEB1119" s="58"/>
      <c r="PEC1119" s="55"/>
      <c r="PED1119" s="57"/>
      <c r="PEE1119" s="58"/>
      <c r="PEF1119" s="55"/>
      <c r="PEG1119" s="57"/>
      <c r="PEH1119" s="58"/>
      <c r="PEI1119" s="55"/>
      <c r="PEJ1119" s="57"/>
      <c r="PEK1119" s="58"/>
      <c r="PEL1119" s="55"/>
      <c r="PEM1119" s="57"/>
      <c r="PEN1119" s="58"/>
      <c r="PEO1119" s="55"/>
      <c r="PEP1119" s="57"/>
      <c r="PEQ1119" s="58"/>
      <c r="PER1119" s="55"/>
      <c r="PES1119" s="57"/>
      <c r="PET1119" s="58"/>
      <c r="PEU1119" s="55"/>
      <c r="PEV1119" s="57"/>
      <c r="PEW1119" s="58"/>
      <c r="PEX1119" s="55"/>
      <c r="PEY1119" s="57"/>
      <c r="PEZ1119" s="58"/>
      <c r="PFA1119" s="55"/>
      <c r="PFB1119" s="57"/>
      <c r="PFC1119" s="58"/>
      <c r="PFD1119" s="55"/>
      <c r="PFE1119" s="57"/>
      <c r="PFF1119" s="58"/>
      <c r="PFG1119" s="55"/>
      <c r="PFH1119" s="57"/>
      <c r="PFI1119" s="58"/>
      <c r="PFJ1119" s="55"/>
      <c r="PFK1119" s="57"/>
      <c r="PFL1119" s="58"/>
      <c r="PFM1119" s="55"/>
      <c r="PFN1119" s="57"/>
      <c r="PFO1119" s="58"/>
      <c r="PFP1119" s="55"/>
      <c r="PFQ1119" s="57"/>
      <c r="PFR1119" s="58"/>
      <c r="PFS1119" s="55"/>
      <c r="PFT1119" s="57"/>
      <c r="PFU1119" s="58"/>
      <c r="PFV1119" s="55"/>
      <c r="PFW1119" s="57"/>
      <c r="PFX1119" s="58"/>
      <c r="PFY1119" s="55"/>
      <c r="PFZ1119" s="57"/>
      <c r="PGA1119" s="58"/>
      <c r="PGB1119" s="55"/>
      <c r="PGC1119" s="57"/>
      <c r="PGD1119" s="58"/>
      <c r="PGE1119" s="55"/>
      <c r="PGF1119" s="57"/>
      <c r="PGG1119" s="58"/>
      <c r="PGH1119" s="55"/>
      <c r="PGI1119" s="57"/>
      <c r="PGJ1119" s="58"/>
      <c r="PGK1119" s="55"/>
      <c r="PGL1119" s="57"/>
      <c r="PGM1119" s="58"/>
      <c r="PGN1119" s="55"/>
      <c r="PGO1119" s="57"/>
      <c r="PGP1119" s="58"/>
      <c r="PGQ1119" s="55"/>
      <c r="PGR1119" s="57"/>
      <c r="PGS1119" s="58"/>
      <c r="PGT1119" s="55"/>
      <c r="PGU1119" s="57"/>
      <c r="PGV1119" s="58"/>
      <c r="PGW1119" s="55"/>
      <c r="PGX1119" s="57"/>
      <c r="PGY1119" s="58"/>
      <c r="PGZ1119" s="55"/>
      <c r="PHA1119" s="57"/>
      <c r="PHB1119" s="58"/>
      <c r="PHC1119" s="55"/>
      <c r="PHD1119" s="57"/>
      <c r="PHE1119" s="58"/>
      <c r="PHF1119" s="55"/>
      <c r="PHG1119" s="57"/>
      <c r="PHH1119" s="58"/>
      <c r="PHI1119" s="55"/>
      <c r="PHJ1119" s="57"/>
      <c r="PHK1119" s="58"/>
      <c r="PHL1119" s="55"/>
      <c r="PHM1119" s="57"/>
      <c r="PHN1119" s="58"/>
      <c r="PHO1119" s="55"/>
      <c r="PHP1119" s="57"/>
      <c r="PHQ1119" s="58"/>
      <c r="PHR1119" s="55"/>
      <c r="PHS1119" s="57"/>
      <c r="PHT1119" s="58"/>
      <c r="PHU1119" s="55"/>
      <c r="PHV1119" s="57"/>
      <c r="PHW1119" s="58"/>
      <c r="PHX1119" s="55"/>
      <c r="PHY1119" s="57"/>
      <c r="PHZ1119" s="58"/>
      <c r="PIA1119" s="55"/>
      <c r="PIB1119" s="57"/>
      <c r="PIC1119" s="58"/>
      <c r="PID1119" s="55"/>
      <c r="PIE1119" s="57"/>
      <c r="PIF1119" s="58"/>
      <c r="PIG1119" s="55"/>
      <c r="PIH1119" s="57"/>
      <c r="PII1119" s="58"/>
      <c r="PIJ1119" s="55"/>
      <c r="PIK1119" s="57"/>
      <c r="PIL1119" s="58"/>
      <c r="PIM1119" s="55"/>
      <c r="PIN1119" s="57"/>
      <c r="PIO1119" s="58"/>
      <c r="PIP1119" s="55"/>
      <c r="PIQ1119" s="57"/>
      <c r="PIR1119" s="58"/>
      <c r="PIS1119" s="55"/>
      <c r="PIT1119" s="57"/>
      <c r="PIU1119" s="58"/>
      <c r="PIV1119" s="55"/>
      <c r="PIW1119" s="57"/>
      <c r="PIX1119" s="58"/>
      <c r="PIY1119" s="55"/>
      <c r="PIZ1119" s="57"/>
      <c r="PJA1119" s="58"/>
      <c r="PJB1119" s="55"/>
      <c r="PJC1119" s="57"/>
      <c r="PJD1119" s="58"/>
      <c r="PJE1119" s="55"/>
      <c r="PJF1119" s="57"/>
      <c r="PJG1119" s="58"/>
      <c r="PJH1119" s="55"/>
      <c r="PJI1119" s="57"/>
      <c r="PJJ1119" s="58"/>
      <c r="PJK1119" s="55"/>
      <c r="PJL1119" s="57"/>
      <c r="PJM1119" s="58"/>
      <c r="PJN1119" s="55"/>
      <c r="PJO1119" s="57"/>
      <c r="PJP1119" s="58"/>
      <c r="PJQ1119" s="55"/>
      <c r="PJR1119" s="57"/>
      <c r="PJS1119" s="58"/>
      <c r="PJT1119" s="55"/>
      <c r="PJU1119" s="57"/>
      <c r="PJV1119" s="58"/>
      <c r="PJW1119" s="55"/>
      <c r="PJX1119" s="57"/>
      <c r="PJY1119" s="58"/>
      <c r="PJZ1119" s="55"/>
      <c r="PKA1119" s="57"/>
      <c r="PKB1119" s="58"/>
      <c r="PKC1119" s="55"/>
      <c r="PKD1119" s="57"/>
      <c r="PKE1119" s="58"/>
      <c r="PKF1119" s="55"/>
      <c r="PKG1119" s="57"/>
      <c r="PKH1119" s="58"/>
      <c r="PKI1119" s="55"/>
      <c r="PKJ1119" s="57"/>
      <c r="PKK1119" s="58"/>
      <c r="PKL1119" s="55"/>
      <c r="PKM1119" s="57"/>
      <c r="PKN1119" s="58"/>
      <c r="PKO1119" s="55"/>
      <c r="PKP1119" s="57"/>
      <c r="PKQ1119" s="58"/>
      <c r="PKR1119" s="55"/>
      <c r="PKS1119" s="57"/>
      <c r="PKT1119" s="58"/>
      <c r="PKU1119" s="55"/>
      <c r="PKV1119" s="57"/>
      <c r="PKW1119" s="58"/>
      <c r="PKX1119" s="55"/>
      <c r="PKY1119" s="57"/>
      <c r="PKZ1119" s="58"/>
      <c r="PLA1119" s="55"/>
      <c r="PLB1119" s="57"/>
      <c r="PLC1119" s="58"/>
      <c r="PLD1119" s="55"/>
      <c r="PLE1119" s="57"/>
      <c r="PLF1119" s="58"/>
      <c r="PLG1119" s="55"/>
      <c r="PLH1119" s="57"/>
      <c r="PLI1119" s="58"/>
      <c r="PLJ1119" s="55"/>
      <c r="PLK1119" s="57"/>
      <c r="PLL1119" s="58"/>
      <c r="PLM1119" s="55"/>
      <c r="PLN1119" s="57"/>
      <c r="PLO1119" s="58"/>
      <c r="PLP1119" s="55"/>
      <c r="PLQ1119" s="57"/>
      <c r="PLR1119" s="58"/>
      <c r="PLS1119" s="55"/>
      <c r="PLT1119" s="57"/>
      <c r="PLU1119" s="58"/>
      <c r="PLV1119" s="55"/>
      <c r="PLW1119" s="57"/>
      <c r="PLX1119" s="58"/>
      <c r="PLY1119" s="55"/>
      <c r="PLZ1119" s="57"/>
      <c r="PMA1119" s="58"/>
      <c r="PMB1119" s="55"/>
      <c r="PMC1119" s="57"/>
      <c r="PMD1119" s="58"/>
      <c r="PME1119" s="55"/>
      <c r="PMF1119" s="57"/>
      <c r="PMG1119" s="58"/>
      <c r="PMH1119" s="55"/>
      <c r="PMI1119" s="57"/>
      <c r="PMJ1119" s="58"/>
      <c r="PMK1119" s="55"/>
      <c r="PML1119" s="57"/>
      <c r="PMM1119" s="58"/>
      <c r="PMN1119" s="55"/>
      <c r="PMO1119" s="57"/>
      <c r="PMP1119" s="58"/>
      <c r="PMQ1119" s="55"/>
      <c r="PMR1119" s="57"/>
      <c r="PMS1119" s="58"/>
      <c r="PMT1119" s="55"/>
      <c r="PMU1119" s="57"/>
      <c r="PMV1119" s="58"/>
      <c r="PMW1119" s="55"/>
      <c r="PMX1119" s="57"/>
      <c r="PMY1119" s="58"/>
      <c r="PMZ1119" s="55"/>
      <c r="PNA1119" s="57"/>
      <c r="PNB1119" s="58"/>
      <c r="PNC1119" s="55"/>
      <c r="PND1119" s="57"/>
      <c r="PNE1119" s="58"/>
      <c r="PNF1119" s="55"/>
      <c r="PNG1119" s="57"/>
      <c r="PNH1119" s="58"/>
      <c r="PNI1119" s="55"/>
      <c r="PNJ1119" s="57"/>
      <c r="PNK1119" s="58"/>
      <c r="PNL1119" s="55"/>
      <c r="PNM1119" s="57"/>
      <c r="PNN1119" s="58"/>
      <c r="PNO1119" s="55"/>
      <c r="PNP1119" s="57"/>
      <c r="PNQ1119" s="58"/>
      <c r="PNR1119" s="55"/>
      <c r="PNS1119" s="57"/>
      <c r="PNT1119" s="58"/>
      <c r="PNU1119" s="55"/>
      <c r="PNV1119" s="57"/>
      <c r="PNW1119" s="58"/>
      <c r="PNX1119" s="55"/>
      <c r="PNY1119" s="57"/>
      <c r="PNZ1119" s="58"/>
      <c r="POA1119" s="55"/>
      <c r="POB1119" s="57"/>
      <c r="POC1119" s="58"/>
      <c r="POD1119" s="55"/>
      <c r="POE1119" s="57"/>
      <c r="POF1119" s="58"/>
      <c r="POG1119" s="55"/>
      <c r="POH1119" s="57"/>
      <c r="POI1119" s="58"/>
      <c r="POJ1119" s="55"/>
      <c r="POK1119" s="57"/>
      <c r="POL1119" s="58"/>
      <c r="POM1119" s="55"/>
      <c r="PON1119" s="57"/>
      <c r="POO1119" s="58"/>
      <c r="POP1119" s="55"/>
      <c r="POQ1119" s="57"/>
      <c r="POR1119" s="58"/>
      <c r="POS1119" s="55"/>
      <c r="POT1119" s="57"/>
      <c r="POU1119" s="58"/>
      <c r="POV1119" s="55"/>
      <c r="POW1119" s="57"/>
      <c r="POX1119" s="58"/>
      <c r="POY1119" s="55"/>
      <c r="POZ1119" s="57"/>
      <c r="PPA1119" s="58"/>
      <c r="PPB1119" s="55"/>
      <c r="PPC1119" s="57"/>
      <c r="PPD1119" s="58"/>
      <c r="PPE1119" s="55"/>
      <c r="PPF1119" s="57"/>
      <c r="PPG1119" s="58"/>
      <c r="PPH1119" s="55"/>
      <c r="PPI1119" s="57"/>
      <c r="PPJ1119" s="58"/>
      <c r="PPK1119" s="55"/>
      <c r="PPL1119" s="57"/>
      <c r="PPM1119" s="58"/>
      <c r="PPN1119" s="55"/>
      <c r="PPO1119" s="57"/>
      <c r="PPP1119" s="58"/>
      <c r="PPQ1119" s="55"/>
      <c r="PPR1119" s="57"/>
      <c r="PPS1119" s="58"/>
      <c r="PPT1119" s="55"/>
      <c r="PPU1119" s="57"/>
      <c r="PPV1119" s="58"/>
      <c r="PPW1119" s="55"/>
      <c r="PPX1119" s="57"/>
      <c r="PPY1119" s="58"/>
      <c r="PPZ1119" s="55"/>
      <c r="PQA1119" s="57"/>
      <c r="PQB1119" s="58"/>
      <c r="PQC1119" s="55"/>
      <c r="PQD1119" s="57"/>
      <c r="PQE1119" s="58"/>
      <c r="PQF1119" s="55"/>
      <c r="PQG1119" s="57"/>
      <c r="PQH1119" s="58"/>
      <c r="PQI1119" s="55"/>
      <c r="PQJ1119" s="57"/>
      <c r="PQK1119" s="58"/>
      <c r="PQL1119" s="55"/>
      <c r="PQM1119" s="57"/>
      <c r="PQN1119" s="58"/>
      <c r="PQO1119" s="55"/>
      <c r="PQP1119" s="57"/>
      <c r="PQQ1119" s="58"/>
      <c r="PQR1119" s="55"/>
      <c r="PQS1119" s="57"/>
      <c r="PQT1119" s="58"/>
      <c r="PQU1119" s="55"/>
      <c r="PQV1119" s="57"/>
      <c r="PQW1119" s="58"/>
      <c r="PQX1119" s="55"/>
      <c r="PQY1119" s="57"/>
      <c r="PQZ1119" s="58"/>
      <c r="PRA1119" s="55"/>
      <c r="PRB1119" s="57"/>
      <c r="PRC1119" s="58"/>
      <c r="PRD1119" s="55"/>
      <c r="PRE1119" s="57"/>
      <c r="PRF1119" s="58"/>
      <c r="PRG1119" s="55"/>
      <c r="PRH1119" s="57"/>
      <c r="PRI1119" s="58"/>
      <c r="PRJ1119" s="55"/>
      <c r="PRK1119" s="57"/>
      <c r="PRL1119" s="58"/>
      <c r="PRM1119" s="55"/>
      <c r="PRN1119" s="57"/>
      <c r="PRO1119" s="58"/>
      <c r="PRP1119" s="55"/>
      <c r="PRQ1119" s="57"/>
      <c r="PRR1119" s="58"/>
      <c r="PRS1119" s="55"/>
      <c r="PRT1119" s="57"/>
      <c r="PRU1119" s="58"/>
      <c r="PRV1119" s="55"/>
      <c r="PRW1119" s="57"/>
      <c r="PRX1119" s="58"/>
      <c r="PRY1119" s="55"/>
      <c r="PRZ1119" s="57"/>
      <c r="PSA1119" s="58"/>
      <c r="PSB1119" s="55"/>
      <c r="PSC1119" s="57"/>
      <c r="PSD1119" s="58"/>
      <c r="PSE1119" s="55"/>
      <c r="PSF1119" s="57"/>
      <c r="PSG1119" s="58"/>
      <c r="PSH1119" s="55"/>
      <c r="PSI1119" s="57"/>
      <c r="PSJ1119" s="58"/>
      <c r="PSK1119" s="55"/>
      <c r="PSL1119" s="57"/>
      <c r="PSM1119" s="58"/>
      <c r="PSN1119" s="55"/>
      <c r="PSO1119" s="57"/>
      <c r="PSP1119" s="58"/>
      <c r="PSQ1119" s="55"/>
      <c r="PSR1119" s="57"/>
      <c r="PSS1119" s="58"/>
      <c r="PST1119" s="55"/>
      <c r="PSU1119" s="57"/>
      <c r="PSV1119" s="58"/>
      <c r="PSW1119" s="55"/>
      <c r="PSX1119" s="57"/>
      <c r="PSY1119" s="58"/>
      <c r="PSZ1119" s="55"/>
      <c r="PTA1119" s="57"/>
      <c r="PTB1119" s="58"/>
      <c r="PTC1119" s="55"/>
      <c r="PTD1119" s="57"/>
      <c r="PTE1119" s="58"/>
      <c r="PTF1119" s="55"/>
      <c r="PTG1119" s="57"/>
      <c r="PTH1119" s="58"/>
      <c r="PTI1119" s="55"/>
      <c r="PTJ1119" s="57"/>
      <c r="PTK1119" s="58"/>
      <c r="PTL1119" s="55"/>
      <c r="PTM1119" s="57"/>
      <c r="PTN1119" s="58"/>
      <c r="PTO1119" s="55"/>
      <c r="PTP1119" s="57"/>
      <c r="PTQ1119" s="58"/>
      <c r="PTR1119" s="55"/>
      <c r="PTS1119" s="57"/>
      <c r="PTT1119" s="58"/>
      <c r="PTU1119" s="55"/>
      <c r="PTV1119" s="57"/>
      <c r="PTW1119" s="58"/>
      <c r="PTX1119" s="55"/>
      <c r="PTY1119" s="57"/>
      <c r="PTZ1119" s="58"/>
      <c r="PUA1119" s="55"/>
      <c r="PUB1119" s="57"/>
      <c r="PUC1119" s="58"/>
      <c r="PUD1119" s="55"/>
      <c r="PUE1119" s="57"/>
      <c r="PUF1119" s="58"/>
      <c r="PUG1119" s="55"/>
      <c r="PUH1119" s="57"/>
      <c r="PUI1119" s="58"/>
      <c r="PUJ1119" s="55"/>
      <c r="PUK1119" s="57"/>
      <c r="PUL1119" s="58"/>
      <c r="PUM1119" s="55"/>
      <c r="PUN1119" s="57"/>
      <c r="PUO1119" s="58"/>
      <c r="PUP1119" s="55"/>
      <c r="PUQ1119" s="57"/>
      <c r="PUR1119" s="58"/>
      <c r="PUS1119" s="55"/>
      <c r="PUT1119" s="57"/>
      <c r="PUU1119" s="58"/>
      <c r="PUV1119" s="55"/>
      <c r="PUW1119" s="57"/>
      <c r="PUX1119" s="58"/>
      <c r="PUY1119" s="55"/>
      <c r="PUZ1119" s="57"/>
      <c r="PVA1119" s="58"/>
      <c r="PVB1119" s="55"/>
      <c r="PVC1119" s="57"/>
      <c r="PVD1119" s="58"/>
      <c r="PVE1119" s="55"/>
      <c r="PVF1119" s="57"/>
      <c r="PVG1119" s="58"/>
      <c r="PVH1119" s="55"/>
      <c r="PVI1119" s="57"/>
      <c r="PVJ1119" s="58"/>
      <c r="PVK1119" s="55"/>
      <c r="PVL1119" s="57"/>
      <c r="PVM1119" s="58"/>
      <c r="PVN1119" s="55"/>
      <c r="PVO1119" s="57"/>
      <c r="PVP1119" s="58"/>
      <c r="PVQ1119" s="55"/>
      <c r="PVR1119" s="57"/>
      <c r="PVS1119" s="58"/>
      <c r="PVT1119" s="55"/>
      <c r="PVU1119" s="57"/>
      <c r="PVV1119" s="58"/>
      <c r="PVW1119" s="55"/>
      <c r="PVX1119" s="57"/>
      <c r="PVY1119" s="58"/>
      <c r="PVZ1119" s="55"/>
      <c r="PWA1119" s="57"/>
      <c r="PWB1119" s="58"/>
      <c r="PWC1119" s="55"/>
      <c r="PWD1119" s="57"/>
      <c r="PWE1119" s="58"/>
      <c r="PWF1119" s="55"/>
      <c r="PWG1119" s="57"/>
      <c r="PWH1119" s="58"/>
      <c r="PWI1119" s="55"/>
      <c r="PWJ1119" s="57"/>
      <c r="PWK1119" s="58"/>
      <c r="PWL1119" s="55"/>
      <c r="PWM1119" s="57"/>
      <c r="PWN1119" s="58"/>
      <c r="PWO1119" s="55"/>
      <c r="PWP1119" s="57"/>
      <c r="PWQ1119" s="58"/>
      <c r="PWR1119" s="55"/>
      <c r="PWS1119" s="57"/>
      <c r="PWT1119" s="58"/>
      <c r="PWU1119" s="55"/>
      <c r="PWV1119" s="57"/>
      <c r="PWW1119" s="58"/>
      <c r="PWX1119" s="55"/>
      <c r="PWY1119" s="57"/>
      <c r="PWZ1119" s="58"/>
      <c r="PXA1119" s="55"/>
      <c r="PXB1119" s="57"/>
      <c r="PXC1119" s="58"/>
      <c r="PXD1119" s="55"/>
      <c r="PXE1119" s="57"/>
      <c r="PXF1119" s="58"/>
      <c r="PXG1119" s="55"/>
      <c r="PXH1119" s="57"/>
      <c r="PXI1119" s="58"/>
      <c r="PXJ1119" s="55"/>
      <c r="PXK1119" s="57"/>
      <c r="PXL1119" s="58"/>
      <c r="PXM1119" s="55"/>
      <c r="PXN1119" s="57"/>
      <c r="PXO1119" s="58"/>
      <c r="PXP1119" s="55"/>
      <c r="PXQ1119" s="57"/>
      <c r="PXR1119" s="58"/>
      <c r="PXS1119" s="55"/>
      <c r="PXT1119" s="57"/>
      <c r="PXU1119" s="58"/>
      <c r="PXV1119" s="55"/>
      <c r="PXW1119" s="57"/>
      <c r="PXX1119" s="58"/>
      <c r="PXY1119" s="55"/>
      <c r="PXZ1119" s="57"/>
      <c r="PYA1119" s="58"/>
      <c r="PYB1119" s="55"/>
      <c r="PYC1119" s="57"/>
      <c r="PYD1119" s="58"/>
      <c r="PYE1119" s="55"/>
      <c r="PYF1119" s="57"/>
      <c r="PYG1119" s="58"/>
      <c r="PYH1119" s="55"/>
      <c r="PYI1119" s="57"/>
      <c r="PYJ1119" s="58"/>
      <c r="PYK1119" s="55"/>
      <c r="PYL1119" s="57"/>
      <c r="PYM1119" s="58"/>
      <c r="PYN1119" s="55"/>
      <c r="PYO1119" s="57"/>
      <c r="PYP1119" s="58"/>
      <c r="PYQ1119" s="55"/>
      <c r="PYR1119" s="57"/>
      <c r="PYS1119" s="58"/>
      <c r="PYT1119" s="55"/>
      <c r="PYU1119" s="57"/>
      <c r="PYV1119" s="58"/>
      <c r="PYW1119" s="55"/>
      <c r="PYX1119" s="57"/>
      <c r="PYY1119" s="58"/>
      <c r="PYZ1119" s="55"/>
      <c r="PZA1119" s="57"/>
      <c r="PZB1119" s="58"/>
      <c r="PZC1119" s="55"/>
      <c r="PZD1119" s="57"/>
      <c r="PZE1119" s="58"/>
      <c r="PZF1119" s="55"/>
      <c r="PZG1119" s="57"/>
      <c r="PZH1119" s="58"/>
      <c r="PZI1119" s="55"/>
      <c r="PZJ1119" s="57"/>
      <c r="PZK1119" s="58"/>
      <c r="PZL1119" s="55"/>
      <c r="PZM1119" s="57"/>
      <c r="PZN1119" s="58"/>
      <c r="PZO1119" s="55"/>
      <c r="PZP1119" s="57"/>
      <c r="PZQ1119" s="58"/>
      <c r="PZR1119" s="55"/>
      <c r="PZS1119" s="57"/>
      <c r="PZT1119" s="58"/>
      <c r="PZU1119" s="55"/>
      <c r="PZV1119" s="57"/>
      <c r="PZW1119" s="58"/>
      <c r="PZX1119" s="55"/>
      <c r="PZY1119" s="57"/>
      <c r="PZZ1119" s="58"/>
      <c r="QAA1119" s="55"/>
      <c r="QAB1119" s="57"/>
      <c r="QAC1119" s="58"/>
      <c r="QAD1119" s="55"/>
      <c r="QAE1119" s="57"/>
      <c r="QAF1119" s="58"/>
      <c r="QAG1119" s="55"/>
      <c r="QAH1119" s="57"/>
      <c r="QAI1119" s="58"/>
      <c r="QAJ1119" s="55"/>
      <c r="QAK1119" s="57"/>
      <c r="QAL1119" s="58"/>
      <c r="QAM1119" s="55"/>
      <c r="QAN1119" s="57"/>
      <c r="QAO1119" s="58"/>
      <c r="QAP1119" s="55"/>
      <c r="QAQ1119" s="57"/>
      <c r="QAR1119" s="58"/>
      <c r="QAS1119" s="55"/>
      <c r="QAT1119" s="57"/>
      <c r="QAU1119" s="58"/>
      <c r="QAV1119" s="55"/>
      <c r="QAW1119" s="57"/>
      <c r="QAX1119" s="58"/>
      <c r="QAY1119" s="55"/>
      <c r="QAZ1119" s="57"/>
      <c r="QBA1119" s="58"/>
      <c r="QBB1119" s="55"/>
      <c r="QBC1119" s="57"/>
      <c r="QBD1119" s="58"/>
      <c r="QBE1119" s="55"/>
      <c r="QBF1119" s="57"/>
      <c r="QBG1119" s="58"/>
      <c r="QBH1119" s="55"/>
      <c r="QBI1119" s="57"/>
      <c r="QBJ1119" s="58"/>
      <c r="QBK1119" s="55"/>
      <c r="QBL1119" s="57"/>
      <c r="QBM1119" s="58"/>
      <c r="QBN1119" s="55"/>
      <c r="QBO1119" s="57"/>
      <c r="QBP1119" s="58"/>
      <c r="QBQ1119" s="55"/>
      <c r="QBR1119" s="57"/>
      <c r="QBS1119" s="58"/>
      <c r="QBT1119" s="55"/>
      <c r="QBU1119" s="57"/>
      <c r="QBV1119" s="58"/>
      <c r="QBW1119" s="55"/>
      <c r="QBX1119" s="57"/>
      <c r="QBY1119" s="58"/>
      <c r="QBZ1119" s="55"/>
      <c r="QCA1119" s="57"/>
      <c r="QCB1119" s="58"/>
      <c r="QCC1119" s="55"/>
      <c r="QCD1119" s="57"/>
      <c r="QCE1119" s="58"/>
      <c r="QCF1119" s="55"/>
      <c r="QCG1119" s="57"/>
      <c r="QCH1119" s="58"/>
      <c r="QCI1119" s="55"/>
      <c r="QCJ1119" s="57"/>
      <c r="QCK1119" s="58"/>
      <c r="QCL1119" s="55"/>
      <c r="QCM1119" s="57"/>
      <c r="QCN1119" s="58"/>
      <c r="QCO1119" s="55"/>
      <c r="QCP1119" s="57"/>
      <c r="QCQ1119" s="58"/>
      <c r="QCR1119" s="55"/>
      <c r="QCS1119" s="57"/>
      <c r="QCT1119" s="58"/>
      <c r="QCU1119" s="55"/>
      <c r="QCV1119" s="57"/>
      <c r="QCW1119" s="58"/>
      <c r="QCX1119" s="55"/>
      <c r="QCY1119" s="57"/>
      <c r="QCZ1119" s="58"/>
      <c r="QDA1119" s="55"/>
      <c r="QDB1119" s="57"/>
      <c r="QDC1119" s="58"/>
      <c r="QDD1119" s="55"/>
      <c r="QDE1119" s="57"/>
      <c r="QDF1119" s="58"/>
      <c r="QDG1119" s="55"/>
      <c r="QDH1119" s="57"/>
      <c r="QDI1119" s="58"/>
      <c r="QDJ1119" s="55"/>
      <c r="QDK1119" s="57"/>
      <c r="QDL1119" s="58"/>
      <c r="QDM1119" s="55"/>
      <c r="QDN1119" s="57"/>
      <c r="QDO1119" s="58"/>
      <c r="QDP1119" s="55"/>
      <c r="QDQ1119" s="57"/>
      <c r="QDR1119" s="58"/>
      <c r="QDS1119" s="55"/>
      <c r="QDT1119" s="57"/>
      <c r="QDU1119" s="58"/>
      <c r="QDV1119" s="55"/>
      <c r="QDW1119" s="57"/>
      <c r="QDX1119" s="58"/>
      <c r="QDY1119" s="55"/>
      <c r="QDZ1119" s="57"/>
      <c r="QEA1119" s="58"/>
      <c r="QEB1119" s="55"/>
      <c r="QEC1119" s="57"/>
      <c r="QED1119" s="58"/>
      <c r="QEE1119" s="55"/>
      <c r="QEF1119" s="57"/>
      <c r="QEG1119" s="58"/>
      <c r="QEH1119" s="55"/>
      <c r="QEI1119" s="57"/>
      <c r="QEJ1119" s="58"/>
      <c r="QEK1119" s="55"/>
      <c r="QEL1119" s="57"/>
      <c r="QEM1119" s="58"/>
      <c r="QEN1119" s="55"/>
      <c r="QEO1119" s="57"/>
      <c r="QEP1119" s="58"/>
      <c r="QEQ1119" s="55"/>
      <c r="QER1119" s="57"/>
      <c r="QES1119" s="58"/>
      <c r="QET1119" s="55"/>
      <c r="QEU1119" s="57"/>
      <c r="QEV1119" s="58"/>
      <c r="QEW1119" s="55"/>
      <c r="QEX1119" s="57"/>
      <c r="QEY1119" s="58"/>
      <c r="QEZ1119" s="55"/>
      <c r="QFA1119" s="57"/>
      <c r="QFB1119" s="58"/>
      <c r="QFC1119" s="55"/>
      <c r="QFD1119" s="57"/>
      <c r="QFE1119" s="58"/>
      <c r="QFF1119" s="55"/>
      <c r="QFG1119" s="57"/>
      <c r="QFH1119" s="58"/>
      <c r="QFI1119" s="55"/>
      <c r="QFJ1119" s="57"/>
      <c r="QFK1119" s="58"/>
      <c r="QFL1119" s="55"/>
      <c r="QFM1119" s="57"/>
      <c r="QFN1119" s="58"/>
      <c r="QFO1119" s="55"/>
      <c r="QFP1119" s="57"/>
      <c r="QFQ1119" s="58"/>
      <c r="QFR1119" s="55"/>
      <c r="QFS1119" s="57"/>
      <c r="QFT1119" s="58"/>
      <c r="QFU1119" s="55"/>
      <c r="QFV1119" s="57"/>
      <c r="QFW1119" s="58"/>
      <c r="QFX1119" s="55"/>
      <c r="QFY1119" s="57"/>
      <c r="QFZ1119" s="58"/>
      <c r="QGA1119" s="55"/>
      <c r="QGB1119" s="57"/>
      <c r="QGC1119" s="58"/>
      <c r="QGD1119" s="55"/>
      <c r="QGE1119" s="57"/>
      <c r="QGF1119" s="58"/>
      <c r="QGG1119" s="55"/>
      <c r="QGH1119" s="57"/>
      <c r="QGI1119" s="58"/>
      <c r="QGJ1119" s="55"/>
      <c r="QGK1119" s="57"/>
      <c r="QGL1119" s="58"/>
      <c r="QGM1119" s="55"/>
      <c r="QGN1119" s="57"/>
      <c r="QGO1119" s="58"/>
      <c r="QGP1119" s="55"/>
      <c r="QGQ1119" s="57"/>
      <c r="QGR1119" s="58"/>
      <c r="QGS1119" s="55"/>
      <c r="QGT1119" s="57"/>
      <c r="QGU1119" s="58"/>
      <c r="QGV1119" s="55"/>
      <c r="QGW1119" s="57"/>
      <c r="QGX1119" s="58"/>
      <c r="QGY1119" s="55"/>
      <c r="QGZ1119" s="57"/>
      <c r="QHA1119" s="58"/>
      <c r="QHB1119" s="55"/>
      <c r="QHC1119" s="57"/>
      <c r="QHD1119" s="58"/>
      <c r="QHE1119" s="55"/>
      <c r="QHF1119" s="57"/>
      <c r="QHG1119" s="58"/>
      <c r="QHH1119" s="55"/>
      <c r="QHI1119" s="57"/>
      <c r="QHJ1119" s="58"/>
      <c r="QHK1119" s="55"/>
      <c r="QHL1119" s="57"/>
      <c r="QHM1119" s="58"/>
      <c r="QHN1119" s="55"/>
      <c r="QHO1119" s="57"/>
      <c r="QHP1119" s="58"/>
      <c r="QHQ1119" s="55"/>
      <c r="QHR1119" s="57"/>
      <c r="QHS1119" s="58"/>
      <c r="QHT1119" s="55"/>
      <c r="QHU1119" s="57"/>
      <c r="QHV1119" s="58"/>
      <c r="QHW1119" s="55"/>
      <c r="QHX1119" s="57"/>
      <c r="QHY1119" s="58"/>
      <c r="QHZ1119" s="55"/>
      <c r="QIA1119" s="57"/>
      <c r="QIB1119" s="58"/>
      <c r="QIC1119" s="55"/>
      <c r="QID1119" s="57"/>
      <c r="QIE1119" s="58"/>
      <c r="QIF1119" s="55"/>
      <c r="QIG1119" s="57"/>
      <c r="QIH1119" s="58"/>
      <c r="QII1119" s="55"/>
      <c r="QIJ1119" s="57"/>
      <c r="QIK1119" s="58"/>
      <c r="QIL1119" s="55"/>
      <c r="QIM1119" s="57"/>
      <c r="QIN1119" s="58"/>
      <c r="QIO1119" s="55"/>
      <c r="QIP1119" s="57"/>
      <c r="QIQ1119" s="58"/>
      <c r="QIR1119" s="55"/>
      <c r="QIS1119" s="57"/>
      <c r="QIT1119" s="58"/>
      <c r="QIU1119" s="55"/>
      <c r="QIV1119" s="57"/>
      <c r="QIW1119" s="58"/>
      <c r="QIX1119" s="55"/>
      <c r="QIY1119" s="57"/>
      <c r="QIZ1119" s="58"/>
      <c r="QJA1119" s="55"/>
      <c r="QJB1119" s="57"/>
      <c r="QJC1119" s="58"/>
      <c r="QJD1119" s="55"/>
      <c r="QJE1119" s="57"/>
      <c r="QJF1119" s="58"/>
      <c r="QJG1119" s="55"/>
      <c r="QJH1119" s="57"/>
      <c r="QJI1119" s="58"/>
      <c r="QJJ1119" s="55"/>
      <c r="QJK1119" s="57"/>
      <c r="QJL1119" s="58"/>
      <c r="QJM1119" s="55"/>
      <c r="QJN1119" s="57"/>
      <c r="QJO1119" s="58"/>
      <c r="QJP1119" s="55"/>
      <c r="QJQ1119" s="57"/>
      <c r="QJR1119" s="58"/>
      <c r="QJS1119" s="55"/>
      <c r="QJT1119" s="57"/>
      <c r="QJU1119" s="58"/>
      <c r="QJV1119" s="55"/>
      <c r="QJW1119" s="57"/>
      <c r="QJX1119" s="58"/>
      <c r="QJY1119" s="55"/>
      <c r="QJZ1119" s="57"/>
      <c r="QKA1119" s="58"/>
      <c r="QKB1119" s="55"/>
      <c r="QKC1119" s="57"/>
      <c r="QKD1119" s="58"/>
      <c r="QKE1119" s="55"/>
      <c r="QKF1119" s="57"/>
      <c r="QKG1119" s="58"/>
      <c r="QKH1119" s="55"/>
      <c r="QKI1119" s="57"/>
      <c r="QKJ1119" s="58"/>
      <c r="QKK1119" s="55"/>
      <c r="QKL1119" s="57"/>
      <c r="QKM1119" s="58"/>
      <c r="QKN1119" s="55"/>
      <c r="QKO1119" s="57"/>
      <c r="QKP1119" s="58"/>
      <c r="QKQ1119" s="55"/>
      <c r="QKR1119" s="57"/>
      <c r="QKS1119" s="58"/>
      <c r="QKT1119" s="55"/>
      <c r="QKU1119" s="57"/>
      <c r="QKV1119" s="58"/>
      <c r="QKW1119" s="55"/>
      <c r="QKX1119" s="57"/>
      <c r="QKY1119" s="58"/>
      <c r="QKZ1119" s="55"/>
      <c r="QLA1119" s="57"/>
      <c r="QLB1119" s="58"/>
      <c r="QLC1119" s="55"/>
      <c r="QLD1119" s="57"/>
      <c r="QLE1119" s="58"/>
      <c r="QLF1119" s="55"/>
      <c r="QLG1119" s="57"/>
      <c r="QLH1119" s="58"/>
      <c r="QLI1119" s="55"/>
      <c r="QLJ1119" s="57"/>
      <c r="QLK1119" s="58"/>
      <c r="QLL1119" s="55"/>
      <c r="QLM1119" s="57"/>
      <c r="QLN1119" s="58"/>
      <c r="QLO1119" s="55"/>
      <c r="QLP1119" s="57"/>
      <c r="QLQ1119" s="58"/>
      <c r="QLR1119" s="55"/>
      <c r="QLS1119" s="57"/>
      <c r="QLT1119" s="58"/>
      <c r="QLU1119" s="55"/>
      <c r="QLV1119" s="57"/>
      <c r="QLW1119" s="58"/>
      <c r="QLX1119" s="55"/>
      <c r="QLY1119" s="57"/>
      <c r="QLZ1119" s="58"/>
      <c r="QMA1119" s="55"/>
      <c r="QMB1119" s="57"/>
      <c r="QMC1119" s="58"/>
      <c r="QMD1119" s="55"/>
      <c r="QME1119" s="57"/>
      <c r="QMF1119" s="58"/>
      <c r="QMG1119" s="55"/>
      <c r="QMH1119" s="57"/>
      <c r="QMI1119" s="58"/>
      <c r="QMJ1119" s="55"/>
      <c r="QMK1119" s="57"/>
      <c r="QML1119" s="58"/>
      <c r="QMM1119" s="55"/>
      <c r="QMN1119" s="57"/>
      <c r="QMO1119" s="58"/>
      <c r="QMP1119" s="55"/>
      <c r="QMQ1119" s="57"/>
      <c r="QMR1119" s="58"/>
      <c r="QMS1119" s="55"/>
      <c r="QMT1119" s="57"/>
      <c r="QMU1119" s="58"/>
      <c r="QMV1119" s="55"/>
      <c r="QMW1119" s="57"/>
      <c r="QMX1119" s="58"/>
      <c r="QMY1119" s="55"/>
      <c r="QMZ1119" s="57"/>
      <c r="QNA1119" s="58"/>
      <c r="QNB1119" s="55"/>
      <c r="QNC1119" s="57"/>
      <c r="QND1119" s="58"/>
      <c r="QNE1119" s="55"/>
      <c r="QNF1119" s="57"/>
      <c r="QNG1119" s="58"/>
      <c r="QNH1119" s="55"/>
      <c r="QNI1119" s="57"/>
      <c r="QNJ1119" s="58"/>
      <c r="QNK1119" s="55"/>
      <c r="QNL1119" s="57"/>
      <c r="QNM1119" s="58"/>
      <c r="QNN1119" s="55"/>
      <c r="QNO1119" s="57"/>
      <c r="QNP1119" s="58"/>
      <c r="QNQ1119" s="55"/>
      <c r="QNR1119" s="57"/>
      <c r="QNS1119" s="58"/>
      <c r="QNT1119" s="55"/>
      <c r="QNU1119" s="57"/>
      <c r="QNV1119" s="58"/>
      <c r="QNW1119" s="55"/>
      <c r="QNX1119" s="57"/>
      <c r="QNY1119" s="58"/>
      <c r="QNZ1119" s="55"/>
      <c r="QOA1119" s="57"/>
      <c r="QOB1119" s="58"/>
      <c r="QOC1119" s="55"/>
      <c r="QOD1119" s="57"/>
      <c r="QOE1119" s="58"/>
      <c r="QOF1119" s="55"/>
      <c r="QOG1119" s="57"/>
      <c r="QOH1119" s="58"/>
      <c r="QOI1119" s="55"/>
      <c r="QOJ1119" s="57"/>
      <c r="QOK1119" s="58"/>
      <c r="QOL1119" s="55"/>
      <c r="QOM1119" s="57"/>
      <c r="QON1119" s="58"/>
      <c r="QOO1119" s="55"/>
      <c r="QOP1119" s="57"/>
      <c r="QOQ1119" s="58"/>
      <c r="QOR1119" s="55"/>
      <c r="QOS1119" s="57"/>
      <c r="QOT1119" s="58"/>
      <c r="QOU1119" s="55"/>
      <c r="QOV1119" s="57"/>
      <c r="QOW1119" s="58"/>
      <c r="QOX1119" s="55"/>
      <c r="QOY1119" s="57"/>
      <c r="QOZ1119" s="58"/>
      <c r="QPA1119" s="55"/>
      <c r="QPB1119" s="57"/>
      <c r="QPC1119" s="58"/>
      <c r="QPD1119" s="55"/>
      <c r="QPE1119" s="57"/>
      <c r="QPF1119" s="58"/>
      <c r="QPG1119" s="55"/>
      <c r="QPH1119" s="57"/>
      <c r="QPI1119" s="58"/>
      <c r="QPJ1119" s="55"/>
      <c r="QPK1119" s="57"/>
      <c r="QPL1119" s="58"/>
      <c r="QPM1119" s="55"/>
      <c r="QPN1119" s="57"/>
      <c r="QPO1119" s="58"/>
      <c r="QPP1119" s="55"/>
      <c r="QPQ1119" s="57"/>
      <c r="QPR1119" s="58"/>
      <c r="QPS1119" s="55"/>
      <c r="QPT1119" s="57"/>
      <c r="QPU1119" s="58"/>
      <c r="QPV1119" s="55"/>
      <c r="QPW1119" s="57"/>
      <c r="QPX1119" s="58"/>
      <c r="QPY1119" s="55"/>
      <c r="QPZ1119" s="57"/>
      <c r="QQA1119" s="58"/>
      <c r="QQB1119" s="55"/>
      <c r="QQC1119" s="57"/>
      <c r="QQD1119" s="58"/>
      <c r="QQE1119" s="55"/>
      <c r="QQF1119" s="57"/>
      <c r="QQG1119" s="58"/>
      <c r="QQH1119" s="55"/>
      <c r="QQI1119" s="57"/>
      <c r="QQJ1119" s="58"/>
      <c r="QQK1119" s="55"/>
      <c r="QQL1119" s="57"/>
      <c r="QQM1119" s="58"/>
      <c r="QQN1119" s="55"/>
      <c r="QQO1119" s="57"/>
      <c r="QQP1119" s="58"/>
      <c r="QQQ1119" s="55"/>
      <c r="QQR1119" s="57"/>
      <c r="QQS1119" s="58"/>
      <c r="QQT1119" s="55"/>
      <c r="QQU1119" s="57"/>
      <c r="QQV1119" s="58"/>
      <c r="QQW1119" s="55"/>
      <c r="QQX1119" s="57"/>
      <c r="QQY1119" s="58"/>
      <c r="QQZ1119" s="55"/>
      <c r="QRA1119" s="57"/>
      <c r="QRB1119" s="58"/>
      <c r="QRC1119" s="55"/>
      <c r="QRD1119" s="57"/>
      <c r="QRE1119" s="58"/>
      <c r="QRF1119" s="55"/>
      <c r="QRG1119" s="57"/>
      <c r="QRH1119" s="58"/>
      <c r="QRI1119" s="55"/>
      <c r="QRJ1119" s="57"/>
      <c r="QRK1119" s="58"/>
      <c r="QRL1119" s="55"/>
      <c r="QRM1119" s="57"/>
      <c r="QRN1119" s="58"/>
      <c r="QRO1119" s="55"/>
      <c r="QRP1119" s="57"/>
      <c r="QRQ1119" s="58"/>
      <c r="QRR1119" s="55"/>
      <c r="QRS1119" s="57"/>
      <c r="QRT1119" s="58"/>
      <c r="QRU1119" s="55"/>
      <c r="QRV1119" s="57"/>
      <c r="QRW1119" s="58"/>
      <c r="QRX1119" s="55"/>
      <c r="QRY1119" s="57"/>
      <c r="QRZ1119" s="58"/>
      <c r="QSA1119" s="55"/>
      <c r="QSB1119" s="57"/>
      <c r="QSC1119" s="58"/>
      <c r="QSD1119" s="55"/>
      <c r="QSE1119" s="57"/>
      <c r="QSF1119" s="58"/>
      <c r="QSG1119" s="55"/>
      <c r="QSH1119" s="57"/>
      <c r="QSI1119" s="58"/>
      <c r="QSJ1119" s="55"/>
      <c r="QSK1119" s="57"/>
      <c r="QSL1119" s="58"/>
      <c r="QSM1119" s="55"/>
      <c r="QSN1119" s="57"/>
      <c r="QSO1119" s="58"/>
      <c r="QSP1119" s="55"/>
      <c r="QSQ1119" s="57"/>
      <c r="QSR1119" s="58"/>
      <c r="QSS1119" s="55"/>
      <c r="QST1119" s="57"/>
      <c r="QSU1119" s="58"/>
      <c r="QSV1119" s="55"/>
      <c r="QSW1119" s="57"/>
      <c r="QSX1119" s="58"/>
      <c r="QSY1119" s="55"/>
      <c r="QSZ1119" s="57"/>
      <c r="QTA1119" s="58"/>
      <c r="QTB1119" s="55"/>
      <c r="QTC1119" s="57"/>
      <c r="QTD1119" s="58"/>
      <c r="QTE1119" s="55"/>
      <c r="QTF1119" s="57"/>
      <c r="QTG1119" s="58"/>
      <c r="QTH1119" s="55"/>
      <c r="QTI1119" s="57"/>
      <c r="QTJ1119" s="58"/>
      <c r="QTK1119" s="55"/>
      <c r="QTL1119" s="57"/>
      <c r="QTM1119" s="58"/>
      <c r="QTN1119" s="55"/>
      <c r="QTO1119" s="57"/>
      <c r="QTP1119" s="58"/>
      <c r="QTQ1119" s="55"/>
      <c r="QTR1119" s="57"/>
      <c r="QTS1119" s="58"/>
      <c r="QTT1119" s="55"/>
      <c r="QTU1119" s="57"/>
      <c r="QTV1119" s="58"/>
      <c r="QTW1119" s="55"/>
      <c r="QTX1119" s="57"/>
      <c r="QTY1119" s="58"/>
      <c r="QTZ1119" s="55"/>
      <c r="QUA1119" s="57"/>
      <c r="QUB1119" s="58"/>
      <c r="QUC1119" s="55"/>
      <c r="QUD1119" s="57"/>
      <c r="QUE1119" s="58"/>
      <c r="QUF1119" s="55"/>
      <c r="QUG1119" s="57"/>
      <c r="QUH1119" s="58"/>
      <c r="QUI1119" s="55"/>
      <c r="QUJ1119" s="57"/>
      <c r="QUK1119" s="58"/>
      <c r="QUL1119" s="55"/>
      <c r="QUM1119" s="57"/>
      <c r="QUN1119" s="58"/>
      <c r="QUO1119" s="55"/>
      <c r="QUP1119" s="57"/>
      <c r="QUQ1119" s="58"/>
      <c r="QUR1119" s="55"/>
      <c r="QUS1119" s="57"/>
      <c r="QUT1119" s="58"/>
      <c r="QUU1119" s="55"/>
      <c r="QUV1119" s="57"/>
      <c r="QUW1119" s="58"/>
      <c r="QUX1119" s="55"/>
      <c r="QUY1119" s="57"/>
      <c r="QUZ1119" s="58"/>
      <c r="QVA1119" s="55"/>
      <c r="QVB1119" s="57"/>
      <c r="QVC1119" s="58"/>
      <c r="QVD1119" s="55"/>
      <c r="QVE1119" s="57"/>
      <c r="QVF1119" s="58"/>
      <c r="QVG1119" s="55"/>
      <c r="QVH1119" s="57"/>
      <c r="QVI1119" s="58"/>
      <c r="QVJ1119" s="55"/>
      <c r="QVK1119" s="57"/>
      <c r="QVL1119" s="58"/>
      <c r="QVM1119" s="55"/>
      <c r="QVN1119" s="57"/>
      <c r="QVO1119" s="58"/>
      <c r="QVP1119" s="55"/>
      <c r="QVQ1119" s="57"/>
      <c r="QVR1119" s="58"/>
      <c r="QVS1119" s="55"/>
      <c r="QVT1119" s="57"/>
      <c r="QVU1119" s="58"/>
      <c r="QVV1119" s="55"/>
      <c r="QVW1119" s="57"/>
      <c r="QVX1119" s="58"/>
      <c r="QVY1119" s="55"/>
      <c r="QVZ1119" s="57"/>
      <c r="QWA1119" s="58"/>
      <c r="QWB1119" s="55"/>
      <c r="QWC1119" s="57"/>
      <c r="QWD1119" s="58"/>
      <c r="QWE1119" s="55"/>
      <c r="QWF1119" s="57"/>
      <c r="QWG1119" s="58"/>
      <c r="QWH1119" s="55"/>
      <c r="QWI1119" s="57"/>
      <c r="QWJ1119" s="58"/>
      <c r="QWK1119" s="55"/>
      <c r="QWL1119" s="57"/>
      <c r="QWM1119" s="58"/>
      <c r="QWN1119" s="55"/>
      <c r="QWO1119" s="57"/>
      <c r="QWP1119" s="58"/>
      <c r="QWQ1119" s="55"/>
      <c r="QWR1119" s="57"/>
      <c r="QWS1119" s="58"/>
      <c r="QWT1119" s="55"/>
      <c r="QWU1119" s="57"/>
      <c r="QWV1119" s="58"/>
      <c r="QWW1119" s="55"/>
      <c r="QWX1119" s="57"/>
      <c r="QWY1119" s="58"/>
      <c r="QWZ1119" s="55"/>
      <c r="QXA1119" s="57"/>
      <c r="QXB1119" s="58"/>
      <c r="QXC1119" s="55"/>
      <c r="QXD1119" s="57"/>
      <c r="QXE1119" s="58"/>
      <c r="QXF1119" s="55"/>
      <c r="QXG1119" s="57"/>
      <c r="QXH1119" s="58"/>
      <c r="QXI1119" s="55"/>
      <c r="QXJ1119" s="57"/>
      <c r="QXK1119" s="58"/>
      <c r="QXL1119" s="55"/>
      <c r="QXM1119" s="57"/>
      <c r="QXN1119" s="58"/>
      <c r="QXO1119" s="55"/>
      <c r="QXP1119" s="57"/>
      <c r="QXQ1119" s="58"/>
      <c r="QXR1119" s="55"/>
      <c r="QXS1119" s="57"/>
      <c r="QXT1119" s="58"/>
      <c r="QXU1119" s="55"/>
      <c r="QXV1119" s="57"/>
      <c r="QXW1119" s="58"/>
      <c r="QXX1119" s="55"/>
      <c r="QXY1119" s="57"/>
      <c r="QXZ1119" s="58"/>
      <c r="QYA1119" s="55"/>
      <c r="QYB1119" s="57"/>
      <c r="QYC1119" s="58"/>
      <c r="QYD1119" s="55"/>
      <c r="QYE1119" s="57"/>
      <c r="QYF1119" s="58"/>
      <c r="QYG1119" s="55"/>
      <c r="QYH1119" s="57"/>
      <c r="QYI1119" s="58"/>
      <c r="QYJ1119" s="55"/>
      <c r="QYK1119" s="57"/>
      <c r="QYL1119" s="58"/>
      <c r="QYM1119" s="55"/>
      <c r="QYN1119" s="57"/>
      <c r="QYO1119" s="58"/>
      <c r="QYP1119" s="55"/>
      <c r="QYQ1119" s="57"/>
      <c r="QYR1119" s="58"/>
      <c r="QYS1119" s="55"/>
      <c r="QYT1119" s="57"/>
      <c r="QYU1119" s="58"/>
      <c r="QYV1119" s="55"/>
      <c r="QYW1119" s="57"/>
      <c r="QYX1119" s="58"/>
      <c r="QYY1119" s="55"/>
      <c r="QYZ1119" s="57"/>
      <c r="QZA1119" s="58"/>
      <c r="QZB1119" s="55"/>
      <c r="QZC1119" s="57"/>
      <c r="QZD1119" s="58"/>
      <c r="QZE1119" s="55"/>
      <c r="QZF1119" s="57"/>
      <c r="QZG1119" s="58"/>
      <c r="QZH1119" s="55"/>
      <c r="QZI1119" s="57"/>
      <c r="QZJ1119" s="58"/>
      <c r="QZK1119" s="55"/>
      <c r="QZL1119" s="57"/>
      <c r="QZM1119" s="58"/>
      <c r="QZN1119" s="55"/>
      <c r="QZO1119" s="57"/>
      <c r="QZP1119" s="58"/>
      <c r="QZQ1119" s="55"/>
      <c r="QZR1119" s="57"/>
      <c r="QZS1119" s="58"/>
      <c r="QZT1119" s="55"/>
      <c r="QZU1119" s="57"/>
      <c r="QZV1119" s="58"/>
      <c r="QZW1119" s="55"/>
      <c r="QZX1119" s="57"/>
      <c r="QZY1119" s="58"/>
      <c r="QZZ1119" s="55"/>
      <c r="RAA1119" s="57"/>
      <c r="RAB1119" s="58"/>
      <c r="RAC1119" s="55"/>
      <c r="RAD1119" s="57"/>
      <c r="RAE1119" s="58"/>
      <c r="RAF1119" s="55"/>
      <c r="RAG1119" s="57"/>
      <c r="RAH1119" s="58"/>
      <c r="RAI1119" s="55"/>
      <c r="RAJ1119" s="57"/>
      <c r="RAK1119" s="58"/>
      <c r="RAL1119" s="55"/>
      <c r="RAM1119" s="57"/>
      <c r="RAN1119" s="58"/>
      <c r="RAO1119" s="55"/>
      <c r="RAP1119" s="57"/>
      <c r="RAQ1119" s="58"/>
      <c r="RAR1119" s="55"/>
      <c r="RAS1119" s="57"/>
      <c r="RAT1119" s="58"/>
      <c r="RAU1119" s="55"/>
      <c r="RAV1119" s="57"/>
      <c r="RAW1119" s="58"/>
      <c r="RAX1119" s="55"/>
      <c r="RAY1119" s="57"/>
      <c r="RAZ1119" s="58"/>
      <c r="RBA1119" s="55"/>
      <c r="RBB1119" s="57"/>
      <c r="RBC1119" s="58"/>
      <c r="RBD1119" s="55"/>
      <c r="RBE1119" s="57"/>
      <c r="RBF1119" s="58"/>
      <c r="RBG1119" s="55"/>
      <c r="RBH1119" s="57"/>
      <c r="RBI1119" s="58"/>
      <c r="RBJ1119" s="55"/>
      <c r="RBK1119" s="57"/>
      <c r="RBL1119" s="58"/>
      <c r="RBM1119" s="55"/>
      <c r="RBN1119" s="57"/>
      <c r="RBO1119" s="58"/>
      <c r="RBP1119" s="55"/>
      <c r="RBQ1119" s="57"/>
      <c r="RBR1119" s="58"/>
      <c r="RBS1119" s="55"/>
      <c r="RBT1119" s="57"/>
      <c r="RBU1119" s="58"/>
      <c r="RBV1119" s="55"/>
      <c r="RBW1119" s="57"/>
      <c r="RBX1119" s="58"/>
      <c r="RBY1119" s="55"/>
      <c r="RBZ1119" s="57"/>
      <c r="RCA1119" s="58"/>
      <c r="RCB1119" s="55"/>
      <c r="RCC1119" s="57"/>
      <c r="RCD1119" s="58"/>
      <c r="RCE1119" s="55"/>
      <c r="RCF1119" s="57"/>
      <c r="RCG1119" s="58"/>
      <c r="RCH1119" s="55"/>
      <c r="RCI1119" s="57"/>
      <c r="RCJ1119" s="58"/>
      <c r="RCK1119" s="55"/>
      <c r="RCL1119" s="57"/>
      <c r="RCM1119" s="58"/>
      <c r="RCN1119" s="55"/>
      <c r="RCO1119" s="57"/>
      <c r="RCP1119" s="58"/>
      <c r="RCQ1119" s="55"/>
      <c r="RCR1119" s="57"/>
      <c r="RCS1119" s="58"/>
      <c r="RCT1119" s="55"/>
      <c r="RCU1119" s="57"/>
      <c r="RCV1119" s="58"/>
      <c r="RCW1119" s="55"/>
      <c r="RCX1119" s="57"/>
      <c r="RCY1119" s="58"/>
      <c r="RCZ1119" s="55"/>
      <c r="RDA1119" s="57"/>
      <c r="RDB1119" s="58"/>
      <c r="RDC1119" s="55"/>
      <c r="RDD1119" s="57"/>
      <c r="RDE1119" s="58"/>
      <c r="RDF1119" s="55"/>
      <c r="RDG1119" s="57"/>
      <c r="RDH1119" s="58"/>
      <c r="RDI1119" s="55"/>
      <c r="RDJ1119" s="57"/>
      <c r="RDK1119" s="58"/>
      <c r="RDL1119" s="55"/>
      <c r="RDM1119" s="57"/>
      <c r="RDN1119" s="58"/>
      <c r="RDO1119" s="55"/>
      <c r="RDP1119" s="57"/>
      <c r="RDQ1119" s="58"/>
      <c r="RDR1119" s="55"/>
      <c r="RDS1119" s="57"/>
      <c r="RDT1119" s="58"/>
      <c r="RDU1119" s="55"/>
      <c r="RDV1119" s="57"/>
      <c r="RDW1119" s="58"/>
      <c r="RDX1119" s="55"/>
      <c r="RDY1119" s="57"/>
      <c r="RDZ1119" s="58"/>
      <c r="REA1119" s="55"/>
      <c r="REB1119" s="57"/>
      <c r="REC1119" s="58"/>
      <c r="RED1119" s="55"/>
      <c r="REE1119" s="57"/>
      <c r="REF1119" s="58"/>
      <c r="REG1119" s="55"/>
      <c r="REH1119" s="57"/>
      <c r="REI1119" s="58"/>
      <c r="REJ1119" s="55"/>
      <c r="REK1119" s="57"/>
      <c r="REL1119" s="58"/>
      <c r="REM1119" s="55"/>
      <c r="REN1119" s="57"/>
      <c r="REO1119" s="58"/>
      <c r="REP1119" s="55"/>
      <c r="REQ1119" s="57"/>
      <c r="RER1119" s="58"/>
      <c r="RES1119" s="55"/>
      <c r="RET1119" s="57"/>
      <c r="REU1119" s="58"/>
      <c r="REV1119" s="55"/>
      <c r="REW1119" s="57"/>
      <c r="REX1119" s="58"/>
      <c r="REY1119" s="55"/>
      <c r="REZ1119" s="57"/>
      <c r="RFA1119" s="58"/>
      <c r="RFB1119" s="55"/>
      <c r="RFC1119" s="57"/>
      <c r="RFD1119" s="58"/>
      <c r="RFE1119" s="55"/>
      <c r="RFF1119" s="57"/>
      <c r="RFG1119" s="58"/>
      <c r="RFH1119" s="55"/>
      <c r="RFI1119" s="57"/>
      <c r="RFJ1119" s="58"/>
      <c r="RFK1119" s="55"/>
      <c r="RFL1119" s="57"/>
      <c r="RFM1119" s="58"/>
      <c r="RFN1119" s="55"/>
      <c r="RFO1119" s="57"/>
      <c r="RFP1119" s="58"/>
      <c r="RFQ1119" s="55"/>
      <c r="RFR1119" s="57"/>
      <c r="RFS1119" s="58"/>
      <c r="RFT1119" s="55"/>
      <c r="RFU1119" s="57"/>
      <c r="RFV1119" s="58"/>
      <c r="RFW1119" s="55"/>
      <c r="RFX1119" s="57"/>
      <c r="RFY1119" s="58"/>
      <c r="RFZ1119" s="55"/>
      <c r="RGA1119" s="57"/>
      <c r="RGB1119" s="58"/>
      <c r="RGC1119" s="55"/>
      <c r="RGD1119" s="57"/>
      <c r="RGE1119" s="58"/>
      <c r="RGF1119" s="55"/>
      <c r="RGG1119" s="57"/>
      <c r="RGH1119" s="58"/>
      <c r="RGI1119" s="55"/>
      <c r="RGJ1119" s="57"/>
      <c r="RGK1119" s="58"/>
      <c r="RGL1119" s="55"/>
      <c r="RGM1119" s="57"/>
      <c r="RGN1119" s="58"/>
      <c r="RGO1119" s="55"/>
      <c r="RGP1119" s="57"/>
      <c r="RGQ1119" s="58"/>
      <c r="RGR1119" s="55"/>
      <c r="RGS1119" s="57"/>
      <c r="RGT1119" s="58"/>
      <c r="RGU1119" s="55"/>
      <c r="RGV1119" s="57"/>
      <c r="RGW1119" s="58"/>
      <c r="RGX1119" s="55"/>
      <c r="RGY1119" s="57"/>
      <c r="RGZ1119" s="58"/>
      <c r="RHA1119" s="55"/>
      <c r="RHB1119" s="57"/>
      <c r="RHC1119" s="58"/>
      <c r="RHD1119" s="55"/>
      <c r="RHE1119" s="57"/>
      <c r="RHF1119" s="58"/>
      <c r="RHG1119" s="55"/>
      <c r="RHH1119" s="57"/>
      <c r="RHI1119" s="58"/>
      <c r="RHJ1119" s="55"/>
      <c r="RHK1119" s="57"/>
      <c r="RHL1119" s="58"/>
      <c r="RHM1119" s="55"/>
      <c r="RHN1119" s="57"/>
      <c r="RHO1119" s="58"/>
      <c r="RHP1119" s="55"/>
      <c r="RHQ1119" s="57"/>
      <c r="RHR1119" s="58"/>
      <c r="RHS1119" s="55"/>
      <c r="RHT1119" s="57"/>
      <c r="RHU1119" s="58"/>
      <c r="RHV1119" s="55"/>
      <c r="RHW1119" s="57"/>
      <c r="RHX1119" s="58"/>
      <c r="RHY1119" s="55"/>
      <c r="RHZ1119" s="57"/>
      <c r="RIA1119" s="58"/>
      <c r="RIB1119" s="55"/>
      <c r="RIC1119" s="57"/>
      <c r="RID1119" s="58"/>
      <c r="RIE1119" s="55"/>
      <c r="RIF1119" s="57"/>
      <c r="RIG1119" s="58"/>
      <c r="RIH1119" s="55"/>
      <c r="RII1119" s="57"/>
      <c r="RIJ1119" s="58"/>
      <c r="RIK1119" s="55"/>
      <c r="RIL1119" s="57"/>
      <c r="RIM1119" s="58"/>
      <c r="RIN1119" s="55"/>
      <c r="RIO1119" s="57"/>
      <c r="RIP1119" s="58"/>
      <c r="RIQ1119" s="55"/>
      <c r="RIR1119" s="57"/>
      <c r="RIS1119" s="58"/>
      <c r="RIT1119" s="55"/>
      <c r="RIU1119" s="57"/>
      <c r="RIV1119" s="58"/>
      <c r="RIW1119" s="55"/>
      <c r="RIX1119" s="57"/>
      <c r="RIY1119" s="58"/>
      <c r="RIZ1119" s="55"/>
      <c r="RJA1119" s="57"/>
      <c r="RJB1119" s="58"/>
      <c r="RJC1119" s="55"/>
      <c r="RJD1119" s="57"/>
      <c r="RJE1119" s="58"/>
      <c r="RJF1119" s="55"/>
      <c r="RJG1119" s="57"/>
      <c r="RJH1119" s="58"/>
      <c r="RJI1119" s="55"/>
      <c r="RJJ1119" s="57"/>
      <c r="RJK1119" s="58"/>
      <c r="RJL1119" s="55"/>
      <c r="RJM1119" s="57"/>
      <c r="RJN1119" s="58"/>
      <c r="RJO1119" s="55"/>
      <c r="RJP1119" s="57"/>
      <c r="RJQ1119" s="58"/>
      <c r="RJR1119" s="55"/>
      <c r="RJS1119" s="57"/>
      <c r="RJT1119" s="58"/>
      <c r="RJU1119" s="55"/>
      <c r="RJV1119" s="57"/>
      <c r="RJW1119" s="58"/>
      <c r="RJX1119" s="55"/>
      <c r="RJY1119" s="57"/>
      <c r="RJZ1119" s="58"/>
      <c r="RKA1119" s="55"/>
      <c r="RKB1119" s="57"/>
      <c r="RKC1119" s="58"/>
      <c r="RKD1119" s="55"/>
      <c r="RKE1119" s="57"/>
      <c r="RKF1119" s="58"/>
      <c r="RKG1119" s="55"/>
      <c r="RKH1119" s="57"/>
      <c r="RKI1119" s="58"/>
      <c r="RKJ1119" s="55"/>
      <c r="RKK1119" s="57"/>
      <c r="RKL1119" s="58"/>
      <c r="RKM1119" s="55"/>
      <c r="RKN1119" s="57"/>
      <c r="RKO1119" s="58"/>
      <c r="RKP1119" s="55"/>
      <c r="RKQ1119" s="57"/>
      <c r="RKR1119" s="58"/>
      <c r="RKS1119" s="55"/>
      <c r="RKT1119" s="57"/>
      <c r="RKU1119" s="58"/>
      <c r="RKV1119" s="55"/>
      <c r="RKW1119" s="57"/>
      <c r="RKX1119" s="58"/>
      <c r="RKY1119" s="55"/>
      <c r="RKZ1119" s="57"/>
      <c r="RLA1119" s="58"/>
      <c r="RLB1119" s="55"/>
      <c r="RLC1119" s="57"/>
      <c r="RLD1119" s="58"/>
      <c r="RLE1119" s="55"/>
      <c r="RLF1119" s="57"/>
      <c r="RLG1119" s="58"/>
      <c r="RLH1119" s="55"/>
      <c r="RLI1119" s="57"/>
      <c r="RLJ1119" s="58"/>
      <c r="RLK1119" s="55"/>
      <c r="RLL1119" s="57"/>
      <c r="RLM1119" s="58"/>
      <c r="RLN1119" s="55"/>
      <c r="RLO1119" s="57"/>
      <c r="RLP1119" s="58"/>
      <c r="RLQ1119" s="55"/>
      <c r="RLR1119" s="57"/>
      <c r="RLS1119" s="58"/>
      <c r="RLT1119" s="55"/>
      <c r="RLU1119" s="57"/>
      <c r="RLV1119" s="58"/>
      <c r="RLW1119" s="55"/>
      <c r="RLX1119" s="57"/>
      <c r="RLY1119" s="58"/>
      <c r="RLZ1119" s="55"/>
      <c r="RMA1119" s="57"/>
      <c r="RMB1119" s="58"/>
      <c r="RMC1119" s="55"/>
      <c r="RMD1119" s="57"/>
      <c r="RME1119" s="58"/>
      <c r="RMF1119" s="55"/>
      <c r="RMG1119" s="57"/>
      <c r="RMH1119" s="58"/>
      <c r="RMI1119" s="55"/>
      <c r="RMJ1119" s="57"/>
      <c r="RMK1119" s="58"/>
      <c r="RML1119" s="55"/>
      <c r="RMM1119" s="57"/>
      <c r="RMN1119" s="58"/>
      <c r="RMO1119" s="55"/>
      <c r="RMP1119" s="57"/>
      <c r="RMQ1119" s="58"/>
      <c r="RMR1119" s="55"/>
      <c r="RMS1119" s="57"/>
      <c r="RMT1119" s="58"/>
      <c r="RMU1119" s="55"/>
      <c r="RMV1119" s="57"/>
      <c r="RMW1119" s="58"/>
      <c r="RMX1119" s="55"/>
      <c r="RMY1119" s="57"/>
      <c r="RMZ1119" s="58"/>
      <c r="RNA1119" s="55"/>
      <c r="RNB1119" s="57"/>
      <c r="RNC1119" s="58"/>
      <c r="RND1119" s="55"/>
      <c r="RNE1119" s="57"/>
      <c r="RNF1119" s="58"/>
      <c r="RNG1119" s="55"/>
      <c r="RNH1119" s="57"/>
      <c r="RNI1119" s="58"/>
      <c r="RNJ1119" s="55"/>
      <c r="RNK1119" s="57"/>
      <c r="RNL1119" s="58"/>
      <c r="RNM1119" s="55"/>
      <c r="RNN1119" s="57"/>
      <c r="RNO1119" s="58"/>
      <c r="RNP1119" s="55"/>
      <c r="RNQ1119" s="57"/>
      <c r="RNR1119" s="58"/>
      <c r="RNS1119" s="55"/>
      <c r="RNT1119" s="57"/>
      <c r="RNU1119" s="58"/>
      <c r="RNV1119" s="55"/>
      <c r="RNW1119" s="57"/>
      <c r="RNX1119" s="58"/>
      <c r="RNY1119" s="55"/>
      <c r="RNZ1119" s="57"/>
      <c r="ROA1119" s="58"/>
      <c r="ROB1119" s="55"/>
      <c r="ROC1119" s="57"/>
      <c r="ROD1119" s="58"/>
      <c r="ROE1119" s="55"/>
      <c r="ROF1119" s="57"/>
      <c r="ROG1119" s="58"/>
      <c r="ROH1119" s="55"/>
      <c r="ROI1119" s="57"/>
      <c r="ROJ1119" s="58"/>
      <c r="ROK1119" s="55"/>
      <c r="ROL1119" s="57"/>
      <c r="ROM1119" s="58"/>
      <c r="RON1119" s="55"/>
      <c r="ROO1119" s="57"/>
      <c r="ROP1119" s="58"/>
      <c r="ROQ1119" s="55"/>
      <c r="ROR1119" s="57"/>
      <c r="ROS1119" s="58"/>
      <c r="ROT1119" s="55"/>
      <c r="ROU1119" s="57"/>
      <c r="ROV1119" s="58"/>
      <c r="ROW1119" s="55"/>
      <c r="ROX1119" s="57"/>
      <c r="ROY1119" s="58"/>
      <c r="ROZ1119" s="55"/>
      <c r="RPA1119" s="57"/>
      <c r="RPB1119" s="58"/>
      <c r="RPC1119" s="55"/>
      <c r="RPD1119" s="57"/>
      <c r="RPE1119" s="58"/>
      <c r="RPF1119" s="55"/>
      <c r="RPG1119" s="57"/>
      <c r="RPH1119" s="58"/>
      <c r="RPI1119" s="55"/>
      <c r="RPJ1119" s="57"/>
      <c r="RPK1119" s="58"/>
      <c r="RPL1119" s="55"/>
      <c r="RPM1119" s="57"/>
      <c r="RPN1119" s="58"/>
      <c r="RPO1119" s="55"/>
      <c r="RPP1119" s="57"/>
      <c r="RPQ1119" s="58"/>
      <c r="RPR1119" s="55"/>
      <c r="RPS1119" s="57"/>
      <c r="RPT1119" s="58"/>
      <c r="RPU1119" s="55"/>
      <c r="RPV1119" s="57"/>
      <c r="RPW1119" s="58"/>
      <c r="RPX1119" s="55"/>
      <c r="RPY1119" s="57"/>
      <c r="RPZ1119" s="58"/>
      <c r="RQA1119" s="55"/>
      <c r="RQB1119" s="57"/>
      <c r="RQC1119" s="58"/>
      <c r="RQD1119" s="55"/>
      <c r="RQE1119" s="57"/>
      <c r="RQF1119" s="58"/>
      <c r="RQG1119" s="55"/>
      <c r="RQH1119" s="57"/>
      <c r="RQI1119" s="58"/>
      <c r="RQJ1119" s="55"/>
      <c r="RQK1119" s="57"/>
      <c r="RQL1119" s="58"/>
      <c r="RQM1119" s="55"/>
      <c r="RQN1119" s="57"/>
      <c r="RQO1119" s="58"/>
      <c r="RQP1119" s="55"/>
      <c r="RQQ1119" s="57"/>
      <c r="RQR1119" s="58"/>
      <c r="RQS1119" s="55"/>
      <c r="RQT1119" s="57"/>
      <c r="RQU1119" s="58"/>
      <c r="RQV1119" s="55"/>
      <c r="RQW1119" s="57"/>
      <c r="RQX1119" s="58"/>
      <c r="RQY1119" s="55"/>
      <c r="RQZ1119" s="57"/>
      <c r="RRA1119" s="58"/>
      <c r="RRB1119" s="55"/>
      <c r="RRC1119" s="57"/>
      <c r="RRD1119" s="58"/>
      <c r="RRE1119" s="55"/>
      <c r="RRF1119" s="57"/>
      <c r="RRG1119" s="58"/>
      <c r="RRH1119" s="55"/>
      <c r="RRI1119" s="57"/>
      <c r="RRJ1119" s="58"/>
      <c r="RRK1119" s="55"/>
      <c r="RRL1119" s="57"/>
      <c r="RRM1119" s="58"/>
      <c r="RRN1119" s="55"/>
      <c r="RRO1119" s="57"/>
      <c r="RRP1119" s="58"/>
      <c r="RRQ1119" s="55"/>
      <c r="RRR1119" s="57"/>
      <c r="RRS1119" s="58"/>
      <c r="RRT1119" s="55"/>
      <c r="RRU1119" s="57"/>
      <c r="RRV1119" s="58"/>
      <c r="RRW1119" s="55"/>
      <c r="RRX1119" s="57"/>
      <c r="RRY1119" s="58"/>
      <c r="RRZ1119" s="55"/>
      <c r="RSA1119" s="57"/>
      <c r="RSB1119" s="58"/>
      <c r="RSC1119" s="55"/>
      <c r="RSD1119" s="57"/>
      <c r="RSE1119" s="58"/>
      <c r="RSF1119" s="55"/>
      <c r="RSG1119" s="57"/>
      <c r="RSH1119" s="58"/>
      <c r="RSI1119" s="55"/>
      <c r="RSJ1119" s="57"/>
      <c r="RSK1119" s="58"/>
      <c r="RSL1119" s="55"/>
      <c r="RSM1119" s="57"/>
      <c r="RSN1119" s="58"/>
      <c r="RSO1119" s="55"/>
      <c r="RSP1119" s="57"/>
      <c r="RSQ1119" s="58"/>
      <c r="RSR1119" s="55"/>
      <c r="RSS1119" s="57"/>
      <c r="RST1119" s="58"/>
      <c r="RSU1119" s="55"/>
      <c r="RSV1119" s="57"/>
      <c r="RSW1119" s="58"/>
      <c r="RSX1119" s="55"/>
      <c r="RSY1119" s="57"/>
      <c r="RSZ1119" s="58"/>
      <c r="RTA1119" s="55"/>
      <c r="RTB1119" s="57"/>
      <c r="RTC1119" s="58"/>
      <c r="RTD1119" s="55"/>
      <c r="RTE1119" s="57"/>
      <c r="RTF1119" s="58"/>
      <c r="RTG1119" s="55"/>
      <c r="RTH1119" s="57"/>
      <c r="RTI1119" s="58"/>
      <c r="RTJ1119" s="55"/>
      <c r="RTK1119" s="57"/>
      <c r="RTL1119" s="58"/>
      <c r="RTM1119" s="55"/>
      <c r="RTN1119" s="57"/>
      <c r="RTO1119" s="58"/>
      <c r="RTP1119" s="55"/>
      <c r="RTQ1119" s="57"/>
      <c r="RTR1119" s="58"/>
      <c r="RTS1119" s="55"/>
      <c r="RTT1119" s="57"/>
      <c r="RTU1119" s="58"/>
      <c r="RTV1119" s="55"/>
      <c r="RTW1119" s="57"/>
      <c r="RTX1119" s="58"/>
      <c r="RTY1119" s="55"/>
      <c r="RTZ1119" s="57"/>
      <c r="RUA1119" s="58"/>
      <c r="RUB1119" s="55"/>
      <c r="RUC1119" s="57"/>
      <c r="RUD1119" s="58"/>
      <c r="RUE1119" s="55"/>
      <c r="RUF1119" s="57"/>
      <c r="RUG1119" s="58"/>
      <c r="RUH1119" s="55"/>
      <c r="RUI1119" s="57"/>
      <c r="RUJ1119" s="58"/>
      <c r="RUK1119" s="55"/>
      <c r="RUL1119" s="57"/>
      <c r="RUM1119" s="58"/>
      <c r="RUN1119" s="55"/>
      <c r="RUO1119" s="57"/>
      <c r="RUP1119" s="58"/>
      <c r="RUQ1119" s="55"/>
      <c r="RUR1119" s="57"/>
      <c r="RUS1119" s="58"/>
      <c r="RUT1119" s="55"/>
      <c r="RUU1119" s="57"/>
      <c r="RUV1119" s="58"/>
      <c r="RUW1119" s="55"/>
      <c r="RUX1119" s="57"/>
      <c r="RUY1119" s="58"/>
      <c r="RUZ1119" s="55"/>
      <c r="RVA1119" s="57"/>
      <c r="RVB1119" s="58"/>
      <c r="RVC1119" s="55"/>
      <c r="RVD1119" s="57"/>
      <c r="RVE1119" s="58"/>
      <c r="RVF1119" s="55"/>
      <c r="RVG1119" s="57"/>
      <c r="RVH1119" s="58"/>
      <c r="RVI1119" s="55"/>
      <c r="RVJ1119" s="57"/>
      <c r="RVK1119" s="58"/>
      <c r="RVL1119" s="55"/>
      <c r="RVM1119" s="57"/>
      <c r="RVN1119" s="58"/>
      <c r="RVO1119" s="55"/>
      <c r="RVP1119" s="57"/>
      <c r="RVQ1119" s="58"/>
      <c r="RVR1119" s="55"/>
      <c r="RVS1119" s="57"/>
      <c r="RVT1119" s="58"/>
      <c r="RVU1119" s="55"/>
      <c r="RVV1119" s="57"/>
      <c r="RVW1119" s="58"/>
      <c r="RVX1119" s="55"/>
      <c r="RVY1119" s="57"/>
      <c r="RVZ1119" s="58"/>
      <c r="RWA1119" s="55"/>
      <c r="RWB1119" s="57"/>
      <c r="RWC1119" s="58"/>
      <c r="RWD1119" s="55"/>
      <c r="RWE1119" s="57"/>
      <c r="RWF1119" s="58"/>
      <c r="RWG1119" s="55"/>
      <c r="RWH1119" s="57"/>
      <c r="RWI1119" s="58"/>
      <c r="RWJ1119" s="55"/>
      <c r="RWK1119" s="57"/>
      <c r="RWL1119" s="58"/>
      <c r="RWM1119" s="55"/>
      <c r="RWN1119" s="57"/>
      <c r="RWO1119" s="58"/>
      <c r="RWP1119" s="55"/>
      <c r="RWQ1119" s="57"/>
      <c r="RWR1119" s="58"/>
      <c r="RWS1119" s="55"/>
      <c r="RWT1119" s="57"/>
      <c r="RWU1119" s="58"/>
      <c r="RWV1119" s="55"/>
      <c r="RWW1119" s="57"/>
      <c r="RWX1119" s="58"/>
      <c r="RWY1119" s="55"/>
      <c r="RWZ1119" s="57"/>
      <c r="RXA1119" s="58"/>
      <c r="RXB1119" s="55"/>
      <c r="RXC1119" s="57"/>
      <c r="RXD1119" s="58"/>
      <c r="RXE1119" s="55"/>
      <c r="RXF1119" s="57"/>
      <c r="RXG1119" s="58"/>
      <c r="RXH1119" s="55"/>
      <c r="RXI1119" s="57"/>
      <c r="RXJ1119" s="58"/>
      <c r="RXK1119" s="55"/>
      <c r="RXL1119" s="57"/>
      <c r="RXM1119" s="58"/>
      <c r="RXN1119" s="55"/>
      <c r="RXO1119" s="57"/>
      <c r="RXP1119" s="58"/>
      <c r="RXQ1119" s="55"/>
      <c r="RXR1119" s="57"/>
      <c r="RXS1119" s="58"/>
      <c r="RXT1119" s="55"/>
      <c r="RXU1119" s="57"/>
      <c r="RXV1119" s="58"/>
      <c r="RXW1119" s="55"/>
      <c r="RXX1119" s="57"/>
      <c r="RXY1119" s="58"/>
      <c r="RXZ1119" s="55"/>
      <c r="RYA1119" s="57"/>
      <c r="RYB1119" s="58"/>
      <c r="RYC1119" s="55"/>
      <c r="RYD1119" s="57"/>
      <c r="RYE1119" s="58"/>
      <c r="RYF1119" s="55"/>
      <c r="RYG1119" s="57"/>
      <c r="RYH1119" s="58"/>
      <c r="RYI1119" s="55"/>
      <c r="RYJ1119" s="57"/>
      <c r="RYK1119" s="58"/>
      <c r="RYL1119" s="55"/>
      <c r="RYM1119" s="57"/>
      <c r="RYN1119" s="58"/>
      <c r="RYO1119" s="55"/>
      <c r="RYP1119" s="57"/>
      <c r="RYQ1119" s="58"/>
      <c r="RYR1119" s="55"/>
      <c r="RYS1119" s="57"/>
      <c r="RYT1119" s="58"/>
      <c r="RYU1119" s="55"/>
      <c r="RYV1119" s="57"/>
      <c r="RYW1119" s="58"/>
      <c r="RYX1119" s="55"/>
      <c r="RYY1119" s="57"/>
      <c r="RYZ1119" s="58"/>
      <c r="RZA1119" s="55"/>
      <c r="RZB1119" s="57"/>
      <c r="RZC1119" s="58"/>
      <c r="RZD1119" s="55"/>
      <c r="RZE1119" s="57"/>
      <c r="RZF1119" s="58"/>
      <c r="RZG1119" s="55"/>
      <c r="RZH1119" s="57"/>
      <c r="RZI1119" s="58"/>
      <c r="RZJ1119" s="55"/>
      <c r="RZK1119" s="57"/>
      <c r="RZL1119" s="58"/>
      <c r="RZM1119" s="55"/>
      <c r="RZN1119" s="57"/>
      <c r="RZO1119" s="58"/>
      <c r="RZP1119" s="55"/>
      <c r="RZQ1119" s="57"/>
      <c r="RZR1119" s="58"/>
      <c r="RZS1119" s="55"/>
      <c r="RZT1119" s="57"/>
      <c r="RZU1119" s="58"/>
      <c r="RZV1119" s="55"/>
      <c r="RZW1119" s="57"/>
      <c r="RZX1119" s="58"/>
      <c r="RZY1119" s="55"/>
      <c r="RZZ1119" s="57"/>
      <c r="SAA1119" s="58"/>
      <c r="SAB1119" s="55"/>
      <c r="SAC1119" s="57"/>
      <c r="SAD1119" s="58"/>
      <c r="SAE1119" s="55"/>
      <c r="SAF1119" s="57"/>
      <c r="SAG1119" s="58"/>
      <c r="SAH1119" s="55"/>
      <c r="SAI1119" s="57"/>
      <c r="SAJ1119" s="58"/>
      <c r="SAK1119" s="55"/>
      <c r="SAL1119" s="57"/>
      <c r="SAM1119" s="58"/>
      <c r="SAN1119" s="55"/>
      <c r="SAO1119" s="57"/>
      <c r="SAP1119" s="58"/>
      <c r="SAQ1119" s="55"/>
      <c r="SAR1119" s="57"/>
      <c r="SAS1119" s="58"/>
      <c r="SAT1119" s="55"/>
      <c r="SAU1119" s="57"/>
      <c r="SAV1119" s="58"/>
      <c r="SAW1119" s="55"/>
      <c r="SAX1119" s="57"/>
      <c r="SAY1119" s="58"/>
      <c r="SAZ1119" s="55"/>
      <c r="SBA1119" s="57"/>
      <c r="SBB1119" s="58"/>
      <c r="SBC1119" s="55"/>
      <c r="SBD1119" s="57"/>
      <c r="SBE1119" s="58"/>
      <c r="SBF1119" s="55"/>
      <c r="SBG1119" s="57"/>
      <c r="SBH1119" s="58"/>
      <c r="SBI1119" s="55"/>
      <c r="SBJ1119" s="57"/>
      <c r="SBK1119" s="58"/>
      <c r="SBL1119" s="55"/>
      <c r="SBM1119" s="57"/>
      <c r="SBN1119" s="58"/>
      <c r="SBO1119" s="55"/>
      <c r="SBP1119" s="57"/>
      <c r="SBQ1119" s="58"/>
      <c r="SBR1119" s="55"/>
      <c r="SBS1119" s="57"/>
      <c r="SBT1119" s="58"/>
      <c r="SBU1119" s="55"/>
      <c r="SBV1119" s="57"/>
      <c r="SBW1119" s="58"/>
      <c r="SBX1119" s="55"/>
      <c r="SBY1119" s="57"/>
      <c r="SBZ1119" s="58"/>
      <c r="SCA1119" s="55"/>
      <c r="SCB1119" s="57"/>
      <c r="SCC1119" s="58"/>
      <c r="SCD1119" s="55"/>
      <c r="SCE1119" s="57"/>
      <c r="SCF1119" s="58"/>
      <c r="SCG1119" s="55"/>
      <c r="SCH1119" s="57"/>
      <c r="SCI1119" s="58"/>
      <c r="SCJ1119" s="55"/>
      <c r="SCK1119" s="57"/>
      <c r="SCL1119" s="58"/>
      <c r="SCM1119" s="55"/>
      <c r="SCN1119" s="57"/>
      <c r="SCO1119" s="58"/>
      <c r="SCP1119" s="55"/>
      <c r="SCQ1119" s="57"/>
      <c r="SCR1119" s="58"/>
      <c r="SCS1119" s="55"/>
      <c r="SCT1119" s="57"/>
      <c r="SCU1119" s="58"/>
      <c r="SCV1119" s="55"/>
      <c r="SCW1119" s="57"/>
      <c r="SCX1119" s="58"/>
      <c r="SCY1119" s="55"/>
      <c r="SCZ1119" s="57"/>
      <c r="SDA1119" s="58"/>
      <c r="SDB1119" s="55"/>
      <c r="SDC1119" s="57"/>
      <c r="SDD1119" s="58"/>
      <c r="SDE1119" s="55"/>
      <c r="SDF1119" s="57"/>
      <c r="SDG1119" s="58"/>
      <c r="SDH1119" s="55"/>
      <c r="SDI1119" s="57"/>
      <c r="SDJ1119" s="58"/>
      <c r="SDK1119" s="55"/>
      <c r="SDL1119" s="57"/>
      <c r="SDM1119" s="58"/>
      <c r="SDN1119" s="55"/>
      <c r="SDO1119" s="57"/>
      <c r="SDP1119" s="58"/>
      <c r="SDQ1119" s="55"/>
      <c r="SDR1119" s="57"/>
      <c r="SDS1119" s="58"/>
      <c r="SDT1119" s="55"/>
      <c r="SDU1119" s="57"/>
      <c r="SDV1119" s="58"/>
      <c r="SDW1119" s="55"/>
      <c r="SDX1119" s="57"/>
      <c r="SDY1119" s="58"/>
      <c r="SDZ1119" s="55"/>
      <c r="SEA1119" s="57"/>
      <c r="SEB1119" s="58"/>
      <c r="SEC1119" s="55"/>
      <c r="SED1119" s="57"/>
      <c r="SEE1119" s="58"/>
      <c r="SEF1119" s="55"/>
      <c r="SEG1119" s="57"/>
      <c r="SEH1119" s="58"/>
      <c r="SEI1119" s="55"/>
      <c r="SEJ1119" s="57"/>
      <c r="SEK1119" s="58"/>
      <c r="SEL1119" s="55"/>
      <c r="SEM1119" s="57"/>
      <c r="SEN1119" s="58"/>
      <c r="SEO1119" s="55"/>
      <c r="SEP1119" s="57"/>
      <c r="SEQ1119" s="58"/>
      <c r="SER1119" s="55"/>
      <c r="SES1119" s="57"/>
      <c r="SET1119" s="58"/>
      <c r="SEU1119" s="55"/>
      <c r="SEV1119" s="57"/>
      <c r="SEW1119" s="58"/>
      <c r="SEX1119" s="55"/>
      <c r="SEY1119" s="57"/>
      <c r="SEZ1119" s="58"/>
      <c r="SFA1119" s="55"/>
      <c r="SFB1119" s="57"/>
      <c r="SFC1119" s="58"/>
      <c r="SFD1119" s="55"/>
      <c r="SFE1119" s="57"/>
      <c r="SFF1119" s="58"/>
      <c r="SFG1119" s="55"/>
      <c r="SFH1119" s="57"/>
      <c r="SFI1119" s="58"/>
      <c r="SFJ1119" s="55"/>
      <c r="SFK1119" s="57"/>
      <c r="SFL1119" s="58"/>
      <c r="SFM1119" s="55"/>
      <c r="SFN1119" s="57"/>
      <c r="SFO1119" s="58"/>
      <c r="SFP1119" s="55"/>
      <c r="SFQ1119" s="57"/>
      <c r="SFR1119" s="58"/>
      <c r="SFS1119" s="55"/>
      <c r="SFT1119" s="57"/>
      <c r="SFU1119" s="58"/>
      <c r="SFV1119" s="55"/>
      <c r="SFW1119" s="57"/>
      <c r="SFX1119" s="58"/>
      <c r="SFY1119" s="55"/>
      <c r="SFZ1119" s="57"/>
      <c r="SGA1119" s="58"/>
      <c r="SGB1119" s="55"/>
      <c r="SGC1119" s="57"/>
      <c r="SGD1119" s="58"/>
      <c r="SGE1119" s="55"/>
      <c r="SGF1119" s="57"/>
      <c r="SGG1119" s="58"/>
      <c r="SGH1119" s="55"/>
      <c r="SGI1119" s="57"/>
      <c r="SGJ1119" s="58"/>
      <c r="SGK1119" s="55"/>
      <c r="SGL1119" s="57"/>
      <c r="SGM1119" s="58"/>
      <c r="SGN1119" s="55"/>
      <c r="SGO1119" s="57"/>
      <c r="SGP1119" s="58"/>
      <c r="SGQ1119" s="55"/>
      <c r="SGR1119" s="57"/>
      <c r="SGS1119" s="58"/>
      <c r="SGT1119" s="55"/>
      <c r="SGU1119" s="57"/>
      <c r="SGV1119" s="58"/>
      <c r="SGW1119" s="55"/>
      <c r="SGX1119" s="57"/>
      <c r="SGY1119" s="58"/>
      <c r="SGZ1119" s="55"/>
      <c r="SHA1119" s="57"/>
      <c r="SHB1119" s="58"/>
      <c r="SHC1119" s="55"/>
      <c r="SHD1119" s="57"/>
      <c r="SHE1119" s="58"/>
      <c r="SHF1119" s="55"/>
      <c r="SHG1119" s="57"/>
      <c r="SHH1119" s="58"/>
      <c r="SHI1119" s="55"/>
      <c r="SHJ1119" s="57"/>
      <c r="SHK1119" s="58"/>
      <c r="SHL1119" s="55"/>
      <c r="SHM1119" s="57"/>
      <c r="SHN1119" s="58"/>
      <c r="SHO1119" s="55"/>
      <c r="SHP1119" s="57"/>
      <c r="SHQ1119" s="58"/>
      <c r="SHR1119" s="55"/>
      <c r="SHS1119" s="57"/>
      <c r="SHT1119" s="58"/>
      <c r="SHU1119" s="55"/>
      <c r="SHV1119" s="57"/>
      <c r="SHW1119" s="58"/>
      <c r="SHX1119" s="55"/>
      <c r="SHY1119" s="57"/>
      <c r="SHZ1119" s="58"/>
      <c r="SIA1119" s="55"/>
      <c r="SIB1119" s="57"/>
      <c r="SIC1119" s="58"/>
      <c r="SID1119" s="55"/>
      <c r="SIE1119" s="57"/>
      <c r="SIF1119" s="58"/>
      <c r="SIG1119" s="55"/>
      <c r="SIH1119" s="57"/>
      <c r="SII1119" s="58"/>
      <c r="SIJ1119" s="55"/>
      <c r="SIK1119" s="57"/>
      <c r="SIL1119" s="58"/>
      <c r="SIM1119" s="55"/>
      <c r="SIN1119" s="57"/>
      <c r="SIO1119" s="58"/>
      <c r="SIP1119" s="55"/>
      <c r="SIQ1119" s="57"/>
      <c r="SIR1119" s="58"/>
      <c r="SIS1119" s="55"/>
      <c r="SIT1119" s="57"/>
      <c r="SIU1119" s="58"/>
      <c r="SIV1119" s="55"/>
      <c r="SIW1119" s="57"/>
      <c r="SIX1119" s="58"/>
      <c r="SIY1119" s="55"/>
      <c r="SIZ1119" s="57"/>
      <c r="SJA1119" s="58"/>
      <c r="SJB1119" s="55"/>
      <c r="SJC1119" s="57"/>
      <c r="SJD1119" s="58"/>
      <c r="SJE1119" s="55"/>
      <c r="SJF1119" s="57"/>
      <c r="SJG1119" s="58"/>
      <c r="SJH1119" s="55"/>
      <c r="SJI1119" s="57"/>
      <c r="SJJ1119" s="58"/>
      <c r="SJK1119" s="55"/>
      <c r="SJL1119" s="57"/>
      <c r="SJM1119" s="58"/>
      <c r="SJN1119" s="55"/>
      <c r="SJO1119" s="57"/>
      <c r="SJP1119" s="58"/>
      <c r="SJQ1119" s="55"/>
      <c r="SJR1119" s="57"/>
      <c r="SJS1119" s="58"/>
      <c r="SJT1119" s="55"/>
      <c r="SJU1119" s="57"/>
      <c r="SJV1119" s="58"/>
      <c r="SJW1119" s="55"/>
      <c r="SJX1119" s="57"/>
      <c r="SJY1119" s="58"/>
      <c r="SJZ1119" s="55"/>
      <c r="SKA1119" s="57"/>
      <c r="SKB1119" s="58"/>
      <c r="SKC1119" s="55"/>
      <c r="SKD1119" s="57"/>
      <c r="SKE1119" s="58"/>
      <c r="SKF1119" s="55"/>
      <c r="SKG1119" s="57"/>
      <c r="SKH1119" s="58"/>
      <c r="SKI1119" s="55"/>
      <c r="SKJ1119" s="57"/>
      <c r="SKK1119" s="58"/>
      <c r="SKL1119" s="55"/>
      <c r="SKM1119" s="57"/>
      <c r="SKN1119" s="58"/>
      <c r="SKO1119" s="55"/>
      <c r="SKP1119" s="57"/>
      <c r="SKQ1119" s="58"/>
      <c r="SKR1119" s="55"/>
      <c r="SKS1119" s="57"/>
      <c r="SKT1119" s="58"/>
      <c r="SKU1119" s="55"/>
      <c r="SKV1119" s="57"/>
      <c r="SKW1119" s="58"/>
      <c r="SKX1119" s="55"/>
      <c r="SKY1119" s="57"/>
      <c r="SKZ1119" s="58"/>
      <c r="SLA1119" s="55"/>
      <c r="SLB1119" s="57"/>
      <c r="SLC1119" s="58"/>
      <c r="SLD1119" s="55"/>
      <c r="SLE1119" s="57"/>
      <c r="SLF1119" s="58"/>
      <c r="SLG1119" s="55"/>
      <c r="SLH1119" s="57"/>
      <c r="SLI1119" s="58"/>
      <c r="SLJ1119" s="55"/>
      <c r="SLK1119" s="57"/>
      <c r="SLL1119" s="58"/>
      <c r="SLM1119" s="55"/>
      <c r="SLN1119" s="57"/>
      <c r="SLO1119" s="58"/>
      <c r="SLP1119" s="55"/>
      <c r="SLQ1119" s="57"/>
      <c r="SLR1119" s="58"/>
      <c r="SLS1119" s="55"/>
      <c r="SLT1119" s="57"/>
      <c r="SLU1119" s="58"/>
      <c r="SLV1119" s="55"/>
      <c r="SLW1119" s="57"/>
      <c r="SLX1119" s="58"/>
      <c r="SLY1119" s="55"/>
      <c r="SLZ1119" s="57"/>
      <c r="SMA1119" s="58"/>
      <c r="SMB1119" s="55"/>
      <c r="SMC1119" s="57"/>
      <c r="SMD1119" s="58"/>
      <c r="SME1119" s="55"/>
      <c r="SMF1119" s="57"/>
      <c r="SMG1119" s="58"/>
      <c r="SMH1119" s="55"/>
      <c r="SMI1119" s="57"/>
      <c r="SMJ1119" s="58"/>
      <c r="SMK1119" s="55"/>
      <c r="SML1119" s="57"/>
      <c r="SMM1119" s="58"/>
      <c r="SMN1119" s="55"/>
      <c r="SMO1119" s="57"/>
      <c r="SMP1119" s="58"/>
      <c r="SMQ1119" s="55"/>
      <c r="SMR1119" s="57"/>
      <c r="SMS1119" s="58"/>
      <c r="SMT1119" s="55"/>
      <c r="SMU1119" s="57"/>
      <c r="SMV1119" s="58"/>
      <c r="SMW1119" s="55"/>
      <c r="SMX1119" s="57"/>
      <c r="SMY1119" s="58"/>
      <c r="SMZ1119" s="55"/>
      <c r="SNA1119" s="57"/>
      <c r="SNB1119" s="58"/>
      <c r="SNC1119" s="55"/>
      <c r="SND1119" s="57"/>
      <c r="SNE1119" s="58"/>
      <c r="SNF1119" s="55"/>
      <c r="SNG1119" s="57"/>
      <c r="SNH1119" s="58"/>
      <c r="SNI1119" s="55"/>
      <c r="SNJ1119" s="57"/>
      <c r="SNK1119" s="58"/>
      <c r="SNL1119" s="55"/>
      <c r="SNM1119" s="57"/>
      <c r="SNN1119" s="58"/>
      <c r="SNO1119" s="55"/>
      <c r="SNP1119" s="57"/>
      <c r="SNQ1119" s="58"/>
      <c r="SNR1119" s="55"/>
      <c r="SNS1119" s="57"/>
      <c r="SNT1119" s="58"/>
      <c r="SNU1119" s="55"/>
      <c r="SNV1119" s="57"/>
      <c r="SNW1119" s="58"/>
      <c r="SNX1119" s="55"/>
      <c r="SNY1119" s="57"/>
      <c r="SNZ1119" s="58"/>
      <c r="SOA1119" s="55"/>
      <c r="SOB1119" s="57"/>
      <c r="SOC1119" s="58"/>
      <c r="SOD1119" s="55"/>
      <c r="SOE1119" s="57"/>
      <c r="SOF1119" s="58"/>
      <c r="SOG1119" s="55"/>
      <c r="SOH1119" s="57"/>
      <c r="SOI1119" s="58"/>
      <c r="SOJ1119" s="55"/>
      <c r="SOK1119" s="57"/>
      <c r="SOL1119" s="58"/>
      <c r="SOM1119" s="55"/>
      <c r="SON1119" s="57"/>
      <c r="SOO1119" s="58"/>
      <c r="SOP1119" s="55"/>
      <c r="SOQ1119" s="57"/>
      <c r="SOR1119" s="58"/>
      <c r="SOS1119" s="55"/>
      <c r="SOT1119" s="57"/>
      <c r="SOU1119" s="58"/>
      <c r="SOV1119" s="55"/>
      <c r="SOW1119" s="57"/>
      <c r="SOX1119" s="58"/>
      <c r="SOY1119" s="55"/>
      <c r="SOZ1119" s="57"/>
      <c r="SPA1119" s="58"/>
      <c r="SPB1119" s="55"/>
      <c r="SPC1119" s="57"/>
      <c r="SPD1119" s="58"/>
      <c r="SPE1119" s="55"/>
      <c r="SPF1119" s="57"/>
      <c r="SPG1119" s="58"/>
      <c r="SPH1119" s="55"/>
      <c r="SPI1119" s="57"/>
      <c r="SPJ1119" s="58"/>
      <c r="SPK1119" s="55"/>
      <c r="SPL1119" s="57"/>
      <c r="SPM1119" s="58"/>
      <c r="SPN1119" s="55"/>
      <c r="SPO1119" s="57"/>
      <c r="SPP1119" s="58"/>
      <c r="SPQ1119" s="55"/>
      <c r="SPR1119" s="57"/>
      <c r="SPS1119" s="58"/>
      <c r="SPT1119" s="55"/>
      <c r="SPU1119" s="57"/>
      <c r="SPV1119" s="58"/>
      <c r="SPW1119" s="55"/>
      <c r="SPX1119" s="57"/>
      <c r="SPY1119" s="58"/>
      <c r="SPZ1119" s="55"/>
      <c r="SQA1119" s="57"/>
      <c r="SQB1119" s="58"/>
      <c r="SQC1119" s="55"/>
      <c r="SQD1119" s="57"/>
      <c r="SQE1119" s="58"/>
      <c r="SQF1119" s="55"/>
      <c r="SQG1119" s="57"/>
      <c r="SQH1119" s="58"/>
      <c r="SQI1119" s="55"/>
      <c r="SQJ1119" s="57"/>
      <c r="SQK1119" s="58"/>
      <c r="SQL1119" s="55"/>
      <c r="SQM1119" s="57"/>
      <c r="SQN1119" s="58"/>
      <c r="SQO1119" s="55"/>
      <c r="SQP1119" s="57"/>
      <c r="SQQ1119" s="58"/>
      <c r="SQR1119" s="55"/>
      <c r="SQS1119" s="57"/>
      <c r="SQT1119" s="58"/>
      <c r="SQU1119" s="55"/>
      <c r="SQV1119" s="57"/>
      <c r="SQW1119" s="58"/>
      <c r="SQX1119" s="55"/>
      <c r="SQY1119" s="57"/>
      <c r="SQZ1119" s="58"/>
      <c r="SRA1119" s="55"/>
      <c r="SRB1119" s="57"/>
      <c r="SRC1119" s="58"/>
      <c r="SRD1119" s="55"/>
      <c r="SRE1119" s="57"/>
      <c r="SRF1119" s="58"/>
      <c r="SRG1119" s="55"/>
      <c r="SRH1119" s="57"/>
      <c r="SRI1119" s="58"/>
      <c r="SRJ1119" s="55"/>
      <c r="SRK1119" s="57"/>
      <c r="SRL1119" s="58"/>
      <c r="SRM1119" s="55"/>
      <c r="SRN1119" s="57"/>
      <c r="SRO1119" s="58"/>
      <c r="SRP1119" s="55"/>
      <c r="SRQ1119" s="57"/>
      <c r="SRR1119" s="58"/>
      <c r="SRS1119" s="55"/>
      <c r="SRT1119" s="57"/>
      <c r="SRU1119" s="58"/>
      <c r="SRV1119" s="55"/>
      <c r="SRW1119" s="57"/>
      <c r="SRX1119" s="58"/>
      <c r="SRY1119" s="55"/>
      <c r="SRZ1119" s="57"/>
      <c r="SSA1119" s="58"/>
      <c r="SSB1119" s="55"/>
      <c r="SSC1119" s="57"/>
      <c r="SSD1119" s="58"/>
      <c r="SSE1119" s="55"/>
      <c r="SSF1119" s="57"/>
      <c r="SSG1119" s="58"/>
      <c r="SSH1119" s="55"/>
      <c r="SSI1119" s="57"/>
      <c r="SSJ1119" s="58"/>
      <c r="SSK1119" s="55"/>
      <c r="SSL1119" s="57"/>
      <c r="SSM1119" s="58"/>
      <c r="SSN1119" s="55"/>
      <c r="SSO1119" s="57"/>
      <c r="SSP1119" s="58"/>
      <c r="SSQ1119" s="55"/>
      <c r="SSR1119" s="57"/>
      <c r="SSS1119" s="58"/>
      <c r="SST1119" s="55"/>
      <c r="SSU1119" s="57"/>
      <c r="SSV1119" s="58"/>
      <c r="SSW1119" s="55"/>
      <c r="SSX1119" s="57"/>
      <c r="SSY1119" s="58"/>
      <c r="SSZ1119" s="55"/>
      <c r="STA1119" s="57"/>
      <c r="STB1119" s="58"/>
      <c r="STC1119" s="55"/>
      <c r="STD1119" s="57"/>
      <c r="STE1119" s="58"/>
      <c r="STF1119" s="55"/>
      <c r="STG1119" s="57"/>
      <c r="STH1119" s="58"/>
      <c r="STI1119" s="55"/>
      <c r="STJ1119" s="57"/>
      <c r="STK1119" s="58"/>
      <c r="STL1119" s="55"/>
      <c r="STM1119" s="57"/>
      <c r="STN1119" s="58"/>
      <c r="STO1119" s="55"/>
      <c r="STP1119" s="57"/>
      <c r="STQ1119" s="58"/>
      <c r="STR1119" s="55"/>
      <c r="STS1119" s="57"/>
      <c r="STT1119" s="58"/>
      <c r="STU1119" s="55"/>
      <c r="STV1119" s="57"/>
      <c r="STW1119" s="58"/>
      <c r="STX1119" s="55"/>
      <c r="STY1119" s="57"/>
      <c r="STZ1119" s="58"/>
      <c r="SUA1119" s="55"/>
      <c r="SUB1119" s="57"/>
      <c r="SUC1119" s="58"/>
      <c r="SUD1119" s="55"/>
      <c r="SUE1119" s="57"/>
      <c r="SUF1119" s="58"/>
      <c r="SUG1119" s="55"/>
      <c r="SUH1119" s="57"/>
      <c r="SUI1119" s="58"/>
      <c r="SUJ1119" s="55"/>
      <c r="SUK1119" s="57"/>
      <c r="SUL1119" s="58"/>
      <c r="SUM1119" s="55"/>
      <c r="SUN1119" s="57"/>
      <c r="SUO1119" s="58"/>
      <c r="SUP1119" s="55"/>
      <c r="SUQ1119" s="57"/>
      <c r="SUR1119" s="58"/>
      <c r="SUS1119" s="55"/>
      <c r="SUT1119" s="57"/>
      <c r="SUU1119" s="58"/>
      <c r="SUV1119" s="55"/>
      <c r="SUW1119" s="57"/>
      <c r="SUX1119" s="58"/>
      <c r="SUY1119" s="55"/>
      <c r="SUZ1119" s="57"/>
      <c r="SVA1119" s="58"/>
      <c r="SVB1119" s="55"/>
      <c r="SVC1119" s="57"/>
      <c r="SVD1119" s="58"/>
      <c r="SVE1119" s="55"/>
      <c r="SVF1119" s="57"/>
      <c r="SVG1119" s="58"/>
      <c r="SVH1119" s="55"/>
      <c r="SVI1119" s="57"/>
      <c r="SVJ1119" s="58"/>
      <c r="SVK1119" s="55"/>
      <c r="SVL1119" s="57"/>
      <c r="SVM1119" s="58"/>
      <c r="SVN1119" s="55"/>
      <c r="SVO1119" s="57"/>
      <c r="SVP1119" s="58"/>
      <c r="SVQ1119" s="55"/>
      <c r="SVR1119" s="57"/>
      <c r="SVS1119" s="58"/>
      <c r="SVT1119" s="55"/>
      <c r="SVU1119" s="57"/>
      <c r="SVV1119" s="58"/>
      <c r="SVW1119" s="55"/>
      <c r="SVX1119" s="57"/>
      <c r="SVY1119" s="58"/>
      <c r="SVZ1119" s="55"/>
      <c r="SWA1119" s="57"/>
      <c r="SWB1119" s="58"/>
      <c r="SWC1119" s="55"/>
      <c r="SWD1119" s="57"/>
      <c r="SWE1119" s="58"/>
      <c r="SWF1119" s="55"/>
      <c r="SWG1119" s="57"/>
      <c r="SWH1119" s="58"/>
      <c r="SWI1119" s="55"/>
      <c r="SWJ1119" s="57"/>
      <c r="SWK1119" s="58"/>
      <c r="SWL1119" s="55"/>
      <c r="SWM1119" s="57"/>
      <c r="SWN1119" s="58"/>
      <c r="SWO1119" s="55"/>
      <c r="SWP1119" s="57"/>
      <c r="SWQ1119" s="58"/>
      <c r="SWR1119" s="55"/>
      <c r="SWS1119" s="57"/>
      <c r="SWT1119" s="58"/>
      <c r="SWU1119" s="55"/>
      <c r="SWV1119" s="57"/>
      <c r="SWW1119" s="58"/>
      <c r="SWX1119" s="55"/>
      <c r="SWY1119" s="57"/>
      <c r="SWZ1119" s="58"/>
      <c r="SXA1119" s="55"/>
      <c r="SXB1119" s="57"/>
      <c r="SXC1119" s="58"/>
      <c r="SXD1119" s="55"/>
      <c r="SXE1119" s="57"/>
      <c r="SXF1119" s="58"/>
      <c r="SXG1119" s="55"/>
      <c r="SXH1119" s="57"/>
      <c r="SXI1119" s="58"/>
      <c r="SXJ1119" s="55"/>
      <c r="SXK1119" s="57"/>
      <c r="SXL1119" s="58"/>
      <c r="SXM1119" s="55"/>
      <c r="SXN1119" s="57"/>
      <c r="SXO1119" s="58"/>
      <c r="SXP1119" s="55"/>
      <c r="SXQ1119" s="57"/>
      <c r="SXR1119" s="58"/>
      <c r="SXS1119" s="55"/>
      <c r="SXT1119" s="57"/>
      <c r="SXU1119" s="58"/>
      <c r="SXV1119" s="55"/>
      <c r="SXW1119" s="57"/>
      <c r="SXX1119" s="58"/>
      <c r="SXY1119" s="55"/>
      <c r="SXZ1119" s="57"/>
      <c r="SYA1119" s="58"/>
      <c r="SYB1119" s="55"/>
      <c r="SYC1119" s="57"/>
      <c r="SYD1119" s="58"/>
      <c r="SYE1119" s="55"/>
      <c r="SYF1119" s="57"/>
      <c r="SYG1119" s="58"/>
      <c r="SYH1119" s="55"/>
      <c r="SYI1119" s="57"/>
      <c r="SYJ1119" s="58"/>
      <c r="SYK1119" s="55"/>
      <c r="SYL1119" s="57"/>
      <c r="SYM1119" s="58"/>
      <c r="SYN1119" s="55"/>
      <c r="SYO1119" s="57"/>
      <c r="SYP1119" s="58"/>
      <c r="SYQ1119" s="55"/>
      <c r="SYR1119" s="57"/>
      <c r="SYS1119" s="58"/>
      <c r="SYT1119" s="55"/>
      <c r="SYU1119" s="57"/>
      <c r="SYV1119" s="58"/>
      <c r="SYW1119" s="55"/>
      <c r="SYX1119" s="57"/>
      <c r="SYY1119" s="58"/>
      <c r="SYZ1119" s="55"/>
      <c r="SZA1119" s="57"/>
      <c r="SZB1119" s="58"/>
      <c r="SZC1119" s="55"/>
      <c r="SZD1119" s="57"/>
      <c r="SZE1119" s="58"/>
      <c r="SZF1119" s="55"/>
      <c r="SZG1119" s="57"/>
      <c r="SZH1119" s="58"/>
      <c r="SZI1119" s="55"/>
      <c r="SZJ1119" s="57"/>
      <c r="SZK1119" s="58"/>
      <c r="SZL1119" s="55"/>
      <c r="SZM1119" s="57"/>
      <c r="SZN1119" s="58"/>
      <c r="SZO1119" s="55"/>
      <c r="SZP1119" s="57"/>
      <c r="SZQ1119" s="58"/>
      <c r="SZR1119" s="55"/>
      <c r="SZS1119" s="57"/>
      <c r="SZT1119" s="58"/>
      <c r="SZU1119" s="55"/>
      <c r="SZV1119" s="57"/>
      <c r="SZW1119" s="58"/>
      <c r="SZX1119" s="55"/>
      <c r="SZY1119" s="57"/>
      <c r="SZZ1119" s="58"/>
      <c r="TAA1119" s="55"/>
      <c r="TAB1119" s="57"/>
      <c r="TAC1119" s="58"/>
      <c r="TAD1119" s="55"/>
      <c r="TAE1119" s="57"/>
      <c r="TAF1119" s="58"/>
      <c r="TAG1119" s="55"/>
      <c r="TAH1119" s="57"/>
      <c r="TAI1119" s="58"/>
      <c r="TAJ1119" s="55"/>
      <c r="TAK1119" s="57"/>
      <c r="TAL1119" s="58"/>
      <c r="TAM1119" s="55"/>
      <c r="TAN1119" s="57"/>
      <c r="TAO1119" s="58"/>
      <c r="TAP1119" s="55"/>
      <c r="TAQ1119" s="57"/>
      <c r="TAR1119" s="58"/>
      <c r="TAS1119" s="55"/>
      <c r="TAT1119" s="57"/>
      <c r="TAU1119" s="58"/>
      <c r="TAV1119" s="55"/>
      <c r="TAW1119" s="57"/>
      <c r="TAX1119" s="58"/>
      <c r="TAY1119" s="55"/>
      <c r="TAZ1119" s="57"/>
      <c r="TBA1119" s="58"/>
      <c r="TBB1119" s="55"/>
      <c r="TBC1119" s="57"/>
      <c r="TBD1119" s="58"/>
      <c r="TBE1119" s="55"/>
      <c r="TBF1119" s="57"/>
      <c r="TBG1119" s="58"/>
      <c r="TBH1119" s="55"/>
      <c r="TBI1119" s="57"/>
      <c r="TBJ1119" s="58"/>
      <c r="TBK1119" s="55"/>
      <c r="TBL1119" s="57"/>
      <c r="TBM1119" s="58"/>
      <c r="TBN1119" s="55"/>
      <c r="TBO1119" s="57"/>
      <c r="TBP1119" s="58"/>
      <c r="TBQ1119" s="55"/>
      <c r="TBR1119" s="57"/>
      <c r="TBS1119" s="58"/>
      <c r="TBT1119" s="55"/>
      <c r="TBU1119" s="57"/>
      <c r="TBV1119" s="58"/>
      <c r="TBW1119" s="55"/>
      <c r="TBX1119" s="57"/>
      <c r="TBY1119" s="58"/>
      <c r="TBZ1119" s="55"/>
      <c r="TCA1119" s="57"/>
      <c r="TCB1119" s="58"/>
      <c r="TCC1119" s="55"/>
      <c r="TCD1119" s="57"/>
      <c r="TCE1119" s="58"/>
      <c r="TCF1119" s="55"/>
      <c r="TCG1119" s="57"/>
      <c r="TCH1119" s="58"/>
      <c r="TCI1119" s="55"/>
      <c r="TCJ1119" s="57"/>
      <c r="TCK1119" s="58"/>
      <c r="TCL1119" s="55"/>
      <c r="TCM1119" s="57"/>
      <c r="TCN1119" s="58"/>
      <c r="TCO1119" s="55"/>
      <c r="TCP1119" s="57"/>
      <c r="TCQ1119" s="58"/>
      <c r="TCR1119" s="55"/>
      <c r="TCS1119" s="57"/>
      <c r="TCT1119" s="58"/>
      <c r="TCU1119" s="55"/>
      <c r="TCV1119" s="57"/>
      <c r="TCW1119" s="58"/>
      <c r="TCX1119" s="55"/>
      <c r="TCY1119" s="57"/>
      <c r="TCZ1119" s="58"/>
      <c r="TDA1119" s="55"/>
      <c r="TDB1119" s="57"/>
      <c r="TDC1119" s="58"/>
      <c r="TDD1119" s="55"/>
      <c r="TDE1119" s="57"/>
      <c r="TDF1119" s="58"/>
      <c r="TDG1119" s="55"/>
      <c r="TDH1119" s="57"/>
      <c r="TDI1119" s="58"/>
      <c r="TDJ1119" s="55"/>
      <c r="TDK1119" s="57"/>
      <c r="TDL1119" s="58"/>
      <c r="TDM1119" s="55"/>
      <c r="TDN1119" s="57"/>
      <c r="TDO1119" s="58"/>
      <c r="TDP1119" s="55"/>
      <c r="TDQ1119" s="57"/>
      <c r="TDR1119" s="58"/>
      <c r="TDS1119" s="55"/>
      <c r="TDT1119" s="57"/>
      <c r="TDU1119" s="58"/>
      <c r="TDV1119" s="55"/>
      <c r="TDW1119" s="57"/>
      <c r="TDX1119" s="58"/>
      <c r="TDY1119" s="55"/>
      <c r="TDZ1119" s="57"/>
      <c r="TEA1119" s="58"/>
      <c r="TEB1119" s="55"/>
      <c r="TEC1119" s="57"/>
      <c r="TED1119" s="58"/>
      <c r="TEE1119" s="55"/>
      <c r="TEF1119" s="57"/>
      <c r="TEG1119" s="58"/>
      <c r="TEH1119" s="55"/>
      <c r="TEI1119" s="57"/>
      <c r="TEJ1119" s="58"/>
      <c r="TEK1119" s="55"/>
      <c r="TEL1119" s="57"/>
      <c r="TEM1119" s="58"/>
      <c r="TEN1119" s="55"/>
      <c r="TEO1119" s="57"/>
      <c r="TEP1119" s="58"/>
      <c r="TEQ1119" s="55"/>
      <c r="TER1119" s="57"/>
      <c r="TES1119" s="58"/>
      <c r="TET1119" s="55"/>
      <c r="TEU1119" s="57"/>
      <c r="TEV1119" s="58"/>
      <c r="TEW1119" s="55"/>
      <c r="TEX1119" s="57"/>
      <c r="TEY1119" s="58"/>
      <c r="TEZ1119" s="55"/>
      <c r="TFA1119" s="57"/>
      <c r="TFB1119" s="58"/>
      <c r="TFC1119" s="55"/>
      <c r="TFD1119" s="57"/>
      <c r="TFE1119" s="58"/>
      <c r="TFF1119" s="55"/>
      <c r="TFG1119" s="57"/>
      <c r="TFH1119" s="58"/>
      <c r="TFI1119" s="55"/>
      <c r="TFJ1119" s="57"/>
      <c r="TFK1119" s="58"/>
      <c r="TFL1119" s="55"/>
      <c r="TFM1119" s="57"/>
      <c r="TFN1119" s="58"/>
      <c r="TFO1119" s="55"/>
      <c r="TFP1119" s="57"/>
      <c r="TFQ1119" s="58"/>
      <c r="TFR1119" s="55"/>
      <c r="TFS1119" s="57"/>
      <c r="TFT1119" s="58"/>
      <c r="TFU1119" s="55"/>
      <c r="TFV1119" s="57"/>
      <c r="TFW1119" s="58"/>
      <c r="TFX1119" s="55"/>
      <c r="TFY1119" s="57"/>
      <c r="TFZ1119" s="58"/>
      <c r="TGA1119" s="55"/>
      <c r="TGB1119" s="57"/>
      <c r="TGC1119" s="58"/>
      <c r="TGD1119" s="55"/>
      <c r="TGE1119" s="57"/>
      <c r="TGF1119" s="58"/>
      <c r="TGG1119" s="55"/>
      <c r="TGH1119" s="57"/>
      <c r="TGI1119" s="58"/>
      <c r="TGJ1119" s="55"/>
      <c r="TGK1119" s="57"/>
      <c r="TGL1119" s="58"/>
      <c r="TGM1119" s="55"/>
      <c r="TGN1119" s="57"/>
      <c r="TGO1119" s="58"/>
      <c r="TGP1119" s="55"/>
      <c r="TGQ1119" s="57"/>
      <c r="TGR1119" s="58"/>
      <c r="TGS1119" s="55"/>
      <c r="TGT1119" s="57"/>
      <c r="TGU1119" s="58"/>
      <c r="TGV1119" s="55"/>
      <c r="TGW1119" s="57"/>
      <c r="TGX1119" s="58"/>
      <c r="TGY1119" s="55"/>
      <c r="TGZ1119" s="57"/>
      <c r="THA1119" s="58"/>
      <c r="THB1119" s="55"/>
      <c r="THC1119" s="57"/>
      <c r="THD1119" s="58"/>
      <c r="THE1119" s="55"/>
      <c r="THF1119" s="57"/>
      <c r="THG1119" s="58"/>
      <c r="THH1119" s="55"/>
      <c r="THI1119" s="57"/>
      <c r="THJ1119" s="58"/>
      <c r="THK1119" s="55"/>
      <c r="THL1119" s="57"/>
      <c r="THM1119" s="58"/>
      <c r="THN1119" s="55"/>
      <c r="THO1119" s="57"/>
      <c r="THP1119" s="58"/>
      <c r="THQ1119" s="55"/>
      <c r="THR1119" s="57"/>
      <c r="THS1119" s="58"/>
      <c r="THT1119" s="55"/>
      <c r="THU1119" s="57"/>
      <c r="THV1119" s="58"/>
      <c r="THW1119" s="55"/>
      <c r="THX1119" s="57"/>
      <c r="THY1119" s="58"/>
      <c r="THZ1119" s="55"/>
      <c r="TIA1119" s="57"/>
      <c r="TIB1119" s="58"/>
      <c r="TIC1119" s="55"/>
      <c r="TID1119" s="57"/>
      <c r="TIE1119" s="58"/>
      <c r="TIF1119" s="55"/>
      <c r="TIG1119" s="57"/>
      <c r="TIH1119" s="58"/>
      <c r="TII1119" s="55"/>
      <c r="TIJ1119" s="57"/>
      <c r="TIK1119" s="58"/>
      <c r="TIL1119" s="55"/>
      <c r="TIM1119" s="57"/>
      <c r="TIN1119" s="58"/>
      <c r="TIO1119" s="55"/>
      <c r="TIP1119" s="57"/>
      <c r="TIQ1119" s="58"/>
      <c r="TIR1119" s="55"/>
      <c r="TIS1119" s="57"/>
      <c r="TIT1119" s="58"/>
      <c r="TIU1119" s="55"/>
      <c r="TIV1119" s="57"/>
      <c r="TIW1119" s="58"/>
      <c r="TIX1119" s="55"/>
      <c r="TIY1119" s="57"/>
      <c r="TIZ1119" s="58"/>
      <c r="TJA1119" s="55"/>
      <c r="TJB1119" s="57"/>
      <c r="TJC1119" s="58"/>
      <c r="TJD1119" s="55"/>
      <c r="TJE1119" s="57"/>
      <c r="TJF1119" s="58"/>
      <c r="TJG1119" s="55"/>
      <c r="TJH1119" s="57"/>
      <c r="TJI1119" s="58"/>
      <c r="TJJ1119" s="55"/>
      <c r="TJK1119" s="57"/>
      <c r="TJL1119" s="58"/>
      <c r="TJM1119" s="55"/>
      <c r="TJN1119" s="57"/>
      <c r="TJO1119" s="58"/>
      <c r="TJP1119" s="55"/>
      <c r="TJQ1119" s="57"/>
      <c r="TJR1119" s="58"/>
      <c r="TJS1119" s="55"/>
      <c r="TJT1119" s="57"/>
      <c r="TJU1119" s="58"/>
      <c r="TJV1119" s="55"/>
      <c r="TJW1119" s="57"/>
      <c r="TJX1119" s="58"/>
      <c r="TJY1119" s="55"/>
      <c r="TJZ1119" s="57"/>
      <c r="TKA1119" s="58"/>
      <c r="TKB1119" s="55"/>
      <c r="TKC1119" s="57"/>
      <c r="TKD1119" s="58"/>
      <c r="TKE1119" s="55"/>
      <c r="TKF1119" s="57"/>
      <c r="TKG1119" s="58"/>
      <c r="TKH1119" s="55"/>
      <c r="TKI1119" s="57"/>
      <c r="TKJ1119" s="58"/>
      <c r="TKK1119" s="55"/>
      <c r="TKL1119" s="57"/>
      <c r="TKM1119" s="58"/>
      <c r="TKN1119" s="55"/>
      <c r="TKO1119" s="57"/>
      <c r="TKP1119" s="58"/>
      <c r="TKQ1119" s="55"/>
      <c r="TKR1119" s="57"/>
      <c r="TKS1119" s="58"/>
      <c r="TKT1119" s="55"/>
      <c r="TKU1119" s="57"/>
      <c r="TKV1119" s="58"/>
      <c r="TKW1119" s="55"/>
      <c r="TKX1119" s="57"/>
      <c r="TKY1119" s="58"/>
      <c r="TKZ1119" s="55"/>
      <c r="TLA1119" s="57"/>
      <c r="TLB1119" s="58"/>
      <c r="TLC1119" s="55"/>
      <c r="TLD1119" s="57"/>
      <c r="TLE1119" s="58"/>
      <c r="TLF1119" s="55"/>
      <c r="TLG1119" s="57"/>
      <c r="TLH1119" s="58"/>
      <c r="TLI1119" s="55"/>
      <c r="TLJ1119" s="57"/>
      <c r="TLK1119" s="58"/>
      <c r="TLL1119" s="55"/>
      <c r="TLM1119" s="57"/>
      <c r="TLN1119" s="58"/>
      <c r="TLO1119" s="55"/>
      <c r="TLP1119" s="57"/>
      <c r="TLQ1119" s="58"/>
      <c r="TLR1119" s="55"/>
      <c r="TLS1119" s="57"/>
      <c r="TLT1119" s="58"/>
      <c r="TLU1119" s="55"/>
      <c r="TLV1119" s="57"/>
      <c r="TLW1119" s="58"/>
      <c r="TLX1119" s="55"/>
      <c r="TLY1119" s="57"/>
      <c r="TLZ1119" s="58"/>
      <c r="TMA1119" s="55"/>
      <c r="TMB1119" s="57"/>
      <c r="TMC1119" s="58"/>
      <c r="TMD1119" s="55"/>
      <c r="TME1119" s="57"/>
      <c r="TMF1119" s="58"/>
      <c r="TMG1119" s="55"/>
      <c r="TMH1119" s="57"/>
      <c r="TMI1119" s="58"/>
      <c r="TMJ1119" s="55"/>
      <c r="TMK1119" s="57"/>
      <c r="TML1119" s="58"/>
      <c r="TMM1119" s="55"/>
      <c r="TMN1119" s="57"/>
      <c r="TMO1119" s="58"/>
      <c r="TMP1119" s="55"/>
      <c r="TMQ1119" s="57"/>
      <c r="TMR1119" s="58"/>
      <c r="TMS1119" s="55"/>
      <c r="TMT1119" s="57"/>
      <c r="TMU1119" s="58"/>
      <c r="TMV1119" s="55"/>
      <c r="TMW1119" s="57"/>
      <c r="TMX1119" s="58"/>
      <c r="TMY1119" s="55"/>
      <c r="TMZ1119" s="57"/>
      <c r="TNA1119" s="58"/>
      <c r="TNB1119" s="55"/>
      <c r="TNC1119" s="57"/>
      <c r="TND1119" s="58"/>
      <c r="TNE1119" s="55"/>
      <c r="TNF1119" s="57"/>
      <c r="TNG1119" s="58"/>
      <c r="TNH1119" s="55"/>
      <c r="TNI1119" s="57"/>
      <c r="TNJ1119" s="58"/>
      <c r="TNK1119" s="55"/>
      <c r="TNL1119" s="57"/>
      <c r="TNM1119" s="58"/>
      <c r="TNN1119" s="55"/>
      <c r="TNO1119" s="57"/>
      <c r="TNP1119" s="58"/>
      <c r="TNQ1119" s="55"/>
      <c r="TNR1119" s="57"/>
      <c r="TNS1119" s="58"/>
      <c r="TNT1119" s="55"/>
      <c r="TNU1119" s="57"/>
      <c r="TNV1119" s="58"/>
      <c r="TNW1119" s="55"/>
      <c r="TNX1119" s="57"/>
      <c r="TNY1119" s="58"/>
      <c r="TNZ1119" s="55"/>
      <c r="TOA1119" s="57"/>
      <c r="TOB1119" s="58"/>
      <c r="TOC1119" s="55"/>
      <c r="TOD1119" s="57"/>
      <c r="TOE1119" s="58"/>
      <c r="TOF1119" s="55"/>
      <c r="TOG1119" s="57"/>
      <c r="TOH1119" s="58"/>
      <c r="TOI1119" s="55"/>
      <c r="TOJ1119" s="57"/>
      <c r="TOK1119" s="58"/>
      <c r="TOL1119" s="55"/>
      <c r="TOM1119" s="57"/>
      <c r="TON1119" s="58"/>
      <c r="TOO1119" s="55"/>
      <c r="TOP1119" s="57"/>
      <c r="TOQ1119" s="58"/>
      <c r="TOR1119" s="55"/>
      <c r="TOS1119" s="57"/>
      <c r="TOT1119" s="58"/>
      <c r="TOU1119" s="55"/>
      <c r="TOV1119" s="57"/>
      <c r="TOW1119" s="58"/>
      <c r="TOX1119" s="55"/>
      <c r="TOY1119" s="57"/>
      <c r="TOZ1119" s="58"/>
      <c r="TPA1119" s="55"/>
      <c r="TPB1119" s="57"/>
      <c r="TPC1119" s="58"/>
      <c r="TPD1119" s="55"/>
      <c r="TPE1119" s="57"/>
      <c r="TPF1119" s="58"/>
      <c r="TPG1119" s="55"/>
      <c r="TPH1119" s="57"/>
      <c r="TPI1119" s="58"/>
      <c r="TPJ1119" s="55"/>
      <c r="TPK1119" s="57"/>
      <c r="TPL1119" s="58"/>
      <c r="TPM1119" s="55"/>
      <c r="TPN1119" s="57"/>
      <c r="TPO1119" s="58"/>
      <c r="TPP1119" s="55"/>
      <c r="TPQ1119" s="57"/>
      <c r="TPR1119" s="58"/>
      <c r="TPS1119" s="55"/>
      <c r="TPT1119" s="57"/>
      <c r="TPU1119" s="58"/>
      <c r="TPV1119" s="55"/>
      <c r="TPW1119" s="57"/>
      <c r="TPX1119" s="58"/>
      <c r="TPY1119" s="55"/>
      <c r="TPZ1119" s="57"/>
      <c r="TQA1119" s="58"/>
      <c r="TQB1119" s="55"/>
      <c r="TQC1119" s="57"/>
      <c r="TQD1119" s="58"/>
      <c r="TQE1119" s="55"/>
      <c r="TQF1119" s="57"/>
      <c r="TQG1119" s="58"/>
      <c r="TQH1119" s="55"/>
      <c r="TQI1119" s="57"/>
      <c r="TQJ1119" s="58"/>
      <c r="TQK1119" s="55"/>
      <c r="TQL1119" s="57"/>
      <c r="TQM1119" s="58"/>
      <c r="TQN1119" s="55"/>
      <c r="TQO1119" s="57"/>
      <c r="TQP1119" s="58"/>
      <c r="TQQ1119" s="55"/>
      <c r="TQR1119" s="57"/>
      <c r="TQS1119" s="58"/>
      <c r="TQT1119" s="55"/>
      <c r="TQU1119" s="57"/>
      <c r="TQV1119" s="58"/>
      <c r="TQW1119" s="55"/>
      <c r="TQX1119" s="57"/>
      <c r="TQY1119" s="58"/>
      <c r="TQZ1119" s="55"/>
      <c r="TRA1119" s="57"/>
      <c r="TRB1119" s="58"/>
      <c r="TRC1119" s="55"/>
      <c r="TRD1119" s="57"/>
      <c r="TRE1119" s="58"/>
      <c r="TRF1119" s="55"/>
      <c r="TRG1119" s="57"/>
      <c r="TRH1119" s="58"/>
      <c r="TRI1119" s="55"/>
      <c r="TRJ1119" s="57"/>
      <c r="TRK1119" s="58"/>
      <c r="TRL1119" s="55"/>
      <c r="TRM1119" s="57"/>
      <c r="TRN1119" s="58"/>
      <c r="TRO1119" s="55"/>
      <c r="TRP1119" s="57"/>
      <c r="TRQ1119" s="58"/>
      <c r="TRR1119" s="55"/>
      <c r="TRS1119" s="57"/>
      <c r="TRT1119" s="58"/>
      <c r="TRU1119" s="55"/>
      <c r="TRV1119" s="57"/>
      <c r="TRW1119" s="58"/>
      <c r="TRX1119" s="55"/>
      <c r="TRY1119" s="57"/>
      <c r="TRZ1119" s="58"/>
      <c r="TSA1119" s="55"/>
      <c r="TSB1119" s="57"/>
      <c r="TSC1119" s="58"/>
      <c r="TSD1119" s="55"/>
      <c r="TSE1119" s="57"/>
      <c r="TSF1119" s="58"/>
      <c r="TSG1119" s="55"/>
      <c r="TSH1119" s="57"/>
      <c r="TSI1119" s="58"/>
      <c r="TSJ1119" s="55"/>
      <c r="TSK1119" s="57"/>
      <c r="TSL1119" s="58"/>
      <c r="TSM1119" s="55"/>
      <c r="TSN1119" s="57"/>
      <c r="TSO1119" s="58"/>
      <c r="TSP1119" s="55"/>
      <c r="TSQ1119" s="57"/>
      <c r="TSR1119" s="58"/>
      <c r="TSS1119" s="55"/>
      <c r="TST1119" s="57"/>
      <c r="TSU1119" s="58"/>
      <c r="TSV1119" s="55"/>
      <c r="TSW1119" s="57"/>
      <c r="TSX1119" s="58"/>
      <c r="TSY1119" s="55"/>
      <c r="TSZ1119" s="57"/>
      <c r="TTA1119" s="58"/>
      <c r="TTB1119" s="55"/>
      <c r="TTC1119" s="57"/>
      <c r="TTD1119" s="58"/>
      <c r="TTE1119" s="55"/>
      <c r="TTF1119" s="57"/>
      <c r="TTG1119" s="58"/>
      <c r="TTH1119" s="55"/>
      <c r="TTI1119" s="57"/>
      <c r="TTJ1119" s="58"/>
      <c r="TTK1119" s="55"/>
      <c r="TTL1119" s="57"/>
      <c r="TTM1119" s="58"/>
      <c r="TTN1119" s="55"/>
      <c r="TTO1119" s="57"/>
      <c r="TTP1119" s="58"/>
      <c r="TTQ1119" s="55"/>
      <c r="TTR1119" s="57"/>
      <c r="TTS1119" s="58"/>
      <c r="TTT1119" s="55"/>
      <c r="TTU1119" s="57"/>
      <c r="TTV1119" s="58"/>
      <c r="TTW1119" s="55"/>
      <c r="TTX1119" s="57"/>
      <c r="TTY1119" s="58"/>
      <c r="TTZ1119" s="55"/>
      <c r="TUA1119" s="57"/>
      <c r="TUB1119" s="58"/>
      <c r="TUC1119" s="55"/>
      <c r="TUD1119" s="57"/>
      <c r="TUE1119" s="58"/>
      <c r="TUF1119" s="55"/>
      <c r="TUG1119" s="57"/>
      <c r="TUH1119" s="58"/>
      <c r="TUI1119" s="55"/>
      <c r="TUJ1119" s="57"/>
      <c r="TUK1119" s="58"/>
      <c r="TUL1119" s="55"/>
      <c r="TUM1119" s="57"/>
      <c r="TUN1119" s="58"/>
      <c r="TUO1119" s="55"/>
      <c r="TUP1119" s="57"/>
      <c r="TUQ1119" s="58"/>
      <c r="TUR1119" s="55"/>
      <c r="TUS1119" s="57"/>
      <c r="TUT1119" s="58"/>
      <c r="TUU1119" s="55"/>
      <c r="TUV1119" s="57"/>
      <c r="TUW1119" s="58"/>
      <c r="TUX1119" s="55"/>
      <c r="TUY1119" s="57"/>
      <c r="TUZ1119" s="58"/>
      <c r="TVA1119" s="55"/>
      <c r="TVB1119" s="57"/>
      <c r="TVC1119" s="58"/>
      <c r="TVD1119" s="55"/>
      <c r="TVE1119" s="57"/>
      <c r="TVF1119" s="58"/>
      <c r="TVG1119" s="55"/>
      <c r="TVH1119" s="57"/>
      <c r="TVI1119" s="58"/>
      <c r="TVJ1119" s="55"/>
      <c r="TVK1119" s="57"/>
      <c r="TVL1119" s="58"/>
      <c r="TVM1119" s="55"/>
      <c r="TVN1119" s="57"/>
      <c r="TVO1119" s="58"/>
      <c r="TVP1119" s="55"/>
      <c r="TVQ1119" s="57"/>
      <c r="TVR1119" s="58"/>
      <c r="TVS1119" s="55"/>
      <c r="TVT1119" s="57"/>
      <c r="TVU1119" s="58"/>
      <c r="TVV1119" s="55"/>
      <c r="TVW1119" s="57"/>
      <c r="TVX1119" s="58"/>
      <c r="TVY1119" s="55"/>
      <c r="TVZ1119" s="57"/>
      <c r="TWA1119" s="58"/>
      <c r="TWB1119" s="55"/>
      <c r="TWC1119" s="57"/>
      <c r="TWD1119" s="58"/>
      <c r="TWE1119" s="55"/>
      <c r="TWF1119" s="57"/>
      <c r="TWG1119" s="58"/>
      <c r="TWH1119" s="55"/>
      <c r="TWI1119" s="57"/>
      <c r="TWJ1119" s="58"/>
      <c r="TWK1119" s="55"/>
      <c r="TWL1119" s="57"/>
      <c r="TWM1119" s="58"/>
      <c r="TWN1119" s="55"/>
      <c r="TWO1119" s="57"/>
      <c r="TWP1119" s="58"/>
      <c r="TWQ1119" s="55"/>
      <c r="TWR1119" s="57"/>
      <c r="TWS1119" s="58"/>
      <c r="TWT1119" s="55"/>
      <c r="TWU1119" s="57"/>
      <c r="TWV1119" s="58"/>
      <c r="TWW1119" s="55"/>
      <c r="TWX1119" s="57"/>
      <c r="TWY1119" s="58"/>
      <c r="TWZ1119" s="55"/>
      <c r="TXA1119" s="57"/>
      <c r="TXB1119" s="58"/>
      <c r="TXC1119" s="55"/>
      <c r="TXD1119" s="57"/>
      <c r="TXE1119" s="58"/>
      <c r="TXF1119" s="55"/>
      <c r="TXG1119" s="57"/>
      <c r="TXH1119" s="58"/>
      <c r="TXI1119" s="55"/>
      <c r="TXJ1119" s="57"/>
      <c r="TXK1119" s="58"/>
      <c r="TXL1119" s="55"/>
      <c r="TXM1119" s="57"/>
      <c r="TXN1119" s="58"/>
      <c r="TXO1119" s="55"/>
      <c r="TXP1119" s="57"/>
      <c r="TXQ1119" s="58"/>
      <c r="TXR1119" s="55"/>
      <c r="TXS1119" s="57"/>
      <c r="TXT1119" s="58"/>
      <c r="TXU1119" s="55"/>
      <c r="TXV1119" s="57"/>
      <c r="TXW1119" s="58"/>
      <c r="TXX1119" s="55"/>
      <c r="TXY1119" s="57"/>
      <c r="TXZ1119" s="58"/>
      <c r="TYA1119" s="55"/>
      <c r="TYB1119" s="57"/>
      <c r="TYC1119" s="58"/>
      <c r="TYD1119" s="55"/>
      <c r="TYE1119" s="57"/>
      <c r="TYF1119" s="58"/>
      <c r="TYG1119" s="55"/>
      <c r="TYH1119" s="57"/>
      <c r="TYI1119" s="58"/>
      <c r="TYJ1119" s="55"/>
      <c r="TYK1119" s="57"/>
      <c r="TYL1119" s="58"/>
      <c r="TYM1119" s="55"/>
      <c r="TYN1119" s="57"/>
      <c r="TYO1119" s="58"/>
      <c r="TYP1119" s="55"/>
      <c r="TYQ1119" s="57"/>
      <c r="TYR1119" s="58"/>
      <c r="TYS1119" s="55"/>
      <c r="TYT1119" s="57"/>
      <c r="TYU1119" s="58"/>
      <c r="TYV1119" s="55"/>
      <c r="TYW1119" s="57"/>
      <c r="TYX1119" s="58"/>
      <c r="TYY1119" s="55"/>
      <c r="TYZ1119" s="57"/>
      <c r="TZA1119" s="58"/>
      <c r="TZB1119" s="55"/>
      <c r="TZC1119" s="57"/>
      <c r="TZD1119" s="58"/>
      <c r="TZE1119" s="55"/>
      <c r="TZF1119" s="57"/>
      <c r="TZG1119" s="58"/>
      <c r="TZH1119" s="55"/>
      <c r="TZI1119" s="57"/>
      <c r="TZJ1119" s="58"/>
      <c r="TZK1119" s="55"/>
      <c r="TZL1119" s="57"/>
      <c r="TZM1119" s="58"/>
      <c r="TZN1119" s="55"/>
      <c r="TZO1119" s="57"/>
      <c r="TZP1119" s="58"/>
      <c r="TZQ1119" s="55"/>
      <c r="TZR1119" s="57"/>
      <c r="TZS1119" s="58"/>
      <c r="TZT1119" s="55"/>
      <c r="TZU1119" s="57"/>
      <c r="TZV1119" s="58"/>
      <c r="TZW1119" s="55"/>
      <c r="TZX1119" s="57"/>
      <c r="TZY1119" s="58"/>
      <c r="TZZ1119" s="55"/>
      <c r="UAA1119" s="57"/>
      <c r="UAB1119" s="58"/>
      <c r="UAC1119" s="55"/>
      <c r="UAD1119" s="57"/>
      <c r="UAE1119" s="58"/>
      <c r="UAF1119" s="55"/>
      <c r="UAG1119" s="57"/>
      <c r="UAH1119" s="58"/>
      <c r="UAI1119" s="55"/>
      <c r="UAJ1119" s="57"/>
      <c r="UAK1119" s="58"/>
      <c r="UAL1119" s="55"/>
      <c r="UAM1119" s="57"/>
      <c r="UAN1119" s="58"/>
      <c r="UAO1119" s="55"/>
      <c r="UAP1119" s="57"/>
      <c r="UAQ1119" s="58"/>
      <c r="UAR1119" s="55"/>
      <c r="UAS1119" s="57"/>
      <c r="UAT1119" s="58"/>
      <c r="UAU1119" s="55"/>
      <c r="UAV1119" s="57"/>
      <c r="UAW1119" s="58"/>
      <c r="UAX1119" s="55"/>
      <c r="UAY1119" s="57"/>
      <c r="UAZ1119" s="58"/>
      <c r="UBA1119" s="55"/>
      <c r="UBB1119" s="57"/>
      <c r="UBC1119" s="58"/>
      <c r="UBD1119" s="55"/>
      <c r="UBE1119" s="57"/>
      <c r="UBF1119" s="58"/>
      <c r="UBG1119" s="55"/>
      <c r="UBH1119" s="57"/>
      <c r="UBI1119" s="58"/>
      <c r="UBJ1119" s="55"/>
      <c r="UBK1119" s="57"/>
      <c r="UBL1119" s="58"/>
      <c r="UBM1119" s="55"/>
      <c r="UBN1119" s="57"/>
      <c r="UBO1119" s="58"/>
      <c r="UBP1119" s="55"/>
      <c r="UBQ1119" s="57"/>
      <c r="UBR1119" s="58"/>
      <c r="UBS1119" s="55"/>
      <c r="UBT1119" s="57"/>
      <c r="UBU1119" s="58"/>
      <c r="UBV1119" s="55"/>
      <c r="UBW1119" s="57"/>
      <c r="UBX1119" s="58"/>
      <c r="UBY1119" s="55"/>
      <c r="UBZ1119" s="57"/>
      <c r="UCA1119" s="58"/>
      <c r="UCB1119" s="55"/>
      <c r="UCC1119" s="57"/>
      <c r="UCD1119" s="58"/>
      <c r="UCE1119" s="55"/>
      <c r="UCF1119" s="57"/>
      <c r="UCG1119" s="58"/>
      <c r="UCH1119" s="55"/>
      <c r="UCI1119" s="57"/>
      <c r="UCJ1119" s="58"/>
      <c r="UCK1119" s="55"/>
      <c r="UCL1119" s="57"/>
      <c r="UCM1119" s="58"/>
      <c r="UCN1119" s="55"/>
      <c r="UCO1119" s="57"/>
      <c r="UCP1119" s="58"/>
      <c r="UCQ1119" s="55"/>
      <c r="UCR1119" s="57"/>
      <c r="UCS1119" s="58"/>
      <c r="UCT1119" s="55"/>
      <c r="UCU1119" s="57"/>
      <c r="UCV1119" s="58"/>
      <c r="UCW1119" s="55"/>
      <c r="UCX1119" s="57"/>
      <c r="UCY1119" s="58"/>
      <c r="UCZ1119" s="55"/>
      <c r="UDA1119" s="57"/>
      <c r="UDB1119" s="58"/>
      <c r="UDC1119" s="55"/>
      <c r="UDD1119" s="57"/>
      <c r="UDE1119" s="58"/>
      <c r="UDF1119" s="55"/>
      <c r="UDG1119" s="57"/>
      <c r="UDH1119" s="58"/>
      <c r="UDI1119" s="55"/>
      <c r="UDJ1119" s="57"/>
      <c r="UDK1119" s="58"/>
      <c r="UDL1119" s="55"/>
      <c r="UDM1119" s="57"/>
      <c r="UDN1119" s="58"/>
      <c r="UDO1119" s="55"/>
      <c r="UDP1119" s="57"/>
      <c r="UDQ1119" s="58"/>
      <c r="UDR1119" s="55"/>
      <c r="UDS1119" s="57"/>
      <c r="UDT1119" s="58"/>
      <c r="UDU1119" s="55"/>
      <c r="UDV1119" s="57"/>
      <c r="UDW1119" s="58"/>
      <c r="UDX1119" s="55"/>
      <c r="UDY1119" s="57"/>
      <c r="UDZ1119" s="58"/>
      <c r="UEA1119" s="55"/>
      <c r="UEB1119" s="57"/>
      <c r="UEC1119" s="58"/>
      <c r="UED1119" s="55"/>
      <c r="UEE1119" s="57"/>
      <c r="UEF1119" s="58"/>
      <c r="UEG1119" s="55"/>
      <c r="UEH1119" s="57"/>
      <c r="UEI1119" s="58"/>
      <c r="UEJ1119" s="55"/>
      <c r="UEK1119" s="57"/>
      <c r="UEL1119" s="58"/>
      <c r="UEM1119" s="55"/>
      <c r="UEN1119" s="57"/>
      <c r="UEO1119" s="58"/>
      <c r="UEP1119" s="55"/>
      <c r="UEQ1119" s="57"/>
      <c r="UER1119" s="58"/>
      <c r="UES1119" s="55"/>
      <c r="UET1119" s="57"/>
      <c r="UEU1119" s="58"/>
      <c r="UEV1119" s="55"/>
      <c r="UEW1119" s="57"/>
      <c r="UEX1119" s="58"/>
      <c r="UEY1119" s="55"/>
      <c r="UEZ1119" s="57"/>
      <c r="UFA1119" s="58"/>
      <c r="UFB1119" s="55"/>
      <c r="UFC1119" s="57"/>
      <c r="UFD1119" s="58"/>
      <c r="UFE1119" s="55"/>
      <c r="UFF1119" s="57"/>
      <c r="UFG1119" s="58"/>
      <c r="UFH1119" s="55"/>
      <c r="UFI1119" s="57"/>
      <c r="UFJ1119" s="58"/>
      <c r="UFK1119" s="55"/>
      <c r="UFL1119" s="57"/>
      <c r="UFM1119" s="58"/>
      <c r="UFN1119" s="55"/>
      <c r="UFO1119" s="57"/>
      <c r="UFP1119" s="58"/>
      <c r="UFQ1119" s="55"/>
      <c r="UFR1119" s="57"/>
      <c r="UFS1119" s="58"/>
      <c r="UFT1119" s="55"/>
      <c r="UFU1119" s="57"/>
      <c r="UFV1119" s="58"/>
      <c r="UFW1119" s="55"/>
      <c r="UFX1119" s="57"/>
      <c r="UFY1119" s="58"/>
      <c r="UFZ1119" s="55"/>
      <c r="UGA1119" s="57"/>
      <c r="UGB1119" s="58"/>
      <c r="UGC1119" s="55"/>
      <c r="UGD1119" s="57"/>
      <c r="UGE1119" s="58"/>
      <c r="UGF1119" s="55"/>
      <c r="UGG1119" s="57"/>
      <c r="UGH1119" s="58"/>
      <c r="UGI1119" s="55"/>
      <c r="UGJ1119" s="57"/>
      <c r="UGK1119" s="58"/>
      <c r="UGL1119" s="55"/>
      <c r="UGM1119" s="57"/>
      <c r="UGN1119" s="58"/>
      <c r="UGO1119" s="55"/>
      <c r="UGP1119" s="57"/>
      <c r="UGQ1119" s="58"/>
      <c r="UGR1119" s="55"/>
      <c r="UGS1119" s="57"/>
      <c r="UGT1119" s="58"/>
      <c r="UGU1119" s="55"/>
      <c r="UGV1119" s="57"/>
      <c r="UGW1119" s="58"/>
      <c r="UGX1119" s="55"/>
      <c r="UGY1119" s="57"/>
      <c r="UGZ1119" s="58"/>
      <c r="UHA1119" s="55"/>
      <c r="UHB1119" s="57"/>
      <c r="UHC1119" s="58"/>
      <c r="UHD1119" s="55"/>
      <c r="UHE1119" s="57"/>
      <c r="UHF1119" s="58"/>
      <c r="UHG1119" s="55"/>
      <c r="UHH1119" s="57"/>
      <c r="UHI1119" s="58"/>
      <c r="UHJ1119" s="55"/>
      <c r="UHK1119" s="57"/>
      <c r="UHL1119" s="58"/>
      <c r="UHM1119" s="55"/>
      <c r="UHN1119" s="57"/>
      <c r="UHO1119" s="58"/>
      <c r="UHP1119" s="55"/>
      <c r="UHQ1119" s="57"/>
      <c r="UHR1119" s="58"/>
      <c r="UHS1119" s="55"/>
      <c r="UHT1119" s="57"/>
      <c r="UHU1119" s="58"/>
      <c r="UHV1119" s="55"/>
      <c r="UHW1119" s="57"/>
      <c r="UHX1119" s="58"/>
      <c r="UHY1119" s="55"/>
      <c r="UHZ1119" s="57"/>
      <c r="UIA1119" s="58"/>
      <c r="UIB1119" s="55"/>
      <c r="UIC1119" s="57"/>
      <c r="UID1119" s="58"/>
      <c r="UIE1119" s="55"/>
      <c r="UIF1119" s="57"/>
      <c r="UIG1119" s="58"/>
      <c r="UIH1119" s="55"/>
      <c r="UII1119" s="57"/>
      <c r="UIJ1119" s="58"/>
      <c r="UIK1119" s="55"/>
      <c r="UIL1119" s="57"/>
      <c r="UIM1119" s="58"/>
      <c r="UIN1119" s="55"/>
      <c r="UIO1119" s="57"/>
      <c r="UIP1119" s="58"/>
      <c r="UIQ1119" s="55"/>
      <c r="UIR1119" s="57"/>
      <c r="UIS1119" s="58"/>
      <c r="UIT1119" s="55"/>
      <c r="UIU1119" s="57"/>
      <c r="UIV1119" s="58"/>
      <c r="UIW1119" s="55"/>
      <c r="UIX1119" s="57"/>
      <c r="UIY1119" s="58"/>
      <c r="UIZ1119" s="55"/>
      <c r="UJA1119" s="57"/>
      <c r="UJB1119" s="58"/>
      <c r="UJC1119" s="55"/>
      <c r="UJD1119" s="57"/>
      <c r="UJE1119" s="58"/>
      <c r="UJF1119" s="55"/>
      <c r="UJG1119" s="57"/>
      <c r="UJH1119" s="58"/>
      <c r="UJI1119" s="55"/>
      <c r="UJJ1119" s="57"/>
      <c r="UJK1119" s="58"/>
      <c r="UJL1119" s="55"/>
      <c r="UJM1119" s="57"/>
      <c r="UJN1119" s="58"/>
      <c r="UJO1119" s="55"/>
      <c r="UJP1119" s="57"/>
      <c r="UJQ1119" s="58"/>
      <c r="UJR1119" s="55"/>
      <c r="UJS1119" s="57"/>
      <c r="UJT1119" s="58"/>
      <c r="UJU1119" s="55"/>
      <c r="UJV1119" s="57"/>
      <c r="UJW1119" s="58"/>
      <c r="UJX1119" s="55"/>
      <c r="UJY1119" s="57"/>
      <c r="UJZ1119" s="58"/>
      <c r="UKA1119" s="55"/>
      <c r="UKB1119" s="57"/>
      <c r="UKC1119" s="58"/>
      <c r="UKD1119" s="55"/>
      <c r="UKE1119" s="57"/>
      <c r="UKF1119" s="58"/>
      <c r="UKG1119" s="55"/>
      <c r="UKH1119" s="57"/>
      <c r="UKI1119" s="58"/>
      <c r="UKJ1119" s="55"/>
      <c r="UKK1119" s="57"/>
      <c r="UKL1119" s="58"/>
      <c r="UKM1119" s="55"/>
      <c r="UKN1119" s="57"/>
      <c r="UKO1119" s="58"/>
      <c r="UKP1119" s="55"/>
      <c r="UKQ1119" s="57"/>
      <c r="UKR1119" s="58"/>
      <c r="UKS1119" s="55"/>
      <c r="UKT1119" s="57"/>
      <c r="UKU1119" s="58"/>
      <c r="UKV1119" s="55"/>
      <c r="UKW1119" s="57"/>
      <c r="UKX1119" s="58"/>
      <c r="UKY1119" s="55"/>
      <c r="UKZ1119" s="57"/>
      <c r="ULA1119" s="58"/>
      <c r="ULB1119" s="55"/>
      <c r="ULC1119" s="57"/>
      <c r="ULD1119" s="58"/>
      <c r="ULE1119" s="55"/>
      <c r="ULF1119" s="57"/>
      <c r="ULG1119" s="58"/>
      <c r="ULH1119" s="55"/>
      <c r="ULI1119" s="57"/>
      <c r="ULJ1119" s="58"/>
      <c r="ULK1119" s="55"/>
      <c r="ULL1119" s="57"/>
      <c r="ULM1119" s="58"/>
      <c r="ULN1119" s="55"/>
      <c r="ULO1119" s="57"/>
      <c r="ULP1119" s="58"/>
      <c r="ULQ1119" s="55"/>
      <c r="ULR1119" s="57"/>
      <c r="ULS1119" s="58"/>
      <c r="ULT1119" s="55"/>
      <c r="ULU1119" s="57"/>
      <c r="ULV1119" s="58"/>
      <c r="ULW1119" s="55"/>
      <c r="ULX1119" s="57"/>
      <c r="ULY1119" s="58"/>
      <c r="ULZ1119" s="55"/>
      <c r="UMA1119" s="57"/>
      <c r="UMB1119" s="58"/>
      <c r="UMC1119" s="55"/>
      <c r="UMD1119" s="57"/>
      <c r="UME1119" s="58"/>
      <c r="UMF1119" s="55"/>
      <c r="UMG1119" s="57"/>
      <c r="UMH1119" s="58"/>
      <c r="UMI1119" s="55"/>
      <c r="UMJ1119" s="57"/>
      <c r="UMK1119" s="58"/>
      <c r="UML1119" s="55"/>
      <c r="UMM1119" s="57"/>
      <c r="UMN1119" s="58"/>
      <c r="UMO1119" s="55"/>
      <c r="UMP1119" s="57"/>
      <c r="UMQ1119" s="58"/>
      <c r="UMR1119" s="55"/>
      <c r="UMS1119" s="57"/>
      <c r="UMT1119" s="58"/>
      <c r="UMU1119" s="55"/>
      <c r="UMV1119" s="57"/>
      <c r="UMW1119" s="58"/>
      <c r="UMX1119" s="55"/>
      <c r="UMY1119" s="57"/>
      <c r="UMZ1119" s="58"/>
      <c r="UNA1119" s="55"/>
      <c r="UNB1119" s="57"/>
      <c r="UNC1119" s="58"/>
      <c r="UND1119" s="55"/>
      <c r="UNE1119" s="57"/>
      <c r="UNF1119" s="58"/>
      <c r="UNG1119" s="55"/>
      <c r="UNH1119" s="57"/>
      <c r="UNI1119" s="58"/>
      <c r="UNJ1119" s="55"/>
      <c r="UNK1119" s="57"/>
      <c r="UNL1119" s="58"/>
      <c r="UNM1119" s="55"/>
      <c r="UNN1119" s="57"/>
      <c r="UNO1119" s="58"/>
      <c r="UNP1119" s="55"/>
      <c r="UNQ1119" s="57"/>
      <c r="UNR1119" s="58"/>
      <c r="UNS1119" s="55"/>
      <c r="UNT1119" s="57"/>
      <c r="UNU1119" s="58"/>
      <c r="UNV1119" s="55"/>
      <c r="UNW1119" s="57"/>
      <c r="UNX1119" s="58"/>
      <c r="UNY1119" s="55"/>
      <c r="UNZ1119" s="57"/>
      <c r="UOA1119" s="58"/>
      <c r="UOB1119" s="55"/>
      <c r="UOC1119" s="57"/>
      <c r="UOD1119" s="58"/>
      <c r="UOE1119" s="55"/>
      <c r="UOF1119" s="57"/>
      <c r="UOG1119" s="58"/>
      <c r="UOH1119" s="55"/>
      <c r="UOI1119" s="57"/>
      <c r="UOJ1119" s="58"/>
      <c r="UOK1119" s="55"/>
      <c r="UOL1119" s="57"/>
      <c r="UOM1119" s="58"/>
      <c r="UON1119" s="55"/>
      <c r="UOO1119" s="57"/>
      <c r="UOP1119" s="58"/>
      <c r="UOQ1119" s="55"/>
      <c r="UOR1119" s="57"/>
      <c r="UOS1119" s="58"/>
      <c r="UOT1119" s="55"/>
      <c r="UOU1119" s="57"/>
      <c r="UOV1119" s="58"/>
      <c r="UOW1119" s="55"/>
      <c r="UOX1119" s="57"/>
      <c r="UOY1119" s="58"/>
      <c r="UOZ1119" s="55"/>
      <c r="UPA1119" s="57"/>
      <c r="UPB1119" s="58"/>
      <c r="UPC1119" s="55"/>
      <c r="UPD1119" s="57"/>
      <c r="UPE1119" s="58"/>
      <c r="UPF1119" s="55"/>
      <c r="UPG1119" s="57"/>
      <c r="UPH1119" s="58"/>
      <c r="UPI1119" s="55"/>
      <c r="UPJ1119" s="57"/>
      <c r="UPK1119" s="58"/>
      <c r="UPL1119" s="55"/>
      <c r="UPM1119" s="57"/>
      <c r="UPN1119" s="58"/>
      <c r="UPO1119" s="55"/>
      <c r="UPP1119" s="57"/>
      <c r="UPQ1119" s="58"/>
      <c r="UPR1119" s="55"/>
      <c r="UPS1119" s="57"/>
      <c r="UPT1119" s="58"/>
      <c r="UPU1119" s="55"/>
      <c r="UPV1119" s="57"/>
      <c r="UPW1119" s="58"/>
      <c r="UPX1119" s="55"/>
      <c r="UPY1119" s="57"/>
      <c r="UPZ1119" s="58"/>
      <c r="UQA1119" s="55"/>
      <c r="UQB1119" s="57"/>
      <c r="UQC1119" s="58"/>
      <c r="UQD1119" s="55"/>
      <c r="UQE1119" s="57"/>
      <c r="UQF1119" s="58"/>
      <c r="UQG1119" s="55"/>
      <c r="UQH1119" s="57"/>
      <c r="UQI1119" s="58"/>
      <c r="UQJ1119" s="55"/>
      <c r="UQK1119" s="57"/>
      <c r="UQL1119" s="58"/>
      <c r="UQM1119" s="55"/>
      <c r="UQN1119" s="57"/>
      <c r="UQO1119" s="58"/>
      <c r="UQP1119" s="55"/>
      <c r="UQQ1119" s="57"/>
      <c r="UQR1119" s="58"/>
      <c r="UQS1119" s="55"/>
      <c r="UQT1119" s="57"/>
      <c r="UQU1119" s="58"/>
      <c r="UQV1119" s="55"/>
      <c r="UQW1119" s="57"/>
      <c r="UQX1119" s="58"/>
      <c r="UQY1119" s="55"/>
      <c r="UQZ1119" s="57"/>
      <c r="URA1119" s="58"/>
      <c r="URB1119" s="55"/>
      <c r="URC1119" s="57"/>
      <c r="URD1119" s="58"/>
      <c r="URE1119" s="55"/>
      <c r="URF1119" s="57"/>
      <c r="URG1119" s="58"/>
      <c r="URH1119" s="55"/>
      <c r="URI1119" s="57"/>
      <c r="URJ1119" s="58"/>
      <c r="URK1119" s="55"/>
      <c r="URL1119" s="57"/>
      <c r="URM1119" s="58"/>
      <c r="URN1119" s="55"/>
      <c r="URO1119" s="57"/>
      <c r="URP1119" s="58"/>
      <c r="URQ1119" s="55"/>
      <c r="URR1119" s="57"/>
      <c r="URS1119" s="58"/>
      <c r="URT1119" s="55"/>
      <c r="URU1119" s="57"/>
      <c r="URV1119" s="58"/>
      <c r="URW1119" s="55"/>
      <c r="URX1119" s="57"/>
      <c r="URY1119" s="58"/>
      <c r="URZ1119" s="55"/>
      <c r="USA1119" s="57"/>
      <c r="USB1119" s="58"/>
      <c r="USC1119" s="55"/>
      <c r="USD1119" s="57"/>
      <c r="USE1119" s="58"/>
      <c r="USF1119" s="55"/>
      <c r="USG1119" s="57"/>
      <c r="USH1119" s="58"/>
      <c r="USI1119" s="55"/>
      <c r="USJ1119" s="57"/>
      <c r="USK1119" s="58"/>
      <c r="USL1119" s="55"/>
      <c r="USM1119" s="57"/>
      <c r="USN1119" s="58"/>
      <c r="USO1119" s="55"/>
      <c r="USP1119" s="57"/>
      <c r="USQ1119" s="58"/>
      <c r="USR1119" s="55"/>
      <c r="USS1119" s="57"/>
      <c r="UST1119" s="58"/>
      <c r="USU1119" s="55"/>
      <c r="USV1119" s="57"/>
      <c r="USW1119" s="58"/>
      <c r="USX1119" s="55"/>
      <c r="USY1119" s="57"/>
      <c r="USZ1119" s="58"/>
      <c r="UTA1119" s="55"/>
      <c r="UTB1119" s="57"/>
      <c r="UTC1119" s="58"/>
      <c r="UTD1119" s="55"/>
      <c r="UTE1119" s="57"/>
      <c r="UTF1119" s="58"/>
      <c r="UTG1119" s="55"/>
      <c r="UTH1119" s="57"/>
      <c r="UTI1119" s="58"/>
      <c r="UTJ1119" s="55"/>
      <c r="UTK1119" s="57"/>
      <c r="UTL1119" s="58"/>
      <c r="UTM1119" s="55"/>
      <c r="UTN1119" s="57"/>
      <c r="UTO1119" s="58"/>
      <c r="UTP1119" s="55"/>
      <c r="UTQ1119" s="57"/>
      <c r="UTR1119" s="58"/>
      <c r="UTS1119" s="55"/>
      <c r="UTT1119" s="57"/>
      <c r="UTU1119" s="58"/>
      <c r="UTV1119" s="55"/>
      <c r="UTW1119" s="57"/>
      <c r="UTX1119" s="58"/>
      <c r="UTY1119" s="55"/>
      <c r="UTZ1119" s="57"/>
      <c r="UUA1119" s="58"/>
      <c r="UUB1119" s="55"/>
      <c r="UUC1119" s="57"/>
      <c r="UUD1119" s="58"/>
      <c r="UUE1119" s="55"/>
      <c r="UUF1119" s="57"/>
      <c r="UUG1119" s="58"/>
      <c r="UUH1119" s="55"/>
      <c r="UUI1119" s="57"/>
      <c r="UUJ1119" s="58"/>
      <c r="UUK1119" s="55"/>
      <c r="UUL1119" s="57"/>
      <c r="UUM1119" s="58"/>
      <c r="UUN1119" s="55"/>
      <c r="UUO1119" s="57"/>
      <c r="UUP1119" s="58"/>
      <c r="UUQ1119" s="55"/>
      <c r="UUR1119" s="57"/>
      <c r="UUS1119" s="58"/>
      <c r="UUT1119" s="55"/>
      <c r="UUU1119" s="57"/>
      <c r="UUV1119" s="58"/>
      <c r="UUW1119" s="55"/>
      <c r="UUX1119" s="57"/>
      <c r="UUY1119" s="58"/>
      <c r="UUZ1119" s="55"/>
      <c r="UVA1119" s="57"/>
      <c r="UVB1119" s="58"/>
      <c r="UVC1119" s="55"/>
      <c r="UVD1119" s="57"/>
      <c r="UVE1119" s="58"/>
      <c r="UVF1119" s="55"/>
      <c r="UVG1119" s="57"/>
      <c r="UVH1119" s="58"/>
      <c r="UVI1119" s="55"/>
      <c r="UVJ1119" s="57"/>
      <c r="UVK1119" s="58"/>
      <c r="UVL1119" s="55"/>
      <c r="UVM1119" s="57"/>
      <c r="UVN1119" s="58"/>
      <c r="UVO1119" s="55"/>
      <c r="UVP1119" s="57"/>
      <c r="UVQ1119" s="58"/>
      <c r="UVR1119" s="55"/>
      <c r="UVS1119" s="57"/>
      <c r="UVT1119" s="58"/>
      <c r="UVU1119" s="55"/>
      <c r="UVV1119" s="57"/>
      <c r="UVW1119" s="58"/>
      <c r="UVX1119" s="55"/>
      <c r="UVY1119" s="57"/>
      <c r="UVZ1119" s="58"/>
      <c r="UWA1119" s="55"/>
      <c r="UWB1119" s="57"/>
      <c r="UWC1119" s="58"/>
      <c r="UWD1119" s="55"/>
      <c r="UWE1119" s="57"/>
      <c r="UWF1119" s="58"/>
      <c r="UWG1119" s="55"/>
      <c r="UWH1119" s="57"/>
      <c r="UWI1119" s="58"/>
      <c r="UWJ1119" s="55"/>
      <c r="UWK1119" s="57"/>
      <c r="UWL1119" s="58"/>
      <c r="UWM1119" s="55"/>
      <c r="UWN1119" s="57"/>
      <c r="UWO1119" s="58"/>
      <c r="UWP1119" s="55"/>
      <c r="UWQ1119" s="57"/>
      <c r="UWR1119" s="58"/>
      <c r="UWS1119" s="55"/>
      <c r="UWT1119" s="57"/>
      <c r="UWU1119" s="58"/>
      <c r="UWV1119" s="55"/>
      <c r="UWW1119" s="57"/>
      <c r="UWX1119" s="58"/>
      <c r="UWY1119" s="55"/>
      <c r="UWZ1119" s="57"/>
      <c r="UXA1119" s="58"/>
      <c r="UXB1119" s="55"/>
      <c r="UXC1119" s="57"/>
      <c r="UXD1119" s="58"/>
      <c r="UXE1119" s="55"/>
      <c r="UXF1119" s="57"/>
      <c r="UXG1119" s="58"/>
      <c r="UXH1119" s="55"/>
      <c r="UXI1119" s="57"/>
      <c r="UXJ1119" s="58"/>
      <c r="UXK1119" s="55"/>
      <c r="UXL1119" s="57"/>
      <c r="UXM1119" s="58"/>
      <c r="UXN1119" s="55"/>
      <c r="UXO1119" s="57"/>
      <c r="UXP1119" s="58"/>
      <c r="UXQ1119" s="55"/>
      <c r="UXR1119" s="57"/>
      <c r="UXS1119" s="58"/>
      <c r="UXT1119" s="55"/>
      <c r="UXU1119" s="57"/>
      <c r="UXV1119" s="58"/>
      <c r="UXW1119" s="55"/>
      <c r="UXX1119" s="57"/>
      <c r="UXY1119" s="58"/>
      <c r="UXZ1119" s="55"/>
      <c r="UYA1119" s="57"/>
      <c r="UYB1119" s="58"/>
      <c r="UYC1119" s="55"/>
      <c r="UYD1119" s="57"/>
      <c r="UYE1119" s="58"/>
      <c r="UYF1119" s="55"/>
      <c r="UYG1119" s="57"/>
      <c r="UYH1119" s="58"/>
      <c r="UYI1119" s="55"/>
      <c r="UYJ1119" s="57"/>
      <c r="UYK1119" s="58"/>
      <c r="UYL1119" s="55"/>
      <c r="UYM1119" s="57"/>
      <c r="UYN1119" s="58"/>
      <c r="UYO1119" s="55"/>
      <c r="UYP1119" s="57"/>
      <c r="UYQ1119" s="58"/>
      <c r="UYR1119" s="55"/>
      <c r="UYS1119" s="57"/>
      <c r="UYT1119" s="58"/>
      <c r="UYU1119" s="55"/>
      <c r="UYV1119" s="57"/>
      <c r="UYW1119" s="58"/>
      <c r="UYX1119" s="55"/>
      <c r="UYY1119" s="57"/>
      <c r="UYZ1119" s="58"/>
      <c r="UZA1119" s="55"/>
      <c r="UZB1119" s="57"/>
      <c r="UZC1119" s="58"/>
      <c r="UZD1119" s="55"/>
      <c r="UZE1119" s="57"/>
      <c r="UZF1119" s="58"/>
      <c r="UZG1119" s="55"/>
      <c r="UZH1119" s="57"/>
      <c r="UZI1119" s="58"/>
      <c r="UZJ1119" s="55"/>
      <c r="UZK1119" s="57"/>
      <c r="UZL1119" s="58"/>
      <c r="UZM1119" s="55"/>
      <c r="UZN1119" s="57"/>
      <c r="UZO1119" s="58"/>
      <c r="UZP1119" s="55"/>
      <c r="UZQ1119" s="57"/>
      <c r="UZR1119" s="58"/>
      <c r="UZS1119" s="55"/>
      <c r="UZT1119" s="57"/>
      <c r="UZU1119" s="58"/>
      <c r="UZV1119" s="55"/>
      <c r="UZW1119" s="57"/>
      <c r="UZX1119" s="58"/>
      <c r="UZY1119" s="55"/>
      <c r="UZZ1119" s="57"/>
      <c r="VAA1119" s="58"/>
      <c r="VAB1119" s="55"/>
      <c r="VAC1119" s="57"/>
      <c r="VAD1119" s="58"/>
      <c r="VAE1119" s="55"/>
      <c r="VAF1119" s="57"/>
      <c r="VAG1119" s="58"/>
      <c r="VAH1119" s="55"/>
      <c r="VAI1119" s="57"/>
      <c r="VAJ1119" s="58"/>
      <c r="VAK1119" s="55"/>
      <c r="VAL1119" s="57"/>
      <c r="VAM1119" s="58"/>
      <c r="VAN1119" s="55"/>
      <c r="VAO1119" s="57"/>
      <c r="VAP1119" s="58"/>
      <c r="VAQ1119" s="55"/>
      <c r="VAR1119" s="57"/>
      <c r="VAS1119" s="58"/>
      <c r="VAT1119" s="55"/>
      <c r="VAU1119" s="57"/>
      <c r="VAV1119" s="58"/>
      <c r="VAW1119" s="55"/>
      <c r="VAX1119" s="57"/>
      <c r="VAY1119" s="58"/>
      <c r="VAZ1119" s="55"/>
      <c r="VBA1119" s="57"/>
      <c r="VBB1119" s="58"/>
      <c r="VBC1119" s="55"/>
      <c r="VBD1119" s="57"/>
      <c r="VBE1119" s="58"/>
      <c r="VBF1119" s="55"/>
      <c r="VBG1119" s="57"/>
      <c r="VBH1119" s="58"/>
      <c r="VBI1119" s="55"/>
      <c r="VBJ1119" s="57"/>
      <c r="VBK1119" s="58"/>
      <c r="VBL1119" s="55"/>
      <c r="VBM1119" s="57"/>
      <c r="VBN1119" s="58"/>
      <c r="VBO1119" s="55"/>
      <c r="VBP1119" s="57"/>
      <c r="VBQ1119" s="58"/>
      <c r="VBR1119" s="55"/>
      <c r="VBS1119" s="57"/>
      <c r="VBT1119" s="58"/>
      <c r="VBU1119" s="55"/>
      <c r="VBV1119" s="57"/>
      <c r="VBW1119" s="58"/>
      <c r="VBX1119" s="55"/>
      <c r="VBY1119" s="57"/>
      <c r="VBZ1119" s="58"/>
      <c r="VCA1119" s="55"/>
      <c r="VCB1119" s="57"/>
      <c r="VCC1119" s="58"/>
      <c r="VCD1119" s="55"/>
      <c r="VCE1119" s="57"/>
      <c r="VCF1119" s="58"/>
      <c r="VCG1119" s="55"/>
      <c r="VCH1119" s="57"/>
      <c r="VCI1119" s="58"/>
      <c r="VCJ1119" s="55"/>
      <c r="VCK1119" s="57"/>
      <c r="VCL1119" s="58"/>
      <c r="VCM1119" s="55"/>
      <c r="VCN1119" s="57"/>
      <c r="VCO1119" s="58"/>
      <c r="VCP1119" s="55"/>
      <c r="VCQ1119" s="57"/>
      <c r="VCR1119" s="58"/>
      <c r="VCS1119" s="55"/>
      <c r="VCT1119" s="57"/>
      <c r="VCU1119" s="58"/>
      <c r="VCV1119" s="55"/>
      <c r="VCW1119" s="57"/>
      <c r="VCX1119" s="58"/>
      <c r="VCY1119" s="55"/>
      <c r="VCZ1119" s="57"/>
      <c r="VDA1119" s="58"/>
      <c r="VDB1119" s="55"/>
      <c r="VDC1119" s="57"/>
      <c r="VDD1119" s="58"/>
      <c r="VDE1119" s="55"/>
      <c r="VDF1119" s="57"/>
      <c r="VDG1119" s="58"/>
      <c r="VDH1119" s="55"/>
      <c r="VDI1119" s="57"/>
      <c r="VDJ1119" s="58"/>
      <c r="VDK1119" s="55"/>
      <c r="VDL1119" s="57"/>
      <c r="VDM1119" s="58"/>
      <c r="VDN1119" s="55"/>
      <c r="VDO1119" s="57"/>
      <c r="VDP1119" s="58"/>
      <c r="VDQ1119" s="55"/>
      <c r="VDR1119" s="57"/>
      <c r="VDS1119" s="58"/>
      <c r="VDT1119" s="55"/>
      <c r="VDU1119" s="57"/>
      <c r="VDV1119" s="58"/>
      <c r="VDW1119" s="55"/>
      <c r="VDX1119" s="57"/>
      <c r="VDY1119" s="58"/>
      <c r="VDZ1119" s="55"/>
      <c r="VEA1119" s="57"/>
      <c r="VEB1119" s="58"/>
      <c r="VEC1119" s="55"/>
      <c r="VED1119" s="57"/>
      <c r="VEE1119" s="58"/>
      <c r="VEF1119" s="55"/>
      <c r="VEG1119" s="57"/>
      <c r="VEH1119" s="58"/>
      <c r="VEI1119" s="55"/>
      <c r="VEJ1119" s="57"/>
      <c r="VEK1119" s="58"/>
      <c r="VEL1119" s="55"/>
      <c r="VEM1119" s="57"/>
      <c r="VEN1119" s="58"/>
      <c r="VEO1119" s="55"/>
      <c r="VEP1119" s="57"/>
      <c r="VEQ1119" s="58"/>
      <c r="VER1119" s="55"/>
      <c r="VES1119" s="57"/>
      <c r="VET1119" s="58"/>
      <c r="VEU1119" s="55"/>
      <c r="VEV1119" s="57"/>
      <c r="VEW1119" s="58"/>
      <c r="VEX1119" s="55"/>
      <c r="VEY1119" s="57"/>
      <c r="VEZ1119" s="58"/>
      <c r="VFA1119" s="55"/>
      <c r="VFB1119" s="57"/>
      <c r="VFC1119" s="58"/>
      <c r="VFD1119" s="55"/>
      <c r="VFE1119" s="57"/>
      <c r="VFF1119" s="58"/>
      <c r="VFG1119" s="55"/>
      <c r="VFH1119" s="57"/>
      <c r="VFI1119" s="58"/>
      <c r="VFJ1119" s="55"/>
      <c r="VFK1119" s="57"/>
      <c r="VFL1119" s="58"/>
      <c r="VFM1119" s="55"/>
      <c r="VFN1119" s="57"/>
      <c r="VFO1119" s="58"/>
      <c r="VFP1119" s="55"/>
      <c r="VFQ1119" s="57"/>
      <c r="VFR1119" s="58"/>
      <c r="VFS1119" s="55"/>
      <c r="VFT1119" s="57"/>
      <c r="VFU1119" s="58"/>
      <c r="VFV1119" s="55"/>
      <c r="VFW1119" s="57"/>
      <c r="VFX1119" s="58"/>
      <c r="VFY1119" s="55"/>
      <c r="VFZ1119" s="57"/>
      <c r="VGA1119" s="58"/>
      <c r="VGB1119" s="55"/>
      <c r="VGC1119" s="57"/>
      <c r="VGD1119" s="58"/>
      <c r="VGE1119" s="55"/>
      <c r="VGF1119" s="57"/>
      <c r="VGG1119" s="58"/>
      <c r="VGH1119" s="55"/>
      <c r="VGI1119" s="57"/>
      <c r="VGJ1119" s="58"/>
      <c r="VGK1119" s="55"/>
      <c r="VGL1119" s="57"/>
      <c r="VGM1119" s="58"/>
      <c r="VGN1119" s="55"/>
      <c r="VGO1119" s="57"/>
      <c r="VGP1119" s="58"/>
      <c r="VGQ1119" s="55"/>
      <c r="VGR1119" s="57"/>
      <c r="VGS1119" s="58"/>
      <c r="VGT1119" s="55"/>
      <c r="VGU1119" s="57"/>
      <c r="VGV1119" s="58"/>
      <c r="VGW1119" s="55"/>
      <c r="VGX1119" s="57"/>
      <c r="VGY1119" s="58"/>
      <c r="VGZ1119" s="55"/>
      <c r="VHA1119" s="57"/>
      <c r="VHB1119" s="58"/>
      <c r="VHC1119" s="55"/>
      <c r="VHD1119" s="57"/>
      <c r="VHE1119" s="58"/>
      <c r="VHF1119" s="55"/>
      <c r="VHG1119" s="57"/>
      <c r="VHH1119" s="58"/>
      <c r="VHI1119" s="55"/>
      <c r="VHJ1119" s="57"/>
      <c r="VHK1119" s="58"/>
      <c r="VHL1119" s="55"/>
      <c r="VHM1119" s="57"/>
      <c r="VHN1119" s="58"/>
      <c r="VHO1119" s="55"/>
      <c r="VHP1119" s="57"/>
      <c r="VHQ1119" s="58"/>
      <c r="VHR1119" s="55"/>
      <c r="VHS1119" s="57"/>
      <c r="VHT1119" s="58"/>
      <c r="VHU1119" s="55"/>
      <c r="VHV1119" s="57"/>
      <c r="VHW1119" s="58"/>
      <c r="VHX1119" s="55"/>
      <c r="VHY1119" s="57"/>
      <c r="VHZ1119" s="58"/>
      <c r="VIA1119" s="55"/>
      <c r="VIB1119" s="57"/>
      <c r="VIC1119" s="58"/>
      <c r="VID1119" s="55"/>
      <c r="VIE1119" s="57"/>
      <c r="VIF1119" s="58"/>
      <c r="VIG1119" s="55"/>
      <c r="VIH1119" s="57"/>
      <c r="VII1119" s="58"/>
      <c r="VIJ1119" s="55"/>
      <c r="VIK1119" s="57"/>
      <c r="VIL1119" s="58"/>
      <c r="VIM1119" s="55"/>
      <c r="VIN1119" s="57"/>
      <c r="VIO1119" s="58"/>
      <c r="VIP1119" s="55"/>
      <c r="VIQ1119" s="57"/>
      <c r="VIR1119" s="58"/>
      <c r="VIS1119" s="55"/>
      <c r="VIT1119" s="57"/>
      <c r="VIU1119" s="58"/>
      <c r="VIV1119" s="55"/>
      <c r="VIW1119" s="57"/>
      <c r="VIX1119" s="58"/>
      <c r="VIY1119" s="55"/>
      <c r="VIZ1119" s="57"/>
      <c r="VJA1119" s="58"/>
      <c r="VJB1119" s="55"/>
      <c r="VJC1119" s="57"/>
      <c r="VJD1119" s="58"/>
      <c r="VJE1119" s="55"/>
      <c r="VJF1119" s="57"/>
      <c r="VJG1119" s="58"/>
      <c r="VJH1119" s="55"/>
      <c r="VJI1119" s="57"/>
      <c r="VJJ1119" s="58"/>
      <c r="VJK1119" s="55"/>
      <c r="VJL1119" s="57"/>
      <c r="VJM1119" s="58"/>
      <c r="VJN1119" s="55"/>
      <c r="VJO1119" s="57"/>
      <c r="VJP1119" s="58"/>
      <c r="VJQ1119" s="55"/>
      <c r="VJR1119" s="57"/>
      <c r="VJS1119" s="58"/>
      <c r="VJT1119" s="55"/>
      <c r="VJU1119" s="57"/>
      <c r="VJV1119" s="58"/>
      <c r="VJW1119" s="55"/>
      <c r="VJX1119" s="57"/>
      <c r="VJY1119" s="58"/>
      <c r="VJZ1119" s="55"/>
      <c r="VKA1119" s="57"/>
      <c r="VKB1119" s="58"/>
      <c r="VKC1119" s="55"/>
      <c r="VKD1119" s="57"/>
      <c r="VKE1119" s="58"/>
      <c r="VKF1119" s="55"/>
      <c r="VKG1119" s="57"/>
      <c r="VKH1119" s="58"/>
      <c r="VKI1119" s="55"/>
      <c r="VKJ1119" s="57"/>
      <c r="VKK1119" s="58"/>
      <c r="VKL1119" s="55"/>
      <c r="VKM1119" s="57"/>
      <c r="VKN1119" s="58"/>
      <c r="VKO1119" s="55"/>
      <c r="VKP1119" s="57"/>
      <c r="VKQ1119" s="58"/>
      <c r="VKR1119" s="55"/>
      <c r="VKS1119" s="57"/>
      <c r="VKT1119" s="58"/>
      <c r="VKU1119" s="55"/>
      <c r="VKV1119" s="57"/>
      <c r="VKW1119" s="58"/>
      <c r="VKX1119" s="55"/>
      <c r="VKY1119" s="57"/>
      <c r="VKZ1119" s="58"/>
      <c r="VLA1119" s="55"/>
      <c r="VLB1119" s="57"/>
      <c r="VLC1119" s="58"/>
      <c r="VLD1119" s="55"/>
      <c r="VLE1119" s="57"/>
      <c r="VLF1119" s="58"/>
      <c r="VLG1119" s="55"/>
      <c r="VLH1119" s="57"/>
      <c r="VLI1119" s="58"/>
      <c r="VLJ1119" s="55"/>
      <c r="VLK1119" s="57"/>
      <c r="VLL1119" s="58"/>
      <c r="VLM1119" s="55"/>
      <c r="VLN1119" s="57"/>
      <c r="VLO1119" s="58"/>
      <c r="VLP1119" s="55"/>
      <c r="VLQ1119" s="57"/>
      <c r="VLR1119" s="58"/>
      <c r="VLS1119" s="55"/>
      <c r="VLT1119" s="57"/>
      <c r="VLU1119" s="58"/>
      <c r="VLV1119" s="55"/>
      <c r="VLW1119" s="57"/>
      <c r="VLX1119" s="58"/>
      <c r="VLY1119" s="55"/>
      <c r="VLZ1119" s="57"/>
      <c r="VMA1119" s="58"/>
      <c r="VMB1119" s="55"/>
      <c r="VMC1119" s="57"/>
      <c r="VMD1119" s="58"/>
      <c r="VME1119" s="55"/>
      <c r="VMF1119" s="57"/>
      <c r="VMG1119" s="58"/>
      <c r="VMH1119" s="55"/>
      <c r="VMI1119" s="57"/>
      <c r="VMJ1119" s="58"/>
      <c r="VMK1119" s="55"/>
      <c r="VML1119" s="57"/>
      <c r="VMM1119" s="58"/>
      <c r="VMN1119" s="55"/>
      <c r="VMO1119" s="57"/>
      <c r="VMP1119" s="58"/>
      <c r="VMQ1119" s="55"/>
      <c r="VMR1119" s="57"/>
      <c r="VMS1119" s="58"/>
      <c r="VMT1119" s="55"/>
      <c r="VMU1119" s="57"/>
      <c r="VMV1119" s="58"/>
      <c r="VMW1119" s="55"/>
      <c r="VMX1119" s="57"/>
      <c r="VMY1119" s="58"/>
      <c r="VMZ1119" s="55"/>
      <c r="VNA1119" s="57"/>
      <c r="VNB1119" s="58"/>
      <c r="VNC1119" s="55"/>
      <c r="VND1119" s="57"/>
      <c r="VNE1119" s="58"/>
      <c r="VNF1119" s="55"/>
      <c r="VNG1119" s="57"/>
      <c r="VNH1119" s="58"/>
      <c r="VNI1119" s="55"/>
      <c r="VNJ1119" s="57"/>
      <c r="VNK1119" s="58"/>
      <c r="VNL1119" s="55"/>
      <c r="VNM1119" s="57"/>
      <c r="VNN1119" s="58"/>
      <c r="VNO1119" s="55"/>
      <c r="VNP1119" s="57"/>
      <c r="VNQ1119" s="58"/>
      <c r="VNR1119" s="55"/>
      <c r="VNS1119" s="57"/>
      <c r="VNT1119" s="58"/>
      <c r="VNU1119" s="55"/>
      <c r="VNV1119" s="57"/>
      <c r="VNW1119" s="58"/>
      <c r="VNX1119" s="55"/>
      <c r="VNY1119" s="57"/>
      <c r="VNZ1119" s="58"/>
      <c r="VOA1119" s="55"/>
      <c r="VOB1119" s="57"/>
      <c r="VOC1119" s="58"/>
      <c r="VOD1119" s="55"/>
      <c r="VOE1119" s="57"/>
      <c r="VOF1119" s="58"/>
      <c r="VOG1119" s="55"/>
      <c r="VOH1119" s="57"/>
      <c r="VOI1119" s="58"/>
      <c r="VOJ1119" s="55"/>
      <c r="VOK1119" s="57"/>
      <c r="VOL1119" s="58"/>
      <c r="VOM1119" s="55"/>
      <c r="VON1119" s="57"/>
      <c r="VOO1119" s="58"/>
      <c r="VOP1119" s="55"/>
      <c r="VOQ1119" s="57"/>
      <c r="VOR1119" s="58"/>
      <c r="VOS1119" s="55"/>
      <c r="VOT1119" s="57"/>
      <c r="VOU1119" s="58"/>
      <c r="VOV1119" s="55"/>
      <c r="VOW1119" s="57"/>
      <c r="VOX1119" s="58"/>
      <c r="VOY1119" s="55"/>
      <c r="VOZ1119" s="57"/>
      <c r="VPA1119" s="58"/>
      <c r="VPB1119" s="55"/>
      <c r="VPC1119" s="57"/>
      <c r="VPD1119" s="58"/>
      <c r="VPE1119" s="55"/>
      <c r="VPF1119" s="57"/>
      <c r="VPG1119" s="58"/>
      <c r="VPH1119" s="55"/>
      <c r="VPI1119" s="57"/>
      <c r="VPJ1119" s="58"/>
      <c r="VPK1119" s="55"/>
      <c r="VPL1119" s="57"/>
      <c r="VPM1119" s="58"/>
      <c r="VPN1119" s="55"/>
      <c r="VPO1119" s="57"/>
      <c r="VPP1119" s="58"/>
      <c r="VPQ1119" s="55"/>
      <c r="VPR1119" s="57"/>
      <c r="VPS1119" s="58"/>
      <c r="VPT1119" s="55"/>
      <c r="VPU1119" s="57"/>
      <c r="VPV1119" s="58"/>
      <c r="VPW1119" s="55"/>
      <c r="VPX1119" s="57"/>
      <c r="VPY1119" s="58"/>
      <c r="VPZ1119" s="55"/>
      <c r="VQA1119" s="57"/>
      <c r="VQB1119" s="58"/>
      <c r="VQC1119" s="55"/>
      <c r="VQD1119" s="57"/>
      <c r="VQE1119" s="58"/>
      <c r="VQF1119" s="55"/>
      <c r="VQG1119" s="57"/>
      <c r="VQH1119" s="58"/>
      <c r="VQI1119" s="55"/>
      <c r="VQJ1119" s="57"/>
      <c r="VQK1119" s="58"/>
      <c r="VQL1119" s="55"/>
      <c r="VQM1119" s="57"/>
      <c r="VQN1119" s="58"/>
      <c r="VQO1119" s="55"/>
      <c r="VQP1119" s="57"/>
      <c r="VQQ1119" s="58"/>
      <c r="VQR1119" s="55"/>
      <c r="VQS1119" s="57"/>
      <c r="VQT1119" s="58"/>
      <c r="VQU1119" s="55"/>
      <c r="VQV1119" s="57"/>
      <c r="VQW1119" s="58"/>
      <c r="VQX1119" s="55"/>
      <c r="VQY1119" s="57"/>
      <c r="VQZ1119" s="58"/>
      <c r="VRA1119" s="55"/>
      <c r="VRB1119" s="57"/>
      <c r="VRC1119" s="58"/>
      <c r="VRD1119" s="55"/>
      <c r="VRE1119" s="57"/>
      <c r="VRF1119" s="58"/>
      <c r="VRG1119" s="55"/>
      <c r="VRH1119" s="57"/>
      <c r="VRI1119" s="58"/>
      <c r="VRJ1119" s="55"/>
      <c r="VRK1119" s="57"/>
      <c r="VRL1119" s="58"/>
      <c r="VRM1119" s="55"/>
      <c r="VRN1119" s="57"/>
      <c r="VRO1119" s="58"/>
      <c r="VRP1119" s="55"/>
      <c r="VRQ1119" s="57"/>
      <c r="VRR1119" s="58"/>
      <c r="VRS1119" s="55"/>
      <c r="VRT1119" s="57"/>
      <c r="VRU1119" s="58"/>
      <c r="VRV1119" s="55"/>
      <c r="VRW1119" s="57"/>
      <c r="VRX1119" s="58"/>
      <c r="VRY1119" s="55"/>
      <c r="VRZ1119" s="57"/>
      <c r="VSA1119" s="58"/>
      <c r="VSB1119" s="55"/>
      <c r="VSC1119" s="57"/>
      <c r="VSD1119" s="58"/>
      <c r="VSE1119" s="55"/>
      <c r="VSF1119" s="57"/>
      <c r="VSG1119" s="58"/>
      <c r="VSH1119" s="55"/>
      <c r="VSI1119" s="57"/>
      <c r="VSJ1119" s="58"/>
      <c r="VSK1119" s="55"/>
      <c r="VSL1119" s="57"/>
      <c r="VSM1119" s="58"/>
      <c r="VSN1119" s="55"/>
      <c r="VSO1119" s="57"/>
      <c r="VSP1119" s="58"/>
      <c r="VSQ1119" s="55"/>
      <c r="VSR1119" s="57"/>
      <c r="VSS1119" s="58"/>
      <c r="VST1119" s="55"/>
      <c r="VSU1119" s="57"/>
      <c r="VSV1119" s="58"/>
      <c r="VSW1119" s="55"/>
      <c r="VSX1119" s="57"/>
      <c r="VSY1119" s="58"/>
      <c r="VSZ1119" s="55"/>
      <c r="VTA1119" s="57"/>
      <c r="VTB1119" s="58"/>
      <c r="VTC1119" s="55"/>
      <c r="VTD1119" s="57"/>
      <c r="VTE1119" s="58"/>
      <c r="VTF1119" s="55"/>
      <c r="VTG1119" s="57"/>
      <c r="VTH1119" s="58"/>
      <c r="VTI1119" s="55"/>
      <c r="VTJ1119" s="57"/>
      <c r="VTK1119" s="58"/>
      <c r="VTL1119" s="55"/>
      <c r="VTM1119" s="57"/>
      <c r="VTN1119" s="58"/>
      <c r="VTO1119" s="55"/>
      <c r="VTP1119" s="57"/>
      <c r="VTQ1119" s="58"/>
      <c r="VTR1119" s="55"/>
      <c r="VTS1119" s="57"/>
      <c r="VTT1119" s="58"/>
      <c r="VTU1119" s="55"/>
      <c r="VTV1119" s="57"/>
      <c r="VTW1119" s="58"/>
      <c r="VTX1119" s="55"/>
      <c r="VTY1119" s="57"/>
      <c r="VTZ1119" s="58"/>
      <c r="VUA1119" s="55"/>
      <c r="VUB1119" s="57"/>
      <c r="VUC1119" s="58"/>
      <c r="VUD1119" s="55"/>
      <c r="VUE1119" s="57"/>
      <c r="VUF1119" s="58"/>
      <c r="VUG1119" s="55"/>
      <c r="VUH1119" s="57"/>
      <c r="VUI1119" s="58"/>
      <c r="VUJ1119" s="55"/>
      <c r="VUK1119" s="57"/>
      <c r="VUL1119" s="58"/>
      <c r="VUM1119" s="55"/>
      <c r="VUN1119" s="57"/>
      <c r="VUO1119" s="58"/>
      <c r="VUP1119" s="55"/>
      <c r="VUQ1119" s="57"/>
      <c r="VUR1119" s="58"/>
      <c r="VUS1119" s="55"/>
      <c r="VUT1119" s="57"/>
      <c r="VUU1119" s="58"/>
      <c r="VUV1119" s="55"/>
      <c r="VUW1119" s="57"/>
      <c r="VUX1119" s="58"/>
      <c r="VUY1119" s="55"/>
      <c r="VUZ1119" s="57"/>
      <c r="VVA1119" s="58"/>
      <c r="VVB1119" s="55"/>
      <c r="VVC1119" s="57"/>
      <c r="VVD1119" s="58"/>
      <c r="VVE1119" s="55"/>
      <c r="VVF1119" s="57"/>
      <c r="VVG1119" s="58"/>
      <c r="VVH1119" s="55"/>
      <c r="VVI1119" s="57"/>
      <c r="VVJ1119" s="58"/>
      <c r="VVK1119" s="55"/>
      <c r="VVL1119" s="57"/>
      <c r="VVM1119" s="58"/>
      <c r="VVN1119" s="55"/>
      <c r="VVO1119" s="57"/>
      <c r="VVP1119" s="58"/>
      <c r="VVQ1119" s="55"/>
      <c r="VVR1119" s="57"/>
      <c r="VVS1119" s="58"/>
      <c r="VVT1119" s="55"/>
      <c r="VVU1119" s="57"/>
      <c r="VVV1119" s="58"/>
      <c r="VVW1119" s="55"/>
      <c r="VVX1119" s="57"/>
      <c r="VVY1119" s="58"/>
      <c r="VVZ1119" s="55"/>
      <c r="VWA1119" s="57"/>
      <c r="VWB1119" s="58"/>
      <c r="VWC1119" s="55"/>
      <c r="VWD1119" s="57"/>
      <c r="VWE1119" s="58"/>
      <c r="VWF1119" s="55"/>
      <c r="VWG1119" s="57"/>
      <c r="VWH1119" s="58"/>
      <c r="VWI1119" s="55"/>
      <c r="VWJ1119" s="57"/>
      <c r="VWK1119" s="58"/>
      <c r="VWL1119" s="55"/>
      <c r="VWM1119" s="57"/>
      <c r="VWN1119" s="58"/>
      <c r="VWO1119" s="55"/>
      <c r="VWP1119" s="57"/>
      <c r="VWQ1119" s="58"/>
      <c r="VWR1119" s="55"/>
      <c r="VWS1119" s="57"/>
      <c r="VWT1119" s="58"/>
      <c r="VWU1119" s="55"/>
      <c r="VWV1119" s="57"/>
      <c r="VWW1119" s="58"/>
      <c r="VWX1119" s="55"/>
      <c r="VWY1119" s="57"/>
      <c r="VWZ1119" s="58"/>
      <c r="VXA1119" s="55"/>
      <c r="VXB1119" s="57"/>
      <c r="VXC1119" s="58"/>
      <c r="VXD1119" s="55"/>
      <c r="VXE1119" s="57"/>
      <c r="VXF1119" s="58"/>
      <c r="VXG1119" s="55"/>
      <c r="VXH1119" s="57"/>
      <c r="VXI1119" s="58"/>
      <c r="VXJ1119" s="55"/>
      <c r="VXK1119" s="57"/>
      <c r="VXL1119" s="58"/>
      <c r="VXM1119" s="55"/>
      <c r="VXN1119" s="57"/>
      <c r="VXO1119" s="58"/>
      <c r="VXP1119" s="55"/>
      <c r="VXQ1119" s="57"/>
      <c r="VXR1119" s="58"/>
      <c r="VXS1119" s="55"/>
      <c r="VXT1119" s="57"/>
      <c r="VXU1119" s="58"/>
      <c r="VXV1119" s="55"/>
      <c r="VXW1119" s="57"/>
      <c r="VXX1119" s="58"/>
      <c r="VXY1119" s="55"/>
      <c r="VXZ1119" s="57"/>
      <c r="VYA1119" s="58"/>
      <c r="VYB1119" s="55"/>
      <c r="VYC1119" s="57"/>
      <c r="VYD1119" s="58"/>
      <c r="VYE1119" s="55"/>
      <c r="VYF1119" s="57"/>
      <c r="VYG1119" s="58"/>
      <c r="VYH1119" s="55"/>
      <c r="VYI1119" s="57"/>
      <c r="VYJ1119" s="58"/>
      <c r="VYK1119" s="55"/>
      <c r="VYL1119" s="57"/>
      <c r="VYM1119" s="58"/>
      <c r="VYN1119" s="55"/>
      <c r="VYO1119" s="57"/>
      <c r="VYP1119" s="58"/>
      <c r="VYQ1119" s="55"/>
      <c r="VYR1119" s="57"/>
      <c r="VYS1119" s="58"/>
      <c r="VYT1119" s="55"/>
      <c r="VYU1119" s="57"/>
      <c r="VYV1119" s="58"/>
      <c r="VYW1119" s="55"/>
      <c r="VYX1119" s="57"/>
      <c r="VYY1119" s="58"/>
      <c r="VYZ1119" s="55"/>
      <c r="VZA1119" s="57"/>
      <c r="VZB1119" s="58"/>
      <c r="VZC1119" s="55"/>
      <c r="VZD1119" s="57"/>
      <c r="VZE1119" s="58"/>
      <c r="VZF1119" s="55"/>
      <c r="VZG1119" s="57"/>
      <c r="VZH1119" s="58"/>
      <c r="VZI1119" s="55"/>
      <c r="VZJ1119" s="57"/>
      <c r="VZK1119" s="58"/>
      <c r="VZL1119" s="55"/>
      <c r="VZM1119" s="57"/>
      <c r="VZN1119" s="58"/>
      <c r="VZO1119" s="55"/>
      <c r="VZP1119" s="57"/>
      <c r="VZQ1119" s="58"/>
      <c r="VZR1119" s="55"/>
      <c r="VZS1119" s="57"/>
      <c r="VZT1119" s="58"/>
      <c r="VZU1119" s="55"/>
      <c r="VZV1119" s="57"/>
      <c r="VZW1119" s="58"/>
      <c r="VZX1119" s="55"/>
      <c r="VZY1119" s="57"/>
      <c r="VZZ1119" s="58"/>
      <c r="WAA1119" s="55"/>
      <c r="WAB1119" s="57"/>
      <c r="WAC1119" s="58"/>
      <c r="WAD1119" s="55"/>
      <c r="WAE1119" s="57"/>
      <c r="WAF1119" s="58"/>
      <c r="WAG1119" s="55"/>
      <c r="WAH1119" s="57"/>
      <c r="WAI1119" s="58"/>
      <c r="WAJ1119" s="55"/>
      <c r="WAK1119" s="57"/>
      <c r="WAL1119" s="58"/>
      <c r="WAM1119" s="55"/>
      <c r="WAN1119" s="57"/>
      <c r="WAO1119" s="58"/>
      <c r="WAP1119" s="55"/>
      <c r="WAQ1119" s="57"/>
      <c r="WAR1119" s="58"/>
      <c r="WAS1119" s="55"/>
      <c r="WAT1119" s="57"/>
      <c r="WAU1119" s="58"/>
      <c r="WAV1119" s="55"/>
      <c r="WAW1119" s="57"/>
      <c r="WAX1119" s="58"/>
      <c r="WAY1119" s="55"/>
      <c r="WAZ1119" s="57"/>
      <c r="WBA1119" s="58"/>
      <c r="WBB1119" s="55"/>
      <c r="WBC1119" s="57"/>
      <c r="WBD1119" s="58"/>
      <c r="WBE1119" s="55"/>
      <c r="WBF1119" s="57"/>
      <c r="WBG1119" s="58"/>
      <c r="WBH1119" s="55"/>
      <c r="WBI1119" s="57"/>
      <c r="WBJ1119" s="58"/>
      <c r="WBK1119" s="55"/>
      <c r="WBL1119" s="57"/>
      <c r="WBM1119" s="58"/>
      <c r="WBN1119" s="55"/>
      <c r="WBO1119" s="57"/>
      <c r="WBP1119" s="58"/>
      <c r="WBQ1119" s="55"/>
      <c r="WBR1119" s="57"/>
      <c r="WBS1119" s="58"/>
      <c r="WBT1119" s="55"/>
      <c r="WBU1119" s="57"/>
      <c r="WBV1119" s="58"/>
      <c r="WBW1119" s="55"/>
      <c r="WBX1119" s="57"/>
      <c r="WBY1119" s="58"/>
      <c r="WBZ1119" s="55"/>
      <c r="WCA1119" s="57"/>
      <c r="WCB1119" s="58"/>
      <c r="WCC1119" s="55"/>
      <c r="WCD1119" s="57"/>
      <c r="WCE1119" s="58"/>
      <c r="WCF1119" s="55"/>
      <c r="WCG1119" s="57"/>
      <c r="WCH1119" s="58"/>
      <c r="WCI1119" s="55"/>
      <c r="WCJ1119" s="57"/>
      <c r="WCK1119" s="58"/>
      <c r="WCL1119" s="55"/>
      <c r="WCM1119" s="57"/>
      <c r="WCN1119" s="58"/>
      <c r="WCO1119" s="55"/>
      <c r="WCP1119" s="57"/>
      <c r="WCQ1119" s="58"/>
      <c r="WCR1119" s="55"/>
      <c r="WCS1119" s="57"/>
      <c r="WCT1119" s="58"/>
      <c r="WCU1119" s="55"/>
      <c r="WCV1119" s="57"/>
      <c r="WCW1119" s="58"/>
      <c r="WCX1119" s="55"/>
      <c r="WCY1119" s="57"/>
      <c r="WCZ1119" s="58"/>
      <c r="WDA1119" s="55"/>
      <c r="WDB1119" s="57"/>
      <c r="WDC1119" s="58"/>
      <c r="WDD1119" s="55"/>
      <c r="WDE1119" s="57"/>
      <c r="WDF1119" s="58"/>
      <c r="WDG1119" s="55"/>
      <c r="WDH1119" s="57"/>
      <c r="WDI1119" s="58"/>
      <c r="WDJ1119" s="55"/>
      <c r="WDK1119" s="57"/>
      <c r="WDL1119" s="58"/>
      <c r="WDM1119" s="55"/>
      <c r="WDN1119" s="57"/>
      <c r="WDO1119" s="58"/>
      <c r="WDP1119" s="55"/>
      <c r="WDQ1119" s="57"/>
      <c r="WDR1119" s="58"/>
      <c r="WDS1119" s="55"/>
      <c r="WDT1119" s="57"/>
      <c r="WDU1119" s="58"/>
      <c r="WDV1119" s="55"/>
      <c r="WDW1119" s="57"/>
      <c r="WDX1119" s="58"/>
      <c r="WDY1119" s="55"/>
      <c r="WDZ1119" s="57"/>
      <c r="WEA1119" s="58"/>
      <c r="WEB1119" s="55"/>
      <c r="WEC1119" s="57"/>
      <c r="WED1119" s="58"/>
      <c r="WEE1119" s="55"/>
      <c r="WEF1119" s="57"/>
      <c r="WEG1119" s="58"/>
      <c r="WEH1119" s="55"/>
      <c r="WEI1119" s="57"/>
      <c r="WEJ1119" s="58"/>
      <c r="WEK1119" s="55"/>
      <c r="WEL1119" s="57"/>
      <c r="WEM1119" s="58"/>
      <c r="WEN1119" s="55"/>
      <c r="WEO1119" s="57"/>
      <c r="WEP1119" s="58"/>
      <c r="WEQ1119" s="55"/>
      <c r="WER1119" s="57"/>
      <c r="WES1119" s="58"/>
      <c r="WET1119" s="55"/>
      <c r="WEU1119" s="57"/>
      <c r="WEV1119" s="58"/>
      <c r="WEW1119" s="55"/>
      <c r="WEX1119" s="57"/>
      <c r="WEY1119" s="58"/>
      <c r="WEZ1119" s="55"/>
      <c r="WFA1119" s="57"/>
      <c r="WFB1119" s="58"/>
      <c r="WFC1119" s="55"/>
      <c r="WFD1119" s="57"/>
      <c r="WFE1119" s="58"/>
      <c r="WFF1119" s="55"/>
      <c r="WFG1119" s="57"/>
      <c r="WFH1119" s="58"/>
      <c r="WFI1119" s="55"/>
      <c r="WFJ1119" s="57"/>
      <c r="WFK1119" s="58"/>
      <c r="WFL1119" s="55"/>
      <c r="WFM1119" s="57"/>
      <c r="WFN1119" s="58"/>
      <c r="WFO1119" s="55"/>
      <c r="WFP1119" s="57"/>
      <c r="WFQ1119" s="58"/>
      <c r="WFR1119" s="55"/>
      <c r="WFS1119" s="57"/>
      <c r="WFT1119" s="58"/>
      <c r="WFU1119" s="55"/>
      <c r="WFV1119" s="57"/>
      <c r="WFW1119" s="58"/>
      <c r="WFX1119" s="55"/>
      <c r="WFY1119" s="57"/>
      <c r="WFZ1119" s="58"/>
      <c r="WGA1119" s="55"/>
      <c r="WGB1119" s="57"/>
      <c r="WGC1119" s="58"/>
      <c r="WGD1119" s="55"/>
      <c r="WGE1119" s="57"/>
      <c r="WGF1119" s="58"/>
      <c r="WGG1119" s="55"/>
      <c r="WGH1119" s="57"/>
      <c r="WGI1119" s="58"/>
      <c r="WGJ1119" s="55"/>
      <c r="WGK1119" s="57"/>
      <c r="WGL1119" s="58"/>
      <c r="WGM1119" s="55"/>
      <c r="WGN1119" s="57"/>
      <c r="WGO1119" s="58"/>
      <c r="WGP1119" s="55"/>
      <c r="WGQ1119" s="57"/>
      <c r="WGR1119" s="58"/>
      <c r="WGS1119" s="55"/>
      <c r="WGT1119" s="57"/>
      <c r="WGU1119" s="58"/>
      <c r="WGV1119" s="55"/>
      <c r="WGW1119" s="57"/>
      <c r="WGX1119" s="58"/>
      <c r="WGY1119" s="55"/>
      <c r="WGZ1119" s="57"/>
      <c r="WHA1119" s="58"/>
      <c r="WHB1119" s="55"/>
      <c r="WHC1119" s="57"/>
      <c r="WHD1119" s="58"/>
      <c r="WHE1119" s="55"/>
      <c r="WHF1119" s="57"/>
      <c r="WHG1119" s="58"/>
      <c r="WHH1119" s="55"/>
      <c r="WHI1119" s="57"/>
      <c r="WHJ1119" s="58"/>
      <c r="WHK1119" s="55"/>
      <c r="WHL1119" s="57"/>
      <c r="WHM1119" s="58"/>
      <c r="WHN1119" s="55"/>
      <c r="WHO1119" s="57"/>
      <c r="WHP1119" s="58"/>
      <c r="WHQ1119" s="55"/>
      <c r="WHR1119" s="57"/>
      <c r="WHS1119" s="58"/>
      <c r="WHT1119" s="55"/>
      <c r="WHU1119" s="57"/>
      <c r="WHV1119" s="58"/>
      <c r="WHW1119" s="55"/>
      <c r="WHX1119" s="57"/>
      <c r="WHY1119" s="58"/>
      <c r="WHZ1119" s="55"/>
      <c r="WIA1119" s="57"/>
      <c r="WIB1119" s="58"/>
      <c r="WIC1119" s="55"/>
      <c r="WID1119" s="57"/>
      <c r="WIE1119" s="58"/>
      <c r="WIF1119" s="55"/>
      <c r="WIG1119" s="57"/>
      <c r="WIH1119" s="58"/>
      <c r="WII1119" s="55"/>
      <c r="WIJ1119" s="57"/>
      <c r="WIK1119" s="58"/>
      <c r="WIL1119" s="55"/>
      <c r="WIM1119" s="57"/>
      <c r="WIN1119" s="58"/>
      <c r="WIO1119" s="55"/>
      <c r="WIP1119" s="57"/>
      <c r="WIQ1119" s="58"/>
      <c r="WIR1119" s="55"/>
      <c r="WIS1119" s="57"/>
      <c r="WIT1119" s="58"/>
      <c r="WIU1119" s="55"/>
      <c r="WIV1119" s="57"/>
      <c r="WIW1119" s="58"/>
      <c r="WIX1119" s="55"/>
      <c r="WIY1119" s="57"/>
      <c r="WIZ1119" s="58"/>
      <c r="WJA1119" s="55"/>
      <c r="WJB1119" s="57"/>
      <c r="WJC1119" s="58"/>
      <c r="WJD1119" s="55"/>
      <c r="WJE1119" s="57"/>
      <c r="WJF1119" s="58"/>
      <c r="WJG1119" s="55"/>
      <c r="WJH1119" s="57"/>
      <c r="WJI1119" s="58"/>
      <c r="WJJ1119" s="55"/>
      <c r="WJK1119" s="57"/>
      <c r="WJL1119" s="58"/>
      <c r="WJM1119" s="55"/>
      <c r="WJN1119" s="57"/>
      <c r="WJO1119" s="58"/>
      <c r="WJP1119" s="55"/>
      <c r="WJQ1119" s="57"/>
      <c r="WJR1119" s="58"/>
      <c r="WJS1119" s="55"/>
      <c r="WJT1119" s="57"/>
      <c r="WJU1119" s="58"/>
      <c r="WJV1119" s="55"/>
      <c r="WJW1119" s="57"/>
      <c r="WJX1119" s="58"/>
      <c r="WJY1119" s="55"/>
      <c r="WJZ1119" s="57"/>
      <c r="WKA1119" s="58"/>
      <c r="WKB1119" s="55"/>
      <c r="WKC1119" s="57"/>
      <c r="WKD1119" s="58"/>
      <c r="WKE1119" s="55"/>
      <c r="WKF1119" s="57"/>
      <c r="WKG1119" s="58"/>
      <c r="WKH1119" s="55"/>
      <c r="WKI1119" s="57"/>
      <c r="WKJ1119" s="58"/>
      <c r="WKK1119" s="55"/>
      <c r="WKL1119" s="57"/>
      <c r="WKM1119" s="58"/>
      <c r="WKN1119" s="55"/>
      <c r="WKO1119" s="57"/>
      <c r="WKP1119" s="58"/>
      <c r="WKQ1119" s="55"/>
      <c r="WKR1119" s="57"/>
      <c r="WKS1119" s="58"/>
      <c r="WKT1119" s="55"/>
      <c r="WKU1119" s="57"/>
      <c r="WKV1119" s="58"/>
      <c r="WKW1119" s="55"/>
      <c r="WKX1119" s="57"/>
      <c r="WKY1119" s="58"/>
      <c r="WKZ1119" s="55"/>
      <c r="WLA1119" s="57"/>
      <c r="WLB1119" s="58"/>
      <c r="WLC1119" s="55"/>
      <c r="WLD1119" s="57"/>
      <c r="WLE1119" s="58"/>
      <c r="WLF1119" s="55"/>
      <c r="WLG1119" s="57"/>
      <c r="WLH1119" s="58"/>
      <c r="WLI1119" s="55"/>
      <c r="WLJ1119" s="57"/>
      <c r="WLK1119" s="58"/>
      <c r="WLL1119" s="55"/>
      <c r="WLM1119" s="57"/>
      <c r="WLN1119" s="58"/>
      <c r="WLO1119" s="55"/>
      <c r="WLP1119" s="57"/>
      <c r="WLQ1119" s="58"/>
      <c r="WLR1119" s="55"/>
      <c r="WLS1119" s="57"/>
      <c r="WLT1119" s="58"/>
      <c r="WLU1119" s="55"/>
      <c r="WLV1119" s="57"/>
      <c r="WLW1119" s="58"/>
      <c r="WLX1119" s="55"/>
      <c r="WLY1119" s="57"/>
      <c r="WLZ1119" s="58"/>
      <c r="WMA1119" s="55"/>
      <c r="WMB1119" s="57"/>
      <c r="WMC1119" s="58"/>
      <c r="WMD1119" s="55"/>
      <c r="WME1119" s="57"/>
      <c r="WMF1119" s="58"/>
      <c r="WMG1119" s="55"/>
      <c r="WMH1119" s="57"/>
      <c r="WMI1119" s="58"/>
      <c r="WMJ1119" s="55"/>
      <c r="WMK1119" s="57"/>
      <c r="WML1119" s="58"/>
      <c r="WMM1119" s="55"/>
      <c r="WMN1119" s="57"/>
      <c r="WMO1119" s="58"/>
      <c r="WMP1119" s="55"/>
      <c r="WMQ1119" s="57"/>
      <c r="WMR1119" s="58"/>
      <c r="WMS1119" s="55"/>
      <c r="WMT1119" s="57"/>
      <c r="WMU1119" s="58"/>
      <c r="WMV1119" s="55"/>
      <c r="WMW1119" s="57"/>
      <c r="WMX1119" s="58"/>
      <c r="WMY1119" s="55"/>
      <c r="WMZ1119" s="57"/>
      <c r="WNA1119" s="58"/>
      <c r="WNB1119" s="55"/>
      <c r="WNC1119" s="57"/>
      <c r="WND1119" s="58"/>
      <c r="WNE1119" s="55"/>
      <c r="WNF1119" s="57"/>
      <c r="WNG1119" s="58"/>
      <c r="WNH1119" s="55"/>
      <c r="WNI1119" s="57"/>
      <c r="WNJ1119" s="58"/>
      <c r="WNK1119" s="55"/>
      <c r="WNL1119" s="57"/>
      <c r="WNM1119" s="58"/>
      <c r="WNN1119" s="55"/>
      <c r="WNO1119" s="57"/>
      <c r="WNP1119" s="58"/>
      <c r="WNQ1119" s="55"/>
      <c r="WNR1119" s="57"/>
      <c r="WNS1119" s="58"/>
      <c r="WNT1119" s="55"/>
      <c r="WNU1119" s="57"/>
      <c r="WNV1119" s="58"/>
      <c r="WNW1119" s="55"/>
      <c r="WNX1119" s="57"/>
      <c r="WNY1119" s="58"/>
      <c r="WNZ1119" s="55"/>
      <c r="WOA1119" s="57"/>
      <c r="WOB1119" s="58"/>
      <c r="WOC1119" s="55"/>
      <c r="WOD1119" s="57"/>
      <c r="WOE1119" s="58"/>
      <c r="WOF1119" s="55"/>
      <c r="WOG1119" s="57"/>
      <c r="WOH1119" s="58"/>
      <c r="WOI1119" s="55"/>
      <c r="WOJ1119" s="57"/>
      <c r="WOK1119" s="58"/>
      <c r="WOL1119" s="55"/>
      <c r="WOM1119" s="57"/>
      <c r="WON1119" s="58"/>
      <c r="WOO1119" s="55"/>
      <c r="WOP1119" s="57"/>
      <c r="WOQ1119" s="58"/>
      <c r="WOR1119" s="55"/>
      <c r="WOS1119" s="57"/>
      <c r="WOT1119" s="58"/>
      <c r="WOU1119" s="55"/>
      <c r="WOV1119" s="57"/>
      <c r="WOW1119" s="58"/>
      <c r="WOX1119" s="55"/>
      <c r="WOY1119" s="57"/>
      <c r="WOZ1119" s="58"/>
      <c r="WPA1119" s="55"/>
      <c r="WPB1119" s="57"/>
      <c r="WPC1119" s="58"/>
      <c r="WPD1119" s="55"/>
      <c r="WPE1119" s="57"/>
      <c r="WPF1119" s="58"/>
      <c r="WPG1119" s="55"/>
      <c r="WPH1119" s="57"/>
      <c r="WPI1119" s="58"/>
      <c r="WPJ1119" s="55"/>
      <c r="WPK1119" s="57"/>
      <c r="WPL1119" s="58"/>
      <c r="WPM1119" s="55"/>
      <c r="WPN1119" s="57"/>
      <c r="WPO1119" s="58"/>
      <c r="WPP1119" s="55"/>
      <c r="WPQ1119" s="57"/>
      <c r="WPR1119" s="58"/>
      <c r="WPS1119" s="55"/>
      <c r="WPT1119" s="57"/>
      <c r="WPU1119" s="58"/>
      <c r="WPV1119" s="55"/>
      <c r="WPW1119" s="57"/>
      <c r="WPX1119" s="58"/>
      <c r="WPY1119" s="55"/>
      <c r="WPZ1119" s="57"/>
      <c r="WQA1119" s="58"/>
      <c r="WQB1119" s="55"/>
      <c r="WQC1119" s="57"/>
      <c r="WQD1119" s="58"/>
      <c r="WQE1119" s="55"/>
      <c r="WQF1119" s="57"/>
      <c r="WQG1119" s="58"/>
      <c r="WQH1119" s="55"/>
      <c r="WQI1119" s="57"/>
      <c r="WQJ1119" s="58"/>
      <c r="WQK1119" s="55"/>
      <c r="WQL1119" s="57"/>
      <c r="WQM1119" s="58"/>
      <c r="WQN1119" s="55"/>
      <c r="WQO1119" s="57"/>
      <c r="WQP1119" s="58"/>
      <c r="WQQ1119" s="55"/>
      <c r="WQR1119" s="57"/>
      <c r="WQS1119" s="58"/>
      <c r="WQT1119" s="55"/>
      <c r="WQU1119" s="57"/>
      <c r="WQV1119" s="58"/>
      <c r="WQW1119" s="55"/>
      <c r="WQX1119" s="57"/>
      <c r="WQY1119" s="58"/>
      <c r="WQZ1119" s="55"/>
      <c r="WRA1119" s="57"/>
      <c r="WRB1119" s="58"/>
      <c r="WRC1119" s="55"/>
      <c r="WRD1119" s="57"/>
      <c r="WRE1119" s="58"/>
      <c r="WRF1119" s="55"/>
      <c r="WRG1119" s="57"/>
      <c r="WRH1119" s="58"/>
      <c r="WRI1119" s="55"/>
      <c r="WRJ1119" s="57"/>
      <c r="WRK1119" s="58"/>
      <c r="WRL1119" s="55"/>
      <c r="WRM1119" s="57"/>
      <c r="WRN1119" s="58"/>
      <c r="WRO1119" s="55"/>
      <c r="WRP1119" s="57"/>
      <c r="WRQ1119" s="58"/>
      <c r="WRR1119" s="55"/>
      <c r="WRS1119" s="57"/>
      <c r="WRT1119" s="58"/>
      <c r="WRU1119" s="55"/>
      <c r="WRV1119" s="57"/>
      <c r="WRW1119" s="58"/>
      <c r="WRX1119" s="55"/>
      <c r="WRY1119" s="57"/>
      <c r="WRZ1119" s="58"/>
      <c r="WSA1119" s="55"/>
      <c r="WSB1119" s="57"/>
      <c r="WSC1119" s="58"/>
      <c r="WSD1119" s="55"/>
      <c r="WSE1119" s="57"/>
      <c r="WSF1119" s="58"/>
      <c r="WSG1119" s="55"/>
      <c r="WSH1119" s="57"/>
      <c r="WSI1119" s="58"/>
      <c r="WSJ1119" s="55"/>
      <c r="WSK1119" s="57"/>
      <c r="WSL1119" s="58"/>
      <c r="WSM1119" s="55"/>
      <c r="WSN1119" s="57"/>
      <c r="WSO1119" s="58"/>
      <c r="WSP1119" s="55"/>
      <c r="WSQ1119" s="57"/>
      <c r="WSR1119" s="58"/>
      <c r="WSS1119" s="55"/>
      <c r="WST1119" s="57"/>
      <c r="WSU1119" s="58"/>
      <c r="WSV1119" s="55"/>
      <c r="WSW1119" s="57"/>
      <c r="WSX1119" s="58"/>
      <c r="WSY1119" s="55"/>
      <c r="WSZ1119" s="57"/>
      <c r="WTA1119" s="58"/>
      <c r="WTB1119" s="55"/>
      <c r="WTC1119" s="57"/>
      <c r="WTD1119" s="58"/>
      <c r="WTE1119" s="55"/>
      <c r="WTF1119" s="57"/>
      <c r="WTG1119" s="58"/>
      <c r="WTH1119" s="55"/>
      <c r="WTI1119" s="57"/>
      <c r="WTJ1119" s="58"/>
      <c r="WTK1119" s="55"/>
      <c r="WTL1119" s="57"/>
      <c r="WTM1119" s="58"/>
      <c r="WTN1119" s="55"/>
      <c r="WTO1119" s="57"/>
      <c r="WTP1119" s="58"/>
      <c r="WTQ1119" s="55"/>
      <c r="WTR1119" s="57"/>
      <c r="WTS1119" s="58"/>
      <c r="WTT1119" s="55"/>
      <c r="WTU1119" s="57"/>
      <c r="WTV1119" s="58"/>
      <c r="WTW1119" s="55"/>
      <c r="WTX1119" s="57"/>
      <c r="WTY1119" s="58"/>
      <c r="WTZ1119" s="55"/>
      <c r="WUA1119" s="57"/>
      <c r="WUB1119" s="58"/>
      <c r="WUC1119" s="55"/>
      <c r="WUD1119" s="57"/>
      <c r="WUE1119" s="58"/>
      <c r="WUF1119" s="55"/>
      <c r="WUG1119" s="57"/>
      <c r="WUH1119" s="58"/>
      <c r="WUI1119" s="55"/>
      <c r="WUJ1119" s="57"/>
      <c r="WUK1119" s="58"/>
      <c r="WUL1119" s="55"/>
      <c r="WUM1119" s="57"/>
      <c r="WUN1119" s="58"/>
      <c r="WUO1119" s="55"/>
      <c r="WUP1119" s="57"/>
      <c r="WUQ1119" s="58"/>
      <c r="WUR1119" s="55"/>
      <c r="WUS1119" s="57"/>
      <c r="WUT1119" s="58"/>
      <c r="WUU1119" s="55"/>
      <c r="WUV1119" s="57"/>
      <c r="WUW1119" s="58"/>
      <c r="WUX1119" s="55"/>
      <c r="WUY1119" s="57"/>
      <c r="WUZ1119" s="58"/>
      <c r="WVA1119" s="55"/>
      <c r="WVB1119" s="57"/>
      <c r="WVC1119" s="58"/>
      <c r="WVD1119" s="55"/>
      <c r="WVE1119" s="57"/>
      <c r="WVF1119" s="58"/>
      <c r="WVG1119" s="55"/>
      <c r="WVH1119" s="57"/>
      <c r="WVI1119" s="58"/>
      <c r="WVJ1119" s="55"/>
      <c r="WVK1119" s="57"/>
      <c r="WVL1119" s="58"/>
      <c r="WVM1119" s="55"/>
      <c r="WVN1119" s="57"/>
      <c r="WVO1119" s="58"/>
      <c r="WVP1119" s="55"/>
      <c r="WVQ1119" s="57"/>
      <c r="WVR1119" s="58"/>
      <c r="WVS1119" s="55"/>
      <c r="WVT1119" s="57"/>
      <c r="WVU1119" s="58"/>
      <c r="WVV1119" s="55"/>
      <c r="WVW1119" s="57"/>
      <c r="WVX1119" s="58"/>
      <c r="WVY1119" s="55"/>
      <c r="WVZ1119" s="57"/>
      <c r="WWA1119" s="58"/>
      <c r="WWB1119" s="55"/>
      <c r="WWC1119" s="57"/>
      <c r="WWD1119" s="58"/>
      <c r="WWE1119" s="55"/>
      <c r="WWF1119" s="57"/>
      <c r="WWG1119" s="58"/>
      <c r="WWH1119" s="55"/>
      <c r="WWI1119" s="57"/>
      <c r="WWJ1119" s="58"/>
      <c r="WWK1119" s="55"/>
      <c r="WWL1119" s="57"/>
      <c r="WWM1119" s="58"/>
      <c r="WWN1119" s="55"/>
      <c r="WWO1119" s="57"/>
      <c r="WWP1119" s="58"/>
      <c r="WWQ1119" s="55"/>
      <c r="WWR1119" s="57"/>
      <c r="WWS1119" s="58"/>
      <c r="WWT1119" s="55"/>
      <c r="WWU1119" s="57"/>
      <c r="WWV1119" s="58"/>
      <c r="WWW1119" s="55"/>
      <c r="WWX1119" s="57"/>
      <c r="WWY1119" s="58"/>
      <c r="WWZ1119" s="55"/>
      <c r="WXA1119" s="57"/>
      <c r="WXB1119" s="58"/>
      <c r="WXC1119" s="55"/>
      <c r="WXD1119" s="57"/>
      <c r="WXE1119" s="58"/>
      <c r="WXF1119" s="55"/>
      <c r="WXG1119" s="57"/>
      <c r="WXH1119" s="58"/>
      <c r="WXI1119" s="55"/>
      <c r="WXJ1119" s="57"/>
      <c r="WXK1119" s="58"/>
      <c r="WXL1119" s="55"/>
      <c r="WXM1119" s="57"/>
      <c r="WXN1119" s="58"/>
      <c r="WXO1119" s="55"/>
      <c r="WXP1119" s="57"/>
      <c r="WXQ1119" s="58"/>
      <c r="WXR1119" s="55"/>
      <c r="WXS1119" s="57"/>
      <c r="WXT1119" s="58"/>
      <c r="WXU1119" s="55"/>
      <c r="WXV1119" s="57"/>
      <c r="WXW1119" s="58"/>
      <c r="WXX1119" s="55"/>
      <c r="WXY1119" s="57"/>
      <c r="WXZ1119" s="58"/>
      <c r="WYA1119" s="55"/>
      <c r="WYB1119" s="57"/>
      <c r="WYC1119" s="58"/>
      <c r="WYD1119" s="55"/>
      <c r="WYE1119" s="57"/>
      <c r="WYF1119" s="58"/>
      <c r="WYG1119" s="55"/>
      <c r="WYH1119" s="57"/>
      <c r="WYI1119" s="58"/>
      <c r="WYJ1119" s="55"/>
      <c r="WYK1119" s="57"/>
      <c r="WYL1119" s="58"/>
      <c r="WYM1119" s="55"/>
      <c r="WYN1119" s="57"/>
      <c r="WYO1119" s="58"/>
      <c r="WYP1119" s="55"/>
      <c r="WYQ1119" s="57"/>
      <c r="WYR1119" s="58"/>
      <c r="WYS1119" s="55"/>
      <c r="WYT1119" s="57"/>
      <c r="WYU1119" s="58"/>
      <c r="WYV1119" s="55"/>
      <c r="WYW1119" s="57"/>
      <c r="WYX1119" s="58"/>
      <c r="WYY1119" s="55"/>
      <c r="WYZ1119" s="57"/>
      <c r="WZA1119" s="58"/>
      <c r="WZB1119" s="55"/>
      <c r="WZC1119" s="57"/>
      <c r="WZD1119" s="58"/>
      <c r="WZE1119" s="55"/>
      <c r="WZF1119" s="57"/>
      <c r="WZG1119" s="58"/>
      <c r="WZH1119" s="55"/>
      <c r="WZI1119" s="57"/>
      <c r="WZJ1119" s="58"/>
      <c r="WZK1119" s="55"/>
      <c r="WZL1119" s="57"/>
      <c r="WZM1119" s="58"/>
      <c r="WZN1119" s="55"/>
      <c r="WZO1119" s="57"/>
      <c r="WZP1119" s="58"/>
      <c r="WZQ1119" s="55"/>
      <c r="WZR1119" s="57"/>
      <c r="WZS1119" s="58"/>
      <c r="WZT1119" s="55"/>
      <c r="WZU1119" s="57"/>
      <c r="WZV1119" s="58"/>
      <c r="WZW1119" s="55"/>
      <c r="WZX1119" s="57"/>
      <c r="WZY1119" s="58"/>
      <c r="WZZ1119" s="55"/>
      <c r="XAA1119" s="57"/>
      <c r="XAB1119" s="58"/>
      <c r="XAC1119" s="55"/>
      <c r="XAD1119" s="57"/>
      <c r="XAE1119" s="58"/>
      <c r="XAF1119" s="55"/>
      <c r="XAG1119" s="57"/>
      <c r="XAH1119" s="58"/>
      <c r="XAI1119" s="55"/>
      <c r="XAJ1119" s="57"/>
      <c r="XAK1119" s="58"/>
      <c r="XAL1119" s="55"/>
      <c r="XAM1119" s="57"/>
      <c r="XAN1119" s="58"/>
      <c r="XAO1119" s="55"/>
      <c r="XAP1119" s="57"/>
      <c r="XAQ1119" s="58"/>
      <c r="XAR1119" s="55"/>
      <c r="XAS1119" s="57"/>
      <c r="XAT1119" s="58"/>
      <c r="XAU1119" s="55"/>
      <c r="XAV1119" s="57"/>
      <c r="XAW1119" s="58"/>
      <c r="XAX1119" s="55"/>
      <c r="XAY1119" s="57"/>
      <c r="XAZ1119" s="58"/>
      <c r="XBA1119" s="55"/>
      <c r="XBB1119" s="57"/>
      <c r="XBC1119" s="58"/>
      <c r="XBD1119" s="55"/>
      <c r="XBE1119" s="57"/>
      <c r="XBF1119" s="58"/>
      <c r="XBG1119" s="55"/>
      <c r="XBH1119" s="57"/>
      <c r="XBI1119" s="58"/>
      <c r="XBJ1119" s="55"/>
      <c r="XBK1119" s="57"/>
      <c r="XBL1119" s="58"/>
      <c r="XBM1119" s="55"/>
      <c r="XBN1119" s="57"/>
      <c r="XBO1119" s="58"/>
      <c r="XBP1119" s="55"/>
      <c r="XBQ1119" s="57"/>
      <c r="XBR1119" s="58"/>
      <c r="XBS1119" s="55"/>
      <c r="XBT1119" s="57"/>
      <c r="XBU1119" s="58"/>
      <c r="XBV1119" s="55"/>
      <c r="XBW1119" s="57"/>
      <c r="XBX1119" s="58"/>
      <c r="XBY1119" s="55"/>
      <c r="XBZ1119" s="57"/>
      <c r="XCA1119" s="58"/>
      <c r="XCB1119" s="55"/>
      <c r="XCC1119" s="57"/>
      <c r="XCD1119" s="58"/>
      <c r="XCE1119" s="55"/>
      <c r="XCF1119" s="57"/>
      <c r="XCG1119" s="58"/>
      <c r="XCH1119" s="55"/>
      <c r="XCI1119" s="57"/>
      <c r="XCJ1119" s="58"/>
      <c r="XCK1119" s="55"/>
      <c r="XCL1119" s="57"/>
      <c r="XCM1119" s="58"/>
      <c r="XCN1119" s="55"/>
      <c r="XCO1119" s="57"/>
      <c r="XCP1119" s="58"/>
      <c r="XCQ1119" s="55"/>
      <c r="XCR1119" s="57"/>
      <c r="XCS1119" s="58"/>
      <c r="XCT1119" s="55"/>
      <c r="XCU1119" s="57"/>
      <c r="XCV1119" s="58"/>
      <c r="XCW1119" s="55"/>
      <c r="XCX1119" s="57"/>
      <c r="XCY1119" s="58"/>
      <c r="XCZ1119" s="55"/>
      <c r="XDA1119" s="57"/>
      <c r="XDB1119" s="58"/>
      <c r="XDC1119" s="55"/>
      <c r="XDD1119" s="57"/>
      <c r="XDE1119" s="58"/>
      <c r="XDF1119" s="55"/>
      <c r="XDG1119" s="57"/>
      <c r="XDH1119" s="58"/>
      <c r="XDI1119" s="55"/>
      <c r="XDJ1119" s="57"/>
      <c r="XDK1119" s="58"/>
      <c r="XDL1119" s="55"/>
      <c r="XDM1119" s="57"/>
      <c r="XDN1119" s="58"/>
      <c r="XDO1119" s="55"/>
      <c r="XDP1119" s="57"/>
      <c r="XDQ1119" s="58"/>
      <c r="XDR1119" s="55"/>
      <c r="XDS1119" s="57"/>
      <c r="XDT1119" s="58"/>
      <c r="XDU1119" s="55"/>
      <c r="XDV1119" s="57"/>
      <c r="XDW1119" s="58"/>
      <c r="XDX1119" s="55"/>
      <c r="XDY1119" s="57"/>
      <c r="XDZ1119" s="58"/>
      <c r="XEA1119" s="55"/>
      <c r="XEB1119" s="57"/>
      <c r="XEC1119" s="58"/>
      <c r="XED1119" s="55"/>
      <c r="XEE1119" s="57"/>
    </row>
    <row r="1120" spans="1:16359" ht="20.25" customHeight="1" x14ac:dyDescent="0.25">
      <c r="A1120" s="57"/>
      <c r="B1120" s="351" t="s">
        <v>3260</v>
      </c>
      <c r="C1120" s="373" t="s">
        <v>3261</v>
      </c>
      <c r="D1120" s="346">
        <v>542.59</v>
      </c>
      <c r="E1120" s="55"/>
      <c r="F1120" s="57"/>
      <c r="G1120" s="58"/>
      <c r="H1120" s="55"/>
      <c r="I1120" s="57"/>
      <c r="J1120" s="58"/>
      <c r="K1120" s="55"/>
      <c r="L1120" s="57"/>
      <c r="M1120" s="58"/>
      <c r="N1120" s="55"/>
      <c r="O1120" s="57"/>
      <c r="P1120" s="58"/>
      <c r="Q1120" s="55"/>
      <c r="R1120" s="57"/>
      <c r="S1120" s="58"/>
      <c r="T1120" s="55"/>
      <c r="U1120" s="57"/>
      <c r="V1120" s="58"/>
      <c r="W1120" s="55"/>
      <c r="X1120" s="57"/>
      <c r="Y1120" s="58"/>
      <c r="Z1120" s="55"/>
      <c r="AA1120" s="57"/>
      <c r="AB1120" s="58"/>
      <c r="AC1120" s="55"/>
      <c r="AD1120" s="57"/>
      <c r="AE1120" s="58"/>
      <c r="AF1120" s="55"/>
      <c r="AG1120" s="57"/>
      <c r="AH1120" s="58"/>
      <c r="AI1120" s="55"/>
      <c r="AJ1120" s="57"/>
      <c r="AK1120" s="58"/>
      <c r="AL1120" s="55"/>
      <c r="AM1120" s="57"/>
      <c r="AN1120" s="58"/>
      <c r="AO1120" s="55"/>
      <c r="AP1120" s="57"/>
      <c r="AQ1120" s="58"/>
      <c r="AR1120" s="55"/>
      <c r="AS1120" s="57"/>
      <c r="AT1120" s="58"/>
      <c r="AU1120" s="55"/>
      <c r="AV1120" s="57"/>
      <c r="AW1120" s="58"/>
      <c r="AX1120" s="55"/>
      <c r="AY1120" s="57"/>
      <c r="AZ1120" s="58"/>
      <c r="BA1120" s="55"/>
      <c r="BB1120" s="57"/>
      <c r="BC1120" s="58"/>
      <c r="BD1120" s="55"/>
      <c r="BE1120" s="57"/>
      <c r="BF1120" s="58"/>
      <c r="BG1120" s="55"/>
      <c r="BH1120" s="57"/>
      <c r="BI1120" s="58"/>
      <c r="BJ1120" s="55"/>
      <c r="BK1120" s="57"/>
      <c r="BL1120" s="58"/>
      <c r="BM1120" s="55"/>
      <c r="BN1120" s="57"/>
      <c r="BO1120" s="58"/>
      <c r="BP1120" s="55"/>
      <c r="BQ1120" s="57"/>
      <c r="BR1120" s="58"/>
      <c r="BS1120" s="55"/>
      <c r="BT1120" s="57"/>
      <c r="BU1120" s="58"/>
      <c r="BV1120" s="55"/>
      <c r="BW1120" s="57"/>
      <c r="BX1120" s="58"/>
      <c r="BY1120" s="55"/>
      <c r="BZ1120" s="57"/>
      <c r="CA1120" s="58"/>
      <c r="CB1120" s="55"/>
      <c r="CC1120" s="57"/>
      <c r="CD1120" s="58"/>
      <c r="CE1120" s="55"/>
      <c r="CF1120" s="57"/>
      <c r="CG1120" s="58"/>
      <c r="CH1120" s="55"/>
      <c r="CI1120" s="57"/>
      <c r="CJ1120" s="58"/>
      <c r="CK1120" s="55"/>
      <c r="CL1120" s="57"/>
      <c r="CM1120" s="58"/>
      <c r="CN1120" s="55"/>
      <c r="CO1120" s="57"/>
      <c r="CP1120" s="58"/>
      <c r="CQ1120" s="55"/>
      <c r="CR1120" s="57"/>
      <c r="CS1120" s="58"/>
      <c r="CT1120" s="55"/>
      <c r="CU1120" s="57"/>
      <c r="CV1120" s="58"/>
      <c r="CW1120" s="55"/>
      <c r="CX1120" s="57"/>
      <c r="CY1120" s="58"/>
      <c r="CZ1120" s="55"/>
      <c r="DA1120" s="57"/>
      <c r="DB1120" s="58"/>
      <c r="DC1120" s="55"/>
      <c r="DD1120" s="57"/>
      <c r="DE1120" s="58"/>
      <c r="DF1120" s="55"/>
      <c r="DG1120" s="57"/>
      <c r="DH1120" s="58"/>
      <c r="DI1120" s="55"/>
      <c r="DJ1120" s="57"/>
      <c r="DK1120" s="58"/>
      <c r="DL1120" s="55"/>
      <c r="DM1120" s="57"/>
      <c r="DN1120" s="58"/>
      <c r="DO1120" s="55"/>
      <c r="DP1120" s="57"/>
      <c r="DQ1120" s="58"/>
      <c r="DR1120" s="55"/>
      <c r="DS1120" s="57"/>
      <c r="DT1120" s="58"/>
      <c r="DU1120" s="55"/>
      <c r="DV1120" s="57"/>
      <c r="DW1120" s="58"/>
      <c r="DX1120" s="55"/>
      <c r="DY1120" s="57"/>
      <c r="DZ1120" s="58"/>
      <c r="EA1120" s="55"/>
      <c r="EB1120" s="57"/>
      <c r="EC1120" s="58"/>
      <c r="ED1120" s="55"/>
      <c r="EE1120" s="57"/>
      <c r="EF1120" s="58"/>
      <c r="EG1120" s="55"/>
      <c r="EH1120" s="57"/>
      <c r="EI1120" s="58"/>
      <c r="EJ1120" s="55"/>
      <c r="EK1120" s="57"/>
      <c r="EL1120" s="58"/>
      <c r="EM1120" s="55"/>
      <c r="EN1120" s="57"/>
      <c r="EO1120" s="58"/>
      <c r="EP1120" s="55"/>
      <c r="EQ1120" s="57"/>
      <c r="ER1120" s="58"/>
      <c r="ES1120" s="55"/>
      <c r="ET1120" s="57"/>
      <c r="EU1120" s="58"/>
      <c r="EV1120" s="55"/>
      <c r="EW1120" s="57"/>
      <c r="EX1120" s="58"/>
      <c r="EY1120" s="55"/>
      <c r="EZ1120" s="57"/>
      <c r="FA1120" s="58"/>
      <c r="FB1120" s="55"/>
      <c r="FC1120" s="57"/>
      <c r="FD1120" s="58"/>
      <c r="FE1120" s="55"/>
      <c r="FF1120" s="57"/>
      <c r="FG1120" s="58"/>
      <c r="FH1120" s="55"/>
      <c r="FI1120" s="57"/>
      <c r="FJ1120" s="58"/>
      <c r="FK1120" s="55"/>
      <c r="FL1120" s="57"/>
      <c r="FM1120" s="58"/>
      <c r="FN1120" s="55"/>
      <c r="FO1120" s="57"/>
      <c r="FP1120" s="58"/>
      <c r="FQ1120" s="55"/>
      <c r="FR1120" s="57"/>
      <c r="FS1120" s="58"/>
      <c r="FT1120" s="55"/>
      <c r="FU1120" s="57"/>
      <c r="FV1120" s="58"/>
      <c r="FW1120" s="55"/>
      <c r="FX1120" s="57"/>
      <c r="FY1120" s="58"/>
      <c r="FZ1120" s="55"/>
      <c r="GA1120" s="57"/>
      <c r="GB1120" s="58"/>
      <c r="GC1120" s="55"/>
      <c r="GD1120" s="57"/>
      <c r="GE1120" s="58"/>
      <c r="GF1120" s="55"/>
      <c r="GG1120" s="57"/>
      <c r="GH1120" s="58"/>
      <c r="GI1120" s="55"/>
      <c r="GJ1120" s="57"/>
      <c r="GK1120" s="58"/>
      <c r="GL1120" s="55"/>
      <c r="GM1120" s="57"/>
      <c r="GN1120" s="58"/>
      <c r="GO1120" s="55"/>
      <c r="GP1120" s="57"/>
      <c r="GQ1120" s="58"/>
      <c r="GR1120" s="55"/>
      <c r="GS1120" s="57"/>
      <c r="GT1120" s="58"/>
      <c r="GU1120" s="55"/>
      <c r="GV1120" s="57"/>
      <c r="GW1120" s="58"/>
      <c r="GX1120" s="55"/>
      <c r="GY1120" s="57"/>
      <c r="GZ1120" s="58"/>
      <c r="HA1120" s="55"/>
      <c r="HB1120" s="57"/>
      <c r="HC1120" s="58"/>
      <c r="HD1120" s="55"/>
      <c r="HE1120" s="57"/>
      <c r="HF1120" s="58"/>
      <c r="HG1120" s="55"/>
      <c r="HH1120" s="57"/>
      <c r="HI1120" s="58"/>
      <c r="HJ1120" s="55"/>
      <c r="HK1120" s="57"/>
      <c r="HL1120" s="58"/>
      <c r="HM1120" s="55"/>
      <c r="HN1120" s="57"/>
      <c r="HO1120" s="58"/>
      <c r="HP1120" s="55"/>
      <c r="HQ1120" s="57"/>
      <c r="HR1120" s="58"/>
      <c r="HS1120" s="55"/>
      <c r="HT1120" s="57"/>
      <c r="HU1120" s="58"/>
      <c r="HV1120" s="55"/>
      <c r="HW1120" s="57"/>
      <c r="HX1120" s="58"/>
      <c r="HY1120" s="55"/>
      <c r="HZ1120" s="57"/>
      <c r="IA1120" s="58"/>
      <c r="IB1120" s="55"/>
      <c r="IC1120" s="57"/>
      <c r="ID1120" s="58"/>
      <c r="IE1120" s="55"/>
      <c r="IF1120" s="57"/>
      <c r="IG1120" s="58"/>
      <c r="IH1120" s="55"/>
      <c r="II1120" s="57"/>
      <c r="IJ1120" s="58"/>
      <c r="IK1120" s="55"/>
      <c r="IL1120" s="57"/>
      <c r="IM1120" s="58"/>
      <c r="IN1120" s="55"/>
      <c r="IO1120" s="57"/>
      <c r="IP1120" s="58"/>
      <c r="IQ1120" s="55"/>
      <c r="IR1120" s="57"/>
      <c r="IS1120" s="58"/>
      <c r="IT1120" s="55"/>
      <c r="IU1120" s="57"/>
      <c r="IV1120" s="58"/>
      <c r="IW1120" s="55"/>
      <c r="IX1120" s="57"/>
      <c r="IY1120" s="58"/>
      <c r="IZ1120" s="55"/>
      <c r="JA1120" s="57"/>
      <c r="JB1120" s="58"/>
      <c r="JC1120" s="55"/>
      <c r="JD1120" s="57"/>
      <c r="JE1120" s="58"/>
      <c r="JF1120" s="55"/>
      <c r="JG1120" s="57"/>
      <c r="JH1120" s="58"/>
      <c r="JI1120" s="55"/>
      <c r="JJ1120" s="57"/>
      <c r="JK1120" s="58"/>
      <c r="JL1120" s="55"/>
      <c r="JM1120" s="57"/>
      <c r="JN1120" s="58"/>
      <c r="JO1120" s="55"/>
      <c r="JP1120" s="57"/>
      <c r="JQ1120" s="58"/>
      <c r="JR1120" s="55"/>
      <c r="JS1120" s="57"/>
      <c r="JT1120" s="58"/>
      <c r="JU1120" s="55"/>
      <c r="JV1120" s="57"/>
      <c r="JW1120" s="58"/>
      <c r="JX1120" s="55"/>
      <c r="JY1120" s="57"/>
      <c r="JZ1120" s="58"/>
      <c r="KA1120" s="55"/>
      <c r="KB1120" s="57"/>
      <c r="KC1120" s="58"/>
      <c r="KD1120" s="55"/>
      <c r="KE1120" s="57"/>
      <c r="KF1120" s="58"/>
      <c r="KG1120" s="55"/>
      <c r="KH1120" s="57"/>
      <c r="KI1120" s="58"/>
      <c r="KJ1120" s="55"/>
      <c r="KK1120" s="57"/>
      <c r="KL1120" s="58"/>
      <c r="KM1120" s="55"/>
      <c r="KN1120" s="57"/>
      <c r="KO1120" s="58"/>
      <c r="KP1120" s="55"/>
      <c r="KQ1120" s="57"/>
      <c r="KR1120" s="58"/>
      <c r="KS1120" s="55"/>
      <c r="KT1120" s="57"/>
      <c r="KU1120" s="58"/>
      <c r="KV1120" s="55"/>
      <c r="KW1120" s="57"/>
      <c r="KX1120" s="58"/>
      <c r="KY1120" s="55"/>
      <c r="KZ1120" s="57"/>
      <c r="LA1120" s="58"/>
      <c r="LB1120" s="55"/>
      <c r="LC1120" s="57"/>
      <c r="LD1120" s="58"/>
      <c r="LE1120" s="55"/>
      <c r="LF1120" s="57"/>
      <c r="LG1120" s="58"/>
      <c r="LH1120" s="55"/>
      <c r="LI1120" s="57"/>
      <c r="LJ1120" s="58"/>
      <c r="LK1120" s="55"/>
      <c r="LL1120" s="57"/>
      <c r="LM1120" s="58"/>
      <c r="LN1120" s="55"/>
      <c r="LO1120" s="57"/>
      <c r="LP1120" s="58"/>
      <c r="LQ1120" s="55"/>
      <c r="LR1120" s="57"/>
      <c r="LS1120" s="58"/>
      <c r="LT1120" s="55"/>
      <c r="LU1120" s="57"/>
      <c r="LV1120" s="58"/>
      <c r="LW1120" s="55"/>
      <c r="LX1120" s="57"/>
      <c r="LY1120" s="58"/>
      <c r="LZ1120" s="55"/>
      <c r="MA1120" s="57"/>
      <c r="MB1120" s="58"/>
      <c r="MC1120" s="55"/>
      <c r="MD1120" s="57"/>
      <c r="ME1120" s="58"/>
      <c r="MF1120" s="55"/>
      <c r="MG1120" s="57"/>
      <c r="MH1120" s="58"/>
      <c r="MI1120" s="55"/>
      <c r="MJ1120" s="57"/>
      <c r="MK1120" s="58"/>
      <c r="ML1120" s="55"/>
      <c r="MM1120" s="57"/>
      <c r="MN1120" s="58"/>
      <c r="MO1120" s="55"/>
      <c r="MP1120" s="57"/>
      <c r="MQ1120" s="58"/>
      <c r="MR1120" s="55"/>
      <c r="MS1120" s="57"/>
      <c r="MT1120" s="58"/>
      <c r="MU1120" s="55"/>
      <c r="MV1120" s="57"/>
      <c r="MW1120" s="58"/>
      <c r="MX1120" s="55"/>
      <c r="MY1120" s="57"/>
      <c r="MZ1120" s="58"/>
      <c r="NA1120" s="55"/>
      <c r="NB1120" s="57"/>
      <c r="NC1120" s="58"/>
      <c r="ND1120" s="55"/>
      <c r="NE1120" s="57"/>
      <c r="NF1120" s="58"/>
      <c r="NG1120" s="55"/>
      <c r="NH1120" s="57"/>
      <c r="NI1120" s="58"/>
      <c r="NJ1120" s="55"/>
      <c r="NK1120" s="57"/>
      <c r="NL1120" s="58"/>
      <c r="NM1120" s="55"/>
      <c r="NN1120" s="57"/>
      <c r="NO1120" s="58"/>
      <c r="NP1120" s="55"/>
      <c r="NQ1120" s="57"/>
      <c r="NR1120" s="58"/>
      <c r="NS1120" s="55"/>
      <c r="NT1120" s="57"/>
      <c r="NU1120" s="58"/>
      <c r="NV1120" s="55"/>
      <c r="NW1120" s="57"/>
      <c r="NX1120" s="58"/>
      <c r="NY1120" s="55"/>
      <c r="NZ1120" s="57"/>
      <c r="OA1120" s="58"/>
      <c r="OB1120" s="55"/>
      <c r="OC1120" s="57"/>
      <c r="OD1120" s="58"/>
      <c r="OE1120" s="55"/>
      <c r="OF1120" s="57"/>
      <c r="OG1120" s="58"/>
      <c r="OH1120" s="55"/>
      <c r="OI1120" s="57"/>
      <c r="OJ1120" s="58"/>
      <c r="OK1120" s="55"/>
      <c r="OL1120" s="57"/>
      <c r="OM1120" s="58"/>
      <c r="ON1120" s="55"/>
      <c r="OO1120" s="57"/>
      <c r="OP1120" s="58"/>
      <c r="OQ1120" s="55"/>
      <c r="OR1120" s="57"/>
      <c r="OS1120" s="58"/>
      <c r="OT1120" s="55"/>
      <c r="OU1120" s="57"/>
      <c r="OV1120" s="58"/>
      <c r="OW1120" s="55"/>
      <c r="OX1120" s="57"/>
      <c r="OY1120" s="58"/>
      <c r="OZ1120" s="55"/>
      <c r="PA1120" s="57"/>
      <c r="PB1120" s="58"/>
      <c r="PC1120" s="55"/>
      <c r="PD1120" s="57"/>
      <c r="PE1120" s="58"/>
      <c r="PF1120" s="55"/>
      <c r="PG1120" s="57"/>
      <c r="PH1120" s="58"/>
      <c r="PI1120" s="55"/>
      <c r="PJ1120" s="57"/>
      <c r="PK1120" s="58"/>
      <c r="PL1120" s="55"/>
      <c r="PM1120" s="57"/>
      <c r="PN1120" s="58"/>
      <c r="PO1120" s="55"/>
      <c r="PP1120" s="57"/>
      <c r="PQ1120" s="58"/>
      <c r="PR1120" s="55"/>
      <c r="PS1120" s="57"/>
      <c r="PT1120" s="58"/>
      <c r="PU1120" s="55"/>
      <c r="PV1120" s="57"/>
      <c r="PW1120" s="58"/>
      <c r="PX1120" s="55"/>
      <c r="PY1120" s="57"/>
      <c r="PZ1120" s="58"/>
      <c r="QA1120" s="55"/>
      <c r="QB1120" s="57"/>
      <c r="QC1120" s="58"/>
      <c r="QD1120" s="55"/>
      <c r="QE1120" s="57"/>
      <c r="QF1120" s="58"/>
      <c r="QG1120" s="55"/>
      <c r="QH1120" s="57"/>
      <c r="QI1120" s="58"/>
      <c r="QJ1120" s="55"/>
      <c r="QK1120" s="57"/>
      <c r="QL1120" s="58"/>
      <c r="QM1120" s="55"/>
      <c r="QN1120" s="57"/>
      <c r="QO1120" s="58"/>
      <c r="QP1120" s="55"/>
      <c r="QQ1120" s="57"/>
      <c r="QR1120" s="58"/>
      <c r="QS1120" s="55"/>
      <c r="QT1120" s="57"/>
      <c r="QU1120" s="58"/>
      <c r="QV1120" s="55"/>
      <c r="QW1120" s="57"/>
      <c r="QX1120" s="58"/>
      <c r="QY1120" s="55"/>
      <c r="QZ1120" s="57"/>
      <c r="RA1120" s="58"/>
      <c r="RB1120" s="55"/>
      <c r="RC1120" s="57"/>
      <c r="RD1120" s="58"/>
      <c r="RE1120" s="55"/>
      <c r="RF1120" s="57"/>
      <c r="RG1120" s="58"/>
      <c r="RH1120" s="55"/>
      <c r="RI1120" s="57"/>
      <c r="RJ1120" s="58"/>
      <c r="RK1120" s="55"/>
      <c r="RL1120" s="57"/>
      <c r="RM1120" s="58"/>
      <c r="RN1120" s="55"/>
      <c r="RO1120" s="57"/>
      <c r="RP1120" s="58"/>
      <c r="RQ1120" s="55"/>
      <c r="RR1120" s="57"/>
      <c r="RS1120" s="58"/>
      <c r="RT1120" s="55"/>
      <c r="RU1120" s="57"/>
      <c r="RV1120" s="58"/>
      <c r="RW1120" s="55"/>
      <c r="RX1120" s="57"/>
      <c r="RY1120" s="58"/>
      <c r="RZ1120" s="55"/>
      <c r="SA1120" s="57"/>
      <c r="SB1120" s="58"/>
      <c r="SC1120" s="55"/>
      <c r="SD1120" s="57"/>
      <c r="SE1120" s="58"/>
      <c r="SF1120" s="55"/>
      <c r="SG1120" s="57"/>
      <c r="SH1120" s="58"/>
      <c r="SI1120" s="55"/>
      <c r="SJ1120" s="57"/>
      <c r="SK1120" s="58"/>
      <c r="SL1120" s="55"/>
      <c r="SM1120" s="57"/>
      <c r="SN1120" s="58"/>
      <c r="SO1120" s="55"/>
      <c r="SP1120" s="57"/>
      <c r="SQ1120" s="58"/>
      <c r="SR1120" s="55"/>
      <c r="SS1120" s="57"/>
      <c r="ST1120" s="58"/>
      <c r="SU1120" s="55"/>
      <c r="SV1120" s="57"/>
      <c r="SW1120" s="58"/>
      <c r="SX1120" s="55"/>
      <c r="SY1120" s="57"/>
      <c r="SZ1120" s="58"/>
      <c r="TA1120" s="55"/>
      <c r="TB1120" s="57"/>
      <c r="TC1120" s="58"/>
      <c r="TD1120" s="55"/>
      <c r="TE1120" s="57"/>
      <c r="TF1120" s="58"/>
      <c r="TG1120" s="55"/>
      <c r="TH1120" s="57"/>
      <c r="TI1120" s="58"/>
      <c r="TJ1120" s="55"/>
      <c r="TK1120" s="57"/>
      <c r="TL1120" s="58"/>
      <c r="TM1120" s="55"/>
      <c r="TN1120" s="57"/>
      <c r="TO1120" s="58"/>
      <c r="TP1120" s="55"/>
      <c r="TQ1120" s="57"/>
      <c r="TR1120" s="58"/>
      <c r="TS1120" s="55"/>
      <c r="TT1120" s="57"/>
      <c r="TU1120" s="58"/>
      <c r="TV1120" s="55"/>
      <c r="TW1120" s="57"/>
      <c r="TX1120" s="58"/>
      <c r="TY1120" s="55"/>
      <c r="TZ1120" s="57"/>
      <c r="UA1120" s="58"/>
      <c r="UB1120" s="55"/>
      <c r="UC1120" s="57"/>
      <c r="UD1120" s="58"/>
      <c r="UE1120" s="55"/>
      <c r="UF1120" s="57"/>
      <c r="UG1120" s="58"/>
      <c r="UH1120" s="55"/>
      <c r="UI1120" s="57"/>
      <c r="UJ1120" s="58"/>
      <c r="UK1120" s="55"/>
      <c r="UL1120" s="57"/>
      <c r="UM1120" s="58"/>
      <c r="UN1120" s="55"/>
      <c r="UO1120" s="57"/>
      <c r="UP1120" s="58"/>
      <c r="UQ1120" s="55"/>
      <c r="UR1120" s="57"/>
      <c r="US1120" s="58"/>
      <c r="UT1120" s="55"/>
      <c r="UU1120" s="57"/>
      <c r="UV1120" s="58"/>
      <c r="UW1120" s="55"/>
      <c r="UX1120" s="57"/>
      <c r="UY1120" s="58"/>
      <c r="UZ1120" s="55"/>
      <c r="VA1120" s="57"/>
      <c r="VB1120" s="58"/>
      <c r="VC1120" s="55"/>
      <c r="VD1120" s="57"/>
      <c r="VE1120" s="58"/>
      <c r="VF1120" s="55"/>
      <c r="VG1120" s="57"/>
      <c r="VH1120" s="58"/>
      <c r="VI1120" s="55"/>
      <c r="VJ1120" s="57"/>
      <c r="VK1120" s="58"/>
      <c r="VL1120" s="55"/>
      <c r="VM1120" s="57"/>
      <c r="VN1120" s="58"/>
      <c r="VO1120" s="55"/>
      <c r="VP1120" s="57"/>
      <c r="VQ1120" s="58"/>
      <c r="VR1120" s="55"/>
      <c r="VS1120" s="57"/>
      <c r="VT1120" s="58"/>
      <c r="VU1120" s="55"/>
      <c r="VV1120" s="57"/>
      <c r="VW1120" s="58"/>
      <c r="VX1120" s="55"/>
      <c r="VY1120" s="57"/>
      <c r="VZ1120" s="58"/>
      <c r="WA1120" s="55"/>
      <c r="WB1120" s="57"/>
      <c r="WC1120" s="58"/>
      <c r="WD1120" s="55"/>
      <c r="WE1120" s="57"/>
      <c r="WF1120" s="58"/>
      <c r="WG1120" s="55"/>
      <c r="WH1120" s="57"/>
      <c r="WI1120" s="58"/>
      <c r="WJ1120" s="55"/>
      <c r="WK1120" s="57"/>
      <c r="WL1120" s="58"/>
      <c r="WM1120" s="55"/>
      <c r="WN1120" s="57"/>
      <c r="WO1120" s="58"/>
      <c r="WP1120" s="55"/>
      <c r="WQ1120" s="57"/>
      <c r="WR1120" s="58"/>
      <c r="WS1120" s="55"/>
      <c r="WT1120" s="57"/>
      <c r="WU1120" s="58"/>
      <c r="WV1120" s="55"/>
      <c r="WW1120" s="57"/>
      <c r="WX1120" s="58"/>
      <c r="WY1120" s="55"/>
      <c r="WZ1120" s="57"/>
      <c r="XA1120" s="58"/>
      <c r="XB1120" s="55"/>
      <c r="XC1120" s="57"/>
      <c r="XD1120" s="58"/>
      <c r="XE1120" s="55"/>
      <c r="XF1120" s="57"/>
      <c r="XG1120" s="58"/>
      <c r="XH1120" s="55"/>
      <c r="XI1120" s="57"/>
      <c r="XJ1120" s="58"/>
      <c r="XK1120" s="55"/>
      <c r="XL1120" s="57"/>
      <c r="XM1120" s="58"/>
      <c r="XN1120" s="55"/>
      <c r="XO1120" s="57"/>
      <c r="XP1120" s="58"/>
      <c r="XQ1120" s="55"/>
      <c r="XR1120" s="57"/>
      <c r="XS1120" s="58"/>
      <c r="XT1120" s="55"/>
      <c r="XU1120" s="57"/>
      <c r="XV1120" s="58"/>
      <c r="XW1120" s="55"/>
      <c r="XX1120" s="57"/>
      <c r="XY1120" s="58"/>
      <c r="XZ1120" s="55"/>
      <c r="YA1120" s="57"/>
      <c r="YB1120" s="58"/>
      <c r="YC1120" s="55"/>
      <c r="YD1120" s="57"/>
      <c r="YE1120" s="58"/>
      <c r="YF1120" s="55"/>
      <c r="YG1120" s="57"/>
      <c r="YH1120" s="58"/>
      <c r="YI1120" s="55"/>
      <c r="YJ1120" s="57"/>
      <c r="YK1120" s="58"/>
      <c r="YL1120" s="55"/>
      <c r="YM1120" s="57"/>
      <c r="YN1120" s="58"/>
      <c r="YO1120" s="55"/>
      <c r="YP1120" s="57"/>
      <c r="YQ1120" s="58"/>
      <c r="YR1120" s="55"/>
      <c r="YS1120" s="57"/>
      <c r="YT1120" s="58"/>
      <c r="YU1120" s="55"/>
      <c r="YV1120" s="57"/>
      <c r="YW1120" s="58"/>
      <c r="YX1120" s="55"/>
      <c r="YY1120" s="57"/>
      <c r="YZ1120" s="58"/>
      <c r="ZA1120" s="55"/>
      <c r="ZB1120" s="57"/>
      <c r="ZC1120" s="58"/>
      <c r="ZD1120" s="55"/>
      <c r="ZE1120" s="57"/>
      <c r="ZF1120" s="58"/>
      <c r="ZG1120" s="55"/>
      <c r="ZH1120" s="57"/>
      <c r="ZI1120" s="58"/>
      <c r="ZJ1120" s="55"/>
      <c r="ZK1120" s="57"/>
      <c r="ZL1120" s="58"/>
      <c r="ZM1120" s="55"/>
      <c r="ZN1120" s="57"/>
      <c r="ZO1120" s="58"/>
      <c r="ZP1120" s="55"/>
      <c r="ZQ1120" s="57"/>
      <c r="ZR1120" s="58"/>
      <c r="ZS1120" s="55"/>
      <c r="ZT1120" s="57"/>
      <c r="ZU1120" s="58"/>
      <c r="ZV1120" s="55"/>
      <c r="ZW1120" s="57"/>
      <c r="ZX1120" s="58"/>
      <c r="ZY1120" s="55"/>
      <c r="ZZ1120" s="57"/>
      <c r="AAA1120" s="58"/>
      <c r="AAB1120" s="55"/>
      <c r="AAC1120" s="57"/>
      <c r="AAD1120" s="58"/>
      <c r="AAE1120" s="55"/>
      <c r="AAF1120" s="57"/>
      <c r="AAG1120" s="58"/>
      <c r="AAH1120" s="55"/>
      <c r="AAI1120" s="57"/>
      <c r="AAJ1120" s="58"/>
      <c r="AAK1120" s="55"/>
      <c r="AAL1120" s="57"/>
      <c r="AAM1120" s="58"/>
      <c r="AAN1120" s="55"/>
      <c r="AAO1120" s="57"/>
      <c r="AAP1120" s="58"/>
      <c r="AAQ1120" s="55"/>
      <c r="AAR1120" s="57"/>
      <c r="AAS1120" s="58"/>
      <c r="AAT1120" s="55"/>
      <c r="AAU1120" s="57"/>
      <c r="AAV1120" s="58"/>
      <c r="AAW1120" s="55"/>
      <c r="AAX1120" s="57"/>
      <c r="AAY1120" s="58"/>
      <c r="AAZ1120" s="55"/>
      <c r="ABA1120" s="57"/>
      <c r="ABB1120" s="58"/>
      <c r="ABC1120" s="55"/>
      <c r="ABD1120" s="57"/>
      <c r="ABE1120" s="58"/>
      <c r="ABF1120" s="55"/>
      <c r="ABG1120" s="57"/>
      <c r="ABH1120" s="58"/>
      <c r="ABI1120" s="55"/>
      <c r="ABJ1120" s="57"/>
      <c r="ABK1120" s="58"/>
      <c r="ABL1120" s="55"/>
      <c r="ABM1120" s="57"/>
      <c r="ABN1120" s="58"/>
      <c r="ABO1120" s="55"/>
      <c r="ABP1120" s="57"/>
      <c r="ABQ1120" s="58"/>
      <c r="ABR1120" s="55"/>
      <c r="ABS1120" s="57"/>
      <c r="ABT1120" s="58"/>
      <c r="ABU1120" s="55"/>
      <c r="ABV1120" s="57"/>
      <c r="ABW1120" s="58"/>
      <c r="ABX1120" s="55"/>
      <c r="ABY1120" s="57"/>
      <c r="ABZ1120" s="58"/>
      <c r="ACA1120" s="55"/>
      <c r="ACB1120" s="57"/>
      <c r="ACC1120" s="58"/>
      <c r="ACD1120" s="55"/>
      <c r="ACE1120" s="57"/>
      <c r="ACF1120" s="58"/>
      <c r="ACG1120" s="55"/>
      <c r="ACH1120" s="57"/>
      <c r="ACI1120" s="58"/>
      <c r="ACJ1120" s="55"/>
      <c r="ACK1120" s="57"/>
      <c r="ACL1120" s="58"/>
      <c r="ACM1120" s="55"/>
      <c r="ACN1120" s="57"/>
      <c r="ACO1120" s="58"/>
      <c r="ACP1120" s="55"/>
      <c r="ACQ1120" s="57"/>
      <c r="ACR1120" s="58"/>
      <c r="ACS1120" s="55"/>
      <c r="ACT1120" s="57"/>
      <c r="ACU1120" s="58"/>
      <c r="ACV1120" s="55"/>
      <c r="ACW1120" s="57"/>
      <c r="ACX1120" s="58"/>
      <c r="ACY1120" s="55"/>
      <c r="ACZ1120" s="57"/>
      <c r="ADA1120" s="58"/>
      <c r="ADB1120" s="55"/>
      <c r="ADC1120" s="57"/>
      <c r="ADD1120" s="58"/>
      <c r="ADE1120" s="55"/>
      <c r="ADF1120" s="57"/>
      <c r="ADG1120" s="58"/>
      <c r="ADH1120" s="55"/>
      <c r="ADI1120" s="57"/>
      <c r="ADJ1120" s="58"/>
      <c r="ADK1120" s="55"/>
      <c r="ADL1120" s="57"/>
      <c r="ADM1120" s="58"/>
      <c r="ADN1120" s="55"/>
      <c r="ADO1120" s="57"/>
      <c r="ADP1120" s="58"/>
      <c r="ADQ1120" s="55"/>
      <c r="ADR1120" s="57"/>
      <c r="ADS1120" s="58"/>
      <c r="ADT1120" s="55"/>
      <c r="ADU1120" s="57"/>
      <c r="ADV1120" s="58"/>
      <c r="ADW1120" s="55"/>
      <c r="ADX1120" s="57"/>
      <c r="ADY1120" s="58"/>
      <c r="ADZ1120" s="55"/>
      <c r="AEA1120" s="57"/>
      <c r="AEB1120" s="58"/>
      <c r="AEC1120" s="55"/>
      <c r="AED1120" s="57"/>
      <c r="AEE1120" s="58"/>
      <c r="AEF1120" s="55"/>
      <c r="AEG1120" s="57"/>
      <c r="AEH1120" s="58"/>
      <c r="AEI1120" s="55"/>
      <c r="AEJ1120" s="57"/>
      <c r="AEK1120" s="58"/>
      <c r="AEL1120" s="55"/>
      <c r="AEM1120" s="57"/>
      <c r="AEN1120" s="58"/>
      <c r="AEO1120" s="55"/>
      <c r="AEP1120" s="57"/>
      <c r="AEQ1120" s="58"/>
      <c r="AER1120" s="55"/>
      <c r="AES1120" s="57"/>
      <c r="AET1120" s="58"/>
      <c r="AEU1120" s="55"/>
      <c r="AEV1120" s="57"/>
      <c r="AEW1120" s="58"/>
      <c r="AEX1120" s="55"/>
      <c r="AEY1120" s="57"/>
      <c r="AEZ1120" s="58"/>
      <c r="AFA1120" s="55"/>
      <c r="AFB1120" s="57"/>
      <c r="AFC1120" s="58"/>
      <c r="AFD1120" s="55"/>
      <c r="AFE1120" s="57"/>
      <c r="AFF1120" s="58"/>
      <c r="AFG1120" s="55"/>
      <c r="AFH1120" s="57"/>
      <c r="AFI1120" s="58"/>
      <c r="AFJ1120" s="55"/>
      <c r="AFK1120" s="57"/>
      <c r="AFL1120" s="58"/>
      <c r="AFM1120" s="55"/>
      <c r="AFN1120" s="57"/>
      <c r="AFO1120" s="58"/>
      <c r="AFP1120" s="55"/>
      <c r="AFQ1120" s="57"/>
      <c r="AFR1120" s="58"/>
      <c r="AFS1120" s="55"/>
      <c r="AFT1120" s="57"/>
      <c r="AFU1120" s="58"/>
      <c r="AFV1120" s="55"/>
      <c r="AFW1120" s="57"/>
      <c r="AFX1120" s="58"/>
      <c r="AFY1120" s="55"/>
      <c r="AFZ1120" s="57"/>
      <c r="AGA1120" s="58"/>
      <c r="AGB1120" s="55"/>
      <c r="AGC1120" s="57"/>
      <c r="AGD1120" s="58"/>
      <c r="AGE1120" s="55"/>
      <c r="AGF1120" s="57"/>
      <c r="AGG1120" s="58"/>
      <c r="AGH1120" s="55"/>
      <c r="AGI1120" s="57"/>
      <c r="AGJ1120" s="58"/>
      <c r="AGK1120" s="55"/>
      <c r="AGL1120" s="57"/>
      <c r="AGM1120" s="58"/>
      <c r="AGN1120" s="55"/>
      <c r="AGO1120" s="57"/>
      <c r="AGP1120" s="58"/>
      <c r="AGQ1120" s="55"/>
      <c r="AGR1120" s="57"/>
      <c r="AGS1120" s="58"/>
      <c r="AGT1120" s="55"/>
      <c r="AGU1120" s="57"/>
      <c r="AGV1120" s="58"/>
      <c r="AGW1120" s="55"/>
      <c r="AGX1120" s="57"/>
      <c r="AGY1120" s="58"/>
      <c r="AGZ1120" s="55"/>
      <c r="AHA1120" s="57"/>
      <c r="AHB1120" s="58"/>
      <c r="AHC1120" s="55"/>
      <c r="AHD1120" s="57"/>
      <c r="AHE1120" s="58"/>
      <c r="AHF1120" s="55"/>
      <c r="AHG1120" s="57"/>
      <c r="AHH1120" s="58"/>
      <c r="AHI1120" s="55"/>
      <c r="AHJ1120" s="57"/>
      <c r="AHK1120" s="58"/>
      <c r="AHL1120" s="55"/>
      <c r="AHM1120" s="57"/>
      <c r="AHN1120" s="58"/>
      <c r="AHO1120" s="55"/>
      <c r="AHP1120" s="57"/>
      <c r="AHQ1120" s="58"/>
      <c r="AHR1120" s="55"/>
      <c r="AHS1120" s="57"/>
      <c r="AHT1120" s="58"/>
      <c r="AHU1120" s="55"/>
      <c r="AHV1120" s="57"/>
      <c r="AHW1120" s="58"/>
      <c r="AHX1120" s="55"/>
      <c r="AHY1120" s="57"/>
      <c r="AHZ1120" s="58"/>
      <c r="AIA1120" s="55"/>
      <c r="AIB1120" s="57"/>
      <c r="AIC1120" s="58"/>
      <c r="AID1120" s="55"/>
      <c r="AIE1120" s="57"/>
      <c r="AIF1120" s="58"/>
      <c r="AIG1120" s="55"/>
      <c r="AIH1120" s="57"/>
      <c r="AII1120" s="58"/>
      <c r="AIJ1120" s="55"/>
      <c r="AIK1120" s="57"/>
      <c r="AIL1120" s="58"/>
      <c r="AIM1120" s="55"/>
      <c r="AIN1120" s="57"/>
      <c r="AIO1120" s="58"/>
      <c r="AIP1120" s="55"/>
      <c r="AIQ1120" s="57"/>
      <c r="AIR1120" s="58"/>
      <c r="AIS1120" s="55"/>
      <c r="AIT1120" s="57"/>
      <c r="AIU1120" s="58"/>
      <c r="AIV1120" s="55"/>
      <c r="AIW1120" s="57"/>
      <c r="AIX1120" s="58"/>
      <c r="AIY1120" s="55"/>
      <c r="AIZ1120" s="57"/>
      <c r="AJA1120" s="58"/>
      <c r="AJB1120" s="55"/>
      <c r="AJC1120" s="57"/>
      <c r="AJD1120" s="58"/>
      <c r="AJE1120" s="55"/>
      <c r="AJF1120" s="57"/>
      <c r="AJG1120" s="58"/>
      <c r="AJH1120" s="55"/>
      <c r="AJI1120" s="57"/>
      <c r="AJJ1120" s="58"/>
      <c r="AJK1120" s="55"/>
      <c r="AJL1120" s="57"/>
      <c r="AJM1120" s="58"/>
      <c r="AJN1120" s="55"/>
      <c r="AJO1120" s="57"/>
      <c r="AJP1120" s="58"/>
      <c r="AJQ1120" s="55"/>
      <c r="AJR1120" s="57"/>
      <c r="AJS1120" s="58"/>
      <c r="AJT1120" s="55"/>
      <c r="AJU1120" s="57"/>
      <c r="AJV1120" s="58"/>
      <c r="AJW1120" s="55"/>
      <c r="AJX1120" s="57"/>
      <c r="AJY1120" s="58"/>
      <c r="AJZ1120" s="55"/>
      <c r="AKA1120" s="57"/>
      <c r="AKB1120" s="58"/>
      <c r="AKC1120" s="55"/>
      <c r="AKD1120" s="57"/>
      <c r="AKE1120" s="58"/>
      <c r="AKF1120" s="55"/>
      <c r="AKG1120" s="57"/>
      <c r="AKH1120" s="58"/>
      <c r="AKI1120" s="55"/>
      <c r="AKJ1120" s="57"/>
      <c r="AKK1120" s="58"/>
      <c r="AKL1120" s="55"/>
      <c r="AKM1120" s="57"/>
      <c r="AKN1120" s="58"/>
      <c r="AKO1120" s="55"/>
      <c r="AKP1120" s="57"/>
      <c r="AKQ1120" s="58"/>
      <c r="AKR1120" s="55"/>
      <c r="AKS1120" s="57"/>
      <c r="AKT1120" s="58"/>
      <c r="AKU1120" s="55"/>
      <c r="AKV1120" s="57"/>
      <c r="AKW1120" s="58"/>
      <c r="AKX1120" s="55"/>
      <c r="AKY1120" s="57"/>
      <c r="AKZ1120" s="58"/>
      <c r="ALA1120" s="55"/>
      <c r="ALB1120" s="57"/>
      <c r="ALC1120" s="58"/>
      <c r="ALD1120" s="55"/>
      <c r="ALE1120" s="57"/>
      <c r="ALF1120" s="58"/>
      <c r="ALG1120" s="55"/>
      <c r="ALH1120" s="57"/>
      <c r="ALI1120" s="58"/>
      <c r="ALJ1120" s="55"/>
      <c r="ALK1120" s="57"/>
      <c r="ALL1120" s="58"/>
      <c r="ALM1120" s="55"/>
      <c r="ALN1120" s="57"/>
      <c r="ALO1120" s="58"/>
      <c r="ALP1120" s="55"/>
      <c r="ALQ1120" s="57"/>
      <c r="ALR1120" s="58"/>
      <c r="ALS1120" s="55"/>
      <c r="ALT1120" s="57"/>
      <c r="ALU1120" s="58"/>
      <c r="ALV1120" s="55"/>
      <c r="ALW1120" s="57"/>
      <c r="ALX1120" s="58"/>
      <c r="ALY1120" s="55"/>
      <c r="ALZ1120" s="57"/>
      <c r="AMA1120" s="58"/>
      <c r="AMB1120" s="55"/>
      <c r="AMC1120" s="57"/>
      <c r="AMD1120" s="58"/>
      <c r="AME1120" s="55"/>
      <c r="AMF1120" s="57"/>
      <c r="AMG1120" s="58"/>
      <c r="AMH1120" s="55"/>
      <c r="AMI1120" s="57"/>
      <c r="AMJ1120" s="58"/>
      <c r="AMK1120" s="55"/>
      <c r="AML1120" s="57"/>
      <c r="AMM1120" s="58"/>
      <c r="AMN1120" s="55"/>
      <c r="AMO1120" s="57"/>
      <c r="AMP1120" s="58"/>
      <c r="AMQ1120" s="55"/>
      <c r="AMR1120" s="57"/>
      <c r="AMS1120" s="58"/>
      <c r="AMT1120" s="55"/>
      <c r="AMU1120" s="57"/>
      <c r="AMV1120" s="58"/>
      <c r="AMW1120" s="55"/>
      <c r="AMX1120" s="57"/>
      <c r="AMY1120" s="58"/>
      <c r="AMZ1120" s="55"/>
      <c r="ANA1120" s="57"/>
      <c r="ANB1120" s="58"/>
      <c r="ANC1120" s="55"/>
      <c r="AND1120" s="57"/>
      <c r="ANE1120" s="58"/>
      <c r="ANF1120" s="55"/>
      <c r="ANG1120" s="57"/>
      <c r="ANH1120" s="58"/>
      <c r="ANI1120" s="55"/>
      <c r="ANJ1120" s="57"/>
      <c r="ANK1120" s="58"/>
      <c r="ANL1120" s="55"/>
      <c r="ANM1120" s="57"/>
      <c r="ANN1120" s="58"/>
      <c r="ANO1120" s="55"/>
      <c r="ANP1120" s="57"/>
      <c r="ANQ1120" s="58"/>
      <c r="ANR1120" s="55"/>
      <c r="ANS1120" s="57"/>
      <c r="ANT1120" s="58"/>
      <c r="ANU1120" s="55"/>
      <c r="ANV1120" s="57"/>
      <c r="ANW1120" s="58"/>
      <c r="ANX1120" s="55"/>
      <c r="ANY1120" s="57"/>
      <c r="ANZ1120" s="58"/>
      <c r="AOA1120" s="55"/>
      <c r="AOB1120" s="57"/>
      <c r="AOC1120" s="58"/>
      <c r="AOD1120" s="55"/>
      <c r="AOE1120" s="57"/>
      <c r="AOF1120" s="58"/>
      <c r="AOG1120" s="55"/>
      <c r="AOH1120" s="57"/>
      <c r="AOI1120" s="58"/>
      <c r="AOJ1120" s="55"/>
      <c r="AOK1120" s="57"/>
      <c r="AOL1120" s="58"/>
      <c r="AOM1120" s="55"/>
      <c r="AON1120" s="57"/>
      <c r="AOO1120" s="58"/>
      <c r="AOP1120" s="55"/>
      <c r="AOQ1120" s="57"/>
      <c r="AOR1120" s="58"/>
      <c r="AOS1120" s="55"/>
      <c r="AOT1120" s="57"/>
      <c r="AOU1120" s="58"/>
      <c r="AOV1120" s="55"/>
      <c r="AOW1120" s="57"/>
      <c r="AOX1120" s="58"/>
      <c r="AOY1120" s="55"/>
      <c r="AOZ1120" s="57"/>
      <c r="APA1120" s="58"/>
      <c r="APB1120" s="55"/>
      <c r="APC1120" s="57"/>
      <c r="APD1120" s="58"/>
      <c r="APE1120" s="55"/>
      <c r="APF1120" s="57"/>
      <c r="APG1120" s="58"/>
      <c r="APH1120" s="55"/>
      <c r="API1120" s="57"/>
      <c r="APJ1120" s="58"/>
      <c r="APK1120" s="55"/>
      <c r="APL1120" s="57"/>
      <c r="APM1120" s="58"/>
      <c r="APN1120" s="55"/>
      <c r="APO1120" s="57"/>
      <c r="APP1120" s="58"/>
      <c r="APQ1120" s="55"/>
      <c r="APR1120" s="57"/>
      <c r="APS1120" s="58"/>
      <c r="APT1120" s="55"/>
      <c r="APU1120" s="57"/>
      <c r="APV1120" s="58"/>
      <c r="APW1120" s="55"/>
      <c r="APX1120" s="57"/>
      <c r="APY1120" s="58"/>
      <c r="APZ1120" s="55"/>
      <c r="AQA1120" s="57"/>
      <c r="AQB1120" s="58"/>
      <c r="AQC1120" s="55"/>
      <c r="AQD1120" s="57"/>
      <c r="AQE1120" s="58"/>
      <c r="AQF1120" s="55"/>
      <c r="AQG1120" s="57"/>
      <c r="AQH1120" s="58"/>
      <c r="AQI1120" s="55"/>
      <c r="AQJ1120" s="57"/>
      <c r="AQK1120" s="58"/>
      <c r="AQL1120" s="55"/>
      <c r="AQM1120" s="57"/>
      <c r="AQN1120" s="58"/>
      <c r="AQO1120" s="55"/>
      <c r="AQP1120" s="57"/>
      <c r="AQQ1120" s="58"/>
      <c r="AQR1120" s="55"/>
      <c r="AQS1120" s="57"/>
      <c r="AQT1120" s="58"/>
      <c r="AQU1120" s="55"/>
      <c r="AQV1120" s="57"/>
      <c r="AQW1120" s="58"/>
      <c r="AQX1120" s="55"/>
      <c r="AQY1120" s="57"/>
      <c r="AQZ1120" s="58"/>
      <c r="ARA1120" s="55"/>
      <c r="ARB1120" s="57"/>
      <c r="ARC1120" s="58"/>
      <c r="ARD1120" s="55"/>
      <c r="ARE1120" s="57"/>
      <c r="ARF1120" s="58"/>
      <c r="ARG1120" s="55"/>
      <c r="ARH1120" s="57"/>
      <c r="ARI1120" s="58"/>
      <c r="ARJ1120" s="55"/>
      <c r="ARK1120" s="57"/>
      <c r="ARL1120" s="58"/>
      <c r="ARM1120" s="55"/>
      <c r="ARN1120" s="57"/>
      <c r="ARO1120" s="58"/>
      <c r="ARP1120" s="55"/>
      <c r="ARQ1120" s="57"/>
      <c r="ARR1120" s="58"/>
      <c r="ARS1120" s="55"/>
      <c r="ART1120" s="57"/>
      <c r="ARU1120" s="58"/>
      <c r="ARV1120" s="55"/>
      <c r="ARW1120" s="57"/>
      <c r="ARX1120" s="58"/>
      <c r="ARY1120" s="55"/>
      <c r="ARZ1120" s="57"/>
      <c r="ASA1120" s="58"/>
      <c r="ASB1120" s="55"/>
      <c r="ASC1120" s="57"/>
      <c r="ASD1120" s="58"/>
      <c r="ASE1120" s="55"/>
      <c r="ASF1120" s="57"/>
      <c r="ASG1120" s="58"/>
      <c r="ASH1120" s="55"/>
      <c r="ASI1120" s="57"/>
      <c r="ASJ1120" s="58"/>
      <c r="ASK1120" s="55"/>
      <c r="ASL1120" s="57"/>
      <c r="ASM1120" s="58"/>
      <c r="ASN1120" s="55"/>
      <c r="ASO1120" s="57"/>
      <c r="ASP1120" s="58"/>
      <c r="ASQ1120" s="55"/>
      <c r="ASR1120" s="57"/>
      <c r="ASS1120" s="58"/>
      <c r="AST1120" s="55"/>
      <c r="ASU1120" s="57"/>
      <c r="ASV1120" s="58"/>
      <c r="ASW1120" s="55"/>
      <c r="ASX1120" s="57"/>
      <c r="ASY1120" s="58"/>
      <c r="ASZ1120" s="55"/>
      <c r="ATA1120" s="57"/>
      <c r="ATB1120" s="58"/>
      <c r="ATC1120" s="55"/>
      <c r="ATD1120" s="57"/>
      <c r="ATE1120" s="58"/>
      <c r="ATF1120" s="55"/>
      <c r="ATG1120" s="57"/>
      <c r="ATH1120" s="58"/>
      <c r="ATI1120" s="55"/>
      <c r="ATJ1120" s="57"/>
      <c r="ATK1120" s="58"/>
      <c r="ATL1120" s="55"/>
      <c r="ATM1120" s="57"/>
      <c r="ATN1120" s="58"/>
      <c r="ATO1120" s="55"/>
      <c r="ATP1120" s="57"/>
      <c r="ATQ1120" s="58"/>
      <c r="ATR1120" s="55"/>
      <c r="ATS1120" s="57"/>
      <c r="ATT1120" s="58"/>
      <c r="ATU1120" s="55"/>
      <c r="ATV1120" s="57"/>
      <c r="ATW1120" s="58"/>
      <c r="ATX1120" s="55"/>
      <c r="ATY1120" s="57"/>
      <c r="ATZ1120" s="58"/>
      <c r="AUA1120" s="55"/>
      <c r="AUB1120" s="57"/>
      <c r="AUC1120" s="58"/>
      <c r="AUD1120" s="55"/>
      <c r="AUE1120" s="57"/>
      <c r="AUF1120" s="58"/>
      <c r="AUG1120" s="55"/>
      <c r="AUH1120" s="57"/>
      <c r="AUI1120" s="58"/>
      <c r="AUJ1120" s="55"/>
      <c r="AUK1120" s="57"/>
      <c r="AUL1120" s="58"/>
      <c r="AUM1120" s="55"/>
      <c r="AUN1120" s="57"/>
      <c r="AUO1120" s="58"/>
      <c r="AUP1120" s="55"/>
      <c r="AUQ1120" s="57"/>
      <c r="AUR1120" s="58"/>
      <c r="AUS1120" s="55"/>
      <c r="AUT1120" s="57"/>
      <c r="AUU1120" s="58"/>
      <c r="AUV1120" s="55"/>
      <c r="AUW1120" s="57"/>
      <c r="AUX1120" s="58"/>
      <c r="AUY1120" s="55"/>
      <c r="AUZ1120" s="57"/>
      <c r="AVA1120" s="58"/>
      <c r="AVB1120" s="55"/>
      <c r="AVC1120" s="57"/>
      <c r="AVD1120" s="58"/>
      <c r="AVE1120" s="55"/>
      <c r="AVF1120" s="57"/>
      <c r="AVG1120" s="58"/>
      <c r="AVH1120" s="55"/>
      <c r="AVI1120" s="57"/>
      <c r="AVJ1120" s="58"/>
      <c r="AVK1120" s="55"/>
      <c r="AVL1120" s="57"/>
      <c r="AVM1120" s="58"/>
      <c r="AVN1120" s="55"/>
      <c r="AVO1120" s="57"/>
      <c r="AVP1120" s="58"/>
      <c r="AVQ1120" s="55"/>
      <c r="AVR1120" s="57"/>
      <c r="AVS1120" s="58"/>
      <c r="AVT1120" s="55"/>
      <c r="AVU1120" s="57"/>
      <c r="AVV1120" s="58"/>
      <c r="AVW1120" s="55"/>
      <c r="AVX1120" s="57"/>
      <c r="AVY1120" s="58"/>
      <c r="AVZ1120" s="55"/>
      <c r="AWA1120" s="57"/>
      <c r="AWB1120" s="58"/>
      <c r="AWC1120" s="55"/>
      <c r="AWD1120" s="57"/>
      <c r="AWE1120" s="58"/>
      <c r="AWF1120" s="55"/>
      <c r="AWG1120" s="57"/>
      <c r="AWH1120" s="58"/>
      <c r="AWI1120" s="55"/>
      <c r="AWJ1120" s="57"/>
      <c r="AWK1120" s="58"/>
      <c r="AWL1120" s="55"/>
      <c r="AWM1120" s="57"/>
      <c r="AWN1120" s="58"/>
      <c r="AWO1120" s="55"/>
      <c r="AWP1120" s="57"/>
      <c r="AWQ1120" s="58"/>
      <c r="AWR1120" s="55"/>
      <c r="AWS1120" s="57"/>
      <c r="AWT1120" s="58"/>
      <c r="AWU1120" s="55"/>
      <c r="AWV1120" s="57"/>
      <c r="AWW1120" s="58"/>
      <c r="AWX1120" s="55"/>
      <c r="AWY1120" s="57"/>
      <c r="AWZ1120" s="58"/>
      <c r="AXA1120" s="55"/>
      <c r="AXB1120" s="57"/>
      <c r="AXC1120" s="58"/>
      <c r="AXD1120" s="55"/>
      <c r="AXE1120" s="57"/>
      <c r="AXF1120" s="58"/>
      <c r="AXG1120" s="55"/>
      <c r="AXH1120" s="57"/>
      <c r="AXI1120" s="58"/>
      <c r="AXJ1120" s="55"/>
      <c r="AXK1120" s="57"/>
      <c r="AXL1120" s="58"/>
      <c r="AXM1120" s="55"/>
      <c r="AXN1120" s="57"/>
      <c r="AXO1120" s="58"/>
      <c r="AXP1120" s="55"/>
      <c r="AXQ1120" s="57"/>
      <c r="AXR1120" s="58"/>
      <c r="AXS1120" s="55"/>
      <c r="AXT1120" s="57"/>
      <c r="AXU1120" s="58"/>
      <c r="AXV1120" s="55"/>
      <c r="AXW1120" s="57"/>
      <c r="AXX1120" s="58"/>
      <c r="AXY1120" s="55"/>
      <c r="AXZ1120" s="57"/>
      <c r="AYA1120" s="58"/>
      <c r="AYB1120" s="55"/>
      <c r="AYC1120" s="57"/>
      <c r="AYD1120" s="58"/>
      <c r="AYE1120" s="55"/>
      <c r="AYF1120" s="57"/>
      <c r="AYG1120" s="58"/>
      <c r="AYH1120" s="55"/>
      <c r="AYI1120" s="57"/>
      <c r="AYJ1120" s="58"/>
      <c r="AYK1120" s="55"/>
      <c r="AYL1120" s="57"/>
      <c r="AYM1120" s="58"/>
      <c r="AYN1120" s="55"/>
      <c r="AYO1120" s="57"/>
      <c r="AYP1120" s="58"/>
      <c r="AYQ1120" s="55"/>
      <c r="AYR1120" s="57"/>
      <c r="AYS1120" s="58"/>
      <c r="AYT1120" s="55"/>
      <c r="AYU1120" s="57"/>
      <c r="AYV1120" s="58"/>
      <c r="AYW1120" s="55"/>
      <c r="AYX1120" s="57"/>
      <c r="AYY1120" s="58"/>
      <c r="AYZ1120" s="55"/>
      <c r="AZA1120" s="57"/>
      <c r="AZB1120" s="58"/>
      <c r="AZC1120" s="55"/>
      <c r="AZD1120" s="57"/>
      <c r="AZE1120" s="58"/>
      <c r="AZF1120" s="55"/>
      <c r="AZG1120" s="57"/>
      <c r="AZH1120" s="58"/>
      <c r="AZI1120" s="55"/>
      <c r="AZJ1120" s="57"/>
      <c r="AZK1120" s="58"/>
      <c r="AZL1120" s="55"/>
      <c r="AZM1120" s="57"/>
      <c r="AZN1120" s="58"/>
      <c r="AZO1120" s="55"/>
      <c r="AZP1120" s="57"/>
      <c r="AZQ1120" s="58"/>
      <c r="AZR1120" s="55"/>
      <c r="AZS1120" s="57"/>
      <c r="AZT1120" s="58"/>
      <c r="AZU1120" s="55"/>
      <c r="AZV1120" s="57"/>
      <c r="AZW1120" s="58"/>
      <c r="AZX1120" s="55"/>
      <c r="AZY1120" s="57"/>
      <c r="AZZ1120" s="58"/>
      <c r="BAA1120" s="55"/>
      <c r="BAB1120" s="57"/>
      <c r="BAC1120" s="58"/>
      <c r="BAD1120" s="55"/>
      <c r="BAE1120" s="57"/>
      <c r="BAF1120" s="58"/>
      <c r="BAG1120" s="55"/>
      <c r="BAH1120" s="57"/>
      <c r="BAI1120" s="58"/>
      <c r="BAJ1120" s="55"/>
      <c r="BAK1120" s="57"/>
      <c r="BAL1120" s="58"/>
      <c r="BAM1120" s="55"/>
      <c r="BAN1120" s="57"/>
      <c r="BAO1120" s="58"/>
      <c r="BAP1120" s="55"/>
      <c r="BAQ1120" s="57"/>
      <c r="BAR1120" s="58"/>
      <c r="BAS1120" s="55"/>
      <c r="BAT1120" s="57"/>
      <c r="BAU1120" s="58"/>
      <c r="BAV1120" s="55"/>
      <c r="BAW1120" s="57"/>
      <c r="BAX1120" s="58"/>
      <c r="BAY1120" s="55"/>
      <c r="BAZ1120" s="57"/>
      <c r="BBA1120" s="58"/>
      <c r="BBB1120" s="55"/>
      <c r="BBC1120" s="57"/>
      <c r="BBD1120" s="58"/>
      <c r="BBE1120" s="55"/>
      <c r="BBF1120" s="57"/>
      <c r="BBG1120" s="58"/>
      <c r="BBH1120" s="55"/>
      <c r="BBI1120" s="57"/>
      <c r="BBJ1120" s="58"/>
      <c r="BBK1120" s="55"/>
      <c r="BBL1120" s="57"/>
      <c r="BBM1120" s="58"/>
      <c r="BBN1120" s="55"/>
      <c r="BBO1120" s="57"/>
      <c r="BBP1120" s="58"/>
      <c r="BBQ1120" s="55"/>
      <c r="BBR1120" s="57"/>
      <c r="BBS1120" s="58"/>
      <c r="BBT1120" s="55"/>
      <c r="BBU1120" s="57"/>
      <c r="BBV1120" s="58"/>
      <c r="BBW1120" s="55"/>
      <c r="BBX1120" s="57"/>
      <c r="BBY1120" s="58"/>
      <c r="BBZ1120" s="55"/>
      <c r="BCA1120" s="57"/>
      <c r="BCB1120" s="58"/>
      <c r="BCC1120" s="55"/>
      <c r="BCD1120" s="57"/>
      <c r="BCE1120" s="58"/>
      <c r="BCF1120" s="55"/>
      <c r="BCG1120" s="57"/>
      <c r="BCH1120" s="58"/>
      <c r="BCI1120" s="55"/>
      <c r="BCJ1120" s="57"/>
      <c r="BCK1120" s="58"/>
      <c r="BCL1120" s="55"/>
      <c r="BCM1120" s="57"/>
      <c r="BCN1120" s="58"/>
      <c r="BCO1120" s="55"/>
      <c r="BCP1120" s="57"/>
      <c r="BCQ1120" s="58"/>
      <c r="BCR1120" s="55"/>
      <c r="BCS1120" s="57"/>
      <c r="BCT1120" s="58"/>
      <c r="BCU1120" s="55"/>
      <c r="BCV1120" s="57"/>
      <c r="BCW1120" s="58"/>
      <c r="BCX1120" s="55"/>
      <c r="BCY1120" s="57"/>
      <c r="BCZ1120" s="58"/>
      <c r="BDA1120" s="55"/>
      <c r="BDB1120" s="57"/>
      <c r="BDC1120" s="58"/>
      <c r="BDD1120" s="55"/>
      <c r="BDE1120" s="57"/>
      <c r="BDF1120" s="58"/>
      <c r="BDG1120" s="55"/>
      <c r="BDH1120" s="57"/>
      <c r="BDI1120" s="58"/>
      <c r="BDJ1120" s="55"/>
      <c r="BDK1120" s="57"/>
      <c r="BDL1120" s="58"/>
      <c r="BDM1120" s="55"/>
      <c r="BDN1120" s="57"/>
      <c r="BDO1120" s="58"/>
      <c r="BDP1120" s="55"/>
      <c r="BDQ1120" s="57"/>
      <c r="BDR1120" s="58"/>
      <c r="BDS1120" s="55"/>
      <c r="BDT1120" s="57"/>
      <c r="BDU1120" s="58"/>
      <c r="BDV1120" s="55"/>
      <c r="BDW1120" s="57"/>
      <c r="BDX1120" s="58"/>
      <c r="BDY1120" s="55"/>
      <c r="BDZ1120" s="57"/>
      <c r="BEA1120" s="58"/>
      <c r="BEB1120" s="55"/>
      <c r="BEC1120" s="57"/>
      <c r="BED1120" s="58"/>
      <c r="BEE1120" s="55"/>
      <c r="BEF1120" s="57"/>
      <c r="BEG1120" s="58"/>
      <c r="BEH1120" s="55"/>
      <c r="BEI1120" s="57"/>
      <c r="BEJ1120" s="58"/>
      <c r="BEK1120" s="55"/>
      <c r="BEL1120" s="57"/>
      <c r="BEM1120" s="58"/>
      <c r="BEN1120" s="55"/>
      <c r="BEO1120" s="57"/>
      <c r="BEP1120" s="58"/>
      <c r="BEQ1120" s="55"/>
      <c r="BER1120" s="57"/>
      <c r="BES1120" s="58"/>
      <c r="BET1120" s="55"/>
      <c r="BEU1120" s="57"/>
      <c r="BEV1120" s="58"/>
      <c r="BEW1120" s="55"/>
      <c r="BEX1120" s="57"/>
      <c r="BEY1120" s="58"/>
      <c r="BEZ1120" s="55"/>
      <c r="BFA1120" s="57"/>
      <c r="BFB1120" s="58"/>
      <c r="BFC1120" s="55"/>
      <c r="BFD1120" s="57"/>
      <c r="BFE1120" s="58"/>
      <c r="BFF1120" s="55"/>
      <c r="BFG1120" s="57"/>
      <c r="BFH1120" s="58"/>
      <c r="BFI1120" s="55"/>
      <c r="BFJ1120" s="57"/>
      <c r="BFK1120" s="58"/>
      <c r="BFL1120" s="55"/>
      <c r="BFM1120" s="57"/>
      <c r="BFN1120" s="58"/>
      <c r="BFO1120" s="55"/>
      <c r="BFP1120" s="57"/>
      <c r="BFQ1120" s="58"/>
      <c r="BFR1120" s="55"/>
      <c r="BFS1120" s="57"/>
      <c r="BFT1120" s="58"/>
      <c r="BFU1120" s="55"/>
      <c r="BFV1120" s="57"/>
      <c r="BFW1120" s="58"/>
      <c r="BFX1120" s="55"/>
      <c r="BFY1120" s="57"/>
      <c r="BFZ1120" s="58"/>
      <c r="BGA1120" s="55"/>
      <c r="BGB1120" s="57"/>
      <c r="BGC1120" s="58"/>
      <c r="BGD1120" s="55"/>
      <c r="BGE1120" s="57"/>
      <c r="BGF1120" s="58"/>
      <c r="BGG1120" s="55"/>
      <c r="BGH1120" s="57"/>
      <c r="BGI1120" s="58"/>
      <c r="BGJ1120" s="55"/>
      <c r="BGK1120" s="57"/>
      <c r="BGL1120" s="58"/>
      <c r="BGM1120" s="55"/>
      <c r="BGN1120" s="57"/>
      <c r="BGO1120" s="58"/>
      <c r="BGP1120" s="55"/>
      <c r="BGQ1120" s="57"/>
      <c r="BGR1120" s="58"/>
      <c r="BGS1120" s="55"/>
      <c r="BGT1120" s="57"/>
      <c r="BGU1120" s="58"/>
      <c r="BGV1120" s="55"/>
      <c r="BGW1120" s="57"/>
      <c r="BGX1120" s="58"/>
      <c r="BGY1120" s="55"/>
      <c r="BGZ1120" s="57"/>
      <c r="BHA1120" s="58"/>
      <c r="BHB1120" s="55"/>
      <c r="BHC1120" s="57"/>
      <c r="BHD1120" s="58"/>
      <c r="BHE1120" s="55"/>
      <c r="BHF1120" s="57"/>
      <c r="BHG1120" s="58"/>
      <c r="BHH1120" s="55"/>
      <c r="BHI1120" s="57"/>
      <c r="BHJ1120" s="58"/>
      <c r="BHK1120" s="55"/>
      <c r="BHL1120" s="57"/>
      <c r="BHM1120" s="58"/>
      <c r="BHN1120" s="55"/>
      <c r="BHO1120" s="57"/>
      <c r="BHP1120" s="58"/>
      <c r="BHQ1120" s="55"/>
      <c r="BHR1120" s="57"/>
      <c r="BHS1120" s="58"/>
      <c r="BHT1120" s="55"/>
      <c r="BHU1120" s="57"/>
      <c r="BHV1120" s="58"/>
      <c r="BHW1120" s="55"/>
      <c r="BHX1120" s="57"/>
      <c r="BHY1120" s="58"/>
      <c r="BHZ1120" s="55"/>
      <c r="BIA1120" s="57"/>
      <c r="BIB1120" s="58"/>
      <c r="BIC1120" s="55"/>
      <c r="BID1120" s="57"/>
      <c r="BIE1120" s="58"/>
      <c r="BIF1120" s="55"/>
      <c r="BIG1120" s="57"/>
      <c r="BIH1120" s="58"/>
      <c r="BII1120" s="55"/>
      <c r="BIJ1120" s="57"/>
      <c r="BIK1120" s="58"/>
      <c r="BIL1120" s="55"/>
      <c r="BIM1120" s="57"/>
      <c r="BIN1120" s="58"/>
      <c r="BIO1120" s="55"/>
      <c r="BIP1120" s="57"/>
      <c r="BIQ1120" s="58"/>
      <c r="BIR1120" s="55"/>
      <c r="BIS1120" s="57"/>
      <c r="BIT1120" s="58"/>
      <c r="BIU1120" s="55"/>
      <c r="BIV1120" s="57"/>
      <c r="BIW1120" s="58"/>
      <c r="BIX1120" s="55"/>
      <c r="BIY1120" s="57"/>
      <c r="BIZ1120" s="58"/>
      <c r="BJA1120" s="55"/>
      <c r="BJB1120" s="57"/>
      <c r="BJC1120" s="58"/>
      <c r="BJD1120" s="55"/>
      <c r="BJE1120" s="57"/>
      <c r="BJF1120" s="58"/>
      <c r="BJG1120" s="55"/>
      <c r="BJH1120" s="57"/>
      <c r="BJI1120" s="58"/>
      <c r="BJJ1120" s="55"/>
      <c r="BJK1120" s="57"/>
      <c r="BJL1120" s="58"/>
      <c r="BJM1120" s="55"/>
      <c r="BJN1120" s="57"/>
      <c r="BJO1120" s="58"/>
      <c r="BJP1120" s="55"/>
      <c r="BJQ1120" s="57"/>
      <c r="BJR1120" s="58"/>
      <c r="BJS1120" s="55"/>
      <c r="BJT1120" s="57"/>
      <c r="BJU1120" s="58"/>
      <c r="BJV1120" s="55"/>
      <c r="BJW1120" s="57"/>
      <c r="BJX1120" s="58"/>
      <c r="BJY1120" s="55"/>
      <c r="BJZ1120" s="57"/>
      <c r="BKA1120" s="58"/>
      <c r="BKB1120" s="55"/>
      <c r="BKC1120" s="57"/>
      <c r="BKD1120" s="58"/>
      <c r="BKE1120" s="55"/>
      <c r="BKF1120" s="57"/>
      <c r="BKG1120" s="58"/>
      <c r="BKH1120" s="55"/>
      <c r="BKI1120" s="57"/>
      <c r="BKJ1120" s="58"/>
      <c r="BKK1120" s="55"/>
      <c r="BKL1120" s="57"/>
      <c r="BKM1120" s="58"/>
      <c r="BKN1120" s="55"/>
      <c r="BKO1120" s="57"/>
      <c r="BKP1120" s="58"/>
      <c r="BKQ1120" s="55"/>
      <c r="BKR1120" s="57"/>
      <c r="BKS1120" s="58"/>
      <c r="BKT1120" s="55"/>
      <c r="BKU1120" s="57"/>
      <c r="BKV1120" s="58"/>
      <c r="BKW1120" s="55"/>
      <c r="BKX1120" s="57"/>
      <c r="BKY1120" s="58"/>
      <c r="BKZ1120" s="55"/>
      <c r="BLA1120" s="57"/>
      <c r="BLB1120" s="58"/>
      <c r="BLC1120" s="55"/>
      <c r="BLD1120" s="57"/>
      <c r="BLE1120" s="58"/>
      <c r="BLF1120" s="55"/>
      <c r="BLG1120" s="57"/>
      <c r="BLH1120" s="58"/>
      <c r="BLI1120" s="55"/>
      <c r="BLJ1120" s="57"/>
      <c r="BLK1120" s="58"/>
      <c r="BLL1120" s="55"/>
      <c r="BLM1120" s="57"/>
      <c r="BLN1120" s="58"/>
      <c r="BLO1120" s="55"/>
      <c r="BLP1120" s="57"/>
      <c r="BLQ1120" s="58"/>
      <c r="BLR1120" s="55"/>
      <c r="BLS1120" s="57"/>
      <c r="BLT1120" s="58"/>
      <c r="BLU1120" s="55"/>
      <c r="BLV1120" s="57"/>
      <c r="BLW1120" s="58"/>
      <c r="BLX1120" s="55"/>
      <c r="BLY1120" s="57"/>
      <c r="BLZ1120" s="58"/>
      <c r="BMA1120" s="55"/>
      <c r="BMB1120" s="57"/>
      <c r="BMC1120" s="58"/>
      <c r="BMD1120" s="55"/>
      <c r="BME1120" s="57"/>
      <c r="BMF1120" s="58"/>
      <c r="BMG1120" s="55"/>
      <c r="BMH1120" s="57"/>
      <c r="BMI1120" s="58"/>
      <c r="BMJ1120" s="55"/>
      <c r="BMK1120" s="57"/>
      <c r="BML1120" s="58"/>
      <c r="BMM1120" s="55"/>
      <c r="BMN1120" s="57"/>
      <c r="BMO1120" s="58"/>
      <c r="BMP1120" s="55"/>
      <c r="BMQ1120" s="57"/>
      <c r="BMR1120" s="58"/>
      <c r="BMS1120" s="55"/>
      <c r="BMT1120" s="57"/>
      <c r="BMU1120" s="58"/>
      <c r="BMV1120" s="55"/>
      <c r="BMW1120" s="57"/>
      <c r="BMX1120" s="58"/>
      <c r="BMY1120" s="55"/>
      <c r="BMZ1120" s="57"/>
      <c r="BNA1120" s="58"/>
      <c r="BNB1120" s="55"/>
      <c r="BNC1120" s="57"/>
      <c r="BND1120" s="58"/>
      <c r="BNE1120" s="55"/>
      <c r="BNF1120" s="57"/>
      <c r="BNG1120" s="58"/>
      <c r="BNH1120" s="55"/>
      <c r="BNI1120" s="57"/>
      <c r="BNJ1120" s="58"/>
      <c r="BNK1120" s="55"/>
      <c r="BNL1120" s="57"/>
      <c r="BNM1120" s="58"/>
      <c r="BNN1120" s="55"/>
      <c r="BNO1120" s="57"/>
      <c r="BNP1120" s="58"/>
      <c r="BNQ1120" s="55"/>
      <c r="BNR1120" s="57"/>
      <c r="BNS1120" s="58"/>
      <c r="BNT1120" s="55"/>
      <c r="BNU1120" s="57"/>
      <c r="BNV1120" s="58"/>
      <c r="BNW1120" s="55"/>
      <c r="BNX1120" s="57"/>
      <c r="BNY1120" s="58"/>
      <c r="BNZ1120" s="55"/>
      <c r="BOA1120" s="57"/>
      <c r="BOB1120" s="58"/>
      <c r="BOC1120" s="55"/>
      <c r="BOD1120" s="57"/>
      <c r="BOE1120" s="58"/>
      <c r="BOF1120" s="55"/>
      <c r="BOG1120" s="57"/>
      <c r="BOH1120" s="58"/>
      <c r="BOI1120" s="55"/>
      <c r="BOJ1120" s="57"/>
      <c r="BOK1120" s="58"/>
      <c r="BOL1120" s="55"/>
      <c r="BOM1120" s="57"/>
      <c r="BON1120" s="58"/>
      <c r="BOO1120" s="55"/>
      <c r="BOP1120" s="57"/>
      <c r="BOQ1120" s="58"/>
      <c r="BOR1120" s="55"/>
      <c r="BOS1120" s="57"/>
      <c r="BOT1120" s="58"/>
      <c r="BOU1120" s="55"/>
      <c r="BOV1120" s="57"/>
      <c r="BOW1120" s="58"/>
      <c r="BOX1120" s="55"/>
      <c r="BOY1120" s="57"/>
      <c r="BOZ1120" s="58"/>
      <c r="BPA1120" s="55"/>
      <c r="BPB1120" s="57"/>
      <c r="BPC1120" s="58"/>
      <c r="BPD1120" s="55"/>
      <c r="BPE1120" s="57"/>
      <c r="BPF1120" s="58"/>
      <c r="BPG1120" s="55"/>
      <c r="BPH1120" s="57"/>
      <c r="BPI1120" s="58"/>
      <c r="BPJ1120" s="55"/>
      <c r="BPK1120" s="57"/>
      <c r="BPL1120" s="58"/>
      <c r="BPM1120" s="55"/>
      <c r="BPN1120" s="57"/>
      <c r="BPO1120" s="58"/>
      <c r="BPP1120" s="55"/>
      <c r="BPQ1120" s="57"/>
      <c r="BPR1120" s="58"/>
      <c r="BPS1120" s="55"/>
      <c r="BPT1120" s="57"/>
      <c r="BPU1120" s="58"/>
      <c r="BPV1120" s="55"/>
      <c r="BPW1120" s="57"/>
      <c r="BPX1120" s="58"/>
      <c r="BPY1120" s="55"/>
      <c r="BPZ1120" s="57"/>
      <c r="BQA1120" s="58"/>
      <c r="BQB1120" s="55"/>
      <c r="BQC1120" s="57"/>
      <c r="BQD1120" s="58"/>
      <c r="BQE1120" s="55"/>
      <c r="BQF1120" s="57"/>
      <c r="BQG1120" s="58"/>
      <c r="BQH1120" s="55"/>
      <c r="BQI1120" s="57"/>
      <c r="BQJ1120" s="58"/>
      <c r="BQK1120" s="55"/>
      <c r="BQL1120" s="57"/>
      <c r="BQM1120" s="58"/>
      <c r="BQN1120" s="55"/>
      <c r="BQO1120" s="57"/>
      <c r="BQP1120" s="58"/>
      <c r="BQQ1120" s="55"/>
      <c r="BQR1120" s="57"/>
      <c r="BQS1120" s="58"/>
      <c r="BQT1120" s="55"/>
      <c r="BQU1120" s="57"/>
      <c r="BQV1120" s="58"/>
      <c r="BQW1120" s="55"/>
      <c r="BQX1120" s="57"/>
      <c r="BQY1120" s="58"/>
      <c r="BQZ1120" s="55"/>
      <c r="BRA1120" s="57"/>
      <c r="BRB1120" s="58"/>
      <c r="BRC1120" s="55"/>
      <c r="BRD1120" s="57"/>
      <c r="BRE1120" s="58"/>
      <c r="BRF1120" s="55"/>
      <c r="BRG1120" s="57"/>
      <c r="BRH1120" s="58"/>
      <c r="BRI1120" s="55"/>
      <c r="BRJ1120" s="57"/>
      <c r="BRK1120" s="58"/>
      <c r="BRL1120" s="55"/>
      <c r="BRM1120" s="57"/>
      <c r="BRN1120" s="58"/>
      <c r="BRO1120" s="55"/>
      <c r="BRP1120" s="57"/>
      <c r="BRQ1120" s="58"/>
      <c r="BRR1120" s="55"/>
      <c r="BRS1120" s="57"/>
      <c r="BRT1120" s="58"/>
      <c r="BRU1120" s="55"/>
      <c r="BRV1120" s="57"/>
      <c r="BRW1120" s="58"/>
      <c r="BRX1120" s="55"/>
      <c r="BRY1120" s="57"/>
      <c r="BRZ1120" s="58"/>
      <c r="BSA1120" s="55"/>
      <c r="BSB1120" s="57"/>
      <c r="BSC1120" s="58"/>
      <c r="BSD1120" s="55"/>
      <c r="BSE1120" s="57"/>
      <c r="BSF1120" s="58"/>
      <c r="BSG1120" s="55"/>
      <c r="BSH1120" s="57"/>
      <c r="BSI1120" s="58"/>
      <c r="BSJ1120" s="55"/>
      <c r="BSK1120" s="57"/>
      <c r="BSL1120" s="58"/>
      <c r="BSM1120" s="55"/>
      <c r="BSN1120" s="57"/>
      <c r="BSO1120" s="58"/>
      <c r="BSP1120" s="55"/>
      <c r="BSQ1120" s="57"/>
      <c r="BSR1120" s="58"/>
      <c r="BSS1120" s="55"/>
      <c r="BST1120" s="57"/>
      <c r="BSU1120" s="58"/>
      <c r="BSV1120" s="55"/>
      <c r="BSW1120" s="57"/>
      <c r="BSX1120" s="58"/>
      <c r="BSY1120" s="55"/>
      <c r="BSZ1120" s="57"/>
      <c r="BTA1120" s="58"/>
      <c r="BTB1120" s="55"/>
      <c r="BTC1120" s="57"/>
      <c r="BTD1120" s="58"/>
      <c r="BTE1120" s="55"/>
      <c r="BTF1120" s="57"/>
      <c r="BTG1120" s="58"/>
      <c r="BTH1120" s="55"/>
      <c r="BTI1120" s="57"/>
      <c r="BTJ1120" s="58"/>
      <c r="BTK1120" s="55"/>
      <c r="BTL1120" s="57"/>
      <c r="BTM1120" s="58"/>
      <c r="BTN1120" s="55"/>
      <c r="BTO1120" s="57"/>
      <c r="BTP1120" s="58"/>
      <c r="BTQ1120" s="55"/>
      <c r="BTR1120" s="57"/>
      <c r="BTS1120" s="58"/>
      <c r="BTT1120" s="55"/>
      <c r="BTU1120" s="57"/>
      <c r="BTV1120" s="58"/>
      <c r="BTW1120" s="55"/>
      <c r="BTX1120" s="57"/>
      <c r="BTY1120" s="58"/>
      <c r="BTZ1120" s="55"/>
      <c r="BUA1120" s="57"/>
      <c r="BUB1120" s="58"/>
      <c r="BUC1120" s="55"/>
      <c r="BUD1120" s="57"/>
      <c r="BUE1120" s="58"/>
      <c r="BUF1120" s="55"/>
      <c r="BUG1120" s="57"/>
      <c r="BUH1120" s="58"/>
      <c r="BUI1120" s="55"/>
      <c r="BUJ1120" s="57"/>
      <c r="BUK1120" s="58"/>
      <c r="BUL1120" s="55"/>
      <c r="BUM1120" s="57"/>
      <c r="BUN1120" s="58"/>
      <c r="BUO1120" s="55"/>
      <c r="BUP1120" s="57"/>
      <c r="BUQ1120" s="58"/>
      <c r="BUR1120" s="55"/>
      <c r="BUS1120" s="57"/>
      <c r="BUT1120" s="58"/>
      <c r="BUU1120" s="55"/>
      <c r="BUV1120" s="57"/>
      <c r="BUW1120" s="58"/>
      <c r="BUX1120" s="55"/>
      <c r="BUY1120" s="57"/>
      <c r="BUZ1120" s="58"/>
      <c r="BVA1120" s="55"/>
      <c r="BVB1120" s="57"/>
      <c r="BVC1120" s="58"/>
      <c r="BVD1120" s="55"/>
      <c r="BVE1120" s="57"/>
      <c r="BVF1120" s="58"/>
      <c r="BVG1120" s="55"/>
      <c r="BVH1120" s="57"/>
      <c r="BVI1120" s="58"/>
      <c r="BVJ1120" s="55"/>
      <c r="BVK1120" s="57"/>
      <c r="BVL1120" s="58"/>
      <c r="BVM1120" s="55"/>
      <c r="BVN1120" s="57"/>
      <c r="BVO1120" s="58"/>
      <c r="BVP1120" s="55"/>
      <c r="BVQ1120" s="57"/>
      <c r="BVR1120" s="58"/>
      <c r="BVS1120" s="55"/>
      <c r="BVT1120" s="57"/>
      <c r="BVU1120" s="58"/>
      <c r="BVV1120" s="55"/>
      <c r="BVW1120" s="57"/>
      <c r="BVX1120" s="58"/>
      <c r="BVY1120" s="55"/>
      <c r="BVZ1120" s="57"/>
      <c r="BWA1120" s="58"/>
      <c r="BWB1120" s="55"/>
      <c r="BWC1120" s="57"/>
      <c r="BWD1120" s="58"/>
      <c r="BWE1120" s="55"/>
      <c r="BWF1120" s="57"/>
      <c r="BWG1120" s="58"/>
      <c r="BWH1120" s="55"/>
      <c r="BWI1120" s="57"/>
      <c r="BWJ1120" s="58"/>
      <c r="BWK1120" s="55"/>
      <c r="BWL1120" s="57"/>
      <c r="BWM1120" s="58"/>
      <c r="BWN1120" s="55"/>
      <c r="BWO1120" s="57"/>
      <c r="BWP1120" s="58"/>
      <c r="BWQ1120" s="55"/>
      <c r="BWR1120" s="57"/>
      <c r="BWS1120" s="58"/>
      <c r="BWT1120" s="55"/>
      <c r="BWU1120" s="57"/>
      <c r="BWV1120" s="58"/>
      <c r="BWW1120" s="55"/>
      <c r="BWX1120" s="57"/>
      <c r="BWY1120" s="58"/>
      <c r="BWZ1120" s="55"/>
      <c r="BXA1120" s="57"/>
      <c r="BXB1120" s="58"/>
      <c r="BXC1120" s="55"/>
      <c r="BXD1120" s="57"/>
      <c r="BXE1120" s="58"/>
      <c r="BXF1120" s="55"/>
      <c r="BXG1120" s="57"/>
      <c r="BXH1120" s="58"/>
      <c r="BXI1120" s="55"/>
      <c r="BXJ1120" s="57"/>
      <c r="BXK1120" s="58"/>
      <c r="BXL1120" s="55"/>
      <c r="BXM1120" s="57"/>
      <c r="BXN1120" s="58"/>
      <c r="BXO1120" s="55"/>
      <c r="BXP1120" s="57"/>
      <c r="BXQ1120" s="58"/>
      <c r="BXR1120" s="55"/>
      <c r="BXS1120" s="57"/>
      <c r="BXT1120" s="58"/>
      <c r="BXU1120" s="55"/>
      <c r="BXV1120" s="57"/>
      <c r="BXW1120" s="58"/>
      <c r="BXX1120" s="55"/>
      <c r="BXY1120" s="57"/>
      <c r="BXZ1120" s="58"/>
      <c r="BYA1120" s="55"/>
      <c r="BYB1120" s="57"/>
      <c r="BYC1120" s="58"/>
      <c r="BYD1120" s="55"/>
      <c r="BYE1120" s="57"/>
      <c r="BYF1120" s="58"/>
      <c r="BYG1120" s="55"/>
      <c r="BYH1120" s="57"/>
      <c r="BYI1120" s="58"/>
      <c r="BYJ1120" s="55"/>
      <c r="BYK1120" s="57"/>
      <c r="BYL1120" s="58"/>
      <c r="BYM1120" s="55"/>
      <c r="BYN1120" s="57"/>
      <c r="BYO1120" s="58"/>
      <c r="BYP1120" s="55"/>
      <c r="BYQ1120" s="57"/>
      <c r="BYR1120" s="58"/>
      <c r="BYS1120" s="55"/>
      <c r="BYT1120" s="57"/>
      <c r="BYU1120" s="58"/>
      <c r="BYV1120" s="55"/>
      <c r="BYW1120" s="57"/>
      <c r="BYX1120" s="58"/>
      <c r="BYY1120" s="55"/>
      <c r="BYZ1120" s="57"/>
      <c r="BZA1120" s="58"/>
      <c r="BZB1120" s="55"/>
      <c r="BZC1120" s="57"/>
      <c r="BZD1120" s="58"/>
      <c r="BZE1120" s="55"/>
      <c r="BZF1120" s="57"/>
      <c r="BZG1120" s="58"/>
      <c r="BZH1120" s="55"/>
      <c r="BZI1120" s="57"/>
      <c r="BZJ1120" s="58"/>
      <c r="BZK1120" s="55"/>
      <c r="BZL1120" s="57"/>
      <c r="BZM1120" s="58"/>
      <c r="BZN1120" s="55"/>
      <c r="BZO1120" s="57"/>
      <c r="BZP1120" s="58"/>
      <c r="BZQ1120" s="55"/>
      <c r="BZR1120" s="57"/>
      <c r="BZS1120" s="58"/>
      <c r="BZT1120" s="55"/>
      <c r="BZU1120" s="57"/>
      <c r="BZV1120" s="58"/>
      <c r="BZW1120" s="55"/>
      <c r="BZX1120" s="57"/>
      <c r="BZY1120" s="58"/>
      <c r="BZZ1120" s="55"/>
      <c r="CAA1120" s="57"/>
      <c r="CAB1120" s="58"/>
      <c r="CAC1120" s="55"/>
      <c r="CAD1120" s="57"/>
      <c r="CAE1120" s="58"/>
      <c r="CAF1120" s="55"/>
      <c r="CAG1120" s="57"/>
      <c r="CAH1120" s="58"/>
      <c r="CAI1120" s="55"/>
      <c r="CAJ1120" s="57"/>
      <c r="CAK1120" s="58"/>
      <c r="CAL1120" s="55"/>
      <c r="CAM1120" s="57"/>
      <c r="CAN1120" s="58"/>
      <c r="CAO1120" s="55"/>
      <c r="CAP1120" s="57"/>
      <c r="CAQ1120" s="58"/>
      <c r="CAR1120" s="55"/>
      <c r="CAS1120" s="57"/>
      <c r="CAT1120" s="58"/>
      <c r="CAU1120" s="55"/>
      <c r="CAV1120" s="57"/>
      <c r="CAW1120" s="58"/>
      <c r="CAX1120" s="55"/>
      <c r="CAY1120" s="57"/>
      <c r="CAZ1120" s="58"/>
      <c r="CBA1120" s="55"/>
      <c r="CBB1120" s="57"/>
      <c r="CBC1120" s="58"/>
      <c r="CBD1120" s="55"/>
      <c r="CBE1120" s="57"/>
      <c r="CBF1120" s="58"/>
      <c r="CBG1120" s="55"/>
      <c r="CBH1120" s="57"/>
      <c r="CBI1120" s="58"/>
      <c r="CBJ1120" s="55"/>
      <c r="CBK1120" s="57"/>
      <c r="CBL1120" s="58"/>
      <c r="CBM1120" s="55"/>
      <c r="CBN1120" s="57"/>
      <c r="CBO1120" s="58"/>
      <c r="CBP1120" s="55"/>
      <c r="CBQ1120" s="57"/>
      <c r="CBR1120" s="58"/>
      <c r="CBS1120" s="55"/>
      <c r="CBT1120" s="57"/>
      <c r="CBU1120" s="58"/>
      <c r="CBV1120" s="55"/>
      <c r="CBW1120" s="57"/>
      <c r="CBX1120" s="58"/>
      <c r="CBY1120" s="55"/>
      <c r="CBZ1120" s="57"/>
      <c r="CCA1120" s="58"/>
      <c r="CCB1120" s="55"/>
      <c r="CCC1120" s="57"/>
      <c r="CCD1120" s="58"/>
      <c r="CCE1120" s="55"/>
      <c r="CCF1120" s="57"/>
      <c r="CCG1120" s="58"/>
      <c r="CCH1120" s="55"/>
      <c r="CCI1120" s="57"/>
      <c r="CCJ1120" s="58"/>
      <c r="CCK1120" s="55"/>
      <c r="CCL1120" s="57"/>
      <c r="CCM1120" s="58"/>
      <c r="CCN1120" s="55"/>
      <c r="CCO1120" s="57"/>
      <c r="CCP1120" s="58"/>
      <c r="CCQ1120" s="55"/>
      <c r="CCR1120" s="57"/>
      <c r="CCS1120" s="58"/>
      <c r="CCT1120" s="55"/>
      <c r="CCU1120" s="57"/>
      <c r="CCV1120" s="58"/>
      <c r="CCW1120" s="55"/>
      <c r="CCX1120" s="57"/>
      <c r="CCY1120" s="58"/>
      <c r="CCZ1120" s="55"/>
      <c r="CDA1120" s="57"/>
      <c r="CDB1120" s="58"/>
      <c r="CDC1120" s="55"/>
      <c r="CDD1120" s="57"/>
      <c r="CDE1120" s="58"/>
      <c r="CDF1120" s="55"/>
      <c r="CDG1120" s="57"/>
      <c r="CDH1120" s="58"/>
      <c r="CDI1120" s="55"/>
      <c r="CDJ1120" s="57"/>
      <c r="CDK1120" s="58"/>
      <c r="CDL1120" s="55"/>
      <c r="CDM1120" s="57"/>
      <c r="CDN1120" s="58"/>
      <c r="CDO1120" s="55"/>
      <c r="CDP1120" s="57"/>
      <c r="CDQ1120" s="58"/>
      <c r="CDR1120" s="55"/>
      <c r="CDS1120" s="57"/>
      <c r="CDT1120" s="58"/>
      <c r="CDU1120" s="55"/>
      <c r="CDV1120" s="57"/>
      <c r="CDW1120" s="58"/>
      <c r="CDX1120" s="55"/>
      <c r="CDY1120" s="57"/>
      <c r="CDZ1120" s="58"/>
      <c r="CEA1120" s="55"/>
      <c r="CEB1120" s="57"/>
      <c r="CEC1120" s="58"/>
      <c r="CED1120" s="55"/>
      <c r="CEE1120" s="57"/>
      <c r="CEF1120" s="58"/>
      <c r="CEG1120" s="55"/>
      <c r="CEH1120" s="57"/>
      <c r="CEI1120" s="58"/>
      <c r="CEJ1120" s="55"/>
      <c r="CEK1120" s="57"/>
      <c r="CEL1120" s="58"/>
      <c r="CEM1120" s="55"/>
      <c r="CEN1120" s="57"/>
      <c r="CEO1120" s="58"/>
      <c r="CEP1120" s="55"/>
      <c r="CEQ1120" s="57"/>
      <c r="CER1120" s="58"/>
      <c r="CES1120" s="55"/>
      <c r="CET1120" s="57"/>
      <c r="CEU1120" s="58"/>
      <c r="CEV1120" s="55"/>
      <c r="CEW1120" s="57"/>
      <c r="CEX1120" s="58"/>
      <c r="CEY1120" s="55"/>
      <c r="CEZ1120" s="57"/>
      <c r="CFA1120" s="58"/>
      <c r="CFB1120" s="55"/>
      <c r="CFC1120" s="57"/>
      <c r="CFD1120" s="58"/>
      <c r="CFE1120" s="55"/>
      <c r="CFF1120" s="57"/>
      <c r="CFG1120" s="58"/>
      <c r="CFH1120" s="55"/>
      <c r="CFI1120" s="57"/>
      <c r="CFJ1120" s="58"/>
      <c r="CFK1120" s="55"/>
      <c r="CFL1120" s="57"/>
      <c r="CFM1120" s="58"/>
      <c r="CFN1120" s="55"/>
      <c r="CFO1120" s="57"/>
      <c r="CFP1120" s="58"/>
      <c r="CFQ1120" s="55"/>
      <c r="CFR1120" s="57"/>
      <c r="CFS1120" s="58"/>
      <c r="CFT1120" s="55"/>
      <c r="CFU1120" s="57"/>
      <c r="CFV1120" s="58"/>
      <c r="CFW1120" s="55"/>
      <c r="CFX1120" s="57"/>
      <c r="CFY1120" s="58"/>
      <c r="CFZ1120" s="55"/>
      <c r="CGA1120" s="57"/>
      <c r="CGB1120" s="58"/>
      <c r="CGC1120" s="55"/>
      <c r="CGD1120" s="57"/>
      <c r="CGE1120" s="58"/>
      <c r="CGF1120" s="55"/>
      <c r="CGG1120" s="57"/>
      <c r="CGH1120" s="58"/>
      <c r="CGI1120" s="55"/>
      <c r="CGJ1120" s="57"/>
      <c r="CGK1120" s="58"/>
      <c r="CGL1120" s="55"/>
      <c r="CGM1120" s="57"/>
      <c r="CGN1120" s="58"/>
      <c r="CGO1120" s="55"/>
      <c r="CGP1120" s="57"/>
      <c r="CGQ1120" s="58"/>
      <c r="CGR1120" s="55"/>
      <c r="CGS1120" s="57"/>
      <c r="CGT1120" s="58"/>
      <c r="CGU1120" s="55"/>
      <c r="CGV1120" s="57"/>
      <c r="CGW1120" s="58"/>
      <c r="CGX1120" s="55"/>
      <c r="CGY1120" s="57"/>
      <c r="CGZ1120" s="58"/>
      <c r="CHA1120" s="55"/>
      <c r="CHB1120" s="57"/>
      <c r="CHC1120" s="58"/>
      <c r="CHD1120" s="55"/>
      <c r="CHE1120" s="57"/>
      <c r="CHF1120" s="58"/>
      <c r="CHG1120" s="55"/>
      <c r="CHH1120" s="57"/>
      <c r="CHI1120" s="58"/>
      <c r="CHJ1120" s="55"/>
      <c r="CHK1120" s="57"/>
      <c r="CHL1120" s="58"/>
      <c r="CHM1120" s="55"/>
      <c r="CHN1120" s="57"/>
      <c r="CHO1120" s="58"/>
      <c r="CHP1120" s="55"/>
      <c r="CHQ1120" s="57"/>
      <c r="CHR1120" s="58"/>
      <c r="CHS1120" s="55"/>
      <c r="CHT1120" s="57"/>
      <c r="CHU1120" s="58"/>
      <c r="CHV1120" s="55"/>
      <c r="CHW1120" s="57"/>
      <c r="CHX1120" s="58"/>
      <c r="CHY1120" s="55"/>
      <c r="CHZ1120" s="57"/>
      <c r="CIA1120" s="58"/>
      <c r="CIB1120" s="55"/>
      <c r="CIC1120" s="57"/>
      <c r="CID1120" s="58"/>
      <c r="CIE1120" s="55"/>
      <c r="CIF1120" s="57"/>
      <c r="CIG1120" s="58"/>
      <c r="CIH1120" s="55"/>
      <c r="CII1120" s="57"/>
      <c r="CIJ1120" s="58"/>
      <c r="CIK1120" s="55"/>
      <c r="CIL1120" s="57"/>
      <c r="CIM1120" s="58"/>
      <c r="CIN1120" s="55"/>
      <c r="CIO1120" s="57"/>
      <c r="CIP1120" s="58"/>
      <c r="CIQ1120" s="55"/>
      <c r="CIR1120" s="57"/>
      <c r="CIS1120" s="58"/>
      <c r="CIT1120" s="55"/>
      <c r="CIU1120" s="57"/>
      <c r="CIV1120" s="58"/>
      <c r="CIW1120" s="55"/>
      <c r="CIX1120" s="57"/>
      <c r="CIY1120" s="58"/>
      <c r="CIZ1120" s="55"/>
      <c r="CJA1120" s="57"/>
      <c r="CJB1120" s="58"/>
      <c r="CJC1120" s="55"/>
      <c r="CJD1120" s="57"/>
      <c r="CJE1120" s="58"/>
      <c r="CJF1120" s="55"/>
      <c r="CJG1120" s="57"/>
      <c r="CJH1120" s="58"/>
      <c r="CJI1120" s="55"/>
      <c r="CJJ1120" s="57"/>
      <c r="CJK1120" s="58"/>
      <c r="CJL1120" s="55"/>
      <c r="CJM1120" s="57"/>
      <c r="CJN1120" s="58"/>
      <c r="CJO1120" s="55"/>
      <c r="CJP1120" s="57"/>
      <c r="CJQ1120" s="58"/>
      <c r="CJR1120" s="55"/>
      <c r="CJS1120" s="57"/>
      <c r="CJT1120" s="58"/>
      <c r="CJU1120" s="55"/>
      <c r="CJV1120" s="57"/>
      <c r="CJW1120" s="58"/>
      <c r="CJX1120" s="55"/>
      <c r="CJY1120" s="57"/>
      <c r="CJZ1120" s="58"/>
      <c r="CKA1120" s="55"/>
      <c r="CKB1120" s="57"/>
      <c r="CKC1120" s="58"/>
      <c r="CKD1120" s="55"/>
      <c r="CKE1120" s="57"/>
      <c r="CKF1120" s="58"/>
      <c r="CKG1120" s="55"/>
      <c r="CKH1120" s="57"/>
      <c r="CKI1120" s="58"/>
      <c r="CKJ1120" s="55"/>
      <c r="CKK1120" s="57"/>
      <c r="CKL1120" s="58"/>
      <c r="CKM1120" s="55"/>
      <c r="CKN1120" s="57"/>
      <c r="CKO1120" s="58"/>
      <c r="CKP1120" s="55"/>
      <c r="CKQ1120" s="57"/>
      <c r="CKR1120" s="58"/>
      <c r="CKS1120" s="55"/>
      <c r="CKT1120" s="57"/>
      <c r="CKU1120" s="58"/>
      <c r="CKV1120" s="55"/>
      <c r="CKW1120" s="57"/>
      <c r="CKX1120" s="58"/>
      <c r="CKY1120" s="55"/>
      <c r="CKZ1120" s="57"/>
      <c r="CLA1120" s="58"/>
      <c r="CLB1120" s="55"/>
      <c r="CLC1120" s="57"/>
      <c r="CLD1120" s="58"/>
      <c r="CLE1120" s="55"/>
      <c r="CLF1120" s="57"/>
      <c r="CLG1120" s="58"/>
      <c r="CLH1120" s="55"/>
      <c r="CLI1120" s="57"/>
      <c r="CLJ1120" s="58"/>
      <c r="CLK1120" s="55"/>
      <c r="CLL1120" s="57"/>
      <c r="CLM1120" s="58"/>
      <c r="CLN1120" s="55"/>
      <c r="CLO1120" s="57"/>
      <c r="CLP1120" s="58"/>
      <c r="CLQ1120" s="55"/>
      <c r="CLR1120" s="57"/>
      <c r="CLS1120" s="58"/>
      <c r="CLT1120" s="55"/>
      <c r="CLU1120" s="57"/>
      <c r="CLV1120" s="58"/>
      <c r="CLW1120" s="55"/>
      <c r="CLX1120" s="57"/>
      <c r="CLY1120" s="58"/>
      <c r="CLZ1120" s="55"/>
      <c r="CMA1120" s="57"/>
      <c r="CMB1120" s="58"/>
      <c r="CMC1120" s="55"/>
      <c r="CMD1120" s="57"/>
      <c r="CME1120" s="58"/>
      <c r="CMF1120" s="55"/>
      <c r="CMG1120" s="57"/>
      <c r="CMH1120" s="58"/>
      <c r="CMI1120" s="55"/>
      <c r="CMJ1120" s="57"/>
      <c r="CMK1120" s="58"/>
      <c r="CML1120" s="55"/>
      <c r="CMM1120" s="57"/>
      <c r="CMN1120" s="58"/>
      <c r="CMO1120" s="55"/>
      <c r="CMP1120" s="57"/>
      <c r="CMQ1120" s="58"/>
      <c r="CMR1120" s="55"/>
      <c r="CMS1120" s="57"/>
      <c r="CMT1120" s="58"/>
      <c r="CMU1120" s="55"/>
      <c r="CMV1120" s="57"/>
      <c r="CMW1120" s="58"/>
      <c r="CMX1120" s="55"/>
      <c r="CMY1120" s="57"/>
      <c r="CMZ1120" s="58"/>
      <c r="CNA1120" s="55"/>
      <c r="CNB1120" s="57"/>
      <c r="CNC1120" s="58"/>
      <c r="CND1120" s="55"/>
      <c r="CNE1120" s="57"/>
      <c r="CNF1120" s="58"/>
      <c r="CNG1120" s="55"/>
      <c r="CNH1120" s="57"/>
      <c r="CNI1120" s="58"/>
      <c r="CNJ1120" s="55"/>
      <c r="CNK1120" s="57"/>
      <c r="CNL1120" s="58"/>
      <c r="CNM1120" s="55"/>
      <c r="CNN1120" s="57"/>
      <c r="CNO1120" s="58"/>
      <c r="CNP1120" s="55"/>
      <c r="CNQ1120" s="57"/>
      <c r="CNR1120" s="58"/>
      <c r="CNS1120" s="55"/>
      <c r="CNT1120" s="57"/>
      <c r="CNU1120" s="58"/>
      <c r="CNV1120" s="55"/>
      <c r="CNW1120" s="57"/>
      <c r="CNX1120" s="58"/>
      <c r="CNY1120" s="55"/>
      <c r="CNZ1120" s="57"/>
      <c r="COA1120" s="58"/>
      <c r="COB1120" s="55"/>
      <c r="COC1120" s="57"/>
      <c r="COD1120" s="58"/>
      <c r="COE1120" s="55"/>
      <c r="COF1120" s="57"/>
      <c r="COG1120" s="58"/>
      <c r="COH1120" s="55"/>
      <c r="COI1120" s="57"/>
      <c r="COJ1120" s="58"/>
      <c r="COK1120" s="55"/>
      <c r="COL1120" s="57"/>
      <c r="COM1120" s="58"/>
      <c r="CON1120" s="55"/>
      <c r="COO1120" s="57"/>
      <c r="COP1120" s="58"/>
      <c r="COQ1120" s="55"/>
      <c r="COR1120" s="57"/>
      <c r="COS1120" s="58"/>
      <c r="COT1120" s="55"/>
      <c r="COU1120" s="57"/>
      <c r="COV1120" s="58"/>
      <c r="COW1120" s="55"/>
      <c r="COX1120" s="57"/>
      <c r="COY1120" s="58"/>
      <c r="COZ1120" s="55"/>
      <c r="CPA1120" s="57"/>
      <c r="CPB1120" s="58"/>
      <c r="CPC1120" s="55"/>
      <c r="CPD1120" s="57"/>
      <c r="CPE1120" s="58"/>
      <c r="CPF1120" s="55"/>
      <c r="CPG1120" s="57"/>
      <c r="CPH1120" s="58"/>
      <c r="CPI1120" s="55"/>
      <c r="CPJ1120" s="57"/>
      <c r="CPK1120" s="58"/>
      <c r="CPL1120" s="55"/>
      <c r="CPM1120" s="57"/>
      <c r="CPN1120" s="58"/>
      <c r="CPO1120" s="55"/>
      <c r="CPP1120" s="57"/>
      <c r="CPQ1120" s="58"/>
      <c r="CPR1120" s="55"/>
      <c r="CPS1120" s="57"/>
      <c r="CPT1120" s="58"/>
      <c r="CPU1120" s="55"/>
      <c r="CPV1120" s="57"/>
      <c r="CPW1120" s="58"/>
      <c r="CPX1120" s="55"/>
      <c r="CPY1120" s="57"/>
      <c r="CPZ1120" s="58"/>
      <c r="CQA1120" s="55"/>
      <c r="CQB1120" s="57"/>
      <c r="CQC1120" s="58"/>
      <c r="CQD1120" s="55"/>
      <c r="CQE1120" s="57"/>
      <c r="CQF1120" s="58"/>
      <c r="CQG1120" s="55"/>
      <c r="CQH1120" s="57"/>
      <c r="CQI1120" s="58"/>
      <c r="CQJ1120" s="55"/>
      <c r="CQK1120" s="57"/>
      <c r="CQL1120" s="58"/>
      <c r="CQM1120" s="55"/>
      <c r="CQN1120" s="57"/>
      <c r="CQO1120" s="58"/>
      <c r="CQP1120" s="55"/>
      <c r="CQQ1120" s="57"/>
      <c r="CQR1120" s="58"/>
      <c r="CQS1120" s="55"/>
      <c r="CQT1120" s="57"/>
      <c r="CQU1120" s="58"/>
      <c r="CQV1120" s="55"/>
      <c r="CQW1120" s="57"/>
      <c r="CQX1120" s="58"/>
      <c r="CQY1120" s="55"/>
      <c r="CQZ1120" s="57"/>
      <c r="CRA1120" s="58"/>
      <c r="CRB1120" s="55"/>
      <c r="CRC1120" s="57"/>
      <c r="CRD1120" s="58"/>
      <c r="CRE1120" s="55"/>
      <c r="CRF1120" s="57"/>
      <c r="CRG1120" s="58"/>
      <c r="CRH1120" s="55"/>
      <c r="CRI1120" s="57"/>
      <c r="CRJ1120" s="58"/>
      <c r="CRK1120" s="55"/>
      <c r="CRL1120" s="57"/>
      <c r="CRM1120" s="58"/>
      <c r="CRN1120" s="55"/>
      <c r="CRO1120" s="57"/>
      <c r="CRP1120" s="58"/>
      <c r="CRQ1120" s="55"/>
      <c r="CRR1120" s="57"/>
      <c r="CRS1120" s="58"/>
      <c r="CRT1120" s="55"/>
      <c r="CRU1120" s="57"/>
      <c r="CRV1120" s="58"/>
      <c r="CRW1120" s="55"/>
      <c r="CRX1120" s="57"/>
      <c r="CRY1120" s="58"/>
      <c r="CRZ1120" s="55"/>
      <c r="CSA1120" s="57"/>
      <c r="CSB1120" s="58"/>
      <c r="CSC1120" s="55"/>
      <c r="CSD1120" s="57"/>
      <c r="CSE1120" s="58"/>
      <c r="CSF1120" s="55"/>
      <c r="CSG1120" s="57"/>
      <c r="CSH1120" s="58"/>
      <c r="CSI1120" s="55"/>
      <c r="CSJ1120" s="57"/>
      <c r="CSK1120" s="58"/>
      <c r="CSL1120" s="55"/>
      <c r="CSM1120" s="57"/>
      <c r="CSN1120" s="58"/>
      <c r="CSO1120" s="55"/>
      <c r="CSP1120" s="57"/>
      <c r="CSQ1120" s="58"/>
      <c r="CSR1120" s="55"/>
      <c r="CSS1120" s="57"/>
      <c r="CST1120" s="58"/>
      <c r="CSU1120" s="55"/>
      <c r="CSV1120" s="57"/>
      <c r="CSW1120" s="58"/>
      <c r="CSX1120" s="55"/>
      <c r="CSY1120" s="57"/>
      <c r="CSZ1120" s="58"/>
      <c r="CTA1120" s="55"/>
      <c r="CTB1120" s="57"/>
      <c r="CTC1120" s="58"/>
      <c r="CTD1120" s="55"/>
      <c r="CTE1120" s="57"/>
      <c r="CTF1120" s="58"/>
      <c r="CTG1120" s="55"/>
      <c r="CTH1120" s="57"/>
      <c r="CTI1120" s="58"/>
      <c r="CTJ1120" s="55"/>
      <c r="CTK1120" s="57"/>
      <c r="CTL1120" s="58"/>
      <c r="CTM1120" s="55"/>
      <c r="CTN1120" s="57"/>
      <c r="CTO1120" s="58"/>
      <c r="CTP1120" s="55"/>
      <c r="CTQ1120" s="57"/>
      <c r="CTR1120" s="58"/>
      <c r="CTS1120" s="55"/>
      <c r="CTT1120" s="57"/>
      <c r="CTU1120" s="58"/>
      <c r="CTV1120" s="55"/>
      <c r="CTW1120" s="57"/>
      <c r="CTX1120" s="58"/>
      <c r="CTY1120" s="55"/>
      <c r="CTZ1120" s="57"/>
      <c r="CUA1120" s="58"/>
      <c r="CUB1120" s="55"/>
      <c r="CUC1120" s="57"/>
      <c r="CUD1120" s="58"/>
      <c r="CUE1120" s="55"/>
      <c r="CUF1120" s="57"/>
      <c r="CUG1120" s="58"/>
      <c r="CUH1120" s="55"/>
      <c r="CUI1120" s="57"/>
      <c r="CUJ1120" s="58"/>
      <c r="CUK1120" s="55"/>
      <c r="CUL1120" s="57"/>
      <c r="CUM1120" s="58"/>
      <c r="CUN1120" s="55"/>
      <c r="CUO1120" s="57"/>
      <c r="CUP1120" s="58"/>
      <c r="CUQ1120" s="55"/>
      <c r="CUR1120" s="57"/>
      <c r="CUS1120" s="58"/>
      <c r="CUT1120" s="55"/>
      <c r="CUU1120" s="57"/>
      <c r="CUV1120" s="58"/>
      <c r="CUW1120" s="55"/>
      <c r="CUX1120" s="57"/>
      <c r="CUY1120" s="58"/>
      <c r="CUZ1120" s="55"/>
      <c r="CVA1120" s="57"/>
      <c r="CVB1120" s="58"/>
      <c r="CVC1120" s="55"/>
      <c r="CVD1120" s="57"/>
      <c r="CVE1120" s="58"/>
      <c r="CVF1120" s="55"/>
      <c r="CVG1120" s="57"/>
      <c r="CVH1120" s="58"/>
      <c r="CVI1120" s="55"/>
      <c r="CVJ1120" s="57"/>
      <c r="CVK1120" s="58"/>
      <c r="CVL1120" s="55"/>
      <c r="CVM1120" s="57"/>
      <c r="CVN1120" s="58"/>
      <c r="CVO1120" s="55"/>
      <c r="CVP1120" s="57"/>
      <c r="CVQ1120" s="58"/>
      <c r="CVR1120" s="55"/>
      <c r="CVS1120" s="57"/>
      <c r="CVT1120" s="58"/>
      <c r="CVU1120" s="55"/>
      <c r="CVV1120" s="57"/>
      <c r="CVW1120" s="58"/>
      <c r="CVX1120" s="55"/>
      <c r="CVY1120" s="57"/>
      <c r="CVZ1120" s="58"/>
      <c r="CWA1120" s="55"/>
      <c r="CWB1120" s="57"/>
      <c r="CWC1120" s="58"/>
      <c r="CWD1120" s="55"/>
      <c r="CWE1120" s="57"/>
      <c r="CWF1120" s="58"/>
      <c r="CWG1120" s="55"/>
      <c r="CWH1120" s="57"/>
      <c r="CWI1120" s="58"/>
      <c r="CWJ1120" s="55"/>
      <c r="CWK1120" s="57"/>
      <c r="CWL1120" s="58"/>
      <c r="CWM1120" s="55"/>
      <c r="CWN1120" s="57"/>
      <c r="CWO1120" s="58"/>
      <c r="CWP1120" s="55"/>
      <c r="CWQ1120" s="57"/>
      <c r="CWR1120" s="58"/>
      <c r="CWS1120" s="55"/>
      <c r="CWT1120" s="57"/>
      <c r="CWU1120" s="58"/>
      <c r="CWV1120" s="55"/>
      <c r="CWW1120" s="57"/>
      <c r="CWX1120" s="58"/>
      <c r="CWY1120" s="55"/>
      <c r="CWZ1120" s="57"/>
      <c r="CXA1120" s="58"/>
      <c r="CXB1120" s="55"/>
      <c r="CXC1120" s="57"/>
      <c r="CXD1120" s="58"/>
      <c r="CXE1120" s="55"/>
      <c r="CXF1120" s="57"/>
      <c r="CXG1120" s="58"/>
      <c r="CXH1120" s="55"/>
      <c r="CXI1120" s="57"/>
      <c r="CXJ1120" s="58"/>
      <c r="CXK1120" s="55"/>
      <c r="CXL1120" s="57"/>
      <c r="CXM1120" s="58"/>
      <c r="CXN1120" s="55"/>
      <c r="CXO1120" s="57"/>
      <c r="CXP1120" s="58"/>
      <c r="CXQ1120" s="55"/>
      <c r="CXR1120" s="57"/>
      <c r="CXS1120" s="58"/>
      <c r="CXT1120" s="55"/>
      <c r="CXU1120" s="57"/>
      <c r="CXV1120" s="58"/>
      <c r="CXW1120" s="55"/>
      <c r="CXX1120" s="57"/>
      <c r="CXY1120" s="58"/>
      <c r="CXZ1120" s="55"/>
      <c r="CYA1120" s="57"/>
      <c r="CYB1120" s="58"/>
      <c r="CYC1120" s="55"/>
      <c r="CYD1120" s="57"/>
      <c r="CYE1120" s="58"/>
      <c r="CYF1120" s="55"/>
      <c r="CYG1120" s="57"/>
      <c r="CYH1120" s="58"/>
      <c r="CYI1120" s="55"/>
      <c r="CYJ1120" s="57"/>
      <c r="CYK1120" s="58"/>
      <c r="CYL1120" s="55"/>
      <c r="CYM1120" s="57"/>
      <c r="CYN1120" s="58"/>
      <c r="CYO1120" s="55"/>
      <c r="CYP1120" s="57"/>
      <c r="CYQ1120" s="58"/>
      <c r="CYR1120" s="55"/>
      <c r="CYS1120" s="57"/>
      <c r="CYT1120" s="58"/>
      <c r="CYU1120" s="55"/>
      <c r="CYV1120" s="57"/>
      <c r="CYW1120" s="58"/>
      <c r="CYX1120" s="55"/>
      <c r="CYY1120" s="57"/>
      <c r="CYZ1120" s="58"/>
      <c r="CZA1120" s="55"/>
      <c r="CZB1120" s="57"/>
      <c r="CZC1120" s="58"/>
      <c r="CZD1120" s="55"/>
      <c r="CZE1120" s="57"/>
      <c r="CZF1120" s="58"/>
      <c r="CZG1120" s="55"/>
      <c r="CZH1120" s="57"/>
      <c r="CZI1120" s="58"/>
      <c r="CZJ1120" s="55"/>
      <c r="CZK1120" s="57"/>
      <c r="CZL1120" s="58"/>
      <c r="CZM1120" s="55"/>
      <c r="CZN1120" s="57"/>
      <c r="CZO1120" s="58"/>
      <c r="CZP1120" s="55"/>
      <c r="CZQ1120" s="57"/>
      <c r="CZR1120" s="58"/>
      <c r="CZS1120" s="55"/>
      <c r="CZT1120" s="57"/>
      <c r="CZU1120" s="58"/>
      <c r="CZV1120" s="55"/>
      <c r="CZW1120" s="57"/>
      <c r="CZX1120" s="58"/>
      <c r="CZY1120" s="55"/>
      <c r="CZZ1120" s="57"/>
      <c r="DAA1120" s="58"/>
      <c r="DAB1120" s="55"/>
      <c r="DAC1120" s="57"/>
      <c r="DAD1120" s="58"/>
      <c r="DAE1120" s="55"/>
      <c r="DAF1120" s="57"/>
      <c r="DAG1120" s="58"/>
      <c r="DAH1120" s="55"/>
      <c r="DAI1120" s="57"/>
      <c r="DAJ1120" s="58"/>
      <c r="DAK1120" s="55"/>
      <c r="DAL1120" s="57"/>
      <c r="DAM1120" s="58"/>
      <c r="DAN1120" s="55"/>
      <c r="DAO1120" s="57"/>
      <c r="DAP1120" s="58"/>
      <c r="DAQ1120" s="55"/>
      <c r="DAR1120" s="57"/>
      <c r="DAS1120" s="58"/>
      <c r="DAT1120" s="55"/>
      <c r="DAU1120" s="57"/>
      <c r="DAV1120" s="58"/>
      <c r="DAW1120" s="55"/>
      <c r="DAX1120" s="57"/>
      <c r="DAY1120" s="58"/>
      <c r="DAZ1120" s="55"/>
      <c r="DBA1120" s="57"/>
      <c r="DBB1120" s="58"/>
      <c r="DBC1120" s="55"/>
      <c r="DBD1120" s="57"/>
      <c r="DBE1120" s="58"/>
      <c r="DBF1120" s="55"/>
      <c r="DBG1120" s="57"/>
      <c r="DBH1120" s="58"/>
      <c r="DBI1120" s="55"/>
      <c r="DBJ1120" s="57"/>
      <c r="DBK1120" s="58"/>
      <c r="DBL1120" s="55"/>
      <c r="DBM1120" s="57"/>
      <c r="DBN1120" s="58"/>
      <c r="DBO1120" s="55"/>
      <c r="DBP1120" s="57"/>
      <c r="DBQ1120" s="58"/>
      <c r="DBR1120" s="55"/>
      <c r="DBS1120" s="57"/>
      <c r="DBT1120" s="58"/>
      <c r="DBU1120" s="55"/>
      <c r="DBV1120" s="57"/>
      <c r="DBW1120" s="58"/>
      <c r="DBX1120" s="55"/>
      <c r="DBY1120" s="57"/>
      <c r="DBZ1120" s="58"/>
      <c r="DCA1120" s="55"/>
      <c r="DCB1120" s="57"/>
      <c r="DCC1120" s="58"/>
      <c r="DCD1120" s="55"/>
      <c r="DCE1120" s="57"/>
      <c r="DCF1120" s="58"/>
      <c r="DCG1120" s="55"/>
      <c r="DCH1120" s="57"/>
      <c r="DCI1120" s="58"/>
      <c r="DCJ1120" s="55"/>
      <c r="DCK1120" s="57"/>
      <c r="DCL1120" s="58"/>
      <c r="DCM1120" s="55"/>
      <c r="DCN1120" s="57"/>
      <c r="DCO1120" s="58"/>
      <c r="DCP1120" s="55"/>
      <c r="DCQ1120" s="57"/>
      <c r="DCR1120" s="58"/>
      <c r="DCS1120" s="55"/>
      <c r="DCT1120" s="57"/>
      <c r="DCU1120" s="58"/>
      <c r="DCV1120" s="55"/>
      <c r="DCW1120" s="57"/>
      <c r="DCX1120" s="58"/>
      <c r="DCY1120" s="55"/>
      <c r="DCZ1120" s="57"/>
      <c r="DDA1120" s="58"/>
      <c r="DDB1120" s="55"/>
      <c r="DDC1120" s="57"/>
      <c r="DDD1120" s="58"/>
      <c r="DDE1120" s="55"/>
      <c r="DDF1120" s="57"/>
      <c r="DDG1120" s="58"/>
      <c r="DDH1120" s="55"/>
      <c r="DDI1120" s="57"/>
      <c r="DDJ1120" s="58"/>
      <c r="DDK1120" s="55"/>
      <c r="DDL1120" s="57"/>
      <c r="DDM1120" s="58"/>
      <c r="DDN1120" s="55"/>
      <c r="DDO1120" s="57"/>
      <c r="DDP1120" s="58"/>
      <c r="DDQ1120" s="55"/>
      <c r="DDR1120" s="57"/>
      <c r="DDS1120" s="58"/>
      <c r="DDT1120" s="55"/>
      <c r="DDU1120" s="57"/>
      <c r="DDV1120" s="58"/>
      <c r="DDW1120" s="55"/>
      <c r="DDX1120" s="57"/>
      <c r="DDY1120" s="58"/>
      <c r="DDZ1120" s="55"/>
      <c r="DEA1120" s="57"/>
      <c r="DEB1120" s="58"/>
      <c r="DEC1120" s="55"/>
      <c r="DED1120" s="57"/>
      <c r="DEE1120" s="58"/>
      <c r="DEF1120" s="55"/>
      <c r="DEG1120" s="57"/>
      <c r="DEH1120" s="58"/>
      <c r="DEI1120" s="55"/>
      <c r="DEJ1120" s="57"/>
      <c r="DEK1120" s="58"/>
      <c r="DEL1120" s="55"/>
      <c r="DEM1120" s="57"/>
      <c r="DEN1120" s="58"/>
      <c r="DEO1120" s="55"/>
      <c r="DEP1120" s="57"/>
      <c r="DEQ1120" s="58"/>
      <c r="DER1120" s="55"/>
      <c r="DES1120" s="57"/>
      <c r="DET1120" s="58"/>
      <c r="DEU1120" s="55"/>
      <c r="DEV1120" s="57"/>
      <c r="DEW1120" s="58"/>
      <c r="DEX1120" s="55"/>
      <c r="DEY1120" s="57"/>
      <c r="DEZ1120" s="58"/>
      <c r="DFA1120" s="55"/>
      <c r="DFB1120" s="57"/>
      <c r="DFC1120" s="58"/>
      <c r="DFD1120" s="55"/>
      <c r="DFE1120" s="57"/>
      <c r="DFF1120" s="58"/>
      <c r="DFG1120" s="55"/>
      <c r="DFH1120" s="57"/>
      <c r="DFI1120" s="58"/>
      <c r="DFJ1120" s="55"/>
      <c r="DFK1120" s="57"/>
      <c r="DFL1120" s="58"/>
      <c r="DFM1120" s="55"/>
      <c r="DFN1120" s="57"/>
      <c r="DFO1120" s="58"/>
      <c r="DFP1120" s="55"/>
      <c r="DFQ1120" s="57"/>
      <c r="DFR1120" s="58"/>
      <c r="DFS1120" s="55"/>
      <c r="DFT1120" s="57"/>
      <c r="DFU1120" s="58"/>
      <c r="DFV1120" s="55"/>
      <c r="DFW1120" s="57"/>
      <c r="DFX1120" s="58"/>
      <c r="DFY1120" s="55"/>
      <c r="DFZ1120" s="57"/>
      <c r="DGA1120" s="58"/>
      <c r="DGB1120" s="55"/>
      <c r="DGC1120" s="57"/>
      <c r="DGD1120" s="58"/>
      <c r="DGE1120" s="55"/>
      <c r="DGF1120" s="57"/>
      <c r="DGG1120" s="58"/>
      <c r="DGH1120" s="55"/>
      <c r="DGI1120" s="57"/>
      <c r="DGJ1120" s="58"/>
      <c r="DGK1120" s="55"/>
      <c r="DGL1120" s="57"/>
      <c r="DGM1120" s="58"/>
      <c r="DGN1120" s="55"/>
      <c r="DGO1120" s="57"/>
      <c r="DGP1120" s="58"/>
      <c r="DGQ1120" s="55"/>
      <c r="DGR1120" s="57"/>
      <c r="DGS1120" s="58"/>
      <c r="DGT1120" s="55"/>
      <c r="DGU1120" s="57"/>
      <c r="DGV1120" s="58"/>
      <c r="DGW1120" s="55"/>
      <c r="DGX1120" s="57"/>
      <c r="DGY1120" s="58"/>
      <c r="DGZ1120" s="55"/>
      <c r="DHA1120" s="57"/>
      <c r="DHB1120" s="58"/>
      <c r="DHC1120" s="55"/>
      <c r="DHD1120" s="57"/>
      <c r="DHE1120" s="58"/>
      <c r="DHF1120" s="55"/>
      <c r="DHG1120" s="57"/>
      <c r="DHH1120" s="58"/>
      <c r="DHI1120" s="55"/>
      <c r="DHJ1120" s="57"/>
      <c r="DHK1120" s="58"/>
      <c r="DHL1120" s="55"/>
      <c r="DHM1120" s="57"/>
      <c r="DHN1120" s="58"/>
      <c r="DHO1120" s="55"/>
      <c r="DHP1120" s="57"/>
      <c r="DHQ1120" s="58"/>
      <c r="DHR1120" s="55"/>
      <c r="DHS1120" s="57"/>
      <c r="DHT1120" s="58"/>
      <c r="DHU1120" s="55"/>
      <c r="DHV1120" s="57"/>
      <c r="DHW1120" s="58"/>
      <c r="DHX1120" s="55"/>
      <c r="DHY1120" s="57"/>
      <c r="DHZ1120" s="58"/>
      <c r="DIA1120" s="55"/>
      <c r="DIB1120" s="57"/>
      <c r="DIC1120" s="58"/>
      <c r="DID1120" s="55"/>
      <c r="DIE1120" s="57"/>
      <c r="DIF1120" s="58"/>
      <c r="DIG1120" s="55"/>
      <c r="DIH1120" s="57"/>
      <c r="DII1120" s="58"/>
      <c r="DIJ1120" s="55"/>
      <c r="DIK1120" s="57"/>
      <c r="DIL1120" s="58"/>
      <c r="DIM1120" s="55"/>
      <c r="DIN1120" s="57"/>
      <c r="DIO1120" s="58"/>
      <c r="DIP1120" s="55"/>
      <c r="DIQ1120" s="57"/>
      <c r="DIR1120" s="58"/>
      <c r="DIS1120" s="55"/>
      <c r="DIT1120" s="57"/>
      <c r="DIU1120" s="58"/>
      <c r="DIV1120" s="55"/>
      <c r="DIW1120" s="57"/>
      <c r="DIX1120" s="58"/>
      <c r="DIY1120" s="55"/>
      <c r="DIZ1120" s="57"/>
      <c r="DJA1120" s="58"/>
      <c r="DJB1120" s="55"/>
      <c r="DJC1120" s="57"/>
      <c r="DJD1120" s="58"/>
      <c r="DJE1120" s="55"/>
      <c r="DJF1120" s="57"/>
      <c r="DJG1120" s="58"/>
      <c r="DJH1120" s="55"/>
      <c r="DJI1120" s="57"/>
      <c r="DJJ1120" s="58"/>
      <c r="DJK1120" s="55"/>
      <c r="DJL1120" s="57"/>
      <c r="DJM1120" s="58"/>
      <c r="DJN1120" s="55"/>
      <c r="DJO1120" s="57"/>
      <c r="DJP1120" s="58"/>
      <c r="DJQ1120" s="55"/>
      <c r="DJR1120" s="57"/>
      <c r="DJS1120" s="58"/>
      <c r="DJT1120" s="55"/>
      <c r="DJU1120" s="57"/>
      <c r="DJV1120" s="58"/>
      <c r="DJW1120" s="55"/>
      <c r="DJX1120" s="57"/>
      <c r="DJY1120" s="58"/>
      <c r="DJZ1120" s="55"/>
      <c r="DKA1120" s="57"/>
      <c r="DKB1120" s="58"/>
      <c r="DKC1120" s="55"/>
      <c r="DKD1120" s="57"/>
      <c r="DKE1120" s="58"/>
      <c r="DKF1120" s="55"/>
      <c r="DKG1120" s="57"/>
      <c r="DKH1120" s="58"/>
      <c r="DKI1120" s="55"/>
      <c r="DKJ1120" s="57"/>
      <c r="DKK1120" s="58"/>
      <c r="DKL1120" s="55"/>
      <c r="DKM1120" s="57"/>
      <c r="DKN1120" s="58"/>
      <c r="DKO1120" s="55"/>
      <c r="DKP1120" s="57"/>
      <c r="DKQ1120" s="58"/>
      <c r="DKR1120" s="55"/>
      <c r="DKS1120" s="57"/>
      <c r="DKT1120" s="58"/>
      <c r="DKU1120" s="55"/>
      <c r="DKV1120" s="57"/>
      <c r="DKW1120" s="58"/>
      <c r="DKX1120" s="55"/>
      <c r="DKY1120" s="57"/>
      <c r="DKZ1120" s="58"/>
      <c r="DLA1120" s="55"/>
      <c r="DLB1120" s="57"/>
      <c r="DLC1120" s="58"/>
      <c r="DLD1120" s="55"/>
      <c r="DLE1120" s="57"/>
      <c r="DLF1120" s="58"/>
      <c r="DLG1120" s="55"/>
      <c r="DLH1120" s="57"/>
      <c r="DLI1120" s="58"/>
      <c r="DLJ1120" s="55"/>
      <c r="DLK1120" s="57"/>
      <c r="DLL1120" s="58"/>
      <c r="DLM1120" s="55"/>
      <c r="DLN1120" s="57"/>
      <c r="DLO1120" s="58"/>
      <c r="DLP1120" s="55"/>
      <c r="DLQ1120" s="57"/>
      <c r="DLR1120" s="58"/>
      <c r="DLS1120" s="55"/>
      <c r="DLT1120" s="57"/>
      <c r="DLU1120" s="58"/>
      <c r="DLV1120" s="55"/>
      <c r="DLW1120" s="57"/>
      <c r="DLX1120" s="58"/>
      <c r="DLY1120" s="55"/>
      <c r="DLZ1120" s="57"/>
      <c r="DMA1120" s="58"/>
      <c r="DMB1120" s="55"/>
      <c r="DMC1120" s="57"/>
      <c r="DMD1120" s="58"/>
      <c r="DME1120" s="55"/>
      <c r="DMF1120" s="57"/>
      <c r="DMG1120" s="58"/>
      <c r="DMH1120" s="55"/>
      <c r="DMI1120" s="57"/>
      <c r="DMJ1120" s="58"/>
      <c r="DMK1120" s="55"/>
      <c r="DML1120" s="57"/>
      <c r="DMM1120" s="58"/>
      <c r="DMN1120" s="55"/>
      <c r="DMO1120" s="57"/>
      <c r="DMP1120" s="58"/>
      <c r="DMQ1120" s="55"/>
      <c r="DMR1120" s="57"/>
      <c r="DMS1120" s="58"/>
      <c r="DMT1120" s="55"/>
      <c r="DMU1120" s="57"/>
      <c r="DMV1120" s="58"/>
      <c r="DMW1120" s="55"/>
      <c r="DMX1120" s="57"/>
      <c r="DMY1120" s="58"/>
      <c r="DMZ1120" s="55"/>
      <c r="DNA1120" s="57"/>
      <c r="DNB1120" s="58"/>
      <c r="DNC1120" s="55"/>
      <c r="DND1120" s="57"/>
      <c r="DNE1120" s="58"/>
      <c r="DNF1120" s="55"/>
      <c r="DNG1120" s="57"/>
      <c r="DNH1120" s="58"/>
      <c r="DNI1120" s="55"/>
      <c r="DNJ1120" s="57"/>
      <c r="DNK1120" s="58"/>
      <c r="DNL1120" s="55"/>
      <c r="DNM1120" s="57"/>
      <c r="DNN1120" s="58"/>
      <c r="DNO1120" s="55"/>
      <c r="DNP1120" s="57"/>
      <c r="DNQ1120" s="58"/>
      <c r="DNR1120" s="55"/>
      <c r="DNS1120" s="57"/>
      <c r="DNT1120" s="58"/>
      <c r="DNU1120" s="55"/>
      <c r="DNV1120" s="57"/>
      <c r="DNW1120" s="58"/>
      <c r="DNX1120" s="55"/>
      <c r="DNY1120" s="57"/>
      <c r="DNZ1120" s="58"/>
      <c r="DOA1120" s="55"/>
      <c r="DOB1120" s="57"/>
      <c r="DOC1120" s="58"/>
      <c r="DOD1120" s="55"/>
      <c r="DOE1120" s="57"/>
      <c r="DOF1120" s="58"/>
      <c r="DOG1120" s="55"/>
      <c r="DOH1120" s="57"/>
      <c r="DOI1120" s="58"/>
      <c r="DOJ1120" s="55"/>
      <c r="DOK1120" s="57"/>
      <c r="DOL1120" s="58"/>
      <c r="DOM1120" s="55"/>
      <c r="DON1120" s="57"/>
      <c r="DOO1120" s="58"/>
      <c r="DOP1120" s="55"/>
      <c r="DOQ1120" s="57"/>
      <c r="DOR1120" s="58"/>
      <c r="DOS1120" s="55"/>
      <c r="DOT1120" s="57"/>
      <c r="DOU1120" s="58"/>
      <c r="DOV1120" s="55"/>
      <c r="DOW1120" s="57"/>
      <c r="DOX1120" s="58"/>
      <c r="DOY1120" s="55"/>
      <c r="DOZ1120" s="57"/>
      <c r="DPA1120" s="58"/>
      <c r="DPB1120" s="55"/>
      <c r="DPC1120" s="57"/>
      <c r="DPD1120" s="58"/>
      <c r="DPE1120" s="55"/>
      <c r="DPF1120" s="57"/>
      <c r="DPG1120" s="58"/>
      <c r="DPH1120" s="55"/>
      <c r="DPI1120" s="57"/>
      <c r="DPJ1120" s="58"/>
      <c r="DPK1120" s="55"/>
      <c r="DPL1120" s="57"/>
      <c r="DPM1120" s="58"/>
      <c r="DPN1120" s="55"/>
      <c r="DPO1120" s="57"/>
      <c r="DPP1120" s="58"/>
      <c r="DPQ1120" s="55"/>
      <c r="DPR1120" s="57"/>
      <c r="DPS1120" s="58"/>
      <c r="DPT1120" s="55"/>
      <c r="DPU1120" s="57"/>
      <c r="DPV1120" s="58"/>
      <c r="DPW1120" s="55"/>
      <c r="DPX1120" s="57"/>
      <c r="DPY1120" s="58"/>
      <c r="DPZ1120" s="55"/>
      <c r="DQA1120" s="57"/>
      <c r="DQB1120" s="58"/>
      <c r="DQC1120" s="55"/>
      <c r="DQD1120" s="57"/>
      <c r="DQE1120" s="58"/>
      <c r="DQF1120" s="55"/>
      <c r="DQG1120" s="57"/>
      <c r="DQH1120" s="58"/>
      <c r="DQI1120" s="55"/>
      <c r="DQJ1120" s="57"/>
      <c r="DQK1120" s="58"/>
      <c r="DQL1120" s="55"/>
      <c r="DQM1120" s="57"/>
      <c r="DQN1120" s="58"/>
      <c r="DQO1120" s="55"/>
      <c r="DQP1120" s="57"/>
      <c r="DQQ1120" s="58"/>
      <c r="DQR1120" s="55"/>
      <c r="DQS1120" s="57"/>
      <c r="DQT1120" s="58"/>
      <c r="DQU1120" s="55"/>
      <c r="DQV1120" s="57"/>
      <c r="DQW1120" s="58"/>
      <c r="DQX1120" s="55"/>
      <c r="DQY1120" s="57"/>
      <c r="DQZ1120" s="58"/>
      <c r="DRA1120" s="55"/>
      <c r="DRB1120" s="57"/>
      <c r="DRC1120" s="58"/>
      <c r="DRD1120" s="55"/>
      <c r="DRE1120" s="57"/>
      <c r="DRF1120" s="58"/>
      <c r="DRG1120" s="55"/>
      <c r="DRH1120" s="57"/>
      <c r="DRI1120" s="58"/>
      <c r="DRJ1120" s="55"/>
      <c r="DRK1120" s="57"/>
      <c r="DRL1120" s="58"/>
      <c r="DRM1120" s="55"/>
      <c r="DRN1120" s="57"/>
      <c r="DRO1120" s="58"/>
      <c r="DRP1120" s="55"/>
      <c r="DRQ1120" s="57"/>
      <c r="DRR1120" s="58"/>
      <c r="DRS1120" s="55"/>
      <c r="DRT1120" s="57"/>
      <c r="DRU1120" s="58"/>
      <c r="DRV1120" s="55"/>
      <c r="DRW1120" s="57"/>
      <c r="DRX1120" s="58"/>
      <c r="DRY1120" s="55"/>
      <c r="DRZ1120" s="57"/>
      <c r="DSA1120" s="58"/>
      <c r="DSB1120" s="55"/>
      <c r="DSC1120" s="57"/>
      <c r="DSD1120" s="58"/>
      <c r="DSE1120" s="55"/>
      <c r="DSF1120" s="57"/>
      <c r="DSG1120" s="58"/>
      <c r="DSH1120" s="55"/>
      <c r="DSI1120" s="57"/>
      <c r="DSJ1120" s="58"/>
      <c r="DSK1120" s="55"/>
      <c r="DSL1120" s="57"/>
      <c r="DSM1120" s="58"/>
      <c r="DSN1120" s="55"/>
      <c r="DSO1120" s="57"/>
      <c r="DSP1120" s="58"/>
      <c r="DSQ1120" s="55"/>
      <c r="DSR1120" s="57"/>
      <c r="DSS1120" s="58"/>
      <c r="DST1120" s="55"/>
      <c r="DSU1120" s="57"/>
      <c r="DSV1120" s="58"/>
      <c r="DSW1120" s="55"/>
      <c r="DSX1120" s="57"/>
      <c r="DSY1120" s="58"/>
      <c r="DSZ1120" s="55"/>
      <c r="DTA1120" s="57"/>
      <c r="DTB1120" s="58"/>
      <c r="DTC1120" s="55"/>
      <c r="DTD1120" s="57"/>
      <c r="DTE1120" s="58"/>
      <c r="DTF1120" s="55"/>
      <c r="DTG1120" s="57"/>
      <c r="DTH1120" s="58"/>
      <c r="DTI1120" s="55"/>
      <c r="DTJ1120" s="57"/>
      <c r="DTK1120" s="58"/>
      <c r="DTL1120" s="55"/>
      <c r="DTM1120" s="57"/>
      <c r="DTN1120" s="58"/>
      <c r="DTO1120" s="55"/>
      <c r="DTP1120" s="57"/>
      <c r="DTQ1120" s="58"/>
      <c r="DTR1120" s="55"/>
      <c r="DTS1120" s="57"/>
      <c r="DTT1120" s="58"/>
      <c r="DTU1120" s="55"/>
      <c r="DTV1120" s="57"/>
      <c r="DTW1120" s="58"/>
      <c r="DTX1120" s="55"/>
      <c r="DTY1120" s="57"/>
      <c r="DTZ1120" s="58"/>
      <c r="DUA1120" s="55"/>
      <c r="DUB1120" s="57"/>
      <c r="DUC1120" s="58"/>
      <c r="DUD1120" s="55"/>
      <c r="DUE1120" s="57"/>
      <c r="DUF1120" s="58"/>
      <c r="DUG1120" s="55"/>
      <c r="DUH1120" s="57"/>
      <c r="DUI1120" s="58"/>
      <c r="DUJ1120" s="55"/>
      <c r="DUK1120" s="57"/>
      <c r="DUL1120" s="58"/>
      <c r="DUM1120" s="55"/>
      <c r="DUN1120" s="57"/>
      <c r="DUO1120" s="58"/>
      <c r="DUP1120" s="55"/>
      <c r="DUQ1120" s="57"/>
      <c r="DUR1120" s="58"/>
      <c r="DUS1120" s="55"/>
      <c r="DUT1120" s="57"/>
      <c r="DUU1120" s="58"/>
      <c r="DUV1120" s="55"/>
      <c r="DUW1120" s="57"/>
      <c r="DUX1120" s="58"/>
      <c r="DUY1120" s="55"/>
      <c r="DUZ1120" s="57"/>
      <c r="DVA1120" s="58"/>
      <c r="DVB1120" s="55"/>
      <c r="DVC1120" s="57"/>
      <c r="DVD1120" s="58"/>
      <c r="DVE1120" s="55"/>
      <c r="DVF1120" s="57"/>
      <c r="DVG1120" s="58"/>
      <c r="DVH1120" s="55"/>
      <c r="DVI1120" s="57"/>
      <c r="DVJ1120" s="58"/>
      <c r="DVK1120" s="55"/>
      <c r="DVL1120" s="57"/>
      <c r="DVM1120" s="58"/>
      <c r="DVN1120" s="55"/>
      <c r="DVO1120" s="57"/>
      <c r="DVP1120" s="58"/>
      <c r="DVQ1120" s="55"/>
      <c r="DVR1120" s="57"/>
      <c r="DVS1120" s="58"/>
      <c r="DVT1120" s="55"/>
      <c r="DVU1120" s="57"/>
      <c r="DVV1120" s="58"/>
      <c r="DVW1120" s="55"/>
      <c r="DVX1120" s="57"/>
      <c r="DVY1120" s="58"/>
      <c r="DVZ1120" s="55"/>
      <c r="DWA1120" s="57"/>
      <c r="DWB1120" s="58"/>
      <c r="DWC1120" s="55"/>
      <c r="DWD1120" s="57"/>
      <c r="DWE1120" s="58"/>
      <c r="DWF1120" s="55"/>
      <c r="DWG1120" s="57"/>
      <c r="DWH1120" s="58"/>
      <c r="DWI1120" s="55"/>
      <c r="DWJ1120" s="57"/>
      <c r="DWK1120" s="58"/>
      <c r="DWL1120" s="55"/>
      <c r="DWM1120" s="57"/>
      <c r="DWN1120" s="58"/>
      <c r="DWO1120" s="55"/>
      <c r="DWP1120" s="57"/>
      <c r="DWQ1120" s="58"/>
      <c r="DWR1120" s="55"/>
      <c r="DWS1120" s="57"/>
      <c r="DWT1120" s="58"/>
      <c r="DWU1120" s="55"/>
      <c r="DWV1120" s="57"/>
      <c r="DWW1120" s="58"/>
      <c r="DWX1120" s="55"/>
      <c r="DWY1120" s="57"/>
      <c r="DWZ1120" s="58"/>
      <c r="DXA1120" s="55"/>
      <c r="DXB1120" s="57"/>
      <c r="DXC1120" s="58"/>
      <c r="DXD1120" s="55"/>
      <c r="DXE1120" s="57"/>
      <c r="DXF1120" s="58"/>
      <c r="DXG1120" s="55"/>
      <c r="DXH1120" s="57"/>
      <c r="DXI1120" s="58"/>
      <c r="DXJ1120" s="55"/>
      <c r="DXK1120" s="57"/>
      <c r="DXL1120" s="58"/>
      <c r="DXM1120" s="55"/>
      <c r="DXN1120" s="57"/>
      <c r="DXO1120" s="58"/>
      <c r="DXP1120" s="55"/>
      <c r="DXQ1120" s="57"/>
      <c r="DXR1120" s="58"/>
      <c r="DXS1120" s="55"/>
      <c r="DXT1120" s="57"/>
      <c r="DXU1120" s="58"/>
      <c r="DXV1120" s="55"/>
      <c r="DXW1120" s="57"/>
      <c r="DXX1120" s="58"/>
      <c r="DXY1120" s="55"/>
      <c r="DXZ1120" s="57"/>
      <c r="DYA1120" s="58"/>
      <c r="DYB1120" s="55"/>
      <c r="DYC1120" s="57"/>
      <c r="DYD1120" s="58"/>
      <c r="DYE1120" s="55"/>
      <c r="DYF1120" s="57"/>
      <c r="DYG1120" s="58"/>
      <c r="DYH1120" s="55"/>
      <c r="DYI1120" s="57"/>
      <c r="DYJ1120" s="58"/>
      <c r="DYK1120" s="55"/>
      <c r="DYL1120" s="57"/>
      <c r="DYM1120" s="58"/>
      <c r="DYN1120" s="55"/>
      <c r="DYO1120" s="57"/>
      <c r="DYP1120" s="58"/>
      <c r="DYQ1120" s="55"/>
      <c r="DYR1120" s="57"/>
      <c r="DYS1120" s="58"/>
      <c r="DYT1120" s="55"/>
      <c r="DYU1120" s="57"/>
      <c r="DYV1120" s="58"/>
      <c r="DYW1120" s="55"/>
      <c r="DYX1120" s="57"/>
      <c r="DYY1120" s="58"/>
      <c r="DYZ1120" s="55"/>
      <c r="DZA1120" s="57"/>
      <c r="DZB1120" s="58"/>
      <c r="DZC1120" s="55"/>
      <c r="DZD1120" s="57"/>
      <c r="DZE1120" s="58"/>
      <c r="DZF1120" s="55"/>
      <c r="DZG1120" s="57"/>
      <c r="DZH1120" s="58"/>
      <c r="DZI1120" s="55"/>
      <c r="DZJ1120" s="57"/>
      <c r="DZK1120" s="58"/>
      <c r="DZL1120" s="55"/>
      <c r="DZM1120" s="57"/>
      <c r="DZN1120" s="58"/>
      <c r="DZO1120" s="55"/>
      <c r="DZP1120" s="57"/>
      <c r="DZQ1120" s="58"/>
      <c r="DZR1120" s="55"/>
      <c r="DZS1120" s="57"/>
      <c r="DZT1120" s="58"/>
      <c r="DZU1120" s="55"/>
      <c r="DZV1120" s="57"/>
      <c r="DZW1120" s="58"/>
      <c r="DZX1120" s="55"/>
      <c r="DZY1120" s="57"/>
      <c r="DZZ1120" s="58"/>
      <c r="EAA1120" s="55"/>
      <c r="EAB1120" s="57"/>
      <c r="EAC1120" s="58"/>
      <c r="EAD1120" s="55"/>
      <c r="EAE1120" s="57"/>
      <c r="EAF1120" s="58"/>
      <c r="EAG1120" s="55"/>
      <c r="EAH1120" s="57"/>
      <c r="EAI1120" s="58"/>
      <c r="EAJ1120" s="55"/>
      <c r="EAK1120" s="57"/>
      <c r="EAL1120" s="58"/>
      <c r="EAM1120" s="55"/>
      <c r="EAN1120" s="57"/>
      <c r="EAO1120" s="58"/>
      <c r="EAP1120" s="55"/>
      <c r="EAQ1120" s="57"/>
      <c r="EAR1120" s="58"/>
      <c r="EAS1120" s="55"/>
      <c r="EAT1120" s="57"/>
      <c r="EAU1120" s="58"/>
      <c r="EAV1120" s="55"/>
      <c r="EAW1120" s="57"/>
      <c r="EAX1120" s="58"/>
      <c r="EAY1120" s="55"/>
      <c r="EAZ1120" s="57"/>
      <c r="EBA1120" s="58"/>
      <c r="EBB1120" s="55"/>
      <c r="EBC1120" s="57"/>
      <c r="EBD1120" s="58"/>
      <c r="EBE1120" s="55"/>
      <c r="EBF1120" s="57"/>
      <c r="EBG1120" s="58"/>
      <c r="EBH1120" s="55"/>
      <c r="EBI1120" s="57"/>
      <c r="EBJ1120" s="58"/>
      <c r="EBK1120" s="55"/>
      <c r="EBL1120" s="57"/>
      <c r="EBM1120" s="58"/>
      <c r="EBN1120" s="55"/>
      <c r="EBO1120" s="57"/>
      <c r="EBP1120" s="58"/>
      <c r="EBQ1120" s="55"/>
      <c r="EBR1120" s="57"/>
      <c r="EBS1120" s="58"/>
      <c r="EBT1120" s="55"/>
      <c r="EBU1120" s="57"/>
      <c r="EBV1120" s="58"/>
      <c r="EBW1120" s="55"/>
      <c r="EBX1120" s="57"/>
      <c r="EBY1120" s="58"/>
      <c r="EBZ1120" s="55"/>
      <c r="ECA1120" s="57"/>
      <c r="ECB1120" s="58"/>
      <c r="ECC1120" s="55"/>
      <c r="ECD1120" s="57"/>
      <c r="ECE1120" s="58"/>
      <c r="ECF1120" s="55"/>
      <c r="ECG1120" s="57"/>
      <c r="ECH1120" s="58"/>
      <c r="ECI1120" s="55"/>
      <c r="ECJ1120" s="57"/>
      <c r="ECK1120" s="58"/>
      <c r="ECL1120" s="55"/>
      <c r="ECM1120" s="57"/>
      <c r="ECN1120" s="58"/>
      <c r="ECO1120" s="55"/>
      <c r="ECP1120" s="57"/>
      <c r="ECQ1120" s="58"/>
      <c r="ECR1120" s="55"/>
      <c r="ECS1120" s="57"/>
      <c r="ECT1120" s="58"/>
      <c r="ECU1120" s="55"/>
      <c r="ECV1120" s="57"/>
      <c r="ECW1120" s="58"/>
      <c r="ECX1120" s="55"/>
      <c r="ECY1120" s="57"/>
      <c r="ECZ1120" s="58"/>
      <c r="EDA1120" s="55"/>
      <c r="EDB1120" s="57"/>
      <c r="EDC1120" s="58"/>
      <c r="EDD1120" s="55"/>
      <c r="EDE1120" s="57"/>
      <c r="EDF1120" s="58"/>
      <c r="EDG1120" s="55"/>
      <c r="EDH1120" s="57"/>
      <c r="EDI1120" s="58"/>
      <c r="EDJ1120" s="55"/>
      <c r="EDK1120" s="57"/>
      <c r="EDL1120" s="58"/>
      <c r="EDM1120" s="55"/>
      <c r="EDN1120" s="57"/>
      <c r="EDO1120" s="58"/>
      <c r="EDP1120" s="55"/>
      <c r="EDQ1120" s="57"/>
      <c r="EDR1120" s="58"/>
      <c r="EDS1120" s="55"/>
      <c r="EDT1120" s="57"/>
      <c r="EDU1120" s="58"/>
      <c r="EDV1120" s="55"/>
      <c r="EDW1120" s="57"/>
      <c r="EDX1120" s="58"/>
      <c r="EDY1120" s="55"/>
      <c r="EDZ1120" s="57"/>
      <c r="EEA1120" s="58"/>
      <c r="EEB1120" s="55"/>
      <c r="EEC1120" s="57"/>
      <c r="EED1120" s="58"/>
      <c r="EEE1120" s="55"/>
      <c r="EEF1120" s="57"/>
      <c r="EEG1120" s="58"/>
      <c r="EEH1120" s="55"/>
      <c r="EEI1120" s="57"/>
      <c r="EEJ1120" s="58"/>
      <c r="EEK1120" s="55"/>
      <c r="EEL1120" s="57"/>
      <c r="EEM1120" s="58"/>
      <c r="EEN1120" s="55"/>
      <c r="EEO1120" s="57"/>
      <c r="EEP1120" s="58"/>
      <c r="EEQ1120" s="55"/>
      <c r="EER1120" s="57"/>
      <c r="EES1120" s="58"/>
      <c r="EET1120" s="55"/>
      <c r="EEU1120" s="57"/>
      <c r="EEV1120" s="58"/>
      <c r="EEW1120" s="55"/>
      <c r="EEX1120" s="57"/>
      <c r="EEY1120" s="58"/>
      <c r="EEZ1120" s="55"/>
      <c r="EFA1120" s="57"/>
      <c r="EFB1120" s="58"/>
      <c r="EFC1120" s="55"/>
      <c r="EFD1120" s="57"/>
      <c r="EFE1120" s="58"/>
      <c r="EFF1120" s="55"/>
      <c r="EFG1120" s="57"/>
      <c r="EFH1120" s="58"/>
      <c r="EFI1120" s="55"/>
      <c r="EFJ1120" s="57"/>
      <c r="EFK1120" s="58"/>
      <c r="EFL1120" s="55"/>
      <c r="EFM1120" s="57"/>
      <c r="EFN1120" s="58"/>
      <c r="EFO1120" s="55"/>
      <c r="EFP1120" s="57"/>
      <c r="EFQ1120" s="58"/>
      <c r="EFR1120" s="55"/>
      <c r="EFS1120" s="57"/>
      <c r="EFT1120" s="58"/>
      <c r="EFU1120" s="55"/>
      <c r="EFV1120" s="57"/>
      <c r="EFW1120" s="58"/>
      <c r="EFX1120" s="55"/>
      <c r="EFY1120" s="57"/>
      <c r="EFZ1120" s="58"/>
      <c r="EGA1120" s="55"/>
      <c r="EGB1120" s="57"/>
      <c r="EGC1120" s="58"/>
      <c r="EGD1120" s="55"/>
      <c r="EGE1120" s="57"/>
      <c r="EGF1120" s="58"/>
      <c r="EGG1120" s="55"/>
      <c r="EGH1120" s="57"/>
      <c r="EGI1120" s="58"/>
      <c r="EGJ1120" s="55"/>
      <c r="EGK1120" s="57"/>
      <c r="EGL1120" s="58"/>
      <c r="EGM1120" s="55"/>
      <c r="EGN1120" s="57"/>
      <c r="EGO1120" s="58"/>
      <c r="EGP1120" s="55"/>
      <c r="EGQ1120" s="57"/>
      <c r="EGR1120" s="58"/>
      <c r="EGS1120" s="55"/>
      <c r="EGT1120" s="57"/>
      <c r="EGU1120" s="58"/>
      <c r="EGV1120" s="55"/>
      <c r="EGW1120" s="57"/>
      <c r="EGX1120" s="58"/>
      <c r="EGY1120" s="55"/>
      <c r="EGZ1120" s="57"/>
      <c r="EHA1120" s="58"/>
      <c r="EHB1120" s="55"/>
      <c r="EHC1120" s="57"/>
      <c r="EHD1120" s="58"/>
      <c r="EHE1120" s="55"/>
      <c r="EHF1120" s="57"/>
      <c r="EHG1120" s="58"/>
      <c r="EHH1120" s="55"/>
      <c r="EHI1120" s="57"/>
      <c r="EHJ1120" s="58"/>
      <c r="EHK1120" s="55"/>
      <c r="EHL1120" s="57"/>
      <c r="EHM1120" s="58"/>
      <c r="EHN1120" s="55"/>
      <c r="EHO1120" s="57"/>
      <c r="EHP1120" s="58"/>
      <c r="EHQ1120" s="55"/>
      <c r="EHR1120" s="57"/>
      <c r="EHS1120" s="58"/>
      <c r="EHT1120" s="55"/>
      <c r="EHU1120" s="57"/>
      <c r="EHV1120" s="58"/>
      <c r="EHW1120" s="55"/>
      <c r="EHX1120" s="57"/>
      <c r="EHY1120" s="58"/>
      <c r="EHZ1120" s="55"/>
      <c r="EIA1120" s="57"/>
      <c r="EIB1120" s="58"/>
      <c r="EIC1120" s="55"/>
      <c r="EID1120" s="57"/>
      <c r="EIE1120" s="58"/>
      <c r="EIF1120" s="55"/>
      <c r="EIG1120" s="57"/>
      <c r="EIH1120" s="58"/>
      <c r="EII1120" s="55"/>
      <c r="EIJ1120" s="57"/>
      <c r="EIK1120" s="58"/>
      <c r="EIL1120" s="55"/>
      <c r="EIM1120" s="57"/>
      <c r="EIN1120" s="58"/>
      <c r="EIO1120" s="55"/>
      <c r="EIP1120" s="57"/>
      <c r="EIQ1120" s="58"/>
      <c r="EIR1120" s="55"/>
      <c r="EIS1120" s="57"/>
      <c r="EIT1120" s="58"/>
      <c r="EIU1120" s="55"/>
      <c r="EIV1120" s="57"/>
      <c r="EIW1120" s="58"/>
      <c r="EIX1120" s="55"/>
      <c r="EIY1120" s="57"/>
      <c r="EIZ1120" s="58"/>
      <c r="EJA1120" s="55"/>
      <c r="EJB1120" s="57"/>
      <c r="EJC1120" s="58"/>
      <c r="EJD1120" s="55"/>
      <c r="EJE1120" s="57"/>
      <c r="EJF1120" s="58"/>
      <c r="EJG1120" s="55"/>
      <c r="EJH1120" s="57"/>
      <c r="EJI1120" s="58"/>
      <c r="EJJ1120" s="55"/>
      <c r="EJK1120" s="57"/>
      <c r="EJL1120" s="58"/>
      <c r="EJM1120" s="55"/>
      <c r="EJN1120" s="57"/>
      <c r="EJO1120" s="58"/>
      <c r="EJP1120" s="55"/>
      <c r="EJQ1120" s="57"/>
      <c r="EJR1120" s="58"/>
      <c r="EJS1120" s="55"/>
      <c r="EJT1120" s="57"/>
      <c r="EJU1120" s="58"/>
      <c r="EJV1120" s="55"/>
      <c r="EJW1120" s="57"/>
      <c r="EJX1120" s="58"/>
      <c r="EJY1120" s="55"/>
      <c r="EJZ1120" s="57"/>
      <c r="EKA1120" s="58"/>
      <c r="EKB1120" s="55"/>
      <c r="EKC1120" s="57"/>
      <c r="EKD1120" s="58"/>
      <c r="EKE1120" s="55"/>
      <c r="EKF1120" s="57"/>
      <c r="EKG1120" s="58"/>
      <c r="EKH1120" s="55"/>
      <c r="EKI1120" s="57"/>
      <c r="EKJ1120" s="58"/>
      <c r="EKK1120" s="55"/>
      <c r="EKL1120" s="57"/>
      <c r="EKM1120" s="58"/>
      <c r="EKN1120" s="55"/>
      <c r="EKO1120" s="57"/>
      <c r="EKP1120" s="58"/>
      <c r="EKQ1120" s="55"/>
      <c r="EKR1120" s="57"/>
      <c r="EKS1120" s="58"/>
      <c r="EKT1120" s="55"/>
      <c r="EKU1120" s="57"/>
      <c r="EKV1120" s="58"/>
      <c r="EKW1120" s="55"/>
      <c r="EKX1120" s="57"/>
      <c r="EKY1120" s="58"/>
      <c r="EKZ1120" s="55"/>
      <c r="ELA1120" s="57"/>
      <c r="ELB1120" s="58"/>
      <c r="ELC1120" s="55"/>
      <c r="ELD1120" s="57"/>
      <c r="ELE1120" s="58"/>
      <c r="ELF1120" s="55"/>
      <c r="ELG1120" s="57"/>
      <c r="ELH1120" s="58"/>
      <c r="ELI1120" s="55"/>
      <c r="ELJ1120" s="57"/>
      <c r="ELK1120" s="58"/>
      <c r="ELL1120" s="55"/>
      <c r="ELM1120" s="57"/>
      <c r="ELN1120" s="58"/>
      <c r="ELO1120" s="55"/>
      <c r="ELP1120" s="57"/>
      <c r="ELQ1120" s="58"/>
      <c r="ELR1120" s="55"/>
      <c r="ELS1120" s="57"/>
      <c r="ELT1120" s="58"/>
      <c r="ELU1120" s="55"/>
      <c r="ELV1120" s="57"/>
      <c r="ELW1120" s="58"/>
      <c r="ELX1120" s="55"/>
      <c r="ELY1120" s="57"/>
      <c r="ELZ1120" s="58"/>
      <c r="EMA1120" s="55"/>
      <c r="EMB1120" s="57"/>
      <c r="EMC1120" s="58"/>
      <c r="EMD1120" s="55"/>
      <c r="EME1120" s="57"/>
      <c r="EMF1120" s="58"/>
      <c r="EMG1120" s="55"/>
      <c r="EMH1120" s="57"/>
      <c r="EMI1120" s="58"/>
      <c r="EMJ1120" s="55"/>
      <c r="EMK1120" s="57"/>
      <c r="EML1120" s="58"/>
      <c r="EMM1120" s="55"/>
      <c r="EMN1120" s="57"/>
      <c r="EMO1120" s="58"/>
      <c r="EMP1120" s="55"/>
      <c r="EMQ1120" s="57"/>
      <c r="EMR1120" s="58"/>
      <c r="EMS1120" s="55"/>
      <c r="EMT1120" s="57"/>
      <c r="EMU1120" s="58"/>
      <c r="EMV1120" s="55"/>
      <c r="EMW1120" s="57"/>
      <c r="EMX1120" s="58"/>
      <c r="EMY1120" s="55"/>
      <c r="EMZ1120" s="57"/>
      <c r="ENA1120" s="58"/>
      <c r="ENB1120" s="55"/>
      <c r="ENC1120" s="57"/>
      <c r="END1120" s="58"/>
      <c r="ENE1120" s="55"/>
      <c r="ENF1120" s="57"/>
      <c r="ENG1120" s="58"/>
      <c r="ENH1120" s="55"/>
      <c r="ENI1120" s="57"/>
      <c r="ENJ1120" s="58"/>
      <c r="ENK1120" s="55"/>
      <c r="ENL1120" s="57"/>
      <c r="ENM1120" s="58"/>
      <c r="ENN1120" s="55"/>
      <c r="ENO1120" s="57"/>
      <c r="ENP1120" s="58"/>
      <c r="ENQ1120" s="55"/>
      <c r="ENR1120" s="57"/>
      <c r="ENS1120" s="58"/>
      <c r="ENT1120" s="55"/>
      <c r="ENU1120" s="57"/>
      <c r="ENV1120" s="58"/>
      <c r="ENW1120" s="55"/>
      <c r="ENX1120" s="57"/>
      <c r="ENY1120" s="58"/>
      <c r="ENZ1120" s="55"/>
      <c r="EOA1120" s="57"/>
      <c r="EOB1120" s="58"/>
      <c r="EOC1120" s="55"/>
      <c r="EOD1120" s="57"/>
      <c r="EOE1120" s="58"/>
      <c r="EOF1120" s="55"/>
      <c r="EOG1120" s="57"/>
      <c r="EOH1120" s="58"/>
      <c r="EOI1120" s="55"/>
      <c r="EOJ1120" s="57"/>
      <c r="EOK1120" s="58"/>
      <c r="EOL1120" s="55"/>
      <c r="EOM1120" s="57"/>
      <c r="EON1120" s="58"/>
      <c r="EOO1120" s="55"/>
      <c r="EOP1120" s="57"/>
      <c r="EOQ1120" s="58"/>
      <c r="EOR1120" s="55"/>
      <c r="EOS1120" s="57"/>
      <c r="EOT1120" s="58"/>
      <c r="EOU1120" s="55"/>
      <c r="EOV1120" s="57"/>
      <c r="EOW1120" s="58"/>
      <c r="EOX1120" s="55"/>
      <c r="EOY1120" s="57"/>
      <c r="EOZ1120" s="58"/>
      <c r="EPA1120" s="55"/>
      <c r="EPB1120" s="57"/>
      <c r="EPC1120" s="58"/>
      <c r="EPD1120" s="55"/>
      <c r="EPE1120" s="57"/>
      <c r="EPF1120" s="58"/>
      <c r="EPG1120" s="55"/>
      <c r="EPH1120" s="57"/>
      <c r="EPI1120" s="58"/>
      <c r="EPJ1120" s="55"/>
      <c r="EPK1120" s="57"/>
      <c r="EPL1120" s="58"/>
      <c r="EPM1120" s="55"/>
      <c r="EPN1120" s="57"/>
      <c r="EPO1120" s="58"/>
      <c r="EPP1120" s="55"/>
      <c r="EPQ1120" s="57"/>
      <c r="EPR1120" s="58"/>
      <c r="EPS1120" s="55"/>
      <c r="EPT1120" s="57"/>
      <c r="EPU1120" s="58"/>
      <c r="EPV1120" s="55"/>
      <c r="EPW1120" s="57"/>
      <c r="EPX1120" s="58"/>
      <c r="EPY1120" s="55"/>
      <c r="EPZ1120" s="57"/>
      <c r="EQA1120" s="58"/>
      <c r="EQB1120" s="55"/>
      <c r="EQC1120" s="57"/>
      <c r="EQD1120" s="58"/>
      <c r="EQE1120" s="55"/>
      <c r="EQF1120" s="57"/>
      <c r="EQG1120" s="58"/>
      <c r="EQH1120" s="55"/>
      <c r="EQI1120" s="57"/>
      <c r="EQJ1120" s="58"/>
      <c r="EQK1120" s="55"/>
      <c r="EQL1120" s="57"/>
      <c r="EQM1120" s="58"/>
      <c r="EQN1120" s="55"/>
      <c r="EQO1120" s="57"/>
      <c r="EQP1120" s="58"/>
      <c r="EQQ1120" s="55"/>
      <c r="EQR1120" s="57"/>
      <c r="EQS1120" s="58"/>
      <c r="EQT1120" s="55"/>
      <c r="EQU1120" s="57"/>
      <c r="EQV1120" s="58"/>
      <c r="EQW1120" s="55"/>
      <c r="EQX1120" s="57"/>
      <c r="EQY1120" s="58"/>
      <c r="EQZ1120" s="55"/>
      <c r="ERA1120" s="57"/>
      <c r="ERB1120" s="58"/>
      <c r="ERC1120" s="55"/>
      <c r="ERD1120" s="57"/>
      <c r="ERE1120" s="58"/>
      <c r="ERF1120" s="55"/>
      <c r="ERG1120" s="57"/>
      <c r="ERH1120" s="58"/>
      <c r="ERI1120" s="55"/>
      <c r="ERJ1120" s="57"/>
      <c r="ERK1120" s="58"/>
      <c r="ERL1120" s="55"/>
      <c r="ERM1120" s="57"/>
      <c r="ERN1120" s="58"/>
      <c r="ERO1120" s="55"/>
      <c r="ERP1120" s="57"/>
      <c r="ERQ1120" s="58"/>
      <c r="ERR1120" s="55"/>
      <c r="ERS1120" s="57"/>
      <c r="ERT1120" s="58"/>
      <c r="ERU1120" s="55"/>
      <c r="ERV1120" s="57"/>
      <c r="ERW1120" s="58"/>
      <c r="ERX1120" s="55"/>
      <c r="ERY1120" s="57"/>
      <c r="ERZ1120" s="58"/>
      <c r="ESA1120" s="55"/>
      <c r="ESB1120" s="57"/>
      <c r="ESC1120" s="58"/>
      <c r="ESD1120" s="55"/>
      <c r="ESE1120" s="57"/>
      <c r="ESF1120" s="58"/>
      <c r="ESG1120" s="55"/>
      <c r="ESH1120" s="57"/>
      <c r="ESI1120" s="58"/>
      <c r="ESJ1120" s="55"/>
      <c r="ESK1120" s="57"/>
      <c r="ESL1120" s="58"/>
      <c r="ESM1120" s="55"/>
      <c r="ESN1120" s="57"/>
      <c r="ESO1120" s="58"/>
      <c r="ESP1120" s="55"/>
      <c r="ESQ1120" s="57"/>
      <c r="ESR1120" s="58"/>
      <c r="ESS1120" s="55"/>
      <c r="EST1120" s="57"/>
      <c r="ESU1120" s="58"/>
      <c r="ESV1120" s="55"/>
      <c r="ESW1120" s="57"/>
      <c r="ESX1120" s="58"/>
      <c r="ESY1120" s="55"/>
      <c r="ESZ1120" s="57"/>
      <c r="ETA1120" s="58"/>
      <c r="ETB1120" s="55"/>
      <c r="ETC1120" s="57"/>
      <c r="ETD1120" s="58"/>
      <c r="ETE1120" s="55"/>
      <c r="ETF1120" s="57"/>
      <c r="ETG1120" s="58"/>
      <c r="ETH1120" s="55"/>
      <c r="ETI1120" s="57"/>
      <c r="ETJ1120" s="58"/>
      <c r="ETK1120" s="55"/>
      <c r="ETL1120" s="57"/>
      <c r="ETM1120" s="58"/>
      <c r="ETN1120" s="55"/>
      <c r="ETO1120" s="57"/>
      <c r="ETP1120" s="58"/>
      <c r="ETQ1120" s="55"/>
      <c r="ETR1120" s="57"/>
      <c r="ETS1120" s="58"/>
      <c r="ETT1120" s="55"/>
      <c r="ETU1120" s="57"/>
      <c r="ETV1120" s="58"/>
      <c r="ETW1120" s="55"/>
      <c r="ETX1120" s="57"/>
      <c r="ETY1120" s="58"/>
      <c r="ETZ1120" s="55"/>
      <c r="EUA1120" s="57"/>
      <c r="EUB1120" s="58"/>
      <c r="EUC1120" s="55"/>
      <c r="EUD1120" s="57"/>
      <c r="EUE1120" s="58"/>
      <c r="EUF1120" s="55"/>
      <c r="EUG1120" s="57"/>
      <c r="EUH1120" s="58"/>
      <c r="EUI1120" s="55"/>
      <c r="EUJ1120" s="57"/>
      <c r="EUK1120" s="58"/>
      <c r="EUL1120" s="55"/>
      <c r="EUM1120" s="57"/>
      <c r="EUN1120" s="58"/>
      <c r="EUO1120" s="55"/>
      <c r="EUP1120" s="57"/>
      <c r="EUQ1120" s="58"/>
      <c r="EUR1120" s="55"/>
      <c r="EUS1120" s="57"/>
      <c r="EUT1120" s="58"/>
      <c r="EUU1120" s="55"/>
      <c r="EUV1120" s="57"/>
      <c r="EUW1120" s="58"/>
      <c r="EUX1120" s="55"/>
      <c r="EUY1120" s="57"/>
      <c r="EUZ1120" s="58"/>
      <c r="EVA1120" s="55"/>
      <c r="EVB1120" s="57"/>
      <c r="EVC1120" s="58"/>
      <c r="EVD1120" s="55"/>
      <c r="EVE1120" s="57"/>
      <c r="EVF1120" s="58"/>
      <c r="EVG1120" s="55"/>
      <c r="EVH1120" s="57"/>
      <c r="EVI1120" s="58"/>
      <c r="EVJ1120" s="55"/>
      <c r="EVK1120" s="57"/>
      <c r="EVL1120" s="58"/>
      <c r="EVM1120" s="55"/>
      <c r="EVN1120" s="57"/>
      <c r="EVO1120" s="58"/>
      <c r="EVP1120" s="55"/>
      <c r="EVQ1120" s="57"/>
      <c r="EVR1120" s="58"/>
      <c r="EVS1120" s="55"/>
      <c r="EVT1120" s="57"/>
      <c r="EVU1120" s="58"/>
      <c r="EVV1120" s="55"/>
      <c r="EVW1120" s="57"/>
      <c r="EVX1120" s="58"/>
      <c r="EVY1120" s="55"/>
      <c r="EVZ1120" s="57"/>
      <c r="EWA1120" s="58"/>
      <c r="EWB1120" s="55"/>
      <c r="EWC1120" s="57"/>
      <c r="EWD1120" s="58"/>
      <c r="EWE1120" s="55"/>
      <c r="EWF1120" s="57"/>
      <c r="EWG1120" s="58"/>
      <c r="EWH1120" s="55"/>
      <c r="EWI1120" s="57"/>
      <c r="EWJ1120" s="58"/>
      <c r="EWK1120" s="55"/>
      <c r="EWL1120" s="57"/>
      <c r="EWM1120" s="58"/>
      <c r="EWN1120" s="55"/>
      <c r="EWO1120" s="57"/>
      <c r="EWP1120" s="58"/>
      <c r="EWQ1120" s="55"/>
      <c r="EWR1120" s="57"/>
      <c r="EWS1120" s="58"/>
      <c r="EWT1120" s="55"/>
      <c r="EWU1120" s="57"/>
      <c r="EWV1120" s="58"/>
      <c r="EWW1120" s="55"/>
      <c r="EWX1120" s="57"/>
      <c r="EWY1120" s="58"/>
      <c r="EWZ1120" s="55"/>
      <c r="EXA1120" s="57"/>
      <c r="EXB1120" s="58"/>
      <c r="EXC1120" s="55"/>
      <c r="EXD1120" s="57"/>
      <c r="EXE1120" s="58"/>
      <c r="EXF1120" s="55"/>
      <c r="EXG1120" s="57"/>
      <c r="EXH1120" s="58"/>
      <c r="EXI1120" s="55"/>
      <c r="EXJ1120" s="57"/>
      <c r="EXK1120" s="58"/>
      <c r="EXL1120" s="55"/>
      <c r="EXM1120" s="57"/>
      <c r="EXN1120" s="58"/>
      <c r="EXO1120" s="55"/>
      <c r="EXP1120" s="57"/>
      <c r="EXQ1120" s="58"/>
      <c r="EXR1120" s="55"/>
      <c r="EXS1120" s="57"/>
      <c r="EXT1120" s="58"/>
      <c r="EXU1120" s="55"/>
      <c r="EXV1120" s="57"/>
      <c r="EXW1120" s="58"/>
      <c r="EXX1120" s="55"/>
      <c r="EXY1120" s="57"/>
      <c r="EXZ1120" s="58"/>
      <c r="EYA1120" s="55"/>
      <c r="EYB1120" s="57"/>
      <c r="EYC1120" s="58"/>
      <c r="EYD1120" s="55"/>
      <c r="EYE1120" s="57"/>
      <c r="EYF1120" s="58"/>
      <c r="EYG1120" s="55"/>
      <c r="EYH1120" s="57"/>
      <c r="EYI1120" s="58"/>
      <c r="EYJ1120" s="55"/>
      <c r="EYK1120" s="57"/>
      <c r="EYL1120" s="58"/>
      <c r="EYM1120" s="55"/>
      <c r="EYN1120" s="57"/>
      <c r="EYO1120" s="58"/>
      <c r="EYP1120" s="55"/>
      <c r="EYQ1120" s="57"/>
      <c r="EYR1120" s="58"/>
      <c r="EYS1120" s="55"/>
      <c r="EYT1120" s="57"/>
      <c r="EYU1120" s="58"/>
      <c r="EYV1120" s="55"/>
      <c r="EYW1120" s="57"/>
      <c r="EYX1120" s="58"/>
      <c r="EYY1120" s="55"/>
      <c r="EYZ1120" s="57"/>
      <c r="EZA1120" s="58"/>
      <c r="EZB1120" s="55"/>
      <c r="EZC1120" s="57"/>
      <c r="EZD1120" s="58"/>
      <c r="EZE1120" s="55"/>
      <c r="EZF1120" s="57"/>
      <c r="EZG1120" s="58"/>
      <c r="EZH1120" s="55"/>
      <c r="EZI1120" s="57"/>
      <c r="EZJ1120" s="58"/>
      <c r="EZK1120" s="55"/>
      <c r="EZL1120" s="57"/>
      <c r="EZM1120" s="58"/>
      <c r="EZN1120" s="55"/>
      <c r="EZO1120" s="57"/>
      <c r="EZP1120" s="58"/>
      <c r="EZQ1120" s="55"/>
      <c r="EZR1120" s="57"/>
      <c r="EZS1120" s="58"/>
      <c r="EZT1120" s="55"/>
      <c r="EZU1120" s="57"/>
      <c r="EZV1120" s="58"/>
      <c r="EZW1120" s="55"/>
      <c r="EZX1120" s="57"/>
      <c r="EZY1120" s="58"/>
      <c r="EZZ1120" s="55"/>
      <c r="FAA1120" s="57"/>
      <c r="FAB1120" s="58"/>
      <c r="FAC1120" s="55"/>
      <c r="FAD1120" s="57"/>
      <c r="FAE1120" s="58"/>
      <c r="FAF1120" s="55"/>
      <c r="FAG1120" s="57"/>
      <c r="FAH1120" s="58"/>
      <c r="FAI1120" s="55"/>
      <c r="FAJ1120" s="57"/>
      <c r="FAK1120" s="58"/>
      <c r="FAL1120" s="55"/>
      <c r="FAM1120" s="57"/>
      <c r="FAN1120" s="58"/>
      <c r="FAO1120" s="55"/>
      <c r="FAP1120" s="57"/>
      <c r="FAQ1120" s="58"/>
      <c r="FAR1120" s="55"/>
      <c r="FAS1120" s="57"/>
      <c r="FAT1120" s="58"/>
      <c r="FAU1120" s="55"/>
      <c r="FAV1120" s="57"/>
      <c r="FAW1120" s="58"/>
      <c r="FAX1120" s="55"/>
      <c r="FAY1120" s="57"/>
      <c r="FAZ1120" s="58"/>
      <c r="FBA1120" s="55"/>
      <c r="FBB1120" s="57"/>
      <c r="FBC1120" s="58"/>
      <c r="FBD1120" s="55"/>
      <c r="FBE1120" s="57"/>
      <c r="FBF1120" s="58"/>
      <c r="FBG1120" s="55"/>
      <c r="FBH1120" s="57"/>
      <c r="FBI1120" s="58"/>
      <c r="FBJ1120" s="55"/>
      <c r="FBK1120" s="57"/>
      <c r="FBL1120" s="58"/>
      <c r="FBM1120" s="55"/>
      <c r="FBN1120" s="57"/>
      <c r="FBO1120" s="58"/>
      <c r="FBP1120" s="55"/>
      <c r="FBQ1120" s="57"/>
      <c r="FBR1120" s="58"/>
      <c r="FBS1120" s="55"/>
      <c r="FBT1120" s="57"/>
      <c r="FBU1120" s="58"/>
      <c r="FBV1120" s="55"/>
      <c r="FBW1120" s="57"/>
      <c r="FBX1120" s="58"/>
      <c r="FBY1120" s="55"/>
      <c r="FBZ1120" s="57"/>
      <c r="FCA1120" s="58"/>
      <c r="FCB1120" s="55"/>
      <c r="FCC1120" s="57"/>
      <c r="FCD1120" s="58"/>
      <c r="FCE1120" s="55"/>
      <c r="FCF1120" s="57"/>
      <c r="FCG1120" s="58"/>
      <c r="FCH1120" s="55"/>
      <c r="FCI1120" s="57"/>
      <c r="FCJ1120" s="58"/>
      <c r="FCK1120" s="55"/>
      <c r="FCL1120" s="57"/>
      <c r="FCM1120" s="58"/>
      <c r="FCN1120" s="55"/>
      <c r="FCO1120" s="57"/>
      <c r="FCP1120" s="58"/>
      <c r="FCQ1120" s="55"/>
      <c r="FCR1120" s="57"/>
      <c r="FCS1120" s="58"/>
      <c r="FCT1120" s="55"/>
      <c r="FCU1120" s="57"/>
      <c r="FCV1120" s="58"/>
      <c r="FCW1120" s="55"/>
      <c r="FCX1120" s="57"/>
      <c r="FCY1120" s="58"/>
      <c r="FCZ1120" s="55"/>
      <c r="FDA1120" s="57"/>
      <c r="FDB1120" s="58"/>
      <c r="FDC1120" s="55"/>
      <c r="FDD1120" s="57"/>
      <c r="FDE1120" s="58"/>
      <c r="FDF1120" s="55"/>
      <c r="FDG1120" s="57"/>
      <c r="FDH1120" s="58"/>
      <c r="FDI1120" s="55"/>
      <c r="FDJ1120" s="57"/>
      <c r="FDK1120" s="58"/>
      <c r="FDL1120" s="55"/>
      <c r="FDM1120" s="57"/>
      <c r="FDN1120" s="58"/>
      <c r="FDO1120" s="55"/>
      <c r="FDP1120" s="57"/>
      <c r="FDQ1120" s="58"/>
      <c r="FDR1120" s="55"/>
      <c r="FDS1120" s="57"/>
      <c r="FDT1120" s="58"/>
      <c r="FDU1120" s="55"/>
      <c r="FDV1120" s="57"/>
      <c r="FDW1120" s="58"/>
      <c r="FDX1120" s="55"/>
      <c r="FDY1120" s="57"/>
      <c r="FDZ1120" s="58"/>
      <c r="FEA1120" s="55"/>
      <c r="FEB1120" s="57"/>
      <c r="FEC1120" s="58"/>
      <c r="FED1120" s="55"/>
      <c r="FEE1120" s="57"/>
      <c r="FEF1120" s="58"/>
      <c r="FEG1120" s="55"/>
      <c r="FEH1120" s="57"/>
      <c r="FEI1120" s="58"/>
      <c r="FEJ1120" s="55"/>
      <c r="FEK1120" s="57"/>
      <c r="FEL1120" s="58"/>
      <c r="FEM1120" s="55"/>
      <c r="FEN1120" s="57"/>
      <c r="FEO1120" s="58"/>
      <c r="FEP1120" s="55"/>
      <c r="FEQ1120" s="57"/>
      <c r="FER1120" s="58"/>
      <c r="FES1120" s="55"/>
      <c r="FET1120" s="57"/>
      <c r="FEU1120" s="58"/>
      <c r="FEV1120" s="55"/>
      <c r="FEW1120" s="57"/>
      <c r="FEX1120" s="58"/>
      <c r="FEY1120" s="55"/>
      <c r="FEZ1120" s="57"/>
      <c r="FFA1120" s="58"/>
      <c r="FFB1120" s="55"/>
      <c r="FFC1120" s="57"/>
      <c r="FFD1120" s="58"/>
      <c r="FFE1120" s="55"/>
      <c r="FFF1120" s="57"/>
      <c r="FFG1120" s="58"/>
      <c r="FFH1120" s="55"/>
      <c r="FFI1120" s="57"/>
      <c r="FFJ1120" s="58"/>
      <c r="FFK1120" s="55"/>
      <c r="FFL1120" s="57"/>
      <c r="FFM1120" s="58"/>
      <c r="FFN1120" s="55"/>
      <c r="FFO1120" s="57"/>
      <c r="FFP1120" s="58"/>
      <c r="FFQ1120" s="55"/>
      <c r="FFR1120" s="57"/>
      <c r="FFS1120" s="58"/>
      <c r="FFT1120" s="55"/>
      <c r="FFU1120" s="57"/>
      <c r="FFV1120" s="58"/>
      <c r="FFW1120" s="55"/>
      <c r="FFX1120" s="57"/>
      <c r="FFY1120" s="58"/>
      <c r="FFZ1120" s="55"/>
      <c r="FGA1120" s="57"/>
      <c r="FGB1120" s="58"/>
      <c r="FGC1120" s="55"/>
      <c r="FGD1120" s="57"/>
      <c r="FGE1120" s="58"/>
      <c r="FGF1120" s="55"/>
      <c r="FGG1120" s="57"/>
      <c r="FGH1120" s="58"/>
      <c r="FGI1120" s="55"/>
      <c r="FGJ1120" s="57"/>
      <c r="FGK1120" s="58"/>
      <c r="FGL1120" s="55"/>
      <c r="FGM1120" s="57"/>
      <c r="FGN1120" s="58"/>
      <c r="FGO1120" s="55"/>
      <c r="FGP1120" s="57"/>
      <c r="FGQ1120" s="58"/>
      <c r="FGR1120" s="55"/>
      <c r="FGS1120" s="57"/>
      <c r="FGT1120" s="58"/>
      <c r="FGU1120" s="55"/>
      <c r="FGV1120" s="57"/>
      <c r="FGW1120" s="58"/>
      <c r="FGX1120" s="55"/>
      <c r="FGY1120" s="57"/>
      <c r="FGZ1120" s="58"/>
      <c r="FHA1120" s="55"/>
      <c r="FHB1120" s="57"/>
      <c r="FHC1120" s="58"/>
      <c r="FHD1120" s="55"/>
      <c r="FHE1120" s="57"/>
      <c r="FHF1120" s="58"/>
      <c r="FHG1120" s="55"/>
      <c r="FHH1120" s="57"/>
      <c r="FHI1120" s="58"/>
      <c r="FHJ1120" s="55"/>
      <c r="FHK1120" s="57"/>
      <c r="FHL1120" s="58"/>
      <c r="FHM1120" s="55"/>
      <c r="FHN1120" s="57"/>
      <c r="FHO1120" s="58"/>
      <c r="FHP1120" s="55"/>
      <c r="FHQ1120" s="57"/>
      <c r="FHR1120" s="58"/>
      <c r="FHS1120" s="55"/>
      <c r="FHT1120" s="57"/>
      <c r="FHU1120" s="58"/>
      <c r="FHV1120" s="55"/>
      <c r="FHW1120" s="57"/>
      <c r="FHX1120" s="58"/>
      <c r="FHY1120" s="55"/>
      <c r="FHZ1120" s="57"/>
      <c r="FIA1120" s="58"/>
      <c r="FIB1120" s="55"/>
      <c r="FIC1120" s="57"/>
      <c r="FID1120" s="58"/>
      <c r="FIE1120" s="55"/>
      <c r="FIF1120" s="57"/>
      <c r="FIG1120" s="58"/>
      <c r="FIH1120" s="55"/>
      <c r="FII1120" s="57"/>
      <c r="FIJ1120" s="58"/>
      <c r="FIK1120" s="55"/>
      <c r="FIL1120" s="57"/>
      <c r="FIM1120" s="58"/>
      <c r="FIN1120" s="55"/>
      <c r="FIO1120" s="57"/>
      <c r="FIP1120" s="58"/>
      <c r="FIQ1120" s="55"/>
      <c r="FIR1120" s="57"/>
      <c r="FIS1120" s="58"/>
      <c r="FIT1120" s="55"/>
      <c r="FIU1120" s="57"/>
      <c r="FIV1120" s="58"/>
      <c r="FIW1120" s="55"/>
      <c r="FIX1120" s="57"/>
      <c r="FIY1120" s="58"/>
      <c r="FIZ1120" s="55"/>
      <c r="FJA1120" s="57"/>
      <c r="FJB1120" s="58"/>
      <c r="FJC1120" s="55"/>
      <c r="FJD1120" s="57"/>
      <c r="FJE1120" s="58"/>
      <c r="FJF1120" s="55"/>
      <c r="FJG1120" s="57"/>
      <c r="FJH1120" s="58"/>
      <c r="FJI1120" s="55"/>
      <c r="FJJ1120" s="57"/>
      <c r="FJK1120" s="58"/>
      <c r="FJL1120" s="55"/>
      <c r="FJM1120" s="57"/>
      <c r="FJN1120" s="58"/>
      <c r="FJO1120" s="55"/>
      <c r="FJP1120" s="57"/>
      <c r="FJQ1120" s="58"/>
      <c r="FJR1120" s="55"/>
      <c r="FJS1120" s="57"/>
      <c r="FJT1120" s="58"/>
      <c r="FJU1120" s="55"/>
      <c r="FJV1120" s="57"/>
      <c r="FJW1120" s="58"/>
      <c r="FJX1120" s="55"/>
      <c r="FJY1120" s="57"/>
      <c r="FJZ1120" s="58"/>
      <c r="FKA1120" s="55"/>
      <c r="FKB1120" s="57"/>
      <c r="FKC1120" s="58"/>
      <c r="FKD1120" s="55"/>
      <c r="FKE1120" s="57"/>
      <c r="FKF1120" s="58"/>
      <c r="FKG1120" s="55"/>
      <c r="FKH1120" s="57"/>
      <c r="FKI1120" s="58"/>
      <c r="FKJ1120" s="55"/>
      <c r="FKK1120" s="57"/>
      <c r="FKL1120" s="58"/>
      <c r="FKM1120" s="55"/>
      <c r="FKN1120" s="57"/>
      <c r="FKO1120" s="58"/>
      <c r="FKP1120" s="55"/>
      <c r="FKQ1120" s="57"/>
      <c r="FKR1120" s="58"/>
      <c r="FKS1120" s="55"/>
      <c r="FKT1120" s="57"/>
      <c r="FKU1120" s="58"/>
      <c r="FKV1120" s="55"/>
      <c r="FKW1120" s="57"/>
      <c r="FKX1120" s="58"/>
      <c r="FKY1120" s="55"/>
      <c r="FKZ1120" s="57"/>
      <c r="FLA1120" s="58"/>
      <c r="FLB1120" s="55"/>
      <c r="FLC1120" s="57"/>
      <c r="FLD1120" s="58"/>
      <c r="FLE1120" s="55"/>
      <c r="FLF1120" s="57"/>
      <c r="FLG1120" s="58"/>
      <c r="FLH1120" s="55"/>
      <c r="FLI1120" s="57"/>
      <c r="FLJ1120" s="58"/>
      <c r="FLK1120" s="55"/>
      <c r="FLL1120" s="57"/>
      <c r="FLM1120" s="58"/>
      <c r="FLN1120" s="55"/>
      <c r="FLO1120" s="57"/>
      <c r="FLP1120" s="58"/>
      <c r="FLQ1120" s="55"/>
      <c r="FLR1120" s="57"/>
      <c r="FLS1120" s="58"/>
      <c r="FLT1120" s="55"/>
      <c r="FLU1120" s="57"/>
      <c r="FLV1120" s="58"/>
      <c r="FLW1120" s="55"/>
      <c r="FLX1120" s="57"/>
      <c r="FLY1120" s="58"/>
      <c r="FLZ1120" s="55"/>
      <c r="FMA1120" s="57"/>
      <c r="FMB1120" s="58"/>
      <c r="FMC1120" s="55"/>
      <c r="FMD1120" s="57"/>
      <c r="FME1120" s="58"/>
      <c r="FMF1120" s="55"/>
      <c r="FMG1120" s="57"/>
      <c r="FMH1120" s="58"/>
      <c r="FMI1120" s="55"/>
      <c r="FMJ1120" s="57"/>
      <c r="FMK1120" s="58"/>
      <c r="FML1120" s="55"/>
      <c r="FMM1120" s="57"/>
      <c r="FMN1120" s="58"/>
      <c r="FMO1120" s="55"/>
      <c r="FMP1120" s="57"/>
      <c r="FMQ1120" s="58"/>
      <c r="FMR1120" s="55"/>
      <c r="FMS1120" s="57"/>
      <c r="FMT1120" s="58"/>
      <c r="FMU1120" s="55"/>
      <c r="FMV1120" s="57"/>
      <c r="FMW1120" s="58"/>
      <c r="FMX1120" s="55"/>
      <c r="FMY1120" s="57"/>
      <c r="FMZ1120" s="58"/>
      <c r="FNA1120" s="55"/>
      <c r="FNB1120" s="57"/>
      <c r="FNC1120" s="58"/>
      <c r="FND1120" s="55"/>
      <c r="FNE1120" s="57"/>
      <c r="FNF1120" s="58"/>
      <c r="FNG1120" s="55"/>
      <c r="FNH1120" s="57"/>
      <c r="FNI1120" s="58"/>
      <c r="FNJ1120" s="55"/>
      <c r="FNK1120" s="57"/>
      <c r="FNL1120" s="58"/>
      <c r="FNM1120" s="55"/>
      <c r="FNN1120" s="57"/>
      <c r="FNO1120" s="58"/>
      <c r="FNP1120" s="55"/>
      <c r="FNQ1120" s="57"/>
      <c r="FNR1120" s="58"/>
      <c r="FNS1120" s="55"/>
      <c r="FNT1120" s="57"/>
      <c r="FNU1120" s="58"/>
      <c r="FNV1120" s="55"/>
      <c r="FNW1120" s="57"/>
      <c r="FNX1120" s="58"/>
      <c r="FNY1120" s="55"/>
      <c r="FNZ1120" s="57"/>
      <c r="FOA1120" s="58"/>
      <c r="FOB1120" s="55"/>
      <c r="FOC1120" s="57"/>
      <c r="FOD1120" s="58"/>
      <c r="FOE1120" s="55"/>
      <c r="FOF1120" s="57"/>
      <c r="FOG1120" s="58"/>
      <c r="FOH1120" s="55"/>
      <c r="FOI1120" s="57"/>
      <c r="FOJ1120" s="58"/>
      <c r="FOK1120" s="55"/>
      <c r="FOL1120" s="57"/>
      <c r="FOM1120" s="58"/>
      <c r="FON1120" s="55"/>
      <c r="FOO1120" s="57"/>
      <c r="FOP1120" s="58"/>
      <c r="FOQ1120" s="55"/>
      <c r="FOR1120" s="57"/>
      <c r="FOS1120" s="58"/>
      <c r="FOT1120" s="55"/>
      <c r="FOU1120" s="57"/>
      <c r="FOV1120" s="58"/>
      <c r="FOW1120" s="55"/>
      <c r="FOX1120" s="57"/>
      <c r="FOY1120" s="58"/>
      <c r="FOZ1120" s="55"/>
      <c r="FPA1120" s="57"/>
      <c r="FPB1120" s="58"/>
      <c r="FPC1120" s="55"/>
      <c r="FPD1120" s="57"/>
      <c r="FPE1120" s="58"/>
      <c r="FPF1120" s="55"/>
      <c r="FPG1120" s="57"/>
      <c r="FPH1120" s="58"/>
      <c r="FPI1120" s="55"/>
      <c r="FPJ1120" s="57"/>
      <c r="FPK1120" s="58"/>
      <c r="FPL1120" s="55"/>
      <c r="FPM1120" s="57"/>
      <c r="FPN1120" s="58"/>
      <c r="FPO1120" s="55"/>
      <c r="FPP1120" s="57"/>
      <c r="FPQ1120" s="58"/>
      <c r="FPR1120" s="55"/>
      <c r="FPS1120" s="57"/>
      <c r="FPT1120" s="58"/>
      <c r="FPU1120" s="55"/>
      <c r="FPV1120" s="57"/>
      <c r="FPW1120" s="58"/>
      <c r="FPX1120" s="55"/>
      <c r="FPY1120" s="57"/>
      <c r="FPZ1120" s="58"/>
      <c r="FQA1120" s="55"/>
      <c r="FQB1120" s="57"/>
      <c r="FQC1120" s="58"/>
      <c r="FQD1120" s="55"/>
      <c r="FQE1120" s="57"/>
      <c r="FQF1120" s="58"/>
      <c r="FQG1120" s="55"/>
      <c r="FQH1120" s="57"/>
      <c r="FQI1120" s="58"/>
      <c r="FQJ1120" s="55"/>
      <c r="FQK1120" s="57"/>
      <c r="FQL1120" s="58"/>
      <c r="FQM1120" s="55"/>
      <c r="FQN1120" s="57"/>
      <c r="FQO1120" s="58"/>
      <c r="FQP1120" s="55"/>
      <c r="FQQ1120" s="57"/>
      <c r="FQR1120" s="58"/>
      <c r="FQS1120" s="55"/>
      <c r="FQT1120" s="57"/>
      <c r="FQU1120" s="58"/>
      <c r="FQV1120" s="55"/>
      <c r="FQW1120" s="57"/>
      <c r="FQX1120" s="58"/>
      <c r="FQY1120" s="55"/>
      <c r="FQZ1120" s="57"/>
      <c r="FRA1120" s="58"/>
      <c r="FRB1120" s="55"/>
      <c r="FRC1120" s="57"/>
      <c r="FRD1120" s="58"/>
      <c r="FRE1120" s="55"/>
      <c r="FRF1120" s="57"/>
      <c r="FRG1120" s="58"/>
      <c r="FRH1120" s="55"/>
      <c r="FRI1120" s="57"/>
      <c r="FRJ1120" s="58"/>
      <c r="FRK1120" s="55"/>
      <c r="FRL1120" s="57"/>
      <c r="FRM1120" s="58"/>
      <c r="FRN1120" s="55"/>
      <c r="FRO1120" s="57"/>
      <c r="FRP1120" s="58"/>
      <c r="FRQ1120" s="55"/>
      <c r="FRR1120" s="57"/>
      <c r="FRS1120" s="58"/>
      <c r="FRT1120" s="55"/>
      <c r="FRU1120" s="57"/>
      <c r="FRV1120" s="58"/>
      <c r="FRW1120" s="55"/>
      <c r="FRX1120" s="57"/>
      <c r="FRY1120" s="58"/>
      <c r="FRZ1120" s="55"/>
      <c r="FSA1120" s="57"/>
      <c r="FSB1120" s="58"/>
      <c r="FSC1120" s="55"/>
      <c r="FSD1120" s="57"/>
      <c r="FSE1120" s="58"/>
      <c r="FSF1120" s="55"/>
      <c r="FSG1120" s="57"/>
      <c r="FSH1120" s="58"/>
      <c r="FSI1120" s="55"/>
      <c r="FSJ1120" s="57"/>
      <c r="FSK1120" s="58"/>
      <c r="FSL1120" s="55"/>
      <c r="FSM1120" s="57"/>
      <c r="FSN1120" s="58"/>
      <c r="FSO1120" s="55"/>
      <c r="FSP1120" s="57"/>
      <c r="FSQ1120" s="58"/>
      <c r="FSR1120" s="55"/>
      <c r="FSS1120" s="57"/>
      <c r="FST1120" s="58"/>
      <c r="FSU1120" s="55"/>
      <c r="FSV1120" s="57"/>
      <c r="FSW1120" s="58"/>
      <c r="FSX1120" s="55"/>
      <c r="FSY1120" s="57"/>
      <c r="FSZ1120" s="58"/>
      <c r="FTA1120" s="55"/>
      <c r="FTB1120" s="57"/>
      <c r="FTC1120" s="58"/>
      <c r="FTD1120" s="55"/>
      <c r="FTE1120" s="57"/>
      <c r="FTF1120" s="58"/>
      <c r="FTG1120" s="55"/>
      <c r="FTH1120" s="57"/>
      <c r="FTI1120" s="58"/>
      <c r="FTJ1120" s="55"/>
      <c r="FTK1120" s="57"/>
      <c r="FTL1120" s="58"/>
      <c r="FTM1120" s="55"/>
      <c r="FTN1120" s="57"/>
      <c r="FTO1120" s="58"/>
      <c r="FTP1120" s="55"/>
      <c r="FTQ1120" s="57"/>
      <c r="FTR1120" s="58"/>
      <c r="FTS1120" s="55"/>
      <c r="FTT1120" s="57"/>
      <c r="FTU1120" s="58"/>
      <c r="FTV1120" s="55"/>
      <c r="FTW1120" s="57"/>
      <c r="FTX1120" s="58"/>
      <c r="FTY1120" s="55"/>
      <c r="FTZ1120" s="57"/>
      <c r="FUA1120" s="58"/>
      <c r="FUB1120" s="55"/>
      <c r="FUC1120" s="57"/>
      <c r="FUD1120" s="58"/>
      <c r="FUE1120" s="55"/>
      <c r="FUF1120" s="57"/>
      <c r="FUG1120" s="58"/>
      <c r="FUH1120" s="55"/>
      <c r="FUI1120" s="57"/>
      <c r="FUJ1120" s="58"/>
      <c r="FUK1120" s="55"/>
      <c r="FUL1120" s="57"/>
      <c r="FUM1120" s="58"/>
      <c r="FUN1120" s="55"/>
      <c r="FUO1120" s="57"/>
      <c r="FUP1120" s="58"/>
      <c r="FUQ1120" s="55"/>
      <c r="FUR1120" s="57"/>
      <c r="FUS1120" s="58"/>
      <c r="FUT1120" s="55"/>
      <c r="FUU1120" s="57"/>
      <c r="FUV1120" s="58"/>
      <c r="FUW1120" s="55"/>
      <c r="FUX1120" s="57"/>
      <c r="FUY1120" s="58"/>
      <c r="FUZ1120" s="55"/>
      <c r="FVA1120" s="57"/>
      <c r="FVB1120" s="58"/>
      <c r="FVC1120" s="55"/>
      <c r="FVD1120" s="57"/>
      <c r="FVE1120" s="58"/>
      <c r="FVF1120" s="55"/>
      <c r="FVG1120" s="57"/>
      <c r="FVH1120" s="58"/>
      <c r="FVI1120" s="55"/>
      <c r="FVJ1120" s="57"/>
      <c r="FVK1120" s="58"/>
      <c r="FVL1120" s="55"/>
      <c r="FVM1120" s="57"/>
      <c r="FVN1120" s="58"/>
      <c r="FVO1120" s="55"/>
      <c r="FVP1120" s="57"/>
      <c r="FVQ1120" s="58"/>
      <c r="FVR1120" s="55"/>
      <c r="FVS1120" s="57"/>
      <c r="FVT1120" s="58"/>
      <c r="FVU1120" s="55"/>
      <c r="FVV1120" s="57"/>
      <c r="FVW1120" s="58"/>
      <c r="FVX1120" s="55"/>
      <c r="FVY1120" s="57"/>
      <c r="FVZ1120" s="58"/>
      <c r="FWA1120" s="55"/>
      <c r="FWB1120" s="57"/>
      <c r="FWC1120" s="58"/>
      <c r="FWD1120" s="55"/>
      <c r="FWE1120" s="57"/>
      <c r="FWF1120" s="58"/>
      <c r="FWG1120" s="55"/>
      <c r="FWH1120" s="57"/>
      <c r="FWI1120" s="58"/>
      <c r="FWJ1120" s="55"/>
      <c r="FWK1120" s="57"/>
      <c r="FWL1120" s="58"/>
      <c r="FWM1120" s="55"/>
      <c r="FWN1120" s="57"/>
      <c r="FWO1120" s="58"/>
      <c r="FWP1120" s="55"/>
      <c r="FWQ1120" s="57"/>
      <c r="FWR1120" s="58"/>
      <c r="FWS1120" s="55"/>
      <c r="FWT1120" s="57"/>
      <c r="FWU1120" s="58"/>
      <c r="FWV1120" s="55"/>
      <c r="FWW1120" s="57"/>
      <c r="FWX1120" s="58"/>
      <c r="FWY1120" s="55"/>
      <c r="FWZ1120" s="57"/>
      <c r="FXA1120" s="58"/>
      <c r="FXB1120" s="55"/>
      <c r="FXC1120" s="57"/>
      <c r="FXD1120" s="58"/>
      <c r="FXE1120" s="55"/>
      <c r="FXF1120" s="57"/>
      <c r="FXG1120" s="58"/>
      <c r="FXH1120" s="55"/>
      <c r="FXI1120" s="57"/>
      <c r="FXJ1120" s="58"/>
      <c r="FXK1120" s="55"/>
      <c r="FXL1120" s="57"/>
      <c r="FXM1120" s="58"/>
      <c r="FXN1120" s="55"/>
      <c r="FXO1120" s="57"/>
      <c r="FXP1120" s="58"/>
      <c r="FXQ1120" s="55"/>
      <c r="FXR1120" s="57"/>
      <c r="FXS1120" s="58"/>
      <c r="FXT1120" s="55"/>
      <c r="FXU1120" s="57"/>
      <c r="FXV1120" s="58"/>
      <c r="FXW1120" s="55"/>
      <c r="FXX1120" s="57"/>
      <c r="FXY1120" s="58"/>
      <c r="FXZ1120" s="55"/>
      <c r="FYA1120" s="57"/>
      <c r="FYB1120" s="58"/>
      <c r="FYC1120" s="55"/>
      <c r="FYD1120" s="57"/>
      <c r="FYE1120" s="58"/>
      <c r="FYF1120" s="55"/>
      <c r="FYG1120" s="57"/>
      <c r="FYH1120" s="58"/>
      <c r="FYI1120" s="55"/>
      <c r="FYJ1120" s="57"/>
      <c r="FYK1120" s="58"/>
      <c r="FYL1120" s="55"/>
      <c r="FYM1120" s="57"/>
      <c r="FYN1120" s="58"/>
      <c r="FYO1120" s="55"/>
      <c r="FYP1120" s="57"/>
      <c r="FYQ1120" s="58"/>
      <c r="FYR1120" s="55"/>
      <c r="FYS1120" s="57"/>
      <c r="FYT1120" s="58"/>
      <c r="FYU1120" s="55"/>
      <c r="FYV1120" s="57"/>
      <c r="FYW1120" s="58"/>
      <c r="FYX1120" s="55"/>
      <c r="FYY1120" s="57"/>
      <c r="FYZ1120" s="58"/>
      <c r="FZA1120" s="55"/>
      <c r="FZB1120" s="57"/>
      <c r="FZC1120" s="58"/>
      <c r="FZD1120" s="55"/>
      <c r="FZE1120" s="57"/>
      <c r="FZF1120" s="58"/>
      <c r="FZG1120" s="55"/>
      <c r="FZH1120" s="57"/>
      <c r="FZI1120" s="58"/>
      <c r="FZJ1120" s="55"/>
      <c r="FZK1120" s="57"/>
      <c r="FZL1120" s="58"/>
      <c r="FZM1120" s="55"/>
      <c r="FZN1120" s="57"/>
      <c r="FZO1120" s="58"/>
      <c r="FZP1120" s="55"/>
      <c r="FZQ1120" s="57"/>
      <c r="FZR1120" s="58"/>
      <c r="FZS1120" s="55"/>
      <c r="FZT1120" s="57"/>
      <c r="FZU1120" s="58"/>
      <c r="FZV1120" s="55"/>
      <c r="FZW1120" s="57"/>
      <c r="FZX1120" s="58"/>
      <c r="FZY1120" s="55"/>
      <c r="FZZ1120" s="57"/>
      <c r="GAA1120" s="58"/>
      <c r="GAB1120" s="55"/>
      <c r="GAC1120" s="57"/>
      <c r="GAD1120" s="58"/>
      <c r="GAE1120" s="55"/>
      <c r="GAF1120" s="57"/>
      <c r="GAG1120" s="58"/>
      <c r="GAH1120" s="55"/>
      <c r="GAI1120" s="57"/>
      <c r="GAJ1120" s="58"/>
      <c r="GAK1120" s="55"/>
      <c r="GAL1120" s="57"/>
      <c r="GAM1120" s="58"/>
      <c r="GAN1120" s="55"/>
      <c r="GAO1120" s="57"/>
      <c r="GAP1120" s="58"/>
      <c r="GAQ1120" s="55"/>
      <c r="GAR1120" s="57"/>
      <c r="GAS1120" s="58"/>
      <c r="GAT1120" s="55"/>
      <c r="GAU1120" s="57"/>
      <c r="GAV1120" s="58"/>
      <c r="GAW1120" s="55"/>
      <c r="GAX1120" s="57"/>
      <c r="GAY1120" s="58"/>
      <c r="GAZ1120" s="55"/>
      <c r="GBA1120" s="57"/>
      <c r="GBB1120" s="58"/>
      <c r="GBC1120" s="55"/>
      <c r="GBD1120" s="57"/>
      <c r="GBE1120" s="58"/>
      <c r="GBF1120" s="55"/>
      <c r="GBG1120" s="57"/>
      <c r="GBH1120" s="58"/>
      <c r="GBI1120" s="55"/>
      <c r="GBJ1120" s="57"/>
      <c r="GBK1120" s="58"/>
      <c r="GBL1120" s="55"/>
      <c r="GBM1120" s="57"/>
      <c r="GBN1120" s="58"/>
      <c r="GBO1120" s="55"/>
      <c r="GBP1120" s="57"/>
      <c r="GBQ1120" s="58"/>
      <c r="GBR1120" s="55"/>
      <c r="GBS1120" s="57"/>
      <c r="GBT1120" s="58"/>
      <c r="GBU1120" s="55"/>
      <c r="GBV1120" s="57"/>
      <c r="GBW1120" s="58"/>
      <c r="GBX1120" s="55"/>
      <c r="GBY1120" s="57"/>
      <c r="GBZ1120" s="58"/>
      <c r="GCA1120" s="55"/>
      <c r="GCB1120" s="57"/>
      <c r="GCC1120" s="58"/>
      <c r="GCD1120" s="55"/>
      <c r="GCE1120" s="57"/>
      <c r="GCF1120" s="58"/>
      <c r="GCG1120" s="55"/>
      <c r="GCH1120" s="57"/>
      <c r="GCI1120" s="58"/>
      <c r="GCJ1120" s="55"/>
      <c r="GCK1120" s="57"/>
      <c r="GCL1120" s="58"/>
      <c r="GCM1120" s="55"/>
      <c r="GCN1120" s="57"/>
      <c r="GCO1120" s="58"/>
      <c r="GCP1120" s="55"/>
      <c r="GCQ1120" s="57"/>
      <c r="GCR1120" s="58"/>
      <c r="GCS1120" s="55"/>
      <c r="GCT1120" s="57"/>
      <c r="GCU1120" s="58"/>
      <c r="GCV1120" s="55"/>
      <c r="GCW1120" s="57"/>
      <c r="GCX1120" s="58"/>
      <c r="GCY1120" s="55"/>
      <c r="GCZ1120" s="57"/>
      <c r="GDA1120" s="58"/>
      <c r="GDB1120" s="55"/>
      <c r="GDC1120" s="57"/>
      <c r="GDD1120" s="58"/>
      <c r="GDE1120" s="55"/>
      <c r="GDF1120" s="57"/>
      <c r="GDG1120" s="58"/>
      <c r="GDH1120" s="55"/>
      <c r="GDI1120" s="57"/>
      <c r="GDJ1120" s="58"/>
      <c r="GDK1120" s="55"/>
      <c r="GDL1120" s="57"/>
      <c r="GDM1120" s="58"/>
      <c r="GDN1120" s="55"/>
      <c r="GDO1120" s="57"/>
      <c r="GDP1120" s="58"/>
      <c r="GDQ1120" s="55"/>
      <c r="GDR1120" s="57"/>
      <c r="GDS1120" s="58"/>
      <c r="GDT1120" s="55"/>
      <c r="GDU1120" s="57"/>
      <c r="GDV1120" s="58"/>
      <c r="GDW1120" s="55"/>
      <c r="GDX1120" s="57"/>
      <c r="GDY1120" s="58"/>
      <c r="GDZ1120" s="55"/>
      <c r="GEA1120" s="57"/>
      <c r="GEB1120" s="58"/>
      <c r="GEC1120" s="55"/>
      <c r="GED1120" s="57"/>
      <c r="GEE1120" s="58"/>
      <c r="GEF1120" s="55"/>
      <c r="GEG1120" s="57"/>
      <c r="GEH1120" s="58"/>
      <c r="GEI1120" s="55"/>
      <c r="GEJ1120" s="57"/>
      <c r="GEK1120" s="58"/>
      <c r="GEL1120" s="55"/>
      <c r="GEM1120" s="57"/>
      <c r="GEN1120" s="58"/>
      <c r="GEO1120" s="55"/>
      <c r="GEP1120" s="57"/>
      <c r="GEQ1120" s="58"/>
      <c r="GER1120" s="55"/>
      <c r="GES1120" s="57"/>
      <c r="GET1120" s="58"/>
      <c r="GEU1120" s="55"/>
      <c r="GEV1120" s="57"/>
      <c r="GEW1120" s="58"/>
      <c r="GEX1120" s="55"/>
      <c r="GEY1120" s="57"/>
      <c r="GEZ1120" s="58"/>
      <c r="GFA1120" s="55"/>
      <c r="GFB1120" s="57"/>
      <c r="GFC1120" s="58"/>
      <c r="GFD1120" s="55"/>
      <c r="GFE1120" s="57"/>
      <c r="GFF1120" s="58"/>
      <c r="GFG1120" s="55"/>
      <c r="GFH1120" s="57"/>
      <c r="GFI1120" s="58"/>
      <c r="GFJ1120" s="55"/>
      <c r="GFK1120" s="57"/>
      <c r="GFL1120" s="58"/>
      <c r="GFM1120" s="55"/>
      <c r="GFN1120" s="57"/>
      <c r="GFO1120" s="58"/>
      <c r="GFP1120" s="55"/>
      <c r="GFQ1120" s="57"/>
      <c r="GFR1120" s="58"/>
      <c r="GFS1120" s="55"/>
      <c r="GFT1120" s="57"/>
      <c r="GFU1120" s="58"/>
      <c r="GFV1120" s="55"/>
      <c r="GFW1120" s="57"/>
      <c r="GFX1120" s="58"/>
      <c r="GFY1120" s="55"/>
      <c r="GFZ1120" s="57"/>
      <c r="GGA1120" s="58"/>
      <c r="GGB1120" s="55"/>
      <c r="GGC1120" s="57"/>
      <c r="GGD1120" s="58"/>
      <c r="GGE1120" s="55"/>
      <c r="GGF1120" s="57"/>
      <c r="GGG1120" s="58"/>
      <c r="GGH1120" s="55"/>
      <c r="GGI1120" s="57"/>
      <c r="GGJ1120" s="58"/>
      <c r="GGK1120" s="55"/>
      <c r="GGL1120" s="57"/>
      <c r="GGM1120" s="58"/>
      <c r="GGN1120" s="55"/>
      <c r="GGO1120" s="57"/>
      <c r="GGP1120" s="58"/>
      <c r="GGQ1120" s="55"/>
      <c r="GGR1120" s="57"/>
      <c r="GGS1120" s="58"/>
      <c r="GGT1120" s="55"/>
      <c r="GGU1120" s="57"/>
      <c r="GGV1120" s="58"/>
      <c r="GGW1120" s="55"/>
      <c r="GGX1120" s="57"/>
      <c r="GGY1120" s="58"/>
      <c r="GGZ1120" s="55"/>
      <c r="GHA1120" s="57"/>
      <c r="GHB1120" s="58"/>
      <c r="GHC1120" s="55"/>
      <c r="GHD1120" s="57"/>
      <c r="GHE1120" s="58"/>
      <c r="GHF1120" s="55"/>
      <c r="GHG1120" s="57"/>
      <c r="GHH1120" s="58"/>
      <c r="GHI1120" s="55"/>
      <c r="GHJ1120" s="57"/>
      <c r="GHK1120" s="58"/>
      <c r="GHL1120" s="55"/>
      <c r="GHM1120" s="57"/>
      <c r="GHN1120" s="58"/>
      <c r="GHO1120" s="55"/>
      <c r="GHP1120" s="57"/>
      <c r="GHQ1120" s="58"/>
      <c r="GHR1120" s="55"/>
      <c r="GHS1120" s="57"/>
      <c r="GHT1120" s="58"/>
      <c r="GHU1120" s="55"/>
      <c r="GHV1120" s="57"/>
      <c r="GHW1120" s="58"/>
      <c r="GHX1120" s="55"/>
      <c r="GHY1120" s="57"/>
      <c r="GHZ1120" s="58"/>
      <c r="GIA1120" s="55"/>
      <c r="GIB1120" s="57"/>
      <c r="GIC1120" s="58"/>
      <c r="GID1120" s="55"/>
      <c r="GIE1120" s="57"/>
      <c r="GIF1120" s="58"/>
      <c r="GIG1120" s="55"/>
      <c r="GIH1120" s="57"/>
      <c r="GII1120" s="58"/>
      <c r="GIJ1120" s="55"/>
      <c r="GIK1120" s="57"/>
      <c r="GIL1120" s="58"/>
      <c r="GIM1120" s="55"/>
      <c r="GIN1120" s="57"/>
      <c r="GIO1120" s="58"/>
      <c r="GIP1120" s="55"/>
      <c r="GIQ1120" s="57"/>
      <c r="GIR1120" s="58"/>
      <c r="GIS1120" s="55"/>
      <c r="GIT1120" s="57"/>
      <c r="GIU1120" s="58"/>
      <c r="GIV1120" s="55"/>
      <c r="GIW1120" s="57"/>
      <c r="GIX1120" s="58"/>
      <c r="GIY1120" s="55"/>
      <c r="GIZ1120" s="57"/>
      <c r="GJA1120" s="58"/>
      <c r="GJB1120" s="55"/>
      <c r="GJC1120" s="57"/>
      <c r="GJD1120" s="58"/>
      <c r="GJE1120" s="55"/>
      <c r="GJF1120" s="57"/>
      <c r="GJG1120" s="58"/>
      <c r="GJH1120" s="55"/>
      <c r="GJI1120" s="57"/>
      <c r="GJJ1120" s="58"/>
      <c r="GJK1120" s="55"/>
      <c r="GJL1120" s="57"/>
      <c r="GJM1120" s="58"/>
      <c r="GJN1120" s="55"/>
      <c r="GJO1120" s="57"/>
      <c r="GJP1120" s="58"/>
      <c r="GJQ1120" s="55"/>
      <c r="GJR1120" s="57"/>
      <c r="GJS1120" s="58"/>
      <c r="GJT1120" s="55"/>
      <c r="GJU1120" s="57"/>
      <c r="GJV1120" s="58"/>
      <c r="GJW1120" s="55"/>
      <c r="GJX1120" s="57"/>
      <c r="GJY1120" s="58"/>
      <c r="GJZ1120" s="55"/>
      <c r="GKA1120" s="57"/>
      <c r="GKB1120" s="58"/>
      <c r="GKC1120" s="55"/>
      <c r="GKD1120" s="57"/>
      <c r="GKE1120" s="58"/>
      <c r="GKF1120" s="55"/>
      <c r="GKG1120" s="57"/>
      <c r="GKH1120" s="58"/>
      <c r="GKI1120" s="55"/>
      <c r="GKJ1120" s="57"/>
      <c r="GKK1120" s="58"/>
      <c r="GKL1120" s="55"/>
      <c r="GKM1120" s="57"/>
      <c r="GKN1120" s="58"/>
      <c r="GKO1120" s="55"/>
      <c r="GKP1120" s="57"/>
      <c r="GKQ1120" s="58"/>
      <c r="GKR1120" s="55"/>
      <c r="GKS1120" s="57"/>
      <c r="GKT1120" s="58"/>
      <c r="GKU1120" s="55"/>
      <c r="GKV1120" s="57"/>
      <c r="GKW1120" s="58"/>
      <c r="GKX1120" s="55"/>
      <c r="GKY1120" s="57"/>
      <c r="GKZ1120" s="58"/>
      <c r="GLA1120" s="55"/>
      <c r="GLB1120" s="57"/>
      <c r="GLC1120" s="58"/>
      <c r="GLD1120" s="55"/>
      <c r="GLE1120" s="57"/>
      <c r="GLF1120" s="58"/>
      <c r="GLG1120" s="55"/>
      <c r="GLH1120" s="57"/>
      <c r="GLI1120" s="58"/>
      <c r="GLJ1120" s="55"/>
      <c r="GLK1120" s="57"/>
      <c r="GLL1120" s="58"/>
      <c r="GLM1120" s="55"/>
      <c r="GLN1120" s="57"/>
      <c r="GLO1120" s="58"/>
      <c r="GLP1120" s="55"/>
      <c r="GLQ1120" s="57"/>
      <c r="GLR1120" s="58"/>
      <c r="GLS1120" s="55"/>
      <c r="GLT1120" s="57"/>
      <c r="GLU1120" s="58"/>
      <c r="GLV1120" s="55"/>
      <c r="GLW1120" s="57"/>
      <c r="GLX1120" s="58"/>
      <c r="GLY1120" s="55"/>
      <c r="GLZ1120" s="57"/>
      <c r="GMA1120" s="58"/>
      <c r="GMB1120" s="55"/>
      <c r="GMC1120" s="57"/>
      <c r="GMD1120" s="58"/>
      <c r="GME1120" s="55"/>
      <c r="GMF1120" s="57"/>
      <c r="GMG1120" s="58"/>
      <c r="GMH1120" s="55"/>
      <c r="GMI1120" s="57"/>
      <c r="GMJ1120" s="58"/>
      <c r="GMK1120" s="55"/>
      <c r="GML1120" s="57"/>
      <c r="GMM1120" s="58"/>
      <c r="GMN1120" s="55"/>
      <c r="GMO1120" s="57"/>
      <c r="GMP1120" s="58"/>
      <c r="GMQ1120" s="55"/>
      <c r="GMR1120" s="57"/>
      <c r="GMS1120" s="58"/>
      <c r="GMT1120" s="55"/>
      <c r="GMU1120" s="57"/>
      <c r="GMV1120" s="58"/>
      <c r="GMW1120" s="55"/>
      <c r="GMX1120" s="57"/>
      <c r="GMY1120" s="58"/>
      <c r="GMZ1120" s="55"/>
      <c r="GNA1120" s="57"/>
      <c r="GNB1120" s="58"/>
      <c r="GNC1120" s="55"/>
      <c r="GND1120" s="57"/>
      <c r="GNE1120" s="58"/>
      <c r="GNF1120" s="55"/>
      <c r="GNG1120" s="57"/>
      <c r="GNH1120" s="58"/>
      <c r="GNI1120" s="55"/>
      <c r="GNJ1120" s="57"/>
      <c r="GNK1120" s="58"/>
      <c r="GNL1120" s="55"/>
      <c r="GNM1120" s="57"/>
      <c r="GNN1120" s="58"/>
      <c r="GNO1120" s="55"/>
      <c r="GNP1120" s="57"/>
      <c r="GNQ1120" s="58"/>
      <c r="GNR1120" s="55"/>
      <c r="GNS1120" s="57"/>
      <c r="GNT1120" s="58"/>
      <c r="GNU1120" s="55"/>
      <c r="GNV1120" s="57"/>
      <c r="GNW1120" s="58"/>
      <c r="GNX1120" s="55"/>
      <c r="GNY1120" s="57"/>
      <c r="GNZ1120" s="58"/>
      <c r="GOA1120" s="55"/>
      <c r="GOB1120" s="57"/>
      <c r="GOC1120" s="58"/>
      <c r="GOD1120" s="55"/>
      <c r="GOE1120" s="57"/>
      <c r="GOF1120" s="58"/>
      <c r="GOG1120" s="55"/>
      <c r="GOH1120" s="57"/>
      <c r="GOI1120" s="58"/>
      <c r="GOJ1120" s="55"/>
      <c r="GOK1120" s="57"/>
      <c r="GOL1120" s="58"/>
      <c r="GOM1120" s="55"/>
      <c r="GON1120" s="57"/>
      <c r="GOO1120" s="58"/>
      <c r="GOP1120" s="55"/>
      <c r="GOQ1120" s="57"/>
      <c r="GOR1120" s="58"/>
      <c r="GOS1120" s="55"/>
      <c r="GOT1120" s="57"/>
      <c r="GOU1120" s="58"/>
      <c r="GOV1120" s="55"/>
      <c r="GOW1120" s="57"/>
      <c r="GOX1120" s="58"/>
      <c r="GOY1120" s="55"/>
      <c r="GOZ1120" s="57"/>
      <c r="GPA1120" s="58"/>
      <c r="GPB1120" s="55"/>
      <c r="GPC1120" s="57"/>
      <c r="GPD1120" s="58"/>
      <c r="GPE1120" s="55"/>
      <c r="GPF1120" s="57"/>
      <c r="GPG1120" s="58"/>
      <c r="GPH1120" s="55"/>
      <c r="GPI1120" s="57"/>
      <c r="GPJ1120" s="58"/>
      <c r="GPK1120" s="55"/>
      <c r="GPL1120" s="57"/>
      <c r="GPM1120" s="58"/>
      <c r="GPN1120" s="55"/>
      <c r="GPO1120" s="57"/>
      <c r="GPP1120" s="58"/>
      <c r="GPQ1120" s="55"/>
      <c r="GPR1120" s="57"/>
      <c r="GPS1120" s="58"/>
      <c r="GPT1120" s="55"/>
      <c r="GPU1120" s="57"/>
      <c r="GPV1120" s="58"/>
      <c r="GPW1120" s="55"/>
      <c r="GPX1120" s="57"/>
      <c r="GPY1120" s="58"/>
      <c r="GPZ1120" s="55"/>
      <c r="GQA1120" s="57"/>
      <c r="GQB1120" s="58"/>
      <c r="GQC1120" s="55"/>
      <c r="GQD1120" s="57"/>
      <c r="GQE1120" s="58"/>
      <c r="GQF1120" s="55"/>
      <c r="GQG1120" s="57"/>
      <c r="GQH1120" s="58"/>
      <c r="GQI1120" s="55"/>
      <c r="GQJ1120" s="57"/>
      <c r="GQK1120" s="58"/>
      <c r="GQL1120" s="55"/>
      <c r="GQM1120" s="57"/>
      <c r="GQN1120" s="58"/>
      <c r="GQO1120" s="55"/>
      <c r="GQP1120" s="57"/>
      <c r="GQQ1120" s="58"/>
      <c r="GQR1120" s="55"/>
      <c r="GQS1120" s="57"/>
      <c r="GQT1120" s="58"/>
      <c r="GQU1120" s="55"/>
      <c r="GQV1120" s="57"/>
      <c r="GQW1120" s="58"/>
      <c r="GQX1120" s="55"/>
      <c r="GQY1120" s="57"/>
      <c r="GQZ1120" s="58"/>
      <c r="GRA1120" s="55"/>
      <c r="GRB1120" s="57"/>
      <c r="GRC1120" s="58"/>
      <c r="GRD1120" s="55"/>
      <c r="GRE1120" s="57"/>
      <c r="GRF1120" s="58"/>
      <c r="GRG1120" s="55"/>
      <c r="GRH1120" s="57"/>
      <c r="GRI1120" s="58"/>
      <c r="GRJ1120" s="55"/>
      <c r="GRK1120" s="57"/>
      <c r="GRL1120" s="58"/>
      <c r="GRM1120" s="55"/>
      <c r="GRN1120" s="57"/>
      <c r="GRO1120" s="58"/>
      <c r="GRP1120" s="55"/>
      <c r="GRQ1120" s="57"/>
      <c r="GRR1120" s="58"/>
      <c r="GRS1120" s="55"/>
      <c r="GRT1120" s="57"/>
      <c r="GRU1120" s="58"/>
      <c r="GRV1120" s="55"/>
      <c r="GRW1120" s="57"/>
      <c r="GRX1120" s="58"/>
      <c r="GRY1120" s="55"/>
      <c r="GRZ1120" s="57"/>
      <c r="GSA1120" s="58"/>
      <c r="GSB1120" s="55"/>
      <c r="GSC1120" s="57"/>
      <c r="GSD1120" s="58"/>
      <c r="GSE1120" s="55"/>
      <c r="GSF1120" s="57"/>
      <c r="GSG1120" s="58"/>
      <c r="GSH1120" s="55"/>
      <c r="GSI1120" s="57"/>
      <c r="GSJ1120" s="58"/>
      <c r="GSK1120" s="55"/>
      <c r="GSL1120" s="57"/>
      <c r="GSM1120" s="58"/>
      <c r="GSN1120" s="55"/>
      <c r="GSO1120" s="57"/>
      <c r="GSP1120" s="58"/>
      <c r="GSQ1120" s="55"/>
      <c r="GSR1120" s="57"/>
      <c r="GSS1120" s="58"/>
      <c r="GST1120" s="55"/>
      <c r="GSU1120" s="57"/>
      <c r="GSV1120" s="58"/>
      <c r="GSW1120" s="55"/>
      <c r="GSX1120" s="57"/>
      <c r="GSY1120" s="58"/>
      <c r="GSZ1120" s="55"/>
      <c r="GTA1120" s="57"/>
      <c r="GTB1120" s="58"/>
      <c r="GTC1120" s="55"/>
      <c r="GTD1120" s="57"/>
      <c r="GTE1120" s="58"/>
      <c r="GTF1120" s="55"/>
      <c r="GTG1120" s="57"/>
      <c r="GTH1120" s="58"/>
      <c r="GTI1120" s="55"/>
      <c r="GTJ1120" s="57"/>
      <c r="GTK1120" s="58"/>
      <c r="GTL1120" s="55"/>
      <c r="GTM1120" s="57"/>
      <c r="GTN1120" s="58"/>
      <c r="GTO1120" s="55"/>
      <c r="GTP1120" s="57"/>
      <c r="GTQ1120" s="58"/>
      <c r="GTR1120" s="55"/>
      <c r="GTS1120" s="57"/>
      <c r="GTT1120" s="58"/>
      <c r="GTU1120" s="55"/>
      <c r="GTV1120" s="57"/>
      <c r="GTW1120" s="58"/>
      <c r="GTX1120" s="55"/>
      <c r="GTY1120" s="57"/>
      <c r="GTZ1120" s="58"/>
      <c r="GUA1120" s="55"/>
      <c r="GUB1120" s="57"/>
      <c r="GUC1120" s="58"/>
      <c r="GUD1120" s="55"/>
      <c r="GUE1120" s="57"/>
      <c r="GUF1120" s="58"/>
      <c r="GUG1120" s="55"/>
      <c r="GUH1120" s="57"/>
      <c r="GUI1120" s="58"/>
      <c r="GUJ1120" s="55"/>
      <c r="GUK1120" s="57"/>
      <c r="GUL1120" s="58"/>
      <c r="GUM1120" s="55"/>
      <c r="GUN1120" s="57"/>
      <c r="GUO1120" s="58"/>
      <c r="GUP1120" s="55"/>
      <c r="GUQ1120" s="57"/>
      <c r="GUR1120" s="58"/>
      <c r="GUS1120" s="55"/>
      <c r="GUT1120" s="57"/>
      <c r="GUU1120" s="58"/>
      <c r="GUV1120" s="55"/>
      <c r="GUW1120" s="57"/>
      <c r="GUX1120" s="58"/>
      <c r="GUY1120" s="55"/>
      <c r="GUZ1120" s="57"/>
      <c r="GVA1120" s="58"/>
      <c r="GVB1120" s="55"/>
      <c r="GVC1120" s="57"/>
      <c r="GVD1120" s="58"/>
      <c r="GVE1120" s="55"/>
      <c r="GVF1120" s="57"/>
      <c r="GVG1120" s="58"/>
      <c r="GVH1120" s="55"/>
      <c r="GVI1120" s="57"/>
      <c r="GVJ1120" s="58"/>
      <c r="GVK1120" s="55"/>
      <c r="GVL1120" s="57"/>
      <c r="GVM1120" s="58"/>
      <c r="GVN1120" s="55"/>
      <c r="GVO1120" s="57"/>
      <c r="GVP1120" s="58"/>
      <c r="GVQ1120" s="55"/>
      <c r="GVR1120" s="57"/>
      <c r="GVS1120" s="58"/>
      <c r="GVT1120" s="55"/>
      <c r="GVU1120" s="57"/>
      <c r="GVV1120" s="58"/>
      <c r="GVW1120" s="55"/>
      <c r="GVX1120" s="57"/>
      <c r="GVY1120" s="58"/>
      <c r="GVZ1120" s="55"/>
      <c r="GWA1120" s="57"/>
      <c r="GWB1120" s="58"/>
      <c r="GWC1120" s="55"/>
      <c r="GWD1120" s="57"/>
      <c r="GWE1120" s="58"/>
      <c r="GWF1120" s="55"/>
      <c r="GWG1120" s="57"/>
      <c r="GWH1120" s="58"/>
      <c r="GWI1120" s="55"/>
      <c r="GWJ1120" s="57"/>
      <c r="GWK1120" s="58"/>
      <c r="GWL1120" s="55"/>
      <c r="GWM1120" s="57"/>
      <c r="GWN1120" s="58"/>
      <c r="GWO1120" s="55"/>
      <c r="GWP1120" s="57"/>
      <c r="GWQ1120" s="58"/>
      <c r="GWR1120" s="55"/>
      <c r="GWS1120" s="57"/>
      <c r="GWT1120" s="58"/>
      <c r="GWU1120" s="55"/>
      <c r="GWV1120" s="57"/>
      <c r="GWW1120" s="58"/>
      <c r="GWX1120" s="55"/>
      <c r="GWY1120" s="57"/>
      <c r="GWZ1120" s="58"/>
      <c r="GXA1120" s="55"/>
      <c r="GXB1120" s="57"/>
      <c r="GXC1120" s="58"/>
      <c r="GXD1120" s="55"/>
      <c r="GXE1120" s="57"/>
      <c r="GXF1120" s="58"/>
      <c r="GXG1120" s="55"/>
      <c r="GXH1120" s="57"/>
      <c r="GXI1120" s="58"/>
      <c r="GXJ1120" s="55"/>
      <c r="GXK1120" s="57"/>
      <c r="GXL1120" s="58"/>
      <c r="GXM1120" s="55"/>
      <c r="GXN1120" s="57"/>
      <c r="GXO1120" s="58"/>
      <c r="GXP1120" s="55"/>
      <c r="GXQ1120" s="57"/>
      <c r="GXR1120" s="58"/>
      <c r="GXS1120" s="55"/>
      <c r="GXT1120" s="57"/>
      <c r="GXU1120" s="58"/>
      <c r="GXV1120" s="55"/>
      <c r="GXW1120" s="57"/>
      <c r="GXX1120" s="58"/>
      <c r="GXY1120" s="55"/>
      <c r="GXZ1120" s="57"/>
      <c r="GYA1120" s="58"/>
      <c r="GYB1120" s="55"/>
      <c r="GYC1120" s="57"/>
      <c r="GYD1120" s="58"/>
      <c r="GYE1120" s="55"/>
      <c r="GYF1120" s="57"/>
      <c r="GYG1120" s="58"/>
      <c r="GYH1120" s="55"/>
      <c r="GYI1120" s="57"/>
      <c r="GYJ1120" s="58"/>
      <c r="GYK1120" s="55"/>
      <c r="GYL1120" s="57"/>
      <c r="GYM1120" s="58"/>
      <c r="GYN1120" s="55"/>
      <c r="GYO1120" s="57"/>
      <c r="GYP1120" s="58"/>
      <c r="GYQ1120" s="55"/>
      <c r="GYR1120" s="57"/>
      <c r="GYS1120" s="58"/>
      <c r="GYT1120" s="55"/>
      <c r="GYU1120" s="57"/>
      <c r="GYV1120" s="58"/>
      <c r="GYW1120" s="55"/>
      <c r="GYX1120" s="57"/>
      <c r="GYY1120" s="58"/>
      <c r="GYZ1120" s="55"/>
      <c r="GZA1120" s="57"/>
      <c r="GZB1120" s="58"/>
      <c r="GZC1120" s="55"/>
      <c r="GZD1120" s="57"/>
      <c r="GZE1120" s="58"/>
      <c r="GZF1120" s="55"/>
      <c r="GZG1120" s="57"/>
      <c r="GZH1120" s="58"/>
      <c r="GZI1120" s="55"/>
      <c r="GZJ1120" s="57"/>
      <c r="GZK1120" s="58"/>
      <c r="GZL1120" s="55"/>
      <c r="GZM1120" s="57"/>
      <c r="GZN1120" s="58"/>
      <c r="GZO1120" s="55"/>
      <c r="GZP1120" s="57"/>
      <c r="GZQ1120" s="58"/>
      <c r="GZR1120" s="55"/>
      <c r="GZS1120" s="57"/>
      <c r="GZT1120" s="58"/>
      <c r="GZU1120" s="55"/>
      <c r="GZV1120" s="57"/>
      <c r="GZW1120" s="58"/>
      <c r="GZX1120" s="55"/>
      <c r="GZY1120" s="57"/>
      <c r="GZZ1120" s="58"/>
      <c r="HAA1120" s="55"/>
      <c r="HAB1120" s="57"/>
      <c r="HAC1120" s="58"/>
      <c r="HAD1120" s="55"/>
      <c r="HAE1120" s="57"/>
      <c r="HAF1120" s="58"/>
      <c r="HAG1120" s="55"/>
      <c r="HAH1120" s="57"/>
      <c r="HAI1120" s="58"/>
      <c r="HAJ1120" s="55"/>
      <c r="HAK1120" s="57"/>
      <c r="HAL1120" s="58"/>
      <c r="HAM1120" s="55"/>
      <c r="HAN1120" s="57"/>
      <c r="HAO1120" s="58"/>
      <c r="HAP1120" s="55"/>
      <c r="HAQ1120" s="57"/>
      <c r="HAR1120" s="58"/>
      <c r="HAS1120" s="55"/>
      <c r="HAT1120" s="57"/>
      <c r="HAU1120" s="58"/>
      <c r="HAV1120" s="55"/>
      <c r="HAW1120" s="57"/>
      <c r="HAX1120" s="58"/>
      <c r="HAY1120" s="55"/>
      <c r="HAZ1120" s="57"/>
      <c r="HBA1120" s="58"/>
      <c r="HBB1120" s="55"/>
      <c r="HBC1120" s="57"/>
      <c r="HBD1120" s="58"/>
      <c r="HBE1120" s="55"/>
      <c r="HBF1120" s="57"/>
      <c r="HBG1120" s="58"/>
      <c r="HBH1120" s="55"/>
      <c r="HBI1120" s="57"/>
      <c r="HBJ1120" s="58"/>
      <c r="HBK1120" s="55"/>
      <c r="HBL1120" s="57"/>
      <c r="HBM1120" s="58"/>
      <c r="HBN1120" s="55"/>
      <c r="HBO1120" s="57"/>
      <c r="HBP1120" s="58"/>
      <c r="HBQ1120" s="55"/>
      <c r="HBR1120" s="57"/>
      <c r="HBS1120" s="58"/>
      <c r="HBT1120" s="55"/>
      <c r="HBU1120" s="57"/>
      <c r="HBV1120" s="58"/>
      <c r="HBW1120" s="55"/>
      <c r="HBX1120" s="57"/>
      <c r="HBY1120" s="58"/>
      <c r="HBZ1120" s="55"/>
      <c r="HCA1120" s="57"/>
      <c r="HCB1120" s="58"/>
      <c r="HCC1120" s="55"/>
      <c r="HCD1120" s="57"/>
      <c r="HCE1120" s="58"/>
      <c r="HCF1120" s="55"/>
      <c r="HCG1120" s="57"/>
      <c r="HCH1120" s="58"/>
      <c r="HCI1120" s="55"/>
      <c r="HCJ1120" s="57"/>
      <c r="HCK1120" s="58"/>
      <c r="HCL1120" s="55"/>
      <c r="HCM1120" s="57"/>
      <c r="HCN1120" s="58"/>
      <c r="HCO1120" s="55"/>
      <c r="HCP1120" s="57"/>
      <c r="HCQ1120" s="58"/>
      <c r="HCR1120" s="55"/>
      <c r="HCS1120" s="57"/>
      <c r="HCT1120" s="58"/>
      <c r="HCU1120" s="55"/>
      <c r="HCV1120" s="57"/>
      <c r="HCW1120" s="58"/>
      <c r="HCX1120" s="55"/>
      <c r="HCY1120" s="57"/>
      <c r="HCZ1120" s="58"/>
      <c r="HDA1120" s="55"/>
      <c r="HDB1120" s="57"/>
      <c r="HDC1120" s="58"/>
      <c r="HDD1120" s="55"/>
      <c r="HDE1120" s="57"/>
      <c r="HDF1120" s="58"/>
      <c r="HDG1120" s="55"/>
      <c r="HDH1120" s="57"/>
      <c r="HDI1120" s="58"/>
      <c r="HDJ1120" s="55"/>
      <c r="HDK1120" s="57"/>
      <c r="HDL1120" s="58"/>
      <c r="HDM1120" s="55"/>
      <c r="HDN1120" s="57"/>
      <c r="HDO1120" s="58"/>
      <c r="HDP1120" s="55"/>
      <c r="HDQ1120" s="57"/>
      <c r="HDR1120" s="58"/>
      <c r="HDS1120" s="55"/>
      <c r="HDT1120" s="57"/>
      <c r="HDU1120" s="58"/>
      <c r="HDV1120" s="55"/>
      <c r="HDW1120" s="57"/>
      <c r="HDX1120" s="58"/>
      <c r="HDY1120" s="55"/>
      <c r="HDZ1120" s="57"/>
      <c r="HEA1120" s="58"/>
      <c r="HEB1120" s="55"/>
      <c r="HEC1120" s="57"/>
      <c r="HED1120" s="58"/>
      <c r="HEE1120" s="55"/>
      <c r="HEF1120" s="57"/>
      <c r="HEG1120" s="58"/>
      <c r="HEH1120" s="55"/>
      <c r="HEI1120" s="57"/>
      <c r="HEJ1120" s="58"/>
      <c r="HEK1120" s="55"/>
      <c r="HEL1120" s="57"/>
      <c r="HEM1120" s="58"/>
      <c r="HEN1120" s="55"/>
      <c r="HEO1120" s="57"/>
      <c r="HEP1120" s="58"/>
      <c r="HEQ1120" s="55"/>
      <c r="HER1120" s="57"/>
      <c r="HES1120" s="58"/>
      <c r="HET1120" s="55"/>
      <c r="HEU1120" s="57"/>
      <c r="HEV1120" s="58"/>
      <c r="HEW1120" s="55"/>
      <c r="HEX1120" s="57"/>
      <c r="HEY1120" s="58"/>
      <c r="HEZ1120" s="55"/>
      <c r="HFA1120" s="57"/>
      <c r="HFB1120" s="58"/>
      <c r="HFC1120" s="55"/>
      <c r="HFD1120" s="57"/>
      <c r="HFE1120" s="58"/>
      <c r="HFF1120" s="55"/>
      <c r="HFG1120" s="57"/>
      <c r="HFH1120" s="58"/>
      <c r="HFI1120" s="55"/>
      <c r="HFJ1120" s="57"/>
      <c r="HFK1120" s="58"/>
      <c r="HFL1120" s="55"/>
      <c r="HFM1120" s="57"/>
      <c r="HFN1120" s="58"/>
      <c r="HFO1120" s="55"/>
      <c r="HFP1120" s="57"/>
      <c r="HFQ1120" s="58"/>
      <c r="HFR1120" s="55"/>
      <c r="HFS1120" s="57"/>
      <c r="HFT1120" s="58"/>
      <c r="HFU1120" s="55"/>
      <c r="HFV1120" s="57"/>
      <c r="HFW1120" s="58"/>
      <c r="HFX1120" s="55"/>
      <c r="HFY1120" s="57"/>
      <c r="HFZ1120" s="58"/>
      <c r="HGA1120" s="55"/>
      <c r="HGB1120" s="57"/>
      <c r="HGC1120" s="58"/>
      <c r="HGD1120" s="55"/>
      <c r="HGE1120" s="57"/>
      <c r="HGF1120" s="58"/>
      <c r="HGG1120" s="55"/>
      <c r="HGH1120" s="57"/>
      <c r="HGI1120" s="58"/>
      <c r="HGJ1120" s="55"/>
      <c r="HGK1120" s="57"/>
      <c r="HGL1120" s="58"/>
      <c r="HGM1120" s="55"/>
      <c r="HGN1120" s="57"/>
      <c r="HGO1120" s="58"/>
      <c r="HGP1120" s="55"/>
      <c r="HGQ1120" s="57"/>
      <c r="HGR1120" s="58"/>
      <c r="HGS1120" s="55"/>
      <c r="HGT1120" s="57"/>
      <c r="HGU1120" s="58"/>
      <c r="HGV1120" s="55"/>
      <c r="HGW1120" s="57"/>
      <c r="HGX1120" s="58"/>
      <c r="HGY1120" s="55"/>
      <c r="HGZ1120" s="57"/>
      <c r="HHA1120" s="58"/>
      <c r="HHB1120" s="55"/>
      <c r="HHC1120" s="57"/>
      <c r="HHD1120" s="58"/>
      <c r="HHE1120" s="55"/>
      <c r="HHF1120" s="57"/>
      <c r="HHG1120" s="58"/>
      <c r="HHH1120" s="55"/>
      <c r="HHI1120" s="57"/>
      <c r="HHJ1120" s="58"/>
      <c r="HHK1120" s="55"/>
      <c r="HHL1120" s="57"/>
      <c r="HHM1120" s="58"/>
      <c r="HHN1120" s="55"/>
      <c r="HHO1120" s="57"/>
      <c r="HHP1120" s="58"/>
      <c r="HHQ1120" s="55"/>
      <c r="HHR1120" s="57"/>
      <c r="HHS1120" s="58"/>
      <c r="HHT1120" s="55"/>
      <c r="HHU1120" s="57"/>
      <c r="HHV1120" s="58"/>
      <c r="HHW1120" s="55"/>
      <c r="HHX1120" s="57"/>
      <c r="HHY1120" s="58"/>
      <c r="HHZ1120" s="55"/>
      <c r="HIA1120" s="57"/>
      <c r="HIB1120" s="58"/>
      <c r="HIC1120" s="55"/>
      <c r="HID1120" s="57"/>
      <c r="HIE1120" s="58"/>
      <c r="HIF1120" s="55"/>
      <c r="HIG1120" s="57"/>
      <c r="HIH1120" s="58"/>
      <c r="HII1120" s="55"/>
      <c r="HIJ1120" s="57"/>
      <c r="HIK1120" s="58"/>
      <c r="HIL1120" s="55"/>
      <c r="HIM1120" s="57"/>
      <c r="HIN1120" s="58"/>
      <c r="HIO1120" s="55"/>
      <c r="HIP1120" s="57"/>
      <c r="HIQ1120" s="58"/>
      <c r="HIR1120" s="55"/>
      <c r="HIS1120" s="57"/>
      <c r="HIT1120" s="58"/>
      <c r="HIU1120" s="55"/>
      <c r="HIV1120" s="57"/>
      <c r="HIW1120" s="58"/>
      <c r="HIX1120" s="55"/>
      <c r="HIY1120" s="57"/>
      <c r="HIZ1120" s="58"/>
      <c r="HJA1120" s="55"/>
      <c r="HJB1120" s="57"/>
      <c r="HJC1120" s="58"/>
      <c r="HJD1120" s="55"/>
      <c r="HJE1120" s="57"/>
      <c r="HJF1120" s="58"/>
      <c r="HJG1120" s="55"/>
      <c r="HJH1120" s="57"/>
      <c r="HJI1120" s="58"/>
      <c r="HJJ1120" s="55"/>
      <c r="HJK1120" s="57"/>
      <c r="HJL1120" s="58"/>
      <c r="HJM1120" s="55"/>
      <c r="HJN1120" s="57"/>
      <c r="HJO1120" s="58"/>
      <c r="HJP1120" s="55"/>
      <c r="HJQ1120" s="57"/>
      <c r="HJR1120" s="58"/>
      <c r="HJS1120" s="55"/>
      <c r="HJT1120" s="57"/>
      <c r="HJU1120" s="58"/>
      <c r="HJV1120" s="55"/>
      <c r="HJW1120" s="57"/>
      <c r="HJX1120" s="58"/>
      <c r="HJY1120" s="55"/>
      <c r="HJZ1120" s="57"/>
      <c r="HKA1120" s="58"/>
      <c r="HKB1120" s="55"/>
      <c r="HKC1120" s="57"/>
      <c r="HKD1120" s="58"/>
      <c r="HKE1120" s="55"/>
      <c r="HKF1120" s="57"/>
      <c r="HKG1120" s="58"/>
      <c r="HKH1120" s="55"/>
      <c r="HKI1120" s="57"/>
      <c r="HKJ1120" s="58"/>
      <c r="HKK1120" s="55"/>
      <c r="HKL1120" s="57"/>
      <c r="HKM1120" s="58"/>
      <c r="HKN1120" s="55"/>
      <c r="HKO1120" s="57"/>
      <c r="HKP1120" s="58"/>
      <c r="HKQ1120" s="55"/>
      <c r="HKR1120" s="57"/>
      <c r="HKS1120" s="58"/>
      <c r="HKT1120" s="55"/>
      <c r="HKU1120" s="57"/>
      <c r="HKV1120" s="58"/>
      <c r="HKW1120" s="55"/>
      <c r="HKX1120" s="57"/>
      <c r="HKY1120" s="58"/>
      <c r="HKZ1120" s="55"/>
      <c r="HLA1120" s="57"/>
      <c r="HLB1120" s="58"/>
      <c r="HLC1120" s="55"/>
      <c r="HLD1120" s="57"/>
      <c r="HLE1120" s="58"/>
      <c r="HLF1120" s="55"/>
      <c r="HLG1120" s="57"/>
      <c r="HLH1120" s="58"/>
      <c r="HLI1120" s="55"/>
      <c r="HLJ1120" s="57"/>
      <c r="HLK1120" s="58"/>
      <c r="HLL1120" s="55"/>
      <c r="HLM1120" s="57"/>
      <c r="HLN1120" s="58"/>
      <c r="HLO1120" s="55"/>
      <c r="HLP1120" s="57"/>
      <c r="HLQ1120" s="58"/>
      <c r="HLR1120" s="55"/>
      <c r="HLS1120" s="57"/>
      <c r="HLT1120" s="58"/>
      <c r="HLU1120" s="55"/>
      <c r="HLV1120" s="57"/>
      <c r="HLW1120" s="58"/>
      <c r="HLX1120" s="55"/>
      <c r="HLY1120" s="57"/>
      <c r="HLZ1120" s="58"/>
      <c r="HMA1120" s="55"/>
      <c r="HMB1120" s="57"/>
      <c r="HMC1120" s="58"/>
      <c r="HMD1120" s="55"/>
      <c r="HME1120" s="57"/>
      <c r="HMF1120" s="58"/>
      <c r="HMG1120" s="55"/>
      <c r="HMH1120" s="57"/>
      <c r="HMI1120" s="58"/>
      <c r="HMJ1120" s="55"/>
      <c r="HMK1120" s="57"/>
      <c r="HML1120" s="58"/>
      <c r="HMM1120" s="55"/>
      <c r="HMN1120" s="57"/>
      <c r="HMO1120" s="58"/>
      <c r="HMP1120" s="55"/>
      <c r="HMQ1120" s="57"/>
      <c r="HMR1120" s="58"/>
      <c r="HMS1120" s="55"/>
      <c r="HMT1120" s="57"/>
      <c r="HMU1120" s="58"/>
      <c r="HMV1120" s="55"/>
      <c r="HMW1120" s="57"/>
      <c r="HMX1120" s="58"/>
      <c r="HMY1120" s="55"/>
      <c r="HMZ1120" s="57"/>
      <c r="HNA1120" s="58"/>
      <c r="HNB1120" s="55"/>
      <c r="HNC1120" s="57"/>
      <c r="HND1120" s="58"/>
      <c r="HNE1120" s="55"/>
      <c r="HNF1120" s="57"/>
      <c r="HNG1120" s="58"/>
      <c r="HNH1120" s="55"/>
      <c r="HNI1120" s="57"/>
      <c r="HNJ1120" s="58"/>
      <c r="HNK1120" s="55"/>
      <c r="HNL1120" s="57"/>
      <c r="HNM1120" s="58"/>
      <c r="HNN1120" s="55"/>
      <c r="HNO1120" s="57"/>
      <c r="HNP1120" s="58"/>
      <c r="HNQ1120" s="55"/>
      <c r="HNR1120" s="57"/>
      <c r="HNS1120" s="58"/>
      <c r="HNT1120" s="55"/>
      <c r="HNU1120" s="57"/>
      <c r="HNV1120" s="58"/>
      <c r="HNW1120" s="55"/>
      <c r="HNX1120" s="57"/>
      <c r="HNY1120" s="58"/>
      <c r="HNZ1120" s="55"/>
      <c r="HOA1120" s="57"/>
      <c r="HOB1120" s="58"/>
      <c r="HOC1120" s="55"/>
      <c r="HOD1120" s="57"/>
      <c r="HOE1120" s="58"/>
      <c r="HOF1120" s="55"/>
      <c r="HOG1120" s="57"/>
      <c r="HOH1120" s="58"/>
      <c r="HOI1120" s="55"/>
      <c r="HOJ1120" s="57"/>
      <c r="HOK1120" s="58"/>
      <c r="HOL1120" s="55"/>
      <c r="HOM1120" s="57"/>
      <c r="HON1120" s="58"/>
      <c r="HOO1120" s="55"/>
      <c r="HOP1120" s="57"/>
      <c r="HOQ1120" s="58"/>
      <c r="HOR1120" s="55"/>
      <c r="HOS1120" s="57"/>
      <c r="HOT1120" s="58"/>
      <c r="HOU1120" s="55"/>
      <c r="HOV1120" s="57"/>
      <c r="HOW1120" s="58"/>
      <c r="HOX1120" s="55"/>
      <c r="HOY1120" s="57"/>
      <c r="HOZ1120" s="58"/>
      <c r="HPA1120" s="55"/>
      <c r="HPB1120" s="57"/>
      <c r="HPC1120" s="58"/>
      <c r="HPD1120" s="55"/>
      <c r="HPE1120" s="57"/>
      <c r="HPF1120" s="58"/>
      <c r="HPG1120" s="55"/>
      <c r="HPH1120" s="57"/>
      <c r="HPI1120" s="58"/>
      <c r="HPJ1120" s="55"/>
      <c r="HPK1120" s="57"/>
      <c r="HPL1120" s="58"/>
      <c r="HPM1120" s="55"/>
      <c r="HPN1120" s="57"/>
      <c r="HPO1120" s="58"/>
      <c r="HPP1120" s="55"/>
      <c r="HPQ1120" s="57"/>
      <c r="HPR1120" s="58"/>
      <c r="HPS1120" s="55"/>
      <c r="HPT1120" s="57"/>
      <c r="HPU1120" s="58"/>
      <c r="HPV1120" s="55"/>
      <c r="HPW1120" s="57"/>
      <c r="HPX1120" s="58"/>
      <c r="HPY1120" s="55"/>
      <c r="HPZ1120" s="57"/>
      <c r="HQA1120" s="58"/>
      <c r="HQB1120" s="55"/>
      <c r="HQC1120" s="57"/>
      <c r="HQD1120" s="58"/>
      <c r="HQE1120" s="55"/>
      <c r="HQF1120" s="57"/>
      <c r="HQG1120" s="58"/>
      <c r="HQH1120" s="55"/>
      <c r="HQI1120" s="57"/>
      <c r="HQJ1120" s="58"/>
      <c r="HQK1120" s="55"/>
      <c r="HQL1120" s="57"/>
      <c r="HQM1120" s="58"/>
      <c r="HQN1120" s="55"/>
      <c r="HQO1120" s="57"/>
      <c r="HQP1120" s="58"/>
      <c r="HQQ1120" s="55"/>
      <c r="HQR1120" s="57"/>
      <c r="HQS1120" s="58"/>
      <c r="HQT1120" s="55"/>
      <c r="HQU1120" s="57"/>
      <c r="HQV1120" s="58"/>
      <c r="HQW1120" s="55"/>
      <c r="HQX1120" s="57"/>
      <c r="HQY1120" s="58"/>
      <c r="HQZ1120" s="55"/>
      <c r="HRA1120" s="57"/>
      <c r="HRB1120" s="58"/>
      <c r="HRC1120" s="55"/>
      <c r="HRD1120" s="57"/>
      <c r="HRE1120" s="58"/>
      <c r="HRF1120" s="55"/>
      <c r="HRG1120" s="57"/>
      <c r="HRH1120" s="58"/>
      <c r="HRI1120" s="55"/>
      <c r="HRJ1120" s="57"/>
      <c r="HRK1120" s="58"/>
      <c r="HRL1120" s="55"/>
      <c r="HRM1120" s="57"/>
      <c r="HRN1120" s="58"/>
      <c r="HRO1120" s="55"/>
      <c r="HRP1120" s="57"/>
      <c r="HRQ1120" s="58"/>
      <c r="HRR1120" s="55"/>
      <c r="HRS1120" s="57"/>
      <c r="HRT1120" s="58"/>
      <c r="HRU1120" s="55"/>
      <c r="HRV1120" s="57"/>
      <c r="HRW1120" s="58"/>
      <c r="HRX1120" s="55"/>
      <c r="HRY1120" s="57"/>
      <c r="HRZ1120" s="58"/>
      <c r="HSA1120" s="55"/>
      <c r="HSB1120" s="57"/>
      <c r="HSC1120" s="58"/>
      <c r="HSD1120" s="55"/>
      <c r="HSE1120" s="57"/>
      <c r="HSF1120" s="58"/>
      <c r="HSG1120" s="55"/>
      <c r="HSH1120" s="57"/>
      <c r="HSI1120" s="58"/>
      <c r="HSJ1120" s="55"/>
      <c r="HSK1120" s="57"/>
      <c r="HSL1120" s="58"/>
      <c r="HSM1120" s="55"/>
      <c r="HSN1120" s="57"/>
      <c r="HSO1120" s="58"/>
      <c r="HSP1120" s="55"/>
      <c r="HSQ1120" s="57"/>
      <c r="HSR1120" s="58"/>
      <c r="HSS1120" s="55"/>
      <c r="HST1120" s="57"/>
      <c r="HSU1120" s="58"/>
      <c r="HSV1120" s="55"/>
      <c r="HSW1120" s="57"/>
      <c r="HSX1120" s="58"/>
      <c r="HSY1120" s="55"/>
      <c r="HSZ1120" s="57"/>
      <c r="HTA1120" s="58"/>
      <c r="HTB1120" s="55"/>
      <c r="HTC1120" s="57"/>
      <c r="HTD1120" s="58"/>
      <c r="HTE1120" s="55"/>
      <c r="HTF1120" s="57"/>
      <c r="HTG1120" s="58"/>
      <c r="HTH1120" s="55"/>
      <c r="HTI1120" s="57"/>
      <c r="HTJ1120" s="58"/>
      <c r="HTK1120" s="55"/>
      <c r="HTL1120" s="57"/>
      <c r="HTM1120" s="58"/>
      <c r="HTN1120" s="55"/>
      <c r="HTO1120" s="57"/>
      <c r="HTP1120" s="58"/>
      <c r="HTQ1120" s="55"/>
      <c r="HTR1120" s="57"/>
      <c r="HTS1120" s="58"/>
      <c r="HTT1120" s="55"/>
      <c r="HTU1120" s="57"/>
      <c r="HTV1120" s="58"/>
      <c r="HTW1120" s="55"/>
      <c r="HTX1120" s="57"/>
      <c r="HTY1120" s="58"/>
      <c r="HTZ1120" s="55"/>
      <c r="HUA1120" s="57"/>
      <c r="HUB1120" s="58"/>
      <c r="HUC1120" s="55"/>
      <c r="HUD1120" s="57"/>
      <c r="HUE1120" s="58"/>
      <c r="HUF1120" s="55"/>
      <c r="HUG1120" s="57"/>
      <c r="HUH1120" s="58"/>
      <c r="HUI1120" s="55"/>
      <c r="HUJ1120" s="57"/>
      <c r="HUK1120" s="58"/>
      <c r="HUL1120" s="55"/>
      <c r="HUM1120" s="57"/>
      <c r="HUN1120" s="58"/>
      <c r="HUO1120" s="55"/>
      <c r="HUP1120" s="57"/>
      <c r="HUQ1120" s="58"/>
      <c r="HUR1120" s="55"/>
      <c r="HUS1120" s="57"/>
      <c r="HUT1120" s="58"/>
      <c r="HUU1120" s="55"/>
      <c r="HUV1120" s="57"/>
      <c r="HUW1120" s="58"/>
      <c r="HUX1120" s="55"/>
      <c r="HUY1120" s="57"/>
      <c r="HUZ1120" s="58"/>
      <c r="HVA1120" s="55"/>
      <c r="HVB1120" s="57"/>
      <c r="HVC1120" s="58"/>
      <c r="HVD1120" s="55"/>
      <c r="HVE1120" s="57"/>
      <c r="HVF1120" s="58"/>
      <c r="HVG1120" s="55"/>
      <c r="HVH1120" s="57"/>
      <c r="HVI1120" s="58"/>
      <c r="HVJ1120" s="55"/>
      <c r="HVK1120" s="57"/>
      <c r="HVL1120" s="58"/>
      <c r="HVM1120" s="55"/>
      <c r="HVN1120" s="57"/>
      <c r="HVO1120" s="58"/>
      <c r="HVP1120" s="55"/>
      <c r="HVQ1120" s="57"/>
      <c r="HVR1120" s="58"/>
      <c r="HVS1120" s="55"/>
      <c r="HVT1120" s="57"/>
      <c r="HVU1120" s="58"/>
      <c r="HVV1120" s="55"/>
      <c r="HVW1120" s="57"/>
      <c r="HVX1120" s="58"/>
      <c r="HVY1120" s="55"/>
      <c r="HVZ1120" s="57"/>
      <c r="HWA1120" s="58"/>
      <c r="HWB1120" s="55"/>
      <c r="HWC1120" s="57"/>
      <c r="HWD1120" s="58"/>
      <c r="HWE1120" s="55"/>
      <c r="HWF1120" s="57"/>
      <c r="HWG1120" s="58"/>
      <c r="HWH1120" s="55"/>
      <c r="HWI1120" s="57"/>
      <c r="HWJ1120" s="58"/>
      <c r="HWK1120" s="55"/>
      <c r="HWL1120" s="57"/>
      <c r="HWM1120" s="58"/>
      <c r="HWN1120" s="55"/>
      <c r="HWO1120" s="57"/>
      <c r="HWP1120" s="58"/>
      <c r="HWQ1120" s="55"/>
      <c r="HWR1120" s="57"/>
      <c r="HWS1120" s="58"/>
      <c r="HWT1120" s="55"/>
      <c r="HWU1120" s="57"/>
      <c r="HWV1120" s="58"/>
      <c r="HWW1120" s="55"/>
      <c r="HWX1120" s="57"/>
      <c r="HWY1120" s="58"/>
      <c r="HWZ1120" s="55"/>
      <c r="HXA1120" s="57"/>
      <c r="HXB1120" s="58"/>
      <c r="HXC1120" s="55"/>
      <c r="HXD1120" s="57"/>
      <c r="HXE1120" s="58"/>
      <c r="HXF1120" s="55"/>
      <c r="HXG1120" s="57"/>
      <c r="HXH1120" s="58"/>
      <c r="HXI1120" s="55"/>
      <c r="HXJ1120" s="57"/>
      <c r="HXK1120" s="58"/>
      <c r="HXL1120" s="55"/>
      <c r="HXM1120" s="57"/>
      <c r="HXN1120" s="58"/>
      <c r="HXO1120" s="55"/>
      <c r="HXP1120" s="57"/>
      <c r="HXQ1120" s="58"/>
      <c r="HXR1120" s="55"/>
      <c r="HXS1120" s="57"/>
      <c r="HXT1120" s="58"/>
      <c r="HXU1120" s="55"/>
      <c r="HXV1120" s="57"/>
      <c r="HXW1120" s="58"/>
      <c r="HXX1120" s="55"/>
      <c r="HXY1120" s="57"/>
      <c r="HXZ1120" s="58"/>
      <c r="HYA1120" s="55"/>
      <c r="HYB1120" s="57"/>
      <c r="HYC1120" s="58"/>
      <c r="HYD1120" s="55"/>
      <c r="HYE1120" s="57"/>
      <c r="HYF1120" s="58"/>
      <c r="HYG1120" s="55"/>
      <c r="HYH1120" s="57"/>
      <c r="HYI1120" s="58"/>
      <c r="HYJ1120" s="55"/>
      <c r="HYK1120" s="57"/>
      <c r="HYL1120" s="58"/>
      <c r="HYM1120" s="55"/>
      <c r="HYN1120" s="57"/>
      <c r="HYO1120" s="58"/>
      <c r="HYP1120" s="55"/>
      <c r="HYQ1120" s="57"/>
      <c r="HYR1120" s="58"/>
      <c r="HYS1120" s="55"/>
      <c r="HYT1120" s="57"/>
      <c r="HYU1120" s="58"/>
      <c r="HYV1120" s="55"/>
      <c r="HYW1120" s="57"/>
      <c r="HYX1120" s="58"/>
      <c r="HYY1120" s="55"/>
      <c r="HYZ1120" s="57"/>
      <c r="HZA1120" s="58"/>
      <c r="HZB1120" s="55"/>
      <c r="HZC1120" s="57"/>
      <c r="HZD1120" s="58"/>
      <c r="HZE1120" s="55"/>
      <c r="HZF1120" s="57"/>
      <c r="HZG1120" s="58"/>
      <c r="HZH1120" s="55"/>
      <c r="HZI1120" s="57"/>
      <c r="HZJ1120" s="58"/>
      <c r="HZK1120" s="55"/>
      <c r="HZL1120" s="57"/>
      <c r="HZM1120" s="58"/>
      <c r="HZN1120" s="55"/>
      <c r="HZO1120" s="57"/>
      <c r="HZP1120" s="58"/>
      <c r="HZQ1120" s="55"/>
      <c r="HZR1120" s="57"/>
      <c r="HZS1120" s="58"/>
      <c r="HZT1120" s="55"/>
      <c r="HZU1120" s="57"/>
      <c r="HZV1120" s="58"/>
      <c r="HZW1120" s="55"/>
      <c r="HZX1120" s="57"/>
      <c r="HZY1120" s="58"/>
      <c r="HZZ1120" s="55"/>
      <c r="IAA1120" s="57"/>
      <c r="IAB1120" s="58"/>
      <c r="IAC1120" s="55"/>
      <c r="IAD1120" s="57"/>
      <c r="IAE1120" s="58"/>
      <c r="IAF1120" s="55"/>
      <c r="IAG1120" s="57"/>
      <c r="IAH1120" s="58"/>
      <c r="IAI1120" s="55"/>
      <c r="IAJ1120" s="57"/>
      <c r="IAK1120" s="58"/>
      <c r="IAL1120" s="55"/>
      <c r="IAM1120" s="57"/>
      <c r="IAN1120" s="58"/>
      <c r="IAO1120" s="55"/>
      <c r="IAP1120" s="57"/>
      <c r="IAQ1120" s="58"/>
      <c r="IAR1120" s="55"/>
      <c r="IAS1120" s="57"/>
      <c r="IAT1120" s="58"/>
      <c r="IAU1120" s="55"/>
      <c r="IAV1120" s="57"/>
      <c r="IAW1120" s="58"/>
      <c r="IAX1120" s="55"/>
      <c r="IAY1120" s="57"/>
      <c r="IAZ1120" s="58"/>
      <c r="IBA1120" s="55"/>
      <c r="IBB1120" s="57"/>
      <c r="IBC1120" s="58"/>
      <c r="IBD1120" s="55"/>
      <c r="IBE1120" s="57"/>
      <c r="IBF1120" s="58"/>
      <c r="IBG1120" s="55"/>
      <c r="IBH1120" s="57"/>
      <c r="IBI1120" s="58"/>
      <c r="IBJ1120" s="55"/>
      <c r="IBK1120" s="57"/>
      <c r="IBL1120" s="58"/>
      <c r="IBM1120" s="55"/>
      <c r="IBN1120" s="57"/>
      <c r="IBO1120" s="58"/>
      <c r="IBP1120" s="55"/>
      <c r="IBQ1120" s="57"/>
      <c r="IBR1120" s="58"/>
      <c r="IBS1120" s="55"/>
      <c r="IBT1120" s="57"/>
      <c r="IBU1120" s="58"/>
      <c r="IBV1120" s="55"/>
      <c r="IBW1120" s="57"/>
      <c r="IBX1120" s="58"/>
      <c r="IBY1120" s="55"/>
      <c r="IBZ1120" s="57"/>
      <c r="ICA1120" s="58"/>
      <c r="ICB1120" s="55"/>
      <c r="ICC1120" s="57"/>
      <c r="ICD1120" s="58"/>
      <c r="ICE1120" s="55"/>
      <c r="ICF1120" s="57"/>
      <c r="ICG1120" s="58"/>
      <c r="ICH1120" s="55"/>
      <c r="ICI1120" s="57"/>
      <c r="ICJ1120" s="58"/>
      <c r="ICK1120" s="55"/>
      <c r="ICL1120" s="57"/>
      <c r="ICM1120" s="58"/>
      <c r="ICN1120" s="55"/>
      <c r="ICO1120" s="57"/>
      <c r="ICP1120" s="58"/>
      <c r="ICQ1120" s="55"/>
      <c r="ICR1120" s="57"/>
      <c r="ICS1120" s="58"/>
      <c r="ICT1120" s="55"/>
      <c r="ICU1120" s="57"/>
      <c r="ICV1120" s="58"/>
      <c r="ICW1120" s="55"/>
      <c r="ICX1120" s="57"/>
      <c r="ICY1120" s="58"/>
      <c r="ICZ1120" s="55"/>
      <c r="IDA1120" s="57"/>
      <c r="IDB1120" s="58"/>
      <c r="IDC1120" s="55"/>
      <c r="IDD1120" s="57"/>
      <c r="IDE1120" s="58"/>
      <c r="IDF1120" s="55"/>
      <c r="IDG1120" s="57"/>
      <c r="IDH1120" s="58"/>
      <c r="IDI1120" s="55"/>
      <c r="IDJ1120" s="57"/>
      <c r="IDK1120" s="58"/>
      <c r="IDL1120" s="55"/>
      <c r="IDM1120" s="57"/>
      <c r="IDN1120" s="58"/>
      <c r="IDO1120" s="55"/>
      <c r="IDP1120" s="57"/>
      <c r="IDQ1120" s="58"/>
      <c r="IDR1120" s="55"/>
      <c r="IDS1120" s="57"/>
      <c r="IDT1120" s="58"/>
      <c r="IDU1120" s="55"/>
      <c r="IDV1120" s="57"/>
      <c r="IDW1120" s="58"/>
      <c r="IDX1120" s="55"/>
      <c r="IDY1120" s="57"/>
      <c r="IDZ1120" s="58"/>
      <c r="IEA1120" s="55"/>
      <c r="IEB1120" s="57"/>
      <c r="IEC1120" s="58"/>
      <c r="IED1120" s="55"/>
      <c r="IEE1120" s="57"/>
      <c r="IEF1120" s="58"/>
      <c r="IEG1120" s="55"/>
      <c r="IEH1120" s="57"/>
      <c r="IEI1120" s="58"/>
      <c r="IEJ1120" s="55"/>
      <c r="IEK1120" s="57"/>
      <c r="IEL1120" s="58"/>
      <c r="IEM1120" s="55"/>
      <c r="IEN1120" s="57"/>
      <c r="IEO1120" s="58"/>
      <c r="IEP1120" s="55"/>
      <c r="IEQ1120" s="57"/>
      <c r="IER1120" s="58"/>
      <c r="IES1120" s="55"/>
      <c r="IET1120" s="57"/>
      <c r="IEU1120" s="58"/>
      <c r="IEV1120" s="55"/>
      <c r="IEW1120" s="57"/>
      <c r="IEX1120" s="58"/>
      <c r="IEY1120" s="55"/>
      <c r="IEZ1120" s="57"/>
      <c r="IFA1120" s="58"/>
      <c r="IFB1120" s="55"/>
      <c r="IFC1120" s="57"/>
      <c r="IFD1120" s="58"/>
      <c r="IFE1120" s="55"/>
      <c r="IFF1120" s="57"/>
      <c r="IFG1120" s="58"/>
      <c r="IFH1120" s="55"/>
      <c r="IFI1120" s="57"/>
      <c r="IFJ1120" s="58"/>
      <c r="IFK1120" s="55"/>
      <c r="IFL1120" s="57"/>
      <c r="IFM1120" s="58"/>
      <c r="IFN1120" s="55"/>
      <c r="IFO1120" s="57"/>
      <c r="IFP1120" s="58"/>
      <c r="IFQ1120" s="55"/>
      <c r="IFR1120" s="57"/>
      <c r="IFS1120" s="58"/>
      <c r="IFT1120" s="55"/>
      <c r="IFU1120" s="57"/>
      <c r="IFV1120" s="58"/>
      <c r="IFW1120" s="55"/>
      <c r="IFX1120" s="57"/>
      <c r="IFY1120" s="58"/>
      <c r="IFZ1120" s="55"/>
      <c r="IGA1120" s="57"/>
      <c r="IGB1120" s="58"/>
      <c r="IGC1120" s="55"/>
      <c r="IGD1120" s="57"/>
      <c r="IGE1120" s="58"/>
      <c r="IGF1120" s="55"/>
      <c r="IGG1120" s="57"/>
      <c r="IGH1120" s="58"/>
      <c r="IGI1120" s="55"/>
      <c r="IGJ1120" s="57"/>
      <c r="IGK1120" s="58"/>
      <c r="IGL1120" s="55"/>
      <c r="IGM1120" s="57"/>
      <c r="IGN1120" s="58"/>
      <c r="IGO1120" s="55"/>
      <c r="IGP1120" s="57"/>
      <c r="IGQ1120" s="58"/>
      <c r="IGR1120" s="55"/>
      <c r="IGS1120" s="57"/>
      <c r="IGT1120" s="58"/>
      <c r="IGU1120" s="55"/>
      <c r="IGV1120" s="57"/>
      <c r="IGW1120" s="58"/>
      <c r="IGX1120" s="55"/>
      <c r="IGY1120" s="57"/>
      <c r="IGZ1120" s="58"/>
      <c r="IHA1120" s="55"/>
      <c r="IHB1120" s="57"/>
      <c r="IHC1120" s="58"/>
      <c r="IHD1120" s="55"/>
      <c r="IHE1120" s="57"/>
      <c r="IHF1120" s="58"/>
      <c r="IHG1120" s="55"/>
      <c r="IHH1120" s="57"/>
      <c r="IHI1120" s="58"/>
      <c r="IHJ1120" s="55"/>
      <c r="IHK1120" s="57"/>
      <c r="IHL1120" s="58"/>
      <c r="IHM1120" s="55"/>
      <c r="IHN1120" s="57"/>
      <c r="IHO1120" s="58"/>
      <c r="IHP1120" s="55"/>
      <c r="IHQ1120" s="57"/>
      <c r="IHR1120" s="58"/>
      <c r="IHS1120" s="55"/>
      <c r="IHT1120" s="57"/>
      <c r="IHU1120" s="58"/>
      <c r="IHV1120" s="55"/>
      <c r="IHW1120" s="57"/>
      <c r="IHX1120" s="58"/>
      <c r="IHY1120" s="55"/>
      <c r="IHZ1120" s="57"/>
      <c r="IIA1120" s="58"/>
      <c r="IIB1120" s="55"/>
      <c r="IIC1120" s="57"/>
      <c r="IID1120" s="58"/>
      <c r="IIE1120" s="55"/>
      <c r="IIF1120" s="57"/>
      <c r="IIG1120" s="58"/>
      <c r="IIH1120" s="55"/>
      <c r="III1120" s="57"/>
      <c r="IIJ1120" s="58"/>
      <c r="IIK1120" s="55"/>
      <c r="IIL1120" s="57"/>
      <c r="IIM1120" s="58"/>
      <c r="IIN1120" s="55"/>
      <c r="IIO1120" s="57"/>
      <c r="IIP1120" s="58"/>
      <c r="IIQ1120" s="55"/>
      <c r="IIR1120" s="57"/>
      <c r="IIS1120" s="58"/>
      <c r="IIT1120" s="55"/>
      <c r="IIU1120" s="57"/>
      <c r="IIV1120" s="58"/>
      <c r="IIW1120" s="55"/>
      <c r="IIX1120" s="57"/>
      <c r="IIY1120" s="58"/>
      <c r="IIZ1120" s="55"/>
      <c r="IJA1120" s="57"/>
      <c r="IJB1120" s="58"/>
      <c r="IJC1120" s="55"/>
      <c r="IJD1120" s="57"/>
      <c r="IJE1120" s="58"/>
      <c r="IJF1120" s="55"/>
      <c r="IJG1120" s="57"/>
      <c r="IJH1120" s="58"/>
      <c r="IJI1120" s="55"/>
      <c r="IJJ1120" s="57"/>
      <c r="IJK1120" s="58"/>
      <c r="IJL1120" s="55"/>
      <c r="IJM1120" s="57"/>
      <c r="IJN1120" s="58"/>
      <c r="IJO1120" s="55"/>
      <c r="IJP1120" s="57"/>
      <c r="IJQ1120" s="58"/>
      <c r="IJR1120" s="55"/>
      <c r="IJS1120" s="57"/>
      <c r="IJT1120" s="58"/>
      <c r="IJU1120" s="55"/>
      <c r="IJV1120" s="57"/>
      <c r="IJW1120" s="58"/>
      <c r="IJX1120" s="55"/>
      <c r="IJY1120" s="57"/>
      <c r="IJZ1120" s="58"/>
      <c r="IKA1120" s="55"/>
      <c r="IKB1120" s="57"/>
      <c r="IKC1120" s="58"/>
      <c r="IKD1120" s="55"/>
      <c r="IKE1120" s="57"/>
      <c r="IKF1120" s="58"/>
      <c r="IKG1120" s="55"/>
      <c r="IKH1120" s="57"/>
      <c r="IKI1120" s="58"/>
      <c r="IKJ1120" s="55"/>
      <c r="IKK1120" s="57"/>
      <c r="IKL1120" s="58"/>
      <c r="IKM1120" s="55"/>
      <c r="IKN1120" s="57"/>
      <c r="IKO1120" s="58"/>
      <c r="IKP1120" s="55"/>
      <c r="IKQ1120" s="57"/>
      <c r="IKR1120" s="58"/>
      <c r="IKS1120" s="55"/>
      <c r="IKT1120" s="57"/>
      <c r="IKU1120" s="58"/>
      <c r="IKV1120" s="55"/>
      <c r="IKW1120" s="57"/>
      <c r="IKX1120" s="58"/>
      <c r="IKY1120" s="55"/>
      <c r="IKZ1120" s="57"/>
      <c r="ILA1120" s="58"/>
      <c r="ILB1120" s="55"/>
      <c r="ILC1120" s="57"/>
      <c r="ILD1120" s="58"/>
      <c r="ILE1120" s="55"/>
      <c r="ILF1120" s="57"/>
      <c r="ILG1120" s="58"/>
      <c r="ILH1120" s="55"/>
      <c r="ILI1120" s="57"/>
      <c r="ILJ1120" s="58"/>
      <c r="ILK1120" s="55"/>
      <c r="ILL1120" s="57"/>
      <c r="ILM1120" s="58"/>
      <c r="ILN1120" s="55"/>
      <c r="ILO1120" s="57"/>
      <c r="ILP1120" s="58"/>
      <c r="ILQ1120" s="55"/>
      <c r="ILR1120" s="57"/>
      <c r="ILS1120" s="58"/>
      <c r="ILT1120" s="55"/>
      <c r="ILU1120" s="57"/>
      <c r="ILV1120" s="58"/>
      <c r="ILW1120" s="55"/>
      <c r="ILX1120" s="57"/>
      <c r="ILY1120" s="58"/>
      <c r="ILZ1120" s="55"/>
      <c r="IMA1120" s="57"/>
      <c r="IMB1120" s="58"/>
      <c r="IMC1120" s="55"/>
      <c r="IMD1120" s="57"/>
      <c r="IME1120" s="58"/>
      <c r="IMF1120" s="55"/>
      <c r="IMG1120" s="57"/>
      <c r="IMH1120" s="58"/>
      <c r="IMI1120" s="55"/>
      <c r="IMJ1120" s="57"/>
      <c r="IMK1120" s="58"/>
      <c r="IML1120" s="55"/>
      <c r="IMM1120" s="57"/>
      <c r="IMN1120" s="58"/>
      <c r="IMO1120" s="55"/>
      <c r="IMP1120" s="57"/>
      <c r="IMQ1120" s="58"/>
      <c r="IMR1120" s="55"/>
      <c r="IMS1120" s="57"/>
      <c r="IMT1120" s="58"/>
      <c r="IMU1120" s="55"/>
      <c r="IMV1120" s="57"/>
      <c r="IMW1120" s="58"/>
      <c r="IMX1120" s="55"/>
      <c r="IMY1120" s="57"/>
      <c r="IMZ1120" s="58"/>
      <c r="INA1120" s="55"/>
      <c r="INB1120" s="57"/>
      <c r="INC1120" s="58"/>
      <c r="IND1120" s="55"/>
      <c r="INE1120" s="57"/>
      <c r="INF1120" s="58"/>
      <c r="ING1120" s="55"/>
      <c r="INH1120" s="57"/>
      <c r="INI1120" s="58"/>
      <c r="INJ1120" s="55"/>
      <c r="INK1120" s="57"/>
      <c r="INL1120" s="58"/>
      <c r="INM1120" s="55"/>
      <c r="INN1120" s="57"/>
      <c r="INO1120" s="58"/>
      <c r="INP1120" s="55"/>
      <c r="INQ1120" s="57"/>
      <c r="INR1120" s="58"/>
      <c r="INS1120" s="55"/>
      <c r="INT1120" s="57"/>
      <c r="INU1120" s="58"/>
      <c r="INV1120" s="55"/>
      <c r="INW1120" s="57"/>
      <c r="INX1120" s="58"/>
      <c r="INY1120" s="55"/>
      <c r="INZ1120" s="57"/>
      <c r="IOA1120" s="58"/>
      <c r="IOB1120" s="55"/>
      <c r="IOC1120" s="57"/>
      <c r="IOD1120" s="58"/>
      <c r="IOE1120" s="55"/>
      <c r="IOF1120" s="57"/>
      <c r="IOG1120" s="58"/>
      <c r="IOH1120" s="55"/>
      <c r="IOI1120" s="57"/>
      <c r="IOJ1120" s="58"/>
      <c r="IOK1120" s="55"/>
      <c r="IOL1120" s="57"/>
      <c r="IOM1120" s="58"/>
      <c r="ION1120" s="55"/>
      <c r="IOO1120" s="57"/>
      <c r="IOP1120" s="58"/>
      <c r="IOQ1120" s="55"/>
      <c r="IOR1120" s="57"/>
      <c r="IOS1120" s="58"/>
      <c r="IOT1120" s="55"/>
      <c r="IOU1120" s="57"/>
      <c r="IOV1120" s="58"/>
      <c r="IOW1120" s="55"/>
      <c r="IOX1120" s="57"/>
      <c r="IOY1120" s="58"/>
      <c r="IOZ1120" s="55"/>
      <c r="IPA1120" s="57"/>
      <c r="IPB1120" s="58"/>
      <c r="IPC1120" s="55"/>
      <c r="IPD1120" s="57"/>
      <c r="IPE1120" s="58"/>
      <c r="IPF1120" s="55"/>
      <c r="IPG1120" s="57"/>
      <c r="IPH1120" s="58"/>
      <c r="IPI1120" s="55"/>
      <c r="IPJ1120" s="57"/>
      <c r="IPK1120" s="58"/>
      <c r="IPL1120" s="55"/>
      <c r="IPM1120" s="57"/>
      <c r="IPN1120" s="58"/>
      <c r="IPO1120" s="55"/>
      <c r="IPP1120" s="57"/>
      <c r="IPQ1120" s="58"/>
      <c r="IPR1120" s="55"/>
      <c r="IPS1120" s="57"/>
      <c r="IPT1120" s="58"/>
      <c r="IPU1120" s="55"/>
      <c r="IPV1120" s="57"/>
      <c r="IPW1120" s="58"/>
      <c r="IPX1120" s="55"/>
      <c r="IPY1120" s="57"/>
      <c r="IPZ1120" s="58"/>
      <c r="IQA1120" s="55"/>
      <c r="IQB1120" s="57"/>
      <c r="IQC1120" s="58"/>
      <c r="IQD1120" s="55"/>
      <c r="IQE1120" s="57"/>
      <c r="IQF1120" s="58"/>
      <c r="IQG1120" s="55"/>
      <c r="IQH1120" s="57"/>
      <c r="IQI1120" s="58"/>
      <c r="IQJ1120" s="55"/>
      <c r="IQK1120" s="57"/>
      <c r="IQL1120" s="58"/>
      <c r="IQM1120" s="55"/>
      <c r="IQN1120" s="57"/>
      <c r="IQO1120" s="58"/>
      <c r="IQP1120" s="55"/>
      <c r="IQQ1120" s="57"/>
      <c r="IQR1120" s="58"/>
      <c r="IQS1120" s="55"/>
      <c r="IQT1120" s="57"/>
      <c r="IQU1120" s="58"/>
      <c r="IQV1120" s="55"/>
      <c r="IQW1120" s="57"/>
      <c r="IQX1120" s="58"/>
      <c r="IQY1120" s="55"/>
      <c r="IQZ1120" s="57"/>
      <c r="IRA1120" s="58"/>
      <c r="IRB1120" s="55"/>
      <c r="IRC1120" s="57"/>
      <c r="IRD1120" s="58"/>
      <c r="IRE1120" s="55"/>
      <c r="IRF1120" s="57"/>
      <c r="IRG1120" s="58"/>
      <c r="IRH1120" s="55"/>
      <c r="IRI1120" s="57"/>
      <c r="IRJ1120" s="58"/>
      <c r="IRK1120" s="55"/>
      <c r="IRL1120" s="57"/>
      <c r="IRM1120" s="58"/>
      <c r="IRN1120" s="55"/>
      <c r="IRO1120" s="57"/>
      <c r="IRP1120" s="58"/>
      <c r="IRQ1120" s="55"/>
      <c r="IRR1120" s="57"/>
      <c r="IRS1120" s="58"/>
      <c r="IRT1120" s="55"/>
      <c r="IRU1120" s="57"/>
      <c r="IRV1120" s="58"/>
      <c r="IRW1120" s="55"/>
      <c r="IRX1120" s="57"/>
      <c r="IRY1120" s="58"/>
      <c r="IRZ1120" s="55"/>
      <c r="ISA1120" s="57"/>
      <c r="ISB1120" s="58"/>
      <c r="ISC1120" s="55"/>
      <c r="ISD1120" s="57"/>
      <c r="ISE1120" s="58"/>
      <c r="ISF1120" s="55"/>
      <c r="ISG1120" s="57"/>
      <c r="ISH1120" s="58"/>
      <c r="ISI1120" s="55"/>
      <c r="ISJ1120" s="57"/>
      <c r="ISK1120" s="58"/>
      <c r="ISL1120" s="55"/>
      <c r="ISM1120" s="57"/>
      <c r="ISN1120" s="58"/>
      <c r="ISO1120" s="55"/>
      <c r="ISP1120" s="57"/>
      <c r="ISQ1120" s="58"/>
      <c r="ISR1120" s="55"/>
      <c r="ISS1120" s="57"/>
      <c r="IST1120" s="58"/>
      <c r="ISU1120" s="55"/>
      <c r="ISV1120" s="57"/>
      <c r="ISW1120" s="58"/>
      <c r="ISX1120" s="55"/>
      <c r="ISY1120" s="57"/>
      <c r="ISZ1120" s="58"/>
      <c r="ITA1120" s="55"/>
      <c r="ITB1120" s="57"/>
      <c r="ITC1120" s="58"/>
      <c r="ITD1120" s="55"/>
      <c r="ITE1120" s="57"/>
      <c r="ITF1120" s="58"/>
      <c r="ITG1120" s="55"/>
      <c r="ITH1120" s="57"/>
      <c r="ITI1120" s="58"/>
      <c r="ITJ1120" s="55"/>
      <c r="ITK1120" s="57"/>
      <c r="ITL1120" s="58"/>
      <c r="ITM1120" s="55"/>
      <c r="ITN1120" s="57"/>
      <c r="ITO1120" s="58"/>
      <c r="ITP1120" s="55"/>
      <c r="ITQ1120" s="57"/>
      <c r="ITR1120" s="58"/>
      <c r="ITS1120" s="55"/>
      <c r="ITT1120" s="57"/>
      <c r="ITU1120" s="58"/>
      <c r="ITV1120" s="55"/>
      <c r="ITW1120" s="57"/>
      <c r="ITX1120" s="58"/>
      <c r="ITY1120" s="55"/>
      <c r="ITZ1120" s="57"/>
      <c r="IUA1120" s="58"/>
      <c r="IUB1120" s="55"/>
      <c r="IUC1120" s="57"/>
      <c r="IUD1120" s="58"/>
      <c r="IUE1120" s="55"/>
      <c r="IUF1120" s="57"/>
      <c r="IUG1120" s="58"/>
      <c r="IUH1120" s="55"/>
      <c r="IUI1120" s="57"/>
      <c r="IUJ1120" s="58"/>
      <c r="IUK1120" s="55"/>
      <c r="IUL1120" s="57"/>
      <c r="IUM1120" s="58"/>
      <c r="IUN1120" s="55"/>
      <c r="IUO1120" s="57"/>
      <c r="IUP1120" s="58"/>
      <c r="IUQ1120" s="55"/>
      <c r="IUR1120" s="57"/>
      <c r="IUS1120" s="58"/>
      <c r="IUT1120" s="55"/>
      <c r="IUU1120" s="57"/>
      <c r="IUV1120" s="58"/>
      <c r="IUW1120" s="55"/>
      <c r="IUX1120" s="57"/>
      <c r="IUY1120" s="58"/>
      <c r="IUZ1120" s="55"/>
      <c r="IVA1120" s="57"/>
      <c r="IVB1120" s="58"/>
      <c r="IVC1120" s="55"/>
      <c r="IVD1120" s="57"/>
      <c r="IVE1120" s="58"/>
      <c r="IVF1120" s="55"/>
      <c r="IVG1120" s="57"/>
      <c r="IVH1120" s="58"/>
      <c r="IVI1120" s="55"/>
      <c r="IVJ1120" s="57"/>
      <c r="IVK1120" s="58"/>
      <c r="IVL1120" s="55"/>
      <c r="IVM1120" s="57"/>
      <c r="IVN1120" s="58"/>
      <c r="IVO1120" s="55"/>
      <c r="IVP1120" s="57"/>
      <c r="IVQ1120" s="58"/>
      <c r="IVR1120" s="55"/>
      <c r="IVS1120" s="57"/>
      <c r="IVT1120" s="58"/>
      <c r="IVU1120" s="55"/>
      <c r="IVV1120" s="57"/>
      <c r="IVW1120" s="58"/>
      <c r="IVX1120" s="55"/>
      <c r="IVY1120" s="57"/>
      <c r="IVZ1120" s="58"/>
      <c r="IWA1120" s="55"/>
      <c r="IWB1120" s="57"/>
      <c r="IWC1120" s="58"/>
      <c r="IWD1120" s="55"/>
      <c r="IWE1120" s="57"/>
      <c r="IWF1120" s="58"/>
      <c r="IWG1120" s="55"/>
      <c r="IWH1120" s="57"/>
      <c r="IWI1120" s="58"/>
      <c r="IWJ1120" s="55"/>
      <c r="IWK1120" s="57"/>
      <c r="IWL1120" s="58"/>
      <c r="IWM1120" s="55"/>
      <c r="IWN1120" s="57"/>
      <c r="IWO1120" s="58"/>
      <c r="IWP1120" s="55"/>
      <c r="IWQ1120" s="57"/>
      <c r="IWR1120" s="58"/>
      <c r="IWS1120" s="55"/>
      <c r="IWT1120" s="57"/>
      <c r="IWU1120" s="58"/>
      <c r="IWV1120" s="55"/>
      <c r="IWW1120" s="57"/>
      <c r="IWX1120" s="58"/>
      <c r="IWY1120" s="55"/>
      <c r="IWZ1120" s="57"/>
      <c r="IXA1120" s="58"/>
      <c r="IXB1120" s="55"/>
      <c r="IXC1120" s="57"/>
      <c r="IXD1120" s="58"/>
      <c r="IXE1120" s="55"/>
      <c r="IXF1120" s="57"/>
      <c r="IXG1120" s="58"/>
      <c r="IXH1120" s="55"/>
      <c r="IXI1120" s="57"/>
      <c r="IXJ1120" s="58"/>
      <c r="IXK1120" s="55"/>
      <c r="IXL1120" s="57"/>
      <c r="IXM1120" s="58"/>
      <c r="IXN1120" s="55"/>
      <c r="IXO1120" s="57"/>
      <c r="IXP1120" s="58"/>
      <c r="IXQ1120" s="55"/>
      <c r="IXR1120" s="57"/>
      <c r="IXS1120" s="58"/>
      <c r="IXT1120" s="55"/>
      <c r="IXU1120" s="57"/>
      <c r="IXV1120" s="58"/>
      <c r="IXW1120" s="55"/>
      <c r="IXX1120" s="57"/>
      <c r="IXY1120" s="58"/>
      <c r="IXZ1120" s="55"/>
      <c r="IYA1120" s="57"/>
      <c r="IYB1120" s="58"/>
      <c r="IYC1120" s="55"/>
      <c r="IYD1120" s="57"/>
      <c r="IYE1120" s="58"/>
      <c r="IYF1120" s="55"/>
      <c r="IYG1120" s="57"/>
      <c r="IYH1120" s="58"/>
      <c r="IYI1120" s="55"/>
      <c r="IYJ1120" s="57"/>
      <c r="IYK1120" s="58"/>
      <c r="IYL1120" s="55"/>
      <c r="IYM1120" s="57"/>
      <c r="IYN1120" s="58"/>
      <c r="IYO1120" s="55"/>
      <c r="IYP1120" s="57"/>
      <c r="IYQ1120" s="58"/>
      <c r="IYR1120" s="55"/>
      <c r="IYS1120" s="57"/>
      <c r="IYT1120" s="58"/>
      <c r="IYU1120" s="55"/>
      <c r="IYV1120" s="57"/>
      <c r="IYW1120" s="58"/>
      <c r="IYX1120" s="55"/>
      <c r="IYY1120" s="57"/>
      <c r="IYZ1120" s="58"/>
      <c r="IZA1120" s="55"/>
      <c r="IZB1120" s="57"/>
      <c r="IZC1120" s="58"/>
      <c r="IZD1120" s="55"/>
      <c r="IZE1120" s="57"/>
      <c r="IZF1120" s="58"/>
      <c r="IZG1120" s="55"/>
      <c r="IZH1120" s="57"/>
      <c r="IZI1120" s="58"/>
      <c r="IZJ1120" s="55"/>
      <c r="IZK1120" s="57"/>
      <c r="IZL1120" s="58"/>
      <c r="IZM1120" s="55"/>
      <c r="IZN1120" s="57"/>
      <c r="IZO1120" s="58"/>
      <c r="IZP1120" s="55"/>
      <c r="IZQ1120" s="57"/>
      <c r="IZR1120" s="58"/>
      <c r="IZS1120" s="55"/>
      <c r="IZT1120" s="57"/>
      <c r="IZU1120" s="58"/>
      <c r="IZV1120" s="55"/>
      <c r="IZW1120" s="57"/>
      <c r="IZX1120" s="58"/>
      <c r="IZY1120" s="55"/>
      <c r="IZZ1120" s="57"/>
      <c r="JAA1120" s="58"/>
      <c r="JAB1120" s="55"/>
      <c r="JAC1120" s="57"/>
      <c r="JAD1120" s="58"/>
      <c r="JAE1120" s="55"/>
      <c r="JAF1120" s="57"/>
      <c r="JAG1120" s="58"/>
      <c r="JAH1120" s="55"/>
      <c r="JAI1120" s="57"/>
      <c r="JAJ1120" s="58"/>
      <c r="JAK1120" s="55"/>
      <c r="JAL1120" s="57"/>
      <c r="JAM1120" s="58"/>
      <c r="JAN1120" s="55"/>
      <c r="JAO1120" s="57"/>
      <c r="JAP1120" s="58"/>
      <c r="JAQ1120" s="55"/>
      <c r="JAR1120" s="57"/>
      <c r="JAS1120" s="58"/>
      <c r="JAT1120" s="55"/>
      <c r="JAU1120" s="57"/>
      <c r="JAV1120" s="58"/>
      <c r="JAW1120" s="55"/>
      <c r="JAX1120" s="57"/>
      <c r="JAY1120" s="58"/>
      <c r="JAZ1120" s="55"/>
      <c r="JBA1120" s="57"/>
      <c r="JBB1120" s="58"/>
      <c r="JBC1120" s="55"/>
      <c r="JBD1120" s="57"/>
      <c r="JBE1120" s="58"/>
      <c r="JBF1120" s="55"/>
      <c r="JBG1120" s="57"/>
      <c r="JBH1120" s="58"/>
      <c r="JBI1120" s="55"/>
      <c r="JBJ1120" s="57"/>
      <c r="JBK1120" s="58"/>
      <c r="JBL1120" s="55"/>
      <c r="JBM1120" s="57"/>
      <c r="JBN1120" s="58"/>
      <c r="JBO1120" s="55"/>
      <c r="JBP1120" s="57"/>
      <c r="JBQ1120" s="58"/>
      <c r="JBR1120" s="55"/>
      <c r="JBS1120" s="57"/>
      <c r="JBT1120" s="58"/>
      <c r="JBU1120" s="55"/>
      <c r="JBV1120" s="57"/>
      <c r="JBW1120" s="58"/>
      <c r="JBX1120" s="55"/>
      <c r="JBY1120" s="57"/>
      <c r="JBZ1120" s="58"/>
      <c r="JCA1120" s="55"/>
      <c r="JCB1120" s="57"/>
      <c r="JCC1120" s="58"/>
      <c r="JCD1120" s="55"/>
      <c r="JCE1120" s="57"/>
      <c r="JCF1120" s="58"/>
      <c r="JCG1120" s="55"/>
      <c r="JCH1120" s="57"/>
      <c r="JCI1120" s="58"/>
      <c r="JCJ1120" s="55"/>
      <c r="JCK1120" s="57"/>
      <c r="JCL1120" s="58"/>
      <c r="JCM1120" s="55"/>
      <c r="JCN1120" s="57"/>
      <c r="JCO1120" s="58"/>
      <c r="JCP1120" s="55"/>
      <c r="JCQ1120" s="57"/>
      <c r="JCR1120" s="58"/>
      <c r="JCS1120" s="55"/>
      <c r="JCT1120" s="57"/>
      <c r="JCU1120" s="58"/>
      <c r="JCV1120" s="55"/>
      <c r="JCW1120" s="57"/>
      <c r="JCX1120" s="58"/>
      <c r="JCY1120" s="55"/>
      <c r="JCZ1120" s="57"/>
      <c r="JDA1120" s="58"/>
      <c r="JDB1120" s="55"/>
      <c r="JDC1120" s="57"/>
      <c r="JDD1120" s="58"/>
      <c r="JDE1120" s="55"/>
      <c r="JDF1120" s="57"/>
      <c r="JDG1120" s="58"/>
      <c r="JDH1120" s="55"/>
      <c r="JDI1120" s="57"/>
      <c r="JDJ1120" s="58"/>
      <c r="JDK1120" s="55"/>
      <c r="JDL1120" s="57"/>
      <c r="JDM1120" s="58"/>
      <c r="JDN1120" s="55"/>
      <c r="JDO1120" s="57"/>
      <c r="JDP1120" s="58"/>
      <c r="JDQ1120" s="55"/>
      <c r="JDR1120" s="57"/>
      <c r="JDS1120" s="58"/>
      <c r="JDT1120" s="55"/>
      <c r="JDU1120" s="57"/>
      <c r="JDV1120" s="58"/>
      <c r="JDW1120" s="55"/>
      <c r="JDX1120" s="57"/>
      <c r="JDY1120" s="58"/>
      <c r="JDZ1120" s="55"/>
      <c r="JEA1120" s="57"/>
      <c r="JEB1120" s="58"/>
      <c r="JEC1120" s="55"/>
      <c r="JED1120" s="57"/>
      <c r="JEE1120" s="58"/>
      <c r="JEF1120" s="55"/>
      <c r="JEG1120" s="57"/>
      <c r="JEH1120" s="58"/>
      <c r="JEI1120" s="55"/>
      <c r="JEJ1120" s="57"/>
      <c r="JEK1120" s="58"/>
      <c r="JEL1120" s="55"/>
      <c r="JEM1120" s="57"/>
      <c r="JEN1120" s="58"/>
      <c r="JEO1120" s="55"/>
      <c r="JEP1120" s="57"/>
      <c r="JEQ1120" s="58"/>
      <c r="JER1120" s="55"/>
      <c r="JES1120" s="57"/>
      <c r="JET1120" s="58"/>
      <c r="JEU1120" s="55"/>
      <c r="JEV1120" s="57"/>
      <c r="JEW1120" s="58"/>
      <c r="JEX1120" s="55"/>
      <c r="JEY1120" s="57"/>
      <c r="JEZ1120" s="58"/>
      <c r="JFA1120" s="55"/>
      <c r="JFB1120" s="57"/>
      <c r="JFC1120" s="58"/>
      <c r="JFD1120" s="55"/>
      <c r="JFE1120" s="57"/>
      <c r="JFF1120" s="58"/>
      <c r="JFG1120" s="55"/>
      <c r="JFH1120" s="57"/>
      <c r="JFI1120" s="58"/>
      <c r="JFJ1120" s="55"/>
      <c r="JFK1120" s="57"/>
      <c r="JFL1120" s="58"/>
      <c r="JFM1120" s="55"/>
      <c r="JFN1120" s="57"/>
      <c r="JFO1120" s="58"/>
      <c r="JFP1120" s="55"/>
      <c r="JFQ1120" s="57"/>
      <c r="JFR1120" s="58"/>
      <c r="JFS1120" s="55"/>
      <c r="JFT1120" s="57"/>
      <c r="JFU1120" s="58"/>
      <c r="JFV1120" s="55"/>
      <c r="JFW1120" s="57"/>
      <c r="JFX1120" s="58"/>
      <c r="JFY1120" s="55"/>
      <c r="JFZ1120" s="57"/>
      <c r="JGA1120" s="58"/>
      <c r="JGB1120" s="55"/>
      <c r="JGC1120" s="57"/>
      <c r="JGD1120" s="58"/>
      <c r="JGE1120" s="55"/>
      <c r="JGF1120" s="57"/>
      <c r="JGG1120" s="58"/>
      <c r="JGH1120" s="55"/>
      <c r="JGI1120" s="57"/>
      <c r="JGJ1120" s="58"/>
      <c r="JGK1120" s="55"/>
      <c r="JGL1120" s="57"/>
      <c r="JGM1120" s="58"/>
      <c r="JGN1120" s="55"/>
      <c r="JGO1120" s="57"/>
      <c r="JGP1120" s="58"/>
      <c r="JGQ1120" s="55"/>
      <c r="JGR1120" s="57"/>
      <c r="JGS1120" s="58"/>
      <c r="JGT1120" s="55"/>
      <c r="JGU1120" s="57"/>
      <c r="JGV1120" s="58"/>
      <c r="JGW1120" s="55"/>
      <c r="JGX1120" s="57"/>
      <c r="JGY1120" s="58"/>
      <c r="JGZ1120" s="55"/>
      <c r="JHA1120" s="57"/>
      <c r="JHB1120" s="58"/>
      <c r="JHC1120" s="55"/>
      <c r="JHD1120" s="57"/>
      <c r="JHE1120" s="58"/>
      <c r="JHF1120" s="55"/>
      <c r="JHG1120" s="57"/>
      <c r="JHH1120" s="58"/>
      <c r="JHI1120" s="55"/>
      <c r="JHJ1120" s="57"/>
      <c r="JHK1120" s="58"/>
      <c r="JHL1120" s="55"/>
      <c r="JHM1120" s="57"/>
      <c r="JHN1120" s="58"/>
      <c r="JHO1120" s="55"/>
      <c r="JHP1120" s="57"/>
      <c r="JHQ1120" s="58"/>
      <c r="JHR1120" s="55"/>
      <c r="JHS1120" s="57"/>
      <c r="JHT1120" s="58"/>
      <c r="JHU1120" s="55"/>
      <c r="JHV1120" s="57"/>
      <c r="JHW1120" s="58"/>
      <c r="JHX1120" s="55"/>
      <c r="JHY1120" s="57"/>
      <c r="JHZ1120" s="58"/>
      <c r="JIA1120" s="55"/>
      <c r="JIB1120" s="57"/>
      <c r="JIC1120" s="58"/>
      <c r="JID1120" s="55"/>
      <c r="JIE1120" s="57"/>
      <c r="JIF1120" s="58"/>
      <c r="JIG1120" s="55"/>
      <c r="JIH1120" s="57"/>
      <c r="JII1120" s="58"/>
      <c r="JIJ1120" s="55"/>
      <c r="JIK1120" s="57"/>
      <c r="JIL1120" s="58"/>
      <c r="JIM1120" s="55"/>
      <c r="JIN1120" s="57"/>
      <c r="JIO1120" s="58"/>
      <c r="JIP1120" s="55"/>
      <c r="JIQ1120" s="57"/>
      <c r="JIR1120" s="58"/>
      <c r="JIS1120" s="55"/>
      <c r="JIT1120" s="57"/>
      <c r="JIU1120" s="58"/>
      <c r="JIV1120" s="55"/>
      <c r="JIW1120" s="57"/>
      <c r="JIX1120" s="58"/>
      <c r="JIY1120" s="55"/>
      <c r="JIZ1120" s="57"/>
      <c r="JJA1120" s="58"/>
      <c r="JJB1120" s="55"/>
      <c r="JJC1120" s="57"/>
      <c r="JJD1120" s="58"/>
      <c r="JJE1120" s="55"/>
      <c r="JJF1120" s="57"/>
      <c r="JJG1120" s="58"/>
      <c r="JJH1120" s="55"/>
      <c r="JJI1120" s="57"/>
      <c r="JJJ1120" s="58"/>
      <c r="JJK1120" s="55"/>
      <c r="JJL1120" s="57"/>
      <c r="JJM1120" s="58"/>
      <c r="JJN1120" s="55"/>
      <c r="JJO1120" s="57"/>
      <c r="JJP1120" s="58"/>
      <c r="JJQ1120" s="55"/>
      <c r="JJR1120" s="57"/>
      <c r="JJS1120" s="58"/>
      <c r="JJT1120" s="55"/>
      <c r="JJU1120" s="57"/>
      <c r="JJV1120" s="58"/>
      <c r="JJW1120" s="55"/>
      <c r="JJX1120" s="57"/>
      <c r="JJY1120" s="58"/>
      <c r="JJZ1120" s="55"/>
      <c r="JKA1120" s="57"/>
      <c r="JKB1120" s="58"/>
      <c r="JKC1120" s="55"/>
      <c r="JKD1120" s="57"/>
      <c r="JKE1120" s="58"/>
      <c r="JKF1120" s="55"/>
      <c r="JKG1120" s="57"/>
      <c r="JKH1120" s="58"/>
      <c r="JKI1120" s="55"/>
      <c r="JKJ1120" s="57"/>
      <c r="JKK1120" s="58"/>
      <c r="JKL1120" s="55"/>
      <c r="JKM1120" s="57"/>
      <c r="JKN1120" s="58"/>
      <c r="JKO1120" s="55"/>
      <c r="JKP1120" s="57"/>
      <c r="JKQ1120" s="58"/>
      <c r="JKR1120" s="55"/>
      <c r="JKS1120" s="57"/>
      <c r="JKT1120" s="58"/>
      <c r="JKU1120" s="55"/>
      <c r="JKV1120" s="57"/>
      <c r="JKW1120" s="58"/>
      <c r="JKX1120" s="55"/>
      <c r="JKY1120" s="57"/>
      <c r="JKZ1120" s="58"/>
      <c r="JLA1120" s="55"/>
      <c r="JLB1120" s="57"/>
      <c r="JLC1120" s="58"/>
      <c r="JLD1120" s="55"/>
      <c r="JLE1120" s="57"/>
      <c r="JLF1120" s="58"/>
      <c r="JLG1120" s="55"/>
      <c r="JLH1120" s="57"/>
      <c r="JLI1120" s="58"/>
      <c r="JLJ1120" s="55"/>
      <c r="JLK1120" s="57"/>
      <c r="JLL1120" s="58"/>
      <c r="JLM1120" s="55"/>
      <c r="JLN1120" s="57"/>
      <c r="JLO1120" s="58"/>
      <c r="JLP1120" s="55"/>
      <c r="JLQ1120" s="57"/>
      <c r="JLR1120" s="58"/>
      <c r="JLS1120" s="55"/>
      <c r="JLT1120" s="57"/>
      <c r="JLU1120" s="58"/>
      <c r="JLV1120" s="55"/>
      <c r="JLW1120" s="57"/>
      <c r="JLX1120" s="58"/>
      <c r="JLY1120" s="55"/>
      <c r="JLZ1120" s="57"/>
      <c r="JMA1120" s="58"/>
      <c r="JMB1120" s="55"/>
      <c r="JMC1120" s="57"/>
      <c r="JMD1120" s="58"/>
      <c r="JME1120" s="55"/>
      <c r="JMF1120" s="57"/>
      <c r="JMG1120" s="58"/>
      <c r="JMH1120" s="55"/>
      <c r="JMI1120" s="57"/>
      <c r="JMJ1120" s="58"/>
      <c r="JMK1120" s="55"/>
      <c r="JML1120" s="57"/>
      <c r="JMM1120" s="58"/>
      <c r="JMN1120" s="55"/>
      <c r="JMO1120" s="57"/>
      <c r="JMP1120" s="58"/>
      <c r="JMQ1120" s="55"/>
      <c r="JMR1120" s="57"/>
      <c r="JMS1120" s="58"/>
      <c r="JMT1120" s="55"/>
      <c r="JMU1120" s="57"/>
      <c r="JMV1120" s="58"/>
      <c r="JMW1120" s="55"/>
      <c r="JMX1120" s="57"/>
      <c r="JMY1120" s="58"/>
      <c r="JMZ1120" s="55"/>
      <c r="JNA1120" s="57"/>
      <c r="JNB1120" s="58"/>
      <c r="JNC1120" s="55"/>
      <c r="JND1120" s="57"/>
      <c r="JNE1120" s="58"/>
      <c r="JNF1120" s="55"/>
      <c r="JNG1120" s="57"/>
      <c r="JNH1120" s="58"/>
      <c r="JNI1120" s="55"/>
      <c r="JNJ1120" s="57"/>
      <c r="JNK1120" s="58"/>
      <c r="JNL1120" s="55"/>
      <c r="JNM1120" s="57"/>
      <c r="JNN1120" s="58"/>
      <c r="JNO1120" s="55"/>
      <c r="JNP1120" s="57"/>
      <c r="JNQ1120" s="58"/>
      <c r="JNR1120" s="55"/>
      <c r="JNS1120" s="57"/>
      <c r="JNT1120" s="58"/>
      <c r="JNU1120" s="55"/>
      <c r="JNV1120" s="57"/>
      <c r="JNW1120" s="58"/>
      <c r="JNX1120" s="55"/>
      <c r="JNY1120" s="57"/>
      <c r="JNZ1120" s="58"/>
      <c r="JOA1120" s="55"/>
      <c r="JOB1120" s="57"/>
      <c r="JOC1120" s="58"/>
      <c r="JOD1120" s="55"/>
      <c r="JOE1120" s="57"/>
      <c r="JOF1120" s="58"/>
      <c r="JOG1120" s="55"/>
      <c r="JOH1120" s="57"/>
      <c r="JOI1120" s="58"/>
      <c r="JOJ1120" s="55"/>
      <c r="JOK1120" s="57"/>
      <c r="JOL1120" s="58"/>
      <c r="JOM1120" s="55"/>
      <c r="JON1120" s="57"/>
      <c r="JOO1120" s="58"/>
      <c r="JOP1120" s="55"/>
      <c r="JOQ1120" s="57"/>
      <c r="JOR1120" s="58"/>
      <c r="JOS1120" s="55"/>
      <c r="JOT1120" s="57"/>
      <c r="JOU1120" s="58"/>
      <c r="JOV1120" s="55"/>
      <c r="JOW1120" s="57"/>
      <c r="JOX1120" s="58"/>
      <c r="JOY1120" s="55"/>
      <c r="JOZ1120" s="57"/>
      <c r="JPA1120" s="58"/>
      <c r="JPB1120" s="55"/>
      <c r="JPC1120" s="57"/>
      <c r="JPD1120" s="58"/>
      <c r="JPE1120" s="55"/>
      <c r="JPF1120" s="57"/>
      <c r="JPG1120" s="58"/>
      <c r="JPH1120" s="55"/>
      <c r="JPI1120" s="57"/>
      <c r="JPJ1120" s="58"/>
      <c r="JPK1120" s="55"/>
      <c r="JPL1120" s="57"/>
      <c r="JPM1120" s="58"/>
      <c r="JPN1120" s="55"/>
      <c r="JPO1120" s="57"/>
      <c r="JPP1120" s="58"/>
      <c r="JPQ1120" s="55"/>
      <c r="JPR1120" s="57"/>
      <c r="JPS1120" s="58"/>
      <c r="JPT1120" s="55"/>
      <c r="JPU1120" s="57"/>
      <c r="JPV1120" s="58"/>
      <c r="JPW1120" s="55"/>
      <c r="JPX1120" s="57"/>
      <c r="JPY1120" s="58"/>
      <c r="JPZ1120" s="55"/>
      <c r="JQA1120" s="57"/>
      <c r="JQB1120" s="58"/>
      <c r="JQC1120" s="55"/>
      <c r="JQD1120" s="57"/>
      <c r="JQE1120" s="58"/>
      <c r="JQF1120" s="55"/>
      <c r="JQG1120" s="57"/>
      <c r="JQH1120" s="58"/>
      <c r="JQI1120" s="55"/>
      <c r="JQJ1120" s="57"/>
      <c r="JQK1120" s="58"/>
      <c r="JQL1120" s="55"/>
      <c r="JQM1120" s="57"/>
      <c r="JQN1120" s="58"/>
      <c r="JQO1120" s="55"/>
      <c r="JQP1120" s="57"/>
      <c r="JQQ1120" s="58"/>
      <c r="JQR1120" s="55"/>
      <c r="JQS1120" s="57"/>
      <c r="JQT1120" s="58"/>
      <c r="JQU1120" s="55"/>
      <c r="JQV1120" s="57"/>
      <c r="JQW1120" s="58"/>
      <c r="JQX1120" s="55"/>
      <c r="JQY1120" s="57"/>
      <c r="JQZ1120" s="58"/>
      <c r="JRA1120" s="55"/>
      <c r="JRB1120" s="57"/>
      <c r="JRC1120" s="58"/>
      <c r="JRD1120" s="55"/>
      <c r="JRE1120" s="57"/>
      <c r="JRF1120" s="58"/>
      <c r="JRG1120" s="55"/>
      <c r="JRH1120" s="57"/>
      <c r="JRI1120" s="58"/>
      <c r="JRJ1120" s="55"/>
      <c r="JRK1120" s="57"/>
      <c r="JRL1120" s="58"/>
      <c r="JRM1120" s="55"/>
      <c r="JRN1120" s="57"/>
      <c r="JRO1120" s="58"/>
      <c r="JRP1120" s="55"/>
      <c r="JRQ1120" s="57"/>
      <c r="JRR1120" s="58"/>
      <c r="JRS1120" s="55"/>
      <c r="JRT1120" s="57"/>
      <c r="JRU1120" s="58"/>
      <c r="JRV1120" s="55"/>
      <c r="JRW1120" s="57"/>
      <c r="JRX1120" s="58"/>
      <c r="JRY1120" s="55"/>
      <c r="JRZ1120" s="57"/>
      <c r="JSA1120" s="58"/>
      <c r="JSB1120" s="55"/>
      <c r="JSC1120" s="57"/>
      <c r="JSD1120" s="58"/>
      <c r="JSE1120" s="55"/>
      <c r="JSF1120" s="57"/>
      <c r="JSG1120" s="58"/>
      <c r="JSH1120" s="55"/>
      <c r="JSI1120" s="57"/>
      <c r="JSJ1120" s="58"/>
      <c r="JSK1120" s="55"/>
      <c r="JSL1120" s="57"/>
      <c r="JSM1120" s="58"/>
      <c r="JSN1120" s="55"/>
      <c r="JSO1120" s="57"/>
      <c r="JSP1120" s="58"/>
      <c r="JSQ1120" s="55"/>
      <c r="JSR1120" s="57"/>
      <c r="JSS1120" s="58"/>
      <c r="JST1120" s="55"/>
      <c r="JSU1120" s="57"/>
      <c r="JSV1120" s="58"/>
      <c r="JSW1120" s="55"/>
      <c r="JSX1120" s="57"/>
      <c r="JSY1120" s="58"/>
      <c r="JSZ1120" s="55"/>
      <c r="JTA1120" s="57"/>
      <c r="JTB1120" s="58"/>
      <c r="JTC1120" s="55"/>
      <c r="JTD1120" s="57"/>
      <c r="JTE1120" s="58"/>
      <c r="JTF1120" s="55"/>
      <c r="JTG1120" s="57"/>
      <c r="JTH1120" s="58"/>
      <c r="JTI1120" s="55"/>
      <c r="JTJ1120" s="57"/>
      <c r="JTK1120" s="58"/>
      <c r="JTL1120" s="55"/>
      <c r="JTM1120" s="57"/>
      <c r="JTN1120" s="58"/>
      <c r="JTO1120" s="55"/>
      <c r="JTP1120" s="57"/>
      <c r="JTQ1120" s="58"/>
      <c r="JTR1120" s="55"/>
      <c r="JTS1120" s="57"/>
      <c r="JTT1120" s="58"/>
      <c r="JTU1120" s="55"/>
      <c r="JTV1120" s="57"/>
      <c r="JTW1120" s="58"/>
      <c r="JTX1120" s="55"/>
      <c r="JTY1120" s="57"/>
      <c r="JTZ1120" s="58"/>
      <c r="JUA1120" s="55"/>
      <c r="JUB1120" s="57"/>
      <c r="JUC1120" s="58"/>
      <c r="JUD1120" s="55"/>
      <c r="JUE1120" s="57"/>
      <c r="JUF1120" s="58"/>
      <c r="JUG1120" s="55"/>
      <c r="JUH1120" s="57"/>
      <c r="JUI1120" s="58"/>
      <c r="JUJ1120" s="55"/>
      <c r="JUK1120" s="57"/>
      <c r="JUL1120" s="58"/>
      <c r="JUM1120" s="55"/>
      <c r="JUN1120" s="57"/>
      <c r="JUO1120" s="58"/>
      <c r="JUP1120" s="55"/>
      <c r="JUQ1120" s="57"/>
      <c r="JUR1120" s="58"/>
      <c r="JUS1120" s="55"/>
      <c r="JUT1120" s="57"/>
      <c r="JUU1120" s="58"/>
      <c r="JUV1120" s="55"/>
      <c r="JUW1120" s="57"/>
      <c r="JUX1120" s="58"/>
      <c r="JUY1120" s="55"/>
      <c r="JUZ1120" s="57"/>
      <c r="JVA1120" s="58"/>
      <c r="JVB1120" s="55"/>
      <c r="JVC1120" s="57"/>
      <c r="JVD1120" s="58"/>
      <c r="JVE1120" s="55"/>
      <c r="JVF1120" s="57"/>
      <c r="JVG1120" s="58"/>
      <c r="JVH1120" s="55"/>
      <c r="JVI1120" s="57"/>
      <c r="JVJ1120" s="58"/>
      <c r="JVK1120" s="55"/>
      <c r="JVL1120" s="57"/>
      <c r="JVM1120" s="58"/>
      <c r="JVN1120" s="55"/>
      <c r="JVO1120" s="57"/>
      <c r="JVP1120" s="58"/>
      <c r="JVQ1120" s="55"/>
      <c r="JVR1120" s="57"/>
      <c r="JVS1120" s="58"/>
      <c r="JVT1120" s="55"/>
      <c r="JVU1120" s="57"/>
      <c r="JVV1120" s="58"/>
      <c r="JVW1120" s="55"/>
      <c r="JVX1120" s="57"/>
      <c r="JVY1120" s="58"/>
      <c r="JVZ1120" s="55"/>
      <c r="JWA1120" s="57"/>
      <c r="JWB1120" s="58"/>
      <c r="JWC1120" s="55"/>
      <c r="JWD1120" s="57"/>
      <c r="JWE1120" s="58"/>
      <c r="JWF1120" s="55"/>
      <c r="JWG1120" s="57"/>
      <c r="JWH1120" s="58"/>
      <c r="JWI1120" s="55"/>
      <c r="JWJ1120" s="57"/>
      <c r="JWK1120" s="58"/>
      <c r="JWL1120" s="55"/>
      <c r="JWM1120" s="57"/>
      <c r="JWN1120" s="58"/>
      <c r="JWO1120" s="55"/>
      <c r="JWP1120" s="57"/>
      <c r="JWQ1120" s="58"/>
      <c r="JWR1120" s="55"/>
      <c r="JWS1120" s="57"/>
      <c r="JWT1120" s="58"/>
      <c r="JWU1120" s="55"/>
      <c r="JWV1120" s="57"/>
      <c r="JWW1120" s="58"/>
      <c r="JWX1120" s="55"/>
      <c r="JWY1120" s="57"/>
      <c r="JWZ1120" s="58"/>
      <c r="JXA1120" s="55"/>
      <c r="JXB1120" s="57"/>
      <c r="JXC1120" s="58"/>
      <c r="JXD1120" s="55"/>
      <c r="JXE1120" s="57"/>
      <c r="JXF1120" s="58"/>
      <c r="JXG1120" s="55"/>
      <c r="JXH1120" s="57"/>
      <c r="JXI1120" s="58"/>
      <c r="JXJ1120" s="55"/>
      <c r="JXK1120" s="57"/>
      <c r="JXL1120" s="58"/>
      <c r="JXM1120" s="55"/>
      <c r="JXN1120" s="57"/>
      <c r="JXO1120" s="58"/>
      <c r="JXP1120" s="55"/>
      <c r="JXQ1120" s="57"/>
      <c r="JXR1120" s="58"/>
      <c r="JXS1120" s="55"/>
      <c r="JXT1120" s="57"/>
      <c r="JXU1120" s="58"/>
      <c r="JXV1120" s="55"/>
      <c r="JXW1120" s="57"/>
      <c r="JXX1120" s="58"/>
      <c r="JXY1120" s="55"/>
      <c r="JXZ1120" s="57"/>
      <c r="JYA1120" s="58"/>
      <c r="JYB1120" s="55"/>
      <c r="JYC1120" s="57"/>
      <c r="JYD1120" s="58"/>
      <c r="JYE1120" s="55"/>
      <c r="JYF1120" s="57"/>
      <c r="JYG1120" s="58"/>
      <c r="JYH1120" s="55"/>
      <c r="JYI1120" s="57"/>
      <c r="JYJ1120" s="58"/>
      <c r="JYK1120" s="55"/>
      <c r="JYL1120" s="57"/>
      <c r="JYM1120" s="58"/>
      <c r="JYN1120" s="55"/>
      <c r="JYO1120" s="57"/>
      <c r="JYP1120" s="58"/>
      <c r="JYQ1120" s="55"/>
      <c r="JYR1120" s="57"/>
      <c r="JYS1120" s="58"/>
      <c r="JYT1120" s="55"/>
      <c r="JYU1120" s="57"/>
      <c r="JYV1120" s="58"/>
      <c r="JYW1120" s="55"/>
      <c r="JYX1120" s="57"/>
      <c r="JYY1120" s="58"/>
      <c r="JYZ1120" s="55"/>
      <c r="JZA1120" s="57"/>
      <c r="JZB1120" s="58"/>
      <c r="JZC1120" s="55"/>
      <c r="JZD1120" s="57"/>
      <c r="JZE1120" s="58"/>
      <c r="JZF1120" s="55"/>
      <c r="JZG1120" s="57"/>
      <c r="JZH1120" s="58"/>
      <c r="JZI1120" s="55"/>
      <c r="JZJ1120" s="57"/>
      <c r="JZK1120" s="58"/>
      <c r="JZL1120" s="55"/>
      <c r="JZM1120" s="57"/>
      <c r="JZN1120" s="58"/>
      <c r="JZO1120" s="55"/>
      <c r="JZP1120" s="57"/>
      <c r="JZQ1120" s="58"/>
      <c r="JZR1120" s="55"/>
      <c r="JZS1120" s="57"/>
      <c r="JZT1120" s="58"/>
      <c r="JZU1120" s="55"/>
      <c r="JZV1120" s="57"/>
      <c r="JZW1120" s="58"/>
      <c r="JZX1120" s="55"/>
      <c r="JZY1120" s="57"/>
      <c r="JZZ1120" s="58"/>
      <c r="KAA1120" s="55"/>
      <c r="KAB1120" s="57"/>
      <c r="KAC1120" s="58"/>
      <c r="KAD1120" s="55"/>
      <c r="KAE1120" s="57"/>
      <c r="KAF1120" s="58"/>
      <c r="KAG1120" s="55"/>
      <c r="KAH1120" s="57"/>
      <c r="KAI1120" s="58"/>
      <c r="KAJ1120" s="55"/>
      <c r="KAK1120" s="57"/>
      <c r="KAL1120" s="58"/>
      <c r="KAM1120" s="55"/>
      <c r="KAN1120" s="57"/>
      <c r="KAO1120" s="58"/>
      <c r="KAP1120" s="55"/>
      <c r="KAQ1120" s="57"/>
      <c r="KAR1120" s="58"/>
      <c r="KAS1120" s="55"/>
      <c r="KAT1120" s="57"/>
      <c r="KAU1120" s="58"/>
      <c r="KAV1120" s="55"/>
      <c r="KAW1120" s="57"/>
      <c r="KAX1120" s="58"/>
      <c r="KAY1120" s="55"/>
      <c r="KAZ1120" s="57"/>
      <c r="KBA1120" s="58"/>
      <c r="KBB1120" s="55"/>
      <c r="KBC1120" s="57"/>
      <c r="KBD1120" s="58"/>
      <c r="KBE1120" s="55"/>
      <c r="KBF1120" s="57"/>
      <c r="KBG1120" s="58"/>
      <c r="KBH1120" s="55"/>
      <c r="KBI1120" s="57"/>
      <c r="KBJ1120" s="58"/>
      <c r="KBK1120" s="55"/>
      <c r="KBL1120" s="57"/>
      <c r="KBM1120" s="58"/>
      <c r="KBN1120" s="55"/>
      <c r="KBO1120" s="57"/>
      <c r="KBP1120" s="58"/>
      <c r="KBQ1120" s="55"/>
      <c r="KBR1120" s="57"/>
      <c r="KBS1120" s="58"/>
      <c r="KBT1120" s="55"/>
      <c r="KBU1120" s="57"/>
      <c r="KBV1120" s="58"/>
      <c r="KBW1120" s="55"/>
      <c r="KBX1120" s="57"/>
      <c r="KBY1120" s="58"/>
      <c r="KBZ1120" s="55"/>
      <c r="KCA1120" s="57"/>
      <c r="KCB1120" s="58"/>
      <c r="KCC1120" s="55"/>
      <c r="KCD1120" s="57"/>
      <c r="KCE1120" s="58"/>
      <c r="KCF1120" s="55"/>
      <c r="KCG1120" s="57"/>
      <c r="KCH1120" s="58"/>
      <c r="KCI1120" s="55"/>
      <c r="KCJ1120" s="57"/>
      <c r="KCK1120" s="58"/>
      <c r="KCL1120" s="55"/>
      <c r="KCM1120" s="57"/>
      <c r="KCN1120" s="58"/>
      <c r="KCO1120" s="55"/>
      <c r="KCP1120" s="57"/>
      <c r="KCQ1120" s="58"/>
      <c r="KCR1120" s="55"/>
      <c r="KCS1120" s="57"/>
      <c r="KCT1120" s="58"/>
      <c r="KCU1120" s="55"/>
      <c r="KCV1120" s="57"/>
      <c r="KCW1120" s="58"/>
      <c r="KCX1120" s="55"/>
      <c r="KCY1120" s="57"/>
      <c r="KCZ1120" s="58"/>
      <c r="KDA1120" s="55"/>
      <c r="KDB1120" s="57"/>
      <c r="KDC1120" s="58"/>
      <c r="KDD1120" s="55"/>
      <c r="KDE1120" s="57"/>
      <c r="KDF1120" s="58"/>
      <c r="KDG1120" s="55"/>
      <c r="KDH1120" s="57"/>
      <c r="KDI1120" s="58"/>
      <c r="KDJ1120" s="55"/>
      <c r="KDK1120" s="57"/>
      <c r="KDL1120" s="58"/>
      <c r="KDM1120" s="55"/>
      <c r="KDN1120" s="57"/>
      <c r="KDO1120" s="58"/>
      <c r="KDP1120" s="55"/>
      <c r="KDQ1120" s="57"/>
      <c r="KDR1120" s="58"/>
      <c r="KDS1120" s="55"/>
      <c r="KDT1120" s="57"/>
      <c r="KDU1120" s="58"/>
      <c r="KDV1120" s="55"/>
      <c r="KDW1120" s="57"/>
      <c r="KDX1120" s="58"/>
      <c r="KDY1120" s="55"/>
      <c r="KDZ1120" s="57"/>
      <c r="KEA1120" s="58"/>
      <c r="KEB1120" s="55"/>
      <c r="KEC1120" s="57"/>
      <c r="KED1120" s="58"/>
      <c r="KEE1120" s="55"/>
      <c r="KEF1120" s="57"/>
      <c r="KEG1120" s="58"/>
      <c r="KEH1120" s="55"/>
      <c r="KEI1120" s="57"/>
      <c r="KEJ1120" s="58"/>
      <c r="KEK1120" s="55"/>
      <c r="KEL1120" s="57"/>
      <c r="KEM1120" s="58"/>
      <c r="KEN1120" s="55"/>
      <c r="KEO1120" s="57"/>
      <c r="KEP1120" s="58"/>
      <c r="KEQ1120" s="55"/>
      <c r="KER1120" s="57"/>
      <c r="KES1120" s="58"/>
      <c r="KET1120" s="55"/>
      <c r="KEU1120" s="57"/>
      <c r="KEV1120" s="58"/>
      <c r="KEW1120" s="55"/>
      <c r="KEX1120" s="57"/>
      <c r="KEY1120" s="58"/>
      <c r="KEZ1120" s="55"/>
      <c r="KFA1120" s="57"/>
      <c r="KFB1120" s="58"/>
      <c r="KFC1120" s="55"/>
      <c r="KFD1120" s="57"/>
      <c r="KFE1120" s="58"/>
      <c r="KFF1120" s="55"/>
      <c r="KFG1120" s="57"/>
      <c r="KFH1120" s="58"/>
      <c r="KFI1120" s="55"/>
      <c r="KFJ1120" s="57"/>
      <c r="KFK1120" s="58"/>
      <c r="KFL1120" s="55"/>
      <c r="KFM1120" s="57"/>
      <c r="KFN1120" s="58"/>
      <c r="KFO1120" s="55"/>
      <c r="KFP1120" s="57"/>
      <c r="KFQ1120" s="58"/>
      <c r="KFR1120" s="55"/>
      <c r="KFS1120" s="57"/>
      <c r="KFT1120" s="58"/>
      <c r="KFU1120" s="55"/>
      <c r="KFV1120" s="57"/>
      <c r="KFW1120" s="58"/>
      <c r="KFX1120" s="55"/>
      <c r="KFY1120" s="57"/>
      <c r="KFZ1120" s="58"/>
      <c r="KGA1120" s="55"/>
      <c r="KGB1120" s="57"/>
      <c r="KGC1120" s="58"/>
      <c r="KGD1120" s="55"/>
      <c r="KGE1120" s="57"/>
      <c r="KGF1120" s="58"/>
      <c r="KGG1120" s="55"/>
      <c r="KGH1120" s="57"/>
      <c r="KGI1120" s="58"/>
      <c r="KGJ1120" s="55"/>
      <c r="KGK1120" s="57"/>
      <c r="KGL1120" s="58"/>
      <c r="KGM1120" s="55"/>
      <c r="KGN1120" s="57"/>
      <c r="KGO1120" s="58"/>
      <c r="KGP1120" s="55"/>
      <c r="KGQ1120" s="57"/>
      <c r="KGR1120" s="58"/>
      <c r="KGS1120" s="55"/>
      <c r="KGT1120" s="57"/>
      <c r="KGU1120" s="58"/>
      <c r="KGV1120" s="55"/>
      <c r="KGW1120" s="57"/>
      <c r="KGX1120" s="58"/>
      <c r="KGY1120" s="55"/>
      <c r="KGZ1120" s="57"/>
      <c r="KHA1120" s="58"/>
      <c r="KHB1120" s="55"/>
      <c r="KHC1120" s="57"/>
      <c r="KHD1120" s="58"/>
      <c r="KHE1120" s="55"/>
      <c r="KHF1120" s="57"/>
      <c r="KHG1120" s="58"/>
      <c r="KHH1120" s="55"/>
      <c r="KHI1120" s="57"/>
      <c r="KHJ1120" s="58"/>
      <c r="KHK1120" s="55"/>
      <c r="KHL1120" s="57"/>
      <c r="KHM1120" s="58"/>
      <c r="KHN1120" s="55"/>
      <c r="KHO1120" s="57"/>
      <c r="KHP1120" s="58"/>
      <c r="KHQ1120" s="55"/>
      <c r="KHR1120" s="57"/>
      <c r="KHS1120" s="58"/>
      <c r="KHT1120" s="55"/>
      <c r="KHU1120" s="57"/>
      <c r="KHV1120" s="58"/>
      <c r="KHW1120" s="55"/>
      <c r="KHX1120" s="57"/>
      <c r="KHY1120" s="58"/>
      <c r="KHZ1120" s="55"/>
      <c r="KIA1120" s="57"/>
      <c r="KIB1120" s="58"/>
      <c r="KIC1120" s="55"/>
      <c r="KID1120" s="57"/>
      <c r="KIE1120" s="58"/>
      <c r="KIF1120" s="55"/>
      <c r="KIG1120" s="57"/>
      <c r="KIH1120" s="58"/>
      <c r="KII1120" s="55"/>
      <c r="KIJ1120" s="57"/>
      <c r="KIK1120" s="58"/>
      <c r="KIL1120" s="55"/>
      <c r="KIM1120" s="57"/>
      <c r="KIN1120" s="58"/>
      <c r="KIO1120" s="55"/>
      <c r="KIP1120" s="57"/>
      <c r="KIQ1120" s="58"/>
      <c r="KIR1120" s="55"/>
      <c r="KIS1120" s="57"/>
      <c r="KIT1120" s="58"/>
      <c r="KIU1120" s="55"/>
      <c r="KIV1120" s="57"/>
      <c r="KIW1120" s="58"/>
      <c r="KIX1120" s="55"/>
      <c r="KIY1120" s="57"/>
      <c r="KIZ1120" s="58"/>
      <c r="KJA1120" s="55"/>
      <c r="KJB1120" s="57"/>
      <c r="KJC1120" s="58"/>
      <c r="KJD1120" s="55"/>
      <c r="KJE1120" s="57"/>
      <c r="KJF1120" s="58"/>
      <c r="KJG1120" s="55"/>
      <c r="KJH1120" s="57"/>
      <c r="KJI1120" s="58"/>
      <c r="KJJ1120" s="55"/>
      <c r="KJK1120" s="57"/>
      <c r="KJL1120" s="58"/>
      <c r="KJM1120" s="55"/>
      <c r="KJN1120" s="57"/>
      <c r="KJO1120" s="58"/>
      <c r="KJP1120" s="55"/>
      <c r="KJQ1120" s="57"/>
      <c r="KJR1120" s="58"/>
      <c r="KJS1120" s="55"/>
      <c r="KJT1120" s="57"/>
      <c r="KJU1120" s="58"/>
      <c r="KJV1120" s="55"/>
      <c r="KJW1120" s="57"/>
      <c r="KJX1120" s="58"/>
      <c r="KJY1120" s="55"/>
      <c r="KJZ1120" s="57"/>
      <c r="KKA1120" s="58"/>
      <c r="KKB1120" s="55"/>
      <c r="KKC1120" s="57"/>
      <c r="KKD1120" s="58"/>
      <c r="KKE1120" s="55"/>
      <c r="KKF1120" s="57"/>
      <c r="KKG1120" s="58"/>
      <c r="KKH1120" s="55"/>
      <c r="KKI1120" s="57"/>
      <c r="KKJ1120" s="58"/>
      <c r="KKK1120" s="55"/>
      <c r="KKL1120" s="57"/>
      <c r="KKM1120" s="58"/>
      <c r="KKN1120" s="55"/>
      <c r="KKO1120" s="57"/>
      <c r="KKP1120" s="58"/>
      <c r="KKQ1120" s="55"/>
      <c r="KKR1120" s="57"/>
      <c r="KKS1120" s="58"/>
      <c r="KKT1120" s="55"/>
      <c r="KKU1120" s="57"/>
      <c r="KKV1120" s="58"/>
      <c r="KKW1120" s="55"/>
      <c r="KKX1120" s="57"/>
      <c r="KKY1120" s="58"/>
      <c r="KKZ1120" s="55"/>
      <c r="KLA1120" s="57"/>
      <c r="KLB1120" s="58"/>
      <c r="KLC1120" s="55"/>
      <c r="KLD1120" s="57"/>
      <c r="KLE1120" s="58"/>
      <c r="KLF1120" s="55"/>
      <c r="KLG1120" s="57"/>
      <c r="KLH1120" s="58"/>
      <c r="KLI1120" s="55"/>
      <c r="KLJ1120" s="57"/>
      <c r="KLK1120" s="58"/>
      <c r="KLL1120" s="55"/>
      <c r="KLM1120" s="57"/>
      <c r="KLN1120" s="58"/>
      <c r="KLO1120" s="55"/>
      <c r="KLP1120" s="57"/>
      <c r="KLQ1120" s="58"/>
      <c r="KLR1120" s="55"/>
      <c r="KLS1120" s="57"/>
      <c r="KLT1120" s="58"/>
      <c r="KLU1120" s="55"/>
      <c r="KLV1120" s="57"/>
      <c r="KLW1120" s="58"/>
      <c r="KLX1120" s="55"/>
      <c r="KLY1120" s="57"/>
      <c r="KLZ1120" s="58"/>
      <c r="KMA1120" s="55"/>
      <c r="KMB1120" s="57"/>
      <c r="KMC1120" s="58"/>
      <c r="KMD1120" s="55"/>
      <c r="KME1120" s="57"/>
      <c r="KMF1120" s="58"/>
      <c r="KMG1120" s="55"/>
      <c r="KMH1120" s="57"/>
      <c r="KMI1120" s="58"/>
      <c r="KMJ1120" s="55"/>
      <c r="KMK1120" s="57"/>
      <c r="KML1120" s="58"/>
      <c r="KMM1120" s="55"/>
      <c r="KMN1120" s="57"/>
      <c r="KMO1120" s="58"/>
      <c r="KMP1120" s="55"/>
      <c r="KMQ1120" s="57"/>
      <c r="KMR1120" s="58"/>
      <c r="KMS1120" s="55"/>
      <c r="KMT1120" s="57"/>
      <c r="KMU1120" s="58"/>
      <c r="KMV1120" s="55"/>
      <c r="KMW1120" s="57"/>
      <c r="KMX1120" s="58"/>
      <c r="KMY1120" s="55"/>
      <c r="KMZ1120" s="57"/>
      <c r="KNA1120" s="58"/>
      <c r="KNB1120" s="55"/>
      <c r="KNC1120" s="57"/>
      <c r="KND1120" s="58"/>
      <c r="KNE1120" s="55"/>
      <c r="KNF1120" s="57"/>
      <c r="KNG1120" s="58"/>
      <c r="KNH1120" s="55"/>
      <c r="KNI1120" s="57"/>
      <c r="KNJ1120" s="58"/>
      <c r="KNK1120" s="55"/>
      <c r="KNL1120" s="57"/>
      <c r="KNM1120" s="58"/>
      <c r="KNN1120" s="55"/>
      <c r="KNO1120" s="57"/>
      <c r="KNP1120" s="58"/>
      <c r="KNQ1120" s="55"/>
      <c r="KNR1120" s="57"/>
      <c r="KNS1120" s="58"/>
      <c r="KNT1120" s="55"/>
      <c r="KNU1120" s="57"/>
      <c r="KNV1120" s="58"/>
      <c r="KNW1120" s="55"/>
      <c r="KNX1120" s="57"/>
      <c r="KNY1120" s="58"/>
      <c r="KNZ1120" s="55"/>
      <c r="KOA1120" s="57"/>
      <c r="KOB1120" s="58"/>
      <c r="KOC1120" s="55"/>
      <c r="KOD1120" s="57"/>
      <c r="KOE1120" s="58"/>
      <c r="KOF1120" s="55"/>
      <c r="KOG1120" s="57"/>
      <c r="KOH1120" s="58"/>
      <c r="KOI1120" s="55"/>
      <c r="KOJ1120" s="57"/>
      <c r="KOK1120" s="58"/>
      <c r="KOL1120" s="55"/>
      <c r="KOM1120" s="57"/>
      <c r="KON1120" s="58"/>
      <c r="KOO1120" s="55"/>
      <c r="KOP1120" s="57"/>
      <c r="KOQ1120" s="58"/>
      <c r="KOR1120" s="55"/>
      <c r="KOS1120" s="57"/>
      <c r="KOT1120" s="58"/>
      <c r="KOU1120" s="55"/>
      <c r="KOV1120" s="57"/>
      <c r="KOW1120" s="58"/>
      <c r="KOX1120" s="55"/>
      <c r="KOY1120" s="57"/>
      <c r="KOZ1120" s="58"/>
      <c r="KPA1120" s="55"/>
      <c r="KPB1120" s="57"/>
      <c r="KPC1120" s="58"/>
      <c r="KPD1120" s="55"/>
      <c r="KPE1120" s="57"/>
      <c r="KPF1120" s="58"/>
      <c r="KPG1120" s="55"/>
      <c r="KPH1120" s="57"/>
      <c r="KPI1120" s="58"/>
      <c r="KPJ1120" s="55"/>
      <c r="KPK1120" s="57"/>
      <c r="KPL1120" s="58"/>
      <c r="KPM1120" s="55"/>
      <c r="KPN1120" s="57"/>
      <c r="KPO1120" s="58"/>
      <c r="KPP1120" s="55"/>
      <c r="KPQ1120" s="57"/>
      <c r="KPR1120" s="58"/>
      <c r="KPS1120" s="55"/>
      <c r="KPT1120" s="57"/>
      <c r="KPU1120" s="58"/>
      <c r="KPV1120" s="55"/>
      <c r="KPW1120" s="57"/>
      <c r="KPX1120" s="58"/>
      <c r="KPY1120" s="55"/>
      <c r="KPZ1120" s="57"/>
      <c r="KQA1120" s="58"/>
      <c r="KQB1120" s="55"/>
      <c r="KQC1120" s="57"/>
      <c r="KQD1120" s="58"/>
      <c r="KQE1120" s="55"/>
      <c r="KQF1120" s="57"/>
      <c r="KQG1120" s="58"/>
      <c r="KQH1120" s="55"/>
      <c r="KQI1120" s="57"/>
      <c r="KQJ1120" s="58"/>
      <c r="KQK1120" s="55"/>
      <c r="KQL1120" s="57"/>
      <c r="KQM1120" s="58"/>
      <c r="KQN1120" s="55"/>
      <c r="KQO1120" s="57"/>
      <c r="KQP1120" s="58"/>
      <c r="KQQ1120" s="55"/>
      <c r="KQR1120" s="57"/>
      <c r="KQS1120" s="58"/>
      <c r="KQT1120" s="55"/>
      <c r="KQU1120" s="57"/>
      <c r="KQV1120" s="58"/>
      <c r="KQW1120" s="55"/>
      <c r="KQX1120" s="57"/>
      <c r="KQY1120" s="58"/>
      <c r="KQZ1120" s="55"/>
      <c r="KRA1120" s="57"/>
      <c r="KRB1120" s="58"/>
      <c r="KRC1120" s="55"/>
      <c r="KRD1120" s="57"/>
      <c r="KRE1120" s="58"/>
      <c r="KRF1120" s="55"/>
      <c r="KRG1120" s="57"/>
      <c r="KRH1120" s="58"/>
      <c r="KRI1120" s="55"/>
      <c r="KRJ1120" s="57"/>
      <c r="KRK1120" s="58"/>
      <c r="KRL1120" s="55"/>
      <c r="KRM1120" s="57"/>
      <c r="KRN1120" s="58"/>
      <c r="KRO1120" s="55"/>
      <c r="KRP1120" s="57"/>
      <c r="KRQ1120" s="58"/>
      <c r="KRR1120" s="55"/>
      <c r="KRS1120" s="57"/>
      <c r="KRT1120" s="58"/>
      <c r="KRU1120" s="55"/>
      <c r="KRV1120" s="57"/>
      <c r="KRW1120" s="58"/>
      <c r="KRX1120" s="55"/>
      <c r="KRY1120" s="57"/>
      <c r="KRZ1120" s="58"/>
      <c r="KSA1120" s="55"/>
      <c r="KSB1120" s="57"/>
      <c r="KSC1120" s="58"/>
      <c r="KSD1120" s="55"/>
      <c r="KSE1120" s="57"/>
      <c r="KSF1120" s="58"/>
      <c r="KSG1120" s="55"/>
      <c r="KSH1120" s="57"/>
      <c r="KSI1120" s="58"/>
      <c r="KSJ1120" s="55"/>
      <c r="KSK1120" s="57"/>
      <c r="KSL1120" s="58"/>
      <c r="KSM1120" s="55"/>
      <c r="KSN1120" s="57"/>
      <c r="KSO1120" s="58"/>
      <c r="KSP1120" s="55"/>
      <c r="KSQ1120" s="57"/>
      <c r="KSR1120" s="58"/>
      <c r="KSS1120" s="55"/>
      <c r="KST1120" s="57"/>
      <c r="KSU1120" s="58"/>
      <c r="KSV1120" s="55"/>
      <c r="KSW1120" s="57"/>
      <c r="KSX1120" s="58"/>
      <c r="KSY1120" s="55"/>
      <c r="KSZ1120" s="57"/>
      <c r="KTA1120" s="58"/>
      <c r="KTB1120" s="55"/>
      <c r="KTC1120" s="57"/>
      <c r="KTD1120" s="58"/>
      <c r="KTE1120" s="55"/>
      <c r="KTF1120" s="57"/>
      <c r="KTG1120" s="58"/>
      <c r="KTH1120" s="55"/>
      <c r="KTI1120" s="57"/>
      <c r="KTJ1120" s="58"/>
      <c r="KTK1120" s="55"/>
      <c r="KTL1120" s="57"/>
      <c r="KTM1120" s="58"/>
      <c r="KTN1120" s="55"/>
      <c r="KTO1120" s="57"/>
      <c r="KTP1120" s="58"/>
      <c r="KTQ1120" s="55"/>
      <c r="KTR1120" s="57"/>
      <c r="KTS1120" s="58"/>
      <c r="KTT1120" s="55"/>
      <c r="KTU1120" s="57"/>
      <c r="KTV1120" s="58"/>
      <c r="KTW1120" s="55"/>
      <c r="KTX1120" s="57"/>
      <c r="KTY1120" s="58"/>
      <c r="KTZ1120" s="55"/>
      <c r="KUA1120" s="57"/>
      <c r="KUB1120" s="58"/>
      <c r="KUC1120" s="55"/>
      <c r="KUD1120" s="57"/>
      <c r="KUE1120" s="58"/>
      <c r="KUF1120" s="55"/>
      <c r="KUG1120" s="57"/>
      <c r="KUH1120" s="58"/>
      <c r="KUI1120" s="55"/>
      <c r="KUJ1120" s="57"/>
      <c r="KUK1120" s="58"/>
      <c r="KUL1120" s="55"/>
      <c r="KUM1120" s="57"/>
      <c r="KUN1120" s="58"/>
      <c r="KUO1120" s="55"/>
      <c r="KUP1120" s="57"/>
      <c r="KUQ1120" s="58"/>
      <c r="KUR1120" s="55"/>
      <c r="KUS1120" s="57"/>
      <c r="KUT1120" s="58"/>
      <c r="KUU1120" s="55"/>
      <c r="KUV1120" s="57"/>
      <c r="KUW1120" s="58"/>
      <c r="KUX1120" s="55"/>
      <c r="KUY1120" s="57"/>
      <c r="KUZ1120" s="58"/>
      <c r="KVA1120" s="55"/>
      <c r="KVB1120" s="57"/>
      <c r="KVC1120" s="58"/>
      <c r="KVD1120" s="55"/>
      <c r="KVE1120" s="57"/>
      <c r="KVF1120" s="58"/>
      <c r="KVG1120" s="55"/>
      <c r="KVH1120" s="57"/>
      <c r="KVI1120" s="58"/>
      <c r="KVJ1120" s="55"/>
      <c r="KVK1120" s="57"/>
      <c r="KVL1120" s="58"/>
      <c r="KVM1120" s="55"/>
      <c r="KVN1120" s="57"/>
      <c r="KVO1120" s="58"/>
      <c r="KVP1120" s="55"/>
      <c r="KVQ1120" s="57"/>
      <c r="KVR1120" s="58"/>
      <c r="KVS1120" s="55"/>
      <c r="KVT1120" s="57"/>
      <c r="KVU1120" s="58"/>
      <c r="KVV1120" s="55"/>
      <c r="KVW1120" s="57"/>
      <c r="KVX1120" s="58"/>
      <c r="KVY1120" s="55"/>
      <c r="KVZ1120" s="57"/>
      <c r="KWA1120" s="58"/>
      <c r="KWB1120" s="55"/>
      <c r="KWC1120" s="57"/>
      <c r="KWD1120" s="58"/>
      <c r="KWE1120" s="55"/>
      <c r="KWF1120" s="57"/>
      <c r="KWG1120" s="58"/>
      <c r="KWH1120" s="55"/>
      <c r="KWI1120" s="57"/>
      <c r="KWJ1120" s="58"/>
      <c r="KWK1120" s="55"/>
      <c r="KWL1120" s="57"/>
      <c r="KWM1120" s="58"/>
      <c r="KWN1120" s="55"/>
      <c r="KWO1120" s="57"/>
      <c r="KWP1120" s="58"/>
      <c r="KWQ1120" s="55"/>
      <c r="KWR1120" s="57"/>
      <c r="KWS1120" s="58"/>
      <c r="KWT1120" s="55"/>
      <c r="KWU1120" s="57"/>
      <c r="KWV1120" s="58"/>
      <c r="KWW1120" s="55"/>
      <c r="KWX1120" s="57"/>
      <c r="KWY1120" s="58"/>
      <c r="KWZ1120" s="55"/>
      <c r="KXA1120" s="57"/>
      <c r="KXB1120" s="58"/>
      <c r="KXC1120" s="55"/>
      <c r="KXD1120" s="57"/>
      <c r="KXE1120" s="58"/>
      <c r="KXF1120" s="55"/>
      <c r="KXG1120" s="57"/>
      <c r="KXH1120" s="58"/>
      <c r="KXI1120" s="55"/>
      <c r="KXJ1120" s="57"/>
      <c r="KXK1120" s="58"/>
      <c r="KXL1120" s="55"/>
      <c r="KXM1120" s="57"/>
      <c r="KXN1120" s="58"/>
      <c r="KXO1120" s="55"/>
      <c r="KXP1120" s="57"/>
      <c r="KXQ1120" s="58"/>
      <c r="KXR1120" s="55"/>
      <c r="KXS1120" s="57"/>
      <c r="KXT1120" s="58"/>
      <c r="KXU1120" s="55"/>
      <c r="KXV1120" s="57"/>
      <c r="KXW1120" s="58"/>
      <c r="KXX1120" s="55"/>
      <c r="KXY1120" s="57"/>
      <c r="KXZ1120" s="58"/>
      <c r="KYA1120" s="55"/>
      <c r="KYB1120" s="57"/>
      <c r="KYC1120" s="58"/>
      <c r="KYD1120" s="55"/>
      <c r="KYE1120" s="57"/>
      <c r="KYF1120" s="58"/>
      <c r="KYG1120" s="55"/>
      <c r="KYH1120" s="57"/>
      <c r="KYI1120" s="58"/>
      <c r="KYJ1120" s="55"/>
      <c r="KYK1120" s="57"/>
      <c r="KYL1120" s="58"/>
      <c r="KYM1120" s="55"/>
      <c r="KYN1120" s="57"/>
      <c r="KYO1120" s="58"/>
      <c r="KYP1120" s="55"/>
      <c r="KYQ1120" s="57"/>
      <c r="KYR1120" s="58"/>
      <c r="KYS1120" s="55"/>
      <c r="KYT1120" s="57"/>
      <c r="KYU1120" s="58"/>
      <c r="KYV1120" s="55"/>
      <c r="KYW1120" s="57"/>
      <c r="KYX1120" s="58"/>
      <c r="KYY1120" s="55"/>
      <c r="KYZ1120" s="57"/>
      <c r="KZA1120" s="58"/>
      <c r="KZB1120" s="55"/>
      <c r="KZC1120" s="57"/>
      <c r="KZD1120" s="58"/>
      <c r="KZE1120" s="55"/>
      <c r="KZF1120" s="57"/>
      <c r="KZG1120" s="58"/>
      <c r="KZH1120" s="55"/>
      <c r="KZI1120" s="57"/>
      <c r="KZJ1120" s="58"/>
      <c r="KZK1120" s="55"/>
      <c r="KZL1120" s="57"/>
      <c r="KZM1120" s="58"/>
      <c r="KZN1120" s="55"/>
      <c r="KZO1120" s="57"/>
      <c r="KZP1120" s="58"/>
      <c r="KZQ1120" s="55"/>
      <c r="KZR1120" s="57"/>
      <c r="KZS1120" s="58"/>
      <c r="KZT1120" s="55"/>
      <c r="KZU1120" s="57"/>
      <c r="KZV1120" s="58"/>
      <c r="KZW1120" s="55"/>
      <c r="KZX1120" s="57"/>
      <c r="KZY1120" s="58"/>
      <c r="KZZ1120" s="55"/>
      <c r="LAA1120" s="57"/>
      <c r="LAB1120" s="58"/>
      <c r="LAC1120" s="55"/>
      <c r="LAD1120" s="57"/>
      <c r="LAE1120" s="58"/>
      <c r="LAF1120" s="55"/>
      <c r="LAG1120" s="57"/>
      <c r="LAH1120" s="58"/>
      <c r="LAI1120" s="55"/>
      <c r="LAJ1120" s="57"/>
      <c r="LAK1120" s="58"/>
      <c r="LAL1120" s="55"/>
      <c r="LAM1120" s="57"/>
      <c r="LAN1120" s="58"/>
      <c r="LAO1120" s="55"/>
      <c r="LAP1120" s="57"/>
      <c r="LAQ1120" s="58"/>
      <c r="LAR1120" s="55"/>
      <c r="LAS1120" s="57"/>
      <c r="LAT1120" s="58"/>
      <c r="LAU1120" s="55"/>
      <c r="LAV1120" s="57"/>
      <c r="LAW1120" s="58"/>
      <c r="LAX1120" s="55"/>
      <c r="LAY1120" s="57"/>
      <c r="LAZ1120" s="58"/>
      <c r="LBA1120" s="55"/>
      <c r="LBB1120" s="57"/>
      <c r="LBC1120" s="58"/>
      <c r="LBD1120" s="55"/>
      <c r="LBE1120" s="57"/>
      <c r="LBF1120" s="58"/>
      <c r="LBG1120" s="55"/>
      <c r="LBH1120" s="57"/>
      <c r="LBI1120" s="58"/>
      <c r="LBJ1120" s="55"/>
      <c r="LBK1120" s="57"/>
      <c r="LBL1120" s="58"/>
      <c r="LBM1120" s="55"/>
      <c r="LBN1120" s="57"/>
      <c r="LBO1120" s="58"/>
      <c r="LBP1120" s="55"/>
      <c r="LBQ1120" s="57"/>
      <c r="LBR1120" s="58"/>
      <c r="LBS1120" s="55"/>
      <c r="LBT1120" s="57"/>
      <c r="LBU1120" s="58"/>
      <c r="LBV1120" s="55"/>
      <c r="LBW1120" s="57"/>
      <c r="LBX1120" s="58"/>
      <c r="LBY1120" s="55"/>
      <c r="LBZ1120" s="57"/>
      <c r="LCA1120" s="58"/>
      <c r="LCB1120" s="55"/>
      <c r="LCC1120" s="57"/>
      <c r="LCD1120" s="58"/>
      <c r="LCE1120" s="55"/>
      <c r="LCF1120" s="57"/>
      <c r="LCG1120" s="58"/>
      <c r="LCH1120" s="55"/>
      <c r="LCI1120" s="57"/>
      <c r="LCJ1120" s="58"/>
      <c r="LCK1120" s="55"/>
      <c r="LCL1120" s="57"/>
      <c r="LCM1120" s="58"/>
      <c r="LCN1120" s="55"/>
      <c r="LCO1120" s="57"/>
      <c r="LCP1120" s="58"/>
      <c r="LCQ1120" s="55"/>
      <c r="LCR1120" s="57"/>
      <c r="LCS1120" s="58"/>
      <c r="LCT1120" s="55"/>
      <c r="LCU1120" s="57"/>
      <c r="LCV1120" s="58"/>
      <c r="LCW1120" s="55"/>
      <c r="LCX1120" s="57"/>
      <c r="LCY1120" s="58"/>
      <c r="LCZ1120" s="55"/>
      <c r="LDA1120" s="57"/>
      <c r="LDB1120" s="58"/>
      <c r="LDC1120" s="55"/>
      <c r="LDD1120" s="57"/>
      <c r="LDE1120" s="58"/>
      <c r="LDF1120" s="55"/>
      <c r="LDG1120" s="57"/>
      <c r="LDH1120" s="58"/>
      <c r="LDI1120" s="55"/>
      <c r="LDJ1120" s="57"/>
      <c r="LDK1120" s="58"/>
      <c r="LDL1120" s="55"/>
      <c r="LDM1120" s="57"/>
      <c r="LDN1120" s="58"/>
      <c r="LDO1120" s="55"/>
      <c r="LDP1120" s="57"/>
      <c r="LDQ1120" s="58"/>
      <c r="LDR1120" s="55"/>
      <c r="LDS1120" s="57"/>
      <c r="LDT1120" s="58"/>
      <c r="LDU1120" s="55"/>
      <c r="LDV1120" s="57"/>
      <c r="LDW1120" s="58"/>
      <c r="LDX1120" s="55"/>
      <c r="LDY1120" s="57"/>
      <c r="LDZ1120" s="58"/>
      <c r="LEA1120" s="55"/>
      <c r="LEB1120" s="57"/>
      <c r="LEC1120" s="58"/>
      <c r="LED1120" s="55"/>
      <c r="LEE1120" s="57"/>
      <c r="LEF1120" s="58"/>
      <c r="LEG1120" s="55"/>
      <c r="LEH1120" s="57"/>
      <c r="LEI1120" s="58"/>
      <c r="LEJ1120" s="55"/>
      <c r="LEK1120" s="57"/>
      <c r="LEL1120" s="58"/>
      <c r="LEM1120" s="55"/>
      <c r="LEN1120" s="57"/>
      <c r="LEO1120" s="58"/>
      <c r="LEP1120" s="55"/>
      <c r="LEQ1120" s="57"/>
      <c r="LER1120" s="58"/>
      <c r="LES1120" s="55"/>
      <c r="LET1120" s="57"/>
      <c r="LEU1120" s="58"/>
      <c r="LEV1120" s="55"/>
      <c r="LEW1120" s="57"/>
      <c r="LEX1120" s="58"/>
      <c r="LEY1120" s="55"/>
      <c r="LEZ1120" s="57"/>
      <c r="LFA1120" s="58"/>
      <c r="LFB1120" s="55"/>
      <c r="LFC1120" s="57"/>
      <c r="LFD1120" s="58"/>
      <c r="LFE1120" s="55"/>
      <c r="LFF1120" s="57"/>
      <c r="LFG1120" s="58"/>
      <c r="LFH1120" s="55"/>
      <c r="LFI1120" s="57"/>
      <c r="LFJ1120" s="58"/>
      <c r="LFK1120" s="55"/>
      <c r="LFL1120" s="57"/>
      <c r="LFM1120" s="58"/>
      <c r="LFN1120" s="55"/>
      <c r="LFO1120" s="57"/>
      <c r="LFP1120" s="58"/>
      <c r="LFQ1120" s="55"/>
      <c r="LFR1120" s="57"/>
      <c r="LFS1120" s="58"/>
      <c r="LFT1120" s="55"/>
      <c r="LFU1120" s="57"/>
      <c r="LFV1120" s="58"/>
      <c r="LFW1120" s="55"/>
      <c r="LFX1120" s="57"/>
      <c r="LFY1120" s="58"/>
      <c r="LFZ1120" s="55"/>
      <c r="LGA1120" s="57"/>
      <c r="LGB1120" s="58"/>
      <c r="LGC1120" s="55"/>
      <c r="LGD1120" s="57"/>
      <c r="LGE1120" s="58"/>
      <c r="LGF1120" s="55"/>
      <c r="LGG1120" s="57"/>
      <c r="LGH1120" s="58"/>
      <c r="LGI1120" s="55"/>
      <c r="LGJ1120" s="57"/>
      <c r="LGK1120" s="58"/>
      <c r="LGL1120" s="55"/>
      <c r="LGM1120" s="57"/>
      <c r="LGN1120" s="58"/>
      <c r="LGO1120" s="55"/>
      <c r="LGP1120" s="57"/>
      <c r="LGQ1120" s="58"/>
      <c r="LGR1120" s="55"/>
      <c r="LGS1120" s="57"/>
      <c r="LGT1120" s="58"/>
      <c r="LGU1120" s="55"/>
      <c r="LGV1120" s="57"/>
      <c r="LGW1120" s="58"/>
      <c r="LGX1120" s="55"/>
      <c r="LGY1120" s="57"/>
      <c r="LGZ1120" s="58"/>
      <c r="LHA1120" s="55"/>
      <c r="LHB1120" s="57"/>
      <c r="LHC1120" s="58"/>
      <c r="LHD1120" s="55"/>
      <c r="LHE1120" s="57"/>
      <c r="LHF1120" s="58"/>
      <c r="LHG1120" s="55"/>
      <c r="LHH1120" s="57"/>
      <c r="LHI1120" s="58"/>
      <c r="LHJ1120" s="55"/>
      <c r="LHK1120" s="57"/>
      <c r="LHL1120" s="58"/>
      <c r="LHM1120" s="55"/>
      <c r="LHN1120" s="57"/>
      <c r="LHO1120" s="58"/>
      <c r="LHP1120" s="55"/>
      <c r="LHQ1120" s="57"/>
      <c r="LHR1120" s="58"/>
      <c r="LHS1120" s="55"/>
      <c r="LHT1120" s="57"/>
      <c r="LHU1120" s="58"/>
      <c r="LHV1120" s="55"/>
      <c r="LHW1120" s="57"/>
      <c r="LHX1120" s="58"/>
      <c r="LHY1120" s="55"/>
      <c r="LHZ1120" s="57"/>
      <c r="LIA1120" s="58"/>
      <c r="LIB1120" s="55"/>
      <c r="LIC1120" s="57"/>
      <c r="LID1120" s="58"/>
      <c r="LIE1120" s="55"/>
      <c r="LIF1120" s="57"/>
      <c r="LIG1120" s="58"/>
      <c r="LIH1120" s="55"/>
      <c r="LII1120" s="57"/>
      <c r="LIJ1120" s="58"/>
      <c r="LIK1120" s="55"/>
      <c r="LIL1120" s="57"/>
      <c r="LIM1120" s="58"/>
      <c r="LIN1120" s="55"/>
      <c r="LIO1120" s="57"/>
      <c r="LIP1120" s="58"/>
      <c r="LIQ1120" s="55"/>
      <c r="LIR1120" s="57"/>
      <c r="LIS1120" s="58"/>
      <c r="LIT1120" s="55"/>
      <c r="LIU1120" s="57"/>
      <c r="LIV1120" s="58"/>
      <c r="LIW1120" s="55"/>
      <c r="LIX1120" s="57"/>
      <c r="LIY1120" s="58"/>
      <c r="LIZ1120" s="55"/>
      <c r="LJA1120" s="57"/>
      <c r="LJB1120" s="58"/>
      <c r="LJC1120" s="55"/>
      <c r="LJD1120" s="57"/>
      <c r="LJE1120" s="58"/>
      <c r="LJF1120" s="55"/>
      <c r="LJG1120" s="57"/>
      <c r="LJH1120" s="58"/>
      <c r="LJI1120" s="55"/>
      <c r="LJJ1120" s="57"/>
      <c r="LJK1120" s="58"/>
      <c r="LJL1120" s="55"/>
      <c r="LJM1120" s="57"/>
      <c r="LJN1120" s="58"/>
      <c r="LJO1120" s="55"/>
      <c r="LJP1120" s="57"/>
      <c r="LJQ1120" s="58"/>
      <c r="LJR1120" s="55"/>
      <c r="LJS1120" s="57"/>
      <c r="LJT1120" s="58"/>
      <c r="LJU1120" s="55"/>
      <c r="LJV1120" s="57"/>
      <c r="LJW1120" s="58"/>
      <c r="LJX1120" s="55"/>
      <c r="LJY1120" s="57"/>
      <c r="LJZ1120" s="58"/>
      <c r="LKA1120" s="55"/>
      <c r="LKB1120" s="57"/>
      <c r="LKC1120" s="58"/>
      <c r="LKD1120" s="55"/>
      <c r="LKE1120" s="57"/>
      <c r="LKF1120" s="58"/>
      <c r="LKG1120" s="55"/>
      <c r="LKH1120" s="57"/>
      <c r="LKI1120" s="58"/>
      <c r="LKJ1120" s="55"/>
      <c r="LKK1120" s="57"/>
      <c r="LKL1120" s="58"/>
      <c r="LKM1120" s="55"/>
      <c r="LKN1120" s="57"/>
      <c r="LKO1120" s="58"/>
      <c r="LKP1120" s="55"/>
      <c r="LKQ1120" s="57"/>
      <c r="LKR1120" s="58"/>
      <c r="LKS1120" s="55"/>
      <c r="LKT1120" s="57"/>
      <c r="LKU1120" s="58"/>
      <c r="LKV1120" s="55"/>
      <c r="LKW1120" s="57"/>
      <c r="LKX1120" s="58"/>
      <c r="LKY1120" s="55"/>
      <c r="LKZ1120" s="57"/>
      <c r="LLA1120" s="58"/>
      <c r="LLB1120" s="55"/>
      <c r="LLC1120" s="57"/>
      <c r="LLD1120" s="58"/>
      <c r="LLE1120" s="55"/>
      <c r="LLF1120" s="57"/>
      <c r="LLG1120" s="58"/>
      <c r="LLH1120" s="55"/>
      <c r="LLI1120" s="57"/>
      <c r="LLJ1120" s="58"/>
      <c r="LLK1120" s="55"/>
      <c r="LLL1120" s="57"/>
      <c r="LLM1120" s="58"/>
      <c r="LLN1120" s="55"/>
      <c r="LLO1120" s="57"/>
      <c r="LLP1120" s="58"/>
      <c r="LLQ1120" s="55"/>
      <c r="LLR1120" s="57"/>
      <c r="LLS1120" s="58"/>
      <c r="LLT1120" s="55"/>
      <c r="LLU1120" s="57"/>
      <c r="LLV1120" s="58"/>
      <c r="LLW1120" s="55"/>
      <c r="LLX1120" s="57"/>
      <c r="LLY1120" s="58"/>
      <c r="LLZ1120" s="55"/>
      <c r="LMA1120" s="57"/>
      <c r="LMB1120" s="58"/>
      <c r="LMC1120" s="55"/>
      <c r="LMD1120" s="57"/>
      <c r="LME1120" s="58"/>
      <c r="LMF1120" s="55"/>
      <c r="LMG1120" s="57"/>
      <c r="LMH1120" s="58"/>
      <c r="LMI1120" s="55"/>
      <c r="LMJ1120" s="57"/>
      <c r="LMK1120" s="58"/>
      <c r="LML1120" s="55"/>
      <c r="LMM1120" s="57"/>
      <c r="LMN1120" s="58"/>
      <c r="LMO1120" s="55"/>
      <c r="LMP1120" s="57"/>
      <c r="LMQ1120" s="58"/>
      <c r="LMR1120" s="55"/>
      <c r="LMS1120" s="57"/>
      <c r="LMT1120" s="58"/>
      <c r="LMU1120" s="55"/>
      <c r="LMV1120" s="57"/>
      <c r="LMW1120" s="58"/>
      <c r="LMX1120" s="55"/>
      <c r="LMY1120" s="57"/>
      <c r="LMZ1120" s="58"/>
      <c r="LNA1120" s="55"/>
      <c r="LNB1120" s="57"/>
      <c r="LNC1120" s="58"/>
      <c r="LND1120" s="55"/>
      <c r="LNE1120" s="57"/>
      <c r="LNF1120" s="58"/>
      <c r="LNG1120" s="55"/>
      <c r="LNH1120" s="57"/>
      <c r="LNI1120" s="58"/>
      <c r="LNJ1120" s="55"/>
      <c r="LNK1120" s="57"/>
      <c r="LNL1120" s="58"/>
      <c r="LNM1120" s="55"/>
      <c r="LNN1120" s="57"/>
      <c r="LNO1120" s="58"/>
      <c r="LNP1120" s="55"/>
      <c r="LNQ1120" s="57"/>
      <c r="LNR1120" s="58"/>
      <c r="LNS1120" s="55"/>
      <c r="LNT1120" s="57"/>
      <c r="LNU1120" s="58"/>
      <c r="LNV1120" s="55"/>
      <c r="LNW1120" s="57"/>
      <c r="LNX1120" s="58"/>
      <c r="LNY1120" s="55"/>
      <c r="LNZ1120" s="57"/>
      <c r="LOA1120" s="58"/>
      <c r="LOB1120" s="55"/>
      <c r="LOC1120" s="57"/>
      <c r="LOD1120" s="58"/>
      <c r="LOE1120" s="55"/>
      <c r="LOF1120" s="57"/>
      <c r="LOG1120" s="58"/>
      <c r="LOH1120" s="55"/>
      <c r="LOI1120" s="57"/>
      <c r="LOJ1120" s="58"/>
      <c r="LOK1120" s="55"/>
      <c r="LOL1120" s="57"/>
      <c r="LOM1120" s="58"/>
      <c r="LON1120" s="55"/>
      <c r="LOO1120" s="57"/>
      <c r="LOP1120" s="58"/>
      <c r="LOQ1120" s="55"/>
      <c r="LOR1120" s="57"/>
      <c r="LOS1120" s="58"/>
      <c r="LOT1120" s="55"/>
      <c r="LOU1120" s="57"/>
      <c r="LOV1120" s="58"/>
      <c r="LOW1120" s="55"/>
      <c r="LOX1120" s="57"/>
      <c r="LOY1120" s="58"/>
      <c r="LOZ1120" s="55"/>
      <c r="LPA1120" s="57"/>
      <c r="LPB1120" s="58"/>
      <c r="LPC1120" s="55"/>
      <c r="LPD1120" s="57"/>
      <c r="LPE1120" s="58"/>
      <c r="LPF1120" s="55"/>
      <c r="LPG1120" s="57"/>
      <c r="LPH1120" s="58"/>
      <c r="LPI1120" s="55"/>
      <c r="LPJ1120" s="57"/>
      <c r="LPK1120" s="58"/>
      <c r="LPL1120" s="55"/>
      <c r="LPM1120" s="57"/>
      <c r="LPN1120" s="58"/>
      <c r="LPO1120" s="55"/>
      <c r="LPP1120" s="57"/>
      <c r="LPQ1120" s="58"/>
      <c r="LPR1120" s="55"/>
      <c r="LPS1120" s="57"/>
      <c r="LPT1120" s="58"/>
      <c r="LPU1120" s="55"/>
      <c r="LPV1120" s="57"/>
      <c r="LPW1120" s="58"/>
      <c r="LPX1120" s="55"/>
      <c r="LPY1120" s="57"/>
      <c r="LPZ1120" s="58"/>
      <c r="LQA1120" s="55"/>
      <c r="LQB1120" s="57"/>
      <c r="LQC1120" s="58"/>
      <c r="LQD1120" s="55"/>
      <c r="LQE1120" s="57"/>
      <c r="LQF1120" s="58"/>
      <c r="LQG1120" s="55"/>
      <c r="LQH1120" s="57"/>
      <c r="LQI1120" s="58"/>
      <c r="LQJ1120" s="55"/>
      <c r="LQK1120" s="57"/>
      <c r="LQL1120" s="58"/>
      <c r="LQM1120" s="55"/>
      <c r="LQN1120" s="57"/>
      <c r="LQO1120" s="58"/>
      <c r="LQP1120" s="55"/>
      <c r="LQQ1120" s="57"/>
      <c r="LQR1120" s="58"/>
      <c r="LQS1120" s="55"/>
      <c r="LQT1120" s="57"/>
      <c r="LQU1120" s="58"/>
      <c r="LQV1120" s="55"/>
      <c r="LQW1120" s="57"/>
      <c r="LQX1120" s="58"/>
      <c r="LQY1120" s="55"/>
      <c r="LQZ1120" s="57"/>
      <c r="LRA1120" s="58"/>
      <c r="LRB1120" s="55"/>
      <c r="LRC1120" s="57"/>
      <c r="LRD1120" s="58"/>
      <c r="LRE1120" s="55"/>
      <c r="LRF1120" s="57"/>
      <c r="LRG1120" s="58"/>
      <c r="LRH1120" s="55"/>
      <c r="LRI1120" s="57"/>
      <c r="LRJ1120" s="58"/>
      <c r="LRK1120" s="55"/>
      <c r="LRL1120" s="57"/>
      <c r="LRM1120" s="58"/>
      <c r="LRN1120" s="55"/>
      <c r="LRO1120" s="57"/>
      <c r="LRP1120" s="58"/>
      <c r="LRQ1120" s="55"/>
      <c r="LRR1120" s="57"/>
      <c r="LRS1120" s="58"/>
      <c r="LRT1120" s="55"/>
      <c r="LRU1120" s="57"/>
      <c r="LRV1120" s="58"/>
      <c r="LRW1120" s="55"/>
      <c r="LRX1120" s="57"/>
      <c r="LRY1120" s="58"/>
      <c r="LRZ1120" s="55"/>
      <c r="LSA1120" s="57"/>
      <c r="LSB1120" s="58"/>
      <c r="LSC1120" s="55"/>
      <c r="LSD1120" s="57"/>
      <c r="LSE1120" s="58"/>
      <c r="LSF1120" s="55"/>
      <c r="LSG1120" s="57"/>
      <c r="LSH1120" s="58"/>
      <c r="LSI1120" s="55"/>
      <c r="LSJ1120" s="57"/>
      <c r="LSK1120" s="58"/>
      <c r="LSL1120" s="55"/>
      <c r="LSM1120" s="57"/>
      <c r="LSN1120" s="58"/>
      <c r="LSO1120" s="55"/>
      <c r="LSP1120" s="57"/>
      <c r="LSQ1120" s="58"/>
      <c r="LSR1120" s="55"/>
      <c r="LSS1120" s="57"/>
      <c r="LST1120" s="58"/>
      <c r="LSU1120" s="55"/>
      <c r="LSV1120" s="57"/>
      <c r="LSW1120" s="58"/>
      <c r="LSX1120" s="55"/>
      <c r="LSY1120" s="57"/>
      <c r="LSZ1120" s="58"/>
      <c r="LTA1120" s="55"/>
      <c r="LTB1120" s="57"/>
      <c r="LTC1120" s="58"/>
      <c r="LTD1120" s="55"/>
      <c r="LTE1120" s="57"/>
      <c r="LTF1120" s="58"/>
      <c r="LTG1120" s="55"/>
      <c r="LTH1120" s="57"/>
      <c r="LTI1120" s="58"/>
      <c r="LTJ1120" s="55"/>
      <c r="LTK1120" s="57"/>
      <c r="LTL1120" s="58"/>
      <c r="LTM1120" s="55"/>
      <c r="LTN1120" s="57"/>
      <c r="LTO1120" s="58"/>
      <c r="LTP1120" s="55"/>
      <c r="LTQ1120" s="57"/>
      <c r="LTR1120" s="58"/>
      <c r="LTS1120" s="55"/>
      <c r="LTT1120" s="57"/>
      <c r="LTU1120" s="58"/>
      <c r="LTV1120" s="55"/>
      <c r="LTW1120" s="57"/>
      <c r="LTX1120" s="58"/>
      <c r="LTY1120" s="55"/>
      <c r="LTZ1120" s="57"/>
      <c r="LUA1120" s="58"/>
      <c r="LUB1120" s="55"/>
      <c r="LUC1120" s="57"/>
      <c r="LUD1120" s="58"/>
      <c r="LUE1120" s="55"/>
      <c r="LUF1120" s="57"/>
      <c r="LUG1120" s="58"/>
      <c r="LUH1120" s="55"/>
      <c r="LUI1120" s="57"/>
      <c r="LUJ1120" s="58"/>
      <c r="LUK1120" s="55"/>
      <c r="LUL1120" s="57"/>
      <c r="LUM1120" s="58"/>
      <c r="LUN1120" s="55"/>
      <c r="LUO1120" s="57"/>
      <c r="LUP1120" s="58"/>
      <c r="LUQ1120" s="55"/>
      <c r="LUR1120" s="57"/>
      <c r="LUS1120" s="58"/>
      <c r="LUT1120" s="55"/>
      <c r="LUU1120" s="57"/>
      <c r="LUV1120" s="58"/>
      <c r="LUW1120" s="55"/>
      <c r="LUX1120" s="57"/>
      <c r="LUY1120" s="58"/>
      <c r="LUZ1120" s="55"/>
      <c r="LVA1120" s="57"/>
      <c r="LVB1120" s="58"/>
      <c r="LVC1120" s="55"/>
      <c r="LVD1120" s="57"/>
      <c r="LVE1120" s="58"/>
      <c r="LVF1120" s="55"/>
      <c r="LVG1120" s="57"/>
      <c r="LVH1120" s="58"/>
      <c r="LVI1120" s="55"/>
      <c r="LVJ1120" s="57"/>
      <c r="LVK1120" s="58"/>
      <c r="LVL1120" s="55"/>
      <c r="LVM1120" s="57"/>
      <c r="LVN1120" s="58"/>
      <c r="LVO1120" s="55"/>
      <c r="LVP1120" s="57"/>
      <c r="LVQ1120" s="58"/>
      <c r="LVR1120" s="55"/>
      <c r="LVS1120" s="57"/>
      <c r="LVT1120" s="58"/>
      <c r="LVU1120" s="55"/>
      <c r="LVV1120" s="57"/>
      <c r="LVW1120" s="58"/>
      <c r="LVX1120" s="55"/>
      <c r="LVY1120" s="57"/>
      <c r="LVZ1120" s="58"/>
      <c r="LWA1120" s="55"/>
      <c r="LWB1120" s="57"/>
      <c r="LWC1120" s="58"/>
      <c r="LWD1120" s="55"/>
      <c r="LWE1120" s="57"/>
      <c r="LWF1120" s="58"/>
      <c r="LWG1120" s="55"/>
      <c r="LWH1120" s="57"/>
      <c r="LWI1120" s="58"/>
      <c r="LWJ1120" s="55"/>
      <c r="LWK1120" s="57"/>
      <c r="LWL1120" s="58"/>
      <c r="LWM1120" s="55"/>
      <c r="LWN1120" s="57"/>
      <c r="LWO1120" s="58"/>
      <c r="LWP1120" s="55"/>
      <c r="LWQ1120" s="57"/>
      <c r="LWR1120" s="58"/>
      <c r="LWS1120" s="55"/>
      <c r="LWT1120" s="57"/>
      <c r="LWU1120" s="58"/>
      <c r="LWV1120" s="55"/>
      <c r="LWW1120" s="57"/>
      <c r="LWX1120" s="58"/>
      <c r="LWY1120" s="55"/>
      <c r="LWZ1120" s="57"/>
      <c r="LXA1120" s="58"/>
      <c r="LXB1120" s="55"/>
      <c r="LXC1120" s="57"/>
      <c r="LXD1120" s="58"/>
      <c r="LXE1120" s="55"/>
      <c r="LXF1120" s="57"/>
      <c r="LXG1120" s="58"/>
      <c r="LXH1120" s="55"/>
      <c r="LXI1120" s="57"/>
      <c r="LXJ1120" s="58"/>
      <c r="LXK1120" s="55"/>
      <c r="LXL1120" s="57"/>
      <c r="LXM1120" s="58"/>
      <c r="LXN1120" s="55"/>
      <c r="LXO1120" s="57"/>
      <c r="LXP1120" s="58"/>
      <c r="LXQ1120" s="55"/>
      <c r="LXR1120" s="57"/>
      <c r="LXS1120" s="58"/>
      <c r="LXT1120" s="55"/>
      <c r="LXU1120" s="57"/>
      <c r="LXV1120" s="58"/>
      <c r="LXW1120" s="55"/>
      <c r="LXX1120" s="57"/>
      <c r="LXY1120" s="58"/>
      <c r="LXZ1120" s="55"/>
      <c r="LYA1120" s="57"/>
      <c r="LYB1120" s="58"/>
      <c r="LYC1120" s="55"/>
      <c r="LYD1120" s="57"/>
      <c r="LYE1120" s="58"/>
      <c r="LYF1120" s="55"/>
      <c r="LYG1120" s="57"/>
      <c r="LYH1120" s="58"/>
      <c r="LYI1120" s="55"/>
      <c r="LYJ1120" s="57"/>
      <c r="LYK1120" s="58"/>
      <c r="LYL1120" s="55"/>
      <c r="LYM1120" s="57"/>
      <c r="LYN1120" s="58"/>
      <c r="LYO1120" s="55"/>
      <c r="LYP1120" s="57"/>
      <c r="LYQ1120" s="58"/>
      <c r="LYR1120" s="55"/>
      <c r="LYS1120" s="57"/>
      <c r="LYT1120" s="58"/>
      <c r="LYU1120" s="55"/>
      <c r="LYV1120" s="57"/>
      <c r="LYW1120" s="58"/>
      <c r="LYX1120" s="55"/>
      <c r="LYY1120" s="57"/>
      <c r="LYZ1120" s="58"/>
      <c r="LZA1120" s="55"/>
      <c r="LZB1120" s="57"/>
      <c r="LZC1120" s="58"/>
      <c r="LZD1120" s="55"/>
      <c r="LZE1120" s="57"/>
      <c r="LZF1120" s="58"/>
      <c r="LZG1120" s="55"/>
      <c r="LZH1120" s="57"/>
      <c r="LZI1120" s="58"/>
      <c r="LZJ1120" s="55"/>
      <c r="LZK1120" s="57"/>
      <c r="LZL1120" s="58"/>
      <c r="LZM1120" s="55"/>
      <c r="LZN1120" s="57"/>
      <c r="LZO1120" s="58"/>
      <c r="LZP1120" s="55"/>
      <c r="LZQ1120" s="57"/>
      <c r="LZR1120" s="58"/>
      <c r="LZS1120" s="55"/>
      <c r="LZT1120" s="57"/>
      <c r="LZU1120" s="58"/>
      <c r="LZV1120" s="55"/>
      <c r="LZW1120" s="57"/>
      <c r="LZX1120" s="58"/>
      <c r="LZY1120" s="55"/>
      <c r="LZZ1120" s="57"/>
      <c r="MAA1120" s="58"/>
      <c r="MAB1120" s="55"/>
      <c r="MAC1120" s="57"/>
      <c r="MAD1120" s="58"/>
      <c r="MAE1120" s="55"/>
      <c r="MAF1120" s="57"/>
      <c r="MAG1120" s="58"/>
      <c r="MAH1120" s="55"/>
      <c r="MAI1120" s="57"/>
      <c r="MAJ1120" s="58"/>
      <c r="MAK1120" s="55"/>
      <c r="MAL1120" s="57"/>
      <c r="MAM1120" s="58"/>
      <c r="MAN1120" s="55"/>
      <c r="MAO1120" s="57"/>
      <c r="MAP1120" s="58"/>
      <c r="MAQ1120" s="55"/>
      <c r="MAR1120" s="57"/>
      <c r="MAS1120" s="58"/>
      <c r="MAT1120" s="55"/>
      <c r="MAU1120" s="57"/>
      <c r="MAV1120" s="58"/>
      <c r="MAW1120" s="55"/>
      <c r="MAX1120" s="57"/>
      <c r="MAY1120" s="58"/>
      <c r="MAZ1120" s="55"/>
      <c r="MBA1120" s="57"/>
      <c r="MBB1120" s="58"/>
      <c r="MBC1120" s="55"/>
      <c r="MBD1120" s="57"/>
      <c r="MBE1120" s="58"/>
      <c r="MBF1120" s="55"/>
      <c r="MBG1120" s="57"/>
      <c r="MBH1120" s="58"/>
      <c r="MBI1120" s="55"/>
      <c r="MBJ1120" s="57"/>
      <c r="MBK1120" s="58"/>
      <c r="MBL1120" s="55"/>
      <c r="MBM1120" s="57"/>
      <c r="MBN1120" s="58"/>
      <c r="MBO1120" s="55"/>
      <c r="MBP1120" s="57"/>
      <c r="MBQ1120" s="58"/>
      <c r="MBR1120" s="55"/>
      <c r="MBS1120" s="57"/>
      <c r="MBT1120" s="58"/>
      <c r="MBU1120" s="55"/>
      <c r="MBV1120" s="57"/>
      <c r="MBW1120" s="58"/>
      <c r="MBX1120" s="55"/>
      <c r="MBY1120" s="57"/>
      <c r="MBZ1120" s="58"/>
      <c r="MCA1120" s="55"/>
      <c r="MCB1120" s="57"/>
      <c r="MCC1120" s="58"/>
      <c r="MCD1120" s="55"/>
      <c r="MCE1120" s="57"/>
      <c r="MCF1120" s="58"/>
      <c r="MCG1120" s="55"/>
      <c r="MCH1120" s="57"/>
      <c r="MCI1120" s="58"/>
      <c r="MCJ1120" s="55"/>
      <c r="MCK1120" s="57"/>
      <c r="MCL1120" s="58"/>
      <c r="MCM1120" s="55"/>
      <c r="MCN1120" s="57"/>
      <c r="MCO1120" s="58"/>
      <c r="MCP1120" s="55"/>
      <c r="MCQ1120" s="57"/>
      <c r="MCR1120" s="58"/>
      <c r="MCS1120" s="55"/>
      <c r="MCT1120" s="57"/>
      <c r="MCU1120" s="58"/>
      <c r="MCV1120" s="55"/>
      <c r="MCW1120" s="57"/>
      <c r="MCX1120" s="58"/>
      <c r="MCY1120" s="55"/>
      <c r="MCZ1120" s="57"/>
      <c r="MDA1120" s="58"/>
      <c r="MDB1120" s="55"/>
      <c r="MDC1120" s="57"/>
      <c r="MDD1120" s="58"/>
      <c r="MDE1120" s="55"/>
      <c r="MDF1120" s="57"/>
      <c r="MDG1120" s="58"/>
      <c r="MDH1120" s="55"/>
      <c r="MDI1120" s="57"/>
      <c r="MDJ1120" s="58"/>
      <c r="MDK1120" s="55"/>
      <c r="MDL1120" s="57"/>
      <c r="MDM1120" s="58"/>
      <c r="MDN1120" s="55"/>
      <c r="MDO1120" s="57"/>
      <c r="MDP1120" s="58"/>
      <c r="MDQ1120" s="55"/>
      <c r="MDR1120" s="57"/>
      <c r="MDS1120" s="58"/>
      <c r="MDT1120" s="55"/>
      <c r="MDU1120" s="57"/>
      <c r="MDV1120" s="58"/>
      <c r="MDW1120" s="55"/>
      <c r="MDX1120" s="57"/>
      <c r="MDY1120" s="58"/>
      <c r="MDZ1120" s="55"/>
      <c r="MEA1120" s="57"/>
      <c r="MEB1120" s="58"/>
      <c r="MEC1120" s="55"/>
      <c r="MED1120" s="57"/>
      <c r="MEE1120" s="58"/>
      <c r="MEF1120" s="55"/>
      <c r="MEG1120" s="57"/>
      <c r="MEH1120" s="58"/>
      <c r="MEI1120" s="55"/>
      <c r="MEJ1120" s="57"/>
      <c r="MEK1120" s="58"/>
      <c r="MEL1120" s="55"/>
      <c r="MEM1120" s="57"/>
      <c r="MEN1120" s="58"/>
      <c r="MEO1120" s="55"/>
      <c r="MEP1120" s="57"/>
      <c r="MEQ1120" s="58"/>
      <c r="MER1120" s="55"/>
      <c r="MES1120" s="57"/>
      <c r="MET1120" s="58"/>
      <c r="MEU1120" s="55"/>
      <c r="MEV1120" s="57"/>
      <c r="MEW1120" s="58"/>
      <c r="MEX1120" s="55"/>
      <c r="MEY1120" s="57"/>
      <c r="MEZ1120" s="58"/>
      <c r="MFA1120" s="55"/>
      <c r="MFB1120" s="57"/>
      <c r="MFC1120" s="58"/>
      <c r="MFD1120" s="55"/>
      <c r="MFE1120" s="57"/>
      <c r="MFF1120" s="58"/>
      <c r="MFG1120" s="55"/>
      <c r="MFH1120" s="57"/>
      <c r="MFI1120" s="58"/>
      <c r="MFJ1120" s="55"/>
      <c r="MFK1120" s="57"/>
      <c r="MFL1120" s="58"/>
      <c r="MFM1120" s="55"/>
      <c r="MFN1120" s="57"/>
      <c r="MFO1120" s="58"/>
      <c r="MFP1120" s="55"/>
      <c r="MFQ1120" s="57"/>
      <c r="MFR1120" s="58"/>
      <c r="MFS1120" s="55"/>
      <c r="MFT1120" s="57"/>
      <c r="MFU1120" s="58"/>
      <c r="MFV1120" s="55"/>
      <c r="MFW1120" s="57"/>
      <c r="MFX1120" s="58"/>
      <c r="MFY1120" s="55"/>
      <c r="MFZ1120" s="57"/>
      <c r="MGA1120" s="58"/>
      <c r="MGB1120" s="55"/>
      <c r="MGC1120" s="57"/>
      <c r="MGD1120" s="58"/>
      <c r="MGE1120" s="55"/>
      <c r="MGF1120" s="57"/>
      <c r="MGG1120" s="58"/>
      <c r="MGH1120" s="55"/>
      <c r="MGI1120" s="57"/>
      <c r="MGJ1120" s="58"/>
      <c r="MGK1120" s="55"/>
      <c r="MGL1120" s="57"/>
      <c r="MGM1120" s="58"/>
      <c r="MGN1120" s="55"/>
      <c r="MGO1120" s="57"/>
      <c r="MGP1120" s="58"/>
      <c r="MGQ1120" s="55"/>
      <c r="MGR1120" s="57"/>
      <c r="MGS1120" s="58"/>
      <c r="MGT1120" s="55"/>
      <c r="MGU1120" s="57"/>
      <c r="MGV1120" s="58"/>
      <c r="MGW1120" s="55"/>
      <c r="MGX1120" s="57"/>
      <c r="MGY1120" s="58"/>
      <c r="MGZ1120" s="55"/>
      <c r="MHA1120" s="57"/>
      <c r="MHB1120" s="58"/>
      <c r="MHC1120" s="55"/>
      <c r="MHD1120" s="57"/>
      <c r="MHE1120" s="58"/>
      <c r="MHF1120" s="55"/>
      <c r="MHG1120" s="57"/>
      <c r="MHH1120" s="58"/>
      <c r="MHI1120" s="55"/>
      <c r="MHJ1120" s="57"/>
      <c r="MHK1120" s="58"/>
      <c r="MHL1120" s="55"/>
      <c r="MHM1120" s="57"/>
      <c r="MHN1120" s="58"/>
      <c r="MHO1120" s="55"/>
      <c r="MHP1120" s="57"/>
      <c r="MHQ1120" s="58"/>
      <c r="MHR1120" s="55"/>
      <c r="MHS1120" s="57"/>
      <c r="MHT1120" s="58"/>
      <c r="MHU1120" s="55"/>
      <c r="MHV1120" s="57"/>
      <c r="MHW1120" s="58"/>
      <c r="MHX1120" s="55"/>
      <c r="MHY1120" s="57"/>
      <c r="MHZ1120" s="58"/>
      <c r="MIA1120" s="55"/>
      <c r="MIB1120" s="57"/>
      <c r="MIC1120" s="58"/>
      <c r="MID1120" s="55"/>
      <c r="MIE1120" s="57"/>
      <c r="MIF1120" s="58"/>
      <c r="MIG1120" s="55"/>
      <c r="MIH1120" s="57"/>
      <c r="MII1120" s="58"/>
      <c r="MIJ1120" s="55"/>
      <c r="MIK1120" s="57"/>
      <c r="MIL1120" s="58"/>
      <c r="MIM1120" s="55"/>
      <c r="MIN1120" s="57"/>
      <c r="MIO1120" s="58"/>
      <c r="MIP1120" s="55"/>
      <c r="MIQ1120" s="57"/>
      <c r="MIR1120" s="58"/>
      <c r="MIS1120" s="55"/>
      <c r="MIT1120" s="57"/>
      <c r="MIU1120" s="58"/>
      <c r="MIV1120" s="55"/>
      <c r="MIW1120" s="57"/>
      <c r="MIX1120" s="58"/>
      <c r="MIY1120" s="55"/>
      <c r="MIZ1120" s="57"/>
      <c r="MJA1120" s="58"/>
      <c r="MJB1120" s="55"/>
      <c r="MJC1120" s="57"/>
      <c r="MJD1120" s="58"/>
      <c r="MJE1120" s="55"/>
      <c r="MJF1120" s="57"/>
      <c r="MJG1120" s="58"/>
      <c r="MJH1120" s="55"/>
      <c r="MJI1120" s="57"/>
      <c r="MJJ1120" s="58"/>
      <c r="MJK1120" s="55"/>
      <c r="MJL1120" s="57"/>
      <c r="MJM1120" s="58"/>
      <c r="MJN1120" s="55"/>
      <c r="MJO1120" s="57"/>
      <c r="MJP1120" s="58"/>
      <c r="MJQ1120" s="55"/>
      <c r="MJR1120" s="57"/>
      <c r="MJS1120" s="58"/>
      <c r="MJT1120" s="55"/>
      <c r="MJU1120" s="57"/>
      <c r="MJV1120" s="58"/>
      <c r="MJW1120" s="55"/>
      <c r="MJX1120" s="57"/>
      <c r="MJY1120" s="58"/>
      <c r="MJZ1120" s="55"/>
      <c r="MKA1120" s="57"/>
      <c r="MKB1120" s="58"/>
      <c r="MKC1120" s="55"/>
      <c r="MKD1120" s="57"/>
      <c r="MKE1120" s="58"/>
      <c r="MKF1120" s="55"/>
      <c r="MKG1120" s="57"/>
      <c r="MKH1120" s="58"/>
      <c r="MKI1120" s="55"/>
      <c r="MKJ1120" s="57"/>
      <c r="MKK1120" s="58"/>
      <c r="MKL1120" s="55"/>
      <c r="MKM1120" s="57"/>
      <c r="MKN1120" s="58"/>
      <c r="MKO1120" s="55"/>
      <c r="MKP1120" s="57"/>
      <c r="MKQ1120" s="58"/>
      <c r="MKR1120" s="55"/>
      <c r="MKS1120" s="57"/>
      <c r="MKT1120" s="58"/>
      <c r="MKU1120" s="55"/>
      <c r="MKV1120" s="57"/>
      <c r="MKW1120" s="58"/>
      <c r="MKX1120" s="55"/>
      <c r="MKY1120" s="57"/>
      <c r="MKZ1120" s="58"/>
      <c r="MLA1120" s="55"/>
      <c r="MLB1120" s="57"/>
      <c r="MLC1120" s="58"/>
      <c r="MLD1120" s="55"/>
      <c r="MLE1120" s="57"/>
      <c r="MLF1120" s="58"/>
      <c r="MLG1120" s="55"/>
      <c r="MLH1120" s="57"/>
      <c r="MLI1120" s="58"/>
      <c r="MLJ1120" s="55"/>
      <c r="MLK1120" s="57"/>
      <c r="MLL1120" s="58"/>
      <c r="MLM1120" s="55"/>
      <c r="MLN1120" s="57"/>
      <c r="MLO1120" s="58"/>
      <c r="MLP1120" s="55"/>
      <c r="MLQ1120" s="57"/>
      <c r="MLR1120" s="58"/>
      <c r="MLS1120" s="55"/>
      <c r="MLT1120" s="57"/>
      <c r="MLU1120" s="58"/>
      <c r="MLV1120" s="55"/>
      <c r="MLW1120" s="57"/>
      <c r="MLX1120" s="58"/>
      <c r="MLY1120" s="55"/>
      <c r="MLZ1120" s="57"/>
      <c r="MMA1120" s="58"/>
      <c r="MMB1120" s="55"/>
      <c r="MMC1120" s="57"/>
      <c r="MMD1120" s="58"/>
      <c r="MME1120" s="55"/>
      <c r="MMF1120" s="57"/>
      <c r="MMG1120" s="58"/>
      <c r="MMH1120" s="55"/>
      <c r="MMI1120" s="57"/>
      <c r="MMJ1120" s="58"/>
      <c r="MMK1120" s="55"/>
      <c r="MML1120" s="57"/>
      <c r="MMM1120" s="58"/>
      <c r="MMN1120" s="55"/>
      <c r="MMO1120" s="57"/>
      <c r="MMP1120" s="58"/>
      <c r="MMQ1120" s="55"/>
      <c r="MMR1120" s="57"/>
      <c r="MMS1120" s="58"/>
      <c r="MMT1120" s="55"/>
      <c r="MMU1120" s="57"/>
      <c r="MMV1120" s="58"/>
      <c r="MMW1120" s="55"/>
      <c r="MMX1120" s="57"/>
      <c r="MMY1120" s="58"/>
      <c r="MMZ1120" s="55"/>
      <c r="MNA1120" s="57"/>
      <c r="MNB1120" s="58"/>
      <c r="MNC1120" s="55"/>
      <c r="MND1120" s="57"/>
      <c r="MNE1120" s="58"/>
      <c r="MNF1120" s="55"/>
      <c r="MNG1120" s="57"/>
      <c r="MNH1120" s="58"/>
      <c r="MNI1120" s="55"/>
      <c r="MNJ1120" s="57"/>
      <c r="MNK1120" s="58"/>
      <c r="MNL1120" s="55"/>
      <c r="MNM1120" s="57"/>
      <c r="MNN1120" s="58"/>
      <c r="MNO1120" s="55"/>
      <c r="MNP1120" s="57"/>
      <c r="MNQ1120" s="58"/>
      <c r="MNR1120" s="55"/>
      <c r="MNS1120" s="57"/>
      <c r="MNT1120" s="58"/>
      <c r="MNU1120" s="55"/>
      <c r="MNV1120" s="57"/>
      <c r="MNW1120" s="58"/>
      <c r="MNX1120" s="55"/>
      <c r="MNY1120" s="57"/>
      <c r="MNZ1120" s="58"/>
      <c r="MOA1120" s="55"/>
      <c r="MOB1120" s="57"/>
      <c r="MOC1120" s="58"/>
      <c r="MOD1120" s="55"/>
      <c r="MOE1120" s="57"/>
      <c r="MOF1120" s="58"/>
      <c r="MOG1120" s="55"/>
      <c r="MOH1120" s="57"/>
      <c r="MOI1120" s="58"/>
      <c r="MOJ1120" s="55"/>
      <c r="MOK1120" s="57"/>
      <c r="MOL1120" s="58"/>
      <c r="MOM1120" s="55"/>
      <c r="MON1120" s="57"/>
      <c r="MOO1120" s="58"/>
      <c r="MOP1120" s="55"/>
      <c r="MOQ1120" s="57"/>
      <c r="MOR1120" s="58"/>
      <c r="MOS1120" s="55"/>
      <c r="MOT1120" s="57"/>
      <c r="MOU1120" s="58"/>
      <c r="MOV1120" s="55"/>
      <c r="MOW1120" s="57"/>
      <c r="MOX1120" s="58"/>
      <c r="MOY1120" s="55"/>
      <c r="MOZ1120" s="57"/>
      <c r="MPA1120" s="58"/>
      <c r="MPB1120" s="55"/>
      <c r="MPC1120" s="57"/>
      <c r="MPD1120" s="58"/>
      <c r="MPE1120" s="55"/>
      <c r="MPF1120" s="57"/>
      <c r="MPG1120" s="58"/>
      <c r="MPH1120" s="55"/>
      <c r="MPI1120" s="57"/>
      <c r="MPJ1120" s="58"/>
      <c r="MPK1120" s="55"/>
      <c r="MPL1120" s="57"/>
      <c r="MPM1120" s="58"/>
      <c r="MPN1120" s="55"/>
      <c r="MPO1120" s="57"/>
      <c r="MPP1120" s="58"/>
      <c r="MPQ1120" s="55"/>
      <c r="MPR1120" s="57"/>
      <c r="MPS1120" s="58"/>
      <c r="MPT1120" s="55"/>
      <c r="MPU1120" s="57"/>
      <c r="MPV1120" s="58"/>
      <c r="MPW1120" s="55"/>
      <c r="MPX1120" s="57"/>
      <c r="MPY1120" s="58"/>
      <c r="MPZ1120" s="55"/>
      <c r="MQA1120" s="57"/>
      <c r="MQB1120" s="58"/>
      <c r="MQC1120" s="55"/>
      <c r="MQD1120" s="57"/>
      <c r="MQE1120" s="58"/>
      <c r="MQF1120" s="55"/>
      <c r="MQG1120" s="57"/>
      <c r="MQH1120" s="58"/>
      <c r="MQI1120" s="55"/>
      <c r="MQJ1120" s="57"/>
      <c r="MQK1120" s="58"/>
      <c r="MQL1120" s="55"/>
      <c r="MQM1120" s="57"/>
      <c r="MQN1120" s="58"/>
      <c r="MQO1120" s="55"/>
      <c r="MQP1120" s="57"/>
      <c r="MQQ1120" s="58"/>
      <c r="MQR1120" s="55"/>
      <c r="MQS1120" s="57"/>
      <c r="MQT1120" s="58"/>
      <c r="MQU1120" s="55"/>
      <c r="MQV1120" s="57"/>
      <c r="MQW1120" s="58"/>
      <c r="MQX1120" s="55"/>
      <c r="MQY1120" s="57"/>
      <c r="MQZ1120" s="58"/>
      <c r="MRA1120" s="55"/>
      <c r="MRB1120" s="57"/>
      <c r="MRC1120" s="58"/>
      <c r="MRD1120" s="55"/>
      <c r="MRE1120" s="57"/>
      <c r="MRF1120" s="58"/>
      <c r="MRG1120" s="55"/>
      <c r="MRH1120" s="57"/>
      <c r="MRI1120" s="58"/>
      <c r="MRJ1120" s="55"/>
      <c r="MRK1120" s="57"/>
      <c r="MRL1120" s="58"/>
      <c r="MRM1120" s="55"/>
      <c r="MRN1120" s="57"/>
      <c r="MRO1120" s="58"/>
      <c r="MRP1120" s="55"/>
      <c r="MRQ1120" s="57"/>
      <c r="MRR1120" s="58"/>
      <c r="MRS1120" s="55"/>
      <c r="MRT1120" s="57"/>
      <c r="MRU1120" s="58"/>
      <c r="MRV1120" s="55"/>
      <c r="MRW1120" s="57"/>
      <c r="MRX1120" s="58"/>
      <c r="MRY1120" s="55"/>
      <c r="MRZ1120" s="57"/>
      <c r="MSA1120" s="58"/>
      <c r="MSB1120" s="55"/>
      <c r="MSC1120" s="57"/>
      <c r="MSD1120" s="58"/>
      <c r="MSE1120" s="55"/>
      <c r="MSF1120" s="57"/>
      <c r="MSG1120" s="58"/>
      <c r="MSH1120" s="55"/>
      <c r="MSI1120" s="57"/>
      <c r="MSJ1120" s="58"/>
      <c r="MSK1120" s="55"/>
      <c r="MSL1120" s="57"/>
      <c r="MSM1120" s="58"/>
      <c r="MSN1120" s="55"/>
      <c r="MSO1120" s="57"/>
      <c r="MSP1120" s="58"/>
      <c r="MSQ1120" s="55"/>
      <c r="MSR1120" s="57"/>
      <c r="MSS1120" s="58"/>
      <c r="MST1120" s="55"/>
      <c r="MSU1120" s="57"/>
      <c r="MSV1120" s="58"/>
      <c r="MSW1120" s="55"/>
      <c r="MSX1120" s="57"/>
      <c r="MSY1120" s="58"/>
      <c r="MSZ1120" s="55"/>
      <c r="MTA1120" s="57"/>
      <c r="MTB1120" s="58"/>
      <c r="MTC1120" s="55"/>
      <c r="MTD1120" s="57"/>
      <c r="MTE1120" s="58"/>
      <c r="MTF1120" s="55"/>
      <c r="MTG1120" s="57"/>
      <c r="MTH1120" s="58"/>
      <c r="MTI1120" s="55"/>
      <c r="MTJ1120" s="57"/>
      <c r="MTK1120" s="58"/>
      <c r="MTL1120" s="55"/>
      <c r="MTM1120" s="57"/>
      <c r="MTN1120" s="58"/>
      <c r="MTO1120" s="55"/>
      <c r="MTP1120" s="57"/>
      <c r="MTQ1120" s="58"/>
      <c r="MTR1120" s="55"/>
      <c r="MTS1120" s="57"/>
      <c r="MTT1120" s="58"/>
      <c r="MTU1120" s="55"/>
      <c r="MTV1120" s="57"/>
      <c r="MTW1120" s="58"/>
      <c r="MTX1120" s="55"/>
      <c r="MTY1120" s="57"/>
      <c r="MTZ1120" s="58"/>
      <c r="MUA1120" s="55"/>
      <c r="MUB1120" s="57"/>
      <c r="MUC1120" s="58"/>
      <c r="MUD1120" s="55"/>
      <c r="MUE1120" s="57"/>
      <c r="MUF1120" s="58"/>
      <c r="MUG1120" s="55"/>
      <c r="MUH1120" s="57"/>
      <c r="MUI1120" s="58"/>
      <c r="MUJ1120" s="55"/>
      <c r="MUK1120" s="57"/>
      <c r="MUL1120" s="58"/>
      <c r="MUM1120" s="55"/>
      <c r="MUN1120" s="57"/>
      <c r="MUO1120" s="58"/>
      <c r="MUP1120" s="55"/>
      <c r="MUQ1120" s="57"/>
      <c r="MUR1120" s="58"/>
      <c r="MUS1120" s="55"/>
      <c r="MUT1120" s="57"/>
      <c r="MUU1120" s="58"/>
      <c r="MUV1120" s="55"/>
      <c r="MUW1120" s="57"/>
      <c r="MUX1120" s="58"/>
      <c r="MUY1120" s="55"/>
      <c r="MUZ1120" s="57"/>
      <c r="MVA1120" s="58"/>
      <c r="MVB1120" s="55"/>
      <c r="MVC1120" s="57"/>
      <c r="MVD1120" s="58"/>
      <c r="MVE1120" s="55"/>
      <c r="MVF1120" s="57"/>
      <c r="MVG1120" s="58"/>
      <c r="MVH1120" s="55"/>
      <c r="MVI1120" s="57"/>
      <c r="MVJ1120" s="58"/>
      <c r="MVK1120" s="55"/>
      <c r="MVL1120" s="57"/>
      <c r="MVM1120" s="58"/>
      <c r="MVN1120" s="55"/>
      <c r="MVO1120" s="57"/>
      <c r="MVP1120" s="58"/>
      <c r="MVQ1120" s="55"/>
      <c r="MVR1120" s="57"/>
      <c r="MVS1120" s="58"/>
      <c r="MVT1120" s="55"/>
      <c r="MVU1120" s="57"/>
      <c r="MVV1120" s="58"/>
      <c r="MVW1120" s="55"/>
      <c r="MVX1120" s="57"/>
      <c r="MVY1120" s="58"/>
      <c r="MVZ1120" s="55"/>
      <c r="MWA1120" s="57"/>
      <c r="MWB1120" s="58"/>
      <c r="MWC1120" s="55"/>
      <c r="MWD1120" s="57"/>
      <c r="MWE1120" s="58"/>
      <c r="MWF1120" s="55"/>
      <c r="MWG1120" s="57"/>
      <c r="MWH1120" s="58"/>
      <c r="MWI1120" s="55"/>
      <c r="MWJ1120" s="57"/>
      <c r="MWK1120" s="58"/>
      <c r="MWL1120" s="55"/>
      <c r="MWM1120" s="57"/>
      <c r="MWN1120" s="58"/>
      <c r="MWO1120" s="55"/>
      <c r="MWP1120" s="57"/>
      <c r="MWQ1120" s="58"/>
      <c r="MWR1120" s="55"/>
      <c r="MWS1120" s="57"/>
      <c r="MWT1120" s="58"/>
      <c r="MWU1120" s="55"/>
      <c r="MWV1120" s="57"/>
      <c r="MWW1120" s="58"/>
      <c r="MWX1120" s="55"/>
      <c r="MWY1120" s="57"/>
      <c r="MWZ1120" s="58"/>
      <c r="MXA1120" s="55"/>
      <c r="MXB1120" s="57"/>
      <c r="MXC1120" s="58"/>
      <c r="MXD1120" s="55"/>
      <c r="MXE1120" s="57"/>
      <c r="MXF1120" s="58"/>
      <c r="MXG1120" s="55"/>
      <c r="MXH1120" s="57"/>
      <c r="MXI1120" s="58"/>
      <c r="MXJ1120" s="55"/>
      <c r="MXK1120" s="57"/>
      <c r="MXL1120" s="58"/>
      <c r="MXM1120" s="55"/>
      <c r="MXN1120" s="57"/>
      <c r="MXO1120" s="58"/>
      <c r="MXP1120" s="55"/>
      <c r="MXQ1120" s="57"/>
      <c r="MXR1120" s="58"/>
      <c r="MXS1120" s="55"/>
      <c r="MXT1120" s="57"/>
      <c r="MXU1120" s="58"/>
      <c r="MXV1120" s="55"/>
      <c r="MXW1120" s="57"/>
      <c r="MXX1120" s="58"/>
      <c r="MXY1120" s="55"/>
      <c r="MXZ1120" s="57"/>
      <c r="MYA1120" s="58"/>
      <c r="MYB1120" s="55"/>
      <c r="MYC1120" s="57"/>
      <c r="MYD1120" s="58"/>
      <c r="MYE1120" s="55"/>
      <c r="MYF1120" s="57"/>
      <c r="MYG1120" s="58"/>
      <c r="MYH1120" s="55"/>
      <c r="MYI1120" s="57"/>
      <c r="MYJ1120" s="58"/>
      <c r="MYK1120" s="55"/>
      <c r="MYL1120" s="57"/>
      <c r="MYM1120" s="58"/>
      <c r="MYN1120" s="55"/>
      <c r="MYO1120" s="57"/>
      <c r="MYP1120" s="58"/>
      <c r="MYQ1120" s="55"/>
      <c r="MYR1120" s="57"/>
      <c r="MYS1120" s="58"/>
      <c r="MYT1120" s="55"/>
      <c r="MYU1120" s="57"/>
      <c r="MYV1120" s="58"/>
      <c r="MYW1120" s="55"/>
      <c r="MYX1120" s="57"/>
      <c r="MYY1120" s="58"/>
      <c r="MYZ1120" s="55"/>
      <c r="MZA1120" s="57"/>
      <c r="MZB1120" s="58"/>
      <c r="MZC1120" s="55"/>
      <c r="MZD1120" s="57"/>
      <c r="MZE1120" s="58"/>
      <c r="MZF1120" s="55"/>
      <c r="MZG1120" s="57"/>
      <c r="MZH1120" s="58"/>
      <c r="MZI1120" s="55"/>
      <c r="MZJ1120" s="57"/>
      <c r="MZK1120" s="58"/>
      <c r="MZL1120" s="55"/>
      <c r="MZM1120" s="57"/>
      <c r="MZN1120" s="58"/>
      <c r="MZO1120" s="55"/>
      <c r="MZP1120" s="57"/>
      <c r="MZQ1120" s="58"/>
      <c r="MZR1120" s="55"/>
      <c r="MZS1120" s="57"/>
      <c r="MZT1120" s="58"/>
      <c r="MZU1120" s="55"/>
      <c r="MZV1120" s="57"/>
      <c r="MZW1120" s="58"/>
      <c r="MZX1120" s="55"/>
      <c r="MZY1120" s="57"/>
      <c r="MZZ1120" s="58"/>
      <c r="NAA1120" s="55"/>
      <c r="NAB1120" s="57"/>
      <c r="NAC1120" s="58"/>
      <c r="NAD1120" s="55"/>
      <c r="NAE1120" s="57"/>
      <c r="NAF1120" s="58"/>
      <c r="NAG1120" s="55"/>
      <c r="NAH1120" s="57"/>
      <c r="NAI1120" s="58"/>
      <c r="NAJ1120" s="55"/>
      <c r="NAK1120" s="57"/>
      <c r="NAL1120" s="58"/>
      <c r="NAM1120" s="55"/>
      <c r="NAN1120" s="57"/>
      <c r="NAO1120" s="58"/>
      <c r="NAP1120" s="55"/>
      <c r="NAQ1120" s="57"/>
      <c r="NAR1120" s="58"/>
      <c r="NAS1120" s="55"/>
      <c r="NAT1120" s="57"/>
      <c r="NAU1120" s="58"/>
      <c r="NAV1120" s="55"/>
      <c r="NAW1120" s="57"/>
      <c r="NAX1120" s="58"/>
      <c r="NAY1120" s="55"/>
      <c r="NAZ1120" s="57"/>
      <c r="NBA1120" s="58"/>
      <c r="NBB1120" s="55"/>
      <c r="NBC1120" s="57"/>
      <c r="NBD1120" s="58"/>
      <c r="NBE1120" s="55"/>
      <c r="NBF1120" s="57"/>
      <c r="NBG1120" s="58"/>
      <c r="NBH1120" s="55"/>
      <c r="NBI1120" s="57"/>
      <c r="NBJ1120" s="58"/>
      <c r="NBK1120" s="55"/>
      <c r="NBL1120" s="57"/>
      <c r="NBM1120" s="58"/>
      <c r="NBN1120" s="55"/>
      <c r="NBO1120" s="57"/>
      <c r="NBP1120" s="58"/>
      <c r="NBQ1120" s="55"/>
      <c r="NBR1120" s="57"/>
      <c r="NBS1120" s="58"/>
      <c r="NBT1120" s="55"/>
      <c r="NBU1120" s="57"/>
      <c r="NBV1120" s="58"/>
      <c r="NBW1120" s="55"/>
      <c r="NBX1120" s="57"/>
      <c r="NBY1120" s="58"/>
      <c r="NBZ1120" s="55"/>
      <c r="NCA1120" s="57"/>
      <c r="NCB1120" s="58"/>
      <c r="NCC1120" s="55"/>
      <c r="NCD1120" s="57"/>
      <c r="NCE1120" s="58"/>
      <c r="NCF1120" s="55"/>
      <c r="NCG1120" s="57"/>
      <c r="NCH1120" s="58"/>
      <c r="NCI1120" s="55"/>
      <c r="NCJ1120" s="57"/>
      <c r="NCK1120" s="58"/>
      <c r="NCL1120" s="55"/>
      <c r="NCM1120" s="57"/>
      <c r="NCN1120" s="58"/>
      <c r="NCO1120" s="55"/>
      <c r="NCP1120" s="57"/>
      <c r="NCQ1120" s="58"/>
      <c r="NCR1120" s="55"/>
      <c r="NCS1120" s="57"/>
      <c r="NCT1120" s="58"/>
      <c r="NCU1120" s="55"/>
      <c r="NCV1120" s="57"/>
      <c r="NCW1120" s="58"/>
      <c r="NCX1120" s="55"/>
      <c r="NCY1120" s="57"/>
      <c r="NCZ1120" s="58"/>
      <c r="NDA1120" s="55"/>
      <c r="NDB1120" s="57"/>
      <c r="NDC1120" s="58"/>
      <c r="NDD1120" s="55"/>
      <c r="NDE1120" s="57"/>
      <c r="NDF1120" s="58"/>
      <c r="NDG1120" s="55"/>
      <c r="NDH1120" s="57"/>
      <c r="NDI1120" s="58"/>
      <c r="NDJ1120" s="55"/>
      <c r="NDK1120" s="57"/>
      <c r="NDL1120" s="58"/>
      <c r="NDM1120" s="55"/>
      <c r="NDN1120" s="57"/>
      <c r="NDO1120" s="58"/>
      <c r="NDP1120" s="55"/>
      <c r="NDQ1120" s="57"/>
      <c r="NDR1120" s="58"/>
      <c r="NDS1120" s="55"/>
      <c r="NDT1120" s="57"/>
      <c r="NDU1120" s="58"/>
      <c r="NDV1120" s="55"/>
      <c r="NDW1120" s="57"/>
      <c r="NDX1120" s="58"/>
      <c r="NDY1120" s="55"/>
      <c r="NDZ1120" s="57"/>
      <c r="NEA1120" s="58"/>
      <c r="NEB1120" s="55"/>
      <c r="NEC1120" s="57"/>
      <c r="NED1120" s="58"/>
      <c r="NEE1120" s="55"/>
      <c r="NEF1120" s="57"/>
      <c r="NEG1120" s="58"/>
      <c r="NEH1120" s="55"/>
      <c r="NEI1120" s="57"/>
      <c r="NEJ1120" s="58"/>
      <c r="NEK1120" s="55"/>
      <c r="NEL1120" s="57"/>
      <c r="NEM1120" s="58"/>
      <c r="NEN1120" s="55"/>
      <c r="NEO1120" s="57"/>
      <c r="NEP1120" s="58"/>
      <c r="NEQ1120" s="55"/>
      <c r="NER1120" s="57"/>
      <c r="NES1120" s="58"/>
      <c r="NET1120" s="55"/>
      <c r="NEU1120" s="57"/>
      <c r="NEV1120" s="58"/>
      <c r="NEW1120" s="55"/>
      <c r="NEX1120" s="57"/>
      <c r="NEY1120" s="58"/>
      <c r="NEZ1120" s="55"/>
      <c r="NFA1120" s="57"/>
      <c r="NFB1120" s="58"/>
      <c r="NFC1120" s="55"/>
      <c r="NFD1120" s="57"/>
      <c r="NFE1120" s="58"/>
      <c r="NFF1120" s="55"/>
      <c r="NFG1120" s="57"/>
      <c r="NFH1120" s="58"/>
      <c r="NFI1120" s="55"/>
      <c r="NFJ1120" s="57"/>
      <c r="NFK1120" s="58"/>
      <c r="NFL1120" s="55"/>
      <c r="NFM1120" s="57"/>
      <c r="NFN1120" s="58"/>
      <c r="NFO1120" s="55"/>
      <c r="NFP1120" s="57"/>
      <c r="NFQ1120" s="58"/>
      <c r="NFR1120" s="55"/>
      <c r="NFS1120" s="57"/>
      <c r="NFT1120" s="58"/>
      <c r="NFU1120" s="55"/>
      <c r="NFV1120" s="57"/>
      <c r="NFW1120" s="58"/>
      <c r="NFX1120" s="55"/>
      <c r="NFY1120" s="57"/>
      <c r="NFZ1120" s="58"/>
      <c r="NGA1120" s="55"/>
      <c r="NGB1120" s="57"/>
      <c r="NGC1120" s="58"/>
      <c r="NGD1120" s="55"/>
      <c r="NGE1120" s="57"/>
      <c r="NGF1120" s="58"/>
      <c r="NGG1120" s="55"/>
      <c r="NGH1120" s="57"/>
      <c r="NGI1120" s="58"/>
      <c r="NGJ1120" s="55"/>
      <c r="NGK1120" s="57"/>
      <c r="NGL1120" s="58"/>
      <c r="NGM1120" s="55"/>
      <c r="NGN1120" s="57"/>
      <c r="NGO1120" s="58"/>
      <c r="NGP1120" s="55"/>
      <c r="NGQ1120" s="57"/>
      <c r="NGR1120" s="58"/>
      <c r="NGS1120" s="55"/>
      <c r="NGT1120" s="57"/>
      <c r="NGU1120" s="58"/>
      <c r="NGV1120" s="55"/>
      <c r="NGW1120" s="57"/>
      <c r="NGX1120" s="58"/>
      <c r="NGY1120" s="55"/>
      <c r="NGZ1120" s="57"/>
      <c r="NHA1120" s="58"/>
      <c r="NHB1120" s="55"/>
      <c r="NHC1120" s="57"/>
      <c r="NHD1120" s="58"/>
      <c r="NHE1120" s="55"/>
      <c r="NHF1120" s="57"/>
      <c r="NHG1120" s="58"/>
      <c r="NHH1120" s="55"/>
      <c r="NHI1120" s="57"/>
      <c r="NHJ1120" s="58"/>
      <c r="NHK1120" s="55"/>
      <c r="NHL1120" s="57"/>
      <c r="NHM1120" s="58"/>
      <c r="NHN1120" s="55"/>
      <c r="NHO1120" s="57"/>
      <c r="NHP1120" s="58"/>
      <c r="NHQ1120" s="55"/>
      <c r="NHR1120" s="57"/>
      <c r="NHS1120" s="58"/>
      <c r="NHT1120" s="55"/>
      <c r="NHU1120" s="57"/>
      <c r="NHV1120" s="58"/>
      <c r="NHW1120" s="55"/>
      <c r="NHX1120" s="57"/>
      <c r="NHY1120" s="58"/>
      <c r="NHZ1120" s="55"/>
      <c r="NIA1120" s="57"/>
      <c r="NIB1120" s="58"/>
      <c r="NIC1120" s="55"/>
      <c r="NID1120" s="57"/>
      <c r="NIE1120" s="58"/>
      <c r="NIF1120" s="55"/>
      <c r="NIG1120" s="57"/>
      <c r="NIH1120" s="58"/>
      <c r="NII1120" s="55"/>
      <c r="NIJ1120" s="57"/>
      <c r="NIK1120" s="58"/>
      <c r="NIL1120" s="55"/>
      <c r="NIM1120" s="57"/>
      <c r="NIN1120" s="58"/>
      <c r="NIO1120" s="55"/>
      <c r="NIP1120" s="57"/>
      <c r="NIQ1120" s="58"/>
      <c r="NIR1120" s="55"/>
      <c r="NIS1120" s="57"/>
      <c r="NIT1120" s="58"/>
      <c r="NIU1120" s="55"/>
      <c r="NIV1120" s="57"/>
      <c r="NIW1120" s="58"/>
      <c r="NIX1120" s="55"/>
      <c r="NIY1120" s="57"/>
      <c r="NIZ1120" s="58"/>
      <c r="NJA1120" s="55"/>
      <c r="NJB1120" s="57"/>
      <c r="NJC1120" s="58"/>
      <c r="NJD1120" s="55"/>
      <c r="NJE1120" s="57"/>
      <c r="NJF1120" s="58"/>
      <c r="NJG1120" s="55"/>
      <c r="NJH1120" s="57"/>
      <c r="NJI1120" s="58"/>
      <c r="NJJ1120" s="55"/>
      <c r="NJK1120" s="57"/>
      <c r="NJL1120" s="58"/>
      <c r="NJM1120" s="55"/>
      <c r="NJN1120" s="57"/>
      <c r="NJO1120" s="58"/>
      <c r="NJP1120" s="55"/>
      <c r="NJQ1120" s="57"/>
      <c r="NJR1120" s="58"/>
      <c r="NJS1120" s="55"/>
      <c r="NJT1120" s="57"/>
      <c r="NJU1120" s="58"/>
      <c r="NJV1120" s="55"/>
      <c r="NJW1120" s="57"/>
      <c r="NJX1120" s="58"/>
      <c r="NJY1120" s="55"/>
      <c r="NJZ1120" s="57"/>
      <c r="NKA1120" s="58"/>
      <c r="NKB1120" s="55"/>
      <c r="NKC1120" s="57"/>
      <c r="NKD1120" s="58"/>
      <c r="NKE1120" s="55"/>
      <c r="NKF1120" s="57"/>
      <c r="NKG1120" s="58"/>
      <c r="NKH1120" s="55"/>
      <c r="NKI1120" s="57"/>
      <c r="NKJ1120" s="58"/>
      <c r="NKK1120" s="55"/>
      <c r="NKL1120" s="57"/>
      <c r="NKM1120" s="58"/>
      <c r="NKN1120" s="55"/>
      <c r="NKO1120" s="57"/>
      <c r="NKP1120" s="58"/>
      <c r="NKQ1120" s="55"/>
      <c r="NKR1120" s="57"/>
      <c r="NKS1120" s="58"/>
      <c r="NKT1120" s="55"/>
      <c r="NKU1120" s="57"/>
      <c r="NKV1120" s="58"/>
      <c r="NKW1120" s="55"/>
      <c r="NKX1120" s="57"/>
      <c r="NKY1120" s="58"/>
      <c r="NKZ1120" s="55"/>
      <c r="NLA1120" s="57"/>
      <c r="NLB1120" s="58"/>
      <c r="NLC1120" s="55"/>
      <c r="NLD1120" s="57"/>
      <c r="NLE1120" s="58"/>
      <c r="NLF1120" s="55"/>
      <c r="NLG1120" s="57"/>
      <c r="NLH1120" s="58"/>
      <c r="NLI1120" s="55"/>
      <c r="NLJ1120" s="57"/>
      <c r="NLK1120" s="58"/>
      <c r="NLL1120" s="55"/>
      <c r="NLM1120" s="57"/>
      <c r="NLN1120" s="58"/>
      <c r="NLO1120" s="55"/>
      <c r="NLP1120" s="57"/>
      <c r="NLQ1120" s="58"/>
      <c r="NLR1120" s="55"/>
      <c r="NLS1120" s="57"/>
      <c r="NLT1120" s="58"/>
      <c r="NLU1120" s="55"/>
      <c r="NLV1120" s="57"/>
      <c r="NLW1120" s="58"/>
      <c r="NLX1120" s="55"/>
      <c r="NLY1120" s="57"/>
      <c r="NLZ1120" s="58"/>
      <c r="NMA1120" s="55"/>
      <c r="NMB1120" s="57"/>
      <c r="NMC1120" s="58"/>
      <c r="NMD1120" s="55"/>
      <c r="NME1120" s="57"/>
      <c r="NMF1120" s="58"/>
      <c r="NMG1120" s="55"/>
      <c r="NMH1120" s="57"/>
      <c r="NMI1120" s="58"/>
      <c r="NMJ1120" s="55"/>
      <c r="NMK1120" s="57"/>
      <c r="NML1120" s="58"/>
      <c r="NMM1120" s="55"/>
      <c r="NMN1120" s="57"/>
      <c r="NMO1120" s="58"/>
      <c r="NMP1120" s="55"/>
      <c r="NMQ1120" s="57"/>
      <c r="NMR1120" s="58"/>
      <c r="NMS1120" s="55"/>
      <c r="NMT1120" s="57"/>
      <c r="NMU1120" s="58"/>
      <c r="NMV1120" s="55"/>
      <c r="NMW1120" s="57"/>
      <c r="NMX1120" s="58"/>
      <c r="NMY1120" s="55"/>
      <c r="NMZ1120" s="57"/>
      <c r="NNA1120" s="58"/>
      <c r="NNB1120" s="55"/>
      <c r="NNC1120" s="57"/>
      <c r="NND1120" s="58"/>
      <c r="NNE1120" s="55"/>
      <c r="NNF1120" s="57"/>
      <c r="NNG1120" s="58"/>
      <c r="NNH1120" s="55"/>
      <c r="NNI1120" s="57"/>
      <c r="NNJ1120" s="58"/>
      <c r="NNK1120" s="55"/>
      <c r="NNL1120" s="57"/>
      <c r="NNM1120" s="58"/>
      <c r="NNN1120" s="55"/>
      <c r="NNO1120" s="57"/>
      <c r="NNP1120" s="58"/>
      <c r="NNQ1120" s="55"/>
      <c r="NNR1120" s="57"/>
      <c r="NNS1120" s="58"/>
      <c r="NNT1120" s="55"/>
      <c r="NNU1120" s="57"/>
      <c r="NNV1120" s="58"/>
      <c r="NNW1120" s="55"/>
      <c r="NNX1120" s="57"/>
      <c r="NNY1120" s="58"/>
      <c r="NNZ1120" s="55"/>
      <c r="NOA1120" s="57"/>
      <c r="NOB1120" s="58"/>
      <c r="NOC1120" s="55"/>
      <c r="NOD1120" s="57"/>
      <c r="NOE1120" s="58"/>
      <c r="NOF1120" s="55"/>
      <c r="NOG1120" s="57"/>
      <c r="NOH1120" s="58"/>
      <c r="NOI1120" s="55"/>
      <c r="NOJ1120" s="57"/>
      <c r="NOK1120" s="58"/>
      <c r="NOL1120" s="55"/>
      <c r="NOM1120" s="57"/>
      <c r="NON1120" s="58"/>
      <c r="NOO1120" s="55"/>
      <c r="NOP1120" s="57"/>
      <c r="NOQ1120" s="58"/>
      <c r="NOR1120" s="55"/>
      <c r="NOS1120" s="57"/>
      <c r="NOT1120" s="58"/>
      <c r="NOU1120" s="55"/>
      <c r="NOV1120" s="57"/>
      <c r="NOW1120" s="58"/>
      <c r="NOX1120" s="55"/>
      <c r="NOY1120" s="57"/>
      <c r="NOZ1120" s="58"/>
      <c r="NPA1120" s="55"/>
      <c r="NPB1120" s="57"/>
      <c r="NPC1120" s="58"/>
      <c r="NPD1120" s="55"/>
      <c r="NPE1120" s="57"/>
      <c r="NPF1120" s="58"/>
      <c r="NPG1120" s="55"/>
      <c r="NPH1120" s="57"/>
      <c r="NPI1120" s="58"/>
      <c r="NPJ1120" s="55"/>
      <c r="NPK1120" s="57"/>
      <c r="NPL1120" s="58"/>
      <c r="NPM1120" s="55"/>
      <c r="NPN1120" s="57"/>
      <c r="NPO1120" s="58"/>
      <c r="NPP1120" s="55"/>
      <c r="NPQ1120" s="57"/>
      <c r="NPR1120" s="58"/>
      <c r="NPS1120" s="55"/>
      <c r="NPT1120" s="57"/>
      <c r="NPU1120" s="58"/>
      <c r="NPV1120" s="55"/>
      <c r="NPW1120" s="57"/>
      <c r="NPX1120" s="58"/>
      <c r="NPY1120" s="55"/>
      <c r="NPZ1120" s="57"/>
      <c r="NQA1120" s="58"/>
      <c r="NQB1120" s="55"/>
      <c r="NQC1120" s="57"/>
      <c r="NQD1120" s="58"/>
      <c r="NQE1120" s="55"/>
      <c r="NQF1120" s="57"/>
      <c r="NQG1120" s="58"/>
      <c r="NQH1120" s="55"/>
      <c r="NQI1120" s="57"/>
      <c r="NQJ1120" s="58"/>
      <c r="NQK1120" s="55"/>
      <c r="NQL1120" s="57"/>
      <c r="NQM1120" s="58"/>
      <c r="NQN1120" s="55"/>
      <c r="NQO1120" s="57"/>
      <c r="NQP1120" s="58"/>
      <c r="NQQ1120" s="55"/>
      <c r="NQR1120" s="57"/>
      <c r="NQS1120" s="58"/>
      <c r="NQT1120" s="55"/>
      <c r="NQU1120" s="57"/>
      <c r="NQV1120" s="58"/>
      <c r="NQW1120" s="55"/>
      <c r="NQX1120" s="57"/>
      <c r="NQY1120" s="58"/>
      <c r="NQZ1120" s="55"/>
      <c r="NRA1120" s="57"/>
      <c r="NRB1120" s="58"/>
      <c r="NRC1120" s="55"/>
      <c r="NRD1120" s="57"/>
      <c r="NRE1120" s="58"/>
      <c r="NRF1120" s="55"/>
      <c r="NRG1120" s="57"/>
      <c r="NRH1120" s="58"/>
      <c r="NRI1120" s="55"/>
      <c r="NRJ1120" s="57"/>
      <c r="NRK1120" s="58"/>
      <c r="NRL1120" s="55"/>
      <c r="NRM1120" s="57"/>
      <c r="NRN1120" s="58"/>
      <c r="NRO1120" s="55"/>
      <c r="NRP1120" s="57"/>
      <c r="NRQ1120" s="58"/>
      <c r="NRR1120" s="55"/>
      <c r="NRS1120" s="57"/>
      <c r="NRT1120" s="58"/>
      <c r="NRU1120" s="55"/>
      <c r="NRV1120" s="57"/>
      <c r="NRW1120" s="58"/>
      <c r="NRX1120" s="55"/>
      <c r="NRY1120" s="57"/>
      <c r="NRZ1120" s="58"/>
      <c r="NSA1120" s="55"/>
      <c r="NSB1120" s="57"/>
      <c r="NSC1120" s="58"/>
      <c r="NSD1120" s="55"/>
      <c r="NSE1120" s="57"/>
      <c r="NSF1120" s="58"/>
      <c r="NSG1120" s="55"/>
      <c r="NSH1120" s="57"/>
      <c r="NSI1120" s="58"/>
      <c r="NSJ1120" s="55"/>
      <c r="NSK1120" s="57"/>
      <c r="NSL1120" s="58"/>
      <c r="NSM1120" s="55"/>
      <c r="NSN1120" s="57"/>
      <c r="NSO1120" s="58"/>
      <c r="NSP1120" s="55"/>
      <c r="NSQ1120" s="57"/>
      <c r="NSR1120" s="58"/>
      <c r="NSS1120" s="55"/>
      <c r="NST1120" s="57"/>
      <c r="NSU1120" s="58"/>
      <c r="NSV1120" s="55"/>
      <c r="NSW1120" s="57"/>
      <c r="NSX1120" s="58"/>
      <c r="NSY1120" s="55"/>
      <c r="NSZ1120" s="57"/>
      <c r="NTA1120" s="58"/>
      <c r="NTB1120" s="55"/>
      <c r="NTC1120" s="57"/>
      <c r="NTD1120" s="58"/>
      <c r="NTE1120" s="55"/>
      <c r="NTF1120" s="57"/>
      <c r="NTG1120" s="58"/>
      <c r="NTH1120" s="55"/>
      <c r="NTI1120" s="57"/>
      <c r="NTJ1120" s="58"/>
      <c r="NTK1120" s="55"/>
      <c r="NTL1120" s="57"/>
      <c r="NTM1120" s="58"/>
      <c r="NTN1120" s="55"/>
      <c r="NTO1120" s="57"/>
      <c r="NTP1120" s="58"/>
      <c r="NTQ1120" s="55"/>
      <c r="NTR1120" s="57"/>
      <c r="NTS1120" s="58"/>
      <c r="NTT1120" s="55"/>
      <c r="NTU1120" s="57"/>
      <c r="NTV1120" s="58"/>
      <c r="NTW1120" s="55"/>
      <c r="NTX1120" s="57"/>
      <c r="NTY1120" s="58"/>
      <c r="NTZ1120" s="55"/>
      <c r="NUA1120" s="57"/>
      <c r="NUB1120" s="58"/>
      <c r="NUC1120" s="55"/>
      <c r="NUD1120" s="57"/>
      <c r="NUE1120" s="58"/>
      <c r="NUF1120" s="55"/>
      <c r="NUG1120" s="57"/>
      <c r="NUH1120" s="58"/>
      <c r="NUI1120" s="55"/>
      <c r="NUJ1120" s="57"/>
      <c r="NUK1120" s="58"/>
      <c r="NUL1120" s="55"/>
      <c r="NUM1120" s="57"/>
      <c r="NUN1120" s="58"/>
      <c r="NUO1120" s="55"/>
      <c r="NUP1120" s="57"/>
      <c r="NUQ1120" s="58"/>
      <c r="NUR1120" s="55"/>
      <c r="NUS1120" s="57"/>
      <c r="NUT1120" s="58"/>
      <c r="NUU1120" s="55"/>
      <c r="NUV1120" s="57"/>
      <c r="NUW1120" s="58"/>
      <c r="NUX1120" s="55"/>
      <c r="NUY1120" s="57"/>
      <c r="NUZ1120" s="58"/>
      <c r="NVA1120" s="55"/>
      <c r="NVB1120" s="57"/>
      <c r="NVC1120" s="58"/>
      <c r="NVD1120" s="55"/>
      <c r="NVE1120" s="57"/>
      <c r="NVF1120" s="58"/>
      <c r="NVG1120" s="55"/>
      <c r="NVH1120" s="57"/>
      <c r="NVI1120" s="58"/>
      <c r="NVJ1120" s="55"/>
      <c r="NVK1120" s="57"/>
      <c r="NVL1120" s="58"/>
      <c r="NVM1120" s="55"/>
      <c r="NVN1120" s="57"/>
      <c r="NVO1120" s="58"/>
      <c r="NVP1120" s="55"/>
      <c r="NVQ1120" s="57"/>
      <c r="NVR1120" s="58"/>
      <c r="NVS1120" s="55"/>
      <c r="NVT1120" s="57"/>
      <c r="NVU1120" s="58"/>
      <c r="NVV1120" s="55"/>
      <c r="NVW1120" s="57"/>
      <c r="NVX1120" s="58"/>
      <c r="NVY1120" s="55"/>
      <c r="NVZ1120" s="57"/>
      <c r="NWA1120" s="58"/>
      <c r="NWB1120" s="55"/>
      <c r="NWC1120" s="57"/>
      <c r="NWD1120" s="58"/>
      <c r="NWE1120" s="55"/>
      <c r="NWF1120" s="57"/>
      <c r="NWG1120" s="58"/>
      <c r="NWH1120" s="55"/>
      <c r="NWI1120" s="57"/>
      <c r="NWJ1120" s="58"/>
      <c r="NWK1120" s="55"/>
      <c r="NWL1120" s="57"/>
      <c r="NWM1120" s="58"/>
      <c r="NWN1120" s="55"/>
      <c r="NWO1120" s="57"/>
      <c r="NWP1120" s="58"/>
      <c r="NWQ1120" s="55"/>
      <c r="NWR1120" s="57"/>
      <c r="NWS1120" s="58"/>
      <c r="NWT1120" s="55"/>
      <c r="NWU1120" s="57"/>
      <c r="NWV1120" s="58"/>
      <c r="NWW1120" s="55"/>
      <c r="NWX1120" s="57"/>
      <c r="NWY1120" s="58"/>
      <c r="NWZ1120" s="55"/>
      <c r="NXA1120" s="57"/>
      <c r="NXB1120" s="58"/>
      <c r="NXC1120" s="55"/>
      <c r="NXD1120" s="57"/>
      <c r="NXE1120" s="58"/>
      <c r="NXF1120" s="55"/>
      <c r="NXG1120" s="57"/>
      <c r="NXH1120" s="58"/>
      <c r="NXI1120" s="55"/>
      <c r="NXJ1120" s="57"/>
      <c r="NXK1120" s="58"/>
      <c r="NXL1120" s="55"/>
      <c r="NXM1120" s="57"/>
      <c r="NXN1120" s="58"/>
      <c r="NXO1120" s="55"/>
      <c r="NXP1120" s="57"/>
      <c r="NXQ1120" s="58"/>
      <c r="NXR1120" s="55"/>
      <c r="NXS1120" s="57"/>
      <c r="NXT1120" s="58"/>
      <c r="NXU1120" s="55"/>
      <c r="NXV1120" s="57"/>
      <c r="NXW1120" s="58"/>
      <c r="NXX1120" s="55"/>
      <c r="NXY1120" s="57"/>
      <c r="NXZ1120" s="58"/>
      <c r="NYA1120" s="55"/>
      <c r="NYB1120" s="57"/>
      <c r="NYC1120" s="58"/>
      <c r="NYD1120" s="55"/>
      <c r="NYE1120" s="57"/>
      <c r="NYF1120" s="58"/>
      <c r="NYG1120" s="55"/>
      <c r="NYH1120" s="57"/>
      <c r="NYI1120" s="58"/>
      <c r="NYJ1120" s="55"/>
      <c r="NYK1120" s="57"/>
      <c r="NYL1120" s="58"/>
      <c r="NYM1120" s="55"/>
      <c r="NYN1120" s="57"/>
      <c r="NYO1120" s="58"/>
      <c r="NYP1120" s="55"/>
      <c r="NYQ1120" s="57"/>
      <c r="NYR1120" s="58"/>
      <c r="NYS1120" s="55"/>
      <c r="NYT1120" s="57"/>
      <c r="NYU1120" s="58"/>
      <c r="NYV1120" s="55"/>
      <c r="NYW1120" s="57"/>
      <c r="NYX1120" s="58"/>
      <c r="NYY1120" s="55"/>
      <c r="NYZ1120" s="57"/>
      <c r="NZA1120" s="58"/>
      <c r="NZB1120" s="55"/>
      <c r="NZC1120" s="57"/>
      <c r="NZD1120" s="58"/>
      <c r="NZE1120" s="55"/>
      <c r="NZF1120" s="57"/>
      <c r="NZG1120" s="58"/>
      <c r="NZH1120" s="55"/>
      <c r="NZI1120" s="57"/>
      <c r="NZJ1120" s="58"/>
      <c r="NZK1120" s="55"/>
      <c r="NZL1120" s="57"/>
      <c r="NZM1120" s="58"/>
      <c r="NZN1120" s="55"/>
      <c r="NZO1120" s="57"/>
      <c r="NZP1120" s="58"/>
      <c r="NZQ1120" s="55"/>
      <c r="NZR1120" s="57"/>
      <c r="NZS1120" s="58"/>
      <c r="NZT1120" s="55"/>
      <c r="NZU1120" s="57"/>
      <c r="NZV1120" s="58"/>
      <c r="NZW1120" s="55"/>
      <c r="NZX1120" s="57"/>
      <c r="NZY1120" s="58"/>
      <c r="NZZ1120" s="55"/>
      <c r="OAA1120" s="57"/>
      <c r="OAB1120" s="58"/>
      <c r="OAC1120" s="55"/>
      <c r="OAD1120" s="57"/>
      <c r="OAE1120" s="58"/>
      <c r="OAF1120" s="55"/>
      <c r="OAG1120" s="57"/>
      <c r="OAH1120" s="58"/>
      <c r="OAI1120" s="55"/>
      <c r="OAJ1120" s="57"/>
      <c r="OAK1120" s="58"/>
      <c r="OAL1120" s="55"/>
      <c r="OAM1120" s="57"/>
      <c r="OAN1120" s="58"/>
      <c r="OAO1120" s="55"/>
      <c r="OAP1120" s="57"/>
      <c r="OAQ1120" s="58"/>
      <c r="OAR1120" s="55"/>
      <c r="OAS1120" s="57"/>
      <c r="OAT1120" s="58"/>
      <c r="OAU1120" s="55"/>
      <c r="OAV1120" s="57"/>
      <c r="OAW1120" s="58"/>
      <c r="OAX1120" s="55"/>
      <c r="OAY1120" s="57"/>
      <c r="OAZ1120" s="58"/>
      <c r="OBA1120" s="55"/>
      <c r="OBB1120" s="57"/>
      <c r="OBC1120" s="58"/>
      <c r="OBD1120" s="55"/>
      <c r="OBE1120" s="57"/>
      <c r="OBF1120" s="58"/>
      <c r="OBG1120" s="55"/>
      <c r="OBH1120" s="57"/>
      <c r="OBI1120" s="58"/>
      <c r="OBJ1120" s="55"/>
      <c r="OBK1120" s="57"/>
      <c r="OBL1120" s="58"/>
      <c r="OBM1120" s="55"/>
      <c r="OBN1120" s="57"/>
      <c r="OBO1120" s="58"/>
      <c r="OBP1120" s="55"/>
      <c r="OBQ1120" s="57"/>
      <c r="OBR1120" s="58"/>
      <c r="OBS1120" s="55"/>
      <c r="OBT1120" s="57"/>
      <c r="OBU1120" s="58"/>
      <c r="OBV1120" s="55"/>
      <c r="OBW1120" s="57"/>
      <c r="OBX1120" s="58"/>
      <c r="OBY1120" s="55"/>
      <c r="OBZ1120" s="57"/>
      <c r="OCA1120" s="58"/>
      <c r="OCB1120" s="55"/>
      <c r="OCC1120" s="57"/>
      <c r="OCD1120" s="58"/>
      <c r="OCE1120" s="55"/>
      <c r="OCF1120" s="57"/>
      <c r="OCG1120" s="58"/>
      <c r="OCH1120" s="55"/>
      <c r="OCI1120" s="57"/>
      <c r="OCJ1120" s="58"/>
      <c r="OCK1120" s="55"/>
      <c r="OCL1120" s="57"/>
      <c r="OCM1120" s="58"/>
      <c r="OCN1120" s="55"/>
      <c r="OCO1120" s="57"/>
      <c r="OCP1120" s="58"/>
      <c r="OCQ1120" s="55"/>
      <c r="OCR1120" s="57"/>
      <c r="OCS1120" s="58"/>
      <c r="OCT1120" s="55"/>
      <c r="OCU1120" s="57"/>
      <c r="OCV1120" s="58"/>
      <c r="OCW1120" s="55"/>
      <c r="OCX1120" s="57"/>
      <c r="OCY1120" s="58"/>
      <c r="OCZ1120" s="55"/>
      <c r="ODA1120" s="57"/>
      <c r="ODB1120" s="58"/>
      <c r="ODC1120" s="55"/>
      <c r="ODD1120" s="57"/>
      <c r="ODE1120" s="58"/>
      <c r="ODF1120" s="55"/>
      <c r="ODG1120" s="57"/>
      <c r="ODH1120" s="58"/>
      <c r="ODI1120" s="55"/>
      <c r="ODJ1120" s="57"/>
      <c r="ODK1120" s="58"/>
      <c r="ODL1120" s="55"/>
      <c r="ODM1120" s="57"/>
      <c r="ODN1120" s="58"/>
      <c r="ODO1120" s="55"/>
      <c r="ODP1120" s="57"/>
      <c r="ODQ1120" s="58"/>
      <c r="ODR1120" s="55"/>
      <c r="ODS1120" s="57"/>
      <c r="ODT1120" s="58"/>
      <c r="ODU1120" s="55"/>
      <c r="ODV1120" s="57"/>
      <c r="ODW1120" s="58"/>
      <c r="ODX1120" s="55"/>
      <c r="ODY1120" s="57"/>
      <c r="ODZ1120" s="58"/>
      <c r="OEA1120" s="55"/>
      <c r="OEB1120" s="57"/>
      <c r="OEC1120" s="58"/>
      <c r="OED1120" s="55"/>
      <c r="OEE1120" s="57"/>
      <c r="OEF1120" s="58"/>
      <c r="OEG1120" s="55"/>
      <c r="OEH1120" s="57"/>
      <c r="OEI1120" s="58"/>
      <c r="OEJ1120" s="55"/>
      <c r="OEK1120" s="57"/>
      <c r="OEL1120" s="58"/>
      <c r="OEM1120" s="55"/>
      <c r="OEN1120" s="57"/>
      <c r="OEO1120" s="58"/>
      <c r="OEP1120" s="55"/>
      <c r="OEQ1120" s="57"/>
      <c r="OER1120" s="58"/>
      <c r="OES1120" s="55"/>
      <c r="OET1120" s="57"/>
      <c r="OEU1120" s="58"/>
      <c r="OEV1120" s="55"/>
      <c r="OEW1120" s="57"/>
      <c r="OEX1120" s="58"/>
      <c r="OEY1120" s="55"/>
      <c r="OEZ1120" s="57"/>
      <c r="OFA1120" s="58"/>
      <c r="OFB1120" s="55"/>
      <c r="OFC1120" s="57"/>
      <c r="OFD1120" s="58"/>
      <c r="OFE1120" s="55"/>
      <c r="OFF1120" s="57"/>
      <c r="OFG1120" s="58"/>
      <c r="OFH1120" s="55"/>
      <c r="OFI1120" s="57"/>
      <c r="OFJ1120" s="58"/>
      <c r="OFK1120" s="55"/>
      <c r="OFL1120" s="57"/>
      <c r="OFM1120" s="58"/>
      <c r="OFN1120" s="55"/>
      <c r="OFO1120" s="57"/>
      <c r="OFP1120" s="58"/>
      <c r="OFQ1120" s="55"/>
      <c r="OFR1120" s="57"/>
      <c r="OFS1120" s="58"/>
      <c r="OFT1120" s="55"/>
      <c r="OFU1120" s="57"/>
      <c r="OFV1120" s="58"/>
      <c r="OFW1120" s="55"/>
      <c r="OFX1120" s="57"/>
      <c r="OFY1120" s="58"/>
      <c r="OFZ1120" s="55"/>
      <c r="OGA1120" s="57"/>
      <c r="OGB1120" s="58"/>
      <c r="OGC1120" s="55"/>
      <c r="OGD1120" s="57"/>
      <c r="OGE1120" s="58"/>
      <c r="OGF1120" s="55"/>
      <c r="OGG1120" s="57"/>
      <c r="OGH1120" s="58"/>
      <c r="OGI1120" s="55"/>
      <c r="OGJ1120" s="57"/>
      <c r="OGK1120" s="58"/>
      <c r="OGL1120" s="55"/>
      <c r="OGM1120" s="57"/>
      <c r="OGN1120" s="58"/>
      <c r="OGO1120" s="55"/>
      <c r="OGP1120" s="57"/>
      <c r="OGQ1120" s="58"/>
      <c r="OGR1120" s="55"/>
      <c r="OGS1120" s="57"/>
      <c r="OGT1120" s="58"/>
      <c r="OGU1120" s="55"/>
      <c r="OGV1120" s="57"/>
      <c r="OGW1120" s="58"/>
      <c r="OGX1120" s="55"/>
      <c r="OGY1120" s="57"/>
      <c r="OGZ1120" s="58"/>
      <c r="OHA1120" s="55"/>
      <c r="OHB1120" s="57"/>
      <c r="OHC1120" s="58"/>
      <c r="OHD1120" s="55"/>
      <c r="OHE1120" s="57"/>
      <c r="OHF1120" s="58"/>
      <c r="OHG1120" s="55"/>
      <c r="OHH1120" s="57"/>
      <c r="OHI1120" s="58"/>
      <c r="OHJ1120" s="55"/>
      <c r="OHK1120" s="57"/>
      <c r="OHL1120" s="58"/>
      <c r="OHM1120" s="55"/>
      <c r="OHN1120" s="57"/>
      <c r="OHO1120" s="58"/>
      <c r="OHP1120" s="55"/>
      <c r="OHQ1120" s="57"/>
      <c r="OHR1120" s="58"/>
      <c r="OHS1120" s="55"/>
      <c r="OHT1120" s="57"/>
      <c r="OHU1120" s="58"/>
      <c r="OHV1120" s="55"/>
      <c r="OHW1120" s="57"/>
      <c r="OHX1120" s="58"/>
      <c r="OHY1120" s="55"/>
      <c r="OHZ1120" s="57"/>
      <c r="OIA1120" s="58"/>
      <c r="OIB1120" s="55"/>
      <c r="OIC1120" s="57"/>
      <c r="OID1120" s="58"/>
      <c r="OIE1120" s="55"/>
      <c r="OIF1120" s="57"/>
      <c r="OIG1120" s="58"/>
      <c r="OIH1120" s="55"/>
      <c r="OII1120" s="57"/>
      <c r="OIJ1120" s="58"/>
      <c r="OIK1120" s="55"/>
      <c r="OIL1120" s="57"/>
      <c r="OIM1120" s="58"/>
      <c r="OIN1120" s="55"/>
      <c r="OIO1120" s="57"/>
      <c r="OIP1120" s="58"/>
      <c r="OIQ1120" s="55"/>
      <c r="OIR1120" s="57"/>
      <c r="OIS1120" s="58"/>
      <c r="OIT1120" s="55"/>
      <c r="OIU1120" s="57"/>
      <c r="OIV1120" s="58"/>
      <c r="OIW1120" s="55"/>
      <c r="OIX1120" s="57"/>
      <c r="OIY1120" s="58"/>
      <c r="OIZ1120" s="55"/>
      <c r="OJA1120" s="57"/>
      <c r="OJB1120" s="58"/>
      <c r="OJC1120" s="55"/>
      <c r="OJD1120" s="57"/>
      <c r="OJE1120" s="58"/>
      <c r="OJF1120" s="55"/>
      <c r="OJG1120" s="57"/>
      <c r="OJH1120" s="58"/>
      <c r="OJI1120" s="55"/>
      <c r="OJJ1120" s="57"/>
      <c r="OJK1120" s="58"/>
      <c r="OJL1120" s="55"/>
      <c r="OJM1120" s="57"/>
      <c r="OJN1120" s="58"/>
      <c r="OJO1120" s="55"/>
      <c r="OJP1120" s="57"/>
      <c r="OJQ1120" s="58"/>
      <c r="OJR1120" s="55"/>
      <c r="OJS1120" s="57"/>
      <c r="OJT1120" s="58"/>
      <c r="OJU1120" s="55"/>
      <c r="OJV1120" s="57"/>
      <c r="OJW1120" s="58"/>
      <c r="OJX1120" s="55"/>
      <c r="OJY1120" s="57"/>
      <c r="OJZ1120" s="58"/>
      <c r="OKA1120" s="55"/>
      <c r="OKB1120" s="57"/>
      <c r="OKC1120" s="58"/>
      <c r="OKD1120" s="55"/>
      <c r="OKE1120" s="57"/>
      <c r="OKF1120" s="58"/>
      <c r="OKG1120" s="55"/>
      <c r="OKH1120" s="57"/>
      <c r="OKI1120" s="58"/>
      <c r="OKJ1120" s="55"/>
      <c r="OKK1120" s="57"/>
      <c r="OKL1120" s="58"/>
      <c r="OKM1120" s="55"/>
      <c r="OKN1120" s="57"/>
      <c r="OKO1120" s="58"/>
      <c r="OKP1120" s="55"/>
      <c r="OKQ1120" s="57"/>
      <c r="OKR1120" s="58"/>
      <c r="OKS1120" s="55"/>
      <c r="OKT1120" s="57"/>
      <c r="OKU1120" s="58"/>
      <c r="OKV1120" s="55"/>
      <c r="OKW1120" s="57"/>
      <c r="OKX1120" s="58"/>
      <c r="OKY1120" s="55"/>
      <c r="OKZ1120" s="57"/>
      <c r="OLA1120" s="58"/>
      <c r="OLB1120" s="55"/>
      <c r="OLC1120" s="57"/>
      <c r="OLD1120" s="58"/>
      <c r="OLE1120" s="55"/>
      <c r="OLF1120" s="57"/>
      <c r="OLG1120" s="58"/>
      <c r="OLH1120" s="55"/>
      <c r="OLI1120" s="57"/>
      <c r="OLJ1120" s="58"/>
      <c r="OLK1120" s="55"/>
      <c r="OLL1120" s="57"/>
      <c r="OLM1120" s="58"/>
      <c r="OLN1120" s="55"/>
      <c r="OLO1120" s="57"/>
      <c r="OLP1120" s="58"/>
      <c r="OLQ1120" s="55"/>
      <c r="OLR1120" s="57"/>
      <c r="OLS1120" s="58"/>
      <c r="OLT1120" s="55"/>
      <c r="OLU1120" s="57"/>
      <c r="OLV1120" s="58"/>
      <c r="OLW1120" s="55"/>
      <c r="OLX1120" s="57"/>
      <c r="OLY1120" s="58"/>
      <c r="OLZ1120" s="55"/>
      <c r="OMA1120" s="57"/>
      <c r="OMB1120" s="58"/>
      <c r="OMC1120" s="55"/>
      <c r="OMD1120" s="57"/>
      <c r="OME1120" s="58"/>
      <c r="OMF1120" s="55"/>
      <c r="OMG1120" s="57"/>
      <c r="OMH1120" s="58"/>
      <c r="OMI1120" s="55"/>
      <c r="OMJ1120" s="57"/>
      <c r="OMK1120" s="58"/>
      <c r="OML1120" s="55"/>
      <c r="OMM1120" s="57"/>
      <c r="OMN1120" s="58"/>
      <c r="OMO1120" s="55"/>
      <c r="OMP1120" s="57"/>
      <c r="OMQ1120" s="58"/>
      <c r="OMR1120" s="55"/>
      <c r="OMS1120" s="57"/>
      <c r="OMT1120" s="58"/>
      <c r="OMU1120" s="55"/>
      <c r="OMV1120" s="57"/>
      <c r="OMW1120" s="58"/>
      <c r="OMX1120" s="55"/>
      <c r="OMY1120" s="57"/>
      <c r="OMZ1120" s="58"/>
      <c r="ONA1120" s="55"/>
      <c r="ONB1120" s="57"/>
      <c r="ONC1120" s="58"/>
      <c r="OND1120" s="55"/>
      <c r="ONE1120" s="57"/>
      <c r="ONF1120" s="58"/>
      <c r="ONG1120" s="55"/>
      <c r="ONH1120" s="57"/>
      <c r="ONI1120" s="58"/>
      <c r="ONJ1120" s="55"/>
      <c r="ONK1120" s="57"/>
      <c r="ONL1120" s="58"/>
      <c r="ONM1120" s="55"/>
      <c r="ONN1120" s="57"/>
      <c r="ONO1120" s="58"/>
      <c r="ONP1120" s="55"/>
      <c r="ONQ1120" s="57"/>
      <c r="ONR1120" s="58"/>
      <c r="ONS1120" s="55"/>
      <c r="ONT1120" s="57"/>
      <c r="ONU1120" s="58"/>
      <c r="ONV1120" s="55"/>
      <c r="ONW1120" s="57"/>
      <c r="ONX1120" s="58"/>
      <c r="ONY1120" s="55"/>
      <c r="ONZ1120" s="57"/>
      <c r="OOA1120" s="58"/>
      <c r="OOB1120" s="55"/>
      <c r="OOC1120" s="57"/>
      <c r="OOD1120" s="58"/>
      <c r="OOE1120" s="55"/>
      <c r="OOF1120" s="57"/>
      <c r="OOG1120" s="58"/>
      <c r="OOH1120" s="55"/>
      <c r="OOI1120" s="57"/>
      <c r="OOJ1120" s="58"/>
      <c r="OOK1120" s="55"/>
      <c r="OOL1120" s="57"/>
      <c r="OOM1120" s="58"/>
      <c r="OON1120" s="55"/>
      <c r="OOO1120" s="57"/>
      <c r="OOP1120" s="58"/>
      <c r="OOQ1120" s="55"/>
      <c r="OOR1120" s="57"/>
      <c r="OOS1120" s="58"/>
      <c r="OOT1120" s="55"/>
      <c r="OOU1120" s="57"/>
      <c r="OOV1120" s="58"/>
      <c r="OOW1120" s="55"/>
      <c r="OOX1120" s="57"/>
      <c r="OOY1120" s="58"/>
      <c r="OOZ1120" s="55"/>
      <c r="OPA1120" s="57"/>
      <c r="OPB1120" s="58"/>
      <c r="OPC1120" s="55"/>
      <c r="OPD1120" s="57"/>
      <c r="OPE1120" s="58"/>
      <c r="OPF1120" s="55"/>
      <c r="OPG1120" s="57"/>
      <c r="OPH1120" s="58"/>
      <c r="OPI1120" s="55"/>
      <c r="OPJ1120" s="57"/>
      <c r="OPK1120" s="58"/>
      <c r="OPL1120" s="55"/>
      <c r="OPM1120" s="57"/>
      <c r="OPN1120" s="58"/>
      <c r="OPO1120" s="55"/>
      <c r="OPP1120" s="57"/>
      <c r="OPQ1120" s="58"/>
      <c r="OPR1120" s="55"/>
      <c r="OPS1120" s="57"/>
      <c r="OPT1120" s="58"/>
      <c r="OPU1120" s="55"/>
      <c r="OPV1120" s="57"/>
      <c r="OPW1120" s="58"/>
      <c r="OPX1120" s="55"/>
      <c r="OPY1120" s="57"/>
      <c r="OPZ1120" s="58"/>
      <c r="OQA1120" s="55"/>
      <c r="OQB1120" s="57"/>
      <c r="OQC1120" s="58"/>
      <c r="OQD1120" s="55"/>
      <c r="OQE1120" s="57"/>
      <c r="OQF1120" s="58"/>
      <c r="OQG1120" s="55"/>
      <c r="OQH1120" s="57"/>
      <c r="OQI1120" s="58"/>
      <c r="OQJ1120" s="55"/>
      <c r="OQK1120" s="57"/>
      <c r="OQL1120" s="58"/>
      <c r="OQM1120" s="55"/>
      <c r="OQN1120" s="57"/>
      <c r="OQO1120" s="58"/>
      <c r="OQP1120" s="55"/>
      <c r="OQQ1120" s="57"/>
      <c r="OQR1120" s="58"/>
      <c r="OQS1120" s="55"/>
      <c r="OQT1120" s="57"/>
      <c r="OQU1120" s="58"/>
      <c r="OQV1120" s="55"/>
      <c r="OQW1120" s="57"/>
      <c r="OQX1120" s="58"/>
      <c r="OQY1120" s="55"/>
      <c r="OQZ1120" s="57"/>
      <c r="ORA1120" s="58"/>
      <c r="ORB1120" s="55"/>
      <c r="ORC1120" s="57"/>
      <c r="ORD1120" s="58"/>
      <c r="ORE1120" s="55"/>
      <c r="ORF1120" s="57"/>
      <c r="ORG1120" s="58"/>
      <c r="ORH1120" s="55"/>
      <c r="ORI1120" s="57"/>
      <c r="ORJ1120" s="58"/>
      <c r="ORK1120" s="55"/>
      <c r="ORL1120" s="57"/>
      <c r="ORM1120" s="58"/>
      <c r="ORN1120" s="55"/>
      <c r="ORO1120" s="57"/>
      <c r="ORP1120" s="58"/>
      <c r="ORQ1120" s="55"/>
      <c r="ORR1120" s="57"/>
      <c r="ORS1120" s="58"/>
      <c r="ORT1120" s="55"/>
      <c r="ORU1120" s="57"/>
      <c r="ORV1120" s="58"/>
      <c r="ORW1120" s="55"/>
      <c r="ORX1120" s="57"/>
      <c r="ORY1120" s="58"/>
      <c r="ORZ1120" s="55"/>
      <c r="OSA1120" s="57"/>
      <c r="OSB1120" s="58"/>
      <c r="OSC1120" s="55"/>
      <c r="OSD1120" s="57"/>
      <c r="OSE1120" s="58"/>
      <c r="OSF1120" s="55"/>
      <c r="OSG1120" s="57"/>
      <c r="OSH1120" s="58"/>
      <c r="OSI1120" s="55"/>
      <c r="OSJ1120" s="57"/>
      <c r="OSK1120" s="58"/>
      <c r="OSL1120" s="55"/>
      <c r="OSM1120" s="57"/>
      <c r="OSN1120" s="58"/>
      <c r="OSO1120" s="55"/>
      <c r="OSP1120" s="57"/>
      <c r="OSQ1120" s="58"/>
      <c r="OSR1120" s="55"/>
      <c r="OSS1120" s="57"/>
      <c r="OST1120" s="58"/>
      <c r="OSU1120" s="55"/>
      <c r="OSV1120" s="57"/>
      <c r="OSW1120" s="58"/>
      <c r="OSX1120" s="55"/>
      <c r="OSY1120" s="57"/>
      <c r="OSZ1120" s="58"/>
      <c r="OTA1120" s="55"/>
      <c r="OTB1120" s="57"/>
      <c r="OTC1120" s="58"/>
      <c r="OTD1120" s="55"/>
      <c r="OTE1120" s="57"/>
      <c r="OTF1120" s="58"/>
      <c r="OTG1120" s="55"/>
      <c r="OTH1120" s="57"/>
      <c r="OTI1120" s="58"/>
      <c r="OTJ1120" s="55"/>
      <c r="OTK1120" s="57"/>
      <c r="OTL1120" s="58"/>
      <c r="OTM1120" s="55"/>
      <c r="OTN1120" s="57"/>
      <c r="OTO1120" s="58"/>
      <c r="OTP1120" s="55"/>
      <c r="OTQ1120" s="57"/>
      <c r="OTR1120" s="58"/>
      <c r="OTS1120" s="55"/>
      <c r="OTT1120" s="57"/>
      <c r="OTU1120" s="58"/>
      <c r="OTV1120" s="55"/>
      <c r="OTW1120" s="57"/>
      <c r="OTX1120" s="58"/>
      <c r="OTY1120" s="55"/>
      <c r="OTZ1120" s="57"/>
      <c r="OUA1120" s="58"/>
      <c r="OUB1120" s="55"/>
      <c r="OUC1120" s="57"/>
      <c r="OUD1120" s="58"/>
      <c r="OUE1120" s="55"/>
      <c r="OUF1120" s="57"/>
      <c r="OUG1120" s="58"/>
      <c r="OUH1120" s="55"/>
      <c r="OUI1120" s="57"/>
      <c r="OUJ1120" s="58"/>
      <c r="OUK1120" s="55"/>
      <c r="OUL1120" s="57"/>
      <c r="OUM1120" s="58"/>
      <c r="OUN1120" s="55"/>
      <c r="OUO1120" s="57"/>
      <c r="OUP1120" s="58"/>
      <c r="OUQ1120" s="55"/>
      <c r="OUR1120" s="57"/>
      <c r="OUS1120" s="58"/>
      <c r="OUT1120" s="55"/>
      <c r="OUU1120" s="57"/>
      <c r="OUV1120" s="58"/>
      <c r="OUW1120" s="55"/>
      <c r="OUX1120" s="57"/>
      <c r="OUY1120" s="58"/>
      <c r="OUZ1120" s="55"/>
      <c r="OVA1120" s="57"/>
      <c r="OVB1120" s="58"/>
      <c r="OVC1120" s="55"/>
      <c r="OVD1120" s="57"/>
      <c r="OVE1120" s="58"/>
      <c r="OVF1120" s="55"/>
      <c r="OVG1120" s="57"/>
      <c r="OVH1120" s="58"/>
      <c r="OVI1120" s="55"/>
      <c r="OVJ1120" s="57"/>
      <c r="OVK1120" s="58"/>
      <c r="OVL1120" s="55"/>
      <c r="OVM1120" s="57"/>
      <c r="OVN1120" s="58"/>
      <c r="OVO1120" s="55"/>
      <c r="OVP1120" s="57"/>
      <c r="OVQ1120" s="58"/>
      <c r="OVR1120" s="55"/>
      <c r="OVS1120" s="57"/>
      <c r="OVT1120" s="58"/>
      <c r="OVU1120" s="55"/>
      <c r="OVV1120" s="57"/>
      <c r="OVW1120" s="58"/>
      <c r="OVX1120" s="55"/>
      <c r="OVY1120" s="57"/>
      <c r="OVZ1120" s="58"/>
      <c r="OWA1120" s="55"/>
      <c r="OWB1120" s="57"/>
      <c r="OWC1120" s="58"/>
      <c r="OWD1120" s="55"/>
      <c r="OWE1120" s="57"/>
      <c r="OWF1120" s="58"/>
      <c r="OWG1120" s="55"/>
      <c r="OWH1120" s="57"/>
      <c r="OWI1120" s="58"/>
      <c r="OWJ1120" s="55"/>
      <c r="OWK1120" s="57"/>
      <c r="OWL1120" s="58"/>
      <c r="OWM1120" s="55"/>
      <c r="OWN1120" s="57"/>
      <c r="OWO1120" s="58"/>
      <c r="OWP1120" s="55"/>
      <c r="OWQ1120" s="57"/>
      <c r="OWR1120" s="58"/>
      <c r="OWS1120" s="55"/>
      <c r="OWT1120" s="57"/>
      <c r="OWU1120" s="58"/>
      <c r="OWV1120" s="55"/>
      <c r="OWW1120" s="57"/>
      <c r="OWX1120" s="58"/>
      <c r="OWY1120" s="55"/>
      <c r="OWZ1120" s="57"/>
      <c r="OXA1120" s="58"/>
      <c r="OXB1120" s="55"/>
      <c r="OXC1120" s="57"/>
      <c r="OXD1120" s="58"/>
      <c r="OXE1120" s="55"/>
      <c r="OXF1120" s="57"/>
      <c r="OXG1120" s="58"/>
      <c r="OXH1120" s="55"/>
      <c r="OXI1120" s="57"/>
      <c r="OXJ1120" s="58"/>
      <c r="OXK1120" s="55"/>
      <c r="OXL1120" s="57"/>
      <c r="OXM1120" s="58"/>
      <c r="OXN1120" s="55"/>
      <c r="OXO1120" s="57"/>
      <c r="OXP1120" s="58"/>
      <c r="OXQ1120" s="55"/>
      <c r="OXR1120" s="57"/>
      <c r="OXS1120" s="58"/>
      <c r="OXT1120" s="55"/>
      <c r="OXU1120" s="57"/>
      <c r="OXV1120" s="58"/>
      <c r="OXW1120" s="55"/>
      <c r="OXX1120" s="57"/>
      <c r="OXY1120" s="58"/>
      <c r="OXZ1120" s="55"/>
      <c r="OYA1120" s="57"/>
      <c r="OYB1120" s="58"/>
      <c r="OYC1120" s="55"/>
      <c r="OYD1120" s="57"/>
      <c r="OYE1120" s="58"/>
      <c r="OYF1120" s="55"/>
      <c r="OYG1120" s="57"/>
      <c r="OYH1120" s="58"/>
      <c r="OYI1120" s="55"/>
      <c r="OYJ1120" s="57"/>
      <c r="OYK1120" s="58"/>
      <c r="OYL1120" s="55"/>
      <c r="OYM1120" s="57"/>
      <c r="OYN1120" s="58"/>
      <c r="OYO1120" s="55"/>
      <c r="OYP1120" s="57"/>
      <c r="OYQ1120" s="58"/>
      <c r="OYR1120" s="55"/>
      <c r="OYS1120" s="57"/>
      <c r="OYT1120" s="58"/>
      <c r="OYU1120" s="55"/>
      <c r="OYV1120" s="57"/>
      <c r="OYW1120" s="58"/>
      <c r="OYX1120" s="55"/>
      <c r="OYY1120" s="57"/>
      <c r="OYZ1120" s="58"/>
      <c r="OZA1120" s="55"/>
      <c r="OZB1120" s="57"/>
      <c r="OZC1120" s="58"/>
      <c r="OZD1120" s="55"/>
      <c r="OZE1120" s="57"/>
      <c r="OZF1120" s="58"/>
      <c r="OZG1120" s="55"/>
      <c r="OZH1120" s="57"/>
      <c r="OZI1120" s="58"/>
      <c r="OZJ1120" s="55"/>
      <c r="OZK1120" s="57"/>
      <c r="OZL1120" s="58"/>
      <c r="OZM1120" s="55"/>
      <c r="OZN1120" s="57"/>
      <c r="OZO1120" s="58"/>
      <c r="OZP1120" s="55"/>
      <c r="OZQ1120" s="57"/>
      <c r="OZR1120" s="58"/>
      <c r="OZS1120" s="55"/>
      <c r="OZT1120" s="57"/>
      <c r="OZU1120" s="58"/>
      <c r="OZV1120" s="55"/>
      <c r="OZW1120" s="57"/>
      <c r="OZX1120" s="58"/>
      <c r="OZY1120" s="55"/>
      <c r="OZZ1120" s="57"/>
      <c r="PAA1120" s="58"/>
      <c r="PAB1120" s="55"/>
      <c r="PAC1120" s="57"/>
      <c r="PAD1120" s="58"/>
      <c r="PAE1120" s="55"/>
      <c r="PAF1120" s="57"/>
      <c r="PAG1120" s="58"/>
      <c r="PAH1120" s="55"/>
      <c r="PAI1120" s="57"/>
      <c r="PAJ1120" s="58"/>
      <c r="PAK1120" s="55"/>
      <c r="PAL1120" s="57"/>
      <c r="PAM1120" s="58"/>
      <c r="PAN1120" s="55"/>
      <c r="PAO1120" s="57"/>
      <c r="PAP1120" s="58"/>
      <c r="PAQ1120" s="55"/>
      <c r="PAR1120" s="57"/>
      <c r="PAS1120" s="58"/>
      <c r="PAT1120" s="55"/>
      <c r="PAU1120" s="57"/>
      <c r="PAV1120" s="58"/>
      <c r="PAW1120" s="55"/>
      <c r="PAX1120" s="57"/>
      <c r="PAY1120" s="58"/>
      <c r="PAZ1120" s="55"/>
      <c r="PBA1120" s="57"/>
      <c r="PBB1120" s="58"/>
      <c r="PBC1120" s="55"/>
      <c r="PBD1120" s="57"/>
      <c r="PBE1120" s="58"/>
      <c r="PBF1120" s="55"/>
      <c r="PBG1120" s="57"/>
      <c r="PBH1120" s="58"/>
      <c r="PBI1120" s="55"/>
      <c r="PBJ1120" s="57"/>
      <c r="PBK1120" s="58"/>
      <c r="PBL1120" s="55"/>
      <c r="PBM1120" s="57"/>
      <c r="PBN1120" s="58"/>
      <c r="PBO1120" s="55"/>
      <c r="PBP1120" s="57"/>
      <c r="PBQ1120" s="58"/>
      <c r="PBR1120" s="55"/>
      <c r="PBS1120" s="57"/>
      <c r="PBT1120" s="58"/>
      <c r="PBU1120" s="55"/>
      <c r="PBV1120" s="57"/>
      <c r="PBW1120" s="58"/>
      <c r="PBX1120" s="55"/>
      <c r="PBY1120" s="57"/>
      <c r="PBZ1120" s="58"/>
      <c r="PCA1120" s="55"/>
      <c r="PCB1120" s="57"/>
      <c r="PCC1120" s="58"/>
      <c r="PCD1120" s="55"/>
      <c r="PCE1120" s="57"/>
      <c r="PCF1120" s="58"/>
      <c r="PCG1120" s="55"/>
      <c r="PCH1120" s="57"/>
      <c r="PCI1120" s="58"/>
      <c r="PCJ1120" s="55"/>
      <c r="PCK1120" s="57"/>
      <c r="PCL1120" s="58"/>
      <c r="PCM1120" s="55"/>
      <c r="PCN1120" s="57"/>
      <c r="PCO1120" s="58"/>
      <c r="PCP1120" s="55"/>
      <c r="PCQ1120" s="57"/>
      <c r="PCR1120" s="58"/>
      <c r="PCS1120" s="55"/>
      <c r="PCT1120" s="57"/>
      <c r="PCU1120" s="58"/>
      <c r="PCV1120" s="55"/>
      <c r="PCW1120" s="57"/>
      <c r="PCX1120" s="58"/>
      <c r="PCY1120" s="55"/>
      <c r="PCZ1120" s="57"/>
      <c r="PDA1120" s="58"/>
      <c r="PDB1120" s="55"/>
      <c r="PDC1120" s="57"/>
      <c r="PDD1120" s="58"/>
      <c r="PDE1120" s="55"/>
      <c r="PDF1120" s="57"/>
      <c r="PDG1120" s="58"/>
      <c r="PDH1120" s="55"/>
      <c r="PDI1120" s="57"/>
      <c r="PDJ1120" s="58"/>
      <c r="PDK1120" s="55"/>
      <c r="PDL1120" s="57"/>
      <c r="PDM1120" s="58"/>
      <c r="PDN1120" s="55"/>
      <c r="PDO1120" s="57"/>
      <c r="PDP1120" s="58"/>
      <c r="PDQ1120" s="55"/>
      <c r="PDR1120" s="57"/>
      <c r="PDS1120" s="58"/>
      <c r="PDT1120" s="55"/>
      <c r="PDU1120" s="57"/>
      <c r="PDV1120" s="58"/>
      <c r="PDW1120" s="55"/>
      <c r="PDX1120" s="57"/>
      <c r="PDY1120" s="58"/>
      <c r="PDZ1120" s="55"/>
      <c r="PEA1120" s="57"/>
      <c r="PEB1120" s="58"/>
      <c r="PEC1120" s="55"/>
      <c r="PED1120" s="57"/>
      <c r="PEE1120" s="58"/>
      <c r="PEF1120" s="55"/>
      <c r="PEG1120" s="57"/>
      <c r="PEH1120" s="58"/>
      <c r="PEI1120" s="55"/>
      <c r="PEJ1120" s="57"/>
      <c r="PEK1120" s="58"/>
      <c r="PEL1120" s="55"/>
      <c r="PEM1120" s="57"/>
      <c r="PEN1120" s="58"/>
      <c r="PEO1120" s="55"/>
      <c r="PEP1120" s="57"/>
      <c r="PEQ1120" s="58"/>
      <c r="PER1120" s="55"/>
      <c r="PES1120" s="57"/>
      <c r="PET1120" s="58"/>
      <c r="PEU1120" s="55"/>
      <c r="PEV1120" s="57"/>
      <c r="PEW1120" s="58"/>
      <c r="PEX1120" s="55"/>
      <c r="PEY1120" s="57"/>
      <c r="PEZ1120" s="58"/>
      <c r="PFA1120" s="55"/>
      <c r="PFB1120" s="57"/>
      <c r="PFC1120" s="58"/>
      <c r="PFD1120" s="55"/>
      <c r="PFE1120" s="57"/>
      <c r="PFF1120" s="58"/>
      <c r="PFG1120" s="55"/>
      <c r="PFH1120" s="57"/>
      <c r="PFI1120" s="58"/>
      <c r="PFJ1120" s="55"/>
      <c r="PFK1120" s="57"/>
      <c r="PFL1120" s="58"/>
      <c r="PFM1120" s="55"/>
      <c r="PFN1120" s="57"/>
      <c r="PFO1120" s="58"/>
      <c r="PFP1120" s="55"/>
      <c r="PFQ1120" s="57"/>
      <c r="PFR1120" s="58"/>
      <c r="PFS1120" s="55"/>
      <c r="PFT1120" s="57"/>
      <c r="PFU1120" s="58"/>
      <c r="PFV1120" s="55"/>
      <c r="PFW1120" s="57"/>
      <c r="PFX1120" s="58"/>
      <c r="PFY1120" s="55"/>
      <c r="PFZ1120" s="57"/>
      <c r="PGA1120" s="58"/>
      <c r="PGB1120" s="55"/>
      <c r="PGC1120" s="57"/>
      <c r="PGD1120" s="58"/>
      <c r="PGE1120" s="55"/>
      <c r="PGF1120" s="57"/>
      <c r="PGG1120" s="58"/>
      <c r="PGH1120" s="55"/>
      <c r="PGI1120" s="57"/>
      <c r="PGJ1120" s="58"/>
      <c r="PGK1120" s="55"/>
      <c r="PGL1120" s="57"/>
      <c r="PGM1120" s="58"/>
      <c r="PGN1120" s="55"/>
      <c r="PGO1120" s="57"/>
      <c r="PGP1120" s="58"/>
      <c r="PGQ1120" s="55"/>
      <c r="PGR1120" s="57"/>
      <c r="PGS1120" s="58"/>
      <c r="PGT1120" s="55"/>
      <c r="PGU1120" s="57"/>
      <c r="PGV1120" s="58"/>
      <c r="PGW1120" s="55"/>
      <c r="PGX1120" s="57"/>
      <c r="PGY1120" s="58"/>
      <c r="PGZ1120" s="55"/>
      <c r="PHA1120" s="57"/>
      <c r="PHB1120" s="58"/>
      <c r="PHC1120" s="55"/>
      <c r="PHD1120" s="57"/>
      <c r="PHE1120" s="58"/>
      <c r="PHF1120" s="55"/>
      <c r="PHG1120" s="57"/>
      <c r="PHH1120" s="58"/>
      <c r="PHI1120" s="55"/>
      <c r="PHJ1120" s="57"/>
      <c r="PHK1120" s="58"/>
      <c r="PHL1120" s="55"/>
      <c r="PHM1120" s="57"/>
      <c r="PHN1120" s="58"/>
      <c r="PHO1120" s="55"/>
      <c r="PHP1120" s="57"/>
      <c r="PHQ1120" s="58"/>
      <c r="PHR1120" s="55"/>
      <c r="PHS1120" s="57"/>
      <c r="PHT1120" s="58"/>
      <c r="PHU1120" s="55"/>
      <c r="PHV1120" s="57"/>
      <c r="PHW1120" s="58"/>
      <c r="PHX1120" s="55"/>
      <c r="PHY1120" s="57"/>
      <c r="PHZ1120" s="58"/>
      <c r="PIA1120" s="55"/>
      <c r="PIB1120" s="57"/>
      <c r="PIC1120" s="58"/>
      <c r="PID1120" s="55"/>
      <c r="PIE1120" s="57"/>
      <c r="PIF1120" s="58"/>
      <c r="PIG1120" s="55"/>
      <c r="PIH1120" s="57"/>
      <c r="PII1120" s="58"/>
      <c r="PIJ1120" s="55"/>
      <c r="PIK1120" s="57"/>
      <c r="PIL1120" s="58"/>
      <c r="PIM1120" s="55"/>
      <c r="PIN1120" s="57"/>
      <c r="PIO1120" s="58"/>
      <c r="PIP1120" s="55"/>
      <c r="PIQ1120" s="57"/>
      <c r="PIR1120" s="58"/>
      <c r="PIS1120" s="55"/>
      <c r="PIT1120" s="57"/>
      <c r="PIU1120" s="58"/>
      <c r="PIV1120" s="55"/>
      <c r="PIW1120" s="57"/>
      <c r="PIX1120" s="58"/>
      <c r="PIY1120" s="55"/>
      <c r="PIZ1120" s="57"/>
      <c r="PJA1120" s="58"/>
      <c r="PJB1120" s="55"/>
      <c r="PJC1120" s="57"/>
      <c r="PJD1120" s="58"/>
      <c r="PJE1120" s="55"/>
      <c r="PJF1120" s="57"/>
      <c r="PJG1120" s="58"/>
      <c r="PJH1120" s="55"/>
      <c r="PJI1120" s="57"/>
      <c r="PJJ1120" s="58"/>
      <c r="PJK1120" s="55"/>
      <c r="PJL1120" s="57"/>
      <c r="PJM1120" s="58"/>
      <c r="PJN1120" s="55"/>
      <c r="PJO1120" s="57"/>
      <c r="PJP1120" s="58"/>
      <c r="PJQ1120" s="55"/>
      <c r="PJR1120" s="57"/>
      <c r="PJS1120" s="58"/>
      <c r="PJT1120" s="55"/>
      <c r="PJU1120" s="57"/>
      <c r="PJV1120" s="58"/>
      <c r="PJW1120" s="55"/>
      <c r="PJX1120" s="57"/>
      <c r="PJY1120" s="58"/>
      <c r="PJZ1120" s="55"/>
      <c r="PKA1120" s="57"/>
      <c r="PKB1120" s="58"/>
      <c r="PKC1120" s="55"/>
      <c r="PKD1120" s="57"/>
      <c r="PKE1120" s="58"/>
      <c r="PKF1120" s="55"/>
      <c r="PKG1120" s="57"/>
      <c r="PKH1120" s="58"/>
      <c r="PKI1120" s="55"/>
      <c r="PKJ1120" s="57"/>
      <c r="PKK1120" s="58"/>
      <c r="PKL1120" s="55"/>
      <c r="PKM1120" s="57"/>
      <c r="PKN1120" s="58"/>
      <c r="PKO1120" s="55"/>
      <c r="PKP1120" s="57"/>
      <c r="PKQ1120" s="58"/>
      <c r="PKR1120" s="55"/>
      <c r="PKS1120" s="57"/>
      <c r="PKT1120" s="58"/>
      <c r="PKU1120" s="55"/>
      <c r="PKV1120" s="57"/>
      <c r="PKW1120" s="58"/>
      <c r="PKX1120" s="55"/>
      <c r="PKY1120" s="57"/>
      <c r="PKZ1120" s="58"/>
      <c r="PLA1120" s="55"/>
      <c r="PLB1120" s="57"/>
      <c r="PLC1120" s="58"/>
      <c r="PLD1120" s="55"/>
      <c r="PLE1120" s="57"/>
      <c r="PLF1120" s="58"/>
      <c r="PLG1120" s="55"/>
      <c r="PLH1120" s="57"/>
      <c r="PLI1120" s="58"/>
      <c r="PLJ1120" s="55"/>
      <c r="PLK1120" s="57"/>
      <c r="PLL1120" s="58"/>
      <c r="PLM1120" s="55"/>
      <c r="PLN1120" s="57"/>
      <c r="PLO1120" s="58"/>
      <c r="PLP1120" s="55"/>
      <c r="PLQ1120" s="57"/>
      <c r="PLR1120" s="58"/>
      <c r="PLS1120" s="55"/>
      <c r="PLT1120" s="57"/>
      <c r="PLU1120" s="58"/>
      <c r="PLV1120" s="55"/>
      <c r="PLW1120" s="57"/>
      <c r="PLX1120" s="58"/>
      <c r="PLY1120" s="55"/>
      <c r="PLZ1120" s="57"/>
      <c r="PMA1120" s="58"/>
      <c r="PMB1120" s="55"/>
      <c r="PMC1120" s="57"/>
      <c r="PMD1120" s="58"/>
      <c r="PME1120" s="55"/>
      <c r="PMF1120" s="57"/>
      <c r="PMG1120" s="58"/>
      <c r="PMH1120" s="55"/>
      <c r="PMI1120" s="57"/>
      <c r="PMJ1120" s="58"/>
      <c r="PMK1120" s="55"/>
      <c r="PML1120" s="57"/>
      <c r="PMM1120" s="58"/>
      <c r="PMN1120" s="55"/>
      <c r="PMO1120" s="57"/>
      <c r="PMP1120" s="58"/>
      <c r="PMQ1120" s="55"/>
      <c r="PMR1120" s="57"/>
      <c r="PMS1120" s="58"/>
      <c r="PMT1120" s="55"/>
      <c r="PMU1120" s="57"/>
      <c r="PMV1120" s="58"/>
      <c r="PMW1120" s="55"/>
      <c r="PMX1120" s="57"/>
      <c r="PMY1120" s="58"/>
      <c r="PMZ1120" s="55"/>
      <c r="PNA1120" s="57"/>
      <c r="PNB1120" s="58"/>
      <c r="PNC1120" s="55"/>
      <c r="PND1120" s="57"/>
      <c r="PNE1120" s="58"/>
      <c r="PNF1120" s="55"/>
      <c r="PNG1120" s="57"/>
      <c r="PNH1120" s="58"/>
      <c r="PNI1120" s="55"/>
      <c r="PNJ1120" s="57"/>
      <c r="PNK1120" s="58"/>
      <c r="PNL1120" s="55"/>
      <c r="PNM1120" s="57"/>
      <c r="PNN1120" s="58"/>
      <c r="PNO1120" s="55"/>
      <c r="PNP1120" s="57"/>
      <c r="PNQ1120" s="58"/>
      <c r="PNR1120" s="55"/>
      <c r="PNS1120" s="57"/>
      <c r="PNT1120" s="58"/>
      <c r="PNU1120" s="55"/>
      <c r="PNV1120" s="57"/>
      <c r="PNW1120" s="58"/>
      <c r="PNX1120" s="55"/>
      <c r="PNY1120" s="57"/>
      <c r="PNZ1120" s="58"/>
      <c r="POA1120" s="55"/>
      <c r="POB1120" s="57"/>
      <c r="POC1120" s="58"/>
      <c r="POD1120" s="55"/>
      <c r="POE1120" s="57"/>
      <c r="POF1120" s="58"/>
      <c r="POG1120" s="55"/>
      <c r="POH1120" s="57"/>
      <c r="POI1120" s="58"/>
      <c r="POJ1120" s="55"/>
      <c r="POK1120" s="57"/>
      <c r="POL1120" s="58"/>
      <c r="POM1120" s="55"/>
      <c r="PON1120" s="57"/>
      <c r="POO1120" s="58"/>
      <c r="POP1120" s="55"/>
      <c r="POQ1120" s="57"/>
      <c r="POR1120" s="58"/>
      <c r="POS1120" s="55"/>
      <c r="POT1120" s="57"/>
      <c r="POU1120" s="58"/>
      <c r="POV1120" s="55"/>
      <c r="POW1120" s="57"/>
      <c r="POX1120" s="58"/>
      <c r="POY1120" s="55"/>
      <c r="POZ1120" s="57"/>
      <c r="PPA1120" s="58"/>
      <c r="PPB1120" s="55"/>
      <c r="PPC1120" s="57"/>
      <c r="PPD1120" s="58"/>
      <c r="PPE1120" s="55"/>
      <c r="PPF1120" s="57"/>
      <c r="PPG1120" s="58"/>
      <c r="PPH1120" s="55"/>
      <c r="PPI1120" s="57"/>
      <c r="PPJ1120" s="58"/>
      <c r="PPK1120" s="55"/>
      <c r="PPL1120" s="57"/>
      <c r="PPM1120" s="58"/>
      <c r="PPN1120" s="55"/>
      <c r="PPO1120" s="57"/>
      <c r="PPP1120" s="58"/>
      <c r="PPQ1120" s="55"/>
      <c r="PPR1120" s="57"/>
      <c r="PPS1120" s="58"/>
      <c r="PPT1120" s="55"/>
      <c r="PPU1120" s="57"/>
      <c r="PPV1120" s="58"/>
      <c r="PPW1120" s="55"/>
      <c r="PPX1120" s="57"/>
      <c r="PPY1120" s="58"/>
      <c r="PPZ1120" s="55"/>
      <c r="PQA1120" s="57"/>
      <c r="PQB1120" s="58"/>
      <c r="PQC1120" s="55"/>
      <c r="PQD1120" s="57"/>
      <c r="PQE1120" s="58"/>
      <c r="PQF1120" s="55"/>
      <c r="PQG1120" s="57"/>
      <c r="PQH1120" s="58"/>
      <c r="PQI1120" s="55"/>
      <c r="PQJ1120" s="57"/>
      <c r="PQK1120" s="58"/>
      <c r="PQL1120" s="55"/>
      <c r="PQM1120" s="57"/>
      <c r="PQN1120" s="58"/>
      <c r="PQO1120" s="55"/>
      <c r="PQP1120" s="57"/>
      <c r="PQQ1120" s="58"/>
      <c r="PQR1120" s="55"/>
      <c r="PQS1120" s="57"/>
      <c r="PQT1120" s="58"/>
      <c r="PQU1120" s="55"/>
      <c r="PQV1120" s="57"/>
      <c r="PQW1120" s="58"/>
      <c r="PQX1120" s="55"/>
      <c r="PQY1120" s="57"/>
      <c r="PQZ1120" s="58"/>
      <c r="PRA1120" s="55"/>
      <c r="PRB1120" s="57"/>
      <c r="PRC1120" s="58"/>
      <c r="PRD1120" s="55"/>
      <c r="PRE1120" s="57"/>
      <c r="PRF1120" s="58"/>
      <c r="PRG1120" s="55"/>
      <c r="PRH1120" s="57"/>
      <c r="PRI1120" s="58"/>
      <c r="PRJ1120" s="55"/>
      <c r="PRK1120" s="57"/>
      <c r="PRL1120" s="58"/>
      <c r="PRM1120" s="55"/>
      <c r="PRN1120" s="57"/>
      <c r="PRO1120" s="58"/>
      <c r="PRP1120" s="55"/>
      <c r="PRQ1120" s="57"/>
      <c r="PRR1120" s="58"/>
      <c r="PRS1120" s="55"/>
      <c r="PRT1120" s="57"/>
      <c r="PRU1120" s="58"/>
      <c r="PRV1120" s="55"/>
      <c r="PRW1120" s="57"/>
      <c r="PRX1120" s="58"/>
      <c r="PRY1120" s="55"/>
      <c r="PRZ1120" s="57"/>
      <c r="PSA1120" s="58"/>
      <c r="PSB1120" s="55"/>
      <c r="PSC1120" s="57"/>
      <c r="PSD1120" s="58"/>
      <c r="PSE1120" s="55"/>
      <c r="PSF1120" s="57"/>
      <c r="PSG1120" s="58"/>
      <c r="PSH1120" s="55"/>
      <c r="PSI1120" s="57"/>
      <c r="PSJ1120" s="58"/>
      <c r="PSK1120" s="55"/>
      <c r="PSL1120" s="57"/>
      <c r="PSM1120" s="58"/>
      <c r="PSN1120" s="55"/>
      <c r="PSO1120" s="57"/>
      <c r="PSP1120" s="58"/>
      <c r="PSQ1120" s="55"/>
      <c r="PSR1120" s="57"/>
      <c r="PSS1120" s="58"/>
      <c r="PST1120" s="55"/>
      <c r="PSU1120" s="57"/>
      <c r="PSV1120" s="58"/>
      <c r="PSW1120" s="55"/>
      <c r="PSX1120" s="57"/>
      <c r="PSY1120" s="58"/>
      <c r="PSZ1120" s="55"/>
      <c r="PTA1120" s="57"/>
      <c r="PTB1120" s="58"/>
      <c r="PTC1120" s="55"/>
      <c r="PTD1120" s="57"/>
      <c r="PTE1120" s="58"/>
      <c r="PTF1120" s="55"/>
      <c r="PTG1120" s="57"/>
      <c r="PTH1120" s="58"/>
      <c r="PTI1120" s="55"/>
      <c r="PTJ1120" s="57"/>
      <c r="PTK1120" s="58"/>
      <c r="PTL1120" s="55"/>
      <c r="PTM1120" s="57"/>
      <c r="PTN1120" s="58"/>
      <c r="PTO1120" s="55"/>
      <c r="PTP1120" s="57"/>
      <c r="PTQ1120" s="58"/>
      <c r="PTR1120" s="55"/>
      <c r="PTS1120" s="57"/>
      <c r="PTT1120" s="58"/>
      <c r="PTU1120" s="55"/>
      <c r="PTV1120" s="57"/>
      <c r="PTW1120" s="58"/>
      <c r="PTX1120" s="55"/>
      <c r="PTY1120" s="57"/>
      <c r="PTZ1120" s="58"/>
      <c r="PUA1120" s="55"/>
      <c r="PUB1120" s="57"/>
      <c r="PUC1120" s="58"/>
      <c r="PUD1120" s="55"/>
      <c r="PUE1120" s="57"/>
      <c r="PUF1120" s="58"/>
      <c r="PUG1120" s="55"/>
      <c r="PUH1120" s="57"/>
      <c r="PUI1120" s="58"/>
      <c r="PUJ1120" s="55"/>
      <c r="PUK1120" s="57"/>
      <c r="PUL1120" s="58"/>
      <c r="PUM1120" s="55"/>
      <c r="PUN1120" s="57"/>
      <c r="PUO1120" s="58"/>
      <c r="PUP1120" s="55"/>
      <c r="PUQ1120" s="57"/>
      <c r="PUR1120" s="58"/>
      <c r="PUS1120" s="55"/>
      <c r="PUT1120" s="57"/>
      <c r="PUU1120" s="58"/>
      <c r="PUV1120" s="55"/>
      <c r="PUW1120" s="57"/>
      <c r="PUX1120" s="58"/>
      <c r="PUY1120" s="55"/>
      <c r="PUZ1120" s="57"/>
      <c r="PVA1120" s="58"/>
      <c r="PVB1120" s="55"/>
      <c r="PVC1120" s="57"/>
      <c r="PVD1120" s="58"/>
      <c r="PVE1120" s="55"/>
      <c r="PVF1120" s="57"/>
      <c r="PVG1120" s="58"/>
      <c r="PVH1120" s="55"/>
      <c r="PVI1120" s="57"/>
      <c r="PVJ1120" s="58"/>
      <c r="PVK1120" s="55"/>
      <c r="PVL1120" s="57"/>
      <c r="PVM1120" s="58"/>
      <c r="PVN1120" s="55"/>
      <c r="PVO1120" s="57"/>
      <c r="PVP1120" s="58"/>
      <c r="PVQ1120" s="55"/>
      <c r="PVR1120" s="57"/>
      <c r="PVS1120" s="58"/>
      <c r="PVT1120" s="55"/>
      <c r="PVU1120" s="57"/>
      <c r="PVV1120" s="58"/>
      <c r="PVW1120" s="55"/>
      <c r="PVX1120" s="57"/>
      <c r="PVY1120" s="58"/>
      <c r="PVZ1120" s="55"/>
      <c r="PWA1120" s="57"/>
      <c r="PWB1120" s="58"/>
      <c r="PWC1120" s="55"/>
      <c r="PWD1120" s="57"/>
      <c r="PWE1120" s="58"/>
      <c r="PWF1120" s="55"/>
      <c r="PWG1120" s="57"/>
      <c r="PWH1120" s="58"/>
      <c r="PWI1120" s="55"/>
      <c r="PWJ1120" s="57"/>
      <c r="PWK1120" s="58"/>
      <c r="PWL1120" s="55"/>
      <c r="PWM1120" s="57"/>
      <c r="PWN1120" s="58"/>
      <c r="PWO1120" s="55"/>
      <c r="PWP1120" s="57"/>
      <c r="PWQ1120" s="58"/>
      <c r="PWR1120" s="55"/>
      <c r="PWS1120" s="57"/>
      <c r="PWT1120" s="58"/>
      <c r="PWU1120" s="55"/>
      <c r="PWV1120" s="57"/>
      <c r="PWW1120" s="58"/>
      <c r="PWX1120" s="55"/>
      <c r="PWY1120" s="57"/>
      <c r="PWZ1120" s="58"/>
      <c r="PXA1120" s="55"/>
      <c r="PXB1120" s="57"/>
      <c r="PXC1120" s="58"/>
      <c r="PXD1120" s="55"/>
      <c r="PXE1120" s="57"/>
      <c r="PXF1120" s="58"/>
      <c r="PXG1120" s="55"/>
      <c r="PXH1120" s="57"/>
      <c r="PXI1120" s="58"/>
      <c r="PXJ1120" s="55"/>
      <c r="PXK1120" s="57"/>
      <c r="PXL1120" s="58"/>
      <c r="PXM1120" s="55"/>
      <c r="PXN1120" s="57"/>
      <c r="PXO1120" s="58"/>
      <c r="PXP1120" s="55"/>
      <c r="PXQ1120" s="57"/>
      <c r="PXR1120" s="58"/>
      <c r="PXS1120" s="55"/>
      <c r="PXT1120" s="57"/>
      <c r="PXU1120" s="58"/>
      <c r="PXV1120" s="55"/>
      <c r="PXW1120" s="57"/>
      <c r="PXX1120" s="58"/>
      <c r="PXY1120" s="55"/>
      <c r="PXZ1120" s="57"/>
      <c r="PYA1120" s="58"/>
      <c r="PYB1120" s="55"/>
      <c r="PYC1120" s="57"/>
      <c r="PYD1120" s="58"/>
      <c r="PYE1120" s="55"/>
      <c r="PYF1120" s="57"/>
      <c r="PYG1120" s="58"/>
      <c r="PYH1120" s="55"/>
      <c r="PYI1120" s="57"/>
      <c r="PYJ1120" s="58"/>
      <c r="PYK1120" s="55"/>
      <c r="PYL1120" s="57"/>
      <c r="PYM1120" s="58"/>
      <c r="PYN1120" s="55"/>
      <c r="PYO1120" s="57"/>
      <c r="PYP1120" s="58"/>
      <c r="PYQ1120" s="55"/>
      <c r="PYR1120" s="57"/>
      <c r="PYS1120" s="58"/>
      <c r="PYT1120" s="55"/>
      <c r="PYU1120" s="57"/>
      <c r="PYV1120" s="58"/>
      <c r="PYW1120" s="55"/>
      <c r="PYX1120" s="57"/>
      <c r="PYY1120" s="58"/>
      <c r="PYZ1120" s="55"/>
      <c r="PZA1120" s="57"/>
      <c r="PZB1120" s="58"/>
      <c r="PZC1120" s="55"/>
      <c r="PZD1120" s="57"/>
      <c r="PZE1120" s="58"/>
      <c r="PZF1120" s="55"/>
      <c r="PZG1120" s="57"/>
      <c r="PZH1120" s="58"/>
      <c r="PZI1120" s="55"/>
      <c r="PZJ1120" s="57"/>
      <c r="PZK1120" s="58"/>
      <c r="PZL1120" s="55"/>
      <c r="PZM1120" s="57"/>
      <c r="PZN1120" s="58"/>
      <c r="PZO1120" s="55"/>
      <c r="PZP1120" s="57"/>
      <c r="PZQ1120" s="58"/>
      <c r="PZR1120" s="55"/>
      <c r="PZS1120" s="57"/>
      <c r="PZT1120" s="58"/>
      <c r="PZU1120" s="55"/>
      <c r="PZV1120" s="57"/>
      <c r="PZW1120" s="58"/>
      <c r="PZX1120" s="55"/>
      <c r="PZY1120" s="57"/>
      <c r="PZZ1120" s="58"/>
      <c r="QAA1120" s="55"/>
      <c r="QAB1120" s="57"/>
      <c r="QAC1120" s="58"/>
      <c r="QAD1120" s="55"/>
      <c r="QAE1120" s="57"/>
      <c r="QAF1120" s="58"/>
      <c r="QAG1120" s="55"/>
      <c r="QAH1120" s="57"/>
      <c r="QAI1120" s="58"/>
      <c r="QAJ1120" s="55"/>
      <c r="QAK1120" s="57"/>
      <c r="QAL1120" s="58"/>
      <c r="QAM1120" s="55"/>
      <c r="QAN1120" s="57"/>
      <c r="QAO1120" s="58"/>
      <c r="QAP1120" s="55"/>
      <c r="QAQ1120" s="57"/>
      <c r="QAR1120" s="58"/>
      <c r="QAS1120" s="55"/>
      <c r="QAT1120" s="57"/>
      <c r="QAU1120" s="58"/>
      <c r="QAV1120" s="55"/>
      <c r="QAW1120" s="57"/>
      <c r="QAX1120" s="58"/>
      <c r="QAY1120" s="55"/>
      <c r="QAZ1120" s="57"/>
      <c r="QBA1120" s="58"/>
      <c r="QBB1120" s="55"/>
      <c r="QBC1120" s="57"/>
      <c r="QBD1120" s="58"/>
      <c r="QBE1120" s="55"/>
      <c r="QBF1120" s="57"/>
      <c r="QBG1120" s="58"/>
      <c r="QBH1120" s="55"/>
      <c r="QBI1120" s="57"/>
      <c r="QBJ1120" s="58"/>
      <c r="QBK1120" s="55"/>
      <c r="QBL1120" s="57"/>
      <c r="QBM1120" s="58"/>
      <c r="QBN1120" s="55"/>
      <c r="QBO1120" s="57"/>
      <c r="QBP1120" s="58"/>
      <c r="QBQ1120" s="55"/>
      <c r="QBR1120" s="57"/>
      <c r="QBS1120" s="58"/>
      <c r="QBT1120" s="55"/>
      <c r="QBU1120" s="57"/>
      <c r="QBV1120" s="58"/>
      <c r="QBW1120" s="55"/>
      <c r="QBX1120" s="57"/>
      <c r="QBY1120" s="58"/>
      <c r="QBZ1120" s="55"/>
      <c r="QCA1120" s="57"/>
      <c r="QCB1120" s="58"/>
      <c r="QCC1120" s="55"/>
      <c r="QCD1120" s="57"/>
      <c r="QCE1120" s="58"/>
      <c r="QCF1120" s="55"/>
      <c r="QCG1120" s="57"/>
      <c r="QCH1120" s="58"/>
      <c r="QCI1120" s="55"/>
      <c r="QCJ1120" s="57"/>
      <c r="QCK1120" s="58"/>
      <c r="QCL1120" s="55"/>
      <c r="QCM1120" s="57"/>
      <c r="QCN1120" s="58"/>
      <c r="QCO1120" s="55"/>
      <c r="QCP1120" s="57"/>
      <c r="QCQ1120" s="58"/>
      <c r="QCR1120" s="55"/>
      <c r="QCS1120" s="57"/>
      <c r="QCT1120" s="58"/>
      <c r="QCU1120" s="55"/>
      <c r="QCV1120" s="57"/>
      <c r="QCW1120" s="58"/>
      <c r="QCX1120" s="55"/>
      <c r="QCY1120" s="57"/>
      <c r="QCZ1120" s="58"/>
      <c r="QDA1120" s="55"/>
      <c r="QDB1120" s="57"/>
      <c r="QDC1120" s="58"/>
      <c r="QDD1120" s="55"/>
      <c r="QDE1120" s="57"/>
      <c r="QDF1120" s="58"/>
      <c r="QDG1120" s="55"/>
      <c r="QDH1120" s="57"/>
      <c r="QDI1120" s="58"/>
      <c r="QDJ1120" s="55"/>
      <c r="QDK1120" s="57"/>
      <c r="QDL1120" s="58"/>
      <c r="QDM1120" s="55"/>
      <c r="QDN1120" s="57"/>
      <c r="QDO1120" s="58"/>
      <c r="QDP1120" s="55"/>
      <c r="QDQ1120" s="57"/>
      <c r="QDR1120" s="58"/>
      <c r="QDS1120" s="55"/>
      <c r="QDT1120" s="57"/>
      <c r="QDU1120" s="58"/>
      <c r="QDV1120" s="55"/>
      <c r="QDW1120" s="57"/>
      <c r="QDX1120" s="58"/>
      <c r="QDY1120" s="55"/>
      <c r="QDZ1120" s="57"/>
      <c r="QEA1120" s="58"/>
      <c r="QEB1120" s="55"/>
      <c r="QEC1120" s="57"/>
      <c r="QED1120" s="58"/>
      <c r="QEE1120" s="55"/>
      <c r="QEF1120" s="57"/>
      <c r="QEG1120" s="58"/>
      <c r="QEH1120" s="55"/>
      <c r="QEI1120" s="57"/>
      <c r="QEJ1120" s="58"/>
      <c r="QEK1120" s="55"/>
      <c r="QEL1120" s="57"/>
      <c r="QEM1120" s="58"/>
      <c r="QEN1120" s="55"/>
      <c r="QEO1120" s="57"/>
      <c r="QEP1120" s="58"/>
      <c r="QEQ1120" s="55"/>
      <c r="QER1120" s="57"/>
      <c r="QES1120" s="58"/>
      <c r="QET1120" s="55"/>
      <c r="QEU1120" s="57"/>
      <c r="QEV1120" s="58"/>
      <c r="QEW1120" s="55"/>
      <c r="QEX1120" s="57"/>
      <c r="QEY1120" s="58"/>
      <c r="QEZ1120" s="55"/>
      <c r="QFA1120" s="57"/>
      <c r="QFB1120" s="58"/>
      <c r="QFC1120" s="55"/>
      <c r="QFD1120" s="57"/>
      <c r="QFE1120" s="58"/>
      <c r="QFF1120" s="55"/>
      <c r="QFG1120" s="57"/>
      <c r="QFH1120" s="58"/>
      <c r="QFI1120" s="55"/>
      <c r="QFJ1120" s="57"/>
      <c r="QFK1120" s="58"/>
      <c r="QFL1120" s="55"/>
      <c r="QFM1120" s="57"/>
      <c r="QFN1120" s="58"/>
      <c r="QFO1120" s="55"/>
      <c r="QFP1120" s="57"/>
      <c r="QFQ1120" s="58"/>
      <c r="QFR1120" s="55"/>
      <c r="QFS1120" s="57"/>
      <c r="QFT1120" s="58"/>
      <c r="QFU1120" s="55"/>
      <c r="QFV1120" s="57"/>
      <c r="QFW1120" s="58"/>
      <c r="QFX1120" s="55"/>
      <c r="QFY1120" s="57"/>
      <c r="QFZ1120" s="58"/>
      <c r="QGA1120" s="55"/>
      <c r="QGB1120" s="57"/>
      <c r="QGC1120" s="58"/>
      <c r="QGD1120" s="55"/>
      <c r="QGE1120" s="57"/>
      <c r="QGF1120" s="58"/>
      <c r="QGG1120" s="55"/>
      <c r="QGH1120" s="57"/>
      <c r="QGI1120" s="58"/>
      <c r="QGJ1120" s="55"/>
      <c r="QGK1120" s="57"/>
      <c r="QGL1120" s="58"/>
      <c r="QGM1120" s="55"/>
      <c r="QGN1120" s="57"/>
      <c r="QGO1120" s="58"/>
      <c r="QGP1120" s="55"/>
      <c r="QGQ1120" s="57"/>
      <c r="QGR1120" s="58"/>
      <c r="QGS1120" s="55"/>
      <c r="QGT1120" s="57"/>
      <c r="QGU1120" s="58"/>
      <c r="QGV1120" s="55"/>
      <c r="QGW1120" s="57"/>
      <c r="QGX1120" s="58"/>
      <c r="QGY1120" s="55"/>
      <c r="QGZ1120" s="57"/>
      <c r="QHA1120" s="58"/>
      <c r="QHB1120" s="55"/>
      <c r="QHC1120" s="57"/>
      <c r="QHD1120" s="58"/>
      <c r="QHE1120" s="55"/>
      <c r="QHF1120" s="57"/>
      <c r="QHG1120" s="58"/>
      <c r="QHH1120" s="55"/>
      <c r="QHI1120" s="57"/>
      <c r="QHJ1120" s="58"/>
      <c r="QHK1120" s="55"/>
      <c r="QHL1120" s="57"/>
      <c r="QHM1120" s="58"/>
      <c r="QHN1120" s="55"/>
      <c r="QHO1120" s="57"/>
      <c r="QHP1120" s="58"/>
      <c r="QHQ1120" s="55"/>
      <c r="QHR1120" s="57"/>
      <c r="QHS1120" s="58"/>
      <c r="QHT1120" s="55"/>
      <c r="QHU1120" s="57"/>
      <c r="QHV1120" s="58"/>
      <c r="QHW1120" s="55"/>
      <c r="QHX1120" s="57"/>
      <c r="QHY1120" s="58"/>
      <c r="QHZ1120" s="55"/>
      <c r="QIA1120" s="57"/>
      <c r="QIB1120" s="58"/>
      <c r="QIC1120" s="55"/>
      <c r="QID1120" s="57"/>
      <c r="QIE1120" s="58"/>
      <c r="QIF1120" s="55"/>
      <c r="QIG1120" s="57"/>
      <c r="QIH1120" s="58"/>
      <c r="QII1120" s="55"/>
      <c r="QIJ1120" s="57"/>
      <c r="QIK1120" s="58"/>
      <c r="QIL1120" s="55"/>
      <c r="QIM1120" s="57"/>
      <c r="QIN1120" s="58"/>
      <c r="QIO1120" s="55"/>
      <c r="QIP1120" s="57"/>
      <c r="QIQ1120" s="58"/>
      <c r="QIR1120" s="55"/>
      <c r="QIS1120" s="57"/>
      <c r="QIT1120" s="58"/>
      <c r="QIU1120" s="55"/>
      <c r="QIV1120" s="57"/>
      <c r="QIW1120" s="58"/>
      <c r="QIX1120" s="55"/>
      <c r="QIY1120" s="57"/>
      <c r="QIZ1120" s="58"/>
      <c r="QJA1120" s="55"/>
      <c r="QJB1120" s="57"/>
      <c r="QJC1120" s="58"/>
      <c r="QJD1120" s="55"/>
      <c r="QJE1120" s="57"/>
      <c r="QJF1120" s="58"/>
      <c r="QJG1120" s="55"/>
      <c r="QJH1120" s="57"/>
      <c r="QJI1120" s="58"/>
      <c r="QJJ1120" s="55"/>
      <c r="QJK1120" s="57"/>
      <c r="QJL1120" s="58"/>
      <c r="QJM1120" s="55"/>
      <c r="QJN1120" s="57"/>
      <c r="QJO1120" s="58"/>
      <c r="QJP1120" s="55"/>
      <c r="QJQ1120" s="57"/>
      <c r="QJR1120" s="58"/>
      <c r="QJS1120" s="55"/>
      <c r="QJT1120" s="57"/>
      <c r="QJU1120" s="58"/>
      <c r="QJV1120" s="55"/>
      <c r="QJW1120" s="57"/>
      <c r="QJX1120" s="58"/>
      <c r="QJY1120" s="55"/>
      <c r="QJZ1120" s="57"/>
      <c r="QKA1120" s="58"/>
      <c r="QKB1120" s="55"/>
      <c r="QKC1120" s="57"/>
      <c r="QKD1120" s="58"/>
      <c r="QKE1120" s="55"/>
      <c r="QKF1120" s="57"/>
      <c r="QKG1120" s="58"/>
      <c r="QKH1120" s="55"/>
      <c r="QKI1120" s="57"/>
      <c r="QKJ1120" s="58"/>
      <c r="QKK1120" s="55"/>
      <c r="QKL1120" s="57"/>
      <c r="QKM1120" s="58"/>
      <c r="QKN1120" s="55"/>
      <c r="QKO1120" s="57"/>
      <c r="QKP1120" s="58"/>
      <c r="QKQ1120" s="55"/>
      <c r="QKR1120" s="57"/>
      <c r="QKS1120" s="58"/>
      <c r="QKT1120" s="55"/>
      <c r="QKU1120" s="57"/>
      <c r="QKV1120" s="58"/>
      <c r="QKW1120" s="55"/>
      <c r="QKX1120" s="57"/>
      <c r="QKY1120" s="58"/>
      <c r="QKZ1120" s="55"/>
      <c r="QLA1120" s="57"/>
      <c r="QLB1120" s="58"/>
      <c r="QLC1120" s="55"/>
      <c r="QLD1120" s="57"/>
      <c r="QLE1120" s="58"/>
      <c r="QLF1120" s="55"/>
      <c r="QLG1120" s="57"/>
      <c r="QLH1120" s="58"/>
      <c r="QLI1120" s="55"/>
      <c r="QLJ1120" s="57"/>
      <c r="QLK1120" s="58"/>
      <c r="QLL1120" s="55"/>
      <c r="QLM1120" s="57"/>
      <c r="QLN1120" s="58"/>
      <c r="QLO1120" s="55"/>
      <c r="QLP1120" s="57"/>
      <c r="QLQ1120" s="58"/>
      <c r="QLR1120" s="55"/>
      <c r="QLS1120" s="57"/>
      <c r="QLT1120" s="58"/>
      <c r="QLU1120" s="55"/>
      <c r="QLV1120" s="57"/>
      <c r="QLW1120" s="58"/>
      <c r="QLX1120" s="55"/>
      <c r="QLY1120" s="57"/>
      <c r="QLZ1120" s="58"/>
      <c r="QMA1120" s="55"/>
      <c r="QMB1120" s="57"/>
      <c r="QMC1120" s="58"/>
      <c r="QMD1120" s="55"/>
      <c r="QME1120" s="57"/>
      <c r="QMF1120" s="58"/>
      <c r="QMG1120" s="55"/>
      <c r="QMH1120" s="57"/>
      <c r="QMI1120" s="58"/>
      <c r="QMJ1120" s="55"/>
      <c r="QMK1120" s="57"/>
      <c r="QML1120" s="58"/>
      <c r="QMM1120" s="55"/>
      <c r="QMN1120" s="57"/>
      <c r="QMO1120" s="58"/>
      <c r="QMP1120" s="55"/>
      <c r="QMQ1120" s="57"/>
      <c r="QMR1120" s="58"/>
      <c r="QMS1120" s="55"/>
      <c r="QMT1120" s="57"/>
      <c r="QMU1120" s="58"/>
      <c r="QMV1120" s="55"/>
      <c r="QMW1120" s="57"/>
      <c r="QMX1120" s="58"/>
      <c r="QMY1120" s="55"/>
      <c r="QMZ1120" s="57"/>
      <c r="QNA1120" s="58"/>
      <c r="QNB1120" s="55"/>
      <c r="QNC1120" s="57"/>
      <c r="QND1120" s="58"/>
      <c r="QNE1120" s="55"/>
      <c r="QNF1120" s="57"/>
      <c r="QNG1120" s="58"/>
      <c r="QNH1120" s="55"/>
      <c r="QNI1120" s="57"/>
      <c r="QNJ1120" s="58"/>
      <c r="QNK1120" s="55"/>
      <c r="QNL1120" s="57"/>
      <c r="QNM1120" s="58"/>
      <c r="QNN1120" s="55"/>
      <c r="QNO1120" s="57"/>
      <c r="QNP1120" s="58"/>
      <c r="QNQ1120" s="55"/>
      <c r="QNR1120" s="57"/>
      <c r="QNS1120" s="58"/>
      <c r="QNT1120" s="55"/>
      <c r="QNU1120" s="57"/>
      <c r="QNV1120" s="58"/>
      <c r="QNW1120" s="55"/>
      <c r="QNX1120" s="57"/>
      <c r="QNY1120" s="58"/>
      <c r="QNZ1120" s="55"/>
      <c r="QOA1120" s="57"/>
      <c r="QOB1120" s="58"/>
      <c r="QOC1120" s="55"/>
      <c r="QOD1120" s="57"/>
      <c r="QOE1120" s="58"/>
      <c r="QOF1120" s="55"/>
      <c r="QOG1120" s="57"/>
      <c r="QOH1120" s="58"/>
      <c r="QOI1120" s="55"/>
      <c r="QOJ1120" s="57"/>
      <c r="QOK1120" s="58"/>
      <c r="QOL1120" s="55"/>
      <c r="QOM1120" s="57"/>
      <c r="QON1120" s="58"/>
      <c r="QOO1120" s="55"/>
      <c r="QOP1120" s="57"/>
      <c r="QOQ1120" s="58"/>
      <c r="QOR1120" s="55"/>
      <c r="QOS1120" s="57"/>
      <c r="QOT1120" s="58"/>
      <c r="QOU1120" s="55"/>
      <c r="QOV1120" s="57"/>
      <c r="QOW1120" s="58"/>
      <c r="QOX1120" s="55"/>
      <c r="QOY1120" s="57"/>
      <c r="QOZ1120" s="58"/>
      <c r="QPA1120" s="55"/>
      <c r="QPB1120" s="57"/>
      <c r="QPC1120" s="58"/>
      <c r="QPD1120" s="55"/>
      <c r="QPE1120" s="57"/>
      <c r="QPF1120" s="58"/>
      <c r="QPG1120" s="55"/>
      <c r="QPH1120" s="57"/>
      <c r="QPI1120" s="58"/>
      <c r="QPJ1120" s="55"/>
      <c r="QPK1120" s="57"/>
      <c r="QPL1120" s="58"/>
      <c r="QPM1120" s="55"/>
      <c r="QPN1120" s="57"/>
      <c r="QPO1120" s="58"/>
      <c r="QPP1120" s="55"/>
      <c r="QPQ1120" s="57"/>
      <c r="QPR1120" s="58"/>
      <c r="QPS1120" s="55"/>
      <c r="QPT1120" s="57"/>
      <c r="QPU1120" s="58"/>
      <c r="QPV1120" s="55"/>
      <c r="QPW1120" s="57"/>
      <c r="QPX1120" s="58"/>
      <c r="QPY1120" s="55"/>
      <c r="QPZ1120" s="57"/>
      <c r="QQA1120" s="58"/>
      <c r="QQB1120" s="55"/>
      <c r="QQC1120" s="57"/>
      <c r="QQD1120" s="58"/>
      <c r="QQE1120" s="55"/>
      <c r="QQF1120" s="57"/>
      <c r="QQG1120" s="58"/>
      <c r="QQH1120" s="55"/>
      <c r="QQI1120" s="57"/>
      <c r="QQJ1120" s="58"/>
      <c r="QQK1120" s="55"/>
      <c r="QQL1120" s="57"/>
      <c r="QQM1120" s="58"/>
      <c r="QQN1120" s="55"/>
      <c r="QQO1120" s="57"/>
      <c r="QQP1120" s="58"/>
      <c r="QQQ1120" s="55"/>
      <c r="QQR1120" s="57"/>
      <c r="QQS1120" s="58"/>
      <c r="QQT1120" s="55"/>
      <c r="QQU1120" s="57"/>
      <c r="QQV1120" s="58"/>
      <c r="QQW1120" s="55"/>
      <c r="QQX1120" s="57"/>
      <c r="QQY1120" s="58"/>
      <c r="QQZ1120" s="55"/>
      <c r="QRA1120" s="57"/>
      <c r="QRB1120" s="58"/>
      <c r="QRC1120" s="55"/>
      <c r="QRD1120" s="57"/>
      <c r="QRE1120" s="58"/>
      <c r="QRF1120" s="55"/>
      <c r="QRG1120" s="57"/>
      <c r="QRH1120" s="58"/>
      <c r="QRI1120" s="55"/>
      <c r="QRJ1120" s="57"/>
      <c r="QRK1120" s="58"/>
      <c r="QRL1120" s="55"/>
      <c r="QRM1120" s="57"/>
      <c r="QRN1120" s="58"/>
      <c r="QRO1120" s="55"/>
      <c r="QRP1120" s="57"/>
      <c r="QRQ1120" s="58"/>
      <c r="QRR1120" s="55"/>
      <c r="QRS1120" s="57"/>
      <c r="QRT1120" s="58"/>
      <c r="QRU1120" s="55"/>
      <c r="QRV1120" s="57"/>
      <c r="QRW1120" s="58"/>
      <c r="QRX1120" s="55"/>
      <c r="QRY1120" s="57"/>
      <c r="QRZ1120" s="58"/>
      <c r="QSA1120" s="55"/>
      <c r="QSB1120" s="57"/>
      <c r="QSC1120" s="58"/>
      <c r="QSD1120" s="55"/>
      <c r="QSE1120" s="57"/>
      <c r="QSF1120" s="58"/>
      <c r="QSG1120" s="55"/>
      <c r="QSH1120" s="57"/>
      <c r="QSI1120" s="58"/>
      <c r="QSJ1120" s="55"/>
      <c r="QSK1120" s="57"/>
      <c r="QSL1120" s="58"/>
      <c r="QSM1120" s="55"/>
      <c r="QSN1120" s="57"/>
      <c r="QSO1120" s="58"/>
      <c r="QSP1120" s="55"/>
      <c r="QSQ1120" s="57"/>
      <c r="QSR1120" s="58"/>
      <c r="QSS1120" s="55"/>
      <c r="QST1120" s="57"/>
      <c r="QSU1120" s="58"/>
      <c r="QSV1120" s="55"/>
      <c r="QSW1120" s="57"/>
      <c r="QSX1120" s="58"/>
      <c r="QSY1120" s="55"/>
      <c r="QSZ1120" s="57"/>
      <c r="QTA1120" s="58"/>
      <c r="QTB1120" s="55"/>
      <c r="QTC1120" s="57"/>
      <c r="QTD1120" s="58"/>
      <c r="QTE1120" s="55"/>
      <c r="QTF1120" s="57"/>
      <c r="QTG1120" s="58"/>
      <c r="QTH1120" s="55"/>
      <c r="QTI1120" s="57"/>
      <c r="QTJ1120" s="58"/>
      <c r="QTK1120" s="55"/>
      <c r="QTL1120" s="57"/>
      <c r="QTM1120" s="58"/>
      <c r="QTN1120" s="55"/>
      <c r="QTO1120" s="57"/>
      <c r="QTP1120" s="58"/>
      <c r="QTQ1120" s="55"/>
      <c r="QTR1120" s="57"/>
      <c r="QTS1120" s="58"/>
      <c r="QTT1120" s="55"/>
      <c r="QTU1120" s="57"/>
      <c r="QTV1120" s="58"/>
      <c r="QTW1120" s="55"/>
      <c r="QTX1120" s="57"/>
      <c r="QTY1120" s="58"/>
      <c r="QTZ1120" s="55"/>
      <c r="QUA1120" s="57"/>
      <c r="QUB1120" s="58"/>
      <c r="QUC1120" s="55"/>
      <c r="QUD1120" s="57"/>
      <c r="QUE1120" s="58"/>
      <c r="QUF1120" s="55"/>
      <c r="QUG1120" s="57"/>
      <c r="QUH1120" s="58"/>
      <c r="QUI1120" s="55"/>
      <c r="QUJ1120" s="57"/>
      <c r="QUK1120" s="58"/>
      <c r="QUL1120" s="55"/>
      <c r="QUM1120" s="57"/>
      <c r="QUN1120" s="58"/>
      <c r="QUO1120" s="55"/>
      <c r="QUP1120" s="57"/>
      <c r="QUQ1120" s="58"/>
      <c r="QUR1120" s="55"/>
      <c r="QUS1120" s="57"/>
      <c r="QUT1120" s="58"/>
      <c r="QUU1120" s="55"/>
      <c r="QUV1120" s="57"/>
      <c r="QUW1120" s="58"/>
      <c r="QUX1120" s="55"/>
      <c r="QUY1120" s="57"/>
      <c r="QUZ1120" s="58"/>
      <c r="QVA1120" s="55"/>
      <c r="QVB1120" s="57"/>
      <c r="QVC1120" s="58"/>
      <c r="QVD1120" s="55"/>
      <c r="QVE1120" s="57"/>
      <c r="QVF1120" s="58"/>
      <c r="QVG1120" s="55"/>
      <c r="QVH1120" s="57"/>
      <c r="QVI1120" s="58"/>
      <c r="QVJ1120" s="55"/>
      <c r="QVK1120" s="57"/>
      <c r="QVL1120" s="58"/>
      <c r="QVM1120" s="55"/>
      <c r="QVN1120" s="57"/>
      <c r="QVO1120" s="58"/>
      <c r="QVP1120" s="55"/>
      <c r="QVQ1120" s="57"/>
      <c r="QVR1120" s="58"/>
      <c r="QVS1120" s="55"/>
      <c r="QVT1120" s="57"/>
      <c r="QVU1120" s="58"/>
      <c r="QVV1120" s="55"/>
      <c r="QVW1120" s="57"/>
      <c r="QVX1120" s="58"/>
      <c r="QVY1120" s="55"/>
      <c r="QVZ1120" s="57"/>
      <c r="QWA1120" s="58"/>
      <c r="QWB1120" s="55"/>
      <c r="QWC1120" s="57"/>
      <c r="QWD1120" s="58"/>
      <c r="QWE1120" s="55"/>
      <c r="QWF1120" s="57"/>
      <c r="QWG1120" s="58"/>
      <c r="QWH1120" s="55"/>
      <c r="QWI1120" s="57"/>
      <c r="QWJ1120" s="58"/>
      <c r="QWK1120" s="55"/>
      <c r="QWL1120" s="57"/>
      <c r="QWM1120" s="58"/>
      <c r="QWN1120" s="55"/>
      <c r="QWO1120" s="57"/>
      <c r="QWP1120" s="58"/>
      <c r="QWQ1120" s="55"/>
      <c r="QWR1120" s="57"/>
      <c r="QWS1120" s="58"/>
      <c r="QWT1120" s="55"/>
      <c r="QWU1120" s="57"/>
      <c r="QWV1120" s="58"/>
      <c r="QWW1120" s="55"/>
      <c r="QWX1120" s="57"/>
      <c r="QWY1120" s="58"/>
      <c r="QWZ1120" s="55"/>
      <c r="QXA1120" s="57"/>
      <c r="QXB1120" s="58"/>
      <c r="QXC1120" s="55"/>
      <c r="QXD1120" s="57"/>
      <c r="QXE1120" s="58"/>
      <c r="QXF1120" s="55"/>
      <c r="QXG1120" s="57"/>
      <c r="QXH1120" s="58"/>
      <c r="QXI1120" s="55"/>
      <c r="QXJ1120" s="57"/>
      <c r="QXK1120" s="58"/>
      <c r="QXL1120" s="55"/>
      <c r="QXM1120" s="57"/>
      <c r="QXN1120" s="58"/>
      <c r="QXO1120" s="55"/>
      <c r="QXP1120" s="57"/>
      <c r="QXQ1120" s="58"/>
      <c r="QXR1120" s="55"/>
      <c r="QXS1120" s="57"/>
      <c r="QXT1120" s="58"/>
      <c r="QXU1120" s="55"/>
      <c r="QXV1120" s="57"/>
      <c r="QXW1120" s="58"/>
      <c r="QXX1120" s="55"/>
      <c r="QXY1120" s="57"/>
      <c r="QXZ1120" s="58"/>
      <c r="QYA1120" s="55"/>
      <c r="QYB1120" s="57"/>
      <c r="QYC1120" s="58"/>
      <c r="QYD1120" s="55"/>
      <c r="QYE1120" s="57"/>
      <c r="QYF1120" s="58"/>
      <c r="QYG1120" s="55"/>
      <c r="QYH1120" s="57"/>
      <c r="QYI1120" s="58"/>
      <c r="QYJ1120" s="55"/>
      <c r="QYK1120" s="57"/>
      <c r="QYL1120" s="58"/>
      <c r="QYM1120" s="55"/>
      <c r="QYN1120" s="57"/>
      <c r="QYO1120" s="58"/>
      <c r="QYP1120" s="55"/>
      <c r="QYQ1120" s="57"/>
      <c r="QYR1120" s="58"/>
      <c r="QYS1120" s="55"/>
      <c r="QYT1120" s="57"/>
      <c r="QYU1120" s="58"/>
      <c r="QYV1120" s="55"/>
      <c r="QYW1120" s="57"/>
      <c r="QYX1120" s="58"/>
      <c r="QYY1120" s="55"/>
      <c r="QYZ1120" s="57"/>
      <c r="QZA1120" s="58"/>
      <c r="QZB1120" s="55"/>
      <c r="QZC1120" s="57"/>
      <c r="QZD1120" s="58"/>
      <c r="QZE1120" s="55"/>
      <c r="QZF1120" s="57"/>
      <c r="QZG1120" s="58"/>
      <c r="QZH1120" s="55"/>
      <c r="QZI1120" s="57"/>
      <c r="QZJ1120" s="58"/>
      <c r="QZK1120" s="55"/>
      <c r="QZL1120" s="57"/>
      <c r="QZM1120" s="58"/>
      <c r="QZN1120" s="55"/>
      <c r="QZO1120" s="57"/>
      <c r="QZP1120" s="58"/>
      <c r="QZQ1120" s="55"/>
      <c r="QZR1120" s="57"/>
      <c r="QZS1120" s="58"/>
      <c r="QZT1120" s="55"/>
      <c r="QZU1120" s="57"/>
      <c r="QZV1120" s="58"/>
      <c r="QZW1120" s="55"/>
      <c r="QZX1120" s="57"/>
      <c r="QZY1120" s="58"/>
      <c r="QZZ1120" s="55"/>
      <c r="RAA1120" s="57"/>
      <c r="RAB1120" s="58"/>
      <c r="RAC1120" s="55"/>
      <c r="RAD1120" s="57"/>
      <c r="RAE1120" s="58"/>
      <c r="RAF1120" s="55"/>
      <c r="RAG1120" s="57"/>
      <c r="RAH1120" s="58"/>
      <c r="RAI1120" s="55"/>
      <c r="RAJ1120" s="57"/>
      <c r="RAK1120" s="58"/>
      <c r="RAL1120" s="55"/>
      <c r="RAM1120" s="57"/>
      <c r="RAN1120" s="58"/>
      <c r="RAO1120" s="55"/>
      <c r="RAP1120" s="57"/>
      <c r="RAQ1120" s="58"/>
      <c r="RAR1120" s="55"/>
      <c r="RAS1120" s="57"/>
      <c r="RAT1120" s="58"/>
      <c r="RAU1120" s="55"/>
      <c r="RAV1120" s="57"/>
      <c r="RAW1120" s="58"/>
      <c r="RAX1120" s="55"/>
      <c r="RAY1120" s="57"/>
      <c r="RAZ1120" s="58"/>
      <c r="RBA1120" s="55"/>
      <c r="RBB1120" s="57"/>
      <c r="RBC1120" s="58"/>
      <c r="RBD1120" s="55"/>
      <c r="RBE1120" s="57"/>
      <c r="RBF1120" s="58"/>
      <c r="RBG1120" s="55"/>
      <c r="RBH1120" s="57"/>
      <c r="RBI1120" s="58"/>
      <c r="RBJ1120" s="55"/>
      <c r="RBK1120" s="57"/>
      <c r="RBL1120" s="58"/>
      <c r="RBM1120" s="55"/>
      <c r="RBN1120" s="57"/>
      <c r="RBO1120" s="58"/>
      <c r="RBP1120" s="55"/>
      <c r="RBQ1120" s="57"/>
      <c r="RBR1120" s="58"/>
      <c r="RBS1120" s="55"/>
      <c r="RBT1120" s="57"/>
      <c r="RBU1120" s="58"/>
      <c r="RBV1120" s="55"/>
      <c r="RBW1120" s="57"/>
      <c r="RBX1120" s="58"/>
      <c r="RBY1120" s="55"/>
      <c r="RBZ1120" s="57"/>
      <c r="RCA1120" s="58"/>
      <c r="RCB1120" s="55"/>
      <c r="RCC1120" s="57"/>
      <c r="RCD1120" s="58"/>
      <c r="RCE1120" s="55"/>
      <c r="RCF1120" s="57"/>
      <c r="RCG1120" s="58"/>
      <c r="RCH1120" s="55"/>
      <c r="RCI1120" s="57"/>
      <c r="RCJ1120" s="58"/>
      <c r="RCK1120" s="55"/>
      <c r="RCL1120" s="57"/>
      <c r="RCM1120" s="58"/>
      <c r="RCN1120" s="55"/>
      <c r="RCO1120" s="57"/>
      <c r="RCP1120" s="58"/>
      <c r="RCQ1120" s="55"/>
      <c r="RCR1120" s="57"/>
      <c r="RCS1120" s="58"/>
      <c r="RCT1120" s="55"/>
      <c r="RCU1120" s="57"/>
      <c r="RCV1120" s="58"/>
      <c r="RCW1120" s="55"/>
      <c r="RCX1120" s="57"/>
      <c r="RCY1120" s="58"/>
      <c r="RCZ1120" s="55"/>
      <c r="RDA1120" s="57"/>
      <c r="RDB1120" s="58"/>
      <c r="RDC1120" s="55"/>
      <c r="RDD1120" s="57"/>
      <c r="RDE1120" s="58"/>
      <c r="RDF1120" s="55"/>
      <c r="RDG1120" s="57"/>
      <c r="RDH1120" s="58"/>
      <c r="RDI1120" s="55"/>
      <c r="RDJ1120" s="57"/>
      <c r="RDK1120" s="58"/>
      <c r="RDL1120" s="55"/>
      <c r="RDM1120" s="57"/>
      <c r="RDN1120" s="58"/>
      <c r="RDO1120" s="55"/>
      <c r="RDP1120" s="57"/>
      <c r="RDQ1120" s="58"/>
      <c r="RDR1120" s="55"/>
      <c r="RDS1120" s="57"/>
      <c r="RDT1120" s="58"/>
      <c r="RDU1120" s="55"/>
      <c r="RDV1120" s="57"/>
      <c r="RDW1120" s="58"/>
      <c r="RDX1120" s="55"/>
      <c r="RDY1120" s="57"/>
      <c r="RDZ1120" s="58"/>
      <c r="REA1120" s="55"/>
      <c r="REB1120" s="57"/>
      <c r="REC1120" s="58"/>
      <c r="RED1120" s="55"/>
      <c r="REE1120" s="57"/>
      <c r="REF1120" s="58"/>
      <c r="REG1120" s="55"/>
      <c r="REH1120" s="57"/>
      <c r="REI1120" s="58"/>
      <c r="REJ1120" s="55"/>
      <c r="REK1120" s="57"/>
      <c r="REL1120" s="58"/>
      <c r="REM1120" s="55"/>
      <c r="REN1120" s="57"/>
      <c r="REO1120" s="58"/>
      <c r="REP1120" s="55"/>
      <c r="REQ1120" s="57"/>
      <c r="RER1120" s="58"/>
      <c r="RES1120" s="55"/>
      <c r="RET1120" s="57"/>
      <c r="REU1120" s="58"/>
      <c r="REV1120" s="55"/>
      <c r="REW1120" s="57"/>
      <c r="REX1120" s="58"/>
      <c r="REY1120" s="55"/>
      <c r="REZ1120" s="57"/>
      <c r="RFA1120" s="58"/>
      <c r="RFB1120" s="55"/>
      <c r="RFC1120" s="57"/>
      <c r="RFD1120" s="58"/>
      <c r="RFE1120" s="55"/>
      <c r="RFF1120" s="57"/>
      <c r="RFG1120" s="58"/>
      <c r="RFH1120" s="55"/>
      <c r="RFI1120" s="57"/>
      <c r="RFJ1120" s="58"/>
      <c r="RFK1120" s="55"/>
      <c r="RFL1120" s="57"/>
      <c r="RFM1120" s="58"/>
      <c r="RFN1120" s="55"/>
      <c r="RFO1120" s="57"/>
      <c r="RFP1120" s="58"/>
      <c r="RFQ1120" s="55"/>
      <c r="RFR1120" s="57"/>
      <c r="RFS1120" s="58"/>
      <c r="RFT1120" s="55"/>
      <c r="RFU1120" s="57"/>
      <c r="RFV1120" s="58"/>
      <c r="RFW1120" s="55"/>
      <c r="RFX1120" s="57"/>
      <c r="RFY1120" s="58"/>
      <c r="RFZ1120" s="55"/>
      <c r="RGA1120" s="57"/>
      <c r="RGB1120" s="58"/>
      <c r="RGC1120" s="55"/>
      <c r="RGD1120" s="57"/>
      <c r="RGE1120" s="58"/>
      <c r="RGF1120" s="55"/>
      <c r="RGG1120" s="57"/>
      <c r="RGH1120" s="58"/>
      <c r="RGI1120" s="55"/>
      <c r="RGJ1120" s="57"/>
      <c r="RGK1120" s="58"/>
      <c r="RGL1120" s="55"/>
      <c r="RGM1120" s="57"/>
      <c r="RGN1120" s="58"/>
      <c r="RGO1120" s="55"/>
      <c r="RGP1120" s="57"/>
      <c r="RGQ1120" s="58"/>
      <c r="RGR1120" s="55"/>
      <c r="RGS1120" s="57"/>
      <c r="RGT1120" s="58"/>
      <c r="RGU1120" s="55"/>
      <c r="RGV1120" s="57"/>
      <c r="RGW1120" s="58"/>
      <c r="RGX1120" s="55"/>
      <c r="RGY1120" s="57"/>
      <c r="RGZ1120" s="58"/>
      <c r="RHA1120" s="55"/>
      <c r="RHB1120" s="57"/>
      <c r="RHC1120" s="58"/>
      <c r="RHD1120" s="55"/>
      <c r="RHE1120" s="57"/>
      <c r="RHF1120" s="58"/>
      <c r="RHG1120" s="55"/>
      <c r="RHH1120" s="57"/>
      <c r="RHI1120" s="58"/>
      <c r="RHJ1120" s="55"/>
      <c r="RHK1120" s="57"/>
      <c r="RHL1120" s="58"/>
      <c r="RHM1120" s="55"/>
      <c r="RHN1120" s="57"/>
      <c r="RHO1120" s="58"/>
      <c r="RHP1120" s="55"/>
      <c r="RHQ1120" s="57"/>
      <c r="RHR1120" s="58"/>
      <c r="RHS1120" s="55"/>
      <c r="RHT1120" s="57"/>
      <c r="RHU1120" s="58"/>
      <c r="RHV1120" s="55"/>
      <c r="RHW1120" s="57"/>
      <c r="RHX1120" s="58"/>
      <c r="RHY1120" s="55"/>
      <c r="RHZ1120" s="57"/>
      <c r="RIA1120" s="58"/>
      <c r="RIB1120" s="55"/>
      <c r="RIC1120" s="57"/>
      <c r="RID1120" s="58"/>
      <c r="RIE1120" s="55"/>
      <c r="RIF1120" s="57"/>
      <c r="RIG1120" s="58"/>
      <c r="RIH1120" s="55"/>
      <c r="RII1120" s="57"/>
      <c r="RIJ1120" s="58"/>
      <c r="RIK1120" s="55"/>
      <c r="RIL1120" s="57"/>
      <c r="RIM1120" s="58"/>
      <c r="RIN1120" s="55"/>
      <c r="RIO1120" s="57"/>
      <c r="RIP1120" s="58"/>
      <c r="RIQ1120" s="55"/>
      <c r="RIR1120" s="57"/>
      <c r="RIS1120" s="58"/>
      <c r="RIT1120" s="55"/>
      <c r="RIU1120" s="57"/>
      <c r="RIV1120" s="58"/>
      <c r="RIW1120" s="55"/>
      <c r="RIX1120" s="57"/>
      <c r="RIY1120" s="58"/>
      <c r="RIZ1120" s="55"/>
      <c r="RJA1120" s="57"/>
      <c r="RJB1120" s="58"/>
      <c r="RJC1120" s="55"/>
      <c r="RJD1120" s="57"/>
      <c r="RJE1120" s="58"/>
      <c r="RJF1120" s="55"/>
      <c r="RJG1120" s="57"/>
      <c r="RJH1120" s="58"/>
      <c r="RJI1120" s="55"/>
      <c r="RJJ1120" s="57"/>
      <c r="RJK1120" s="58"/>
      <c r="RJL1120" s="55"/>
      <c r="RJM1120" s="57"/>
      <c r="RJN1120" s="58"/>
      <c r="RJO1120" s="55"/>
      <c r="RJP1120" s="57"/>
      <c r="RJQ1120" s="58"/>
      <c r="RJR1120" s="55"/>
      <c r="RJS1120" s="57"/>
      <c r="RJT1120" s="58"/>
      <c r="RJU1120" s="55"/>
      <c r="RJV1120" s="57"/>
      <c r="RJW1120" s="58"/>
      <c r="RJX1120" s="55"/>
      <c r="RJY1120" s="57"/>
      <c r="RJZ1120" s="58"/>
      <c r="RKA1120" s="55"/>
      <c r="RKB1120" s="57"/>
      <c r="RKC1120" s="58"/>
      <c r="RKD1120" s="55"/>
      <c r="RKE1120" s="57"/>
      <c r="RKF1120" s="58"/>
      <c r="RKG1120" s="55"/>
      <c r="RKH1120" s="57"/>
      <c r="RKI1120" s="58"/>
      <c r="RKJ1120" s="55"/>
      <c r="RKK1120" s="57"/>
      <c r="RKL1120" s="58"/>
      <c r="RKM1120" s="55"/>
      <c r="RKN1120" s="57"/>
      <c r="RKO1120" s="58"/>
      <c r="RKP1120" s="55"/>
      <c r="RKQ1120" s="57"/>
      <c r="RKR1120" s="58"/>
      <c r="RKS1120" s="55"/>
      <c r="RKT1120" s="57"/>
      <c r="RKU1120" s="58"/>
      <c r="RKV1120" s="55"/>
      <c r="RKW1120" s="57"/>
      <c r="RKX1120" s="58"/>
      <c r="RKY1120" s="55"/>
      <c r="RKZ1120" s="57"/>
      <c r="RLA1120" s="58"/>
      <c r="RLB1120" s="55"/>
      <c r="RLC1120" s="57"/>
      <c r="RLD1120" s="58"/>
      <c r="RLE1120" s="55"/>
      <c r="RLF1120" s="57"/>
      <c r="RLG1120" s="58"/>
      <c r="RLH1120" s="55"/>
      <c r="RLI1120" s="57"/>
      <c r="RLJ1120" s="58"/>
      <c r="RLK1120" s="55"/>
      <c r="RLL1120" s="57"/>
      <c r="RLM1120" s="58"/>
      <c r="RLN1120" s="55"/>
      <c r="RLO1120" s="57"/>
      <c r="RLP1120" s="58"/>
      <c r="RLQ1120" s="55"/>
      <c r="RLR1120" s="57"/>
      <c r="RLS1120" s="58"/>
      <c r="RLT1120" s="55"/>
      <c r="RLU1120" s="57"/>
      <c r="RLV1120" s="58"/>
      <c r="RLW1120" s="55"/>
      <c r="RLX1120" s="57"/>
      <c r="RLY1120" s="58"/>
      <c r="RLZ1120" s="55"/>
      <c r="RMA1120" s="57"/>
      <c r="RMB1120" s="58"/>
      <c r="RMC1120" s="55"/>
      <c r="RMD1120" s="57"/>
      <c r="RME1120" s="58"/>
      <c r="RMF1120" s="55"/>
      <c r="RMG1120" s="57"/>
      <c r="RMH1120" s="58"/>
      <c r="RMI1120" s="55"/>
      <c r="RMJ1120" s="57"/>
      <c r="RMK1120" s="58"/>
      <c r="RML1120" s="55"/>
      <c r="RMM1120" s="57"/>
      <c r="RMN1120" s="58"/>
      <c r="RMO1120" s="55"/>
      <c r="RMP1120" s="57"/>
      <c r="RMQ1120" s="58"/>
      <c r="RMR1120" s="55"/>
      <c r="RMS1120" s="57"/>
      <c r="RMT1120" s="58"/>
      <c r="RMU1120" s="55"/>
      <c r="RMV1120" s="57"/>
      <c r="RMW1120" s="58"/>
      <c r="RMX1120" s="55"/>
      <c r="RMY1120" s="57"/>
      <c r="RMZ1120" s="58"/>
      <c r="RNA1120" s="55"/>
      <c r="RNB1120" s="57"/>
      <c r="RNC1120" s="58"/>
      <c r="RND1120" s="55"/>
      <c r="RNE1120" s="57"/>
      <c r="RNF1120" s="58"/>
      <c r="RNG1120" s="55"/>
      <c r="RNH1120" s="57"/>
      <c r="RNI1120" s="58"/>
      <c r="RNJ1120" s="55"/>
      <c r="RNK1120" s="57"/>
      <c r="RNL1120" s="58"/>
      <c r="RNM1120" s="55"/>
      <c r="RNN1120" s="57"/>
      <c r="RNO1120" s="58"/>
      <c r="RNP1120" s="55"/>
      <c r="RNQ1120" s="57"/>
      <c r="RNR1120" s="58"/>
      <c r="RNS1120" s="55"/>
      <c r="RNT1120" s="57"/>
      <c r="RNU1120" s="58"/>
      <c r="RNV1120" s="55"/>
      <c r="RNW1120" s="57"/>
      <c r="RNX1120" s="58"/>
      <c r="RNY1120" s="55"/>
      <c r="RNZ1120" s="57"/>
      <c r="ROA1120" s="58"/>
      <c r="ROB1120" s="55"/>
      <c r="ROC1120" s="57"/>
      <c r="ROD1120" s="58"/>
      <c r="ROE1120" s="55"/>
      <c r="ROF1120" s="57"/>
      <c r="ROG1120" s="58"/>
      <c r="ROH1120" s="55"/>
      <c r="ROI1120" s="57"/>
      <c r="ROJ1120" s="58"/>
      <c r="ROK1120" s="55"/>
      <c r="ROL1120" s="57"/>
      <c r="ROM1120" s="58"/>
      <c r="RON1120" s="55"/>
      <c r="ROO1120" s="57"/>
      <c r="ROP1120" s="58"/>
      <c r="ROQ1120" s="55"/>
      <c r="ROR1120" s="57"/>
      <c r="ROS1120" s="58"/>
      <c r="ROT1120" s="55"/>
      <c r="ROU1120" s="57"/>
      <c r="ROV1120" s="58"/>
      <c r="ROW1120" s="55"/>
      <c r="ROX1120" s="57"/>
      <c r="ROY1120" s="58"/>
      <c r="ROZ1120" s="55"/>
      <c r="RPA1120" s="57"/>
      <c r="RPB1120" s="58"/>
      <c r="RPC1120" s="55"/>
      <c r="RPD1120" s="57"/>
      <c r="RPE1120" s="58"/>
      <c r="RPF1120" s="55"/>
      <c r="RPG1120" s="57"/>
      <c r="RPH1120" s="58"/>
      <c r="RPI1120" s="55"/>
      <c r="RPJ1120" s="57"/>
      <c r="RPK1120" s="58"/>
      <c r="RPL1120" s="55"/>
      <c r="RPM1120" s="57"/>
      <c r="RPN1120" s="58"/>
      <c r="RPO1120" s="55"/>
      <c r="RPP1120" s="57"/>
      <c r="RPQ1120" s="58"/>
      <c r="RPR1120" s="55"/>
      <c r="RPS1120" s="57"/>
      <c r="RPT1120" s="58"/>
      <c r="RPU1120" s="55"/>
      <c r="RPV1120" s="57"/>
      <c r="RPW1120" s="58"/>
      <c r="RPX1120" s="55"/>
      <c r="RPY1120" s="57"/>
      <c r="RPZ1120" s="58"/>
      <c r="RQA1120" s="55"/>
      <c r="RQB1120" s="57"/>
      <c r="RQC1120" s="58"/>
      <c r="RQD1120" s="55"/>
      <c r="RQE1120" s="57"/>
      <c r="RQF1120" s="58"/>
      <c r="RQG1120" s="55"/>
      <c r="RQH1120" s="57"/>
      <c r="RQI1120" s="58"/>
      <c r="RQJ1120" s="55"/>
      <c r="RQK1120" s="57"/>
      <c r="RQL1120" s="58"/>
      <c r="RQM1120" s="55"/>
      <c r="RQN1120" s="57"/>
      <c r="RQO1120" s="58"/>
      <c r="RQP1120" s="55"/>
      <c r="RQQ1120" s="57"/>
      <c r="RQR1120" s="58"/>
      <c r="RQS1120" s="55"/>
      <c r="RQT1120" s="57"/>
      <c r="RQU1120" s="58"/>
      <c r="RQV1120" s="55"/>
      <c r="RQW1120" s="57"/>
      <c r="RQX1120" s="58"/>
      <c r="RQY1120" s="55"/>
      <c r="RQZ1120" s="57"/>
      <c r="RRA1120" s="58"/>
      <c r="RRB1120" s="55"/>
      <c r="RRC1120" s="57"/>
      <c r="RRD1120" s="58"/>
      <c r="RRE1120" s="55"/>
      <c r="RRF1120" s="57"/>
      <c r="RRG1120" s="58"/>
      <c r="RRH1120" s="55"/>
      <c r="RRI1120" s="57"/>
      <c r="RRJ1120" s="58"/>
      <c r="RRK1120" s="55"/>
      <c r="RRL1120" s="57"/>
      <c r="RRM1120" s="58"/>
      <c r="RRN1120" s="55"/>
      <c r="RRO1120" s="57"/>
      <c r="RRP1120" s="58"/>
      <c r="RRQ1120" s="55"/>
      <c r="RRR1120" s="57"/>
      <c r="RRS1120" s="58"/>
      <c r="RRT1120" s="55"/>
      <c r="RRU1120" s="57"/>
      <c r="RRV1120" s="58"/>
      <c r="RRW1120" s="55"/>
      <c r="RRX1120" s="57"/>
      <c r="RRY1120" s="58"/>
      <c r="RRZ1120" s="55"/>
      <c r="RSA1120" s="57"/>
      <c r="RSB1120" s="58"/>
      <c r="RSC1120" s="55"/>
      <c r="RSD1120" s="57"/>
      <c r="RSE1120" s="58"/>
      <c r="RSF1120" s="55"/>
      <c r="RSG1120" s="57"/>
      <c r="RSH1120" s="58"/>
      <c r="RSI1120" s="55"/>
      <c r="RSJ1120" s="57"/>
      <c r="RSK1120" s="58"/>
      <c r="RSL1120" s="55"/>
      <c r="RSM1120" s="57"/>
      <c r="RSN1120" s="58"/>
      <c r="RSO1120" s="55"/>
      <c r="RSP1120" s="57"/>
      <c r="RSQ1120" s="58"/>
      <c r="RSR1120" s="55"/>
      <c r="RSS1120" s="57"/>
      <c r="RST1120" s="58"/>
      <c r="RSU1120" s="55"/>
      <c r="RSV1120" s="57"/>
      <c r="RSW1120" s="58"/>
      <c r="RSX1120" s="55"/>
      <c r="RSY1120" s="57"/>
      <c r="RSZ1120" s="58"/>
      <c r="RTA1120" s="55"/>
      <c r="RTB1120" s="57"/>
      <c r="RTC1120" s="58"/>
      <c r="RTD1120" s="55"/>
      <c r="RTE1120" s="57"/>
      <c r="RTF1120" s="58"/>
      <c r="RTG1120" s="55"/>
      <c r="RTH1120" s="57"/>
      <c r="RTI1120" s="58"/>
      <c r="RTJ1120" s="55"/>
      <c r="RTK1120" s="57"/>
      <c r="RTL1120" s="58"/>
      <c r="RTM1120" s="55"/>
      <c r="RTN1120" s="57"/>
      <c r="RTO1120" s="58"/>
      <c r="RTP1120" s="55"/>
      <c r="RTQ1120" s="57"/>
      <c r="RTR1120" s="58"/>
      <c r="RTS1120" s="55"/>
      <c r="RTT1120" s="57"/>
      <c r="RTU1120" s="58"/>
      <c r="RTV1120" s="55"/>
      <c r="RTW1120" s="57"/>
      <c r="RTX1120" s="58"/>
      <c r="RTY1120" s="55"/>
      <c r="RTZ1120" s="57"/>
      <c r="RUA1120" s="58"/>
      <c r="RUB1120" s="55"/>
      <c r="RUC1120" s="57"/>
      <c r="RUD1120" s="58"/>
      <c r="RUE1120" s="55"/>
      <c r="RUF1120" s="57"/>
      <c r="RUG1120" s="58"/>
      <c r="RUH1120" s="55"/>
      <c r="RUI1120" s="57"/>
      <c r="RUJ1120" s="58"/>
      <c r="RUK1120" s="55"/>
      <c r="RUL1120" s="57"/>
      <c r="RUM1120" s="58"/>
      <c r="RUN1120" s="55"/>
      <c r="RUO1120" s="57"/>
      <c r="RUP1120" s="58"/>
      <c r="RUQ1120" s="55"/>
      <c r="RUR1120" s="57"/>
      <c r="RUS1120" s="58"/>
      <c r="RUT1120" s="55"/>
      <c r="RUU1120" s="57"/>
      <c r="RUV1120" s="58"/>
      <c r="RUW1120" s="55"/>
      <c r="RUX1120" s="57"/>
      <c r="RUY1120" s="58"/>
      <c r="RUZ1120" s="55"/>
      <c r="RVA1120" s="57"/>
      <c r="RVB1120" s="58"/>
      <c r="RVC1120" s="55"/>
      <c r="RVD1120" s="57"/>
      <c r="RVE1120" s="58"/>
      <c r="RVF1120" s="55"/>
      <c r="RVG1120" s="57"/>
      <c r="RVH1120" s="58"/>
      <c r="RVI1120" s="55"/>
      <c r="RVJ1120" s="57"/>
      <c r="RVK1120" s="58"/>
      <c r="RVL1120" s="55"/>
      <c r="RVM1120" s="57"/>
      <c r="RVN1120" s="58"/>
      <c r="RVO1120" s="55"/>
      <c r="RVP1120" s="57"/>
      <c r="RVQ1120" s="58"/>
      <c r="RVR1120" s="55"/>
      <c r="RVS1120" s="57"/>
      <c r="RVT1120" s="58"/>
      <c r="RVU1120" s="55"/>
      <c r="RVV1120" s="57"/>
      <c r="RVW1120" s="58"/>
      <c r="RVX1120" s="55"/>
      <c r="RVY1120" s="57"/>
      <c r="RVZ1120" s="58"/>
      <c r="RWA1120" s="55"/>
      <c r="RWB1120" s="57"/>
      <c r="RWC1120" s="58"/>
      <c r="RWD1120" s="55"/>
      <c r="RWE1120" s="57"/>
      <c r="RWF1120" s="58"/>
      <c r="RWG1120" s="55"/>
      <c r="RWH1120" s="57"/>
      <c r="RWI1120" s="58"/>
      <c r="RWJ1120" s="55"/>
      <c r="RWK1120" s="57"/>
      <c r="RWL1120" s="58"/>
      <c r="RWM1120" s="55"/>
      <c r="RWN1120" s="57"/>
      <c r="RWO1120" s="58"/>
      <c r="RWP1120" s="55"/>
      <c r="RWQ1120" s="57"/>
      <c r="RWR1120" s="58"/>
      <c r="RWS1120" s="55"/>
      <c r="RWT1120" s="57"/>
      <c r="RWU1120" s="58"/>
      <c r="RWV1120" s="55"/>
      <c r="RWW1120" s="57"/>
      <c r="RWX1120" s="58"/>
      <c r="RWY1120" s="55"/>
      <c r="RWZ1120" s="57"/>
      <c r="RXA1120" s="58"/>
      <c r="RXB1120" s="55"/>
      <c r="RXC1120" s="57"/>
      <c r="RXD1120" s="58"/>
      <c r="RXE1120" s="55"/>
      <c r="RXF1120" s="57"/>
      <c r="RXG1120" s="58"/>
      <c r="RXH1120" s="55"/>
      <c r="RXI1120" s="57"/>
      <c r="RXJ1120" s="58"/>
      <c r="RXK1120" s="55"/>
      <c r="RXL1120" s="57"/>
      <c r="RXM1120" s="58"/>
      <c r="RXN1120" s="55"/>
      <c r="RXO1120" s="57"/>
      <c r="RXP1120" s="58"/>
      <c r="RXQ1120" s="55"/>
      <c r="RXR1120" s="57"/>
      <c r="RXS1120" s="58"/>
      <c r="RXT1120" s="55"/>
      <c r="RXU1120" s="57"/>
      <c r="RXV1120" s="58"/>
      <c r="RXW1120" s="55"/>
      <c r="RXX1120" s="57"/>
      <c r="RXY1120" s="58"/>
      <c r="RXZ1120" s="55"/>
      <c r="RYA1120" s="57"/>
      <c r="RYB1120" s="58"/>
      <c r="RYC1120" s="55"/>
      <c r="RYD1120" s="57"/>
      <c r="RYE1120" s="58"/>
      <c r="RYF1120" s="55"/>
      <c r="RYG1120" s="57"/>
      <c r="RYH1120" s="58"/>
      <c r="RYI1120" s="55"/>
      <c r="RYJ1120" s="57"/>
      <c r="RYK1120" s="58"/>
      <c r="RYL1120" s="55"/>
      <c r="RYM1120" s="57"/>
      <c r="RYN1120" s="58"/>
      <c r="RYO1120" s="55"/>
      <c r="RYP1120" s="57"/>
      <c r="RYQ1120" s="58"/>
      <c r="RYR1120" s="55"/>
      <c r="RYS1120" s="57"/>
      <c r="RYT1120" s="58"/>
      <c r="RYU1120" s="55"/>
      <c r="RYV1120" s="57"/>
      <c r="RYW1120" s="58"/>
      <c r="RYX1120" s="55"/>
      <c r="RYY1120" s="57"/>
      <c r="RYZ1120" s="58"/>
      <c r="RZA1120" s="55"/>
      <c r="RZB1120" s="57"/>
      <c r="RZC1120" s="58"/>
      <c r="RZD1120" s="55"/>
      <c r="RZE1120" s="57"/>
      <c r="RZF1120" s="58"/>
      <c r="RZG1120" s="55"/>
      <c r="RZH1120" s="57"/>
      <c r="RZI1120" s="58"/>
      <c r="RZJ1120" s="55"/>
      <c r="RZK1120" s="57"/>
      <c r="RZL1120" s="58"/>
      <c r="RZM1120" s="55"/>
      <c r="RZN1120" s="57"/>
      <c r="RZO1120" s="58"/>
      <c r="RZP1120" s="55"/>
      <c r="RZQ1120" s="57"/>
      <c r="RZR1120" s="58"/>
      <c r="RZS1120" s="55"/>
      <c r="RZT1120" s="57"/>
      <c r="RZU1120" s="58"/>
      <c r="RZV1120" s="55"/>
      <c r="RZW1120" s="57"/>
      <c r="RZX1120" s="58"/>
      <c r="RZY1120" s="55"/>
      <c r="RZZ1120" s="57"/>
      <c r="SAA1120" s="58"/>
      <c r="SAB1120" s="55"/>
      <c r="SAC1120" s="57"/>
      <c r="SAD1120" s="58"/>
      <c r="SAE1120" s="55"/>
      <c r="SAF1120" s="57"/>
      <c r="SAG1120" s="58"/>
      <c r="SAH1120" s="55"/>
      <c r="SAI1120" s="57"/>
      <c r="SAJ1120" s="58"/>
      <c r="SAK1120" s="55"/>
      <c r="SAL1120" s="57"/>
      <c r="SAM1120" s="58"/>
      <c r="SAN1120" s="55"/>
      <c r="SAO1120" s="57"/>
      <c r="SAP1120" s="58"/>
      <c r="SAQ1120" s="55"/>
      <c r="SAR1120" s="57"/>
      <c r="SAS1120" s="58"/>
      <c r="SAT1120" s="55"/>
      <c r="SAU1120" s="57"/>
      <c r="SAV1120" s="58"/>
      <c r="SAW1120" s="55"/>
      <c r="SAX1120" s="57"/>
      <c r="SAY1120" s="58"/>
      <c r="SAZ1120" s="55"/>
      <c r="SBA1120" s="57"/>
      <c r="SBB1120" s="58"/>
      <c r="SBC1120" s="55"/>
      <c r="SBD1120" s="57"/>
      <c r="SBE1120" s="58"/>
      <c r="SBF1120" s="55"/>
      <c r="SBG1120" s="57"/>
      <c r="SBH1120" s="58"/>
      <c r="SBI1120" s="55"/>
      <c r="SBJ1120" s="57"/>
      <c r="SBK1120" s="58"/>
      <c r="SBL1120" s="55"/>
      <c r="SBM1120" s="57"/>
      <c r="SBN1120" s="58"/>
      <c r="SBO1120" s="55"/>
      <c r="SBP1120" s="57"/>
      <c r="SBQ1120" s="58"/>
      <c r="SBR1120" s="55"/>
      <c r="SBS1120" s="57"/>
      <c r="SBT1120" s="58"/>
      <c r="SBU1120" s="55"/>
      <c r="SBV1120" s="57"/>
      <c r="SBW1120" s="58"/>
      <c r="SBX1120" s="55"/>
      <c r="SBY1120" s="57"/>
      <c r="SBZ1120" s="58"/>
      <c r="SCA1120" s="55"/>
      <c r="SCB1120" s="57"/>
      <c r="SCC1120" s="58"/>
      <c r="SCD1120" s="55"/>
      <c r="SCE1120" s="57"/>
      <c r="SCF1120" s="58"/>
      <c r="SCG1120" s="55"/>
      <c r="SCH1120" s="57"/>
      <c r="SCI1120" s="58"/>
      <c r="SCJ1120" s="55"/>
      <c r="SCK1120" s="57"/>
      <c r="SCL1120" s="58"/>
      <c r="SCM1120" s="55"/>
      <c r="SCN1120" s="57"/>
      <c r="SCO1120" s="58"/>
      <c r="SCP1120" s="55"/>
      <c r="SCQ1120" s="57"/>
      <c r="SCR1120" s="58"/>
      <c r="SCS1120" s="55"/>
      <c r="SCT1120" s="57"/>
      <c r="SCU1120" s="58"/>
      <c r="SCV1120" s="55"/>
      <c r="SCW1120" s="57"/>
      <c r="SCX1120" s="58"/>
      <c r="SCY1120" s="55"/>
      <c r="SCZ1120" s="57"/>
      <c r="SDA1120" s="58"/>
      <c r="SDB1120" s="55"/>
      <c r="SDC1120" s="57"/>
      <c r="SDD1120" s="58"/>
      <c r="SDE1120" s="55"/>
      <c r="SDF1120" s="57"/>
      <c r="SDG1120" s="58"/>
      <c r="SDH1120" s="55"/>
      <c r="SDI1120" s="57"/>
      <c r="SDJ1120" s="58"/>
      <c r="SDK1120" s="55"/>
      <c r="SDL1120" s="57"/>
      <c r="SDM1120" s="58"/>
      <c r="SDN1120" s="55"/>
      <c r="SDO1120" s="57"/>
      <c r="SDP1120" s="58"/>
      <c r="SDQ1120" s="55"/>
      <c r="SDR1120" s="57"/>
      <c r="SDS1120" s="58"/>
      <c r="SDT1120" s="55"/>
      <c r="SDU1120" s="57"/>
      <c r="SDV1120" s="58"/>
      <c r="SDW1120" s="55"/>
      <c r="SDX1120" s="57"/>
      <c r="SDY1120" s="58"/>
      <c r="SDZ1120" s="55"/>
      <c r="SEA1120" s="57"/>
      <c r="SEB1120" s="58"/>
      <c r="SEC1120" s="55"/>
      <c r="SED1120" s="57"/>
      <c r="SEE1120" s="58"/>
      <c r="SEF1120" s="55"/>
      <c r="SEG1120" s="57"/>
      <c r="SEH1120" s="58"/>
      <c r="SEI1120" s="55"/>
      <c r="SEJ1120" s="57"/>
      <c r="SEK1120" s="58"/>
      <c r="SEL1120" s="55"/>
      <c r="SEM1120" s="57"/>
      <c r="SEN1120" s="58"/>
      <c r="SEO1120" s="55"/>
      <c r="SEP1120" s="57"/>
      <c r="SEQ1120" s="58"/>
      <c r="SER1120" s="55"/>
      <c r="SES1120" s="57"/>
      <c r="SET1120" s="58"/>
      <c r="SEU1120" s="55"/>
      <c r="SEV1120" s="57"/>
      <c r="SEW1120" s="58"/>
      <c r="SEX1120" s="55"/>
      <c r="SEY1120" s="57"/>
      <c r="SEZ1120" s="58"/>
      <c r="SFA1120" s="55"/>
      <c r="SFB1120" s="57"/>
      <c r="SFC1120" s="58"/>
      <c r="SFD1120" s="55"/>
      <c r="SFE1120" s="57"/>
      <c r="SFF1120" s="58"/>
      <c r="SFG1120" s="55"/>
      <c r="SFH1120" s="57"/>
      <c r="SFI1120" s="58"/>
      <c r="SFJ1120" s="55"/>
      <c r="SFK1120" s="57"/>
      <c r="SFL1120" s="58"/>
      <c r="SFM1120" s="55"/>
      <c r="SFN1120" s="57"/>
      <c r="SFO1120" s="58"/>
      <c r="SFP1120" s="55"/>
      <c r="SFQ1120" s="57"/>
      <c r="SFR1120" s="58"/>
      <c r="SFS1120" s="55"/>
      <c r="SFT1120" s="57"/>
      <c r="SFU1120" s="58"/>
      <c r="SFV1120" s="55"/>
      <c r="SFW1120" s="57"/>
      <c r="SFX1120" s="58"/>
      <c r="SFY1120" s="55"/>
      <c r="SFZ1120" s="57"/>
      <c r="SGA1120" s="58"/>
      <c r="SGB1120" s="55"/>
      <c r="SGC1120" s="57"/>
      <c r="SGD1120" s="58"/>
      <c r="SGE1120" s="55"/>
      <c r="SGF1120" s="57"/>
      <c r="SGG1120" s="58"/>
      <c r="SGH1120" s="55"/>
      <c r="SGI1120" s="57"/>
      <c r="SGJ1120" s="58"/>
      <c r="SGK1120" s="55"/>
      <c r="SGL1120" s="57"/>
      <c r="SGM1120" s="58"/>
      <c r="SGN1120" s="55"/>
      <c r="SGO1120" s="57"/>
      <c r="SGP1120" s="58"/>
      <c r="SGQ1120" s="55"/>
      <c r="SGR1120" s="57"/>
      <c r="SGS1120" s="58"/>
      <c r="SGT1120" s="55"/>
      <c r="SGU1120" s="57"/>
      <c r="SGV1120" s="58"/>
      <c r="SGW1120" s="55"/>
      <c r="SGX1120" s="57"/>
      <c r="SGY1120" s="58"/>
      <c r="SGZ1120" s="55"/>
      <c r="SHA1120" s="57"/>
      <c r="SHB1120" s="58"/>
      <c r="SHC1120" s="55"/>
      <c r="SHD1120" s="57"/>
      <c r="SHE1120" s="58"/>
      <c r="SHF1120" s="55"/>
      <c r="SHG1120" s="57"/>
      <c r="SHH1120" s="58"/>
      <c r="SHI1120" s="55"/>
      <c r="SHJ1120" s="57"/>
      <c r="SHK1120" s="58"/>
      <c r="SHL1120" s="55"/>
      <c r="SHM1120" s="57"/>
      <c r="SHN1120" s="58"/>
      <c r="SHO1120" s="55"/>
      <c r="SHP1120" s="57"/>
      <c r="SHQ1120" s="58"/>
      <c r="SHR1120" s="55"/>
      <c r="SHS1120" s="57"/>
      <c r="SHT1120" s="58"/>
      <c r="SHU1120" s="55"/>
      <c r="SHV1120" s="57"/>
      <c r="SHW1120" s="58"/>
      <c r="SHX1120" s="55"/>
      <c r="SHY1120" s="57"/>
      <c r="SHZ1120" s="58"/>
      <c r="SIA1120" s="55"/>
      <c r="SIB1120" s="57"/>
      <c r="SIC1120" s="58"/>
      <c r="SID1120" s="55"/>
      <c r="SIE1120" s="57"/>
      <c r="SIF1120" s="58"/>
      <c r="SIG1120" s="55"/>
      <c r="SIH1120" s="57"/>
      <c r="SII1120" s="58"/>
      <c r="SIJ1120" s="55"/>
      <c r="SIK1120" s="57"/>
      <c r="SIL1120" s="58"/>
      <c r="SIM1120" s="55"/>
      <c r="SIN1120" s="57"/>
      <c r="SIO1120" s="58"/>
      <c r="SIP1120" s="55"/>
      <c r="SIQ1120" s="57"/>
      <c r="SIR1120" s="58"/>
      <c r="SIS1120" s="55"/>
      <c r="SIT1120" s="57"/>
      <c r="SIU1120" s="58"/>
      <c r="SIV1120" s="55"/>
      <c r="SIW1120" s="57"/>
      <c r="SIX1120" s="58"/>
      <c r="SIY1120" s="55"/>
      <c r="SIZ1120" s="57"/>
      <c r="SJA1120" s="58"/>
      <c r="SJB1120" s="55"/>
      <c r="SJC1120" s="57"/>
      <c r="SJD1120" s="58"/>
      <c r="SJE1120" s="55"/>
      <c r="SJF1120" s="57"/>
      <c r="SJG1120" s="58"/>
      <c r="SJH1120" s="55"/>
      <c r="SJI1120" s="57"/>
      <c r="SJJ1120" s="58"/>
      <c r="SJK1120" s="55"/>
      <c r="SJL1120" s="57"/>
      <c r="SJM1120" s="58"/>
      <c r="SJN1120" s="55"/>
      <c r="SJO1120" s="57"/>
      <c r="SJP1120" s="58"/>
      <c r="SJQ1120" s="55"/>
      <c r="SJR1120" s="57"/>
      <c r="SJS1120" s="58"/>
      <c r="SJT1120" s="55"/>
      <c r="SJU1120" s="57"/>
      <c r="SJV1120" s="58"/>
      <c r="SJW1120" s="55"/>
      <c r="SJX1120" s="57"/>
      <c r="SJY1120" s="58"/>
      <c r="SJZ1120" s="55"/>
      <c r="SKA1120" s="57"/>
      <c r="SKB1120" s="58"/>
      <c r="SKC1120" s="55"/>
      <c r="SKD1120" s="57"/>
      <c r="SKE1120" s="58"/>
      <c r="SKF1120" s="55"/>
      <c r="SKG1120" s="57"/>
      <c r="SKH1120" s="58"/>
      <c r="SKI1120" s="55"/>
      <c r="SKJ1120" s="57"/>
      <c r="SKK1120" s="58"/>
      <c r="SKL1120" s="55"/>
      <c r="SKM1120" s="57"/>
      <c r="SKN1120" s="58"/>
      <c r="SKO1120" s="55"/>
      <c r="SKP1120" s="57"/>
      <c r="SKQ1120" s="58"/>
      <c r="SKR1120" s="55"/>
      <c r="SKS1120" s="57"/>
      <c r="SKT1120" s="58"/>
      <c r="SKU1120" s="55"/>
      <c r="SKV1120" s="57"/>
      <c r="SKW1120" s="58"/>
      <c r="SKX1120" s="55"/>
      <c r="SKY1120" s="57"/>
      <c r="SKZ1120" s="58"/>
      <c r="SLA1120" s="55"/>
      <c r="SLB1120" s="57"/>
      <c r="SLC1120" s="58"/>
      <c r="SLD1120" s="55"/>
      <c r="SLE1120" s="57"/>
      <c r="SLF1120" s="58"/>
      <c r="SLG1120" s="55"/>
      <c r="SLH1120" s="57"/>
      <c r="SLI1120" s="58"/>
      <c r="SLJ1120" s="55"/>
      <c r="SLK1120" s="57"/>
      <c r="SLL1120" s="58"/>
      <c r="SLM1120" s="55"/>
      <c r="SLN1120" s="57"/>
      <c r="SLO1120" s="58"/>
      <c r="SLP1120" s="55"/>
      <c r="SLQ1120" s="57"/>
      <c r="SLR1120" s="58"/>
      <c r="SLS1120" s="55"/>
      <c r="SLT1120" s="57"/>
      <c r="SLU1120" s="58"/>
      <c r="SLV1120" s="55"/>
      <c r="SLW1120" s="57"/>
      <c r="SLX1120" s="58"/>
      <c r="SLY1120" s="55"/>
      <c r="SLZ1120" s="57"/>
      <c r="SMA1120" s="58"/>
      <c r="SMB1120" s="55"/>
      <c r="SMC1120" s="57"/>
      <c r="SMD1120" s="58"/>
      <c r="SME1120" s="55"/>
      <c r="SMF1120" s="57"/>
      <c r="SMG1120" s="58"/>
      <c r="SMH1120" s="55"/>
      <c r="SMI1120" s="57"/>
      <c r="SMJ1120" s="58"/>
      <c r="SMK1120" s="55"/>
      <c r="SML1120" s="57"/>
      <c r="SMM1120" s="58"/>
      <c r="SMN1120" s="55"/>
      <c r="SMO1120" s="57"/>
      <c r="SMP1120" s="58"/>
      <c r="SMQ1120" s="55"/>
      <c r="SMR1120" s="57"/>
      <c r="SMS1120" s="58"/>
      <c r="SMT1120" s="55"/>
      <c r="SMU1120" s="57"/>
      <c r="SMV1120" s="58"/>
      <c r="SMW1120" s="55"/>
      <c r="SMX1120" s="57"/>
      <c r="SMY1120" s="58"/>
      <c r="SMZ1120" s="55"/>
      <c r="SNA1120" s="57"/>
      <c r="SNB1120" s="58"/>
      <c r="SNC1120" s="55"/>
      <c r="SND1120" s="57"/>
      <c r="SNE1120" s="58"/>
      <c r="SNF1120" s="55"/>
      <c r="SNG1120" s="57"/>
      <c r="SNH1120" s="58"/>
      <c r="SNI1120" s="55"/>
      <c r="SNJ1120" s="57"/>
      <c r="SNK1120" s="58"/>
      <c r="SNL1120" s="55"/>
      <c r="SNM1120" s="57"/>
      <c r="SNN1120" s="58"/>
      <c r="SNO1120" s="55"/>
      <c r="SNP1120" s="57"/>
      <c r="SNQ1120" s="58"/>
      <c r="SNR1120" s="55"/>
      <c r="SNS1120" s="57"/>
      <c r="SNT1120" s="58"/>
      <c r="SNU1120" s="55"/>
      <c r="SNV1120" s="57"/>
      <c r="SNW1120" s="58"/>
      <c r="SNX1120" s="55"/>
      <c r="SNY1120" s="57"/>
      <c r="SNZ1120" s="58"/>
      <c r="SOA1120" s="55"/>
      <c r="SOB1120" s="57"/>
      <c r="SOC1120" s="58"/>
      <c r="SOD1120" s="55"/>
      <c r="SOE1120" s="57"/>
      <c r="SOF1120" s="58"/>
      <c r="SOG1120" s="55"/>
      <c r="SOH1120" s="57"/>
      <c r="SOI1120" s="58"/>
      <c r="SOJ1120" s="55"/>
      <c r="SOK1120" s="57"/>
      <c r="SOL1120" s="58"/>
      <c r="SOM1120" s="55"/>
      <c r="SON1120" s="57"/>
      <c r="SOO1120" s="58"/>
      <c r="SOP1120" s="55"/>
      <c r="SOQ1120" s="57"/>
      <c r="SOR1120" s="58"/>
      <c r="SOS1120" s="55"/>
      <c r="SOT1120" s="57"/>
      <c r="SOU1120" s="58"/>
      <c r="SOV1120" s="55"/>
      <c r="SOW1120" s="57"/>
      <c r="SOX1120" s="58"/>
      <c r="SOY1120" s="55"/>
      <c r="SOZ1120" s="57"/>
      <c r="SPA1120" s="58"/>
      <c r="SPB1120" s="55"/>
      <c r="SPC1120" s="57"/>
      <c r="SPD1120" s="58"/>
      <c r="SPE1120" s="55"/>
      <c r="SPF1120" s="57"/>
      <c r="SPG1120" s="58"/>
      <c r="SPH1120" s="55"/>
      <c r="SPI1120" s="57"/>
      <c r="SPJ1120" s="58"/>
      <c r="SPK1120" s="55"/>
      <c r="SPL1120" s="57"/>
      <c r="SPM1120" s="58"/>
      <c r="SPN1120" s="55"/>
      <c r="SPO1120" s="57"/>
      <c r="SPP1120" s="58"/>
      <c r="SPQ1120" s="55"/>
      <c r="SPR1120" s="57"/>
      <c r="SPS1120" s="58"/>
      <c r="SPT1120" s="55"/>
      <c r="SPU1120" s="57"/>
      <c r="SPV1120" s="58"/>
      <c r="SPW1120" s="55"/>
      <c r="SPX1120" s="57"/>
      <c r="SPY1120" s="58"/>
      <c r="SPZ1120" s="55"/>
      <c r="SQA1120" s="57"/>
      <c r="SQB1120" s="58"/>
      <c r="SQC1120" s="55"/>
      <c r="SQD1120" s="57"/>
      <c r="SQE1120" s="58"/>
      <c r="SQF1120" s="55"/>
      <c r="SQG1120" s="57"/>
      <c r="SQH1120" s="58"/>
      <c r="SQI1120" s="55"/>
      <c r="SQJ1120" s="57"/>
      <c r="SQK1120" s="58"/>
      <c r="SQL1120" s="55"/>
      <c r="SQM1120" s="57"/>
      <c r="SQN1120" s="58"/>
      <c r="SQO1120" s="55"/>
      <c r="SQP1120" s="57"/>
      <c r="SQQ1120" s="58"/>
      <c r="SQR1120" s="55"/>
      <c r="SQS1120" s="57"/>
      <c r="SQT1120" s="58"/>
      <c r="SQU1120" s="55"/>
      <c r="SQV1120" s="57"/>
      <c r="SQW1120" s="58"/>
      <c r="SQX1120" s="55"/>
      <c r="SQY1120" s="57"/>
      <c r="SQZ1120" s="58"/>
      <c r="SRA1120" s="55"/>
      <c r="SRB1120" s="57"/>
      <c r="SRC1120" s="58"/>
      <c r="SRD1120" s="55"/>
      <c r="SRE1120" s="57"/>
      <c r="SRF1120" s="58"/>
      <c r="SRG1120" s="55"/>
      <c r="SRH1120" s="57"/>
      <c r="SRI1120" s="58"/>
      <c r="SRJ1120" s="55"/>
      <c r="SRK1120" s="57"/>
      <c r="SRL1120" s="58"/>
      <c r="SRM1120" s="55"/>
      <c r="SRN1120" s="57"/>
      <c r="SRO1120" s="58"/>
      <c r="SRP1120" s="55"/>
      <c r="SRQ1120" s="57"/>
      <c r="SRR1120" s="58"/>
      <c r="SRS1120" s="55"/>
      <c r="SRT1120" s="57"/>
      <c r="SRU1120" s="58"/>
      <c r="SRV1120" s="55"/>
      <c r="SRW1120" s="57"/>
      <c r="SRX1120" s="58"/>
      <c r="SRY1120" s="55"/>
      <c r="SRZ1120" s="57"/>
      <c r="SSA1120" s="58"/>
      <c r="SSB1120" s="55"/>
      <c r="SSC1120" s="57"/>
      <c r="SSD1120" s="58"/>
      <c r="SSE1120" s="55"/>
      <c r="SSF1120" s="57"/>
      <c r="SSG1120" s="58"/>
      <c r="SSH1120" s="55"/>
      <c r="SSI1120" s="57"/>
      <c r="SSJ1120" s="58"/>
      <c r="SSK1120" s="55"/>
      <c r="SSL1120" s="57"/>
      <c r="SSM1120" s="58"/>
      <c r="SSN1120" s="55"/>
      <c r="SSO1120" s="57"/>
      <c r="SSP1120" s="58"/>
      <c r="SSQ1120" s="55"/>
      <c r="SSR1120" s="57"/>
      <c r="SSS1120" s="58"/>
      <c r="SST1120" s="55"/>
      <c r="SSU1120" s="57"/>
      <c r="SSV1120" s="58"/>
      <c r="SSW1120" s="55"/>
      <c r="SSX1120" s="57"/>
      <c r="SSY1120" s="58"/>
      <c r="SSZ1120" s="55"/>
      <c r="STA1120" s="57"/>
      <c r="STB1120" s="58"/>
      <c r="STC1120" s="55"/>
      <c r="STD1120" s="57"/>
      <c r="STE1120" s="58"/>
      <c r="STF1120" s="55"/>
      <c r="STG1120" s="57"/>
      <c r="STH1120" s="58"/>
      <c r="STI1120" s="55"/>
      <c r="STJ1120" s="57"/>
      <c r="STK1120" s="58"/>
      <c r="STL1120" s="55"/>
      <c r="STM1120" s="57"/>
      <c r="STN1120" s="58"/>
      <c r="STO1120" s="55"/>
      <c r="STP1120" s="57"/>
      <c r="STQ1120" s="58"/>
      <c r="STR1120" s="55"/>
      <c r="STS1120" s="57"/>
      <c r="STT1120" s="58"/>
      <c r="STU1120" s="55"/>
      <c r="STV1120" s="57"/>
      <c r="STW1120" s="58"/>
      <c r="STX1120" s="55"/>
      <c r="STY1120" s="57"/>
      <c r="STZ1120" s="58"/>
      <c r="SUA1120" s="55"/>
      <c r="SUB1120" s="57"/>
      <c r="SUC1120" s="58"/>
      <c r="SUD1120" s="55"/>
      <c r="SUE1120" s="57"/>
      <c r="SUF1120" s="58"/>
      <c r="SUG1120" s="55"/>
      <c r="SUH1120" s="57"/>
      <c r="SUI1120" s="58"/>
      <c r="SUJ1120" s="55"/>
      <c r="SUK1120" s="57"/>
      <c r="SUL1120" s="58"/>
      <c r="SUM1120" s="55"/>
      <c r="SUN1120" s="57"/>
      <c r="SUO1120" s="58"/>
      <c r="SUP1120" s="55"/>
      <c r="SUQ1120" s="57"/>
      <c r="SUR1120" s="58"/>
      <c r="SUS1120" s="55"/>
      <c r="SUT1120" s="57"/>
      <c r="SUU1120" s="58"/>
      <c r="SUV1120" s="55"/>
      <c r="SUW1120" s="57"/>
      <c r="SUX1120" s="58"/>
      <c r="SUY1120" s="55"/>
      <c r="SUZ1120" s="57"/>
      <c r="SVA1120" s="58"/>
      <c r="SVB1120" s="55"/>
      <c r="SVC1120" s="57"/>
      <c r="SVD1120" s="58"/>
      <c r="SVE1120" s="55"/>
      <c r="SVF1120" s="57"/>
      <c r="SVG1120" s="58"/>
      <c r="SVH1120" s="55"/>
      <c r="SVI1120" s="57"/>
      <c r="SVJ1120" s="58"/>
      <c r="SVK1120" s="55"/>
      <c r="SVL1120" s="57"/>
      <c r="SVM1120" s="58"/>
      <c r="SVN1120" s="55"/>
      <c r="SVO1120" s="57"/>
      <c r="SVP1120" s="58"/>
      <c r="SVQ1120" s="55"/>
      <c r="SVR1120" s="57"/>
      <c r="SVS1120" s="58"/>
      <c r="SVT1120" s="55"/>
      <c r="SVU1120" s="57"/>
      <c r="SVV1120" s="58"/>
      <c r="SVW1120" s="55"/>
      <c r="SVX1120" s="57"/>
      <c r="SVY1120" s="58"/>
      <c r="SVZ1120" s="55"/>
      <c r="SWA1120" s="57"/>
      <c r="SWB1120" s="58"/>
      <c r="SWC1120" s="55"/>
      <c r="SWD1120" s="57"/>
      <c r="SWE1120" s="58"/>
      <c r="SWF1120" s="55"/>
      <c r="SWG1120" s="57"/>
      <c r="SWH1120" s="58"/>
      <c r="SWI1120" s="55"/>
      <c r="SWJ1120" s="57"/>
      <c r="SWK1120" s="58"/>
      <c r="SWL1120" s="55"/>
      <c r="SWM1120" s="57"/>
      <c r="SWN1120" s="58"/>
      <c r="SWO1120" s="55"/>
      <c r="SWP1120" s="57"/>
      <c r="SWQ1120" s="58"/>
      <c r="SWR1120" s="55"/>
      <c r="SWS1120" s="57"/>
      <c r="SWT1120" s="58"/>
      <c r="SWU1120" s="55"/>
      <c r="SWV1120" s="57"/>
      <c r="SWW1120" s="58"/>
      <c r="SWX1120" s="55"/>
      <c r="SWY1120" s="57"/>
      <c r="SWZ1120" s="58"/>
      <c r="SXA1120" s="55"/>
      <c r="SXB1120" s="57"/>
      <c r="SXC1120" s="58"/>
      <c r="SXD1120" s="55"/>
      <c r="SXE1120" s="57"/>
      <c r="SXF1120" s="58"/>
      <c r="SXG1120" s="55"/>
      <c r="SXH1120" s="57"/>
      <c r="SXI1120" s="58"/>
      <c r="SXJ1120" s="55"/>
      <c r="SXK1120" s="57"/>
      <c r="SXL1120" s="58"/>
      <c r="SXM1120" s="55"/>
      <c r="SXN1120" s="57"/>
      <c r="SXO1120" s="58"/>
      <c r="SXP1120" s="55"/>
      <c r="SXQ1120" s="57"/>
      <c r="SXR1120" s="58"/>
      <c r="SXS1120" s="55"/>
      <c r="SXT1120" s="57"/>
      <c r="SXU1120" s="58"/>
      <c r="SXV1120" s="55"/>
      <c r="SXW1120" s="57"/>
      <c r="SXX1120" s="58"/>
      <c r="SXY1120" s="55"/>
      <c r="SXZ1120" s="57"/>
      <c r="SYA1120" s="58"/>
      <c r="SYB1120" s="55"/>
      <c r="SYC1120" s="57"/>
      <c r="SYD1120" s="58"/>
      <c r="SYE1120" s="55"/>
      <c r="SYF1120" s="57"/>
      <c r="SYG1120" s="58"/>
      <c r="SYH1120" s="55"/>
      <c r="SYI1120" s="57"/>
      <c r="SYJ1120" s="58"/>
      <c r="SYK1120" s="55"/>
      <c r="SYL1120" s="57"/>
      <c r="SYM1120" s="58"/>
      <c r="SYN1120" s="55"/>
      <c r="SYO1120" s="57"/>
      <c r="SYP1120" s="58"/>
      <c r="SYQ1120" s="55"/>
      <c r="SYR1120" s="57"/>
      <c r="SYS1120" s="58"/>
      <c r="SYT1120" s="55"/>
      <c r="SYU1120" s="57"/>
      <c r="SYV1120" s="58"/>
      <c r="SYW1120" s="55"/>
      <c r="SYX1120" s="57"/>
      <c r="SYY1120" s="58"/>
      <c r="SYZ1120" s="55"/>
      <c r="SZA1120" s="57"/>
      <c r="SZB1120" s="58"/>
      <c r="SZC1120" s="55"/>
      <c r="SZD1120" s="57"/>
      <c r="SZE1120" s="58"/>
      <c r="SZF1120" s="55"/>
      <c r="SZG1120" s="57"/>
      <c r="SZH1120" s="58"/>
      <c r="SZI1120" s="55"/>
      <c r="SZJ1120" s="57"/>
      <c r="SZK1120" s="58"/>
      <c r="SZL1120" s="55"/>
      <c r="SZM1120" s="57"/>
      <c r="SZN1120" s="58"/>
      <c r="SZO1120" s="55"/>
      <c r="SZP1120" s="57"/>
      <c r="SZQ1120" s="58"/>
      <c r="SZR1120" s="55"/>
      <c r="SZS1120" s="57"/>
      <c r="SZT1120" s="58"/>
      <c r="SZU1120" s="55"/>
      <c r="SZV1120" s="57"/>
      <c r="SZW1120" s="58"/>
      <c r="SZX1120" s="55"/>
      <c r="SZY1120" s="57"/>
      <c r="SZZ1120" s="58"/>
      <c r="TAA1120" s="55"/>
      <c r="TAB1120" s="57"/>
      <c r="TAC1120" s="58"/>
      <c r="TAD1120" s="55"/>
      <c r="TAE1120" s="57"/>
      <c r="TAF1120" s="58"/>
      <c r="TAG1120" s="55"/>
      <c r="TAH1120" s="57"/>
      <c r="TAI1120" s="58"/>
      <c r="TAJ1120" s="55"/>
      <c r="TAK1120" s="57"/>
      <c r="TAL1120" s="58"/>
      <c r="TAM1120" s="55"/>
      <c r="TAN1120" s="57"/>
      <c r="TAO1120" s="58"/>
      <c r="TAP1120" s="55"/>
      <c r="TAQ1120" s="57"/>
      <c r="TAR1120" s="58"/>
      <c r="TAS1120" s="55"/>
      <c r="TAT1120" s="57"/>
      <c r="TAU1120" s="58"/>
      <c r="TAV1120" s="55"/>
      <c r="TAW1120" s="57"/>
      <c r="TAX1120" s="58"/>
      <c r="TAY1120" s="55"/>
      <c r="TAZ1120" s="57"/>
      <c r="TBA1120" s="58"/>
      <c r="TBB1120" s="55"/>
      <c r="TBC1120" s="57"/>
      <c r="TBD1120" s="58"/>
      <c r="TBE1120" s="55"/>
      <c r="TBF1120" s="57"/>
      <c r="TBG1120" s="58"/>
      <c r="TBH1120" s="55"/>
      <c r="TBI1120" s="57"/>
      <c r="TBJ1120" s="58"/>
      <c r="TBK1120" s="55"/>
      <c r="TBL1120" s="57"/>
      <c r="TBM1120" s="58"/>
      <c r="TBN1120" s="55"/>
      <c r="TBO1120" s="57"/>
      <c r="TBP1120" s="58"/>
      <c r="TBQ1120" s="55"/>
      <c r="TBR1120" s="57"/>
      <c r="TBS1120" s="58"/>
      <c r="TBT1120" s="55"/>
      <c r="TBU1120" s="57"/>
      <c r="TBV1120" s="58"/>
      <c r="TBW1120" s="55"/>
      <c r="TBX1120" s="57"/>
      <c r="TBY1120" s="58"/>
      <c r="TBZ1120" s="55"/>
      <c r="TCA1120" s="57"/>
      <c r="TCB1120" s="58"/>
      <c r="TCC1120" s="55"/>
      <c r="TCD1120" s="57"/>
      <c r="TCE1120" s="58"/>
      <c r="TCF1120" s="55"/>
      <c r="TCG1120" s="57"/>
      <c r="TCH1120" s="58"/>
      <c r="TCI1120" s="55"/>
      <c r="TCJ1120" s="57"/>
      <c r="TCK1120" s="58"/>
      <c r="TCL1120" s="55"/>
      <c r="TCM1120" s="57"/>
      <c r="TCN1120" s="58"/>
      <c r="TCO1120" s="55"/>
      <c r="TCP1120" s="57"/>
      <c r="TCQ1120" s="58"/>
      <c r="TCR1120" s="55"/>
      <c r="TCS1120" s="57"/>
      <c r="TCT1120" s="58"/>
      <c r="TCU1120" s="55"/>
      <c r="TCV1120" s="57"/>
      <c r="TCW1120" s="58"/>
      <c r="TCX1120" s="55"/>
      <c r="TCY1120" s="57"/>
      <c r="TCZ1120" s="58"/>
      <c r="TDA1120" s="55"/>
      <c r="TDB1120" s="57"/>
      <c r="TDC1120" s="58"/>
      <c r="TDD1120" s="55"/>
      <c r="TDE1120" s="57"/>
      <c r="TDF1120" s="58"/>
      <c r="TDG1120" s="55"/>
      <c r="TDH1120" s="57"/>
      <c r="TDI1120" s="58"/>
      <c r="TDJ1120" s="55"/>
      <c r="TDK1120" s="57"/>
      <c r="TDL1120" s="58"/>
      <c r="TDM1120" s="55"/>
      <c r="TDN1120" s="57"/>
      <c r="TDO1120" s="58"/>
      <c r="TDP1120" s="55"/>
      <c r="TDQ1120" s="57"/>
      <c r="TDR1120" s="58"/>
      <c r="TDS1120" s="55"/>
      <c r="TDT1120" s="57"/>
      <c r="TDU1120" s="58"/>
      <c r="TDV1120" s="55"/>
      <c r="TDW1120" s="57"/>
      <c r="TDX1120" s="58"/>
      <c r="TDY1120" s="55"/>
      <c r="TDZ1120" s="57"/>
      <c r="TEA1120" s="58"/>
      <c r="TEB1120" s="55"/>
      <c r="TEC1120" s="57"/>
      <c r="TED1120" s="58"/>
      <c r="TEE1120" s="55"/>
      <c r="TEF1120" s="57"/>
      <c r="TEG1120" s="58"/>
      <c r="TEH1120" s="55"/>
      <c r="TEI1120" s="57"/>
      <c r="TEJ1120" s="58"/>
      <c r="TEK1120" s="55"/>
      <c r="TEL1120" s="57"/>
      <c r="TEM1120" s="58"/>
      <c r="TEN1120" s="55"/>
      <c r="TEO1120" s="57"/>
      <c r="TEP1120" s="58"/>
      <c r="TEQ1120" s="55"/>
      <c r="TER1120" s="57"/>
      <c r="TES1120" s="58"/>
      <c r="TET1120" s="55"/>
      <c r="TEU1120" s="57"/>
      <c r="TEV1120" s="58"/>
      <c r="TEW1120" s="55"/>
      <c r="TEX1120" s="57"/>
      <c r="TEY1120" s="58"/>
      <c r="TEZ1120" s="55"/>
      <c r="TFA1120" s="57"/>
      <c r="TFB1120" s="58"/>
      <c r="TFC1120" s="55"/>
      <c r="TFD1120" s="57"/>
      <c r="TFE1120" s="58"/>
      <c r="TFF1120" s="55"/>
      <c r="TFG1120" s="57"/>
      <c r="TFH1120" s="58"/>
      <c r="TFI1120" s="55"/>
      <c r="TFJ1120" s="57"/>
      <c r="TFK1120" s="58"/>
      <c r="TFL1120" s="55"/>
      <c r="TFM1120" s="57"/>
      <c r="TFN1120" s="58"/>
      <c r="TFO1120" s="55"/>
      <c r="TFP1120" s="57"/>
      <c r="TFQ1120" s="58"/>
      <c r="TFR1120" s="55"/>
      <c r="TFS1120" s="57"/>
      <c r="TFT1120" s="58"/>
      <c r="TFU1120" s="55"/>
      <c r="TFV1120" s="57"/>
      <c r="TFW1120" s="58"/>
      <c r="TFX1120" s="55"/>
      <c r="TFY1120" s="57"/>
      <c r="TFZ1120" s="58"/>
      <c r="TGA1120" s="55"/>
      <c r="TGB1120" s="57"/>
      <c r="TGC1120" s="58"/>
      <c r="TGD1120" s="55"/>
      <c r="TGE1120" s="57"/>
      <c r="TGF1120" s="58"/>
      <c r="TGG1120" s="55"/>
      <c r="TGH1120" s="57"/>
      <c r="TGI1120" s="58"/>
      <c r="TGJ1120" s="55"/>
      <c r="TGK1120" s="57"/>
      <c r="TGL1120" s="58"/>
      <c r="TGM1120" s="55"/>
      <c r="TGN1120" s="57"/>
      <c r="TGO1120" s="58"/>
      <c r="TGP1120" s="55"/>
      <c r="TGQ1120" s="57"/>
      <c r="TGR1120" s="58"/>
      <c r="TGS1120" s="55"/>
      <c r="TGT1120" s="57"/>
      <c r="TGU1120" s="58"/>
      <c r="TGV1120" s="55"/>
      <c r="TGW1120" s="57"/>
      <c r="TGX1120" s="58"/>
      <c r="TGY1120" s="55"/>
      <c r="TGZ1120" s="57"/>
      <c r="THA1120" s="58"/>
      <c r="THB1120" s="55"/>
      <c r="THC1120" s="57"/>
      <c r="THD1120" s="58"/>
      <c r="THE1120" s="55"/>
      <c r="THF1120" s="57"/>
      <c r="THG1120" s="58"/>
      <c r="THH1120" s="55"/>
      <c r="THI1120" s="57"/>
      <c r="THJ1120" s="58"/>
      <c r="THK1120" s="55"/>
      <c r="THL1120" s="57"/>
      <c r="THM1120" s="58"/>
      <c r="THN1120" s="55"/>
      <c r="THO1120" s="57"/>
      <c r="THP1120" s="58"/>
      <c r="THQ1120" s="55"/>
      <c r="THR1120" s="57"/>
      <c r="THS1120" s="58"/>
      <c r="THT1120" s="55"/>
      <c r="THU1120" s="57"/>
      <c r="THV1120" s="58"/>
      <c r="THW1120" s="55"/>
      <c r="THX1120" s="57"/>
      <c r="THY1120" s="58"/>
      <c r="THZ1120" s="55"/>
      <c r="TIA1120" s="57"/>
      <c r="TIB1120" s="58"/>
      <c r="TIC1120" s="55"/>
      <c r="TID1120" s="57"/>
      <c r="TIE1120" s="58"/>
      <c r="TIF1120" s="55"/>
      <c r="TIG1120" s="57"/>
      <c r="TIH1120" s="58"/>
      <c r="TII1120" s="55"/>
      <c r="TIJ1120" s="57"/>
      <c r="TIK1120" s="58"/>
      <c r="TIL1120" s="55"/>
      <c r="TIM1120" s="57"/>
      <c r="TIN1120" s="58"/>
      <c r="TIO1120" s="55"/>
      <c r="TIP1120" s="57"/>
      <c r="TIQ1120" s="58"/>
      <c r="TIR1120" s="55"/>
      <c r="TIS1120" s="57"/>
      <c r="TIT1120" s="58"/>
      <c r="TIU1120" s="55"/>
      <c r="TIV1120" s="57"/>
      <c r="TIW1120" s="58"/>
      <c r="TIX1120" s="55"/>
      <c r="TIY1120" s="57"/>
      <c r="TIZ1120" s="58"/>
      <c r="TJA1120" s="55"/>
      <c r="TJB1120" s="57"/>
      <c r="TJC1120" s="58"/>
      <c r="TJD1120" s="55"/>
      <c r="TJE1120" s="57"/>
      <c r="TJF1120" s="58"/>
      <c r="TJG1120" s="55"/>
      <c r="TJH1120" s="57"/>
      <c r="TJI1120" s="58"/>
      <c r="TJJ1120" s="55"/>
      <c r="TJK1120" s="57"/>
      <c r="TJL1120" s="58"/>
      <c r="TJM1120" s="55"/>
      <c r="TJN1120" s="57"/>
      <c r="TJO1120" s="58"/>
      <c r="TJP1120" s="55"/>
      <c r="TJQ1120" s="57"/>
      <c r="TJR1120" s="58"/>
      <c r="TJS1120" s="55"/>
      <c r="TJT1120" s="57"/>
      <c r="TJU1120" s="58"/>
      <c r="TJV1120" s="55"/>
      <c r="TJW1120" s="57"/>
      <c r="TJX1120" s="58"/>
      <c r="TJY1120" s="55"/>
      <c r="TJZ1120" s="57"/>
      <c r="TKA1120" s="58"/>
      <c r="TKB1120" s="55"/>
      <c r="TKC1120" s="57"/>
      <c r="TKD1120" s="58"/>
      <c r="TKE1120" s="55"/>
      <c r="TKF1120" s="57"/>
      <c r="TKG1120" s="58"/>
      <c r="TKH1120" s="55"/>
      <c r="TKI1120" s="57"/>
      <c r="TKJ1120" s="58"/>
      <c r="TKK1120" s="55"/>
      <c r="TKL1120" s="57"/>
      <c r="TKM1120" s="58"/>
      <c r="TKN1120" s="55"/>
      <c r="TKO1120" s="57"/>
      <c r="TKP1120" s="58"/>
      <c r="TKQ1120" s="55"/>
      <c r="TKR1120" s="57"/>
      <c r="TKS1120" s="58"/>
      <c r="TKT1120" s="55"/>
      <c r="TKU1120" s="57"/>
      <c r="TKV1120" s="58"/>
      <c r="TKW1120" s="55"/>
      <c r="TKX1120" s="57"/>
      <c r="TKY1120" s="58"/>
      <c r="TKZ1120" s="55"/>
      <c r="TLA1120" s="57"/>
      <c r="TLB1120" s="58"/>
      <c r="TLC1120" s="55"/>
      <c r="TLD1120" s="57"/>
      <c r="TLE1120" s="58"/>
      <c r="TLF1120" s="55"/>
      <c r="TLG1120" s="57"/>
      <c r="TLH1120" s="58"/>
      <c r="TLI1120" s="55"/>
      <c r="TLJ1120" s="57"/>
      <c r="TLK1120" s="58"/>
      <c r="TLL1120" s="55"/>
      <c r="TLM1120" s="57"/>
      <c r="TLN1120" s="58"/>
      <c r="TLO1120" s="55"/>
      <c r="TLP1120" s="57"/>
      <c r="TLQ1120" s="58"/>
      <c r="TLR1120" s="55"/>
      <c r="TLS1120" s="57"/>
      <c r="TLT1120" s="58"/>
      <c r="TLU1120" s="55"/>
      <c r="TLV1120" s="57"/>
      <c r="TLW1120" s="58"/>
      <c r="TLX1120" s="55"/>
      <c r="TLY1120" s="57"/>
      <c r="TLZ1120" s="58"/>
      <c r="TMA1120" s="55"/>
      <c r="TMB1120" s="57"/>
      <c r="TMC1120" s="58"/>
      <c r="TMD1120" s="55"/>
      <c r="TME1120" s="57"/>
      <c r="TMF1120" s="58"/>
      <c r="TMG1120" s="55"/>
      <c r="TMH1120" s="57"/>
      <c r="TMI1120" s="58"/>
      <c r="TMJ1120" s="55"/>
      <c r="TMK1120" s="57"/>
      <c r="TML1120" s="58"/>
      <c r="TMM1120" s="55"/>
      <c r="TMN1120" s="57"/>
      <c r="TMO1120" s="58"/>
      <c r="TMP1120" s="55"/>
      <c r="TMQ1120" s="57"/>
      <c r="TMR1120" s="58"/>
      <c r="TMS1120" s="55"/>
      <c r="TMT1120" s="57"/>
      <c r="TMU1120" s="58"/>
      <c r="TMV1120" s="55"/>
      <c r="TMW1120" s="57"/>
      <c r="TMX1120" s="58"/>
      <c r="TMY1120" s="55"/>
      <c r="TMZ1120" s="57"/>
      <c r="TNA1120" s="58"/>
      <c r="TNB1120" s="55"/>
      <c r="TNC1120" s="57"/>
      <c r="TND1120" s="58"/>
      <c r="TNE1120" s="55"/>
      <c r="TNF1120" s="57"/>
      <c r="TNG1120" s="58"/>
      <c r="TNH1120" s="55"/>
      <c r="TNI1120" s="57"/>
      <c r="TNJ1120" s="58"/>
      <c r="TNK1120" s="55"/>
      <c r="TNL1120" s="57"/>
      <c r="TNM1120" s="58"/>
      <c r="TNN1120" s="55"/>
      <c r="TNO1120" s="57"/>
      <c r="TNP1120" s="58"/>
      <c r="TNQ1120" s="55"/>
      <c r="TNR1120" s="57"/>
      <c r="TNS1120" s="58"/>
      <c r="TNT1120" s="55"/>
      <c r="TNU1120" s="57"/>
      <c r="TNV1120" s="58"/>
      <c r="TNW1120" s="55"/>
      <c r="TNX1120" s="57"/>
      <c r="TNY1120" s="58"/>
      <c r="TNZ1120" s="55"/>
      <c r="TOA1120" s="57"/>
      <c r="TOB1120" s="58"/>
      <c r="TOC1120" s="55"/>
      <c r="TOD1120" s="57"/>
      <c r="TOE1120" s="58"/>
      <c r="TOF1120" s="55"/>
      <c r="TOG1120" s="57"/>
      <c r="TOH1120" s="58"/>
      <c r="TOI1120" s="55"/>
      <c r="TOJ1120" s="57"/>
      <c r="TOK1120" s="58"/>
      <c r="TOL1120" s="55"/>
      <c r="TOM1120" s="57"/>
      <c r="TON1120" s="58"/>
      <c r="TOO1120" s="55"/>
      <c r="TOP1120" s="57"/>
      <c r="TOQ1120" s="58"/>
      <c r="TOR1120" s="55"/>
      <c r="TOS1120" s="57"/>
      <c r="TOT1120" s="58"/>
      <c r="TOU1120" s="55"/>
      <c r="TOV1120" s="57"/>
      <c r="TOW1120" s="58"/>
      <c r="TOX1120" s="55"/>
      <c r="TOY1120" s="57"/>
      <c r="TOZ1120" s="58"/>
      <c r="TPA1120" s="55"/>
      <c r="TPB1120" s="57"/>
      <c r="TPC1120" s="58"/>
      <c r="TPD1120" s="55"/>
      <c r="TPE1120" s="57"/>
      <c r="TPF1120" s="58"/>
      <c r="TPG1120" s="55"/>
      <c r="TPH1120" s="57"/>
      <c r="TPI1120" s="58"/>
      <c r="TPJ1120" s="55"/>
      <c r="TPK1120" s="57"/>
      <c r="TPL1120" s="58"/>
      <c r="TPM1120" s="55"/>
      <c r="TPN1120" s="57"/>
      <c r="TPO1120" s="58"/>
      <c r="TPP1120" s="55"/>
      <c r="TPQ1120" s="57"/>
      <c r="TPR1120" s="58"/>
      <c r="TPS1120" s="55"/>
      <c r="TPT1120" s="57"/>
      <c r="TPU1120" s="58"/>
      <c r="TPV1120" s="55"/>
      <c r="TPW1120" s="57"/>
      <c r="TPX1120" s="58"/>
      <c r="TPY1120" s="55"/>
      <c r="TPZ1120" s="57"/>
      <c r="TQA1120" s="58"/>
      <c r="TQB1120" s="55"/>
      <c r="TQC1120" s="57"/>
      <c r="TQD1120" s="58"/>
      <c r="TQE1120" s="55"/>
      <c r="TQF1120" s="57"/>
      <c r="TQG1120" s="58"/>
      <c r="TQH1120" s="55"/>
      <c r="TQI1120" s="57"/>
      <c r="TQJ1120" s="58"/>
      <c r="TQK1120" s="55"/>
      <c r="TQL1120" s="57"/>
      <c r="TQM1120" s="58"/>
      <c r="TQN1120" s="55"/>
      <c r="TQO1120" s="57"/>
      <c r="TQP1120" s="58"/>
      <c r="TQQ1120" s="55"/>
      <c r="TQR1120" s="57"/>
      <c r="TQS1120" s="58"/>
      <c r="TQT1120" s="55"/>
      <c r="TQU1120" s="57"/>
      <c r="TQV1120" s="58"/>
      <c r="TQW1120" s="55"/>
      <c r="TQX1120" s="57"/>
      <c r="TQY1120" s="58"/>
      <c r="TQZ1120" s="55"/>
      <c r="TRA1120" s="57"/>
      <c r="TRB1120" s="58"/>
      <c r="TRC1120" s="55"/>
      <c r="TRD1120" s="57"/>
      <c r="TRE1120" s="58"/>
      <c r="TRF1120" s="55"/>
      <c r="TRG1120" s="57"/>
      <c r="TRH1120" s="58"/>
      <c r="TRI1120" s="55"/>
      <c r="TRJ1120" s="57"/>
      <c r="TRK1120" s="58"/>
      <c r="TRL1120" s="55"/>
      <c r="TRM1120" s="57"/>
      <c r="TRN1120" s="58"/>
      <c r="TRO1120" s="55"/>
      <c r="TRP1120" s="57"/>
      <c r="TRQ1120" s="58"/>
      <c r="TRR1120" s="55"/>
      <c r="TRS1120" s="57"/>
      <c r="TRT1120" s="58"/>
      <c r="TRU1120" s="55"/>
      <c r="TRV1120" s="57"/>
      <c r="TRW1120" s="58"/>
      <c r="TRX1120" s="55"/>
      <c r="TRY1120" s="57"/>
      <c r="TRZ1120" s="58"/>
      <c r="TSA1120" s="55"/>
      <c r="TSB1120" s="57"/>
      <c r="TSC1120" s="58"/>
      <c r="TSD1120" s="55"/>
      <c r="TSE1120" s="57"/>
      <c r="TSF1120" s="58"/>
      <c r="TSG1120" s="55"/>
      <c r="TSH1120" s="57"/>
      <c r="TSI1120" s="58"/>
      <c r="TSJ1120" s="55"/>
      <c r="TSK1120" s="57"/>
      <c r="TSL1120" s="58"/>
      <c r="TSM1120" s="55"/>
      <c r="TSN1120" s="57"/>
      <c r="TSO1120" s="58"/>
      <c r="TSP1120" s="55"/>
      <c r="TSQ1120" s="57"/>
      <c r="TSR1120" s="58"/>
      <c r="TSS1120" s="55"/>
      <c r="TST1120" s="57"/>
      <c r="TSU1120" s="58"/>
      <c r="TSV1120" s="55"/>
      <c r="TSW1120" s="57"/>
      <c r="TSX1120" s="58"/>
      <c r="TSY1120" s="55"/>
      <c r="TSZ1120" s="57"/>
      <c r="TTA1120" s="58"/>
      <c r="TTB1120" s="55"/>
      <c r="TTC1120" s="57"/>
      <c r="TTD1120" s="58"/>
      <c r="TTE1120" s="55"/>
      <c r="TTF1120" s="57"/>
      <c r="TTG1120" s="58"/>
      <c r="TTH1120" s="55"/>
      <c r="TTI1120" s="57"/>
      <c r="TTJ1120" s="58"/>
      <c r="TTK1120" s="55"/>
      <c r="TTL1120" s="57"/>
      <c r="TTM1120" s="58"/>
      <c r="TTN1120" s="55"/>
      <c r="TTO1120" s="57"/>
      <c r="TTP1120" s="58"/>
      <c r="TTQ1120" s="55"/>
      <c r="TTR1120" s="57"/>
      <c r="TTS1120" s="58"/>
      <c r="TTT1120" s="55"/>
      <c r="TTU1120" s="57"/>
      <c r="TTV1120" s="58"/>
      <c r="TTW1120" s="55"/>
      <c r="TTX1120" s="57"/>
      <c r="TTY1120" s="58"/>
      <c r="TTZ1120" s="55"/>
      <c r="TUA1120" s="57"/>
      <c r="TUB1120" s="58"/>
      <c r="TUC1120" s="55"/>
      <c r="TUD1120" s="57"/>
      <c r="TUE1120" s="58"/>
      <c r="TUF1120" s="55"/>
      <c r="TUG1120" s="57"/>
      <c r="TUH1120" s="58"/>
      <c r="TUI1120" s="55"/>
      <c r="TUJ1120" s="57"/>
      <c r="TUK1120" s="58"/>
      <c r="TUL1120" s="55"/>
      <c r="TUM1120" s="57"/>
      <c r="TUN1120" s="58"/>
      <c r="TUO1120" s="55"/>
      <c r="TUP1120" s="57"/>
      <c r="TUQ1120" s="58"/>
      <c r="TUR1120" s="55"/>
      <c r="TUS1120" s="57"/>
      <c r="TUT1120" s="58"/>
      <c r="TUU1120" s="55"/>
      <c r="TUV1120" s="57"/>
      <c r="TUW1120" s="58"/>
      <c r="TUX1120" s="55"/>
      <c r="TUY1120" s="57"/>
      <c r="TUZ1120" s="58"/>
      <c r="TVA1120" s="55"/>
      <c r="TVB1120" s="57"/>
      <c r="TVC1120" s="58"/>
      <c r="TVD1120" s="55"/>
      <c r="TVE1120" s="57"/>
      <c r="TVF1120" s="58"/>
      <c r="TVG1120" s="55"/>
      <c r="TVH1120" s="57"/>
      <c r="TVI1120" s="58"/>
      <c r="TVJ1120" s="55"/>
      <c r="TVK1120" s="57"/>
      <c r="TVL1120" s="58"/>
      <c r="TVM1120" s="55"/>
      <c r="TVN1120" s="57"/>
      <c r="TVO1120" s="58"/>
      <c r="TVP1120" s="55"/>
      <c r="TVQ1120" s="57"/>
      <c r="TVR1120" s="58"/>
      <c r="TVS1120" s="55"/>
      <c r="TVT1120" s="57"/>
      <c r="TVU1120" s="58"/>
      <c r="TVV1120" s="55"/>
      <c r="TVW1120" s="57"/>
      <c r="TVX1120" s="58"/>
      <c r="TVY1120" s="55"/>
      <c r="TVZ1120" s="57"/>
      <c r="TWA1120" s="58"/>
      <c r="TWB1120" s="55"/>
      <c r="TWC1120" s="57"/>
      <c r="TWD1120" s="58"/>
      <c r="TWE1120" s="55"/>
      <c r="TWF1120" s="57"/>
      <c r="TWG1120" s="58"/>
      <c r="TWH1120" s="55"/>
      <c r="TWI1120" s="57"/>
      <c r="TWJ1120" s="58"/>
      <c r="TWK1120" s="55"/>
      <c r="TWL1120" s="57"/>
      <c r="TWM1120" s="58"/>
      <c r="TWN1120" s="55"/>
      <c r="TWO1120" s="57"/>
      <c r="TWP1120" s="58"/>
      <c r="TWQ1120" s="55"/>
      <c r="TWR1120" s="57"/>
      <c r="TWS1120" s="58"/>
      <c r="TWT1120" s="55"/>
      <c r="TWU1120" s="57"/>
      <c r="TWV1120" s="58"/>
      <c r="TWW1120" s="55"/>
      <c r="TWX1120" s="57"/>
      <c r="TWY1120" s="58"/>
      <c r="TWZ1120" s="55"/>
      <c r="TXA1120" s="57"/>
      <c r="TXB1120" s="58"/>
      <c r="TXC1120" s="55"/>
      <c r="TXD1120" s="57"/>
      <c r="TXE1120" s="58"/>
      <c r="TXF1120" s="55"/>
      <c r="TXG1120" s="57"/>
      <c r="TXH1120" s="58"/>
      <c r="TXI1120" s="55"/>
      <c r="TXJ1120" s="57"/>
      <c r="TXK1120" s="58"/>
      <c r="TXL1120" s="55"/>
      <c r="TXM1120" s="57"/>
      <c r="TXN1120" s="58"/>
      <c r="TXO1120" s="55"/>
      <c r="TXP1120" s="57"/>
      <c r="TXQ1120" s="58"/>
      <c r="TXR1120" s="55"/>
      <c r="TXS1120" s="57"/>
      <c r="TXT1120" s="58"/>
      <c r="TXU1120" s="55"/>
      <c r="TXV1120" s="57"/>
      <c r="TXW1120" s="58"/>
      <c r="TXX1120" s="55"/>
      <c r="TXY1120" s="57"/>
      <c r="TXZ1120" s="58"/>
      <c r="TYA1120" s="55"/>
      <c r="TYB1120" s="57"/>
      <c r="TYC1120" s="58"/>
      <c r="TYD1120" s="55"/>
      <c r="TYE1120" s="57"/>
      <c r="TYF1120" s="58"/>
      <c r="TYG1120" s="55"/>
      <c r="TYH1120" s="57"/>
      <c r="TYI1120" s="58"/>
      <c r="TYJ1120" s="55"/>
      <c r="TYK1120" s="57"/>
      <c r="TYL1120" s="58"/>
      <c r="TYM1120" s="55"/>
      <c r="TYN1120" s="57"/>
      <c r="TYO1120" s="58"/>
      <c r="TYP1120" s="55"/>
      <c r="TYQ1120" s="57"/>
      <c r="TYR1120" s="58"/>
      <c r="TYS1120" s="55"/>
      <c r="TYT1120" s="57"/>
      <c r="TYU1120" s="58"/>
      <c r="TYV1120" s="55"/>
      <c r="TYW1120" s="57"/>
      <c r="TYX1120" s="58"/>
      <c r="TYY1120" s="55"/>
      <c r="TYZ1120" s="57"/>
      <c r="TZA1120" s="58"/>
      <c r="TZB1120" s="55"/>
      <c r="TZC1120" s="57"/>
      <c r="TZD1120" s="58"/>
      <c r="TZE1120" s="55"/>
      <c r="TZF1120" s="57"/>
      <c r="TZG1120" s="58"/>
      <c r="TZH1120" s="55"/>
      <c r="TZI1120" s="57"/>
      <c r="TZJ1120" s="58"/>
      <c r="TZK1120" s="55"/>
      <c r="TZL1120" s="57"/>
      <c r="TZM1120" s="58"/>
      <c r="TZN1120" s="55"/>
      <c r="TZO1120" s="57"/>
      <c r="TZP1120" s="58"/>
      <c r="TZQ1120" s="55"/>
      <c r="TZR1120" s="57"/>
      <c r="TZS1120" s="58"/>
      <c r="TZT1120" s="55"/>
      <c r="TZU1120" s="57"/>
      <c r="TZV1120" s="58"/>
      <c r="TZW1120" s="55"/>
      <c r="TZX1120" s="57"/>
      <c r="TZY1120" s="58"/>
      <c r="TZZ1120" s="55"/>
      <c r="UAA1120" s="57"/>
      <c r="UAB1120" s="58"/>
      <c r="UAC1120" s="55"/>
      <c r="UAD1120" s="57"/>
      <c r="UAE1120" s="58"/>
      <c r="UAF1120" s="55"/>
      <c r="UAG1120" s="57"/>
      <c r="UAH1120" s="58"/>
      <c r="UAI1120" s="55"/>
      <c r="UAJ1120" s="57"/>
      <c r="UAK1120" s="58"/>
      <c r="UAL1120" s="55"/>
      <c r="UAM1120" s="57"/>
      <c r="UAN1120" s="58"/>
      <c r="UAO1120" s="55"/>
      <c r="UAP1120" s="57"/>
      <c r="UAQ1120" s="58"/>
      <c r="UAR1120" s="55"/>
      <c r="UAS1120" s="57"/>
      <c r="UAT1120" s="58"/>
      <c r="UAU1120" s="55"/>
      <c r="UAV1120" s="57"/>
      <c r="UAW1120" s="58"/>
      <c r="UAX1120" s="55"/>
      <c r="UAY1120" s="57"/>
      <c r="UAZ1120" s="58"/>
      <c r="UBA1120" s="55"/>
      <c r="UBB1120" s="57"/>
      <c r="UBC1120" s="58"/>
      <c r="UBD1120" s="55"/>
      <c r="UBE1120" s="57"/>
      <c r="UBF1120" s="58"/>
      <c r="UBG1120" s="55"/>
      <c r="UBH1120" s="57"/>
      <c r="UBI1120" s="58"/>
      <c r="UBJ1120" s="55"/>
      <c r="UBK1120" s="57"/>
      <c r="UBL1120" s="58"/>
      <c r="UBM1120" s="55"/>
      <c r="UBN1120" s="57"/>
      <c r="UBO1120" s="58"/>
      <c r="UBP1120" s="55"/>
      <c r="UBQ1120" s="57"/>
      <c r="UBR1120" s="58"/>
      <c r="UBS1120" s="55"/>
      <c r="UBT1120" s="57"/>
      <c r="UBU1120" s="58"/>
      <c r="UBV1120" s="55"/>
      <c r="UBW1120" s="57"/>
      <c r="UBX1120" s="58"/>
      <c r="UBY1120" s="55"/>
      <c r="UBZ1120" s="57"/>
      <c r="UCA1120" s="58"/>
      <c r="UCB1120" s="55"/>
      <c r="UCC1120" s="57"/>
      <c r="UCD1120" s="58"/>
      <c r="UCE1120" s="55"/>
      <c r="UCF1120" s="57"/>
      <c r="UCG1120" s="58"/>
      <c r="UCH1120" s="55"/>
      <c r="UCI1120" s="57"/>
      <c r="UCJ1120" s="58"/>
      <c r="UCK1120" s="55"/>
      <c r="UCL1120" s="57"/>
      <c r="UCM1120" s="58"/>
      <c r="UCN1120" s="55"/>
      <c r="UCO1120" s="57"/>
      <c r="UCP1120" s="58"/>
      <c r="UCQ1120" s="55"/>
      <c r="UCR1120" s="57"/>
      <c r="UCS1120" s="58"/>
      <c r="UCT1120" s="55"/>
      <c r="UCU1120" s="57"/>
      <c r="UCV1120" s="58"/>
      <c r="UCW1120" s="55"/>
      <c r="UCX1120" s="57"/>
      <c r="UCY1120" s="58"/>
      <c r="UCZ1120" s="55"/>
      <c r="UDA1120" s="57"/>
      <c r="UDB1120" s="58"/>
      <c r="UDC1120" s="55"/>
      <c r="UDD1120" s="57"/>
      <c r="UDE1120" s="58"/>
      <c r="UDF1120" s="55"/>
      <c r="UDG1120" s="57"/>
      <c r="UDH1120" s="58"/>
      <c r="UDI1120" s="55"/>
      <c r="UDJ1120" s="57"/>
      <c r="UDK1120" s="58"/>
      <c r="UDL1120" s="55"/>
      <c r="UDM1120" s="57"/>
      <c r="UDN1120" s="58"/>
      <c r="UDO1120" s="55"/>
      <c r="UDP1120" s="57"/>
      <c r="UDQ1120" s="58"/>
      <c r="UDR1120" s="55"/>
      <c r="UDS1120" s="57"/>
      <c r="UDT1120" s="58"/>
      <c r="UDU1120" s="55"/>
      <c r="UDV1120" s="57"/>
      <c r="UDW1120" s="58"/>
      <c r="UDX1120" s="55"/>
      <c r="UDY1120" s="57"/>
      <c r="UDZ1120" s="58"/>
      <c r="UEA1120" s="55"/>
      <c r="UEB1120" s="57"/>
      <c r="UEC1120" s="58"/>
      <c r="UED1120" s="55"/>
      <c r="UEE1120" s="57"/>
      <c r="UEF1120" s="58"/>
      <c r="UEG1120" s="55"/>
      <c r="UEH1120" s="57"/>
      <c r="UEI1120" s="58"/>
      <c r="UEJ1120" s="55"/>
      <c r="UEK1120" s="57"/>
      <c r="UEL1120" s="58"/>
      <c r="UEM1120" s="55"/>
      <c r="UEN1120" s="57"/>
      <c r="UEO1120" s="58"/>
      <c r="UEP1120" s="55"/>
      <c r="UEQ1120" s="57"/>
      <c r="UER1120" s="58"/>
      <c r="UES1120" s="55"/>
      <c r="UET1120" s="57"/>
      <c r="UEU1120" s="58"/>
      <c r="UEV1120" s="55"/>
      <c r="UEW1120" s="57"/>
      <c r="UEX1120" s="58"/>
      <c r="UEY1120" s="55"/>
      <c r="UEZ1120" s="57"/>
      <c r="UFA1120" s="58"/>
      <c r="UFB1120" s="55"/>
      <c r="UFC1120" s="57"/>
      <c r="UFD1120" s="58"/>
      <c r="UFE1120" s="55"/>
      <c r="UFF1120" s="57"/>
      <c r="UFG1120" s="58"/>
      <c r="UFH1120" s="55"/>
      <c r="UFI1120" s="57"/>
      <c r="UFJ1120" s="58"/>
      <c r="UFK1120" s="55"/>
      <c r="UFL1120" s="57"/>
      <c r="UFM1120" s="58"/>
      <c r="UFN1120" s="55"/>
      <c r="UFO1120" s="57"/>
      <c r="UFP1120" s="58"/>
      <c r="UFQ1120" s="55"/>
      <c r="UFR1120" s="57"/>
      <c r="UFS1120" s="58"/>
      <c r="UFT1120" s="55"/>
      <c r="UFU1120" s="57"/>
      <c r="UFV1120" s="58"/>
      <c r="UFW1120" s="55"/>
      <c r="UFX1120" s="57"/>
      <c r="UFY1120" s="58"/>
      <c r="UFZ1120" s="55"/>
      <c r="UGA1120" s="57"/>
      <c r="UGB1120" s="58"/>
      <c r="UGC1120" s="55"/>
      <c r="UGD1120" s="57"/>
      <c r="UGE1120" s="58"/>
      <c r="UGF1120" s="55"/>
      <c r="UGG1120" s="57"/>
      <c r="UGH1120" s="58"/>
      <c r="UGI1120" s="55"/>
      <c r="UGJ1120" s="57"/>
      <c r="UGK1120" s="58"/>
      <c r="UGL1120" s="55"/>
      <c r="UGM1120" s="57"/>
      <c r="UGN1120" s="58"/>
      <c r="UGO1120" s="55"/>
      <c r="UGP1120" s="57"/>
      <c r="UGQ1120" s="58"/>
      <c r="UGR1120" s="55"/>
      <c r="UGS1120" s="57"/>
      <c r="UGT1120" s="58"/>
      <c r="UGU1120" s="55"/>
      <c r="UGV1120" s="57"/>
      <c r="UGW1120" s="58"/>
      <c r="UGX1120" s="55"/>
      <c r="UGY1120" s="57"/>
      <c r="UGZ1120" s="58"/>
      <c r="UHA1120" s="55"/>
      <c r="UHB1120" s="57"/>
      <c r="UHC1120" s="58"/>
      <c r="UHD1120" s="55"/>
      <c r="UHE1120" s="57"/>
      <c r="UHF1120" s="58"/>
      <c r="UHG1120" s="55"/>
      <c r="UHH1120" s="57"/>
      <c r="UHI1120" s="58"/>
      <c r="UHJ1120" s="55"/>
      <c r="UHK1120" s="57"/>
      <c r="UHL1120" s="58"/>
      <c r="UHM1120" s="55"/>
      <c r="UHN1120" s="57"/>
      <c r="UHO1120" s="58"/>
      <c r="UHP1120" s="55"/>
      <c r="UHQ1120" s="57"/>
      <c r="UHR1120" s="58"/>
      <c r="UHS1120" s="55"/>
      <c r="UHT1120" s="57"/>
      <c r="UHU1120" s="58"/>
      <c r="UHV1120" s="55"/>
      <c r="UHW1120" s="57"/>
      <c r="UHX1120" s="58"/>
      <c r="UHY1120" s="55"/>
      <c r="UHZ1120" s="57"/>
      <c r="UIA1120" s="58"/>
      <c r="UIB1120" s="55"/>
      <c r="UIC1120" s="57"/>
      <c r="UID1120" s="58"/>
      <c r="UIE1120" s="55"/>
      <c r="UIF1120" s="57"/>
      <c r="UIG1120" s="58"/>
      <c r="UIH1120" s="55"/>
      <c r="UII1120" s="57"/>
      <c r="UIJ1120" s="58"/>
      <c r="UIK1120" s="55"/>
      <c r="UIL1120" s="57"/>
      <c r="UIM1120" s="58"/>
      <c r="UIN1120" s="55"/>
      <c r="UIO1120" s="57"/>
      <c r="UIP1120" s="58"/>
      <c r="UIQ1120" s="55"/>
      <c r="UIR1120" s="57"/>
      <c r="UIS1120" s="58"/>
      <c r="UIT1120" s="55"/>
      <c r="UIU1120" s="57"/>
      <c r="UIV1120" s="58"/>
      <c r="UIW1120" s="55"/>
      <c r="UIX1120" s="57"/>
      <c r="UIY1120" s="58"/>
      <c r="UIZ1120" s="55"/>
      <c r="UJA1120" s="57"/>
      <c r="UJB1120" s="58"/>
      <c r="UJC1120" s="55"/>
      <c r="UJD1120" s="57"/>
      <c r="UJE1120" s="58"/>
      <c r="UJF1120" s="55"/>
      <c r="UJG1120" s="57"/>
      <c r="UJH1120" s="58"/>
      <c r="UJI1120" s="55"/>
      <c r="UJJ1120" s="57"/>
      <c r="UJK1120" s="58"/>
      <c r="UJL1120" s="55"/>
      <c r="UJM1120" s="57"/>
      <c r="UJN1120" s="58"/>
      <c r="UJO1120" s="55"/>
      <c r="UJP1120" s="57"/>
      <c r="UJQ1120" s="58"/>
      <c r="UJR1120" s="55"/>
      <c r="UJS1120" s="57"/>
      <c r="UJT1120" s="58"/>
      <c r="UJU1120" s="55"/>
      <c r="UJV1120" s="57"/>
      <c r="UJW1120" s="58"/>
      <c r="UJX1120" s="55"/>
      <c r="UJY1120" s="57"/>
      <c r="UJZ1120" s="58"/>
      <c r="UKA1120" s="55"/>
      <c r="UKB1120" s="57"/>
      <c r="UKC1120" s="58"/>
      <c r="UKD1120" s="55"/>
      <c r="UKE1120" s="57"/>
      <c r="UKF1120" s="58"/>
      <c r="UKG1120" s="55"/>
      <c r="UKH1120" s="57"/>
      <c r="UKI1120" s="58"/>
      <c r="UKJ1120" s="55"/>
      <c r="UKK1120" s="57"/>
      <c r="UKL1120" s="58"/>
      <c r="UKM1120" s="55"/>
      <c r="UKN1120" s="57"/>
      <c r="UKO1120" s="58"/>
      <c r="UKP1120" s="55"/>
      <c r="UKQ1120" s="57"/>
      <c r="UKR1120" s="58"/>
      <c r="UKS1120" s="55"/>
      <c r="UKT1120" s="57"/>
      <c r="UKU1120" s="58"/>
      <c r="UKV1120" s="55"/>
      <c r="UKW1120" s="57"/>
      <c r="UKX1120" s="58"/>
      <c r="UKY1120" s="55"/>
      <c r="UKZ1120" s="57"/>
      <c r="ULA1120" s="58"/>
      <c r="ULB1120" s="55"/>
      <c r="ULC1120" s="57"/>
      <c r="ULD1120" s="58"/>
      <c r="ULE1120" s="55"/>
      <c r="ULF1120" s="57"/>
      <c r="ULG1120" s="58"/>
      <c r="ULH1120" s="55"/>
      <c r="ULI1120" s="57"/>
      <c r="ULJ1120" s="58"/>
      <c r="ULK1120" s="55"/>
      <c r="ULL1120" s="57"/>
      <c r="ULM1120" s="58"/>
      <c r="ULN1120" s="55"/>
      <c r="ULO1120" s="57"/>
      <c r="ULP1120" s="58"/>
      <c r="ULQ1120" s="55"/>
      <c r="ULR1120" s="57"/>
      <c r="ULS1120" s="58"/>
      <c r="ULT1120" s="55"/>
      <c r="ULU1120" s="57"/>
      <c r="ULV1120" s="58"/>
      <c r="ULW1120" s="55"/>
      <c r="ULX1120" s="57"/>
      <c r="ULY1120" s="58"/>
      <c r="ULZ1120" s="55"/>
      <c r="UMA1120" s="57"/>
      <c r="UMB1120" s="58"/>
      <c r="UMC1120" s="55"/>
      <c r="UMD1120" s="57"/>
      <c r="UME1120" s="58"/>
      <c r="UMF1120" s="55"/>
      <c r="UMG1120" s="57"/>
      <c r="UMH1120" s="58"/>
      <c r="UMI1120" s="55"/>
      <c r="UMJ1120" s="57"/>
      <c r="UMK1120" s="58"/>
      <c r="UML1120" s="55"/>
      <c r="UMM1120" s="57"/>
      <c r="UMN1120" s="58"/>
      <c r="UMO1120" s="55"/>
      <c r="UMP1120" s="57"/>
      <c r="UMQ1120" s="58"/>
      <c r="UMR1120" s="55"/>
      <c r="UMS1120" s="57"/>
      <c r="UMT1120" s="58"/>
      <c r="UMU1120" s="55"/>
      <c r="UMV1120" s="57"/>
      <c r="UMW1120" s="58"/>
      <c r="UMX1120" s="55"/>
      <c r="UMY1120" s="57"/>
      <c r="UMZ1120" s="58"/>
      <c r="UNA1120" s="55"/>
      <c r="UNB1120" s="57"/>
      <c r="UNC1120" s="58"/>
      <c r="UND1120" s="55"/>
      <c r="UNE1120" s="57"/>
      <c r="UNF1120" s="58"/>
      <c r="UNG1120" s="55"/>
      <c r="UNH1120" s="57"/>
      <c r="UNI1120" s="58"/>
      <c r="UNJ1120" s="55"/>
      <c r="UNK1120" s="57"/>
      <c r="UNL1120" s="58"/>
      <c r="UNM1120" s="55"/>
      <c r="UNN1120" s="57"/>
      <c r="UNO1120" s="58"/>
      <c r="UNP1120" s="55"/>
      <c r="UNQ1120" s="57"/>
      <c r="UNR1120" s="58"/>
      <c r="UNS1120" s="55"/>
      <c r="UNT1120" s="57"/>
      <c r="UNU1120" s="58"/>
      <c r="UNV1120" s="55"/>
      <c r="UNW1120" s="57"/>
      <c r="UNX1120" s="58"/>
      <c r="UNY1120" s="55"/>
      <c r="UNZ1120" s="57"/>
      <c r="UOA1120" s="58"/>
      <c r="UOB1120" s="55"/>
      <c r="UOC1120" s="57"/>
      <c r="UOD1120" s="58"/>
      <c r="UOE1120" s="55"/>
      <c r="UOF1120" s="57"/>
      <c r="UOG1120" s="58"/>
      <c r="UOH1120" s="55"/>
      <c r="UOI1120" s="57"/>
      <c r="UOJ1120" s="58"/>
      <c r="UOK1120" s="55"/>
      <c r="UOL1120" s="57"/>
      <c r="UOM1120" s="58"/>
      <c r="UON1120" s="55"/>
      <c r="UOO1120" s="57"/>
      <c r="UOP1120" s="58"/>
      <c r="UOQ1120" s="55"/>
      <c r="UOR1120" s="57"/>
      <c r="UOS1120" s="58"/>
      <c r="UOT1120" s="55"/>
      <c r="UOU1120" s="57"/>
      <c r="UOV1120" s="58"/>
      <c r="UOW1120" s="55"/>
      <c r="UOX1120" s="57"/>
      <c r="UOY1120" s="58"/>
      <c r="UOZ1120" s="55"/>
      <c r="UPA1120" s="57"/>
      <c r="UPB1120" s="58"/>
      <c r="UPC1120" s="55"/>
      <c r="UPD1120" s="57"/>
      <c r="UPE1120" s="58"/>
      <c r="UPF1120" s="55"/>
      <c r="UPG1120" s="57"/>
      <c r="UPH1120" s="58"/>
      <c r="UPI1120" s="55"/>
      <c r="UPJ1120" s="57"/>
      <c r="UPK1120" s="58"/>
      <c r="UPL1120" s="55"/>
      <c r="UPM1120" s="57"/>
      <c r="UPN1120" s="58"/>
      <c r="UPO1120" s="55"/>
      <c r="UPP1120" s="57"/>
      <c r="UPQ1120" s="58"/>
      <c r="UPR1120" s="55"/>
      <c r="UPS1120" s="57"/>
      <c r="UPT1120" s="58"/>
      <c r="UPU1120" s="55"/>
      <c r="UPV1120" s="57"/>
      <c r="UPW1120" s="58"/>
      <c r="UPX1120" s="55"/>
      <c r="UPY1120" s="57"/>
      <c r="UPZ1120" s="58"/>
      <c r="UQA1120" s="55"/>
      <c r="UQB1120" s="57"/>
      <c r="UQC1120" s="58"/>
      <c r="UQD1120" s="55"/>
      <c r="UQE1120" s="57"/>
      <c r="UQF1120" s="58"/>
      <c r="UQG1120" s="55"/>
      <c r="UQH1120" s="57"/>
      <c r="UQI1120" s="58"/>
      <c r="UQJ1120" s="55"/>
      <c r="UQK1120" s="57"/>
      <c r="UQL1120" s="58"/>
      <c r="UQM1120" s="55"/>
      <c r="UQN1120" s="57"/>
      <c r="UQO1120" s="58"/>
      <c r="UQP1120" s="55"/>
      <c r="UQQ1120" s="57"/>
      <c r="UQR1120" s="58"/>
      <c r="UQS1120" s="55"/>
      <c r="UQT1120" s="57"/>
      <c r="UQU1120" s="58"/>
      <c r="UQV1120" s="55"/>
      <c r="UQW1120" s="57"/>
      <c r="UQX1120" s="58"/>
      <c r="UQY1120" s="55"/>
      <c r="UQZ1120" s="57"/>
      <c r="URA1120" s="58"/>
      <c r="URB1120" s="55"/>
      <c r="URC1120" s="57"/>
      <c r="URD1120" s="58"/>
      <c r="URE1120" s="55"/>
      <c r="URF1120" s="57"/>
      <c r="URG1120" s="58"/>
      <c r="URH1120" s="55"/>
      <c r="URI1120" s="57"/>
      <c r="URJ1120" s="58"/>
      <c r="URK1120" s="55"/>
      <c r="URL1120" s="57"/>
      <c r="URM1120" s="58"/>
      <c r="URN1120" s="55"/>
      <c r="URO1120" s="57"/>
      <c r="URP1120" s="58"/>
      <c r="URQ1120" s="55"/>
      <c r="URR1120" s="57"/>
      <c r="URS1120" s="58"/>
      <c r="URT1120" s="55"/>
      <c r="URU1120" s="57"/>
      <c r="URV1120" s="58"/>
      <c r="URW1120" s="55"/>
      <c r="URX1120" s="57"/>
      <c r="URY1120" s="58"/>
      <c r="URZ1120" s="55"/>
      <c r="USA1120" s="57"/>
      <c r="USB1120" s="58"/>
      <c r="USC1120" s="55"/>
      <c r="USD1120" s="57"/>
      <c r="USE1120" s="58"/>
      <c r="USF1120" s="55"/>
      <c r="USG1120" s="57"/>
      <c r="USH1120" s="58"/>
      <c r="USI1120" s="55"/>
      <c r="USJ1120" s="57"/>
      <c r="USK1120" s="58"/>
      <c r="USL1120" s="55"/>
      <c r="USM1120" s="57"/>
      <c r="USN1120" s="58"/>
      <c r="USO1120" s="55"/>
      <c r="USP1120" s="57"/>
      <c r="USQ1120" s="58"/>
      <c r="USR1120" s="55"/>
      <c r="USS1120" s="57"/>
      <c r="UST1120" s="58"/>
      <c r="USU1120" s="55"/>
      <c r="USV1120" s="57"/>
      <c r="USW1120" s="58"/>
      <c r="USX1120" s="55"/>
      <c r="USY1120" s="57"/>
      <c r="USZ1120" s="58"/>
      <c r="UTA1120" s="55"/>
      <c r="UTB1120" s="57"/>
      <c r="UTC1120" s="58"/>
      <c r="UTD1120" s="55"/>
      <c r="UTE1120" s="57"/>
      <c r="UTF1120" s="58"/>
      <c r="UTG1120" s="55"/>
      <c r="UTH1120" s="57"/>
      <c r="UTI1120" s="58"/>
      <c r="UTJ1120" s="55"/>
      <c r="UTK1120" s="57"/>
      <c r="UTL1120" s="58"/>
      <c r="UTM1120" s="55"/>
      <c r="UTN1120" s="57"/>
      <c r="UTO1120" s="58"/>
      <c r="UTP1120" s="55"/>
      <c r="UTQ1120" s="57"/>
      <c r="UTR1120" s="58"/>
      <c r="UTS1120" s="55"/>
      <c r="UTT1120" s="57"/>
      <c r="UTU1120" s="58"/>
      <c r="UTV1120" s="55"/>
      <c r="UTW1120" s="57"/>
      <c r="UTX1120" s="58"/>
      <c r="UTY1120" s="55"/>
      <c r="UTZ1120" s="57"/>
      <c r="UUA1120" s="58"/>
      <c r="UUB1120" s="55"/>
      <c r="UUC1120" s="57"/>
      <c r="UUD1120" s="58"/>
      <c r="UUE1120" s="55"/>
      <c r="UUF1120" s="57"/>
      <c r="UUG1120" s="58"/>
      <c r="UUH1120" s="55"/>
      <c r="UUI1120" s="57"/>
      <c r="UUJ1120" s="58"/>
      <c r="UUK1120" s="55"/>
      <c r="UUL1120" s="57"/>
      <c r="UUM1120" s="58"/>
      <c r="UUN1120" s="55"/>
      <c r="UUO1120" s="57"/>
      <c r="UUP1120" s="58"/>
      <c r="UUQ1120" s="55"/>
      <c r="UUR1120" s="57"/>
      <c r="UUS1120" s="58"/>
      <c r="UUT1120" s="55"/>
      <c r="UUU1120" s="57"/>
      <c r="UUV1120" s="58"/>
      <c r="UUW1120" s="55"/>
      <c r="UUX1120" s="57"/>
      <c r="UUY1120" s="58"/>
      <c r="UUZ1120" s="55"/>
      <c r="UVA1120" s="57"/>
      <c r="UVB1120" s="58"/>
      <c r="UVC1120" s="55"/>
      <c r="UVD1120" s="57"/>
      <c r="UVE1120" s="58"/>
      <c r="UVF1120" s="55"/>
      <c r="UVG1120" s="57"/>
      <c r="UVH1120" s="58"/>
      <c r="UVI1120" s="55"/>
      <c r="UVJ1120" s="57"/>
      <c r="UVK1120" s="58"/>
      <c r="UVL1120" s="55"/>
      <c r="UVM1120" s="57"/>
      <c r="UVN1120" s="58"/>
      <c r="UVO1120" s="55"/>
      <c r="UVP1120" s="57"/>
      <c r="UVQ1120" s="58"/>
      <c r="UVR1120" s="55"/>
      <c r="UVS1120" s="57"/>
      <c r="UVT1120" s="58"/>
      <c r="UVU1120" s="55"/>
      <c r="UVV1120" s="57"/>
      <c r="UVW1120" s="58"/>
      <c r="UVX1120" s="55"/>
      <c r="UVY1120" s="57"/>
      <c r="UVZ1120" s="58"/>
      <c r="UWA1120" s="55"/>
      <c r="UWB1120" s="57"/>
      <c r="UWC1120" s="58"/>
      <c r="UWD1120" s="55"/>
      <c r="UWE1120" s="57"/>
      <c r="UWF1120" s="58"/>
      <c r="UWG1120" s="55"/>
      <c r="UWH1120" s="57"/>
      <c r="UWI1120" s="58"/>
      <c r="UWJ1120" s="55"/>
      <c r="UWK1120" s="57"/>
      <c r="UWL1120" s="58"/>
      <c r="UWM1120" s="55"/>
      <c r="UWN1120" s="57"/>
      <c r="UWO1120" s="58"/>
      <c r="UWP1120" s="55"/>
      <c r="UWQ1120" s="57"/>
      <c r="UWR1120" s="58"/>
      <c r="UWS1120" s="55"/>
      <c r="UWT1120" s="57"/>
      <c r="UWU1120" s="58"/>
      <c r="UWV1120" s="55"/>
      <c r="UWW1120" s="57"/>
      <c r="UWX1120" s="58"/>
      <c r="UWY1120" s="55"/>
      <c r="UWZ1120" s="57"/>
      <c r="UXA1120" s="58"/>
      <c r="UXB1120" s="55"/>
      <c r="UXC1120" s="57"/>
      <c r="UXD1120" s="58"/>
      <c r="UXE1120" s="55"/>
      <c r="UXF1120" s="57"/>
      <c r="UXG1120" s="58"/>
      <c r="UXH1120" s="55"/>
      <c r="UXI1120" s="57"/>
      <c r="UXJ1120" s="58"/>
      <c r="UXK1120" s="55"/>
      <c r="UXL1120" s="57"/>
      <c r="UXM1120" s="58"/>
      <c r="UXN1120" s="55"/>
      <c r="UXO1120" s="57"/>
      <c r="UXP1120" s="58"/>
      <c r="UXQ1120" s="55"/>
      <c r="UXR1120" s="57"/>
      <c r="UXS1120" s="58"/>
      <c r="UXT1120" s="55"/>
      <c r="UXU1120" s="57"/>
      <c r="UXV1120" s="58"/>
      <c r="UXW1120" s="55"/>
      <c r="UXX1120" s="57"/>
      <c r="UXY1120" s="58"/>
      <c r="UXZ1120" s="55"/>
      <c r="UYA1120" s="57"/>
      <c r="UYB1120" s="58"/>
      <c r="UYC1120" s="55"/>
      <c r="UYD1120" s="57"/>
      <c r="UYE1120" s="58"/>
      <c r="UYF1120" s="55"/>
      <c r="UYG1120" s="57"/>
      <c r="UYH1120" s="58"/>
      <c r="UYI1120" s="55"/>
      <c r="UYJ1120" s="57"/>
      <c r="UYK1120" s="58"/>
      <c r="UYL1120" s="55"/>
      <c r="UYM1120" s="57"/>
      <c r="UYN1120" s="58"/>
      <c r="UYO1120" s="55"/>
      <c r="UYP1120" s="57"/>
      <c r="UYQ1120" s="58"/>
      <c r="UYR1120" s="55"/>
      <c r="UYS1120" s="57"/>
      <c r="UYT1120" s="58"/>
      <c r="UYU1120" s="55"/>
      <c r="UYV1120" s="57"/>
      <c r="UYW1120" s="58"/>
      <c r="UYX1120" s="55"/>
      <c r="UYY1120" s="57"/>
      <c r="UYZ1120" s="58"/>
      <c r="UZA1120" s="55"/>
      <c r="UZB1120" s="57"/>
      <c r="UZC1120" s="58"/>
      <c r="UZD1120" s="55"/>
      <c r="UZE1120" s="57"/>
      <c r="UZF1120" s="58"/>
      <c r="UZG1120" s="55"/>
      <c r="UZH1120" s="57"/>
      <c r="UZI1120" s="58"/>
      <c r="UZJ1120" s="55"/>
      <c r="UZK1120" s="57"/>
      <c r="UZL1120" s="58"/>
      <c r="UZM1120" s="55"/>
      <c r="UZN1120" s="57"/>
      <c r="UZO1120" s="58"/>
      <c r="UZP1120" s="55"/>
      <c r="UZQ1120" s="57"/>
      <c r="UZR1120" s="58"/>
      <c r="UZS1120" s="55"/>
      <c r="UZT1120" s="57"/>
      <c r="UZU1120" s="58"/>
      <c r="UZV1120" s="55"/>
      <c r="UZW1120" s="57"/>
      <c r="UZX1120" s="58"/>
      <c r="UZY1120" s="55"/>
      <c r="UZZ1120" s="57"/>
      <c r="VAA1120" s="58"/>
      <c r="VAB1120" s="55"/>
      <c r="VAC1120" s="57"/>
      <c r="VAD1120" s="58"/>
      <c r="VAE1120" s="55"/>
      <c r="VAF1120" s="57"/>
      <c r="VAG1120" s="58"/>
      <c r="VAH1120" s="55"/>
      <c r="VAI1120" s="57"/>
      <c r="VAJ1120" s="58"/>
      <c r="VAK1120" s="55"/>
      <c r="VAL1120" s="57"/>
      <c r="VAM1120" s="58"/>
      <c r="VAN1120" s="55"/>
      <c r="VAO1120" s="57"/>
      <c r="VAP1120" s="58"/>
      <c r="VAQ1120" s="55"/>
      <c r="VAR1120" s="57"/>
      <c r="VAS1120" s="58"/>
      <c r="VAT1120" s="55"/>
      <c r="VAU1120" s="57"/>
      <c r="VAV1120" s="58"/>
      <c r="VAW1120" s="55"/>
      <c r="VAX1120" s="57"/>
      <c r="VAY1120" s="58"/>
      <c r="VAZ1120" s="55"/>
      <c r="VBA1120" s="57"/>
      <c r="VBB1120" s="58"/>
      <c r="VBC1120" s="55"/>
      <c r="VBD1120" s="57"/>
      <c r="VBE1120" s="58"/>
      <c r="VBF1120" s="55"/>
      <c r="VBG1120" s="57"/>
      <c r="VBH1120" s="58"/>
      <c r="VBI1120" s="55"/>
      <c r="VBJ1120" s="57"/>
      <c r="VBK1120" s="58"/>
      <c r="VBL1120" s="55"/>
      <c r="VBM1120" s="57"/>
      <c r="VBN1120" s="58"/>
      <c r="VBO1120" s="55"/>
      <c r="VBP1120" s="57"/>
      <c r="VBQ1120" s="58"/>
      <c r="VBR1120" s="55"/>
      <c r="VBS1120" s="57"/>
      <c r="VBT1120" s="58"/>
      <c r="VBU1120" s="55"/>
      <c r="VBV1120" s="57"/>
      <c r="VBW1120" s="58"/>
      <c r="VBX1120" s="55"/>
      <c r="VBY1120" s="57"/>
      <c r="VBZ1120" s="58"/>
      <c r="VCA1120" s="55"/>
      <c r="VCB1120" s="57"/>
      <c r="VCC1120" s="58"/>
      <c r="VCD1120" s="55"/>
      <c r="VCE1120" s="57"/>
      <c r="VCF1120" s="58"/>
      <c r="VCG1120" s="55"/>
      <c r="VCH1120" s="57"/>
      <c r="VCI1120" s="58"/>
      <c r="VCJ1120" s="55"/>
      <c r="VCK1120" s="57"/>
      <c r="VCL1120" s="58"/>
      <c r="VCM1120" s="55"/>
      <c r="VCN1120" s="57"/>
      <c r="VCO1120" s="58"/>
      <c r="VCP1120" s="55"/>
      <c r="VCQ1120" s="57"/>
      <c r="VCR1120" s="58"/>
      <c r="VCS1120" s="55"/>
      <c r="VCT1120" s="57"/>
      <c r="VCU1120" s="58"/>
      <c r="VCV1120" s="55"/>
      <c r="VCW1120" s="57"/>
      <c r="VCX1120" s="58"/>
      <c r="VCY1120" s="55"/>
      <c r="VCZ1120" s="57"/>
      <c r="VDA1120" s="58"/>
      <c r="VDB1120" s="55"/>
      <c r="VDC1120" s="57"/>
      <c r="VDD1120" s="58"/>
      <c r="VDE1120" s="55"/>
      <c r="VDF1120" s="57"/>
      <c r="VDG1120" s="58"/>
      <c r="VDH1120" s="55"/>
      <c r="VDI1120" s="57"/>
      <c r="VDJ1120" s="58"/>
      <c r="VDK1120" s="55"/>
      <c r="VDL1120" s="57"/>
      <c r="VDM1120" s="58"/>
      <c r="VDN1120" s="55"/>
      <c r="VDO1120" s="57"/>
      <c r="VDP1120" s="58"/>
      <c r="VDQ1120" s="55"/>
      <c r="VDR1120" s="57"/>
      <c r="VDS1120" s="58"/>
      <c r="VDT1120" s="55"/>
      <c r="VDU1120" s="57"/>
      <c r="VDV1120" s="58"/>
      <c r="VDW1120" s="55"/>
      <c r="VDX1120" s="57"/>
      <c r="VDY1120" s="58"/>
      <c r="VDZ1120" s="55"/>
      <c r="VEA1120" s="57"/>
      <c r="VEB1120" s="58"/>
      <c r="VEC1120" s="55"/>
      <c r="VED1120" s="57"/>
      <c r="VEE1120" s="58"/>
      <c r="VEF1120" s="55"/>
      <c r="VEG1120" s="57"/>
      <c r="VEH1120" s="58"/>
      <c r="VEI1120" s="55"/>
      <c r="VEJ1120" s="57"/>
      <c r="VEK1120" s="58"/>
      <c r="VEL1120" s="55"/>
      <c r="VEM1120" s="57"/>
      <c r="VEN1120" s="58"/>
      <c r="VEO1120" s="55"/>
      <c r="VEP1120" s="57"/>
      <c r="VEQ1120" s="58"/>
      <c r="VER1120" s="55"/>
      <c r="VES1120" s="57"/>
      <c r="VET1120" s="58"/>
      <c r="VEU1120" s="55"/>
      <c r="VEV1120" s="57"/>
      <c r="VEW1120" s="58"/>
      <c r="VEX1120" s="55"/>
      <c r="VEY1120" s="57"/>
      <c r="VEZ1120" s="58"/>
      <c r="VFA1120" s="55"/>
      <c r="VFB1120" s="57"/>
      <c r="VFC1120" s="58"/>
      <c r="VFD1120" s="55"/>
      <c r="VFE1120" s="57"/>
      <c r="VFF1120" s="58"/>
      <c r="VFG1120" s="55"/>
      <c r="VFH1120" s="57"/>
      <c r="VFI1120" s="58"/>
      <c r="VFJ1120" s="55"/>
      <c r="VFK1120" s="57"/>
      <c r="VFL1120" s="58"/>
      <c r="VFM1120" s="55"/>
      <c r="VFN1120" s="57"/>
      <c r="VFO1120" s="58"/>
      <c r="VFP1120" s="55"/>
      <c r="VFQ1120" s="57"/>
      <c r="VFR1120" s="58"/>
      <c r="VFS1120" s="55"/>
      <c r="VFT1120" s="57"/>
      <c r="VFU1120" s="58"/>
      <c r="VFV1120" s="55"/>
      <c r="VFW1120" s="57"/>
      <c r="VFX1120" s="58"/>
      <c r="VFY1120" s="55"/>
      <c r="VFZ1120" s="57"/>
      <c r="VGA1120" s="58"/>
      <c r="VGB1120" s="55"/>
      <c r="VGC1120" s="57"/>
      <c r="VGD1120" s="58"/>
      <c r="VGE1120" s="55"/>
      <c r="VGF1120" s="57"/>
      <c r="VGG1120" s="58"/>
      <c r="VGH1120" s="55"/>
      <c r="VGI1120" s="57"/>
      <c r="VGJ1120" s="58"/>
      <c r="VGK1120" s="55"/>
      <c r="VGL1120" s="57"/>
      <c r="VGM1120" s="58"/>
      <c r="VGN1120" s="55"/>
      <c r="VGO1120" s="57"/>
      <c r="VGP1120" s="58"/>
      <c r="VGQ1120" s="55"/>
      <c r="VGR1120" s="57"/>
      <c r="VGS1120" s="58"/>
      <c r="VGT1120" s="55"/>
      <c r="VGU1120" s="57"/>
      <c r="VGV1120" s="58"/>
      <c r="VGW1120" s="55"/>
      <c r="VGX1120" s="57"/>
      <c r="VGY1120" s="58"/>
      <c r="VGZ1120" s="55"/>
      <c r="VHA1120" s="57"/>
      <c r="VHB1120" s="58"/>
      <c r="VHC1120" s="55"/>
      <c r="VHD1120" s="57"/>
      <c r="VHE1120" s="58"/>
      <c r="VHF1120" s="55"/>
      <c r="VHG1120" s="57"/>
      <c r="VHH1120" s="58"/>
      <c r="VHI1120" s="55"/>
      <c r="VHJ1120" s="57"/>
      <c r="VHK1120" s="58"/>
      <c r="VHL1120" s="55"/>
      <c r="VHM1120" s="57"/>
      <c r="VHN1120" s="58"/>
      <c r="VHO1120" s="55"/>
      <c r="VHP1120" s="57"/>
      <c r="VHQ1120" s="58"/>
      <c r="VHR1120" s="55"/>
      <c r="VHS1120" s="57"/>
      <c r="VHT1120" s="58"/>
      <c r="VHU1120" s="55"/>
      <c r="VHV1120" s="57"/>
      <c r="VHW1120" s="58"/>
      <c r="VHX1120" s="55"/>
      <c r="VHY1120" s="57"/>
      <c r="VHZ1120" s="58"/>
      <c r="VIA1120" s="55"/>
      <c r="VIB1120" s="57"/>
      <c r="VIC1120" s="58"/>
      <c r="VID1120" s="55"/>
      <c r="VIE1120" s="57"/>
      <c r="VIF1120" s="58"/>
      <c r="VIG1120" s="55"/>
      <c r="VIH1120" s="57"/>
      <c r="VII1120" s="58"/>
      <c r="VIJ1120" s="55"/>
      <c r="VIK1120" s="57"/>
      <c r="VIL1120" s="58"/>
      <c r="VIM1120" s="55"/>
      <c r="VIN1120" s="57"/>
      <c r="VIO1120" s="58"/>
      <c r="VIP1120" s="55"/>
      <c r="VIQ1120" s="57"/>
      <c r="VIR1120" s="58"/>
      <c r="VIS1120" s="55"/>
      <c r="VIT1120" s="57"/>
      <c r="VIU1120" s="58"/>
      <c r="VIV1120" s="55"/>
      <c r="VIW1120" s="57"/>
      <c r="VIX1120" s="58"/>
      <c r="VIY1120" s="55"/>
      <c r="VIZ1120" s="57"/>
      <c r="VJA1120" s="58"/>
      <c r="VJB1120" s="55"/>
      <c r="VJC1120" s="57"/>
      <c r="VJD1120" s="58"/>
      <c r="VJE1120" s="55"/>
      <c r="VJF1120" s="57"/>
      <c r="VJG1120" s="58"/>
      <c r="VJH1120" s="55"/>
      <c r="VJI1120" s="57"/>
      <c r="VJJ1120" s="58"/>
      <c r="VJK1120" s="55"/>
      <c r="VJL1120" s="57"/>
      <c r="VJM1120" s="58"/>
      <c r="VJN1120" s="55"/>
      <c r="VJO1120" s="57"/>
      <c r="VJP1120" s="58"/>
      <c r="VJQ1120" s="55"/>
      <c r="VJR1120" s="57"/>
      <c r="VJS1120" s="58"/>
      <c r="VJT1120" s="55"/>
      <c r="VJU1120" s="57"/>
      <c r="VJV1120" s="58"/>
      <c r="VJW1120" s="55"/>
      <c r="VJX1120" s="57"/>
      <c r="VJY1120" s="58"/>
      <c r="VJZ1120" s="55"/>
      <c r="VKA1120" s="57"/>
      <c r="VKB1120" s="58"/>
      <c r="VKC1120" s="55"/>
      <c r="VKD1120" s="57"/>
      <c r="VKE1120" s="58"/>
      <c r="VKF1120" s="55"/>
      <c r="VKG1120" s="57"/>
      <c r="VKH1120" s="58"/>
      <c r="VKI1120" s="55"/>
      <c r="VKJ1120" s="57"/>
      <c r="VKK1120" s="58"/>
      <c r="VKL1120" s="55"/>
      <c r="VKM1120" s="57"/>
      <c r="VKN1120" s="58"/>
      <c r="VKO1120" s="55"/>
      <c r="VKP1120" s="57"/>
      <c r="VKQ1120" s="58"/>
      <c r="VKR1120" s="55"/>
      <c r="VKS1120" s="57"/>
      <c r="VKT1120" s="58"/>
      <c r="VKU1120" s="55"/>
      <c r="VKV1120" s="57"/>
      <c r="VKW1120" s="58"/>
      <c r="VKX1120" s="55"/>
      <c r="VKY1120" s="57"/>
      <c r="VKZ1120" s="58"/>
      <c r="VLA1120" s="55"/>
      <c r="VLB1120" s="57"/>
      <c r="VLC1120" s="58"/>
      <c r="VLD1120" s="55"/>
      <c r="VLE1120" s="57"/>
      <c r="VLF1120" s="58"/>
      <c r="VLG1120" s="55"/>
      <c r="VLH1120" s="57"/>
      <c r="VLI1120" s="58"/>
      <c r="VLJ1120" s="55"/>
      <c r="VLK1120" s="57"/>
      <c r="VLL1120" s="58"/>
      <c r="VLM1120" s="55"/>
      <c r="VLN1120" s="57"/>
      <c r="VLO1120" s="58"/>
      <c r="VLP1120" s="55"/>
      <c r="VLQ1120" s="57"/>
      <c r="VLR1120" s="58"/>
      <c r="VLS1120" s="55"/>
      <c r="VLT1120" s="57"/>
      <c r="VLU1120" s="58"/>
      <c r="VLV1120" s="55"/>
      <c r="VLW1120" s="57"/>
      <c r="VLX1120" s="58"/>
      <c r="VLY1120" s="55"/>
      <c r="VLZ1120" s="57"/>
      <c r="VMA1120" s="58"/>
      <c r="VMB1120" s="55"/>
      <c r="VMC1120" s="57"/>
      <c r="VMD1120" s="58"/>
      <c r="VME1120" s="55"/>
      <c r="VMF1120" s="57"/>
      <c r="VMG1120" s="58"/>
      <c r="VMH1120" s="55"/>
      <c r="VMI1120" s="57"/>
      <c r="VMJ1120" s="58"/>
      <c r="VMK1120" s="55"/>
      <c r="VML1120" s="57"/>
      <c r="VMM1120" s="58"/>
      <c r="VMN1120" s="55"/>
      <c r="VMO1120" s="57"/>
      <c r="VMP1120" s="58"/>
      <c r="VMQ1120" s="55"/>
      <c r="VMR1120" s="57"/>
      <c r="VMS1120" s="58"/>
      <c r="VMT1120" s="55"/>
      <c r="VMU1120" s="57"/>
      <c r="VMV1120" s="58"/>
      <c r="VMW1120" s="55"/>
      <c r="VMX1120" s="57"/>
      <c r="VMY1120" s="58"/>
      <c r="VMZ1120" s="55"/>
      <c r="VNA1120" s="57"/>
      <c r="VNB1120" s="58"/>
      <c r="VNC1120" s="55"/>
      <c r="VND1120" s="57"/>
      <c r="VNE1120" s="58"/>
      <c r="VNF1120" s="55"/>
      <c r="VNG1120" s="57"/>
      <c r="VNH1120" s="58"/>
      <c r="VNI1120" s="55"/>
      <c r="VNJ1120" s="57"/>
      <c r="VNK1120" s="58"/>
      <c r="VNL1120" s="55"/>
      <c r="VNM1120" s="57"/>
      <c r="VNN1120" s="58"/>
      <c r="VNO1120" s="55"/>
      <c r="VNP1120" s="57"/>
      <c r="VNQ1120" s="58"/>
      <c r="VNR1120" s="55"/>
      <c r="VNS1120" s="57"/>
      <c r="VNT1120" s="58"/>
      <c r="VNU1120" s="55"/>
      <c r="VNV1120" s="57"/>
      <c r="VNW1120" s="58"/>
      <c r="VNX1120" s="55"/>
      <c r="VNY1120" s="57"/>
      <c r="VNZ1120" s="58"/>
      <c r="VOA1120" s="55"/>
      <c r="VOB1120" s="57"/>
      <c r="VOC1120" s="58"/>
      <c r="VOD1120" s="55"/>
      <c r="VOE1120" s="57"/>
      <c r="VOF1120" s="58"/>
      <c r="VOG1120" s="55"/>
      <c r="VOH1120" s="57"/>
      <c r="VOI1120" s="58"/>
      <c r="VOJ1120" s="55"/>
      <c r="VOK1120" s="57"/>
      <c r="VOL1120" s="58"/>
      <c r="VOM1120" s="55"/>
      <c r="VON1120" s="57"/>
      <c r="VOO1120" s="58"/>
      <c r="VOP1120" s="55"/>
      <c r="VOQ1120" s="57"/>
      <c r="VOR1120" s="58"/>
      <c r="VOS1120" s="55"/>
      <c r="VOT1120" s="57"/>
      <c r="VOU1120" s="58"/>
      <c r="VOV1120" s="55"/>
      <c r="VOW1120" s="57"/>
      <c r="VOX1120" s="58"/>
      <c r="VOY1120" s="55"/>
      <c r="VOZ1120" s="57"/>
      <c r="VPA1120" s="58"/>
      <c r="VPB1120" s="55"/>
      <c r="VPC1120" s="57"/>
      <c r="VPD1120" s="58"/>
      <c r="VPE1120" s="55"/>
      <c r="VPF1120" s="57"/>
      <c r="VPG1120" s="58"/>
      <c r="VPH1120" s="55"/>
      <c r="VPI1120" s="57"/>
      <c r="VPJ1120" s="58"/>
      <c r="VPK1120" s="55"/>
      <c r="VPL1120" s="57"/>
      <c r="VPM1120" s="58"/>
      <c r="VPN1120" s="55"/>
      <c r="VPO1120" s="57"/>
      <c r="VPP1120" s="58"/>
      <c r="VPQ1120" s="55"/>
      <c r="VPR1120" s="57"/>
      <c r="VPS1120" s="58"/>
      <c r="VPT1120" s="55"/>
      <c r="VPU1120" s="57"/>
      <c r="VPV1120" s="58"/>
      <c r="VPW1120" s="55"/>
      <c r="VPX1120" s="57"/>
      <c r="VPY1120" s="58"/>
      <c r="VPZ1120" s="55"/>
      <c r="VQA1120" s="57"/>
      <c r="VQB1120" s="58"/>
      <c r="VQC1120" s="55"/>
      <c r="VQD1120" s="57"/>
      <c r="VQE1120" s="58"/>
      <c r="VQF1120" s="55"/>
      <c r="VQG1120" s="57"/>
      <c r="VQH1120" s="58"/>
      <c r="VQI1120" s="55"/>
      <c r="VQJ1120" s="57"/>
      <c r="VQK1120" s="58"/>
      <c r="VQL1120" s="55"/>
      <c r="VQM1120" s="57"/>
      <c r="VQN1120" s="58"/>
      <c r="VQO1120" s="55"/>
      <c r="VQP1120" s="57"/>
      <c r="VQQ1120" s="58"/>
      <c r="VQR1120" s="55"/>
      <c r="VQS1120" s="57"/>
      <c r="VQT1120" s="58"/>
      <c r="VQU1120" s="55"/>
      <c r="VQV1120" s="57"/>
      <c r="VQW1120" s="58"/>
      <c r="VQX1120" s="55"/>
      <c r="VQY1120" s="57"/>
      <c r="VQZ1120" s="58"/>
      <c r="VRA1120" s="55"/>
      <c r="VRB1120" s="57"/>
      <c r="VRC1120" s="58"/>
      <c r="VRD1120" s="55"/>
      <c r="VRE1120" s="57"/>
      <c r="VRF1120" s="58"/>
      <c r="VRG1120" s="55"/>
      <c r="VRH1120" s="57"/>
      <c r="VRI1120" s="58"/>
      <c r="VRJ1120" s="55"/>
      <c r="VRK1120" s="57"/>
      <c r="VRL1120" s="58"/>
      <c r="VRM1120" s="55"/>
      <c r="VRN1120" s="57"/>
      <c r="VRO1120" s="58"/>
      <c r="VRP1120" s="55"/>
      <c r="VRQ1120" s="57"/>
      <c r="VRR1120" s="58"/>
      <c r="VRS1120" s="55"/>
      <c r="VRT1120" s="57"/>
      <c r="VRU1120" s="58"/>
      <c r="VRV1120" s="55"/>
      <c r="VRW1120" s="57"/>
      <c r="VRX1120" s="58"/>
      <c r="VRY1120" s="55"/>
      <c r="VRZ1120" s="57"/>
      <c r="VSA1120" s="58"/>
      <c r="VSB1120" s="55"/>
      <c r="VSC1120" s="57"/>
      <c r="VSD1120" s="58"/>
      <c r="VSE1120" s="55"/>
      <c r="VSF1120" s="57"/>
      <c r="VSG1120" s="58"/>
      <c r="VSH1120" s="55"/>
      <c r="VSI1120" s="57"/>
      <c r="VSJ1120" s="58"/>
      <c r="VSK1120" s="55"/>
      <c r="VSL1120" s="57"/>
      <c r="VSM1120" s="58"/>
      <c r="VSN1120" s="55"/>
      <c r="VSO1120" s="57"/>
      <c r="VSP1120" s="58"/>
      <c r="VSQ1120" s="55"/>
      <c r="VSR1120" s="57"/>
      <c r="VSS1120" s="58"/>
      <c r="VST1120" s="55"/>
      <c r="VSU1120" s="57"/>
      <c r="VSV1120" s="58"/>
      <c r="VSW1120" s="55"/>
      <c r="VSX1120" s="57"/>
      <c r="VSY1120" s="58"/>
      <c r="VSZ1120" s="55"/>
      <c r="VTA1120" s="57"/>
      <c r="VTB1120" s="58"/>
      <c r="VTC1120" s="55"/>
      <c r="VTD1120" s="57"/>
      <c r="VTE1120" s="58"/>
      <c r="VTF1120" s="55"/>
      <c r="VTG1120" s="57"/>
      <c r="VTH1120" s="58"/>
      <c r="VTI1120" s="55"/>
      <c r="VTJ1120" s="57"/>
      <c r="VTK1120" s="58"/>
      <c r="VTL1120" s="55"/>
      <c r="VTM1120" s="57"/>
      <c r="VTN1120" s="58"/>
      <c r="VTO1120" s="55"/>
      <c r="VTP1120" s="57"/>
      <c r="VTQ1120" s="58"/>
      <c r="VTR1120" s="55"/>
      <c r="VTS1120" s="57"/>
      <c r="VTT1120" s="58"/>
      <c r="VTU1120" s="55"/>
      <c r="VTV1120" s="57"/>
      <c r="VTW1120" s="58"/>
      <c r="VTX1120" s="55"/>
      <c r="VTY1120" s="57"/>
      <c r="VTZ1120" s="58"/>
      <c r="VUA1120" s="55"/>
      <c r="VUB1120" s="57"/>
      <c r="VUC1120" s="58"/>
      <c r="VUD1120" s="55"/>
      <c r="VUE1120" s="57"/>
      <c r="VUF1120" s="58"/>
      <c r="VUG1120" s="55"/>
      <c r="VUH1120" s="57"/>
      <c r="VUI1120" s="58"/>
      <c r="VUJ1120" s="55"/>
      <c r="VUK1120" s="57"/>
      <c r="VUL1120" s="58"/>
      <c r="VUM1120" s="55"/>
      <c r="VUN1120" s="57"/>
      <c r="VUO1120" s="58"/>
      <c r="VUP1120" s="55"/>
      <c r="VUQ1120" s="57"/>
      <c r="VUR1120" s="58"/>
      <c r="VUS1120" s="55"/>
      <c r="VUT1120" s="57"/>
      <c r="VUU1120" s="58"/>
      <c r="VUV1120" s="55"/>
      <c r="VUW1120" s="57"/>
      <c r="VUX1120" s="58"/>
      <c r="VUY1120" s="55"/>
      <c r="VUZ1120" s="57"/>
      <c r="VVA1120" s="58"/>
      <c r="VVB1120" s="55"/>
      <c r="VVC1120" s="57"/>
      <c r="VVD1120" s="58"/>
      <c r="VVE1120" s="55"/>
      <c r="VVF1120" s="57"/>
      <c r="VVG1120" s="58"/>
      <c r="VVH1120" s="55"/>
      <c r="VVI1120" s="57"/>
      <c r="VVJ1120" s="58"/>
      <c r="VVK1120" s="55"/>
      <c r="VVL1120" s="57"/>
      <c r="VVM1120" s="58"/>
      <c r="VVN1120" s="55"/>
      <c r="VVO1120" s="57"/>
      <c r="VVP1120" s="58"/>
      <c r="VVQ1120" s="55"/>
      <c r="VVR1120" s="57"/>
      <c r="VVS1120" s="58"/>
      <c r="VVT1120" s="55"/>
      <c r="VVU1120" s="57"/>
      <c r="VVV1120" s="58"/>
      <c r="VVW1120" s="55"/>
      <c r="VVX1120" s="57"/>
      <c r="VVY1120" s="58"/>
      <c r="VVZ1120" s="55"/>
      <c r="VWA1120" s="57"/>
      <c r="VWB1120" s="58"/>
      <c r="VWC1120" s="55"/>
      <c r="VWD1120" s="57"/>
      <c r="VWE1120" s="58"/>
      <c r="VWF1120" s="55"/>
      <c r="VWG1120" s="57"/>
      <c r="VWH1120" s="58"/>
      <c r="VWI1120" s="55"/>
      <c r="VWJ1120" s="57"/>
      <c r="VWK1120" s="58"/>
      <c r="VWL1120" s="55"/>
      <c r="VWM1120" s="57"/>
      <c r="VWN1120" s="58"/>
      <c r="VWO1120" s="55"/>
      <c r="VWP1120" s="57"/>
      <c r="VWQ1120" s="58"/>
      <c r="VWR1120" s="55"/>
      <c r="VWS1120" s="57"/>
      <c r="VWT1120" s="58"/>
      <c r="VWU1120" s="55"/>
      <c r="VWV1120" s="57"/>
      <c r="VWW1120" s="58"/>
      <c r="VWX1120" s="55"/>
      <c r="VWY1120" s="57"/>
      <c r="VWZ1120" s="58"/>
      <c r="VXA1120" s="55"/>
      <c r="VXB1120" s="57"/>
      <c r="VXC1120" s="58"/>
      <c r="VXD1120" s="55"/>
      <c r="VXE1120" s="57"/>
      <c r="VXF1120" s="58"/>
      <c r="VXG1120" s="55"/>
      <c r="VXH1120" s="57"/>
      <c r="VXI1120" s="58"/>
      <c r="VXJ1120" s="55"/>
      <c r="VXK1120" s="57"/>
      <c r="VXL1120" s="58"/>
      <c r="VXM1120" s="55"/>
      <c r="VXN1120" s="57"/>
      <c r="VXO1120" s="58"/>
      <c r="VXP1120" s="55"/>
      <c r="VXQ1120" s="57"/>
      <c r="VXR1120" s="58"/>
      <c r="VXS1120" s="55"/>
      <c r="VXT1120" s="57"/>
      <c r="VXU1120" s="58"/>
      <c r="VXV1120" s="55"/>
      <c r="VXW1120" s="57"/>
      <c r="VXX1120" s="58"/>
      <c r="VXY1120" s="55"/>
      <c r="VXZ1120" s="57"/>
      <c r="VYA1120" s="58"/>
      <c r="VYB1120" s="55"/>
      <c r="VYC1120" s="57"/>
      <c r="VYD1120" s="58"/>
      <c r="VYE1120" s="55"/>
      <c r="VYF1120" s="57"/>
      <c r="VYG1120" s="58"/>
      <c r="VYH1120" s="55"/>
      <c r="VYI1120" s="57"/>
      <c r="VYJ1120" s="58"/>
      <c r="VYK1120" s="55"/>
      <c r="VYL1120" s="57"/>
      <c r="VYM1120" s="58"/>
      <c r="VYN1120" s="55"/>
      <c r="VYO1120" s="57"/>
      <c r="VYP1120" s="58"/>
      <c r="VYQ1120" s="55"/>
      <c r="VYR1120" s="57"/>
      <c r="VYS1120" s="58"/>
      <c r="VYT1120" s="55"/>
      <c r="VYU1120" s="57"/>
      <c r="VYV1120" s="58"/>
      <c r="VYW1120" s="55"/>
      <c r="VYX1120" s="57"/>
      <c r="VYY1120" s="58"/>
      <c r="VYZ1120" s="55"/>
      <c r="VZA1120" s="57"/>
      <c r="VZB1120" s="58"/>
      <c r="VZC1120" s="55"/>
      <c r="VZD1120" s="57"/>
      <c r="VZE1120" s="58"/>
      <c r="VZF1120" s="55"/>
      <c r="VZG1120" s="57"/>
      <c r="VZH1120" s="58"/>
      <c r="VZI1120" s="55"/>
      <c r="VZJ1120" s="57"/>
      <c r="VZK1120" s="58"/>
      <c r="VZL1120" s="55"/>
      <c r="VZM1120" s="57"/>
      <c r="VZN1120" s="58"/>
      <c r="VZO1120" s="55"/>
      <c r="VZP1120" s="57"/>
      <c r="VZQ1120" s="58"/>
      <c r="VZR1120" s="55"/>
      <c r="VZS1120" s="57"/>
      <c r="VZT1120" s="58"/>
      <c r="VZU1120" s="55"/>
      <c r="VZV1120" s="57"/>
      <c r="VZW1120" s="58"/>
      <c r="VZX1120" s="55"/>
      <c r="VZY1120" s="57"/>
      <c r="VZZ1120" s="58"/>
      <c r="WAA1120" s="55"/>
      <c r="WAB1120" s="57"/>
      <c r="WAC1120" s="58"/>
      <c r="WAD1120" s="55"/>
      <c r="WAE1120" s="57"/>
      <c r="WAF1120" s="58"/>
      <c r="WAG1120" s="55"/>
      <c r="WAH1120" s="57"/>
      <c r="WAI1120" s="58"/>
      <c r="WAJ1120" s="55"/>
      <c r="WAK1120" s="57"/>
      <c r="WAL1120" s="58"/>
      <c r="WAM1120" s="55"/>
      <c r="WAN1120" s="57"/>
      <c r="WAO1120" s="58"/>
      <c r="WAP1120" s="55"/>
      <c r="WAQ1120" s="57"/>
      <c r="WAR1120" s="58"/>
      <c r="WAS1120" s="55"/>
      <c r="WAT1120" s="57"/>
      <c r="WAU1120" s="58"/>
      <c r="WAV1120" s="55"/>
      <c r="WAW1120" s="57"/>
      <c r="WAX1120" s="58"/>
      <c r="WAY1120" s="55"/>
      <c r="WAZ1120" s="57"/>
      <c r="WBA1120" s="58"/>
      <c r="WBB1120" s="55"/>
      <c r="WBC1120" s="57"/>
      <c r="WBD1120" s="58"/>
      <c r="WBE1120" s="55"/>
      <c r="WBF1120" s="57"/>
      <c r="WBG1120" s="58"/>
      <c r="WBH1120" s="55"/>
      <c r="WBI1120" s="57"/>
      <c r="WBJ1120" s="58"/>
      <c r="WBK1120" s="55"/>
      <c r="WBL1120" s="57"/>
      <c r="WBM1120" s="58"/>
      <c r="WBN1120" s="55"/>
      <c r="WBO1120" s="57"/>
      <c r="WBP1120" s="58"/>
      <c r="WBQ1120" s="55"/>
      <c r="WBR1120" s="57"/>
      <c r="WBS1120" s="58"/>
      <c r="WBT1120" s="55"/>
      <c r="WBU1120" s="57"/>
      <c r="WBV1120" s="58"/>
      <c r="WBW1120" s="55"/>
      <c r="WBX1120" s="57"/>
      <c r="WBY1120" s="58"/>
      <c r="WBZ1120" s="55"/>
      <c r="WCA1120" s="57"/>
      <c r="WCB1120" s="58"/>
      <c r="WCC1120" s="55"/>
      <c r="WCD1120" s="57"/>
      <c r="WCE1120" s="58"/>
      <c r="WCF1120" s="55"/>
      <c r="WCG1120" s="57"/>
      <c r="WCH1120" s="58"/>
      <c r="WCI1120" s="55"/>
      <c r="WCJ1120" s="57"/>
      <c r="WCK1120" s="58"/>
      <c r="WCL1120" s="55"/>
      <c r="WCM1120" s="57"/>
      <c r="WCN1120" s="58"/>
      <c r="WCO1120" s="55"/>
      <c r="WCP1120" s="57"/>
      <c r="WCQ1120" s="58"/>
      <c r="WCR1120" s="55"/>
      <c r="WCS1120" s="57"/>
      <c r="WCT1120" s="58"/>
      <c r="WCU1120" s="55"/>
      <c r="WCV1120" s="57"/>
      <c r="WCW1120" s="58"/>
      <c r="WCX1120" s="55"/>
      <c r="WCY1120" s="57"/>
      <c r="WCZ1120" s="58"/>
      <c r="WDA1120" s="55"/>
      <c r="WDB1120" s="57"/>
      <c r="WDC1120" s="58"/>
      <c r="WDD1120" s="55"/>
      <c r="WDE1120" s="57"/>
      <c r="WDF1120" s="58"/>
      <c r="WDG1120" s="55"/>
      <c r="WDH1120" s="57"/>
      <c r="WDI1120" s="58"/>
      <c r="WDJ1120" s="55"/>
      <c r="WDK1120" s="57"/>
      <c r="WDL1120" s="58"/>
      <c r="WDM1120" s="55"/>
      <c r="WDN1120" s="57"/>
      <c r="WDO1120" s="58"/>
      <c r="WDP1120" s="55"/>
      <c r="WDQ1120" s="57"/>
      <c r="WDR1120" s="58"/>
      <c r="WDS1120" s="55"/>
      <c r="WDT1120" s="57"/>
      <c r="WDU1120" s="58"/>
      <c r="WDV1120" s="55"/>
      <c r="WDW1120" s="57"/>
      <c r="WDX1120" s="58"/>
      <c r="WDY1120" s="55"/>
      <c r="WDZ1120" s="57"/>
      <c r="WEA1120" s="58"/>
      <c r="WEB1120" s="55"/>
      <c r="WEC1120" s="57"/>
      <c r="WED1120" s="58"/>
      <c r="WEE1120" s="55"/>
      <c r="WEF1120" s="57"/>
      <c r="WEG1120" s="58"/>
      <c r="WEH1120" s="55"/>
      <c r="WEI1120" s="57"/>
      <c r="WEJ1120" s="58"/>
      <c r="WEK1120" s="55"/>
      <c r="WEL1120" s="57"/>
      <c r="WEM1120" s="58"/>
      <c r="WEN1120" s="55"/>
      <c r="WEO1120" s="57"/>
      <c r="WEP1120" s="58"/>
      <c r="WEQ1120" s="55"/>
      <c r="WER1120" s="57"/>
      <c r="WES1120" s="58"/>
      <c r="WET1120" s="55"/>
      <c r="WEU1120" s="57"/>
      <c r="WEV1120" s="58"/>
      <c r="WEW1120" s="55"/>
      <c r="WEX1120" s="57"/>
      <c r="WEY1120" s="58"/>
      <c r="WEZ1120" s="55"/>
      <c r="WFA1120" s="57"/>
      <c r="WFB1120" s="58"/>
      <c r="WFC1120" s="55"/>
      <c r="WFD1120" s="57"/>
      <c r="WFE1120" s="58"/>
      <c r="WFF1120" s="55"/>
      <c r="WFG1120" s="57"/>
      <c r="WFH1120" s="58"/>
      <c r="WFI1120" s="55"/>
      <c r="WFJ1120" s="57"/>
      <c r="WFK1120" s="58"/>
      <c r="WFL1120" s="55"/>
      <c r="WFM1120" s="57"/>
      <c r="WFN1120" s="58"/>
      <c r="WFO1120" s="55"/>
      <c r="WFP1120" s="57"/>
      <c r="WFQ1120" s="58"/>
      <c r="WFR1120" s="55"/>
      <c r="WFS1120" s="57"/>
      <c r="WFT1120" s="58"/>
      <c r="WFU1120" s="55"/>
      <c r="WFV1120" s="57"/>
      <c r="WFW1120" s="58"/>
      <c r="WFX1120" s="55"/>
      <c r="WFY1120" s="57"/>
      <c r="WFZ1120" s="58"/>
      <c r="WGA1120" s="55"/>
      <c r="WGB1120" s="57"/>
      <c r="WGC1120" s="58"/>
      <c r="WGD1120" s="55"/>
      <c r="WGE1120" s="57"/>
      <c r="WGF1120" s="58"/>
      <c r="WGG1120" s="55"/>
      <c r="WGH1120" s="57"/>
      <c r="WGI1120" s="58"/>
      <c r="WGJ1120" s="55"/>
      <c r="WGK1120" s="57"/>
      <c r="WGL1120" s="58"/>
      <c r="WGM1120" s="55"/>
      <c r="WGN1120" s="57"/>
      <c r="WGO1120" s="58"/>
      <c r="WGP1120" s="55"/>
      <c r="WGQ1120" s="57"/>
      <c r="WGR1120" s="58"/>
      <c r="WGS1120" s="55"/>
      <c r="WGT1120" s="57"/>
      <c r="WGU1120" s="58"/>
      <c r="WGV1120" s="55"/>
      <c r="WGW1120" s="57"/>
      <c r="WGX1120" s="58"/>
      <c r="WGY1120" s="55"/>
      <c r="WGZ1120" s="57"/>
      <c r="WHA1120" s="58"/>
      <c r="WHB1120" s="55"/>
      <c r="WHC1120" s="57"/>
      <c r="WHD1120" s="58"/>
      <c r="WHE1120" s="55"/>
      <c r="WHF1120" s="57"/>
      <c r="WHG1120" s="58"/>
      <c r="WHH1120" s="55"/>
      <c r="WHI1120" s="57"/>
      <c r="WHJ1120" s="58"/>
      <c r="WHK1120" s="55"/>
      <c r="WHL1120" s="57"/>
      <c r="WHM1120" s="58"/>
      <c r="WHN1120" s="55"/>
      <c r="WHO1120" s="57"/>
      <c r="WHP1120" s="58"/>
      <c r="WHQ1120" s="55"/>
      <c r="WHR1120" s="57"/>
      <c r="WHS1120" s="58"/>
      <c r="WHT1120" s="55"/>
      <c r="WHU1120" s="57"/>
      <c r="WHV1120" s="58"/>
      <c r="WHW1120" s="55"/>
      <c r="WHX1120" s="57"/>
      <c r="WHY1120" s="58"/>
      <c r="WHZ1120" s="55"/>
      <c r="WIA1120" s="57"/>
      <c r="WIB1120" s="58"/>
      <c r="WIC1120" s="55"/>
      <c r="WID1120" s="57"/>
      <c r="WIE1120" s="58"/>
      <c r="WIF1120" s="55"/>
      <c r="WIG1120" s="57"/>
      <c r="WIH1120" s="58"/>
      <c r="WII1120" s="55"/>
      <c r="WIJ1120" s="57"/>
      <c r="WIK1120" s="58"/>
      <c r="WIL1120" s="55"/>
      <c r="WIM1120" s="57"/>
      <c r="WIN1120" s="58"/>
      <c r="WIO1120" s="55"/>
      <c r="WIP1120" s="57"/>
      <c r="WIQ1120" s="58"/>
      <c r="WIR1120" s="55"/>
      <c r="WIS1120" s="57"/>
      <c r="WIT1120" s="58"/>
      <c r="WIU1120" s="55"/>
      <c r="WIV1120" s="57"/>
      <c r="WIW1120" s="58"/>
      <c r="WIX1120" s="55"/>
      <c r="WIY1120" s="57"/>
      <c r="WIZ1120" s="58"/>
      <c r="WJA1120" s="55"/>
      <c r="WJB1120" s="57"/>
      <c r="WJC1120" s="58"/>
      <c r="WJD1120" s="55"/>
      <c r="WJE1120" s="57"/>
      <c r="WJF1120" s="58"/>
      <c r="WJG1120" s="55"/>
      <c r="WJH1120" s="57"/>
      <c r="WJI1120" s="58"/>
      <c r="WJJ1120" s="55"/>
      <c r="WJK1120" s="57"/>
      <c r="WJL1120" s="58"/>
      <c r="WJM1120" s="55"/>
      <c r="WJN1120" s="57"/>
      <c r="WJO1120" s="58"/>
      <c r="WJP1120" s="55"/>
      <c r="WJQ1120" s="57"/>
      <c r="WJR1120" s="58"/>
      <c r="WJS1120" s="55"/>
      <c r="WJT1120" s="57"/>
      <c r="WJU1120" s="58"/>
      <c r="WJV1120" s="55"/>
      <c r="WJW1120" s="57"/>
      <c r="WJX1120" s="58"/>
      <c r="WJY1120" s="55"/>
      <c r="WJZ1120" s="57"/>
      <c r="WKA1120" s="58"/>
      <c r="WKB1120" s="55"/>
      <c r="WKC1120" s="57"/>
      <c r="WKD1120" s="58"/>
      <c r="WKE1120" s="55"/>
      <c r="WKF1120" s="57"/>
      <c r="WKG1120" s="58"/>
      <c r="WKH1120" s="55"/>
      <c r="WKI1120" s="57"/>
      <c r="WKJ1120" s="58"/>
      <c r="WKK1120" s="55"/>
      <c r="WKL1120" s="57"/>
      <c r="WKM1120" s="58"/>
      <c r="WKN1120" s="55"/>
      <c r="WKO1120" s="57"/>
      <c r="WKP1120" s="58"/>
      <c r="WKQ1120" s="55"/>
      <c r="WKR1120" s="57"/>
      <c r="WKS1120" s="58"/>
      <c r="WKT1120" s="55"/>
      <c r="WKU1120" s="57"/>
      <c r="WKV1120" s="58"/>
      <c r="WKW1120" s="55"/>
      <c r="WKX1120" s="57"/>
      <c r="WKY1120" s="58"/>
      <c r="WKZ1120" s="55"/>
      <c r="WLA1120" s="57"/>
      <c r="WLB1120" s="58"/>
      <c r="WLC1120" s="55"/>
      <c r="WLD1120" s="57"/>
      <c r="WLE1120" s="58"/>
      <c r="WLF1120" s="55"/>
      <c r="WLG1120" s="57"/>
      <c r="WLH1120" s="58"/>
      <c r="WLI1120" s="55"/>
      <c r="WLJ1120" s="57"/>
      <c r="WLK1120" s="58"/>
      <c r="WLL1120" s="55"/>
      <c r="WLM1120" s="57"/>
      <c r="WLN1120" s="58"/>
      <c r="WLO1120" s="55"/>
      <c r="WLP1120" s="57"/>
      <c r="WLQ1120" s="58"/>
      <c r="WLR1120" s="55"/>
      <c r="WLS1120" s="57"/>
      <c r="WLT1120" s="58"/>
      <c r="WLU1120" s="55"/>
      <c r="WLV1120" s="57"/>
      <c r="WLW1120" s="58"/>
      <c r="WLX1120" s="55"/>
      <c r="WLY1120" s="57"/>
      <c r="WLZ1120" s="58"/>
      <c r="WMA1120" s="55"/>
      <c r="WMB1120" s="57"/>
      <c r="WMC1120" s="58"/>
      <c r="WMD1120" s="55"/>
      <c r="WME1120" s="57"/>
      <c r="WMF1120" s="58"/>
      <c r="WMG1120" s="55"/>
      <c r="WMH1120" s="57"/>
      <c r="WMI1120" s="58"/>
      <c r="WMJ1120" s="55"/>
      <c r="WMK1120" s="57"/>
      <c r="WML1120" s="58"/>
      <c r="WMM1120" s="55"/>
      <c r="WMN1120" s="57"/>
      <c r="WMO1120" s="58"/>
      <c r="WMP1120" s="55"/>
      <c r="WMQ1120" s="57"/>
      <c r="WMR1120" s="58"/>
      <c r="WMS1120" s="55"/>
      <c r="WMT1120" s="57"/>
      <c r="WMU1120" s="58"/>
      <c r="WMV1120" s="55"/>
      <c r="WMW1120" s="57"/>
      <c r="WMX1120" s="58"/>
      <c r="WMY1120" s="55"/>
      <c r="WMZ1120" s="57"/>
      <c r="WNA1120" s="58"/>
      <c r="WNB1120" s="55"/>
      <c r="WNC1120" s="57"/>
      <c r="WND1120" s="58"/>
      <c r="WNE1120" s="55"/>
      <c r="WNF1120" s="57"/>
      <c r="WNG1120" s="58"/>
      <c r="WNH1120" s="55"/>
      <c r="WNI1120" s="57"/>
      <c r="WNJ1120" s="58"/>
      <c r="WNK1120" s="55"/>
      <c r="WNL1120" s="57"/>
      <c r="WNM1120" s="58"/>
      <c r="WNN1120" s="55"/>
      <c r="WNO1120" s="57"/>
      <c r="WNP1120" s="58"/>
      <c r="WNQ1120" s="55"/>
      <c r="WNR1120" s="57"/>
      <c r="WNS1120" s="58"/>
      <c r="WNT1120" s="55"/>
      <c r="WNU1120" s="57"/>
      <c r="WNV1120" s="58"/>
      <c r="WNW1120" s="55"/>
      <c r="WNX1120" s="57"/>
      <c r="WNY1120" s="58"/>
      <c r="WNZ1120" s="55"/>
      <c r="WOA1120" s="57"/>
      <c r="WOB1120" s="58"/>
      <c r="WOC1120" s="55"/>
      <c r="WOD1120" s="57"/>
      <c r="WOE1120" s="58"/>
      <c r="WOF1120" s="55"/>
      <c r="WOG1120" s="57"/>
      <c r="WOH1120" s="58"/>
      <c r="WOI1120" s="55"/>
      <c r="WOJ1120" s="57"/>
      <c r="WOK1120" s="58"/>
      <c r="WOL1120" s="55"/>
      <c r="WOM1120" s="57"/>
      <c r="WON1120" s="58"/>
      <c r="WOO1120" s="55"/>
      <c r="WOP1120" s="57"/>
      <c r="WOQ1120" s="58"/>
      <c r="WOR1120" s="55"/>
      <c r="WOS1120" s="57"/>
      <c r="WOT1120" s="58"/>
      <c r="WOU1120" s="55"/>
      <c r="WOV1120" s="57"/>
      <c r="WOW1120" s="58"/>
      <c r="WOX1120" s="55"/>
      <c r="WOY1120" s="57"/>
      <c r="WOZ1120" s="58"/>
      <c r="WPA1120" s="55"/>
      <c r="WPB1120" s="57"/>
      <c r="WPC1120" s="58"/>
      <c r="WPD1120" s="55"/>
      <c r="WPE1120" s="57"/>
      <c r="WPF1120" s="58"/>
      <c r="WPG1120" s="55"/>
      <c r="WPH1120" s="57"/>
      <c r="WPI1120" s="58"/>
      <c r="WPJ1120" s="55"/>
      <c r="WPK1120" s="57"/>
      <c r="WPL1120" s="58"/>
      <c r="WPM1120" s="55"/>
      <c r="WPN1120" s="57"/>
      <c r="WPO1120" s="58"/>
      <c r="WPP1120" s="55"/>
      <c r="WPQ1120" s="57"/>
      <c r="WPR1120" s="58"/>
      <c r="WPS1120" s="55"/>
      <c r="WPT1120" s="57"/>
      <c r="WPU1120" s="58"/>
      <c r="WPV1120" s="55"/>
      <c r="WPW1120" s="57"/>
      <c r="WPX1120" s="58"/>
      <c r="WPY1120" s="55"/>
      <c r="WPZ1120" s="57"/>
      <c r="WQA1120" s="58"/>
      <c r="WQB1120" s="55"/>
      <c r="WQC1120" s="57"/>
      <c r="WQD1120" s="58"/>
      <c r="WQE1120" s="55"/>
      <c r="WQF1120" s="57"/>
      <c r="WQG1120" s="58"/>
      <c r="WQH1120" s="55"/>
      <c r="WQI1120" s="57"/>
      <c r="WQJ1120" s="58"/>
      <c r="WQK1120" s="55"/>
      <c r="WQL1120" s="57"/>
      <c r="WQM1120" s="58"/>
      <c r="WQN1120" s="55"/>
      <c r="WQO1120" s="57"/>
      <c r="WQP1120" s="58"/>
      <c r="WQQ1120" s="55"/>
      <c r="WQR1120" s="57"/>
      <c r="WQS1120" s="58"/>
      <c r="WQT1120" s="55"/>
      <c r="WQU1120" s="57"/>
      <c r="WQV1120" s="58"/>
      <c r="WQW1120" s="55"/>
      <c r="WQX1120" s="57"/>
      <c r="WQY1120" s="58"/>
      <c r="WQZ1120" s="55"/>
      <c r="WRA1120" s="57"/>
      <c r="WRB1120" s="58"/>
      <c r="WRC1120" s="55"/>
      <c r="WRD1120" s="57"/>
      <c r="WRE1120" s="58"/>
      <c r="WRF1120" s="55"/>
      <c r="WRG1120" s="57"/>
      <c r="WRH1120" s="58"/>
      <c r="WRI1120" s="55"/>
      <c r="WRJ1120" s="57"/>
      <c r="WRK1120" s="58"/>
      <c r="WRL1120" s="55"/>
      <c r="WRM1120" s="57"/>
      <c r="WRN1120" s="58"/>
      <c r="WRO1120" s="55"/>
      <c r="WRP1120" s="57"/>
      <c r="WRQ1120" s="58"/>
      <c r="WRR1120" s="55"/>
      <c r="WRS1120" s="57"/>
      <c r="WRT1120" s="58"/>
      <c r="WRU1120" s="55"/>
      <c r="WRV1120" s="57"/>
      <c r="WRW1120" s="58"/>
      <c r="WRX1120" s="55"/>
      <c r="WRY1120" s="57"/>
      <c r="WRZ1120" s="58"/>
      <c r="WSA1120" s="55"/>
      <c r="WSB1120" s="57"/>
      <c r="WSC1120" s="58"/>
      <c r="WSD1120" s="55"/>
      <c r="WSE1120" s="57"/>
      <c r="WSF1120" s="58"/>
      <c r="WSG1120" s="55"/>
      <c r="WSH1120" s="57"/>
      <c r="WSI1120" s="58"/>
      <c r="WSJ1120" s="55"/>
      <c r="WSK1120" s="57"/>
      <c r="WSL1120" s="58"/>
      <c r="WSM1120" s="55"/>
      <c r="WSN1120" s="57"/>
      <c r="WSO1120" s="58"/>
      <c r="WSP1120" s="55"/>
      <c r="WSQ1120" s="57"/>
      <c r="WSR1120" s="58"/>
      <c r="WSS1120" s="55"/>
      <c r="WST1120" s="57"/>
      <c r="WSU1120" s="58"/>
      <c r="WSV1120" s="55"/>
      <c r="WSW1120" s="57"/>
      <c r="WSX1120" s="58"/>
      <c r="WSY1120" s="55"/>
      <c r="WSZ1120" s="57"/>
      <c r="WTA1120" s="58"/>
      <c r="WTB1120" s="55"/>
      <c r="WTC1120" s="57"/>
      <c r="WTD1120" s="58"/>
      <c r="WTE1120" s="55"/>
      <c r="WTF1120" s="57"/>
      <c r="WTG1120" s="58"/>
      <c r="WTH1120" s="55"/>
      <c r="WTI1120" s="57"/>
      <c r="WTJ1120" s="58"/>
      <c r="WTK1120" s="55"/>
      <c r="WTL1120" s="57"/>
      <c r="WTM1120" s="58"/>
      <c r="WTN1120" s="55"/>
      <c r="WTO1120" s="57"/>
      <c r="WTP1120" s="58"/>
      <c r="WTQ1120" s="55"/>
      <c r="WTR1120" s="57"/>
      <c r="WTS1120" s="58"/>
      <c r="WTT1120" s="55"/>
      <c r="WTU1120" s="57"/>
      <c r="WTV1120" s="58"/>
      <c r="WTW1120" s="55"/>
      <c r="WTX1120" s="57"/>
      <c r="WTY1120" s="58"/>
      <c r="WTZ1120" s="55"/>
      <c r="WUA1120" s="57"/>
      <c r="WUB1120" s="58"/>
      <c r="WUC1120" s="55"/>
      <c r="WUD1120" s="57"/>
      <c r="WUE1120" s="58"/>
      <c r="WUF1120" s="55"/>
      <c r="WUG1120" s="57"/>
      <c r="WUH1120" s="58"/>
      <c r="WUI1120" s="55"/>
      <c r="WUJ1120" s="57"/>
      <c r="WUK1120" s="58"/>
      <c r="WUL1120" s="55"/>
      <c r="WUM1120" s="57"/>
      <c r="WUN1120" s="58"/>
      <c r="WUO1120" s="55"/>
      <c r="WUP1120" s="57"/>
      <c r="WUQ1120" s="58"/>
      <c r="WUR1120" s="55"/>
      <c r="WUS1120" s="57"/>
      <c r="WUT1120" s="58"/>
      <c r="WUU1120" s="55"/>
      <c r="WUV1120" s="57"/>
      <c r="WUW1120" s="58"/>
      <c r="WUX1120" s="55"/>
      <c r="WUY1120" s="57"/>
      <c r="WUZ1120" s="58"/>
      <c r="WVA1120" s="55"/>
      <c r="WVB1120" s="57"/>
      <c r="WVC1120" s="58"/>
      <c r="WVD1120" s="55"/>
      <c r="WVE1120" s="57"/>
      <c r="WVF1120" s="58"/>
      <c r="WVG1120" s="55"/>
      <c r="WVH1120" s="57"/>
      <c r="WVI1120" s="58"/>
      <c r="WVJ1120" s="55"/>
      <c r="WVK1120" s="57"/>
      <c r="WVL1120" s="58"/>
      <c r="WVM1120" s="55"/>
      <c r="WVN1120" s="57"/>
      <c r="WVO1120" s="58"/>
      <c r="WVP1120" s="55"/>
      <c r="WVQ1120" s="57"/>
      <c r="WVR1120" s="58"/>
      <c r="WVS1120" s="55"/>
      <c r="WVT1120" s="57"/>
      <c r="WVU1120" s="58"/>
      <c r="WVV1120" s="55"/>
      <c r="WVW1120" s="57"/>
      <c r="WVX1120" s="58"/>
      <c r="WVY1120" s="55"/>
      <c r="WVZ1120" s="57"/>
      <c r="WWA1120" s="58"/>
      <c r="WWB1120" s="55"/>
      <c r="WWC1120" s="57"/>
      <c r="WWD1120" s="58"/>
      <c r="WWE1120" s="55"/>
      <c r="WWF1120" s="57"/>
      <c r="WWG1120" s="58"/>
      <c r="WWH1120" s="55"/>
      <c r="WWI1120" s="57"/>
      <c r="WWJ1120" s="58"/>
      <c r="WWK1120" s="55"/>
      <c r="WWL1120" s="57"/>
      <c r="WWM1120" s="58"/>
      <c r="WWN1120" s="55"/>
      <c r="WWO1120" s="57"/>
      <c r="WWP1120" s="58"/>
      <c r="WWQ1120" s="55"/>
      <c r="WWR1120" s="57"/>
      <c r="WWS1120" s="58"/>
      <c r="WWT1120" s="55"/>
      <c r="WWU1120" s="57"/>
      <c r="WWV1120" s="58"/>
      <c r="WWW1120" s="55"/>
      <c r="WWX1120" s="57"/>
      <c r="WWY1120" s="58"/>
      <c r="WWZ1120" s="55"/>
      <c r="WXA1120" s="57"/>
      <c r="WXB1120" s="58"/>
      <c r="WXC1120" s="55"/>
      <c r="WXD1120" s="57"/>
      <c r="WXE1120" s="58"/>
      <c r="WXF1120" s="55"/>
      <c r="WXG1120" s="57"/>
      <c r="WXH1120" s="58"/>
      <c r="WXI1120" s="55"/>
      <c r="WXJ1120" s="57"/>
      <c r="WXK1120" s="58"/>
      <c r="WXL1120" s="55"/>
      <c r="WXM1120" s="57"/>
      <c r="WXN1120" s="58"/>
      <c r="WXO1120" s="55"/>
      <c r="WXP1120" s="57"/>
      <c r="WXQ1120" s="58"/>
      <c r="WXR1120" s="55"/>
      <c r="WXS1120" s="57"/>
      <c r="WXT1120" s="58"/>
      <c r="WXU1120" s="55"/>
      <c r="WXV1120" s="57"/>
      <c r="WXW1120" s="58"/>
      <c r="WXX1120" s="55"/>
      <c r="WXY1120" s="57"/>
      <c r="WXZ1120" s="58"/>
      <c r="WYA1120" s="55"/>
      <c r="WYB1120" s="57"/>
      <c r="WYC1120" s="58"/>
      <c r="WYD1120" s="55"/>
      <c r="WYE1120" s="57"/>
      <c r="WYF1120" s="58"/>
      <c r="WYG1120" s="55"/>
      <c r="WYH1120" s="57"/>
      <c r="WYI1120" s="58"/>
      <c r="WYJ1120" s="55"/>
      <c r="WYK1120" s="57"/>
      <c r="WYL1120" s="58"/>
      <c r="WYM1120" s="55"/>
      <c r="WYN1120" s="57"/>
      <c r="WYO1120" s="58"/>
      <c r="WYP1120" s="55"/>
      <c r="WYQ1120" s="57"/>
      <c r="WYR1120" s="58"/>
      <c r="WYS1120" s="55"/>
      <c r="WYT1120" s="57"/>
      <c r="WYU1120" s="58"/>
      <c r="WYV1120" s="55"/>
      <c r="WYW1120" s="57"/>
      <c r="WYX1120" s="58"/>
      <c r="WYY1120" s="55"/>
      <c r="WYZ1120" s="57"/>
      <c r="WZA1120" s="58"/>
      <c r="WZB1120" s="55"/>
      <c r="WZC1120" s="57"/>
      <c r="WZD1120" s="58"/>
      <c r="WZE1120" s="55"/>
      <c r="WZF1120" s="57"/>
      <c r="WZG1120" s="58"/>
      <c r="WZH1120" s="55"/>
      <c r="WZI1120" s="57"/>
      <c r="WZJ1120" s="58"/>
      <c r="WZK1120" s="55"/>
      <c r="WZL1120" s="57"/>
      <c r="WZM1120" s="58"/>
      <c r="WZN1120" s="55"/>
      <c r="WZO1120" s="57"/>
      <c r="WZP1120" s="58"/>
      <c r="WZQ1120" s="55"/>
      <c r="WZR1120" s="57"/>
      <c r="WZS1120" s="58"/>
      <c r="WZT1120" s="55"/>
      <c r="WZU1120" s="57"/>
      <c r="WZV1120" s="58"/>
      <c r="WZW1120" s="55"/>
      <c r="WZX1120" s="57"/>
      <c r="WZY1120" s="58"/>
      <c r="WZZ1120" s="55"/>
      <c r="XAA1120" s="57"/>
      <c r="XAB1120" s="58"/>
      <c r="XAC1120" s="55"/>
      <c r="XAD1120" s="57"/>
      <c r="XAE1120" s="58"/>
      <c r="XAF1120" s="55"/>
      <c r="XAG1120" s="57"/>
      <c r="XAH1120" s="58"/>
      <c r="XAI1120" s="55"/>
      <c r="XAJ1120" s="57"/>
      <c r="XAK1120" s="58"/>
      <c r="XAL1120" s="55"/>
      <c r="XAM1120" s="57"/>
      <c r="XAN1120" s="58"/>
      <c r="XAO1120" s="55"/>
      <c r="XAP1120" s="57"/>
      <c r="XAQ1120" s="58"/>
      <c r="XAR1120" s="55"/>
      <c r="XAS1120" s="57"/>
      <c r="XAT1120" s="58"/>
      <c r="XAU1120" s="55"/>
      <c r="XAV1120" s="57"/>
      <c r="XAW1120" s="58"/>
      <c r="XAX1120" s="55"/>
      <c r="XAY1120" s="57"/>
      <c r="XAZ1120" s="58"/>
      <c r="XBA1120" s="55"/>
      <c r="XBB1120" s="57"/>
      <c r="XBC1120" s="58"/>
      <c r="XBD1120" s="55"/>
      <c r="XBE1120" s="57"/>
      <c r="XBF1120" s="58"/>
      <c r="XBG1120" s="55"/>
      <c r="XBH1120" s="57"/>
      <c r="XBI1120" s="58"/>
      <c r="XBJ1120" s="55"/>
      <c r="XBK1120" s="57"/>
      <c r="XBL1120" s="58"/>
      <c r="XBM1120" s="55"/>
      <c r="XBN1120" s="57"/>
      <c r="XBO1120" s="58"/>
      <c r="XBP1120" s="55"/>
      <c r="XBQ1120" s="57"/>
      <c r="XBR1120" s="58"/>
      <c r="XBS1120" s="55"/>
      <c r="XBT1120" s="57"/>
      <c r="XBU1120" s="58"/>
      <c r="XBV1120" s="55"/>
      <c r="XBW1120" s="57"/>
      <c r="XBX1120" s="58"/>
      <c r="XBY1120" s="55"/>
      <c r="XBZ1120" s="57"/>
      <c r="XCA1120" s="58"/>
      <c r="XCB1120" s="55"/>
      <c r="XCC1120" s="57"/>
      <c r="XCD1120" s="58"/>
      <c r="XCE1120" s="55"/>
      <c r="XCF1120" s="57"/>
      <c r="XCG1120" s="58"/>
      <c r="XCH1120" s="55"/>
      <c r="XCI1120" s="57"/>
      <c r="XCJ1120" s="58"/>
      <c r="XCK1120" s="55"/>
      <c r="XCL1120" s="57"/>
      <c r="XCM1120" s="58"/>
      <c r="XCN1120" s="55"/>
      <c r="XCO1120" s="57"/>
      <c r="XCP1120" s="58"/>
      <c r="XCQ1120" s="55"/>
      <c r="XCR1120" s="57"/>
      <c r="XCS1120" s="58"/>
      <c r="XCT1120" s="55"/>
      <c r="XCU1120" s="57"/>
      <c r="XCV1120" s="58"/>
      <c r="XCW1120" s="55"/>
      <c r="XCX1120" s="57"/>
      <c r="XCY1120" s="58"/>
      <c r="XCZ1120" s="55"/>
      <c r="XDA1120" s="57"/>
      <c r="XDB1120" s="58"/>
      <c r="XDC1120" s="55"/>
      <c r="XDD1120" s="57"/>
      <c r="XDE1120" s="58"/>
      <c r="XDF1120" s="55"/>
      <c r="XDG1120" s="57"/>
      <c r="XDH1120" s="58"/>
      <c r="XDI1120" s="55"/>
      <c r="XDJ1120" s="57"/>
      <c r="XDK1120" s="58"/>
      <c r="XDL1120" s="55"/>
      <c r="XDM1120" s="57"/>
      <c r="XDN1120" s="58"/>
      <c r="XDO1120" s="55"/>
      <c r="XDP1120" s="57"/>
      <c r="XDQ1120" s="58"/>
      <c r="XDR1120" s="55"/>
      <c r="XDS1120" s="57"/>
      <c r="XDT1120" s="58"/>
      <c r="XDU1120" s="55"/>
      <c r="XDV1120" s="57"/>
      <c r="XDW1120" s="58"/>
      <c r="XDX1120" s="55"/>
      <c r="XDY1120" s="57"/>
      <c r="XDZ1120" s="58"/>
      <c r="XEA1120" s="55"/>
      <c r="XEB1120" s="57"/>
      <c r="XEC1120" s="58"/>
      <c r="XED1120" s="55"/>
      <c r="XEE1120" s="57"/>
    </row>
    <row r="1121" spans="1:16359" ht="20.25" customHeight="1" x14ac:dyDescent="0.25">
      <c r="A1121" s="57"/>
      <c r="B1121" s="351" t="s">
        <v>3262</v>
      </c>
      <c r="C1121" s="373" t="s">
        <v>3263</v>
      </c>
      <c r="D1121" s="346">
        <v>542.59</v>
      </c>
      <c r="E1121" s="55"/>
      <c r="F1121" s="57"/>
      <c r="G1121" s="58"/>
      <c r="H1121" s="55"/>
      <c r="I1121" s="57"/>
      <c r="J1121" s="58"/>
      <c r="K1121" s="55"/>
      <c r="L1121" s="57"/>
      <c r="M1121" s="58"/>
      <c r="N1121" s="55"/>
      <c r="O1121" s="57"/>
      <c r="P1121" s="58"/>
      <c r="Q1121" s="55"/>
      <c r="R1121" s="57"/>
      <c r="S1121" s="58"/>
      <c r="T1121" s="55"/>
      <c r="U1121" s="57"/>
      <c r="V1121" s="58"/>
      <c r="W1121" s="55"/>
      <c r="X1121" s="57"/>
      <c r="Y1121" s="58"/>
      <c r="Z1121" s="55"/>
      <c r="AA1121" s="57"/>
      <c r="AB1121" s="58"/>
      <c r="AC1121" s="55"/>
      <c r="AD1121" s="57"/>
      <c r="AE1121" s="58"/>
      <c r="AF1121" s="55"/>
      <c r="AG1121" s="57"/>
      <c r="AH1121" s="58"/>
      <c r="AI1121" s="55"/>
      <c r="AJ1121" s="57"/>
      <c r="AK1121" s="58"/>
      <c r="AL1121" s="55"/>
      <c r="AM1121" s="57"/>
      <c r="AN1121" s="58"/>
      <c r="AO1121" s="55"/>
      <c r="AP1121" s="57"/>
      <c r="AQ1121" s="58"/>
      <c r="AR1121" s="55"/>
      <c r="AS1121" s="57"/>
      <c r="AT1121" s="58"/>
      <c r="AU1121" s="55"/>
      <c r="AV1121" s="57"/>
      <c r="AW1121" s="58"/>
      <c r="AX1121" s="55"/>
      <c r="AY1121" s="57"/>
      <c r="AZ1121" s="58"/>
      <c r="BA1121" s="55"/>
      <c r="BB1121" s="57"/>
      <c r="BC1121" s="58"/>
      <c r="BD1121" s="55"/>
      <c r="BE1121" s="57"/>
      <c r="BF1121" s="58"/>
      <c r="BG1121" s="55"/>
      <c r="BH1121" s="57"/>
      <c r="BI1121" s="58"/>
      <c r="BJ1121" s="55"/>
      <c r="BK1121" s="57"/>
      <c r="BL1121" s="58"/>
      <c r="BM1121" s="55"/>
      <c r="BN1121" s="57"/>
      <c r="BO1121" s="58"/>
      <c r="BP1121" s="55"/>
      <c r="BQ1121" s="57"/>
      <c r="BR1121" s="58"/>
      <c r="BS1121" s="55"/>
      <c r="BT1121" s="57"/>
      <c r="BU1121" s="58"/>
      <c r="BV1121" s="55"/>
      <c r="BW1121" s="57"/>
      <c r="BX1121" s="58"/>
      <c r="BY1121" s="55"/>
      <c r="BZ1121" s="57"/>
      <c r="CA1121" s="58"/>
      <c r="CB1121" s="55"/>
      <c r="CC1121" s="57"/>
      <c r="CD1121" s="58"/>
      <c r="CE1121" s="55"/>
      <c r="CF1121" s="57"/>
      <c r="CG1121" s="58"/>
      <c r="CH1121" s="55"/>
      <c r="CI1121" s="57"/>
      <c r="CJ1121" s="58"/>
      <c r="CK1121" s="55"/>
      <c r="CL1121" s="57"/>
      <c r="CM1121" s="58"/>
      <c r="CN1121" s="55"/>
      <c r="CO1121" s="57"/>
      <c r="CP1121" s="58"/>
      <c r="CQ1121" s="55"/>
      <c r="CR1121" s="57"/>
      <c r="CS1121" s="58"/>
      <c r="CT1121" s="55"/>
      <c r="CU1121" s="57"/>
      <c r="CV1121" s="58"/>
      <c r="CW1121" s="55"/>
      <c r="CX1121" s="57"/>
      <c r="CY1121" s="58"/>
      <c r="CZ1121" s="55"/>
      <c r="DA1121" s="57"/>
      <c r="DB1121" s="58"/>
      <c r="DC1121" s="55"/>
      <c r="DD1121" s="57"/>
      <c r="DE1121" s="58"/>
      <c r="DF1121" s="55"/>
      <c r="DG1121" s="57"/>
      <c r="DH1121" s="58"/>
      <c r="DI1121" s="55"/>
      <c r="DJ1121" s="57"/>
      <c r="DK1121" s="58"/>
      <c r="DL1121" s="55"/>
      <c r="DM1121" s="57"/>
      <c r="DN1121" s="58"/>
      <c r="DO1121" s="55"/>
      <c r="DP1121" s="57"/>
      <c r="DQ1121" s="58"/>
      <c r="DR1121" s="55"/>
      <c r="DS1121" s="57"/>
      <c r="DT1121" s="58"/>
      <c r="DU1121" s="55"/>
      <c r="DV1121" s="57"/>
      <c r="DW1121" s="58"/>
      <c r="DX1121" s="55"/>
      <c r="DY1121" s="57"/>
      <c r="DZ1121" s="58"/>
      <c r="EA1121" s="55"/>
      <c r="EB1121" s="57"/>
      <c r="EC1121" s="58"/>
      <c r="ED1121" s="55"/>
      <c r="EE1121" s="57"/>
      <c r="EF1121" s="58"/>
      <c r="EG1121" s="55"/>
      <c r="EH1121" s="57"/>
      <c r="EI1121" s="58"/>
      <c r="EJ1121" s="55"/>
      <c r="EK1121" s="57"/>
      <c r="EL1121" s="58"/>
      <c r="EM1121" s="55"/>
      <c r="EN1121" s="57"/>
      <c r="EO1121" s="58"/>
      <c r="EP1121" s="55"/>
      <c r="EQ1121" s="57"/>
      <c r="ER1121" s="58"/>
      <c r="ES1121" s="55"/>
      <c r="ET1121" s="57"/>
      <c r="EU1121" s="58"/>
      <c r="EV1121" s="55"/>
      <c r="EW1121" s="57"/>
      <c r="EX1121" s="58"/>
      <c r="EY1121" s="55"/>
      <c r="EZ1121" s="57"/>
      <c r="FA1121" s="58"/>
      <c r="FB1121" s="55"/>
      <c r="FC1121" s="57"/>
      <c r="FD1121" s="58"/>
      <c r="FE1121" s="55"/>
      <c r="FF1121" s="57"/>
      <c r="FG1121" s="58"/>
      <c r="FH1121" s="55"/>
      <c r="FI1121" s="57"/>
      <c r="FJ1121" s="58"/>
      <c r="FK1121" s="55"/>
      <c r="FL1121" s="57"/>
      <c r="FM1121" s="58"/>
      <c r="FN1121" s="55"/>
      <c r="FO1121" s="57"/>
      <c r="FP1121" s="58"/>
      <c r="FQ1121" s="55"/>
      <c r="FR1121" s="57"/>
      <c r="FS1121" s="58"/>
      <c r="FT1121" s="55"/>
      <c r="FU1121" s="57"/>
      <c r="FV1121" s="58"/>
      <c r="FW1121" s="55"/>
      <c r="FX1121" s="57"/>
      <c r="FY1121" s="58"/>
      <c r="FZ1121" s="55"/>
      <c r="GA1121" s="57"/>
      <c r="GB1121" s="58"/>
      <c r="GC1121" s="55"/>
      <c r="GD1121" s="57"/>
      <c r="GE1121" s="58"/>
      <c r="GF1121" s="55"/>
      <c r="GG1121" s="57"/>
      <c r="GH1121" s="58"/>
      <c r="GI1121" s="55"/>
      <c r="GJ1121" s="57"/>
      <c r="GK1121" s="58"/>
      <c r="GL1121" s="55"/>
      <c r="GM1121" s="57"/>
      <c r="GN1121" s="58"/>
      <c r="GO1121" s="55"/>
      <c r="GP1121" s="57"/>
      <c r="GQ1121" s="58"/>
      <c r="GR1121" s="55"/>
      <c r="GS1121" s="57"/>
      <c r="GT1121" s="58"/>
      <c r="GU1121" s="55"/>
      <c r="GV1121" s="57"/>
      <c r="GW1121" s="58"/>
      <c r="GX1121" s="55"/>
      <c r="GY1121" s="57"/>
      <c r="GZ1121" s="58"/>
      <c r="HA1121" s="55"/>
      <c r="HB1121" s="57"/>
      <c r="HC1121" s="58"/>
      <c r="HD1121" s="55"/>
      <c r="HE1121" s="57"/>
      <c r="HF1121" s="58"/>
      <c r="HG1121" s="55"/>
      <c r="HH1121" s="57"/>
      <c r="HI1121" s="58"/>
      <c r="HJ1121" s="55"/>
      <c r="HK1121" s="57"/>
      <c r="HL1121" s="58"/>
      <c r="HM1121" s="55"/>
      <c r="HN1121" s="57"/>
      <c r="HO1121" s="58"/>
      <c r="HP1121" s="55"/>
      <c r="HQ1121" s="57"/>
      <c r="HR1121" s="58"/>
      <c r="HS1121" s="55"/>
      <c r="HT1121" s="57"/>
      <c r="HU1121" s="58"/>
      <c r="HV1121" s="55"/>
      <c r="HW1121" s="57"/>
      <c r="HX1121" s="58"/>
      <c r="HY1121" s="55"/>
      <c r="HZ1121" s="57"/>
      <c r="IA1121" s="58"/>
      <c r="IB1121" s="55"/>
      <c r="IC1121" s="57"/>
      <c r="ID1121" s="58"/>
      <c r="IE1121" s="55"/>
      <c r="IF1121" s="57"/>
      <c r="IG1121" s="58"/>
      <c r="IH1121" s="55"/>
      <c r="II1121" s="57"/>
      <c r="IJ1121" s="58"/>
      <c r="IK1121" s="55"/>
      <c r="IL1121" s="57"/>
      <c r="IM1121" s="58"/>
      <c r="IN1121" s="55"/>
      <c r="IO1121" s="57"/>
      <c r="IP1121" s="58"/>
      <c r="IQ1121" s="55"/>
      <c r="IR1121" s="57"/>
      <c r="IS1121" s="58"/>
      <c r="IT1121" s="55"/>
      <c r="IU1121" s="57"/>
      <c r="IV1121" s="58"/>
      <c r="IW1121" s="55"/>
      <c r="IX1121" s="57"/>
      <c r="IY1121" s="58"/>
      <c r="IZ1121" s="55"/>
      <c r="JA1121" s="57"/>
      <c r="JB1121" s="58"/>
      <c r="JC1121" s="55"/>
      <c r="JD1121" s="57"/>
      <c r="JE1121" s="58"/>
      <c r="JF1121" s="55"/>
      <c r="JG1121" s="57"/>
      <c r="JH1121" s="58"/>
      <c r="JI1121" s="55"/>
      <c r="JJ1121" s="57"/>
      <c r="JK1121" s="58"/>
      <c r="JL1121" s="55"/>
      <c r="JM1121" s="57"/>
      <c r="JN1121" s="58"/>
      <c r="JO1121" s="55"/>
      <c r="JP1121" s="57"/>
      <c r="JQ1121" s="58"/>
      <c r="JR1121" s="55"/>
      <c r="JS1121" s="57"/>
      <c r="JT1121" s="58"/>
      <c r="JU1121" s="55"/>
      <c r="JV1121" s="57"/>
      <c r="JW1121" s="58"/>
      <c r="JX1121" s="55"/>
      <c r="JY1121" s="57"/>
      <c r="JZ1121" s="58"/>
      <c r="KA1121" s="55"/>
      <c r="KB1121" s="57"/>
      <c r="KC1121" s="58"/>
      <c r="KD1121" s="55"/>
      <c r="KE1121" s="57"/>
      <c r="KF1121" s="58"/>
      <c r="KG1121" s="55"/>
      <c r="KH1121" s="57"/>
      <c r="KI1121" s="58"/>
      <c r="KJ1121" s="55"/>
      <c r="KK1121" s="57"/>
      <c r="KL1121" s="58"/>
      <c r="KM1121" s="55"/>
      <c r="KN1121" s="57"/>
      <c r="KO1121" s="58"/>
      <c r="KP1121" s="55"/>
      <c r="KQ1121" s="57"/>
      <c r="KR1121" s="58"/>
      <c r="KS1121" s="55"/>
      <c r="KT1121" s="57"/>
      <c r="KU1121" s="58"/>
      <c r="KV1121" s="55"/>
      <c r="KW1121" s="57"/>
      <c r="KX1121" s="58"/>
      <c r="KY1121" s="55"/>
      <c r="KZ1121" s="57"/>
      <c r="LA1121" s="58"/>
      <c r="LB1121" s="55"/>
      <c r="LC1121" s="57"/>
      <c r="LD1121" s="58"/>
      <c r="LE1121" s="55"/>
      <c r="LF1121" s="57"/>
      <c r="LG1121" s="58"/>
      <c r="LH1121" s="55"/>
      <c r="LI1121" s="57"/>
      <c r="LJ1121" s="58"/>
      <c r="LK1121" s="55"/>
      <c r="LL1121" s="57"/>
      <c r="LM1121" s="58"/>
      <c r="LN1121" s="55"/>
      <c r="LO1121" s="57"/>
      <c r="LP1121" s="58"/>
      <c r="LQ1121" s="55"/>
      <c r="LR1121" s="57"/>
      <c r="LS1121" s="58"/>
      <c r="LT1121" s="55"/>
      <c r="LU1121" s="57"/>
      <c r="LV1121" s="58"/>
      <c r="LW1121" s="55"/>
      <c r="LX1121" s="57"/>
      <c r="LY1121" s="58"/>
      <c r="LZ1121" s="55"/>
      <c r="MA1121" s="57"/>
      <c r="MB1121" s="58"/>
      <c r="MC1121" s="55"/>
      <c r="MD1121" s="57"/>
      <c r="ME1121" s="58"/>
      <c r="MF1121" s="55"/>
      <c r="MG1121" s="57"/>
      <c r="MH1121" s="58"/>
      <c r="MI1121" s="55"/>
      <c r="MJ1121" s="57"/>
      <c r="MK1121" s="58"/>
      <c r="ML1121" s="55"/>
      <c r="MM1121" s="57"/>
      <c r="MN1121" s="58"/>
      <c r="MO1121" s="55"/>
      <c r="MP1121" s="57"/>
      <c r="MQ1121" s="58"/>
      <c r="MR1121" s="55"/>
      <c r="MS1121" s="57"/>
      <c r="MT1121" s="58"/>
      <c r="MU1121" s="55"/>
      <c r="MV1121" s="57"/>
      <c r="MW1121" s="58"/>
      <c r="MX1121" s="55"/>
      <c r="MY1121" s="57"/>
      <c r="MZ1121" s="58"/>
      <c r="NA1121" s="55"/>
      <c r="NB1121" s="57"/>
      <c r="NC1121" s="58"/>
      <c r="ND1121" s="55"/>
      <c r="NE1121" s="57"/>
      <c r="NF1121" s="58"/>
      <c r="NG1121" s="55"/>
      <c r="NH1121" s="57"/>
      <c r="NI1121" s="58"/>
      <c r="NJ1121" s="55"/>
      <c r="NK1121" s="57"/>
      <c r="NL1121" s="58"/>
      <c r="NM1121" s="55"/>
      <c r="NN1121" s="57"/>
      <c r="NO1121" s="58"/>
      <c r="NP1121" s="55"/>
      <c r="NQ1121" s="57"/>
      <c r="NR1121" s="58"/>
      <c r="NS1121" s="55"/>
      <c r="NT1121" s="57"/>
      <c r="NU1121" s="58"/>
      <c r="NV1121" s="55"/>
      <c r="NW1121" s="57"/>
      <c r="NX1121" s="58"/>
      <c r="NY1121" s="55"/>
      <c r="NZ1121" s="57"/>
      <c r="OA1121" s="58"/>
      <c r="OB1121" s="55"/>
      <c r="OC1121" s="57"/>
      <c r="OD1121" s="58"/>
      <c r="OE1121" s="55"/>
      <c r="OF1121" s="57"/>
      <c r="OG1121" s="58"/>
      <c r="OH1121" s="55"/>
      <c r="OI1121" s="57"/>
      <c r="OJ1121" s="58"/>
      <c r="OK1121" s="55"/>
      <c r="OL1121" s="57"/>
      <c r="OM1121" s="58"/>
      <c r="ON1121" s="55"/>
      <c r="OO1121" s="57"/>
      <c r="OP1121" s="58"/>
      <c r="OQ1121" s="55"/>
      <c r="OR1121" s="57"/>
      <c r="OS1121" s="58"/>
      <c r="OT1121" s="55"/>
      <c r="OU1121" s="57"/>
      <c r="OV1121" s="58"/>
      <c r="OW1121" s="55"/>
      <c r="OX1121" s="57"/>
      <c r="OY1121" s="58"/>
      <c r="OZ1121" s="55"/>
      <c r="PA1121" s="57"/>
      <c r="PB1121" s="58"/>
      <c r="PC1121" s="55"/>
      <c r="PD1121" s="57"/>
      <c r="PE1121" s="58"/>
      <c r="PF1121" s="55"/>
      <c r="PG1121" s="57"/>
      <c r="PH1121" s="58"/>
      <c r="PI1121" s="55"/>
      <c r="PJ1121" s="57"/>
      <c r="PK1121" s="58"/>
      <c r="PL1121" s="55"/>
      <c r="PM1121" s="57"/>
      <c r="PN1121" s="58"/>
      <c r="PO1121" s="55"/>
      <c r="PP1121" s="57"/>
      <c r="PQ1121" s="58"/>
      <c r="PR1121" s="55"/>
      <c r="PS1121" s="57"/>
      <c r="PT1121" s="58"/>
      <c r="PU1121" s="55"/>
      <c r="PV1121" s="57"/>
      <c r="PW1121" s="58"/>
      <c r="PX1121" s="55"/>
      <c r="PY1121" s="57"/>
      <c r="PZ1121" s="58"/>
      <c r="QA1121" s="55"/>
      <c r="QB1121" s="57"/>
      <c r="QC1121" s="58"/>
      <c r="QD1121" s="55"/>
      <c r="QE1121" s="57"/>
      <c r="QF1121" s="58"/>
      <c r="QG1121" s="55"/>
      <c r="QH1121" s="57"/>
      <c r="QI1121" s="58"/>
      <c r="QJ1121" s="55"/>
      <c r="QK1121" s="57"/>
      <c r="QL1121" s="58"/>
      <c r="QM1121" s="55"/>
      <c r="QN1121" s="57"/>
      <c r="QO1121" s="58"/>
      <c r="QP1121" s="55"/>
      <c r="QQ1121" s="57"/>
      <c r="QR1121" s="58"/>
      <c r="QS1121" s="55"/>
      <c r="QT1121" s="57"/>
      <c r="QU1121" s="58"/>
      <c r="QV1121" s="55"/>
      <c r="QW1121" s="57"/>
      <c r="QX1121" s="58"/>
      <c r="QY1121" s="55"/>
      <c r="QZ1121" s="57"/>
      <c r="RA1121" s="58"/>
      <c r="RB1121" s="55"/>
      <c r="RC1121" s="57"/>
      <c r="RD1121" s="58"/>
      <c r="RE1121" s="55"/>
      <c r="RF1121" s="57"/>
      <c r="RG1121" s="58"/>
      <c r="RH1121" s="55"/>
      <c r="RI1121" s="57"/>
      <c r="RJ1121" s="58"/>
      <c r="RK1121" s="55"/>
      <c r="RL1121" s="57"/>
      <c r="RM1121" s="58"/>
      <c r="RN1121" s="55"/>
      <c r="RO1121" s="57"/>
      <c r="RP1121" s="58"/>
      <c r="RQ1121" s="55"/>
      <c r="RR1121" s="57"/>
      <c r="RS1121" s="58"/>
      <c r="RT1121" s="55"/>
      <c r="RU1121" s="57"/>
      <c r="RV1121" s="58"/>
      <c r="RW1121" s="55"/>
      <c r="RX1121" s="57"/>
      <c r="RY1121" s="58"/>
      <c r="RZ1121" s="55"/>
      <c r="SA1121" s="57"/>
      <c r="SB1121" s="58"/>
      <c r="SC1121" s="55"/>
      <c r="SD1121" s="57"/>
      <c r="SE1121" s="58"/>
      <c r="SF1121" s="55"/>
      <c r="SG1121" s="57"/>
      <c r="SH1121" s="58"/>
      <c r="SI1121" s="55"/>
      <c r="SJ1121" s="57"/>
      <c r="SK1121" s="58"/>
      <c r="SL1121" s="55"/>
      <c r="SM1121" s="57"/>
      <c r="SN1121" s="58"/>
      <c r="SO1121" s="55"/>
      <c r="SP1121" s="57"/>
      <c r="SQ1121" s="58"/>
      <c r="SR1121" s="55"/>
      <c r="SS1121" s="57"/>
      <c r="ST1121" s="58"/>
      <c r="SU1121" s="55"/>
      <c r="SV1121" s="57"/>
      <c r="SW1121" s="58"/>
      <c r="SX1121" s="55"/>
      <c r="SY1121" s="57"/>
      <c r="SZ1121" s="58"/>
      <c r="TA1121" s="55"/>
      <c r="TB1121" s="57"/>
      <c r="TC1121" s="58"/>
      <c r="TD1121" s="55"/>
      <c r="TE1121" s="57"/>
      <c r="TF1121" s="58"/>
      <c r="TG1121" s="55"/>
      <c r="TH1121" s="57"/>
      <c r="TI1121" s="58"/>
      <c r="TJ1121" s="55"/>
      <c r="TK1121" s="57"/>
      <c r="TL1121" s="58"/>
      <c r="TM1121" s="55"/>
      <c r="TN1121" s="57"/>
      <c r="TO1121" s="58"/>
      <c r="TP1121" s="55"/>
      <c r="TQ1121" s="57"/>
      <c r="TR1121" s="58"/>
      <c r="TS1121" s="55"/>
      <c r="TT1121" s="57"/>
      <c r="TU1121" s="58"/>
      <c r="TV1121" s="55"/>
      <c r="TW1121" s="57"/>
      <c r="TX1121" s="58"/>
      <c r="TY1121" s="55"/>
      <c r="TZ1121" s="57"/>
      <c r="UA1121" s="58"/>
      <c r="UB1121" s="55"/>
      <c r="UC1121" s="57"/>
      <c r="UD1121" s="58"/>
      <c r="UE1121" s="55"/>
      <c r="UF1121" s="57"/>
      <c r="UG1121" s="58"/>
      <c r="UH1121" s="55"/>
      <c r="UI1121" s="57"/>
      <c r="UJ1121" s="58"/>
      <c r="UK1121" s="55"/>
      <c r="UL1121" s="57"/>
      <c r="UM1121" s="58"/>
      <c r="UN1121" s="55"/>
      <c r="UO1121" s="57"/>
      <c r="UP1121" s="58"/>
      <c r="UQ1121" s="55"/>
      <c r="UR1121" s="57"/>
      <c r="US1121" s="58"/>
      <c r="UT1121" s="55"/>
      <c r="UU1121" s="57"/>
      <c r="UV1121" s="58"/>
      <c r="UW1121" s="55"/>
      <c r="UX1121" s="57"/>
      <c r="UY1121" s="58"/>
      <c r="UZ1121" s="55"/>
      <c r="VA1121" s="57"/>
      <c r="VB1121" s="58"/>
      <c r="VC1121" s="55"/>
      <c r="VD1121" s="57"/>
      <c r="VE1121" s="58"/>
      <c r="VF1121" s="55"/>
      <c r="VG1121" s="57"/>
      <c r="VH1121" s="58"/>
      <c r="VI1121" s="55"/>
      <c r="VJ1121" s="57"/>
      <c r="VK1121" s="58"/>
      <c r="VL1121" s="55"/>
      <c r="VM1121" s="57"/>
      <c r="VN1121" s="58"/>
      <c r="VO1121" s="55"/>
      <c r="VP1121" s="57"/>
      <c r="VQ1121" s="58"/>
      <c r="VR1121" s="55"/>
      <c r="VS1121" s="57"/>
      <c r="VT1121" s="58"/>
      <c r="VU1121" s="55"/>
      <c r="VV1121" s="57"/>
      <c r="VW1121" s="58"/>
      <c r="VX1121" s="55"/>
      <c r="VY1121" s="57"/>
      <c r="VZ1121" s="58"/>
      <c r="WA1121" s="55"/>
      <c r="WB1121" s="57"/>
      <c r="WC1121" s="58"/>
      <c r="WD1121" s="55"/>
      <c r="WE1121" s="57"/>
      <c r="WF1121" s="58"/>
      <c r="WG1121" s="55"/>
      <c r="WH1121" s="57"/>
      <c r="WI1121" s="58"/>
      <c r="WJ1121" s="55"/>
      <c r="WK1121" s="57"/>
      <c r="WL1121" s="58"/>
      <c r="WM1121" s="55"/>
      <c r="WN1121" s="57"/>
      <c r="WO1121" s="58"/>
      <c r="WP1121" s="55"/>
      <c r="WQ1121" s="57"/>
      <c r="WR1121" s="58"/>
      <c r="WS1121" s="55"/>
      <c r="WT1121" s="57"/>
      <c r="WU1121" s="58"/>
      <c r="WV1121" s="55"/>
      <c r="WW1121" s="57"/>
      <c r="WX1121" s="58"/>
      <c r="WY1121" s="55"/>
      <c r="WZ1121" s="57"/>
      <c r="XA1121" s="58"/>
      <c r="XB1121" s="55"/>
      <c r="XC1121" s="57"/>
      <c r="XD1121" s="58"/>
      <c r="XE1121" s="55"/>
      <c r="XF1121" s="57"/>
      <c r="XG1121" s="58"/>
      <c r="XH1121" s="55"/>
      <c r="XI1121" s="57"/>
      <c r="XJ1121" s="58"/>
      <c r="XK1121" s="55"/>
      <c r="XL1121" s="57"/>
      <c r="XM1121" s="58"/>
      <c r="XN1121" s="55"/>
      <c r="XO1121" s="57"/>
      <c r="XP1121" s="58"/>
      <c r="XQ1121" s="55"/>
      <c r="XR1121" s="57"/>
      <c r="XS1121" s="58"/>
      <c r="XT1121" s="55"/>
      <c r="XU1121" s="57"/>
      <c r="XV1121" s="58"/>
      <c r="XW1121" s="55"/>
      <c r="XX1121" s="57"/>
      <c r="XY1121" s="58"/>
      <c r="XZ1121" s="55"/>
      <c r="YA1121" s="57"/>
      <c r="YB1121" s="58"/>
      <c r="YC1121" s="55"/>
      <c r="YD1121" s="57"/>
      <c r="YE1121" s="58"/>
      <c r="YF1121" s="55"/>
      <c r="YG1121" s="57"/>
      <c r="YH1121" s="58"/>
      <c r="YI1121" s="55"/>
      <c r="YJ1121" s="57"/>
      <c r="YK1121" s="58"/>
      <c r="YL1121" s="55"/>
      <c r="YM1121" s="57"/>
      <c r="YN1121" s="58"/>
      <c r="YO1121" s="55"/>
      <c r="YP1121" s="57"/>
      <c r="YQ1121" s="58"/>
      <c r="YR1121" s="55"/>
      <c r="YS1121" s="57"/>
      <c r="YT1121" s="58"/>
      <c r="YU1121" s="55"/>
      <c r="YV1121" s="57"/>
      <c r="YW1121" s="58"/>
      <c r="YX1121" s="55"/>
      <c r="YY1121" s="57"/>
      <c r="YZ1121" s="58"/>
      <c r="ZA1121" s="55"/>
      <c r="ZB1121" s="57"/>
      <c r="ZC1121" s="58"/>
      <c r="ZD1121" s="55"/>
      <c r="ZE1121" s="57"/>
      <c r="ZF1121" s="58"/>
      <c r="ZG1121" s="55"/>
      <c r="ZH1121" s="57"/>
      <c r="ZI1121" s="58"/>
      <c r="ZJ1121" s="55"/>
      <c r="ZK1121" s="57"/>
      <c r="ZL1121" s="58"/>
      <c r="ZM1121" s="55"/>
      <c r="ZN1121" s="57"/>
      <c r="ZO1121" s="58"/>
      <c r="ZP1121" s="55"/>
      <c r="ZQ1121" s="57"/>
      <c r="ZR1121" s="58"/>
      <c r="ZS1121" s="55"/>
      <c r="ZT1121" s="57"/>
      <c r="ZU1121" s="58"/>
      <c r="ZV1121" s="55"/>
      <c r="ZW1121" s="57"/>
      <c r="ZX1121" s="58"/>
      <c r="ZY1121" s="55"/>
      <c r="ZZ1121" s="57"/>
      <c r="AAA1121" s="58"/>
      <c r="AAB1121" s="55"/>
      <c r="AAC1121" s="57"/>
      <c r="AAD1121" s="58"/>
      <c r="AAE1121" s="55"/>
      <c r="AAF1121" s="57"/>
      <c r="AAG1121" s="58"/>
      <c r="AAH1121" s="55"/>
      <c r="AAI1121" s="57"/>
      <c r="AAJ1121" s="58"/>
      <c r="AAK1121" s="55"/>
      <c r="AAL1121" s="57"/>
      <c r="AAM1121" s="58"/>
      <c r="AAN1121" s="55"/>
      <c r="AAO1121" s="57"/>
      <c r="AAP1121" s="58"/>
      <c r="AAQ1121" s="55"/>
      <c r="AAR1121" s="57"/>
      <c r="AAS1121" s="58"/>
      <c r="AAT1121" s="55"/>
      <c r="AAU1121" s="57"/>
      <c r="AAV1121" s="58"/>
      <c r="AAW1121" s="55"/>
      <c r="AAX1121" s="57"/>
      <c r="AAY1121" s="58"/>
      <c r="AAZ1121" s="55"/>
      <c r="ABA1121" s="57"/>
      <c r="ABB1121" s="58"/>
      <c r="ABC1121" s="55"/>
      <c r="ABD1121" s="57"/>
      <c r="ABE1121" s="58"/>
      <c r="ABF1121" s="55"/>
      <c r="ABG1121" s="57"/>
      <c r="ABH1121" s="58"/>
      <c r="ABI1121" s="55"/>
      <c r="ABJ1121" s="57"/>
      <c r="ABK1121" s="58"/>
      <c r="ABL1121" s="55"/>
      <c r="ABM1121" s="57"/>
      <c r="ABN1121" s="58"/>
      <c r="ABO1121" s="55"/>
      <c r="ABP1121" s="57"/>
      <c r="ABQ1121" s="58"/>
      <c r="ABR1121" s="55"/>
      <c r="ABS1121" s="57"/>
      <c r="ABT1121" s="58"/>
      <c r="ABU1121" s="55"/>
      <c r="ABV1121" s="57"/>
      <c r="ABW1121" s="58"/>
      <c r="ABX1121" s="55"/>
      <c r="ABY1121" s="57"/>
      <c r="ABZ1121" s="58"/>
      <c r="ACA1121" s="55"/>
      <c r="ACB1121" s="57"/>
      <c r="ACC1121" s="58"/>
      <c r="ACD1121" s="55"/>
      <c r="ACE1121" s="57"/>
      <c r="ACF1121" s="58"/>
      <c r="ACG1121" s="55"/>
      <c r="ACH1121" s="57"/>
      <c r="ACI1121" s="58"/>
      <c r="ACJ1121" s="55"/>
      <c r="ACK1121" s="57"/>
      <c r="ACL1121" s="58"/>
      <c r="ACM1121" s="55"/>
      <c r="ACN1121" s="57"/>
      <c r="ACO1121" s="58"/>
      <c r="ACP1121" s="55"/>
      <c r="ACQ1121" s="57"/>
      <c r="ACR1121" s="58"/>
      <c r="ACS1121" s="55"/>
      <c r="ACT1121" s="57"/>
      <c r="ACU1121" s="58"/>
      <c r="ACV1121" s="55"/>
      <c r="ACW1121" s="57"/>
      <c r="ACX1121" s="58"/>
      <c r="ACY1121" s="55"/>
      <c r="ACZ1121" s="57"/>
      <c r="ADA1121" s="58"/>
      <c r="ADB1121" s="55"/>
      <c r="ADC1121" s="57"/>
      <c r="ADD1121" s="58"/>
      <c r="ADE1121" s="55"/>
      <c r="ADF1121" s="57"/>
      <c r="ADG1121" s="58"/>
      <c r="ADH1121" s="55"/>
      <c r="ADI1121" s="57"/>
      <c r="ADJ1121" s="58"/>
      <c r="ADK1121" s="55"/>
      <c r="ADL1121" s="57"/>
      <c r="ADM1121" s="58"/>
      <c r="ADN1121" s="55"/>
      <c r="ADO1121" s="57"/>
      <c r="ADP1121" s="58"/>
      <c r="ADQ1121" s="55"/>
      <c r="ADR1121" s="57"/>
      <c r="ADS1121" s="58"/>
      <c r="ADT1121" s="55"/>
      <c r="ADU1121" s="57"/>
      <c r="ADV1121" s="58"/>
      <c r="ADW1121" s="55"/>
      <c r="ADX1121" s="57"/>
      <c r="ADY1121" s="58"/>
      <c r="ADZ1121" s="55"/>
      <c r="AEA1121" s="57"/>
      <c r="AEB1121" s="58"/>
      <c r="AEC1121" s="55"/>
      <c r="AED1121" s="57"/>
      <c r="AEE1121" s="58"/>
      <c r="AEF1121" s="55"/>
      <c r="AEG1121" s="57"/>
      <c r="AEH1121" s="58"/>
      <c r="AEI1121" s="55"/>
      <c r="AEJ1121" s="57"/>
      <c r="AEK1121" s="58"/>
      <c r="AEL1121" s="55"/>
      <c r="AEM1121" s="57"/>
      <c r="AEN1121" s="58"/>
      <c r="AEO1121" s="55"/>
      <c r="AEP1121" s="57"/>
      <c r="AEQ1121" s="58"/>
      <c r="AER1121" s="55"/>
      <c r="AES1121" s="57"/>
      <c r="AET1121" s="58"/>
      <c r="AEU1121" s="55"/>
      <c r="AEV1121" s="57"/>
      <c r="AEW1121" s="58"/>
      <c r="AEX1121" s="55"/>
      <c r="AEY1121" s="57"/>
      <c r="AEZ1121" s="58"/>
      <c r="AFA1121" s="55"/>
      <c r="AFB1121" s="57"/>
      <c r="AFC1121" s="58"/>
      <c r="AFD1121" s="55"/>
      <c r="AFE1121" s="57"/>
      <c r="AFF1121" s="58"/>
      <c r="AFG1121" s="55"/>
      <c r="AFH1121" s="57"/>
      <c r="AFI1121" s="58"/>
      <c r="AFJ1121" s="55"/>
      <c r="AFK1121" s="57"/>
      <c r="AFL1121" s="58"/>
      <c r="AFM1121" s="55"/>
      <c r="AFN1121" s="57"/>
      <c r="AFO1121" s="58"/>
      <c r="AFP1121" s="55"/>
      <c r="AFQ1121" s="57"/>
      <c r="AFR1121" s="58"/>
      <c r="AFS1121" s="55"/>
      <c r="AFT1121" s="57"/>
      <c r="AFU1121" s="58"/>
      <c r="AFV1121" s="55"/>
      <c r="AFW1121" s="57"/>
      <c r="AFX1121" s="58"/>
      <c r="AFY1121" s="55"/>
      <c r="AFZ1121" s="57"/>
      <c r="AGA1121" s="58"/>
      <c r="AGB1121" s="55"/>
      <c r="AGC1121" s="57"/>
      <c r="AGD1121" s="58"/>
      <c r="AGE1121" s="55"/>
      <c r="AGF1121" s="57"/>
      <c r="AGG1121" s="58"/>
      <c r="AGH1121" s="55"/>
      <c r="AGI1121" s="57"/>
      <c r="AGJ1121" s="58"/>
      <c r="AGK1121" s="55"/>
      <c r="AGL1121" s="57"/>
      <c r="AGM1121" s="58"/>
      <c r="AGN1121" s="55"/>
      <c r="AGO1121" s="57"/>
      <c r="AGP1121" s="58"/>
      <c r="AGQ1121" s="55"/>
      <c r="AGR1121" s="57"/>
      <c r="AGS1121" s="58"/>
      <c r="AGT1121" s="55"/>
      <c r="AGU1121" s="57"/>
      <c r="AGV1121" s="58"/>
      <c r="AGW1121" s="55"/>
      <c r="AGX1121" s="57"/>
      <c r="AGY1121" s="58"/>
      <c r="AGZ1121" s="55"/>
      <c r="AHA1121" s="57"/>
      <c r="AHB1121" s="58"/>
      <c r="AHC1121" s="55"/>
      <c r="AHD1121" s="57"/>
      <c r="AHE1121" s="58"/>
      <c r="AHF1121" s="55"/>
      <c r="AHG1121" s="57"/>
      <c r="AHH1121" s="58"/>
      <c r="AHI1121" s="55"/>
      <c r="AHJ1121" s="57"/>
      <c r="AHK1121" s="58"/>
      <c r="AHL1121" s="55"/>
      <c r="AHM1121" s="57"/>
      <c r="AHN1121" s="58"/>
      <c r="AHO1121" s="55"/>
      <c r="AHP1121" s="57"/>
      <c r="AHQ1121" s="58"/>
      <c r="AHR1121" s="55"/>
      <c r="AHS1121" s="57"/>
      <c r="AHT1121" s="58"/>
      <c r="AHU1121" s="55"/>
      <c r="AHV1121" s="57"/>
      <c r="AHW1121" s="58"/>
      <c r="AHX1121" s="55"/>
      <c r="AHY1121" s="57"/>
      <c r="AHZ1121" s="58"/>
      <c r="AIA1121" s="55"/>
      <c r="AIB1121" s="57"/>
      <c r="AIC1121" s="58"/>
      <c r="AID1121" s="55"/>
      <c r="AIE1121" s="57"/>
      <c r="AIF1121" s="58"/>
      <c r="AIG1121" s="55"/>
      <c r="AIH1121" s="57"/>
      <c r="AII1121" s="58"/>
      <c r="AIJ1121" s="55"/>
      <c r="AIK1121" s="57"/>
      <c r="AIL1121" s="58"/>
      <c r="AIM1121" s="55"/>
      <c r="AIN1121" s="57"/>
      <c r="AIO1121" s="58"/>
      <c r="AIP1121" s="55"/>
      <c r="AIQ1121" s="57"/>
      <c r="AIR1121" s="58"/>
      <c r="AIS1121" s="55"/>
      <c r="AIT1121" s="57"/>
      <c r="AIU1121" s="58"/>
      <c r="AIV1121" s="55"/>
      <c r="AIW1121" s="57"/>
      <c r="AIX1121" s="58"/>
      <c r="AIY1121" s="55"/>
      <c r="AIZ1121" s="57"/>
      <c r="AJA1121" s="58"/>
      <c r="AJB1121" s="55"/>
      <c r="AJC1121" s="57"/>
      <c r="AJD1121" s="58"/>
      <c r="AJE1121" s="55"/>
      <c r="AJF1121" s="57"/>
      <c r="AJG1121" s="58"/>
      <c r="AJH1121" s="55"/>
      <c r="AJI1121" s="57"/>
      <c r="AJJ1121" s="58"/>
      <c r="AJK1121" s="55"/>
      <c r="AJL1121" s="57"/>
      <c r="AJM1121" s="58"/>
      <c r="AJN1121" s="55"/>
      <c r="AJO1121" s="57"/>
      <c r="AJP1121" s="58"/>
      <c r="AJQ1121" s="55"/>
      <c r="AJR1121" s="57"/>
      <c r="AJS1121" s="58"/>
      <c r="AJT1121" s="55"/>
      <c r="AJU1121" s="57"/>
      <c r="AJV1121" s="58"/>
      <c r="AJW1121" s="55"/>
      <c r="AJX1121" s="57"/>
      <c r="AJY1121" s="58"/>
      <c r="AJZ1121" s="55"/>
      <c r="AKA1121" s="57"/>
      <c r="AKB1121" s="58"/>
      <c r="AKC1121" s="55"/>
      <c r="AKD1121" s="57"/>
      <c r="AKE1121" s="58"/>
      <c r="AKF1121" s="55"/>
      <c r="AKG1121" s="57"/>
      <c r="AKH1121" s="58"/>
      <c r="AKI1121" s="55"/>
      <c r="AKJ1121" s="57"/>
      <c r="AKK1121" s="58"/>
      <c r="AKL1121" s="55"/>
      <c r="AKM1121" s="57"/>
      <c r="AKN1121" s="58"/>
      <c r="AKO1121" s="55"/>
      <c r="AKP1121" s="57"/>
      <c r="AKQ1121" s="58"/>
      <c r="AKR1121" s="55"/>
      <c r="AKS1121" s="57"/>
      <c r="AKT1121" s="58"/>
      <c r="AKU1121" s="55"/>
      <c r="AKV1121" s="57"/>
      <c r="AKW1121" s="58"/>
      <c r="AKX1121" s="55"/>
      <c r="AKY1121" s="57"/>
      <c r="AKZ1121" s="58"/>
      <c r="ALA1121" s="55"/>
      <c r="ALB1121" s="57"/>
      <c r="ALC1121" s="58"/>
      <c r="ALD1121" s="55"/>
      <c r="ALE1121" s="57"/>
      <c r="ALF1121" s="58"/>
      <c r="ALG1121" s="55"/>
      <c r="ALH1121" s="57"/>
      <c r="ALI1121" s="58"/>
      <c r="ALJ1121" s="55"/>
      <c r="ALK1121" s="57"/>
      <c r="ALL1121" s="58"/>
      <c r="ALM1121" s="55"/>
      <c r="ALN1121" s="57"/>
      <c r="ALO1121" s="58"/>
      <c r="ALP1121" s="55"/>
      <c r="ALQ1121" s="57"/>
      <c r="ALR1121" s="58"/>
      <c r="ALS1121" s="55"/>
      <c r="ALT1121" s="57"/>
      <c r="ALU1121" s="58"/>
      <c r="ALV1121" s="55"/>
      <c r="ALW1121" s="57"/>
      <c r="ALX1121" s="58"/>
      <c r="ALY1121" s="55"/>
      <c r="ALZ1121" s="57"/>
      <c r="AMA1121" s="58"/>
      <c r="AMB1121" s="55"/>
      <c r="AMC1121" s="57"/>
      <c r="AMD1121" s="58"/>
      <c r="AME1121" s="55"/>
      <c r="AMF1121" s="57"/>
      <c r="AMG1121" s="58"/>
      <c r="AMH1121" s="55"/>
      <c r="AMI1121" s="57"/>
      <c r="AMJ1121" s="58"/>
      <c r="AMK1121" s="55"/>
      <c r="AML1121" s="57"/>
      <c r="AMM1121" s="58"/>
      <c r="AMN1121" s="55"/>
      <c r="AMO1121" s="57"/>
      <c r="AMP1121" s="58"/>
      <c r="AMQ1121" s="55"/>
      <c r="AMR1121" s="57"/>
      <c r="AMS1121" s="58"/>
      <c r="AMT1121" s="55"/>
      <c r="AMU1121" s="57"/>
      <c r="AMV1121" s="58"/>
      <c r="AMW1121" s="55"/>
      <c r="AMX1121" s="57"/>
      <c r="AMY1121" s="58"/>
      <c r="AMZ1121" s="55"/>
      <c r="ANA1121" s="57"/>
      <c r="ANB1121" s="58"/>
      <c r="ANC1121" s="55"/>
      <c r="AND1121" s="57"/>
      <c r="ANE1121" s="58"/>
      <c r="ANF1121" s="55"/>
      <c r="ANG1121" s="57"/>
      <c r="ANH1121" s="58"/>
      <c r="ANI1121" s="55"/>
      <c r="ANJ1121" s="57"/>
      <c r="ANK1121" s="58"/>
      <c r="ANL1121" s="55"/>
      <c r="ANM1121" s="57"/>
      <c r="ANN1121" s="58"/>
      <c r="ANO1121" s="55"/>
      <c r="ANP1121" s="57"/>
      <c r="ANQ1121" s="58"/>
      <c r="ANR1121" s="55"/>
      <c r="ANS1121" s="57"/>
      <c r="ANT1121" s="58"/>
      <c r="ANU1121" s="55"/>
      <c r="ANV1121" s="57"/>
      <c r="ANW1121" s="58"/>
      <c r="ANX1121" s="55"/>
      <c r="ANY1121" s="57"/>
      <c r="ANZ1121" s="58"/>
      <c r="AOA1121" s="55"/>
      <c r="AOB1121" s="57"/>
      <c r="AOC1121" s="58"/>
      <c r="AOD1121" s="55"/>
      <c r="AOE1121" s="57"/>
      <c r="AOF1121" s="58"/>
      <c r="AOG1121" s="55"/>
      <c r="AOH1121" s="57"/>
      <c r="AOI1121" s="58"/>
      <c r="AOJ1121" s="55"/>
      <c r="AOK1121" s="57"/>
      <c r="AOL1121" s="58"/>
      <c r="AOM1121" s="55"/>
      <c r="AON1121" s="57"/>
      <c r="AOO1121" s="58"/>
      <c r="AOP1121" s="55"/>
      <c r="AOQ1121" s="57"/>
      <c r="AOR1121" s="58"/>
      <c r="AOS1121" s="55"/>
      <c r="AOT1121" s="57"/>
      <c r="AOU1121" s="58"/>
      <c r="AOV1121" s="55"/>
      <c r="AOW1121" s="57"/>
      <c r="AOX1121" s="58"/>
      <c r="AOY1121" s="55"/>
      <c r="AOZ1121" s="57"/>
      <c r="APA1121" s="58"/>
      <c r="APB1121" s="55"/>
      <c r="APC1121" s="57"/>
      <c r="APD1121" s="58"/>
      <c r="APE1121" s="55"/>
      <c r="APF1121" s="57"/>
      <c r="APG1121" s="58"/>
      <c r="APH1121" s="55"/>
      <c r="API1121" s="57"/>
      <c r="APJ1121" s="58"/>
      <c r="APK1121" s="55"/>
      <c r="APL1121" s="57"/>
      <c r="APM1121" s="58"/>
      <c r="APN1121" s="55"/>
      <c r="APO1121" s="57"/>
      <c r="APP1121" s="58"/>
      <c r="APQ1121" s="55"/>
      <c r="APR1121" s="57"/>
      <c r="APS1121" s="58"/>
      <c r="APT1121" s="55"/>
      <c r="APU1121" s="57"/>
      <c r="APV1121" s="58"/>
      <c r="APW1121" s="55"/>
      <c r="APX1121" s="57"/>
      <c r="APY1121" s="58"/>
      <c r="APZ1121" s="55"/>
      <c r="AQA1121" s="57"/>
      <c r="AQB1121" s="58"/>
      <c r="AQC1121" s="55"/>
      <c r="AQD1121" s="57"/>
      <c r="AQE1121" s="58"/>
      <c r="AQF1121" s="55"/>
      <c r="AQG1121" s="57"/>
      <c r="AQH1121" s="58"/>
      <c r="AQI1121" s="55"/>
      <c r="AQJ1121" s="57"/>
      <c r="AQK1121" s="58"/>
      <c r="AQL1121" s="55"/>
      <c r="AQM1121" s="57"/>
      <c r="AQN1121" s="58"/>
      <c r="AQO1121" s="55"/>
      <c r="AQP1121" s="57"/>
      <c r="AQQ1121" s="58"/>
      <c r="AQR1121" s="55"/>
      <c r="AQS1121" s="57"/>
      <c r="AQT1121" s="58"/>
      <c r="AQU1121" s="55"/>
      <c r="AQV1121" s="57"/>
      <c r="AQW1121" s="58"/>
      <c r="AQX1121" s="55"/>
      <c r="AQY1121" s="57"/>
      <c r="AQZ1121" s="58"/>
      <c r="ARA1121" s="55"/>
      <c r="ARB1121" s="57"/>
      <c r="ARC1121" s="58"/>
      <c r="ARD1121" s="55"/>
      <c r="ARE1121" s="57"/>
      <c r="ARF1121" s="58"/>
      <c r="ARG1121" s="55"/>
      <c r="ARH1121" s="57"/>
      <c r="ARI1121" s="58"/>
      <c r="ARJ1121" s="55"/>
      <c r="ARK1121" s="57"/>
      <c r="ARL1121" s="58"/>
      <c r="ARM1121" s="55"/>
      <c r="ARN1121" s="57"/>
      <c r="ARO1121" s="58"/>
      <c r="ARP1121" s="55"/>
      <c r="ARQ1121" s="57"/>
      <c r="ARR1121" s="58"/>
      <c r="ARS1121" s="55"/>
      <c r="ART1121" s="57"/>
      <c r="ARU1121" s="58"/>
      <c r="ARV1121" s="55"/>
      <c r="ARW1121" s="57"/>
      <c r="ARX1121" s="58"/>
      <c r="ARY1121" s="55"/>
      <c r="ARZ1121" s="57"/>
      <c r="ASA1121" s="58"/>
      <c r="ASB1121" s="55"/>
      <c r="ASC1121" s="57"/>
      <c r="ASD1121" s="58"/>
      <c r="ASE1121" s="55"/>
      <c r="ASF1121" s="57"/>
      <c r="ASG1121" s="58"/>
      <c r="ASH1121" s="55"/>
      <c r="ASI1121" s="57"/>
      <c r="ASJ1121" s="58"/>
      <c r="ASK1121" s="55"/>
      <c r="ASL1121" s="57"/>
      <c r="ASM1121" s="58"/>
      <c r="ASN1121" s="55"/>
      <c r="ASO1121" s="57"/>
      <c r="ASP1121" s="58"/>
      <c r="ASQ1121" s="55"/>
      <c r="ASR1121" s="57"/>
      <c r="ASS1121" s="58"/>
      <c r="AST1121" s="55"/>
      <c r="ASU1121" s="57"/>
      <c r="ASV1121" s="58"/>
      <c r="ASW1121" s="55"/>
      <c r="ASX1121" s="57"/>
      <c r="ASY1121" s="58"/>
      <c r="ASZ1121" s="55"/>
      <c r="ATA1121" s="57"/>
      <c r="ATB1121" s="58"/>
      <c r="ATC1121" s="55"/>
      <c r="ATD1121" s="57"/>
      <c r="ATE1121" s="58"/>
      <c r="ATF1121" s="55"/>
      <c r="ATG1121" s="57"/>
      <c r="ATH1121" s="58"/>
      <c r="ATI1121" s="55"/>
      <c r="ATJ1121" s="57"/>
      <c r="ATK1121" s="58"/>
      <c r="ATL1121" s="55"/>
      <c r="ATM1121" s="57"/>
      <c r="ATN1121" s="58"/>
      <c r="ATO1121" s="55"/>
      <c r="ATP1121" s="57"/>
      <c r="ATQ1121" s="58"/>
      <c r="ATR1121" s="55"/>
      <c r="ATS1121" s="57"/>
      <c r="ATT1121" s="58"/>
      <c r="ATU1121" s="55"/>
      <c r="ATV1121" s="57"/>
      <c r="ATW1121" s="58"/>
      <c r="ATX1121" s="55"/>
      <c r="ATY1121" s="57"/>
      <c r="ATZ1121" s="58"/>
      <c r="AUA1121" s="55"/>
      <c r="AUB1121" s="57"/>
      <c r="AUC1121" s="58"/>
      <c r="AUD1121" s="55"/>
      <c r="AUE1121" s="57"/>
      <c r="AUF1121" s="58"/>
      <c r="AUG1121" s="55"/>
      <c r="AUH1121" s="57"/>
      <c r="AUI1121" s="58"/>
      <c r="AUJ1121" s="55"/>
      <c r="AUK1121" s="57"/>
      <c r="AUL1121" s="58"/>
      <c r="AUM1121" s="55"/>
      <c r="AUN1121" s="57"/>
      <c r="AUO1121" s="58"/>
      <c r="AUP1121" s="55"/>
      <c r="AUQ1121" s="57"/>
      <c r="AUR1121" s="58"/>
      <c r="AUS1121" s="55"/>
      <c r="AUT1121" s="57"/>
      <c r="AUU1121" s="58"/>
      <c r="AUV1121" s="55"/>
      <c r="AUW1121" s="57"/>
      <c r="AUX1121" s="58"/>
      <c r="AUY1121" s="55"/>
      <c r="AUZ1121" s="57"/>
      <c r="AVA1121" s="58"/>
      <c r="AVB1121" s="55"/>
      <c r="AVC1121" s="57"/>
      <c r="AVD1121" s="58"/>
      <c r="AVE1121" s="55"/>
      <c r="AVF1121" s="57"/>
      <c r="AVG1121" s="58"/>
      <c r="AVH1121" s="55"/>
      <c r="AVI1121" s="57"/>
      <c r="AVJ1121" s="58"/>
      <c r="AVK1121" s="55"/>
      <c r="AVL1121" s="57"/>
      <c r="AVM1121" s="58"/>
      <c r="AVN1121" s="55"/>
      <c r="AVO1121" s="57"/>
      <c r="AVP1121" s="58"/>
      <c r="AVQ1121" s="55"/>
      <c r="AVR1121" s="57"/>
      <c r="AVS1121" s="58"/>
      <c r="AVT1121" s="55"/>
      <c r="AVU1121" s="57"/>
      <c r="AVV1121" s="58"/>
      <c r="AVW1121" s="55"/>
      <c r="AVX1121" s="57"/>
      <c r="AVY1121" s="58"/>
      <c r="AVZ1121" s="55"/>
      <c r="AWA1121" s="57"/>
      <c r="AWB1121" s="58"/>
      <c r="AWC1121" s="55"/>
      <c r="AWD1121" s="57"/>
      <c r="AWE1121" s="58"/>
      <c r="AWF1121" s="55"/>
      <c r="AWG1121" s="57"/>
      <c r="AWH1121" s="58"/>
      <c r="AWI1121" s="55"/>
      <c r="AWJ1121" s="57"/>
      <c r="AWK1121" s="58"/>
      <c r="AWL1121" s="55"/>
      <c r="AWM1121" s="57"/>
      <c r="AWN1121" s="58"/>
      <c r="AWO1121" s="55"/>
      <c r="AWP1121" s="57"/>
      <c r="AWQ1121" s="58"/>
      <c r="AWR1121" s="55"/>
      <c r="AWS1121" s="57"/>
      <c r="AWT1121" s="58"/>
      <c r="AWU1121" s="55"/>
      <c r="AWV1121" s="57"/>
      <c r="AWW1121" s="58"/>
      <c r="AWX1121" s="55"/>
      <c r="AWY1121" s="57"/>
      <c r="AWZ1121" s="58"/>
      <c r="AXA1121" s="55"/>
      <c r="AXB1121" s="57"/>
      <c r="AXC1121" s="58"/>
      <c r="AXD1121" s="55"/>
      <c r="AXE1121" s="57"/>
      <c r="AXF1121" s="58"/>
      <c r="AXG1121" s="55"/>
      <c r="AXH1121" s="57"/>
      <c r="AXI1121" s="58"/>
      <c r="AXJ1121" s="55"/>
      <c r="AXK1121" s="57"/>
      <c r="AXL1121" s="58"/>
      <c r="AXM1121" s="55"/>
      <c r="AXN1121" s="57"/>
      <c r="AXO1121" s="58"/>
      <c r="AXP1121" s="55"/>
      <c r="AXQ1121" s="57"/>
      <c r="AXR1121" s="58"/>
      <c r="AXS1121" s="55"/>
      <c r="AXT1121" s="57"/>
      <c r="AXU1121" s="58"/>
      <c r="AXV1121" s="55"/>
      <c r="AXW1121" s="57"/>
      <c r="AXX1121" s="58"/>
      <c r="AXY1121" s="55"/>
      <c r="AXZ1121" s="57"/>
      <c r="AYA1121" s="58"/>
      <c r="AYB1121" s="55"/>
      <c r="AYC1121" s="57"/>
      <c r="AYD1121" s="58"/>
      <c r="AYE1121" s="55"/>
      <c r="AYF1121" s="57"/>
      <c r="AYG1121" s="58"/>
      <c r="AYH1121" s="55"/>
      <c r="AYI1121" s="57"/>
      <c r="AYJ1121" s="58"/>
      <c r="AYK1121" s="55"/>
      <c r="AYL1121" s="57"/>
      <c r="AYM1121" s="58"/>
      <c r="AYN1121" s="55"/>
      <c r="AYO1121" s="57"/>
      <c r="AYP1121" s="58"/>
      <c r="AYQ1121" s="55"/>
      <c r="AYR1121" s="57"/>
      <c r="AYS1121" s="58"/>
      <c r="AYT1121" s="55"/>
      <c r="AYU1121" s="57"/>
      <c r="AYV1121" s="58"/>
      <c r="AYW1121" s="55"/>
      <c r="AYX1121" s="57"/>
      <c r="AYY1121" s="58"/>
      <c r="AYZ1121" s="55"/>
      <c r="AZA1121" s="57"/>
      <c r="AZB1121" s="58"/>
      <c r="AZC1121" s="55"/>
      <c r="AZD1121" s="57"/>
      <c r="AZE1121" s="58"/>
      <c r="AZF1121" s="55"/>
      <c r="AZG1121" s="57"/>
      <c r="AZH1121" s="58"/>
      <c r="AZI1121" s="55"/>
      <c r="AZJ1121" s="57"/>
      <c r="AZK1121" s="58"/>
      <c r="AZL1121" s="55"/>
      <c r="AZM1121" s="57"/>
      <c r="AZN1121" s="58"/>
      <c r="AZO1121" s="55"/>
      <c r="AZP1121" s="57"/>
      <c r="AZQ1121" s="58"/>
      <c r="AZR1121" s="55"/>
      <c r="AZS1121" s="57"/>
      <c r="AZT1121" s="58"/>
      <c r="AZU1121" s="55"/>
      <c r="AZV1121" s="57"/>
      <c r="AZW1121" s="58"/>
      <c r="AZX1121" s="55"/>
      <c r="AZY1121" s="57"/>
      <c r="AZZ1121" s="58"/>
      <c r="BAA1121" s="55"/>
      <c r="BAB1121" s="57"/>
      <c r="BAC1121" s="58"/>
      <c r="BAD1121" s="55"/>
      <c r="BAE1121" s="57"/>
      <c r="BAF1121" s="58"/>
      <c r="BAG1121" s="55"/>
      <c r="BAH1121" s="57"/>
      <c r="BAI1121" s="58"/>
      <c r="BAJ1121" s="55"/>
      <c r="BAK1121" s="57"/>
      <c r="BAL1121" s="58"/>
      <c r="BAM1121" s="55"/>
      <c r="BAN1121" s="57"/>
      <c r="BAO1121" s="58"/>
      <c r="BAP1121" s="55"/>
      <c r="BAQ1121" s="57"/>
      <c r="BAR1121" s="58"/>
      <c r="BAS1121" s="55"/>
      <c r="BAT1121" s="57"/>
      <c r="BAU1121" s="58"/>
      <c r="BAV1121" s="55"/>
      <c r="BAW1121" s="57"/>
      <c r="BAX1121" s="58"/>
      <c r="BAY1121" s="55"/>
      <c r="BAZ1121" s="57"/>
      <c r="BBA1121" s="58"/>
      <c r="BBB1121" s="55"/>
      <c r="BBC1121" s="57"/>
      <c r="BBD1121" s="58"/>
      <c r="BBE1121" s="55"/>
      <c r="BBF1121" s="57"/>
      <c r="BBG1121" s="58"/>
      <c r="BBH1121" s="55"/>
      <c r="BBI1121" s="57"/>
      <c r="BBJ1121" s="58"/>
      <c r="BBK1121" s="55"/>
      <c r="BBL1121" s="57"/>
      <c r="BBM1121" s="58"/>
      <c r="BBN1121" s="55"/>
      <c r="BBO1121" s="57"/>
      <c r="BBP1121" s="58"/>
      <c r="BBQ1121" s="55"/>
      <c r="BBR1121" s="57"/>
      <c r="BBS1121" s="58"/>
      <c r="BBT1121" s="55"/>
      <c r="BBU1121" s="57"/>
      <c r="BBV1121" s="58"/>
      <c r="BBW1121" s="55"/>
      <c r="BBX1121" s="57"/>
      <c r="BBY1121" s="58"/>
      <c r="BBZ1121" s="55"/>
      <c r="BCA1121" s="57"/>
      <c r="BCB1121" s="58"/>
      <c r="BCC1121" s="55"/>
      <c r="BCD1121" s="57"/>
      <c r="BCE1121" s="58"/>
      <c r="BCF1121" s="55"/>
      <c r="BCG1121" s="57"/>
      <c r="BCH1121" s="58"/>
      <c r="BCI1121" s="55"/>
      <c r="BCJ1121" s="57"/>
      <c r="BCK1121" s="58"/>
      <c r="BCL1121" s="55"/>
      <c r="BCM1121" s="57"/>
      <c r="BCN1121" s="58"/>
      <c r="BCO1121" s="55"/>
      <c r="BCP1121" s="57"/>
      <c r="BCQ1121" s="58"/>
      <c r="BCR1121" s="55"/>
      <c r="BCS1121" s="57"/>
      <c r="BCT1121" s="58"/>
      <c r="BCU1121" s="55"/>
      <c r="BCV1121" s="57"/>
      <c r="BCW1121" s="58"/>
      <c r="BCX1121" s="55"/>
      <c r="BCY1121" s="57"/>
      <c r="BCZ1121" s="58"/>
      <c r="BDA1121" s="55"/>
      <c r="BDB1121" s="57"/>
      <c r="BDC1121" s="58"/>
      <c r="BDD1121" s="55"/>
      <c r="BDE1121" s="57"/>
      <c r="BDF1121" s="58"/>
      <c r="BDG1121" s="55"/>
      <c r="BDH1121" s="57"/>
      <c r="BDI1121" s="58"/>
      <c r="BDJ1121" s="55"/>
      <c r="BDK1121" s="57"/>
      <c r="BDL1121" s="58"/>
      <c r="BDM1121" s="55"/>
      <c r="BDN1121" s="57"/>
      <c r="BDO1121" s="58"/>
      <c r="BDP1121" s="55"/>
      <c r="BDQ1121" s="57"/>
      <c r="BDR1121" s="58"/>
      <c r="BDS1121" s="55"/>
      <c r="BDT1121" s="57"/>
      <c r="BDU1121" s="58"/>
      <c r="BDV1121" s="55"/>
      <c r="BDW1121" s="57"/>
      <c r="BDX1121" s="58"/>
      <c r="BDY1121" s="55"/>
      <c r="BDZ1121" s="57"/>
      <c r="BEA1121" s="58"/>
      <c r="BEB1121" s="55"/>
      <c r="BEC1121" s="57"/>
      <c r="BED1121" s="58"/>
      <c r="BEE1121" s="55"/>
      <c r="BEF1121" s="57"/>
      <c r="BEG1121" s="58"/>
      <c r="BEH1121" s="55"/>
      <c r="BEI1121" s="57"/>
      <c r="BEJ1121" s="58"/>
      <c r="BEK1121" s="55"/>
      <c r="BEL1121" s="57"/>
      <c r="BEM1121" s="58"/>
      <c r="BEN1121" s="55"/>
      <c r="BEO1121" s="57"/>
      <c r="BEP1121" s="58"/>
      <c r="BEQ1121" s="55"/>
      <c r="BER1121" s="57"/>
      <c r="BES1121" s="58"/>
      <c r="BET1121" s="55"/>
      <c r="BEU1121" s="57"/>
      <c r="BEV1121" s="58"/>
      <c r="BEW1121" s="55"/>
      <c r="BEX1121" s="57"/>
      <c r="BEY1121" s="58"/>
      <c r="BEZ1121" s="55"/>
      <c r="BFA1121" s="57"/>
      <c r="BFB1121" s="58"/>
      <c r="BFC1121" s="55"/>
      <c r="BFD1121" s="57"/>
      <c r="BFE1121" s="58"/>
      <c r="BFF1121" s="55"/>
      <c r="BFG1121" s="57"/>
      <c r="BFH1121" s="58"/>
      <c r="BFI1121" s="55"/>
      <c r="BFJ1121" s="57"/>
      <c r="BFK1121" s="58"/>
      <c r="BFL1121" s="55"/>
      <c r="BFM1121" s="57"/>
      <c r="BFN1121" s="58"/>
      <c r="BFO1121" s="55"/>
      <c r="BFP1121" s="57"/>
      <c r="BFQ1121" s="58"/>
      <c r="BFR1121" s="55"/>
      <c r="BFS1121" s="57"/>
      <c r="BFT1121" s="58"/>
      <c r="BFU1121" s="55"/>
      <c r="BFV1121" s="57"/>
      <c r="BFW1121" s="58"/>
      <c r="BFX1121" s="55"/>
      <c r="BFY1121" s="57"/>
      <c r="BFZ1121" s="58"/>
      <c r="BGA1121" s="55"/>
      <c r="BGB1121" s="57"/>
      <c r="BGC1121" s="58"/>
      <c r="BGD1121" s="55"/>
      <c r="BGE1121" s="57"/>
      <c r="BGF1121" s="58"/>
      <c r="BGG1121" s="55"/>
      <c r="BGH1121" s="57"/>
      <c r="BGI1121" s="58"/>
      <c r="BGJ1121" s="55"/>
      <c r="BGK1121" s="57"/>
      <c r="BGL1121" s="58"/>
      <c r="BGM1121" s="55"/>
      <c r="BGN1121" s="57"/>
      <c r="BGO1121" s="58"/>
      <c r="BGP1121" s="55"/>
      <c r="BGQ1121" s="57"/>
      <c r="BGR1121" s="58"/>
      <c r="BGS1121" s="55"/>
      <c r="BGT1121" s="57"/>
      <c r="BGU1121" s="58"/>
      <c r="BGV1121" s="55"/>
      <c r="BGW1121" s="57"/>
      <c r="BGX1121" s="58"/>
      <c r="BGY1121" s="55"/>
      <c r="BGZ1121" s="57"/>
      <c r="BHA1121" s="58"/>
      <c r="BHB1121" s="55"/>
      <c r="BHC1121" s="57"/>
      <c r="BHD1121" s="58"/>
      <c r="BHE1121" s="55"/>
      <c r="BHF1121" s="57"/>
      <c r="BHG1121" s="58"/>
      <c r="BHH1121" s="55"/>
      <c r="BHI1121" s="57"/>
      <c r="BHJ1121" s="58"/>
      <c r="BHK1121" s="55"/>
      <c r="BHL1121" s="57"/>
      <c r="BHM1121" s="58"/>
      <c r="BHN1121" s="55"/>
      <c r="BHO1121" s="57"/>
      <c r="BHP1121" s="58"/>
      <c r="BHQ1121" s="55"/>
      <c r="BHR1121" s="57"/>
      <c r="BHS1121" s="58"/>
      <c r="BHT1121" s="55"/>
      <c r="BHU1121" s="57"/>
      <c r="BHV1121" s="58"/>
      <c r="BHW1121" s="55"/>
      <c r="BHX1121" s="57"/>
      <c r="BHY1121" s="58"/>
      <c r="BHZ1121" s="55"/>
      <c r="BIA1121" s="57"/>
      <c r="BIB1121" s="58"/>
      <c r="BIC1121" s="55"/>
      <c r="BID1121" s="57"/>
      <c r="BIE1121" s="58"/>
      <c r="BIF1121" s="55"/>
      <c r="BIG1121" s="57"/>
      <c r="BIH1121" s="58"/>
      <c r="BII1121" s="55"/>
      <c r="BIJ1121" s="57"/>
      <c r="BIK1121" s="58"/>
      <c r="BIL1121" s="55"/>
      <c r="BIM1121" s="57"/>
      <c r="BIN1121" s="58"/>
      <c r="BIO1121" s="55"/>
      <c r="BIP1121" s="57"/>
      <c r="BIQ1121" s="58"/>
      <c r="BIR1121" s="55"/>
      <c r="BIS1121" s="57"/>
      <c r="BIT1121" s="58"/>
      <c r="BIU1121" s="55"/>
      <c r="BIV1121" s="57"/>
      <c r="BIW1121" s="58"/>
      <c r="BIX1121" s="55"/>
      <c r="BIY1121" s="57"/>
      <c r="BIZ1121" s="58"/>
      <c r="BJA1121" s="55"/>
      <c r="BJB1121" s="57"/>
      <c r="BJC1121" s="58"/>
      <c r="BJD1121" s="55"/>
      <c r="BJE1121" s="57"/>
      <c r="BJF1121" s="58"/>
      <c r="BJG1121" s="55"/>
      <c r="BJH1121" s="57"/>
      <c r="BJI1121" s="58"/>
      <c r="BJJ1121" s="55"/>
      <c r="BJK1121" s="57"/>
      <c r="BJL1121" s="58"/>
      <c r="BJM1121" s="55"/>
      <c r="BJN1121" s="57"/>
      <c r="BJO1121" s="58"/>
      <c r="BJP1121" s="55"/>
      <c r="BJQ1121" s="57"/>
      <c r="BJR1121" s="58"/>
      <c r="BJS1121" s="55"/>
      <c r="BJT1121" s="57"/>
      <c r="BJU1121" s="58"/>
      <c r="BJV1121" s="55"/>
      <c r="BJW1121" s="57"/>
      <c r="BJX1121" s="58"/>
      <c r="BJY1121" s="55"/>
      <c r="BJZ1121" s="57"/>
      <c r="BKA1121" s="58"/>
      <c r="BKB1121" s="55"/>
      <c r="BKC1121" s="57"/>
      <c r="BKD1121" s="58"/>
      <c r="BKE1121" s="55"/>
      <c r="BKF1121" s="57"/>
      <c r="BKG1121" s="58"/>
      <c r="BKH1121" s="55"/>
      <c r="BKI1121" s="57"/>
      <c r="BKJ1121" s="58"/>
      <c r="BKK1121" s="55"/>
      <c r="BKL1121" s="57"/>
      <c r="BKM1121" s="58"/>
      <c r="BKN1121" s="55"/>
      <c r="BKO1121" s="57"/>
      <c r="BKP1121" s="58"/>
      <c r="BKQ1121" s="55"/>
      <c r="BKR1121" s="57"/>
      <c r="BKS1121" s="58"/>
      <c r="BKT1121" s="55"/>
      <c r="BKU1121" s="57"/>
      <c r="BKV1121" s="58"/>
      <c r="BKW1121" s="55"/>
      <c r="BKX1121" s="57"/>
      <c r="BKY1121" s="58"/>
      <c r="BKZ1121" s="55"/>
      <c r="BLA1121" s="57"/>
      <c r="BLB1121" s="58"/>
      <c r="BLC1121" s="55"/>
      <c r="BLD1121" s="57"/>
      <c r="BLE1121" s="58"/>
      <c r="BLF1121" s="55"/>
      <c r="BLG1121" s="57"/>
      <c r="BLH1121" s="58"/>
      <c r="BLI1121" s="55"/>
      <c r="BLJ1121" s="57"/>
      <c r="BLK1121" s="58"/>
      <c r="BLL1121" s="55"/>
      <c r="BLM1121" s="57"/>
      <c r="BLN1121" s="58"/>
      <c r="BLO1121" s="55"/>
      <c r="BLP1121" s="57"/>
      <c r="BLQ1121" s="58"/>
      <c r="BLR1121" s="55"/>
      <c r="BLS1121" s="57"/>
      <c r="BLT1121" s="58"/>
      <c r="BLU1121" s="55"/>
      <c r="BLV1121" s="57"/>
      <c r="BLW1121" s="58"/>
      <c r="BLX1121" s="55"/>
      <c r="BLY1121" s="57"/>
      <c r="BLZ1121" s="58"/>
      <c r="BMA1121" s="55"/>
      <c r="BMB1121" s="57"/>
      <c r="BMC1121" s="58"/>
      <c r="BMD1121" s="55"/>
      <c r="BME1121" s="57"/>
      <c r="BMF1121" s="58"/>
      <c r="BMG1121" s="55"/>
      <c r="BMH1121" s="57"/>
      <c r="BMI1121" s="58"/>
      <c r="BMJ1121" s="55"/>
      <c r="BMK1121" s="57"/>
      <c r="BML1121" s="58"/>
      <c r="BMM1121" s="55"/>
      <c r="BMN1121" s="57"/>
      <c r="BMO1121" s="58"/>
      <c r="BMP1121" s="55"/>
      <c r="BMQ1121" s="57"/>
      <c r="BMR1121" s="58"/>
      <c r="BMS1121" s="55"/>
      <c r="BMT1121" s="57"/>
      <c r="BMU1121" s="58"/>
      <c r="BMV1121" s="55"/>
      <c r="BMW1121" s="57"/>
      <c r="BMX1121" s="58"/>
      <c r="BMY1121" s="55"/>
      <c r="BMZ1121" s="57"/>
      <c r="BNA1121" s="58"/>
      <c r="BNB1121" s="55"/>
      <c r="BNC1121" s="57"/>
      <c r="BND1121" s="58"/>
      <c r="BNE1121" s="55"/>
      <c r="BNF1121" s="57"/>
      <c r="BNG1121" s="58"/>
      <c r="BNH1121" s="55"/>
      <c r="BNI1121" s="57"/>
      <c r="BNJ1121" s="58"/>
      <c r="BNK1121" s="55"/>
      <c r="BNL1121" s="57"/>
      <c r="BNM1121" s="58"/>
      <c r="BNN1121" s="55"/>
      <c r="BNO1121" s="57"/>
      <c r="BNP1121" s="58"/>
      <c r="BNQ1121" s="55"/>
      <c r="BNR1121" s="57"/>
      <c r="BNS1121" s="58"/>
      <c r="BNT1121" s="55"/>
      <c r="BNU1121" s="57"/>
      <c r="BNV1121" s="58"/>
      <c r="BNW1121" s="55"/>
      <c r="BNX1121" s="57"/>
      <c r="BNY1121" s="58"/>
      <c r="BNZ1121" s="55"/>
      <c r="BOA1121" s="57"/>
      <c r="BOB1121" s="58"/>
      <c r="BOC1121" s="55"/>
      <c r="BOD1121" s="57"/>
      <c r="BOE1121" s="58"/>
      <c r="BOF1121" s="55"/>
      <c r="BOG1121" s="57"/>
      <c r="BOH1121" s="58"/>
      <c r="BOI1121" s="55"/>
      <c r="BOJ1121" s="57"/>
      <c r="BOK1121" s="58"/>
      <c r="BOL1121" s="55"/>
      <c r="BOM1121" s="57"/>
      <c r="BON1121" s="58"/>
      <c r="BOO1121" s="55"/>
      <c r="BOP1121" s="57"/>
      <c r="BOQ1121" s="58"/>
      <c r="BOR1121" s="55"/>
      <c r="BOS1121" s="57"/>
      <c r="BOT1121" s="58"/>
      <c r="BOU1121" s="55"/>
      <c r="BOV1121" s="57"/>
      <c r="BOW1121" s="58"/>
      <c r="BOX1121" s="55"/>
      <c r="BOY1121" s="57"/>
      <c r="BOZ1121" s="58"/>
      <c r="BPA1121" s="55"/>
      <c r="BPB1121" s="57"/>
      <c r="BPC1121" s="58"/>
      <c r="BPD1121" s="55"/>
      <c r="BPE1121" s="57"/>
      <c r="BPF1121" s="58"/>
      <c r="BPG1121" s="55"/>
      <c r="BPH1121" s="57"/>
      <c r="BPI1121" s="58"/>
      <c r="BPJ1121" s="55"/>
      <c r="BPK1121" s="57"/>
      <c r="BPL1121" s="58"/>
      <c r="BPM1121" s="55"/>
      <c r="BPN1121" s="57"/>
      <c r="BPO1121" s="58"/>
      <c r="BPP1121" s="55"/>
      <c r="BPQ1121" s="57"/>
      <c r="BPR1121" s="58"/>
      <c r="BPS1121" s="55"/>
      <c r="BPT1121" s="57"/>
      <c r="BPU1121" s="58"/>
      <c r="BPV1121" s="55"/>
      <c r="BPW1121" s="57"/>
      <c r="BPX1121" s="58"/>
      <c r="BPY1121" s="55"/>
      <c r="BPZ1121" s="57"/>
      <c r="BQA1121" s="58"/>
      <c r="BQB1121" s="55"/>
      <c r="BQC1121" s="57"/>
      <c r="BQD1121" s="58"/>
      <c r="BQE1121" s="55"/>
      <c r="BQF1121" s="57"/>
      <c r="BQG1121" s="58"/>
      <c r="BQH1121" s="55"/>
      <c r="BQI1121" s="57"/>
      <c r="BQJ1121" s="58"/>
      <c r="BQK1121" s="55"/>
      <c r="BQL1121" s="57"/>
      <c r="BQM1121" s="58"/>
      <c r="BQN1121" s="55"/>
      <c r="BQO1121" s="57"/>
      <c r="BQP1121" s="58"/>
      <c r="BQQ1121" s="55"/>
      <c r="BQR1121" s="57"/>
      <c r="BQS1121" s="58"/>
      <c r="BQT1121" s="55"/>
      <c r="BQU1121" s="57"/>
      <c r="BQV1121" s="58"/>
      <c r="BQW1121" s="55"/>
      <c r="BQX1121" s="57"/>
      <c r="BQY1121" s="58"/>
      <c r="BQZ1121" s="55"/>
      <c r="BRA1121" s="57"/>
      <c r="BRB1121" s="58"/>
      <c r="BRC1121" s="55"/>
      <c r="BRD1121" s="57"/>
      <c r="BRE1121" s="58"/>
      <c r="BRF1121" s="55"/>
      <c r="BRG1121" s="57"/>
      <c r="BRH1121" s="58"/>
      <c r="BRI1121" s="55"/>
      <c r="BRJ1121" s="57"/>
      <c r="BRK1121" s="58"/>
      <c r="BRL1121" s="55"/>
      <c r="BRM1121" s="57"/>
      <c r="BRN1121" s="58"/>
      <c r="BRO1121" s="55"/>
      <c r="BRP1121" s="57"/>
      <c r="BRQ1121" s="58"/>
      <c r="BRR1121" s="55"/>
      <c r="BRS1121" s="57"/>
      <c r="BRT1121" s="58"/>
      <c r="BRU1121" s="55"/>
      <c r="BRV1121" s="57"/>
      <c r="BRW1121" s="58"/>
      <c r="BRX1121" s="55"/>
      <c r="BRY1121" s="57"/>
      <c r="BRZ1121" s="58"/>
      <c r="BSA1121" s="55"/>
      <c r="BSB1121" s="57"/>
      <c r="BSC1121" s="58"/>
      <c r="BSD1121" s="55"/>
      <c r="BSE1121" s="57"/>
      <c r="BSF1121" s="58"/>
      <c r="BSG1121" s="55"/>
      <c r="BSH1121" s="57"/>
      <c r="BSI1121" s="58"/>
      <c r="BSJ1121" s="55"/>
      <c r="BSK1121" s="57"/>
      <c r="BSL1121" s="58"/>
      <c r="BSM1121" s="55"/>
      <c r="BSN1121" s="57"/>
      <c r="BSO1121" s="58"/>
      <c r="BSP1121" s="55"/>
      <c r="BSQ1121" s="57"/>
      <c r="BSR1121" s="58"/>
      <c r="BSS1121" s="55"/>
      <c r="BST1121" s="57"/>
      <c r="BSU1121" s="58"/>
      <c r="BSV1121" s="55"/>
      <c r="BSW1121" s="57"/>
      <c r="BSX1121" s="58"/>
      <c r="BSY1121" s="55"/>
      <c r="BSZ1121" s="57"/>
      <c r="BTA1121" s="58"/>
      <c r="BTB1121" s="55"/>
      <c r="BTC1121" s="57"/>
      <c r="BTD1121" s="58"/>
      <c r="BTE1121" s="55"/>
      <c r="BTF1121" s="57"/>
      <c r="BTG1121" s="58"/>
      <c r="BTH1121" s="55"/>
      <c r="BTI1121" s="57"/>
      <c r="BTJ1121" s="58"/>
      <c r="BTK1121" s="55"/>
      <c r="BTL1121" s="57"/>
      <c r="BTM1121" s="58"/>
      <c r="BTN1121" s="55"/>
      <c r="BTO1121" s="57"/>
      <c r="BTP1121" s="58"/>
      <c r="BTQ1121" s="55"/>
      <c r="BTR1121" s="57"/>
      <c r="BTS1121" s="58"/>
      <c r="BTT1121" s="55"/>
      <c r="BTU1121" s="57"/>
      <c r="BTV1121" s="58"/>
      <c r="BTW1121" s="55"/>
      <c r="BTX1121" s="57"/>
      <c r="BTY1121" s="58"/>
      <c r="BTZ1121" s="55"/>
      <c r="BUA1121" s="57"/>
      <c r="BUB1121" s="58"/>
      <c r="BUC1121" s="55"/>
      <c r="BUD1121" s="57"/>
      <c r="BUE1121" s="58"/>
      <c r="BUF1121" s="55"/>
      <c r="BUG1121" s="57"/>
      <c r="BUH1121" s="58"/>
      <c r="BUI1121" s="55"/>
      <c r="BUJ1121" s="57"/>
      <c r="BUK1121" s="58"/>
      <c r="BUL1121" s="55"/>
      <c r="BUM1121" s="57"/>
      <c r="BUN1121" s="58"/>
      <c r="BUO1121" s="55"/>
      <c r="BUP1121" s="57"/>
      <c r="BUQ1121" s="58"/>
      <c r="BUR1121" s="55"/>
      <c r="BUS1121" s="57"/>
      <c r="BUT1121" s="58"/>
      <c r="BUU1121" s="55"/>
      <c r="BUV1121" s="57"/>
      <c r="BUW1121" s="58"/>
      <c r="BUX1121" s="55"/>
      <c r="BUY1121" s="57"/>
      <c r="BUZ1121" s="58"/>
      <c r="BVA1121" s="55"/>
      <c r="BVB1121" s="57"/>
      <c r="BVC1121" s="58"/>
      <c r="BVD1121" s="55"/>
      <c r="BVE1121" s="57"/>
      <c r="BVF1121" s="58"/>
      <c r="BVG1121" s="55"/>
      <c r="BVH1121" s="57"/>
      <c r="BVI1121" s="58"/>
      <c r="BVJ1121" s="55"/>
      <c r="BVK1121" s="57"/>
      <c r="BVL1121" s="58"/>
      <c r="BVM1121" s="55"/>
      <c r="BVN1121" s="57"/>
      <c r="BVO1121" s="58"/>
      <c r="BVP1121" s="55"/>
      <c r="BVQ1121" s="57"/>
      <c r="BVR1121" s="58"/>
      <c r="BVS1121" s="55"/>
      <c r="BVT1121" s="57"/>
      <c r="BVU1121" s="58"/>
      <c r="BVV1121" s="55"/>
      <c r="BVW1121" s="57"/>
      <c r="BVX1121" s="58"/>
      <c r="BVY1121" s="55"/>
      <c r="BVZ1121" s="57"/>
      <c r="BWA1121" s="58"/>
      <c r="BWB1121" s="55"/>
      <c r="BWC1121" s="57"/>
      <c r="BWD1121" s="58"/>
      <c r="BWE1121" s="55"/>
      <c r="BWF1121" s="57"/>
      <c r="BWG1121" s="58"/>
      <c r="BWH1121" s="55"/>
      <c r="BWI1121" s="57"/>
      <c r="BWJ1121" s="58"/>
      <c r="BWK1121" s="55"/>
      <c r="BWL1121" s="57"/>
      <c r="BWM1121" s="58"/>
      <c r="BWN1121" s="55"/>
      <c r="BWO1121" s="57"/>
      <c r="BWP1121" s="58"/>
      <c r="BWQ1121" s="55"/>
      <c r="BWR1121" s="57"/>
      <c r="BWS1121" s="58"/>
      <c r="BWT1121" s="55"/>
      <c r="BWU1121" s="57"/>
      <c r="BWV1121" s="58"/>
      <c r="BWW1121" s="55"/>
      <c r="BWX1121" s="57"/>
      <c r="BWY1121" s="58"/>
      <c r="BWZ1121" s="55"/>
      <c r="BXA1121" s="57"/>
      <c r="BXB1121" s="58"/>
      <c r="BXC1121" s="55"/>
      <c r="BXD1121" s="57"/>
      <c r="BXE1121" s="58"/>
      <c r="BXF1121" s="55"/>
      <c r="BXG1121" s="57"/>
      <c r="BXH1121" s="58"/>
      <c r="BXI1121" s="55"/>
      <c r="BXJ1121" s="57"/>
      <c r="BXK1121" s="58"/>
      <c r="BXL1121" s="55"/>
      <c r="BXM1121" s="57"/>
      <c r="BXN1121" s="58"/>
      <c r="BXO1121" s="55"/>
      <c r="BXP1121" s="57"/>
      <c r="BXQ1121" s="58"/>
      <c r="BXR1121" s="55"/>
      <c r="BXS1121" s="57"/>
      <c r="BXT1121" s="58"/>
      <c r="BXU1121" s="55"/>
      <c r="BXV1121" s="57"/>
      <c r="BXW1121" s="58"/>
      <c r="BXX1121" s="55"/>
      <c r="BXY1121" s="57"/>
      <c r="BXZ1121" s="58"/>
      <c r="BYA1121" s="55"/>
      <c r="BYB1121" s="57"/>
      <c r="BYC1121" s="58"/>
      <c r="BYD1121" s="55"/>
      <c r="BYE1121" s="57"/>
      <c r="BYF1121" s="58"/>
      <c r="BYG1121" s="55"/>
      <c r="BYH1121" s="57"/>
      <c r="BYI1121" s="58"/>
      <c r="BYJ1121" s="55"/>
      <c r="BYK1121" s="57"/>
      <c r="BYL1121" s="58"/>
      <c r="BYM1121" s="55"/>
      <c r="BYN1121" s="57"/>
      <c r="BYO1121" s="58"/>
      <c r="BYP1121" s="55"/>
      <c r="BYQ1121" s="57"/>
      <c r="BYR1121" s="58"/>
      <c r="BYS1121" s="55"/>
      <c r="BYT1121" s="57"/>
      <c r="BYU1121" s="58"/>
      <c r="BYV1121" s="55"/>
      <c r="BYW1121" s="57"/>
      <c r="BYX1121" s="58"/>
      <c r="BYY1121" s="55"/>
      <c r="BYZ1121" s="57"/>
      <c r="BZA1121" s="58"/>
      <c r="BZB1121" s="55"/>
      <c r="BZC1121" s="57"/>
      <c r="BZD1121" s="58"/>
      <c r="BZE1121" s="55"/>
      <c r="BZF1121" s="57"/>
      <c r="BZG1121" s="58"/>
      <c r="BZH1121" s="55"/>
      <c r="BZI1121" s="57"/>
      <c r="BZJ1121" s="58"/>
      <c r="BZK1121" s="55"/>
      <c r="BZL1121" s="57"/>
      <c r="BZM1121" s="58"/>
      <c r="BZN1121" s="55"/>
      <c r="BZO1121" s="57"/>
      <c r="BZP1121" s="58"/>
      <c r="BZQ1121" s="55"/>
      <c r="BZR1121" s="57"/>
      <c r="BZS1121" s="58"/>
      <c r="BZT1121" s="55"/>
      <c r="BZU1121" s="57"/>
      <c r="BZV1121" s="58"/>
      <c r="BZW1121" s="55"/>
      <c r="BZX1121" s="57"/>
      <c r="BZY1121" s="58"/>
      <c r="BZZ1121" s="55"/>
      <c r="CAA1121" s="57"/>
      <c r="CAB1121" s="58"/>
      <c r="CAC1121" s="55"/>
      <c r="CAD1121" s="57"/>
      <c r="CAE1121" s="58"/>
      <c r="CAF1121" s="55"/>
      <c r="CAG1121" s="57"/>
      <c r="CAH1121" s="58"/>
      <c r="CAI1121" s="55"/>
      <c r="CAJ1121" s="57"/>
      <c r="CAK1121" s="58"/>
      <c r="CAL1121" s="55"/>
      <c r="CAM1121" s="57"/>
      <c r="CAN1121" s="58"/>
      <c r="CAO1121" s="55"/>
      <c r="CAP1121" s="57"/>
      <c r="CAQ1121" s="58"/>
      <c r="CAR1121" s="55"/>
      <c r="CAS1121" s="57"/>
      <c r="CAT1121" s="58"/>
      <c r="CAU1121" s="55"/>
      <c r="CAV1121" s="57"/>
      <c r="CAW1121" s="58"/>
      <c r="CAX1121" s="55"/>
      <c r="CAY1121" s="57"/>
      <c r="CAZ1121" s="58"/>
      <c r="CBA1121" s="55"/>
      <c r="CBB1121" s="57"/>
      <c r="CBC1121" s="58"/>
      <c r="CBD1121" s="55"/>
      <c r="CBE1121" s="57"/>
      <c r="CBF1121" s="58"/>
      <c r="CBG1121" s="55"/>
      <c r="CBH1121" s="57"/>
      <c r="CBI1121" s="58"/>
      <c r="CBJ1121" s="55"/>
      <c r="CBK1121" s="57"/>
      <c r="CBL1121" s="58"/>
      <c r="CBM1121" s="55"/>
      <c r="CBN1121" s="57"/>
      <c r="CBO1121" s="58"/>
      <c r="CBP1121" s="55"/>
      <c r="CBQ1121" s="57"/>
      <c r="CBR1121" s="58"/>
      <c r="CBS1121" s="55"/>
      <c r="CBT1121" s="57"/>
      <c r="CBU1121" s="58"/>
      <c r="CBV1121" s="55"/>
      <c r="CBW1121" s="57"/>
      <c r="CBX1121" s="58"/>
      <c r="CBY1121" s="55"/>
      <c r="CBZ1121" s="57"/>
      <c r="CCA1121" s="58"/>
      <c r="CCB1121" s="55"/>
      <c r="CCC1121" s="57"/>
      <c r="CCD1121" s="58"/>
      <c r="CCE1121" s="55"/>
      <c r="CCF1121" s="57"/>
      <c r="CCG1121" s="58"/>
      <c r="CCH1121" s="55"/>
      <c r="CCI1121" s="57"/>
      <c r="CCJ1121" s="58"/>
      <c r="CCK1121" s="55"/>
      <c r="CCL1121" s="57"/>
      <c r="CCM1121" s="58"/>
      <c r="CCN1121" s="55"/>
      <c r="CCO1121" s="57"/>
      <c r="CCP1121" s="58"/>
      <c r="CCQ1121" s="55"/>
      <c r="CCR1121" s="57"/>
      <c r="CCS1121" s="58"/>
      <c r="CCT1121" s="55"/>
      <c r="CCU1121" s="57"/>
      <c r="CCV1121" s="58"/>
      <c r="CCW1121" s="55"/>
      <c r="CCX1121" s="57"/>
      <c r="CCY1121" s="58"/>
      <c r="CCZ1121" s="55"/>
      <c r="CDA1121" s="57"/>
      <c r="CDB1121" s="58"/>
      <c r="CDC1121" s="55"/>
      <c r="CDD1121" s="57"/>
      <c r="CDE1121" s="58"/>
      <c r="CDF1121" s="55"/>
      <c r="CDG1121" s="57"/>
      <c r="CDH1121" s="58"/>
      <c r="CDI1121" s="55"/>
      <c r="CDJ1121" s="57"/>
      <c r="CDK1121" s="58"/>
      <c r="CDL1121" s="55"/>
      <c r="CDM1121" s="57"/>
      <c r="CDN1121" s="58"/>
      <c r="CDO1121" s="55"/>
      <c r="CDP1121" s="57"/>
      <c r="CDQ1121" s="58"/>
      <c r="CDR1121" s="55"/>
      <c r="CDS1121" s="57"/>
      <c r="CDT1121" s="58"/>
      <c r="CDU1121" s="55"/>
      <c r="CDV1121" s="57"/>
      <c r="CDW1121" s="58"/>
      <c r="CDX1121" s="55"/>
      <c r="CDY1121" s="57"/>
      <c r="CDZ1121" s="58"/>
      <c r="CEA1121" s="55"/>
      <c r="CEB1121" s="57"/>
      <c r="CEC1121" s="58"/>
      <c r="CED1121" s="55"/>
      <c r="CEE1121" s="57"/>
      <c r="CEF1121" s="58"/>
      <c r="CEG1121" s="55"/>
      <c r="CEH1121" s="57"/>
      <c r="CEI1121" s="58"/>
      <c r="CEJ1121" s="55"/>
      <c r="CEK1121" s="57"/>
      <c r="CEL1121" s="58"/>
      <c r="CEM1121" s="55"/>
      <c r="CEN1121" s="57"/>
      <c r="CEO1121" s="58"/>
      <c r="CEP1121" s="55"/>
      <c r="CEQ1121" s="57"/>
      <c r="CER1121" s="58"/>
      <c r="CES1121" s="55"/>
      <c r="CET1121" s="57"/>
      <c r="CEU1121" s="58"/>
      <c r="CEV1121" s="55"/>
      <c r="CEW1121" s="57"/>
      <c r="CEX1121" s="58"/>
      <c r="CEY1121" s="55"/>
      <c r="CEZ1121" s="57"/>
      <c r="CFA1121" s="58"/>
      <c r="CFB1121" s="55"/>
      <c r="CFC1121" s="57"/>
      <c r="CFD1121" s="58"/>
      <c r="CFE1121" s="55"/>
      <c r="CFF1121" s="57"/>
      <c r="CFG1121" s="58"/>
      <c r="CFH1121" s="55"/>
      <c r="CFI1121" s="57"/>
      <c r="CFJ1121" s="58"/>
      <c r="CFK1121" s="55"/>
      <c r="CFL1121" s="57"/>
      <c r="CFM1121" s="58"/>
      <c r="CFN1121" s="55"/>
      <c r="CFO1121" s="57"/>
      <c r="CFP1121" s="58"/>
      <c r="CFQ1121" s="55"/>
      <c r="CFR1121" s="57"/>
      <c r="CFS1121" s="58"/>
      <c r="CFT1121" s="55"/>
      <c r="CFU1121" s="57"/>
      <c r="CFV1121" s="58"/>
      <c r="CFW1121" s="55"/>
      <c r="CFX1121" s="57"/>
      <c r="CFY1121" s="58"/>
      <c r="CFZ1121" s="55"/>
      <c r="CGA1121" s="57"/>
      <c r="CGB1121" s="58"/>
      <c r="CGC1121" s="55"/>
      <c r="CGD1121" s="57"/>
      <c r="CGE1121" s="58"/>
      <c r="CGF1121" s="55"/>
      <c r="CGG1121" s="57"/>
      <c r="CGH1121" s="58"/>
      <c r="CGI1121" s="55"/>
      <c r="CGJ1121" s="57"/>
      <c r="CGK1121" s="58"/>
      <c r="CGL1121" s="55"/>
      <c r="CGM1121" s="57"/>
      <c r="CGN1121" s="58"/>
      <c r="CGO1121" s="55"/>
      <c r="CGP1121" s="57"/>
      <c r="CGQ1121" s="58"/>
      <c r="CGR1121" s="55"/>
      <c r="CGS1121" s="57"/>
      <c r="CGT1121" s="58"/>
      <c r="CGU1121" s="55"/>
      <c r="CGV1121" s="57"/>
      <c r="CGW1121" s="58"/>
      <c r="CGX1121" s="55"/>
      <c r="CGY1121" s="57"/>
      <c r="CGZ1121" s="58"/>
      <c r="CHA1121" s="55"/>
      <c r="CHB1121" s="57"/>
      <c r="CHC1121" s="58"/>
      <c r="CHD1121" s="55"/>
      <c r="CHE1121" s="57"/>
      <c r="CHF1121" s="58"/>
      <c r="CHG1121" s="55"/>
      <c r="CHH1121" s="57"/>
      <c r="CHI1121" s="58"/>
      <c r="CHJ1121" s="55"/>
      <c r="CHK1121" s="57"/>
      <c r="CHL1121" s="58"/>
      <c r="CHM1121" s="55"/>
      <c r="CHN1121" s="57"/>
      <c r="CHO1121" s="58"/>
      <c r="CHP1121" s="55"/>
      <c r="CHQ1121" s="57"/>
      <c r="CHR1121" s="58"/>
      <c r="CHS1121" s="55"/>
      <c r="CHT1121" s="57"/>
      <c r="CHU1121" s="58"/>
      <c r="CHV1121" s="55"/>
      <c r="CHW1121" s="57"/>
      <c r="CHX1121" s="58"/>
      <c r="CHY1121" s="55"/>
      <c r="CHZ1121" s="57"/>
      <c r="CIA1121" s="58"/>
      <c r="CIB1121" s="55"/>
      <c r="CIC1121" s="57"/>
      <c r="CID1121" s="58"/>
      <c r="CIE1121" s="55"/>
      <c r="CIF1121" s="57"/>
      <c r="CIG1121" s="58"/>
      <c r="CIH1121" s="55"/>
      <c r="CII1121" s="57"/>
      <c r="CIJ1121" s="58"/>
      <c r="CIK1121" s="55"/>
      <c r="CIL1121" s="57"/>
      <c r="CIM1121" s="58"/>
      <c r="CIN1121" s="55"/>
      <c r="CIO1121" s="57"/>
      <c r="CIP1121" s="58"/>
      <c r="CIQ1121" s="55"/>
      <c r="CIR1121" s="57"/>
      <c r="CIS1121" s="58"/>
      <c r="CIT1121" s="55"/>
      <c r="CIU1121" s="57"/>
      <c r="CIV1121" s="58"/>
      <c r="CIW1121" s="55"/>
      <c r="CIX1121" s="57"/>
      <c r="CIY1121" s="58"/>
      <c r="CIZ1121" s="55"/>
      <c r="CJA1121" s="57"/>
      <c r="CJB1121" s="58"/>
      <c r="CJC1121" s="55"/>
      <c r="CJD1121" s="57"/>
      <c r="CJE1121" s="58"/>
      <c r="CJF1121" s="55"/>
      <c r="CJG1121" s="57"/>
      <c r="CJH1121" s="58"/>
      <c r="CJI1121" s="55"/>
      <c r="CJJ1121" s="57"/>
      <c r="CJK1121" s="58"/>
      <c r="CJL1121" s="55"/>
      <c r="CJM1121" s="57"/>
      <c r="CJN1121" s="58"/>
      <c r="CJO1121" s="55"/>
      <c r="CJP1121" s="57"/>
      <c r="CJQ1121" s="58"/>
      <c r="CJR1121" s="55"/>
      <c r="CJS1121" s="57"/>
      <c r="CJT1121" s="58"/>
      <c r="CJU1121" s="55"/>
      <c r="CJV1121" s="57"/>
      <c r="CJW1121" s="58"/>
      <c r="CJX1121" s="55"/>
      <c r="CJY1121" s="57"/>
      <c r="CJZ1121" s="58"/>
      <c r="CKA1121" s="55"/>
      <c r="CKB1121" s="57"/>
      <c r="CKC1121" s="58"/>
      <c r="CKD1121" s="55"/>
      <c r="CKE1121" s="57"/>
      <c r="CKF1121" s="58"/>
      <c r="CKG1121" s="55"/>
      <c r="CKH1121" s="57"/>
      <c r="CKI1121" s="58"/>
      <c r="CKJ1121" s="55"/>
      <c r="CKK1121" s="57"/>
      <c r="CKL1121" s="58"/>
      <c r="CKM1121" s="55"/>
      <c r="CKN1121" s="57"/>
      <c r="CKO1121" s="58"/>
      <c r="CKP1121" s="55"/>
      <c r="CKQ1121" s="57"/>
      <c r="CKR1121" s="58"/>
      <c r="CKS1121" s="55"/>
      <c r="CKT1121" s="57"/>
      <c r="CKU1121" s="58"/>
      <c r="CKV1121" s="55"/>
      <c r="CKW1121" s="57"/>
      <c r="CKX1121" s="58"/>
      <c r="CKY1121" s="55"/>
      <c r="CKZ1121" s="57"/>
      <c r="CLA1121" s="58"/>
      <c r="CLB1121" s="55"/>
      <c r="CLC1121" s="57"/>
      <c r="CLD1121" s="58"/>
      <c r="CLE1121" s="55"/>
      <c r="CLF1121" s="57"/>
      <c r="CLG1121" s="58"/>
      <c r="CLH1121" s="55"/>
      <c r="CLI1121" s="57"/>
      <c r="CLJ1121" s="58"/>
      <c r="CLK1121" s="55"/>
      <c r="CLL1121" s="57"/>
      <c r="CLM1121" s="58"/>
      <c r="CLN1121" s="55"/>
      <c r="CLO1121" s="57"/>
      <c r="CLP1121" s="58"/>
      <c r="CLQ1121" s="55"/>
      <c r="CLR1121" s="57"/>
      <c r="CLS1121" s="58"/>
      <c r="CLT1121" s="55"/>
      <c r="CLU1121" s="57"/>
      <c r="CLV1121" s="58"/>
      <c r="CLW1121" s="55"/>
      <c r="CLX1121" s="57"/>
      <c r="CLY1121" s="58"/>
      <c r="CLZ1121" s="55"/>
      <c r="CMA1121" s="57"/>
      <c r="CMB1121" s="58"/>
      <c r="CMC1121" s="55"/>
      <c r="CMD1121" s="57"/>
      <c r="CME1121" s="58"/>
      <c r="CMF1121" s="55"/>
      <c r="CMG1121" s="57"/>
      <c r="CMH1121" s="58"/>
      <c r="CMI1121" s="55"/>
      <c r="CMJ1121" s="57"/>
      <c r="CMK1121" s="58"/>
      <c r="CML1121" s="55"/>
      <c r="CMM1121" s="57"/>
      <c r="CMN1121" s="58"/>
      <c r="CMO1121" s="55"/>
      <c r="CMP1121" s="57"/>
      <c r="CMQ1121" s="58"/>
      <c r="CMR1121" s="55"/>
      <c r="CMS1121" s="57"/>
      <c r="CMT1121" s="58"/>
      <c r="CMU1121" s="55"/>
      <c r="CMV1121" s="57"/>
      <c r="CMW1121" s="58"/>
      <c r="CMX1121" s="55"/>
      <c r="CMY1121" s="57"/>
      <c r="CMZ1121" s="58"/>
      <c r="CNA1121" s="55"/>
      <c r="CNB1121" s="57"/>
      <c r="CNC1121" s="58"/>
      <c r="CND1121" s="55"/>
      <c r="CNE1121" s="57"/>
      <c r="CNF1121" s="58"/>
      <c r="CNG1121" s="55"/>
      <c r="CNH1121" s="57"/>
      <c r="CNI1121" s="58"/>
      <c r="CNJ1121" s="55"/>
      <c r="CNK1121" s="57"/>
      <c r="CNL1121" s="58"/>
      <c r="CNM1121" s="55"/>
      <c r="CNN1121" s="57"/>
      <c r="CNO1121" s="58"/>
      <c r="CNP1121" s="55"/>
      <c r="CNQ1121" s="57"/>
      <c r="CNR1121" s="58"/>
      <c r="CNS1121" s="55"/>
      <c r="CNT1121" s="57"/>
      <c r="CNU1121" s="58"/>
      <c r="CNV1121" s="55"/>
      <c r="CNW1121" s="57"/>
      <c r="CNX1121" s="58"/>
      <c r="CNY1121" s="55"/>
      <c r="CNZ1121" s="57"/>
      <c r="COA1121" s="58"/>
      <c r="COB1121" s="55"/>
      <c r="COC1121" s="57"/>
      <c r="COD1121" s="58"/>
      <c r="COE1121" s="55"/>
      <c r="COF1121" s="57"/>
      <c r="COG1121" s="58"/>
      <c r="COH1121" s="55"/>
      <c r="COI1121" s="57"/>
      <c r="COJ1121" s="58"/>
      <c r="COK1121" s="55"/>
      <c r="COL1121" s="57"/>
      <c r="COM1121" s="58"/>
      <c r="CON1121" s="55"/>
      <c r="COO1121" s="57"/>
      <c r="COP1121" s="58"/>
      <c r="COQ1121" s="55"/>
      <c r="COR1121" s="57"/>
      <c r="COS1121" s="58"/>
      <c r="COT1121" s="55"/>
      <c r="COU1121" s="57"/>
      <c r="COV1121" s="58"/>
      <c r="COW1121" s="55"/>
      <c r="COX1121" s="57"/>
      <c r="COY1121" s="58"/>
      <c r="COZ1121" s="55"/>
      <c r="CPA1121" s="57"/>
      <c r="CPB1121" s="58"/>
      <c r="CPC1121" s="55"/>
      <c r="CPD1121" s="57"/>
      <c r="CPE1121" s="58"/>
      <c r="CPF1121" s="55"/>
      <c r="CPG1121" s="57"/>
      <c r="CPH1121" s="58"/>
      <c r="CPI1121" s="55"/>
      <c r="CPJ1121" s="57"/>
      <c r="CPK1121" s="58"/>
      <c r="CPL1121" s="55"/>
      <c r="CPM1121" s="57"/>
      <c r="CPN1121" s="58"/>
      <c r="CPO1121" s="55"/>
      <c r="CPP1121" s="57"/>
      <c r="CPQ1121" s="58"/>
      <c r="CPR1121" s="55"/>
      <c r="CPS1121" s="57"/>
      <c r="CPT1121" s="58"/>
      <c r="CPU1121" s="55"/>
      <c r="CPV1121" s="57"/>
      <c r="CPW1121" s="58"/>
      <c r="CPX1121" s="55"/>
      <c r="CPY1121" s="57"/>
      <c r="CPZ1121" s="58"/>
      <c r="CQA1121" s="55"/>
      <c r="CQB1121" s="57"/>
      <c r="CQC1121" s="58"/>
      <c r="CQD1121" s="55"/>
      <c r="CQE1121" s="57"/>
      <c r="CQF1121" s="58"/>
      <c r="CQG1121" s="55"/>
      <c r="CQH1121" s="57"/>
      <c r="CQI1121" s="58"/>
      <c r="CQJ1121" s="55"/>
      <c r="CQK1121" s="57"/>
      <c r="CQL1121" s="58"/>
      <c r="CQM1121" s="55"/>
      <c r="CQN1121" s="57"/>
      <c r="CQO1121" s="58"/>
      <c r="CQP1121" s="55"/>
      <c r="CQQ1121" s="57"/>
      <c r="CQR1121" s="58"/>
      <c r="CQS1121" s="55"/>
      <c r="CQT1121" s="57"/>
      <c r="CQU1121" s="58"/>
      <c r="CQV1121" s="55"/>
      <c r="CQW1121" s="57"/>
      <c r="CQX1121" s="58"/>
      <c r="CQY1121" s="55"/>
      <c r="CQZ1121" s="57"/>
      <c r="CRA1121" s="58"/>
      <c r="CRB1121" s="55"/>
      <c r="CRC1121" s="57"/>
      <c r="CRD1121" s="58"/>
      <c r="CRE1121" s="55"/>
      <c r="CRF1121" s="57"/>
      <c r="CRG1121" s="58"/>
      <c r="CRH1121" s="55"/>
      <c r="CRI1121" s="57"/>
      <c r="CRJ1121" s="58"/>
      <c r="CRK1121" s="55"/>
      <c r="CRL1121" s="57"/>
      <c r="CRM1121" s="58"/>
      <c r="CRN1121" s="55"/>
      <c r="CRO1121" s="57"/>
      <c r="CRP1121" s="58"/>
      <c r="CRQ1121" s="55"/>
      <c r="CRR1121" s="57"/>
      <c r="CRS1121" s="58"/>
      <c r="CRT1121" s="55"/>
      <c r="CRU1121" s="57"/>
      <c r="CRV1121" s="58"/>
      <c r="CRW1121" s="55"/>
      <c r="CRX1121" s="57"/>
      <c r="CRY1121" s="58"/>
      <c r="CRZ1121" s="55"/>
      <c r="CSA1121" s="57"/>
      <c r="CSB1121" s="58"/>
      <c r="CSC1121" s="55"/>
      <c r="CSD1121" s="57"/>
      <c r="CSE1121" s="58"/>
      <c r="CSF1121" s="55"/>
      <c r="CSG1121" s="57"/>
      <c r="CSH1121" s="58"/>
      <c r="CSI1121" s="55"/>
      <c r="CSJ1121" s="57"/>
      <c r="CSK1121" s="58"/>
      <c r="CSL1121" s="55"/>
      <c r="CSM1121" s="57"/>
      <c r="CSN1121" s="58"/>
      <c r="CSO1121" s="55"/>
      <c r="CSP1121" s="57"/>
      <c r="CSQ1121" s="58"/>
      <c r="CSR1121" s="55"/>
      <c r="CSS1121" s="57"/>
      <c r="CST1121" s="58"/>
      <c r="CSU1121" s="55"/>
      <c r="CSV1121" s="57"/>
      <c r="CSW1121" s="58"/>
      <c r="CSX1121" s="55"/>
      <c r="CSY1121" s="57"/>
      <c r="CSZ1121" s="58"/>
      <c r="CTA1121" s="55"/>
      <c r="CTB1121" s="57"/>
      <c r="CTC1121" s="58"/>
      <c r="CTD1121" s="55"/>
      <c r="CTE1121" s="57"/>
      <c r="CTF1121" s="58"/>
      <c r="CTG1121" s="55"/>
      <c r="CTH1121" s="57"/>
      <c r="CTI1121" s="58"/>
      <c r="CTJ1121" s="55"/>
      <c r="CTK1121" s="57"/>
      <c r="CTL1121" s="58"/>
      <c r="CTM1121" s="55"/>
      <c r="CTN1121" s="57"/>
      <c r="CTO1121" s="58"/>
      <c r="CTP1121" s="55"/>
      <c r="CTQ1121" s="57"/>
      <c r="CTR1121" s="58"/>
      <c r="CTS1121" s="55"/>
      <c r="CTT1121" s="57"/>
      <c r="CTU1121" s="58"/>
      <c r="CTV1121" s="55"/>
      <c r="CTW1121" s="57"/>
      <c r="CTX1121" s="58"/>
      <c r="CTY1121" s="55"/>
      <c r="CTZ1121" s="57"/>
      <c r="CUA1121" s="58"/>
      <c r="CUB1121" s="55"/>
      <c r="CUC1121" s="57"/>
      <c r="CUD1121" s="58"/>
      <c r="CUE1121" s="55"/>
      <c r="CUF1121" s="57"/>
      <c r="CUG1121" s="58"/>
      <c r="CUH1121" s="55"/>
      <c r="CUI1121" s="57"/>
      <c r="CUJ1121" s="58"/>
      <c r="CUK1121" s="55"/>
      <c r="CUL1121" s="57"/>
      <c r="CUM1121" s="58"/>
      <c r="CUN1121" s="55"/>
      <c r="CUO1121" s="57"/>
      <c r="CUP1121" s="58"/>
      <c r="CUQ1121" s="55"/>
      <c r="CUR1121" s="57"/>
      <c r="CUS1121" s="58"/>
      <c r="CUT1121" s="55"/>
      <c r="CUU1121" s="57"/>
      <c r="CUV1121" s="58"/>
      <c r="CUW1121" s="55"/>
      <c r="CUX1121" s="57"/>
      <c r="CUY1121" s="58"/>
      <c r="CUZ1121" s="55"/>
      <c r="CVA1121" s="57"/>
      <c r="CVB1121" s="58"/>
      <c r="CVC1121" s="55"/>
      <c r="CVD1121" s="57"/>
      <c r="CVE1121" s="58"/>
      <c r="CVF1121" s="55"/>
      <c r="CVG1121" s="57"/>
      <c r="CVH1121" s="58"/>
      <c r="CVI1121" s="55"/>
      <c r="CVJ1121" s="57"/>
      <c r="CVK1121" s="58"/>
      <c r="CVL1121" s="55"/>
      <c r="CVM1121" s="57"/>
      <c r="CVN1121" s="58"/>
      <c r="CVO1121" s="55"/>
      <c r="CVP1121" s="57"/>
      <c r="CVQ1121" s="58"/>
      <c r="CVR1121" s="55"/>
      <c r="CVS1121" s="57"/>
      <c r="CVT1121" s="58"/>
      <c r="CVU1121" s="55"/>
      <c r="CVV1121" s="57"/>
      <c r="CVW1121" s="58"/>
      <c r="CVX1121" s="55"/>
      <c r="CVY1121" s="57"/>
      <c r="CVZ1121" s="58"/>
      <c r="CWA1121" s="55"/>
      <c r="CWB1121" s="57"/>
      <c r="CWC1121" s="58"/>
      <c r="CWD1121" s="55"/>
      <c r="CWE1121" s="57"/>
      <c r="CWF1121" s="58"/>
      <c r="CWG1121" s="55"/>
      <c r="CWH1121" s="57"/>
      <c r="CWI1121" s="58"/>
      <c r="CWJ1121" s="55"/>
      <c r="CWK1121" s="57"/>
      <c r="CWL1121" s="58"/>
      <c r="CWM1121" s="55"/>
      <c r="CWN1121" s="57"/>
      <c r="CWO1121" s="58"/>
      <c r="CWP1121" s="55"/>
      <c r="CWQ1121" s="57"/>
      <c r="CWR1121" s="58"/>
      <c r="CWS1121" s="55"/>
      <c r="CWT1121" s="57"/>
      <c r="CWU1121" s="58"/>
      <c r="CWV1121" s="55"/>
      <c r="CWW1121" s="57"/>
      <c r="CWX1121" s="58"/>
      <c r="CWY1121" s="55"/>
      <c r="CWZ1121" s="57"/>
      <c r="CXA1121" s="58"/>
      <c r="CXB1121" s="55"/>
      <c r="CXC1121" s="57"/>
      <c r="CXD1121" s="58"/>
      <c r="CXE1121" s="55"/>
      <c r="CXF1121" s="57"/>
      <c r="CXG1121" s="58"/>
      <c r="CXH1121" s="55"/>
      <c r="CXI1121" s="57"/>
      <c r="CXJ1121" s="58"/>
      <c r="CXK1121" s="55"/>
      <c r="CXL1121" s="57"/>
      <c r="CXM1121" s="58"/>
      <c r="CXN1121" s="55"/>
      <c r="CXO1121" s="57"/>
      <c r="CXP1121" s="58"/>
      <c r="CXQ1121" s="55"/>
      <c r="CXR1121" s="57"/>
      <c r="CXS1121" s="58"/>
      <c r="CXT1121" s="55"/>
      <c r="CXU1121" s="57"/>
      <c r="CXV1121" s="58"/>
      <c r="CXW1121" s="55"/>
      <c r="CXX1121" s="57"/>
      <c r="CXY1121" s="58"/>
      <c r="CXZ1121" s="55"/>
      <c r="CYA1121" s="57"/>
      <c r="CYB1121" s="58"/>
      <c r="CYC1121" s="55"/>
      <c r="CYD1121" s="57"/>
      <c r="CYE1121" s="58"/>
      <c r="CYF1121" s="55"/>
      <c r="CYG1121" s="57"/>
      <c r="CYH1121" s="58"/>
      <c r="CYI1121" s="55"/>
      <c r="CYJ1121" s="57"/>
      <c r="CYK1121" s="58"/>
      <c r="CYL1121" s="55"/>
      <c r="CYM1121" s="57"/>
      <c r="CYN1121" s="58"/>
      <c r="CYO1121" s="55"/>
      <c r="CYP1121" s="57"/>
      <c r="CYQ1121" s="58"/>
      <c r="CYR1121" s="55"/>
      <c r="CYS1121" s="57"/>
      <c r="CYT1121" s="58"/>
      <c r="CYU1121" s="55"/>
      <c r="CYV1121" s="57"/>
      <c r="CYW1121" s="58"/>
      <c r="CYX1121" s="55"/>
      <c r="CYY1121" s="57"/>
      <c r="CYZ1121" s="58"/>
      <c r="CZA1121" s="55"/>
      <c r="CZB1121" s="57"/>
      <c r="CZC1121" s="58"/>
      <c r="CZD1121" s="55"/>
      <c r="CZE1121" s="57"/>
      <c r="CZF1121" s="58"/>
      <c r="CZG1121" s="55"/>
      <c r="CZH1121" s="57"/>
      <c r="CZI1121" s="58"/>
      <c r="CZJ1121" s="55"/>
      <c r="CZK1121" s="57"/>
      <c r="CZL1121" s="58"/>
      <c r="CZM1121" s="55"/>
      <c r="CZN1121" s="57"/>
      <c r="CZO1121" s="58"/>
      <c r="CZP1121" s="55"/>
      <c r="CZQ1121" s="57"/>
      <c r="CZR1121" s="58"/>
      <c r="CZS1121" s="55"/>
      <c r="CZT1121" s="57"/>
      <c r="CZU1121" s="58"/>
      <c r="CZV1121" s="55"/>
      <c r="CZW1121" s="57"/>
      <c r="CZX1121" s="58"/>
      <c r="CZY1121" s="55"/>
      <c r="CZZ1121" s="57"/>
      <c r="DAA1121" s="58"/>
      <c r="DAB1121" s="55"/>
      <c r="DAC1121" s="57"/>
      <c r="DAD1121" s="58"/>
      <c r="DAE1121" s="55"/>
      <c r="DAF1121" s="57"/>
      <c r="DAG1121" s="58"/>
      <c r="DAH1121" s="55"/>
      <c r="DAI1121" s="57"/>
      <c r="DAJ1121" s="58"/>
      <c r="DAK1121" s="55"/>
      <c r="DAL1121" s="57"/>
      <c r="DAM1121" s="58"/>
      <c r="DAN1121" s="55"/>
      <c r="DAO1121" s="57"/>
      <c r="DAP1121" s="58"/>
      <c r="DAQ1121" s="55"/>
      <c r="DAR1121" s="57"/>
      <c r="DAS1121" s="58"/>
      <c r="DAT1121" s="55"/>
      <c r="DAU1121" s="57"/>
      <c r="DAV1121" s="58"/>
      <c r="DAW1121" s="55"/>
      <c r="DAX1121" s="57"/>
      <c r="DAY1121" s="58"/>
      <c r="DAZ1121" s="55"/>
      <c r="DBA1121" s="57"/>
      <c r="DBB1121" s="58"/>
      <c r="DBC1121" s="55"/>
      <c r="DBD1121" s="57"/>
      <c r="DBE1121" s="58"/>
      <c r="DBF1121" s="55"/>
      <c r="DBG1121" s="57"/>
      <c r="DBH1121" s="58"/>
      <c r="DBI1121" s="55"/>
      <c r="DBJ1121" s="57"/>
      <c r="DBK1121" s="58"/>
      <c r="DBL1121" s="55"/>
      <c r="DBM1121" s="57"/>
      <c r="DBN1121" s="58"/>
      <c r="DBO1121" s="55"/>
      <c r="DBP1121" s="57"/>
      <c r="DBQ1121" s="58"/>
      <c r="DBR1121" s="55"/>
      <c r="DBS1121" s="57"/>
      <c r="DBT1121" s="58"/>
      <c r="DBU1121" s="55"/>
      <c r="DBV1121" s="57"/>
      <c r="DBW1121" s="58"/>
      <c r="DBX1121" s="55"/>
      <c r="DBY1121" s="57"/>
      <c r="DBZ1121" s="58"/>
      <c r="DCA1121" s="55"/>
      <c r="DCB1121" s="57"/>
      <c r="DCC1121" s="58"/>
      <c r="DCD1121" s="55"/>
      <c r="DCE1121" s="57"/>
      <c r="DCF1121" s="58"/>
      <c r="DCG1121" s="55"/>
      <c r="DCH1121" s="57"/>
      <c r="DCI1121" s="58"/>
      <c r="DCJ1121" s="55"/>
      <c r="DCK1121" s="57"/>
      <c r="DCL1121" s="58"/>
      <c r="DCM1121" s="55"/>
      <c r="DCN1121" s="57"/>
      <c r="DCO1121" s="58"/>
      <c r="DCP1121" s="55"/>
      <c r="DCQ1121" s="57"/>
      <c r="DCR1121" s="58"/>
      <c r="DCS1121" s="55"/>
      <c r="DCT1121" s="57"/>
      <c r="DCU1121" s="58"/>
      <c r="DCV1121" s="55"/>
      <c r="DCW1121" s="57"/>
      <c r="DCX1121" s="58"/>
      <c r="DCY1121" s="55"/>
      <c r="DCZ1121" s="57"/>
      <c r="DDA1121" s="58"/>
      <c r="DDB1121" s="55"/>
      <c r="DDC1121" s="57"/>
      <c r="DDD1121" s="58"/>
      <c r="DDE1121" s="55"/>
      <c r="DDF1121" s="57"/>
      <c r="DDG1121" s="58"/>
      <c r="DDH1121" s="55"/>
      <c r="DDI1121" s="57"/>
      <c r="DDJ1121" s="58"/>
      <c r="DDK1121" s="55"/>
      <c r="DDL1121" s="57"/>
      <c r="DDM1121" s="58"/>
      <c r="DDN1121" s="55"/>
      <c r="DDO1121" s="57"/>
      <c r="DDP1121" s="58"/>
      <c r="DDQ1121" s="55"/>
      <c r="DDR1121" s="57"/>
      <c r="DDS1121" s="58"/>
      <c r="DDT1121" s="55"/>
      <c r="DDU1121" s="57"/>
      <c r="DDV1121" s="58"/>
      <c r="DDW1121" s="55"/>
      <c r="DDX1121" s="57"/>
      <c r="DDY1121" s="58"/>
      <c r="DDZ1121" s="55"/>
      <c r="DEA1121" s="57"/>
      <c r="DEB1121" s="58"/>
      <c r="DEC1121" s="55"/>
      <c r="DED1121" s="57"/>
      <c r="DEE1121" s="58"/>
      <c r="DEF1121" s="55"/>
      <c r="DEG1121" s="57"/>
      <c r="DEH1121" s="58"/>
      <c r="DEI1121" s="55"/>
      <c r="DEJ1121" s="57"/>
      <c r="DEK1121" s="58"/>
      <c r="DEL1121" s="55"/>
      <c r="DEM1121" s="57"/>
      <c r="DEN1121" s="58"/>
      <c r="DEO1121" s="55"/>
      <c r="DEP1121" s="57"/>
      <c r="DEQ1121" s="58"/>
      <c r="DER1121" s="55"/>
      <c r="DES1121" s="57"/>
      <c r="DET1121" s="58"/>
      <c r="DEU1121" s="55"/>
      <c r="DEV1121" s="57"/>
      <c r="DEW1121" s="58"/>
      <c r="DEX1121" s="55"/>
      <c r="DEY1121" s="57"/>
      <c r="DEZ1121" s="58"/>
      <c r="DFA1121" s="55"/>
      <c r="DFB1121" s="57"/>
      <c r="DFC1121" s="58"/>
      <c r="DFD1121" s="55"/>
      <c r="DFE1121" s="57"/>
      <c r="DFF1121" s="58"/>
      <c r="DFG1121" s="55"/>
      <c r="DFH1121" s="57"/>
      <c r="DFI1121" s="58"/>
      <c r="DFJ1121" s="55"/>
      <c r="DFK1121" s="57"/>
      <c r="DFL1121" s="58"/>
      <c r="DFM1121" s="55"/>
      <c r="DFN1121" s="57"/>
      <c r="DFO1121" s="58"/>
      <c r="DFP1121" s="55"/>
      <c r="DFQ1121" s="57"/>
      <c r="DFR1121" s="58"/>
      <c r="DFS1121" s="55"/>
      <c r="DFT1121" s="57"/>
      <c r="DFU1121" s="58"/>
      <c r="DFV1121" s="55"/>
      <c r="DFW1121" s="57"/>
      <c r="DFX1121" s="58"/>
      <c r="DFY1121" s="55"/>
      <c r="DFZ1121" s="57"/>
      <c r="DGA1121" s="58"/>
      <c r="DGB1121" s="55"/>
      <c r="DGC1121" s="57"/>
      <c r="DGD1121" s="58"/>
      <c r="DGE1121" s="55"/>
      <c r="DGF1121" s="57"/>
      <c r="DGG1121" s="58"/>
      <c r="DGH1121" s="55"/>
      <c r="DGI1121" s="57"/>
      <c r="DGJ1121" s="58"/>
      <c r="DGK1121" s="55"/>
      <c r="DGL1121" s="57"/>
      <c r="DGM1121" s="58"/>
      <c r="DGN1121" s="55"/>
      <c r="DGO1121" s="57"/>
      <c r="DGP1121" s="58"/>
      <c r="DGQ1121" s="55"/>
      <c r="DGR1121" s="57"/>
      <c r="DGS1121" s="58"/>
      <c r="DGT1121" s="55"/>
      <c r="DGU1121" s="57"/>
      <c r="DGV1121" s="58"/>
      <c r="DGW1121" s="55"/>
      <c r="DGX1121" s="57"/>
      <c r="DGY1121" s="58"/>
      <c r="DGZ1121" s="55"/>
      <c r="DHA1121" s="57"/>
      <c r="DHB1121" s="58"/>
      <c r="DHC1121" s="55"/>
      <c r="DHD1121" s="57"/>
      <c r="DHE1121" s="58"/>
      <c r="DHF1121" s="55"/>
      <c r="DHG1121" s="57"/>
      <c r="DHH1121" s="58"/>
      <c r="DHI1121" s="55"/>
      <c r="DHJ1121" s="57"/>
      <c r="DHK1121" s="58"/>
      <c r="DHL1121" s="55"/>
      <c r="DHM1121" s="57"/>
      <c r="DHN1121" s="58"/>
      <c r="DHO1121" s="55"/>
      <c r="DHP1121" s="57"/>
      <c r="DHQ1121" s="58"/>
      <c r="DHR1121" s="55"/>
      <c r="DHS1121" s="57"/>
      <c r="DHT1121" s="58"/>
      <c r="DHU1121" s="55"/>
      <c r="DHV1121" s="57"/>
      <c r="DHW1121" s="58"/>
      <c r="DHX1121" s="55"/>
      <c r="DHY1121" s="57"/>
      <c r="DHZ1121" s="58"/>
      <c r="DIA1121" s="55"/>
      <c r="DIB1121" s="57"/>
      <c r="DIC1121" s="58"/>
      <c r="DID1121" s="55"/>
      <c r="DIE1121" s="57"/>
      <c r="DIF1121" s="58"/>
      <c r="DIG1121" s="55"/>
      <c r="DIH1121" s="57"/>
      <c r="DII1121" s="58"/>
      <c r="DIJ1121" s="55"/>
      <c r="DIK1121" s="57"/>
      <c r="DIL1121" s="58"/>
      <c r="DIM1121" s="55"/>
      <c r="DIN1121" s="57"/>
      <c r="DIO1121" s="58"/>
      <c r="DIP1121" s="55"/>
      <c r="DIQ1121" s="57"/>
      <c r="DIR1121" s="58"/>
      <c r="DIS1121" s="55"/>
      <c r="DIT1121" s="57"/>
      <c r="DIU1121" s="58"/>
      <c r="DIV1121" s="55"/>
      <c r="DIW1121" s="57"/>
      <c r="DIX1121" s="58"/>
      <c r="DIY1121" s="55"/>
      <c r="DIZ1121" s="57"/>
      <c r="DJA1121" s="58"/>
      <c r="DJB1121" s="55"/>
      <c r="DJC1121" s="57"/>
      <c r="DJD1121" s="58"/>
      <c r="DJE1121" s="55"/>
      <c r="DJF1121" s="57"/>
      <c r="DJG1121" s="58"/>
      <c r="DJH1121" s="55"/>
      <c r="DJI1121" s="57"/>
      <c r="DJJ1121" s="58"/>
      <c r="DJK1121" s="55"/>
      <c r="DJL1121" s="57"/>
      <c r="DJM1121" s="58"/>
      <c r="DJN1121" s="55"/>
      <c r="DJO1121" s="57"/>
      <c r="DJP1121" s="58"/>
      <c r="DJQ1121" s="55"/>
      <c r="DJR1121" s="57"/>
      <c r="DJS1121" s="58"/>
      <c r="DJT1121" s="55"/>
      <c r="DJU1121" s="57"/>
      <c r="DJV1121" s="58"/>
      <c r="DJW1121" s="55"/>
      <c r="DJX1121" s="57"/>
      <c r="DJY1121" s="58"/>
      <c r="DJZ1121" s="55"/>
      <c r="DKA1121" s="57"/>
      <c r="DKB1121" s="58"/>
      <c r="DKC1121" s="55"/>
      <c r="DKD1121" s="57"/>
      <c r="DKE1121" s="58"/>
      <c r="DKF1121" s="55"/>
      <c r="DKG1121" s="57"/>
      <c r="DKH1121" s="58"/>
      <c r="DKI1121" s="55"/>
      <c r="DKJ1121" s="57"/>
      <c r="DKK1121" s="58"/>
      <c r="DKL1121" s="55"/>
      <c r="DKM1121" s="57"/>
      <c r="DKN1121" s="58"/>
      <c r="DKO1121" s="55"/>
      <c r="DKP1121" s="57"/>
      <c r="DKQ1121" s="58"/>
      <c r="DKR1121" s="55"/>
      <c r="DKS1121" s="57"/>
      <c r="DKT1121" s="58"/>
      <c r="DKU1121" s="55"/>
      <c r="DKV1121" s="57"/>
      <c r="DKW1121" s="58"/>
      <c r="DKX1121" s="55"/>
      <c r="DKY1121" s="57"/>
      <c r="DKZ1121" s="58"/>
      <c r="DLA1121" s="55"/>
      <c r="DLB1121" s="57"/>
      <c r="DLC1121" s="58"/>
      <c r="DLD1121" s="55"/>
      <c r="DLE1121" s="57"/>
      <c r="DLF1121" s="58"/>
      <c r="DLG1121" s="55"/>
      <c r="DLH1121" s="57"/>
      <c r="DLI1121" s="58"/>
      <c r="DLJ1121" s="55"/>
      <c r="DLK1121" s="57"/>
      <c r="DLL1121" s="58"/>
      <c r="DLM1121" s="55"/>
      <c r="DLN1121" s="57"/>
      <c r="DLO1121" s="58"/>
      <c r="DLP1121" s="55"/>
      <c r="DLQ1121" s="57"/>
      <c r="DLR1121" s="58"/>
      <c r="DLS1121" s="55"/>
      <c r="DLT1121" s="57"/>
      <c r="DLU1121" s="58"/>
      <c r="DLV1121" s="55"/>
      <c r="DLW1121" s="57"/>
      <c r="DLX1121" s="58"/>
      <c r="DLY1121" s="55"/>
      <c r="DLZ1121" s="57"/>
      <c r="DMA1121" s="58"/>
      <c r="DMB1121" s="55"/>
      <c r="DMC1121" s="57"/>
      <c r="DMD1121" s="58"/>
      <c r="DME1121" s="55"/>
      <c r="DMF1121" s="57"/>
      <c r="DMG1121" s="58"/>
      <c r="DMH1121" s="55"/>
      <c r="DMI1121" s="57"/>
      <c r="DMJ1121" s="58"/>
      <c r="DMK1121" s="55"/>
      <c r="DML1121" s="57"/>
      <c r="DMM1121" s="58"/>
      <c r="DMN1121" s="55"/>
      <c r="DMO1121" s="57"/>
      <c r="DMP1121" s="58"/>
      <c r="DMQ1121" s="55"/>
      <c r="DMR1121" s="57"/>
      <c r="DMS1121" s="58"/>
      <c r="DMT1121" s="55"/>
      <c r="DMU1121" s="57"/>
      <c r="DMV1121" s="58"/>
      <c r="DMW1121" s="55"/>
      <c r="DMX1121" s="57"/>
      <c r="DMY1121" s="58"/>
      <c r="DMZ1121" s="55"/>
      <c r="DNA1121" s="57"/>
      <c r="DNB1121" s="58"/>
      <c r="DNC1121" s="55"/>
      <c r="DND1121" s="57"/>
      <c r="DNE1121" s="58"/>
      <c r="DNF1121" s="55"/>
      <c r="DNG1121" s="57"/>
      <c r="DNH1121" s="58"/>
      <c r="DNI1121" s="55"/>
      <c r="DNJ1121" s="57"/>
      <c r="DNK1121" s="58"/>
      <c r="DNL1121" s="55"/>
      <c r="DNM1121" s="57"/>
      <c r="DNN1121" s="58"/>
      <c r="DNO1121" s="55"/>
      <c r="DNP1121" s="57"/>
      <c r="DNQ1121" s="58"/>
      <c r="DNR1121" s="55"/>
      <c r="DNS1121" s="57"/>
      <c r="DNT1121" s="58"/>
      <c r="DNU1121" s="55"/>
      <c r="DNV1121" s="57"/>
      <c r="DNW1121" s="58"/>
      <c r="DNX1121" s="55"/>
      <c r="DNY1121" s="57"/>
      <c r="DNZ1121" s="58"/>
      <c r="DOA1121" s="55"/>
      <c r="DOB1121" s="57"/>
      <c r="DOC1121" s="58"/>
      <c r="DOD1121" s="55"/>
      <c r="DOE1121" s="57"/>
      <c r="DOF1121" s="58"/>
      <c r="DOG1121" s="55"/>
      <c r="DOH1121" s="57"/>
      <c r="DOI1121" s="58"/>
      <c r="DOJ1121" s="55"/>
      <c r="DOK1121" s="57"/>
      <c r="DOL1121" s="58"/>
      <c r="DOM1121" s="55"/>
      <c r="DON1121" s="57"/>
      <c r="DOO1121" s="58"/>
      <c r="DOP1121" s="55"/>
      <c r="DOQ1121" s="57"/>
      <c r="DOR1121" s="58"/>
      <c r="DOS1121" s="55"/>
      <c r="DOT1121" s="57"/>
      <c r="DOU1121" s="58"/>
      <c r="DOV1121" s="55"/>
      <c r="DOW1121" s="57"/>
      <c r="DOX1121" s="58"/>
      <c r="DOY1121" s="55"/>
      <c r="DOZ1121" s="57"/>
      <c r="DPA1121" s="58"/>
      <c r="DPB1121" s="55"/>
      <c r="DPC1121" s="57"/>
      <c r="DPD1121" s="58"/>
      <c r="DPE1121" s="55"/>
      <c r="DPF1121" s="57"/>
      <c r="DPG1121" s="58"/>
      <c r="DPH1121" s="55"/>
      <c r="DPI1121" s="57"/>
      <c r="DPJ1121" s="58"/>
      <c r="DPK1121" s="55"/>
      <c r="DPL1121" s="57"/>
      <c r="DPM1121" s="58"/>
      <c r="DPN1121" s="55"/>
      <c r="DPO1121" s="57"/>
      <c r="DPP1121" s="58"/>
      <c r="DPQ1121" s="55"/>
      <c r="DPR1121" s="57"/>
      <c r="DPS1121" s="58"/>
      <c r="DPT1121" s="55"/>
      <c r="DPU1121" s="57"/>
      <c r="DPV1121" s="58"/>
      <c r="DPW1121" s="55"/>
      <c r="DPX1121" s="57"/>
      <c r="DPY1121" s="58"/>
      <c r="DPZ1121" s="55"/>
      <c r="DQA1121" s="57"/>
      <c r="DQB1121" s="58"/>
      <c r="DQC1121" s="55"/>
      <c r="DQD1121" s="57"/>
      <c r="DQE1121" s="58"/>
      <c r="DQF1121" s="55"/>
      <c r="DQG1121" s="57"/>
      <c r="DQH1121" s="58"/>
      <c r="DQI1121" s="55"/>
      <c r="DQJ1121" s="57"/>
      <c r="DQK1121" s="58"/>
      <c r="DQL1121" s="55"/>
      <c r="DQM1121" s="57"/>
      <c r="DQN1121" s="58"/>
      <c r="DQO1121" s="55"/>
      <c r="DQP1121" s="57"/>
      <c r="DQQ1121" s="58"/>
      <c r="DQR1121" s="55"/>
      <c r="DQS1121" s="57"/>
      <c r="DQT1121" s="58"/>
      <c r="DQU1121" s="55"/>
      <c r="DQV1121" s="57"/>
      <c r="DQW1121" s="58"/>
      <c r="DQX1121" s="55"/>
      <c r="DQY1121" s="57"/>
      <c r="DQZ1121" s="58"/>
      <c r="DRA1121" s="55"/>
      <c r="DRB1121" s="57"/>
      <c r="DRC1121" s="58"/>
      <c r="DRD1121" s="55"/>
      <c r="DRE1121" s="57"/>
      <c r="DRF1121" s="58"/>
      <c r="DRG1121" s="55"/>
      <c r="DRH1121" s="57"/>
      <c r="DRI1121" s="58"/>
      <c r="DRJ1121" s="55"/>
      <c r="DRK1121" s="57"/>
      <c r="DRL1121" s="58"/>
      <c r="DRM1121" s="55"/>
      <c r="DRN1121" s="57"/>
      <c r="DRO1121" s="58"/>
      <c r="DRP1121" s="55"/>
      <c r="DRQ1121" s="57"/>
      <c r="DRR1121" s="58"/>
      <c r="DRS1121" s="55"/>
      <c r="DRT1121" s="57"/>
      <c r="DRU1121" s="58"/>
      <c r="DRV1121" s="55"/>
      <c r="DRW1121" s="57"/>
      <c r="DRX1121" s="58"/>
      <c r="DRY1121" s="55"/>
      <c r="DRZ1121" s="57"/>
      <c r="DSA1121" s="58"/>
      <c r="DSB1121" s="55"/>
      <c r="DSC1121" s="57"/>
      <c r="DSD1121" s="58"/>
      <c r="DSE1121" s="55"/>
      <c r="DSF1121" s="57"/>
      <c r="DSG1121" s="58"/>
      <c r="DSH1121" s="55"/>
      <c r="DSI1121" s="57"/>
      <c r="DSJ1121" s="58"/>
      <c r="DSK1121" s="55"/>
      <c r="DSL1121" s="57"/>
      <c r="DSM1121" s="58"/>
      <c r="DSN1121" s="55"/>
      <c r="DSO1121" s="57"/>
      <c r="DSP1121" s="58"/>
      <c r="DSQ1121" s="55"/>
      <c r="DSR1121" s="57"/>
      <c r="DSS1121" s="58"/>
      <c r="DST1121" s="55"/>
      <c r="DSU1121" s="57"/>
      <c r="DSV1121" s="58"/>
      <c r="DSW1121" s="55"/>
      <c r="DSX1121" s="57"/>
      <c r="DSY1121" s="58"/>
      <c r="DSZ1121" s="55"/>
      <c r="DTA1121" s="57"/>
      <c r="DTB1121" s="58"/>
      <c r="DTC1121" s="55"/>
      <c r="DTD1121" s="57"/>
      <c r="DTE1121" s="58"/>
      <c r="DTF1121" s="55"/>
      <c r="DTG1121" s="57"/>
      <c r="DTH1121" s="58"/>
      <c r="DTI1121" s="55"/>
      <c r="DTJ1121" s="57"/>
      <c r="DTK1121" s="58"/>
      <c r="DTL1121" s="55"/>
      <c r="DTM1121" s="57"/>
      <c r="DTN1121" s="58"/>
      <c r="DTO1121" s="55"/>
      <c r="DTP1121" s="57"/>
      <c r="DTQ1121" s="58"/>
      <c r="DTR1121" s="55"/>
      <c r="DTS1121" s="57"/>
      <c r="DTT1121" s="58"/>
      <c r="DTU1121" s="55"/>
      <c r="DTV1121" s="57"/>
      <c r="DTW1121" s="58"/>
      <c r="DTX1121" s="55"/>
      <c r="DTY1121" s="57"/>
      <c r="DTZ1121" s="58"/>
      <c r="DUA1121" s="55"/>
      <c r="DUB1121" s="57"/>
      <c r="DUC1121" s="58"/>
      <c r="DUD1121" s="55"/>
      <c r="DUE1121" s="57"/>
      <c r="DUF1121" s="58"/>
      <c r="DUG1121" s="55"/>
      <c r="DUH1121" s="57"/>
      <c r="DUI1121" s="58"/>
      <c r="DUJ1121" s="55"/>
      <c r="DUK1121" s="57"/>
      <c r="DUL1121" s="58"/>
      <c r="DUM1121" s="55"/>
      <c r="DUN1121" s="57"/>
      <c r="DUO1121" s="58"/>
      <c r="DUP1121" s="55"/>
      <c r="DUQ1121" s="57"/>
      <c r="DUR1121" s="58"/>
      <c r="DUS1121" s="55"/>
      <c r="DUT1121" s="57"/>
      <c r="DUU1121" s="58"/>
      <c r="DUV1121" s="55"/>
      <c r="DUW1121" s="57"/>
      <c r="DUX1121" s="58"/>
      <c r="DUY1121" s="55"/>
      <c r="DUZ1121" s="57"/>
      <c r="DVA1121" s="58"/>
      <c r="DVB1121" s="55"/>
      <c r="DVC1121" s="57"/>
      <c r="DVD1121" s="58"/>
      <c r="DVE1121" s="55"/>
      <c r="DVF1121" s="57"/>
      <c r="DVG1121" s="58"/>
      <c r="DVH1121" s="55"/>
      <c r="DVI1121" s="57"/>
      <c r="DVJ1121" s="58"/>
      <c r="DVK1121" s="55"/>
      <c r="DVL1121" s="57"/>
      <c r="DVM1121" s="58"/>
      <c r="DVN1121" s="55"/>
      <c r="DVO1121" s="57"/>
      <c r="DVP1121" s="58"/>
      <c r="DVQ1121" s="55"/>
      <c r="DVR1121" s="57"/>
      <c r="DVS1121" s="58"/>
      <c r="DVT1121" s="55"/>
      <c r="DVU1121" s="57"/>
      <c r="DVV1121" s="58"/>
      <c r="DVW1121" s="55"/>
      <c r="DVX1121" s="57"/>
      <c r="DVY1121" s="58"/>
      <c r="DVZ1121" s="55"/>
      <c r="DWA1121" s="57"/>
      <c r="DWB1121" s="58"/>
      <c r="DWC1121" s="55"/>
      <c r="DWD1121" s="57"/>
      <c r="DWE1121" s="58"/>
      <c r="DWF1121" s="55"/>
      <c r="DWG1121" s="57"/>
      <c r="DWH1121" s="58"/>
      <c r="DWI1121" s="55"/>
      <c r="DWJ1121" s="57"/>
      <c r="DWK1121" s="58"/>
      <c r="DWL1121" s="55"/>
      <c r="DWM1121" s="57"/>
      <c r="DWN1121" s="58"/>
      <c r="DWO1121" s="55"/>
      <c r="DWP1121" s="57"/>
      <c r="DWQ1121" s="58"/>
      <c r="DWR1121" s="55"/>
      <c r="DWS1121" s="57"/>
      <c r="DWT1121" s="58"/>
      <c r="DWU1121" s="55"/>
      <c r="DWV1121" s="57"/>
      <c r="DWW1121" s="58"/>
      <c r="DWX1121" s="55"/>
      <c r="DWY1121" s="57"/>
      <c r="DWZ1121" s="58"/>
      <c r="DXA1121" s="55"/>
      <c r="DXB1121" s="57"/>
      <c r="DXC1121" s="58"/>
      <c r="DXD1121" s="55"/>
      <c r="DXE1121" s="57"/>
      <c r="DXF1121" s="58"/>
      <c r="DXG1121" s="55"/>
      <c r="DXH1121" s="57"/>
      <c r="DXI1121" s="58"/>
      <c r="DXJ1121" s="55"/>
      <c r="DXK1121" s="57"/>
      <c r="DXL1121" s="58"/>
      <c r="DXM1121" s="55"/>
      <c r="DXN1121" s="57"/>
      <c r="DXO1121" s="58"/>
      <c r="DXP1121" s="55"/>
      <c r="DXQ1121" s="57"/>
      <c r="DXR1121" s="58"/>
      <c r="DXS1121" s="55"/>
      <c r="DXT1121" s="57"/>
      <c r="DXU1121" s="58"/>
      <c r="DXV1121" s="55"/>
      <c r="DXW1121" s="57"/>
      <c r="DXX1121" s="58"/>
      <c r="DXY1121" s="55"/>
      <c r="DXZ1121" s="57"/>
      <c r="DYA1121" s="58"/>
      <c r="DYB1121" s="55"/>
      <c r="DYC1121" s="57"/>
      <c r="DYD1121" s="58"/>
      <c r="DYE1121" s="55"/>
      <c r="DYF1121" s="57"/>
      <c r="DYG1121" s="58"/>
      <c r="DYH1121" s="55"/>
      <c r="DYI1121" s="57"/>
      <c r="DYJ1121" s="58"/>
      <c r="DYK1121" s="55"/>
      <c r="DYL1121" s="57"/>
      <c r="DYM1121" s="58"/>
      <c r="DYN1121" s="55"/>
      <c r="DYO1121" s="57"/>
      <c r="DYP1121" s="58"/>
      <c r="DYQ1121" s="55"/>
      <c r="DYR1121" s="57"/>
      <c r="DYS1121" s="58"/>
      <c r="DYT1121" s="55"/>
      <c r="DYU1121" s="57"/>
      <c r="DYV1121" s="58"/>
      <c r="DYW1121" s="55"/>
      <c r="DYX1121" s="57"/>
      <c r="DYY1121" s="58"/>
      <c r="DYZ1121" s="55"/>
      <c r="DZA1121" s="57"/>
      <c r="DZB1121" s="58"/>
      <c r="DZC1121" s="55"/>
      <c r="DZD1121" s="57"/>
      <c r="DZE1121" s="58"/>
      <c r="DZF1121" s="55"/>
      <c r="DZG1121" s="57"/>
      <c r="DZH1121" s="58"/>
      <c r="DZI1121" s="55"/>
      <c r="DZJ1121" s="57"/>
      <c r="DZK1121" s="58"/>
      <c r="DZL1121" s="55"/>
      <c r="DZM1121" s="57"/>
      <c r="DZN1121" s="58"/>
      <c r="DZO1121" s="55"/>
      <c r="DZP1121" s="57"/>
      <c r="DZQ1121" s="58"/>
      <c r="DZR1121" s="55"/>
      <c r="DZS1121" s="57"/>
      <c r="DZT1121" s="58"/>
      <c r="DZU1121" s="55"/>
      <c r="DZV1121" s="57"/>
      <c r="DZW1121" s="58"/>
      <c r="DZX1121" s="55"/>
      <c r="DZY1121" s="57"/>
      <c r="DZZ1121" s="58"/>
      <c r="EAA1121" s="55"/>
      <c r="EAB1121" s="57"/>
      <c r="EAC1121" s="58"/>
      <c r="EAD1121" s="55"/>
      <c r="EAE1121" s="57"/>
      <c r="EAF1121" s="58"/>
      <c r="EAG1121" s="55"/>
      <c r="EAH1121" s="57"/>
      <c r="EAI1121" s="58"/>
      <c r="EAJ1121" s="55"/>
      <c r="EAK1121" s="57"/>
      <c r="EAL1121" s="58"/>
      <c r="EAM1121" s="55"/>
      <c r="EAN1121" s="57"/>
      <c r="EAO1121" s="58"/>
      <c r="EAP1121" s="55"/>
      <c r="EAQ1121" s="57"/>
      <c r="EAR1121" s="58"/>
      <c r="EAS1121" s="55"/>
      <c r="EAT1121" s="57"/>
      <c r="EAU1121" s="58"/>
      <c r="EAV1121" s="55"/>
      <c r="EAW1121" s="57"/>
      <c r="EAX1121" s="58"/>
      <c r="EAY1121" s="55"/>
      <c r="EAZ1121" s="57"/>
      <c r="EBA1121" s="58"/>
      <c r="EBB1121" s="55"/>
      <c r="EBC1121" s="57"/>
      <c r="EBD1121" s="58"/>
      <c r="EBE1121" s="55"/>
      <c r="EBF1121" s="57"/>
      <c r="EBG1121" s="58"/>
      <c r="EBH1121" s="55"/>
      <c r="EBI1121" s="57"/>
      <c r="EBJ1121" s="58"/>
      <c r="EBK1121" s="55"/>
      <c r="EBL1121" s="57"/>
      <c r="EBM1121" s="58"/>
      <c r="EBN1121" s="55"/>
      <c r="EBO1121" s="57"/>
      <c r="EBP1121" s="58"/>
      <c r="EBQ1121" s="55"/>
      <c r="EBR1121" s="57"/>
      <c r="EBS1121" s="58"/>
      <c r="EBT1121" s="55"/>
      <c r="EBU1121" s="57"/>
      <c r="EBV1121" s="58"/>
      <c r="EBW1121" s="55"/>
      <c r="EBX1121" s="57"/>
      <c r="EBY1121" s="58"/>
      <c r="EBZ1121" s="55"/>
      <c r="ECA1121" s="57"/>
      <c r="ECB1121" s="58"/>
      <c r="ECC1121" s="55"/>
      <c r="ECD1121" s="57"/>
      <c r="ECE1121" s="58"/>
      <c r="ECF1121" s="55"/>
      <c r="ECG1121" s="57"/>
      <c r="ECH1121" s="58"/>
      <c r="ECI1121" s="55"/>
      <c r="ECJ1121" s="57"/>
      <c r="ECK1121" s="58"/>
      <c r="ECL1121" s="55"/>
      <c r="ECM1121" s="57"/>
      <c r="ECN1121" s="58"/>
      <c r="ECO1121" s="55"/>
      <c r="ECP1121" s="57"/>
      <c r="ECQ1121" s="58"/>
      <c r="ECR1121" s="55"/>
      <c r="ECS1121" s="57"/>
      <c r="ECT1121" s="58"/>
      <c r="ECU1121" s="55"/>
      <c r="ECV1121" s="57"/>
      <c r="ECW1121" s="58"/>
      <c r="ECX1121" s="55"/>
      <c r="ECY1121" s="57"/>
      <c r="ECZ1121" s="58"/>
      <c r="EDA1121" s="55"/>
      <c r="EDB1121" s="57"/>
      <c r="EDC1121" s="58"/>
      <c r="EDD1121" s="55"/>
      <c r="EDE1121" s="57"/>
      <c r="EDF1121" s="58"/>
      <c r="EDG1121" s="55"/>
      <c r="EDH1121" s="57"/>
      <c r="EDI1121" s="58"/>
      <c r="EDJ1121" s="55"/>
      <c r="EDK1121" s="57"/>
      <c r="EDL1121" s="58"/>
      <c r="EDM1121" s="55"/>
      <c r="EDN1121" s="57"/>
      <c r="EDO1121" s="58"/>
      <c r="EDP1121" s="55"/>
      <c r="EDQ1121" s="57"/>
      <c r="EDR1121" s="58"/>
      <c r="EDS1121" s="55"/>
      <c r="EDT1121" s="57"/>
      <c r="EDU1121" s="58"/>
      <c r="EDV1121" s="55"/>
      <c r="EDW1121" s="57"/>
      <c r="EDX1121" s="58"/>
      <c r="EDY1121" s="55"/>
      <c r="EDZ1121" s="57"/>
      <c r="EEA1121" s="58"/>
      <c r="EEB1121" s="55"/>
      <c r="EEC1121" s="57"/>
      <c r="EED1121" s="58"/>
      <c r="EEE1121" s="55"/>
      <c r="EEF1121" s="57"/>
      <c r="EEG1121" s="58"/>
      <c r="EEH1121" s="55"/>
      <c r="EEI1121" s="57"/>
      <c r="EEJ1121" s="58"/>
      <c r="EEK1121" s="55"/>
      <c r="EEL1121" s="57"/>
      <c r="EEM1121" s="58"/>
      <c r="EEN1121" s="55"/>
      <c r="EEO1121" s="57"/>
      <c r="EEP1121" s="58"/>
      <c r="EEQ1121" s="55"/>
      <c r="EER1121" s="57"/>
      <c r="EES1121" s="58"/>
      <c r="EET1121" s="55"/>
      <c r="EEU1121" s="57"/>
      <c r="EEV1121" s="58"/>
      <c r="EEW1121" s="55"/>
      <c r="EEX1121" s="57"/>
      <c r="EEY1121" s="58"/>
      <c r="EEZ1121" s="55"/>
      <c r="EFA1121" s="57"/>
      <c r="EFB1121" s="58"/>
      <c r="EFC1121" s="55"/>
      <c r="EFD1121" s="57"/>
      <c r="EFE1121" s="58"/>
      <c r="EFF1121" s="55"/>
      <c r="EFG1121" s="57"/>
      <c r="EFH1121" s="58"/>
      <c r="EFI1121" s="55"/>
      <c r="EFJ1121" s="57"/>
      <c r="EFK1121" s="58"/>
      <c r="EFL1121" s="55"/>
      <c r="EFM1121" s="57"/>
      <c r="EFN1121" s="58"/>
      <c r="EFO1121" s="55"/>
      <c r="EFP1121" s="57"/>
      <c r="EFQ1121" s="58"/>
      <c r="EFR1121" s="55"/>
      <c r="EFS1121" s="57"/>
      <c r="EFT1121" s="58"/>
      <c r="EFU1121" s="55"/>
      <c r="EFV1121" s="57"/>
      <c r="EFW1121" s="58"/>
      <c r="EFX1121" s="55"/>
      <c r="EFY1121" s="57"/>
      <c r="EFZ1121" s="58"/>
      <c r="EGA1121" s="55"/>
      <c r="EGB1121" s="57"/>
      <c r="EGC1121" s="58"/>
      <c r="EGD1121" s="55"/>
      <c r="EGE1121" s="57"/>
      <c r="EGF1121" s="58"/>
      <c r="EGG1121" s="55"/>
      <c r="EGH1121" s="57"/>
      <c r="EGI1121" s="58"/>
      <c r="EGJ1121" s="55"/>
      <c r="EGK1121" s="57"/>
      <c r="EGL1121" s="58"/>
      <c r="EGM1121" s="55"/>
      <c r="EGN1121" s="57"/>
      <c r="EGO1121" s="58"/>
      <c r="EGP1121" s="55"/>
      <c r="EGQ1121" s="57"/>
      <c r="EGR1121" s="58"/>
      <c r="EGS1121" s="55"/>
      <c r="EGT1121" s="57"/>
      <c r="EGU1121" s="58"/>
      <c r="EGV1121" s="55"/>
      <c r="EGW1121" s="57"/>
      <c r="EGX1121" s="58"/>
      <c r="EGY1121" s="55"/>
      <c r="EGZ1121" s="57"/>
      <c r="EHA1121" s="58"/>
      <c r="EHB1121" s="55"/>
      <c r="EHC1121" s="57"/>
      <c r="EHD1121" s="58"/>
      <c r="EHE1121" s="55"/>
      <c r="EHF1121" s="57"/>
      <c r="EHG1121" s="58"/>
      <c r="EHH1121" s="55"/>
      <c r="EHI1121" s="57"/>
      <c r="EHJ1121" s="58"/>
      <c r="EHK1121" s="55"/>
      <c r="EHL1121" s="57"/>
      <c r="EHM1121" s="58"/>
      <c r="EHN1121" s="55"/>
      <c r="EHO1121" s="57"/>
      <c r="EHP1121" s="58"/>
      <c r="EHQ1121" s="55"/>
      <c r="EHR1121" s="57"/>
      <c r="EHS1121" s="58"/>
      <c r="EHT1121" s="55"/>
      <c r="EHU1121" s="57"/>
      <c r="EHV1121" s="58"/>
      <c r="EHW1121" s="55"/>
      <c r="EHX1121" s="57"/>
      <c r="EHY1121" s="58"/>
      <c r="EHZ1121" s="55"/>
      <c r="EIA1121" s="57"/>
      <c r="EIB1121" s="58"/>
      <c r="EIC1121" s="55"/>
      <c r="EID1121" s="57"/>
      <c r="EIE1121" s="58"/>
      <c r="EIF1121" s="55"/>
      <c r="EIG1121" s="57"/>
      <c r="EIH1121" s="58"/>
      <c r="EII1121" s="55"/>
      <c r="EIJ1121" s="57"/>
      <c r="EIK1121" s="58"/>
      <c r="EIL1121" s="55"/>
      <c r="EIM1121" s="57"/>
      <c r="EIN1121" s="58"/>
      <c r="EIO1121" s="55"/>
      <c r="EIP1121" s="57"/>
      <c r="EIQ1121" s="58"/>
      <c r="EIR1121" s="55"/>
      <c r="EIS1121" s="57"/>
      <c r="EIT1121" s="58"/>
      <c r="EIU1121" s="55"/>
      <c r="EIV1121" s="57"/>
      <c r="EIW1121" s="58"/>
      <c r="EIX1121" s="55"/>
      <c r="EIY1121" s="57"/>
      <c r="EIZ1121" s="58"/>
      <c r="EJA1121" s="55"/>
      <c r="EJB1121" s="57"/>
      <c r="EJC1121" s="58"/>
      <c r="EJD1121" s="55"/>
      <c r="EJE1121" s="57"/>
      <c r="EJF1121" s="58"/>
      <c r="EJG1121" s="55"/>
      <c r="EJH1121" s="57"/>
      <c r="EJI1121" s="58"/>
      <c r="EJJ1121" s="55"/>
      <c r="EJK1121" s="57"/>
      <c r="EJL1121" s="58"/>
      <c r="EJM1121" s="55"/>
      <c r="EJN1121" s="57"/>
      <c r="EJO1121" s="58"/>
      <c r="EJP1121" s="55"/>
      <c r="EJQ1121" s="57"/>
      <c r="EJR1121" s="58"/>
      <c r="EJS1121" s="55"/>
      <c r="EJT1121" s="57"/>
      <c r="EJU1121" s="58"/>
      <c r="EJV1121" s="55"/>
      <c r="EJW1121" s="57"/>
      <c r="EJX1121" s="58"/>
      <c r="EJY1121" s="55"/>
      <c r="EJZ1121" s="57"/>
      <c r="EKA1121" s="58"/>
      <c r="EKB1121" s="55"/>
      <c r="EKC1121" s="57"/>
      <c r="EKD1121" s="58"/>
      <c r="EKE1121" s="55"/>
      <c r="EKF1121" s="57"/>
      <c r="EKG1121" s="58"/>
      <c r="EKH1121" s="55"/>
      <c r="EKI1121" s="57"/>
      <c r="EKJ1121" s="58"/>
      <c r="EKK1121" s="55"/>
      <c r="EKL1121" s="57"/>
      <c r="EKM1121" s="58"/>
      <c r="EKN1121" s="55"/>
      <c r="EKO1121" s="57"/>
      <c r="EKP1121" s="58"/>
      <c r="EKQ1121" s="55"/>
      <c r="EKR1121" s="57"/>
      <c r="EKS1121" s="58"/>
      <c r="EKT1121" s="55"/>
      <c r="EKU1121" s="57"/>
      <c r="EKV1121" s="58"/>
      <c r="EKW1121" s="55"/>
      <c r="EKX1121" s="57"/>
      <c r="EKY1121" s="58"/>
      <c r="EKZ1121" s="55"/>
      <c r="ELA1121" s="57"/>
      <c r="ELB1121" s="58"/>
      <c r="ELC1121" s="55"/>
      <c r="ELD1121" s="57"/>
      <c r="ELE1121" s="58"/>
      <c r="ELF1121" s="55"/>
      <c r="ELG1121" s="57"/>
      <c r="ELH1121" s="58"/>
      <c r="ELI1121" s="55"/>
      <c r="ELJ1121" s="57"/>
      <c r="ELK1121" s="58"/>
      <c r="ELL1121" s="55"/>
      <c r="ELM1121" s="57"/>
      <c r="ELN1121" s="58"/>
      <c r="ELO1121" s="55"/>
      <c r="ELP1121" s="57"/>
      <c r="ELQ1121" s="58"/>
      <c r="ELR1121" s="55"/>
      <c r="ELS1121" s="57"/>
      <c r="ELT1121" s="58"/>
      <c r="ELU1121" s="55"/>
      <c r="ELV1121" s="57"/>
      <c r="ELW1121" s="58"/>
      <c r="ELX1121" s="55"/>
      <c r="ELY1121" s="57"/>
      <c r="ELZ1121" s="58"/>
      <c r="EMA1121" s="55"/>
      <c r="EMB1121" s="57"/>
      <c r="EMC1121" s="58"/>
      <c r="EMD1121" s="55"/>
      <c r="EME1121" s="57"/>
      <c r="EMF1121" s="58"/>
      <c r="EMG1121" s="55"/>
      <c r="EMH1121" s="57"/>
      <c r="EMI1121" s="58"/>
      <c r="EMJ1121" s="55"/>
      <c r="EMK1121" s="57"/>
      <c r="EML1121" s="58"/>
      <c r="EMM1121" s="55"/>
      <c r="EMN1121" s="57"/>
      <c r="EMO1121" s="58"/>
      <c r="EMP1121" s="55"/>
      <c r="EMQ1121" s="57"/>
      <c r="EMR1121" s="58"/>
      <c r="EMS1121" s="55"/>
      <c r="EMT1121" s="57"/>
      <c r="EMU1121" s="58"/>
      <c r="EMV1121" s="55"/>
      <c r="EMW1121" s="57"/>
      <c r="EMX1121" s="58"/>
      <c r="EMY1121" s="55"/>
      <c r="EMZ1121" s="57"/>
      <c r="ENA1121" s="58"/>
      <c r="ENB1121" s="55"/>
      <c r="ENC1121" s="57"/>
      <c r="END1121" s="58"/>
      <c r="ENE1121" s="55"/>
      <c r="ENF1121" s="57"/>
      <c r="ENG1121" s="58"/>
      <c r="ENH1121" s="55"/>
      <c r="ENI1121" s="57"/>
      <c r="ENJ1121" s="58"/>
      <c r="ENK1121" s="55"/>
      <c r="ENL1121" s="57"/>
      <c r="ENM1121" s="58"/>
      <c r="ENN1121" s="55"/>
      <c r="ENO1121" s="57"/>
      <c r="ENP1121" s="58"/>
      <c r="ENQ1121" s="55"/>
      <c r="ENR1121" s="57"/>
      <c r="ENS1121" s="58"/>
      <c r="ENT1121" s="55"/>
      <c r="ENU1121" s="57"/>
      <c r="ENV1121" s="58"/>
      <c r="ENW1121" s="55"/>
      <c r="ENX1121" s="57"/>
      <c r="ENY1121" s="58"/>
      <c r="ENZ1121" s="55"/>
      <c r="EOA1121" s="57"/>
      <c r="EOB1121" s="58"/>
      <c r="EOC1121" s="55"/>
      <c r="EOD1121" s="57"/>
      <c r="EOE1121" s="58"/>
      <c r="EOF1121" s="55"/>
      <c r="EOG1121" s="57"/>
      <c r="EOH1121" s="58"/>
      <c r="EOI1121" s="55"/>
      <c r="EOJ1121" s="57"/>
      <c r="EOK1121" s="58"/>
      <c r="EOL1121" s="55"/>
      <c r="EOM1121" s="57"/>
      <c r="EON1121" s="58"/>
      <c r="EOO1121" s="55"/>
      <c r="EOP1121" s="57"/>
      <c r="EOQ1121" s="58"/>
      <c r="EOR1121" s="55"/>
      <c r="EOS1121" s="57"/>
      <c r="EOT1121" s="58"/>
      <c r="EOU1121" s="55"/>
      <c r="EOV1121" s="57"/>
      <c r="EOW1121" s="58"/>
      <c r="EOX1121" s="55"/>
      <c r="EOY1121" s="57"/>
      <c r="EOZ1121" s="58"/>
      <c r="EPA1121" s="55"/>
      <c r="EPB1121" s="57"/>
      <c r="EPC1121" s="58"/>
      <c r="EPD1121" s="55"/>
      <c r="EPE1121" s="57"/>
      <c r="EPF1121" s="58"/>
      <c r="EPG1121" s="55"/>
      <c r="EPH1121" s="57"/>
      <c r="EPI1121" s="58"/>
      <c r="EPJ1121" s="55"/>
      <c r="EPK1121" s="57"/>
      <c r="EPL1121" s="58"/>
      <c r="EPM1121" s="55"/>
      <c r="EPN1121" s="57"/>
      <c r="EPO1121" s="58"/>
      <c r="EPP1121" s="55"/>
      <c r="EPQ1121" s="57"/>
      <c r="EPR1121" s="58"/>
      <c r="EPS1121" s="55"/>
      <c r="EPT1121" s="57"/>
      <c r="EPU1121" s="58"/>
      <c r="EPV1121" s="55"/>
      <c r="EPW1121" s="57"/>
      <c r="EPX1121" s="58"/>
      <c r="EPY1121" s="55"/>
      <c r="EPZ1121" s="57"/>
      <c r="EQA1121" s="58"/>
      <c r="EQB1121" s="55"/>
      <c r="EQC1121" s="57"/>
      <c r="EQD1121" s="58"/>
      <c r="EQE1121" s="55"/>
      <c r="EQF1121" s="57"/>
      <c r="EQG1121" s="58"/>
      <c r="EQH1121" s="55"/>
      <c r="EQI1121" s="57"/>
      <c r="EQJ1121" s="58"/>
      <c r="EQK1121" s="55"/>
      <c r="EQL1121" s="57"/>
      <c r="EQM1121" s="58"/>
      <c r="EQN1121" s="55"/>
      <c r="EQO1121" s="57"/>
      <c r="EQP1121" s="58"/>
      <c r="EQQ1121" s="55"/>
      <c r="EQR1121" s="57"/>
      <c r="EQS1121" s="58"/>
      <c r="EQT1121" s="55"/>
      <c r="EQU1121" s="57"/>
      <c r="EQV1121" s="58"/>
      <c r="EQW1121" s="55"/>
      <c r="EQX1121" s="57"/>
      <c r="EQY1121" s="58"/>
      <c r="EQZ1121" s="55"/>
      <c r="ERA1121" s="57"/>
      <c r="ERB1121" s="58"/>
      <c r="ERC1121" s="55"/>
      <c r="ERD1121" s="57"/>
      <c r="ERE1121" s="58"/>
      <c r="ERF1121" s="55"/>
      <c r="ERG1121" s="57"/>
      <c r="ERH1121" s="58"/>
      <c r="ERI1121" s="55"/>
      <c r="ERJ1121" s="57"/>
      <c r="ERK1121" s="58"/>
      <c r="ERL1121" s="55"/>
      <c r="ERM1121" s="57"/>
      <c r="ERN1121" s="58"/>
      <c r="ERO1121" s="55"/>
      <c r="ERP1121" s="57"/>
      <c r="ERQ1121" s="58"/>
      <c r="ERR1121" s="55"/>
      <c r="ERS1121" s="57"/>
      <c r="ERT1121" s="58"/>
      <c r="ERU1121" s="55"/>
      <c r="ERV1121" s="57"/>
      <c r="ERW1121" s="58"/>
      <c r="ERX1121" s="55"/>
      <c r="ERY1121" s="57"/>
      <c r="ERZ1121" s="58"/>
      <c r="ESA1121" s="55"/>
      <c r="ESB1121" s="57"/>
      <c r="ESC1121" s="58"/>
      <c r="ESD1121" s="55"/>
      <c r="ESE1121" s="57"/>
      <c r="ESF1121" s="58"/>
      <c r="ESG1121" s="55"/>
      <c r="ESH1121" s="57"/>
      <c r="ESI1121" s="58"/>
      <c r="ESJ1121" s="55"/>
      <c r="ESK1121" s="57"/>
      <c r="ESL1121" s="58"/>
      <c r="ESM1121" s="55"/>
      <c r="ESN1121" s="57"/>
      <c r="ESO1121" s="58"/>
      <c r="ESP1121" s="55"/>
      <c r="ESQ1121" s="57"/>
      <c r="ESR1121" s="58"/>
      <c r="ESS1121" s="55"/>
      <c r="EST1121" s="57"/>
      <c r="ESU1121" s="58"/>
      <c r="ESV1121" s="55"/>
      <c r="ESW1121" s="57"/>
      <c r="ESX1121" s="58"/>
      <c r="ESY1121" s="55"/>
      <c r="ESZ1121" s="57"/>
      <c r="ETA1121" s="58"/>
      <c r="ETB1121" s="55"/>
      <c r="ETC1121" s="57"/>
      <c r="ETD1121" s="58"/>
      <c r="ETE1121" s="55"/>
      <c r="ETF1121" s="57"/>
      <c r="ETG1121" s="58"/>
      <c r="ETH1121" s="55"/>
      <c r="ETI1121" s="57"/>
      <c r="ETJ1121" s="58"/>
      <c r="ETK1121" s="55"/>
      <c r="ETL1121" s="57"/>
      <c r="ETM1121" s="58"/>
      <c r="ETN1121" s="55"/>
      <c r="ETO1121" s="57"/>
      <c r="ETP1121" s="58"/>
      <c r="ETQ1121" s="55"/>
      <c r="ETR1121" s="57"/>
      <c r="ETS1121" s="58"/>
      <c r="ETT1121" s="55"/>
      <c r="ETU1121" s="57"/>
      <c r="ETV1121" s="58"/>
      <c r="ETW1121" s="55"/>
      <c r="ETX1121" s="57"/>
      <c r="ETY1121" s="58"/>
      <c r="ETZ1121" s="55"/>
      <c r="EUA1121" s="57"/>
      <c r="EUB1121" s="58"/>
      <c r="EUC1121" s="55"/>
      <c r="EUD1121" s="57"/>
      <c r="EUE1121" s="58"/>
      <c r="EUF1121" s="55"/>
      <c r="EUG1121" s="57"/>
      <c r="EUH1121" s="58"/>
      <c r="EUI1121" s="55"/>
      <c r="EUJ1121" s="57"/>
      <c r="EUK1121" s="58"/>
      <c r="EUL1121" s="55"/>
      <c r="EUM1121" s="57"/>
      <c r="EUN1121" s="58"/>
      <c r="EUO1121" s="55"/>
      <c r="EUP1121" s="57"/>
      <c r="EUQ1121" s="58"/>
      <c r="EUR1121" s="55"/>
      <c r="EUS1121" s="57"/>
      <c r="EUT1121" s="58"/>
      <c r="EUU1121" s="55"/>
      <c r="EUV1121" s="57"/>
      <c r="EUW1121" s="58"/>
      <c r="EUX1121" s="55"/>
      <c r="EUY1121" s="57"/>
      <c r="EUZ1121" s="58"/>
      <c r="EVA1121" s="55"/>
      <c r="EVB1121" s="57"/>
      <c r="EVC1121" s="58"/>
      <c r="EVD1121" s="55"/>
      <c r="EVE1121" s="57"/>
      <c r="EVF1121" s="58"/>
      <c r="EVG1121" s="55"/>
      <c r="EVH1121" s="57"/>
      <c r="EVI1121" s="58"/>
      <c r="EVJ1121" s="55"/>
      <c r="EVK1121" s="57"/>
      <c r="EVL1121" s="58"/>
      <c r="EVM1121" s="55"/>
      <c r="EVN1121" s="57"/>
      <c r="EVO1121" s="58"/>
      <c r="EVP1121" s="55"/>
      <c r="EVQ1121" s="57"/>
      <c r="EVR1121" s="58"/>
      <c r="EVS1121" s="55"/>
      <c r="EVT1121" s="57"/>
      <c r="EVU1121" s="58"/>
      <c r="EVV1121" s="55"/>
      <c r="EVW1121" s="57"/>
      <c r="EVX1121" s="58"/>
      <c r="EVY1121" s="55"/>
      <c r="EVZ1121" s="57"/>
      <c r="EWA1121" s="58"/>
      <c r="EWB1121" s="55"/>
      <c r="EWC1121" s="57"/>
      <c r="EWD1121" s="58"/>
      <c r="EWE1121" s="55"/>
      <c r="EWF1121" s="57"/>
      <c r="EWG1121" s="58"/>
      <c r="EWH1121" s="55"/>
      <c r="EWI1121" s="57"/>
      <c r="EWJ1121" s="58"/>
      <c r="EWK1121" s="55"/>
      <c r="EWL1121" s="57"/>
      <c r="EWM1121" s="58"/>
      <c r="EWN1121" s="55"/>
      <c r="EWO1121" s="57"/>
      <c r="EWP1121" s="58"/>
      <c r="EWQ1121" s="55"/>
      <c r="EWR1121" s="57"/>
      <c r="EWS1121" s="58"/>
      <c r="EWT1121" s="55"/>
      <c r="EWU1121" s="57"/>
      <c r="EWV1121" s="58"/>
      <c r="EWW1121" s="55"/>
      <c r="EWX1121" s="57"/>
      <c r="EWY1121" s="58"/>
      <c r="EWZ1121" s="55"/>
      <c r="EXA1121" s="57"/>
      <c r="EXB1121" s="58"/>
      <c r="EXC1121" s="55"/>
      <c r="EXD1121" s="57"/>
      <c r="EXE1121" s="58"/>
      <c r="EXF1121" s="55"/>
      <c r="EXG1121" s="57"/>
      <c r="EXH1121" s="58"/>
      <c r="EXI1121" s="55"/>
      <c r="EXJ1121" s="57"/>
      <c r="EXK1121" s="58"/>
      <c r="EXL1121" s="55"/>
      <c r="EXM1121" s="57"/>
      <c r="EXN1121" s="58"/>
      <c r="EXO1121" s="55"/>
      <c r="EXP1121" s="57"/>
      <c r="EXQ1121" s="58"/>
      <c r="EXR1121" s="55"/>
      <c r="EXS1121" s="57"/>
      <c r="EXT1121" s="58"/>
      <c r="EXU1121" s="55"/>
      <c r="EXV1121" s="57"/>
      <c r="EXW1121" s="58"/>
      <c r="EXX1121" s="55"/>
      <c r="EXY1121" s="57"/>
      <c r="EXZ1121" s="58"/>
      <c r="EYA1121" s="55"/>
      <c r="EYB1121" s="57"/>
      <c r="EYC1121" s="58"/>
      <c r="EYD1121" s="55"/>
      <c r="EYE1121" s="57"/>
      <c r="EYF1121" s="58"/>
      <c r="EYG1121" s="55"/>
      <c r="EYH1121" s="57"/>
      <c r="EYI1121" s="58"/>
      <c r="EYJ1121" s="55"/>
      <c r="EYK1121" s="57"/>
      <c r="EYL1121" s="58"/>
      <c r="EYM1121" s="55"/>
      <c r="EYN1121" s="57"/>
      <c r="EYO1121" s="58"/>
      <c r="EYP1121" s="55"/>
      <c r="EYQ1121" s="57"/>
      <c r="EYR1121" s="58"/>
      <c r="EYS1121" s="55"/>
      <c r="EYT1121" s="57"/>
      <c r="EYU1121" s="58"/>
      <c r="EYV1121" s="55"/>
      <c r="EYW1121" s="57"/>
      <c r="EYX1121" s="58"/>
      <c r="EYY1121" s="55"/>
      <c r="EYZ1121" s="57"/>
      <c r="EZA1121" s="58"/>
      <c r="EZB1121" s="55"/>
      <c r="EZC1121" s="57"/>
      <c r="EZD1121" s="58"/>
      <c r="EZE1121" s="55"/>
      <c r="EZF1121" s="57"/>
      <c r="EZG1121" s="58"/>
      <c r="EZH1121" s="55"/>
      <c r="EZI1121" s="57"/>
      <c r="EZJ1121" s="58"/>
      <c r="EZK1121" s="55"/>
      <c r="EZL1121" s="57"/>
      <c r="EZM1121" s="58"/>
      <c r="EZN1121" s="55"/>
      <c r="EZO1121" s="57"/>
      <c r="EZP1121" s="58"/>
      <c r="EZQ1121" s="55"/>
      <c r="EZR1121" s="57"/>
      <c r="EZS1121" s="58"/>
      <c r="EZT1121" s="55"/>
      <c r="EZU1121" s="57"/>
      <c r="EZV1121" s="58"/>
      <c r="EZW1121" s="55"/>
      <c r="EZX1121" s="57"/>
      <c r="EZY1121" s="58"/>
      <c r="EZZ1121" s="55"/>
      <c r="FAA1121" s="57"/>
      <c r="FAB1121" s="58"/>
      <c r="FAC1121" s="55"/>
      <c r="FAD1121" s="57"/>
      <c r="FAE1121" s="58"/>
      <c r="FAF1121" s="55"/>
      <c r="FAG1121" s="57"/>
      <c r="FAH1121" s="58"/>
      <c r="FAI1121" s="55"/>
      <c r="FAJ1121" s="57"/>
      <c r="FAK1121" s="58"/>
      <c r="FAL1121" s="55"/>
      <c r="FAM1121" s="57"/>
      <c r="FAN1121" s="58"/>
      <c r="FAO1121" s="55"/>
      <c r="FAP1121" s="57"/>
      <c r="FAQ1121" s="58"/>
      <c r="FAR1121" s="55"/>
      <c r="FAS1121" s="57"/>
      <c r="FAT1121" s="58"/>
      <c r="FAU1121" s="55"/>
      <c r="FAV1121" s="57"/>
      <c r="FAW1121" s="58"/>
      <c r="FAX1121" s="55"/>
      <c r="FAY1121" s="57"/>
      <c r="FAZ1121" s="58"/>
      <c r="FBA1121" s="55"/>
      <c r="FBB1121" s="57"/>
      <c r="FBC1121" s="58"/>
      <c r="FBD1121" s="55"/>
      <c r="FBE1121" s="57"/>
      <c r="FBF1121" s="58"/>
      <c r="FBG1121" s="55"/>
      <c r="FBH1121" s="57"/>
      <c r="FBI1121" s="58"/>
      <c r="FBJ1121" s="55"/>
      <c r="FBK1121" s="57"/>
      <c r="FBL1121" s="58"/>
      <c r="FBM1121" s="55"/>
      <c r="FBN1121" s="57"/>
      <c r="FBO1121" s="58"/>
      <c r="FBP1121" s="55"/>
      <c r="FBQ1121" s="57"/>
      <c r="FBR1121" s="58"/>
      <c r="FBS1121" s="55"/>
      <c r="FBT1121" s="57"/>
      <c r="FBU1121" s="58"/>
      <c r="FBV1121" s="55"/>
      <c r="FBW1121" s="57"/>
      <c r="FBX1121" s="58"/>
      <c r="FBY1121" s="55"/>
      <c r="FBZ1121" s="57"/>
      <c r="FCA1121" s="58"/>
      <c r="FCB1121" s="55"/>
      <c r="FCC1121" s="57"/>
      <c r="FCD1121" s="58"/>
      <c r="FCE1121" s="55"/>
      <c r="FCF1121" s="57"/>
      <c r="FCG1121" s="58"/>
      <c r="FCH1121" s="55"/>
      <c r="FCI1121" s="57"/>
      <c r="FCJ1121" s="58"/>
      <c r="FCK1121" s="55"/>
      <c r="FCL1121" s="57"/>
      <c r="FCM1121" s="58"/>
      <c r="FCN1121" s="55"/>
      <c r="FCO1121" s="57"/>
      <c r="FCP1121" s="58"/>
      <c r="FCQ1121" s="55"/>
      <c r="FCR1121" s="57"/>
      <c r="FCS1121" s="58"/>
      <c r="FCT1121" s="55"/>
      <c r="FCU1121" s="57"/>
      <c r="FCV1121" s="58"/>
      <c r="FCW1121" s="55"/>
      <c r="FCX1121" s="57"/>
      <c r="FCY1121" s="58"/>
      <c r="FCZ1121" s="55"/>
      <c r="FDA1121" s="57"/>
      <c r="FDB1121" s="58"/>
      <c r="FDC1121" s="55"/>
      <c r="FDD1121" s="57"/>
      <c r="FDE1121" s="58"/>
      <c r="FDF1121" s="55"/>
      <c r="FDG1121" s="57"/>
      <c r="FDH1121" s="58"/>
      <c r="FDI1121" s="55"/>
      <c r="FDJ1121" s="57"/>
      <c r="FDK1121" s="58"/>
      <c r="FDL1121" s="55"/>
      <c r="FDM1121" s="57"/>
      <c r="FDN1121" s="58"/>
      <c r="FDO1121" s="55"/>
      <c r="FDP1121" s="57"/>
      <c r="FDQ1121" s="58"/>
      <c r="FDR1121" s="55"/>
      <c r="FDS1121" s="57"/>
      <c r="FDT1121" s="58"/>
      <c r="FDU1121" s="55"/>
      <c r="FDV1121" s="57"/>
      <c r="FDW1121" s="58"/>
      <c r="FDX1121" s="55"/>
      <c r="FDY1121" s="57"/>
      <c r="FDZ1121" s="58"/>
      <c r="FEA1121" s="55"/>
      <c r="FEB1121" s="57"/>
      <c r="FEC1121" s="58"/>
      <c r="FED1121" s="55"/>
      <c r="FEE1121" s="57"/>
      <c r="FEF1121" s="58"/>
      <c r="FEG1121" s="55"/>
      <c r="FEH1121" s="57"/>
      <c r="FEI1121" s="58"/>
      <c r="FEJ1121" s="55"/>
      <c r="FEK1121" s="57"/>
      <c r="FEL1121" s="58"/>
      <c r="FEM1121" s="55"/>
      <c r="FEN1121" s="57"/>
      <c r="FEO1121" s="58"/>
      <c r="FEP1121" s="55"/>
      <c r="FEQ1121" s="57"/>
      <c r="FER1121" s="58"/>
      <c r="FES1121" s="55"/>
      <c r="FET1121" s="57"/>
      <c r="FEU1121" s="58"/>
      <c r="FEV1121" s="55"/>
      <c r="FEW1121" s="57"/>
      <c r="FEX1121" s="58"/>
      <c r="FEY1121" s="55"/>
      <c r="FEZ1121" s="57"/>
      <c r="FFA1121" s="58"/>
      <c r="FFB1121" s="55"/>
      <c r="FFC1121" s="57"/>
      <c r="FFD1121" s="58"/>
      <c r="FFE1121" s="55"/>
      <c r="FFF1121" s="57"/>
      <c r="FFG1121" s="58"/>
      <c r="FFH1121" s="55"/>
      <c r="FFI1121" s="57"/>
      <c r="FFJ1121" s="58"/>
      <c r="FFK1121" s="55"/>
      <c r="FFL1121" s="57"/>
      <c r="FFM1121" s="58"/>
      <c r="FFN1121" s="55"/>
      <c r="FFO1121" s="57"/>
      <c r="FFP1121" s="58"/>
      <c r="FFQ1121" s="55"/>
      <c r="FFR1121" s="57"/>
      <c r="FFS1121" s="58"/>
      <c r="FFT1121" s="55"/>
      <c r="FFU1121" s="57"/>
      <c r="FFV1121" s="58"/>
      <c r="FFW1121" s="55"/>
      <c r="FFX1121" s="57"/>
      <c r="FFY1121" s="58"/>
      <c r="FFZ1121" s="55"/>
      <c r="FGA1121" s="57"/>
      <c r="FGB1121" s="58"/>
      <c r="FGC1121" s="55"/>
      <c r="FGD1121" s="57"/>
      <c r="FGE1121" s="58"/>
      <c r="FGF1121" s="55"/>
      <c r="FGG1121" s="57"/>
      <c r="FGH1121" s="58"/>
      <c r="FGI1121" s="55"/>
      <c r="FGJ1121" s="57"/>
      <c r="FGK1121" s="58"/>
      <c r="FGL1121" s="55"/>
      <c r="FGM1121" s="57"/>
      <c r="FGN1121" s="58"/>
      <c r="FGO1121" s="55"/>
      <c r="FGP1121" s="57"/>
      <c r="FGQ1121" s="58"/>
      <c r="FGR1121" s="55"/>
      <c r="FGS1121" s="57"/>
      <c r="FGT1121" s="58"/>
      <c r="FGU1121" s="55"/>
      <c r="FGV1121" s="57"/>
      <c r="FGW1121" s="58"/>
      <c r="FGX1121" s="55"/>
      <c r="FGY1121" s="57"/>
      <c r="FGZ1121" s="58"/>
      <c r="FHA1121" s="55"/>
      <c r="FHB1121" s="57"/>
      <c r="FHC1121" s="58"/>
      <c r="FHD1121" s="55"/>
      <c r="FHE1121" s="57"/>
      <c r="FHF1121" s="58"/>
      <c r="FHG1121" s="55"/>
      <c r="FHH1121" s="57"/>
      <c r="FHI1121" s="58"/>
      <c r="FHJ1121" s="55"/>
      <c r="FHK1121" s="57"/>
      <c r="FHL1121" s="58"/>
      <c r="FHM1121" s="55"/>
      <c r="FHN1121" s="57"/>
      <c r="FHO1121" s="58"/>
      <c r="FHP1121" s="55"/>
      <c r="FHQ1121" s="57"/>
      <c r="FHR1121" s="58"/>
      <c r="FHS1121" s="55"/>
      <c r="FHT1121" s="57"/>
      <c r="FHU1121" s="58"/>
      <c r="FHV1121" s="55"/>
      <c r="FHW1121" s="57"/>
      <c r="FHX1121" s="58"/>
      <c r="FHY1121" s="55"/>
      <c r="FHZ1121" s="57"/>
      <c r="FIA1121" s="58"/>
      <c r="FIB1121" s="55"/>
      <c r="FIC1121" s="57"/>
      <c r="FID1121" s="58"/>
      <c r="FIE1121" s="55"/>
      <c r="FIF1121" s="57"/>
      <c r="FIG1121" s="58"/>
      <c r="FIH1121" s="55"/>
      <c r="FII1121" s="57"/>
      <c r="FIJ1121" s="58"/>
      <c r="FIK1121" s="55"/>
      <c r="FIL1121" s="57"/>
      <c r="FIM1121" s="58"/>
      <c r="FIN1121" s="55"/>
      <c r="FIO1121" s="57"/>
      <c r="FIP1121" s="58"/>
      <c r="FIQ1121" s="55"/>
      <c r="FIR1121" s="57"/>
      <c r="FIS1121" s="58"/>
      <c r="FIT1121" s="55"/>
      <c r="FIU1121" s="57"/>
      <c r="FIV1121" s="58"/>
      <c r="FIW1121" s="55"/>
      <c r="FIX1121" s="57"/>
      <c r="FIY1121" s="58"/>
      <c r="FIZ1121" s="55"/>
      <c r="FJA1121" s="57"/>
      <c r="FJB1121" s="58"/>
      <c r="FJC1121" s="55"/>
      <c r="FJD1121" s="57"/>
      <c r="FJE1121" s="58"/>
      <c r="FJF1121" s="55"/>
      <c r="FJG1121" s="57"/>
      <c r="FJH1121" s="58"/>
      <c r="FJI1121" s="55"/>
      <c r="FJJ1121" s="57"/>
      <c r="FJK1121" s="58"/>
      <c r="FJL1121" s="55"/>
      <c r="FJM1121" s="57"/>
      <c r="FJN1121" s="58"/>
      <c r="FJO1121" s="55"/>
      <c r="FJP1121" s="57"/>
      <c r="FJQ1121" s="58"/>
      <c r="FJR1121" s="55"/>
      <c r="FJS1121" s="57"/>
      <c r="FJT1121" s="58"/>
      <c r="FJU1121" s="55"/>
      <c r="FJV1121" s="57"/>
      <c r="FJW1121" s="58"/>
      <c r="FJX1121" s="55"/>
      <c r="FJY1121" s="57"/>
      <c r="FJZ1121" s="58"/>
      <c r="FKA1121" s="55"/>
      <c r="FKB1121" s="57"/>
      <c r="FKC1121" s="58"/>
      <c r="FKD1121" s="55"/>
      <c r="FKE1121" s="57"/>
      <c r="FKF1121" s="58"/>
      <c r="FKG1121" s="55"/>
      <c r="FKH1121" s="57"/>
      <c r="FKI1121" s="58"/>
      <c r="FKJ1121" s="55"/>
      <c r="FKK1121" s="57"/>
      <c r="FKL1121" s="58"/>
      <c r="FKM1121" s="55"/>
      <c r="FKN1121" s="57"/>
      <c r="FKO1121" s="58"/>
      <c r="FKP1121" s="55"/>
      <c r="FKQ1121" s="57"/>
      <c r="FKR1121" s="58"/>
      <c r="FKS1121" s="55"/>
      <c r="FKT1121" s="57"/>
      <c r="FKU1121" s="58"/>
      <c r="FKV1121" s="55"/>
      <c r="FKW1121" s="57"/>
      <c r="FKX1121" s="58"/>
      <c r="FKY1121" s="55"/>
      <c r="FKZ1121" s="57"/>
      <c r="FLA1121" s="58"/>
      <c r="FLB1121" s="55"/>
      <c r="FLC1121" s="57"/>
      <c r="FLD1121" s="58"/>
      <c r="FLE1121" s="55"/>
      <c r="FLF1121" s="57"/>
      <c r="FLG1121" s="58"/>
      <c r="FLH1121" s="55"/>
      <c r="FLI1121" s="57"/>
      <c r="FLJ1121" s="58"/>
      <c r="FLK1121" s="55"/>
      <c r="FLL1121" s="57"/>
      <c r="FLM1121" s="58"/>
      <c r="FLN1121" s="55"/>
      <c r="FLO1121" s="57"/>
      <c r="FLP1121" s="58"/>
      <c r="FLQ1121" s="55"/>
      <c r="FLR1121" s="57"/>
      <c r="FLS1121" s="58"/>
      <c r="FLT1121" s="55"/>
      <c r="FLU1121" s="57"/>
      <c r="FLV1121" s="58"/>
      <c r="FLW1121" s="55"/>
      <c r="FLX1121" s="57"/>
      <c r="FLY1121" s="58"/>
      <c r="FLZ1121" s="55"/>
      <c r="FMA1121" s="57"/>
      <c r="FMB1121" s="58"/>
      <c r="FMC1121" s="55"/>
      <c r="FMD1121" s="57"/>
      <c r="FME1121" s="58"/>
      <c r="FMF1121" s="55"/>
      <c r="FMG1121" s="57"/>
      <c r="FMH1121" s="58"/>
      <c r="FMI1121" s="55"/>
      <c r="FMJ1121" s="57"/>
      <c r="FMK1121" s="58"/>
      <c r="FML1121" s="55"/>
      <c r="FMM1121" s="57"/>
      <c r="FMN1121" s="58"/>
      <c r="FMO1121" s="55"/>
      <c r="FMP1121" s="57"/>
      <c r="FMQ1121" s="58"/>
      <c r="FMR1121" s="55"/>
      <c r="FMS1121" s="57"/>
      <c r="FMT1121" s="58"/>
      <c r="FMU1121" s="55"/>
      <c r="FMV1121" s="57"/>
      <c r="FMW1121" s="58"/>
      <c r="FMX1121" s="55"/>
      <c r="FMY1121" s="57"/>
      <c r="FMZ1121" s="58"/>
      <c r="FNA1121" s="55"/>
      <c r="FNB1121" s="57"/>
      <c r="FNC1121" s="58"/>
      <c r="FND1121" s="55"/>
      <c r="FNE1121" s="57"/>
      <c r="FNF1121" s="58"/>
      <c r="FNG1121" s="55"/>
      <c r="FNH1121" s="57"/>
      <c r="FNI1121" s="58"/>
      <c r="FNJ1121" s="55"/>
      <c r="FNK1121" s="57"/>
      <c r="FNL1121" s="58"/>
      <c r="FNM1121" s="55"/>
      <c r="FNN1121" s="57"/>
      <c r="FNO1121" s="58"/>
      <c r="FNP1121" s="55"/>
      <c r="FNQ1121" s="57"/>
      <c r="FNR1121" s="58"/>
      <c r="FNS1121" s="55"/>
      <c r="FNT1121" s="57"/>
      <c r="FNU1121" s="58"/>
      <c r="FNV1121" s="55"/>
      <c r="FNW1121" s="57"/>
      <c r="FNX1121" s="58"/>
      <c r="FNY1121" s="55"/>
      <c r="FNZ1121" s="57"/>
      <c r="FOA1121" s="58"/>
      <c r="FOB1121" s="55"/>
      <c r="FOC1121" s="57"/>
      <c r="FOD1121" s="58"/>
      <c r="FOE1121" s="55"/>
      <c r="FOF1121" s="57"/>
      <c r="FOG1121" s="58"/>
      <c r="FOH1121" s="55"/>
      <c r="FOI1121" s="57"/>
      <c r="FOJ1121" s="58"/>
      <c r="FOK1121" s="55"/>
      <c r="FOL1121" s="57"/>
      <c r="FOM1121" s="58"/>
      <c r="FON1121" s="55"/>
      <c r="FOO1121" s="57"/>
      <c r="FOP1121" s="58"/>
      <c r="FOQ1121" s="55"/>
      <c r="FOR1121" s="57"/>
      <c r="FOS1121" s="58"/>
      <c r="FOT1121" s="55"/>
      <c r="FOU1121" s="57"/>
      <c r="FOV1121" s="58"/>
      <c r="FOW1121" s="55"/>
      <c r="FOX1121" s="57"/>
      <c r="FOY1121" s="58"/>
      <c r="FOZ1121" s="55"/>
      <c r="FPA1121" s="57"/>
      <c r="FPB1121" s="58"/>
      <c r="FPC1121" s="55"/>
      <c r="FPD1121" s="57"/>
      <c r="FPE1121" s="58"/>
      <c r="FPF1121" s="55"/>
      <c r="FPG1121" s="57"/>
      <c r="FPH1121" s="58"/>
      <c r="FPI1121" s="55"/>
      <c r="FPJ1121" s="57"/>
      <c r="FPK1121" s="58"/>
      <c r="FPL1121" s="55"/>
      <c r="FPM1121" s="57"/>
      <c r="FPN1121" s="58"/>
      <c r="FPO1121" s="55"/>
      <c r="FPP1121" s="57"/>
      <c r="FPQ1121" s="58"/>
      <c r="FPR1121" s="55"/>
      <c r="FPS1121" s="57"/>
      <c r="FPT1121" s="58"/>
      <c r="FPU1121" s="55"/>
      <c r="FPV1121" s="57"/>
      <c r="FPW1121" s="58"/>
      <c r="FPX1121" s="55"/>
      <c r="FPY1121" s="57"/>
      <c r="FPZ1121" s="58"/>
      <c r="FQA1121" s="55"/>
      <c r="FQB1121" s="57"/>
      <c r="FQC1121" s="58"/>
      <c r="FQD1121" s="55"/>
      <c r="FQE1121" s="57"/>
      <c r="FQF1121" s="58"/>
      <c r="FQG1121" s="55"/>
      <c r="FQH1121" s="57"/>
      <c r="FQI1121" s="58"/>
      <c r="FQJ1121" s="55"/>
      <c r="FQK1121" s="57"/>
      <c r="FQL1121" s="58"/>
      <c r="FQM1121" s="55"/>
      <c r="FQN1121" s="57"/>
      <c r="FQO1121" s="58"/>
      <c r="FQP1121" s="55"/>
      <c r="FQQ1121" s="57"/>
      <c r="FQR1121" s="58"/>
      <c r="FQS1121" s="55"/>
      <c r="FQT1121" s="57"/>
      <c r="FQU1121" s="58"/>
      <c r="FQV1121" s="55"/>
      <c r="FQW1121" s="57"/>
      <c r="FQX1121" s="58"/>
      <c r="FQY1121" s="55"/>
      <c r="FQZ1121" s="57"/>
      <c r="FRA1121" s="58"/>
      <c r="FRB1121" s="55"/>
      <c r="FRC1121" s="57"/>
      <c r="FRD1121" s="58"/>
      <c r="FRE1121" s="55"/>
      <c r="FRF1121" s="57"/>
      <c r="FRG1121" s="58"/>
      <c r="FRH1121" s="55"/>
      <c r="FRI1121" s="57"/>
      <c r="FRJ1121" s="58"/>
      <c r="FRK1121" s="55"/>
      <c r="FRL1121" s="57"/>
      <c r="FRM1121" s="58"/>
      <c r="FRN1121" s="55"/>
      <c r="FRO1121" s="57"/>
      <c r="FRP1121" s="58"/>
      <c r="FRQ1121" s="55"/>
      <c r="FRR1121" s="57"/>
      <c r="FRS1121" s="58"/>
      <c r="FRT1121" s="55"/>
      <c r="FRU1121" s="57"/>
      <c r="FRV1121" s="58"/>
      <c r="FRW1121" s="55"/>
      <c r="FRX1121" s="57"/>
      <c r="FRY1121" s="58"/>
      <c r="FRZ1121" s="55"/>
      <c r="FSA1121" s="57"/>
      <c r="FSB1121" s="58"/>
      <c r="FSC1121" s="55"/>
      <c r="FSD1121" s="57"/>
      <c r="FSE1121" s="58"/>
      <c r="FSF1121" s="55"/>
      <c r="FSG1121" s="57"/>
      <c r="FSH1121" s="58"/>
      <c r="FSI1121" s="55"/>
      <c r="FSJ1121" s="57"/>
      <c r="FSK1121" s="58"/>
      <c r="FSL1121" s="55"/>
      <c r="FSM1121" s="57"/>
      <c r="FSN1121" s="58"/>
      <c r="FSO1121" s="55"/>
      <c r="FSP1121" s="57"/>
      <c r="FSQ1121" s="58"/>
      <c r="FSR1121" s="55"/>
      <c r="FSS1121" s="57"/>
      <c r="FST1121" s="58"/>
      <c r="FSU1121" s="55"/>
      <c r="FSV1121" s="57"/>
      <c r="FSW1121" s="58"/>
      <c r="FSX1121" s="55"/>
      <c r="FSY1121" s="57"/>
      <c r="FSZ1121" s="58"/>
      <c r="FTA1121" s="55"/>
      <c r="FTB1121" s="57"/>
      <c r="FTC1121" s="58"/>
      <c r="FTD1121" s="55"/>
      <c r="FTE1121" s="57"/>
      <c r="FTF1121" s="58"/>
      <c r="FTG1121" s="55"/>
      <c r="FTH1121" s="57"/>
      <c r="FTI1121" s="58"/>
      <c r="FTJ1121" s="55"/>
      <c r="FTK1121" s="57"/>
      <c r="FTL1121" s="58"/>
      <c r="FTM1121" s="55"/>
      <c r="FTN1121" s="57"/>
      <c r="FTO1121" s="58"/>
      <c r="FTP1121" s="55"/>
      <c r="FTQ1121" s="57"/>
      <c r="FTR1121" s="58"/>
      <c r="FTS1121" s="55"/>
      <c r="FTT1121" s="57"/>
      <c r="FTU1121" s="58"/>
      <c r="FTV1121" s="55"/>
      <c r="FTW1121" s="57"/>
      <c r="FTX1121" s="58"/>
      <c r="FTY1121" s="55"/>
      <c r="FTZ1121" s="57"/>
      <c r="FUA1121" s="58"/>
      <c r="FUB1121" s="55"/>
      <c r="FUC1121" s="57"/>
      <c r="FUD1121" s="58"/>
      <c r="FUE1121" s="55"/>
      <c r="FUF1121" s="57"/>
      <c r="FUG1121" s="58"/>
      <c r="FUH1121" s="55"/>
      <c r="FUI1121" s="57"/>
      <c r="FUJ1121" s="58"/>
      <c r="FUK1121" s="55"/>
      <c r="FUL1121" s="57"/>
      <c r="FUM1121" s="58"/>
      <c r="FUN1121" s="55"/>
      <c r="FUO1121" s="57"/>
      <c r="FUP1121" s="58"/>
      <c r="FUQ1121" s="55"/>
      <c r="FUR1121" s="57"/>
      <c r="FUS1121" s="58"/>
      <c r="FUT1121" s="55"/>
      <c r="FUU1121" s="57"/>
      <c r="FUV1121" s="58"/>
      <c r="FUW1121" s="55"/>
      <c r="FUX1121" s="57"/>
      <c r="FUY1121" s="58"/>
      <c r="FUZ1121" s="55"/>
      <c r="FVA1121" s="57"/>
      <c r="FVB1121" s="58"/>
      <c r="FVC1121" s="55"/>
      <c r="FVD1121" s="57"/>
      <c r="FVE1121" s="58"/>
      <c r="FVF1121" s="55"/>
      <c r="FVG1121" s="57"/>
      <c r="FVH1121" s="58"/>
      <c r="FVI1121" s="55"/>
      <c r="FVJ1121" s="57"/>
      <c r="FVK1121" s="58"/>
      <c r="FVL1121" s="55"/>
      <c r="FVM1121" s="57"/>
      <c r="FVN1121" s="58"/>
      <c r="FVO1121" s="55"/>
      <c r="FVP1121" s="57"/>
      <c r="FVQ1121" s="58"/>
      <c r="FVR1121" s="55"/>
      <c r="FVS1121" s="57"/>
      <c r="FVT1121" s="58"/>
      <c r="FVU1121" s="55"/>
      <c r="FVV1121" s="57"/>
      <c r="FVW1121" s="58"/>
      <c r="FVX1121" s="55"/>
      <c r="FVY1121" s="57"/>
      <c r="FVZ1121" s="58"/>
      <c r="FWA1121" s="55"/>
      <c r="FWB1121" s="57"/>
      <c r="FWC1121" s="58"/>
      <c r="FWD1121" s="55"/>
      <c r="FWE1121" s="57"/>
      <c r="FWF1121" s="58"/>
      <c r="FWG1121" s="55"/>
      <c r="FWH1121" s="57"/>
      <c r="FWI1121" s="58"/>
      <c r="FWJ1121" s="55"/>
      <c r="FWK1121" s="57"/>
      <c r="FWL1121" s="58"/>
      <c r="FWM1121" s="55"/>
      <c r="FWN1121" s="57"/>
      <c r="FWO1121" s="58"/>
      <c r="FWP1121" s="55"/>
      <c r="FWQ1121" s="57"/>
      <c r="FWR1121" s="58"/>
      <c r="FWS1121" s="55"/>
      <c r="FWT1121" s="57"/>
      <c r="FWU1121" s="58"/>
      <c r="FWV1121" s="55"/>
      <c r="FWW1121" s="57"/>
      <c r="FWX1121" s="58"/>
      <c r="FWY1121" s="55"/>
      <c r="FWZ1121" s="57"/>
      <c r="FXA1121" s="58"/>
      <c r="FXB1121" s="55"/>
      <c r="FXC1121" s="57"/>
      <c r="FXD1121" s="58"/>
      <c r="FXE1121" s="55"/>
      <c r="FXF1121" s="57"/>
      <c r="FXG1121" s="58"/>
      <c r="FXH1121" s="55"/>
      <c r="FXI1121" s="57"/>
      <c r="FXJ1121" s="58"/>
      <c r="FXK1121" s="55"/>
      <c r="FXL1121" s="57"/>
      <c r="FXM1121" s="58"/>
      <c r="FXN1121" s="55"/>
      <c r="FXO1121" s="57"/>
      <c r="FXP1121" s="58"/>
      <c r="FXQ1121" s="55"/>
      <c r="FXR1121" s="57"/>
      <c r="FXS1121" s="58"/>
      <c r="FXT1121" s="55"/>
      <c r="FXU1121" s="57"/>
      <c r="FXV1121" s="58"/>
      <c r="FXW1121" s="55"/>
      <c r="FXX1121" s="57"/>
      <c r="FXY1121" s="58"/>
      <c r="FXZ1121" s="55"/>
      <c r="FYA1121" s="57"/>
      <c r="FYB1121" s="58"/>
      <c r="FYC1121" s="55"/>
      <c r="FYD1121" s="57"/>
      <c r="FYE1121" s="58"/>
      <c r="FYF1121" s="55"/>
      <c r="FYG1121" s="57"/>
      <c r="FYH1121" s="58"/>
      <c r="FYI1121" s="55"/>
      <c r="FYJ1121" s="57"/>
      <c r="FYK1121" s="58"/>
      <c r="FYL1121" s="55"/>
      <c r="FYM1121" s="57"/>
      <c r="FYN1121" s="58"/>
      <c r="FYO1121" s="55"/>
      <c r="FYP1121" s="57"/>
      <c r="FYQ1121" s="58"/>
      <c r="FYR1121" s="55"/>
      <c r="FYS1121" s="57"/>
      <c r="FYT1121" s="58"/>
      <c r="FYU1121" s="55"/>
      <c r="FYV1121" s="57"/>
      <c r="FYW1121" s="58"/>
      <c r="FYX1121" s="55"/>
      <c r="FYY1121" s="57"/>
      <c r="FYZ1121" s="58"/>
      <c r="FZA1121" s="55"/>
      <c r="FZB1121" s="57"/>
      <c r="FZC1121" s="58"/>
      <c r="FZD1121" s="55"/>
      <c r="FZE1121" s="57"/>
      <c r="FZF1121" s="58"/>
      <c r="FZG1121" s="55"/>
      <c r="FZH1121" s="57"/>
      <c r="FZI1121" s="58"/>
      <c r="FZJ1121" s="55"/>
      <c r="FZK1121" s="57"/>
      <c r="FZL1121" s="58"/>
      <c r="FZM1121" s="55"/>
      <c r="FZN1121" s="57"/>
      <c r="FZO1121" s="58"/>
      <c r="FZP1121" s="55"/>
      <c r="FZQ1121" s="57"/>
      <c r="FZR1121" s="58"/>
      <c r="FZS1121" s="55"/>
      <c r="FZT1121" s="57"/>
      <c r="FZU1121" s="58"/>
      <c r="FZV1121" s="55"/>
      <c r="FZW1121" s="57"/>
      <c r="FZX1121" s="58"/>
      <c r="FZY1121" s="55"/>
      <c r="FZZ1121" s="57"/>
      <c r="GAA1121" s="58"/>
      <c r="GAB1121" s="55"/>
      <c r="GAC1121" s="57"/>
      <c r="GAD1121" s="58"/>
      <c r="GAE1121" s="55"/>
      <c r="GAF1121" s="57"/>
      <c r="GAG1121" s="58"/>
      <c r="GAH1121" s="55"/>
      <c r="GAI1121" s="57"/>
      <c r="GAJ1121" s="58"/>
      <c r="GAK1121" s="55"/>
      <c r="GAL1121" s="57"/>
      <c r="GAM1121" s="58"/>
      <c r="GAN1121" s="55"/>
      <c r="GAO1121" s="57"/>
      <c r="GAP1121" s="58"/>
      <c r="GAQ1121" s="55"/>
      <c r="GAR1121" s="57"/>
      <c r="GAS1121" s="58"/>
      <c r="GAT1121" s="55"/>
      <c r="GAU1121" s="57"/>
      <c r="GAV1121" s="58"/>
      <c r="GAW1121" s="55"/>
      <c r="GAX1121" s="57"/>
      <c r="GAY1121" s="58"/>
      <c r="GAZ1121" s="55"/>
      <c r="GBA1121" s="57"/>
      <c r="GBB1121" s="58"/>
      <c r="GBC1121" s="55"/>
      <c r="GBD1121" s="57"/>
      <c r="GBE1121" s="58"/>
      <c r="GBF1121" s="55"/>
      <c r="GBG1121" s="57"/>
      <c r="GBH1121" s="58"/>
      <c r="GBI1121" s="55"/>
      <c r="GBJ1121" s="57"/>
      <c r="GBK1121" s="58"/>
      <c r="GBL1121" s="55"/>
      <c r="GBM1121" s="57"/>
      <c r="GBN1121" s="58"/>
      <c r="GBO1121" s="55"/>
      <c r="GBP1121" s="57"/>
      <c r="GBQ1121" s="58"/>
      <c r="GBR1121" s="55"/>
      <c r="GBS1121" s="57"/>
      <c r="GBT1121" s="58"/>
      <c r="GBU1121" s="55"/>
      <c r="GBV1121" s="57"/>
      <c r="GBW1121" s="58"/>
      <c r="GBX1121" s="55"/>
      <c r="GBY1121" s="57"/>
      <c r="GBZ1121" s="58"/>
      <c r="GCA1121" s="55"/>
      <c r="GCB1121" s="57"/>
      <c r="GCC1121" s="58"/>
      <c r="GCD1121" s="55"/>
      <c r="GCE1121" s="57"/>
      <c r="GCF1121" s="58"/>
      <c r="GCG1121" s="55"/>
      <c r="GCH1121" s="57"/>
      <c r="GCI1121" s="58"/>
      <c r="GCJ1121" s="55"/>
      <c r="GCK1121" s="57"/>
      <c r="GCL1121" s="58"/>
      <c r="GCM1121" s="55"/>
      <c r="GCN1121" s="57"/>
      <c r="GCO1121" s="58"/>
      <c r="GCP1121" s="55"/>
      <c r="GCQ1121" s="57"/>
      <c r="GCR1121" s="58"/>
      <c r="GCS1121" s="55"/>
      <c r="GCT1121" s="57"/>
      <c r="GCU1121" s="58"/>
      <c r="GCV1121" s="55"/>
      <c r="GCW1121" s="57"/>
      <c r="GCX1121" s="58"/>
      <c r="GCY1121" s="55"/>
      <c r="GCZ1121" s="57"/>
      <c r="GDA1121" s="58"/>
      <c r="GDB1121" s="55"/>
      <c r="GDC1121" s="57"/>
      <c r="GDD1121" s="58"/>
      <c r="GDE1121" s="55"/>
      <c r="GDF1121" s="57"/>
      <c r="GDG1121" s="58"/>
      <c r="GDH1121" s="55"/>
      <c r="GDI1121" s="57"/>
      <c r="GDJ1121" s="58"/>
      <c r="GDK1121" s="55"/>
      <c r="GDL1121" s="57"/>
      <c r="GDM1121" s="58"/>
      <c r="GDN1121" s="55"/>
      <c r="GDO1121" s="57"/>
      <c r="GDP1121" s="58"/>
      <c r="GDQ1121" s="55"/>
      <c r="GDR1121" s="57"/>
      <c r="GDS1121" s="58"/>
      <c r="GDT1121" s="55"/>
      <c r="GDU1121" s="57"/>
      <c r="GDV1121" s="58"/>
      <c r="GDW1121" s="55"/>
      <c r="GDX1121" s="57"/>
      <c r="GDY1121" s="58"/>
      <c r="GDZ1121" s="55"/>
      <c r="GEA1121" s="57"/>
      <c r="GEB1121" s="58"/>
      <c r="GEC1121" s="55"/>
      <c r="GED1121" s="57"/>
      <c r="GEE1121" s="58"/>
      <c r="GEF1121" s="55"/>
      <c r="GEG1121" s="57"/>
      <c r="GEH1121" s="58"/>
      <c r="GEI1121" s="55"/>
      <c r="GEJ1121" s="57"/>
      <c r="GEK1121" s="58"/>
      <c r="GEL1121" s="55"/>
      <c r="GEM1121" s="57"/>
      <c r="GEN1121" s="58"/>
      <c r="GEO1121" s="55"/>
      <c r="GEP1121" s="57"/>
      <c r="GEQ1121" s="58"/>
      <c r="GER1121" s="55"/>
      <c r="GES1121" s="57"/>
      <c r="GET1121" s="58"/>
      <c r="GEU1121" s="55"/>
      <c r="GEV1121" s="57"/>
      <c r="GEW1121" s="58"/>
      <c r="GEX1121" s="55"/>
      <c r="GEY1121" s="57"/>
      <c r="GEZ1121" s="58"/>
      <c r="GFA1121" s="55"/>
      <c r="GFB1121" s="57"/>
      <c r="GFC1121" s="58"/>
      <c r="GFD1121" s="55"/>
      <c r="GFE1121" s="57"/>
      <c r="GFF1121" s="58"/>
      <c r="GFG1121" s="55"/>
      <c r="GFH1121" s="57"/>
      <c r="GFI1121" s="58"/>
      <c r="GFJ1121" s="55"/>
      <c r="GFK1121" s="57"/>
      <c r="GFL1121" s="58"/>
      <c r="GFM1121" s="55"/>
      <c r="GFN1121" s="57"/>
      <c r="GFO1121" s="58"/>
      <c r="GFP1121" s="55"/>
      <c r="GFQ1121" s="57"/>
      <c r="GFR1121" s="58"/>
      <c r="GFS1121" s="55"/>
      <c r="GFT1121" s="57"/>
      <c r="GFU1121" s="58"/>
      <c r="GFV1121" s="55"/>
      <c r="GFW1121" s="57"/>
      <c r="GFX1121" s="58"/>
      <c r="GFY1121" s="55"/>
      <c r="GFZ1121" s="57"/>
      <c r="GGA1121" s="58"/>
      <c r="GGB1121" s="55"/>
      <c r="GGC1121" s="57"/>
      <c r="GGD1121" s="58"/>
      <c r="GGE1121" s="55"/>
      <c r="GGF1121" s="57"/>
      <c r="GGG1121" s="58"/>
      <c r="GGH1121" s="55"/>
      <c r="GGI1121" s="57"/>
      <c r="GGJ1121" s="58"/>
      <c r="GGK1121" s="55"/>
      <c r="GGL1121" s="57"/>
      <c r="GGM1121" s="58"/>
      <c r="GGN1121" s="55"/>
      <c r="GGO1121" s="57"/>
      <c r="GGP1121" s="58"/>
      <c r="GGQ1121" s="55"/>
      <c r="GGR1121" s="57"/>
      <c r="GGS1121" s="58"/>
      <c r="GGT1121" s="55"/>
      <c r="GGU1121" s="57"/>
      <c r="GGV1121" s="58"/>
      <c r="GGW1121" s="55"/>
      <c r="GGX1121" s="57"/>
      <c r="GGY1121" s="58"/>
      <c r="GGZ1121" s="55"/>
      <c r="GHA1121" s="57"/>
      <c r="GHB1121" s="58"/>
      <c r="GHC1121" s="55"/>
      <c r="GHD1121" s="57"/>
      <c r="GHE1121" s="58"/>
      <c r="GHF1121" s="55"/>
      <c r="GHG1121" s="57"/>
      <c r="GHH1121" s="58"/>
      <c r="GHI1121" s="55"/>
      <c r="GHJ1121" s="57"/>
      <c r="GHK1121" s="58"/>
      <c r="GHL1121" s="55"/>
      <c r="GHM1121" s="57"/>
      <c r="GHN1121" s="58"/>
      <c r="GHO1121" s="55"/>
      <c r="GHP1121" s="57"/>
      <c r="GHQ1121" s="58"/>
      <c r="GHR1121" s="55"/>
      <c r="GHS1121" s="57"/>
      <c r="GHT1121" s="58"/>
      <c r="GHU1121" s="55"/>
      <c r="GHV1121" s="57"/>
      <c r="GHW1121" s="58"/>
      <c r="GHX1121" s="55"/>
      <c r="GHY1121" s="57"/>
      <c r="GHZ1121" s="58"/>
      <c r="GIA1121" s="55"/>
      <c r="GIB1121" s="57"/>
      <c r="GIC1121" s="58"/>
      <c r="GID1121" s="55"/>
      <c r="GIE1121" s="57"/>
      <c r="GIF1121" s="58"/>
      <c r="GIG1121" s="55"/>
      <c r="GIH1121" s="57"/>
      <c r="GII1121" s="58"/>
      <c r="GIJ1121" s="55"/>
      <c r="GIK1121" s="57"/>
      <c r="GIL1121" s="58"/>
      <c r="GIM1121" s="55"/>
      <c r="GIN1121" s="57"/>
      <c r="GIO1121" s="58"/>
      <c r="GIP1121" s="55"/>
      <c r="GIQ1121" s="57"/>
      <c r="GIR1121" s="58"/>
      <c r="GIS1121" s="55"/>
      <c r="GIT1121" s="57"/>
      <c r="GIU1121" s="58"/>
      <c r="GIV1121" s="55"/>
      <c r="GIW1121" s="57"/>
      <c r="GIX1121" s="58"/>
      <c r="GIY1121" s="55"/>
      <c r="GIZ1121" s="57"/>
      <c r="GJA1121" s="58"/>
      <c r="GJB1121" s="55"/>
      <c r="GJC1121" s="57"/>
      <c r="GJD1121" s="58"/>
      <c r="GJE1121" s="55"/>
      <c r="GJF1121" s="57"/>
      <c r="GJG1121" s="58"/>
      <c r="GJH1121" s="55"/>
      <c r="GJI1121" s="57"/>
      <c r="GJJ1121" s="58"/>
      <c r="GJK1121" s="55"/>
      <c r="GJL1121" s="57"/>
      <c r="GJM1121" s="58"/>
      <c r="GJN1121" s="55"/>
      <c r="GJO1121" s="57"/>
      <c r="GJP1121" s="58"/>
      <c r="GJQ1121" s="55"/>
      <c r="GJR1121" s="57"/>
      <c r="GJS1121" s="58"/>
      <c r="GJT1121" s="55"/>
      <c r="GJU1121" s="57"/>
      <c r="GJV1121" s="58"/>
      <c r="GJW1121" s="55"/>
      <c r="GJX1121" s="57"/>
      <c r="GJY1121" s="58"/>
      <c r="GJZ1121" s="55"/>
      <c r="GKA1121" s="57"/>
      <c r="GKB1121" s="58"/>
      <c r="GKC1121" s="55"/>
      <c r="GKD1121" s="57"/>
      <c r="GKE1121" s="58"/>
      <c r="GKF1121" s="55"/>
      <c r="GKG1121" s="57"/>
      <c r="GKH1121" s="58"/>
      <c r="GKI1121" s="55"/>
      <c r="GKJ1121" s="57"/>
      <c r="GKK1121" s="58"/>
      <c r="GKL1121" s="55"/>
      <c r="GKM1121" s="57"/>
      <c r="GKN1121" s="58"/>
      <c r="GKO1121" s="55"/>
      <c r="GKP1121" s="57"/>
      <c r="GKQ1121" s="58"/>
      <c r="GKR1121" s="55"/>
      <c r="GKS1121" s="57"/>
      <c r="GKT1121" s="58"/>
      <c r="GKU1121" s="55"/>
      <c r="GKV1121" s="57"/>
      <c r="GKW1121" s="58"/>
      <c r="GKX1121" s="55"/>
      <c r="GKY1121" s="57"/>
      <c r="GKZ1121" s="58"/>
      <c r="GLA1121" s="55"/>
      <c r="GLB1121" s="57"/>
      <c r="GLC1121" s="58"/>
      <c r="GLD1121" s="55"/>
      <c r="GLE1121" s="57"/>
      <c r="GLF1121" s="58"/>
      <c r="GLG1121" s="55"/>
      <c r="GLH1121" s="57"/>
      <c r="GLI1121" s="58"/>
      <c r="GLJ1121" s="55"/>
      <c r="GLK1121" s="57"/>
      <c r="GLL1121" s="58"/>
      <c r="GLM1121" s="55"/>
      <c r="GLN1121" s="57"/>
      <c r="GLO1121" s="58"/>
      <c r="GLP1121" s="55"/>
      <c r="GLQ1121" s="57"/>
      <c r="GLR1121" s="58"/>
      <c r="GLS1121" s="55"/>
      <c r="GLT1121" s="57"/>
      <c r="GLU1121" s="58"/>
      <c r="GLV1121" s="55"/>
      <c r="GLW1121" s="57"/>
      <c r="GLX1121" s="58"/>
      <c r="GLY1121" s="55"/>
      <c r="GLZ1121" s="57"/>
      <c r="GMA1121" s="58"/>
      <c r="GMB1121" s="55"/>
      <c r="GMC1121" s="57"/>
      <c r="GMD1121" s="58"/>
      <c r="GME1121" s="55"/>
      <c r="GMF1121" s="57"/>
      <c r="GMG1121" s="58"/>
      <c r="GMH1121" s="55"/>
      <c r="GMI1121" s="57"/>
      <c r="GMJ1121" s="58"/>
      <c r="GMK1121" s="55"/>
      <c r="GML1121" s="57"/>
      <c r="GMM1121" s="58"/>
      <c r="GMN1121" s="55"/>
      <c r="GMO1121" s="57"/>
      <c r="GMP1121" s="58"/>
      <c r="GMQ1121" s="55"/>
      <c r="GMR1121" s="57"/>
      <c r="GMS1121" s="58"/>
      <c r="GMT1121" s="55"/>
      <c r="GMU1121" s="57"/>
      <c r="GMV1121" s="58"/>
      <c r="GMW1121" s="55"/>
      <c r="GMX1121" s="57"/>
      <c r="GMY1121" s="58"/>
      <c r="GMZ1121" s="55"/>
      <c r="GNA1121" s="57"/>
      <c r="GNB1121" s="58"/>
      <c r="GNC1121" s="55"/>
      <c r="GND1121" s="57"/>
      <c r="GNE1121" s="58"/>
      <c r="GNF1121" s="55"/>
      <c r="GNG1121" s="57"/>
      <c r="GNH1121" s="58"/>
      <c r="GNI1121" s="55"/>
      <c r="GNJ1121" s="57"/>
      <c r="GNK1121" s="58"/>
      <c r="GNL1121" s="55"/>
      <c r="GNM1121" s="57"/>
      <c r="GNN1121" s="58"/>
      <c r="GNO1121" s="55"/>
      <c r="GNP1121" s="57"/>
      <c r="GNQ1121" s="58"/>
      <c r="GNR1121" s="55"/>
      <c r="GNS1121" s="57"/>
      <c r="GNT1121" s="58"/>
      <c r="GNU1121" s="55"/>
      <c r="GNV1121" s="57"/>
      <c r="GNW1121" s="58"/>
      <c r="GNX1121" s="55"/>
      <c r="GNY1121" s="57"/>
      <c r="GNZ1121" s="58"/>
      <c r="GOA1121" s="55"/>
      <c r="GOB1121" s="57"/>
      <c r="GOC1121" s="58"/>
      <c r="GOD1121" s="55"/>
      <c r="GOE1121" s="57"/>
      <c r="GOF1121" s="58"/>
      <c r="GOG1121" s="55"/>
      <c r="GOH1121" s="57"/>
      <c r="GOI1121" s="58"/>
      <c r="GOJ1121" s="55"/>
      <c r="GOK1121" s="57"/>
      <c r="GOL1121" s="58"/>
      <c r="GOM1121" s="55"/>
      <c r="GON1121" s="57"/>
      <c r="GOO1121" s="58"/>
      <c r="GOP1121" s="55"/>
      <c r="GOQ1121" s="57"/>
      <c r="GOR1121" s="58"/>
      <c r="GOS1121" s="55"/>
      <c r="GOT1121" s="57"/>
      <c r="GOU1121" s="58"/>
      <c r="GOV1121" s="55"/>
      <c r="GOW1121" s="57"/>
      <c r="GOX1121" s="58"/>
      <c r="GOY1121" s="55"/>
      <c r="GOZ1121" s="57"/>
      <c r="GPA1121" s="58"/>
      <c r="GPB1121" s="55"/>
      <c r="GPC1121" s="57"/>
      <c r="GPD1121" s="58"/>
      <c r="GPE1121" s="55"/>
      <c r="GPF1121" s="57"/>
      <c r="GPG1121" s="58"/>
      <c r="GPH1121" s="55"/>
      <c r="GPI1121" s="57"/>
      <c r="GPJ1121" s="58"/>
      <c r="GPK1121" s="55"/>
      <c r="GPL1121" s="57"/>
      <c r="GPM1121" s="58"/>
      <c r="GPN1121" s="55"/>
      <c r="GPO1121" s="57"/>
      <c r="GPP1121" s="58"/>
      <c r="GPQ1121" s="55"/>
      <c r="GPR1121" s="57"/>
      <c r="GPS1121" s="58"/>
      <c r="GPT1121" s="55"/>
      <c r="GPU1121" s="57"/>
      <c r="GPV1121" s="58"/>
      <c r="GPW1121" s="55"/>
      <c r="GPX1121" s="57"/>
      <c r="GPY1121" s="58"/>
      <c r="GPZ1121" s="55"/>
      <c r="GQA1121" s="57"/>
      <c r="GQB1121" s="58"/>
      <c r="GQC1121" s="55"/>
      <c r="GQD1121" s="57"/>
      <c r="GQE1121" s="58"/>
      <c r="GQF1121" s="55"/>
      <c r="GQG1121" s="57"/>
      <c r="GQH1121" s="58"/>
      <c r="GQI1121" s="55"/>
      <c r="GQJ1121" s="57"/>
      <c r="GQK1121" s="58"/>
      <c r="GQL1121" s="55"/>
      <c r="GQM1121" s="57"/>
      <c r="GQN1121" s="58"/>
      <c r="GQO1121" s="55"/>
      <c r="GQP1121" s="57"/>
      <c r="GQQ1121" s="58"/>
      <c r="GQR1121" s="55"/>
      <c r="GQS1121" s="57"/>
      <c r="GQT1121" s="58"/>
      <c r="GQU1121" s="55"/>
      <c r="GQV1121" s="57"/>
      <c r="GQW1121" s="58"/>
      <c r="GQX1121" s="55"/>
      <c r="GQY1121" s="57"/>
      <c r="GQZ1121" s="58"/>
      <c r="GRA1121" s="55"/>
      <c r="GRB1121" s="57"/>
      <c r="GRC1121" s="58"/>
      <c r="GRD1121" s="55"/>
      <c r="GRE1121" s="57"/>
      <c r="GRF1121" s="58"/>
      <c r="GRG1121" s="55"/>
      <c r="GRH1121" s="57"/>
      <c r="GRI1121" s="58"/>
      <c r="GRJ1121" s="55"/>
      <c r="GRK1121" s="57"/>
      <c r="GRL1121" s="58"/>
      <c r="GRM1121" s="55"/>
      <c r="GRN1121" s="57"/>
      <c r="GRO1121" s="58"/>
      <c r="GRP1121" s="55"/>
      <c r="GRQ1121" s="57"/>
      <c r="GRR1121" s="58"/>
      <c r="GRS1121" s="55"/>
      <c r="GRT1121" s="57"/>
      <c r="GRU1121" s="58"/>
      <c r="GRV1121" s="55"/>
      <c r="GRW1121" s="57"/>
      <c r="GRX1121" s="58"/>
      <c r="GRY1121" s="55"/>
      <c r="GRZ1121" s="57"/>
      <c r="GSA1121" s="58"/>
      <c r="GSB1121" s="55"/>
      <c r="GSC1121" s="57"/>
      <c r="GSD1121" s="58"/>
      <c r="GSE1121" s="55"/>
      <c r="GSF1121" s="57"/>
      <c r="GSG1121" s="58"/>
      <c r="GSH1121" s="55"/>
      <c r="GSI1121" s="57"/>
      <c r="GSJ1121" s="58"/>
      <c r="GSK1121" s="55"/>
      <c r="GSL1121" s="57"/>
      <c r="GSM1121" s="58"/>
      <c r="GSN1121" s="55"/>
      <c r="GSO1121" s="57"/>
      <c r="GSP1121" s="58"/>
      <c r="GSQ1121" s="55"/>
      <c r="GSR1121" s="57"/>
      <c r="GSS1121" s="58"/>
      <c r="GST1121" s="55"/>
      <c r="GSU1121" s="57"/>
      <c r="GSV1121" s="58"/>
      <c r="GSW1121" s="55"/>
      <c r="GSX1121" s="57"/>
      <c r="GSY1121" s="58"/>
      <c r="GSZ1121" s="55"/>
      <c r="GTA1121" s="57"/>
      <c r="GTB1121" s="58"/>
      <c r="GTC1121" s="55"/>
      <c r="GTD1121" s="57"/>
      <c r="GTE1121" s="58"/>
      <c r="GTF1121" s="55"/>
      <c r="GTG1121" s="57"/>
      <c r="GTH1121" s="58"/>
      <c r="GTI1121" s="55"/>
      <c r="GTJ1121" s="57"/>
      <c r="GTK1121" s="58"/>
      <c r="GTL1121" s="55"/>
      <c r="GTM1121" s="57"/>
      <c r="GTN1121" s="58"/>
      <c r="GTO1121" s="55"/>
      <c r="GTP1121" s="57"/>
      <c r="GTQ1121" s="58"/>
      <c r="GTR1121" s="55"/>
      <c r="GTS1121" s="57"/>
      <c r="GTT1121" s="58"/>
      <c r="GTU1121" s="55"/>
      <c r="GTV1121" s="57"/>
      <c r="GTW1121" s="58"/>
      <c r="GTX1121" s="55"/>
      <c r="GTY1121" s="57"/>
      <c r="GTZ1121" s="58"/>
      <c r="GUA1121" s="55"/>
      <c r="GUB1121" s="57"/>
      <c r="GUC1121" s="58"/>
      <c r="GUD1121" s="55"/>
      <c r="GUE1121" s="57"/>
      <c r="GUF1121" s="58"/>
      <c r="GUG1121" s="55"/>
      <c r="GUH1121" s="57"/>
      <c r="GUI1121" s="58"/>
      <c r="GUJ1121" s="55"/>
      <c r="GUK1121" s="57"/>
      <c r="GUL1121" s="58"/>
      <c r="GUM1121" s="55"/>
      <c r="GUN1121" s="57"/>
      <c r="GUO1121" s="58"/>
      <c r="GUP1121" s="55"/>
      <c r="GUQ1121" s="57"/>
      <c r="GUR1121" s="58"/>
      <c r="GUS1121" s="55"/>
      <c r="GUT1121" s="57"/>
      <c r="GUU1121" s="58"/>
      <c r="GUV1121" s="55"/>
      <c r="GUW1121" s="57"/>
      <c r="GUX1121" s="58"/>
      <c r="GUY1121" s="55"/>
      <c r="GUZ1121" s="57"/>
      <c r="GVA1121" s="58"/>
      <c r="GVB1121" s="55"/>
      <c r="GVC1121" s="57"/>
      <c r="GVD1121" s="58"/>
      <c r="GVE1121" s="55"/>
      <c r="GVF1121" s="57"/>
      <c r="GVG1121" s="58"/>
      <c r="GVH1121" s="55"/>
      <c r="GVI1121" s="57"/>
      <c r="GVJ1121" s="58"/>
      <c r="GVK1121" s="55"/>
      <c r="GVL1121" s="57"/>
      <c r="GVM1121" s="58"/>
      <c r="GVN1121" s="55"/>
      <c r="GVO1121" s="57"/>
      <c r="GVP1121" s="58"/>
      <c r="GVQ1121" s="55"/>
      <c r="GVR1121" s="57"/>
      <c r="GVS1121" s="58"/>
      <c r="GVT1121" s="55"/>
      <c r="GVU1121" s="57"/>
      <c r="GVV1121" s="58"/>
      <c r="GVW1121" s="55"/>
      <c r="GVX1121" s="57"/>
      <c r="GVY1121" s="58"/>
      <c r="GVZ1121" s="55"/>
      <c r="GWA1121" s="57"/>
      <c r="GWB1121" s="58"/>
      <c r="GWC1121" s="55"/>
      <c r="GWD1121" s="57"/>
      <c r="GWE1121" s="58"/>
      <c r="GWF1121" s="55"/>
      <c r="GWG1121" s="57"/>
      <c r="GWH1121" s="58"/>
      <c r="GWI1121" s="55"/>
      <c r="GWJ1121" s="57"/>
      <c r="GWK1121" s="58"/>
      <c r="GWL1121" s="55"/>
      <c r="GWM1121" s="57"/>
      <c r="GWN1121" s="58"/>
      <c r="GWO1121" s="55"/>
      <c r="GWP1121" s="57"/>
      <c r="GWQ1121" s="58"/>
      <c r="GWR1121" s="55"/>
      <c r="GWS1121" s="57"/>
      <c r="GWT1121" s="58"/>
      <c r="GWU1121" s="55"/>
      <c r="GWV1121" s="57"/>
      <c r="GWW1121" s="58"/>
      <c r="GWX1121" s="55"/>
      <c r="GWY1121" s="57"/>
      <c r="GWZ1121" s="58"/>
      <c r="GXA1121" s="55"/>
      <c r="GXB1121" s="57"/>
      <c r="GXC1121" s="58"/>
      <c r="GXD1121" s="55"/>
      <c r="GXE1121" s="57"/>
      <c r="GXF1121" s="58"/>
      <c r="GXG1121" s="55"/>
      <c r="GXH1121" s="57"/>
      <c r="GXI1121" s="58"/>
      <c r="GXJ1121" s="55"/>
      <c r="GXK1121" s="57"/>
      <c r="GXL1121" s="58"/>
      <c r="GXM1121" s="55"/>
      <c r="GXN1121" s="57"/>
      <c r="GXO1121" s="58"/>
      <c r="GXP1121" s="55"/>
      <c r="GXQ1121" s="57"/>
      <c r="GXR1121" s="58"/>
      <c r="GXS1121" s="55"/>
      <c r="GXT1121" s="57"/>
      <c r="GXU1121" s="58"/>
      <c r="GXV1121" s="55"/>
      <c r="GXW1121" s="57"/>
      <c r="GXX1121" s="58"/>
      <c r="GXY1121" s="55"/>
      <c r="GXZ1121" s="57"/>
      <c r="GYA1121" s="58"/>
      <c r="GYB1121" s="55"/>
      <c r="GYC1121" s="57"/>
      <c r="GYD1121" s="58"/>
      <c r="GYE1121" s="55"/>
      <c r="GYF1121" s="57"/>
      <c r="GYG1121" s="58"/>
      <c r="GYH1121" s="55"/>
      <c r="GYI1121" s="57"/>
      <c r="GYJ1121" s="58"/>
      <c r="GYK1121" s="55"/>
      <c r="GYL1121" s="57"/>
      <c r="GYM1121" s="58"/>
      <c r="GYN1121" s="55"/>
      <c r="GYO1121" s="57"/>
      <c r="GYP1121" s="58"/>
      <c r="GYQ1121" s="55"/>
      <c r="GYR1121" s="57"/>
      <c r="GYS1121" s="58"/>
      <c r="GYT1121" s="55"/>
      <c r="GYU1121" s="57"/>
      <c r="GYV1121" s="58"/>
      <c r="GYW1121" s="55"/>
      <c r="GYX1121" s="57"/>
      <c r="GYY1121" s="58"/>
      <c r="GYZ1121" s="55"/>
      <c r="GZA1121" s="57"/>
      <c r="GZB1121" s="58"/>
      <c r="GZC1121" s="55"/>
      <c r="GZD1121" s="57"/>
      <c r="GZE1121" s="58"/>
      <c r="GZF1121" s="55"/>
      <c r="GZG1121" s="57"/>
      <c r="GZH1121" s="58"/>
      <c r="GZI1121" s="55"/>
      <c r="GZJ1121" s="57"/>
      <c r="GZK1121" s="58"/>
      <c r="GZL1121" s="55"/>
      <c r="GZM1121" s="57"/>
      <c r="GZN1121" s="58"/>
      <c r="GZO1121" s="55"/>
      <c r="GZP1121" s="57"/>
      <c r="GZQ1121" s="58"/>
      <c r="GZR1121" s="55"/>
      <c r="GZS1121" s="57"/>
      <c r="GZT1121" s="58"/>
      <c r="GZU1121" s="55"/>
      <c r="GZV1121" s="57"/>
      <c r="GZW1121" s="58"/>
      <c r="GZX1121" s="55"/>
      <c r="GZY1121" s="57"/>
      <c r="GZZ1121" s="58"/>
      <c r="HAA1121" s="55"/>
      <c r="HAB1121" s="57"/>
      <c r="HAC1121" s="58"/>
      <c r="HAD1121" s="55"/>
      <c r="HAE1121" s="57"/>
      <c r="HAF1121" s="58"/>
      <c r="HAG1121" s="55"/>
      <c r="HAH1121" s="57"/>
      <c r="HAI1121" s="58"/>
      <c r="HAJ1121" s="55"/>
      <c r="HAK1121" s="57"/>
      <c r="HAL1121" s="58"/>
      <c r="HAM1121" s="55"/>
      <c r="HAN1121" s="57"/>
      <c r="HAO1121" s="58"/>
      <c r="HAP1121" s="55"/>
      <c r="HAQ1121" s="57"/>
      <c r="HAR1121" s="58"/>
      <c r="HAS1121" s="55"/>
      <c r="HAT1121" s="57"/>
      <c r="HAU1121" s="58"/>
      <c r="HAV1121" s="55"/>
      <c r="HAW1121" s="57"/>
      <c r="HAX1121" s="58"/>
      <c r="HAY1121" s="55"/>
      <c r="HAZ1121" s="57"/>
      <c r="HBA1121" s="58"/>
      <c r="HBB1121" s="55"/>
      <c r="HBC1121" s="57"/>
      <c r="HBD1121" s="58"/>
      <c r="HBE1121" s="55"/>
      <c r="HBF1121" s="57"/>
      <c r="HBG1121" s="58"/>
      <c r="HBH1121" s="55"/>
      <c r="HBI1121" s="57"/>
      <c r="HBJ1121" s="58"/>
      <c r="HBK1121" s="55"/>
      <c r="HBL1121" s="57"/>
      <c r="HBM1121" s="58"/>
      <c r="HBN1121" s="55"/>
      <c r="HBO1121" s="57"/>
      <c r="HBP1121" s="58"/>
      <c r="HBQ1121" s="55"/>
      <c r="HBR1121" s="57"/>
      <c r="HBS1121" s="58"/>
      <c r="HBT1121" s="55"/>
      <c r="HBU1121" s="57"/>
      <c r="HBV1121" s="58"/>
      <c r="HBW1121" s="55"/>
      <c r="HBX1121" s="57"/>
      <c r="HBY1121" s="58"/>
      <c r="HBZ1121" s="55"/>
      <c r="HCA1121" s="57"/>
      <c r="HCB1121" s="58"/>
      <c r="HCC1121" s="55"/>
      <c r="HCD1121" s="57"/>
      <c r="HCE1121" s="58"/>
      <c r="HCF1121" s="55"/>
      <c r="HCG1121" s="57"/>
      <c r="HCH1121" s="58"/>
      <c r="HCI1121" s="55"/>
      <c r="HCJ1121" s="57"/>
      <c r="HCK1121" s="58"/>
      <c r="HCL1121" s="55"/>
      <c r="HCM1121" s="57"/>
      <c r="HCN1121" s="58"/>
      <c r="HCO1121" s="55"/>
      <c r="HCP1121" s="57"/>
      <c r="HCQ1121" s="58"/>
      <c r="HCR1121" s="55"/>
      <c r="HCS1121" s="57"/>
      <c r="HCT1121" s="58"/>
      <c r="HCU1121" s="55"/>
      <c r="HCV1121" s="57"/>
      <c r="HCW1121" s="58"/>
      <c r="HCX1121" s="55"/>
      <c r="HCY1121" s="57"/>
      <c r="HCZ1121" s="58"/>
      <c r="HDA1121" s="55"/>
      <c r="HDB1121" s="57"/>
      <c r="HDC1121" s="58"/>
      <c r="HDD1121" s="55"/>
      <c r="HDE1121" s="57"/>
      <c r="HDF1121" s="58"/>
      <c r="HDG1121" s="55"/>
      <c r="HDH1121" s="57"/>
      <c r="HDI1121" s="58"/>
      <c r="HDJ1121" s="55"/>
      <c r="HDK1121" s="57"/>
      <c r="HDL1121" s="58"/>
      <c r="HDM1121" s="55"/>
      <c r="HDN1121" s="57"/>
      <c r="HDO1121" s="58"/>
      <c r="HDP1121" s="55"/>
      <c r="HDQ1121" s="57"/>
      <c r="HDR1121" s="58"/>
      <c r="HDS1121" s="55"/>
      <c r="HDT1121" s="57"/>
      <c r="HDU1121" s="58"/>
      <c r="HDV1121" s="55"/>
      <c r="HDW1121" s="57"/>
      <c r="HDX1121" s="58"/>
      <c r="HDY1121" s="55"/>
      <c r="HDZ1121" s="57"/>
      <c r="HEA1121" s="58"/>
      <c r="HEB1121" s="55"/>
      <c r="HEC1121" s="57"/>
      <c r="HED1121" s="58"/>
      <c r="HEE1121" s="55"/>
      <c r="HEF1121" s="57"/>
      <c r="HEG1121" s="58"/>
      <c r="HEH1121" s="55"/>
      <c r="HEI1121" s="57"/>
      <c r="HEJ1121" s="58"/>
      <c r="HEK1121" s="55"/>
      <c r="HEL1121" s="57"/>
      <c r="HEM1121" s="58"/>
      <c r="HEN1121" s="55"/>
      <c r="HEO1121" s="57"/>
      <c r="HEP1121" s="58"/>
      <c r="HEQ1121" s="55"/>
      <c r="HER1121" s="57"/>
      <c r="HES1121" s="58"/>
      <c r="HET1121" s="55"/>
      <c r="HEU1121" s="57"/>
      <c r="HEV1121" s="58"/>
      <c r="HEW1121" s="55"/>
      <c r="HEX1121" s="57"/>
      <c r="HEY1121" s="58"/>
      <c r="HEZ1121" s="55"/>
      <c r="HFA1121" s="57"/>
      <c r="HFB1121" s="58"/>
      <c r="HFC1121" s="55"/>
      <c r="HFD1121" s="57"/>
      <c r="HFE1121" s="58"/>
      <c r="HFF1121" s="55"/>
      <c r="HFG1121" s="57"/>
      <c r="HFH1121" s="58"/>
      <c r="HFI1121" s="55"/>
      <c r="HFJ1121" s="57"/>
      <c r="HFK1121" s="58"/>
      <c r="HFL1121" s="55"/>
      <c r="HFM1121" s="57"/>
      <c r="HFN1121" s="58"/>
      <c r="HFO1121" s="55"/>
      <c r="HFP1121" s="57"/>
      <c r="HFQ1121" s="58"/>
      <c r="HFR1121" s="55"/>
      <c r="HFS1121" s="57"/>
      <c r="HFT1121" s="58"/>
      <c r="HFU1121" s="55"/>
      <c r="HFV1121" s="57"/>
      <c r="HFW1121" s="58"/>
      <c r="HFX1121" s="55"/>
      <c r="HFY1121" s="57"/>
      <c r="HFZ1121" s="58"/>
      <c r="HGA1121" s="55"/>
      <c r="HGB1121" s="57"/>
      <c r="HGC1121" s="58"/>
      <c r="HGD1121" s="55"/>
      <c r="HGE1121" s="57"/>
      <c r="HGF1121" s="58"/>
      <c r="HGG1121" s="55"/>
      <c r="HGH1121" s="57"/>
      <c r="HGI1121" s="58"/>
      <c r="HGJ1121" s="55"/>
      <c r="HGK1121" s="57"/>
      <c r="HGL1121" s="58"/>
      <c r="HGM1121" s="55"/>
      <c r="HGN1121" s="57"/>
      <c r="HGO1121" s="58"/>
      <c r="HGP1121" s="55"/>
      <c r="HGQ1121" s="57"/>
      <c r="HGR1121" s="58"/>
      <c r="HGS1121" s="55"/>
      <c r="HGT1121" s="57"/>
      <c r="HGU1121" s="58"/>
      <c r="HGV1121" s="55"/>
      <c r="HGW1121" s="57"/>
      <c r="HGX1121" s="58"/>
      <c r="HGY1121" s="55"/>
      <c r="HGZ1121" s="57"/>
      <c r="HHA1121" s="58"/>
      <c r="HHB1121" s="55"/>
      <c r="HHC1121" s="57"/>
      <c r="HHD1121" s="58"/>
      <c r="HHE1121" s="55"/>
      <c r="HHF1121" s="57"/>
      <c r="HHG1121" s="58"/>
      <c r="HHH1121" s="55"/>
      <c r="HHI1121" s="57"/>
      <c r="HHJ1121" s="58"/>
      <c r="HHK1121" s="55"/>
      <c r="HHL1121" s="57"/>
      <c r="HHM1121" s="58"/>
      <c r="HHN1121" s="55"/>
      <c r="HHO1121" s="57"/>
      <c r="HHP1121" s="58"/>
      <c r="HHQ1121" s="55"/>
      <c r="HHR1121" s="57"/>
      <c r="HHS1121" s="58"/>
      <c r="HHT1121" s="55"/>
      <c r="HHU1121" s="57"/>
      <c r="HHV1121" s="58"/>
      <c r="HHW1121" s="55"/>
      <c r="HHX1121" s="57"/>
      <c r="HHY1121" s="58"/>
      <c r="HHZ1121" s="55"/>
      <c r="HIA1121" s="57"/>
      <c r="HIB1121" s="58"/>
      <c r="HIC1121" s="55"/>
      <c r="HID1121" s="57"/>
      <c r="HIE1121" s="58"/>
      <c r="HIF1121" s="55"/>
      <c r="HIG1121" s="57"/>
      <c r="HIH1121" s="58"/>
      <c r="HII1121" s="55"/>
      <c r="HIJ1121" s="57"/>
      <c r="HIK1121" s="58"/>
      <c r="HIL1121" s="55"/>
      <c r="HIM1121" s="57"/>
      <c r="HIN1121" s="58"/>
      <c r="HIO1121" s="55"/>
      <c r="HIP1121" s="57"/>
      <c r="HIQ1121" s="58"/>
      <c r="HIR1121" s="55"/>
      <c r="HIS1121" s="57"/>
      <c r="HIT1121" s="58"/>
      <c r="HIU1121" s="55"/>
      <c r="HIV1121" s="57"/>
      <c r="HIW1121" s="58"/>
      <c r="HIX1121" s="55"/>
      <c r="HIY1121" s="57"/>
      <c r="HIZ1121" s="58"/>
      <c r="HJA1121" s="55"/>
      <c r="HJB1121" s="57"/>
      <c r="HJC1121" s="58"/>
      <c r="HJD1121" s="55"/>
      <c r="HJE1121" s="57"/>
      <c r="HJF1121" s="58"/>
      <c r="HJG1121" s="55"/>
      <c r="HJH1121" s="57"/>
      <c r="HJI1121" s="58"/>
      <c r="HJJ1121" s="55"/>
      <c r="HJK1121" s="57"/>
      <c r="HJL1121" s="58"/>
      <c r="HJM1121" s="55"/>
      <c r="HJN1121" s="57"/>
      <c r="HJO1121" s="58"/>
      <c r="HJP1121" s="55"/>
      <c r="HJQ1121" s="57"/>
      <c r="HJR1121" s="58"/>
      <c r="HJS1121" s="55"/>
      <c r="HJT1121" s="57"/>
      <c r="HJU1121" s="58"/>
      <c r="HJV1121" s="55"/>
      <c r="HJW1121" s="57"/>
      <c r="HJX1121" s="58"/>
      <c r="HJY1121" s="55"/>
      <c r="HJZ1121" s="57"/>
      <c r="HKA1121" s="58"/>
      <c r="HKB1121" s="55"/>
      <c r="HKC1121" s="57"/>
      <c r="HKD1121" s="58"/>
      <c r="HKE1121" s="55"/>
      <c r="HKF1121" s="57"/>
      <c r="HKG1121" s="58"/>
      <c r="HKH1121" s="55"/>
      <c r="HKI1121" s="57"/>
      <c r="HKJ1121" s="58"/>
      <c r="HKK1121" s="55"/>
      <c r="HKL1121" s="57"/>
      <c r="HKM1121" s="58"/>
      <c r="HKN1121" s="55"/>
      <c r="HKO1121" s="57"/>
      <c r="HKP1121" s="58"/>
      <c r="HKQ1121" s="55"/>
      <c r="HKR1121" s="57"/>
      <c r="HKS1121" s="58"/>
      <c r="HKT1121" s="55"/>
      <c r="HKU1121" s="57"/>
      <c r="HKV1121" s="58"/>
      <c r="HKW1121" s="55"/>
      <c r="HKX1121" s="57"/>
      <c r="HKY1121" s="58"/>
      <c r="HKZ1121" s="55"/>
      <c r="HLA1121" s="57"/>
      <c r="HLB1121" s="58"/>
      <c r="HLC1121" s="55"/>
      <c r="HLD1121" s="57"/>
      <c r="HLE1121" s="58"/>
      <c r="HLF1121" s="55"/>
      <c r="HLG1121" s="57"/>
      <c r="HLH1121" s="58"/>
      <c r="HLI1121" s="55"/>
      <c r="HLJ1121" s="57"/>
      <c r="HLK1121" s="58"/>
      <c r="HLL1121" s="55"/>
      <c r="HLM1121" s="57"/>
      <c r="HLN1121" s="58"/>
      <c r="HLO1121" s="55"/>
      <c r="HLP1121" s="57"/>
      <c r="HLQ1121" s="58"/>
      <c r="HLR1121" s="55"/>
      <c r="HLS1121" s="57"/>
      <c r="HLT1121" s="58"/>
      <c r="HLU1121" s="55"/>
      <c r="HLV1121" s="57"/>
      <c r="HLW1121" s="58"/>
      <c r="HLX1121" s="55"/>
      <c r="HLY1121" s="57"/>
      <c r="HLZ1121" s="58"/>
      <c r="HMA1121" s="55"/>
      <c r="HMB1121" s="57"/>
      <c r="HMC1121" s="58"/>
      <c r="HMD1121" s="55"/>
      <c r="HME1121" s="57"/>
      <c r="HMF1121" s="58"/>
      <c r="HMG1121" s="55"/>
      <c r="HMH1121" s="57"/>
      <c r="HMI1121" s="58"/>
      <c r="HMJ1121" s="55"/>
      <c r="HMK1121" s="57"/>
      <c r="HML1121" s="58"/>
      <c r="HMM1121" s="55"/>
      <c r="HMN1121" s="57"/>
      <c r="HMO1121" s="58"/>
      <c r="HMP1121" s="55"/>
      <c r="HMQ1121" s="57"/>
      <c r="HMR1121" s="58"/>
      <c r="HMS1121" s="55"/>
      <c r="HMT1121" s="57"/>
      <c r="HMU1121" s="58"/>
      <c r="HMV1121" s="55"/>
      <c r="HMW1121" s="57"/>
      <c r="HMX1121" s="58"/>
      <c r="HMY1121" s="55"/>
      <c r="HMZ1121" s="57"/>
      <c r="HNA1121" s="58"/>
      <c r="HNB1121" s="55"/>
      <c r="HNC1121" s="57"/>
      <c r="HND1121" s="58"/>
      <c r="HNE1121" s="55"/>
      <c r="HNF1121" s="57"/>
      <c r="HNG1121" s="58"/>
      <c r="HNH1121" s="55"/>
      <c r="HNI1121" s="57"/>
      <c r="HNJ1121" s="58"/>
      <c r="HNK1121" s="55"/>
      <c r="HNL1121" s="57"/>
      <c r="HNM1121" s="58"/>
      <c r="HNN1121" s="55"/>
      <c r="HNO1121" s="57"/>
      <c r="HNP1121" s="58"/>
      <c r="HNQ1121" s="55"/>
      <c r="HNR1121" s="57"/>
      <c r="HNS1121" s="58"/>
      <c r="HNT1121" s="55"/>
      <c r="HNU1121" s="57"/>
      <c r="HNV1121" s="58"/>
      <c r="HNW1121" s="55"/>
      <c r="HNX1121" s="57"/>
      <c r="HNY1121" s="58"/>
      <c r="HNZ1121" s="55"/>
      <c r="HOA1121" s="57"/>
      <c r="HOB1121" s="58"/>
      <c r="HOC1121" s="55"/>
      <c r="HOD1121" s="57"/>
      <c r="HOE1121" s="58"/>
      <c r="HOF1121" s="55"/>
      <c r="HOG1121" s="57"/>
      <c r="HOH1121" s="58"/>
      <c r="HOI1121" s="55"/>
      <c r="HOJ1121" s="57"/>
      <c r="HOK1121" s="58"/>
      <c r="HOL1121" s="55"/>
      <c r="HOM1121" s="57"/>
      <c r="HON1121" s="58"/>
      <c r="HOO1121" s="55"/>
      <c r="HOP1121" s="57"/>
      <c r="HOQ1121" s="58"/>
      <c r="HOR1121" s="55"/>
      <c r="HOS1121" s="57"/>
      <c r="HOT1121" s="58"/>
      <c r="HOU1121" s="55"/>
      <c r="HOV1121" s="57"/>
      <c r="HOW1121" s="58"/>
      <c r="HOX1121" s="55"/>
      <c r="HOY1121" s="57"/>
      <c r="HOZ1121" s="58"/>
      <c r="HPA1121" s="55"/>
      <c r="HPB1121" s="57"/>
      <c r="HPC1121" s="58"/>
      <c r="HPD1121" s="55"/>
      <c r="HPE1121" s="57"/>
      <c r="HPF1121" s="58"/>
      <c r="HPG1121" s="55"/>
      <c r="HPH1121" s="57"/>
      <c r="HPI1121" s="58"/>
      <c r="HPJ1121" s="55"/>
      <c r="HPK1121" s="57"/>
      <c r="HPL1121" s="58"/>
      <c r="HPM1121" s="55"/>
      <c r="HPN1121" s="57"/>
      <c r="HPO1121" s="58"/>
      <c r="HPP1121" s="55"/>
      <c r="HPQ1121" s="57"/>
      <c r="HPR1121" s="58"/>
      <c r="HPS1121" s="55"/>
      <c r="HPT1121" s="57"/>
      <c r="HPU1121" s="58"/>
      <c r="HPV1121" s="55"/>
      <c r="HPW1121" s="57"/>
      <c r="HPX1121" s="58"/>
      <c r="HPY1121" s="55"/>
      <c r="HPZ1121" s="57"/>
      <c r="HQA1121" s="58"/>
      <c r="HQB1121" s="55"/>
      <c r="HQC1121" s="57"/>
      <c r="HQD1121" s="58"/>
      <c r="HQE1121" s="55"/>
      <c r="HQF1121" s="57"/>
      <c r="HQG1121" s="58"/>
      <c r="HQH1121" s="55"/>
      <c r="HQI1121" s="57"/>
      <c r="HQJ1121" s="58"/>
      <c r="HQK1121" s="55"/>
      <c r="HQL1121" s="57"/>
      <c r="HQM1121" s="58"/>
      <c r="HQN1121" s="55"/>
      <c r="HQO1121" s="57"/>
      <c r="HQP1121" s="58"/>
      <c r="HQQ1121" s="55"/>
      <c r="HQR1121" s="57"/>
      <c r="HQS1121" s="58"/>
      <c r="HQT1121" s="55"/>
      <c r="HQU1121" s="57"/>
      <c r="HQV1121" s="58"/>
      <c r="HQW1121" s="55"/>
      <c r="HQX1121" s="57"/>
      <c r="HQY1121" s="58"/>
      <c r="HQZ1121" s="55"/>
      <c r="HRA1121" s="57"/>
      <c r="HRB1121" s="58"/>
      <c r="HRC1121" s="55"/>
      <c r="HRD1121" s="57"/>
      <c r="HRE1121" s="58"/>
      <c r="HRF1121" s="55"/>
      <c r="HRG1121" s="57"/>
      <c r="HRH1121" s="58"/>
      <c r="HRI1121" s="55"/>
      <c r="HRJ1121" s="57"/>
      <c r="HRK1121" s="58"/>
      <c r="HRL1121" s="55"/>
      <c r="HRM1121" s="57"/>
      <c r="HRN1121" s="58"/>
      <c r="HRO1121" s="55"/>
      <c r="HRP1121" s="57"/>
      <c r="HRQ1121" s="58"/>
      <c r="HRR1121" s="55"/>
      <c r="HRS1121" s="57"/>
      <c r="HRT1121" s="58"/>
      <c r="HRU1121" s="55"/>
      <c r="HRV1121" s="57"/>
      <c r="HRW1121" s="58"/>
      <c r="HRX1121" s="55"/>
      <c r="HRY1121" s="57"/>
      <c r="HRZ1121" s="58"/>
      <c r="HSA1121" s="55"/>
      <c r="HSB1121" s="57"/>
      <c r="HSC1121" s="58"/>
      <c r="HSD1121" s="55"/>
      <c r="HSE1121" s="57"/>
      <c r="HSF1121" s="58"/>
      <c r="HSG1121" s="55"/>
      <c r="HSH1121" s="57"/>
      <c r="HSI1121" s="58"/>
      <c r="HSJ1121" s="55"/>
      <c r="HSK1121" s="57"/>
      <c r="HSL1121" s="58"/>
      <c r="HSM1121" s="55"/>
      <c r="HSN1121" s="57"/>
      <c r="HSO1121" s="58"/>
      <c r="HSP1121" s="55"/>
      <c r="HSQ1121" s="57"/>
      <c r="HSR1121" s="58"/>
      <c r="HSS1121" s="55"/>
      <c r="HST1121" s="57"/>
      <c r="HSU1121" s="58"/>
      <c r="HSV1121" s="55"/>
      <c r="HSW1121" s="57"/>
      <c r="HSX1121" s="58"/>
      <c r="HSY1121" s="55"/>
      <c r="HSZ1121" s="57"/>
      <c r="HTA1121" s="58"/>
      <c r="HTB1121" s="55"/>
      <c r="HTC1121" s="57"/>
      <c r="HTD1121" s="58"/>
      <c r="HTE1121" s="55"/>
      <c r="HTF1121" s="57"/>
      <c r="HTG1121" s="58"/>
      <c r="HTH1121" s="55"/>
      <c r="HTI1121" s="57"/>
      <c r="HTJ1121" s="58"/>
      <c r="HTK1121" s="55"/>
      <c r="HTL1121" s="57"/>
      <c r="HTM1121" s="58"/>
      <c r="HTN1121" s="55"/>
      <c r="HTO1121" s="57"/>
      <c r="HTP1121" s="58"/>
      <c r="HTQ1121" s="55"/>
      <c r="HTR1121" s="57"/>
      <c r="HTS1121" s="58"/>
      <c r="HTT1121" s="55"/>
      <c r="HTU1121" s="57"/>
      <c r="HTV1121" s="58"/>
      <c r="HTW1121" s="55"/>
      <c r="HTX1121" s="57"/>
      <c r="HTY1121" s="58"/>
      <c r="HTZ1121" s="55"/>
      <c r="HUA1121" s="57"/>
      <c r="HUB1121" s="58"/>
      <c r="HUC1121" s="55"/>
      <c r="HUD1121" s="57"/>
      <c r="HUE1121" s="58"/>
      <c r="HUF1121" s="55"/>
      <c r="HUG1121" s="57"/>
      <c r="HUH1121" s="58"/>
      <c r="HUI1121" s="55"/>
      <c r="HUJ1121" s="57"/>
      <c r="HUK1121" s="58"/>
      <c r="HUL1121" s="55"/>
      <c r="HUM1121" s="57"/>
      <c r="HUN1121" s="58"/>
      <c r="HUO1121" s="55"/>
      <c r="HUP1121" s="57"/>
      <c r="HUQ1121" s="58"/>
      <c r="HUR1121" s="55"/>
      <c r="HUS1121" s="57"/>
      <c r="HUT1121" s="58"/>
      <c r="HUU1121" s="55"/>
      <c r="HUV1121" s="57"/>
      <c r="HUW1121" s="58"/>
      <c r="HUX1121" s="55"/>
      <c r="HUY1121" s="57"/>
      <c r="HUZ1121" s="58"/>
      <c r="HVA1121" s="55"/>
      <c r="HVB1121" s="57"/>
      <c r="HVC1121" s="58"/>
      <c r="HVD1121" s="55"/>
      <c r="HVE1121" s="57"/>
      <c r="HVF1121" s="58"/>
      <c r="HVG1121" s="55"/>
      <c r="HVH1121" s="57"/>
      <c r="HVI1121" s="58"/>
      <c r="HVJ1121" s="55"/>
      <c r="HVK1121" s="57"/>
      <c r="HVL1121" s="58"/>
      <c r="HVM1121" s="55"/>
      <c r="HVN1121" s="57"/>
      <c r="HVO1121" s="58"/>
      <c r="HVP1121" s="55"/>
      <c r="HVQ1121" s="57"/>
      <c r="HVR1121" s="58"/>
      <c r="HVS1121" s="55"/>
      <c r="HVT1121" s="57"/>
      <c r="HVU1121" s="58"/>
      <c r="HVV1121" s="55"/>
      <c r="HVW1121" s="57"/>
      <c r="HVX1121" s="58"/>
      <c r="HVY1121" s="55"/>
      <c r="HVZ1121" s="57"/>
      <c r="HWA1121" s="58"/>
      <c r="HWB1121" s="55"/>
      <c r="HWC1121" s="57"/>
      <c r="HWD1121" s="58"/>
      <c r="HWE1121" s="55"/>
      <c r="HWF1121" s="57"/>
      <c r="HWG1121" s="58"/>
      <c r="HWH1121" s="55"/>
      <c r="HWI1121" s="57"/>
      <c r="HWJ1121" s="58"/>
      <c r="HWK1121" s="55"/>
      <c r="HWL1121" s="57"/>
      <c r="HWM1121" s="58"/>
      <c r="HWN1121" s="55"/>
      <c r="HWO1121" s="57"/>
      <c r="HWP1121" s="58"/>
      <c r="HWQ1121" s="55"/>
      <c r="HWR1121" s="57"/>
      <c r="HWS1121" s="58"/>
      <c r="HWT1121" s="55"/>
      <c r="HWU1121" s="57"/>
      <c r="HWV1121" s="58"/>
      <c r="HWW1121" s="55"/>
      <c r="HWX1121" s="57"/>
      <c r="HWY1121" s="58"/>
      <c r="HWZ1121" s="55"/>
      <c r="HXA1121" s="57"/>
      <c r="HXB1121" s="58"/>
      <c r="HXC1121" s="55"/>
      <c r="HXD1121" s="57"/>
      <c r="HXE1121" s="58"/>
      <c r="HXF1121" s="55"/>
      <c r="HXG1121" s="57"/>
      <c r="HXH1121" s="58"/>
      <c r="HXI1121" s="55"/>
      <c r="HXJ1121" s="57"/>
      <c r="HXK1121" s="58"/>
      <c r="HXL1121" s="55"/>
      <c r="HXM1121" s="57"/>
      <c r="HXN1121" s="58"/>
      <c r="HXO1121" s="55"/>
      <c r="HXP1121" s="57"/>
      <c r="HXQ1121" s="58"/>
      <c r="HXR1121" s="55"/>
      <c r="HXS1121" s="57"/>
      <c r="HXT1121" s="58"/>
      <c r="HXU1121" s="55"/>
      <c r="HXV1121" s="57"/>
      <c r="HXW1121" s="58"/>
      <c r="HXX1121" s="55"/>
      <c r="HXY1121" s="57"/>
      <c r="HXZ1121" s="58"/>
      <c r="HYA1121" s="55"/>
      <c r="HYB1121" s="57"/>
      <c r="HYC1121" s="58"/>
      <c r="HYD1121" s="55"/>
      <c r="HYE1121" s="57"/>
      <c r="HYF1121" s="58"/>
      <c r="HYG1121" s="55"/>
      <c r="HYH1121" s="57"/>
      <c r="HYI1121" s="58"/>
      <c r="HYJ1121" s="55"/>
      <c r="HYK1121" s="57"/>
      <c r="HYL1121" s="58"/>
      <c r="HYM1121" s="55"/>
      <c r="HYN1121" s="57"/>
      <c r="HYO1121" s="58"/>
      <c r="HYP1121" s="55"/>
      <c r="HYQ1121" s="57"/>
      <c r="HYR1121" s="58"/>
      <c r="HYS1121" s="55"/>
      <c r="HYT1121" s="57"/>
      <c r="HYU1121" s="58"/>
      <c r="HYV1121" s="55"/>
      <c r="HYW1121" s="57"/>
      <c r="HYX1121" s="58"/>
      <c r="HYY1121" s="55"/>
      <c r="HYZ1121" s="57"/>
      <c r="HZA1121" s="58"/>
      <c r="HZB1121" s="55"/>
      <c r="HZC1121" s="57"/>
      <c r="HZD1121" s="58"/>
      <c r="HZE1121" s="55"/>
      <c r="HZF1121" s="57"/>
      <c r="HZG1121" s="58"/>
      <c r="HZH1121" s="55"/>
      <c r="HZI1121" s="57"/>
      <c r="HZJ1121" s="58"/>
      <c r="HZK1121" s="55"/>
      <c r="HZL1121" s="57"/>
      <c r="HZM1121" s="58"/>
      <c r="HZN1121" s="55"/>
      <c r="HZO1121" s="57"/>
      <c r="HZP1121" s="58"/>
      <c r="HZQ1121" s="55"/>
      <c r="HZR1121" s="57"/>
      <c r="HZS1121" s="58"/>
      <c r="HZT1121" s="55"/>
      <c r="HZU1121" s="57"/>
      <c r="HZV1121" s="58"/>
      <c r="HZW1121" s="55"/>
      <c r="HZX1121" s="57"/>
      <c r="HZY1121" s="58"/>
      <c r="HZZ1121" s="55"/>
      <c r="IAA1121" s="57"/>
      <c r="IAB1121" s="58"/>
      <c r="IAC1121" s="55"/>
      <c r="IAD1121" s="57"/>
      <c r="IAE1121" s="58"/>
      <c r="IAF1121" s="55"/>
      <c r="IAG1121" s="57"/>
      <c r="IAH1121" s="58"/>
      <c r="IAI1121" s="55"/>
      <c r="IAJ1121" s="57"/>
      <c r="IAK1121" s="58"/>
      <c r="IAL1121" s="55"/>
      <c r="IAM1121" s="57"/>
      <c r="IAN1121" s="58"/>
      <c r="IAO1121" s="55"/>
      <c r="IAP1121" s="57"/>
      <c r="IAQ1121" s="58"/>
      <c r="IAR1121" s="55"/>
      <c r="IAS1121" s="57"/>
      <c r="IAT1121" s="58"/>
      <c r="IAU1121" s="55"/>
      <c r="IAV1121" s="57"/>
      <c r="IAW1121" s="58"/>
      <c r="IAX1121" s="55"/>
      <c r="IAY1121" s="57"/>
      <c r="IAZ1121" s="58"/>
      <c r="IBA1121" s="55"/>
      <c r="IBB1121" s="57"/>
      <c r="IBC1121" s="58"/>
      <c r="IBD1121" s="55"/>
      <c r="IBE1121" s="57"/>
      <c r="IBF1121" s="58"/>
      <c r="IBG1121" s="55"/>
      <c r="IBH1121" s="57"/>
      <c r="IBI1121" s="58"/>
      <c r="IBJ1121" s="55"/>
      <c r="IBK1121" s="57"/>
      <c r="IBL1121" s="58"/>
      <c r="IBM1121" s="55"/>
      <c r="IBN1121" s="57"/>
      <c r="IBO1121" s="58"/>
      <c r="IBP1121" s="55"/>
      <c r="IBQ1121" s="57"/>
      <c r="IBR1121" s="58"/>
      <c r="IBS1121" s="55"/>
      <c r="IBT1121" s="57"/>
      <c r="IBU1121" s="58"/>
      <c r="IBV1121" s="55"/>
      <c r="IBW1121" s="57"/>
      <c r="IBX1121" s="58"/>
      <c r="IBY1121" s="55"/>
      <c r="IBZ1121" s="57"/>
      <c r="ICA1121" s="58"/>
      <c r="ICB1121" s="55"/>
      <c r="ICC1121" s="57"/>
      <c r="ICD1121" s="58"/>
      <c r="ICE1121" s="55"/>
      <c r="ICF1121" s="57"/>
      <c r="ICG1121" s="58"/>
      <c r="ICH1121" s="55"/>
      <c r="ICI1121" s="57"/>
      <c r="ICJ1121" s="58"/>
      <c r="ICK1121" s="55"/>
      <c r="ICL1121" s="57"/>
      <c r="ICM1121" s="58"/>
      <c r="ICN1121" s="55"/>
      <c r="ICO1121" s="57"/>
      <c r="ICP1121" s="58"/>
      <c r="ICQ1121" s="55"/>
      <c r="ICR1121" s="57"/>
      <c r="ICS1121" s="58"/>
      <c r="ICT1121" s="55"/>
      <c r="ICU1121" s="57"/>
      <c r="ICV1121" s="58"/>
      <c r="ICW1121" s="55"/>
      <c r="ICX1121" s="57"/>
      <c r="ICY1121" s="58"/>
      <c r="ICZ1121" s="55"/>
      <c r="IDA1121" s="57"/>
      <c r="IDB1121" s="58"/>
      <c r="IDC1121" s="55"/>
      <c r="IDD1121" s="57"/>
      <c r="IDE1121" s="58"/>
      <c r="IDF1121" s="55"/>
      <c r="IDG1121" s="57"/>
      <c r="IDH1121" s="58"/>
      <c r="IDI1121" s="55"/>
      <c r="IDJ1121" s="57"/>
      <c r="IDK1121" s="58"/>
      <c r="IDL1121" s="55"/>
      <c r="IDM1121" s="57"/>
      <c r="IDN1121" s="58"/>
      <c r="IDO1121" s="55"/>
      <c r="IDP1121" s="57"/>
      <c r="IDQ1121" s="58"/>
      <c r="IDR1121" s="55"/>
      <c r="IDS1121" s="57"/>
      <c r="IDT1121" s="58"/>
      <c r="IDU1121" s="55"/>
      <c r="IDV1121" s="57"/>
      <c r="IDW1121" s="58"/>
      <c r="IDX1121" s="55"/>
      <c r="IDY1121" s="57"/>
      <c r="IDZ1121" s="58"/>
      <c r="IEA1121" s="55"/>
      <c r="IEB1121" s="57"/>
      <c r="IEC1121" s="58"/>
      <c r="IED1121" s="55"/>
      <c r="IEE1121" s="57"/>
      <c r="IEF1121" s="58"/>
      <c r="IEG1121" s="55"/>
      <c r="IEH1121" s="57"/>
      <c r="IEI1121" s="58"/>
      <c r="IEJ1121" s="55"/>
      <c r="IEK1121" s="57"/>
      <c r="IEL1121" s="58"/>
      <c r="IEM1121" s="55"/>
      <c r="IEN1121" s="57"/>
      <c r="IEO1121" s="58"/>
      <c r="IEP1121" s="55"/>
      <c r="IEQ1121" s="57"/>
      <c r="IER1121" s="58"/>
      <c r="IES1121" s="55"/>
      <c r="IET1121" s="57"/>
      <c r="IEU1121" s="58"/>
      <c r="IEV1121" s="55"/>
      <c r="IEW1121" s="57"/>
      <c r="IEX1121" s="58"/>
      <c r="IEY1121" s="55"/>
      <c r="IEZ1121" s="57"/>
      <c r="IFA1121" s="58"/>
      <c r="IFB1121" s="55"/>
      <c r="IFC1121" s="57"/>
      <c r="IFD1121" s="58"/>
      <c r="IFE1121" s="55"/>
      <c r="IFF1121" s="57"/>
      <c r="IFG1121" s="58"/>
      <c r="IFH1121" s="55"/>
      <c r="IFI1121" s="57"/>
      <c r="IFJ1121" s="58"/>
      <c r="IFK1121" s="55"/>
      <c r="IFL1121" s="57"/>
      <c r="IFM1121" s="58"/>
      <c r="IFN1121" s="55"/>
      <c r="IFO1121" s="57"/>
      <c r="IFP1121" s="58"/>
      <c r="IFQ1121" s="55"/>
      <c r="IFR1121" s="57"/>
      <c r="IFS1121" s="58"/>
      <c r="IFT1121" s="55"/>
      <c r="IFU1121" s="57"/>
      <c r="IFV1121" s="58"/>
      <c r="IFW1121" s="55"/>
      <c r="IFX1121" s="57"/>
      <c r="IFY1121" s="58"/>
      <c r="IFZ1121" s="55"/>
      <c r="IGA1121" s="57"/>
      <c r="IGB1121" s="58"/>
      <c r="IGC1121" s="55"/>
      <c r="IGD1121" s="57"/>
      <c r="IGE1121" s="58"/>
      <c r="IGF1121" s="55"/>
      <c r="IGG1121" s="57"/>
      <c r="IGH1121" s="58"/>
      <c r="IGI1121" s="55"/>
      <c r="IGJ1121" s="57"/>
      <c r="IGK1121" s="58"/>
      <c r="IGL1121" s="55"/>
      <c r="IGM1121" s="57"/>
      <c r="IGN1121" s="58"/>
      <c r="IGO1121" s="55"/>
      <c r="IGP1121" s="57"/>
      <c r="IGQ1121" s="58"/>
      <c r="IGR1121" s="55"/>
      <c r="IGS1121" s="57"/>
      <c r="IGT1121" s="58"/>
      <c r="IGU1121" s="55"/>
      <c r="IGV1121" s="57"/>
      <c r="IGW1121" s="58"/>
      <c r="IGX1121" s="55"/>
      <c r="IGY1121" s="57"/>
      <c r="IGZ1121" s="58"/>
      <c r="IHA1121" s="55"/>
      <c r="IHB1121" s="57"/>
      <c r="IHC1121" s="58"/>
      <c r="IHD1121" s="55"/>
      <c r="IHE1121" s="57"/>
      <c r="IHF1121" s="58"/>
      <c r="IHG1121" s="55"/>
      <c r="IHH1121" s="57"/>
      <c r="IHI1121" s="58"/>
      <c r="IHJ1121" s="55"/>
      <c r="IHK1121" s="57"/>
      <c r="IHL1121" s="58"/>
      <c r="IHM1121" s="55"/>
      <c r="IHN1121" s="57"/>
      <c r="IHO1121" s="58"/>
      <c r="IHP1121" s="55"/>
      <c r="IHQ1121" s="57"/>
      <c r="IHR1121" s="58"/>
      <c r="IHS1121" s="55"/>
      <c r="IHT1121" s="57"/>
      <c r="IHU1121" s="58"/>
      <c r="IHV1121" s="55"/>
      <c r="IHW1121" s="57"/>
      <c r="IHX1121" s="58"/>
      <c r="IHY1121" s="55"/>
      <c r="IHZ1121" s="57"/>
      <c r="IIA1121" s="58"/>
      <c r="IIB1121" s="55"/>
      <c r="IIC1121" s="57"/>
      <c r="IID1121" s="58"/>
      <c r="IIE1121" s="55"/>
      <c r="IIF1121" s="57"/>
      <c r="IIG1121" s="58"/>
      <c r="IIH1121" s="55"/>
      <c r="III1121" s="57"/>
      <c r="IIJ1121" s="58"/>
      <c r="IIK1121" s="55"/>
      <c r="IIL1121" s="57"/>
      <c r="IIM1121" s="58"/>
      <c r="IIN1121" s="55"/>
      <c r="IIO1121" s="57"/>
      <c r="IIP1121" s="58"/>
      <c r="IIQ1121" s="55"/>
      <c r="IIR1121" s="57"/>
      <c r="IIS1121" s="58"/>
      <c r="IIT1121" s="55"/>
      <c r="IIU1121" s="57"/>
      <c r="IIV1121" s="58"/>
      <c r="IIW1121" s="55"/>
      <c r="IIX1121" s="57"/>
      <c r="IIY1121" s="58"/>
      <c r="IIZ1121" s="55"/>
      <c r="IJA1121" s="57"/>
      <c r="IJB1121" s="58"/>
      <c r="IJC1121" s="55"/>
      <c r="IJD1121" s="57"/>
      <c r="IJE1121" s="58"/>
      <c r="IJF1121" s="55"/>
      <c r="IJG1121" s="57"/>
      <c r="IJH1121" s="58"/>
      <c r="IJI1121" s="55"/>
      <c r="IJJ1121" s="57"/>
      <c r="IJK1121" s="58"/>
      <c r="IJL1121" s="55"/>
      <c r="IJM1121" s="57"/>
      <c r="IJN1121" s="58"/>
      <c r="IJO1121" s="55"/>
      <c r="IJP1121" s="57"/>
      <c r="IJQ1121" s="58"/>
      <c r="IJR1121" s="55"/>
      <c r="IJS1121" s="57"/>
      <c r="IJT1121" s="58"/>
      <c r="IJU1121" s="55"/>
      <c r="IJV1121" s="57"/>
      <c r="IJW1121" s="58"/>
      <c r="IJX1121" s="55"/>
      <c r="IJY1121" s="57"/>
      <c r="IJZ1121" s="58"/>
      <c r="IKA1121" s="55"/>
      <c r="IKB1121" s="57"/>
      <c r="IKC1121" s="58"/>
      <c r="IKD1121" s="55"/>
      <c r="IKE1121" s="57"/>
      <c r="IKF1121" s="58"/>
      <c r="IKG1121" s="55"/>
      <c r="IKH1121" s="57"/>
      <c r="IKI1121" s="58"/>
      <c r="IKJ1121" s="55"/>
      <c r="IKK1121" s="57"/>
      <c r="IKL1121" s="58"/>
      <c r="IKM1121" s="55"/>
      <c r="IKN1121" s="57"/>
      <c r="IKO1121" s="58"/>
      <c r="IKP1121" s="55"/>
      <c r="IKQ1121" s="57"/>
      <c r="IKR1121" s="58"/>
      <c r="IKS1121" s="55"/>
      <c r="IKT1121" s="57"/>
      <c r="IKU1121" s="58"/>
      <c r="IKV1121" s="55"/>
      <c r="IKW1121" s="57"/>
      <c r="IKX1121" s="58"/>
      <c r="IKY1121" s="55"/>
      <c r="IKZ1121" s="57"/>
      <c r="ILA1121" s="58"/>
      <c r="ILB1121" s="55"/>
      <c r="ILC1121" s="57"/>
      <c r="ILD1121" s="58"/>
      <c r="ILE1121" s="55"/>
      <c r="ILF1121" s="57"/>
      <c r="ILG1121" s="58"/>
      <c r="ILH1121" s="55"/>
      <c r="ILI1121" s="57"/>
      <c r="ILJ1121" s="58"/>
      <c r="ILK1121" s="55"/>
      <c r="ILL1121" s="57"/>
      <c r="ILM1121" s="58"/>
      <c r="ILN1121" s="55"/>
      <c r="ILO1121" s="57"/>
      <c r="ILP1121" s="58"/>
      <c r="ILQ1121" s="55"/>
      <c r="ILR1121" s="57"/>
      <c r="ILS1121" s="58"/>
      <c r="ILT1121" s="55"/>
      <c r="ILU1121" s="57"/>
      <c r="ILV1121" s="58"/>
      <c r="ILW1121" s="55"/>
      <c r="ILX1121" s="57"/>
      <c r="ILY1121" s="58"/>
      <c r="ILZ1121" s="55"/>
      <c r="IMA1121" s="57"/>
      <c r="IMB1121" s="58"/>
      <c r="IMC1121" s="55"/>
      <c r="IMD1121" s="57"/>
      <c r="IME1121" s="58"/>
      <c r="IMF1121" s="55"/>
      <c r="IMG1121" s="57"/>
      <c r="IMH1121" s="58"/>
      <c r="IMI1121" s="55"/>
      <c r="IMJ1121" s="57"/>
      <c r="IMK1121" s="58"/>
      <c r="IML1121" s="55"/>
      <c r="IMM1121" s="57"/>
      <c r="IMN1121" s="58"/>
      <c r="IMO1121" s="55"/>
      <c r="IMP1121" s="57"/>
      <c r="IMQ1121" s="58"/>
      <c r="IMR1121" s="55"/>
      <c r="IMS1121" s="57"/>
      <c r="IMT1121" s="58"/>
      <c r="IMU1121" s="55"/>
      <c r="IMV1121" s="57"/>
      <c r="IMW1121" s="58"/>
      <c r="IMX1121" s="55"/>
      <c r="IMY1121" s="57"/>
      <c r="IMZ1121" s="58"/>
      <c r="INA1121" s="55"/>
      <c r="INB1121" s="57"/>
      <c r="INC1121" s="58"/>
      <c r="IND1121" s="55"/>
      <c r="INE1121" s="57"/>
      <c r="INF1121" s="58"/>
      <c r="ING1121" s="55"/>
      <c r="INH1121" s="57"/>
      <c r="INI1121" s="58"/>
      <c r="INJ1121" s="55"/>
      <c r="INK1121" s="57"/>
      <c r="INL1121" s="58"/>
      <c r="INM1121" s="55"/>
      <c r="INN1121" s="57"/>
      <c r="INO1121" s="58"/>
      <c r="INP1121" s="55"/>
      <c r="INQ1121" s="57"/>
      <c r="INR1121" s="58"/>
      <c r="INS1121" s="55"/>
      <c r="INT1121" s="57"/>
      <c r="INU1121" s="58"/>
      <c r="INV1121" s="55"/>
      <c r="INW1121" s="57"/>
      <c r="INX1121" s="58"/>
      <c r="INY1121" s="55"/>
      <c r="INZ1121" s="57"/>
      <c r="IOA1121" s="58"/>
      <c r="IOB1121" s="55"/>
      <c r="IOC1121" s="57"/>
      <c r="IOD1121" s="58"/>
      <c r="IOE1121" s="55"/>
      <c r="IOF1121" s="57"/>
      <c r="IOG1121" s="58"/>
      <c r="IOH1121" s="55"/>
      <c r="IOI1121" s="57"/>
      <c r="IOJ1121" s="58"/>
      <c r="IOK1121" s="55"/>
      <c r="IOL1121" s="57"/>
      <c r="IOM1121" s="58"/>
      <c r="ION1121" s="55"/>
      <c r="IOO1121" s="57"/>
      <c r="IOP1121" s="58"/>
      <c r="IOQ1121" s="55"/>
      <c r="IOR1121" s="57"/>
      <c r="IOS1121" s="58"/>
      <c r="IOT1121" s="55"/>
      <c r="IOU1121" s="57"/>
      <c r="IOV1121" s="58"/>
      <c r="IOW1121" s="55"/>
      <c r="IOX1121" s="57"/>
      <c r="IOY1121" s="58"/>
      <c r="IOZ1121" s="55"/>
      <c r="IPA1121" s="57"/>
      <c r="IPB1121" s="58"/>
      <c r="IPC1121" s="55"/>
      <c r="IPD1121" s="57"/>
      <c r="IPE1121" s="58"/>
      <c r="IPF1121" s="55"/>
      <c r="IPG1121" s="57"/>
      <c r="IPH1121" s="58"/>
      <c r="IPI1121" s="55"/>
      <c r="IPJ1121" s="57"/>
      <c r="IPK1121" s="58"/>
      <c r="IPL1121" s="55"/>
      <c r="IPM1121" s="57"/>
      <c r="IPN1121" s="58"/>
      <c r="IPO1121" s="55"/>
      <c r="IPP1121" s="57"/>
      <c r="IPQ1121" s="58"/>
      <c r="IPR1121" s="55"/>
      <c r="IPS1121" s="57"/>
      <c r="IPT1121" s="58"/>
      <c r="IPU1121" s="55"/>
      <c r="IPV1121" s="57"/>
      <c r="IPW1121" s="58"/>
      <c r="IPX1121" s="55"/>
      <c r="IPY1121" s="57"/>
      <c r="IPZ1121" s="58"/>
      <c r="IQA1121" s="55"/>
      <c r="IQB1121" s="57"/>
      <c r="IQC1121" s="58"/>
      <c r="IQD1121" s="55"/>
      <c r="IQE1121" s="57"/>
      <c r="IQF1121" s="58"/>
      <c r="IQG1121" s="55"/>
      <c r="IQH1121" s="57"/>
      <c r="IQI1121" s="58"/>
      <c r="IQJ1121" s="55"/>
      <c r="IQK1121" s="57"/>
      <c r="IQL1121" s="58"/>
      <c r="IQM1121" s="55"/>
      <c r="IQN1121" s="57"/>
      <c r="IQO1121" s="58"/>
      <c r="IQP1121" s="55"/>
      <c r="IQQ1121" s="57"/>
      <c r="IQR1121" s="58"/>
      <c r="IQS1121" s="55"/>
      <c r="IQT1121" s="57"/>
      <c r="IQU1121" s="58"/>
      <c r="IQV1121" s="55"/>
      <c r="IQW1121" s="57"/>
      <c r="IQX1121" s="58"/>
      <c r="IQY1121" s="55"/>
      <c r="IQZ1121" s="57"/>
      <c r="IRA1121" s="58"/>
      <c r="IRB1121" s="55"/>
      <c r="IRC1121" s="57"/>
      <c r="IRD1121" s="58"/>
      <c r="IRE1121" s="55"/>
      <c r="IRF1121" s="57"/>
      <c r="IRG1121" s="58"/>
      <c r="IRH1121" s="55"/>
      <c r="IRI1121" s="57"/>
      <c r="IRJ1121" s="58"/>
      <c r="IRK1121" s="55"/>
      <c r="IRL1121" s="57"/>
      <c r="IRM1121" s="58"/>
      <c r="IRN1121" s="55"/>
      <c r="IRO1121" s="57"/>
      <c r="IRP1121" s="58"/>
      <c r="IRQ1121" s="55"/>
      <c r="IRR1121" s="57"/>
      <c r="IRS1121" s="58"/>
      <c r="IRT1121" s="55"/>
      <c r="IRU1121" s="57"/>
      <c r="IRV1121" s="58"/>
      <c r="IRW1121" s="55"/>
      <c r="IRX1121" s="57"/>
      <c r="IRY1121" s="58"/>
      <c r="IRZ1121" s="55"/>
      <c r="ISA1121" s="57"/>
      <c r="ISB1121" s="58"/>
      <c r="ISC1121" s="55"/>
      <c r="ISD1121" s="57"/>
      <c r="ISE1121" s="58"/>
      <c r="ISF1121" s="55"/>
      <c r="ISG1121" s="57"/>
      <c r="ISH1121" s="58"/>
      <c r="ISI1121" s="55"/>
      <c r="ISJ1121" s="57"/>
      <c r="ISK1121" s="58"/>
      <c r="ISL1121" s="55"/>
      <c r="ISM1121" s="57"/>
      <c r="ISN1121" s="58"/>
      <c r="ISO1121" s="55"/>
      <c r="ISP1121" s="57"/>
      <c r="ISQ1121" s="58"/>
      <c r="ISR1121" s="55"/>
      <c r="ISS1121" s="57"/>
      <c r="IST1121" s="58"/>
      <c r="ISU1121" s="55"/>
      <c r="ISV1121" s="57"/>
      <c r="ISW1121" s="58"/>
      <c r="ISX1121" s="55"/>
      <c r="ISY1121" s="57"/>
      <c r="ISZ1121" s="58"/>
      <c r="ITA1121" s="55"/>
      <c r="ITB1121" s="57"/>
      <c r="ITC1121" s="58"/>
      <c r="ITD1121" s="55"/>
      <c r="ITE1121" s="57"/>
      <c r="ITF1121" s="58"/>
      <c r="ITG1121" s="55"/>
      <c r="ITH1121" s="57"/>
      <c r="ITI1121" s="58"/>
      <c r="ITJ1121" s="55"/>
      <c r="ITK1121" s="57"/>
      <c r="ITL1121" s="58"/>
      <c r="ITM1121" s="55"/>
      <c r="ITN1121" s="57"/>
      <c r="ITO1121" s="58"/>
      <c r="ITP1121" s="55"/>
      <c r="ITQ1121" s="57"/>
      <c r="ITR1121" s="58"/>
      <c r="ITS1121" s="55"/>
      <c r="ITT1121" s="57"/>
      <c r="ITU1121" s="58"/>
      <c r="ITV1121" s="55"/>
      <c r="ITW1121" s="57"/>
      <c r="ITX1121" s="58"/>
      <c r="ITY1121" s="55"/>
      <c r="ITZ1121" s="57"/>
      <c r="IUA1121" s="58"/>
      <c r="IUB1121" s="55"/>
      <c r="IUC1121" s="57"/>
      <c r="IUD1121" s="58"/>
      <c r="IUE1121" s="55"/>
      <c r="IUF1121" s="57"/>
      <c r="IUG1121" s="58"/>
      <c r="IUH1121" s="55"/>
      <c r="IUI1121" s="57"/>
      <c r="IUJ1121" s="58"/>
      <c r="IUK1121" s="55"/>
      <c r="IUL1121" s="57"/>
      <c r="IUM1121" s="58"/>
      <c r="IUN1121" s="55"/>
      <c r="IUO1121" s="57"/>
      <c r="IUP1121" s="58"/>
      <c r="IUQ1121" s="55"/>
      <c r="IUR1121" s="57"/>
      <c r="IUS1121" s="58"/>
      <c r="IUT1121" s="55"/>
      <c r="IUU1121" s="57"/>
      <c r="IUV1121" s="58"/>
      <c r="IUW1121" s="55"/>
      <c r="IUX1121" s="57"/>
      <c r="IUY1121" s="58"/>
      <c r="IUZ1121" s="55"/>
      <c r="IVA1121" s="57"/>
      <c r="IVB1121" s="58"/>
      <c r="IVC1121" s="55"/>
      <c r="IVD1121" s="57"/>
      <c r="IVE1121" s="58"/>
      <c r="IVF1121" s="55"/>
      <c r="IVG1121" s="57"/>
      <c r="IVH1121" s="58"/>
      <c r="IVI1121" s="55"/>
      <c r="IVJ1121" s="57"/>
      <c r="IVK1121" s="58"/>
      <c r="IVL1121" s="55"/>
      <c r="IVM1121" s="57"/>
      <c r="IVN1121" s="58"/>
      <c r="IVO1121" s="55"/>
      <c r="IVP1121" s="57"/>
      <c r="IVQ1121" s="58"/>
      <c r="IVR1121" s="55"/>
      <c r="IVS1121" s="57"/>
      <c r="IVT1121" s="58"/>
      <c r="IVU1121" s="55"/>
      <c r="IVV1121" s="57"/>
      <c r="IVW1121" s="58"/>
      <c r="IVX1121" s="55"/>
      <c r="IVY1121" s="57"/>
      <c r="IVZ1121" s="58"/>
      <c r="IWA1121" s="55"/>
      <c r="IWB1121" s="57"/>
      <c r="IWC1121" s="58"/>
      <c r="IWD1121" s="55"/>
      <c r="IWE1121" s="57"/>
      <c r="IWF1121" s="58"/>
      <c r="IWG1121" s="55"/>
      <c r="IWH1121" s="57"/>
      <c r="IWI1121" s="58"/>
      <c r="IWJ1121" s="55"/>
      <c r="IWK1121" s="57"/>
      <c r="IWL1121" s="58"/>
      <c r="IWM1121" s="55"/>
      <c r="IWN1121" s="57"/>
      <c r="IWO1121" s="58"/>
      <c r="IWP1121" s="55"/>
      <c r="IWQ1121" s="57"/>
      <c r="IWR1121" s="58"/>
      <c r="IWS1121" s="55"/>
      <c r="IWT1121" s="57"/>
      <c r="IWU1121" s="58"/>
      <c r="IWV1121" s="55"/>
      <c r="IWW1121" s="57"/>
      <c r="IWX1121" s="58"/>
      <c r="IWY1121" s="55"/>
      <c r="IWZ1121" s="57"/>
      <c r="IXA1121" s="58"/>
      <c r="IXB1121" s="55"/>
      <c r="IXC1121" s="57"/>
      <c r="IXD1121" s="58"/>
      <c r="IXE1121" s="55"/>
      <c r="IXF1121" s="57"/>
      <c r="IXG1121" s="58"/>
      <c r="IXH1121" s="55"/>
      <c r="IXI1121" s="57"/>
      <c r="IXJ1121" s="58"/>
      <c r="IXK1121" s="55"/>
      <c r="IXL1121" s="57"/>
      <c r="IXM1121" s="58"/>
      <c r="IXN1121" s="55"/>
      <c r="IXO1121" s="57"/>
      <c r="IXP1121" s="58"/>
      <c r="IXQ1121" s="55"/>
      <c r="IXR1121" s="57"/>
      <c r="IXS1121" s="58"/>
      <c r="IXT1121" s="55"/>
      <c r="IXU1121" s="57"/>
      <c r="IXV1121" s="58"/>
      <c r="IXW1121" s="55"/>
      <c r="IXX1121" s="57"/>
      <c r="IXY1121" s="58"/>
      <c r="IXZ1121" s="55"/>
      <c r="IYA1121" s="57"/>
      <c r="IYB1121" s="58"/>
      <c r="IYC1121" s="55"/>
      <c r="IYD1121" s="57"/>
      <c r="IYE1121" s="58"/>
      <c r="IYF1121" s="55"/>
      <c r="IYG1121" s="57"/>
      <c r="IYH1121" s="58"/>
      <c r="IYI1121" s="55"/>
      <c r="IYJ1121" s="57"/>
      <c r="IYK1121" s="58"/>
      <c r="IYL1121" s="55"/>
      <c r="IYM1121" s="57"/>
      <c r="IYN1121" s="58"/>
      <c r="IYO1121" s="55"/>
      <c r="IYP1121" s="57"/>
      <c r="IYQ1121" s="58"/>
      <c r="IYR1121" s="55"/>
      <c r="IYS1121" s="57"/>
      <c r="IYT1121" s="58"/>
      <c r="IYU1121" s="55"/>
      <c r="IYV1121" s="57"/>
      <c r="IYW1121" s="58"/>
      <c r="IYX1121" s="55"/>
      <c r="IYY1121" s="57"/>
      <c r="IYZ1121" s="58"/>
      <c r="IZA1121" s="55"/>
      <c r="IZB1121" s="57"/>
      <c r="IZC1121" s="58"/>
      <c r="IZD1121" s="55"/>
      <c r="IZE1121" s="57"/>
      <c r="IZF1121" s="58"/>
      <c r="IZG1121" s="55"/>
      <c r="IZH1121" s="57"/>
      <c r="IZI1121" s="58"/>
      <c r="IZJ1121" s="55"/>
      <c r="IZK1121" s="57"/>
      <c r="IZL1121" s="58"/>
      <c r="IZM1121" s="55"/>
      <c r="IZN1121" s="57"/>
      <c r="IZO1121" s="58"/>
      <c r="IZP1121" s="55"/>
      <c r="IZQ1121" s="57"/>
      <c r="IZR1121" s="58"/>
      <c r="IZS1121" s="55"/>
      <c r="IZT1121" s="57"/>
      <c r="IZU1121" s="58"/>
      <c r="IZV1121" s="55"/>
      <c r="IZW1121" s="57"/>
      <c r="IZX1121" s="58"/>
      <c r="IZY1121" s="55"/>
      <c r="IZZ1121" s="57"/>
      <c r="JAA1121" s="58"/>
      <c r="JAB1121" s="55"/>
      <c r="JAC1121" s="57"/>
      <c r="JAD1121" s="58"/>
      <c r="JAE1121" s="55"/>
      <c r="JAF1121" s="57"/>
      <c r="JAG1121" s="58"/>
      <c r="JAH1121" s="55"/>
      <c r="JAI1121" s="57"/>
      <c r="JAJ1121" s="58"/>
      <c r="JAK1121" s="55"/>
      <c r="JAL1121" s="57"/>
      <c r="JAM1121" s="58"/>
      <c r="JAN1121" s="55"/>
      <c r="JAO1121" s="57"/>
      <c r="JAP1121" s="58"/>
      <c r="JAQ1121" s="55"/>
      <c r="JAR1121" s="57"/>
      <c r="JAS1121" s="58"/>
      <c r="JAT1121" s="55"/>
      <c r="JAU1121" s="57"/>
      <c r="JAV1121" s="58"/>
      <c r="JAW1121" s="55"/>
      <c r="JAX1121" s="57"/>
      <c r="JAY1121" s="58"/>
      <c r="JAZ1121" s="55"/>
      <c r="JBA1121" s="57"/>
      <c r="JBB1121" s="58"/>
      <c r="JBC1121" s="55"/>
      <c r="JBD1121" s="57"/>
      <c r="JBE1121" s="58"/>
      <c r="JBF1121" s="55"/>
      <c r="JBG1121" s="57"/>
      <c r="JBH1121" s="58"/>
      <c r="JBI1121" s="55"/>
      <c r="JBJ1121" s="57"/>
      <c r="JBK1121" s="58"/>
      <c r="JBL1121" s="55"/>
      <c r="JBM1121" s="57"/>
      <c r="JBN1121" s="58"/>
      <c r="JBO1121" s="55"/>
      <c r="JBP1121" s="57"/>
      <c r="JBQ1121" s="58"/>
      <c r="JBR1121" s="55"/>
      <c r="JBS1121" s="57"/>
      <c r="JBT1121" s="58"/>
      <c r="JBU1121" s="55"/>
      <c r="JBV1121" s="57"/>
      <c r="JBW1121" s="58"/>
      <c r="JBX1121" s="55"/>
      <c r="JBY1121" s="57"/>
      <c r="JBZ1121" s="58"/>
      <c r="JCA1121" s="55"/>
      <c r="JCB1121" s="57"/>
      <c r="JCC1121" s="58"/>
      <c r="JCD1121" s="55"/>
      <c r="JCE1121" s="57"/>
      <c r="JCF1121" s="58"/>
      <c r="JCG1121" s="55"/>
      <c r="JCH1121" s="57"/>
      <c r="JCI1121" s="58"/>
      <c r="JCJ1121" s="55"/>
      <c r="JCK1121" s="57"/>
      <c r="JCL1121" s="58"/>
      <c r="JCM1121" s="55"/>
      <c r="JCN1121" s="57"/>
      <c r="JCO1121" s="58"/>
      <c r="JCP1121" s="55"/>
      <c r="JCQ1121" s="57"/>
      <c r="JCR1121" s="58"/>
      <c r="JCS1121" s="55"/>
      <c r="JCT1121" s="57"/>
      <c r="JCU1121" s="58"/>
      <c r="JCV1121" s="55"/>
      <c r="JCW1121" s="57"/>
      <c r="JCX1121" s="58"/>
      <c r="JCY1121" s="55"/>
      <c r="JCZ1121" s="57"/>
      <c r="JDA1121" s="58"/>
      <c r="JDB1121" s="55"/>
      <c r="JDC1121" s="57"/>
      <c r="JDD1121" s="58"/>
      <c r="JDE1121" s="55"/>
      <c r="JDF1121" s="57"/>
      <c r="JDG1121" s="58"/>
      <c r="JDH1121" s="55"/>
      <c r="JDI1121" s="57"/>
      <c r="JDJ1121" s="58"/>
      <c r="JDK1121" s="55"/>
      <c r="JDL1121" s="57"/>
      <c r="JDM1121" s="58"/>
      <c r="JDN1121" s="55"/>
      <c r="JDO1121" s="57"/>
      <c r="JDP1121" s="58"/>
      <c r="JDQ1121" s="55"/>
      <c r="JDR1121" s="57"/>
      <c r="JDS1121" s="58"/>
      <c r="JDT1121" s="55"/>
      <c r="JDU1121" s="57"/>
      <c r="JDV1121" s="58"/>
      <c r="JDW1121" s="55"/>
      <c r="JDX1121" s="57"/>
      <c r="JDY1121" s="58"/>
      <c r="JDZ1121" s="55"/>
      <c r="JEA1121" s="57"/>
      <c r="JEB1121" s="58"/>
      <c r="JEC1121" s="55"/>
      <c r="JED1121" s="57"/>
      <c r="JEE1121" s="58"/>
      <c r="JEF1121" s="55"/>
      <c r="JEG1121" s="57"/>
      <c r="JEH1121" s="58"/>
      <c r="JEI1121" s="55"/>
      <c r="JEJ1121" s="57"/>
      <c r="JEK1121" s="58"/>
      <c r="JEL1121" s="55"/>
      <c r="JEM1121" s="57"/>
      <c r="JEN1121" s="58"/>
      <c r="JEO1121" s="55"/>
      <c r="JEP1121" s="57"/>
      <c r="JEQ1121" s="58"/>
      <c r="JER1121" s="55"/>
      <c r="JES1121" s="57"/>
      <c r="JET1121" s="58"/>
      <c r="JEU1121" s="55"/>
      <c r="JEV1121" s="57"/>
      <c r="JEW1121" s="58"/>
      <c r="JEX1121" s="55"/>
      <c r="JEY1121" s="57"/>
      <c r="JEZ1121" s="58"/>
      <c r="JFA1121" s="55"/>
      <c r="JFB1121" s="57"/>
      <c r="JFC1121" s="58"/>
      <c r="JFD1121" s="55"/>
      <c r="JFE1121" s="57"/>
      <c r="JFF1121" s="58"/>
      <c r="JFG1121" s="55"/>
      <c r="JFH1121" s="57"/>
      <c r="JFI1121" s="58"/>
      <c r="JFJ1121" s="55"/>
      <c r="JFK1121" s="57"/>
      <c r="JFL1121" s="58"/>
      <c r="JFM1121" s="55"/>
      <c r="JFN1121" s="57"/>
      <c r="JFO1121" s="58"/>
      <c r="JFP1121" s="55"/>
      <c r="JFQ1121" s="57"/>
      <c r="JFR1121" s="58"/>
      <c r="JFS1121" s="55"/>
      <c r="JFT1121" s="57"/>
      <c r="JFU1121" s="58"/>
      <c r="JFV1121" s="55"/>
      <c r="JFW1121" s="57"/>
      <c r="JFX1121" s="58"/>
      <c r="JFY1121" s="55"/>
      <c r="JFZ1121" s="57"/>
      <c r="JGA1121" s="58"/>
      <c r="JGB1121" s="55"/>
      <c r="JGC1121" s="57"/>
      <c r="JGD1121" s="58"/>
      <c r="JGE1121" s="55"/>
      <c r="JGF1121" s="57"/>
      <c r="JGG1121" s="58"/>
      <c r="JGH1121" s="55"/>
      <c r="JGI1121" s="57"/>
      <c r="JGJ1121" s="58"/>
      <c r="JGK1121" s="55"/>
      <c r="JGL1121" s="57"/>
      <c r="JGM1121" s="58"/>
      <c r="JGN1121" s="55"/>
      <c r="JGO1121" s="57"/>
      <c r="JGP1121" s="58"/>
      <c r="JGQ1121" s="55"/>
      <c r="JGR1121" s="57"/>
      <c r="JGS1121" s="58"/>
      <c r="JGT1121" s="55"/>
      <c r="JGU1121" s="57"/>
      <c r="JGV1121" s="58"/>
      <c r="JGW1121" s="55"/>
      <c r="JGX1121" s="57"/>
      <c r="JGY1121" s="58"/>
      <c r="JGZ1121" s="55"/>
      <c r="JHA1121" s="57"/>
      <c r="JHB1121" s="58"/>
      <c r="JHC1121" s="55"/>
      <c r="JHD1121" s="57"/>
      <c r="JHE1121" s="58"/>
      <c r="JHF1121" s="55"/>
      <c r="JHG1121" s="57"/>
      <c r="JHH1121" s="58"/>
      <c r="JHI1121" s="55"/>
      <c r="JHJ1121" s="57"/>
      <c r="JHK1121" s="58"/>
      <c r="JHL1121" s="55"/>
      <c r="JHM1121" s="57"/>
      <c r="JHN1121" s="58"/>
      <c r="JHO1121" s="55"/>
      <c r="JHP1121" s="57"/>
      <c r="JHQ1121" s="58"/>
      <c r="JHR1121" s="55"/>
      <c r="JHS1121" s="57"/>
      <c r="JHT1121" s="58"/>
      <c r="JHU1121" s="55"/>
      <c r="JHV1121" s="57"/>
      <c r="JHW1121" s="58"/>
      <c r="JHX1121" s="55"/>
      <c r="JHY1121" s="57"/>
      <c r="JHZ1121" s="58"/>
      <c r="JIA1121" s="55"/>
      <c r="JIB1121" s="57"/>
      <c r="JIC1121" s="58"/>
      <c r="JID1121" s="55"/>
      <c r="JIE1121" s="57"/>
      <c r="JIF1121" s="58"/>
      <c r="JIG1121" s="55"/>
      <c r="JIH1121" s="57"/>
      <c r="JII1121" s="58"/>
      <c r="JIJ1121" s="55"/>
      <c r="JIK1121" s="57"/>
      <c r="JIL1121" s="58"/>
      <c r="JIM1121" s="55"/>
      <c r="JIN1121" s="57"/>
      <c r="JIO1121" s="58"/>
      <c r="JIP1121" s="55"/>
      <c r="JIQ1121" s="57"/>
      <c r="JIR1121" s="58"/>
      <c r="JIS1121" s="55"/>
      <c r="JIT1121" s="57"/>
      <c r="JIU1121" s="58"/>
      <c r="JIV1121" s="55"/>
      <c r="JIW1121" s="57"/>
      <c r="JIX1121" s="58"/>
      <c r="JIY1121" s="55"/>
      <c r="JIZ1121" s="57"/>
      <c r="JJA1121" s="58"/>
      <c r="JJB1121" s="55"/>
      <c r="JJC1121" s="57"/>
      <c r="JJD1121" s="58"/>
      <c r="JJE1121" s="55"/>
      <c r="JJF1121" s="57"/>
      <c r="JJG1121" s="58"/>
      <c r="JJH1121" s="55"/>
      <c r="JJI1121" s="57"/>
      <c r="JJJ1121" s="58"/>
      <c r="JJK1121" s="55"/>
      <c r="JJL1121" s="57"/>
      <c r="JJM1121" s="58"/>
      <c r="JJN1121" s="55"/>
      <c r="JJO1121" s="57"/>
      <c r="JJP1121" s="58"/>
      <c r="JJQ1121" s="55"/>
      <c r="JJR1121" s="57"/>
      <c r="JJS1121" s="58"/>
      <c r="JJT1121" s="55"/>
      <c r="JJU1121" s="57"/>
      <c r="JJV1121" s="58"/>
      <c r="JJW1121" s="55"/>
      <c r="JJX1121" s="57"/>
      <c r="JJY1121" s="58"/>
      <c r="JJZ1121" s="55"/>
      <c r="JKA1121" s="57"/>
      <c r="JKB1121" s="58"/>
      <c r="JKC1121" s="55"/>
      <c r="JKD1121" s="57"/>
      <c r="JKE1121" s="58"/>
      <c r="JKF1121" s="55"/>
      <c r="JKG1121" s="57"/>
      <c r="JKH1121" s="58"/>
      <c r="JKI1121" s="55"/>
      <c r="JKJ1121" s="57"/>
      <c r="JKK1121" s="58"/>
      <c r="JKL1121" s="55"/>
      <c r="JKM1121" s="57"/>
      <c r="JKN1121" s="58"/>
      <c r="JKO1121" s="55"/>
      <c r="JKP1121" s="57"/>
      <c r="JKQ1121" s="58"/>
      <c r="JKR1121" s="55"/>
      <c r="JKS1121" s="57"/>
      <c r="JKT1121" s="58"/>
      <c r="JKU1121" s="55"/>
      <c r="JKV1121" s="57"/>
      <c r="JKW1121" s="58"/>
      <c r="JKX1121" s="55"/>
      <c r="JKY1121" s="57"/>
      <c r="JKZ1121" s="58"/>
      <c r="JLA1121" s="55"/>
      <c r="JLB1121" s="57"/>
      <c r="JLC1121" s="58"/>
      <c r="JLD1121" s="55"/>
      <c r="JLE1121" s="57"/>
      <c r="JLF1121" s="58"/>
      <c r="JLG1121" s="55"/>
      <c r="JLH1121" s="57"/>
      <c r="JLI1121" s="58"/>
      <c r="JLJ1121" s="55"/>
      <c r="JLK1121" s="57"/>
      <c r="JLL1121" s="58"/>
      <c r="JLM1121" s="55"/>
      <c r="JLN1121" s="57"/>
      <c r="JLO1121" s="58"/>
      <c r="JLP1121" s="55"/>
      <c r="JLQ1121" s="57"/>
      <c r="JLR1121" s="58"/>
      <c r="JLS1121" s="55"/>
      <c r="JLT1121" s="57"/>
      <c r="JLU1121" s="58"/>
      <c r="JLV1121" s="55"/>
      <c r="JLW1121" s="57"/>
      <c r="JLX1121" s="58"/>
      <c r="JLY1121" s="55"/>
      <c r="JLZ1121" s="57"/>
      <c r="JMA1121" s="58"/>
      <c r="JMB1121" s="55"/>
      <c r="JMC1121" s="57"/>
      <c r="JMD1121" s="58"/>
      <c r="JME1121" s="55"/>
      <c r="JMF1121" s="57"/>
      <c r="JMG1121" s="58"/>
      <c r="JMH1121" s="55"/>
      <c r="JMI1121" s="57"/>
      <c r="JMJ1121" s="58"/>
      <c r="JMK1121" s="55"/>
      <c r="JML1121" s="57"/>
      <c r="JMM1121" s="58"/>
      <c r="JMN1121" s="55"/>
      <c r="JMO1121" s="57"/>
      <c r="JMP1121" s="58"/>
      <c r="JMQ1121" s="55"/>
      <c r="JMR1121" s="57"/>
      <c r="JMS1121" s="58"/>
      <c r="JMT1121" s="55"/>
      <c r="JMU1121" s="57"/>
      <c r="JMV1121" s="58"/>
      <c r="JMW1121" s="55"/>
      <c r="JMX1121" s="57"/>
      <c r="JMY1121" s="58"/>
      <c r="JMZ1121" s="55"/>
      <c r="JNA1121" s="57"/>
      <c r="JNB1121" s="58"/>
      <c r="JNC1121" s="55"/>
      <c r="JND1121" s="57"/>
      <c r="JNE1121" s="58"/>
      <c r="JNF1121" s="55"/>
      <c r="JNG1121" s="57"/>
      <c r="JNH1121" s="58"/>
      <c r="JNI1121" s="55"/>
      <c r="JNJ1121" s="57"/>
      <c r="JNK1121" s="58"/>
      <c r="JNL1121" s="55"/>
      <c r="JNM1121" s="57"/>
      <c r="JNN1121" s="58"/>
      <c r="JNO1121" s="55"/>
      <c r="JNP1121" s="57"/>
      <c r="JNQ1121" s="58"/>
      <c r="JNR1121" s="55"/>
      <c r="JNS1121" s="57"/>
      <c r="JNT1121" s="58"/>
      <c r="JNU1121" s="55"/>
      <c r="JNV1121" s="57"/>
      <c r="JNW1121" s="58"/>
      <c r="JNX1121" s="55"/>
      <c r="JNY1121" s="57"/>
      <c r="JNZ1121" s="58"/>
      <c r="JOA1121" s="55"/>
      <c r="JOB1121" s="57"/>
      <c r="JOC1121" s="58"/>
      <c r="JOD1121" s="55"/>
      <c r="JOE1121" s="57"/>
      <c r="JOF1121" s="58"/>
      <c r="JOG1121" s="55"/>
      <c r="JOH1121" s="57"/>
      <c r="JOI1121" s="58"/>
      <c r="JOJ1121" s="55"/>
      <c r="JOK1121" s="57"/>
      <c r="JOL1121" s="58"/>
      <c r="JOM1121" s="55"/>
      <c r="JON1121" s="57"/>
      <c r="JOO1121" s="58"/>
      <c r="JOP1121" s="55"/>
      <c r="JOQ1121" s="57"/>
      <c r="JOR1121" s="58"/>
      <c r="JOS1121" s="55"/>
      <c r="JOT1121" s="57"/>
      <c r="JOU1121" s="58"/>
      <c r="JOV1121" s="55"/>
      <c r="JOW1121" s="57"/>
      <c r="JOX1121" s="58"/>
      <c r="JOY1121" s="55"/>
      <c r="JOZ1121" s="57"/>
      <c r="JPA1121" s="58"/>
      <c r="JPB1121" s="55"/>
      <c r="JPC1121" s="57"/>
      <c r="JPD1121" s="58"/>
      <c r="JPE1121" s="55"/>
      <c r="JPF1121" s="57"/>
      <c r="JPG1121" s="58"/>
      <c r="JPH1121" s="55"/>
      <c r="JPI1121" s="57"/>
      <c r="JPJ1121" s="58"/>
      <c r="JPK1121" s="55"/>
      <c r="JPL1121" s="57"/>
      <c r="JPM1121" s="58"/>
      <c r="JPN1121" s="55"/>
      <c r="JPO1121" s="57"/>
      <c r="JPP1121" s="58"/>
      <c r="JPQ1121" s="55"/>
      <c r="JPR1121" s="57"/>
      <c r="JPS1121" s="58"/>
      <c r="JPT1121" s="55"/>
      <c r="JPU1121" s="57"/>
      <c r="JPV1121" s="58"/>
      <c r="JPW1121" s="55"/>
      <c r="JPX1121" s="57"/>
      <c r="JPY1121" s="58"/>
      <c r="JPZ1121" s="55"/>
      <c r="JQA1121" s="57"/>
      <c r="JQB1121" s="58"/>
      <c r="JQC1121" s="55"/>
      <c r="JQD1121" s="57"/>
      <c r="JQE1121" s="58"/>
      <c r="JQF1121" s="55"/>
      <c r="JQG1121" s="57"/>
      <c r="JQH1121" s="58"/>
      <c r="JQI1121" s="55"/>
      <c r="JQJ1121" s="57"/>
      <c r="JQK1121" s="58"/>
      <c r="JQL1121" s="55"/>
      <c r="JQM1121" s="57"/>
      <c r="JQN1121" s="58"/>
      <c r="JQO1121" s="55"/>
      <c r="JQP1121" s="57"/>
      <c r="JQQ1121" s="58"/>
      <c r="JQR1121" s="55"/>
      <c r="JQS1121" s="57"/>
      <c r="JQT1121" s="58"/>
      <c r="JQU1121" s="55"/>
      <c r="JQV1121" s="57"/>
      <c r="JQW1121" s="58"/>
      <c r="JQX1121" s="55"/>
      <c r="JQY1121" s="57"/>
      <c r="JQZ1121" s="58"/>
      <c r="JRA1121" s="55"/>
      <c r="JRB1121" s="57"/>
      <c r="JRC1121" s="58"/>
      <c r="JRD1121" s="55"/>
      <c r="JRE1121" s="57"/>
      <c r="JRF1121" s="58"/>
      <c r="JRG1121" s="55"/>
      <c r="JRH1121" s="57"/>
      <c r="JRI1121" s="58"/>
      <c r="JRJ1121" s="55"/>
      <c r="JRK1121" s="57"/>
      <c r="JRL1121" s="58"/>
      <c r="JRM1121" s="55"/>
      <c r="JRN1121" s="57"/>
      <c r="JRO1121" s="58"/>
      <c r="JRP1121" s="55"/>
      <c r="JRQ1121" s="57"/>
      <c r="JRR1121" s="58"/>
      <c r="JRS1121" s="55"/>
      <c r="JRT1121" s="57"/>
      <c r="JRU1121" s="58"/>
      <c r="JRV1121" s="55"/>
      <c r="JRW1121" s="57"/>
      <c r="JRX1121" s="58"/>
      <c r="JRY1121" s="55"/>
      <c r="JRZ1121" s="57"/>
      <c r="JSA1121" s="58"/>
      <c r="JSB1121" s="55"/>
      <c r="JSC1121" s="57"/>
      <c r="JSD1121" s="58"/>
      <c r="JSE1121" s="55"/>
      <c r="JSF1121" s="57"/>
      <c r="JSG1121" s="58"/>
      <c r="JSH1121" s="55"/>
      <c r="JSI1121" s="57"/>
      <c r="JSJ1121" s="58"/>
      <c r="JSK1121" s="55"/>
      <c r="JSL1121" s="57"/>
      <c r="JSM1121" s="58"/>
      <c r="JSN1121" s="55"/>
      <c r="JSO1121" s="57"/>
      <c r="JSP1121" s="58"/>
      <c r="JSQ1121" s="55"/>
      <c r="JSR1121" s="57"/>
      <c r="JSS1121" s="58"/>
      <c r="JST1121" s="55"/>
      <c r="JSU1121" s="57"/>
      <c r="JSV1121" s="58"/>
      <c r="JSW1121" s="55"/>
      <c r="JSX1121" s="57"/>
      <c r="JSY1121" s="58"/>
      <c r="JSZ1121" s="55"/>
      <c r="JTA1121" s="57"/>
      <c r="JTB1121" s="58"/>
      <c r="JTC1121" s="55"/>
      <c r="JTD1121" s="57"/>
      <c r="JTE1121" s="58"/>
      <c r="JTF1121" s="55"/>
      <c r="JTG1121" s="57"/>
      <c r="JTH1121" s="58"/>
      <c r="JTI1121" s="55"/>
      <c r="JTJ1121" s="57"/>
      <c r="JTK1121" s="58"/>
      <c r="JTL1121" s="55"/>
      <c r="JTM1121" s="57"/>
      <c r="JTN1121" s="58"/>
      <c r="JTO1121" s="55"/>
      <c r="JTP1121" s="57"/>
      <c r="JTQ1121" s="58"/>
      <c r="JTR1121" s="55"/>
      <c r="JTS1121" s="57"/>
      <c r="JTT1121" s="58"/>
      <c r="JTU1121" s="55"/>
      <c r="JTV1121" s="57"/>
      <c r="JTW1121" s="58"/>
      <c r="JTX1121" s="55"/>
      <c r="JTY1121" s="57"/>
      <c r="JTZ1121" s="58"/>
      <c r="JUA1121" s="55"/>
      <c r="JUB1121" s="57"/>
      <c r="JUC1121" s="58"/>
      <c r="JUD1121" s="55"/>
      <c r="JUE1121" s="57"/>
      <c r="JUF1121" s="58"/>
      <c r="JUG1121" s="55"/>
      <c r="JUH1121" s="57"/>
      <c r="JUI1121" s="58"/>
      <c r="JUJ1121" s="55"/>
      <c r="JUK1121" s="57"/>
      <c r="JUL1121" s="58"/>
      <c r="JUM1121" s="55"/>
      <c r="JUN1121" s="57"/>
      <c r="JUO1121" s="58"/>
      <c r="JUP1121" s="55"/>
      <c r="JUQ1121" s="57"/>
      <c r="JUR1121" s="58"/>
      <c r="JUS1121" s="55"/>
      <c r="JUT1121" s="57"/>
      <c r="JUU1121" s="58"/>
      <c r="JUV1121" s="55"/>
      <c r="JUW1121" s="57"/>
      <c r="JUX1121" s="58"/>
      <c r="JUY1121" s="55"/>
      <c r="JUZ1121" s="57"/>
      <c r="JVA1121" s="58"/>
      <c r="JVB1121" s="55"/>
      <c r="JVC1121" s="57"/>
      <c r="JVD1121" s="58"/>
      <c r="JVE1121" s="55"/>
      <c r="JVF1121" s="57"/>
      <c r="JVG1121" s="58"/>
      <c r="JVH1121" s="55"/>
      <c r="JVI1121" s="57"/>
      <c r="JVJ1121" s="58"/>
      <c r="JVK1121" s="55"/>
      <c r="JVL1121" s="57"/>
      <c r="JVM1121" s="58"/>
      <c r="JVN1121" s="55"/>
      <c r="JVO1121" s="57"/>
      <c r="JVP1121" s="58"/>
      <c r="JVQ1121" s="55"/>
      <c r="JVR1121" s="57"/>
      <c r="JVS1121" s="58"/>
      <c r="JVT1121" s="55"/>
      <c r="JVU1121" s="57"/>
      <c r="JVV1121" s="58"/>
      <c r="JVW1121" s="55"/>
      <c r="JVX1121" s="57"/>
      <c r="JVY1121" s="58"/>
      <c r="JVZ1121" s="55"/>
      <c r="JWA1121" s="57"/>
      <c r="JWB1121" s="58"/>
      <c r="JWC1121" s="55"/>
      <c r="JWD1121" s="57"/>
      <c r="JWE1121" s="58"/>
      <c r="JWF1121" s="55"/>
      <c r="JWG1121" s="57"/>
      <c r="JWH1121" s="58"/>
      <c r="JWI1121" s="55"/>
      <c r="JWJ1121" s="57"/>
      <c r="JWK1121" s="58"/>
      <c r="JWL1121" s="55"/>
      <c r="JWM1121" s="57"/>
      <c r="JWN1121" s="58"/>
      <c r="JWO1121" s="55"/>
      <c r="JWP1121" s="57"/>
      <c r="JWQ1121" s="58"/>
      <c r="JWR1121" s="55"/>
      <c r="JWS1121" s="57"/>
      <c r="JWT1121" s="58"/>
      <c r="JWU1121" s="55"/>
      <c r="JWV1121" s="57"/>
      <c r="JWW1121" s="58"/>
      <c r="JWX1121" s="55"/>
      <c r="JWY1121" s="57"/>
      <c r="JWZ1121" s="58"/>
      <c r="JXA1121" s="55"/>
      <c r="JXB1121" s="57"/>
      <c r="JXC1121" s="58"/>
      <c r="JXD1121" s="55"/>
      <c r="JXE1121" s="57"/>
      <c r="JXF1121" s="58"/>
      <c r="JXG1121" s="55"/>
      <c r="JXH1121" s="57"/>
      <c r="JXI1121" s="58"/>
      <c r="JXJ1121" s="55"/>
      <c r="JXK1121" s="57"/>
      <c r="JXL1121" s="58"/>
      <c r="JXM1121" s="55"/>
      <c r="JXN1121" s="57"/>
      <c r="JXO1121" s="58"/>
      <c r="JXP1121" s="55"/>
      <c r="JXQ1121" s="57"/>
      <c r="JXR1121" s="58"/>
      <c r="JXS1121" s="55"/>
      <c r="JXT1121" s="57"/>
      <c r="JXU1121" s="58"/>
      <c r="JXV1121" s="55"/>
      <c r="JXW1121" s="57"/>
      <c r="JXX1121" s="58"/>
      <c r="JXY1121" s="55"/>
      <c r="JXZ1121" s="57"/>
      <c r="JYA1121" s="58"/>
      <c r="JYB1121" s="55"/>
      <c r="JYC1121" s="57"/>
      <c r="JYD1121" s="58"/>
      <c r="JYE1121" s="55"/>
      <c r="JYF1121" s="57"/>
      <c r="JYG1121" s="58"/>
      <c r="JYH1121" s="55"/>
      <c r="JYI1121" s="57"/>
      <c r="JYJ1121" s="58"/>
      <c r="JYK1121" s="55"/>
      <c r="JYL1121" s="57"/>
      <c r="JYM1121" s="58"/>
      <c r="JYN1121" s="55"/>
      <c r="JYO1121" s="57"/>
      <c r="JYP1121" s="58"/>
      <c r="JYQ1121" s="55"/>
      <c r="JYR1121" s="57"/>
      <c r="JYS1121" s="58"/>
      <c r="JYT1121" s="55"/>
      <c r="JYU1121" s="57"/>
      <c r="JYV1121" s="58"/>
      <c r="JYW1121" s="55"/>
      <c r="JYX1121" s="57"/>
      <c r="JYY1121" s="58"/>
      <c r="JYZ1121" s="55"/>
      <c r="JZA1121" s="57"/>
      <c r="JZB1121" s="58"/>
      <c r="JZC1121" s="55"/>
      <c r="JZD1121" s="57"/>
      <c r="JZE1121" s="58"/>
      <c r="JZF1121" s="55"/>
      <c r="JZG1121" s="57"/>
      <c r="JZH1121" s="58"/>
      <c r="JZI1121" s="55"/>
      <c r="JZJ1121" s="57"/>
      <c r="JZK1121" s="58"/>
      <c r="JZL1121" s="55"/>
      <c r="JZM1121" s="57"/>
      <c r="JZN1121" s="58"/>
      <c r="JZO1121" s="55"/>
      <c r="JZP1121" s="57"/>
      <c r="JZQ1121" s="58"/>
      <c r="JZR1121" s="55"/>
      <c r="JZS1121" s="57"/>
      <c r="JZT1121" s="58"/>
      <c r="JZU1121" s="55"/>
      <c r="JZV1121" s="57"/>
      <c r="JZW1121" s="58"/>
      <c r="JZX1121" s="55"/>
      <c r="JZY1121" s="57"/>
      <c r="JZZ1121" s="58"/>
      <c r="KAA1121" s="55"/>
      <c r="KAB1121" s="57"/>
      <c r="KAC1121" s="58"/>
      <c r="KAD1121" s="55"/>
      <c r="KAE1121" s="57"/>
      <c r="KAF1121" s="58"/>
      <c r="KAG1121" s="55"/>
      <c r="KAH1121" s="57"/>
      <c r="KAI1121" s="58"/>
      <c r="KAJ1121" s="55"/>
      <c r="KAK1121" s="57"/>
      <c r="KAL1121" s="58"/>
      <c r="KAM1121" s="55"/>
      <c r="KAN1121" s="57"/>
      <c r="KAO1121" s="58"/>
      <c r="KAP1121" s="55"/>
      <c r="KAQ1121" s="57"/>
      <c r="KAR1121" s="58"/>
      <c r="KAS1121" s="55"/>
      <c r="KAT1121" s="57"/>
      <c r="KAU1121" s="58"/>
      <c r="KAV1121" s="55"/>
      <c r="KAW1121" s="57"/>
      <c r="KAX1121" s="58"/>
      <c r="KAY1121" s="55"/>
      <c r="KAZ1121" s="57"/>
      <c r="KBA1121" s="58"/>
      <c r="KBB1121" s="55"/>
      <c r="KBC1121" s="57"/>
      <c r="KBD1121" s="58"/>
      <c r="KBE1121" s="55"/>
      <c r="KBF1121" s="57"/>
      <c r="KBG1121" s="58"/>
      <c r="KBH1121" s="55"/>
      <c r="KBI1121" s="57"/>
      <c r="KBJ1121" s="58"/>
      <c r="KBK1121" s="55"/>
      <c r="KBL1121" s="57"/>
      <c r="KBM1121" s="58"/>
      <c r="KBN1121" s="55"/>
      <c r="KBO1121" s="57"/>
      <c r="KBP1121" s="58"/>
      <c r="KBQ1121" s="55"/>
      <c r="KBR1121" s="57"/>
      <c r="KBS1121" s="58"/>
      <c r="KBT1121" s="55"/>
      <c r="KBU1121" s="57"/>
      <c r="KBV1121" s="58"/>
      <c r="KBW1121" s="55"/>
      <c r="KBX1121" s="57"/>
      <c r="KBY1121" s="58"/>
      <c r="KBZ1121" s="55"/>
      <c r="KCA1121" s="57"/>
      <c r="KCB1121" s="58"/>
      <c r="KCC1121" s="55"/>
      <c r="KCD1121" s="57"/>
      <c r="KCE1121" s="58"/>
      <c r="KCF1121" s="55"/>
      <c r="KCG1121" s="57"/>
      <c r="KCH1121" s="58"/>
      <c r="KCI1121" s="55"/>
      <c r="KCJ1121" s="57"/>
      <c r="KCK1121" s="58"/>
      <c r="KCL1121" s="55"/>
      <c r="KCM1121" s="57"/>
      <c r="KCN1121" s="58"/>
      <c r="KCO1121" s="55"/>
      <c r="KCP1121" s="57"/>
      <c r="KCQ1121" s="58"/>
      <c r="KCR1121" s="55"/>
      <c r="KCS1121" s="57"/>
      <c r="KCT1121" s="58"/>
      <c r="KCU1121" s="55"/>
      <c r="KCV1121" s="57"/>
      <c r="KCW1121" s="58"/>
      <c r="KCX1121" s="55"/>
      <c r="KCY1121" s="57"/>
      <c r="KCZ1121" s="58"/>
      <c r="KDA1121" s="55"/>
      <c r="KDB1121" s="57"/>
      <c r="KDC1121" s="58"/>
      <c r="KDD1121" s="55"/>
      <c r="KDE1121" s="57"/>
      <c r="KDF1121" s="58"/>
      <c r="KDG1121" s="55"/>
      <c r="KDH1121" s="57"/>
      <c r="KDI1121" s="58"/>
      <c r="KDJ1121" s="55"/>
      <c r="KDK1121" s="57"/>
      <c r="KDL1121" s="58"/>
      <c r="KDM1121" s="55"/>
      <c r="KDN1121" s="57"/>
      <c r="KDO1121" s="58"/>
      <c r="KDP1121" s="55"/>
      <c r="KDQ1121" s="57"/>
      <c r="KDR1121" s="58"/>
      <c r="KDS1121" s="55"/>
      <c r="KDT1121" s="57"/>
      <c r="KDU1121" s="58"/>
      <c r="KDV1121" s="55"/>
      <c r="KDW1121" s="57"/>
      <c r="KDX1121" s="58"/>
      <c r="KDY1121" s="55"/>
      <c r="KDZ1121" s="57"/>
      <c r="KEA1121" s="58"/>
      <c r="KEB1121" s="55"/>
      <c r="KEC1121" s="57"/>
      <c r="KED1121" s="58"/>
      <c r="KEE1121" s="55"/>
      <c r="KEF1121" s="57"/>
      <c r="KEG1121" s="58"/>
      <c r="KEH1121" s="55"/>
      <c r="KEI1121" s="57"/>
      <c r="KEJ1121" s="58"/>
      <c r="KEK1121" s="55"/>
      <c r="KEL1121" s="57"/>
      <c r="KEM1121" s="58"/>
      <c r="KEN1121" s="55"/>
      <c r="KEO1121" s="57"/>
      <c r="KEP1121" s="58"/>
      <c r="KEQ1121" s="55"/>
      <c r="KER1121" s="57"/>
      <c r="KES1121" s="58"/>
      <c r="KET1121" s="55"/>
      <c r="KEU1121" s="57"/>
      <c r="KEV1121" s="58"/>
      <c r="KEW1121" s="55"/>
      <c r="KEX1121" s="57"/>
      <c r="KEY1121" s="58"/>
      <c r="KEZ1121" s="55"/>
      <c r="KFA1121" s="57"/>
      <c r="KFB1121" s="58"/>
      <c r="KFC1121" s="55"/>
      <c r="KFD1121" s="57"/>
      <c r="KFE1121" s="58"/>
      <c r="KFF1121" s="55"/>
      <c r="KFG1121" s="57"/>
      <c r="KFH1121" s="58"/>
      <c r="KFI1121" s="55"/>
      <c r="KFJ1121" s="57"/>
      <c r="KFK1121" s="58"/>
      <c r="KFL1121" s="55"/>
      <c r="KFM1121" s="57"/>
      <c r="KFN1121" s="58"/>
      <c r="KFO1121" s="55"/>
      <c r="KFP1121" s="57"/>
      <c r="KFQ1121" s="58"/>
      <c r="KFR1121" s="55"/>
      <c r="KFS1121" s="57"/>
      <c r="KFT1121" s="58"/>
      <c r="KFU1121" s="55"/>
      <c r="KFV1121" s="57"/>
      <c r="KFW1121" s="58"/>
      <c r="KFX1121" s="55"/>
      <c r="KFY1121" s="57"/>
      <c r="KFZ1121" s="58"/>
      <c r="KGA1121" s="55"/>
      <c r="KGB1121" s="57"/>
      <c r="KGC1121" s="58"/>
      <c r="KGD1121" s="55"/>
      <c r="KGE1121" s="57"/>
      <c r="KGF1121" s="58"/>
      <c r="KGG1121" s="55"/>
      <c r="KGH1121" s="57"/>
      <c r="KGI1121" s="58"/>
      <c r="KGJ1121" s="55"/>
      <c r="KGK1121" s="57"/>
      <c r="KGL1121" s="58"/>
      <c r="KGM1121" s="55"/>
      <c r="KGN1121" s="57"/>
      <c r="KGO1121" s="58"/>
      <c r="KGP1121" s="55"/>
      <c r="KGQ1121" s="57"/>
      <c r="KGR1121" s="58"/>
      <c r="KGS1121" s="55"/>
      <c r="KGT1121" s="57"/>
      <c r="KGU1121" s="58"/>
      <c r="KGV1121" s="55"/>
      <c r="KGW1121" s="57"/>
      <c r="KGX1121" s="58"/>
      <c r="KGY1121" s="55"/>
      <c r="KGZ1121" s="57"/>
      <c r="KHA1121" s="58"/>
      <c r="KHB1121" s="55"/>
      <c r="KHC1121" s="57"/>
      <c r="KHD1121" s="58"/>
      <c r="KHE1121" s="55"/>
      <c r="KHF1121" s="57"/>
      <c r="KHG1121" s="58"/>
      <c r="KHH1121" s="55"/>
      <c r="KHI1121" s="57"/>
      <c r="KHJ1121" s="58"/>
      <c r="KHK1121" s="55"/>
      <c r="KHL1121" s="57"/>
      <c r="KHM1121" s="58"/>
      <c r="KHN1121" s="55"/>
      <c r="KHO1121" s="57"/>
      <c r="KHP1121" s="58"/>
      <c r="KHQ1121" s="55"/>
      <c r="KHR1121" s="57"/>
      <c r="KHS1121" s="58"/>
      <c r="KHT1121" s="55"/>
      <c r="KHU1121" s="57"/>
      <c r="KHV1121" s="58"/>
      <c r="KHW1121" s="55"/>
      <c r="KHX1121" s="57"/>
      <c r="KHY1121" s="58"/>
      <c r="KHZ1121" s="55"/>
      <c r="KIA1121" s="57"/>
      <c r="KIB1121" s="58"/>
      <c r="KIC1121" s="55"/>
      <c r="KID1121" s="57"/>
      <c r="KIE1121" s="58"/>
      <c r="KIF1121" s="55"/>
      <c r="KIG1121" s="57"/>
      <c r="KIH1121" s="58"/>
      <c r="KII1121" s="55"/>
      <c r="KIJ1121" s="57"/>
      <c r="KIK1121" s="58"/>
      <c r="KIL1121" s="55"/>
      <c r="KIM1121" s="57"/>
      <c r="KIN1121" s="58"/>
      <c r="KIO1121" s="55"/>
      <c r="KIP1121" s="57"/>
      <c r="KIQ1121" s="58"/>
      <c r="KIR1121" s="55"/>
      <c r="KIS1121" s="57"/>
      <c r="KIT1121" s="58"/>
      <c r="KIU1121" s="55"/>
      <c r="KIV1121" s="57"/>
      <c r="KIW1121" s="58"/>
      <c r="KIX1121" s="55"/>
      <c r="KIY1121" s="57"/>
      <c r="KIZ1121" s="58"/>
      <c r="KJA1121" s="55"/>
      <c r="KJB1121" s="57"/>
      <c r="KJC1121" s="58"/>
      <c r="KJD1121" s="55"/>
      <c r="KJE1121" s="57"/>
      <c r="KJF1121" s="58"/>
      <c r="KJG1121" s="55"/>
      <c r="KJH1121" s="57"/>
      <c r="KJI1121" s="58"/>
      <c r="KJJ1121" s="55"/>
      <c r="KJK1121" s="57"/>
      <c r="KJL1121" s="58"/>
      <c r="KJM1121" s="55"/>
      <c r="KJN1121" s="57"/>
      <c r="KJO1121" s="58"/>
      <c r="KJP1121" s="55"/>
      <c r="KJQ1121" s="57"/>
      <c r="KJR1121" s="58"/>
      <c r="KJS1121" s="55"/>
      <c r="KJT1121" s="57"/>
      <c r="KJU1121" s="58"/>
      <c r="KJV1121" s="55"/>
      <c r="KJW1121" s="57"/>
      <c r="KJX1121" s="58"/>
      <c r="KJY1121" s="55"/>
      <c r="KJZ1121" s="57"/>
      <c r="KKA1121" s="58"/>
      <c r="KKB1121" s="55"/>
      <c r="KKC1121" s="57"/>
      <c r="KKD1121" s="58"/>
      <c r="KKE1121" s="55"/>
      <c r="KKF1121" s="57"/>
      <c r="KKG1121" s="58"/>
      <c r="KKH1121" s="55"/>
      <c r="KKI1121" s="57"/>
      <c r="KKJ1121" s="58"/>
      <c r="KKK1121" s="55"/>
      <c r="KKL1121" s="57"/>
      <c r="KKM1121" s="58"/>
      <c r="KKN1121" s="55"/>
      <c r="KKO1121" s="57"/>
      <c r="KKP1121" s="58"/>
      <c r="KKQ1121" s="55"/>
      <c r="KKR1121" s="57"/>
      <c r="KKS1121" s="58"/>
      <c r="KKT1121" s="55"/>
      <c r="KKU1121" s="57"/>
      <c r="KKV1121" s="58"/>
      <c r="KKW1121" s="55"/>
      <c r="KKX1121" s="57"/>
      <c r="KKY1121" s="58"/>
      <c r="KKZ1121" s="55"/>
      <c r="KLA1121" s="57"/>
      <c r="KLB1121" s="58"/>
      <c r="KLC1121" s="55"/>
      <c r="KLD1121" s="57"/>
      <c r="KLE1121" s="58"/>
      <c r="KLF1121" s="55"/>
      <c r="KLG1121" s="57"/>
      <c r="KLH1121" s="58"/>
      <c r="KLI1121" s="55"/>
      <c r="KLJ1121" s="57"/>
      <c r="KLK1121" s="58"/>
      <c r="KLL1121" s="55"/>
      <c r="KLM1121" s="57"/>
      <c r="KLN1121" s="58"/>
      <c r="KLO1121" s="55"/>
      <c r="KLP1121" s="57"/>
      <c r="KLQ1121" s="58"/>
      <c r="KLR1121" s="55"/>
      <c r="KLS1121" s="57"/>
      <c r="KLT1121" s="58"/>
      <c r="KLU1121" s="55"/>
      <c r="KLV1121" s="57"/>
      <c r="KLW1121" s="58"/>
      <c r="KLX1121" s="55"/>
      <c r="KLY1121" s="57"/>
      <c r="KLZ1121" s="58"/>
      <c r="KMA1121" s="55"/>
      <c r="KMB1121" s="57"/>
      <c r="KMC1121" s="58"/>
      <c r="KMD1121" s="55"/>
      <c r="KME1121" s="57"/>
      <c r="KMF1121" s="58"/>
      <c r="KMG1121" s="55"/>
      <c r="KMH1121" s="57"/>
      <c r="KMI1121" s="58"/>
      <c r="KMJ1121" s="55"/>
      <c r="KMK1121" s="57"/>
      <c r="KML1121" s="58"/>
      <c r="KMM1121" s="55"/>
      <c r="KMN1121" s="57"/>
      <c r="KMO1121" s="58"/>
      <c r="KMP1121" s="55"/>
      <c r="KMQ1121" s="57"/>
      <c r="KMR1121" s="58"/>
      <c r="KMS1121" s="55"/>
      <c r="KMT1121" s="57"/>
      <c r="KMU1121" s="58"/>
      <c r="KMV1121" s="55"/>
      <c r="KMW1121" s="57"/>
      <c r="KMX1121" s="58"/>
      <c r="KMY1121" s="55"/>
      <c r="KMZ1121" s="57"/>
      <c r="KNA1121" s="58"/>
      <c r="KNB1121" s="55"/>
      <c r="KNC1121" s="57"/>
      <c r="KND1121" s="58"/>
      <c r="KNE1121" s="55"/>
      <c r="KNF1121" s="57"/>
      <c r="KNG1121" s="58"/>
      <c r="KNH1121" s="55"/>
      <c r="KNI1121" s="57"/>
      <c r="KNJ1121" s="58"/>
      <c r="KNK1121" s="55"/>
      <c r="KNL1121" s="57"/>
      <c r="KNM1121" s="58"/>
      <c r="KNN1121" s="55"/>
      <c r="KNO1121" s="57"/>
      <c r="KNP1121" s="58"/>
      <c r="KNQ1121" s="55"/>
      <c r="KNR1121" s="57"/>
      <c r="KNS1121" s="58"/>
      <c r="KNT1121" s="55"/>
      <c r="KNU1121" s="57"/>
      <c r="KNV1121" s="58"/>
      <c r="KNW1121" s="55"/>
      <c r="KNX1121" s="57"/>
      <c r="KNY1121" s="58"/>
      <c r="KNZ1121" s="55"/>
      <c r="KOA1121" s="57"/>
      <c r="KOB1121" s="58"/>
      <c r="KOC1121" s="55"/>
      <c r="KOD1121" s="57"/>
      <c r="KOE1121" s="58"/>
      <c r="KOF1121" s="55"/>
      <c r="KOG1121" s="57"/>
      <c r="KOH1121" s="58"/>
      <c r="KOI1121" s="55"/>
      <c r="KOJ1121" s="57"/>
      <c r="KOK1121" s="58"/>
      <c r="KOL1121" s="55"/>
      <c r="KOM1121" s="57"/>
      <c r="KON1121" s="58"/>
      <c r="KOO1121" s="55"/>
      <c r="KOP1121" s="57"/>
      <c r="KOQ1121" s="58"/>
      <c r="KOR1121" s="55"/>
      <c r="KOS1121" s="57"/>
      <c r="KOT1121" s="58"/>
      <c r="KOU1121" s="55"/>
      <c r="KOV1121" s="57"/>
      <c r="KOW1121" s="58"/>
      <c r="KOX1121" s="55"/>
      <c r="KOY1121" s="57"/>
      <c r="KOZ1121" s="58"/>
      <c r="KPA1121" s="55"/>
      <c r="KPB1121" s="57"/>
      <c r="KPC1121" s="58"/>
      <c r="KPD1121" s="55"/>
      <c r="KPE1121" s="57"/>
      <c r="KPF1121" s="58"/>
      <c r="KPG1121" s="55"/>
      <c r="KPH1121" s="57"/>
      <c r="KPI1121" s="58"/>
      <c r="KPJ1121" s="55"/>
      <c r="KPK1121" s="57"/>
      <c r="KPL1121" s="58"/>
      <c r="KPM1121" s="55"/>
      <c r="KPN1121" s="57"/>
      <c r="KPO1121" s="58"/>
      <c r="KPP1121" s="55"/>
      <c r="KPQ1121" s="57"/>
      <c r="KPR1121" s="58"/>
      <c r="KPS1121" s="55"/>
      <c r="KPT1121" s="57"/>
      <c r="KPU1121" s="58"/>
      <c r="KPV1121" s="55"/>
      <c r="KPW1121" s="57"/>
      <c r="KPX1121" s="58"/>
      <c r="KPY1121" s="55"/>
      <c r="KPZ1121" s="57"/>
      <c r="KQA1121" s="58"/>
      <c r="KQB1121" s="55"/>
      <c r="KQC1121" s="57"/>
      <c r="KQD1121" s="58"/>
      <c r="KQE1121" s="55"/>
      <c r="KQF1121" s="57"/>
      <c r="KQG1121" s="58"/>
      <c r="KQH1121" s="55"/>
      <c r="KQI1121" s="57"/>
      <c r="KQJ1121" s="58"/>
      <c r="KQK1121" s="55"/>
      <c r="KQL1121" s="57"/>
      <c r="KQM1121" s="58"/>
      <c r="KQN1121" s="55"/>
      <c r="KQO1121" s="57"/>
      <c r="KQP1121" s="58"/>
      <c r="KQQ1121" s="55"/>
      <c r="KQR1121" s="57"/>
      <c r="KQS1121" s="58"/>
      <c r="KQT1121" s="55"/>
      <c r="KQU1121" s="57"/>
      <c r="KQV1121" s="58"/>
      <c r="KQW1121" s="55"/>
      <c r="KQX1121" s="57"/>
      <c r="KQY1121" s="58"/>
      <c r="KQZ1121" s="55"/>
      <c r="KRA1121" s="57"/>
      <c r="KRB1121" s="58"/>
      <c r="KRC1121" s="55"/>
      <c r="KRD1121" s="57"/>
      <c r="KRE1121" s="58"/>
      <c r="KRF1121" s="55"/>
      <c r="KRG1121" s="57"/>
      <c r="KRH1121" s="58"/>
      <c r="KRI1121" s="55"/>
      <c r="KRJ1121" s="57"/>
      <c r="KRK1121" s="58"/>
      <c r="KRL1121" s="55"/>
      <c r="KRM1121" s="57"/>
      <c r="KRN1121" s="58"/>
      <c r="KRO1121" s="55"/>
      <c r="KRP1121" s="57"/>
      <c r="KRQ1121" s="58"/>
      <c r="KRR1121" s="55"/>
      <c r="KRS1121" s="57"/>
      <c r="KRT1121" s="58"/>
      <c r="KRU1121" s="55"/>
      <c r="KRV1121" s="57"/>
      <c r="KRW1121" s="58"/>
      <c r="KRX1121" s="55"/>
      <c r="KRY1121" s="57"/>
      <c r="KRZ1121" s="58"/>
      <c r="KSA1121" s="55"/>
      <c r="KSB1121" s="57"/>
      <c r="KSC1121" s="58"/>
      <c r="KSD1121" s="55"/>
      <c r="KSE1121" s="57"/>
      <c r="KSF1121" s="58"/>
      <c r="KSG1121" s="55"/>
      <c r="KSH1121" s="57"/>
      <c r="KSI1121" s="58"/>
      <c r="KSJ1121" s="55"/>
      <c r="KSK1121" s="57"/>
      <c r="KSL1121" s="58"/>
      <c r="KSM1121" s="55"/>
      <c r="KSN1121" s="57"/>
      <c r="KSO1121" s="58"/>
      <c r="KSP1121" s="55"/>
      <c r="KSQ1121" s="57"/>
      <c r="KSR1121" s="58"/>
      <c r="KSS1121" s="55"/>
      <c r="KST1121" s="57"/>
      <c r="KSU1121" s="58"/>
      <c r="KSV1121" s="55"/>
      <c r="KSW1121" s="57"/>
      <c r="KSX1121" s="58"/>
      <c r="KSY1121" s="55"/>
      <c r="KSZ1121" s="57"/>
      <c r="KTA1121" s="58"/>
      <c r="KTB1121" s="55"/>
      <c r="KTC1121" s="57"/>
      <c r="KTD1121" s="58"/>
      <c r="KTE1121" s="55"/>
      <c r="KTF1121" s="57"/>
      <c r="KTG1121" s="58"/>
      <c r="KTH1121" s="55"/>
      <c r="KTI1121" s="57"/>
      <c r="KTJ1121" s="58"/>
      <c r="KTK1121" s="55"/>
      <c r="KTL1121" s="57"/>
      <c r="KTM1121" s="58"/>
      <c r="KTN1121" s="55"/>
      <c r="KTO1121" s="57"/>
      <c r="KTP1121" s="58"/>
      <c r="KTQ1121" s="55"/>
      <c r="KTR1121" s="57"/>
      <c r="KTS1121" s="58"/>
      <c r="KTT1121" s="55"/>
      <c r="KTU1121" s="57"/>
      <c r="KTV1121" s="58"/>
      <c r="KTW1121" s="55"/>
      <c r="KTX1121" s="57"/>
      <c r="KTY1121" s="58"/>
      <c r="KTZ1121" s="55"/>
      <c r="KUA1121" s="57"/>
      <c r="KUB1121" s="58"/>
      <c r="KUC1121" s="55"/>
      <c r="KUD1121" s="57"/>
      <c r="KUE1121" s="58"/>
      <c r="KUF1121" s="55"/>
      <c r="KUG1121" s="57"/>
      <c r="KUH1121" s="58"/>
      <c r="KUI1121" s="55"/>
      <c r="KUJ1121" s="57"/>
      <c r="KUK1121" s="58"/>
      <c r="KUL1121" s="55"/>
      <c r="KUM1121" s="57"/>
      <c r="KUN1121" s="58"/>
      <c r="KUO1121" s="55"/>
      <c r="KUP1121" s="57"/>
      <c r="KUQ1121" s="58"/>
      <c r="KUR1121" s="55"/>
      <c r="KUS1121" s="57"/>
      <c r="KUT1121" s="58"/>
      <c r="KUU1121" s="55"/>
      <c r="KUV1121" s="57"/>
      <c r="KUW1121" s="58"/>
      <c r="KUX1121" s="55"/>
      <c r="KUY1121" s="57"/>
      <c r="KUZ1121" s="58"/>
      <c r="KVA1121" s="55"/>
      <c r="KVB1121" s="57"/>
      <c r="KVC1121" s="58"/>
      <c r="KVD1121" s="55"/>
      <c r="KVE1121" s="57"/>
      <c r="KVF1121" s="58"/>
      <c r="KVG1121" s="55"/>
      <c r="KVH1121" s="57"/>
      <c r="KVI1121" s="58"/>
      <c r="KVJ1121" s="55"/>
      <c r="KVK1121" s="57"/>
      <c r="KVL1121" s="58"/>
      <c r="KVM1121" s="55"/>
      <c r="KVN1121" s="57"/>
      <c r="KVO1121" s="58"/>
      <c r="KVP1121" s="55"/>
      <c r="KVQ1121" s="57"/>
      <c r="KVR1121" s="58"/>
      <c r="KVS1121" s="55"/>
      <c r="KVT1121" s="57"/>
      <c r="KVU1121" s="58"/>
      <c r="KVV1121" s="55"/>
      <c r="KVW1121" s="57"/>
      <c r="KVX1121" s="58"/>
      <c r="KVY1121" s="55"/>
      <c r="KVZ1121" s="57"/>
      <c r="KWA1121" s="58"/>
      <c r="KWB1121" s="55"/>
      <c r="KWC1121" s="57"/>
      <c r="KWD1121" s="58"/>
      <c r="KWE1121" s="55"/>
      <c r="KWF1121" s="57"/>
      <c r="KWG1121" s="58"/>
      <c r="KWH1121" s="55"/>
      <c r="KWI1121" s="57"/>
      <c r="KWJ1121" s="58"/>
      <c r="KWK1121" s="55"/>
      <c r="KWL1121" s="57"/>
      <c r="KWM1121" s="58"/>
      <c r="KWN1121" s="55"/>
      <c r="KWO1121" s="57"/>
      <c r="KWP1121" s="58"/>
      <c r="KWQ1121" s="55"/>
      <c r="KWR1121" s="57"/>
      <c r="KWS1121" s="58"/>
      <c r="KWT1121" s="55"/>
      <c r="KWU1121" s="57"/>
      <c r="KWV1121" s="58"/>
      <c r="KWW1121" s="55"/>
      <c r="KWX1121" s="57"/>
      <c r="KWY1121" s="58"/>
      <c r="KWZ1121" s="55"/>
      <c r="KXA1121" s="57"/>
      <c r="KXB1121" s="58"/>
      <c r="KXC1121" s="55"/>
      <c r="KXD1121" s="57"/>
      <c r="KXE1121" s="58"/>
      <c r="KXF1121" s="55"/>
      <c r="KXG1121" s="57"/>
      <c r="KXH1121" s="58"/>
      <c r="KXI1121" s="55"/>
      <c r="KXJ1121" s="57"/>
      <c r="KXK1121" s="58"/>
      <c r="KXL1121" s="55"/>
      <c r="KXM1121" s="57"/>
      <c r="KXN1121" s="58"/>
      <c r="KXO1121" s="55"/>
      <c r="KXP1121" s="57"/>
      <c r="KXQ1121" s="58"/>
      <c r="KXR1121" s="55"/>
      <c r="KXS1121" s="57"/>
      <c r="KXT1121" s="58"/>
      <c r="KXU1121" s="55"/>
      <c r="KXV1121" s="57"/>
      <c r="KXW1121" s="58"/>
      <c r="KXX1121" s="55"/>
      <c r="KXY1121" s="57"/>
      <c r="KXZ1121" s="58"/>
      <c r="KYA1121" s="55"/>
      <c r="KYB1121" s="57"/>
      <c r="KYC1121" s="58"/>
      <c r="KYD1121" s="55"/>
      <c r="KYE1121" s="57"/>
      <c r="KYF1121" s="58"/>
      <c r="KYG1121" s="55"/>
      <c r="KYH1121" s="57"/>
      <c r="KYI1121" s="58"/>
      <c r="KYJ1121" s="55"/>
      <c r="KYK1121" s="57"/>
      <c r="KYL1121" s="58"/>
      <c r="KYM1121" s="55"/>
      <c r="KYN1121" s="57"/>
      <c r="KYO1121" s="58"/>
      <c r="KYP1121" s="55"/>
      <c r="KYQ1121" s="57"/>
      <c r="KYR1121" s="58"/>
      <c r="KYS1121" s="55"/>
      <c r="KYT1121" s="57"/>
      <c r="KYU1121" s="58"/>
      <c r="KYV1121" s="55"/>
      <c r="KYW1121" s="57"/>
      <c r="KYX1121" s="58"/>
      <c r="KYY1121" s="55"/>
      <c r="KYZ1121" s="57"/>
      <c r="KZA1121" s="58"/>
      <c r="KZB1121" s="55"/>
      <c r="KZC1121" s="57"/>
      <c r="KZD1121" s="58"/>
      <c r="KZE1121" s="55"/>
      <c r="KZF1121" s="57"/>
      <c r="KZG1121" s="58"/>
      <c r="KZH1121" s="55"/>
      <c r="KZI1121" s="57"/>
      <c r="KZJ1121" s="58"/>
      <c r="KZK1121" s="55"/>
      <c r="KZL1121" s="57"/>
      <c r="KZM1121" s="58"/>
      <c r="KZN1121" s="55"/>
      <c r="KZO1121" s="57"/>
      <c r="KZP1121" s="58"/>
      <c r="KZQ1121" s="55"/>
      <c r="KZR1121" s="57"/>
      <c r="KZS1121" s="58"/>
      <c r="KZT1121" s="55"/>
      <c r="KZU1121" s="57"/>
      <c r="KZV1121" s="58"/>
      <c r="KZW1121" s="55"/>
      <c r="KZX1121" s="57"/>
      <c r="KZY1121" s="58"/>
      <c r="KZZ1121" s="55"/>
      <c r="LAA1121" s="57"/>
      <c r="LAB1121" s="58"/>
      <c r="LAC1121" s="55"/>
      <c r="LAD1121" s="57"/>
      <c r="LAE1121" s="58"/>
      <c r="LAF1121" s="55"/>
      <c r="LAG1121" s="57"/>
      <c r="LAH1121" s="58"/>
      <c r="LAI1121" s="55"/>
      <c r="LAJ1121" s="57"/>
      <c r="LAK1121" s="58"/>
      <c r="LAL1121" s="55"/>
      <c r="LAM1121" s="57"/>
      <c r="LAN1121" s="58"/>
      <c r="LAO1121" s="55"/>
      <c r="LAP1121" s="57"/>
      <c r="LAQ1121" s="58"/>
      <c r="LAR1121" s="55"/>
      <c r="LAS1121" s="57"/>
      <c r="LAT1121" s="58"/>
      <c r="LAU1121" s="55"/>
      <c r="LAV1121" s="57"/>
      <c r="LAW1121" s="58"/>
      <c r="LAX1121" s="55"/>
      <c r="LAY1121" s="57"/>
      <c r="LAZ1121" s="58"/>
      <c r="LBA1121" s="55"/>
      <c r="LBB1121" s="57"/>
      <c r="LBC1121" s="58"/>
      <c r="LBD1121" s="55"/>
      <c r="LBE1121" s="57"/>
      <c r="LBF1121" s="58"/>
      <c r="LBG1121" s="55"/>
      <c r="LBH1121" s="57"/>
      <c r="LBI1121" s="58"/>
      <c r="LBJ1121" s="55"/>
      <c r="LBK1121" s="57"/>
      <c r="LBL1121" s="58"/>
      <c r="LBM1121" s="55"/>
      <c r="LBN1121" s="57"/>
      <c r="LBO1121" s="58"/>
      <c r="LBP1121" s="55"/>
      <c r="LBQ1121" s="57"/>
      <c r="LBR1121" s="58"/>
      <c r="LBS1121" s="55"/>
      <c r="LBT1121" s="57"/>
      <c r="LBU1121" s="58"/>
      <c r="LBV1121" s="55"/>
      <c r="LBW1121" s="57"/>
      <c r="LBX1121" s="58"/>
      <c r="LBY1121" s="55"/>
      <c r="LBZ1121" s="57"/>
      <c r="LCA1121" s="58"/>
      <c r="LCB1121" s="55"/>
      <c r="LCC1121" s="57"/>
      <c r="LCD1121" s="58"/>
      <c r="LCE1121" s="55"/>
      <c r="LCF1121" s="57"/>
      <c r="LCG1121" s="58"/>
      <c r="LCH1121" s="55"/>
      <c r="LCI1121" s="57"/>
      <c r="LCJ1121" s="58"/>
      <c r="LCK1121" s="55"/>
      <c r="LCL1121" s="57"/>
      <c r="LCM1121" s="58"/>
      <c r="LCN1121" s="55"/>
      <c r="LCO1121" s="57"/>
      <c r="LCP1121" s="58"/>
      <c r="LCQ1121" s="55"/>
      <c r="LCR1121" s="57"/>
      <c r="LCS1121" s="58"/>
      <c r="LCT1121" s="55"/>
      <c r="LCU1121" s="57"/>
      <c r="LCV1121" s="58"/>
      <c r="LCW1121" s="55"/>
      <c r="LCX1121" s="57"/>
      <c r="LCY1121" s="58"/>
      <c r="LCZ1121" s="55"/>
      <c r="LDA1121" s="57"/>
      <c r="LDB1121" s="58"/>
      <c r="LDC1121" s="55"/>
      <c r="LDD1121" s="57"/>
      <c r="LDE1121" s="58"/>
      <c r="LDF1121" s="55"/>
      <c r="LDG1121" s="57"/>
      <c r="LDH1121" s="58"/>
      <c r="LDI1121" s="55"/>
      <c r="LDJ1121" s="57"/>
      <c r="LDK1121" s="58"/>
      <c r="LDL1121" s="55"/>
      <c r="LDM1121" s="57"/>
      <c r="LDN1121" s="58"/>
      <c r="LDO1121" s="55"/>
      <c r="LDP1121" s="57"/>
      <c r="LDQ1121" s="58"/>
      <c r="LDR1121" s="55"/>
      <c r="LDS1121" s="57"/>
      <c r="LDT1121" s="58"/>
      <c r="LDU1121" s="55"/>
      <c r="LDV1121" s="57"/>
      <c r="LDW1121" s="58"/>
      <c r="LDX1121" s="55"/>
      <c r="LDY1121" s="57"/>
      <c r="LDZ1121" s="58"/>
      <c r="LEA1121" s="55"/>
      <c r="LEB1121" s="57"/>
      <c r="LEC1121" s="58"/>
      <c r="LED1121" s="55"/>
      <c r="LEE1121" s="57"/>
      <c r="LEF1121" s="58"/>
      <c r="LEG1121" s="55"/>
      <c r="LEH1121" s="57"/>
      <c r="LEI1121" s="58"/>
      <c r="LEJ1121" s="55"/>
      <c r="LEK1121" s="57"/>
      <c r="LEL1121" s="58"/>
      <c r="LEM1121" s="55"/>
      <c r="LEN1121" s="57"/>
      <c r="LEO1121" s="58"/>
      <c r="LEP1121" s="55"/>
      <c r="LEQ1121" s="57"/>
      <c r="LER1121" s="58"/>
      <c r="LES1121" s="55"/>
      <c r="LET1121" s="57"/>
      <c r="LEU1121" s="58"/>
      <c r="LEV1121" s="55"/>
      <c r="LEW1121" s="57"/>
      <c r="LEX1121" s="58"/>
      <c r="LEY1121" s="55"/>
      <c r="LEZ1121" s="57"/>
      <c r="LFA1121" s="58"/>
      <c r="LFB1121" s="55"/>
      <c r="LFC1121" s="57"/>
      <c r="LFD1121" s="58"/>
      <c r="LFE1121" s="55"/>
      <c r="LFF1121" s="57"/>
      <c r="LFG1121" s="58"/>
      <c r="LFH1121" s="55"/>
      <c r="LFI1121" s="57"/>
      <c r="LFJ1121" s="58"/>
      <c r="LFK1121" s="55"/>
      <c r="LFL1121" s="57"/>
      <c r="LFM1121" s="58"/>
      <c r="LFN1121" s="55"/>
      <c r="LFO1121" s="57"/>
      <c r="LFP1121" s="58"/>
      <c r="LFQ1121" s="55"/>
      <c r="LFR1121" s="57"/>
      <c r="LFS1121" s="58"/>
      <c r="LFT1121" s="55"/>
      <c r="LFU1121" s="57"/>
      <c r="LFV1121" s="58"/>
      <c r="LFW1121" s="55"/>
      <c r="LFX1121" s="57"/>
      <c r="LFY1121" s="58"/>
      <c r="LFZ1121" s="55"/>
      <c r="LGA1121" s="57"/>
      <c r="LGB1121" s="58"/>
      <c r="LGC1121" s="55"/>
      <c r="LGD1121" s="57"/>
      <c r="LGE1121" s="58"/>
      <c r="LGF1121" s="55"/>
      <c r="LGG1121" s="57"/>
      <c r="LGH1121" s="58"/>
      <c r="LGI1121" s="55"/>
      <c r="LGJ1121" s="57"/>
      <c r="LGK1121" s="58"/>
      <c r="LGL1121" s="55"/>
      <c r="LGM1121" s="57"/>
      <c r="LGN1121" s="58"/>
      <c r="LGO1121" s="55"/>
      <c r="LGP1121" s="57"/>
      <c r="LGQ1121" s="58"/>
      <c r="LGR1121" s="55"/>
      <c r="LGS1121" s="57"/>
      <c r="LGT1121" s="58"/>
      <c r="LGU1121" s="55"/>
      <c r="LGV1121" s="57"/>
      <c r="LGW1121" s="58"/>
      <c r="LGX1121" s="55"/>
      <c r="LGY1121" s="57"/>
      <c r="LGZ1121" s="58"/>
      <c r="LHA1121" s="55"/>
      <c r="LHB1121" s="57"/>
      <c r="LHC1121" s="58"/>
      <c r="LHD1121" s="55"/>
      <c r="LHE1121" s="57"/>
      <c r="LHF1121" s="58"/>
      <c r="LHG1121" s="55"/>
      <c r="LHH1121" s="57"/>
      <c r="LHI1121" s="58"/>
      <c r="LHJ1121" s="55"/>
      <c r="LHK1121" s="57"/>
      <c r="LHL1121" s="58"/>
      <c r="LHM1121" s="55"/>
      <c r="LHN1121" s="57"/>
      <c r="LHO1121" s="58"/>
      <c r="LHP1121" s="55"/>
      <c r="LHQ1121" s="57"/>
      <c r="LHR1121" s="58"/>
      <c r="LHS1121" s="55"/>
      <c r="LHT1121" s="57"/>
      <c r="LHU1121" s="58"/>
      <c r="LHV1121" s="55"/>
      <c r="LHW1121" s="57"/>
      <c r="LHX1121" s="58"/>
      <c r="LHY1121" s="55"/>
      <c r="LHZ1121" s="57"/>
      <c r="LIA1121" s="58"/>
      <c r="LIB1121" s="55"/>
      <c r="LIC1121" s="57"/>
      <c r="LID1121" s="58"/>
      <c r="LIE1121" s="55"/>
      <c r="LIF1121" s="57"/>
      <c r="LIG1121" s="58"/>
      <c r="LIH1121" s="55"/>
      <c r="LII1121" s="57"/>
      <c r="LIJ1121" s="58"/>
      <c r="LIK1121" s="55"/>
      <c r="LIL1121" s="57"/>
      <c r="LIM1121" s="58"/>
      <c r="LIN1121" s="55"/>
      <c r="LIO1121" s="57"/>
      <c r="LIP1121" s="58"/>
      <c r="LIQ1121" s="55"/>
      <c r="LIR1121" s="57"/>
      <c r="LIS1121" s="58"/>
      <c r="LIT1121" s="55"/>
      <c r="LIU1121" s="57"/>
      <c r="LIV1121" s="58"/>
      <c r="LIW1121" s="55"/>
      <c r="LIX1121" s="57"/>
      <c r="LIY1121" s="58"/>
      <c r="LIZ1121" s="55"/>
      <c r="LJA1121" s="57"/>
      <c r="LJB1121" s="58"/>
      <c r="LJC1121" s="55"/>
      <c r="LJD1121" s="57"/>
      <c r="LJE1121" s="58"/>
      <c r="LJF1121" s="55"/>
      <c r="LJG1121" s="57"/>
      <c r="LJH1121" s="58"/>
      <c r="LJI1121" s="55"/>
      <c r="LJJ1121" s="57"/>
      <c r="LJK1121" s="58"/>
      <c r="LJL1121" s="55"/>
      <c r="LJM1121" s="57"/>
      <c r="LJN1121" s="58"/>
      <c r="LJO1121" s="55"/>
      <c r="LJP1121" s="57"/>
      <c r="LJQ1121" s="58"/>
      <c r="LJR1121" s="55"/>
      <c r="LJS1121" s="57"/>
      <c r="LJT1121" s="58"/>
      <c r="LJU1121" s="55"/>
      <c r="LJV1121" s="57"/>
      <c r="LJW1121" s="58"/>
      <c r="LJX1121" s="55"/>
      <c r="LJY1121" s="57"/>
      <c r="LJZ1121" s="58"/>
      <c r="LKA1121" s="55"/>
      <c r="LKB1121" s="57"/>
      <c r="LKC1121" s="58"/>
      <c r="LKD1121" s="55"/>
      <c r="LKE1121" s="57"/>
      <c r="LKF1121" s="58"/>
      <c r="LKG1121" s="55"/>
      <c r="LKH1121" s="57"/>
      <c r="LKI1121" s="58"/>
      <c r="LKJ1121" s="55"/>
      <c r="LKK1121" s="57"/>
      <c r="LKL1121" s="58"/>
      <c r="LKM1121" s="55"/>
      <c r="LKN1121" s="57"/>
      <c r="LKO1121" s="58"/>
      <c r="LKP1121" s="55"/>
      <c r="LKQ1121" s="57"/>
      <c r="LKR1121" s="58"/>
      <c r="LKS1121" s="55"/>
      <c r="LKT1121" s="57"/>
      <c r="LKU1121" s="58"/>
      <c r="LKV1121" s="55"/>
      <c r="LKW1121" s="57"/>
      <c r="LKX1121" s="58"/>
      <c r="LKY1121" s="55"/>
      <c r="LKZ1121" s="57"/>
      <c r="LLA1121" s="58"/>
      <c r="LLB1121" s="55"/>
      <c r="LLC1121" s="57"/>
      <c r="LLD1121" s="58"/>
      <c r="LLE1121" s="55"/>
      <c r="LLF1121" s="57"/>
      <c r="LLG1121" s="58"/>
      <c r="LLH1121" s="55"/>
      <c r="LLI1121" s="57"/>
      <c r="LLJ1121" s="58"/>
      <c r="LLK1121" s="55"/>
      <c r="LLL1121" s="57"/>
      <c r="LLM1121" s="58"/>
      <c r="LLN1121" s="55"/>
      <c r="LLO1121" s="57"/>
      <c r="LLP1121" s="58"/>
      <c r="LLQ1121" s="55"/>
      <c r="LLR1121" s="57"/>
      <c r="LLS1121" s="58"/>
      <c r="LLT1121" s="55"/>
      <c r="LLU1121" s="57"/>
      <c r="LLV1121" s="58"/>
      <c r="LLW1121" s="55"/>
      <c r="LLX1121" s="57"/>
      <c r="LLY1121" s="58"/>
      <c r="LLZ1121" s="55"/>
      <c r="LMA1121" s="57"/>
      <c r="LMB1121" s="58"/>
      <c r="LMC1121" s="55"/>
      <c r="LMD1121" s="57"/>
      <c r="LME1121" s="58"/>
      <c r="LMF1121" s="55"/>
      <c r="LMG1121" s="57"/>
      <c r="LMH1121" s="58"/>
      <c r="LMI1121" s="55"/>
      <c r="LMJ1121" s="57"/>
      <c r="LMK1121" s="58"/>
      <c r="LML1121" s="55"/>
      <c r="LMM1121" s="57"/>
      <c r="LMN1121" s="58"/>
      <c r="LMO1121" s="55"/>
      <c r="LMP1121" s="57"/>
      <c r="LMQ1121" s="58"/>
      <c r="LMR1121" s="55"/>
      <c r="LMS1121" s="57"/>
      <c r="LMT1121" s="58"/>
      <c r="LMU1121" s="55"/>
      <c r="LMV1121" s="57"/>
      <c r="LMW1121" s="58"/>
      <c r="LMX1121" s="55"/>
      <c r="LMY1121" s="57"/>
      <c r="LMZ1121" s="58"/>
      <c r="LNA1121" s="55"/>
      <c r="LNB1121" s="57"/>
      <c r="LNC1121" s="58"/>
      <c r="LND1121" s="55"/>
      <c r="LNE1121" s="57"/>
      <c r="LNF1121" s="58"/>
      <c r="LNG1121" s="55"/>
      <c r="LNH1121" s="57"/>
      <c r="LNI1121" s="58"/>
      <c r="LNJ1121" s="55"/>
      <c r="LNK1121" s="57"/>
      <c r="LNL1121" s="58"/>
      <c r="LNM1121" s="55"/>
      <c r="LNN1121" s="57"/>
      <c r="LNO1121" s="58"/>
      <c r="LNP1121" s="55"/>
      <c r="LNQ1121" s="57"/>
      <c r="LNR1121" s="58"/>
      <c r="LNS1121" s="55"/>
      <c r="LNT1121" s="57"/>
      <c r="LNU1121" s="58"/>
      <c r="LNV1121" s="55"/>
      <c r="LNW1121" s="57"/>
      <c r="LNX1121" s="58"/>
      <c r="LNY1121" s="55"/>
      <c r="LNZ1121" s="57"/>
      <c r="LOA1121" s="58"/>
      <c r="LOB1121" s="55"/>
      <c r="LOC1121" s="57"/>
      <c r="LOD1121" s="58"/>
      <c r="LOE1121" s="55"/>
      <c r="LOF1121" s="57"/>
      <c r="LOG1121" s="58"/>
      <c r="LOH1121" s="55"/>
      <c r="LOI1121" s="57"/>
      <c r="LOJ1121" s="58"/>
      <c r="LOK1121" s="55"/>
      <c r="LOL1121" s="57"/>
      <c r="LOM1121" s="58"/>
      <c r="LON1121" s="55"/>
      <c r="LOO1121" s="57"/>
      <c r="LOP1121" s="58"/>
      <c r="LOQ1121" s="55"/>
      <c r="LOR1121" s="57"/>
      <c r="LOS1121" s="58"/>
      <c r="LOT1121" s="55"/>
      <c r="LOU1121" s="57"/>
      <c r="LOV1121" s="58"/>
      <c r="LOW1121" s="55"/>
      <c r="LOX1121" s="57"/>
      <c r="LOY1121" s="58"/>
      <c r="LOZ1121" s="55"/>
      <c r="LPA1121" s="57"/>
      <c r="LPB1121" s="58"/>
      <c r="LPC1121" s="55"/>
      <c r="LPD1121" s="57"/>
      <c r="LPE1121" s="58"/>
      <c r="LPF1121" s="55"/>
      <c r="LPG1121" s="57"/>
      <c r="LPH1121" s="58"/>
      <c r="LPI1121" s="55"/>
      <c r="LPJ1121" s="57"/>
      <c r="LPK1121" s="58"/>
      <c r="LPL1121" s="55"/>
      <c r="LPM1121" s="57"/>
      <c r="LPN1121" s="58"/>
      <c r="LPO1121" s="55"/>
      <c r="LPP1121" s="57"/>
      <c r="LPQ1121" s="58"/>
      <c r="LPR1121" s="55"/>
      <c r="LPS1121" s="57"/>
      <c r="LPT1121" s="58"/>
      <c r="LPU1121" s="55"/>
      <c r="LPV1121" s="57"/>
      <c r="LPW1121" s="58"/>
      <c r="LPX1121" s="55"/>
      <c r="LPY1121" s="57"/>
      <c r="LPZ1121" s="58"/>
      <c r="LQA1121" s="55"/>
      <c r="LQB1121" s="57"/>
      <c r="LQC1121" s="58"/>
      <c r="LQD1121" s="55"/>
      <c r="LQE1121" s="57"/>
      <c r="LQF1121" s="58"/>
      <c r="LQG1121" s="55"/>
      <c r="LQH1121" s="57"/>
      <c r="LQI1121" s="58"/>
      <c r="LQJ1121" s="55"/>
      <c r="LQK1121" s="57"/>
      <c r="LQL1121" s="58"/>
      <c r="LQM1121" s="55"/>
      <c r="LQN1121" s="57"/>
      <c r="LQO1121" s="58"/>
      <c r="LQP1121" s="55"/>
      <c r="LQQ1121" s="57"/>
      <c r="LQR1121" s="58"/>
      <c r="LQS1121" s="55"/>
      <c r="LQT1121" s="57"/>
      <c r="LQU1121" s="58"/>
      <c r="LQV1121" s="55"/>
      <c r="LQW1121" s="57"/>
      <c r="LQX1121" s="58"/>
      <c r="LQY1121" s="55"/>
      <c r="LQZ1121" s="57"/>
      <c r="LRA1121" s="58"/>
      <c r="LRB1121" s="55"/>
      <c r="LRC1121" s="57"/>
      <c r="LRD1121" s="58"/>
      <c r="LRE1121" s="55"/>
      <c r="LRF1121" s="57"/>
      <c r="LRG1121" s="58"/>
      <c r="LRH1121" s="55"/>
      <c r="LRI1121" s="57"/>
      <c r="LRJ1121" s="58"/>
      <c r="LRK1121" s="55"/>
      <c r="LRL1121" s="57"/>
      <c r="LRM1121" s="58"/>
      <c r="LRN1121" s="55"/>
      <c r="LRO1121" s="57"/>
      <c r="LRP1121" s="58"/>
      <c r="LRQ1121" s="55"/>
      <c r="LRR1121" s="57"/>
      <c r="LRS1121" s="58"/>
      <c r="LRT1121" s="55"/>
      <c r="LRU1121" s="57"/>
      <c r="LRV1121" s="58"/>
      <c r="LRW1121" s="55"/>
      <c r="LRX1121" s="57"/>
      <c r="LRY1121" s="58"/>
      <c r="LRZ1121" s="55"/>
      <c r="LSA1121" s="57"/>
      <c r="LSB1121" s="58"/>
      <c r="LSC1121" s="55"/>
      <c r="LSD1121" s="57"/>
      <c r="LSE1121" s="58"/>
      <c r="LSF1121" s="55"/>
      <c r="LSG1121" s="57"/>
      <c r="LSH1121" s="58"/>
      <c r="LSI1121" s="55"/>
      <c r="LSJ1121" s="57"/>
      <c r="LSK1121" s="58"/>
      <c r="LSL1121" s="55"/>
      <c r="LSM1121" s="57"/>
      <c r="LSN1121" s="58"/>
      <c r="LSO1121" s="55"/>
      <c r="LSP1121" s="57"/>
      <c r="LSQ1121" s="58"/>
      <c r="LSR1121" s="55"/>
      <c r="LSS1121" s="57"/>
      <c r="LST1121" s="58"/>
      <c r="LSU1121" s="55"/>
      <c r="LSV1121" s="57"/>
      <c r="LSW1121" s="58"/>
      <c r="LSX1121" s="55"/>
      <c r="LSY1121" s="57"/>
      <c r="LSZ1121" s="58"/>
      <c r="LTA1121" s="55"/>
      <c r="LTB1121" s="57"/>
      <c r="LTC1121" s="58"/>
      <c r="LTD1121" s="55"/>
      <c r="LTE1121" s="57"/>
      <c r="LTF1121" s="58"/>
      <c r="LTG1121" s="55"/>
      <c r="LTH1121" s="57"/>
      <c r="LTI1121" s="58"/>
      <c r="LTJ1121" s="55"/>
      <c r="LTK1121" s="57"/>
      <c r="LTL1121" s="58"/>
      <c r="LTM1121" s="55"/>
      <c r="LTN1121" s="57"/>
      <c r="LTO1121" s="58"/>
      <c r="LTP1121" s="55"/>
      <c r="LTQ1121" s="57"/>
      <c r="LTR1121" s="58"/>
      <c r="LTS1121" s="55"/>
      <c r="LTT1121" s="57"/>
      <c r="LTU1121" s="58"/>
      <c r="LTV1121" s="55"/>
      <c r="LTW1121" s="57"/>
      <c r="LTX1121" s="58"/>
      <c r="LTY1121" s="55"/>
      <c r="LTZ1121" s="57"/>
      <c r="LUA1121" s="58"/>
      <c r="LUB1121" s="55"/>
      <c r="LUC1121" s="57"/>
      <c r="LUD1121" s="58"/>
      <c r="LUE1121" s="55"/>
      <c r="LUF1121" s="57"/>
      <c r="LUG1121" s="58"/>
      <c r="LUH1121" s="55"/>
      <c r="LUI1121" s="57"/>
      <c r="LUJ1121" s="58"/>
      <c r="LUK1121" s="55"/>
      <c r="LUL1121" s="57"/>
      <c r="LUM1121" s="58"/>
      <c r="LUN1121" s="55"/>
      <c r="LUO1121" s="57"/>
      <c r="LUP1121" s="58"/>
      <c r="LUQ1121" s="55"/>
      <c r="LUR1121" s="57"/>
      <c r="LUS1121" s="58"/>
      <c r="LUT1121" s="55"/>
      <c r="LUU1121" s="57"/>
      <c r="LUV1121" s="58"/>
      <c r="LUW1121" s="55"/>
      <c r="LUX1121" s="57"/>
      <c r="LUY1121" s="58"/>
      <c r="LUZ1121" s="55"/>
      <c r="LVA1121" s="57"/>
      <c r="LVB1121" s="58"/>
      <c r="LVC1121" s="55"/>
      <c r="LVD1121" s="57"/>
      <c r="LVE1121" s="58"/>
      <c r="LVF1121" s="55"/>
      <c r="LVG1121" s="57"/>
      <c r="LVH1121" s="58"/>
      <c r="LVI1121" s="55"/>
      <c r="LVJ1121" s="57"/>
      <c r="LVK1121" s="58"/>
      <c r="LVL1121" s="55"/>
      <c r="LVM1121" s="57"/>
      <c r="LVN1121" s="58"/>
      <c r="LVO1121" s="55"/>
      <c r="LVP1121" s="57"/>
      <c r="LVQ1121" s="58"/>
      <c r="LVR1121" s="55"/>
      <c r="LVS1121" s="57"/>
      <c r="LVT1121" s="58"/>
      <c r="LVU1121" s="55"/>
      <c r="LVV1121" s="57"/>
      <c r="LVW1121" s="58"/>
      <c r="LVX1121" s="55"/>
      <c r="LVY1121" s="57"/>
      <c r="LVZ1121" s="58"/>
      <c r="LWA1121" s="55"/>
      <c r="LWB1121" s="57"/>
      <c r="LWC1121" s="58"/>
      <c r="LWD1121" s="55"/>
      <c r="LWE1121" s="57"/>
      <c r="LWF1121" s="58"/>
      <c r="LWG1121" s="55"/>
      <c r="LWH1121" s="57"/>
      <c r="LWI1121" s="58"/>
      <c r="LWJ1121" s="55"/>
      <c r="LWK1121" s="57"/>
      <c r="LWL1121" s="58"/>
      <c r="LWM1121" s="55"/>
      <c r="LWN1121" s="57"/>
      <c r="LWO1121" s="58"/>
      <c r="LWP1121" s="55"/>
      <c r="LWQ1121" s="57"/>
      <c r="LWR1121" s="58"/>
      <c r="LWS1121" s="55"/>
      <c r="LWT1121" s="57"/>
      <c r="LWU1121" s="58"/>
      <c r="LWV1121" s="55"/>
      <c r="LWW1121" s="57"/>
      <c r="LWX1121" s="58"/>
      <c r="LWY1121" s="55"/>
      <c r="LWZ1121" s="57"/>
      <c r="LXA1121" s="58"/>
      <c r="LXB1121" s="55"/>
      <c r="LXC1121" s="57"/>
      <c r="LXD1121" s="58"/>
      <c r="LXE1121" s="55"/>
      <c r="LXF1121" s="57"/>
      <c r="LXG1121" s="58"/>
      <c r="LXH1121" s="55"/>
      <c r="LXI1121" s="57"/>
      <c r="LXJ1121" s="58"/>
      <c r="LXK1121" s="55"/>
      <c r="LXL1121" s="57"/>
      <c r="LXM1121" s="58"/>
      <c r="LXN1121" s="55"/>
      <c r="LXO1121" s="57"/>
      <c r="LXP1121" s="58"/>
      <c r="LXQ1121" s="55"/>
      <c r="LXR1121" s="57"/>
      <c r="LXS1121" s="58"/>
      <c r="LXT1121" s="55"/>
      <c r="LXU1121" s="57"/>
      <c r="LXV1121" s="58"/>
      <c r="LXW1121" s="55"/>
      <c r="LXX1121" s="57"/>
      <c r="LXY1121" s="58"/>
      <c r="LXZ1121" s="55"/>
      <c r="LYA1121" s="57"/>
      <c r="LYB1121" s="58"/>
      <c r="LYC1121" s="55"/>
      <c r="LYD1121" s="57"/>
      <c r="LYE1121" s="58"/>
      <c r="LYF1121" s="55"/>
      <c r="LYG1121" s="57"/>
      <c r="LYH1121" s="58"/>
      <c r="LYI1121" s="55"/>
      <c r="LYJ1121" s="57"/>
      <c r="LYK1121" s="58"/>
      <c r="LYL1121" s="55"/>
      <c r="LYM1121" s="57"/>
      <c r="LYN1121" s="58"/>
      <c r="LYO1121" s="55"/>
      <c r="LYP1121" s="57"/>
      <c r="LYQ1121" s="58"/>
      <c r="LYR1121" s="55"/>
      <c r="LYS1121" s="57"/>
      <c r="LYT1121" s="58"/>
      <c r="LYU1121" s="55"/>
      <c r="LYV1121" s="57"/>
      <c r="LYW1121" s="58"/>
      <c r="LYX1121" s="55"/>
      <c r="LYY1121" s="57"/>
      <c r="LYZ1121" s="58"/>
      <c r="LZA1121" s="55"/>
      <c r="LZB1121" s="57"/>
      <c r="LZC1121" s="58"/>
      <c r="LZD1121" s="55"/>
      <c r="LZE1121" s="57"/>
      <c r="LZF1121" s="58"/>
      <c r="LZG1121" s="55"/>
      <c r="LZH1121" s="57"/>
      <c r="LZI1121" s="58"/>
      <c r="LZJ1121" s="55"/>
      <c r="LZK1121" s="57"/>
      <c r="LZL1121" s="58"/>
      <c r="LZM1121" s="55"/>
      <c r="LZN1121" s="57"/>
      <c r="LZO1121" s="58"/>
      <c r="LZP1121" s="55"/>
      <c r="LZQ1121" s="57"/>
      <c r="LZR1121" s="58"/>
      <c r="LZS1121" s="55"/>
      <c r="LZT1121" s="57"/>
      <c r="LZU1121" s="58"/>
      <c r="LZV1121" s="55"/>
      <c r="LZW1121" s="57"/>
      <c r="LZX1121" s="58"/>
      <c r="LZY1121" s="55"/>
      <c r="LZZ1121" s="57"/>
      <c r="MAA1121" s="58"/>
      <c r="MAB1121" s="55"/>
      <c r="MAC1121" s="57"/>
      <c r="MAD1121" s="58"/>
      <c r="MAE1121" s="55"/>
      <c r="MAF1121" s="57"/>
      <c r="MAG1121" s="58"/>
      <c r="MAH1121" s="55"/>
      <c r="MAI1121" s="57"/>
      <c r="MAJ1121" s="58"/>
      <c r="MAK1121" s="55"/>
      <c r="MAL1121" s="57"/>
      <c r="MAM1121" s="58"/>
      <c r="MAN1121" s="55"/>
      <c r="MAO1121" s="57"/>
      <c r="MAP1121" s="58"/>
      <c r="MAQ1121" s="55"/>
      <c r="MAR1121" s="57"/>
      <c r="MAS1121" s="58"/>
      <c r="MAT1121" s="55"/>
      <c r="MAU1121" s="57"/>
      <c r="MAV1121" s="58"/>
      <c r="MAW1121" s="55"/>
      <c r="MAX1121" s="57"/>
      <c r="MAY1121" s="58"/>
      <c r="MAZ1121" s="55"/>
      <c r="MBA1121" s="57"/>
      <c r="MBB1121" s="58"/>
      <c r="MBC1121" s="55"/>
      <c r="MBD1121" s="57"/>
      <c r="MBE1121" s="58"/>
      <c r="MBF1121" s="55"/>
      <c r="MBG1121" s="57"/>
      <c r="MBH1121" s="58"/>
      <c r="MBI1121" s="55"/>
      <c r="MBJ1121" s="57"/>
      <c r="MBK1121" s="58"/>
      <c r="MBL1121" s="55"/>
      <c r="MBM1121" s="57"/>
      <c r="MBN1121" s="58"/>
      <c r="MBO1121" s="55"/>
      <c r="MBP1121" s="57"/>
      <c r="MBQ1121" s="58"/>
      <c r="MBR1121" s="55"/>
      <c r="MBS1121" s="57"/>
      <c r="MBT1121" s="58"/>
      <c r="MBU1121" s="55"/>
      <c r="MBV1121" s="57"/>
      <c r="MBW1121" s="58"/>
      <c r="MBX1121" s="55"/>
      <c r="MBY1121" s="57"/>
      <c r="MBZ1121" s="58"/>
      <c r="MCA1121" s="55"/>
      <c r="MCB1121" s="57"/>
      <c r="MCC1121" s="58"/>
      <c r="MCD1121" s="55"/>
      <c r="MCE1121" s="57"/>
      <c r="MCF1121" s="58"/>
      <c r="MCG1121" s="55"/>
      <c r="MCH1121" s="57"/>
      <c r="MCI1121" s="58"/>
      <c r="MCJ1121" s="55"/>
      <c r="MCK1121" s="57"/>
      <c r="MCL1121" s="58"/>
      <c r="MCM1121" s="55"/>
      <c r="MCN1121" s="57"/>
      <c r="MCO1121" s="58"/>
      <c r="MCP1121" s="55"/>
      <c r="MCQ1121" s="57"/>
      <c r="MCR1121" s="58"/>
      <c r="MCS1121" s="55"/>
      <c r="MCT1121" s="57"/>
      <c r="MCU1121" s="58"/>
      <c r="MCV1121" s="55"/>
      <c r="MCW1121" s="57"/>
      <c r="MCX1121" s="58"/>
      <c r="MCY1121" s="55"/>
      <c r="MCZ1121" s="57"/>
      <c r="MDA1121" s="58"/>
      <c r="MDB1121" s="55"/>
      <c r="MDC1121" s="57"/>
      <c r="MDD1121" s="58"/>
      <c r="MDE1121" s="55"/>
      <c r="MDF1121" s="57"/>
      <c r="MDG1121" s="58"/>
      <c r="MDH1121" s="55"/>
      <c r="MDI1121" s="57"/>
      <c r="MDJ1121" s="58"/>
      <c r="MDK1121" s="55"/>
      <c r="MDL1121" s="57"/>
      <c r="MDM1121" s="58"/>
      <c r="MDN1121" s="55"/>
      <c r="MDO1121" s="57"/>
      <c r="MDP1121" s="58"/>
      <c r="MDQ1121" s="55"/>
      <c r="MDR1121" s="57"/>
      <c r="MDS1121" s="58"/>
      <c r="MDT1121" s="55"/>
      <c r="MDU1121" s="57"/>
      <c r="MDV1121" s="58"/>
      <c r="MDW1121" s="55"/>
      <c r="MDX1121" s="57"/>
      <c r="MDY1121" s="58"/>
      <c r="MDZ1121" s="55"/>
      <c r="MEA1121" s="57"/>
      <c r="MEB1121" s="58"/>
      <c r="MEC1121" s="55"/>
      <c r="MED1121" s="57"/>
      <c r="MEE1121" s="58"/>
      <c r="MEF1121" s="55"/>
      <c r="MEG1121" s="57"/>
      <c r="MEH1121" s="58"/>
      <c r="MEI1121" s="55"/>
      <c r="MEJ1121" s="57"/>
      <c r="MEK1121" s="58"/>
      <c r="MEL1121" s="55"/>
      <c r="MEM1121" s="57"/>
      <c r="MEN1121" s="58"/>
      <c r="MEO1121" s="55"/>
      <c r="MEP1121" s="57"/>
      <c r="MEQ1121" s="58"/>
      <c r="MER1121" s="55"/>
      <c r="MES1121" s="57"/>
      <c r="MET1121" s="58"/>
      <c r="MEU1121" s="55"/>
      <c r="MEV1121" s="57"/>
      <c r="MEW1121" s="58"/>
      <c r="MEX1121" s="55"/>
      <c r="MEY1121" s="57"/>
      <c r="MEZ1121" s="58"/>
      <c r="MFA1121" s="55"/>
      <c r="MFB1121" s="57"/>
      <c r="MFC1121" s="58"/>
      <c r="MFD1121" s="55"/>
      <c r="MFE1121" s="57"/>
      <c r="MFF1121" s="58"/>
      <c r="MFG1121" s="55"/>
      <c r="MFH1121" s="57"/>
      <c r="MFI1121" s="58"/>
      <c r="MFJ1121" s="55"/>
      <c r="MFK1121" s="57"/>
      <c r="MFL1121" s="58"/>
      <c r="MFM1121" s="55"/>
      <c r="MFN1121" s="57"/>
      <c r="MFO1121" s="58"/>
      <c r="MFP1121" s="55"/>
      <c r="MFQ1121" s="57"/>
      <c r="MFR1121" s="58"/>
      <c r="MFS1121" s="55"/>
      <c r="MFT1121" s="57"/>
      <c r="MFU1121" s="58"/>
      <c r="MFV1121" s="55"/>
      <c r="MFW1121" s="57"/>
      <c r="MFX1121" s="58"/>
      <c r="MFY1121" s="55"/>
      <c r="MFZ1121" s="57"/>
      <c r="MGA1121" s="58"/>
      <c r="MGB1121" s="55"/>
      <c r="MGC1121" s="57"/>
      <c r="MGD1121" s="58"/>
      <c r="MGE1121" s="55"/>
      <c r="MGF1121" s="57"/>
      <c r="MGG1121" s="58"/>
      <c r="MGH1121" s="55"/>
      <c r="MGI1121" s="57"/>
      <c r="MGJ1121" s="58"/>
      <c r="MGK1121" s="55"/>
      <c r="MGL1121" s="57"/>
      <c r="MGM1121" s="58"/>
      <c r="MGN1121" s="55"/>
      <c r="MGO1121" s="57"/>
      <c r="MGP1121" s="58"/>
      <c r="MGQ1121" s="55"/>
      <c r="MGR1121" s="57"/>
      <c r="MGS1121" s="58"/>
      <c r="MGT1121" s="55"/>
      <c r="MGU1121" s="57"/>
      <c r="MGV1121" s="58"/>
      <c r="MGW1121" s="55"/>
      <c r="MGX1121" s="57"/>
      <c r="MGY1121" s="58"/>
      <c r="MGZ1121" s="55"/>
      <c r="MHA1121" s="57"/>
      <c r="MHB1121" s="58"/>
      <c r="MHC1121" s="55"/>
      <c r="MHD1121" s="57"/>
      <c r="MHE1121" s="58"/>
      <c r="MHF1121" s="55"/>
      <c r="MHG1121" s="57"/>
      <c r="MHH1121" s="58"/>
      <c r="MHI1121" s="55"/>
      <c r="MHJ1121" s="57"/>
      <c r="MHK1121" s="58"/>
      <c r="MHL1121" s="55"/>
      <c r="MHM1121" s="57"/>
      <c r="MHN1121" s="58"/>
      <c r="MHO1121" s="55"/>
      <c r="MHP1121" s="57"/>
      <c r="MHQ1121" s="58"/>
      <c r="MHR1121" s="55"/>
      <c r="MHS1121" s="57"/>
      <c r="MHT1121" s="58"/>
      <c r="MHU1121" s="55"/>
      <c r="MHV1121" s="57"/>
      <c r="MHW1121" s="58"/>
      <c r="MHX1121" s="55"/>
      <c r="MHY1121" s="57"/>
      <c r="MHZ1121" s="58"/>
      <c r="MIA1121" s="55"/>
      <c r="MIB1121" s="57"/>
      <c r="MIC1121" s="58"/>
      <c r="MID1121" s="55"/>
      <c r="MIE1121" s="57"/>
      <c r="MIF1121" s="58"/>
      <c r="MIG1121" s="55"/>
      <c r="MIH1121" s="57"/>
      <c r="MII1121" s="58"/>
      <c r="MIJ1121" s="55"/>
      <c r="MIK1121" s="57"/>
      <c r="MIL1121" s="58"/>
      <c r="MIM1121" s="55"/>
      <c r="MIN1121" s="57"/>
      <c r="MIO1121" s="58"/>
      <c r="MIP1121" s="55"/>
      <c r="MIQ1121" s="57"/>
      <c r="MIR1121" s="58"/>
      <c r="MIS1121" s="55"/>
      <c r="MIT1121" s="57"/>
      <c r="MIU1121" s="58"/>
      <c r="MIV1121" s="55"/>
      <c r="MIW1121" s="57"/>
      <c r="MIX1121" s="58"/>
      <c r="MIY1121" s="55"/>
      <c r="MIZ1121" s="57"/>
      <c r="MJA1121" s="58"/>
      <c r="MJB1121" s="55"/>
      <c r="MJC1121" s="57"/>
      <c r="MJD1121" s="58"/>
      <c r="MJE1121" s="55"/>
      <c r="MJF1121" s="57"/>
      <c r="MJG1121" s="58"/>
      <c r="MJH1121" s="55"/>
      <c r="MJI1121" s="57"/>
      <c r="MJJ1121" s="58"/>
      <c r="MJK1121" s="55"/>
      <c r="MJL1121" s="57"/>
      <c r="MJM1121" s="58"/>
      <c r="MJN1121" s="55"/>
      <c r="MJO1121" s="57"/>
      <c r="MJP1121" s="58"/>
      <c r="MJQ1121" s="55"/>
      <c r="MJR1121" s="57"/>
      <c r="MJS1121" s="58"/>
      <c r="MJT1121" s="55"/>
      <c r="MJU1121" s="57"/>
      <c r="MJV1121" s="58"/>
      <c r="MJW1121" s="55"/>
      <c r="MJX1121" s="57"/>
      <c r="MJY1121" s="58"/>
      <c r="MJZ1121" s="55"/>
      <c r="MKA1121" s="57"/>
      <c r="MKB1121" s="58"/>
      <c r="MKC1121" s="55"/>
      <c r="MKD1121" s="57"/>
      <c r="MKE1121" s="58"/>
      <c r="MKF1121" s="55"/>
      <c r="MKG1121" s="57"/>
      <c r="MKH1121" s="58"/>
      <c r="MKI1121" s="55"/>
      <c r="MKJ1121" s="57"/>
      <c r="MKK1121" s="58"/>
      <c r="MKL1121" s="55"/>
      <c r="MKM1121" s="57"/>
      <c r="MKN1121" s="58"/>
      <c r="MKO1121" s="55"/>
      <c r="MKP1121" s="57"/>
      <c r="MKQ1121" s="58"/>
      <c r="MKR1121" s="55"/>
      <c r="MKS1121" s="57"/>
      <c r="MKT1121" s="58"/>
      <c r="MKU1121" s="55"/>
      <c r="MKV1121" s="57"/>
      <c r="MKW1121" s="58"/>
      <c r="MKX1121" s="55"/>
      <c r="MKY1121" s="57"/>
      <c r="MKZ1121" s="58"/>
      <c r="MLA1121" s="55"/>
      <c r="MLB1121" s="57"/>
      <c r="MLC1121" s="58"/>
      <c r="MLD1121" s="55"/>
      <c r="MLE1121" s="57"/>
      <c r="MLF1121" s="58"/>
      <c r="MLG1121" s="55"/>
      <c r="MLH1121" s="57"/>
      <c r="MLI1121" s="58"/>
      <c r="MLJ1121" s="55"/>
      <c r="MLK1121" s="57"/>
      <c r="MLL1121" s="58"/>
      <c r="MLM1121" s="55"/>
      <c r="MLN1121" s="57"/>
      <c r="MLO1121" s="58"/>
      <c r="MLP1121" s="55"/>
      <c r="MLQ1121" s="57"/>
      <c r="MLR1121" s="58"/>
      <c r="MLS1121" s="55"/>
      <c r="MLT1121" s="57"/>
      <c r="MLU1121" s="58"/>
      <c r="MLV1121" s="55"/>
      <c r="MLW1121" s="57"/>
      <c r="MLX1121" s="58"/>
      <c r="MLY1121" s="55"/>
      <c r="MLZ1121" s="57"/>
      <c r="MMA1121" s="58"/>
      <c r="MMB1121" s="55"/>
      <c r="MMC1121" s="57"/>
      <c r="MMD1121" s="58"/>
      <c r="MME1121" s="55"/>
      <c r="MMF1121" s="57"/>
      <c r="MMG1121" s="58"/>
      <c r="MMH1121" s="55"/>
      <c r="MMI1121" s="57"/>
      <c r="MMJ1121" s="58"/>
      <c r="MMK1121" s="55"/>
      <c r="MML1121" s="57"/>
      <c r="MMM1121" s="58"/>
      <c r="MMN1121" s="55"/>
      <c r="MMO1121" s="57"/>
      <c r="MMP1121" s="58"/>
      <c r="MMQ1121" s="55"/>
      <c r="MMR1121" s="57"/>
      <c r="MMS1121" s="58"/>
      <c r="MMT1121" s="55"/>
      <c r="MMU1121" s="57"/>
      <c r="MMV1121" s="58"/>
      <c r="MMW1121" s="55"/>
      <c r="MMX1121" s="57"/>
      <c r="MMY1121" s="58"/>
      <c r="MMZ1121" s="55"/>
      <c r="MNA1121" s="57"/>
      <c r="MNB1121" s="58"/>
      <c r="MNC1121" s="55"/>
      <c r="MND1121" s="57"/>
      <c r="MNE1121" s="58"/>
      <c r="MNF1121" s="55"/>
      <c r="MNG1121" s="57"/>
      <c r="MNH1121" s="58"/>
      <c r="MNI1121" s="55"/>
      <c r="MNJ1121" s="57"/>
      <c r="MNK1121" s="58"/>
      <c r="MNL1121" s="55"/>
      <c r="MNM1121" s="57"/>
      <c r="MNN1121" s="58"/>
      <c r="MNO1121" s="55"/>
      <c r="MNP1121" s="57"/>
      <c r="MNQ1121" s="58"/>
      <c r="MNR1121" s="55"/>
      <c r="MNS1121" s="57"/>
      <c r="MNT1121" s="58"/>
      <c r="MNU1121" s="55"/>
      <c r="MNV1121" s="57"/>
      <c r="MNW1121" s="58"/>
      <c r="MNX1121" s="55"/>
      <c r="MNY1121" s="57"/>
      <c r="MNZ1121" s="58"/>
      <c r="MOA1121" s="55"/>
      <c r="MOB1121" s="57"/>
      <c r="MOC1121" s="58"/>
      <c r="MOD1121" s="55"/>
      <c r="MOE1121" s="57"/>
      <c r="MOF1121" s="58"/>
      <c r="MOG1121" s="55"/>
      <c r="MOH1121" s="57"/>
      <c r="MOI1121" s="58"/>
      <c r="MOJ1121" s="55"/>
      <c r="MOK1121" s="57"/>
      <c r="MOL1121" s="58"/>
      <c r="MOM1121" s="55"/>
      <c r="MON1121" s="57"/>
      <c r="MOO1121" s="58"/>
      <c r="MOP1121" s="55"/>
      <c r="MOQ1121" s="57"/>
      <c r="MOR1121" s="58"/>
      <c r="MOS1121" s="55"/>
      <c r="MOT1121" s="57"/>
      <c r="MOU1121" s="58"/>
      <c r="MOV1121" s="55"/>
      <c r="MOW1121" s="57"/>
      <c r="MOX1121" s="58"/>
      <c r="MOY1121" s="55"/>
      <c r="MOZ1121" s="57"/>
      <c r="MPA1121" s="58"/>
      <c r="MPB1121" s="55"/>
      <c r="MPC1121" s="57"/>
      <c r="MPD1121" s="58"/>
      <c r="MPE1121" s="55"/>
      <c r="MPF1121" s="57"/>
      <c r="MPG1121" s="58"/>
      <c r="MPH1121" s="55"/>
      <c r="MPI1121" s="57"/>
      <c r="MPJ1121" s="58"/>
      <c r="MPK1121" s="55"/>
      <c r="MPL1121" s="57"/>
      <c r="MPM1121" s="58"/>
      <c r="MPN1121" s="55"/>
      <c r="MPO1121" s="57"/>
      <c r="MPP1121" s="58"/>
      <c r="MPQ1121" s="55"/>
      <c r="MPR1121" s="57"/>
      <c r="MPS1121" s="58"/>
      <c r="MPT1121" s="55"/>
      <c r="MPU1121" s="57"/>
      <c r="MPV1121" s="58"/>
      <c r="MPW1121" s="55"/>
      <c r="MPX1121" s="57"/>
      <c r="MPY1121" s="58"/>
      <c r="MPZ1121" s="55"/>
      <c r="MQA1121" s="57"/>
      <c r="MQB1121" s="58"/>
      <c r="MQC1121" s="55"/>
      <c r="MQD1121" s="57"/>
      <c r="MQE1121" s="58"/>
      <c r="MQF1121" s="55"/>
      <c r="MQG1121" s="57"/>
      <c r="MQH1121" s="58"/>
      <c r="MQI1121" s="55"/>
      <c r="MQJ1121" s="57"/>
      <c r="MQK1121" s="58"/>
      <c r="MQL1121" s="55"/>
      <c r="MQM1121" s="57"/>
      <c r="MQN1121" s="58"/>
      <c r="MQO1121" s="55"/>
      <c r="MQP1121" s="57"/>
      <c r="MQQ1121" s="58"/>
      <c r="MQR1121" s="55"/>
      <c r="MQS1121" s="57"/>
      <c r="MQT1121" s="58"/>
      <c r="MQU1121" s="55"/>
      <c r="MQV1121" s="57"/>
      <c r="MQW1121" s="58"/>
      <c r="MQX1121" s="55"/>
      <c r="MQY1121" s="57"/>
      <c r="MQZ1121" s="58"/>
      <c r="MRA1121" s="55"/>
      <c r="MRB1121" s="57"/>
      <c r="MRC1121" s="58"/>
      <c r="MRD1121" s="55"/>
      <c r="MRE1121" s="57"/>
      <c r="MRF1121" s="58"/>
      <c r="MRG1121" s="55"/>
      <c r="MRH1121" s="57"/>
      <c r="MRI1121" s="58"/>
      <c r="MRJ1121" s="55"/>
      <c r="MRK1121" s="57"/>
      <c r="MRL1121" s="58"/>
      <c r="MRM1121" s="55"/>
      <c r="MRN1121" s="57"/>
      <c r="MRO1121" s="58"/>
      <c r="MRP1121" s="55"/>
      <c r="MRQ1121" s="57"/>
      <c r="MRR1121" s="58"/>
      <c r="MRS1121" s="55"/>
      <c r="MRT1121" s="57"/>
      <c r="MRU1121" s="58"/>
      <c r="MRV1121" s="55"/>
      <c r="MRW1121" s="57"/>
      <c r="MRX1121" s="58"/>
      <c r="MRY1121" s="55"/>
      <c r="MRZ1121" s="57"/>
      <c r="MSA1121" s="58"/>
      <c r="MSB1121" s="55"/>
      <c r="MSC1121" s="57"/>
      <c r="MSD1121" s="58"/>
      <c r="MSE1121" s="55"/>
      <c r="MSF1121" s="57"/>
      <c r="MSG1121" s="58"/>
      <c r="MSH1121" s="55"/>
      <c r="MSI1121" s="57"/>
      <c r="MSJ1121" s="58"/>
      <c r="MSK1121" s="55"/>
      <c r="MSL1121" s="57"/>
      <c r="MSM1121" s="58"/>
      <c r="MSN1121" s="55"/>
      <c r="MSO1121" s="57"/>
      <c r="MSP1121" s="58"/>
      <c r="MSQ1121" s="55"/>
      <c r="MSR1121" s="57"/>
      <c r="MSS1121" s="58"/>
      <c r="MST1121" s="55"/>
      <c r="MSU1121" s="57"/>
      <c r="MSV1121" s="58"/>
      <c r="MSW1121" s="55"/>
      <c r="MSX1121" s="57"/>
      <c r="MSY1121" s="58"/>
      <c r="MSZ1121" s="55"/>
      <c r="MTA1121" s="57"/>
      <c r="MTB1121" s="58"/>
      <c r="MTC1121" s="55"/>
      <c r="MTD1121" s="57"/>
      <c r="MTE1121" s="58"/>
      <c r="MTF1121" s="55"/>
      <c r="MTG1121" s="57"/>
      <c r="MTH1121" s="58"/>
      <c r="MTI1121" s="55"/>
      <c r="MTJ1121" s="57"/>
      <c r="MTK1121" s="58"/>
      <c r="MTL1121" s="55"/>
      <c r="MTM1121" s="57"/>
      <c r="MTN1121" s="58"/>
      <c r="MTO1121" s="55"/>
      <c r="MTP1121" s="57"/>
      <c r="MTQ1121" s="58"/>
      <c r="MTR1121" s="55"/>
      <c r="MTS1121" s="57"/>
      <c r="MTT1121" s="58"/>
      <c r="MTU1121" s="55"/>
      <c r="MTV1121" s="57"/>
      <c r="MTW1121" s="58"/>
      <c r="MTX1121" s="55"/>
      <c r="MTY1121" s="57"/>
      <c r="MTZ1121" s="58"/>
      <c r="MUA1121" s="55"/>
      <c r="MUB1121" s="57"/>
      <c r="MUC1121" s="58"/>
      <c r="MUD1121" s="55"/>
      <c r="MUE1121" s="57"/>
      <c r="MUF1121" s="58"/>
      <c r="MUG1121" s="55"/>
      <c r="MUH1121" s="57"/>
      <c r="MUI1121" s="58"/>
      <c r="MUJ1121" s="55"/>
      <c r="MUK1121" s="57"/>
      <c r="MUL1121" s="58"/>
      <c r="MUM1121" s="55"/>
      <c r="MUN1121" s="57"/>
      <c r="MUO1121" s="58"/>
      <c r="MUP1121" s="55"/>
      <c r="MUQ1121" s="57"/>
      <c r="MUR1121" s="58"/>
      <c r="MUS1121" s="55"/>
      <c r="MUT1121" s="57"/>
      <c r="MUU1121" s="58"/>
      <c r="MUV1121" s="55"/>
      <c r="MUW1121" s="57"/>
      <c r="MUX1121" s="58"/>
      <c r="MUY1121" s="55"/>
      <c r="MUZ1121" s="57"/>
      <c r="MVA1121" s="58"/>
      <c r="MVB1121" s="55"/>
      <c r="MVC1121" s="57"/>
      <c r="MVD1121" s="58"/>
      <c r="MVE1121" s="55"/>
      <c r="MVF1121" s="57"/>
      <c r="MVG1121" s="58"/>
      <c r="MVH1121" s="55"/>
      <c r="MVI1121" s="57"/>
      <c r="MVJ1121" s="58"/>
      <c r="MVK1121" s="55"/>
      <c r="MVL1121" s="57"/>
      <c r="MVM1121" s="58"/>
      <c r="MVN1121" s="55"/>
      <c r="MVO1121" s="57"/>
      <c r="MVP1121" s="58"/>
      <c r="MVQ1121" s="55"/>
      <c r="MVR1121" s="57"/>
      <c r="MVS1121" s="58"/>
      <c r="MVT1121" s="55"/>
      <c r="MVU1121" s="57"/>
      <c r="MVV1121" s="58"/>
      <c r="MVW1121" s="55"/>
      <c r="MVX1121" s="57"/>
      <c r="MVY1121" s="58"/>
      <c r="MVZ1121" s="55"/>
      <c r="MWA1121" s="57"/>
      <c r="MWB1121" s="58"/>
      <c r="MWC1121" s="55"/>
      <c r="MWD1121" s="57"/>
      <c r="MWE1121" s="58"/>
      <c r="MWF1121" s="55"/>
      <c r="MWG1121" s="57"/>
      <c r="MWH1121" s="58"/>
      <c r="MWI1121" s="55"/>
      <c r="MWJ1121" s="57"/>
      <c r="MWK1121" s="58"/>
      <c r="MWL1121" s="55"/>
      <c r="MWM1121" s="57"/>
      <c r="MWN1121" s="58"/>
      <c r="MWO1121" s="55"/>
      <c r="MWP1121" s="57"/>
      <c r="MWQ1121" s="58"/>
      <c r="MWR1121" s="55"/>
      <c r="MWS1121" s="57"/>
      <c r="MWT1121" s="58"/>
      <c r="MWU1121" s="55"/>
      <c r="MWV1121" s="57"/>
      <c r="MWW1121" s="58"/>
      <c r="MWX1121" s="55"/>
      <c r="MWY1121" s="57"/>
      <c r="MWZ1121" s="58"/>
      <c r="MXA1121" s="55"/>
      <c r="MXB1121" s="57"/>
      <c r="MXC1121" s="58"/>
      <c r="MXD1121" s="55"/>
      <c r="MXE1121" s="57"/>
      <c r="MXF1121" s="58"/>
      <c r="MXG1121" s="55"/>
      <c r="MXH1121" s="57"/>
      <c r="MXI1121" s="58"/>
      <c r="MXJ1121" s="55"/>
      <c r="MXK1121" s="57"/>
      <c r="MXL1121" s="58"/>
      <c r="MXM1121" s="55"/>
      <c r="MXN1121" s="57"/>
      <c r="MXO1121" s="58"/>
      <c r="MXP1121" s="55"/>
      <c r="MXQ1121" s="57"/>
      <c r="MXR1121" s="58"/>
      <c r="MXS1121" s="55"/>
      <c r="MXT1121" s="57"/>
      <c r="MXU1121" s="58"/>
      <c r="MXV1121" s="55"/>
      <c r="MXW1121" s="57"/>
      <c r="MXX1121" s="58"/>
      <c r="MXY1121" s="55"/>
      <c r="MXZ1121" s="57"/>
      <c r="MYA1121" s="58"/>
      <c r="MYB1121" s="55"/>
      <c r="MYC1121" s="57"/>
      <c r="MYD1121" s="58"/>
      <c r="MYE1121" s="55"/>
      <c r="MYF1121" s="57"/>
      <c r="MYG1121" s="58"/>
      <c r="MYH1121" s="55"/>
      <c r="MYI1121" s="57"/>
      <c r="MYJ1121" s="58"/>
      <c r="MYK1121" s="55"/>
      <c r="MYL1121" s="57"/>
      <c r="MYM1121" s="58"/>
      <c r="MYN1121" s="55"/>
      <c r="MYO1121" s="57"/>
      <c r="MYP1121" s="58"/>
      <c r="MYQ1121" s="55"/>
      <c r="MYR1121" s="57"/>
      <c r="MYS1121" s="58"/>
      <c r="MYT1121" s="55"/>
      <c r="MYU1121" s="57"/>
      <c r="MYV1121" s="58"/>
      <c r="MYW1121" s="55"/>
      <c r="MYX1121" s="57"/>
      <c r="MYY1121" s="58"/>
      <c r="MYZ1121" s="55"/>
      <c r="MZA1121" s="57"/>
      <c r="MZB1121" s="58"/>
      <c r="MZC1121" s="55"/>
      <c r="MZD1121" s="57"/>
      <c r="MZE1121" s="58"/>
      <c r="MZF1121" s="55"/>
      <c r="MZG1121" s="57"/>
      <c r="MZH1121" s="58"/>
      <c r="MZI1121" s="55"/>
      <c r="MZJ1121" s="57"/>
      <c r="MZK1121" s="58"/>
      <c r="MZL1121" s="55"/>
      <c r="MZM1121" s="57"/>
      <c r="MZN1121" s="58"/>
      <c r="MZO1121" s="55"/>
      <c r="MZP1121" s="57"/>
      <c r="MZQ1121" s="58"/>
      <c r="MZR1121" s="55"/>
      <c r="MZS1121" s="57"/>
      <c r="MZT1121" s="58"/>
      <c r="MZU1121" s="55"/>
      <c r="MZV1121" s="57"/>
      <c r="MZW1121" s="58"/>
      <c r="MZX1121" s="55"/>
      <c r="MZY1121" s="57"/>
      <c r="MZZ1121" s="58"/>
      <c r="NAA1121" s="55"/>
      <c r="NAB1121" s="57"/>
      <c r="NAC1121" s="58"/>
      <c r="NAD1121" s="55"/>
      <c r="NAE1121" s="57"/>
      <c r="NAF1121" s="58"/>
      <c r="NAG1121" s="55"/>
      <c r="NAH1121" s="57"/>
      <c r="NAI1121" s="58"/>
      <c r="NAJ1121" s="55"/>
      <c r="NAK1121" s="57"/>
      <c r="NAL1121" s="58"/>
      <c r="NAM1121" s="55"/>
      <c r="NAN1121" s="57"/>
      <c r="NAO1121" s="58"/>
      <c r="NAP1121" s="55"/>
      <c r="NAQ1121" s="57"/>
      <c r="NAR1121" s="58"/>
      <c r="NAS1121" s="55"/>
      <c r="NAT1121" s="57"/>
      <c r="NAU1121" s="58"/>
      <c r="NAV1121" s="55"/>
      <c r="NAW1121" s="57"/>
      <c r="NAX1121" s="58"/>
      <c r="NAY1121" s="55"/>
      <c r="NAZ1121" s="57"/>
      <c r="NBA1121" s="58"/>
      <c r="NBB1121" s="55"/>
      <c r="NBC1121" s="57"/>
      <c r="NBD1121" s="58"/>
      <c r="NBE1121" s="55"/>
      <c r="NBF1121" s="57"/>
      <c r="NBG1121" s="58"/>
      <c r="NBH1121" s="55"/>
      <c r="NBI1121" s="57"/>
      <c r="NBJ1121" s="58"/>
      <c r="NBK1121" s="55"/>
      <c r="NBL1121" s="57"/>
      <c r="NBM1121" s="58"/>
      <c r="NBN1121" s="55"/>
      <c r="NBO1121" s="57"/>
      <c r="NBP1121" s="58"/>
      <c r="NBQ1121" s="55"/>
      <c r="NBR1121" s="57"/>
      <c r="NBS1121" s="58"/>
      <c r="NBT1121" s="55"/>
      <c r="NBU1121" s="57"/>
      <c r="NBV1121" s="58"/>
      <c r="NBW1121" s="55"/>
      <c r="NBX1121" s="57"/>
      <c r="NBY1121" s="58"/>
      <c r="NBZ1121" s="55"/>
      <c r="NCA1121" s="57"/>
      <c r="NCB1121" s="58"/>
      <c r="NCC1121" s="55"/>
      <c r="NCD1121" s="57"/>
      <c r="NCE1121" s="58"/>
      <c r="NCF1121" s="55"/>
      <c r="NCG1121" s="57"/>
      <c r="NCH1121" s="58"/>
      <c r="NCI1121" s="55"/>
      <c r="NCJ1121" s="57"/>
      <c r="NCK1121" s="58"/>
      <c r="NCL1121" s="55"/>
      <c r="NCM1121" s="57"/>
      <c r="NCN1121" s="58"/>
      <c r="NCO1121" s="55"/>
      <c r="NCP1121" s="57"/>
      <c r="NCQ1121" s="58"/>
      <c r="NCR1121" s="55"/>
      <c r="NCS1121" s="57"/>
      <c r="NCT1121" s="58"/>
      <c r="NCU1121" s="55"/>
      <c r="NCV1121" s="57"/>
      <c r="NCW1121" s="58"/>
      <c r="NCX1121" s="55"/>
      <c r="NCY1121" s="57"/>
      <c r="NCZ1121" s="58"/>
      <c r="NDA1121" s="55"/>
      <c r="NDB1121" s="57"/>
      <c r="NDC1121" s="58"/>
      <c r="NDD1121" s="55"/>
      <c r="NDE1121" s="57"/>
      <c r="NDF1121" s="58"/>
      <c r="NDG1121" s="55"/>
      <c r="NDH1121" s="57"/>
      <c r="NDI1121" s="58"/>
      <c r="NDJ1121" s="55"/>
      <c r="NDK1121" s="57"/>
      <c r="NDL1121" s="58"/>
      <c r="NDM1121" s="55"/>
      <c r="NDN1121" s="57"/>
      <c r="NDO1121" s="58"/>
      <c r="NDP1121" s="55"/>
      <c r="NDQ1121" s="57"/>
      <c r="NDR1121" s="58"/>
      <c r="NDS1121" s="55"/>
      <c r="NDT1121" s="57"/>
      <c r="NDU1121" s="58"/>
      <c r="NDV1121" s="55"/>
      <c r="NDW1121" s="57"/>
      <c r="NDX1121" s="58"/>
      <c r="NDY1121" s="55"/>
      <c r="NDZ1121" s="57"/>
      <c r="NEA1121" s="58"/>
      <c r="NEB1121" s="55"/>
      <c r="NEC1121" s="57"/>
      <c r="NED1121" s="58"/>
      <c r="NEE1121" s="55"/>
      <c r="NEF1121" s="57"/>
      <c r="NEG1121" s="58"/>
      <c r="NEH1121" s="55"/>
      <c r="NEI1121" s="57"/>
      <c r="NEJ1121" s="58"/>
      <c r="NEK1121" s="55"/>
      <c r="NEL1121" s="57"/>
      <c r="NEM1121" s="58"/>
      <c r="NEN1121" s="55"/>
      <c r="NEO1121" s="57"/>
      <c r="NEP1121" s="58"/>
      <c r="NEQ1121" s="55"/>
      <c r="NER1121" s="57"/>
      <c r="NES1121" s="58"/>
      <c r="NET1121" s="55"/>
      <c r="NEU1121" s="57"/>
      <c r="NEV1121" s="58"/>
      <c r="NEW1121" s="55"/>
      <c r="NEX1121" s="57"/>
      <c r="NEY1121" s="58"/>
      <c r="NEZ1121" s="55"/>
      <c r="NFA1121" s="57"/>
      <c r="NFB1121" s="58"/>
      <c r="NFC1121" s="55"/>
      <c r="NFD1121" s="57"/>
      <c r="NFE1121" s="58"/>
      <c r="NFF1121" s="55"/>
      <c r="NFG1121" s="57"/>
      <c r="NFH1121" s="58"/>
      <c r="NFI1121" s="55"/>
      <c r="NFJ1121" s="57"/>
      <c r="NFK1121" s="58"/>
      <c r="NFL1121" s="55"/>
      <c r="NFM1121" s="57"/>
      <c r="NFN1121" s="58"/>
      <c r="NFO1121" s="55"/>
      <c r="NFP1121" s="57"/>
      <c r="NFQ1121" s="58"/>
      <c r="NFR1121" s="55"/>
      <c r="NFS1121" s="57"/>
      <c r="NFT1121" s="58"/>
      <c r="NFU1121" s="55"/>
      <c r="NFV1121" s="57"/>
      <c r="NFW1121" s="58"/>
      <c r="NFX1121" s="55"/>
      <c r="NFY1121" s="57"/>
      <c r="NFZ1121" s="58"/>
      <c r="NGA1121" s="55"/>
      <c r="NGB1121" s="57"/>
      <c r="NGC1121" s="58"/>
      <c r="NGD1121" s="55"/>
      <c r="NGE1121" s="57"/>
      <c r="NGF1121" s="58"/>
      <c r="NGG1121" s="55"/>
      <c r="NGH1121" s="57"/>
      <c r="NGI1121" s="58"/>
      <c r="NGJ1121" s="55"/>
      <c r="NGK1121" s="57"/>
      <c r="NGL1121" s="58"/>
      <c r="NGM1121" s="55"/>
      <c r="NGN1121" s="57"/>
      <c r="NGO1121" s="58"/>
      <c r="NGP1121" s="55"/>
      <c r="NGQ1121" s="57"/>
      <c r="NGR1121" s="58"/>
      <c r="NGS1121" s="55"/>
      <c r="NGT1121" s="57"/>
      <c r="NGU1121" s="58"/>
      <c r="NGV1121" s="55"/>
      <c r="NGW1121" s="57"/>
      <c r="NGX1121" s="58"/>
      <c r="NGY1121" s="55"/>
      <c r="NGZ1121" s="57"/>
      <c r="NHA1121" s="58"/>
      <c r="NHB1121" s="55"/>
      <c r="NHC1121" s="57"/>
      <c r="NHD1121" s="58"/>
      <c r="NHE1121" s="55"/>
      <c r="NHF1121" s="57"/>
      <c r="NHG1121" s="58"/>
      <c r="NHH1121" s="55"/>
      <c r="NHI1121" s="57"/>
      <c r="NHJ1121" s="58"/>
      <c r="NHK1121" s="55"/>
      <c r="NHL1121" s="57"/>
      <c r="NHM1121" s="58"/>
      <c r="NHN1121" s="55"/>
      <c r="NHO1121" s="57"/>
      <c r="NHP1121" s="58"/>
      <c r="NHQ1121" s="55"/>
      <c r="NHR1121" s="57"/>
      <c r="NHS1121" s="58"/>
      <c r="NHT1121" s="55"/>
      <c r="NHU1121" s="57"/>
      <c r="NHV1121" s="58"/>
      <c r="NHW1121" s="55"/>
      <c r="NHX1121" s="57"/>
      <c r="NHY1121" s="58"/>
      <c r="NHZ1121" s="55"/>
      <c r="NIA1121" s="57"/>
      <c r="NIB1121" s="58"/>
      <c r="NIC1121" s="55"/>
      <c r="NID1121" s="57"/>
      <c r="NIE1121" s="58"/>
      <c r="NIF1121" s="55"/>
      <c r="NIG1121" s="57"/>
      <c r="NIH1121" s="58"/>
      <c r="NII1121" s="55"/>
      <c r="NIJ1121" s="57"/>
      <c r="NIK1121" s="58"/>
      <c r="NIL1121" s="55"/>
      <c r="NIM1121" s="57"/>
      <c r="NIN1121" s="58"/>
      <c r="NIO1121" s="55"/>
      <c r="NIP1121" s="57"/>
      <c r="NIQ1121" s="58"/>
      <c r="NIR1121" s="55"/>
      <c r="NIS1121" s="57"/>
      <c r="NIT1121" s="58"/>
      <c r="NIU1121" s="55"/>
      <c r="NIV1121" s="57"/>
      <c r="NIW1121" s="58"/>
      <c r="NIX1121" s="55"/>
      <c r="NIY1121" s="57"/>
      <c r="NIZ1121" s="58"/>
      <c r="NJA1121" s="55"/>
      <c r="NJB1121" s="57"/>
      <c r="NJC1121" s="58"/>
      <c r="NJD1121" s="55"/>
      <c r="NJE1121" s="57"/>
      <c r="NJF1121" s="58"/>
      <c r="NJG1121" s="55"/>
      <c r="NJH1121" s="57"/>
      <c r="NJI1121" s="58"/>
      <c r="NJJ1121" s="55"/>
      <c r="NJK1121" s="57"/>
      <c r="NJL1121" s="58"/>
      <c r="NJM1121" s="55"/>
      <c r="NJN1121" s="57"/>
      <c r="NJO1121" s="58"/>
      <c r="NJP1121" s="55"/>
      <c r="NJQ1121" s="57"/>
      <c r="NJR1121" s="58"/>
      <c r="NJS1121" s="55"/>
      <c r="NJT1121" s="57"/>
      <c r="NJU1121" s="58"/>
      <c r="NJV1121" s="55"/>
      <c r="NJW1121" s="57"/>
      <c r="NJX1121" s="58"/>
      <c r="NJY1121" s="55"/>
      <c r="NJZ1121" s="57"/>
      <c r="NKA1121" s="58"/>
      <c r="NKB1121" s="55"/>
      <c r="NKC1121" s="57"/>
      <c r="NKD1121" s="58"/>
      <c r="NKE1121" s="55"/>
      <c r="NKF1121" s="57"/>
      <c r="NKG1121" s="58"/>
      <c r="NKH1121" s="55"/>
      <c r="NKI1121" s="57"/>
      <c r="NKJ1121" s="58"/>
      <c r="NKK1121" s="55"/>
      <c r="NKL1121" s="57"/>
      <c r="NKM1121" s="58"/>
      <c r="NKN1121" s="55"/>
      <c r="NKO1121" s="57"/>
      <c r="NKP1121" s="58"/>
      <c r="NKQ1121" s="55"/>
      <c r="NKR1121" s="57"/>
      <c r="NKS1121" s="58"/>
      <c r="NKT1121" s="55"/>
      <c r="NKU1121" s="57"/>
      <c r="NKV1121" s="58"/>
      <c r="NKW1121" s="55"/>
      <c r="NKX1121" s="57"/>
      <c r="NKY1121" s="58"/>
      <c r="NKZ1121" s="55"/>
      <c r="NLA1121" s="57"/>
      <c r="NLB1121" s="58"/>
      <c r="NLC1121" s="55"/>
      <c r="NLD1121" s="57"/>
      <c r="NLE1121" s="58"/>
      <c r="NLF1121" s="55"/>
      <c r="NLG1121" s="57"/>
      <c r="NLH1121" s="58"/>
      <c r="NLI1121" s="55"/>
      <c r="NLJ1121" s="57"/>
      <c r="NLK1121" s="58"/>
      <c r="NLL1121" s="55"/>
      <c r="NLM1121" s="57"/>
      <c r="NLN1121" s="58"/>
      <c r="NLO1121" s="55"/>
      <c r="NLP1121" s="57"/>
      <c r="NLQ1121" s="58"/>
      <c r="NLR1121" s="55"/>
      <c r="NLS1121" s="57"/>
      <c r="NLT1121" s="58"/>
      <c r="NLU1121" s="55"/>
      <c r="NLV1121" s="57"/>
      <c r="NLW1121" s="58"/>
      <c r="NLX1121" s="55"/>
      <c r="NLY1121" s="57"/>
      <c r="NLZ1121" s="58"/>
      <c r="NMA1121" s="55"/>
      <c r="NMB1121" s="57"/>
      <c r="NMC1121" s="58"/>
      <c r="NMD1121" s="55"/>
      <c r="NME1121" s="57"/>
      <c r="NMF1121" s="58"/>
      <c r="NMG1121" s="55"/>
      <c r="NMH1121" s="57"/>
      <c r="NMI1121" s="58"/>
      <c r="NMJ1121" s="55"/>
      <c r="NMK1121" s="57"/>
      <c r="NML1121" s="58"/>
      <c r="NMM1121" s="55"/>
      <c r="NMN1121" s="57"/>
      <c r="NMO1121" s="58"/>
      <c r="NMP1121" s="55"/>
      <c r="NMQ1121" s="57"/>
      <c r="NMR1121" s="58"/>
      <c r="NMS1121" s="55"/>
      <c r="NMT1121" s="57"/>
      <c r="NMU1121" s="58"/>
      <c r="NMV1121" s="55"/>
      <c r="NMW1121" s="57"/>
      <c r="NMX1121" s="58"/>
      <c r="NMY1121" s="55"/>
      <c r="NMZ1121" s="57"/>
      <c r="NNA1121" s="58"/>
      <c r="NNB1121" s="55"/>
      <c r="NNC1121" s="57"/>
      <c r="NND1121" s="58"/>
      <c r="NNE1121" s="55"/>
      <c r="NNF1121" s="57"/>
      <c r="NNG1121" s="58"/>
      <c r="NNH1121" s="55"/>
      <c r="NNI1121" s="57"/>
      <c r="NNJ1121" s="58"/>
      <c r="NNK1121" s="55"/>
      <c r="NNL1121" s="57"/>
      <c r="NNM1121" s="58"/>
      <c r="NNN1121" s="55"/>
      <c r="NNO1121" s="57"/>
      <c r="NNP1121" s="58"/>
      <c r="NNQ1121" s="55"/>
      <c r="NNR1121" s="57"/>
      <c r="NNS1121" s="58"/>
      <c r="NNT1121" s="55"/>
      <c r="NNU1121" s="57"/>
      <c r="NNV1121" s="58"/>
      <c r="NNW1121" s="55"/>
      <c r="NNX1121" s="57"/>
      <c r="NNY1121" s="58"/>
      <c r="NNZ1121" s="55"/>
      <c r="NOA1121" s="57"/>
      <c r="NOB1121" s="58"/>
      <c r="NOC1121" s="55"/>
      <c r="NOD1121" s="57"/>
      <c r="NOE1121" s="58"/>
      <c r="NOF1121" s="55"/>
      <c r="NOG1121" s="57"/>
      <c r="NOH1121" s="58"/>
      <c r="NOI1121" s="55"/>
      <c r="NOJ1121" s="57"/>
      <c r="NOK1121" s="58"/>
      <c r="NOL1121" s="55"/>
      <c r="NOM1121" s="57"/>
      <c r="NON1121" s="58"/>
      <c r="NOO1121" s="55"/>
      <c r="NOP1121" s="57"/>
      <c r="NOQ1121" s="58"/>
      <c r="NOR1121" s="55"/>
      <c r="NOS1121" s="57"/>
      <c r="NOT1121" s="58"/>
      <c r="NOU1121" s="55"/>
      <c r="NOV1121" s="57"/>
      <c r="NOW1121" s="58"/>
      <c r="NOX1121" s="55"/>
      <c r="NOY1121" s="57"/>
      <c r="NOZ1121" s="58"/>
      <c r="NPA1121" s="55"/>
      <c r="NPB1121" s="57"/>
      <c r="NPC1121" s="58"/>
      <c r="NPD1121" s="55"/>
      <c r="NPE1121" s="57"/>
      <c r="NPF1121" s="58"/>
      <c r="NPG1121" s="55"/>
      <c r="NPH1121" s="57"/>
      <c r="NPI1121" s="58"/>
      <c r="NPJ1121" s="55"/>
      <c r="NPK1121" s="57"/>
      <c r="NPL1121" s="58"/>
      <c r="NPM1121" s="55"/>
      <c r="NPN1121" s="57"/>
      <c r="NPO1121" s="58"/>
      <c r="NPP1121" s="55"/>
      <c r="NPQ1121" s="57"/>
      <c r="NPR1121" s="58"/>
      <c r="NPS1121" s="55"/>
      <c r="NPT1121" s="57"/>
      <c r="NPU1121" s="58"/>
      <c r="NPV1121" s="55"/>
      <c r="NPW1121" s="57"/>
      <c r="NPX1121" s="58"/>
      <c r="NPY1121" s="55"/>
      <c r="NPZ1121" s="57"/>
      <c r="NQA1121" s="58"/>
      <c r="NQB1121" s="55"/>
      <c r="NQC1121" s="57"/>
      <c r="NQD1121" s="58"/>
      <c r="NQE1121" s="55"/>
      <c r="NQF1121" s="57"/>
      <c r="NQG1121" s="58"/>
      <c r="NQH1121" s="55"/>
      <c r="NQI1121" s="57"/>
      <c r="NQJ1121" s="58"/>
      <c r="NQK1121" s="55"/>
      <c r="NQL1121" s="57"/>
      <c r="NQM1121" s="58"/>
      <c r="NQN1121" s="55"/>
      <c r="NQO1121" s="57"/>
      <c r="NQP1121" s="58"/>
      <c r="NQQ1121" s="55"/>
      <c r="NQR1121" s="57"/>
      <c r="NQS1121" s="58"/>
      <c r="NQT1121" s="55"/>
      <c r="NQU1121" s="57"/>
      <c r="NQV1121" s="58"/>
      <c r="NQW1121" s="55"/>
      <c r="NQX1121" s="57"/>
      <c r="NQY1121" s="58"/>
      <c r="NQZ1121" s="55"/>
      <c r="NRA1121" s="57"/>
      <c r="NRB1121" s="58"/>
      <c r="NRC1121" s="55"/>
      <c r="NRD1121" s="57"/>
      <c r="NRE1121" s="58"/>
      <c r="NRF1121" s="55"/>
      <c r="NRG1121" s="57"/>
      <c r="NRH1121" s="58"/>
      <c r="NRI1121" s="55"/>
      <c r="NRJ1121" s="57"/>
      <c r="NRK1121" s="58"/>
      <c r="NRL1121" s="55"/>
      <c r="NRM1121" s="57"/>
      <c r="NRN1121" s="58"/>
      <c r="NRO1121" s="55"/>
      <c r="NRP1121" s="57"/>
      <c r="NRQ1121" s="58"/>
      <c r="NRR1121" s="55"/>
      <c r="NRS1121" s="57"/>
      <c r="NRT1121" s="58"/>
      <c r="NRU1121" s="55"/>
      <c r="NRV1121" s="57"/>
      <c r="NRW1121" s="58"/>
      <c r="NRX1121" s="55"/>
      <c r="NRY1121" s="57"/>
      <c r="NRZ1121" s="58"/>
      <c r="NSA1121" s="55"/>
      <c r="NSB1121" s="57"/>
      <c r="NSC1121" s="58"/>
      <c r="NSD1121" s="55"/>
      <c r="NSE1121" s="57"/>
      <c r="NSF1121" s="58"/>
      <c r="NSG1121" s="55"/>
      <c r="NSH1121" s="57"/>
      <c r="NSI1121" s="58"/>
      <c r="NSJ1121" s="55"/>
      <c r="NSK1121" s="57"/>
      <c r="NSL1121" s="58"/>
      <c r="NSM1121" s="55"/>
      <c r="NSN1121" s="57"/>
      <c r="NSO1121" s="58"/>
      <c r="NSP1121" s="55"/>
      <c r="NSQ1121" s="57"/>
      <c r="NSR1121" s="58"/>
      <c r="NSS1121" s="55"/>
      <c r="NST1121" s="57"/>
      <c r="NSU1121" s="58"/>
      <c r="NSV1121" s="55"/>
      <c r="NSW1121" s="57"/>
      <c r="NSX1121" s="58"/>
      <c r="NSY1121" s="55"/>
      <c r="NSZ1121" s="57"/>
      <c r="NTA1121" s="58"/>
      <c r="NTB1121" s="55"/>
      <c r="NTC1121" s="57"/>
      <c r="NTD1121" s="58"/>
      <c r="NTE1121" s="55"/>
      <c r="NTF1121" s="57"/>
      <c r="NTG1121" s="58"/>
      <c r="NTH1121" s="55"/>
      <c r="NTI1121" s="57"/>
      <c r="NTJ1121" s="58"/>
      <c r="NTK1121" s="55"/>
      <c r="NTL1121" s="57"/>
      <c r="NTM1121" s="58"/>
      <c r="NTN1121" s="55"/>
      <c r="NTO1121" s="57"/>
      <c r="NTP1121" s="58"/>
      <c r="NTQ1121" s="55"/>
      <c r="NTR1121" s="57"/>
      <c r="NTS1121" s="58"/>
      <c r="NTT1121" s="55"/>
      <c r="NTU1121" s="57"/>
      <c r="NTV1121" s="58"/>
      <c r="NTW1121" s="55"/>
      <c r="NTX1121" s="57"/>
      <c r="NTY1121" s="58"/>
      <c r="NTZ1121" s="55"/>
      <c r="NUA1121" s="57"/>
      <c r="NUB1121" s="58"/>
      <c r="NUC1121" s="55"/>
      <c r="NUD1121" s="57"/>
      <c r="NUE1121" s="58"/>
      <c r="NUF1121" s="55"/>
      <c r="NUG1121" s="57"/>
      <c r="NUH1121" s="58"/>
      <c r="NUI1121" s="55"/>
      <c r="NUJ1121" s="57"/>
      <c r="NUK1121" s="58"/>
      <c r="NUL1121" s="55"/>
      <c r="NUM1121" s="57"/>
      <c r="NUN1121" s="58"/>
      <c r="NUO1121" s="55"/>
      <c r="NUP1121" s="57"/>
      <c r="NUQ1121" s="58"/>
      <c r="NUR1121" s="55"/>
      <c r="NUS1121" s="57"/>
      <c r="NUT1121" s="58"/>
      <c r="NUU1121" s="55"/>
      <c r="NUV1121" s="57"/>
      <c r="NUW1121" s="58"/>
      <c r="NUX1121" s="55"/>
      <c r="NUY1121" s="57"/>
      <c r="NUZ1121" s="58"/>
      <c r="NVA1121" s="55"/>
      <c r="NVB1121" s="57"/>
      <c r="NVC1121" s="58"/>
      <c r="NVD1121" s="55"/>
      <c r="NVE1121" s="57"/>
      <c r="NVF1121" s="58"/>
      <c r="NVG1121" s="55"/>
      <c r="NVH1121" s="57"/>
      <c r="NVI1121" s="58"/>
      <c r="NVJ1121" s="55"/>
      <c r="NVK1121" s="57"/>
      <c r="NVL1121" s="58"/>
      <c r="NVM1121" s="55"/>
      <c r="NVN1121" s="57"/>
      <c r="NVO1121" s="58"/>
      <c r="NVP1121" s="55"/>
      <c r="NVQ1121" s="57"/>
      <c r="NVR1121" s="58"/>
      <c r="NVS1121" s="55"/>
      <c r="NVT1121" s="57"/>
      <c r="NVU1121" s="58"/>
      <c r="NVV1121" s="55"/>
      <c r="NVW1121" s="57"/>
      <c r="NVX1121" s="58"/>
      <c r="NVY1121" s="55"/>
      <c r="NVZ1121" s="57"/>
      <c r="NWA1121" s="58"/>
      <c r="NWB1121" s="55"/>
      <c r="NWC1121" s="57"/>
      <c r="NWD1121" s="58"/>
      <c r="NWE1121" s="55"/>
      <c r="NWF1121" s="57"/>
      <c r="NWG1121" s="58"/>
      <c r="NWH1121" s="55"/>
      <c r="NWI1121" s="57"/>
      <c r="NWJ1121" s="58"/>
      <c r="NWK1121" s="55"/>
      <c r="NWL1121" s="57"/>
      <c r="NWM1121" s="58"/>
      <c r="NWN1121" s="55"/>
      <c r="NWO1121" s="57"/>
      <c r="NWP1121" s="58"/>
      <c r="NWQ1121" s="55"/>
      <c r="NWR1121" s="57"/>
      <c r="NWS1121" s="58"/>
      <c r="NWT1121" s="55"/>
      <c r="NWU1121" s="57"/>
      <c r="NWV1121" s="58"/>
      <c r="NWW1121" s="55"/>
      <c r="NWX1121" s="57"/>
      <c r="NWY1121" s="58"/>
      <c r="NWZ1121" s="55"/>
      <c r="NXA1121" s="57"/>
      <c r="NXB1121" s="58"/>
      <c r="NXC1121" s="55"/>
      <c r="NXD1121" s="57"/>
      <c r="NXE1121" s="58"/>
      <c r="NXF1121" s="55"/>
      <c r="NXG1121" s="57"/>
      <c r="NXH1121" s="58"/>
      <c r="NXI1121" s="55"/>
      <c r="NXJ1121" s="57"/>
      <c r="NXK1121" s="58"/>
      <c r="NXL1121" s="55"/>
      <c r="NXM1121" s="57"/>
      <c r="NXN1121" s="58"/>
      <c r="NXO1121" s="55"/>
      <c r="NXP1121" s="57"/>
      <c r="NXQ1121" s="58"/>
      <c r="NXR1121" s="55"/>
      <c r="NXS1121" s="57"/>
      <c r="NXT1121" s="58"/>
      <c r="NXU1121" s="55"/>
      <c r="NXV1121" s="57"/>
      <c r="NXW1121" s="58"/>
      <c r="NXX1121" s="55"/>
      <c r="NXY1121" s="57"/>
      <c r="NXZ1121" s="58"/>
      <c r="NYA1121" s="55"/>
      <c r="NYB1121" s="57"/>
      <c r="NYC1121" s="58"/>
      <c r="NYD1121" s="55"/>
      <c r="NYE1121" s="57"/>
      <c r="NYF1121" s="58"/>
      <c r="NYG1121" s="55"/>
      <c r="NYH1121" s="57"/>
      <c r="NYI1121" s="58"/>
      <c r="NYJ1121" s="55"/>
      <c r="NYK1121" s="57"/>
      <c r="NYL1121" s="58"/>
      <c r="NYM1121" s="55"/>
      <c r="NYN1121" s="57"/>
      <c r="NYO1121" s="58"/>
      <c r="NYP1121" s="55"/>
      <c r="NYQ1121" s="57"/>
      <c r="NYR1121" s="58"/>
      <c r="NYS1121" s="55"/>
      <c r="NYT1121" s="57"/>
      <c r="NYU1121" s="58"/>
      <c r="NYV1121" s="55"/>
      <c r="NYW1121" s="57"/>
      <c r="NYX1121" s="58"/>
      <c r="NYY1121" s="55"/>
      <c r="NYZ1121" s="57"/>
      <c r="NZA1121" s="58"/>
      <c r="NZB1121" s="55"/>
      <c r="NZC1121" s="57"/>
      <c r="NZD1121" s="58"/>
      <c r="NZE1121" s="55"/>
      <c r="NZF1121" s="57"/>
      <c r="NZG1121" s="58"/>
      <c r="NZH1121" s="55"/>
      <c r="NZI1121" s="57"/>
      <c r="NZJ1121" s="58"/>
      <c r="NZK1121" s="55"/>
      <c r="NZL1121" s="57"/>
      <c r="NZM1121" s="58"/>
      <c r="NZN1121" s="55"/>
      <c r="NZO1121" s="57"/>
      <c r="NZP1121" s="58"/>
      <c r="NZQ1121" s="55"/>
      <c r="NZR1121" s="57"/>
      <c r="NZS1121" s="58"/>
      <c r="NZT1121" s="55"/>
      <c r="NZU1121" s="57"/>
      <c r="NZV1121" s="58"/>
      <c r="NZW1121" s="55"/>
      <c r="NZX1121" s="57"/>
      <c r="NZY1121" s="58"/>
      <c r="NZZ1121" s="55"/>
      <c r="OAA1121" s="57"/>
      <c r="OAB1121" s="58"/>
      <c r="OAC1121" s="55"/>
      <c r="OAD1121" s="57"/>
      <c r="OAE1121" s="58"/>
      <c r="OAF1121" s="55"/>
      <c r="OAG1121" s="57"/>
      <c r="OAH1121" s="58"/>
      <c r="OAI1121" s="55"/>
      <c r="OAJ1121" s="57"/>
      <c r="OAK1121" s="58"/>
      <c r="OAL1121" s="55"/>
      <c r="OAM1121" s="57"/>
      <c r="OAN1121" s="58"/>
      <c r="OAO1121" s="55"/>
      <c r="OAP1121" s="57"/>
      <c r="OAQ1121" s="58"/>
      <c r="OAR1121" s="55"/>
      <c r="OAS1121" s="57"/>
      <c r="OAT1121" s="58"/>
      <c r="OAU1121" s="55"/>
      <c r="OAV1121" s="57"/>
      <c r="OAW1121" s="58"/>
      <c r="OAX1121" s="55"/>
      <c r="OAY1121" s="57"/>
      <c r="OAZ1121" s="58"/>
      <c r="OBA1121" s="55"/>
      <c r="OBB1121" s="57"/>
      <c r="OBC1121" s="58"/>
      <c r="OBD1121" s="55"/>
      <c r="OBE1121" s="57"/>
      <c r="OBF1121" s="58"/>
      <c r="OBG1121" s="55"/>
      <c r="OBH1121" s="57"/>
      <c r="OBI1121" s="58"/>
      <c r="OBJ1121" s="55"/>
      <c r="OBK1121" s="57"/>
      <c r="OBL1121" s="58"/>
      <c r="OBM1121" s="55"/>
      <c r="OBN1121" s="57"/>
      <c r="OBO1121" s="58"/>
      <c r="OBP1121" s="55"/>
      <c r="OBQ1121" s="57"/>
      <c r="OBR1121" s="58"/>
      <c r="OBS1121" s="55"/>
      <c r="OBT1121" s="57"/>
      <c r="OBU1121" s="58"/>
      <c r="OBV1121" s="55"/>
      <c r="OBW1121" s="57"/>
      <c r="OBX1121" s="58"/>
      <c r="OBY1121" s="55"/>
      <c r="OBZ1121" s="57"/>
      <c r="OCA1121" s="58"/>
      <c r="OCB1121" s="55"/>
      <c r="OCC1121" s="57"/>
      <c r="OCD1121" s="58"/>
      <c r="OCE1121" s="55"/>
      <c r="OCF1121" s="57"/>
      <c r="OCG1121" s="58"/>
      <c r="OCH1121" s="55"/>
      <c r="OCI1121" s="57"/>
      <c r="OCJ1121" s="58"/>
      <c r="OCK1121" s="55"/>
      <c r="OCL1121" s="57"/>
      <c r="OCM1121" s="58"/>
      <c r="OCN1121" s="55"/>
      <c r="OCO1121" s="57"/>
      <c r="OCP1121" s="58"/>
      <c r="OCQ1121" s="55"/>
      <c r="OCR1121" s="57"/>
      <c r="OCS1121" s="58"/>
      <c r="OCT1121" s="55"/>
      <c r="OCU1121" s="57"/>
      <c r="OCV1121" s="58"/>
      <c r="OCW1121" s="55"/>
      <c r="OCX1121" s="57"/>
      <c r="OCY1121" s="58"/>
      <c r="OCZ1121" s="55"/>
      <c r="ODA1121" s="57"/>
      <c r="ODB1121" s="58"/>
      <c r="ODC1121" s="55"/>
      <c r="ODD1121" s="57"/>
      <c r="ODE1121" s="58"/>
      <c r="ODF1121" s="55"/>
      <c r="ODG1121" s="57"/>
      <c r="ODH1121" s="58"/>
      <c r="ODI1121" s="55"/>
      <c r="ODJ1121" s="57"/>
      <c r="ODK1121" s="58"/>
      <c r="ODL1121" s="55"/>
      <c r="ODM1121" s="57"/>
      <c r="ODN1121" s="58"/>
      <c r="ODO1121" s="55"/>
      <c r="ODP1121" s="57"/>
      <c r="ODQ1121" s="58"/>
      <c r="ODR1121" s="55"/>
      <c r="ODS1121" s="57"/>
      <c r="ODT1121" s="58"/>
      <c r="ODU1121" s="55"/>
      <c r="ODV1121" s="57"/>
      <c r="ODW1121" s="58"/>
      <c r="ODX1121" s="55"/>
      <c r="ODY1121" s="57"/>
      <c r="ODZ1121" s="58"/>
      <c r="OEA1121" s="55"/>
      <c r="OEB1121" s="57"/>
      <c r="OEC1121" s="58"/>
      <c r="OED1121" s="55"/>
      <c r="OEE1121" s="57"/>
      <c r="OEF1121" s="58"/>
      <c r="OEG1121" s="55"/>
      <c r="OEH1121" s="57"/>
      <c r="OEI1121" s="58"/>
      <c r="OEJ1121" s="55"/>
      <c r="OEK1121" s="57"/>
      <c r="OEL1121" s="58"/>
      <c r="OEM1121" s="55"/>
      <c r="OEN1121" s="57"/>
      <c r="OEO1121" s="58"/>
      <c r="OEP1121" s="55"/>
      <c r="OEQ1121" s="57"/>
      <c r="OER1121" s="58"/>
      <c r="OES1121" s="55"/>
      <c r="OET1121" s="57"/>
      <c r="OEU1121" s="58"/>
      <c r="OEV1121" s="55"/>
      <c r="OEW1121" s="57"/>
      <c r="OEX1121" s="58"/>
      <c r="OEY1121" s="55"/>
      <c r="OEZ1121" s="57"/>
      <c r="OFA1121" s="58"/>
      <c r="OFB1121" s="55"/>
      <c r="OFC1121" s="57"/>
      <c r="OFD1121" s="58"/>
      <c r="OFE1121" s="55"/>
      <c r="OFF1121" s="57"/>
      <c r="OFG1121" s="58"/>
      <c r="OFH1121" s="55"/>
      <c r="OFI1121" s="57"/>
      <c r="OFJ1121" s="58"/>
      <c r="OFK1121" s="55"/>
      <c r="OFL1121" s="57"/>
      <c r="OFM1121" s="58"/>
      <c r="OFN1121" s="55"/>
      <c r="OFO1121" s="57"/>
      <c r="OFP1121" s="58"/>
      <c r="OFQ1121" s="55"/>
      <c r="OFR1121" s="57"/>
      <c r="OFS1121" s="58"/>
      <c r="OFT1121" s="55"/>
      <c r="OFU1121" s="57"/>
      <c r="OFV1121" s="58"/>
      <c r="OFW1121" s="55"/>
      <c r="OFX1121" s="57"/>
      <c r="OFY1121" s="58"/>
      <c r="OFZ1121" s="55"/>
      <c r="OGA1121" s="57"/>
      <c r="OGB1121" s="58"/>
      <c r="OGC1121" s="55"/>
      <c r="OGD1121" s="57"/>
      <c r="OGE1121" s="58"/>
      <c r="OGF1121" s="55"/>
      <c r="OGG1121" s="57"/>
      <c r="OGH1121" s="58"/>
      <c r="OGI1121" s="55"/>
      <c r="OGJ1121" s="57"/>
      <c r="OGK1121" s="58"/>
      <c r="OGL1121" s="55"/>
      <c r="OGM1121" s="57"/>
      <c r="OGN1121" s="58"/>
      <c r="OGO1121" s="55"/>
      <c r="OGP1121" s="57"/>
      <c r="OGQ1121" s="58"/>
      <c r="OGR1121" s="55"/>
      <c r="OGS1121" s="57"/>
      <c r="OGT1121" s="58"/>
      <c r="OGU1121" s="55"/>
      <c r="OGV1121" s="57"/>
      <c r="OGW1121" s="58"/>
      <c r="OGX1121" s="55"/>
      <c r="OGY1121" s="57"/>
      <c r="OGZ1121" s="58"/>
      <c r="OHA1121" s="55"/>
      <c r="OHB1121" s="57"/>
      <c r="OHC1121" s="58"/>
      <c r="OHD1121" s="55"/>
      <c r="OHE1121" s="57"/>
      <c r="OHF1121" s="58"/>
      <c r="OHG1121" s="55"/>
      <c r="OHH1121" s="57"/>
      <c r="OHI1121" s="58"/>
      <c r="OHJ1121" s="55"/>
      <c r="OHK1121" s="57"/>
      <c r="OHL1121" s="58"/>
      <c r="OHM1121" s="55"/>
      <c r="OHN1121" s="57"/>
      <c r="OHO1121" s="58"/>
      <c r="OHP1121" s="55"/>
      <c r="OHQ1121" s="57"/>
      <c r="OHR1121" s="58"/>
      <c r="OHS1121" s="55"/>
      <c r="OHT1121" s="57"/>
      <c r="OHU1121" s="58"/>
      <c r="OHV1121" s="55"/>
      <c r="OHW1121" s="57"/>
      <c r="OHX1121" s="58"/>
      <c r="OHY1121" s="55"/>
      <c r="OHZ1121" s="57"/>
      <c r="OIA1121" s="58"/>
      <c r="OIB1121" s="55"/>
      <c r="OIC1121" s="57"/>
      <c r="OID1121" s="58"/>
      <c r="OIE1121" s="55"/>
      <c r="OIF1121" s="57"/>
      <c r="OIG1121" s="58"/>
      <c r="OIH1121" s="55"/>
      <c r="OII1121" s="57"/>
      <c r="OIJ1121" s="58"/>
      <c r="OIK1121" s="55"/>
      <c r="OIL1121" s="57"/>
      <c r="OIM1121" s="58"/>
      <c r="OIN1121" s="55"/>
      <c r="OIO1121" s="57"/>
      <c r="OIP1121" s="58"/>
      <c r="OIQ1121" s="55"/>
      <c r="OIR1121" s="57"/>
      <c r="OIS1121" s="58"/>
      <c r="OIT1121" s="55"/>
      <c r="OIU1121" s="57"/>
      <c r="OIV1121" s="58"/>
      <c r="OIW1121" s="55"/>
      <c r="OIX1121" s="57"/>
      <c r="OIY1121" s="58"/>
      <c r="OIZ1121" s="55"/>
      <c r="OJA1121" s="57"/>
      <c r="OJB1121" s="58"/>
      <c r="OJC1121" s="55"/>
      <c r="OJD1121" s="57"/>
      <c r="OJE1121" s="58"/>
      <c r="OJF1121" s="55"/>
      <c r="OJG1121" s="57"/>
      <c r="OJH1121" s="58"/>
      <c r="OJI1121" s="55"/>
      <c r="OJJ1121" s="57"/>
      <c r="OJK1121" s="58"/>
      <c r="OJL1121" s="55"/>
      <c r="OJM1121" s="57"/>
      <c r="OJN1121" s="58"/>
      <c r="OJO1121" s="55"/>
      <c r="OJP1121" s="57"/>
      <c r="OJQ1121" s="58"/>
      <c r="OJR1121" s="55"/>
      <c r="OJS1121" s="57"/>
      <c r="OJT1121" s="58"/>
      <c r="OJU1121" s="55"/>
      <c r="OJV1121" s="57"/>
      <c r="OJW1121" s="58"/>
      <c r="OJX1121" s="55"/>
      <c r="OJY1121" s="57"/>
      <c r="OJZ1121" s="58"/>
      <c r="OKA1121" s="55"/>
      <c r="OKB1121" s="57"/>
      <c r="OKC1121" s="58"/>
      <c r="OKD1121" s="55"/>
      <c r="OKE1121" s="57"/>
      <c r="OKF1121" s="58"/>
      <c r="OKG1121" s="55"/>
      <c r="OKH1121" s="57"/>
      <c r="OKI1121" s="58"/>
      <c r="OKJ1121" s="55"/>
      <c r="OKK1121" s="57"/>
      <c r="OKL1121" s="58"/>
      <c r="OKM1121" s="55"/>
      <c r="OKN1121" s="57"/>
      <c r="OKO1121" s="58"/>
      <c r="OKP1121" s="55"/>
      <c r="OKQ1121" s="57"/>
      <c r="OKR1121" s="58"/>
      <c r="OKS1121" s="55"/>
      <c r="OKT1121" s="57"/>
      <c r="OKU1121" s="58"/>
      <c r="OKV1121" s="55"/>
      <c r="OKW1121" s="57"/>
      <c r="OKX1121" s="58"/>
      <c r="OKY1121" s="55"/>
      <c r="OKZ1121" s="57"/>
      <c r="OLA1121" s="58"/>
      <c r="OLB1121" s="55"/>
      <c r="OLC1121" s="57"/>
      <c r="OLD1121" s="58"/>
      <c r="OLE1121" s="55"/>
      <c r="OLF1121" s="57"/>
      <c r="OLG1121" s="58"/>
      <c r="OLH1121" s="55"/>
      <c r="OLI1121" s="57"/>
      <c r="OLJ1121" s="58"/>
      <c r="OLK1121" s="55"/>
      <c r="OLL1121" s="57"/>
      <c r="OLM1121" s="58"/>
      <c r="OLN1121" s="55"/>
      <c r="OLO1121" s="57"/>
      <c r="OLP1121" s="58"/>
      <c r="OLQ1121" s="55"/>
      <c r="OLR1121" s="57"/>
      <c r="OLS1121" s="58"/>
      <c r="OLT1121" s="55"/>
      <c r="OLU1121" s="57"/>
      <c r="OLV1121" s="58"/>
      <c r="OLW1121" s="55"/>
      <c r="OLX1121" s="57"/>
      <c r="OLY1121" s="58"/>
      <c r="OLZ1121" s="55"/>
      <c r="OMA1121" s="57"/>
      <c r="OMB1121" s="58"/>
      <c r="OMC1121" s="55"/>
      <c r="OMD1121" s="57"/>
      <c r="OME1121" s="58"/>
      <c r="OMF1121" s="55"/>
      <c r="OMG1121" s="57"/>
      <c r="OMH1121" s="58"/>
      <c r="OMI1121" s="55"/>
      <c r="OMJ1121" s="57"/>
      <c r="OMK1121" s="58"/>
      <c r="OML1121" s="55"/>
      <c r="OMM1121" s="57"/>
      <c r="OMN1121" s="58"/>
      <c r="OMO1121" s="55"/>
      <c r="OMP1121" s="57"/>
      <c r="OMQ1121" s="58"/>
      <c r="OMR1121" s="55"/>
      <c r="OMS1121" s="57"/>
      <c r="OMT1121" s="58"/>
      <c r="OMU1121" s="55"/>
      <c r="OMV1121" s="57"/>
      <c r="OMW1121" s="58"/>
      <c r="OMX1121" s="55"/>
      <c r="OMY1121" s="57"/>
      <c r="OMZ1121" s="58"/>
      <c r="ONA1121" s="55"/>
      <c r="ONB1121" s="57"/>
      <c r="ONC1121" s="58"/>
      <c r="OND1121" s="55"/>
      <c r="ONE1121" s="57"/>
      <c r="ONF1121" s="58"/>
      <c r="ONG1121" s="55"/>
      <c r="ONH1121" s="57"/>
      <c r="ONI1121" s="58"/>
      <c r="ONJ1121" s="55"/>
      <c r="ONK1121" s="57"/>
      <c r="ONL1121" s="58"/>
      <c r="ONM1121" s="55"/>
      <c r="ONN1121" s="57"/>
      <c r="ONO1121" s="58"/>
      <c r="ONP1121" s="55"/>
      <c r="ONQ1121" s="57"/>
      <c r="ONR1121" s="58"/>
      <c r="ONS1121" s="55"/>
      <c r="ONT1121" s="57"/>
      <c r="ONU1121" s="58"/>
      <c r="ONV1121" s="55"/>
      <c r="ONW1121" s="57"/>
      <c r="ONX1121" s="58"/>
      <c r="ONY1121" s="55"/>
      <c r="ONZ1121" s="57"/>
      <c r="OOA1121" s="58"/>
      <c r="OOB1121" s="55"/>
      <c r="OOC1121" s="57"/>
      <c r="OOD1121" s="58"/>
      <c r="OOE1121" s="55"/>
      <c r="OOF1121" s="57"/>
      <c r="OOG1121" s="58"/>
      <c r="OOH1121" s="55"/>
      <c r="OOI1121" s="57"/>
      <c r="OOJ1121" s="58"/>
      <c r="OOK1121" s="55"/>
      <c r="OOL1121" s="57"/>
      <c r="OOM1121" s="58"/>
      <c r="OON1121" s="55"/>
      <c r="OOO1121" s="57"/>
      <c r="OOP1121" s="58"/>
      <c r="OOQ1121" s="55"/>
      <c r="OOR1121" s="57"/>
      <c r="OOS1121" s="58"/>
      <c r="OOT1121" s="55"/>
      <c r="OOU1121" s="57"/>
      <c r="OOV1121" s="58"/>
      <c r="OOW1121" s="55"/>
      <c r="OOX1121" s="57"/>
      <c r="OOY1121" s="58"/>
      <c r="OOZ1121" s="55"/>
      <c r="OPA1121" s="57"/>
      <c r="OPB1121" s="58"/>
      <c r="OPC1121" s="55"/>
      <c r="OPD1121" s="57"/>
      <c r="OPE1121" s="58"/>
      <c r="OPF1121" s="55"/>
      <c r="OPG1121" s="57"/>
      <c r="OPH1121" s="58"/>
      <c r="OPI1121" s="55"/>
      <c r="OPJ1121" s="57"/>
      <c r="OPK1121" s="58"/>
      <c r="OPL1121" s="55"/>
      <c r="OPM1121" s="57"/>
      <c r="OPN1121" s="58"/>
      <c r="OPO1121" s="55"/>
      <c r="OPP1121" s="57"/>
      <c r="OPQ1121" s="58"/>
      <c r="OPR1121" s="55"/>
      <c r="OPS1121" s="57"/>
      <c r="OPT1121" s="58"/>
      <c r="OPU1121" s="55"/>
      <c r="OPV1121" s="57"/>
      <c r="OPW1121" s="58"/>
      <c r="OPX1121" s="55"/>
      <c r="OPY1121" s="57"/>
      <c r="OPZ1121" s="58"/>
      <c r="OQA1121" s="55"/>
      <c r="OQB1121" s="57"/>
      <c r="OQC1121" s="58"/>
      <c r="OQD1121" s="55"/>
      <c r="OQE1121" s="57"/>
      <c r="OQF1121" s="58"/>
      <c r="OQG1121" s="55"/>
      <c r="OQH1121" s="57"/>
      <c r="OQI1121" s="58"/>
      <c r="OQJ1121" s="55"/>
      <c r="OQK1121" s="57"/>
      <c r="OQL1121" s="58"/>
      <c r="OQM1121" s="55"/>
      <c r="OQN1121" s="57"/>
      <c r="OQO1121" s="58"/>
      <c r="OQP1121" s="55"/>
      <c r="OQQ1121" s="57"/>
      <c r="OQR1121" s="58"/>
      <c r="OQS1121" s="55"/>
      <c r="OQT1121" s="57"/>
      <c r="OQU1121" s="58"/>
      <c r="OQV1121" s="55"/>
      <c r="OQW1121" s="57"/>
      <c r="OQX1121" s="58"/>
      <c r="OQY1121" s="55"/>
      <c r="OQZ1121" s="57"/>
      <c r="ORA1121" s="58"/>
      <c r="ORB1121" s="55"/>
      <c r="ORC1121" s="57"/>
      <c r="ORD1121" s="58"/>
      <c r="ORE1121" s="55"/>
      <c r="ORF1121" s="57"/>
      <c r="ORG1121" s="58"/>
      <c r="ORH1121" s="55"/>
      <c r="ORI1121" s="57"/>
      <c r="ORJ1121" s="58"/>
      <c r="ORK1121" s="55"/>
      <c r="ORL1121" s="57"/>
      <c r="ORM1121" s="58"/>
      <c r="ORN1121" s="55"/>
      <c r="ORO1121" s="57"/>
      <c r="ORP1121" s="58"/>
      <c r="ORQ1121" s="55"/>
      <c r="ORR1121" s="57"/>
      <c r="ORS1121" s="58"/>
      <c r="ORT1121" s="55"/>
      <c r="ORU1121" s="57"/>
      <c r="ORV1121" s="58"/>
      <c r="ORW1121" s="55"/>
      <c r="ORX1121" s="57"/>
      <c r="ORY1121" s="58"/>
      <c r="ORZ1121" s="55"/>
      <c r="OSA1121" s="57"/>
      <c r="OSB1121" s="58"/>
      <c r="OSC1121" s="55"/>
      <c r="OSD1121" s="57"/>
      <c r="OSE1121" s="58"/>
      <c r="OSF1121" s="55"/>
      <c r="OSG1121" s="57"/>
      <c r="OSH1121" s="58"/>
      <c r="OSI1121" s="55"/>
      <c r="OSJ1121" s="57"/>
      <c r="OSK1121" s="58"/>
      <c r="OSL1121" s="55"/>
      <c r="OSM1121" s="57"/>
      <c r="OSN1121" s="58"/>
      <c r="OSO1121" s="55"/>
      <c r="OSP1121" s="57"/>
      <c r="OSQ1121" s="58"/>
      <c r="OSR1121" s="55"/>
      <c r="OSS1121" s="57"/>
      <c r="OST1121" s="58"/>
      <c r="OSU1121" s="55"/>
      <c r="OSV1121" s="57"/>
      <c r="OSW1121" s="58"/>
      <c r="OSX1121" s="55"/>
      <c r="OSY1121" s="57"/>
      <c r="OSZ1121" s="58"/>
      <c r="OTA1121" s="55"/>
      <c r="OTB1121" s="57"/>
      <c r="OTC1121" s="58"/>
      <c r="OTD1121" s="55"/>
      <c r="OTE1121" s="57"/>
      <c r="OTF1121" s="58"/>
      <c r="OTG1121" s="55"/>
      <c r="OTH1121" s="57"/>
      <c r="OTI1121" s="58"/>
      <c r="OTJ1121" s="55"/>
      <c r="OTK1121" s="57"/>
      <c r="OTL1121" s="58"/>
      <c r="OTM1121" s="55"/>
      <c r="OTN1121" s="57"/>
      <c r="OTO1121" s="58"/>
      <c r="OTP1121" s="55"/>
      <c r="OTQ1121" s="57"/>
      <c r="OTR1121" s="58"/>
      <c r="OTS1121" s="55"/>
      <c r="OTT1121" s="57"/>
      <c r="OTU1121" s="58"/>
      <c r="OTV1121" s="55"/>
      <c r="OTW1121" s="57"/>
      <c r="OTX1121" s="58"/>
      <c r="OTY1121" s="55"/>
      <c r="OTZ1121" s="57"/>
      <c r="OUA1121" s="58"/>
      <c r="OUB1121" s="55"/>
      <c r="OUC1121" s="57"/>
      <c r="OUD1121" s="58"/>
      <c r="OUE1121" s="55"/>
      <c r="OUF1121" s="57"/>
      <c r="OUG1121" s="58"/>
      <c r="OUH1121" s="55"/>
      <c r="OUI1121" s="57"/>
      <c r="OUJ1121" s="58"/>
      <c r="OUK1121" s="55"/>
      <c r="OUL1121" s="57"/>
      <c r="OUM1121" s="58"/>
      <c r="OUN1121" s="55"/>
      <c r="OUO1121" s="57"/>
      <c r="OUP1121" s="58"/>
      <c r="OUQ1121" s="55"/>
      <c r="OUR1121" s="57"/>
      <c r="OUS1121" s="58"/>
      <c r="OUT1121" s="55"/>
      <c r="OUU1121" s="57"/>
      <c r="OUV1121" s="58"/>
      <c r="OUW1121" s="55"/>
      <c r="OUX1121" s="57"/>
      <c r="OUY1121" s="58"/>
      <c r="OUZ1121" s="55"/>
      <c r="OVA1121" s="57"/>
      <c r="OVB1121" s="58"/>
      <c r="OVC1121" s="55"/>
      <c r="OVD1121" s="57"/>
      <c r="OVE1121" s="58"/>
      <c r="OVF1121" s="55"/>
      <c r="OVG1121" s="57"/>
      <c r="OVH1121" s="58"/>
      <c r="OVI1121" s="55"/>
      <c r="OVJ1121" s="57"/>
      <c r="OVK1121" s="58"/>
      <c r="OVL1121" s="55"/>
      <c r="OVM1121" s="57"/>
      <c r="OVN1121" s="58"/>
      <c r="OVO1121" s="55"/>
      <c r="OVP1121" s="57"/>
      <c r="OVQ1121" s="58"/>
      <c r="OVR1121" s="55"/>
      <c r="OVS1121" s="57"/>
      <c r="OVT1121" s="58"/>
      <c r="OVU1121" s="55"/>
      <c r="OVV1121" s="57"/>
      <c r="OVW1121" s="58"/>
      <c r="OVX1121" s="55"/>
      <c r="OVY1121" s="57"/>
      <c r="OVZ1121" s="58"/>
      <c r="OWA1121" s="55"/>
      <c r="OWB1121" s="57"/>
      <c r="OWC1121" s="58"/>
      <c r="OWD1121" s="55"/>
      <c r="OWE1121" s="57"/>
      <c r="OWF1121" s="58"/>
      <c r="OWG1121" s="55"/>
      <c r="OWH1121" s="57"/>
      <c r="OWI1121" s="58"/>
      <c r="OWJ1121" s="55"/>
      <c r="OWK1121" s="57"/>
      <c r="OWL1121" s="58"/>
      <c r="OWM1121" s="55"/>
      <c r="OWN1121" s="57"/>
      <c r="OWO1121" s="58"/>
      <c r="OWP1121" s="55"/>
      <c r="OWQ1121" s="57"/>
      <c r="OWR1121" s="58"/>
      <c r="OWS1121" s="55"/>
      <c r="OWT1121" s="57"/>
      <c r="OWU1121" s="58"/>
      <c r="OWV1121" s="55"/>
      <c r="OWW1121" s="57"/>
      <c r="OWX1121" s="58"/>
      <c r="OWY1121" s="55"/>
      <c r="OWZ1121" s="57"/>
      <c r="OXA1121" s="58"/>
      <c r="OXB1121" s="55"/>
      <c r="OXC1121" s="57"/>
      <c r="OXD1121" s="58"/>
      <c r="OXE1121" s="55"/>
      <c r="OXF1121" s="57"/>
      <c r="OXG1121" s="58"/>
      <c r="OXH1121" s="55"/>
      <c r="OXI1121" s="57"/>
      <c r="OXJ1121" s="58"/>
      <c r="OXK1121" s="55"/>
      <c r="OXL1121" s="57"/>
      <c r="OXM1121" s="58"/>
      <c r="OXN1121" s="55"/>
      <c r="OXO1121" s="57"/>
      <c r="OXP1121" s="58"/>
      <c r="OXQ1121" s="55"/>
      <c r="OXR1121" s="57"/>
      <c r="OXS1121" s="58"/>
      <c r="OXT1121" s="55"/>
      <c r="OXU1121" s="57"/>
      <c r="OXV1121" s="58"/>
      <c r="OXW1121" s="55"/>
      <c r="OXX1121" s="57"/>
      <c r="OXY1121" s="58"/>
      <c r="OXZ1121" s="55"/>
      <c r="OYA1121" s="57"/>
      <c r="OYB1121" s="58"/>
      <c r="OYC1121" s="55"/>
      <c r="OYD1121" s="57"/>
      <c r="OYE1121" s="58"/>
      <c r="OYF1121" s="55"/>
      <c r="OYG1121" s="57"/>
      <c r="OYH1121" s="58"/>
      <c r="OYI1121" s="55"/>
      <c r="OYJ1121" s="57"/>
      <c r="OYK1121" s="58"/>
      <c r="OYL1121" s="55"/>
      <c r="OYM1121" s="57"/>
      <c r="OYN1121" s="58"/>
      <c r="OYO1121" s="55"/>
      <c r="OYP1121" s="57"/>
      <c r="OYQ1121" s="58"/>
      <c r="OYR1121" s="55"/>
      <c r="OYS1121" s="57"/>
      <c r="OYT1121" s="58"/>
      <c r="OYU1121" s="55"/>
      <c r="OYV1121" s="57"/>
      <c r="OYW1121" s="58"/>
      <c r="OYX1121" s="55"/>
      <c r="OYY1121" s="57"/>
      <c r="OYZ1121" s="58"/>
      <c r="OZA1121" s="55"/>
      <c r="OZB1121" s="57"/>
      <c r="OZC1121" s="58"/>
      <c r="OZD1121" s="55"/>
      <c r="OZE1121" s="57"/>
      <c r="OZF1121" s="58"/>
      <c r="OZG1121" s="55"/>
      <c r="OZH1121" s="57"/>
      <c r="OZI1121" s="58"/>
      <c r="OZJ1121" s="55"/>
      <c r="OZK1121" s="57"/>
      <c r="OZL1121" s="58"/>
      <c r="OZM1121" s="55"/>
      <c r="OZN1121" s="57"/>
      <c r="OZO1121" s="58"/>
      <c r="OZP1121" s="55"/>
      <c r="OZQ1121" s="57"/>
      <c r="OZR1121" s="58"/>
      <c r="OZS1121" s="55"/>
      <c r="OZT1121" s="57"/>
      <c r="OZU1121" s="58"/>
      <c r="OZV1121" s="55"/>
      <c r="OZW1121" s="57"/>
      <c r="OZX1121" s="58"/>
      <c r="OZY1121" s="55"/>
      <c r="OZZ1121" s="57"/>
      <c r="PAA1121" s="58"/>
      <c r="PAB1121" s="55"/>
      <c r="PAC1121" s="57"/>
      <c r="PAD1121" s="58"/>
      <c r="PAE1121" s="55"/>
      <c r="PAF1121" s="57"/>
      <c r="PAG1121" s="58"/>
      <c r="PAH1121" s="55"/>
      <c r="PAI1121" s="57"/>
      <c r="PAJ1121" s="58"/>
      <c r="PAK1121" s="55"/>
      <c r="PAL1121" s="57"/>
      <c r="PAM1121" s="58"/>
      <c r="PAN1121" s="55"/>
      <c r="PAO1121" s="57"/>
      <c r="PAP1121" s="58"/>
      <c r="PAQ1121" s="55"/>
      <c r="PAR1121" s="57"/>
      <c r="PAS1121" s="58"/>
      <c r="PAT1121" s="55"/>
      <c r="PAU1121" s="57"/>
      <c r="PAV1121" s="58"/>
      <c r="PAW1121" s="55"/>
      <c r="PAX1121" s="57"/>
      <c r="PAY1121" s="58"/>
      <c r="PAZ1121" s="55"/>
      <c r="PBA1121" s="57"/>
      <c r="PBB1121" s="58"/>
      <c r="PBC1121" s="55"/>
      <c r="PBD1121" s="57"/>
      <c r="PBE1121" s="58"/>
      <c r="PBF1121" s="55"/>
      <c r="PBG1121" s="57"/>
      <c r="PBH1121" s="58"/>
      <c r="PBI1121" s="55"/>
      <c r="PBJ1121" s="57"/>
      <c r="PBK1121" s="58"/>
      <c r="PBL1121" s="55"/>
      <c r="PBM1121" s="57"/>
      <c r="PBN1121" s="58"/>
      <c r="PBO1121" s="55"/>
      <c r="PBP1121" s="57"/>
      <c r="PBQ1121" s="58"/>
      <c r="PBR1121" s="55"/>
      <c r="PBS1121" s="57"/>
      <c r="PBT1121" s="58"/>
      <c r="PBU1121" s="55"/>
      <c r="PBV1121" s="57"/>
      <c r="PBW1121" s="58"/>
      <c r="PBX1121" s="55"/>
      <c r="PBY1121" s="57"/>
      <c r="PBZ1121" s="58"/>
      <c r="PCA1121" s="55"/>
      <c r="PCB1121" s="57"/>
      <c r="PCC1121" s="58"/>
      <c r="PCD1121" s="55"/>
      <c r="PCE1121" s="57"/>
      <c r="PCF1121" s="58"/>
      <c r="PCG1121" s="55"/>
      <c r="PCH1121" s="57"/>
      <c r="PCI1121" s="58"/>
      <c r="PCJ1121" s="55"/>
      <c r="PCK1121" s="57"/>
      <c r="PCL1121" s="58"/>
      <c r="PCM1121" s="55"/>
      <c r="PCN1121" s="57"/>
      <c r="PCO1121" s="58"/>
      <c r="PCP1121" s="55"/>
      <c r="PCQ1121" s="57"/>
      <c r="PCR1121" s="58"/>
      <c r="PCS1121" s="55"/>
      <c r="PCT1121" s="57"/>
      <c r="PCU1121" s="58"/>
      <c r="PCV1121" s="55"/>
      <c r="PCW1121" s="57"/>
      <c r="PCX1121" s="58"/>
      <c r="PCY1121" s="55"/>
      <c r="PCZ1121" s="57"/>
      <c r="PDA1121" s="58"/>
      <c r="PDB1121" s="55"/>
      <c r="PDC1121" s="57"/>
      <c r="PDD1121" s="58"/>
      <c r="PDE1121" s="55"/>
      <c r="PDF1121" s="57"/>
      <c r="PDG1121" s="58"/>
      <c r="PDH1121" s="55"/>
      <c r="PDI1121" s="57"/>
      <c r="PDJ1121" s="58"/>
      <c r="PDK1121" s="55"/>
      <c r="PDL1121" s="57"/>
      <c r="PDM1121" s="58"/>
      <c r="PDN1121" s="55"/>
      <c r="PDO1121" s="57"/>
      <c r="PDP1121" s="58"/>
      <c r="PDQ1121" s="55"/>
      <c r="PDR1121" s="57"/>
      <c r="PDS1121" s="58"/>
      <c r="PDT1121" s="55"/>
      <c r="PDU1121" s="57"/>
      <c r="PDV1121" s="58"/>
      <c r="PDW1121" s="55"/>
      <c r="PDX1121" s="57"/>
      <c r="PDY1121" s="58"/>
      <c r="PDZ1121" s="55"/>
      <c r="PEA1121" s="57"/>
      <c r="PEB1121" s="58"/>
      <c r="PEC1121" s="55"/>
      <c r="PED1121" s="57"/>
      <c r="PEE1121" s="58"/>
      <c r="PEF1121" s="55"/>
      <c r="PEG1121" s="57"/>
      <c r="PEH1121" s="58"/>
      <c r="PEI1121" s="55"/>
      <c r="PEJ1121" s="57"/>
      <c r="PEK1121" s="58"/>
      <c r="PEL1121" s="55"/>
      <c r="PEM1121" s="57"/>
      <c r="PEN1121" s="58"/>
      <c r="PEO1121" s="55"/>
      <c r="PEP1121" s="57"/>
      <c r="PEQ1121" s="58"/>
      <c r="PER1121" s="55"/>
      <c r="PES1121" s="57"/>
      <c r="PET1121" s="58"/>
      <c r="PEU1121" s="55"/>
      <c r="PEV1121" s="57"/>
      <c r="PEW1121" s="58"/>
      <c r="PEX1121" s="55"/>
      <c r="PEY1121" s="57"/>
      <c r="PEZ1121" s="58"/>
      <c r="PFA1121" s="55"/>
      <c r="PFB1121" s="57"/>
      <c r="PFC1121" s="58"/>
      <c r="PFD1121" s="55"/>
      <c r="PFE1121" s="57"/>
      <c r="PFF1121" s="58"/>
      <c r="PFG1121" s="55"/>
      <c r="PFH1121" s="57"/>
      <c r="PFI1121" s="58"/>
      <c r="PFJ1121" s="55"/>
      <c r="PFK1121" s="57"/>
      <c r="PFL1121" s="58"/>
      <c r="PFM1121" s="55"/>
      <c r="PFN1121" s="57"/>
      <c r="PFO1121" s="58"/>
      <c r="PFP1121" s="55"/>
      <c r="PFQ1121" s="57"/>
      <c r="PFR1121" s="58"/>
      <c r="PFS1121" s="55"/>
      <c r="PFT1121" s="57"/>
      <c r="PFU1121" s="58"/>
      <c r="PFV1121" s="55"/>
      <c r="PFW1121" s="57"/>
      <c r="PFX1121" s="58"/>
      <c r="PFY1121" s="55"/>
      <c r="PFZ1121" s="57"/>
      <c r="PGA1121" s="58"/>
      <c r="PGB1121" s="55"/>
      <c r="PGC1121" s="57"/>
      <c r="PGD1121" s="58"/>
      <c r="PGE1121" s="55"/>
      <c r="PGF1121" s="57"/>
      <c r="PGG1121" s="58"/>
      <c r="PGH1121" s="55"/>
      <c r="PGI1121" s="57"/>
      <c r="PGJ1121" s="58"/>
      <c r="PGK1121" s="55"/>
      <c r="PGL1121" s="57"/>
      <c r="PGM1121" s="58"/>
      <c r="PGN1121" s="55"/>
      <c r="PGO1121" s="57"/>
      <c r="PGP1121" s="58"/>
      <c r="PGQ1121" s="55"/>
      <c r="PGR1121" s="57"/>
      <c r="PGS1121" s="58"/>
      <c r="PGT1121" s="55"/>
      <c r="PGU1121" s="57"/>
      <c r="PGV1121" s="58"/>
      <c r="PGW1121" s="55"/>
      <c r="PGX1121" s="57"/>
      <c r="PGY1121" s="58"/>
      <c r="PGZ1121" s="55"/>
      <c r="PHA1121" s="57"/>
      <c r="PHB1121" s="58"/>
      <c r="PHC1121" s="55"/>
      <c r="PHD1121" s="57"/>
      <c r="PHE1121" s="58"/>
      <c r="PHF1121" s="55"/>
      <c r="PHG1121" s="57"/>
      <c r="PHH1121" s="58"/>
      <c r="PHI1121" s="55"/>
      <c r="PHJ1121" s="57"/>
      <c r="PHK1121" s="58"/>
      <c r="PHL1121" s="55"/>
      <c r="PHM1121" s="57"/>
      <c r="PHN1121" s="58"/>
      <c r="PHO1121" s="55"/>
      <c r="PHP1121" s="57"/>
      <c r="PHQ1121" s="58"/>
      <c r="PHR1121" s="55"/>
      <c r="PHS1121" s="57"/>
      <c r="PHT1121" s="58"/>
      <c r="PHU1121" s="55"/>
      <c r="PHV1121" s="57"/>
      <c r="PHW1121" s="58"/>
      <c r="PHX1121" s="55"/>
      <c r="PHY1121" s="57"/>
      <c r="PHZ1121" s="58"/>
      <c r="PIA1121" s="55"/>
      <c r="PIB1121" s="57"/>
      <c r="PIC1121" s="58"/>
      <c r="PID1121" s="55"/>
      <c r="PIE1121" s="57"/>
      <c r="PIF1121" s="58"/>
      <c r="PIG1121" s="55"/>
      <c r="PIH1121" s="57"/>
      <c r="PII1121" s="58"/>
      <c r="PIJ1121" s="55"/>
      <c r="PIK1121" s="57"/>
      <c r="PIL1121" s="58"/>
      <c r="PIM1121" s="55"/>
      <c r="PIN1121" s="57"/>
      <c r="PIO1121" s="58"/>
      <c r="PIP1121" s="55"/>
      <c r="PIQ1121" s="57"/>
      <c r="PIR1121" s="58"/>
      <c r="PIS1121" s="55"/>
      <c r="PIT1121" s="57"/>
      <c r="PIU1121" s="58"/>
      <c r="PIV1121" s="55"/>
      <c r="PIW1121" s="57"/>
      <c r="PIX1121" s="58"/>
      <c r="PIY1121" s="55"/>
      <c r="PIZ1121" s="57"/>
      <c r="PJA1121" s="58"/>
      <c r="PJB1121" s="55"/>
      <c r="PJC1121" s="57"/>
      <c r="PJD1121" s="58"/>
      <c r="PJE1121" s="55"/>
      <c r="PJF1121" s="57"/>
      <c r="PJG1121" s="58"/>
      <c r="PJH1121" s="55"/>
      <c r="PJI1121" s="57"/>
      <c r="PJJ1121" s="58"/>
      <c r="PJK1121" s="55"/>
      <c r="PJL1121" s="57"/>
      <c r="PJM1121" s="58"/>
      <c r="PJN1121" s="55"/>
      <c r="PJO1121" s="57"/>
      <c r="PJP1121" s="58"/>
      <c r="PJQ1121" s="55"/>
      <c r="PJR1121" s="57"/>
      <c r="PJS1121" s="58"/>
      <c r="PJT1121" s="55"/>
      <c r="PJU1121" s="57"/>
      <c r="PJV1121" s="58"/>
      <c r="PJW1121" s="55"/>
      <c r="PJX1121" s="57"/>
      <c r="PJY1121" s="58"/>
      <c r="PJZ1121" s="55"/>
      <c r="PKA1121" s="57"/>
      <c r="PKB1121" s="58"/>
      <c r="PKC1121" s="55"/>
      <c r="PKD1121" s="57"/>
      <c r="PKE1121" s="58"/>
      <c r="PKF1121" s="55"/>
      <c r="PKG1121" s="57"/>
      <c r="PKH1121" s="58"/>
      <c r="PKI1121" s="55"/>
      <c r="PKJ1121" s="57"/>
      <c r="PKK1121" s="58"/>
      <c r="PKL1121" s="55"/>
      <c r="PKM1121" s="57"/>
      <c r="PKN1121" s="58"/>
      <c r="PKO1121" s="55"/>
      <c r="PKP1121" s="57"/>
      <c r="PKQ1121" s="58"/>
      <c r="PKR1121" s="55"/>
      <c r="PKS1121" s="57"/>
      <c r="PKT1121" s="58"/>
      <c r="PKU1121" s="55"/>
      <c r="PKV1121" s="57"/>
      <c r="PKW1121" s="58"/>
      <c r="PKX1121" s="55"/>
      <c r="PKY1121" s="57"/>
      <c r="PKZ1121" s="58"/>
      <c r="PLA1121" s="55"/>
      <c r="PLB1121" s="57"/>
      <c r="PLC1121" s="58"/>
      <c r="PLD1121" s="55"/>
      <c r="PLE1121" s="57"/>
      <c r="PLF1121" s="58"/>
      <c r="PLG1121" s="55"/>
      <c r="PLH1121" s="57"/>
      <c r="PLI1121" s="58"/>
      <c r="PLJ1121" s="55"/>
      <c r="PLK1121" s="57"/>
      <c r="PLL1121" s="58"/>
      <c r="PLM1121" s="55"/>
      <c r="PLN1121" s="57"/>
      <c r="PLO1121" s="58"/>
      <c r="PLP1121" s="55"/>
      <c r="PLQ1121" s="57"/>
      <c r="PLR1121" s="58"/>
      <c r="PLS1121" s="55"/>
      <c r="PLT1121" s="57"/>
      <c r="PLU1121" s="58"/>
      <c r="PLV1121" s="55"/>
      <c r="PLW1121" s="57"/>
      <c r="PLX1121" s="58"/>
      <c r="PLY1121" s="55"/>
      <c r="PLZ1121" s="57"/>
      <c r="PMA1121" s="58"/>
      <c r="PMB1121" s="55"/>
      <c r="PMC1121" s="57"/>
      <c r="PMD1121" s="58"/>
      <c r="PME1121" s="55"/>
      <c r="PMF1121" s="57"/>
      <c r="PMG1121" s="58"/>
      <c r="PMH1121" s="55"/>
      <c r="PMI1121" s="57"/>
      <c r="PMJ1121" s="58"/>
      <c r="PMK1121" s="55"/>
      <c r="PML1121" s="57"/>
      <c r="PMM1121" s="58"/>
      <c r="PMN1121" s="55"/>
      <c r="PMO1121" s="57"/>
      <c r="PMP1121" s="58"/>
      <c r="PMQ1121" s="55"/>
      <c r="PMR1121" s="57"/>
      <c r="PMS1121" s="58"/>
      <c r="PMT1121" s="55"/>
      <c r="PMU1121" s="57"/>
      <c r="PMV1121" s="58"/>
      <c r="PMW1121" s="55"/>
      <c r="PMX1121" s="57"/>
      <c r="PMY1121" s="58"/>
      <c r="PMZ1121" s="55"/>
      <c r="PNA1121" s="57"/>
      <c r="PNB1121" s="58"/>
      <c r="PNC1121" s="55"/>
      <c r="PND1121" s="57"/>
      <c r="PNE1121" s="58"/>
      <c r="PNF1121" s="55"/>
      <c r="PNG1121" s="57"/>
      <c r="PNH1121" s="58"/>
      <c r="PNI1121" s="55"/>
      <c r="PNJ1121" s="57"/>
      <c r="PNK1121" s="58"/>
      <c r="PNL1121" s="55"/>
      <c r="PNM1121" s="57"/>
      <c r="PNN1121" s="58"/>
      <c r="PNO1121" s="55"/>
      <c r="PNP1121" s="57"/>
      <c r="PNQ1121" s="58"/>
      <c r="PNR1121" s="55"/>
      <c r="PNS1121" s="57"/>
      <c r="PNT1121" s="58"/>
      <c r="PNU1121" s="55"/>
      <c r="PNV1121" s="57"/>
      <c r="PNW1121" s="58"/>
      <c r="PNX1121" s="55"/>
      <c r="PNY1121" s="57"/>
      <c r="PNZ1121" s="58"/>
      <c r="POA1121" s="55"/>
      <c r="POB1121" s="57"/>
      <c r="POC1121" s="58"/>
      <c r="POD1121" s="55"/>
      <c r="POE1121" s="57"/>
      <c r="POF1121" s="58"/>
      <c r="POG1121" s="55"/>
      <c r="POH1121" s="57"/>
      <c r="POI1121" s="58"/>
      <c r="POJ1121" s="55"/>
      <c r="POK1121" s="57"/>
      <c r="POL1121" s="58"/>
      <c r="POM1121" s="55"/>
      <c r="PON1121" s="57"/>
      <c r="POO1121" s="58"/>
      <c r="POP1121" s="55"/>
      <c r="POQ1121" s="57"/>
      <c r="POR1121" s="58"/>
      <c r="POS1121" s="55"/>
      <c r="POT1121" s="57"/>
      <c r="POU1121" s="58"/>
      <c r="POV1121" s="55"/>
      <c r="POW1121" s="57"/>
      <c r="POX1121" s="58"/>
      <c r="POY1121" s="55"/>
      <c r="POZ1121" s="57"/>
      <c r="PPA1121" s="58"/>
      <c r="PPB1121" s="55"/>
      <c r="PPC1121" s="57"/>
      <c r="PPD1121" s="58"/>
      <c r="PPE1121" s="55"/>
      <c r="PPF1121" s="57"/>
      <c r="PPG1121" s="58"/>
      <c r="PPH1121" s="55"/>
      <c r="PPI1121" s="57"/>
      <c r="PPJ1121" s="58"/>
      <c r="PPK1121" s="55"/>
      <c r="PPL1121" s="57"/>
      <c r="PPM1121" s="58"/>
      <c r="PPN1121" s="55"/>
      <c r="PPO1121" s="57"/>
      <c r="PPP1121" s="58"/>
      <c r="PPQ1121" s="55"/>
      <c r="PPR1121" s="57"/>
      <c r="PPS1121" s="58"/>
      <c r="PPT1121" s="55"/>
      <c r="PPU1121" s="57"/>
      <c r="PPV1121" s="58"/>
      <c r="PPW1121" s="55"/>
      <c r="PPX1121" s="57"/>
      <c r="PPY1121" s="58"/>
      <c r="PPZ1121" s="55"/>
      <c r="PQA1121" s="57"/>
      <c r="PQB1121" s="58"/>
      <c r="PQC1121" s="55"/>
      <c r="PQD1121" s="57"/>
      <c r="PQE1121" s="58"/>
      <c r="PQF1121" s="55"/>
      <c r="PQG1121" s="57"/>
      <c r="PQH1121" s="58"/>
      <c r="PQI1121" s="55"/>
      <c r="PQJ1121" s="57"/>
      <c r="PQK1121" s="58"/>
      <c r="PQL1121" s="55"/>
      <c r="PQM1121" s="57"/>
      <c r="PQN1121" s="58"/>
      <c r="PQO1121" s="55"/>
      <c r="PQP1121" s="57"/>
      <c r="PQQ1121" s="58"/>
      <c r="PQR1121" s="55"/>
      <c r="PQS1121" s="57"/>
      <c r="PQT1121" s="58"/>
      <c r="PQU1121" s="55"/>
      <c r="PQV1121" s="57"/>
      <c r="PQW1121" s="58"/>
      <c r="PQX1121" s="55"/>
      <c r="PQY1121" s="57"/>
      <c r="PQZ1121" s="58"/>
      <c r="PRA1121" s="55"/>
      <c r="PRB1121" s="57"/>
      <c r="PRC1121" s="58"/>
      <c r="PRD1121" s="55"/>
      <c r="PRE1121" s="57"/>
      <c r="PRF1121" s="58"/>
      <c r="PRG1121" s="55"/>
      <c r="PRH1121" s="57"/>
      <c r="PRI1121" s="58"/>
      <c r="PRJ1121" s="55"/>
      <c r="PRK1121" s="57"/>
      <c r="PRL1121" s="58"/>
      <c r="PRM1121" s="55"/>
      <c r="PRN1121" s="57"/>
      <c r="PRO1121" s="58"/>
      <c r="PRP1121" s="55"/>
      <c r="PRQ1121" s="57"/>
      <c r="PRR1121" s="58"/>
      <c r="PRS1121" s="55"/>
      <c r="PRT1121" s="57"/>
      <c r="PRU1121" s="58"/>
      <c r="PRV1121" s="55"/>
      <c r="PRW1121" s="57"/>
      <c r="PRX1121" s="58"/>
      <c r="PRY1121" s="55"/>
      <c r="PRZ1121" s="57"/>
      <c r="PSA1121" s="58"/>
      <c r="PSB1121" s="55"/>
      <c r="PSC1121" s="57"/>
      <c r="PSD1121" s="58"/>
      <c r="PSE1121" s="55"/>
      <c r="PSF1121" s="57"/>
      <c r="PSG1121" s="58"/>
      <c r="PSH1121" s="55"/>
      <c r="PSI1121" s="57"/>
      <c r="PSJ1121" s="58"/>
      <c r="PSK1121" s="55"/>
      <c r="PSL1121" s="57"/>
      <c r="PSM1121" s="58"/>
      <c r="PSN1121" s="55"/>
      <c r="PSO1121" s="57"/>
      <c r="PSP1121" s="58"/>
      <c r="PSQ1121" s="55"/>
      <c r="PSR1121" s="57"/>
      <c r="PSS1121" s="58"/>
      <c r="PST1121" s="55"/>
      <c r="PSU1121" s="57"/>
      <c r="PSV1121" s="58"/>
      <c r="PSW1121" s="55"/>
      <c r="PSX1121" s="57"/>
      <c r="PSY1121" s="58"/>
      <c r="PSZ1121" s="55"/>
      <c r="PTA1121" s="57"/>
      <c r="PTB1121" s="58"/>
      <c r="PTC1121" s="55"/>
      <c r="PTD1121" s="57"/>
      <c r="PTE1121" s="58"/>
      <c r="PTF1121" s="55"/>
      <c r="PTG1121" s="57"/>
      <c r="PTH1121" s="58"/>
      <c r="PTI1121" s="55"/>
      <c r="PTJ1121" s="57"/>
      <c r="PTK1121" s="58"/>
      <c r="PTL1121" s="55"/>
      <c r="PTM1121" s="57"/>
      <c r="PTN1121" s="58"/>
      <c r="PTO1121" s="55"/>
      <c r="PTP1121" s="57"/>
      <c r="PTQ1121" s="58"/>
      <c r="PTR1121" s="55"/>
      <c r="PTS1121" s="57"/>
      <c r="PTT1121" s="58"/>
      <c r="PTU1121" s="55"/>
      <c r="PTV1121" s="57"/>
      <c r="PTW1121" s="58"/>
      <c r="PTX1121" s="55"/>
      <c r="PTY1121" s="57"/>
      <c r="PTZ1121" s="58"/>
      <c r="PUA1121" s="55"/>
      <c r="PUB1121" s="57"/>
      <c r="PUC1121" s="58"/>
      <c r="PUD1121" s="55"/>
      <c r="PUE1121" s="57"/>
      <c r="PUF1121" s="58"/>
      <c r="PUG1121" s="55"/>
      <c r="PUH1121" s="57"/>
      <c r="PUI1121" s="58"/>
      <c r="PUJ1121" s="55"/>
      <c r="PUK1121" s="57"/>
      <c r="PUL1121" s="58"/>
      <c r="PUM1121" s="55"/>
      <c r="PUN1121" s="57"/>
      <c r="PUO1121" s="58"/>
      <c r="PUP1121" s="55"/>
      <c r="PUQ1121" s="57"/>
      <c r="PUR1121" s="58"/>
      <c r="PUS1121" s="55"/>
      <c r="PUT1121" s="57"/>
      <c r="PUU1121" s="58"/>
      <c r="PUV1121" s="55"/>
      <c r="PUW1121" s="57"/>
      <c r="PUX1121" s="58"/>
      <c r="PUY1121" s="55"/>
      <c r="PUZ1121" s="57"/>
      <c r="PVA1121" s="58"/>
      <c r="PVB1121" s="55"/>
      <c r="PVC1121" s="57"/>
      <c r="PVD1121" s="58"/>
      <c r="PVE1121" s="55"/>
      <c r="PVF1121" s="57"/>
      <c r="PVG1121" s="58"/>
      <c r="PVH1121" s="55"/>
      <c r="PVI1121" s="57"/>
      <c r="PVJ1121" s="58"/>
      <c r="PVK1121" s="55"/>
      <c r="PVL1121" s="57"/>
      <c r="PVM1121" s="58"/>
      <c r="PVN1121" s="55"/>
      <c r="PVO1121" s="57"/>
      <c r="PVP1121" s="58"/>
      <c r="PVQ1121" s="55"/>
      <c r="PVR1121" s="57"/>
      <c r="PVS1121" s="58"/>
      <c r="PVT1121" s="55"/>
      <c r="PVU1121" s="57"/>
      <c r="PVV1121" s="58"/>
      <c r="PVW1121" s="55"/>
      <c r="PVX1121" s="57"/>
      <c r="PVY1121" s="58"/>
      <c r="PVZ1121" s="55"/>
      <c r="PWA1121" s="57"/>
      <c r="PWB1121" s="58"/>
      <c r="PWC1121" s="55"/>
      <c r="PWD1121" s="57"/>
      <c r="PWE1121" s="58"/>
      <c r="PWF1121" s="55"/>
      <c r="PWG1121" s="57"/>
      <c r="PWH1121" s="58"/>
      <c r="PWI1121" s="55"/>
      <c r="PWJ1121" s="57"/>
      <c r="PWK1121" s="58"/>
      <c r="PWL1121" s="55"/>
      <c r="PWM1121" s="57"/>
      <c r="PWN1121" s="58"/>
      <c r="PWO1121" s="55"/>
      <c r="PWP1121" s="57"/>
      <c r="PWQ1121" s="58"/>
      <c r="PWR1121" s="55"/>
      <c r="PWS1121" s="57"/>
      <c r="PWT1121" s="58"/>
      <c r="PWU1121" s="55"/>
      <c r="PWV1121" s="57"/>
      <c r="PWW1121" s="58"/>
      <c r="PWX1121" s="55"/>
      <c r="PWY1121" s="57"/>
      <c r="PWZ1121" s="58"/>
      <c r="PXA1121" s="55"/>
      <c r="PXB1121" s="57"/>
      <c r="PXC1121" s="58"/>
      <c r="PXD1121" s="55"/>
      <c r="PXE1121" s="57"/>
      <c r="PXF1121" s="58"/>
      <c r="PXG1121" s="55"/>
      <c r="PXH1121" s="57"/>
      <c r="PXI1121" s="58"/>
      <c r="PXJ1121" s="55"/>
      <c r="PXK1121" s="57"/>
      <c r="PXL1121" s="58"/>
      <c r="PXM1121" s="55"/>
      <c r="PXN1121" s="57"/>
      <c r="PXO1121" s="58"/>
      <c r="PXP1121" s="55"/>
      <c r="PXQ1121" s="57"/>
      <c r="PXR1121" s="58"/>
      <c r="PXS1121" s="55"/>
      <c r="PXT1121" s="57"/>
      <c r="PXU1121" s="58"/>
      <c r="PXV1121" s="55"/>
      <c r="PXW1121" s="57"/>
      <c r="PXX1121" s="58"/>
      <c r="PXY1121" s="55"/>
      <c r="PXZ1121" s="57"/>
      <c r="PYA1121" s="58"/>
      <c r="PYB1121" s="55"/>
      <c r="PYC1121" s="57"/>
      <c r="PYD1121" s="58"/>
      <c r="PYE1121" s="55"/>
      <c r="PYF1121" s="57"/>
      <c r="PYG1121" s="58"/>
      <c r="PYH1121" s="55"/>
      <c r="PYI1121" s="57"/>
      <c r="PYJ1121" s="58"/>
      <c r="PYK1121" s="55"/>
      <c r="PYL1121" s="57"/>
      <c r="PYM1121" s="58"/>
      <c r="PYN1121" s="55"/>
      <c r="PYO1121" s="57"/>
      <c r="PYP1121" s="58"/>
      <c r="PYQ1121" s="55"/>
      <c r="PYR1121" s="57"/>
      <c r="PYS1121" s="58"/>
      <c r="PYT1121" s="55"/>
      <c r="PYU1121" s="57"/>
      <c r="PYV1121" s="58"/>
      <c r="PYW1121" s="55"/>
      <c r="PYX1121" s="57"/>
      <c r="PYY1121" s="58"/>
      <c r="PYZ1121" s="55"/>
      <c r="PZA1121" s="57"/>
      <c r="PZB1121" s="58"/>
      <c r="PZC1121" s="55"/>
      <c r="PZD1121" s="57"/>
      <c r="PZE1121" s="58"/>
      <c r="PZF1121" s="55"/>
      <c r="PZG1121" s="57"/>
      <c r="PZH1121" s="58"/>
      <c r="PZI1121" s="55"/>
      <c r="PZJ1121" s="57"/>
      <c r="PZK1121" s="58"/>
      <c r="PZL1121" s="55"/>
      <c r="PZM1121" s="57"/>
      <c r="PZN1121" s="58"/>
      <c r="PZO1121" s="55"/>
      <c r="PZP1121" s="57"/>
      <c r="PZQ1121" s="58"/>
      <c r="PZR1121" s="55"/>
      <c r="PZS1121" s="57"/>
      <c r="PZT1121" s="58"/>
      <c r="PZU1121" s="55"/>
      <c r="PZV1121" s="57"/>
      <c r="PZW1121" s="58"/>
      <c r="PZX1121" s="55"/>
      <c r="PZY1121" s="57"/>
      <c r="PZZ1121" s="58"/>
      <c r="QAA1121" s="55"/>
      <c r="QAB1121" s="57"/>
      <c r="QAC1121" s="58"/>
      <c r="QAD1121" s="55"/>
      <c r="QAE1121" s="57"/>
      <c r="QAF1121" s="58"/>
      <c r="QAG1121" s="55"/>
      <c r="QAH1121" s="57"/>
      <c r="QAI1121" s="58"/>
      <c r="QAJ1121" s="55"/>
      <c r="QAK1121" s="57"/>
      <c r="QAL1121" s="58"/>
      <c r="QAM1121" s="55"/>
      <c r="QAN1121" s="57"/>
      <c r="QAO1121" s="58"/>
      <c r="QAP1121" s="55"/>
      <c r="QAQ1121" s="57"/>
      <c r="QAR1121" s="58"/>
      <c r="QAS1121" s="55"/>
      <c r="QAT1121" s="57"/>
      <c r="QAU1121" s="58"/>
      <c r="QAV1121" s="55"/>
      <c r="QAW1121" s="57"/>
      <c r="QAX1121" s="58"/>
      <c r="QAY1121" s="55"/>
      <c r="QAZ1121" s="57"/>
      <c r="QBA1121" s="58"/>
      <c r="QBB1121" s="55"/>
      <c r="QBC1121" s="57"/>
      <c r="QBD1121" s="58"/>
      <c r="QBE1121" s="55"/>
      <c r="QBF1121" s="57"/>
      <c r="QBG1121" s="58"/>
      <c r="QBH1121" s="55"/>
      <c r="QBI1121" s="57"/>
      <c r="QBJ1121" s="58"/>
      <c r="QBK1121" s="55"/>
      <c r="QBL1121" s="57"/>
      <c r="QBM1121" s="58"/>
      <c r="QBN1121" s="55"/>
      <c r="QBO1121" s="57"/>
      <c r="QBP1121" s="58"/>
      <c r="QBQ1121" s="55"/>
      <c r="QBR1121" s="57"/>
      <c r="QBS1121" s="58"/>
      <c r="QBT1121" s="55"/>
      <c r="QBU1121" s="57"/>
      <c r="QBV1121" s="58"/>
      <c r="QBW1121" s="55"/>
      <c r="QBX1121" s="57"/>
      <c r="QBY1121" s="58"/>
      <c r="QBZ1121" s="55"/>
      <c r="QCA1121" s="57"/>
      <c r="QCB1121" s="58"/>
      <c r="QCC1121" s="55"/>
      <c r="QCD1121" s="57"/>
      <c r="QCE1121" s="58"/>
      <c r="QCF1121" s="55"/>
      <c r="QCG1121" s="57"/>
      <c r="QCH1121" s="58"/>
      <c r="QCI1121" s="55"/>
      <c r="QCJ1121" s="57"/>
      <c r="QCK1121" s="58"/>
      <c r="QCL1121" s="55"/>
      <c r="QCM1121" s="57"/>
      <c r="QCN1121" s="58"/>
      <c r="QCO1121" s="55"/>
      <c r="QCP1121" s="57"/>
      <c r="QCQ1121" s="58"/>
      <c r="QCR1121" s="55"/>
      <c r="QCS1121" s="57"/>
      <c r="QCT1121" s="58"/>
      <c r="QCU1121" s="55"/>
      <c r="QCV1121" s="57"/>
      <c r="QCW1121" s="58"/>
      <c r="QCX1121" s="55"/>
      <c r="QCY1121" s="57"/>
      <c r="QCZ1121" s="58"/>
      <c r="QDA1121" s="55"/>
      <c r="QDB1121" s="57"/>
      <c r="QDC1121" s="58"/>
      <c r="QDD1121" s="55"/>
      <c r="QDE1121" s="57"/>
      <c r="QDF1121" s="58"/>
      <c r="QDG1121" s="55"/>
      <c r="QDH1121" s="57"/>
      <c r="QDI1121" s="58"/>
      <c r="QDJ1121" s="55"/>
      <c r="QDK1121" s="57"/>
      <c r="QDL1121" s="58"/>
      <c r="QDM1121" s="55"/>
      <c r="QDN1121" s="57"/>
      <c r="QDO1121" s="58"/>
      <c r="QDP1121" s="55"/>
      <c r="QDQ1121" s="57"/>
      <c r="QDR1121" s="58"/>
      <c r="QDS1121" s="55"/>
      <c r="QDT1121" s="57"/>
      <c r="QDU1121" s="58"/>
      <c r="QDV1121" s="55"/>
      <c r="QDW1121" s="57"/>
      <c r="QDX1121" s="58"/>
      <c r="QDY1121" s="55"/>
      <c r="QDZ1121" s="57"/>
      <c r="QEA1121" s="58"/>
      <c r="QEB1121" s="55"/>
      <c r="QEC1121" s="57"/>
      <c r="QED1121" s="58"/>
      <c r="QEE1121" s="55"/>
      <c r="QEF1121" s="57"/>
      <c r="QEG1121" s="58"/>
      <c r="QEH1121" s="55"/>
      <c r="QEI1121" s="57"/>
      <c r="QEJ1121" s="58"/>
      <c r="QEK1121" s="55"/>
      <c r="QEL1121" s="57"/>
      <c r="QEM1121" s="58"/>
      <c r="QEN1121" s="55"/>
      <c r="QEO1121" s="57"/>
      <c r="QEP1121" s="58"/>
      <c r="QEQ1121" s="55"/>
      <c r="QER1121" s="57"/>
      <c r="QES1121" s="58"/>
      <c r="QET1121" s="55"/>
      <c r="QEU1121" s="57"/>
      <c r="QEV1121" s="58"/>
      <c r="QEW1121" s="55"/>
      <c r="QEX1121" s="57"/>
      <c r="QEY1121" s="58"/>
      <c r="QEZ1121" s="55"/>
      <c r="QFA1121" s="57"/>
      <c r="QFB1121" s="58"/>
      <c r="QFC1121" s="55"/>
      <c r="QFD1121" s="57"/>
      <c r="QFE1121" s="58"/>
      <c r="QFF1121" s="55"/>
      <c r="QFG1121" s="57"/>
      <c r="QFH1121" s="58"/>
      <c r="QFI1121" s="55"/>
      <c r="QFJ1121" s="57"/>
      <c r="QFK1121" s="58"/>
      <c r="QFL1121" s="55"/>
      <c r="QFM1121" s="57"/>
      <c r="QFN1121" s="58"/>
      <c r="QFO1121" s="55"/>
      <c r="QFP1121" s="57"/>
      <c r="QFQ1121" s="58"/>
      <c r="QFR1121" s="55"/>
      <c r="QFS1121" s="57"/>
      <c r="QFT1121" s="58"/>
      <c r="QFU1121" s="55"/>
      <c r="QFV1121" s="57"/>
      <c r="QFW1121" s="58"/>
      <c r="QFX1121" s="55"/>
      <c r="QFY1121" s="57"/>
      <c r="QFZ1121" s="58"/>
      <c r="QGA1121" s="55"/>
      <c r="QGB1121" s="57"/>
      <c r="QGC1121" s="58"/>
      <c r="QGD1121" s="55"/>
      <c r="QGE1121" s="57"/>
      <c r="QGF1121" s="58"/>
      <c r="QGG1121" s="55"/>
      <c r="QGH1121" s="57"/>
      <c r="QGI1121" s="58"/>
      <c r="QGJ1121" s="55"/>
      <c r="QGK1121" s="57"/>
      <c r="QGL1121" s="58"/>
      <c r="QGM1121" s="55"/>
      <c r="QGN1121" s="57"/>
      <c r="QGO1121" s="58"/>
      <c r="QGP1121" s="55"/>
      <c r="QGQ1121" s="57"/>
      <c r="QGR1121" s="58"/>
      <c r="QGS1121" s="55"/>
      <c r="QGT1121" s="57"/>
      <c r="QGU1121" s="58"/>
      <c r="QGV1121" s="55"/>
      <c r="QGW1121" s="57"/>
      <c r="QGX1121" s="58"/>
      <c r="QGY1121" s="55"/>
      <c r="QGZ1121" s="57"/>
      <c r="QHA1121" s="58"/>
      <c r="QHB1121" s="55"/>
      <c r="QHC1121" s="57"/>
      <c r="QHD1121" s="58"/>
      <c r="QHE1121" s="55"/>
      <c r="QHF1121" s="57"/>
      <c r="QHG1121" s="58"/>
      <c r="QHH1121" s="55"/>
      <c r="QHI1121" s="57"/>
      <c r="QHJ1121" s="58"/>
      <c r="QHK1121" s="55"/>
      <c r="QHL1121" s="57"/>
      <c r="QHM1121" s="58"/>
      <c r="QHN1121" s="55"/>
      <c r="QHO1121" s="57"/>
      <c r="QHP1121" s="58"/>
      <c r="QHQ1121" s="55"/>
      <c r="QHR1121" s="57"/>
      <c r="QHS1121" s="58"/>
      <c r="QHT1121" s="55"/>
      <c r="QHU1121" s="57"/>
      <c r="QHV1121" s="58"/>
      <c r="QHW1121" s="55"/>
      <c r="QHX1121" s="57"/>
      <c r="QHY1121" s="58"/>
      <c r="QHZ1121" s="55"/>
      <c r="QIA1121" s="57"/>
      <c r="QIB1121" s="58"/>
      <c r="QIC1121" s="55"/>
      <c r="QID1121" s="57"/>
      <c r="QIE1121" s="58"/>
      <c r="QIF1121" s="55"/>
      <c r="QIG1121" s="57"/>
      <c r="QIH1121" s="58"/>
      <c r="QII1121" s="55"/>
      <c r="QIJ1121" s="57"/>
      <c r="QIK1121" s="58"/>
      <c r="QIL1121" s="55"/>
      <c r="QIM1121" s="57"/>
      <c r="QIN1121" s="58"/>
      <c r="QIO1121" s="55"/>
      <c r="QIP1121" s="57"/>
      <c r="QIQ1121" s="58"/>
      <c r="QIR1121" s="55"/>
      <c r="QIS1121" s="57"/>
      <c r="QIT1121" s="58"/>
      <c r="QIU1121" s="55"/>
      <c r="QIV1121" s="57"/>
      <c r="QIW1121" s="58"/>
      <c r="QIX1121" s="55"/>
      <c r="QIY1121" s="57"/>
      <c r="QIZ1121" s="58"/>
      <c r="QJA1121" s="55"/>
      <c r="QJB1121" s="57"/>
      <c r="QJC1121" s="58"/>
      <c r="QJD1121" s="55"/>
      <c r="QJE1121" s="57"/>
      <c r="QJF1121" s="58"/>
      <c r="QJG1121" s="55"/>
      <c r="QJH1121" s="57"/>
      <c r="QJI1121" s="58"/>
      <c r="QJJ1121" s="55"/>
      <c r="QJK1121" s="57"/>
      <c r="QJL1121" s="58"/>
      <c r="QJM1121" s="55"/>
      <c r="QJN1121" s="57"/>
      <c r="QJO1121" s="58"/>
      <c r="QJP1121" s="55"/>
      <c r="QJQ1121" s="57"/>
      <c r="QJR1121" s="58"/>
      <c r="QJS1121" s="55"/>
      <c r="QJT1121" s="57"/>
      <c r="QJU1121" s="58"/>
      <c r="QJV1121" s="55"/>
      <c r="QJW1121" s="57"/>
      <c r="QJX1121" s="58"/>
      <c r="QJY1121" s="55"/>
      <c r="QJZ1121" s="57"/>
      <c r="QKA1121" s="58"/>
      <c r="QKB1121" s="55"/>
      <c r="QKC1121" s="57"/>
      <c r="QKD1121" s="58"/>
      <c r="QKE1121" s="55"/>
      <c r="QKF1121" s="57"/>
      <c r="QKG1121" s="58"/>
      <c r="QKH1121" s="55"/>
      <c r="QKI1121" s="57"/>
      <c r="QKJ1121" s="58"/>
      <c r="QKK1121" s="55"/>
      <c r="QKL1121" s="57"/>
      <c r="QKM1121" s="58"/>
      <c r="QKN1121" s="55"/>
      <c r="QKO1121" s="57"/>
      <c r="QKP1121" s="58"/>
      <c r="QKQ1121" s="55"/>
      <c r="QKR1121" s="57"/>
      <c r="QKS1121" s="58"/>
      <c r="QKT1121" s="55"/>
      <c r="QKU1121" s="57"/>
      <c r="QKV1121" s="58"/>
      <c r="QKW1121" s="55"/>
      <c r="QKX1121" s="57"/>
      <c r="QKY1121" s="58"/>
      <c r="QKZ1121" s="55"/>
      <c r="QLA1121" s="57"/>
      <c r="QLB1121" s="58"/>
      <c r="QLC1121" s="55"/>
      <c r="QLD1121" s="57"/>
      <c r="QLE1121" s="58"/>
      <c r="QLF1121" s="55"/>
      <c r="QLG1121" s="57"/>
      <c r="QLH1121" s="58"/>
      <c r="QLI1121" s="55"/>
      <c r="QLJ1121" s="57"/>
      <c r="QLK1121" s="58"/>
      <c r="QLL1121" s="55"/>
      <c r="QLM1121" s="57"/>
      <c r="QLN1121" s="58"/>
      <c r="QLO1121" s="55"/>
      <c r="QLP1121" s="57"/>
      <c r="QLQ1121" s="58"/>
      <c r="QLR1121" s="55"/>
      <c r="QLS1121" s="57"/>
      <c r="QLT1121" s="58"/>
      <c r="QLU1121" s="55"/>
      <c r="QLV1121" s="57"/>
      <c r="QLW1121" s="58"/>
      <c r="QLX1121" s="55"/>
      <c r="QLY1121" s="57"/>
      <c r="QLZ1121" s="58"/>
      <c r="QMA1121" s="55"/>
      <c r="QMB1121" s="57"/>
      <c r="QMC1121" s="58"/>
      <c r="QMD1121" s="55"/>
      <c r="QME1121" s="57"/>
      <c r="QMF1121" s="58"/>
      <c r="QMG1121" s="55"/>
      <c r="QMH1121" s="57"/>
      <c r="QMI1121" s="58"/>
      <c r="QMJ1121" s="55"/>
      <c r="QMK1121" s="57"/>
      <c r="QML1121" s="58"/>
      <c r="QMM1121" s="55"/>
      <c r="QMN1121" s="57"/>
      <c r="QMO1121" s="58"/>
      <c r="QMP1121" s="55"/>
      <c r="QMQ1121" s="57"/>
      <c r="QMR1121" s="58"/>
      <c r="QMS1121" s="55"/>
      <c r="QMT1121" s="57"/>
      <c r="QMU1121" s="58"/>
      <c r="QMV1121" s="55"/>
      <c r="QMW1121" s="57"/>
      <c r="QMX1121" s="58"/>
      <c r="QMY1121" s="55"/>
      <c r="QMZ1121" s="57"/>
      <c r="QNA1121" s="58"/>
      <c r="QNB1121" s="55"/>
      <c r="QNC1121" s="57"/>
      <c r="QND1121" s="58"/>
      <c r="QNE1121" s="55"/>
      <c r="QNF1121" s="57"/>
      <c r="QNG1121" s="58"/>
      <c r="QNH1121" s="55"/>
      <c r="QNI1121" s="57"/>
      <c r="QNJ1121" s="58"/>
      <c r="QNK1121" s="55"/>
      <c r="QNL1121" s="57"/>
      <c r="QNM1121" s="58"/>
      <c r="QNN1121" s="55"/>
      <c r="QNO1121" s="57"/>
      <c r="QNP1121" s="58"/>
      <c r="QNQ1121" s="55"/>
      <c r="QNR1121" s="57"/>
      <c r="QNS1121" s="58"/>
      <c r="QNT1121" s="55"/>
      <c r="QNU1121" s="57"/>
      <c r="QNV1121" s="58"/>
      <c r="QNW1121" s="55"/>
      <c r="QNX1121" s="57"/>
      <c r="QNY1121" s="58"/>
      <c r="QNZ1121" s="55"/>
      <c r="QOA1121" s="57"/>
      <c r="QOB1121" s="58"/>
      <c r="QOC1121" s="55"/>
      <c r="QOD1121" s="57"/>
      <c r="QOE1121" s="58"/>
      <c r="QOF1121" s="55"/>
      <c r="QOG1121" s="57"/>
      <c r="QOH1121" s="58"/>
      <c r="QOI1121" s="55"/>
      <c r="QOJ1121" s="57"/>
      <c r="QOK1121" s="58"/>
      <c r="QOL1121" s="55"/>
      <c r="QOM1121" s="57"/>
      <c r="QON1121" s="58"/>
      <c r="QOO1121" s="55"/>
      <c r="QOP1121" s="57"/>
      <c r="QOQ1121" s="58"/>
      <c r="QOR1121" s="55"/>
      <c r="QOS1121" s="57"/>
      <c r="QOT1121" s="58"/>
      <c r="QOU1121" s="55"/>
      <c r="QOV1121" s="57"/>
      <c r="QOW1121" s="58"/>
      <c r="QOX1121" s="55"/>
      <c r="QOY1121" s="57"/>
      <c r="QOZ1121" s="58"/>
      <c r="QPA1121" s="55"/>
      <c r="QPB1121" s="57"/>
      <c r="QPC1121" s="58"/>
      <c r="QPD1121" s="55"/>
      <c r="QPE1121" s="57"/>
      <c r="QPF1121" s="58"/>
      <c r="QPG1121" s="55"/>
      <c r="QPH1121" s="57"/>
      <c r="QPI1121" s="58"/>
      <c r="QPJ1121" s="55"/>
      <c r="QPK1121" s="57"/>
      <c r="QPL1121" s="58"/>
      <c r="QPM1121" s="55"/>
      <c r="QPN1121" s="57"/>
      <c r="QPO1121" s="58"/>
      <c r="QPP1121" s="55"/>
      <c r="QPQ1121" s="57"/>
      <c r="QPR1121" s="58"/>
      <c r="QPS1121" s="55"/>
      <c r="QPT1121" s="57"/>
      <c r="QPU1121" s="58"/>
      <c r="QPV1121" s="55"/>
      <c r="QPW1121" s="57"/>
      <c r="QPX1121" s="58"/>
      <c r="QPY1121" s="55"/>
      <c r="QPZ1121" s="57"/>
      <c r="QQA1121" s="58"/>
      <c r="QQB1121" s="55"/>
      <c r="QQC1121" s="57"/>
      <c r="QQD1121" s="58"/>
      <c r="QQE1121" s="55"/>
      <c r="QQF1121" s="57"/>
      <c r="QQG1121" s="58"/>
      <c r="QQH1121" s="55"/>
      <c r="QQI1121" s="57"/>
      <c r="QQJ1121" s="58"/>
      <c r="QQK1121" s="55"/>
      <c r="QQL1121" s="57"/>
      <c r="QQM1121" s="58"/>
      <c r="QQN1121" s="55"/>
      <c r="QQO1121" s="57"/>
      <c r="QQP1121" s="58"/>
      <c r="QQQ1121" s="55"/>
      <c r="QQR1121" s="57"/>
      <c r="QQS1121" s="58"/>
      <c r="QQT1121" s="55"/>
      <c r="QQU1121" s="57"/>
      <c r="QQV1121" s="58"/>
      <c r="QQW1121" s="55"/>
      <c r="QQX1121" s="57"/>
      <c r="QQY1121" s="58"/>
      <c r="QQZ1121" s="55"/>
      <c r="QRA1121" s="57"/>
      <c r="QRB1121" s="58"/>
      <c r="QRC1121" s="55"/>
      <c r="QRD1121" s="57"/>
      <c r="QRE1121" s="58"/>
      <c r="QRF1121" s="55"/>
      <c r="QRG1121" s="57"/>
      <c r="QRH1121" s="58"/>
      <c r="QRI1121" s="55"/>
      <c r="QRJ1121" s="57"/>
      <c r="QRK1121" s="58"/>
      <c r="QRL1121" s="55"/>
      <c r="QRM1121" s="57"/>
      <c r="QRN1121" s="58"/>
      <c r="QRO1121" s="55"/>
      <c r="QRP1121" s="57"/>
      <c r="QRQ1121" s="58"/>
      <c r="QRR1121" s="55"/>
      <c r="QRS1121" s="57"/>
      <c r="QRT1121" s="58"/>
      <c r="QRU1121" s="55"/>
      <c r="QRV1121" s="57"/>
      <c r="QRW1121" s="58"/>
      <c r="QRX1121" s="55"/>
      <c r="QRY1121" s="57"/>
      <c r="QRZ1121" s="58"/>
      <c r="QSA1121" s="55"/>
      <c r="QSB1121" s="57"/>
      <c r="QSC1121" s="58"/>
      <c r="QSD1121" s="55"/>
      <c r="QSE1121" s="57"/>
      <c r="QSF1121" s="58"/>
      <c r="QSG1121" s="55"/>
      <c r="QSH1121" s="57"/>
      <c r="QSI1121" s="58"/>
      <c r="QSJ1121" s="55"/>
      <c r="QSK1121" s="57"/>
      <c r="QSL1121" s="58"/>
      <c r="QSM1121" s="55"/>
      <c r="QSN1121" s="57"/>
      <c r="QSO1121" s="58"/>
      <c r="QSP1121" s="55"/>
      <c r="QSQ1121" s="57"/>
      <c r="QSR1121" s="58"/>
      <c r="QSS1121" s="55"/>
      <c r="QST1121" s="57"/>
      <c r="QSU1121" s="58"/>
      <c r="QSV1121" s="55"/>
      <c r="QSW1121" s="57"/>
      <c r="QSX1121" s="58"/>
      <c r="QSY1121" s="55"/>
      <c r="QSZ1121" s="57"/>
      <c r="QTA1121" s="58"/>
      <c r="QTB1121" s="55"/>
      <c r="QTC1121" s="57"/>
      <c r="QTD1121" s="58"/>
      <c r="QTE1121" s="55"/>
      <c r="QTF1121" s="57"/>
      <c r="QTG1121" s="58"/>
      <c r="QTH1121" s="55"/>
      <c r="QTI1121" s="57"/>
      <c r="QTJ1121" s="58"/>
      <c r="QTK1121" s="55"/>
      <c r="QTL1121" s="57"/>
      <c r="QTM1121" s="58"/>
      <c r="QTN1121" s="55"/>
      <c r="QTO1121" s="57"/>
      <c r="QTP1121" s="58"/>
      <c r="QTQ1121" s="55"/>
      <c r="QTR1121" s="57"/>
      <c r="QTS1121" s="58"/>
      <c r="QTT1121" s="55"/>
      <c r="QTU1121" s="57"/>
      <c r="QTV1121" s="58"/>
      <c r="QTW1121" s="55"/>
      <c r="QTX1121" s="57"/>
      <c r="QTY1121" s="58"/>
      <c r="QTZ1121" s="55"/>
      <c r="QUA1121" s="57"/>
      <c r="QUB1121" s="58"/>
      <c r="QUC1121" s="55"/>
      <c r="QUD1121" s="57"/>
      <c r="QUE1121" s="58"/>
      <c r="QUF1121" s="55"/>
      <c r="QUG1121" s="57"/>
      <c r="QUH1121" s="58"/>
      <c r="QUI1121" s="55"/>
      <c r="QUJ1121" s="57"/>
      <c r="QUK1121" s="58"/>
      <c r="QUL1121" s="55"/>
      <c r="QUM1121" s="57"/>
      <c r="QUN1121" s="58"/>
      <c r="QUO1121" s="55"/>
      <c r="QUP1121" s="57"/>
      <c r="QUQ1121" s="58"/>
      <c r="QUR1121" s="55"/>
      <c r="QUS1121" s="57"/>
      <c r="QUT1121" s="58"/>
      <c r="QUU1121" s="55"/>
      <c r="QUV1121" s="57"/>
      <c r="QUW1121" s="58"/>
      <c r="QUX1121" s="55"/>
      <c r="QUY1121" s="57"/>
      <c r="QUZ1121" s="58"/>
      <c r="QVA1121" s="55"/>
      <c r="QVB1121" s="57"/>
      <c r="QVC1121" s="58"/>
      <c r="QVD1121" s="55"/>
      <c r="QVE1121" s="57"/>
      <c r="QVF1121" s="58"/>
      <c r="QVG1121" s="55"/>
      <c r="QVH1121" s="57"/>
      <c r="QVI1121" s="58"/>
      <c r="QVJ1121" s="55"/>
      <c r="QVK1121" s="57"/>
      <c r="QVL1121" s="58"/>
      <c r="QVM1121" s="55"/>
      <c r="QVN1121" s="57"/>
      <c r="QVO1121" s="58"/>
      <c r="QVP1121" s="55"/>
      <c r="QVQ1121" s="57"/>
      <c r="QVR1121" s="58"/>
      <c r="QVS1121" s="55"/>
      <c r="QVT1121" s="57"/>
      <c r="QVU1121" s="58"/>
      <c r="QVV1121" s="55"/>
      <c r="QVW1121" s="57"/>
      <c r="QVX1121" s="58"/>
      <c r="QVY1121" s="55"/>
      <c r="QVZ1121" s="57"/>
      <c r="QWA1121" s="58"/>
      <c r="QWB1121" s="55"/>
      <c r="QWC1121" s="57"/>
      <c r="QWD1121" s="58"/>
      <c r="QWE1121" s="55"/>
      <c r="QWF1121" s="57"/>
      <c r="QWG1121" s="58"/>
      <c r="QWH1121" s="55"/>
      <c r="QWI1121" s="57"/>
      <c r="QWJ1121" s="58"/>
      <c r="QWK1121" s="55"/>
      <c r="QWL1121" s="57"/>
      <c r="QWM1121" s="58"/>
      <c r="QWN1121" s="55"/>
      <c r="QWO1121" s="57"/>
      <c r="QWP1121" s="58"/>
      <c r="QWQ1121" s="55"/>
      <c r="QWR1121" s="57"/>
      <c r="QWS1121" s="58"/>
      <c r="QWT1121" s="55"/>
      <c r="QWU1121" s="57"/>
      <c r="QWV1121" s="58"/>
      <c r="QWW1121" s="55"/>
      <c r="QWX1121" s="57"/>
      <c r="QWY1121" s="58"/>
      <c r="QWZ1121" s="55"/>
      <c r="QXA1121" s="57"/>
      <c r="QXB1121" s="58"/>
      <c r="QXC1121" s="55"/>
      <c r="QXD1121" s="57"/>
      <c r="QXE1121" s="58"/>
      <c r="QXF1121" s="55"/>
      <c r="QXG1121" s="57"/>
      <c r="QXH1121" s="58"/>
      <c r="QXI1121" s="55"/>
      <c r="QXJ1121" s="57"/>
      <c r="QXK1121" s="58"/>
      <c r="QXL1121" s="55"/>
      <c r="QXM1121" s="57"/>
      <c r="QXN1121" s="58"/>
      <c r="QXO1121" s="55"/>
      <c r="QXP1121" s="57"/>
      <c r="QXQ1121" s="58"/>
      <c r="QXR1121" s="55"/>
      <c r="QXS1121" s="57"/>
      <c r="QXT1121" s="58"/>
      <c r="QXU1121" s="55"/>
      <c r="QXV1121" s="57"/>
      <c r="QXW1121" s="58"/>
      <c r="QXX1121" s="55"/>
      <c r="QXY1121" s="57"/>
      <c r="QXZ1121" s="58"/>
      <c r="QYA1121" s="55"/>
      <c r="QYB1121" s="57"/>
      <c r="QYC1121" s="58"/>
      <c r="QYD1121" s="55"/>
      <c r="QYE1121" s="57"/>
      <c r="QYF1121" s="58"/>
      <c r="QYG1121" s="55"/>
      <c r="QYH1121" s="57"/>
      <c r="QYI1121" s="58"/>
      <c r="QYJ1121" s="55"/>
      <c r="QYK1121" s="57"/>
      <c r="QYL1121" s="58"/>
      <c r="QYM1121" s="55"/>
      <c r="QYN1121" s="57"/>
      <c r="QYO1121" s="58"/>
      <c r="QYP1121" s="55"/>
      <c r="QYQ1121" s="57"/>
      <c r="QYR1121" s="58"/>
      <c r="QYS1121" s="55"/>
      <c r="QYT1121" s="57"/>
      <c r="QYU1121" s="58"/>
      <c r="QYV1121" s="55"/>
      <c r="QYW1121" s="57"/>
      <c r="QYX1121" s="58"/>
      <c r="QYY1121" s="55"/>
      <c r="QYZ1121" s="57"/>
      <c r="QZA1121" s="58"/>
      <c r="QZB1121" s="55"/>
      <c r="QZC1121" s="57"/>
      <c r="QZD1121" s="58"/>
      <c r="QZE1121" s="55"/>
      <c r="QZF1121" s="57"/>
      <c r="QZG1121" s="58"/>
      <c r="QZH1121" s="55"/>
      <c r="QZI1121" s="57"/>
      <c r="QZJ1121" s="58"/>
      <c r="QZK1121" s="55"/>
      <c r="QZL1121" s="57"/>
      <c r="QZM1121" s="58"/>
      <c r="QZN1121" s="55"/>
      <c r="QZO1121" s="57"/>
      <c r="QZP1121" s="58"/>
      <c r="QZQ1121" s="55"/>
      <c r="QZR1121" s="57"/>
      <c r="QZS1121" s="58"/>
      <c r="QZT1121" s="55"/>
      <c r="QZU1121" s="57"/>
      <c r="QZV1121" s="58"/>
      <c r="QZW1121" s="55"/>
      <c r="QZX1121" s="57"/>
      <c r="QZY1121" s="58"/>
      <c r="QZZ1121" s="55"/>
      <c r="RAA1121" s="57"/>
      <c r="RAB1121" s="58"/>
      <c r="RAC1121" s="55"/>
      <c r="RAD1121" s="57"/>
      <c r="RAE1121" s="58"/>
      <c r="RAF1121" s="55"/>
      <c r="RAG1121" s="57"/>
      <c r="RAH1121" s="58"/>
      <c r="RAI1121" s="55"/>
      <c r="RAJ1121" s="57"/>
      <c r="RAK1121" s="58"/>
      <c r="RAL1121" s="55"/>
      <c r="RAM1121" s="57"/>
      <c r="RAN1121" s="58"/>
      <c r="RAO1121" s="55"/>
      <c r="RAP1121" s="57"/>
      <c r="RAQ1121" s="58"/>
      <c r="RAR1121" s="55"/>
      <c r="RAS1121" s="57"/>
      <c r="RAT1121" s="58"/>
      <c r="RAU1121" s="55"/>
      <c r="RAV1121" s="57"/>
      <c r="RAW1121" s="58"/>
      <c r="RAX1121" s="55"/>
      <c r="RAY1121" s="57"/>
      <c r="RAZ1121" s="58"/>
      <c r="RBA1121" s="55"/>
      <c r="RBB1121" s="57"/>
      <c r="RBC1121" s="58"/>
      <c r="RBD1121" s="55"/>
      <c r="RBE1121" s="57"/>
      <c r="RBF1121" s="58"/>
      <c r="RBG1121" s="55"/>
      <c r="RBH1121" s="57"/>
      <c r="RBI1121" s="58"/>
      <c r="RBJ1121" s="55"/>
      <c r="RBK1121" s="57"/>
      <c r="RBL1121" s="58"/>
      <c r="RBM1121" s="55"/>
      <c r="RBN1121" s="57"/>
      <c r="RBO1121" s="58"/>
      <c r="RBP1121" s="55"/>
      <c r="RBQ1121" s="57"/>
      <c r="RBR1121" s="58"/>
      <c r="RBS1121" s="55"/>
      <c r="RBT1121" s="57"/>
      <c r="RBU1121" s="58"/>
      <c r="RBV1121" s="55"/>
      <c r="RBW1121" s="57"/>
      <c r="RBX1121" s="58"/>
      <c r="RBY1121" s="55"/>
      <c r="RBZ1121" s="57"/>
      <c r="RCA1121" s="58"/>
      <c r="RCB1121" s="55"/>
      <c r="RCC1121" s="57"/>
      <c r="RCD1121" s="58"/>
      <c r="RCE1121" s="55"/>
      <c r="RCF1121" s="57"/>
      <c r="RCG1121" s="58"/>
      <c r="RCH1121" s="55"/>
      <c r="RCI1121" s="57"/>
      <c r="RCJ1121" s="58"/>
      <c r="RCK1121" s="55"/>
      <c r="RCL1121" s="57"/>
      <c r="RCM1121" s="58"/>
      <c r="RCN1121" s="55"/>
      <c r="RCO1121" s="57"/>
      <c r="RCP1121" s="58"/>
      <c r="RCQ1121" s="55"/>
      <c r="RCR1121" s="57"/>
      <c r="RCS1121" s="58"/>
      <c r="RCT1121" s="55"/>
      <c r="RCU1121" s="57"/>
      <c r="RCV1121" s="58"/>
      <c r="RCW1121" s="55"/>
      <c r="RCX1121" s="57"/>
      <c r="RCY1121" s="58"/>
      <c r="RCZ1121" s="55"/>
      <c r="RDA1121" s="57"/>
      <c r="RDB1121" s="58"/>
      <c r="RDC1121" s="55"/>
      <c r="RDD1121" s="57"/>
      <c r="RDE1121" s="58"/>
      <c r="RDF1121" s="55"/>
      <c r="RDG1121" s="57"/>
      <c r="RDH1121" s="58"/>
      <c r="RDI1121" s="55"/>
      <c r="RDJ1121" s="57"/>
      <c r="RDK1121" s="58"/>
      <c r="RDL1121" s="55"/>
      <c r="RDM1121" s="57"/>
      <c r="RDN1121" s="58"/>
      <c r="RDO1121" s="55"/>
      <c r="RDP1121" s="57"/>
      <c r="RDQ1121" s="58"/>
      <c r="RDR1121" s="55"/>
      <c r="RDS1121" s="57"/>
      <c r="RDT1121" s="58"/>
      <c r="RDU1121" s="55"/>
      <c r="RDV1121" s="57"/>
      <c r="RDW1121" s="58"/>
      <c r="RDX1121" s="55"/>
      <c r="RDY1121" s="57"/>
      <c r="RDZ1121" s="58"/>
      <c r="REA1121" s="55"/>
      <c r="REB1121" s="57"/>
      <c r="REC1121" s="58"/>
      <c r="RED1121" s="55"/>
      <c r="REE1121" s="57"/>
      <c r="REF1121" s="58"/>
      <c r="REG1121" s="55"/>
      <c r="REH1121" s="57"/>
      <c r="REI1121" s="58"/>
      <c r="REJ1121" s="55"/>
      <c r="REK1121" s="57"/>
      <c r="REL1121" s="58"/>
      <c r="REM1121" s="55"/>
      <c r="REN1121" s="57"/>
      <c r="REO1121" s="58"/>
      <c r="REP1121" s="55"/>
      <c r="REQ1121" s="57"/>
      <c r="RER1121" s="58"/>
      <c r="RES1121" s="55"/>
      <c r="RET1121" s="57"/>
      <c r="REU1121" s="58"/>
      <c r="REV1121" s="55"/>
      <c r="REW1121" s="57"/>
      <c r="REX1121" s="58"/>
      <c r="REY1121" s="55"/>
      <c r="REZ1121" s="57"/>
      <c r="RFA1121" s="58"/>
      <c r="RFB1121" s="55"/>
      <c r="RFC1121" s="57"/>
      <c r="RFD1121" s="58"/>
      <c r="RFE1121" s="55"/>
      <c r="RFF1121" s="57"/>
      <c r="RFG1121" s="58"/>
      <c r="RFH1121" s="55"/>
      <c r="RFI1121" s="57"/>
      <c r="RFJ1121" s="58"/>
      <c r="RFK1121" s="55"/>
      <c r="RFL1121" s="57"/>
      <c r="RFM1121" s="58"/>
      <c r="RFN1121" s="55"/>
      <c r="RFO1121" s="57"/>
      <c r="RFP1121" s="58"/>
      <c r="RFQ1121" s="55"/>
      <c r="RFR1121" s="57"/>
      <c r="RFS1121" s="58"/>
      <c r="RFT1121" s="55"/>
      <c r="RFU1121" s="57"/>
      <c r="RFV1121" s="58"/>
      <c r="RFW1121" s="55"/>
      <c r="RFX1121" s="57"/>
      <c r="RFY1121" s="58"/>
      <c r="RFZ1121" s="55"/>
      <c r="RGA1121" s="57"/>
      <c r="RGB1121" s="58"/>
      <c r="RGC1121" s="55"/>
      <c r="RGD1121" s="57"/>
      <c r="RGE1121" s="58"/>
      <c r="RGF1121" s="55"/>
      <c r="RGG1121" s="57"/>
      <c r="RGH1121" s="58"/>
      <c r="RGI1121" s="55"/>
      <c r="RGJ1121" s="57"/>
      <c r="RGK1121" s="58"/>
      <c r="RGL1121" s="55"/>
      <c r="RGM1121" s="57"/>
      <c r="RGN1121" s="58"/>
      <c r="RGO1121" s="55"/>
      <c r="RGP1121" s="57"/>
      <c r="RGQ1121" s="58"/>
      <c r="RGR1121" s="55"/>
      <c r="RGS1121" s="57"/>
      <c r="RGT1121" s="58"/>
      <c r="RGU1121" s="55"/>
      <c r="RGV1121" s="57"/>
      <c r="RGW1121" s="58"/>
      <c r="RGX1121" s="55"/>
      <c r="RGY1121" s="57"/>
      <c r="RGZ1121" s="58"/>
      <c r="RHA1121" s="55"/>
      <c r="RHB1121" s="57"/>
      <c r="RHC1121" s="58"/>
      <c r="RHD1121" s="55"/>
      <c r="RHE1121" s="57"/>
      <c r="RHF1121" s="58"/>
      <c r="RHG1121" s="55"/>
      <c r="RHH1121" s="57"/>
      <c r="RHI1121" s="58"/>
      <c r="RHJ1121" s="55"/>
      <c r="RHK1121" s="57"/>
      <c r="RHL1121" s="58"/>
      <c r="RHM1121" s="55"/>
      <c r="RHN1121" s="57"/>
      <c r="RHO1121" s="58"/>
      <c r="RHP1121" s="55"/>
      <c r="RHQ1121" s="57"/>
      <c r="RHR1121" s="58"/>
      <c r="RHS1121" s="55"/>
      <c r="RHT1121" s="57"/>
      <c r="RHU1121" s="58"/>
      <c r="RHV1121" s="55"/>
      <c r="RHW1121" s="57"/>
      <c r="RHX1121" s="58"/>
      <c r="RHY1121" s="55"/>
      <c r="RHZ1121" s="57"/>
      <c r="RIA1121" s="58"/>
      <c r="RIB1121" s="55"/>
      <c r="RIC1121" s="57"/>
      <c r="RID1121" s="58"/>
      <c r="RIE1121" s="55"/>
      <c r="RIF1121" s="57"/>
      <c r="RIG1121" s="58"/>
      <c r="RIH1121" s="55"/>
      <c r="RII1121" s="57"/>
      <c r="RIJ1121" s="58"/>
      <c r="RIK1121" s="55"/>
      <c r="RIL1121" s="57"/>
      <c r="RIM1121" s="58"/>
      <c r="RIN1121" s="55"/>
      <c r="RIO1121" s="57"/>
      <c r="RIP1121" s="58"/>
      <c r="RIQ1121" s="55"/>
      <c r="RIR1121" s="57"/>
      <c r="RIS1121" s="58"/>
      <c r="RIT1121" s="55"/>
      <c r="RIU1121" s="57"/>
      <c r="RIV1121" s="58"/>
      <c r="RIW1121" s="55"/>
      <c r="RIX1121" s="57"/>
      <c r="RIY1121" s="58"/>
      <c r="RIZ1121" s="55"/>
      <c r="RJA1121" s="57"/>
      <c r="RJB1121" s="58"/>
      <c r="RJC1121" s="55"/>
      <c r="RJD1121" s="57"/>
      <c r="RJE1121" s="58"/>
      <c r="RJF1121" s="55"/>
      <c r="RJG1121" s="57"/>
      <c r="RJH1121" s="58"/>
      <c r="RJI1121" s="55"/>
      <c r="RJJ1121" s="57"/>
      <c r="RJK1121" s="58"/>
      <c r="RJL1121" s="55"/>
      <c r="RJM1121" s="57"/>
      <c r="RJN1121" s="58"/>
      <c r="RJO1121" s="55"/>
      <c r="RJP1121" s="57"/>
      <c r="RJQ1121" s="58"/>
      <c r="RJR1121" s="55"/>
      <c r="RJS1121" s="57"/>
      <c r="RJT1121" s="58"/>
      <c r="RJU1121" s="55"/>
      <c r="RJV1121" s="57"/>
      <c r="RJW1121" s="58"/>
      <c r="RJX1121" s="55"/>
      <c r="RJY1121" s="57"/>
      <c r="RJZ1121" s="58"/>
      <c r="RKA1121" s="55"/>
      <c r="RKB1121" s="57"/>
      <c r="RKC1121" s="58"/>
      <c r="RKD1121" s="55"/>
      <c r="RKE1121" s="57"/>
      <c r="RKF1121" s="58"/>
      <c r="RKG1121" s="55"/>
      <c r="RKH1121" s="57"/>
      <c r="RKI1121" s="58"/>
      <c r="RKJ1121" s="55"/>
      <c r="RKK1121" s="57"/>
      <c r="RKL1121" s="58"/>
      <c r="RKM1121" s="55"/>
      <c r="RKN1121" s="57"/>
      <c r="RKO1121" s="58"/>
      <c r="RKP1121" s="55"/>
      <c r="RKQ1121" s="57"/>
      <c r="RKR1121" s="58"/>
      <c r="RKS1121" s="55"/>
      <c r="RKT1121" s="57"/>
      <c r="RKU1121" s="58"/>
      <c r="RKV1121" s="55"/>
      <c r="RKW1121" s="57"/>
      <c r="RKX1121" s="58"/>
      <c r="RKY1121" s="55"/>
      <c r="RKZ1121" s="57"/>
      <c r="RLA1121" s="58"/>
      <c r="RLB1121" s="55"/>
      <c r="RLC1121" s="57"/>
      <c r="RLD1121" s="58"/>
      <c r="RLE1121" s="55"/>
      <c r="RLF1121" s="57"/>
      <c r="RLG1121" s="58"/>
      <c r="RLH1121" s="55"/>
      <c r="RLI1121" s="57"/>
      <c r="RLJ1121" s="58"/>
      <c r="RLK1121" s="55"/>
      <c r="RLL1121" s="57"/>
      <c r="RLM1121" s="58"/>
      <c r="RLN1121" s="55"/>
      <c r="RLO1121" s="57"/>
      <c r="RLP1121" s="58"/>
      <c r="RLQ1121" s="55"/>
      <c r="RLR1121" s="57"/>
      <c r="RLS1121" s="58"/>
      <c r="RLT1121" s="55"/>
      <c r="RLU1121" s="57"/>
      <c r="RLV1121" s="58"/>
      <c r="RLW1121" s="55"/>
      <c r="RLX1121" s="57"/>
      <c r="RLY1121" s="58"/>
      <c r="RLZ1121" s="55"/>
      <c r="RMA1121" s="57"/>
      <c r="RMB1121" s="58"/>
      <c r="RMC1121" s="55"/>
      <c r="RMD1121" s="57"/>
      <c r="RME1121" s="58"/>
      <c r="RMF1121" s="55"/>
      <c r="RMG1121" s="57"/>
      <c r="RMH1121" s="58"/>
      <c r="RMI1121" s="55"/>
      <c r="RMJ1121" s="57"/>
      <c r="RMK1121" s="58"/>
      <c r="RML1121" s="55"/>
      <c r="RMM1121" s="57"/>
      <c r="RMN1121" s="58"/>
      <c r="RMO1121" s="55"/>
      <c r="RMP1121" s="57"/>
      <c r="RMQ1121" s="58"/>
      <c r="RMR1121" s="55"/>
      <c r="RMS1121" s="57"/>
      <c r="RMT1121" s="58"/>
      <c r="RMU1121" s="55"/>
      <c r="RMV1121" s="57"/>
      <c r="RMW1121" s="58"/>
      <c r="RMX1121" s="55"/>
      <c r="RMY1121" s="57"/>
      <c r="RMZ1121" s="58"/>
      <c r="RNA1121" s="55"/>
      <c r="RNB1121" s="57"/>
      <c r="RNC1121" s="58"/>
      <c r="RND1121" s="55"/>
      <c r="RNE1121" s="57"/>
      <c r="RNF1121" s="58"/>
      <c r="RNG1121" s="55"/>
      <c r="RNH1121" s="57"/>
      <c r="RNI1121" s="58"/>
      <c r="RNJ1121" s="55"/>
      <c r="RNK1121" s="57"/>
      <c r="RNL1121" s="58"/>
      <c r="RNM1121" s="55"/>
      <c r="RNN1121" s="57"/>
      <c r="RNO1121" s="58"/>
      <c r="RNP1121" s="55"/>
      <c r="RNQ1121" s="57"/>
      <c r="RNR1121" s="58"/>
      <c r="RNS1121" s="55"/>
      <c r="RNT1121" s="57"/>
      <c r="RNU1121" s="58"/>
      <c r="RNV1121" s="55"/>
      <c r="RNW1121" s="57"/>
      <c r="RNX1121" s="58"/>
      <c r="RNY1121" s="55"/>
      <c r="RNZ1121" s="57"/>
      <c r="ROA1121" s="58"/>
      <c r="ROB1121" s="55"/>
      <c r="ROC1121" s="57"/>
      <c r="ROD1121" s="58"/>
      <c r="ROE1121" s="55"/>
      <c r="ROF1121" s="57"/>
      <c r="ROG1121" s="58"/>
      <c r="ROH1121" s="55"/>
      <c r="ROI1121" s="57"/>
      <c r="ROJ1121" s="58"/>
      <c r="ROK1121" s="55"/>
      <c r="ROL1121" s="57"/>
      <c r="ROM1121" s="58"/>
      <c r="RON1121" s="55"/>
      <c r="ROO1121" s="57"/>
      <c r="ROP1121" s="58"/>
      <c r="ROQ1121" s="55"/>
      <c r="ROR1121" s="57"/>
      <c r="ROS1121" s="58"/>
      <c r="ROT1121" s="55"/>
      <c r="ROU1121" s="57"/>
      <c r="ROV1121" s="58"/>
      <c r="ROW1121" s="55"/>
      <c r="ROX1121" s="57"/>
      <c r="ROY1121" s="58"/>
      <c r="ROZ1121" s="55"/>
      <c r="RPA1121" s="57"/>
      <c r="RPB1121" s="58"/>
      <c r="RPC1121" s="55"/>
      <c r="RPD1121" s="57"/>
      <c r="RPE1121" s="58"/>
      <c r="RPF1121" s="55"/>
      <c r="RPG1121" s="57"/>
      <c r="RPH1121" s="58"/>
      <c r="RPI1121" s="55"/>
      <c r="RPJ1121" s="57"/>
      <c r="RPK1121" s="58"/>
      <c r="RPL1121" s="55"/>
      <c r="RPM1121" s="57"/>
      <c r="RPN1121" s="58"/>
      <c r="RPO1121" s="55"/>
      <c r="RPP1121" s="57"/>
      <c r="RPQ1121" s="58"/>
      <c r="RPR1121" s="55"/>
      <c r="RPS1121" s="57"/>
      <c r="RPT1121" s="58"/>
      <c r="RPU1121" s="55"/>
      <c r="RPV1121" s="57"/>
      <c r="RPW1121" s="58"/>
      <c r="RPX1121" s="55"/>
      <c r="RPY1121" s="57"/>
      <c r="RPZ1121" s="58"/>
      <c r="RQA1121" s="55"/>
      <c r="RQB1121" s="57"/>
      <c r="RQC1121" s="58"/>
      <c r="RQD1121" s="55"/>
      <c r="RQE1121" s="57"/>
      <c r="RQF1121" s="58"/>
      <c r="RQG1121" s="55"/>
      <c r="RQH1121" s="57"/>
      <c r="RQI1121" s="58"/>
      <c r="RQJ1121" s="55"/>
      <c r="RQK1121" s="57"/>
      <c r="RQL1121" s="58"/>
      <c r="RQM1121" s="55"/>
      <c r="RQN1121" s="57"/>
      <c r="RQO1121" s="58"/>
      <c r="RQP1121" s="55"/>
      <c r="RQQ1121" s="57"/>
      <c r="RQR1121" s="58"/>
      <c r="RQS1121" s="55"/>
      <c r="RQT1121" s="57"/>
      <c r="RQU1121" s="58"/>
      <c r="RQV1121" s="55"/>
      <c r="RQW1121" s="57"/>
      <c r="RQX1121" s="58"/>
      <c r="RQY1121" s="55"/>
      <c r="RQZ1121" s="57"/>
      <c r="RRA1121" s="58"/>
      <c r="RRB1121" s="55"/>
      <c r="RRC1121" s="57"/>
      <c r="RRD1121" s="58"/>
      <c r="RRE1121" s="55"/>
      <c r="RRF1121" s="57"/>
      <c r="RRG1121" s="58"/>
      <c r="RRH1121" s="55"/>
      <c r="RRI1121" s="57"/>
      <c r="RRJ1121" s="58"/>
      <c r="RRK1121" s="55"/>
      <c r="RRL1121" s="57"/>
      <c r="RRM1121" s="58"/>
      <c r="RRN1121" s="55"/>
      <c r="RRO1121" s="57"/>
      <c r="RRP1121" s="58"/>
      <c r="RRQ1121" s="55"/>
      <c r="RRR1121" s="57"/>
      <c r="RRS1121" s="58"/>
      <c r="RRT1121" s="55"/>
      <c r="RRU1121" s="57"/>
      <c r="RRV1121" s="58"/>
      <c r="RRW1121" s="55"/>
      <c r="RRX1121" s="57"/>
      <c r="RRY1121" s="58"/>
      <c r="RRZ1121" s="55"/>
      <c r="RSA1121" s="57"/>
      <c r="RSB1121" s="58"/>
      <c r="RSC1121" s="55"/>
      <c r="RSD1121" s="57"/>
      <c r="RSE1121" s="58"/>
      <c r="RSF1121" s="55"/>
      <c r="RSG1121" s="57"/>
      <c r="RSH1121" s="58"/>
      <c r="RSI1121" s="55"/>
      <c r="RSJ1121" s="57"/>
      <c r="RSK1121" s="58"/>
      <c r="RSL1121" s="55"/>
      <c r="RSM1121" s="57"/>
      <c r="RSN1121" s="58"/>
      <c r="RSO1121" s="55"/>
      <c r="RSP1121" s="57"/>
      <c r="RSQ1121" s="58"/>
      <c r="RSR1121" s="55"/>
      <c r="RSS1121" s="57"/>
      <c r="RST1121" s="58"/>
      <c r="RSU1121" s="55"/>
      <c r="RSV1121" s="57"/>
      <c r="RSW1121" s="58"/>
      <c r="RSX1121" s="55"/>
      <c r="RSY1121" s="57"/>
      <c r="RSZ1121" s="58"/>
      <c r="RTA1121" s="55"/>
      <c r="RTB1121" s="57"/>
      <c r="RTC1121" s="58"/>
      <c r="RTD1121" s="55"/>
      <c r="RTE1121" s="57"/>
      <c r="RTF1121" s="58"/>
      <c r="RTG1121" s="55"/>
      <c r="RTH1121" s="57"/>
      <c r="RTI1121" s="58"/>
      <c r="RTJ1121" s="55"/>
      <c r="RTK1121" s="57"/>
      <c r="RTL1121" s="58"/>
      <c r="RTM1121" s="55"/>
      <c r="RTN1121" s="57"/>
      <c r="RTO1121" s="58"/>
      <c r="RTP1121" s="55"/>
      <c r="RTQ1121" s="57"/>
      <c r="RTR1121" s="58"/>
      <c r="RTS1121" s="55"/>
      <c r="RTT1121" s="57"/>
      <c r="RTU1121" s="58"/>
      <c r="RTV1121" s="55"/>
      <c r="RTW1121" s="57"/>
      <c r="RTX1121" s="58"/>
      <c r="RTY1121" s="55"/>
      <c r="RTZ1121" s="57"/>
      <c r="RUA1121" s="58"/>
      <c r="RUB1121" s="55"/>
      <c r="RUC1121" s="57"/>
      <c r="RUD1121" s="58"/>
      <c r="RUE1121" s="55"/>
      <c r="RUF1121" s="57"/>
      <c r="RUG1121" s="58"/>
      <c r="RUH1121" s="55"/>
      <c r="RUI1121" s="57"/>
      <c r="RUJ1121" s="58"/>
      <c r="RUK1121" s="55"/>
      <c r="RUL1121" s="57"/>
      <c r="RUM1121" s="58"/>
      <c r="RUN1121" s="55"/>
      <c r="RUO1121" s="57"/>
      <c r="RUP1121" s="58"/>
      <c r="RUQ1121" s="55"/>
      <c r="RUR1121" s="57"/>
      <c r="RUS1121" s="58"/>
      <c r="RUT1121" s="55"/>
      <c r="RUU1121" s="57"/>
      <c r="RUV1121" s="58"/>
      <c r="RUW1121" s="55"/>
      <c r="RUX1121" s="57"/>
      <c r="RUY1121" s="58"/>
      <c r="RUZ1121" s="55"/>
      <c r="RVA1121" s="57"/>
      <c r="RVB1121" s="58"/>
      <c r="RVC1121" s="55"/>
      <c r="RVD1121" s="57"/>
      <c r="RVE1121" s="58"/>
      <c r="RVF1121" s="55"/>
      <c r="RVG1121" s="57"/>
      <c r="RVH1121" s="58"/>
      <c r="RVI1121" s="55"/>
      <c r="RVJ1121" s="57"/>
      <c r="RVK1121" s="58"/>
      <c r="RVL1121" s="55"/>
      <c r="RVM1121" s="57"/>
      <c r="RVN1121" s="58"/>
      <c r="RVO1121" s="55"/>
      <c r="RVP1121" s="57"/>
      <c r="RVQ1121" s="58"/>
      <c r="RVR1121" s="55"/>
      <c r="RVS1121" s="57"/>
      <c r="RVT1121" s="58"/>
      <c r="RVU1121" s="55"/>
      <c r="RVV1121" s="57"/>
      <c r="RVW1121" s="58"/>
      <c r="RVX1121" s="55"/>
      <c r="RVY1121" s="57"/>
      <c r="RVZ1121" s="58"/>
      <c r="RWA1121" s="55"/>
      <c r="RWB1121" s="57"/>
      <c r="RWC1121" s="58"/>
      <c r="RWD1121" s="55"/>
      <c r="RWE1121" s="57"/>
      <c r="RWF1121" s="58"/>
      <c r="RWG1121" s="55"/>
      <c r="RWH1121" s="57"/>
      <c r="RWI1121" s="58"/>
      <c r="RWJ1121" s="55"/>
      <c r="RWK1121" s="57"/>
      <c r="RWL1121" s="58"/>
      <c r="RWM1121" s="55"/>
      <c r="RWN1121" s="57"/>
      <c r="RWO1121" s="58"/>
      <c r="RWP1121" s="55"/>
      <c r="RWQ1121" s="57"/>
      <c r="RWR1121" s="58"/>
      <c r="RWS1121" s="55"/>
      <c r="RWT1121" s="57"/>
      <c r="RWU1121" s="58"/>
      <c r="RWV1121" s="55"/>
      <c r="RWW1121" s="57"/>
      <c r="RWX1121" s="58"/>
      <c r="RWY1121" s="55"/>
      <c r="RWZ1121" s="57"/>
      <c r="RXA1121" s="58"/>
      <c r="RXB1121" s="55"/>
      <c r="RXC1121" s="57"/>
      <c r="RXD1121" s="58"/>
      <c r="RXE1121" s="55"/>
      <c r="RXF1121" s="57"/>
      <c r="RXG1121" s="58"/>
      <c r="RXH1121" s="55"/>
      <c r="RXI1121" s="57"/>
      <c r="RXJ1121" s="58"/>
      <c r="RXK1121" s="55"/>
      <c r="RXL1121" s="57"/>
      <c r="RXM1121" s="58"/>
      <c r="RXN1121" s="55"/>
      <c r="RXO1121" s="57"/>
      <c r="RXP1121" s="58"/>
      <c r="RXQ1121" s="55"/>
      <c r="RXR1121" s="57"/>
      <c r="RXS1121" s="58"/>
      <c r="RXT1121" s="55"/>
      <c r="RXU1121" s="57"/>
      <c r="RXV1121" s="58"/>
      <c r="RXW1121" s="55"/>
      <c r="RXX1121" s="57"/>
      <c r="RXY1121" s="58"/>
      <c r="RXZ1121" s="55"/>
      <c r="RYA1121" s="57"/>
      <c r="RYB1121" s="58"/>
      <c r="RYC1121" s="55"/>
      <c r="RYD1121" s="57"/>
      <c r="RYE1121" s="58"/>
      <c r="RYF1121" s="55"/>
      <c r="RYG1121" s="57"/>
      <c r="RYH1121" s="58"/>
      <c r="RYI1121" s="55"/>
      <c r="RYJ1121" s="57"/>
      <c r="RYK1121" s="58"/>
      <c r="RYL1121" s="55"/>
      <c r="RYM1121" s="57"/>
      <c r="RYN1121" s="58"/>
      <c r="RYO1121" s="55"/>
      <c r="RYP1121" s="57"/>
      <c r="RYQ1121" s="58"/>
      <c r="RYR1121" s="55"/>
      <c r="RYS1121" s="57"/>
      <c r="RYT1121" s="58"/>
      <c r="RYU1121" s="55"/>
      <c r="RYV1121" s="57"/>
      <c r="RYW1121" s="58"/>
      <c r="RYX1121" s="55"/>
      <c r="RYY1121" s="57"/>
      <c r="RYZ1121" s="58"/>
      <c r="RZA1121" s="55"/>
      <c r="RZB1121" s="57"/>
      <c r="RZC1121" s="58"/>
      <c r="RZD1121" s="55"/>
      <c r="RZE1121" s="57"/>
      <c r="RZF1121" s="58"/>
      <c r="RZG1121" s="55"/>
      <c r="RZH1121" s="57"/>
      <c r="RZI1121" s="58"/>
      <c r="RZJ1121" s="55"/>
      <c r="RZK1121" s="57"/>
      <c r="RZL1121" s="58"/>
      <c r="RZM1121" s="55"/>
      <c r="RZN1121" s="57"/>
      <c r="RZO1121" s="58"/>
      <c r="RZP1121" s="55"/>
      <c r="RZQ1121" s="57"/>
      <c r="RZR1121" s="58"/>
      <c r="RZS1121" s="55"/>
      <c r="RZT1121" s="57"/>
      <c r="RZU1121" s="58"/>
      <c r="RZV1121" s="55"/>
      <c r="RZW1121" s="57"/>
      <c r="RZX1121" s="58"/>
      <c r="RZY1121" s="55"/>
      <c r="RZZ1121" s="57"/>
      <c r="SAA1121" s="58"/>
      <c r="SAB1121" s="55"/>
      <c r="SAC1121" s="57"/>
      <c r="SAD1121" s="58"/>
      <c r="SAE1121" s="55"/>
      <c r="SAF1121" s="57"/>
      <c r="SAG1121" s="58"/>
      <c r="SAH1121" s="55"/>
      <c r="SAI1121" s="57"/>
      <c r="SAJ1121" s="58"/>
      <c r="SAK1121" s="55"/>
      <c r="SAL1121" s="57"/>
      <c r="SAM1121" s="58"/>
      <c r="SAN1121" s="55"/>
      <c r="SAO1121" s="57"/>
      <c r="SAP1121" s="58"/>
      <c r="SAQ1121" s="55"/>
      <c r="SAR1121" s="57"/>
      <c r="SAS1121" s="58"/>
      <c r="SAT1121" s="55"/>
      <c r="SAU1121" s="57"/>
      <c r="SAV1121" s="58"/>
      <c r="SAW1121" s="55"/>
      <c r="SAX1121" s="57"/>
      <c r="SAY1121" s="58"/>
      <c r="SAZ1121" s="55"/>
      <c r="SBA1121" s="57"/>
      <c r="SBB1121" s="58"/>
      <c r="SBC1121" s="55"/>
      <c r="SBD1121" s="57"/>
      <c r="SBE1121" s="58"/>
      <c r="SBF1121" s="55"/>
      <c r="SBG1121" s="57"/>
      <c r="SBH1121" s="58"/>
      <c r="SBI1121" s="55"/>
      <c r="SBJ1121" s="57"/>
      <c r="SBK1121" s="58"/>
      <c r="SBL1121" s="55"/>
      <c r="SBM1121" s="57"/>
      <c r="SBN1121" s="58"/>
      <c r="SBO1121" s="55"/>
      <c r="SBP1121" s="57"/>
      <c r="SBQ1121" s="58"/>
      <c r="SBR1121" s="55"/>
      <c r="SBS1121" s="57"/>
      <c r="SBT1121" s="58"/>
      <c r="SBU1121" s="55"/>
      <c r="SBV1121" s="57"/>
      <c r="SBW1121" s="58"/>
      <c r="SBX1121" s="55"/>
      <c r="SBY1121" s="57"/>
      <c r="SBZ1121" s="58"/>
      <c r="SCA1121" s="55"/>
      <c r="SCB1121" s="57"/>
      <c r="SCC1121" s="58"/>
      <c r="SCD1121" s="55"/>
      <c r="SCE1121" s="57"/>
      <c r="SCF1121" s="58"/>
      <c r="SCG1121" s="55"/>
      <c r="SCH1121" s="57"/>
      <c r="SCI1121" s="58"/>
      <c r="SCJ1121" s="55"/>
      <c r="SCK1121" s="57"/>
      <c r="SCL1121" s="58"/>
      <c r="SCM1121" s="55"/>
      <c r="SCN1121" s="57"/>
      <c r="SCO1121" s="58"/>
      <c r="SCP1121" s="55"/>
      <c r="SCQ1121" s="57"/>
      <c r="SCR1121" s="58"/>
      <c r="SCS1121" s="55"/>
      <c r="SCT1121" s="57"/>
      <c r="SCU1121" s="58"/>
      <c r="SCV1121" s="55"/>
      <c r="SCW1121" s="57"/>
      <c r="SCX1121" s="58"/>
      <c r="SCY1121" s="55"/>
      <c r="SCZ1121" s="57"/>
      <c r="SDA1121" s="58"/>
      <c r="SDB1121" s="55"/>
      <c r="SDC1121" s="57"/>
      <c r="SDD1121" s="58"/>
      <c r="SDE1121" s="55"/>
      <c r="SDF1121" s="57"/>
      <c r="SDG1121" s="58"/>
      <c r="SDH1121" s="55"/>
      <c r="SDI1121" s="57"/>
      <c r="SDJ1121" s="58"/>
      <c r="SDK1121" s="55"/>
      <c r="SDL1121" s="57"/>
      <c r="SDM1121" s="58"/>
      <c r="SDN1121" s="55"/>
      <c r="SDO1121" s="57"/>
      <c r="SDP1121" s="58"/>
      <c r="SDQ1121" s="55"/>
      <c r="SDR1121" s="57"/>
      <c r="SDS1121" s="58"/>
      <c r="SDT1121" s="55"/>
      <c r="SDU1121" s="57"/>
      <c r="SDV1121" s="58"/>
      <c r="SDW1121" s="55"/>
      <c r="SDX1121" s="57"/>
      <c r="SDY1121" s="58"/>
      <c r="SDZ1121" s="55"/>
      <c r="SEA1121" s="57"/>
      <c r="SEB1121" s="58"/>
      <c r="SEC1121" s="55"/>
      <c r="SED1121" s="57"/>
      <c r="SEE1121" s="58"/>
      <c r="SEF1121" s="55"/>
      <c r="SEG1121" s="57"/>
      <c r="SEH1121" s="58"/>
      <c r="SEI1121" s="55"/>
      <c r="SEJ1121" s="57"/>
      <c r="SEK1121" s="58"/>
      <c r="SEL1121" s="55"/>
      <c r="SEM1121" s="57"/>
      <c r="SEN1121" s="58"/>
      <c r="SEO1121" s="55"/>
      <c r="SEP1121" s="57"/>
      <c r="SEQ1121" s="58"/>
      <c r="SER1121" s="55"/>
      <c r="SES1121" s="57"/>
      <c r="SET1121" s="58"/>
      <c r="SEU1121" s="55"/>
      <c r="SEV1121" s="57"/>
      <c r="SEW1121" s="58"/>
      <c r="SEX1121" s="55"/>
      <c r="SEY1121" s="57"/>
      <c r="SEZ1121" s="58"/>
      <c r="SFA1121" s="55"/>
      <c r="SFB1121" s="57"/>
      <c r="SFC1121" s="58"/>
      <c r="SFD1121" s="55"/>
      <c r="SFE1121" s="57"/>
      <c r="SFF1121" s="58"/>
      <c r="SFG1121" s="55"/>
      <c r="SFH1121" s="57"/>
      <c r="SFI1121" s="58"/>
      <c r="SFJ1121" s="55"/>
      <c r="SFK1121" s="57"/>
      <c r="SFL1121" s="58"/>
      <c r="SFM1121" s="55"/>
      <c r="SFN1121" s="57"/>
      <c r="SFO1121" s="58"/>
      <c r="SFP1121" s="55"/>
      <c r="SFQ1121" s="57"/>
      <c r="SFR1121" s="58"/>
      <c r="SFS1121" s="55"/>
      <c r="SFT1121" s="57"/>
      <c r="SFU1121" s="58"/>
      <c r="SFV1121" s="55"/>
      <c r="SFW1121" s="57"/>
      <c r="SFX1121" s="58"/>
      <c r="SFY1121" s="55"/>
      <c r="SFZ1121" s="57"/>
      <c r="SGA1121" s="58"/>
      <c r="SGB1121" s="55"/>
      <c r="SGC1121" s="57"/>
      <c r="SGD1121" s="58"/>
      <c r="SGE1121" s="55"/>
      <c r="SGF1121" s="57"/>
      <c r="SGG1121" s="58"/>
      <c r="SGH1121" s="55"/>
      <c r="SGI1121" s="57"/>
      <c r="SGJ1121" s="58"/>
      <c r="SGK1121" s="55"/>
      <c r="SGL1121" s="57"/>
      <c r="SGM1121" s="58"/>
      <c r="SGN1121" s="55"/>
      <c r="SGO1121" s="57"/>
      <c r="SGP1121" s="58"/>
      <c r="SGQ1121" s="55"/>
      <c r="SGR1121" s="57"/>
      <c r="SGS1121" s="58"/>
      <c r="SGT1121" s="55"/>
      <c r="SGU1121" s="57"/>
      <c r="SGV1121" s="58"/>
      <c r="SGW1121" s="55"/>
      <c r="SGX1121" s="57"/>
      <c r="SGY1121" s="58"/>
      <c r="SGZ1121" s="55"/>
      <c r="SHA1121" s="57"/>
      <c r="SHB1121" s="58"/>
      <c r="SHC1121" s="55"/>
      <c r="SHD1121" s="57"/>
      <c r="SHE1121" s="58"/>
      <c r="SHF1121" s="55"/>
      <c r="SHG1121" s="57"/>
      <c r="SHH1121" s="58"/>
      <c r="SHI1121" s="55"/>
      <c r="SHJ1121" s="57"/>
      <c r="SHK1121" s="58"/>
      <c r="SHL1121" s="55"/>
      <c r="SHM1121" s="57"/>
      <c r="SHN1121" s="58"/>
      <c r="SHO1121" s="55"/>
      <c r="SHP1121" s="57"/>
      <c r="SHQ1121" s="58"/>
      <c r="SHR1121" s="55"/>
      <c r="SHS1121" s="57"/>
      <c r="SHT1121" s="58"/>
      <c r="SHU1121" s="55"/>
      <c r="SHV1121" s="57"/>
      <c r="SHW1121" s="58"/>
      <c r="SHX1121" s="55"/>
      <c r="SHY1121" s="57"/>
      <c r="SHZ1121" s="58"/>
      <c r="SIA1121" s="55"/>
      <c r="SIB1121" s="57"/>
      <c r="SIC1121" s="58"/>
      <c r="SID1121" s="55"/>
      <c r="SIE1121" s="57"/>
      <c r="SIF1121" s="58"/>
      <c r="SIG1121" s="55"/>
      <c r="SIH1121" s="57"/>
      <c r="SII1121" s="58"/>
      <c r="SIJ1121" s="55"/>
      <c r="SIK1121" s="57"/>
      <c r="SIL1121" s="58"/>
      <c r="SIM1121" s="55"/>
      <c r="SIN1121" s="57"/>
      <c r="SIO1121" s="58"/>
      <c r="SIP1121" s="55"/>
      <c r="SIQ1121" s="57"/>
      <c r="SIR1121" s="58"/>
      <c r="SIS1121" s="55"/>
      <c r="SIT1121" s="57"/>
      <c r="SIU1121" s="58"/>
      <c r="SIV1121" s="55"/>
      <c r="SIW1121" s="57"/>
      <c r="SIX1121" s="58"/>
      <c r="SIY1121" s="55"/>
      <c r="SIZ1121" s="57"/>
      <c r="SJA1121" s="58"/>
      <c r="SJB1121" s="55"/>
      <c r="SJC1121" s="57"/>
      <c r="SJD1121" s="58"/>
      <c r="SJE1121" s="55"/>
      <c r="SJF1121" s="57"/>
      <c r="SJG1121" s="58"/>
      <c r="SJH1121" s="55"/>
      <c r="SJI1121" s="57"/>
      <c r="SJJ1121" s="58"/>
      <c r="SJK1121" s="55"/>
      <c r="SJL1121" s="57"/>
      <c r="SJM1121" s="58"/>
      <c r="SJN1121" s="55"/>
      <c r="SJO1121" s="57"/>
      <c r="SJP1121" s="58"/>
      <c r="SJQ1121" s="55"/>
      <c r="SJR1121" s="57"/>
      <c r="SJS1121" s="58"/>
      <c r="SJT1121" s="55"/>
      <c r="SJU1121" s="57"/>
      <c r="SJV1121" s="58"/>
      <c r="SJW1121" s="55"/>
      <c r="SJX1121" s="57"/>
      <c r="SJY1121" s="58"/>
      <c r="SJZ1121" s="55"/>
      <c r="SKA1121" s="57"/>
      <c r="SKB1121" s="58"/>
      <c r="SKC1121" s="55"/>
      <c r="SKD1121" s="57"/>
      <c r="SKE1121" s="58"/>
      <c r="SKF1121" s="55"/>
      <c r="SKG1121" s="57"/>
      <c r="SKH1121" s="58"/>
      <c r="SKI1121" s="55"/>
      <c r="SKJ1121" s="57"/>
      <c r="SKK1121" s="58"/>
      <c r="SKL1121" s="55"/>
      <c r="SKM1121" s="57"/>
      <c r="SKN1121" s="58"/>
      <c r="SKO1121" s="55"/>
      <c r="SKP1121" s="57"/>
      <c r="SKQ1121" s="58"/>
      <c r="SKR1121" s="55"/>
      <c r="SKS1121" s="57"/>
      <c r="SKT1121" s="58"/>
      <c r="SKU1121" s="55"/>
      <c r="SKV1121" s="57"/>
      <c r="SKW1121" s="58"/>
      <c r="SKX1121" s="55"/>
      <c r="SKY1121" s="57"/>
      <c r="SKZ1121" s="58"/>
      <c r="SLA1121" s="55"/>
      <c r="SLB1121" s="57"/>
      <c r="SLC1121" s="58"/>
      <c r="SLD1121" s="55"/>
      <c r="SLE1121" s="57"/>
      <c r="SLF1121" s="58"/>
      <c r="SLG1121" s="55"/>
      <c r="SLH1121" s="57"/>
      <c r="SLI1121" s="58"/>
      <c r="SLJ1121" s="55"/>
      <c r="SLK1121" s="57"/>
      <c r="SLL1121" s="58"/>
      <c r="SLM1121" s="55"/>
      <c r="SLN1121" s="57"/>
      <c r="SLO1121" s="58"/>
      <c r="SLP1121" s="55"/>
      <c r="SLQ1121" s="57"/>
      <c r="SLR1121" s="58"/>
      <c r="SLS1121" s="55"/>
      <c r="SLT1121" s="57"/>
      <c r="SLU1121" s="58"/>
      <c r="SLV1121" s="55"/>
      <c r="SLW1121" s="57"/>
      <c r="SLX1121" s="58"/>
      <c r="SLY1121" s="55"/>
      <c r="SLZ1121" s="57"/>
      <c r="SMA1121" s="58"/>
      <c r="SMB1121" s="55"/>
      <c r="SMC1121" s="57"/>
      <c r="SMD1121" s="58"/>
      <c r="SME1121" s="55"/>
      <c r="SMF1121" s="57"/>
      <c r="SMG1121" s="58"/>
      <c r="SMH1121" s="55"/>
      <c r="SMI1121" s="57"/>
      <c r="SMJ1121" s="58"/>
      <c r="SMK1121" s="55"/>
      <c r="SML1121" s="57"/>
      <c r="SMM1121" s="58"/>
      <c r="SMN1121" s="55"/>
      <c r="SMO1121" s="57"/>
      <c r="SMP1121" s="58"/>
      <c r="SMQ1121" s="55"/>
      <c r="SMR1121" s="57"/>
      <c r="SMS1121" s="58"/>
      <c r="SMT1121" s="55"/>
      <c r="SMU1121" s="57"/>
      <c r="SMV1121" s="58"/>
      <c r="SMW1121" s="55"/>
      <c r="SMX1121" s="57"/>
      <c r="SMY1121" s="58"/>
      <c r="SMZ1121" s="55"/>
      <c r="SNA1121" s="57"/>
      <c r="SNB1121" s="58"/>
      <c r="SNC1121" s="55"/>
      <c r="SND1121" s="57"/>
      <c r="SNE1121" s="58"/>
      <c r="SNF1121" s="55"/>
      <c r="SNG1121" s="57"/>
      <c r="SNH1121" s="58"/>
      <c r="SNI1121" s="55"/>
      <c r="SNJ1121" s="57"/>
      <c r="SNK1121" s="58"/>
      <c r="SNL1121" s="55"/>
      <c r="SNM1121" s="57"/>
      <c r="SNN1121" s="58"/>
      <c r="SNO1121" s="55"/>
      <c r="SNP1121" s="57"/>
      <c r="SNQ1121" s="58"/>
      <c r="SNR1121" s="55"/>
      <c r="SNS1121" s="57"/>
      <c r="SNT1121" s="58"/>
      <c r="SNU1121" s="55"/>
      <c r="SNV1121" s="57"/>
      <c r="SNW1121" s="58"/>
      <c r="SNX1121" s="55"/>
      <c r="SNY1121" s="57"/>
      <c r="SNZ1121" s="58"/>
      <c r="SOA1121" s="55"/>
      <c r="SOB1121" s="57"/>
      <c r="SOC1121" s="58"/>
      <c r="SOD1121" s="55"/>
      <c r="SOE1121" s="57"/>
      <c r="SOF1121" s="58"/>
      <c r="SOG1121" s="55"/>
      <c r="SOH1121" s="57"/>
      <c r="SOI1121" s="58"/>
      <c r="SOJ1121" s="55"/>
      <c r="SOK1121" s="57"/>
      <c r="SOL1121" s="58"/>
      <c r="SOM1121" s="55"/>
      <c r="SON1121" s="57"/>
      <c r="SOO1121" s="58"/>
      <c r="SOP1121" s="55"/>
      <c r="SOQ1121" s="57"/>
      <c r="SOR1121" s="58"/>
      <c r="SOS1121" s="55"/>
      <c r="SOT1121" s="57"/>
      <c r="SOU1121" s="58"/>
      <c r="SOV1121" s="55"/>
      <c r="SOW1121" s="57"/>
      <c r="SOX1121" s="58"/>
      <c r="SOY1121" s="55"/>
      <c r="SOZ1121" s="57"/>
      <c r="SPA1121" s="58"/>
      <c r="SPB1121" s="55"/>
      <c r="SPC1121" s="57"/>
      <c r="SPD1121" s="58"/>
      <c r="SPE1121" s="55"/>
      <c r="SPF1121" s="57"/>
      <c r="SPG1121" s="58"/>
      <c r="SPH1121" s="55"/>
      <c r="SPI1121" s="57"/>
      <c r="SPJ1121" s="58"/>
      <c r="SPK1121" s="55"/>
      <c r="SPL1121" s="57"/>
      <c r="SPM1121" s="58"/>
      <c r="SPN1121" s="55"/>
      <c r="SPO1121" s="57"/>
      <c r="SPP1121" s="58"/>
      <c r="SPQ1121" s="55"/>
      <c r="SPR1121" s="57"/>
      <c r="SPS1121" s="58"/>
      <c r="SPT1121" s="55"/>
      <c r="SPU1121" s="57"/>
      <c r="SPV1121" s="58"/>
      <c r="SPW1121" s="55"/>
      <c r="SPX1121" s="57"/>
      <c r="SPY1121" s="58"/>
      <c r="SPZ1121" s="55"/>
      <c r="SQA1121" s="57"/>
      <c r="SQB1121" s="58"/>
      <c r="SQC1121" s="55"/>
      <c r="SQD1121" s="57"/>
      <c r="SQE1121" s="58"/>
      <c r="SQF1121" s="55"/>
      <c r="SQG1121" s="57"/>
      <c r="SQH1121" s="58"/>
      <c r="SQI1121" s="55"/>
      <c r="SQJ1121" s="57"/>
      <c r="SQK1121" s="58"/>
      <c r="SQL1121" s="55"/>
      <c r="SQM1121" s="57"/>
      <c r="SQN1121" s="58"/>
      <c r="SQO1121" s="55"/>
      <c r="SQP1121" s="57"/>
      <c r="SQQ1121" s="58"/>
      <c r="SQR1121" s="55"/>
      <c r="SQS1121" s="57"/>
      <c r="SQT1121" s="58"/>
      <c r="SQU1121" s="55"/>
      <c r="SQV1121" s="57"/>
      <c r="SQW1121" s="58"/>
      <c r="SQX1121" s="55"/>
      <c r="SQY1121" s="57"/>
      <c r="SQZ1121" s="58"/>
      <c r="SRA1121" s="55"/>
      <c r="SRB1121" s="57"/>
      <c r="SRC1121" s="58"/>
      <c r="SRD1121" s="55"/>
      <c r="SRE1121" s="57"/>
      <c r="SRF1121" s="58"/>
      <c r="SRG1121" s="55"/>
      <c r="SRH1121" s="57"/>
      <c r="SRI1121" s="58"/>
      <c r="SRJ1121" s="55"/>
      <c r="SRK1121" s="57"/>
      <c r="SRL1121" s="58"/>
      <c r="SRM1121" s="55"/>
      <c r="SRN1121" s="57"/>
      <c r="SRO1121" s="58"/>
      <c r="SRP1121" s="55"/>
      <c r="SRQ1121" s="57"/>
      <c r="SRR1121" s="58"/>
      <c r="SRS1121" s="55"/>
      <c r="SRT1121" s="57"/>
      <c r="SRU1121" s="58"/>
      <c r="SRV1121" s="55"/>
      <c r="SRW1121" s="57"/>
      <c r="SRX1121" s="58"/>
      <c r="SRY1121" s="55"/>
      <c r="SRZ1121" s="57"/>
      <c r="SSA1121" s="58"/>
      <c r="SSB1121" s="55"/>
      <c r="SSC1121" s="57"/>
      <c r="SSD1121" s="58"/>
      <c r="SSE1121" s="55"/>
      <c r="SSF1121" s="57"/>
      <c r="SSG1121" s="58"/>
      <c r="SSH1121" s="55"/>
      <c r="SSI1121" s="57"/>
      <c r="SSJ1121" s="58"/>
      <c r="SSK1121" s="55"/>
      <c r="SSL1121" s="57"/>
      <c r="SSM1121" s="58"/>
      <c r="SSN1121" s="55"/>
      <c r="SSO1121" s="57"/>
      <c r="SSP1121" s="58"/>
      <c r="SSQ1121" s="55"/>
      <c r="SSR1121" s="57"/>
      <c r="SSS1121" s="58"/>
      <c r="SST1121" s="55"/>
      <c r="SSU1121" s="57"/>
      <c r="SSV1121" s="58"/>
      <c r="SSW1121" s="55"/>
      <c r="SSX1121" s="57"/>
      <c r="SSY1121" s="58"/>
      <c r="SSZ1121" s="55"/>
      <c r="STA1121" s="57"/>
      <c r="STB1121" s="58"/>
      <c r="STC1121" s="55"/>
      <c r="STD1121" s="57"/>
      <c r="STE1121" s="58"/>
      <c r="STF1121" s="55"/>
      <c r="STG1121" s="57"/>
      <c r="STH1121" s="58"/>
      <c r="STI1121" s="55"/>
      <c r="STJ1121" s="57"/>
      <c r="STK1121" s="58"/>
      <c r="STL1121" s="55"/>
      <c r="STM1121" s="57"/>
      <c r="STN1121" s="58"/>
      <c r="STO1121" s="55"/>
      <c r="STP1121" s="57"/>
      <c r="STQ1121" s="58"/>
      <c r="STR1121" s="55"/>
      <c r="STS1121" s="57"/>
      <c r="STT1121" s="58"/>
      <c r="STU1121" s="55"/>
      <c r="STV1121" s="57"/>
      <c r="STW1121" s="58"/>
      <c r="STX1121" s="55"/>
      <c r="STY1121" s="57"/>
      <c r="STZ1121" s="58"/>
      <c r="SUA1121" s="55"/>
      <c r="SUB1121" s="57"/>
      <c r="SUC1121" s="58"/>
      <c r="SUD1121" s="55"/>
      <c r="SUE1121" s="57"/>
      <c r="SUF1121" s="58"/>
      <c r="SUG1121" s="55"/>
      <c r="SUH1121" s="57"/>
      <c r="SUI1121" s="58"/>
      <c r="SUJ1121" s="55"/>
      <c r="SUK1121" s="57"/>
      <c r="SUL1121" s="58"/>
      <c r="SUM1121" s="55"/>
      <c r="SUN1121" s="57"/>
      <c r="SUO1121" s="58"/>
      <c r="SUP1121" s="55"/>
      <c r="SUQ1121" s="57"/>
      <c r="SUR1121" s="58"/>
      <c r="SUS1121" s="55"/>
      <c r="SUT1121" s="57"/>
      <c r="SUU1121" s="58"/>
      <c r="SUV1121" s="55"/>
      <c r="SUW1121" s="57"/>
      <c r="SUX1121" s="58"/>
      <c r="SUY1121" s="55"/>
      <c r="SUZ1121" s="57"/>
      <c r="SVA1121" s="58"/>
      <c r="SVB1121" s="55"/>
      <c r="SVC1121" s="57"/>
      <c r="SVD1121" s="58"/>
      <c r="SVE1121" s="55"/>
      <c r="SVF1121" s="57"/>
      <c r="SVG1121" s="58"/>
      <c r="SVH1121" s="55"/>
      <c r="SVI1121" s="57"/>
      <c r="SVJ1121" s="58"/>
      <c r="SVK1121" s="55"/>
      <c r="SVL1121" s="57"/>
      <c r="SVM1121" s="58"/>
      <c r="SVN1121" s="55"/>
      <c r="SVO1121" s="57"/>
      <c r="SVP1121" s="58"/>
      <c r="SVQ1121" s="55"/>
      <c r="SVR1121" s="57"/>
      <c r="SVS1121" s="58"/>
      <c r="SVT1121" s="55"/>
      <c r="SVU1121" s="57"/>
      <c r="SVV1121" s="58"/>
      <c r="SVW1121" s="55"/>
      <c r="SVX1121" s="57"/>
      <c r="SVY1121" s="58"/>
      <c r="SVZ1121" s="55"/>
      <c r="SWA1121" s="57"/>
      <c r="SWB1121" s="58"/>
      <c r="SWC1121" s="55"/>
      <c r="SWD1121" s="57"/>
      <c r="SWE1121" s="58"/>
      <c r="SWF1121" s="55"/>
      <c r="SWG1121" s="57"/>
      <c r="SWH1121" s="58"/>
      <c r="SWI1121" s="55"/>
      <c r="SWJ1121" s="57"/>
      <c r="SWK1121" s="58"/>
      <c r="SWL1121" s="55"/>
      <c r="SWM1121" s="57"/>
      <c r="SWN1121" s="58"/>
      <c r="SWO1121" s="55"/>
      <c r="SWP1121" s="57"/>
      <c r="SWQ1121" s="58"/>
      <c r="SWR1121" s="55"/>
      <c r="SWS1121" s="57"/>
      <c r="SWT1121" s="58"/>
      <c r="SWU1121" s="55"/>
      <c r="SWV1121" s="57"/>
      <c r="SWW1121" s="58"/>
      <c r="SWX1121" s="55"/>
      <c r="SWY1121" s="57"/>
      <c r="SWZ1121" s="58"/>
      <c r="SXA1121" s="55"/>
      <c r="SXB1121" s="57"/>
      <c r="SXC1121" s="58"/>
      <c r="SXD1121" s="55"/>
      <c r="SXE1121" s="57"/>
      <c r="SXF1121" s="58"/>
      <c r="SXG1121" s="55"/>
      <c r="SXH1121" s="57"/>
      <c r="SXI1121" s="58"/>
      <c r="SXJ1121" s="55"/>
      <c r="SXK1121" s="57"/>
      <c r="SXL1121" s="58"/>
      <c r="SXM1121" s="55"/>
      <c r="SXN1121" s="57"/>
      <c r="SXO1121" s="58"/>
      <c r="SXP1121" s="55"/>
      <c r="SXQ1121" s="57"/>
      <c r="SXR1121" s="58"/>
      <c r="SXS1121" s="55"/>
      <c r="SXT1121" s="57"/>
      <c r="SXU1121" s="58"/>
      <c r="SXV1121" s="55"/>
      <c r="SXW1121" s="57"/>
      <c r="SXX1121" s="58"/>
      <c r="SXY1121" s="55"/>
      <c r="SXZ1121" s="57"/>
      <c r="SYA1121" s="58"/>
      <c r="SYB1121" s="55"/>
      <c r="SYC1121" s="57"/>
      <c r="SYD1121" s="58"/>
      <c r="SYE1121" s="55"/>
      <c r="SYF1121" s="57"/>
      <c r="SYG1121" s="58"/>
      <c r="SYH1121" s="55"/>
      <c r="SYI1121" s="57"/>
      <c r="SYJ1121" s="58"/>
      <c r="SYK1121" s="55"/>
      <c r="SYL1121" s="57"/>
      <c r="SYM1121" s="58"/>
      <c r="SYN1121" s="55"/>
      <c r="SYO1121" s="57"/>
      <c r="SYP1121" s="58"/>
      <c r="SYQ1121" s="55"/>
      <c r="SYR1121" s="57"/>
      <c r="SYS1121" s="58"/>
      <c r="SYT1121" s="55"/>
      <c r="SYU1121" s="57"/>
      <c r="SYV1121" s="58"/>
      <c r="SYW1121" s="55"/>
      <c r="SYX1121" s="57"/>
      <c r="SYY1121" s="58"/>
      <c r="SYZ1121" s="55"/>
      <c r="SZA1121" s="57"/>
      <c r="SZB1121" s="58"/>
      <c r="SZC1121" s="55"/>
      <c r="SZD1121" s="57"/>
      <c r="SZE1121" s="58"/>
      <c r="SZF1121" s="55"/>
      <c r="SZG1121" s="57"/>
      <c r="SZH1121" s="58"/>
      <c r="SZI1121" s="55"/>
      <c r="SZJ1121" s="57"/>
      <c r="SZK1121" s="58"/>
      <c r="SZL1121" s="55"/>
      <c r="SZM1121" s="57"/>
      <c r="SZN1121" s="58"/>
      <c r="SZO1121" s="55"/>
      <c r="SZP1121" s="57"/>
      <c r="SZQ1121" s="58"/>
      <c r="SZR1121" s="55"/>
      <c r="SZS1121" s="57"/>
      <c r="SZT1121" s="58"/>
      <c r="SZU1121" s="55"/>
      <c r="SZV1121" s="57"/>
      <c r="SZW1121" s="58"/>
      <c r="SZX1121" s="55"/>
      <c r="SZY1121" s="57"/>
      <c r="SZZ1121" s="58"/>
      <c r="TAA1121" s="55"/>
      <c r="TAB1121" s="57"/>
      <c r="TAC1121" s="58"/>
      <c r="TAD1121" s="55"/>
      <c r="TAE1121" s="57"/>
      <c r="TAF1121" s="58"/>
      <c r="TAG1121" s="55"/>
      <c r="TAH1121" s="57"/>
      <c r="TAI1121" s="58"/>
      <c r="TAJ1121" s="55"/>
      <c r="TAK1121" s="57"/>
      <c r="TAL1121" s="58"/>
      <c r="TAM1121" s="55"/>
      <c r="TAN1121" s="57"/>
      <c r="TAO1121" s="58"/>
      <c r="TAP1121" s="55"/>
      <c r="TAQ1121" s="57"/>
      <c r="TAR1121" s="58"/>
      <c r="TAS1121" s="55"/>
      <c r="TAT1121" s="57"/>
      <c r="TAU1121" s="58"/>
      <c r="TAV1121" s="55"/>
      <c r="TAW1121" s="57"/>
      <c r="TAX1121" s="58"/>
      <c r="TAY1121" s="55"/>
      <c r="TAZ1121" s="57"/>
      <c r="TBA1121" s="58"/>
      <c r="TBB1121" s="55"/>
      <c r="TBC1121" s="57"/>
      <c r="TBD1121" s="58"/>
      <c r="TBE1121" s="55"/>
      <c r="TBF1121" s="57"/>
      <c r="TBG1121" s="58"/>
      <c r="TBH1121" s="55"/>
      <c r="TBI1121" s="57"/>
      <c r="TBJ1121" s="58"/>
      <c r="TBK1121" s="55"/>
      <c r="TBL1121" s="57"/>
      <c r="TBM1121" s="58"/>
      <c r="TBN1121" s="55"/>
      <c r="TBO1121" s="57"/>
      <c r="TBP1121" s="58"/>
      <c r="TBQ1121" s="55"/>
      <c r="TBR1121" s="57"/>
      <c r="TBS1121" s="58"/>
      <c r="TBT1121" s="55"/>
      <c r="TBU1121" s="57"/>
      <c r="TBV1121" s="58"/>
      <c r="TBW1121" s="55"/>
      <c r="TBX1121" s="57"/>
      <c r="TBY1121" s="58"/>
      <c r="TBZ1121" s="55"/>
      <c r="TCA1121" s="57"/>
      <c r="TCB1121" s="58"/>
      <c r="TCC1121" s="55"/>
      <c r="TCD1121" s="57"/>
      <c r="TCE1121" s="58"/>
      <c r="TCF1121" s="55"/>
      <c r="TCG1121" s="57"/>
      <c r="TCH1121" s="58"/>
      <c r="TCI1121" s="55"/>
      <c r="TCJ1121" s="57"/>
      <c r="TCK1121" s="58"/>
      <c r="TCL1121" s="55"/>
      <c r="TCM1121" s="57"/>
      <c r="TCN1121" s="58"/>
      <c r="TCO1121" s="55"/>
      <c r="TCP1121" s="57"/>
      <c r="TCQ1121" s="58"/>
      <c r="TCR1121" s="55"/>
      <c r="TCS1121" s="57"/>
      <c r="TCT1121" s="58"/>
      <c r="TCU1121" s="55"/>
      <c r="TCV1121" s="57"/>
      <c r="TCW1121" s="58"/>
      <c r="TCX1121" s="55"/>
      <c r="TCY1121" s="57"/>
      <c r="TCZ1121" s="58"/>
      <c r="TDA1121" s="55"/>
      <c r="TDB1121" s="57"/>
      <c r="TDC1121" s="58"/>
      <c r="TDD1121" s="55"/>
      <c r="TDE1121" s="57"/>
      <c r="TDF1121" s="58"/>
      <c r="TDG1121" s="55"/>
      <c r="TDH1121" s="57"/>
      <c r="TDI1121" s="58"/>
      <c r="TDJ1121" s="55"/>
      <c r="TDK1121" s="57"/>
      <c r="TDL1121" s="58"/>
      <c r="TDM1121" s="55"/>
      <c r="TDN1121" s="57"/>
      <c r="TDO1121" s="58"/>
      <c r="TDP1121" s="55"/>
      <c r="TDQ1121" s="57"/>
      <c r="TDR1121" s="58"/>
      <c r="TDS1121" s="55"/>
      <c r="TDT1121" s="57"/>
      <c r="TDU1121" s="58"/>
      <c r="TDV1121" s="55"/>
      <c r="TDW1121" s="57"/>
      <c r="TDX1121" s="58"/>
      <c r="TDY1121" s="55"/>
      <c r="TDZ1121" s="57"/>
      <c r="TEA1121" s="58"/>
      <c r="TEB1121" s="55"/>
      <c r="TEC1121" s="57"/>
      <c r="TED1121" s="58"/>
      <c r="TEE1121" s="55"/>
      <c r="TEF1121" s="57"/>
      <c r="TEG1121" s="58"/>
      <c r="TEH1121" s="55"/>
      <c r="TEI1121" s="57"/>
      <c r="TEJ1121" s="58"/>
      <c r="TEK1121" s="55"/>
      <c r="TEL1121" s="57"/>
      <c r="TEM1121" s="58"/>
      <c r="TEN1121" s="55"/>
      <c r="TEO1121" s="57"/>
      <c r="TEP1121" s="58"/>
      <c r="TEQ1121" s="55"/>
      <c r="TER1121" s="57"/>
      <c r="TES1121" s="58"/>
      <c r="TET1121" s="55"/>
      <c r="TEU1121" s="57"/>
      <c r="TEV1121" s="58"/>
      <c r="TEW1121" s="55"/>
      <c r="TEX1121" s="57"/>
      <c r="TEY1121" s="58"/>
      <c r="TEZ1121" s="55"/>
      <c r="TFA1121" s="57"/>
      <c r="TFB1121" s="58"/>
      <c r="TFC1121" s="55"/>
      <c r="TFD1121" s="57"/>
      <c r="TFE1121" s="58"/>
      <c r="TFF1121" s="55"/>
      <c r="TFG1121" s="57"/>
      <c r="TFH1121" s="58"/>
      <c r="TFI1121" s="55"/>
      <c r="TFJ1121" s="57"/>
      <c r="TFK1121" s="58"/>
      <c r="TFL1121" s="55"/>
      <c r="TFM1121" s="57"/>
      <c r="TFN1121" s="58"/>
      <c r="TFO1121" s="55"/>
      <c r="TFP1121" s="57"/>
      <c r="TFQ1121" s="58"/>
      <c r="TFR1121" s="55"/>
      <c r="TFS1121" s="57"/>
      <c r="TFT1121" s="58"/>
      <c r="TFU1121" s="55"/>
      <c r="TFV1121" s="57"/>
      <c r="TFW1121" s="58"/>
      <c r="TFX1121" s="55"/>
      <c r="TFY1121" s="57"/>
      <c r="TFZ1121" s="58"/>
      <c r="TGA1121" s="55"/>
      <c r="TGB1121" s="57"/>
      <c r="TGC1121" s="58"/>
      <c r="TGD1121" s="55"/>
      <c r="TGE1121" s="57"/>
      <c r="TGF1121" s="58"/>
      <c r="TGG1121" s="55"/>
      <c r="TGH1121" s="57"/>
      <c r="TGI1121" s="58"/>
      <c r="TGJ1121" s="55"/>
      <c r="TGK1121" s="57"/>
      <c r="TGL1121" s="58"/>
      <c r="TGM1121" s="55"/>
      <c r="TGN1121" s="57"/>
      <c r="TGO1121" s="58"/>
      <c r="TGP1121" s="55"/>
      <c r="TGQ1121" s="57"/>
      <c r="TGR1121" s="58"/>
      <c r="TGS1121" s="55"/>
      <c r="TGT1121" s="57"/>
      <c r="TGU1121" s="58"/>
      <c r="TGV1121" s="55"/>
      <c r="TGW1121" s="57"/>
      <c r="TGX1121" s="58"/>
      <c r="TGY1121" s="55"/>
      <c r="TGZ1121" s="57"/>
      <c r="THA1121" s="58"/>
      <c r="THB1121" s="55"/>
      <c r="THC1121" s="57"/>
      <c r="THD1121" s="58"/>
      <c r="THE1121" s="55"/>
      <c r="THF1121" s="57"/>
      <c r="THG1121" s="58"/>
      <c r="THH1121" s="55"/>
      <c r="THI1121" s="57"/>
      <c r="THJ1121" s="58"/>
      <c r="THK1121" s="55"/>
      <c r="THL1121" s="57"/>
      <c r="THM1121" s="58"/>
      <c r="THN1121" s="55"/>
      <c r="THO1121" s="57"/>
      <c r="THP1121" s="58"/>
      <c r="THQ1121" s="55"/>
      <c r="THR1121" s="57"/>
      <c r="THS1121" s="58"/>
      <c r="THT1121" s="55"/>
      <c r="THU1121" s="57"/>
      <c r="THV1121" s="58"/>
      <c r="THW1121" s="55"/>
      <c r="THX1121" s="57"/>
      <c r="THY1121" s="58"/>
      <c r="THZ1121" s="55"/>
      <c r="TIA1121" s="57"/>
      <c r="TIB1121" s="58"/>
      <c r="TIC1121" s="55"/>
      <c r="TID1121" s="57"/>
      <c r="TIE1121" s="58"/>
      <c r="TIF1121" s="55"/>
      <c r="TIG1121" s="57"/>
      <c r="TIH1121" s="58"/>
      <c r="TII1121" s="55"/>
      <c r="TIJ1121" s="57"/>
      <c r="TIK1121" s="58"/>
      <c r="TIL1121" s="55"/>
      <c r="TIM1121" s="57"/>
      <c r="TIN1121" s="58"/>
      <c r="TIO1121" s="55"/>
      <c r="TIP1121" s="57"/>
      <c r="TIQ1121" s="58"/>
      <c r="TIR1121" s="55"/>
      <c r="TIS1121" s="57"/>
      <c r="TIT1121" s="58"/>
      <c r="TIU1121" s="55"/>
      <c r="TIV1121" s="57"/>
      <c r="TIW1121" s="58"/>
      <c r="TIX1121" s="55"/>
      <c r="TIY1121" s="57"/>
      <c r="TIZ1121" s="58"/>
      <c r="TJA1121" s="55"/>
      <c r="TJB1121" s="57"/>
      <c r="TJC1121" s="58"/>
      <c r="TJD1121" s="55"/>
      <c r="TJE1121" s="57"/>
      <c r="TJF1121" s="58"/>
      <c r="TJG1121" s="55"/>
      <c r="TJH1121" s="57"/>
      <c r="TJI1121" s="58"/>
      <c r="TJJ1121" s="55"/>
      <c r="TJK1121" s="57"/>
      <c r="TJL1121" s="58"/>
      <c r="TJM1121" s="55"/>
      <c r="TJN1121" s="57"/>
      <c r="TJO1121" s="58"/>
      <c r="TJP1121" s="55"/>
      <c r="TJQ1121" s="57"/>
      <c r="TJR1121" s="58"/>
      <c r="TJS1121" s="55"/>
      <c r="TJT1121" s="57"/>
      <c r="TJU1121" s="58"/>
      <c r="TJV1121" s="55"/>
      <c r="TJW1121" s="57"/>
      <c r="TJX1121" s="58"/>
      <c r="TJY1121" s="55"/>
      <c r="TJZ1121" s="57"/>
      <c r="TKA1121" s="58"/>
      <c r="TKB1121" s="55"/>
      <c r="TKC1121" s="57"/>
      <c r="TKD1121" s="58"/>
      <c r="TKE1121" s="55"/>
      <c r="TKF1121" s="57"/>
      <c r="TKG1121" s="58"/>
      <c r="TKH1121" s="55"/>
      <c r="TKI1121" s="57"/>
      <c r="TKJ1121" s="58"/>
      <c r="TKK1121" s="55"/>
      <c r="TKL1121" s="57"/>
      <c r="TKM1121" s="58"/>
      <c r="TKN1121" s="55"/>
      <c r="TKO1121" s="57"/>
      <c r="TKP1121" s="58"/>
      <c r="TKQ1121" s="55"/>
      <c r="TKR1121" s="57"/>
      <c r="TKS1121" s="58"/>
      <c r="TKT1121" s="55"/>
      <c r="TKU1121" s="57"/>
      <c r="TKV1121" s="58"/>
      <c r="TKW1121" s="55"/>
      <c r="TKX1121" s="57"/>
      <c r="TKY1121" s="58"/>
      <c r="TKZ1121" s="55"/>
      <c r="TLA1121" s="57"/>
      <c r="TLB1121" s="58"/>
      <c r="TLC1121" s="55"/>
      <c r="TLD1121" s="57"/>
      <c r="TLE1121" s="58"/>
      <c r="TLF1121" s="55"/>
      <c r="TLG1121" s="57"/>
      <c r="TLH1121" s="58"/>
      <c r="TLI1121" s="55"/>
      <c r="TLJ1121" s="57"/>
      <c r="TLK1121" s="58"/>
      <c r="TLL1121" s="55"/>
      <c r="TLM1121" s="57"/>
      <c r="TLN1121" s="58"/>
      <c r="TLO1121" s="55"/>
      <c r="TLP1121" s="57"/>
      <c r="TLQ1121" s="58"/>
      <c r="TLR1121" s="55"/>
      <c r="TLS1121" s="57"/>
      <c r="TLT1121" s="58"/>
      <c r="TLU1121" s="55"/>
      <c r="TLV1121" s="57"/>
      <c r="TLW1121" s="58"/>
      <c r="TLX1121" s="55"/>
      <c r="TLY1121" s="57"/>
      <c r="TLZ1121" s="58"/>
      <c r="TMA1121" s="55"/>
      <c r="TMB1121" s="57"/>
      <c r="TMC1121" s="58"/>
      <c r="TMD1121" s="55"/>
      <c r="TME1121" s="57"/>
      <c r="TMF1121" s="58"/>
      <c r="TMG1121" s="55"/>
      <c r="TMH1121" s="57"/>
      <c r="TMI1121" s="58"/>
      <c r="TMJ1121" s="55"/>
      <c r="TMK1121" s="57"/>
      <c r="TML1121" s="58"/>
      <c r="TMM1121" s="55"/>
      <c r="TMN1121" s="57"/>
      <c r="TMO1121" s="58"/>
      <c r="TMP1121" s="55"/>
      <c r="TMQ1121" s="57"/>
      <c r="TMR1121" s="58"/>
      <c r="TMS1121" s="55"/>
      <c r="TMT1121" s="57"/>
      <c r="TMU1121" s="58"/>
      <c r="TMV1121" s="55"/>
      <c r="TMW1121" s="57"/>
      <c r="TMX1121" s="58"/>
      <c r="TMY1121" s="55"/>
      <c r="TMZ1121" s="57"/>
      <c r="TNA1121" s="58"/>
      <c r="TNB1121" s="55"/>
      <c r="TNC1121" s="57"/>
      <c r="TND1121" s="58"/>
      <c r="TNE1121" s="55"/>
      <c r="TNF1121" s="57"/>
      <c r="TNG1121" s="58"/>
      <c r="TNH1121" s="55"/>
      <c r="TNI1121" s="57"/>
      <c r="TNJ1121" s="58"/>
      <c r="TNK1121" s="55"/>
      <c r="TNL1121" s="57"/>
      <c r="TNM1121" s="58"/>
      <c r="TNN1121" s="55"/>
      <c r="TNO1121" s="57"/>
      <c r="TNP1121" s="58"/>
      <c r="TNQ1121" s="55"/>
      <c r="TNR1121" s="57"/>
      <c r="TNS1121" s="58"/>
      <c r="TNT1121" s="55"/>
      <c r="TNU1121" s="57"/>
      <c r="TNV1121" s="58"/>
      <c r="TNW1121" s="55"/>
      <c r="TNX1121" s="57"/>
      <c r="TNY1121" s="58"/>
      <c r="TNZ1121" s="55"/>
      <c r="TOA1121" s="57"/>
      <c r="TOB1121" s="58"/>
      <c r="TOC1121" s="55"/>
      <c r="TOD1121" s="57"/>
      <c r="TOE1121" s="58"/>
      <c r="TOF1121" s="55"/>
      <c r="TOG1121" s="57"/>
      <c r="TOH1121" s="58"/>
      <c r="TOI1121" s="55"/>
      <c r="TOJ1121" s="57"/>
      <c r="TOK1121" s="58"/>
      <c r="TOL1121" s="55"/>
      <c r="TOM1121" s="57"/>
      <c r="TON1121" s="58"/>
      <c r="TOO1121" s="55"/>
      <c r="TOP1121" s="57"/>
      <c r="TOQ1121" s="58"/>
      <c r="TOR1121" s="55"/>
      <c r="TOS1121" s="57"/>
      <c r="TOT1121" s="58"/>
      <c r="TOU1121" s="55"/>
      <c r="TOV1121" s="57"/>
      <c r="TOW1121" s="58"/>
      <c r="TOX1121" s="55"/>
      <c r="TOY1121" s="57"/>
      <c r="TOZ1121" s="58"/>
      <c r="TPA1121" s="55"/>
      <c r="TPB1121" s="57"/>
      <c r="TPC1121" s="58"/>
      <c r="TPD1121" s="55"/>
      <c r="TPE1121" s="57"/>
      <c r="TPF1121" s="58"/>
      <c r="TPG1121" s="55"/>
      <c r="TPH1121" s="57"/>
      <c r="TPI1121" s="58"/>
      <c r="TPJ1121" s="55"/>
      <c r="TPK1121" s="57"/>
      <c r="TPL1121" s="58"/>
      <c r="TPM1121" s="55"/>
      <c r="TPN1121" s="57"/>
      <c r="TPO1121" s="58"/>
      <c r="TPP1121" s="55"/>
      <c r="TPQ1121" s="57"/>
      <c r="TPR1121" s="58"/>
      <c r="TPS1121" s="55"/>
      <c r="TPT1121" s="57"/>
      <c r="TPU1121" s="58"/>
      <c r="TPV1121" s="55"/>
      <c r="TPW1121" s="57"/>
      <c r="TPX1121" s="58"/>
      <c r="TPY1121" s="55"/>
      <c r="TPZ1121" s="57"/>
      <c r="TQA1121" s="58"/>
      <c r="TQB1121" s="55"/>
      <c r="TQC1121" s="57"/>
      <c r="TQD1121" s="58"/>
      <c r="TQE1121" s="55"/>
      <c r="TQF1121" s="57"/>
      <c r="TQG1121" s="58"/>
      <c r="TQH1121" s="55"/>
      <c r="TQI1121" s="57"/>
      <c r="TQJ1121" s="58"/>
      <c r="TQK1121" s="55"/>
      <c r="TQL1121" s="57"/>
      <c r="TQM1121" s="58"/>
      <c r="TQN1121" s="55"/>
      <c r="TQO1121" s="57"/>
      <c r="TQP1121" s="58"/>
      <c r="TQQ1121" s="55"/>
      <c r="TQR1121" s="57"/>
      <c r="TQS1121" s="58"/>
      <c r="TQT1121" s="55"/>
      <c r="TQU1121" s="57"/>
      <c r="TQV1121" s="58"/>
      <c r="TQW1121" s="55"/>
      <c r="TQX1121" s="57"/>
      <c r="TQY1121" s="58"/>
      <c r="TQZ1121" s="55"/>
      <c r="TRA1121" s="57"/>
      <c r="TRB1121" s="58"/>
      <c r="TRC1121" s="55"/>
      <c r="TRD1121" s="57"/>
      <c r="TRE1121" s="58"/>
      <c r="TRF1121" s="55"/>
      <c r="TRG1121" s="57"/>
      <c r="TRH1121" s="58"/>
      <c r="TRI1121" s="55"/>
      <c r="TRJ1121" s="57"/>
      <c r="TRK1121" s="58"/>
      <c r="TRL1121" s="55"/>
      <c r="TRM1121" s="57"/>
      <c r="TRN1121" s="58"/>
      <c r="TRO1121" s="55"/>
      <c r="TRP1121" s="57"/>
      <c r="TRQ1121" s="58"/>
      <c r="TRR1121" s="55"/>
      <c r="TRS1121" s="57"/>
      <c r="TRT1121" s="58"/>
      <c r="TRU1121" s="55"/>
      <c r="TRV1121" s="57"/>
      <c r="TRW1121" s="58"/>
      <c r="TRX1121" s="55"/>
      <c r="TRY1121" s="57"/>
      <c r="TRZ1121" s="58"/>
      <c r="TSA1121" s="55"/>
      <c r="TSB1121" s="57"/>
      <c r="TSC1121" s="58"/>
      <c r="TSD1121" s="55"/>
      <c r="TSE1121" s="57"/>
      <c r="TSF1121" s="58"/>
      <c r="TSG1121" s="55"/>
      <c r="TSH1121" s="57"/>
      <c r="TSI1121" s="58"/>
      <c r="TSJ1121" s="55"/>
      <c r="TSK1121" s="57"/>
      <c r="TSL1121" s="58"/>
      <c r="TSM1121" s="55"/>
      <c r="TSN1121" s="57"/>
      <c r="TSO1121" s="58"/>
      <c r="TSP1121" s="55"/>
      <c r="TSQ1121" s="57"/>
      <c r="TSR1121" s="58"/>
      <c r="TSS1121" s="55"/>
      <c r="TST1121" s="57"/>
      <c r="TSU1121" s="58"/>
      <c r="TSV1121" s="55"/>
      <c r="TSW1121" s="57"/>
      <c r="TSX1121" s="58"/>
      <c r="TSY1121" s="55"/>
      <c r="TSZ1121" s="57"/>
      <c r="TTA1121" s="58"/>
      <c r="TTB1121" s="55"/>
      <c r="TTC1121" s="57"/>
      <c r="TTD1121" s="58"/>
      <c r="TTE1121" s="55"/>
      <c r="TTF1121" s="57"/>
      <c r="TTG1121" s="58"/>
      <c r="TTH1121" s="55"/>
      <c r="TTI1121" s="57"/>
      <c r="TTJ1121" s="58"/>
      <c r="TTK1121" s="55"/>
      <c r="TTL1121" s="57"/>
      <c r="TTM1121" s="58"/>
      <c r="TTN1121" s="55"/>
      <c r="TTO1121" s="57"/>
      <c r="TTP1121" s="58"/>
      <c r="TTQ1121" s="55"/>
      <c r="TTR1121" s="57"/>
      <c r="TTS1121" s="58"/>
      <c r="TTT1121" s="55"/>
      <c r="TTU1121" s="57"/>
      <c r="TTV1121" s="58"/>
      <c r="TTW1121" s="55"/>
      <c r="TTX1121" s="57"/>
      <c r="TTY1121" s="58"/>
      <c r="TTZ1121" s="55"/>
      <c r="TUA1121" s="57"/>
      <c r="TUB1121" s="58"/>
      <c r="TUC1121" s="55"/>
      <c r="TUD1121" s="57"/>
      <c r="TUE1121" s="58"/>
      <c r="TUF1121" s="55"/>
      <c r="TUG1121" s="57"/>
      <c r="TUH1121" s="58"/>
      <c r="TUI1121" s="55"/>
      <c r="TUJ1121" s="57"/>
      <c r="TUK1121" s="58"/>
      <c r="TUL1121" s="55"/>
      <c r="TUM1121" s="57"/>
      <c r="TUN1121" s="58"/>
      <c r="TUO1121" s="55"/>
      <c r="TUP1121" s="57"/>
      <c r="TUQ1121" s="58"/>
      <c r="TUR1121" s="55"/>
      <c r="TUS1121" s="57"/>
      <c r="TUT1121" s="58"/>
      <c r="TUU1121" s="55"/>
      <c r="TUV1121" s="57"/>
      <c r="TUW1121" s="58"/>
      <c r="TUX1121" s="55"/>
      <c r="TUY1121" s="57"/>
      <c r="TUZ1121" s="58"/>
      <c r="TVA1121" s="55"/>
      <c r="TVB1121" s="57"/>
      <c r="TVC1121" s="58"/>
      <c r="TVD1121" s="55"/>
      <c r="TVE1121" s="57"/>
      <c r="TVF1121" s="58"/>
      <c r="TVG1121" s="55"/>
      <c r="TVH1121" s="57"/>
      <c r="TVI1121" s="58"/>
      <c r="TVJ1121" s="55"/>
      <c r="TVK1121" s="57"/>
      <c r="TVL1121" s="58"/>
      <c r="TVM1121" s="55"/>
      <c r="TVN1121" s="57"/>
      <c r="TVO1121" s="58"/>
      <c r="TVP1121" s="55"/>
      <c r="TVQ1121" s="57"/>
      <c r="TVR1121" s="58"/>
      <c r="TVS1121" s="55"/>
      <c r="TVT1121" s="57"/>
      <c r="TVU1121" s="58"/>
      <c r="TVV1121" s="55"/>
      <c r="TVW1121" s="57"/>
      <c r="TVX1121" s="58"/>
      <c r="TVY1121" s="55"/>
      <c r="TVZ1121" s="57"/>
      <c r="TWA1121" s="58"/>
      <c r="TWB1121" s="55"/>
      <c r="TWC1121" s="57"/>
      <c r="TWD1121" s="58"/>
      <c r="TWE1121" s="55"/>
      <c r="TWF1121" s="57"/>
      <c r="TWG1121" s="58"/>
      <c r="TWH1121" s="55"/>
      <c r="TWI1121" s="57"/>
      <c r="TWJ1121" s="58"/>
      <c r="TWK1121" s="55"/>
      <c r="TWL1121" s="57"/>
      <c r="TWM1121" s="58"/>
      <c r="TWN1121" s="55"/>
      <c r="TWO1121" s="57"/>
      <c r="TWP1121" s="58"/>
      <c r="TWQ1121" s="55"/>
      <c r="TWR1121" s="57"/>
      <c r="TWS1121" s="58"/>
      <c r="TWT1121" s="55"/>
      <c r="TWU1121" s="57"/>
      <c r="TWV1121" s="58"/>
      <c r="TWW1121" s="55"/>
      <c r="TWX1121" s="57"/>
      <c r="TWY1121" s="58"/>
      <c r="TWZ1121" s="55"/>
      <c r="TXA1121" s="57"/>
      <c r="TXB1121" s="58"/>
      <c r="TXC1121" s="55"/>
      <c r="TXD1121" s="57"/>
      <c r="TXE1121" s="58"/>
      <c r="TXF1121" s="55"/>
      <c r="TXG1121" s="57"/>
      <c r="TXH1121" s="58"/>
      <c r="TXI1121" s="55"/>
      <c r="TXJ1121" s="57"/>
      <c r="TXK1121" s="58"/>
      <c r="TXL1121" s="55"/>
      <c r="TXM1121" s="57"/>
      <c r="TXN1121" s="58"/>
      <c r="TXO1121" s="55"/>
      <c r="TXP1121" s="57"/>
      <c r="TXQ1121" s="58"/>
      <c r="TXR1121" s="55"/>
      <c r="TXS1121" s="57"/>
      <c r="TXT1121" s="58"/>
      <c r="TXU1121" s="55"/>
      <c r="TXV1121" s="57"/>
      <c r="TXW1121" s="58"/>
      <c r="TXX1121" s="55"/>
      <c r="TXY1121" s="57"/>
      <c r="TXZ1121" s="58"/>
      <c r="TYA1121" s="55"/>
      <c r="TYB1121" s="57"/>
      <c r="TYC1121" s="58"/>
      <c r="TYD1121" s="55"/>
      <c r="TYE1121" s="57"/>
      <c r="TYF1121" s="58"/>
      <c r="TYG1121" s="55"/>
      <c r="TYH1121" s="57"/>
      <c r="TYI1121" s="58"/>
      <c r="TYJ1121" s="55"/>
      <c r="TYK1121" s="57"/>
      <c r="TYL1121" s="58"/>
      <c r="TYM1121" s="55"/>
      <c r="TYN1121" s="57"/>
      <c r="TYO1121" s="58"/>
      <c r="TYP1121" s="55"/>
      <c r="TYQ1121" s="57"/>
      <c r="TYR1121" s="58"/>
      <c r="TYS1121" s="55"/>
      <c r="TYT1121" s="57"/>
      <c r="TYU1121" s="58"/>
      <c r="TYV1121" s="55"/>
      <c r="TYW1121" s="57"/>
      <c r="TYX1121" s="58"/>
      <c r="TYY1121" s="55"/>
      <c r="TYZ1121" s="57"/>
      <c r="TZA1121" s="58"/>
      <c r="TZB1121" s="55"/>
      <c r="TZC1121" s="57"/>
      <c r="TZD1121" s="58"/>
      <c r="TZE1121" s="55"/>
      <c r="TZF1121" s="57"/>
      <c r="TZG1121" s="58"/>
      <c r="TZH1121" s="55"/>
      <c r="TZI1121" s="57"/>
      <c r="TZJ1121" s="58"/>
      <c r="TZK1121" s="55"/>
      <c r="TZL1121" s="57"/>
      <c r="TZM1121" s="58"/>
      <c r="TZN1121" s="55"/>
      <c r="TZO1121" s="57"/>
      <c r="TZP1121" s="58"/>
      <c r="TZQ1121" s="55"/>
      <c r="TZR1121" s="57"/>
      <c r="TZS1121" s="58"/>
      <c r="TZT1121" s="55"/>
      <c r="TZU1121" s="57"/>
      <c r="TZV1121" s="58"/>
      <c r="TZW1121" s="55"/>
      <c r="TZX1121" s="57"/>
      <c r="TZY1121" s="58"/>
      <c r="TZZ1121" s="55"/>
      <c r="UAA1121" s="57"/>
      <c r="UAB1121" s="58"/>
      <c r="UAC1121" s="55"/>
      <c r="UAD1121" s="57"/>
      <c r="UAE1121" s="58"/>
      <c r="UAF1121" s="55"/>
      <c r="UAG1121" s="57"/>
      <c r="UAH1121" s="58"/>
      <c r="UAI1121" s="55"/>
      <c r="UAJ1121" s="57"/>
      <c r="UAK1121" s="58"/>
      <c r="UAL1121" s="55"/>
      <c r="UAM1121" s="57"/>
      <c r="UAN1121" s="58"/>
      <c r="UAO1121" s="55"/>
      <c r="UAP1121" s="57"/>
      <c r="UAQ1121" s="58"/>
      <c r="UAR1121" s="55"/>
      <c r="UAS1121" s="57"/>
      <c r="UAT1121" s="58"/>
      <c r="UAU1121" s="55"/>
      <c r="UAV1121" s="57"/>
      <c r="UAW1121" s="58"/>
      <c r="UAX1121" s="55"/>
      <c r="UAY1121" s="57"/>
      <c r="UAZ1121" s="58"/>
      <c r="UBA1121" s="55"/>
      <c r="UBB1121" s="57"/>
      <c r="UBC1121" s="58"/>
      <c r="UBD1121" s="55"/>
      <c r="UBE1121" s="57"/>
      <c r="UBF1121" s="58"/>
      <c r="UBG1121" s="55"/>
      <c r="UBH1121" s="57"/>
      <c r="UBI1121" s="58"/>
      <c r="UBJ1121" s="55"/>
      <c r="UBK1121" s="57"/>
      <c r="UBL1121" s="58"/>
      <c r="UBM1121" s="55"/>
      <c r="UBN1121" s="57"/>
      <c r="UBO1121" s="58"/>
      <c r="UBP1121" s="55"/>
      <c r="UBQ1121" s="57"/>
      <c r="UBR1121" s="58"/>
      <c r="UBS1121" s="55"/>
      <c r="UBT1121" s="57"/>
      <c r="UBU1121" s="58"/>
      <c r="UBV1121" s="55"/>
      <c r="UBW1121" s="57"/>
      <c r="UBX1121" s="58"/>
      <c r="UBY1121" s="55"/>
      <c r="UBZ1121" s="57"/>
      <c r="UCA1121" s="58"/>
      <c r="UCB1121" s="55"/>
      <c r="UCC1121" s="57"/>
      <c r="UCD1121" s="58"/>
      <c r="UCE1121" s="55"/>
      <c r="UCF1121" s="57"/>
      <c r="UCG1121" s="58"/>
      <c r="UCH1121" s="55"/>
      <c r="UCI1121" s="57"/>
      <c r="UCJ1121" s="58"/>
      <c r="UCK1121" s="55"/>
      <c r="UCL1121" s="57"/>
      <c r="UCM1121" s="58"/>
      <c r="UCN1121" s="55"/>
      <c r="UCO1121" s="57"/>
      <c r="UCP1121" s="58"/>
      <c r="UCQ1121" s="55"/>
      <c r="UCR1121" s="57"/>
      <c r="UCS1121" s="58"/>
      <c r="UCT1121" s="55"/>
      <c r="UCU1121" s="57"/>
      <c r="UCV1121" s="58"/>
      <c r="UCW1121" s="55"/>
      <c r="UCX1121" s="57"/>
      <c r="UCY1121" s="58"/>
      <c r="UCZ1121" s="55"/>
      <c r="UDA1121" s="57"/>
      <c r="UDB1121" s="58"/>
      <c r="UDC1121" s="55"/>
      <c r="UDD1121" s="57"/>
      <c r="UDE1121" s="58"/>
      <c r="UDF1121" s="55"/>
      <c r="UDG1121" s="57"/>
      <c r="UDH1121" s="58"/>
      <c r="UDI1121" s="55"/>
      <c r="UDJ1121" s="57"/>
      <c r="UDK1121" s="58"/>
      <c r="UDL1121" s="55"/>
      <c r="UDM1121" s="57"/>
      <c r="UDN1121" s="58"/>
      <c r="UDO1121" s="55"/>
      <c r="UDP1121" s="57"/>
      <c r="UDQ1121" s="58"/>
      <c r="UDR1121" s="55"/>
      <c r="UDS1121" s="57"/>
      <c r="UDT1121" s="58"/>
      <c r="UDU1121" s="55"/>
      <c r="UDV1121" s="57"/>
      <c r="UDW1121" s="58"/>
      <c r="UDX1121" s="55"/>
      <c r="UDY1121" s="57"/>
      <c r="UDZ1121" s="58"/>
      <c r="UEA1121" s="55"/>
      <c r="UEB1121" s="57"/>
      <c r="UEC1121" s="58"/>
      <c r="UED1121" s="55"/>
      <c r="UEE1121" s="57"/>
      <c r="UEF1121" s="58"/>
      <c r="UEG1121" s="55"/>
      <c r="UEH1121" s="57"/>
      <c r="UEI1121" s="58"/>
      <c r="UEJ1121" s="55"/>
      <c r="UEK1121" s="57"/>
      <c r="UEL1121" s="58"/>
      <c r="UEM1121" s="55"/>
      <c r="UEN1121" s="57"/>
      <c r="UEO1121" s="58"/>
      <c r="UEP1121" s="55"/>
      <c r="UEQ1121" s="57"/>
      <c r="UER1121" s="58"/>
      <c r="UES1121" s="55"/>
      <c r="UET1121" s="57"/>
      <c r="UEU1121" s="58"/>
      <c r="UEV1121" s="55"/>
      <c r="UEW1121" s="57"/>
      <c r="UEX1121" s="58"/>
      <c r="UEY1121" s="55"/>
      <c r="UEZ1121" s="57"/>
      <c r="UFA1121" s="58"/>
      <c r="UFB1121" s="55"/>
      <c r="UFC1121" s="57"/>
      <c r="UFD1121" s="58"/>
      <c r="UFE1121" s="55"/>
      <c r="UFF1121" s="57"/>
      <c r="UFG1121" s="58"/>
      <c r="UFH1121" s="55"/>
      <c r="UFI1121" s="57"/>
      <c r="UFJ1121" s="58"/>
      <c r="UFK1121" s="55"/>
      <c r="UFL1121" s="57"/>
      <c r="UFM1121" s="58"/>
      <c r="UFN1121" s="55"/>
      <c r="UFO1121" s="57"/>
      <c r="UFP1121" s="58"/>
      <c r="UFQ1121" s="55"/>
      <c r="UFR1121" s="57"/>
      <c r="UFS1121" s="58"/>
      <c r="UFT1121" s="55"/>
      <c r="UFU1121" s="57"/>
      <c r="UFV1121" s="58"/>
      <c r="UFW1121" s="55"/>
      <c r="UFX1121" s="57"/>
      <c r="UFY1121" s="58"/>
      <c r="UFZ1121" s="55"/>
      <c r="UGA1121" s="57"/>
      <c r="UGB1121" s="58"/>
      <c r="UGC1121" s="55"/>
      <c r="UGD1121" s="57"/>
      <c r="UGE1121" s="58"/>
      <c r="UGF1121" s="55"/>
      <c r="UGG1121" s="57"/>
      <c r="UGH1121" s="58"/>
      <c r="UGI1121" s="55"/>
      <c r="UGJ1121" s="57"/>
      <c r="UGK1121" s="58"/>
      <c r="UGL1121" s="55"/>
      <c r="UGM1121" s="57"/>
      <c r="UGN1121" s="58"/>
      <c r="UGO1121" s="55"/>
      <c r="UGP1121" s="57"/>
      <c r="UGQ1121" s="58"/>
      <c r="UGR1121" s="55"/>
      <c r="UGS1121" s="57"/>
      <c r="UGT1121" s="58"/>
      <c r="UGU1121" s="55"/>
      <c r="UGV1121" s="57"/>
      <c r="UGW1121" s="58"/>
      <c r="UGX1121" s="55"/>
      <c r="UGY1121" s="57"/>
      <c r="UGZ1121" s="58"/>
      <c r="UHA1121" s="55"/>
      <c r="UHB1121" s="57"/>
      <c r="UHC1121" s="58"/>
      <c r="UHD1121" s="55"/>
      <c r="UHE1121" s="57"/>
      <c r="UHF1121" s="58"/>
      <c r="UHG1121" s="55"/>
      <c r="UHH1121" s="57"/>
      <c r="UHI1121" s="58"/>
      <c r="UHJ1121" s="55"/>
      <c r="UHK1121" s="57"/>
      <c r="UHL1121" s="58"/>
      <c r="UHM1121" s="55"/>
      <c r="UHN1121" s="57"/>
      <c r="UHO1121" s="58"/>
      <c r="UHP1121" s="55"/>
      <c r="UHQ1121" s="57"/>
      <c r="UHR1121" s="58"/>
      <c r="UHS1121" s="55"/>
      <c r="UHT1121" s="57"/>
      <c r="UHU1121" s="58"/>
      <c r="UHV1121" s="55"/>
      <c r="UHW1121" s="57"/>
      <c r="UHX1121" s="58"/>
      <c r="UHY1121" s="55"/>
      <c r="UHZ1121" s="57"/>
      <c r="UIA1121" s="58"/>
      <c r="UIB1121" s="55"/>
      <c r="UIC1121" s="57"/>
      <c r="UID1121" s="58"/>
      <c r="UIE1121" s="55"/>
      <c r="UIF1121" s="57"/>
      <c r="UIG1121" s="58"/>
      <c r="UIH1121" s="55"/>
      <c r="UII1121" s="57"/>
      <c r="UIJ1121" s="58"/>
      <c r="UIK1121" s="55"/>
      <c r="UIL1121" s="57"/>
      <c r="UIM1121" s="58"/>
      <c r="UIN1121" s="55"/>
      <c r="UIO1121" s="57"/>
      <c r="UIP1121" s="58"/>
      <c r="UIQ1121" s="55"/>
      <c r="UIR1121" s="57"/>
      <c r="UIS1121" s="58"/>
      <c r="UIT1121" s="55"/>
      <c r="UIU1121" s="57"/>
      <c r="UIV1121" s="58"/>
      <c r="UIW1121" s="55"/>
      <c r="UIX1121" s="57"/>
      <c r="UIY1121" s="58"/>
      <c r="UIZ1121" s="55"/>
      <c r="UJA1121" s="57"/>
      <c r="UJB1121" s="58"/>
      <c r="UJC1121" s="55"/>
      <c r="UJD1121" s="57"/>
      <c r="UJE1121" s="58"/>
      <c r="UJF1121" s="55"/>
      <c r="UJG1121" s="57"/>
      <c r="UJH1121" s="58"/>
      <c r="UJI1121" s="55"/>
      <c r="UJJ1121" s="57"/>
      <c r="UJK1121" s="58"/>
      <c r="UJL1121" s="55"/>
      <c r="UJM1121" s="57"/>
      <c r="UJN1121" s="58"/>
      <c r="UJO1121" s="55"/>
      <c r="UJP1121" s="57"/>
      <c r="UJQ1121" s="58"/>
      <c r="UJR1121" s="55"/>
      <c r="UJS1121" s="57"/>
      <c r="UJT1121" s="58"/>
      <c r="UJU1121" s="55"/>
      <c r="UJV1121" s="57"/>
      <c r="UJW1121" s="58"/>
      <c r="UJX1121" s="55"/>
      <c r="UJY1121" s="57"/>
      <c r="UJZ1121" s="58"/>
      <c r="UKA1121" s="55"/>
      <c r="UKB1121" s="57"/>
      <c r="UKC1121" s="58"/>
      <c r="UKD1121" s="55"/>
      <c r="UKE1121" s="57"/>
      <c r="UKF1121" s="58"/>
      <c r="UKG1121" s="55"/>
      <c r="UKH1121" s="57"/>
      <c r="UKI1121" s="58"/>
      <c r="UKJ1121" s="55"/>
      <c r="UKK1121" s="57"/>
      <c r="UKL1121" s="58"/>
      <c r="UKM1121" s="55"/>
      <c r="UKN1121" s="57"/>
      <c r="UKO1121" s="58"/>
      <c r="UKP1121" s="55"/>
      <c r="UKQ1121" s="57"/>
      <c r="UKR1121" s="58"/>
      <c r="UKS1121" s="55"/>
      <c r="UKT1121" s="57"/>
      <c r="UKU1121" s="58"/>
      <c r="UKV1121" s="55"/>
      <c r="UKW1121" s="57"/>
      <c r="UKX1121" s="58"/>
      <c r="UKY1121" s="55"/>
      <c r="UKZ1121" s="57"/>
      <c r="ULA1121" s="58"/>
      <c r="ULB1121" s="55"/>
      <c r="ULC1121" s="57"/>
      <c r="ULD1121" s="58"/>
      <c r="ULE1121" s="55"/>
      <c r="ULF1121" s="57"/>
      <c r="ULG1121" s="58"/>
      <c r="ULH1121" s="55"/>
      <c r="ULI1121" s="57"/>
      <c r="ULJ1121" s="58"/>
      <c r="ULK1121" s="55"/>
      <c r="ULL1121" s="57"/>
      <c r="ULM1121" s="58"/>
      <c r="ULN1121" s="55"/>
      <c r="ULO1121" s="57"/>
      <c r="ULP1121" s="58"/>
      <c r="ULQ1121" s="55"/>
      <c r="ULR1121" s="57"/>
      <c r="ULS1121" s="58"/>
      <c r="ULT1121" s="55"/>
      <c r="ULU1121" s="57"/>
      <c r="ULV1121" s="58"/>
      <c r="ULW1121" s="55"/>
      <c r="ULX1121" s="57"/>
      <c r="ULY1121" s="58"/>
      <c r="ULZ1121" s="55"/>
      <c r="UMA1121" s="57"/>
      <c r="UMB1121" s="58"/>
      <c r="UMC1121" s="55"/>
      <c r="UMD1121" s="57"/>
      <c r="UME1121" s="58"/>
      <c r="UMF1121" s="55"/>
      <c r="UMG1121" s="57"/>
      <c r="UMH1121" s="58"/>
      <c r="UMI1121" s="55"/>
      <c r="UMJ1121" s="57"/>
      <c r="UMK1121" s="58"/>
      <c r="UML1121" s="55"/>
      <c r="UMM1121" s="57"/>
      <c r="UMN1121" s="58"/>
      <c r="UMO1121" s="55"/>
      <c r="UMP1121" s="57"/>
      <c r="UMQ1121" s="58"/>
      <c r="UMR1121" s="55"/>
      <c r="UMS1121" s="57"/>
      <c r="UMT1121" s="58"/>
      <c r="UMU1121" s="55"/>
      <c r="UMV1121" s="57"/>
      <c r="UMW1121" s="58"/>
      <c r="UMX1121" s="55"/>
      <c r="UMY1121" s="57"/>
      <c r="UMZ1121" s="58"/>
      <c r="UNA1121" s="55"/>
      <c r="UNB1121" s="57"/>
      <c r="UNC1121" s="58"/>
      <c r="UND1121" s="55"/>
      <c r="UNE1121" s="57"/>
      <c r="UNF1121" s="58"/>
      <c r="UNG1121" s="55"/>
      <c r="UNH1121" s="57"/>
      <c r="UNI1121" s="58"/>
      <c r="UNJ1121" s="55"/>
      <c r="UNK1121" s="57"/>
      <c r="UNL1121" s="58"/>
      <c r="UNM1121" s="55"/>
      <c r="UNN1121" s="57"/>
      <c r="UNO1121" s="58"/>
      <c r="UNP1121" s="55"/>
      <c r="UNQ1121" s="57"/>
      <c r="UNR1121" s="58"/>
      <c r="UNS1121" s="55"/>
      <c r="UNT1121" s="57"/>
      <c r="UNU1121" s="58"/>
      <c r="UNV1121" s="55"/>
      <c r="UNW1121" s="57"/>
      <c r="UNX1121" s="58"/>
      <c r="UNY1121" s="55"/>
      <c r="UNZ1121" s="57"/>
      <c r="UOA1121" s="58"/>
      <c r="UOB1121" s="55"/>
      <c r="UOC1121" s="57"/>
      <c r="UOD1121" s="58"/>
      <c r="UOE1121" s="55"/>
      <c r="UOF1121" s="57"/>
      <c r="UOG1121" s="58"/>
      <c r="UOH1121" s="55"/>
      <c r="UOI1121" s="57"/>
      <c r="UOJ1121" s="58"/>
      <c r="UOK1121" s="55"/>
      <c r="UOL1121" s="57"/>
      <c r="UOM1121" s="58"/>
      <c r="UON1121" s="55"/>
      <c r="UOO1121" s="57"/>
      <c r="UOP1121" s="58"/>
      <c r="UOQ1121" s="55"/>
      <c r="UOR1121" s="57"/>
      <c r="UOS1121" s="58"/>
      <c r="UOT1121" s="55"/>
      <c r="UOU1121" s="57"/>
      <c r="UOV1121" s="58"/>
      <c r="UOW1121" s="55"/>
      <c r="UOX1121" s="57"/>
      <c r="UOY1121" s="58"/>
      <c r="UOZ1121" s="55"/>
      <c r="UPA1121" s="57"/>
      <c r="UPB1121" s="58"/>
      <c r="UPC1121" s="55"/>
      <c r="UPD1121" s="57"/>
      <c r="UPE1121" s="58"/>
      <c r="UPF1121" s="55"/>
      <c r="UPG1121" s="57"/>
      <c r="UPH1121" s="58"/>
      <c r="UPI1121" s="55"/>
      <c r="UPJ1121" s="57"/>
      <c r="UPK1121" s="58"/>
      <c r="UPL1121" s="55"/>
      <c r="UPM1121" s="57"/>
      <c r="UPN1121" s="58"/>
      <c r="UPO1121" s="55"/>
      <c r="UPP1121" s="57"/>
      <c r="UPQ1121" s="58"/>
      <c r="UPR1121" s="55"/>
      <c r="UPS1121" s="57"/>
      <c r="UPT1121" s="58"/>
      <c r="UPU1121" s="55"/>
      <c r="UPV1121" s="57"/>
      <c r="UPW1121" s="58"/>
      <c r="UPX1121" s="55"/>
      <c r="UPY1121" s="57"/>
      <c r="UPZ1121" s="58"/>
      <c r="UQA1121" s="55"/>
      <c r="UQB1121" s="57"/>
      <c r="UQC1121" s="58"/>
      <c r="UQD1121" s="55"/>
      <c r="UQE1121" s="57"/>
      <c r="UQF1121" s="58"/>
      <c r="UQG1121" s="55"/>
      <c r="UQH1121" s="57"/>
      <c r="UQI1121" s="58"/>
      <c r="UQJ1121" s="55"/>
      <c r="UQK1121" s="57"/>
      <c r="UQL1121" s="58"/>
      <c r="UQM1121" s="55"/>
      <c r="UQN1121" s="57"/>
      <c r="UQO1121" s="58"/>
      <c r="UQP1121" s="55"/>
      <c r="UQQ1121" s="57"/>
      <c r="UQR1121" s="58"/>
      <c r="UQS1121" s="55"/>
      <c r="UQT1121" s="57"/>
      <c r="UQU1121" s="58"/>
      <c r="UQV1121" s="55"/>
      <c r="UQW1121" s="57"/>
      <c r="UQX1121" s="58"/>
      <c r="UQY1121" s="55"/>
      <c r="UQZ1121" s="57"/>
      <c r="URA1121" s="58"/>
      <c r="URB1121" s="55"/>
      <c r="URC1121" s="57"/>
      <c r="URD1121" s="58"/>
      <c r="URE1121" s="55"/>
      <c r="URF1121" s="57"/>
      <c r="URG1121" s="58"/>
      <c r="URH1121" s="55"/>
      <c r="URI1121" s="57"/>
      <c r="URJ1121" s="58"/>
      <c r="URK1121" s="55"/>
      <c r="URL1121" s="57"/>
      <c r="URM1121" s="58"/>
      <c r="URN1121" s="55"/>
      <c r="URO1121" s="57"/>
      <c r="URP1121" s="58"/>
      <c r="URQ1121" s="55"/>
      <c r="URR1121" s="57"/>
      <c r="URS1121" s="58"/>
      <c r="URT1121" s="55"/>
      <c r="URU1121" s="57"/>
      <c r="URV1121" s="58"/>
      <c r="URW1121" s="55"/>
      <c r="URX1121" s="57"/>
      <c r="URY1121" s="58"/>
      <c r="URZ1121" s="55"/>
      <c r="USA1121" s="57"/>
      <c r="USB1121" s="58"/>
      <c r="USC1121" s="55"/>
      <c r="USD1121" s="57"/>
      <c r="USE1121" s="58"/>
      <c r="USF1121" s="55"/>
      <c r="USG1121" s="57"/>
      <c r="USH1121" s="58"/>
      <c r="USI1121" s="55"/>
      <c r="USJ1121" s="57"/>
      <c r="USK1121" s="58"/>
      <c r="USL1121" s="55"/>
      <c r="USM1121" s="57"/>
      <c r="USN1121" s="58"/>
      <c r="USO1121" s="55"/>
      <c r="USP1121" s="57"/>
      <c r="USQ1121" s="58"/>
      <c r="USR1121" s="55"/>
      <c r="USS1121" s="57"/>
      <c r="UST1121" s="58"/>
      <c r="USU1121" s="55"/>
      <c r="USV1121" s="57"/>
      <c r="USW1121" s="58"/>
      <c r="USX1121" s="55"/>
      <c r="USY1121" s="57"/>
      <c r="USZ1121" s="58"/>
      <c r="UTA1121" s="55"/>
      <c r="UTB1121" s="57"/>
      <c r="UTC1121" s="58"/>
      <c r="UTD1121" s="55"/>
      <c r="UTE1121" s="57"/>
      <c r="UTF1121" s="58"/>
      <c r="UTG1121" s="55"/>
      <c r="UTH1121" s="57"/>
      <c r="UTI1121" s="58"/>
      <c r="UTJ1121" s="55"/>
      <c r="UTK1121" s="57"/>
      <c r="UTL1121" s="58"/>
      <c r="UTM1121" s="55"/>
      <c r="UTN1121" s="57"/>
      <c r="UTO1121" s="58"/>
      <c r="UTP1121" s="55"/>
      <c r="UTQ1121" s="57"/>
      <c r="UTR1121" s="58"/>
      <c r="UTS1121" s="55"/>
      <c r="UTT1121" s="57"/>
      <c r="UTU1121" s="58"/>
      <c r="UTV1121" s="55"/>
      <c r="UTW1121" s="57"/>
      <c r="UTX1121" s="58"/>
      <c r="UTY1121" s="55"/>
      <c r="UTZ1121" s="57"/>
      <c r="UUA1121" s="58"/>
      <c r="UUB1121" s="55"/>
      <c r="UUC1121" s="57"/>
      <c r="UUD1121" s="58"/>
      <c r="UUE1121" s="55"/>
      <c r="UUF1121" s="57"/>
      <c r="UUG1121" s="58"/>
      <c r="UUH1121" s="55"/>
      <c r="UUI1121" s="57"/>
      <c r="UUJ1121" s="58"/>
      <c r="UUK1121" s="55"/>
      <c r="UUL1121" s="57"/>
      <c r="UUM1121" s="58"/>
      <c r="UUN1121" s="55"/>
      <c r="UUO1121" s="57"/>
      <c r="UUP1121" s="58"/>
      <c r="UUQ1121" s="55"/>
      <c r="UUR1121" s="57"/>
      <c r="UUS1121" s="58"/>
      <c r="UUT1121" s="55"/>
      <c r="UUU1121" s="57"/>
      <c r="UUV1121" s="58"/>
      <c r="UUW1121" s="55"/>
      <c r="UUX1121" s="57"/>
      <c r="UUY1121" s="58"/>
      <c r="UUZ1121" s="55"/>
      <c r="UVA1121" s="57"/>
      <c r="UVB1121" s="58"/>
      <c r="UVC1121" s="55"/>
      <c r="UVD1121" s="57"/>
      <c r="UVE1121" s="58"/>
      <c r="UVF1121" s="55"/>
      <c r="UVG1121" s="57"/>
      <c r="UVH1121" s="58"/>
      <c r="UVI1121" s="55"/>
      <c r="UVJ1121" s="57"/>
      <c r="UVK1121" s="58"/>
      <c r="UVL1121" s="55"/>
      <c r="UVM1121" s="57"/>
      <c r="UVN1121" s="58"/>
      <c r="UVO1121" s="55"/>
      <c r="UVP1121" s="57"/>
      <c r="UVQ1121" s="58"/>
      <c r="UVR1121" s="55"/>
      <c r="UVS1121" s="57"/>
      <c r="UVT1121" s="58"/>
      <c r="UVU1121" s="55"/>
      <c r="UVV1121" s="57"/>
      <c r="UVW1121" s="58"/>
      <c r="UVX1121" s="55"/>
      <c r="UVY1121" s="57"/>
      <c r="UVZ1121" s="58"/>
      <c r="UWA1121" s="55"/>
      <c r="UWB1121" s="57"/>
      <c r="UWC1121" s="58"/>
      <c r="UWD1121" s="55"/>
      <c r="UWE1121" s="57"/>
      <c r="UWF1121" s="58"/>
      <c r="UWG1121" s="55"/>
      <c r="UWH1121" s="57"/>
      <c r="UWI1121" s="58"/>
      <c r="UWJ1121" s="55"/>
      <c r="UWK1121" s="57"/>
      <c r="UWL1121" s="58"/>
      <c r="UWM1121" s="55"/>
      <c r="UWN1121" s="57"/>
      <c r="UWO1121" s="58"/>
      <c r="UWP1121" s="55"/>
      <c r="UWQ1121" s="57"/>
      <c r="UWR1121" s="58"/>
      <c r="UWS1121" s="55"/>
      <c r="UWT1121" s="57"/>
      <c r="UWU1121" s="58"/>
      <c r="UWV1121" s="55"/>
      <c r="UWW1121" s="57"/>
      <c r="UWX1121" s="58"/>
      <c r="UWY1121" s="55"/>
      <c r="UWZ1121" s="57"/>
      <c r="UXA1121" s="58"/>
      <c r="UXB1121" s="55"/>
      <c r="UXC1121" s="57"/>
      <c r="UXD1121" s="58"/>
      <c r="UXE1121" s="55"/>
      <c r="UXF1121" s="57"/>
      <c r="UXG1121" s="58"/>
      <c r="UXH1121" s="55"/>
      <c r="UXI1121" s="57"/>
      <c r="UXJ1121" s="58"/>
      <c r="UXK1121" s="55"/>
      <c r="UXL1121" s="57"/>
      <c r="UXM1121" s="58"/>
      <c r="UXN1121" s="55"/>
      <c r="UXO1121" s="57"/>
      <c r="UXP1121" s="58"/>
      <c r="UXQ1121" s="55"/>
      <c r="UXR1121" s="57"/>
      <c r="UXS1121" s="58"/>
      <c r="UXT1121" s="55"/>
      <c r="UXU1121" s="57"/>
      <c r="UXV1121" s="58"/>
      <c r="UXW1121" s="55"/>
      <c r="UXX1121" s="57"/>
      <c r="UXY1121" s="58"/>
      <c r="UXZ1121" s="55"/>
      <c r="UYA1121" s="57"/>
      <c r="UYB1121" s="58"/>
      <c r="UYC1121" s="55"/>
      <c r="UYD1121" s="57"/>
      <c r="UYE1121" s="58"/>
      <c r="UYF1121" s="55"/>
      <c r="UYG1121" s="57"/>
      <c r="UYH1121" s="58"/>
      <c r="UYI1121" s="55"/>
      <c r="UYJ1121" s="57"/>
      <c r="UYK1121" s="58"/>
      <c r="UYL1121" s="55"/>
      <c r="UYM1121" s="57"/>
      <c r="UYN1121" s="58"/>
      <c r="UYO1121" s="55"/>
      <c r="UYP1121" s="57"/>
      <c r="UYQ1121" s="58"/>
      <c r="UYR1121" s="55"/>
      <c r="UYS1121" s="57"/>
      <c r="UYT1121" s="58"/>
      <c r="UYU1121" s="55"/>
      <c r="UYV1121" s="57"/>
      <c r="UYW1121" s="58"/>
      <c r="UYX1121" s="55"/>
      <c r="UYY1121" s="57"/>
      <c r="UYZ1121" s="58"/>
      <c r="UZA1121" s="55"/>
      <c r="UZB1121" s="57"/>
      <c r="UZC1121" s="58"/>
      <c r="UZD1121" s="55"/>
      <c r="UZE1121" s="57"/>
      <c r="UZF1121" s="58"/>
      <c r="UZG1121" s="55"/>
      <c r="UZH1121" s="57"/>
      <c r="UZI1121" s="58"/>
      <c r="UZJ1121" s="55"/>
      <c r="UZK1121" s="57"/>
      <c r="UZL1121" s="58"/>
      <c r="UZM1121" s="55"/>
      <c r="UZN1121" s="57"/>
      <c r="UZO1121" s="58"/>
      <c r="UZP1121" s="55"/>
      <c r="UZQ1121" s="57"/>
      <c r="UZR1121" s="58"/>
      <c r="UZS1121" s="55"/>
      <c r="UZT1121" s="57"/>
      <c r="UZU1121" s="58"/>
      <c r="UZV1121" s="55"/>
      <c r="UZW1121" s="57"/>
      <c r="UZX1121" s="58"/>
      <c r="UZY1121" s="55"/>
      <c r="UZZ1121" s="57"/>
      <c r="VAA1121" s="58"/>
      <c r="VAB1121" s="55"/>
      <c r="VAC1121" s="57"/>
      <c r="VAD1121" s="58"/>
      <c r="VAE1121" s="55"/>
      <c r="VAF1121" s="57"/>
      <c r="VAG1121" s="58"/>
      <c r="VAH1121" s="55"/>
      <c r="VAI1121" s="57"/>
      <c r="VAJ1121" s="58"/>
      <c r="VAK1121" s="55"/>
      <c r="VAL1121" s="57"/>
      <c r="VAM1121" s="58"/>
      <c r="VAN1121" s="55"/>
      <c r="VAO1121" s="57"/>
      <c r="VAP1121" s="58"/>
      <c r="VAQ1121" s="55"/>
      <c r="VAR1121" s="57"/>
      <c r="VAS1121" s="58"/>
      <c r="VAT1121" s="55"/>
      <c r="VAU1121" s="57"/>
      <c r="VAV1121" s="58"/>
      <c r="VAW1121" s="55"/>
      <c r="VAX1121" s="57"/>
      <c r="VAY1121" s="58"/>
      <c r="VAZ1121" s="55"/>
      <c r="VBA1121" s="57"/>
      <c r="VBB1121" s="58"/>
      <c r="VBC1121" s="55"/>
      <c r="VBD1121" s="57"/>
      <c r="VBE1121" s="58"/>
      <c r="VBF1121" s="55"/>
      <c r="VBG1121" s="57"/>
      <c r="VBH1121" s="58"/>
      <c r="VBI1121" s="55"/>
      <c r="VBJ1121" s="57"/>
      <c r="VBK1121" s="58"/>
      <c r="VBL1121" s="55"/>
      <c r="VBM1121" s="57"/>
      <c r="VBN1121" s="58"/>
      <c r="VBO1121" s="55"/>
      <c r="VBP1121" s="57"/>
      <c r="VBQ1121" s="58"/>
      <c r="VBR1121" s="55"/>
      <c r="VBS1121" s="57"/>
      <c r="VBT1121" s="58"/>
      <c r="VBU1121" s="55"/>
      <c r="VBV1121" s="57"/>
      <c r="VBW1121" s="58"/>
      <c r="VBX1121" s="55"/>
      <c r="VBY1121" s="57"/>
      <c r="VBZ1121" s="58"/>
      <c r="VCA1121" s="55"/>
      <c r="VCB1121" s="57"/>
      <c r="VCC1121" s="58"/>
      <c r="VCD1121" s="55"/>
      <c r="VCE1121" s="57"/>
      <c r="VCF1121" s="58"/>
      <c r="VCG1121" s="55"/>
      <c r="VCH1121" s="57"/>
      <c r="VCI1121" s="58"/>
      <c r="VCJ1121" s="55"/>
      <c r="VCK1121" s="57"/>
      <c r="VCL1121" s="58"/>
      <c r="VCM1121" s="55"/>
      <c r="VCN1121" s="57"/>
      <c r="VCO1121" s="58"/>
      <c r="VCP1121" s="55"/>
      <c r="VCQ1121" s="57"/>
      <c r="VCR1121" s="58"/>
      <c r="VCS1121" s="55"/>
      <c r="VCT1121" s="57"/>
      <c r="VCU1121" s="58"/>
      <c r="VCV1121" s="55"/>
      <c r="VCW1121" s="57"/>
      <c r="VCX1121" s="58"/>
      <c r="VCY1121" s="55"/>
      <c r="VCZ1121" s="57"/>
      <c r="VDA1121" s="58"/>
      <c r="VDB1121" s="55"/>
      <c r="VDC1121" s="57"/>
      <c r="VDD1121" s="58"/>
      <c r="VDE1121" s="55"/>
      <c r="VDF1121" s="57"/>
      <c r="VDG1121" s="58"/>
      <c r="VDH1121" s="55"/>
      <c r="VDI1121" s="57"/>
      <c r="VDJ1121" s="58"/>
      <c r="VDK1121" s="55"/>
      <c r="VDL1121" s="57"/>
      <c r="VDM1121" s="58"/>
      <c r="VDN1121" s="55"/>
      <c r="VDO1121" s="57"/>
      <c r="VDP1121" s="58"/>
      <c r="VDQ1121" s="55"/>
      <c r="VDR1121" s="57"/>
      <c r="VDS1121" s="58"/>
      <c r="VDT1121" s="55"/>
      <c r="VDU1121" s="57"/>
      <c r="VDV1121" s="58"/>
      <c r="VDW1121" s="55"/>
      <c r="VDX1121" s="57"/>
      <c r="VDY1121" s="58"/>
      <c r="VDZ1121" s="55"/>
      <c r="VEA1121" s="57"/>
      <c r="VEB1121" s="58"/>
      <c r="VEC1121" s="55"/>
      <c r="VED1121" s="57"/>
      <c r="VEE1121" s="58"/>
      <c r="VEF1121" s="55"/>
      <c r="VEG1121" s="57"/>
      <c r="VEH1121" s="58"/>
      <c r="VEI1121" s="55"/>
      <c r="VEJ1121" s="57"/>
      <c r="VEK1121" s="58"/>
      <c r="VEL1121" s="55"/>
      <c r="VEM1121" s="57"/>
      <c r="VEN1121" s="58"/>
      <c r="VEO1121" s="55"/>
      <c r="VEP1121" s="57"/>
      <c r="VEQ1121" s="58"/>
      <c r="VER1121" s="55"/>
      <c r="VES1121" s="57"/>
      <c r="VET1121" s="58"/>
      <c r="VEU1121" s="55"/>
      <c r="VEV1121" s="57"/>
      <c r="VEW1121" s="58"/>
      <c r="VEX1121" s="55"/>
      <c r="VEY1121" s="57"/>
      <c r="VEZ1121" s="58"/>
      <c r="VFA1121" s="55"/>
      <c r="VFB1121" s="57"/>
      <c r="VFC1121" s="58"/>
      <c r="VFD1121" s="55"/>
      <c r="VFE1121" s="57"/>
      <c r="VFF1121" s="58"/>
      <c r="VFG1121" s="55"/>
      <c r="VFH1121" s="57"/>
      <c r="VFI1121" s="58"/>
      <c r="VFJ1121" s="55"/>
      <c r="VFK1121" s="57"/>
      <c r="VFL1121" s="58"/>
      <c r="VFM1121" s="55"/>
      <c r="VFN1121" s="57"/>
      <c r="VFO1121" s="58"/>
      <c r="VFP1121" s="55"/>
      <c r="VFQ1121" s="57"/>
      <c r="VFR1121" s="58"/>
      <c r="VFS1121" s="55"/>
      <c r="VFT1121" s="57"/>
      <c r="VFU1121" s="58"/>
      <c r="VFV1121" s="55"/>
      <c r="VFW1121" s="57"/>
      <c r="VFX1121" s="58"/>
      <c r="VFY1121" s="55"/>
      <c r="VFZ1121" s="57"/>
      <c r="VGA1121" s="58"/>
      <c r="VGB1121" s="55"/>
      <c r="VGC1121" s="57"/>
      <c r="VGD1121" s="58"/>
      <c r="VGE1121" s="55"/>
      <c r="VGF1121" s="57"/>
      <c r="VGG1121" s="58"/>
      <c r="VGH1121" s="55"/>
      <c r="VGI1121" s="57"/>
      <c r="VGJ1121" s="58"/>
      <c r="VGK1121" s="55"/>
      <c r="VGL1121" s="57"/>
      <c r="VGM1121" s="58"/>
      <c r="VGN1121" s="55"/>
      <c r="VGO1121" s="57"/>
      <c r="VGP1121" s="58"/>
      <c r="VGQ1121" s="55"/>
      <c r="VGR1121" s="57"/>
      <c r="VGS1121" s="58"/>
      <c r="VGT1121" s="55"/>
      <c r="VGU1121" s="57"/>
      <c r="VGV1121" s="58"/>
      <c r="VGW1121" s="55"/>
      <c r="VGX1121" s="57"/>
      <c r="VGY1121" s="58"/>
      <c r="VGZ1121" s="55"/>
      <c r="VHA1121" s="57"/>
      <c r="VHB1121" s="58"/>
      <c r="VHC1121" s="55"/>
      <c r="VHD1121" s="57"/>
      <c r="VHE1121" s="58"/>
      <c r="VHF1121" s="55"/>
      <c r="VHG1121" s="57"/>
      <c r="VHH1121" s="58"/>
      <c r="VHI1121" s="55"/>
      <c r="VHJ1121" s="57"/>
      <c r="VHK1121" s="58"/>
      <c r="VHL1121" s="55"/>
      <c r="VHM1121" s="57"/>
      <c r="VHN1121" s="58"/>
      <c r="VHO1121" s="55"/>
      <c r="VHP1121" s="57"/>
      <c r="VHQ1121" s="58"/>
      <c r="VHR1121" s="55"/>
      <c r="VHS1121" s="57"/>
      <c r="VHT1121" s="58"/>
      <c r="VHU1121" s="55"/>
      <c r="VHV1121" s="57"/>
      <c r="VHW1121" s="58"/>
      <c r="VHX1121" s="55"/>
      <c r="VHY1121" s="57"/>
      <c r="VHZ1121" s="58"/>
      <c r="VIA1121" s="55"/>
      <c r="VIB1121" s="57"/>
      <c r="VIC1121" s="58"/>
      <c r="VID1121" s="55"/>
      <c r="VIE1121" s="57"/>
      <c r="VIF1121" s="58"/>
      <c r="VIG1121" s="55"/>
      <c r="VIH1121" s="57"/>
      <c r="VII1121" s="58"/>
      <c r="VIJ1121" s="55"/>
      <c r="VIK1121" s="57"/>
      <c r="VIL1121" s="58"/>
      <c r="VIM1121" s="55"/>
      <c r="VIN1121" s="57"/>
      <c r="VIO1121" s="58"/>
      <c r="VIP1121" s="55"/>
      <c r="VIQ1121" s="57"/>
      <c r="VIR1121" s="58"/>
      <c r="VIS1121" s="55"/>
      <c r="VIT1121" s="57"/>
      <c r="VIU1121" s="58"/>
      <c r="VIV1121" s="55"/>
      <c r="VIW1121" s="57"/>
      <c r="VIX1121" s="58"/>
      <c r="VIY1121" s="55"/>
      <c r="VIZ1121" s="57"/>
      <c r="VJA1121" s="58"/>
      <c r="VJB1121" s="55"/>
      <c r="VJC1121" s="57"/>
      <c r="VJD1121" s="58"/>
      <c r="VJE1121" s="55"/>
      <c r="VJF1121" s="57"/>
      <c r="VJG1121" s="58"/>
      <c r="VJH1121" s="55"/>
      <c r="VJI1121" s="57"/>
      <c r="VJJ1121" s="58"/>
      <c r="VJK1121" s="55"/>
      <c r="VJL1121" s="57"/>
      <c r="VJM1121" s="58"/>
      <c r="VJN1121" s="55"/>
      <c r="VJO1121" s="57"/>
      <c r="VJP1121" s="58"/>
      <c r="VJQ1121" s="55"/>
      <c r="VJR1121" s="57"/>
      <c r="VJS1121" s="58"/>
      <c r="VJT1121" s="55"/>
      <c r="VJU1121" s="57"/>
      <c r="VJV1121" s="58"/>
      <c r="VJW1121" s="55"/>
      <c r="VJX1121" s="57"/>
      <c r="VJY1121" s="58"/>
      <c r="VJZ1121" s="55"/>
      <c r="VKA1121" s="57"/>
      <c r="VKB1121" s="58"/>
      <c r="VKC1121" s="55"/>
      <c r="VKD1121" s="57"/>
      <c r="VKE1121" s="58"/>
      <c r="VKF1121" s="55"/>
      <c r="VKG1121" s="57"/>
      <c r="VKH1121" s="58"/>
      <c r="VKI1121" s="55"/>
      <c r="VKJ1121" s="57"/>
      <c r="VKK1121" s="58"/>
      <c r="VKL1121" s="55"/>
      <c r="VKM1121" s="57"/>
      <c r="VKN1121" s="58"/>
      <c r="VKO1121" s="55"/>
      <c r="VKP1121" s="57"/>
      <c r="VKQ1121" s="58"/>
      <c r="VKR1121" s="55"/>
      <c r="VKS1121" s="57"/>
      <c r="VKT1121" s="58"/>
      <c r="VKU1121" s="55"/>
      <c r="VKV1121" s="57"/>
      <c r="VKW1121" s="58"/>
      <c r="VKX1121" s="55"/>
      <c r="VKY1121" s="57"/>
      <c r="VKZ1121" s="58"/>
      <c r="VLA1121" s="55"/>
      <c r="VLB1121" s="57"/>
      <c r="VLC1121" s="58"/>
      <c r="VLD1121" s="55"/>
      <c r="VLE1121" s="57"/>
      <c r="VLF1121" s="58"/>
      <c r="VLG1121" s="55"/>
      <c r="VLH1121" s="57"/>
      <c r="VLI1121" s="58"/>
      <c r="VLJ1121" s="55"/>
      <c r="VLK1121" s="57"/>
      <c r="VLL1121" s="58"/>
      <c r="VLM1121" s="55"/>
      <c r="VLN1121" s="57"/>
      <c r="VLO1121" s="58"/>
      <c r="VLP1121" s="55"/>
      <c r="VLQ1121" s="57"/>
      <c r="VLR1121" s="58"/>
      <c r="VLS1121" s="55"/>
      <c r="VLT1121" s="57"/>
      <c r="VLU1121" s="58"/>
      <c r="VLV1121" s="55"/>
      <c r="VLW1121" s="57"/>
      <c r="VLX1121" s="58"/>
      <c r="VLY1121" s="55"/>
      <c r="VLZ1121" s="57"/>
      <c r="VMA1121" s="58"/>
      <c r="VMB1121" s="55"/>
      <c r="VMC1121" s="57"/>
      <c r="VMD1121" s="58"/>
      <c r="VME1121" s="55"/>
      <c r="VMF1121" s="57"/>
      <c r="VMG1121" s="58"/>
      <c r="VMH1121" s="55"/>
      <c r="VMI1121" s="57"/>
      <c r="VMJ1121" s="58"/>
      <c r="VMK1121" s="55"/>
      <c r="VML1121" s="57"/>
      <c r="VMM1121" s="58"/>
      <c r="VMN1121" s="55"/>
      <c r="VMO1121" s="57"/>
      <c r="VMP1121" s="58"/>
      <c r="VMQ1121" s="55"/>
      <c r="VMR1121" s="57"/>
      <c r="VMS1121" s="58"/>
      <c r="VMT1121" s="55"/>
      <c r="VMU1121" s="57"/>
      <c r="VMV1121" s="58"/>
      <c r="VMW1121" s="55"/>
      <c r="VMX1121" s="57"/>
      <c r="VMY1121" s="58"/>
      <c r="VMZ1121" s="55"/>
      <c r="VNA1121" s="57"/>
      <c r="VNB1121" s="58"/>
      <c r="VNC1121" s="55"/>
      <c r="VND1121" s="57"/>
      <c r="VNE1121" s="58"/>
      <c r="VNF1121" s="55"/>
      <c r="VNG1121" s="57"/>
      <c r="VNH1121" s="58"/>
      <c r="VNI1121" s="55"/>
      <c r="VNJ1121" s="57"/>
      <c r="VNK1121" s="58"/>
      <c r="VNL1121" s="55"/>
      <c r="VNM1121" s="57"/>
      <c r="VNN1121" s="58"/>
      <c r="VNO1121" s="55"/>
      <c r="VNP1121" s="57"/>
      <c r="VNQ1121" s="58"/>
      <c r="VNR1121" s="55"/>
      <c r="VNS1121" s="57"/>
      <c r="VNT1121" s="58"/>
      <c r="VNU1121" s="55"/>
      <c r="VNV1121" s="57"/>
      <c r="VNW1121" s="58"/>
      <c r="VNX1121" s="55"/>
      <c r="VNY1121" s="57"/>
      <c r="VNZ1121" s="58"/>
      <c r="VOA1121" s="55"/>
      <c r="VOB1121" s="57"/>
      <c r="VOC1121" s="58"/>
      <c r="VOD1121" s="55"/>
      <c r="VOE1121" s="57"/>
      <c r="VOF1121" s="58"/>
      <c r="VOG1121" s="55"/>
      <c r="VOH1121" s="57"/>
      <c r="VOI1121" s="58"/>
      <c r="VOJ1121" s="55"/>
      <c r="VOK1121" s="57"/>
      <c r="VOL1121" s="58"/>
      <c r="VOM1121" s="55"/>
      <c r="VON1121" s="57"/>
      <c r="VOO1121" s="58"/>
      <c r="VOP1121" s="55"/>
      <c r="VOQ1121" s="57"/>
      <c r="VOR1121" s="58"/>
      <c r="VOS1121" s="55"/>
      <c r="VOT1121" s="57"/>
      <c r="VOU1121" s="58"/>
      <c r="VOV1121" s="55"/>
      <c r="VOW1121" s="57"/>
      <c r="VOX1121" s="58"/>
      <c r="VOY1121" s="55"/>
      <c r="VOZ1121" s="57"/>
      <c r="VPA1121" s="58"/>
      <c r="VPB1121" s="55"/>
      <c r="VPC1121" s="57"/>
      <c r="VPD1121" s="58"/>
      <c r="VPE1121" s="55"/>
      <c r="VPF1121" s="57"/>
      <c r="VPG1121" s="58"/>
      <c r="VPH1121" s="55"/>
      <c r="VPI1121" s="57"/>
      <c r="VPJ1121" s="58"/>
      <c r="VPK1121" s="55"/>
      <c r="VPL1121" s="57"/>
      <c r="VPM1121" s="58"/>
      <c r="VPN1121" s="55"/>
      <c r="VPO1121" s="57"/>
      <c r="VPP1121" s="58"/>
      <c r="VPQ1121" s="55"/>
      <c r="VPR1121" s="57"/>
      <c r="VPS1121" s="58"/>
      <c r="VPT1121" s="55"/>
      <c r="VPU1121" s="57"/>
      <c r="VPV1121" s="58"/>
      <c r="VPW1121" s="55"/>
      <c r="VPX1121" s="57"/>
      <c r="VPY1121" s="58"/>
      <c r="VPZ1121" s="55"/>
      <c r="VQA1121" s="57"/>
      <c r="VQB1121" s="58"/>
      <c r="VQC1121" s="55"/>
      <c r="VQD1121" s="57"/>
      <c r="VQE1121" s="58"/>
      <c r="VQF1121" s="55"/>
      <c r="VQG1121" s="57"/>
      <c r="VQH1121" s="58"/>
      <c r="VQI1121" s="55"/>
      <c r="VQJ1121" s="57"/>
      <c r="VQK1121" s="58"/>
      <c r="VQL1121" s="55"/>
      <c r="VQM1121" s="57"/>
      <c r="VQN1121" s="58"/>
      <c r="VQO1121" s="55"/>
      <c r="VQP1121" s="57"/>
      <c r="VQQ1121" s="58"/>
      <c r="VQR1121" s="55"/>
      <c r="VQS1121" s="57"/>
      <c r="VQT1121" s="58"/>
      <c r="VQU1121" s="55"/>
      <c r="VQV1121" s="57"/>
      <c r="VQW1121" s="58"/>
      <c r="VQX1121" s="55"/>
      <c r="VQY1121" s="57"/>
      <c r="VQZ1121" s="58"/>
      <c r="VRA1121" s="55"/>
      <c r="VRB1121" s="57"/>
      <c r="VRC1121" s="58"/>
      <c r="VRD1121" s="55"/>
      <c r="VRE1121" s="57"/>
      <c r="VRF1121" s="58"/>
      <c r="VRG1121" s="55"/>
      <c r="VRH1121" s="57"/>
      <c r="VRI1121" s="58"/>
      <c r="VRJ1121" s="55"/>
      <c r="VRK1121" s="57"/>
      <c r="VRL1121" s="58"/>
      <c r="VRM1121" s="55"/>
      <c r="VRN1121" s="57"/>
      <c r="VRO1121" s="58"/>
      <c r="VRP1121" s="55"/>
      <c r="VRQ1121" s="57"/>
      <c r="VRR1121" s="58"/>
      <c r="VRS1121" s="55"/>
      <c r="VRT1121" s="57"/>
      <c r="VRU1121" s="58"/>
      <c r="VRV1121" s="55"/>
      <c r="VRW1121" s="57"/>
      <c r="VRX1121" s="58"/>
      <c r="VRY1121" s="55"/>
      <c r="VRZ1121" s="57"/>
      <c r="VSA1121" s="58"/>
      <c r="VSB1121" s="55"/>
      <c r="VSC1121" s="57"/>
      <c r="VSD1121" s="58"/>
      <c r="VSE1121" s="55"/>
      <c r="VSF1121" s="57"/>
      <c r="VSG1121" s="58"/>
      <c r="VSH1121" s="55"/>
      <c r="VSI1121" s="57"/>
      <c r="VSJ1121" s="58"/>
      <c r="VSK1121" s="55"/>
      <c r="VSL1121" s="57"/>
      <c r="VSM1121" s="58"/>
      <c r="VSN1121" s="55"/>
      <c r="VSO1121" s="57"/>
      <c r="VSP1121" s="58"/>
      <c r="VSQ1121" s="55"/>
      <c r="VSR1121" s="57"/>
      <c r="VSS1121" s="58"/>
      <c r="VST1121" s="55"/>
      <c r="VSU1121" s="57"/>
      <c r="VSV1121" s="58"/>
      <c r="VSW1121" s="55"/>
      <c r="VSX1121" s="57"/>
      <c r="VSY1121" s="58"/>
      <c r="VSZ1121" s="55"/>
      <c r="VTA1121" s="57"/>
      <c r="VTB1121" s="58"/>
      <c r="VTC1121" s="55"/>
      <c r="VTD1121" s="57"/>
      <c r="VTE1121" s="58"/>
      <c r="VTF1121" s="55"/>
      <c r="VTG1121" s="57"/>
      <c r="VTH1121" s="58"/>
      <c r="VTI1121" s="55"/>
      <c r="VTJ1121" s="57"/>
      <c r="VTK1121" s="58"/>
      <c r="VTL1121" s="55"/>
      <c r="VTM1121" s="57"/>
      <c r="VTN1121" s="58"/>
      <c r="VTO1121" s="55"/>
      <c r="VTP1121" s="57"/>
      <c r="VTQ1121" s="58"/>
      <c r="VTR1121" s="55"/>
      <c r="VTS1121" s="57"/>
      <c r="VTT1121" s="58"/>
      <c r="VTU1121" s="55"/>
      <c r="VTV1121" s="57"/>
      <c r="VTW1121" s="58"/>
      <c r="VTX1121" s="55"/>
      <c r="VTY1121" s="57"/>
      <c r="VTZ1121" s="58"/>
      <c r="VUA1121" s="55"/>
      <c r="VUB1121" s="57"/>
      <c r="VUC1121" s="58"/>
      <c r="VUD1121" s="55"/>
      <c r="VUE1121" s="57"/>
      <c r="VUF1121" s="58"/>
      <c r="VUG1121" s="55"/>
      <c r="VUH1121" s="57"/>
      <c r="VUI1121" s="58"/>
      <c r="VUJ1121" s="55"/>
      <c r="VUK1121" s="57"/>
      <c r="VUL1121" s="58"/>
      <c r="VUM1121" s="55"/>
      <c r="VUN1121" s="57"/>
      <c r="VUO1121" s="58"/>
      <c r="VUP1121" s="55"/>
      <c r="VUQ1121" s="57"/>
      <c r="VUR1121" s="58"/>
      <c r="VUS1121" s="55"/>
      <c r="VUT1121" s="57"/>
      <c r="VUU1121" s="58"/>
      <c r="VUV1121" s="55"/>
      <c r="VUW1121" s="57"/>
      <c r="VUX1121" s="58"/>
      <c r="VUY1121" s="55"/>
      <c r="VUZ1121" s="57"/>
      <c r="VVA1121" s="58"/>
      <c r="VVB1121" s="55"/>
      <c r="VVC1121" s="57"/>
      <c r="VVD1121" s="58"/>
      <c r="VVE1121" s="55"/>
      <c r="VVF1121" s="57"/>
      <c r="VVG1121" s="58"/>
      <c r="VVH1121" s="55"/>
      <c r="VVI1121" s="57"/>
      <c r="VVJ1121" s="58"/>
      <c r="VVK1121" s="55"/>
      <c r="VVL1121" s="57"/>
      <c r="VVM1121" s="58"/>
      <c r="VVN1121" s="55"/>
      <c r="VVO1121" s="57"/>
      <c r="VVP1121" s="58"/>
      <c r="VVQ1121" s="55"/>
      <c r="VVR1121" s="57"/>
      <c r="VVS1121" s="58"/>
      <c r="VVT1121" s="55"/>
      <c r="VVU1121" s="57"/>
      <c r="VVV1121" s="58"/>
      <c r="VVW1121" s="55"/>
      <c r="VVX1121" s="57"/>
      <c r="VVY1121" s="58"/>
      <c r="VVZ1121" s="55"/>
      <c r="VWA1121" s="57"/>
      <c r="VWB1121" s="58"/>
      <c r="VWC1121" s="55"/>
      <c r="VWD1121" s="57"/>
      <c r="VWE1121" s="58"/>
      <c r="VWF1121" s="55"/>
      <c r="VWG1121" s="57"/>
      <c r="VWH1121" s="58"/>
      <c r="VWI1121" s="55"/>
      <c r="VWJ1121" s="57"/>
      <c r="VWK1121" s="58"/>
      <c r="VWL1121" s="55"/>
      <c r="VWM1121" s="57"/>
      <c r="VWN1121" s="58"/>
      <c r="VWO1121" s="55"/>
      <c r="VWP1121" s="57"/>
      <c r="VWQ1121" s="58"/>
      <c r="VWR1121" s="55"/>
      <c r="VWS1121" s="57"/>
      <c r="VWT1121" s="58"/>
      <c r="VWU1121" s="55"/>
      <c r="VWV1121" s="57"/>
      <c r="VWW1121" s="58"/>
      <c r="VWX1121" s="55"/>
      <c r="VWY1121" s="57"/>
      <c r="VWZ1121" s="58"/>
      <c r="VXA1121" s="55"/>
      <c r="VXB1121" s="57"/>
      <c r="VXC1121" s="58"/>
      <c r="VXD1121" s="55"/>
      <c r="VXE1121" s="57"/>
      <c r="VXF1121" s="58"/>
      <c r="VXG1121" s="55"/>
      <c r="VXH1121" s="57"/>
      <c r="VXI1121" s="58"/>
      <c r="VXJ1121" s="55"/>
      <c r="VXK1121" s="57"/>
      <c r="VXL1121" s="58"/>
      <c r="VXM1121" s="55"/>
      <c r="VXN1121" s="57"/>
      <c r="VXO1121" s="58"/>
      <c r="VXP1121" s="55"/>
      <c r="VXQ1121" s="57"/>
      <c r="VXR1121" s="58"/>
      <c r="VXS1121" s="55"/>
      <c r="VXT1121" s="57"/>
      <c r="VXU1121" s="58"/>
      <c r="VXV1121" s="55"/>
      <c r="VXW1121" s="57"/>
      <c r="VXX1121" s="58"/>
      <c r="VXY1121" s="55"/>
      <c r="VXZ1121" s="57"/>
      <c r="VYA1121" s="58"/>
      <c r="VYB1121" s="55"/>
      <c r="VYC1121" s="57"/>
      <c r="VYD1121" s="58"/>
      <c r="VYE1121" s="55"/>
      <c r="VYF1121" s="57"/>
      <c r="VYG1121" s="58"/>
      <c r="VYH1121" s="55"/>
      <c r="VYI1121" s="57"/>
      <c r="VYJ1121" s="58"/>
      <c r="VYK1121" s="55"/>
      <c r="VYL1121" s="57"/>
      <c r="VYM1121" s="58"/>
      <c r="VYN1121" s="55"/>
      <c r="VYO1121" s="57"/>
      <c r="VYP1121" s="58"/>
      <c r="VYQ1121" s="55"/>
      <c r="VYR1121" s="57"/>
      <c r="VYS1121" s="58"/>
      <c r="VYT1121" s="55"/>
      <c r="VYU1121" s="57"/>
      <c r="VYV1121" s="58"/>
      <c r="VYW1121" s="55"/>
      <c r="VYX1121" s="57"/>
      <c r="VYY1121" s="58"/>
      <c r="VYZ1121" s="55"/>
      <c r="VZA1121" s="57"/>
      <c r="VZB1121" s="58"/>
      <c r="VZC1121" s="55"/>
      <c r="VZD1121" s="57"/>
      <c r="VZE1121" s="58"/>
      <c r="VZF1121" s="55"/>
      <c r="VZG1121" s="57"/>
      <c r="VZH1121" s="58"/>
      <c r="VZI1121" s="55"/>
      <c r="VZJ1121" s="57"/>
      <c r="VZK1121" s="58"/>
      <c r="VZL1121" s="55"/>
      <c r="VZM1121" s="57"/>
      <c r="VZN1121" s="58"/>
      <c r="VZO1121" s="55"/>
      <c r="VZP1121" s="57"/>
      <c r="VZQ1121" s="58"/>
      <c r="VZR1121" s="55"/>
      <c r="VZS1121" s="57"/>
      <c r="VZT1121" s="58"/>
      <c r="VZU1121" s="55"/>
      <c r="VZV1121" s="57"/>
      <c r="VZW1121" s="58"/>
      <c r="VZX1121" s="55"/>
      <c r="VZY1121" s="57"/>
      <c r="VZZ1121" s="58"/>
      <c r="WAA1121" s="55"/>
      <c r="WAB1121" s="57"/>
      <c r="WAC1121" s="58"/>
      <c r="WAD1121" s="55"/>
      <c r="WAE1121" s="57"/>
      <c r="WAF1121" s="58"/>
      <c r="WAG1121" s="55"/>
      <c r="WAH1121" s="57"/>
      <c r="WAI1121" s="58"/>
      <c r="WAJ1121" s="55"/>
      <c r="WAK1121" s="57"/>
      <c r="WAL1121" s="58"/>
      <c r="WAM1121" s="55"/>
      <c r="WAN1121" s="57"/>
      <c r="WAO1121" s="58"/>
      <c r="WAP1121" s="55"/>
      <c r="WAQ1121" s="57"/>
      <c r="WAR1121" s="58"/>
      <c r="WAS1121" s="55"/>
      <c r="WAT1121" s="57"/>
      <c r="WAU1121" s="58"/>
      <c r="WAV1121" s="55"/>
      <c r="WAW1121" s="57"/>
      <c r="WAX1121" s="58"/>
      <c r="WAY1121" s="55"/>
      <c r="WAZ1121" s="57"/>
      <c r="WBA1121" s="58"/>
      <c r="WBB1121" s="55"/>
      <c r="WBC1121" s="57"/>
      <c r="WBD1121" s="58"/>
      <c r="WBE1121" s="55"/>
      <c r="WBF1121" s="57"/>
      <c r="WBG1121" s="58"/>
      <c r="WBH1121" s="55"/>
      <c r="WBI1121" s="57"/>
      <c r="WBJ1121" s="58"/>
      <c r="WBK1121" s="55"/>
      <c r="WBL1121" s="57"/>
      <c r="WBM1121" s="58"/>
      <c r="WBN1121" s="55"/>
      <c r="WBO1121" s="57"/>
      <c r="WBP1121" s="58"/>
      <c r="WBQ1121" s="55"/>
      <c r="WBR1121" s="57"/>
      <c r="WBS1121" s="58"/>
      <c r="WBT1121" s="55"/>
      <c r="WBU1121" s="57"/>
      <c r="WBV1121" s="58"/>
      <c r="WBW1121" s="55"/>
      <c r="WBX1121" s="57"/>
      <c r="WBY1121" s="58"/>
      <c r="WBZ1121" s="55"/>
      <c r="WCA1121" s="57"/>
      <c r="WCB1121" s="58"/>
      <c r="WCC1121" s="55"/>
      <c r="WCD1121" s="57"/>
      <c r="WCE1121" s="58"/>
      <c r="WCF1121" s="55"/>
      <c r="WCG1121" s="57"/>
      <c r="WCH1121" s="58"/>
      <c r="WCI1121" s="55"/>
      <c r="WCJ1121" s="57"/>
      <c r="WCK1121" s="58"/>
      <c r="WCL1121" s="55"/>
      <c r="WCM1121" s="57"/>
      <c r="WCN1121" s="58"/>
      <c r="WCO1121" s="55"/>
      <c r="WCP1121" s="57"/>
      <c r="WCQ1121" s="58"/>
      <c r="WCR1121" s="55"/>
      <c r="WCS1121" s="57"/>
      <c r="WCT1121" s="58"/>
      <c r="WCU1121" s="55"/>
      <c r="WCV1121" s="57"/>
      <c r="WCW1121" s="58"/>
      <c r="WCX1121" s="55"/>
      <c r="WCY1121" s="57"/>
      <c r="WCZ1121" s="58"/>
      <c r="WDA1121" s="55"/>
      <c r="WDB1121" s="57"/>
      <c r="WDC1121" s="58"/>
      <c r="WDD1121" s="55"/>
      <c r="WDE1121" s="57"/>
      <c r="WDF1121" s="58"/>
      <c r="WDG1121" s="55"/>
      <c r="WDH1121" s="57"/>
      <c r="WDI1121" s="58"/>
      <c r="WDJ1121" s="55"/>
      <c r="WDK1121" s="57"/>
      <c r="WDL1121" s="58"/>
      <c r="WDM1121" s="55"/>
      <c r="WDN1121" s="57"/>
      <c r="WDO1121" s="58"/>
      <c r="WDP1121" s="55"/>
      <c r="WDQ1121" s="57"/>
      <c r="WDR1121" s="58"/>
      <c r="WDS1121" s="55"/>
      <c r="WDT1121" s="57"/>
      <c r="WDU1121" s="58"/>
      <c r="WDV1121" s="55"/>
      <c r="WDW1121" s="57"/>
      <c r="WDX1121" s="58"/>
      <c r="WDY1121" s="55"/>
      <c r="WDZ1121" s="57"/>
      <c r="WEA1121" s="58"/>
      <c r="WEB1121" s="55"/>
      <c r="WEC1121" s="57"/>
      <c r="WED1121" s="58"/>
      <c r="WEE1121" s="55"/>
      <c r="WEF1121" s="57"/>
      <c r="WEG1121" s="58"/>
      <c r="WEH1121" s="55"/>
      <c r="WEI1121" s="57"/>
      <c r="WEJ1121" s="58"/>
      <c r="WEK1121" s="55"/>
      <c r="WEL1121" s="57"/>
      <c r="WEM1121" s="58"/>
      <c r="WEN1121" s="55"/>
      <c r="WEO1121" s="57"/>
      <c r="WEP1121" s="58"/>
      <c r="WEQ1121" s="55"/>
      <c r="WER1121" s="57"/>
      <c r="WES1121" s="58"/>
      <c r="WET1121" s="55"/>
      <c r="WEU1121" s="57"/>
      <c r="WEV1121" s="58"/>
      <c r="WEW1121" s="55"/>
      <c r="WEX1121" s="57"/>
      <c r="WEY1121" s="58"/>
      <c r="WEZ1121" s="55"/>
      <c r="WFA1121" s="57"/>
      <c r="WFB1121" s="58"/>
      <c r="WFC1121" s="55"/>
      <c r="WFD1121" s="57"/>
      <c r="WFE1121" s="58"/>
      <c r="WFF1121" s="55"/>
      <c r="WFG1121" s="57"/>
      <c r="WFH1121" s="58"/>
      <c r="WFI1121" s="55"/>
      <c r="WFJ1121" s="57"/>
      <c r="WFK1121" s="58"/>
      <c r="WFL1121" s="55"/>
      <c r="WFM1121" s="57"/>
      <c r="WFN1121" s="58"/>
      <c r="WFO1121" s="55"/>
      <c r="WFP1121" s="57"/>
      <c r="WFQ1121" s="58"/>
      <c r="WFR1121" s="55"/>
      <c r="WFS1121" s="57"/>
      <c r="WFT1121" s="58"/>
      <c r="WFU1121" s="55"/>
      <c r="WFV1121" s="57"/>
      <c r="WFW1121" s="58"/>
      <c r="WFX1121" s="55"/>
      <c r="WFY1121" s="57"/>
      <c r="WFZ1121" s="58"/>
      <c r="WGA1121" s="55"/>
      <c r="WGB1121" s="57"/>
      <c r="WGC1121" s="58"/>
      <c r="WGD1121" s="55"/>
      <c r="WGE1121" s="57"/>
      <c r="WGF1121" s="58"/>
      <c r="WGG1121" s="55"/>
      <c r="WGH1121" s="57"/>
      <c r="WGI1121" s="58"/>
      <c r="WGJ1121" s="55"/>
      <c r="WGK1121" s="57"/>
      <c r="WGL1121" s="58"/>
      <c r="WGM1121" s="55"/>
      <c r="WGN1121" s="57"/>
      <c r="WGO1121" s="58"/>
      <c r="WGP1121" s="55"/>
      <c r="WGQ1121" s="57"/>
      <c r="WGR1121" s="58"/>
      <c r="WGS1121" s="55"/>
      <c r="WGT1121" s="57"/>
      <c r="WGU1121" s="58"/>
      <c r="WGV1121" s="55"/>
      <c r="WGW1121" s="57"/>
      <c r="WGX1121" s="58"/>
      <c r="WGY1121" s="55"/>
      <c r="WGZ1121" s="57"/>
      <c r="WHA1121" s="58"/>
      <c r="WHB1121" s="55"/>
      <c r="WHC1121" s="57"/>
      <c r="WHD1121" s="58"/>
      <c r="WHE1121" s="55"/>
      <c r="WHF1121" s="57"/>
      <c r="WHG1121" s="58"/>
      <c r="WHH1121" s="55"/>
      <c r="WHI1121" s="57"/>
      <c r="WHJ1121" s="58"/>
      <c r="WHK1121" s="55"/>
      <c r="WHL1121" s="57"/>
      <c r="WHM1121" s="58"/>
      <c r="WHN1121" s="55"/>
      <c r="WHO1121" s="57"/>
      <c r="WHP1121" s="58"/>
      <c r="WHQ1121" s="55"/>
      <c r="WHR1121" s="57"/>
      <c r="WHS1121" s="58"/>
      <c r="WHT1121" s="55"/>
      <c r="WHU1121" s="57"/>
      <c r="WHV1121" s="58"/>
      <c r="WHW1121" s="55"/>
      <c r="WHX1121" s="57"/>
      <c r="WHY1121" s="58"/>
      <c r="WHZ1121" s="55"/>
      <c r="WIA1121" s="57"/>
      <c r="WIB1121" s="58"/>
      <c r="WIC1121" s="55"/>
      <c r="WID1121" s="57"/>
      <c r="WIE1121" s="58"/>
      <c r="WIF1121" s="55"/>
      <c r="WIG1121" s="57"/>
      <c r="WIH1121" s="58"/>
      <c r="WII1121" s="55"/>
      <c r="WIJ1121" s="57"/>
      <c r="WIK1121" s="58"/>
      <c r="WIL1121" s="55"/>
      <c r="WIM1121" s="57"/>
      <c r="WIN1121" s="58"/>
      <c r="WIO1121" s="55"/>
      <c r="WIP1121" s="57"/>
      <c r="WIQ1121" s="58"/>
      <c r="WIR1121" s="55"/>
      <c r="WIS1121" s="57"/>
      <c r="WIT1121" s="58"/>
      <c r="WIU1121" s="55"/>
      <c r="WIV1121" s="57"/>
      <c r="WIW1121" s="58"/>
      <c r="WIX1121" s="55"/>
      <c r="WIY1121" s="57"/>
      <c r="WIZ1121" s="58"/>
      <c r="WJA1121" s="55"/>
      <c r="WJB1121" s="57"/>
      <c r="WJC1121" s="58"/>
      <c r="WJD1121" s="55"/>
      <c r="WJE1121" s="57"/>
      <c r="WJF1121" s="58"/>
      <c r="WJG1121" s="55"/>
      <c r="WJH1121" s="57"/>
      <c r="WJI1121" s="58"/>
      <c r="WJJ1121" s="55"/>
      <c r="WJK1121" s="57"/>
      <c r="WJL1121" s="58"/>
      <c r="WJM1121" s="55"/>
      <c r="WJN1121" s="57"/>
      <c r="WJO1121" s="58"/>
      <c r="WJP1121" s="55"/>
      <c r="WJQ1121" s="57"/>
      <c r="WJR1121" s="58"/>
      <c r="WJS1121" s="55"/>
      <c r="WJT1121" s="57"/>
      <c r="WJU1121" s="58"/>
      <c r="WJV1121" s="55"/>
      <c r="WJW1121" s="57"/>
      <c r="WJX1121" s="58"/>
      <c r="WJY1121" s="55"/>
      <c r="WJZ1121" s="57"/>
      <c r="WKA1121" s="58"/>
      <c r="WKB1121" s="55"/>
      <c r="WKC1121" s="57"/>
      <c r="WKD1121" s="58"/>
      <c r="WKE1121" s="55"/>
      <c r="WKF1121" s="57"/>
      <c r="WKG1121" s="58"/>
      <c r="WKH1121" s="55"/>
      <c r="WKI1121" s="57"/>
      <c r="WKJ1121" s="58"/>
      <c r="WKK1121" s="55"/>
      <c r="WKL1121" s="57"/>
      <c r="WKM1121" s="58"/>
      <c r="WKN1121" s="55"/>
      <c r="WKO1121" s="57"/>
      <c r="WKP1121" s="58"/>
      <c r="WKQ1121" s="55"/>
      <c r="WKR1121" s="57"/>
      <c r="WKS1121" s="58"/>
      <c r="WKT1121" s="55"/>
      <c r="WKU1121" s="57"/>
      <c r="WKV1121" s="58"/>
      <c r="WKW1121" s="55"/>
      <c r="WKX1121" s="57"/>
      <c r="WKY1121" s="58"/>
      <c r="WKZ1121" s="55"/>
      <c r="WLA1121" s="57"/>
      <c r="WLB1121" s="58"/>
      <c r="WLC1121" s="55"/>
      <c r="WLD1121" s="57"/>
      <c r="WLE1121" s="58"/>
      <c r="WLF1121" s="55"/>
      <c r="WLG1121" s="57"/>
      <c r="WLH1121" s="58"/>
      <c r="WLI1121" s="55"/>
      <c r="WLJ1121" s="57"/>
      <c r="WLK1121" s="58"/>
      <c r="WLL1121" s="55"/>
      <c r="WLM1121" s="57"/>
      <c r="WLN1121" s="58"/>
      <c r="WLO1121" s="55"/>
      <c r="WLP1121" s="57"/>
      <c r="WLQ1121" s="58"/>
      <c r="WLR1121" s="55"/>
      <c r="WLS1121" s="57"/>
      <c r="WLT1121" s="58"/>
      <c r="WLU1121" s="55"/>
      <c r="WLV1121" s="57"/>
      <c r="WLW1121" s="58"/>
      <c r="WLX1121" s="55"/>
      <c r="WLY1121" s="57"/>
      <c r="WLZ1121" s="58"/>
      <c r="WMA1121" s="55"/>
      <c r="WMB1121" s="57"/>
      <c r="WMC1121" s="58"/>
      <c r="WMD1121" s="55"/>
      <c r="WME1121" s="57"/>
      <c r="WMF1121" s="58"/>
      <c r="WMG1121" s="55"/>
      <c r="WMH1121" s="57"/>
      <c r="WMI1121" s="58"/>
      <c r="WMJ1121" s="55"/>
      <c r="WMK1121" s="57"/>
      <c r="WML1121" s="58"/>
      <c r="WMM1121" s="55"/>
      <c r="WMN1121" s="57"/>
      <c r="WMO1121" s="58"/>
      <c r="WMP1121" s="55"/>
      <c r="WMQ1121" s="57"/>
      <c r="WMR1121" s="58"/>
      <c r="WMS1121" s="55"/>
      <c r="WMT1121" s="57"/>
      <c r="WMU1121" s="58"/>
      <c r="WMV1121" s="55"/>
      <c r="WMW1121" s="57"/>
      <c r="WMX1121" s="58"/>
      <c r="WMY1121" s="55"/>
      <c r="WMZ1121" s="57"/>
      <c r="WNA1121" s="58"/>
      <c r="WNB1121" s="55"/>
      <c r="WNC1121" s="57"/>
      <c r="WND1121" s="58"/>
      <c r="WNE1121" s="55"/>
      <c r="WNF1121" s="57"/>
      <c r="WNG1121" s="58"/>
      <c r="WNH1121" s="55"/>
      <c r="WNI1121" s="57"/>
      <c r="WNJ1121" s="58"/>
      <c r="WNK1121" s="55"/>
      <c r="WNL1121" s="57"/>
      <c r="WNM1121" s="58"/>
      <c r="WNN1121" s="55"/>
      <c r="WNO1121" s="57"/>
      <c r="WNP1121" s="58"/>
      <c r="WNQ1121" s="55"/>
      <c r="WNR1121" s="57"/>
      <c r="WNS1121" s="58"/>
      <c r="WNT1121" s="55"/>
      <c r="WNU1121" s="57"/>
      <c r="WNV1121" s="58"/>
      <c r="WNW1121" s="55"/>
      <c r="WNX1121" s="57"/>
      <c r="WNY1121" s="58"/>
      <c r="WNZ1121" s="55"/>
      <c r="WOA1121" s="57"/>
      <c r="WOB1121" s="58"/>
      <c r="WOC1121" s="55"/>
      <c r="WOD1121" s="57"/>
      <c r="WOE1121" s="58"/>
      <c r="WOF1121" s="55"/>
      <c r="WOG1121" s="57"/>
      <c r="WOH1121" s="58"/>
      <c r="WOI1121" s="55"/>
      <c r="WOJ1121" s="57"/>
      <c r="WOK1121" s="58"/>
      <c r="WOL1121" s="55"/>
      <c r="WOM1121" s="57"/>
      <c r="WON1121" s="58"/>
      <c r="WOO1121" s="55"/>
      <c r="WOP1121" s="57"/>
      <c r="WOQ1121" s="58"/>
      <c r="WOR1121" s="55"/>
      <c r="WOS1121" s="57"/>
      <c r="WOT1121" s="58"/>
      <c r="WOU1121" s="55"/>
      <c r="WOV1121" s="57"/>
      <c r="WOW1121" s="58"/>
      <c r="WOX1121" s="55"/>
      <c r="WOY1121" s="57"/>
      <c r="WOZ1121" s="58"/>
      <c r="WPA1121" s="55"/>
      <c r="WPB1121" s="57"/>
      <c r="WPC1121" s="58"/>
      <c r="WPD1121" s="55"/>
      <c r="WPE1121" s="57"/>
      <c r="WPF1121" s="58"/>
      <c r="WPG1121" s="55"/>
      <c r="WPH1121" s="57"/>
      <c r="WPI1121" s="58"/>
      <c r="WPJ1121" s="55"/>
      <c r="WPK1121" s="57"/>
      <c r="WPL1121" s="58"/>
      <c r="WPM1121" s="55"/>
      <c r="WPN1121" s="57"/>
      <c r="WPO1121" s="58"/>
      <c r="WPP1121" s="55"/>
      <c r="WPQ1121" s="57"/>
      <c r="WPR1121" s="58"/>
      <c r="WPS1121" s="55"/>
      <c r="WPT1121" s="57"/>
      <c r="WPU1121" s="58"/>
      <c r="WPV1121" s="55"/>
      <c r="WPW1121" s="57"/>
      <c r="WPX1121" s="58"/>
      <c r="WPY1121" s="55"/>
      <c r="WPZ1121" s="57"/>
      <c r="WQA1121" s="58"/>
      <c r="WQB1121" s="55"/>
      <c r="WQC1121" s="57"/>
      <c r="WQD1121" s="58"/>
      <c r="WQE1121" s="55"/>
      <c r="WQF1121" s="57"/>
      <c r="WQG1121" s="58"/>
      <c r="WQH1121" s="55"/>
      <c r="WQI1121" s="57"/>
      <c r="WQJ1121" s="58"/>
      <c r="WQK1121" s="55"/>
      <c r="WQL1121" s="57"/>
      <c r="WQM1121" s="58"/>
      <c r="WQN1121" s="55"/>
      <c r="WQO1121" s="57"/>
      <c r="WQP1121" s="58"/>
      <c r="WQQ1121" s="55"/>
      <c r="WQR1121" s="57"/>
      <c r="WQS1121" s="58"/>
      <c r="WQT1121" s="55"/>
      <c r="WQU1121" s="57"/>
      <c r="WQV1121" s="58"/>
      <c r="WQW1121" s="55"/>
      <c r="WQX1121" s="57"/>
      <c r="WQY1121" s="58"/>
      <c r="WQZ1121" s="55"/>
      <c r="WRA1121" s="57"/>
      <c r="WRB1121" s="58"/>
      <c r="WRC1121" s="55"/>
      <c r="WRD1121" s="57"/>
      <c r="WRE1121" s="58"/>
      <c r="WRF1121" s="55"/>
      <c r="WRG1121" s="57"/>
      <c r="WRH1121" s="58"/>
      <c r="WRI1121" s="55"/>
      <c r="WRJ1121" s="57"/>
      <c r="WRK1121" s="58"/>
      <c r="WRL1121" s="55"/>
      <c r="WRM1121" s="57"/>
      <c r="WRN1121" s="58"/>
      <c r="WRO1121" s="55"/>
      <c r="WRP1121" s="57"/>
      <c r="WRQ1121" s="58"/>
      <c r="WRR1121" s="55"/>
      <c r="WRS1121" s="57"/>
      <c r="WRT1121" s="58"/>
      <c r="WRU1121" s="55"/>
      <c r="WRV1121" s="57"/>
      <c r="WRW1121" s="58"/>
      <c r="WRX1121" s="55"/>
      <c r="WRY1121" s="57"/>
      <c r="WRZ1121" s="58"/>
      <c r="WSA1121" s="55"/>
      <c r="WSB1121" s="57"/>
      <c r="WSC1121" s="58"/>
      <c r="WSD1121" s="55"/>
      <c r="WSE1121" s="57"/>
      <c r="WSF1121" s="58"/>
      <c r="WSG1121" s="55"/>
      <c r="WSH1121" s="57"/>
      <c r="WSI1121" s="58"/>
      <c r="WSJ1121" s="55"/>
      <c r="WSK1121" s="57"/>
      <c r="WSL1121" s="58"/>
      <c r="WSM1121" s="55"/>
      <c r="WSN1121" s="57"/>
      <c r="WSO1121" s="58"/>
      <c r="WSP1121" s="55"/>
      <c r="WSQ1121" s="57"/>
      <c r="WSR1121" s="58"/>
      <c r="WSS1121" s="55"/>
      <c r="WST1121" s="57"/>
      <c r="WSU1121" s="58"/>
      <c r="WSV1121" s="55"/>
      <c r="WSW1121" s="57"/>
      <c r="WSX1121" s="58"/>
      <c r="WSY1121" s="55"/>
      <c r="WSZ1121" s="57"/>
      <c r="WTA1121" s="58"/>
      <c r="WTB1121" s="55"/>
      <c r="WTC1121" s="57"/>
      <c r="WTD1121" s="58"/>
      <c r="WTE1121" s="55"/>
      <c r="WTF1121" s="57"/>
      <c r="WTG1121" s="58"/>
      <c r="WTH1121" s="55"/>
      <c r="WTI1121" s="57"/>
      <c r="WTJ1121" s="58"/>
      <c r="WTK1121" s="55"/>
      <c r="WTL1121" s="57"/>
      <c r="WTM1121" s="58"/>
      <c r="WTN1121" s="55"/>
      <c r="WTO1121" s="57"/>
      <c r="WTP1121" s="58"/>
      <c r="WTQ1121" s="55"/>
      <c r="WTR1121" s="57"/>
      <c r="WTS1121" s="58"/>
      <c r="WTT1121" s="55"/>
      <c r="WTU1121" s="57"/>
      <c r="WTV1121" s="58"/>
      <c r="WTW1121" s="55"/>
      <c r="WTX1121" s="57"/>
      <c r="WTY1121" s="58"/>
      <c r="WTZ1121" s="55"/>
      <c r="WUA1121" s="57"/>
      <c r="WUB1121" s="58"/>
      <c r="WUC1121" s="55"/>
      <c r="WUD1121" s="57"/>
      <c r="WUE1121" s="58"/>
      <c r="WUF1121" s="55"/>
      <c r="WUG1121" s="57"/>
      <c r="WUH1121" s="58"/>
      <c r="WUI1121" s="55"/>
      <c r="WUJ1121" s="57"/>
      <c r="WUK1121" s="58"/>
      <c r="WUL1121" s="55"/>
      <c r="WUM1121" s="57"/>
      <c r="WUN1121" s="58"/>
      <c r="WUO1121" s="55"/>
      <c r="WUP1121" s="57"/>
      <c r="WUQ1121" s="58"/>
      <c r="WUR1121" s="55"/>
      <c r="WUS1121" s="57"/>
      <c r="WUT1121" s="58"/>
      <c r="WUU1121" s="55"/>
      <c r="WUV1121" s="57"/>
      <c r="WUW1121" s="58"/>
      <c r="WUX1121" s="55"/>
      <c r="WUY1121" s="57"/>
      <c r="WUZ1121" s="58"/>
      <c r="WVA1121" s="55"/>
      <c r="WVB1121" s="57"/>
      <c r="WVC1121" s="58"/>
      <c r="WVD1121" s="55"/>
      <c r="WVE1121" s="57"/>
      <c r="WVF1121" s="58"/>
      <c r="WVG1121" s="55"/>
      <c r="WVH1121" s="57"/>
      <c r="WVI1121" s="58"/>
      <c r="WVJ1121" s="55"/>
      <c r="WVK1121" s="57"/>
      <c r="WVL1121" s="58"/>
      <c r="WVM1121" s="55"/>
      <c r="WVN1121" s="57"/>
      <c r="WVO1121" s="58"/>
      <c r="WVP1121" s="55"/>
      <c r="WVQ1121" s="57"/>
      <c r="WVR1121" s="58"/>
      <c r="WVS1121" s="55"/>
      <c r="WVT1121" s="57"/>
      <c r="WVU1121" s="58"/>
      <c r="WVV1121" s="55"/>
      <c r="WVW1121" s="57"/>
      <c r="WVX1121" s="58"/>
      <c r="WVY1121" s="55"/>
      <c r="WVZ1121" s="57"/>
      <c r="WWA1121" s="58"/>
      <c r="WWB1121" s="55"/>
      <c r="WWC1121" s="57"/>
      <c r="WWD1121" s="58"/>
      <c r="WWE1121" s="55"/>
      <c r="WWF1121" s="57"/>
      <c r="WWG1121" s="58"/>
      <c r="WWH1121" s="55"/>
      <c r="WWI1121" s="57"/>
      <c r="WWJ1121" s="58"/>
      <c r="WWK1121" s="55"/>
      <c r="WWL1121" s="57"/>
      <c r="WWM1121" s="58"/>
      <c r="WWN1121" s="55"/>
      <c r="WWO1121" s="57"/>
      <c r="WWP1121" s="58"/>
      <c r="WWQ1121" s="55"/>
      <c r="WWR1121" s="57"/>
      <c r="WWS1121" s="58"/>
      <c r="WWT1121" s="55"/>
      <c r="WWU1121" s="57"/>
      <c r="WWV1121" s="58"/>
      <c r="WWW1121" s="55"/>
      <c r="WWX1121" s="57"/>
      <c r="WWY1121" s="58"/>
      <c r="WWZ1121" s="55"/>
      <c r="WXA1121" s="57"/>
      <c r="WXB1121" s="58"/>
      <c r="WXC1121" s="55"/>
      <c r="WXD1121" s="57"/>
      <c r="WXE1121" s="58"/>
      <c r="WXF1121" s="55"/>
      <c r="WXG1121" s="57"/>
      <c r="WXH1121" s="58"/>
      <c r="WXI1121" s="55"/>
      <c r="WXJ1121" s="57"/>
      <c r="WXK1121" s="58"/>
      <c r="WXL1121" s="55"/>
      <c r="WXM1121" s="57"/>
      <c r="WXN1121" s="58"/>
      <c r="WXO1121" s="55"/>
      <c r="WXP1121" s="57"/>
      <c r="WXQ1121" s="58"/>
      <c r="WXR1121" s="55"/>
      <c r="WXS1121" s="57"/>
      <c r="WXT1121" s="58"/>
      <c r="WXU1121" s="55"/>
      <c r="WXV1121" s="57"/>
      <c r="WXW1121" s="58"/>
      <c r="WXX1121" s="55"/>
      <c r="WXY1121" s="57"/>
      <c r="WXZ1121" s="58"/>
      <c r="WYA1121" s="55"/>
      <c r="WYB1121" s="57"/>
      <c r="WYC1121" s="58"/>
      <c r="WYD1121" s="55"/>
      <c r="WYE1121" s="57"/>
      <c r="WYF1121" s="58"/>
      <c r="WYG1121" s="55"/>
      <c r="WYH1121" s="57"/>
      <c r="WYI1121" s="58"/>
      <c r="WYJ1121" s="55"/>
      <c r="WYK1121" s="57"/>
      <c r="WYL1121" s="58"/>
      <c r="WYM1121" s="55"/>
      <c r="WYN1121" s="57"/>
      <c r="WYO1121" s="58"/>
      <c r="WYP1121" s="55"/>
      <c r="WYQ1121" s="57"/>
      <c r="WYR1121" s="58"/>
      <c r="WYS1121" s="55"/>
      <c r="WYT1121" s="57"/>
      <c r="WYU1121" s="58"/>
      <c r="WYV1121" s="55"/>
      <c r="WYW1121" s="57"/>
      <c r="WYX1121" s="58"/>
      <c r="WYY1121" s="55"/>
      <c r="WYZ1121" s="57"/>
      <c r="WZA1121" s="58"/>
      <c r="WZB1121" s="55"/>
      <c r="WZC1121" s="57"/>
      <c r="WZD1121" s="58"/>
      <c r="WZE1121" s="55"/>
      <c r="WZF1121" s="57"/>
      <c r="WZG1121" s="58"/>
      <c r="WZH1121" s="55"/>
      <c r="WZI1121" s="57"/>
      <c r="WZJ1121" s="58"/>
      <c r="WZK1121" s="55"/>
      <c r="WZL1121" s="57"/>
      <c r="WZM1121" s="58"/>
      <c r="WZN1121" s="55"/>
      <c r="WZO1121" s="57"/>
      <c r="WZP1121" s="58"/>
      <c r="WZQ1121" s="55"/>
      <c r="WZR1121" s="57"/>
      <c r="WZS1121" s="58"/>
      <c r="WZT1121" s="55"/>
      <c r="WZU1121" s="57"/>
      <c r="WZV1121" s="58"/>
      <c r="WZW1121" s="55"/>
      <c r="WZX1121" s="57"/>
      <c r="WZY1121" s="58"/>
      <c r="WZZ1121" s="55"/>
      <c r="XAA1121" s="57"/>
      <c r="XAB1121" s="58"/>
      <c r="XAC1121" s="55"/>
      <c r="XAD1121" s="57"/>
      <c r="XAE1121" s="58"/>
      <c r="XAF1121" s="55"/>
      <c r="XAG1121" s="57"/>
      <c r="XAH1121" s="58"/>
      <c r="XAI1121" s="55"/>
      <c r="XAJ1121" s="57"/>
      <c r="XAK1121" s="58"/>
      <c r="XAL1121" s="55"/>
      <c r="XAM1121" s="57"/>
      <c r="XAN1121" s="58"/>
      <c r="XAO1121" s="55"/>
      <c r="XAP1121" s="57"/>
      <c r="XAQ1121" s="58"/>
      <c r="XAR1121" s="55"/>
      <c r="XAS1121" s="57"/>
      <c r="XAT1121" s="58"/>
      <c r="XAU1121" s="55"/>
      <c r="XAV1121" s="57"/>
      <c r="XAW1121" s="58"/>
      <c r="XAX1121" s="55"/>
      <c r="XAY1121" s="57"/>
      <c r="XAZ1121" s="58"/>
      <c r="XBA1121" s="55"/>
      <c r="XBB1121" s="57"/>
      <c r="XBC1121" s="58"/>
      <c r="XBD1121" s="55"/>
      <c r="XBE1121" s="57"/>
      <c r="XBF1121" s="58"/>
      <c r="XBG1121" s="55"/>
      <c r="XBH1121" s="57"/>
      <c r="XBI1121" s="58"/>
      <c r="XBJ1121" s="55"/>
      <c r="XBK1121" s="57"/>
      <c r="XBL1121" s="58"/>
      <c r="XBM1121" s="55"/>
      <c r="XBN1121" s="57"/>
      <c r="XBO1121" s="58"/>
      <c r="XBP1121" s="55"/>
      <c r="XBQ1121" s="57"/>
      <c r="XBR1121" s="58"/>
      <c r="XBS1121" s="55"/>
      <c r="XBT1121" s="57"/>
      <c r="XBU1121" s="58"/>
      <c r="XBV1121" s="55"/>
      <c r="XBW1121" s="57"/>
      <c r="XBX1121" s="58"/>
      <c r="XBY1121" s="55"/>
      <c r="XBZ1121" s="57"/>
      <c r="XCA1121" s="58"/>
      <c r="XCB1121" s="55"/>
      <c r="XCC1121" s="57"/>
      <c r="XCD1121" s="58"/>
      <c r="XCE1121" s="55"/>
      <c r="XCF1121" s="57"/>
      <c r="XCG1121" s="58"/>
      <c r="XCH1121" s="55"/>
      <c r="XCI1121" s="57"/>
      <c r="XCJ1121" s="58"/>
      <c r="XCK1121" s="55"/>
      <c r="XCL1121" s="57"/>
      <c r="XCM1121" s="58"/>
      <c r="XCN1121" s="55"/>
      <c r="XCO1121" s="57"/>
      <c r="XCP1121" s="58"/>
      <c r="XCQ1121" s="55"/>
      <c r="XCR1121" s="57"/>
      <c r="XCS1121" s="58"/>
      <c r="XCT1121" s="55"/>
      <c r="XCU1121" s="57"/>
      <c r="XCV1121" s="58"/>
      <c r="XCW1121" s="55"/>
      <c r="XCX1121" s="57"/>
      <c r="XCY1121" s="58"/>
      <c r="XCZ1121" s="55"/>
      <c r="XDA1121" s="57"/>
      <c r="XDB1121" s="58"/>
      <c r="XDC1121" s="55"/>
      <c r="XDD1121" s="57"/>
      <c r="XDE1121" s="58"/>
      <c r="XDF1121" s="55"/>
      <c r="XDG1121" s="57"/>
      <c r="XDH1121" s="58"/>
      <c r="XDI1121" s="55"/>
      <c r="XDJ1121" s="57"/>
      <c r="XDK1121" s="58"/>
      <c r="XDL1121" s="55"/>
      <c r="XDM1121" s="57"/>
      <c r="XDN1121" s="58"/>
      <c r="XDO1121" s="55"/>
      <c r="XDP1121" s="57"/>
      <c r="XDQ1121" s="58"/>
      <c r="XDR1121" s="55"/>
      <c r="XDS1121" s="57"/>
      <c r="XDT1121" s="58"/>
      <c r="XDU1121" s="55"/>
      <c r="XDV1121" s="57"/>
      <c r="XDW1121" s="58"/>
      <c r="XDX1121" s="55"/>
      <c r="XDY1121" s="57"/>
      <c r="XDZ1121" s="58"/>
      <c r="XEA1121" s="55"/>
      <c r="XEB1121" s="57"/>
      <c r="XEC1121" s="58"/>
      <c r="XED1121" s="55"/>
      <c r="XEE1121" s="57"/>
    </row>
    <row r="1122" spans="1:16359" ht="24.75" customHeight="1" x14ac:dyDescent="0.25">
      <c r="A1122" s="57"/>
      <c r="B1122" s="351" t="s">
        <v>3264</v>
      </c>
      <c r="C1122" s="351" t="s">
        <v>3265</v>
      </c>
      <c r="D1122" s="346">
        <v>287.10000000000002</v>
      </c>
      <c r="E1122" s="55"/>
      <c r="F1122" s="57"/>
      <c r="G1122" s="58"/>
      <c r="H1122" s="55"/>
      <c r="I1122" s="57"/>
      <c r="J1122" s="58"/>
      <c r="K1122" s="55"/>
      <c r="L1122" s="57"/>
      <c r="M1122" s="58"/>
      <c r="N1122" s="55"/>
      <c r="O1122" s="57"/>
      <c r="P1122" s="58"/>
      <c r="Q1122" s="55"/>
      <c r="R1122" s="57"/>
      <c r="S1122" s="58"/>
      <c r="T1122" s="55"/>
      <c r="U1122" s="57"/>
      <c r="V1122" s="58"/>
      <c r="W1122" s="55"/>
      <c r="X1122" s="57"/>
      <c r="Y1122" s="58"/>
      <c r="Z1122" s="55"/>
      <c r="AA1122" s="57"/>
      <c r="AB1122" s="58"/>
      <c r="AC1122" s="55"/>
      <c r="AD1122" s="57"/>
      <c r="AE1122" s="58"/>
      <c r="AF1122" s="55"/>
      <c r="AG1122" s="57"/>
      <c r="AH1122" s="58"/>
      <c r="AI1122" s="55"/>
      <c r="AJ1122" s="57"/>
      <c r="AK1122" s="58"/>
      <c r="AL1122" s="55"/>
      <c r="AM1122" s="57"/>
      <c r="AN1122" s="58"/>
      <c r="AO1122" s="55"/>
      <c r="AP1122" s="57"/>
      <c r="AQ1122" s="58"/>
      <c r="AR1122" s="55"/>
      <c r="AS1122" s="57"/>
      <c r="AT1122" s="58"/>
      <c r="AU1122" s="55"/>
      <c r="AV1122" s="57"/>
      <c r="AW1122" s="58"/>
      <c r="AX1122" s="55"/>
      <c r="AY1122" s="57"/>
      <c r="AZ1122" s="58"/>
      <c r="BA1122" s="55"/>
      <c r="BB1122" s="57"/>
      <c r="BC1122" s="58"/>
      <c r="BD1122" s="55"/>
      <c r="BE1122" s="57"/>
      <c r="BF1122" s="58"/>
      <c r="BG1122" s="55"/>
      <c r="BH1122" s="57"/>
      <c r="BI1122" s="58"/>
      <c r="BJ1122" s="55"/>
      <c r="BK1122" s="57"/>
      <c r="BL1122" s="58"/>
      <c r="BM1122" s="55"/>
      <c r="BN1122" s="57"/>
      <c r="BO1122" s="58"/>
      <c r="BP1122" s="55"/>
      <c r="BQ1122" s="57"/>
      <c r="BR1122" s="58"/>
      <c r="BS1122" s="55"/>
      <c r="BT1122" s="57"/>
      <c r="BU1122" s="58"/>
      <c r="BV1122" s="55"/>
      <c r="BW1122" s="57"/>
      <c r="BX1122" s="58"/>
      <c r="BY1122" s="55"/>
      <c r="BZ1122" s="57"/>
      <c r="CA1122" s="58"/>
      <c r="CB1122" s="55"/>
      <c r="CC1122" s="57"/>
      <c r="CD1122" s="58"/>
      <c r="CE1122" s="55"/>
      <c r="CF1122" s="57"/>
      <c r="CG1122" s="58"/>
      <c r="CH1122" s="55"/>
      <c r="CI1122" s="57"/>
      <c r="CJ1122" s="58"/>
      <c r="CK1122" s="55"/>
      <c r="CL1122" s="57"/>
      <c r="CM1122" s="58"/>
      <c r="CN1122" s="55"/>
      <c r="CO1122" s="57"/>
      <c r="CP1122" s="58"/>
      <c r="CQ1122" s="55"/>
      <c r="CR1122" s="57"/>
      <c r="CS1122" s="58"/>
      <c r="CT1122" s="55"/>
      <c r="CU1122" s="57"/>
      <c r="CV1122" s="58"/>
      <c r="CW1122" s="55"/>
      <c r="CX1122" s="57"/>
      <c r="CY1122" s="58"/>
      <c r="CZ1122" s="55"/>
      <c r="DA1122" s="57"/>
      <c r="DB1122" s="58"/>
      <c r="DC1122" s="55"/>
      <c r="DD1122" s="57"/>
      <c r="DE1122" s="58"/>
      <c r="DF1122" s="55"/>
      <c r="DG1122" s="57"/>
      <c r="DH1122" s="58"/>
      <c r="DI1122" s="55"/>
      <c r="DJ1122" s="57"/>
      <c r="DK1122" s="58"/>
      <c r="DL1122" s="55"/>
      <c r="DM1122" s="57"/>
      <c r="DN1122" s="58"/>
      <c r="DO1122" s="55"/>
      <c r="DP1122" s="57"/>
      <c r="DQ1122" s="58"/>
      <c r="DR1122" s="55"/>
      <c r="DS1122" s="57"/>
      <c r="DT1122" s="58"/>
      <c r="DU1122" s="55"/>
      <c r="DV1122" s="57"/>
      <c r="DW1122" s="58"/>
      <c r="DX1122" s="55"/>
      <c r="DY1122" s="57"/>
      <c r="DZ1122" s="58"/>
      <c r="EA1122" s="55"/>
      <c r="EB1122" s="57"/>
      <c r="EC1122" s="58"/>
      <c r="ED1122" s="55"/>
      <c r="EE1122" s="57"/>
      <c r="EF1122" s="58"/>
      <c r="EG1122" s="55"/>
      <c r="EH1122" s="57"/>
      <c r="EI1122" s="58"/>
      <c r="EJ1122" s="55"/>
      <c r="EK1122" s="57"/>
      <c r="EL1122" s="58"/>
      <c r="EM1122" s="55"/>
      <c r="EN1122" s="57"/>
      <c r="EO1122" s="58"/>
      <c r="EP1122" s="55"/>
      <c r="EQ1122" s="57"/>
      <c r="ER1122" s="58"/>
      <c r="ES1122" s="55"/>
      <c r="ET1122" s="57"/>
      <c r="EU1122" s="58"/>
      <c r="EV1122" s="55"/>
      <c r="EW1122" s="57"/>
      <c r="EX1122" s="58"/>
      <c r="EY1122" s="55"/>
      <c r="EZ1122" s="57"/>
      <c r="FA1122" s="58"/>
      <c r="FB1122" s="55"/>
      <c r="FC1122" s="57"/>
      <c r="FD1122" s="58"/>
      <c r="FE1122" s="55"/>
      <c r="FF1122" s="57"/>
      <c r="FG1122" s="58"/>
      <c r="FH1122" s="55"/>
      <c r="FI1122" s="57"/>
      <c r="FJ1122" s="58"/>
      <c r="FK1122" s="55"/>
      <c r="FL1122" s="57"/>
      <c r="FM1122" s="58"/>
      <c r="FN1122" s="55"/>
      <c r="FO1122" s="57"/>
      <c r="FP1122" s="58"/>
      <c r="FQ1122" s="55"/>
      <c r="FR1122" s="57"/>
      <c r="FS1122" s="58"/>
      <c r="FT1122" s="55"/>
      <c r="FU1122" s="57"/>
      <c r="FV1122" s="58"/>
      <c r="FW1122" s="55"/>
      <c r="FX1122" s="57"/>
      <c r="FY1122" s="58"/>
      <c r="FZ1122" s="55"/>
      <c r="GA1122" s="57"/>
      <c r="GB1122" s="58"/>
      <c r="GC1122" s="55"/>
      <c r="GD1122" s="57"/>
      <c r="GE1122" s="58"/>
      <c r="GF1122" s="55"/>
      <c r="GG1122" s="57"/>
      <c r="GH1122" s="58"/>
      <c r="GI1122" s="55"/>
      <c r="GJ1122" s="57"/>
      <c r="GK1122" s="58"/>
      <c r="GL1122" s="55"/>
      <c r="GM1122" s="57"/>
      <c r="GN1122" s="58"/>
      <c r="GO1122" s="55"/>
      <c r="GP1122" s="57"/>
      <c r="GQ1122" s="58"/>
      <c r="GR1122" s="55"/>
      <c r="GS1122" s="57"/>
      <c r="GT1122" s="58"/>
      <c r="GU1122" s="55"/>
      <c r="GV1122" s="57"/>
      <c r="GW1122" s="58"/>
      <c r="GX1122" s="55"/>
      <c r="GY1122" s="57"/>
      <c r="GZ1122" s="58"/>
      <c r="HA1122" s="55"/>
      <c r="HB1122" s="57"/>
      <c r="HC1122" s="58"/>
      <c r="HD1122" s="55"/>
      <c r="HE1122" s="57"/>
      <c r="HF1122" s="58"/>
      <c r="HG1122" s="55"/>
      <c r="HH1122" s="57"/>
      <c r="HI1122" s="58"/>
      <c r="HJ1122" s="55"/>
      <c r="HK1122" s="57"/>
      <c r="HL1122" s="58"/>
      <c r="HM1122" s="55"/>
      <c r="HN1122" s="57"/>
      <c r="HO1122" s="58"/>
      <c r="HP1122" s="55"/>
      <c r="HQ1122" s="57"/>
      <c r="HR1122" s="58"/>
      <c r="HS1122" s="55"/>
      <c r="HT1122" s="57"/>
      <c r="HU1122" s="58"/>
      <c r="HV1122" s="55"/>
      <c r="HW1122" s="57"/>
      <c r="HX1122" s="58"/>
      <c r="HY1122" s="55"/>
      <c r="HZ1122" s="57"/>
      <c r="IA1122" s="58"/>
      <c r="IB1122" s="55"/>
      <c r="IC1122" s="57"/>
      <c r="ID1122" s="58"/>
      <c r="IE1122" s="55"/>
      <c r="IF1122" s="57"/>
      <c r="IG1122" s="58"/>
      <c r="IH1122" s="55"/>
      <c r="II1122" s="57"/>
      <c r="IJ1122" s="58"/>
      <c r="IK1122" s="55"/>
      <c r="IL1122" s="57"/>
      <c r="IM1122" s="58"/>
      <c r="IN1122" s="55"/>
      <c r="IO1122" s="57"/>
      <c r="IP1122" s="58"/>
      <c r="IQ1122" s="55"/>
      <c r="IR1122" s="57"/>
      <c r="IS1122" s="58"/>
      <c r="IT1122" s="55"/>
      <c r="IU1122" s="57"/>
      <c r="IV1122" s="58"/>
      <c r="IW1122" s="55"/>
      <c r="IX1122" s="57"/>
      <c r="IY1122" s="58"/>
      <c r="IZ1122" s="55"/>
      <c r="JA1122" s="57"/>
      <c r="JB1122" s="58"/>
      <c r="JC1122" s="55"/>
      <c r="JD1122" s="57"/>
      <c r="JE1122" s="58"/>
      <c r="JF1122" s="55"/>
      <c r="JG1122" s="57"/>
      <c r="JH1122" s="58"/>
      <c r="JI1122" s="55"/>
      <c r="JJ1122" s="57"/>
      <c r="JK1122" s="58"/>
      <c r="JL1122" s="55"/>
      <c r="JM1122" s="57"/>
      <c r="JN1122" s="58"/>
      <c r="JO1122" s="55"/>
      <c r="JP1122" s="57"/>
      <c r="JQ1122" s="58"/>
      <c r="JR1122" s="55"/>
      <c r="JS1122" s="57"/>
      <c r="JT1122" s="58"/>
      <c r="JU1122" s="55"/>
      <c r="JV1122" s="57"/>
      <c r="JW1122" s="58"/>
      <c r="JX1122" s="55"/>
      <c r="JY1122" s="57"/>
      <c r="JZ1122" s="58"/>
      <c r="KA1122" s="55"/>
      <c r="KB1122" s="57"/>
      <c r="KC1122" s="58"/>
      <c r="KD1122" s="55"/>
      <c r="KE1122" s="57"/>
      <c r="KF1122" s="58"/>
      <c r="KG1122" s="55"/>
      <c r="KH1122" s="57"/>
      <c r="KI1122" s="58"/>
      <c r="KJ1122" s="55"/>
      <c r="KK1122" s="57"/>
      <c r="KL1122" s="58"/>
      <c r="KM1122" s="55"/>
      <c r="KN1122" s="57"/>
      <c r="KO1122" s="58"/>
      <c r="KP1122" s="55"/>
      <c r="KQ1122" s="57"/>
      <c r="KR1122" s="58"/>
      <c r="KS1122" s="55"/>
      <c r="KT1122" s="57"/>
      <c r="KU1122" s="58"/>
      <c r="KV1122" s="55"/>
      <c r="KW1122" s="57"/>
      <c r="KX1122" s="58"/>
      <c r="KY1122" s="55"/>
      <c r="KZ1122" s="57"/>
      <c r="LA1122" s="58"/>
      <c r="LB1122" s="55"/>
      <c r="LC1122" s="57"/>
      <c r="LD1122" s="58"/>
      <c r="LE1122" s="55"/>
      <c r="LF1122" s="57"/>
      <c r="LG1122" s="58"/>
      <c r="LH1122" s="55"/>
      <c r="LI1122" s="57"/>
      <c r="LJ1122" s="58"/>
      <c r="LK1122" s="55"/>
      <c r="LL1122" s="57"/>
      <c r="LM1122" s="58"/>
      <c r="LN1122" s="55"/>
      <c r="LO1122" s="57"/>
      <c r="LP1122" s="58"/>
      <c r="LQ1122" s="55"/>
      <c r="LR1122" s="57"/>
      <c r="LS1122" s="58"/>
      <c r="LT1122" s="55"/>
      <c r="LU1122" s="57"/>
      <c r="LV1122" s="58"/>
      <c r="LW1122" s="55"/>
      <c r="LX1122" s="57"/>
      <c r="LY1122" s="58"/>
      <c r="LZ1122" s="55"/>
      <c r="MA1122" s="57"/>
      <c r="MB1122" s="58"/>
      <c r="MC1122" s="55"/>
      <c r="MD1122" s="57"/>
      <c r="ME1122" s="58"/>
      <c r="MF1122" s="55"/>
      <c r="MG1122" s="57"/>
      <c r="MH1122" s="58"/>
      <c r="MI1122" s="55"/>
      <c r="MJ1122" s="57"/>
      <c r="MK1122" s="58"/>
      <c r="ML1122" s="55"/>
      <c r="MM1122" s="57"/>
      <c r="MN1122" s="58"/>
      <c r="MO1122" s="55"/>
      <c r="MP1122" s="57"/>
      <c r="MQ1122" s="58"/>
      <c r="MR1122" s="55"/>
      <c r="MS1122" s="57"/>
      <c r="MT1122" s="58"/>
      <c r="MU1122" s="55"/>
      <c r="MV1122" s="57"/>
      <c r="MW1122" s="58"/>
      <c r="MX1122" s="55"/>
      <c r="MY1122" s="57"/>
      <c r="MZ1122" s="58"/>
      <c r="NA1122" s="55"/>
      <c r="NB1122" s="57"/>
      <c r="NC1122" s="58"/>
      <c r="ND1122" s="55"/>
      <c r="NE1122" s="57"/>
      <c r="NF1122" s="58"/>
      <c r="NG1122" s="55"/>
      <c r="NH1122" s="57"/>
      <c r="NI1122" s="58"/>
      <c r="NJ1122" s="55"/>
      <c r="NK1122" s="57"/>
      <c r="NL1122" s="58"/>
      <c r="NM1122" s="55"/>
      <c r="NN1122" s="57"/>
      <c r="NO1122" s="58"/>
      <c r="NP1122" s="55"/>
      <c r="NQ1122" s="57"/>
      <c r="NR1122" s="58"/>
      <c r="NS1122" s="55"/>
      <c r="NT1122" s="57"/>
      <c r="NU1122" s="58"/>
      <c r="NV1122" s="55"/>
      <c r="NW1122" s="57"/>
      <c r="NX1122" s="58"/>
      <c r="NY1122" s="55"/>
      <c r="NZ1122" s="57"/>
      <c r="OA1122" s="58"/>
      <c r="OB1122" s="55"/>
      <c r="OC1122" s="57"/>
      <c r="OD1122" s="58"/>
      <c r="OE1122" s="55"/>
      <c r="OF1122" s="57"/>
      <c r="OG1122" s="58"/>
      <c r="OH1122" s="55"/>
      <c r="OI1122" s="57"/>
      <c r="OJ1122" s="58"/>
      <c r="OK1122" s="55"/>
      <c r="OL1122" s="57"/>
      <c r="OM1122" s="58"/>
      <c r="ON1122" s="55"/>
      <c r="OO1122" s="57"/>
      <c r="OP1122" s="58"/>
      <c r="OQ1122" s="55"/>
      <c r="OR1122" s="57"/>
      <c r="OS1122" s="58"/>
      <c r="OT1122" s="55"/>
      <c r="OU1122" s="57"/>
      <c r="OV1122" s="58"/>
      <c r="OW1122" s="55"/>
      <c r="OX1122" s="57"/>
      <c r="OY1122" s="58"/>
      <c r="OZ1122" s="55"/>
      <c r="PA1122" s="57"/>
      <c r="PB1122" s="58"/>
      <c r="PC1122" s="55"/>
      <c r="PD1122" s="57"/>
      <c r="PE1122" s="58"/>
      <c r="PF1122" s="55"/>
      <c r="PG1122" s="57"/>
      <c r="PH1122" s="58"/>
      <c r="PI1122" s="55"/>
      <c r="PJ1122" s="57"/>
      <c r="PK1122" s="58"/>
      <c r="PL1122" s="55"/>
      <c r="PM1122" s="57"/>
      <c r="PN1122" s="58"/>
      <c r="PO1122" s="55"/>
      <c r="PP1122" s="57"/>
      <c r="PQ1122" s="58"/>
      <c r="PR1122" s="55"/>
      <c r="PS1122" s="57"/>
      <c r="PT1122" s="58"/>
      <c r="PU1122" s="55"/>
      <c r="PV1122" s="57"/>
      <c r="PW1122" s="58"/>
      <c r="PX1122" s="55"/>
      <c r="PY1122" s="57"/>
      <c r="PZ1122" s="58"/>
      <c r="QA1122" s="55"/>
      <c r="QB1122" s="57"/>
      <c r="QC1122" s="58"/>
      <c r="QD1122" s="55"/>
      <c r="QE1122" s="57"/>
      <c r="QF1122" s="58"/>
      <c r="QG1122" s="55"/>
      <c r="QH1122" s="57"/>
      <c r="QI1122" s="58"/>
      <c r="QJ1122" s="55"/>
      <c r="QK1122" s="57"/>
      <c r="QL1122" s="58"/>
      <c r="QM1122" s="55"/>
      <c r="QN1122" s="57"/>
      <c r="QO1122" s="58"/>
      <c r="QP1122" s="55"/>
      <c r="QQ1122" s="57"/>
      <c r="QR1122" s="58"/>
      <c r="QS1122" s="55"/>
      <c r="QT1122" s="57"/>
      <c r="QU1122" s="58"/>
      <c r="QV1122" s="55"/>
      <c r="QW1122" s="57"/>
      <c r="QX1122" s="58"/>
      <c r="QY1122" s="55"/>
      <c r="QZ1122" s="57"/>
      <c r="RA1122" s="58"/>
      <c r="RB1122" s="55"/>
      <c r="RC1122" s="57"/>
      <c r="RD1122" s="58"/>
      <c r="RE1122" s="55"/>
      <c r="RF1122" s="57"/>
      <c r="RG1122" s="58"/>
      <c r="RH1122" s="55"/>
      <c r="RI1122" s="57"/>
      <c r="RJ1122" s="58"/>
      <c r="RK1122" s="55"/>
      <c r="RL1122" s="57"/>
      <c r="RM1122" s="58"/>
      <c r="RN1122" s="55"/>
      <c r="RO1122" s="57"/>
      <c r="RP1122" s="58"/>
      <c r="RQ1122" s="55"/>
      <c r="RR1122" s="57"/>
      <c r="RS1122" s="58"/>
      <c r="RT1122" s="55"/>
      <c r="RU1122" s="57"/>
      <c r="RV1122" s="58"/>
      <c r="RW1122" s="55"/>
      <c r="RX1122" s="57"/>
      <c r="RY1122" s="58"/>
      <c r="RZ1122" s="55"/>
      <c r="SA1122" s="57"/>
      <c r="SB1122" s="58"/>
      <c r="SC1122" s="55"/>
      <c r="SD1122" s="57"/>
      <c r="SE1122" s="58"/>
      <c r="SF1122" s="55"/>
      <c r="SG1122" s="57"/>
      <c r="SH1122" s="58"/>
      <c r="SI1122" s="55"/>
      <c r="SJ1122" s="57"/>
      <c r="SK1122" s="58"/>
      <c r="SL1122" s="55"/>
      <c r="SM1122" s="57"/>
      <c r="SN1122" s="58"/>
      <c r="SO1122" s="55"/>
      <c r="SP1122" s="57"/>
      <c r="SQ1122" s="58"/>
      <c r="SR1122" s="55"/>
      <c r="SS1122" s="57"/>
      <c r="ST1122" s="58"/>
      <c r="SU1122" s="55"/>
      <c r="SV1122" s="57"/>
      <c r="SW1122" s="58"/>
      <c r="SX1122" s="55"/>
      <c r="SY1122" s="57"/>
      <c r="SZ1122" s="58"/>
      <c r="TA1122" s="55"/>
      <c r="TB1122" s="57"/>
      <c r="TC1122" s="58"/>
      <c r="TD1122" s="55"/>
      <c r="TE1122" s="57"/>
      <c r="TF1122" s="58"/>
      <c r="TG1122" s="55"/>
      <c r="TH1122" s="57"/>
      <c r="TI1122" s="58"/>
      <c r="TJ1122" s="55"/>
      <c r="TK1122" s="57"/>
      <c r="TL1122" s="58"/>
      <c r="TM1122" s="55"/>
      <c r="TN1122" s="57"/>
      <c r="TO1122" s="58"/>
      <c r="TP1122" s="55"/>
      <c r="TQ1122" s="57"/>
      <c r="TR1122" s="58"/>
      <c r="TS1122" s="55"/>
      <c r="TT1122" s="57"/>
      <c r="TU1122" s="58"/>
      <c r="TV1122" s="55"/>
      <c r="TW1122" s="57"/>
      <c r="TX1122" s="58"/>
      <c r="TY1122" s="55"/>
      <c r="TZ1122" s="57"/>
      <c r="UA1122" s="58"/>
      <c r="UB1122" s="55"/>
      <c r="UC1122" s="57"/>
      <c r="UD1122" s="58"/>
      <c r="UE1122" s="55"/>
      <c r="UF1122" s="57"/>
      <c r="UG1122" s="58"/>
      <c r="UH1122" s="55"/>
      <c r="UI1122" s="57"/>
      <c r="UJ1122" s="58"/>
      <c r="UK1122" s="55"/>
      <c r="UL1122" s="57"/>
      <c r="UM1122" s="58"/>
      <c r="UN1122" s="55"/>
      <c r="UO1122" s="57"/>
      <c r="UP1122" s="58"/>
      <c r="UQ1122" s="55"/>
      <c r="UR1122" s="57"/>
      <c r="US1122" s="58"/>
      <c r="UT1122" s="55"/>
      <c r="UU1122" s="57"/>
      <c r="UV1122" s="58"/>
      <c r="UW1122" s="55"/>
      <c r="UX1122" s="57"/>
      <c r="UY1122" s="58"/>
      <c r="UZ1122" s="55"/>
      <c r="VA1122" s="57"/>
      <c r="VB1122" s="58"/>
      <c r="VC1122" s="55"/>
      <c r="VD1122" s="57"/>
      <c r="VE1122" s="58"/>
      <c r="VF1122" s="55"/>
      <c r="VG1122" s="57"/>
      <c r="VH1122" s="58"/>
      <c r="VI1122" s="55"/>
      <c r="VJ1122" s="57"/>
      <c r="VK1122" s="58"/>
      <c r="VL1122" s="55"/>
      <c r="VM1122" s="57"/>
      <c r="VN1122" s="58"/>
      <c r="VO1122" s="55"/>
      <c r="VP1122" s="57"/>
      <c r="VQ1122" s="58"/>
      <c r="VR1122" s="55"/>
      <c r="VS1122" s="57"/>
      <c r="VT1122" s="58"/>
      <c r="VU1122" s="55"/>
      <c r="VV1122" s="57"/>
      <c r="VW1122" s="58"/>
      <c r="VX1122" s="55"/>
      <c r="VY1122" s="57"/>
      <c r="VZ1122" s="58"/>
      <c r="WA1122" s="55"/>
      <c r="WB1122" s="57"/>
      <c r="WC1122" s="58"/>
      <c r="WD1122" s="55"/>
      <c r="WE1122" s="57"/>
      <c r="WF1122" s="58"/>
      <c r="WG1122" s="55"/>
      <c r="WH1122" s="57"/>
      <c r="WI1122" s="58"/>
      <c r="WJ1122" s="55"/>
      <c r="WK1122" s="57"/>
      <c r="WL1122" s="58"/>
      <c r="WM1122" s="55"/>
      <c r="WN1122" s="57"/>
      <c r="WO1122" s="58"/>
      <c r="WP1122" s="55"/>
      <c r="WQ1122" s="57"/>
      <c r="WR1122" s="58"/>
      <c r="WS1122" s="55"/>
      <c r="WT1122" s="57"/>
      <c r="WU1122" s="58"/>
      <c r="WV1122" s="55"/>
      <c r="WW1122" s="57"/>
      <c r="WX1122" s="58"/>
      <c r="WY1122" s="55"/>
      <c r="WZ1122" s="57"/>
      <c r="XA1122" s="58"/>
      <c r="XB1122" s="55"/>
      <c r="XC1122" s="57"/>
      <c r="XD1122" s="58"/>
      <c r="XE1122" s="55"/>
      <c r="XF1122" s="57"/>
      <c r="XG1122" s="58"/>
      <c r="XH1122" s="55"/>
      <c r="XI1122" s="57"/>
      <c r="XJ1122" s="58"/>
      <c r="XK1122" s="55"/>
      <c r="XL1122" s="57"/>
      <c r="XM1122" s="58"/>
      <c r="XN1122" s="55"/>
      <c r="XO1122" s="57"/>
      <c r="XP1122" s="58"/>
      <c r="XQ1122" s="55"/>
      <c r="XR1122" s="57"/>
      <c r="XS1122" s="58"/>
      <c r="XT1122" s="55"/>
      <c r="XU1122" s="57"/>
      <c r="XV1122" s="58"/>
      <c r="XW1122" s="55"/>
      <c r="XX1122" s="57"/>
      <c r="XY1122" s="58"/>
      <c r="XZ1122" s="55"/>
      <c r="YA1122" s="57"/>
      <c r="YB1122" s="58"/>
      <c r="YC1122" s="55"/>
      <c r="YD1122" s="57"/>
      <c r="YE1122" s="58"/>
      <c r="YF1122" s="55"/>
      <c r="YG1122" s="57"/>
      <c r="YH1122" s="58"/>
      <c r="YI1122" s="55"/>
      <c r="YJ1122" s="57"/>
      <c r="YK1122" s="58"/>
      <c r="YL1122" s="55"/>
      <c r="YM1122" s="57"/>
      <c r="YN1122" s="58"/>
      <c r="YO1122" s="55"/>
      <c r="YP1122" s="57"/>
      <c r="YQ1122" s="58"/>
      <c r="YR1122" s="55"/>
      <c r="YS1122" s="57"/>
      <c r="YT1122" s="58"/>
      <c r="YU1122" s="55"/>
      <c r="YV1122" s="57"/>
      <c r="YW1122" s="58"/>
      <c r="YX1122" s="55"/>
      <c r="YY1122" s="57"/>
      <c r="YZ1122" s="58"/>
      <c r="ZA1122" s="55"/>
      <c r="ZB1122" s="57"/>
      <c r="ZC1122" s="58"/>
      <c r="ZD1122" s="55"/>
      <c r="ZE1122" s="57"/>
      <c r="ZF1122" s="58"/>
      <c r="ZG1122" s="55"/>
      <c r="ZH1122" s="57"/>
      <c r="ZI1122" s="58"/>
      <c r="ZJ1122" s="55"/>
      <c r="ZK1122" s="57"/>
      <c r="ZL1122" s="58"/>
      <c r="ZM1122" s="55"/>
      <c r="ZN1122" s="57"/>
      <c r="ZO1122" s="58"/>
      <c r="ZP1122" s="55"/>
      <c r="ZQ1122" s="57"/>
      <c r="ZR1122" s="58"/>
      <c r="ZS1122" s="55"/>
      <c r="ZT1122" s="57"/>
      <c r="ZU1122" s="58"/>
      <c r="ZV1122" s="55"/>
      <c r="ZW1122" s="57"/>
      <c r="ZX1122" s="58"/>
      <c r="ZY1122" s="55"/>
      <c r="ZZ1122" s="57"/>
      <c r="AAA1122" s="58"/>
      <c r="AAB1122" s="55"/>
      <c r="AAC1122" s="57"/>
      <c r="AAD1122" s="58"/>
      <c r="AAE1122" s="55"/>
      <c r="AAF1122" s="57"/>
      <c r="AAG1122" s="58"/>
      <c r="AAH1122" s="55"/>
      <c r="AAI1122" s="57"/>
      <c r="AAJ1122" s="58"/>
      <c r="AAK1122" s="55"/>
      <c r="AAL1122" s="57"/>
      <c r="AAM1122" s="58"/>
      <c r="AAN1122" s="55"/>
      <c r="AAO1122" s="57"/>
      <c r="AAP1122" s="58"/>
      <c r="AAQ1122" s="55"/>
      <c r="AAR1122" s="57"/>
      <c r="AAS1122" s="58"/>
      <c r="AAT1122" s="55"/>
      <c r="AAU1122" s="57"/>
      <c r="AAV1122" s="58"/>
      <c r="AAW1122" s="55"/>
      <c r="AAX1122" s="57"/>
      <c r="AAY1122" s="58"/>
      <c r="AAZ1122" s="55"/>
      <c r="ABA1122" s="57"/>
      <c r="ABB1122" s="58"/>
      <c r="ABC1122" s="55"/>
      <c r="ABD1122" s="57"/>
      <c r="ABE1122" s="58"/>
      <c r="ABF1122" s="55"/>
      <c r="ABG1122" s="57"/>
      <c r="ABH1122" s="58"/>
      <c r="ABI1122" s="55"/>
      <c r="ABJ1122" s="57"/>
      <c r="ABK1122" s="58"/>
      <c r="ABL1122" s="55"/>
      <c r="ABM1122" s="57"/>
      <c r="ABN1122" s="58"/>
      <c r="ABO1122" s="55"/>
      <c r="ABP1122" s="57"/>
      <c r="ABQ1122" s="58"/>
      <c r="ABR1122" s="55"/>
      <c r="ABS1122" s="57"/>
      <c r="ABT1122" s="58"/>
      <c r="ABU1122" s="55"/>
      <c r="ABV1122" s="57"/>
      <c r="ABW1122" s="58"/>
      <c r="ABX1122" s="55"/>
      <c r="ABY1122" s="57"/>
      <c r="ABZ1122" s="58"/>
      <c r="ACA1122" s="55"/>
      <c r="ACB1122" s="57"/>
      <c r="ACC1122" s="58"/>
      <c r="ACD1122" s="55"/>
      <c r="ACE1122" s="57"/>
      <c r="ACF1122" s="58"/>
      <c r="ACG1122" s="55"/>
      <c r="ACH1122" s="57"/>
      <c r="ACI1122" s="58"/>
      <c r="ACJ1122" s="55"/>
      <c r="ACK1122" s="57"/>
      <c r="ACL1122" s="58"/>
      <c r="ACM1122" s="55"/>
      <c r="ACN1122" s="57"/>
      <c r="ACO1122" s="58"/>
      <c r="ACP1122" s="55"/>
      <c r="ACQ1122" s="57"/>
      <c r="ACR1122" s="58"/>
      <c r="ACS1122" s="55"/>
      <c r="ACT1122" s="57"/>
      <c r="ACU1122" s="58"/>
      <c r="ACV1122" s="55"/>
      <c r="ACW1122" s="57"/>
      <c r="ACX1122" s="58"/>
      <c r="ACY1122" s="55"/>
      <c r="ACZ1122" s="57"/>
      <c r="ADA1122" s="58"/>
      <c r="ADB1122" s="55"/>
      <c r="ADC1122" s="57"/>
      <c r="ADD1122" s="58"/>
      <c r="ADE1122" s="55"/>
      <c r="ADF1122" s="57"/>
      <c r="ADG1122" s="58"/>
      <c r="ADH1122" s="55"/>
      <c r="ADI1122" s="57"/>
      <c r="ADJ1122" s="58"/>
      <c r="ADK1122" s="55"/>
      <c r="ADL1122" s="57"/>
      <c r="ADM1122" s="58"/>
      <c r="ADN1122" s="55"/>
      <c r="ADO1122" s="57"/>
      <c r="ADP1122" s="58"/>
      <c r="ADQ1122" s="55"/>
      <c r="ADR1122" s="57"/>
      <c r="ADS1122" s="58"/>
      <c r="ADT1122" s="55"/>
      <c r="ADU1122" s="57"/>
      <c r="ADV1122" s="58"/>
      <c r="ADW1122" s="55"/>
      <c r="ADX1122" s="57"/>
      <c r="ADY1122" s="58"/>
      <c r="ADZ1122" s="55"/>
      <c r="AEA1122" s="57"/>
      <c r="AEB1122" s="58"/>
      <c r="AEC1122" s="55"/>
      <c r="AED1122" s="57"/>
      <c r="AEE1122" s="58"/>
      <c r="AEF1122" s="55"/>
      <c r="AEG1122" s="57"/>
      <c r="AEH1122" s="58"/>
      <c r="AEI1122" s="55"/>
      <c r="AEJ1122" s="57"/>
      <c r="AEK1122" s="58"/>
      <c r="AEL1122" s="55"/>
      <c r="AEM1122" s="57"/>
      <c r="AEN1122" s="58"/>
      <c r="AEO1122" s="55"/>
      <c r="AEP1122" s="57"/>
      <c r="AEQ1122" s="58"/>
      <c r="AER1122" s="55"/>
      <c r="AES1122" s="57"/>
      <c r="AET1122" s="58"/>
      <c r="AEU1122" s="55"/>
      <c r="AEV1122" s="57"/>
      <c r="AEW1122" s="58"/>
      <c r="AEX1122" s="55"/>
      <c r="AEY1122" s="57"/>
      <c r="AEZ1122" s="58"/>
      <c r="AFA1122" s="55"/>
      <c r="AFB1122" s="57"/>
      <c r="AFC1122" s="58"/>
      <c r="AFD1122" s="55"/>
      <c r="AFE1122" s="57"/>
      <c r="AFF1122" s="58"/>
      <c r="AFG1122" s="55"/>
      <c r="AFH1122" s="57"/>
      <c r="AFI1122" s="58"/>
      <c r="AFJ1122" s="55"/>
      <c r="AFK1122" s="57"/>
      <c r="AFL1122" s="58"/>
      <c r="AFM1122" s="55"/>
      <c r="AFN1122" s="57"/>
      <c r="AFO1122" s="58"/>
      <c r="AFP1122" s="55"/>
      <c r="AFQ1122" s="57"/>
      <c r="AFR1122" s="58"/>
      <c r="AFS1122" s="55"/>
      <c r="AFT1122" s="57"/>
      <c r="AFU1122" s="58"/>
      <c r="AFV1122" s="55"/>
      <c r="AFW1122" s="57"/>
      <c r="AFX1122" s="58"/>
      <c r="AFY1122" s="55"/>
      <c r="AFZ1122" s="57"/>
      <c r="AGA1122" s="58"/>
      <c r="AGB1122" s="55"/>
      <c r="AGC1122" s="57"/>
      <c r="AGD1122" s="58"/>
      <c r="AGE1122" s="55"/>
      <c r="AGF1122" s="57"/>
      <c r="AGG1122" s="58"/>
      <c r="AGH1122" s="55"/>
      <c r="AGI1122" s="57"/>
      <c r="AGJ1122" s="58"/>
      <c r="AGK1122" s="55"/>
      <c r="AGL1122" s="57"/>
      <c r="AGM1122" s="58"/>
      <c r="AGN1122" s="55"/>
      <c r="AGO1122" s="57"/>
      <c r="AGP1122" s="58"/>
      <c r="AGQ1122" s="55"/>
      <c r="AGR1122" s="57"/>
      <c r="AGS1122" s="58"/>
      <c r="AGT1122" s="55"/>
      <c r="AGU1122" s="57"/>
      <c r="AGV1122" s="58"/>
      <c r="AGW1122" s="55"/>
      <c r="AGX1122" s="57"/>
      <c r="AGY1122" s="58"/>
      <c r="AGZ1122" s="55"/>
      <c r="AHA1122" s="57"/>
      <c r="AHB1122" s="58"/>
      <c r="AHC1122" s="55"/>
      <c r="AHD1122" s="57"/>
      <c r="AHE1122" s="58"/>
      <c r="AHF1122" s="55"/>
      <c r="AHG1122" s="57"/>
      <c r="AHH1122" s="58"/>
      <c r="AHI1122" s="55"/>
      <c r="AHJ1122" s="57"/>
      <c r="AHK1122" s="58"/>
      <c r="AHL1122" s="55"/>
      <c r="AHM1122" s="57"/>
      <c r="AHN1122" s="58"/>
      <c r="AHO1122" s="55"/>
      <c r="AHP1122" s="57"/>
      <c r="AHQ1122" s="58"/>
      <c r="AHR1122" s="55"/>
      <c r="AHS1122" s="57"/>
      <c r="AHT1122" s="58"/>
      <c r="AHU1122" s="55"/>
      <c r="AHV1122" s="57"/>
      <c r="AHW1122" s="58"/>
      <c r="AHX1122" s="55"/>
      <c r="AHY1122" s="57"/>
      <c r="AHZ1122" s="58"/>
      <c r="AIA1122" s="55"/>
      <c r="AIB1122" s="57"/>
      <c r="AIC1122" s="58"/>
      <c r="AID1122" s="55"/>
      <c r="AIE1122" s="57"/>
      <c r="AIF1122" s="58"/>
      <c r="AIG1122" s="55"/>
      <c r="AIH1122" s="57"/>
      <c r="AII1122" s="58"/>
      <c r="AIJ1122" s="55"/>
      <c r="AIK1122" s="57"/>
      <c r="AIL1122" s="58"/>
      <c r="AIM1122" s="55"/>
      <c r="AIN1122" s="57"/>
      <c r="AIO1122" s="58"/>
      <c r="AIP1122" s="55"/>
      <c r="AIQ1122" s="57"/>
      <c r="AIR1122" s="58"/>
      <c r="AIS1122" s="55"/>
      <c r="AIT1122" s="57"/>
      <c r="AIU1122" s="58"/>
      <c r="AIV1122" s="55"/>
      <c r="AIW1122" s="57"/>
      <c r="AIX1122" s="58"/>
      <c r="AIY1122" s="55"/>
      <c r="AIZ1122" s="57"/>
      <c r="AJA1122" s="58"/>
      <c r="AJB1122" s="55"/>
      <c r="AJC1122" s="57"/>
      <c r="AJD1122" s="58"/>
      <c r="AJE1122" s="55"/>
      <c r="AJF1122" s="57"/>
      <c r="AJG1122" s="58"/>
      <c r="AJH1122" s="55"/>
      <c r="AJI1122" s="57"/>
      <c r="AJJ1122" s="58"/>
      <c r="AJK1122" s="55"/>
      <c r="AJL1122" s="57"/>
      <c r="AJM1122" s="58"/>
      <c r="AJN1122" s="55"/>
      <c r="AJO1122" s="57"/>
      <c r="AJP1122" s="58"/>
      <c r="AJQ1122" s="55"/>
      <c r="AJR1122" s="57"/>
      <c r="AJS1122" s="58"/>
      <c r="AJT1122" s="55"/>
      <c r="AJU1122" s="57"/>
      <c r="AJV1122" s="58"/>
      <c r="AJW1122" s="55"/>
      <c r="AJX1122" s="57"/>
      <c r="AJY1122" s="58"/>
      <c r="AJZ1122" s="55"/>
      <c r="AKA1122" s="57"/>
      <c r="AKB1122" s="58"/>
      <c r="AKC1122" s="55"/>
      <c r="AKD1122" s="57"/>
      <c r="AKE1122" s="58"/>
      <c r="AKF1122" s="55"/>
      <c r="AKG1122" s="57"/>
      <c r="AKH1122" s="58"/>
      <c r="AKI1122" s="55"/>
      <c r="AKJ1122" s="57"/>
      <c r="AKK1122" s="58"/>
      <c r="AKL1122" s="55"/>
      <c r="AKM1122" s="57"/>
      <c r="AKN1122" s="58"/>
      <c r="AKO1122" s="55"/>
      <c r="AKP1122" s="57"/>
      <c r="AKQ1122" s="58"/>
      <c r="AKR1122" s="55"/>
      <c r="AKS1122" s="57"/>
      <c r="AKT1122" s="58"/>
      <c r="AKU1122" s="55"/>
      <c r="AKV1122" s="57"/>
      <c r="AKW1122" s="58"/>
      <c r="AKX1122" s="55"/>
      <c r="AKY1122" s="57"/>
      <c r="AKZ1122" s="58"/>
      <c r="ALA1122" s="55"/>
      <c r="ALB1122" s="57"/>
      <c r="ALC1122" s="58"/>
      <c r="ALD1122" s="55"/>
      <c r="ALE1122" s="57"/>
      <c r="ALF1122" s="58"/>
      <c r="ALG1122" s="55"/>
      <c r="ALH1122" s="57"/>
      <c r="ALI1122" s="58"/>
      <c r="ALJ1122" s="55"/>
      <c r="ALK1122" s="57"/>
      <c r="ALL1122" s="58"/>
      <c r="ALM1122" s="55"/>
      <c r="ALN1122" s="57"/>
      <c r="ALO1122" s="58"/>
      <c r="ALP1122" s="55"/>
      <c r="ALQ1122" s="57"/>
      <c r="ALR1122" s="58"/>
      <c r="ALS1122" s="55"/>
      <c r="ALT1122" s="57"/>
      <c r="ALU1122" s="58"/>
      <c r="ALV1122" s="55"/>
      <c r="ALW1122" s="57"/>
      <c r="ALX1122" s="58"/>
      <c r="ALY1122" s="55"/>
      <c r="ALZ1122" s="57"/>
      <c r="AMA1122" s="58"/>
      <c r="AMB1122" s="55"/>
      <c r="AMC1122" s="57"/>
      <c r="AMD1122" s="58"/>
      <c r="AME1122" s="55"/>
      <c r="AMF1122" s="57"/>
      <c r="AMG1122" s="58"/>
      <c r="AMH1122" s="55"/>
      <c r="AMI1122" s="57"/>
      <c r="AMJ1122" s="58"/>
      <c r="AMK1122" s="55"/>
      <c r="AML1122" s="57"/>
      <c r="AMM1122" s="58"/>
      <c r="AMN1122" s="55"/>
      <c r="AMO1122" s="57"/>
      <c r="AMP1122" s="58"/>
      <c r="AMQ1122" s="55"/>
      <c r="AMR1122" s="57"/>
      <c r="AMS1122" s="58"/>
      <c r="AMT1122" s="55"/>
      <c r="AMU1122" s="57"/>
      <c r="AMV1122" s="58"/>
      <c r="AMW1122" s="55"/>
      <c r="AMX1122" s="57"/>
      <c r="AMY1122" s="58"/>
      <c r="AMZ1122" s="55"/>
      <c r="ANA1122" s="57"/>
      <c r="ANB1122" s="58"/>
      <c r="ANC1122" s="55"/>
      <c r="AND1122" s="57"/>
      <c r="ANE1122" s="58"/>
      <c r="ANF1122" s="55"/>
      <c r="ANG1122" s="57"/>
      <c r="ANH1122" s="58"/>
      <c r="ANI1122" s="55"/>
      <c r="ANJ1122" s="57"/>
      <c r="ANK1122" s="58"/>
      <c r="ANL1122" s="55"/>
      <c r="ANM1122" s="57"/>
      <c r="ANN1122" s="58"/>
      <c r="ANO1122" s="55"/>
      <c r="ANP1122" s="57"/>
      <c r="ANQ1122" s="58"/>
      <c r="ANR1122" s="55"/>
      <c r="ANS1122" s="57"/>
      <c r="ANT1122" s="58"/>
      <c r="ANU1122" s="55"/>
      <c r="ANV1122" s="57"/>
      <c r="ANW1122" s="58"/>
      <c r="ANX1122" s="55"/>
      <c r="ANY1122" s="57"/>
      <c r="ANZ1122" s="58"/>
      <c r="AOA1122" s="55"/>
      <c r="AOB1122" s="57"/>
      <c r="AOC1122" s="58"/>
      <c r="AOD1122" s="55"/>
      <c r="AOE1122" s="57"/>
      <c r="AOF1122" s="58"/>
      <c r="AOG1122" s="55"/>
      <c r="AOH1122" s="57"/>
      <c r="AOI1122" s="58"/>
      <c r="AOJ1122" s="55"/>
      <c r="AOK1122" s="57"/>
      <c r="AOL1122" s="58"/>
      <c r="AOM1122" s="55"/>
      <c r="AON1122" s="57"/>
      <c r="AOO1122" s="58"/>
      <c r="AOP1122" s="55"/>
      <c r="AOQ1122" s="57"/>
      <c r="AOR1122" s="58"/>
      <c r="AOS1122" s="55"/>
      <c r="AOT1122" s="57"/>
      <c r="AOU1122" s="58"/>
      <c r="AOV1122" s="55"/>
      <c r="AOW1122" s="57"/>
      <c r="AOX1122" s="58"/>
      <c r="AOY1122" s="55"/>
      <c r="AOZ1122" s="57"/>
      <c r="APA1122" s="58"/>
      <c r="APB1122" s="55"/>
      <c r="APC1122" s="57"/>
      <c r="APD1122" s="58"/>
      <c r="APE1122" s="55"/>
      <c r="APF1122" s="57"/>
      <c r="APG1122" s="58"/>
      <c r="APH1122" s="55"/>
      <c r="API1122" s="57"/>
      <c r="APJ1122" s="58"/>
      <c r="APK1122" s="55"/>
      <c r="APL1122" s="57"/>
      <c r="APM1122" s="58"/>
      <c r="APN1122" s="55"/>
      <c r="APO1122" s="57"/>
      <c r="APP1122" s="58"/>
      <c r="APQ1122" s="55"/>
      <c r="APR1122" s="57"/>
      <c r="APS1122" s="58"/>
      <c r="APT1122" s="55"/>
      <c r="APU1122" s="57"/>
      <c r="APV1122" s="58"/>
      <c r="APW1122" s="55"/>
      <c r="APX1122" s="57"/>
      <c r="APY1122" s="58"/>
      <c r="APZ1122" s="55"/>
      <c r="AQA1122" s="57"/>
      <c r="AQB1122" s="58"/>
      <c r="AQC1122" s="55"/>
      <c r="AQD1122" s="57"/>
      <c r="AQE1122" s="58"/>
      <c r="AQF1122" s="55"/>
      <c r="AQG1122" s="57"/>
      <c r="AQH1122" s="58"/>
      <c r="AQI1122" s="55"/>
      <c r="AQJ1122" s="57"/>
      <c r="AQK1122" s="58"/>
      <c r="AQL1122" s="55"/>
      <c r="AQM1122" s="57"/>
      <c r="AQN1122" s="58"/>
      <c r="AQO1122" s="55"/>
      <c r="AQP1122" s="57"/>
      <c r="AQQ1122" s="58"/>
      <c r="AQR1122" s="55"/>
      <c r="AQS1122" s="57"/>
      <c r="AQT1122" s="58"/>
      <c r="AQU1122" s="55"/>
      <c r="AQV1122" s="57"/>
      <c r="AQW1122" s="58"/>
      <c r="AQX1122" s="55"/>
      <c r="AQY1122" s="57"/>
      <c r="AQZ1122" s="58"/>
      <c r="ARA1122" s="55"/>
      <c r="ARB1122" s="57"/>
      <c r="ARC1122" s="58"/>
      <c r="ARD1122" s="55"/>
      <c r="ARE1122" s="57"/>
      <c r="ARF1122" s="58"/>
      <c r="ARG1122" s="55"/>
      <c r="ARH1122" s="57"/>
      <c r="ARI1122" s="58"/>
      <c r="ARJ1122" s="55"/>
      <c r="ARK1122" s="57"/>
      <c r="ARL1122" s="58"/>
      <c r="ARM1122" s="55"/>
      <c r="ARN1122" s="57"/>
      <c r="ARO1122" s="58"/>
      <c r="ARP1122" s="55"/>
      <c r="ARQ1122" s="57"/>
      <c r="ARR1122" s="58"/>
      <c r="ARS1122" s="55"/>
      <c r="ART1122" s="57"/>
      <c r="ARU1122" s="58"/>
      <c r="ARV1122" s="55"/>
      <c r="ARW1122" s="57"/>
      <c r="ARX1122" s="58"/>
      <c r="ARY1122" s="55"/>
      <c r="ARZ1122" s="57"/>
      <c r="ASA1122" s="58"/>
      <c r="ASB1122" s="55"/>
      <c r="ASC1122" s="57"/>
      <c r="ASD1122" s="58"/>
      <c r="ASE1122" s="55"/>
      <c r="ASF1122" s="57"/>
      <c r="ASG1122" s="58"/>
      <c r="ASH1122" s="55"/>
      <c r="ASI1122" s="57"/>
      <c r="ASJ1122" s="58"/>
      <c r="ASK1122" s="55"/>
      <c r="ASL1122" s="57"/>
      <c r="ASM1122" s="58"/>
      <c r="ASN1122" s="55"/>
      <c r="ASO1122" s="57"/>
      <c r="ASP1122" s="58"/>
      <c r="ASQ1122" s="55"/>
      <c r="ASR1122" s="57"/>
      <c r="ASS1122" s="58"/>
      <c r="AST1122" s="55"/>
      <c r="ASU1122" s="57"/>
      <c r="ASV1122" s="58"/>
      <c r="ASW1122" s="55"/>
      <c r="ASX1122" s="57"/>
      <c r="ASY1122" s="58"/>
      <c r="ASZ1122" s="55"/>
      <c r="ATA1122" s="57"/>
      <c r="ATB1122" s="58"/>
      <c r="ATC1122" s="55"/>
      <c r="ATD1122" s="57"/>
      <c r="ATE1122" s="58"/>
      <c r="ATF1122" s="55"/>
      <c r="ATG1122" s="57"/>
      <c r="ATH1122" s="58"/>
      <c r="ATI1122" s="55"/>
      <c r="ATJ1122" s="57"/>
      <c r="ATK1122" s="58"/>
      <c r="ATL1122" s="55"/>
      <c r="ATM1122" s="57"/>
      <c r="ATN1122" s="58"/>
      <c r="ATO1122" s="55"/>
      <c r="ATP1122" s="57"/>
      <c r="ATQ1122" s="58"/>
      <c r="ATR1122" s="55"/>
      <c r="ATS1122" s="57"/>
      <c r="ATT1122" s="58"/>
      <c r="ATU1122" s="55"/>
      <c r="ATV1122" s="57"/>
      <c r="ATW1122" s="58"/>
      <c r="ATX1122" s="55"/>
      <c r="ATY1122" s="57"/>
      <c r="ATZ1122" s="58"/>
      <c r="AUA1122" s="55"/>
      <c r="AUB1122" s="57"/>
      <c r="AUC1122" s="58"/>
      <c r="AUD1122" s="55"/>
      <c r="AUE1122" s="57"/>
      <c r="AUF1122" s="58"/>
      <c r="AUG1122" s="55"/>
      <c r="AUH1122" s="57"/>
      <c r="AUI1122" s="58"/>
      <c r="AUJ1122" s="55"/>
      <c r="AUK1122" s="57"/>
      <c r="AUL1122" s="58"/>
      <c r="AUM1122" s="55"/>
      <c r="AUN1122" s="57"/>
      <c r="AUO1122" s="58"/>
      <c r="AUP1122" s="55"/>
      <c r="AUQ1122" s="57"/>
      <c r="AUR1122" s="58"/>
      <c r="AUS1122" s="55"/>
      <c r="AUT1122" s="57"/>
      <c r="AUU1122" s="58"/>
      <c r="AUV1122" s="55"/>
      <c r="AUW1122" s="57"/>
      <c r="AUX1122" s="58"/>
      <c r="AUY1122" s="55"/>
      <c r="AUZ1122" s="57"/>
      <c r="AVA1122" s="58"/>
      <c r="AVB1122" s="55"/>
      <c r="AVC1122" s="57"/>
      <c r="AVD1122" s="58"/>
      <c r="AVE1122" s="55"/>
      <c r="AVF1122" s="57"/>
      <c r="AVG1122" s="58"/>
      <c r="AVH1122" s="55"/>
      <c r="AVI1122" s="57"/>
      <c r="AVJ1122" s="58"/>
      <c r="AVK1122" s="55"/>
      <c r="AVL1122" s="57"/>
      <c r="AVM1122" s="58"/>
      <c r="AVN1122" s="55"/>
      <c r="AVO1122" s="57"/>
      <c r="AVP1122" s="58"/>
      <c r="AVQ1122" s="55"/>
      <c r="AVR1122" s="57"/>
      <c r="AVS1122" s="58"/>
      <c r="AVT1122" s="55"/>
      <c r="AVU1122" s="57"/>
      <c r="AVV1122" s="58"/>
      <c r="AVW1122" s="55"/>
      <c r="AVX1122" s="57"/>
      <c r="AVY1122" s="58"/>
      <c r="AVZ1122" s="55"/>
      <c r="AWA1122" s="57"/>
      <c r="AWB1122" s="58"/>
      <c r="AWC1122" s="55"/>
      <c r="AWD1122" s="57"/>
      <c r="AWE1122" s="58"/>
      <c r="AWF1122" s="55"/>
      <c r="AWG1122" s="57"/>
      <c r="AWH1122" s="58"/>
      <c r="AWI1122" s="55"/>
      <c r="AWJ1122" s="57"/>
      <c r="AWK1122" s="58"/>
      <c r="AWL1122" s="55"/>
      <c r="AWM1122" s="57"/>
      <c r="AWN1122" s="58"/>
      <c r="AWO1122" s="55"/>
      <c r="AWP1122" s="57"/>
      <c r="AWQ1122" s="58"/>
      <c r="AWR1122" s="55"/>
      <c r="AWS1122" s="57"/>
      <c r="AWT1122" s="58"/>
      <c r="AWU1122" s="55"/>
      <c r="AWV1122" s="57"/>
      <c r="AWW1122" s="58"/>
      <c r="AWX1122" s="55"/>
      <c r="AWY1122" s="57"/>
      <c r="AWZ1122" s="58"/>
      <c r="AXA1122" s="55"/>
      <c r="AXB1122" s="57"/>
      <c r="AXC1122" s="58"/>
      <c r="AXD1122" s="55"/>
      <c r="AXE1122" s="57"/>
      <c r="AXF1122" s="58"/>
      <c r="AXG1122" s="55"/>
      <c r="AXH1122" s="57"/>
      <c r="AXI1122" s="58"/>
      <c r="AXJ1122" s="55"/>
      <c r="AXK1122" s="57"/>
      <c r="AXL1122" s="58"/>
      <c r="AXM1122" s="55"/>
      <c r="AXN1122" s="57"/>
      <c r="AXO1122" s="58"/>
      <c r="AXP1122" s="55"/>
      <c r="AXQ1122" s="57"/>
      <c r="AXR1122" s="58"/>
      <c r="AXS1122" s="55"/>
      <c r="AXT1122" s="57"/>
      <c r="AXU1122" s="58"/>
      <c r="AXV1122" s="55"/>
      <c r="AXW1122" s="57"/>
      <c r="AXX1122" s="58"/>
      <c r="AXY1122" s="55"/>
      <c r="AXZ1122" s="57"/>
      <c r="AYA1122" s="58"/>
      <c r="AYB1122" s="55"/>
      <c r="AYC1122" s="57"/>
      <c r="AYD1122" s="58"/>
      <c r="AYE1122" s="55"/>
      <c r="AYF1122" s="57"/>
      <c r="AYG1122" s="58"/>
      <c r="AYH1122" s="55"/>
      <c r="AYI1122" s="57"/>
      <c r="AYJ1122" s="58"/>
      <c r="AYK1122" s="55"/>
      <c r="AYL1122" s="57"/>
      <c r="AYM1122" s="58"/>
      <c r="AYN1122" s="55"/>
      <c r="AYO1122" s="57"/>
      <c r="AYP1122" s="58"/>
      <c r="AYQ1122" s="55"/>
      <c r="AYR1122" s="57"/>
      <c r="AYS1122" s="58"/>
      <c r="AYT1122" s="55"/>
      <c r="AYU1122" s="57"/>
      <c r="AYV1122" s="58"/>
      <c r="AYW1122" s="55"/>
      <c r="AYX1122" s="57"/>
      <c r="AYY1122" s="58"/>
      <c r="AYZ1122" s="55"/>
      <c r="AZA1122" s="57"/>
      <c r="AZB1122" s="58"/>
      <c r="AZC1122" s="55"/>
      <c r="AZD1122" s="57"/>
      <c r="AZE1122" s="58"/>
      <c r="AZF1122" s="55"/>
      <c r="AZG1122" s="57"/>
      <c r="AZH1122" s="58"/>
      <c r="AZI1122" s="55"/>
      <c r="AZJ1122" s="57"/>
      <c r="AZK1122" s="58"/>
      <c r="AZL1122" s="55"/>
      <c r="AZM1122" s="57"/>
      <c r="AZN1122" s="58"/>
      <c r="AZO1122" s="55"/>
      <c r="AZP1122" s="57"/>
      <c r="AZQ1122" s="58"/>
      <c r="AZR1122" s="55"/>
      <c r="AZS1122" s="57"/>
      <c r="AZT1122" s="58"/>
      <c r="AZU1122" s="55"/>
      <c r="AZV1122" s="57"/>
      <c r="AZW1122" s="58"/>
      <c r="AZX1122" s="55"/>
      <c r="AZY1122" s="57"/>
      <c r="AZZ1122" s="58"/>
      <c r="BAA1122" s="55"/>
      <c r="BAB1122" s="57"/>
      <c r="BAC1122" s="58"/>
      <c r="BAD1122" s="55"/>
      <c r="BAE1122" s="57"/>
      <c r="BAF1122" s="58"/>
      <c r="BAG1122" s="55"/>
      <c r="BAH1122" s="57"/>
      <c r="BAI1122" s="58"/>
      <c r="BAJ1122" s="55"/>
      <c r="BAK1122" s="57"/>
      <c r="BAL1122" s="58"/>
      <c r="BAM1122" s="55"/>
      <c r="BAN1122" s="57"/>
      <c r="BAO1122" s="58"/>
      <c r="BAP1122" s="55"/>
      <c r="BAQ1122" s="57"/>
      <c r="BAR1122" s="58"/>
      <c r="BAS1122" s="55"/>
      <c r="BAT1122" s="57"/>
      <c r="BAU1122" s="58"/>
      <c r="BAV1122" s="55"/>
      <c r="BAW1122" s="57"/>
      <c r="BAX1122" s="58"/>
      <c r="BAY1122" s="55"/>
      <c r="BAZ1122" s="57"/>
      <c r="BBA1122" s="58"/>
      <c r="BBB1122" s="55"/>
      <c r="BBC1122" s="57"/>
      <c r="BBD1122" s="58"/>
      <c r="BBE1122" s="55"/>
      <c r="BBF1122" s="57"/>
      <c r="BBG1122" s="58"/>
      <c r="BBH1122" s="55"/>
      <c r="BBI1122" s="57"/>
      <c r="BBJ1122" s="58"/>
      <c r="BBK1122" s="55"/>
      <c r="BBL1122" s="57"/>
      <c r="BBM1122" s="58"/>
      <c r="BBN1122" s="55"/>
      <c r="BBO1122" s="57"/>
      <c r="BBP1122" s="58"/>
      <c r="BBQ1122" s="55"/>
      <c r="BBR1122" s="57"/>
      <c r="BBS1122" s="58"/>
      <c r="BBT1122" s="55"/>
      <c r="BBU1122" s="57"/>
      <c r="BBV1122" s="58"/>
      <c r="BBW1122" s="55"/>
      <c r="BBX1122" s="57"/>
      <c r="BBY1122" s="58"/>
      <c r="BBZ1122" s="55"/>
      <c r="BCA1122" s="57"/>
      <c r="BCB1122" s="58"/>
      <c r="BCC1122" s="55"/>
      <c r="BCD1122" s="57"/>
      <c r="BCE1122" s="58"/>
      <c r="BCF1122" s="55"/>
      <c r="BCG1122" s="57"/>
      <c r="BCH1122" s="58"/>
      <c r="BCI1122" s="55"/>
      <c r="BCJ1122" s="57"/>
      <c r="BCK1122" s="58"/>
      <c r="BCL1122" s="55"/>
      <c r="BCM1122" s="57"/>
      <c r="BCN1122" s="58"/>
      <c r="BCO1122" s="55"/>
      <c r="BCP1122" s="57"/>
      <c r="BCQ1122" s="58"/>
      <c r="BCR1122" s="55"/>
      <c r="BCS1122" s="57"/>
      <c r="BCT1122" s="58"/>
      <c r="BCU1122" s="55"/>
      <c r="BCV1122" s="57"/>
      <c r="BCW1122" s="58"/>
      <c r="BCX1122" s="55"/>
      <c r="BCY1122" s="57"/>
      <c r="BCZ1122" s="58"/>
      <c r="BDA1122" s="55"/>
      <c r="BDB1122" s="57"/>
      <c r="BDC1122" s="58"/>
      <c r="BDD1122" s="55"/>
      <c r="BDE1122" s="57"/>
      <c r="BDF1122" s="58"/>
      <c r="BDG1122" s="55"/>
      <c r="BDH1122" s="57"/>
      <c r="BDI1122" s="58"/>
      <c r="BDJ1122" s="55"/>
      <c r="BDK1122" s="57"/>
      <c r="BDL1122" s="58"/>
      <c r="BDM1122" s="55"/>
      <c r="BDN1122" s="57"/>
      <c r="BDO1122" s="58"/>
      <c r="BDP1122" s="55"/>
      <c r="BDQ1122" s="57"/>
      <c r="BDR1122" s="58"/>
      <c r="BDS1122" s="55"/>
      <c r="BDT1122" s="57"/>
      <c r="BDU1122" s="58"/>
      <c r="BDV1122" s="55"/>
      <c r="BDW1122" s="57"/>
      <c r="BDX1122" s="58"/>
      <c r="BDY1122" s="55"/>
      <c r="BDZ1122" s="57"/>
      <c r="BEA1122" s="58"/>
      <c r="BEB1122" s="55"/>
      <c r="BEC1122" s="57"/>
      <c r="BED1122" s="58"/>
      <c r="BEE1122" s="55"/>
      <c r="BEF1122" s="57"/>
      <c r="BEG1122" s="58"/>
      <c r="BEH1122" s="55"/>
      <c r="BEI1122" s="57"/>
      <c r="BEJ1122" s="58"/>
      <c r="BEK1122" s="55"/>
      <c r="BEL1122" s="57"/>
      <c r="BEM1122" s="58"/>
      <c r="BEN1122" s="55"/>
      <c r="BEO1122" s="57"/>
      <c r="BEP1122" s="58"/>
      <c r="BEQ1122" s="55"/>
      <c r="BER1122" s="57"/>
      <c r="BES1122" s="58"/>
      <c r="BET1122" s="55"/>
      <c r="BEU1122" s="57"/>
      <c r="BEV1122" s="58"/>
      <c r="BEW1122" s="55"/>
      <c r="BEX1122" s="57"/>
      <c r="BEY1122" s="58"/>
      <c r="BEZ1122" s="55"/>
      <c r="BFA1122" s="57"/>
      <c r="BFB1122" s="58"/>
      <c r="BFC1122" s="55"/>
      <c r="BFD1122" s="57"/>
      <c r="BFE1122" s="58"/>
      <c r="BFF1122" s="55"/>
      <c r="BFG1122" s="57"/>
      <c r="BFH1122" s="58"/>
      <c r="BFI1122" s="55"/>
      <c r="BFJ1122" s="57"/>
      <c r="BFK1122" s="58"/>
      <c r="BFL1122" s="55"/>
      <c r="BFM1122" s="57"/>
      <c r="BFN1122" s="58"/>
      <c r="BFO1122" s="55"/>
      <c r="BFP1122" s="57"/>
      <c r="BFQ1122" s="58"/>
      <c r="BFR1122" s="55"/>
      <c r="BFS1122" s="57"/>
      <c r="BFT1122" s="58"/>
      <c r="BFU1122" s="55"/>
      <c r="BFV1122" s="57"/>
      <c r="BFW1122" s="58"/>
      <c r="BFX1122" s="55"/>
      <c r="BFY1122" s="57"/>
      <c r="BFZ1122" s="58"/>
      <c r="BGA1122" s="55"/>
      <c r="BGB1122" s="57"/>
      <c r="BGC1122" s="58"/>
      <c r="BGD1122" s="55"/>
      <c r="BGE1122" s="57"/>
      <c r="BGF1122" s="58"/>
      <c r="BGG1122" s="55"/>
      <c r="BGH1122" s="57"/>
      <c r="BGI1122" s="58"/>
      <c r="BGJ1122" s="55"/>
      <c r="BGK1122" s="57"/>
      <c r="BGL1122" s="58"/>
      <c r="BGM1122" s="55"/>
      <c r="BGN1122" s="57"/>
      <c r="BGO1122" s="58"/>
      <c r="BGP1122" s="55"/>
      <c r="BGQ1122" s="57"/>
      <c r="BGR1122" s="58"/>
      <c r="BGS1122" s="55"/>
      <c r="BGT1122" s="57"/>
      <c r="BGU1122" s="58"/>
      <c r="BGV1122" s="55"/>
      <c r="BGW1122" s="57"/>
      <c r="BGX1122" s="58"/>
      <c r="BGY1122" s="55"/>
      <c r="BGZ1122" s="57"/>
      <c r="BHA1122" s="58"/>
      <c r="BHB1122" s="55"/>
      <c r="BHC1122" s="57"/>
      <c r="BHD1122" s="58"/>
      <c r="BHE1122" s="55"/>
      <c r="BHF1122" s="57"/>
      <c r="BHG1122" s="58"/>
      <c r="BHH1122" s="55"/>
      <c r="BHI1122" s="57"/>
      <c r="BHJ1122" s="58"/>
      <c r="BHK1122" s="55"/>
      <c r="BHL1122" s="57"/>
      <c r="BHM1122" s="58"/>
      <c r="BHN1122" s="55"/>
      <c r="BHO1122" s="57"/>
      <c r="BHP1122" s="58"/>
      <c r="BHQ1122" s="55"/>
      <c r="BHR1122" s="57"/>
      <c r="BHS1122" s="58"/>
      <c r="BHT1122" s="55"/>
      <c r="BHU1122" s="57"/>
      <c r="BHV1122" s="58"/>
      <c r="BHW1122" s="55"/>
      <c r="BHX1122" s="57"/>
      <c r="BHY1122" s="58"/>
      <c r="BHZ1122" s="55"/>
      <c r="BIA1122" s="57"/>
      <c r="BIB1122" s="58"/>
      <c r="BIC1122" s="55"/>
      <c r="BID1122" s="57"/>
      <c r="BIE1122" s="58"/>
      <c r="BIF1122" s="55"/>
      <c r="BIG1122" s="57"/>
      <c r="BIH1122" s="58"/>
      <c r="BII1122" s="55"/>
      <c r="BIJ1122" s="57"/>
      <c r="BIK1122" s="58"/>
      <c r="BIL1122" s="55"/>
      <c r="BIM1122" s="57"/>
      <c r="BIN1122" s="58"/>
      <c r="BIO1122" s="55"/>
      <c r="BIP1122" s="57"/>
      <c r="BIQ1122" s="58"/>
      <c r="BIR1122" s="55"/>
      <c r="BIS1122" s="57"/>
      <c r="BIT1122" s="58"/>
      <c r="BIU1122" s="55"/>
      <c r="BIV1122" s="57"/>
      <c r="BIW1122" s="58"/>
      <c r="BIX1122" s="55"/>
      <c r="BIY1122" s="57"/>
      <c r="BIZ1122" s="58"/>
      <c r="BJA1122" s="55"/>
      <c r="BJB1122" s="57"/>
      <c r="BJC1122" s="58"/>
      <c r="BJD1122" s="55"/>
      <c r="BJE1122" s="57"/>
      <c r="BJF1122" s="58"/>
      <c r="BJG1122" s="55"/>
      <c r="BJH1122" s="57"/>
      <c r="BJI1122" s="58"/>
      <c r="BJJ1122" s="55"/>
      <c r="BJK1122" s="57"/>
      <c r="BJL1122" s="58"/>
      <c r="BJM1122" s="55"/>
      <c r="BJN1122" s="57"/>
      <c r="BJO1122" s="58"/>
      <c r="BJP1122" s="55"/>
      <c r="BJQ1122" s="57"/>
      <c r="BJR1122" s="58"/>
      <c r="BJS1122" s="55"/>
      <c r="BJT1122" s="57"/>
      <c r="BJU1122" s="58"/>
      <c r="BJV1122" s="55"/>
      <c r="BJW1122" s="57"/>
      <c r="BJX1122" s="58"/>
      <c r="BJY1122" s="55"/>
      <c r="BJZ1122" s="57"/>
      <c r="BKA1122" s="58"/>
      <c r="BKB1122" s="55"/>
      <c r="BKC1122" s="57"/>
      <c r="BKD1122" s="58"/>
      <c r="BKE1122" s="55"/>
      <c r="BKF1122" s="57"/>
      <c r="BKG1122" s="58"/>
      <c r="BKH1122" s="55"/>
      <c r="BKI1122" s="57"/>
      <c r="BKJ1122" s="58"/>
      <c r="BKK1122" s="55"/>
      <c r="BKL1122" s="57"/>
      <c r="BKM1122" s="58"/>
      <c r="BKN1122" s="55"/>
      <c r="BKO1122" s="57"/>
      <c r="BKP1122" s="58"/>
      <c r="BKQ1122" s="55"/>
      <c r="BKR1122" s="57"/>
      <c r="BKS1122" s="58"/>
      <c r="BKT1122" s="55"/>
      <c r="BKU1122" s="57"/>
      <c r="BKV1122" s="58"/>
      <c r="BKW1122" s="55"/>
      <c r="BKX1122" s="57"/>
      <c r="BKY1122" s="58"/>
      <c r="BKZ1122" s="55"/>
      <c r="BLA1122" s="57"/>
      <c r="BLB1122" s="58"/>
      <c r="BLC1122" s="55"/>
      <c r="BLD1122" s="57"/>
      <c r="BLE1122" s="58"/>
      <c r="BLF1122" s="55"/>
      <c r="BLG1122" s="57"/>
      <c r="BLH1122" s="58"/>
      <c r="BLI1122" s="55"/>
      <c r="BLJ1122" s="57"/>
      <c r="BLK1122" s="58"/>
      <c r="BLL1122" s="55"/>
      <c r="BLM1122" s="57"/>
      <c r="BLN1122" s="58"/>
      <c r="BLO1122" s="55"/>
      <c r="BLP1122" s="57"/>
      <c r="BLQ1122" s="58"/>
      <c r="BLR1122" s="55"/>
      <c r="BLS1122" s="57"/>
      <c r="BLT1122" s="58"/>
      <c r="BLU1122" s="55"/>
      <c r="BLV1122" s="57"/>
      <c r="BLW1122" s="58"/>
      <c r="BLX1122" s="55"/>
      <c r="BLY1122" s="57"/>
      <c r="BLZ1122" s="58"/>
      <c r="BMA1122" s="55"/>
      <c r="BMB1122" s="57"/>
      <c r="BMC1122" s="58"/>
      <c r="BMD1122" s="55"/>
      <c r="BME1122" s="57"/>
      <c r="BMF1122" s="58"/>
      <c r="BMG1122" s="55"/>
      <c r="BMH1122" s="57"/>
      <c r="BMI1122" s="58"/>
      <c r="BMJ1122" s="55"/>
      <c r="BMK1122" s="57"/>
      <c r="BML1122" s="58"/>
      <c r="BMM1122" s="55"/>
      <c r="BMN1122" s="57"/>
      <c r="BMO1122" s="58"/>
      <c r="BMP1122" s="55"/>
      <c r="BMQ1122" s="57"/>
      <c r="BMR1122" s="58"/>
      <c r="BMS1122" s="55"/>
      <c r="BMT1122" s="57"/>
      <c r="BMU1122" s="58"/>
      <c r="BMV1122" s="55"/>
      <c r="BMW1122" s="57"/>
      <c r="BMX1122" s="58"/>
      <c r="BMY1122" s="55"/>
      <c r="BMZ1122" s="57"/>
      <c r="BNA1122" s="58"/>
      <c r="BNB1122" s="55"/>
      <c r="BNC1122" s="57"/>
      <c r="BND1122" s="58"/>
      <c r="BNE1122" s="55"/>
      <c r="BNF1122" s="57"/>
      <c r="BNG1122" s="58"/>
      <c r="BNH1122" s="55"/>
      <c r="BNI1122" s="57"/>
      <c r="BNJ1122" s="58"/>
      <c r="BNK1122" s="55"/>
      <c r="BNL1122" s="57"/>
      <c r="BNM1122" s="58"/>
      <c r="BNN1122" s="55"/>
      <c r="BNO1122" s="57"/>
      <c r="BNP1122" s="58"/>
      <c r="BNQ1122" s="55"/>
      <c r="BNR1122" s="57"/>
      <c r="BNS1122" s="58"/>
      <c r="BNT1122" s="55"/>
      <c r="BNU1122" s="57"/>
      <c r="BNV1122" s="58"/>
      <c r="BNW1122" s="55"/>
      <c r="BNX1122" s="57"/>
      <c r="BNY1122" s="58"/>
      <c r="BNZ1122" s="55"/>
      <c r="BOA1122" s="57"/>
      <c r="BOB1122" s="58"/>
      <c r="BOC1122" s="55"/>
      <c r="BOD1122" s="57"/>
      <c r="BOE1122" s="58"/>
      <c r="BOF1122" s="55"/>
      <c r="BOG1122" s="57"/>
      <c r="BOH1122" s="58"/>
      <c r="BOI1122" s="55"/>
      <c r="BOJ1122" s="57"/>
      <c r="BOK1122" s="58"/>
      <c r="BOL1122" s="55"/>
      <c r="BOM1122" s="57"/>
      <c r="BON1122" s="58"/>
      <c r="BOO1122" s="55"/>
      <c r="BOP1122" s="57"/>
      <c r="BOQ1122" s="58"/>
      <c r="BOR1122" s="55"/>
      <c r="BOS1122" s="57"/>
      <c r="BOT1122" s="58"/>
      <c r="BOU1122" s="55"/>
      <c r="BOV1122" s="57"/>
      <c r="BOW1122" s="58"/>
      <c r="BOX1122" s="55"/>
      <c r="BOY1122" s="57"/>
      <c r="BOZ1122" s="58"/>
      <c r="BPA1122" s="55"/>
      <c r="BPB1122" s="57"/>
      <c r="BPC1122" s="58"/>
      <c r="BPD1122" s="55"/>
      <c r="BPE1122" s="57"/>
      <c r="BPF1122" s="58"/>
      <c r="BPG1122" s="55"/>
      <c r="BPH1122" s="57"/>
      <c r="BPI1122" s="58"/>
      <c r="BPJ1122" s="55"/>
      <c r="BPK1122" s="57"/>
      <c r="BPL1122" s="58"/>
      <c r="BPM1122" s="55"/>
      <c r="BPN1122" s="57"/>
      <c r="BPO1122" s="58"/>
      <c r="BPP1122" s="55"/>
      <c r="BPQ1122" s="57"/>
      <c r="BPR1122" s="58"/>
      <c r="BPS1122" s="55"/>
      <c r="BPT1122" s="57"/>
      <c r="BPU1122" s="58"/>
      <c r="BPV1122" s="55"/>
      <c r="BPW1122" s="57"/>
      <c r="BPX1122" s="58"/>
      <c r="BPY1122" s="55"/>
      <c r="BPZ1122" s="57"/>
      <c r="BQA1122" s="58"/>
      <c r="BQB1122" s="55"/>
      <c r="BQC1122" s="57"/>
      <c r="BQD1122" s="58"/>
      <c r="BQE1122" s="55"/>
      <c r="BQF1122" s="57"/>
      <c r="BQG1122" s="58"/>
      <c r="BQH1122" s="55"/>
      <c r="BQI1122" s="57"/>
      <c r="BQJ1122" s="58"/>
      <c r="BQK1122" s="55"/>
      <c r="BQL1122" s="57"/>
      <c r="BQM1122" s="58"/>
      <c r="BQN1122" s="55"/>
      <c r="BQO1122" s="57"/>
      <c r="BQP1122" s="58"/>
      <c r="BQQ1122" s="55"/>
      <c r="BQR1122" s="57"/>
      <c r="BQS1122" s="58"/>
      <c r="BQT1122" s="55"/>
      <c r="BQU1122" s="57"/>
      <c r="BQV1122" s="58"/>
      <c r="BQW1122" s="55"/>
      <c r="BQX1122" s="57"/>
      <c r="BQY1122" s="58"/>
      <c r="BQZ1122" s="55"/>
      <c r="BRA1122" s="57"/>
      <c r="BRB1122" s="58"/>
      <c r="BRC1122" s="55"/>
      <c r="BRD1122" s="57"/>
      <c r="BRE1122" s="58"/>
      <c r="BRF1122" s="55"/>
      <c r="BRG1122" s="57"/>
      <c r="BRH1122" s="58"/>
      <c r="BRI1122" s="55"/>
      <c r="BRJ1122" s="57"/>
      <c r="BRK1122" s="58"/>
      <c r="BRL1122" s="55"/>
      <c r="BRM1122" s="57"/>
      <c r="BRN1122" s="58"/>
      <c r="BRO1122" s="55"/>
      <c r="BRP1122" s="57"/>
      <c r="BRQ1122" s="58"/>
      <c r="BRR1122" s="55"/>
      <c r="BRS1122" s="57"/>
      <c r="BRT1122" s="58"/>
      <c r="BRU1122" s="55"/>
      <c r="BRV1122" s="57"/>
      <c r="BRW1122" s="58"/>
      <c r="BRX1122" s="55"/>
      <c r="BRY1122" s="57"/>
      <c r="BRZ1122" s="58"/>
      <c r="BSA1122" s="55"/>
      <c r="BSB1122" s="57"/>
      <c r="BSC1122" s="58"/>
      <c r="BSD1122" s="55"/>
      <c r="BSE1122" s="57"/>
      <c r="BSF1122" s="58"/>
      <c r="BSG1122" s="55"/>
      <c r="BSH1122" s="57"/>
      <c r="BSI1122" s="58"/>
      <c r="BSJ1122" s="55"/>
      <c r="BSK1122" s="57"/>
      <c r="BSL1122" s="58"/>
      <c r="BSM1122" s="55"/>
      <c r="BSN1122" s="57"/>
      <c r="BSO1122" s="58"/>
      <c r="BSP1122" s="55"/>
      <c r="BSQ1122" s="57"/>
      <c r="BSR1122" s="58"/>
      <c r="BSS1122" s="55"/>
      <c r="BST1122" s="57"/>
      <c r="BSU1122" s="58"/>
      <c r="BSV1122" s="55"/>
      <c r="BSW1122" s="57"/>
      <c r="BSX1122" s="58"/>
      <c r="BSY1122" s="55"/>
      <c r="BSZ1122" s="57"/>
      <c r="BTA1122" s="58"/>
      <c r="BTB1122" s="55"/>
      <c r="BTC1122" s="57"/>
      <c r="BTD1122" s="58"/>
      <c r="BTE1122" s="55"/>
      <c r="BTF1122" s="57"/>
      <c r="BTG1122" s="58"/>
      <c r="BTH1122" s="55"/>
      <c r="BTI1122" s="57"/>
      <c r="BTJ1122" s="58"/>
      <c r="BTK1122" s="55"/>
      <c r="BTL1122" s="57"/>
      <c r="BTM1122" s="58"/>
      <c r="BTN1122" s="55"/>
      <c r="BTO1122" s="57"/>
      <c r="BTP1122" s="58"/>
      <c r="BTQ1122" s="55"/>
      <c r="BTR1122" s="57"/>
      <c r="BTS1122" s="58"/>
      <c r="BTT1122" s="55"/>
      <c r="BTU1122" s="57"/>
      <c r="BTV1122" s="58"/>
      <c r="BTW1122" s="55"/>
      <c r="BTX1122" s="57"/>
      <c r="BTY1122" s="58"/>
      <c r="BTZ1122" s="55"/>
      <c r="BUA1122" s="57"/>
      <c r="BUB1122" s="58"/>
      <c r="BUC1122" s="55"/>
      <c r="BUD1122" s="57"/>
      <c r="BUE1122" s="58"/>
      <c r="BUF1122" s="55"/>
      <c r="BUG1122" s="57"/>
      <c r="BUH1122" s="58"/>
      <c r="BUI1122" s="55"/>
      <c r="BUJ1122" s="57"/>
      <c r="BUK1122" s="58"/>
      <c r="BUL1122" s="55"/>
      <c r="BUM1122" s="57"/>
      <c r="BUN1122" s="58"/>
      <c r="BUO1122" s="55"/>
      <c r="BUP1122" s="57"/>
      <c r="BUQ1122" s="58"/>
      <c r="BUR1122" s="55"/>
      <c r="BUS1122" s="57"/>
      <c r="BUT1122" s="58"/>
      <c r="BUU1122" s="55"/>
      <c r="BUV1122" s="57"/>
      <c r="BUW1122" s="58"/>
      <c r="BUX1122" s="55"/>
      <c r="BUY1122" s="57"/>
      <c r="BUZ1122" s="58"/>
      <c r="BVA1122" s="55"/>
      <c r="BVB1122" s="57"/>
      <c r="BVC1122" s="58"/>
      <c r="BVD1122" s="55"/>
      <c r="BVE1122" s="57"/>
      <c r="BVF1122" s="58"/>
      <c r="BVG1122" s="55"/>
      <c r="BVH1122" s="57"/>
      <c r="BVI1122" s="58"/>
      <c r="BVJ1122" s="55"/>
      <c r="BVK1122" s="57"/>
      <c r="BVL1122" s="58"/>
      <c r="BVM1122" s="55"/>
      <c r="BVN1122" s="57"/>
      <c r="BVO1122" s="58"/>
      <c r="BVP1122" s="55"/>
      <c r="BVQ1122" s="57"/>
      <c r="BVR1122" s="58"/>
      <c r="BVS1122" s="55"/>
      <c r="BVT1122" s="57"/>
      <c r="BVU1122" s="58"/>
      <c r="BVV1122" s="55"/>
      <c r="BVW1122" s="57"/>
      <c r="BVX1122" s="58"/>
      <c r="BVY1122" s="55"/>
      <c r="BVZ1122" s="57"/>
      <c r="BWA1122" s="58"/>
      <c r="BWB1122" s="55"/>
      <c r="BWC1122" s="57"/>
      <c r="BWD1122" s="58"/>
      <c r="BWE1122" s="55"/>
      <c r="BWF1122" s="57"/>
      <c r="BWG1122" s="58"/>
      <c r="BWH1122" s="55"/>
      <c r="BWI1122" s="57"/>
      <c r="BWJ1122" s="58"/>
      <c r="BWK1122" s="55"/>
      <c r="BWL1122" s="57"/>
      <c r="BWM1122" s="58"/>
      <c r="BWN1122" s="55"/>
      <c r="BWO1122" s="57"/>
      <c r="BWP1122" s="58"/>
      <c r="BWQ1122" s="55"/>
      <c r="BWR1122" s="57"/>
      <c r="BWS1122" s="58"/>
      <c r="BWT1122" s="55"/>
      <c r="BWU1122" s="57"/>
      <c r="BWV1122" s="58"/>
      <c r="BWW1122" s="55"/>
      <c r="BWX1122" s="57"/>
      <c r="BWY1122" s="58"/>
      <c r="BWZ1122" s="55"/>
      <c r="BXA1122" s="57"/>
      <c r="BXB1122" s="58"/>
      <c r="BXC1122" s="55"/>
      <c r="BXD1122" s="57"/>
      <c r="BXE1122" s="58"/>
      <c r="BXF1122" s="55"/>
      <c r="BXG1122" s="57"/>
      <c r="BXH1122" s="58"/>
      <c r="BXI1122" s="55"/>
      <c r="BXJ1122" s="57"/>
      <c r="BXK1122" s="58"/>
      <c r="BXL1122" s="55"/>
      <c r="BXM1122" s="57"/>
      <c r="BXN1122" s="58"/>
      <c r="BXO1122" s="55"/>
      <c r="BXP1122" s="57"/>
      <c r="BXQ1122" s="58"/>
      <c r="BXR1122" s="55"/>
      <c r="BXS1122" s="57"/>
      <c r="BXT1122" s="58"/>
      <c r="BXU1122" s="55"/>
      <c r="BXV1122" s="57"/>
      <c r="BXW1122" s="58"/>
      <c r="BXX1122" s="55"/>
      <c r="BXY1122" s="57"/>
      <c r="BXZ1122" s="58"/>
      <c r="BYA1122" s="55"/>
      <c r="BYB1122" s="57"/>
      <c r="BYC1122" s="58"/>
      <c r="BYD1122" s="55"/>
      <c r="BYE1122" s="57"/>
      <c r="BYF1122" s="58"/>
      <c r="BYG1122" s="55"/>
      <c r="BYH1122" s="57"/>
      <c r="BYI1122" s="58"/>
      <c r="BYJ1122" s="55"/>
      <c r="BYK1122" s="57"/>
      <c r="BYL1122" s="58"/>
      <c r="BYM1122" s="55"/>
      <c r="BYN1122" s="57"/>
      <c r="BYO1122" s="58"/>
      <c r="BYP1122" s="55"/>
      <c r="BYQ1122" s="57"/>
      <c r="BYR1122" s="58"/>
      <c r="BYS1122" s="55"/>
      <c r="BYT1122" s="57"/>
      <c r="BYU1122" s="58"/>
      <c r="BYV1122" s="55"/>
      <c r="BYW1122" s="57"/>
      <c r="BYX1122" s="58"/>
      <c r="BYY1122" s="55"/>
      <c r="BYZ1122" s="57"/>
      <c r="BZA1122" s="58"/>
      <c r="BZB1122" s="55"/>
      <c r="BZC1122" s="57"/>
      <c r="BZD1122" s="58"/>
      <c r="BZE1122" s="55"/>
      <c r="BZF1122" s="57"/>
      <c r="BZG1122" s="58"/>
      <c r="BZH1122" s="55"/>
      <c r="BZI1122" s="57"/>
      <c r="BZJ1122" s="58"/>
      <c r="BZK1122" s="55"/>
      <c r="BZL1122" s="57"/>
      <c r="BZM1122" s="58"/>
      <c r="BZN1122" s="55"/>
      <c r="BZO1122" s="57"/>
      <c r="BZP1122" s="58"/>
      <c r="BZQ1122" s="55"/>
      <c r="BZR1122" s="57"/>
      <c r="BZS1122" s="58"/>
      <c r="BZT1122" s="55"/>
      <c r="BZU1122" s="57"/>
      <c r="BZV1122" s="58"/>
      <c r="BZW1122" s="55"/>
      <c r="BZX1122" s="57"/>
      <c r="BZY1122" s="58"/>
      <c r="BZZ1122" s="55"/>
      <c r="CAA1122" s="57"/>
      <c r="CAB1122" s="58"/>
      <c r="CAC1122" s="55"/>
      <c r="CAD1122" s="57"/>
      <c r="CAE1122" s="58"/>
      <c r="CAF1122" s="55"/>
      <c r="CAG1122" s="57"/>
      <c r="CAH1122" s="58"/>
      <c r="CAI1122" s="55"/>
      <c r="CAJ1122" s="57"/>
      <c r="CAK1122" s="58"/>
      <c r="CAL1122" s="55"/>
      <c r="CAM1122" s="57"/>
      <c r="CAN1122" s="58"/>
      <c r="CAO1122" s="55"/>
      <c r="CAP1122" s="57"/>
      <c r="CAQ1122" s="58"/>
      <c r="CAR1122" s="55"/>
      <c r="CAS1122" s="57"/>
      <c r="CAT1122" s="58"/>
      <c r="CAU1122" s="55"/>
      <c r="CAV1122" s="57"/>
      <c r="CAW1122" s="58"/>
      <c r="CAX1122" s="55"/>
      <c r="CAY1122" s="57"/>
      <c r="CAZ1122" s="58"/>
      <c r="CBA1122" s="55"/>
      <c r="CBB1122" s="57"/>
      <c r="CBC1122" s="58"/>
      <c r="CBD1122" s="55"/>
      <c r="CBE1122" s="57"/>
      <c r="CBF1122" s="58"/>
      <c r="CBG1122" s="55"/>
      <c r="CBH1122" s="57"/>
      <c r="CBI1122" s="58"/>
      <c r="CBJ1122" s="55"/>
      <c r="CBK1122" s="57"/>
      <c r="CBL1122" s="58"/>
      <c r="CBM1122" s="55"/>
      <c r="CBN1122" s="57"/>
      <c r="CBO1122" s="58"/>
      <c r="CBP1122" s="55"/>
      <c r="CBQ1122" s="57"/>
      <c r="CBR1122" s="58"/>
      <c r="CBS1122" s="55"/>
      <c r="CBT1122" s="57"/>
      <c r="CBU1122" s="58"/>
      <c r="CBV1122" s="55"/>
      <c r="CBW1122" s="57"/>
      <c r="CBX1122" s="58"/>
      <c r="CBY1122" s="55"/>
      <c r="CBZ1122" s="57"/>
      <c r="CCA1122" s="58"/>
      <c r="CCB1122" s="55"/>
      <c r="CCC1122" s="57"/>
      <c r="CCD1122" s="58"/>
      <c r="CCE1122" s="55"/>
      <c r="CCF1122" s="57"/>
      <c r="CCG1122" s="58"/>
      <c r="CCH1122" s="55"/>
      <c r="CCI1122" s="57"/>
      <c r="CCJ1122" s="58"/>
      <c r="CCK1122" s="55"/>
      <c r="CCL1122" s="57"/>
      <c r="CCM1122" s="58"/>
      <c r="CCN1122" s="55"/>
      <c r="CCO1122" s="57"/>
      <c r="CCP1122" s="58"/>
      <c r="CCQ1122" s="55"/>
      <c r="CCR1122" s="57"/>
      <c r="CCS1122" s="58"/>
      <c r="CCT1122" s="55"/>
      <c r="CCU1122" s="57"/>
      <c r="CCV1122" s="58"/>
      <c r="CCW1122" s="55"/>
      <c r="CCX1122" s="57"/>
      <c r="CCY1122" s="58"/>
      <c r="CCZ1122" s="55"/>
      <c r="CDA1122" s="57"/>
      <c r="CDB1122" s="58"/>
      <c r="CDC1122" s="55"/>
      <c r="CDD1122" s="57"/>
      <c r="CDE1122" s="58"/>
      <c r="CDF1122" s="55"/>
      <c r="CDG1122" s="57"/>
      <c r="CDH1122" s="58"/>
      <c r="CDI1122" s="55"/>
      <c r="CDJ1122" s="57"/>
      <c r="CDK1122" s="58"/>
      <c r="CDL1122" s="55"/>
      <c r="CDM1122" s="57"/>
      <c r="CDN1122" s="58"/>
      <c r="CDO1122" s="55"/>
      <c r="CDP1122" s="57"/>
      <c r="CDQ1122" s="58"/>
      <c r="CDR1122" s="55"/>
      <c r="CDS1122" s="57"/>
      <c r="CDT1122" s="58"/>
      <c r="CDU1122" s="55"/>
      <c r="CDV1122" s="57"/>
      <c r="CDW1122" s="58"/>
      <c r="CDX1122" s="55"/>
      <c r="CDY1122" s="57"/>
      <c r="CDZ1122" s="58"/>
      <c r="CEA1122" s="55"/>
      <c r="CEB1122" s="57"/>
      <c r="CEC1122" s="58"/>
      <c r="CED1122" s="55"/>
      <c r="CEE1122" s="57"/>
      <c r="CEF1122" s="58"/>
      <c r="CEG1122" s="55"/>
      <c r="CEH1122" s="57"/>
      <c r="CEI1122" s="58"/>
      <c r="CEJ1122" s="55"/>
      <c r="CEK1122" s="57"/>
      <c r="CEL1122" s="58"/>
      <c r="CEM1122" s="55"/>
      <c r="CEN1122" s="57"/>
      <c r="CEO1122" s="58"/>
      <c r="CEP1122" s="55"/>
      <c r="CEQ1122" s="57"/>
      <c r="CER1122" s="58"/>
      <c r="CES1122" s="55"/>
      <c r="CET1122" s="57"/>
      <c r="CEU1122" s="58"/>
      <c r="CEV1122" s="55"/>
      <c r="CEW1122" s="57"/>
      <c r="CEX1122" s="58"/>
      <c r="CEY1122" s="55"/>
      <c r="CEZ1122" s="57"/>
      <c r="CFA1122" s="58"/>
      <c r="CFB1122" s="55"/>
      <c r="CFC1122" s="57"/>
      <c r="CFD1122" s="58"/>
      <c r="CFE1122" s="55"/>
      <c r="CFF1122" s="57"/>
      <c r="CFG1122" s="58"/>
      <c r="CFH1122" s="55"/>
      <c r="CFI1122" s="57"/>
      <c r="CFJ1122" s="58"/>
      <c r="CFK1122" s="55"/>
      <c r="CFL1122" s="57"/>
      <c r="CFM1122" s="58"/>
      <c r="CFN1122" s="55"/>
      <c r="CFO1122" s="57"/>
      <c r="CFP1122" s="58"/>
      <c r="CFQ1122" s="55"/>
      <c r="CFR1122" s="57"/>
      <c r="CFS1122" s="58"/>
      <c r="CFT1122" s="55"/>
      <c r="CFU1122" s="57"/>
      <c r="CFV1122" s="58"/>
      <c r="CFW1122" s="55"/>
      <c r="CFX1122" s="57"/>
      <c r="CFY1122" s="58"/>
      <c r="CFZ1122" s="55"/>
      <c r="CGA1122" s="57"/>
      <c r="CGB1122" s="58"/>
      <c r="CGC1122" s="55"/>
      <c r="CGD1122" s="57"/>
      <c r="CGE1122" s="58"/>
      <c r="CGF1122" s="55"/>
      <c r="CGG1122" s="57"/>
      <c r="CGH1122" s="58"/>
      <c r="CGI1122" s="55"/>
      <c r="CGJ1122" s="57"/>
      <c r="CGK1122" s="58"/>
      <c r="CGL1122" s="55"/>
      <c r="CGM1122" s="57"/>
      <c r="CGN1122" s="58"/>
      <c r="CGO1122" s="55"/>
      <c r="CGP1122" s="57"/>
      <c r="CGQ1122" s="58"/>
      <c r="CGR1122" s="55"/>
      <c r="CGS1122" s="57"/>
      <c r="CGT1122" s="58"/>
      <c r="CGU1122" s="55"/>
      <c r="CGV1122" s="57"/>
      <c r="CGW1122" s="58"/>
      <c r="CGX1122" s="55"/>
      <c r="CGY1122" s="57"/>
      <c r="CGZ1122" s="58"/>
      <c r="CHA1122" s="55"/>
      <c r="CHB1122" s="57"/>
      <c r="CHC1122" s="58"/>
      <c r="CHD1122" s="55"/>
      <c r="CHE1122" s="57"/>
      <c r="CHF1122" s="58"/>
      <c r="CHG1122" s="55"/>
      <c r="CHH1122" s="57"/>
      <c r="CHI1122" s="58"/>
      <c r="CHJ1122" s="55"/>
      <c r="CHK1122" s="57"/>
      <c r="CHL1122" s="58"/>
      <c r="CHM1122" s="55"/>
      <c r="CHN1122" s="57"/>
      <c r="CHO1122" s="58"/>
      <c r="CHP1122" s="55"/>
      <c r="CHQ1122" s="57"/>
      <c r="CHR1122" s="58"/>
      <c r="CHS1122" s="55"/>
      <c r="CHT1122" s="57"/>
      <c r="CHU1122" s="58"/>
      <c r="CHV1122" s="55"/>
      <c r="CHW1122" s="57"/>
      <c r="CHX1122" s="58"/>
      <c r="CHY1122" s="55"/>
      <c r="CHZ1122" s="57"/>
      <c r="CIA1122" s="58"/>
      <c r="CIB1122" s="55"/>
      <c r="CIC1122" s="57"/>
      <c r="CID1122" s="58"/>
      <c r="CIE1122" s="55"/>
      <c r="CIF1122" s="57"/>
      <c r="CIG1122" s="58"/>
      <c r="CIH1122" s="55"/>
      <c r="CII1122" s="57"/>
      <c r="CIJ1122" s="58"/>
      <c r="CIK1122" s="55"/>
      <c r="CIL1122" s="57"/>
      <c r="CIM1122" s="58"/>
      <c r="CIN1122" s="55"/>
      <c r="CIO1122" s="57"/>
      <c r="CIP1122" s="58"/>
      <c r="CIQ1122" s="55"/>
      <c r="CIR1122" s="57"/>
      <c r="CIS1122" s="58"/>
      <c r="CIT1122" s="55"/>
      <c r="CIU1122" s="57"/>
      <c r="CIV1122" s="58"/>
      <c r="CIW1122" s="55"/>
      <c r="CIX1122" s="57"/>
      <c r="CIY1122" s="58"/>
      <c r="CIZ1122" s="55"/>
      <c r="CJA1122" s="57"/>
      <c r="CJB1122" s="58"/>
      <c r="CJC1122" s="55"/>
      <c r="CJD1122" s="57"/>
      <c r="CJE1122" s="58"/>
      <c r="CJF1122" s="55"/>
      <c r="CJG1122" s="57"/>
      <c r="CJH1122" s="58"/>
      <c r="CJI1122" s="55"/>
      <c r="CJJ1122" s="57"/>
      <c r="CJK1122" s="58"/>
      <c r="CJL1122" s="55"/>
      <c r="CJM1122" s="57"/>
      <c r="CJN1122" s="58"/>
      <c r="CJO1122" s="55"/>
      <c r="CJP1122" s="57"/>
      <c r="CJQ1122" s="58"/>
      <c r="CJR1122" s="55"/>
      <c r="CJS1122" s="57"/>
      <c r="CJT1122" s="58"/>
      <c r="CJU1122" s="55"/>
      <c r="CJV1122" s="57"/>
      <c r="CJW1122" s="58"/>
      <c r="CJX1122" s="55"/>
      <c r="CJY1122" s="57"/>
      <c r="CJZ1122" s="58"/>
      <c r="CKA1122" s="55"/>
      <c r="CKB1122" s="57"/>
      <c r="CKC1122" s="58"/>
      <c r="CKD1122" s="55"/>
      <c r="CKE1122" s="57"/>
      <c r="CKF1122" s="58"/>
      <c r="CKG1122" s="55"/>
      <c r="CKH1122" s="57"/>
      <c r="CKI1122" s="58"/>
      <c r="CKJ1122" s="55"/>
      <c r="CKK1122" s="57"/>
      <c r="CKL1122" s="58"/>
      <c r="CKM1122" s="55"/>
      <c r="CKN1122" s="57"/>
      <c r="CKO1122" s="58"/>
      <c r="CKP1122" s="55"/>
      <c r="CKQ1122" s="57"/>
      <c r="CKR1122" s="58"/>
      <c r="CKS1122" s="55"/>
      <c r="CKT1122" s="57"/>
      <c r="CKU1122" s="58"/>
      <c r="CKV1122" s="55"/>
      <c r="CKW1122" s="57"/>
      <c r="CKX1122" s="58"/>
      <c r="CKY1122" s="55"/>
      <c r="CKZ1122" s="57"/>
      <c r="CLA1122" s="58"/>
      <c r="CLB1122" s="55"/>
      <c r="CLC1122" s="57"/>
      <c r="CLD1122" s="58"/>
      <c r="CLE1122" s="55"/>
      <c r="CLF1122" s="57"/>
      <c r="CLG1122" s="58"/>
      <c r="CLH1122" s="55"/>
      <c r="CLI1122" s="57"/>
      <c r="CLJ1122" s="58"/>
      <c r="CLK1122" s="55"/>
      <c r="CLL1122" s="57"/>
      <c r="CLM1122" s="58"/>
      <c r="CLN1122" s="55"/>
      <c r="CLO1122" s="57"/>
      <c r="CLP1122" s="58"/>
      <c r="CLQ1122" s="55"/>
      <c r="CLR1122" s="57"/>
      <c r="CLS1122" s="58"/>
      <c r="CLT1122" s="55"/>
      <c r="CLU1122" s="57"/>
      <c r="CLV1122" s="58"/>
      <c r="CLW1122" s="55"/>
      <c r="CLX1122" s="57"/>
      <c r="CLY1122" s="58"/>
      <c r="CLZ1122" s="55"/>
      <c r="CMA1122" s="57"/>
      <c r="CMB1122" s="58"/>
      <c r="CMC1122" s="55"/>
      <c r="CMD1122" s="57"/>
      <c r="CME1122" s="58"/>
      <c r="CMF1122" s="55"/>
      <c r="CMG1122" s="57"/>
      <c r="CMH1122" s="58"/>
      <c r="CMI1122" s="55"/>
      <c r="CMJ1122" s="57"/>
      <c r="CMK1122" s="58"/>
      <c r="CML1122" s="55"/>
      <c r="CMM1122" s="57"/>
      <c r="CMN1122" s="58"/>
      <c r="CMO1122" s="55"/>
      <c r="CMP1122" s="57"/>
      <c r="CMQ1122" s="58"/>
      <c r="CMR1122" s="55"/>
      <c r="CMS1122" s="57"/>
      <c r="CMT1122" s="58"/>
      <c r="CMU1122" s="55"/>
      <c r="CMV1122" s="57"/>
      <c r="CMW1122" s="58"/>
      <c r="CMX1122" s="55"/>
      <c r="CMY1122" s="57"/>
      <c r="CMZ1122" s="58"/>
      <c r="CNA1122" s="55"/>
      <c r="CNB1122" s="57"/>
      <c r="CNC1122" s="58"/>
      <c r="CND1122" s="55"/>
      <c r="CNE1122" s="57"/>
      <c r="CNF1122" s="58"/>
      <c r="CNG1122" s="55"/>
      <c r="CNH1122" s="57"/>
      <c r="CNI1122" s="58"/>
      <c r="CNJ1122" s="55"/>
      <c r="CNK1122" s="57"/>
      <c r="CNL1122" s="58"/>
      <c r="CNM1122" s="55"/>
      <c r="CNN1122" s="57"/>
      <c r="CNO1122" s="58"/>
      <c r="CNP1122" s="55"/>
      <c r="CNQ1122" s="57"/>
      <c r="CNR1122" s="58"/>
      <c r="CNS1122" s="55"/>
      <c r="CNT1122" s="57"/>
      <c r="CNU1122" s="58"/>
      <c r="CNV1122" s="55"/>
      <c r="CNW1122" s="57"/>
      <c r="CNX1122" s="58"/>
      <c r="CNY1122" s="55"/>
      <c r="CNZ1122" s="57"/>
      <c r="COA1122" s="58"/>
      <c r="COB1122" s="55"/>
      <c r="COC1122" s="57"/>
      <c r="COD1122" s="58"/>
      <c r="COE1122" s="55"/>
      <c r="COF1122" s="57"/>
      <c r="COG1122" s="58"/>
      <c r="COH1122" s="55"/>
      <c r="COI1122" s="57"/>
      <c r="COJ1122" s="58"/>
      <c r="COK1122" s="55"/>
      <c r="COL1122" s="57"/>
      <c r="COM1122" s="58"/>
      <c r="CON1122" s="55"/>
      <c r="COO1122" s="57"/>
      <c r="COP1122" s="58"/>
      <c r="COQ1122" s="55"/>
      <c r="COR1122" s="57"/>
      <c r="COS1122" s="58"/>
      <c r="COT1122" s="55"/>
      <c r="COU1122" s="57"/>
      <c r="COV1122" s="58"/>
      <c r="COW1122" s="55"/>
      <c r="COX1122" s="57"/>
      <c r="COY1122" s="58"/>
      <c r="COZ1122" s="55"/>
      <c r="CPA1122" s="57"/>
      <c r="CPB1122" s="58"/>
      <c r="CPC1122" s="55"/>
      <c r="CPD1122" s="57"/>
      <c r="CPE1122" s="58"/>
      <c r="CPF1122" s="55"/>
      <c r="CPG1122" s="57"/>
      <c r="CPH1122" s="58"/>
      <c r="CPI1122" s="55"/>
      <c r="CPJ1122" s="57"/>
      <c r="CPK1122" s="58"/>
      <c r="CPL1122" s="55"/>
      <c r="CPM1122" s="57"/>
      <c r="CPN1122" s="58"/>
      <c r="CPO1122" s="55"/>
      <c r="CPP1122" s="57"/>
      <c r="CPQ1122" s="58"/>
      <c r="CPR1122" s="55"/>
      <c r="CPS1122" s="57"/>
      <c r="CPT1122" s="58"/>
      <c r="CPU1122" s="55"/>
      <c r="CPV1122" s="57"/>
      <c r="CPW1122" s="58"/>
      <c r="CPX1122" s="55"/>
      <c r="CPY1122" s="57"/>
      <c r="CPZ1122" s="58"/>
      <c r="CQA1122" s="55"/>
      <c r="CQB1122" s="57"/>
      <c r="CQC1122" s="58"/>
      <c r="CQD1122" s="55"/>
      <c r="CQE1122" s="57"/>
      <c r="CQF1122" s="58"/>
      <c r="CQG1122" s="55"/>
      <c r="CQH1122" s="57"/>
      <c r="CQI1122" s="58"/>
      <c r="CQJ1122" s="55"/>
      <c r="CQK1122" s="57"/>
      <c r="CQL1122" s="58"/>
      <c r="CQM1122" s="55"/>
      <c r="CQN1122" s="57"/>
      <c r="CQO1122" s="58"/>
      <c r="CQP1122" s="55"/>
      <c r="CQQ1122" s="57"/>
      <c r="CQR1122" s="58"/>
      <c r="CQS1122" s="55"/>
      <c r="CQT1122" s="57"/>
      <c r="CQU1122" s="58"/>
      <c r="CQV1122" s="55"/>
      <c r="CQW1122" s="57"/>
      <c r="CQX1122" s="58"/>
      <c r="CQY1122" s="55"/>
      <c r="CQZ1122" s="57"/>
      <c r="CRA1122" s="58"/>
      <c r="CRB1122" s="55"/>
      <c r="CRC1122" s="57"/>
      <c r="CRD1122" s="58"/>
      <c r="CRE1122" s="55"/>
      <c r="CRF1122" s="57"/>
      <c r="CRG1122" s="58"/>
      <c r="CRH1122" s="55"/>
      <c r="CRI1122" s="57"/>
      <c r="CRJ1122" s="58"/>
      <c r="CRK1122" s="55"/>
      <c r="CRL1122" s="57"/>
      <c r="CRM1122" s="58"/>
      <c r="CRN1122" s="55"/>
      <c r="CRO1122" s="57"/>
      <c r="CRP1122" s="58"/>
      <c r="CRQ1122" s="55"/>
      <c r="CRR1122" s="57"/>
      <c r="CRS1122" s="58"/>
      <c r="CRT1122" s="55"/>
      <c r="CRU1122" s="57"/>
      <c r="CRV1122" s="58"/>
      <c r="CRW1122" s="55"/>
      <c r="CRX1122" s="57"/>
      <c r="CRY1122" s="58"/>
      <c r="CRZ1122" s="55"/>
      <c r="CSA1122" s="57"/>
      <c r="CSB1122" s="58"/>
      <c r="CSC1122" s="55"/>
      <c r="CSD1122" s="57"/>
      <c r="CSE1122" s="58"/>
      <c r="CSF1122" s="55"/>
      <c r="CSG1122" s="57"/>
      <c r="CSH1122" s="58"/>
      <c r="CSI1122" s="55"/>
      <c r="CSJ1122" s="57"/>
      <c r="CSK1122" s="58"/>
      <c r="CSL1122" s="55"/>
      <c r="CSM1122" s="57"/>
      <c r="CSN1122" s="58"/>
      <c r="CSO1122" s="55"/>
      <c r="CSP1122" s="57"/>
      <c r="CSQ1122" s="58"/>
      <c r="CSR1122" s="55"/>
      <c r="CSS1122" s="57"/>
      <c r="CST1122" s="58"/>
      <c r="CSU1122" s="55"/>
      <c r="CSV1122" s="57"/>
      <c r="CSW1122" s="58"/>
      <c r="CSX1122" s="55"/>
      <c r="CSY1122" s="57"/>
      <c r="CSZ1122" s="58"/>
      <c r="CTA1122" s="55"/>
      <c r="CTB1122" s="57"/>
      <c r="CTC1122" s="58"/>
      <c r="CTD1122" s="55"/>
      <c r="CTE1122" s="57"/>
      <c r="CTF1122" s="58"/>
      <c r="CTG1122" s="55"/>
      <c r="CTH1122" s="57"/>
      <c r="CTI1122" s="58"/>
      <c r="CTJ1122" s="55"/>
      <c r="CTK1122" s="57"/>
      <c r="CTL1122" s="58"/>
      <c r="CTM1122" s="55"/>
      <c r="CTN1122" s="57"/>
      <c r="CTO1122" s="58"/>
      <c r="CTP1122" s="55"/>
      <c r="CTQ1122" s="57"/>
      <c r="CTR1122" s="58"/>
      <c r="CTS1122" s="55"/>
      <c r="CTT1122" s="57"/>
      <c r="CTU1122" s="58"/>
      <c r="CTV1122" s="55"/>
      <c r="CTW1122" s="57"/>
      <c r="CTX1122" s="58"/>
      <c r="CTY1122" s="55"/>
      <c r="CTZ1122" s="57"/>
      <c r="CUA1122" s="58"/>
      <c r="CUB1122" s="55"/>
      <c r="CUC1122" s="57"/>
      <c r="CUD1122" s="58"/>
      <c r="CUE1122" s="55"/>
      <c r="CUF1122" s="57"/>
      <c r="CUG1122" s="58"/>
      <c r="CUH1122" s="55"/>
      <c r="CUI1122" s="57"/>
      <c r="CUJ1122" s="58"/>
      <c r="CUK1122" s="55"/>
      <c r="CUL1122" s="57"/>
      <c r="CUM1122" s="58"/>
      <c r="CUN1122" s="55"/>
      <c r="CUO1122" s="57"/>
      <c r="CUP1122" s="58"/>
      <c r="CUQ1122" s="55"/>
      <c r="CUR1122" s="57"/>
      <c r="CUS1122" s="58"/>
      <c r="CUT1122" s="55"/>
      <c r="CUU1122" s="57"/>
      <c r="CUV1122" s="58"/>
      <c r="CUW1122" s="55"/>
      <c r="CUX1122" s="57"/>
      <c r="CUY1122" s="58"/>
      <c r="CUZ1122" s="55"/>
      <c r="CVA1122" s="57"/>
      <c r="CVB1122" s="58"/>
      <c r="CVC1122" s="55"/>
      <c r="CVD1122" s="57"/>
      <c r="CVE1122" s="58"/>
      <c r="CVF1122" s="55"/>
      <c r="CVG1122" s="57"/>
      <c r="CVH1122" s="58"/>
      <c r="CVI1122" s="55"/>
      <c r="CVJ1122" s="57"/>
      <c r="CVK1122" s="58"/>
      <c r="CVL1122" s="55"/>
      <c r="CVM1122" s="57"/>
      <c r="CVN1122" s="58"/>
      <c r="CVO1122" s="55"/>
      <c r="CVP1122" s="57"/>
      <c r="CVQ1122" s="58"/>
      <c r="CVR1122" s="55"/>
      <c r="CVS1122" s="57"/>
      <c r="CVT1122" s="58"/>
      <c r="CVU1122" s="55"/>
      <c r="CVV1122" s="57"/>
      <c r="CVW1122" s="58"/>
      <c r="CVX1122" s="55"/>
      <c r="CVY1122" s="57"/>
      <c r="CVZ1122" s="58"/>
      <c r="CWA1122" s="55"/>
      <c r="CWB1122" s="57"/>
      <c r="CWC1122" s="58"/>
      <c r="CWD1122" s="55"/>
      <c r="CWE1122" s="57"/>
      <c r="CWF1122" s="58"/>
      <c r="CWG1122" s="55"/>
      <c r="CWH1122" s="57"/>
      <c r="CWI1122" s="58"/>
      <c r="CWJ1122" s="55"/>
      <c r="CWK1122" s="57"/>
      <c r="CWL1122" s="58"/>
      <c r="CWM1122" s="55"/>
      <c r="CWN1122" s="57"/>
      <c r="CWO1122" s="58"/>
      <c r="CWP1122" s="55"/>
      <c r="CWQ1122" s="57"/>
      <c r="CWR1122" s="58"/>
      <c r="CWS1122" s="55"/>
      <c r="CWT1122" s="57"/>
      <c r="CWU1122" s="58"/>
      <c r="CWV1122" s="55"/>
      <c r="CWW1122" s="57"/>
      <c r="CWX1122" s="58"/>
      <c r="CWY1122" s="55"/>
      <c r="CWZ1122" s="57"/>
      <c r="CXA1122" s="58"/>
      <c r="CXB1122" s="55"/>
      <c r="CXC1122" s="57"/>
      <c r="CXD1122" s="58"/>
      <c r="CXE1122" s="55"/>
      <c r="CXF1122" s="57"/>
      <c r="CXG1122" s="58"/>
      <c r="CXH1122" s="55"/>
      <c r="CXI1122" s="57"/>
      <c r="CXJ1122" s="58"/>
      <c r="CXK1122" s="55"/>
      <c r="CXL1122" s="57"/>
      <c r="CXM1122" s="58"/>
      <c r="CXN1122" s="55"/>
      <c r="CXO1122" s="57"/>
      <c r="CXP1122" s="58"/>
      <c r="CXQ1122" s="55"/>
      <c r="CXR1122" s="57"/>
      <c r="CXS1122" s="58"/>
      <c r="CXT1122" s="55"/>
      <c r="CXU1122" s="57"/>
      <c r="CXV1122" s="58"/>
      <c r="CXW1122" s="55"/>
      <c r="CXX1122" s="57"/>
      <c r="CXY1122" s="58"/>
      <c r="CXZ1122" s="55"/>
      <c r="CYA1122" s="57"/>
      <c r="CYB1122" s="58"/>
      <c r="CYC1122" s="55"/>
      <c r="CYD1122" s="57"/>
      <c r="CYE1122" s="58"/>
      <c r="CYF1122" s="55"/>
      <c r="CYG1122" s="57"/>
      <c r="CYH1122" s="58"/>
      <c r="CYI1122" s="55"/>
      <c r="CYJ1122" s="57"/>
      <c r="CYK1122" s="58"/>
      <c r="CYL1122" s="55"/>
      <c r="CYM1122" s="57"/>
      <c r="CYN1122" s="58"/>
      <c r="CYO1122" s="55"/>
      <c r="CYP1122" s="57"/>
      <c r="CYQ1122" s="58"/>
      <c r="CYR1122" s="55"/>
      <c r="CYS1122" s="57"/>
      <c r="CYT1122" s="58"/>
      <c r="CYU1122" s="55"/>
      <c r="CYV1122" s="57"/>
      <c r="CYW1122" s="58"/>
      <c r="CYX1122" s="55"/>
      <c r="CYY1122" s="57"/>
      <c r="CYZ1122" s="58"/>
      <c r="CZA1122" s="55"/>
      <c r="CZB1122" s="57"/>
      <c r="CZC1122" s="58"/>
      <c r="CZD1122" s="55"/>
      <c r="CZE1122" s="57"/>
      <c r="CZF1122" s="58"/>
      <c r="CZG1122" s="55"/>
      <c r="CZH1122" s="57"/>
      <c r="CZI1122" s="58"/>
      <c r="CZJ1122" s="55"/>
      <c r="CZK1122" s="57"/>
      <c r="CZL1122" s="58"/>
      <c r="CZM1122" s="55"/>
      <c r="CZN1122" s="57"/>
      <c r="CZO1122" s="58"/>
      <c r="CZP1122" s="55"/>
      <c r="CZQ1122" s="57"/>
      <c r="CZR1122" s="58"/>
      <c r="CZS1122" s="55"/>
      <c r="CZT1122" s="57"/>
      <c r="CZU1122" s="58"/>
      <c r="CZV1122" s="55"/>
      <c r="CZW1122" s="57"/>
      <c r="CZX1122" s="58"/>
      <c r="CZY1122" s="55"/>
      <c r="CZZ1122" s="57"/>
      <c r="DAA1122" s="58"/>
      <c r="DAB1122" s="55"/>
      <c r="DAC1122" s="57"/>
      <c r="DAD1122" s="58"/>
      <c r="DAE1122" s="55"/>
      <c r="DAF1122" s="57"/>
      <c r="DAG1122" s="58"/>
      <c r="DAH1122" s="55"/>
      <c r="DAI1122" s="57"/>
      <c r="DAJ1122" s="58"/>
      <c r="DAK1122" s="55"/>
      <c r="DAL1122" s="57"/>
      <c r="DAM1122" s="58"/>
      <c r="DAN1122" s="55"/>
      <c r="DAO1122" s="57"/>
      <c r="DAP1122" s="58"/>
      <c r="DAQ1122" s="55"/>
      <c r="DAR1122" s="57"/>
      <c r="DAS1122" s="58"/>
      <c r="DAT1122" s="55"/>
      <c r="DAU1122" s="57"/>
      <c r="DAV1122" s="58"/>
      <c r="DAW1122" s="55"/>
      <c r="DAX1122" s="57"/>
      <c r="DAY1122" s="58"/>
      <c r="DAZ1122" s="55"/>
      <c r="DBA1122" s="57"/>
      <c r="DBB1122" s="58"/>
      <c r="DBC1122" s="55"/>
      <c r="DBD1122" s="57"/>
      <c r="DBE1122" s="58"/>
      <c r="DBF1122" s="55"/>
      <c r="DBG1122" s="57"/>
      <c r="DBH1122" s="58"/>
      <c r="DBI1122" s="55"/>
      <c r="DBJ1122" s="57"/>
      <c r="DBK1122" s="58"/>
      <c r="DBL1122" s="55"/>
      <c r="DBM1122" s="57"/>
      <c r="DBN1122" s="58"/>
      <c r="DBO1122" s="55"/>
      <c r="DBP1122" s="57"/>
      <c r="DBQ1122" s="58"/>
      <c r="DBR1122" s="55"/>
      <c r="DBS1122" s="57"/>
      <c r="DBT1122" s="58"/>
      <c r="DBU1122" s="55"/>
      <c r="DBV1122" s="57"/>
      <c r="DBW1122" s="58"/>
      <c r="DBX1122" s="55"/>
      <c r="DBY1122" s="57"/>
      <c r="DBZ1122" s="58"/>
      <c r="DCA1122" s="55"/>
      <c r="DCB1122" s="57"/>
      <c r="DCC1122" s="58"/>
      <c r="DCD1122" s="55"/>
      <c r="DCE1122" s="57"/>
      <c r="DCF1122" s="58"/>
      <c r="DCG1122" s="55"/>
      <c r="DCH1122" s="57"/>
      <c r="DCI1122" s="58"/>
      <c r="DCJ1122" s="55"/>
      <c r="DCK1122" s="57"/>
      <c r="DCL1122" s="58"/>
      <c r="DCM1122" s="55"/>
      <c r="DCN1122" s="57"/>
      <c r="DCO1122" s="58"/>
      <c r="DCP1122" s="55"/>
      <c r="DCQ1122" s="57"/>
      <c r="DCR1122" s="58"/>
      <c r="DCS1122" s="55"/>
      <c r="DCT1122" s="57"/>
      <c r="DCU1122" s="58"/>
      <c r="DCV1122" s="55"/>
      <c r="DCW1122" s="57"/>
      <c r="DCX1122" s="58"/>
      <c r="DCY1122" s="55"/>
      <c r="DCZ1122" s="57"/>
      <c r="DDA1122" s="58"/>
      <c r="DDB1122" s="55"/>
      <c r="DDC1122" s="57"/>
      <c r="DDD1122" s="58"/>
      <c r="DDE1122" s="55"/>
      <c r="DDF1122" s="57"/>
      <c r="DDG1122" s="58"/>
      <c r="DDH1122" s="55"/>
      <c r="DDI1122" s="57"/>
      <c r="DDJ1122" s="58"/>
      <c r="DDK1122" s="55"/>
      <c r="DDL1122" s="57"/>
      <c r="DDM1122" s="58"/>
      <c r="DDN1122" s="55"/>
      <c r="DDO1122" s="57"/>
      <c r="DDP1122" s="58"/>
      <c r="DDQ1122" s="55"/>
      <c r="DDR1122" s="57"/>
      <c r="DDS1122" s="58"/>
      <c r="DDT1122" s="55"/>
      <c r="DDU1122" s="57"/>
      <c r="DDV1122" s="58"/>
      <c r="DDW1122" s="55"/>
      <c r="DDX1122" s="57"/>
      <c r="DDY1122" s="58"/>
      <c r="DDZ1122" s="55"/>
      <c r="DEA1122" s="57"/>
      <c r="DEB1122" s="58"/>
      <c r="DEC1122" s="55"/>
      <c r="DED1122" s="57"/>
      <c r="DEE1122" s="58"/>
      <c r="DEF1122" s="55"/>
      <c r="DEG1122" s="57"/>
      <c r="DEH1122" s="58"/>
      <c r="DEI1122" s="55"/>
      <c r="DEJ1122" s="57"/>
      <c r="DEK1122" s="58"/>
      <c r="DEL1122" s="55"/>
      <c r="DEM1122" s="57"/>
      <c r="DEN1122" s="58"/>
      <c r="DEO1122" s="55"/>
      <c r="DEP1122" s="57"/>
      <c r="DEQ1122" s="58"/>
      <c r="DER1122" s="55"/>
      <c r="DES1122" s="57"/>
      <c r="DET1122" s="58"/>
      <c r="DEU1122" s="55"/>
      <c r="DEV1122" s="57"/>
      <c r="DEW1122" s="58"/>
      <c r="DEX1122" s="55"/>
      <c r="DEY1122" s="57"/>
      <c r="DEZ1122" s="58"/>
      <c r="DFA1122" s="55"/>
      <c r="DFB1122" s="57"/>
      <c r="DFC1122" s="58"/>
      <c r="DFD1122" s="55"/>
      <c r="DFE1122" s="57"/>
      <c r="DFF1122" s="58"/>
      <c r="DFG1122" s="55"/>
      <c r="DFH1122" s="57"/>
      <c r="DFI1122" s="58"/>
      <c r="DFJ1122" s="55"/>
      <c r="DFK1122" s="57"/>
      <c r="DFL1122" s="58"/>
      <c r="DFM1122" s="55"/>
      <c r="DFN1122" s="57"/>
      <c r="DFO1122" s="58"/>
      <c r="DFP1122" s="55"/>
      <c r="DFQ1122" s="57"/>
      <c r="DFR1122" s="58"/>
      <c r="DFS1122" s="55"/>
      <c r="DFT1122" s="57"/>
      <c r="DFU1122" s="58"/>
      <c r="DFV1122" s="55"/>
      <c r="DFW1122" s="57"/>
      <c r="DFX1122" s="58"/>
      <c r="DFY1122" s="55"/>
      <c r="DFZ1122" s="57"/>
      <c r="DGA1122" s="58"/>
      <c r="DGB1122" s="55"/>
      <c r="DGC1122" s="57"/>
      <c r="DGD1122" s="58"/>
      <c r="DGE1122" s="55"/>
      <c r="DGF1122" s="57"/>
      <c r="DGG1122" s="58"/>
      <c r="DGH1122" s="55"/>
      <c r="DGI1122" s="57"/>
      <c r="DGJ1122" s="58"/>
      <c r="DGK1122" s="55"/>
      <c r="DGL1122" s="57"/>
      <c r="DGM1122" s="58"/>
      <c r="DGN1122" s="55"/>
      <c r="DGO1122" s="57"/>
      <c r="DGP1122" s="58"/>
      <c r="DGQ1122" s="55"/>
      <c r="DGR1122" s="57"/>
      <c r="DGS1122" s="58"/>
      <c r="DGT1122" s="55"/>
      <c r="DGU1122" s="57"/>
      <c r="DGV1122" s="58"/>
      <c r="DGW1122" s="55"/>
      <c r="DGX1122" s="57"/>
      <c r="DGY1122" s="58"/>
      <c r="DGZ1122" s="55"/>
      <c r="DHA1122" s="57"/>
      <c r="DHB1122" s="58"/>
      <c r="DHC1122" s="55"/>
      <c r="DHD1122" s="57"/>
      <c r="DHE1122" s="58"/>
      <c r="DHF1122" s="55"/>
      <c r="DHG1122" s="57"/>
      <c r="DHH1122" s="58"/>
      <c r="DHI1122" s="55"/>
      <c r="DHJ1122" s="57"/>
      <c r="DHK1122" s="58"/>
      <c r="DHL1122" s="55"/>
      <c r="DHM1122" s="57"/>
      <c r="DHN1122" s="58"/>
      <c r="DHO1122" s="55"/>
      <c r="DHP1122" s="57"/>
      <c r="DHQ1122" s="58"/>
      <c r="DHR1122" s="55"/>
      <c r="DHS1122" s="57"/>
      <c r="DHT1122" s="58"/>
      <c r="DHU1122" s="55"/>
      <c r="DHV1122" s="57"/>
      <c r="DHW1122" s="58"/>
      <c r="DHX1122" s="55"/>
      <c r="DHY1122" s="57"/>
      <c r="DHZ1122" s="58"/>
      <c r="DIA1122" s="55"/>
      <c r="DIB1122" s="57"/>
      <c r="DIC1122" s="58"/>
      <c r="DID1122" s="55"/>
      <c r="DIE1122" s="57"/>
      <c r="DIF1122" s="58"/>
      <c r="DIG1122" s="55"/>
      <c r="DIH1122" s="57"/>
      <c r="DII1122" s="58"/>
      <c r="DIJ1122" s="55"/>
      <c r="DIK1122" s="57"/>
      <c r="DIL1122" s="58"/>
      <c r="DIM1122" s="55"/>
      <c r="DIN1122" s="57"/>
      <c r="DIO1122" s="58"/>
      <c r="DIP1122" s="55"/>
      <c r="DIQ1122" s="57"/>
      <c r="DIR1122" s="58"/>
      <c r="DIS1122" s="55"/>
      <c r="DIT1122" s="57"/>
      <c r="DIU1122" s="58"/>
      <c r="DIV1122" s="55"/>
      <c r="DIW1122" s="57"/>
      <c r="DIX1122" s="58"/>
      <c r="DIY1122" s="55"/>
      <c r="DIZ1122" s="57"/>
      <c r="DJA1122" s="58"/>
      <c r="DJB1122" s="55"/>
      <c r="DJC1122" s="57"/>
      <c r="DJD1122" s="58"/>
      <c r="DJE1122" s="55"/>
      <c r="DJF1122" s="57"/>
      <c r="DJG1122" s="58"/>
      <c r="DJH1122" s="55"/>
      <c r="DJI1122" s="57"/>
      <c r="DJJ1122" s="58"/>
      <c r="DJK1122" s="55"/>
      <c r="DJL1122" s="57"/>
      <c r="DJM1122" s="58"/>
      <c r="DJN1122" s="55"/>
      <c r="DJO1122" s="57"/>
      <c r="DJP1122" s="58"/>
      <c r="DJQ1122" s="55"/>
      <c r="DJR1122" s="57"/>
      <c r="DJS1122" s="58"/>
      <c r="DJT1122" s="55"/>
      <c r="DJU1122" s="57"/>
      <c r="DJV1122" s="58"/>
      <c r="DJW1122" s="55"/>
      <c r="DJX1122" s="57"/>
      <c r="DJY1122" s="58"/>
      <c r="DJZ1122" s="55"/>
      <c r="DKA1122" s="57"/>
      <c r="DKB1122" s="58"/>
      <c r="DKC1122" s="55"/>
      <c r="DKD1122" s="57"/>
      <c r="DKE1122" s="58"/>
      <c r="DKF1122" s="55"/>
      <c r="DKG1122" s="57"/>
      <c r="DKH1122" s="58"/>
      <c r="DKI1122" s="55"/>
      <c r="DKJ1122" s="57"/>
      <c r="DKK1122" s="58"/>
      <c r="DKL1122" s="55"/>
      <c r="DKM1122" s="57"/>
      <c r="DKN1122" s="58"/>
      <c r="DKO1122" s="55"/>
      <c r="DKP1122" s="57"/>
      <c r="DKQ1122" s="58"/>
      <c r="DKR1122" s="55"/>
      <c r="DKS1122" s="57"/>
      <c r="DKT1122" s="58"/>
      <c r="DKU1122" s="55"/>
      <c r="DKV1122" s="57"/>
      <c r="DKW1122" s="58"/>
      <c r="DKX1122" s="55"/>
      <c r="DKY1122" s="57"/>
      <c r="DKZ1122" s="58"/>
      <c r="DLA1122" s="55"/>
      <c r="DLB1122" s="57"/>
      <c r="DLC1122" s="58"/>
      <c r="DLD1122" s="55"/>
      <c r="DLE1122" s="57"/>
      <c r="DLF1122" s="58"/>
      <c r="DLG1122" s="55"/>
      <c r="DLH1122" s="57"/>
      <c r="DLI1122" s="58"/>
      <c r="DLJ1122" s="55"/>
      <c r="DLK1122" s="57"/>
      <c r="DLL1122" s="58"/>
      <c r="DLM1122" s="55"/>
      <c r="DLN1122" s="57"/>
      <c r="DLO1122" s="58"/>
      <c r="DLP1122" s="55"/>
      <c r="DLQ1122" s="57"/>
      <c r="DLR1122" s="58"/>
      <c r="DLS1122" s="55"/>
      <c r="DLT1122" s="57"/>
      <c r="DLU1122" s="58"/>
      <c r="DLV1122" s="55"/>
      <c r="DLW1122" s="57"/>
      <c r="DLX1122" s="58"/>
      <c r="DLY1122" s="55"/>
      <c r="DLZ1122" s="57"/>
      <c r="DMA1122" s="58"/>
      <c r="DMB1122" s="55"/>
      <c r="DMC1122" s="57"/>
      <c r="DMD1122" s="58"/>
      <c r="DME1122" s="55"/>
      <c r="DMF1122" s="57"/>
      <c r="DMG1122" s="58"/>
      <c r="DMH1122" s="55"/>
      <c r="DMI1122" s="57"/>
      <c r="DMJ1122" s="58"/>
      <c r="DMK1122" s="55"/>
      <c r="DML1122" s="57"/>
      <c r="DMM1122" s="58"/>
      <c r="DMN1122" s="55"/>
      <c r="DMO1122" s="57"/>
      <c r="DMP1122" s="58"/>
      <c r="DMQ1122" s="55"/>
      <c r="DMR1122" s="57"/>
      <c r="DMS1122" s="58"/>
      <c r="DMT1122" s="55"/>
      <c r="DMU1122" s="57"/>
      <c r="DMV1122" s="58"/>
      <c r="DMW1122" s="55"/>
      <c r="DMX1122" s="57"/>
      <c r="DMY1122" s="58"/>
      <c r="DMZ1122" s="55"/>
      <c r="DNA1122" s="57"/>
      <c r="DNB1122" s="58"/>
      <c r="DNC1122" s="55"/>
      <c r="DND1122" s="57"/>
      <c r="DNE1122" s="58"/>
      <c r="DNF1122" s="55"/>
      <c r="DNG1122" s="57"/>
      <c r="DNH1122" s="58"/>
      <c r="DNI1122" s="55"/>
      <c r="DNJ1122" s="57"/>
      <c r="DNK1122" s="58"/>
      <c r="DNL1122" s="55"/>
      <c r="DNM1122" s="57"/>
      <c r="DNN1122" s="58"/>
      <c r="DNO1122" s="55"/>
      <c r="DNP1122" s="57"/>
      <c r="DNQ1122" s="58"/>
      <c r="DNR1122" s="55"/>
      <c r="DNS1122" s="57"/>
      <c r="DNT1122" s="58"/>
      <c r="DNU1122" s="55"/>
      <c r="DNV1122" s="57"/>
      <c r="DNW1122" s="58"/>
      <c r="DNX1122" s="55"/>
      <c r="DNY1122" s="57"/>
      <c r="DNZ1122" s="58"/>
      <c r="DOA1122" s="55"/>
      <c r="DOB1122" s="57"/>
      <c r="DOC1122" s="58"/>
      <c r="DOD1122" s="55"/>
      <c r="DOE1122" s="57"/>
      <c r="DOF1122" s="58"/>
      <c r="DOG1122" s="55"/>
      <c r="DOH1122" s="57"/>
      <c r="DOI1122" s="58"/>
      <c r="DOJ1122" s="55"/>
      <c r="DOK1122" s="57"/>
      <c r="DOL1122" s="58"/>
      <c r="DOM1122" s="55"/>
      <c r="DON1122" s="57"/>
      <c r="DOO1122" s="58"/>
      <c r="DOP1122" s="55"/>
      <c r="DOQ1122" s="57"/>
      <c r="DOR1122" s="58"/>
      <c r="DOS1122" s="55"/>
      <c r="DOT1122" s="57"/>
      <c r="DOU1122" s="58"/>
      <c r="DOV1122" s="55"/>
      <c r="DOW1122" s="57"/>
      <c r="DOX1122" s="58"/>
      <c r="DOY1122" s="55"/>
      <c r="DOZ1122" s="57"/>
      <c r="DPA1122" s="58"/>
      <c r="DPB1122" s="55"/>
      <c r="DPC1122" s="57"/>
      <c r="DPD1122" s="58"/>
      <c r="DPE1122" s="55"/>
      <c r="DPF1122" s="57"/>
      <c r="DPG1122" s="58"/>
      <c r="DPH1122" s="55"/>
      <c r="DPI1122" s="57"/>
      <c r="DPJ1122" s="58"/>
      <c r="DPK1122" s="55"/>
      <c r="DPL1122" s="57"/>
      <c r="DPM1122" s="58"/>
      <c r="DPN1122" s="55"/>
      <c r="DPO1122" s="57"/>
      <c r="DPP1122" s="58"/>
      <c r="DPQ1122" s="55"/>
      <c r="DPR1122" s="57"/>
      <c r="DPS1122" s="58"/>
      <c r="DPT1122" s="55"/>
      <c r="DPU1122" s="57"/>
      <c r="DPV1122" s="58"/>
      <c r="DPW1122" s="55"/>
      <c r="DPX1122" s="57"/>
      <c r="DPY1122" s="58"/>
      <c r="DPZ1122" s="55"/>
      <c r="DQA1122" s="57"/>
      <c r="DQB1122" s="58"/>
      <c r="DQC1122" s="55"/>
      <c r="DQD1122" s="57"/>
      <c r="DQE1122" s="58"/>
      <c r="DQF1122" s="55"/>
      <c r="DQG1122" s="57"/>
      <c r="DQH1122" s="58"/>
      <c r="DQI1122" s="55"/>
      <c r="DQJ1122" s="57"/>
      <c r="DQK1122" s="58"/>
      <c r="DQL1122" s="55"/>
      <c r="DQM1122" s="57"/>
      <c r="DQN1122" s="58"/>
      <c r="DQO1122" s="55"/>
      <c r="DQP1122" s="57"/>
      <c r="DQQ1122" s="58"/>
      <c r="DQR1122" s="55"/>
      <c r="DQS1122" s="57"/>
      <c r="DQT1122" s="58"/>
      <c r="DQU1122" s="55"/>
      <c r="DQV1122" s="57"/>
      <c r="DQW1122" s="58"/>
      <c r="DQX1122" s="55"/>
      <c r="DQY1122" s="57"/>
      <c r="DQZ1122" s="58"/>
      <c r="DRA1122" s="55"/>
      <c r="DRB1122" s="57"/>
      <c r="DRC1122" s="58"/>
      <c r="DRD1122" s="55"/>
      <c r="DRE1122" s="57"/>
      <c r="DRF1122" s="58"/>
      <c r="DRG1122" s="55"/>
      <c r="DRH1122" s="57"/>
      <c r="DRI1122" s="58"/>
      <c r="DRJ1122" s="55"/>
      <c r="DRK1122" s="57"/>
      <c r="DRL1122" s="58"/>
      <c r="DRM1122" s="55"/>
      <c r="DRN1122" s="57"/>
      <c r="DRO1122" s="58"/>
      <c r="DRP1122" s="55"/>
      <c r="DRQ1122" s="57"/>
      <c r="DRR1122" s="58"/>
      <c r="DRS1122" s="55"/>
      <c r="DRT1122" s="57"/>
      <c r="DRU1122" s="58"/>
      <c r="DRV1122" s="55"/>
      <c r="DRW1122" s="57"/>
      <c r="DRX1122" s="58"/>
      <c r="DRY1122" s="55"/>
      <c r="DRZ1122" s="57"/>
      <c r="DSA1122" s="58"/>
      <c r="DSB1122" s="55"/>
      <c r="DSC1122" s="57"/>
      <c r="DSD1122" s="58"/>
      <c r="DSE1122" s="55"/>
      <c r="DSF1122" s="57"/>
      <c r="DSG1122" s="58"/>
      <c r="DSH1122" s="55"/>
      <c r="DSI1122" s="57"/>
      <c r="DSJ1122" s="58"/>
      <c r="DSK1122" s="55"/>
      <c r="DSL1122" s="57"/>
      <c r="DSM1122" s="58"/>
      <c r="DSN1122" s="55"/>
      <c r="DSO1122" s="57"/>
      <c r="DSP1122" s="58"/>
      <c r="DSQ1122" s="55"/>
      <c r="DSR1122" s="57"/>
      <c r="DSS1122" s="58"/>
      <c r="DST1122" s="55"/>
      <c r="DSU1122" s="57"/>
      <c r="DSV1122" s="58"/>
      <c r="DSW1122" s="55"/>
      <c r="DSX1122" s="57"/>
      <c r="DSY1122" s="58"/>
      <c r="DSZ1122" s="55"/>
      <c r="DTA1122" s="57"/>
      <c r="DTB1122" s="58"/>
      <c r="DTC1122" s="55"/>
      <c r="DTD1122" s="57"/>
      <c r="DTE1122" s="58"/>
      <c r="DTF1122" s="55"/>
      <c r="DTG1122" s="57"/>
      <c r="DTH1122" s="58"/>
      <c r="DTI1122" s="55"/>
      <c r="DTJ1122" s="57"/>
      <c r="DTK1122" s="58"/>
      <c r="DTL1122" s="55"/>
      <c r="DTM1122" s="57"/>
      <c r="DTN1122" s="58"/>
      <c r="DTO1122" s="55"/>
      <c r="DTP1122" s="57"/>
      <c r="DTQ1122" s="58"/>
      <c r="DTR1122" s="55"/>
      <c r="DTS1122" s="57"/>
      <c r="DTT1122" s="58"/>
      <c r="DTU1122" s="55"/>
      <c r="DTV1122" s="57"/>
      <c r="DTW1122" s="58"/>
      <c r="DTX1122" s="55"/>
      <c r="DTY1122" s="57"/>
      <c r="DTZ1122" s="58"/>
      <c r="DUA1122" s="55"/>
      <c r="DUB1122" s="57"/>
      <c r="DUC1122" s="58"/>
      <c r="DUD1122" s="55"/>
      <c r="DUE1122" s="57"/>
      <c r="DUF1122" s="58"/>
      <c r="DUG1122" s="55"/>
      <c r="DUH1122" s="57"/>
      <c r="DUI1122" s="58"/>
      <c r="DUJ1122" s="55"/>
      <c r="DUK1122" s="57"/>
      <c r="DUL1122" s="58"/>
      <c r="DUM1122" s="55"/>
      <c r="DUN1122" s="57"/>
      <c r="DUO1122" s="58"/>
      <c r="DUP1122" s="55"/>
      <c r="DUQ1122" s="57"/>
      <c r="DUR1122" s="58"/>
      <c r="DUS1122" s="55"/>
      <c r="DUT1122" s="57"/>
      <c r="DUU1122" s="58"/>
      <c r="DUV1122" s="55"/>
      <c r="DUW1122" s="57"/>
      <c r="DUX1122" s="58"/>
      <c r="DUY1122" s="55"/>
      <c r="DUZ1122" s="57"/>
      <c r="DVA1122" s="58"/>
      <c r="DVB1122" s="55"/>
      <c r="DVC1122" s="57"/>
      <c r="DVD1122" s="58"/>
      <c r="DVE1122" s="55"/>
      <c r="DVF1122" s="57"/>
      <c r="DVG1122" s="58"/>
      <c r="DVH1122" s="55"/>
      <c r="DVI1122" s="57"/>
      <c r="DVJ1122" s="58"/>
      <c r="DVK1122" s="55"/>
      <c r="DVL1122" s="57"/>
      <c r="DVM1122" s="58"/>
      <c r="DVN1122" s="55"/>
      <c r="DVO1122" s="57"/>
      <c r="DVP1122" s="58"/>
      <c r="DVQ1122" s="55"/>
      <c r="DVR1122" s="57"/>
      <c r="DVS1122" s="58"/>
      <c r="DVT1122" s="55"/>
      <c r="DVU1122" s="57"/>
      <c r="DVV1122" s="58"/>
      <c r="DVW1122" s="55"/>
      <c r="DVX1122" s="57"/>
      <c r="DVY1122" s="58"/>
      <c r="DVZ1122" s="55"/>
      <c r="DWA1122" s="57"/>
      <c r="DWB1122" s="58"/>
      <c r="DWC1122" s="55"/>
      <c r="DWD1122" s="57"/>
      <c r="DWE1122" s="58"/>
      <c r="DWF1122" s="55"/>
      <c r="DWG1122" s="57"/>
      <c r="DWH1122" s="58"/>
      <c r="DWI1122" s="55"/>
      <c r="DWJ1122" s="57"/>
      <c r="DWK1122" s="58"/>
      <c r="DWL1122" s="55"/>
      <c r="DWM1122" s="57"/>
      <c r="DWN1122" s="58"/>
      <c r="DWO1122" s="55"/>
      <c r="DWP1122" s="57"/>
      <c r="DWQ1122" s="58"/>
      <c r="DWR1122" s="55"/>
      <c r="DWS1122" s="57"/>
      <c r="DWT1122" s="58"/>
      <c r="DWU1122" s="55"/>
      <c r="DWV1122" s="57"/>
      <c r="DWW1122" s="58"/>
      <c r="DWX1122" s="55"/>
      <c r="DWY1122" s="57"/>
      <c r="DWZ1122" s="58"/>
      <c r="DXA1122" s="55"/>
      <c r="DXB1122" s="57"/>
      <c r="DXC1122" s="58"/>
      <c r="DXD1122" s="55"/>
      <c r="DXE1122" s="57"/>
      <c r="DXF1122" s="58"/>
      <c r="DXG1122" s="55"/>
      <c r="DXH1122" s="57"/>
      <c r="DXI1122" s="58"/>
      <c r="DXJ1122" s="55"/>
      <c r="DXK1122" s="57"/>
      <c r="DXL1122" s="58"/>
      <c r="DXM1122" s="55"/>
      <c r="DXN1122" s="57"/>
      <c r="DXO1122" s="58"/>
      <c r="DXP1122" s="55"/>
      <c r="DXQ1122" s="57"/>
      <c r="DXR1122" s="58"/>
      <c r="DXS1122" s="55"/>
      <c r="DXT1122" s="57"/>
      <c r="DXU1122" s="58"/>
      <c r="DXV1122" s="55"/>
      <c r="DXW1122" s="57"/>
      <c r="DXX1122" s="58"/>
      <c r="DXY1122" s="55"/>
      <c r="DXZ1122" s="57"/>
      <c r="DYA1122" s="58"/>
      <c r="DYB1122" s="55"/>
      <c r="DYC1122" s="57"/>
      <c r="DYD1122" s="58"/>
      <c r="DYE1122" s="55"/>
      <c r="DYF1122" s="57"/>
      <c r="DYG1122" s="58"/>
      <c r="DYH1122" s="55"/>
      <c r="DYI1122" s="57"/>
      <c r="DYJ1122" s="58"/>
      <c r="DYK1122" s="55"/>
      <c r="DYL1122" s="57"/>
      <c r="DYM1122" s="58"/>
      <c r="DYN1122" s="55"/>
      <c r="DYO1122" s="57"/>
      <c r="DYP1122" s="58"/>
      <c r="DYQ1122" s="55"/>
      <c r="DYR1122" s="57"/>
      <c r="DYS1122" s="58"/>
      <c r="DYT1122" s="55"/>
      <c r="DYU1122" s="57"/>
      <c r="DYV1122" s="58"/>
      <c r="DYW1122" s="55"/>
      <c r="DYX1122" s="57"/>
      <c r="DYY1122" s="58"/>
      <c r="DYZ1122" s="55"/>
      <c r="DZA1122" s="57"/>
      <c r="DZB1122" s="58"/>
      <c r="DZC1122" s="55"/>
      <c r="DZD1122" s="57"/>
      <c r="DZE1122" s="58"/>
      <c r="DZF1122" s="55"/>
      <c r="DZG1122" s="57"/>
      <c r="DZH1122" s="58"/>
      <c r="DZI1122" s="55"/>
      <c r="DZJ1122" s="57"/>
      <c r="DZK1122" s="58"/>
      <c r="DZL1122" s="55"/>
      <c r="DZM1122" s="57"/>
      <c r="DZN1122" s="58"/>
      <c r="DZO1122" s="55"/>
      <c r="DZP1122" s="57"/>
      <c r="DZQ1122" s="58"/>
      <c r="DZR1122" s="55"/>
      <c r="DZS1122" s="57"/>
      <c r="DZT1122" s="58"/>
      <c r="DZU1122" s="55"/>
      <c r="DZV1122" s="57"/>
      <c r="DZW1122" s="58"/>
      <c r="DZX1122" s="55"/>
      <c r="DZY1122" s="57"/>
      <c r="DZZ1122" s="58"/>
      <c r="EAA1122" s="55"/>
      <c r="EAB1122" s="57"/>
      <c r="EAC1122" s="58"/>
      <c r="EAD1122" s="55"/>
      <c r="EAE1122" s="57"/>
      <c r="EAF1122" s="58"/>
      <c r="EAG1122" s="55"/>
      <c r="EAH1122" s="57"/>
      <c r="EAI1122" s="58"/>
      <c r="EAJ1122" s="55"/>
      <c r="EAK1122" s="57"/>
      <c r="EAL1122" s="58"/>
      <c r="EAM1122" s="55"/>
      <c r="EAN1122" s="57"/>
      <c r="EAO1122" s="58"/>
      <c r="EAP1122" s="55"/>
      <c r="EAQ1122" s="57"/>
      <c r="EAR1122" s="58"/>
      <c r="EAS1122" s="55"/>
      <c r="EAT1122" s="57"/>
      <c r="EAU1122" s="58"/>
      <c r="EAV1122" s="55"/>
      <c r="EAW1122" s="57"/>
      <c r="EAX1122" s="58"/>
      <c r="EAY1122" s="55"/>
      <c r="EAZ1122" s="57"/>
      <c r="EBA1122" s="58"/>
      <c r="EBB1122" s="55"/>
      <c r="EBC1122" s="57"/>
      <c r="EBD1122" s="58"/>
      <c r="EBE1122" s="55"/>
      <c r="EBF1122" s="57"/>
      <c r="EBG1122" s="58"/>
      <c r="EBH1122" s="55"/>
      <c r="EBI1122" s="57"/>
      <c r="EBJ1122" s="58"/>
      <c r="EBK1122" s="55"/>
      <c r="EBL1122" s="57"/>
      <c r="EBM1122" s="58"/>
      <c r="EBN1122" s="55"/>
      <c r="EBO1122" s="57"/>
      <c r="EBP1122" s="58"/>
      <c r="EBQ1122" s="55"/>
      <c r="EBR1122" s="57"/>
      <c r="EBS1122" s="58"/>
      <c r="EBT1122" s="55"/>
      <c r="EBU1122" s="57"/>
      <c r="EBV1122" s="58"/>
      <c r="EBW1122" s="55"/>
      <c r="EBX1122" s="57"/>
      <c r="EBY1122" s="58"/>
      <c r="EBZ1122" s="55"/>
      <c r="ECA1122" s="57"/>
      <c r="ECB1122" s="58"/>
      <c r="ECC1122" s="55"/>
      <c r="ECD1122" s="57"/>
      <c r="ECE1122" s="58"/>
      <c r="ECF1122" s="55"/>
      <c r="ECG1122" s="57"/>
      <c r="ECH1122" s="58"/>
      <c r="ECI1122" s="55"/>
      <c r="ECJ1122" s="57"/>
      <c r="ECK1122" s="58"/>
      <c r="ECL1122" s="55"/>
      <c r="ECM1122" s="57"/>
      <c r="ECN1122" s="58"/>
      <c r="ECO1122" s="55"/>
      <c r="ECP1122" s="57"/>
      <c r="ECQ1122" s="58"/>
      <c r="ECR1122" s="55"/>
      <c r="ECS1122" s="57"/>
      <c r="ECT1122" s="58"/>
      <c r="ECU1122" s="55"/>
      <c r="ECV1122" s="57"/>
      <c r="ECW1122" s="58"/>
      <c r="ECX1122" s="55"/>
      <c r="ECY1122" s="57"/>
      <c r="ECZ1122" s="58"/>
      <c r="EDA1122" s="55"/>
      <c r="EDB1122" s="57"/>
      <c r="EDC1122" s="58"/>
      <c r="EDD1122" s="55"/>
      <c r="EDE1122" s="57"/>
      <c r="EDF1122" s="58"/>
      <c r="EDG1122" s="55"/>
      <c r="EDH1122" s="57"/>
      <c r="EDI1122" s="58"/>
      <c r="EDJ1122" s="55"/>
      <c r="EDK1122" s="57"/>
      <c r="EDL1122" s="58"/>
      <c r="EDM1122" s="55"/>
      <c r="EDN1122" s="57"/>
      <c r="EDO1122" s="58"/>
      <c r="EDP1122" s="55"/>
      <c r="EDQ1122" s="57"/>
      <c r="EDR1122" s="58"/>
      <c r="EDS1122" s="55"/>
      <c r="EDT1122" s="57"/>
      <c r="EDU1122" s="58"/>
      <c r="EDV1122" s="55"/>
      <c r="EDW1122" s="57"/>
      <c r="EDX1122" s="58"/>
      <c r="EDY1122" s="55"/>
      <c r="EDZ1122" s="57"/>
      <c r="EEA1122" s="58"/>
      <c r="EEB1122" s="55"/>
      <c r="EEC1122" s="57"/>
      <c r="EED1122" s="58"/>
      <c r="EEE1122" s="55"/>
      <c r="EEF1122" s="57"/>
      <c r="EEG1122" s="58"/>
      <c r="EEH1122" s="55"/>
      <c r="EEI1122" s="57"/>
      <c r="EEJ1122" s="58"/>
      <c r="EEK1122" s="55"/>
      <c r="EEL1122" s="57"/>
      <c r="EEM1122" s="58"/>
      <c r="EEN1122" s="55"/>
      <c r="EEO1122" s="57"/>
      <c r="EEP1122" s="58"/>
      <c r="EEQ1122" s="55"/>
      <c r="EER1122" s="57"/>
      <c r="EES1122" s="58"/>
      <c r="EET1122" s="55"/>
      <c r="EEU1122" s="57"/>
      <c r="EEV1122" s="58"/>
      <c r="EEW1122" s="55"/>
      <c r="EEX1122" s="57"/>
      <c r="EEY1122" s="58"/>
      <c r="EEZ1122" s="55"/>
      <c r="EFA1122" s="57"/>
      <c r="EFB1122" s="58"/>
      <c r="EFC1122" s="55"/>
      <c r="EFD1122" s="57"/>
      <c r="EFE1122" s="58"/>
      <c r="EFF1122" s="55"/>
      <c r="EFG1122" s="57"/>
      <c r="EFH1122" s="58"/>
      <c r="EFI1122" s="55"/>
      <c r="EFJ1122" s="57"/>
      <c r="EFK1122" s="58"/>
      <c r="EFL1122" s="55"/>
      <c r="EFM1122" s="57"/>
      <c r="EFN1122" s="58"/>
      <c r="EFO1122" s="55"/>
      <c r="EFP1122" s="57"/>
      <c r="EFQ1122" s="58"/>
      <c r="EFR1122" s="55"/>
      <c r="EFS1122" s="57"/>
      <c r="EFT1122" s="58"/>
      <c r="EFU1122" s="55"/>
      <c r="EFV1122" s="57"/>
      <c r="EFW1122" s="58"/>
      <c r="EFX1122" s="55"/>
      <c r="EFY1122" s="57"/>
      <c r="EFZ1122" s="58"/>
      <c r="EGA1122" s="55"/>
      <c r="EGB1122" s="57"/>
      <c r="EGC1122" s="58"/>
      <c r="EGD1122" s="55"/>
      <c r="EGE1122" s="57"/>
      <c r="EGF1122" s="58"/>
      <c r="EGG1122" s="55"/>
      <c r="EGH1122" s="57"/>
      <c r="EGI1122" s="58"/>
      <c r="EGJ1122" s="55"/>
      <c r="EGK1122" s="57"/>
      <c r="EGL1122" s="58"/>
      <c r="EGM1122" s="55"/>
      <c r="EGN1122" s="57"/>
      <c r="EGO1122" s="58"/>
      <c r="EGP1122" s="55"/>
      <c r="EGQ1122" s="57"/>
      <c r="EGR1122" s="58"/>
      <c r="EGS1122" s="55"/>
      <c r="EGT1122" s="57"/>
      <c r="EGU1122" s="58"/>
      <c r="EGV1122" s="55"/>
      <c r="EGW1122" s="57"/>
      <c r="EGX1122" s="58"/>
      <c r="EGY1122" s="55"/>
      <c r="EGZ1122" s="57"/>
      <c r="EHA1122" s="58"/>
      <c r="EHB1122" s="55"/>
      <c r="EHC1122" s="57"/>
      <c r="EHD1122" s="58"/>
      <c r="EHE1122" s="55"/>
      <c r="EHF1122" s="57"/>
      <c r="EHG1122" s="58"/>
      <c r="EHH1122" s="55"/>
      <c r="EHI1122" s="57"/>
      <c r="EHJ1122" s="58"/>
      <c r="EHK1122" s="55"/>
      <c r="EHL1122" s="57"/>
      <c r="EHM1122" s="58"/>
      <c r="EHN1122" s="55"/>
      <c r="EHO1122" s="57"/>
      <c r="EHP1122" s="58"/>
      <c r="EHQ1122" s="55"/>
      <c r="EHR1122" s="57"/>
      <c r="EHS1122" s="58"/>
      <c r="EHT1122" s="55"/>
      <c r="EHU1122" s="57"/>
      <c r="EHV1122" s="58"/>
      <c r="EHW1122" s="55"/>
      <c r="EHX1122" s="57"/>
      <c r="EHY1122" s="58"/>
      <c r="EHZ1122" s="55"/>
      <c r="EIA1122" s="57"/>
      <c r="EIB1122" s="58"/>
      <c r="EIC1122" s="55"/>
      <c r="EID1122" s="57"/>
      <c r="EIE1122" s="58"/>
      <c r="EIF1122" s="55"/>
      <c r="EIG1122" s="57"/>
      <c r="EIH1122" s="58"/>
      <c r="EII1122" s="55"/>
      <c r="EIJ1122" s="57"/>
      <c r="EIK1122" s="58"/>
      <c r="EIL1122" s="55"/>
      <c r="EIM1122" s="57"/>
      <c r="EIN1122" s="58"/>
      <c r="EIO1122" s="55"/>
      <c r="EIP1122" s="57"/>
      <c r="EIQ1122" s="58"/>
      <c r="EIR1122" s="55"/>
      <c r="EIS1122" s="57"/>
      <c r="EIT1122" s="58"/>
      <c r="EIU1122" s="55"/>
      <c r="EIV1122" s="57"/>
      <c r="EIW1122" s="58"/>
      <c r="EIX1122" s="55"/>
      <c r="EIY1122" s="57"/>
      <c r="EIZ1122" s="58"/>
      <c r="EJA1122" s="55"/>
      <c r="EJB1122" s="57"/>
      <c r="EJC1122" s="58"/>
      <c r="EJD1122" s="55"/>
      <c r="EJE1122" s="57"/>
      <c r="EJF1122" s="58"/>
      <c r="EJG1122" s="55"/>
      <c r="EJH1122" s="57"/>
      <c r="EJI1122" s="58"/>
      <c r="EJJ1122" s="55"/>
      <c r="EJK1122" s="57"/>
      <c r="EJL1122" s="58"/>
      <c r="EJM1122" s="55"/>
      <c r="EJN1122" s="57"/>
      <c r="EJO1122" s="58"/>
      <c r="EJP1122" s="55"/>
      <c r="EJQ1122" s="57"/>
      <c r="EJR1122" s="58"/>
      <c r="EJS1122" s="55"/>
      <c r="EJT1122" s="57"/>
      <c r="EJU1122" s="58"/>
      <c r="EJV1122" s="55"/>
      <c r="EJW1122" s="57"/>
      <c r="EJX1122" s="58"/>
      <c r="EJY1122" s="55"/>
      <c r="EJZ1122" s="57"/>
      <c r="EKA1122" s="58"/>
      <c r="EKB1122" s="55"/>
      <c r="EKC1122" s="57"/>
      <c r="EKD1122" s="58"/>
      <c r="EKE1122" s="55"/>
      <c r="EKF1122" s="57"/>
      <c r="EKG1122" s="58"/>
      <c r="EKH1122" s="55"/>
      <c r="EKI1122" s="57"/>
      <c r="EKJ1122" s="58"/>
      <c r="EKK1122" s="55"/>
      <c r="EKL1122" s="57"/>
      <c r="EKM1122" s="58"/>
      <c r="EKN1122" s="55"/>
      <c r="EKO1122" s="57"/>
      <c r="EKP1122" s="58"/>
      <c r="EKQ1122" s="55"/>
      <c r="EKR1122" s="57"/>
      <c r="EKS1122" s="58"/>
      <c r="EKT1122" s="55"/>
      <c r="EKU1122" s="57"/>
      <c r="EKV1122" s="58"/>
      <c r="EKW1122" s="55"/>
      <c r="EKX1122" s="57"/>
      <c r="EKY1122" s="58"/>
      <c r="EKZ1122" s="55"/>
      <c r="ELA1122" s="57"/>
      <c r="ELB1122" s="58"/>
      <c r="ELC1122" s="55"/>
      <c r="ELD1122" s="57"/>
      <c r="ELE1122" s="58"/>
      <c r="ELF1122" s="55"/>
      <c r="ELG1122" s="57"/>
      <c r="ELH1122" s="58"/>
      <c r="ELI1122" s="55"/>
      <c r="ELJ1122" s="57"/>
      <c r="ELK1122" s="58"/>
      <c r="ELL1122" s="55"/>
      <c r="ELM1122" s="57"/>
      <c r="ELN1122" s="58"/>
      <c r="ELO1122" s="55"/>
      <c r="ELP1122" s="57"/>
      <c r="ELQ1122" s="58"/>
      <c r="ELR1122" s="55"/>
      <c r="ELS1122" s="57"/>
      <c r="ELT1122" s="58"/>
      <c r="ELU1122" s="55"/>
      <c r="ELV1122" s="57"/>
      <c r="ELW1122" s="58"/>
      <c r="ELX1122" s="55"/>
      <c r="ELY1122" s="57"/>
      <c r="ELZ1122" s="58"/>
      <c r="EMA1122" s="55"/>
      <c r="EMB1122" s="57"/>
      <c r="EMC1122" s="58"/>
      <c r="EMD1122" s="55"/>
      <c r="EME1122" s="57"/>
      <c r="EMF1122" s="58"/>
      <c r="EMG1122" s="55"/>
      <c r="EMH1122" s="57"/>
      <c r="EMI1122" s="58"/>
      <c r="EMJ1122" s="55"/>
      <c r="EMK1122" s="57"/>
      <c r="EML1122" s="58"/>
      <c r="EMM1122" s="55"/>
      <c r="EMN1122" s="57"/>
      <c r="EMO1122" s="58"/>
      <c r="EMP1122" s="55"/>
      <c r="EMQ1122" s="57"/>
      <c r="EMR1122" s="58"/>
      <c r="EMS1122" s="55"/>
      <c r="EMT1122" s="57"/>
      <c r="EMU1122" s="58"/>
      <c r="EMV1122" s="55"/>
      <c r="EMW1122" s="57"/>
      <c r="EMX1122" s="58"/>
      <c r="EMY1122" s="55"/>
      <c r="EMZ1122" s="57"/>
      <c r="ENA1122" s="58"/>
      <c r="ENB1122" s="55"/>
      <c r="ENC1122" s="57"/>
      <c r="END1122" s="58"/>
      <c r="ENE1122" s="55"/>
      <c r="ENF1122" s="57"/>
      <c r="ENG1122" s="58"/>
      <c r="ENH1122" s="55"/>
      <c r="ENI1122" s="57"/>
      <c r="ENJ1122" s="58"/>
      <c r="ENK1122" s="55"/>
      <c r="ENL1122" s="57"/>
      <c r="ENM1122" s="58"/>
      <c r="ENN1122" s="55"/>
      <c r="ENO1122" s="57"/>
      <c r="ENP1122" s="58"/>
      <c r="ENQ1122" s="55"/>
      <c r="ENR1122" s="57"/>
      <c r="ENS1122" s="58"/>
      <c r="ENT1122" s="55"/>
      <c r="ENU1122" s="57"/>
      <c r="ENV1122" s="58"/>
      <c r="ENW1122" s="55"/>
      <c r="ENX1122" s="57"/>
      <c r="ENY1122" s="58"/>
      <c r="ENZ1122" s="55"/>
      <c r="EOA1122" s="57"/>
      <c r="EOB1122" s="58"/>
      <c r="EOC1122" s="55"/>
      <c r="EOD1122" s="57"/>
      <c r="EOE1122" s="58"/>
      <c r="EOF1122" s="55"/>
      <c r="EOG1122" s="57"/>
      <c r="EOH1122" s="58"/>
      <c r="EOI1122" s="55"/>
      <c r="EOJ1122" s="57"/>
      <c r="EOK1122" s="58"/>
      <c r="EOL1122" s="55"/>
      <c r="EOM1122" s="57"/>
      <c r="EON1122" s="58"/>
      <c r="EOO1122" s="55"/>
      <c r="EOP1122" s="57"/>
      <c r="EOQ1122" s="58"/>
      <c r="EOR1122" s="55"/>
      <c r="EOS1122" s="57"/>
      <c r="EOT1122" s="58"/>
      <c r="EOU1122" s="55"/>
      <c r="EOV1122" s="57"/>
      <c r="EOW1122" s="58"/>
      <c r="EOX1122" s="55"/>
      <c r="EOY1122" s="57"/>
      <c r="EOZ1122" s="58"/>
      <c r="EPA1122" s="55"/>
      <c r="EPB1122" s="57"/>
      <c r="EPC1122" s="58"/>
      <c r="EPD1122" s="55"/>
      <c r="EPE1122" s="57"/>
      <c r="EPF1122" s="58"/>
      <c r="EPG1122" s="55"/>
      <c r="EPH1122" s="57"/>
      <c r="EPI1122" s="58"/>
      <c r="EPJ1122" s="55"/>
      <c r="EPK1122" s="57"/>
      <c r="EPL1122" s="58"/>
      <c r="EPM1122" s="55"/>
      <c r="EPN1122" s="57"/>
      <c r="EPO1122" s="58"/>
      <c r="EPP1122" s="55"/>
      <c r="EPQ1122" s="57"/>
      <c r="EPR1122" s="58"/>
      <c r="EPS1122" s="55"/>
      <c r="EPT1122" s="57"/>
      <c r="EPU1122" s="58"/>
      <c r="EPV1122" s="55"/>
      <c r="EPW1122" s="57"/>
      <c r="EPX1122" s="58"/>
      <c r="EPY1122" s="55"/>
      <c r="EPZ1122" s="57"/>
      <c r="EQA1122" s="58"/>
      <c r="EQB1122" s="55"/>
      <c r="EQC1122" s="57"/>
      <c r="EQD1122" s="58"/>
      <c r="EQE1122" s="55"/>
      <c r="EQF1122" s="57"/>
      <c r="EQG1122" s="58"/>
      <c r="EQH1122" s="55"/>
      <c r="EQI1122" s="57"/>
      <c r="EQJ1122" s="58"/>
      <c r="EQK1122" s="55"/>
      <c r="EQL1122" s="57"/>
      <c r="EQM1122" s="58"/>
      <c r="EQN1122" s="55"/>
      <c r="EQO1122" s="57"/>
      <c r="EQP1122" s="58"/>
      <c r="EQQ1122" s="55"/>
      <c r="EQR1122" s="57"/>
      <c r="EQS1122" s="58"/>
      <c r="EQT1122" s="55"/>
      <c r="EQU1122" s="57"/>
      <c r="EQV1122" s="58"/>
      <c r="EQW1122" s="55"/>
      <c r="EQX1122" s="57"/>
      <c r="EQY1122" s="58"/>
      <c r="EQZ1122" s="55"/>
      <c r="ERA1122" s="57"/>
      <c r="ERB1122" s="58"/>
      <c r="ERC1122" s="55"/>
      <c r="ERD1122" s="57"/>
      <c r="ERE1122" s="58"/>
      <c r="ERF1122" s="55"/>
      <c r="ERG1122" s="57"/>
      <c r="ERH1122" s="58"/>
      <c r="ERI1122" s="55"/>
      <c r="ERJ1122" s="57"/>
      <c r="ERK1122" s="58"/>
      <c r="ERL1122" s="55"/>
      <c r="ERM1122" s="57"/>
      <c r="ERN1122" s="58"/>
      <c r="ERO1122" s="55"/>
      <c r="ERP1122" s="57"/>
      <c r="ERQ1122" s="58"/>
      <c r="ERR1122" s="55"/>
      <c r="ERS1122" s="57"/>
      <c r="ERT1122" s="58"/>
      <c r="ERU1122" s="55"/>
      <c r="ERV1122" s="57"/>
      <c r="ERW1122" s="58"/>
      <c r="ERX1122" s="55"/>
      <c r="ERY1122" s="57"/>
      <c r="ERZ1122" s="58"/>
      <c r="ESA1122" s="55"/>
      <c r="ESB1122" s="57"/>
      <c r="ESC1122" s="58"/>
      <c r="ESD1122" s="55"/>
      <c r="ESE1122" s="57"/>
      <c r="ESF1122" s="58"/>
      <c r="ESG1122" s="55"/>
      <c r="ESH1122" s="57"/>
      <c r="ESI1122" s="58"/>
      <c r="ESJ1122" s="55"/>
      <c r="ESK1122" s="57"/>
      <c r="ESL1122" s="58"/>
      <c r="ESM1122" s="55"/>
      <c r="ESN1122" s="57"/>
      <c r="ESO1122" s="58"/>
      <c r="ESP1122" s="55"/>
      <c r="ESQ1122" s="57"/>
      <c r="ESR1122" s="58"/>
      <c r="ESS1122" s="55"/>
      <c r="EST1122" s="57"/>
      <c r="ESU1122" s="58"/>
      <c r="ESV1122" s="55"/>
      <c r="ESW1122" s="57"/>
      <c r="ESX1122" s="58"/>
      <c r="ESY1122" s="55"/>
      <c r="ESZ1122" s="57"/>
      <c r="ETA1122" s="58"/>
      <c r="ETB1122" s="55"/>
      <c r="ETC1122" s="57"/>
      <c r="ETD1122" s="58"/>
      <c r="ETE1122" s="55"/>
      <c r="ETF1122" s="57"/>
      <c r="ETG1122" s="58"/>
      <c r="ETH1122" s="55"/>
      <c r="ETI1122" s="57"/>
      <c r="ETJ1122" s="58"/>
      <c r="ETK1122" s="55"/>
      <c r="ETL1122" s="57"/>
      <c r="ETM1122" s="58"/>
      <c r="ETN1122" s="55"/>
      <c r="ETO1122" s="57"/>
      <c r="ETP1122" s="58"/>
      <c r="ETQ1122" s="55"/>
      <c r="ETR1122" s="57"/>
      <c r="ETS1122" s="58"/>
      <c r="ETT1122" s="55"/>
      <c r="ETU1122" s="57"/>
      <c r="ETV1122" s="58"/>
      <c r="ETW1122" s="55"/>
      <c r="ETX1122" s="57"/>
      <c r="ETY1122" s="58"/>
      <c r="ETZ1122" s="55"/>
      <c r="EUA1122" s="57"/>
      <c r="EUB1122" s="58"/>
      <c r="EUC1122" s="55"/>
      <c r="EUD1122" s="57"/>
      <c r="EUE1122" s="58"/>
      <c r="EUF1122" s="55"/>
      <c r="EUG1122" s="57"/>
      <c r="EUH1122" s="58"/>
      <c r="EUI1122" s="55"/>
      <c r="EUJ1122" s="57"/>
      <c r="EUK1122" s="58"/>
      <c r="EUL1122" s="55"/>
      <c r="EUM1122" s="57"/>
      <c r="EUN1122" s="58"/>
      <c r="EUO1122" s="55"/>
      <c r="EUP1122" s="57"/>
      <c r="EUQ1122" s="58"/>
      <c r="EUR1122" s="55"/>
      <c r="EUS1122" s="57"/>
      <c r="EUT1122" s="58"/>
      <c r="EUU1122" s="55"/>
      <c r="EUV1122" s="57"/>
      <c r="EUW1122" s="58"/>
      <c r="EUX1122" s="55"/>
      <c r="EUY1122" s="57"/>
      <c r="EUZ1122" s="58"/>
      <c r="EVA1122" s="55"/>
      <c r="EVB1122" s="57"/>
      <c r="EVC1122" s="58"/>
      <c r="EVD1122" s="55"/>
      <c r="EVE1122" s="57"/>
      <c r="EVF1122" s="58"/>
      <c r="EVG1122" s="55"/>
      <c r="EVH1122" s="57"/>
      <c r="EVI1122" s="58"/>
      <c r="EVJ1122" s="55"/>
      <c r="EVK1122" s="57"/>
      <c r="EVL1122" s="58"/>
      <c r="EVM1122" s="55"/>
      <c r="EVN1122" s="57"/>
      <c r="EVO1122" s="58"/>
      <c r="EVP1122" s="55"/>
      <c r="EVQ1122" s="57"/>
      <c r="EVR1122" s="58"/>
      <c r="EVS1122" s="55"/>
      <c r="EVT1122" s="57"/>
      <c r="EVU1122" s="58"/>
      <c r="EVV1122" s="55"/>
      <c r="EVW1122" s="57"/>
      <c r="EVX1122" s="58"/>
      <c r="EVY1122" s="55"/>
      <c r="EVZ1122" s="57"/>
      <c r="EWA1122" s="58"/>
      <c r="EWB1122" s="55"/>
      <c r="EWC1122" s="57"/>
      <c r="EWD1122" s="58"/>
      <c r="EWE1122" s="55"/>
      <c r="EWF1122" s="57"/>
      <c r="EWG1122" s="58"/>
      <c r="EWH1122" s="55"/>
      <c r="EWI1122" s="57"/>
      <c r="EWJ1122" s="58"/>
      <c r="EWK1122" s="55"/>
      <c r="EWL1122" s="57"/>
      <c r="EWM1122" s="58"/>
      <c r="EWN1122" s="55"/>
      <c r="EWO1122" s="57"/>
      <c r="EWP1122" s="58"/>
      <c r="EWQ1122" s="55"/>
      <c r="EWR1122" s="57"/>
      <c r="EWS1122" s="58"/>
      <c r="EWT1122" s="55"/>
      <c r="EWU1122" s="57"/>
      <c r="EWV1122" s="58"/>
      <c r="EWW1122" s="55"/>
      <c r="EWX1122" s="57"/>
      <c r="EWY1122" s="58"/>
      <c r="EWZ1122" s="55"/>
      <c r="EXA1122" s="57"/>
      <c r="EXB1122" s="58"/>
      <c r="EXC1122" s="55"/>
      <c r="EXD1122" s="57"/>
      <c r="EXE1122" s="58"/>
      <c r="EXF1122" s="55"/>
      <c r="EXG1122" s="57"/>
      <c r="EXH1122" s="58"/>
      <c r="EXI1122" s="55"/>
      <c r="EXJ1122" s="57"/>
      <c r="EXK1122" s="58"/>
      <c r="EXL1122" s="55"/>
      <c r="EXM1122" s="57"/>
      <c r="EXN1122" s="58"/>
      <c r="EXO1122" s="55"/>
      <c r="EXP1122" s="57"/>
      <c r="EXQ1122" s="58"/>
      <c r="EXR1122" s="55"/>
      <c r="EXS1122" s="57"/>
      <c r="EXT1122" s="58"/>
      <c r="EXU1122" s="55"/>
      <c r="EXV1122" s="57"/>
      <c r="EXW1122" s="58"/>
      <c r="EXX1122" s="55"/>
      <c r="EXY1122" s="57"/>
      <c r="EXZ1122" s="58"/>
      <c r="EYA1122" s="55"/>
      <c r="EYB1122" s="57"/>
      <c r="EYC1122" s="58"/>
      <c r="EYD1122" s="55"/>
      <c r="EYE1122" s="57"/>
      <c r="EYF1122" s="58"/>
      <c r="EYG1122" s="55"/>
      <c r="EYH1122" s="57"/>
      <c r="EYI1122" s="58"/>
      <c r="EYJ1122" s="55"/>
      <c r="EYK1122" s="57"/>
      <c r="EYL1122" s="58"/>
      <c r="EYM1122" s="55"/>
      <c r="EYN1122" s="57"/>
      <c r="EYO1122" s="58"/>
      <c r="EYP1122" s="55"/>
      <c r="EYQ1122" s="57"/>
      <c r="EYR1122" s="58"/>
      <c r="EYS1122" s="55"/>
      <c r="EYT1122" s="57"/>
      <c r="EYU1122" s="58"/>
      <c r="EYV1122" s="55"/>
      <c r="EYW1122" s="57"/>
      <c r="EYX1122" s="58"/>
      <c r="EYY1122" s="55"/>
      <c r="EYZ1122" s="57"/>
      <c r="EZA1122" s="58"/>
      <c r="EZB1122" s="55"/>
      <c r="EZC1122" s="57"/>
      <c r="EZD1122" s="58"/>
      <c r="EZE1122" s="55"/>
      <c r="EZF1122" s="57"/>
      <c r="EZG1122" s="58"/>
      <c r="EZH1122" s="55"/>
      <c r="EZI1122" s="57"/>
      <c r="EZJ1122" s="58"/>
      <c r="EZK1122" s="55"/>
      <c r="EZL1122" s="57"/>
      <c r="EZM1122" s="58"/>
      <c r="EZN1122" s="55"/>
      <c r="EZO1122" s="57"/>
      <c r="EZP1122" s="58"/>
      <c r="EZQ1122" s="55"/>
      <c r="EZR1122" s="57"/>
      <c r="EZS1122" s="58"/>
      <c r="EZT1122" s="55"/>
      <c r="EZU1122" s="57"/>
      <c r="EZV1122" s="58"/>
      <c r="EZW1122" s="55"/>
      <c r="EZX1122" s="57"/>
      <c r="EZY1122" s="58"/>
      <c r="EZZ1122" s="55"/>
      <c r="FAA1122" s="57"/>
      <c r="FAB1122" s="58"/>
      <c r="FAC1122" s="55"/>
      <c r="FAD1122" s="57"/>
      <c r="FAE1122" s="58"/>
      <c r="FAF1122" s="55"/>
      <c r="FAG1122" s="57"/>
      <c r="FAH1122" s="58"/>
      <c r="FAI1122" s="55"/>
      <c r="FAJ1122" s="57"/>
      <c r="FAK1122" s="58"/>
      <c r="FAL1122" s="55"/>
      <c r="FAM1122" s="57"/>
      <c r="FAN1122" s="58"/>
      <c r="FAO1122" s="55"/>
      <c r="FAP1122" s="57"/>
      <c r="FAQ1122" s="58"/>
      <c r="FAR1122" s="55"/>
      <c r="FAS1122" s="57"/>
      <c r="FAT1122" s="58"/>
      <c r="FAU1122" s="55"/>
      <c r="FAV1122" s="57"/>
      <c r="FAW1122" s="58"/>
      <c r="FAX1122" s="55"/>
      <c r="FAY1122" s="57"/>
      <c r="FAZ1122" s="58"/>
      <c r="FBA1122" s="55"/>
      <c r="FBB1122" s="57"/>
      <c r="FBC1122" s="58"/>
      <c r="FBD1122" s="55"/>
      <c r="FBE1122" s="57"/>
      <c r="FBF1122" s="58"/>
      <c r="FBG1122" s="55"/>
      <c r="FBH1122" s="57"/>
      <c r="FBI1122" s="58"/>
      <c r="FBJ1122" s="55"/>
      <c r="FBK1122" s="57"/>
      <c r="FBL1122" s="58"/>
      <c r="FBM1122" s="55"/>
      <c r="FBN1122" s="57"/>
      <c r="FBO1122" s="58"/>
      <c r="FBP1122" s="55"/>
      <c r="FBQ1122" s="57"/>
      <c r="FBR1122" s="58"/>
      <c r="FBS1122" s="55"/>
      <c r="FBT1122" s="57"/>
      <c r="FBU1122" s="58"/>
      <c r="FBV1122" s="55"/>
      <c r="FBW1122" s="57"/>
      <c r="FBX1122" s="58"/>
      <c r="FBY1122" s="55"/>
      <c r="FBZ1122" s="57"/>
      <c r="FCA1122" s="58"/>
      <c r="FCB1122" s="55"/>
      <c r="FCC1122" s="57"/>
      <c r="FCD1122" s="58"/>
      <c r="FCE1122" s="55"/>
      <c r="FCF1122" s="57"/>
      <c r="FCG1122" s="58"/>
      <c r="FCH1122" s="55"/>
      <c r="FCI1122" s="57"/>
      <c r="FCJ1122" s="58"/>
      <c r="FCK1122" s="55"/>
      <c r="FCL1122" s="57"/>
      <c r="FCM1122" s="58"/>
      <c r="FCN1122" s="55"/>
      <c r="FCO1122" s="57"/>
      <c r="FCP1122" s="58"/>
      <c r="FCQ1122" s="55"/>
      <c r="FCR1122" s="57"/>
      <c r="FCS1122" s="58"/>
      <c r="FCT1122" s="55"/>
      <c r="FCU1122" s="57"/>
      <c r="FCV1122" s="58"/>
      <c r="FCW1122" s="55"/>
      <c r="FCX1122" s="57"/>
      <c r="FCY1122" s="58"/>
      <c r="FCZ1122" s="55"/>
      <c r="FDA1122" s="57"/>
      <c r="FDB1122" s="58"/>
      <c r="FDC1122" s="55"/>
      <c r="FDD1122" s="57"/>
      <c r="FDE1122" s="58"/>
      <c r="FDF1122" s="55"/>
      <c r="FDG1122" s="57"/>
      <c r="FDH1122" s="58"/>
      <c r="FDI1122" s="55"/>
      <c r="FDJ1122" s="57"/>
      <c r="FDK1122" s="58"/>
      <c r="FDL1122" s="55"/>
      <c r="FDM1122" s="57"/>
      <c r="FDN1122" s="58"/>
      <c r="FDO1122" s="55"/>
      <c r="FDP1122" s="57"/>
      <c r="FDQ1122" s="58"/>
      <c r="FDR1122" s="55"/>
      <c r="FDS1122" s="57"/>
      <c r="FDT1122" s="58"/>
      <c r="FDU1122" s="55"/>
      <c r="FDV1122" s="57"/>
      <c r="FDW1122" s="58"/>
      <c r="FDX1122" s="55"/>
      <c r="FDY1122" s="57"/>
      <c r="FDZ1122" s="58"/>
      <c r="FEA1122" s="55"/>
      <c r="FEB1122" s="57"/>
      <c r="FEC1122" s="58"/>
      <c r="FED1122" s="55"/>
      <c r="FEE1122" s="57"/>
      <c r="FEF1122" s="58"/>
      <c r="FEG1122" s="55"/>
      <c r="FEH1122" s="57"/>
      <c r="FEI1122" s="58"/>
      <c r="FEJ1122" s="55"/>
      <c r="FEK1122" s="57"/>
      <c r="FEL1122" s="58"/>
      <c r="FEM1122" s="55"/>
      <c r="FEN1122" s="57"/>
      <c r="FEO1122" s="58"/>
      <c r="FEP1122" s="55"/>
      <c r="FEQ1122" s="57"/>
      <c r="FER1122" s="58"/>
      <c r="FES1122" s="55"/>
      <c r="FET1122" s="57"/>
      <c r="FEU1122" s="58"/>
      <c r="FEV1122" s="55"/>
      <c r="FEW1122" s="57"/>
      <c r="FEX1122" s="58"/>
      <c r="FEY1122" s="55"/>
      <c r="FEZ1122" s="57"/>
      <c r="FFA1122" s="58"/>
      <c r="FFB1122" s="55"/>
      <c r="FFC1122" s="57"/>
      <c r="FFD1122" s="58"/>
      <c r="FFE1122" s="55"/>
      <c r="FFF1122" s="57"/>
      <c r="FFG1122" s="58"/>
      <c r="FFH1122" s="55"/>
      <c r="FFI1122" s="57"/>
      <c r="FFJ1122" s="58"/>
      <c r="FFK1122" s="55"/>
      <c r="FFL1122" s="57"/>
      <c r="FFM1122" s="58"/>
      <c r="FFN1122" s="55"/>
      <c r="FFO1122" s="57"/>
      <c r="FFP1122" s="58"/>
      <c r="FFQ1122" s="55"/>
      <c r="FFR1122" s="57"/>
      <c r="FFS1122" s="58"/>
      <c r="FFT1122" s="55"/>
      <c r="FFU1122" s="57"/>
      <c r="FFV1122" s="58"/>
      <c r="FFW1122" s="55"/>
      <c r="FFX1122" s="57"/>
      <c r="FFY1122" s="58"/>
      <c r="FFZ1122" s="55"/>
      <c r="FGA1122" s="57"/>
      <c r="FGB1122" s="58"/>
      <c r="FGC1122" s="55"/>
      <c r="FGD1122" s="57"/>
      <c r="FGE1122" s="58"/>
      <c r="FGF1122" s="55"/>
      <c r="FGG1122" s="57"/>
      <c r="FGH1122" s="58"/>
      <c r="FGI1122" s="55"/>
      <c r="FGJ1122" s="57"/>
      <c r="FGK1122" s="58"/>
      <c r="FGL1122" s="55"/>
      <c r="FGM1122" s="57"/>
      <c r="FGN1122" s="58"/>
      <c r="FGO1122" s="55"/>
      <c r="FGP1122" s="57"/>
      <c r="FGQ1122" s="58"/>
      <c r="FGR1122" s="55"/>
      <c r="FGS1122" s="57"/>
      <c r="FGT1122" s="58"/>
      <c r="FGU1122" s="55"/>
      <c r="FGV1122" s="57"/>
      <c r="FGW1122" s="58"/>
      <c r="FGX1122" s="55"/>
      <c r="FGY1122" s="57"/>
      <c r="FGZ1122" s="58"/>
      <c r="FHA1122" s="55"/>
      <c r="FHB1122" s="57"/>
      <c r="FHC1122" s="58"/>
      <c r="FHD1122" s="55"/>
      <c r="FHE1122" s="57"/>
      <c r="FHF1122" s="58"/>
      <c r="FHG1122" s="55"/>
      <c r="FHH1122" s="57"/>
      <c r="FHI1122" s="58"/>
      <c r="FHJ1122" s="55"/>
      <c r="FHK1122" s="57"/>
      <c r="FHL1122" s="58"/>
      <c r="FHM1122" s="55"/>
      <c r="FHN1122" s="57"/>
      <c r="FHO1122" s="58"/>
      <c r="FHP1122" s="55"/>
      <c r="FHQ1122" s="57"/>
      <c r="FHR1122" s="58"/>
      <c r="FHS1122" s="55"/>
      <c r="FHT1122" s="57"/>
      <c r="FHU1122" s="58"/>
      <c r="FHV1122" s="55"/>
      <c r="FHW1122" s="57"/>
      <c r="FHX1122" s="58"/>
      <c r="FHY1122" s="55"/>
      <c r="FHZ1122" s="57"/>
      <c r="FIA1122" s="58"/>
      <c r="FIB1122" s="55"/>
      <c r="FIC1122" s="57"/>
      <c r="FID1122" s="58"/>
      <c r="FIE1122" s="55"/>
      <c r="FIF1122" s="57"/>
      <c r="FIG1122" s="58"/>
      <c r="FIH1122" s="55"/>
      <c r="FII1122" s="57"/>
      <c r="FIJ1122" s="58"/>
      <c r="FIK1122" s="55"/>
      <c r="FIL1122" s="57"/>
      <c r="FIM1122" s="58"/>
      <c r="FIN1122" s="55"/>
      <c r="FIO1122" s="57"/>
      <c r="FIP1122" s="58"/>
      <c r="FIQ1122" s="55"/>
      <c r="FIR1122" s="57"/>
      <c r="FIS1122" s="58"/>
      <c r="FIT1122" s="55"/>
      <c r="FIU1122" s="57"/>
      <c r="FIV1122" s="58"/>
      <c r="FIW1122" s="55"/>
      <c r="FIX1122" s="57"/>
      <c r="FIY1122" s="58"/>
      <c r="FIZ1122" s="55"/>
      <c r="FJA1122" s="57"/>
      <c r="FJB1122" s="58"/>
      <c r="FJC1122" s="55"/>
      <c r="FJD1122" s="57"/>
      <c r="FJE1122" s="58"/>
      <c r="FJF1122" s="55"/>
      <c r="FJG1122" s="57"/>
      <c r="FJH1122" s="58"/>
      <c r="FJI1122" s="55"/>
      <c r="FJJ1122" s="57"/>
      <c r="FJK1122" s="58"/>
      <c r="FJL1122" s="55"/>
      <c r="FJM1122" s="57"/>
      <c r="FJN1122" s="58"/>
      <c r="FJO1122" s="55"/>
      <c r="FJP1122" s="57"/>
      <c r="FJQ1122" s="58"/>
      <c r="FJR1122" s="55"/>
      <c r="FJS1122" s="57"/>
      <c r="FJT1122" s="58"/>
      <c r="FJU1122" s="55"/>
      <c r="FJV1122" s="57"/>
      <c r="FJW1122" s="58"/>
      <c r="FJX1122" s="55"/>
      <c r="FJY1122" s="57"/>
      <c r="FJZ1122" s="58"/>
      <c r="FKA1122" s="55"/>
      <c r="FKB1122" s="57"/>
      <c r="FKC1122" s="58"/>
      <c r="FKD1122" s="55"/>
      <c r="FKE1122" s="57"/>
      <c r="FKF1122" s="58"/>
      <c r="FKG1122" s="55"/>
      <c r="FKH1122" s="57"/>
      <c r="FKI1122" s="58"/>
      <c r="FKJ1122" s="55"/>
      <c r="FKK1122" s="57"/>
      <c r="FKL1122" s="58"/>
      <c r="FKM1122" s="55"/>
      <c r="FKN1122" s="57"/>
      <c r="FKO1122" s="58"/>
      <c r="FKP1122" s="55"/>
      <c r="FKQ1122" s="57"/>
      <c r="FKR1122" s="58"/>
      <c r="FKS1122" s="55"/>
      <c r="FKT1122" s="57"/>
      <c r="FKU1122" s="58"/>
      <c r="FKV1122" s="55"/>
      <c r="FKW1122" s="57"/>
      <c r="FKX1122" s="58"/>
      <c r="FKY1122" s="55"/>
      <c r="FKZ1122" s="57"/>
      <c r="FLA1122" s="58"/>
      <c r="FLB1122" s="55"/>
      <c r="FLC1122" s="57"/>
      <c r="FLD1122" s="58"/>
      <c r="FLE1122" s="55"/>
      <c r="FLF1122" s="57"/>
      <c r="FLG1122" s="58"/>
      <c r="FLH1122" s="55"/>
      <c r="FLI1122" s="57"/>
      <c r="FLJ1122" s="58"/>
      <c r="FLK1122" s="55"/>
      <c r="FLL1122" s="57"/>
      <c r="FLM1122" s="58"/>
      <c r="FLN1122" s="55"/>
      <c r="FLO1122" s="57"/>
      <c r="FLP1122" s="58"/>
      <c r="FLQ1122" s="55"/>
      <c r="FLR1122" s="57"/>
      <c r="FLS1122" s="58"/>
      <c r="FLT1122" s="55"/>
      <c r="FLU1122" s="57"/>
      <c r="FLV1122" s="58"/>
      <c r="FLW1122" s="55"/>
      <c r="FLX1122" s="57"/>
      <c r="FLY1122" s="58"/>
      <c r="FLZ1122" s="55"/>
      <c r="FMA1122" s="57"/>
      <c r="FMB1122" s="58"/>
      <c r="FMC1122" s="55"/>
      <c r="FMD1122" s="57"/>
      <c r="FME1122" s="58"/>
      <c r="FMF1122" s="55"/>
      <c r="FMG1122" s="57"/>
      <c r="FMH1122" s="58"/>
      <c r="FMI1122" s="55"/>
      <c r="FMJ1122" s="57"/>
      <c r="FMK1122" s="58"/>
      <c r="FML1122" s="55"/>
      <c r="FMM1122" s="57"/>
      <c r="FMN1122" s="58"/>
      <c r="FMO1122" s="55"/>
      <c r="FMP1122" s="57"/>
      <c r="FMQ1122" s="58"/>
      <c r="FMR1122" s="55"/>
      <c r="FMS1122" s="57"/>
      <c r="FMT1122" s="58"/>
      <c r="FMU1122" s="55"/>
      <c r="FMV1122" s="57"/>
      <c r="FMW1122" s="58"/>
      <c r="FMX1122" s="55"/>
      <c r="FMY1122" s="57"/>
      <c r="FMZ1122" s="58"/>
      <c r="FNA1122" s="55"/>
      <c r="FNB1122" s="57"/>
      <c r="FNC1122" s="58"/>
      <c r="FND1122" s="55"/>
      <c r="FNE1122" s="57"/>
      <c r="FNF1122" s="58"/>
      <c r="FNG1122" s="55"/>
      <c r="FNH1122" s="57"/>
      <c r="FNI1122" s="58"/>
      <c r="FNJ1122" s="55"/>
      <c r="FNK1122" s="57"/>
      <c r="FNL1122" s="58"/>
      <c r="FNM1122" s="55"/>
      <c r="FNN1122" s="57"/>
      <c r="FNO1122" s="58"/>
      <c r="FNP1122" s="55"/>
      <c r="FNQ1122" s="57"/>
      <c r="FNR1122" s="58"/>
      <c r="FNS1122" s="55"/>
      <c r="FNT1122" s="57"/>
      <c r="FNU1122" s="58"/>
      <c r="FNV1122" s="55"/>
      <c r="FNW1122" s="57"/>
      <c r="FNX1122" s="58"/>
      <c r="FNY1122" s="55"/>
      <c r="FNZ1122" s="57"/>
      <c r="FOA1122" s="58"/>
      <c r="FOB1122" s="55"/>
      <c r="FOC1122" s="57"/>
      <c r="FOD1122" s="58"/>
      <c r="FOE1122" s="55"/>
      <c r="FOF1122" s="57"/>
      <c r="FOG1122" s="58"/>
      <c r="FOH1122" s="55"/>
      <c r="FOI1122" s="57"/>
      <c r="FOJ1122" s="58"/>
      <c r="FOK1122" s="55"/>
      <c r="FOL1122" s="57"/>
      <c r="FOM1122" s="58"/>
      <c r="FON1122" s="55"/>
      <c r="FOO1122" s="57"/>
      <c r="FOP1122" s="58"/>
      <c r="FOQ1122" s="55"/>
      <c r="FOR1122" s="57"/>
      <c r="FOS1122" s="58"/>
      <c r="FOT1122" s="55"/>
      <c r="FOU1122" s="57"/>
      <c r="FOV1122" s="58"/>
      <c r="FOW1122" s="55"/>
      <c r="FOX1122" s="57"/>
      <c r="FOY1122" s="58"/>
      <c r="FOZ1122" s="55"/>
      <c r="FPA1122" s="57"/>
      <c r="FPB1122" s="58"/>
      <c r="FPC1122" s="55"/>
      <c r="FPD1122" s="57"/>
      <c r="FPE1122" s="58"/>
      <c r="FPF1122" s="55"/>
      <c r="FPG1122" s="57"/>
      <c r="FPH1122" s="58"/>
      <c r="FPI1122" s="55"/>
      <c r="FPJ1122" s="57"/>
      <c r="FPK1122" s="58"/>
      <c r="FPL1122" s="55"/>
      <c r="FPM1122" s="57"/>
      <c r="FPN1122" s="58"/>
      <c r="FPO1122" s="55"/>
      <c r="FPP1122" s="57"/>
      <c r="FPQ1122" s="58"/>
      <c r="FPR1122" s="55"/>
      <c r="FPS1122" s="57"/>
      <c r="FPT1122" s="58"/>
      <c r="FPU1122" s="55"/>
      <c r="FPV1122" s="57"/>
      <c r="FPW1122" s="58"/>
      <c r="FPX1122" s="55"/>
      <c r="FPY1122" s="57"/>
      <c r="FPZ1122" s="58"/>
      <c r="FQA1122" s="55"/>
      <c r="FQB1122" s="57"/>
      <c r="FQC1122" s="58"/>
      <c r="FQD1122" s="55"/>
      <c r="FQE1122" s="57"/>
      <c r="FQF1122" s="58"/>
      <c r="FQG1122" s="55"/>
      <c r="FQH1122" s="57"/>
      <c r="FQI1122" s="58"/>
      <c r="FQJ1122" s="55"/>
      <c r="FQK1122" s="57"/>
      <c r="FQL1122" s="58"/>
      <c r="FQM1122" s="55"/>
      <c r="FQN1122" s="57"/>
      <c r="FQO1122" s="58"/>
      <c r="FQP1122" s="55"/>
      <c r="FQQ1122" s="57"/>
      <c r="FQR1122" s="58"/>
      <c r="FQS1122" s="55"/>
      <c r="FQT1122" s="57"/>
      <c r="FQU1122" s="58"/>
      <c r="FQV1122" s="55"/>
      <c r="FQW1122" s="57"/>
      <c r="FQX1122" s="58"/>
      <c r="FQY1122" s="55"/>
      <c r="FQZ1122" s="57"/>
      <c r="FRA1122" s="58"/>
      <c r="FRB1122" s="55"/>
      <c r="FRC1122" s="57"/>
      <c r="FRD1122" s="58"/>
      <c r="FRE1122" s="55"/>
      <c r="FRF1122" s="57"/>
      <c r="FRG1122" s="58"/>
      <c r="FRH1122" s="55"/>
      <c r="FRI1122" s="57"/>
      <c r="FRJ1122" s="58"/>
      <c r="FRK1122" s="55"/>
      <c r="FRL1122" s="57"/>
      <c r="FRM1122" s="58"/>
      <c r="FRN1122" s="55"/>
      <c r="FRO1122" s="57"/>
      <c r="FRP1122" s="58"/>
      <c r="FRQ1122" s="55"/>
      <c r="FRR1122" s="57"/>
      <c r="FRS1122" s="58"/>
      <c r="FRT1122" s="55"/>
      <c r="FRU1122" s="57"/>
      <c r="FRV1122" s="58"/>
      <c r="FRW1122" s="55"/>
      <c r="FRX1122" s="57"/>
      <c r="FRY1122" s="58"/>
      <c r="FRZ1122" s="55"/>
      <c r="FSA1122" s="57"/>
      <c r="FSB1122" s="58"/>
      <c r="FSC1122" s="55"/>
      <c r="FSD1122" s="57"/>
      <c r="FSE1122" s="58"/>
      <c r="FSF1122" s="55"/>
      <c r="FSG1122" s="57"/>
      <c r="FSH1122" s="58"/>
      <c r="FSI1122" s="55"/>
      <c r="FSJ1122" s="57"/>
      <c r="FSK1122" s="58"/>
      <c r="FSL1122" s="55"/>
      <c r="FSM1122" s="57"/>
      <c r="FSN1122" s="58"/>
      <c r="FSO1122" s="55"/>
      <c r="FSP1122" s="57"/>
      <c r="FSQ1122" s="58"/>
      <c r="FSR1122" s="55"/>
      <c r="FSS1122" s="57"/>
      <c r="FST1122" s="58"/>
      <c r="FSU1122" s="55"/>
      <c r="FSV1122" s="57"/>
      <c r="FSW1122" s="58"/>
      <c r="FSX1122" s="55"/>
      <c r="FSY1122" s="57"/>
      <c r="FSZ1122" s="58"/>
      <c r="FTA1122" s="55"/>
      <c r="FTB1122" s="57"/>
      <c r="FTC1122" s="58"/>
      <c r="FTD1122" s="55"/>
      <c r="FTE1122" s="57"/>
      <c r="FTF1122" s="58"/>
      <c r="FTG1122" s="55"/>
      <c r="FTH1122" s="57"/>
      <c r="FTI1122" s="58"/>
      <c r="FTJ1122" s="55"/>
      <c r="FTK1122" s="57"/>
      <c r="FTL1122" s="58"/>
      <c r="FTM1122" s="55"/>
      <c r="FTN1122" s="57"/>
      <c r="FTO1122" s="58"/>
      <c r="FTP1122" s="55"/>
      <c r="FTQ1122" s="57"/>
      <c r="FTR1122" s="58"/>
      <c r="FTS1122" s="55"/>
      <c r="FTT1122" s="57"/>
      <c r="FTU1122" s="58"/>
      <c r="FTV1122" s="55"/>
      <c r="FTW1122" s="57"/>
      <c r="FTX1122" s="58"/>
      <c r="FTY1122" s="55"/>
      <c r="FTZ1122" s="57"/>
      <c r="FUA1122" s="58"/>
      <c r="FUB1122" s="55"/>
      <c r="FUC1122" s="57"/>
      <c r="FUD1122" s="58"/>
      <c r="FUE1122" s="55"/>
      <c r="FUF1122" s="57"/>
      <c r="FUG1122" s="58"/>
      <c r="FUH1122" s="55"/>
      <c r="FUI1122" s="57"/>
      <c r="FUJ1122" s="58"/>
      <c r="FUK1122" s="55"/>
      <c r="FUL1122" s="57"/>
      <c r="FUM1122" s="58"/>
      <c r="FUN1122" s="55"/>
      <c r="FUO1122" s="57"/>
      <c r="FUP1122" s="58"/>
      <c r="FUQ1122" s="55"/>
      <c r="FUR1122" s="57"/>
      <c r="FUS1122" s="58"/>
      <c r="FUT1122" s="55"/>
      <c r="FUU1122" s="57"/>
      <c r="FUV1122" s="58"/>
      <c r="FUW1122" s="55"/>
      <c r="FUX1122" s="57"/>
      <c r="FUY1122" s="58"/>
      <c r="FUZ1122" s="55"/>
      <c r="FVA1122" s="57"/>
      <c r="FVB1122" s="58"/>
      <c r="FVC1122" s="55"/>
      <c r="FVD1122" s="57"/>
      <c r="FVE1122" s="58"/>
      <c r="FVF1122" s="55"/>
      <c r="FVG1122" s="57"/>
      <c r="FVH1122" s="58"/>
      <c r="FVI1122" s="55"/>
      <c r="FVJ1122" s="57"/>
      <c r="FVK1122" s="58"/>
      <c r="FVL1122" s="55"/>
      <c r="FVM1122" s="57"/>
      <c r="FVN1122" s="58"/>
      <c r="FVO1122" s="55"/>
      <c r="FVP1122" s="57"/>
      <c r="FVQ1122" s="58"/>
      <c r="FVR1122" s="55"/>
      <c r="FVS1122" s="57"/>
      <c r="FVT1122" s="58"/>
      <c r="FVU1122" s="55"/>
      <c r="FVV1122" s="57"/>
      <c r="FVW1122" s="58"/>
      <c r="FVX1122" s="55"/>
      <c r="FVY1122" s="57"/>
      <c r="FVZ1122" s="58"/>
      <c r="FWA1122" s="55"/>
      <c r="FWB1122" s="57"/>
      <c r="FWC1122" s="58"/>
      <c r="FWD1122" s="55"/>
      <c r="FWE1122" s="57"/>
      <c r="FWF1122" s="58"/>
      <c r="FWG1122" s="55"/>
      <c r="FWH1122" s="57"/>
      <c r="FWI1122" s="58"/>
      <c r="FWJ1122" s="55"/>
      <c r="FWK1122" s="57"/>
      <c r="FWL1122" s="58"/>
      <c r="FWM1122" s="55"/>
      <c r="FWN1122" s="57"/>
      <c r="FWO1122" s="58"/>
      <c r="FWP1122" s="55"/>
      <c r="FWQ1122" s="57"/>
      <c r="FWR1122" s="58"/>
      <c r="FWS1122" s="55"/>
      <c r="FWT1122" s="57"/>
      <c r="FWU1122" s="58"/>
      <c r="FWV1122" s="55"/>
      <c r="FWW1122" s="57"/>
      <c r="FWX1122" s="58"/>
      <c r="FWY1122" s="55"/>
      <c r="FWZ1122" s="57"/>
      <c r="FXA1122" s="58"/>
      <c r="FXB1122" s="55"/>
      <c r="FXC1122" s="57"/>
      <c r="FXD1122" s="58"/>
      <c r="FXE1122" s="55"/>
      <c r="FXF1122" s="57"/>
      <c r="FXG1122" s="58"/>
      <c r="FXH1122" s="55"/>
      <c r="FXI1122" s="57"/>
      <c r="FXJ1122" s="58"/>
      <c r="FXK1122" s="55"/>
      <c r="FXL1122" s="57"/>
      <c r="FXM1122" s="58"/>
      <c r="FXN1122" s="55"/>
      <c r="FXO1122" s="57"/>
      <c r="FXP1122" s="58"/>
      <c r="FXQ1122" s="55"/>
      <c r="FXR1122" s="57"/>
      <c r="FXS1122" s="58"/>
      <c r="FXT1122" s="55"/>
      <c r="FXU1122" s="57"/>
      <c r="FXV1122" s="58"/>
      <c r="FXW1122" s="55"/>
      <c r="FXX1122" s="57"/>
      <c r="FXY1122" s="58"/>
      <c r="FXZ1122" s="55"/>
      <c r="FYA1122" s="57"/>
      <c r="FYB1122" s="58"/>
      <c r="FYC1122" s="55"/>
      <c r="FYD1122" s="57"/>
      <c r="FYE1122" s="58"/>
      <c r="FYF1122" s="55"/>
      <c r="FYG1122" s="57"/>
      <c r="FYH1122" s="58"/>
      <c r="FYI1122" s="55"/>
      <c r="FYJ1122" s="57"/>
      <c r="FYK1122" s="58"/>
      <c r="FYL1122" s="55"/>
      <c r="FYM1122" s="57"/>
      <c r="FYN1122" s="58"/>
      <c r="FYO1122" s="55"/>
      <c r="FYP1122" s="57"/>
      <c r="FYQ1122" s="58"/>
      <c r="FYR1122" s="55"/>
      <c r="FYS1122" s="57"/>
      <c r="FYT1122" s="58"/>
      <c r="FYU1122" s="55"/>
      <c r="FYV1122" s="57"/>
      <c r="FYW1122" s="58"/>
      <c r="FYX1122" s="55"/>
      <c r="FYY1122" s="57"/>
      <c r="FYZ1122" s="58"/>
      <c r="FZA1122" s="55"/>
      <c r="FZB1122" s="57"/>
      <c r="FZC1122" s="58"/>
      <c r="FZD1122" s="55"/>
      <c r="FZE1122" s="57"/>
      <c r="FZF1122" s="58"/>
      <c r="FZG1122" s="55"/>
      <c r="FZH1122" s="57"/>
      <c r="FZI1122" s="58"/>
      <c r="FZJ1122" s="55"/>
      <c r="FZK1122" s="57"/>
      <c r="FZL1122" s="58"/>
      <c r="FZM1122" s="55"/>
      <c r="FZN1122" s="57"/>
      <c r="FZO1122" s="58"/>
      <c r="FZP1122" s="55"/>
      <c r="FZQ1122" s="57"/>
      <c r="FZR1122" s="58"/>
      <c r="FZS1122" s="55"/>
      <c r="FZT1122" s="57"/>
      <c r="FZU1122" s="58"/>
      <c r="FZV1122" s="55"/>
      <c r="FZW1122" s="57"/>
      <c r="FZX1122" s="58"/>
      <c r="FZY1122" s="55"/>
      <c r="FZZ1122" s="57"/>
      <c r="GAA1122" s="58"/>
      <c r="GAB1122" s="55"/>
      <c r="GAC1122" s="57"/>
      <c r="GAD1122" s="58"/>
      <c r="GAE1122" s="55"/>
      <c r="GAF1122" s="57"/>
      <c r="GAG1122" s="58"/>
      <c r="GAH1122" s="55"/>
      <c r="GAI1122" s="57"/>
      <c r="GAJ1122" s="58"/>
      <c r="GAK1122" s="55"/>
      <c r="GAL1122" s="57"/>
      <c r="GAM1122" s="58"/>
      <c r="GAN1122" s="55"/>
      <c r="GAO1122" s="57"/>
      <c r="GAP1122" s="58"/>
      <c r="GAQ1122" s="55"/>
      <c r="GAR1122" s="57"/>
      <c r="GAS1122" s="58"/>
      <c r="GAT1122" s="55"/>
      <c r="GAU1122" s="57"/>
      <c r="GAV1122" s="58"/>
      <c r="GAW1122" s="55"/>
      <c r="GAX1122" s="57"/>
      <c r="GAY1122" s="58"/>
      <c r="GAZ1122" s="55"/>
      <c r="GBA1122" s="57"/>
      <c r="GBB1122" s="58"/>
      <c r="GBC1122" s="55"/>
      <c r="GBD1122" s="57"/>
      <c r="GBE1122" s="58"/>
      <c r="GBF1122" s="55"/>
      <c r="GBG1122" s="57"/>
      <c r="GBH1122" s="58"/>
      <c r="GBI1122" s="55"/>
      <c r="GBJ1122" s="57"/>
      <c r="GBK1122" s="58"/>
      <c r="GBL1122" s="55"/>
      <c r="GBM1122" s="57"/>
      <c r="GBN1122" s="58"/>
      <c r="GBO1122" s="55"/>
      <c r="GBP1122" s="57"/>
      <c r="GBQ1122" s="58"/>
      <c r="GBR1122" s="55"/>
      <c r="GBS1122" s="57"/>
      <c r="GBT1122" s="58"/>
      <c r="GBU1122" s="55"/>
      <c r="GBV1122" s="57"/>
      <c r="GBW1122" s="58"/>
      <c r="GBX1122" s="55"/>
      <c r="GBY1122" s="57"/>
      <c r="GBZ1122" s="58"/>
      <c r="GCA1122" s="55"/>
      <c r="GCB1122" s="57"/>
      <c r="GCC1122" s="58"/>
      <c r="GCD1122" s="55"/>
      <c r="GCE1122" s="57"/>
      <c r="GCF1122" s="58"/>
      <c r="GCG1122" s="55"/>
      <c r="GCH1122" s="57"/>
      <c r="GCI1122" s="58"/>
      <c r="GCJ1122" s="55"/>
      <c r="GCK1122" s="57"/>
      <c r="GCL1122" s="58"/>
      <c r="GCM1122" s="55"/>
      <c r="GCN1122" s="57"/>
      <c r="GCO1122" s="58"/>
      <c r="GCP1122" s="55"/>
      <c r="GCQ1122" s="57"/>
      <c r="GCR1122" s="58"/>
      <c r="GCS1122" s="55"/>
      <c r="GCT1122" s="57"/>
      <c r="GCU1122" s="58"/>
      <c r="GCV1122" s="55"/>
      <c r="GCW1122" s="57"/>
      <c r="GCX1122" s="58"/>
      <c r="GCY1122" s="55"/>
      <c r="GCZ1122" s="57"/>
      <c r="GDA1122" s="58"/>
      <c r="GDB1122" s="55"/>
      <c r="GDC1122" s="57"/>
      <c r="GDD1122" s="58"/>
      <c r="GDE1122" s="55"/>
      <c r="GDF1122" s="57"/>
      <c r="GDG1122" s="58"/>
      <c r="GDH1122" s="55"/>
      <c r="GDI1122" s="57"/>
      <c r="GDJ1122" s="58"/>
      <c r="GDK1122" s="55"/>
      <c r="GDL1122" s="57"/>
      <c r="GDM1122" s="58"/>
      <c r="GDN1122" s="55"/>
      <c r="GDO1122" s="57"/>
      <c r="GDP1122" s="58"/>
      <c r="GDQ1122" s="55"/>
      <c r="GDR1122" s="57"/>
      <c r="GDS1122" s="58"/>
      <c r="GDT1122" s="55"/>
      <c r="GDU1122" s="57"/>
      <c r="GDV1122" s="58"/>
      <c r="GDW1122" s="55"/>
      <c r="GDX1122" s="57"/>
      <c r="GDY1122" s="58"/>
      <c r="GDZ1122" s="55"/>
      <c r="GEA1122" s="57"/>
      <c r="GEB1122" s="58"/>
      <c r="GEC1122" s="55"/>
      <c r="GED1122" s="57"/>
      <c r="GEE1122" s="58"/>
      <c r="GEF1122" s="55"/>
      <c r="GEG1122" s="57"/>
      <c r="GEH1122" s="58"/>
      <c r="GEI1122" s="55"/>
      <c r="GEJ1122" s="57"/>
      <c r="GEK1122" s="58"/>
      <c r="GEL1122" s="55"/>
      <c r="GEM1122" s="57"/>
      <c r="GEN1122" s="58"/>
      <c r="GEO1122" s="55"/>
      <c r="GEP1122" s="57"/>
      <c r="GEQ1122" s="58"/>
      <c r="GER1122" s="55"/>
      <c r="GES1122" s="57"/>
      <c r="GET1122" s="58"/>
      <c r="GEU1122" s="55"/>
      <c r="GEV1122" s="57"/>
      <c r="GEW1122" s="58"/>
      <c r="GEX1122" s="55"/>
      <c r="GEY1122" s="57"/>
      <c r="GEZ1122" s="58"/>
      <c r="GFA1122" s="55"/>
      <c r="GFB1122" s="57"/>
      <c r="GFC1122" s="58"/>
      <c r="GFD1122" s="55"/>
      <c r="GFE1122" s="57"/>
      <c r="GFF1122" s="58"/>
      <c r="GFG1122" s="55"/>
      <c r="GFH1122" s="57"/>
      <c r="GFI1122" s="58"/>
      <c r="GFJ1122" s="55"/>
      <c r="GFK1122" s="57"/>
      <c r="GFL1122" s="58"/>
      <c r="GFM1122" s="55"/>
      <c r="GFN1122" s="57"/>
      <c r="GFO1122" s="58"/>
      <c r="GFP1122" s="55"/>
      <c r="GFQ1122" s="57"/>
      <c r="GFR1122" s="58"/>
      <c r="GFS1122" s="55"/>
      <c r="GFT1122" s="57"/>
      <c r="GFU1122" s="58"/>
      <c r="GFV1122" s="55"/>
      <c r="GFW1122" s="57"/>
      <c r="GFX1122" s="58"/>
      <c r="GFY1122" s="55"/>
      <c r="GFZ1122" s="57"/>
      <c r="GGA1122" s="58"/>
      <c r="GGB1122" s="55"/>
      <c r="GGC1122" s="57"/>
      <c r="GGD1122" s="58"/>
      <c r="GGE1122" s="55"/>
      <c r="GGF1122" s="57"/>
      <c r="GGG1122" s="58"/>
      <c r="GGH1122" s="55"/>
      <c r="GGI1122" s="57"/>
      <c r="GGJ1122" s="58"/>
      <c r="GGK1122" s="55"/>
      <c r="GGL1122" s="57"/>
      <c r="GGM1122" s="58"/>
      <c r="GGN1122" s="55"/>
      <c r="GGO1122" s="57"/>
      <c r="GGP1122" s="58"/>
      <c r="GGQ1122" s="55"/>
      <c r="GGR1122" s="57"/>
      <c r="GGS1122" s="58"/>
      <c r="GGT1122" s="55"/>
      <c r="GGU1122" s="57"/>
      <c r="GGV1122" s="58"/>
      <c r="GGW1122" s="55"/>
      <c r="GGX1122" s="57"/>
      <c r="GGY1122" s="58"/>
      <c r="GGZ1122" s="55"/>
      <c r="GHA1122" s="57"/>
      <c r="GHB1122" s="58"/>
      <c r="GHC1122" s="55"/>
      <c r="GHD1122" s="57"/>
      <c r="GHE1122" s="58"/>
      <c r="GHF1122" s="55"/>
      <c r="GHG1122" s="57"/>
      <c r="GHH1122" s="58"/>
      <c r="GHI1122" s="55"/>
      <c r="GHJ1122" s="57"/>
      <c r="GHK1122" s="58"/>
      <c r="GHL1122" s="55"/>
      <c r="GHM1122" s="57"/>
      <c r="GHN1122" s="58"/>
      <c r="GHO1122" s="55"/>
      <c r="GHP1122" s="57"/>
      <c r="GHQ1122" s="58"/>
      <c r="GHR1122" s="55"/>
      <c r="GHS1122" s="57"/>
      <c r="GHT1122" s="58"/>
      <c r="GHU1122" s="55"/>
      <c r="GHV1122" s="57"/>
      <c r="GHW1122" s="58"/>
      <c r="GHX1122" s="55"/>
      <c r="GHY1122" s="57"/>
      <c r="GHZ1122" s="58"/>
      <c r="GIA1122" s="55"/>
      <c r="GIB1122" s="57"/>
      <c r="GIC1122" s="58"/>
      <c r="GID1122" s="55"/>
      <c r="GIE1122" s="57"/>
      <c r="GIF1122" s="58"/>
      <c r="GIG1122" s="55"/>
      <c r="GIH1122" s="57"/>
      <c r="GII1122" s="58"/>
      <c r="GIJ1122" s="55"/>
      <c r="GIK1122" s="57"/>
      <c r="GIL1122" s="58"/>
      <c r="GIM1122" s="55"/>
      <c r="GIN1122" s="57"/>
      <c r="GIO1122" s="58"/>
      <c r="GIP1122" s="55"/>
      <c r="GIQ1122" s="57"/>
      <c r="GIR1122" s="58"/>
      <c r="GIS1122" s="55"/>
      <c r="GIT1122" s="57"/>
      <c r="GIU1122" s="58"/>
      <c r="GIV1122" s="55"/>
      <c r="GIW1122" s="57"/>
      <c r="GIX1122" s="58"/>
      <c r="GIY1122" s="55"/>
      <c r="GIZ1122" s="57"/>
      <c r="GJA1122" s="58"/>
      <c r="GJB1122" s="55"/>
      <c r="GJC1122" s="57"/>
      <c r="GJD1122" s="58"/>
      <c r="GJE1122" s="55"/>
      <c r="GJF1122" s="57"/>
      <c r="GJG1122" s="58"/>
      <c r="GJH1122" s="55"/>
      <c r="GJI1122" s="57"/>
      <c r="GJJ1122" s="58"/>
      <c r="GJK1122" s="55"/>
      <c r="GJL1122" s="57"/>
      <c r="GJM1122" s="58"/>
      <c r="GJN1122" s="55"/>
      <c r="GJO1122" s="57"/>
      <c r="GJP1122" s="58"/>
      <c r="GJQ1122" s="55"/>
      <c r="GJR1122" s="57"/>
      <c r="GJS1122" s="58"/>
      <c r="GJT1122" s="55"/>
      <c r="GJU1122" s="57"/>
      <c r="GJV1122" s="58"/>
      <c r="GJW1122" s="55"/>
      <c r="GJX1122" s="57"/>
      <c r="GJY1122" s="58"/>
      <c r="GJZ1122" s="55"/>
      <c r="GKA1122" s="57"/>
      <c r="GKB1122" s="58"/>
      <c r="GKC1122" s="55"/>
      <c r="GKD1122" s="57"/>
      <c r="GKE1122" s="58"/>
      <c r="GKF1122" s="55"/>
      <c r="GKG1122" s="57"/>
      <c r="GKH1122" s="58"/>
      <c r="GKI1122" s="55"/>
      <c r="GKJ1122" s="57"/>
      <c r="GKK1122" s="58"/>
      <c r="GKL1122" s="55"/>
      <c r="GKM1122" s="57"/>
      <c r="GKN1122" s="58"/>
      <c r="GKO1122" s="55"/>
      <c r="GKP1122" s="57"/>
      <c r="GKQ1122" s="58"/>
      <c r="GKR1122" s="55"/>
      <c r="GKS1122" s="57"/>
      <c r="GKT1122" s="58"/>
      <c r="GKU1122" s="55"/>
      <c r="GKV1122" s="57"/>
      <c r="GKW1122" s="58"/>
      <c r="GKX1122" s="55"/>
      <c r="GKY1122" s="57"/>
      <c r="GKZ1122" s="58"/>
      <c r="GLA1122" s="55"/>
      <c r="GLB1122" s="57"/>
      <c r="GLC1122" s="58"/>
      <c r="GLD1122" s="55"/>
      <c r="GLE1122" s="57"/>
      <c r="GLF1122" s="58"/>
      <c r="GLG1122" s="55"/>
      <c r="GLH1122" s="57"/>
      <c r="GLI1122" s="58"/>
      <c r="GLJ1122" s="55"/>
      <c r="GLK1122" s="57"/>
      <c r="GLL1122" s="58"/>
      <c r="GLM1122" s="55"/>
      <c r="GLN1122" s="57"/>
      <c r="GLO1122" s="58"/>
      <c r="GLP1122" s="55"/>
      <c r="GLQ1122" s="57"/>
      <c r="GLR1122" s="58"/>
      <c r="GLS1122" s="55"/>
      <c r="GLT1122" s="57"/>
      <c r="GLU1122" s="58"/>
      <c r="GLV1122" s="55"/>
      <c r="GLW1122" s="57"/>
      <c r="GLX1122" s="58"/>
      <c r="GLY1122" s="55"/>
      <c r="GLZ1122" s="57"/>
      <c r="GMA1122" s="58"/>
      <c r="GMB1122" s="55"/>
      <c r="GMC1122" s="57"/>
      <c r="GMD1122" s="58"/>
      <c r="GME1122" s="55"/>
      <c r="GMF1122" s="57"/>
      <c r="GMG1122" s="58"/>
      <c r="GMH1122" s="55"/>
      <c r="GMI1122" s="57"/>
      <c r="GMJ1122" s="58"/>
      <c r="GMK1122" s="55"/>
      <c r="GML1122" s="57"/>
      <c r="GMM1122" s="58"/>
      <c r="GMN1122" s="55"/>
      <c r="GMO1122" s="57"/>
      <c r="GMP1122" s="58"/>
      <c r="GMQ1122" s="55"/>
      <c r="GMR1122" s="57"/>
      <c r="GMS1122" s="58"/>
      <c r="GMT1122" s="55"/>
      <c r="GMU1122" s="57"/>
      <c r="GMV1122" s="58"/>
      <c r="GMW1122" s="55"/>
      <c r="GMX1122" s="57"/>
      <c r="GMY1122" s="58"/>
      <c r="GMZ1122" s="55"/>
      <c r="GNA1122" s="57"/>
      <c r="GNB1122" s="58"/>
      <c r="GNC1122" s="55"/>
      <c r="GND1122" s="57"/>
      <c r="GNE1122" s="58"/>
      <c r="GNF1122" s="55"/>
      <c r="GNG1122" s="57"/>
      <c r="GNH1122" s="58"/>
      <c r="GNI1122" s="55"/>
      <c r="GNJ1122" s="57"/>
      <c r="GNK1122" s="58"/>
      <c r="GNL1122" s="55"/>
      <c r="GNM1122" s="57"/>
      <c r="GNN1122" s="58"/>
      <c r="GNO1122" s="55"/>
      <c r="GNP1122" s="57"/>
      <c r="GNQ1122" s="58"/>
      <c r="GNR1122" s="55"/>
      <c r="GNS1122" s="57"/>
      <c r="GNT1122" s="58"/>
      <c r="GNU1122" s="55"/>
      <c r="GNV1122" s="57"/>
      <c r="GNW1122" s="58"/>
      <c r="GNX1122" s="55"/>
      <c r="GNY1122" s="57"/>
      <c r="GNZ1122" s="58"/>
      <c r="GOA1122" s="55"/>
      <c r="GOB1122" s="57"/>
      <c r="GOC1122" s="58"/>
      <c r="GOD1122" s="55"/>
      <c r="GOE1122" s="57"/>
      <c r="GOF1122" s="58"/>
      <c r="GOG1122" s="55"/>
      <c r="GOH1122" s="57"/>
      <c r="GOI1122" s="58"/>
      <c r="GOJ1122" s="55"/>
      <c r="GOK1122" s="57"/>
      <c r="GOL1122" s="58"/>
      <c r="GOM1122" s="55"/>
      <c r="GON1122" s="57"/>
      <c r="GOO1122" s="58"/>
      <c r="GOP1122" s="55"/>
      <c r="GOQ1122" s="57"/>
      <c r="GOR1122" s="58"/>
      <c r="GOS1122" s="55"/>
      <c r="GOT1122" s="57"/>
      <c r="GOU1122" s="58"/>
      <c r="GOV1122" s="55"/>
      <c r="GOW1122" s="57"/>
      <c r="GOX1122" s="58"/>
      <c r="GOY1122" s="55"/>
      <c r="GOZ1122" s="57"/>
      <c r="GPA1122" s="58"/>
      <c r="GPB1122" s="55"/>
      <c r="GPC1122" s="57"/>
      <c r="GPD1122" s="58"/>
      <c r="GPE1122" s="55"/>
      <c r="GPF1122" s="57"/>
      <c r="GPG1122" s="58"/>
      <c r="GPH1122" s="55"/>
      <c r="GPI1122" s="57"/>
      <c r="GPJ1122" s="58"/>
      <c r="GPK1122" s="55"/>
      <c r="GPL1122" s="57"/>
      <c r="GPM1122" s="58"/>
      <c r="GPN1122" s="55"/>
      <c r="GPO1122" s="57"/>
      <c r="GPP1122" s="58"/>
      <c r="GPQ1122" s="55"/>
      <c r="GPR1122" s="57"/>
      <c r="GPS1122" s="58"/>
      <c r="GPT1122" s="55"/>
      <c r="GPU1122" s="57"/>
      <c r="GPV1122" s="58"/>
      <c r="GPW1122" s="55"/>
      <c r="GPX1122" s="57"/>
      <c r="GPY1122" s="58"/>
      <c r="GPZ1122" s="55"/>
      <c r="GQA1122" s="57"/>
      <c r="GQB1122" s="58"/>
      <c r="GQC1122" s="55"/>
      <c r="GQD1122" s="57"/>
      <c r="GQE1122" s="58"/>
      <c r="GQF1122" s="55"/>
      <c r="GQG1122" s="57"/>
      <c r="GQH1122" s="58"/>
      <c r="GQI1122" s="55"/>
      <c r="GQJ1122" s="57"/>
      <c r="GQK1122" s="58"/>
      <c r="GQL1122" s="55"/>
      <c r="GQM1122" s="57"/>
      <c r="GQN1122" s="58"/>
      <c r="GQO1122" s="55"/>
      <c r="GQP1122" s="57"/>
      <c r="GQQ1122" s="58"/>
      <c r="GQR1122" s="55"/>
      <c r="GQS1122" s="57"/>
      <c r="GQT1122" s="58"/>
      <c r="GQU1122" s="55"/>
      <c r="GQV1122" s="57"/>
      <c r="GQW1122" s="58"/>
      <c r="GQX1122" s="55"/>
      <c r="GQY1122" s="57"/>
      <c r="GQZ1122" s="58"/>
      <c r="GRA1122" s="55"/>
      <c r="GRB1122" s="57"/>
      <c r="GRC1122" s="58"/>
      <c r="GRD1122" s="55"/>
      <c r="GRE1122" s="57"/>
      <c r="GRF1122" s="58"/>
      <c r="GRG1122" s="55"/>
      <c r="GRH1122" s="57"/>
      <c r="GRI1122" s="58"/>
      <c r="GRJ1122" s="55"/>
      <c r="GRK1122" s="57"/>
      <c r="GRL1122" s="58"/>
      <c r="GRM1122" s="55"/>
      <c r="GRN1122" s="57"/>
      <c r="GRO1122" s="58"/>
      <c r="GRP1122" s="55"/>
      <c r="GRQ1122" s="57"/>
      <c r="GRR1122" s="58"/>
      <c r="GRS1122" s="55"/>
      <c r="GRT1122" s="57"/>
      <c r="GRU1122" s="58"/>
      <c r="GRV1122" s="55"/>
      <c r="GRW1122" s="57"/>
      <c r="GRX1122" s="58"/>
      <c r="GRY1122" s="55"/>
      <c r="GRZ1122" s="57"/>
      <c r="GSA1122" s="58"/>
      <c r="GSB1122" s="55"/>
      <c r="GSC1122" s="57"/>
      <c r="GSD1122" s="58"/>
      <c r="GSE1122" s="55"/>
      <c r="GSF1122" s="57"/>
      <c r="GSG1122" s="58"/>
      <c r="GSH1122" s="55"/>
      <c r="GSI1122" s="57"/>
      <c r="GSJ1122" s="58"/>
      <c r="GSK1122" s="55"/>
      <c r="GSL1122" s="57"/>
      <c r="GSM1122" s="58"/>
      <c r="GSN1122" s="55"/>
      <c r="GSO1122" s="57"/>
      <c r="GSP1122" s="58"/>
      <c r="GSQ1122" s="55"/>
      <c r="GSR1122" s="57"/>
      <c r="GSS1122" s="58"/>
      <c r="GST1122" s="55"/>
      <c r="GSU1122" s="57"/>
      <c r="GSV1122" s="58"/>
      <c r="GSW1122" s="55"/>
      <c r="GSX1122" s="57"/>
      <c r="GSY1122" s="58"/>
      <c r="GSZ1122" s="55"/>
      <c r="GTA1122" s="57"/>
      <c r="GTB1122" s="58"/>
      <c r="GTC1122" s="55"/>
      <c r="GTD1122" s="57"/>
      <c r="GTE1122" s="58"/>
      <c r="GTF1122" s="55"/>
      <c r="GTG1122" s="57"/>
      <c r="GTH1122" s="58"/>
      <c r="GTI1122" s="55"/>
      <c r="GTJ1122" s="57"/>
      <c r="GTK1122" s="58"/>
      <c r="GTL1122" s="55"/>
      <c r="GTM1122" s="57"/>
      <c r="GTN1122" s="58"/>
      <c r="GTO1122" s="55"/>
      <c r="GTP1122" s="57"/>
      <c r="GTQ1122" s="58"/>
      <c r="GTR1122" s="55"/>
      <c r="GTS1122" s="57"/>
      <c r="GTT1122" s="58"/>
      <c r="GTU1122" s="55"/>
      <c r="GTV1122" s="57"/>
      <c r="GTW1122" s="58"/>
      <c r="GTX1122" s="55"/>
      <c r="GTY1122" s="57"/>
      <c r="GTZ1122" s="58"/>
      <c r="GUA1122" s="55"/>
      <c r="GUB1122" s="57"/>
      <c r="GUC1122" s="58"/>
      <c r="GUD1122" s="55"/>
      <c r="GUE1122" s="57"/>
      <c r="GUF1122" s="58"/>
      <c r="GUG1122" s="55"/>
      <c r="GUH1122" s="57"/>
      <c r="GUI1122" s="58"/>
      <c r="GUJ1122" s="55"/>
      <c r="GUK1122" s="57"/>
      <c r="GUL1122" s="58"/>
      <c r="GUM1122" s="55"/>
      <c r="GUN1122" s="57"/>
      <c r="GUO1122" s="58"/>
      <c r="GUP1122" s="55"/>
      <c r="GUQ1122" s="57"/>
      <c r="GUR1122" s="58"/>
      <c r="GUS1122" s="55"/>
      <c r="GUT1122" s="57"/>
      <c r="GUU1122" s="58"/>
      <c r="GUV1122" s="55"/>
      <c r="GUW1122" s="57"/>
      <c r="GUX1122" s="58"/>
      <c r="GUY1122" s="55"/>
      <c r="GUZ1122" s="57"/>
      <c r="GVA1122" s="58"/>
      <c r="GVB1122" s="55"/>
      <c r="GVC1122" s="57"/>
      <c r="GVD1122" s="58"/>
      <c r="GVE1122" s="55"/>
      <c r="GVF1122" s="57"/>
      <c r="GVG1122" s="58"/>
      <c r="GVH1122" s="55"/>
      <c r="GVI1122" s="57"/>
      <c r="GVJ1122" s="58"/>
      <c r="GVK1122" s="55"/>
      <c r="GVL1122" s="57"/>
      <c r="GVM1122" s="58"/>
      <c r="GVN1122" s="55"/>
      <c r="GVO1122" s="57"/>
      <c r="GVP1122" s="58"/>
      <c r="GVQ1122" s="55"/>
      <c r="GVR1122" s="57"/>
      <c r="GVS1122" s="58"/>
      <c r="GVT1122" s="55"/>
      <c r="GVU1122" s="57"/>
      <c r="GVV1122" s="58"/>
      <c r="GVW1122" s="55"/>
      <c r="GVX1122" s="57"/>
      <c r="GVY1122" s="58"/>
      <c r="GVZ1122" s="55"/>
      <c r="GWA1122" s="57"/>
      <c r="GWB1122" s="58"/>
      <c r="GWC1122" s="55"/>
      <c r="GWD1122" s="57"/>
      <c r="GWE1122" s="58"/>
      <c r="GWF1122" s="55"/>
      <c r="GWG1122" s="57"/>
      <c r="GWH1122" s="58"/>
      <c r="GWI1122" s="55"/>
      <c r="GWJ1122" s="57"/>
      <c r="GWK1122" s="58"/>
      <c r="GWL1122" s="55"/>
      <c r="GWM1122" s="57"/>
      <c r="GWN1122" s="58"/>
      <c r="GWO1122" s="55"/>
      <c r="GWP1122" s="57"/>
      <c r="GWQ1122" s="58"/>
      <c r="GWR1122" s="55"/>
      <c r="GWS1122" s="57"/>
      <c r="GWT1122" s="58"/>
      <c r="GWU1122" s="55"/>
      <c r="GWV1122" s="57"/>
      <c r="GWW1122" s="58"/>
      <c r="GWX1122" s="55"/>
      <c r="GWY1122" s="57"/>
      <c r="GWZ1122" s="58"/>
      <c r="GXA1122" s="55"/>
      <c r="GXB1122" s="57"/>
      <c r="GXC1122" s="58"/>
      <c r="GXD1122" s="55"/>
      <c r="GXE1122" s="57"/>
      <c r="GXF1122" s="58"/>
      <c r="GXG1122" s="55"/>
      <c r="GXH1122" s="57"/>
      <c r="GXI1122" s="58"/>
      <c r="GXJ1122" s="55"/>
      <c r="GXK1122" s="57"/>
      <c r="GXL1122" s="58"/>
      <c r="GXM1122" s="55"/>
      <c r="GXN1122" s="57"/>
      <c r="GXO1122" s="58"/>
      <c r="GXP1122" s="55"/>
      <c r="GXQ1122" s="57"/>
      <c r="GXR1122" s="58"/>
      <c r="GXS1122" s="55"/>
      <c r="GXT1122" s="57"/>
      <c r="GXU1122" s="58"/>
      <c r="GXV1122" s="55"/>
      <c r="GXW1122" s="57"/>
      <c r="GXX1122" s="58"/>
      <c r="GXY1122" s="55"/>
      <c r="GXZ1122" s="57"/>
      <c r="GYA1122" s="58"/>
      <c r="GYB1122" s="55"/>
      <c r="GYC1122" s="57"/>
      <c r="GYD1122" s="58"/>
      <c r="GYE1122" s="55"/>
      <c r="GYF1122" s="57"/>
      <c r="GYG1122" s="58"/>
      <c r="GYH1122" s="55"/>
      <c r="GYI1122" s="57"/>
      <c r="GYJ1122" s="58"/>
      <c r="GYK1122" s="55"/>
      <c r="GYL1122" s="57"/>
      <c r="GYM1122" s="58"/>
      <c r="GYN1122" s="55"/>
      <c r="GYO1122" s="57"/>
      <c r="GYP1122" s="58"/>
      <c r="GYQ1122" s="55"/>
      <c r="GYR1122" s="57"/>
      <c r="GYS1122" s="58"/>
      <c r="GYT1122" s="55"/>
      <c r="GYU1122" s="57"/>
      <c r="GYV1122" s="58"/>
      <c r="GYW1122" s="55"/>
      <c r="GYX1122" s="57"/>
      <c r="GYY1122" s="58"/>
      <c r="GYZ1122" s="55"/>
      <c r="GZA1122" s="57"/>
      <c r="GZB1122" s="58"/>
      <c r="GZC1122" s="55"/>
      <c r="GZD1122" s="57"/>
      <c r="GZE1122" s="58"/>
      <c r="GZF1122" s="55"/>
      <c r="GZG1122" s="57"/>
      <c r="GZH1122" s="58"/>
      <c r="GZI1122" s="55"/>
      <c r="GZJ1122" s="57"/>
      <c r="GZK1122" s="58"/>
      <c r="GZL1122" s="55"/>
      <c r="GZM1122" s="57"/>
      <c r="GZN1122" s="58"/>
      <c r="GZO1122" s="55"/>
      <c r="GZP1122" s="57"/>
      <c r="GZQ1122" s="58"/>
      <c r="GZR1122" s="55"/>
      <c r="GZS1122" s="57"/>
      <c r="GZT1122" s="58"/>
      <c r="GZU1122" s="55"/>
      <c r="GZV1122" s="57"/>
      <c r="GZW1122" s="58"/>
      <c r="GZX1122" s="55"/>
      <c r="GZY1122" s="57"/>
      <c r="GZZ1122" s="58"/>
      <c r="HAA1122" s="55"/>
      <c r="HAB1122" s="57"/>
      <c r="HAC1122" s="58"/>
      <c r="HAD1122" s="55"/>
      <c r="HAE1122" s="57"/>
      <c r="HAF1122" s="58"/>
      <c r="HAG1122" s="55"/>
      <c r="HAH1122" s="57"/>
      <c r="HAI1122" s="58"/>
      <c r="HAJ1122" s="55"/>
      <c r="HAK1122" s="57"/>
      <c r="HAL1122" s="58"/>
      <c r="HAM1122" s="55"/>
      <c r="HAN1122" s="57"/>
      <c r="HAO1122" s="58"/>
      <c r="HAP1122" s="55"/>
      <c r="HAQ1122" s="57"/>
      <c r="HAR1122" s="58"/>
      <c r="HAS1122" s="55"/>
      <c r="HAT1122" s="57"/>
      <c r="HAU1122" s="58"/>
      <c r="HAV1122" s="55"/>
      <c r="HAW1122" s="57"/>
      <c r="HAX1122" s="58"/>
      <c r="HAY1122" s="55"/>
      <c r="HAZ1122" s="57"/>
      <c r="HBA1122" s="58"/>
      <c r="HBB1122" s="55"/>
      <c r="HBC1122" s="57"/>
      <c r="HBD1122" s="58"/>
      <c r="HBE1122" s="55"/>
      <c r="HBF1122" s="57"/>
      <c r="HBG1122" s="58"/>
      <c r="HBH1122" s="55"/>
      <c r="HBI1122" s="57"/>
      <c r="HBJ1122" s="58"/>
      <c r="HBK1122" s="55"/>
      <c r="HBL1122" s="57"/>
      <c r="HBM1122" s="58"/>
      <c r="HBN1122" s="55"/>
      <c r="HBO1122" s="57"/>
      <c r="HBP1122" s="58"/>
      <c r="HBQ1122" s="55"/>
      <c r="HBR1122" s="57"/>
      <c r="HBS1122" s="58"/>
      <c r="HBT1122" s="55"/>
      <c r="HBU1122" s="57"/>
      <c r="HBV1122" s="58"/>
      <c r="HBW1122" s="55"/>
      <c r="HBX1122" s="57"/>
      <c r="HBY1122" s="58"/>
      <c r="HBZ1122" s="55"/>
      <c r="HCA1122" s="57"/>
      <c r="HCB1122" s="58"/>
      <c r="HCC1122" s="55"/>
      <c r="HCD1122" s="57"/>
      <c r="HCE1122" s="58"/>
      <c r="HCF1122" s="55"/>
      <c r="HCG1122" s="57"/>
      <c r="HCH1122" s="58"/>
      <c r="HCI1122" s="55"/>
      <c r="HCJ1122" s="57"/>
      <c r="HCK1122" s="58"/>
      <c r="HCL1122" s="55"/>
      <c r="HCM1122" s="57"/>
      <c r="HCN1122" s="58"/>
      <c r="HCO1122" s="55"/>
      <c r="HCP1122" s="57"/>
      <c r="HCQ1122" s="58"/>
      <c r="HCR1122" s="55"/>
      <c r="HCS1122" s="57"/>
      <c r="HCT1122" s="58"/>
      <c r="HCU1122" s="55"/>
      <c r="HCV1122" s="57"/>
      <c r="HCW1122" s="58"/>
      <c r="HCX1122" s="55"/>
      <c r="HCY1122" s="57"/>
      <c r="HCZ1122" s="58"/>
      <c r="HDA1122" s="55"/>
      <c r="HDB1122" s="57"/>
      <c r="HDC1122" s="58"/>
      <c r="HDD1122" s="55"/>
      <c r="HDE1122" s="57"/>
      <c r="HDF1122" s="58"/>
      <c r="HDG1122" s="55"/>
      <c r="HDH1122" s="57"/>
      <c r="HDI1122" s="58"/>
      <c r="HDJ1122" s="55"/>
      <c r="HDK1122" s="57"/>
      <c r="HDL1122" s="58"/>
      <c r="HDM1122" s="55"/>
      <c r="HDN1122" s="57"/>
      <c r="HDO1122" s="58"/>
      <c r="HDP1122" s="55"/>
      <c r="HDQ1122" s="57"/>
      <c r="HDR1122" s="58"/>
      <c r="HDS1122" s="55"/>
      <c r="HDT1122" s="57"/>
      <c r="HDU1122" s="58"/>
      <c r="HDV1122" s="55"/>
      <c r="HDW1122" s="57"/>
      <c r="HDX1122" s="58"/>
      <c r="HDY1122" s="55"/>
      <c r="HDZ1122" s="57"/>
      <c r="HEA1122" s="58"/>
      <c r="HEB1122" s="55"/>
      <c r="HEC1122" s="57"/>
      <c r="HED1122" s="58"/>
      <c r="HEE1122" s="55"/>
      <c r="HEF1122" s="57"/>
      <c r="HEG1122" s="58"/>
      <c r="HEH1122" s="55"/>
      <c r="HEI1122" s="57"/>
      <c r="HEJ1122" s="58"/>
      <c r="HEK1122" s="55"/>
      <c r="HEL1122" s="57"/>
      <c r="HEM1122" s="58"/>
      <c r="HEN1122" s="55"/>
      <c r="HEO1122" s="57"/>
      <c r="HEP1122" s="58"/>
      <c r="HEQ1122" s="55"/>
      <c r="HER1122" s="57"/>
      <c r="HES1122" s="58"/>
      <c r="HET1122" s="55"/>
      <c r="HEU1122" s="57"/>
      <c r="HEV1122" s="58"/>
      <c r="HEW1122" s="55"/>
      <c r="HEX1122" s="57"/>
      <c r="HEY1122" s="58"/>
      <c r="HEZ1122" s="55"/>
      <c r="HFA1122" s="57"/>
      <c r="HFB1122" s="58"/>
      <c r="HFC1122" s="55"/>
      <c r="HFD1122" s="57"/>
      <c r="HFE1122" s="58"/>
      <c r="HFF1122" s="55"/>
      <c r="HFG1122" s="57"/>
      <c r="HFH1122" s="58"/>
      <c r="HFI1122" s="55"/>
      <c r="HFJ1122" s="57"/>
      <c r="HFK1122" s="58"/>
      <c r="HFL1122" s="55"/>
      <c r="HFM1122" s="57"/>
      <c r="HFN1122" s="58"/>
      <c r="HFO1122" s="55"/>
      <c r="HFP1122" s="57"/>
      <c r="HFQ1122" s="58"/>
      <c r="HFR1122" s="55"/>
      <c r="HFS1122" s="57"/>
      <c r="HFT1122" s="58"/>
      <c r="HFU1122" s="55"/>
      <c r="HFV1122" s="57"/>
      <c r="HFW1122" s="58"/>
      <c r="HFX1122" s="55"/>
      <c r="HFY1122" s="57"/>
      <c r="HFZ1122" s="58"/>
      <c r="HGA1122" s="55"/>
      <c r="HGB1122" s="57"/>
      <c r="HGC1122" s="58"/>
      <c r="HGD1122" s="55"/>
      <c r="HGE1122" s="57"/>
      <c r="HGF1122" s="58"/>
      <c r="HGG1122" s="55"/>
      <c r="HGH1122" s="57"/>
      <c r="HGI1122" s="58"/>
      <c r="HGJ1122" s="55"/>
      <c r="HGK1122" s="57"/>
      <c r="HGL1122" s="58"/>
      <c r="HGM1122" s="55"/>
      <c r="HGN1122" s="57"/>
      <c r="HGO1122" s="58"/>
      <c r="HGP1122" s="55"/>
      <c r="HGQ1122" s="57"/>
      <c r="HGR1122" s="58"/>
      <c r="HGS1122" s="55"/>
      <c r="HGT1122" s="57"/>
      <c r="HGU1122" s="58"/>
      <c r="HGV1122" s="55"/>
      <c r="HGW1122" s="57"/>
      <c r="HGX1122" s="58"/>
      <c r="HGY1122" s="55"/>
      <c r="HGZ1122" s="57"/>
      <c r="HHA1122" s="58"/>
      <c r="HHB1122" s="55"/>
      <c r="HHC1122" s="57"/>
      <c r="HHD1122" s="58"/>
      <c r="HHE1122" s="55"/>
      <c r="HHF1122" s="57"/>
      <c r="HHG1122" s="58"/>
      <c r="HHH1122" s="55"/>
      <c r="HHI1122" s="57"/>
      <c r="HHJ1122" s="58"/>
      <c r="HHK1122" s="55"/>
      <c r="HHL1122" s="57"/>
      <c r="HHM1122" s="58"/>
      <c r="HHN1122" s="55"/>
      <c r="HHO1122" s="57"/>
      <c r="HHP1122" s="58"/>
      <c r="HHQ1122" s="55"/>
      <c r="HHR1122" s="57"/>
      <c r="HHS1122" s="58"/>
      <c r="HHT1122" s="55"/>
      <c r="HHU1122" s="57"/>
      <c r="HHV1122" s="58"/>
      <c r="HHW1122" s="55"/>
      <c r="HHX1122" s="57"/>
      <c r="HHY1122" s="58"/>
      <c r="HHZ1122" s="55"/>
      <c r="HIA1122" s="57"/>
      <c r="HIB1122" s="58"/>
      <c r="HIC1122" s="55"/>
      <c r="HID1122" s="57"/>
      <c r="HIE1122" s="58"/>
      <c r="HIF1122" s="55"/>
      <c r="HIG1122" s="57"/>
      <c r="HIH1122" s="58"/>
      <c r="HII1122" s="55"/>
      <c r="HIJ1122" s="57"/>
      <c r="HIK1122" s="58"/>
      <c r="HIL1122" s="55"/>
      <c r="HIM1122" s="57"/>
      <c r="HIN1122" s="58"/>
      <c r="HIO1122" s="55"/>
      <c r="HIP1122" s="57"/>
      <c r="HIQ1122" s="58"/>
      <c r="HIR1122" s="55"/>
      <c r="HIS1122" s="57"/>
      <c r="HIT1122" s="58"/>
      <c r="HIU1122" s="55"/>
      <c r="HIV1122" s="57"/>
      <c r="HIW1122" s="58"/>
      <c r="HIX1122" s="55"/>
      <c r="HIY1122" s="57"/>
      <c r="HIZ1122" s="58"/>
      <c r="HJA1122" s="55"/>
      <c r="HJB1122" s="57"/>
      <c r="HJC1122" s="58"/>
      <c r="HJD1122" s="55"/>
      <c r="HJE1122" s="57"/>
      <c r="HJF1122" s="58"/>
      <c r="HJG1122" s="55"/>
      <c r="HJH1122" s="57"/>
      <c r="HJI1122" s="58"/>
      <c r="HJJ1122" s="55"/>
      <c r="HJK1122" s="57"/>
      <c r="HJL1122" s="58"/>
      <c r="HJM1122" s="55"/>
      <c r="HJN1122" s="57"/>
      <c r="HJO1122" s="58"/>
      <c r="HJP1122" s="55"/>
      <c r="HJQ1122" s="57"/>
      <c r="HJR1122" s="58"/>
      <c r="HJS1122" s="55"/>
      <c r="HJT1122" s="57"/>
      <c r="HJU1122" s="58"/>
      <c r="HJV1122" s="55"/>
      <c r="HJW1122" s="57"/>
      <c r="HJX1122" s="58"/>
      <c r="HJY1122" s="55"/>
      <c r="HJZ1122" s="57"/>
      <c r="HKA1122" s="58"/>
      <c r="HKB1122" s="55"/>
      <c r="HKC1122" s="57"/>
      <c r="HKD1122" s="58"/>
      <c r="HKE1122" s="55"/>
      <c r="HKF1122" s="57"/>
      <c r="HKG1122" s="58"/>
      <c r="HKH1122" s="55"/>
      <c r="HKI1122" s="57"/>
      <c r="HKJ1122" s="58"/>
      <c r="HKK1122" s="55"/>
      <c r="HKL1122" s="57"/>
      <c r="HKM1122" s="58"/>
      <c r="HKN1122" s="55"/>
      <c r="HKO1122" s="57"/>
      <c r="HKP1122" s="58"/>
      <c r="HKQ1122" s="55"/>
      <c r="HKR1122" s="57"/>
      <c r="HKS1122" s="58"/>
      <c r="HKT1122" s="55"/>
      <c r="HKU1122" s="57"/>
      <c r="HKV1122" s="58"/>
      <c r="HKW1122" s="55"/>
      <c r="HKX1122" s="57"/>
      <c r="HKY1122" s="58"/>
      <c r="HKZ1122" s="55"/>
      <c r="HLA1122" s="57"/>
      <c r="HLB1122" s="58"/>
      <c r="HLC1122" s="55"/>
      <c r="HLD1122" s="57"/>
      <c r="HLE1122" s="58"/>
      <c r="HLF1122" s="55"/>
      <c r="HLG1122" s="57"/>
      <c r="HLH1122" s="58"/>
      <c r="HLI1122" s="55"/>
      <c r="HLJ1122" s="57"/>
      <c r="HLK1122" s="58"/>
      <c r="HLL1122" s="55"/>
      <c r="HLM1122" s="57"/>
      <c r="HLN1122" s="58"/>
      <c r="HLO1122" s="55"/>
      <c r="HLP1122" s="57"/>
      <c r="HLQ1122" s="58"/>
      <c r="HLR1122" s="55"/>
      <c r="HLS1122" s="57"/>
      <c r="HLT1122" s="58"/>
      <c r="HLU1122" s="55"/>
      <c r="HLV1122" s="57"/>
      <c r="HLW1122" s="58"/>
      <c r="HLX1122" s="55"/>
      <c r="HLY1122" s="57"/>
      <c r="HLZ1122" s="58"/>
      <c r="HMA1122" s="55"/>
      <c r="HMB1122" s="57"/>
      <c r="HMC1122" s="58"/>
      <c r="HMD1122" s="55"/>
      <c r="HME1122" s="57"/>
      <c r="HMF1122" s="58"/>
      <c r="HMG1122" s="55"/>
      <c r="HMH1122" s="57"/>
      <c r="HMI1122" s="58"/>
      <c r="HMJ1122" s="55"/>
      <c r="HMK1122" s="57"/>
      <c r="HML1122" s="58"/>
      <c r="HMM1122" s="55"/>
      <c r="HMN1122" s="57"/>
      <c r="HMO1122" s="58"/>
      <c r="HMP1122" s="55"/>
      <c r="HMQ1122" s="57"/>
      <c r="HMR1122" s="58"/>
      <c r="HMS1122" s="55"/>
      <c r="HMT1122" s="57"/>
      <c r="HMU1122" s="58"/>
      <c r="HMV1122" s="55"/>
      <c r="HMW1122" s="57"/>
      <c r="HMX1122" s="58"/>
      <c r="HMY1122" s="55"/>
      <c r="HMZ1122" s="57"/>
      <c r="HNA1122" s="58"/>
      <c r="HNB1122" s="55"/>
      <c r="HNC1122" s="57"/>
      <c r="HND1122" s="58"/>
      <c r="HNE1122" s="55"/>
      <c r="HNF1122" s="57"/>
      <c r="HNG1122" s="58"/>
      <c r="HNH1122" s="55"/>
      <c r="HNI1122" s="57"/>
      <c r="HNJ1122" s="58"/>
      <c r="HNK1122" s="55"/>
      <c r="HNL1122" s="57"/>
      <c r="HNM1122" s="58"/>
      <c r="HNN1122" s="55"/>
      <c r="HNO1122" s="57"/>
      <c r="HNP1122" s="58"/>
      <c r="HNQ1122" s="55"/>
      <c r="HNR1122" s="57"/>
      <c r="HNS1122" s="58"/>
      <c r="HNT1122" s="55"/>
      <c r="HNU1122" s="57"/>
      <c r="HNV1122" s="58"/>
      <c r="HNW1122" s="55"/>
      <c r="HNX1122" s="57"/>
      <c r="HNY1122" s="58"/>
      <c r="HNZ1122" s="55"/>
      <c r="HOA1122" s="57"/>
      <c r="HOB1122" s="58"/>
      <c r="HOC1122" s="55"/>
      <c r="HOD1122" s="57"/>
      <c r="HOE1122" s="58"/>
      <c r="HOF1122" s="55"/>
      <c r="HOG1122" s="57"/>
      <c r="HOH1122" s="58"/>
      <c r="HOI1122" s="55"/>
      <c r="HOJ1122" s="57"/>
      <c r="HOK1122" s="58"/>
      <c r="HOL1122" s="55"/>
      <c r="HOM1122" s="57"/>
      <c r="HON1122" s="58"/>
      <c r="HOO1122" s="55"/>
      <c r="HOP1122" s="57"/>
      <c r="HOQ1122" s="58"/>
      <c r="HOR1122" s="55"/>
      <c r="HOS1122" s="57"/>
      <c r="HOT1122" s="58"/>
      <c r="HOU1122" s="55"/>
      <c r="HOV1122" s="57"/>
      <c r="HOW1122" s="58"/>
      <c r="HOX1122" s="55"/>
      <c r="HOY1122" s="57"/>
      <c r="HOZ1122" s="58"/>
      <c r="HPA1122" s="55"/>
      <c r="HPB1122" s="57"/>
      <c r="HPC1122" s="58"/>
      <c r="HPD1122" s="55"/>
      <c r="HPE1122" s="57"/>
      <c r="HPF1122" s="58"/>
      <c r="HPG1122" s="55"/>
      <c r="HPH1122" s="57"/>
      <c r="HPI1122" s="58"/>
      <c r="HPJ1122" s="55"/>
      <c r="HPK1122" s="57"/>
      <c r="HPL1122" s="58"/>
      <c r="HPM1122" s="55"/>
      <c r="HPN1122" s="57"/>
      <c r="HPO1122" s="58"/>
      <c r="HPP1122" s="55"/>
      <c r="HPQ1122" s="57"/>
      <c r="HPR1122" s="58"/>
      <c r="HPS1122" s="55"/>
      <c r="HPT1122" s="57"/>
      <c r="HPU1122" s="58"/>
      <c r="HPV1122" s="55"/>
      <c r="HPW1122" s="57"/>
      <c r="HPX1122" s="58"/>
      <c r="HPY1122" s="55"/>
      <c r="HPZ1122" s="57"/>
      <c r="HQA1122" s="58"/>
      <c r="HQB1122" s="55"/>
      <c r="HQC1122" s="57"/>
      <c r="HQD1122" s="58"/>
      <c r="HQE1122" s="55"/>
      <c r="HQF1122" s="57"/>
      <c r="HQG1122" s="58"/>
      <c r="HQH1122" s="55"/>
      <c r="HQI1122" s="57"/>
      <c r="HQJ1122" s="58"/>
      <c r="HQK1122" s="55"/>
      <c r="HQL1122" s="57"/>
      <c r="HQM1122" s="58"/>
      <c r="HQN1122" s="55"/>
      <c r="HQO1122" s="57"/>
      <c r="HQP1122" s="58"/>
      <c r="HQQ1122" s="55"/>
      <c r="HQR1122" s="57"/>
      <c r="HQS1122" s="58"/>
      <c r="HQT1122" s="55"/>
      <c r="HQU1122" s="57"/>
      <c r="HQV1122" s="58"/>
      <c r="HQW1122" s="55"/>
      <c r="HQX1122" s="57"/>
      <c r="HQY1122" s="58"/>
      <c r="HQZ1122" s="55"/>
      <c r="HRA1122" s="57"/>
      <c r="HRB1122" s="58"/>
      <c r="HRC1122" s="55"/>
      <c r="HRD1122" s="57"/>
      <c r="HRE1122" s="58"/>
      <c r="HRF1122" s="55"/>
      <c r="HRG1122" s="57"/>
      <c r="HRH1122" s="58"/>
      <c r="HRI1122" s="55"/>
      <c r="HRJ1122" s="57"/>
      <c r="HRK1122" s="58"/>
      <c r="HRL1122" s="55"/>
      <c r="HRM1122" s="57"/>
      <c r="HRN1122" s="58"/>
      <c r="HRO1122" s="55"/>
      <c r="HRP1122" s="57"/>
      <c r="HRQ1122" s="58"/>
      <c r="HRR1122" s="55"/>
      <c r="HRS1122" s="57"/>
      <c r="HRT1122" s="58"/>
      <c r="HRU1122" s="55"/>
      <c r="HRV1122" s="57"/>
      <c r="HRW1122" s="58"/>
      <c r="HRX1122" s="55"/>
      <c r="HRY1122" s="57"/>
      <c r="HRZ1122" s="58"/>
      <c r="HSA1122" s="55"/>
      <c r="HSB1122" s="57"/>
      <c r="HSC1122" s="58"/>
      <c r="HSD1122" s="55"/>
      <c r="HSE1122" s="57"/>
      <c r="HSF1122" s="58"/>
      <c r="HSG1122" s="55"/>
      <c r="HSH1122" s="57"/>
      <c r="HSI1122" s="58"/>
      <c r="HSJ1122" s="55"/>
      <c r="HSK1122" s="57"/>
      <c r="HSL1122" s="58"/>
      <c r="HSM1122" s="55"/>
      <c r="HSN1122" s="57"/>
      <c r="HSO1122" s="58"/>
      <c r="HSP1122" s="55"/>
      <c r="HSQ1122" s="57"/>
      <c r="HSR1122" s="58"/>
      <c r="HSS1122" s="55"/>
      <c r="HST1122" s="57"/>
      <c r="HSU1122" s="58"/>
      <c r="HSV1122" s="55"/>
      <c r="HSW1122" s="57"/>
      <c r="HSX1122" s="58"/>
      <c r="HSY1122" s="55"/>
      <c r="HSZ1122" s="57"/>
      <c r="HTA1122" s="58"/>
      <c r="HTB1122" s="55"/>
      <c r="HTC1122" s="57"/>
      <c r="HTD1122" s="58"/>
      <c r="HTE1122" s="55"/>
      <c r="HTF1122" s="57"/>
      <c r="HTG1122" s="58"/>
      <c r="HTH1122" s="55"/>
      <c r="HTI1122" s="57"/>
      <c r="HTJ1122" s="58"/>
      <c r="HTK1122" s="55"/>
      <c r="HTL1122" s="57"/>
      <c r="HTM1122" s="58"/>
      <c r="HTN1122" s="55"/>
      <c r="HTO1122" s="57"/>
      <c r="HTP1122" s="58"/>
      <c r="HTQ1122" s="55"/>
      <c r="HTR1122" s="57"/>
      <c r="HTS1122" s="58"/>
      <c r="HTT1122" s="55"/>
      <c r="HTU1122" s="57"/>
      <c r="HTV1122" s="58"/>
      <c r="HTW1122" s="55"/>
      <c r="HTX1122" s="57"/>
      <c r="HTY1122" s="58"/>
      <c r="HTZ1122" s="55"/>
      <c r="HUA1122" s="57"/>
      <c r="HUB1122" s="58"/>
      <c r="HUC1122" s="55"/>
      <c r="HUD1122" s="57"/>
      <c r="HUE1122" s="58"/>
      <c r="HUF1122" s="55"/>
      <c r="HUG1122" s="57"/>
      <c r="HUH1122" s="58"/>
      <c r="HUI1122" s="55"/>
      <c r="HUJ1122" s="57"/>
      <c r="HUK1122" s="58"/>
      <c r="HUL1122" s="55"/>
      <c r="HUM1122" s="57"/>
      <c r="HUN1122" s="58"/>
      <c r="HUO1122" s="55"/>
      <c r="HUP1122" s="57"/>
      <c r="HUQ1122" s="58"/>
      <c r="HUR1122" s="55"/>
      <c r="HUS1122" s="57"/>
      <c r="HUT1122" s="58"/>
      <c r="HUU1122" s="55"/>
      <c r="HUV1122" s="57"/>
      <c r="HUW1122" s="58"/>
      <c r="HUX1122" s="55"/>
      <c r="HUY1122" s="57"/>
      <c r="HUZ1122" s="58"/>
      <c r="HVA1122" s="55"/>
      <c r="HVB1122" s="57"/>
      <c r="HVC1122" s="58"/>
      <c r="HVD1122" s="55"/>
      <c r="HVE1122" s="57"/>
      <c r="HVF1122" s="58"/>
      <c r="HVG1122" s="55"/>
      <c r="HVH1122" s="57"/>
      <c r="HVI1122" s="58"/>
      <c r="HVJ1122" s="55"/>
      <c r="HVK1122" s="57"/>
      <c r="HVL1122" s="58"/>
      <c r="HVM1122" s="55"/>
      <c r="HVN1122" s="57"/>
      <c r="HVO1122" s="58"/>
      <c r="HVP1122" s="55"/>
      <c r="HVQ1122" s="57"/>
      <c r="HVR1122" s="58"/>
      <c r="HVS1122" s="55"/>
      <c r="HVT1122" s="57"/>
      <c r="HVU1122" s="58"/>
      <c r="HVV1122" s="55"/>
      <c r="HVW1122" s="57"/>
      <c r="HVX1122" s="58"/>
      <c r="HVY1122" s="55"/>
      <c r="HVZ1122" s="57"/>
      <c r="HWA1122" s="58"/>
      <c r="HWB1122" s="55"/>
      <c r="HWC1122" s="57"/>
      <c r="HWD1122" s="58"/>
      <c r="HWE1122" s="55"/>
      <c r="HWF1122" s="57"/>
      <c r="HWG1122" s="58"/>
      <c r="HWH1122" s="55"/>
      <c r="HWI1122" s="57"/>
      <c r="HWJ1122" s="58"/>
      <c r="HWK1122" s="55"/>
      <c r="HWL1122" s="57"/>
      <c r="HWM1122" s="58"/>
      <c r="HWN1122" s="55"/>
      <c r="HWO1122" s="57"/>
      <c r="HWP1122" s="58"/>
      <c r="HWQ1122" s="55"/>
      <c r="HWR1122" s="57"/>
      <c r="HWS1122" s="58"/>
      <c r="HWT1122" s="55"/>
      <c r="HWU1122" s="57"/>
      <c r="HWV1122" s="58"/>
      <c r="HWW1122" s="55"/>
      <c r="HWX1122" s="57"/>
      <c r="HWY1122" s="58"/>
      <c r="HWZ1122" s="55"/>
      <c r="HXA1122" s="57"/>
      <c r="HXB1122" s="58"/>
      <c r="HXC1122" s="55"/>
      <c r="HXD1122" s="57"/>
      <c r="HXE1122" s="58"/>
      <c r="HXF1122" s="55"/>
      <c r="HXG1122" s="57"/>
      <c r="HXH1122" s="58"/>
      <c r="HXI1122" s="55"/>
      <c r="HXJ1122" s="57"/>
      <c r="HXK1122" s="58"/>
      <c r="HXL1122" s="55"/>
      <c r="HXM1122" s="57"/>
      <c r="HXN1122" s="58"/>
      <c r="HXO1122" s="55"/>
      <c r="HXP1122" s="57"/>
      <c r="HXQ1122" s="58"/>
      <c r="HXR1122" s="55"/>
      <c r="HXS1122" s="57"/>
      <c r="HXT1122" s="58"/>
      <c r="HXU1122" s="55"/>
      <c r="HXV1122" s="57"/>
      <c r="HXW1122" s="58"/>
      <c r="HXX1122" s="55"/>
      <c r="HXY1122" s="57"/>
      <c r="HXZ1122" s="58"/>
      <c r="HYA1122" s="55"/>
      <c r="HYB1122" s="57"/>
      <c r="HYC1122" s="58"/>
      <c r="HYD1122" s="55"/>
      <c r="HYE1122" s="57"/>
      <c r="HYF1122" s="58"/>
      <c r="HYG1122" s="55"/>
      <c r="HYH1122" s="57"/>
      <c r="HYI1122" s="58"/>
      <c r="HYJ1122" s="55"/>
      <c r="HYK1122" s="57"/>
      <c r="HYL1122" s="58"/>
      <c r="HYM1122" s="55"/>
      <c r="HYN1122" s="57"/>
      <c r="HYO1122" s="58"/>
      <c r="HYP1122" s="55"/>
      <c r="HYQ1122" s="57"/>
      <c r="HYR1122" s="58"/>
      <c r="HYS1122" s="55"/>
      <c r="HYT1122" s="57"/>
      <c r="HYU1122" s="58"/>
      <c r="HYV1122" s="55"/>
      <c r="HYW1122" s="57"/>
      <c r="HYX1122" s="58"/>
      <c r="HYY1122" s="55"/>
      <c r="HYZ1122" s="57"/>
      <c r="HZA1122" s="58"/>
      <c r="HZB1122" s="55"/>
      <c r="HZC1122" s="57"/>
      <c r="HZD1122" s="58"/>
      <c r="HZE1122" s="55"/>
      <c r="HZF1122" s="57"/>
      <c r="HZG1122" s="58"/>
      <c r="HZH1122" s="55"/>
      <c r="HZI1122" s="57"/>
      <c r="HZJ1122" s="58"/>
      <c r="HZK1122" s="55"/>
      <c r="HZL1122" s="57"/>
      <c r="HZM1122" s="58"/>
      <c r="HZN1122" s="55"/>
      <c r="HZO1122" s="57"/>
      <c r="HZP1122" s="58"/>
      <c r="HZQ1122" s="55"/>
      <c r="HZR1122" s="57"/>
      <c r="HZS1122" s="58"/>
      <c r="HZT1122" s="55"/>
      <c r="HZU1122" s="57"/>
      <c r="HZV1122" s="58"/>
      <c r="HZW1122" s="55"/>
      <c r="HZX1122" s="57"/>
      <c r="HZY1122" s="58"/>
      <c r="HZZ1122" s="55"/>
      <c r="IAA1122" s="57"/>
      <c r="IAB1122" s="58"/>
      <c r="IAC1122" s="55"/>
      <c r="IAD1122" s="57"/>
      <c r="IAE1122" s="58"/>
      <c r="IAF1122" s="55"/>
      <c r="IAG1122" s="57"/>
      <c r="IAH1122" s="58"/>
      <c r="IAI1122" s="55"/>
      <c r="IAJ1122" s="57"/>
      <c r="IAK1122" s="58"/>
      <c r="IAL1122" s="55"/>
      <c r="IAM1122" s="57"/>
      <c r="IAN1122" s="58"/>
      <c r="IAO1122" s="55"/>
      <c r="IAP1122" s="57"/>
      <c r="IAQ1122" s="58"/>
      <c r="IAR1122" s="55"/>
      <c r="IAS1122" s="57"/>
      <c r="IAT1122" s="58"/>
      <c r="IAU1122" s="55"/>
      <c r="IAV1122" s="57"/>
      <c r="IAW1122" s="58"/>
      <c r="IAX1122" s="55"/>
      <c r="IAY1122" s="57"/>
      <c r="IAZ1122" s="58"/>
      <c r="IBA1122" s="55"/>
      <c r="IBB1122" s="57"/>
      <c r="IBC1122" s="58"/>
      <c r="IBD1122" s="55"/>
      <c r="IBE1122" s="57"/>
      <c r="IBF1122" s="58"/>
      <c r="IBG1122" s="55"/>
      <c r="IBH1122" s="57"/>
      <c r="IBI1122" s="58"/>
      <c r="IBJ1122" s="55"/>
      <c r="IBK1122" s="57"/>
      <c r="IBL1122" s="58"/>
      <c r="IBM1122" s="55"/>
      <c r="IBN1122" s="57"/>
      <c r="IBO1122" s="58"/>
      <c r="IBP1122" s="55"/>
      <c r="IBQ1122" s="57"/>
      <c r="IBR1122" s="58"/>
      <c r="IBS1122" s="55"/>
      <c r="IBT1122" s="57"/>
      <c r="IBU1122" s="58"/>
      <c r="IBV1122" s="55"/>
      <c r="IBW1122" s="57"/>
      <c r="IBX1122" s="58"/>
      <c r="IBY1122" s="55"/>
      <c r="IBZ1122" s="57"/>
      <c r="ICA1122" s="58"/>
      <c r="ICB1122" s="55"/>
      <c r="ICC1122" s="57"/>
      <c r="ICD1122" s="58"/>
      <c r="ICE1122" s="55"/>
      <c r="ICF1122" s="57"/>
      <c r="ICG1122" s="58"/>
      <c r="ICH1122" s="55"/>
      <c r="ICI1122" s="57"/>
      <c r="ICJ1122" s="58"/>
      <c r="ICK1122" s="55"/>
      <c r="ICL1122" s="57"/>
      <c r="ICM1122" s="58"/>
      <c r="ICN1122" s="55"/>
      <c r="ICO1122" s="57"/>
      <c r="ICP1122" s="58"/>
      <c r="ICQ1122" s="55"/>
      <c r="ICR1122" s="57"/>
      <c r="ICS1122" s="58"/>
      <c r="ICT1122" s="55"/>
      <c r="ICU1122" s="57"/>
      <c r="ICV1122" s="58"/>
      <c r="ICW1122" s="55"/>
      <c r="ICX1122" s="57"/>
      <c r="ICY1122" s="58"/>
      <c r="ICZ1122" s="55"/>
      <c r="IDA1122" s="57"/>
      <c r="IDB1122" s="58"/>
      <c r="IDC1122" s="55"/>
      <c r="IDD1122" s="57"/>
      <c r="IDE1122" s="58"/>
      <c r="IDF1122" s="55"/>
      <c r="IDG1122" s="57"/>
      <c r="IDH1122" s="58"/>
      <c r="IDI1122" s="55"/>
      <c r="IDJ1122" s="57"/>
      <c r="IDK1122" s="58"/>
      <c r="IDL1122" s="55"/>
      <c r="IDM1122" s="57"/>
      <c r="IDN1122" s="58"/>
      <c r="IDO1122" s="55"/>
      <c r="IDP1122" s="57"/>
      <c r="IDQ1122" s="58"/>
      <c r="IDR1122" s="55"/>
      <c r="IDS1122" s="57"/>
      <c r="IDT1122" s="58"/>
      <c r="IDU1122" s="55"/>
      <c r="IDV1122" s="57"/>
      <c r="IDW1122" s="58"/>
      <c r="IDX1122" s="55"/>
      <c r="IDY1122" s="57"/>
      <c r="IDZ1122" s="58"/>
      <c r="IEA1122" s="55"/>
      <c r="IEB1122" s="57"/>
      <c r="IEC1122" s="58"/>
      <c r="IED1122" s="55"/>
      <c r="IEE1122" s="57"/>
      <c r="IEF1122" s="58"/>
      <c r="IEG1122" s="55"/>
      <c r="IEH1122" s="57"/>
      <c r="IEI1122" s="58"/>
      <c r="IEJ1122" s="55"/>
      <c r="IEK1122" s="57"/>
      <c r="IEL1122" s="58"/>
      <c r="IEM1122" s="55"/>
      <c r="IEN1122" s="57"/>
      <c r="IEO1122" s="58"/>
      <c r="IEP1122" s="55"/>
      <c r="IEQ1122" s="57"/>
      <c r="IER1122" s="58"/>
      <c r="IES1122" s="55"/>
      <c r="IET1122" s="57"/>
      <c r="IEU1122" s="58"/>
      <c r="IEV1122" s="55"/>
      <c r="IEW1122" s="57"/>
      <c r="IEX1122" s="58"/>
      <c r="IEY1122" s="55"/>
      <c r="IEZ1122" s="57"/>
      <c r="IFA1122" s="58"/>
      <c r="IFB1122" s="55"/>
      <c r="IFC1122" s="57"/>
      <c r="IFD1122" s="58"/>
      <c r="IFE1122" s="55"/>
      <c r="IFF1122" s="57"/>
      <c r="IFG1122" s="58"/>
      <c r="IFH1122" s="55"/>
      <c r="IFI1122" s="57"/>
      <c r="IFJ1122" s="58"/>
      <c r="IFK1122" s="55"/>
      <c r="IFL1122" s="57"/>
      <c r="IFM1122" s="58"/>
      <c r="IFN1122" s="55"/>
      <c r="IFO1122" s="57"/>
      <c r="IFP1122" s="58"/>
      <c r="IFQ1122" s="55"/>
      <c r="IFR1122" s="57"/>
      <c r="IFS1122" s="58"/>
      <c r="IFT1122" s="55"/>
      <c r="IFU1122" s="57"/>
      <c r="IFV1122" s="58"/>
      <c r="IFW1122" s="55"/>
      <c r="IFX1122" s="57"/>
      <c r="IFY1122" s="58"/>
      <c r="IFZ1122" s="55"/>
      <c r="IGA1122" s="57"/>
      <c r="IGB1122" s="58"/>
      <c r="IGC1122" s="55"/>
      <c r="IGD1122" s="57"/>
      <c r="IGE1122" s="58"/>
      <c r="IGF1122" s="55"/>
      <c r="IGG1122" s="57"/>
      <c r="IGH1122" s="58"/>
      <c r="IGI1122" s="55"/>
      <c r="IGJ1122" s="57"/>
      <c r="IGK1122" s="58"/>
      <c r="IGL1122" s="55"/>
      <c r="IGM1122" s="57"/>
      <c r="IGN1122" s="58"/>
      <c r="IGO1122" s="55"/>
      <c r="IGP1122" s="57"/>
      <c r="IGQ1122" s="58"/>
      <c r="IGR1122" s="55"/>
      <c r="IGS1122" s="57"/>
      <c r="IGT1122" s="58"/>
      <c r="IGU1122" s="55"/>
      <c r="IGV1122" s="57"/>
      <c r="IGW1122" s="58"/>
      <c r="IGX1122" s="55"/>
      <c r="IGY1122" s="57"/>
      <c r="IGZ1122" s="58"/>
      <c r="IHA1122" s="55"/>
      <c r="IHB1122" s="57"/>
      <c r="IHC1122" s="58"/>
      <c r="IHD1122" s="55"/>
      <c r="IHE1122" s="57"/>
      <c r="IHF1122" s="58"/>
      <c r="IHG1122" s="55"/>
      <c r="IHH1122" s="57"/>
      <c r="IHI1122" s="58"/>
      <c r="IHJ1122" s="55"/>
      <c r="IHK1122" s="57"/>
      <c r="IHL1122" s="58"/>
      <c r="IHM1122" s="55"/>
      <c r="IHN1122" s="57"/>
      <c r="IHO1122" s="58"/>
      <c r="IHP1122" s="55"/>
      <c r="IHQ1122" s="57"/>
      <c r="IHR1122" s="58"/>
      <c r="IHS1122" s="55"/>
      <c r="IHT1122" s="57"/>
      <c r="IHU1122" s="58"/>
      <c r="IHV1122" s="55"/>
      <c r="IHW1122" s="57"/>
      <c r="IHX1122" s="58"/>
      <c r="IHY1122" s="55"/>
      <c r="IHZ1122" s="57"/>
      <c r="IIA1122" s="58"/>
      <c r="IIB1122" s="55"/>
      <c r="IIC1122" s="57"/>
      <c r="IID1122" s="58"/>
      <c r="IIE1122" s="55"/>
      <c r="IIF1122" s="57"/>
      <c r="IIG1122" s="58"/>
      <c r="IIH1122" s="55"/>
      <c r="III1122" s="57"/>
      <c r="IIJ1122" s="58"/>
      <c r="IIK1122" s="55"/>
      <c r="IIL1122" s="57"/>
      <c r="IIM1122" s="58"/>
      <c r="IIN1122" s="55"/>
      <c r="IIO1122" s="57"/>
      <c r="IIP1122" s="58"/>
      <c r="IIQ1122" s="55"/>
      <c r="IIR1122" s="57"/>
      <c r="IIS1122" s="58"/>
      <c r="IIT1122" s="55"/>
      <c r="IIU1122" s="57"/>
      <c r="IIV1122" s="58"/>
      <c r="IIW1122" s="55"/>
      <c r="IIX1122" s="57"/>
      <c r="IIY1122" s="58"/>
      <c r="IIZ1122" s="55"/>
      <c r="IJA1122" s="57"/>
      <c r="IJB1122" s="58"/>
      <c r="IJC1122" s="55"/>
      <c r="IJD1122" s="57"/>
      <c r="IJE1122" s="58"/>
      <c r="IJF1122" s="55"/>
      <c r="IJG1122" s="57"/>
      <c r="IJH1122" s="58"/>
      <c r="IJI1122" s="55"/>
      <c r="IJJ1122" s="57"/>
      <c r="IJK1122" s="58"/>
      <c r="IJL1122" s="55"/>
      <c r="IJM1122" s="57"/>
      <c r="IJN1122" s="58"/>
      <c r="IJO1122" s="55"/>
      <c r="IJP1122" s="57"/>
      <c r="IJQ1122" s="58"/>
      <c r="IJR1122" s="55"/>
      <c r="IJS1122" s="57"/>
      <c r="IJT1122" s="58"/>
      <c r="IJU1122" s="55"/>
      <c r="IJV1122" s="57"/>
      <c r="IJW1122" s="58"/>
      <c r="IJX1122" s="55"/>
      <c r="IJY1122" s="57"/>
      <c r="IJZ1122" s="58"/>
      <c r="IKA1122" s="55"/>
      <c r="IKB1122" s="57"/>
      <c r="IKC1122" s="58"/>
      <c r="IKD1122" s="55"/>
      <c r="IKE1122" s="57"/>
      <c r="IKF1122" s="58"/>
      <c r="IKG1122" s="55"/>
      <c r="IKH1122" s="57"/>
      <c r="IKI1122" s="58"/>
      <c r="IKJ1122" s="55"/>
      <c r="IKK1122" s="57"/>
      <c r="IKL1122" s="58"/>
      <c r="IKM1122" s="55"/>
      <c r="IKN1122" s="57"/>
      <c r="IKO1122" s="58"/>
      <c r="IKP1122" s="55"/>
      <c r="IKQ1122" s="57"/>
      <c r="IKR1122" s="58"/>
      <c r="IKS1122" s="55"/>
      <c r="IKT1122" s="57"/>
      <c r="IKU1122" s="58"/>
      <c r="IKV1122" s="55"/>
      <c r="IKW1122" s="57"/>
      <c r="IKX1122" s="58"/>
      <c r="IKY1122" s="55"/>
      <c r="IKZ1122" s="57"/>
      <c r="ILA1122" s="58"/>
      <c r="ILB1122" s="55"/>
      <c r="ILC1122" s="57"/>
      <c r="ILD1122" s="58"/>
      <c r="ILE1122" s="55"/>
      <c r="ILF1122" s="57"/>
      <c r="ILG1122" s="58"/>
      <c r="ILH1122" s="55"/>
      <c r="ILI1122" s="57"/>
      <c r="ILJ1122" s="58"/>
      <c r="ILK1122" s="55"/>
      <c r="ILL1122" s="57"/>
      <c r="ILM1122" s="58"/>
      <c r="ILN1122" s="55"/>
      <c r="ILO1122" s="57"/>
      <c r="ILP1122" s="58"/>
      <c r="ILQ1122" s="55"/>
      <c r="ILR1122" s="57"/>
      <c r="ILS1122" s="58"/>
      <c r="ILT1122" s="55"/>
      <c r="ILU1122" s="57"/>
      <c r="ILV1122" s="58"/>
      <c r="ILW1122" s="55"/>
      <c r="ILX1122" s="57"/>
      <c r="ILY1122" s="58"/>
      <c r="ILZ1122" s="55"/>
      <c r="IMA1122" s="57"/>
      <c r="IMB1122" s="58"/>
      <c r="IMC1122" s="55"/>
      <c r="IMD1122" s="57"/>
      <c r="IME1122" s="58"/>
      <c r="IMF1122" s="55"/>
      <c r="IMG1122" s="57"/>
      <c r="IMH1122" s="58"/>
      <c r="IMI1122" s="55"/>
      <c r="IMJ1122" s="57"/>
      <c r="IMK1122" s="58"/>
      <c r="IML1122" s="55"/>
      <c r="IMM1122" s="57"/>
      <c r="IMN1122" s="58"/>
      <c r="IMO1122" s="55"/>
      <c r="IMP1122" s="57"/>
      <c r="IMQ1122" s="58"/>
      <c r="IMR1122" s="55"/>
      <c r="IMS1122" s="57"/>
      <c r="IMT1122" s="58"/>
      <c r="IMU1122" s="55"/>
      <c r="IMV1122" s="57"/>
      <c r="IMW1122" s="58"/>
      <c r="IMX1122" s="55"/>
      <c r="IMY1122" s="57"/>
      <c r="IMZ1122" s="58"/>
      <c r="INA1122" s="55"/>
      <c r="INB1122" s="57"/>
      <c r="INC1122" s="58"/>
      <c r="IND1122" s="55"/>
      <c r="INE1122" s="57"/>
      <c r="INF1122" s="58"/>
      <c r="ING1122" s="55"/>
      <c r="INH1122" s="57"/>
      <c r="INI1122" s="58"/>
      <c r="INJ1122" s="55"/>
      <c r="INK1122" s="57"/>
      <c r="INL1122" s="58"/>
      <c r="INM1122" s="55"/>
      <c r="INN1122" s="57"/>
      <c r="INO1122" s="58"/>
      <c r="INP1122" s="55"/>
      <c r="INQ1122" s="57"/>
      <c r="INR1122" s="58"/>
      <c r="INS1122" s="55"/>
      <c r="INT1122" s="57"/>
      <c r="INU1122" s="58"/>
      <c r="INV1122" s="55"/>
      <c r="INW1122" s="57"/>
      <c r="INX1122" s="58"/>
      <c r="INY1122" s="55"/>
      <c r="INZ1122" s="57"/>
      <c r="IOA1122" s="58"/>
      <c r="IOB1122" s="55"/>
      <c r="IOC1122" s="57"/>
      <c r="IOD1122" s="58"/>
      <c r="IOE1122" s="55"/>
      <c r="IOF1122" s="57"/>
      <c r="IOG1122" s="58"/>
      <c r="IOH1122" s="55"/>
      <c r="IOI1122" s="57"/>
      <c r="IOJ1122" s="58"/>
      <c r="IOK1122" s="55"/>
      <c r="IOL1122" s="57"/>
      <c r="IOM1122" s="58"/>
      <c r="ION1122" s="55"/>
      <c r="IOO1122" s="57"/>
      <c r="IOP1122" s="58"/>
      <c r="IOQ1122" s="55"/>
      <c r="IOR1122" s="57"/>
      <c r="IOS1122" s="58"/>
      <c r="IOT1122" s="55"/>
      <c r="IOU1122" s="57"/>
      <c r="IOV1122" s="58"/>
      <c r="IOW1122" s="55"/>
      <c r="IOX1122" s="57"/>
      <c r="IOY1122" s="58"/>
      <c r="IOZ1122" s="55"/>
      <c r="IPA1122" s="57"/>
      <c r="IPB1122" s="58"/>
      <c r="IPC1122" s="55"/>
      <c r="IPD1122" s="57"/>
      <c r="IPE1122" s="58"/>
      <c r="IPF1122" s="55"/>
      <c r="IPG1122" s="57"/>
      <c r="IPH1122" s="58"/>
      <c r="IPI1122" s="55"/>
      <c r="IPJ1122" s="57"/>
      <c r="IPK1122" s="58"/>
      <c r="IPL1122" s="55"/>
      <c r="IPM1122" s="57"/>
      <c r="IPN1122" s="58"/>
      <c r="IPO1122" s="55"/>
      <c r="IPP1122" s="57"/>
      <c r="IPQ1122" s="58"/>
      <c r="IPR1122" s="55"/>
      <c r="IPS1122" s="57"/>
      <c r="IPT1122" s="58"/>
      <c r="IPU1122" s="55"/>
      <c r="IPV1122" s="57"/>
      <c r="IPW1122" s="58"/>
      <c r="IPX1122" s="55"/>
      <c r="IPY1122" s="57"/>
      <c r="IPZ1122" s="58"/>
      <c r="IQA1122" s="55"/>
      <c r="IQB1122" s="57"/>
      <c r="IQC1122" s="58"/>
      <c r="IQD1122" s="55"/>
      <c r="IQE1122" s="57"/>
      <c r="IQF1122" s="58"/>
      <c r="IQG1122" s="55"/>
      <c r="IQH1122" s="57"/>
      <c r="IQI1122" s="58"/>
      <c r="IQJ1122" s="55"/>
      <c r="IQK1122" s="57"/>
      <c r="IQL1122" s="58"/>
      <c r="IQM1122" s="55"/>
      <c r="IQN1122" s="57"/>
      <c r="IQO1122" s="58"/>
      <c r="IQP1122" s="55"/>
      <c r="IQQ1122" s="57"/>
      <c r="IQR1122" s="58"/>
      <c r="IQS1122" s="55"/>
      <c r="IQT1122" s="57"/>
      <c r="IQU1122" s="58"/>
      <c r="IQV1122" s="55"/>
      <c r="IQW1122" s="57"/>
      <c r="IQX1122" s="58"/>
      <c r="IQY1122" s="55"/>
      <c r="IQZ1122" s="57"/>
      <c r="IRA1122" s="58"/>
      <c r="IRB1122" s="55"/>
      <c r="IRC1122" s="57"/>
      <c r="IRD1122" s="58"/>
      <c r="IRE1122" s="55"/>
      <c r="IRF1122" s="57"/>
      <c r="IRG1122" s="58"/>
      <c r="IRH1122" s="55"/>
      <c r="IRI1122" s="57"/>
      <c r="IRJ1122" s="58"/>
      <c r="IRK1122" s="55"/>
      <c r="IRL1122" s="57"/>
      <c r="IRM1122" s="58"/>
      <c r="IRN1122" s="55"/>
      <c r="IRO1122" s="57"/>
      <c r="IRP1122" s="58"/>
      <c r="IRQ1122" s="55"/>
      <c r="IRR1122" s="57"/>
      <c r="IRS1122" s="58"/>
      <c r="IRT1122" s="55"/>
      <c r="IRU1122" s="57"/>
      <c r="IRV1122" s="58"/>
      <c r="IRW1122" s="55"/>
      <c r="IRX1122" s="57"/>
      <c r="IRY1122" s="58"/>
      <c r="IRZ1122" s="55"/>
      <c r="ISA1122" s="57"/>
      <c r="ISB1122" s="58"/>
      <c r="ISC1122" s="55"/>
      <c r="ISD1122" s="57"/>
      <c r="ISE1122" s="58"/>
      <c r="ISF1122" s="55"/>
      <c r="ISG1122" s="57"/>
      <c r="ISH1122" s="58"/>
      <c r="ISI1122" s="55"/>
      <c r="ISJ1122" s="57"/>
      <c r="ISK1122" s="58"/>
      <c r="ISL1122" s="55"/>
      <c r="ISM1122" s="57"/>
      <c r="ISN1122" s="58"/>
      <c r="ISO1122" s="55"/>
      <c r="ISP1122" s="57"/>
      <c r="ISQ1122" s="58"/>
      <c r="ISR1122" s="55"/>
      <c r="ISS1122" s="57"/>
      <c r="IST1122" s="58"/>
      <c r="ISU1122" s="55"/>
      <c r="ISV1122" s="57"/>
      <c r="ISW1122" s="58"/>
      <c r="ISX1122" s="55"/>
      <c r="ISY1122" s="57"/>
      <c r="ISZ1122" s="58"/>
      <c r="ITA1122" s="55"/>
      <c r="ITB1122" s="57"/>
      <c r="ITC1122" s="58"/>
      <c r="ITD1122" s="55"/>
      <c r="ITE1122" s="57"/>
      <c r="ITF1122" s="58"/>
      <c r="ITG1122" s="55"/>
      <c r="ITH1122" s="57"/>
      <c r="ITI1122" s="58"/>
      <c r="ITJ1122" s="55"/>
      <c r="ITK1122" s="57"/>
      <c r="ITL1122" s="58"/>
      <c r="ITM1122" s="55"/>
      <c r="ITN1122" s="57"/>
      <c r="ITO1122" s="58"/>
      <c r="ITP1122" s="55"/>
      <c r="ITQ1122" s="57"/>
      <c r="ITR1122" s="58"/>
      <c r="ITS1122" s="55"/>
      <c r="ITT1122" s="57"/>
      <c r="ITU1122" s="58"/>
      <c r="ITV1122" s="55"/>
      <c r="ITW1122" s="57"/>
      <c r="ITX1122" s="58"/>
      <c r="ITY1122" s="55"/>
      <c r="ITZ1122" s="57"/>
      <c r="IUA1122" s="58"/>
      <c r="IUB1122" s="55"/>
      <c r="IUC1122" s="57"/>
      <c r="IUD1122" s="58"/>
      <c r="IUE1122" s="55"/>
      <c r="IUF1122" s="57"/>
      <c r="IUG1122" s="58"/>
      <c r="IUH1122" s="55"/>
      <c r="IUI1122" s="57"/>
      <c r="IUJ1122" s="58"/>
      <c r="IUK1122" s="55"/>
      <c r="IUL1122" s="57"/>
      <c r="IUM1122" s="58"/>
      <c r="IUN1122" s="55"/>
      <c r="IUO1122" s="57"/>
      <c r="IUP1122" s="58"/>
      <c r="IUQ1122" s="55"/>
      <c r="IUR1122" s="57"/>
      <c r="IUS1122" s="58"/>
      <c r="IUT1122" s="55"/>
      <c r="IUU1122" s="57"/>
      <c r="IUV1122" s="58"/>
      <c r="IUW1122" s="55"/>
      <c r="IUX1122" s="57"/>
      <c r="IUY1122" s="58"/>
      <c r="IUZ1122" s="55"/>
      <c r="IVA1122" s="57"/>
      <c r="IVB1122" s="58"/>
      <c r="IVC1122" s="55"/>
      <c r="IVD1122" s="57"/>
      <c r="IVE1122" s="58"/>
      <c r="IVF1122" s="55"/>
      <c r="IVG1122" s="57"/>
      <c r="IVH1122" s="58"/>
      <c r="IVI1122" s="55"/>
      <c r="IVJ1122" s="57"/>
      <c r="IVK1122" s="58"/>
      <c r="IVL1122" s="55"/>
      <c r="IVM1122" s="57"/>
      <c r="IVN1122" s="58"/>
      <c r="IVO1122" s="55"/>
      <c r="IVP1122" s="57"/>
      <c r="IVQ1122" s="58"/>
      <c r="IVR1122" s="55"/>
      <c r="IVS1122" s="57"/>
      <c r="IVT1122" s="58"/>
      <c r="IVU1122" s="55"/>
      <c r="IVV1122" s="57"/>
      <c r="IVW1122" s="58"/>
      <c r="IVX1122" s="55"/>
      <c r="IVY1122" s="57"/>
      <c r="IVZ1122" s="58"/>
      <c r="IWA1122" s="55"/>
      <c r="IWB1122" s="57"/>
      <c r="IWC1122" s="58"/>
      <c r="IWD1122" s="55"/>
      <c r="IWE1122" s="57"/>
      <c r="IWF1122" s="58"/>
      <c r="IWG1122" s="55"/>
      <c r="IWH1122" s="57"/>
      <c r="IWI1122" s="58"/>
      <c r="IWJ1122" s="55"/>
      <c r="IWK1122" s="57"/>
      <c r="IWL1122" s="58"/>
      <c r="IWM1122" s="55"/>
      <c r="IWN1122" s="57"/>
      <c r="IWO1122" s="58"/>
      <c r="IWP1122" s="55"/>
      <c r="IWQ1122" s="57"/>
      <c r="IWR1122" s="58"/>
      <c r="IWS1122" s="55"/>
      <c r="IWT1122" s="57"/>
      <c r="IWU1122" s="58"/>
      <c r="IWV1122" s="55"/>
      <c r="IWW1122" s="57"/>
      <c r="IWX1122" s="58"/>
      <c r="IWY1122" s="55"/>
      <c r="IWZ1122" s="57"/>
      <c r="IXA1122" s="58"/>
      <c r="IXB1122" s="55"/>
      <c r="IXC1122" s="57"/>
      <c r="IXD1122" s="58"/>
      <c r="IXE1122" s="55"/>
      <c r="IXF1122" s="57"/>
      <c r="IXG1122" s="58"/>
      <c r="IXH1122" s="55"/>
      <c r="IXI1122" s="57"/>
      <c r="IXJ1122" s="58"/>
      <c r="IXK1122" s="55"/>
      <c r="IXL1122" s="57"/>
      <c r="IXM1122" s="58"/>
      <c r="IXN1122" s="55"/>
      <c r="IXO1122" s="57"/>
      <c r="IXP1122" s="58"/>
      <c r="IXQ1122" s="55"/>
      <c r="IXR1122" s="57"/>
      <c r="IXS1122" s="58"/>
      <c r="IXT1122" s="55"/>
      <c r="IXU1122" s="57"/>
      <c r="IXV1122" s="58"/>
      <c r="IXW1122" s="55"/>
      <c r="IXX1122" s="57"/>
      <c r="IXY1122" s="58"/>
      <c r="IXZ1122" s="55"/>
      <c r="IYA1122" s="57"/>
      <c r="IYB1122" s="58"/>
      <c r="IYC1122" s="55"/>
      <c r="IYD1122" s="57"/>
      <c r="IYE1122" s="58"/>
      <c r="IYF1122" s="55"/>
      <c r="IYG1122" s="57"/>
      <c r="IYH1122" s="58"/>
      <c r="IYI1122" s="55"/>
      <c r="IYJ1122" s="57"/>
      <c r="IYK1122" s="58"/>
      <c r="IYL1122" s="55"/>
      <c r="IYM1122" s="57"/>
      <c r="IYN1122" s="58"/>
      <c r="IYO1122" s="55"/>
      <c r="IYP1122" s="57"/>
      <c r="IYQ1122" s="58"/>
      <c r="IYR1122" s="55"/>
      <c r="IYS1122" s="57"/>
      <c r="IYT1122" s="58"/>
      <c r="IYU1122" s="55"/>
      <c r="IYV1122" s="57"/>
      <c r="IYW1122" s="58"/>
      <c r="IYX1122" s="55"/>
      <c r="IYY1122" s="57"/>
      <c r="IYZ1122" s="58"/>
      <c r="IZA1122" s="55"/>
      <c r="IZB1122" s="57"/>
      <c r="IZC1122" s="58"/>
      <c r="IZD1122" s="55"/>
      <c r="IZE1122" s="57"/>
      <c r="IZF1122" s="58"/>
      <c r="IZG1122" s="55"/>
      <c r="IZH1122" s="57"/>
      <c r="IZI1122" s="58"/>
      <c r="IZJ1122" s="55"/>
      <c r="IZK1122" s="57"/>
      <c r="IZL1122" s="58"/>
      <c r="IZM1122" s="55"/>
      <c r="IZN1122" s="57"/>
      <c r="IZO1122" s="58"/>
      <c r="IZP1122" s="55"/>
      <c r="IZQ1122" s="57"/>
      <c r="IZR1122" s="58"/>
      <c r="IZS1122" s="55"/>
      <c r="IZT1122" s="57"/>
      <c r="IZU1122" s="58"/>
      <c r="IZV1122" s="55"/>
      <c r="IZW1122" s="57"/>
      <c r="IZX1122" s="58"/>
      <c r="IZY1122" s="55"/>
      <c r="IZZ1122" s="57"/>
      <c r="JAA1122" s="58"/>
      <c r="JAB1122" s="55"/>
      <c r="JAC1122" s="57"/>
      <c r="JAD1122" s="58"/>
      <c r="JAE1122" s="55"/>
      <c r="JAF1122" s="57"/>
      <c r="JAG1122" s="58"/>
      <c r="JAH1122" s="55"/>
      <c r="JAI1122" s="57"/>
      <c r="JAJ1122" s="58"/>
      <c r="JAK1122" s="55"/>
      <c r="JAL1122" s="57"/>
      <c r="JAM1122" s="58"/>
      <c r="JAN1122" s="55"/>
      <c r="JAO1122" s="57"/>
      <c r="JAP1122" s="58"/>
      <c r="JAQ1122" s="55"/>
      <c r="JAR1122" s="57"/>
      <c r="JAS1122" s="58"/>
      <c r="JAT1122" s="55"/>
      <c r="JAU1122" s="57"/>
      <c r="JAV1122" s="58"/>
      <c r="JAW1122" s="55"/>
      <c r="JAX1122" s="57"/>
      <c r="JAY1122" s="58"/>
      <c r="JAZ1122" s="55"/>
      <c r="JBA1122" s="57"/>
      <c r="JBB1122" s="58"/>
      <c r="JBC1122" s="55"/>
      <c r="JBD1122" s="57"/>
      <c r="JBE1122" s="58"/>
      <c r="JBF1122" s="55"/>
      <c r="JBG1122" s="57"/>
      <c r="JBH1122" s="58"/>
      <c r="JBI1122" s="55"/>
      <c r="JBJ1122" s="57"/>
      <c r="JBK1122" s="58"/>
      <c r="JBL1122" s="55"/>
      <c r="JBM1122" s="57"/>
      <c r="JBN1122" s="58"/>
      <c r="JBO1122" s="55"/>
      <c r="JBP1122" s="57"/>
      <c r="JBQ1122" s="58"/>
      <c r="JBR1122" s="55"/>
      <c r="JBS1122" s="57"/>
      <c r="JBT1122" s="58"/>
      <c r="JBU1122" s="55"/>
      <c r="JBV1122" s="57"/>
      <c r="JBW1122" s="58"/>
      <c r="JBX1122" s="55"/>
      <c r="JBY1122" s="57"/>
      <c r="JBZ1122" s="58"/>
      <c r="JCA1122" s="55"/>
      <c r="JCB1122" s="57"/>
      <c r="JCC1122" s="58"/>
      <c r="JCD1122" s="55"/>
      <c r="JCE1122" s="57"/>
      <c r="JCF1122" s="58"/>
      <c r="JCG1122" s="55"/>
      <c r="JCH1122" s="57"/>
      <c r="JCI1122" s="58"/>
      <c r="JCJ1122" s="55"/>
      <c r="JCK1122" s="57"/>
      <c r="JCL1122" s="58"/>
      <c r="JCM1122" s="55"/>
      <c r="JCN1122" s="57"/>
      <c r="JCO1122" s="58"/>
      <c r="JCP1122" s="55"/>
      <c r="JCQ1122" s="57"/>
      <c r="JCR1122" s="58"/>
      <c r="JCS1122" s="55"/>
      <c r="JCT1122" s="57"/>
      <c r="JCU1122" s="58"/>
      <c r="JCV1122" s="55"/>
      <c r="JCW1122" s="57"/>
      <c r="JCX1122" s="58"/>
      <c r="JCY1122" s="55"/>
      <c r="JCZ1122" s="57"/>
      <c r="JDA1122" s="58"/>
      <c r="JDB1122" s="55"/>
      <c r="JDC1122" s="57"/>
      <c r="JDD1122" s="58"/>
      <c r="JDE1122" s="55"/>
      <c r="JDF1122" s="57"/>
      <c r="JDG1122" s="58"/>
      <c r="JDH1122" s="55"/>
      <c r="JDI1122" s="57"/>
      <c r="JDJ1122" s="58"/>
      <c r="JDK1122" s="55"/>
      <c r="JDL1122" s="57"/>
      <c r="JDM1122" s="58"/>
      <c r="JDN1122" s="55"/>
      <c r="JDO1122" s="57"/>
      <c r="JDP1122" s="58"/>
      <c r="JDQ1122" s="55"/>
      <c r="JDR1122" s="57"/>
      <c r="JDS1122" s="58"/>
      <c r="JDT1122" s="55"/>
      <c r="JDU1122" s="57"/>
      <c r="JDV1122" s="58"/>
      <c r="JDW1122" s="55"/>
      <c r="JDX1122" s="57"/>
      <c r="JDY1122" s="58"/>
      <c r="JDZ1122" s="55"/>
      <c r="JEA1122" s="57"/>
      <c r="JEB1122" s="58"/>
      <c r="JEC1122" s="55"/>
      <c r="JED1122" s="57"/>
      <c r="JEE1122" s="58"/>
      <c r="JEF1122" s="55"/>
      <c r="JEG1122" s="57"/>
      <c r="JEH1122" s="58"/>
      <c r="JEI1122" s="55"/>
      <c r="JEJ1122" s="57"/>
      <c r="JEK1122" s="58"/>
      <c r="JEL1122" s="55"/>
      <c r="JEM1122" s="57"/>
      <c r="JEN1122" s="58"/>
      <c r="JEO1122" s="55"/>
      <c r="JEP1122" s="57"/>
      <c r="JEQ1122" s="58"/>
      <c r="JER1122" s="55"/>
      <c r="JES1122" s="57"/>
      <c r="JET1122" s="58"/>
      <c r="JEU1122" s="55"/>
      <c r="JEV1122" s="57"/>
      <c r="JEW1122" s="58"/>
      <c r="JEX1122" s="55"/>
      <c r="JEY1122" s="57"/>
      <c r="JEZ1122" s="58"/>
      <c r="JFA1122" s="55"/>
      <c r="JFB1122" s="57"/>
      <c r="JFC1122" s="58"/>
      <c r="JFD1122" s="55"/>
      <c r="JFE1122" s="57"/>
      <c r="JFF1122" s="58"/>
      <c r="JFG1122" s="55"/>
      <c r="JFH1122" s="57"/>
      <c r="JFI1122" s="58"/>
      <c r="JFJ1122" s="55"/>
      <c r="JFK1122" s="57"/>
      <c r="JFL1122" s="58"/>
      <c r="JFM1122" s="55"/>
      <c r="JFN1122" s="57"/>
      <c r="JFO1122" s="58"/>
      <c r="JFP1122" s="55"/>
      <c r="JFQ1122" s="57"/>
      <c r="JFR1122" s="58"/>
      <c r="JFS1122" s="55"/>
      <c r="JFT1122" s="57"/>
      <c r="JFU1122" s="58"/>
      <c r="JFV1122" s="55"/>
      <c r="JFW1122" s="57"/>
      <c r="JFX1122" s="58"/>
      <c r="JFY1122" s="55"/>
      <c r="JFZ1122" s="57"/>
      <c r="JGA1122" s="58"/>
      <c r="JGB1122" s="55"/>
      <c r="JGC1122" s="57"/>
      <c r="JGD1122" s="58"/>
      <c r="JGE1122" s="55"/>
      <c r="JGF1122" s="57"/>
      <c r="JGG1122" s="58"/>
      <c r="JGH1122" s="55"/>
      <c r="JGI1122" s="57"/>
      <c r="JGJ1122" s="58"/>
      <c r="JGK1122" s="55"/>
      <c r="JGL1122" s="57"/>
      <c r="JGM1122" s="58"/>
      <c r="JGN1122" s="55"/>
      <c r="JGO1122" s="57"/>
      <c r="JGP1122" s="58"/>
      <c r="JGQ1122" s="55"/>
      <c r="JGR1122" s="57"/>
      <c r="JGS1122" s="58"/>
      <c r="JGT1122" s="55"/>
      <c r="JGU1122" s="57"/>
      <c r="JGV1122" s="58"/>
      <c r="JGW1122" s="55"/>
      <c r="JGX1122" s="57"/>
      <c r="JGY1122" s="58"/>
      <c r="JGZ1122" s="55"/>
      <c r="JHA1122" s="57"/>
      <c r="JHB1122" s="58"/>
      <c r="JHC1122" s="55"/>
      <c r="JHD1122" s="57"/>
      <c r="JHE1122" s="58"/>
      <c r="JHF1122" s="55"/>
      <c r="JHG1122" s="57"/>
      <c r="JHH1122" s="58"/>
      <c r="JHI1122" s="55"/>
      <c r="JHJ1122" s="57"/>
      <c r="JHK1122" s="58"/>
      <c r="JHL1122" s="55"/>
      <c r="JHM1122" s="57"/>
      <c r="JHN1122" s="58"/>
      <c r="JHO1122" s="55"/>
      <c r="JHP1122" s="57"/>
      <c r="JHQ1122" s="58"/>
      <c r="JHR1122" s="55"/>
      <c r="JHS1122" s="57"/>
      <c r="JHT1122" s="58"/>
      <c r="JHU1122" s="55"/>
      <c r="JHV1122" s="57"/>
      <c r="JHW1122" s="58"/>
      <c r="JHX1122" s="55"/>
      <c r="JHY1122" s="57"/>
      <c r="JHZ1122" s="58"/>
      <c r="JIA1122" s="55"/>
      <c r="JIB1122" s="57"/>
      <c r="JIC1122" s="58"/>
      <c r="JID1122" s="55"/>
      <c r="JIE1122" s="57"/>
      <c r="JIF1122" s="58"/>
      <c r="JIG1122" s="55"/>
      <c r="JIH1122" s="57"/>
      <c r="JII1122" s="58"/>
      <c r="JIJ1122" s="55"/>
      <c r="JIK1122" s="57"/>
      <c r="JIL1122" s="58"/>
      <c r="JIM1122" s="55"/>
      <c r="JIN1122" s="57"/>
      <c r="JIO1122" s="58"/>
      <c r="JIP1122" s="55"/>
      <c r="JIQ1122" s="57"/>
      <c r="JIR1122" s="58"/>
      <c r="JIS1122" s="55"/>
      <c r="JIT1122" s="57"/>
      <c r="JIU1122" s="58"/>
      <c r="JIV1122" s="55"/>
      <c r="JIW1122" s="57"/>
      <c r="JIX1122" s="58"/>
      <c r="JIY1122" s="55"/>
      <c r="JIZ1122" s="57"/>
      <c r="JJA1122" s="58"/>
      <c r="JJB1122" s="55"/>
      <c r="JJC1122" s="57"/>
      <c r="JJD1122" s="58"/>
      <c r="JJE1122" s="55"/>
      <c r="JJF1122" s="57"/>
      <c r="JJG1122" s="58"/>
      <c r="JJH1122" s="55"/>
      <c r="JJI1122" s="57"/>
      <c r="JJJ1122" s="58"/>
      <c r="JJK1122" s="55"/>
      <c r="JJL1122" s="57"/>
      <c r="JJM1122" s="58"/>
      <c r="JJN1122" s="55"/>
      <c r="JJO1122" s="57"/>
      <c r="JJP1122" s="58"/>
      <c r="JJQ1122" s="55"/>
      <c r="JJR1122" s="57"/>
      <c r="JJS1122" s="58"/>
      <c r="JJT1122" s="55"/>
      <c r="JJU1122" s="57"/>
      <c r="JJV1122" s="58"/>
      <c r="JJW1122" s="55"/>
      <c r="JJX1122" s="57"/>
      <c r="JJY1122" s="58"/>
      <c r="JJZ1122" s="55"/>
      <c r="JKA1122" s="57"/>
      <c r="JKB1122" s="58"/>
      <c r="JKC1122" s="55"/>
      <c r="JKD1122" s="57"/>
      <c r="JKE1122" s="58"/>
      <c r="JKF1122" s="55"/>
      <c r="JKG1122" s="57"/>
      <c r="JKH1122" s="58"/>
      <c r="JKI1122" s="55"/>
      <c r="JKJ1122" s="57"/>
      <c r="JKK1122" s="58"/>
      <c r="JKL1122" s="55"/>
      <c r="JKM1122" s="57"/>
      <c r="JKN1122" s="58"/>
      <c r="JKO1122" s="55"/>
      <c r="JKP1122" s="57"/>
      <c r="JKQ1122" s="58"/>
      <c r="JKR1122" s="55"/>
      <c r="JKS1122" s="57"/>
      <c r="JKT1122" s="58"/>
      <c r="JKU1122" s="55"/>
      <c r="JKV1122" s="57"/>
      <c r="JKW1122" s="58"/>
      <c r="JKX1122" s="55"/>
      <c r="JKY1122" s="57"/>
      <c r="JKZ1122" s="58"/>
      <c r="JLA1122" s="55"/>
      <c r="JLB1122" s="57"/>
      <c r="JLC1122" s="58"/>
      <c r="JLD1122" s="55"/>
      <c r="JLE1122" s="57"/>
      <c r="JLF1122" s="58"/>
      <c r="JLG1122" s="55"/>
      <c r="JLH1122" s="57"/>
      <c r="JLI1122" s="58"/>
      <c r="JLJ1122" s="55"/>
      <c r="JLK1122" s="57"/>
      <c r="JLL1122" s="58"/>
      <c r="JLM1122" s="55"/>
      <c r="JLN1122" s="57"/>
      <c r="JLO1122" s="58"/>
      <c r="JLP1122" s="55"/>
      <c r="JLQ1122" s="57"/>
      <c r="JLR1122" s="58"/>
      <c r="JLS1122" s="55"/>
      <c r="JLT1122" s="57"/>
      <c r="JLU1122" s="58"/>
      <c r="JLV1122" s="55"/>
      <c r="JLW1122" s="57"/>
      <c r="JLX1122" s="58"/>
      <c r="JLY1122" s="55"/>
      <c r="JLZ1122" s="57"/>
      <c r="JMA1122" s="58"/>
      <c r="JMB1122" s="55"/>
      <c r="JMC1122" s="57"/>
      <c r="JMD1122" s="58"/>
      <c r="JME1122" s="55"/>
      <c r="JMF1122" s="57"/>
      <c r="JMG1122" s="58"/>
      <c r="JMH1122" s="55"/>
      <c r="JMI1122" s="57"/>
      <c r="JMJ1122" s="58"/>
      <c r="JMK1122" s="55"/>
      <c r="JML1122" s="57"/>
      <c r="JMM1122" s="58"/>
      <c r="JMN1122" s="55"/>
      <c r="JMO1122" s="57"/>
      <c r="JMP1122" s="58"/>
      <c r="JMQ1122" s="55"/>
      <c r="JMR1122" s="57"/>
      <c r="JMS1122" s="58"/>
      <c r="JMT1122" s="55"/>
      <c r="JMU1122" s="57"/>
      <c r="JMV1122" s="58"/>
      <c r="JMW1122" s="55"/>
      <c r="JMX1122" s="57"/>
      <c r="JMY1122" s="58"/>
      <c r="JMZ1122" s="55"/>
      <c r="JNA1122" s="57"/>
      <c r="JNB1122" s="58"/>
      <c r="JNC1122" s="55"/>
      <c r="JND1122" s="57"/>
      <c r="JNE1122" s="58"/>
      <c r="JNF1122" s="55"/>
      <c r="JNG1122" s="57"/>
      <c r="JNH1122" s="58"/>
      <c r="JNI1122" s="55"/>
      <c r="JNJ1122" s="57"/>
      <c r="JNK1122" s="58"/>
      <c r="JNL1122" s="55"/>
      <c r="JNM1122" s="57"/>
      <c r="JNN1122" s="58"/>
      <c r="JNO1122" s="55"/>
      <c r="JNP1122" s="57"/>
      <c r="JNQ1122" s="58"/>
      <c r="JNR1122" s="55"/>
      <c r="JNS1122" s="57"/>
      <c r="JNT1122" s="58"/>
      <c r="JNU1122" s="55"/>
      <c r="JNV1122" s="57"/>
      <c r="JNW1122" s="58"/>
      <c r="JNX1122" s="55"/>
      <c r="JNY1122" s="57"/>
      <c r="JNZ1122" s="58"/>
      <c r="JOA1122" s="55"/>
      <c r="JOB1122" s="57"/>
      <c r="JOC1122" s="58"/>
      <c r="JOD1122" s="55"/>
      <c r="JOE1122" s="57"/>
      <c r="JOF1122" s="58"/>
      <c r="JOG1122" s="55"/>
      <c r="JOH1122" s="57"/>
      <c r="JOI1122" s="58"/>
      <c r="JOJ1122" s="55"/>
      <c r="JOK1122" s="57"/>
      <c r="JOL1122" s="58"/>
      <c r="JOM1122" s="55"/>
      <c r="JON1122" s="57"/>
      <c r="JOO1122" s="58"/>
      <c r="JOP1122" s="55"/>
      <c r="JOQ1122" s="57"/>
      <c r="JOR1122" s="58"/>
      <c r="JOS1122" s="55"/>
      <c r="JOT1122" s="57"/>
      <c r="JOU1122" s="58"/>
      <c r="JOV1122" s="55"/>
      <c r="JOW1122" s="57"/>
      <c r="JOX1122" s="58"/>
      <c r="JOY1122" s="55"/>
      <c r="JOZ1122" s="57"/>
      <c r="JPA1122" s="58"/>
      <c r="JPB1122" s="55"/>
      <c r="JPC1122" s="57"/>
      <c r="JPD1122" s="58"/>
      <c r="JPE1122" s="55"/>
      <c r="JPF1122" s="57"/>
      <c r="JPG1122" s="58"/>
      <c r="JPH1122" s="55"/>
      <c r="JPI1122" s="57"/>
      <c r="JPJ1122" s="58"/>
      <c r="JPK1122" s="55"/>
      <c r="JPL1122" s="57"/>
      <c r="JPM1122" s="58"/>
      <c r="JPN1122" s="55"/>
      <c r="JPO1122" s="57"/>
      <c r="JPP1122" s="58"/>
      <c r="JPQ1122" s="55"/>
      <c r="JPR1122" s="57"/>
      <c r="JPS1122" s="58"/>
      <c r="JPT1122" s="55"/>
      <c r="JPU1122" s="57"/>
      <c r="JPV1122" s="58"/>
      <c r="JPW1122" s="55"/>
      <c r="JPX1122" s="57"/>
      <c r="JPY1122" s="58"/>
      <c r="JPZ1122" s="55"/>
      <c r="JQA1122" s="57"/>
      <c r="JQB1122" s="58"/>
      <c r="JQC1122" s="55"/>
      <c r="JQD1122" s="57"/>
      <c r="JQE1122" s="58"/>
      <c r="JQF1122" s="55"/>
      <c r="JQG1122" s="57"/>
      <c r="JQH1122" s="58"/>
      <c r="JQI1122" s="55"/>
      <c r="JQJ1122" s="57"/>
      <c r="JQK1122" s="58"/>
      <c r="JQL1122" s="55"/>
      <c r="JQM1122" s="57"/>
      <c r="JQN1122" s="58"/>
      <c r="JQO1122" s="55"/>
      <c r="JQP1122" s="57"/>
      <c r="JQQ1122" s="58"/>
      <c r="JQR1122" s="55"/>
      <c r="JQS1122" s="57"/>
      <c r="JQT1122" s="58"/>
      <c r="JQU1122" s="55"/>
      <c r="JQV1122" s="57"/>
      <c r="JQW1122" s="58"/>
      <c r="JQX1122" s="55"/>
      <c r="JQY1122" s="57"/>
      <c r="JQZ1122" s="58"/>
      <c r="JRA1122" s="55"/>
      <c r="JRB1122" s="57"/>
      <c r="JRC1122" s="58"/>
      <c r="JRD1122" s="55"/>
      <c r="JRE1122" s="57"/>
      <c r="JRF1122" s="58"/>
      <c r="JRG1122" s="55"/>
      <c r="JRH1122" s="57"/>
      <c r="JRI1122" s="58"/>
      <c r="JRJ1122" s="55"/>
      <c r="JRK1122" s="57"/>
      <c r="JRL1122" s="58"/>
      <c r="JRM1122" s="55"/>
      <c r="JRN1122" s="57"/>
      <c r="JRO1122" s="58"/>
      <c r="JRP1122" s="55"/>
      <c r="JRQ1122" s="57"/>
      <c r="JRR1122" s="58"/>
      <c r="JRS1122" s="55"/>
      <c r="JRT1122" s="57"/>
      <c r="JRU1122" s="58"/>
      <c r="JRV1122" s="55"/>
      <c r="JRW1122" s="57"/>
      <c r="JRX1122" s="58"/>
      <c r="JRY1122" s="55"/>
      <c r="JRZ1122" s="57"/>
      <c r="JSA1122" s="58"/>
      <c r="JSB1122" s="55"/>
      <c r="JSC1122" s="57"/>
      <c r="JSD1122" s="58"/>
      <c r="JSE1122" s="55"/>
      <c r="JSF1122" s="57"/>
      <c r="JSG1122" s="58"/>
      <c r="JSH1122" s="55"/>
      <c r="JSI1122" s="57"/>
      <c r="JSJ1122" s="58"/>
      <c r="JSK1122" s="55"/>
      <c r="JSL1122" s="57"/>
      <c r="JSM1122" s="58"/>
      <c r="JSN1122" s="55"/>
      <c r="JSO1122" s="57"/>
      <c r="JSP1122" s="58"/>
      <c r="JSQ1122" s="55"/>
      <c r="JSR1122" s="57"/>
      <c r="JSS1122" s="58"/>
      <c r="JST1122" s="55"/>
      <c r="JSU1122" s="57"/>
      <c r="JSV1122" s="58"/>
      <c r="JSW1122" s="55"/>
      <c r="JSX1122" s="57"/>
      <c r="JSY1122" s="58"/>
      <c r="JSZ1122" s="55"/>
      <c r="JTA1122" s="57"/>
      <c r="JTB1122" s="58"/>
      <c r="JTC1122" s="55"/>
      <c r="JTD1122" s="57"/>
      <c r="JTE1122" s="58"/>
      <c r="JTF1122" s="55"/>
      <c r="JTG1122" s="57"/>
      <c r="JTH1122" s="58"/>
      <c r="JTI1122" s="55"/>
      <c r="JTJ1122" s="57"/>
      <c r="JTK1122" s="58"/>
      <c r="JTL1122" s="55"/>
      <c r="JTM1122" s="57"/>
      <c r="JTN1122" s="58"/>
      <c r="JTO1122" s="55"/>
      <c r="JTP1122" s="57"/>
      <c r="JTQ1122" s="58"/>
      <c r="JTR1122" s="55"/>
      <c r="JTS1122" s="57"/>
      <c r="JTT1122" s="58"/>
      <c r="JTU1122" s="55"/>
      <c r="JTV1122" s="57"/>
      <c r="JTW1122" s="58"/>
      <c r="JTX1122" s="55"/>
      <c r="JTY1122" s="57"/>
      <c r="JTZ1122" s="58"/>
      <c r="JUA1122" s="55"/>
      <c r="JUB1122" s="57"/>
      <c r="JUC1122" s="58"/>
      <c r="JUD1122" s="55"/>
      <c r="JUE1122" s="57"/>
      <c r="JUF1122" s="58"/>
      <c r="JUG1122" s="55"/>
      <c r="JUH1122" s="57"/>
      <c r="JUI1122" s="58"/>
      <c r="JUJ1122" s="55"/>
      <c r="JUK1122" s="57"/>
      <c r="JUL1122" s="58"/>
      <c r="JUM1122" s="55"/>
      <c r="JUN1122" s="57"/>
      <c r="JUO1122" s="58"/>
      <c r="JUP1122" s="55"/>
      <c r="JUQ1122" s="57"/>
      <c r="JUR1122" s="58"/>
      <c r="JUS1122" s="55"/>
      <c r="JUT1122" s="57"/>
      <c r="JUU1122" s="58"/>
      <c r="JUV1122" s="55"/>
      <c r="JUW1122" s="57"/>
      <c r="JUX1122" s="58"/>
      <c r="JUY1122" s="55"/>
      <c r="JUZ1122" s="57"/>
      <c r="JVA1122" s="58"/>
      <c r="JVB1122" s="55"/>
      <c r="JVC1122" s="57"/>
      <c r="JVD1122" s="58"/>
      <c r="JVE1122" s="55"/>
      <c r="JVF1122" s="57"/>
      <c r="JVG1122" s="58"/>
      <c r="JVH1122" s="55"/>
      <c r="JVI1122" s="57"/>
      <c r="JVJ1122" s="58"/>
      <c r="JVK1122" s="55"/>
      <c r="JVL1122" s="57"/>
      <c r="JVM1122" s="58"/>
      <c r="JVN1122" s="55"/>
      <c r="JVO1122" s="57"/>
      <c r="JVP1122" s="58"/>
      <c r="JVQ1122" s="55"/>
      <c r="JVR1122" s="57"/>
      <c r="JVS1122" s="58"/>
      <c r="JVT1122" s="55"/>
      <c r="JVU1122" s="57"/>
      <c r="JVV1122" s="58"/>
      <c r="JVW1122" s="55"/>
      <c r="JVX1122" s="57"/>
      <c r="JVY1122" s="58"/>
      <c r="JVZ1122" s="55"/>
      <c r="JWA1122" s="57"/>
      <c r="JWB1122" s="58"/>
      <c r="JWC1122" s="55"/>
      <c r="JWD1122" s="57"/>
      <c r="JWE1122" s="58"/>
      <c r="JWF1122" s="55"/>
      <c r="JWG1122" s="57"/>
      <c r="JWH1122" s="58"/>
      <c r="JWI1122" s="55"/>
      <c r="JWJ1122" s="57"/>
      <c r="JWK1122" s="58"/>
      <c r="JWL1122" s="55"/>
      <c r="JWM1122" s="57"/>
      <c r="JWN1122" s="58"/>
      <c r="JWO1122" s="55"/>
      <c r="JWP1122" s="57"/>
      <c r="JWQ1122" s="58"/>
      <c r="JWR1122" s="55"/>
      <c r="JWS1122" s="57"/>
      <c r="JWT1122" s="58"/>
      <c r="JWU1122" s="55"/>
      <c r="JWV1122" s="57"/>
      <c r="JWW1122" s="58"/>
      <c r="JWX1122" s="55"/>
      <c r="JWY1122" s="57"/>
      <c r="JWZ1122" s="58"/>
      <c r="JXA1122" s="55"/>
      <c r="JXB1122" s="57"/>
      <c r="JXC1122" s="58"/>
      <c r="JXD1122" s="55"/>
      <c r="JXE1122" s="57"/>
      <c r="JXF1122" s="58"/>
      <c r="JXG1122" s="55"/>
      <c r="JXH1122" s="57"/>
      <c r="JXI1122" s="58"/>
      <c r="JXJ1122" s="55"/>
      <c r="JXK1122" s="57"/>
      <c r="JXL1122" s="58"/>
      <c r="JXM1122" s="55"/>
      <c r="JXN1122" s="57"/>
      <c r="JXO1122" s="58"/>
      <c r="JXP1122" s="55"/>
      <c r="JXQ1122" s="57"/>
      <c r="JXR1122" s="58"/>
      <c r="JXS1122" s="55"/>
      <c r="JXT1122" s="57"/>
      <c r="JXU1122" s="58"/>
      <c r="JXV1122" s="55"/>
      <c r="JXW1122" s="57"/>
      <c r="JXX1122" s="58"/>
      <c r="JXY1122" s="55"/>
      <c r="JXZ1122" s="57"/>
      <c r="JYA1122" s="58"/>
      <c r="JYB1122" s="55"/>
      <c r="JYC1122" s="57"/>
      <c r="JYD1122" s="58"/>
      <c r="JYE1122" s="55"/>
      <c r="JYF1122" s="57"/>
      <c r="JYG1122" s="58"/>
      <c r="JYH1122" s="55"/>
      <c r="JYI1122" s="57"/>
      <c r="JYJ1122" s="58"/>
      <c r="JYK1122" s="55"/>
      <c r="JYL1122" s="57"/>
      <c r="JYM1122" s="58"/>
      <c r="JYN1122" s="55"/>
      <c r="JYO1122" s="57"/>
      <c r="JYP1122" s="58"/>
      <c r="JYQ1122" s="55"/>
      <c r="JYR1122" s="57"/>
      <c r="JYS1122" s="58"/>
      <c r="JYT1122" s="55"/>
      <c r="JYU1122" s="57"/>
      <c r="JYV1122" s="58"/>
      <c r="JYW1122" s="55"/>
      <c r="JYX1122" s="57"/>
      <c r="JYY1122" s="58"/>
      <c r="JYZ1122" s="55"/>
      <c r="JZA1122" s="57"/>
      <c r="JZB1122" s="58"/>
      <c r="JZC1122" s="55"/>
      <c r="JZD1122" s="57"/>
      <c r="JZE1122" s="58"/>
      <c r="JZF1122" s="55"/>
      <c r="JZG1122" s="57"/>
      <c r="JZH1122" s="58"/>
      <c r="JZI1122" s="55"/>
      <c r="JZJ1122" s="57"/>
      <c r="JZK1122" s="58"/>
      <c r="JZL1122" s="55"/>
      <c r="JZM1122" s="57"/>
      <c r="JZN1122" s="58"/>
      <c r="JZO1122" s="55"/>
      <c r="JZP1122" s="57"/>
      <c r="JZQ1122" s="58"/>
      <c r="JZR1122" s="55"/>
      <c r="JZS1122" s="57"/>
      <c r="JZT1122" s="58"/>
      <c r="JZU1122" s="55"/>
      <c r="JZV1122" s="57"/>
      <c r="JZW1122" s="58"/>
      <c r="JZX1122" s="55"/>
      <c r="JZY1122" s="57"/>
      <c r="JZZ1122" s="58"/>
      <c r="KAA1122" s="55"/>
      <c r="KAB1122" s="57"/>
      <c r="KAC1122" s="58"/>
      <c r="KAD1122" s="55"/>
      <c r="KAE1122" s="57"/>
      <c r="KAF1122" s="58"/>
      <c r="KAG1122" s="55"/>
      <c r="KAH1122" s="57"/>
      <c r="KAI1122" s="58"/>
      <c r="KAJ1122" s="55"/>
      <c r="KAK1122" s="57"/>
      <c r="KAL1122" s="58"/>
      <c r="KAM1122" s="55"/>
      <c r="KAN1122" s="57"/>
      <c r="KAO1122" s="58"/>
      <c r="KAP1122" s="55"/>
      <c r="KAQ1122" s="57"/>
      <c r="KAR1122" s="58"/>
      <c r="KAS1122" s="55"/>
      <c r="KAT1122" s="57"/>
      <c r="KAU1122" s="58"/>
      <c r="KAV1122" s="55"/>
      <c r="KAW1122" s="57"/>
      <c r="KAX1122" s="58"/>
      <c r="KAY1122" s="55"/>
      <c r="KAZ1122" s="57"/>
      <c r="KBA1122" s="58"/>
      <c r="KBB1122" s="55"/>
      <c r="KBC1122" s="57"/>
      <c r="KBD1122" s="58"/>
      <c r="KBE1122" s="55"/>
      <c r="KBF1122" s="57"/>
      <c r="KBG1122" s="58"/>
      <c r="KBH1122" s="55"/>
      <c r="KBI1122" s="57"/>
      <c r="KBJ1122" s="58"/>
      <c r="KBK1122" s="55"/>
      <c r="KBL1122" s="57"/>
      <c r="KBM1122" s="58"/>
      <c r="KBN1122" s="55"/>
      <c r="KBO1122" s="57"/>
      <c r="KBP1122" s="58"/>
      <c r="KBQ1122" s="55"/>
      <c r="KBR1122" s="57"/>
      <c r="KBS1122" s="58"/>
      <c r="KBT1122" s="55"/>
      <c r="KBU1122" s="57"/>
      <c r="KBV1122" s="58"/>
      <c r="KBW1122" s="55"/>
      <c r="KBX1122" s="57"/>
      <c r="KBY1122" s="58"/>
      <c r="KBZ1122" s="55"/>
      <c r="KCA1122" s="57"/>
      <c r="KCB1122" s="58"/>
      <c r="KCC1122" s="55"/>
      <c r="KCD1122" s="57"/>
      <c r="KCE1122" s="58"/>
      <c r="KCF1122" s="55"/>
      <c r="KCG1122" s="57"/>
      <c r="KCH1122" s="58"/>
      <c r="KCI1122" s="55"/>
      <c r="KCJ1122" s="57"/>
      <c r="KCK1122" s="58"/>
      <c r="KCL1122" s="55"/>
      <c r="KCM1122" s="57"/>
      <c r="KCN1122" s="58"/>
      <c r="KCO1122" s="55"/>
      <c r="KCP1122" s="57"/>
      <c r="KCQ1122" s="58"/>
      <c r="KCR1122" s="55"/>
      <c r="KCS1122" s="57"/>
      <c r="KCT1122" s="58"/>
      <c r="KCU1122" s="55"/>
      <c r="KCV1122" s="57"/>
      <c r="KCW1122" s="58"/>
      <c r="KCX1122" s="55"/>
      <c r="KCY1122" s="57"/>
      <c r="KCZ1122" s="58"/>
      <c r="KDA1122" s="55"/>
      <c r="KDB1122" s="57"/>
      <c r="KDC1122" s="58"/>
      <c r="KDD1122" s="55"/>
      <c r="KDE1122" s="57"/>
      <c r="KDF1122" s="58"/>
      <c r="KDG1122" s="55"/>
      <c r="KDH1122" s="57"/>
      <c r="KDI1122" s="58"/>
      <c r="KDJ1122" s="55"/>
      <c r="KDK1122" s="57"/>
      <c r="KDL1122" s="58"/>
      <c r="KDM1122" s="55"/>
      <c r="KDN1122" s="57"/>
      <c r="KDO1122" s="58"/>
      <c r="KDP1122" s="55"/>
      <c r="KDQ1122" s="57"/>
      <c r="KDR1122" s="58"/>
      <c r="KDS1122" s="55"/>
      <c r="KDT1122" s="57"/>
      <c r="KDU1122" s="58"/>
      <c r="KDV1122" s="55"/>
      <c r="KDW1122" s="57"/>
      <c r="KDX1122" s="58"/>
      <c r="KDY1122" s="55"/>
      <c r="KDZ1122" s="57"/>
      <c r="KEA1122" s="58"/>
      <c r="KEB1122" s="55"/>
      <c r="KEC1122" s="57"/>
      <c r="KED1122" s="58"/>
      <c r="KEE1122" s="55"/>
      <c r="KEF1122" s="57"/>
      <c r="KEG1122" s="58"/>
      <c r="KEH1122" s="55"/>
      <c r="KEI1122" s="57"/>
      <c r="KEJ1122" s="58"/>
      <c r="KEK1122" s="55"/>
      <c r="KEL1122" s="57"/>
      <c r="KEM1122" s="58"/>
      <c r="KEN1122" s="55"/>
      <c r="KEO1122" s="57"/>
      <c r="KEP1122" s="58"/>
      <c r="KEQ1122" s="55"/>
      <c r="KER1122" s="57"/>
      <c r="KES1122" s="58"/>
      <c r="KET1122" s="55"/>
      <c r="KEU1122" s="57"/>
      <c r="KEV1122" s="58"/>
      <c r="KEW1122" s="55"/>
      <c r="KEX1122" s="57"/>
      <c r="KEY1122" s="58"/>
      <c r="KEZ1122" s="55"/>
      <c r="KFA1122" s="57"/>
      <c r="KFB1122" s="58"/>
      <c r="KFC1122" s="55"/>
      <c r="KFD1122" s="57"/>
      <c r="KFE1122" s="58"/>
      <c r="KFF1122" s="55"/>
      <c r="KFG1122" s="57"/>
      <c r="KFH1122" s="58"/>
      <c r="KFI1122" s="55"/>
      <c r="KFJ1122" s="57"/>
      <c r="KFK1122" s="58"/>
      <c r="KFL1122" s="55"/>
      <c r="KFM1122" s="57"/>
      <c r="KFN1122" s="58"/>
      <c r="KFO1122" s="55"/>
      <c r="KFP1122" s="57"/>
      <c r="KFQ1122" s="58"/>
      <c r="KFR1122" s="55"/>
      <c r="KFS1122" s="57"/>
      <c r="KFT1122" s="58"/>
      <c r="KFU1122" s="55"/>
      <c r="KFV1122" s="57"/>
      <c r="KFW1122" s="58"/>
      <c r="KFX1122" s="55"/>
      <c r="KFY1122" s="57"/>
      <c r="KFZ1122" s="58"/>
      <c r="KGA1122" s="55"/>
      <c r="KGB1122" s="57"/>
      <c r="KGC1122" s="58"/>
      <c r="KGD1122" s="55"/>
      <c r="KGE1122" s="57"/>
      <c r="KGF1122" s="58"/>
      <c r="KGG1122" s="55"/>
      <c r="KGH1122" s="57"/>
      <c r="KGI1122" s="58"/>
      <c r="KGJ1122" s="55"/>
      <c r="KGK1122" s="57"/>
      <c r="KGL1122" s="58"/>
      <c r="KGM1122" s="55"/>
      <c r="KGN1122" s="57"/>
      <c r="KGO1122" s="58"/>
      <c r="KGP1122" s="55"/>
      <c r="KGQ1122" s="57"/>
      <c r="KGR1122" s="58"/>
      <c r="KGS1122" s="55"/>
      <c r="KGT1122" s="57"/>
      <c r="KGU1122" s="58"/>
      <c r="KGV1122" s="55"/>
      <c r="KGW1122" s="57"/>
      <c r="KGX1122" s="58"/>
      <c r="KGY1122" s="55"/>
      <c r="KGZ1122" s="57"/>
      <c r="KHA1122" s="58"/>
      <c r="KHB1122" s="55"/>
      <c r="KHC1122" s="57"/>
      <c r="KHD1122" s="58"/>
      <c r="KHE1122" s="55"/>
      <c r="KHF1122" s="57"/>
      <c r="KHG1122" s="58"/>
      <c r="KHH1122" s="55"/>
      <c r="KHI1122" s="57"/>
      <c r="KHJ1122" s="58"/>
      <c r="KHK1122" s="55"/>
      <c r="KHL1122" s="57"/>
      <c r="KHM1122" s="58"/>
      <c r="KHN1122" s="55"/>
      <c r="KHO1122" s="57"/>
      <c r="KHP1122" s="58"/>
      <c r="KHQ1122" s="55"/>
      <c r="KHR1122" s="57"/>
      <c r="KHS1122" s="58"/>
      <c r="KHT1122" s="55"/>
      <c r="KHU1122" s="57"/>
      <c r="KHV1122" s="58"/>
      <c r="KHW1122" s="55"/>
      <c r="KHX1122" s="57"/>
      <c r="KHY1122" s="58"/>
      <c r="KHZ1122" s="55"/>
      <c r="KIA1122" s="57"/>
      <c r="KIB1122" s="58"/>
      <c r="KIC1122" s="55"/>
      <c r="KID1122" s="57"/>
      <c r="KIE1122" s="58"/>
      <c r="KIF1122" s="55"/>
      <c r="KIG1122" s="57"/>
      <c r="KIH1122" s="58"/>
      <c r="KII1122" s="55"/>
      <c r="KIJ1122" s="57"/>
      <c r="KIK1122" s="58"/>
      <c r="KIL1122" s="55"/>
      <c r="KIM1122" s="57"/>
      <c r="KIN1122" s="58"/>
      <c r="KIO1122" s="55"/>
      <c r="KIP1122" s="57"/>
      <c r="KIQ1122" s="58"/>
      <c r="KIR1122" s="55"/>
      <c r="KIS1122" s="57"/>
      <c r="KIT1122" s="58"/>
      <c r="KIU1122" s="55"/>
      <c r="KIV1122" s="57"/>
      <c r="KIW1122" s="58"/>
      <c r="KIX1122" s="55"/>
      <c r="KIY1122" s="57"/>
      <c r="KIZ1122" s="58"/>
      <c r="KJA1122" s="55"/>
      <c r="KJB1122" s="57"/>
      <c r="KJC1122" s="58"/>
      <c r="KJD1122" s="55"/>
      <c r="KJE1122" s="57"/>
      <c r="KJF1122" s="58"/>
      <c r="KJG1122" s="55"/>
      <c r="KJH1122" s="57"/>
      <c r="KJI1122" s="58"/>
      <c r="KJJ1122" s="55"/>
      <c r="KJK1122" s="57"/>
      <c r="KJL1122" s="58"/>
      <c r="KJM1122" s="55"/>
      <c r="KJN1122" s="57"/>
      <c r="KJO1122" s="58"/>
      <c r="KJP1122" s="55"/>
      <c r="KJQ1122" s="57"/>
      <c r="KJR1122" s="58"/>
      <c r="KJS1122" s="55"/>
      <c r="KJT1122" s="57"/>
      <c r="KJU1122" s="58"/>
      <c r="KJV1122" s="55"/>
      <c r="KJW1122" s="57"/>
      <c r="KJX1122" s="58"/>
      <c r="KJY1122" s="55"/>
      <c r="KJZ1122" s="57"/>
      <c r="KKA1122" s="58"/>
      <c r="KKB1122" s="55"/>
      <c r="KKC1122" s="57"/>
      <c r="KKD1122" s="58"/>
      <c r="KKE1122" s="55"/>
      <c r="KKF1122" s="57"/>
      <c r="KKG1122" s="58"/>
      <c r="KKH1122" s="55"/>
      <c r="KKI1122" s="57"/>
      <c r="KKJ1122" s="58"/>
      <c r="KKK1122" s="55"/>
      <c r="KKL1122" s="57"/>
      <c r="KKM1122" s="58"/>
      <c r="KKN1122" s="55"/>
      <c r="KKO1122" s="57"/>
      <c r="KKP1122" s="58"/>
      <c r="KKQ1122" s="55"/>
      <c r="KKR1122" s="57"/>
      <c r="KKS1122" s="58"/>
      <c r="KKT1122" s="55"/>
      <c r="KKU1122" s="57"/>
      <c r="KKV1122" s="58"/>
      <c r="KKW1122" s="55"/>
      <c r="KKX1122" s="57"/>
      <c r="KKY1122" s="58"/>
      <c r="KKZ1122" s="55"/>
      <c r="KLA1122" s="57"/>
      <c r="KLB1122" s="58"/>
      <c r="KLC1122" s="55"/>
      <c r="KLD1122" s="57"/>
      <c r="KLE1122" s="58"/>
      <c r="KLF1122" s="55"/>
      <c r="KLG1122" s="57"/>
      <c r="KLH1122" s="58"/>
      <c r="KLI1122" s="55"/>
      <c r="KLJ1122" s="57"/>
      <c r="KLK1122" s="58"/>
      <c r="KLL1122" s="55"/>
      <c r="KLM1122" s="57"/>
      <c r="KLN1122" s="58"/>
      <c r="KLO1122" s="55"/>
      <c r="KLP1122" s="57"/>
      <c r="KLQ1122" s="58"/>
      <c r="KLR1122" s="55"/>
      <c r="KLS1122" s="57"/>
      <c r="KLT1122" s="58"/>
      <c r="KLU1122" s="55"/>
      <c r="KLV1122" s="57"/>
      <c r="KLW1122" s="58"/>
      <c r="KLX1122" s="55"/>
      <c r="KLY1122" s="57"/>
      <c r="KLZ1122" s="58"/>
      <c r="KMA1122" s="55"/>
      <c r="KMB1122" s="57"/>
      <c r="KMC1122" s="58"/>
      <c r="KMD1122" s="55"/>
      <c r="KME1122" s="57"/>
      <c r="KMF1122" s="58"/>
      <c r="KMG1122" s="55"/>
      <c r="KMH1122" s="57"/>
      <c r="KMI1122" s="58"/>
      <c r="KMJ1122" s="55"/>
      <c r="KMK1122" s="57"/>
      <c r="KML1122" s="58"/>
      <c r="KMM1122" s="55"/>
      <c r="KMN1122" s="57"/>
      <c r="KMO1122" s="58"/>
      <c r="KMP1122" s="55"/>
      <c r="KMQ1122" s="57"/>
      <c r="KMR1122" s="58"/>
      <c r="KMS1122" s="55"/>
      <c r="KMT1122" s="57"/>
      <c r="KMU1122" s="58"/>
      <c r="KMV1122" s="55"/>
      <c r="KMW1122" s="57"/>
      <c r="KMX1122" s="58"/>
      <c r="KMY1122" s="55"/>
      <c r="KMZ1122" s="57"/>
      <c r="KNA1122" s="58"/>
      <c r="KNB1122" s="55"/>
      <c r="KNC1122" s="57"/>
      <c r="KND1122" s="58"/>
      <c r="KNE1122" s="55"/>
      <c r="KNF1122" s="57"/>
      <c r="KNG1122" s="58"/>
      <c r="KNH1122" s="55"/>
      <c r="KNI1122" s="57"/>
      <c r="KNJ1122" s="58"/>
      <c r="KNK1122" s="55"/>
      <c r="KNL1122" s="57"/>
      <c r="KNM1122" s="58"/>
      <c r="KNN1122" s="55"/>
      <c r="KNO1122" s="57"/>
      <c r="KNP1122" s="58"/>
      <c r="KNQ1122" s="55"/>
      <c r="KNR1122" s="57"/>
      <c r="KNS1122" s="58"/>
      <c r="KNT1122" s="55"/>
      <c r="KNU1122" s="57"/>
      <c r="KNV1122" s="58"/>
      <c r="KNW1122" s="55"/>
      <c r="KNX1122" s="57"/>
      <c r="KNY1122" s="58"/>
      <c r="KNZ1122" s="55"/>
      <c r="KOA1122" s="57"/>
      <c r="KOB1122" s="58"/>
      <c r="KOC1122" s="55"/>
      <c r="KOD1122" s="57"/>
      <c r="KOE1122" s="58"/>
      <c r="KOF1122" s="55"/>
      <c r="KOG1122" s="57"/>
      <c r="KOH1122" s="58"/>
      <c r="KOI1122" s="55"/>
      <c r="KOJ1122" s="57"/>
      <c r="KOK1122" s="58"/>
      <c r="KOL1122" s="55"/>
      <c r="KOM1122" s="57"/>
      <c r="KON1122" s="58"/>
      <c r="KOO1122" s="55"/>
      <c r="KOP1122" s="57"/>
      <c r="KOQ1122" s="58"/>
      <c r="KOR1122" s="55"/>
      <c r="KOS1122" s="57"/>
      <c r="KOT1122" s="58"/>
      <c r="KOU1122" s="55"/>
      <c r="KOV1122" s="57"/>
      <c r="KOW1122" s="58"/>
      <c r="KOX1122" s="55"/>
      <c r="KOY1122" s="57"/>
      <c r="KOZ1122" s="58"/>
      <c r="KPA1122" s="55"/>
      <c r="KPB1122" s="57"/>
      <c r="KPC1122" s="58"/>
      <c r="KPD1122" s="55"/>
      <c r="KPE1122" s="57"/>
      <c r="KPF1122" s="58"/>
      <c r="KPG1122" s="55"/>
      <c r="KPH1122" s="57"/>
      <c r="KPI1122" s="58"/>
      <c r="KPJ1122" s="55"/>
      <c r="KPK1122" s="57"/>
      <c r="KPL1122" s="58"/>
      <c r="KPM1122" s="55"/>
      <c r="KPN1122" s="57"/>
      <c r="KPO1122" s="58"/>
      <c r="KPP1122" s="55"/>
      <c r="KPQ1122" s="57"/>
      <c r="KPR1122" s="58"/>
      <c r="KPS1122" s="55"/>
      <c r="KPT1122" s="57"/>
      <c r="KPU1122" s="58"/>
      <c r="KPV1122" s="55"/>
      <c r="KPW1122" s="57"/>
      <c r="KPX1122" s="58"/>
      <c r="KPY1122" s="55"/>
      <c r="KPZ1122" s="57"/>
      <c r="KQA1122" s="58"/>
      <c r="KQB1122" s="55"/>
      <c r="KQC1122" s="57"/>
      <c r="KQD1122" s="58"/>
      <c r="KQE1122" s="55"/>
      <c r="KQF1122" s="57"/>
      <c r="KQG1122" s="58"/>
      <c r="KQH1122" s="55"/>
      <c r="KQI1122" s="57"/>
      <c r="KQJ1122" s="58"/>
      <c r="KQK1122" s="55"/>
      <c r="KQL1122" s="57"/>
      <c r="KQM1122" s="58"/>
      <c r="KQN1122" s="55"/>
      <c r="KQO1122" s="57"/>
      <c r="KQP1122" s="58"/>
      <c r="KQQ1122" s="55"/>
      <c r="KQR1122" s="57"/>
      <c r="KQS1122" s="58"/>
      <c r="KQT1122" s="55"/>
      <c r="KQU1122" s="57"/>
      <c r="KQV1122" s="58"/>
      <c r="KQW1122" s="55"/>
      <c r="KQX1122" s="57"/>
      <c r="KQY1122" s="58"/>
      <c r="KQZ1122" s="55"/>
      <c r="KRA1122" s="57"/>
      <c r="KRB1122" s="58"/>
      <c r="KRC1122" s="55"/>
      <c r="KRD1122" s="57"/>
      <c r="KRE1122" s="58"/>
      <c r="KRF1122" s="55"/>
      <c r="KRG1122" s="57"/>
      <c r="KRH1122" s="58"/>
      <c r="KRI1122" s="55"/>
      <c r="KRJ1122" s="57"/>
      <c r="KRK1122" s="58"/>
      <c r="KRL1122" s="55"/>
      <c r="KRM1122" s="57"/>
      <c r="KRN1122" s="58"/>
      <c r="KRO1122" s="55"/>
      <c r="KRP1122" s="57"/>
      <c r="KRQ1122" s="58"/>
      <c r="KRR1122" s="55"/>
      <c r="KRS1122" s="57"/>
      <c r="KRT1122" s="58"/>
      <c r="KRU1122" s="55"/>
      <c r="KRV1122" s="57"/>
      <c r="KRW1122" s="58"/>
      <c r="KRX1122" s="55"/>
      <c r="KRY1122" s="57"/>
      <c r="KRZ1122" s="58"/>
      <c r="KSA1122" s="55"/>
      <c r="KSB1122" s="57"/>
      <c r="KSC1122" s="58"/>
      <c r="KSD1122" s="55"/>
      <c r="KSE1122" s="57"/>
      <c r="KSF1122" s="58"/>
      <c r="KSG1122" s="55"/>
      <c r="KSH1122" s="57"/>
      <c r="KSI1122" s="58"/>
      <c r="KSJ1122" s="55"/>
      <c r="KSK1122" s="57"/>
      <c r="KSL1122" s="58"/>
      <c r="KSM1122" s="55"/>
      <c r="KSN1122" s="57"/>
      <c r="KSO1122" s="58"/>
      <c r="KSP1122" s="55"/>
      <c r="KSQ1122" s="57"/>
      <c r="KSR1122" s="58"/>
      <c r="KSS1122" s="55"/>
      <c r="KST1122" s="57"/>
      <c r="KSU1122" s="58"/>
      <c r="KSV1122" s="55"/>
      <c r="KSW1122" s="57"/>
      <c r="KSX1122" s="58"/>
      <c r="KSY1122" s="55"/>
      <c r="KSZ1122" s="57"/>
      <c r="KTA1122" s="58"/>
      <c r="KTB1122" s="55"/>
      <c r="KTC1122" s="57"/>
      <c r="KTD1122" s="58"/>
      <c r="KTE1122" s="55"/>
      <c r="KTF1122" s="57"/>
      <c r="KTG1122" s="58"/>
      <c r="KTH1122" s="55"/>
      <c r="KTI1122" s="57"/>
      <c r="KTJ1122" s="58"/>
      <c r="KTK1122" s="55"/>
      <c r="KTL1122" s="57"/>
      <c r="KTM1122" s="58"/>
      <c r="KTN1122" s="55"/>
      <c r="KTO1122" s="57"/>
      <c r="KTP1122" s="58"/>
      <c r="KTQ1122" s="55"/>
      <c r="KTR1122" s="57"/>
      <c r="KTS1122" s="58"/>
      <c r="KTT1122" s="55"/>
      <c r="KTU1122" s="57"/>
      <c r="KTV1122" s="58"/>
      <c r="KTW1122" s="55"/>
      <c r="KTX1122" s="57"/>
      <c r="KTY1122" s="58"/>
      <c r="KTZ1122" s="55"/>
      <c r="KUA1122" s="57"/>
      <c r="KUB1122" s="58"/>
      <c r="KUC1122" s="55"/>
      <c r="KUD1122" s="57"/>
      <c r="KUE1122" s="58"/>
      <c r="KUF1122" s="55"/>
      <c r="KUG1122" s="57"/>
      <c r="KUH1122" s="58"/>
      <c r="KUI1122" s="55"/>
      <c r="KUJ1122" s="57"/>
      <c r="KUK1122" s="58"/>
      <c r="KUL1122" s="55"/>
      <c r="KUM1122" s="57"/>
      <c r="KUN1122" s="58"/>
      <c r="KUO1122" s="55"/>
      <c r="KUP1122" s="57"/>
      <c r="KUQ1122" s="58"/>
      <c r="KUR1122" s="55"/>
      <c r="KUS1122" s="57"/>
      <c r="KUT1122" s="58"/>
      <c r="KUU1122" s="55"/>
      <c r="KUV1122" s="57"/>
      <c r="KUW1122" s="58"/>
      <c r="KUX1122" s="55"/>
      <c r="KUY1122" s="57"/>
      <c r="KUZ1122" s="58"/>
      <c r="KVA1122" s="55"/>
      <c r="KVB1122" s="57"/>
      <c r="KVC1122" s="58"/>
      <c r="KVD1122" s="55"/>
      <c r="KVE1122" s="57"/>
      <c r="KVF1122" s="58"/>
      <c r="KVG1122" s="55"/>
      <c r="KVH1122" s="57"/>
      <c r="KVI1122" s="58"/>
      <c r="KVJ1122" s="55"/>
      <c r="KVK1122" s="57"/>
      <c r="KVL1122" s="58"/>
      <c r="KVM1122" s="55"/>
      <c r="KVN1122" s="57"/>
      <c r="KVO1122" s="58"/>
      <c r="KVP1122" s="55"/>
      <c r="KVQ1122" s="57"/>
      <c r="KVR1122" s="58"/>
      <c r="KVS1122" s="55"/>
      <c r="KVT1122" s="57"/>
      <c r="KVU1122" s="58"/>
      <c r="KVV1122" s="55"/>
      <c r="KVW1122" s="57"/>
      <c r="KVX1122" s="58"/>
      <c r="KVY1122" s="55"/>
      <c r="KVZ1122" s="57"/>
      <c r="KWA1122" s="58"/>
      <c r="KWB1122" s="55"/>
      <c r="KWC1122" s="57"/>
      <c r="KWD1122" s="58"/>
      <c r="KWE1122" s="55"/>
      <c r="KWF1122" s="57"/>
      <c r="KWG1122" s="58"/>
      <c r="KWH1122" s="55"/>
      <c r="KWI1122" s="57"/>
      <c r="KWJ1122" s="58"/>
      <c r="KWK1122" s="55"/>
      <c r="KWL1122" s="57"/>
      <c r="KWM1122" s="58"/>
      <c r="KWN1122" s="55"/>
      <c r="KWO1122" s="57"/>
      <c r="KWP1122" s="58"/>
      <c r="KWQ1122" s="55"/>
      <c r="KWR1122" s="57"/>
      <c r="KWS1122" s="58"/>
      <c r="KWT1122" s="55"/>
      <c r="KWU1122" s="57"/>
      <c r="KWV1122" s="58"/>
      <c r="KWW1122" s="55"/>
      <c r="KWX1122" s="57"/>
      <c r="KWY1122" s="58"/>
      <c r="KWZ1122" s="55"/>
      <c r="KXA1122" s="57"/>
      <c r="KXB1122" s="58"/>
      <c r="KXC1122" s="55"/>
      <c r="KXD1122" s="57"/>
      <c r="KXE1122" s="58"/>
      <c r="KXF1122" s="55"/>
      <c r="KXG1122" s="57"/>
      <c r="KXH1122" s="58"/>
      <c r="KXI1122" s="55"/>
      <c r="KXJ1122" s="57"/>
      <c r="KXK1122" s="58"/>
      <c r="KXL1122" s="55"/>
      <c r="KXM1122" s="57"/>
      <c r="KXN1122" s="58"/>
      <c r="KXO1122" s="55"/>
      <c r="KXP1122" s="57"/>
      <c r="KXQ1122" s="58"/>
      <c r="KXR1122" s="55"/>
      <c r="KXS1122" s="57"/>
      <c r="KXT1122" s="58"/>
      <c r="KXU1122" s="55"/>
      <c r="KXV1122" s="57"/>
      <c r="KXW1122" s="58"/>
      <c r="KXX1122" s="55"/>
      <c r="KXY1122" s="57"/>
      <c r="KXZ1122" s="58"/>
      <c r="KYA1122" s="55"/>
      <c r="KYB1122" s="57"/>
      <c r="KYC1122" s="58"/>
      <c r="KYD1122" s="55"/>
      <c r="KYE1122" s="57"/>
      <c r="KYF1122" s="58"/>
      <c r="KYG1122" s="55"/>
      <c r="KYH1122" s="57"/>
      <c r="KYI1122" s="58"/>
      <c r="KYJ1122" s="55"/>
      <c r="KYK1122" s="57"/>
      <c r="KYL1122" s="58"/>
      <c r="KYM1122" s="55"/>
      <c r="KYN1122" s="57"/>
      <c r="KYO1122" s="58"/>
      <c r="KYP1122" s="55"/>
      <c r="KYQ1122" s="57"/>
      <c r="KYR1122" s="58"/>
      <c r="KYS1122" s="55"/>
      <c r="KYT1122" s="57"/>
      <c r="KYU1122" s="58"/>
      <c r="KYV1122" s="55"/>
      <c r="KYW1122" s="57"/>
      <c r="KYX1122" s="58"/>
      <c r="KYY1122" s="55"/>
      <c r="KYZ1122" s="57"/>
      <c r="KZA1122" s="58"/>
      <c r="KZB1122" s="55"/>
      <c r="KZC1122" s="57"/>
      <c r="KZD1122" s="58"/>
      <c r="KZE1122" s="55"/>
      <c r="KZF1122" s="57"/>
      <c r="KZG1122" s="58"/>
      <c r="KZH1122" s="55"/>
      <c r="KZI1122" s="57"/>
      <c r="KZJ1122" s="58"/>
      <c r="KZK1122" s="55"/>
      <c r="KZL1122" s="57"/>
      <c r="KZM1122" s="58"/>
      <c r="KZN1122" s="55"/>
      <c r="KZO1122" s="57"/>
      <c r="KZP1122" s="58"/>
      <c r="KZQ1122" s="55"/>
      <c r="KZR1122" s="57"/>
      <c r="KZS1122" s="58"/>
      <c r="KZT1122" s="55"/>
      <c r="KZU1122" s="57"/>
      <c r="KZV1122" s="58"/>
      <c r="KZW1122" s="55"/>
      <c r="KZX1122" s="57"/>
      <c r="KZY1122" s="58"/>
      <c r="KZZ1122" s="55"/>
      <c r="LAA1122" s="57"/>
      <c r="LAB1122" s="58"/>
      <c r="LAC1122" s="55"/>
      <c r="LAD1122" s="57"/>
      <c r="LAE1122" s="58"/>
      <c r="LAF1122" s="55"/>
      <c r="LAG1122" s="57"/>
      <c r="LAH1122" s="58"/>
      <c r="LAI1122" s="55"/>
      <c r="LAJ1122" s="57"/>
      <c r="LAK1122" s="58"/>
      <c r="LAL1122" s="55"/>
      <c r="LAM1122" s="57"/>
      <c r="LAN1122" s="58"/>
      <c r="LAO1122" s="55"/>
      <c r="LAP1122" s="57"/>
      <c r="LAQ1122" s="58"/>
      <c r="LAR1122" s="55"/>
      <c r="LAS1122" s="57"/>
      <c r="LAT1122" s="58"/>
      <c r="LAU1122" s="55"/>
      <c r="LAV1122" s="57"/>
      <c r="LAW1122" s="58"/>
      <c r="LAX1122" s="55"/>
      <c r="LAY1122" s="57"/>
      <c r="LAZ1122" s="58"/>
      <c r="LBA1122" s="55"/>
      <c r="LBB1122" s="57"/>
      <c r="LBC1122" s="58"/>
      <c r="LBD1122" s="55"/>
      <c r="LBE1122" s="57"/>
      <c r="LBF1122" s="58"/>
      <c r="LBG1122" s="55"/>
      <c r="LBH1122" s="57"/>
      <c r="LBI1122" s="58"/>
      <c r="LBJ1122" s="55"/>
      <c r="LBK1122" s="57"/>
      <c r="LBL1122" s="58"/>
      <c r="LBM1122" s="55"/>
      <c r="LBN1122" s="57"/>
      <c r="LBO1122" s="58"/>
      <c r="LBP1122" s="55"/>
      <c r="LBQ1122" s="57"/>
      <c r="LBR1122" s="58"/>
      <c r="LBS1122" s="55"/>
      <c r="LBT1122" s="57"/>
      <c r="LBU1122" s="58"/>
      <c r="LBV1122" s="55"/>
      <c r="LBW1122" s="57"/>
      <c r="LBX1122" s="58"/>
      <c r="LBY1122" s="55"/>
      <c r="LBZ1122" s="57"/>
      <c r="LCA1122" s="58"/>
      <c r="LCB1122" s="55"/>
      <c r="LCC1122" s="57"/>
      <c r="LCD1122" s="58"/>
      <c r="LCE1122" s="55"/>
      <c r="LCF1122" s="57"/>
      <c r="LCG1122" s="58"/>
      <c r="LCH1122" s="55"/>
      <c r="LCI1122" s="57"/>
      <c r="LCJ1122" s="58"/>
      <c r="LCK1122" s="55"/>
      <c r="LCL1122" s="57"/>
      <c r="LCM1122" s="58"/>
      <c r="LCN1122" s="55"/>
      <c r="LCO1122" s="57"/>
      <c r="LCP1122" s="58"/>
      <c r="LCQ1122" s="55"/>
      <c r="LCR1122" s="57"/>
      <c r="LCS1122" s="58"/>
      <c r="LCT1122" s="55"/>
      <c r="LCU1122" s="57"/>
      <c r="LCV1122" s="58"/>
      <c r="LCW1122" s="55"/>
      <c r="LCX1122" s="57"/>
      <c r="LCY1122" s="58"/>
      <c r="LCZ1122" s="55"/>
      <c r="LDA1122" s="57"/>
      <c r="LDB1122" s="58"/>
      <c r="LDC1122" s="55"/>
      <c r="LDD1122" s="57"/>
      <c r="LDE1122" s="58"/>
      <c r="LDF1122" s="55"/>
      <c r="LDG1122" s="57"/>
      <c r="LDH1122" s="58"/>
      <c r="LDI1122" s="55"/>
      <c r="LDJ1122" s="57"/>
      <c r="LDK1122" s="58"/>
      <c r="LDL1122" s="55"/>
      <c r="LDM1122" s="57"/>
      <c r="LDN1122" s="58"/>
      <c r="LDO1122" s="55"/>
      <c r="LDP1122" s="57"/>
      <c r="LDQ1122" s="58"/>
      <c r="LDR1122" s="55"/>
      <c r="LDS1122" s="57"/>
      <c r="LDT1122" s="58"/>
      <c r="LDU1122" s="55"/>
      <c r="LDV1122" s="57"/>
      <c r="LDW1122" s="58"/>
      <c r="LDX1122" s="55"/>
      <c r="LDY1122" s="57"/>
      <c r="LDZ1122" s="58"/>
      <c r="LEA1122" s="55"/>
      <c r="LEB1122" s="57"/>
      <c r="LEC1122" s="58"/>
      <c r="LED1122" s="55"/>
      <c r="LEE1122" s="57"/>
      <c r="LEF1122" s="58"/>
      <c r="LEG1122" s="55"/>
      <c r="LEH1122" s="57"/>
      <c r="LEI1122" s="58"/>
      <c r="LEJ1122" s="55"/>
      <c r="LEK1122" s="57"/>
      <c r="LEL1122" s="58"/>
      <c r="LEM1122" s="55"/>
      <c r="LEN1122" s="57"/>
      <c r="LEO1122" s="58"/>
      <c r="LEP1122" s="55"/>
      <c r="LEQ1122" s="57"/>
      <c r="LER1122" s="58"/>
      <c r="LES1122" s="55"/>
      <c r="LET1122" s="57"/>
      <c r="LEU1122" s="58"/>
      <c r="LEV1122" s="55"/>
      <c r="LEW1122" s="57"/>
      <c r="LEX1122" s="58"/>
      <c r="LEY1122" s="55"/>
      <c r="LEZ1122" s="57"/>
      <c r="LFA1122" s="58"/>
      <c r="LFB1122" s="55"/>
      <c r="LFC1122" s="57"/>
      <c r="LFD1122" s="58"/>
      <c r="LFE1122" s="55"/>
      <c r="LFF1122" s="57"/>
      <c r="LFG1122" s="58"/>
      <c r="LFH1122" s="55"/>
      <c r="LFI1122" s="57"/>
      <c r="LFJ1122" s="58"/>
      <c r="LFK1122" s="55"/>
      <c r="LFL1122" s="57"/>
      <c r="LFM1122" s="58"/>
      <c r="LFN1122" s="55"/>
      <c r="LFO1122" s="57"/>
      <c r="LFP1122" s="58"/>
      <c r="LFQ1122" s="55"/>
      <c r="LFR1122" s="57"/>
      <c r="LFS1122" s="58"/>
      <c r="LFT1122" s="55"/>
      <c r="LFU1122" s="57"/>
      <c r="LFV1122" s="58"/>
      <c r="LFW1122" s="55"/>
      <c r="LFX1122" s="57"/>
      <c r="LFY1122" s="58"/>
      <c r="LFZ1122" s="55"/>
      <c r="LGA1122" s="57"/>
      <c r="LGB1122" s="58"/>
      <c r="LGC1122" s="55"/>
      <c r="LGD1122" s="57"/>
      <c r="LGE1122" s="58"/>
      <c r="LGF1122" s="55"/>
      <c r="LGG1122" s="57"/>
      <c r="LGH1122" s="58"/>
      <c r="LGI1122" s="55"/>
      <c r="LGJ1122" s="57"/>
      <c r="LGK1122" s="58"/>
      <c r="LGL1122" s="55"/>
      <c r="LGM1122" s="57"/>
      <c r="LGN1122" s="58"/>
      <c r="LGO1122" s="55"/>
      <c r="LGP1122" s="57"/>
      <c r="LGQ1122" s="58"/>
      <c r="LGR1122" s="55"/>
      <c r="LGS1122" s="57"/>
      <c r="LGT1122" s="58"/>
      <c r="LGU1122" s="55"/>
      <c r="LGV1122" s="57"/>
      <c r="LGW1122" s="58"/>
      <c r="LGX1122" s="55"/>
      <c r="LGY1122" s="57"/>
      <c r="LGZ1122" s="58"/>
      <c r="LHA1122" s="55"/>
      <c r="LHB1122" s="57"/>
      <c r="LHC1122" s="58"/>
      <c r="LHD1122" s="55"/>
      <c r="LHE1122" s="57"/>
      <c r="LHF1122" s="58"/>
      <c r="LHG1122" s="55"/>
      <c r="LHH1122" s="57"/>
      <c r="LHI1122" s="58"/>
      <c r="LHJ1122" s="55"/>
      <c r="LHK1122" s="57"/>
      <c r="LHL1122" s="58"/>
      <c r="LHM1122" s="55"/>
      <c r="LHN1122" s="57"/>
      <c r="LHO1122" s="58"/>
      <c r="LHP1122" s="55"/>
      <c r="LHQ1122" s="57"/>
      <c r="LHR1122" s="58"/>
      <c r="LHS1122" s="55"/>
      <c r="LHT1122" s="57"/>
      <c r="LHU1122" s="58"/>
      <c r="LHV1122" s="55"/>
      <c r="LHW1122" s="57"/>
      <c r="LHX1122" s="58"/>
      <c r="LHY1122" s="55"/>
      <c r="LHZ1122" s="57"/>
      <c r="LIA1122" s="58"/>
      <c r="LIB1122" s="55"/>
      <c r="LIC1122" s="57"/>
      <c r="LID1122" s="58"/>
      <c r="LIE1122" s="55"/>
      <c r="LIF1122" s="57"/>
      <c r="LIG1122" s="58"/>
      <c r="LIH1122" s="55"/>
      <c r="LII1122" s="57"/>
      <c r="LIJ1122" s="58"/>
      <c r="LIK1122" s="55"/>
      <c r="LIL1122" s="57"/>
      <c r="LIM1122" s="58"/>
      <c r="LIN1122" s="55"/>
      <c r="LIO1122" s="57"/>
      <c r="LIP1122" s="58"/>
      <c r="LIQ1122" s="55"/>
      <c r="LIR1122" s="57"/>
      <c r="LIS1122" s="58"/>
      <c r="LIT1122" s="55"/>
      <c r="LIU1122" s="57"/>
      <c r="LIV1122" s="58"/>
      <c r="LIW1122" s="55"/>
      <c r="LIX1122" s="57"/>
      <c r="LIY1122" s="58"/>
      <c r="LIZ1122" s="55"/>
      <c r="LJA1122" s="57"/>
      <c r="LJB1122" s="58"/>
      <c r="LJC1122" s="55"/>
      <c r="LJD1122" s="57"/>
      <c r="LJE1122" s="58"/>
      <c r="LJF1122" s="55"/>
      <c r="LJG1122" s="57"/>
      <c r="LJH1122" s="58"/>
      <c r="LJI1122" s="55"/>
      <c r="LJJ1122" s="57"/>
      <c r="LJK1122" s="58"/>
      <c r="LJL1122" s="55"/>
      <c r="LJM1122" s="57"/>
      <c r="LJN1122" s="58"/>
      <c r="LJO1122" s="55"/>
      <c r="LJP1122" s="57"/>
      <c r="LJQ1122" s="58"/>
      <c r="LJR1122" s="55"/>
      <c r="LJS1122" s="57"/>
      <c r="LJT1122" s="58"/>
      <c r="LJU1122" s="55"/>
      <c r="LJV1122" s="57"/>
      <c r="LJW1122" s="58"/>
      <c r="LJX1122" s="55"/>
      <c r="LJY1122" s="57"/>
      <c r="LJZ1122" s="58"/>
      <c r="LKA1122" s="55"/>
      <c r="LKB1122" s="57"/>
      <c r="LKC1122" s="58"/>
      <c r="LKD1122" s="55"/>
      <c r="LKE1122" s="57"/>
      <c r="LKF1122" s="58"/>
      <c r="LKG1122" s="55"/>
      <c r="LKH1122" s="57"/>
      <c r="LKI1122" s="58"/>
      <c r="LKJ1122" s="55"/>
      <c r="LKK1122" s="57"/>
      <c r="LKL1122" s="58"/>
      <c r="LKM1122" s="55"/>
      <c r="LKN1122" s="57"/>
      <c r="LKO1122" s="58"/>
      <c r="LKP1122" s="55"/>
      <c r="LKQ1122" s="57"/>
      <c r="LKR1122" s="58"/>
      <c r="LKS1122" s="55"/>
      <c r="LKT1122" s="57"/>
      <c r="LKU1122" s="58"/>
      <c r="LKV1122" s="55"/>
      <c r="LKW1122" s="57"/>
      <c r="LKX1122" s="58"/>
      <c r="LKY1122" s="55"/>
      <c r="LKZ1122" s="57"/>
      <c r="LLA1122" s="58"/>
      <c r="LLB1122" s="55"/>
      <c r="LLC1122" s="57"/>
      <c r="LLD1122" s="58"/>
      <c r="LLE1122" s="55"/>
      <c r="LLF1122" s="57"/>
      <c r="LLG1122" s="58"/>
      <c r="LLH1122" s="55"/>
      <c r="LLI1122" s="57"/>
      <c r="LLJ1122" s="58"/>
      <c r="LLK1122" s="55"/>
      <c r="LLL1122" s="57"/>
      <c r="LLM1122" s="58"/>
      <c r="LLN1122" s="55"/>
      <c r="LLO1122" s="57"/>
      <c r="LLP1122" s="58"/>
      <c r="LLQ1122" s="55"/>
      <c r="LLR1122" s="57"/>
      <c r="LLS1122" s="58"/>
      <c r="LLT1122" s="55"/>
      <c r="LLU1122" s="57"/>
      <c r="LLV1122" s="58"/>
      <c r="LLW1122" s="55"/>
      <c r="LLX1122" s="57"/>
      <c r="LLY1122" s="58"/>
      <c r="LLZ1122" s="55"/>
      <c r="LMA1122" s="57"/>
      <c r="LMB1122" s="58"/>
      <c r="LMC1122" s="55"/>
      <c r="LMD1122" s="57"/>
      <c r="LME1122" s="58"/>
      <c r="LMF1122" s="55"/>
      <c r="LMG1122" s="57"/>
      <c r="LMH1122" s="58"/>
      <c r="LMI1122" s="55"/>
      <c r="LMJ1122" s="57"/>
      <c r="LMK1122" s="58"/>
      <c r="LML1122" s="55"/>
      <c r="LMM1122" s="57"/>
      <c r="LMN1122" s="58"/>
      <c r="LMO1122" s="55"/>
      <c r="LMP1122" s="57"/>
      <c r="LMQ1122" s="58"/>
      <c r="LMR1122" s="55"/>
      <c r="LMS1122" s="57"/>
      <c r="LMT1122" s="58"/>
      <c r="LMU1122" s="55"/>
      <c r="LMV1122" s="57"/>
      <c r="LMW1122" s="58"/>
      <c r="LMX1122" s="55"/>
      <c r="LMY1122" s="57"/>
      <c r="LMZ1122" s="58"/>
      <c r="LNA1122" s="55"/>
      <c r="LNB1122" s="57"/>
      <c r="LNC1122" s="58"/>
      <c r="LND1122" s="55"/>
      <c r="LNE1122" s="57"/>
      <c r="LNF1122" s="58"/>
      <c r="LNG1122" s="55"/>
      <c r="LNH1122" s="57"/>
      <c r="LNI1122" s="58"/>
      <c r="LNJ1122" s="55"/>
      <c r="LNK1122" s="57"/>
      <c r="LNL1122" s="58"/>
      <c r="LNM1122" s="55"/>
      <c r="LNN1122" s="57"/>
      <c r="LNO1122" s="58"/>
      <c r="LNP1122" s="55"/>
      <c r="LNQ1122" s="57"/>
      <c r="LNR1122" s="58"/>
      <c r="LNS1122" s="55"/>
      <c r="LNT1122" s="57"/>
      <c r="LNU1122" s="58"/>
      <c r="LNV1122" s="55"/>
      <c r="LNW1122" s="57"/>
      <c r="LNX1122" s="58"/>
      <c r="LNY1122" s="55"/>
      <c r="LNZ1122" s="57"/>
      <c r="LOA1122" s="58"/>
      <c r="LOB1122" s="55"/>
      <c r="LOC1122" s="57"/>
      <c r="LOD1122" s="58"/>
      <c r="LOE1122" s="55"/>
      <c r="LOF1122" s="57"/>
      <c r="LOG1122" s="58"/>
      <c r="LOH1122" s="55"/>
      <c r="LOI1122" s="57"/>
      <c r="LOJ1122" s="58"/>
      <c r="LOK1122" s="55"/>
      <c r="LOL1122" s="57"/>
      <c r="LOM1122" s="58"/>
      <c r="LON1122" s="55"/>
      <c r="LOO1122" s="57"/>
      <c r="LOP1122" s="58"/>
      <c r="LOQ1122" s="55"/>
      <c r="LOR1122" s="57"/>
      <c r="LOS1122" s="58"/>
      <c r="LOT1122" s="55"/>
      <c r="LOU1122" s="57"/>
      <c r="LOV1122" s="58"/>
      <c r="LOW1122" s="55"/>
      <c r="LOX1122" s="57"/>
      <c r="LOY1122" s="58"/>
      <c r="LOZ1122" s="55"/>
      <c r="LPA1122" s="57"/>
      <c r="LPB1122" s="58"/>
      <c r="LPC1122" s="55"/>
      <c r="LPD1122" s="57"/>
      <c r="LPE1122" s="58"/>
      <c r="LPF1122" s="55"/>
      <c r="LPG1122" s="57"/>
      <c r="LPH1122" s="58"/>
      <c r="LPI1122" s="55"/>
      <c r="LPJ1122" s="57"/>
      <c r="LPK1122" s="58"/>
      <c r="LPL1122" s="55"/>
      <c r="LPM1122" s="57"/>
      <c r="LPN1122" s="58"/>
      <c r="LPO1122" s="55"/>
      <c r="LPP1122" s="57"/>
      <c r="LPQ1122" s="58"/>
      <c r="LPR1122" s="55"/>
      <c r="LPS1122" s="57"/>
      <c r="LPT1122" s="58"/>
      <c r="LPU1122" s="55"/>
      <c r="LPV1122" s="57"/>
      <c r="LPW1122" s="58"/>
      <c r="LPX1122" s="55"/>
      <c r="LPY1122" s="57"/>
      <c r="LPZ1122" s="58"/>
      <c r="LQA1122" s="55"/>
      <c r="LQB1122" s="57"/>
      <c r="LQC1122" s="58"/>
      <c r="LQD1122" s="55"/>
      <c r="LQE1122" s="57"/>
      <c r="LQF1122" s="58"/>
      <c r="LQG1122" s="55"/>
      <c r="LQH1122" s="57"/>
      <c r="LQI1122" s="58"/>
      <c r="LQJ1122" s="55"/>
      <c r="LQK1122" s="57"/>
      <c r="LQL1122" s="58"/>
      <c r="LQM1122" s="55"/>
      <c r="LQN1122" s="57"/>
      <c r="LQO1122" s="58"/>
      <c r="LQP1122" s="55"/>
      <c r="LQQ1122" s="57"/>
      <c r="LQR1122" s="58"/>
      <c r="LQS1122" s="55"/>
      <c r="LQT1122" s="57"/>
      <c r="LQU1122" s="58"/>
      <c r="LQV1122" s="55"/>
      <c r="LQW1122" s="57"/>
      <c r="LQX1122" s="58"/>
      <c r="LQY1122" s="55"/>
      <c r="LQZ1122" s="57"/>
      <c r="LRA1122" s="58"/>
      <c r="LRB1122" s="55"/>
      <c r="LRC1122" s="57"/>
      <c r="LRD1122" s="58"/>
      <c r="LRE1122" s="55"/>
      <c r="LRF1122" s="57"/>
      <c r="LRG1122" s="58"/>
      <c r="LRH1122" s="55"/>
      <c r="LRI1122" s="57"/>
      <c r="LRJ1122" s="58"/>
      <c r="LRK1122" s="55"/>
      <c r="LRL1122" s="57"/>
      <c r="LRM1122" s="58"/>
      <c r="LRN1122" s="55"/>
      <c r="LRO1122" s="57"/>
      <c r="LRP1122" s="58"/>
      <c r="LRQ1122" s="55"/>
      <c r="LRR1122" s="57"/>
      <c r="LRS1122" s="58"/>
      <c r="LRT1122" s="55"/>
      <c r="LRU1122" s="57"/>
      <c r="LRV1122" s="58"/>
      <c r="LRW1122" s="55"/>
      <c r="LRX1122" s="57"/>
      <c r="LRY1122" s="58"/>
      <c r="LRZ1122" s="55"/>
      <c r="LSA1122" s="57"/>
      <c r="LSB1122" s="58"/>
      <c r="LSC1122" s="55"/>
      <c r="LSD1122" s="57"/>
      <c r="LSE1122" s="58"/>
      <c r="LSF1122" s="55"/>
      <c r="LSG1122" s="57"/>
      <c r="LSH1122" s="58"/>
      <c r="LSI1122" s="55"/>
      <c r="LSJ1122" s="57"/>
      <c r="LSK1122" s="58"/>
      <c r="LSL1122" s="55"/>
      <c r="LSM1122" s="57"/>
      <c r="LSN1122" s="58"/>
      <c r="LSO1122" s="55"/>
      <c r="LSP1122" s="57"/>
      <c r="LSQ1122" s="58"/>
      <c r="LSR1122" s="55"/>
      <c r="LSS1122" s="57"/>
      <c r="LST1122" s="58"/>
      <c r="LSU1122" s="55"/>
      <c r="LSV1122" s="57"/>
      <c r="LSW1122" s="58"/>
      <c r="LSX1122" s="55"/>
      <c r="LSY1122" s="57"/>
      <c r="LSZ1122" s="58"/>
      <c r="LTA1122" s="55"/>
      <c r="LTB1122" s="57"/>
      <c r="LTC1122" s="58"/>
      <c r="LTD1122" s="55"/>
      <c r="LTE1122" s="57"/>
      <c r="LTF1122" s="58"/>
      <c r="LTG1122" s="55"/>
      <c r="LTH1122" s="57"/>
      <c r="LTI1122" s="58"/>
      <c r="LTJ1122" s="55"/>
      <c r="LTK1122" s="57"/>
      <c r="LTL1122" s="58"/>
      <c r="LTM1122" s="55"/>
      <c r="LTN1122" s="57"/>
      <c r="LTO1122" s="58"/>
      <c r="LTP1122" s="55"/>
      <c r="LTQ1122" s="57"/>
      <c r="LTR1122" s="58"/>
      <c r="LTS1122" s="55"/>
      <c r="LTT1122" s="57"/>
      <c r="LTU1122" s="58"/>
      <c r="LTV1122" s="55"/>
      <c r="LTW1122" s="57"/>
      <c r="LTX1122" s="58"/>
      <c r="LTY1122" s="55"/>
      <c r="LTZ1122" s="57"/>
      <c r="LUA1122" s="58"/>
      <c r="LUB1122" s="55"/>
      <c r="LUC1122" s="57"/>
      <c r="LUD1122" s="58"/>
      <c r="LUE1122" s="55"/>
      <c r="LUF1122" s="57"/>
      <c r="LUG1122" s="58"/>
      <c r="LUH1122" s="55"/>
      <c r="LUI1122" s="57"/>
      <c r="LUJ1122" s="58"/>
      <c r="LUK1122" s="55"/>
      <c r="LUL1122" s="57"/>
      <c r="LUM1122" s="58"/>
      <c r="LUN1122" s="55"/>
      <c r="LUO1122" s="57"/>
      <c r="LUP1122" s="58"/>
      <c r="LUQ1122" s="55"/>
      <c r="LUR1122" s="57"/>
      <c r="LUS1122" s="58"/>
      <c r="LUT1122" s="55"/>
      <c r="LUU1122" s="57"/>
      <c r="LUV1122" s="58"/>
      <c r="LUW1122" s="55"/>
      <c r="LUX1122" s="57"/>
      <c r="LUY1122" s="58"/>
      <c r="LUZ1122" s="55"/>
      <c r="LVA1122" s="57"/>
      <c r="LVB1122" s="58"/>
      <c r="LVC1122" s="55"/>
      <c r="LVD1122" s="57"/>
      <c r="LVE1122" s="58"/>
      <c r="LVF1122" s="55"/>
      <c r="LVG1122" s="57"/>
      <c r="LVH1122" s="58"/>
      <c r="LVI1122" s="55"/>
      <c r="LVJ1122" s="57"/>
      <c r="LVK1122" s="58"/>
      <c r="LVL1122" s="55"/>
      <c r="LVM1122" s="57"/>
      <c r="LVN1122" s="58"/>
      <c r="LVO1122" s="55"/>
      <c r="LVP1122" s="57"/>
      <c r="LVQ1122" s="58"/>
      <c r="LVR1122" s="55"/>
      <c r="LVS1122" s="57"/>
      <c r="LVT1122" s="58"/>
      <c r="LVU1122" s="55"/>
      <c r="LVV1122" s="57"/>
      <c r="LVW1122" s="58"/>
      <c r="LVX1122" s="55"/>
      <c r="LVY1122" s="57"/>
      <c r="LVZ1122" s="58"/>
      <c r="LWA1122" s="55"/>
      <c r="LWB1122" s="57"/>
      <c r="LWC1122" s="58"/>
      <c r="LWD1122" s="55"/>
      <c r="LWE1122" s="57"/>
      <c r="LWF1122" s="58"/>
      <c r="LWG1122" s="55"/>
      <c r="LWH1122" s="57"/>
      <c r="LWI1122" s="58"/>
      <c r="LWJ1122" s="55"/>
      <c r="LWK1122" s="57"/>
      <c r="LWL1122" s="58"/>
      <c r="LWM1122" s="55"/>
      <c r="LWN1122" s="57"/>
      <c r="LWO1122" s="58"/>
      <c r="LWP1122" s="55"/>
      <c r="LWQ1122" s="57"/>
      <c r="LWR1122" s="58"/>
      <c r="LWS1122" s="55"/>
      <c r="LWT1122" s="57"/>
      <c r="LWU1122" s="58"/>
      <c r="LWV1122" s="55"/>
      <c r="LWW1122" s="57"/>
      <c r="LWX1122" s="58"/>
      <c r="LWY1122" s="55"/>
      <c r="LWZ1122" s="57"/>
      <c r="LXA1122" s="58"/>
      <c r="LXB1122" s="55"/>
      <c r="LXC1122" s="57"/>
      <c r="LXD1122" s="58"/>
      <c r="LXE1122" s="55"/>
      <c r="LXF1122" s="57"/>
      <c r="LXG1122" s="58"/>
      <c r="LXH1122" s="55"/>
      <c r="LXI1122" s="57"/>
      <c r="LXJ1122" s="58"/>
      <c r="LXK1122" s="55"/>
      <c r="LXL1122" s="57"/>
      <c r="LXM1122" s="58"/>
      <c r="LXN1122" s="55"/>
      <c r="LXO1122" s="57"/>
      <c r="LXP1122" s="58"/>
      <c r="LXQ1122" s="55"/>
      <c r="LXR1122" s="57"/>
      <c r="LXS1122" s="58"/>
      <c r="LXT1122" s="55"/>
      <c r="LXU1122" s="57"/>
      <c r="LXV1122" s="58"/>
      <c r="LXW1122" s="55"/>
      <c r="LXX1122" s="57"/>
      <c r="LXY1122" s="58"/>
      <c r="LXZ1122" s="55"/>
      <c r="LYA1122" s="57"/>
      <c r="LYB1122" s="58"/>
      <c r="LYC1122" s="55"/>
      <c r="LYD1122" s="57"/>
      <c r="LYE1122" s="58"/>
      <c r="LYF1122" s="55"/>
      <c r="LYG1122" s="57"/>
      <c r="LYH1122" s="58"/>
      <c r="LYI1122" s="55"/>
      <c r="LYJ1122" s="57"/>
      <c r="LYK1122" s="58"/>
      <c r="LYL1122" s="55"/>
      <c r="LYM1122" s="57"/>
      <c r="LYN1122" s="58"/>
      <c r="LYO1122" s="55"/>
      <c r="LYP1122" s="57"/>
      <c r="LYQ1122" s="58"/>
      <c r="LYR1122" s="55"/>
      <c r="LYS1122" s="57"/>
      <c r="LYT1122" s="58"/>
      <c r="LYU1122" s="55"/>
      <c r="LYV1122" s="57"/>
      <c r="LYW1122" s="58"/>
      <c r="LYX1122" s="55"/>
      <c r="LYY1122" s="57"/>
      <c r="LYZ1122" s="58"/>
      <c r="LZA1122" s="55"/>
      <c r="LZB1122" s="57"/>
      <c r="LZC1122" s="58"/>
      <c r="LZD1122" s="55"/>
      <c r="LZE1122" s="57"/>
      <c r="LZF1122" s="58"/>
      <c r="LZG1122" s="55"/>
      <c r="LZH1122" s="57"/>
      <c r="LZI1122" s="58"/>
      <c r="LZJ1122" s="55"/>
      <c r="LZK1122" s="57"/>
      <c r="LZL1122" s="58"/>
      <c r="LZM1122" s="55"/>
      <c r="LZN1122" s="57"/>
      <c r="LZO1122" s="58"/>
      <c r="LZP1122" s="55"/>
      <c r="LZQ1122" s="57"/>
      <c r="LZR1122" s="58"/>
      <c r="LZS1122" s="55"/>
      <c r="LZT1122" s="57"/>
      <c r="LZU1122" s="58"/>
      <c r="LZV1122" s="55"/>
      <c r="LZW1122" s="57"/>
      <c r="LZX1122" s="58"/>
      <c r="LZY1122" s="55"/>
      <c r="LZZ1122" s="57"/>
      <c r="MAA1122" s="58"/>
      <c r="MAB1122" s="55"/>
      <c r="MAC1122" s="57"/>
      <c r="MAD1122" s="58"/>
      <c r="MAE1122" s="55"/>
      <c r="MAF1122" s="57"/>
      <c r="MAG1122" s="58"/>
      <c r="MAH1122" s="55"/>
      <c r="MAI1122" s="57"/>
      <c r="MAJ1122" s="58"/>
      <c r="MAK1122" s="55"/>
      <c r="MAL1122" s="57"/>
      <c r="MAM1122" s="58"/>
      <c r="MAN1122" s="55"/>
      <c r="MAO1122" s="57"/>
      <c r="MAP1122" s="58"/>
      <c r="MAQ1122" s="55"/>
      <c r="MAR1122" s="57"/>
      <c r="MAS1122" s="58"/>
      <c r="MAT1122" s="55"/>
      <c r="MAU1122" s="57"/>
      <c r="MAV1122" s="58"/>
      <c r="MAW1122" s="55"/>
      <c r="MAX1122" s="57"/>
      <c r="MAY1122" s="58"/>
      <c r="MAZ1122" s="55"/>
      <c r="MBA1122" s="57"/>
      <c r="MBB1122" s="58"/>
      <c r="MBC1122" s="55"/>
      <c r="MBD1122" s="57"/>
      <c r="MBE1122" s="58"/>
      <c r="MBF1122" s="55"/>
      <c r="MBG1122" s="57"/>
      <c r="MBH1122" s="58"/>
      <c r="MBI1122" s="55"/>
      <c r="MBJ1122" s="57"/>
      <c r="MBK1122" s="58"/>
      <c r="MBL1122" s="55"/>
      <c r="MBM1122" s="57"/>
      <c r="MBN1122" s="58"/>
      <c r="MBO1122" s="55"/>
      <c r="MBP1122" s="57"/>
      <c r="MBQ1122" s="58"/>
      <c r="MBR1122" s="55"/>
      <c r="MBS1122" s="57"/>
      <c r="MBT1122" s="58"/>
      <c r="MBU1122" s="55"/>
      <c r="MBV1122" s="57"/>
      <c r="MBW1122" s="58"/>
      <c r="MBX1122" s="55"/>
      <c r="MBY1122" s="57"/>
      <c r="MBZ1122" s="58"/>
      <c r="MCA1122" s="55"/>
      <c r="MCB1122" s="57"/>
      <c r="MCC1122" s="58"/>
      <c r="MCD1122" s="55"/>
      <c r="MCE1122" s="57"/>
      <c r="MCF1122" s="58"/>
      <c r="MCG1122" s="55"/>
      <c r="MCH1122" s="57"/>
      <c r="MCI1122" s="58"/>
      <c r="MCJ1122" s="55"/>
      <c r="MCK1122" s="57"/>
      <c r="MCL1122" s="58"/>
      <c r="MCM1122" s="55"/>
      <c r="MCN1122" s="57"/>
      <c r="MCO1122" s="58"/>
      <c r="MCP1122" s="55"/>
      <c r="MCQ1122" s="57"/>
      <c r="MCR1122" s="58"/>
      <c r="MCS1122" s="55"/>
      <c r="MCT1122" s="57"/>
      <c r="MCU1122" s="58"/>
      <c r="MCV1122" s="55"/>
      <c r="MCW1122" s="57"/>
      <c r="MCX1122" s="58"/>
      <c r="MCY1122" s="55"/>
      <c r="MCZ1122" s="57"/>
      <c r="MDA1122" s="58"/>
      <c r="MDB1122" s="55"/>
      <c r="MDC1122" s="57"/>
      <c r="MDD1122" s="58"/>
      <c r="MDE1122" s="55"/>
      <c r="MDF1122" s="57"/>
      <c r="MDG1122" s="58"/>
      <c r="MDH1122" s="55"/>
      <c r="MDI1122" s="57"/>
      <c r="MDJ1122" s="58"/>
      <c r="MDK1122" s="55"/>
      <c r="MDL1122" s="57"/>
      <c r="MDM1122" s="58"/>
      <c r="MDN1122" s="55"/>
      <c r="MDO1122" s="57"/>
      <c r="MDP1122" s="58"/>
      <c r="MDQ1122" s="55"/>
      <c r="MDR1122" s="57"/>
      <c r="MDS1122" s="58"/>
      <c r="MDT1122" s="55"/>
      <c r="MDU1122" s="57"/>
      <c r="MDV1122" s="58"/>
      <c r="MDW1122" s="55"/>
      <c r="MDX1122" s="57"/>
      <c r="MDY1122" s="58"/>
      <c r="MDZ1122" s="55"/>
      <c r="MEA1122" s="57"/>
      <c r="MEB1122" s="58"/>
      <c r="MEC1122" s="55"/>
      <c r="MED1122" s="57"/>
      <c r="MEE1122" s="58"/>
      <c r="MEF1122" s="55"/>
      <c r="MEG1122" s="57"/>
      <c r="MEH1122" s="58"/>
      <c r="MEI1122" s="55"/>
      <c r="MEJ1122" s="57"/>
      <c r="MEK1122" s="58"/>
      <c r="MEL1122" s="55"/>
      <c r="MEM1122" s="57"/>
      <c r="MEN1122" s="58"/>
      <c r="MEO1122" s="55"/>
      <c r="MEP1122" s="57"/>
      <c r="MEQ1122" s="58"/>
      <c r="MER1122" s="55"/>
      <c r="MES1122" s="57"/>
      <c r="MET1122" s="58"/>
      <c r="MEU1122" s="55"/>
      <c r="MEV1122" s="57"/>
      <c r="MEW1122" s="58"/>
      <c r="MEX1122" s="55"/>
      <c r="MEY1122" s="57"/>
      <c r="MEZ1122" s="58"/>
      <c r="MFA1122" s="55"/>
      <c r="MFB1122" s="57"/>
      <c r="MFC1122" s="58"/>
      <c r="MFD1122" s="55"/>
      <c r="MFE1122" s="57"/>
      <c r="MFF1122" s="58"/>
      <c r="MFG1122" s="55"/>
      <c r="MFH1122" s="57"/>
      <c r="MFI1122" s="58"/>
      <c r="MFJ1122" s="55"/>
      <c r="MFK1122" s="57"/>
      <c r="MFL1122" s="58"/>
      <c r="MFM1122" s="55"/>
      <c r="MFN1122" s="57"/>
      <c r="MFO1122" s="58"/>
      <c r="MFP1122" s="55"/>
      <c r="MFQ1122" s="57"/>
      <c r="MFR1122" s="58"/>
      <c r="MFS1122" s="55"/>
      <c r="MFT1122" s="57"/>
      <c r="MFU1122" s="58"/>
      <c r="MFV1122" s="55"/>
      <c r="MFW1122" s="57"/>
      <c r="MFX1122" s="58"/>
      <c r="MFY1122" s="55"/>
      <c r="MFZ1122" s="57"/>
      <c r="MGA1122" s="58"/>
      <c r="MGB1122" s="55"/>
      <c r="MGC1122" s="57"/>
      <c r="MGD1122" s="58"/>
      <c r="MGE1122" s="55"/>
      <c r="MGF1122" s="57"/>
      <c r="MGG1122" s="58"/>
      <c r="MGH1122" s="55"/>
      <c r="MGI1122" s="57"/>
      <c r="MGJ1122" s="58"/>
      <c r="MGK1122" s="55"/>
      <c r="MGL1122" s="57"/>
      <c r="MGM1122" s="58"/>
      <c r="MGN1122" s="55"/>
      <c r="MGO1122" s="57"/>
      <c r="MGP1122" s="58"/>
      <c r="MGQ1122" s="55"/>
      <c r="MGR1122" s="57"/>
      <c r="MGS1122" s="58"/>
      <c r="MGT1122" s="55"/>
      <c r="MGU1122" s="57"/>
      <c r="MGV1122" s="58"/>
      <c r="MGW1122" s="55"/>
      <c r="MGX1122" s="57"/>
      <c r="MGY1122" s="58"/>
      <c r="MGZ1122" s="55"/>
      <c r="MHA1122" s="57"/>
      <c r="MHB1122" s="58"/>
      <c r="MHC1122" s="55"/>
      <c r="MHD1122" s="57"/>
      <c r="MHE1122" s="58"/>
      <c r="MHF1122" s="55"/>
      <c r="MHG1122" s="57"/>
      <c r="MHH1122" s="58"/>
      <c r="MHI1122" s="55"/>
      <c r="MHJ1122" s="57"/>
      <c r="MHK1122" s="58"/>
      <c r="MHL1122" s="55"/>
      <c r="MHM1122" s="57"/>
      <c r="MHN1122" s="58"/>
      <c r="MHO1122" s="55"/>
      <c r="MHP1122" s="57"/>
      <c r="MHQ1122" s="58"/>
      <c r="MHR1122" s="55"/>
      <c r="MHS1122" s="57"/>
      <c r="MHT1122" s="58"/>
      <c r="MHU1122" s="55"/>
      <c r="MHV1122" s="57"/>
      <c r="MHW1122" s="58"/>
      <c r="MHX1122" s="55"/>
      <c r="MHY1122" s="57"/>
      <c r="MHZ1122" s="58"/>
      <c r="MIA1122" s="55"/>
      <c r="MIB1122" s="57"/>
      <c r="MIC1122" s="58"/>
      <c r="MID1122" s="55"/>
      <c r="MIE1122" s="57"/>
      <c r="MIF1122" s="58"/>
      <c r="MIG1122" s="55"/>
      <c r="MIH1122" s="57"/>
      <c r="MII1122" s="58"/>
      <c r="MIJ1122" s="55"/>
      <c r="MIK1122" s="57"/>
      <c r="MIL1122" s="58"/>
      <c r="MIM1122" s="55"/>
      <c r="MIN1122" s="57"/>
      <c r="MIO1122" s="58"/>
      <c r="MIP1122" s="55"/>
      <c r="MIQ1122" s="57"/>
      <c r="MIR1122" s="58"/>
      <c r="MIS1122" s="55"/>
      <c r="MIT1122" s="57"/>
      <c r="MIU1122" s="58"/>
      <c r="MIV1122" s="55"/>
      <c r="MIW1122" s="57"/>
      <c r="MIX1122" s="58"/>
      <c r="MIY1122" s="55"/>
      <c r="MIZ1122" s="57"/>
      <c r="MJA1122" s="58"/>
      <c r="MJB1122" s="55"/>
      <c r="MJC1122" s="57"/>
      <c r="MJD1122" s="58"/>
      <c r="MJE1122" s="55"/>
      <c r="MJF1122" s="57"/>
      <c r="MJG1122" s="58"/>
      <c r="MJH1122" s="55"/>
      <c r="MJI1122" s="57"/>
      <c r="MJJ1122" s="58"/>
      <c r="MJK1122" s="55"/>
      <c r="MJL1122" s="57"/>
      <c r="MJM1122" s="58"/>
      <c r="MJN1122" s="55"/>
      <c r="MJO1122" s="57"/>
      <c r="MJP1122" s="58"/>
      <c r="MJQ1122" s="55"/>
      <c r="MJR1122" s="57"/>
      <c r="MJS1122" s="58"/>
      <c r="MJT1122" s="55"/>
      <c r="MJU1122" s="57"/>
      <c r="MJV1122" s="58"/>
      <c r="MJW1122" s="55"/>
      <c r="MJX1122" s="57"/>
      <c r="MJY1122" s="58"/>
      <c r="MJZ1122" s="55"/>
      <c r="MKA1122" s="57"/>
      <c r="MKB1122" s="58"/>
      <c r="MKC1122" s="55"/>
      <c r="MKD1122" s="57"/>
      <c r="MKE1122" s="58"/>
      <c r="MKF1122" s="55"/>
      <c r="MKG1122" s="57"/>
      <c r="MKH1122" s="58"/>
      <c r="MKI1122" s="55"/>
      <c r="MKJ1122" s="57"/>
      <c r="MKK1122" s="58"/>
      <c r="MKL1122" s="55"/>
      <c r="MKM1122" s="57"/>
      <c r="MKN1122" s="58"/>
      <c r="MKO1122" s="55"/>
      <c r="MKP1122" s="57"/>
      <c r="MKQ1122" s="58"/>
      <c r="MKR1122" s="55"/>
      <c r="MKS1122" s="57"/>
      <c r="MKT1122" s="58"/>
      <c r="MKU1122" s="55"/>
      <c r="MKV1122" s="57"/>
      <c r="MKW1122" s="58"/>
      <c r="MKX1122" s="55"/>
      <c r="MKY1122" s="57"/>
      <c r="MKZ1122" s="58"/>
      <c r="MLA1122" s="55"/>
      <c r="MLB1122" s="57"/>
      <c r="MLC1122" s="58"/>
      <c r="MLD1122" s="55"/>
      <c r="MLE1122" s="57"/>
      <c r="MLF1122" s="58"/>
      <c r="MLG1122" s="55"/>
      <c r="MLH1122" s="57"/>
      <c r="MLI1122" s="58"/>
      <c r="MLJ1122" s="55"/>
      <c r="MLK1122" s="57"/>
      <c r="MLL1122" s="58"/>
      <c r="MLM1122" s="55"/>
      <c r="MLN1122" s="57"/>
      <c r="MLO1122" s="58"/>
      <c r="MLP1122" s="55"/>
      <c r="MLQ1122" s="57"/>
      <c r="MLR1122" s="58"/>
      <c r="MLS1122" s="55"/>
      <c r="MLT1122" s="57"/>
      <c r="MLU1122" s="58"/>
      <c r="MLV1122" s="55"/>
      <c r="MLW1122" s="57"/>
      <c r="MLX1122" s="58"/>
      <c r="MLY1122" s="55"/>
      <c r="MLZ1122" s="57"/>
      <c r="MMA1122" s="58"/>
      <c r="MMB1122" s="55"/>
      <c r="MMC1122" s="57"/>
      <c r="MMD1122" s="58"/>
      <c r="MME1122" s="55"/>
      <c r="MMF1122" s="57"/>
      <c r="MMG1122" s="58"/>
      <c r="MMH1122" s="55"/>
      <c r="MMI1122" s="57"/>
      <c r="MMJ1122" s="58"/>
      <c r="MMK1122" s="55"/>
      <c r="MML1122" s="57"/>
      <c r="MMM1122" s="58"/>
      <c r="MMN1122" s="55"/>
      <c r="MMO1122" s="57"/>
      <c r="MMP1122" s="58"/>
      <c r="MMQ1122" s="55"/>
      <c r="MMR1122" s="57"/>
      <c r="MMS1122" s="58"/>
      <c r="MMT1122" s="55"/>
      <c r="MMU1122" s="57"/>
      <c r="MMV1122" s="58"/>
      <c r="MMW1122" s="55"/>
      <c r="MMX1122" s="57"/>
      <c r="MMY1122" s="58"/>
      <c r="MMZ1122" s="55"/>
      <c r="MNA1122" s="57"/>
      <c r="MNB1122" s="58"/>
      <c r="MNC1122" s="55"/>
      <c r="MND1122" s="57"/>
      <c r="MNE1122" s="58"/>
      <c r="MNF1122" s="55"/>
      <c r="MNG1122" s="57"/>
      <c r="MNH1122" s="58"/>
      <c r="MNI1122" s="55"/>
      <c r="MNJ1122" s="57"/>
      <c r="MNK1122" s="58"/>
      <c r="MNL1122" s="55"/>
      <c r="MNM1122" s="57"/>
      <c r="MNN1122" s="58"/>
      <c r="MNO1122" s="55"/>
      <c r="MNP1122" s="57"/>
      <c r="MNQ1122" s="58"/>
      <c r="MNR1122" s="55"/>
      <c r="MNS1122" s="57"/>
      <c r="MNT1122" s="58"/>
      <c r="MNU1122" s="55"/>
      <c r="MNV1122" s="57"/>
      <c r="MNW1122" s="58"/>
      <c r="MNX1122" s="55"/>
      <c r="MNY1122" s="57"/>
      <c r="MNZ1122" s="58"/>
      <c r="MOA1122" s="55"/>
      <c r="MOB1122" s="57"/>
      <c r="MOC1122" s="58"/>
      <c r="MOD1122" s="55"/>
      <c r="MOE1122" s="57"/>
      <c r="MOF1122" s="58"/>
      <c r="MOG1122" s="55"/>
      <c r="MOH1122" s="57"/>
      <c r="MOI1122" s="58"/>
      <c r="MOJ1122" s="55"/>
      <c r="MOK1122" s="57"/>
      <c r="MOL1122" s="58"/>
      <c r="MOM1122" s="55"/>
      <c r="MON1122" s="57"/>
      <c r="MOO1122" s="58"/>
      <c r="MOP1122" s="55"/>
      <c r="MOQ1122" s="57"/>
      <c r="MOR1122" s="58"/>
      <c r="MOS1122" s="55"/>
      <c r="MOT1122" s="57"/>
      <c r="MOU1122" s="58"/>
      <c r="MOV1122" s="55"/>
      <c r="MOW1122" s="57"/>
      <c r="MOX1122" s="58"/>
      <c r="MOY1122" s="55"/>
      <c r="MOZ1122" s="57"/>
      <c r="MPA1122" s="58"/>
      <c r="MPB1122" s="55"/>
      <c r="MPC1122" s="57"/>
      <c r="MPD1122" s="58"/>
      <c r="MPE1122" s="55"/>
      <c r="MPF1122" s="57"/>
      <c r="MPG1122" s="58"/>
      <c r="MPH1122" s="55"/>
      <c r="MPI1122" s="57"/>
      <c r="MPJ1122" s="58"/>
      <c r="MPK1122" s="55"/>
      <c r="MPL1122" s="57"/>
      <c r="MPM1122" s="58"/>
      <c r="MPN1122" s="55"/>
      <c r="MPO1122" s="57"/>
      <c r="MPP1122" s="58"/>
      <c r="MPQ1122" s="55"/>
      <c r="MPR1122" s="57"/>
      <c r="MPS1122" s="58"/>
      <c r="MPT1122" s="55"/>
      <c r="MPU1122" s="57"/>
      <c r="MPV1122" s="58"/>
      <c r="MPW1122" s="55"/>
      <c r="MPX1122" s="57"/>
      <c r="MPY1122" s="58"/>
      <c r="MPZ1122" s="55"/>
      <c r="MQA1122" s="57"/>
      <c r="MQB1122" s="58"/>
      <c r="MQC1122" s="55"/>
      <c r="MQD1122" s="57"/>
      <c r="MQE1122" s="58"/>
      <c r="MQF1122" s="55"/>
      <c r="MQG1122" s="57"/>
      <c r="MQH1122" s="58"/>
      <c r="MQI1122" s="55"/>
      <c r="MQJ1122" s="57"/>
      <c r="MQK1122" s="58"/>
      <c r="MQL1122" s="55"/>
      <c r="MQM1122" s="57"/>
      <c r="MQN1122" s="58"/>
      <c r="MQO1122" s="55"/>
      <c r="MQP1122" s="57"/>
      <c r="MQQ1122" s="58"/>
      <c r="MQR1122" s="55"/>
      <c r="MQS1122" s="57"/>
      <c r="MQT1122" s="58"/>
      <c r="MQU1122" s="55"/>
      <c r="MQV1122" s="57"/>
      <c r="MQW1122" s="58"/>
      <c r="MQX1122" s="55"/>
      <c r="MQY1122" s="57"/>
      <c r="MQZ1122" s="58"/>
      <c r="MRA1122" s="55"/>
      <c r="MRB1122" s="57"/>
      <c r="MRC1122" s="58"/>
      <c r="MRD1122" s="55"/>
      <c r="MRE1122" s="57"/>
      <c r="MRF1122" s="58"/>
      <c r="MRG1122" s="55"/>
      <c r="MRH1122" s="57"/>
      <c r="MRI1122" s="58"/>
      <c r="MRJ1122" s="55"/>
      <c r="MRK1122" s="57"/>
      <c r="MRL1122" s="58"/>
      <c r="MRM1122" s="55"/>
      <c r="MRN1122" s="57"/>
      <c r="MRO1122" s="58"/>
      <c r="MRP1122" s="55"/>
      <c r="MRQ1122" s="57"/>
      <c r="MRR1122" s="58"/>
      <c r="MRS1122" s="55"/>
      <c r="MRT1122" s="57"/>
      <c r="MRU1122" s="58"/>
      <c r="MRV1122" s="55"/>
      <c r="MRW1122" s="57"/>
      <c r="MRX1122" s="58"/>
      <c r="MRY1122" s="55"/>
      <c r="MRZ1122" s="57"/>
      <c r="MSA1122" s="58"/>
      <c r="MSB1122" s="55"/>
      <c r="MSC1122" s="57"/>
      <c r="MSD1122" s="58"/>
      <c r="MSE1122" s="55"/>
      <c r="MSF1122" s="57"/>
      <c r="MSG1122" s="58"/>
      <c r="MSH1122" s="55"/>
      <c r="MSI1122" s="57"/>
      <c r="MSJ1122" s="58"/>
      <c r="MSK1122" s="55"/>
      <c r="MSL1122" s="57"/>
      <c r="MSM1122" s="58"/>
      <c r="MSN1122" s="55"/>
      <c r="MSO1122" s="57"/>
      <c r="MSP1122" s="58"/>
      <c r="MSQ1122" s="55"/>
      <c r="MSR1122" s="57"/>
      <c r="MSS1122" s="58"/>
      <c r="MST1122" s="55"/>
      <c r="MSU1122" s="57"/>
      <c r="MSV1122" s="58"/>
      <c r="MSW1122" s="55"/>
      <c r="MSX1122" s="57"/>
      <c r="MSY1122" s="58"/>
      <c r="MSZ1122" s="55"/>
      <c r="MTA1122" s="57"/>
      <c r="MTB1122" s="58"/>
      <c r="MTC1122" s="55"/>
      <c r="MTD1122" s="57"/>
      <c r="MTE1122" s="58"/>
      <c r="MTF1122" s="55"/>
      <c r="MTG1122" s="57"/>
      <c r="MTH1122" s="58"/>
      <c r="MTI1122" s="55"/>
      <c r="MTJ1122" s="57"/>
      <c r="MTK1122" s="58"/>
      <c r="MTL1122" s="55"/>
      <c r="MTM1122" s="57"/>
      <c r="MTN1122" s="58"/>
      <c r="MTO1122" s="55"/>
      <c r="MTP1122" s="57"/>
      <c r="MTQ1122" s="58"/>
      <c r="MTR1122" s="55"/>
      <c r="MTS1122" s="57"/>
      <c r="MTT1122" s="58"/>
      <c r="MTU1122" s="55"/>
      <c r="MTV1122" s="57"/>
      <c r="MTW1122" s="58"/>
      <c r="MTX1122" s="55"/>
      <c r="MTY1122" s="57"/>
      <c r="MTZ1122" s="58"/>
      <c r="MUA1122" s="55"/>
      <c r="MUB1122" s="57"/>
      <c r="MUC1122" s="58"/>
      <c r="MUD1122" s="55"/>
      <c r="MUE1122" s="57"/>
      <c r="MUF1122" s="58"/>
      <c r="MUG1122" s="55"/>
      <c r="MUH1122" s="57"/>
      <c r="MUI1122" s="58"/>
      <c r="MUJ1122" s="55"/>
      <c r="MUK1122" s="57"/>
      <c r="MUL1122" s="58"/>
      <c r="MUM1122" s="55"/>
      <c r="MUN1122" s="57"/>
      <c r="MUO1122" s="58"/>
      <c r="MUP1122" s="55"/>
      <c r="MUQ1122" s="57"/>
      <c r="MUR1122" s="58"/>
      <c r="MUS1122" s="55"/>
      <c r="MUT1122" s="57"/>
      <c r="MUU1122" s="58"/>
      <c r="MUV1122" s="55"/>
      <c r="MUW1122" s="57"/>
      <c r="MUX1122" s="58"/>
      <c r="MUY1122" s="55"/>
      <c r="MUZ1122" s="57"/>
      <c r="MVA1122" s="58"/>
      <c r="MVB1122" s="55"/>
      <c r="MVC1122" s="57"/>
      <c r="MVD1122" s="58"/>
      <c r="MVE1122" s="55"/>
      <c r="MVF1122" s="57"/>
      <c r="MVG1122" s="58"/>
      <c r="MVH1122" s="55"/>
      <c r="MVI1122" s="57"/>
      <c r="MVJ1122" s="58"/>
      <c r="MVK1122" s="55"/>
      <c r="MVL1122" s="57"/>
      <c r="MVM1122" s="58"/>
      <c r="MVN1122" s="55"/>
      <c r="MVO1122" s="57"/>
      <c r="MVP1122" s="58"/>
      <c r="MVQ1122" s="55"/>
      <c r="MVR1122" s="57"/>
      <c r="MVS1122" s="58"/>
      <c r="MVT1122" s="55"/>
      <c r="MVU1122" s="57"/>
      <c r="MVV1122" s="58"/>
      <c r="MVW1122" s="55"/>
      <c r="MVX1122" s="57"/>
      <c r="MVY1122" s="58"/>
      <c r="MVZ1122" s="55"/>
      <c r="MWA1122" s="57"/>
      <c r="MWB1122" s="58"/>
      <c r="MWC1122" s="55"/>
      <c r="MWD1122" s="57"/>
      <c r="MWE1122" s="58"/>
      <c r="MWF1122" s="55"/>
      <c r="MWG1122" s="57"/>
      <c r="MWH1122" s="58"/>
      <c r="MWI1122" s="55"/>
      <c r="MWJ1122" s="57"/>
      <c r="MWK1122" s="58"/>
      <c r="MWL1122" s="55"/>
      <c r="MWM1122" s="57"/>
      <c r="MWN1122" s="58"/>
      <c r="MWO1122" s="55"/>
      <c r="MWP1122" s="57"/>
      <c r="MWQ1122" s="58"/>
      <c r="MWR1122" s="55"/>
      <c r="MWS1122" s="57"/>
      <c r="MWT1122" s="58"/>
      <c r="MWU1122" s="55"/>
      <c r="MWV1122" s="57"/>
      <c r="MWW1122" s="58"/>
      <c r="MWX1122" s="55"/>
      <c r="MWY1122" s="57"/>
      <c r="MWZ1122" s="58"/>
      <c r="MXA1122" s="55"/>
      <c r="MXB1122" s="57"/>
      <c r="MXC1122" s="58"/>
      <c r="MXD1122" s="55"/>
      <c r="MXE1122" s="57"/>
      <c r="MXF1122" s="58"/>
      <c r="MXG1122" s="55"/>
      <c r="MXH1122" s="57"/>
      <c r="MXI1122" s="58"/>
      <c r="MXJ1122" s="55"/>
      <c r="MXK1122" s="57"/>
      <c r="MXL1122" s="58"/>
      <c r="MXM1122" s="55"/>
      <c r="MXN1122" s="57"/>
      <c r="MXO1122" s="58"/>
      <c r="MXP1122" s="55"/>
      <c r="MXQ1122" s="57"/>
      <c r="MXR1122" s="58"/>
      <c r="MXS1122" s="55"/>
      <c r="MXT1122" s="57"/>
      <c r="MXU1122" s="58"/>
      <c r="MXV1122" s="55"/>
      <c r="MXW1122" s="57"/>
      <c r="MXX1122" s="58"/>
      <c r="MXY1122" s="55"/>
      <c r="MXZ1122" s="57"/>
      <c r="MYA1122" s="58"/>
      <c r="MYB1122" s="55"/>
      <c r="MYC1122" s="57"/>
      <c r="MYD1122" s="58"/>
      <c r="MYE1122" s="55"/>
      <c r="MYF1122" s="57"/>
      <c r="MYG1122" s="58"/>
      <c r="MYH1122" s="55"/>
      <c r="MYI1122" s="57"/>
      <c r="MYJ1122" s="58"/>
      <c r="MYK1122" s="55"/>
      <c r="MYL1122" s="57"/>
      <c r="MYM1122" s="58"/>
      <c r="MYN1122" s="55"/>
      <c r="MYO1122" s="57"/>
      <c r="MYP1122" s="58"/>
      <c r="MYQ1122" s="55"/>
      <c r="MYR1122" s="57"/>
      <c r="MYS1122" s="58"/>
      <c r="MYT1122" s="55"/>
      <c r="MYU1122" s="57"/>
      <c r="MYV1122" s="58"/>
      <c r="MYW1122" s="55"/>
      <c r="MYX1122" s="57"/>
      <c r="MYY1122" s="58"/>
      <c r="MYZ1122" s="55"/>
      <c r="MZA1122" s="57"/>
      <c r="MZB1122" s="58"/>
      <c r="MZC1122" s="55"/>
      <c r="MZD1122" s="57"/>
      <c r="MZE1122" s="58"/>
      <c r="MZF1122" s="55"/>
      <c r="MZG1122" s="57"/>
      <c r="MZH1122" s="58"/>
      <c r="MZI1122" s="55"/>
      <c r="MZJ1122" s="57"/>
      <c r="MZK1122" s="58"/>
      <c r="MZL1122" s="55"/>
      <c r="MZM1122" s="57"/>
      <c r="MZN1122" s="58"/>
      <c r="MZO1122" s="55"/>
      <c r="MZP1122" s="57"/>
      <c r="MZQ1122" s="58"/>
      <c r="MZR1122" s="55"/>
      <c r="MZS1122" s="57"/>
      <c r="MZT1122" s="58"/>
      <c r="MZU1122" s="55"/>
      <c r="MZV1122" s="57"/>
      <c r="MZW1122" s="58"/>
      <c r="MZX1122" s="55"/>
      <c r="MZY1122" s="57"/>
      <c r="MZZ1122" s="58"/>
      <c r="NAA1122" s="55"/>
      <c r="NAB1122" s="57"/>
      <c r="NAC1122" s="58"/>
      <c r="NAD1122" s="55"/>
      <c r="NAE1122" s="57"/>
      <c r="NAF1122" s="58"/>
      <c r="NAG1122" s="55"/>
      <c r="NAH1122" s="57"/>
      <c r="NAI1122" s="58"/>
      <c r="NAJ1122" s="55"/>
      <c r="NAK1122" s="57"/>
      <c r="NAL1122" s="58"/>
      <c r="NAM1122" s="55"/>
      <c r="NAN1122" s="57"/>
      <c r="NAO1122" s="58"/>
      <c r="NAP1122" s="55"/>
      <c r="NAQ1122" s="57"/>
      <c r="NAR1122" s="58"/>
      <c r="NAS1122" s="55"/>
      <c r="NAT1122" s="57"/>
      <c r="NAU1122" s="58"/>
      <c r="NAV1122" s="55"/>
      <c r="NAW1122" s="57"/>
      <c r="NAX1122" s="58"/>
      <c r="NAY1122" s="55"/>
      <c r="NAZ1122" s="57"/>
      <c r="NBA1122" s="58"/>
      <c r="NBB1122" s="55"/>
      <c r="NBC1122" s="57"/>
      <c r="NBD1122" s="58"/>
      <c r="NBE1122" s="55"/>
      <c r="NBF1122" s="57"/>
      <c r="NBG1122" s="58"/>
      <c r="NBH1122" s="55"/>
      <c r="NBI1122" s="57"/>
      <c r="NBJ1122" s="58"/>
      <c r="NBK1122" s="55"/>
      <c r="NBL1122" s="57"/>
      <c r="NBM1122" s="58"/>
      <c r="NBN1122" s="55"/>
      <c r="NBO1122" s="57"/>
      <c r="NBP1122" s="58"/>
      <c r="NBQ1122" s="55"/>
      <c r="NBR1122" s="57"/>
      <c r="NBS1122" s="58"/>
      <c r="NBT1122" s="55"/>
      <c r="NBU1122" s="57"/>
      <c r="NBV1122" s="58"/>
      <c r="NBW1122" s="55"/>
      <c r="NBX1122" s="57"/>
      <c r="NBY1122" s="58"/>
      <c r="NBZ1122" s="55"/>
      <c r="NCA1122" s="57"/>
      <c r="NCB1122" s="58"/>
      <c r="NCC1122" s="55"/>
      <c r="NCD1122" s="57"/>
      <c r="NCE1122" s="58"/>
      <c r="NCF1122" s="55"/>
      <c r="NCG1122" s="57"/>
      <c r="NCH1122" s="58"/>
      <c r="NCI1122" s="55"/>
      <c r="NCJ1122" s="57"/>
      <c r="NCK1122" s="58"/>
      <c r="NCL1122" s="55"/>
      <c r="NCM1122" s="57"/>
      <c r="NCN1122" s="58"/>
      <c r="NCO1122" s="55"/>
      <c r="NCP1122" s="57"/>
      <c r="NCQ1122" s="58"/>
      <c r="NCR1122" s="55"/>
      <c r="NCS1122" s="57"/>
      <c r="NCT1122" s="58"/>
      <c r="NCU1122" s="55"/>
      <c r="NCV1122" s="57"/>
      <c r="NCW1122" s="58"/>
      <c r="NCX1122" s="55"/>
      <c r="NCY1122" s="57"/>
      <c r="NCZ1122" s="58"/>
      <c r="NDA1122" s="55"/>
      <c r="NDB1122" s="57"/>
      <c r="NDC1122" s="58"/>
      <c r="NDD1122" s="55"/>
      <c r="NDE1122" s="57"/>
      <c r="NDF1122" s="58"/>
      <c r="NDG1122" s="55"/>
      <c r="NDH1122" s="57"/>
      <c r="NDI1122" s="58"/>
      <c r="NDJ1122" s="55"/>
      <c r="NDK1122" s="57"/>
      <c r="NDL1122" s="58"/>
      <c r="NDM1122" s="55"/>
      <c r="NDN1122" s="57"/>
      <c r="NDO1122" s="58"/>
      <c r="NDP1122" s="55"/>
      <c r="NDQ1122" s="57"/>
      <c r="NDR1122" s="58"/>
      <c r="NDS1122" s="55"/>
      <c r="NDT1122" s="57"/>
      <c r="NDU1122" s="58"/>
      <c r="NDV1122" s="55"/>
      <c r="NDW1122" s="57"/>
      <c r="NDX1122" s="58"/>
      <c r="NDY1122" s="55"/>
      <c r="NDZ1122" s="57"/>
      <c r="NEA1122" s="58"/>
      <c r="NEB1122" s="55"/>
      <c r="NEC1122" s="57"/>
      <c r="NED1122" s="58"/>
      <c r="NEE1122" s="55"/>
      <c r="NEF1122" s="57"/>
      <c r="NEG1122" s="58"/>
      <c r="NEH1122" s="55"/>
      <c r="NEI1122" s="57"/>
      <c r="NEJ1122" s="58"/>
      <c r="NEK1122" s="55"/>
      <c r="NEL1122" s="57"/>
      <c r="NEM1122" s="58"/>
      <c r="NEN1122" s="55"/>
      <c r="NEO1122" s="57"/>
      <c r="NEP1122" s="58"/>
      <c r="NEQ1122" s="55"/>
      <c r="NER1122" s="57"/>
      <c r="NES1122" s="58"/>
      <c r="NET1122" s="55"/>
      <c r="NEU1122" s="57"/>
      <c r="NEV1122" s="58"/>
      <c r="NEW1122" s="55"/>
      <c r="NEX1122" s="57"/>
      <c r="NEY1122" s="58"/>
      <c r="NEZ1122" s="55"/>
      <c r="NFA1122" s="57"/>
      <c r="NFB1122" s="58"/>
      <c r="NFC1122" s="55"/>
      <c r="NFD1122" s="57"/>
      <c r="NFE1122" s="58"/>
      <c r="NFF1122" s="55"/>
      <c r="NFG1122" s="57"/>
      <c r="NFH1122" s="58"/>
      <c r="NFI1122" s="55"/>
      <c r="NFJ1122" s="57"/>
      <c r="NFK1122" s="58"/>
      <c r="NFL1122" s="55"/>
      <c r="NFM1122" s="57"/>
      <c r="NFN1122" s="58"/>
      <c r="NFO1122" s="55"/>
      <c r="NFP1122" s="57"/>
      <c r="NFQ1122" s="58"/>
      <c r="NFR1122" s="55"/>
      <c r="NFS1122" s="57"/>
      <c r="NFT1122" s="58"/>
      <c r="NFU1122" s="55"/>
      <c r="NFV1122" s="57"/>
      <c r="NFW1122" s="58"/>
      <c r="NFX1122" s="55"/>
      <c r="NFY1122" s="57"/>
      <c r="NFZ1122" s="58"/>
      <c r="NGA1122" s="55"/>
      <c r="NGB1122" s="57"/>
      <c r="NGC1122" s="58"/>
      <c r="NGD1122" s="55"/>
      <c r="NGE1122" s="57"/>
      <c r="NGF1122" s="58"/>
      <c r="NGG1122" s="55"/>
      <c r="NGH1122" s="57"/>
      <c r="NGI1122" s="58"/>
      <c r="NGJ1122" s="55"/>
      <c r="NGK1122" s="57"/>
      <c r="NGL1122" s="58"/>
      <c r="NGM1122" s="55"/>
      <c r="NGN1122" s="57"/>
      <c r="NGO1122" s="58"/>
      <c r="NGP1122" s="55"/>
      <c r="NGQ1122" s="57"/>
      <c r="NGR1122" s="58"/>
      <c r="NGS1122" s="55"/>
      <c r="NGT1122" s="57"/>
      <c r="NGU1122" s="58"/>
      <c r="NGV1122" s="55"/>
      <c r="NGW1122" s="57"/>
      <c r="NGX1122" s="58"/>
      <c r="NGY1122" s="55"/>
      <c r="NGZ1122" s="57"/>
      <c r="NHA1122" s="58"/>
      <c r="NHB1122" s="55"/>
      <c r="NHC1122" s="57"/>
      <c r="NHD1122" s="58"/>
      <c r="NHE1122" s="55"/>
      <c r="NHF1122" s="57"/>
      <c r="NHG1122" s="58"/>
      <c r="NHH1122" s="55"/>
      <c r="NHI1122" s="57"/>
      <c r="NHJ1122" s="58"/>
      <c r="NHK1122" s="55"/>
      <c r="NHL1122" s="57"/>
      <c r="NHM1122" s="58"/>
      <c r="NHN1122" s="55"/>
      <c r="NHO1122" s="57"/>
      <c r="NHP1122" s="58"/>
      <c r="NHQ1122" s="55"/>
      <c r="NHR1122" s="57"/>
      <c r="NHS1122" s="58"/>
      <c r="NHT1122" s="55"/>
      <c r="NHU1122" s="57"/>
      <c r="NHV1122" s="58"/>
      <c r="NHW1122" s="55"/>
      <c r="NHX1122" s="57"/>
      <c r="NHY1122" s="58"/>
      <c r="NHZ1122" s="55"/>
      <c r="NIA1122" s="57"/>
      <c r="NIB1122" s="58"/>
      <c r="NIC1122" s="55"/>
      <c r="NID1122" s="57"/>
      <c r="NIE1122" s="58"/>
      <c r="NIF1122" s="55"/>
      <c r="NIG1122" s="57"/>
      <c r="NIH1122" s="58"/>
      <c r="NII1122" s="55"/>
      <c r="NIJ1122" s="57"/>
      <c r="NIK1122" s="58"/>
      <c r="NIL1122" s="55"/>
      <c r="NIM1122" s="57"/>
      <c r="NIN1122" s="58"/>
      <c r="NIO1122" s="55"/>
      <c r="NIP1122" s="57"/>
      <c r="NIQ1122" s="58"/>
      <c r="NIR1122" s="55"/>
      <c r="NIS1122" s="57"/>
      <c r="NIT1122" s="58"/>
      <c r="NIU1122" s="55"/>
      <c r="NIV1122" s="57"/>
      <c r="NIW1122" s="58"/>
      <c r="NIX1122" s="55"/>
      <c r="NIY1122" s="57"/>
      <c r="NIZ1122" s="58"/>
      <c r="NJA1122" s="55"/>
      <c r="NJB1122" s="57"/>
      <c r="NJC1122" s="58"/>
      <c r="NJD1122" s="55"/>
      <c r="NJE1122" s="57"/>
      <c r="NJF1122" s="58"/>
      <c r="NJG1122" s="55"/>
      <c r="NJH1122" s="57"/>
      <c r="NJI1122" s="58"/>
      <c r="NJJ1122" s="55"/>
      <c r="NJK1122" s="57"/>
      <c r="NJL1122" s="58"/>
      <c r="NJM1122" s="55"/>
      <c r="NJN1122" s="57"/>
      <c r="NJO1122" s="58"/>
      <c r="NJP1122" s="55"/>
      <c r="NJQ1122" s="57"/>
      <c r="NJR1122" s="58"/>
      <c r="NJS1122" s="55"/>
      <c r="NJT1122" s="57"/>
      <c r="NJU1122" s="58"/>
      <c r="NJV1122" s="55"/>
      <c r="NJW1122" s="57"/>
      <c r="NJX1122" s="58"/>
      <c r="NJY1122" s="55"/>
      <c r="NJZ1122" s="57"/>
      <c r="NKA1122" s="58"/>
      <c r="NKB1122" s="55"/>
      <c r="NKC1122" s="57"/>
      <c r="NKD1122" s="58"/>
      <c r="NKE1122" s="55"/>
      <c r="NKF1122" s="57"/>
      <c r="NKG1122" s="58"/>
      <c r="NKH1122" s="55"/>
      <c r="NKI1122" s="57"/>
      <c r="NKJ1122" s="58"/>
      <c r="NKK1122" s="55"/>
      <c r="NKL1122" s="57"/>
      <c r="NKM1122" s="58"/>
      <c r="NKN1122" s="55"/>
      <c r="NKO1122" s="57"/>
      <c r="NKP1122" s="58"/>
      <c r="NKQ1122" s="55"/>
      <c r="NKR1122" s="57"/>
      <c r="NKS1122" s="58"/>
      <c r="NKT1122" s="55"/>
      <c r="NKU1122" s="57"/>
      <c r="NKV1122" s="58"/>
      <c r="NKW1122" s="55"/>
      <c r="NKX1122" s="57"/>
      <c r="NKY1122" s="58"/>
      <c r="NKZ1122" s="55"/>
      <c r="NLA1122" s="57"/>
      <c r="NLB1122" s="58"/>
      <c r="NLC1122" s="55"/>
      <c r="NLD1122" s="57"/>
      <c r="NLE1122" s="58"/>
      <c r="NLF1122" s="55"/>
      <c r="NLG1122" s="57"/>
      <c r="NLH1122" s="58"/>
      <c r="NLI1122" s="55"/>
      <c r="NLJ1122" s="57"/>
      <c r="NLK1122" s="58"/>
      <c r="NLL1122" s="55"/>
      <c r="NLM1122" s="57"/>
      <c r="NLN1122" s="58"/>
      <c r="NLO1122" s="55"/>
      <c r="NLP1122" s="57"/>
      <c r="NLQ1122" s="58"/>
      <c r="NLR1122" s="55"/>
      <c r="NLS1122" s="57"/>
      <c r="NLT1122" s="58"/>
      <c r="NLU1122" s="55"/>
      <c r="NLV1122" s="57"/>
      <c r="NLW1122" s="58"/>
      <c r="NLX1122" s="55"/>
      <c r="NLY1122" s="57"/>
      <c r="NLZ1122" s="58"/>
      <c r="NMA1122" s="55"/>
      <c r="NMB1122" s="57"/>
      <c r="NMC1122" s="58"/>
      <c r="NMD1122" s="55"/>
      <c r="NME1122" s="57"/>
      <c r="NMF1122" s="58"/>
      <c r="NMG1122" s="55"/>
      <c r="NMH1122" s="57"/>
      <c r="NMI1122" s="58"/>
      <c r="NMJ1122" s="55"/>
      <c r="NMK1122" s="57"/>
      <c r="NML1122" s="58"/>
      <c r="NMM1122" s="55"/>
      <c r="NMN1122" s="57"/>
      <c r="NMO1122" s="58"/>
      <c r="NMP1122" s="55"/>
      <c r="NMQ1122" s="57"/>
      <c r="NMR1122" s="58"/>
      <c r="NMS1122" s="55"/>
      <c r="NMT1122" s="57"/>
      <c r="NMU1122" s="58"/>
      <c r="NMV1122" s="55"/>
      <c r="NMW1122" s="57"/>
      <c r="NMX1122" s="58"/>
      <c r="NMY1122" s="55"/>
      <c r="NMZ1122" s="57"/>
      <c r="NNA1122" s="58"/>
      <c r="NNB1122" s="55"/>
      <c r="NNC1122" s="57"/>
      <c r="NND1122" s="58"/>
      <c r="NNE1122" s="55"/>
      <c r="NNF1122" s="57"/>
      <c r="NNG1122" s="58"/>
      <c r="NNH1122" s="55"/>
      <c r="NNI1122" s="57"/>
      <c r="NNJ1122" s="58"/>
      <c r="NNK1122" s="55"/>
      <c r="NNL1122" s="57"/>
      <c r="NNM1122" s="58"/>
      <c r="NNN1122" s="55"/>
      <c r="NNO1122" s="57"/>
      <c r="NNP1122" s="58"/>
      <c r="NNQ1122" s="55"/>
      <c r="NNR1122" s="57"/>
      <c r="NNS1122" s="58"/>
      <c r="NNT1122" s="55"/>
      <c r="NNU1122" s="57"/>
      <c r="NNV1122" s="58"/>
      <c r="NNW1122" s="55"/>
      <c r="NNX1122" s="57"/>
      <c r="NNY1122" s="58"/>
      <c r="NNZ1122" s="55"/>
      <c r="NOA1122" s="57"/>
      <c r="NOB1122" s="58"/>
      <c r="NOC1122" s="55"/>
      <c r="NOD1122" s="57"/>
      <c r="NOE1122" s="58"/>
      <c r="NOF1122" s="55"/>
      <c r="NOG1122" s="57"/>
      <c r="NOH1122" s="58"/>
      <c r="NOI1122" s="55"/>
      <c r="NOJ1122" s="57"/>
      <c r="NOK1122" s="58"/>
      <c r="NOL1122" s="55"/>
      <c r="NOM1122" s="57"/>
      <c r="NON1122" s="58"/>
      <c r="NOO1122" s="55"/>
      <c r="NOP1122" s="57"/>
      <c r="NOQ1122" s="58"/>
      <c r="NOR1122" s="55"/>
      <c r="NOS1122" s="57"/>
      <c r="NOT1122" s="58"/>
      <c r="NOU1122" s="55"/>
      <c r="NOV1122" s="57"/>
      <c r="NOW1122" s="58"/>
      <c r="NOX1122" s="55"/>
      <c r="NOY1122" s="57"/>
      <c r="NOZ1122" s="58"/>
      <c r="NPA1122" s="55"/>
      <c r="NPB1122" s="57"/>
      <c r="NPC1122" s="58"/>
      <c r="NPD1122" s="55"/>
      <c r="NPE1122" s="57"/>
      <c r="NPF1122" s="58"/>
      <c r="NPG1122" s="55"/>
      <c r="NPH1122" s="57"/>
      <c r="NPI1122" s="58"/>
      <c r="NPJ1122" s="55"/>
      <c r="NPK1122" s="57"/>
      <c r="NPL1122" s="58"/>
      <c r="NPM1122" s="55"/>
      <c r="NPN1122" s="57"/>
      <c r="NPO1122" s="58"/>
      <c r="NPP1122" s="55"/>
      <c r="NPQ1122" s="57"/>
      <c r="NPR1122" s="58"/>
      <c r="NPS1122" s="55"/>
      <c r="NPT1122" s="57"/>
      <c r="NPU1122" s="58"/>
      <c r="NPV1122" s="55"/>
      <c r="NPW1122" s="57"/>
      <c r="NPX1122" s="58"/>
      <c r="NPY1122" s="55"/>
      <c r="NPZ1122" s="57"/>
      <c r="NQA1122" s="58"/>
      <c r="NQB1122" s="55"/>
      <c r="NQC1122" s="57"/>
      <c r="NQD1122" s="58"/>
      <c r="NQE1122" s="55"/>
      <c r="NQF1122" s="57"/>
      <c r="NQG1122" s="58"/>
      <c r="NQH1122" s="55"/>
      <c r="NQI1122" s="57"/>
      <c r="NQJ1122" s="58"/>
      <c r="NQK1122" s="55"/>
      <c r="NQL1122" s="57"/>
      <c r="NQM1122" s="58"/>
      <c r="NQN1122" s="55"/>
      <c r="NQO1122" s="57"/>
      <c r="NQP1122" s="58"/>
      <c r="NQQ1122" s="55"/>
      <c r="NQR1122" s="57"/>
      <c r="NQS1122" s="58"/>
      <c r="NQT1122" s="55"/>
      <c r="NQU1122" s="57"/>
      <c r="NQV1122" s="58"/>
      <c r="NQW1122" s="55"/>
      <c r="NQX1122" s="57"/>
      <c r="NQY1122" s="58"/>
      <c r="NQZ1122" s="55"/>
      <c r="NRA1122" s="57"/>
      <c r="NRB1122" s="58"/>
      <c r="NRC1122" s="55"/>
      <c r="NRD1122" s="57"/>
      <c r="NRE1122" s="58"/>
      <c r="NRF1122" s="55"/>
      <c r="NRG1122" s="57"/>
      <c r="NRH1122" s="58"/>
      <c r="NRI1122" s="55"/>
      <c r="NRJ1122" s="57"/>
      <c r="NRK1122" s="58"/>
      <c r="NRL1122" s="55"/>
      <c r="NRM1122" s="57"/>
      <c r="NRN1122" s="58"/>
      <c r="NRO1122" s="55"/>
      <c r="NRP1122" s="57"/>
      <c r="NRQ1122" s="58"/>
      <c r="NRR1122" s="55"/>
      <c r="NRS1122" s="57"/>
      <c r="NRT1122" s="58"/>
      <c r="NRU1122" s="55"/>
      <c r="NRV1122" s="57"/>
      <c r="NRW1122" s="58"/>
      <c r="NRX1122" s="55"/>
      <c r="NRY1122" s="57"/>
      <c r="NRZ1122" s="58"/>
      <c r="NSA1122" s="55"/>
      <c r="NSB1122" s="57"/>
      <c r="NSC1122" s="58"/>
      <c r="NSD1122" s="55"/>
      <c r="NSE1122" s="57"/>
      <c r="NSF1122" s="58"/>
      <c r="NSG1122" s="55"/>
      <c r="NSH1122" s="57"/>
      <c r="NSI1122" s="58"/>
      <c r="NSJ1122" s="55"/>
      <c r="NSK1122" s="57"/>
      <c r="NSL1122" s="58"/>
      <c r="NSM1122" s="55"/>
      <c r="NSN1122" s="57"/>
      <c r="NSO1122" s="58"/>
      <c r="NSP1122" s="55"/>
      <c r="NSQ1122" s="57"/>
      <c r="NSR1122" s="58"/>
      <c r="NSS1122" s="55"/>
      <c r="NST1122" s="57"/>
      <c r="NSU1122" s="58"/>
      <c r="NSV1122" s="55"/>
      <c r="NSW1122" s="57"/>
      <c r="NSX1122" s="58"/>
      <c r="NSY1122" s="55"/>
      <c r="NSZ1122" s="57"/>
      <c r="NTA1122" s="58"/>
      <c r="NTB1122" s="55"/>
      <c r="NTC1122" s="57"/>
      <c r="NTD1122" s="58"/>
      <c r="NTE1122" s="55"/>
      <c r="NTF1122" s="57"/>
      <c r="NTG1122" s="58"/>
      <c r="NTH1122" s="55"/>
      <c r="NTI1122" s="57"/>
      <c r="NTJ1122" s="58"/>
      <c r="NTK1122" s="55"/>
      <c r="NTL1122" s="57"/>
      <c r="NTM1122" s="58"/>
      <c r="NTN1122" s="55"/>
      <c r="NTO1122" s="57"/>
      <c r="NTP1122" s="58"/>
      <c r="NTQ1122" s="55"/>
      <c r="NTR1122" s="57"/>
      <c r="NTS1122" s="58"/>
      <c r="NTT1122" s="55"/>
      <c r="NTU1122" s="57"/>
      <c r="NTV1122" s="58"/>
      <c r="NTW1122" s="55"/>
      <c r="NTX1122" s="57"/>
      <c r="NTY1122" s="58"/>
      <c r="NTZ1122" s="55"/>
      <c r="NUA1122" s="57"/>
      <c r="NUB1122" s="58"/>
      <c r="NUC1122" s="55"/>
      <c r="NUD1122" s="57"/>
      <c r="NUE1122" s="58"/>
      <c r="NUF1122" s="55"/>
      <c r="NUG1122" s="57"/>
      <c r="NUH1122" s="58"/>
      <c r="NUI1122" s="55"/>
      <c r="NUJ1122" s="57"/>
      <c r="NUK1122" s="58"/>
      <c r="NUL1122" s="55"/>
      <c r="NUM1122" s="57"/>
      <c r="NUN1122" s="58"/>
      <c r="NUO1122" s="55"/>
      <c r="NUP1122" s="57"/>
      <c r="NUQ1122" s="58"/>
      <c r="NUR1122" s="55"/>
      <c r="NUS1122" s="57"/>
      <c r="NUT1122" s="58"/>
      <c r="NUU1122" s="55"/>
      <c r="NUV1122" s="57"/>
      <c r="NUW1122" s="58"/>
      <c r="NUX1122" s="55"/>
      <c r="NUY1122" s="57"/>
      <c r="NUZ1122" s="58"/>
      <c r="NVA1122" s="55"/>
      <c r="NVB1122" s="57"/>
      <c r="NVC1122" s="58"/>
      <c r="NVD1122" s="55"/>
      <c r="NVE1122" s="57"/>
      <c r="NVF1122" s="58"/>
      <c r="NVG1122" s="55"/>
      <c r="NVH1122" s="57"/>
      <c r="NVI1122" s="58"/>
      <c r="NVJ1122" s="55"/>
      <c r="NVK1122" s="57"/>
      <c r="NVL1122" s="58"/>
      <c r="NVM1122" s="55"/>
      <c r="NVN1122" s="57"/>
      <c r="NVO1122" s="58"/>
      <c r="NVP1122" s="55"/>
      <c r="NVQ1122" s="57"/>
      <c r="NVR1122" s="58"/>
      <c r="NVS1122" s="55"/>
      <c r="NVT1122" s="57"/>
      <c r="NVU1122" s="58"/>
      <c r="NVV1122" s="55"/>
      <c r="NVW1122" s="57"/>
      <c r="NVX1122" s="58"/>
      <c r="NVY1122" s="55"/>
      <c r="NVZ1122" s="57"/>
      <c r="NWA1122" s="58"/>
      <c r="NWB1122" s="55"/>
      <c r="NWC1122" s="57"/>
      <c r="NWD1122" s="58"/>
      <c r="NWE1122" s="55"/>
      <c r="NWF1122" s="57"/>
      <c r="NWG1122" s="58"/>
      <c r="NWH1122" s="55"/>
      <c r="NWI1122" s="57"/>
      <c r="NWJ1122" s="58"/>
      <c r="NWK1122" s="55"/>
      <c r="NWL1122" s="57"/>
      <c r="NWM1122" s="58"/>
      <c r="NWN1122" s="55"/>
      <c r="NWO1122" s="57"/>
      <c r="NWP1122" s="58"/>
      <c r="NWQ1122" s="55"/>
      <c r="NWR1122" s="57"/>
      <c r="NWS1122" s="58"/>
      <c r="NWT1122" s="55"/>
      <c r="NWU1122" s="57"/>
      <c r="NWV1122" s="58"/>
      <c r="NWW1122" s="55"/>
      <c r="NWX1122" s="57"/>
      <c r="NWY1122" s="58"/>
      <c r="NWZ1122" s="55"/>
      <c r="NXA1122" s="57"/>
      <c r="NXB1122" s="58"/>
      <c r="NXC1122" s="55"/>
      <c r="NXD1122" s="57"/>
      <c r="NXE1122" s="58"/>
      <c r="NXF1122" s="55"/>
      <c r="NXG1122" s="57"/>
      <c r="NXH1122" s="58"/>
      <c r="NXI1122" s="55"/>
      <c r="NXJ1122" s="57"/>
      <c r="NXK1122" s="58"/>
      <c r="NXL1122" s="55"/>
      <c r="NXM1122" s="57"/>
      <c r="NXN1122" s="58"/>
      <c r="NXO1122" s="55"/>
      <c r="NXP1122" s="57"/>
      <c r="NXQ1122" s="58"/>
      <c r="NXR1122" s="55"/>
      <c r="NXS1122" s="57"/>
      <c r="NXT1122" s="58"/>
      <c r="NXU1122" s="55"/>
      <c r="NXV1122" s="57"/>
      <c r="NXW1122" s="58"/>
      <c r="NXX1122" s="55"/>
      <c r="NXY1122" s="57"/>
      <c r="NXZ1122" s="58"/>
      <c r="NYA1122" s="55"/>
      <c r="NYB1122" s="57"/>
      <c r="NYC1122" s="58"/>
      <c r="NYD1122" s="55"/>
      <c r="NYE1122" s="57"/>
      <c r="NYF1122" s="58"/>
      <c r="NYG1122" s="55"/>
      <c r="NYH1122" s="57"/>
      <c r="NYI1122" s="58"/>
      <c r="NYJ1122" s="55"/>
      <c r="NYK1122" s="57"/>
      <c r="NYL1122" s="58"/>
      <c r="NYM1122" s="55"/>
      <c r="NYN1122" s="57"/>
      <c r="NYO1122" s="58"/>
      <c r="NYP1122" s="55"/>
      <c r="NYQ1122" s="57"/>
      <c r="NYR1122" s="58"/>
      <c r="NYS1122" s="55"/>
      <c r="NYT1122" s="57"/>
      <c r="NYU1122" s="58"/>
      <c r="NYV1122" s="55"/>
      <c r="NYW1122" s="57"/>
      <c r="NYX1122" s="58"/>
      <c r="NYY1122" s="55"/>
      <c r="NYZ1122" s="57"/>
      <c r="NZA1122" s="58"/>
      <c r="NZB1122" s="55"/>
      <c r="NZC1122" s="57"/>
      <c r="NZD1122" s="58"/>
      <c r="NZE1122" s="55"/>
      <c r="NZF1122" s="57"/>
      <c r="NZG1122" s="58"/>
      <c r="NZH1122" s="55"/>
      <c r="NZI1122" s="57"/>
      <c r="NZJ1122" s="58"/>
      <c r="NZK1122" s="55"/>
      <c r="NZL1122" s="57"/>
      <c r="NZM1122" s="58"/>
      <c r="NZN1122" s="55"/>
      <c r="NZO1122" s="57"/>
      <c r="NZP1122" s="58"/>
      <c r="NZQ1122" s="55"/>
      <c r="NZR1122" s="57"/>
      <c r="NZS1122" s="58"/>
      <c r="NZT1122" s="55"/>
      <c r="NZU1122" s="57"/>
      <c r="NZV1122" s="58"/>
      <c r="NZW1122" s="55"/>
      <c r="NZX1122" s="57"/>
      <c r="NZY1122" s="58"/>
      <c r="NZZ1122" s="55"/>
      <c r="OAA1122" s="57"/>
      <c r="OAB1122" s="58"/>
      <c r="OAC1122" s="55"/>
      <c r="OAD1122" s="57"/>
      <c r="OAE1122" s="58"/>
      <c r="OAF1122" s="55"/>
      <c r="OAG1122" s="57"/>
      <c r="OAH1122" s="58"/>
      <c r="OAI1122" s="55"/>
      <c r="OAJ1122" s="57"/>
      <c r="OAK1122" s="58"/>
      <c r="OAL1122" s="55"/>
      <c r="OAM1122" s="57"/>
      <c r="OAN1122" s="58"/>
      <c r="OAO1122" s="55"/>
      <c r="OAP1122" s="57"/>
      <c r="OAQ1122" s="58"/>
      <c r="OAR1122" s="55"/>
      <c r="OAS1122" s="57"/>
      <c r="OAT1122" s="58"/>
      <c r="OAU1122" s="55"/>
      <c r="OAV1122" s="57"/>
      <c r="OAW1122" s="58"/>
      <c r="OAX1122" s="55"/>
      <c r="OAY1122" s="57"/>
      <c r="OAZ1122" s="58"/>
      <c r="OBA1122" s="55"/>
      <c r="OBB1122" s="57"/>
      <c r="OBC1122" s="58"/>
      <c r="OBD1122" s="55"/>
      <c r="OBE1122" s="57"/>
      <c r="OBF1122" s="58"/>
      <c r="OBG1122" s="55"/>
      <c r="OBH1122" s="57"/>
      <c r="OBI1122" s="58"/>
      <c r="OBJ1122" s="55"/>
      <c r="OBK1122" s="57"/>
      <c r="OBL1122" s="58"/>
      <c r="OBM1122" s="55"/>
      <c r="OBN1122" s="57"/>
      <c r="OBO1122" s="58"/>
      <c r="OBP1122" s="55"/>
      <c r="OBQ1122" s="57"/>
      <c r="OBR1122" s="58"/>
      <c r="OBS1122" s="55"/>
      <c r="OBT1122" s="57"/>
      <c r="OBU1122" s="58"/>
      <c r="OBV1122" s="55"/>
      <c r="OBW1122" s="57"/>
      <c r="OBX1122" s="58"/>
      <c r="OBY1122" s="55"/>
      <c r="OBZ1122" s="57"/>
      <c r="OCA1122" s="58"/>
      <c r="OCB1122" s="55"/>
      <c r="OCC1122" s="57"/>
      <c r="OCD1122" s="58"/>
      <c r="OCE1122" s="55"/>
      <c r="OCF1122" s="57"/>
      <c r="OCG1122" s="58"/>
      <c r="OCH1122" s="55"/>
      <c r="OCI1122" s="57"/>
      <c r="OCJ1122" s="58"/>
      <c r="OCK1122" s="55"/>
      <c r="OCL1122" s="57"/>
      <c r="OCM1122" s="58"/>
      <c r="OCN1122" s="55"/>
      <c r="OCO1122" s="57"/>
      <c r="OCP1122" s="58"/>
      <c r="OCQ1122" s="55"/>
      <c r="OCR1122" s="57"/>
      <c r="OCS1122" s="58"/>
      <c r="OCT1122" s="55"/>
      <c r="OCU1122" s="57"/>
      <c r="OCV1122" s="58"/>
      <c r="OCW1122" s="55"/>
      <c r="OCX1122" s="57"/>
      <c r="OCY1122" s="58"/>
      <c r="OCZ1122" s="55"/>
      <c r="ODA1122" s="57"/>
      <c r="ODB1122" s="58"/>
      <c r="ODC1122" s="55"/>
      <c r="ODD1122" s="57"/>
      <c r="ODE1122" s="58"/>
      <c r="ODF1122" s="55"/>
      <c r="ODG1122" s="57"/>
      <c r="ODH1122" s="58"/>
      <c r="ODI1122" s="55"/>
      <c r="ODJ1122" s="57"/>
      <c r="ODK1122" s="58"/>
      <c r="ODL1122" s="55"/>
      <c r="ODM1122" s="57"/>
      <c r="ODN1122" s="58"/>
      <c r="ODO1122" s="55"/>
      <c r="ODP1122" s="57"/>
      <c r="ODQ1122" s="58"/>
      <c r="ODR1122" s="55"/>
      <c r="ODS1122" s="57"/>
      <c r="ODT1122" s="58"/>
      <c r="ODU1122" s="55"/>
      <c r="ODV1122" s="57"/>
      <c r="ODW1122" s="58"/>
      <c r="ODX1122" s="55"/>
      <c r="ODY1122" s="57"/>
      <c r="ODZ1122" s="58"/>
      <c r="OEA1122" s="55"/>
      <c r="OEB1122" s="57"/>
      <c r="OEC1122" s="58"/>
      <c r="OED1122" s="55"/>
      <c r="OEE1122" s="57"/>
      <c r="OEF1122" s="58"/>
      <c r="OEG1122" s="55"/>
      <c r="OEH1122" s="57"/>
      <c r="OEI1122" s="58"/>
      <c r="OEJ1122" s="55"/>
      <c r="OEK1122" s="57"/>
      <c r="OEL1122" s="58"/>
      <c r="OEM1122" s="55"/>
      <c r="OEN1122" s="57"/>
      <c r="OEO1122" s="58"/>
      <c r="OEP1122" s="55"/>
      <c r="OEQ1122" s="57"/>
      <c r="OER1122" s="58"/>
      <c r="OES1122" s="55"/>
      <c r="OET1122" s="57"/>
      <c r="OEU1122" s="58"/>
      <c r="OEV1122" s="55"/>
      <c r="OEW1122" s="57"/>
      <c r="OEX1122" s="58"/>
      <c r="OEY1122" s="55"/>
      <c r="OEZ1122" s="57"/>
      <c r="OFA1122" s="58"/>
      <c r="OFB1122" s="55"/>
      <c r="OFC1122" s="57"/>
      <c r="OFD1122" s="58"/>
      <c r="OFE1122" s="55"/>
      <c r="OFF1122" s="57"/>
      <c r="OFG1122" s="58"/>
      <c r="OFH1122" s="55"/>
      <c r="OFI1122" s="57"/>
      <c r="OFJ1122" s="58"/>
      <c r="OFK1122" s="55"/>
      <c r="OFL1122" s="57"/>
      <c r="OFM1122" s="58"/>
      <c r="OFN1122" s="55"/>
      <c r="OFO1122" s="57"/>
      <c r="OFP1122" s="58"/>
      <c r="OFQ1122" s="55"/>
      <c r="OFR1122" s="57"/>
      <c r="OFS1122" s="58"/>
      <c r="OFT1122" s="55"/>
      <c r="OFU1122" s="57"/>
      <c r="OFV1122" s="58"/>
      <c r="OFW1122" s="55"/>
      <c r="OFX1122" s="57"/>
      <c r="OFY1122" s="58"/>
      <c r="OFZ1122" s="55"/>
      <c r="OGA1122" s="57"/>
      <c r="OGB1122" s="58"/>
      <c r="OGC1122" s="55"/>
      <c r="OGD1122" s="57"/>
      <c r="OGE1122" s="58"/>
      <c r="OGF1122" s="55"/>
      <c r="OGG1122" s="57"/>
      <c r="OGH1122" s="58"/>
      <c r="OGI1122" s="55"/>
      <c r="OGJ1122" s="57"/>
      <c r="OGK1122" s="58"/>
      <c r="OGL1122" s="55"/>
      <c r="OGM1122" s="57"/>
      <c r="OGN1122" s="58"/>
      <c r="OGO1122" s="55"/>
      <c r="OGP1122" s="57"/>
      <c r="OGQ1122" s="58"/>
      <c r="OGR1122" s="55"/>
      <c r="OGS1122" s="57"/>
      <c r="OGT1122" s="58"/>
      <c r="OGU1122" s="55"/>
      <c r="OGV1122" s="57"/>
      <c r="OGW1122" s="58"/>
      <c r="OGX1122" s="55"/>
      <c r="OGY1122" s="57"/>
      <c r="OGZ1122" s="58"/>
      <c r="OHA1122" s="55"/>
      <c r="OHB1122" s="57"/>
      <c r="OHC1122" s="58"/>
      <c r="OHD1122" s="55"/>
      <c r="OHE1122" s="57"/>
      <c r="OHF1122" s="58"/>
      <c r="OHG1122" s="55"/>
      <c r="OHH1122" s="57"/>
      <c r="OHI1122" s="58"/>
      <c r="OHJ1122" s="55"/>
      <c r="OHK1122" s="57"/>
      <c r="OHL1122" s="58"/>
      <c r="OHM1122" s="55"/>
      <c r="OHN1122" s="57"/>
      <c r="OHO1122" s="58"/>
      <c r="OHP1122" s="55"/>
      <c r="OHQ1122" s="57"/>
      <c r="OHR1122" s="58"/>
      <c r="OHS1122" s="55"/>
      <c r="OHT1122" s="57"/>
      <c r="OHU1122" s="58"/>
      <c r="OHV1122" s="55"/>
      <c r="OHW1122" s="57"/>
      <c r="OHX1122" s="58"/>
      <c r="OHY1122" s="55"/>
      <c r="OHZ1122" s="57"/>
      <c r="OIA1122" s="58"/>
      <c r="OIB1122" s="55"/>
      <c r="OIC1122" s="57"/>
      <c r="OID1122" s="58"/>
      <c r="OIE1122" s="55"/>
      <c r="OIF1122" s="57"/>
      <c r="OIG1122" s="58"/>
      <c r="OIH1122" s="55"/>
      <c r="OII1122" s="57"/>
      <c r="OIJ1122" s="58"/>
      <c r="OIK1122" s="55"/>
      <c r="OIL1122" s="57"/>
      <c r="OIM1122" s="58"/>
      <c r="OIN1122" s="55"/>
      <c r="OIO1122" s="57"/>
      <c r="OIP1122" s="58"/>
      <c r="OIQ1122" s="55"/>
      <c r="OIR1122" s="57"/>
      <c r="OIS1122" s="58"/>
      <c r="OIT1122" s="55"/>
      <c r="OIU1122" s="57"/>
      <c r="OIV1122" s="58"/>
      <c r="OIW1122" s="55"/>
      <c r="OIX1122" s="57"/>
      <c r="OIY1122" s="58"/>
      <c r="OIZ1122" s="55"/>
      <c r="OJA1122" s="57"/>
      <c r="OJB1122" s="58"/>
      <c r="OJC1122" s="55"/>
      <c r="OJD1122" s="57"/>
      <c r="OJE1122" s="58"/>
      <c r="OJF1122" s="55"/>
      <c r="OJG1122" s="57"/>
      <c r="OJH1122" s="58"/>
      <c r="OJI1122" s="55"/>
      <c r="OJJ1122" s="57"/>
      <c r="OJK1122" s="58"/>
      <c r="OJL1122" s="55"/>
      <c r="OJM1122" s="57"/>
      <c r="OJN1122" s="58"/>
      <c r="OJO1122" s="55"/>
      <c r="OJP1122" s="57"/>
      <c r="OJQ1122" s="58"/>
      <c r="OJR1122" s="55"/>
      <c r="OJS1122" s="57"/>
      <c r="OJT1122" s="58"/>
      <c r="OJU1122" s="55"/>
      <c r="OJV1122" s="57"/>
      <c r="OJW1122" s="58"/>
      <c r="OJX1122" s="55"/>
      <c r="OJY1122" s="57"/>
      <c r="OJZ1122" s="58"/>
      <c r="OKA1122" s="55"/>
      <c r="OKB1122" s="57"/>
      <c r="OKC1122" s="58"/>
      <c r="OKD1122" s="55"/>
      <c r="OKE1122" s="57"/>
      <c r="OKF1122" s="58"/>
      <c r="OKG1122" s="55"/>
      <c r="OKH1122" s="57"/>
      <c r="OKI1122" s="58"/>
      <c r="OKJ1122" s="55"/>
      <c r="OKK1122" s="57"/>
      <c r="OKL1122" s="58"/>
      <c r="OKM1122" s="55"/>
      <c r="OKN1122" s="57"/>
      <c r="OKO1122" s="58"/>
      <c r="OKP1122" s="55"/>
      <c r="OKQ1122" s="57"/>
      <c r="OKR1122" s="58"/>
      <c r="OKS1122" s="55"/>
      <c r="OKT1122" s="57"/>
      <c r="OKU1122" s="58"/>
      <c r="OKV1122" s="55"/>
      <c r="OKW1122" s="57"/>
      <c r="OKX1122" s="58"/>
      <c r="OKY1122" s="55"/>
      <c r="OKZ1122" s="57"/>
      <c r="OLA1122" s="58"/>
      <c r="OLB1122" s="55"/>
      <c r="OLC1122" s="57"/>
      <c r="OLD1122" s="58"/>
      <c r="OLE1122" s="55"/>
      <c r="OLF1122" s="57"/>
      <c r="OLG1122" s="58"/>
      <c r="OLH1122" s="55"/>
      <c r="OLI1122" s="57"/>
      <c r="OLJ1122" s="58"/>
      <c r="OLK1122" s="55"/>
      <c r="OLL1122" s="57"/>
      <c r="OLM1122" s="58"/>
      <c r="OLN1122" s="55"/>
      <c r="OLO1122" s="57"/>
      <c r="OLP1122" s="58"/>
      <c r="OLQ1122" s="55"/>
      <c r="OLR1122" s="57"/>
      <c r="OLS1122" s="58"/>
      <c r="OLT1122" s="55"/>
      <c r="OLU1122" s="57"/>
      <c r="OLV1122" s="58"/>
      <c r="OLW1122" s="55"/>
      <c r="OLX1122" s="57"/>
      <c r="OLY1122" s="58"/>
      <c r="OLZ1122" s="55"/>
      <c r="OMA1122" s="57"/>
      <c r="OMB1122" s="58"/>
      <c r="OMC1122" s="55"/>
      <c r="OMD1122" s="57"/>
      <c r="OME1122" s="58"/>
      <c r="OMF1122" s="55"/>
      <c r="OMG1122" s="57"/>
      <c r="OMH1122" s="58"/>
      <c r="OMI1122" s="55"/>
      <c r="OMJ1122" s="57"/>
      <c r="OMK1122" s="58"/>
      <c r="OML1122" s="55"/>
      <c r="OMM1122" s="57"/>
      <c r="OMN1122" s="58"/>
      <c r="OMO1122" s="55"/>
      <c r="OMP1122" s="57"/>
      <c r="OMQ1122" s="58"/>
      <c r="OMR1122" s="55"/>
      <c r="OMS1122" s="57"/>
      <c r="OMT1122" s="58"/>
      <c r="OMU1122" s="55"/>
      <c r="OMV1122" s="57"/>
      <c r="OMW1122" s="58"/>
      <c r="OMX1122" s="55"/>
      <c r="OMY1122" s="57"/>
      <c r="OMZ1122" s="58"/>
      <c r="ONA1122" s="55"/>
      <c r="ONB1122" s="57"/>
      <c r="ONC1122" s="58"/>
      <c r="OND1122" s="55"/>
      <c r="ONE1122" s="57"/>
      <c r="ONF1122" s="58"/>
      <c r="ONG1122" s="55"/>
      <c r="ONH1122" s="57"/>
      <c r="ONI1122" s="58"/>
      <c r="ONJ1122" s="55"/>
      <c r="ONK1122" s="57"/>
      <c r="ONL1122" s="58"/>
      <c r="ONM1122" s="55"/>
      <c r="ONN1122" s="57"/>
      <c r="ONO1122" s="58"/>
      <c r="ONP1122" s="55"/>
      <c r="ONQ1122" s="57"/>
      <c r="ONR1122" s="58"/>
      <c r="ONS1122" s="55"/>
      <c r="ONT1122" s="57"/>
      <c r="ONU1122" s="58"/>
      <c r="ONV1122" s="55"/>
      <c r="ONW1122" s="57"/>
      <c r="ONX1122" s="58"/>
      <c r="ONY1122" s="55"/>
      <c r="ONZ1122" s="57"/>
      <c r="OOA1122" s="58"/>
      <c r="OOB1122" s="55"/>
      <c r="OOC1122" s="57"/>
      <c r="OOD1122" s="58"/>
      <c r="OOE1122" s="55"/>
      <c r="OOF1122" s="57"/>
      <c r="OOG1122" s="58"/>
      <c r="OOH1122" s="55"/>
      <c r="OOI1122" s="57"/>
      <c r="OOJ1122" s="58"/>
      <c r="OOK1122" s="55"/>
      <c r="OOL1122" s="57"/>
      <c r="OOM1122" s="58"/>
      <c r="OON1122" s="55"/>
      <c r="OOO1122" s="57"/>
      <c r="OOP1122" s="58"/>
      <c r="OOQ1122" s="55"/>
      <c r="OOR1122" s="57"/>
      <c r="OOS1122" s="58"/>
      <c r="OOT1122" s="55"/>
      <c r="OOU1122" s="57"/>
      <c r="OOV1122" s="58"/>
      <c r="OOW1122" s="55"/>
      <c r="OOX1122" s="57"/>
      <c r="OOY1122" s="58"/>
      <c r="OOZ1122" s="55"/>
      <c r="OPA1122" s="57"/>
      <c r="OPB1122" s="58"/>
      <c r="OPC1122" s="55"/>
      <c r="OPD1122" s="57"/>
      <c r="OPE1122" s="58"/>
      <c r="OPF1122" s="55"/>
      <c r="OPG1122" s="57"/>
      <c r="OPH1122" s="58"/>
      <c r="OPI1122" s="55"/>
      <c r="OPJ1122" s="57"/>
      <c r="OPK1122" s="58"/>
      <c r="OPL1122" s="55"/>
      <c r="OPM1122" s="57"/>
      <c r="OPN1122" s="58"/>
      <c r="OPO1122" s="55"/>
      <c r="OPP1122" s="57"/>
      <c r="OPQ1122" s="58"/>
      <c r="OPR1122" s="55"/>
      <c r="OPS1122" s="57"/>
      <c r="OPT1122" s="58"/>
      <c r="OPU1122" s="55"/>
      <c r="OPV1122" s="57"/>
      <c r="OPW1122" s="58"/>
      <c r="OPX1122" s="55"/>
      <c r="OPY1122" s="57"/>
      <c r="OPZ1122" s="58"/>
      <c r="OQA1122" s="55"/>
      <c r="OQB1122" s="57"/>
      <c r="OQC1122" s="58"/>
      <c r="OQD1122" s="55"/>
      <c r="OQE1122" s="57"/>
      <c r="OQF1122" s="58"/>
      <c r="OQG1122" s="55"/>
      <c r="OQH1122" s="57"/>
      <c r="OQI1122" s="58"/>
      <c r="OQJ1122" s="55"/>
      <c r="OQK1122" s="57"/>
      <c r="OQL1122" s="58"/>
      <c r="OQM1122" s="55"/>
      <c r="OQN1122" s="57"/>
      <c r="OQO1122" s="58"/>
      <c r="OQP1122" s="55"/>
      <c r="OQQ1122" s="57"/>
      <c r="OQR1122" s="58"/>
      <c r="OQS1122" s="55"/>
      <c r="OQT1122" s="57"/>
      <c r="OQU1122" s="58"/>
      <c r="OQV1122" s="55"/>
      <c r="OQW1122" s="57"/>
      <c r="OQX1122" s="58"/>
      <c r="OQY1122" s="55"/>
      <c r="OQZ1122" s="57"/>
      <c r="ORA1122" s="58"/>
      <c r="ORB1122" s="55"/>
      <c r="ORC1122" s="57"/>
      <c r="ORD1122" s="58"/>
      <c r="ORE1122" s="55"/>
      <c r="ORF1122" s="57"/>
      <c r="ORG1122" s="58"/>
      <c r="ORH1122" s="55"/>
      <c r="ORI1122" s="57"/>
      <c r="ORJ1122" s="58"/>
      <c r="ORK1122" s="55"/>
      <c r="ORL1122" s="57"/>
      <c r="ORM1122" s="58"/>
      <c r="ORN1122" s="55"/>
      <c r="ORO1122" s="57"/>
      <c r="ORP1122" s="58"/>
      <c r="ORQ1122" s="55"/>
      <c r="ORR1122" s="57"/>
      <c r="ORS1122" s="58"/>
      <c r="ORT1122" s="55"/>
      <c r="ORU1122" s="57"/>
      <c r="ORV1122" s="58"/>
      <c r="ORW1122" s="55"/>
      <c r="ORX1122" s="57"/>
      <c r="ORY1122" s="58"/>
      <c r="ORZ1122" s="55"/>
      <c r="OSA1122" s="57"/>
      <c r="OSB1122" s="58"/>
      <c r="OSC1122" s="55"/>
      <c r="OSD1122" s="57"/>
      <c r="OSE1122" s="58"/>
      <c r="OSF1122" s="55"/>
      <c r="OSG1122" s="57"/>
      <c r="OSH1122" s="58"/>
      <c r="OSI1122" s="55"/>
      <c r="OSJ1122" s="57"/>
      <c r="OSK1122" s="58"/>
      <c r="OSL1122" s="55"/>
      <c r="OSM1122" s="57"/>
      <c r="OSN1122" s="58"/>
      <c r="OSO1122" s="55"/>
      <c r="OSP1122" s="57"/>
      <c r="OSQ1122" s="58"/>
      <c r="OSR1122" s="55"/>
      <c r="OSS1122" s="57"/>
      <c r="OST1122" s="58"/>
      <c r="OSU1122" s="55"/>
      <c r="OSV1122" s="57"/>
      <c r="OSW1122" s="58"/>
      <c r="OSX1122" s="55"/>
      <c r="OSY1122" s="57"/>
      <c r="OSZ1122" s="58"/>
      <c r="OTA1122" s="55"/>
      <c r="OTB1122" s="57"/>
      <c r="OTC1122" s="58"/>
      <c r="OTD1122" s="55"/>
      <c r="OTE1122" s="57"/>
      <c r="OTF1122" s="58"/>
      <c r="OTG1122" s="55"/>
      <c r="OTH1122" s="57"/>
      <c r="OTI1122" s="58"/>
      <c r="OTJ1122" s="55"/>
      <c r="OTK1122" s="57"/>
      <c r="OTL1122" s="58"/>
      <c r="OTM1122" s="55"/>
      <c r="OTN1122" s="57"/>
      <c r="OTO1122" s="58"/>
      <c r="OTP1122" s="55"/>
      <c r="OTQ1122" s="57"/>
      <c r="OTR1122" s="58"/>
      <c r="OTS1122" s="55"/>
      <c r="OTT1122" s="57"/>
      <c r="OTU1122" s="58"/>
      <c r="OTV1122" s="55"/>
      <c r="OTW1122" s="57"/>
      <c r="OTX1122" s="58"/>
      <c r="OTY1122" s="55"/>
      <c r="OTZ1122" s="57"/>
      <c r="OUA1122" s="58"/>
      <c r="OUB1122" s="55"/>
      <c r="OUC1122" s="57"/>
      <c r="OUD1122" s="58"/>
      <c r="OUE1122" s="55"/>
      <c r="OUF1122" s="57"/>
      <c r="OUG1122" s="58"/>
      <c r="OUH1122" s="55"/>
      <c r="OUI1122" s="57"/>
      <c r="OUJ1122" s="58"/>
      <c r="OUK1122" s="55"/>
      <c r="OUL1122" s="57"/>
      <c r="OUM1122" s="58"/>
      <c r="OUN1122" s="55"/>
      <c r="OUO1122" s="57"/>
      <c r="OUP1122" s="58"/>
      <c r="OUQ1122" s="55"/>
      <c r="OUR1122" s="57"/>
      <c r="OUS1122" s="58"/>
      <c r="OUT1122" s="55"/>
      <c r="OUU1122" s="57"/>
      <c r="OUV1122" s="58"/>
      <c r="OUW1122" s="55"/>
      <c r="OUX1122" s="57"/>
      <c r="OUY1122" s="58"/>
      <c r="OUZ1122" s="55"/>
      <c r="OVA1122" s="57"/>
      <c r="OVB1122" s="58"/>
      <c r="OVC1122" s="55"/>
      <c r="OVD1122" s="57"/>
      <c r="OVE1122" s="58"/>
      <c r="OVF1122" s="55"/>
      <c r="OVG1122" s="57"/>
      <c r="OVH1122" s="58"/>
      <c r="OVI1122" s="55"/>
      <c r="OVJ1122" s="57"/>
      <c r="OVK1122" s="58"/>
      <c r="OVL1122" s="55"/>
      <c r="OVM1122" s="57"/>
      <c r="OVN1122" s="58"/>
      <c r="OVO1122" s="55"/>
      <c r="OVP1122" s="57"/>
      <c r="OVQ1122" s="58"/>
      <c r="OVR1122" s="55"/>
      <c r="OVS1122" s="57"/>
      <c r="OVT1122" s="58"/>
      <c r="OVU1122" s="55"/>
      <c r="OVV1122" s="57"/>
      <c r="OVW1122" s="58"/>
      <c r="OVX1122" s="55"/>
      <c r="OVY1122" s="57"/>
      <c r="OVZ1122" s="58"/>
      <c r="OWA1122" s="55"/>
      <c r="OWB1122" s="57"/>
      <c r="OWC1122" s="58"/>
      <c r="OWD1122" s="55"/>
      <c r="OWE1122" s="57"/>
      <c r="OWF1122" s="58"/>
      <c r="OWG1122" s="55"/>
      <c r="OWH1122" s="57"/>
      <c r="OWI1122" s="58"/>
      <c r="OWJ1122" s="55"/>
      <c r="OWK1122" s="57"/>
      <c r="OWL1122" s="58"/>
      <c r="OWM1122" s="55"/>
      <c r="OWN1122" s="57"/>
      <c r="OWO1122" s="58"/>
      <c r="OWP1122" s="55"/>
      <c r="OWQ1122" s="57"/>
      <c r="OWR1122" s="58"/>
      <c r="OWS1122" s="55"/>
      <c r="OWT1122" s="57"/>
      <c r="OWU1122" s="58"/>
      <c r="OWV1122" s="55"/>
      <c r="OWW1122" s="57"/>
      <c r="OWX1122" s="58"/>
      <c r="OWY1122" s="55"/>
      <c r="OWZ1122" s="57"/>
      <c r="OXA1122" s="58"/>
      <c r="OXB1122" s="55"/>
      <c r="OXC1122" s="57"/>
      <c r="OXD1122" s="58"/>
      <c r="OXE1122" s="55"/>
      <c r="OXF1122" s="57"/>
      <c r="OXG1122" s="58"/>
      <c r="OXH1122" s="55"/>
      <c r="OXI1122" s="57"/>
      <c r="OXJ1122" s="58"/>
      <c r="OXK1122" s="55"/>
      <c r="OXL1122" s="57"/>
      <c r="OXM1122" s="58"/>
      <c r="OXN1122" s="55"/>
      <c r="OXO1122" s="57"/>
      <c r="OXP1122" s="58"/>
      <c r="OXQ1122" s="55"/>
      <c r="OXR1122" s="57"/>
      <c r="OXS1122" s="58"/>
      <c r="OXT1122" s="55"/>
      <c r="OXU1122" s="57"/>
      <c r="OXV1122" s="58"/>
      <c r="OXW1122" s="55"/>
      <c r="OXX1122" s="57"/>
      <c r="OXY1122" s="58"/>
      <c r="OXZ1122" s="55"/>
      <c r="OYA1122" s="57"/>
      <c r="OYB1122" s="58"/>
      <c r="OYC1122" s="55"/>
      <c r="OYD1122" s="57"/>
      <c r="OYE1122" s="58"/>
      <c r="OYF1122" s="55"/>
      <c r="OYG1122" s="57"/>
      <c r="OYH1122" s="58"/>
      <c r="OYI1122" s="55"/>
      <c r="OYJ1122" s="57"/>
      <c r="OYK1122" s="58"/>
      <c r="OYL1122" s="55"/>
      <c r="OYM1122" s="57"/>
      <c r="OYN1122" s="58"/>
      <c r="OYO1122" s="55"/>
      <c r="OYP1122" s="57"/>
      <c r="OYQ1122" s="58"/>
      <c r="OYR1122" s="55"/>
      <c r="OYS1122" s="57"/>
      <c r="OYT1122" s="58"/>
      <c r="OYU1122" s="55"/>
      <c r="OYV1122" s="57"/>
      <c r="OYW1122" s="58"/>
      <c r="OYX1122" s="55"/>
      <c r="OYY1122" s="57"/>
      <c r="OYZ1122" s="58"/>
      <c r="OZA1122" s="55"/>
      <c r="OZB1122" s="57"/>
      <c r="OZC1122" s="58"/>
      <c r="OZD1122" s="55"/>
      <c r="OZE1122" s="57"/>
      <c r="OZF1122" s="58"/>
      <c r="OZG1122" s="55"/>
      <c r="OZH1122" s="57"/>
      <c r="OZI1122" s="58"/>
      <c r="OZJ1122" s="55"/>
      <c r="OZK1122" s="57"/>
      <c r="OZL1122" s="58"/>
      <c r="OZM1122" s="55"/>
      <c r="OZN1122" s="57"/>
      <c r="OZO1122" s="58"/>
      <c r="OZP1122" s="55"/>
      <c r="OZQ1122" s="57"/>
      <c r="OZR1122" s="58"/>
      <c r="OZS1122" s="55"/>
      <c r="OZT1122" s="57"/>
      <c r="OZU1122" s="58"/>
      <c r="OZV1122" s="55"/>
      <c r="OZW1122" s="57"/>
      <c r="OZX1122" s="58"/>
      <c r="OZY1122" s="55"/>
      <c r="OZZ1122" s="57"/>
      <c r="PAA1122" s="58"/>
      <c r="PAB1122" s="55"/>
      <c r="PAC1122" s="57"/>
      <c r="PAD1122" s="58"/>
      <c r="PAE1122" s="55"/>
      <c r="PAF1122" s="57"/>
      <c r="PAG1122" s="58"/>
      <c r="PAH1122" s="55"/>
      <c r="PAI1122" s="57"/>
      <c r="PAJ1122" s="58"/>
      <c r="PAK1122" s="55"/>
      <c r="PAL1122" s="57"/>
      <c r="PAM1122" s="58"/>
      <c r="PAN1122" s="55"/>
      <c r="PAO1122" s="57"/>
      <c r="PAP1122" s="58"/>
      <c r="PAQ1122" s="55"/>
      <c r="PAR1122" s="57"/>
      <c r="PAS1122" s="58"/>
      <c r="PAT1122" s="55"/>
      <c r="PAU1122" s="57"/>
      <c r="PAV1122" s="58"/>
      <c r="PAW1122" s="55"/>
      <c r="PAX1122" s="57"/>
      <c r="PAY1122" s="58"/>
      <c r="PAZ1122" s="55"/>
      <c r="PBA1122" s="57"/>
      <c r="PBB1122" s="58"/>
      <c r="PBC1122" s="55"/>
      <c r="PBD1122" s="57"/>
      <c r="PBE1122" s="58"/>
      <c r="PBF1122" s="55"/>
      <c r="PBG1122" s="57"/>
      <c r="PBH1122" s="58"/>
      <c r="PBI1122" s="55"/>
      <c r="PBJ1122" s="57"/>
      <c r="PBK1122" s="58"/>
      <c r="PBL1122" s="55"/>
      <c r="PBM1122" s="57"/>
      <c r="PBN1122" s="58"/>
      <c r="PBO1122" s="55"/>
      <c r="PBP1122" s="57"/>
      <c r="PBQ1122" s="58"/>
      <c r="PBR1122" s="55"/>
      <c r="PBS1122" s="57"/>
      <c r="PBT1122" s="58"/>
      <c r="PBU1122" s="55"/>
      <c r="PBV1122" s="57"/>
      <c r="PBW1122" s="58"/>
      <c r="PBX1122" s="55"/>
      <c r="PBY1122" s="57"/>
      <c r="PBZ1122" s="58"/>
      <c r="PCA1122" s="55"/>
      <c r="PCB1122" s="57"/>
      <c r="PCC1122" s="58"/>
      <c r="PCD1122" s="55"/>
      <c r="PCE1122" s="57"/>
      <c r="PCF1122" s="58"/>
      <c r="PCG1122" s="55"/>
      <c r="PCH1122" s="57"/>
      <c r="PCI1122" s="58"/>
      <c r="PCJ1122" s="55"/>
      <c r="PCK1122" s="57"/>
      <c r="PCL1122" s="58"/>
      <c r="PCM1122" s="55"/>
      <c r="PCN1122" s="57"/>
      <c r="PCO1122" s="58"/>
      <c r="PCP1122" s="55"/>
      <c r="PCQ1122" s="57"/>
      <c r="PCR1122" s="58"/>
      <c r="PCS1122" s="55"/>
      <c r="PCT1122" s="57"/>
      <c r="PCU1122" s="58"/>
      <c r="PCV1122" s="55"/>
      <c r="PCW1122" s="57"/>
      <c r="PCX1122" s="58"/>
      <c r="PCY1122" s="55"/>
      <c r="PCZ1122" s="57"/>
      <c r="PDA1122" s="58"/>
      <c r="PDB1122" s="55"/>
      <c r="PDC1122" s="57"/>
      <c r="PDD1122" s="58"/>
      <c r="PDE1122" s="55"/>
      <c r="PDF1122" s="57"/>
      <c r="PDG1122" s="58"/>
      <c r="PDH1122" s="55"/>
      <c r="PDI1122" s="57"/>
      <c r="PDJ1122" s="58"/>
      <c r="PDK1122" s="55"/>
      <c r="PDL1122" s="57"/>
      <c r="PDM1122" s="58"/>
      <c r="PDN1122" s="55"/>
      <c r="PDO1122" s="57"/>
      <c r="PDP1122" s="58"/>
      <c r="PDQ1122" s="55"/>
      <c r="PDR1122" s="57"/>
      <c r="PDS1122" s="58"/>
      <c r="PDT1122" s="55"/>
      <c r="PDU1122" s="57"/>
      <c r="PDV1122" s="58"/>
      <c r="PDW1122" s="55"/>
      <c r="PDX1122" s="57"/>
      <c r="PDY1122" s="58"/>
      <c r="PDZ1122" s="55"/>
      <c r="PEA1122" s="57"/>
      <c r="PEB1122" s="58"/>
      <c r="PEC1122" s="55"/>
      <c r="PED1122" s="57"/>
      <c r="PEE1122" s="58"/>
      <c r="PEF1122" s="55"/>
      <c r="PEG1122" s="57"/>
      <c r="PEH1122" s="58"/>
      <c r="PEI1122" s="55"/>
      <c r="PEJ1122" s="57"/>
      <c r="PEK1122" s="58"/>
      <c r="PEL1122" s="55"/>
      <c r="PEM1122" s="57"/>
      <c r="PEN1122" s="58"/>
      <c r="PEO1122" s="55"/>
      <c r="PEP1122" s="57"/>
      <c r="PEQ1122" s="58"/>
      <c r="PER1122" s="55"/>
      <c r="PES1122" s="57"/>
      <c r="PET1122" s="58"/>
      <c r="PEU1122" s="55"/>
      <c r="PEV1122" s="57"/>
      <c r="PEW1122" s="58"/>
      <c r="PEX1122" s="55"/>
      <c r="PEY1122" s="57"/>
      <c r="PEZ1122" s="58"/>
      <c r="PFA1122" s="55"/>
      <c r="PFB1122" s="57"/>
      <c r="PFC1122" s="58"/>
      <c r="PFD1122" s="55"/>
      <c r="PFE1122" s="57"/>
      <c r="PFF1122" s="58"/>
      <c r="PFG1122" s="55"/>
      <c r="PFH1122" s="57"/>
      <c r="PFI1122" s="58"/>
      <c r="PFJ1122" s="55"/>
      <c r="PFK1122" s="57"/>
      <c r="PFL1122" s="58"/>
      <c r="PFM1122" s="55"/>
      <c r="PFN1122" s="57"/>
      <c r="PFO1122" s="58"/>
      <c r="PFP1122" s="55"/>
      <c r="PFQ1122" s="57"/>
      <c r="PFR1122" s="58"/>
      <c r="PFS1122" s="55"/>
      <c r="PFT1122" s="57"/>
      <c r="PFU1122" s="58"/>
      <c r="PFV1122" s="55"/>
      <c r="PFW1122" s="57"/>
      <c r="PFX1122" s="58"/>
      <c r="PFY1122" s="55"/>
      <c r="PFZ1122" s="57"/>
      <c r="PGA1122" s="58"/>
      <c r="PGB1122" s="55"/>
      <c r="PGC1122" s="57"/>
      <c r="PGD1122" s="58"/>
      <c r="PGE1122" s="55"/>
      <c r="PGF1122" s="57"/>
      <c r="PGG1122" s="58"/>
      <c r="PGH1122" s="55"/>
      <c r="PGI1122" s="57"/>
      <c r="PGJ1122" s="58"/>
      <c r="PGK1122" s="55"/>
      <c r="PGL1122" s="57"/>
      <c r="PGM1122" s="58"/>
      <c r="PGN1122" s="55"/>
      <c r="PGO1122" s="57"/>
      <c r="PGP1122" s="58"/>
      <c r="PGQ1122" s="55"/>
      <c r="PGR1122" s="57"/>
      <c r="PGS1122" s="58"/>
      <c r="PGT1122" s="55"/>
      <c r="PGU1122" s="57"/>
      <c r="PGV1122" s="58"/>
      <c r="PGW1122" s="55"/>
      <c r="PGX1122" s="57"/>
      <c r="PGY1122" s="58"/>
      <c r="PGZ1122" s="55"/>
      <c r="PHA1122" s="57"/>
      <c r="PHB1122" s="58"/>
      <c r="PHC1122" s="55"/>
      <c r="PHD1122" s="57"/>
      <c r="PHE1122" s="58"/>
      <c r="PHF1122" s="55"/>
      <c r="PHG1122" s="57"/>
      <c r="PHH1122" s="58"/>
      <c r="PHI1122" s="55"/>
      <c r="PHJ1122" s="57"/>
      <c r="PHK1122" s="58"/>
      <c r="PHL1122" s="55"/>
      <c r="PHM1122" s="57"/>
      <c r="PHN1122" s="58"/>
      <c r="PHO1122" s="55"/>
      <c r="PHP1122" s="57"/>
      <c r="PHQ1122" s="58"/>
      <c r="PHR1122" s="55"/>
      <c r="PHS1122" s="57"/>
      <c r="PHT1122" s="58"/>
      <c r="PHU1122" s="55"/>
      <c r="PHV1122" s="57"/>
      <c r="PHW1122" s="58"/>
      <c r="PHX1122" s="55"/>
      <c r="PHY1122" s="57"/>
      <c r="PHZ1122" s="58"/>
      <c r="PIA1122" s="55"/>
      <c r="PIB1122" s="57"/>
      <c r="PIC1122" s="58"/>
      <c r="PID1122" s="55"/>
      <c r="PIE1122" s="57"/>
      <c r="PIF1122" s="58"/>
      <c r="PIG1122" s="55"/>
      <c r="PIH1122" s="57"/>
      <c r="PII1122" s="58"/>
      <c r="PIJ1122" s="55"/>
      <c r="PIK1122" s="57"/>
      <c r="PIL1122" s="58"/>
      <c r="PIM1122" s="55"/>
      <c r="PIN1122" s="57"/>
      <c r="PIO1122" s="58"/>
      <c r="PIP1122" s="55"/>
      <c r="PIQ1122" s="57"/>
      <c r="PIR1122" s="58"/>
      <c r="PIS1122" s="55"/>
      <c r="PIT1122" s="57"/>
      <c r="PIU1122" s="58"/>
      <c r="PIV1122" s="55"/>
      <c r="PIW1122" s="57"/>
      <c r="PIX1122" s="58"/>
      <c r="PIY1122" s="55"/>
      <c r="PIZ1122" s="57"/>
      <c r="PJA1122" s="58"/>
      <c r="PJB1122" s="55"/>
      <c r="PJC1122" s="57"/>
      <c r="PJD1122" s="58"/>
      <c r="PJE1122" s="55"/>
      <c r="PJF1122" s="57"/>
      <c r="PJG1122" s="58"/>
      <c r="PJH1122" s="55"/>
      <c r="PJI1122" s="57"/>
      <c r="PJJ1122" s="58"/>
      <c r="PJK1122" s="55"/>
      <c r="PJL1122" s="57"/>
      <c r="PJM1122" s="58"/>
      <c r="PJN1122" s="55"/>
      <c r="PJO1122" s="57"/>
      <c r="PJP1122" s="58"/>
      <c r="PJQ1122" s="55"/>
      <c r="PJR1122" s="57"/>
      <c r="PJS1122" s="58"/>
      <c r="PJT1122" s="55"/>
      <c r="PJU1122" s="57"/>
      <c r="PJV1122" s="58"/>
      <c r="PJW1122" s="55"/>
      <c r="PJX1122" s="57"/>
      <c r="PJY1122" s="58"/>
      <c r="PJZ1122" s="55"/>
      <c r="PKA1122" s="57"/>
      <c r="PKB1122" s="58"/>
      <c r="PKC1122" s="55"/>
      <c r="PKD1122" s="57"/>
      <c r="PKE1122" s="58"/>
      <c r="PKF1122" s="55"/>
      <c r="PKG1122" s="57"/>
      <c r="PKH1122" s="58"/>
      <c r="PKI1122" s="55"/>
      <c r="PKJ1122" s="57"/>
      <c r="PKK1122" s="58"/>
      <c r="PKL1122" s="55"/>
      <c r="PKM1122" s="57"/>
      <c r="PKN1122" s="58"/>
      <c r="PKO1122" s="55"/>
      <c r="PKP1122" s="57"/>
      <c r="PKQ1122" s="58"/>
      <c r="PKR1122" s="55"/>
      <c r="PKS1122" s="57"/>
      <c r="PKT1122" s="58"/>
      <c r="PKU1122" s="55"/>
      <c r="PKV1122" s="57"/>
      <c r="PKW1122" s="58"/>
      <c r="PKX1122" s="55"/>
      <c r="PKY1122" s="57"/>
      <c r="PKZ1122" s="58"/>
      <c r="PLA1122" s="55"/>
      <c r="PLB1122" s="57"/>
      <c r="PLC1122" s="58"/>
      <c r="PLD1122" s="55"/>
      <c r="PLE1122" s="57"/>
      <c r="PLF1122" s="58"/>
      <c r="PLG1122" s="55"/>
      <c r="PLH1122" s="57"/>
      <c r="PLI1122" s="58"/>
      <c r="PLJ1122" s="55"/>
      <c r="PLK1122" s="57"/>
      <c r="PLL1122" s="58"/>
      <c r="PLM1122" s="55"/>
      <c r="PLN1122" s="57"/>
      <c r="PLO1122" s="58"/>
      <c r="PLP1122" s="55"/>
      <c r="PLQ1122" s="57"/>
      <c r="PLR1122" s="58"/>
      <c r="PLS1122" s="55"/>
      <c r="PLT1122" s="57"/>
      <c r="PLU1122" s="58"/>
      <c r="PLV1122" s="55"/>
      <c r="PLW1122" s="57"/>
      <c r="PLX1122" s="58"/>
      <c r="PLY1122" s="55"/>
      <c r="PLZ1122" s="57"/>
      <c r="PMA1122" s="58"/>
      <c r="PMB1122" s="55"/>
      <c r="PMC1122" s="57"/>
      <c r="PMD1122" s="58"/>
      <c r="PME1122" s="55"/>
      <c r="PMF1122" s="57"/>
      <c r="PMG1122" s="58"/>
      <c r="PMH1122" s="55"/>
      <c r="PMI1122" s="57"/>
      <c r="PMJ1122" s="58"/>
      <c r="PMK1122" s="55"/>
      <c r="PML1122" s="57"/>
      <c r="PMM1122" s="58"/>
      <c r="PMN1122" s="55"/>
      <c r="PMO1122" s="57"/>
      <c r="PMP1122" s="58"/>
      <c r="PMQ1122" s="55"/>
      <c r="PMR1122" s="57"/>
      <c r="PMS1122" s="58"/>
      <c r="PMT1122" s="55"/>
      <c r="PMU1122" s="57"/>
      <c r="PMV1122" s="58"/>
      <c r="PMW1122" s="55"/>
      <c r="PMX1122" s="57"/>
      <c r="PMY1122" s="58"/>
      <c r="PMZ1122" s="55"/>
      <c r="PNA1122" s="57"/>
      <c r="PNB1122" s="58"/>
      <c r="PNC1122" s="55"/>
      <c r="PND1122" s="57"/>
      <c r="PNE1122" s="58"/>
      <c r="PNF1122" s="55"/>
      <c r="PNG1122" s="57"/>
      <c r="PNH1122" s="58"/>
      <c r="PNI1122" s="55"/>
      <c r="PNJ1122" s="57"/>
      <c r="PNK1122" s="58"/>
      <c r="PNL1122" s="55"/>
      <c r="PNM1122" s="57"/>
      <c r="PNN1122" s="58"/>
      <c r="PNO1122" s="55"/>
      <c r="PNP1122" s="57"/>
      <c r="PNQ1122" s="58"/>
      <c r="PNR1122" s="55"/>
      <c r="PNS1122" s="57"/>
      <c r="PNT1122" s="58"/>
      <c r="PNU1122" s="55"/>
      <c r="PNV1122" s="57"/>
      <c r="PNW1122" s="58"/>
      <c r="PNX1122" s="55"/>
      <c r="PNY1122" s="57"/>
      <c r="PNZ1122" s="58"/>
      <c r="POA1122" s="55"/>
      <c r="POB1122" s="57"/>
      <c r="POC1122" s="58"/>
      <c r="POD1122" s="55"/>
      <c r="POE1122" s="57"/>
      <c r="POF1122" s="58"/>
      <c r="POG1122" s="55"/>
      <c r="POH1122" s="57"/>
      <c r="POI1122" s="58"/>
      <c r="POJ1122" s="55"/>
      <c r="POK1122" s="57"/>
      <c r="POL1122" s="58"/>
      <c r="POM1122" s="55"/>
      <c r="PON1122" s="57"/>
      <c r="POO1122" s="58"/>
      <c r="POP1122" s="55"/>
      <c r="POQ1122" s="57"/>
      <c r="POR1122" s="58"/>
      <c r="POS1122" s="55"/>
      <c r="POT1122" s="57"/>
      <c r="POU1122" s="58"/>
      <c r="POV1122" s="55"/>
      <c r="POW1122" s="57"/>
      <c r="POX1122" s="58"/>
      <c r="POY1122" s="55"/>
      <c r="POZ1122" s="57"/>
      <c r="PPA1122" s="58"/>
      <c r="PPB1122" s="55"/>
      <c r="PPC1122" s="57"/>
      <c r="PPD1122" s="58"/>
      <c r="PPE1122" s="55"/>
      <c r="PPF1122" s="57"/>
      <c r="PPG1122" s="58"/>
      <c r="PPH1122" s="55"/>
      <c r="PPI1122" s="57"/>
      <c r="PPJ1122" s="58"/>
      <c r="PPK1122" s="55"/>
      <c r="PPL1122" s="57"/>
      <c r="PPM1122" s="58"/>
      <c r="PPN1122" s="55"/>
      <c r="PPO1122" s="57"/>
      <c r="PPP1122" s="58"/>
      <c r="PPQ1122" s="55"/>
      <c r="PPR1122" s="57"/>
      <c r="PPS1122" s="58"/>
      <c r="PPT1122" s="55"/>
      <c r="PPU1122" s="57"/>
      <c r="PPV1122" s="58"/>
      <c r="PPW1122" s="55"/>
      <c r="PPX1122" s="57"/>
      <c r="PPY1122" s="58"/>
      <c r="PPZ1122" s="55"/>
      <c r="PQA1122" s="57"/>
      <c r="PQB1122" s="58"/>
      <c r="PQC1122" s="55"/>
      <c r="PQD1122" s="57"/>
      <c r="PQE1122" s="58"/>
      <c r="PQF1122" s="55"/>
      <c r="PQG1122" s="57"/>
      <c r="PQH1122" s="58"/>
      <c r="PQI1122" s="55"/>
      <c r="PQJ1122" s="57"/>
      <c r="PQK1122" s="58"/>
      <c r="PQL1122" s="55"/>
      <c r="PQM1122" s="57"/>
      <c r="PQN1122" s="58"/>
      <c r="PQO1122" s="55"/>
      <c r="PQP1122" s="57"/>
      <c r="PQQ1122" s="58"/>
      <c r="PQR1122" s="55"/>
      <c r="PQS1122" s="57"/>
      <c r="PQT1122" s="58"/>
      <c r="PQU1122" s="55"/>
      <c r="PQV1122" s="57"/>
      <c r="PQW1122" s="58"/>
      <c r="PQX1122" s="55"/>
      <c r="PQY1122" s="57"/>
      <c r="PQZ1122" s="58"/>
      <c r="PRA1122" s="55"/>
      <c r="PRB1122" s="57"/>
      <c r="PRC1122" s="58"/>
      <c r="PRD1122" s="55"/>
      <c r="PRE1122" s="57"/>
      <c r="PRF1122" s="58"/>
      <c r="PRG1122" s="55"/>
      <c r="PRH1122" s="57"/>
      <c r="PRI1122" s="58"/>
      <c r="PRJ1122" s="55"/>
      <c r="PRK1122" s="57"/>
      <c r="PRL1122" s="58"/>
      <c r="PRM1122" s="55"/>
      <c r="PRN1122" s="57"/>
      <c r="PRO1122" s="58"/>
      <c r="PRP1122" s="55"/>
      <c r="PRQ1122" s="57"/>
      <c r="PRR1122" s="58"/>
      <c r="PRS1122" s="55"/>
      <c r="PRT1122" s="57"/>
      <c r="PRU1122" s="58"/>
      <c r="PRV1122" s="55"/>
      <c r="PRW1122" s="57"/>
      <c r="PRX1122" s="58"/>
      <c r="PRY1122" s="55"/>
      <c r="PRZ1122" s="57"/>
      <c r="PSA1122" s="58"/>
      <c r="PSB1122" s="55"/>
      <c r="PSC1122" s="57"/>
      <c r="PSD1122" s="58"/>
      <c r="PSE1122" s="55"/>
      <c r="PSF1122" s="57"/>
      <c r="PSG1122" s="58"/>
      <c r="PSH1122" s="55"/>
      <c r="PSI1122" s="57"/>
      <c r="PSJ1122" s="58"/>
      <c r="PSK1122" s="55"/>
      <c r="PSL1122" s="57"/>
      <c r="PSM1122" s="58"/>
      <c r="PSN1122" s="55"/>
      <c r="PSO1122" s="57"/>
      <c r="PSP1122" s="58"/>
      <c r="PSQ1122" s="55"/>
      <c r="PSR1122" s="57"/>
      <c r="PSS1122" s="58"/>
      <c r="PST1122" s="55"/>
      <c r="PSU1122" s="57"/>
      <c r="PSV1122" s="58"/>
      <c r="PSW1122" s="55"/>
      <c r="PSX1122" s="57"/>
      <c r="PSY1122" s="58"/>
      <c r="PSZ1122" s="55"/>
      <c r="PTA1122" s="57"/>
      <c r="PTB1122" s="58"/>
      <c r="PTC1122" s="55"/>
      <c r="PTD1122" s="57"/>
      <c r="PTE1122" s="58"/>
      <c r="PTF1122" s="55"/>
      <c r="PTG1122" s="57"/>
      <c r="PTH1122" s="58"/>
      <c r="PTI1122" s="55"/>
      <c r="PTJ1122" s="57"/>
      <c r="PTK1122" s="58"/>
      <c r="PTL1122" s="55"/>
      <c r="PTM1122" s="57"/>
      <c r="PTN1122" s="58"/>
      <c r="PTO1122" s="55"/>
      <c r="PTP1122" s="57"/>
      <c r="PTQ1122" s="58"/>
      <c r="PTR1122" s="55"/>
      <c r="PTS1122" s="57"/>
      <c r="PTT1122" s="58"/>
      <c r="PTU1122" s="55"/>
      <c r="PTV1122" s="57"/>
      <c r="PTW1122" s="58"/>
      <c r="PTX1122" s="55"/>
      <c r="PTY1122" s="57"/>
      <c r="PTZ1122" s="58"/>
      <c r="PUA1122" s="55"/>
      <c r="PUB1122" s="57"/>
      <c r="PUC1122" s="58"/>
      <c r="PUD1122" s="55"/>
      <c r="PUE1122" s="57"/>
      <c r="PUF1122" s="58"/>
      <c r="PUG1122" s="55"/>
      <c r="PUH1122" s="57"/>
      <c r="PUI1122" s="58"/>
      <c r="PUJ1122" s="55"/>
      <c r="PUK1122" s="57"/>
      <c r="PUL1122" s="58"/>
      <c r="PUM1122" s="55"/>
      <c r="PUN1122" s="57"/>
      <c r="PUO1122" s="58"/>
      <c r="PUP1122" s="55"/>
      <c r="PUQ1122" s="57"/>
      <c r="PUR1122" s="58"/>
      <c r="PUS1122" s="55"/>
      <c r="PUT1122" s="57"/>
      <c r="PUU1122" s="58"/>
      <c r="PUV1122" s="55"/>
      <c r="PUW1122" s="57"/>
      <c r="PUX1122" s="58"/>
      <c r="PUY1122" s="55"/>
      <c r="PUZ1122" s="57"/>
      <c r="PVA1122" s="58"/>
      <c r="PVB1122" s="55"/>
      <c r="PVC1122" s="57"/>
      <c r="PVD1122" s="58"/>
      <c r="PVE1122" s="55"/>
      <c r="PVF1122" s="57"/>
      <c r="PVG1122" s="58"/>
      <c r="PVH1122" s="55"/>
      <c r="PVI1122" s="57"/>
      <c r="PVJ1122" s="58"/>
      <c r="PVK1122" s="55"/>
      <c r="PVL1122" s="57"/>
      <c r="PVM1122" s="58"/>
      <c r="PVN1122" s="55"/>
      <c r="PVO1122" s="57"/>
      <c r="PVP1122" s="58"/>
      <c r="PVQ1122" s="55"/>
      <c r="PVR1122" s="57"/>
      <c r="PVS1122" s="58"/>
      <c r="PVT1122" s="55"/>
      <c r="PVU1122" s="57"/>
      <c r="PVV1122" s="58"/>
      <c r="PVW1122" s="55"/>
      <c r="PVX1122" s="57"/>
      <c r="PVY1122" s="58"/>
      <c r="PVZ1122" s="55"/>
      <c r="PWA1122" s="57"/>
      <c r="PWB1122" s="58"/>
      <c r="PWC1122" s="55"/>
      <c r="PWD1122" s="57"/>
      <c r="PWE1122" s="58"/>
      <c r="PWF1122" s="55"/>
      <c r="PWG1122" s="57"/>
      <c r="PWH1122" s="58"/>
      <c r="PWI1122" s="55"/>
      <c r="PWJ1122" s="57"/>
      <c r="PWK1122" s="58"/>
      <c r="PWL1122" s="55"/>
      <c r="PWM1122" s="57"/>
      <c r="PWN1122" s="58"/>
      <c r="PWO1122" s="55"/>
      <c r="PWP1122" s="57"/>
      <c r="PWQ1122" s="58"/>
      <c r="PWR1122" s="55"/>
      <c r="PWS1122" s="57"/>
      <c r="PWT1122" s="58"/>
      <c r="PWU1122" s="55"/>
      <c r="PWV1122" s="57"/>
      <c r="PWW1122" s="58"/>
      <c r="PWX1122" s="55"/>
      <c r="PWY1122" s="57"/>
      <c r="PWZ1122" s="58"/>
      <c r="PXA1122" s="55"/>
      <c r="PXB1122" s="57"/>
      <c r="PXC1122" s="58"/>
      <c r="PXD1122" s="55"/>
      <c r="PXE1122" s="57"/>
      <c r="PXF1122" s="58"/>
      <c r="PXG1122" s="55"/>
      <c r="PXH1122" s="57"/>
      <c r="PXI1122" s="58"/>
      <c r="PXJ1122" s="55"/>
      <c r="PXK1122" s="57"/>
      <c r="PXL1122" s="58"/>
      <c r="PXM1122" s="55"/>
      <c r="PXN1122" s="57"/>
      <c r="PXO1122" s="58"/>
      <c r="PXP1122" s="55"/>
      <c r="PXQ1122" s="57"/>
      <c r="PXR1122" s="58"/>
      <c r="PXS1122" s="55"/>
      <c r="PXT1122" s="57"/>
      <c r="PXU1122" s="58"/>
      <c r="PXV1122" s="55"/>
      <c r="PXW1122" s="57"/>
      <c r="PXX1122" s="58"/>
      <c r="PXY1122" s="55"/>
      <c r="PXZ1122" s="57"/>
      <c r="PYA1122" s="58"/>
      <c r="PYB1122" s="55"/>
      <c r="PYC1122" s="57"/>
      <c r="PYD1122" s="58"/>
      <c r="PYE1122" s="55"/>
      <c r="PYF1122" s="57"/>
      <c r="PYG1122" s="58"/>
      <c r="PYH1122" s="55"/>
      <c r="PYI1122" s="57"/>
      <c r="PYJ1122" s="58"/>
      <c r="PYK1122" s="55"/>
      <c r="PYL1122" s="57"/>
      <c r="PYM1122" s="58"/>
      <c r="PYN1122" s="55"/>
      <c r="PYO1122" s="57"/>
      <c r="PYP1122" s="58"/>
      <c r="PYQ1122" s="55"/>
      <c r="PYR1122" s="57"/>
      <c r="PYS1122" s="58"/>
      <c r="PYT1122" s="55"/>
      <c r="PYU1122" s="57"/>
      <c r="PYV1122" s="58"/>
      <c r="PYW1122" s="55"/>
      <c r="PYX1122" s="57"/>
      <c r="PYY1122" s="58"/>
      <c r="PYZ1122" s="55"/>
      <c r="PZA1122" s="57"/>
      <c r="PZB1122" s="58"/>
      <c r="PZC1122" s="55"/>
      <c r="PZD1122" s="57"/>
      <c r="PZE1122" s="58"/>
      <c r="PZF1122" s="55"/>
      <c r="PZG1122" s="57"/>
      <c r="PZH1122" s="58"/>
      <c r="PZI1122" s="55"/>
      <c r="PZJ1122" s="57"/>
      <c r="PZK1122" s="58"/>
      <c r="PZL1122" s="55"/>
      <c r="PZM1122" s="57"/>
      <c r="PZN1122" s="58"/>
      <c r="PZO1122" s="55"/>
      <c r="PZP1122" s="57"/>
      <c r="PZQ1122" s="58"/>
      <c r="PZR1122" s="55"/>
      <c r="PZS1122" s="57"/>
      <c r="PZT1122" s="58"/>
      <c r="PZU1122" s="55"/>
      <c r="PZV1122" s="57"/>
      <c r="PZW1122" s="58"/>
      <c r="PZX1122" s="55"/>
      <c r="PZY1122" s="57"/>
      <c r="PZZ1122" s="58"/>
      <c r="QAA1122" s="55"/>
      <c r="QAB1122" s="57"/>
      <c r="QAC1122" s="58"/>
      <c r="QAD1122" s="55"/>
      <c r="QAE1122" s="57"/>
      <c r="QAF1122" s="58"/>
      <c r="QAG1122" s="55"/>
      <c r="QAH1122" s="57"/>
      <c r="QAI1122" s="58"/>
      <c r="QAJ1122" s="55"/>
      <c r="QAK1122" s="57"/>
      <c r="QAL1122" s="58"/>
      <c r="QAM1122" s="55"/>
      <c r="QAN1122" s="57"/>
      <c r="QAO1122" s="58"/>
      <c r="QAP1122" s="55"/>
      <c r="QAQ1122" s="57"/>
      <c r="QAR1122" s="58"/>
      <c r="QAS1122" s="55"/>
      <c r="QAT1122" s="57"/>
      <c r="QAU1122" s="58"/>
      <c r="QAV1122" s="55"/>
      <c r="QAW1122" s="57"/>
      <c r="QAX1122" s="58"/>
      <c r="QAY1122" s="55"/>
      <c r="QAZ1122" s="57"/>
      <c r="QBA1122" s="58"/>
      <c r="QBB1122" s="55"/>
      <c r="QBC1122" s="57"/>
      <c r="QBD1122" s="58"/>
      <c r="QBE1122" s="55"/>
      <c r="QBF1122" s="57"/>
      <c r="QBG1122" s="58"/>
      <c r="QBH1122" s="55"/>
      <c r="QBI1122" s="57"/>
      <c r="QBJ1122" s="58"/>
      <c r="QBK1122" s="55"/>
      <c r="QBL1122" s="57"/>
      <c r="QBM1122" s="58"/>
      <c r="QBN1122" s="55"/>
      <c r="QBO1122" s="57"/>
      <c r="QBP1122" s="58"/>
      <c r="QBQ1122" s="55"/>
      <c r="QBR1122" s="57"/>
      <c r="QBS1122" s="58"/>
      <c r="QBT1122" s="55"/>
      <c r="QBU1122" s="57"/>
      <c r="QBV1122" s="58"/>
      <c r="QBW1122" s="55"/>
      <c r="QBX1122" s="57"/>
      <c r="QBY1122" s="58"/>
      <c r="QBZ1122" s="55"/>
      <c r="QCA1122" s="57"/>
      <c r="QCB1122" s="58"/>
      <c r="QCC1122" s="55"/>
      <c r="QCD1122" s="57"/>
      <c r="QCE1122" s="58"/>
      <c r="QCF1122" s="55"/>
      <c r="QCG1122" s="57"/>
      <c r="QCH1122" s="58"/>
      <c r="QCI1122" s="55"/>
      <c r="QCJ1122" s="57"/>
      <c r="QCK1122" s="58"/>
      <c r="QCL1122" s="55"/>
      <c r="QCM1122" s="57"/>
      <c r="QCN1122" s="58"/>
      <c r="QCO1122" s="55"/>
      <c r="QCP1122" s="57"/>
      <c r="QCQ1122" s="58"/>
      <c r="QCR1122" s="55"/>
      <c r="QCS1122" s="57"/>
      <c r="QCT1122" s="58"/>
      <c r="QCU1122" s="55"/>
      <c r="QCV1122" s="57"/>
      <c r="QCW1122" s="58"/>
      <c r="QCX1122" s="55"/>
      <c r="QCY1122" s="57"/>
      <c r="QCZ1122" s="58"/>
      <c r="QDA1122" s="55"/>
      <c r="QDB1122" s="57"/>
      <c r="QDC1122" s="58"/>
      <c r="QDD1122" s="55"/>
      <c r="QDE1122" s="57"/>
      <c r="QDF1122" s="58"/>
      <c r="QDG1122" s="55"/>
      <c r="QDH1122" s="57"/>
      <c r="QDI1122" s="58"/>
      <c r="QDJ1122" s="55"/>
      <c r="QDK1122" s="57"/>
      <c r="QDL1122" s="58"/>
      <c r="QDM1122" s="55"/>
      <c r="QDN1122" s="57"/>
      <c r="QDO1122" s="58"/>
      <c r="QDP1122" s="55"/>
      <c r="QDQ1122" s="57"/>
      <c r="QDR1122" s="58"/>
      <c r="QDS1122" s="55"/>
      <c r="QDT1122" s="57"/>
      <c r="QDU1122" s="58"/>
      <c r="QDV1122" s="55"/>
      <c r="QDW1122" s="57"/>
      <c r="QDX1122" s="58"/>
      <c r="QDY1122" s="55"/>
      <c r="QDZ1122" s="57"/>
      <c r="QEA1122" s="58"/>
      <c r="QEB1122" s="55"/>
      <c r="QEC1122" s="57"/>
      <c r="QED1122" s="58"/>
      <c r="QEE1122" s="55"/>
      <c r="QEF1122" s="57"/>
      <c r="QEG1122" s="58"/>
      <c r="QEH1122" s="55"/>
      <c r="QEI1122" s="57"/>
      <c r="QEJ1122" s="58"/>
      <c r="QEK1122" s="55"/>
      <c r="QEL1122" s="57"/>
      <c r="QEM1122" s="58"/>
      <c r="QEN1122" s="55"/>
      <c r="QEO1122" s="57"/>
      <c r="QEP1122" s="58"/>
      <c r="QEQ1122" s="55"/>
      <c r="QER1122" s="57"/>
      <c r="QES1122" s="58"/>
      <c r="QET1122" s="55"/>
      <c r="QEU1122" s="57"/>
      <c r="QEV1122" s="58"/>
      <c r="QEW1122" s="55"/>
      <c r="QEX1122" s="57"/>
      <c r="QEY1122" s="58"/>
      <c r="QEZ1122" s="55"/>
      <c r="QFA1122" s="57"/>
      <c r="QFB1122" s="58"/>
      <c r="QFC1122" s="55"/>
      <c r="QFD1122" s="57"/>
      <c r="QFE1122" s="58"/>
      <c r="QFF1122" s="55"/>
      <c r="QFG1122" s="57"/>
      <c r="QFH1122" s="58"/>
      <c r="QFI1122" s="55"/>
      <c r="QFJ1122" s="57"/>
      <c r="QFK1122" s="58"/>
      <c r="QFL1122" s="55"/>
      <c r="QFM1122" s="57"/>
      <c r="QFN1122" s="58"/>
      <c r="QFO1122" s="55"/>
      <c r="QFP1122" s="57"/>
      <c r="QFQ1122" s="58"/>
      <c r="QFR1122" s="55"/>
      <c r="QFS1122" s="57"/>
      <c r="QFT1122" s="58"/>
      <c r="QFU1122" s="55"/>
      <c r="QFV1122" s="57"/>
      <c r="QFW1122" s="58"/>
      <c r="QFX1122" s="55"/>
      <c r="QFY1122" s="57"/>
      <c r="QFZ1122" s="58"/>
      <c r="QGA1122" s="55"/>
      <c r="QGB1122" s="57"/>
      <c r="QGC1122" s="58"/>
      <c r="QGD1122" s="55"/>
      <c r="QGE1122" s="57"/>
      <c r="QGF1122" s="58"/>
      <c r="QGG1122" s="55"/>
      <c r="QGH1122" s="57"/>
      <c r="QGI1122" s="58"/>
      <c r="QGJ1122" s="55"/>
      <c r="QGK1122" s="57"/>
      <c r="QGL1122" s="58"/>
      <c r="QGM1122" s="55"/>
      <c r="QGN1122" s="57"/>
      <c r="QGO1122" s="58"/>
      <c r="QGP1122" s="55"/>
      <c r="QGQ1122" s="57"/>
      <c r="QGR1122" s="58"/>
      <c r="QGS1122" s="55"/>
      <c r="QGT1122" s="57"/>
      <c r="QGU1122" s="58"/>
      <c r="QGV1122" s="55"/>
      <c r="QGW1122" s="57"/>
      <c r="QGX1122" s="58"/>
      <c r="QGY1122" s="55"/>
      <c r="QGZ1122" s="57"/>
      <c r="QHA1122" s="58"/>
      <c r="QHB1122" s="55"/>
      <c r="QHC1122" s="57"/>
      <c r="QHD1122" s="58"/>
      <c r="QHE1122" s="55"/>
      <c r="QHF1122" s="57"/>
      <c r="QHG1122" s="58"/>
      <c r="QHH1122" s="55"/>
      <c r="QHI1122" s="57"/>
      <c r="QHJ1122" s="58"/>
      <c r="QHK1122" s="55"/>
      <c r="QHL1122" s="57"/>
      <c r="QHM1122" s="58"/>
      <c r="QHN1122" s="55"/>
      <c r="QHO1122" s="57"/>
      <c r="QHP1122" s="58"/>
      <c r="QHQ1122" s="55"/>
      <c r="QHR1122" s="57"/>
      <c r="QHS1122" s="58"/>
      <c r="QHT1122" s="55"/>
      <c r="QHU1122" s="57"/>
      <c r="QHV1122" s="58"/>
      <c r="QHW1122" s="55"/>
      <c r="QHX1122" s="57"/>
      <c r="QHY1122" s="58"/>
      <c r="QHZ1122" s="55"/>
      <c r="QIA1122" s="57"/>
      <c r="QIB1122" s="58"/>
      <c r="QIC1122" s="55"/>
      <c r="QID1122" s="57"/>
      <c r="QIE1122" s="58"/>
      <c r="QIF1122" s="55"/>
      <c r="QIG1122" s="57"/>
      <c r="QIH1122" s="58"/>
      <c r="QII1122" s="55"/>
      <c r="QIJ1122" s="57"/>
      <c r="QIK1122" s="58"/>
      <c r="QIL1122" s="55"/>
      <c r="QIM1122" s="57"/>
      <c r="QIN1122" s="58"/>
      <c r="QIO1122" s="55"/>
      <c r="QIP1122" s="57"/>
      <c r="QIQ1122" s="58"/>
      <c r="QIR1122" s="55"/>
      <c r="QIS1122" s="57"/>
      <c r="QIT1122" s="58"/>
      <c r="QIU1122" s="55"/>
      <c r="QIV1122" s="57"/>
      <c r="QIW1122" s="58"/>
      <c r="QIX1122" s="55"/>
      <c r="QIY1122" s="57"/>
      <c r="QIZ1122" s="58"/>
      <c r="QJA1122" s="55"/>
      <c r="QJB1122" s="57"/>
      <c r="QJC1122" s="58"/>
      <c r="QJD1122" s="55"/>
      <c r="QJE1122" s="57"/>
      <c r="QJF1122" s="58"/>
      <c r="QJG1122" s="55"/>
      <c r="QJH1122" s="57"/>
      <c r="QJI1122" s="58"/>
      <c r="QJJ1122" s="55"/>
      <c r="QJK1122" s="57"/>
      <c r="QJL1122" s="58"/>
      <c r="QJM1122" s="55"/>
      <c r="QJN1122" s="57"/>
      <c r="QJO1122" s="58"/>
      <c r="QJP1122" s="55"/>
      <c r="QJQ1122" s="57"/>
      <c r="QJR1122" s="58"/>
      <c r="QJS1122" s="55"/>
      <c r="QJT1122" s="57"/>
      <c r="QJU1122" s="58"/>
      <c r="QJV1122" s="55"/>
      <c r="QJW1122" s="57"/>
      <c r="QJX1122" s="58"/>
      <c r="QJY1122" s="55"/>
      <c r="QJZ1122" s="57"/>
      <c r="QKA1122" s="58"/>
      <c r="QKB1122" s="55"/>
      <c r="QKC1122" s="57"/>
      <c r="QKD1122" s="58"/>
      <c r="QKE1122" s="55"/>
      <c r="QKF1122" s="57"/>
      <c r="QKG1122" s="58"/>
      <c r="QKH1122" s="55"/>
      <c r="QKI1122" s="57"/>
      <c r="QKJ1122" s="58"/>
      <c r="QKK1122" s="55"/>
      <c r="QKL1122" s="57"/>
      <c r="QKM1122" s="58"/>
      <c r="QKN1122" s="55"/>
      <c r="QKO1122" s="57"/>
      <c r="QKP1122" s="58"/>
      <c r="QKQ1122" s="55"/>
      <c r="QKR1122" s="57"/>
      <c r="QKS1122" s="58"/>
      <c r="QKT1122" s="55"/>
      <c r="QKU1122" s="57"/>
      <c r="QKV1122" s="58"/>
      <c r="QKW1122" s="55"/>
      <c r="QKX1122" s="57"/>
      <c r="QKY1122" s="58"/>
      <c r="QKZ1122" s="55"/>
      <c r="QLA1122" s="57"/>
      <c r="QLB1122" s="58"/>
      <c r="QLC1122" s="55"/>
      <c r="QLD1122" s="57"/>
      <c r="QLE1122" s="58"/>
      <c r="QLF1122" s="55"/>
      <c r="QLG1122" s="57"/>
      <c r="QLH1122" s="58"/>
      <c r="QLI1122" s="55"/>
      <c r="QLJ1122" s="57"/>
      <c r="QLK1122" s="58"/>
      <c r="QLL1122" s="55"/>
      <c r="QLM1122" s="57"/>
      <c r="QLN1122" s="58"/>
      <c r="QLO1122" s="55"/>
      <c r="QLP1122" s="57"/>
      <c r="QLQ1122" s="58"/>
      <c r="QLR1122" s="55"/>
      <c r="QLS1122" s="57"/>
      <c r="QLT1122" s="58"/>
      <c r="QLU1122" s="55"/>
      <c r="QLV1122" s="57"/>
      <c r="QLW1122" s="58"/>
      <c r="QLX1122" s="55"/>
      <c r="QLY1122" s="57"/>
      <c r="QLZ1122" s="58"/>
      <c r="QMA1122" s="55"/>
      <c r="QMB1122" s="57"/>
      <c r="QMC1122" s="58"/>
      <c r="QMD1122" s="55"/>
      <c r="QME1122" s="57"/>
      <c r="QMF1122" s="58"/>
      <c r="QMG1122" s="55"/>
      <c r="QMH1122" s="57"/>
      <c r="QMI1122" s="58"/>
      <c r="QMJ1122" s="55"/>
      <c r="QMK1122" s="57"/>
      <c r="QML1122" s="58"/>
      <c r="QMM1122" s="55"/>
      <c r="QMN1122" s="57"/>
      <c r="QMO1122" s="58"/>
      <c r="QMP1122" s="55"/>
      <c r="QMQ1122" s="57"/>
      <c r="QMR1122" s="58"/>
      <c r="QMS1122" s="55"/>
      <c r="QMT1122" s="57"/>
      <c r="QMU1122" s="58"/>
      <c r="QMV1122" s="55"/>
      <c r="QMW1122" s="57"/>
      <c r="QMX1122" s="58"/>
      <c r="QMY1122" s="55"/>
      <c r="QMZ1122" s="57"/>
      <c r="QNA1122" s="58"/>
      <c r="QNB1122" s="55"/>
      <c r="QNC1122" s="57"/>
      <c r="QND1122" s="58"/>
      <c r="QNE1122" s="55"/>
      <c r="QNF1122" s="57"/>
      <c r="QNG1122" s="58"/>
      <c r="QNH1122" s="55"/>
      <c r="QNI1122" s="57"/>
      <c r="QNJ1122" s="58"/>
      <c r="QNK1122" s="55"/>
      <c r="QNL1122" s="57"/>
      <c r="QNM1122" s="58"/>
      <c r="QNN1122" s="55"/>
      <c r="QNO1122" s="57"/>
      <c r="QNP1122" s="58"/>
      <c r="QNQ1122" s="55"/>
      <c r="QNR1122" s="57"/>
      <c r="QNS1122" s="58"/>
      <c r="QNT1122" s="55"/>
      <c r="QNU1122" s="57"/>
      <c r="QNV1122" s="58"/>
      <c r="QNW1122" s="55"/>
      <c r="QNX1122" s="57"/>
      <c r="QNY1122" s="58"/>
      <c r="QNZ1122" s="55"/>
      <c r="QOA1122" s="57"/>
      <c r="QOB1122" s="58"/>
      <c r="QOC1122" s="55"/>
      <c r="QOD1122" s="57"/>
      <c r="QOE1122" s="58"/>
      <c r="QOF1122" s="55"/>
      <c r="QOG1122" s="57"/>
      <c r="QOH1122" s="58"/>
      <c r="QOI1122" s="55"/>
      <c r="QOJ1122" s="57"/>
      <c r="QOK1122" s="58"/>
      <c r="QOL1122" s="55"/>
      <c r="QOM1122" s="57"/>
      <c r="QON1122" s="58"/>
      <c r="QOO1122" s="55"/>
      <c r="QOP1122" s="57"/>
      <c r="QOQ1122" s="58"/>
      <c r="QOR1122" s="55"/>
      <c r="QOS1122" s="57"/>
      <c r="QOT1122" s="58"/>
      <c r="QOU1122" s="55"/>
      <c r="QOV1122" s="57"/>
      <c r="QOW1122" s="58"/>
      <c r="QOX1122" s="55"/>
      <c r="QOY1122" s="57"/>
      <c r="QOZ1122" s="58"/>
      <c r="QPA1122" s="55"/>
      <c r="QPB1122" s="57"/>
      <c r="QPC1122" s="58"/>
      <c r="QPD1122" s="55"/>
      <c r="QPE1122" s="57"/>
      <c r="QPF1122" s="58"/>
      <c r="QPG1122" s="55"/>
      <c r="QPH1122" s="57"/>
      <c r="QPI1122" s="58"/>
      <c r="QPJ1122" s="55"/>
      <c r="QPK1122" s="57"/>
      <c r="QPL1122" s="58"/>
      <c r="QPM1122" s="55"/>
      <c r="QPN1122" s="57"/>
      <c r="QPO1122" s="58"/>
      <c r="QPP1122" s="55"/>
      <c r="QPQ1122" s="57"/>
      <c r="QPR1122" s="58"/>
      <c r="QPS1122" s="55"/>
      <c r="QPT1122" s="57"/>
      <c r="QPU1122" s="58"/>
      <c r="QPV1122" s="55"/>
      <c r="QPW1122" s="57"/>
      <c r="QPX1122" s="58"/>
      <c r="QPY1122" s="55"/>
      <c r="QPZ1122" s="57"/>
      <c r="QQA1122" s="58"/>
      <c r="QQB1122" s="55"/>
      <c r="QQC1122" s="57"/>
      <c r="QQD1122" s="58"/>
      <c r="QQE1122" s="55"/>
      <c r="QQF1122" s="57"/>
      <c r="QQG1122" s="58"/>
      <c r="QQH1122" s="55"/>
      <c r="QQI1122" s="57"/>
      <c r="QQJ1122" s="58"/>
      <c r="QQK1122" s="55"/>
      <c r="QQL1122" s="57"/>
      <c r="QQM1122" s="58"/>
      <c r="QQN1122" s="55"/>
      <c r="QQO1122" s="57"/>
      <c r="QQP1122" s="58"/>
      <c r="QQQ1122" s="55"/>
      <c r="QQR1122" s="57"/>
      <c r="QQS1122" s="58"/>
      <c r="QQT1122" s="55"/>
      <c r="QQU1122" s="57"/>
      <c r="QQV1122" s="58"/>
      <c r="QQW1122" s="55"/>
      <c r="QQX1122" s="57"/>
      <c r="QQY1122" s="58"/>
      <c r="QQZ1122" s="55"/>
      <c r="QRA1122" s="57"/>
      <c r="QRB1122" s="58"/>
      <c r="QRC1122" s="55"/>
      <c r="QRD1122" s="57"/>
      <c r="QRE1122" s="58"/>
      <c r="QRF1122" s="55"/>
      <c r="QRG1122" s="57"/>
      <c r="QRH1122" s="58"/>
      <c r="QRI1122" s="55"/>
      <c r="QRJ1122" s="57"/>
      <c r="QRK1122" s="58"/>
      <c r="QRL1122" s="55"/>
      <c r="QRM1122" s="57"/>
      <c r="QRN1122" s="58"/>
      <c r="QRO1122" s="55"/>
      <c r="QRP1122" s="57"/>
      <c r="QRQ1122" s="58"/>
      <c r="QRR1122" s="55"/>
      <c r="QRS1122" s="57"/>
      <c r="QRT1122" s="58"/>
      <c r="QRU1122" s="55"/>
      <c r="QRV1122" s="57"/>
      <c r="QRW1122" s="58"/>
      <c r="QRX1122" s="55"/>
      <c r="QRY1122" s="57"/>
      <c r="QRZ1122" s="58"/>
      <c r="QSA1122" s="55"/>
      <c r="QSB1122" s="57"/>
      <c r="QSC1122" s="58"/>
      <c r="QSD1122" s="55"/>
      <c r="QSE1122" s="57"/>
      <c r="QSF1122" s="58"/>
      <c r="QSG1122" s="55"/>
      <c r="QSH1122" s="57"/>
      <c r="QSI1122" s="58"/>
      <c r="QSJ1122" s="55"/>
      <c r="QSK1122" s="57"/>
      <c r="QSL1122" s="58"/>
      <c r="QSM1122" s="55"/>
      <c r="QSN1122" s="57"/>
      <c r="QSO1122" s="58"/>
      <c r="QSP1122" s="55"/>
      <c r="QSQ1122" s="57"/>
      <c r="QSR1122" s="58"/>
      <c r="QSS1122" s="55"/>
      <c r="QST1122" s="57"/>
      <c r="QSU1122" s="58"/>
      <c r="QSV1122" s="55"/>
      <c r="QSW1122" s="57"/>
      <c r="QSX1122" s="58"/>
      <c r="QSY1122" s="55"/>
      <c r="QSZ1122" s="57"/>
      <c r="QTA1122" s="58"/>
      <c r="QTB1122" s="55"/>
      <c r="QTC1122" s="57"/>
      <c r="QTD1122" s="58"/>
      <c r="QTE1122" s="55"/>
      <c r="QTF1122" s="57"/>
      <c r="QTG1122" s="58"/>
      <c r="QTH1122" s="55"/>
      <c r="QTI1122" s="57"/>
      <c r="QTJ1122" s="58"/>
      <c r="QTK1122" s="55"/>
      <c r="QTL1122" s="57"/>
      <c r="QTM1122" s="58"/>
      <c r="QTN1122" s="55"/>
      <c r="QTO1122" s="57"/>
      <c r="QTP1122" s="58"/>
      <c r="QTQ1122" s="55"/>
      <c r="QTR1122" s="57"/>
      <c r="QTS1122" s="58"/>
      <c r="QTT1122" s="55"/>
      <c r="QTU1122" s="57"/>
      <c r="QTV1122" s="58"/>
      <c r="QTW1122" s="55"/>
      <c r="QTX1122" s="57"/>
      <c r="QTY1122" s="58"/>
      <c r="QTZ1122" s="55"/>
      <c r="QUA1122" s="57"/>
      <c r="QUB1122" s="58"/>
      <c r="QUC1122" s="55"/>
      <c r="QUD1122" s="57"/>
      <c r="QUE1122" s="58"/>
      <c r="QUF1122" s="55"/>
      <c r="QUG1122" s="57"/>
      <c r="QUH1122" s="58"/>
      <c r="QUI1122" s="55"/>
      <c r="QUJ1122" s="57"/>
      <c r="QUK1122" s="58"/>
      <c r="QUL1122" s="55"/>
      <c r="QUM1122" s="57"/>
      <c r="QUN1122" s="58"/>
      <c r="QUO1122" s="55"/>
      <c r="QUP1122" s="57"/>
      <c r="QUQ1122" s="58"/>
      <c r="QUR1122" s="55"/>
      <c r="QUS1122" s="57"/>
      <c r="QUT1122" s="58"/>
      <c r="QUU1122" s="55"/>
      <c r="QUV1122" s="57"/>
      <c r="QUW1122" s="58"/>
      <c r="QUX1122" s="55"/>
      <c r="QUY1122" s="57"/>
      <c r="QUZ1122" s="58"/>
      <c r="QVA1122" s="55"/>
      <c r="QVB1122" s="57"/>
      <c r="QVC1122" s="58"/>
      <c r="QVD1122" s="55"/>
      <c r="QVE1122" s="57"/>
      <c r="QVF1122" s="58"/>
      <c r="QVG1122" s="55"/>
      <c r="QVH1122" s="57"/>
      <c r="QVI1122" s="58"/>
      <c r="QVJ1122" s="55"/>
      <c r="QVK1122" s="57"/>
      <c r="QVL1122" s="58"/>
      <c r="QVM1122" s="55"/>
      <c r="QVN1122" s="57"/>
      <c r="QVO1122" s="58"/>
      <c r="QVP1122" s="55"/>
      <c r="QVQ1122" s="57"/>
      <c r="QVR1122" s="58"/>
      <c r="QVS1122" s="55"/>
      <c r="QVT1122" s="57"/>
      <c r="QVU1122" s="58"/>
      <c r="QVV1122" s="55"/>
      <c r="QVW1122" s="57"/>
      <c r="QVX1122" s="58"/>
      <c r="QVY1122" s="55"/>
      <c r="QVZ1122" s="57"/>
      <c r="QWA1122" s="58"/>
      <c r="QWB1122" s="55"/>
      <c r="QWC1122" s="57"/>
      <c r="QWD1122" s="58"/>
      <c r="QWE1122" s="55"/>
      <c r="QWF1122" s="57"/>
      <c r="QWG1122" s="58"/>
      <c r="QWH1122" s="55"/>
      <c r="QWI1122" s="57"/>
      <c r="QWJ1122" s="58"/>
      <c r="QWK1122" s="55"/>
      <c r="QWL1122" s="57"/>
      <c r="QWM1122" s="58"/>
      <c r="QWN1122" s="55"/>
      <c r="QWO1122" s="57"/>
      <c r="QWP1122" s="58"/>
      <c r="QWQ1122" s="55"/>
      <c r="QWR1122" s="57"/>
      <c r="QWS1122" s="58"/>
      <c r="QWT1122" s="55"/>
      <c r="QWU1122" s="57"/>
      <c r="QWV1122" s="58"/>
      <c r="QWW1122" s="55"/>
      <c r="QWX1122" s="57"/>
      <c r="QWY1122" s="58"/>
      <c r="QWZ1122" s="55"/>
      <c r="QXA1122" s="57"/>
      <c r="QXB1122" s="58"/>
      <c r="QXC1122" s="55"/>
      <c r="QXD1122" s="57"/>
      <c r="QXE1122" s="58"/>
      <c r="QXF1122" s="55"/>
      <c r="QXG1122" s="57"/>
      <c r="QXH1122" s="58"/>
      <c r="QXI1122" s="55"/>
      <c r="QXJ1122" s="57"/>
      <c r="QXK1122" s="58"/>
      <c r="QXL1122" s="55"/>
      <c r="QXM1122" s="57"/>
      <c r="QXN1122" s="58"/>
      <c r="QXO1122" s="55"/>
      <c r="QXP1122" s="57"/>
      <c r="QXQ1122" s="58"/>
      <c r="QXR1122" s="55"/>
      <c r="QXS1122" s="57"/>
      <c r="QXT1122" s="58"/>
      <c r="QXU1122" s="55"/>
      <c r="QXV1122" s="57"/>
      <c r="QXW1122" s="58"/>
      <c r="QXX1122" s="55"/>
      <c r="QXY1122" s="57"/>
      <c r="QXZ1122" s="58"/>
      <c r="QYA1122" s="55"/>
      <c r="QYB1122" s="57"/>
      <c r="QYC1122" s="58"/>
      <c r="QYD1122" s="55"/>
      <c r="QYE1122" s="57"/>
      <c r="QYF1122" s="58"/>
      <c r="QYG1122" s="55"/>
      <c r="QYH1122" s="57"/>
      <c r="QYI1122" s="58"/>
      <c r="QYJ1122" s="55"/>
      <c r="QYK1122" s="57"/>
      <c r="QYL1122" s="58"/>
      <c r="QYM1122" s="55"/>
      <c r="QYN1122" s="57"/>
      <c r="QYO1122" s="58"/>
      <c r="QYP1122" s="55"/>
      <c r="QYQ1122" s="57"/>
      <c r="QYR1122" s="58"/>
      <c r="QYS1122" s="55"/>
      <c r="QYT1122" s="57"/>
      <c r="QYU1122" s="58"/>
      <c r="QYV1122" s="55"/>
      <c r="QYW1122" s="57"/>
      <c r="QYX1122" s="58"/>
      <c r="QYY1122" s="55"/>
      <c r="QYZ1122" s="57"/>
      <c r="QZA1122" s="58"/>
      <c r="QZB1122" s="55"/>
      <c r="QZC1122" s="57"/>
      <c r="QZD1122" s="58"/>
      <c r="QZE1122" s="55"/>
      <c r="QZF1122" s="57"/>
      <c r="QZG1122" s="58"/>
      <c r="QZH1122" s="55"/>
      <c r="QZI1122" s="57"/>
      <c r="QZJ1122" s="58"/>
      <c r="QZK1122" s="55"/>
      <c r="QZL1122" s="57"/>
      <c r="QZM1122" s="58"/>
      <c r="QZN1122" s="55"/>
      <c r="QZO1122" s="57"/>
      <c r="QZP1122" s="58"/>
      <c r="QZQ1122" s="55"/>
      <c r="QZR1122" s="57"/>
      <c r="QZS1122" s="58"/>
      <c r="QZT1122" s="55"/>
      <c r="QZU1122" s="57"/>
      <c r="QZV1122" s="58"/>
      <c r="QZW1122" s="55"/>
      <c r="QZX1122" s="57"/>
      <c r="QZY1122" s="58"/>
      <c r="QZZ1122" s="55"/>
      <c r="RAA1122" s="57"/>
      <c r="RAB1122" s="58"/>
      <c r="RAC1122" s="55"/>
      <c r="RAD1122" s="57"/>
      <c r="RAE1122" s="58"/>
      <c r="RAF1122" s="55"/>
      <c r="RAG1122" s="57"/>
      <c r="RAH1122" s="58"/>
      <c r="RAI1122" s="55"/>
      <c r="RAJ1122" s="57"/>
      <c r="RAK1122" s="58"/>
      <c r="RAL1122" s="55"/>
      <c r="RAM1122" s="57"/>
      <c r="RAN1122" s="58"/>
      <c r="RAO1122" s="55"/>
      <c r="RAP1122" s="57"/>
      <c r="RAQ1122" s="58"/>
      <c r="RAR1122" s="55"/>
      <c r="RAS1122" s="57"/>
      <c r="RAT1122" s="58"/>
      <c r="RAU1122" s="55"/>
      <c r="RAV1122" s="57"/>
      <c r="RAW1122" s="58"/>
      <c r="RAX1122" s="55"/>
      <c r="RAY1122" s="57"/>
      <c r="RAZ1122" s="58"/>
      <c r="RBA1122" s="55"/>
      <c r="RBB1122" s="57"/>
      <c r="RBC1122" s="58"/>
      <c r="RBD1122" s="55"/>
      <c r="RBE1122" s="57"/>
      <c r="RBF1122" s="58"/>
      <c r="RBG1122" s="55"/>
      <c r="RBH1122" s="57"/>
      <c r="RBI1122" s="58"/>
      <c r="RBJ1122" s="55"/>
      <c r="RBK1122" s="57"/>
      <c r="RBL1122" s="58"/>
      <c r="RBM1122" s="55"/>
      <c r="RBN1122" s="57"/>
      <c r="RBO1122" s="58"/>
      <c r="RBP1122" s="55"/>
      <c r="RBQ1122" s="57"/>
      <c r="RBR1122" s="58"/>
      <c r="RBS1122" s="55"/>
      <c r="RBT1122" s="57"/>
      <c r="RBU1122" s="58"/>
      <c r="RBV1122" s="55"/>
      <c r="RBW1122" s="57"/>
      <c r="RBX1122" s="58"/>
      <c r="RBY1122" s="55"/>
      <c r="RBZ1122" s="57"/>
      <c r="RCA1122" s="58"/>
      <c r="RCB1122" s="55"/>
      <c r="RCC1122" s="57"/>
      <c r="RCD1122" s="58"/>
      <c r="RCE1122" s="55"/>
      <c r="RCF1122" s="57"/>
      <c r="RCG1122" s="58"/>
      <c r="RCH1122" s="55"/>
      <c r="RCI1122" s="57"/>
      <c r="RCJ1122" s="58"/>
      <c r="RCK1122" s="55"/>
      <c r="RCL1122" s="57"/>
      <c r="RCM1122" s="58"/>
      <c r="RCN1122" s="55"/>
      <c r="RCO1122" s="57"/>
      <c r="RCP1122" s="58"/>
      <c r="RCQ1122" s="55"/>
      <c r="RCR1122" s="57"/>
      <c r="RCS1122" s="58"/>
      <c r="RCT1122" s="55"/>
      <c r="RCU1122" s="57"/>
      <c r="RCV1122" s="58"/>
      <c r="RCW1122" s="55"/>
      <c r="RCX1122" s="57"/>
      <c r="RCY1122" s="58"/>
      <c r="RCZ1122" s="55"/>
      <c r="RDA1122" s="57"/>
      <c r="RDB1122" s="58"/>
      <c r="RDC1122" s="55"/>
      <c r="RDD1122" s="57"/>
      <c r="RDE1122" s="58"/>
      <c r="RDF1122" s="55"/>
      <c r="RDG1122" s="57"/>
      <c r="RDH1122" s="58"/>
      <c r="RDI1122" s="55"/>
      <c r="RDJ1122" s="57"/>
      <c r="RDK1122" s="58"/>
      <c r="RDL1122" s="55"/>
      <c r="RDM1122" s="57"/>
      <c r="RDN1122" s="58"/>
      <c r="RDO1122" s="55"/>
      <c r="RDP1122" s="57"/>
      <c r="RDQ1122" s="58"/>
      <c r="RDR1122" s="55"/>
      <c r="RDS1122" s="57"/>
      <c r="RDT1122" s="58"/>
      <c r="RDU1122" s="55"/>
      <c r="RDV1122" s="57"/>
      <c r="RDW1122" s="58"/>
      <c r="RDX1122" s="55"/>
      <c r="RDY1122" s="57"/>
      <c r="RDZ1122" s="58"/>
      <c r="REA1122" s="55"/>
      <c r="REB1122" s="57"/>
      <c r="REC1122" s="58"/>
      <c r="RED1122" s="55"/>
      <c r="REE1122" s="57"/>
      <c r="REF1122" s="58"/>
      <c r="REG1122" s="55"/>
      <c r="REH1122" s="57"/>
      <c r="REI1122" s="58"/>
      <c r="REJ1122" s="55"/>
      <c r="REK1122" s="57"/>
      <c r="REL1122" s="58"/>
      <c r="REM1122" s="55"/>
      <c r="REN1122" s="57"/>
      <c r="REO1122" s="58"/>
      <c r="REP1122" s="55"/>
      <c r="REQ1122" s="57"/>
      <c r="RER1122" s="58"/>
      <c r="RES1122" s="55"/>
      <c r="RET1122" s="57"/>
      <c r="REU1122" s="58"/>
      <c r="REV1122" s="55"/>
      <c r="REW1122" s="57"/>
      <c r="REX1122" s="58"/>
      <c r="REY1122" s="55"/>
      <c r="REZ1122" s="57"/>
      <c r="RFA1122" s="58"/>
      <c r="RFB1122" s="55"/>
      <c r="RFC1122" s="57"/>
      <c r="RFD1122" s="58"/>
      <c r="RFE1122" s="55"/>
      <c r="RFF1122" s="57"/>
      <c r="RFG1122" s="58"/>
      <c r="RFH1122" s="55"/>
      <c r="RFI1122" s="57"/>
      <c r="RFJ1122" s="58"/>
      <c r="RFK1122" s="55"/>
      <c r="RFL1122" s="57"/>
      <c r="RFM1122" s="58"/>
      <c r="RFN1122" s="55"/>
      <c r="RFO1122" s="57"/>
      <c r="RFP1122" s="58"/>
      <c r="RFQ1122" s="55"/>
      <c r="RFR1122" s="57"/>
      <c r="RFS1122" s="58"/>
      <c r="RFT1122" s="55"/>
      <c r="RFU1122" s="57"/>
      <c r="RFV1122" s="58"/>
      <c r="RFW1122" s="55"/>
      <c r="RFX1122" s="57"/>
      <c r="RFY1122" s="58"/>
      <c r="RFZ1122" s="55"/>
      <c r="RGA1122" s="57"/>
      <c r="RGB1122" s="58"/>
      <c r="RGC1122" s="55"/>
      <c r="RGD1122" s="57"/>
      <c r="RGE1122" s="58"/>
      <c r="RGF1122" s="55"/>
      <c r="RGG1122" s="57"/>
      <c r="RGH1122" s="58"/>
      <c r="RGI1122" s="55"/>
      <c r="RGJ1122" s="57"/>
      <c r="RGK1122" s="58"/>
      <c r="RGL1122" s="55"/>
      <c r="RGM1122" s="57"/>
      <c r="RGN1122" s="58"/>
      <c r="RGO1122" s="55"/>
      <c r="RGP1122" s="57"/>
      <c r="RGQ1122" s="58"/>
      <c r="RGR1122" s="55"/>
      <c r="RGS1122" s="57"/>
      <c r="RGT1122" s="58"/>
      <c r="RGU1122" s="55"/>
      <c r="RGV1122" s="57"/>
      <c r="RGW1122" s="58"/>
      <c r="RGX1122" s="55"/>
      <c r="RGY1122" s="57"/>
      <c r="RGZ1122" s="58"/>
      <c r="RHA1122" s="55"/>
      <c r="RHB1122" s="57"/>
      <c r="RHC1122" s="58"/>
      <c r="RHD1122" s="55"/>
      <c r="RHE1122" s="57"/>
      <c r="RHF1122" s="58"/>
      <c r="RHG1122" s="55"/>
      <c r="RHH1122" s="57"/>
      <c r="RHI1122" s="58"/>
      <c r="RHJ1122" s="55"/>
      <c r="RHK1122" s="57"/>
      <c r="RHL1122" s="58"/>
      <c r="RHM1122" s="55"/>
      <c r="RHN1122" s="57"/>
      <c r="RHO1122" s="58"/>
      <c r="RHP1122" s="55"/>
      <c r="RHQ1122" s="57"/>
      <c r="RHR1122" s="58"/>
      <c r="RHS1122" s="55"/>
      <c r="RHT1122" s="57"/>
      <c r="RHU1122" s="58"/>
      <c r="RHV1122" s="55"/>
      <c r="RHW1122" s="57"/>
      <c r="RHX1122" s="58"/>
      <c r="RHY1122" s="55"/>
      <c r="RHZ1122" s="57"/>
      <c r="RIA1122" s="58"/>
      <c r="RIB1122" s="55"/>
      <c r="RIC1122" s="57"/>
      <c r="RID1122" s="58"/>
      <c r="RIE1122" s="55"/>
      <c r="RIF1122" s="57"/>
      <c r="RIG1122" s="58"/>
      <c r="RIH1122" s="55"/>
      <c r="RII1122" s="57"/>
      <c r="RIJ1122" s="58"/>
      <c r="RIK1122" s="55"/>
      <c r="RIL1122" s="57"/>
      <c r="RIM1122" s="58"/>
      <c r="RIN1122" s="55"/>
      <c r="RIO1122" s="57"/>
      <c r="RIP1122" s="58"/>
      <c r="RIQ1122" s="55"/>
      <c r="RIR1122" s="57"/>
      <c r="RIS1122" s="58"/>
      <c r="RIT1122" s="55"/>
      <c r="RIU1122" s="57"/>
      <c r="RIV1122" s="58"/>
      <c r="RIW1122" s="55"/>
      <c r="RIX1122" s="57"/>
      <c r="RIY1122" s="58"/>
      <c r="RIZ1122" s="55"/>
      <c r="RJA1122" s="57"/>
      <c r="RJB1122" s="58"/>
      <c r="RJC1122" s="55"/>
      <c r="RJD1122" s="57"/>
      <c r="RJE1122" s="58"/>
      <c r="RJF1122" s="55"/>
      <c r="RJG1122" s="57"/>
      <c r="RJH1122" s="58"/>
      <c r="RJI1122" s="55"/>
      <c r="RJJ1122" s="57"/>
      <c r="RJK1122" s="58"/>
      <c r="RJL1122" s="55"/>
      <c r="RJM1122" s="57"/>
      <c r="RJN1122" s="58"/>
      <c r="RJO1122" s="55"/>
      <c r="RJP1122" s="57"/>
      <c r="RJQ1122" s="58"/>
      <c r="RJR1122" s="55"/>
      <c r="RJS1122" s="57"/>
      <c r="RJT1122" s="58"/>
      <c r="RJU1122" s="55"/>
      <c r="RJV1122" s="57"/>
      <c r="RJW1122" s="58"/>
      <c r="RJX1122" s="55"/>
      <c r="RJY1122" s="57"/>
      <c r="RJZ1122" s="58"/>
      <c r="RKA1122" s="55"/>
      <c r="RKB1122" s="57"/>
      <c r="RKC1122" s="58"/>
      <c r="RKD1122" s="55"/>
      <c r="RKE1122" s="57"/>
      <c r="RKF1122" s="58"/>
      <c r="RKG1122" s="55"/>
      <c r="RKH1122" s="57"/>
      <c r="RKI1122" s="58"/>
      <c r="RKJ1122" s="55"/>
      <c r="RKK1122" s="57"/>
      <c r="RKL1122" s="58"/>
      <c r="RKM1122" s="55"/>
      <c r="RKN1122" s="57"/>
      <c r="RKO1122" s="58"/>
      <c r="RKP1122" s="55"/>
      <c r="RKQ1122" s="57"/>
      <c r="RKR1122" s="58"/>
      <c r="RKS1122" s="55"/>
      <c r="RKT1122" s="57"/>
      <c r="RKU1122" s="58"/>
      <c r="RKV1122" s="55"/>
      <c r="RKW1122" s="57"/>
      <c r="RKX1122" s="58"/>
      <c r="RKY1122" s="55"/>
      <c r="RKZ1122" s="57"/>
      <c r="RLA1122" s="58"/>
      <c r="RLB1122" s="55"/>
      <c r="RLC1122" s="57"/>
      <c r="RLD1122" s="58"/>
      <c r="RLE1122" s="55"/>
      <c r="RLF1122" s="57"/>
      <c r="RLG1122" s="58"/>
      <c r="RLH1122" s="55"/>
      <c r="RLI1122" s="57"/>
      <c r="RLJ1122" s="58"/>
      <c r="RLK1122" s="55"/>
      <c r="RLL1122" s="57"/>
      <c r="RLM1122" s="58"/>
      <c r="RLN1122" s="55"/>
      <c r="RLO1122" s="57"/>
      <c r="RLP1122" s="58"/>
      <c r="RLQ1122" s="55"/>
      <c r="RLR1122" s="57"/>
      <c r="RLS1122" s="58"/>
      <c r="RLT1122" s="55"/>
      <c r="RLU1122" s="57"/>
      <c r="RLV1122" s="58"/>
      <c r="RLW1122" s="55"/>
      <c r="RLX1122" s="57"/>
      <c r="RLY1122" s="58"/>
      <c r="RLZ1122" s="55"/>
      <c r="RMA1122" s="57"/>
      <c r="RMB1122" s="58"/>
      <c r="RMC1122" s="55"/>
      <c r="RMD1122" s="57"/>
      <c r="RME1122" s="58"/>
      <c r="RMF1122" s="55"/>
      <c r="RMG1122" s="57"/>
      <c r="RMH1122" s="58"/>
      <c r="RMI1122" s="55"/>
      <c r="RMJ1122" s="57"/>
      <c r="RMK1122" s="58"/>
      <c r="RML1122" s="55"/>
      <c r="RMM1122" s="57"/>
      <c r="RMN1122" s="58"/>
      <c r="RMO1122" s="55"/>
      <c r="RMP1122" s="57"/>
      <c r="RMQ1122" s="58"/>
      <c r="RMR1122" s="55"/>
      <c r="RMS1122" s="57"/>
      <c r="RMT1122" s="58"/>
      <c r="RMU1122" s="55"/>
      <c r="RMV1122" s="57"/>
      <c r="RMW1122" s="58"/>
      <c r="RMX1122" s="55"/>
      <c r="RMY1122" s="57"/>
      <c r="RMZ1122" s="58"/>
      <c r="RNA1122" s="55"/>
      <c r="RNB1122" s="57"/>
      <c r="RNC1122" s="58"/>
      <c r="RND1122" s="55"/>
      <c r="RNE1122" s="57"/>
      <c r="RNF1122" s="58"/>
      <c r="RNG1122" s="55"/>
      <c r="RNH1122" s="57"/>
      <c r="RNI1122" s="58"/>
      <c r="RNJ1122" s="55"/>
      <c r="RNK1122" s="57"/>
      <c r="RNL1122" s="58"/>
      <c r="RNM1122" s="55"/>
      <c r="RNN1122" s="57"/>
      <c r="RNO1122" s="58"/>
      <c r="RNP1122" s="55"/>
      <c r="RNQ1122" s="57"/>
      <c r="RNR1122" s="58"/>
      <c r="RNS1122" s="55"/>
      <c r="RNT1122" s="57"/>
      <c r="RNU1122" s="58"/>
      <c r="RNV1122" s="55"/>
      <c r="RNW1122" s="57"/>
      <c r="RNX1122" s="58"/>
      <c r="RNY1122" s="55"/>
      <c r="RNZ1122" s="57"/>
      <c r="ROA1122" s="58"/>
      <c r="ROB1122" s="55"/>
      <c r="ROC1122" s="57"/>
      <c r="ROD1122" s="58"/>
      <c r="ROE1122" s="55"/>
      <c r="ROF1122" s="57"/>
      <c r="ROG1122" s="58"/>
      <c r="ROH1122" s="55"/>
      <c r="ROI1122" s="57"/>
      <c r="ROJ1122" s="58"/>
      <c r="ROK1122" s="55"/>
      <c r="ROL1122" s="57"/>
      <c r="ROM1122" s="58"/>
      <c r="RON1122" s="55"/>
      <c r="ROO1122" s="57"/>
      <c r="ROP1122" s="58"/>
      <c r="ROQ1122" s="55"/>
      <c r="ROR1122" s="57"/>
      <c r="ROS1122" s="58"/>
      <c r="ROT1122" s="55"/>
      <c r="ROU1122" s="57"/>
      <c r="ROV1122" s="58"/>
      <c r="ROW1122" s="55"/>
      <c r="ROX1122" s="57"/>
      <c r="ROY1122" s="58"/>
      <c r="ROZ1122" s="55"/>
      <c r="RPA1122" s="57"/>
      <c r="RPB1122" s="58"/>
      <c r="RPC1122" s="55"/>
      <c r="RPD1122" s="57"/>
      <c r="RPE1122" s="58"/>
      <c r="RPF1122" s="55"/>
      <c r="RPG1122" s="57"/>
      <c r="RPH1122" s="58"/>
      <c r="RPI1122" s="55"/>
      <c r="RPJ1122" s="57"/>
      <c r="RPK1122" s="58"/>
      <c r="RPL1122" s="55"/>
      <c r="RPM1122" s="57"/>
      <c r="RPN1122" s="58"/>
      <c r="RPO1122" s="55"/>
      <c r="RPP1122" s="57"/>
      <c r="RPQ1122" s="58"/>
      <c r="RPR1122" s="55"/>
      <c r="RPS1122" s="57"/>
      <c r="RPT1122" s="58"/>
      <c r="RPU1122" s="55"/>
      <c r="RPV1122" s="57"/>
      <c r="RPW1122" s="58"/>
      <c r="RPX1122" s="55"/>
      <c r="RPY1122" s="57"/>
      <c r="RPZ1122" s="58"/>
      <c r="RQA1122" s="55"/>
      <c r="RQB1122" s="57"/>
      <c r="RQC1122" s="58"/>
      <c r="RQD1122" s="55"/>
      <c r="RQE1122" s="57"/>
      <c r="RQF1122" s="58"/>
      <c r="RQG1122" s="55"/>
      <c r="RQH1122" s="57"/>
      <c r="RQI1122" s="58"/>
      <c r="RQJ1122" s="55"/>
      <c r="RQK1122" s="57"/>
      <c r="RQL1122" s="58"/>
      <c r="RQM1122" s="55"/>
      <c r="RQN1122" s="57"/>
      <c r="RQO1122" s="58"/>
      <c r="RQP1122" s="55"/>
      <c r="RQQ1122" s="57"/>
      <c r="RQR1122" s="58"/>
      <c r="RQS1122" s="55"/>
      <c r="RQT1122" s="57"/>
      <c r="RQU1122" s="58"/>
      <c r="RQV1122" s="55"/>
      <c r="RQW1122" s="57"/>
      <c r="RQX1122" s="58"/>
      <c r="RQY1122" s="55"/>
      <c r="RQZ1122" s="57"/>
      <c r="RRA1122" s="58"/>
      <c r="RRB1122" s="55"/>
      <c r="RRC1122" s="57"/>
      <c r="RRD1122" s="58"/>
      <c r="RRE1122" s="55"/>
      <c r="RRF1122" s="57"/>
      <c r="RRG1122" s="58"/>
      <c r="RRH1122" s="55"/>
      <c r="RRI1122" s="57"/>
      <c r="RRJ1122" s="58"/>
      <c r="RRK1122" s="55"/>
      <c r="RRL1122" s="57"/>
      <c r="RRM1122" s="58"/>
      <c r="RRN1122" s="55"/>
      <c r="RRO1122" s="57"/>
      <c r="RRP1122" s="58"/>
      <c r="RRQ1122" s="55"/>
      <c r="RRR1122" s="57"/>
      <c r="RRS1122" s="58"/>
      <c r="RRT1122" s="55"/>
      <c r="RRU1122" s="57"/>
      <c r="RRV1122" s="58"/>
      <c r="RRW1122" s="55"/>
      <c r="RRX1122" s="57"/>
      <c r="RRY1122" s="58"/>
      <c r="RRZ1122" s="55"/>
      <c r="RSA1122" s="57"/>
      <c r="RSB1122" s="58"/>
      <c r="RSC1122" s="55"/>
      <c r="RSD1122" s="57"/>
      <c r="RSE1122" s="58"/>
      <c r="RSF1122" s="55"/>
      <c r="RSG1122" s="57"/>
      <c r="RSH1122" s="58"/>
      <c r="RSI1122" s="55"/>
      <c r="RSJ1122" s="57"/>
      <c r="RSK1122" s="58"/>
      <c r="RSL1122" s="55"/>
      <c r="RSM1122" s="57"/>
      <c r="RSN1122" s="58"/>
      <c r="RSO1122" s="55"/>
      <c r="RSP1122" s="57"/>
      <c r="RSQ1122" s="58"/>
      <c r="RSR1122" s="55"/>
      <c r="RSS1122" s="57"/>
      <c r="RST1122" s="58"/>
      <c r="RSU1122" s="55"/>
      <c r="RSV1122" s="57"/>
      <c r="RSW1122" s="58"/>
      <c r="RSX1122" s="55"/>
      <c r="RSY1122" s="57"/>
      <c r="RSZ1122" s="58"/>
      <c r="RTA1122" s="55"/>
      <c r="RTB1122" s="57"/>
      <c r="RTC1122" s="58"/>
      <c r="RTD1122" s="55"/>
      <c r="RTE1122" s="57"/>
      <c r="RTF1122" s="58"/>
      <c r="RTG1122" s="55"/>
      <c r="RTH1122" s="57"/>
      <c r="RTI1122" s="58"/>
      <c r="RTJ1122" s="55"/>
      <c r="RTK1122" s="57"/>
      <c r="RTL1122" s="58"/>
      <c r="RTM1122" s="55"/>
      <c r="RTN1122" s="57"/>
      <c r="RTO1122" s="58"/>
      <c r="RTP1122" s="55"/>
      <c r="RTQ1122" s="57"/>
      <c r="RTR1122" s="58"/>
      <c r="RTS1122" s="55"/>
      <c r="RTT1122" s="57"/>
      <c r="RTU1122" s="58"/>
      <c r="RTV1122" s="55"/>
      <c r="RTW1122" s="57"/>
      <c r="RTX1122" s="58"/>
      <c r="RTY1122" s="55"/>
      <c r="RTZ1122" s="57"/>
      <c r="RUA1122" s="58"/>
      <c r="RUB1122" s="55"/>
      <c r="RUC1122" s="57"/>
      <c r="RUD1122" s="58"/>
      <c r="RUE1122" s="55"/>
      <c r="RUF1122" s="57"/>
      <c r="RUG1122" s="58"/>
      <c r="RUH1122" s="55"/>
      <c r="RUI1122" s="57"/>
      <c r="RUJ1122" s="58"/>
      <c r="RUK1122" s="55"/>
      <c r="RUL1122" s="57"/>
      <c r="RUM1122" s="58"/>
      <c r="RUN1122" s="55"/>
      <c r="RUO1122" s="57"/>
      <c r="RUP1122" s="58"/>
      <c r="RUQ1122" s="55"/>
      <c r="RUR1122" s="57"/>
      <c r="RUS1122" s="58"/>
      <c r="RUT1122" s="55"/>
      <c r="RUU1122" s="57"/>
      <c r="RUV1122" s="58"/>
      <c r="RUW1122" s="55"/>
      <c r="RUX1122" s="57"/>
      <c r="RUY1122" s="58"/>
      <c r="RUZ1122" s="55"/>
      <c r="RVA1122" s="57"/>
      <c r="RVB1122" s="58"/>
      <c r="RVC1122" s="55"/>
      <c r="RVD1122" s="57"/>
      <c r="RVE1122" s="58"/>
      <c r="RVF1122" s="55"/>
      <c r="RVG1122" s="57"/>
      <c r="RVH1122" s="58"/>
      <c r="RVI1122" s="55"/>
      <c r="RVJ1122" s="57"/>
      <c r="RVK1122" s="58"/>
      <c r="RVL1122" s="55"/>
      <c r="RVM1122" s="57"/>
      <c r="RVN1122" s="58"/>
      <c r="RVO1122" s="55"/>
      <c r="RVP1122" s="57"/>
      <c r="RVQ1122" s="58"/>
      <c r="RVR1122" s="55"/>
      <c r="RVS1122" s="57"/>
      <c r="RVT1122" s="58"/>
      <c r="RVU1122" s="55"/>
      <c r="RVV1122" s="57"/>
      <c r="RVW1122" s="58"/>
      <c r="RVX1122" s="55"/>
      <c r="RVY1122" s="57"/>
      <c r="RVZ1122" s="58"/>
      <c r="RWA1122" s="55"/>
      <c r="RWB1122" s="57"/>
      <c r="RWC1122" s="58"/>
      <c r="RWD1122" s="55"/>
      <c r="RWE1122" s="57"/>
      <c r="RWF1122" s="58"/>
      <c r="RWG1122" s="55"/>
      <c r="RWH1122" s="57"/>
      <c r="RWI1122" s="58"/>
      <c r="RWJ1122" s="55"/>
      <c r="RWK1122" s="57"/>
      <c r="RWL1122" s="58"/>
      <c r="RWM1122" s="55"/>
      <c r="RWN1122" s="57"/>
      <c r="RWO1122" s="58"/>
      <c r="RWP1122" s="55"/>
      <c r="RWQ1122" s="57"/>
      <c r="RWR1122" s="58"/>
      <c r="RWS1122" s="55"/>
      <c r="RWT1122" s="57"/>
      <c r="RWU1122" s="58"/>
      <c r="RWV1122" s="55"/>
      <c r="RWW1122" s="57"/>
      <c r="RWX1122" s="58"/>
      <c r="RWY1122" s="55"/>
      <c r="RWZ1122" s="57"/>
      <c r="RXA1122" s="58"/>
      <c r="RXB1122" s="55"/>
      <c r="RXC1122" s="57"/>
      <c r="RXD1122" s="58"/>
      <c r="RXE1122" s="55"/>
      <c r="RXF1122" s="57"/>
      <c r="RXG1122" s="58"/>
      <c r="RXH1122" s="55"/>
      <c r="RXI1122" s="57"/>
      <c r="RXJ1122" s="58"/>
      <c r="RXK1122" s="55"/>
      <c r="RXL1122" s="57"/>
      <c r="RXM1122" s="58"/>
      <c r="RXN1122" s="55"/>
      <c r="RXO1122" s="57"/>
      <c r="RXP1122" s="58"/>
      <c r="RXQ1122" s="55"/>
      <c r="RXR1122" s="57"/>
      <c r="RXS1122" s="58"/>
      <c r="RXT1122" s="55"/>
      <c r="RXU1122" s="57"/>
      <c r="RXV1122" s="58"/>
      <c r="RXW1122" s="55"/>
      <c r="RXX1122" s="57"/>
      <c r="RXY1122" s="58"/>
      <c r="RXZ1122" s="55"/>
      <c r="RYA1122" s="57"/>
      <c r="RYB1122" s="58"/>
      <c r="RYC1122" s="55"/>
      <c r="RYD1122" s="57"/>
      <c r="RYE1122" s="58"/>
      <c r="RYF1122" s="55"/>
      <c r="RYG1122" s="57"/>
      <c r="RYH1122" s="58"/>
      <c r="RYI1122" s="55"/>
      <c r="RYJ1122" s="57"/>
      <c r="RYK1122" s="58"/>
      <c r="RYL1122" s="55"/>
      <c r="RYM1122" s="57"/>
      <c r="RYN1122" s="58"/>
      <c r="RYO1122" s="55"/>
      <c r="RYP1122" s="57"/>
      <c r="RYQ1122" s="58"/>
      <c r="RYR1122" s="55"/>
      <c r="RYS1122" s="57"/>
      <c r="RYT1122" s="58"/>
      <c r="RYU1122" s="55"/>
      <c r="RYV1122" s="57"/>
      <c r="RYW1122" s="58"/>
      <c r="RYX1122" s="55"/>
      <c r="RYY1122" s="57"/>
      <c r="RYZ1122" s="58"/>
      <c r="RZA1122" s="55"/>
      <c r="RZB1122" s="57"/>
      <c r="RZC1122" s="58"/>
      <c r="RZD1122" s="55"/>
      <c r="RZE1122" s="57"/>
      <c r="RZF1122" s="58"/>
      <c r="RZG1122" s="55"/>
      <c r="RZH1122" s="57"/>
      <c r="RZI1122" s="58"/>
      <c r="RZJ1122" s="55"/>
      <c r="RZK1122" s="57"/>
      <c r="RZL1122" s="58"/>
      <c r="RZM1122" s="55"/>
      <c r="RZN1122" s="57"/>
      <c r="RZO1122" s="58"/>
      <c r="RZP1122" s="55"/>
      <c r="RZQ1122" s="57"/>
      <c r="RZR1122" s="58"/>
      <c r="RZS1122" s="55"/>
      <c r="RZT1122" s="57"/>
      <c r="RZU1122" s="58"/>
      <c r="RZV1122" s="55"/>
      <c r="RZW1122" s="57"/>
      <c r="RZX1122" s="58"/>
      <c r="RZY1122" s="55"/>
      <c r="RZZ1122" s="57"/>
      <c r="SAA1122" s="58"/>
      <c r="SAB1122" s="55"/>
      <c r="SAC1122" s="57"/>
      <c r="SAD1122" s="58"/>
      <c r="SAE1122" s="55"/>
      <c r="SAF1122" s="57"/>
      <c r="SAG1122" s="58"/>
      <c r="SAH1122" s="55"/>
      <c r="SAI1122" s="57"/>
      <c r="SAJ1122" s="58"/>
      <c r="SAK1122" s="55"/>
      <c r="SAL1122" s="57"/>
      <c r="SAM1122" s="58"/>
      <c r="SAN1122" s="55"/>
      <c r="SAO1122" s="57"/>
      <c r="SAP1122" s="58"/>
      <c r="SAQ1122" s="55"/>
      <c r="SAR1122" s="57"/>
      <c r="SAS1122" s="58"/>
      <c r="SAT1122" s="55"/>
      <c r="SAU1122" s="57"/>
      <c r="SAV1122" s="58"/>
      <c r="SAW1122" s="55"/>
      <c r="SAX1122" s="57"/>
      <c r="SAY1122" s="58"/>
      <c r="SAZ1122" s="55"/>
      <c r="SBA1122" s="57"/>
      <c r="SBB1122" s="58"/>
      <c r="SBC1122" s="55"/>
      <c r="SBD1122" s="57"/>
      <c r="SBE1122" s="58"/>
      <c r="SBF1122" s="55"/>
      <c r="SBG1122" s="57"/>
      <c r="SBH1122" s="58"/>
      <c r="SBI1122" s="55"/>
      <c r="SBJ1122" s="57"/>
      <c r="SBK1122" s="58"/>
      <c r="SBL1122" s="55"/>
      <c r="SBM1122" s="57"/>
      <c r="SBN1122" s="58"/>
      <c r="SBO1122" s="55"/>
      <c r="SBP1122" s="57"/>
      <c r="SBQ1122" s="58"/>
      <c r="SBR1122" s="55"/>
      <c r="SBS1122" s="57"/>
      <c r="SBT1122" s="58"/>
      <c r="SBU1122" s="55"/>
      <c r="SBV1122" s="57"/>
      <c r="SBW1122" s="58"/>
      <c r="SBX1122" s="55"/>
      <c r="SBY1122" s="57"/>
      <c r="SBZ1122" s="58"/>
      <c r="SCA1122" s="55"/>
      <c r="SCB1122" s="57"/>
      <c r="SCC1122" s="58"/>
      <c r="SCD1122" s="55"/>
      <c r="SCE1122" s="57"/>
      <c r="SCF1122" s="58"/>
      <c r="SCG1122" s="55"/>
      <c r="SCH1122" s="57"/>
      <c r="SCI1122" s="58"/>
      <c r="SCJ1122" s="55"/>
      <c r="SCK1122" s="57"/>
      <c r="SCL1122" s="58"/>
      <c r="SCM1122" s="55"/>
      <c r="SCN1122" s="57"/>
      <c r="SCO1122" s="58"/>
      <c r="SCP1122" s="55"/>
      <c r="SCQ1122" s="57"/>
      <c r="SCR1122" s="58"/>
      <c r="SCS1122" s="55"/>
      <c r="SCT1122" s="57"/>
      <c r="SCU1122" s="58"/>
      <c r="SCV1122" s="55"/>
      <c r="SCW1122" s="57"/>
      <c r="SCX1122" s="58"/>
      <c r="SCY1122" s="55"/>
      <c r="SCZ1122" s="57"/>
      <c r="SDA1122" s="58"/>
      <c r="SDB1122" s="55"/>
      <c r="SDC1122" s="57"/>
      <c r="SDD1122" s="58"/>
      <c r="SDE1122" s="55"/>
      <c r="SDF1122" s="57"/>
      <c r="SDG1122" s="58"/>
      <c r="SDH1122" s="55"/>
      <c r="SDI1122" s="57"/>
      <c r="SDJ1122" s="58"/>
      <c r="SDK1122" s="55"/>
      <c r="SDL1122" s="57"/>
      <c r="SDM1122" s="58"/>
      <c r="SDN1122" s="55"/>
      <c r="SDO1122" s="57"/>
      <c r="SDP1122" s="58"/>
      <c r="SDQ1122" s="55"/>
      <c r="SDR1122" s="57"/>
      <c r="SDS1122" s="58"/>
      <c r="SDT1122" s="55"/>
      <c r="SDU1122" s="57"/>
      <c r="SDV1122" s="58"/>
      <c r="SDW1122" s="55"/>
      <c r="SDX1122" s="57"/>
      <c r="SDY1122" s="58"/>
      <c r="SDZ1122" s="55"/>
      <c r="SEA1122" s="57"/>
      <c r="SEB1122" s="58"/>
      <c r="SEC1122" s="55"/>
      <c r="SED1122" s="57"/>
      <c r="SEE1122" s="58"/>
      <c r="SEF1122" s="55"/>
      <c r="SEG1122" s="57"/>
      <c r="SEH1122" s="58"/>
      <c r="SEI1122" s="55"/>
      <c r="SEJ1122" s="57"/>
      <c r="SEK1122" s="58"/>
      <c r="SEL1122" s="55"/>
      <c r="SEM1122" s="57"/>
      <c r="SEN1122" s="58"/>
      <c r="SEO1122" s="55"/>
      <c r="SEP1122" s="57"/>
      <c r="SEQ1122" s="58"/>
      <c r="SER1122" s="55"/>
      <c r="SES1122" s="57"/>
      <c r="SET1122" s="58"/>
      <c r="SEU1122" s="55"/>
      <c r="SEV1122" s="57"/>
      <c r="SEW1122" s="58"/>
      <c r="SEX1122" s="55"/>
      <c r="SEY1122" s="57"/>
      <c r="SEZ1122" s="58"/>
      <c r="SFA1122" s="55"/>
      <c r="SFB1122" s="57"/>
      <c r="SFC1122" s="58"/>
      <c r="SFD1122" s="55"/>
      <c r="SFE1122" s="57"/>
      <c r="SFF1122" s="58"/>
      <c r="SFG1122" s="55"/>
      <c r="SFH1122" s="57"/>
      <c r="SFI1122" s="58"/>
      <c r="SFJ1122" s="55"/>
      <c r="SFK1122" s="57"/>
      <c r="SFL1122" s="58"/>
      <c r="SFM1122" s="55"/>
      <c r="SFN1122" s="57"/>
      <c r="SFO1122" s="58"/>
      <c r="SFP1122" s="55"/>
      <c r="SFQ1122" s="57"/>
      <c r="SFR1122" s="58"/>
      <c r="SFS1122" s="55"/>
      <c r="SFT1122" s="57"/>
      <c r="SFU1122" s="58"/>
      <c r="SFV1122" s="55"/>
      <c r="SFW1122" s="57"/>
      <c r="SFX1122" s="58"/>
      <c r="SFY1122" s="55"/>
      <c r="SFZ1122" s="57"/>
      <c r="SGA1122" s="58"/>
      <c r="SGB1122" s="55"/>
      <c r="SGC1122" s="57"/>
      <c r="SGD1122" s="58"/>
      <c r="SGE1122" s="55"/>
      <c r="SGF1122" s="57"/>
      <c r="SGG1122" s="58"/>
      <c r="SGH1122" s="55"/>
      <c r="SGI1122" s="57"/>
      <c r="SGJ1122" s="58"/>
      <c r="SGK1122" s="55"/>
      <c r="SGL1122" s="57"/>
      <c r="SGM1122" s="58"/>
      <c r="SGN1122" s="55"/>
      <c r="SGO1122" s="57"/>
      <c r="SGP1122" s="58"/>
      <c r="SGQ1122" s="55"/>
      <c r="SGR1122" s="57"/>
      <c r="SGS1122" s="58"/>
      <c r="SGT1122" s="55"/>
      <c r="SGU1122" s="57"/>
      <c r="SGV1122" s="58"/>
      <c r="SGW1122" s="55"/>
      <c r="SGX1122" s="57"/>
      <c r="SGY1122" s="58"/>
      <c r="SGZ1122" s="55"/>
      <c r="SHA1122" s="57"/>
      <c r="SHB1122" s="58"/>
      <c r="SHC1122" s="55"/>
      <c r="SHD1122" s="57"/>
      <c r="SHE1122" s="58"/>
      <c r="SHF1122" s="55"/>
      <c r="SHG1122" s="57"/>
      <c r="SHH1122" s="58"/>
      <c r="SHI1122" s="55"/>
      <c r="SHJ1122" s="57"/>
      <c r="SHK1122" s="58"/>
      <c r="SHL1122" s="55"/>
      <c r="SHM1122" s="57"/>
      <c r="SHN1122" s="58"/>
      <c r="SHO1122" s="55"/>
      <c r="SHP1122" s="57"/>
      <c r="SHQ1122" s="58"/>
      <c r="SHR1122" s="55"/>
      <c r="SHS1122" s="57"/>
      <c r="SHT1122" s="58"/>
      <c r="SHU1122" s="55"/>
      <c r="SHV1122" s="57"/>
      <c r="SHW1122" s="58"/>
      <c r="SHX1122" s="55"/>
      <c r="SHY1122" s="57"/>
      <c r="SHZ1122" s="58"/>
      <c r="SIA1122" s="55"/>
      <c r="SIB1122" s="57"/>
      <c r="SIC1122" s="58"/>
      <c r="SID1122" s="55"/>
      <c r="SIE1122" s="57"/>
      <c r="SIF1122" s="58"/>
      <c r="SIG1122" s="55"/>
      <c r="SIH1122" s="57"/>
      <c r="SII1122" s="58"/>
      <c r="SIJ1122" s="55"/>
      <c r="SIK1122" s="57"/>
      <c r="SIL1122" s="58"/>
      <c r="SIM1122" s="55"/>
      <c r="SIN1122" s="57"/>
      <c r="SIO1122" s="58"/>
      <c r="SIP1122" s="55"/>
      <c r="SIQ1122" s="57"/>
      <c r="SIR1122" s="58"/>
      <c r="SIS1122" s="55"/>
      <c r="SIT1122" s="57"/>
      <c r="SIU1122" s="58"/>
      <c r="SIV1122" s="55"/>
      <c r="SIW1122" s="57"/>
      <c r="SIX1122" s="58"/>
      <c r="SIY1122" s="55"/>
      <c r="SIZ1122" s="57"/>
      <c r="SJA1122" s="58"/>
      <c r="SJB1122" s="55"/>
      <c r="SJC1122" s="57"/>
      <c r="SJD1122" s="58"/>
      <c r="SJE1122" s="55"/>
      <c r="SJF1122" s="57"/>
      <c r="SJG1122" s="58"/>
      <c r="SJH1122" s="55"/>
      <c r="SJI1122" s="57"/>
      <c r="SJJ1122" s="58"/>
      <c r="SJK1122" s="55"/>
      <c r="SJL1122" s="57"/>
      <c r="SJM1122" s="58"/>
      <c r="SJN1122" s="55"/>
      <c r="SJO1122" s="57"/>
      <c r="SJP1122" s="58"/>
      <c r="SJQ1122" s="55"/>
      <c r="SJR1122" s="57"/>
      <c r="SJS1122" s="58"/>
      <c r="SJT1122" s="55"/>
      <c r="SJU1122" s="57"/>
      <c r="SJV1122" s="58"/>
      <c r="SJW1122" s="55"/>
      <c r="SJX1122" s="57"/>
      <c r="SJY1122" s="58"/>
      <c r="SJZ1122" s="55"/>
      <c r="SKA1122" s="57"/>
      <c r="SKB1122" s="58"/>
      <c r="SKC1122" s="55"/>
      <c r="SKD1122" s="57"/>
      <c r="SKE1122" s="58"/>
      <c r="SKF1122" s="55"/>
      <c r="SKG1122" s="57"/>
      <c r="SKH1122" s="58"/>
      <c r="SKI1122" s="55"/>
      <c r="SKJ1122" s="57"/>
      <c r="SKK1122" s="58"/>
      <c r="SKL1122" s="55"/>
      <c r="SKM1122" s="57"/>
      <c r="SKN1122" s="58"/>
      <c r="SKO1122" s="55"/>
      <c r="SKP1122" s="57"/>
      <c r="SKQ1122" s="58"/>
      <c r="SKR1122" s="55"/>
      <c r="SKS1122" s="57"/>
      <c r="SKT1122" s="58"/>
      <c r="SKU1122" s="55"/>
      <c r="SKV1122" s="57"/>
      <c r="SKW1122" s="58"/>
      <c r="SKX1122" s="55"/>
      <c r="SKY1122" s="57"/>
      <c r="SKZ1122" s="58"/>
      <c r="SLA1122" s="55"/>
      <c r="SLB1122" s="57"/>
      <c r="SLC1122" s="58"/>
      <c r="SLD1122" s="55"/>
      <c r="SLE1122" s="57"/>
      <c r="SLF1122" s="58"/>
      <c r="SLG1122" s="55"/>
      <c r="SLH1122" s="57"/>
      <c r="SLI1122" s="58"/>
      <c r="SLJ1122" s="55"/>
      <c r="SLK1122" s="57"/>
      <c r="SLL1122" s="58"/>
      <c r="SLM1122" s="55"/>
      <c r="SLN1122" s="57"/>
      <c r="SLO1122" s="58"/>
      <c r="SLP1122" s="55"/>
      <c r="SLQ1122" s="57"/>
      <c r="SLR1122" s="58"/>
      <c r="SLS1122" s="55"/>
      <c r="SLT1122" s="57"/>
      <c r="SLU1122" s="58"/>
      <c r="SLV1122" s="55"/>
      <c r="SLW1122" s="57"/>
      <c r="SLX1122" s="58"/>
      <c r="SLY1122" s="55"/>
      <c r="SLZ1122" s="57"/>
      <c r="SMA1122" s="58"/>
      <c r="SMB1122" s="55"/>
      <c r="SMC1122" s="57"/>
      <c r="SMD1122" s="58"/>
      <c r="SME1122" s="55"/>
      <c r="SMF1122" s="57"/>
      <c r="SMG1122" s="58"/>
      <c r="SMH1122" s="55"/>
      <c r="SMI1122" s="57"/>
      <c r="SMJ1122" s="58"/>
      <c r="SMK1122" s="55"/>
      <c r="SML1122" s="57"/>
      <c r="SMM1122" s="58"/>
      <c r="SMN1122" s="55"/>
      <c r="SMO1122" s="57"/>
      <c r="SMP1122" s="58"/>
      <c r="SMQ1122" s="55"/>
      <c r="SMR1122" s="57"/>
      <c r="SMS1122" s="58"/>
      <c r="SMT1122" s="55"/>
      <c r="SMU1122" s="57"/>
      <c r="SMV1122" s="58"/>
      <c r="SMW1122" s="55"/>
      <c r="SMX1122" s="57"/>
      <c r="SMY1122" s="58"/>
      <c r="SMZ1122" s="55"/>
      <c r="SNA1122" s="57"/>
      <c r="SNB1122" s="58"/>
      <c r="SNC1122" s="55"/>
      <c r="SND1122" s="57"/>
      <c r="SNE1122" s="58"/>
      <c r="SNF1122" s="55"/>
      <c r="SNG1122" s="57"/>
      <c r="SNH1122" s="58"/>
      <c r="SNI1122" s="55"/>
      <c r="SNJ1122" s="57"/>
      <c r="SNK1122" s="58"/>
      <c r="SNL1122" s="55"/>
      <c r="SNM1122" s="57"/>
      <c r="SNN1122" s="58"/>
      <c r="SNO1122" s="55"/>
      <c r="SNP1122" s="57"/>
      <c r="SNQ1122" s="58"/>
      <c r="SNR1122" s="55"/>
      <c r="SNS1122" s="57"/>
      <c r="SNT1122" s="58"/>
      <c r="SNU1122" s="55"/>
      <c r="SNV1122" s="57"/>
      <c r="SNW1122" s="58"/>
      <c r="SNX1122" s="55"/>
      <c r="SNY1122" s="57"/>
      <c r="SNZ1122" s="58"/>
      <c r="SOA1122" s="55"/>
      <c r="SOB1122" s="57"/>
      <c r="SOC1122" s="58"/>
      <c r="SOD1122" s="55"/>
      <c r="SOE1122" s="57"/>
      <c r="SOF1122" s="58"/>
      <c r="SOG1122" s="55"/>
      <c r="SOH1122" s="57"/>
      <c r="SOI1122" s="58"/>
      <c r="SOJ1122" s="55"/>
      <c r="SOK1122" s="57"/>
      <c r="SOL1122" s="58"/>
      <c r="SOM1122" s="55"/>
      <c r="SON1122" s="57"/>
      <c r="SOO1122" s="58"/>
      <c r="SOP1122" s="55"/>
      <c r="SOQ1122" s="57"/>
      <c r="SOR1122" s="58"/>
      <c r="SOS1122" s="55"/>
      <c r="SOT1122" s="57"/>
      <c r="SOU1122" s="58"/>
      <c r="SOV1122" s="55"/>
      <c r="SOW1122" s="57"/>
      <c r="SOX1122" s="58"/>
      <c r="SOY1122" s="55"/>
      <c r="SOZ1122" s="57"/>
      <c r="SPA1122" s="58"/>
      <c r="SPB1122" s="55"/>
      <c r="SPC1122" s="57"/>
      <c r="SPD1122" s="58"/>
      <c r="SPE1122" s="55"/>
      <c r="SPF1122" s="57"/>
      <c r="SPG1122" s="58"/>
      <c r="SPH1122" s="55"/>
      <c r="SPI1122" s="57"/>
      <c r="SPJ1122" s="58"/>
      <c r="SPK1122" s="55"/>
      <c r="SPL1122" s="57"/>
      <c r="SPM1122" s="58"/>
      <c r="SPN1122" s="55"/>
      <c r="SPO1122" s="57"/>
      <c r="SPP1122" s="58"/>
      <c r="SPQ1122" s="55"/>
      <c r="SPR1122" s="57"/>
      <c r="SPS1122" s="58"/>
      <c r="SPT1122" s="55"/>
      <c r="SPU1122" s="57"/>
      <c r="SPV1122" s="58"/>
      <c r="SPW1122" s="55"/>
      <c r="SPX1122" s="57"/>
      <c r="SPY1122" s="58"/>
      <c r="SPZ1122" s="55"/>
      <c r="SQA1122" s="57"/>
      <c r="SQB1122" s="58"/>
      <c r="SQC1122" s="55"/>
      <c r="SQD1122" s="57"/>
      <c r="SQE1122" s="58"/>
      <c r="SQF1122" s="55"/>
      <c r="SQG1122" s="57"/>
      <c r="SQH1122" s="58"/>
      <c r="SQI1122" s="55"/>
      <c r="SQJ1122" s="57"/>
      <c r="SQK1122" s="58"/>
      <c r="SQL1122" s="55"/>
      <c r="SQM1122" s="57"/>
      <c r="SQN1122" s="58"/>
      <c r="SQO1122" s="55"/>
      <c r="SQP1122" s="57"/>
      <c r="SQQ1122" s="58"/>
      <c r="SQR1122" s="55"/>
      <c r="SQS1122" s="57"/>
      <c r="SQT1122" s="58"/>
      <c r="SQU1122" s="55"/>
      <c r="SQV1122" s="57"/>
      <c r="SQW1122" s="58"/>
      <c r="SQX1122" s="55"/>
      <c r="SQY1122" s="57"/>
      <c r="SQZ1122" s="58"/>
      <c r="SRA1122" s="55"/>
      <c r="SRB1122" s="57"/>
      <c r="SRC1122" s="58"/>
      <c r="SRD1122" s="55"/>
      <c r="SRE1122" s="57"/>
      <c r="SRF1122" s="58"/>
      <c r="SRG1122" s="55"/>
      <c r="SRH1122" s="57"/>
      <c r="SRI1122" s="58"/>
      <c r="SRJ1122" s="55"/>
      <c r="SRK1122" s="57"/>
      <c r="SRL1122" s="58"/>
      <c r="SRM1122" s="55"/>
      <c r="SRN1122" s="57"/>
      <c r="SRO1122" s="58"/>
      <c r="SRP1122" s="55"/>
      <c r="SRQ1122" s="57"/>
      <c r="SRR1122" s="58"/>
      <c r="SRS1122" s="55"/>
      <c r="SRT1122" s="57"/>
      <c r="SRU1122" s="58"/>
      <c r="SRV1122" s="55"/>
      <c r="SRW1122" s="57"/>
      <c r="SRX1122" s="58"/>
      <c r="SRY1122" s="55"/>
      <c r="SRZ1122" s="57"/>
      <c r="SSA1122" s="58"/>
      <c r="SSB1122" s="55"/>
      <c r="SSC1122" s="57"/>
      <c r="SSD1122" s="58"/>
      <c r="SSE1122" s="55"/>
      <c r="SSF1122" s="57"/>
      <c r="SSG1122" s="58"/>
      <c r="SSH1122" s="55"/>
      <c r="SSI1122" s="57"/>
      <c r="SSJ1122" s="58"/>
      <c r="SSK1122" s="55"/>
      <c r="SSL1122" s="57"/>
      <c r="SSM1122" s="58"/>
      <c r="SSN1122" s="55"/>
      <c r="SSO1122" s="57"/>
      <c r="SSP1122" s="58"/>
      <c r="SSQ1122" s="55"/>
      <c r="SSR1122" s="57"/>
      <c r="SSS1122" s="58"/>
      <c r="SST1122" s="55"/>
      <c r="SSU1122" s="57"/>
      <c r="SSV1122" s="58"/>
      <c r="SSW1122" s="55"/>
      <c r="SSX1122" s="57"/>
      <c r="SSY1122" s="58"/>
      <c r="SSZ1122" s="55"/>
      <c r="STA1122" s="57"/>
      <c r="STB1122" s="58"/>
      <c r="STC1122" s="55"/>
      <c r="STD1122" s="57"/>
      <c r="STE1122" s="58"/>
      <c r="STF1122" s="55"/>
      <c r="STG1122" s="57"/>
      <c r="STH1122" s="58"/>
      <c r="STI1122" s="55"/>
      <c r="STJ1122" s="57"/>
      <c r="STK1122" s="58"/>
      <c r="STL1122" s="55"/>
      <c r="STM1122" s="57"/>
      <c r="STN1122" s="58"/>
      <c r="STO1122" s="55"/>
      <c r="STP1122" s="57"/>
      <c r="STQ1122" s="58"/>
      <c r="STR1122" s="55"/>
      <c r="STS1122" s="57"/>
      <c r="STT1122" s="58"/>
      <c r="STU1122" s="55"/>
      <c r="STV1122" s="57"/>
      <c r="STW1122" s="58"/>
      <c r="STX1122" s="55"/>
      <c r="STY1122" s="57"/>
      <c r="STZ1122" s="58"/>
      <c r="SUA1122" s="55"/>
      <c r="SUB1122" s="57"/>
      <c r="SUC1122" s="58"/>
      <c r="SUD1122" s="55"/>
      <c r="SUE1122" s="57"/>
      <c r="SUF1122" s="58"/>
      <c r="SUG1122" s="55"/>
      <c r="SUH1122" s="57"/>
      <c r="SUI1122" s="58"/>
      <c r="SUJ1122" s="55"/>
      <c r="SUK1122" s="57"/>
      <c r="SUL1122" s="58"/>
      <c r="SUM1122" s="55"/>
      <c r="SUN1122" s="57"/>
      <c r="SUO1122" s="58"/>
      <c r="SUP1122" s="55"/>
      <c r="SUQ1122" s="57"/>
      <c r="SUR1122" s="58"/>
      <c r="SUS1122" s="55"/>
      <c r="SUT1122" s="57"/>
      <c r="SUU1122" s="58"/>
      <c r="SUV1122" s="55"/>
      <c r="SUW1122" s="57"/>
      <c r="SUX1122" s="58"/>
      <c r="SUY1122" s="55"/>
      <c r="SUZ1122" s="57"/>
      <c r="SVA1122" s="58"/>
      <c r="SVB1122" s="55"/>
      <c r="SVC1122" s="57"/>
      <c r="SVD1122" s="58"/>
      <c r="SVE1122" s="55"/>
      <c r="SVF1122" s="57"/>
      <c r="SVG1122" s="58"/>
      <c r="SVH1122" s="55"/>
      <c r="SVI1122" s="57"/>
      <c r="SVJ1122" s="58"/>
      <c r="SVK1122" s="55"/>
      <c r="SVL1122" s="57"/>
      <c r="SVM1122" s="58"/>
      <c r="SVN1122" s="55"/>
      <c r="SVO1122" s="57"/>
      <c r="SVP1122" s="58"/>
      <c r="SVQ1122" s="55"/>
      <c r="SVR1122" s="57"/>
      <c r="SVS1122" s="58"/>
      <c r="SVT1122" s="55"/>
      <c r="SVU1122" s="57"/>
      <c r="SVV1122" s="58"/>
      <c r="SVW1122" s="55"/>
      <c r="SVX1122" s="57"/>
      <c r="SVY1122" s="58"/>
      <c r="SVZ1122" s="55"/>
      <c r="SWA1122" s="57"/>
      <c r="SWB1122" s="58"/>
      <c r="SWC1122" s="55"/>
      <c r="SWD1122" s="57"/>
      <c r="SWE1122" s="58"/>
      <c r="SWF1122" s="55"/>
      <c r="SWG1122" s="57"/>
      <c r="SWH1122" s="58"/>
      <c r="SWI1122" s="55"/>
      <c r="SWJ1122" s="57"/>
      <c r="SWK1122" s="58"/>
      <c r="SWL1122" s="55"/>
      <c r="SWM1122" s="57"/>
      <c r="SWN1122" s="58"/>
      <c r="SWO1122" s="55"/>
      <c r="SWP1122" s="57"/>
      <c r="SWQ1122" s="58"/>
      <c r="SWR1122" s="55"/>
      <c r="SWS1122" s="57"/>
      <c r="SWT1122" s="58"/>
      <c r="SWU1122" s="55"/>
      <c r="SWV1122" s="57"/>
      <c r="SWW1122" s="58"/>
      <c r="SWX1122" s="55"/>
      <c r="SWY1122" s="57"/>
      <c r="SWZ1122" s="58"/>
      <c r="SXA1122" s="55"/>
      <c r="SXB1122" s="57"/>
      <c r="SXC1122" s="58"/>
      <c r="SXD1122" s="55"/>
      <c r="SXE1122" s="57"/>
      <c r="SXF1122" s="58"/>
      <c r="SXG1122" s="55"/>
      <c r="SXH1122" s="57"/>
      <c r="SXI1122" s="58"/>
      <c r="SXJ1122" s="55"/>
      <c r="SXK1122" s="57"/>
      <c r="SXL1122" s="58"/>
      <c r="SXM1122" s="55"/>
      <c r="SXN1122" s="57"/>
      <c r="SXO1122" s="58"/>
      <c r="SXP1122" s="55"/>
      <c r="SXQ1122" s="57"/>
      <c r="SXR1122" s="58"/>
      <c r="SXS1122" s="55"/>
      <c r="SXT1122" s="57"/>
      <c r="SXU1122" s="58"/>
      <c r="SXV1122" s="55"/>
      <c r="SXW1122" s="57"/>
      <c r="SXX1122" s="58"/>
      <c r="SXY1122" s="55"/>
      <c r="SXZ1122" s="57"/>
      <c r="SYA1122" s="58"/>
      <c r="SYB1122" s="55"/>
      <c r="SYC1122" s="57"/>
      <c r="SYD1122" s="58"/>
      <c r="SYE1122" s="55"/>
      <c r="SYF1122" s="57"/>
      <c r="SYG1122" s="58"/>
      <c r="SYH1122" s="55"/>
      <c r="SYI1122" s="57"/>
      <c r="SYJ1122" s="58"/>
      <c r="SYK1122" s="55"/>
      <c r="SYL1122" s="57"/>
      <c r="SYM1122" s="58"/>
      <c r="SYN1122" s="55"/>
      <c r="SYO1122" s="57"/>
      <c r="SYP1122" s="58"/>
      <c r="SYQ1122" s="55"/>
      <c r="SYR1122" s="57"/>
      <c r="SYS1122" s="58"/>
      <c r="SYT1122" s="55"/>
      <c r="SYU1122" s="57"/>
      <c r="SYV1122" s="58"/>
      <c r="SYW1122" s="55"/>
      <c r="SYX1122" s="57"/>
      <c r="SYY1122" s="58"/>
      <c r="SYZ1122" s="55"/>
      <c r="SZA1122" s="57"/>
      <c r="SZB1122" s="58"/>
      <c r="SZC1122" s="55"/>
      <c r="SZD1122" s="57"/>
      <c r="SZE1122" s="58"/>
      <c r="SZF1122" s="55"/>
      <c r="SZG1122" s="57"/>
      <c r="SZH1122" s="58"/>
      <c r="SZI1122" s="55"/>
      <c r="SZJ1122" s="57"/>
      <c r="SZK1122" s="58"/>
      <c r="SZL1122" s="55"/>
      <c r="SZM1122" s="57"/>
      <c r="SZN1122" s="58"/>
      <c r="SZO1122" s="55"/>
      <c r="SZP1122" s="57"/>
      <c r="SZQ1122" s="58"/>
      <c r="SZR1122" s="55"/>
      <c r="SZS1122" s="57"/>
      <c r="SZT1122" s="58"/>
      <c r="SZU1122" s="55"/>
      <c r="SZV1122" s="57"/>
      <c r="SZW1122" s="58"/>
      <c r="SZX1122" s="55"/>
      <c r="SZY1122" s="57"/>
      <c r="SZZ1122" s="58"/>
      <c r="TAA1122" s="55"/>
      <c r="TAB1122" s="57"/>
      <c r="TAC1122" s="58"/>
      <c r="TAD1122" s="55"/>
      <c r="TAE1122" s="57"/>
      <c r="TAF1122" s="58"/>
      <c r="TAG1122" s="55"/>
      <c r="TAH1122" s="57"/>
      <c r="TAI1122" s="58"/>
      <c r="TAJ1122" s="55"/>
      <c r="TAK1122" s="57"/>
      <c r="TAL1122" s="58"/>
      <c r="TAM1122" s="55"/>
      <c r="TAN1122" s="57"/>
      <c r="TAO1122" s="58"/>
      <c r="TAP1122" s="55"/>
      <c r="TAQ1122" s="57"/>
      <c r="TAR1122" s="58"/>
      <c r="TAS1122" s="55"/>
      <c r="TAT1122" s="57"/>
      <c r="TAU1122" s="58"/>
      <c r="TAV1122" s="55"/>
      <c r="TAW1122" s="57"/>
      <c r="TAX1122" s="58"/>
      <c r="TAY1122" s="55"/>
      <c r="TAZ1122" s="57"/>
      <c r="TBA1122" s="58"/>
      <c r="TBB1122" s="55"/>
      <c r="TBC1122" s="57"/>
      <c r="TBD1122" s="58"/>
      <c r="TBE1122" s="55"/>
      <c r="TBF1122" s="57"/>
      <c r="TBG1122" s="58"/>
      <c r="TBH1122" s="55"/>
      <c r="TBI1122" s="57"/>
      <c r="TBJ1122" s="58"/>
      <c r="TBK1122" s="55"/>
      <c r="TBL1122" s="57"/>
      <c r="TBM1122" s="58"/>
      <c r="TBN1122" s="55"/>
      <c r="TBO1122" s="57"/>
      <c r="TBP1122" s="58"/>
      <c r="TBQ1122" s="55"/>
      <c r="TBR1122" s="57"/>
      <c r="TBS1122" s="58"/>
      <c r="TBT1122" s="55"/>
      <c r="TBU1122" s="57"/>
      <c r="TBV1122" s="58"/>
      <c r="TBW1122" s="55"/>
      <c r="TBX1122" s="57"/>
      <c r="TBY1122" s="58"/>
      <c r="TBZ1122" s="55"/>
      <c r="TCA1122" s="57"/>
      <c r="TCB1122" s="58"/>
      <c r="TCC1122" s="55"/>
      <c r="TCD1122" s="57"/>
      <c r="TCE1122" s="58"/>
      <c r="TCF1122" s="55"/>
      <c r="TCG1122" s="57"/>
      <c r="TCH1122" s="58"/>
      <c r="TCI1122" s="55"/>
      <c r="TCJ1122" s="57"/>
      <c r="TCK1122" s="58"/>
      <c r="TCL1122" s="55"/>
      <c r="TCM1122" s="57"/>
      <c r="TCN1122" s="58"/>
      <c r="TCO1122" s="55"/>
      <c r="TCP1122" s="57"/>
      <c r="TCQ1122" s="58"/>
      <c r="TCR1122" s="55"/>
      <c r="TCS1122" s="57"/>
      <c r="TCT1122" s="58"/>
      <c r="TCU1122" s="55"/>
      <c r="TCV1122" s="57"/>
      <c r="TCW1122" s="58"/>
      <c r="TCX1122" s="55"/>
      <c r="TCY1122" s="57"/>
      <c r="TCZ1122" s="58"/>
      <c r="TDA1122" s="55"/>
      <c r="TDB1122" s="57"/>
      <c r="TDC1122" s="58"/>
      <c r="TDD1122" s="55"/>
      <c r="TDE1122" s="57"/>
      <c r="TDF1122" s="58"/>
      <c r="TDG1122" s="55"/>
      <c r="TDH1122" s="57"/>
      <c r="TDI1122" s="58"/>
      <c r="TDJ1122" s="55"/>
      <c r="TDK1122" s="57"/>
      <c r="TDL1122" s="58"/>
      <c r="TDM1122" s="55"/>
      <c r="TDN1122" s="57"/>
      <c r="TDO1122" s="58"/>
      <c r="TDP1122" s="55"/>
      <c r="TDQ1122" s="57"/>
      <c r="TDR1122" s="58"/>
      <c r="TDS1122" s="55"/>
      <c r="TDT1122" s="57"/>
      <c r="TDU1122" s="58"/>
      <c r="TDV1122" s="55"/>
      <c r="TDW1122" s="57"/>
      <c r="TDX1122" s="58"/>
      <c r="TDY1122" s="55"/>
      <c r="TDZ1122" s="57"/>
      <c r="TEA1122" s="58"/>
      <c r="TEB1122" s="55"/>
      <c r="TEC1122" s="57"/>
      <c r="TED1122" s="58"/>
      <c r="TEE1122" s="55"/>
      <c r="TEF1122" s="57"/>
      <c r="TEG1122" s="58"/>
      <c r="TEH1122" s="55"/>
      <c r="TEI1122" s="57"/>
      <c r="TEJ1122" s="58"/>
      <c r="TEK1122" s="55"/>
      <c r="TEL1122" s="57"/>
      <c r="TEM1122" s="58"/>
      <c r="TEN1122" s="55"/>
      <c r="TEO1122" s="57"/>
      <c r="TEP1122" s="58"/>
      <c r="TEQ1122" s="55"/>
      <c r="TER1122" s="57"/>
      <c r="TES1122" s="58"/>
      <c r="TET1122" s="55"/>
      <c r="TEU1122" s="57"/>
      <c r="TEV1122" s="58"/>
      <c r="TEW1122" s="55"/>
      <c r="TEX1122" s="57"/>
      <c r="TEY1122" s="58"/>
      <c r="TEZ1122" s="55"/>
      <c r="TFA1122" s="57"/>
      <c r="TFB1122" s="58"/>
      <c r="TFC1122" s="55"/>
      <c r="TFD1122" s="57"/>
      <c r="TFE1122" s="58"/>
      <c r="TFF1122" s="55"/>
      <c r="TFG1122" s="57"/>
      <c r="TFH1122" s="58"/>
      <c r="TFI1122" s="55"/>
      <c r="TFJ1122" s="57"/>
      <c r="TFK1122" s="58"/>
      <c r="TFL1122" s="55"/>
      <c r="TFM1122" s="57"/>
      <c r="TFN1122" s="58"/>
      <c r="TFO1122" s="55"/>
      <c r="TFP1122" s="57"/>
      <c r="TFQ1122" s="58"/>
      <c r="TFR1122" s="55"/>
      <c r="TFS1122" s="57"/>
      <c r="TFT1122" s="58"/>
      <c r="TFU1122" s="55"/>
      <c r="TFV1122" s="57"/>
      <c r="TFW1122" s="58"/>
      <c r="TFX1122" s="55"/>
      <c r="TFY1122" s="57"/>
      <c r="TFZ1122" s="58"/>
      <c r="TGA1122" s="55"/>
      <c r="TGB1122" s="57"/>
      <c r="TGC1122" s="58"/>
      <c r="TGD1122" s="55"/>
      <c r="TGE1122" s="57"/>
      <c r="TGF1122" s="58"/>
      <c r="TGG1122" s="55"/>
      <c r="TGH1122" s="57"/>
      <c r="TGI1122" s="58"/>
      <c r="TGJ1122" s="55"/>
      <c r="TGK1122" s="57"/>
      <c r="TGL1122" s="58"/>
      <c r="TGM1122" s="55"/>
      <c r="TGN1122" s="57"/>
      <c r="TGO1122" s="58"/>
      <c r="TGP1122" s="55"/>
      <c r="TGQ1122" s="57"/>
      <c r="TGR1122" s="58"/>
      <c r="TGS1122" s="55"/>
      <c r="TGT1122" s="57"/>
      <c r="TGU1122" s="58"/>
      <c r="TGV1122" s="55"/>
      <c r="TGW1122" s="57"/>
      <c r="TGX1122" s="58"/>
      <c r="TGY1122" s="55"/>
      <c r="TGZ1122" s="57"/>
      <c r="THA1122" s="58"/>
      <c r="THB1122" s="55"/>
      <c r="THC1122" s="57"/>
      <c r="THD1122" s="58"/>
      <c r="THE1122" s="55"/>
      <c r="THF1122" s="57"/>
      <c r="THG1122" s="58"/>
      <c r="THH1122" s="55"/>
      <c r="THI1122" s="57"/>
      <c r="THJ1122" s="58"/>
      <c r="THK1122" s="55"/>
      <c r="THL1122" s="57"/>
      <c r="THM1122" s="58"/>
      <c r="THN1122" s="55"/>
      <c r="THO1122" s="57"/>
      <c r="THP1122" s="58"/>
      <c r="THQ1122" s="55"/>
      <c r="THR1122" s="57"/>
      <c r="THS1122" s="58"/>
      <c r="THT1122" s="55"/>
      <c r="THU1122" s="57"/>
      <c r="THV1122" s="58"/>
      <c r="THW1122" s="55"/>
      <c r="THX1122" s="57"/>
      <c r="THY1122" s="58"/>
      <c r="THZ1122" s="55"/>
      <c r="TIA1122" s="57"/>
      <c r="TIB1122" s="58"/>
      <c r="TIC1122" s="55"/>
      <c r="TID1122" s="57"/>
      <c r="TIE1122" s="58"/>
      <c r="TIF1122" s="55"/>
      <c r="TIG1122" s="57"/>
      <c r="TIH1122" s="58"/>
      <c r="TII1122" s="55"/>
      <c r="TIJ1122" s="57"/>
      <c r="TIK1122" s="58"/>
      <c r="TIL1122" s="55"/>
      <c r="TIM1122" s="57"/>
      <c r="TIN1122" s="58"/>
      <c r="TIO1122" s="55"/>
      <c r="TIP1122" s="57"/>
      <c r="TIQ1122" s="58"/>
      <c r="TIR1122" s="55"/>
      <c r="TIS1122" s="57"/>
      <c r="TIT1122" s="58"/>
      <c r="TIU1122" s="55"/>
      <c r="TIV1122" s="57"/>
      <c r="TIW1122" s="58"/>
      <c r="TIX1122" s="55"/>
      <c r="TIY1122" s="57"/>
      <c r="TIZ1122" s="58"/>
      <c r="TJA1122" s="55"/>
      <c r="TJB1122" s="57"/>
      <c r="TJC1122" s="58"/>
      <c r="TJD1122" s="55"/>
      <c r="TJE1122" s="57"/>
      <c r="TJF1122" s="58"/>
      <c r="TJG1122" s="55"/>
      <c r="TJH1122" s="57"/>
      <c r="TJI1122" s="58"/>
      <c r="TJJ1122" s="55"/>
      <c r="TJK1122" s="57"/>
      <c r="TJL1122" s="58"/>
      <c r="TJM1122" s="55"/>
      <c r="TJN1122" s="57"/>
      <c r="TJO1122" s="58"/>
      <c r="TJP1122" s="55"/>
      <c r="TJQ1122" s="57"/>
      <c r="TJR1122" s="58"/>
      <c r="TJS1122" s="55"/>
      <c r="TJT1122" s="57"/>
      <c r="TJU1122" s="58"/>
      <c r="TJV1122" s="55"/>
      <c r="TJW1122" s="57"/>
      <c r="TJX1122" s="58"/>
      <c r="TJY1122" s="55"/>
      <c r="TJZ1122" s="57"/>
      <c r="TKA1122" s="58"/>
      <c r="TKB1122" s="55"/>
      <c r="TKC1122" s="57"/>
      <c r="TKD1122" s="58"/>
      <c r="TKE1122" s="55"/>
      <c r="TKF1122" s="57"/>
      <c r="TKG1122" s="58"/>
      <c r="TKH1122" s="55"/>
      <c r="TKI1122" s="57"/>
      <c r="TKJ1122" s="58"/>
      <c r="TKK1122" s="55"/>
      <c r="TKL1122" s="57"/>
      <c r="TKM1122" s="58"/>
      <c r="TKN1122" s="55"/>
      <c r="TKO1122" s="57"/>
      <c r="TKP1122" s="58"/>
      <c r="TKQ1122" s="55"/>
      <c r="TKR1122" s="57"/>
      <c r="TKS1122" s="58"/>
      <c r="TKT1122" s="55"/>
      <c r="TKU1122" s="57"/>
      <c r="TKV1122" s="58"/>
      <c r="TKW1122" s="55"/>
      <c r="TKX1122" s="57"/>
      <c r="TKY1122" s="58"/>
      <c r="TKZ1122" s="55"/>
      <c r="TLA1122" s="57"/>
      <c r="TLB1122" s="58"/>
      <c r="TLC1122" s="55"/>
      <c r="TLD1122" s="57"/>
      <c r="TLE1122" s="58"/>
      <c r="TLF1122" s="55"/>
      <c r="TLG1122" s="57"/>
      <c r="TLH1122" s="58"/>
      <c r="TLI1122" s="55"/>
      <c r="TLJ1122" s="57"/>
      <c r="TLK1122" s="58"/>
      <c r="TLL1122" s="55"/>
      <c r="TLM1122" s="57"/>
      <c r="TLN1122" s="58"/>
      <c r="TLO1122" s="55"/>
      <c r="TLP1122" s="57"/>
      <c r="TLQ1122" s="58"/>
      <c r="TLR1122" s="55"/>
      <c r="TLS1122" s="57"/>
      <c r="TLT1122" s="58"/>
      <c r="TLU1122" s="55"/>
      <c r="TLV1122" s="57"/>
      <c r="TLW1122" s="58"/>
      <c r="TLX1122" s="55"/>
      <c r="TLY1122" s="57"/>
      <c r="TLZ1122" s="58"/>
      <c r="TMA1122" s="55"/>
      <c r="TMB1122" s="57"/>
      <c r="TMC1122" s="58"/>
      <c r="TMD1122" s="55"/>
      <c r="TME1122" s="57"/>
      <c r="TMF1122" s="58"/>
      <c r="TMG1122" s="55"/>
      <c r="TMH1122" s="57"/>
      <c r="TMI1122" s="58"/>
      <c r="TMJ1122" s="55"/>
      <c r="TMK1122" s="57"/>
      <c r="TML1122" s="58"/>
      <c r="TMM1122" s="55"/>
      <c r="TMN1122" s="57"/>
      <c r="TMO1122" s="58"/>
      <c r="TMP1122" s="55"/>
      <c r="TMQ1122" s="57"/>
      <c r="TMR1122" s="58"/>
      <c r="TMS1122" s="55"/>
      <c r="TMT1122" s="57"/>
      <c r="TMU1122" s="58"/>
      <c r="TMV1122" s="55"/>
      <c r="TMW1122" s="57"/>
      <c r="TMX1122" s="58"/>
      <c r="TMY1122" s="55"/>
      <c r="TMZ1122" s="57"/>
      <c r="TNA1122" s="58"/>
      <c r="TNB1122" s="55"/>
      <c r="TNC1122" s="57"/>
      <c r="TND1122" s="58"/>
      <c r="TNE1122" s="55"/>
      <c r="TNF1122" s="57"/>
      <c r="TNG1122" s="58"/>
      <c r="TNH1122" s="55"/>
      <c r="TNI1122" s="57"/>
      <c r="TNJ1122" s="58"/>
      <c r="TNK1122" s="55"/>
      <c r="TNL1122" s="57"/>
      <c r="TNM1122" s="58"/>
      <c r="TNN1122" s="55"/>
      <c r="TNO1122" s="57"/>
      <c r="TNP1122" s="58"/>
      <c r="TNQ1122" s="55"/>
      <c r="TNR1122" s="57"/>
      <c r="TNS1122" s="58"/>
      <c r="TNT1122" s="55"/>
      <c r="TNU1122" s="57"/>
      <c r="TNV1122" s="58"/>
      <c r="TNW1122" s="55"/>
      <c r="TNX1122" s="57"/>
      <c r="TNY1122" s="58"/>
      <c r="TNZ1122" s="55"/>
      <c r="TOA1122" s="57"/>
      <c r="TOB1122" s="58"/>
      <c r="TOC1122" s="55"/>
      <c r="TOD1122" s="57"/>
      <c r="TOE1122" s="58"/>
      <c r="TOF1122" s="55"/>
      <c r="TOG1122" s="57"/>
      <c r="TOH1122" s="58"/>
      <c r="TOI1122" s="55"/>
      <c r="TOJ1122" s="57"/>
      <c r="TOK1122" s="58"/>
      <c r="TOL1122" s="55"/>
      <c r="TOM1122" s="57"/>
      <c r="TON1122" s="58"/>
      <c r="TOO1122" s="55"/>
      <c r="TOP1122" s="57"/>
      <c r="TOQ1122" s="58"/>
      <c r="TOR1122" s="55"/>
      <c r="TOS1122" s="57"/>
      <c r="TOT1122" s="58"/>
      <c r="TOU1122" s="55"/>
      <c r="TOV1122" s="57"/>
      <c r="TOW1122" s="58"/>
      <c r="TOX1122" s="55"/>
      <c r="TOY1122" s="57"/>
      <c r="TOZ1122" s="58"/>
      <c r="TPA1122" s="55"/>
      <c r="TPB1122" s="57"/>
      <c r="TPC1122" s="58"/>
      <c r="TPD1122" s="55"/>
      <c r="TPE1122" s="57"/>
      <c r="TPF1122" s="58"/>
      <c r="TPG1122" s="55"/>
      <c r="TPH1122" s="57"/>
      <c r="TPI1122" s="58"/>
      <c r="TPJ1122" s="55"/>
      <c r="TPK1122" s="57"/>
      <c r="TPL1122" s="58"/>
      <c r="TPM1122" s="55"/>
      <c r="TPN1122" s="57"/>
      <c r="TPO1122" s="58"/>
      <c r="TPP1122" s="55"/>
      <c r="TPQ1122" s="57"/>
      <c r="TPR1122" s="58"/>
      <c r="TPS1122" s="55"/>
      <c r="TPT1122" s="57"/>
      <c r="TPU1122" s="58"/>
      <c r="TPV1122" s="55"/>
      <c r="TPW1122" s="57"/>
      <c r="TPX1122" s="58"/>
      <c r="TPY1122" s="55"/>
      <c r="TPZ1122" s="57"/>
      <c r="TQA1122" s="58"/>
      <c r="TQB1122" s="55"/>
      <c r="TQC1122" s="57"/>
      <c r="TQD1122" s="58"/>
      <c r="TQE1122" s="55"/>
      <c r="TQF1122" s="57"/>
      <c r="TQG1122" s="58"/>
      <c r="TQH1122" s="55"/>
      <c r="TQI1122" s="57"/>
      <c r="TQJ1122" s="58"/>
      <c r="TQK1122" s="55"/>
      <c r="TQL1122" s="57"/>
      <c r="TQM1122" s="58"/>
      <c r="TQN1122" s="55"/>
      <c r="TQO1122" s="57"/>
      <c r="TQP1122" s="58"/>
      <c r="TQQ1122" s="55"/>
      <c r="TQR1122" s="57"/>
      <c r="TQS1122" s="58"/>
      <c r="TQT1122" s="55"/>
      <c r="TQU1122" s="57"/>
      <c r="TQV1122" s="58"/>
      <c r="TQW1122" s="55"/>
      <c r="TQX1122" s="57"/>
      <c r="TQY1122" s="58"/>
      <c r="TQZ1122" s="55"/>
      <c r="TRA1122" s="57"/>
      <c r="TRB1122" s="58"/>
      <c r="TRC1122" s="55"/>
      <c r="TRD1122" s="57"/>
      <c r="TRE1122" s="58"/>
      <c r="TRF1122" s="55"/>
      <c r="TRG1122" s="57"/>
      <c r="TRH1122" s="58"/>
      <c r="TRI1122" s="55"/>
      <c r="TRJ1122" s="57"/>
      <c r="TRK1122" s="58"/>
      <c r="TRL1122" s="55"/>
      <c r="TRM1122" s="57"/>
      <c r="TRN1122" s="58"/>
      <c r="TRO1122" s="55"/>
      <c r="TRP1122" s="57"/>
      <c r="TRQ1122" s="58"/>
      <c r="TRR1122" s="55"/>
      <c r="TRS1122" s="57"/>
      <c r="TRT1122" s="58"/>
      <c r="TRU1122" s="55"/>
      <c r="TRV1122" s="57"/>
      <c r="TRW1122" s="58"/>
      <c r="TRX1122" s="55"/>
      <c r="TRY1122" s="57"/>
      <c r="TRZ1122" s="58"/>
      <c r="TSA1122" s="55"/>
      <c r="TSB1122" s="57"/>
      <c r="TSC1122" s="58"/>
      <c r="TSD1122" s="55"/>
      <c r="TSE1122" s="57"/>
      <c r="TSF1122" s="58"/>
      <c r="TSG1122" s="55"/>
      <c r="TSH1122" s="57"/>
      <c r="TSI1122" s="58"/>
      <c r="TSJ1122" s="55"/>
      <c r="TSK1122" s="57"/>
      <c r="TSL1122" s="58"/>
      <c r="TSM1122" s="55"/>
      <c r="TSN1122" s="57"/>
      <c r="TSO1122" s="58"/>
      <c r="TSP1122" s="55"/>
      <c r="TSQ1122" s="57"/>
      <c r="TSR1122" s="58"/>
      <c r="TSS1122" s="55"/>
      <c r="TST1122" s="57"/>
      <c r="TSU1122" s="58"/>
      <c r="TSV1122" s="55"/>
      <c r="TSW1122" s="57"/>
      <c r="TSX1122" s="58"/>
      <c r="TSY1122" s="55"/>
      <c r="TSZ1122" s="57"/>
      <c r="TTA1122" s="58"/>
      <c r="TTB1122" s="55"/>
      <c r="TTC1122" s="57"/>
      <c r="TTD1122" s="58"/>
      <c r="TTE1122" s="55"/>
      <c r="TTF1122" s="57"/>
      <c r="TTG1122" s="58"/>
      <c r="TTH1122" s="55"/>
      <c r="TTI1122" s="57"/>
      <c r="TTJ1122" s="58"/>
      <c r="TTK1122" s="55"/>
      <c r="TTL1122" s="57"/>
      <c r="TTM1122" s="58"/>
      <c r="TTN1122" s="55"/>
      <c r="TTO1122" s="57"/>
      <c r="TTP1122" s="58"/>
      <c r="TTQ1122" s="55"/>
      <c r="TTR1122" s="57"/>
      <c r="TTS1122" s="58"/>
      <c r="TTT1122" s="55"/>
      <c r="TTU1122" s="57"/>
      <c r="TTV1122" s="58"/>
      <c r="TTW1122" s="55"/>
      <c r="TTX1122" s="57"/>
      <c r="TTY1122" s="58"/>
      <c r="TTZ1122" s="55"/>
      <c r="TUA1122" s="57"/>
      <c r="TUB1122" s="58"/>
      <c r="TUC1122" s="55"/>
      <c r="TUD1122" s="57"/>
      <c r="TUE1122" s="58"/>
      <c r="TUF1122" s="55"/>
      <c r="TUG1122" s="57"/>
      <c r="TUH1122" s="58"/>
      <c r="TUI1122" s="55"/>
      <c r="TUJ1122" s="57"/>
      <c r="TUK1122" s="58"/>
      <c r="TUL1122" s="55"/>
      <c r="TUM1122" s="57"/>
      <c r="TUN1122" s="58"/>
      <c r="TUO1122" s="55"/>
      <c r="TUP1122" s="57"/>
      <c r="TUQ1122" s="58"/>
      <c r="TUR1122" s="55"/>
      <c r="TUS1122" s="57"/>
      <c r="TUT1122" s="58"/>
      <c r="TUU1122" s="55"/>
      <c r="TUV1122" s="57"/>
      <c r="TUW1122" s="58"/>
      <c r="TUX1122" s="55"/>
      <c r="TUY1122" s="57"/>
      <c r="TUZ1122" s="58"/>
      <c r="TVA1122" s="55"/>
      <c r="TVB1122" s="57"/>
      <c r="TVC1122" s="58"/>
      <c r="TVD1122" s="55"/>
      <c r="TVE1122" s="57"/>
      <c r="TVF1122" s="58"/>
      <c r="TVG1122" s="55"/>
      <c r="TVH1122" s="57"/>
      <c r="TVI1122" s="58"/>
      <c r="TVJ1122" s="55"/>
      <c r="TVK1122" s="57"/>
      <c r="TVL1122" s="58"/>
      <c r="TVM1122" s="55"/>
      <c r="TVN1122" s="57"/>
      <c r="TVO1122" s="58"/>
      <c r="TVP1122" s="55"/>
      <c r="TVQ1122" s="57"/>
      <c r="TVR1122" s="58"/>
      <c r="TVS1122" s="55"/>
      <c r="TVT1122" s="57"/>
      <c r="TVU1122" s="58"/>
      <c r="TVV1122" s="55"/>
      <c r="TVW1122" s="57"/>
      <c r="TVX1122" s="58"/>
      <c r="TVY1122" s="55"/>
      <c r="TVZ1122" s="57"/>
      <c r="TWA1122" s="58"/>
      <c r="TWB1122" s="55"/>
      <c r="TWC1122" s="57"/>
      <c r="TWD1122" s="58"/>
      <c r="TWE1122" s="55"/>
      <c r="TWF1122" s="57"/>
      <c r="TWG1122" s="58"/>
      <c r="TWH1122" s="55"/>
      <c r="TWI1122" s="57"/>
      <c r="TWJ1122" s="58"/>
      <c r="TWK1122" s="55"/>
      <c r="TWL1122" s="57"/>
      <c r="TWM1122" s="58"/>
      <c r="TWN1122" s="55"/>
      <c r="TWO1122" s="57"/>
      <c r="TWP1122" s="58"/>
      <c r="TWQ1122" s="55"/>
      <c r="TWR1122" s="57"/>
      <c r="TWS1122" s="58"/>
      <c r="TWT1122" s="55"/>
      <c r="TWU1122" s="57"/>
      <c r="TWV1122" s="58"/>
      <c r="TWW1122" s="55"/>
      <c r="TWX1122" s="57"/>
      <c r="TWY1122" s="58"/>
      <c r="TWZ1122" s="55"/>
      <c r="TXA1122" s="57"/>
      <c r="TXB1122" s="58"/>
      <c r="TXC1122" s="55"/>
      <c r="TXD1122" s="57"/>
      <c r="TXE1122" s="58"/>
      <c r="TXF1122" s="55"/>
      <c r="TXG1122" s="57"/>
      <c r="TXH1122" s="58"/>
      <c r="TXI1122" s="55"/>
      <c r="TXJ1122" s="57"/>
      <c r="TXK1122" s="58"/>
      <c r="TXL1122" s="55"/>
      <c r="TXM1122" s="57"/>
      <c r="TXN1122" s="58"/>
      <c r="TXO1122" s="55"/>
      <c r="TXP1122" s="57"/>
      <c r="TXQ1122" s="58"/>
      <c r="TXR1122" s="55"/>
      <c r="TXS1122" s="57"/>
      <c r="TXT1122" s="58"/>
      <c r="TXU1122" s="55"/>
      <c r="TXV1122" s="57"/>
      <c r="TXW1122" s="58"/>
      <c r="TXX1122" s="55"/>
      <c r="TXY1122" s="57"/>
      <c r="TXZ1122" s="58"/>
      <c r="TYA1122" s="55"/>
      <c r="TYB1122" s="57"/>
      <c r="TYC1122" s="58"/>
      <c r="TYD1122" s="55"/>
      <c r="TYE1122" s="57"/>
      <c r="TYF1122" s="58"/>
      <c r="TYG1122" s="55"/>
      <c r="TYH1122" s="57"/>
      <c r="TYI1122" s="58"/>
      <c r="TYJ1122" s="55"/>
      <c r="TYK1122" s="57"/>
      <c r="TYL1122" s="58"/>
      <c r="TYM1122" s="55"/>
      <c r="TYN1122" s="57"/>
      <c r="TYO1122" s="58"/>
      <c r="TYP1122" s="55"/>
      <c r="TYQ1122" s="57"/>
      <c r="TYR1122" s="58"/>
      <c r="TYS1122" s="55"/>
      <c r="TYT1122" s="57"/>
      <c r="TYU1122" s="58"/>
      <c r="TYV1122" s="55"/>
      <c r="TYW1122" s="57"/>
      <c r="TYX1122" s="58"/>
      <c r="TYY1122" s="55"/>
      <c r="TYZ1122" s="57"/>
      <c r="TZA1122" s="58"/>
      <c r="TZB1122" s="55"/>
      <c r="TZC1122" s="57"/>
      <c r="TZD1122" s="58"/>
      <c r="TZE1122" s="55"/>
      <c r="TZF1122" s="57"/>
      <c r="TZG1122" s="58"/>
      <c r="TZH1122" s="55"/>
      <c r="TZI1122" s="57"/>
      <c r="TZJ1122" s="58"/>
      <c r="TZK1122" s="55"/>
      <c r="TZL1122" s="57"/>
      <c r="TZM1122" s="58"/>
      <c r="TZN1122" s="55"/>
      <c r="TZO1122" s="57"/>
      <c r="TZP1122" s="58"/>
      <c r="TZQ1122" s="55"/>
      <c r="TZR1122" s="57"/>
      <c r="TZS1122" s="58"/>
      <c r="TZT1122" s="55"/>
      <c r="TZU1122" s="57"/>
      <c r="TZV1122" s="58"/>
      <c r="TZW1122" s="55"/>
      <c r="TZX1122" s="57"/>
      <c r="TZY1122" s="58"/>
      <c r="TZZ1122" s="55"/>
      <c r="UAA1122" s="57"/>
      <c r="UAB1122" s="58"/>
      <c r="UAC1122" s="55"/>
      <c r="UAD1122" s="57"/>
      <c r="UAE1122" s="58"/>
      <c r="UAF1122" s="55"/>
      <c r="UAG1122" s="57"/>
      <c r="UAH1122" s="58"/>
      <c r="UAI1122" s="55"/>
      <c r="UAJ1122" s="57"/>
      <c r="UAK1122" s="58"/>
      <c r="UAL1122" s="55"/>
      <c r="UAM1122" s="57"/>
      <c r="UAN1122" s="58"/>
      <c r="UAO1122" s="55"/>
      <c r="UAP1122" s="57"/>
      <c r="UAQ1122" s="58"/>
      <c r="UAR1122" s="55"/>
      <c r="UAS1122" s="57"/>
      <c r="UAT1122" s="58"/>
      <c r="UAU1122" s="55"/>
      <c r="UAV1122" s="57"/>
      <c r="UAW1122" s="58"/>
      <c r="UAX1122" s="55"/>
      <c r="UAY1122" s="57"/>
      <c r="UAZ1122" s="58"/>
      <c r="UBA1122" s="55"/>
      <c r="UBB1122" s="57"/>
      <c r="UBC1122" s="58"/>
      <c r="UBD1122" s="55"/>
      <c r="UBE1122" s="57"/>
      <c r="UBF1122" s="58"/>
      <c r="UBG1122" s="55"/>
      <c r="UBH1122" s="57"/>
      <c r="UBI1122" s="58"/>
      <c r="UBJ1122" s="55"/>
      <c r="UBK1122" s="57"/>
      <c r="UBL1122" s="58"/>
      <c r="UBM1122" s="55"/>
      <c r="UBN1122" s="57"/>
      <c r="UBO1122" s="58"/>
      <c r="UBP1122" s="55"/>
      <c r="UBQ1122" s="57"/>
      <c r="UBR1122" s="58"/>
      <c r="UBS1122" s="55"/>
      <c r="UBT1122" s="57"/>
      <c r="UBU1122" s="58"/>
      <c r="UBV1122" s="55"/>
      <c r="UBW1122" s="57"/>
      <c r="UBX1122" s="58"/>
      <c r="UBY1122" s="55"/>
      <c r="UBZ1122" s="57"/>
      <c r="UCA1122" s="58"/>
      <c r="UCB1122" s="55"/>
      <c r="UCC1122" s="57"/>
      <c r="UCD1122" s="58"/>
      <c r="UCE1122" s="55"/>
      <c r="UCF1122" s="57"/>
      <c r="UCG1122" s="58"/>
      <c r="UCH1122" s="55"/>
      <c r="UCI1122" s="57"/>
      <c r="UCJ1122" s="58"/>
      <c r="UCK1122" s="55"/>
      <c r="UCL1122" s="57"/>
      <c r="UCM1122" s="58"/>
      <c r="UCN1122" s="55"/>
      <c r="UCO1122" s="57"/>
      <c r="UCP1122" s="58"/>
      <c r="UCQ1122" s="55"/>
      <c r="UCR1122" s="57"/>
      <c r="UCS1122" s="58"/>
      <c r="UCT1122" s="55"/>
      <c r="UCU1122" s="57"/>
      <c r="UCV1122" s="58"/>
      <c r="UCW1122" s="55"/>
      <c r="UCX1122" s="57"/>
      <c r="UCY1122" s="58"/>
      <c r="UCZ1122" s="55"/>
      <c r="UDA1122" s="57"/>
      <c r="UDB1122" s="58"/>
      <c r="UDC1122" s="55"/>
      <c r="UDD1122" s="57"/>
      <c r="UDE1122" s="58"/>
      <c r="UDF1122" s="55"/>
      <c r="UDG1122" s="57"/>
      <c r="UDH1122" s="58"/>
      <c r="UDI1122" s="55"/>
      <c r="UDJ1122" s="57"/>
      <c r="UDK1122" s="58"/>
      <c r="UDL1122" s="55"/>
      <c r="UDM1122" s="57"/>
      <c r="UDN1122" s="58"/>
      <c r="UDO1122" s="55"/>
      <c r="UDP1122" s="57"/>
      <c r="UDQ1122" s="58"/>
      <c r="UDR1122" s="55"/>
      <c r="UDS1122" s="57"/>
      <c r="UDT1122" s="58"/>
      <c r="UDU1122" s="55"/>
      <c r="UDV1122" s="57"/>
      <c r="UDW1122" s="58"/>
      <c r="UDX1122" s="55"/>
      <c r="UDY1122" s="57"/>
      <c r="UDZ1122" s="58"/>
      <c r="UEA1122" s="55"/>
      <c r="UEB1122" s="57"/>
      <c r="UEC1122" s="58"/>
      <c r="UED1122" s="55"/>
      <c r="UEE1122" s="57"/>
      <c r="UEF1122" s="58"/>
      <c r="UEG1122" s="55"/>
      <c r="UEH1122" s="57"/>
      <c r="UEI1122" s="58"/>
      <c r="UEJ1122" s="55"/>
      <c r="UEK1122" s="57"/>
      <c r="UEL1122" s="58"/>
      <c r="UEM1122" s="55"/>
      <c r="UEN1122" s="57"/>
      <c r="UEO1122" s="58"/>
      <c r="UEP1122" s="55"/>
      <c r="UEQ1122" s="57"/>
      <c r="UER1122" s="58"/>
      <c r="UES1122" s="55"/>
      <c r="UET1122" s="57"/>
      <c r="UEU1122" s="58"/>
      <c r="UEV1122" s="55"/>
      <c r="UEW1122" s="57"/>
      <c r="UEX1122" s="58"/>
      <c r="UEY1122" s="55"/>
      <c r="UEZ1122" s="57"/>
      <c r="UFA1122" s="58"/>
      <c r="UFB1122" s="55"/>
      <c r="UFC1122" s="57"/>
      <c r="UFD1122" s="58"/>
      <c r="UFE1122" s="55"/>
      <c r="UFF1122" s="57"/>
      <c r="UFG1122" s="58"/>
      <c r="UFH1122" s="55"/>
      <c r="UFI1122" s="57"/>
      <c r="UFJ1122" s="58"/>
      <c r="UFK1122" s="55"/>
      <c r="UFL1122" s="57"/>
      <c r="UFM1122" s="58"/>
      <c r="UFN1122" s="55"/>
      <c r="UFO1122" s="57"/>
      <c r="UFP1122" s="58"/>
      <c r="UFQ1122" s="55"/>
      <c r="UFR1122" s="57"/>
      <c r="UFS1122" s="58"/>
      <c r="UFT1122" s="55"/>
      <c r="UFU1122" s="57"/>
      <c r="UFV1122" s="58"/>
      <c r="UFW1122" s="55"/>
      <c r="UFX1122" s="57"/>
      <c r="UFY1122" s="58"/>
      <c r="UFZ1122" s="55"/>
      <c r="UGA1122" s="57"/>
      <c r="UGB1122" s="58"/>
      <c r="UGC1122" s="55"/>
      <c r="UGD1122" s="57"/>
      <c r="UGE1122" s="58"/>
      <c r="UGF1122" s="55"/>
      <c r="UGG1122" s="57"/>
      <c r="UGH1122" s="58"/>
      <c r="UGI1122" s="55"/>
      <c r="UGJ1122" s="57"/>
      <c r="UGK1122" s="58"/>
      <c r="UGL1122" s="55"/>
      <c r="UGM1122" s="57"/>
      <c r="UGN1122" s="58"/>
      <c r="UGO1122" s="55"/>
      <c r="UGP1122" s="57"/>
      <c r="UGQ1122" s="58"/>
      <c r="UGR1122" s="55"/>
      <c r="UGS1122" s="57"/>
      <c r="UGT1122" s="58"/>
      <c r="UGU1122" s="55"/>
      <c r="UGV1122" s="57"/>
      <c r="UGW1122" s="58"/>
      <c r="UGX1122" s="55"/>
      <c r="UGY1122" s="57"/>
      <c r="UGZ1122" s="58"/>
      <c r="UHA1122" s="55"/>
      <c r="UHB1122" s="57"/>
      <c r="UHC1122" s="58"/>
      <c r="UHD1122" s="55"/>
      <c r="UHE1122" s="57"/>
      <c r="UHF1122" s="58"/>
      <c r="UHG1122" s="55"/>
      <c r="UHH1122" s="57"/>
      <c r="UHI1122" s="58"/>
      <c r="UHJ1122" s="55"/>
      <c r="UHK1122" s="57"/>
      <c r="UHL1122" s="58"/>
      <c r="UHM1122" s="55"/>
      <c r="UHN1122" s="57"/>
      <c r="UHO1122" s="58"/>
      <c r="UHP1122" s="55"/>
      <c r="UHQ1122" s="57"/>
      <c r="UHR1122" s="58"/>
      <c r="UHS1122" s="55"/>
      <c r="UHT1122" s="57"/>
      <c r="UHU1122" s="58"/>
      <c r="UHV1122" s="55"/>
      <c r="UHW1122" s="57"/>
      <c r="UHX1122" s="58"/>
      <c r="UHY1122" s="55"/>
      <c r="UHZ1122" s="57"/>
      <c r="UIA1122" s="58"/>
      <c r="UIB1122" s="55"/>
      <c r="UIC1122" s="57"/>
      <c r="UID1122" s="58"/>
      <c r="UIE1122" s="55"/>
      <c r="UIF1122" s="57"/>
      <c r="UIG1122" s="58"/>
      <c r="UIH1122" s="55"/>
      <c r="UII1122" s="57"/>
      <c r="UIJ1122" s="58"/>
      <c r="UIK1122" s="55"/>
      <c r="UIL1122" s="57"/>
      <c r="UIM1122" s="58"/>
      <c r="UIN1122" s="55"/>
      <c r="UIO1122" s="57"/>
      <c r="UIP1122" s="58"/>
      <c r="UIQ1122" s="55"/>
      <c r="UIR1122" s="57"/>
      <c r="UIS1122" s="58"/>
      <c r="UIT1122" s="55"/>
      <c r="UIU1122" s="57"/>
      <c r="UIV1122" s="58"/>
      <c r="UIW1122" s="55"/>
      <c r="UIX1122" s="57"/>
      <c r="UIY1122" s="58"/>
      <c r="UIZ1122" s="55"/>
      <c r="UJA1122" s="57"/>
      <c r="UJB1122" s="58"/>
      <c r="UJC1122" s="55"/>
      <c r="UJD1122" s="57"/>
      <c r="UJE1122" s="58"/>
      <c r="UJF1122" s="55"/>
      <c r="UJG1122" s="57"/>
      <c r="UJH1122" s="58"/>
      <c r="UJI1122" s="55"/>
      <c r="UJJ1122" s="57"/>
      <c r="UJK1122" s="58"/>
      <c r="UJL1122" s="55"/>
      <c r="UJM1122" s="57"/>
      <c r="UJN1122" s="58"/>
      <c r="UJO1122" s="55"/>
      <c r="UJP1122" s="57"/>
      <c r="UJQ1122" s="58"/>
      <c r="UJR1122" s="55"/>
      <c r="UJS1122" s="57"/>
      <c r="UJT1122" s="58"/>
      <c r="UJU1122" s="55"/>
      <c r="UJV1122" s="57"/>
      <c r="UJW1122" s="58"/>
      <c r="UJX1122" s="55"/>
      <c r="UJY1122" s="57"/>
      <c r="UJZ1122" s="58"/>
      <c r="UKA1122" s="55"/>
      <c r="UKB1122" s="57"/>
      <c r="UKC1122" s="58"/>
      <c r="UKD1122" s="55"/>
      <c r="UKE1122" s="57"/>
      <c r="UKF1122" s="58"/>
      <c r="UKG1122" s="55"/>
      <c r="UKH1122" s="57"/>
      <c r="UKI1122" s="58"/>
      <c r="UKJ1122" s="55"/>
      <c r="UKK1122" s="57"/>
      <c r="UKL1122" s="58"/>
      <c r="UKM1122" s="55"/>
      <c r="UKN1122" s="57"/>
      <c r="UKO1122" s="58"/>
      <c r="UKP1122" s="55"/>
      <c r="UKQ1122" s="57"/>
      <c r="UKR1122" s="58"/>
      <c r="UKS1122" s="55"/>
      <c r="UKT1122" s="57"/>
      <c r="UKU1122" s="58"/>
      <c r="UKV1122" s="55"/>
      <c r="UKW1122" s="57"/>
      <c r="UKX1122" s="58"/>
      <c r="UKY1122" s="55"/>
      <c r="UKZ1122" s="57"/>
      <c r="ULA1122" s="58"/>
      <c r="ULB1122" s="55"/>
      <c r="ULC1122" s="57"/>
      <c r="ULD1122" s="58"/>
      <c r="ULE1122" s="55"/>
      <c r="ULF1122" s="57"/>
      <c r="ULG1122" s="58"/>
      <c r="ULH1122" s="55"/>
      <c r="ULI1122" s="57"/>
      <c r="ULJ1122" s="58"/>
      <c r="ULK1122" s="55"/>
      <c r="ULL1122" s="57"/>
      <c r="ULM1122" s="58"/>
      <c r="ULN1122" s="55"/>
      <c r="ULO1122" s="57"/>
      <c r="ULP1122" s="58"/>
      <c r="ULQ1122" s="55"/>
      <c r="ULR1122" s="57"/>
      <c r="ULS1122" s="58"/>
      <c r="ULT1122" s="55"/>
      <c r="ULU1122" s="57"/>
      <c r="ULV1122" s="58"/>
      <c r="ULW1122" s="55"/>
      <c r="ULX1122" s="57"/>
      <c r="ULY1122" s="58"/>
      <c r="ULZ1122" s="55"/>
      <c r="UMA1122" s="57"/>
      <c r="UMB1122" s="58"/>
      <c r="UMC1122" s="55"/>
      <c r="UMD1122" s="57"/>
      <c r="UME1122" s="58"/>
      <c r="UMF1122" s="55"/>
      <c r="UMG1122" s="57"/>
      <c r="UMH1122" s="58"/>
      <c r="UMI1122" s="55"/>
      <c r="UMJ1122" s="57"/>
      <c r="UMK1122" s="58"/>
      <c r="UML1122" s="55"/>
      <c r="UMM1122" s="57"/>
      <c r="UMN1122" s="58"/>
      <c r="UMO1122" s="55"/>
      <c r="UMP1122" s="57"/>
      <c r="UMQ1122" s="58"/>
      <c r="UMR1122" s="55"/>
      <c r="UMS1122" s="57"/>
      <c r="UMT1122" s="58"/>
      <c r="UMU1122" s="55"/>
      <c r="UMV1122" s="57"/>
      <c r="UMW1122" s="58"/>
      <c r="UMX1122" s="55"/>
      <c r="UMY1122" s="57"/>
      <c r="UMZ1122" s="58"/>
      <c r="UNA1122" s="55"/>
      <c r="UNB1122" s="57"/>
      <c r="UNC1122" s="58"/>
      <c r="UND1122" s="55"/>
      <c r="UNE1122" s="57"/>
      <c r="UNF1122" s="58"/>
      <c r="UNG1122" s="55"/>
      <c r="UNH1122" s="57"/>
      <c r="UNI1122" s="58"/>
      <c r="UNJ1122" s="55"/>
      <c r="UNK1122" s="57"/>
      <c r="UNL1122" s="58"/>
      <c r="UNM1122" s="55"/>
      <c r="UNN1122" s="57"/>
      <c r="UNO1122" s="58"/>
      <c r="UNP1122" s="55"/>
      <c r="UNQ1122" s="57"/>
      <c r="UNR1122" s="58"/>
      <c r="UNS1122" s="55"/>
      <c r="UNT1122" s="57"/>
      <c r="UNU1122" s="58"/>
      <c r="UNV1122" s="55"/>
      <c r="UNW1122" s="57"/>
      <c r="UNX1122" s="58"/>
      <c r="UNY1122" s="55"/>
      <c r="UNZ1122" s="57"/>
      <c r="UOA1122" s="58"/>
      <c r="UOB1122" s="55"/>
      <c r="UOC1122" s="57"/>
      <c r="UOD1122" s="58"/>
      <c r="UOE1122" s="55"/>
      <c r="UOF1122" s="57"/>
      <c r="UOG1122" s="58"/>
      <c r="UOH1122" s="55"/>
      <c r="UOI1122" s="57"/>
      <c r="UOJ1122" s="58"/>
      <c r="UOK1122" s="55"/>
      <c r="UOL1122" s="57"/>
      <c r="UOM1122" s="58"/>
      <c r="UON1122" s="55"/>
      <c r="UOO1122" s="57"/>
      <c r="UOP1122" s="58"/>
      <c r="UOQ1122" s="55"/>
      <c r="UOR1122" s="57"/>
      <c r="UOS1122" s="58"/>
      <c r="UOT1122" s="55"/>
      <c r="UOU1122" s="57"/>
      <c r="UOV1122" s="58"/>
      <c r="UOW1122" s="55"/>
      <c r="UOX1122" s="57"/>
      <c r="UOY1122" s="58"/>
      <c r="UOZ1122" s="55"/>
      <c r="UPA1122" s="57"/>
      <c r="UPB1122" s="58"/>
      <c r="UPC1122" s="55"/>
      <c r="UPD1122" s="57"/>
      <c r="UPE1122" s="58"/>
      <c r="UPF1122" s="55"/>
      <c r="UPG1122" s="57"/>
      <c r="UPH1122" s="58"/>
      <c r="UPI1122" s="55"/>
      <c r="UPJ1122" s="57"/>
      <c r="UPK1122" s="58"/>
      <c r="UPL1122" s="55"/>
      <c r="UPM1122" s="57"/>
      <c r="UPN1122" s="58"/>
      <c r="UPO1122" s="55"/>
      <c r="UPP1122" s="57"/>
      <c r="UPQ1122" s="58"/>
      <c r="UPR1122" s="55"/>
      <c r="UPS1122" s="57"/>
      <c r="UPT1122" s="58"/>
      <c r="UPU1122" s="55"/>
      <c r="UPV1122" s="57"/>
      <c r="UPW1122" s="58"/>
      <c r="UPX1122" s="55"/>
      <c r="UPY1122" s="57"/>
      <c r="UPZ1122" s="58"/>
      <c r="UQA1122" s="55"/>
      <c r="UQB1122" s="57"/>
      <c r="UQC1122" s="58"/>
      <c r="UQD1122" s="55"/>
      <c r="UQE1122" s="57"/>
      <c r="UQF1122" s="58"/>
      <c r="UQG1122" s="55"/>
      <c r="UQH1122" s="57"/>
      <c r="UQI1122" s="58"/>
      <c r="UQJ1122" s="55"/>
      <c r="UQK1122" s="57"/>
      <c r="UQL1122" s="58"/>
      <c r="UQM1122" s="55"/>
      <c r="UQN1122" s="57"/>
      <c r="UQO1122" s="58"/>
      <c r="UQP1122" s="55"/>
      <c r="UQQ1122" s="57"/>
      <c r="UQR1122" s="58"/>
      <c r="UQS1122" s="55"/>
      <c r="UQT1122" s="57"/>
      <c r="UQU1122" s="58"/>
      <c r="UQV1122" s="55"/>
      <c r="UQW1122" s="57"/>
      <c r="UQX1122" s="58"/>
      <c r="UQY1122" s="55"/>
      <c r="UQZ1122" s="57"/>
      <c r="URA1122" s="58"/>
      <c r="URB1122" s="55"/>
      <c r="URC1122" s="57"/>
      <c r="URD1122" s="58"/>
      <c r="URE1122" s="55"/>
      <c r="URF1122" s="57"/>
      <c r="URG1122" s="58"/>
      <c r="URH1122" s="55"/>
      <c r="URI1122" s="57"/>
      <c r="URJ1122" s="58"/>
      <c r="URK1122" s="55"/>
      <c r="URL1122" s="57"/>
      <c r="URM1122" s="58"/>
      <c r="URN1122" s="55"/>
      <c r="URO1122" s="57"/>
      <c r="URP1122" s="58"/>
      <c r="URQ1122" s="55"/>
      <c r="URR1122" s="57"/>
      <c r="URS1122" s="58"/>
      <c r="URT1122" s="55"/>
      <c r="URU1122" s="57"/>
      <c r="URV1122" s="58"/>
      <c r="URW1122" s="55"/>
      <c r="URX1122" s="57"/>
      <c r="URY1122" s="58"/>
      <c r="URZ1122" s="55"/>
      <c r="USA1122" s="57"/>
      <c r="USB1122" s="58"/>
      <c r="USC1122" s="55"/>
      <c r="USD1122" s="57"/>
      <c r="USE1122" s="58"/>
      <c r="USF1122" s="55"/>
      <c r="USG1122" s="57"/>
      <c r="USH1122" s="58"/>
      <c r="USI1122" s="55"/>
      <c r="USJ1122" s="57"/>
      <c r="USK1122" s="58"/>
      <c r="USL1122" s="55"/>
      <c r="USM1122" s="57"/>
      <c r="USN1122" s="58"/>
      <c r="USO1122" s="55"/>
      <c r="USP1122" s="57"/>
      <c r="USQ1122" s="58"/>
      <c r="USR1122" s="55"/>
      <c r="USS1122" s="57"/>
      <c r="UST1122" s="58"/>
      <c r="USU1122" s="55"/>
      <c r="USV1122" s="57"/>
      <c r="USW1122" s="58"/>
      <c r="USX1122" s="55"/>
      <c r="USY1122" s="57"/>
      <c r="USZ1122" s="58"/>
      <c r="UTA1122" s="55"/>
      <c r="UTB1122" s="57"/>
      <c r="UTC1122" s="58"/>
      <c r="UTD1122" s="55"/>
      <c r="UTE1122" s="57"/>
      <c r="UTF1122" s="58"/>
      <c r="UTG1122" s="55"/>
      <c r="UTH1122" s="57"/>
      <c r="UTI1122" s="58"/>
      <c r="UTJ1122" s="55"/>
      <c r="UTK1122" s="57"/>
      <c r="UTL1122" s="58"/>
      <c r="UTM1122" s="55"/>
      <c r="UTN1122" s="57"/>
      <c r="UTO1122" s="58"/>
      <c r="UTP1122" s="55"/>
      <c r="UTQ1122" s="57"/>
      <c r="UTR1122" s="58"/>
      <c r="UTS1122" s="55"/>
      <c r="UTT1122" s="57"/>
      <c r="UTU1122" s="58"/>
      <c r="UTV1122" s="55"/>
      <c r="UTW1122" s="57"/>
      <c r="UTX1122" s="58"/>
      <c r="UTY1122" s="55"/>
      <c r="UTZ1122" s="57"/>
      <c r="UUA1122" s="58"/>
      <c r="UUB1122" s="55"/>
      <c r="UUC1122" s="57"/>
      <c r="UUD1122" s="58"/>
      <c r="UUE1122" s="55"/>
      <c r="UUF1122" s="57"/>
      <c r="UUG1122" s="58"/>
      <c r="UUH1122" s="55"/>
      <c r="UUI1122" s="57"/>
      <c r="UUJ1122" s="58"/>
      <c r="UUK1122" s="55"/>
      <c r="UUL1122" s="57"/>
      <c r="UUM1122" s="58"/>
      <c r="UUN1122" s="55"/>
      <c r="UUO1122" s="57"/>
      <c r="UUP1122" s="58"/>
      <c r="UUQ1122" s="55"/>
      <c r="UUR1122" s="57"/>
      <c r="UUS1122" s="58"/>
      <c r="UUT1122" s="55"/>
      <c r="UUU1122" s="57"/>
      <c r="UUV1122" s="58"/>
      <c r="UUW1122" s="55"/>
      <c r="UUX1122" s="57"/>
      <c r="UUY1122" s="58"/>
      <c r="UUZ1122" s="55"/>
      <c r="UVA1122" s="57"/>
      <c r="UVB1122" s="58"/>
      <c r="UVC1122" s="55"/>
      <c r="UVD1122" s="57"/>
      <c r="UVE1122" s="58"/>
      <c r="UVF1122" s="55"/>
      <c r="UVG1122" s="57"/>
      <c r="UVH1122" s="58"/>
      <c r="UVI1122" s="55"/>
      <c r="UVJ1122" s="57"/>
      <c r="UVK1122" s="58"/>
      <c r="UVL1122" s="55"/>
      <c r="UVM1122" s="57"/>
      <c r="UVN1122" s="58"/>
      <c r="UVO1122" s="55"/>
      <c r="UVP1122" s="57"/>
      <c r="UVQ1122" s="58"/>
      <c r="UVR1122" s="55"/>
      <c r="UVS1122" s="57"/>
      <c r="UVT1122" s="58"/>
      <c r="UVU1122" s="55"/>
      <c r="UVV1122" s="57"/>
      <c r="UVW1122" s="58"/>
      <c r="UVX1122" s="55"/>
      <c r="UVY1122" s="57"/>
      <c r="UVZ1122" s="58"/>
      <c r="UWA1122" s="55"/>
      <c r="UWB1122" s="57"/>
      <c r="UWC1122" s="58"/>
      <c r="UWD1122" s="55"/>
      <c r="UWE1122" s="57"/>
      <c r="UWF1122" s="58"/>
      <c r="UWG1122" s="55"/>
      <c r="UWH1122" s="57"/>
      <c r="UWI1122" s="58"/>
      <c r="UWJ1122" s="55"/>
      <c r="UWK1122" s="57"/>
      <c r="UWL1122" s="58"/>
      <c r="UWM1122" s="55"/>
      <c r="UWN1122" s="57"/>
      <c r="UWO1122" s="58"/>
      <c r="UWP1122" s="55"/>
      <c r="UWQ1122" s="57"/>
      <c r="UWR1122" s="58"/>
      <c r="UWS1122" s="55"/>
      <c r="UWT1122" s="57"/>
      <c r="UWU1122" s="58"/>
      <c r="UWV1122" s="55"/>
      <c r="UWW1122" s="57"/>
      <c r="UWX1122" s="58"/>
      <c r="UWY1122" s="55"/>
      <c r="UWZ1122" s="57"/>
      <c r="UXA1122" s="58"/>
      <c r="UXB1122" s="55"/>
      <c r="UXC1122" s="57"/>
      <c r="UXD1122" s="58"/>
      <c r="UXE1122" s="55"/>
      <c r="UXF1122" s="57"/>
      <c r="UXG1122" s="58"/>
      <c r="UXH1122" s="55"/>
      <c r="UXI1122" s="57"/>
      <c r="UXJ1122" s="58"/>
      <c r="UXK1122" s="55"/>
      <c r="UXL1122" s="57"/>
      <c r="UXM1122" s="58"/>
      <c r="UXN1122" s="55"/>
      <c r="UXO1122" s="57"/>
      <c r="UXP1122" s="58"/>
      <c r="UXQ1122" s="55"/>
      <c r="UXR1122" s="57"/>
      <c r="UXS1122" s="58"/>
      <c r="UXT1122" s="55"/>
      <c r="UXU1122" s="57"/>
      <c r="UXV1122" s="58"/>
      <c r="UXW1122" s="55"/>
      <c r="UXX1122" s="57"/>
      <c r="UXY1122" s="58"/>
      <c r="UXZ1122" s="55"/>
      <c r="UYA1122" s="57"/>
      <c r="UYB1122" s="58"/>
      <c r="UYC1122" s="55"/>
      <c r="UYD1122" s="57"/>
      <c r="UYE1122" s="58"/>
      <c r="UYF1122" s="55"/>
      <c r="UYG1122" s="57"/>
      <c r="UYH1122" s="58"/>
      <c r="UYI1122" s="55"/>
      <c r="UYJ1122" s="57"/>
      <c r="UYK1122" s="58"/>
      <c r="UYL1122" s="55"/>
      <c r="UYM1122" s="57"/>
      <c r="UYN1122" s="58"/>
      <c r="UYO1122" s="55"/>
      <c r="UYP1122" s="57"/>
      <c r="UYQ1122" s="58"/>
      <c r="UYR1122" s="55"/>
      <c r="UYS1122" s="57"/>
      <c r="UYT1122" s="58"/>
      <c r="UYU1122" s="55"/>
      <c r="UYV1122" s="57"/>
      <c r="UYW1122" s="58"/>
      <c r="UYX1122" s="55"/>
      <c r="UYY1122" s="57"/>
      <c r="UYZ1122" s="58"/>
      <c r="UZA1122" s="55"/>
      <c r="UZB1122" s="57"/>
      <c r="UZC1122" s="58"/>
      <c r="UZD1122" s="55"/>
      <c r="UZE1122" s="57"/>
      <c r="UZF1122" s="58"/>
      <c r="UZG1122" s="55"/>
      <c r="UZH1122" s="57"/>
      <c r="UZI1122" s="58"/>
      <c r="UZJ1122" s="55"/>
      <c r="UZK1122" s="57"/>
      <c r="UZL1122" s="58"/>
      <c r="UZM1122" s="55"/>
      <c r="UZN1122" s="57"/>
      <c r="UZO1122" s="58"/>
      <c r="UZP1122" s="55"/>
      <c r="UZQ1122" s="57"/>
      <c r="UZR1122" s="58"/>
      <c r="UZS1122" s="55"/>
      <c r="UZT1122" s="57"/>
      <c r="UZU1122" s="58"/>
      <c r="UZV1122" s="55"/>
      <c r="UZW1122" s="57"/>
      <c r="UZX1122" s="58"/>
      <c r="UZY1122" s="55"/>
      <c r="UZZ1122" s="57"/>
      <c r="VAA1122" s="58"/>
      <c r="VAB1122" s="55"/>
      <c r="VAC1122" s="57"/>
      <c r="VAD1122" s="58"/>
      <c r="VAE1122" s="55"/>
      <c r="VAF1122" s="57"/>
      <c r="VAG1122" s="58"/>
      <c r="VAH1122" s="55"/>
      <c r="VAI1122" s="57"/>
      <c r="VAJ1122" s="58"/>
      <c r="VAK1122" s="55"/>
      <c r="VAL1122" s="57"/>
      <c r="VAM1122" s="58"/>
      <c r="VAN1122" s="55"/>
      <c r="VAO1122" s="57"/>
      <c r="VAP1122" s="58"/>
      <c r="VAQ1122" s="55"/>
      <c r="VAR1122" s="57"/>
      <c r="VAS1122" s="58"/>
      <c r="VAT1122" s="55"/>
      <c r="VAU1122" s="57"/>
      <c r="VAV1122" s="58"/>
      <c r="VAW1122" s="55"/>
      <c r="VAX1122" s="57"/>
      <c r="VAY1122" s="58"/>
      <c r="VAZ1122" s="55"/>
      <c r="VBA1122" s="57"/>
      <c r="VBB1122" s="58"/>
      <c r="VBC1122" s="55"/>
      <c r="VBD1122" s="57"/>
      <c r="VBE1122" s="58"/>
      <c r="VBF1122" s="55"/>
      <c r="VBG1122" s="57"/>
      <c r="VBH1122" s="58"/>
      <c r="VBI1122" s="55"/>
      <c r="VBJ1122" s="57"/>
      <c r="VBK1122" s="58"/>
      <c r="VBL1122" s="55"/>
      <c r="VBM1122" s="57"/>
      <c r="VBN1122" s="58"/>
      <c r="VBO1122" s="55"/>
      <c r="VBP1122" s="57"/>
      <c r="VBQ1122" s="58"/>
      <c r="VBR1122" s="55"/>
      <c r="VBS1122" s="57"/>
      <c r="VBT1122" s="58"/>
      <c r="VBU1122" s="55"/>
      <c r="VBV1122" s="57"/>
      <c r="VBW1122" s="58"/>
      <c r="VBX1122" s="55"/>
      <c r="VBY1122" s="57"/>
      <c r="VBZ1122" s="58"/>
      <c r="VCA1122" s="55"/>
      <c r="VCB1122" s="57"/>
      <c r="VCC1122" s="58"/>
      <c r="VCD1122" s="55"/>
      <c r="VCE1122" s="57"/>
      <c r="VCF1122" s="58"/>
      <c r="VCG1122" s="55"/>
      <c r="VCH1122" s="57"/>
      <c r="VCI1122" s="58"/>
      <c r="VCJ1122" s="55"/>
      <c r="VCK1122" s="57"/>
      <c r="VCL1122" s="58"/>
      <c r="VCM1122" s="55"/>
      <c r="VCN1122" s="57"/>
      <c r="VCO1122" s="58"/>
      <c r="VCP1122" s="55"/>
      <c r="VCQ1122" s="57"/>
      <c r="VCR1122" s="58"/>
      <c r="VCS1122" s="55"/>
      <c r="VCT1122" s="57"/>
      <c r="VCU1122" s="58"/>
      <c r="VCV1122" s="55"/>
      <c r="VCW1122" s="57"/>
      <c r="VCX1122" s="58"/>
      <c r="VCY1122" s="55"/>
      <c r="VCZ1122" s="57"/>
      <c r="VDA1122" s="58"/>
      <c r="VDB1122" s="55"/>
      <c r="VDC1122" s="57"/>
      <c r="VDD1122" s="58"/>
      <c r="VDE1122" s="55"/>
      <c r="VDF1122" s="57"/>
      <c r="VDG1122" s="58"/>
      <c r="VDH1122" s="55"/>
      <c r="VDI1122" s="57"/>
      <c r="VDJ1122" s="58"/>
      <c r="VDK1122" s="55"/>
      <c r="VDL1122" s="57"/>
      <c r="VDM1122" s="58"/>
      <c r="VDN1122" s="55"/>
      <c r="VDO1122" s="57"/>
      <c r="VDP1122" s="58"/>
      <c r="VDQ1122" s="55"/>
      <c r="VDR1122" s="57"/>
      <c r="VDS1122" s="58"/>
      <c r="VDT1122" s="55"/>
      <c r="VDU1122" s="57"/>
      <c r="VDV1122" s="58"/>
      <c r="VDW1122" s="55"/>
      <c r="VDX1122" s="57"/>
      <c r="VDY1122" s="58"/>
      <c r="VDZ1122" s="55"/>
      <c r="VEA1122" s="57"/>
      <c r="VEB1122" s="58"/>
      <c r="VEC1122" s="55"/>
      <c r="VED1122" s="57"/>
      <c r="VEE1122" s="58"/>
      <c r="VEF1122" s="55"/>
      <c r="VEG1122" s="57"/>
      <c r="VEH1122" s="58"/>
      <c r="VEI1122" s="55"/>
      <c r="VEJ1122" s="57"/>
      <c r="VEK1122" s="58"/>
      <c r="VEL1122" s="55"/>
      <c r="VEM1122" s="57"/>
      <c r="VEN1122" s="58"/>
      <c r="VEO1122" s="55"/>
      <c r="VEP1122" s="57"/>
      <c r="VEQ1122" s="58"/>
      <c r="VER1122" s="55"/>
      <c r="VES1122" s="57"/>
      <c r="VET1122" s="58"/>
      <c r="VEU1122" s="55"/>
      <c r="VEV1122" s="57"/>
      <c r="VEW1122" s="58"/>
      <c r="VEX1122" s="55"/>
      <c r="VEY1122" s="57"/>
      <c r="VEZ1122" s="58"/>
      <c r="VFA1122" s="55"/>
      <c r="VFB1122" s="57"/>
      <c r="VFC1122" s="58"/>
      <c r="VFD1122" s="55"/>
      <c r="VFE1122" s="57"/>
      <c r="VFF1122" s="58"/>
      <c r="VFG1122" s="55"/>
      <c r="VFH1122" s="57"/>
      <c r="VFI1122" s="58"/>
      <c r="VFJ1122" s="55"/>
      <c r="VFK1122" s="57"/>
      <c r="VFL1122" s="58"/>
      <c r="VFM1122" s="55"/>
      <c r="VFN1122" s="57"/>
      <c r="VFO1122" s="58"/>
      <c r="VFP1122" s="55"/>
      <c r="VFQ1122" s="57"/>
      <c r="VFR1122" s="58"/>
      <c r="VFS1122" s="55"/>
      <c r="VFT1122" s="57"/>
      <c r="VFU1122" s="58"/>
      <c r="VFV1122" s="55"/>
      <c r="VFW1122" s="57"/>
      <c r="VFX1122" s="58"/>
      <c r="VFY1122" s="55"/>
      <c r="VFZ1122" s="57"/>
      <c r="VGA1122" s="58"/>
      <c r="VGB1122" s="55"/>
      <c r="VGC1122" s="57"/>
      <c r="VGD1122" s="58"/>
      <c r="VGE1122" s="55"/>
      <c r="VGF1122" s="57"/>
      <c r="VGG1122" s="58"/>
      <c r="VGH1122" s="55"/>
      <c r="VGI1122" s="57"/>
      <c r="VGJ1122" s="58"/>
      <c r="VGK1122" s="55"/>
      <c r="VGL1122" s="57"/>
      <c r="VGM1122" s="58"/>
      <c r="VGN1122" s="55"/>
      <c r="VGO1122" s="57"/>
      <c r="VGP1122" s="58"/>
      <c r="VGQ1122" s="55"/>
      <c r="VGR1122" s="57"/>
      <c r="VGS1122" s="58"/>
      <c r="VGT1122" s="55"/>
      <c r="VGU1122" s="57"/>
      <c r="VGV1122" s="58"/>
      <c r="VGW1122" s="55"/>
      <c r="VGX1122" s="57"/>
      <c r="VGY1122" s="58"/>
      <c r="VGZ1122" s="55"/>
      <c r="VHA1122" s="57"/>
      <c r="VHB1122" s="58"/>
      <c r="VHC1122" s="55"/>
      <c r="VHD1122" s="57"/>
      <c r="VHE1122" s="58"/>
      <c r="VHF1122" s="55"/>
      <c r="VHG1122" s="57"/>
      <c r="VHH1122" s="58"/>
      <c r="VHI1122" s="55"/>
      <c r="VHJ1122" s="57"/>
      <c r="VHK1122" s="58"/>
      <c r="VHL1122" s="55"/>
      <c r="VHM1122" s="57"/>
      <c r="VHN1122" s="58"/>
      <c r="VHO1122" s="55"/>
      <c r="VHP1122" s="57"/>
      <c r="VHQ1122" s="58"/>
      <c r="VHR1122" s="55"/>
      <c r="VHS1122" s="57"/>
      <c r="VHT1122" s="58"/>
      <c r="VHU1122" s="55"/>
      <c r="VHV1122" s="57"/>
      <c r="VHW1122" s="58"/>
      <c r="VHX1122" s="55"/>
      <c r="VHY1122" s="57"/>
      <c r="VHZ1122" s="58"/>
      <c r="VIA1122" s="55"/>
      <c r="VIB1122" s="57"/>
      <c r="VIC1122" s="58"/>
      <c r="VID1122" s="55"/>
      <c r="VIE1122" s="57"/>
      <c r="VIF1122" s="58"/>
      <c r="VIG1122" s="55"/>
      <c r="VIH1122" s="57"/>
      <c r="VII1122" s="58"/>
      <c r="VIJ1122" s="55"/>
      <c r="VIK1122" s="57"/>
      <c r="VIL1122" s="58"/>
      <c r="VIM1122" s="55"/>
      <c r="VIN1122" s="57"/>
      <c r="VIO1122" s="58"/>
      <c r="VIP1122" s="55"/>
      <c r="VIQ1122" s="57"/>
      <c r="VIR1122" s="58"/>
      <c r="VIS1122" s="55"/>
      <c r="VIT1122" s="57"/>
      <c r="VIU1122" s="58"/>
      <c r="VIV1122" s="55"/>
      <c r="VIW1122" s="57"/>
      <c r="VIX1122" s="58"/>
      <c r="VIY1122" s="55"/>
      <c r="VIZ1122" s="57"/>
      <c r="VJA1122" s="58"/>
      <c r="VJB1122" s="55"/>
      <c r="VJC1122" s="57"/>
      <c r="VJD1122" s="58"/>
      <c r="VJE1122" s="55"/>
      <c r="VJF1122" s="57"/>
      <c r="VJG1122" s="58"/>
      <c r="VJH1122" s="55"/>
      <c r="VJI1122" s="57"/>
      <c r="VJJ1122" s="58"/>
      <c r="VJK1122" s="55"/>
      <c r="VJL1122" s="57"/>
      <c r="VJM1122" s="58"/>
      <c r="VJN1122" s="55"/>
      <c r="VJO1122" s="57"/>
      <c r="VJP1122" s="58"/>
      <c r="VJQ1122" s="55"/>
      <c r="VJR1122" s="57"/>
      <c r="VJS1122" s="58"/>
      <c r="VJT1122" s="55"/>
      <c r="VJU1122" s="57"/>
      <c r="VJV1122" s="58"/>
      <c r="VJW1122" s="55"/>
      <c r="VJX1122" s="57"/>
      <c r="VJY1122" s="58"/>
      <c r="VJZ1122" s="55"/>
      <c r="VKA1122" s="57"/>
      <c r="VKB1122" s="58"/>
      <c r="VKC1122" s="55"/>
      <c r="VKD1122" s="57"/>
      <c r="VKE1122" s="58"/>
      <c r="VKF1122" s="55"/>
      <c r="VKG1122" s="57"/>
      <c r="VKH1122" s="58"/>
      <c r="VKI1122" s="55"/>
      <c r="VKJ1122" s="57"/>
      <c r="VKK1122" s="58"/>
      <c r="VKL1122" s="55"/>
      <c r="VKM1122" s="57"/>
      <c r="VKN1122" s="58"/>
      <c r="VKO1122" s="55"/>
      <c r="VKP1122" s="57"/>
      <c r="VKQ1122" s="58"/>
      <c r="VKR1122" s="55"/>
      <c r="VKS1122" s="57"/>
      <c r="VKT1122" s="58"/>
      <c r="VKU1122" s="55"/>
      <c r="VKV1122" s="57"/>
      <c r="VKW1122" s="58"/>
      <c r="VKX1122" s="55"/>
      <c r="VKY1122" s="57"/>
      <c r="VKZ1122" s="58"/>
      <c r="VLA1122" s="55"/>
      <c r="VLB1122" s="57"/>
      <c r="VLC1122" s="58"/>
      <c r="VLD1122" s="55"/>
      <c r="VLE1122" s="57"/>
      <c r="VLF1122" s="58"/>
      <c r="VLG1122" s="55"/>
      <c r="VLH1122" s="57"/>
      <c r="VLI1122" s="58"/>
      <c r="VLJ1122" s="55"/>
      <c r="VLK1122" s="57"/>
      <c r="VLL1122" s="58"/>
      <c r="VLM1122" s="55"/>
      <c r="VLN1122" s="57"/>
      <c r="VLO1122" s="58"/>
      <c r="VLP1122" s="55"/>
      <c r="VLQ1122" s="57"/>
      <c r="VLR1122" s="58"/>
      <c r="VLS1122" s="55"/>
      <c r="VLT1122" s="57"/>
      <c r="VLU1122" s="58"/>
      <c r="VLV1122" s="55"/>
      <c r="VLW1122" s="57"/>
      <c r="VLX1122" s="58"/>
      <c r="VLY1122" s="55"/>
      <c r="VLZ1122" s="57"/>
      <c r="VMA1122" s="58"/>
      <c r="VMB1122" s="55"/>
      <c r="VMC1122" s="57"/>
      <c r="VMD1122" s="58"/>
      <c r="VME1122" s="55"/>
      <c r="VMF1122" s="57"/>
      <c r="VMG1122" s="58"/>
      <c r="VMH1122" s="55"/>
      <c r="VMI1122" s="57"/>
      <c r="VMJ1122" s="58"/>
      <c r="VMK1122" s="55"/>
      <c r="VML1122" s="57"/>
      <c r="VMM1122" s="58"/>
      <c r="VMN1122" s="55"/>
      <c r="VMO1122" s="57"/>
      <c r="VMP1122" s="58"/>
      <c r="VMQ1122" s="55"/>
      <c r="VMR1122" s="57"/>
      <c r="VMS1122" s="58"/>
      <c r="VMT1122" s="55"/>
      <c r="VMU1122" s="57"/>
      <c r="VMV1122" s="58"/>
      <c r="VMW1122" s="55"/>
      <c r="VMX1122" s="57"/>
      <c r="VMY1122" s="58"/>
      <c r="VMZ1122" s="55"/>
      <c r="VNA1122" s="57"/>
      <c r="VNB1122" s="58"/>
      <c r="VNC1122" s="55"/>
      <c r="VND1122" s="57"/>
      <c r="VNE1122" s="58"/>
      <c r="VNF1122" s="55"/>
      <c r="VNG1122" s="57"/>
      <c r="VNH1122" s="58"/>
      <c r="VNI1122" s="55"/>
      <c r="VNJ1122" s="57"/>
      <c r="VNK1122" s="58"/>
      <c r="VNL1122" s="55"/>
      <c r="VNM1122" s="57"/>
      <c r="VNN1122" s="58"/>
      <c r="VNO1122" s="55"/>
      <c r="VNP1122" s="57"/>
      <c r="VNQ1122" s="58"/>
      <c r="VNR1122" s="55"/>
      <c r="VNS1122" s="57"/>
      <c r="VNT1122" s="58"/>
      <c r="VNU1122" s="55"/>
      <c r="VNV1122" s="57"/>
      <c r="VNW1122" s="58"/>
      <c r="VNX1122" s="55"/>
      <c r="VNY1122" s="57"/>
      <c r="VNZ1122" s="58"/>
      <c r="VOA1122" s="55"/>
      <c r="VOB1122" s="57"/>
      <c r="VOC1122" s="58"/>
      <c r="VOD1122" s="55"/>
      <c r="VOE1122" s="57"/>
      <c r="VOF1122" s="58"/>
      <c r="VOG1122" s="55"/>
      <c r="VOH1122" s="57"/>
      <c r="VOI1122" s="58"/>
      <c r="VOJ1122" s="55"/>
      <c r="VOK1122" s="57"/>
      <c r="VOL1122" s="58"/>
      <c r="VOM1122" s="55"/>
      <c r="VON1122" s="57"/>
      <c r="VOO1122" s="58"/>
      <c r="VOP1122" s="55"/>
      <c r="VOQ1122" s="57"/>
      <c r="VOR1122" s="58"/>
      <c r="VOS1122" s="55"/>
      <c r="VOT1122" s="57"/>
      <c r="VOU1122" s="58"/>
      <c r="VOV1122" s="55"/>
      <c r="VOW1122" s="57"/>
      <c r="VOX1122" s="58"/>
      <c r="VOY1122" s="55"/>
      <c r="VOZ1122" s="57"/>
      <c r="VPA1122" s="58"/>
      <c r="VPB1122" s="55"/>
      <c r="VPC1122" s="57"/>
      <c r="VPD1122" s="58"/>
      <c r="VPE1122" s="55"/>
      <c r="VPF1122" s="57"/>
      <c r="VPG1122" s="58"/>
      <c r="VPH1122" s="55"/>
      <c r="VPI1122" s="57"/>
      <c r="VPJ1122" s="58"/>
      <c r="VPK1122" s="55"/>
      <c r="VPL1122" s="57"/>
      <c r="VPM1122" s="58"/>
      <c r="VPN1122" s="55"/>
      <c r="VPO1122" s="57"/>
      <c r="VPP1122" s="58"/>
      <c r="VPQ1122" s="55"/>
      <c r="VPR1122" s="57"/>
      <c r="VPS1122" s="58"/>
      <c r="VPT1122" s="55"/>
      <c r="VPU1122" s="57"/>
      <c r="VPV1122" s="58"/>
      <c r="VPW1122" s="55"/>
      <c r="VPX1122" s="57"/>
      <c r="VPY1122" s="58"/>
      <c r="VPZ1122" s="55"/>
      <c r="VQA1122" s="57"/>
      <c r="VQB1122" s="58"/>
      <c r="VQC1122" s="55"/>
      <c r="VQD1122" s="57"/>
      <c r="VQE1122" s="58"/>
      <c r="VQF1122" s="55"/>
      <c r="VQG1122" s="57"/>
      <c r="VQH1122" s="58"/>
      <c r="VQI1122" s="55"/>
      <c r="VQJ1122" s="57"/>
      <c r="VQK1122" s="58"/>
      <c r="VQL1122" s="55"/>
      <c r="VQM1122" s="57"/>
      <c r="VQN1122" s="58"/>
      <c r="VQO1122" s="55"/>
      <c r="VQP1122" s="57"/>
      <c r="VQQ1122" s="58"/>
      <c r="VQR1122" s="55"/>
      <c r="VQS1122" s="57"/>
      <c r="VQT1122" s="58"/>
      <c r="VQU1122" s="55"/>
      <c r="VQV1122" s="57"/>
      <c r="VQW1122" s="58"/>
      <c r="VQX1122" s="55"/>
      <c r="VQY1122" s="57"/>
      <c r="VQZ1122" s="58"/>
      <c r="VRA1122" s="55"/>
      <c r="VRB1122" s="57"/>
      <c r="VRC1122" s="58"/>
      <c r="VRD1122" s="55"/>
      <c r="VRE1122" s="57"/>
      <c r="VRF1122" s="58"/>
      <c r="VRG1122" s="55"/>
      <c r="VRH1122" s="57"/>
      <c r="VRI1122" s="58"/>
      <c r="VRJ1122" s="55"/>
      <c r="VRK1122" s="57"/>
      <c r="VRL1122" s="58"/>
      <c r="VRM1122" s="55"/>
      <c r="VRN1122" s="57"/>
      <c r="VRO1122" s="58"/>
      <c r="VRP1122" s="55"/>
      <c r="VRQ1122" s="57"/>
      <c r="VRR1122" s="58"/>
      <c r="VRS1122" s="55"/>
      <c r="VRT1122" s="57"/>
      <c r="VRU1122" s="58"/>
      <c r="VRV1122" s="55"/>
      <c r="VRW1122" s="57"/>
      <c r="VRX1122" s="58"/>
      <c r="VRY1122" s="55"/>
      <c r="VRZ1122" s="57"/>
      <c r="VSA1122" s="58"/>
      <c r="VSB1122" s="55"/>
      <c r="VSC1122" s="57"/>
      <c r="VSD1122" s="58"/>
      <c r="VSE1122" s="55"/>
      <c r="VSF1122" s="57"/>
      <c r="VSG1122" s="58"/>
      <c r="VSH1122" s="55"/>
      <c r="VSI1122" s="57"/>
      <c r="VSJ1122" s="58"/>
      <c r="VSK1122" s="55"/>
      <c r="VSL1122" s="57"/>
      <c r="VSM1122" s="58"/>
      <c r="VSN1122" s="55"/>
      <c r="VSO1122" s="57"/>
      <c r="VSP1122" s="58"/>
      <c r="VSQ1122" s="55"/>
      <c r="VSR1122" s="57"/>
      <c r="VSS1122" s="58"/>
      <c r="VST1122" s="55"/>
      <c r="VSU1122" s="57"/>
      <c r="VSV1122" s="58"/>
      <c r="VSW1122" s="55"/>
      <c r="VSX1122" s="57"/>
      <c r="VSY1122" s="58"/>
      <c r="VSZ1122" s="55"/>
      <c r="VTA1122" s="57"/>
      <c r="VTB1122" s="58"/>
      <c r="VTC1122" s="55"/>
      <c r="VTD1122" s="57"/>
      <c r="VTE1122" s="58"/>
      <c r="VTF1122" s="55"/>
      <c r="VTG1122" s="57"/>
      <c r="VTH1122" s="58"/>
      <c r="VTI1122" s="55"/>
      <c r="VTJ1122" s="57"/>
      <c r="VTK1122" s="58"/>
      <c r="VTL1122" s="55"/>
      <c r="VTM1122" s="57"/>
      <c r="VTN1122" s="58"/>
      <c r="VTO1122" s="55"/>
      <c r="VTP1122" s="57"/>
      <c r="VTQ1122" s="58"/>
      <c r="VTR1122" s="55"/>
      <c r="VTS1122" s="57"/>
      <c r="VTT1122" s="58"/>
      <c r="VTU1122" s="55"/>
      <c r="VTV1122" s="57"/>
      <c r="VTW1122" s="58"/>
      <c r="VTX1122" s="55"/>
      <c r="VTY1122" s="57"/>
      <c r="VTZ1122" s="58"/>
      <c r="VUA1122" s="55"/>
      <c r="VUB1122" s="57"/>
      <c r="VUC1122" s="58"/>
      <c r="VUD1122" s="55"/>
      <c r="VUE1122" s="57"/>
      <c r="VUF1122" s="58"/>
      <c r="VUG1122" s="55"/>
      <c r="VUH1122" s="57"/>
      <c r="VUI1122" s="58"/>
      <c r="VUJ1122" s="55"/>
      <c r="VUK1122" s="57"/>
      <c r="VUL1122" s="58"/>
      <c r="VUM1122" s="55"/>
      <c r="VUN1122" s="57"/>
      <c r="VUO1122" s="58"/>
      <c r="VUP1122" s="55"/>
      <c r="VUQ1122" s="57"/>
      <c r="VUR1122" s="58"/>
      <c r="VUS1122" s="55"/>
      <c r="VUT1122" s="57"/>
      <c r="VUU1122" s="58"/>
      <c r="VUV1122" s="55"/>
      <c r="VUW1122" s="57"/>
      <c r="VUX1122" s="58"/>
      <c r="VUY1122" s="55"/>
      <c r="VUZ1122" s="57"/>
      <c r="VVA1122" s="58"/>
      <c r="VVB1122" s="55"/>
      <c r="VVC1122" s="57"/>
      <c r="VVD1122" s="58"/>
      <c r="VVE1122" s="55"/>
      <c r="VVF1122" s="57"/>
      <c r="VVG1122" s="58"/>
      <c r="VVH1122" s="55"/>
      <c r="VVI1122" s="57"/>
      <c r="VVJ1122" s="58"/>
      <c r="VVK1122" s="55"/>
      <c r="VVL1122" s="57"/>
      <c r="VVM1122" s="58"/>
      <c r="VVN1122" s="55"/>
      <c r="VVO1122" s="57"/>
      <c r="VVP1122" s="58"/>
      <c r="VVQ1122" s="55"/>
      <c r="VVR1122" s="57"/>
      <c r="VVS1122" s="58"/>
      <c r="VVT1122" s="55"/>
      <c r="VVU1122" s="57"/>
      <c r="VVV1122" s="58"/>
      <c r="VVW1122" s="55"/>
      <c r="VVX1122" s="57"/>
      <c r="VVY1122" s="58"/>
      <c r="VVZ1122" s="55"/>
      <c r="VWA1122" s="57"/>
      <c r="VWB1122" s="58"/>
      <c r="VWC1122" s="55"/>
      <c r="VWD1122" s="57"/>
      <c r="VWE1122" s="58"/>
      <c r="VWF1122" s="55"/>
      <c r="VWG1122" s="57"/>
      <c r="VWH1122" s="58"/>
      <c r="VWI1122" s="55"/>
      <c r="VWJ1122" s="57"/>
      <c r="VWK1122" s="58"/>
      <c r="VWL1122" s="55"/>
      <c r="VWM1122" s="57"/>
      <c r="VWN1122" s="58"/>
      <c r="VWO1122" s="55"/>
      <c r="VWP1122" s="57"/>
      <c r="VWQ1122" s="58"/>
      <c r="VWR1122" s="55"/>
      <c r="VWS1122" s="57"/>
      <c r="VWT1122" s="58"/>
      <c r="VWU1122" s="55"/>
      <c r="VWV1122" s="57"/>
      <c r="VWW1122" s="58"/>
      <c r="VWX1122" s="55"/>
      <c r="VWY1122" s="57"/>
      <c r="VWZ1122" s="58"/>
      <c r="VXA1122" s="55"/>
      <c r="VXB1122" s="57"/>
      <c r="VXC1122" s="58"/>
      <c r="VXD1122" s="55"/>
      <c r="VXE1122" s="57"/>
      <c r="VXF1122" s="58"/>
      <c r="VXG1122" s="55"/>
      <c r="VXH1122" s="57"/>
      <c r="VXI1122" s="58"/>
      <c r="VXJ1122" s="55"/>
      <c r="VXK1122" s="57"/>
      <c r="VXL1122" s="58"/>
      <c r="VXM1122" s="55"/>
      <c r="VXN1122" s="57"/>
      <c r="VXO1122" s="58"/>
      <c r="VXP1122" s="55"/>
      <c r="VXQ1122" s="57"/>
      <c r="VXR1122" s="58"/>
      <c r="VXS1122" s="55"/>
      <c r="VXT1122" s="57"/>
      <c r="VXU1122" s="58"/>
      <c r="VXV1122" s="55"/>
      <c r="VXW1122" s="57"/>
      <c r="VXX1122" s="58"/>
      <c r="VXY1122" s="55"/>
      <c r="VXZ1122" s="57"/>
      <c r="VYA1122" s="58"/>
      <c r="VYB1122" s="55"/>
      <c r="VYC1122" s="57"/>
      <c r="VYD1122" s="58"/>
      <c r="VYE1122" s="55"/>
      <c r="VYF1122" s="57"/>
      <c r="VYG1122" s="58"/>
      <c r="VYH1122" s="55"/>
      <c r="VYI1122" s="57"/>
      <c r="VYJ1122" s="58"/>
      <c r="VYK1122" s="55"/>
      <c r="VYL1122" s="57"/>
      <c r="VYM1122" s="58"/>
      <c r="VYN1122" s="55"/>
      <c r="VYO1122" s="57"/>
      <c r="VYP1122" s="58"/>
      <c r="VYQ1122" s="55"/>
      <c r="VYR1122" s="57"/>
      <c r="VYS1122" s="58"/>
      <c r="VYT1122" s="55"/>
      <c r="VYU1122" s="57"/>
      <c r="VYV1122" s="58"/>
      <c r="VYW1122" s="55"/>
      <c r="VYX1122" s="57"/>
      <c r="VYY1122" s="58"/>
      <c r="VYZ1122" s="55"/>
      <c r="VZA1122" s="57"/>
      <c r="VZB1122" s="58"/>
      <c r="VZC1122" s="55"/>
      <c r="VZD1122" s="57"/>
      <c r="VZE1122" s="58"/>
      <c r="VZF1122" s="55"/>
      <c r="VZG1122" s="57"/>
      <c r="VZH1122" s="58"/>
      <c r="VZI1122" s="55"/>
      <c r="VZJ1122" s="57"/>
      <c r="VZK1122" s="58"/>
      <c r="VZL1122" s="55"/>
      <c r="VZM1122" s="57"/>
      <c r="VZN1122" s="58"/>
      <c r="VZO1122" s="55"/>
      <c r="VZP1122" s="57"/>
      <c r="VZQ1122" s="58"/>
      <c r="VZR1122" s="55"/>
      <c r="VZS1122" s="57"/>
      <c r="VZT1122" s="58"/>
      <c r="VZU1122" s="55"/>
      <c r="VZV1122" s="57"/>
      <c r="VZW1122" s="58"/>
      <c r="VZX1122" s="55"/>
      <c r="VZY1122" s="57"/>
      <c r="VZZ1122" s="58"/>
      <c r="WAA1122" s="55"/>
      <c r="WAB1122" s="57"/>
      <c r="WAC1122" s="58"/>
      <c r="WAD1122" s="55"/>
      <c r="WAE1122" s="57"/>
      <c r="WAF1122" s="58"/>
      <c r="WAG1122" s="55"/>
      <c r="WAH1122" s="57"/>
      <c r="WAI1122" s="58"/>
      <c r="WAJ1122" s="55"/>
      <c r="WAK1122" s="57"/>
      <c r="WAL1122" s="58"/>
      <c r="WAM1122" s="55"/>
      <c r="WAN1122" s="57"/>
      <c r="WAO1122" s="58"/>
      <c r="WAP1122" s="55"/>
      <c r="WAQ1122" s="57"/>
      <c r="WAR1122" s="58"/>
      <c r="WAS1122" s="55"/>
      <c r="WAT1122" s="57"/>
      <c r="WAU1122" s="58"/>
      <c r="WAV1122" s="55"/>
      <c r="WAW1122" s="57"/>
      <c r="WAX1122" s="58"/>
      <c r="WAY1122" s="55"/>
      <c r="WAZ1122" s="57"/>
      <c r="WBA1122" s="58"/>
      <c r="WBB1122" s="55"/>
      <c r="WBC1122" s="57"/>
      <c r="WBD1122" s="58"/>
      <c r="WBE1122" s="55"/>
      <c r="WBF1122" s="57"/>
      <c r="WBG1122" s="58"/>
      <c r="WBH1122" s="55"/>
      <c r="WBI1122" s="57"/>
      <c r="WBJ1122" s="58"/>
      <c r="WBK1122" s="55"/>
      <c r="WBL1122" s="57"/>
      <c r="WBM1122" s="58"/>
      <c r="WBN1122" s="55"/>
      <c r="WBO1122" s="57"/>
      <c r="WBP1122" s="58"/>
      <c r="WBQ1122" s="55"/>
      <c r="WBR1122" s="57"/>
      <c r="WBS1122" s="58"/>
      <c r="WBT1122" s="55"/>
      <c r="WBU1122" s="57"/>
      <c r="WBV1122" s="58"/>
      <c r="WBW1122" s="55"/>
      <c r="WBX1122" s="57"/>
      <c r="WBY1122" s="58"/>
      <c r="WBZ1122" s="55"/>
      <c r="WCA1122" s="57"/>
      <c r="WCB1122" s="58"/>
      <c r="WCC1122" s="55"/>
      <c r="WCD1122" s="57"/>
      <c r="WCE1122" s="58"/>
      <c r="WCF1122" s="55"/>
      <c r="WCG1122" s="57"/>
      <c r="WCH1122" s="58"/>
      <c r="WCI1122" s="55"/>
      <c r="WCJ1122" s="57"/>
      <c r="WCK1122" s="58"/>
      <c r="WCL1122" s="55"/>
      <c r="WCM1122" s="57"/>
      <c r="WCN1122" s="58"/>
      <c r="WCO1122" s="55"/>
      <c r="WCP1122" s="57"/>
      <c r="WCQ1122" s="58"/>
      <c r="WCR1122" s="55"/>
      <c r="WCS1122" s="57"/>
      <c r="WCT1122" s="58"/>
      <c r="WCU1122" s="55"/>
      <c r="WCV1122" s="57"/>
      <c r="WCW1122" s="58"/>
      <c r="WCX1122" s="55"/>
      <c r="WCY1122" s="57"/>
      <c r="WCZ1122" s="58"/>
      <c r="WDA1122" s="55"/>
      <c r="WDB1122" s="57"/>
      <c r="WDC1122" s="58"/>
      <c r="WDD1122" s="55"/>
      <c r="WDE1122" s="57"/>
      <c r="WDF1122" s="58"/>
      <c r="WDG1122" s="55"/>
      <c r="WDH1122" s="57"/>
      <c r="WDI1122" s="58"/>
      <c r="WDJ1122" s="55"/>
      <c r="WDK1122" s="57"/>
      <c r="WDL1122" s="58"/>
      <c r="WDM1122" s="55"/>
      <c r="WDN1122" s="57"/>
      <c r="WDO1122" s="58"/>
      <c r="WDP1122" s="55"/>
      <c r="WDQ1122" s="57"/>
      <c r="WDR1122" s="58"/>
      <c r="WDS1122" s="55"/>
      <c r="WDT1122" s="57"/>
      <c r="WDU1122" s="58"/>
      <c r="WDV1122" s="55"/>
      <c r="WDW1122" s="57"/>
      <c r="WDX1122" s="58"/>
      <c r="WDY1122" s="55"/>
      <c r="WDZ1122" s="57"/>
      <c r="WEA1122" s="58"/>
      <c r="WEB1122" s="55"/>
      <c r="WEC1122" s="57"/>
      <c r="WED1122" s="58"/>
      <c r="WEE1122" s="55"/>
      <c r="WEF1122" s="57"/>
      <c r="WEG1122" s="58"/>
      <c r="WEH1122" s="55"/>
      <c r="WEI1122" s="57"/>
      <c r="WEJ1122" s="58"/>
      <c r="WEK1122" s="55"/>
      <c r="WEL1122" s="57"/>
      <c r="WEM1122" s="58"/>
      <c r="WEN1122" s="55"/>
      <c r="WEO1122" s="57"/>
      <c r="WEP1122" s="58"/>
      <c r="WEQ1122" s="55"/>
      <c r="WER1122" s="57"/>
      <c r="WES1122" s="58"/>
      <c r="WET1122" s="55"/>
      <c r="WEU1122" s="57"/>
      <c r="WEV1122" s="58"/>
      <c r="WEW1122" s="55"/>
      <c r="WEX1122" s="57"/>
      <c r="WEY1122" s="58"/>
      <c r="WEZ1122" s="55"/>
      <c r="WFA1122" s="57"/>
      <c r="WFB1122" s="58"/>
      <c r="WFC1122" s="55"/>
      <c r="WFD1122" s="57"/>
      <c r="WFE1122" s="58"/>
      <c r="WFF1122" s="55"/>
      <c r="WFG1122" s="57"/>
      <c r="WFH1122" s="58"/>
      <c r="WFI1122" s="55"/>
      <c r="WFJ1122" s="57"/>
      <c r="WFK1122" s="58"/>
      <c r="WFL1122" s="55"/>
      <c r="WFM1122" s="57"/>
      <c r="WFN1122" s="58"/>
      <c r="WFO1122" s="55"/>
      <c r="WFP1122" s="57"/>
      <c r="WFQ1122" s="58"/>
      <c r="WFR1122" s="55"/>
      <c r="WFS1122" s="57"/>
      <c r="WFT1122" s="58"/>
      <c r="WFU1122" s="55"/>
      <c r="WFV1122" s="57"/>
      <c r="WFW1122" s="58"/>
      <c r="WFX1122" s="55"/>
      <c r="WFY1122" s="57"/>
      <c r="WFZ1122" s="58"/>
      <c r="WGA1122" s="55"/>
      <c r="WGB1122" s="57"/>
      <c r="WGC1122" s="58"/>
      <c r="WGD1122" s="55"/>
      <c r="WGE1122" s="57"/>
      <c r="WGF1122" s="58"/>
      <c r="WGG1122" s="55"/>
      <c r="WGH1122" s="57"/>
      <c r="WGI1122" s="58"/>
      <c r="WGJ1122" s="55"/>
      <c r="WGK1122" s="57"/>
      <c r="WGL1122" s="58"/>
      <c r="WGM1122" s="55"/>
      <c r="WGN1122" s="57"/>
      <c r="WGO1122" s="58"/>
      <c r="WGP1122" s="55"/>
      <c r="WGQ1122" s="57"/>
      <c r="WGR1122" s="58"/>
      <c r="WGS1122" s="55"/>
      <c r="WGT1122" s="57"/>
      <c r="WGU1122" s="58"/>
      <c r="WGV1122" s="55"/>
      <c r="WGW1122" s="57"/>
      <c r="WGX1122" s="58"/>
      <c r="WGY1122" s="55"/>
      <c r="WGZ1122" s="57"/>
      <c r="WHA1122" s="58"/>
      <c r="WHB1122" s="55"/>
      <c r="WHC1122" s="57"/>
      <c r="WHD1122" s="58"/>
      <c r="WHE1122" s="55"/>
      <c r="WHF1122" s="57"/>
      <c r="WHG1122" s="58"/>
      <c r="WHH1122" s="55"/>
      <c r="WHI1122" s="57"/>
      <c r="WHJ1122" s="58"/>
      <c r="WHK1122" s="55"/>
      <c r="WHL1122" s="57"/>
      <c r="WHM1122" s="58"/>
      <c r="WHN1122" s="55"/>
      <c r="WHO1122" s="57"/>
      <c r="WHP1122" s="58"/>
      <c r="WHQ1122" s="55"/>
      <c r="WHR1122" s="57"/>
      <c r="WHS1122" s="58"/>
      <c r="WHT1122" s="55"/>
      <c r="WHU1122" s="57"/>
      <c r="WHV1122" s="58"/>
      <c r="WHW1122" s="55"/>
      <c r="WHX1122" s="57"/>
      <c r="WHY1122" s="58"/>
      <c r="WHZ1122" s="55"/>
      <c r="WIA1122" s="57"/>
      <c r="WIB1122" s="58"/>
      <c r="WIC1122" s="55"/>
      <c r="WID1122" s="57"/>
      <c r="WIE1122" s="58"/>
      <c r="WIF1122" s="55"/>
      <c r="WIG1122" s="57"/>
      <c r="WIH1122" s="58"/>
      <c r="WII1122" s="55"/>
      <c r="WIJ1122" s="57"/>
      <c r="WIK1122" s="58"/>
      <c r="WIL1122" s="55"/>
      <c r="WIM1122" s="57"/>
      <c r="WIN1122" s="58"/>
      <c r="WIO1122" s="55"/>
      <c r="WIP1122" s="57"/>
      <c r="WIQ1122" s="58"/>
      <c r="WIR1122" s="55"/>
      <c r="WIS1122" s="57"/>
      <c r="WIT1122" s="58"/>
      <c r="WIU1122" s="55"/>
      <c r="WIV1122" s="57"/>
      <c r="WIW1122" s="58"/>
      <c r="WIX1122" s="55"/>
      <c r="WIY1122" s="57"/>
      <c r="WIZ1122" s="58"/>
      <c r="WJA1122" s="55"/>
      <c r="WJB1122" s="57"/>
      <c r="WJC1122" s="58"/>
      <c r="WJD1122" s="55"/>
      <c r="WJE1122" s="57"/>
      <c r="WJF1122" s="58"/>
      <c r="WJG1122" s="55"/>
      <c r="WJH1122" s="57"/>
      <c r="WJI1122" s="58"/>
      <c r="WJJ1122" s="55"/>
      <c r="WJK1122" s="57"/>
      <c r="WJL1122" s="58"/>
      <c r="WJM1122" s="55"/>
      <c r="WJN1122" s="57"/>
      <c r="WJO1122" s="58"/>
      <c r="WJP1122" s="55"/>
      <c r="WJQ1122" s="57"/>
      <c r="WJR1122" s="58"/>
      <c r="WJS1122" s="55"/>
      <c r="WJT1122" s="57"/>
      <c r="WJU1122" s="58"/>
      <c r="WJV1122" s="55"/>
      <c r="WJW1122" s="57"/>
      <c r="WJX1122" s="58"/>
      <c r="WJY1122" s="55"/>
      <c r="WJZ1122" s="57"/>
      <c r="WKA1122" s="58"/>
      <c r="WKB1122" s="55"/>
      <c r="WKC1122" s="57"/>
      <c r="WKD1122" s="58"/>
      <c r="WKE1122" s="55"/>
      <c r="WKF1122" s="57"/>
      <c r="WKG1122" s="58"/>
      <c r="WKH1122" s="55"/>
      <c r="WKI1122" s="57"/>
      <c r="WKJ1122" s="58"/>
      <c r="WKK1122" s="55"/>
      <c r="WKL1122" s="57"/>
      <c r="WKM1122" s="58"/>
      <c r="WKN1122" s="55"/>
      <c r="WKO1122" s="57"/>
      <c r="WKP1122" s="58"/>
      <c r="WKQ1122" s="55"/>
      <c r="WKR1122" s="57"/>
      <c r="WKS1122" s="58"/>
      <c r="WKT1122" s="55"/>
      <c r="WKU1122" s="57"/>
      <c r="WKV1122" s="58"/>
      <c r="WKW1122" s="55"/>
      <c r="WKX1122" s="57"/>
      <c r="WKY1122" s="58"/>
      <c r="WKZ1122" s="55"/>
      <c r="WLA1122" s="57"/>
      <c r="WLB1122" s="58"/>
      <c r="WLC1122" s="55"/>
      <c r="WLD1122" s="57"/>
      <c r="WLE1122" s="58"/>
      <c r="WLF1122" s="55"/>
      <c r="WLG1122" s="57"/>
      <c r="WLH1122" s="58"/>
      <c r="WLI1122" s="55"/>
      <c r="WLJ1122" s="57"/>
      <c r="WLK1122" s="58"/>
      <c r="WLL1122" s="55"/>
      <c r="WLM1122" s="57"/>
      <c r="WLN1122" s="58"/>
      <c r="WLO1122" s="55"/>
      <c r="WLP1122" s="57"/>
      <c r="WLQ1122" s="58"/>
      <c r="WLR1122" s="55"/>
      <c r="WLS1122" s="57"/>
      <c r="WLT1122" s="58"/>
      <c r="WLU1122" s="55"/>
      <c r="WLV1122" s="57"/>
      <c r="WLW1122" s="58"/>
      <c r="WLX1122" s="55"/>
      <c r="WLY1122" s="57"/>
      <c r="WLZ1122" s="58"/>
      <c r="WMA1122" s="55"/>
      <c r="WMB1122" s="57"/>
      <c r="WMC1122" s="58"/>
      <c r="WMD1122" s="55"/>
      <c r="WME1122" s="57"/>
      <c r="WMF1122" s="58"/>
      <c r="WMG1122" s="55"/>
      <c r="WMH1122" s="57"/>
      <c r="WMI1122" s="58"/>
      <c r="WMJ1122" s="55"/>
      <c r="WMK1122" s="57"/>
      <c r="WML1122" s="58"/>
      <c r="WMM1122" s="55"/>
      <c r="WMN1122" s="57"/>
      <c r="WMO1122" s="58"/>
      <c r="WMP1122" s="55"/>
      <c r="WMQ1122" s="57"/>
      <c r="WMR1122" s="58"/>
      <c r="WMS1122" s="55"/>
      <c r="WMT1122" s="57"/>
      <c r="WMU1122" s="58"/>
      <c r="WMV1122" s="55"/>
      <c r="WMW1122" s="57"/>
      <c r="WMX1122" s="58"/>
      <c r="WMY1122" s="55"/>
      <c r="WMZ1122" s="57"/>
      <c r="WNA1122" s="58"/>
      <c r="WNB1122" s="55"/>
      <c r="WNC1122" s="57"/>
      <c r="WND1122" s="58"/>
      <c r="WNE1122" s="55"/>
      <c r="WNF1122" s="57"/>
      <c r="WNG1122" s="58"/>
      <c r="WNH1122" s="55"/>
      <c r="WNI1122" s="57"/>
      <c r="WNJ1122" s="58"/>
      <c r="WNK1122" s="55"/>
      <c r="WNL1122" s="57"/>
      <c r="WNM1122" s="58"/>
      <c r="WNN1122" s="55"/>
      <c r="WNO1122" s="57"/>
      <c r="WNP1122" s="58"/>
      <c r="WNQ1122" s="55"/>
      <c r="WNR1122" s="57"/>
      <c r="WNS1122" s="58"/>
      <c r="WNT1122" s="55"/>
      <c r="WNU1122" s="57"/>
      <c r="WNV1122" s="58"/>
      <c r="WNW1122" s="55"/>
      <c r="WNX1122" s="57"/>
      <c r="WNY1122" s="58"/>
      <c r="WNZ1122" s="55"/>
      <c r="WOA1122" s="57"/>
      <c r="WOB1122" s="58"/>
      <c r="WOC1122" s="55"/>
      <c r="WOD1122" s="57"/>
      <c r="WOE1122" s="58"/>
      <c r="WOF1122" s="55"/>
      <c r="WOG1122" s="57"/>
      <c r="WOH1122" s="58"/>
      <c r="WOI1122" s="55"/>
      <c r="WOJ1122" s="57"/>
      <c r="WOK1122" s="58"/>
      <c r="WOL1122" s="55"/>
      <c r="WOM1122" s="57"/>
      <c r="WON1122" s="58"/>
      <c r="WOO1122" s="55"/>
      <c r="WOP1122" s="57"/>
      <c r="WOQ1122" s="58"/>
      <c r="WOR1122" s="55"/>
      <c r="WOS1122" s="57"/>
      <c r="WOT1122" s="58"/>
      <c r="WOU1122" s="55"/>
      <c r="WOV1122" s="57"/>
      <c r="WOW1122" s="58"/>
      <c r="WOX1122" s="55"/>
      <c r="WOY1122" s="57"/>
      <c r="WOZ1122" s="58"/>
      <c r="WPA1122" s="55"/>
      <c r="WPB1122" s="57"/>
      <c r="WPC1122" s="58"/>
      <c r="WPD1122" s="55"/>
      <c r="WPE1122" s="57"/>
      <c r="WPF1122" s="58"/>
      <c r="WPG1122" s="55"/>
      <c r="WPH1122" s="57"/>
      <c r="WPI1122" s="58"/>
      <c r="WPJ1122" s="55"/>
      <c r="WPK1122" s="57"/>
      <c r="WPL1122" s="58"/>
      <c r="WPM1122" s="55"/>
      <c r="WPN1122" s="57"/>
      <c r="WPO1122" s="58"/>
      <c r="WPP1122" s="55"/>
      <c r="WPQ1122" s="57"/>
      <c r="WPR1122" s="58"/>
      <c r="WPS1122" s="55"/>
      <c r="WPT1122" s="57"/>
      <c r="WPU1122" s="58"/>
      <c r="WPV1122" s="55"/>
      <c r="WPW1122" s="57"/>
      <c r="WPX1122" s="58"/>
      <c r="WPY1122" s="55"/>
      <c r="WPZ1122" s="57"/>
      <c r="WQA1122" s="58"/>
      <c r="WQB1122" s="55"/>
      <c r="WQC1122" s="57"/>
      <c r="WQD1122" s="58"/>
      <c r="WQE1122" s="55"/>
      <c r="WQF1122" s="57"/>
      <c r="WQG1122" s="58"/>
      <c r="WQH1122" s="55"/>
      <c r="WQI1122" s="57"/>
      <c r="WQJ1122" s="58"/>
      <c r="WQK1122" s="55"/>
      <c r="WQL1122" s="57"/>
      <c r="WQM1122" s="58"/>
      <c r="WQN1122" s="55"/>
      <c r="WQO1122" s="57"/>
      <c r="WQP1122" s="58"/>
      <c r="WQQ1122" s="55"/>
      <c r="WQR1122" s="57"/>
      <c r="WQS1122" s="58"/>
      <c r="WQT1122" s="55"/>
      <c r="WQU1122" s="57"/>
      <c r="WQV1122" s="58"/>
      <c r="WQW1122" s="55"/>
      <c r="WQX1122" s="57"/>
      <c r="WQY1122" s="58"/>
      <c r="WQZ1122" s="55"/>
      <c r="WRA1122" s="57"/>
      <c r="WRB1122" s="58"/>
      <c r="WRC1122" s="55"/>
      <c r="WRD1122" s="57"/>
      <c r="WRE1122" s="58"/>
      <c r="WRF1122" s="55"/>
      <c r="WRG1122" s="57"/>
      <c r="WRH1122" s="58"/>
      <c r="WRI1122" s="55"/>
      <c r="WRJ1122" s="57"/>
      <c r="WRK1122" s="58"/>
      <c r="WRL1122" s="55"/>
      <c r="WRM1122" s="57"/>
      <c r="WRN1122" s="58"/>
      <c r="WRO1122" s="55"/>
      <c r="WRP1122" s="57"/>
      <c r="WRQ1122" s="58"/>
      <c r="WRR1122" s="55"/>
      <c r="WRS1122" s="57"/>
      <c r="WRT1122" s="58"/>
      <c r="WRU1122" s="55"/>
      <c r="WRV1122" s="57"/>
      <c r="WRW1122" s="58"/>
      <c r="WRX1122" s="55"/>
      <c r="WRY1122" s="57"/>
      <c r="WRZ1122" s="58"/>
      <c r="WSA1122" s="55"/>
      <c r="WSB1122" s="57"/>
      <c r="WSC1122" s="58"/>
      <c r="WSD1122" s="55"/>
      <c r="WSE1122" s="57"/>
      <c r="WSF1122" s="58"/>
      <c r="WSG1122" s="55"/>
      <c r="WSH1122" s="57"/>
      <c r="WSI1122" s="58"/>
      <c r="WSJ1122" s="55"/>
      <c r="WSK1122" s="57"/>
      <c r="WSL1122" s="58"/>
      <c r="WSM1122" s="55"/>
      <c r="WSN1122" s="57"/>
      <c r="WSO1122" s="58"/>
      <c r="WSP1122" s="55"/>
      <c r="WSQ1122" s="57"/>
      <c r="WSR1122" s="58"/>
      <c r="WSS1122" s="55"/>
      <c r="WST1122" s="57"/>
      <c r="WSU1122" s="58"/>
      <c r="WSV1122" s="55"/>
      <c r="WSW1122" s="57"/>
      <c r="WSX1122" s="58"/>
      <c r="WSY1122" s="55"/>
      <c r="WSZ1122" s="57"/>
      <c r="WTA1122" s="58"/>
      <c r="WTB1122" s="55"/>
      <c r="WTC1122" s="57"/>
      <c r="WTD1122" s="58"/>
      <c r="WTE1122" s="55"/>
      <c r="WTF1122" s="57"/>
      <c r="WTG1122" s="58"/>
      <c r="WTH1122" s="55"/>
      <c r="WTI1122" s="57"/>
      <c r="WTJ1122" s="58"/>
      <c r="WTK1122" s="55"/>
      <c r="WTL1122" s="57"/>
      <c r="WTM1122" s="58"/>
      <c r="WTN1122" s="55"/>
      <c r="WTO1122" s="57"/>
      <c r="WTP1122" s="58"/>
      <c r="WTQ1122" s="55"/>
      <c r="WTR1122" s="57"/>
      <c r="WTS1122" s="58"/>
      <c r="WTT1122" s="55"/>
      <c r="WTU1122" s="57"/>
      <c r="WTV1122" s="58"/>
      <c r="WTW1122" s="55"/>
      <c r="WTX1122" s="57"/>
      <c r="WTY1122" s="58"/>
      <c r="WTZ1122" s="55"/>
      <c r="WUA1122" s="57"/>
      <c r="WUB1122" s="58"/>
      <c r="WUC1122" s="55"/>
      <c r="WUD1122" s="57"/>
      <c r="WUE1122" s="58"/>
      <c r="WUF1122" s="55"/>
      <c r="WUG1122" s="57"/>
      <c r="WUH1122" s="58"/>
      <c r="WUI1122" s="55"/>
      <c r="WUJ1122" s="57"/>
      <c r="WUK1122" s="58"/>
      <c r="WUL1122" s="55"/>
      <c r="WUM1122" s="57"/>
      <c r="WUN1122" s="58"/>
      <c r="WUO1122" s="55"/>
      <c r="WUP1122" s="57"/>
      <c r="WUQ1122" s="58"/>
      <c r="WUR1122" s="55"/>
      <c r="WUS1122" s="57"/>
      <c r="WUT1122" s="58"/>
      <c r="WUU1122" s="55"/>
      <c r="WUV1122" s="57"/>
      <c r="WUW1122" s="58"/>
      <c r="WUX1122" s="55"/>
      <c r="WUY1122" s="57"/>
      <c r="WUZ1122" s="58"/>
      <c r="WVA1122" s="55"/>
      <c r="WVB1122" s="57"/>
      <c r="WVC1122" s="58"/>
      <c r="WVD1122" s="55"/>
      <c r="WVE1122" s="57"/>
      <c r="WVF1122" s="58"/>
      <c r="WVG1122" s="55"/>
      <c r="WVH1122" s="57"/>
      <c r="WVI1122" s="58"/>
      <c r="WVJ1122" s="55"/>
      <c r="WVK1122" s="57"/>
      <c r="WVL1122" s="58"/>
      <c r="WVM1122" s="55"/>
      <c r="WVN1122" s="57"/>
      <c r="WVO1122" s="58"/>
      <c r="WVP1122" s="55"/>
      <c r="WVQ1122" s="57"/>
      <c r="WVR1122" s="58"/>
      <c r="WVS1122" s="55"/>
      <c r="WVT1122" s="57"/>
      <c r="WVU1122" s="58"/>
      <c r="WVV1122" s="55"/>
      <c r="WVW1122" s="57"/>
      <c r="WVX1122" s="58"/>
      <c r="WVY1122" s="55"/>
      <c r="WVZ1122" s="57"/>
      <c r="WWA1122" s="58"/>
      <c r="WWB1122" s="55"/>
      <c r="WWC1122" s="57"/>
      <c r="WWD1122" s="58"/>
      <c r="WWE1122" s="55"/>
      <c r="WWF1122" s="57"/>
      <c r="WWG1122" s="58"/>
      <c r="WWH1122" s="55"/>
      <c r="WWI1122" s="57"/>
      <c r="WWJ1122" s="58"/>
      <c r="WWK1122" s="55"/>
      <c r="WWL1122" s="57"/>
      <c r="WWM1122" s="58"/>
      <c r="WWN1122" s="55"/>
      <c r="WWO1122" s="57"/>
      <c r="WWP1122" s="58"/>
      <c r="WWQ1122" s="55"/>
      <c r="WWR1122" s="57"/>
      <c r="WWS1122" s="58"/>
      <c r="WWT1122" s="55"/>
      <c r="WWU1122" s="57"/>
      <c r="WWV1122" s="58"/>
      <c r="WWW1122" s="55"/>
      <c r="WWX1122" s="57"/>
      <c r="WWY1122" s="58"/>
      <c r="WWZ1122" s="55"/>
      <c r="WXA1122" s="57"/>
      <c r="WXB1122" s="58"/>
      <c r="WXC1122" s="55"/>
      <c r="WXD1122" s="57"/>
      <c r="WXE1122" s="58"/>
      <c r="WXF1122" s="55"/>
      <c r="WXG1122" s="57"/>
      <c r="WXH1122" s="58"/>
      <c r="WXI1122" s="55"/>
      <c r="WXJ1122" s="57"/>
      <c r="WXK1122" s="58"/>
      <c r="WXL1122" s="55"/>
      <c r="WXM1122" s="57"/>
      <c r="WXN1122" s="58"/>
      <c r="WXO1122" s="55"/>
      <c r="WXP1122" s="57"/>
      <c r="WXQ1122" s="58"/>
      <c r="WXR1122" s="55"/>
      <c r="WXS1122" s="57"/>
      <c r="WXT1122" s="58"/>
      <c r="WXU1122" s="55"/>
      <c r="WXV1122" s="57"/>
      <c r="WXW1122" s="58"/>
      <c r="WXX1122" s="55"/>
      <c r="WXY1122" s="57"/>
      <c r="WXZ1122" s="58"/>
      <c r="WYA1122" s="55"/>
      <c r="WYB1122" s="57"/>
      <c r="WYC1122" s="58"/>
      <c r="WYD1122" s="55"/>
      <c r="WYE1122" s="57"/>
      <c r="WYF1122" s="58"/>
      <c r="WYG1122" s="55"/>
      <c r="WYH1122" s="57"/>
      <c r="WYI1122" s="58"/>
      <c r="WYJ1122" s="55"/>
      <c r="WYK1122" s="57"/>
      <c r="WYL1122" s="58"/>
      <c r="WYM1122" s="55"/>
      <c r="WYN1122" s="57"/>
      <c r="WYO1122" s="58"/>
      <c r="WYP1122" s="55"/>
      <c r="WYQ1122" s="57"/>
      <c r="WYR1122" s="58"/>
      <c r="WYS1122" s="55"/>
      <c r="WYT1122" s="57"/>
      <c r="WYU1122" s="58"/>
      <c r="WYV1122" s="55"/>
      <c r="WYW1122" s="57"/>
      <c r="WYX1122" s="58"/>
      <c r="WYY1122" s="55"/>
      <c r="WYZ1122" s="57"/>
      <c r="WZA1122" s="58"/>
      <c r="WZB1122" s="55"/>
      <c r="WZC1122" s="57"/>
      <c r="WZD1122" s="58"/>
      <c r="WZE1122" s="55"/>
      <c r="WZF1122" s="57"/>
      <c r="WZG1122" s="58"/>
      <c r="WZH1122" s="55"/>
      <c r="WZI1122" s="57"/>
      <c r="WZJ1122" s="58"/>
      <c r="WZK1122" s="55"/>
      <c r="WZL1122" s="57"/>
      <c r="WZM1122" s="58"/>
      <c r="WZN1122" s="55"/>
      <c r="WZO1122" s="57"/>
      <c r="WZP1122" s="58"/>
      <c r="WZQ1122" s="55"/>
      <c r="WZR1122" s="57"/>
      <c r="WZS1122" s="58"/>
      <c r="WZT1122" s="55"/>
      <c r="WZU1122" s="57"/>
      <c r="WZV1122" s="58"/>
      <c r="WZW1122" s="55"/>
      <c r="WZX1122" s="57"/>
      <c r="WZY1122" s="58"/>
      <c r="WZZ1122" s="55"/>
      <c r="XAA1122" s="57"/>
      <c r="XAB1122" s="58"/>
      <c r="XAC1122" s="55"/>
      <c r="XAD1122" s="57"/>
      <c r="XAE1122" s="58"/>
      <c r="XAF1122" s="55"/>
      <c r="XAG1122" s="57"/>
      <c r="XAH1122" s="58"/>
      <c r="XAI1122" s="55"/>
      <c r="XAJ1122" s="57"/>
      <c r="XAK1122" s="58"/>
      <c r="XAL1122" s="55"/>
      <c r="XAM1122" s="57"/>
      <c r="XAN1122" s="58"/>
      <c r="XAO1122" s="55"/>
      <c r="XAP1122" s="57"/>
      <c r="XAQ1122" s="58"/>
      <c r="XAR1122" s="55"/>
      <c r="XAS1122" s="57"/>
      <c r="XAT1122" s="58"/>
      <c r="XAU1122" s="55"/>
      <c r="XAV1122" s="57"/>
      <c r="XAW1122" s="58"/>
      <c r="XAX1122" s="55"/>
      <c r="XAY1122" s="57"/>
      <c r="XAZ1122" s="58"/>
      <c r="XBA1122" s="55"/>
      <c r="XBB1122" s="57"/>
      <c r="XBC1122" s="58"/>
      <c r="XBD1122" s="55"/>
      <c r="XBE1122" s="57"/>
      <c r="XBF1122" s="58"/>
      <c r="XBG1122" s="55"/>
      <c r="XBH1122" s="57"/>
      <c r="XBI1122" s="58"/>
      <c r="XBJ1122" s="55"/>
      <c r="XBK1122" s="57"/>
      <c r="XBL1122" s="58"/>
      <c r="XBM1122" s="55"/>
      <c r="XBN1122" s="57"/>
      <c r="XBO1122" s="58"/>
      <c r="XBP1122" s="55"/>
      <c r="XBQ1122" s="57"/>
      <c r="XBR1122" s="58"/>
      <c r="XBS1122" s="55"/>
      <c r="XBT1122" s="57"/>
      <c r="XBU1122" s="58"/>
      <c r="XBV1122" s="55"/>
      <c r="XBW1122" s="57"/>
      <c r="XBX1122" s="58"/>
      <c r="XBY1122" s="55"/>
      <c r="XBZ1122" s="57"/>
      <c r="XCA1122" s="58"/>
      <c r="XCB1122" s="55"/>
      <c r="XCC1122" s="57"/>
      <c r="XCD1122" s="58"/>
      <c r="XCE1122" s="55"/>
      <c r="XCF1122" s="57"/>
      <c r="XCG1122" s="58"/>
      <c r="XCH1122" s="55"/>
      <c r="XCI1122" s="57"/>
      <c r="XCJ1122" s="58"/>
      <c r="XCK1122" s="55"/>
      <c r="XCL1122" s="57"/>
      <c r="XCM1122" s="58"/>
      <c r="XCN1122" s="55"/>
      <c r="XCO1122" s="57"/>
      <c r="XCP1122" s="58"/>
      <c r="XCQ1122" s="55"/>
      <c r="XCR1122" s="57"/>
      <c r="XCS1122" s="58"/>
      <c r="XCT1122" s="55"/>
      <c r="XCU1122" s="57"/>
      <c r="XCV1122" s="58"/>
      <c r="XCW1122" s="55"/>
      <c r="XCX1122" s="57"/>
      <c r="XCY1122" s="58"/>
      <c r="XCZ1122" s="55"/>
      <c r="XDA1122" s="57"/>
      <c r="XDB1122" s="58"/>
      <c r="XDC1122" s="55"/>
      <c r="XDD1122" s="57"/>
      <c r="XDE1122" s="58"/>
      <c r="XDF1122" s="55"/>
      <c r="XDG1122" s="57"/>
      <c r="XDH1122" s="58"/>
      <c r="XDI1122" s="55"/>
      <c r="XDJ1122" s="57"/>
      <c r="XDK1122" s="58"/>
      <c r="XDL1122" s="55"/>
      <c r="XDM1122" s="57"/>
      <c r="XDN1122" s="58"/>
      <c r="XDO1122" s="55"/>
      <c r="XDP1122" s="57"/>
      <c r="XDQ1122" s="58"/>
      <c r="XDR1122" s="55"/>
      <c r="XDS1122" s="57"/>
      <c r="XDT1122" s="58"/>
      <c r="XDU1122" s="55"/>
      <c r="XDV1122" s="57"/>
      <c r="XDW1122" s="58"/>
      <c r="XDX1122" s="55"/>
      <c r="XDY1122" s="57"/>
      <c r="XDZ1122" s="58"/>
      <c r="XEA1122" s="55"/>
      <c r="XEB1122" s="57"/>
      <c r="XEC1122" s="58"/>
      <c r="XED1122" s="55"/>
      <c r="XEE1122" s="57"/>
    </row>
    <row r="1123" spans="1:16359" x14ac:dyDescent="0.25">
      <c r="A1123" s="57"/>
      <c r="B1123" s="351" t="s">
        <v>3266</v>
      </c>
      <c r="C1123" s="351" t="s">
        <v>3267</v>
      </c>
      <c r="D1123" s="346">
        <v>561.6</v>
      </c>
      <c r="E1123" s="55"/>
      <c r="F1123" s="57"/>
      <c r="G1123" s="58"/>
      <c r="H1123" s="55"/>
      <c r="I1123" s="57"/>
      <c r="J1123" s="58"/>
      <c r="K1123" s="55"/>
      <c r="L1123" s="57"/>
      <c r="M1123" s="58"/>
      <c r="N1123" s="55"/>
      <c r="O1123" s="57"/>
      <c r="P1123" s="58"/>
      <c r="Q1123" s="55"/>
      <c r="R1123" s="57"/>
      <c r="S1123" s="58"/>
      <c r="T1123" s="55"/>
      <c r="U1123" s="57"/>
      <c r="V1123" s="58"/>
      <c r="W1123" s="55"/>
      <c r="X1123" s="57"/>
      <c r="Y1123" s="58"/>
      <c r="Z1123" s="55"/>
      <c r="AA1123" s="57"/>
      <c r="AB1123" s="58"/>
      <c r="AC1123" s="55"/>
      <c r="AD1123" s="57"/>
      <c r="AE1123" s="58"/>
      <c r="AF1123" s="55"/>
      <c r="AG1123" s="57"/>
      <c r="AH1123" s="58"/>
      <c r="AI1123" s="55"/>
      <c r="AJ1123" s="57"/>
      <c r="AK1123" s="58"/>
      <c r="AL1123" s="55"/>
      <c r="AM1123" s="57"/>
      <c r="AN1123" s="58"/>
      <c r="AO1123" s="55"/>
      <c r="AP1123" s="57"/>
      <c r="AQ1123" s="58"/>
      <c r="AR1123" s="55"/>
      <c r="AS1123" s="57"/>
      <c r="AT1123" s="58"/>
      <c r="AU1123" s="55"/>
      <c r="AV1123" s="57"/>
      <c r="AW1123" s="58"/>
      <c r="AX1123" s="55"/>
      <c r="AY1123" s="57"/>
      <c r="AZ1123" s="58"/>
      <c r="BA1123" s="55"/>
      <c r="BB1123" s="57"/>
      <c r="BC1123" s="58"/>
      <c r="BD1123" s="55"/>
      <c r="BE1123" s="57"/>
      <c r="BF1123" s="58"/>
      <c r="BG1123" s="55"/>
      <c r="BH1123" s="57"/>
      <c r="BI1123" s="58"/>
      <c r="BJ1123" s="55"/>
      <c r="BK1123" s="57"/>
      <c r="BL1123" s="58"/>
      <c r="BM1123" s="55"/>
      <c r="BN1123" s="57"/>
      <c r="BO1123" s="58"/>
      <c r="BP1123" s="55"/>
      <c r="BQ1123" s="57"/>
      <c r="BR1123" s="58"/>
      <c r="BS1123" s="55"/>
      <c r="BT1123" s="57"/>
      <c r="BU1123" s="58"/>
      <c r="BV1123" s="55"/>
      <c r="BW1123" s="57"/>
      <c r="BX1123" s="58"/>
      <c r="BY1123" s="55"/>
      <c r="BZ1123" s="57"/>
      <c r="CA1123" s="58"/>
      <c r="CB1123" s="55"/>
      <c r="CC1123" s="57"/>
      <c r="CD1123" s="58"/>
      <c r="CE1123" s="55"/>
      <c r="CF1123" s="57"/>
      <c r="CG1123" s="58"/>
      <c r="CH1123" s="55"/>
      <c r="CI1123" s="57"/>
      <c r="CJ1123" s="58"/>
      <c r="CK1123" s="55"/>
      <c r="CL1123" s="57"/>
      <c r="CM1123" s="58"/>
      <c r="CN1123" s="55"/>
      <c r="CO1123" s="57"/>
      <c r="CP1123" s="58"/>
      <c r="CQ1123" s="55"/>
      <c r="CR1123" s="57"/>
      <c r="CS1123" s="58"/>
      <c r="CT1123" s="55"/>
      <c r="CU1123" s="57"/>
      <c r="CV1123" s="58"/>
      <c r="CW1123" s="55"/>
      <c r="CX1123" s="57"/>
      <c r="CY1123" s="58"/>
      <c r="CZ1123" s="55"/>
      <c r="DA1123" s="57"/>
      <c r="DB1123" s="58"/>
      <c r="DC1123" s="55"/>
      <c r="DD1123" s="57"/>
      <c r="DE1123" s="58"/>
      <c r="DF1123" s="55"/>
      <c r="DG1123" s="57"/>
      <c r="DH1123" s="58"/>
      <c r="DI1123" s="55"/>
      <c r="DJ1123" s="57"/>
      <c r="DK1123" s="58"/>
      <c r="DL1123" s="55"/>
      <c r="DM1123" s="57"/>
      <c r="DN1123" s="58"/>
      <c r="DO1123" s="55"/>
      <c r="DP1123" s="57"/>
      <c r="DQ1123" s="58"/>
      <c r="DR1123" s="55"/>
      <c r="DS1123" s="57"/>
      <c r="DT1123" s="58"/>
      <c r="DU1123" s="55"/>
      <c r="DV1123" s="57"/>
      <c r="DW1123" s="58"/>
      <c r="DX1123" s="55"/>
      <c r="DY1123" s="57"/>
      <c r="DZ1123" s="58"/>
      <c r="EA1123" s="55"/>
      <c r="EB1123" s="57"/>
      <c r="EC1123" s="58"/>
      <c r="ED1123" s="55"/>
      <c r="EE1123" s="57"/>
      <c r="EF1123" s="58"/>
      <c r="EG1123" s="55"/>
      <c r="EH1123" s="57"/>
      <c r="EI1123" s="58"/>
      <c r="EJ1123" s="55"/>
      <c r="EK1123" s="57"/>
      <c r="EL1123" s="58"/>
      <c r="EM1123" s="55"/>
      <c r="EN1123" s="57"/>
      <c r="EO1123" s="58"/>
      <c r="EP1123" s="55"/>
      <c r="EQ1123" s="57"/>
      <c r="ER1123" s="58"/>
      <c r="ES1123" s="55"/>
      <c r="ET1123" s="57"/>
      <c r="EU1123" s="58"/>
      <c r="EV1123" s="55"/>
      <c r="EW1123" s="57"/>
      <c r="EX1123" s="58"/>
      <c r="EY1123" s="55"/>
      <c r="EZ1123" s="57"/>
      <c r="FA1123" s="58"/>
      <c r="FB1123" s="55"/>
      <c r="FC1123" s="57"/>
      <c r="FD1123" s="58"/>
      <c r="FE1123" s="55"/>
      <c r="FF1123" s="57"/>
      <c r="FG1123" s="58"/>
      <c r="FH1123" s="55"/>
      <c r="FI1123" s="57"/>
      <c r="FJ1123" s="58"/>
      <c r="FK1123" s="55"/>
      <c r="FL1123" s="57"/>
      <c r="FM1123" s="58"/>
      <c r="FN1123" s="55"/>
      <c r="FO1123" s="57"/>
      <c r="FP1123" s="58"/>
      <c r="FQ1123" s="55"/>
      <c r="FR1123" s="57"/>
      <c r="FS1123" s="58"/>
      <c r="FT1123" s="55"/>
      <c r="FU1123" s="57"/>
      <c r="FV1123" s="58"/>
      <c r="FW1123" s="55"/>
      <c r="FX1123" s="57"/>
      <c r="FY1123" s="58"/>
      <c r="FZ1123" s="55"/>
      <c r="GA1123" s="57"/>
      <c r="GB1123" s="58"/>
      <c r="GC1123" s="55"/>
      <c r="GD1123" s="57"/>
      <c r="GE1123" s="58"/>
      <c r="GF1123" s="55"/>
      <c r="GG1123" s="57"/>
      <c r="GH1123" s="58"/>
      <c r="GI1123" s="55"/>
      <c r="GJ1123" s="57"/>
      <c r="GK1123" s="58"/>
      <c r="GL1123" s="55"/>
      <c r="GM1123" s="57"/>
      <c r="GN1123" s="58"/>
      <c r="GO1123" s="55"/>
      <c r="GP1123" s="57"/>
      <c r="GQ1123" s="58"/>
      <c r="GR1123" s="55"/>
      <c r="GS1123" s="57"/>
      <c r="GT1123" s="58"/>
      <c r="GU1123" s="55"/>
      <c r="GV1123" s="57"/>
      <c r="GW1123" s="58"/>
      <c r="GX1123" s="55"/>
      <c r="GY1123" s="57"/>
      <c r="GZ1123" s="58"/>
      <c r="HA1123" s="55"/>
      <c r="HB1123" s="57"/>
      <c r="HC1123" s="58"/>
      <c r="HD1123" s="55"/>
      <c r="HE1123" s="57"/>
      <c r="HF1123" s="58"/>
      <c r="HG1123" s="55"/>
      <c r="HH1123" s="57"/>
      <c r="HI1123" s="58"/>
      <c r="HJ1123" s="55"/>
      <c r="HK1123" s="57"/>
      <c r="HL1123" s="58"/>
      <c r="HM1123" s="55"/>
      <c r="HN1123" s="57"/>
      <c r="HO1123" s="58"/>
      <c r="HP1123" s="55"/>
      <c r="HQ1123" s="57"/>
      <c r="HR1123" s="58"/>
      <c r="HS1123" s="55"/>
      <c r="HT1123" s="57"/>
      <c r="HU1123" s="58"/>
      <c r="HV1123" s="55"/>
      <c r="HW1123" s="57"/>
      <c r="HX1123" s="58"/>
      <c r="HY1123" s="55"/>
      <c r="HZ1123" s="57"/>
      <c r="IA1123" s="58"/>
      <c r="IB1123" s="55"/>
      <c r="IC1123" s="57"/>
      <c r="ID1123" s="58"/>
      <c r="IE1123" s="55"/>
      <c r="IF1123" s="57"/>
      <c r="IG1123" s="58"/>
      <c r="IH1123" s="55"/>
      <c r="II1123" s="57"/>
      <c r="IJ1123" s="58"/>
      <c r="IK1123" s="55"/>
      <c r="IL1123" s="57"/>
      <c r="IM1123" s="58"/>
      <c r="IN1123" s="55"/>
      <c r="IO1123" s="57"/>
      <c r="IP1123" s="58"/>
      <c r="IQ1123" s="55"/>
      <c r="IR1123" s="57"/>
      <c r="IS1123" s="58"/>
      <c r="IT1123" s="55"/>
      <c r="IU1123" s="57"/>
      <c r="IV1123" s="58"/>
      <c r="IW1123" s="55"/>
      <c r="IX1123" s="57"/>
      <c r="IY1123" s="58"/>
      <c r="IZ1123" s="55"/>
      <c r="JA1123" s="57"/>
      <c r="JB1123" s="58"/>
      <c r="JC1123" s="55"/>
      <c r="JD1123" s="57"/>
      <c r="JE1123" s="58"/>
      <c r="JF1123" s="55"/>
      <c r="JG1123" s="57"/>
      <c r="JH1123" s="58"/>
      <c r="JI1123" s="55"/>
      <c r="JJ1123" s="57"/>
      <c r="JK1123" s="58"/>
      <c r="JL1123" s="55"/>
      <c r="JM1123" s="57"/>
      <c r="JN1123" s="58"/>
      <c r="JO1123" s="55"/>
      <c r="JP1123" s="57"/>
      <c r="JQ1123" s="58"/>
      <c r="JR1123" s="55"/>
      <c r="JS1123" s="57"/>
      <c r="JT1123" s="58"/>
      <c r="JU1123" s="55"/>
      <c r="JV1123" s="57"/>
      <c r="JW1123" s="58"/>
      <c r="JX1123" s="55"/>
      <c r="JY1123" s="57"/>
      <c r="JZ1123" s="58"/>
      <c r="KA1123" s="55"/>
      <c r="KB1123" s="57"/>
      <c r="KC1123" s="58"/>
      <c r="KD1123" s="55"/>
      <c r="KE1123" s="57"/>
      <c r="KF1123" s="58"/>
      <c r="KG1123" s="55"/>
      <c r="KH1123" s="57"/>
      <c r="KI1123" s="58"/>
      <c r="KJ1123" s="55"/>
      <c r="KK1123" s="57"/>
      <c r="KL1123" s="58"/>
      <c r="KM1123" s="55"/>
      <c r="KN1123" s="57"/>
      <c r="KO1123" s="58"/>
      <c r="KP1123" s="55"/>
      <c r="KQ1123" s="57"/>
      <c r="KR1123" s="58"/>
      <c r="KS1123" s="55"/>
      <c r="KT1123" s="57"/>
      <c r="KU1123" s="58"/>
      <c r="KV1123" s="55"/>
      <c r="KW1123" s="57"/>
      <c r="KX1123" s="58"/>
      <c r="KY1123" s="55"/>
      <c r="KZ1123" s="57"/>
      <c r="LA1123" s="58"/>
      <c r="LB1123" s="55"/>
      <c r="LC1123" s="57"/>
      <c r="LD1123" s="58"/>
      <c r="LE1123" s="55"/>
      <c r="LF1123" s="57"/>
      <c r="LG1123" s="58"/>
      <c r="LH1123" s="55"/>
      <c r="LI1123" s="57"/>
      <c r="LJ1123" s="58"/>
      <c r="LK1123" s="55"/>
      <c r="LL1123" s="57"/>
      <c r="LM1123" s="58"/>
      <c r="LN1123" s="55"/>
      <c r="LO1123" s="57"/>
      <c r="LP1123" s="58"/>
      <c r="LQ1123" s="55"/>
      <c r="LR1123" s="57"/>
      <c r="LS1123" s="58"/>
      <c r="LT1123" s="55"/>
      <c r="LU1123" s="57"/>
      <c r="LV1123" s="58"/>
      <c r="LW1123" s="55"/>
      <c r="LX1123" s="57"/>
      <c r="LY1123" s="58"/>
      <c r="LZ1123" s="55"/>
      <c r="MA1123" s="57"/>
      <c r="MB1123" s="58"/>
      <c r="MC1123" s="55"/>
      <c r="MD1123" s="57"/>
      <c r="ME1123" s="58"/>
      <c r="MF1123" s="55"/>
      <c r="MG1123" s="57"/>
      <c r="MH1123" s="58"/>
      <c r="MI1123" s="55"/>
      <c r="MJ1123" s="57"/>
      <c r="MK1123" s="58"/>
      <c r="ML1123" s="55"/>
      <c r="MM1123" s="57"/>
      <c r="MN1123" s="58"/>
      <c r="MO1123" s="55"/>
      <c r="MP1123" s="57"/>
      <c r="MQ1123" s="58"/>
      <c r="MR1123" s="55"/>
      <c r="MS1123" s="57"/>
      <c r="MT1123" s="58"/>
      <c r="MU1123" s="55"/>
      <c r="MV1123" s="57"/>
      <c r="MW1123" s="58"/>
      <c r="MX1123" s="55"/>
      <c r="MY1123" s="57"/>
      <c r="MZ1123" s="58"/>
      <c r="NA1123" s="55"/>
      <c r="NB1123" s="57"/>
      <c r="NC1123" s="58"/>
      <c r="ND1123" s="55"/>
      <c r="NE1123" s="57"/>
      <c r="NF1123" s="58"/>
      <c r="NG1123" s="55"/>
      <c r="NH1123" s="57"/>
      <c r="NI1123" s="58"/>
      <c r="NJ1123" s="55"/>
      <c r="NK1123" s="57"/>
      <c r="NL1123" s="58"/>
      <c r="NM1123" s="55"/>
      <c r="NN1123" s="57"/>
      <c r="NO1123" s="58"/>
      <c r="NP1123" s="55"/>
      <c r="NQ1123" s="57"/>
      <c r="NR1123" s="58"/>
      <c r="NS1123" s="55"/>
      <c r="NT1123" s="57"/>
      <c r="NU1123" s="58"/>
      <c r="NV1123" s="55"/>
      <c r="NW1123" s="57"/>
      <c r="NX1123" s="58"/>
      <c r="NY1123" s="55"/>
      <c r="NZ1123" s="57"/>
      <c r="OA1123" s="58"/>
      <c r="OB1123" s="55"/>
      <c r="OC1123" s="57"/>
      <c r="OD1123" s="58"/>
      <c r="OE1123" s="55"/>
      <c r="OF1123" s="57"/>
      <c r="OG1123" s="58"/>
      <c r="OH1123" s="55"/>
      <c r="OI1123" s="57"/>
      <c r="OJ1123" s="58"/>
      <c r="OK1123" s="55"/>
      <c r="OL1123" s="57"/>
      <c r="OM1123" s="58"/>
      <c r="ON1123" s="55"/>
      <c r="OO1123" s="57"/>
      <c r="OP1123" s="58"/>
      <c r="OQ1123" s="55"/>
      <c r="OR1123" s="57"/>
      <c r="OS1123" s="58"/>
      <c r="OT1123" s="55"/>
      <c r="OU1123" s="57"/>
      <c r="OV1123" s="58"/>
      <c r="OW1123" s="55"/>
      <c r="OX1123" s="57"/>
      <c r="OY1123" s="58"/>
      <c r="OZ1123" s="55"/>
      <c r="PA1123" s="57"/>
      <c r="PB1123" s="58"/>
      <c r="PC1123" s="55"/>
      <c r="PD1123" s="57"/>
      <c r="PE1123" s="58"/>
      <c r="PF1123" s="55"/>
      <c r="PG1123" s="57"/>
      <c r="PH1123" s="58"/>
      <c r="PI1123" s="55"/>
      <c r="PJ1123" s="57"/>
      <c r="PK1123" s="58"/>
      <c r="PL1123" s="55"/>
      <c r="PM1123" s="57"/>
      <c r="PN1123" s="58"/>
      <c r="PO1123" s="55"/>
      <c r="PP1123" s="57"/>
      <c r="PQ1123" s="58"/>
      <c r="PR1123" s="55"/>
      <c r="PS1123" s="57"/>
      <c r="PT1123" s="58"/>
      <c r="PU1123" s="55"/>
      <c r="PV1123" s="57"/>
      <c r="PW1123" s="58"/>
      <c r="PX1123" s="55"/>
      <c r="PY1123" s="57"/>
      <c r="PZ1123" s="58"/>
      <c r="QA1123" s="55"/>
      <c r="QB1123" s="57"/>
      <c r="QC1123" s="58"/>
      <c r="QD1123" s="55"/>
      <c r="QE1123" s="57"/>
      <c r="QF1123" s="58"/>
      <c r="QG1123" s="55"/>
      <c r="QH1123" s="57"/>
      <c r="QI1123" s="58"/>
      <c r="QJ1123" s="55"/>
      <c r="QK1123" s="57"/>
      <c r="QL1123" s="58"/>
      <c r="QM1123" s="55"/>
      <c r="QN1123" s="57"/>
      <c r="QO1123" s="58"/>
      <c r="QP1123" s="55"/>
      <c r="QQ1123" s="57"/>
      <c r="QR1123" s="58"/>
      <c r="QS1123" s="55"/>
      <c r="QT1123" s="57"/>
      <c r="QU1123" s="58"/>
      <c r="QV1123" s="55"/>
      <c r="QW1123" s="57"/>
      <c r="QX1123" s="58"/>
      <c r="QY1123" s="55"/>
      <c r="QZ1123" s="57"/>
      <c r="RA1123" s="58"/>
      <c r="RB1123" s="55"/>
      <c r="RC1123" s="57"/>
      <c r="RD1123" s="58"/>
      <c r="RE1123" s="55"/>
      <c r="RF1123" s="57"/>
      <c r="RG1123" s="58"/>
      <c r="RH1123" s="55"/>
      <c r="RI1123" s="57"/>
      <c r="RJ1123" s="58"/>
      <c r="RK1123" s="55"/>
      <c r="RL1123" s="57"/>
      <c r="RM1123" s="58"/>
      <c r="RN1123" s="55"/>
      <c r="RO1123" s="57"/>
      <c r="RP1123" s="58"/>
      <c r="RQ1123" s="55"/>
      <c r="RR1123" s="57"/>
      <c r="RS1123" s="58"/>
      <c r="RT1123" s="55"/>
      <c r="RU1123" s="57"/>
      <c r="RV1123" s="58"/>
      <c r="RW1123" s="55"/>
      <c r="RX1123" s="57"/>
      <c r="RY1123" s="58"/>
      <c r="RZ1123" s="55"/>
      <c r="SA1123" s="57"/>
      <c r="SB1123" s="58"/>
      <c r="SC1123" s="55"/>
      <c r="SD1123" s="57"/>
      <c r="SE1123" s="58"/>
      <c r="SF1123" s="55"/>
      <c r="SG1123" s="57"/>
      <c r="SH1123" s="58"/>
      <c r="SI1123" s="55"/>
      <c r="SJ1123" s="57"/>
      <c r="SK1123" s="58"/>
      <c r="SL1123" s="55"/>
      <c r="SM1123" s="57"/>
      <c r="SN1123" s="58"/>
      <c r="SO1123" s="55"/>
      <c r="SP1123" s="57"/>
      <c r="SQ1123" s="58"/>
      <c r="SR1123" s="55"/>
      <c r="SS1123" s="57"/>
      <c r="ST1123" s="58"/>
      <c r="SU1123" s="55"/>
      <c r="SV1123" s="57"/>
      <c r="SW1123" s="58"/>
      <c r="SX1123" s="55"/>
      <c r="SY1123" s="57"/>
      <c r="SZ1123" s="58"/>
      <c r="TA1123" s="55"/>
      <c r="TB1123" s="57"/>
      <c r="TC1123" s="58"/>
      <c r="TD1123" s="55"/>
      <c r="TE1123" s="57"/>
      <c r="TF1123" s="58"/>
      <c r="TG1123" s="55"/>
      <c r="TH1123" s="57"/>
      <c r="TI1123" s="58"/>
      <c r="TJ1123" s="55"/>
      <c r="TK1123" s="57"/>
      <c r="TL1123" s="58"/>
      <c r="TM1123" s="55"/>
      <c r="TN1123" s="57"/>
      <c r="TO1123" s="58"/>
      <c r="TP1123" s="55"/>
      <c r="TQ1123" s="57"/>
      <c r="TR1123" s="58"/>
      <c r="TS1123" s="55"/>
      <c r="TT1123" s="57"/>
      <c r="TU1123" s="58"/>
      <c r="TV1123" s="55"/>
      <c r="TW1123" s="57"/>
      <c r="TX1123" s="58"/>
      <c r="TY1123" s="55"/>
      <c r="TZ1123" s="57"/>
      <c r="UA1123" s="58"/>
      <c r="UB1123" s="55"/>
      <c r="UC1123" s="57"/>
      <c r="UD1123" s="58"/>
      <c r="UE1123" s="55"/>
      <c r="UF1123" s="57"/>
      <c r="UG1123" s="58"/>
      <c r="UH1123" s="55"/>
      <c r="UI1123" s="57"/>
      <c r="UJ1123" s="58"/>
      <c r="UK1123" s="55"/>
      <c r="UL1123" s="57"/>
      <c r="UM1123" s="58"/>
      <c r="UN1123" s="55"/>
      <c r="UO1123" s="57"/>
      <c r="UP1123" s="58"/>
      <c r="UQ1123" s="55"/>
      <c r="UR1123" s="57"/>
      <c r="US1123" s="58"/>
      <c r="UT1123" s="55"/>
      <c r="UU1123" s="57"/>
      <c r="UV1123" s="58"/>
      <c r="UW1123" s="55"/>
      <c r="UX1123" s="57"/>
      <c r="UY1123" s="58"/>
      <c r="UZ1123" s="55"/>
      <c r="VA1123" s="57"/>
      <c r="VB1123" s="58"/>
      <c r="VC1123" s="55"/>
      <c r="VD1123" s="57"/>
      <c r="VE1123" s="58"/>
      <c r="VF1123" s="55"/>
      <c r="VG1123" s="57"/>
      <c r="VH1123" s="58"/>
      <c r="VI1123" s="55"/>
      <c r="VJ1123" s="57"/>
      <c r="VK1123" s="58"/>
      <c r="VL1123" s="55"/>
      <c r="VM1123" s="57"/>
      <c r="VN1123" s="58"/>
      <c r="VO1123" s="55"/>
      <c r="VP1123" s="57"/>
      <c r="VQ1123" s="58"/>
      <c r="VR1123" s="55"/>
      <c r="VS1123" s="57"/>
      <c r="VT1123" s="58"/>
      <c r="VU1123" s="55"/>
      <c r="VV1123" s="57"/>
      <c r="VW1123" s="58"/>
      <c r="VX1123" s="55"/>
      <c r="VY1123" s="57"/>
      <c r="VZ1123" s="58"/>
      <c r="WA1123" s="55"/>
      <c r="WB1123" s="57"/>
      <c r="WC1123" s="58"/>
      <c r="WD1123" s="55"/>
      <c r="WE1123" s="57"/>
      <c r="WF1123" s="58"/>
      <c r="WG1123" s="55"/>
      <c r="WH1123" s="57"/>
      <c r="WI1123" s="58"/>
      <c r="WJ1123" s="55"/>
      <c r="WK1123" s="57"/>
      <c r="WL1123" s="58"/>
      <c r="WM1123" s="55"/>
      <c r="WN1123" s="57"/>
      <c r="WO1123" s="58"/>
      <c r="WP1123" s="55"/>
      <c r="WQ1123" s="57"/>
      <c r="WR1123" s="58"/>
      <c r="WS1123" s="55"/>
      <c r="WT1123" s="57"/>
      <c r="WU1123" s="58"/>
      <c r="WV1123" s="55"/>
      <c r="WW1123" s="57"/>
      <c r="WX1123" s="58"/>
      <c r="WY1123" s="55"/>
      <c r="WZ1123" s="57"/>
      <c r="XA1123" s="58"/>
      <c r="XB1123" s="55"/>
      <c r="XC1123" s="57"/>
      <c r="XD1123" s="58"/>
      <c r="XE1123" s="55"/>
      <c r="XF1123" s="57"/>
      <c r="XG1123" s="58"/>
      <c r="XH1123" s="55"/>
      <c r="XI1123" s="57"/>
      <c r="XJ1123" s="58"/>
      <c r="XK1123" s="55"/>
      <c r="XL1123" s="57"/>
      <c r="XM1123" s="58"/>
      <c r="XN1123" s="55"/>
      <c r="XO1123" s="57"/>
      <c r="XP1123" s="58"/>
      <c r="XQ1123" s="55"/>
      <c r="XR1123" s="57"/>
      <c r="XS1123" s="58"/>
      <c r="XT1123" s="55"/>
      <c r="XU1123" s="57"/>
      <c r="XV1123" s="58"/>
      <c r="XW1123" s="55"/>
      <c r="XX1123" s="57"/>
      <c r="XY1123" s="58"/>
      <c r="XZ1123" s="55"/>
      <c r="YA1123" s="57"/>
      <c r="YB1123" s="58"/>
      <c r="YC1123" s="55"/>
      <c r="YD1123" s="57"/>
      <c r="YE1123" s="58"/>
      <c r="YF1123" s="55"/>
      <c r="YG1123" s="57"/>
      <c r="YH1123" s="58"/>
      <c r="YI1123" s="55"/>
      <c r="YJ1123" s="57"/>
      <c r="YK1123" s="58"/>
      <c r="YL1123" s="55"/>
      <c r="YM1123" s="57"/>
      <c r="YN1123" s="58"/>
      <c r="YO1123" s="55"/>
      <c r="YP1123" s="57"/>
      <c r="YQ1123" s="58"/>
      <c r="YR1123" s="55"/>
      <c r="YS1123" s="57"/>
      <c r="YT1123" s="58"/>
      <c r="YU1123" s="55"/>
      <c r="YV1123" s="57"/>
      <c r="YW1123" s="58"/>
      <c r="YX1123" s="55"/>
      <c r="YY1123" s="57"/>
      <c r="YZ1123" s="58"/>
      <c r="ZA1123" s="55"/>
      <c r="ZB1123" s="57"/>
      <c r="ZC1123" s="58"/>
      <c r="ZD1123" s="55"/>
      <c r="ZE1123" s="57"/>
      <c r="ZF1123" s="58"/>
      <c r="ZG1123" s="55"/>
      <c r="ZH1123" s="57"/>
      <c r="ZI1123" s="58"/>
      <c r="ZJ1123" s="55"/>
      <c r="ZK1123" s="57"/>
      <c r="ZL1123" s="58"/>
      <c r="ZM1123" s="55"/>
      <c r="ZN1123" s="57"/>
      <c r="ZO1123" s="58"/>
      <c r="ZP1123" s="55"/>
      <c r="ZQ1123" s="57"/>
      <c r="ZR1123" s="58"/>
      <c r="ZS1123" s="55"/>
      <c r="ZT1123" s="57"/>
      <c r="ZU1123" s="58"/>
      <c r="ZV1123" s="55"/>
      <c r="ZW1123" s="57"/>
      <c r="ZX1123" s="58"/>
      <c r="ZY1123" s="55"/>
      <c r="ZZ1123" s="57"/>
      <c r="AAA1123" s="58"/>
      <c r="AAB1123" s="55"/>
      <c r="AAC1123" s="57"/>
      <c r="AAD1123" s="58"/>
      <c r="AAE1123" s="55"/>
      <c r="AAF1123" s="57"/>
      <c r="AAG1123" s="58"/>
      <c r="AAH1123" s="55"/>
      <c r="AAI1123" s="57"/>
      <c r="AAJ1123" s="58"/>
      <c r="AAK1123" s="55"/>
      <c r="AAL1123" s="57"/>
      <c r="AAM1123" s="58"/>
      <c r="AAN1123" s="55"/>
      <c r="AAO1123" s="57"/>
      <c r="AAP1123" s="58"/>
      <c r="AAQ1123" s="55"/>
      <c r="AAR1123" s="57"/>
      <c r="AAS1123" s="58"/>
      <c r="AAT1123" s="55"/>
      <c r="AAU1123" s="57"/>
      <c r="AAV1123" s="58"/>
      <c r="AAW1123" s="55"/>
      <c r="AAX1123" s="57"/>
      <c r="AAY1123" s="58"/>
      <c r="AAZ1123" s="55"/>
      <c r="ABA1123" s="57"/>
      <c r="ABB1123" s="58"/>
      <c r="ABC1123" s="55"/>
      <c r="ABD1123" s="57"/>
      <c r="ABE1123" s="58"/>
      <c r="ABF1123" s="55"/>
      <c r="ABG1123" s="57"/>
      <c r="ABH1123" s="58"/>
      <c r="ABI1123" s="55"/>
      <c r="ABJ1123" s="57"/>
      <c r="ABK1123" s="58"/>
      <c r="ABL1123" s="55"/>
      <c r="ABM1123" s="57"/>
      <c r="ABN1123" s="58"/>
      <c r="ABO1123" s="55"/>
      <c r="ABP1123" s="57"/>
      <c r="ABQ1123" s="58"/>
      <c r="ABR1123" s="55"/>
      <c r="ABS1123" s="57"/>
      <c r="ABT1123" s="58"/>
      <c r="ABU1123" s="55"/>
      <c r="ABV1123" s="57"/>
      <c r="ABW1123" s="58"/>
      <c r="ABX1123" s="55"/>
      <c r="ABY1123" s="57"/>
      <c r="ABZ1123" s="58"/>
      <c r="ACA1123" s="55"/>
      <c r="ACB1123" s="57"/>
      <c r="ACC1123" s="58"/>
      <c r="ACD1123" s="55"/>
      <c r="ACE1123" s="57"/>
      <c r="ACF1123" s="58"/>
      <c r="ACG1123" s="55"/>
      <c r="ACH1123" s="57"/>
      <c r="ACI1123" s="58"/>
      <c r="ACJ1123" s="55"/>
      <c r="ACK1123" s="57"/>
      <c r="ACL1123" s="58"/>
      <c r="ACM1123" s="55"/>
      <c r="ACN1123" s="57"/>
      <c r="ACO1123" s="58"/>
      <c r="ACP1123" s="55"/>
      <c r="ACQ1123" s="57"/>
      <c r="ACR1123" s="58"/>
      <c r="ACS1123" s="55"/>
      <c r="ACT1123" s="57"/>
      <c r="ACU1123" s="58"/>
      <c r="ACV1123" s="55"/>
      <c r="ACW1123" s="57"/>
      <c r="ACX1123" s="58"/>
      <c r="ACY1123" s="55"/>
      <c r="ACZ1123" s="57"/>
      <c r="ADA1123" s="58"/>
      <c r="ADB1123" s="55"/>
      <c r="ADC1123" s="57"/>
      <c r="ADD1123" s="58"/>
      <c r="ADE1123" s="55"/>
      <c r="ADF1123" s="57"/>
      <c r="ADG1123" s="58"/>
      <c r="ADH1123" s="55"/>
      <c r="ADI1123" s="57"/>
      <c r="ADJ1123" s="58"/>
      <c r="ADK1123" s="55"/>
      <c r="ADL1123" s="57"/>
      <c r="ADM1123" s="58"/>
      <c r="ADN1123" s="55"/>
      <c r="ADO1123" s="57"/>
      <c r="ADP1123" s="58"/>
      <c r="ADQ1123" s="55"/>
      <c r="ADR1123" s="57"/>
      <c r="ADS1123" s="58"/>
      <c r="ADT1123" s="55"/>
      <c r="ADU1123" s="57"/>
      <c r="ADV1123" s="58"/>
      <c r="ADW1123" s="55"/>
      <c r="ADX1123" s="57"/>
      <c r="ADY1123" s="58"/>
      <c r="ADZ1123" s="55"/>
      <c r="AEA1123" s="57"/>
      <c r="AEB1123" s="58"/>
      <c r="AEC1123" s="55"/>
      <c r="AED1123" s="57"/>
      <c r="AEE1123" s="58"/>
      <c r="AEF1123" s="55"/>
      <c r="AEG1123" s="57"/>
      <c r="AEH1123" s="58"/>
      <c r="AEI1123" s="55"/>
      <c r="AEJ1123" s="57"/>
      <c r="AEK1123" s="58"/>
      <c r="AEL1123" s="55"/>
      <c r="AEM1123" s="57"/>
      <c r="AEN1123" s="58"/>
      <c r="AEO1123" s="55"/>
      <c r="AEP1123" s="57"/>
      <c r="AEQ1123" s="58"/>
      <c r="AER1123" s="55"/>
      <c r="AES1123" s="57"/>
      <c r="AET1123" s="58"/>
      <c r="AEU1123" s="55"/>
      <c r="AEV1123" s="57"/>
      <c r="AEW1123" s="58"/>
      <c r="AEX1123" s="55"/>
      <c r="AEY1123" s="57"/>
      <c r="AEZ1123" s="58"/>
      <c r="AFA1123" s="55"/>
      <c r="AFB1123" s="57"/>
      <c r="AFC1123" s="58"/>
      <c r="AFD1123" s="55"/>
      <c r="AFE1123" s="57"/>
      <c r="AFF1123" s="58"/>
      <c r="AFG1123" s="55"/>
      <c r="AFH1123" s="57"/>
      <c r="AFI1123" s="58"/>
      <c r="AFJ1123" s="55"/>
      <c r="AFK1123" s="57"/>
      <c r="AFL1123" s="58"/>
      <c r="AFM1123" s="55"/>
      <c r="AFN1123" s="57"/>
      <c r="AFO1123" s="58"/>
      <c r="AFP1123" s="55"/>
      <c r="AFQ1123" s="57"/>
      <c r="AFR1123" s="58"/>
      <c r="AFS1123" s="55"/>
      <c r="AFT1123" s="57"/>
      <c r="AFU1123" s="58"/>
      <c r="AFV1123" s="55"/>
      <c r="AFW1123" s="57"/>
      <c r="AFX1123" s="58"/>
      <c r="AFY1123" s="55"/>
      <c r="AFZ1123" s="57"/>
      <c r="AGA1123" s="58"/>
      <c r="AGB1123" s="55"/>
      <c r="AGC1123" s="57"/>
      <c r="AGD1123" s="58"/>
      <c r="AGE1123" s="55"/>
      <c r="AGF1123" s="57"/>
      <c r="AGG1123" s="58"/>
      <c r="AGH1123" s="55"/>
      <c r="AGI1123" s="57"/>
      <c r="AGJ1123" s="58"/>
      <c r="AGK1123" s="55"/>
      <c r="AGL1123" s="57"/>
      <c r="AGM1123" s="58"/>
      <c r="AGN1123" s="55"/>
      <c r="AGO1123" s="57"/>
      <c r="AGP1123" s="58"/>
      <c r="AGQ1123" s="55"/>
      <c r="AGR1123" s="57"/>
      <c r="AGS1123" s="58"/>
      <c r="AGT1123" s="55"/>
      <c r="AGU1123" s="57"/>
      <c r="AGV1123" s="58"/>
      <c r="AGW1123" s="55"/>
      <c r="AGX1123" s="57"/>
      <c r="AGY1123" s="58"/>
      <c r="AGZ1123" s="55"/>
      <c r="AHA1123" s="57"/>
      <c r="AHB1123" s="58"/>
      <c r="AHC1123" s="55"/>
      <c r="AHD1123" s="57"/>
      <c r="AHE1123" s="58"/>
      <c r="AHF1123" s="55"/>
      <c r="AHG1123" s="57"/>
      <c r="AHH1123" s="58"/>
      <c r="AHI1123" s="55"/>
      <c r="AHJ1123" s="57"/>
      <c r="AHK1123" s="58"/>
      <c r="AHL1123" s="55"/>
      <c r="AHM1123" s="57"/>
      <c r="AHN1123" s="58"/>
      <c r="AHO1123" s="55"/>
      <c r="AHP1123" s="57"/>
      <c r="AHQ1123" s="58"/>
      <c r="AHR1123" s="55"/>
      <c r="AHS1123" s="57"/>
      <c r="AHT1123" s="58"/>
      <c r="AHU1123" s="55"/>
      <c r="AHV1123" s="57"/>
      <c r="AHW1123" s="58"/>
      <c r="AHX1123" s="55"/>
      <c r="AHY1123" s="57"/>
      <c r="AHZ1123" s="58"/>
      <c r="AIA1123" s="55"/>
      <c r="AIB1123" s="57"/>
      <c r="AIC1123" s="58"/>
      <c r="AID1123" s="55"/>
      <c r="AIE1123" s="57"/>
      <c r="AIF1123" s="58"/>
      <c r="AIG1123" s="55"/>
      <c r="AIH1123" s="57"/>
      <c r="AII1123" s="58"/>
      <c r="AIJ1123" s="55"/>
      <c r="AIK1123" s="57"/>
      <c r="AIL1123" s="58"/>
      <c r="AIM1123" s="55"/>
      <c r="AIN1123" s="57"/>
      <c r="AIO1123" s="58"/>
      <c r="AIP1123" s="55"/>
      <c r="AIQ1123" s="57"/>
      <c r="AIR1123" s="58"/>
      <c r="AIS1123" s="55"/>
      <c r="AIT1123" s="57"/>
      <c r="AIU1123" s="58"/>
      <c r="AIV1123" s="55"/>
      <c r="AIW1123" s="57"/>
      <c r="AIX1123" s="58"/>
      <c r="AIY1123" s="55"/>
      <c r="AIZ1123" s="57"/>
      <c r="AJA1123" s="58"/>
      <c r="AJB1123" s="55"/>
      <c r="AJC1123" s="57"/>
      <c r="AJD1123" s="58"/>
      <c r="AJE1123" s="55"/>
      <c r="AJF1123" s="57"/>
      <c r="AJG1123" s="58"/>
      <c r="AJH1123" s="55"/>
      <c r="AJI1123" s="57"/>
      <c r="AJJ1123" s="58"/>
      <c r="AJK1123" s="55"/>
      <c r="AJL1123" s="57"/>
      <c r="AJM1123" s="58"/>
      <c r="AJN1123" s="55"/>
      <c r="AJO1123" s="57"/>
      <c r="AJP1123" s="58"/>
      <c r="AJQ1123" s="55"/>
      <c r="AJR1123" s="57"/>
      <c r="AJS1123" s="58"/>
      <c r="AJT1123" s="55"/>
      <c r="AJU1123" s="57"/>
      <c r="AJV1123" s="58"/>
      <c r="AJW1123" s="55"/>
      <c r="AJX1123" s="57"/>
      <c r="AJY1123" s="58"/>
      <c r="AJZ1123" s="55"/>
      <c r="AKA1123" s="57"/>
      <c r="AKB1123" s="58"/>
      <c r="AKC1123" s="55"/>
      <c r="AKD1123" s="57"/>
      <c r="AKE1123" s="58"/>
      <c r="AKF1123" s="55"/>
      <c r="AKG1123" s="57"/>
      <c r="AKH1123" s="58"/>
      <c r="AKI1123" s="55"/>
      <c r="AKJ1123" s="57"/>
      <c r="AKK1123" s="58"/>
      <c r="AKL1123" s="55"/>
      <c r="AKM1123" s="57"/>
      <c r="AKN1123" s="58"/>
      <c r="AKO1123" s="55"/>
      <c r="AKP1123" s="57"/>
      <c r="AKQ1123" s="58"/>
      <c r="AKR1123" s="55"/>
      <c r="AKS1123" s="57"/>
      <c r="AKT1123" s="58"/>
      <c r="AKU1123" s="55"/>
      <c r="AKV1123" s="57"/>
      <c r="AKW1123" s="58"/>
      <c r="AKX1123" s="55"/>
      <c r="AKY1123" s="57"/>
      <c r="AKZ1123" s="58"/>
      <c r="ALA1123" s="55"/>
      <c r="ALB1123" s="57"/>
      <c r="ALC1123" s="58"/>
      <c r="ALD1123" s="55"/>
      <c r="ALE1123" s="57"/>
      <c r="ALF1123" s="58"/>
      <c r="ALG1123" s="55"/>
      <c r="ALH1123" s="57"/>
      <c r="ALI1123" s="58"/>
      <c r="ALJ1123" s="55"/>
      <c r="ALK1123" s="57"/>
      <c r="ALL1123" s="58"/>
      <c r="ALM1123" s="55"/>
      <c r="ALN1123" s="57"/>
      <c r="ALO1123" s="58"/>
      <c r="ALP1123" s="55"/>
      <c r="ALQ1123" s="57"/>
      <c r="ALR1123" s="58"/>
      <c r="ALS1123" s="55"/>
      <c r="ALT1123" s="57"/>
      <c r="ALU1123" s="58"/>
      <c r="ALV1123" s="55"/>
      <c r="ALW1123" s="57"/>
      <c r="ALX1123" s="58"/>
      <c r="ALY1123" s="55"/>
      <c r="ALZ1123" s="57"/>
      <c r="AMA1123" s="58"/>
      <c r="AMB1123" s="55"/>
      <c r="AMC1123" s="57"/>
      <c r="AMD1123" s="58"/>
      <c r="AME1123" s="55"/>
      <c r="AMF1123" s="57"/>
      <c r="AMG1123" s="58"/>
      <c r="AMH1123" s="55"/>
      <c r="AMI1123" s="57"/>
      <c r="AMJ1123" s="58"/>
      <c r="AMK1123" s="55"/>
      <c r="AML1123" s="57"/>
      <c r="AMM1123" s="58"/>
      <c r="AMN1123" s="55"/>
      <c r="AMO1123" s="57"/>
      <c r="AMP1123" s="58"/>
      <c r="AMQ1123" s="55"/>
      <c r="AMR1123" s="57"/>
      <c r="AMS1123" s="58"/>
      <c r="AMT1123" s="55"/>
      <c r="AMU1123" s="57"/>
      <c r="AMV1123" s="58"/>
      <c r="AMW1123" s="55"/>
      <c r="AMX1123" s="57"/>
      <c r="AMY1123" s="58"/>
      <c r="AMZ1123" s="55"/>
      <c r="ANA1123" s="57"/>
      <c r="ANB1123" s="58"/>
      <c r="ANC1123" s="55"/>
      <c r="AND1123" s="57"/>
      <c r="ANE1123" s="58"/>
      <c r="ANF1123" s="55"/>
      <c r="ANG1123" s="57"/>
      <c r="ANH1123" s="58"/>
      <c r="ANI1123" s="55"/>
      <c r="ANJ1123" s="57"/>
      <c r="ANK1123" s="58"/>
      <c r="ANL1123" s="55"/>
      <c r="ANM1123" s="57"/>
      <c r="ANN1123" s="58"/>
      <c r="ANO1123" s="55"/>
      <c r="ANP1123" s="57"/>
      <c r="ANQ1123" s="58"/>
      <c r="ANR1123" s="55"/>
      <c r="ANS1123" s="57"/>
      <c r="ANT1123" s="58"/>
      <c r="ANU1123" s="55"/>
      <c r="ANV1123" s="57"/>
      <c r="ANW1123" s="58"/>
      <c r="ANX1123" s="55"/>
      <c r="ANY1123" s="57"/>
      <c r="ANZ1123" s="58"/>
      <c r="AOA1123" s="55"/>
      <c r="AOB1123" s="57"/>
      <c r="AOC1123" s="58"/>
      <c r="AOD1123" s="55"/>
      <c r="AOE1123" s="57"/>
      <c r="AOF1123" s="58"/>
      <c r="AOG1123" s="55"/>
      <c r="AOH1123" s="57"/>
      <c r="AOI1123" s="58"/>
      <c r="AOJ1123" s="55"/>
      <c r="AOK1123" s="57"/>
      <c r="AOL1123" s="58"/>
      <c r="AOM1123" s="55"/>
      <c r="AON1123" s="57"/>
      <c r="AOO1123" s="58"/>
      <c r="AOP1123" s="55"/>
      <c r="AOQ1123" s="57"/>
      <c r="AOR1123" s="58"/>
      <c r="AOS1123" s="55"/>
      <c r="AOT1123" s="57"/>
      <c r="AOU1123" s="58"/>
      <c r="AOV1123" s="55"/>
      <c r="AOW1123" s="57"/>
      <c r="AOX1123" s="58"/>
      <c r="AOY1123" s="55"/>
      <c r="AOZ1123" s="57"/>
      <c r="APA1123" s="58"/>
      <c r="APB1123" s="55"/>
      <c r="APC1123" s="57"/>
      <c r="APD1123" s="58"/>
      <c r="APE1123" s="55"/>
      <c r="APF1123" s="57"/>
      <c r="APG1123" s="58"/>
      <c r="APH1123" s="55"/>
      <c r="API1123" s="57"/>
      <c r="APJ1123" s="58"/>
      <c r="APK1123" s="55"/>
      <c r="APL1123" s="57"/>
      <c r="APM1123" s="58"/>
      <c r="APN1123" s="55"/>
      <c r="APO1123" s="57"/>
      <c r="APP1123" s="58"/>
      <c r="APQ1123" s="55"/>
      <c r="APR1123" s="57"/>
      <c r="APS1123" s="58"/>
      <c r="APT1123" s="55"/>
      <c r="APU1123" s="57"/>
      <c r="APV1123" s="58"/>
      <c r="APW1123" s="55"/>
      <c r="APX1123" s="57"/>
      <c r="APY1123" s="58"/>
      <c r="APZ1123" s="55"/>
      <c r="AQA1123" s="57"/>
      <c r="AQB1123" s="58"/>
      <c r="AQC1123" s="55"/>
      <c r="AQD1123" s="57"/>
      <c r="AQE1123" s="58"/>
      <c r="AQF1123" s="55"/>
      <c r="AQG1123" s="57"/>
      <c r="AQH1123" s="58"/>
      <c r="AQI1123" s="55"/>
      <c r="AQJ1123" s="57"/>
      <c r="AQK1123" s="58"/>
      <c r="AQL1123" s="55"/>
      <c r="AQM1123" s="57"/>
      <c r="AQN1123" s="58"/>
      <c r="AQO1123" s="55"/>
      <c r="AQP1123" s="57"/>
      <c r="AQQ1123" s="58"/>
      <c r="AQR1123" s="55"/>
      <c r="AQS1123" s="57"/>
      <c r="AQT1123" s="58"/>
      <c r="AQU1123" s="55"/>
      <c r="AQV1123" s="57"/>
      <c r="AQW1123" s="58"/>
      <c r="AQX1123" s="55"/>
      <c r="AQY1123" s="57"/>
      <c r="AQZ1123" s="58"/>
      <c r="ARA1123" s="55"/>
      <c r="ARB1123" s="57"/>
      <c r="ARC1123" s="58"/>
      <c r="ARD1123" s="55"/>
      <c r="ARE1123" s="57"/>
      <c r="ARF1123" s="58"/>
      <c r="ARG1123" s="55"/>
      <c r="ARH1123" s="57"/>
      <c r="ARI1123" s="58"/>
      <c r="ARJ1123" s="55"/>
      <c r="ARK1123" s="57"/>
      <c r="ARL1123" s="58"/>
      <c r="ARM1123" s="55"/>
      <c r="ARN1123" s="57"/>
      <c r="ARO1123" s="58"/>
      <c r="ARP1123" s="55"/>
      <c r="ARQ1123" s="57"/>
      <c r="ARR1123" s="58"/>
      <c r="ARS1123" s="55"/>
      <c r="ART1123" s="57"/>
      <c r="ARU1123" s="58"/>
      <c r="ARV1123" s="55"/>
      <c r="ARW1123" s="57"/>
      <c r="ARX1123" s="58"/>
      <c r="ARY1123" s="55"/>
      <c r="ARZ1123" s="57"/>
      <c r="ASA1123" s="58"/>
      <c r="ASB1123" s="55"/>
      <c r="ASC1123" s="57"/>
      <c r="ASD1123" s="58"/>
      <c r="ASE1123" s="55"/>
      <c r="ASF1123" s="57"/>
      <c r="ASG1123" s="58"/>
      <c r="ASH1123" s="55"/>
      <c r="ASI1123" s="57"/>
      <c r="ASJ1123" s="58"/>
      <c r="ASK1123" s="55"/>
      <c r="ASL1123" s="57"/>
      <c r="ASM1123" s="58"/>
      <c r="ASN1123" s="55"/>
      <c r="ASO1123" s="57"/>
      <c r="ASP1123" s="58"/>
      <c r="ASQ1123" s="55"/>
      <c r="ASR1123" s="57"/>
      <c r="ASS1123" s="58"/>
      <c r="AST1123" s="55"/>
      <c r="ASU1123" s="57"/>
      <c r="ASV1123" s="58"/>
      <c r="ASW1123" s="55"/>
      <c r="ASX1123" s="57"/>
      <c r="ASY1123" s="58"/>
      <c r="ASZ1123" s="55"/>
      <c r="ATA1123" s="57"/>
      <c r="ATB1123" s="58"/>
      <c r="ATC1123" s="55"/>
      <c r="ATD1123" s="57"/>
      <c r="ATE1123" s="58"/>
      <c r="ATF1123" s="55"/>
      <c r="ATG1123" s="57"/>
      <c r="ATH1123" s="58"/>
      <c r="ATI1123" s="55"/>
      <c r="ATJ1123" s="57"/>
      <c r="ATK1123" s="58"/>
      <c r="ATL1123" s="55"/>
      <c r="ATM1123" s="57"/>
      <c r="ATN1123" s="58"/>
      <c r="ATO1123" s="55"/>
      <c r="ATP1123" s="57"/>
      <c r="ATQ1123" s="58"/>
      <c r="ATR1123" s="55"/>
      <c r="ATS1123" s="57"/>
      <c r="ATT1123" s="58"/>
      <c r="ATU1123" s="55"/>
      <c r="ATV1123" s="57"/>
      <c r="ATW1123" s="58"/>
      <c r="ATX1123" s="55"/>
      <c r="ATY1123" s="57"/>
      <c r="ATZ1123" s="58"/>
      <c r="AUA1123" s="55"/>
      <c r="AUB1123" s="57"/>
      <c r="AUC1123" s="58"/>
      <c r="AUD1123" s="55"/>
      <c r="AUE1123" s="57"/>
      <c r="AUF1123" s="58"/>
      <c r="AUG1123" s="55"/>
      <c r="AUH1123" s="57"/>
      <c r="AUI1123" s="58"/>
      <c r="AUJ1123" s="55"/>
      <c r="AUK1123" s="57"/>
      <c r="AUL1123" s="58"/>
      <c r="AUM1123" s="55"/>
      <c r="AUN1123" s="57"/>
      <c r="AUO1123" s="58"/>
      <c r="AUP1123" s="55"/>
      <c r="AUQ1123" s="57"/>
      <c r="AUR1123" s="58"/>
      <c r="AUS1123" s="55"/>
      <c r="AUT1123" s="57"/>
      <c r="AUU1123" s="58"/>
      <c r="AUV1123" s="55"/>
      <c r="AUW1123" s="57"/>
      <c r="AUX1123" s="58"/>
      <c r="AUY1123" s="55"/>
      <c r="AUZ1123" s="57"/>
      <c r="AVA1123" s="58"/>
      <c r="AVB1123" s="55"/>
      <c r="AVC1123" s="57"/>
      <c r="AVD1123" s="58"/>
      <c r="AVE1123" s="55"/>
      <c r="AVF1123" s="57"/>
      <c r="AVG1123" s="58"/>
      <c r="AVH1123" s="55"/>
      <c r="AVI1123" s="57"/>
      <c r="AVJ1123" s="58"/>
      <c r="AVK1123" s="55"/>
      <c r="AVL1123" s="57"/>
      <c r="AVM1123" s="58"/>
      <c r="AVN1123" s="55"/>
      <c r="AVO1123" s="57"/>
      <c r="AVP1123" s="58"/>
      <c r="AVQ1123" s="55"/>
      <c r="AVR1123" s="57"/>
      <c r="AVS1123" s="58"/>
      <c r="AVT1123" s="55"/>
      <c r="AVU1123" s="57"/>
      <c r="AVV1123" s="58"/>
      <c r="AVW1123" s="55"/>
      <c r="AVX1123" s="57"/>
      <c r="AVY1123" s="58"/>
      <c r="AVZ1123" s="55"/>
      <c r="AWA1123" s="57"/>
      <c r="AWB1123" s="58"/>
      <c r="AWC1123" s="55"/>
      <c r="AWD1123" s="57"/>
      <c r="AWE1123" s="58"/>
      <c r="AWF1123" s="55"/>
      <c r="AWG1123" s="57"/>
      <c r="AWH1123" s="58"/>
      <c r="AWI1123" s="55"/>
      <c r="AWJ1123" s="57"/>
      <c r="AWK1123" s="58"/>
      <c r="AWL1123" s="55"/>
      <c r="AWM1123" s="57"/>
      <c r="AWN1123" s="58"/>
      <c r="AWO1123" s="55"/>
      <c r="AWP1123" s="57"/>
      <c r="AWQ1123" s="58"/>
      <c r="AWR1123" s="55"/>
      <c r="AWS1123" s="57"/>
      <c r="AWT1123" s="58"/>
      <c r="AWU1123" s="55"/>
      <c r="AWV1123" s="57"/>
      <c r="AWW1123" s="58"/>
      <c r="AWX1123" s="55"/>
      <c r="AWY1123" s="57"/>
      <c r="AWZ1123" s="58"/>
      <c r="AXA1123" s="55"/>
      <c r="AXB1123" s="57"/>
      <c r="AXC1123" s="58"/>
      <c r="AXD1123" s="55"/>
      <c r="AXE1123" s="57"/>
      <c r="AXF1123" s="58"/>
      <c r="AXG1123" s="55"/>
      <c r="AXH1123" s="57"/>
      <c r="AXI1123" s="58"/>
      <c r="AXJ1123" s="55"/>
      <c r="AXK1123" s="57"/>
      <c r="AXL1123" s="58"/>
      <c r="AXM1123" s="55"/>
      <c r="AXN1123" s="57"/>
      <c r="AXO1123" s="58"/>
      <c r="AXP1123" s="55"/>
      <c r="AXQ1123" s="57"/>
      <c r="AXR1123" s="58"/>
      <c r="AXS1123" s="55"/>
      <c r="AXT1123" s="57"/>
      <c r="AXU1123" s="58"/>
      <c r="AXV1123" s="55"/>
      <c r="AXW1123" s="57"/>
      <c r="AXX1123" s="58"/>
      <c r="AXY1123" s="55"/>
      <c r="AXZ1123" s="57"/>
      <c r="AYA1123" s="58"/>
      <c r="AYB1123" s="55"/>
      <c r="AYC1123" s="57"/>
      <c r="AYD1123" s="58"/>
      <c r="AYE1123" s="55"/>
      <c r="AYF1123" s="57"/>
      <c r="AYG1123" s="58"/>
      <c r="AYH1123" s="55"/>
      <c r="AYI1123" s="57"/>
      <c r="AYJ1123" s="58"/>
      <c r="AYK1123" s="55"/>
      <c r="AYL1123" s="57"/>
      <c r="AYM1123" s="58"/>
      <c r="AYN1123" s="55"/>
      <c r="AYO1123" s="57"/>
      <c r="AYP1123" s="58"/>
      <c r="AYQ1123" s="55"/>
      <c r="AYR1123" s="57"/>
      <c r="AYS1123" s="58"/>
      <c r="AYT1123" s="55"/>
      <c r="AYU1123" s="57"/>
      <c r="AYV1123" s="58"/>
      <c r="AYW1123" s="55"/>
      <c r="AYX1123" s="57"/>
      <c r="AYY1123" s="58"/>
      <c r="AYZ1123" s="55"/>
      <c r="AZA1123" s="57"/>
      <c r="AZB1123" s="58"/>
      <c r="AZC1123" s="55"/>
      <c r="AZD1123" s="57"/>
      <c r="AZE1123" s="58"/>
      <c r="AZF1123" s="55"/>
      <c r="AZG1123" s="57"/>
      <c r="AZH1123" s="58"/>
      <c r="AZI1123" s="55"/>
      <c r="AZJ1123" s="57"/>
      <c r="AZK1123" s="58"/>
      <c r="AZL1123" s="55"/>
      <c r="AZM1123" s="57"/>
      <c r="AZN1123" s="58"/>
      <c r="AZO1123" s="55"/>
      <c r="AZP1123" s="57"/>
      <c r="AZQ1123" s="58"/>
      <c r="AZR1123" s="55"/>
      <c r="AZS1123" s="57"/>
      <c r="AZT1123" s="58"/>
      <c r="AZU1123" s="55"/>
      <c r="AZV1123" s="57"/>
      <c r="AZW1123" s="58"/>
      <c r="AZX1123" s="55"/>
      <c r="AZY1123" s="57"/>
      <c r="AZZ1123" s="58"/>
      <c r="BAA1123" s="55"/>
      <c r="BAB1123" s="57"/>
      <c r="BAC1123" s="58"/>
      <c r="BAD1123" s="55"/>
      <c r="BAE1123" s="57"/>
      <c r="BAF1123" s="58"/>
      <c r="BAG1123" s="55"/>
      <c r="BAH1123" s="57"/>
      <c r="BAI1123" s="58"/>
      <c r="BAJ1123" s="55"/>
      <c r="BAK1123" s="57"/>
      <c r="BAL1123" s="58"/>
      <c r="BAM1123" s="55"/>
      <c r="BAN1123" s="57"/>
      <c r="BAO1123" s="58"/>
      <c r="BAP1123" s="55"/>
      <c r="BAQ1123" s="57"/>
      <c r="BAR1123" s="58"/>
      <c r="BAS1123" s="55"/>
      <c r="BAT1123" s="57"/>
      <c r="BAU1123" s="58"/>
      <c r="BAV1123" s="55"/>
      <c r="BAW1123" s="57"/>
      <c r="BAX1123" s="58"/>
      <c r="BAY1123" s="55"/>
      <c r="BAZ1123" s="57"/>
      <c r="BBA1123" s="58"/>
      <c r="BBB1123" s="55"/>
      <c r="BBC1123" s="57"/>
      <c r="BBD1123" s="58"/>
      <c r="BBE1123" s="55"/>
      <c r="BBF1123" s="57"/>
      <c r="BBG1123" s="58"/>
      <c r="BBH1123" s="55"/>
      <c r="BBI1123" s="57"/>
      <c r="BBJ1123" s="58"/>
      <c r="BBK1123" s="55"/>
      <c r="BBL1123" s="57"/>
      <c r="BBM1123" s="58"/>
      <c r="BBN1123" s="55"/>
      <c r="BBO1123" s="57"/>
      <c r="BBP1123" s="58"/>
      <c r="BBQ1123" s="55"/>
      <c r="BBR1123" s="57"/>
      <c r="BBS1123" s="58"/>
      <c r="BBT1123" s="55"/>
      <c r="BBU1123" s="57"/>
      <c r="BBV1123" s="58"/>
      <c r="BBW1123" s="55"/>
      <c r="BBX1123" s="57"/>
      <c r="BBY1123" s="58"/>
      <c r="BBZ1123" s="55"/>
      <c r="BCA1123" s="57"/>
      <c r="BCB1123" s="58"/>
      <c r="BCC1123" s="55"/>
      <c r="BCD1123" s="57"/>
      <c r="BCE1123" s="58"/>
      <c r="BCF1123" s="55"/>
      <c r="BCG1123" s="57"/>
      <c r="BCH1123" s="58"/>
      <c r="BCI1123" s="55"/>
      <c r="BCJ1123" s="57"/>
      <c r="BCK1123" s="58"/>
      <c r="BCL1123" s="55"/>
      <c r="BCM1123" s="57"/>
      <c r="BCN1123" s="58"/>
      <c r="BCO1123" s="55"/>
      <c r="BCP1123" s="57"/>
      <c r="BCQ1123" s="58"/>
      <c r="BCR1123" s="55"/>
      <c r="BCS1123" s="57"/>
      <c r="BCT1123" s="58"/>
      <c r="BCU1123" s="55"/>
      <c r="BCV1123" s="57"/>
      <c r="BCW1123" s="58"/>
      <c r="BCX1123" s="55"/>
      <c r="BCY1123" s="57"/>
      <c r="BCZ1123" s="58"/>
      <c r="BDA1123" s="55"/>
      <c r="BDB1123" s="57"/>
      <c r="BDC1123" s="58"/>
      <c r="BDD1123" s="55"/>
      <c r="BDE1123" s="57"/>
      <c r="BDF1123" s="58"/>
      <c r="BDG1123" s="55"/>
      <c r="BDH1123" s="57"/>
      <c r="BDI1123" s="58"/>
      <c r="BDJ1123" s="55"/>
      <c r="BDK1123" s="57"/>
      <c r="BDL1123" s="58"/>
      <c r="BDM1123" s="55"/>
      <c r="BDN1123" s="57"/>
      <c r="BDO1123" s="58"/>
      <c r="BDP1123" s="55"/>
      <c r="BDQ1123" s="57"/>
      <c r="BDR1123" s="58"/>
      <c r="BDS1123" s="55"/>
      <c r="BDT1123" s="57"/>
      <c r="BDU1123" s="58"/>
      <c r="BDV1123" s="55"/>
      <c r="BDW1123" s="57"/>
      <c r="BDX1123" s="58"/>
      <c r="BDY1123" s="55"/>
      <c r="BDZ1123" s="57"/>
      <c r="BEA1123" s="58"/>
      <c r="BEB1123" s="55"/>
      <c r="BEC1123" s="57"/>
      <c r="BED1123" s="58"/>
      <c r="BEE1123" s="55"/>
      <c r="BEF1123" s="57"/>
      <c r="BEG1123" s="58"/>
      <c r="BEH1123" s="55"/>
      <c r="BEI1123" s="57"/>
      <c r="BEJ1123" s="58"/>
      <c r="BEK1123" s="55"/>
      <c r="BEL1123" s="57"/>
      <c r="BEM1123" s="58"/>
      <c r="BEN1123" s="55"/>
      <c r="BEO1123" s="57"/>
      <c r="BEP1123" s="58"/>
      <c r="BEQ1123" s="55"/>
      <c r="BER1123" s="57"/>
      <c r="BES1123" s="58"/>
      <c r="BET1123" s="55"/>
      <c r="BEU1123" s="57"/>
      <c r="BEV1123" s="58"/>
      <c r="BEW1123" s="55"/>
      <c r="BEX1123" s="57"/>
      <c r="BEY1123" s="58"/>
      <c r="BEZ1123" s="55"/>
      <c r="BFA1123" s="57"/>
      <c r="BFB1123" s="58"/>
      <c r="BFC1123" s="55"/>
      <c r="BFD1123" s="57"/>
      <c r="BFE1123" s="58"/>
      <c r="BFF1123" s="55"/>
      <c r="BFG1123" s="57"/>
      <c r="BFH1123" s="58"/>
      <c r="BFI1123" s="55"/>
      <c r="BFJ1123" s="57"/>
      <c r="BFK1123" s="58"/>
      <c r="BFL1123" s="55"/>
      <c r="BFM1123" s="57"/>
      <c r="BFN1123" s="58"/>
      <c r="BFO1123" s="55"/>
      <c r="BFP1123" s="57"/>
      <c r="BFQ1123" s="58"/>
      <c r="BFR1123" s="55"/>
      <c r="BFS1123" s="57"/>
      <c r="BFT1123" s="58"/>
      <c r="BFU1123" s="55"/>
      <c r="BFV1123" s="57"/>
      <c r="BFW1123" s="58"/>
      <c r="BFX1123" s="55"/>
      <c r="BFY1123" s="57"/>
      <c r="BFZ1123" s="58"/>
      <c r="BGA1123" s="55"/>
      <c r="BGB1123" s="57"/>
      <c r="BGC1123" s="58"/>
      <c r="BGD1123" s="55"/>
      <c r="BGE1123" s="57"/>
      <c r="BGF1123" s="58"/>
      <c r="BGG1123" s="55"/>
      <c r="BGH1123" s="57"/>
      <c r="BGI1123" s="58"/>
      <c r="BGJ1123" s="55"/>
      <c r="BGK1123" s="57"/>
      <c r="BGL1123" s="58"/>
      <c r="BGM1123" s="55"/>
      <c r="BGN1123" s="57"/>
      <c r="BGO1123" s="58"/>
      <c r="BGP1123" s="55"/>
      <c r="BGQ1123" s="57"/>
      <c r="BGR1123" s="58"/>
      <c r="BGS1123" s="55"/>
      <c r="BGT1123" s="57"/>
      <c r="BGU1123" s="58"/>
      <c r="BGV1123" s="55"/>
      <c r="BGW1123" s="57"/>
      <c r="BGX1123" s="58"/>
      <c r="BGY1123" s="55"/>
      <c r="BGZ1123" s="57"/>
      <c r="BHA1123" s="58"/>
      <c r="BHB1123" s="55"/>
      <c r="BHC1123" s="57"/>
      <c r="BHD1123" s="58"/>
      <c r="BHE1123" s="55"/>
      <c r="BHF1123" s="57"/>
      <c r="BHG1123" s="58"/>
      <c r="BHH1123" s="55"/>
      <c r="BHI1123" s="57"/>
      <c r="BHJ1123" s="58"/>
      <c r="BHK1123" s="55"/>
      <c r="BHL1123" s="57"/>
      <c r="BHM1123" s="58"/>
      <c r="BHN1123" s="55"/>
      <c r="BHO1123" s="57"/>
      <c r="BHP1123" s="58"/>
      <c r="BHQ1123" s="55"/>
      <c r="BHR1123" s="57"/>
      <c r="BHS1123" s="58"/>
      <c r="BHT1123" s="55"/>
      <c r="BHU1123" s="57"/>
      <c r="BHV1123" s="58"/>
      <c r="BHW1123" s="55"/>
      <c r="BHX1123" s="57"/>
      <c r="BHY1123" s="58"/>
      <c r="BHZ1123" s="55"/>
      <c r="BIA1123" s="57"/>
      <c r="BIB1123" s="58"/>
      <c r="BIC1123" s="55"/>
      <c r="BID1123" s="57"/>
      <c r="BIE1123" s="58"/>
      <c r="BIF1123" s="55"/>
      <c r="BIG1123" s="57"/>
      <c r="BIH1123" s="58"/>
      <c r="BII1123" s="55"/>
      <c r="BIJ1123" s="57"/>
      <c r="BIK1123" s="58"/>
      <c r="BIL1123" s="55"/>
      <c r="BIM1123" s="57"/>
      <c r="BIN1123" s="58"/>
      <c r="BIO1123" s="55"/>
      <c r="BIP1123" s="57"/>
      <c r="BIQ1123" s="58"/>
      <c r="BIR1123" s="55"/>
      <c r="BIS1123" s="57"/>
      <c r="BIT1123" s="58"/>
      <c r="BIU1123" s="55"/>
      <c r="BIV1123" s="57"/>
      <c r="BIW1123" s="58"/>
      <c r="BIX1123" s="55"/>
      <c r="BIY1123" s="57"/>
      <c r="BIZ1123" s="58"/>
      <c r="BJA1123" s="55"/>
      <c r="BJB1123" s="57"/>
      <c r="BJC1123" s="58"/>
      <c r="BJD1123" s="55"/>
      <c r="BJE1123" s="57"/>
      <c r="BJF1123" s="58"/>
      <c r="BJG1123" s="55"/>
      <c r="BJH1123" s="57"/>
      <c r="BJI1123" s="58"/>
      <c r="BJJ1123" s="55"/>
      <c r="BJK1123" s="57"/>
      <c r="BJL1123" s="58"/>
      <c r="BJM1123" s="55"/>
      <c r="BJN1123" s="57"/>
      <c r="BJO1123" s="58"/>
      <c r="BJP1123" s="55"/>
      <c r="BJQ1123" s="57"/>
      <c r="BJR1123" s="58"/>
      <c r="BJS1123" s="55"/>
      <c r="BJT1123" s="57"/>
      <c r="BJU1123" s="58"/>
      <c r="BJV1123" s="55"/>
      <c r="BJW1123" s="57"/>
      <c r="BJX1123" s="58"/>
      <c r="BJY1123" s="55"/>
      <c r="BJZ1123" s="57"/>
      <c r="BKA1123" s="58"/>
      <c r="BKB1123" s="55"/>
      <c r="BKC1123" s="57"/>
      <c r="BKD1123" s="58"/>
      <c r="BKE1123" s="55"/>
      <c r="BKF1123" s="57"/>
      <c r="BKG1123" s="58"/>
      <c r="BKH1123" s="55"/>
      <c r="BKI1123" s="57"/>
      <c r="BKJ1123" s="58"/>
      <c r="BKK1123" s="55"/>
      <c r="BKL1123" s="57"/>
      <c r="BKM1123" s="58"/>
      <c r="BKN1123" s="55"/>
      <c r="BKO1123" s="57"/>
      <c r="BKP1123" s="58"/>
      <c r="BKQ1123" s="55"/>
      <c r="BKR1123" s="57"/>
      <c r="BKS1123" s="58"/>
      <c r="BKT1123" s="55"/>
      <c r="BKU1123" s="57"/>
      <c r="BKV1123" s="58"/>
      <c r="BKW1123" s="55"/>
      <c r="BKX1123" s="57"/>
      <c r="BKY1123" s="58"/>
      <c r="BKZ1123" s="55"/>
      <c r="BLA1123" s="57"/>
      <c r="BLB1123" s="58"/>
      <c r="BLC1123" s="55"/>
      <c r="BLD1123" s="57"/>
      <c r="BLE1123" s="58"/>
      <c r="BLF1123" s="55"/>
      <c r="BLG1123" s="57"/>
      <c r="BLH1123" s="58"/>
      <c r="BLI1123" s="55"/>
      <c r="BLJ1123" s="57"/>
      <c r="BLK1123" s="58"/>
      <c r="BLL1123" s="55"/>
      <c r="BLM1123" s="57"/>
      <c r="BLN1123" s="58"/>
      <c r="BLO1123" s="55"/>
      <c r="BLP1123" s="57"/>
      <c r="BLQ1123" s="58"/>
      <c r="BLR1123" s="55"/>
      <c r="BLS1123" s="57"/>
      <c r="BLT1123" s="58"/>
      <c r="BLU1123" s="55"/>
      <c r="BLV1123" s="57"/>
      <c r="BLW1123" s="58"/>
      <c r="BLX1123" s="55"/>
      <c r="BLY1123" s="57"/>
      <c r="BLZ1123" s="58"/>
      <c r="BMA1123" s="55"/>
      <c r="BMB1123" s="57"/>
      <c r="BMC1123" s="58"/>
      <c r="BMD1123" s="55"/>
      <c r="BME1123" s="57"/>
      <c r="BMF1123" s="58"/>
      <c r="BMG1123" s="55"/>
      <c r="BMH1123" s="57"/>
      <c r="BMI1123" s="58"/>
      <c r="BMJ1123" s="55"/>
      <c r="BMK1123" s="57"/>
      <c r="BML1123" s="58"/>
      <c r="BMM1123" s="55"/>
      <c r="BMN1123" s="57"/>
      <c r="BMO1123" s="58"/>
      <c r="BMP1123" s="55"/>
      <c r="BMQ1123" s="57"/>
      <c r="BMR1123" s="58"/>
      <c r="BMS1123" s="55"/>
      <c r="BMT1123" s="57"/>
      <c r="BMU1123" s="58"/>
      <c r="BMV1123" s="55"/>
      <c r="BMW1123" s="57"/>
      <c r="BMX1123" s="58"/>
      <c r="BMY1123" s="55"/>
      <c r="BMZ1123" s="57"/>
      <c r="BNA1123" s="58"/>
      <c r="BNB1123" s="55"/>
      <c r="BNC1123" s="57"/>
      <c r="BND1123" s="58"/>
      <c r="BNE1123" s="55"/>
      <c r="BNF1123" s="57"/>
      <c r="BNG1123" s="58"/>
      <c r="BNH1123" s="55"/>
      <c r="BNI1123" s="57"/>
      <c r="BNJ1123" s="58"/>
      <c r="BNK1123" s="55"/>
      <c r="BNL1123" s="57"/>
      <c r="BNM1123" s="58"/>
      <c r="BNN1123" s="55"/>
      <c r="BNO1123" s="57"/>
      <c r="BNP1123" s="58"/>
      <c r="BNQ1123" s="55"/>
      <c r="BNR1123" s="57"/>
      <c r="BNS1123" s="58"/>
      <c r="BNT1123" s="55"/>
      <c r="BNU1123" s="57"/>
      <c r="BNV1123" s="58"/>
      <c r="BNW1123" s="55"/>
      <c r="BNX1123" s="57"/>
      <c r="BNY1123" s="58"/>
      <c r="BNZ1123" s="55"/>
      <c r="BOA1123" s="57"/>
      <c r="BOB1123" s="58"/>
      <c r="BOC1123" s="55"/>
      <c r="BOD1123" s="57"/>
      <c r="BOE1123" s="58"/>
      <c r="BOF1123" s="55"/>
      <c r="BOG1123" s="57"/>
      <c r="BOH1123" s="58"/>
      <c r="BOI1123" s="55"/>
      <c r="BOJ1123" s="57"/>
      <c r="BOK1123" s="58"/>
      <c r="BOL1123" s="55"/>
      <c r="BOM1123" s="57"/>
      <c r="BON1123" s="58"/>
      <c r="BOO1123" s="55"/>
      <c r="BOP1123" s="57"/>
      <c r="BOQ1123" s="58"/>
      <c r="BOR1123" s="55"/>
      <c r="BOS1123" s="57"/>
      <c r="BOT1123" s="58"/>
      <c r="BOU1123" s="55"/>
      <c r="BOV1123" s="57"/>
      <c r="BOW1123" s="58"/>
      <c r="BOX1123" s="55"/>
      <c r="BOY1123" s="57"/>
      <c r="BOZ1123" s="58"/>
      <c r="BPA1123" s="55"/>
      <c r="BPB1123" s="57"/>
      <c r="BPC1123" s="58"/>
      <c r="BPD1123" s="55"/>
      <c r="BPE1123" s="57"/>
      <c r="BPF1123" s="58"/>
      <c r="BPG1123" s="55"/>
      <c r="BPH1123" s="57"/>
      <c r="BPI1123" s="58"/>
      <c r="BPJ1123" s="55"/>
      <c r="BPK1123" s="57"/>
      <c r="BPL1123" s="58"/>
      <c r="BPM1123" s="55"/>
      <c r="BPN1123" s="57"/>
      <c r="BPO1123" s="58"/>
      <c r="BPP1123" s="55"/>
      <c r="BPQ1123" s="57"/>
      <c r="BPR1123" s="58"/>
      <c r="BPS1123" s="55"/>
      <c r="BPT1123" s="57"/>
      <c r="BPU1123" s="58"/>
      <c r="BPV1123" s="55"/>
      <c r="BPW1123" s="57"/>
      <c r="BPX1123" s="58"/>
      <c r="BPY1123" s="55"/>
      <c r="BPZ1123" s="57"/>
      <c r="BQA1123" s="58"/>
      <c r="BQB1123" s="55"/>
      <c r="BQC1123" s="57"/>
      <c r="BQD1123" s="58"/>
      <c r="BQE1123" s="55"/>
      <c r="BQF1123" s="57"/>
      <c r="BQG1123" s="58"/>
      <c r="BQH1123" s="55"/>
      <c r="BQI1123" s="57"/>
      <c r="BQJ1123" s="58"/>
      <c r="BQK1123" s="55"/>
      <c r="BQL1123" s="57"/>
      <c r="BQM1123" s="58"/>
      <c r="BQN1123" s="55"/>
      <c r="BQO1123" s="57"/>
      <c r="BQP1123" s="58"/>
      <c r="BQQ1123" s="55"/>
      <c r="BQR1123" s="57"/>
      <c r="BQS1123" s="58"/>
      <c r="BQT1123" s="55"/>
      <c r="BQU1123" s="57"/>
      <c r="BQV1123" s="58"/>
      <c r="BQW1123" s="55"/>
      <c r="BQX1123" s="57"/>
      <c r="BQY1123" s="58"/>
      <c r="BQZ1123" s="55"/>
      <c r="BRA1123" s="57"/>
      <c r="BRB1123" s="58"/>
      <c r="BRC1123" s="55"/>
      <c r="BRD1123" s="57"/>
      <c r="BRE1123" s="58"/>
      <c r="BRF1123" s="55"/>
      <c r="BRG1123" s="57"/>
      <c r="BRH1123" s="58"/>
      <c r="BRI1123" s="55"/>
      <c r="BRJ1123" s="57"/>
      <c r="BRK1123" s="58"/>
      <c r="BRL1123" s="55"/>
      <c r="BRM1123" s="57"/>
      <c r="BRN1123" s="58"/>
      <c r="BRO1123" s="55"/>
      <c r="BRP1123" s="57"/>
      <c r="BRQ1123" s="58"/>
      <c r="BRR1123" s="55"/>
      <c r="BRS1123" s="57"/>
      <c r="BRT1123" s="58"/>
      <c r="BRU1123" s="55"/>
      <c r="BRV1123" s="57"/>
      <c r="BRW1123" s="58"/>
      <c r="BRX1123" s="55"/>
      <c r="BRY1123" s="57"/>
      <c r="BRZ1123" s="58"/>
      <c r="BSA1123" s="55"/>
      <c r="BSB1123" s="57"/>
      <c r="BSC1123" s="58"/>
      <c r="BSD1123" s="55"/>
      <c r="BSE1123" s="57"/>
      <c r="BSF1123" s="58"/>
      <c r="BSG1123" s="55"/>
      <c r="BSH1123" s="57"/>
      <c r="BSI1123" s="58"/>
      <c r="BSJ1123" s="55"/>
      <c r="BSK1123" s="57"/>
      <c r="BSL1123" s="58"/>
      <c r="BSM1123" s="55"/>
      <c r="BSN1123" s="57"/>
      <c r="BSO1123" s="58"/>
      <c r="BSP1123" s="55"/>
      <c r="BSQ1123" s="57"/>
      <c r="BSR1123" s="58"/>
      <c r="BSS1123" s="55"/>
      <c r="BST1123" s="57"/>
      <c r="BSU1123" s="58"/>
      <c r="BSV1123" s="55"/>
      <c r="BSW1123" s="57"/>
      <c r="BSX1123" s="58"/>
      <c r="BSY1123" s="55"/>
      <c r="BSZ1123" s="57"/>
      <c r="BTA1123" s="58"/>
      <c r="BTB1123" s="55"/>
      <c r="BTC1123" s="57"/>
      <c r="BTD1123" s="58"/>
      <c r="BTE1123" s="55"/>
      <c r="BTF1123" s="57"/>
      <c r="BTG1123" s="58"/>
      <c r="BTH1123" s="55"/>
      <c r="BTI1123" s="57"/>
      <c r="BTJ1123" s="58"/>
      <c r="BTK1123" s="55"/>
      <c r="BTL1123" s="57"/>
      <c r="BTM1123" s="58"/>
      <c r="BTN1123" s="55"/>
      <c r="BTO1123" s="57"/>
      <c r="BTP1123" s="58"/>
      <c r="BTQ1123" s="55"/>
      <c r="BTR1123" s="57"/>
      <c r="BTS1123" s="58"/>
      <c r="BTT1123" s="55"/>
      <c r="BTU1123" s="57"/>
      <c r="BTV1123" s="58"/>
      <c r="BTW1123" s="55"/>
      <c r="BTX1123" s="57"/>
      <c r="BTY1123" s="58"/>
      <c r="BTZ1123" s="55"/>
      <c r="BUA1123" s="57"/>
      <c r="BUB1123" s="58"/>
      <c r="BUC1123" s="55"/>
      <c r="BUD1123" s="57"/>
      <c r="BUE1123" s="58"/>
      <c r="BUF1123" s="55"/>
      <c r="BUG1123" s="57"/>
      <c r="BUH1123" s="58"/>
      <c r="BUI1123" s="55"/>
      <c r="BUJ1123" s="57"/>
      <c r="BUK1123" s="58"/>
      <c r="BUL1123" s="55"/>
      <c r="BUM1123" s="57"/>
      <c r="BUN1123" s="58"/>
      <c r="BUO1123" s="55"/>
      <c r="BUP1123" s="57"/>
      <c r="BUQ1123" s="58"/>
      <c r="BUR1123" s="55"/>
      <c r="BUS1123" s="57"/>
      <c r="BUT1123" s="58"/>
      <c r="BUU1123" s="55"/>
      <c r="BUV1123" s="57"/>
      <c r="BUW1123" s="58"/>
      <c r="BUX1123" s="55"/>
      <c r="BUY1123" s="57"/>
      <c r="BUZ1123" s="58"/>
      <c r="BVA1123" s="55"/>
      <c r="BVB1123" s="57"/>
      <c r="BVC1123" s="58"/>
      <c r="BVD1123" s="55"/>
      <c r="BVE1123" s="57"/>
      <c r="BVF1123" s="58"/>
      <c r="BVG1123" s="55"/>
      <c r="BVH1123" s="57"/>
      <c r="BVI1123" s="58"/>
      <c r="BVJ1123" s="55"/>
      <c r="BVK1123" s="57"/>
      <c r="BVL1123" s="58"/>
      <c r="BVM1123" s="55"/>
      <c r="BVN1123" s="57"/>
      <c r="BVO1123" s="58"/>
      <c r="BVP1123" s="55"/>
      <c r="BVQ1123" s="57"/>
      <c r="BVR1123" s="58"/>
      <c r="BVS1123" s="55"/>
      <c r="BVT1123" s="57"/>
      <c r="BVU1123" s="58"/>
      <c r="BVV1123" s="55"/>
      <c r="BVW1123" s="57"/>
      <c r="BVX1123" s="58"/>
      <c r="BVY1123" s="55"/>
      <c r="BVZ1123" s="57"/>
      <c r="BWA1123" s="58"/>
      <c r="BWB1123" s="55"/>
      <c r="BWC1123" s="57"/>
      <c r="BWD1123" s="58"/>
      <c r="BWE1123" s="55"/>
      <c r="BWF1123" s="57"/>
      <c r="BWG1123" s="58"/>
      <c r="BWH1123" s="55"/>
      <c r="BWI1123" s="57"/>
      <c r="BWJ1123" s="58"/>
      <c r="BWK1123" s="55"/>
      <c r="BWL1123" s="57"/>
      <c r="BWM1123" s="58"/>
      <c r="BWN1123" s="55"/>
      <c r="BWO1123" s="57"/>
      <c r="BWP1123" s="58"/>
      <c r="BWQ1123" s="55"/>
      <c r="BWR1123" s="57"/>
      <c r="BWS1123" s="58"/>
      <c r="BWT1123" s="55"/>
      <c r="BWU1123" s="57"/>
      <c r="BWV1123" s="58"/>
      <c r="BWW1123" s="55"/>
      <c r="BWX1123" s="57"/>
      <c r="BWY1123" s="58"/>
      <c r="BWZ1123" s="55"/>
      <c r="BXA1123" s="57"/>
      <c r="BXB1123" s="58"/>
      <c r="BXC1123" s="55"/>
      <c r="BXD1123" s="57"/>
      <c r="BXE1123" s="58"/>
      <c r="BXF1123" s="55"/>
      <c r="BXG1123" s="57"/>
      <c r="BXH1123" s="58"/>
      <c r="BXI1123" s="55"/>
      <c r="BXJ1123" s="57"/>
      <c r="BXK1123" s="58"/>
      <c r="BXL1123" s="55"/>
      <c r="BXM1123" s="57"/>
      <c r="BXN1123" s="58"/>
      <c r="BXO1123" s="55"/>
      <c r="BXP1123" s="57"/>
      <c r="BXQ1123" s="58"/>
      <c r="BXR1123" s="55"/>
      <c r="BXS1123" s="57"/>
      <c r="BXT1123" s="58"/>
      <c r="BXU1123" s="55"/>
      <c r="BXV1123" s="57"/>
      <c r="BXW1123" s="58"/>
      <c r="BXX1123" s="55"/>
      <c r="BXY1123" s="57"/>
      <c r="BXZ1123" s="58"/>
      <c r="BYA1123" s="55"/>
      <c r="BYB1123" s="57"/>
      <c r="BYC1123" s="58"/>
      <c r="BYD1123" s="55"/>
      <c r="BYE1123" s="57"/>
      <c r="BYF1123" s="58"/>
      <c r="BYG1123" s="55"/>
      <c r="BYH1123" s="57"/>
      <c r="BYI1123" s="58"/>
      <c r="BYJ1123" s="55"/>
      <c r="BYK1123" s="57"/>
      <c r="BYL1123" s="58"/>
      <c r="BYM1123" s="55"/>
      <c r="BYN1123" s="57"/>
      <c r="BYO1123" s="58"/>
      <c r="BYP1123" s="55"/>
      <c r="BYQ1123" s="57"/>
      <c r="BYR1123" s="58"/>
      <c r="BYS1123" s="55"/>
      <c r="BYT1123" s="57"/>
      <c r="BYU1123" s="58"/>
      <c r="BYV1123" s="55"/>
      <c r="BYW1123" s="57"/>
      <c r="BYX1123" s="58"/>
      <c r="BYY1123" s="55"/>
      <c r="BYZ1123" s="57"/>
      <c r="BZA1123" s="58"/>
      <c r="BZB1123" s="55"/>
      <c r="BZC1123" s="57"/>
      <c r="BZD1123" s="58"/>
      <c r="BZE1123" s="55"/>
      <c r="BZF1123" s="57"/>
      <c r="BZG1123" s="58"/>
      <c r="BZH1123" s="55"/>
      <c r="BZI1123" s="57"/>
      <c r="BZJ1123" s="58"/>
      <c r="BZK1123" s="55"/>
      <c r="BZL1123" s="57"/>
      <c r="BZM1123" s="58"/>
      <c r="BZN1123" s="55"/>
      <c r="BZO1123" s="57"/>
      <c r="BZP1123" s="58"/>
      <c r="BZQ1123" s="55"/>
      <c r="BZR1123" s="57"/>
      <c r="BZS1123" s="58"/>
      <c r="BZT1123" s="55"/>
      <c r="BZU1123" s="57"/>
      <c r="BZV1123" s="58"/>
      <c r="BZW1123" s="55"/>
      <c r="BZX1123" s="57"/>
      <c r="BZY1123" s="58"/>
      <c r="BZZ1123" s="55"/>
      <c r="CAA1123" s="57"/>
      <c r="CAB1123" s="58"/>
      <c r="CAC1123" s="55"/>
      <c r="CAD1123" s="57"/>
      <c r="CAE1123" s="58"/>
      <c r="CAF1123" s="55"/>
      <c r="CAG1123" s="57"/>
      <c r="CAH1123" s="58"/>
      <c r="CAI1123" s="55"/>
      <c r="CAJ1123" s="57"/>
      <c r="CAK1123" s="58"/>
      <c r="CAL1123" s="55"/>
      <c r="CAM1123" s="57"/>
      <c r="CAN1123" s="58"/>
      <c r="CAO1123" s="55"/>
      <c r="CAP1123" s="57"/>
      <c r="CAQ1123" s="58"/>
      <c r="CAR1123" s="55"/>
      <c r="CAS1123" s="57"/>
      <c r="CAT1123" s="58"/>
      <c r="CAU1123" s="55"/>
      <c r="CAV1123" s="57"/>
      <c r="CAW1123" s="58"/>
      <c r="CAX1123" s="55"/>
      <c r="CAY1123" s="57"/>
      <c r="CAZ1123" s="58"/>
      <c r="CBA1123" s="55"/>
      <c r="CBB1123" s="57"/>
      <c r="CBC1123" s="58"/>
      <c r="CBD1123" s="55"/>
      <c r="CBE1123" s="57"/>
      <c r="CBF1123" s="58"/>
      <c r="CBG1123" s="55"/>
      <c r="CBH1123" s="57"/>
      <c r="CBI1123" s="58"/>
      <c r="CBJ1123" s="55"/>
      <c r="CBK1123" s="57"/>
      <c r="CBL1123" s="58"/>
      <c r="CBM1123" s="55"/>
      <c r="CBN1123" s="57"/>
      <c r="CBO1123" s="58"/>
      <c r="CBP1123" s="55"/>
      <c r="CBQ1123" s="57"/>
      <c r="CBR1123" s="58"/>
      <c r="CBS1123" s="55"/>
      <c r="CBT1123" s="57"/>
      <c r="CBU1123" s="58"/>
      <c r="CBV1123" s="55"/>
      <c r="CBW1123" s="57"/>
      <c r="CBX1123" s="58"/>
      <c r="CBY1123" s="55"/>
      <c r="CBZ1123" s="57"/>
      <c r="CCA1123" s="58"/>
      <c r="CCB1123" s="55"/>
      <c r="CCC1123" s="57"/>
      <c r="CCD1123" s="58"/>
      <c r="CCE1123" s="55"/>
      <c r="CCF1123" s="57"/>
      <c r="CCG1123" s="58"/>
      <c r="CCH1123" s="55"/>
      <c r="CCI1123" s="57"/>
      <c r="CCJ1123" s="58"/>
      <c r="CCK1123" s="55"/>
      <c r="CCL1123" s="57"/>
      <c r="CCM1123" s="58"/>
      <c r="CCN1123" s="55"/>
      <c r="CCO1123" s="57"/>
      <c r="CCP1123" s="58"/>
      <c r="CCQ1123" s="55"/>
      <c r="CCR1123" s="57"/>
      <c r="CCS1123" s="58"/>
      <c r="CCT1123" s="55"/>
      <c r="CCU1123" s="57"/>
      <c r="CCV1123" s="58"/>
      <c r="CCW1123" s="55"/>
      <c r="CCX1123" s="57"/>
      <c r="CCY1123" s="58"/>
      <c r="CCZ1123" s="55"/>
      <c r="CDA1123" s="57"/>
      <c r="CDB1123" s="58"/>
      <c r="CDC1123" s="55"/>
      <c r="CDD1123" s="57"/>
      <c r="CDE1123" s="58"/>
      <c r="CDF1123" s="55"/>
      <c r="CDG1123" s="57"/>
      <c r="CDH1123" s="58"/>
      <c r="CDI1123" s="55"/>
      <c r="CDJ1123" s="57"/>
      <c r="CDK1123" s="58"/>
      <c r="CDL1123" s="55"/>
      <c r="CDM1123" s="57"/>
      <c r="CDN1123" s="58"/>
      <c r="CDO1123" s="55"/>
      <c r="CDP1123" s="57"/>
      <c r="CDQ1123" s="58"/>
      <c r="CDR1123" s="55"/>
      <c r="CDS1123" s="57"/>
      <c r="CDT1123" s="58"/>
      <c r="CDU1123" s="55"/>
      <c r="CDV1123" s="57"/>
      <c r="CDW1123" s="58"/>
      <c r="CDX1123" s="55"/>
      <c r="CDY1123" s="57"/>
      <c r="CDZ1123" s="58"/>
      <c r="CEA1123" s="55"/>
      <c r="CEB1123" s="57"/>
      <c r="CEC1123" s="58"/>
      <c r="CED1123" s="55"/>
      <c r="CEE1123" s="57"/>
      <c r="CEF1123" s="58"/>
      <c r="CEG1123" s="55"/>
      <c r="CEH1123" s="57"/>
      <c r="CEI1123" s="58"/>
      <c r="CEJ1123" s="55"/>
      <c r="CEK1123" s="57"/>
      <c r="CEL1123" s="58"/>
      <c r="CEM1123" s="55"/>
      <c r="CEN1123" s="57"/>
      <c r="CEO1123" s="58"/>
      <c r="CEP1123" s="55"/>
      <c r="CEQ1123" s="57"/>
      <c r="CER1123" s="58"/>
      <c r="CES1123" s="55"/>
      <c r="CET1123" s="57"/>
      <c r="CEU1123" s="58"/>
      <c r="CEV1123" s="55"/>
      <c r="CEW1123" s="57"/>
      <c r="CEX1123" s="58"/>
      <c r="CEY1123" s="55"/>
      <c r="CEZ1123" s="57"/>
      <c r="CFA1123" s="58"/>
      <c r="CFB1123" s="55"/>
      <c r="CFC1123" s="57"/>
      <c r="CFD1123" s="58"/>
      <c r="CFE1123" s="55"/>
      <c r="CFF1123" s="57"/>
      <c r="CFG1123" s="58"/>
      <c r="CFH1123" s="55"/>
      <c r="CFI1123" s="57"/>
      <c r="CFJ1123" s="58"/>
      <c r="CFK1123" s="55"/>
      <c r="CFL1123" s="57"/>
      <c r="CFM1123" s="58"/>
      <c r="CFN1123" s="55"/>
      <c r="CFO1123" s="57"/>
      <c r="CFP1123" s="58"/>
      <c r="CFQ1123" s="55"/>
      <c r="CFR1123" s="57"/>
      <c r="CFS1123" s="58"/>
      <c r="CFT1123" s="55"/>
      <c r="CFU1123" s="57"/>
      <c r="CFV1123" s="58"/>
      <c r="CFW1123" s="55"/>
      <c r="CFX1123" s="57"/>
      <c r="CFY1123" s="58"/>
      <c r="CFZ1123" s="55"/>
      <c r="CGA1123" s="57"/>
      <c r="CGB1123" s="58"/>
      <c r="CGC1123" s="55"/>
      <c r="CGD1123" s="57"/>
      <c r="CGE1123" s="58"/>
      <c r="CGF1123" s="55"/>
      <c r="CGG1123" s="57"/>
      <c r="CGH1123" s="58"/>
      <c r="CGI1123" s="55"/>
      <c r="CGJ1123" s="57"/>
      <c r="CGK1123" s="58"/>
      <c r="CGL1123" s="55"/>
      <c r="CGM1123" s="57"/>
      <c r="CGN1123" s="58"/>
      <c r="CGO1123" s="55"/>
      <c r="CGP1123" s="57"/>
      <c r="CGQ1123" s="58"/>
      <c r="CGR1123" s="55"/>
      <c r="CGS1123" s="57"/>
      <c r="CGT1123" s="58"/>
      <c r="CGU1123" s="55"/>
      <c r="CGV1123" s="57"/>
      <c r="CGW1123" s="58"/>
      <c r="CGX1123" s="55"/>
      <c r="CGY1123" s="57"/>
      <c r="CGZ1123" s="58"/>
      <c r="CHA1123" s="55"/>
      <c r="CHB1123" s="57"/>
      <c r="CHC1123" s="58"/>
      <c r="CHD1123" s="55"/>
      <c r="CHE1123" s="57"/>
      <c r="CHF1123" s="58"/>
      <c r="CHG1123" s="55"/>
      <c r="CHH1123" s="57"/>
      <c r="CHI1123" s="58"/>
      <c r="CHJ1123" s="55"/>
      <c r="CHK1123" s="57"/>
      <c r="CHL1123" s="58"/>
      <c r="CHM1123" s="55"/>
      <c r="CHN1123" s="57"/>
      <c r="CHO1123" s="58"/>
      <c r="CHP1123" s="55"/>
      <c r="CHQ1123" s="57"/>
      <c r="CHR1123" s="58"/>
      <c r="CHS1123" s="55"/>
      <c r="CHT1123" s="57"/>
      <c r="CHU1123" s="58"/>
      <c r="CHV1123" s="55"/>
      <c r="CHW1123" s="57"/>
      <c r="CHX1123" s="58"/>
      <c r="CHY1123" s="55"/>
      <c r="CHZ1123" s="57"/>
      <c r="CIA1123" s="58"/>
      <c r="CIB1123" s="55"/>
      <c r="CIC1123" s="57"/>
      <c r="CID1123" s="58"/>
      <c r="CIE1123" s="55"/>
      <c r="CIF1123" s="57"/>
      <c r="CIG1123" s="58"/>
      <c r="CIH1123" s="55"/>
      <c r="CII1123" s="57"/>
      <c r="CIJ1123" s="58"/>
      <c r="CIK1123" s="55"/>
      <c r="CIL1123" s="57"/>
      <c r="CIM1123" s="58"/>
      <c r="CIN1123" s="55"/>
      <c r="CIO1123" s="57"/>
      <c r="CIP1123" s="58"/>
      <c r="CIQ1123" s="55"/>
      <c r="CIR1123" s="57"/>
      <c r="CIS1123" s="58"/>
      <c r="CIT1123" s="55"/>
      <c r="CIU1123" s="57"/>
      <c r="CIV1123" s="58"/>
      <c r="CIW1123" s="55"/>
      <c r="CIX1123" s="57"/>
      <c r="CIY1123" s="58"/>
      <c r="CIZ1123" s="55"/>
      <c r="CJA1123" s="57"/>
      <c r="CJB1123" s="58"/>
      <c r="CJC1123" s="55"/>
      <c r="CJD1123" s="57"/>
      <c r="CJE1123" s="58"/>
      <c r="CJF1123" s="55"/>
      <c r="CJG1123" s="57"/>
      <c r="CJH1123" s="58"/>
      <c r="CJI1123" s="55"/>
      <c r="CJJ1123" s="57"/>
      <c r="CJK1123" s="58"/>
      <c r="CJL1123" s="55"/>
      <c r="CJM1123" s="57"/>
      <c r="CJN1123" s="58"/>
      <c r="CJO1123" s="55"/>
      <c r="CJP1123" s="57"/>
      <c r="CJQ1123" s="58"/>
      <c r="CJR1123" s="55"/>
      <c r="CJS1123" s="57"/>
      <c r="CJT1123" s="58"/>
      <c r="CJU1123" s="55"/>
      <c r="CJV1123" s="57"/>
      <c r="CJW1123" s="58"/>
      <c r="CJX1123" s="55"/>
      <c r="CJY1123" s="57"/>
      <c r="CJZ1123" s="58"/>
      <c r="CKA1123" s="55"/>
      <c r="CKB1123" s="57"/>
      <c r="CKC1123" s="58"/>
      <c r="CKD1123" s="55"/>
      <c r="CKE1123" s="57"/>
      <c r="CKF1123" s="58"/>
      <c r="CKG1123" s="55"/>
      <c r="CKH1123" s="57"/>
      <c r="CKI1123" s="58"/>
      <c r="CKJ1123" s="55"/>
      <c r="CKK1123" s="57"/>
      <c r="CKL1123" s="58"/>
      <c r="CKM1123" s="55"/>
      <c r="CKN1123" s="57"/>
      <c r="CKO1123" s="58"/>
      <c r="CKP1123" s="55"/>
      <c r="CKQ1123" s="57"/>
      <c r="CKR1123" s="58"/>
      <c r="CKS1123" s="55"/>
      <c r="CKT1123" s="57"/>
      <c r="CKU1123" s="58"/>
      <c r="CKV1123" s="55"/>
      <c r="CKW1123" s="57"/>
      <c r="CKX1123" s="58"/>
      <c r="CKY1123" s="55"/>
      <c r="CKZ1123" s="57"/>
      <c r="CLA1123" s="58"/>
      <c r="CLB1123" s="55"/>
      <c r="CLC1123" s="57"/>
      <c r="CLD1123" s="58"/>
      <c r="CLE1123" s="55"/>
      <c r="CLF1123" s="57"/>
      <c r="CLG1123" s="58"/>
      <c r="CLH1123" s="55"/>
      <c r="CLI1123" s="57"/>
      <c r="CLJ1123" s="58"/>
      <c r="CLK1123" s="55"/>
      <c r="CLL1123" s="57"/>
      <c r="CLM1123" s="58"/>
      <c r="CLN1123" s="55"/>
      <c r="CLO1123" s="57"/>
      <c r="CLP1123" s="58"/>
      <c r="CLQ1123" s="55"/>
      <c r="CLR1123" s="57"/>
      <c r="CLS1123" s="58"/>
      <c r="CLT1123" s="55"/>
      <c r="CLU1123" s="57"/>
      <c r="CLV1123" s="58"/>
      <c r="CLW1123" s="55"/>
      <c r="CLX1123" s="57"/>
      <c r="CLY1123" s="58"/>
      <c r="CLZ1123" s="55"/>
      <c r="CMA1123" s="57"/>
      <c r="CMB1123" s="58"/>
      <c r="CMC1123" s="55"/>
      <c r="CMD1123" s="57"/>
      <c r="CME1123" s="58"/>
      <c r="CMF1123" s="55"/>
      <c r="CMG1123" s="57"/>
      <c r="CMH1123" s="58"/>
      <c r="CMI1123" s="55"/>
      <c r="CMJ1123" s="57"/>
      <c r="CMK1123" s="58"/>
      <c r="CML1123" s="55"/>
      <c r="CMM1123" s="57"/>
      <c r="CMN1123" s="58"/>
      <c r="CMO1123" s="55"/>
      <c r="CMP1123" s="57"/>
      <c r="CMQ1123" s="58"/>
      <c r="CMR1123" s="55"/>
      <c r="CMS1123" s="57"/>
      <c r="CMT1123" s="58"/>
      <c r="CMU1123" s="55"/>
      <c r="CMV1123" s="57"/>
      <c r="CMW1123" s="58"/>
      <c r="CMX1123" s="55"/>
      <c r="CMY1123" s="57"/>
      <c r="CMZ1123" s="58"/>
      <c r="CNA1123" s="55"/>
      <c r="CNB1123" s="57"/>
      <c r="CNC1123" s="58"/>
      <c r="CND1123" s="55"/>
      <c r="CNE1123" s="57"/>
      <c r="CNF1123" s="58"/>
      <c r="CNG1123" s="55"/>
      <c r="CNH1123" s="57"/>
      <c r="CNI1123" s="58"/>
      <c r="CNJ1123" s="55"/>
      <c r="CNK1123" s="57"/>
      <c r="CNL1123" s="58"/>
      <c r="CNM1123" s="55"/>
      <c r="CNN1123" s="57"/>
      <c r="CNO1123" s="58"/>
      <c r="CNP1123" s="55"/>
      <c r="CNQ1123" s="57"/>
      <c r="CNR1123" s="58"/>
      <c r="CNS1123" s="55"/>
      <c r="CNT1123" s="57"/>
      <c r="CNU1123" s="58"/>
      <c r="CNV1123" s="55"/>
      <c r="CNW1123" s="57"/>
      <c r="CNX1123" s="58"/>
      <c r="CNY1123" s="55"/>
      <c r="CNZ1123" s="57"/>
      <c r="COA1123" s="58"/>
      <c r="COB1123" s="55"/>
      <c r="COC1123" s="57"/>
      <c r="COD1123" s="58"/>
      <c r="COE1123" s="55"/>
      <c r="COF1123" s="57"/>
      <c r="COG1123" s="58"/>
      <c r="COH1123" s="55"/>
      <c r="COI1123" s="57"/>
      <c r="COJ1123" s="58"/>
      <c r="COK1123" s="55"/>
      <c r="COL1123" s="57"/>
      <c r="COM1123" s="58"/>
      <c r="CON1123" s="55"/>
      <c r="COO1123" s="57"/>
      <c r="COP1123" s="58"/>
      <c r="COQ1123" s="55"/>
      <c r="COR1123" s="57"/>
      <c r="COS1123" s="58"/>
      <c r="COT1123" s="55"/>
      <c r="COU1123" s="57"/>
      <c r="COV1123" s="58"/>
      <c r="COW1123" s="55"/>
      <c r="COX1123" s="57"/>
      <c r="COY1123" s="58"/>
      <c r="COZ1123" s="55"/>
      <c r="CPA1123" s="57"/>
      <c r="CPB1123" s="58"/>
      <c r="CPC1123" s="55"/>
      <c r="CPD1123" s="57"/>
      <c r="CPE1123" s="58"/>
      <c r="CPF1123" s="55"/>
      <c r="CPG1123" s="57"/>
      <c r="CPH1123" s="58"/>
      <c r="CPI1123" s="55"/>
      <c r="CPJ1123" s="57"/>
      <c r="CPK1123" s="58"/>
      <c r="CPL1123" s="55"/>
      <c r="CPM1123" s="57"/>
      <c r="CPN1123" s="58"/>
      <c r="CPO1123" s="55"/>
      <c r="CPP1123" s="57"/>
      <c r="CPQ1123" s="58"/>
      <c r="CPR1123" s="55"/>
      <c r="CPS1123" s="57"/>
      <c r="CPT1123" s="58"/>
      <c r="CPU1123" s="55"/>
      <c r="CPV1123" s="57"/>
      <c r="CPW1123" s="58"/>
      <c r="CPX1123" s="55"/>
      <c r="CPY1123" s="57"/>
      <c r="CPZ1123" s="58"/>
      <c r="CQA1123" s="55"/>
      <c r="CQB1123" s="57"/>
      <c r="CQC1123" s="58"/>
      <c r="CQD1123" s="55"/>
      <c r="CQE1123" s="57"/>
      <c r="CQF1123" s="58"/>
      <c r="CQG1123" s="55"/>
      <c r="CQH1123" s="57"/>
      <c r="CQI1123" s="58"/>
      <c r="CQJ1123" s="55"/>
      <c r="CQK1123" s="57"/>
      <c r="CQL1123" s="58"/>
      <c r="CQM1123" s="55"/>
      <c r="CQN1123" s="57"/>
      <c r="CQO1123" s="58"/>
      <c r="CQP1123" s="55"/>
      <c r="CQQ1123" s="57"/>
      <c r="CQR1123" s="58"/>
      <c r="CQS1123" s="55"/>
      <c r="CQT1123" s="57"/>
      <c r="CQU1123" s="58"/>
      <c r="CQV1123" s="55"/>
      <c r="CQW1123" s="57"/>
      <c r="CQX1123" s="58"/>
      <c r="CQY1123" s="55"/>
      <c r="CQZ1123" s="57"/>
      <c r="CRA1123" s="58"/>
      <c r="CRB1123" s="55"/>
      <c r="CRC1123" s="57"/>
      <c r="CRD1123" s="58"/>
      <c r="CRE1123" s="55"/>
      <c r="CRF1123" s="57"/>
      <c r="CRG1123" s="58"/>
      <c r="CRH1123" s="55"/>
      <c r="CRI1123" s="57"/>
      <c r="CRJ1123" s="58"/>
      <c r="CRK1123" s="55"/>
      <c r="CRL1123" s="57"/>
      <c r="CRM1123" s="58"/>
      <c r="CRN1123" s="55"/>
      <c r="CRO1123" s="57"/>
      <c r="CRP1123" s="58"/>
      <c r="CRQ1123" s="55"/>
      <c r="CRR1123" s="57"/>
      <c r="CRS1123" s="58"/>
      <c r="CRT1123" s="55"/>
      <c r="CRU1123" s="57"/>
      <c r="CRV1123" s="58"/>
      <c r="CRW1123" s="55"/>
      <c r="CRX1123" s="57"/>
      <c r="CRY1123" s="58"/>
      <c r="CRZ1123" s="55"/>
      <c r="CSA1123" s="57"/>
      <c r="CSB1123" s="58"/>
      <c r="CSC1123" s="55"/>
      <c r="CSD1123" s="57"/>
      <c r="CSE1123" s="58"/>
      <c r="CSF1123" s="55"/>
      <c r="CSG1123" s="57"/>
      <c r="CSH1123" s="58"/>
      <c r="CSI1123" s="55"/>
      <c r="CSJ1123" s="57"/>
      <c r="CSK1123" s="58"/>
      <c r="CSL1123" s="55"/>
      <c r="CSM1123" s="57"/>
      <c r="CSN1123" s="58"/>
      <c r="CSO1123" s="55"/>
      <c r="CSP1123" s="57"/>
      <c r="CSQ1123" s="58"/>
      <c r="CSR1123" s="55"/>
      <c r="CSS1123" s="57"/>
      <c r="CST1123" s="58"/>
      <c r="CSU1123" s="55"/>
      <c r="CSV1123" s="57"/>
      <c r="CSW1123" s="58"/>
      <c r="CSX1123" s="55"/>
      <c r="CSY1123" s="57"/>
      <c r="CSZ1123" s="58"/>
      <c r="CTA1123" s="55"/>
      <c r="CTB1123" s="57"/>
      <c r="CTC1123" s="58"/>
      <c r="CTD1123" s="55"/>
      <c r="CTE1123" s="57"/>
      <c r="CTF1123" s="58"/>
      <c r="CTG1123" s="55"/>
      <c r="CTH1123" s="57"/>
      <c r="CTI1123" s="58"/>
      <c r="CTJ1123" s="55"/>
      <c r="CTK1123" s="57"/>
      <c r="CTL1123" s="58"/>
      <c r="CTM1123" s="55"/>
      <c r="CTN1123" s="57"/>
      <c r="CTO1123" s="58"/>
      <c r="CTP1123" s="55"/>
      <c r="CTQ1123" s="57"/>
      <c r="CTR1123" s="58"/>
      <c r="CTS1123" s="55"/>
      <c r="CTT1123" s="57"/>
      <c r="CTU1123" s="58"/>
      <c r="CTV1123" s="55"/>
      <c r="CTW1123" s="57"/>
      <c r="CTX1123" s="58"/>
      <c r="CTY1123" s="55"/>
      <c r="CTZ1123" s="57"/>
      <c r="CUA1123" s="58"/>
      <c r="CUB1123" s="55"/>
      <c r="CUC1123" s="57"/>
      <c r="CUD1123" s="58"/>
      <c r="CUE1123" s="55"/>
      <c r="CUF1123" s="57"/>
      <c r="CUG1123" s="58"/>
      <c r="CUH1123" s="55"/>
      <c r="CUI1123" s="57"/>
      <c r="CUJ1123" s="58"/>
      <c r="CUK1123" s="55"/>
      <c r="CUL1123" s="57"/>
      <c r="CUM1123" s="58"/>
      <c r="CUN1123" s="55"/>
      <c r="CUO1123" s="57"/>
      <c r="CUP1123" s="58"/>
      <c r="CUQ1123" s="55"/>
      <c r="CUR1123" s="57"/>
      <c r="CUS1123" s="58"/>
      <c r="CUT1123" s="55"/>
      <c r="CUU1123" s="57"/>
      <c r="CUV1123" s="58"/>
      <c r="CUW1123" s="55"/>
      <c r="CUX1123" s="57"/>
      <c r="CUY1123" s="58"/>
      <c r="CUZ1123" s="55"/>
      <c r="CVA1123" s="57"/>
      <c r="CVB1123" s="58"/>
      <c r="CVC1123" s="55"/>
      <c r="CVD1123" s="57"/>
      <c r="CVE1123" s="58"/>
      <c r="CVF1123" s="55"/>
      <c r="CVG1123" s="57"/>
      <c r="CVH1123" s="58"/>
      <c r="CVI1123" s="55"/>
      <c r="CVJ1123" s="57"/>
      <c r="CVK1123" s="58"/>
      <c r="CVL1123" s="55"/>
      <c r="CVM1123" s="57"/>
      <c r="CVN1123" s="58"/>
      <c r="CVO1123" s="55"/>
      <c r="CVP1123" s="57"/>
      <c r="CVQ1123" s="58"/>
      <c r="CVR1123" s="55"/>
      <c r="CVS1123" s="57"/>
      <c r="CVT1123" s="58"/>
      <c r="CVU1123" s="55"/>
      <c r="CVV1123" s="57"/>
      <c r="CVW1123" s="58"/>
      <c r="CVX1123" s="55"/>
      <c r="CVY1123" s="57"/>
      <c r="CVZ1123" s="58"/>
      <c r="CWA1123" s="55"/>
      <c r="CWB1123" s="57"/>
      <c r="CWC1123" s="58"/>
      <c r="CWD1123" s="55"/>
      <c r="CWE1123" s="57"/>
      <c r="CWF1123" s="58"/>
      <c r="CWG1123" s="55"/>
      <c r="CWH1123" s="57"/>
      <c r="CWI1123" s="58"/>
      <c r="CWJ1123" s="55"/>
      <c r="CWK1123" s="57"/>
      <c r="CWL1123" s="58"/>
      <c r="CWM1123" s="55"/>
      <c r="CWN1123" s="57"/>
      <c r="CWO1123" s="58"/>
      <c r="CWP1123" s="55"/>
      <c r="CWQ1123" s="57"/>
      <c r="CWR1123" s="58"/>
      <c r="CWS1123" s="55"/>
      <c r="CWT1123" s="57"/>
      <c r="CWU1123" s="58"/>
      <c r="CWV1123" s="55"/>
      <c r="CWW1123" s="57"/>
      <c r="CWX1123" s="58"/>
      <c r="CWY1123" s="55"/>
      <c r="CWZ1123" s="57"/>
      <c r="CXA1123" s="58"/>
      <c r="CXB1123" s="55"/>
      <c r="CXC1123" s="57"/>
      <c r="CXD1123" s="58"/>
      <c r="CXE1123" s="55"/>
      <c r="CXF1123" s="57"/>
      <c r="CXG1123" s="58"/>
      <c r="CXH1123" s="55"/>
      <c r="CXI1123" s="57"/>
      <c r="CXJ1123" s="58"/>
      <c r="CXK1123" s="55"/>
      <c r="CXL1123" s="57"/>
      <c r="CXM1123" s="58"/>
      <c r="CXN1123" s="55"/>
      <c r="CXO1123" s="57"/>
      <c r="CXP1123" s="58"/>
      <c r="CXQ1123" s="55"/>
      <c r="CXR1123" s="57"/>
      <c r="CXS1123" s="58"/>
      <c r="CXT1123" s="55"/>
      <c r="CXU1123" s="57"/>
      <c r="CXV1123" s="58"/>
      <c r="CXW1123" s="55"/>
      <c r="CXX1123" s="57"/>
      <c r="CXY1123" s="58"/>
      <c r="CXZ1123" s="55"/>
      <c r="CYA1123" s="57"/>
      <c r="CYB1123" s="58"/>
      <c r="CYC1123" s="55"/>
      <c r="CYD1123" s="57"/>
      <c r="CYE1123" s="58"/>
      <c r="CYF1123" s="55"/>
      <c r="CYG1123" s="57"/>
      <c r="CYH1123" s="58"/>
      <c r="CYI1123" s="55"/>
      <c r="CYJ1123" s="57"/>
      <c r="CYK1123" s="58"/>
      <c r="CYL1123" s="55"/>
      <c r="CYM1123" s="57"/>
      <c r="CYN1123" s="58"/>
      <c r="CYO1123" s="55"/>
      <c r="CYP1123" s="57"/>
      <c r="CYQ1123" s="58"/>
      <c r="CYR1123" s="55"/>
      <c r="CYS1123" s="57"/>
      <c r="CYT1123" s="58"/>
      <c r="CYU1123" s="55"/>
      <c r="CYV1123" s="57"/>
      <c r="CYW1123" s="58"/>
      <c r="CYX1123" s="55"/>
      <c r="CYY1123" s="57"/>
      <c r="CYZ1123" s="58"/>
      <c r="CZA1123" s="55"/>
      <c r="CZB1123" s="57"/>
      <c r="CZC1123" s="58"/>
      <c r="CZD1123" s="55"/>
      <c r="CZE1123" s="57"/>
      <c r="CZF1123" s="58"/>
      <c r="CZG1123" s="55"/>
      <c r="CZH1123" s="57"/>
      <c r="CZI1123" s="58"/>
      <c r="CZJ1123" s="55"/>
      <c r="CZK1123" s="57"/>
      <c r="CZL1123" s="58"/>
      <c r="CZM1123" s="55"/>
      <c r="CZN1123" s="57"/>
      <c r="CZO1123" s="58"/>
      <c r="CZP1123" s="55"/>
      <c r="CZQ1123" s="57"/>
      <c r="CZR1123" s="58"/>
      <c r="CZS1123" s="55"/>
      <c r="CZT1123" s="57"/>
      <c r="CZU1123" s="58"/>
      <c r="CZV1123" s="55"/>
      <c r="CZW1123" s="57"/>
      <c r="CZX1123" s="58"/>
      <c r="CZY1123" s="55"/>
      <c r="CZZ1123" s="57"/>
      <c r="DAA1123" s="58"/>
      <c r="DAB1123" s="55"/>
      <c r="DAC1123" s="57"/>
      <c r="DAD1123" s="58"/>
      <c r="DAE1123" s="55"/>
      <c r="DAF1123" s="57"/>
      <c r="DAG1123" s="58"/>
      <c r="DAH1123" s="55"/>
      <c r="DAI1123" s="57"/>
      <c r="DAJ1123" s="58"/>
      <c r="DAK1123" s="55"/>
      <c r="DAL1123" s="57"/>
      <c r="DAM1123" s="58"/>
      <c r="DAN1123" s="55"/>
      <c r="DAO1123" s="57"/>
      <c r="DAP1123" s="58"/>
      <c r="DAQ1123" s="55"/>
      <c r="DAR1123" s="57"/>
      <c r="DAS1123" s="58"/>
      <c r="DAT1123" s="55"/>
      <c r="DAU1123" s="57"/>
      <c r="DAV1123" s="58"/>
      <c r="DAW1123" s="55"/>
      <c r="DAX1123" s="57"/>
      <c r="DAY1123" s="58"/>
      <c r="DAZ1123" s="55"/>
      <c r="DBA1123" s="57"/>
      <c r="DBB1123" s="58"/>
      <c r="DBC1123" s="55"/>
      <c r="DBD1123" s="57"/>
      <c r="DBE1123" s="58"/>
      <c r="DBF1123" s="55"/>
      <c r="DBG1123" s="57"/>
      <c r="DBH1123" s="58"/>
      <c r="DBI1123" s="55"/>
      <c r="DBJ1123" s="57"/>
      <c r="DBK1123" s="58"/>
      <c r="DBL1123" s="55"/>
      <c r="DBM1123" s="57"/>
      <c r="DBN1123" s="58"/>
      <c r="DBO1123" s="55"/>
      <c r="DBP1123" s="57"/>
      <c r="DBQ1123" s="58"/>
      <c r="DBR1123" s="55"/>
      <c r="DBS1123" s="57"/>
      <c r="DBT1123" s="58"/>
      <c r="DBU1123" s="55"/>
      <c r="DBV1123" s="57"/>
      <c r="DBW1123" s="58"/>
      <c r="DBX1123" s="55"/>
      <c r="DBY1123" s="57"/>
      <c r="DBZ1123" s="58"/>
      <c r="DCA1123" s="55"/>
      <c r="DCB1123" s="57"/>
      <c r="DCC1123" s="58"/>
      <c r="DCD1123" s="55"/>
      <c r="DCE1123" s="57"/>
      <c r="DCF1123" s="58"/>
      <c r="DCG1123" s="55"/>
      <c r="DCH1123" s="57"/>
      <c r="DCI1123" s="58"/>
      <c r="DCJ1123" s="55"/>
      <c r="DCK1123" s="57"/>
      <c r="DCL1123" s="58"/>
      <c r="DCM1123" s="55"/>
      <c r="DCN1123" s="57"/>
      <c r="DCO1123" s="58"/>
      <c r="DCP1123" s="55"/>
      <c r="DCQ1123" s="57"/>
      <c r="DCR1123" s="58"/>
      <c r="DCS1123" s="55"/>
      <c r="DCT1123" s="57"/>
      <c r="DCU1123" s="58"/>
      <c r="DCV1123" s="55"/>
      <c r="DCW1123" s="57"/>
      <c r="DCX1123" s="58"/>
      <c r="DCY1123" s="55"/>
      <c r="DCZ1123" s="57"/>
      <c r="DDA1123" s="58"/>
      <c r="DDB1123" s="55"/>
      <c r="DDC1123" s="57"/>
      <c r="DDD1123" s="58"/>
      <c r="DDE1123" s="55"/>
      <c r="DDF1123" s="57"/>
      <c r="DDG1123" s="58"/>
      <c r="DDH1123" s="55"/>
      <c r="DDI1123" s="57"/>
      <c r="DDJ1123" s="58"/>
      <c r="DDK1123" s="55"/>
      <c r="DDL1123" s="57"/>
      <c r="DDM1123" s="58"/>
      <c r="DDN1123" s="55"/>
      <c r="DDO1123" s="57"/>
      <c r="DDP1123" s="58"/>
      <c r="DDQ1123" s="55"/>
      <c r="DDR1123" s="57"/>
      <c r="DDS1123" s="58"/>
      <c r="DDT1123" s="55"/>
      <c r="DDU1123" s="57"/>
      <c r="DDV1123" s="58"/>
      <c r="DDW1123" s="55"/>
      <c r="DDX1123" s="57"/>
      <c r="DDY1123" s="58"/>
      <c r="DDZ1123" s="55"/>
      <c r="DEA1123" s="57"/>
      <c r="DEB1123" s="58"/>
      <c r="DEC1123" s="55"/>
      <c r="DED1123" s="57"/>
      <c r="DEE1123" s="58"/>
      <c r="DEF1123" s="55"/>
      <c r="DEG1123" s="57"/>
      <c r="DEH1123" s="58"/>
      <c r="DEI1123" s="55"/>
      <c r="DEJ1123" s="57"/>
      <c r="DEK1123" s="58"/>
      <c r="DEL1123" s="55"/>
      <c r="DEM1123" s="57"/>
      <c r="DEN1123" s="58"/>
      <c r="DEO1123" s="55"/>
      <c r="DEP1123" s="57"/>
      <c r="DEQ1123" s="58"/>
      <c r="DER1123" s="55"/>
      <c r="DES1123" s="57"/>
      <c r="DET1123" s="58"/>
      <c r="DEU1123" s="55"/>
      <c r="DEV1123" s="57"/>
      <c r="DEW1123" s="58"/>
      <c r="DEX1123" s="55"/>
      <c r="DEY1123" s="57"/>
      <c r="DEZ1123" s="58"/>
      <c r="DFA1123" s="55"/>
      <c r="DFB1123" s="57"/>
      <c r="DFC1123" s="58"/>
      <c r="DFD1123" s="55"/>
      <c r="DFE1123" s="57"/>
      <c r="DFF1123" s="58"/>
      <c r="DFG1123" s="55"/>
      <c r="DFH1123" s="57"/>
      <c r="DFI1123" s="58"/>
      <c r="DFJ1123" s="55"/>
      <c r="DFK1123" s="57"/>
      <c r="DFL1123" s="58"/>
      <c r="DFM1123" s="55"/>
      <c r="DFN1123" s="57"/>
      <c r="DFO1123" s="58"/>
      <c r="DFP1123" s="55"/>
      <c r="DFQ1123" s="57"/>
      <c r="DFR1123" s="58"/>
      <c r="DFS1123" s="55"/>
      <c r="DFT1123" s="57"/>
      <c r="DFU1123" s="58"/>
      <c r="DFV1123" s="55"/>
      <c r="DFW1123" s="57"/>
      <c r="DFX1123" s="58"/>
      <c r="DFY1123" s="55"/>
      <c r="DFZ1123" s="57"/>
      <c r="DGA1123" s="58"/>
      <c r="DGB1123" s="55"/>
      <c r="DGC1123" s="57"/>
      <c r="DGD1123" s="58"/>
      <c r="DGE1123" s="55"/>
      <c r="DGF1123" s="57"/>
      <c r="DGG1123" s="58"/>
      <c r="DGH1123" s="55"/>
      <c r="DGI1123" s="57"/>
      <c r="DGJ1123" s="58"/>
      <c r="DGK1123" s="55"/>
      <c r="DGL1123" s="57"/>
      <c r="DGM1123" s="58"/>
      <c r="DGN1123" s="55"/>
      <c r="DGO1123" s="57"/>
      <c r="DGP1123" s="58"/>
      <c r="DGQ1123" s="55"/>
      <c r="DGR1123" s="57"/>
      <c r="DGS1123" s="58"/>
      <c r="DGT1123" s="55"/>
      <c r="DGU1123" s="57"/>
      <c r="DGV1123" s="58"/>
      <c r="DGW1123" s="55"/>
      <c r="DGX1123" s="57"/>
      <c r="DGY1123" s="58"/>
      <c r="DGZ1123" s="55"/>
      <c r="DHA1123" s="57"/>
      <c r="DHB1123" s="58"/>
      <c r="DHC1123" s="55"/>
      <c r="DHD1123" s="57"/>
      <c r="DHE1123" s="58"/>
      <c r="DHF1123" s="55"/>
      <c r="DHG1123" s="57"/>
      <c r="DHH1123" s="58"/>
      <c r="DHI1123" s="55"/>
      <c r="DHJ1123" s="57"/>
      <c r="DHK1123" s="58"/>
      <c r="DHL1123" s="55"/>
      <c r="DHM1123" s="57"/>
      <c r="DHN1123" s="58"/>
      <c r="DHO1123" s="55"/>
      <c r="DHP1123" s="57"/>
      <c r="DHQ1123" s="58"/>
      <c r="DHR1123" s="55"/>
      <c r="DHS1123" s="57"/>
      <c r="DHT1123" s="58"/>
      <c r="DHU1123" s="55"/>
      <c r="DHV1123" s="57"/>
      <c r="DHW1123" s="58"/>
      <c r="DHX1123" s="55"/>
      <c r="DHY1123" s="57"/>
      <c r="DHZ1123" s="58"/>
      <c r="DIA1123" s="55"/>
      <c r="DIB1123" s="57"/>
      <c r="DIC1123" s="58"/>
      <c r="DID1123" s="55"/>
      <c r="DIE1123" s="57"/>
      <c r="DIF1123" s="58"/>
      <c r="DIG1123" s="55"/>
      <c r="DIH1123" s="57"/>
      <c r="DII1123" s="58"/>
      <c r="DIJ1123" s="55"/>
      <c r="DIK1123" s="57"/>
      <c r="DIL1123" s="58"/>
      <c r="DIM1123" s="55"/>
      <c r="DIN1123" s="57"/>
      <c r="DIO1123" s="58"/>
      <c r="DIP1123" s="55"/>
      <c r="DIQ1123" s="57"/>
      <c r="DIR1123" s="58"/>
      <c r="DIS1123" s="55"/>
      <c r="DIT1123" s="57"/>
      <c r="DIU1123" s="58"/>
      <c r="DIV1123" s="55"/>
      <c r="DIW1123" s="57"/>
      <c r="DIX1123" s="58"/>
      <c r="DIY1123" s="55"/>
      <c r="DIZ1123" s="57"/>
      <c r="DJA1123" s="58"/>
      <c r="DJB1123" s="55"/>
      <c r="DJC1123" s="57"/>
      <c r="DJD1123" s="58"/>
      <c r="DJE1123" s="55"/>
      <c r="DJF1123" s="57"/>
      <c r="DJG1123" s="58"/>
      <c r="DJH1123" s="55"/>
      <c r="DJI1123" s="57"/>
      <c r="DJJ1123" s="58"/>
      <c r="DJK1123" s="55"/>
      <c r="DJL1123" s="57"/>
      <c r="DJM1123" s="58"/>
      <c r="DJN1123" s="55"/>
      <c r="DJO1123" s="57"/>
      <c r="DJP1123" s="58"/>
      <c r="DJQ1123" s="55"/>
      <c r="DJR1123" s="57"/>
      <c r="DJS1123" s="58"/>
      <c r="DJT1123" s="55"/>
      <c r="DJU1123" s="57"/>
      <c r="DJV1123" s="58"/>
      <c r="DJW1123" s="55"/>
      <c r="DJX1123" s="57"/>
      <c r="DJY1123" s="58"/>
      <c r="DJZ1123" s="55"/>
      <c r="DKA1123" s="57"/>
      <c r="DKB1123" s="58"/>
      <c r="DKC1123" s="55"/>
      <c r="DKD1123" s="57"/>
      <c r="DKE1123" s="58"/>
      <c r="DKF1123" s="55"/>
      <c r="DKG1123" s="57"/>
      <c r="DKH1123" s="58"/>
      <c r="DKI1123" s="55"/>
      <c r="DKJ1123" s="57"/>
      <c r="DKK1123" s="58"/>
      <c r="DKL1123" s="55"/>
      <c r="DKM1123" s="57"/>
      <c r="DKN1123" s="58"/>
      <c r="DKO1123" s="55"/>
      <c r="DKP1123" s="57"/>
      <c r="DKQ1123" s="58"/>
      <c r="DKR1123" s="55"/>
      <c r="DKS1123" s="57"/>
      <c r="DKT1123" s="58"/>
      <c r="DKU1123" s="55"/>
      <c r="DKV1123" s="57"/>
      <c r="DKW1123" s="58"/>
      <c r="DKX1123" s="55"/>
      <c r="DKY1123" s="57"/>
      <c r="DKZ1123" s="58"/>
      <c r="DLA1123" s="55"/>
      <c r="DLB1123" s="57"/>
      <c r="DLC1123" s="58"/>
      <c r="DLD1123" s="55"/>
      <c r="DLE1123" s="57"/>
      <c r="DLF1123" s="58"/>
      <c r="DLG1123" s="55"/>
      <c r="DLH1123" s="57"/>
      <c r="DLI1123" s="58"/>
      <c r="DLJ1123" s="55"/>
      <c r="DLK1123" s="57"/>
      <c r="DLL1123" s="58"/>
      <c r="DLM1123" s="55"/>
      <c r="DLN1123" s="57"/>
      <c r="DLO1123" s="58"/>
      <c r="DLP1123" s="55"/>
      <c r="DLQ1123" s="57"/>
      <c r="DLR1123" s="58"/>
      <c r="DLS1123" s="55"/>
      <c r="DLT1123" s="57"/>
      <c r="DLU1123" s="58"/>
      <c r="DLV1123" s="55"/>
      <c r="DLW1123" s="57"/>
      <c r="DLX1123" s="58"/>
      <c r="DLY1123" s="55"/>
      <c r="DLZ1123" s="57"/>
      <c r="DMA1123" s="58"/>
      <c r="DMB1123" s="55"/>
      <c r="DMC1123" s="57"/>
      <c r="DMD1123" s="58"/>
      <c r="DME1123" s="55"/>
      <c r="DMF1123" s="57"/>
      <c r="DMG1123" s="58"/>
      <c r="DMH1123" s="55"/>
      <c r="DMI1123" s="57"/>
      <c r="DMJ1123" s="58"/>
      <c r="DMK1123" s="55"/>
      <c r="DML1123" s="57"/>
      <c r="DMM1123" s="58"/>
      <c r="DMN1123" s="55"/>
      <c r="DMO1123" s="57"/>
      <c r="DMP1123" s="58"/>
      <c r="DMQ1123" s="55"/>
      <c r="DMR1123" s="57"/>
      <c r="DMS1123" s="58"/>
      <c r="DMT1123" s="55"/>
      <c r="DMU1123" s="57"/>
      <c r="DMV1123" s="58"/>
      <c r="DMW1123" s="55"/>
      <c r="DMX1123" s="57"/>
      <c r="DMY1123" s="58"/>
      <c r="DMZ1123" s="55"/>
      <c r="DNA1123" s="57"/>
      <c r="DNB1123" s="58"/>
      <c r="DNC1123" s="55"/>
      <c r="DND1123" s="57"/>
      <c r="DNE1123" s="58"/>
      <c r="DNF1123" s="55"/>
      <c r="DNG1123" s="57"/>
      <c r="DNH1123" s="58"/>
      <c r="DNI1123" s="55"/>
      <c r="DNJ1123" s="57"/>
      <c r="DNK1123" s="58"/>
      <c r="DNL1123" s="55"/>
      <c r="DNM1123" s="57"/>
      <c r="DNN1123" s="58"/>
      <c r="DNO1123" s="55"/>
      <c r="DNP1123" s="57"/>
      <c r="DNQ1123" s="58"/>
      <c r="DNR1123" s="55"/>
      <c r="DNS1123" s="57"/>
      <c r="DNT1123" s="58"/>
      <c r="DNU1123" s="55"/>
      <c r="DNV1123" s="57"/>
      <c r="DNW1123" s="58"/>
      <c r="DNX1123" s="55"/>
      <c r="DNY1123" s="57"/>
      <c r="DNZ1123" s="58"/>
      <c r="DOA1123" s="55"/>
      <c r="DOB1123" s="57"/>
      <c r="DOC1123" s="58"/>
      <c r="DOD1123" s="55"/>
      <c r="DOE1123" s="57"/>
      <c r="DOF1123" s="58"/>
      <c r="DOG1123" s="55"/>
      <c r="DOH1123" s="57"/>
      <c r="DOI1123" s="58"/>
      <c r="DOJ1123" s="55"/>
      <c r="DOK1123" s="57"/>
      <c r="DOL1123" s="58"/>
      <c r="DOM1123" s="55"/>
      <c r="DON1123" s="57"/>
      <c r="DOO1123" s="58"/>
      <c r="DOP1123" s="55"/>
      <c r="DOQ1123" s="57"/>
      <c r="DOR1123" s="58"/>
      <c r="DOS1123" s="55"/>
      <c r="DOT1123" s="57"/>
      <c r="DOU1123" s="58"/>
      <c r="DOV1123" s="55"/>
      <c r="DOW1123" s="57"/>
      <c r="DOX1123" s="58"/>
      <c r="DOY1123" s="55"/>
      <c r="DOZ1123" s="57"/>
      <c r="DPA1123" s="58"/>
      <c r="DPB1123" s="55"/>
      <c r="DPC1123" s="57"/>
      <c r="DPD1123" s="58"/>
      <c r="DPE1123" s="55"/>
      <c r="DPF1123" s="57"/>
      <c r="DPG1123" s="58"/>
      <c r="DPH1123" s="55"/>
      <c r="DPI1123" s="57"/>
      <c r="DPJ1123" s="58"/>
      <c r="DPK1123" s="55"/>
      <c r="DPL1123" s="57"/>
      <c r="DPM1123" s="58"/>
      <c r="DPN1123" s="55"/>
      <c r="DPO1123" s="57"/>
      <c r="DPP1123" s="58"/>
      <c r="DPQ1123" s="55"/>
      <c r="DPR1123" s="57"/>
      <c r="DPS1123" s="58"/>
      <c r="DPT1123" s="55"/>
      <c r="DPU1123" s="57"/>
      <c r="DPV1123" s="58"/>
      <c r="DPW1123" s="55"/>
      <c r="DPX1123" s="57"/>
      <c r="DPY1123" s="58"/>
      <c r="DPZ1123" s="55"/>
      <c r="DQA1123" s="57"/>
      <c r="DQB1123" s="58"/>
      <c r="DQC1123" s="55"/>
      <c r="DQD1123" s="57"/>
      <c r="DQE1123" s="58"/>
      <c r="DQF1123" s="55"/>
      <c r="DQG1123" s="57"/>
      <c r="DQH1123" s="58"/>
      <c r="DQI1123" s="55"/>
      <c r="DQJ1123" s="57"/>
      <c r="DQK1123" s="58"/>
      <c r="DQL1123" s="55"/>
      <c r="DQM1123" s="57"/>
      <c r="DQN1123" s="58"/>
      <c r="DQO1123" s="55"/>
      <c r="DQP1123" s="57"/>
      <c r="DQQ1123" s="58"/>
      <c r="DQR1123" s="55"/>
      <c r="DQS1123" s="57"/>
      <c r="DQT1123" s="58"/>
      <c r="DQU1123" s="55"/>
      <c r="DQV1123" s="57"/>
      <c r="DQW1123" s="58"/>
      <c r="DQX1123" s="55"/>
      <c r="DQY1123" s="57"/>
      <c r="DQZ1123" s="58"/>
      <c r="DRA1123" s="55"/>
      <c r="DRB1123" s="57"/>
      <c r="DRC1123" s="58"/>
      <c r="DRD1123" s="55"/>
      <c r="DRE1123" s="57"/>
      <c r="DRF1123" s="58"/>
      <c r="DRG1123" s="55"/>
      <c r="DRH1123" s="57"/>
      <c r="DRI1123" s="58"/>
      <c r="DRJ1123" s="55"/>
      <c r="DRK1123" s="57"/>
      <c r="DRL1123" s="58"/>
      <c r="DRM1123" s="55"/>
      <c r="DRN1123" s="57"/>
      <c r="DRO1123" s="58"/>
      <c r="DRP1123" s="55"/>
      <c r="DRQ1123" s="57"/>
      <c r="DRR1123" s="58"/>
      <c r="DRS1123" s="55"/>
      <c r="DRT1123" s="57"/>
      <c r="DRU1123" s="58"/>
      <c r="DRV1123" s="55"/>
      <c r="DRW1123" s="57"/>
      <c r="DRX1123" s="58"/>
      <c r="DRY1123" s="55"/>
      <c r="DRZ1123" s="57"/>
      <c r="DSA1123" s="58"/>
      <c r="DSB1123" s="55"/>
      <c r="DSC1123" s="57"/>
      <c r="DSD1123" s="58"/>
      <c r="DSE1123" s="55"/>
      <c r="DSF1123" s="57"/>
      <c r="DSG1123" s="58"/>
      <c r="DSH1123" s="55"/>
      <c r="DSI1123" s="57"/>
      <c r="DSJ1123" s="58"/>
      <c r="DSK1123" s="55"/>
      <c r="DSL1123" s="57"/>
      <c r="DSM1123" s="58"/>
      <c r="DSN1123" s="55"/>
      <c r="DSO1123" s="57"/>
      <c r="DSP1123" s="58"/>
      <c r="DSQ1123" s="55"/>
      <c r="DSR1123" s="57"/>
      <c r="DSS1123" s="58"/>
      <c r="DST1123" s="55"/>
      <c r="DSU1123" s="57"/>
      <c r="DSV1123" s="58"/>
      <c r="DSW1123" s="55"/>
      <c r="DSX1123" s="57"/>
      <c r="DSY1123" s="58"/>
      <c r="DSZ1123" s="55"/>
      <c r="DTA1123" s="57"/>
      <c r="DTB1123" s="58"/>
      <c r="DTC1123" s="55"/>
      <c r="DTD1123" s="57"/>
      <c r="DTE1123" s="58"/>
      <c r="DTF1123" s="55"/>
      <c r="DTG1123" s="57"/>
      <c r="DTH1123" s="58"/>
      <c r="DTI1123" s="55"/>
      <c r="DTJ1123" s="57"/>
      <c r="DTK1123" s="58"/>
      <c r="DTL1123" s="55"/>
      <c r="DTM1123" s="57"/>
      <c r="DTN1123" s="58"/>
      <c r="DTO1123" s="55"/>
      <c r="DTP1123" s="57"/>
      <c r="DTQ1123" s="58"/>
      <c r="DTR1123" s="55"/>
      <c r="DTS1123" s="57"/>
      <c r="DTT1123" s="58"/>
      <c r="DTU1123" s="55"/>
      <c r="DTV1123" s="57"/>
      <c r="DTW1123" s="58"/>
      <c r="DTX1123" s="55"/>
      <c r="DTY1123" s="57"/>
      <c r="DTZ1123" s="58"/>
      <c r="DUA1123" s="55"/>
      <c r="DUB1123" s="57"/>
      <c r="DUC1123" s="58"/>
      <c r="DUD1123" s="55"/>
      <c r="DUE1123" s="57"/>
      <c r="DUF1123" s="58"/>
      <c r="DUG1123" s="55"/>
      <c r="DUH1123" s="57"/>
      <c r="DUI1123" s="58"/>
      <c r="DUJ1123" s="55"/>
      <c r="DUK1123" s="57"/>
      <c r="DUL1123" s="58"/>
      <c r="DUM1123" s="55"/>
      <c r="DUN1123" s="57"/>
      <c r="DUO1123" s="58"/>
      <c r="DUP1123" s="55"/>
      <c r="DUQ1123" s="57"/>
      <c r="DUR1123" s="58"/>
      <c r="DUS1123" s="55"/>
      <c r="DUT1123" s="57"/>
      <c r="DUU1123" s="58"/>
      <c r="DUV1123" s="55"/>
      <c r="DUW1123" s="57"/>
      <c r="DUX1123" s="58"/>
      <c r="DUY1123" s="55"/>
      <c r="DUZ1123" s="57"/>
      <c r="DVA1123" s="58"/>
      <c r="DVB1123" s="55"/>
      <c r="DVC1123" s="57"/>
      <c r="DVD1123" s="58"/>
      <c r="DVE1123" s="55"/>
      <c r="DVF1123" s="57"/>
      <c r="DVG1123" s="58"/>
      <c r="DVH1123" s="55"/>
      <c r="DVI1123" s="57"/>
      <c r="DVJ1123" s="58"/>
      <c r="DVK1123" s="55"/>
      <c r="DVL1123" s="57"/>
      <c r="DVM1123" s="58"/>
      <c r="DVN1123" s="55"/>
      <c r="DVO1123" s="57"/>
      <c r="DVP1123" s="58"/>
      <c r="DVQ1123" s="55"/>
      <c r="DVR1123" s="57"/>
      <c r="DVS1123" s="58"/>
      <c r="DVT1123" s="55"/>
      <c r="DVU1123" s="57"/>
      <c r="DVV1123" s="58"/>
      <c r="DVW1123" s="55"/>
      <c r="DVX1123" s="57"/>
      <c r="DVY1123" s="58"/>
      <c r="DVZ1123" s="55"/>
      <c r="DWA1123" s="57"/>
      <c r="DWB1123" s="58"/>
      <c r="DWC1123" s="55"/>
      <c r="DWD1123" s="57"/>
      <c r="DWE1123" s="58"/>
      <c r="DWF1123" s="55"/>
      <c r="DWG1123" s="57"/>
      <c r="DWH1123" s="58"/>
      <c r="DWI1123" s="55"/>
      <c r="DWJ1123" s="57"/>
      <c r="DWK1123" s="58"/>
      <c r="DWL1123" s="55"/>
      <c r="DWM1123" s="57"/>
      <c r="DWN1123" s="58"/>
      <c r="DWO1123" s="55"/>
      <c r="DWP1123" s="57"/>
      <c r="DWQ1123" s="58"/>
      <c r="DWR1123" s="55"/>
      <c r="DWS1123" s="57"/>
      <c r="DWT1123" s="58"/>
      <c r="DWU1123" s="55"/>
      <c r="DWV1123" s="57"/>
      <c r="DWW1123" s="58"/>
      <c r="DWX1123" s="55"/>
      <c r="DWY1123" s="57"/>
      <c r="DWZ1123" s="58"/>
      <c r="DXA1123" s="55"/>
      <c r="DXB1123" s="57"/>
      <c r="DXC1123" s="58"/>
      <c r="DXD1123" s="55"/>
      <c r="DXE1123" s="57"/>
      <c r="DXF1123" s="58"/>
      <c r="DXG1123" s="55"/>
      <c r="DXH1123" s="57"/>
      <c r="DXI1123" s="58"/>
      <c r="DXJ1123" s="55"/>
      <c r="DXK1123" s="57"/>
      <c r="DXL1123" s="58"/>
      <c r="DXM1123" s="55"/>
      <c r="DXN1123" s="57"/>
      <c r="DXO1123" s="58"/>
      <c r="DXP1123" s="55"/>
      <c r="DXQ1123" s="57"/>
      <c r="DXR1123" s="58"/>
      <c r="DXS1123" s="55"/>
      <c r="DXT1123" s="57"/>
      <c r="DXU1123" s="58"/>
      <c r="DXV1123" s="55"/>
      <c r="DXW1123" s="57"/>
      <c r="DXX1123" s="58"/>
      <c r="DXY1123" s="55"/>
      <c r="DXZ1123" s="57"/>
      <c r="DYA1123" s="58"/>
      <c r="DYB1123" s="55"/>
      <c r="DYC1123" s="57"/>
      <c r="DYD1123" s="58"/>
      <c r="DYE1123" s="55"/>
      <c r="DYF1123" s="57"/>
      <c r="DYG1123" s="58"/>
      <c r="DYH1123" s="55"/>
      <c r="DYI1123" s="57"/>
      <c r="DYJ1123" s="58"/>
      <c r="DYK1123" s="55"/>
      <c r="DYL1123" s="57"/>
      <c r="DYM1123" s="58"/>
      <c r="DYN1123" s="55"/>
      <c r="DYO1123" s="57"/>
      <c r="DYP1123" s="58"/>
      <c r="DYQ1123" s="55"/>
      <c r="DYR1123" s="57"/>
      <c r="DYS1123" s="58"/>
      <c r="DYT1123" s="55"/>
      <c r="DYU1123" s="57"/>
      <c r="DYV1123" s="58"/>
      <c r="DYW1123" s="55"/>
      <c r="DYX1123" s="57"/>
      <c r="DYY1123" s="58"/>
      <c r="DYZ1123" s="55"/>
      <c r="DZA1123" s="57"/>
      <c r="DZB1123" s="58"/>
      <c r="DZC1123" s="55"/>
      <c r="DZD1123" s="57"/>
      <c r="DZE1123" s="58"/>
      <c r="DZF1123" s="55"/>
      <c r="DZG1123" s="57"/>
      <c r="DZH1123" s="58"/>
      <c r="DZI1123" s="55"/>
      <c r="DZJ1123" s="57"/>
      <c r="DZK1123" s="58"/>
      <c r="DZL1123" s="55"/>
      <c r="DZM1123" s="57"/>
      <c r="DZN1123" s="58"/>
      <c r="DZO1123" s="55"/>
      <c r="DZP1123" s="57"/>
      <c r="DZQ1123" s="58"/>
      <c r="DZR1123" s="55"/>
      <c r="DZS1123" s="57"/>
      <c r="DZT1123" s="58"/>
      <c r="DZU1123" s="55"/>
      <c r="DZV1123" s="57"/>
      <c r="DZW1123" s="58"/>
      <c r="DZX1123" s="55"/>
      <c r="DZY1123" s="57"/>
      <c r="DZZ1123" s="58"/>
      <c r="EAA1123" s="55"/>
      <c r="EAB1123" s="57"/>
      <c r="EAC1123" s="58"/>
      <c r="EAD1123" s="55"/>
      <c r="EAE1123" s="57"/>
      <c r="EAF1123" s="58"/>
      <c r="EAG1123" s="55"/>
      <c r="EAH1123" s="57"/>
      <c r="EAI1123" s="58"/>
      <c r="EAJ1123" s="55"/>
      <c r="EAK1123" s="57"/>
      <c r="EAL1123" s="58"/>
      <c r="EAM1123" s="55"/>
      <c r="EAN1123" s="57"/>
      <c r="EAO1123" s="58"/>
      <c r="EAP1123" s="55"/>
      <c r="EAQ1123" s="57"/>
      <c r="EAR1123" s="58"/>
      <c r="EAS1123" s="55"/>
      <c r="EAT1123" s="57"/>
      <c r="EAU1123" s="58"/>
      <c r="EAV1123" s="55"/>
      <c r="EAW1123" s="57"/>
      <c r="EAX1123" s="58"/>
      <c r="EAY1123" s="55"/>
      <c r="EAZ1123" s="57"/>
      <c r="EBA1123" s="58"/>
      <c r="EBB1123" s="55"/>
      <c r="EBC1123" s="57"/>
      <c r="EBD1123" s="58"/>
      <c r="EBE1123" s="55"/>
      <c r="EBF1123" s="57"/>
      <c r="EBG1123" s="58"/>
      <c r="EBH1123" s="55"/>
      <c r="EBI1123" s="57"/>
      <c r="EBJ1123" s="58"/>
      <c r="EBK1123" s="55"/>
      <c r="EBL1123" s="57"/>
      <c r="EBM1123" s="58"/>
      <c r="EBN1123" s="55"/>
      <c r="EBO1123" s="57"/>
      <c r="EBP1123" s="58"/>
      <c r="EBQ1123" s="55"/>
      <c r="EBR1123" s="57"/>
      <c r="EBS1123" s="58"/>
      <c r="EBT1123" s="55"/>
      <c r="EBU1123" s="57"/>
      <c r="EBV1123" s="58"/>
      <c r="EBW1123" s="55"/>
      <c r="EBX1123" s="57"/>
      <c r="EBY1123" s="58"/>
      <c r="EBZ1123" s="55"/>
      <c r="ECA1123" s="57"/>
      <c r="ECB1123" s="58"/>
      <c r="ECC1123" s="55"/>
      <c r="ECD1123" s="57"/>
      <c r="ECE1123" s="58"/>
      <c r="ECF1123" s="55"/>
      <c r="ECG1123" s="57"/>
      <c r="ECH1123" s="58"/>
      <c r="ECI1123" s="55"/>
      <c r="ECJ1123" s="57"/>
      <c r="ECK1123" s="58"/>
      <c r="ECL1123" s="55"/>
      <c r="ECM1123" s="57"/>
      <c r="ECN1123" s="58"/>
      <c r="ECO1123" s="55"/>
      <c r="ECP1123" s="57"/>
      <c r="ECQ1123" s="58"/>
      <c r="ECR1123" s="55"/>
      <c r="ECS1123" s="57"/>
      <c r="ECT1123" s="58"/>
      <c r="ECU1123" s="55"/>
      <c r="ECV1123" s="57"/>
      <c r="ECW1123" s="58"/>
      <c r="ECX1123" s="55"/>
      <c r="ECY1123" s="57"/>
      <c r="ECZ1123" s="58"/>
      <c r="EDA1123" s="55"/>
      <c r="EDB1123" s="57"/>
      <c r="EDC1123" s="58"/>
      <c r="EDD1123" s="55"/>
      <c r="EDE1123" s="57"/>
      <c r="EDF1123" s="58"/>
      <c r="EDG1123" s="55"/>
      <c r="EDH1123" s="57"/>
      <c r="EDI1123" s="58"/>
      <c r="EDJ1123" s="55"/>
      <c r="EDK1123" s="57"/>
      <c r="EDL1123" s="58"/>
      <c r="EDM1123" s="55"/>
      <c r="EDN1123" s="57"/>
      <c r="EDO1123" s="58"/>
      <c r="EDP1123" s="55"/>
      <c r="EDQ1123" s="57"/>
      <c r="EDR1123" s="58"/>
      <c r="EDS1123" s="55"/>
      <c r="EDT1123" s="57"/>
      <c r="EDU1123" s="58"/>
      <c r="EDV1123" s="55"/>
      <c r="EDW1123" s="57"/>
      <c r="EDX1123" s="58"/>
      <c r="EDY1123" s="55"/>
      <c r="EDZ1123" s="57"/>
      <c r="EEA1123" s="58"/>
      <c r="EEB1123" s="55"/>
      <c r="EEC1123" s="57"/>
      <c r="EED1123" s="58"/>
      <c r="EEE1123" s="55"/>
      <c r="EEF1123" s="57"/>
      <c r="EEG1123" s="58"/>
      <c r="EEH1123" s="55"/>
      <c r="EEI1123" s="57"/>
      <c r="EEJ1123" s="58"/>
      <c r="EEK1123" s="55"/>
      <c r="EEL1123" s="57"/>
      <c r="EEM1123" s="58"/>
      <c r="EEN1123" s="55"/>
      <c r="EEO1123" s="57"/>
      <c r="EEP1123" s="58"/>
      <c r="EEQ1123" s="55"/>
      <c r="EER1123" s="57"/>
      <c r="EES1123" s="58"/>
      <c r="EET1123" s="55"/>
      <c r="EEU1123" s="57"/>
      <c r="EEV1123" s="58"/>
      <c r="EEW1123" s="55"/>
      <c r="EEX1123" s="57"/>
      <c r="EEY1123" s="58"/>
      <c r="EEZ1123" s="55"/>
      <c r="EFA1123" s="57"/>
      <c r="EFB1123" s="58"/>
      <c r="EFC1123" s="55"/>
      <c r="EFD1123" s="57"/>
      <c r="EFE1123" s="58"/>
      <c r="EFF1123" s="55"/>
      <c r="EFG1123" s="57"/>
      <c r="EFH1123" s="58"/>
      <c r="EFI1123" s="55"/>
      <c r="EFJ1123" s="57"/>
      <c r="EFK1123" s="58"/>
      <c r="EFL1123" s="55"/>
      <c r="EFM1123" s="57"/>
      <c r="EFN1123" s="58"/>
      <c r="EFO1123" s="55"/>
      <c r="EFP1123" s="57"/>
      <c r="EFQ1123" s="58"/>
      <c r="EFR1123" s="55"/>
      <c r="EFS1123" s="57"/>
      <c r="EFT1123" s="58"/>
      <c r="EFU1123" s="55"/>
      <c r="EFV1123" s="57"/>
      <c r="EFW1123" s="58"/>
      <c r="EFX1123" s="55"/>
      <c r="EFY1123" s="57"/>
      <c r="EFZ1123" s="58"/>
      <c r="EGA1123" s="55"/>
      <c r="EGB1123" s="57"/>
      <c r="EGC1123" s="58"/>
      <c r="EGD1123" s="55"/>
      <c r="EGE1123" s="57"/>
      <c r="EGF1123" s="58"/>
      <c r="EGG1123" s="55"/>
      <c r="EGH1123" s="57"/>
      <c r="EGI1123" s="58"/>
      <c r="EGJ1123" s="55"/>
      <c r="EGK1123" s="57"/>
      <c r="EGL1123" s="58"/>
      <c r="EGM1123" s="55"/>
      <c r="EGN1123" s="57"/>
      <c r="EGO1123" s="58"/>
      <c r="EGP1123" s="55"/>
      <c r="EGQ1123" s="57"/>
      <c r="EGR1123" s="58"/>
      <c r="EGS1123" s="55"/>
      <c r="EGT1123" s="57"/>
      <c r="EGU1123" s="58"/>
      <c r="EGV1123" s="55"/>
      <c r="EGW1123" s="57"/>
      <c r="EGX1123" s="58"/>
      <c r="EGY1123" s="55"/>
      <c r="EGZ1123" s="57"/>
      <c r="EHA1123" s="58"/>
      <c r="EHB1123" s="55"/>
      <c r="EHC1123" s="57"/>
      <c r="EHD1123" s="58"/>
      <c r="EHE1123" s="55"/>
      <c r="EHF1123" s="57"/>
      <c r="EHG1123" s="58"/>
      <c r="EHH1123" s="55"/>
      <c r="EHI1123" s="57"/>
      <c r="EHJ1123" s="58"/>
      <c r="EHK1123" s="55"/>
      <c r="EHL1123" s="57"/>
      <c r="EHM1123" s="58"/>
      <c r="EHN1123" s="55"/>
      <c r="EHO1123" s="57"/>
      <c r="EHP1123" s="58"/>
      <c r="EHQ1123" s="55"/>
      <c r="EHR1123" s="57"/>
      <c r="EHS1123" s="58"/>
      <c r="EHT1123" s="55"/>
      <c r="EHU1123" s="57"/>
      <c r="EHV1123" s="58"/>
      <c r="EHW1123" s="55"/>
      <c r="EHX1123" s="57"/>
      <c r="EHY1123" s="58"/>
      <c r="EHZ1123" s="55"/>
      <c r="EIA1123" s="57"/>
      <c r="EIB1123" s="58"/>
      <c r="EIC1123" s="55"/>
      <c r="EID1123" s="57"/>
      <c r="EIE1123" s="58"/>
      <c r="EIF1123" s="55"/>
      <c r="EIG1123" s="57"/>
      <c r="EIH1123" s="58"/>
      <c r="EII1123" s="55"/>
      <c r="EIJ1123" s="57"/>
      <c r="EIK1123" s="58"/>
      <c r="EIL1123" s="55"/>
      <c r="EIM1123" s="57"/>
      <c r="EIN1123" s="58"/>
      <c r="EIO1123" s="55"/>
      <c r="EIP1123" s="57"/>
      <c r="EIQ1123" s="58"/>
      <c r="EIR1123" s="55"/>
      <c r="EIS1123" s="57"/>
      <c r="EIT1123" s="58"/>
      <c r="EIU1123" s="55"/>
      <c r="EIV1123" s="57"/>
      <c r="EIW1123" s="58"/>
      <c r="EIX1123" s="55"/>
      <c r="EIY1123" s="57"/>
      <c r="EIZ1123" s="58"/>
      <c r="EJA1123" s="55"/>
      <c r="EJB1123" s="57"/>
      <c r="EJC1123" s="58"/>
      <c r="EJD1123" s="55"/>
      <c r="EJE1123" s="57"/>
      <c r="EJF1123" s="58"/>
      <c r="EJG1123" s="55"/>
      <c r="EJH1123" s="57"/>
      <c r="EJI1123" s="58"/>
      <c r="EJJ1123" s="55"/>
      <c r="EJK1123" s="57"/>
      <c r="EJL1123" s="58"/>
      <c r="EJM1123" s="55"/>
      <c r="EJN1123" s="57"/>
      <c r="EJO1123" s="58"/>
      <c r="EJP1123" s="55"/>
      <c r="EJQ1123" s="57"/>
      <c r="EJR1123" s="58"/>
      <c r="EJS1123" s="55"/>
      <c r="EJT1123" s="57"/>
      <c r="EJU1123" s="58"/>
      <c r="EJV1123" s="55"/>
      <c r="EJW1123" s="57"/>
      <c r="EJX1123" s="58"/>
      <c r="EJY1123" s="55"/>
      <c r="EJZ1123" s="57"/>
      <c r="EKA1123" s="58"/>
      <c r="EKB1123" s="55"/>
      <c r="EKC1123" s="57"/>
      <c r="EKD1123" s="58"/>
      <c r="EKE1123" s="55"/>
      <c r="EKF1123" s="57"/>
      <c r="EKG1123" s="58"/>
      <c r="EKH1123" s="55"/>
      <c r="EKI1123" s="57"/>
      <c r="EKJ1123" s="58"/>
      <c r="EKK1123" s="55"/>
      <c r="EKL1123" s="57"/>
      <c r="EKM1123" s="58"/>
      <c r="EKN1123" s="55"/>
      <c r="EKO1123" s="57"/>
      <c r="EKP1123" s="58"/>
      <c r="EKQ1123" s="55"/>
      <c r="EKR1123" s="57"/>
      <c r="EKS1123" s="58"/>
      <c r="EKT1123" s="55"/>
      <c r="EKU1123" s="57"/>
      <c r="EKV1123" s="58"/>
      <c r="EKW1123" s="55"/>
      <c r="EKX1123" s="57"/>
      <c r="EKY1123" s="58"/>
      <c r="EKZ1123" s="55"/>
      <c r="ELA1123" s="57"/>
      <c r="ELB1123" s="58"/>
      <c r="ELC1123" s="55"/>
      <c r="ELD1123" s="57"/>
      <c r="ELE1123" s="58"/>
      <c r="ELF1123" s="55"/>
      <c r="ELG1123" s="57"/>
      <c r="ELH1123" s="58"/>
      <c r="ELI1123" s="55"/>
      <c r="ELJ1123" s="57"/>
      <c r="ELK1123" s="58"/>
      <c r="ELL1123" s="55"/>
      <c r="ELM1123" s="57"/>
      <c r="ELN1123" s="58"/>
      <c r="ELO1123" s="55"/>
      <c r="ELP1123" s="57"/>
      <c r="ELQ1123" s="58"/>
      <c r="ELR1123" s="55"/>
      <c r="ELS1123" s="57"/>
      <c r="ELT1123" s="58"/>
      <c r="ELU1123" s="55"/>
      <c r="ELV1123" s="57"/>
      <c r="ELW1123" s="58"/>
      <c r="ELX1123" s="55"/>
      <c r="ELY1123" s="57"/>
      <c r="ELZ1123" s="58"/>
      <c r="EMA1123" s="55"/>
      <c r="EMB1123" s="57"/>
      <c r="EMC1123" s="58"/>
      <c r="EMD1123" s="55"/>
      <c r="EME1123" s="57"/>
      <c r="EMF1123" s="58"/>
      <c r="EMG1123" s="55"/>
      <c r="EMH1123" s="57"/>
      <c r="EMI1123" s="58"/>
      <c r="EMJ1123" s="55"/>
      <c r="EMK1123" s="57"/>
      <c r="EML1123" s="58"/>
      <c r="EMM1123" s="55"/>
      <c r="EMN1123" s="57"/>
      <c r="EMO1123" s="58"/>
      <c r="EMP1123" s="55"/>
      <c r="EMQ1123" s="57"/>
      <c r="EMR1123" s="58"/>
      <c r="EMS1123" s="55"/>
      <c r="EMT1123" s="57"/>
      <c r="EMU1123" s="58"/>
      <c r="EMV1123" s="55"/>
      <c r="EMW1123" s="57"/>
      <c r="EMX1123" s="58"/>
      <c r="EMY1123" s="55"/>
      <c r="EMZ1123" s="57"/>
      <c r="ENA1123" s="58"/>
      <c r="ENB1123" s="55"/>
      <c r="ENC1123" s="57"/>
      <c r="END1123" s="58"/>
      <c r="ENE1123" s="55"/>
      <c r="ENF1123" s="57"/>
      <c r="ENG1123" s="58"/>
      <c r="ENH1123" s="55"/>
      <c r="ENI1123" s="57"/>
      <c r="ENJ1123" s="58"/>
      <c r="ENK1123" s="55"/>
      <c r="ENL1123" s="57"/>
      <c r="ENM1123" s="58"/>
      <c r="ENN1123" s="55"/>
      <c r="ENO1123" s="57"/>
      <c r="ENP1123" s="58"/>
      <c r="ENQ1123" s="55"/>
      <c r="ENR1123" s="57"/>
      <c r="ENS1123" s="58"/>
      <c r="ENT1123" s="55"/>
      <c r="ENU1123" s="57"/>
      <c r="ENV1123" s="58"/>
      <c r="ENW1123" s="55"/>
      <c r="ENX1123" s="57"/>
      <c r="ENY1123" s="58"/>
      <c r="ENZ1123" s="55"/>
      <c r="EOA1123" s="57"/>
      <c r="EOB1123" s="58"/>
      <c r="EOC1123" s="55"/>
      <c r="EOD1123" s="57"/>
      <c r="EOE1123" s="58"/>
      <c r="EOF1123" s="55"/>
      <c r="EOG1123" s="57"/>
      <c r="EOH1123" s="58"/>
      <c r="EOI1123" s="55"/>
      <c r="EOJ1123" s="57"/>
      <c r="EOK1123" s="58"/>
      <c r="EOL1123" s="55"/>
      <c r="EOM1123" s="57"/>
      <c r="EON1123" s="58"/>
      <c r="EOO1123" s="55"/>
      <c r="EOP1123" s="57"/>
      <c r="EOQ1123" s="58"/>
      <c r="EOR1123" s="55"/>
      <c r="EOS1123" s="57"/>
      <c r="EOT1123" s="58"/>
      <c r="EOU1123" s="55"/>
      <c r="EOV1123" s="57"/>
      <c r="EOW1123" s="58"/>
      <c r="EOX1123" s="55"/>
      <c r="EOY1123" s="57"/>
      <c r="EOZ1123" s="58"/>
      <c r="EPA1123" s="55"/>
      <c r="EPB1123" s="57"/>
      <c r="EPC1123" s="58"/>
      <c r="EPD1123" s="55"/>
      <c r="EPE1123" s="57"/>
      <c r="EPF1123" s="58"/>
      <c r="EPG1123" s="55"/>
      <c r="EPH1123" s="57"/>
      <c r="EPI1123" s="58"/>
      <c r="EPJ1123" s="55"/>
      <c r="EPK1123" s="57"/>
      <c r="EPL1123" s="58"/>
      <c r="EPM1123" s="55"/>
      <c r="EPN1123" s="57"/>
      <c r="EPO1123" s="58"/>
      <c r="EPP1123" s="55"/>
      <c r="EPQ1123" s="57"/>
      <c r="EPR1123" s="58"/>
      <c r="EPS1123" s="55"/>
      <c r="EPT1123" s="57"/>
      <c r="EPU1123" s="58"/>
      <c r="EPV1123" s="55"/>
      <c r="EPW1123" s="57"/>
      <c r="EPX1123" s="58"/>
      <c r="EPY1123" s="55"/>
      <c r="EPZ1123" s="57"/>
      <c r="EQA1123" s="58"/>
      <c r="EQB1123" s="55"/>
      <c r="EQC1123" s="57"/>
      <c r="EQD1123" s="58"/>
      <c r="EQE1123" s="55"/>
      <c r="EQF1123" s="57"/>
      <c r="EQG1123" s="58"/>
      <c r="EQH1123" s="55"/>
      <c r="EQI1123" s="57"/>
      <c r="EQJ1123" s="58"/>
      <c r="EQK1123" s="55"/>
      <c r="EQL1123" s="57"/>
      <c r="EQM1123" s="58"/>
      <c r="EQN1123" s="55"/>
      <c r="EQO1123" s="57"/>
      <c r="EQP1123" s="58"/>
      <c r="EQQ1123" s="55"/>
      <c r="EQR1123" s="57"/>
      <c r="EQS1123" s="58"/>
      <c r="EQT1123" s="55"/>
      <c r="EQU1123" s="57"/>
      <c r="EQV1123" s="58"/>
      <c r="EQW1123" s="55"/>
      <c r="EQX1123" s="57"/>
      <c r="EQY1123" s="58"/>
      <c r="EQZ1123" s="55"/>
      <c r="ERA1123" s="57"/>
      <c r="ERB1123" s="58"/>
      <c r="ERC1123" s="55"/>
      <c r="ERD1123" s="57"/>
      <c r="ERE1123" s="58"/>
      <c r="ERF1123" s="55"/>
      <c r="ERG1123" s="57"/>
      <c r="ERH1123" s="58"/>
      <c r="ERI1123" s="55"/>
      <c r="ERJ1123" s="57"/>
      <c r="ERK1123" s="58"/>
      <c r="ERL1123" s="55"/>
      <c r="ERM1123" s="57"/>
      <c r="ERN1123" s="58"/>
      <c r="ERO1123" s="55"/>
      <c r="ERP1123" s="57"/>
      <c r="ERQ1123" s="58"/>
      <c r="ERR1123" s="55"/>
      <c r="ERS1123" s="57"/>
      <c r="ERT1123" s="58"/>
      <c r="ERU1123" s="55"/>
      <c r="ERV1123" s="57"/>
      <c r="ERW1123" s="58"/>
      <c r="ERX1123" s="55"/>
      <c r="ERY1123" s="57"/>
      <c r="ERZ1123" s="58"/>
      <c r="ESA1123" s="55"/>
      <c r="ESB1123" s="57"/>
      <c r="ESC1123" s="58"/>
      <c r="ESD1123" s="55"/>
      <c r="ESE1123" s="57"/>
      <c r="ESF1123" s="58"/>
      <c r="ESG1123" s="55"/>
      <c r="ESH1123" s="57"/>
      <c r="ESI1123" s="58"/>
      <c r="ESJ1123" s="55"/>
      <c r="ESK1123" s="57"/>
      <c r="ESL1123" s="58"/>
      <c r="ESM1123" s="55"/>
      <c r="ESN1123" s="57"/>
      <c r="ESO1123" s="58"/>
      <c r="ESP1123" s="55"/>
      <c r="ESQ1123" s="57"/>
      <c r="ESR1123" s="58"/>
      <c r="ESS1123" s="55"/>
      <c r="EST1123" s="57"/>
      <c r="ESU1123" s="58"/>
      <c r="ESV1123" s="55"/>
      <c r="ESW1123" s="57"/>
      <c r="ESX1123" s="58"/>
      <c r="ESY1123" s="55"/>
      <c r="ESZ1123" s="57"/>
      <c r="ETA1123" s="58"/>
      <c r="ETB1123" s="55"/>
      <c r="ETC1123" s="57"/>
      <c r="ETD1123" s="58"/>
      <c r="ETE1123" s="55"/>
      <c r="ETF1123" s="57"/>
      <c r="ETG1123" s="58"/>
      <c r="ETH1123" s="55"/>
      <c r="ETI1123" s="57"/>
      <c r="ETJ1123" s="58"/>
      <c r="ETK1123" s="55"/>
      <c r="ETL1123" s="57"/>
      <c r="ETM1123" s="58"/>
      <c r="ETN1123" s="55"/>
      <c r="ETO1123" s="57"/>
      <c r="ETP1123" s="58"/>
      <c r="ETQ1123" s="55"/>
      <c r="ETR1123" s="57"/>
      <c r="ETS1123" s="58"/>
      <c r="ETT1123" s="55"/>
      <c r="ETU1123" s="57"/>
      <c r="ETV1123" s="58"/>
      <c r="ETW1123" s="55"/>
      <c r="ETX1123" s="57"/>
      <c r="ETY1123" s="58"/>
      <c r="ETZ1123" s="55"/>
      <c r="EUA1123" s="57"/>
      <c r="EUB1123" s="58"/>
      <c r="EUC1123" s="55"/>
      <c r="EUD1123" s="57"/>
      <c r="EUE1123" s="58"/>
      <c r="EUF1123" s="55"/>
      <c r="EUG1123" s="57"/>
      <c r="EUH1123" s="58"/>
      <c r="EUI1123" s="55"/>
      <c r="EUJ1123" s="57"/>
      <c r="EUK1123" s="58"/>
      <c r="EUL1123" s="55"/>
      <c r="EUM1123" s="57"/>
      <c r="EUN1123" s="58"/>
      <c r="EUO1123" s="55"/>
      <c r="EUP1123" s="57"/>
      <c r="EUQ1123" s="58"/>
      <c r="EUR1123" s="55"/>
      <c r="EUS1123" s="57"/>
      <c r="EUT1123" s="58"/>
      <c r="EUU1123" s="55"/>
      <c r="EUV1123" s="57"/>
      <c r="EUW1123" s="58"/>
      <c r="EUX1123" s="55"/>
      <c r="EUY1123" s="57"/>
      <c r="EUZ1123" s="58"/>
      <c r="EVA1123" s="55"/>
      <c r="EVB1123" s="57"/>
      <c r="EVC1123" s="58"/>
      <c r="EVD1123" s="55"/>
      <c r="EVE1123" s="57"/>
      <c r="EVF1123" s="58"/>
      <c r="EVG1123" s="55"/>
      <c r="EVH1123" s="57"/>
      <c r="EVI1123" s="58"/>
      <c r="EVJ1123" s="55"/>
      <c r="EVK1123" s="57"/>
      <c r="EVL1123" s="58"/>
      <c r="EVM1123" s="55"/>
      <c r="EVN1123" s="57"/>
      <c r="EVO1123" s="58"/>
      <c r="EVP1123" s="55"/>
      <c r="EVQ1123" s="57"/>
      <c r="EVR1123" s="58"/>
      <c r="EVS1123" s="55"/>
      <c r="EVT1123" s="57"/>
      <c r="EVU1123" s="58"/>
      <c r="EVV1123" s="55"/>
      <c r="EVW1123" s="57"/>
      <c r="EVX1123" s="58"/>
      <c r="EVY1123" s="55"/>
      <c r="EVZ1123" s="57"/>
      <c r="EWA1123" s="58"/>
      <c r="EWB1123" s="55"/>
      <c r="EWC1123" s="57"/>
      <c r="EWD1123" s="58"/>
      <c r="EWE1123" s="55"/>
      <c r="EWF1123" s="57"/>
      <c r="EWG1123" s="58"/>
      <c r="EWH1123" s="55"/>
      <c r="EWI1123" s="57"/>
      <c r="EWJ1123" s="58"/>
      <c r="EWK1123" s="55"/>
      <c r="EWL1123" s="57"/>
      <c r="EWM1123" s="58"/>
      <c r="EWN1123" s="55"/>
      <c r="EWO1123" s="57"/>
      <c r="EWP1123" s="58"/>
      <c r="EWQ1123" s="55"/>
      <c r="EWR1123" s="57"/>
      <c r="EWS1123" s="58"/>
      <c r="EWT1123" s="55"/>
      <c r="EWU1123" s="57"/>
      <c r="EWV1123" s="58"/>
      <c r="EWW1123" s="55"/>
      <c r="EWX1123" s="57"/>
      <c r="EWY1123" s="58"/>
      <c r="EWZ1123" s="55"/>
      <c r="EXA1123" s="57"/>
      <c r="EXB1123" s="58"/>
      <c r="EXC1123" s="55"/>
      <c r="EXD1123" s="57"/>
      <c r="EXE1123" s="58"/>
      <c r="EXF1123" s="55"/>
      <c r="EXG1123" s="57"/>
      <c r="EXH1123" s="58"/>
      <c r="EXI1123" s="55"/>
      <c r="EXJ1123" s="57"/>
      <c r="EXK1123" s="58"/>
      <c r="EXL1123" s="55"/>
      <c r="EXM1123" s="57"/>
      <c r="EXN1123" s="58"/>
      <c r="EXO1123" s="55"/>
      <c r="EXP1123" s="57"/>
      <c r="EXQ1123" s="58"/>
      <c r="EXR1123" s="55"/>
      <c r="EXS1123" s="57"/>
      <c r="EXT1123" s="58"/>
      <c r="EXU1123" s="55"/>
      <c r="EXV1123" s="57"/>
      <c r="EXW1123" s="58"/>
      <c r="EXX1123" s="55"/>
      <c r="EXY1123" s="57"/>
      <c r="EXZ1123" s="58"/>
      <c r="EYA1123" s="55"/>
      <c r="EYB1123" s="57"/>
      <c r="EYC1123" s="58"/>
      <c r="EYD1123" s="55"/>
      <c r="EYE1123" s="57"/>
      <c r="EYF1123" s="58"/>
      <c r="EYG1123" s="55"/>
      <c r="EYH1123" s="57"/>
      <c r="EYI1123" s="58"/>
      <c r="EYJ1123" s="55"/>
      <c r="EYK1123" s="57"/>
      <c r="EYL1123" s="58"/>
      <c r="EYM1123" s="55"/>
      <c r="EYN1123" s="57"/>
      <c r="EYO1123" s="58"/>
      <c r="EYP1123" s="55"/>
      <c r="EYQ1123" s="57"/>
      <c r="EYR1123" s="58"/>
      <c r="EYS1123" s="55"/>
      <c r="EYT1123" s="57"/>
      <c r="EYU1123" s="58"/>
      <c r="EYV1123" s="55"/>
      <c r="EYW1123" s="57"/>
      <c r="EYX1123" s="58"/>
      <c r="EYY1123" s="55"/>
      <c r="EYZ1123" s="57"/>
      <c r="EZA1123" s="58"/>
      <c r="EZB1123" s="55"/>
      <c r="EZC1123" s="57"/>
      <c r="EZD1123" s="58"/>
      <c r="EZE1123" s="55"/>
      <c r="EZF1123" s="57"/>
      <c r="EZG1123" s="58"/>
      <c r="EZH1123" s="55"/>
      <c r="EZI1123" s="57"/>
      <c r="EZJ1123" s="58"/>
      <c r="EZK1123" s="55"/>
      <c r="EZL1123" s="57"/>
      <c r="EZM1123" s="58"/>
      <c r="EZN1123" s="55"/>
      <c r="EZO1123" s="57"/>
      <c r="EZP1123" s="58"/>
      <c r="EZQ1123" s="55"/>
      <c r="EZR1123" s="57"/>
      <c r="EZS1123" s="58"/>
      <c r="EZT1123" s="55"/>
      <c r="EZU1123" s="57"/>
      <c r="EZV1123" s="58"/>
      <c r="EZW1123" s="55"/>
      <c r="EZX1123" s="57"/>
      <c r="EZY1123" s="58"/>
      <c r="EZZ1123" s="55"/>
      <c r="FAA1123" s="57"/>
      <c r="FAB1123" s="58"/>
      <c r="FAC1123" s="55"/>
      <c r="FAD1123" s="57"/>
      <c r="FAE1123" s="58"/>
      <c r="FAF1123" s="55"/>
      <c r="FAG1123" s="57"/>
      <c r="FAH1123" s="58"/>
      <c r="FAI1123" s="55"/>
      <c r="FAJ1123" s="57"/>
      <c r="FAK1123" s="58"/>
      <c r="FAL1123" s="55"/>
      <c r="FAM1123" s="57"/>
      <c r="FAN1123" s="58"/>
      <c r="FAO1123" s="55"/>
      <c r="FAP1123" s="57"/>
      <c r="FAQ1123" s="58"/>
      <c r="FAR1123" s="55"/>
      <c r="FAS1123" s="57"/>
      <c r="FAT1123" s="58"/>
      <c r="FAU1123" s="55"/>
      <c r="FAV1123" s="57"/>
      <c r="FAW1123" s="58"/>
      <c r="FAX1123" s="55"/>
      <c r="FAY1123" s="57"/>
      <c r="FAZ1123" s="58"/>
      <c r="FBA1123" s="55"/>
      <c r="FBB1123" s="57"/>
      <c r="FBC1123" s="58"/>
      <c r="FBD1123" s="55"/>
      <c r="FBE1123" s="57"/>
      <c r="FBF1123" s="58"/>
      <c r="FBG1123" s="55"/>
      <c r="FBH1123" s="57"/>
      <c r="FBI1123" s="58"/>
      <c r="FBJ1123" s="55"/>
      <c r="FBK1123" s="57"/>
      <c r="FBL1123" s="58"/>
      <c r="FBM1123" s="55"/>
      <c r="FBN1123" s="57"/>
      <c r="FBO1123" s="58"/>
      <c r="FBP1123" s="55"/>
      <c r="FBQ1123" s="57"/>
      <c r="FBR1123" s="58"/>
      <c r="FBS1123" s="55"/>
      <c r="FBT1123" s="57"/>
      <c r="FBU1123" s="58"/>
      <c r="FBV1123" s="55"/>
      <c r="FBW1123" s="57"/>
      <c r="FBX1123" s="58"/>
      <c r="FBY1123" s="55"/>
      <c r="FBZ1123" s="57"/>
      <c r="FCA1123" s="58"/>
      <c r="FCB1123" s="55"/>
      <c r="FCC1123" s="57"/>
      <c r="FCD1123" s="58"/>
      <c r="FCE1123" s="55"/>
      <c r="FCF1123" s="57"/>
      <c r="FCG1123" s="58"/>
      <c r="FCH1123" s="55"/>
      <c r="FCI1123" s="57"/>
      <c r="FCJ1123" s="58"/>
      <c r="FCK1123" s="55"/>
      <c r="FCL1123" s="57"/>
      <c r="FCM1123" s="58"/>
      <c r="FCN1123" s="55"/>
      <c r="FCO1123" s="57"/>
      <c r="FCP1123" s="58"/>
      <c r="FCQ1123" s="55"/>
      <c r="FCR1123" s="57"/>
      <c r="FCS1123" s="58"/>
      <c r="FCT1123" s="55"/>
      <c r="FCU1123" s="57"/>
      <c r="FCV1123" s="58"/>
      <c r="FCW1123" s="55"/>
      <c r="FCX1123" s="57"/>
      <c r="FCY1123" s="58"/>
      <c r="FCZ1123" s="55"/>
      <c r="FDA1123" s="57"/>
      <c r="FDB1123" s="58"/>
      <c r="FDC1123" s="55"/>
      <c r="FDD1123" s="57"/>
      <c r="FDE1123" s="58"/>
      <c r="FDF1123" s="55"/>
      <c r="FDG1123" s="57"/>
      <c r="FDH1123" s="58"/>
      <c r="FDI1123" s="55"/>
      <c r="FDJ1123" s="57"/>
      <c r="FDK1123" s="58"/>
      <c r="FDL1123" s="55"/>
      <c r="FDM1123" s="57"/>
      <c r="FDN1123" s="58"/>
      <c r="FDO1123" s="55"/>
      <c r="FDP1123" s="57"/>
      <c r="FDQ1123" s="58"/>
      <c r="FDR1123" s="55"/>
      <c r="FDS1123" s="57"/>
      <c r="FDT1123" s="58"/>
      <c r="FDU1123" s="55"/>
      <c r="FDV1123" s="57"/>
      <c r="FDW1123" s="58"/>
      <c r="FDX1123" s="55"/>
      <c r="FDY1123" s="57"/>
      <c r="FDZ1123" s="58"/>
      <c r="FEA1123" s="55"/>
      <c r="FEB1123" s="57"/>
      <c r="FEC1123" s="58"/>
      <c r="FED1123" s="55"/>
      <c r="FEE1123" s="57"/>
      <c r="FEF1123" s="58"/>
      <c r="FEG1123" s="55"/>
      <c r="FEH1123" s="57"/>
      <c r="FEI1123" s="58"/>
      <c r="FEJ1123" s="55"/>
      <c r="FEK1123" s="57"/>
      <c r="FEL1123" s="58"/>
      <c r="FEM1123" s="55"/>
      <c r="FEN1123" s="57"/>
      <c r="FEO1123" s="58"/>
      <c r="FEP1123" s="55"/>
      <c r="FEQ1123" s="57"/>
      <c r="FER1123" s="58"/>
      <c r="FES1123" s="55"/>
      <c r="FET1123" s="57"/>
      <c r="FEU1123" s="58"/>
      <c r="FEV1123" s="55"/>
      <c r="FEW1123" s="57"/>
      <c r="FEX1123" s="58"/>
      <c r="FEY1123" s="55"/>
      <c r="FEZ1123" s="57"/>
      <c r="FFA1123" s="58"/>
      <c r="FFB1123" s="55"/>
      <c r="FFC1123" s="57"/>
      <c r="FFD1123" s="58"/>
      <c r="FFE1123" s="55"/>
      <c r="FFF1123" s="57"/>
      <c r="FFG1123" s="58"/>
      <c r="FFH1123" s="55"/>
      <c r="FFI1123" s="57"/>
      <c r="FFJ1123" s="58"/>
      <c r="FFK1123" s="55"/>
      <c r="FFL1123" s="57"/>
      <c r="FFM1123" s="58"/>
      <c r="FFN1123" s="55"/>
      <c r="FFO1123" s="57"/>
      <c r="FFP1123" s="58"/>
      <c r="FFQ1123" s="55"/>
      <c r="FFR1123" s="57"/>
      <c r="FFS1123" s="58"/>
      <c r="FFT1123" s="55"/>
      <c r="FFU1123" s="57"/>
      <c r="FFV1123" s="58"/>
      <c r="FFW1123" s="55"/>
      <c r="FFX1123" s="57"/>
      <c r="FFY1123" s="58"/>
      <c r="FFZ1123" s="55"/>
      <c r="FGA1123" s="57"/>
      <c r="FGB1123" s="58"/>
      <c r="FGC1123" s="55"/>
      <c r="FGD1123" s="57"/>
      <c r="FGE1123" s="58"/>
      <c r="FGF1123" s="55"/>
      <c r="FGG1123" s="57"/>
      <c r="FGH1123" s="58"/>
      <c r="FGI1123" s="55"/>
      <c r="FGJ1123" s="57"/>
      <c r="FGK1123" s="58"/>
      <c r="FGL1123" s="55"/>
      <c r="FGM1123" s="57"/>
      <c r="FGN1123" s="58"/>
      <c r="FGO1123" s="55"/>
      <c r="FGP1123" s="57"/>
      <c r="FGQ1123" s="58"/>
      <c r="FGR1123" s="55"/>
      <c r="FGS1123" s="57"/>
      <c r="FGT1123" s="58"/>
      <c r="FGU1123" s="55"/>
      <c r="FGV1123" s="57"/>
      <c r="FGW1123" s="58"/>
      <c r="FGX1123" s="55"/>
      <c r="FGY1123" s="57"/>
      <c r="FGZ1123" s="58"/>
      <c r="FHA1123" s="55"/>
      <c r="FHB1123" s="57"/>
      <c r="FHC1123" s="58"/>
      <c r="FHD1123" s="55"/>
      <c r="FHE1123" s="57"/>
      <c r="FHF1123" s="58"/>
      <c r="FHG1123" s="55"/>
      <c r="FHH1123" s="57"/>
      <c r="FHI1123" s="58"/>
      <c r="FHJ1123" s="55"/>
      <c r="FHK1123" s="57"/>
      <c r="FHL1123" s="58"/>
      <c r="FHM1123" s="55"/>
      <c r="FHN1123" s="57"/>
      <c r="FHO1123" s="58"/>
      <c r="FHP1123" s="55"/>
      <c r="FHQ1123" s="57"/>
      <c r="FHR1123" s="58"/>
      <c r="FHS1123" s="55"/>
      <c r="FHT1123" s="57"/>
      <c r="FHU1123" s="58"/>
      <c r="FHV1123" s="55"/>
      <c r="FHW1123" s="57"/>
      <c r="FHX1123" s="58"/>
      <c r="FHY1123" s="55"/>
      <c r="FHZ1123" s="57"/>
      <c r="FIA1123" s="58"/>
      <c r="FIB1123" s="55"/>
      <c r="FIC1123" s="57"/>
      <c r="FID1123" s="58"/>
      <c r="FIE1123" s="55"/>
      <c r="FIF1123" s="57"/>
      <c r="FIG1123" s="58"/>
      <c r="FIH1123" s="55"/>
      <c r="FII1123" s="57"/>
      <c r="FIJ1123" s="58"/>
      <c r="FIK1123" s="55"/>
      <c r="FIL1123" s="57"/>
      <c r="FIM1123" s="58"/>
      <c r="FIN1123" s="55"/>
      <c r="FIO1123" s="57"/>
      <c r="FIP1123" s="58"/>
      <c r="FIQ1123" s="55"/>
      <c r="FIR1123" s="57"/>
      <c r="FIS1123" s="58"/>
      <c r="FIT1123" s="55"/>
      <c r="FIU1123" s="57"/>
      <c r="FIV1123" s="58"/>
      <c r="FIW1123" s="55"/>
      <c r="FIX1123" s="57"/>
      <c r="FIY1123" s="58"/>
      <c r="FIZ1123" s="55"/>
      <c r="FJA1123" s="57"/>
      <c r="FJB1123" s="58"/>
      <c r="FJC1123" s="55"/>
      <c r="FJD1123" s="57"/>
      <c r="FJE1123" s="58"/>
      <c r="FJF1123" s="55"/>
      <c r="FJG1123" s="57"/>
      <c r="FJH1123" s="58"/>
      <c r="FJI1123" s="55"/>
      <c r="FJJ1123" s="57"/>
      <c r="FJK1123" s="58"/>
      <c r="FJL1123" s="55"/>
      <c r="FJM1123" s="57"/>
      <c r="FJN1123" s="58"/>
      <c r="FJO1123" s="55"/>
      <c r="FJP1123" s="57"/>
      <c r="FJQ1123" s="58"/>
      <c r="FJR1123" s="55"/>
      <c r="FJS1123" s="57"/>
      <c r="FJT1123" s="58"/>
      <c r="FJU1123" s="55"/>
      <c r="FJV1123" s="57"/>
      <c r="FJW1123" s="58"/>
      <c r="FJX1123" s="55"/>
      <c r="FJY1123" s="57"/>
      <c r="FJZ1123" s="58"/>
      <c r="FKA1123" s="55"/>
      <c r="FKB1123" s="57"/>
      <c r="FKC1123" s="58"/>
      <c r="FKD1123" s="55"/>
      <c r="FKE1123" s="57"/>
      <c r="FKF1123" s="58"/>
      <c r="FKG1123" s="55"/>
      <c r="FKH1123" s="57"/>
      <c r="FKI1123" s="58"/>
      <c r="FKJ1123" s="55"/>
      <c r="FKK1123" s="57"/>
      <c r="FKL1123" s="58"/>
      <c r="FKM1123" s="55"/>
      <c r="FKN1123" s="57"/>
      <c r="FKO1123" s="58"/>
      <c r="FKP1123" s="55"/>
      <c r="FKQ1123" s="57"/>
      <c r="FKR1123" s="58"/>
      <c r="FKS1123" s="55"/>
      <c r="FKT1123" s="57"/>
      <c r="FKU1123" s="58"/>
      <c r="FKV1123" s="55"/>
      <c r="FKW1123" s="57"/>
      <c r="FKX1123" s="58"/>
      <c r="FKY1123" s="55"/>
      <c r="FKZ1123" s="57"/>
      <c r="FLA1123" s="58"/>
      <c r="FLB1123" s="55"/>
      <c r="FLC1123" s="57"/>
      <c r="FLD1123" s="58"/>
      <c r="FLE1123" s="55"/>
      <c r="FLF1123" s="57"/>
      <c r="FLG1123" s="58"/>
      <c r="FLH1123" s="55"/>
      <c r="FLI1123" s="57"/>
      <c r="FLJ1123" s="58"/>
      <c r="FLK1123" s="55"/>
      <c r="FLL1123" s="57"/>
      <c r="FLM1123" s="58"/>
      <c r="FLN1123" s="55"/>
      <c r="FLO1123" s="57"/>
      <c r="FLP1123" s="58"/>
      <c r="FLQ1123" s="55"/>
      <c r="FLR1123" s="57"/>
      <c r="FLS1123" s="58"/>
      <c r="FLT1123" s="55"/>
      <c r="FLU1123" s="57"/>
      <c r="FLV1123" s="58"/>
      <c r="FLW1123" s="55"/>
      <c r="FLX1123" s="57"/>
      <c r="FLY1123" s="58"/>
      <c r="FLZ1123" s="55"/>
      <c r="FMA1123" s="57"/>
      <c r="FMB1123" s="58"/>
      <c r="FMC1123" s="55"/>
      <c r="FMD1123" s="57"/>
      <c r="FME1123" s="58"/>
      <c r="FMF1123" s="55"/>
      <c r="FMG1123" s="57"/>
      <c r="FMH1123" s="58"/>
      <c r="FMI1123" s="55"/>
      <c r="FMJ1123" s="57"/>
      <c r="FMK1123" s="58"/>
      <c r="FML1123" s="55"/>
      <c r="FMM1123" s="57"/>
      <c r="FMN1123" s="58"/>
      <c r="FMO1123" s="55"/>
      <c r="FMP1123" s="57"/>
      <c r="FMQ1123" s="58"/>
      <c r="FMR1123" s="55"/>
      <c r="FMS1123" s="57"/>
      <c r="FMT1123" s="58"/>
      <c r="FMU1123" s="55"/>
      <c r="FMV1123" s="57"/>
      <c r="FMW1123" s="58"/>
      <c r="FMX1123" s="55"/>
      <c r="FMY1123" s="57"/>
      <c r="FMZ1123" s="58"/>
      <c r="FNA1123" s="55"/>
      <c r="FNB1123" s="57"/>
      <c r="FNC1123" s="58"/>
      <c r="FND1123" s="55"/>
      <c r="FNE1123" s="57"/>
      <c r="FNF1123" s="58"/>
      <c r="FNG1123" s="55"/>
      <c r="FNH1123" s="57"/>
      <c r="FNI1123" s="58"/>
      <c r="FNJ1123" s="55"/>
      <c r="FNK1123" s="57"/>
      <c r="FNL1123" s="58"/>
      <c r="FNM1123" s="55"/>
      <c r="FNN1123" s="57"/>
      <c r="FNO1123" s="58"/>
      <c r="FNP1123" s="55"/>
      <c r="FNQ1123" s="57"/>
      <c r="FNR1123" s="58"/>
      <c r="FNS1123" s="55"/>
      <c r="FNT1123" s="57"/>
      <c r="FNU1123" s="58"/>
      <c r="FNV1123" s="55"/>
      <c r="FNW1123" s="57"/>
      <c r="FNX1123" s="58"/>
      <c r="FNY1123" s="55"/>
      <c r="FNZ1123" s="57"/>
      <c r="FOA1123" s="58"/>
      <c r="FOB1123" s="55"/>
      <c r="FOC1123" s="57"/>
      <c r="FOD1123" s="58"/>
      <c r="FOE1123" s="55"/>
      <c r="FOF1123" s="57"/>
      <c r="FOG1123" s="58"/>
      <c r="FOH1123" s="55"/>
      <c r="FOI1123" s="57"/>
      <c r="FOJ1123" s="58"/>
      <c r="FOK1123" s="55"/>
      <c r="FOL1123" s="57"/>
      <c r="FOM1123" s="58"/>
      <c r="FON1123" s="55"/>
      <c r="FOO1123" s="57"/>
      <c r="FOP1123" s="58"/>
      <c r="FOQ1123" s="55"/>
      <c r="FOR1123" s="57"/>
      <c r="FOS1123" s="58"/>
      <c r="FOT1123" s="55"/>
      <c r="FOU1123" s="57"/>
      <c r="FOV1123" s="58"/>
      <c r="FOW1123" s="55"/>
      <c r="FOX1123" s="57"/>
      <c r="FOY1123" s="58"/>
      <c r="FOZ1123" s="55"/>
      <c r="FPA1123" s="57"/>
      <c r="FPB1123" s="58"/>
      <c r="FPC1123" s="55"/>
      <c r="FPD1123" s="57"/>
      <c r="FPE1123" s="58"/>
      <c r="FPF1123" s="55"/>
      <c r="FPG1123" s="57"/>
      <c r="FPH1123" s="58"/>
      <c r="FPI1123" s="55"/>
      <c r="FPJ1123" s="57"/>
      <c r="FPK1123" s="58"/>
      <c r="FPL1123" s="55"/>
      <c r="FPM1123" s="57"/>
      <c r="FPN1123" s="58"/>
      <c r="FPO1123" s="55"/>
      <c r="FPP1123" s="57"/>
      <c r="FPQ1123" s="58"/>
      <c r="FPR1123" s="55"/>
      <c r="FPS1123" s="57"/>
      <c r="FPT1123" s="58"/>
      <c r="FPU1123" s="55"/>
      <c r="FPV1123" s="57"/>
      <c r="FPW1123" s="58"/>
      <c r="FPX1123" s="55"/>
      <c r="FPY1123" s="57"/>
      <c r="FPZ1123" s="58"/>
      <c r="FQA1123" s="55"/>
      <c r="FQB1123" s="57"/>
      <c r="FQC1123" s="58"/>
      <c r="FQD1123" s="55"/>
      <c r="FQE1123" s="57"/>
      <c r="FQF1123" s="58"/>
      <c r="FQG1123" s="55"/>
      <c r="FQH1123" s="57"/>
      <c r="FQI1123" s="58"/>
      <c r="FQJ1123" s="55"/>
      <c r="FQK1123" s="57"/>
      <c r="FQL1123" s="58"/>
      <c r="FQM1123" s="55"/>
      <c r="FQN1123" s="57"/>
      <c r="FQO1123" s="58"/>
      <c r="FQP1123" s="55"/>
      <c r="FQQ1123" s="57"/>
      <c r="FQR1123" s="58"/>
      <c r="FQS1123" s="55"/>
      <c r="FQT1123" s="57"/>
      <c r="FQU1123" s="58"/>
      <c r="FQV1123" s="55"/>
      <c r="FQW1123" s="57"/>
      <c r="FQX1123" s="58"/>
      <c r="FQY1123" s="55"/>
      <c r="FQZ1123" s="57"/>
      <c r="FRA1123" s="58"/>
      <c r="FRB1123" s="55"/>
      <c r="FRC1123" s="57"/>
      <c r="FRD1123" s="58"/>
      <c r="FRE1123" s="55"/>
      <c r="FRF1123" s="57"/>
      <c r="FRG1123" s="58"/>
      <c r="FRH1123" s="55"/>
      <c r="FRI1123" s="57"/>
      <c r="FRJ1123" s="58"/>
      <c r="FRK1123" s="55"/>
      <c r="FRL1123" s="57"/>
      <c r="FRM1123" s="58"/>
      <c r="FRN1123" s="55"/>
      <c r="FRO1123" s="57"/>
      <c r="FRP1123" s="58"/>
      <c r="FRQ1123" s="55"/>
      <c r="FRR1123" s="57"/>
      <c r="FRS1123" s="58"/>
      <c r="FRT1123" s="55"/>
      <c r="FRU1123" s="57"/>
      <c r="FRV1123" s="58"/>
      <c r="FRW1123" s="55"/>
      <c r="FRX1123" s="57"/>
      <c r="FRY1123" s="58"/>
      <c r="FRZ1123" s="55"/>
      <c r="FSA1123" s="57"/>
      <c r="FSB1123" s="58"/>
      <c r="FSC1123" s="55"/>
      <c r="FSD1123" s="57"/>
      <c r="FSE1123" s="58"/>
      <c r="FSF1123" s="55"/>
      <c r="FSG1123" s="57"/>
      <c r="FSH1123" s="58"/>
      <c r="FSI1123" s="55"/>
      <c r="FSJ1123" s="57"/>
      <c r="FSK1123" s="58"/>
      <c r="FSL1123" s="55"/>
      <c r="FSM1123" s="57"/>
      <c r="FSN1123" s="58"/>
      <c r="FSO1123" s="55"/>
      <c r="FSP1123" s="57"/>
      <c r="FSQ1123" s="58"/>
      <c r="FSR1123" s="55"/>
      <c r="FSS1123" s="57"/>
      <c r="FST1123" s="58"/>
      <c r="FSU1123" s="55"/>
      <c r="FSV1123" s="57"/>
      <c r="FSW1123" s="58"/>
      <c r="FSX1123" s="55"/>
      <c r="FSY1123" s="57"/>
      <c r="FSZ1123" s="58"/>
      <c r="FTA1123" s="55"/>
      <c r="FTB1123" s="57"/>
      <c r="FTC1123" s="58"/>
      <c r="FTD1123" s="55"/>
      <c r="FTE1123" s="57"/>
      <c r="FTF1123" s="58"/>
      <c r="FTG1123" s="55"/>
      <c r="FTH1123" s="57"/>
      <c r="FTI1123" s="58"/>
      <c r="FTJ1123" s="55"/>
      <c r="FTK1123" s="57"/>
      <c r="FTL1123" s="58"/>
      <c r="FTM1123" s="55"/>
      <c r="FTN1123" s="57"/>
      <c r="FTO1123" s="58"/>
      <c r="FTP1123" s="55"/>
      <c r="FTQ1123" s="57"/>
      <c r="FTR1123" s="58"/>
      <c r="FTS1123" s="55"/>
      <c r="FTT1123" s="57"/>
      <c r="FTU1123" s="58"/>
      <c r="FTV1123" s="55"/>
      <c r="FTW1123" s="57"/>
      <c r="FTX1123" s="58"/>
      <c r="FTY1123" s="55"/>
      <c r="FTZ1123" s="57"/>
      <c r="FUA1123" s="58"/>
      <c r="FUB1123" s="55"/>
      <c r="FUC1123" s="57"/>
      <c r="FUD1123" s="58"/>
      <c r="FUE1123" s="55"/>
      <c r="FUF1123" s="57"/>
      <c r="FUG1123" s="58"/>
      <c r="FUH1123" s="55"/>
      <c r="FUI1123" s="57"/>
      <c r="FUJ1123" s="58"/>
      <c r="FUK1123" s="55"/>
      <c r="FUL1123" s="57"/>
      <c r="FUM1123" s="58"/>
      <c r="FUN1123" s="55"/>
      <c r="FUO1123" s="57"/>
      <c r="FUP1123" s="58"/>
      <c r="FUQ1123" s="55"/>
      <c r="FUR1123" s="57"/>
      <c r="FUS1123" s="58"/>
      <c r="FUT1123" s="55"/>
      <c r="FUU1123" s="57"/>
      <c r="FUV1123" s="58"/>
      <c r="FUW1123" s="55"/>
      <c r="FUX1123" s="57"/>
      <c r="FUY1123" s="58"/>
      <c r="FUZ1123" s="55"/>
      <c r="FVA1123" s="57"/>
      <c r="FVB1123" s="58"/>
      <c r="FVC1123" s="55"/>
      <c r="FVD1123" s="57"/>
      <c r="FVE1123" s="58"/>
      <c r="FVF1123" s="55"/>
      <c r="FVG1123" s="57"/>
      <c r="FVH1123" s="58"/>
      <c r="FVI1123" s="55"/>
      <c r="FVJ1123" s="57"/>
      <c r="FVK1123" s="58"/>
      <c r="FVL1123" s="55"/>
      <c r="FVM1123" s="57"/>
      <c r="FVN1123" s="58"/>
      <c r="FVO1123" s="55"/>
      <c r="FVP1123" s="57"/>
      <c r="FVQ1123" s="58"/>
      <c r="FVR1123" s="55"/>
      <c r="FVS1123" s="57"/>
      <c r="FVT1123" s="58"/>
      <c r="FVU1123" s="55"/>
      <c r="FVV1123" s="57"/>
      <c r="FVW1123" s="58"/>
      <c r="FVX1123" s="55"/>
      <c r="FVY1123" s="57"/>
      <c r="FVZ1123" s="58"/>
      <c r="FWA1123" s="55"/>
      <c r="FWB1123" s="57"/>
      <c r="FWC1123" s="58"/>
      <c r="FWD1123" s="55"/>
      <c r="FWE1123" s="57"/>
      <c r="FWF1123" s="58"/>
      <c r="FWG1123" s="55"/>
      <c r="FWH1123" s="57"/>
      <c r="FWI1123" s="58"/>
      <c r="FWJ1123" s="55"/>
      <c r="FWK1123" s="57"/>
      <c r="FWL1123" s="58"/>
      <c r="FWM1123" s="55"/>
      <c r="FWN1123" s="57"/>
      <c r="FWO1123" s="58"/>
      <c r="FWP1123" s="55"/>
      <c r="FWQ1123" s="57"/>
      <c r="FWR1123" s="58"/>
      <c r="FWS1123" s="55"/>
      <c r="FWT1123" s="57"/>
      <c r="FWU1123" s="58"/>
      <c r="FWV1123" s="55"/>
      <c r="FWW1123" s="57"/>
      <c r="FWX1123" s="58"/>
      <c r="FWY1123" s="55"/>
      <c r="FWZ1123" s="57"/>
      <c r="FXA1123" s="58"/>
      <c r="FXB1123" s="55"/>
      <c r="FXC1123" s="57"/>
      <c r="FXD1123" s="58"/>
      <c r="FXE1123" s="55"/>
      <c r="FXF1123" s="57"/>
      <c r="FXG1123" s="58"/>
      <c r="FXH1123" s="55"/>
      <c r="FXI1123" s="57"/>
      <c r="FXJ1123" s="58"/>
      <c r="FXK1123" s="55"/>
      <c r="FXL1123" s="57"/>
      <c r="FXM1123" s="58"/>
      <c r="FXN1123" s="55"/>
      <c r="FXO1123" s="57"/>
      <c r="FXP1123" s="58"/>
      <c r="FXQ1123" s="55"/>
      <c r="FXR1123" s="57"/>
      <c r="FXS1123" s="58"/>
      <c r="FXT1123" s="55"/>
      <c r="FXU1123" s="57"/>
      <c r="FXV1123" s="58"/>
      <c r="FXW1123" s="55"/>
      <c r="FXX1123" s="57"/>
      <c r="FXY1123" s="58"/>
      <c r="FXZ1123" s="55"/>
      <c r="FYA1123" s="57"/>
      <c r="FYB1123" s="58"/>
      <c r="FYC1123" s="55"/>
      <c r="FYD1123" s="57"/>
      <c r="FYE1123" s="58"/>
      <c r="FYF1123" s="55"/>
      <c r="FYG1123" s="57"/>
      <c r="FYH1123" s="58"/>
      <c r="FYI1123" s="55"/>
      <c r="FYJ1123" s="57"/>
      <c r="FYK1123" s="58"/>
      <c r="FYL1123" s="55"/>
      <c r="FYM1123" s="57"/>
      <c r="FYN1123" s="58"/>
      <c r="FYO1123" s="55"/>
      <c r="FYP1123" s="57"/>
      <c r="FYQ1123" s="58"/>
      <c r="FYR1123" s="55"/>
      <c r="FYS1123" s="57"/>
      <c r="FYT1123" s="58"/>
      <c r="FYU1123" s="55"/>
      <c r="FYV1123" s="57"/>
      <c r="FYW1123" s="58"/>
      <c r="FYX1123" s="55"/>
      <c r="FYY1123" s="57"/>
      <c r="FYZ1123" s="58"/>
      <c r="FZA1123" s="55"/>
      <c r="FZB1123" s="57"/>
      <c r="FZC1123" s="58"/>
      <c r="FZD1123" s="55"/>
      <c r="FZE1123" s="57"/>
      <c r="FZF1123" s="58"/>
      <c r="FZG1123" s="55"/>
      <c r="FZH1123" s="57"/>
      <c r="FZI1123" s="58"/>
      <c r="FZJ1123" s="55"/>
      <c r="FZK1123" s="57"/>
      <c r="FZL1123" s="58"/>
      <c r="FZM1123" s="55"/>
      <c r="FZN1123" s="57"/>
      <c r="FZO1123" s="58"/>
      <c r="FZP1123" s="55"/>
      <c r="FZQ1123" s="57"/>
      <c r="FZR1123" s="58"/>
      <c r="FZS1123" s="55"/>
      <c r="FZT1123" s="57"/>
      <c r="FZU1123" s="58"/>
      <c r="FZV1123" s="55"/>
      <c r="FZW1123" s="57"/>
      <c r="FZX1123" s="58"/>
      <c r="FZY1123" s="55"/>
      <c r="FZZ1123" s="57"/>
      <c r="GAA1123" s="58"/>
      <c r="GAB1123" s="55"/>
      <c r="GAC1123" s="57"/>
      <c r="GAD1123" s="58"/>
      <c r="GAE1123" s="55"/>
      <c r="GAF1123" s="57"/>
      <c r="GAG1123" s="58"/>
      <c r="GAH1123" s="55"/>
      <c r="GAI1123" s="57"/>
      <c r="GAJ1123" s="58"/>
      <c r="GAK1123" s="55"/>
      <c r="GAL1123" s="57"/>
      <c r="GAM1123" s="58"/>
      <c r="GAN1123" s="55"/>
      <c r="GAO1123" s="57"/>
      <c r="GAP1123" s="58"/>
      <c r="GAQ1123" s="55"/>
      <c r="GAR1123" s="57"/>
      <c r="GAS1123" s="58"/>
      <c r="GAT1123" s="55"/>
      <c r="GAU1123" s="57"/>
      <c r="GAV1123" s="58"/>
      <c r="GAW1123" s="55"/>
      <c r="GAX1123" s="57"/>
      <c r="GAY1123" s="58"/>
      <c r="GAZ1123" s="55"/>
      <c r="GBA1123" s="57"/>
      <c r="GBB1123" s="58"/>
      <c r="GBC1123" s="55"/>
      <c r="GBD1123" s="57"/>
      <c r="GBE1123" s="58"/>
      <c r="GBF1123" s="55"/>
      <c r="GBG1123" s="57"/>
      <c r="GBH1123" s="58"/>
      <c r="GBI1123" s="55"/>
      <c r="GBJ1123" s="57"/>
      <c r="GBK1123" s="58"/>
      <c r="GBL1123" s="55"/>
      <c r="GBM1123" s="57"/>
      <c r="GBN1123" s="58"/>
      <c r="GBO1123" s="55"/>
      <c r="GBP1123" s="57"/>
      <c r="GBQ1123" s="58"/>
      <c r="GBR1123" s="55"/>
      <c r="GBS1123" s="57"/>
      <c r="GBT1123" s="58"/>
      <c r="GBU1123" s="55"/>
      <c r="GBV1123" s="57"/>
      <c r="GBW1123" s="58"/>
      <c r="GBX1123" s="55"/>
      <c r="GBY1123" s="57"/>
      <c r="GBZ1123" s="58"/>
      <c r="GCA1123" s="55"/>
      <c r="GCB1123" s="57"/>
      <c r="GCC1123" s="58"/>
      <c r="GCD1123" s="55"/>
      <c r="GCE1123" s="57"/>
      <c r="GCF1123" s="58"/>
      <c r="GCG1123" s="55"/>
      <c r="GCH1123" s="57"/>
      <c r="GCI1123" s="58"/>
      <c r="GCJ1123" s="55"/>
      <c r="GCK1123" s="57"/>
      <c r="GCL1123" s="58"/>
      <c r="GCM1123" s="55"/>
      <c r="GCN1123" s="57"/>
      <c r="GCO1123" s="58"/>
      <c r="GCP1123" s="55"/>
      <c r="GCQ1123" s="57"/>
      <c r="GCR1123" s="58"/>
      <c r="GCS1123" s="55"/>
      <c r="GCT1123" s="57"/>
      <c r="GCU1123" s="58"/>
      <c r="GCV1123" s="55"/>
      <c r="GCW1123" s="57"/>
      <c r="GCX1123" s="58"/>
      <c r="GCY1123" s="55"/>
      <c r="GCZ1123" s="57"/>
      <c r="GDA1123" s="58"/>
      <c r="GDB1123" s="55"/>
      <c r="GDC1123" s="57"/>
      <c r="GDD1123" s="58"/>
      <c r="GDE1123" s="55"/>
      <c r="GDF1123" s="57"/>
      <c r="GDG1123" s="58"/>
      <c r="GDH1123" s="55"/>
      <c r="GDI1123" s="57"/>
      <c r="GDJ1123" s="58"/>
      <c r="GDK1123" s="55"/>
      <c r="GDL1123" s="57"/>
      <c r="GDM1123" s="58"/>
      <c r="GDN1123" s="55"/>
      <c r="GDO1123" s="57"/>
      <c r="GDP1123" s="58"/>
      <c r="GDQ1123" s="55"/>
      <c r="GDR1123" s="57"/>
      <c r="GDS1123" s="58"/>
      <c r="GDT1123" s="55"/>
      <c r="GDU1123" s="57"/>
      <c r="GDV1123" s="58"/>
      <c r="GDW1123" s="55"/>
      <c r="GDX1123" s="57"/>
      <c r="GDY1123" s="58"/>
      <c r="GDZ1123" s="55"/>
      <c r="GEA1123" s="57"/>
      <c r="GEB1123" s="58"/>
      <c r="GEC1123" s="55"/>
      <c r="GED1123" s="57"/>
      <c r="GEE1123" s="58"/>
      <c r="GEF1123" s="55"/>
      <c r="GEG1123" s="57"/>
      <c r="GEH1123" s="58"/>
      <c r="GEI1123" s="55"/>
      <c r="GEJ1123" s="57"/>
      <c r="GEK1123" s="58"/>
      <c r="GEL1123" s="55"/>
      <c r="GEM1123" s="57"/>
      <c r="GEN1123" s="58"/>
      <c r="GEO1123" s="55"/>
      <c r="GEP1123" s="57"/>
      <c r="GEQ1123" s="58"/>
      <c r="GER1123" s="55"/>
      <c r="GES1123" s="57"/>
      <c r="GET1123" s="58"/>
      <c r="GEU1123" s="55"/>
      <c r="GEV1123" s="57"/>
      <c r="GEW1123" s="58"/>
      <c r="GEX1123" s="55"/>
      <c r="GEY1123" s="57"/>
      <c r="GEZ1123" s="58"/>
      <c r="GFA1123" s="55"/>
      <c r="GFB1123" s="57"/>
      <c r="GFC1123" s="58"/>
      <c r="GFD1123" s="55"/>
      <c r="GFE1123" s="57"/>
      <c r="GFF1123" s="58"/>
      <c r="GFG1123" s="55"/>
      <c r="GFH1123" s="57"/>
      <c r="GFI1123" s="58"/>
      <c r="GFJ1123" s="55"/>
      <c r="GFK1123" s="57"/>
      <c r="GFL1123" s="58"/>
      <c r="GFM1123" s="55"/>
      <c r="GFN1123" s="57"/>
      <c r="GFO1123" s="58"/>
      <c r="GFP1123" s="55"/>
      <c r="GFQ1123" s="57"/>
      <c r="GFR1123" s="58"/>
      <c r="GFS1123" s="55"/>
      <c r="GFT1123" s="57"/>
      <c r="GFU1123" s="58"/>
      <c r="GFV1123" s="55"/>
      <c r="GFW1123" s="57"/>
      <c r="GFX1123" s="58"/>
      <c r="GFY1123" s="55"/>
      <c r="GFZ1123" s="57"/>
      <c r="GGA1123" s="58"/>
      <c r="GGB1123" s="55"/>
      <c r="GGC1123" s="57"/>
      <c r="GGD1123" s="58"/>
      <c r="GGE1123" s="55"/>
      <c r="GGF1123" s="57"/>
      <c r="GGG1123" s="58"/>
      <c r="GGH1123" s="55"/>
      <c r="GGI1123" s="57"/>
      <c r="GGJ1123" s="58"/>
      <c r="GGK1123" s="55"/>
      <c r="GGL1123" s="57"/>
      <c r="GGM1123" s="58"/>
      <c r="GGN1123" s="55"/>
      <c r="GGO1123" s="57"/>
      <c r="GGP1123" s="58"/>
      <c r="GGQ1123" s="55"/>
      <c r="GGR1123" s="57"/>
      <c r="GGS1123" s="58"/>
      <c r="GGT1123" s="55"/>
      <c r="GGU1123" s="57"/>
      <c r="GGV1123" s="58"/>
      <c r="GGW1123" s="55"/>
      <c r="GGX1123" s="57"/>
      <c r="GGY1123" s="58"/>
      <c r="GGZ1123" s="55"/>
      <c r="GHA1123" s="57"/>
      <c r="GHB1123" s="58"/>
      <c r="GHC1123" s="55"/>
      <c r="GHD1123" s="57"/>
      <c r="GHE1123" s="58"/>
      <c r="GHF1123" s="55"/>
      <c r="GHG1123" s="57"/>
      <c r="GHH1123" s="58"/>
      <c r="GHI1123" s="55"/>
      <c r="GHJ1123" s="57"/>
      <c r="GHK1123" s="58"/>
      <c r="GHL1123" s="55"/>
      <c r="GHM1123" s="57"/>
      <c r="GHN1123" s="58"/>
      <c r="GHO1123" s="55"/>
      <c r="GHP1123" s="57"/>
      <c r="GHQ1123" s="58"/>
      <c r="GHR1123" s="55"/>
      <c r="GHS1123" s="57"/>
      <c r="GHT1123" s="58"/>
      <c r="GHU1123" s="55"/>
      <c r="GHV1123" s="57"/>
      <c r="GHW1123" s="58"/>
      <c r="GHX1123" s="55"/>
      <c r="GHY1123" s="57"/>
      <c r="GHZ1123" s="58"/>
      <c r="GIA1123" s="55"/>
      <c r="GIB1123" s="57"/>
      <c r="GIC1123" s="58"/>
      <c r="GID1123" s="55"/>
      <c r="GIE1123" s="57"/>
      <c r="GIF1123" s="58"/>
      <c r="GIG1123" s="55"/>
      <c r="GIH1123" s="57"/>
      <c r="GII1123" s="58"/>
      <c r="GIJ1123" s="55"/>
      <c r="GIK1123" s="57"/>
      <c r="GIL1123" s="58"/>
      <c r="GIM1123" s="55"/>
      <c r="GIN1123" s="57"/>
      <c r="GIO1123" s="58"/>
      <c r="GIP1123" s="55"/>
      <c r="GIQ1123" s="57"/>
      <c r="GIR1123" s="58"/>
      <c r="GIS1123" s="55"/>
      <c r="GIT1123" s="57"/>
      <c r="GIU1123" s="58"/>
      <c r="GIV1123" s="55"/>
      <c r="GIW1123" s="57"/>
      <c r="GIX1123" s="58"/>
      <c r="GIY1123" s="55"/>
      <c r="GIZ1123" s="57"/>
      <c r="GJA1123" s="58"/>
      <c r="GJB1123" s="55"/>
      <c r="GJC1123" s="57"/>
      <c r="GJD1123" s="58"/>
      <c r="GJE1123" s="55"/>
      <c r="GJF1123" s="57"/>
      <c r="GJG1123" s="58"/>
      <c r="GJH1123" s="55"/>
      <c r="GJI1123" s="57"/>
      <c r="GJJ1123" s="58"/>
      <c r="GJK1123" s="55"/>
      <c r="GJL1123" s="57"/>
      <c r="GJM1123" s="58"/>
      <c r="GJN1123" s="55"/>
      <c r="GJO1123" s="57"/>
      <c r="GJP1123" s="58"/>
      <c r="GJQ1123" s="55"/>
      <c r="GJR1123" s="57"/>
      <c r="GJS1123" s="58"/>
      <c r="GJT1123" s="55"/>
      <c r="GJU1123" s="57"/>
      <c r="GJV1123" s="58"/>
      <c r="GJW1123" s="55"/>
      <c r="GJX1123" s="57"/>
      <c r="GJY1123" s="58"/>
      <c r="GJZ1123" s="55"/>
      <c r="GKA1123" s="57"/>
      <c r="GKB1123" s="58"/>
      <c r="GKC1123" s="55"/>
      <c r="GKD1123" s="57"/>
      <c r="GKE1123" s="58"/>
      <c r="GKF1123" s="55"/>
      <c r="GKG1123" s="57"/>
      <c r="GKH1123" s="58"/>
      <c r="GKI1123" s="55"/>
      <c r="GKJ1123" s="57"/>
      <c r="GKK1123" s="58"/>
      <c r="GKL1123" s="55"/>
      <c r="GKM1123" s="57"/>
      <c r="GKN1123" s="58"/>
      <c r="GKO1123" s="55"/>
      <c r="GKP1123" s="57"/>
      <c r="GKQ1123" s="58"/>
      <c r="GKR1123" s="55"/>
      <c r="GKS1123" s="57"/>
      <c r="GKT1123" s="58"/>
      <c r="GKU1123" s="55"/>
      <c r="GKV1123" s="57"/>
      <c r="GKW1123" s="58"/>
      <c r="GKX1123" s="55"/>
      <c r="GKY1123" s="57"/>
      <c r="GKZ1123" s="58"/>
      <c r="GLA1123" s="55"/>
      <c r="GLB1123" s="57"/>
      <c r="GLC1123" s="58"/>
      <c r="GLD1123" s="55"/>
      <c r="GLE1123" s="57"/>
      <c r="GLF1123" s="58"/>
      <c r="GLG1123" s="55"/>
      <c r="GLH1123" s="57"/>
      <c r="GLI1123" s="58"/>
      <c r="GLJ1123" s="55"/>
      <c r="GLK1123" s="57"/>
      <c r="GLL1123" s="58"/>
      <c r="GLM1123" s="55"/>
      <c r="GLN1123" s="57"/>
      <c r="GLO1123" s="58"/>
      <c r="GLP1123" s="55"/>
      <c r="GLQ1123" s="57"/>
      <c r="GLR1123" s="58"/>
      <c r="GLS1123" s="55"/>
      <c r="GLT1123" s="57"/>
      <c r="GLU1123" s="58"/>
      <c r="GLV1123" s="55"/>
      <c r="GLW1123" s="57"/>
      <c r="GLX1123" s="58"/>
      <c r="GLY1123" s="55"/>
      <c r="GLZ1123" s="57"/>
      <c r="GMA1123" s="58"/>
      <c r="GMB1123" s="55"/>
      <c r="GMC1123" s="57"/>
      <c r="GMD1123" s="58"/>
      <c r="GME1123" s="55"/>
      <c r="GMF1123" s="57"/>
      <c r="GMG1123" s="58"/>
      <c r="GMH1123" s="55"/>
      <c r="GMI1123" s="57"/>
      <c r="GMJ1123" s="58"/>
      <c r="GMK1123" s="55"/>
      <c r="GML1123" s="57"/>
      <c r="GMM1123" s="58"/>
      <c r="GMN1123" s="55"/>
      <c r="GMO1123" s="57"/>
      <c r="GMP1123" s="58"/>
      <c r="GMQ1123" s="55"/>
      <c r="GMR1123" s="57"/>
      <c r="GMS1123" s="58"/>
      <c r="GMT1123" s="55"/>
      <c r="GMU1123" s="57"/>
      <c r="GMV1123" s="58"/>
      <c r="GMW1123" s="55"/>
      <c r="GMX1123" s="57"/>
      <c r="GMY1123" s="58"/>
      <c r="GMZ1123" s="55"/>
      <c r="GNA1123" s="57"/>
      <c r="GNB1123" s="58"/>
      <c r="GNC1123" s="55"/>
      <c r="GND1123" s="57"/>
      <c r="GNE1123" s="58"/>
      <c r="GNF1123" s="55"/>
      <c r="GNG1123" s="57"/>
      <c r="GNH1123" s="58"/>
      <c r="GNI1123" s="55"/>
      <c r="GNJ1123" s="57"/>
      <c r="GNK1123" s="58"/>
      <c r="GNL1123" s="55"/>
      <c r="GNM1123" s="57"/>
      <c r="GNN1123" s="58"/>
      <c r="GNO1123" s="55"/>
      <c r="GNP1123" s="57"/>
      <c r="GNQ1123" s="58"/>
      <c r="GNR1123" s="55"/>
      <c r="GNS1123" s="57"/>
      <c r="GNT1123" s="58"/>
      <c r="GNU1123" s="55"/>
      <c r="GNV1123" s="57"/>
      <c r="GNW1123" s="58"/>
      <c r="GNX1123" s="55"/>
      <c r="GNY1123" s="57"/>
      <c r="GNZ1123" s="58"/>
      <c r="GOA1123" s="55"/>
      <c r="GOB1123" s="57"/>
      <c r="GOC1123" s="58"/>
      <c r="GOD1123" s="55"/>
      <c r="GOE1123" s="57"/>
      <c r="GOF1123" s="58"/>
      <c r="GOG1123" s="55"/>
      <c r="GOH1123" s="57"/>
      <c r="GOI1123" s="58"/>
      <c r="GOJ1123" s="55"/>
      <c r="GOK1123" s="57"/>
      <c r="GOL1123" s="58"/>
      <c r="GOM1123" s="55"/>
      <c r="GON1123" s="57"/>
      <c r="GOO1123" s="58"/>
      <c r="GOP1123" s="55"/>
      <c r="GOQ1123" s="57"/>
      <c r="GOR1123" s="58"/>
      <c r="GOS1123" s="55"/>
      <c r="GOT1123" s="57"/>
      <c r="GOU1123" s="58"/>
      <c r="GOV1123" s="55"/>
      <c r="GOW1123" s="57"/>
      <c r="GOX1123" s="58"/>
      <c r="GOY1123" s="55"/>
      <c r="GOZ1123" s="57"/>
      <c r="GPA1123" s="58"/>
      <c r="GPB1123" s="55"/>
      <c r="GPC1123" s="57"/>
      <c r="GPD1123" s="58"/>
      <c r="GPE1123" s="55"/>
      <c r="GPF1123" s="57"/>
      <c r="GPG1123" s="58"/>
      <c r="GPH1123" s="55"/>
      <c r="GPI1123" s="57"/>
      <c r="GPJ1123" s="58"/>
      <c r="GPK1123" s="55"/>
      <c r="GPL1123" s="57"/>
      <c r="GPM1123" s="58"/>
      <c r="GPN1123" s="55"/>
      <c r="GPO1123" s="57"/>
      <c r="GPP1123" s="58"/>
      <c r="GPQ1123" s="55"/>
      <c r="GPR1123" s="57"/>
      <c r="GPS1123" s="58"/>
      <c r="GPT1123" s="55"/>
      <c r="GPU1123" s="57"/>
      <c r="GPV1123" s="58"/>
      <c r="GPW1123" s="55"/>
      <c r="GPX1123" s="57"/>
      <c r="GPY1123" s="58"/>
      <c r="GPZ1123" s="55"/>
      <c r="GQA1123" s="57"/>
      <c r="GQB1123" s="58"/>
      <c r="GQC1123" s="55"/>
      <c r="GQD1123" s="57"/>
      <c r="GQE1123" s="58"/>
      <c r="GQF1123" s="55"/>
      <c r="GQG1123" s="57"/>
      <c r="GQH1123" s="58"/>
      <c r="GQI1123" s="55"/>
      <c r="GQJ1123" s="57"/>
      <c r="GQK1123" s="58"/>
      <c r="GQL1123" s="55"/>
      <c r="GQM1123" s="57"/>
      <c r="GQN1123" s="58"/>
      <c r="GQO1123" s="55"/>
      <c r="GQP1123" s="57"/>
      <c r="GQQ1123" s="58"/>
      <c r="GQR1123" s="55"/>
      <c r="GQS1123" s="57"/>
      <c r="GQT1123" s="58"/>
      <c r="GQU1123" s="55"/>
      <c r="GQV1123" s="57"/>
      <c r="GQW1123" s="58"/>
      <c r="GQX1123" s="55"/>
      <c r="GQY1123" s="57"/>
      <c r="GQZ1123" s="58"/>
      <c r="GRA1123" s="55"/>
      <c r="GRB1123" s="57"/>
      <c r="GRC1123" s="58"/>
      <c r="GRD1123" s="55"/>
      <c r="GRE1123" s="57"/>
      <c r="GRF1123" s="58"/>
      <c r="GRG1123" s="55"/>
      <c r="GRH1123" s="57"/>
      <c r="GRI1123" s="58"/>
      <c r="GRJ1123" s="55"/>
      <c r="GRK1123" s="57"/>
      <c r="GRL1123" s="58"/>
      <c r="GRM1123" s="55"/>
      <c r="GRN1123" s="57"/>
      <c r="GRO1123" s="58"/>
      <c r="GRP1123" s="55"/>
      <c r="GRQ1123" s="57"/>
      <c r="GRR1123" s="58"/>
      <c r="GRS1123" s="55"/>
      <c r="GRT1123" s="57"/>
      <c r="GRU1123" s="58"/>
      <c r="GRV1123" s="55"/>
      <c r="GRW1123" s="57"/>
      <c r="GRX1123" s="58"/>
      <c r="GRY1123" s="55"/>
      <c r="GRZ1123" s="57"/>
      <c r="GSA1123" s="58"/>
      <c r="GSB1123" s="55"/>
      <c r="GSC1123" s="57"/>
      <c r="GSD1123" s="58"/>
      <c r="GSE1123" s="55"/>
      <c r="GSF1123" s="57"/>
      <c r="GSG1123" s="58"/>
      <c r="GSH1123" s="55"/>
      <c r="GSI1123" s="57"/>
      <c r="GSJ1123" s="58"/>
      <c r="GSK1123" s="55"/>
      <c r="GSL1123" s="57"/>
      <c r="GSM1123" s="58"/>
      <c r="GSN1123" s="55"/>
      <c r="GSO1123" s="57"/>
      <c r="GSP1123" s="58"/>
      <c r="GSQ1123" s="55"/>
      <c r="GSR1123" s="57"/>
      <c r="GSS1123" s="58"/>
      <c r="GST1123" s="55"/>
      <c r="GSU1123" s="57"/>
      <c r="GSV1123" s="58"/>
      <c r="GSW1123" s="55"/>
      <c r="GSX1123" s="57"/>
      <c r="GSY1123" s="58"/>
      <c r="GSZ1123" s="55"/>
      <c r="GTA1123" s="57"/>
      <c r="GTB1123" s="58"/>
      <c r="GTC1123" s="55"/>
      <c r="GTD1123" s="57"/>
      <c r="GTE1123" s="58"/>
      <c r="GTF1123" s="55"/>
      <c r="GTG1123" s="57"/>
      <c r="GTH1123" s="58"/>
      <c r="GTI1123" s="55"/>
      <c r="GTJ1123" s="57"/>
      <c r="GTK1123" s="58"/>
      <c r="GTL1123" s="55"/>
      <c r="GTM1123" s="57"/>
      <c r="GTN1123" s="58"/>
      <c r="GTO1123" s="55"/>
      <c r="GTP1123" s="57"/>
      <c r="GTQ1123" s="58"/>
      <c r="GTR1123" s="55"/>
      <c r="GTS1123" s="57"/>
      <c r="GTT1123" s="58"/>
      <c r="GTU1123" s="55"/>
      <c r="GTV1123" s="57"/>
      <c r="GTW1123" s="58"/>
      <c r="GTX1123" s="55"/>
      <c r="GTY1123" s="57"/>
      <c r="GTZ1123" s="58"/>
      <c r="GUA1123" s="55"/>
      <c r="GUB1123" s="57"/>
      <c r="GUC1123" s="58"/>
      <c r="GUD1123" s="55"/>
      <c r="GUE1123" s="57"/>
      <c r="GUF1123" s="58"/>
      <c r="GUG1123" s="55"/>
      <c r="GUH1123" s="57"/>
      <c r="GUI1123" s="58"/>
      <c r="GUJ1123" s="55"/>
      <c r="GUK1123" s="57"/>
      <c r="GUL1123" s="58"/>
      <c r="GUM1123" s="55"/>
      <c r="GUN1123" s="57"/>
      <c r="GUO1123" s="58"/>
      <c r="GUP1123" s="55"/>
      <c r="GUQ1123" s="57"/>
      <c r="GUR1123" s="58"/>
      <c r="GUS1123" s="55"/>
      <c r="GUT1123" s="57"/>
      <c r="GUU1123" s="58"/>
      <c r="GUV1123" s="55"/>
      <c r="GUW1123" s="57"/>
      <c r="GUX1123" s="58"/>
      <c r="GUY1123" s="55"/>
      <c r="GUZ1123" s="57"/>
      <c r="GVA1123" s="58"/>
      <c r="GVB1123" s="55"/>
      <c r="GVC1123" s="57"/>
      <c r="GVD1123" s="58"/>
      <c r="GVE1123" s="55"/>
      <c r="GVF1123" s="57"/>
      <c r="GVG1123" s="58"/>
      <c r="GVH1123" s="55"/>
      <c r="GVI1123" s="57"/>
      <c r="GVJ1123" s="58"/>
      <c r="GVK1123" s="55"/>
      <c r="GVL1123" s="57"/>
      <c r="GVM1123" s="58"/>
      <c r="GVN1123" s="55"/>
      <c r="GVO1123" s="57"/>
      <c r="GVP1123" s="58"/>
      <c r="GVQ1123" s="55"/>
      <c r="GVR1123" s="57"/>
      <c r="GVS1123" s="58"/>
      <c r="GVT1123" s="55"/>
      <c r="GVU1123" s="57"/>
      <c r="GVV1123" s="58"/>
      <c r="GVW1123" s="55"/>
      <c r="GVX1123" s="57"/>
      <c r="GVY1123" s="58"/>
      <c r="GVZ1123" s="55"/>
      <c r="GWA1123" s="57"/>
      <c r="GWB1123" s="58"/>
      <c r="GWC1123" s="55"/>
      <c r="GWD1123" s="57"/>
      <c r="GWE1123" s="58"/>
      <c r="GWF1123" s="55"/>
      <c r="GWG1123" s="57"/>
      <c r="GWH1123" s="58"/>
      <c r="GWI1123" s="55"/>
      <c r="GWJ1123" s="57"/>
      <c r="GWK1123" s="58"/>
      <c r="GWL1123" s="55"/>
      <c r="GWM1123" s="57"/>
      <c r="GWN1123" s="58"/>
      <c r="GWO1123" s="55"/>
      <c r="GWP1123" s="57"/>
      <c r="GWQ1123" s="58"/>
      <c r="GWR1123" s="55"/>
      <c r="GWS1123" s="57"/>
      <c r="GWT1123" s="58"/>
      <c r="GWU1123" s="55"/>
      <c r="GWV1123" s="57"/>
      <c r="GWW1123" s="58"/>
      <c r="GWX1123" s="55"/>
      <c r="GWY1123" s="57"/>
      <c r="GWZ1123" s="58"/>
      <c r="GXA1123" s="55"/>
      <c r="GXB1123" s="57"/>
      <c r="GXC1123" s="58"/>
      <c r="GXD1123" s="55"/>
      <c r="GXE1123" s="57"/>
      <c r="GXF1123" s="58"/>
      <c r="GXG1123" s="55"/>
      <c r="GXH1123" s="57"/>
      <c r="GXI1123" s="58"/>
      <c r="GXJ1123" s="55"/>
      <c r="GXK1123" s="57"/>
      <c r="GXL1123" s="58"/>
      <c r="GXM1123" s="55"/>
      <c r="GXN1123" s="57"/>
      <c r="GXO1123" s="58"/>
      <c r="GXP1123" s="55"/>
      <c r="GXQ1123" s="57"/>
      <c r="GXR1123" s="58"/>
      <c r="GXS1123" s="55"/>
      <c r="GXT1123" s="57"/>
      <c r="GXU1123" s="58"/>
      <c r="GXV1123" s="55"/>
      <c r="GXW1123" s="57"/>
      <c r="GXX1123" s="58"/>
      <c r="GXY1123" s="55"/>
      <c r="GXZ1123" s="57"/>
      <c r="GYA1123" s="58"/>
      <c r="GYB1123" s="55"/>
      <c r="GYC1123" s="57"/>
      <c r="GYD1123" s="58"/>
      <c r="GYE1123" s="55"/>
      <c r="GYF1123" s="57"/>
      <c r="GYG1123" s="58"/>
      <c r="GYH1123" s="55"/>
      <c r="GYI1123" s="57"/>
      <c r="GYJ1123" s="58"/>
      <c r="GYK1123" s="55"/>
      <c r="GYL1123" s="57"/>
      <c r="GYM1123" s="58"/>
      <c r="GYN1123" s="55"/>
      <c r="GYO1123" s="57"/>
      <c r="GYP1123" s="58"/>
      <c r="GYQ1123" s="55"/>
      <c r="GYR1123" s="57"/>
      <c r="GYS1123" s="58"/>
      <c r="GYT1123" s="55"/>
      <c r="GYU1123" s="57"/>
      <c r="GYV1123" s="58"/>
      <c r="GYW1123" s="55"/>
      <c r="GYX1123" s="57"/>
      <c r="GYY1123" s="58"/>
      <c r="GYZ1123" s="55"/>
      <c r="GZA1123" s="57"/>
      <c r="GZB1123" s="58"/>
      <c r="GZC1123" s="55"/>
      <c r="GZD1123" s="57"/>
      <c r="GZE1123" s="58"/>
      <c r="GZF1123" s="55"/>
      <c r="GZG1123" s="57"/>
      <c r="GZH1123" s="58"/>
      <c r="GZI1123" s="55"/>
      <c r="GZJ1123" s="57"/>
      <c r="GZK1123" s="58"/>
      <c r="GZL1123" s="55"/>
      <c r="GZM1123" s="57"/>
      <c r="GZN1123" s="58"/>
      <c r="GZO1123" s="55"/>
      <c r="GZP1123" s="57"/>
      <c r="GZQ1123" s="58"/>
      <c r="GZR1123" s="55"/>
      <c r="GZS1123" s="57"/>
      <c r="GZT1123" s="58"/>
      <c r="GZU1123" s="55"/>
      <c r="GZV1123" s="57"/>
      <c r="GZW1123" s="58"/>
      <c r="GZX1123" s="55"/>
      <c r="GZY1123" s="57"/>
      <c r="GZZ1123" s="58"/>
      <c r="HAA1123" s="55"/>
      <c r="HAB1123" s="57"/>
      <c r="HAC1123" s="58"/>
      <c r="HAD1123" s="55"/>
      <c r="HAE1123" s="57"/>
      <c r="HAF1123" s="58"/>
      <c r="HAG1123" s="55"/>
      <c r="HAH1123" s="57"/>
      <c r="HAI1123" s="58"/>
      <c r="HAJ1123" s="55"/>
      <c r="HAK1123" s="57"/>
      <c r="HAL1123" s="58"/>
      <c r="HAM1123" s="55"/>
      <c r="HAN1123" s="57"/>
      <c r="HAO1123" s="58"/>
      <c r="HAP1123" s="55"/>
      <c r="HAQ1123" s="57"/>
      <c r="HAR1123" s="58"/>
      <c r="HAS1123" s="55"/>
      <c r="HAT1123" s="57"/>
      <c r="HAU1123" s="58"/>
      <c r="HAV1123" s="55"/>
      <c r="HAW1123" s="57"/>
      <c r="HAX1123" s="58"/>
      <c r="HAY1123" s="55"/>
      <c r="HAZ1123" s="57"/>
      <c r="HBA1123" s="58"/>
      <c r="HBB1123" s="55"/>
      <c r="HBC1123" s="57"/>
      <c r="HBD1123" s="58"/>
      <c r="HBE1123" s="55"/>
      <c r="HBF1123" s="57"/>
      <c r="HBG1123" s="58"/>
      <c r="HBH1123" s="55"/>
      <c r="HBI1123" s="57"/>
      <c r="HBJ1123" s="58"/>
      <c r="HBK1123" s="55"/>
      <c r="HBL1123" s="57"/>
      <c r="HBM1123" s="58"/>
      <c r="HBN1123" s="55"/>
      <c r="HBO1123" s="57"/>
      <c r="HBP1123" s="58"/>
      <c r="HBQ1123" s="55"/>
      <c r="HBR1123" s="57"/>
      <c r="HBS1123" s="58"/>
      <c r="HBT1123" s="55"/>
      <c r="HBU1123" s="57"/>
      <c r="HBV1123" s="58"/>
      <c r="HBW1123" s="55"/>
      <c r="HBX1123" s="57"/>
      <c r="HBY1123" s="58"/>
      <c r="HBZ1123" s="55"/>
      <c r="HCA1123" s="57"/>
      <c r="HCB1123" s="58"/>
      <c r="HCC1123" s="55"/>
      <c r="HCD1123" s="57"/>
      <c r="HCE1123" s="58"/>
      <c r="HCF1123" s="55"/>
      <c r="HCG1123" s="57"/>
      <c r="HCH1123" s="58"/>
      <c r="HCI1123" s="55"/>
      <c r="HCJ1123" s="57"/>
      <c r="HCK1123" s="58"/>
      <c r="HCL1123" s="55"/>
      <c r="HCM1123" s="57"/>
      <c r="HCN1123" s="58"/>
      <c r="HCO1123" s="55"/>
      <c r="HCP1123" s="57"/>
      <c r="HCQ1123" s="58"/>
      <c r="HCR1123" s="55"/>
      <c r="HCS1123" s="57"/>
      <c r="HCT1123" s="58"/>
      <c r="HCU1123" s="55"/>
      <c r="HCV1123" s="57"/>
      <c r="HCW1123" s="58"/>
      <c r="HCX1123" s="55"/>
      <c r="HCY1123" s="57"/>
      <c r="HCZ1123" s="58"/>
      <c r="HDA1123" s="55"/>
      <c r="HDB1123" s="57"/>
      <c r="HDC1123" s="58"/>
      <c r="HDD1123" s="55"/>
      <c r="HDE1123" s="57"/>
      <c r="HDF1123" s="58"/>
      <c r="HDG1123" s="55"/>
      <c r="HDH1123" s="57"/>
      <c r="HDI1123" s="58"/>
      <c r="HDJ1123" s="55"/>
      <c r="HDK1123" s="57"/>
      <c r="HDL1123" s="58"/>
      <c r="HDM1123" s="55"/>
      <c r="HDN1123" s="57"/>
      <c r="HDO1123" s="58"/>
      <c r="HDP1123" s="55"/>
      <c r="HDQ1123" s="57"/>
      <c r="HDR1123" s="58"/>
      <c r="HDS1123" s="55"/>
      <c r="HDT1123" s="57"/>
      <c r="HDU1123" s="58"/>
      <c r="HDV1123" s="55"/>
      <c r="HDW1123" s="57"/>
      <c r="HDX1123" s="58"/>
      <c r="HDY1123" s="55"/>
      <c r="HDZ1123" s="57"/>
      <c r="HEA1123" s="58"/>
      <c r="HEB1123" s="55"/>
      <c r="HEC1123" s="57"/>
      <c r="HED1123" s="58"/>
      <c r="HEE1123" s="55"/>
      <c r="HEF1123" s="57"/>
      <c r="HEG1123" s="58"/>
      <c r="HEH1123" s="55"/>
      <c r="HEI1123" s="57"/>
      <c r="HEJ1123" s="58"/>
      <c r="HEK1123" s="55"/>
      <c r="HEL1123" s="57"/>
      <c r="HEM1123" s="58"/>
      <c r="HEN1123" s="55"/>
      <c r="HEO1123" s="57"/>
      <c r="HEP1123" s="58"/>
      <c r="HEQ1123" s="55"/>
      <c r="HER1123" s="57"/>
      <c r="HES1123" s="58"/>
      <c r="HET1123" s="55"/>
      <c r="HEU1123" s="57"/>
      <c r="HEV1123" s="58"/>
      <c r="HEW1123" s="55"/>
      <c r="HEX1123" s="57"/>
      <c r="HEY1123" s="58"/>
      <c r="HEZ1123" s="55"/>
      <c r="HFA1123" s="57"/>
      <c r="HFB1123" s="58"/>
      <c r="HFC1123" s="55"/>
      <c r="HFD1123" s="57"/>
      <c r="HFE1123" s="58"/>
      <c r="HFF1123" s="55"/>
      <c r="HFG1123" s="57"/>
      <c r="HFH1123" s="58"/>
      <c r="HFI1123" s="55"/>
      <c r="HFJ1123" s="57"/>
      <c r="HFK1123" s="58"/>
      <c r="HFL1123" s="55"/>
      <c r="HFM1123" s="57"/>
      <c r="HFN1123" s="58"/>
      <c r="HFO1123" s="55"/>
      <c r="HFP1123" s="57"/>
      <c r="HFQ1123" s="58"/>
      <c r="HFR1123" s="55"/>
      <c r="HFS1123" s="57"/>
      <c r="HFT1123" s="58"/>
      <c r="HFU1123" s="55"/>
      <c r="HFV1123" s="57"/>
      <c r="HFW1123" s="58"/>
      <c r="HFX1123" s="55"/>
      <c r="HFY1123" s="57"/>
      <c r="HFZ1123" s="58"/>
      <c r="HGA1123" s="55"/>
      <c r="HGB1123" s="57"/>
      <c r="HGC1123" s="58"/>
      <c r="HGD1123" s="55"/>
      <c r="HGE1123" s="57"/>
      <c r="HGF1123" s="58"/>
      <c r="HGG1123" s="55"/>
      <c r="HGH1123" s="57"/>
      <c r="HGI1123" s="58"/>
      <c r="HGJ1123" s="55"/>
      <c r="HGK1123" s="57"/>
      <c r="HGL1123" s="58"/>
      <c r="HGM1123" s="55"/>
      <c r="HGN1123" s="57"/>
      <c r="HGO1123" s="58"/>
      <c r="HGP1123" s="55"/>
      <c r="HGQ1123" s="57"/>
      <c r="HGR1123" s="58"/>
      <c r="HGS1123" s="55"/>
      <c r="HGT1123" s="57"/>
      <c r="HGU1123" s="58"/>
      <c r="HGV1123" s="55"/>
      <c r="HGW1123" s="57"/>
      <c r="HGX1123" s="58"/>
      <c r="HGY1123" s="55"/>
      <c r="HGZ1123" s="57"/>
      <c r="HHA1123" s="58"/>
      <c r="HHB1123" s="55"/>
      <c r="HHC1123" s="57"/>
      <c r="HHD1123" s="58"/>
      <c r="HHE1123" s="55"/>
      <c r="HHF1123" s="57"/>
      <c r="HHG1123" s="58"/>
      <c r="HHH1123" s="55"/>
      <c r="HHI1123" s="57"/>
      <c r="HHJ1123" s="58"/>
      <c r="HHK1123" s="55"/>
      <c r="HHL1123" s="57"/>
      <c r="HHM1123" s="58"/>
      <c r="HHN1123" s="55"/>
      <c r="HHO1123" s="57"/>
      <c r="HHP1123" s="58"/>
      <c r="HHQ1123" s="55"/>
      <c r="HHR1123" s="57"/>
      <c r="HHS1123" s="58"/>
      <c r="HHT1123" s="55"/>
      <c r="HHU1123" s="57"/>
      <c r="HHV1123" s="58"/>
      <c r="HHW1123" s="55"/>
      <c r="HHX1123" s="57"/>
      <c r="HHY1123" s="58"/>
      <c r="HHZ1123" s="55"/>
      <c r="HIA1123" s="57"/>
      <c r="HIB1123" s="58"/>
      <c r="HIC1123" s="55"/>
      <c r="HID1123" s="57"/>
      <c r="HIE1123" s="58"/>
      <c r="HIF1123" s="55"/>
      <c r="HIG1123" s="57"/>
      <c r="HIH1123" s="58"/>
      <c r="HII1123" s="55"/>
      <c r="HIJ1123" s="57"/>
      <c r="HIK1123" s="58"/>
      <c r="HIL1123" s="55"/>
      <c r="HIM1123" s="57"/>
      <c r="HIN1123" s="58"/>
      <c r="HIO1123" s="55"/>
      <c r="HIP1123" s="57"/>
      <c r="HIQ1123" s="58"/>
      <c r="HIR1123" s="55"/>
      <c r="HIS1123" s="57"/>
      <c r="HIT1123" s="58"/>
      <c r="HIU1123" s="55"/>
      <c r="HIV1123" s="57"/>
      <c r="HIW1123" s="58"/>
      <c r="HIX1123" s="55"/>
      <c r="HIY1123" s="57"/>
      <c r="HIZ1123" s="58"/>
      <c r="HJA1123" s="55"/>
      <c r="HJB1123" s="57"/>
      <c r="HJC1123" s="58"/>
      <c r="HJD1123" s="55"/>
      <c r="HJE1123" s="57"/>
      <c r="HJF1123" s="58"/>
      <c r="HJG1123" s="55"/>
      <c r="HJH1123" s="57"/>
      <c r="HJI1123" s="58"/>
      <c r="HJJ1123" s="55"/>
      <c r="HJK1123" s="57"/>
      <c r="HJL1123" s="58"/>
      <c r="HJM1123" s="55"/>
      <c r="HJN1123" s="57"/>
      <c r="HJO1123" s="58"/>
      <c r="HJP1123" s="55"/>
      <c r="HJQ1123" s="57"/>
      <c r="HJR1123" s="58"/>
      <c r="HJS1123" s="55"/>
      <c r="HJT1123" s="57"/>
      <c r="HJU1123" s="58"/>
      <c r="HJV1123" s="55"/>
      <c r="HJW1123" s="57"/>
      <c r="HJX1123" s="58"/>
      <c r="HJY1123" s="55"/>
      <c r="HJZ1123" s="57"/>
      <c r="HKA1123" s="58"/>
      <c r="HKB1123" s="55"/>
      <c r="HKC1123" s="57"/>
      <c r="HKD1123" s="58"/>
      <c r="HKE1123" s="55"/>
      <c r="HKF1123" s="57"/>
      <c r="HKG1123" s="58"/>
      <c r="HKH1123" s="55"/>
      <c r="HKI1123" s="57"/>
      <c r="HKJ1123" s="58"/>
      <c r="HKK1123" s="55"/>
      <c r="HKL1123" s="57"/>
      <c r="HKM1123" s="58"/>
      <c r="HKN1123" s="55"/>
      <c r="HKO1123" s="57"/>
      <c r="HKP1123" s="58"/>
      <c r="HKQ1123" s="55"/>
      <c r="HKR1123" s="57"/>
      <c r="HKS1123" s="58"/>
      <c r="HKT1123" s="55"/>
      <c r="HKU1123" s="57"/>
      <c r="HKV1123" s="58"/>
      <c r="HKW1123" s="55"/>
      <c r="HKX1123" s="57"/>
      <c r="HKY1123" s="58"/>
      <c r="HKZ1123" s="55"/>
      <c r="HLA1123" s="57"/>
      <c r="HLB1123" s="58"/>
      <c r="HLC1123" s="55"/>
      <c r="HLD1123" s="57"/>
      <c r="HLE1123" s="58"/>
      <c r="HLF1123" s="55"/>
      <c r="HLG1123" s="57"/>
      <c r="HLH1123" s="58"/>
      <c r="HLI1123" s="55"/>
      <c r="HLJ1123" s="57"/>
      <c r="HLK1123" s="58"/>
      <c r="HLL1123" s="55"/>
      <c r="HLM1123" s="57"/>
      <c r="HLN1123" s="58"/>
      <c r="HLO1123" s="55"/>
      <c r="HLP1123" s="57"/>
      <c r="HLQ1123" s="58"/>
      <c r="HLR1123" s="55"/>
      <c r="HLS1123" s="57"/>
      <c r="HLT1123" s="58"/>
      <c r="HLU1123" s="55"/>
      <c r="HLV1123" s="57"/>
      <c r="HLW1123" s="58"/>
      <c r="HLX1123" s="55"/>
      <c r="HLY1123" s="57"/>
      <c r="HLZ1123" s="58"/>
      <c r="HMA1123" s="55"/>
      <c r="HMB1123" s="57"/>
      <c r="HMC1123" s="58"/>
      <c r="HMD1123" s="55"/>
      <c r="HME1123" s="57"/>
      <c r="HMF1123" s="58"/>
      <c r="HMG1123" s="55"/>
      <c r="HMH1123" s="57"/>
      <c r="HMI1123" s="58"/>
      <c r="HMJ1123" s="55"/>
      <c r="HMK1123" s="57"/>
      <c r="HML1123" s="58"/>
      <c r="HMM1123" s="55"/>
      <c r="HMN1123" s="57"/>
      <c r="HMO1123" s="58"/>
      <c r="HMP1123" s="55"/>
      <c r="HMQ1123" s="57"/>
      <c r="HMR1123" s="58"/>
      <c r="HMS1123" s="55"/>
      <c r="HMT1123" s="57"/>
      <c r="HMU1123" s="58"/>
      <c r="HMV1123" s="55"/>
      <c r="HMW1123" s="57"/>
      <c r="HMX1123" s="58"/>
      <c r="HMY1123" s="55"/>
      <c r="HMZ1123" s="57"/>
      <c r="HNA1123" s="58"/>
      <c r="HNB1123" s="55"/>
      <c r="HNC1123" s="57"/>
      <c r="HND1123" s="58"/>
      <c r="HNE1123" s="55"/>
      <c r="HNF1123" s="57"/>
      <c r="HNG1123" s="58"/>
      <c r="HNH1123" s="55"/>
      <c r="HNI1123" s="57"/>
      <c r="HNJ1123" s="58"/>
      <c r="HNK1123" s="55"/>
      <c r="HNL1123" s="57"/>
      <c r="HNM1123" s="58"/>
      <c r="HNN1123" s="55"/>
      <c r="HNO1123" s="57"/>
      <c r="HNP1123" s="58"/>
      <c r="HNQ1123" s="55"/>
      <c r="HNR1123" s="57"/>
      <c r="HNS1123" s="58"/>
      <c r="HNT1123" s="55"/>
      <c r="HNU1123" s="57"/>
      <c r="HNV1123" s="58"/>
      <c r="HNW1123" s="55"/>
      <c r="HNX1123" s="57"/>
      <c r="HNY1123" s="58"/>
      <c r="HNZ1123" s="55"/>
      <c r="HOA1123" s="57"/>
      <c r="HOB1123" s="58"/>
      <c r="HOC1123" s="55"/>
      <c r="HOD1123" s="57"/>
      <c r="HOE1123" s="58"/>
      <c r="HOF1123" s="55"/>
      <c r="HOG1123" s="57"/>
      <c r="HOH1123" s="58"/>
      <c r="HOI1123" s="55"/>
      <c r="HOJ1123" s="57"/>
      <c r="HOK1123" s="58"/>
      <c r="HOL1123" s="55"/>
      <c r="HOM1123" s="57"/>
      <c r="HON1123" s="58"/>
      <c r="HOO1123" s="55"/>
      <c r="HOP1123" s="57"/>
      <c r="HOQ1123" s="58"/>
      <c r="HOR1123" s="55"/>
      <c r="HOS1123" s="57"/>
      <c r="HOT1123" s="58"/>
      <c r="HOU1123" s="55"/>
      <c r="HOV1123" s="57"/>
      <c r="HOW1123" s="58"/>
      <c r="HOX1123" s="55"/>
      <c r="HOY1123" s="57"/>
      <c r="HOZ1123" s="58"/>
      <c r="HPA1123" s="55"/>
      <c r="HPB1123" s="57"/>
      <c r="HPC1123" s="58"/>
      <c r="HPD1123" s="55"/>
      <c r="HPE1123" s="57"/>
      <c r="HPF1123" s="58"/>
      <c r="HPG1123" s="55"/>
      <c r="HPH1123" s="57"/>
      <c r="HPI1123" s="58"/>
      <c r="HPJ1123" s="55"/>
      <c r="HPK1123" s="57"/>
      <c r="HPL1123" s="58"/>
      <c r="HPM1123" s="55"/>
      <c r="HPN1123" s="57"/>
      <c r="HPO1123" s="58"/>
      <c r="HPP1123" s="55"/>
      <c r="HPQ1123" s="57"/>
      <c r="HPR1123" s="58"/>
      <c r="HPS1123" s="55"/>
      <c r="HPT1123" s="57"/>
      <c r="HPU1123" s="58"/>
      <c r="HPV1123" s="55"/>
      <c r="HPW1123" s="57"/>
      <c r="HPX1123" s="58"/>
      <c r="HPY1123" s="55"/>
      <c r="HPZ1123" s="57"/>
      <c r="HQA1123" s="58"/>
      <c r="HQB1123" s="55"/>
      <c r="HQC1123" s="57"/>
      <c r="HQD1123" s="58"/>
      <c r="HQE1123" s="55"/>
      <c r="HQF1123" s="57"/>
      <c r="HQG1123" s="58"/>
      <c r="HQH1123" s="55"/>
      <c r="HQI1123" s="57"/>
      <c r="HQJ1123" s="58"/>
      <c r="HQK1123" s="55"/>
      <c r="HQL1123" s="57"/>
      <c r="HQM1123" s="58"/>
      <c r="HQN1123" s="55"/>
      <c r="HQO1123" s="57"/>
      <c r="HQP1123" s="58"/>
      <c r="HQQ1123" s="55"/>
      <c r="HQR1123" s="57"/>
      <c r="HQS1123" s="58"/>
      <c r="HQT1123" s="55"/>
      <c r="HQU1123" s="57"/>
      <c r="HQV1123" s="58"/>
      <c r="HQW1123" s="55"/>
      <c r="HQX1123" s="57"/>
      <c r="HQY1123" s="58"/>
      <c r="HQZ1123" s="55"/>
      <c r="HRA1123" s="57"/>
      <c r="HRB1123" s="58"/>
      <c r="HRC1123" s="55"/>
      <c r="HRD1123" s="57"/>
      <c r="HRE1123" s="58"/>
      <c r="HRF1123" s="55"/>
      <c r="HRG1123" s="57"/>
      <c r="HRH1123" s="58"/>
      <c r="HRI1123" s="55"/>
      <c r="HRJ1123" s="57"/>
      <c r="HRK1123" s="58"/>
      <c r="HRL1123" s="55"/>
      <c r="HRM1123" s="57"/>
      <c r="HRN1123" s="58"/>
      <c r="HRO1123" s="55"/>
      <c r="HRP1123" s="57"/>
      <c r="HRQ1123" s="58"/>
      <c r="HRR1123" s="55"/>
      <c r="HRS1123" s="57"/>
      <c r="HRT1123" s="58"/>
      <c r="HRU1123" s="55"/>
      <c r="HRV1123" s="57"/>
      <c r="HRW1123" s="58"/>
      <c r="HRX1123" s="55"/>
      <c r="HRY1123" s="57"/>
      <c r="HRZ1123" s="58"/>
      <c r="HSA1123" s="55"/>
      <c r="HSB1123" s="57"/>
      <c r="HSC1123" s="58"/>
      <c r="HSD1123" s="55"/>
      <c r="HSE1123" s="57"/>
      <c r="HSF1123" s="58"/>
      <c r="HSG1123" s="55"/>
      <c r="HSH1123" s="57"/>
      <c r="HSI1123" s="58"/>
      <c r="HSJ1123" s="55"/>
      <c r="HSK1123" s="57"/>
      <c r="HSL1123" s="58"/>
      <c r="HSM1123" s="55"/>
      <c r="HSN1123" s="57"/>
      <c r="HSO1123" s="58"/>
      <c r="HSP1123" s="55"/>
      <c r="HSQ1123" s="57"/>
      <c r="HSR1123" s="58"/>
      <c r="HSS1123" s="55"/>
      <c r="HST1123" s="57"/>
      <c r="HSU1123" s="58"/>
      <c r="HSV1123" s="55"/>
      <c r="HSW1123" s="57"/>
      <c r="HSX1123" s="58"/>
      <c r="HSY1123" s="55"/>
      <c r="HSZ1123" s="57"/>
      <c r="HTA1123" s="58"/>
      <c r="HTB1123" s="55"/>
      <c r="HTC1123" s="57"/>
      <c r="HTD1123" s="58"/>
      <c r="HTE1123" s="55"/>
      <c r="HTF1123" s="57"/>
      <c r="HTG1123" s="58"/>
      <c r="HTH1123" s="55"/>
      <c r="HTI1123" s="57"/>
      <c r="HTJ1123" s="58"/>
      <c r="HTK1123" s="55"/>
      <c r="HTL1123" s="57"/>
      <c r="HTM1123" s="58"/>
      <c r="HTN1123" s="55"/>
      <c r="HTO1123" s="57"/>
      <c r="HTP1123" s="58"/>
      <c r="HTQ1123" s="55"/>
      <c r="HTR1123" s="57"/>
      <c r="HTS1123" s="58"/>
      <c r="HTT1123" s="55"/>
      <c r="HTU1123" s="57"/>
      <c r="HTV1123" s="58"/>
      <c r="HTW1123" s="55"/>
      <c r="HTX1123" s="57"/>
      <c r="HTY1123" s="58"/>
      <c r="HTZ1123" s="55"/>
      <c r="HUA1123" s="57"/>
      <c r="HUB1123" s="58"/>
      <c r="HUC1123" s="55"/>
      <c r="HUD1123" s="57"/>
      <c r="HUE1123" s="58"/>
      <c r="HUF1123" s="55"/>
      <c r="HUG1123" s="57"/>
      <c r="HUH1123" s="58"/>
      <c r="HUI1123" s="55"/>
      <c r="HUJ1123" s="57"/>
      <c r="HUK1123" s="58"/>
      <c r="HUL1123" s="55"/>
      <c r="HUM1123" s="57"/>
      <c r="HUN1123" s="58"/>
      <c r="HUO1123" s="55"/>
      <c r="HUP1123" s="57"/>
      <c r="HUQ1123" s="58"/>
      <c r="HUR1123" s="55"/>
      <c r="HUS1123" s="57"/>
      <c r="HUT1123" s="58"/>
      <c r="HUU1123" s="55"/>
      <c r="HUV1123" s="57"/>
      <c r="HUW1123" s="58"/>
      <c r="HUX1123" s="55"/>
      <c r="HUY1123" s="57"/>
      <c r="HUZ1123" s="58"/>
      <c r="HVA1123" s="55"/>
      <c r="HVB1123" s="57"/>
      <c r="HVC1123" s="58"/>
      <c r="HVD1123" s="55"/>
      <c r="HVE1123" s="57"/>
      <c r="HVF1123" s="58"/>
      <c r="HVG1123" s="55"/>
      <c r="HVH1123" s="57"/>
      <c r="HVI1123" s="58"/>
      <c r="HVJ1123" s="55"/>
      <c r="HVK1123" s="57"/>
      <c r="HVL1123" s="58"/>
      <c r="HVM1123" s="55"/>
      <c r="HVN1123" s="57"/>
      <c r="HVO1123" s="58"/>
      <c r="HVP1123" s="55"/>
      <c r="HVQ1123" s="57"/>
      <c r="HVR1123" s="58"/>
      <c r="HVS1123" s="55"/>
      <c r="HVT1123" s="57"/>
      <c r="HVU1123" s="58"/>
      <c r="HVV1123" s="55"/>
      <c r="HVW1123" s="57"/>
      <c r="HVX1123" s="58"/>
      <c r="HVY1123" s="55"/>
      <c r="HVZ1123" s="57"/>
      <c r="HWA1123" s="58"/>
      <c r="HWB1123" s="55"/>
      <c r="HWC1123" s="57"/>
      <c r="HWD1123" s="58"/>
      <c r="HWE1123" s="55"/>
      <c r="HWF1123" s="57"/>
      <c r="HWG1123" s="58"/>
      <c r="HWH1123" s="55"/>
      <c r="HWI1123" s="57"/>
      <c r="HWJ1123" s="58"/>
      <c r="HWK1123" s="55"/>
      <c r="HWL1123" s="57"/>
      <c r="HWM1123" s="58"/>
      <c r="HWN1123" s="55"/>
      <c r="HWO1123" s="57"/>
      <c r="HWP1123" s="58"/>
      <c r="HWQ1123" s="55"/>
      <c r="HWR1123" s="57"/>
      <c r="HWS1123" s="58"/>
      <c r="HWT1123" s="55"/>
      <c r="HWU1123" s="57"/>
      <c r="HWV1123" s="58"/>
      <c r="HWW1123" s="55"/>
      <c r="HWX1123" s="57"/>
      <c r="HWY1123" s="58"/>
      <c r="HWZ1123" s="55"/>
      <c r="HXA1123" s="57"/>
      <c r="HXB1123" s="58"/>
      <c r="HXC1123" s="55"/>
      <c r="HXD1123" s="57"/>
      <c r="HXE1123" s="58"/>
      <c r="HXF1123" s="55"/>
      <c r="HXG1123" s="57"/>
      <c r="HXH1123" s="58"/>
      <c r="HXI1123" s="55"/>
      <c r="HXJ1123" s="57"/>
      <c r="HXK1123" s="58"/>
      <c r="HXL1123" s="55"/>
      <c r="HXM1123" s="57"/>
      <c r="HXN1123" s="58"/>
      <c r="HXO1123" s="55"/>
      <c r="HXP1123" s="57"/>
      <c r="HXQ1123" s="58"/>
      <c r="HXR1123" s="55"/>
      <c r="HXS1123" s="57"/>
      <c r="HXT1123" s="58"/>
      <c r="HXU1123" s="55"/>
      <c r="HXV1123" s="57"/>
      <c r="HXW1123" s="58"/>
      <c r="HXX1123" s="55"/>
      <c r="HXY1123" s="57"/>
      <c r="HXZ1123" s="58"/>
      <c r="HYA1123" s="55"/>
      <c r="HYB1123" s="57"/>
      <c r="HYC1123" s="58"/>
      <c r="HYD1123" s="55"/>
      <c r="HYE1123" s="57"/>
      <c r="HYF1123" s="58"/>
      <c r="HYG1123" s="55"/>
      <c r="HYH1123" s="57"/>
      <c r="HYI1123" s="58"/>
      <c r="HYJ1123" s="55"/>
      <c r="HYK1123" s="57"/>
      <c r="HYL1123" s="58"/>
      <c r="HYM1123" s="55"/>
      <c r="HYN1123" s="57"/>
      <c r="HYO1123" s="58"/>
      <c r="HYP1123" s="55"/>
      <c r="HYQ1123" s="57"/>
      <c r="HYR1123" s="58"/>
      <c r="HYS1123" s="55"/>
      <c r="HYT1123" s="57"/>
      <c r="HYU1123" s="58"/>
      <c r="HYV1123" s="55"/>
      <c r="HYW1123" s="57"/>
      <c r="HYX1123" s="58"/>
      <c r="HYY1123" s="55"/>
      <c r="HYZ1123" s="57"/>
      <c r="HZA1123" s="58"/>
      <c r="HZB1123" s="55"/>
      <c r="HZC1123" s="57"/>
      <c r="HZD1123" s="58"/>
      <c r="HZE1123" s="55"/>
      <c r="HZF1123" s="57"/>
      <c r="HZG1123" s="58"/>
      <c r="HZH1123" s="55"/>
      <c r="HZI1123" s="57"/>
      <c r="HZJ1123" s="58"/>
      <c r="HZK1123" s="55"/>
      <c r="HZL1123" s="57"/>
      <c r="HZM1123" s="58"/>
      <c r="HZN1123" s="55"/>
      <c r="HZO1123" s="57"/>
      <c r="HZP1123" s="58"/>
      <c r="HZQ1123" s="55"/>
      <c r="HZR1123" s="57"/>
      <c r="HZS1123" s="58"/>
      <c r="HZT1123" s="55"/>
      <c r="HZU1123" s="57"/>
      <c r="HZV1123" s="58"/>
      <c r="HZW1123" s="55"/>
      <c r="HZX1123" s="57"/>
      <c r="HZY1123" s="58"/>
      <c r="HZZ1123" s="55"/>
      <c r="IAA1123" s="57"/>
      <c r="IAB1123" s="58"/>
      <c r="IAC1123" s="55"/>
      <c r="IAD1123" s="57"/>
      <c r="IAE1123" s="58"/>
      <c r="IAF1123" s="55"/>
      <c r="IAG1123" s="57"/>
      <c r="IAH1123" s="58"/>
      <c r="IAI1123" s="55"/>
      <c r="IAJ1123" s="57"/>
      <c r="IAK1123" s="58"/>
      <c r="IAL1123" s="55"/>
      <c r="IAM1123" s="57"/>
      <c r="IAN1123" s="58"/>
      <c r="IAO1123" s="55"/>
      <c r="IAP1123" s="57"/>
      <c r="IAQ1123" s="58"/>
      <c r="IAR1123" s="55"/>
      <c r="IAS1123" s="57"/>
      <c r="IAT1123" s="58"/>
      <c r="IAU1123" s="55"/>
      <c r="IAV1123" s="57"/>
      <c r="IAW1123" s="58"/>
      <c r="IAX1123" s="55"/>
      <c r="IAY1123" s="57"/>
      <c r="IAZ1123" s="58"/>
      <c r="IBA1123" s="55"/>
      <c r="IBB1123" s="57"/>
      <c r="IBC1123" s="58"/>
      <c r="IBD1123" s="55"/>
      <c r="IBE1123" s="57"/>
      <c r="IBF1123" s="58"/>
      <c r="IBG1123" s="55"/>
      <c r="IBH1123" s="57"/>
      <c r="IBI1123" s="58"/>
      <c r="IBJ1123" s="55"/>
      <c r="IBK1123" s="57"/>
      <c r="IBL1123" s="58"/>
      <c r="IBM1123" s="55"/>
      <c r="IBN1123" s="57"/>
      <c r="IBO1123" s="58"/>
      <c r="IBP1123" s="55"/>
      <c r="IBQ1123" s="57"/>
      <c r="IBR1123" s="58"/>
      <c r="IBS1123" s="55"/>
      <c r="IBT1123" s="57"/>
      <c r="IBU1123" s="58"/>
      <c r="IBV1123" s="55"/>
      <c r="IBW1123" s="57"/>
      <c r="IBX1123" s="58"/>
      <c r="IBY1123" s="55"/>
      <c r="IBZ1123" s="57"/>
      <c r="ICA1123" s="58"/>
      <c r="ICB1123" s="55"/>
      <c r="ICC1123" s="57"/>
      <c r="ICD1123" s="58"/>
      <c r="ICE1123" s="55"/>
      <c r="ICF1123" s="57"/>
      <c r="ICG1123" s="58"/>
      <c r="ICH1123" s="55"/>
      <c r="ICI1123" s="57"/>
      <c r="ICJ1123" s="58"/>
      <c r="ICK1123" s="55"/>
      <c r="ICL1123" s="57"/>
      <c r="ICM1123" s="58"/>
      <c r="ICN1123" s="55"/>
      <c r="ICO1123" s="57"/>
      <c r="ICP1123" s="58"/>
      <c r="ICQ1123" s="55"/>
      <c r="ICR1123" s="57"/>
      <c r="ICS1123" s="58"/>
      <c r="ICT1123" s="55"/>
      <c r="ICU1123" s="57"/>
      <c r="ICV1123" s="58"/>
      <c r="ICW1123" s="55"/>
      <c r="ICX1123" s="57"/>
      <c r="ICY1123" s="58"/>
      <c r="ICZ1123" s="55"/>
      <c r="IDA1123" s="57"/>
      <c r="IDB1123" s="58"/>
      <c r="IDC1123" s="55"/>
      <c r="IDD1123" s="57"/>
      <c r="IDE1123" s="58"/>
      <c r="IDF1123" s="55"/>
      <c r="IDG1123" s="57"/>
      <c r="IDH1123" s="58"/>
      <c r="IDI1123" s="55"/>
      <c r="IDJ1123" s="57"/>
      <c r="IDK1123" s="58"/>
      <c r="IDL1123" s="55"/>
      <c r="IDM1123" s="57"/>
      <c r="IDN1123" s="58"/>
      <c r="IDO1123" s="55"/>
      <c r="IDP1123" s="57"/>
      <c r="IDQ1123" s="58"/>
      <c r="IDR1123" s="55"/>
      <c r="IDS1123" s="57"/>
      <c r="IDT1123" s="58"/>
      <c r="IDU1123" s="55"/>
      <c r="IDV1123" s="57"/>
      <c r="IDW1123" s="58"/>
      <c r="IDX1123" s="55"/>
      <c r="IDY1123" s="57"/>
      <c r="IDZ1123" s="58"/>
      <c r="IEA1123" s="55"/>
      <c r="IEB1123" s="57"/>
      <c r="IEC1123" s="58"/>
      <c r="IED1123" s="55"/>
      <c r="IEE1123" s="57"/>
      <c r="IEF1123" s="58"/>
      <c r="IEG1123" s="55"/>
      <c r="IEH1123" s="57"/>
      <c r="IEI1123" s="58"/>
      <c r="IEJ1123" s="55"/>
      <c r="IEK1123" s="57"/>
      <c r="IEL1123" s="58"/>
      <c r="IEM1123" s="55"/>
      <c r="IEN1123" s="57"/>
      <c r="IEO1123" s="58"/>
      <c r="IEP1123" s="55"/>
      <c r="IEQ1123" s="57"/>
      <c r="IER1123" s="58"/>
      <c r="IES1123" s="55"/>
      <c r="IET1123" s="57"/>
      <c r="IEU1123" s="58"/>
      <c r="IEV1123" s="55"/>
      <c r="IEW1123" s="57"/>
      <c r="IEX1123" s="58"/>
      <c r="IEY1123" s="55"/>
      <c r="IEZ1123" s="57"/>
      <c r="IFA1123" s="58"/>
      <c r="IFB1123" s="55"/>
      <c r="IFC1123" s="57"/>
      <c r="IFD1123" s="58"/>
      <c r="IFE1123" s="55"/>
      <c r="IFF1123" s="57"/>
      <c r="IFG1123" s="58"/>
      <c r="IFH1123" s="55"/>
      <c r="IFI1123" s="57"/>
      <c r="IFJ1123" s="58"/>
      <c r="IFK1123" s="55"/>
      <c r="IFL1123" s="57"/>
      <c r="IFM1123" s="58"/>
      <c r="IFN1123" s="55"/>
      <c r="IFO1123" s="57"/>
      <c r="IFP1123" s="58"/>
      <c r="IFQ1123" s="55"/>
      <c r="IFR1123" s="57"/>
      <c r="IFS1123" s="58"/>
      <c r="IFT1123" s="55"/>
      <c r="IFU1123" s="57"/>
      <c r="IFV1123" s="58"/>
      <c r="IFW1123" s="55"/>
      <c r="IFX1123" s="57"/>
      <c r="IFY1123" s="58"/>
      <c r="IFZ1123" s="55"/>
      <c r="IGA1123" s="57"/>
      <c r="IGB1123" s="58"/>
      <c r="IGC1123" s="55"/>
      <c r="IGD1123" s="57"/>
      <c r="IGE1123" s="58"/>
      <c r="IGF1123" s="55"/>
      <c r="IGG1123" s="57"/>
      <c r="IGH1123" s="58"/>
      <c r="IGI1123" s="55"/>
      <c r="IGJ1123" s="57"/>
      <c r="IGK1123" s="58"/>
      <c r="IGL1123" s="55"/>
      <c r="IGM1123" s="57"/>
      <c r="IGN1123" s="58"/>
      <c r="IGO1123" s="55"/>
      <c r="IGP1123" s="57"/>
      <c r="IGQ1123" s="58"/>
      <c r="IGR1123" s="55"/>
      <c r="IGS1123" s="57"/>
      <c r="IGT1123" s="58"/>
      <c r="IGU1123" s="55"/>
      <c r="IGV1123" s="57"/>
      <c r="IGW1123" s="58"/>
      <c r="IGX1123" s="55"/>
      <c r="IGY1123" s="57"/>
      <c r="IGZ1123" s="58"/>
      <c r="IHA1123" s="55"/>
      <c r="IHB1123" s="57"/>
      <c r="IHC1123" s="58"/>
      <c r="IHD1123" s="55"/>
      <c r="IHE1123" s="57"/>
      <c r="IHF1123" s="58"/>
      <c r="IHG1123" s="55"/>
      <c r="IHH1123" s="57"/>
      <c r="IHI1123" s="58"/>
      <c r="IHJ1123" s="55"/>
      <c r="IHK1123" s="57"/>
      <c r="IHL1123" s="58"/>
      <c r="IHM1123" s="55"/>
      <c r="IHN1123" s="57"/>
      <c r="IHO1123" s="58"/>
      <c r="IHP1123" s="55"/>
      <c r="IHQ1123" s="57"/>
      <c r="IHR1123" s="58"/>
      <c r="IHS1123" s="55"/>
      <c r="IHT1123" s="57"/>
      <c r="IHU1123" s="58"/>
      <c r="IHV1123" s="55"/>
      <c r="IHW1123" s="57"/>
      <c r="IHX1123" s="58"/>
      <c r="IHY1123" s="55"/>
      <c r="IHZ1123" s="57"/>
      <c r="IIA1123" s="58"/>
      <c r="IIB1123" s="55"/>
      <c r="IIC1123" s="57"/>
      <c r="IID1123" s="58"/>
      <c r="IIE1123" s="55"/>
      <c r="IIF1123" s="57"/>
      <c r="IIG1123" s="58"/>
      <c r="IIH1123" s="55"/>
      <c r="III1123" s="57"/>
      <c r="IIJ1123" s="58"/>
      <c r="IIK1123" s="55"/>
      <c r="IIL1123" s="57"/>
      <c r="IIM1123" s="58"/>
      <c r="IIN1123" s="55"/>
      <c r="IIO1123" s="57"/>
      <c r="IIP1123" s="58"/>
      <c r="IIQ1123" s="55"/>
      <c r="IIR1123" s="57"/>
      <c r="IIS1123" s="58"/>
      <c r="IIT1123" s="55"/>
      <c r="IIU1123" s="57"/>
      <c r="IIV1123" s="58"/>
      <c r="IIW1123" s="55"/>
      <c r="IIX1123" s="57"/>
      <c r="IIY1123" s="58"/>
      <c r="IIZ1123" s="55"/>
      <c r="IJA1123" s="57"/>
      <c r="IJB1123" s="58"/>
      <c r="IJC1123" s="55"/>
      <c r="IJD1123" s="57"/>
      <c r="IJE1123" s="58"/>
      <c r="IJF1123" s="55"/>
      <c r="IJG1123" s="57"/>
      <c r="IJH1123" s="58"/>
      <c r="IJI1123" s="55"/>
      <c r="IJJ1123" s="57"/>
      <c r="IJK1123" s="58"/>
      <c r="IJL1123" s="55"/>
      <c r="IJM1123" s="57"/>
      <c r="IJN1123" s="58"/>
      <c r="IJO1123" s="55"/>
      <c r="IJP1123" s="57"/>
      <c r="IJQ1123" s="58"/>
      <c r="IJR1123" s="55"/>
      <c r="IJS1123" s="57"/>
      <c r="IJT1123" s="58"/>
      <c r="IJU1123" s="55"/>
      <c r="IJV1123" s="57"/>
      <c r="IJW1123" s="58"/>
      <c r="IJX1123" s="55"/>
      <c r="IJY1123" s="57"/>
      <c r="IJZ1123" s="58"/>
      <c r="IKA1123" s="55"/>
      <c r="IKB1123" s="57"/>
      <c r="IKC1123" s="58"/>
      <c r="IKD1123" s="55"/>
      <c r="IKE1123" s="57"/>
      <c r="IKF1123" s="58"/>
      <c r="IKG1123" s="55"/>
      <c r="IKH1123" s="57"/>
      <c r="IKI1123" s="58"/>
      <c r="IKJ1123" s="55"/>
      <c r="IKK1123" s="57"/>
      <c r="IKL1123" s="58"/>
      <c r="IKM1123" s="55"/>
      <c r="IKN1123" s="57"/>
      <c r="IKO1123" s="58"/>
      <c r="IKP1123" s="55"/>
      <c r="IKQ1123" s="57"/>
      <c r="IKR1123" s="58"/>
      <c r="IKS1123" s="55"/>
      <c r="IKT1123" s="57"/>
      <c r="IKU1123" s="58"/>
      <c r="IKV1123" s="55"/>
      <c r="IKW1123" s="57"/>
      <c r="IKX1123" s="58"/>
      <c r="IKY1123" s="55"/>
      <c r="IKZ1123" s="57"/>
      <c r="ILA1123" s="58"/>
      <c r="ILB1123" s="55"/>
      <c r="ILC1123" s="57"/>
      <c r="ILD1123" s="58"/>
      <c r="ILE1123" s="55"/>
      <c r="ILF1123" s="57"/>
      <c r="ILG1123" s="58"/>
      <c r="ILH1123" s="55"/>
      <c r="ILI1123" s="57"/>
      <c r="ILJ1123" s="58"/>
      <c r="ILK1123" s="55"/>
      <c r="ILL1123" s="57"/>
      <c r="ILM1123" s="58"/>
      <c r="ILN1123" s="55"/>
      <c r="ILO1123" s="57"/>
      <c r="ILP1123" s="58"/>
      <c r="ILQ1123" s="55"/>
      <c r="ILR1123" s="57"/>
      <c r="ILS1123" s="58"/>
      <c r="ILT1123" s="55"/>
      <c r="ILU1123" s="57"/>
      <c r="ILV1123" s="58"/>
      <c r="ILW1123" s="55"/>
      <c r="ILX1123" s="57"/>
      <c r="ILY1123" s="58"/>
      <c r="ILZ1123" s="55"/>
      <c r="IMA1123" s="57"/>
      <c r="IMB1123" s="58"/>
      <c r="IMC1123" s="55"/>
      <c r="IMD1123" s="57"/>
      <c r="IME1123" s="58"/>
      <c r="IMF1123" s="55"/>
      <c r="IMG1123" s="57"/>
      <c r="IMH1123" s="58"/>
      <c r="IMI1123" s="55"/>
      <c r="IMJ1123" s="57"/>
      <c r="IMK1123" s="58"/>
      <c r="IML1123" s="55"/>
      <c r="IMM1123" s="57"/>
      <c r="IMN1123" s="58"/>
      <c r="IMO1123" s="55"/>
      <c r="IMP1123" s="57"/>
      <c r="IMQ1123" s="58"/>
      <c r="IMR1123" s="55"/>
      <c r="IMS1123" s="57"/>
      <c r="IMT1123" s="58"/>
      <c r="IMU1123" s="55"/>
      <c r="IMV1123" s="57"/>
      <c r="IMW1123" s="58"/>
      <c r="IMX1123" s="55"/>
      <c r="IMY1123" s="57"/>
      <c r="IMZ1123" s="58"/>
      <c r="INA1123" s="55"/>
      <c r="INB1123" s="57"/>
      <c r="INC1123" s="58"/>
      <c r="IND1123" s="55"/>
      <c r="INE1123" s="57"/>
      <c r="INF1123" s="58"/>
      <c r="ING1123" s="55"/>
      <c r="INH1123" s="57"/>
      <c r="INI1123" s="58"/>
      <c r="INJ1123" s="55"/>
      <c r="INK1123" s="57"/>
      <c r="INL1123" s="58"/>
      <c r="INM1123" s="55"/>
      <c r="INN1123" s="57"/>
      <c r="INO1123" s="58"/>
      <c r="INP1123" s="55"/>
      <c r="INQ1123" s="57"/>
      <c r="INR1123" s="58"/>
      <c r="INS1123" s="55"/>
      <c r="INT1123" s="57"/>
      <c r="INU1123" s="58"/>
      <c r="INV1123" s="55"/>
      <c r="INW1123" s="57"/>
      <c r="INX1123" s="58"/>
      <c r="INY1123" s="55"/>
      <c r="INZ1123" s="57"/>
      <c r="IOA1123" s="58"/>
      <c r="IOB1123" s="55"/>
      <c r="IOC1123" s="57"/>
      <c r="IOD1123" s="58"/>
      <c r="IOE1123" s="55"/>
      <c r="IOF1123" s="57"/>
      <c r="IOG1123" s="58"/>
      <c r="IOH1123" s="55"/>
      <c r="IOI1123" s="57"/>
      <c r="IOJ1123" s="58"/>
      <c r="IOK1123" s="55"/>
      <c r="IOL1123" s="57"/>
      <c r="IOM1123" s="58"/>
      <c r="ION1123" s="55"/>
      <c r="IOO1123" s="57"/>
      <c r="IOP1123" s="58"/>
      <c r="IOQ1123" s="55"/>
      <c r="IOR1123" s="57"/>
      <c r="IOS1123" s="58"/>
      <c r="IOT1123" s="55"/>
      <c r="IOU1123" s="57"/>
      <c r="IOV1123" s="58"/>
      <c r="IOW1123" s="55"/>
      <c r="IOX1123" s="57"/>
      <c r="IOY1123" s="58"/>
      <c r="IOZ1123" s="55"/>
      <c r="IPA1123" s="57"/>
      <c r="IPB1123" s="58"/>
      <c r="IPC1123" s="55"/>
      <c r="IPD1123" s="57"/>
      <c r="IPE1123" s="58"/>
      <c r="IPF1123" s="55"/>
      <c r="IPG1123" s="57"/>
      <c r="IPH1123" s="58"/>
      <c r="IPI1123" s="55"/>
      <c r="IPJ1123" s="57"/>
      <c r="IPK1123" s="58"/>
      <c r="IPL1123" s="55"/>
      <c r="IPM1123" s="57"/>
      <c r="IPN1123" s="58"/>
      <c r="IPO1123" s="55"/>
      <c r="IPP1123" s="57"/>
      <c r="IPQ1123" s="58"/>
      <c r="IPR1123" s="55"/>
      <c r="IPS1123" s="57"/>
      <c r="IPT1123" s="58"/>
      <c r="IPU1123" s="55"/>
      <c r="IPV1123" s="57"/>
      <c r="IPW1123" s="58"/>
      <c r="IPX1123" s="55"/>
      <c r="IPY1123" s="57"/>
      <c r="IPZ1123" s="58"/>
      <c r="IQA1123" s="55"/>
      <c r="IQB1123" s="57"/>
      <c r="IQC1123" s="58"/>
      <c r="IQD1123" s="55"/>
      <c r="IQE1123" s="57"/>
      <c r="IQF1123" s="58"/>
      <c r="IQG1123" s="55"/>
      <c r="IQH1123" s="57"/>
      <c r="IQI1123" s="58"/>
      <c r="IQJ1123" s="55"/>
      <c r="IQK1123" s="57"/>
      <c r="IQL1123" s="58"/>
      <c r="IQM1123" s="55"/>
      <c r="IQN1123" s="57"/>
      <c r="IQO1123" s="58"/>
      <c r="IQP1123" s="55"/>
      <c r="IQQ1123" s="57"/>
      <c r="IQR1123" s="58"/>
      <c r="IQS1123" s="55"/>
      <c r="IQT1123" s="57"/>
      <c r="IQU1123" s="58"/>
      <c r="IQV1123" s="55"/>
      <c r="IQW1123" s="57"/>
      <c r="IQX1123" s="58"/>
      <c r="IQY1123" s="55"/>
      <c r="IQZ1123" s="57"/>
      <c r="IRA1123" s="58"/>
      <c r="IRB1123" s="55"/>
      <c r="IRC1123" s="57"/>
      <c r="IRD1123" s="58"/>
      <c r="IRE1123" s="55"/>
      <c r="IRF1123" s="57"/>
      <c r="IRG1123" s="58"/>
      <c r="IRH1123" s="55"/>
      <c r="IRI1123" s="57"/>
      <c r="IRJ1123" s="58"/>
      <c r="IRK1123" s="55"/>
      <c r="IRL1123" s="57"/>
      <c r="IRM1123" s="58"/>
      <c r="IRN1123" s="55"/>
      <c r="IRO1123" s="57"/>
      <c r="IRP1123" s="58"/>
      <c r="IRQ1123" s="55"/>
      <c r="IRR1123" s="57"/>
      <c r="IRS1123" s="58"/>
      <c r="IRT1123" s="55"/>
      <c r="IRU1123" s="57"/>
      <c r="IRV1123" s="58"/>
      <c r="IRW1123" s="55"/>
      <c r="IRX1123" s="57"/>
      <c r="IRY1123" s="58"/>
      <c r="IRZ1123" s="55"/>
      <c r="ISA1123" s="57"/>
      <c r="ISB1123" s="58"/>
      <c r="ISC1123" s="55"/>
      <c r="ISD1123" s="57"/>
      <c r="ISE1123" s="58"/>
      <c r="ISF1123" s="55"/>
      <c r="ISG1123" s="57"/>
      <c r="ISH1123" s="58"/>
      <c r="ISI1123" s="55"/>
      <c r="ISJ1123" s="57"/>
      <c r="ISK1123" s="58"/>
      <c r="ISL1123" s="55"/>
      <c r="ISM1123" s="57"/>
      <c r="ISN1123" s="58"/>
      <c r="ISO1123" s="55"/>
      <c r="ISP1123" s="57"/>
      <c r="ISQ1123" s="58"/>
      <c r="ISR1123" s="55"/>
      <c r="ISS1123" s="57"/>
      <c r="IST1123" s="58"/>
      <c r="ISU1123" s="55"/>
      <c r="ISV1123" s="57"/>
      <c r="ISW1123" s="58"/>
      <c r="ISX1123" s="55"/>
      <c r="ISY1123" s="57"/>
      <c r="ISZ1123" s="58"/>
      <c r="ITA1123" s="55"/>
      <c r="ITB1123" s="57"/>
      <c r="ITC1123" s="58"/>
      <c r="ITD1123" s="55"/>
      <c r="ITE1123" s="57"/>
      <c r="ITF1123" s="58"/>
      <c r="ITG1123" s="55"/>
      <c r="ITH1123" s="57"/>
      <c r="ITI1123" s="58"/>
      <c r="ITJ1123" s="55"/>
      <c r="ITK1123" s="57"/>
      <c r="ITL1123" s="58"/>
      <c r="ITM1123" s="55"/>
      <c r="ITN1123" s="57"/>
      <c r="ITO1123" s="58"/>
      <c r="ITP1123" s="55"/>
      <c r="ITQ1123" s="57"/>
      <c r="ITR1123" s="58"/>
      <c r="ITS1123" s="55"/>
      <c r="ITT1123" s="57"/>
      <c r="ITU1123" s="58"/>
      <c r="ITV1123" s="55"/>
      <c r="ITW1123" s="57"/>
      <c r="ITX1123" s="58"/>
      <c r="ITY1123" s="55"/>
      <c r="ITZ1123" s="57"/>
      <c r="IUA1123" s="58"/>
      <c r="IUB1123" s="55"/>
      <c r="IUC1123" s="57"/>
      <c r="IUD1123" s="58"/>
      <c r="IUE1123" s="55"/>
      <c r="IUF1123" s="57"/>
      <c r="IUG1123" s="58"/>
      <c r="IUH1123" s="55"/>
      <c r="IUI1123" s="57"/>
      <c r="IUJ1123" s="58"/>
      <c r="IUK1123" s="55"/>
      <c r="IUL1123" s="57"/>
      <c r="IUM1123" s="58"/>
      <c r="IUN1123" s="55"/>
      <c r="IUO1123" s="57"/>
      <c r="IUP1123" s="58"/>
      <c r="IUQ1123" s="55"/>
      <c r="IUR1123" s="57"/>
      <c r="IUS1123" s="58"/>
      <c r="IUT1123" s="55"/>
      <c r="IUU1123" s="57"/>
      <c r="IUV1123" s="58"/>
      <c r="IUW1123" s="55"/>
      <c r="IUX1123" s="57"/>
      <c r="IUY1123" s="58"/>
      <c r="IUZ1123" s="55"/>
      <c r="IVA1123" s="57"/>
      <c r="IVB1123" s="58"/>
      <c r="IVC1123" s="55"/>
      <c r="IVD1123" s="57"/>
      <c r="IVE1123" s="58"/>
      <c r="IVF1123" s="55"/>
      <c r="IVG1123" s="57"/>
      <c r="IVH1123" s="58"/>
      <c r="IVI1123" s="55"/>
      <c r="IVJ1123" s="57"/>
      <c r="IVK1123" s="58"/>
      <c r="IVL1123" s="55"/>
      <c r="IVM1123" s="57"/>
      <c r="IVN1123" s="58"/>
      <c r="IVO1123" s="55"/>
      <c r="IVP1123" s="57"/>
      <c r="IVQ1123" s="58"/>
      <c r="IVR1123" s="55"/>
      <c r="IVS1123" s="57"/>
      <c r="IVT1123" s="58"/>
      <c r="IVU1123" s="55"/>
      <c r="IVV1123" s="57"/>
      <c r="IVW1123" s="58"/>
      <c r="IVX1123" s="55"/>
      <c r="IVY1123" s="57"/>
      <c r="IVZ1123" s="58"/>
      <c r="IWA1123" s="55"/>
      <c r="IWB1123" s="57"/>
      <c r="IWC1123" s="58"/>
      <c r="IWD1123" s="55"/>
      <c r="IWE1123" s="57"/>
      <c r="IWF1123" s="58"/>
      <c r="IWG1123" s="55"/>
      <c r="IWH1123" s="57"/>
      <c r="IWI1123" s="58"/>
      <c r="IWJ1123" s="55"/>
      <c r="IWK1123" s="57"/>
      <c r="IWL1123" s="58"/>
      <c r="IWM1123" s="55"/>
      <c r="IWN1123" s="57"/>
      <c r="IWO1123" s="58"/>
      <c r="IWP1123" s="55"/>
      <c r="IWQ1123" s="57"/>
      <c r="IWR1123" s="58"/>
      <c r="IWS1123" s="55"/>
      <c r="IWT1123" s="57"/>
      <c r="IWU1123" s="58"/>
      <c r="IWV1123" s="55"/>
      <c r="IWW1123" s="57"/>
      <c r="IWX1123" s="58"/>
      <c r="IWY1123" s="55"/>
      <c r="IWZ1123" s="57"/>
      <c r="IXA1123" s="58"/>
      <c r="IXB1123" s="55"/>
      <c r="IXC1123" s="57"/>
      <c r="IXD1123" s="58"/>
      <c r="IXE1123" s="55"/>
      <c r="IXF1123" s="57"/>
      <c r="IXG1123" s="58"/>
      <c r="IXH1123" s="55"/>
      <c r="IXI1123" s="57"/>
      <c r="IXJ1123" s="58"/>
      <c r="IXK1123" s="55"/>
      <c r="IXL1123" s="57"/>
      <c r="IXM1123" s="58"/>
      <c r="IXN1123" s="55"/>
      <c r="IXO1123" s="57"/>
      <c r="IXP1123" s="58"/>
      <c r="IXQ1123" s="55"/>
      <c r="IXR1123" s="57"/>
      <c r="IXS1123" s="58"/>
      <c r="IXT1123" s="55"/>
      <c r="IXU1123" s="57"/>
      <c r="IXV1123" s="58"/>
      <c r="IXW1123" s="55"/>
      <c r="IXX1123" s="57"/>
      <c r="IXY1123" s="58"/>
      <c r="IXZ1123" s="55"/>
      <c r="IYA1123" s="57"/>
      <c r="IYB1123" s="58"/>
      <c r="IYC1123" s="55"/>
      <c r="IYD1123" s="57"/>
      <c r="IYE1123" s="58"/>
      <c r="IYF1123" s="55"/>
      <c r="IYG1123" s="57"/>
      <c r="IYH1123" s="58"/>
      <c r="IYI1123" s="55"/>
      <c r="IYJ1123" s="57"/>
      <c r="IYK1123" s="58"/>
      <c r="IYL1123" s="55"/>
      <c r="IYM1123" s="57"/>
      <c r="IYN1123" s="58"/>
      <c r="IYO1123" s="55"/>
      <c r="IYP1123" s="57"/>
      <c r="IYQ1123" s="58"/>
      <c r="IYR1123" s="55"/>
      <c r="IYS1123" s="57"/>
      <c r="IYT1123" s="58"/>
      <c r="IYU1123" s="55"/>
      <c r="IYV1123" s="57"/>
      <c r="IYW1123" s="58"/>
      <c r="IYX1123" s="55"/>
      <c r="IYY1123" s="57"/>
      <c r="IYZ1123" s="58"/>
      <c r="IZA1123" s="55"/>
      <c r="IZB1123" s="57"/>
      <c r="IZC1123" s="58"/>
      <c r="IZD1123" s="55"/>
      <c r="IZE1123" s="57"/>
      <c r="IZF1123" s="58"/>
      <c r="IZG1123" s="55"/>
      <c r="IZH1123" s="57"/>
      <c r="IZI1123" s="58"/>
      <c r="IZJ1123" s="55"/>
      <c r="IZK1123" s="57"/>
      <c r="IZL1123" s="58"/>
      <c r="IZM1123" s="55"/>
      <c r="IZN1123" s="57"/>
      <c r="IZO1123" s="58"/>
      <c r="IZP1123" s="55"/>
      <c r="IZQ1123" s="57"/>
      <c r="IZR1123" s="58"/>
      <c r="IZS1123" s="55"/>
      <c r="IZT1123" s="57"/>
      <c r="IZU1123" s="58"/>
      <c r="IZV1123" s="55"/>
      <c r="IZW1123" s="57"/>
      <c r="IZX1123" s="58"/>
      <c r="IZY1123" s="55"/>
      <c r="IZZ1123" s="57"/>
      <c r="JAA1123" s="58"/>
      <c r="JAB1123" s="55"/>
      <c r="JAC1123" s="57"/>
      <c r="JAD1123" s="58"/>
      <c r="JAE1123" s="55"/>
      <c r="JAF1123" s="57"/>
      <c r="JAG1123" s="58"/>
      <c r="JAH1123" s="55"/>
      <c r="JAI1123" s="57"/>
      <c r="JAJ1123" s="58"/>
      <c r="JAK1123" s="55"/>
      <c r="JAL1123" s="57"/>
      <c r="JAM1123" s="58"/>
      <c r="JAN1123" s="55"/>
      <c r="JAO1123" s="57"/>
      <c r="JAP1123" s="58"/>
      <c r="JAQ1123" s="55"/>
      <c r="JAR1123" s="57"/>
      <c r="JAS1123" s="58"/>
      <c r="JAT1123" s="55"/>
      <c r="JAU1123" s="57"/>
      <c r="JAV1123" s="58"/>
      <c r="JAW1123" s="55"/>
      <c r="JAX1123" s="57"/>
      <c r="JAY1123" s="58"/>
      <c r="JAZ1123" s="55"/>
      <c r="JBA1123" s="57"/>
      <c r="JBB1123" s="58"/>
      <c r="JBC1123" s="55"/>
      <c r="JBD1123" s="57"/>
      <c r="JBE1123" s="58"/>
      <c r="JBF1123" s="55"/>
      <c r="JBG1123" s="57"/>
      <c r="JBH1123" s="58"/>
      <c r="JBI1123" s="55"/>
      <c r="JBJ1123" s="57"/>
      <c r="JBK1123" s="58"/>
      <c r="JBL1123" s="55"/>
      <c r="JBM1123" s="57"/>
      <c r="JBN1123" s="58"/>
      <c r="JBO1123" s="55"/>
      <c r="JBP1123" s="57"/>
      <c r="JBQ1123" s="58"/>
      <c r="JBR1123" s="55"/>
      <c r="JBS1123" s="57"/>
      <c r="JBT1123" s="58"/>
      <c r="JBU1123" s="55"/>
      <c r="JBV1123" s="57"/>
      <c r="JBW1123" s="58"/>
      <c r="JBX1123" s="55"/>
      <c r="JBY1123" s="57"/>
      <c r="JBZ1123" s="58"/>
      <c r="JCA1123" s="55"/>
      <c r="JCB1123" s="57"/>
      <c r="JCC1123" s="58"/>
      <c r="JCD1123" s="55"/>
      <c r="JCE1123" s="57"/>
      <c r="JCF1123" s="58"/>
      <c r="JCG1123" s="55"/>
      <c r="JCH1123" s="57"/>
      <c r="JCI1123" s="58"/>
      <c r="JCJ1123" s="55"/>
      <c r="JCK1123" s="57"/>
      <c r="JCL1123" s="58"/>
      <c r="JCM1123" s="55"/>
      <c r="JCN1123" s="57"/>
      <c r="JCO1123" s="58"/>
      <c r="JCP1123" s="55"/>
      <c r="JCQ1123" s="57"/>
      <c r="JCR1123" s="58"/>
      <c r="JCS1123" s="55"/>
      <c r="JCT1123" s="57"/>
      <c r="JCU1123" s="58"/>
      <c r="JCV1123" s="55"/>
      <c r="JCW1123" s="57"/>
      <c r="JCX1123" s="58"/>
      <c r="JCY1123" s="55"/>
      <c r="JCZ1123" s="57"/>
      <c r="JDA1123" s="58"/>
      <c r="JDB1123" s="55"/>
      <c r="JDC1123" s="57"/>
      <c r="JDD1123" s="58"/>
      <c r="JDE1123" s="55"/>
      <c r="JDF1123" s="57"/>
      <c r="JDG1123" s="58"/>
      <c r="JDH1123" s="55"/>
      <c r="JDI1123" s="57"/>
      <c r="JDJ1123" s="58"/>
      <c r="JDK1123" s="55"/>
      <c r="JDL1123" s="57"/>
      <c r="JDM1123" s="58"/>
      <c r="JDN1123" s="55"/>
      <c r="JDO1123" s="57"/>
      <c r="JDP1123" s="58"/>
      <c r="JDQ1123" s="55"/>
      <c r="JDR1123" s="57"/>
      <c r="JDS1123" s="58"/>
      <c r="JDT1123" s="55"/>
      <c r="JDU1123" s="57"/>
      <c r="JDV1123" s="58"/>
      <c r="JDW1123" s="55"/>
      <c r="JDX1123" s="57"/>
      <c r="JDY1123" s="58"/>
      <c r="JDZ1123" s="55"/>
      <c r="JEA1123" s="57"/>
      <c r="JEB1123" s="58"/>
      <c r="JEC1123" s="55"/>
      <c r="JED1123" s="57"/>
      <c r="JEE1123" s="58"/>
      <c r="JEF1123" s="55"/>
      <c r="JEG1123" s="57"/>
      <c r="JEH1123" s="58"/>
      <c r="JEI1123" s="55"/>
      <c r="JEJ1123" s="57"/>
      <c r="JEK1123" s="58"/>
      <c r="JEL1123" s="55"/>
      <c r="JEM1123" s="57"/>
      <c r="JEN1123" s="58"/>
      <c r="JEO1123" s="55"/>
      <c r="JEP1123" s="57"/>
      <c r="JEQ1123" s="58"/>
      <c r="JER1123" s="55"/>
      <c r="JES1123" s="57"/>
      <c r="JET1123" s="58"/>
      <c r="JEU1123" s="55"/>
      <c r="JEV1123" s="57"/>
      <c r="JEW1123" s="58"/>
      <c r="JEX1123" s="55"/>
      <c r="JEY1123" s="57"/>
      <c r="JEZ1123" s="58"/>
      <c r="JFA1123" s="55"/>
      <c r="JFB1123" s="57"/>
      <c r="JFC1123" s="58"/>
      <c r="JFD1123" s="55"/>
      <c r="JFE1123" s="57"/>
      <c r="JFF1123" s="58"/>
      <c r="JFG1123" s="55"/>
      <c r="JFH1123" s="57"/>
      <c r="JFI1123" s="58"/>
      <c r="JFJ1123" s="55"/>
      <c r="JFK1123" s="57"/>
      <c r="JFL1123" s="58"/>
      <c r="JFM1123" s="55"/>
      <c r="JFN1123" s="57"/>
      <c r="JFO1123" s="58"/>
      <c r="JFP1123" s="55"/>
      <c r="JFQ1123" s="57"/>
      <c r="JFR1123" s="58"/>
      <c r="JFS1123" s="55"/>
      <c r="JFT1123" s="57"/>
      <c r="JFU1123" s="58"/>
      <c r="JFV1123" s="55"/>
      <c r="JFW1123" s="57"/>
      <c r="JFX1123" s="58"/>
      <c r="JFY1123" s="55"/>
      <c r="JFZ1123" s="57"/>
      <c r="JGA1123" s="58"/>
      <c r="JGB1123" s="55"/>
      <c r="JGC1123" s="57"/>
      <c r="JGD1123" s="58"/>
      <c r="JGE1123" s="55"/>
      <c r="JGF1123" s="57"/>
      <c r="JGG1123" s="58"/>
      <c r="JGH1123" s="55"/>
      <c r="JGI1123" s="57"/>
      <c r="JGJ1123" s="58"/>
      <c r="JGK1123" s="55"/>
      <c r="JGL1123" s="57"/>
      <c r="JGM1123" s="58"/>
      <c r="JGN1123" s="55"/>
      <c r="JGO1123" s="57"/>
      <c r="JGP1123" s="58"/>
      <c r="JGQ1123" s="55"/>
      <c r="JGR1123" s="57"/>
      <c r="JGS1123" s="58"/>
      <c r="JGT1123" s="55"/>
      <c r="JGU1123" s="57"/>
      <c r="JGV1123" s="58"/>
      <c r="JGW1123" s="55"/>
      <c r="JGX1123" s="57"/>
      <c r="JGY1123" s="58"/>
      <c r="JGZ1123" s="55"/>
      <c r="JHA1123" s="57"/>
      <c r="JHB1123" s="58"/>
      <c r="JHC1123" s="55"/>
      <c r="JHD1123" s="57"/>
      <c r="JHE1123" s="58"/>
      <c r="JHF1123" s="55"/>
      <c r="JHG1123" s="57"/>
      <c r="JHH1123" s="58"/>
      <c r="JHI1123" s="55"/>
      <c r="JHJ1123" s="57"/>
      <c r="JHK1123" s="58"/>
      <c r="JHL1123" s="55"/>
      <c r="JHM1123" s="57"/>
      <c r="JHN1123" s="58"/>
      <c r="JHO1123" s="55"/>
      <c r="JHP1123" s="57"/>
      <c r="JHQ1123" s="58"/>
      <c r="JHR1123" s="55"/>
      <c r="JHS1123" s="57"/>
      <c r="JHT1123" s="58"/>
      <c r="JHU1123" s="55"/>
      <c r="JHV1123" s="57"/>
      <c r="JHW1123" s="58"/>
      <c r="JHX1123" s="55"/>
      <c r="JHY1123" s="57"/>
      <c r="JHZ1123" s="58"/>
      <c r="JIA1123" s="55"/>
      <c r="JIB1123" s="57"/>
      <c r="JIC1123" s="58"/>
      <c r="JID1123" s="55"/>
      <c r="JIE1123" s="57"/>
      <c r="JIF1123" s="58"/>
      <c r="JIG1123" s="55"/>
      <c r="JIH1123" s="57"/>
      <c r="JII1123" s="58"/>
      <c r="JIJ1123" s="55"/>
      <c r="JIK1123" s="57"/>
      <c r="JIL1123" s="58"/>
      <c r="JIM1123" s="55"/>
      <c r="JIN1123" s="57"/>
      <c r="JIO1123" s="58"/>
      <c r="JIP1123" s="55"/>
      <c r="JIQ1123" s="57"/>
      <c r="JIR1123" s="58"/>
      <c r="JIS1123" s="55"/>
      <c r="JIT1123" s="57"/>
      <c r="JIU1123" s="58"/>
      <c r="JIV1123" s="55"/>
      <c r="JIW1123" s="57"/>
      <c r="JIX1123" s="58"/>
      <c r="JIY1123" s="55"/>
      <c r="JIZ1123" s="57"/>
      <c r="JJA1123" s="58"/>
      <c r="JJB1123" s="55"/>
      <c r="JJC1123" s="57"/>
      <c r="JJD1123" s="58"/>
      <c r="JJE1123" s="55"/>
      <c r="JJF1123" s="57"/>
      <c r="JJG1123" s="58"/>
      <c r="JJH1123" s="55"/>
      <c r="JJI1123" s="57"/>
      <c r="JJJ1123" s="58"/>
      <c r="JJK1123" s="55"/>
      <c r="JJL1123" s="57"/>
      <c r="JJM1123" s="58"/>
      <c r="JJN1123" s="55"/>
      <c r="JJO1123" s="57"/>
      <c r="JJP1123" s="58"/>
      <c r="JJQ1123" s="55"/>
      <c r="JJR1123" s="57"/>
      <c r="JJS1123" s="58"/>
      <c r="JJT1123" s="55"/>
      <c r="JJU1123" s="57"/>
      <c r="JJV1123" s="58"/>
      <c r="JJW1123" s="55"/>
      <c r="JJX1123" s="57"/>
      <c r="JJY1123" s="58"/>
      <c r="JJZ1123" s="55"/>
      <c r="JKA1123" s="57"/>
      <c r="JKB1123" s="58"/>
      <c r="JKC1123" s="55"/>
      <c r="JKD1123" s="57"/>
      <c r="JKE1123" s="58"/>
      <c r="JKF1123" s="55"/>
      <c r="JKG1123" s="57"/>
      <c r="JKH1123" s="58"/>
      <c r="JKI1123" s="55"/>
      <c r="JKJ1123" s="57"/>
      <c r="JKK1123" s="58"/>
      <c r="JKL1123" s="55"/>
      <c r="JKM1123" s="57"/>
      <c r="JKN1123" s="58"/>
      <c r="JKO1123" s="55"/>
      <c r="JKP1123" s="57"/>
      <c r="JKQ1123" s="58"/>
      <c r="JKR1123" s="55"/>
      <c r="JKS1123" s="57"/>
      <c r="JKT1123" s="58"/>
      <c r="JKU1123" s="55"/>
      <c r="JKV1123" s="57"/>
      <c r="JKW1123" s="58"/>
      <c r="JKX1123" s="55"/>
      <c r="JKY1123" s="57"/>
      <c r="JKZ1123" s="58"/>
      <c r="JLA1123" s="55"/>
      <c r="JLB1123" s="57"/>
      <c r="JLC1123" s="58"/>
      <c r="JLD1123" s="55"/>
      <c r="JLE1123" s="57"/>
      <c r="JLF1123" s="58"/>
      <c r="JLG1123" s="55"/>
      <c r="JLH1123" s="57"/>
      <c r="JLI1123" s="58"/>
      <c r="JLJ1123" s="55"/>
      <c r="JLK1123" s="57"/>
      <c r="JLL1123" s="58"/>
      <c r="JLM1123" s="55"/>
      <c r="JLN1123" s="57"/>
      <c r="JLO1123" s="58"/>
      <c r="JLP1123" s="55"/>
      <c r="JLQ1123" s="57"/>
      <c r="JLR1123" s="58"/>
      <c r="JLS1123" s="55"/>
      <c r="JLT1123" s="57"/>
      <c r="JLU1123" s="58"/>
      <c r="JLV1123" s="55"/>
      <c r="JLW1123" s="57"/>
      <c r="JLX1123" s="58"/>
      <c r="JLY1123" s="55"/>
      <c r="JLZ1123" s="57"/>
      <c r="JMA1123" s="58"/>
      <c r="JMB1123" s="55"/>
      <c r="JMC1123" s="57"/>
      <c r="JMD1123" s="58"/>
      <c r="JME1123" s="55"/>
      <c r="JMF1123" s="57"/>
      <c r="JMG1123" s="58"/>
      <c r="JMH1123" s="55"/>
      <c r="JMI1123" s="57"/>
      <c r="JMJ1123" s="58"/>
      <c r="JMK1123" s="55"/>
      <c r="JML1123" s="57"/>
      <c r="JMM1123" s="58"/>
      <c r="JMN1123" s="55"/>
      <c r="JMO1123" s="57"/>
      <c r="JMP1123" s="58"/>
      <c r="JMQ1123" s="55"/>
      <c r="JMR1123" s="57"/>
      <c r="JMS1123" s="58"/>
      <c r="JMT1123" s="55"/>
      <c r="JMU1123" s="57"/>
      <c r="JMV1123" s="58"/>
      <c r="JMW1123" s="55"/>
      <c r="JMX1123" s="57"/>
      <c r="JMY1123" s="58"/>
      <c r="JMZ1123" s="55"/>
      <c r="JNA1123" s="57"/>
      <c r="JNB1123" s="58"/>
      <c r="JNC1123" s="55"/>
      <c r="JND1123" s="57"/>
      <c r="JNE1123" s="58"/>
      <c r="JNF1123" s="55"/>
      <c r="JNG1123" s="57"/>
      <c r="JNH1123" s="58"/>
      <c r="JNI1123" s="55"/>
      <c r="JNJ1123" s="57"/>
      <c r="JNK1123" s="58"/>
      <c r="JNL1123" s="55"/>
      <c r="JNM1123" s="57"/>
      <c r="JNN1123" s="58"/>
      <c r="JNO1123" s="55"/>
      <c r="JNP1123" s="57"/>
      <c r="JNQ1123" s="58"/>
      <c r="JNR1123" s="55"/>
      <c r="JNS1123" s="57"/>
      <c r="JNT1123" s="58"/>
      <c r="JNU1123" s="55"/>
      <c r="JNV1123" s="57"/>
      <c r="JNW1123" s="58"/>
      <c r="JNX1123" s="55"/>
      <c r="JNY1123" s="57"/>
      <c r="JNZ1123" s="58"/>
      <c r="JOA1123" s="55"/>
      <c r="JOB1123" s="57"/>
      <c r="JOC1123" s="58"/>
      <c r="JOD1123" s="55"/>
      <c r="JOE1123" s="57"/>
      <c r="JOF1123" s="58"/>
      <c r="JOG1123" s="55"/>
      <c r="JOH1123" s="57"/>
      <c r="JOI1123" s="58"/>
      <c r="JOJ1123" s="55"/>
      <c r="JOK1123" s="57"/>
      <c r="JOL1123" s="58"/>
      <c r="JOM1123" s="55"/>
      <c r="JON1123" s="57"/>
      <c r="JOO1123" s="58"/>
      <c r="JOP1123" s="55"/>
      <c r="JOQ1123" s="57"/>
      <c r="JOR1123" s="58"/>
      <c r="JOS1123" s="55"/>
      <c r="JOT1123" s="57"/>
      <c r="JOU1123" s="58"/>
      <c r="JOV1123" s="55"/>
      <c r="JOW1123" s="57"/>
      <c r="JOX1123" s="58"/>
      <c r="JOY1123" s="55"/>
      <c r="JOZ1123" s="57"/>
      <c r="JPA1123" s="58"/>
      <c r="JPB1123" s="55"/>
      <c r="JPC1123" s="57"/>
      <c r="JPD1123" s="58"/>
      <c r="JPE1123" s="55"/>
      <c r="JPF1123" s="57"/>
      <c r="JPG1123" s="58"/>
      <c r="JPH1123" s="55"/>
      <c r="JPI1123" s="57"/>
      <c r="JPJ1123" s="58"/>
      <c r="JPK1123" s="55"/>
      <c r="JPL1123" s="57"/>
      <c r="JPM1123" s="58"/>
      <c r="JPN1123" s="55"/>
      <c r="JPO1123" s="57"/>
      <c r="JPP1123" s="58"/>
      <c r="JPQ1123" s="55"/>
      <c r="JPR1123" s="57"/>
      <c r="JPS1123" s="58"/>
      <c r="JPT1123" s="55"/>
      <c r="JPU1123" s="57"/>
      <c r="JPV1123" s="58"/>
      <c r="JPW1123" s="55"/>
      <c r="JPX1123" s="57"/>
      <c r="JPY1123" s="58"/>
      <c r="JPZ1123" s="55"/>
      <c r="JQA1123" s="57"/>
      <c r="JQB1123" s="58"/>
      <c r="JQC1123" s="55"/>
      <c r="JQD1123" s="57"/>
      <c r="JQE1123" s="58"/>
      <c r="JQF1123" s="55"/>
      <c r="JQG1123" s="57"/>
      <c r="JQH1123" s="58"/>
      <c r="JQI1123" s="55"/>
      <c r="JQJ1123" s="57"/>
      <c r="JQK1123" s="58"/>
      <c r="JQL1123" s="55"/>
      <c r="JQM1123" s="57"/>
      <c r="JQN1123" s="58"/>
      <c r="JQO1123" s="55"/>
      <c r="JQP1123" s="57"/>
      <c r="JQQ1123" s="58"/>
      <c r="JQR1123" s="55"/>
      <c r="JQS1123" s="57"/>
      <c r="JQT1123" s="58"/>
      <c r="JQU1123" s="55"/>
      <c r="JQV1123" s="57"/>
      <c r="JQW1123" s="58"/>
      <c r="JQX1123" s="55"/>
      <c r="JQY1123" s="57"/>
      <c r="JQZ1123" s="58"/>
      <c r="JRA1123" s="55"/>
      <c r="JRB1123" s="57"/>
      <c r="JRC1123" s="58"/>
      <c r="JRD1123" s="55"/>
      <c r="JRE1123" s="57"/>
      <c r="JRF1123" s="58"/>
      <c r="JRG1123" s="55"/>
      <c r="JRH1123" s="57"/>
      <c r="JRI1123" s="58"/>
      <c r="JRJ1123" s="55"/>
      <c r="JRK1123" s="57"/>
      <c r="JRL1123" s="58"/>
      <c r="JRM1123" s="55"/>
      <c r="JRN1123" s="57"/>
      <c r="JRO1123" s="58"/>
      <c r="JRP1123" s="55"/>
      <c r="JRQ1123" s="57"/>
      <c r="JRR1123" s="58"/>
      <c r="JRS1123" s="55"/>
      <c r="JRT1123" s="57"/>
      <c r="JRU1123" s="58"/>
      <c r="JRV1123" s="55"/>
      <c r="JRW1123" s="57"/>
      <c r="JRX1123" s="58"/>
      <c r="JRY1123" s="55"/>
      <c r="JRZ1123" s="57"/>
      <c r="JSA1123" s="58"/>
      <c r="JSB1123" s="55"/>
      <c r="JSC1123" s="57"/>
      <c r="JSD1123" s="58"/>
      <c r="JSE1123" s="55"/>
      <c r="JSF1123" s="57"/>
      <c r="JSG1123" s="58"/>
      <c r="JSH1123" s="55"/>
      <c r="JSI1123" s="57"/>
      <c r="JSJ1123" s="58"/>
      <c r="JSK1123" s="55"/>
      <c r="JSL1123" s="57"/>
      <c r="JSM1123" s="58"/>
      <c r="JSN1123" s="55"/>
      <c r="JSO1123" s="57"/>
      <c r="JSP1123" s="58"/>
      <c r="JSQ1123" s="55"/>
      <c r="JSR1123" s="57"/>
      <c r="JSS1123" s="58"/>
      <c r="JST1123" s="55"/>
      <c r="JSU1123" s="57"/>
      <c r="JSV1123" s="58"/>
      <c r="JSW1123" s="55"/>
      <c r="JSX1123" s="57"/>
      <c r="JSY1123" s="58"/>
      <c r="JSZ1123" s="55"/>
      <c r="JTA1123" s="57"/>
      <c r="JTB1123" s="58"/>
      <c r="JTC1123" s="55"/>
      <c r="JTD1123" s="57"/>
      <c r="JTE1123" s="58"/>
      <c r="JTF1123" s="55"/>
      <c r="JTG1123" s="57"/>
      <c r="JTH1123" s="58"/>
      <c r="JTI1123" s="55"/>
      <c r="JTJ1123" s="57"/>
      <c r="JTK1123" s="58"/>
      <c r="JTL1123" s="55"/>
      <c r="JTM1123" s="57"/>
      <c r="JTN1123" s="58"/>
      <c r="JTO1123" s="55"/>
      <c r="JTP1123" s="57"/>
      <c r="JTQ1123" s="58"/>
      <c r="JTR1123" s="55"/>
      <c r="JTS1123" s="57"/>
      <c r="JTT1123" s="58"/>
      <c r="JTU1123" s="55"/>
      <c r="JTV1123" s="57"/>
      <c r="JTW1123" s="58"/>
      <c r="JTX1123" s="55"/>
      <c r="JTY1123" s="57"/>
      <c r="JTZ1123" s="58"/>
      <c r="JUA1123" s="55"/>
      <c r="JUB1123" s="57"/>
      <c r="JUC1123" s="58"/>
      <c r="JUD1123" s="55"/>
      <c r="JUE1123" s="57"/>
      <c r="JUF1123" s="58"/>
      <c r="JUG1123" s="55"/>
      <c r="JUH1123" s="57"/>
      <c r="JUI1123" s="58"/>
      <c r="JUJ1123" s="55"/>
      <c r="JUK1123" s="57"/>
      <c r="JUL1123" s="58"/>
      <c r="JUM1123" s="55"/>
      <c r="JUN1123" s="57"/>
      <c r="JUO1123" s="58"/>
      <c r="JUP1123" s="55"/>
      <c r="JUQ1123" s="57"/>
      <c r="JUR1123" s="58"/>
      <c r="JUS1123" s="55"/>
      <c r="JUT1123" s="57"/>
      <c r="JUU1123" s="58"/>
      <c r="JUV1123" s="55"/>
      <c r="JUW1123" s="57"/>
      <c r="JUX1123" s="58"/>
      <c r="JUY1123" s="55"/>
      <c r="JUZ1123" s="57"/>
      <c r="JVA1123" s="58"/>
      <c r="JVB1123" s="55"/>
      <c r="JVC1123" s="57"/>
      <c r="JVD1123" s="58"/>
      <c r="JVE1123" s="55"/>
      <c r="JVF1123" s="57"/>
      <c r="JVG1123" s="58"/>
      <c r="JVH1123" s="55"/>
      <c r="JVI1123" s="57"/>
      <c r="JVJ1123" s="58"/>
      <c r="JVK1123" s="55"/>
      <c r="JVL1123" s="57"/>
      <c r="JVM1123" s="58"/>
      <c r="JVN1123" s="55"/>
      <c r="JVO1123" s="57"/>
      <c r="JVP1123" s="58"/>
      <c r="JVQ1123" s="55"/>
      <c r="JVR1123" s="57"/>
      <c r="JVS1123" s="58"/>
      <c r="JVT1123" s="55"/>
      <c r="JVU1123" s="57"/>
      <c r="JVV1123" s="58"/>
      <c r="JVW1123" s="55"/>
      <c r="JVX1123" s="57"/>
      <c r="JVY1123" s="58"/>
      <c r="JVZ1123" s="55"/>
      <c r="JWA1123" s="57"/>
      <c r="JWB1123" s="58"/>
      <c r="JWC1123" s="55"/>
      <c r="JWD1123" s="57"/>
      <c r="JWE1123" s="58"/>
      <c r="JWF1123" s="55"/>
      <c r="JWG1123" s="57"/>
      <c r="JWH1123" s="58"/>
      <c r="JWI1123" s="55"/>
      <c r="JWJ1123" s="57"/>
      <c r="JWK1123" s="58"/>
      <c r="JWL1123" s="55"/>
      <c r="JWM1123" s="57"/>
      <c r="JWN1123" s="58"/>
      <c r="JWO1123" s="55"/>
      <c r="JWP1123" s="57"/>
      <c r="JWQ1123" s="58"/>
      <c r="JWR1123" s="55"/>
      <c r="JWS1123" s="57"/>
      <c r="JWT1123" s="58"/>
      <c r="JWU1123" s="55"/>
      <c r="JWV1123" s="57"/>
      <c r="JWW1123" s="58"/>
      <c r="JWX1123" s="55"/>
      <c r="JWY1123" s="57"/>
      <c r="JWZ1123" s="58"/>
      <c r="JXA1123" s="55"/>
      <c r="JXB1123" s="57"/>
      <c r="JXC1123" s="58"/>
      <c r="JXD1123" s="55"/>
      <c r="JXE1123" s="57"/>
      <c r="JXF1123" s="58"/>
      <c r="JXG1123" s="55"/>
      <c r="JXH1123" s="57"/>
      <c r="JXI1123" s="58"/>
      <c r="JXJ1123" s="55"/>
      <c r="JXK1123" s="57"/>
      <c r="JXL1123" s="58"/>
      <c r="JXM1123" s="55"/>
      <c r="JXN1123" s="57"/>
      <c r="JXO1123" s="58"/>
      <c r="JXP1123" s="55"/>
      <c r="JXQ1123" s="57"/>
      <c r="JXR1123" s="58"/>
      <c r="JXS1123" s="55"/>
      <c r="JXT1123" s="57"/>
      <c r="JXU1123" s="58"/>
      <c r="JXV1123" s="55"/>
      <c r="JXW1123" s="57"/>
      <c r="JXX1123" s="58"/>
      <c r="JXY1123" s="55"/>
      <c r="JXZ1123" s="57"/>
      <c r="JYA1123" s="58"/>
      <c r="JYB1123" s="55"/>
      <c r="JYC1123" s="57"/>
      <c r="JYD1123" s="58"/>
      <c r="JYE1123" s="55"/>
      <c r="JYF1123" s="57"/>
      <c r="JYG1123" s="58"/>
      <c r="JYH1123" s="55"/>
      <c r="JYI1123" s="57"/>
      <c r="JYJ1123" s="58"/>
      <c r="JYK1123" s="55"/>
      <c r="JYL1123" s="57"/>
      <c r="JYM1123" s="58"/>
      <c r="JYN1123" s="55"/>
      <c r="JYO1123" s="57"/>
      <c r="JYP1123" s="58"/>
      <c r="JYQ1123" s="55"/>
      <c r="JYR1123" s="57"/>
      <c r="JYS1123" s="58"/>
      <c r="JYT1123" s="55"/>
      <c r="JYU1123" s="57"/>
      <c r="JYV1123" s="58"/>
      <c r="JYW1123" s="55"/>
      <c r="JYX1123" s="57"/>
      <c r="JYY1123" s="58"/>
      <c r="JYZ1123" s="55"/>
      <c r="JZA1123" s="57"/>
      <c r="JZB1123" s="58"/>
      <c r="JZC1123" s="55"/>
      <c r="JZD1123" s="57"/>
      <c r="JZE1123" s="58"/>
      <c r="JZF1123" s="55"/>
      <c r="JZG1123" s="57"/>
      <c r="JZH1123" s="58"/>
      <c r="JZI1123" s="55"/>
      <c r="JZJ1123" s="57"/>
      <c r="JZK1123" s="58"/>
      <c r="JZL1123" s="55"/>
      <c r="JZM1123" s="57"/>
      <c r="JZN1123" s="58"/>
      <c r="JZO1123" s="55"/>
      <c r="JZP1123" s="57"/>
      <c r="JZQ1123" s="58"/>
      <c r="JZR1123" s="55"/>
      <c r="JZS1123" s="57"/>
      <c r="JZT1123" s="58"/>
      <c r="JZU1123" s="55"/>
      <c r="JZV1123" s="57"/>
      <c r="JZW1123" s="58"/>
      <c r="JZX1123" s="55"/>
      <c r="JZY1123" s="57"/>
      <c r="JZZ1123" s="58"/>
      <c r="KAA1123" s="55"/>
      <c r="KAB1123" s="57"/>
      <c r="KAC1123" s="58"/>
      <c r="KAD1123" s="55"/>
      <c r="KAE1123" s="57"/>
      <c r="KAF1123" s="58"/>
      <c r="KAG1123" s="55"/>
      <c r="KAH1123" s="57"/>
      <c r="KAI1123" s="58"/>
      <c r="KAJ1123" s="55"/>
      <c r="KAK1123" s="57"/>
      <c r="KAL1123" s="58"/>
      <c r="KAM1123" s="55"/>
      <c r="KAN1123" s="57"/>
      <c r="KAO1123" s="58"/>
      <c r="KAP1123" s="55"/>
      <c r="KAQ1123" s="57"/>
      <c r="KAR1123" s="58"/>
      <c r="KAS1123" s="55"/>
      <c r="KAT1123" s="57"/>
      <c r="KAU1123" s="58"/>
      <c r="KAV1123" s="55"/>
      <c r="KAW1123" s="57"/>
      <c r="KAX1123" s="58"/>
      <c r="KAY1123" s="55"/>
      <c r="KAZ1123" s="57"/>
      <c r="KBA1123" s="58"/>
      <c r="KBB1123" s="55"/>
      <c r="KBC1123" s="57"/>
      <c r="KBD1123" s="58"/>
      <c r="KBE1123" s="55"/>
      <c r="KBF1123" s="57"/>
      <c r="KBG1123" s="58"/>
      <c r="KBH1123" s="55"/>
      <c r="KBI1123" s="57"/>
      <c r="KBJ1123" s="58"/>
      <c r="KBK1123" s="55"/>
      <c r="KBL1123" s="57"/>
      <c r="KBM1123" s="58"/>
      <c r="KBN1123" s="55"/>
      <c r="KBO1123" s="57"/>
      <c r="KBP1123" s="58"/>
      <c r="KBQ1123" s="55"/>
      <c r="KBR1123" s="57"/>
      <c r="KBS1123" s="58"/>
      <c r="KBT1123" s="55"/>
      <c r="KBU1123" s="57"/>
      <c r="KBV1123" s="58"/>
      <c r="KBW1123" s="55"/>
      <c r="KBX1123" s="57"/>
      <c r="KBY1123" s="58"/>
      <c r="KBZ1123" s="55"/>
      <c r="KCA1123" s="57"/>
      <c r="KCB1123" s="58"/>
      <c r="KCC1123" s="55"/>
      <c r="KCD1123" s="57"/>
      <c r="KCE1123" s="58"/>
      <c r="KCF1123" s="55"/>
      <c r="KCG1123" s="57"/>
      <c r="KCH1123" s="58"/>
      <c r="KCI1123" s="55"/>
      <c r="KCJ1123" s="57"/>
      <c r="KCK1123" s="58"/>
      <c r="KCL1123" s="55"/>
      <c r="KCM1123" s="57"/>
      <c r="KCN1123" s="58"/>
      <c r="KCO1123" s="55"/>
      <c r="KCP1123" s="57"/>
      <c r="KCQ1123" s="58"/>
      <c r="KCR1123" s="55"/>
      <c r="KCS1123" s="57"/>
      <c r="KCT1123" s="58"/>
      <c r="KCU1123" s="55"/>
      <c r="KCV1123" s="57"/>
      <c r="KCW1123" s="58"/>
      <c r="KCX1123" s="55"/>
      <c r="KCY1123" s="57"/>
      <c r="KCZ1123" s="58"/>
      <c r="KDA1123" s="55"/>
      <c r="KDB1123" s="57"/>
      <c r="KDC1123" s="58"/>
      <c r="KDD1123" s="55"/>
      <c r="KDE1123" s="57"/>
      <c r="KDF1123" s="58"/>
      <c r="KDG1123" s="55"/>
      <c r="KDH1123" s="57"/>
      <c r="KDI1123" s="58"/>
      <c r="KDJ1123" s="55"/>
      <c r="KDK1123" s="57"/>
      <c r="KDL1123" s="58"/>
      <c r="KDM1123" s="55"/>
      <c r="KDN1123" s="57"/>
      <c r="KDO1123" s="58"/>
      <c r="KDP1123" s="55"/>
      <c r="KDQ1123" s="57"/>
      <c r="KDR1123" s="58"/>
      <c r="KDS1123" s="55"/>
      <c r="KDT1123" s="57"/>
      <c r="KDU1123" s="58"/>
      <c r="KDV1123" s="55"/>
      <c r="KDW1123" s="57"/>
      <c r="KDX1123" s="58"/>
      <c r="KDY1123" s="55"/>
      <c r="KDZ1123" s="57"/>
      <c r="KEA1123" s="58"/>
      <c r="KEB1123" s="55"/>
      <c r="KEC1123" s="57"/>
      <c r="KED1123" s="58"/>
      <c r="KEE1123" s="55"/>
      <c r="KEF1123" s="57"/>
      <c r="KEG1123" s="58"/>
      <c r="KEH1123" s="55"/>
      <c r="KEI1123" s="57"/>
      <c r="KEJ1123" s="58"/>
      <c r="KEK1123" s="55"/>
      <c r="KEL1123" s="57"/>
      <c r="KEM1123" s="58"/>
      <c r="KEN1123" s="55"/>
      <c r="KEO1123" s="57"/>
      <c r="KEP1123" s="58"/>
      <c r="KEQ1123" s="55"/>
      <c r="KER1123" s="57"/>
      <c r="KES1123" s="58"/>
      <c r="KET1123" s="55"/>
      <c r="KEU1123" s="57"/>
      <c r="KEV1123" s="58"/>
      <c r="KEW1123" s="55"/>
      <c r="KEX1123" s="57"/>
      <c r="KEY1123" s="58"/>
      <c r="KEZ1123" s="55"/>
      <c r="KFA1123" s="57"/>
      <c r="KFB1123" s="58"/>
      <c r="KFC1123" s="55"/>
      <c r="KFD1123" s="57"/>
      <c r="KFE1123" s="58"/>
      <c r="KFF1123" s="55"/>
      <c r="KFG1123" s="57"/>
      <c r="KFH1123" s="58"/>
      <c r="KFI1123" s="55"/>
      <c r="KFJ1123" s="57"/>
      <c r="KFK1123" s="58"/>
      <c r="KFL1123" s="55"/>
      <c r="KFM1123" s="57"/>
      <c r="KFN1123" s="58"/>
      <c r="KFO1123" s="55"/>
      <c r="KFP1123" s="57"/>
      <c r="KFQ1123" s="58"/>
      <c r="KFR1123" s="55"/>
      <c r="KFS1123" s="57"/>
      <c r="KFT1123" s="58"/>
      <c r="KFU1123" s="55"/>
      <c r="KFV1123" s="57"/>
      <c r="KFW1123" s="58"/>
      <c r="KFX1123" s="55"/>
      <c r="KFY1123" s="57"/>
      <c r="KFZ1123" s="58"/>
      <c r="KGA1123" s="55"/>
      <c r="KGB1123" s="57"/>
      <c r="KGC1123" s="58"/>
      <c r="KGD1123" s="55"/>
      <c r="KGE1123" s="57"/>
      <c r="KGF1123" s="58"/>
      <c r="KGG1123" s="55"/>
      <c r="KGH1123" s="57"/>
      <c r="KGI1123" s="58"/>
      <c r="KGJ1123" s="55"/>
      <c r="KGK1123" s="57"/>
      <c r="KGL1123" s="58"/>
      <c r="KGM1123" s="55"/>
      <c r="KGN1123" s="57"/>
      <c r="KGO1123" s="58"/>
      <c r="KGP1123" s="55"/>
      <c r="KGQ1123" s="57"/>
      <c r="KGR1123" s="58"/>
      <c r="KGS1123" s="55"/>
      <c r="KGT1123" s="57"/>
      <c r="KGU1123" s="58"/>
      <c r="KGV1123" s="55"/>
      <c r="KGW1123" s="57"/>
      <c r="KGX1123" s="58"/>
      <c r="KGY1123" s="55"/>
      <c r="KGZ1123" s="57"/>
      <c r="KHA1123" s="58"/>
      <c r="KHB1123" s="55"/>
      <c r="KHC1123" s="57"/>
      <c r="KHD1123" s="58"/>
      <c r="KHE1123" s="55"/>
      <c r="KHF1123" s="57"/>
      <c r="KHG1123" s="58"/>
      <c r="KHH1123" s="55"/>
      <c r="KHI1123" s="57"/>
      <c r="KHJ1123" s="58"/>
      <c r="KHK1123" s="55"/>
      <c r="KHL1123" s="57"/>
      <c r="KHM1123" s="58"/>
      <c r="KHN1123" s="55"/>
      <c r="KHO1123" s="57"/>
      <c r="KHP1123" s="58"/>
      <c r="KHQ1123" s="55"/>
      <c r="KHR1123" s="57"/>
      <c r="KHS1123" s="58"/>
      <c r="KHT1123" s="55"/>
      <c r="KHU1123" s="57"/>
      <c r="KHV1123" s="58"/>
      <c r="KHW1123" s="55"/>
      <c r="KHX1123" s="57"/>
      <c r="KHY1123" s="58"/>
      <c r="KHZ1123" s="55"/>
      <c r="KIA1123" s="57"/>
      <c r="KIB1123" s="58"/>
      <c r="KIC1123" s="55"/>
      <c r="KID1123" s="57"/>
      <c r="KIE1123" s="58"/>
      <c r="KIF1123" s="55"/>
      <c r="KIG1123" s="57"/>
      <c r="KIH1123" s="58"/>
      <c r="KII1123" s="55"/>
      <c r="KIJ1123" s="57"/>
      <c r="KIK1123" s="58"/>
      <c r="KIL1123" s="55"/>
      <c r="KIM1123" s="57"/>
      <c r="KIN1123" s="58"/>
      <c r="KIO1123" s="55"/>
      <c r="KIP1123" s="57"/>
      <c r="KIQ1123" s="58"/>
      <c r="KIR1123" s="55"/>
      <c r="KIS1123" s="57"/>
      <c r="KIT1123" s="58"/>
      <c r="KIU1123" s="55"/>
      <c r="KIV1123" s="57"/>
      <c r="KIW1123" s="58"/>
      <c r="KIX1123" s="55"/>
      <c r="KIY1123" s="57"/>
      <c r="KIZ1123" s="58"/>
      <c r="KJA1123" s="55"/>
      <c r="KJB1123" s="57"/>
      <c r="KJC1123" s="58"/>
      <c r="KJD1123" s="55"/>
      <c r="KJE1123" s="57"/>
      <c r="KJF1123" s="58"/>
      <c r="KJG1123" s="55"/>
      <c r="KJH1123" s="57"/>
      <c r="KJI1123" s="58"/>
      <c r="KJJ1123" s="55"/>
      <c r="KJK1123" s="57"/>
      <c r="KJL1123" s="58"/>
      <c r="KJM1123" s="55"/>
      <c r="KJN1123" s="57"/>
      <c r="KJO1123" s="58"/>
      <c r="KJP1123" s="55"/>
      <c r="KJQ1123" s="57"/>
      <c r="KJR1123" s="58"/>
      <c r="KJS1123" s="55"/>
      <c r="KJT1123" s="57"/>
      <c r="KJU1123" s="58"/>
      <c r="KJV1123" s="55"/>
      <c r="KJW1123" s="57"/>
      <c r="KJX1123" s="58"/>
      <c r="KJY1123" s="55"/>
      <c r="KJZ1123" s="57"/>
      <c r="KKA1123" s="58"/>
      <c r="KKB1123" s="55"/>
      <c r="KKC1123" s="57"/>
      <c r="KKD1123" s="58"/>
      <c r="KKE1123" s="55"/>
      <c r="KKF1123" s="57"/>
      <c r="KKG1123" s="58"/>
      <c r="KKH1123" s="55"/>
      <c r="KKI1123" s="57"/>
      <c r="KKJ1123" s="58"/>
      <c r="KKK1123" s="55"/>
      <c r="KKL1123" s="57"/>
      <c r="KKM1123" s="58"/>
      <c r="KKN1123" s="55"/>
      <c r="KKO1123" s="57"/>
      <c r="KKP1123" s="58"/>
      <c r="KKQ1123" s="55"/>
      <c r="KKR1123" s="57"/>
      <c r="KKS1123" s="58"/>
      <c r="KKT1123" s="55"/>
      <c r="KKU1123" s="57"/>
      <c r="KKV1123" s="58"/>
      <c r="KKW1123" s="55"/>
      <c r="KKX1123" s="57"/>
      <c r="KKY1123" s="58"/>
      <c r="KKZ1123" s="55"/>
      <c r="KLA1123" s="57"/>
      <c r="KLB1123" s="58"/>
      <c r="KLC1123" s="55"/>
      <c r="KLD1123" s="57"/>
      <c r="KLE1123" s="58"/>
      <c r="KLF1123" s="55"/>
      <c r="KLG1123" s="57"/>
      <c r="KLH1123" s="58"/>
      <c r="KLI1123" s="55"/>
      <c r="KLJ1123" s="57"/>
      <c r="KLK1123" s="58"/>
      <c r="KLL1123" s="55"/>
      <c r="KLM1123" s="57"/>
      <c r="KLN1123" s="58"/>
      <c r="KLO1123" s="55"/>
      <c r="KLP1123" s="57"/>
      <c r="KLQ1123" s="58"/>
      <c r="KLR1123" s="55"/>
      <c r="KLS1123" s="57"/>
      <c r="KLT1123" s="58"/>
      <c r="KLU1123" s="55"/>
      <c r="KLV1123" s="57"/>
      <c r="KLW1123" s="58"/>
      <c r="KLX1123" s="55"/>
      <c r="KLY1123" s="57"/>
      <c r="KLZ1123" s="58"/>
      <c r="KMA1123" s="55"/>
      <c r="KMB1123" s="57"/>
      <c r="KMC1123" s="58"/>
      <c r="KMD1123" s="55"/>
      <c r="KME1123" s="57"/>
      <c r="KMF1123" s="58"/>
      <c r="KMG1123" s="55"/>
      <c r="KMH1123" s="57"/>
      <c r="KMI1123" s="58"/>
      <c r="KMJ1123" s="55"/>
      <c r="KMK1123" s="57"/>
      <c r="KML1123" s="58"/>
      <c r="KMM1123" s="55"/>
      <c r="KMN1123" s="57"/>
      <c r="KMO1123" s="58"/>
      <c r="KMP1123" s="55"/>
      <c r="KMQ1123" s="57"/>
      <c r="KMR1123" s="58"/>
      <c r="KMS1123" s="55"/>
      <c r="KMT1123" s="57"/>
      <c r="KMU1123" s="58"/>
      <c r="KMV1123" s="55"/>
      <c r="KMW1123" s="57"/>
      <c r="KMX1123" s="58"/>
      <c r="KMY1123" s="55"/>
      <c r="KMZ1123" s="57"/>
      <c r="KNA1123" s="58"/>
      <c r="KNB1123" s="55"/>
      <c r="KNC1123" s="57"/>
      <c r="KND1123" s="58"/>
      <c r="KNE1123" s="55"/>
      <c r="KNF1123" s="57"/>
      <c r="KNG1123" s="58"/>
      <c r="KNH1123" s="55"/>
      <c r="KNI1123" s="57"/>
      <c r="KNJ1123" s="58"/>
      <c r="KNK1123" s="55"/>
      <c r="KNL1123" s="57"/>
      <c r="KNM1123" s="58"/>
      <c r="KNN1123" s="55"/>
      <c r="KNO1123" s="57"/>
      <c r="KNP1123" s="58"/>
      <c r="KNQ1123" s="55"/>
      <c r="KNR1123" s="57"/>
      <c r="KNS1123" s="58"/>
      <c r="KNT1123" s="55"/>
      <c r="KNU1123" s="57"/>
      <c r="KNV1123" s="58"/>
      <c r="KNW1123" s="55"/>
      <c r="KNX1123" s="57"/>
      <c r="KNY1123" s="58"/>
      <c r="KNZ1123" s="55"/>
      <c r="KOA1123" s="57"/>
      <c r="KOB1123" s="58"/>
      <c r="KOC1123" s="55"/>
      <c r="KOD1123" s="57"/>
      <c r="KOE1123" s="58"/>
      <c r="KOF1123" s="55"/>
      <c r="KOG1123" s="57"/>
      <c r="KOH1123" s="58"/>
      <c r="KOI1123" s="55"/>
      <c r="KOJ1123" s="57"/>
      <c r="KOK1123" s="58"/>
      <c r="KOL1123" s="55"/>
      <c r="KOM1123" s="57"/>
      <c r="KON1123" s="58"/>
      <c r="KOO1123" s="55"/>
      <c r="KOP1123" s="57"/>
      <c r="KOQ1123" s="58"/>
      <c r="KOR1123" s="55"/>
      <c r="KOS1123" s="57"/>
      <c r="KOT1123" s="58"/>
      <c r="KOU1123" s="55"/>
      <c r="KOV1123" s="57"/>
      <c r="KOW1123" s="58"/>
      <c r="KOX1123" s="55"/>
      <c r="KOY1123" s="57"/>
      <c r="KOZ1123" s="58"/>
      <c r="KPA1123" s="55"/>
      <c r="KPB1123" s="57"/>
      <c r="KPC1123" s="58"/>
      <c r="KPD1123" s="55"/>
      <c r="KPE1123" s="57"/>
      <c r="KPF1123" s="58"/>
      <c r="KPG1123" s="55"/>
      <c r="KPH1123" s="57"/>
      <c r="KPI1123" s="58"/>
      <c r="KPJ1123" s="55"/>
      <c r="KPK1123" s="57"/>
      <c r="KPL1123" s="58"/>
      <c r="KPM1123" s="55"/>
      <c r="KPN1123" s="57"/>
      <c r="KPO1123" s="58"/>
      <c r="KPP1123" s="55"/>
      <c r="KPQ1123" s="57"/>
      <c r="KPR1123" s="58"/>
      <c r="KPS1123" s="55"/>
      <c r="KPT1123" s="57"/>
      <c r="KPU1123" s="58"/>
      <c r="KPV1123" s="55"/>
      <c r="KPW1123" s="57"/>
      <c r="KPX1123" s="58"/>
      <c r="KPY1123" s="55"/>
      <c r="KPZ1123" s="57"/>
      <c r="KQA1123" s="58"/>
      <c r="KQB1123" s="55"/>
      <c r="KQC1123" s="57"/>
      <c r="KQD1123" s="58"/>
      <c r="KQE1123" s="55"/>
      <c r="KQF1123" s="57"/>
      <c r="KQG1123" s="58"/>
      <c r="KQH1123" s="55"/>
      <c r="KQI1123" s="57"/>
      <c r="KQJ1123" s="58"/>
      <c r="KQK1123" s="55"/>
      <c r="KQL1123" s="57"/>
      <c r="KQM1123" s="58"/>
      <c r="KQN1123" s="55"/>
      <c r="KQO1123" s="57"/>
      <c r="KQP1123" s="58"/>
      <c r="KQQ1123" s="55"/>
      <c r="KQR1123" s="57"/>
      <c r="KQS1123" s="58"/>
      <c r="KQT1123" s="55"/>
      <c r="KQU1123" s="57"/>
      <c r="KQV1123" s="58"/>
      <c r="KQW1123" s="55"/>
      <c r="KQX1123" s="57"/>
      <c r="KQY1123" s="58"/>
      <c r="KQZ1123" s="55"/>
      <c r="KRA1123" s="57"/>
      <c r="KRB1123" s="58"/>
      <c r="KRC1123" s="55"/>
      <c r="KRD1123" s="57"/>
      <c r="KRE1123" s="58"/>
      <c r="KRF1123" s="55"/>
      <c r="KRG1123" s="57"/>
      <c r="KRH1123" s="58"/>
      <c r="KRI1123" s="55"/>
      <c r="KRJ1123" s="57"/>
      <c r="KRK1123" s="58"/>
      <c r="KRL1123" s="55"/>
      <c r="KRM1123" s="57"/>
      <c r="KRN1123" s="58"/>
      <c r="KRO1123" s="55"/>
      <c r="KRP1123" s="57"/>
      <c r="KRQ1123" s="58"/>
      <c r="KRR1123" s="55"/>
      <c r="KRS1123" s="57"/>
      <c r="KRT1123" s="58"/>
      <c r="KRU1123" s="55"/>
      <c r="KRV1123" s="57"/>
      <c r="KRW1123" s="58"/>
      <c r="KRX1123" s="55"/>
      <c r="KRY1123" s="57"/>
      <c r="KRZ1123" s="58"/>
      <c r="KSA1123" s="55"/>
      <c r="KSB1123" s="57"/>
      <c r="KSC1123" s="58"/>
      <c r="KSD1123" s="55"/>
      <c r="KSE1123" s="57"/>
      <c r="KSF1123" s="58"/>
      <c r="KSG1123" s="55"/>
      <c r="KSH1123" s="57"/>
      <c r="KSI1123" s="58"/>
      <c r="KSJ1123" s="55"/>
      <c r="KSK1123" s="57"/>
      <c r="KSL1123" s="58"/>
      <c r="KSM1123" s="55"/>
      <c r="KSN1123" s="57"/>
      <c r="KSO1123" s="58"/>
      <c r="KSP1123" s="55"/>
      <c r="KSQ1123" s="57"/>
      <c r="KSR1123" s="58"/>
      <c r="KSS1123" s="55"/>
      <c r="KST1123" s="57"/>
      <c r="KSU1123" s="58"/>
      <c r="KSV1123" s="55"/>
      <c r="KSW1123" s="57"/>
      <c r="KSX1123" s="58"/>
      <c r="KSY1123" s="55"/>
      <c r="KSZ1123" s="57"/>
      <c r="KTA1123" s="58"/>
      <c r="KTB1123" s="55"/>
      <c r="KTC1123" s="57"/>
      <c r="KTD1123" s="58"/>
      <c r="KTE1123" s="55"/>
      <c r="KTF1123" s="57"/>
      <c r="KTG1123" s="58"/>
      <c r="KTH1123" s="55"/>
      <c r="KTI1123" s="57"/>
      <c r="KTJ1123" s="58"/>
      <c r="KTK1123" s="55"/>
      <c r="KTL1123" s="57"/>
      <c r="KTM1123" s="58"/>
      <c r="KTN1123" s="55"/>
      <c r="KTO1123" s="57"/>
      <c r="KTP1123" s="58"/>
      <c r="KTQ1123" s="55"/>
      <c r="KTR1123" s="57"/>
      <c r="KTS1123" s="58"/>
      <c r="KTT1123" s="55"/>
      <c r="KTU1123" s="57"/>
      <c r="KTV1123" s="58"/>
      <c r="KTW1123" s="55"/>
      <c r="KTX1123" s="57"/>
      <c r="KTY1123" s="58"/>
      <c r="KTZ1123" s="55"/>
      <c r="KUA1123" s="57"/>
      <c r="KUB1123" s="58"/>
      <c r="KUC1123" s="55"/>
      <c r="KUD1123" s="57"/>
      <c r="KUE1123" s="58"/>
      <c r="KUF1123" s="55"/>
      <c r="KUG1123" s="57"/>
      <c r="KUH1123" s="58"/>
      <c r="KUI1123" s="55"/>
      <c r="KUJ1123" s="57"/>
      <c r="KUK1123" s="58"/>
      <c r="KUL1123" s="55"/>
      <c r="KUM1123" s="57"/>
      <c r="KUN1123" s="58"/>
      <c r="KUO1123" s="55"/>
      <c r="KUP1123" s="57"/>
      <c r="KUQ1123" s="58"/>
      <c r="KUR1123" s="55"/>
      <c r="KUS1123" s="57"/>
      <c r="KUT1123" s="58"/>
      <c r="KUU1123" s="55"/>
      <c r="KUV1123" s="57"/>
      <c r="KUW1123" s="58"/>
      <c r="KUX1123" s="55"/>
      <c r="KUY1123" s="57"/>
      <c r="KUZ1123" s="58"/>
      <c r="KVA1123" s="55"/>
      <c r="KVB1123" s="57"/>
      <c r="KVC1123" s="58"/>
      <c r="KVD1123" s="55"/>
      <c r="KVE1123" s="57"/>
      <c r="KVF1123" s="58"/>
      <c r="KVG1123" s="55"/>
      <c r="KVH1123" s="57"/>
      <c r="KVI1123" s="58"/>
      <c r="KVJ1123" s="55"/>
      <c r="KVK1123" s="57"/>
      <c r="KVL1123" s="58"/>
      <c r="KVM1123" s="55"/>
      <c r="KVN1123" s="57"/>
      <c r="KVO1123" s="58"/>
      <c r="KVP1123" s="55"/>
      <c r="KVQ1123" s="57"/>
      <c r="KVR1123" s="58"/>
      <c r="KVS1123" s="55"/>
      <c r="KVT1123" s="57"/>
      <c r="KVU1123" s="58"/>
      <c r="KVV1123" s="55"/>
      <c r="KVW1123" s="57"/>
      <c r="KVX1123" s="58"/>
      <c r="KVY1123" s="55"/>
      <c r="KVZ1123" s="57"/>
      <c r="KWA1123" s="58"/>
      <c r="KWB1123" s="55"/>
      <c r="KWC1123" s="57"/>
      <c r="KWD1123" s="58"/>
      <c r="KWE1123" s="55"/>
      <c r="KWF1123" s="57"/>
      <c r="KWG1123" s="58"/>
      <c r="KWH1123" s="55"/>
      <c r="KWI1123" s="57"/>
      <c r="KWJ1123" s="58"/>
      <c r="KWK1123" s="55"/>
      <c r="KWL1123" s="57"/>
      <c r="KWM1123" s="58"/>
      <c r="KWN1123" s="55"/>
      <c r="KWO1123" s="57"/>
      <c r="KWP1123" s="58"/>
      <c r="KWQ1123" s="55"/>
      <c r="KWR1123" s="57"/>
      <c r="KWS1123" s="58"/>
      <c r="KWT1123" s="55"/>
      <c r="KWU1123" s="57"/>
      <c r="KWV1123" s="58"/>
      <c r="KWW1123" s="55"/>
      <c r="KWX1123" s="57"/>
      <c r="KWY1123" s="58"/>
      <c r="KWZ1123" s="55"/>
      <c r="KXA1123" s="57"/>
      <c r="KXB1123" s="58"/>
      <c r="KXC1123" s="55"/>
      <c r="KXD1123" s="57"/>
      <c r="KXE1123" s="58"/>
      <c r="KXF1123" s="55"/>
      <c r="KXG1123" s="57"/>
      <c r="KXH1123" s="58"/>
      <c r="KXI1123" s="55"/>
      <c r="KXJ1123" s="57"/>
      <c r="KXK1123" s="58"/>
      <c r="KXL1123" s="55"/>
      <c r="KXM1123" s="57"/>
      <c r="KXN1123" s="58"/>
      <c r="KXO1123" s="55"/>
      <c r="KXP1123" s="57"/>
      <c r="KXQ1123" s="58"/>
      <c r="KXR1123" s="55"/>
      <c r="KXS1123" s="57"/>
      <c r="KXT1123" s="58"/>
      <c r="KXU1123" s="55"/>
      <c r="KXV1123" s="57"/>
      <c r="KXW1123" s="58"/>
      <c r="KXX1123" s="55"/>
      <c r="KXY1123" s="57"/>
      <c r="KXZ1123" s="58"/>
      <c r="KYA1123" s="55"/>
      <c r="KYB1123" s="57"/>
      <c r="KYC1123" s="58"/>
      <c r="KYD1123" s="55"/>
      <c r="KYE1123" s="57"/>
      <c r="KYF1123" s="58"/>
      <c r="KYG1123" s="55"/>
      <c r="KYH1123" s="57"/>
      <c r="KYI1123" s="58"/>
      <c r="KYJ1123" s="55"/>
      <c r="KYK1123" s="57"/>
      <c r="KYL1123" s="58"/>
      <c r="KYM1123" s="55"/>
      <c r="KYN1123" s="57"/>
      <c r="KYO1123" s="58"/>
      <c r="KYP1123" s="55"/>
      <c r="KYQ1123" s="57"/>
      <c r="KYR1123" s="58"/>
      <c r="KYS1123" s="55"/>
      <c r="KYT1123" s="57"/>
      <c r="KYU1123" s="58"/>
      <c r="KYV1123" s="55"/>
      <c r="KYW1123" s="57"/>
      <c r="KYX1123" s="58"/>
      <c r="KYY1123" s="55"/>
      <c r="KYZ1123" s="57"/>
      <c r="KZA1123" s="58"/>
      <c r="KZB1123" s="55"/>
      <c r="KZC1123" s="57"/>
      <c r="KZD1123" s="58"/>
      <c r="KZE1123" s="55"/>
      <c r="KZF1123" s="57"/>
      <c r="KZG1123" s="58"/>
      <c r="KZH1123" s="55"/>
      <c r="KZI1123" s="57"/>
      <c r="KZJ1123" s="58"/>
      <c r="KZK1123" s="55"/>
      <c r="KZL1123" s="57"/>
      <c r="KZM1123" s="58"/>
      <c r="KZN1123" s="55"/>
      <c r="KZO1123" s="57"/>
      <c r="KZP1123" s="58"/>
      <c r="KZQ1123" s="55"/>
      <c r="KZR1123" s="57"/>
      <c r="KZS1123" s="58"/>
      <c r="KZT1123" s="55"/>
      <c r="KZU1123" s="57"/>
      <c r="KZV1123" s="58"/>
      <c r="KZW1123" s="55"/>
      <c r="KZX1123" s="57"/>
      <c r="KZY1123" s="58"/>
      <c r="KZZ1123" s="55"/>
      <c r="LAA1123" s="57"/>
      <c r="LAB1123" s="58"/>
      <c r="LAC1123" s="55"/>
      <c r="LAD1123" s="57"/>
      <c r="LAE1123" s="58"/>
      <c r="LAF1123" s="55"/>
      <c r="LAG1123" s="57"/>
      <c r="LAH1123" s="58"/>
      <c r="LAI1123" s="55"/>
      <c r="LAJ1123" s="57"/>
      <c r="LAK1123" s="58"/>
      <c r="LAL1123" s="55"/>
      <c r="LAM1123" s="57"/>
      <c r="LAN1123" s="58"/>
      <c r="LAO1123" s="55"/>
      <c r="LAP1123" s="57"/>
      <c r="LAQ1123" s="58"/>
      <c r="LAR1123" s="55"/>
      <c r="LAS1123" s="57"/>
      <c r="LAT1123" s="58"/>
      <c r="LAU1123" s="55"/>
      <c r="LAV1123" s="57"/>
      <c r="LAW1123" s="58"/>
      <c r="LAX1123" s="55"/>
      <c r="LAY1123" s="57"/>
      <c r="LAZ1123" s="58"/>
      <c r="LBA1123" s="55"/>
      <c r="LBB1123" s="57"/>
      <c r="LBC1123" s="58"/>
      <c r="LBD1123" s="55"/>
      <c r="LBE1123" s="57"/>
      <c r="LBF1123" s="58"/>
      <c r="LBG1123" s="55"/>
      <c r="LBH1123" s="57"/>
      <c r="LBI1123" s="58"/>
      <c r="LBJ1123" s="55"/>
      <c r="LBK1123" s="57"/>
      <c r="LBL1123" s="58"/>
      <c r="LBM1123" s="55"/>
      <c r="LBN1123" s="57"/>
      <c r="LBO1123" s="58"/>
      <c r="LBP1123" s="55"/>
      <c r="LBQ1123" s="57"/>
      <c r="LBR1123" s="58"/>
      <c r="LBS1123" s="55"/>
      <c r="LBT1123" s="57"/>
      <c r="LBU1123" s="58"/>
      <c r="LBV1123" s="55"/>
      <c r="LBW1123" s="57"/>
      <c r="LBX1123" s="58"/>
      <c r="LBY1123" s="55"/>
      <c r="LBZ1123" s="57"/>
      <c r="LCA1123" s="58"/>
      <c r="LCB1123" s="55"/>
      <c r="LCC1123" s="57"/>
      <c r="LCD1123" s="58"/>
      <c r="LCE1123" s="55"/>
      <c r="LCF1123" s="57"/>
      <c r="LCG1123" s="58"/>
      <c r="LCH1123" s="55"/>
      <c r="LCI1123" s="57"/>
      <c r="LCJ1123" s="58"/>
      <c r="LCK1123" s="55"/>
      <c r="LCL1123" s="57"/>
      <c r="LCM1123" s="58"/>
      <c r="LCN1123" s="55"/>
      <c r="LCO1123" s="57"/>
      <c r="LCP1123" s="58"/>
      <c r="LCQ1123" s="55"/>
      <c r="LCR1123" s="57"/>
      <c r="LCS1123" s="58"/>
      <c r="LCT1123" s="55"/>
      <c r="LCU1123" s="57"/>
      <c r="LCV1123" s="58"/>
      <c r="LCW1123" s="55"/>
      <c r="LCX1123" s="57"/>
      <c r="LCY1123" s="58"/>
      <c r="LCZ1123" s="55"/>
      <c r="LDA1123" s="57"/>
      <c r="LDB1123" s="58"/>
      <c r="LDC1123" s="55"/>
      <c r="LDD1123" s="57"/>
      <c r="LDE1123" s="58"/>
      <c r="LDF1123" s="55"/>
      <c r="LDG1123" s="57"/>
      <c r="LDH1123" s="58"/>
      <c r="LDI1123" s="55"/>
      <c r="LDJ1123" s="57"/>
      <c r="LDK1123" s="58"/>
      <c r="LDL1123" s="55"/>
      <c r="LDM1123" s="57"/>
      <c r="LDN1123" s="58"/>
      <c r="LDO1123" s="55"/>
      <c r="LDP1123" s="57"/>
      <c r="LDQ1123" s="58"/>
      <c r="LDR1123" s="55"/>
      <c r="LDS1123" s="57"/>
      <c r="LDT1123" s="58"/>
      <c r="LDU1123" s="55"/>
      <c r="LDV1123" s="57"/>
      <c r="LDW1123" s="58"/>
      <c r="LDX1123" s="55"/>
      <c r="LDY1123" s="57"/>
      <c r="LDZ1123" s="58"/>
      <c r="LEA1123" s="55"/>
      <c r="LEB1123" s="57"/>
      <c r="LEC1123" s="58"/>
      <c r="LED1123" s="55"/>
      <c r="LEE1123" s="57"/>
      <c r="LEF1123" s="58"/>
      <c r="LEG1123" s="55"/>
      <c r="LEH1123" s="57"/>
      <c r="LEI1123" s="58"/>
      <c r="LEJ1123" s="55"/>
      <c r="LEK1123" s="57"/>
      <c r="LEL1123" s="58"/>
      <c r="LEM1123" s="55"/>
      <c r="LEN1123" s="57"/>
      <c r="LEO1123" s="58"/>
      <c r="LEP1123" s="55"/>
      <c r="LEQ1123" s="57"/>
      <c r="LER1123" s="58"/>
      <c r="LES1123" s="55"/>
      <c r="LET1123" s="57"/>
      <c r="LEU1123" s="58"/>
      <c r="LEV1123" s="55"/>
      <c r="LEW1123" s="57"/>
      <c r="LEX1123" s="58"/>
      <c r="LEY1123" s="55"/>
      <c r="LEZ1123" s="57"/>
      <c r="LFA1123" s="58"/>
      <c r="LFB1123" s="55"/>
      <c r="LFC1123" s="57"/>
      <c r="LFD1123" s="58"/>
      <c r="LFE1123" s="55"/>
      <c r="LFF1123" s="57"/>
      <c r="LFG1123" s="58"/>
      <c r="LFH1123" s="55"/>
      <c r="LFI1123" s="57"/>
      <c r="LFJ1123" s="58"/>
      <c r="LFK1123" s="55"/>
      <c r="LFL1123" s="57"/>
      <c r="LFM1123" s="58"/>
      <c r="LFN1123" s="55"/>
      <c r="LFO1123" s="57"/>
      <c r="LFP1123" s="58"/>
      <c r="LFQ1123" s="55"/>
      <c r="LFR1123" s="57"/>
      <c r="LFS1123" s="58"/>
      <c r="LFT1123" s="55"/>
      <c r="LFU1123" s="57"/>
      <c r="LFV1123" s="58"/>
      <c r="LFW1123" s="55"/>
      <c r="LFX1123" s="57"/>
      <c r="LFY1123" s="58"/>
      <c r="LFZ1123" s="55"/>
      <c r="LGA1123" s="57"/>
      <c r="LGB1123" s="58"/>
      <c r="LGC1123" s="55"/>
      <c r="LGD1123" s="57"/>
      <c r="LGE1123" s="58"/>
      <c r="LGF1123" s="55"/>
      <c r="LGG1123" s="57"/>
      <c r="LGH1123" s="58"/>
      <c r="LGI1123" s="55"/>
      <c r="LGJ1123" s="57"/>
      <c r="LGK1123" s="58"/>
      <c r="LGL1123" s="55"/>
      <c r="LGM1123" s="57"/>
      <c r="LGN1123" s="58"/>
      <c r="LGO1123" s="55"/>
      <c r="LGP1123" s="57"/>
      <c r="LGQ1123" s="58"/>
      <c r="LGR1123" s="55"/>
      <c r="LGS1123" s="57"/>
      <c r="LGT1123" s="58"/>
      <c r="LGU1123" s="55"/>
      <c r="LGV1123" s="57"/>
      <c r="LGW1123" s="58"/>
      <c r="LGX1123" s="55"/>
      <c r="LGY1123" s="57"/>
      <c r="LGZ1123" s="58"/>
      <c r="LHA1123" s="55"/>
      <c r="LHB1123" s="57"/>
      <c r="LHC1123" s="58"/>
      <c r="LHD1123" s="55"/>
      <c r="LHE1123" s="57"/>
      <c r="LHF1123" s="58"/>
      <c r="LHG1123" s="55"/>
      <c r="LHH1123" s="57"/>
      <c r="LHI1123" s="58"/>
      <c r="LHJ1123" s="55"/>
      <c r="LHK1123" s="57"/>
      <c r="LHL1123" s="58"/>
      <c r="LHM1123" s="55"/>
      <c r="LHN1123" s="57"/>
      <c r="LHO1123" s="58"/>
      <c r="LHP1123" s="55"/>
      <c r="LHQ1123" s="57"/>
      <c r="LHR1123" s="58"/>
      <c r="LHS1123" s="55"/>
      <c r="LHT1123" s="57"/>
      <c r="LHU1123" s="58"/>
      <c r="LHV1123" s="55"/>
      <c r="LHW1123" s="57"/>
      <c r="LHX1123" s="58"/>
      <c r="LHY1123" s="55"/>
      <c r="LHZ1123" s="57"/>
      <c r="LIA1123" s="58"/>
      <c r="LIB1123" s="55"/>
      <c r="LIC1123" s="57"/>
      <c r="LID1123" s="58"/>
      <c r="LIE1123" s="55"/>
      <c r="LIF1123" s="57"/>
      <c r="LIG1123" s="58"/>
      <c r="LIH1123" s="55"/>
      <c r="LII1123" s="57"/>
      <c r="LIJ1123" s="58"/>
      <c r="LIK1123" s="55"/>
      <c r="LIL1123" s="57"/>
      <c r="LIM1123" s="58"/>
      <c r="LIN1123" s="55"/>
      <c r="LIO1123" s="57"/>
      <c r="LIP1123" s="58"/>
      <c r="LIQ1123" s="55"/>
      <c r="LIR1123" s="57"/>
      <c r="LIS1123" s="58"/>
      <c r="LIT1123" s="55"/>
      <c r="LIU1123" s="57"/>
      <c r="LIV1123" s="58"/>
      <c r="LIW1123" s="55"/>
      <c r="LIX1123" s="57"/>
      <c r="LIY1123" s="58"/>
      <c r="LIZ1123" s="55"/>
      <c r="LJA1123" s="57"/>
      <c r="LJB1123" s="58"/>
      <c r="LJC1123" s="55"/>
      <c r="LJD1123" s="57"/>
      <c r="LJE1123" s="58"/>
      <c r="LJF1123" s="55"/>
      <c r="LJG1123" s="57"/>
      <c r="LJH1123" s="58"/>
      <c r="LJI1123" s="55"/>
      <c r="LJJ1123" s="57"/>
      <c r="LJK1123" s="58"/>
      <c r="LJL1123" s="55"/>
      <c r="LJM1123" s="57"/>
      <c r="LJN1123" s="58"/>
      <c r="LJO1123" s="55"/>
      <c r="LJP1123" s="57"/>
      <c r="LJQ1123" s="58"/>
      <c r="LJR1123" s="55"/>
      <c r="LJS1123" s="57"/>
      <c r="LJT1123" s="58"/>
      <c r="LJU1123" s="55"/>
      <c r="LJV1123" s="57"/>
      <c r="LJW1123" s="58"/>
      <c r="LJX1123" s="55"/>
      <c r="LJY1123" s="57"/>
      <c r="LJZ1123" s="58"/>
      <c r="LKA1123" s="55"/>
      <c r="LKB1123" s="57"/>
      <c r="LKC1123" s="58"/>
      <c r="LKD1123" s="55"/>
      <c r="LKE1123" s="57"/>
      <c r="LKF1123" s="58"/>
      <c r="LKG1123" s="55"/>
      <c r="LKH1123" s="57"/>
      <c r="LKI1123" s="58"/>
      <c r="LKJ1123" s="55"/>
      <c r="LKK1123" s="57"/>
      <c r="LKL1123" s="58"/>
      <c r="LKM1123" s="55"/>
      <c r="LKN1123" s="57"/>
      <c r="LKO1123" s="58"/>
      <c r="LKP1123" s="55"/>
      <c r="LKQ1123" s="57"/>
      <c r="LKR1123" s="58"/>
      <c r="LKS1123" s="55"/>
      <c r="LKT1123" s="57"/>
      <c r="LKU1123" s="58"/>
      <c r="LKV1123" s="55"/>
      <c r="LKW1123" s="57"/>
      <c r="LKX1123" s="58"/>
      <c r="LKY1123" s="55"/>
      <c r="LKZ1123" s="57"/>
      <c r="LLA1123" s="58"/>
      <c r="LLB1123" s="55"/>
      <c r="LLC1123" s="57"/>
      <c r="LLD1123" s="58"/>
      <c r="LLE1123" s="55"/>
      <c r="LLF1123" s="57"/>
      <c r="LLG1123" s="58"/>
      <c r="LLH1123" s="55"/>
      <c r="LLI1123" s="57"/>
      <c r="LLJ1123" s="58"/>
      <c r="LLK1123" s="55"/>
      <c r="LLL1123" s="57"/>
      <c r="LLM1123" s="58"/>
      <c r="LLN1123" s="55"/>
      <c r="LLO1123" s="57"/>
      <c r="LLP1123" s="58"/>
      <c r="LLQ1123" s="55"/>
      <c r="LLR1123" s="57"/>
      <c r="LLS1123" s="58"/>
      <c r="LLT1123" s="55"/>
      <c r="LLU1123" s="57"/>
      <c r="LLV1123" s="58"/>
      <c r="LLW1123" s="55"/>
      <c r="LLX1123" s="57"/>
      <c r="LLY1123" s="58"/>
      <c r="LLZ1123" s="55"/>
      <c r="LMA1123" s="57"/>
      <c r="LMB1123" s="58"/>
      <c r="LMC1123" s="55"/>
      <c r="LMD1123" s="57"/>
      <c r="LME1123" s="58"/>
      <c r="LMF1123" s="55"/>
      <c r="LMG1123" s="57"/>
      <c r="LMH1123" s="58"/>
      <c r="LMI1123" s="55"/>
      <c r="LMJ1123" s="57"/>
      <c r="LMK1123" s="58"/>
      <c r="LML1123" s="55"/>
      <c r="LMM1123" s="57"/>
      <c r="LMN1123" s="58"/>
      <c r="LMO1123" s="55"/>
      <c r="LMP1123" s="57"/>
      <c r="LMQ1123" s="58"/>
      <c r="LMR1123" s="55"/>
      <c r="LMS1123" s="57"/>
      <c r="LMT1123" s="58"/>
      <c r="LMU1123" s="55"/>
      <c r="LMV1123" s="57"/>
      <c r="LMW1123" s="58"/>
      <c r="LMX1123" s="55"/>
      <c r="LMY1123" s="57"/>
      <c r="LMZ1123" s="58"/>
      <c r="LNA1123" s="55"/>
      <c r="LNB1123" s="57"/>
      <c r="LNC1123" s="58"/>
      <c r="LND1123" s="55"/>
      <c r="LNE1123" s="57"/>
      <c r="LNF1123" s="58"/>
      <c r="LNG1123" s="55"/>
      <c r="LNH1123" s="57"/>
      <c r="LNI1123" s="58"/>
      <c r="LNJ1123" s="55"/>
      <c r="LNK1123" s="57"/>
      <c r="LNL1123" s="58"/>
      <c r="LNM1123" s="55"/>
      <c r="LNN1123" s="57"/>
      <c r="LNO1123" s="58"/>
      <c r="LNP1123" s="55"/>
      <c r="LNQ1123" s="57"/>
      <c r="LNR1123" s="58"/>
      <c r="LNS1123" s="55"/>
      <c r="LNT1123" s="57"/>
      <c r="LNU1123" s="58"/>
      <c r="LNV1123" s="55"/>
      <c r="LNW1123" s="57"/>
      <c r="LNX1123" s="58"/>
      <c r="LNY1123" s="55"/>
      <c r="LNZ1123" s="57"/>
      <c r="LOA1123" s="58"/>
      <c r="LOB1123" s="55"/>
      <c r="LOC1123" s="57"/>
      <c r="LOD1123" s="58"/>
      <c r="LOE1123" s="55"/>
      <c r="LOF1123" s="57"/>
      <c r="LOG1123" s="58"/>
      <c r="LOH1123" s="55"/>
      <c r="LOI1123" s="57"/>
      <c r="LOJ1123" s="58"/>
      <c r="LOK1123" s="55"/>
      <c r="LOL1123" s="57"/>
      <c r="LOM1123" s="58"/>
      <c r="LON1123" s="55"/>
      <c r="LOO1123" s="57"/>
      <c r="LOP1123" s="58"/>
      <c r="LOQ1123" s="55"/>
      <c r="LOR1123" s="57"/>
      <c r="LOS1123" s="58"/>
      <c r="LOT1123" s="55"/>
      <c r="LOU1123" s="57"/>
      <c r="LOV1123" s="58"/>
      <c r="LOW1123" s="55"/>
      <c r="LOX1123" s="57"/>
      <c r="LOY1123" s="58"/>
      <c r="LOZ1123" s="55"/>
      <c r="LPA1123" s="57"/>
      <c r="LPB1123" s="58"/>
      <c r="LPC1123" s="55"/>
      <c r="LPD1123" s="57"/>
      <c r="LPE1123" s="58"/>
      <c r="LPF1123" s="55"/>
      <c r="LPG1123" s="57"/>
      <c r="LPH1123" s="58"/>
      <c r="LPI1123" s="55"/>
      <c r="LPJ1123" s="57"/>
      <c r="LPK1123" s="58"/>
      <c r="LPL1123" s="55"/>
      <c r="LPM1123" s="57"/>
      <c r="LPN1123" s="58"/>
      <c r="LPO1123" s="55"/>
      <c r="LPP1123" s="57"/>
      <c r="LPQ1123" s="58"/>
      <c r="LPR1123" s="55"/>
      <c r="LPS1123" s="57"/>
      <c r="LPT1123" s="58"/>
      <c r="LPU1123" s="55"/>
      <c r="LPV1123" s="57"/>
      <c r="LPW1123" s="58"/>
      <c r="LPX1123" s="55"/>
      <c r="LPY1123" s="57"/>
      <c r="LPZ1123" s="58"/>
      <c r="LQA1123" s="55"/>
      <c r="LQB1123" s="57"/>
      <c r="LQC1123" s="58"/>
      <c r="LQD1123" s="55"/>
      <c r="LQE1123" s="57"/>
      <c r="LQF1123" s="58"/>
      <c r="LQG1123" s="55"/>
      <c r="LQH1123" s="57"/>
      <c r="LQI1123" s="58"/>
      <c r="LQJ1123" s="55"/>
      <c r="LQK1123" s="57"/>
      <c r="LQL1123" s="58"/>
      <c r="LQM1123" s="55"/>
      <c r="LQN1123" s="57"/>
      <c r="LQO1123" s="58"/>
      <c r="LQP1123" s="55"/>
      <c r="LQQ1123" s="57"/>
      <c r="LQR1123" s="58"/>
      <c r="LQS1123" s="55"/>
      <c r="LQT1123" s="57"/>
      <c r="LQU1123" s="58"/>
      <c r="LQV1123" s="55"/>
      <c r="LQW1123" s="57"/>
      <c r="LQX1123" s="58"/>
      <c r="LQY1123" s="55"/>
      <c r="LQZ1123" s="57"/>
      <c r="LRA1123" s="58"/>
      <c r="LRB1123" s="55"/>
      <c r="LRC1123" s="57"/>
      <c r="LRD1123" s="58"/>
      <c r="LRE1123" s="55"/>
      <c r="LRF1123" s="57"/>
      <c r="LRG1123" s="58"/>
      <c r="LRH1123" s="55"/>
      <c r="LRI1123" s="57"/>
      <c r="LRJ1123" s="58"/>
      <c r="LRK1123" s="55"/>
      <c r="LRL1123" s="57"/>
      <c r="LRM1123" s="58"/>
      <c r="LRN1123" s="55"/>
      <c r="LRO1123" s="57"/>
      <c r="LRP1123" s="58"/>
      <c r="LRQ1123" s="55"/>
      <c r="LRR1123" s="57"/>
      <c r="LRS1123" s="58"/>
      <c r="LRT1123" s="55"/>
      <c r="LRU1123" s="57"/>
      <c r="LRV1123" s="58"/>
      <c r="LRW1123" s="55"/>
      <c r="LRX1123" s="57"/>
      <c r="LRY1123" s="58"/>
      <c r="LRZ1123" s="55"/>
      <c r="LSA1123" s="57"/>
      <c r="LSB1123" s="58"/>
      <c r="LSC1123" s="55"/>
      <c r="LSD1123" s="57"/>
      <c r="LSE1123" s="58"/>
      <c r="LSF1123" s="55"/>
      <c r="LSG1123" s="57"/>
      <c r="LSH1123" s="58"/>
      <c r="LSI1123" s="55"/>
      <c r="LSJ1123" s="57"/>
      <c r="LSK1123" s="58"/>
      <c r="LSL1123" s="55"/>
      <c r="LSM1123" s="57"/>
      <c r="LSN1123" s="58"/>
      <c r="LSO1123" s="55"/>
      <c r="LSP1123" s="57"/>
      <c r="LSQ1123" s="58"/>
      <c r="LSR1123" s="55"/>
      <c r="LSS1123" s="57"/>
      <c r="LST1123" s="58"/>
      <c r="LSU1123" s="55"/>
      <c r="LSV1123" s="57"/>
      <c r="LSW1123" s="58"/>
      <c r="LSX1123" s="55"/>
      <c r="LSY1123" s="57"/>
      <c r="LSZ1123" s="58"/>
      <c r="LTA1123" s="55"/>
      <c r="LTB1123" s="57"/>
      <c r="LTC1123" s="58"/>
      <c r="LTD1123" s="55"/>
      <c r="LTE1123" s="57"/>
      <c r="LTF1123" s="58"/>
      <c r="LTG1123" s="55"/>
      <c r="LTH1123" s="57"/>
      <c r="LTI1123" s="58"/>
      <c r="LTJ1123" s="55"/>
      <c r="LTK1123" s="57"/>
      <c r="LTL1123" s="58"/>
      <c r="LTM1123" s="55"/>
      <c r="LTN1123" s="57"/>
      <c r="LTO1123" s="58"/>
      <c r="LTP1123" s="55"/>
      <c r="LTQ1123" s="57"/>
      <c r="LTR1123" s="58"/>
      <c r="LTS1123" s="55"/>
      <c r="LTT1123" s="57"/>
      <c r="LTU1123" s="58"/>
      <c r="LTV1123" s="55"/>
      <c r="LTW1123" s="57"/>
      <c r="LTX1123" s="58"/>
      <c r="LTY1123" s="55"/>
      <c r="LTZ1123" s="57"/>
      <c r="LUA1123" s="58"/>
      <c r="LUB1123" s="55"/>
      <c r="LUC1123" s="57"/>
      <c r="LUD1123" s="58"/>
      <c r="LUE1123" s="55"/>
      <c r="LUF1123" s="57"/>
      <c r="LUG1123" s="58"/>
      <c r="LUH1123" s="55"/>
      <c r="LUI1123" s="57"/>
      <c r="LUJ1123" s="58"/>
      <c r="LUK1123" s="55"/>
      <c r="LUL1123" s="57"/>
      <c r="LUM1123" s="58"/>
      <c r="LUN1123" s="55"/>
      <c r="LUO1123" s="57"/>
      <c r="LUP1123" s="58"/>
      <c r="LUQ1123" s="55"/>
      <c r="LUR1123" s="57"/>
      <c r="LUS1123" s="58"/>
      <c r="LUT1123" s="55"/>
      <c r="LUU1123" s="57"/>
      <c r="LUV1123" s="58"/>
      <c r="LUW1123" s="55"/>
      <c r="LUX1123" s="57"/>
      <c r="LUY1123" s="58"/>
      <c r="LUZ1123" s="55"/>
      <c r="LVA1123" s="57"/>
      <c r="LVB1123" s="58"/>
      <c r="LVC1123" s="55"/>
      <c r="LVD1123" s="57"/>
      <c r="LVE1123" s="58"/>
      <c r="LVF1123" s="55"/>
      <c r="LVG1123" s="57"/>
      <c r="LVH1123" s="58"/>
      <c r="LVI1123" s="55"/>
      <c r="LVJ1123" s="57"/>
      <c r="LVK1123" s="58"/>
      <c r="LVL1123" s="55"/>
      <c r="LVM1123" s="57"/>
      <c r="LVN1123" s="58"/>
      <c r="LVO1123" s="55"/>
      <c r="LVP1123" s="57"/>
      <c r="LVQ1123" s="58"/>
      <c r="LVR1123" s="55"/>
      <c r="LVS1123" s="57"/>
      <c r="LVT1123" s="58"/>
      <c r="LVU1123" s="55"/>
      <c r="LVV1123" s="57"/>
      <c r="LVW1123" s="58"/>
      <c r="LVX1123" s="55"/>
      <c r="LVY1123" s="57"/>
      <c r="LVZ1123" s="58"/>
      <c r="LWA1123" s="55"/>
      <c r="LWB1123" s="57"/>
      <c r="LWC1123" s="58"/>
      <c r="LWD1123" s="55"/>
      <c r="LWE1123" s="57"/>
      <c r="LWF1123" s="58"/>
      <c r="LWG1123" s="55"/>
      <c r="LWH1123" s="57"/>
      <c r="LWI1123" s="58"/>
      <c r="LWJ1123" s="55"/>
      <c r="LWK1123" s="57"/>
      <c r="LWL1123" s="58"/>
      <c r="LWM1123" s="55"/>
      <c r="LWN1123" s="57"/>
      <c r="LWO1123" s="58"/>
      <c r="LWP1123" s="55"/>
      <c r="LWQ1123" s="57"/>
      <c r="LWR1123" s="58"/>
      <c r="LWS1123" s="55"/>
      <c r="LWT1123" s="57"/>
      <c r="LWU1123" s="58"/>
      <c r="LWV1123" s="55"/>
      <c r="LWW1123" s="57"/>
      <c r="LWX1123" s="58"/>
      <c r="LWY1123" s="55"/>
      <c r="LWZ1123" s="57"/>
      <c r="LXA1123" s="58"/>
      <c r="LXB1123" s="55"/>
      <c r="LXC1123" s="57"/>
      <c r="LXD1123" s="58"/>
      <c r="LXE1123" s="55"/>
      <c r="LXF1123" s="57"/>
      <c r="LXG1123" s="58"/>
      <c r="LXH1123" s="55"/>
      <c r="LXI1123" s="57"/>
      <c r="LXJ1123" s="58"/>
      <c r="LXK1123" s="55"/>
      <c r="LXL1123" s="57"/>
      <c r="LXM1123" s="58"/>
      <c r="LXN1123" s="55"/>
      <c r="LXO1123" s="57"/>
      <c r="LXP1123" s="58"/>
      <c r="LXQ1123" s="55"/>
      <c r="LXR1123" s="57"/>
      <c r="LXS1123" s="58"/>
      <c r="LXT1123" s="55"/>
      <c r="LXU1123" s="57"/>
      <c r="LXV1123" s="58"/>
      <c r="LXW1123" s="55"/>
      <c r="LXX1123" s="57"/>
      <c r="LXY1123" s="58"/>
      <c r="LXZ1123" s="55"/>
      <c r="LYA1123" s="57"/>
      <c r="LYB1123" s="58"/>
      <c r="LYC1123" s="55"/>
      <c r="LYD1123" s="57"/>
      <c r="LYE1123" s="58"/>
      <c r="LYF1123" s="55"/>
      <c r="LYG1123" s="57"/>
      <c r="LYH1123" s="58"/>
      <c r="LYI1123" s="55"/>
      <c r="LYJ1123" s="57"/>
      <c r="LYK1123" s="58"/>
      <c r="LYL1123" s="55"/>
      <c r="LYM1123" s="57"/>
      <c r="LYN1123" s="58"/>
      <c r="LYO1123" s="55"/>
      <c r="LYP1123" s="57"/>
      <c r="LYQ1123" s="58"/>
      <c r="LYR1123" s="55"/>
      <c r="LYS1123" s="57"/>
      <c r="LYT1123" s="58"/>
      <c r="LYU1123" s="55"/>
      <c r="LYV1123" s="57"/>
      <c r="LYW1123" s="58"/>
      <c r="LYX1123" s="55"/>
      <c r="LYY1123" s="57"/>
      <c r="LYZ1123" s="58"/>
      <c r="LZA1123" s="55"/>
      <c r="LZB1123" s="57"/>
      <c r="LZC1123" s="58"/>
      <c r="LZD1123" s="55"/>
      <c r="LZE1123" s="57"/>
      <c r="LZF1123" s="58"/>
      <c r="LZG1123" s="55"/>
      <c r="LZH1123" s="57"/>
      <c r="LZI1123" s="58"/>
      <c r="LZJ1123" s="55"/>
      <c r="LZK1123" s="57"/>
      <c r="LZL1123" s="58"/>
      <c r="LZM1123" s="55"/>
      <c r="LZN1123" s="57"/>
      <c r="LZO1123" s="58"/>
      <c r="LZP1123" s="55"/>
      <c r="LZQ1123" s="57"/>
      <c r="LZR1123" s="58"/>
      <c r="LZS1123" s="55"/>
      <c r="LZT1123" s="57"/>
      <c r="LZU1123" s="58"/>
      <c r="LZV1123" s="55"/>
      <c r="LZW1123" s="57"/>
      <c r="LZX1123" s="58"/>
      <c r="LZY1123" s="55"/>
      <c r="LZZ1123" s="57"/>
      <c r="MAA1123" s="58"/>
      <c r="MAB1123" s="55"/>
      <c r="MAC1123" s="57"/>
      <c r="MAD1123" s="58"/>
      <c r="MAE1123" s="55"/>
      <c r="MAF1123" s="57"/>
      <c r="MAG1123" s="58"/>
      <c r="MAH1123" s="55"/>
      <c r="MAI1123" s="57"/>
      <c r="MAJ1123" s="58"/>
      <c r="MAK1123" s="55"/>
      <c r="MAL1123" s="57"/>
      <c r="MAM1123" s="58"/>
      <c r="MAN1123" s="55"/>
      <c r="MAO1123" s="57"/>
      <c r="MAP1123" s="58"/>
      <c r="MAQ1123" s="55"/>
      <c r="MAR1123" s="57"/>
      <c r="MAS1123" s="58"/>
      <c r="MAT1123" s="55"/>
      <c r="MAU1123" s="57"/>
      <c r="MAV1123" s="58"/>
      <c r="MAW1123" s="55"/>
      <c r="MAX1123" s="57"/>
      <c r="MAY1123" s="58"/>
      <c r="MAZ1123" s="55"/>
      <c r="MBA1123" s="57"/>
      <c r="MBB1123" s="58"/>
      <c r="MBC1123" s="55"/>
      <c r="MBD1123" s="57"/>
      <c r="MBE1123" s="58"/>
      <c r="MBF1123" s="55"/>
      <c r="MBG1123" s="57"/>
      <c r="MBH1123" s="58"/>
      <c r="MBI1123" s="55"/>
      <c r="MBJ1123" s="57"/>
      <c r="MBK1123" s="58"/>
      <c r="MBL1123" s="55"/>
      <c r="MBM1123" s="57"/>
      <c r="MBN1123" s="58"/>
      <c r="MBO1123" s="55"/>
      <c r="MBP1123" s="57"/>
      <c r="MBQ1123" s="58"/>
      <c r="MBR1123" s="55"/>
      <c r="MBS1123" s="57"/>
      <c r="MBT1123" s="58"/>
      <c r="MBU1123" s="55"/>
      <c r="MBV1123" s="57"/>
      <c r="MBW1123" s="58"/>
      <c r="MBX1123" s="55"/>
      <c r="MBY1123" s="57"/>
      <c r="MBZ1123" s="58"/>
      <c r="MCA1123" s="55"/>
      <c r="MCB1123" s="57"/>
      <c r="MCC1123" s="58"/>
      <c r="MCD1123" s="55"/>
      <c r="MCE1123" s="57"/>
      <c r="MCF1123" s="58"/>
      <c r="MCG1123" s="55"/>
      <c r="MCH1123" s="57"/>
      <c r="MCI1123" s="58"/>
      <c r="MCJ1123" s="55"/>
      <c r="MCK1123" s="57"/>
      <c r="MCL1123" s="58"/>
      <c r="MCM1123" s="55"/>
      <c r="MCN1123" s="57"/>
      <c r="MCO1123" s="58"/>
      <c r="MCP1123" s="55"/>
      <c r="MCQ1123" s="57"/>
      <c r="MCR1123" s="58"/>
      <c r="MCS1123" s="55"/>
      <c r="MCT1123" s="57"/>
      <c r="MCU1123" s="58"/>
      <c r="MCV1123" s="55"/>
      <c r="MCW1123" s="57"/>
      <c r="MCX1123" s="58"/>
      <c r="MCY1123" s="55"/>
      <c r="MCZ1123" s="57"/>
      <c r="MDA1123" s="58"/>
      <c r="MDB1123" s="55"/>
      <c r="MDC1123" s="57"/>
      <c r="MDD1123" s="58"/>
      <c r="MDE1123" s="55"/>
      <c r="MDF1123" s="57"/>
      <c r="MDG1123" s="58"/>
      <c r="MDH1123" s="55"/>
      <c r="MDI1123" s="57"/>
      <c r="MDJ1123" s="58"/>
      <c r="MDK1123" s="55"/>
      <c r="MDL1123" s="57"/>
      <c r="MDM1123" s="58"/>
      <c r="MDN1123" s="55"/>
      <c r="MDO1123" s="57"/>
      <c r="MDP1123" s="58"/>
      <c r="MDQ1123" s="55"/>
      <c r="MDR1123" s="57"/>
      <c r="MDS1123" s="58"/>
      <c r="MDT1123" s="55"/>
      <c r="MDU1123" s="57"/>
      <c r="MDV1123" s="58"/>
      <c r="MDW1123" s="55"/>
      <c r="MDX1123" s="57"/>
      <c r="MDY1123" s="58"/>
      <c r="MDZ1123" s="55"/>
      <c r="MEA1123" s="57"/>
      <c r="MEB1123" s="58"/>
      <c r="MEC1123" s="55"/>
      <c r="MED1123" s="57"/>
      <c r="MEE1123" s="58"/>
      <c r="MEF1123" s="55"/>
      <c r="MEG1123" s="57"/>
      <c r="MEH1123" s="58"/>
      <c r="MEI1123" s="55"/>
      <c r="MEJ1123" s="57"/>
      <c r="MEK1123" s="58"/>
      <c r="MEL1123" s="55"/>
      <c r="MEM1123" s="57"/>
      <c r="MEN1123" s="58"/>
      <c r="MEO1123" s="55"/>
      <c r="MEP1123" s="57"/>
      <c r="MEQ1123" s="58"/>
      <c r="MER1123" s="55"/>
      <c r="MES1123" s="57"/>
      <c r="MET1123" s="58"/>
      <c r="MEU1123" s="55"/>
      <c r="MEV1123" s="57"/>
      <c r="MEW1123" s="58"/>
      <c r="MEX1123" s="55"/>
      <c r="MEY1123" s="57"/>
      <c r="MEZ1123" s="58"/>
      <c r="MFA1123" s="55"/>
      <c r="MFB1123" s="57"/>
      <c r="MFC1123" s="58"/>
      <c r="MFD1123" s="55"/>
      <c r="MFE1123" s="57"/>
      <c r="MFF1123" s="58"/>
      <c r="MFG1123" s="55"/>
      <c r="MFH1123" s="57"/>
      <c r="MFI1123" s="58"/>
      <c r="MFJ1123" s="55"/>
      <c r="MFK1123" s="57"/>
      <c r="MFL1123" s="58"/>
      <c r="MFM1123" s="55"/>
      <c r="MFN1123" s="57"/>
      <c r="MFO1123" s="58"/>
      <c r="MFP1123" s="55"/>
      <c r="MFQ1123" s="57"/>
      <c r="MFR1123" s="58"/>
      <c r="MFS1123" s="55"/>
      <c r="MFT1123" s="57"/>
      <c r="MFU1123" s="58"/>
      <c r="MFV1123" s="55"/>
      <c r="MFW1123" s="57"/>
      <c r="MFX1123" s="58"/>
      <c r="MFY1123" s="55"/>
      <c r="MFZ1123" s="57"/>
      <c r="MGA1123" s="58"/>
      <c r="MGB1123" s="55"/>
      <c r="MGC1123" s="57"/>
      <c r="MGD1123" s="58"/>
      <c r="MGE1123" s="55"/>
      <c r="MGF1123" s="57"/>
      <c r="MGG1123" s="58"/>
      <c r="MGH1123" s="55"/>
      <c r="MGI1123" s="57"/>
      <c r="MGJ1123" s="58"/>
      <c r="MGK1123" s="55"/>
      <c r="MGL1123" s="57"/>
      <c r="MGM1123" s="58"/>
      <c r="MGN1123" s="55"/>
      <c r="MGO1123" s="57"/>
      <c r="MGP1123" s="58"/>
      <c r="MGQ1123" s="55"/>
      <c r="MGR1123" s="57"/>
      <c r="MGS1123" s="58"/>
      <c r="MGT1123" s="55"/>
      <c r="MGU1123" s="57"/>
      <c r="MGV1123" s="58"/>
      <c r="MGW1123" s="55"/>
      <c r="MGX1123" s="57"/>
      <c r="MGY1123" s="58"/>
      <c r="MGZ1123" s="55"/>
      <c r="MHA1123" s="57"/>
      <c r="MHB1123" s="58"/>
      <c r="MHC1123" s="55"/>
      <c r="MHD1123" s="57"/>
      <c r="MHE1123" s="58"/>
      <c r="MHF1123" s="55"/>
      <c r="MHG1123" s="57"/>
      <c r="MHH1123" s="58"/>
      <c r="MHI1123" s="55"/>
      <c r="MHJ1123" s="57"/>
      <c r="MHK1123" s="58"/>
      <c r="MHL1123" s="55"/>
      <c r="MHM1123" s="57"/>
      <c r="MHN1123" s="58"/>
      <c r="MHO1123" s="55"/>
      <c r="MHP1123" s="57"/>
      <c r="MHQ1123" s="58"/>
      <c r="MHR1123" s="55"/>
      <c r="MHS1123" s="57"/>
      <c r="MHT1123" s="58"/>
      <c r="MHU1123" s="55"/>
      <c r="MHV1123" s="57"/>
      <c r="MHW1123" s="58"/>
      <c r="MHX1123" s="55"/>
      <c r="MHY1123" s="57"/>
      <c r="MHZ1123" s="58"/>
      <c r="MIA1123" s="55"/>
      <c r="MIB1123" s="57"/>
      <c r="MIC1123" s="58"/>
      <c r="MID1123" s="55"/>
      <c r="MIE1123" s="57"/>
      <c r="MIF1123" s="58"/>
      <c r="MIG1123" s="55"/>
      <c r="MIH1123" s="57"/>
      <c r="MII1123" s="58"/>
      <c r="MIJ1123" s="55"/>
      <c r="MIK1123" s="57"/>
      <c r="MIL1123" s="58"/>
      <c r="MIM1123" s="55"/>
      <c r="MIN1123" s="57"/>
      <c r="MIO1123" s="58"/>
      <c r="MIP1123" s="55"/>
      <c r="MIQ1123" s="57"/>
      <c r="MIR1123" s="58"/>
      <c r="MIS1123" s="55"/>
      <c r="MIT1123" s="57"/>
      <c r="MIU1123" s="58"/>
      <c r="MIV1123" s="55"/>
      <c r="MIW1123" s="57"/>
      <c r="MIX1123" s="58"/>
      <c r="MIY1123" s="55"/>
      <c r="MIZ1123" s="57"/>
      <c r="MJA1123" s="58"/>
      <c r="MJB1123" s="55"/>
      <c r="MJC1123" s="57"/>
      <c r="MJD1123" s="58"/>
      <c r="MJE1123" s="55"/>
      <c r="MJF1123" s="57"/>
      <c r="MJG1123" s="58"/>
      <c r="MJH1123" s="55"/>
      <c r="MJI1123" s="57"/>
      <c r="MJJ1123" s="58"/>
      <c r="MJK1123" s="55"/>
      <c r="MJL1123" s="57"/>
      <c r="MJM1123" s="58"/>
      <c r="MJN1123" s="55"/>
      <c r="MJO1123" s="57"/>
      <c r="MJP1123" s="58"/>
      <c r="MJQ1123" s="55"/>
      <c r="MJR1123" s="57"/>
      <c r="MJS1123" s="58"/>
      <c r="MJT1123" s="55"/>
      <c r="MJU1123" s="57"/>
      <c r="MJV1123" s="58"/>
      <c r="MJW1123" s="55"/>
      <c r="MJX1123" s="57"/>
      <c r="MJY1123" s="58"/>
      <c r="MJZ1123" s="55"/>
      <c r="MKA1123" s="57"/>
      <c r="MKB1123" s="58"/>
      <c r="MKC1123" s="55"/>
      <c r="MKD1123" s="57"/>
      <c r="MKE1123" s="58"/>
      <c r="MKF1123" s="55"/>
      <c r="MKG1123" s="57"/>
      <c r="MKH1123" s="58"/>
      <c r="MKI1123" s="55"/>
      <c r="MKJ1123" s="57"/>
      <c r="MKK1123" s="58"/>
      <c r="MKL1123" s="55"/>
      <c r="MKM1123" s="57"/>
      <c r="MKN1123" s="58"/>
      <c r="MKO1123" s="55"/>
      <c r="MKP1123" s="57"/>
      <c r="MKQ1123" s="58"/>
      <c r="MKR1123" s="55"/>
      <c r="MKS1123" s="57"/>
      <c r="MKT1123" s="58"/>
      <c r="MKU1123" s="55"/>
      <c r="MKV1123" s="57"/>
      <c r="MKW1123" s="58"/>
      <c r="MKX1123" s="55"/>
      <c r="MKY1123" s="57"/>
      <c r="MKZ1123" s="58"/>
      <c r="MLA1123" s="55"/>
      <c r="MLB1123" s="57"/>
      <c r="MLC1123" s="58"/>
      <c r="MLD1123" s="55"/>
      <c r="MLE1123" s="57"/>
      <c r="MLF1123" s="58"/>
      <c r="MLG1123" s="55"/>
      <c r="MLH1123" s="57"/>
      <c r="MLI1123" s="58"/>
      <c r="MLJ1123" s="55"/>
      <c r="MLK1123" s="57"/>
      <c r="MLL1123" s="58"/>
      <c r="MLM1123" s="55"/>
      <c r="MLN1123" s="57"/>
      <c r="MLO1123" s="58"/>
      <c r="MLP1123" s="55"/>
      <c r="MLQ1123" s="57"/>
      <c r="MLR1123" s="58"/>
      <c r="MLS1123" s="55"/>
      <c r="MLT1123" s="57"/>
      <c r="MLU1123" s="58"/>
      <c r="MLV1123" s="55"/>
      <c r="MLW1123" s="57"/>
      <c r="MLX1123" s="58"/>
      <c r="MLY1123" s="55"/>
      <c r="MLZ1123" s="57"/>
      <c r="MMA1123" s="58"/>
      <c r="MMB1123" s="55"/>
      <c r="MMC1123" s="57"/>
      <c r="MMD1123" s="58"/>
      <c r="MME1123" s="55"/>
      <c r="MMF1123" s="57"/>
      <c r="MMG1123" s="58"/>
      <c r="MMH1123" s="55"/>
      <c r="MMI1123" s="57"/>
      <c r="MMJ1123" s="58"/>
      <c r="MMK1123" s="55"/>
      <c r="MML1123" s="57"/>
      <c r="MMM1123" s="58"/>
      <c r="MMN1123" s="55"/>
      <c r="MMO1123" s="57"/>
      <c r="MMP1123" s="58"/>
      <c r="MMQ1123" s="55"/>
      <c r="MMR1123" s="57"/>
      <c r="MMS1123" s="58"/>
      <c r="MMT1123" s="55"/>
      <c r="MMU1123" s="57"/>
      <c r="MMV1123" s="58"/>
      <c r="MMW1123" s="55"/>
      <c r="MMX1123" s="57"/>
      <c r="MMY1123" s="58"/>
      <c r="MMZ1123" s="55"/>
      <c r="MNA1123" s="57"/>
      <c r="MNB1123" s="58"/>
      <c r="MNC1123" s="55"/>
      <c r="MND1123" s="57"/>
      <c r="MNE1123" s="58"/>
      <c r="MNF1123" s="55"/>
      <c r="MNG1123" s="57"/>
      <c r="MNH1123" s="58"/>
      <c r="MNI1123" s="55"/>
      <c r="MNJ1123" s="57"/>
      <c r="MNK1123" s="58"/>
      <c r="MNL1123" s="55"/>
      <c r="MNM1123" s="57"/>
      <c r="MNN1123" s="58"/>
      <c r="MNO1123" s="55"/>
      <c r="MNP1123" s="57"/>
      <c r="MNQ1123" s="58"/>
      <c r="MNR1123" s="55"/>
      <c r="MNS1123" s="57"/>
      <c r="MNT1123" s="58"/>
      <c r="MNU1123" s="55"/>
      <c r="MNV1123" s="57"/>
      <c r="MNW1123" s="58"/>
      <c r="MNX1123" s="55"/>
      <c r="MNY1123" s="57"/>
      <c r="MNZ1123" s="58"/>
      <c r="MOA1123" s="55"/>
      <c r="MOB1123" s="57"/>
      <c r="MOC1123" s="58"/>
      <c r="MOD1123" s="55"/>
      <c r="MOE1123" s="57"/>
      <c r="MOF1123" s="58"/>
      <c r="MOG1123" s="55"/>
      <c r="MOH1123" s="57"/>
      <c r="MOI1123" s="58"/>
      <c r="MOJ1123" s="55"/>
      <c r="MOK1123" s="57"/>
      <c r="MOL1123" s="58"/>
      <c r="MOM1123" s="55"/>
      <c r="MON1123" s="57"/>
      <c r="MOO1123" s="58"/>
      <c r="MOP1123" s="55"/>
      <c r="MOQ1123" s="57"/>
      <c r="MOR1123" s="58"/>
      <c r="MOS1123" s="55"/>
      <c r="MOT1123" s="57"/>
      <c r="MOU1123" s="58"/>
      <c r="MOV1123" s="55"/>
      <c r="MOW1123" s="57"/>
      <c r="MOX1123" s="58"/>
      <c r="MOY1123" s="55"/>
      <c r="MOZ1123" s="57"/>
      <c r="MPA1123" s="58"/>
      <c r="MPB1123" s="55"/>
      <c r="MPC1123" s="57"/>
      <c r="MPD1123" s="58"/>
      <c r="MPE1123" s="55"/>
      <c r="MPF1123" s="57"/>
      <c r="MPG1123" s="58"/>
      <c r="MPH1123" s="55"/>
      <c r="MPI1123" s="57"/>
      <c r="MPJ1123" s="58"/>
      <c r="MPK1123" s="55"/>
      <c r="MPL1123" s="57"/>
      <c r="MPM1123" s="58"/>
      <c r="MPN1123" s="55"/>
      <c r="MPO1123" s="57"/>
      <c r="MPP1123" s="58"/>
      <c r="MPQ1123" s="55"/>
      <c r="MPR1123" s="57"/>
      <c r="MPS1123" s="58"/>
      <c r="MPT1123" s="55"/>
      <c r="MPU1123" s="57"/>
      <c r="MPV1123" s="58"/>
      <c r="MPW1123" s="55"/>
      <c r="MPX1123" s="57"/>
      <c r="MPY1123" s="58"/>
      <c r="MPZ1123" s="55"/>
      <c r="MQA1123" s="57"/>
      <c r="MQB1123" s="58"/>
      <c r="MQC1123" s="55"/>
      <c r="MQD1123" s="57"/>
      <c r="MQE1123" s="58"/>
      <c r="MQF1123" s="55"/>
      <c r="MQG1123" s="57"/>
      <c r="MQH1123" s="58"/>
      <c r="MQI1123" s="55"/>
      <c r="MQJ1123" s="57"/>
      <c r="MQK1123" s="58"/>
      <c r="MQL1123" s="55"/>
      <c r="MQM1123" s="57"/>
      <c r="MQN1123" s="58"/>
      <c r="MQO1123" s="55"/>
      <c r="MQP1123" s="57"/>
      <c r="MQQ1123" s="58"/>
      <c r="MQR1123" s="55"/>
      <c r="MQS1123" s="57"/>
      <c r="MQT1123" s="58"/>
      <c r="MQU1123" s="55"/>
      <c r="MQV1123" s="57"/>
      <c r="MQW1123" s="58"/>
      <c r="MQX1123" s="55"/>
      <c r="MQY1123" s="57"/>
      <c r="MQZ1123" s="58"/>
      <c r="MRA1123" s="55"/>
      <c r="MRB1123" s="57"/>
      <c r="MRC1123" s="58"/>
      <c r="MRD1123" s="55"/>
      <c r="MRE1123" s="57"/>
      <c r="MRF1123" s="58"/>
      <c r="MRG1123" s="55"/>
      <c r="MRH1123" s="57"/>
      <c r="MRI1123" s="58"/>
      <c r="MRJ1123" s="55"/>
      <c r="MRK1123" s="57"/>
      <c r="MRL1123" s="58"/>
      <c r="MRM1123" s="55"/>
      <c r="MRN1123" s="57"/>
      <c r="MRO1123" s="58"/>
      <c r="MRP1123" s="55"/>
      <c r="MRQ1123" s="57"/>
      <c r="MRR1123" s="58"/>
      <c r="MRS1123" s="55"/>
      <c r="MRT1123" s="57"/>
      <c r="MRU1123" s="58"/>
      <c r="MRV1123" s="55"/>
      <c r="MRW1123" s="57"/>
      <c r="MRX1123" s="58"/>
      <c r="MRY1123" s="55"/>
      <c r="MRZ1123" s="57"/>
      <c r="MSA1123" s="58"/>
      <c r="MSB1123" s="55"/>
      <c r="MSC1123" s="57"/>
      <c r="MSD1123" s="58"/>
      <c r="MSE1123" s="55"/>
      <c r="MSF1123" s="57"/>
      <c r="MSG1123" s="58"/>
      <c r="MSH1123" s="55"/>
      <c r="MSI1123" s="57"/>
      <c r="MSJ1123" s="58"/>
      <c r="MSK1123" s="55"/>
      <c r="MSL1123" s="57"/>
      <c r="MSM1123" s="58"/>
      <c r="MSN1123" s="55"/>
      <c r="MSO1123" s="57"/>
      <c r="MSP1123" s="58"/>
      <c r="MSQ1123" s="55"/>
      <c r="MSR1123" s="57"/>
      <c r="MSS1123" s="58"/>
      <c r="MST1123" s="55"/>
      <c r="MSU1123" s="57"/>
      <c r="MSV1123" s="58"/>
      <c r="MSW1123" s="55"/>
      <c r="MSX1123" s="57"/>
      <c r="MSY1123" s="58"/>
      <c r="MSZ1123" s="55"/>
      <c r="MTA1123" s="57"/>
      <c r="MTB1123" s="58"/>
      <c r="MTC1123" s="55"/>
      <c r="MTD1123" s="57"/>
      <c r="MTE1123" s="58"/>
      <c r="MTF1123" s="55"/>
      <c r="MTG1123" s="57"/>
      <c r="MTH1123" s="58"/>
      <c r="MTI1123" s="55"/>
      <c r="MTJ1123" s="57"/>
      <c r="MTK1123" s="58"/>
      <c r="MTL1123" s="55"/>
      <c r="MTM1123" s="57"/>
      <c r="MTN1123" s="58"/>
      <c r="MTO1123" s="55"/>
      <c r="MTP1123" s="57"/>
      <c r="MTQ1123" s="58"/>
      <c r="MTR1123" s="55"/>
      <c r="MTS1123" s="57"/>
      <c r="MTT1123" s="58"/>
      <c r="MTU1123" s="55"/>
      <c r="MTV1123" s="57"/>
      <c r="MTW1123" s="58"/>
      <c r="MTX1123" s="55"/>
      <c r="MTY1123" s="57"/>
      <c r="MTZ1123" s="58"/>
      <c r="MUA1123" s="55"/>
      <c r="MUB1123" s="57"/>
      <c r="MUC1123" s="58"/>
      <c r="MUD1123" s="55"/>
      <c r="MUE1123" s="57"/>
      <c r="MUF1123" s="58"/>
      <c r="MUG1123" s="55"/>
      <c r="MUH1123" s="57"/>
      <c r="MUI1123" s="58"/>
      <c r="MUJ1123" s="55"/>
      <c r="MUK1123" s="57"/>
      <c r="MUL1123" s="58"/>
      <c r="MUM1123" s="55"/>
      <c r="MUN1123" s="57"/>
      <c r="MUO1123" s="58"/>
      <c r="MUP1123" s="55"/>
      <c r="MUQ1123" s="57"/>
      <c r="MUR1123" s="58"/>
      <c r="MUS1123" s="55"/>
      <c r="MUT1123" s="57"/>
      <c r="MUU1123" s="58"/>
      <c r="MUV1123" s="55"/>
      <c r="MUW1123" s="57"/>
      <c r="MUX1123" s="58"/>
      <c r="MUY1123" s="55"/>
      <c r="MUZ1123" s="57"/>
      <c r="MVA1123" s="58"/>
      <c r="MVB1123" s="55"/>
      <c r="MVC1123" s="57"/>
      <c r="MVD1123" s="58"/>
      <c r="MVE1123" s="55"/>
      <c r="MVF1123" s="57"/>
      <c r="MVG1123" s="58"/>
      <c r="MVH1123" s="55"/>
      <c r="MVI1123" s="57"/>
      <c r="MVJ1123" s="58"/>
      <c r="MVK1123" s="55"/>
      <c r="MVL1123" s="57"/>
      <c r="MVM1123" s="58"/>
      <c r="MVN1123" s="55"/>
      <c r="MVO1123" s="57"/>
      <c r="MVP1123" s="58"/>
      <c r="MVQ1123" s="55"/>
      <c r="MVR1123" s="57"/>
      <c r="MVS1123" s="58"/>
      <c r="MVT1123" s="55"/>
      <c r="MVU1123" s="57"/>
      <c r="MVV1123" s="58"/>
      <c r="MVW1123" s="55"/>
      <c r="MVX1123" s="57"/>
      <c r="MVY1123" s="58"/>
      <c r="MVZ1123" s="55"/>
      <c r="MWA1123" s="57"/>
      <c r="MWB1123" s="58"/>
      <c r="MWC1123" s="55"/>
      <c r="MWD1123" s="57"/>
      <c r="MWE1123" s="58"/>
      <c r="MWF1123" s="55"/>
      <c r="MWG1123" s="57"/>
      <c r="MWH1123" s="58"/>
      <c r="MWI1123" s="55"/>
      <c r="MWJ1123" s="57"/>
      <c r="MWK1123" s="58"/>
      <c r="MWL1123" s="55"/>
      <c r="MWM1123" s="57"/>
      <c r="MWN1123" s="58"/>
      <c r="MWO1123" s="55"/>
      <c r="MWP1123" s="57"/>
      <c r="MWQ1123" s="58"/>
      <c r="MWR1123" s="55"/>
      <c r="MWS1123" s="57"/>
      <c r="MWT1123" s="58"/>
      <c r="MWU1123" s="55"/>
      <c r="MWV1123" s="57"/>
      <c r="MWW1123" s="58"/>
      <c r="MWX1123" s="55"/>
      <c r="MWY1123" s="57"/>
      <c r="MWZ1123" s="58"/>
      <c r="MXA1123" s="55"/>
      <c r="MXB1123" s="57"/>
      <c r="MXC1123" s="58"/>
      <c r="MXD1123" s="55"/>
      <c r="MXE1123" s="57"/>
      <c r="MXF1123" s="58"/>
      <c r="MXG1123" s="55"/>
      <c r="MXH1123" s="57"/>
      <c r="MXI1123" s="58"/>
      <c r="MXJ1123" s="55"/>
      <c r="MXK1123" s="57"/>
      <c r="MXL1123" s="58"/>
      <c r="MXM1123" s="55"/>
      <c r="MXN1123" s="57"/>
      <c r="MXO1123" s="58"/>
      <c r="MXP1123" s="55"/>
      <c r="MXQ1123" s="57"/>
      <c r="MXR1123" s="58"/>
      <c r="MXS1123" s="55"/>
      <c r="MXT1123" s="57"/>
      <c r="MXU1123" s="58"/>
      <c r="MXV1123" s="55"/>
      <c r="MXW1123" s="57"/>
      <c r="MXX1123" s="58"/>
      <c r="MXY1123" s="55"/>
      <c r="MXZ1123" s="57"/>
      <c r="MYA1123" s="58"/>
      <c r="MYB1123" s="55"/>
      <c r="MYC1123" s="57"/>
      <c r="MYD1123" s="58"/>
      <c r="MYE1123" s="55"/>
      <c r="MYF1123" s="57"/>
      <c r="MYG1123" s="58"/>
      <c r="MYH1123" s="55"/>
      <c r="MYI1123" s="57"/>
      <c r="MYJ1123" s="58"/>
      <c r="MYK1123" s="55"/>
      <c r="MYL1123" s="57"/>
      <c r="MYM1123" s="58"/>
      <c r="MYN1123" s="55"/>
      <c r="MYO1123" s="57"/>
      <c r="MYP1123" s="58"/>
      <c r="MYQ1123" s="55"/>
      <c r="MYR1123" s="57"/>
      <c r="MYS1123" s="58"/>
      <c r="MYT1123" s="55"/>
      <c r="MYU1123" s="57"/>
      <c r="MYV1123" s="58"/>
      <c r="MYW1123" s="55"/>
      <c r="MYX1123" s="57"/>
      <c r="MYY1123" s="58"/>
      <c r="MYZ1123" s="55"/>
      <c r="MZA1123" s="57"/>
      <c r="MZB1123" s="58"/>
      <c r="MZC1123" s="55"/>
      <c r="MZD1123" s="57"/>
      <c r="MZE1123" s="58"/>
      <c r="MZF1123" s="55"/>
      <c r="MZG1123" s="57"/>
      <c r="MZH1123" s="58"/>
      <c r="MZI1123" s="55"/>
      <c r="MZJ1123" s="57"/>
      <c r="MZK1123" s="58"/>
      <c r="MZL1123" s="55"/>
      <c r="MZM1123" s="57"/>
      <c r="MZN1123" s="58"/>
      <c r="MZO1123" s="55"/>
      <c r="MZP1123" s="57"/>
      <c r="MZQ1123" s="58"/>
      <c r="MZR1123" s="55"/>
      <c r="MZS1123" s="57"/>
      <c r="MZT1123" s="58"/>
      <c r="MZU1123" s="55"/>
      <c r="MZV1123" s="57"/>
      <c r="MZW1123" s="58"/>
      <c r="MZX1123" s="55"/>
      <c r="MZY1123" s="57"/>
      <c r="MZZ1123" s="58"/>
      <c r="NAA1123" s="55"/>
      <c r="NAB1123" s="57"/>
      <c r="NAC1123" s="58"/>
      <c r="NAD1123" s="55"/>
      <c r="NAE1123" s="57"/>
      <c r="NAF1123" s="58"/>
      <c r="NAG1123" s="55"/>
      <c r="NAH1123" s="57"/>
      <c r="NAI1123" s="58"/>
      <c r="NAJ1123" s="55"/>
      <c r="NAK1123" s="57"/>
      <c r="NAL1123" s="58"/>
      <c r="NAM1123" s="55"/>
      <c r="NAN1123" s="57"/>
      <c r="NAO1123" s="58"/>
      <c r="NAP1123" s="55"/>
      <c r="NAQ1123" s="57"/>
      <c r="NAR1123" s="58"/>
      <c r="NAS1123" s="55"/>
      <c r="NAT1123" s="57"/>
      <c r="NAU1123" s="58"/>
      <c r="NAV1123" s="55"/>
      <c r="NAW1123" s="57"/>
      <c r="NAX1123" s="58"/>
      <c r="NAY1123" s="55"/>
      <c r="NAZ1123" s="57"/>
      <c r="NBA1123" s="58"/>
      <c r="NBB1123" s="55"/>
      <c r="NBC1123" s="57"/>
      <c r="NBD1123" s="58"/>
      <c r="NBE1123" s="55"/>
      <c r="NBF1123" s="57"/>
      <c r="NBG1123" s="58"/>
      <c r="NBH1123" s="55"/>
      <c r="NBI1123" s="57"/>
      <c r="NBJ1123" s="58"/>
      <c r="NBK1123" s="55"/>
      <c r="NBL1123" s="57"/>
      <c r="NBM1123" s="58"/>
      <c r="NBN1123" s="55"/>
      <c r="NBO1123" s="57"/>
      <c r="NBP1123" s="58"/>
      <c r="NBQ1123" s="55"/>
      <c r="NBR1123" s="57"/>
      <c r="NBS1123" s="58"/>
      <c r="NBT1123" s="55"/>
      <c r="NBU1123" s="57"/>
      <c r="NBV1123" s="58"/>
      <c r="NBW1123" s="55"/>
      <c r="NBX1123" s="57"/>
      <c r="NBY1123" s="58"/>
      <c r="NBZ1123" s="55"/>
      <c r="NCA1123" s="57"/>
      <c r="NCB1123" s="58"/>
      <c r="NCC1123" s="55"/>
      <c r="NCD1123" s="57"/>
      <c r="NCE1123" s="58"/>
      <c r="NCF1123" s="55"/>
      <c r="NCG1123" s="57"/>
      <c r="NCH1123" s="58"/>
      <c r="NCI1123" s="55"/>
      <c r="NCJ1123" s="57"/>
      <c r="NCK1123" s="58"/>
      <c r="NCL1123" s="55"/>
      <c r="NCM1123" s="57"/>
      <c r="NCN1123" s="58"/>
      <c r="NCO1123" s="55"/>
      <c r="NCP1123" s="57"/>
      <c r="NCQ1123" s="58"/>
      <c r="NCR1123" s="55"/>
      <c r="NCS1123" s="57"/>
      <c r="NCT1123" s="58"/>
      <c r="NCU1123" s="55"/>
      <c r="NCV1123" s="57"/>
      <c r="NCW1123" s="58"/>
      <c r="NCX1123" s="55"/>
      <c r="NCY1123" s="57"/>
      <c r="NCZ1123" s="58"/>
      <c r="NDA1123" s="55"/>
      <c r="NDB1123" s="57"/>
      <c r="NDC1123" s="58"/>
      <c r="NDD1123" s="55"/>
      <c r="NDE1123" s="57"/>
      <c r="NDF1123" s="58"/>
      <c r="NDG1123" s="55"/>
      <c r="NDH1123" s="57"/>
      <c r="NDI1123" s="58"/>
      <c r="NDJ1123" s="55"/>
      <c r="NDK1123" s="57"/>
      <c r="NDL1123" s="58"/>
      <c r="NDM1123" s="55"/>
      <c r="NDN1123" s="57"/>
      <c r="NDO1123" s="58"/>
      <c r="NDP1123" s="55"/>
      <c r="NDQ1123" s="57"/>
      <c r="NDR1123" s="58"/>
      <c r="NDS1123" s="55"/>
      <c r="NDT1123" s="57"/>
      <c r="NDU1123" s="58"/>
      <c r="NDV1123" s="55"/>
      <c r="NDW1123" s="57"/>
      <c r="NDX1123" s="58"/>
      <c r="NDY1123" s="55"/>
      <c r="NDZ1123" s="57"/>
      <c r="NEA1123" s="58"/>
      <c r="NEB1123" s="55"/>
      <c r="NEC1123" s="57"/>
      <c r="NED1123" s="58"/>
      <c r="NEE1123" s="55"/>
      <c r="NEF1123" s="57"/>
      <c r="NEG1123" s="58"/>
      <c r="NEH1123" s="55"/>
      <c r="NEI1123" s="57"/>
      <c r="NEJ1123" s="58"/>
      <c r="NEK1123" s="55"/>
      <c r="NEL1123" s="57"/>
      <c r="NEM1123" s="58"/>
      <c r="NEN1123" s="55"/>
      <c r="NEO1123" s="57"/>
      <c r="NEP1123" s="58"/>
      <c r="NEQ1123" s="55"/>
      <c r="NER1123" s="57"/>
      <c r="NES1123" s="58"/>
      <c r="NET1123" s="55"/>
      <c r="NEU1123" s="57"/>
      <c r="NEV1123" s="58"/>
      <c r="NEW1123" s="55"/>
      <c r="NEX1123" s="57"/>
      <c r="NEY1123" s="58"/>
      <c r="NEZ1123" s="55"/>
      <c r="NFA1123" s="57"/>
      <c r="NFB1123" s="58"/>
      <c r="NFC1123" s="55"/>
      <c r="NFD1123" s="57"/>
      <c r="NFE1123" s="58"/>
      <c r="NFF1123" s="55"/>
      <c r="NFG1123" s="57"/>
      <c r="NFH1123" s="58"/>
      <c r="NFI1123" s="55"/>
      <c r="NFJ1123" s="57"/>
      <c r="NFK1123" s="58"/>
      <c r="NFL1123" s="55"/>
      <c r="NFM1123" s="57"/>
      <c r="NFN1123" s="58"/>
      <c r="NFO1123" s="55"/>
      <c r="NFP1123" s="57"/>
      <c r="NFQ1123" s="58"/>
      <c r="NFR1123" s="55"/>
      <c r="NFS1123" s="57"/>
      <c r="NFT1123" s="58"/>
      <c r="NFU1123" s="55"/>
      <c r="NFV1123" s="57"/>
      <c r="NFW1123" s="58"/>
      <c r="NFX1123" s="55"/>
      <c r="NFY1123" s="57"/>
      <c r="NFZ1123" s="58"/>
      <c r="NGA1123" s="55"/>
      <c r="NGB1123" s="57"/>
      <c r="NGC1123" s="58"/>
      <c r="NGD1123" s="55"/>
      <c r="NGE1123" s="57"/>
      <c r="NGF1123" s="58"/>
      <c r="NGG1123" s="55"/>
      <c r="NGH1123" s="57"/>
      <c r="NGI1123" s="58"/>
      <c r="NGJ1123" s="55"/>
      <c r="NGK1123" s="57"/>
      <c r="NGL1123" s="58"/>
      <c r="NGM1123" s="55"/>
      <c r="NGN1123" s="57"/>
      <c r="NGO1123" s="58"/>
      <c r="NGP1123" s="55"/>
      <c r="NGQ1123" s="57"/>
      <c r="NGR1123" s="58"/>
      <c r="NGS1123" s="55"/>
      <c r="NGT1123" s="57"/>
      <c r="NGU1123" s="58"/>
      <c r="NGV1123" s="55"/>
      <c r="NGW1123" s="57"/>
      <c r="NGX1123" s="58"/>
      <c r="NGY1123" s="55"/>
      <c r="NGZ1123" s="57"/>
      <c r="NHA1123" s="58"/>
      <c r="NHB1123" s="55"/>
      <c r="NHC1123" s="57"/>
      <c r="NHD1123" s="58"/>
      <c r="NHE1123" s="55"/>
      <c r="NHF1123" s="57"/>
      <c r="NHG1123" s="58"/>
      <c r="NHH1123" s="55"/>
      <c r="NHI1123" s="57"/>
      <c r="NHJ1123" s="58"/>
      <c r="NHK1123" s="55"/>
      <c r="NHL1123" s="57"/>
      <c r="NHM1123" s="58"/>
      <c r="NHN1123" s="55"/>
      <c r="NHO1123" s="57"/>
      <c r="NHP1123" s="58"/>
      <c r="NHQ1123" s="55"/>
      <c r="NHR1123" s="57"/>
      <c r="NHS1123" s="58"/>
      <c r="NHT1123" s="55"/>
      <c r="NHU1123" s="57"/>
      <c r="NHV1123" s="58"/>
      <c r="NHW1123" s="55"/>
      <c r="NHX1123" s="57"/>
      <c r="NHY1123" s="58"/>
      <c r="NHZ1123" s="55"/>
      <c r="NIA1123" s="57"/>
      <c r="NIB1123" s="58"/>
      <c r="NIC1123" s="55"/>
      <c r="NID1123" s="57"/>
      <c r="NIE1123" s="58"/>
      <c r="NIF1123" s="55"/>
      <c r="NIG1123" s="57"/>
      <c r="NIH1123" s="58"/>
      <c r="NII1123" s="55"/>
      <c r="NIJ1123" s="57"/>
      <c r="NIK1123" s="58"/>
      <c r="NIL1123" s="55"/>
      <c r="NIM1123" s="57"/>
      <c r="NIN1123" s="58"/>
      <c r="NIO1123" s="55"/>
      <c r="NIP1123" s="57"/>
      <c r="NIQ1123" s="58"/>
      <c r="NIR1123" s="55"/>
      <c r="NIS1123" s="57"/>
      <c r="NIT1123" s="58"/>
      <c r="NIU1123" s="55"/>
      <c r="NIV1123" s="57"/>
      <c r="NIW1123" s="58"/>
      <c r="NIX1123" s="55"/>
      <c r="NIY1123" s="57"/>
      <c r="NIZ1123" s="58"/>
      <c r="NJA1123" s="55"/>
      <c r="NJB1123" s="57"/>
      <c r="NJC1123" s="58"/>
      <c r="NJD1123" s="55"/>
      <c r="NJE1123" s="57"/>
      <c r="NJF1123" s="58"/>
      <c r="NJG1123" s="55"/>
      <c r="NJH1123" s="57"/>
      <c r="NJI1123" s="58"/>
      <c r="NJJ1123" s="55"/>
      <c r="NJK1123" s="57"/>
      <c r="NJL1123" s="58"/>
      <c r="NJM1123" s="55"/>
      <c r="NJN1123" s="57"/>
      <c r="NJO1123" s="58"/>
      <c r="NJP1123" s="55"/>
      <c r="NJQ1123" s="57"/>
      <c r="NJR1123" s="58"/>
      <c r="NJS1123" s="55"/>
      <c r="NJT1123" s="57"/>
      <c r="NJU1123" s="58"/>
      <c r="NJV1123" s="55"/>
      <c r="NJW1123" s="57"/>
      <c r="NJX1123" s="58"/>
      <c r="NJY1123" s="55"/>
      <c r="NJZ1123" s="57"/>
      <c r="NKA1123" s="58"/>
      <c r="NKB1123" s="55"/>
      <c r="NKC1123" s="57"/>
      <c r="NKD1123" s="58"/>
      <c r="NKE1123" s="55"/>
      <c r="NKF1123" s="57"/>
      <c r="NKG1123" s="58"/>
      <c r="NKH1123" s="55"/>
      <c r="NKI1123" s="57"/>
      <c r="NKJ1123" s="58"/>
      <c r="NKK1123" s="55"/>
      <c r="NKL1123" s="57"/>
      <c r="NKM1123" s="58"/>
      <c r="NKN1123" s="55"/>
      <c r="NKO1123" s="57"/>
      <c r="NKP1123" s="58"/>
      <c r="NKQ1123" s="55"/>
      <c r="NKR1123" s="57"/>
      <c r="NKS1123" s="58"/>
      <c r="NKT1123" s="55"/>
      <c r="NKU1123" s="57"/>
      <c r="NKV1123" s="58"/>
      <c r="NKW1123" s="55"/>
      <c r="NKX1123" s="57"/>
      <c r="NKY1123" s="58"/>
      <c r="NKZ1123" s="55"/>
      <c r="NLA1123" s="57"/>
      <c r="NLB1123" s="58"/>
      <c r="NLC1123" s="55"/>
      <c r="NLD1123" s="57"/>
      <c r="NLE1123" s="58"/>
      <c r="NLF1123" s="55"/>
      <c r="NLG1123" s="57"/>
      <c r="NLH1123" s="58"/>
      <c r="NLI1123" s="55"/>
      <c r="NLJ1123" s="57"/>
      <c r="NLK1123" s="58"/>
      <c r="NLL1123" s="55"/>
      <c r="NLM1123" s="57"/>
      <c r="NLN1123" s="58"/>
      <c r="NLO1123" s="55"/>
      <c r="NLP1123" s="57"/>
      <c r="NLQ1123" s="58"/>
      <c r="NLR1123" s="55"/>
      <c r="NLS1123" s="57"/>
      <c r="NLT1123" s="58"/>
      <c r="NLU1123" s="55"/>
      <c r="NLV1123" s="57"/>
      <c r="NLW1123" s="58"/>
      <c r="NLX1123" s="55"/>
      <c r="NLY1123" s="57"/>
      <c r="NLZ1123" s="58"/>
      <c r="NMA1123" s="55"/>
      <c r="NMB1123" s="57"/>
      <c r="NMC1123" s="58"/>
      <c r="NMD1123" s="55"/>
      <c r="NME1123" s="57"/>
      <c r="NMF1123" s="58"/>
      <c r="NMG1123" s="55"/>
      <c r="NMH1123" s="57"/>
      <c r="NMI1123" s="58"/>
      <c r="NMJ1123" s="55"/>
      <c r="NMK1123" s="57"/>
      <c r="NML1123" s="58"/>
      <c r="NMM1123" s="55"/>
      <c r="NMN1123" s="57"/>
      <c r="NMO1123" s="58"/>
      <c r="NMP1123" s="55"/>
      <c r="NMQ1123" s="57"/>
      <c r="NMR1123" s="58"/>
      <c r="NMS1123" s="55"/>
      <c r="NMT1123" s="57"/>
      <c r="NMU1123" s="58"/>
      <c r="NMV1123" s="55"/>
      <c r="NMW1123" s="57"/>
      <c r="NMX1123" s="58"/>
      <c r="NMY1123" s="55"/>
      <c r="NMZ1123" s="57"/>
      <c r="NNA1123" s="58"/>
      <c r="NNB1123" s="55"/>
      <c r="NNC1123" s="57"/>
      <c r="NND1123" s="58"/>
      <c r="NNE1123" s="55"/>
      <c r="NNF1123" s="57"/>
      <c r="NNG1123" s="58"/>
      <c r="NNH1123" s="55"/>
      <c r="NNI1123" s="57"/>
      <c r="NNJ1123" s="58"/>
      <c r="NNK1123" s="55"/>
      <c r="NNL1123" s="57"/>
      <c r="NNM1123" s="58"/>
      <c r="NNN1123" s="55"/>
      <c r="NNO1123" s="57"/>
      <c r="NNP1123" s="58"/>
      <c r="NNQ1123" s="55"/>
      <c r="NNR1123" s="57"/>
      <c r="NNS1123" s="58"/>
      <c r="NNT1123" s="55"/>
      <c r="NNU1123" s="57"/>
      <c r="NNV1123" s="58"/>
      <c r="NNW1123" s="55"/>
      <c r="NNX1123" s="57"/>
      <c r="NNY1123" s="58"/>
      <c r="NNZ1123" s="55"/>
      <c r="NOA1123" s="57"/>
      <c r="NOB1123" s="58"/>
      <c r="NOC1123" s="55"/>
      <c r="NOD1123" s="57"/>
      <c r="NOE1123" s="58"/>
      <c r="NOF1123" s="55"/>
      <c r="NOG1123" s="57"/>
      <c r="NOH1123" s="58"/>
      <c r="NOI1123" s="55"/>
      <c r="NOJ1123" s="57"/>
      <c r="NOK1123" s="58"/>
      <c r="NOL1123" s="55"/>
      <c r="NOM1123" s="57"/>
      <c r="NON1123" s="58"/>
      <c r="NOO1123" s="55"/>
      <c r="NOP1123" s="57"/>
      <c r="NOQ1123" s="58"/>
      <c r="NOR1123" s="55"/>
      <c r="NOS1123" s="57"/>
      <c r="NOT1123" s="58"/>
      <c r="NOU1123" s="55"/>
      <c r="NOV1123" s="57"/>
      <c r="NOW1123" s="58"/>
      <c r="NOX1123" s="55"/>
      <c r="NOY1123" s="57"/>
      <c r="NOZ1123" s="58"/>
      <c r="NPA1123" s="55"/>
      <c r="NPB1123" s="57"/>
      <c r="NPC1123" s="58"/>
      <c r="NPD1123" s="55"/>
      <c r="NPE1123" s="57"/>
      <c r="NPF1123" s="58"/>
      <c r="NPG1123" s="55"/>
      <c r="NPH1123" s="57"/>
      <c r="NPI1123" s="58"/>
      <c r="NPJ1123" s="55"/>
      <c r="NPK1123" s="57"/>
      <c r="NPL1123" s="58"/>
      <c r="NPM1123" s="55"/>
      <c r="NPN1123" s="57"/>
      <c r="NPO1123" s="58"/>
      <c r="NPP1123" s="55"/>
      <c r="NPQ1123" s="57"/>
      <c r="NPR1123" s="58"/>
      <c r="NPS1123" s="55"/>
      <c r="NPT1123" s="57"/>
      <c r="NPU1123" s="58"/>
      <c r="NPV1123" s="55"/>
      <c r="NPW1123" s="57"/>
      <c r="NPX1123" s="58"/>
      <c r="NPY1123" s="55"/>
      <c r="NPZ1123" s="57"/>
      <c r="NQA1123" s="58"/>
      <c r="NQB1123" s="55"/>
      <c r="NQC1123" s="57"/>
      <c r="NQD1123" s="58"/>
      <c r="NQE1123" s="55"/>
      <c r="NQF1123" s="57"/>
      <c r="NQG1123" s="58"/>
      <c r="NQH1123" s="55"/>
      <c r="NQI1123" s="57"/>
      <c r="NQJ1123" s="58"/>
      <c r="NQK1123" s="55"/>
      <c r="NQL1123" s="57"/>
      <c r="NQM1123" s="58"/>
      <c r="NQN1123" s="55"/>
      <c r="NQO1123" s="57"/>
      <c r="NQP1123" s="58"/>
      <c r="NQQ1123" s="55"/>
      <c r="NQR1123" s="57"/>
      <c r="NQS1123" s="58"/>
      <c r="NQT1123" s="55"/>
      <c r="NQU1123" s="57"/>
      <c r="NQV1123" s="58"/>
      <c r="NQW1123" s="55"/>
      <c r="NQX1123" s="57"/>
      <c r="NQY1123" s="58"/>
      <c r="NQZ1123" s="55"/>
      <c r="NRA1123" s="57"/>
      <c r="NRB1123" s="58"/>
      <c r="NRC1123" s="55"/>
      <c r="NRD1123" s="57"/>
      <c r="NRE1123" s="58"/>
      <c r="NRF1123" s="55"/>
      <c r="NRG1123" s="57"/>
      <c r="NRH1123" s="58"/>
      <c r="NRI1123" s="55"/>
      <c r="NRJ1123" s="57"/>
      <c r="NRK1123" s="58"/>
      <c r="NRL1123" s="55"/>
      <c r="NRM1123" s="57"/>
      <c r="NRN1123" s="58"/>
      <c r="NRO1123" s="55"/>
      <c r="NRP1123" s="57"/>
      <c r="NRQ1123" s="58"/>
      <c r="NRR1123" s="55"/>
      <c r="NRS1123" s="57"/>
      <c r="NRT1123" s="58"/>
      <c r="NRU1123" s="55"/>
      <c r="NRV1123" s="57"/>
      <c r="NRW1123" s="58"/>
      <c r="NRX1123" s="55"/>
      <c r="NRY1123" s="57"/>
      <c r="NRZ1123" s="58"/>
      <c r="NSA1123" s="55"/>
      <c r="NSB1123" s="57"/>
      <c r="NSC1123" s="58"/>
      <c r="NSD1123" s="55"/>
      <c r="NSE1123" s="57"/>
      <c r="NSF1123" s="58"/>
      <c r="NSG1123" s="55"/>
      <c r="NSH1123" s="57"/>
      <c r="NSI1123" s="58"/>
      <c r="NSJ1123" s="55"/>
      <c r="NSK1123" s="57"/>
      <c r="NSL1123" s="58"/>
      <c r="NSM1123" s="55"/>
      <c r="NSN1123" s="57"/>
      <c r="NSO1123" s="58"/>
      <c r="NSP1123" s="55"/>
      <c r="NSQ1123" s="57"/>
      <c r="NSR1123" s="58"/>
      <c r="NSS1123" s="55"/>
      <c r="NST1123" s="57"/>
      <c r="NSU1123" s="58"/>
      <c r="NSV1123" s="55"/>
      <c r="NSW1123" s="57"/>
      <c r="NSX1123" s="58"/>
      <c r="NSY1123" s="55"/>
      <c r="NSZ1123" s="57"/>
      <c r="NTA1123" s="58"/>
      <c r="NTB1123" s="55"/>
      <c r="NTC1123" s="57"/>
      <c r="NTD1123" s="58"/>
      <c r="NTE1123" s="55"/>
      <c r="NTF1123" s="57"/>
      <c r="NTG1123" s="58"/>
      <c r="NTH1123" s="55"/>
      <c r="NTI1123" s="57"/>
      <c r="NTJ1123" s="58"/>
      <c r="NTK1123" s="55"/>
      <c r="NTL1123" s="57"/>
      <c r="NTM1123" s="58"/>
      <c r="NTN1123" s="55"/>
      <c r="NTO1123" s="57"/>
      <c r="NTP1123" s="58"/>
      <c r="NTQ1123" s="55"/>
      <c r="NTR1123" s="57"/>
      <c r="NTS1123" s="58"/>
      <c r="NTT1123" s="55"/>
      <c r="NTU1123" s="57"/>
      <c r="NTV1123" s="58"/>
      <c r="NTW1123" s="55"/>
      <c r="NTX1123" s="57"/>
      <c r="NTY1123" s="58"/>
      <c r="NTZ1123" s="55"/>
      <c r="NUA1123" s="57"/>
      <c r="NUB1123" s="58"/>
      <c r="NUC1123" s="55"/>
      <c r="NUD1123" s="57"/>
      <c r="NUE1123" s="58"/>
      <c r="NUF1123" s="55"/>
      <c r="NUG1123" s="57"/>
      <c r="NUH1123" s="58"/>
      <c r="NUI1123" s="55"/>
      <c r="NUJ1123" s="57"/>
      <c r="NUK1123" s="58"/>
      <c r="NUL1123" s="55"/>
      <c r="NUM1123" s="57"/>
      <c r="NUN1123" s="58"/>
      <c r="NUO1123" s="55"/>
      <c r="NUP1123" s="57"/>
      <c r="NUQ1123" s="58"/>
      <c r="NUR1123" s="55"/>
      <c r="NUS1123" s="57"/>
      <c r="NUT1123" s="58"/>
      <c r="NUU1123" s="55"/>
      <c r="NUV1123" s="57"/>
      <c r="NUW1123" s="58"/>
      <c r="NUX1123" s="55"/>
      <c r="NUY1123" s="57"/>
      <c r="NUZ1123" s="58"/>
      <c r="NVA1123" s="55"/>
      <c r="NVB1123" s="57"/>
      <c r="NVC1123" s="58"/>
      <c r="NVD1123" s="55"/>
      <c r="NVE1123" s="57"/>
      <c r="NVF1123" s="58"/>
      <c r="NVG1123" s="55"/>
      <c r="NVH1123" s="57"/>
      <c r="NVI1123" s="58"/>
      <c r="NVJ1123" s="55"/>
      <c r="NVK1123" s="57"/>
      <c r="NVL1123" s="58"/>
      <c r="NVM1123" s="55"/>
      <c r="NVN1123" s="57"/>
      <c r="NVO1123" s="58"/>
      <c r="NVP1123" s="55"/>
      <c r="NVQ1123" s="57"/>
      <c r="NVR1123" s="58"/>
      <c r="NVS1123" s="55"/>
      <c r="NVT1123" s="57"/>
      <c r="NVU1123" s="58"/>
      <c r="NVV1123" s="55"/>
      <c r="NVW1123" s="57"/>
      <c r="NVX1123" s="58"/>
      <c r="NVY1123" s="55"/>
      <c r="NVZ1123" s="57"/>
      <c r="NWA1123" s="58"/>
      <c r="NWB1123" s="55"/>
      <c r="NWC1123" s="57"/>
      <c r="NWD1123" s="58"/>
      <c r="NWE1123" s="55"/>
      <c r="NWF1123" s="57"/>
      <c r="NWG1123" s="58"/>
      <c r="NWH1123" s="55"/>
      <c r="NWI1123" s="57"/>
      <c r="NWJ1123" s="58"/>
      <c r="NWK1123" s="55"/>
      <c r="NWL1123" s="57"/>
      <c r="NWM1123" s="58"/>
      <c r="NWN1123" s="55"/>
      <c r="NWO1123" s="57"/>
      <c r="NWP1123" s="58"/>
      <c r="NWQ1123" s="55"/>
      <c r="NWR1123" s="57"/>
      <c r="NWS1123" s="58"/>
      <c r="NWT1123" s="55"/>
      <c r="NWU1123" s="57"/>
      <c r="NWV1123" s="58"/>
      <c r="NWW1123" s="55"/>
      <c r="NWX1123" s="57"/>
      <c r="NWY1123" s="58"/>
      <c r="NWZ1123" s="55"/>
      <c r="NXA1123" s="57"/>
      <c r="NXB1123" s="58"/>
      <c r="NXC1123" s="55"/>
      <c r="NXD1123" s="57"/>
      <c r="NXE1123" s="58"/>
      <c r="NXF1123" s="55"/>
      <c r="NXG1123" s="57"/>
      <c r="NXH1123" s="58"/>
      <c r="NXI1123" s="55"/>
      <c r="NXJ1123" s="57"/>
      <c r="NXK1123" s="58"/>
      <c r="NXL1123" s="55"/>
      <c r="NXM1123" s="57"/>
      <c r="NXN1123" s="58"/>
      <c r="NXO1123" s="55"/>
      <c r="NXP1123" s="57"/>
      <c r="NXQ1123" s="58"/>
      <c r="NXR1123" s="55"/>
      <c r="NXS1123" s="57"/>
      <c r="NXT1123" s="58"/>
      <c r="NXU1123" s="55"/>
      <c r="NXV1123" s="57"/>
      <c r="NXW1123" s="58"/>
      <c r="NXX1123" s="55"/>
      <c r="NXY1123" s="57"/>
      <c r="NXZ1123" s="58"/>
      <c r="NYA1123" s="55"/>
      <c r="NYB1123" s="57"/>
      <c r="NYC1123" s="58"/>
      <c r="NYD1123" s="55"/>
      <c r="NYE1123" s="57"/>
      <c r="NYF1123" s="58"/>
      <c r="NYG1123" s="55"/>
      <c r="NYH1123" s="57"/>
      <c r="NYI1123" s="58"/>
      <c r="NYJ1123" s="55"/>
      <c r="NYK1123" s="57"/>
      <c r="NYL1123" s="58"/>
      <c r="NYM1123" s="55"/>
      <c r="NYN1123" s="57"/>
      <c r="NYO1123" s="58"/>
      <c r="NYP1123" s="55"/>
      <c r="NYQ1123" s="57"/>
      <c r="NYR1123" s="58"/>
      <c r="NYS1123" s="55"/>
      <c r="NYT1123" s="57"/>
      <c r="NYU1123" s="58"/>
      <c r="NYV1123" s="55"/>
      <c r="NYW1123" s="57"/>
      <c r="NYX1123" s="58"/>
      <c r="NYY1123" s="55"/>
      <c r="NYZ1123" s="57"/>
      <c r="NZA1123" s="58"/>
      <c r="NZB1123" s="55"/>
      <c r="NZC1123" s="57"/>
      <c r="NZD1123" s="58"/>
      <c r="NZE1123" s="55"/>
      <c r="NZF1123" s="57"/>
      <c r="NZG1123" s="58"/>
      <c r="NZH1123" s="55"/>
      <c r="NZI1123" s="57"/>
      <c r="NZJ1123" s="58"/>
      <c r="NZK1123" s="55"/>
      <c r="NZL1123" s="57"/>
      <c r="NZM1123" s="58"/>
      <c r="NZN1123" s="55"/>
      <c r="NZO1123" s="57"/>
      <c r="NZP1123" s="58"/>
      <c r="NZQ1123" s="55"/>
      <c r="NZR1123" s="57"/>
      <c r="NZS1123" s="58"/>
      <c r="NZT1123" s="55"/>
      <c r="NZU1123" s="57"/>
      <c r="NZV1123" s="58"/>
      <c r="NZW1123" s="55"/>
      <c r="NZX1123" s="57"/>
      <c r="NZY1123" s="58"/>
      <c r="NZZ1123" s="55"/>
      <c r="OAA1123" s="57"/>
      <c r="OAB1123" s="58"/>
      <c r="OAC1123" s="55"/>
      <c r="OAD1123" s="57"/>
      <c r="OAE1123" s="58"/>
      <c r="OAF1123" s="55"/>
      <c r="OAG1123" s="57"/>
      <c r="OAH1123" s="58"/>
      <c r="OAI1123" s="55"/>
      <c r="OAJ1123" s="57"/>
      <c r="OAK1123" s="58"/>
      <c r="OAL1123" s="55"/>
      <c r="OAM1123" s="57"/>
      <c r="OAN1123" s="58"/>
      <c r="OAO1123" s="55"/>
      <c r="OAP1123" s="57"/>
      <c r="OAQ1123" s="58"/>
      <c r="OAR1123" s="55"/>
      <c r="OAS1123" s="57"/>
      <c r="OAT1123" s="58"/>
      <c r="OAU1123" s="55"/>
      <c r="OAV1123" s="57"/>
      <c r="OAW1123" s="58"/>
      <c r="OAX1123" s="55"/>
      <c r="OAY1123" s="57"/>
      <c r="OAZ1123" s="58"/>
      <c r="OBA1123" s="55"/>
      <c r="OBB1123" s="57"/>
      <c r="OBC1123" s="58"/>
      <c r="OBD1123" s="55"/>
      <c r="OBE1123" s="57"/>
      <c r="OBF1123" s="58"/>
      <c r="OBG1123" s="55"/>
      <c r="OBH1123" s="57"/>
      <c r="OBI1123" s="58"/>
      <c r="OBJ1123" s="55"/>
      <c r="OBK1123" s="57"/>
      <c r="OBL1123" s="58"/>
      <c r="OBM1123" s="55"/>
      <c r="OBN1123" s="57"/>
      <c r="OBO1123" s="58"/>
      <c r="OBP1123" s="55"/>
      <c r="OBQ1123" s="57"/>
      <c r="OBR1123" s="58"/>
      <c r="OBS1123" s="55"/>
      <c r="OBT1123" s="57"/>
      <c r="OBU1123" s="58"/>
      <c r="OBV1123" s="55"/>
      <c r="OBW1123" s="57"/>
      <c r="OBX1123" s="58"/>
      <c r="OBY1123" s="55"/>
      <c r="OBZ1123" s="57"/>
      <c r="OCA1123" s="58"/>
      <c r="OCB1123" s="55"/>
      <c r="OCC1123" s="57"/>
      <c r="OCD1123" s="58"/>
      <c r="OCE1123" s="55"/>
      <c r="OCF1123" s="57"/>
      <c r="OCG1123" s="58"/>
      <c r="OCH1123" s="55"/>
      <c r="OCI1123" s="57"/>
      <c r="OCJ1123" s="58"/>
      <c r="OCK1123" s="55"/>
      <c r="OCL1123" s="57"/>
      <c r="OCM1123" s="58"/>
      <c r="OCN1123" s="55"/>
      <c r="OCO1123" s="57"/>
      <c r="OCP1123" s="58"/>
      <c r="OCQ1123" s="55"/>
      <c r="OCR1123" s="57"/>
      <c r="OCS1123" s="58"/>
      <c r="OCT1123" s="55"/>
      <c r="OCU1123" s="57"/>
      <c r="OCV1123" s="58"/>
      <c r="OCW1123" s="55"/>
      <c r="OCX1123" s="57"/>
      <c r="OCY1123" s="58"/>
      <c r="OCZ1123" s="55"/>
      <c r="ODA1123" s="57"/>
      <c r="ODB1123" s="58"/>
      <c r="ODC1123" s="55"/>
      <c r="ODD1123" s="57"/>
      <c r="ODE1123" s="58"/>
      <c r="ODF1123" s="55"/>
      <c r="ODG1123" s="57"/>
      <c r="ODH1123" s="58"/>
      <c r="ODI1123" s="55"/>
      <c r="ODJ1123" s="57"/>
      <c r="ODK1123" s="58"/>
      <c r="ODL1123" s="55"/>
      <c r="ODM1123" s="57"/>
      <c r="ODN1123" s="58"/>
      <c r="ODO1123" s="55"/>
      <c r="ODP1123" s="57"/>
      <c r="ODQ1123" s="58"/>
      <c r="ODR1123" s="55"/>
      <c r="ODS1123" s="57"/>
      <c r="ODT1123" s="58"/>
      <c r="ODU1123" s="55"/>
      <c r="ODV1123" s="57"/>
      <c r="ODW1123" s="58"/>
      <c r="ODX1123" s="55"/>
      <c r="ODY1123" s="57"/>
      <c r="ODZ1123" s="58"/>
      <c r="OEA1123" s="55"/>
      <c r="OEB1123" s="57"/>
      <c r="OEC1123" s="58"/>
      <c r="OED1123" s="55"/>
      <c r="OEE1123" s="57"/>
      <c r="OEF1123" s="58"/>
      <c r="OEG1123" s="55"/>
      <c r="OEH1123" s="57"/>
      <c r="OEI1123" s="58"/>
      <c r="OEJ1123" s="55"/>
      <c r="OEK1123" s="57"/>
      <c r="OEL1123" s="58"/>
      <c r="OEM1123" s="55"/>
      <c r="OEN1123" s="57"/>
      <c r="OEO1123" s="58"/>
      <c r="OEP1123" s="55"/>
      <c r="OEQ1123" s="57"/>
      <c r="OER1123" s="58"/>
      <c r="OES1123" s="55"/>
      <c r="OET1123" s="57"/>
      <c r="OEU1123" s="58"/>
      <c r="OEV1123" s="55"/>
      <c r="OEW1123" s="57"/>
      <c r="OEX1123" s="58"/>
      <c r="OEY1123" s="55"/>
      <c r="OEZ1123" s="57"/>
      <c r="OFA1123" s="58"/>
      <c r="OFB1123" s="55"/>
      <c r="OFC1123" s="57"/>
      <c r="OFD1123" s="58"/>
      <c r="OFE1123" s="55"/>
      <c r="OFF1123" s="57"/>
      <c r="OFG1123" s="58"/>
      <c r="OFH1123" s="55"/>
      <c r="OFI1123" s="57"/>
      <c r="OFJ1123" s="58"/>
      <c r="OFK1123" s="55"/>
      <c r="OFL1123" s="57"/>
      <c r="OFM1123" s="58"/>
      <c r="OFN1123" s="55"/>
      <c r="OFO1123" s="57"/>
      <c r="OFP1123" s="58"/>
      <c r="OFQ1123" s="55"/>
      <c r="OFR1123" s="57"/>
      <c r="OFS1123" s="58"/>
      <c r="OFT1123" s="55"/>
      <c r="OFU1123" s="57"/>
      <c r="OFV1123" s="58"/>
      <c r="OFW1123" s="55"/>
      <c r="OFX1123" s="57"/>
      <c r="OFY1123" s="58"/>
      <c r="OFZ1123" s="55"/>
      <c r="OGA1123" s="57"/>
      <c r="OGB1123" s="58"/>
      <c r="OGC1123" s="55"/>
      <c r="OGD1123" s="57"/>
      <c r="OGE1123" s="58"/>
      <c r="OGF1123" s="55"/>
      <c r="OGG1123" s="57"/>
      <c r="OGH1123" s="58"/>
      <c r="OGI1123" s="55"/>
      <c r="OGJ1123" s="57"/>
      <c r="OGK1123" s="58"/>
      <c r="OGL1123" s="55"/>
      <c r="OGM1123" s="57"/>
      <c r="OGN1123" s="58"/>
      <c r="OGO1123" s="55"/>
      <c r="OGP1123" s="57"/>
      <c r="OGQ1123" s="58"/>
      <c r="OGR1123" s="55"/>
      <c r="OGS1123" s="57"/>
      <c r="OGT1123" s="58"/>
      <c r="OGU1123" s="55"/>
      <c r="OGV1123" s="57"/>
      <c r="OGW1123" s="58"/>
      <c r="OGX1123" s="55"/>
      <c r="OGY1123" s="57"/>
      <c r="OGZ1123" s="58"/>
      <c r="OHA1123" s="55"/>
      <c r="OHB1123" s="57"/>
      <c r="OHC1123" s="58"/>
      <c r="OHD1123" s="55"/>
      <c r="OHE1123" s="57"/>
      <c r="OHF1123" s="58"/>
      <c r="OHG1123" s="55"/>
      <c r="OHH1123" s="57"/>
      <c r="OHI1123" s="58"/>
      <c r="OHJ1123" s="55"/>
      <c r="OHK1123" s="57"/>
      <c r="OHL1123" s="58"/>
      <c r="OHM1123" s="55"/>
      <c r="OHN1123" s="57"/>
      <c r="OHO1123" s="58"/>
      <c r="OHP1123" s="55"/>
      <c r="OHQ1123" s="57"/>
      <c r="OHR1123" s="58"/>
      <c r="OHS1123" s="55"/>
      <c r="OHT1123" s="57"/>
      <c r="OHU1123" s="58"/>
      <c r="OHV1123" s="55"/>
      <c r="OHW1123" s="57"/>
      <c r="OHX1123" s="58"/>
      <c r="OHY1123" s="55"/>
      <c r="OHZ1123" s="57"/>
      <c r="OIA1123" s="58"/>
      <c r="OIB1123" s="55"/>
      <c r="OIC1123" s="57"/>
      <c r="OID1123" s="58"/>
      <c r="OIE1123" s="55"/>
      <c r="OIF1123" s="57"/>
      <c r="OIG1123" s="58"/>
      <c r="OIH1123" s="55"/>
      <c r="OII1123" s="57"/>
      <c r="OIJ1123" s="58"/>
      <c r="OIK1123" s="55"/>
      <c r="OIL1123" s="57"/>
      <c r="OIM1123" s="58"/>
      <c r="OIN1123" s="55"/>
      <c r="OIO1123" s="57"/>
      <c r="OIP1123" s="58"/>
      <c r="OIQ1123" s="55"/>
      <c r="OIR1123" s="57"/>
      <c r="OIS1123" s="58"/>
      <c r="OIT1123" s="55"/>
      <c r="OIU1123" s="57"/>
      <c r="OIV1123" s="58"/>
      <c r="OIW1123" s="55"/>
      <c r="OIX1123" s="57"/>
      <c r="OIY1123" s="58"/>
      <c r="OIZ1123" s="55"/>
      <c r="OJA1123" s="57"/>
      <c r="OJB1123" s="58"/>
      <c r="OJC1123" s="55"/>
      <c r="OJD1123" s="57"/>
      <c r="OJE1123" s="58"/>
      <c r="OJF1123" s="55"/>
      <c r="OJG1123" s="57"/>
      <c r="OJH1123" s="58"/>
      <c r="OJI1123" s="55"/>
      <c r="OJJ1123" s="57"/>
      <c r="OJK1123" s="58"/>
      <c r="OJL1123" s="55"/>
      <c r="OJM1123" s="57"/>
      <c r="OJN1123" s="58"/>
      <c r="OJO1123" s="55"/>
      <c r="OJP1123" s="57"/>
      <c r="OJQ1123" s="58"/>
      <c r="OJR1123" s="55"/>
      <c r="OJS1123" s="57"/>
      <c r="OJT1123" s="58"/>
      <c r="OJU1123" s="55"/>
      <c r="OJV1123" s="57"/>
      <c r="OJW1123" s="58"/>
      <c r="OJX1123" s="55"/>
      <c r="OJY1123" s="57"/>
      <c r="OJZ1123" s="58"/>
      <c r="OKA1123" s="55"/>
      <c r="OKB1123" s="57"/>
      <c r="OKC1123" s="58"/>
      <c r="OKD1123" s="55"/>
      <c r="OKE1123" s="57"/>
      <c r="OKF1123" s="58"/>
      <c r="OKG1123" s="55"/>
      <c r="OKH1123" s="57"/>
      <c r="OKI1123" s="58"/>
      <c r="OKJ1123" s="55"/>
      <c r="OKK1123" s="57"/>
      <c r="OKL1123" s="58"/>
      <c r="OKM1123" s="55"/>
      <c r="OKN1123" s="57"/>
      <c r="OKO1123" s="58"/>
      <c r="OKP1123" s="55"/>
      <c r="OKQ1123" s="57"/>
      <c r="OKR1123" s="58"/>
      <c r="OKS1123" s="55"/>
      <c r="OKT1123" s="57"/>
      <c r="OKU1123" s="58"/>
      <c r="OKV1123" s="55"/>
      <c r="OKW1123" s="57"/>
      <c r="OKX1123" s="58"/>
      <c r="OKY1123" s="55"/>
      <c r="OKZ1123" s="57"/>
      <c r="OLA1123" s="58"/>
      <c r="OLB1123" s="55"/>
      <c r="OLC1123" s="57"/>
      <c r="OLD1123" s="58"/>
      <c r="OLE1123" s="55"/>
      <c r="OLF1123" s="57"/>
      <c r="OLG1123" s="58"/>
      <c r="OLH1123" s="55"/>
      <c r="OLI1123" s="57"/>
      <c r="OLJ1123" s="58"/>
      <c r="OLK1123" s="55"/>
      <c r="OLL1123" s="57"/>
      <c r="OLM1123" s="58"/>
      <c r="OLN1123" s="55"/>
      <c r="OLO1123" s="57"/>
      <c r="OLP1123" s="58"/>
      <c r="OLQ1123" s="55"/>
      <c r="OLR1123" s="57"/>
      <c r="OLS1123" s="58"/>
      <c r="OLT1123" s="55"/>
      <c r="OLU1123" s="57"/>
      <c r="OLV1123" s="58"/>
      <c r="OLW1123" s="55"/>
      <c r="OLX1123" s="57"/>
      <c r="OLY1123" s="58"/>
      <c r="OLZ1123" s="55"/>
      <c r="OMA1123" s="57"/>
      <c r="OMB1123" s="58"/>
      <c r="OMC1123" s="55"/>
      <c r="OMD1123" s="57"/>
      <c r="OME1123" s="58"/>
      <c r="OMF1123" s="55"/>
      <c r="OMG1123" s="57"/>
      <c r="OMH1123" s="58"/>
      <c r="OMI1123" s="55"/>
      <c r="OMJ1123" s="57"/>
      <c r="OMK1123" s="58"/>
      <c r="OML1123" s="55"/>
      <c r="OMM1123" s="57"/>
      <c r="OMN1123" s="58"/>
      <c r="OMO1123" s="55"/>
      <c r="OMP1123" s="57"/>
      <c r="OMQ1123" s="58"/>
      <c r="OMR1123" s="55"/>
      <c r="OMS1123" s="57"/>
      <c r="OMT1123" s="58"/>
      <c r="OMU1123" s="55"/>
      <c r="OMV1123" s="57"/>
      <c r="OMW1123" s="58"/>
      <c r="OMX1123" s="55"/>
      <c r="OMY1123" s="57"/>
      <c r="OMZ1123" s="58"/>
      <c r="ONA1123" s="55"/>
      <c r="ONB1123" s="57"/>
      <c r="ONC1123" s="58"/>
      <c r="OND1123" s="55"/>
      <c r="ONE1123" s="57"/>
      <c r="ONF1123" s="58"/>
      <c r="ONG1123" s="55"/>
      <c r="ONH1123" s="57"/>
      <c r="ONI1123" s="58"/>
      <c r="ONJ1123" s="55"/>
      <c r="ONK1123" s="57"/>
      <c r="ONL1123" s="58"/>
      <c r="ONM1123" s="55"/>
      <c r="ONN1123" s="57"/>
      <c r="ONO1123" s="58"/>
      <c r="ONP1123" s="55"/>
      <c r="ONQ1123" s="57"/>
      <c r="ONR1123" s="58"/>
      <c r="ONS1123" s="55"/>
      <c r="ONT1123" s="57"/>
      <c r="ONU1123" s="58"/>
      <c r="ONV1123" s="55"/>
      <c r="ONW1123" s="57"/>
      <c r="ONX1123" s="58"/>
      <c r="ONY1123" s="55"/>
      <c r="ONZ1123" s="57"/>
      <c r="OOA1123" s="58"/>
      <c r="OOB1123" s="55"/>
      <c r="OOC1123" s="57"/>
      <c r="OOD1123" s="58"/>
      <c r="OOE1123" s="55"/>
      <c r="OOF1123" s="57"/>
      <c r="OOG1123" s="58"/>
      <c r="OOH1123" s="55"/>
      <c r="OOI1123" s="57"/>
      <c r="OOJ1123" s="58"/>
      <c r="OOK1123" s="55"/>
      <c r="OOL1123" s="57"/>
      <c r="OOM1123" s="58"/>
      <c r="OON1123" s="55"/>
      <c r="OOO1123" s="57"/>
      <c r="OOP1123" s="58"/>
      <c r="OOQ1123" s="55"/>
      <c r="OOR1123" s="57"/>
      <c r="OOS1123" s="58"/>
      <c r="OOT1123" s="55"/>
      <c r="OOU1123" s="57"/>
      <c r="OOV1123" s="58"/>
      <c r="OOW1123" s="55"/>
      <c r="OOX1123" s="57"/>
      <c r="OOY1123" s="58"/>
      <c r="OOZ1123" s="55"/>
      <c r="OPA1123" s="57"/>
      <c r="OPB1123" s="58"/>
      <c r="OPC1123" s="55"/>
      <c r="OPD1123" s="57"/>
      <c r="OPE1123" s="58"/>
      <c r="OPF1123" s="55"/>
      <c r="OPG1123" s="57"/>
      <c r="OPH1123" s="58"/>
      <c r="OPI1123" s="55"/>
      <c r="OPJ1123" s="57"/>
      <c r="OPK1123" s="58"/>
      <c r="OPL1123" s="55"/>
      <c r="OPM1123" s="57"/>
      <c r="OPN1123" s="58"/>
      <c r="OPO1123" s="55"/>
      <c r="OPP1123" s="57"/>
      <c r="OPQ1123" s="58"/>
      <c r="OPR1123" s="55"/>
      <c r="OPS1123" s="57"/>
      <c r="OPT1123" s="58"/>
      <c r="OPU1123" s="55"/>
      <c r="OPV1123" s="57"/>
      <c r="OPW1123" s="58"/>
      <c r="OPX1123" s="55"/>
      <c r="OPY1123" s="57"/>
      <c r="OPZ1123" s="58"/>
      <c r="OQA1123" s="55"/>
      <c r="OQB1123" s="57"/>
      <c r="OQC1123" s="58"/>
      <c r="OQD1123" s="55"/>
      <c r="OQE1123" s="57"/>
      <c r="OQF1123" s="58"/>
      <c r="OQG1123" s="55"/>
      <c r="OQH1123" s="57"/>
      <c r="OQI1123" s="58"/>
      <c r="OQJ1123" s="55"/>
      <c r="OQK1123" s="57"/>
      <c r="OQL1123" s="58"/>
      <c r="OQM1123" s="55"/>
      <c r="OQN1123" s="57"/>
      <c r="OQO1123" s="58"/>
      <c r="OQP1123" s="55"/>
      <c r="OQQ1123" s="57"/>
      <c r="OQR1123" s="58"/>
      <c r="OQS1123" s="55"/>
      <c r="OQT1123" s="57"/>
      <c r="OQU1123" s="58"/>
      <c r="OQV1123" s="55"/>
      <c r="OQW1123" s="57"/>
      <c r="OQX1123" s="58"/>
      <c r="OQY1123" s="55"/>
      <c r="OQZ1123" s="57"/>
      <c r="ORA1123" s="58"/>
      <c r="ORB1123" s="55"/>
      <c r="ORC1123" s="57"/>
      <c r="ORD1123" s="58"/>
      <c r="ORE1123" s="55"/>
      <c r="ORF1123" s="57"/>
      <c r="ORG1123" s="58"/>
      <c r="ORH1123" s="55"/>
      <c r="ORI1123" s="57"/>
      <c r="ORJ1123" s="58"/>
      <c r="ORK1123" s="55"/>
      <c r="ORL1123" s="57"/>
      <c r="ORM1123" s="58"/>
      <c r="ORN1123" s="55"/>
      <c r="ORO1123" s="57"/>
      <c r="ORP1123" s="58"/>
      <c r="ORQ1123" s="55"/>
      <c r="ORR1123" s="57"/>
      <c r="ORS1123" s="58"/>
      <c r="ORT1123" s="55"/>
      <c r="ORU1123" s="57"/>
      <c r="ORV1123" s="58"/>
      <c r="ORW1123" s="55"/>
      <c r="ORX1123" s="57"/>
      <c r="ORY1123" s="58"/>
      <c r="ORZ1123" s="55"/>
      <c r="OSA1123" s="57"/>
      <c r="OSB1123" s="58"/>
      <c r="OSC1123" s="55"/>
      <c r="OSD1123" s="57"/>
      <c r="OSE1123" s="58"/>
      <c r="OSF1123" s="55"/>
      <c r="OSG1123" s="57"/>
      <c r="OSH1123" s="58"/>
      <c r="OSI1123" s="55"/>
      <c r="OSJ1123" s="57"/>
      <c r="OSK1123" s="58"/>
      <c r="OSL1123" s="55"/>
      <c r="OSM1123" s="57"/>
      <c r="OSN1123" s="58"/>
      <c r="OSO1123" s="55"/>
      <c r="OSP1123" s="57"/>
      <c r="OSQ1123" s="58"/>
      <c r="OSR1123" s="55"/>
      <c r="OSS1123" s="57"/>
      <c r="OST1123" s="58"/>
      <c r="OSU1123" s="55"/>
      <c r="OSV1123" s="57"/>
      <c r="OSW1123" s="58"/>
      <c r="OSX1123" s="55"/>
      <c r="OSY1123" s="57"/>
      <c r="OSZ1123" s="58"/>
      <c r="OTA1123" s="55"/>
      <c r="OTB1123" s="57"/>
      <c r="OTC1123" s="58"/>
      <c r="OTD1123" s="55"/>
      <c r="OTE1123" s="57"/>
      <c r="OTF1123" s="58"/>
      <c r="OTG1123" s="55"/>
      <c r="OTH1123" s="57"/>
      <c r="OTI1123" s="58"/>
      <c r="OTJ1123" s="55"/>
      <c r="OTK1123" s="57"/>
      <c r="OTL1123" s="58"/>
      <c r="OTM1123" s="55"/>
      <c r="OTN1123" s="57"/>
      <c r="OTO1123" s="58"/>
      <c r="OTP1123" s="55"/>
      <c r="OTQ1123" s="57"/>
      <c r="OTR1123" s="58"/>
      <c r="OTS1123" s="55"/>
      <c r="OTT1123" s="57"/>
      <c r="OTU1123" s="58"/>
      <c r="OTV1123" s="55"/>
      <c r="OTW1123" s="57"/>
      <c r="OTX1123" s="58"/>
      <c r="OTY1123" s="55"/>
      <c r="OTZ1123" s="57"/>
      <c r="OUA1123" s="58"/>
      <c r="OUB1123" s="55"/>
      <c r="OUC1123" s="57"/>
      <c r="OUD1123" s="58"/>
      <c r="OUE1123" s="55"/>
      <c r="OUF1123" s="57"/>
      <c r="OUG1123" s="58"/>
      <c r="OUH1123" s="55"/>
      <c r="OUI1123" s="57"/>
      <c r="OUJ1123" s="58"/>
      <c r="OUK1123" s="55"/>
      <c r="OUL1123" s="57"/>
      <c r="OUM1123" s="58"/>
      <c r="OUN1123" s="55"/>
      <c r="OUO1123" s="57"/>
      <c r="OUP1123" s="58"/>
      <c r="OUQ1123" s="55"/>
      <c r="OUR1123" s="57"/>
      <c r="OUS1123" s="58"/>
      <c r="OUT1123" s="55"/>
      <c r="OUU1123" s="57"/>
      <c r="OUV1123" s="58"/>
      <c r="OUW1123" s="55"/>
      <c r="OUX1123" s="57"/>
      <c r="OUY1123" s="58"/>
      <c r="OUZ1123" s="55"/>
      <c r="OVA1123" s="57"/>
      <c r="OVB1123" s="58"/>
      <c r="OVC1123" s="55"/>
      <c r="OVD1123" s="57"/>
      <c r="OVE1123" s="58"/>
      <c r="OVF1123" s="55"/>
      <c r="OVG1123" s="57"/>
      <c r="OVH1123" s="58"/>
      <c r="OVI1123" s="55"/>
      <c r="OVJ1123" s="57"/>
      <c r="OVK1123" s="58"/>
      <c r="OVL1123" s="55"/>
      <c r="OVM1123" s="57"/>
      <c r="OVN1123" s="58"/>
      <c r="OVO1123" s="55"/>
      <c r="OVP1123" s="57"/>
      <c r="OVQ1123" s="58"/>
      <c r="OVR1123" s="55"/>
      <c r="OVS1123" s="57"/>
      <c r="OVT1123" s="58"/>
      <c r="OVU1123" s="55"/>
      <c r="OVV1123" s="57"/>
      <c r="OVW1123" s="58"/>
      <c r="OVX1123" s="55"/>
      <c r="OVY1123" s="57"/>
      <c r="OVZ1123" s="58"/>
      <c r="OWA1123" s="55"/>
      <c r="OWB1123" s="57"/>
      <c r="OWC1123" s="58"/>
      <c r="OWD1123" s="55"/>
      <c r="OWE1123" s="57"/>
      <c r="OWF1123" s="58"/>
      <c r="OWG1123" s="55"/>
      <c r="OWH1123" s="57"/>
      <c r="OWI1123" s="58"/>
      <c r="OWJ1123" s="55"/>
      <c r="OWK1123" s="57"/>
      <c r="OWL1123" s="58"/>
      <c r="OWM1123" s="55"/>
      <c r="OWN1123" s="57"/>
      <c r="OWO1123" s="58"/>
      <c r="OWP1123" s="55"/>
      <c r="OWQ1123" s="57"/>
      <c r="OWR1123" s="58"/>
      <c r="OWS1123" s="55"/>
      <c r="OWT1123" s="57"/>
      <c r="OWU1123" s="58"/>
      <c r="OWV1123" s="55"/>
      <c r="OWW1123" s="57"/>
      <c r="OWX1123" s="58"/>
      <c r="OWY1123" s="55"/>
      <c r="OWZ1123" s="57"/>
      <c r="OXA1123" s="58"/>
      <c r="OXB1123" s="55"/>
      <c r="OXC1123" s="57"/>
      <c r="OXD1123" s="58"/>
      <c r="OXE1123" s="55"/>
      <c r="OXF1123" s="57"/>
      <c r="OXG1123" s="58"/>
      <c r="OXH1123" s="55"/>
      <c r="OXI1123" s="57"/>
      <c r="OXJ1123" s="58"/>
      <c r="OXK1123" s="55"/>
      <c r="OXL1123" s="57"/>
      <c r="OXM1123" s="58"/>
      <c r="OXN1123" s="55"/>
      <c r="OXO1123" s="57"/>
      <c r="OXP1123" s="58"/>
      <c r="OXQ1123" s="55"/>
      <c r="OXR1123" s="57"/>
      <c r="OXS1123" s="58"/>
      <c r="OXT1123" s="55"/>
      <c r="OXU1123" s="57"/>
      <c r="OXV1123" s="58"/>
      <c r="OXW1123" s="55"/>
      <c r="OXX1123" s="57"/>
      <c r="OXY1123" s="58"/>
      <c r="OXZ1123" s="55"/>
      <c r="OYA1123" s="57"/>
      <c r="OYB1123" s="58"/>
      <c r="OYC1123" s="55"/>
      <c r="OYD1123" s="57"/>
      <c r="OYE1123" s="58"/>
      <c r="OYF1123" s="55"/>
      <c r="OYG1123" s="57"/>
      <c r="OYH1123" s="58"/>
      <c r="OYI1123" s="55"/>
      <c r="OYJ1123" s="57"/>
      <c r="OYK1123" s="58"/>
      <c r="OYL1123" s="55"/>
      <c r="OYM1123" s="57"/>
      <c r="OYN1123" s="58"/>
      <c r="OYO1123" s="55"/>
      <c r="OYP1123" s="57"/>
      <c r="OYQ1123" s="58"/>
      <c r="OYR1123" s="55"/>
      <c r="OYS1123" s="57"/>
      <c r="OYT1123" s="58"/>
      <c r="OYU1123" s="55"/>
      <c r="OYV1123" s="57"/>
      <c r="OYW1123" s="58"/>
      <c r="OYX1123" s="55"/>
      <c r="OYY1123" s="57"/>
      <c r="OYZ1123" s="58"/>
      <c r="OZA1123" s="55"/>
      <c r="OZB1123" s="57"/>
      <c r="OZC1123" s="58"/>
      <c r="OZD1123" s="55"/>
      <c r="OZE1123" s="57"/>
      <c r="OZF1123" s="58"/>
      <c r="OZG1123" s="55"/>
      <c r="OZH1123" s="57"/>
      <c r="OZI1123" s="58"/>
      <c r="OZJ1123" s="55"/>
      <c r="OZK1123" s="57"/>
      <c r="OZL1123" s="58"/>
      <c r="OZM1123" s="55"/>
      <c r="OZN1123" s="57"/>
      <c r="OZO1123" s="58"/>
      <c r="OZP1123" s="55"/>
      <c r="OZQ1123" s="57"/>
      <c r="OZR1123" s="58"/>
      <c r="OZS1123" s="55"/>
      <c r="OZT1123" s="57"/>
      <c r="OZU1123" s="58"/>
      <c r="OZV1123" s="55"/>
      <c r="OZW1123" s="57"/>
      <c r="OZX1123" s="58"/>
      <c r="OZY1123" s="55"/>
      <c r="OZZ1123" s="57"/>
      <c r="PAA1123" s="58"/>
      <c r="PAB1123" s="55"/>
      <c r="PAC1123" s="57"/>
      <c r="PAD1123" s="58"/>
      <c r="PAE1123" s="55"/>
      <c r="PAF1123" s="57"/>
      <c r="PAG1123" s="58"/>
      <c r="PAH1123" s="55"/>
      <c r="PAI1123" s="57"/>
      <c r="PAJ1123" s="58"/>
      <c r="PAK1123" s="55"/>
      <c r="PAL1123" s="57"/>
      <c r="PAM1123" s="58"/>
      <c r="PAN1123" s="55"/>
      <c r="PAO1123" s="57"/>
      <c r="PAP1123" s="58"/>
      <c r="PAQ1123" s="55"/>
      <c r="PAR1123" s="57"/>
      <c r="PAS1123" s="58"/>
      <c r="PAT1123" s="55"/>
      <c r="PAU1123" s="57"/>
      <c r="PAV1123" s="58"/>
      <c r="PAW1123" s="55"/>
      <c r="PAX1123" s="57"/>
      <c r="PAY1123" s="58"/>
      <c r="PAZ1123" s="55"/>
      <c r="PBA1123" s="57"/>
      <c r="PBB1123" s="58"/>
      <c r="PBC1123" s="55"/>
      <c r="PBD1123" s="57"/>
      <c r="PBE1123" s="58"/>
      <c r="PBF1123" s="55"/>
      <c r="PBG1123" s="57"/>
      <c r="PBH1123" s="58"/>
      <c r="PBI1123" s="55"/>
      <c r="PBJ1123" s="57"/>
      <c r="PBK1123" s="58"/>
      <c r="PBL1123" s="55"/>
      <c r="PBM1123" s="57"/>
      <c r="PBN1123" s="58"/>
      <c r="PBO1123" s="55"/>
      <c r="PBP1123" s="57"/>
      <c r="PBQ1123" s="58"/>
      <c r="PBR1123" s="55"/>
      <c r="PBS1123" s="57"/>
      <c r="PBT1123" s="58"/>
      <c r="PBU1123" s="55"/>
      <c r="PBV1123" s="57"/>
      <c r="PBW1123" s="58"/>
      <c r="PBX1123" s="55"/>
      <c r="PBY1123" s="57"/>
      <c r="PBZ1123" s="58"/>
      <c r="PCA1123" s="55"/>
      <c r="PCB1123" s="57"/>
      <c r="PCC1123" s="58"/>
      <c r="PCD1123" s="55"/>
      <c r="PCE1123" s="57"/>
      <c r="PCF1123" s="58"/>
      <c r="PCG1123" s="55"/>
      <c r="PCH1123" s="57"/>
      <c r="PCI1123" s="58"/>
      <c r="PCJ1123" s="55"/>
      <c r="PCK1123" s="57"/>
      <c r="PCL1123" s="58"/>
      <c r="PCM1123" s="55"/>
      <c r="PCN1123" s="57"/>
      <c r="PCO1123" s="58"/>
      <c r="PCP1123" s="55"/>
      <c r="PCQ1123" s="57"/>
      <c r="PCR1123" s="58"/>
      <c r="PCS1123" s="55"/>
      <c r="PCT1123" s="57"/>
      <c r="PCU1123" s="58"/>
      <c r="PCV1123" s="55"/>
      <c r="PCW1123" s="57"/>
      <c r="PCX1123" s="58"/>
      <c r="PCY1123" s="55"/>
      <c r="PCZ1123" s="57"/>
      <c r="PDA1123" s="58"/>
      <c r="PDB1123" s="55"/>
      <c r="PDC1123" s="57"/>
      <c r="PDD1123" s="58"/>
      <c r="PDE1123" s="55"/>
      <c r="PDF1123" s="57"/>
      <c r="PDG1123" s="58"/>
      <c r="PDH1123" s="55"/>
      <c r="PDI1123" s="57"/>
      <c r="PDJ1123" s="58"/>
      <c r="PDK1123" s="55"/>
      <c r="PDL1123" s="57"/>
      <c r="PDM1123" s="58"/>
      <c r="PDN1123" s="55"/>
      <c r="PDO1123" s="57"/>
      <c r="PDP1123" s="58"/>
      <c r="PDQ1123" s="55"/>
      <c r="PDR1123" s="57"/>
      <c r="PDS1123" s="58"/>
      <c r="PDT1123" s="55"/>
      <c r="PDU1123" s="57"/>
      <c r="PDV1123" s="58"/>
      <c r="PDW1123" s="55"/>
      <c r="PDX1123" s="57"/>
      <c r="PDY1123" s="58"/>
      <c r="PDZ1123" s="55"/>
      <c r="PEA1123" s="57"/>
      <c r="PEB1123" s="58"/>
      <c r="PEC1123" s="55"/>
      <c r="PED1123" s="57"/>
      <c r="PEE1123" s="58"/>
      <c r="PEF1123" s="55"/>
      <c r="PEG1123" s="57"/>
      <c r="PEH1123" s="58"/>
      <c r="PEI1123" s="55"/>
      <c r="PEJ1123" s="57"/>
      <c r="PEK1123" s="58"/>
      <c r="PEL1123" s="55"/>
      <c r="PEM1123" s="57"/>
      <c r="PEN1123" s="58"/>
      <c r="PEO1123" s="55"/>
      <c r="PEP1123" s="57"/>
      <c r="PEQ1123" s="58"/>
      <c r="PER1123" s="55"/>
      <c r="PES1123" s="57"/>
      <c r="PET1123" s="58"/>
      <c r="PEU1123" s="55"/>
      <c r="PEV1123" s="57"/>
      <c r="PEW1123" s="58"/>
      <c r="PEX1123" s="55"/>
      <c r="PEY1123" s="57"/>
      <c r="PEZ1123" s="58"/>
      <c r="PFA1123" s="55"/>
      <c r="PFB1123" s="57"/>
      <c r="PFC1123" s="58"/>
      <c r="PFD1123" s="55"/>
      <c r="PFE1123" s="57"/>
      <c r="PFF1123" s="58"/>
      <c r="PFG1123" s="55"/>
      <c r="PFH1123" s="57"/>
      <c r="PFI1123" s="58"/>
      <c r="PFJ1123" s="55"/>
      <c r="PFK1123" s="57"/>
      <c r="PFL1123" s="58"/>
      <c r="PFM1123" s="55"/>
      <c r="PFN1123" s="57"/>
      <c r="PFO1123" s="58"/>
      <c r="PFP1123" s="55"/>
      <c r="PFQ1123" s="57"/>
      <c r="PFR1123" s="58"/>
      <c r="PFS1123" s="55"/>
      <c r="PFT1123" s="57"/>
      <c r="PFU1123" s="58"/>
      <c r="PFV1123" s="55"/>
      <c r="PFW1123" s="57"/>
      <c r="PFX1123" s="58"/>
      <c r="PFY1123" s="55"/>
      <c r="PFZ1123" s="57"/>
      <c r="PGA1123" s="58"/>
      <c r="PGB1123" s="55"/>
      <c r="PGC1123" s="57"/>
      <c r="PGD1123" s="58"/>
      <c r="PGE1123" s="55"/>
      <c r="PGF1123" s="57"/>
      <c r="PGG1123" s="58"/>
      <c r="PGH1123" s="55"/>
      <c r="PGI1123" s="57"/>
      <c r="PGJ1123" s="58"/>
      <c r="PGK1123" s="55"/>
      <c r="PGL1123" s="57"/>
      <c r="PGM1123" s="58"/>
      <c r="PGN1123" s="55"/>
      <c r="PGO1123" s="57"/>
      <c r="PGP1123" s="58"/>
      <c r="PGQ1123" s="55"/>
      <c r="PGR1123" s="57"/>
      <c r="PGS1123" s="58"/>
      <c r="PGT1123" s="55"/>
      <c r="PGU1123" s="57"/>
      <c r="PGV1123" s="58"/>
      <c r="PGW1123" s="55"/>
      <c r="PGX1123" s="57"/>
      <c r="PGY1123" s="58"/>
      <c r="PGZ1123" s="55"/>
      <c r="PHA1123" s="57"/>
      <c r="PHB1123" s="58"/>
      <c r="PHC1123" s="55"/>
      <c r="PHD1123" s="57"/>
      <c r="PHE1123" s="58"/>
      <c r="PHF1123" s="55"/>
      <c r="PHG1123" s="57"/>
      <c r="PHH1123" s="58"/>
      <c r="PHI1123" s="55"/>
      <c r="PHJ1123" s="57"/>
      <c r="PHK1123" s="58"/>
      <c r="PHL1123" s="55"/>
      <c r="PHM1123" s="57"/>
      <c r="PHN1123" s="58"/>
      <c r="PHO1123" s="55"/>
      <c r="PHP1123" s="57"/>
      <c r="PHQ1123" s="58"/>
      <c r="PHR1123" s="55"/>
      <c r="PHS1123" s="57"/>
      <c r="PHT1123" s="58"/>
      <c r="PHU1123" s="55"/>
      <c r="PHV1123" s="57"/>
      <c r="PHW1123" s="58"/>
      <c r="PHX1123" s="55"/>
      <c r="PHY1123" s="57"/>
      <c r="PHZ1123" s="58"/>
      <c r="PIA1123" s="55"/>
      <c r="PIB1123" s="57"/>
      <c r="PIC1123" s="58"/>
      <c r="PID1123" s="55"/>
      <c r="PIE1123" s="57"/>
      <c r="PIF1123" s="58"/>
      <c r="PIG1123" s="55"/>
      <c r="PIH1123" s="57"/>
      <c r="PII1123" s="58"/>
      <c r="PIJ1123" s="55"/>
      <c r="PIK1123" s="57"/>
      <c r="PIL1123" s="58"/>
      <c r="PIM1123" s="55"/>
      <c r="PIN1123" s="57"/>
      <c r="PIO1123" s="58"/>
      <c r="PIP1123" s="55"/>
      <c r="PIQ1123" s="57"/>
      <c r="PIR1123" s="58"/>
      <c r="PIS1123" s="55"/>
      <c r="PIT1123" s="57"/>
      <c r="PIU1123" s="58"/>
      <c r="PIV1123" s="55"/>
      <c r="PIW1123" s="57"/>
      <c r="PIX1123" s="58"/>
      <c r="PIY1123" s="55"/>
      <c r="PIZ1123" s="57"/>
      <c r="PJA1123" s="58"/>
      <c r="PJB1123" s="55"/>
      <c r="PJC1123" s="57"/>
      <c r="PJD1123" s="58"/>
      <c r="PJE1123" s="55"/>
      <c r="PJF1123" s="57"/>
      <c r="PJG1123" s="58"/>
      <c r="PJH1123" s="55"/>
      <c r="PJI1123" s="57"/>
      <c r="PJJ1123" s="58"/>
      <c r="PJK1123" s="55"/>
      <c r="PJL1123" s="57"/>
      <c r="PJM1123" s="58"/>
      <c r="PJN1123" s="55"/>
      <c r="PJO1123" s="57"/>
      <c r="PJP1123" s="58"/>
      <c r="PJQ1123" s="55"/>
      <c r="PJR1123" s="57"/>
      <c r="PJS1123" s="58"/>
      <c r="PJT1123" s="55"/>
      <c r="PJU1123" s="57"/>
      <c r="PJV1123" s="58"/>
      <c r="PJW1123" s="55"/>
      <c r="PJX1123" s="57"/>
      <c r="PJY1123" s="58"/>
      <c r="PJZ1123" s="55"/>
      <c r="PKA1123" s="57"/>
      <c r="PKB1123" s="58"/>
      <c r="PKC1123" s="55"/>
      <c r="PKD1123" s="57"/>
      <c r="PKE1123" s="58"/>
      <c r="PKF1123" s="55"/>
      <c r="PKG1123" s="57"/>
      <c r="PKH1123" s="58"/>
      <c r="PKI1123" s="55"/>
      <c r="PKJ1123" s="57"/>
      <c r="PKK1123" s="58"/>
      <c r="PKL1123" s="55"/>
      <c r="PKM1123" s="57"/>
      <c r="PKN1123" s="58"/>
      <c r="PKO1123" s="55"/>
      <c r="PKP1123" s="57"/>
      <c r="PKQ1123" s="58"/>
      <c r="PKR1123" s="55"/>
      <c r="PKS1123" s="57"/>
      <c r="PKT1123" s="58"/>
      <c r="PKU1123" s="55"/>
      <c r="PKV1123" s="57"/>
      <c r="PKW1123" s="58"/>
      <c r="PKX1123" s="55"/>
      <c r="PKY1123" s="57"/>
      <c r="PKZ1123" s="58"/>
      <c r="PLA1123" s="55"/>
      <c r="PLB1123" s="57"/>
      <c r="PLC1123" s="58"/>
      <c r="PLD1123" s="55"/>
      <c r="PLE1123" s="57"/>
      <c r="PLF1123" s="58"/>
      <c r="PLG1123" s="55"/>
      <c r="PLH1123" s="57"/>
      <c r="PLI1123" s="58"/>
      <c r="PLJ1123" s="55"/>
      <c r="PLK1123" s="57"/>
      <c r="PLL1123" s="58"/>
      <c r="PLM1123" s="55"/>
      <c r="PLN1123" s="57"/>
      <c r="PLO1123" s="58"/>
      <c r="PLP1123" s="55"/>
      <c r="PLQ1123" s="57"/>
      <c r="PLR1123" s="58"/>
      <c r="PLS1123" s="55"/>
      <c r="PLT1123" s="57"/>
      <c r="PLU1123" s="58"/>
      <c r="PLV1123" s="55"/>
      <c r="PLW1123" s="57"/>
      <c r="PLX1123" s="58"/>
      <c r="PLY1123" s="55"/>
      <c r="PLZ1123" s="57"/>
      <c r="PMA1123" s="58"/>
      <c r="PMB1123" s="55"/>
      <c r="PMC1123" s="57"/>
      <c r="PMD1123" s="58"/>
      <c r="PME1123" s="55"/>
      <c r="PMF1123" s="57"/>
      <c r="PMG1123" s="58"/>
      <c r="PMH1123" s="55"/>
      <c r="PMI1123" s="57"/>
      <c r="PMJ1123" s="58"/>
      <c r="PMK1123" s="55"/>
      <c r="PML1123" s="57"/>
      <c r="PMM1123" s="58"/>
      <c r="PMN1123" s="55"/>
      <c r="PMO1123" s="57"/>
      <c r="PMP1123" s="58"/>
      <c r="PMQ1123" s="55"/>
      <c r="PMR1123" s="57"/>
      <c r="PMS1123" s="58"/>
      <c r="PMT1123" s="55"/>
      <c r="PMU1123" s="57"/>
      <c r="PMV1123" s="58"/>
      <c r="PMW1123" s="55"/>
      <c r="PMX1123" s="57"/>
      <c r="PMY1123" s="58"/>
      <c r="PMZ1123" s="55"/>
      <c r="PNA1123" s="57"/>
      <c r="PNB1123" s="58"/>
      <c r="PNC1123" s="55"/>
      <c r="PND1123" s="57"/>
      <c r="PNE1123" s="58"/>
      <c r="PNF1123" s="55"/>
      <c r="PNG1123" s="57"/>
      <c r="PNH1123" s="58"/>
      <c r="PNI1123" s="55"/>
      <c r="PNJ1123" s="57"/>
      <c r="PNK1123" s="58"/>
      <c r="PNL1123" s="55"/>
      <c r="PNM1123" s="57"/>
      <c r="PNN1123" s="58"/>
      <c r="PNO1123" s="55"/>
      <c r="PNP1123" s="57"/>
      <c r="PNQ1123" s="58"/>
      <c r="PNR1123" s="55"/>
      <c r="PNS1123" s="57"/>
      <c r="PNT1123" s="58"/>
      <c r="PNU1123" s="55"/>
      <c r="PNV1123" s="57"/>
      <c r="PNW1123" s="58"/>
      <c r="PNX1123" s="55"/>
      <c r="PNY1123" s="57"/>
      <c r="PNZ1123" s="58"/>
      <c r="POA1123" s="55"/>
      <c r="POB1123" s="57"/>
      <c r="POC1123" s="58"/>
      <c r="POD1123" s="55"/>
      <c r="POE1123" s="57"/>
      <c r="POF1123" s="58"/>
      <c r="POG1123" s="55"/>
      <c r="POH1123" s="57"/>
      <c r="POI1123" s="58"/>
      <c r="POJ1123" s="55"/>
      <c r="POK1123" s="57"/>
      <c r="POL1123" s="58"/>
      <c r="POM1123" s="55"/>
      <c r="PON1123" s="57"/>
      <c r="POO1123" s="58"/>
      <c r="POP1123" s="55"/>
      <c r="POQ1123" s="57"/>
      <c r="POR1123" s="58"/>
      <c r="POS1123" s="55"/>
      <c r="POT1123" s="57"/>
      <c r="POU1123" s="58"/>
      <c r="POV1123" s="55"/>
      <c r="POW1123" s="57"/>
      <c r="POX1123" s="58"/>
      <c r="POY1123" s="55"/>
      <c r="POZ1123" s="57"/>
      <c r="PPA1123" s="58"/>
      <c r="PPB1123" s="55"/>
      <c r="PPC1123" s="57"/>
      <c r="PPD1123" s="58"/>
      <c r="PPE1123" s="55"/>
      <c r="PPF1123" s="57"/>
      <c r="PPG1123" s="58"/>
      <c r="PPH1123" s="55"/>
      <c r="PPI1123" s="57"/>
      <c r="PPJ1123" s="58"/>
      <c r="PPK1123" s="55"/>
      <c r="PPL1123" s="57"/>
      <c r="PPM1123" s="58"/>
      <c r="PPN1123" s="55"/>
      <c r="PPO1123" s="57"/>
      <c r="PPP1123" s="58"/>
      <c r="PPQ1123" s="55"/>
      <c r="PPR1123" s="57"/>
      <c r="PPS1123" s="58"/>
      <c r="PPT1123" s="55"/>
      <c r="PPU1123" s="57"/>
      <c r="PPV1123" s="58"/>
      <c r="PPW1123" s="55"/>
      <c r="PPX1123" s="57"/>
      <c r="PPY1123" s="58"/>
      <c r="PPZ1123" s="55"/>
      <c r="PQA1123" s="57"/>
      <c r="PQB1123" s="58"/>
      <c r="PQC1123" s="55"/>
      <c r="PQD1123" s="57"/>
      <c r="PQE1123" s="58"/>
      <c r="PQF1123" s="55"/>
      <c r="PQG1123" s="57"/>
      <c r="PQH1123" s="58"/>
      <c r="PQI1123" s="55"/>
      <c r="PQJ1123" s="57"/>
      <c r="PQK1123" s="58"/>
      <c r="PQL1123" s="55"/>
      <c r="PQM1123" s="57"/>
      <c r="PQN1123" s="58"/>
      <c r="PQO1123" s="55"/>
      <c r="PQP1123" s="57"/>
      <c r="PQQ1123" s="58"/>
      <c r="PQR1123" s="55"/>
      <c r="PQS1123" s="57"/>
      <c r="PQT1123" s="58"/>
      <c r="PQU1123" s="55"/>
      <c r="PQV1123" s="57"/>
      <c r="PQW1123" s="58"/>
      <c r="PQX1123" s="55"/>
      <c r="PQY1123" s="57"/>
      <c r="PQZ1123" s="58"/>
      <c r="PRA1123" s="55"/>
      <c r="PRB1123" s="57"/>
      <c r="PRC1123" s="58"/>
      <c r="PRD1123" s="55"/>
      <c r="PRE1123" s="57"/>
      <c r="PRF1123" s="58"/>
      <c r="PRG1123" s="55"/>
      <c r="PRH1123" s="57"/>
      <c r="PRI1123" s="58"/>
      <c r="PRJ1123" s="55"/>
      <c r="PRK1123" s="57"/>
      <c r="PRL1123" s="58"/>
      <c r="PRM1123" s="55"/>
      <c r="PRN1123" s="57"/>
      <c r="PRO1123" s="58"/>
      <c r="PRP1123" s="55"/>
      <c r="PRQ1123" s="57"/>
      <c r="PRR1123" s="58"/>
      <c r="PRS1123" s="55"/>
      <c r="PRT1123" s="57"/>
      <c r="PRU1123" s="58"/>
      <c r="PRV1123" s="55"/>
      <c r="PRW1123" s="57"/>
      <c r="PRX1123" s="58"/>
      <c r="PRY1123" s="55"/>
      <c r="PRZ1123" s="57"/>
      <c r="PSA1123" s="58"/>
      <c r="PSB1123" s="55"/>
      <c r="PSC1123" s="57"/>
      <c r="PSD1123" s="58"/>
      <c r="PSE1123" s="55"/>
      <c r="PSF1123" s="57"/>
      <c r="PSG1123" s="58"/>
      <c r="PSH1123" s="55"/>
      <c r="PSI1123" s="57"/>
      <c r="PSJ1123" s="58"/>
      <c r="PSK1123" s="55"/>
      <c r="PSL1123" s="57"/>
      <c r="PSM1123" s="58"/>
      <c r="PSN1123" s="55"/>
      <c r="PSO1123" s="57"/>
      <c r="PSP1123" s="58"/>
      <c r="PSQ1123" s="55"/>
      <c r="PSR1123" s="57"/>
      <c r="PSS1123" s="58"/>
      <c r="PST1123" s="55"/>
      <c r="PSU1123" s="57"/>
      <c r="PSV1123" s="58"/>
      <c r="PSW1123" s="55"/>
      <c r="PSX1123" s="57"/>
      <c r="PSY1123" s="58"/>
      <c r="PSZ1123" s="55"/>
      <c r="PTA1123" s="57"/>
      <c r="PTB1123" s="58"/>
      <c r="PTC1123" s="55"/>
      <c r="PTD1123" s="57"/>
      <c r="PTE1123" s="58"/>
      <c r="PTF1123" s="55"/>
      <c r="PTG1123" s="57"/>
      <c r="PTH1123" s="58"/>
      <c r="PTI1123" s="55"/>
      <c r="PTJ1123" s="57"/>
      <c r="PTK1123" s="58"/>
      <c r="PTL1123" s="55"/>
      <c r="PTM1123" s="57"/>
      <c r="PTN1123" s="58"/>
      <c r="PTO1123" s="55"/>
      <c r="PTP1123" s="57"/>
      <c r="PTQ1123" s="58"/>
      <c r="PTR1123" s="55"/>
      <c r="PTS1123" s="57"/>
      <c r="PTT1123" s="58"/>
      <c r="PTU1123" s="55"/>
      <c r="PTV1123" s="57"/>
      <c r="PTW1123" s="58"/>
      <c r="PTX1123" s="55"/>
      <c r="PTY1123" s="57"/>
      <c r="PTZ1123" s="58"/>
      <c r="PUA1123" s="55"/>
      <c r="PUB1123" s="57"/>
      <c r="PUC1123" s="58"/>
      <c r="PUD1123" s="55"/>
      <c r="PUE1123" s="57"/>
      <c r="PUF1123" s="58"/>
      <c r="PUG1123" s="55"/>
      <c r="PUH1123" s="57"/>
      <c r="PUI1123" s="58"/>
      <c r="PUJ1123" s="55"/>
      <c r="PUK1123" s="57"/>
      <c r="PUL1123" s="58"/>
      <c r="PUM1123" s="55"/>
      <c r="PUN1123" s="57"/>
      <c r="PUO1123" s="58"/>
      <c r="PUP1123" s="55"/>
      <c r="PUQ1123" s="57"/>
      <c r="PUR1123" s="58"/>
      <c r="PUS1123" s="55"/>
      <c r="PUT1123" s="57"/>
      <c r="PUU1123" s="58"/>
      <c r="PUV1123" s="55"/>
      <c r="PUW1123" s="57"/>
      <c r="PUX1123" s="58"/>
      <c r="PUY1123" s="55"/>
      <c r="PUZ1123" s="57"/>
      <c r="PVA1123" s="58"/>
      <c r="PVB1123" s="55"/>
      <c r="PVC1123" s="57"/>
      <c r="PVD1123" s="58"/>
      <c r="PVE1123" s="55"/>
      <c r="PVF1123" s="57"/>
      <c r="PVG1123" s="58"/>
      <c r="PVH1123" s="55"/>
      <c r="PVI1123" s="57"/>
      <c r="PVJ1123" s="58"/>
      <c r="PVK1123" s="55"/>
      <c r="PVL1123" s="57"/>
      <c r="PVM1123" s="58"/>
      <c r="PVN1123" s="55"/>
      <c r="PVO1123" s="57"/>
      <c r="PVP1123" s="58"/>
      <c r="PVQ1123" s="55"/>
      <c r="PVR1123" s="57"/>
      <c r="PVS1123" s="58"/>
      <c r="PVT1123" s="55"/>
      <c r="PVU1123" s="57"/>
      <c r="PVV1123" s="58"/>
      <c r="PVW1123" s="55"/>
      <c r="PVX1123" s="57"/>
      <c r="PVY1123" s="58"/>
      <c r="PVZ1123" s="55"/>
      <c r="PWA1123" s="57"/>
      <c r="PWB1123" s="58"/>
      <c r="PWC1123" s="55"/>
      <c r="PWD1123" s="57"/>
      <c r="PWE1123" s="58"/>
      <c r="PWF1123" s="55"/>
      <c r="PWG1123" s="57"/>
      <c r="PWH1123" s="58"/>
      <c r="PWI1123" s="55"/>
      <c r="PWJ1123" s="57"/>
      <c r="PWK1123" s="58"/>
      <c r="PWL1123" s="55"/>
      <c r="PWM1123" s="57"/>
      <c r="PWN1123" s="58"/>
      <c r="PWO1123" s="55"/>
      <c r="PWP1123" s="57"/>
      <c r="PWQ1123" s="58"/>
      <c r="PWR1123" s="55"/>
      <c r="PWS1123" s="57"/>
      <c r="PWT1123" s="58"/>
      <c r="PWU1123" s="55"/>
      <c r="PWV1123" s="57"/>
      <c r="PWW1123" s="58"/>
      <c r="PWX1123" s="55"/>
      <c r="PWY1123" s="57"/>
      <c r="PWZ1123" s="58"/>
      <c r="PXA1123" s="55"/>
      <c r="PXB1123" s="57"/>
      <c r="PXC1123" s="58"/>
      <c r="PXD1123" s="55"/>
      <c r="PXE1123" s="57"/>
      <c r="PXF1123" s="58"/>
      <c r="PXG1123" s="55"/>
      <c r="PXH1123" s="57"/>
      <c r="PXI1123" s="58"/>
      <c r="PXJ1123" s="55"/>
      <c r="PXK1123" s="57"/>
      <c r="PXL1123" s="58"/>
      <c r="PXM1123" s="55"/>
      <c r="PXN1123" s="57"/>
      <c r="PXO1123" s="58"/>
      <c r="PXP1123" s="55"/>
      <c r="PXQ1123" s="57"/>
      <c r="PXR1123" s="58"/>
      <c r="PXS1123" s="55"/>
      <c r="PXT1123" s="57"/>
      <c r="PXU1123" s="58"/>
      <c r="PXV1123" s="55"/>
      <c r="PXW1123" s="57"/>
      <c r="PXX1123" s="58"/>
      <c r="PXY1123" s="55"/>
      <c r="PXZ1123" s="57"/>
      <c r="PYA1123" s="58"/>
      <c r="PYB1123" s="55"/>
      <c r="PYC1123" s="57"/>
      <c r="PYD1123" s="58"/>
      <c r="PYE1123" s="55"/>
      <c r="PYF1123" s="57"/>
      <c r="PYG1123" s="58"/>
      <c r="PYH1123" s="55"/>
      <c r="PYI1123" s="57"/>
      <c r="PYJ1123" s="58"/>
      <c r="PYK1123" s="55"/>
      <c r="PYL1123" s="57"/>
      <c r="PYM1123" s="58"/>
      <c r="PYN1123" s="55"/>
      <c r="PYO1123" s="57"/>
      <c r="PYP1123" s="58"/>
      <c r="PYQ1123" s="55"/>
      <c r="PYR1123" s="57"/>
      <c r="PYS1123" s="58"/>
      <c r="PYT1123" s="55"/>
      <c r="PYU1123" s="57"/>
      <c r="PYV1123" s="58"/>
      <c r="PYW1123" s="55"/>
      <c r="PYX1123" s="57"/>
      <c r="PYY1123" s="58"/>
      <c r="PYZ1123" s="55"/>
      <c r="PZA1123" s="57"/>
      <c r="PZB1123" s="58"/>
      <c r="PZC1123" s="55"/>
      <c r="PZD1123" s="57"/>
      <c r="PZE1123" s="58"/>
      <c r="PZF1123" s="55"/>
      <c r="PZG1123" s="57"/>
      <c r="PZH1123" s="58"/>
      <c r="PZI1123" s="55"/>
      <c r="PZJ1123" s="57"/>
      <c r="PZK1123" s="58"/>
      <c r="PZL1123" s="55"/>
      <c r="PZM1123" s="57"/>
      <c r="PZN1123" s="58"/>
      <c r="PZO1123" s="55"/>
      <c r="PZP1123" s="57"/>
      <c r="PZQ1123" s="58"/>
      <c r="PZR1123" s="55"/>
      <c r="PZS1123" s="57"/>
      <c r="PZT1123" s="58"/>
      <c r="PZU1123" s="55"/>
      <c r="PZV1123" s="57"/>
      <c r="PZW1123" s="58"/>
      <c r="PZX1123" s="55"/>
      <c r="PZY1123" s="57"/>
      <c r="PZZ1123" s="58"/>
      <c r="QAA1123" s="55"/>
      <c r="QAB1123" s="57"/>
      <c r="QAC1123" s="58"/>
      <c r="QAD1123" s="55"/>
      <c r="QAE1123" s="57"/>
      <c r="QAF1123" s="58"/>
      <c r="QAG1123" s="55"/>
      <c r="QAH1123" s="57"/>
      <c r="QAI1123" s="58"/>
      <c r="QAJ1123" s="55"/>
      <c r="QAK1123" s="57"/>
      <c r="QAL1123" s="58"/>
      <c r="QAM1123" s="55"/>
      <c r="QAN1123" s="57"/>
      <c r="QAO1123" s="58"/>
      <c r="QAP1123" s="55"/>
      <c r="QAQ1123" s="57"/>
      <c r="QAR1123" s="58"/>
      <c r="QAS1123" s="55"/>
      <c r="QAT1123" s="57"/>
      <c r="QAU1123" s="58"/>
      <c r="QAV1123" s="55"/>
      <c r="QAW1123" s="57"/>
      <c r="QAX1123" s="58"/>
      <c r="QAY1123" s="55"/>
      <c r="QAZ1123" s="57"/>
      <c r="QBA1123" s="58"/>
      <c r="QBB1123" s="55"/>
      <c r="QBC1123" s="57"/>
      <c r="QBD1123" s="58"/>
      <c r="QBE1123" s="55"/>
      <c r="QBF1123" s="57"/>
      <c r="QBG1123" s="58"/>
      <c r="QBH1123" s="55"/>
      <c r="QBI1123" s="57"/>
      <c r="QBJ1123" s="58"/>
      <c r="QBK1123" s="55"/>
      <c r="QBL1123" s="57"/>
      <c r="QBM1123" s="58"/>
      <c r="QBN1123" s="55"/>
      <c r="QBO1123" s="57"/>
      <c r="QBP1123" s="58"/>
      <c r="QBQ1123" s="55"/>
      <c r="QBR1123" s="57"/>
      <c r="QBS1123" s="58"/>
      <c r="QBT1123" s="55"/>
      <c r="QBU1123" s="57"/>
      <c r="QBV1123" s="58"/>
      <c r="QBW1123" s="55"/>
      <c r="QBX1123" s="57"/>
      <c r="QBY1123" s="58"/>
      <c r="QBZ1123" s="55"/>
      <c r="QCA1123" s="57"/>
      <c r="QCB1123" s="58"/>
      <c r="QCC1123" s="55"/>
      <c r="QCD1123" s="57"/>
      <c r="QCE1123" s="58"/>
      <c r="QCF1123" s="55"/>
      <c r="QCG1123" s="57"/>
      <c r="QCH1123" s="58"/>
      <c r="QCI1123" s="55"/>
      <c r="QCJ1123" s="57"/>
      <c r="QCK1123" s="58"/>
      <c r="QCL1123" s="55"/>
      <c r="QCM1123" s="57"/>
      <c r="QCN1123" s="58"/>
      <c r="QCO1123" s="55"/>
      <c r="QCP1123" s="57"/>
      <c r="QCQ1123" s="58"/>
      <c r="QCR1123" s="55"/>
      <c r="QCS1123" s="57"/>
      <c r="QCT1123" s="58"/>
      <c r="QCU1123" s="55"/>
      <c r="QCV1123" s="57"/>
      <c r="QCW1123" s="58"/>
      <c r="QCX1123" s="55"/>
      <c r="QCY1123" s="57"/>
      <c r="QCZ1123" s="58"/>
      <c r="QDA1123" s="55"/>
      <c r="QDB1123" s="57"/>
      <c r="QDC1123" s="58"/>
      <c r="QDD1123" s="55"/>
      <c r="QDE1123" s="57"/>
      <c r="QDF1123" s="58"/>
      <c r="QDG1123" s="55"/>
      <c r="QDH1123" s="57"/>
      <c r="QDI1123" s="58"/>
      <c r="QDJ1123" s="55"/>
      <c r="QDK1123" s="57"/>
      <c r="QDL1123" s="58"/>
      <c r="QDM1123" s="55"/>
      <c r="QDN1123" s="57"/>
      <c r="QDO1123" s="58"/>
      <c r="QDP1123" s="55"/>
      <c r="QDQ1123" s="57"/>
      <c r="QDR1123" s="58"/>
      <c r="QDS1123" s="55"/>
      <c r="QDT1123" s="57"/>
      <c r="QDU1123" s="58"/>
      <c r="QDV1123" s="55"/>
      <c r="QDW1123" s="57"/>
      <c r="QDX1123" s="58"/>
      <c r="QDY1123" s="55"/>
      <c r="QDZ1123" s="57"/>
      <c r="QEA1123" s="58"/>
      <c r="QEB1123" s="55"/>
      <c r="QEC1123" s="57"/>
      <c r="QED1123" s="58"/>
      <c r="QEE1123" s="55"/>
      <c r="QEF1123" s="57"/>
      <c r="QEG1123" s="58"/>
      <c r="QEH1123" s="55"/>
      <c r="QEI1123" s="57"/>
      <c r="QEJ1123" s="58"/>
      <c r="QEK1123" s="55"/>
      <c r="QEL1123" s="57"/>
      <c r="QEM1123" s="58"/>
      <c r="QEN1123" s="55"/>
      <c r="QEO1123" s="57"/>
      <c r="QEP1123" s="58"/>
      <c r="QEQ1123" s="55"/>
      <c r="QER1123" s="57"/>
      <c r="QES1123" s="58"/>
      <c r="QET1123" s="55"/>
      <c r="QEU1123" s="57"/>
      <c r="QEV1123" s="58"/>
      <c r="QEW1123" s="55"/>
      <c r="QEX1123" s="57"/>
      <c r="QEY1123" s="58"/>
      <c r="QEZ1123" s="55"/>
      <c r="QFA1123" s="57"/>
      <c r="QFB1123" s="58"/>
      <c r="QFC1123" s="55"/>
      <c r="QFD1123" s="57"/>
      <c r="QFE1123" s="58"/>
      <c r="QFF1123" s="55"/>
      <c r="QFG1123" s="57"/>
      <c r="QFH1123" s="58"/>
      <c r="QFI1123" s="55"/>
      <c r="QFJ1123" s="57"/>
      <c r="QFK1123" s="58"/>
      <c r="QFL1123" s="55"/>
      <c r="QFM1123" s="57"/>
      <c r="QFN1123" s="58"/>
      <c r="QFO1123" s="55"/>
      <c r="QFP1123" s="57"/>
      <c r="QFQ1123" s="58"/>
      <c r="QFR1123" s="55"/>
      <c r="QFS1123" s="57"/>
      <c r="QFT1123" s="58"/>
      <c r="QFU1123" s="55"/>
      <c r="QFV1123" s="57"/>
      <c r="QFW1123" s="58"/>
      <c r="QFX1123" s="55"/>
      <c r="QFY1123" s="57"/>
      <c r="QFZ1123" s="58"/>
      <c r="QGA1123" s="55"/>
      <c r="QGB1123" s="57"/>
      <c r="QGC1123" s="58"/>
      <c r="QGD1123" s="55"/>
      <c r="QGE1123" s="57"/>
      <c r="QGF1123" s="58"/>
      <c r="QGG1123" s="55"/>
      <c r="QGH1123" s="57"/>
      <c r="QGI1123" s="58"/>
      <c r="QGJ1123" s="55"/>
      <c r="QGK1123" s="57"/>
      <c r="QGL1123" s="58"/>
      <c r="QGM1123" s="55"/>
      <c r="QGN1123" s="57"/>
      <c r="QGO1123" s="58"/>
      <c r="QGP1123" s="55"/>
      <c r="QGQ1123" s="57"/>
      <c r="QGR1123" s="58"/>
      <c r="QGS1123" s="55"/>
      <c r="QGT1123" s="57"/>
      <c r="QGU1123" s="58"/>
      <c r="QGV1123" s="55"/>
      <c r="QGW1123" s="57"/>
      <c r="QGX1123" s="58"/>
      <c r="QGY1123" s="55"/>
      <c r="QGZ1123" s="57"/>
      <c r="QHA1123" s="58"/>
      <c r="QHB1123" s="55"/>
      <c r="QHC1123" s="57"/>
      <c r="QHD1123" s="58"/>
      <c r="QHE1123" s="55"/>
      <c r="QHF1123" s="57"/>
      <c r="QHG1123" s="58"/>
      <c r="QHH1123" s="55"/>
      <c r="QHI1123" s="57"/>
      <c r="QHJ1123" s="58"/>
      <c r="QHK1123" s="55"/>
      <c r="QHL1123" s="57"/>
      <c r="QHM1123" s="58"/>
      <c r="QHN1123" s="55"/>
      <c r="QHO1123" s="57"/>
      <c r="QHP1123" s="58"/>
      <c r="QHQ1123" s="55"/>
      <c r="QHR1123" s="57"/>
      <c r="QHS1123" s="58"/>
      <c r="QHT1123" s="55"/>
      <c r="QHU1123" s="57"/>
      <c r="QHV1123" s="58"/>
      <c r="QHW1123" s="55"/>
      <c r="QHX1123" s="57"/>
      <c r="QHY1123" s="58"/>
      <c r="QHZ1123" s="55"/>
      <c r="QIA1123" s="57"/>
      <c r="QIB1123" s="58"/>
      <c r="QIC1123" s="55"/>
      <c r="QID1123" s="57"/>
      <c r="QIE1123" s="58"/>
      <c r="QIF1123" s="55"/>
      <c r="QIG1123" s="57"/>
      <c r="QIH1123" s="58"/>
      <c r="QII1123" s="55"/>
      <c r="QIJ1123" s="57"/>
      <c r="QIK1123" s="58"/>
      <c r="QIL1123" s="55"/>
      <c r="QIM1123" s="57"/>
      <c r="QIN1123" s="58"/>
      <c r="QIO1123" s="55"/>
      <c r="QIP1123" s="57"/>
      <c r="QIQ1123" s="58"/>
      <c r="QIR1123" s="55"/>
      <c r="QIS1123" s="57"/>
      <c r="QIT1123" s="58"/>
      <c r="QIU1123" s="55"/>
      <c r="QIV1123" s="57"/>
      <c r="QIW1123" s="58"/>
      <c r="QIX1123" s="55"/>
      <c r="QIY1123" s="57"/>
      <c r="QIZ1123" s="58"/>
      <c r="QJA1123" s="55"/>
      <c r="QJB1123" s="57"/>
      <c r="QJC1123" s="58"/>
      <c r="QJD1123" s="55"/>
      <c r="QJE1123" s="57"/>
      <c r="QJF1123" s="58"/>
      <c r="QJG1123" s="55"/>
      <c r="QJH1123" s="57"/>
      <c r="QJI1123" s="58"/>
      <c r="QJJ1123" s="55"/>
      <c r="QJK1123" s="57"/>
      <c r="QJL1123" s="58"/>
      <c r="QJM1123" s="55"/>
      <c r="QJN1123" s="57"/>
      <c r="QJO1123" s="58"/>
      <c r="QJP1123" s="55"/>
      <c r="QJQ1123" s="57"/>
      <c r="QJR1123" s="58"/>
      <c r="QJS1123" s="55"/>
      <c r="QJT1123" s="57"/>
      <c r="QJU1123" s="58"/>
      <c r="QJV1123" s="55"/>
      <c r="QJW1123" s="57"/>
      <c r="QJX1123" s="58"/>
      <c r="QJY1123" s="55"/>
      <c r="QJZ1123" s="57"/>
      <c r="QKA1123" s="58"/>
      <c r="QKB1123" s="55"/>
      <c r="QKC1123" s="57"/>
      <c r="QKD1123" s="58"/>
      <c r="QKE1123" s="55"/>
      <c r="QKF1123" s="57"/>
      <c r="QKG1123" s="58"/>
      <c r="QKH1123" s="55"/>
      <c r="QKI1123" s="57"/>
      <c r="QKJ1123" s="58"/>
      <c r="QKK1123" s="55"/>
      <c r="QKL1123" s="57"/>
      <c r="QKM1123" s="58"/>
      <c r="QKN1123" s="55"/>
      <c r="QKO1123" s="57"/>
      <c r="QKP1123" s="58"/>
      <c r="QKQ1123" s="55"/>
      <c r="QKR1123" s="57"/>
      <c r="QKS1123" s="58"/>
      <c r="QKT1123" s="55"/>
      <c r="QKU1123" s="57"/>
      <c r="QKV1123" s="58"/>
      <c r="QKW1123" s="55"/>
      <c r="QKX1123" s="57"/>
      <c r="QKY1123" s="58"/>
      <c r="QKZ1123" s="55"/>
      <c r="QLA1123" s="57"/>
      <c r="QLB1123" s="58"/>
      <c r="QLC1123" s="55"/>
      <c r="QLD1123" s="57"/>
      <c r="QLE1123" s="58"/>
      <c r="QLF1123" s="55"/>
      <c r="QLG1123" s="57"/>
      <c r="QLH1123" s="58"/>
      <c r="QLI1123" s="55"/>
      <c r="QLJ1123" s="57"/>
      <c r="QLK1123" s="58"/>
      <c r="QLL1123" s="55"/>
      <c r="QLM1123" s="57"/>
      <c r="QLN1123" s="58"/>
      <c r="QLO1123" s="55"/>
      <c r="QLP1123" s="57"/>
      <c r="QLQ1123" s="58"/>
      <c r="QLR1123" s="55"/>
      <c r="QLS1123" s="57"/>
      <c r="QLT1123" s="58"/>
      <c r="QLU1123" s="55"/>
      <c r="QLV1123" s="57"/>
      <c r="QLW1123" s="58"/>
      <c r="QLX1123" s="55"/>
      <c r="QLY1123" s="57"/>
      <c r="QLZ1123" s="58"/>
      <c r="QMA1123" s="55"/>
      <c r="QMB1123" s="57"/>
      <c r="QMC1123" s="58"/>
      <c r="QMD1123" s="55"/>
      <c r="QME1123" s="57"/>
      <c r="QMF1123" s="58"/>
      <c r="QMG1123" s="55"/>
      <c r="QMH1123" s="57"/>
      <c r="QMI1123" s="58"/>
      <c r="QMJ1123" s="55"/>
      <c r="QMK1123" s="57"/>
      <c r="QML1123" s="58"/>
      <c r="QMM1123" s="55"/>
      <c r="QMN1123" s="57"/>
      <c r="QMO1123" s="58"/>
      <c r="QMP1123" s="55"/>
      <c r="QMQ1123" s="57"/>
      <c r="QMR1123" s="58"/>
      <c r="QMS1123" s="55"/>
      <c r="QMT1123" s="57"/>
      <c r="QMU1123" s="58"/>
      <c r="QMV1123" s="55"/>
      <c r="QMW1123" s="57"/>
      <c r="QMX1123" s="58"/>
      <c r="QMY1123" s="55"/>
      <c r="QMZ1123" s="57"/>
      <c r="QNA1123" s="58"/>
      <c r="QNB1123" s="55"/>
      <c r="QNC1123" s="57"/>
      <c r="QND1123" s="58"/>
      <c r="QNE1123" s="55"/>
      <c r="QNF1123" s="57"/>
      <c r="QNG1123" s="58"/>
      <c r="QNH1123" s="55"/>
      <c r="QNI1123" s="57"/>
      <c r="QNJ1123" s="58"/>
      <c r="QNK1123" s="55"/>
      <c r="QNL1123" s="57"/>
      <c r="QNM1123" s="58"/>
      <c r="QNN1123" s="55"/>
      <c r="QNO1123" s="57"/>
      <c r="QNP1123" s="58"/>
      <c r="QNQ1123" s="55"/>
      <c r="QNR1123" s="57"/>
      <c r="QNS1123" s="58"/>
      <c r="QNT1123" s="55"/>
      <c r="QNU1123" s="57"/>
      <c r="QNV1123" s="58"/>
      <c r="QNW1123" s="55"/>
      <c r="QNX1123" s="57"/>
      <c r="QNY1123" s="58"/>
      <c r="QNZ1123" s="55"/>
      <c r="QOA1123" s="57"/>
      <c r="QOB1123" s="58"/>
      <c r="QOC1123" s="55"/>
      <c r="QOD1123" s="57"/>
      <c r="QOE1123" s="58"/>
      <c r="QOF1123" s="55"/>
      <c r="QOG1123" s="57"/>
      <c r="QOH1123" s="58"/>
      <c r="QOI1123" s="55"/>
      <c r="QOJ1123" s="57"/>
      <c r="QOK1123" s="58"/>
      <c r="QOL1123" s="55"/>
      <c r="QOM1123" s="57"/>
      <c r="QON1123" s="58"/>
      <c r="QOO1123" s="55"/>
      <c r="QOP1123" s="57"/>
      <c r="QOQ1123" s="58"/>
      <c r="QOR1123" s="55"/>
      <c r="QOS1123" s="57"/>
      <c r="QOT1123" s="58"/>
      <c r="QOU1123" s="55"/>
      <c r="QOV1123" s="57"/>
      <c r="QOW1123" s="58"/>
      <c r="QOX1123" s="55"/>
      <c r="QOY1123" s="57"/>
      <c r="QOZ1123" s="58"/>
      <c r="QPA1123" s="55"/>
      <c r="QPB1123" s="57"/>
      <c r="QPC1123" s="58"/>
      <c r="QPD1123" s="55"/>
      <c r="QPE1123" s="57"/>
      <c r="QPF1123" s="58"/>
      <c r="QPG1123" s="55"/>
      <c r="QPH1123" s="57"/>
      <c r="QPI1123" s="58"/>
      <c r="QPJ1123" s="55"/>
      <c r="QPK1123" s="57"/>
      <c r="QPL1123" s="58"/>
      <c r="QPM1123" s="55"/>
      <c r="QPN1123" s="57"/>
      <c r="QPO1123" s="58"/>
      <c r="QPP1123" s="55"/>
      <c r="QPQ1123" s="57"/>
      <c r="QPR1123" s="58"/>
      <c r="QPS1123" s="55"/>
      <c r="QPT1123" s="57"/>
      <c r="QPU1123" s="58"/>
      <c r="QPV1123" s="55"/>
      <c r="QPW1123" s="57"/>
      <c r="QPX1123" s="58"/>
      <c r="QPY1123" s="55"/>
      <c r="QPZ1123" s="57"/>
      <c r="QQA1123" s="58"/>
      <c r="QQB1123" s="55"/>
      <c r="QQC1123" s="57"/>
      <c r="QQD1123" s="58"/>
      <c r="QQE1123" s="55"/>
      <c r="QQF1123" s="57"/>
      <c r="QQG1123" s="58"/>
      <c r="QQH1123" s="55"/>
      <c r="QQI1123" s="57"/>
      <c r="QQJ1123" s="58"/>
      <c r="QQK1123" s="55"/>
      <c r="QQL1123" s="57"/>
      <c r="QQM1123" s="58"/>
      <c r="QQN1123" s="55"/>
      <c r="QQO1123" s="57"/>
      <c r="QQP1123" s="58"/>
      <c r="QQQ1123" s="55"/>
      <c r="QQR1123" s="57"/>
      <c r="QQS1123" s="58"/>
      <c r="QQT1123" s="55"/>
      <c r="QQU1123" s="57"/>
      <c r="QQV1123" s="58"/>
      <c r="QQW1123" s="55"/>
      <c r="QQX1123" s="57"/>
      <c r="QQY1123" s="58"/>
      <c r="QQZ1123" s="55"/>
      <c r="QRA1123" s="57"/>
      <c r="QRB1123" s="58"/>
      <c r="QRC1123" s="55"/>
      <c r="QRD1123" s="57"/>
      <c r="QRE1123" s="58"/>
      <c r="QRF1123" s="55"/>
      <c r="QRG1123" s="57"/>
      <c r="QRH1123" s="58"/>
      <c r="QRI1123" s="55"/>
      <c r="QRJ1123" s="57"/>
      <c r="QRK1123" s="58"/>
      <c r="QRL1123" s="55"/>
      <c r="QRM1123" s="57"/>
      <c r="QRN1123" s="58"/>
      <c r="QRO1123" s="55"/>
      <c r="QRP1123" s="57"/>
      <c r="QRQ1123" s="58"/>
      <c r="QRR1123" s="55"/>
      <c r="QRS1123" s="57"/>
      <c r="QRT1123" s="58"/>
      <c r="QRU1123" s="55"/>
      <c r="QRV1123" s="57"/>
      <c r="QRW1123" s="58"/>
      <c r="QRX1123" s="55"/>
      <c r="QRY1123" s="57"/>
      <c r="QRZ1123" s="58"/>
      <c r="QSA1123" s="55"/>
      <c r="QSB1123" s="57"/>
      <c r="QSC1123" s="58"/>
      <c r="QSD1123" s="55"/>
      <c r="QSE1123" s="57"/>
      <c r="QSF1123" s="58"/>
      <c r="QSG1123" s="55"/>
      <c r="QSH1123" s="57"/>
      <c r="QSI1123" s="58"/>
      <c r="QSJ1123" s="55"/>
      <c r="QSK1123" s="57"/>
      <c r="QSL1123" s="58"/>
      <c r="QSM1123" s="55"/>
      <c r="QSN1123" s="57"/>
      <c r="QSO1123" s="58"/>
      <c r="QSP1123" s="55"/>
      <c r="QSQ1123" s="57"/>
      <c r="QSR1123" s="58"/>
      <c r="QSS1123" s="55"/>
      <c r="QST1123" s="57"/>
      <c r="QSU1123" s="58"/>
      <c r="QSV1123" s="55"/>
      <c r="QSW1123" s="57"/>
      <c r="QSX1123" s="58"/>
      <c r="QSY1123" s="55"/>
      <c r="QSZ1123" s="57"/>
      <c r="QTA1123" s="58"/>
      <c r="QTB1123" s="55"/>
      <c r="QTC1123" s="57"/>
      <c r="QTD1123" s="58"/>
      <c r="QTE1123" s="55"/>
      <c r="QTF1123" s="57"/>
      <c r="QTG1123" s="58"/>
      <c r="QTH1123" s="55"/>
      <c r="QTI1123" s="57"/>
      <c r="QTJ1123" s="58"/>
      <c r="QTK1123" s="55"/>
      <c r="QTL1123" s="57"/>
      <c r="QTM1123" s="58"/>
      <c r="QTN1123" s="55"/>
      <c r="QTO1123" s="57"/>
      <c r="QTP1123" s="58"/>
      <c r="QTQ1123" s="55"/>
      <c r="QTR1123" s="57"/>
      <c r="QTS1123" s="58"/>
      <c r="QTT1123" s="55"/>
      <c r="QTU1123" s="57"/>
      <c r="QTV1123" s="58"/>
      <c r="QTW1123" s="55"/>
      <c r="QTX1123" s="57"/>
      <c r="QTY1123" s="58"/>
      <c r="QTZ1123" s="55"/>
      <c r="QUA1123" s="57"/>
      <c r="QUB1123" s="58"/>
      <c r="QUC1123" s="55"/>
      <c r="QUD1123" s="57"/>
      <c r="QUE1123" s="58"/>
      <c r="QUF1123" s="55"/>
      <c r="QUG1123" s="57"/>
      <c r="QUH1123" s="58"/>
      <c r="QUI1123" s="55"/>
      <c r="QUJ1123" s="57"/>
      <c r="QUK1123" s="58"/>
      <c r="QUL1123" s="55"/>
      <c r="QUM1123" s="57"/>
      <c r="QUN1123" s="58"/>
      <c r="QUO1123" s="55"/>
      <c r="QUP1123" s="57"/>
      <c r="QUQ1123" s="58"/>
      <c r="QUR1123" s="55"/>
      <c r="QUS1123" s="57"/>
      <c r="QUT1123" s="58"/>
      <c r="QUU1123" s="55"/>
      <c r="QUV1123" s="57"/>
      <c r="QUW1123" s="58"/>
      <c r="QUX1123" s="55"/>
      <c r="QUY1123" s="57"/>
      <c r="QUZ1123" s="58"/>
      <c r="QVA1123" s="55"/>
      <c r="QVB1123" s="57"/>
      <c r="QVC1123" s="58"/>
      <c r="QVD1123" s="55"/>
      <c r="QVE1123" s="57"/>
      <c r="QVF1123" s="58"/>
      <c r="QVG1123" s="55"/>
      <c r="QVH1123" s="57"/>
      <c r="QVI1123" s="58"/>
      <c r="QVJ1123" s="55"/>
      <c r="QVK1123" s="57"/>
      <c r="QVL1123" s="58"/>
      <c r="QVM1123" s="55"/>
      <c r="QVN1123" s="57"/>
      <c r="QVO1123" s="58"/>
      <c r="QVP1123" s="55"/>
      <c r="QVQ1123" s="57"/>
      <c r="QVR1123" s="58"/>
      <c r="QVS1123" s="55"/>
      <c r="QVT1123" s="57"/>
      <c r="QVU1123" s="58"/>
      <c r="QVV1123" s="55"/>
      <c r="QVW1123" s="57"/>
      <c r="QVX1123" s="58"/>
      <c r="QVY1123" s="55"/>
      <c r="QVZ1123" s="57"/>
      <c r="QWA1123" s="58"/>
      <c r="QWB1123" s="55"/>
      <c r="QWC1123" s="57"/>
      <c r="QWD1123" s="58"/>
      <c r="QWE1123" s="55"/>
      <c r="QWF1123" s="57"/>
      <c r="QWG1123" s="58"/>
      <c r="QWH1123" s="55"/>
      <c r="QWI1123" s="57"/>
      <c r="QWJ1123" s="58"/>
      <c r="QWK1123" s="55"/>
      <c r="QWL1123" s="57"/>
      <c r="QWM1123" s="58"/>
      <c r="QWN1123" s="55"/>
      <c r="QWO1123" s="57"/>
      <c r="QWP1123" s="58"/>
      <c r="QWQ1123" s="55"/>
      <c r="QWR1123" s="57"/>
      <c r="QWS1123" s="58"/>
      <c r="QWT1123" s="55"/>
      <c r="QWU1123" s="57"/>
      <c r="QWV1123" s="58"/>
      <c r="QWW1123" s="55"/>
      <c r="QWX1123" s="57"/>
      <c r="QWY1123" s="58"/>
      <c r="QWZ1123" s="55"/>
      <c r="QXA1123" s="57"/>
      <c r="QXB1123" s="58"/>
      <c r="QXC1123" s="55"/>
      <c r="QXD1123" s="57"/>
      <c r="QXE1123" s="58"/>
      <c r="QXF1123" s="55"/>
      <c r="QXG1123" s="57"/>
      <c r="QXH1123" s="58"/>
      <c r="QXI1123" s="55"/>
      <c r="QXJ1123" s="57"/>
      <c r="QXK1123" s="58"/>
      <c r="QXL1123" s="55"/>
      <c r="QXM1123" s="57"/>
      <c r="QXN1123" s="58"/>
      <c r="QXO1123" s="55"/>
      <c r="QXP1123" s="57"/>
      <c r="QXQ1123" s="58"/>
      <c r="QXR1123" s="55"/>
      <c r="QXS1123" s="57"/>
      <c r="QXT1123" s="58"/>
      <c r="QXU1123" s="55"/>
      <c r="QXV1123" s="57"/>
      <c r="QXW1123" s="58"/>
      <c r="QXX1123" s="55"/>
      <c r="QXY1123" s="57"/>
      <c r="QXZ1123" s="58"/>
      <c r="QYA1123" s="55"/>
      <c r="QYB1123" s="57"/>
      <c r="QYC1123" s="58"/>
      <c r="QYD1123" s="55"/>
      <c r="QYE1123" s="57"/>
      <c r="QYF1123" s="58"/>
      <c r="QYG1123" s="55"/>
      <c r="QYH1123" s="57"/>
      <c r="QYI1123" s="58"/>
      <c r="QYJ1123" s="55"/>
      <c r="QYK1123" s="57"/>
      <c r="QYL1123" s="58"/>
      <c r="QYM1123" s="55"/>
      <c r="QYN1123" s="57"/>
      <c r="QYO1123" s="58"/>
      <c r="QYP1123" s="55"/>
      <c r="QYQ1123" s="57"/>
      <c r="QYR1123" s="58"/>
      <c r="QYS1123" s="55"/>
      <c r="QYT1123" s="57"/>
      <c r="QYU1123" s="58"/>
      <c r="QYV1123" s="55"/>
      <c r="QYW1123" s="57"/>
      <c r="QYX1123" s="58"/>
      <c r="QYY1123" s="55"/>
      <c r="QYZ1123" s="57"/>
      <c r="QZA1123" s="58"/>
      <c r="QZB1123" s="55"/>
      <c r="QZC1123" s="57"/>
      <c r="QZD1123" s="58"/>
      <c r="QZE1123" s="55"/>
      <c r="QZF1123" s="57"/>
      <c r="QZG1123" s="58"/>
      <c r="QZH1123" s="55"/>
      <c r="QZI1123" s="57"/>
      <c r="QZJ1123" s="58"/>
      <c r="QZK1123" s="55"/>
      <c r="QZL1123" s="57"/>
      <c r="QZM1123" s="58"/>
      <c r="QZN1123" s="55"/>
      <c r="QZO1123" s="57"/>
      <c r="QZP1123" s="58"/>
      <c r="QZQ1123" s="55"/>
      <c r="QZR1123" s="57"/>
      <c r="QZS1123" s="58"/>
      <c r="QZT1123" s="55"/>
      <c r="QZU1123" s="57"/>
      <c r="QZV1123" s="58"/>
      <c r="QZW1123" s="55"/>
      <c r="QZX1123" s="57"/>
      <c r="QZY1123" s="58"/>
      <c r="QZZ1123" s="55"/>
      <c r="RAA1123" s="57"/>
      <c r="RAB1123" s="58"/>
      <c r="RAC1123" s="55"/>
      <c r="RAD1123" s="57"/>
      <c r="RAE1123" s="58"/>
      <c r="RAF1123" s="55"/>
      <c r="RAG1123" s="57"/>
      <c r="RAH1123" s="58"/>
      <c r="RAI1123" s="55"/>
      <c r="RAJ1123" s="57"/>
      <c r="RAK1123" s="58"/>
      <c r="RAL1123" s="55"/>
      <c r="RAM1123" s="57"/>
      <c r="RAN1123" s="58"/>
      <c r="RAO1123" s="55"/>
      <c r="RAP1123" s="57"/>
      <c r="RAQ1123" s="58"/>
      <c r="RAR1123" s="55"/>
      <c r="RAS1123" s="57"/>
      <c r="RAT1123" s="58"/>
      <c r="RAU1123" s="55"/>
      <c r="RAV1123" s="57"/>
      <c r="RAW1123" s="58"/>
      <c r="RAX1123" s="55"/>
      <c r="RAY1123" s="57"/>
      <c r="RAZ1123" s="58"/>
      <c r="RBA1123" s="55"/>
      <c r="RBB1123" s="57"/>
      <c r="RBC1123" s="58"/>
      <c r="RBD1123" s="55"/>
      <c r="RBE1123" s="57"/>
      <c r="RBF1123" s="58"/>
      <c r="RBG1123" s="55"/>
      <c r="RBH1123" s="57"/>
      <c r="RBI1123" s="58"/>
      <c r="RBJ1123" s="55"/>
      <c r="RBK1123" s="57"/>
      <c r="RBL1123" s="58"/>
      <c r="RBM1123" s="55"/>
      <c r="RBN1123" s="57"/>
      <c r="RBO1123" s="58"/>
      <c r="RBP1123" s="55"/>
      <c r="RBQ1123" s="57"/>
      <c r="RBR1123" s="58"/>
      <c r="RBS1123" s="55"/>
      <c r="RBT1123" s="57"/>
      <c r="RBU1123" s="58"/>
      <c r="RBV1123" s="55"/>
      <c r="RBW1123" s="57"/>
      <c r="RBX1123" s="58"/>
      <c r="RBY1123" s="55"/>
      <c r="RBZ1123" s="57"/>
      <c r="RCA1123" s="58"/>
      <c r="RCB1123" s="55"/>
      <c r="RCC1123" s="57"/>
      <c r="RCD1123" s="58"/>
      <c r="RCE1123" s="55"/>
      <c r="RCF1123" s="57"/>
      <c r="RCG1123" s="58"/>
      <c r="RCH1123" s="55"/>
      <c r="RCI1123" s="57"/>
      <c r="RCJ1123" s="58"/>
      <c r="RCK1123" s="55"/>
      <c r="RCL1123" s="57"/>
      <c r="RCM1123" s="58"/>
      <c r="RCN1123" s="55"/>
      <c r="RCO1123" s="57"/>
      <c r="RCP1123" s="58"/>
      <c r="RCQ1123" s="55"/>
      <c r="RCR1123" s="57"/>
      <c r="RCS1123" s="58"/>
      <c r="RCT1123" s="55"/>
      <c r="RCU1123" s="57"/>
      <c r="RCV1123" s="58"/>
      <c r="RCW1123" s="55"/>
      <c r="RCX1123" s="57"/>
      <c r="RCY1123" s="58"/>
      <c r="RCZ1123" s="55"/>
      <c r="RDA1123" s="57"/>
      <c r="RDB1123" s="58"/>
      <c r="RDC1123" s="55"/>
      <c r="RDD1123" s="57"/>
      <c r="RDE1123" s="58"/>
      <c r="RDF1123" s="55"/>
      <c r="RDG1123" s="57"/>
      <c r="RDH1123" s="58"/>
      <c r="RDI1123" s="55"/>
      <c r="RDJ1123" s="57"/>
      <c r="RDK1123" s="58"/>
      <c r="RDL1123" s="55"/>
      <c r="RDM1123" s="57"/>
      <c r="RDN1123" s="58"/>
      <c r="RDO1123" s="55"/>
      <c r="RDP1123" s="57"/>
      <c r="RDQ1123" s="58"/>
      <c r="RDR1123" s="55"/>
      <c r="RDS1123" s="57"/>
      <c r="RDT1123" s="58"/>
      <c r="RDU1123" s="55"/>
      <c r="RDV1123" s="57"/>
      <c r="RDW1123" s="58"/>
      <c r="RDX1123" s="55"/>
      <c r="RDY1123" s="57"/>
      <c r="RDZ1123" s="58"/>
      <c r="REA1123" s="55"/>
      <c r="REB1123" s="57"/>
      <c r="REC1123" s="58"/>
      <c r="RED1123" s="55"/>
      <c r="REE1123" s="57"/>
      <c r="REF1123" s="58"/>
      <c r="REG1123" s="55"/>
      <c r="REH1123" s="57"/>
      <c r="REI1123" s="58"/>
      <c r="REJ1123" s="55"/>
      <c r="REK1123" s="57"/>
      <c r="REL1123" s="58"/>
      <c r="REM1123" s="55"/>
      <c r="REN1123" s="57"/>
      <c r="REO1123" s="58"/>
      <c r="REP1123" s="55"/>
      <c r="REQ1123" s="57"/>
      <c r="RER1123" s="58"/>
      <c r="RES1123" s="55"/>
      <c r="RET1123" s="57"/>
      <c r="REU1123" s="58"/>
      <c r="REV1123" s="55"/>
      <c r="REW1123" s="57"/>
      <c r="REX1123" s="58"/>
      <c r="REY1123" s="55"/>
      <c r="REZ1123" s="57"/>
      <c r="RFA1123" s="58"/>
      <c r="RFB1123" s="55"/>
      <c r="RFC1123" s="57"/>
      <c r="RFD1123" s="58"/>
      <c r="RFE1123" s="55"/>
      <c r="RFF1123" s="57"/>
      <c r="RFG1123" s="58"/>
      <c r="RFH1123" s="55"/>
      <c r="RFI1123" s="57"/>
      <c r="RFJ1123" s="58"/>
      <c r="RFK1123" s="55"/>
      <c r="RFL1123" s="57"/>
      <c r="RFM1123" s="58"/>
      <c r="RFN1123" s="55"/>
      <c r="RFO1123" s="57"/>
      <c r="RFP1123" s="58"/>
      <c r="RFQ1123" s="55"/>
      <c r="RFR1123" s="57"/>
      <c r="RFS1123" s="58"/>
      <c r="RFT1123" s="55"/>
      <c r="RFU1123" s="57"/>
      <c r="RFV1123" s="58"/>
      <c r="RFW1123" s="55"/>
      <c r="RFX1123" s="57"/>
      <c r="RFY1123" s="58"/>
      <c r="RFZ1123" s="55"/>
      <c r="RGA1123" s="57"/>
      <c r="RGB1123" s="58"/>
      <c r="RGC1123" s="55"/>
      <c r="RGD1123" s="57"/>
      <c r="RGE1123" s="58"/>
      <c r="RGF1123" s="55"/>
      <c r="RGG1123" s="57"/>
      <c r="RGH1123" s="58"/>
      <c r="RGI1123" s="55"/>
      <c r="RGJ1123" s="57"/>
      <c r="RGK1123" s="58"/>
      <c r="RGL1123" s="55"/>
      <c r="RGM1123" s="57"/>
      <c r="RGN1123" s="58"/>
      <c r="RGO1123" s="55"/>
      <c r="RGP1123" s="57"/>
      <c r="RGQ1123" s="58"/>
      <c r="RGR1123" s="55"/>
      <c r="RGS1123" s="57"/>
      <c r="RGT1123" s="58"/>
      <c r="RGU1123" s="55"/>
      <c r="RGV1123" s="57"/>
      <c r="RGW1123" s="58"/>
      <c r="RGX1123" s="55"/>
      <c r="RGY1123" s="57"/>
      <c r="RGZ1123" s="58"/>
      <c r="RHA1123" s="55"/>
      <c r="RHB1123" s="57"/>
      <c r="RHC1123" s="58"/>
      <c r="RHD1123" s="55"/>
      <c r="RHE1123" s="57"/>
      <c r="RHF1123" s="58"/>
      <c r="RHG1123" s="55"/>
      <c r="RHH1123" s="57"/>
      <c r="RHI1123" s="58"/>
      <c r="RHJ1123" s="55"/>
      <c r="RHK1123" s="57"/>
      <c r="RHL1123" s="58"/>
      <c r="RHM1123" s="55"/>
      <c r="RHN1123" s="57"/>
      <c r="RHO1123" s="58"/>
      <c r="RHP1123" s="55"/>
      <c r="RHQ1123" s="57"/>
      <c r="RHR1123" s="58"/>
      <c r="RHS1123" s="55"/>
      <c r="RHT1123" s="57"/>
      <c r="RHU1123" s="58"/>
      <c r="RHV1123" s="55"/>
      <c r="RHW1123" s="57"/>
      <c r="RHX1123" s="58"/>
      <c r="RHY1123" s="55"/>
      <c r="RHZ1123" s="57"/>
      <c r="RIA1123" s="58"/>
      <c r="RIB1123" s="55"/>
      <c r="RIC1123" s="57"/>
      <c r="RID1123" s="58"/>
      <c r="RIE1123" s="55"/>
      <c r="RIF1123" s="57"/>
      <c r="RIG1123" s="58"/>
      <c r="RIH1123" s="55"/>
      <c r="RII1123" s="57"/>
      <c r="RIJ1123" s="58"/>
      <c r="RIK1123" s="55"/>
      <c r="RIL1123" s="57"/>
      <c r="RIM1123" s="58"/>
      <c r="RIN1123" s="55"/>
      <c r="RIO1123" s="57"/>
      <c r="RIP1123" s="58"/>
      <c r="RIQ1123" s="55"/>
      <c r="RIR1123" s="57"/>
      <c r="RIS1123" s="58"/>
      <c r="RIT1123" s="55"/>
      <c r="RIU1123" s="57"/>
      <c r="RIV1123" s="58"/>
      <c r="RIW1123" s="55"/>
      <c r="RIX1123" s="57"/>
      <c r="RIY1123" s="58"/>
      <c r="RIZ1123" s="55"/>
      <c r="RJA1123" s="57"/>
      <c r="RJB1123" s="58"/>
      <c r="RJC1123" s="55"/>
      <c r="RJD1123" s="57"/>
      <c r="RJE1123" s="58"/>
      <c r="RJF1123" s="55"/>
      <c r="RJG1123" s="57"/>
      <c r="RJH1123" s="58"/>
      <c r="RJI1123" s="55"/>
      <c r="RJJ1123" s="57"/>
      <c r="RJK1123" s="58"/>
      <c r="RJL1123" s="55"/>
      <c r="RJM1123" s="57"/>
      <c r="RJN1123" s="58"/>
      <c r="RJO1123" s="55"/>
      <c r="RJP1123" s="57"/>
      <c r="RJQ1123" s="58"/>
      <c r="RJR1123" s="55"/>
      <c r="RJS1123" s="57"/>
      <c r="RJT1123" s="58"/>
      <c r="RJU1123" s="55"/>
      <c r="RJV1123" s="57"/>
      <c r="RJW1123" s="58"/>
      <c r="RJX1123" s="55"/>
      <c r="RJY1123" s="57"/>
      <c r="RJZ1123" s="58"/>
      <c r="RKA1123" s="55"/>
      <c r="RKB1123" s="57"/>
      <c r="RKC1123" s="58"/>
      <c r="RKD1123" s="55"/>
      <c r="RKE1123" s="57"/>
      <c r="RKF1123" s="58"/>
      <c r="RKG1123" s="55"/>
      <c r="RKH1123" s="57"/>
      <c r="RKI1123" s="58"/>
      <c r="RKJ1123" s="55"/>
      <c r="RKK1123" s="57"/>
      <c r="RKL1123" s="58"/>
      <c r="RKM1123" s="55"/>
      <c r="RKN1123" s="57"/>
      <c r="RKO1123" s="58"/>
      <c r="RKP1123" s="55"/>
      <c r="RKQ1123" s="57"/>
      <c r="RKR1123" s="58"/>
      <c r="RKS1123" s="55"/>
      <c r="RKT1123" s="57"/>
      <c r="RKU1123" s="58"/>
      <c r="RKV1123" s="55"/>
      <c r="RKW1123" s="57"/>
      <c r="RKX1123" s="58"/>
      <c r="RKY1123" s="55"/>
      <c r="RKZ1123" s="57"/>
      <c r="RLA1123" s="58"/>
      <c r="RLB1123" s="55"/>
      <c r="RLC1123" s="57"/>
      <c r="RLD1123" s="58"/>
      <c r="RLE1123" s="55"/>
      <c r="RLF1123" s="57"/>
      <c r="RLG1123" s="58"/>
      <c r="RLH1123" s="55"/>
      <c r="RLI1123" s="57"/>
      <c r="RLJ1123" s="58"/>
      <c r="RLK1123" s="55"/>
      <c r="RLL1123" s="57"/>
      <c r="RLM1123" s="58"/>
      <c r="RLN1123" s="55"/>
      <c r="RLO1123" s="57"/>
      <c r="RLP1123" s="58"/>
      <c r="RLQ1123" s="55"/>
      <c r="RLR1123" s="57"/>
      <c r="RLS1123" s="58"/>
      <c r="RLT1123" s="55"/>
      <c r="RLU1123" s="57"/>
      <c r="RLV1123" s="58"/>
      <c r="RLW1123" s="55"/>
      <c r="RLX1123" s="57"/>
      <c r="RLY1123" s="58"/>
      <c r="RLZ1123" s="55"/>
      <c r="RMA1123" s="57"/>
      <c r="RMB1123" s="58"/>
      <c r="RMC1123" s="55"/>
      <c r="RMD1123" s="57"/>
      <c r="RME1123" s="58"/>
      <c r="RMF1123" s="55"/>
      <c r="RMG1123" s="57"/>
      <c r="RMH1123" s="58"/>
      <c r="RMI1123" s="55"/>
      <c r="RMJ1123" s="57"/>
      <c r="RMK1123" s="58"/>
      <c r="RML1123" s="55"/>
      <c r="RMM1123" s="57"/>
      <c r="RMN1123" s="58"/>
      <c r="RMO1123" s="55"/>
      <c r="RMP1123" s="57"/>
      <c r="RMQ1123" s="58"/>
      <c r="RMR1123" s="55"/>
      <c r="RMS1123" s="57"/>
      <c r="RMT1123" s="58"/>
      <c r="RMU1123" s="55"/>
      <c r="RMV1123" s="57"/>
      <c r="RMW1123" s="58"/>
      <c r="RMX1123" s="55"/>
      <c r="RMY1123" s="57"/>
      <c r="RMZ1123" s="58"/>
      <c r="RNA1123" s="55"/>
      <c r="RNB1123" s="57"/>
      <c r="RNC1123" s="58"/>
      <c r="RND1123" s="55"/>
      <c r="RNE1123" s="57"/>
      <c r="RNF1123" s="58"/>
      <c r="RNG1123" s="55"/>
      <c r="RNH1123" s="57"/>
      <c r="RNI1123" s="58"/>
      <c r="RNJ1123" s="55"/>
      <c r="RNK1123" s="57"/>
      <c r="RNL1123" s="58"/>
      <c r="RNM1123" s="55"/>
      <c r="RNN1123" s="57"/>
      <c r="RNO1123" s="58"/>
      <c r="RNP1123" s="55"/>
      <c r="RNQ1123" s="57"/>
      <c r="RNR1123" s="58"/>
      <c r="RNS1123" s="55"/>
      <c r="RNT1123" s="57"/>
      <c r="RNU1123" s="58"/>
      <c r="RNV1123" s="55"/>
      <c r="RNW1123" s="57"/>
      <c r="RNX1123" s="58"/>
      <c r="RNY1123" s="55"/>
      <c r="RNZ1123" s="57"/>
      <c r="ROA1123" s="58"/>
      <c r="ROB1123" s="55"/>
      <c r="ROC1123" s="57"/>
      <c r="ROD1123" s="58"/>
      <c r="ROE1123" s="55"/>
      <c r="ROF1123" s="57"/>
      <c r="ROG1123" s="58"/>
      <c r="ROH1123" s="55"/>
      <c r="ROI1123" s="57"/>
      <c r="ROJ1123" s="58"/>
      <c r="ROK1123" s="55"/>
      <c r="ROL1123" s="57"/>
      <c r="ROM1123" s="58"/>
      <c r="RON1123" s="55"/>
      <c r="ROO1123" s="57"/>
      <c r="ROP1123" s="58"/>
      <c r="ROQ1123" s="55"/>
      <c r="ROR1123" s="57"/>
      <c r="ROS1123" s="58"/>
      <c r="ROT1123" s="55"/>
      <c r="ROU1123" s="57"/>
      <c r="ROV1123" s="58"/>
      <c r="ROW1123" s="55"/>
      <c r="ROX1123" s="57"/>
      <c r="ROY1123" s="58"/>
      <c r="ROZ1123" s="55"/>
      <c r="RPA1123" s="57"/>
      <c r="RPB1123" s="58"/>
      <c r="RPC1123" s="55"/>
      <c r="RPD1123" s="57"/>
      <c r="RPE1123" s="58"/>
      <c r="RPF1123" s="55"/>
      <c r="RPG1123" s="57"/>
      <c r="RPH1123" s="58"/>
      <c r="RPI1123" s="55"/>
      <c r="RPJ1123" s="57"/>
      <c r="RPK1123" s="58"/>
      <c r="RPL1123" s="55"/>
      <c r="RPM1123" s="57"/>
      <c r="RPN1123" s="58"/>
      <c r="RPO1123" s="55"/>
      <c r="RPP1123" s="57"/>
      <c r="RPQ1123" s="58"/>
      <c r="RPR1123" s="55"/>
      <c r="RPS1123" s="57"/>
      <c r="RPT1123" s="58"/>
      <c r="RPU1123" s="55"/>
      <c r="RPV1123" s="57"/>
      <c r="RPW1123" s="58"/>
      <c r="RPX1123" s="55"/>
      <c r="RPY1123" s="57"/>
      <c r="RPZ1123" s="58"/>
      <c r="RQA1123" s="55"/>
      <c r="RQB1123" s="57"/>
      <c r="RQC1123" s="58"/>
      <c r="RQD1123" s="55"/>
      <c r="RQE1123" s="57"/>
      <c r="RQF1123" s="58"/>
      <c r="RQG1123" s="55"/>
      <c r="RQH1123" s="57"/>
      <c r="RQI1123" s="58"/>
      <c r="RQJ1123" s="55"/>
      <c r="RQK1123" s="57"/>
      <c r="RQL1123" s="58"/>
      <c r="RQM1123" s="55"/>
      <c r="RQN1123" s="57"/>
      <c r="RQO1123" s="58"/>
      <c r="RQP1123" s="55"/>
      <c r="RQQ1123" s="57"/>
      <c r="RQR1123" s="58"/>
      <c r="RQS1123" s="55"/>
      <c r="RQT1123" s="57"/>
      <c r="RQU1123" s="58"/>
      <c r="RQV1123" s="55"/>
      <c r="RQW1123" s="57"/>
      <c r="RQX1123" s="58"/>
      <c r="RQY1123" s="55"/>
      <c r="RQZ1123" s="57"/>
      <c r="RRA1123" s="58"/>
      <c r="RRB1123" s="55"/>
      <c r="RRC1123" s="57"/>
      <c r="RRD1123" s="58"/>
      <c r="RRE1123" s="55"/>
      <c r="RRF1123" s="57"/>
      <c r="RRG1123" s="58"/>
      <c r="RRH1123" s="55"/>
      <c r="RRI1123" s="57"/>
      <c r="RRJ1123" s="58"/>
      <c r="RRK1123" s="55"/>
      <c r="RRL1123" s="57"/>
      <c r="RRM1123" s="58"/>
      <c r="RRN1123" s="55"/>
      <c r="RRO1123" s="57"/>
      <c r="RRP1123" s="58"/>
      <c r="RRQ1123" s="55"/>
      <c r="RRR1123" s="57"/>
      <c r="RRS1123" s="58"/>
      <c r="RRT1123" s="55"/>
      <c r="RRU1123" s="57"/>
      <c r="RRV1123" s="58"/>
      <c r="RRW1123" s="55"/>
      <c r="RRX1123" s="57"/>
      <c r="RRY1123" s="58"/>
      <c r="RRZ1123" s="55"/>
      <c r="RSA1123" s="57"/>
      <c r="RSB1123" s="58"/>
      <c r="RSC1123" s="55"/>
      <c r="RSD1123" s="57"/>
      <c r="RSE1123" s="58"/>
      <c r="RSF1123" s="55"/>
      <c r="RSG1123" s="57"/>
      <c r="RSH1123" s="58"/>
      <c r="RSI1123" s="55"/>
      <c r="RSJ1123" s="57"/>
      <c r="RSK1123" s="58"/>
      <c r="RSL1123" s="55"/>
      <c r="RSM1123" s="57"/>
      <c r="RSN1123" s="58"/>
      <c r="RSO1123" s="55"/>
      <c r="RSP1123" s="57"/>
      <c r="RSQ1123" s="58"/>
      <c r="RSR1123" s="55"/>
      <c r="RSS1123" s="57"/>
      <c r="RST1123" s="58"/>
      <c r="RSU1123" s="55"/>
      <c r="RSV1123" s="57"/>
      <c r="RSW1123" s="58"/>
      <c r="RSX1123" s="55"/>
      <c r="RSY1123" s="57"/>
      <c r="RSZ1123" s="58"/>
      <c r="RTA1123" s="55"/>
      <c r="RTB1123" s="57"/>
      <c r="RTC1123" s="58"/>
      <c r="RTD1123" s="55"/>
      <c r="RTE1123" s="57"/>
      <c r="RTF1123" s="58"/>
      <c r="RTG1123" s="55"/>
      <c r="RTH1123" s="57"/>
      <c r="RTI1123" s="58"/>
      <c r="RTJ1123" s="55"/>
      <c r="RTK1123" s="57"/>
      <c r="RTL1123" s="58"/>
      <c r="RTM1123" s="55"/>
      <c r="RTN1123" s="57"/>
      <c r="RTO1123" s="58"/>
      <c r="RTP1123" s="55"/>
      <c r="RTQ1123" s="57"/>
      <c r="RTR1123" s="58"/>
      <c r="RTS1123" s="55"/>
      <c r="RTT1123" s="57"/>
      <c r="RTU1123" s="58"/>
      <c r="RTV1123" s="55"/>
      <c r="RTW1123" s="57"/>
      <c r="RTX1123" s="58"/>
      <c r="RTY1123" s="55"/>
      <c r="RTZ1123" s="57"/>
      <c r="RUA1123" s="58"/>
      <c r="RUB1123" s="55"/>
      <c r="RUC1123" s="57"/>
      <c r="RUD1123" s="58"/>
      <c r="RUE1123" s="55"/>
      <c r="RUF1123" s="57"/>
      <c r="RUG1123" s="58"/>
      <c r="RUH1123" s="55"/>
      <c r="RUI1123" s="57"/>
      <c r="RUJ1123" s="58"/>
      <c r="RUK1123" s="55"/>
      <c r="RUL1123" s="57"/>
      <c r="RUM1123" s="58"/>
      <c r="RUN1123" s="55"/>
      <c r="RUO1123" s="57"/>
      <c r="RUP1123" s="58"/>
      <c r="RUQ1123" s="55"/>
      <c r="RUR1123" s="57"/>
      <c r="RUS1123" s="58"/>
      <c r="RUT1123" s="55"/>
      <c r="RUU1123" s="57"/>
      <c r="RUV1123" s="58"/>
      <c r="RUW1123" s="55"/>
      <c r="RUX1123" s="57"/>
      <c r="RUY1123" s="58"/>
      <c r="RUZ1123" s="55"/>
      <c r="RVA1123" s="57"/>
      <c r="RVB1123" s="58"/>
      <c r="RVC1123" s="55"/>
      <c r="RVD1123" s="57"/>
      <c r="RVE1123" s="58"/>
      <c r="RVF1123" s="55"/>
      <c r="RVG1123" s="57"/>
      <c r="RVH1123" s="58"/>
      <c r="RVI1123" s="55"/>
      <c r="RVJ1123" s="57"/>
      <c r="RVK1123" s="58"/>
      <c r="RVL1123" s="55"/>
      <c r="RVM1123" s="57"/>
      <c r="RVN1123" s="58"/>
      <c r="RVO1123" s="55"/>
      <c r="RVP1123" s="57"/>
      <c r="RVQ1123" s="58"/>
      <c r="RVR1123" s="55"/>
      <c r="RVS1123" s="57"/>
      <c r="RVT1123" s="58"/>
      <c r="RVU1123" s="55"/>
      <c r="RVV1123" s="57"/>
      <c r="RVW1123" s="58"/>
      <c r="RVX1123" s="55"/>
      <c r="RVY1123" s="57"/>
      <c r="RVZ1123" s="58"/>
      <c r="RWA1123" s="55"/>
      <c r="RWB1123" s="57"/>
      <c r="RWC1123" s="58"/>
      <c r="RWD1123" s="55"/>
      <c r="RWE1123" s="57"/>
      <c r="RWF1123" s="58"/>
      <c r="RWG1123" s="55"/>
      <c r="RWH1123" s="57"/>
      <c r="RWI1123" s="58"/>
      <c r="RWJ1123" s="55"/>
      <c r="RWK1123" s="57"/>
      <c r="RWL1123" s="58"/>
      <c r="RWM1123" s="55"/>
      <c r="RWN1123" s="57"/>
      <c r="RWO1123" s="58"/>
      <c r="RWP1123" s="55"/>
      <c r="RWQ1123" s="57"/>
      <c r="RWR1123" s="58"/>
      <c r="RWS1123" s="55"/>
      <c r="RWT1123" s="57"/>
      <c r="RWU1123" s="58"/>
      <c r="RWV1123" s="55"/>
      <c r="RWW1123" s="57"/>
      <c r="RWX1123" s="58"/>
      <c r="RWY1123" s="55"/>
      <c r="RWZ1123" s="57"/>
      <c r="RXA1123" s="58"/>
      <c r="RXB1123" s="55"/>
      <c r="RXC1123" s="57"/>
      <c r="RXD1123" s="58"/>
      <c r="RXE1123" s="55"/>
      <c r="RXF1123" s="57"/>
      <c r="RXG1123" s="58"/>
      <c r="RXH1123" s="55"/>
      <c r="RXI1123" s="57"/>
      <c r="RXJ1123" s="58"/>
      <c r="RXK1123" s="55"/>
      <c r="RXL1123" s="57"/>
      <c r="RXM1123" s="58"/>
      <c r="RXN1123" s="55"/>
      <c r="RXO1123" s="57"/>
      <c r="RXP1123" s="58"/>
      <c r="RXQ1123" s="55"/>
      <c r="RXR1123" s="57"/>
      <c r="RXS1123" s="58"/>
      <c r="RXT1123" s="55"/>
      <c r="RXU1123" s="57"/>
      <c r="RXV1123" s="58"/>
      <c r="RXW1123" s="55"/>
      <c r="RXX1123" s="57"/>
      <c r="RXY1123" s="58"/>
      <c r="RXZ1123" s="55"/>
      <c r="RYA1123" s="57"/>
      <c r="RYB1123" s="58"/>
      <c r="RYC1123" s="55"/>
      <c r="RYD1123" s="57"/>
      <c r="RYE1123" s="58"/>
      <c r="RYF1123" s="55"/>
      <c r="RYG1123" s="57"/>
      <c r="RYH1123" s="58"/>
      <c r="RYI1123" s="55"/>
      <c r="RYJ1123" s="57"/>
      <c r="RYK1123" s="58"/>
      <c r="RYL1123" s="55"/>
      <c r="RYM1123" s="57"/>
      <c r="RYN1123" s="58"/>
      <c r="RYO1123" s="55"/>
      <c r="RYP1123" s="57"/>
      <c r="RYQ1123" s="58"/>
      <c r="RYR1123" s="55"/>
      <c r="RYS1123" s="57"/>
      <c r="RYT1123" s="58"/>
      <c r="RYU1123" s="55"/>
      <c r="RYV1123" s="57"/>
      <c r="RYW1123" s="58"/>
      <c r="RYX1123" s="55"/>
      <c r="RYY1123" s="57"/>
      <c r="RYZ1123" s="58"/>
      <c r="RZA1123" s="55"/>
      <c r="RZB1123" s="57"/>
      <c r="RZC1123" s="58"/>
      <c r="RZD1123" s="55"/>
      <c r="RZE1123" s="57"/>
      <c r="RZF1123" s="58"/>
      <c r="RZG1123" s="55"/>
      <c r="RZH1123" s="57"/>
      <c r="RZI1123" s="58"/>
      <c r="RZJ1123" s="55"/>
      <c r="RZK1123" s="57"/>
      <c r="RZL1123" s="58"/>
      <c r="RZM1123" s="55"/>
      <c r="RZN1123" s="57"/>
      <c r="RZO1123" s="58"/>
      <c r="RZP1123" s="55"/>
      <c r="RZQ1123" s="57"/>
      <c r="RZR1123" s="58"/>
      <c r="RZS1123" s="55"/>
      <c r="RZT1123" s="57"/>
      <c r="RZU1123" s="58"/>
      <c r="RZV1123" s="55"/>
      <c r="RZW1123" s="57"/>
      <c r="RZX1123" s="58"/>
      <c r="RZY1123" s="55"/>
      <c r="RZZ1123" s="57"/>
      <c r="SAA1123" s="58"/>
      <c r="SAB1123" s="55"/>
      <c r="SAC1123" s="57"/>
      <c r="SAD1123" s="58"/>
      <c r="SAE1123" s="55"/>
      <c r="SAF1123" s="57"/>
      <c r="SAG1123" s="58"/>
      <c r="SAH1123" s="55"/>
      <c r="SAI1123" s="57"/>
      <c r="SAJ1123" s="58"/>
      <c r="SAK1123" s="55"/>
      <c r="SAL1123" s="57"/>
      <c r="SAM1123" s="58"/>
      <c r="SAN1123" s="55"/>
      <c r="SAO1123" s="57"/>
      <c r="SAP1123" s="58"/>
      <c r="SAQ1123" s="55"/>
      <c r="SAR1123" s="57"/>
      <c r="SAS1123" s="58"/>
      <c r="SAT1123" s="55"/>
      <c r="SAU1123" s="57"/>
      <c r="SAV1123" s="58"/>
      <c r="SAW1123" s="55"/>
      <c r="SAX1123" s="57"/>
      <c r="SAY1123" s="58"/>
      <c r="SAZ1123" s="55"/>
      <c r="SBA1123" s="57"/>
      <c r="SBB1123" s="58"/>
      <c r="SBC1123" s="55"/>
      <c r="SBD1123" s="57"/>
      <c r="SBE1123" s="58"/>
      <c r="SBF1123" s="55"/>
      <c r="SBG1123" s="57"/>
      <c r="SBH1123" s="58"/>
      <c r="SBI1123" s="55"/>
      <c r="SBJ1123" s="57"/>
      <c r="SBK1123" s="58"/>
      <c r="SBL1123" s="55"/>
      <c r="SBM1123" s="57"/>
      <c r="SBN1123" s="58"/>
      <c r="SBO1123" s="55"/>
      <c r="SBP1123" s="57"/>
      <c r="SBQ1123" s="58"/>
      <c r="SBR1123" s="55"/>
      <c r="SBS1123" s="57"/>
      <c r="SBT1123" s="58"/>
      <c r="SBU1123" s="55"/>
      <c r="SBV1123" s="57"/>
      <c r="SBW1123" s="58"/>
      <c r="SBX1123" s="55"/>
      <c r="SBY1123" s="57"/>
      <c r="SBZ1123" s="58"/>
      <c r="SCA1123" s="55"/>
      <c r="SCB1123" s="57"/>
      <c r="SCC1123" s="58"/>
      <c r="SCD1123" s="55"/>
      <c r="SCE1123" s="57"/>
      <c r="SCF1123" s="58"/>
      <c r="SCG1123" s="55"/>
      <c r="SCH1123" s="57"/>
      <c r="SCI1123" s="58"/>
      <c r="SCJ1123" s="55"/>
      <c r="SCK1123" s="57"/>
      <c r="SCL1123" s="58"/>
      <c r="SCM1123" s="55"/>
      <c r="SCN1123" s="57"/>
      <c r="SCO1123" s="58"/>
      <c r="SCP1123" s="55"/>
      <c r="SCQ1123" s="57"/>
      <c r="SCR1123" s="58"/>
      <c r="SCS1123" s="55"/>
      <c r="SCT1123" s="57"/>
      <c r="SCU1123" s="58"/>
      <c r="SCV1123" s="55"/>
      <c r="SCW1123" s="57"/>
      <c r="SCX1123" s="58"/>
      <c r="SCY1123" s="55"/>
      <c r="SCZ1123" s="57"/>
      <c r="SDA1123" s="58"/>
      <c r="SDB1123" s="55"/>
      <c r="SDC1123" s="57"/>
      <c r="SDD1123" s="58"/>
      <c r="SDE1123" s="55"/>
      <c r="SDF1123" s="57"/>
      <c r="SDG1123" s="58"/>
      <c r="SDH1123" s="55"/>
      <c r="SDI1123" s="57"/>
      <c r="SDJ1123" s="58"/>
      <c r="SDK1123" s="55"/>
      <c r="SDL1123" s="57"/>
      <c r="SDM1123" s="58"/>
      <c r="SDN1123" s="55"/>
      <c r="SDO1123" s="57"/>
      <c r="SDP1123" s="58"/>
      <c r="SDQ1123" s="55"/>
      <c r="SDR1123" s="57"/>
      <c r="SDS1123" s="58"/>
      <c r="SDT1123" s="55"/>
      <c r="SDU1123" s="57"/>
      <c r="SDV1123" s="58"/>
      <c r="SDW1123" s="55"/>
      <c r="SDX1123" s="57"/>
      <c r="SDY1123" s="58"/>
      <c r="SDZ1123" s="55"/>
      <c r="SEA1123" s="57"/>
      <c r="SEB1123" s="58"/>
      <c r="SEC1123" s="55"/>
      <c r="SED1123" s="57"/>
      <c r="SEE1123" s="58"/>
      <c r="SEF1123" s="55"/>
      <c r="SEG1123" s="57"/>
      <c r="SEH1123" s="58"/>
      <c r="SEI1123" s="55"/>
      <c r="SEJ1123" s="57"/>
      <c r="SEK1123" s="58"/>
      <c r="SEL1123" s="55"/>
      <c r="SEM1123" s="57"/>
      <c r="SEN1123" s="58"/>
      <c r="SEO1123" s="55"/>
      <c r="SEP1123" s="57"/>
      <c r="SEQ1123" s="58"/>
      <c r="SER1123" s="55"/>
      <c r="SES1123" s="57"/>
      <c r="SET1123" s="58"/>
      <c r="SEU1123" s="55"/>
      <c r="SEV1123" s="57"/>
      <c r="SEW1123" s="58"/>
      <c r="SEX1123" s="55"/>
      <c r="SEY1123" s="57"/>
      <c r="SEZ1123" s="58"/>
      <c r="SFA1123" s="55"/>
      <c r="SFB1123" s="57"/>
      <c r="SFC1123" s="58"/>
      <c r="SFD1123" s="55"/>
      <c r="SFE1123" s="57"/>
      <c r="SFF1123" s="58"/>
      <c r="SFG1123" s="55"/>
      <c r="SFH1123" s="57"/>
      <c r="SFI1123" s="58"/>
      <c r="SFJ1123" s="55"/>
      <c r="SFK1123" s="57"/>
      <c r="SFL1123" s="58"/>
      <c r="SFM1123" s="55"/>
      <c r="SFN1123" s="57"/>
      <c r="SFO1123" s="58"/>
      <c r="SFP1123" s="55"/>
      <c r="SFQ1123" s="57"/>
      <c r="SFR1123" s="58"/>
      <c r="SFS1123" s="55"/>
      <c r="SFT1123" s="57"/>
      <c r="SFU1123" s="58"/>
      <c r="SFV1123" s="55"/>
      <c r="SFW1123" s="57"/>
      <c r="SFX1123" s="58"/>
      <c r="SFY1123" s="55"/>
      <c r="SFZ1123" s="57"/>
      <c r="SGA1123" s="58"/>
      <c r="SGB1123" s="55"/>
      <c r="SGC1123" s="57"/>
      <c r="SGD1123" s="58"/>
      <c r="SGE1123" s="55"/>
      <c r="SGF1123" s="57"/>
      <c r="SGG1123" s="58"/>
      <c r="SGH1123" s="55"/>
      <c r="SGI1123" s="57"/>
      <c r="SGJ1123" s="58"/>
      <c r="SGK1123" s="55"/>
      <c r="SGL1123" s="57"/>
      <c r="SGM1123" s="58"/>
      <c r="SGN1123" s="55"/>
      <c r="SGO1123" s="57"/>
      <c r="SGP1123" s="58"/>
      <c r="SGQ1123" s="55"/>
      <c r="SGR1123" s="57"/>
      <c r="SGS1123" s="58"/>
      <c r="SGT1123" s="55"/>
      <c r="SGU1123" s="57"/>
      <c r="SGV1123" s="58"/>
      <c r="SGW1123" s="55"/>
      <c r="SGX1123" s="57"/>
      <c r="SGY1123" s="58"/>
      <c r="SGZ1123" s="55"/>
      <c r="SHA1123" s="57"/>
      <c r="SHB1123" s="58"/>
      <c r="SHC1123" s="55"/>
      <c r="SHD1123" s="57"/>
      <c r="SHE1123" s="58"/>
      <c r="SHF1123" s="55"/>
      <c r="SHG1123" s="57"/>
      <c r="SHH1123" s="58"/>
      <c r="SHI1123" s="55"/>
      <c r="SHJ1123" s="57"/>
      <c r="SHK1123" s="58"/>
      <c r="SHL1123" s="55"/>
      <c r="SHM1123" s="57"/>
      <c r="SHN1123" s="58"/>
      <c r="SHO1123" s="55"/>
      <c r="SHP1123" s="57"/>
      <c r="SHQ1123" s="58"/>
      <c r="SHR1123" s="55"/>
      <c r="SHS1123" s="57"/>
      <c r="SHT1123" s="58"/>
      <c r="SHU1123" s="55"/>
      <c r="SHV1123" s="57"/>
      <c r="SHW1123" s="58"/>
      <c r="SHX1123" s="55"/>
      <c r="SHY1123" s="57"/>
      <c r="SHZ1123" s="58"/>
      <c r="SIA1123" s="55"/>
      <c r="SIB1123" s="57"/>
      <c r="SIC1123" s="58"/>
      <c r="SID1123" s="55"/>
      <c r="SIE1123" s="57"/>
      <c r="SIF1123" s="58"/>
      <c r="SIG1123" s="55"/>
      <c r="SIH1123" s="57"/>
      <c r="SII1123" s="58"/>
      <c r="SIJ1123" s="55"/>
      <c r="SIK1123" s="57"/>
      <c r="SIL1123" s="58"/>
      <c r="SIM1123" s="55"/>
      <c r="SIN1123" s="57"/>
      <c r="SIO1123" s="58"/>
      <c r="SIP1123" s="55"/>
      <c r="SIQ1123" s="57"/>
      <c r="SIR1123" s="58"/>
      <c r="SIS1123" s="55"/>
      <c r="SIT1123" s="57"/>
      <c r="SIU1123" s="58"/>
      <c r="SIV1123" s="55"/>
      <c r="SIW1123" s="57"/>
      <c r="SIX1123" s="58"/>
      <c r="SIY1123" s="55"/>
      <c r="SIZ1123" s="57"/>
      <c r="SJA1123" s="58"/>
      <c r="SJB1123" s="55"/>
      <c r="SJC1123" s="57"/>
      <c r="SJD1123" s="58"/>
      <c r="SJE1123" s="55"/>
      <c r="SJF1123" s="57"/>
      <c r="SJG1123" s="58"/>
      <c r="SJH1123" s="55"/>
      <c r="SJI1123" s="57"/>
      <c r="SJJ1123" s="58"/>
      <c r="SJK1123" s="55"/>
      <c r="SJL1123" s="57"/>
      <c r="SJM1123" s="58"/>
      <c r="SJN1123" s="55"/>
      <c r="SJO1123" s="57"/>
      <c r="SJP1123" s="58"/>
      <c r="SJQ1123" s="55"/>
      <c r="SJR1123" s="57"/>
      <c r="SJS1123" s="58"/>
      <c r="SJT1123" s="55"/>
      <c r="SJU1123" s="57"/>
      <c r="SJV1123" s="58"/>
      <c r="SJW1123" s="55"/>
      <c r="SJX1123" s="57"/>
      <c r="SJY1123" s="58"/>
      <c r="SJZ1123" s="55"/>
      <c r="SKA1123" s="57"/>
      <c r="SKB1123" s="58"/>
      <c r="SKC1123" s="55"/>
      <c r="SKD1123" s="57"/>
      <c r="SKE1123" s="58"/>
      <c r="SKF1123" s="55"/>
      <c r="SKG1123" s="57"/>
      <c r="SKH1123" s="58"/>
      <c r="SKI1123" s="55"/>
      <c r="SKJ1123" s="57"/>
      <c r="SKK1123" s="58"/>
      <c r="SKL1123" s="55"/>
      <c r="SKM1123" s="57"/>
      <c r="SKN1123" s="58"/>
      <c r="SKO1123" s="55"/>
      <c r="SKP1123" s="57"/>
      <c r="SKQ1123" s="58"/>
      <c r="SKR1123" s="55"/>
      <c r="SKS1123" s="57"/>
      <c r="SKT1123" s="58"/>
      <c r="SKU1123" s="55"/>
      <c r="SKV1123" s="57"/>
      <c r="SKW1123" s="58"/>
      <c r="SKX1123" s="55"/>
      <c r="SKY1123" s="57"/>
      <c r="SKZ1123" s="58"/>
      <c r="SLA1123" s="55"/>
      <c r="SLB1123" s="57"/>
      <c r="SLC1123" s="58"/>
      <c r="SLD1123" s="55"/>
      <c r="SLE1123" s="57"/>
      <c r="SLF1123" s="58"/>
      <c r="SLG1123" s="55"/>
      <c r="SLH1123" s="57"/>
      <c r="SLI1123" s="58"/>
      <c r="SLJ1123" s="55"/>
      <c r="SLK1123" s="57"/>
      <c r="SLL1123" s="58"/>
      <c r="SLM1123" s="55"/>
      <c r="SLN1123" s="57"/>
      <c r="SLO1123" s="58"/>
      <c r="SLP1123" s="55"/>
      <c r="SLQ1123" s="57"/>
      <c r="SLR1123" s="58"/>
      <c r="SLS1123" s="55"/>
      <c r="SLT1123" s="57"/>
      <c r="SLU1123" s="58"/>
      <c r="SLV1123" s="55"/>
      <c r="SLW1123" s="57"/>
      <c r="SLX1123" s="58"/>
      <c r="SLY1123" s="55"/>
      <c r="SLZ1123" s="57"/>
      <c r="SMA1123" s="58"/>
      <c r="SMB1123" s="55"/>
      <c r="SMC1123" s="57"/>
      <c r="SMD1123" s="58"/>
      <c r="SME1123" s="55"/>
      <c r="SMF1123" s="57"/>
      <c r="SMG1123" s="58"/>
      <c r="SMH1123" s="55"/>
      <c r="SMI1123" s="57"/>
      <c r="SMJ1123" s="58"/>
      <c r="SMK1123" s="55"/>
      <c r="SML1123" s="57"/>
      <c r="SMM1123" s="58"/>
      <c r="SMN1123" s="55"/>
      <c r="SMO1123" s="57"/>
      <c r="SMP1123" s="58"/>
      <c r="SMQ1123" s="55"/>
      <c r="SMR1123" s="57"/>
      <c r="SMS1123" s="58"/>
      <c r="SMT1123" s="55"/>
      <c r="SMU1123" s="57"/>
      <c r="SMV1123" s="58"/>
      <c r="SMW1123" s="55"/>
      <c r="SMX1123" s="57"/>
      <c r="SMY1123" s="58"/>
      <c r="SMZ1123" s="55"/>
      <c r="SNA1123" s="57"/>
      <c r="SNB1123" s="58"/>
      <c r="SNC1123" s="55"/>
      <c r="SND1123" s="57"/>
      <c r="SNE1123" s="58"/>
      <c r="SNF1123" s="55"/>
      <c r="SNG1123" s="57"/>
      <c r="SNH1123" s="58"/>
      <c r="SNI1123" s="55"/>
      <c r="SNJ1123" s="57"/>
      <c r="SNK1123" s="58"/>
      <c r="SNL1123" s="55"/>
      <c r="SNM1123" s="57"/>
      <c r="SNN1123" s="58"/>
      <c r="SNO1123" s="55"/>
      <c r="SNP1123" s="57"/>
      <c r="SNQ1123" s="58"/>
      <c r="SNR1123" s="55"/>
      <c r="SNS1123" s="57"/>
      <c r="SNT1123" s="58"/>
      <c r="SNU1123" s="55"/>
      <c r="SNV1123" s="57"/>
      <c r="SNW1123" s="58"/>
      <c r="SNX1123" s="55"/>
      <c r="SNY1123" s="57"/>
      <c r="SNZ1123" s="58"/>
      <c r="SOA1123" s="55"/>
      <c r="SOB1123" s="57"/>
      <c r="SOC1123" s="58"/>
      <c r="SOD1123" s="55"/>
      <c r="SOE1123" s="57"/>
      <c r="SOF1123" s="58"/>
      <c r="SOG1123" s="55"/>
      <c r="SOH1123" s="57"/>
      <c r="SOI1123" s="58"/>
      <c r="SOJ1123" s="55"/>
      <c r="SOK1123" s="57"/>
      <c r="SOL1123" s="58"/>
      <c r="SOM1123" s="55"/>
      <c r="SON1123" s="57"/>
      <c r="SOO1123" s="58"/>
      <c r="SOP1123" s="55"/>
      <c r="SOQ1123" s="57"/>
      <c r="SOR1123" s="58"/>
      <c r="SOS1123" s="55"/>
      <c r="SOT1123" s="57"/>
      <c r="SOU1123" s="58"/>
      <c r="SOV1123" s="55"/>
      <c r="SOW1123" s="57"/>
      <c r="SOX1123" s="58"/>
      <c r="SOY1123" s="55"/>
      <c r="SOZ1123" s="57"/>
      <c r="SPA1123" s="58"/>
      <c r="SPB1123" s="55"/>
      <c r="SPC1123" s="57"/>
      <c r="SPD1123" s="58"/>
      <c r="SPE1123" s="55"/>
      <c r="SPF1123" s="57"/>
      <c r="SPG1123" s="58"/>
      <c r="SPH1123" s="55"/>
      <c r="SPI1123" s="57"/>
      <c r="SPJ1123" s="58"/>
      <c r="SPK1123" s="55"/>
      <c r="SPL1123" s="57"/>
      <c r="SPM1123" s="58"/>
      <c r="SPN1123" s="55"/>
      <c r="SPO1123" s="57"/>
      <c r="SPP1123" s="58"/>
      <c r="SPQ1123" s="55"/>
      <c r="SPR1123" s="57"/>
      <c r="SPS1123" s="58"/>
      <c r="SPT1123" s="55"/>
      <c r="SPU1123" s="57"/>
      <c r="SPV1123" s="58"/>
      <c r="SPW1123" s="55"/>
      <c r="SPX1123" s="57"/>
      <c r="SPY1123" s="58"/>
      <c r="SPZ1123" s="55"/>
      <c r="SQA1123" s="57"/>
      <c r="SQB1123" s="58"/>
      <c r="SQC1123" s="55"/>
      <c r="SQD1123" s="57"/>
      <c r="SQE1123" s="58"/>
      <c r="SQF1123" s="55"/>
      <c r="SQG1123" s="57"/>
      <c r="SQH1123" s="58"/>
      <c r="SQI1123" s="55"/>
      <c r="SQJ1123" s="57"/>
      <c r="SQK1123" s="58"/>
      <c r="SQL1123" s="55"/>
      <c r="SQM1123" s="57"/>
      <c r="SQN1123" s="58"/>
      <c r="SQO1123" s="55"/>
      <c r="SQP1123" s="57"/>
      <c r="SQQ1123" s="58"/>
      <c r="SQR1123" s="55"/>
      <c r="SQS1123" s="57"/>
      <c r="SQT1123" s="58"/>
      <c r="SQU1123" s="55"/>
      <c r="SQV1123" s="57"/>
      <c r="SQW1123" s="58"/>
      <c r="SQX1123" s="55"/>
      <c r="SQY1123" s="57"/>
      <c r="SQZ1123" s="58"/>
      <c r="SRA1123" s="55"/>
      <c r="SRB1123" s="57"/>
      <c r="SRC1123" s="58"/>
      <c r="SRD1123" s="55"/>
      <c r="SRE1123" s="57"/>
      <c r="SRF1123" s="58"/>
      <c r="SRG1123" s="55"/>
      <c r="SRH1123" s="57"/>
      <c r="SRI1123" s="58"/>
      <c r="SRJ1123" s="55"/>
      <c r="SRK1123" s="57"/>
      <c r="SRL1123" s="58"/>
      <c r="SRM1123" s="55"/>
      <c r="SRN1123" s="57"/>
      <c r="SRO1123" s="58"/>
      <c r="SRP1123" s="55"/>
      <c r="SRQ1123" s="57"/>
      <c r="SRR1123" s="58"/>
      <c r="SRS1123" s="55"/>
      <c r="SRT1123" s="57"/>
      <c r="SRU1123" s="58"/>
      <c r="SRV1123" s="55"/>
      <c r="SRW1123" s="57"/>
      <c r="SRX1123" s="58"/>
      <c r="SRY1123" s="55"/>
      <c r="SRZ1123" s="57"/>
      <c r="SSA1123" s="58"/>
      <c r="SSB1123" s="55"/>
      <c r="SSC1123" s="57"/>
      <c r="SSD1123" s="58"/>
      <c r="SSE1123" s="55"/>
      <c r="SSF1123" s="57"/>
      <c r="SSG1123" s="58"/>
      <c r="SSH1123" s="55"/>
      <c r="SSI1123" s="57"/>
      <c r="SSJ1123" s="58"/>
      <c r="SSK1123" s="55"/>
      <c r="SSL1123" s="57"/>
      <c r="SSM1123" s="58"/>
      <c r="SSN1123" s="55"/>
      <c r="SSO1123" s="57"/>
      <c r="SSP1123" s="58"/>
      <c r="SSQ1123" s="55"/>
      <c r="SSR1123" s="57"/>
      <c r="SSS1123" s="58"/>
      <c r="SST1123" s="55"/>
      <c r="SSU1123" s="57"/>
      <c r="SSV1123" s="58"/>
      <c r="SSW1123" s="55"/>
      <c r="SSX1123" s="57"/>
      <c r="SSY1123" s="58"/>
      <c r="SSZ1123" s="55"/>
      <c r="STA1123" s="57"/>
      <c r="STB1123" s="58"/>
      <c r="STC1123" s="55"/>
      <c r="STD1123" s="57"/>
      <c r="STE1123" s="58"/>
      <c r="STF1123" s="55"/>
      <c r="STG1123" s="57"/>
      <c r="STH1123" s="58"/>
      <c r="STI1123" s="55"/>
      <c r="STJ1123" s="57"/>
      <c r="STK1123" s="58"/>
      <c r="STL1123" s="55"/>
      <c r="STM1123" s="57"/>
      <c r="STN1123" s="58"/>
      <c r="STO1123" s="55"/>
      <c r="STP1123" s="57"/>
      <c r="STQ1123" s="58"/>
      <c r="STR1123" s="55"/>
      <c r="STS1123" s="57"/>
      <c r="STT1123" s="58"/>
      <c r="STU1123" s="55"/>
      <c r="STV1123" s="57"/>
      <c r="STW1123" s="58"/>
      <c r="STX1123" s="55"/>
      <c r="STY1123" s="57"/>
      <c r="STZ1123" s="58"/>
      <c r="SUA1123" s="55"/>
      <c r="SUB1123" s="57"/>
      <c r="SUC1123" s="58"/>
      <c r="SUD1123" s="55"/>
      <c r="SUE1123" s="57"/>
      <c r="SUF1123" s="58"/>
      <c r="SUG1123" s="55"/>
      <c r="SUH1123" s="57"/>
      <c r="SUI1123" s="58"/>
      <c r="SUJ1123" s="55"/>
      <c r="SUK1123" s="57"/>
      <c r="SUL1123" s="58"/>
      <c r="SUM1123" s="55"/>
      <c r="SUN1123" s="57"/>
      <c r="SUO1123" s="58"/>
      <c r="SUP1123" s="55"/>
      <c r="SUQ1123" s="57"/>
      <c r="SUR1123" s="58"/>
      <c r="SUS1123" s="55"/>
      <c r="SUT1123" s="57"/>
      <c r="SUU1123" s="58"/>
      <c r="SUV1123" s="55"/>
      <c r="SUW1123" s="57"/>
      <c r="SUX1123" s="58"/>
      <c r="SUY1123" s="55"/>
      <c r="SUZ1123" s="57"/>
      <c r="SVA1123" s="58"/>
      <c r="SVB1123" s="55"/>
      <c r="SVC1123" s="57"/>
      <c r="SVD1123" s="58"/>
      <c r="SVE1123" s="55"/>
      <c r="SVF1123" s="57"/>
      <c r="SVG1123" s="58"/>
      <c r="SVH1123" s="55"/>
      <c r="SVI1123" s="57"/>
      <c r="SVJ1123" s="58"/>
      <c r="SVK1123" s="55"/>
      <c r="SVL1123" s="57"/>
      <c r="SVM1123" s="58"/>
      <c r="SVN1123" s="55"/>
      <c r="SVO1123" s="57"/>
      <c r="SVP1123" s="58"/>
      <c r="SVQ1123" s="55"/>
      <c r="SVR1123" s="57"/>
      <c r="SVS1123" s="58"/>
      <c r="SVT1123" s="55"/>
      <c r="SVU1123" s="57"/>
      <c r="SVV1123" s="58"/>
      <c r="SVW1123" s="55"/>
      <c r="SVX1123" s="57"/>
      <c r="SVY1123" s="58"/>
      <c r="SVZ1123" s="55"/>
      <c r="SWA1123" s="57"/>
      <c r="SWB1123" s="58"/>
      <c r="SWC1123" s="55"/>
      <c r="SWD1123" s="57"/>
      <c r="SWE1123" s="58"/>
      <c r="SWF1123" s="55"/>
      <c r="SWG1123" s="57"/>
      <c r="SWH1123" s="58"/>
      <c r="SWI1123" s="55"/>
      <c r="SWJ1123" s="57"/>
      <c r="SWK1123" s="58"/>
      <c r="SWL1123" s="55"/>
      <c r="SWM1123" s="57"/>
      <c r="SWN1123" s="58"/>
      <c r="SWO1123" s="55"/>
      <c r="SWP1123" s="57"/>
      <c r="SWQ1123" s="58"/>
      <c r="SWR1123" s="55"/>
      <c r="SWS1123" s="57"/>
      <c r="SWT1123" s="58"/>
      <c r="SWU1123" s="55"/>
      <c r="SWV1123" s="57"/>
      <c r="SWW1123" s="58"/>
      <c r="SWX1123" s="55"/>
      <c r="SWY1123" s="57"/>
      <c r="SWZ1123" s="58"/>
      <c r="SXA1123" s="55"/>
      <c r="SXB1123" s="57"/>
      <c r="SXC1123" s="58"/>
      <c r="SXD1123" s="55"/>
      <c r="SXE1123" s="57"/>
      <c r="SXF1123" s="58"/>
      <c r="SXG1123" s="55"/>
      <c r="SXH1123" s="57"/>
      <c r="SXI1123" s="58"/>
      <c r="SXJ1123" s="55"/>
      <c r="SXK1123" s="57"/>
      <c r="SXL1123" s="58"/>
      <c r="SXM1123" s="55"/>
      <c r="SXN1123" s="57"/>
      <c r="SXO1123" s="58"/>
      <c r="SXP1123" s="55"/>
      <c r="SXQ1123" s="57"/>
      <c r="SXR1123" s="58"/>
      <c r="SXS1123" s="55"/>
      <c r="SXT1123" s="57"/>
      <c r="SXU1123" s="58"/>
      <c r="SXV1123" s="55"/>
      <c r="SXW1123" s="57"/>
      <c r="SXX1123" s="58"/>
      <c r="SXY1123" s="55"/>
      <c r="SXZ1123" s="57"/>
      <c r="SYA1123" s="58"/>
      <c r="SYB1123" s="55"/>
      <c r="SYC1123" s="57"/>
      <c r="SYD1123" s="58"/>
      <c r="SYE1123" s="55"/>
      <c r="SYF1123" s="57"/>
      <c r="SYG1123" s="58"/>
      <c r="SYH1123" s="55"/>
      <c r="SYI1123" s="57"/>
      <c r="SYJ1123" s="58"/>
      <c r="SYK1123" s="55"/>
      <c r="SYL1123" s="57"/>
      <c r="SYM1123" s="58"/>
      <c r="SYN1123" s="55"/>
      <c r="SYO1123" s="57"/>
      <c r="SYP1123" s="58"/>
      <c r="SYQ1123" s="55"/>
      <c r="SYR1123" s="57"/>
      <c r="SYS1123" s="58"/>
      <c r="SYT1123" s="55"/>
      <c r="SYU1123" s="57"/>
      <c r="SYV1123" s="58"/>
      <c r="SYW1123" s="55"/>
      <c r="SYX1123" s="57"/>
      <c r="SYY1123" s="58"/>
      <c r="SYZ1123" s="55"/>
      <c r="SZA1123" s="57"/>
      <c r="SZB1123" s="58"/>
      <c r="SZC1123" s="55"/>
      <c r="SZD1123" s="57"/>
      <c r="SZE1123" s="58"/>
      <c r="SZF1123" s="55"/>
      <c r="SZG1123" s="57"/>
      <c r="SZH1123" s="58"/>
      <c r="SZI1123" s="55"/>
      <c r="SZJ1123" s="57"/>
      <c r="SZK1123" s="58"/>
      <c r="SZL1123" s="55"/>
      <c r="SZM1123" s="57"/>
      <c r="SZN1123" s="58"/>
      <c r="SZO1123" s="55"/>
      <c r="SZP1123" s="57"/>
      <c r="SZQ1123" s="58"/>
      <c r="SZR1123" s="55"/>
      <c r="SZS1123" s="57"/>
      <c r="SZT1123" s="58"/>
      <c r="SZU1123" s="55"/>
      <c r="SZV1123" s="57"/>
      <c r="SZW1123" s="58"/>
      <c r="SZX1123" s="55"/>
      <c r="SZY1123" s="57"/>
      <c r="SZZ1123" s="58"/>
      <c r="TAA1123" s="55"/>
      <c r="TAB1123" s="57"/>
      <c r="TAC1123" s="58"/>
      <c r="TAD1123" s="55"/>
      <c r="TAE1123" s="57"/>
      <c r="TAF1123" s="58"/>
      <c r="TAG1123" s="55"/>
      <c r="TAH1123" s="57"/>
      <c r="TAI1123" s="58"/>
      <c r="TAJ1123" s="55"/>
      <c r="TAK1123" s="57"/>
      <c r="TAL1123" s="58"/>
      <c r="TAM1123" s="55"/>
      <c r="TAN1123" s="57"/>
      <c r="TAO1123" s="58"/>
      <c r="TAP1123" s="55"/>
      <c r="TAQ1123" s="57"/>
      <c r="TAR1123" s="58"/>
      <c r="TAS1123" s="55"/>
      <c r="TAT1123" s="57"/>
      <c r="TAU1123" s="58"/>
      <c r="TAV1123" s="55"/>
      <c r="TAW1123" s="57"/>
      <c r="TAX1123" s="58"/>
      <c r="TAY1123" s="55"/>
      <c r="TAZ1123" s="57"/>
      <c r="TBA1123" s="58"/>
      <c r="TBB1123" s="55"/>
      <c r="TBC1123" s="57"/>
      <c r="TBD1123" s="58"/>
      <c r="TBE1123" s="55"/>
      <c r="TBF1123" s="57"/>
      <c r="TBG1123" s="58"/>
      <c r="TBH1123" s="55"/>
      <c r="TBI1123" s="57"/>
      <c r="TBJ1123" s="58"/>
      <c r="TBK1123" s="55"/>
      <c r="TBL1123" s="57"/>
      <c r="TBM1123" s="58"/>
      <c r="TBN1123" s="55"/>
      <c r="TBO1123" s="57"/>
      <c r="TBP1123" s="58"/>
      <c r="TBQ1123" s="55"/>
      <c r="TBR1123" s="57"/>
      <c r="TBS1123" s="58"/>
      <c r="TBT1123" s="55"/>
      <c r="TBU1123" s="57"/>
      <c r="TBV1123" s="58"/>
      <c r="TBW1123" s="55"/>
      <c r="TBX1123" s="57"/>
      <c r="TBY1123" s="58"/>
      <c r="TBZ1123" s="55"/>
      <c r="TCA1123" s="57"/>
      <c r="TCB1123" s="58"/>
      <c r="TCC1123" s="55"/>
      <c r="TCD1123" s="57"/>
      <c r="TCE1123" s="58"/>
      <c r="TCF1123" s="55"/>
      <c r="TCG1123" s="57"/>
      <c r="TCH1123" s="58"/>
      <c r="TCI1123" s="55"/>
      <c r="TCJ1123" s="57"/>
      <c r="TCK1123" s="58"/>
      <c r="TCL1123" s="55"/>
      <c r="TCM1123" s="57"/>
      <c r="TCN1123" s="58"/>
      <c r="TCO1123" s="55"/>
      <c r="TCP1123" s="57"/>
      <c r="TCQ1123" s="58"/>
      <c r="TCR1123" s="55"/>
      <c r="TCS1123" s="57"/>
      <c r="TCT1123" s="58"/>
      <c r="TCU1123" s="55"/>
      <c r="TCV1123" s="57"/>
      <c r="TCW1123" s="58"/>
      <c r="TCX1123" s="55"/>
      <c r="TCY1123" s="57"/>
      <c r="TCZ1123" s="58"/>
      <c r="TDA1123" s="55"/>
      <c r="TDB1123" s="57"/>
      <c r="TDC1123" s="58"/>
      <c r="TDD1123" s="55"/>
      <c r="TDE1123" s="57"/>
      <c r="TDF1123" s="58"/>
      <c r="TDG1123" s="55"/>
      <c r="TDH1123" s="57"/>
      <c r="TDI1123" s="58"/>
      <c r="TDJ1123" s="55"/>
      <c r="TDK1123" s="57"/>
      <c r="TDL1123" s="58"/>
      <c r="TDM1123" s="55"/>
      <c r="TDN1123" s="57"/>
      <c r="TDO1123" s="58"/>
      <c r="TDP1123" s="55"/>
      <c r="TDQ1123" s="57"/>
      <c r="TDR1123" s="58"/>
      <c r="TDS1123" s="55"/>
      <c r="TDT1123" s="57"/>
      <c r="TDU1123" s="58"/>
      <c r="TDV1123" s="55"/>
      <c r="TDW1123" s="57"/>
      <c r="TDX1123" s="58"/>
      <c r="TDY1123" s="55"/>
      <c r="TDZ1123" s="57"/>
      <c r="TEA1123" s="58"/>
      <c r="TEB1123" s="55"/>
      <c r="TEC1123" s="57"/>
      <c r="TED1123" s="58"/>
      <c r="TEE1123" s="55"/>
      <c r="TEF1123" s="57"/>
      <c r="TEG1123" s="58"/>
      <c r="TEH1123" s="55"/>
      <c r="TEI1123" s="57"/>
      <c r="TEJ1123" s="58"/>
      <c r="TEK1123" s="55"/>
      <c r="TEL1123" s="57"/>
      <c r="TEM1123" s="58"/>
      <c r="TEN1123" s="55"/>
      <c r="TEO1123" s="57"/>
      <c r="TEP1123" s="58"/>
      <c r="TEQ1123" s="55"/>
      <c r="TER1123" s="57"/>
      <c r="TES1123" s="58"/>
      <c r="TET1123" s="55"/>
      <c r="TEU1123" s="57"/>
      <c r="TEV1123" s="58"/>
      <c r="TEW1123" s="55"/>
      <c r="TEX1123" s="57"/>
      <c r="TEY1123" s="58"/>
      <c r="TEZ1123" s="55"/>
      <c r="TFA1123" s="57"/>
      <c r="TFB1123" s="58"/>
      <c r="TFC1123" s="55"/>
      <c r="TFD1123" s="57"/>
      <c r="TFE1123" s="58"/>
      <c r="TFF1123" s="55"/>
      <c r="TFG1123" s="57"/>
      <c r="TFH1123" s="58"/>
      <c r="TFI1123" s="55"/>
      <c r="TFJ1123" s="57"/>
      <c r="TFK1123" s="58"/>
      <c r="TFL1123" s="55"/>
      <c r="TFM1123" s="57"/>
      <c r="TFN1123" s="58"/>
      <c r="TFO1123" s="55"/>
      <c r="TFP1123" s="57"/>
      <c r="TFQ1123" s="58"/>
      <c r="TFR1123" s="55"/>
      <c r="TFS1123" s="57"/>
      <c r="TFT1123" s="58"/>
      <c r="TFU1123" s="55"/>
      <c r="TFV1123" s="57"/>
      <c r="TFW1123" s="58"/>
      <c r="TFX1123" s="55"/>
      <c r="TFY1123" s="57"/>
      <c r="TFZ1123" s="58"/>
      <c r="TGA1123" s="55"/>
      <c r="TGB1123" s="57"/>
      <c r="TGC1123" s="58"/>
      <c r="TGD1123" s="55"/>
      <c r="TGE1123" s="57"/>
      <c r="TGF1123" s="58"/>
      <c r="TGG1123" s="55"/>
      <c r="TGH1123" s="57"/>
      <c r="TGI1123" s="58"/>
      <c r="TGJ1123" s="55"/>
      <c r="TGK1123" s="57"/>
      <c r="TGL1123" s="58"/>
      <c r="TGM1123" s="55"/>
      <c r="TGN1123" s="57"/>
      <c r="TGO1123" s="58"/>
      <c r="TGP1123" s="55"/>
      <c r="TGQ1123" s="57"/>
      <c r="TGR1123" s="58"/>
      <c r="TGS1123" s="55"/>
      <c r="TGT1123" s="57"/>
      <c r="TGU1123" s="58"/>
      <c r="TGV1123" s="55"/>
      <c r="TGW1123" s="57"/>
      <c r="TGX1123" s="58"/>
      <c r="TGY1123" s="55"/>
      <c r="TGZ1123" s="57"/>
      <c r="THA1123" s="58"/>
      <c r="THB1123" s="55"/>
      <c r="THC1123" s="57"/>
      <c r="THD1123" s="58"/>
      <c r="THE1123" s="55"/>
      <c r="THF1123" s="57"/>
      <c r="THG1123" s="58"/>
      <c r="THH1123" s="55"/>
      <c r="THI1123" s="57"/>
      <c r="THJ1123" s="58"/>
      <c r="THK1123" s="55"/>
      <c r="THL1123" s="57"/>
      <c r="THM1123" s="58"/>
      <c r="THN1123" s="55"/>
      <c r="THO1123" s="57"/>
      <c r="THP1123" s="58"/>
      <c r="THQ1123" s="55"/>
      <c r="THR1123" s="57"/>
      <c r="THS1123" s="58"/>
      <c r="THT1123" s="55"/>
      <c r="THU1123" s="57"/>
      <c r="THV1123" s="58"/>
      <c r="THW1123" s="55"/>
      <c r="THX1123" s="57"/>
      <c r="THY1123" s="58"/>
      <c r="THZ1123" s="55"/>
      <c r="TIA1123" s="57"/>
      <c r="TIB1123" s="58"/>
      <c r="TIC1123" s="55"/>
      <c r="TID1123" s="57"/>
      <c r="TIE1123" s="58"/>
      <c r="TIF1123" s="55"/>
      <c r="TIG1123" s="57"/>
      <c r="TIH1123" s="58"/>
      <c r="TII1123" s="55"/>
      <c r="TIJ1123" s="57"/>
      <c r="TIK1123" s="58"/>
      <c r="TIL1123" s="55"/>
      <c r="TIM1123" s="57"/>
      <c r="TIN1123" s="58"/>
      <c r="TIO1123" s="55"/>
      <c r="TIP1123" s="57"/>
      <c r="TIQ1123" s="58"/>
      <c r="TIR1123" s="55"/>
      <c r="TIS1123" s="57"/>
      <c r="TIT1123" s="58"/>
      <c r="TIU1123" s="55"/>
      <c r="TIV1123" s="57"/>
      <c r="TIW1123" s="58"/>
      <c r="TIX1123" s="55"/>
      <c r="TIY1123" s="57"/>
      <c r="TIZ1123" s="58"/>
      <c r="TJA1123" s="55"/>
      <c r="TJB1123" s="57"/>
      <c r="TJC1123" s="58"/>
      <c r="TJD1123" s="55"/>
      <c r="TJE1123" s="57"/>
      <c r="TJF1123" s="58"/>
      <c r="TJG1123" s="55"/>
      <c r="TJH1123" s="57"/>
      <c r="TJI1123" s="58"/>
      <c r="TJJ1123" s="55"/>
      <c r="TJK1123" s="57"/>
      <c r="TJL1123" s="58"/>
      <c r="TJM1123" s="55"/>
      <c r="TJN1123" s="57"/>
      <c r="TJO1123" s="58"/>
      <c r="TJP1123" s="55"/>
      <c r="TJQ1123" s="57"/>
      <c r="TJR1123" s="58"/>
      <c r="TJS1123" s="55"/>
      <c r="TJT1123" s="57"/>
      <c r="TJU1123" s="58"/>
      <c r="TJV1123" s="55"/>
      <c r="TJW1123" s="57"/>
      <c r="TJX1123" s="58"/>
      <c r="TJY1123" s="55"/>
      <c r="TJZ1123" s="57"/>
      <c r="TKA1123" s="58"/>
      <c r="TKB1123" s="55"/>
      <c r="TKC1123" s="57"/>
      <c r="TKD1123" s="58"/>
      <c r="TKE1123" s="55"/>
      <c r="TKF1123" s="57"/>
      <c r="TKG1123" s="58"/>
      <c r="TKH1123" s="55"/>
      <c r="TKI1123" s="57"/>
      <c r="TKJ1123" s="58"/>
      <c r="TKK1123" s="55"/>
      <c r="TKL1123" s="57"/>
      <c r="TKM1123" s="58"/>
      <c r="TKN1123" s="55"/>
      <c r="TKO1123" s="57"/>
      <c r="TKP1123" s="58"/>
      <c r="TKQ1123" s="55"/>
      <c r="TKR1123" s="57"/>
      <c r="TKS1123" s="58"/>
      <c r="TKT1123" s="55"/>
      <c r="TKU1123" s="57"/>
      <c r="TKV1123" s="58"/>
      <c r="TKW1123" s="55"/>
      <c r="TKX1123" s="57"/>
      <c r="TKY1123" s="58"/>
      <c r="TKZ1123" s="55"/>
      <c r="TLA1123" s="57"/>
      <c r="TLB1123" s="58"/>
      <c r="TLC1123" s="55"/>
      <c r="TLD1123" s="57"/>
      <c r="TLE1123" s="58"/>
      <c r="TLF1123" s="55"/>
      <c r="TLG1123" s="57"/>
      <c r="TLH1123" s="58"/>
      <c r="TLI1123" s="55"/>
      <c r="TLJ1123" s="57"/>
      <c r="TLK1123" s="58"/>
      <c r="TLL1123" s="55"/>
      <c r="TLM1123" s="57"/>
      <c r="TLN1123" s="58"/>
      <c r="TLO1123" s="55"/>
      <c r="TLP1123" s="57"/>
      <c r="TLQ1123" s="58"/>
      <c r="TLR1123" s="55"/>
      <c r="TLS1123" s="57"/>
      <c r="TLT1123" s="58"/>
      <c r="TLU1123" s="55"/>
      <c r="TLV1123" s="57"/>
      <c r="TLW1123" s="58"/>
      <c r="TLX1123" s="55"/>
      <c r="TLY1123" s="57"/>
      <c r="TLZ1123" s="58"/>
      <c r="TMA1123" s="55"/>
      <c r="TMB1123" s="57"/>
      <c r="TMC1123" s="58"/>
      <c r="TMD1123" s="55"/>
      <c r="TME1123" s="57"/>
      <c r="TMF1123" s="58"/>
      <c r="TMG1123" s="55"/>
      <c r="TMH1123" s="57"/>
      <c r="TMI1123" s="58"/>
      <c r="TMJ1123" s="55"/>
      <c r="TMK1123" s="57"/>
      <c r="TML1123" s="58"/>
      <c r="TMM1123" s="55"/>
      <c r="TMN1123" s="57"/>
      <c r="TMO1123" s="58"/>
      <c r="TMP1123" s="55"/>
      <c r="TMQ1123" s="57"/>
      <c r="TMR1123" s="58"/>
      <c r="TMS1123" s="55"/>
      <c r="TMT1123" s="57"/>
      <c r="TMU1123" s="58"/>
      <c r="TMV1123" s="55"/>
      <c r="TMW1123" s="57"/>
      <c r="TMX1123" s="58"/>
      <c r="TMY1123" s="55"/>
      <c r="TMZ1123" s="57"/>
      <c r="TNA1123" s="58"/>
      <c r="TNB1123" s="55"/>
      <c r="TNC1123" s="57"/>
      <c r="TND1123" s="58"/>
      <c r="TNE1123" s="55"/>
      <c r="TNF1123" s="57"/>
      <c r="TNG1123" s="58"/>
      <c r="TNH1123" s="55"/>
      <c r="TNI1123" s="57"/>
      <c r="TNJ1123" s="58"/>
      <c r="TNK1123" s="55"/>
      <c r="TNL1123" s="57"/>
      <c r="TNM1123" s="58"/>
      <c r="TNN1123" s="55"/>
      <c r="TNO1123" s="57"/>
      <c r="TNP1123" s="58"/>
      <c r="TNQ1123" s="55"/>
      <c r="TNR1123" s="57"/>
      <c r="TNS1123" s="58"/>
      <c r="TNT1123" s="55"/>
      <c r="TNU1123" s="57"/>
      <c r="TNV1123" s="58"/>
      <c r="TNW1123" s="55"/>
      <c r="TNX1123" s="57"/>
      <c r="TNY1123" s="58"/>
      <c r="TNZ1123" s="55"/>
      <c r="TOA1123" s="57"/>
      <c r="TOB1123" s="58"/>
      <c r="TOC1123" s="55"/>
      <c r="TOD1123" s="57"/>
      <c r="TOE1123" s="58"/>
      <c r="TOF1123" s="55"/>
      <c r="TOG1123" s="57"/>
      <c r="TOH1123" s="58"/>
      <c r="TOI1123" s="55"/>
      <c r="TOJ1123" s="57"/>
      <c r="TOK1123" s="58"/>
      <c r="TOL1123" s="55"/>
      <c r="TOM1123" s="57"/>
      <c r="TON1123" s="58"/>
      <c r="TOO1123" s="55"/>
      <c r="TOP1123" s="57"/>
      <c r="TOQ1123" s="58"/>
      <c r="TOR1123" s="55"/>
      <c r="TOS1123" s="57"/>
      <c r="TOT1123" s="58"/>
      <c r="TOU1123" s="55"/>
      <c r="TOV1123" s="57"/>
      <c r="TOW1123" s="58"/>
      <c r="TOX1123" s="55"/>
      <c r="TOY1123" s="57"/>
      <c r="TOZ1123" s="58"/>
      <c r="TPA1123" s="55"/>
      <c r="TPB1123" s="57"/>
      <c r="TPC1123" s="58"/>
      <c r="TPD1123" s="55"/>
      <c r="TPE1123" s="57"/>
      <c r="TPF1123" s="58"/>
      <c r="TPG1123" s="55"/>
      <c r="TPH1123" s="57"/>
      <c r="TPI1123" s="58"/>
      <c r="TPJ1123" s="55"/>
      <c r="TPK1123" s="57"/>
      <c r="TPL1123" s="58"/>
      <c r="TPM1123" s="55"/>
      <c r="TPN1123" s="57"/>
      <c r="TPO1123" s="58"/>
      <c r="TPP1123" s="55"/>
      <c r="TPQ1123" s="57"/>
      <c r="TPR1123" s="58"/>
      <c r="TPS1123" s="55"/>
      <c r="TPT1123" s="57"/>
      <c r="TPU1123" s="58"/>
      <c r="TPV1123" s="55"/>
      <c r="TPW1123" s="57"/>
      <c r="TPX1123" s="58"/>
      <c r="TPY1123" s="55"/>
      <c r="TPZ1123" s="57"/>
      <c r="TQA1123" s="58"/>
      <c r="TQB1123" s="55"/>
      <c r="TQC1123" s="57"/>
      <c r="TQD1123" s="58"/>
      <c r="TQE1123" s="55"/>
      <c r="TQF1123" s="57"/>
      <c r="TQG1123" s="58"/>
      <c r="TQH1123" s="55"/>
      <c r="TQI1123" s="57"/>
      <c r="TQJ1123" s="58"/>
      <c r="TQK1123" s="55"/>
      <c r="TQL1123" s="57"/>
      <c r="TQM1123" s="58"/>
      <c r="TQN1123" s="55"/>
      <c r="TQO1123" s="57"/>
      <c r="TQP1123" s="58"/>
      <c r="TQQ1123" s="55"/>
      <c r="TQR1123" s="57"/>
      <c r="TQS1123" s="58"/>
      <c r="TQT1123" s="55"/>
      <c r="TQU1123" s="57"/>
      <c r="TQV1123" s="58"/>
      <c r="TQW1123" s="55"/>
      <c r="TQX1123" s="57"/>
      <c r="TQY1123" s="58"/>
      <c r="TQZ1123" s="55"/>
      <c r="TRA1123" s="57"/>
      <c r="TRB1123" s="58"/>
      <c r="TRC1123" s="55"/>
      <c r="TRD1123" s="57"/>
      <c r="TRE1123" s="58"/>
      <c r="TRF1123" s="55"/>
      <c r="TRG1123" s="57"/>
      <c r="TRH1123" s="58"/>
      <c r="TRI1123" s="55"/>
      <c r="TRJ1123" s="57"/>
      <c r="TRK1123" s="58"/>
      <c r="TRL1123" s="55"/>
      <c r="TRM1123" s="57"/>
      <c r="TRN1123" s="58"/>
      <c r="TRO1123" s="55"/>
      <c r="TRP1123" s="57"/>
      <c r="TRQ1123" s="58"/>
      <c r="TRR1123" s="55"/>
      <c r="TRS1123" s="57"/>
      <c r="TRT1123" s="58"/>
      <c r="TRU1123" s="55"/>
      <c r="TRV1123" s="57"/>
      <c r="TRW1123" s="58"/>
      <c r="TRX1123" s="55"/>
      <c r="TRY1123" s="57"/>
      <c r="TRZ1123" s="58"/>
      <c r="TSA1123" s="55"/>
      <c r="TSB1123" s="57"/>
      <c r="TSC1123" s="58"/>
      <c r="TSD1123" s="55"/>
      <c r="TSE1123" s="57"/>
      <c r="TSF1123" s="58"/>
      <c r="TSG1123" s="55"/>
      <c r="TSH1123" s="57"/>
      <c r="TSI1123" s="58"/>
      <c r="TSJ1123" s="55"/>
      <c r="TSK1123" s="57"/>
      <c r="TSL1123" s="58"/>
      <c r="TSM1123" s="55"/>
      <c r="TSN1123" s="57"/>
      <c r="TSO1123" s="58"/>
      <c r="TSP1123" s="55"/>
      <c r="TSQ1123" s="57"/>
      <c r="TSR1123" s="58"/>
      <c r="TSS1123" s="55"/>
      <c r="TST1123" s="57"/>
      <c r="TSU1123" s="58"/>
      <c r="TSV1123" s="55"/>
      <c r="TSW1123" s="57"/>
      <c r="TSX1123" s="58"/>
      <c r="TSY1123" s="55"/>
      <c r="TSZ1123" s="57"/>
      <c r="TTA1123" s="58"/>
      <c r="TTB1123" s="55"/>
      <c r="TTC1123" s="57"/>
      <c r="TTD1123" s="58"/>
      <c r="TTE1123" s="55"/>
      <c r="TTF1123" s="57"/>
      <c r="TTG1123" s="58"/>
      <c r="TTH1123" s="55"/>
      <c r="TTI1123" s="57"/>
      <c r="TTJ1123" s="58"/>
      <c r="TTK1123" s="55"/>
      <c r="TTL1123" s="57"/>
      <c r="TTM1123" s="58"/>
      <c r="TTN1123" s="55"/>
      <c r="TTO1123" s="57"/>
      <c r="TTP1123" s="58"/>
      <c r="TTQ1123" s="55"/>
      <c r="TTR1123" s="57"/>
      <c r="TTS1123" s="58"/>
      <c r="TTT1123" s="55"/>
      <c r="TTU1123" s="57"/>
      <c r="TTV1123" s="58"/>
      <c r="TTW1123" s="55"/>
      <c r="TTX1123" s="57"/>
      <c r="TTY1123" s="58"/>
      <c r="TTZ1123" s="55"/>
      <c r="TUA1123" s="57"/>
      <c r="TUB1123" s="58"/>
      <c r="TUC1123" s="55"/>
      <c r="TUD1123" s="57"/>
      <c r="TUE1123" s="58"/>
      <c r="TUF1123" s="55"/>
      <c r="TUG1123" s="57"/>
      <c r="TUH1123" s="58"/>
      <c r="TUI1123" s="55"/>
      <c r="TUJ1123" s="57"/>
      <c r="TUK1123" s="58"/>
      <c r="TUL1123" s="55"/>
      <c r="TUM1123" s="57"/>
      <c r="TUN1123" s="58"/>
      <c r="TUO1123" s="55"/>
      <c r="TUP1123" s="57"/>
      <c r="TUQ1123" s="58"/>
      <c r="TUR1123" s="55"/>
      <c r="TUS1123" s="57"/>
      <c r="TUT1123" s="58"/>
      <c r="TUU1123" s="55"/>
      <c r="TUV1123" s="57"/>
      <c r="TUW1123" s="58"/>
      <c r="TUX1123" s="55"/>
      <c r="TUY1123" s="57"/>
      <c r="TUZ1123" s="58"/>
      <c r="TVA1123" s="55"/>
      <c r="TVB1123" s="57"/>
      <c r="TVC1123" s="58"/>
      <c r="TVD1123" s="55"/>
      <c r="TVE1123" s="57"/>
      <c r="TVF1123" s="58"/>
      <c r="TVG1123" s="55"/>
      <c r="TVH1123" s="57"/>
      <c r="TVI1123" s="58"/>
      <c r="TVJ1123" s="55"/>
      <c r="TVK1123" s="57"/>
      <c r="TVL1123" s="58"/>
      <c r="TVM1123" s="55"/>
      <c r="TVN1123" s="57"/>
      <c r="TVO1123" s="58"/>
      <c r="TVP1123" s="55"/>
      <c r="TVQ1123" s="57"/>
      <c r="TVR1123" s="58"/>
      <c r="TVS1123" s="55"/>
      <c r="TVT1123" s="57"/>
      <c r="TVU1123" s="58"/>
      <c r="TVV1123" s="55"/>
      <c r="TVW1123" s="57"/>
      <c r="TVX1123" s="58"/>
      <c r="TVY1123" s="55"/>
      <c r="TVZ1123" s="57"/>
      <c r="TWA1123" s="58"/>
      <c r="TWB1123" s="55"/>
      <c r="TWC1123" s="57"/>
      <c r="TWD1123" s="58"/>
      <c r="TWE1123" s="55"/>
      <c r="TWF1123" s="57"/>
      <c r="TWG1123" s="58"/>
      <c r="TWH1123" s="55"/>
      <c r="TWI1123" s="57"/>
      <c r="TWJ1123" s="58"/>
      <c r="TWK1123" s="55"/>
      <c r="TWL1123" s="57"/>
      <c r="TWM1123" s="58"/>
      <c r="TWN1123" s="55"/>
      <c r="TWO1123" s="57"/>
      <c r="TWP1123" s="58"/>
      <c r="TWQ1123" s="55"/>
      <c r="TWR1123" s="57"/>
      <c r="TWS1123" s="58"/>
      <c r="TWT1123" s="55"/>
      <c r="TWU1123" s="57"/>
      <c r="TWV1123" s="58"/>
      <c r="TWW1123" s="55"/>
      <c r="TWX1123" s="57"/>
      <c r="TWY1123" s="58"/>
      <c r="TWZ1123" s="55"/>
      <c r="TXA1123" s="57"/>
      <c r="TXB1123" s="58"/>
      <c r="TXC1123" s="55"/>
      <c r="TXD1123" s="57"/>
      <c r="TXE1123" s="58"/>
      <c r="TXF1123" s="55"/>
      <c r="TXG1123" s="57"/>
      <c r="TXH1123" s="58"/>
      <c r="TXI1123" s="55"/>
      <c r="TXJ1123" s="57"/>
      <c r="TXK1123" s="58"/>
      <c r="TXL1123" s="55"/>
      <c r="TXM1123" s="57"/>
      <c r="TXN1123" s="58"/>
      <c r="TXO1123" s="55"/>
      <c r="TXP1123" s="57"/>
      <c r="TXQ1123" s="58"/>
      <c r="TXR1123" s="55"/>
      <c r="TXS1123" s="57"/>
      <c r="TXT1123" s="58"/>
      <c r="TXU1123" s="55"/>
      <c r="TXV1123" s="57"/>
      <c r="TXW1123" s="58"/>
      <c r="TXX1123" s="55"/>
      <c r="TXY1123" s="57"/>
      <c r="TXZ1123" s="58"/>
      <c r="TYA1123" s="55"/>
      <c r="TYB1123" s="57"/>
      <c r="TYC1123" s="58"/>
      <c r="TYD1123" s="55"/>
      <c r="TYE1123" s="57"/>
      <c r="TYF1123" s="58"/>
      <c r="TYG1123" s="55"/>
      <c r="TYH1123" s="57"/>
      <c r="TYI1123" s="58"/>
      <c r="TYJ1123" s="55"/>
      <c r="TYK1123" s="57"/>
      <c r="TYL1123" s="58"/>
      <c r="TYM1123" s="55"/>
      <c r="TYN1123" s="57"/>
      <c r="TYO1123" s="58"/>
      <c r="TYP1123" s="55"/>
      <c r="TYQ1123" s="57"/>
      <c r="TYR1123" s="58"/>
      <c r="TYS1123" s="55"/>
      <c r="TYT1123" s="57"/>
      <c r="TYU1123" s="58"/>
      <c r="TYV1123" s="55"/>
      <c r="TYW1123" s="57"/>
      <c r="TYX1123" s="58"/>
      <c r="TYY1123" s="55"/>
      <c r="TYZ1123" s="57"/>
      <c r="TZA1123" s="58"/>
      <c r="TZB1123" s="55"/>
      <c r="TZC1123" s="57"/>
      <c r="TZD1123" s="58"/>
      <c r="TZE1123" s="55"/>
      <c r="TZF1123" s="57"/>
      <c r="TZG1123" s="58"/>
      <c r="TZH1123" s="55"/>
      <c r="TZI1123" s="57"/>
      <c r="TZJ1123" s="58"/>
      <c r="TZK1123" s="55"/>
      <c r="TZL1123" s="57"/>
      <c r="TZM1123" s="58"/>
      <c r="TZN1123" s="55"/>
      <c r="TZO1123" s="57"/>
      <c r="TZP1123" s="58"/>
      <c r="TZQ1123" s="55"/>
      <c r="TZR1123" s="57"/>
      <c r="TZS1123" s="58"/>
      <c r="TZT1123" s="55"/>
      <c r="TZU1123" s="57"/>
      <c r="TZV1123" s="58"/>
      <c r="TZW1123" s="55"/>
      <c r="TZX1123" s="57"/>
      <c r="TZY1123" s="58"/>
      <c r="TZZ1123" s="55"/>
      <c r="UAA1123" s="57"/>
      <c r="UAB1123" s="58"/>
      <c r="UAC1123" s="55"/>
      <c r="UAD1123" s="57"/>
      <c r="UAE1123" s="58"/>
      <c r="UAF1123" s="55"/>
      <c r="UAG1123" s="57"/>
      <c r="UAH1123" s="58"/>
      <c r="UAI1123" s="55"/>
      <c r="UAJ1123" s="57"/>
      <c r="UAK1123" s="58"/>
      <c r="UAL1123" s="55"/>
      <c r="UAM1123" s="57"/>
      <c r="UAN1123" s="58"/>
      <c r="UAO1123" s="55"/>
      <c r="UAP1123" s="57"/>
      <c r="UAQ1123" s="58"/>
      <c r="UAR1123" s="55"/>
      <c r="UAS1123" s="57"/>
      <c r="UAT1123" s="58"/>
      <c r="UAU1123" s="55"/>
      <c r="UAV1123" s="57"/>
      <c r="UAW1123" s="58"/>
      <c r="UAX1123" s="55"/>
      <c r="UAY1123" s="57"/>
      <c r="UAZ1123" s="58"/>
      <c r="UBA1123" s="55"/>
      <c r="UBB1123" s="57"/>
      <c r="UBC1123" s="58"/>
      <c r="UBD1123" s="55"/>
      <c r="UBE1123" s="57"/>
      <c r="UBF1123" s="58"/>
      <c r="UBG1123" s="55"/>
      <c r="UBH1123" s="57"/>
      <c r="UBI1123" s="58"/>
      <c r="UBJ1123" s="55"/>
      <c r="UBK1123" s="57"/>
      <c r="UBL1123" s="58"/>
      <c r="UBM1123" s="55"/>
      <c r="UBN1123" s="57"/>
      <c r="UBO1123" s="58"/>
      <c r="UBP1123" s="55"/>
      <c r="UBQ1123" s="57"/>
      <c r="UBR1123" s="58"/>
      <c r="UBS1123" s="55"/>
      <c r="UBT1123" s="57"/>
      <c r="UBU1123" s="58"/>
      <c r="UBV1123" s="55"/>
      <c r="UBW1123" s="57"/>
      <c r="UBX1123" s="58"/>
      <c r="UBY1123" s="55"/>
      <c r="UBZ1123" s="57"/>
      <c r="UCA1123" s="58"/>
      <c r="UCB1123" s="55"/>
      <c r="UCC1123" s="57"/>
      <c r="UCD1123" s="58"/>
      <c r="UCE1123" s="55"/>
      <c r="UCF1123" s="57"/>
      <c r="UCG1123" s="58"/>
      <c r="UCH1123" s="55"/>
      <c r="UCI1123" s="57"/>
      <c r="UCJ1123" s="58"/>
      <c r="UCK1123" s="55"/>
      <c r="UCL1123" s="57"/>
      <c r="UCM1123" s="58"/>
      <c r="UCN1123" s="55"/>
      <c r="UCO1123" s="57"/>
      <c r="UCP1123" s="58"/>
      <c r="UCQ1123" s="55"/>
      <c r="UCR1123" s="57"/>
      <c r="UCS1123" s="58"/>
      <c r="UCT1123" s="55"/>
      <c r="UCU1123" s="57"/>
      <c r="UCV1123" s="58"/>
      <c r="UCW1123" s="55"/>
      <c r="UCX1123" s="57"/>
      <c r="UCY1123" s="58"/>
      <c r="UCZ1123" s="55"/>
      <c r="UDA1123" s="57"/>
      <c r="UDB1123" s="58"/>
      <c r="UDC1123" s="55"/>
      <c r="UDD1123" s="57"/>
      <c r="UDE1123" s="58"/>
      <c r="UDF1123" s="55"/>
      <c r="UDG1123" s="57"/>
      <c r="UDH1123" s="58"/>
      <c r="UDI1123" s="55"/>
      <c r="UDJ1123" s="57"/>
      <c r="UDK1123" s="58"/>
      <c r="UDL1123" s="55"/>
      <c r="UDM1123" s="57"/>
      <c r="UDN1123" s="58"/>
      <c r="UDO1123" s="55"/>
      <c r="UDP1123" s="57"/>
      <c r="UDQ1123" s="58"/>
      <c r="UDR1123" s="55"/>
      <c r="UDS1123" s="57"/>
      <c r="UDT1123" s="58"/>
      <c r="UDU1123" s="55"/>
      <c r="UDV1123" s="57"/>
      <c r="UDW1123" s="58"/>
      <c r="UDX1123" s="55"/>
      <c r="UDY1123" s="57"/>
      <c r="UDZ1123" s="58"/>
      <c r="UEA1123" s="55"/>
      <c r="UEB1123" s="57"/>
      <c r="UEC1123" s="58"/>
      <c r="UED1123" s="55"/>
      <c r="UEE1123" s="57"/>
      <c r="UEF1123" s="58"/>
      <c r="UEG1123" s="55"/>
      <c r="UEH1123" s="57"/>
      <c r="UEI1123" s="58"/>
      <c r="UEJ1123" s="55"/>
      <c r="UEK1123" s="57"/>
      <c r="UEL1123" s="58"/>
      <c r="UEM1123" s="55"/>
      <c r="UEN1123" s="57"/>
      <c r="UEO1123" s="58"/>
      <c r="UEP1123" s="55"/>
      <c r="UEQ1123" s="57"/>
      <c r="UER1123" s="58"/>
      <c r="UES1123" s="55"/>
      <c r="UET1123" s="57"/>
      <c r="UEU1123" s="58"/>
      <c r="UEV1123" s="55"/>
      <c r="UEW1123" s="57"/>
      <c r="UEX1123" s="58"/>
      <c r="UEY1123" s="55"/>
      <c r="UEZ1123" s="57"/>
      <c r="UFA1123" s="58"/>
      <c r="UFB1123" s="55"/>
      <c r="UFC1123" s="57"/>
      <c r="UFD1123" s="58"/>
      <c r="UFE1123" s="55"/>
      <c r="UFF1123" s="57"/>
      <c r="UFG1123" s="58"/>
      <c r="UFH1123" s="55"/>
      <c r="UFI1123" s="57"/>
      <c r="UFJ1123" s="58"/>
      <c r="UFK1123" s="55"/>
      <c r="UFL1123" s="57"/>
      <c r="UFM1123" s="58"/>
      <c r="UFN1123" s="55"/>
      <c r="UFO1123" s="57"/>
      <c r="UFP1123" s="58"/>
      <c r="UFQ1123" s="55"/>
      <c r="UFR1123" s="57"/>
      <c r="UFS1123" s="58"/>
      <c r="UFT1123" s="55"/>
      <c r="UFU1123" s="57"/>
      <c r="UFV1123" s="58"/>
      <c r="UFW1123" s="55"/>
      <c r="UFX1123" s="57"/>
      <c r="UFY1123" s="58"/>
      <c r="UFZ1123" s="55"/>
      <c r="UGA1123" s="57"/>
      <c r="UGB1123" s="58"/>
      <c r="UGC1123" s="55"/>
      <c r="UGD1123" s="57"/>
      <c r="UGE1123" s="58"/>
      <c r="UGF1123" s="55"/>
      <c r="UGG1123" s="57"/>
      <c r="UGH1123" s="58"/>
      <c r="UGI1123" s="55"/>
      <c r="UGJ1123" s="57"/>
      <c r="UGK1123" s="58"/>
      <c r="UGL1123" s="55"/>
      <c r="UGM1123" s="57"/>
      <c r="UGN1123" s="58"/>
      <c r="UGO1123" s="55"/>
      <c r="UGP1123" s="57"/>
      <c r="UGQ1123" s="58"/>
      <c r="UGR1123" s="55"/>
      <c r="UGS1123" s="57"/>
      <c r="UGT1123" s="58"/>
      <c r="UGU1123" s="55"/>
      <c r="UGV1123" s="57"/>
      <c r="UGW1123" s="58"/>
      <c r="UGX1123" s="55"/>
      <c r="UGY1123" s="57"/>
      <c r="UGZ1123" s="58"/>
      <c r="UHA1123" s="55"/>
      <c r="UHB1123" s="57"/>
      <c r="UHC1123" s="58"/>
      <c r="UHD1123" s="55"/>
      <c r="UHE1123" s="57"/>
      <c r="UHF1123" s="58"/>
      <c r="UHG1123" s="55"/>
      <c r="UHH1123" s="57"/>
      <c r="UHI1123" s="58"/>
      <c r="UHJ1123" s="55"/>
      <c r="UHK1123" s="57"/>
      <c r="UHL1123" s="58"/>
      <c r="UHM1123" s="55"/>
      <c r="UHN1123" s="57"/>
      <c r="UHO1123" s="58"/>
      <c r="UHP1123" s="55"/>
      <c r="UHQ1123" s="57"/>
      <c r="UHR1123" s="58"/>
      <c r="UHS1123" s="55"/>
      <c r="UHT1123" s="57"/>
      <c r="UHU1123" s="58"/>
      <c r="UHV1123" s="55"/>
      <c r="UHW1123" s="57"/>
      <c r="UHX1123" s="58"/>
      <c r="UHY1123" s="55"/>
      <c r="UHZ1123" s="57"/>
      <c r="UIA1123" s="58"/>
      <c r="UIB1123" s="55"/>
      <c r="UIC1123" s="57"/>
      <c r="UID1123" s="58"/>
      <c r="UIE1123" s="55"/>
      <c r="UIF1123" s="57"/>
      <c r="UIG1123" s="58"/>
      <c r="UIH1123" s="55"/>
      <c r="UII1123" s="57"/>
      <c r="UIJ1123" s="58"/>
      <c r="UIK1123" s="55"/>
      <c r="UIL1123" s="57"/>
      <c r="UIM1123" s="58"/>
      <c r="UIN1123" s="55"/>
      <c r="UIO1123" s="57"/>
      <c r="UIP1123" s="58"/>
      <c r="UIQ1123" s="55"/>
      <c r="UIR1123" s="57"/>
      <c r="UIS1123" s="58"/>
      <c r="UIT1123" s="55"/>
      <c r="UIU1123" s="57"/>
      <c r="UIV1123" s="58"/>
      <c r="UIW1123" s="55"/>
      <c r="UIX1123" s="57"/>
      <c r="UIY1123" s="58"/>
      <c r="UIZ1123" s="55"/>
      <c r="UJA1123" s="57"/>
      <c r="UJB1123" s="58"/>
      <c r="UJC1123" s="55"/>
      <c r="UJD1123" s="57"/>
      <c r="UJE1123" s="58"/>
      <c r="UJF1123" s="55"/>
      <c r="UJG1123" s="57"/>
      <c r="UJH1123" s="58"/>
      <c r="UJI1123" s="55"/>
      <c r="UJJ1123" s="57"/>
      <c r="UJK1123" s="58"/>
      <c r="UJL1123" s="55"/>
      <c r="UJM1123" s="57"/>
      <c r="UJN1123" s="58"/>
      <c r="UJO1123" s="55"/>
      <c r="UJP1123" s="57"/>
      <c r="UJQ1123" s="58"/>
      <c r="UJR1123" s="55"/>
      <c r="UJS1123" s="57"/>
      <c r="UJT1123" s="58"/>
      <c r="UJU1123" s="55"/>
      <c r="UJV1123" s="57"/>
      <c r="UJW1123" s="58"/>
      <c r="UJX1123" s="55"/>
      <c r="UJY1123" s="57"/>
      <c r="UJZ1123" s="58"/>
      <c r="UKA1123" s="55"/>
      <c r="UKB1123" s="57"/>
      <c r="UKC1123" s="58"/>
      <c r="UKD1123" s="55"/>
      <c r="UKE1123" s="57"/>
      <c r="UKF1123" s="58"/>
      <c r="UKG1123" s="55"/>
      <c r="UKH1123" s="57"/>
      <c r="UKI1123" s="58"/>
      <c r="UKJ1123" s="55"/>
      <c r="UKK1123" s="57"/>
      <c r="UKL1123" s="58"/>
      <c r="UKM1123" s="55"/>
      <c r="UKN1123" s="57"/>
      <c r="UKO1123" s="58"/>
      <c r="UKP1123" s="55"/>
      <c r="UKQ1123" s="57"/>
      <c r="UKR1123" s="58"/>
      <c r="UKS1123" s="55"/>
      <c r="UKT1123" s="57"/>
      <c r="UKU1123" s="58"/>
      <c r="UKV1123" s="55"/>
      <c r="UKW1123" s="57"/>
      <c r="UKX1123" s="58"/>
      <c r="UKY1123" s="55"/>
      <c r="UKZ1123" s="57"/>
      <c r="ULA1123" s="58"/>
      <c r="ULB1123" s="55"/>
      <c r="ULC1123" s="57"/>
      <c r="ULD1123" s="58"/>
      <c r="ULE1123" s="55"/>
      <c r="ULF1123" s="57"/>
      <c r="ULG1123" s="58"/>
      <c r="ULH1123" s="55"/>
      <c r="ULI1123" s="57"/>
      <c r="ULJ1123" s="58"/>
      <c r="ULK1123" s="55"/>
      <c r="ULL1123" s="57"/>
      <c r="ULM1123" s="58"/>
      <c r="ULN1123" s="55"/>
      <c r="ULO1123" s="57"/>
      <c r="ULP1123" s="58"/>
      <c r="ULQ1123" s="55"/>
      <c r="ULR1123" s="57"/>
      <c r="ULS1123" s="58"/>
      <c r="ULT1123" s="55"/>
      <c r="ULU1123" s="57"/>
      <c r="ULV1123" s="58"/>
      <c r="ULW1123" s="55"/>
      <c r="ULX1123" s="57"/>
      <c r="ULY1123" s="58"/>
      <c r="ULZ1123" s="55"/>
      <c r="UMA1123" s="57"/>
      <c r="UMB1123" s="58"/>
      <c r="UMC1123" s="55"/>
      <c r="UMD1123" s="57"/>
      <c r="UME1123" s="58"/>
      <c r="UMF1123" s="55"/>
      <c r="UMG1123" s="57"/>
      <c r="UMH1123" s="58"/>
      <c r="UMI1123" s="55"/>
      <c r="UMJ1123" s="57"/>
      <c r="UMK1123" s="58"/>
      <c r="UML1123" s="55"/>
      <c r="UMM1123" s="57"/>
      <c r="UMN1123" s="58"/>
      <c r="UMO1123" s="55"/>
      <c r="UMP1123" s="57"/>
      <c r="UMQ1123" s="58"/>
      <c r="UMR1123" s="55"/>
      <c r="UMS1123" s="57"/>
      <c r="UMT1123" s="58"/>
      <c r="UMU1123" s="55"/>
      <c r="UMV1123" s="57"/>
      <c r="UMW1123" s="58"/>
      <c r="UMX1123" s="55"/>
      <c r="UMY1123" s="57"/>
      <c r="UMZ1123" s="58"/>
      <c r="UNA1123" s="55"/>
      <c r="UNB1123" s="57"/>
      <c r="UNC1123" s="58"/>
      <c r="UND1123" s="55"/>
      <c r="UNE1123" s="57"/>
      <c r="UNF1123" s="58"/>
      <c r="UNG1123" s="55"/>
      <c r="UNH1123" s="57"/>
      <c r="UNI1123" s="58"/>
      <c r="UNJ1123" s="55"/>
      <c r="UNK1123" s="57"/>
      <c r="UNL1123" s="58"/>
      <c r="UNM1123" s="55"/>
      <c r="UNN1123" s="57"/>
      <c r="UNO1123" s="58"/>
      <c r="UNP1123" s="55"/>
      <c r="UNQ1123" s="57"/>
      <c r="UNR1123" s="58"/>
      <c r="UNS1123" s="55"/>
      <c r="UNT1123" s="57"/>
      <c r="UNU1123" s="58"/>
      <c r="UNV1123" s="55"/>
      <c r="UNW1123" s="57"/>
      <c r="UNX1123" s="58"/>
      <c r="UNY1123" s="55"/>
      <c r="UNZ1123" s="57"/>
      <c r="UOA1123" s="58"/>
      <c r="UOB1123" s="55"/>
      <c r="UOC1123" s="57"/>
      <c r="UOD1123" s="58"/>
      <c r="UOE1123" s="55"/>
      <c r="UOF1123" s="57"/>
      <c r="UOG1123" s="58"/>
      <c r="UOH1123" s="55"/>
      <c r="UOI1123" s="57"/>
      <c r="UOJ1123" s="58"/>
      <c r="UOK1123" s="55"/>
      <c r="UOL1123" s="57"/>
      <c r="UOM1123" s="58"/>
      <c r="UON1123" s="55"/>
      <c r="UOO1123" s="57"/>
      <c r="UOP1123" s="58"/>
      <c r="UOQ1123" s="55"/>
      <c r="UOR1123" s="57"/>
      <c r="UOS1123" s="58"/>
      <c r="UOT1123" s="55"/>
      <c r="UOU1123" s="57"/>
      <c r="UOV1123" s="58"/>
      <c r="UOW1123" s="55"/>
      <c r="UOX1123" s="57"/>
      <c r="UOY1123" s="58"/>
      <c r="UOZ1123" s="55"/>
      <c r="UPA1123" s="57"/>
      <c r="UPB1123" s="58"/>
      <c r="UPC1123" s="55"/>
      <c r="UPD1123" s="57"/>
      <c r="UPE1123" s="58"/>
      <c r="UPF1123" s="55"/>
      <c r="UPG1123" s="57"/>
      <c r="UPH1123" s="58"/>
      <c r="UPI1123" s="55"/>
      <c r="UPJ1123" s="57"/>
      <c r="UPK1123" s="58"/>
      <c r="UPL1123" s="55"/>
      <c r="UPM1123" s="57"/>
      <c r="UPN1123" s="58"/>
      <c r="UPO1123" s="55"/>
      <c r="UPP1123" s="57"/>
      <c r="UPQ1123" s="58"/>
      <c r="UPR1123" s="55"/>
      <c r="UPS1123" s="57"/>
      <c r="UPT1123" s="58"/>
      <c r="UPU1123" s="55"/>
      <c r="UPV1123" s="57"/>
      <c r="UPW1123" s="58"/>
      <c r="UPX1123" s="55"/>
      <c r="UPY1123" s="57"/>
      <c r="UPZ1123" s="58"/>
      <c r="UQA1123" s="55"/>
      <c r="UQB1123" s="57"/>
      <c r="UQC1123" s="58"/>
      <c r="UQD1123" s="55"/>
      <c r="UQE1123" s="57"/>
      <c r="UQF1123" s="58"/>
      <c r="UQG1123" s="55"/>
      <c r="UQH1123" s="57"/>
      <c r="UQI1123" s="58"/>
      <c r="UQJ1123" s="55"/>
      <c r="UQK1123" s="57"/>
      <c r="UQL1123" s="58"/>
      <c r="UQM1123" s="55"/>
      <c r="UQN1123" s="57"/>
      <c r="UQO1123" s="58"/>
      <c r="UQP1123" s="55"/>
      <c r="UQQ1123" s="57"/>
      <c r="UQR1123" s="58"/>
      <c r="UQS1123" s="55"/>
      <c r="UQT1123" s="57"/>
      <c r="UQU1123" s="58"/>
      <c r="UQV1123" s="55"/>
      <c r="UQW1123" s="57"/>
      <c r="UQX1123" s="58"/>
      <c r="UQY1123" s="55"/>
      <c r="UQZ1123" s="57"/>
      <c r="URA1123" s="58"/>
      <c r="URB1123" s="55"/>
      <c r="URC1123" s="57"/>
      <c r="URD1123" s="58"/>
      <c r="URE1123" s="55"/>
      <c r="URF1123" s="57"/>
      <c r="URG1123" s="58"/>
      <c r="URH1123" s="55"/>
      <c r="URI1123" s="57"/>
      <c r="URJ1123" s="58"/>
      <c r="URK1123" s="55"/>
      <c r="URL1123" s="57"/>
      <c r="URM1123" s="58"/>
      <c r="URN1123" s="55"/>
      <c r="URO1123" s="57"/>
      <c r="URP1123" s="58"/>
      <c r="URQ1123" s="55"/>
      <c r="URR1123" s="57"/>
      <c r="URS1123" s="58"/>
      <c r="URT1123" s="55"/>
      <c r="URU1123" s="57"/>
      <c r="URV1123" s="58"/>
      <c r="URW1123" s="55"/>
      <c r="URX1123" s="57"/>
      <c r="URY1123" s="58"/>
      <c r="URZ1123" s="55"/>
      <c r="USA1123" s="57"/>
      <c r="USB1123" s="58"/>
      <c r="USC1123" s="55"/>
      <c r="USD1123" s="57"/>
      <c r="USE1123" s="58"/>
      <c r="USF1123" s="55"/>
      <c r="USG1123" s="57"/>
      <c r="USH1123" s="58"/>
      <c r="USI1123" s="55"/>
      <c r="USJ1123" s="57"/>
      <c r="USK1123" s="58"/>
      <c r="USL1123" s="55"/>
      <c r="USM1123" s="57"/>
      <c r="USN1123" s="58"/>
      <c r="USO1123" s="55"/>
      <c r="USP1123" s="57"/>
      <c r="USQ1123" s="58"/>
      <c r="USR1123" s="55"/>
      <c r="USS1123" s="57"/>
      <c r="UST1123" s="58"/>
      <c r="USU1123" s="55"/>
      <c r="USV1123" s="57"/>
      <c r="USW1123" s="58"/>
      <c r="USX1123" s="55"/>
      <c r="USY1123" s="57"/>
      <c r="USZ1123" s="58"/>
      <c r="UTA1123" s="55"/>
      <c r="UTB1123" s="57"/>
      <c r="UTC1123" s="58"/>
      <c r="UTD1123" s="55"/>
      <c r="UTE1123" s="57"/>
      <c r="UTF1123" s="58"/>
      <c r="UTG1123" s="55"/>
      <c r="UTH1123" s="57"/>
      <c r="UTI1123" s="58"/>
      <c r="UTJ1123" s="55"/>
      <c r="UTK1123" s="57"/>
      <c r="UTL1123" s="58"/>
      <c r="UTM1123" s="55"/>
      <c r="UTN1123" s="57"/>
      <c r="UTO1123" s="58"/>
      <c r="UTP1123" s="55"/>
      <c r="UTQ1123" s="57"/>
      <c r="UTR1123" s="58"/>
      <c r="UTS1123" s="55"/>
      <c r="UTT1123" s="57"/>
      <c r="UTU1123" s="58"/>
      <c r="UTV1123" s="55"/>
      <c r="UTW1123" s="57"/>
      <c r="UTX1123" s="58"/>
      <c r="UTY1123" s="55"/>
      <c r="UTZ1123" s="57"/>
      <c r="UUA1123" s="58"/>
      <c r="UUB1123" s="55"/>
      <c r="UUC1123" s="57"/>
      <c r="UUD1123" s="58"/>
      <c r="UUE1123" s="55"/>
      <c r="UUF1123" s="57"/>
      <c r="UUG1123" s="58"/>
      <c r="UUH1123" s="55"/>
      <c r="UUI1123" s="57"/>
      <c r="UUJ1123" s="58"/>
      <c r="UUK1123" s="55"/>
      <c r="UUL1123" s="57"/>
      <c r="UUM1123" s="58"/>
      <c r="UUN1123" s="55"/>
      <c r="UUO1123" s="57"/>
      <c r="UUP1123" s="58"/>
      <c r="UUQ1123" s="55"/>
      <c r="UUR1123" s="57"/>
      <c r="UUS1123" s="58"/>
      <c r="UUT1123" s="55"/>
      <c r="UUU1123" s="57"/>
      <c r="UUV1123" s="58"/>
      <c r="UUW1123" s="55"/>
      <c r="UUX1123" s="57"/>
      <c r="UUY1123" s="58"/>
      <c r="UUZ1123" s="55"/>
      <c r="UVA1123" s="57"/>
      <c r="UVB1123" s="58"/>
      <c r="UVC1123" s="55"/>
      <c r="UVD1123" s="57"/>
      <c r="UVE1123" s="58"/>
      <c r="UVF1123" s="55"/>
      <c r="UVG1123" s="57"/>
      <c r="UVH1123" s="58"/>
      <c r="UVI1123" s="55"/>
      <c r="UVJ1123" s="57"/>
      <c r="UVK1123" s="58"/>
      <c r="UVL1123" s="55"/>
      <c r="UVM1123" s="57"/>
      <c r="UVN1123" s="58"/>
      <c r="UVO1123" s="55"/>
      <c r="UVP1123" s="57"/>
      <c r="UVQ1123" s="58"/>
      <c r="UVR1123" s="55"/>
      <c r="UVS1123" s="57"/>
      <c r="UVT1123" s="58"/>
      <c r="UVU1123" s="55"/>
      <c r="UVV1123" s="57"/>
      <c r="UVW1123" s="58"/>
      <c r="UVX1123" s="55"/>
      <c r="UVY1123" s="57"/>
      <c r="UVZ1123" s="58"/>
      <c r="UWA1123" s="55"/>
      <c r="UWB1123" s="57"/>
      <c r="UWC1123" s="58"/>
      <c r="UWD1123" s="55"/>
      <c r="UWE1123" s="57"/>
      <c r="UWF1123" s="58"/>
      <c r="UWG1123" s="55"/>
      <c r="UWH1123" s="57"/>
      <c r="UWI1123" s="58"/>
      <c r="UWJ1123" s="55"/>
      <c r="UWK1123" s="57"/>
      <c r="UWL1123" s="58"/>
      <c r="UWM1123" s="55"/>
      <c r="UWN1123" s="57"/>
      <c r="UWO1123" s="58"/>
      <c r="UWP1123" s="55"/>
      <c r="UWQ1123" s="57"/>
      <c r="UWR1123" s="58"/>
      <c r="UWS1123" s="55"/>
      <c r="UWT1123" s="57"/>
      <c r="UWU1123" s="58"/>
      <c r="UWV1123" s="55"/>
      <c r="UWW1123" s="57"/>
      <c r="UWX1123" s="58"/>
      <c r="UWY1123" s="55"/>
      <c r="UWZ1123" s="57"/>
      <c r="UXA1123" s="58"/>
      <c r="UXB1123" s="55"/>
      <c r="UXC1123" s="57"/>
      <c r="UXD1123" s="58"/>
      <c r="UXE1123" s="55"/>
      <c r="UXF1123" s="57"/>
      <c r="UXG1123" s="58"/>
      <c r="UXH1123" s="55"/>
      <c r="UXI1123" s="57"/>
      <c r="UXJ1123" s="58"/>
      <c r="UXK1123" s="55"/>
      <c r="UXL1123" s="57"/>
      <c r="UXM1123" s="58"/>
      <c r="UXN1123" s="55"/>
      <c r="UXO1123" s="57"/>
      <c r="UXP1123" s="58"/>
      <c r="UXQ1123" s="55"/>
      <c r="UXR1123" s="57"/>
      <c r="UXS1123" s="58"/>
      <c r="UXT1123" s="55"/>
      <c r="UXU1123" s="57"/>
      <c r="UXV1123" s="58"/>
      <c r="UXW1123" s="55"/>
      <c r="UXX1123" s="57"/>
      <c r="UXY1123" s="58"/>
      <c r="UXZ1123" s="55"/>
      <c r="UYA1123" s="57"/>
      <c r="UYB1123" s="58"/>
      <c r="UYC1123" s="55"/>
      <c r="UYD1123" s="57"/>
      <c r="UYE1123" s="58"/>
      <c r="UYF1123" s="55"/>
      <c r="UYG1123" s="57"/>
      <c r="UYH1123" s="58"/>
      <c r="UYI1123" s="55"/>
      <c r="UYJ1123" s="57"/>
      <c r="UYK1123" s="58"/>
      <c r="UYL1123" s="55"/>
      <c r="UYM1123" s="57"/>
      <c r="UYN1123" s="58"/>
      <c r="UYO1123" s="55"/>
      <c r="UYP1123" s="57"/>
      <c r="UYQ1123" s="58"/>
      <c r="UYR1123" s="55"/>
      <c r="UYS1123" s="57"/>
      <c r="UYT1123" s="58"/>
      <c r="UYU1123" s="55"/>
      <c r="UYV1123" s="57"/>
      <c r="UYW1123" s="58"/>
      <c r="UYX1123" s="55"/>
      <c r="UYY1123" s="57"/>
      <c r="UYZ1123" s="58"/>
      <c r="UZA1123" s="55"/>
      <c r="UZB1123" s="57"/>
      <c r="UZC1123" s="58"/>
      <c r="UZD1123" s="55"/>
      <c r="UZE1123" s="57"/>
      <c r="UZF1123" s="58"/>
      <c r="UZG1123" s="55"/>
      <c r="UZH1123" s="57"/>
      <c r="UZI1123" s="58"/>
      <c r="UZJ1123" s="55"/>
      <c r="UZK1123" s="57"/>
      <c r="UZL1123" s="58"/>
      <c r="UZM1123" s="55"/>
      <c r="UZN1123" s="57"/>
      <c r="UZO1123" s="58"/>
      <c r="UZP1123" s="55"/>
      <c r="UZQ1123" s="57"/>
      <c r="UZR1123" s="58"/>
      <c r="UZS1123" s="55"/>
      <c r="UZT1123" s="57"/>
      <c r="UZU1123" s="58"/>
      <c r="UZV1123" s="55"/>
      <c r="UZW1123" s="57"/>
      <c r="UZX1123" s="58"/>
      <c r="UZY1123" s="55"/>
      <c r="UZZ1123" s="57"/>
      <c r="VAA1123" s="58"/>
      <c r="VAB1123" s="55"/>
      <c r="VAC1123" s="57"/>
      <c r="VAD1123" s="58"/>
      <c r="VAE1123" s="55"/>
      <c r="VAF1123" s="57"/>
      <c r="VAG1123" s="58"/>
      <c r="VAH1123" s="55"/>
      <c r="VAI1123" s="57"/>
      <c r="VAJ1123" s="58"/>
      <c r="VAK1123" s="55"/>
      <c r="VAL1123" s="57"/>
      <c r="VAM1123" s="58"/>
      <c r="VAN1123" s="55"/>
      <c r="VAO1123" s="57"/>
      <c r="VAP1123" s="58"/>
      <c r="VAQ1123" s="55"/>
      <c r="VAR1123" s="57"/>
      <c r="VAS1123" s="58"/>
      <c r="VAT1123" s="55"/>
      <c r="VAU1123" s="57"/>
      <c r="VAV1123" s="58"/>
      <c r="VAW1123" s="55"/>
      <c r="VAX1123" s="57"/>
      <c r="VAY1123" s="58"/>
      <c r="VAZ1123" s="55"/>
      <c r="VBA1123" s="57"/>
      <c r="VBB1123" s="58"/>
      <c r="VBC1123" s="55"/>
      <c r="VBD1123" s="57"/>
      <c r="VBE1123" s="58"/>
      <c r="VBF1123" s="55"/>
      <c r="VBG1123" s="57"/>
      <c r="VBH1123" s="58"/>
      <c r="VBI1123" s="55"/>
      <c r="VBJ1123" s="57"/>
      <c r="VBK1123" s="58"/>
      <c r="VBL1123" s="55"/>
      <c r="VBM1123" s="57"/>
      <c r="VBN1123" s="58"/>
      <c r="VBO1123" s="55"/>
      <c r="VBP1123" s="57"/>
      <c r="VBQ1123" s="58"/>
      <c r="VBR1123" s="55"/>
      <c r="VBS1123" s="57"/>
      <c r="VBT1123" s="58"/>
      <c r="VBU1123" s="55"/>
      <c r="VBV1123" s="57"/>
      <c r="VBW1123" s="58"/>
      <c r="VBX1123" s="55"/>
      <c r="VBY1123" s="57"/>
      <c r="VBZ1123" s="58"/>
      <c r="VCA1123" s="55"/>
      <c r="VCB1123" s="57"/>
      <c r="VCC1123" s="58"/>
      <c r="VCD1123" s="55"/>
      <c r="VCE1123" s="57"/>
      <c r="VCF1123" s="58"/>
      <c r="VCG1123" s="55"/>
      <c r="VCH1123" s="57"/>
      <c r="VCI1123" s="58"/>
      <c r="VCJ1123" s="55"/>
      <c r="VCK1123" s="57"/>
      <c r="VCL1123" s="58"/>
      <c r="VCM1123" s="55"/>
      <c r="VCN1123" s="57"/>
      <c r="VCO1123" s="58"/>
      <c r="VCP1123" s="55"/>
      <c r="VCQ1123" s="57"/>
      <c r="VCR1123" s="58"/>
      <c r="VCS1123" s="55"/>
      <c r="VCT1123" s="57"/>
      <c r="VCU1123" s="58"/>
      <c r="VCV1123" s="55"/>
      <c r="VCW1123" s="57"/>
      <c r="VCX1123" s="58"/>
      <c r="VCY1123" s="55"/>
      <c r="VCZ1123" s="57"/>
      <c r="VDA1123" s="58"/>
      <c r="VDB1123" s="55"/>
      <c r="VDC1123" s="57"/>
      <c r="VDD1123" s="58"/>
      <c r="VDE1123" s="55"/>
      <c r="VDF1123" s="57"/>
      <c r="VDG1123" s="58"/>
      <c r="VDH1123" s="55"/>
      <c r="VDI1123" s="57"/>
      <c r="VDJ1123" s="58"/>
      <c r="VDK1123" s="55"/>
      <c r="VDL1123" s="57"/>
      <c r="VDM1123" s="58"/>
      <c r="VDN1123" s="55"/>
      <c r="VDO1123" s="57"/>
      <c r="VDP1123" s="58"/>
      <c r="VDQ1123" s="55"/>
      <c r="VDR1123" s="57"/>
      <c r="VDS1123" s="58"/>
      <c r="VDT1123" s="55"/>
      <c r="VDU1123" s="57"/>
      <c r="VDV1123" s="58"/>
      <c r="VDW1123" s="55"/>
      <c r="VDX1123" s="57"/>
      <c r="VDY1123" s="58"/>
      <c r="VDZ1123" s="55"/>
      <c r="VEA1123" s="57"/>
      <c r="VEB1123" s="58"/>
      <c r="VEC1123" s="55"/>
      <c r="VED1123" s="57"/>
      <c r="VEE1123" s="58"/>
      <c r="VEF1123" s="55"/>
      <c r="VEG1123" s="57"/>
      <c r="VEH1123" s="58"/>
      <c r="VEI1123" s="55"/>
      <c r="VEJ1123" s="57"/>
      <c r="VEK1123" s="58"/>
      <c r="VEL1123" s="55"/>
      <c r="VEM1123" s="57"/>
      <c r="VEN1123" s="58"/>
      <c r="VEO1123" s="55"/>
      <c r="VEP1123" s="57"/>
      <c r="VEQ1123" s="58"/>
      <c r="VER1123" s="55"/>
      <c r="VES1123" s="57"/>
      <c r="VET1123" s="58"/>
      <c r="VEU1123" s="55"/>
      <c r="VEV1123" s="57"/>
      <c r="VEW1123" s="58"/>
      <c r="VEX1123" s="55"/>
      <c r="VEY1123" s="57"/>
      <c r="VEZ1123" s="58"/>
      <c r="VFA1123" s="55"/>
      <c r="VFB1123" s="57"/>
      <c r="VFC1123" s="58"/>
      <c r="VFD1123" s="55"/>
      <c r="VFE1123" s="57"/>
      <c r="VFF1123" s="58"/>
      <c r="VFG1123" s="55"/>
      <c r="VFH1123" s="57"/>
      <c r="VFI1123" s="58"/>
      <c r="VFJ1123" s="55"/>
      <c r="VFK1123" s="57"/>
      <c r="VFL1123" s="58"/>
      <c r="VFM1123" s="55"/>
      <c r="VFN1123" s="57"/>
      <c r="VFO1123" s="58"/>
      <c r="VFP1123" s="55"/>
      <c r="VFQ1123" s="57"/>
      <c r="VFR1123" s="58"/>
      <c r="VFS1123" s="55"/>
      <c r="VFT1123" s="57"/>
      <c r="VFU1123" s="58"/>
      <c r="VFV1123" s="55"/>
      <c r="VFW1123" s="57"/>
      <c r="VFX1123" s="58"/>
      <c r="VFY1123" s="55"/>
      <c r="VFZ1123" s="57"/>
      <c r="VGA1123" s="58"/>
      <c r="VGB1123" s="55"/>
      <c r="VGC1123" s="57"/>
      <c r="VGD1123" s="58"/>
      <c r="VGE1123" s="55"/>
      <c r="VGF1123" s="57"/>
      <c r="VGG1123" s="58"/>
      <c r="VGH1123" s="55"/>
      <c r="VGI1123" s="57"/>
      <c r="VGJ1123" s="58"/>
      <c r="VGK1123" s="55"/>
      <c r="VGL1123" s="57"/>
      <c r="VGM1123" s="58"/>
      <c r="VGN1123" s="55"/>
      <c r="VGO1123" s="57"/>
      <c r="VGP1123" s="58"/>
      <c r="VGQ1123" s="55"/>
      <c r="VGR1123" s="57"/>
      <c r="VGS1123" s="58"/>
      <c r="VGT1123" s="55"/>
      <c r="VGU1123" s="57"/>
      <c r="VGV1123" s="58"/>
      <c r="VGW1123" s="55"/>
      <c r="VGX1123" s="57"/>
      <c r="VGY1123" s="58"/>
      <c r="VGZ1123" s="55"/>
      <c r="VHA1123" s="57"/>
      <c r="VHB1123" s="58"/>
      <c r="VHC1123" s="55"/>
      <c r="VHD1123" s="57"/>
      <c r="VHE1123" s="58"/>
      <c r="VHF1123" s="55"/>
      <c r="VHG1123" s="57"/>
      <c r="VHH1123" s="58"/>
      <c r="VHI1123" s="55"/>
      <c r="VHJ1123" s="57"/>
      <c r="VHK1123" s="58"/>
      <c r="VHL1123" s="55"/>
      <c r="VHM1123" s="57"/>
      <c r="VHN1123" s="58"/>
      <c r="VHO1123" s="55"/>
      <c r="VHP1123" s="57"/>
      <c r="VHQ1123" s="58"/>
      <c r="VHR1123" s="55"/>
      <c r="VHS1123" s="57"/>
      <c r="VHT1123" s="58"/>
      <c r="VHU1123" s="55"/>
      <c r="VHV1123" s="57"/>
      <c r="VHW1123" s="58"/>
      <c r="VHX1123" s="55"/>
      <c r="VHY1123" s="57"/>
      <c r="VHZ1123" s="58"/>
      <c r="VIA1123" s="55"/>
      <c r="VIB1123" s="57"/>
      <c r="VIC1123" s="58"/>
      <c r="VID1123" s="55"/>
      <c r="VIE1123" s="57"/>
      <c r="VIF1123" s="58"/>
      <c r="VIG1123" s="55"/>
      <c r="VIH1123" s="57"/>
      <c r="VII1123" s="58"/>
      <c r="VIJ1123" s="55"/>
      <c r="VIK1123" s="57"/>
      <c r="VIL1123" s="58"/>
      <c r="VIM1123" s="55"/>
      <c r="VIN1123" s="57"/>
      <c r="VIO1123" s="58"/>
      <c r="VIP1123" s="55"/>
      <c r="VIQ1123" s="57"/>
      <c r="VIR1123" s="58"/>
      <c r="VIS1123" s="55"/>
      <c r="VIT1123" s="57"/>
      <c r="VIU1123" s="58"/>
      <c r="VIV1123" s="55"/>
      <c r="VIW1123" s="57"/>
      <c r="VIX1123" s="58"/>
      <c r="VIY1123" s="55"/>
      <c r="VIZ1123" s="57"/>
      <c r="VJA1123" s="58"/>
      <c r="VJB1123" s="55"/>
      <c r="VJC1123" s="57"/>
      <c r="VJD1123" s="58"/>
      <c r="VJE1123" s="55"/>
      <c r="VJF1123" s="57"/>
      <c r="VJG1123" s="58"/>
      <c r="VJH1123" s="55"/>
      <c r="VJI1123" s="57"/>
      <c r="VJJ1123" s="58"/>
      <c r="VJK1123" s="55"/>
      <c r="VJL1123" s="57"/>
      <c r="VJM1123" s="58"/>
      <c r="VJN1123" s="55"/>
      <c r="VJO1123" s="57"/>
      <c r="VJP1123" s="58"/>
      <c r="VJQ1123" s="55"/>
      <c r="VJR1123" s="57"/>
      <c r="VJS1123" s="58"/>
      <c r="VJT1123" s="55"/>
      <c r="VJU1123" s="57"/>
      <c r="VJV1123" s="58"/>
      <c r="VJW1123" s="55"/>
      <c r="VJX1123" s="57"/>
      <c r="VJY1123" s="58"/>
      <c r="VJZ1123" s="55"/>
      <c r="VKA1123" s="57"/>
      <c r="VKB1123" s="58"/>
      <c r="VKC1123" s="55"/>
      <c r="VKD1123" s="57"/>
      <c r="VKE1123" s="58"/>
      <c r="VKF1123" s="55"/>
      <c r="VKG1123" s="57"/>
      <c r="VKH1123" s="58"/>
      <c r="VKI1123" s="55"/>
      <c r="VKJ1123" s="57"/>
      <c r="VKK1123" s="58"/>
      <c r="VKL1123" s="55"/>
      <c r="VKM1123" s="57"/>
      <c r="VKN1123" s="58"/>
      <c r="VKO1123" s="55"/>
      <c r="VKP1123" s="57"/>
      <c r="VKQ1123" s="58"/>
      <c r="VKR1123" s="55"/>
      <c r="VKS1123" s="57"/>
      <c r="VKT1123" s="58"/>
      <c r="VKU1123" s="55"/>
      <c r="VKV1123" s="57"/>
      <c r="VKW1123" s="58"/>
      <c r="VKX1123" s="55"/>
      <c r="VKY1123" s="57"/>
      <c r="VKZ1123" s="58"/>
      <c r="VLA1123" s="55"/>
      <c r="VLB1123" s="57"/>
      <c r="VLC1123" s="58"/>
      <c r="VLD1123" s="55"/>
      <c r="VLE1123" s="57"/>
      <c r="VLF1123" s="58"/>
      <c r="VLG1123" s="55"/>
      <c r="VLH1123" s="57"/>
      <c r="VLI1123" s="58"/>
      <c r="VLJ1123" s="55"/>
      <c r="VLK1123" s="57"/>
      <c r="VLL1123" s="58"/>
      <c r="VLM1123" s="55"/>
      <c r="VLN1123" s="57"/>
      <c r="VLO1123" s="58"/>
      <c r="VLP1123" s="55"/>
      <c r="VLQ1123" s="57"/>
      <c r="VLR1123" s="58"/>
      <c r="VLS1123" s="55"/>
      <c r="VLT1123" s="57"/>
      <c r="VLU1123" s="58"/>
      <c r="VLV1123" s="55"/>
      <c r="VLW1123" s="57"/>
      <c r="VLX1123" s="58"/>
      <c r="VLY1123" s="55"/>
      <c r="VLZ1123" s="57"/>
      <c r="VMA1123" s="58"/>
      <c r="VMB1123" s="55"/>
      <c r="VMC1123" s="57"/>
      <c r="VMD1123" s="58"/>
      <c r="VME1123" s="55"/>
      <c r="VMF1123" s="57"/>
      <c r="VMG1123" s="58"/>
      <c r="VMH1123" s="55"/>
      <c r="VMI1123" s="57"/>
      <c r="VMJ1123" s="58"/>
      <c r="VMK1123" s="55"/>
      <c r="VML1123" s="57"/>
      <c r="VMM1123" s="58"/>
      <c r="VMN1123" s="55"/>
      <c r="VMO1123" s="57"/>
      <c r="VMP1123" s="58"/>
      <c r="VMQ1123" s="55"/>
      <c r="VMR1123" s="57"/>
      <c r="VMS1123" s="58"/>
      <c r="VMT1123" s="55"/>
      <c r="VMU1123" s="57"/>
      <c r="VMV1123" s="58"/>
      <c r="VMW1123" s="55"/>
      <c r="VMX1123" s="57"/>
      <c r="VMY1123" s="58"/>
      <c r="VMZ1123" s="55"/>
      <c r="VNA1123" s="57"/>
      <c r="VNB1123" s="58"/>
      <c r="VNC1123" s="55"/>
      <c r="VND1123" s="57"/>
      <c r="VNE1123" s="58"/>
      <c r="VNF1123" s="55"/>
      <c r="VNG1123" s="57"/>
      <c r="VNH1123" s="58"/>
      <c r="VNI1123" s="55"/>
      <c r="VNJ1123" s="57"/>
      <c r="VNK1123" s="58"/>
      <c r="VNL1123" s="55"/>
      <c r="VNM1123" s="57"/>
      <c r="VNN1123" s="58"/>
      <c r="VNO1123" s="55"/>
      <c r="VNP1123" s="57"/>
      <c r="VNQ1123" s="58"/>
      <c r="VNR1123" s="55"/>
      <c r="VNS1123" s="57"/>
      <c r="VNT1123" s="58"/>
      <c r="VNU1123" s="55"/>
      <c r="VNV1123" s="57"/>
      <c r="VNW1123" s="58"/>
      <c r="VNX1123" s="55"/>
      <c r="VNY1123" s="57"/>
      <c r="VNZ1123" s="58"/>
      <c r="VOA1123" s="55"/>
      <c r="VOB1123" s="57"/>
      <c r="VOC1123" s="58"/>
      <c r="VOD1123" s="55"/>
      <c r="VOE1123" s="57"/>
      <c r="VOF1123" s="58"/>
      <c r="VOG1123" s="55"/>
      <c r="VOH1123" s="57"/>
      <c r="VOI1123" s="58"/>
      <c r="VOJ1123" s="55"/>
      <c r="VOK1123" s="57"/>
      <c r="VOL1123" s="58"/>
      <c r="VOM1123" s="55"/>
      <c r="VON1123" s="57"/>
      <c r="VOO1123" s="58"/>
      <c r="VOP1123" s="55"/>
      <c r="VOQ1123" s="57"/>
      <c r="VOR1123" s="58"/>
      <c r="VOS1123" s="55"/>
      <c r="VOT1123" s="57"/>
      <c r="VOU1123" s="58"/>
      <c r="VOV1123" s="55"/>
      <c r="VOW1123" s="57"/>
      <c r="VOX1123" s="58"/>
      <c r="VOY1123" s="55"/>
      <c r="VOZ1123" s="57"/>
      <c r="VPA1123" s="58"/>
      <c r="VPB1123" s="55"/>
      <c r="VPC1123" s="57"/>
      <c r="VPD1123" s="58"/>
      <c r="VPE1123" s="55"/>
      <c r="VPF1123" s="57"/>
      <c r="VPG1123" s="58"/>
      <c r="VPH1123" s="55"/>
      <c r="VPI1123" s="57"/>
      <c r="VPJ1123" s="58"/>
      <c r="VPK1123" s="55"/>
      <c r="VPL1123" s="57"/>
      <c r="VPM1123" s="58"/>
      <c r="VPN1123" s="55"/>
      <c r="VPO1123" s="57"/>
      <c r="VPP1123" s="58"/>
      <c r="VPQ1123" s="55"/>
      <c r="VPR1123" s="57"/>
      <c r="VPS1123" s="58"/>
      <c r="VPT1123" s="55"/>
      <c r="VPU1123" s="57"/>
      <c r="VPV1123" s="58"/>
      <c r="VPW1123" s="55"/>
      <c r="VPX1123" s="57"/>
      <c r="VPY1123" s="58"/>
      <c r="VPZ1123" s="55"/>
      <c r="VQA1123" s="57"/>
      <c r="VQB1123" s="58"/>
      <c r="VQC1123" s="55"/>
      <c r="VQD1123" s="57"/>
      <c r="VQE1123" s="58"/>
      <c r="VQF1123" s="55"/>
      <c r="VQG1123" s="57"/>
      <c r="VQH1123" s="58"/>
      <c r="VQI1123" s="55"/>
      <c r="VQJ1123" s="57"/>
      <c r="VQK1123" s="58"/>
      <c r="VQL1123" s="55"/>
      <c r="VQM1123" s="57"/>
      <c r="VQN1123" s="58"/>
      <c r="VQO1123" s="55"/>
      <c r="VQP1123" s="57"/>
      <c r="VQQ1123" s="58"/>
      <c r="VQR1123" s="55"/>
      <c r="VQS1123" s="57"/>
      <c r="VQT1123" s="58"/>
      <c r="VQU1123" s="55"/>
      <c r="VQV1123" s="57"/>
      <c r="VQW1123" s="58"/>
      <c r="VQX1123" s="55"/>
      <c r="VQY1123" s="57"/>
      <c r="VQZ1123" s="58"/>
      <c r="VRA1123" s="55"/>
      <c r="VRB1123" s="57"/>
      <c r="VRC1123" s="58"/>
      <c r="VRD1123" s="55"/>
      <c r="VRE1123" s="57"/>
      <c r="VRF1123" s="58"/>
      <c r="VRG1123" s="55"/>
      <c r="VRH1123" s="57"/>
      <c r="VRI1123" s="58"/>
      <c r="VRJ1123" s="55"/>
      <c r="VRK1123" s="57"/>
      <c r="VRL1123" s="58"/>
      <c r="VRM1123" s="55"/>
      <c r="VRN1123" s="57"/>
      <c r="VRO1123" s="58"/>
      <c r="VRP1123" s="55"/>
      <c r="VRQ1123" s="57"/>
      <c r="VRR1123" s="58"/>
      <c r="VRS1123" s="55"/>
      <c r="VRT1123" s="57"/>
      <c r="VRU1123" s="58"/>
      <c r="VRV1123" s="55"/>
      <c r="VRW1123" s="57"/>
      <c r="VRX1123" s="58"/>
      <c r="VRY1123" s="55"/>
      <c r="VRZ1123" s="57"/>
      <c r="VSA1123" s="58"/>
      <c r="VSB1123" s="55"/>
      <c r="VSC1123" s="57"/>
      <c r="VSD1123" s="58"/>
      <c r="VSE1123" s="55"/>
      <c r="VSF1123" s="57"/>
      <c r="VSG1123" s="58"/>
      <c r="VSH1123" s="55"/>
      <c r="VSI1123" s="57"/>
      <c r="VSJ1123" s="58"/>
      <c r="VSK1123" s="55"/>
      <c r="VSL1123" s="57"/>
      <c r="VSM1123" s="58"/>
      <c r="VSN1123" s="55"/>
      <c r="VSO1123" s="57"/>
      <c r="VSP1123" s="58"/>
      <c r="VSQ1123" s="55"/>
      <c r="VSR1123" s="57"/>
      <c r="VSS1123" s="58"/>
      <c r="VST1123" s="55"/>
      <c r="VSU1123" s="57"/>
      <c r="VSV1123" s="58"/>
      <c r="VSW1123" s="55"/>
      <c r="VSX1123" s="57"/>
      <c r="VSY1123" s="58"/>
      <c r="VSZ1123" s="55"/>
      <c r="VTA1123" s="57"/>
      <c r="VTB1123" s="58"/>
      <c r="VTC1123" s="55"/>
      <c r="VTD1123" s="57"/>
      <c r="VTE1123" s="58"/>
      <c r="VTF1123" s="55"/>
      <c r="VTG1123" s="57"/>
      <c r="VTH1123" s="58"/>
      <c r="VTI1123" s="55"/>
      <c r="VTJ1123" s="57"/>
      <c r="VTK1123" s="58"/>
      <c r="VTL1123" s="55"/>
      <c r="VTM1123" s="57"/>
      <c r="VTN1123" s="58"/>
      <c r="VTO1123" s="55"/>
      <c r="VTP1123" s="57"/>
      <c r="VTQ1123" s="58"/>
      <c r="VTR1123" s="55"/>
      <c r="VTS1123" s="57"/>
      <c r="VTT1123" s="58"/>
      <c r="VTU1123" s="55"/>
      <c r="VTV1123" s="57"/>
      <c r="VTW1123" s="58"/>
      <c r="VTX1123" s="55"/>
      <c r="VTY1123" s="57"/>
      <c r="VTZ1123" s="58"/>
      <c r="VUA1123" s="55"/>
      <c r="VUB1123" s="57"/>
      <c r="VUC1123" s="58"/>
      <c r="VUD1123" s="55"/>
      <c r="VUE1123" s="57"/>
      <c r="VUF1123" s="58"/>
      <c r="VUG1123" s="55"/>
      <c r="VUH1123" s="57"/>
      <c r="VUI1123" s="58"/>
      <c r="VUJ1123" s="55"/>
      <c r="VUK1123" s="57"/>
      <c r="VUL1123" s="58"/>
      <c r="VUM1123" s="55"/>
      <c r="VUN1123" s="57"/>
      <c r="VUO1123" s="58"/>
      <c r="VUP1123" s="55"/>
      <c r="VUQ1123" s="57"/>
      <c r="VUR1123" s="58"/>
      <c r="VUS1123" s="55"/>
      <c r="VUT1123" s="57"/>
      <c r="VUU1123" s="58"/>
      <c r="VUV1123" s="55"/>
      <c r="VUW1123" s="57"/>
      <c r="VUX1123" s="58"/>
      <c r="VUY1123" s="55"/>
      <c r="VUZ1123" s="57"/>
      <c r="VVA1123" s="58"/>
      <c r="VVB1123" s="55"/>
      <c r="VVC1123" s="57"/>
      <c r="VVD1123" s="58"/>
      <c r="VVE1123" s="55"/>
      <c r="VVF1123" s="57"/>
      <c r="VVG1123" s="58"/>
      <c r="VVH1123" s="55"/>
      <c r="VVI1123" s="57"/>
      <c r="VVJ1123" s="58"/>
      <c r="VVK1123" s="55"/>
      <c r="VVL1123" s="57"/>
      <c r="VVM1123" s="58"/>
      <c r="VVN1123" s="55"/>
      <c r="VVO1123" s="57"/>
      <c r="VVP1123" s="58"/>
      <c r="VVQ1123" s="55"/>
      <c r="VVR1123" s="57"/>
      <c r="VVS1123" s="58"/>
      <c r="VVT1123" s="55"/>
      <c r="VVU1123" s="57"/>
      <c r="VVV1123" s="58"/>
      <c r="VVW1123" s="55"/>
      <c r="VVX1123" s="57"/>
      <c r="VVY1123" s="58"/>
      <c r="VVZ1123" s="55"/>
      <c r="VWA1123" s="57"/>
      <c r="VWB1123" s="58"/>
      <c r="VWC1123" s="55"/>
      <c r="VWD1123" s="57"/>
      <c r="VWE1123" s="58"/>
      <c r="VWF1123" s="55"/>
      <c r="VWG1123" s="57"/>
      <c r="VWH1123" s="58"/>
      <c r="VWI1123" s="55"/>
      <c r="VWJ1123" s="57"/>
      <c r="VWK1123" s="58"/>
      <c r="VWL1123" s="55"/>
      <c r="VWM1123" s="57"/>
      <c r="VWN1123" s="58"/>
      <c r="VWO1123" s="55"/>
      <c r="VWP1123" s="57"/>
      <c r="VWQ1123" s="58"/>
      <c r="VWR1123" s="55"/>
      <c r="VWS1123" s="57"/>
      <c r="VWT1123" s="58"/>
      <c r="VWU1123" s="55"/>
      <c r="VWV1123" s="57"/>
      <c r="VWW1123" s="58"/>
      <c r="VWX1123" s="55"/>
      <c r="VWY1123" s="57"/>
      <c r="VWZ1123" s="58"/>
      <c r="VXA1123" s="55"/>
      <c r="VXB1123" s="57"/>
      <c r="VXC1123" s="58"/>
      <c r="VXD1123" s="55"/>
      <c r="VXE1123" s="57"/>
      <c r="VXF1123" s="58"/>
      <c r="VXG1123" s="55"/>
      <c r="VXH1123" s="57"/>
      <c r="VXI1123" s="58"/>
      <c r="VXJ1123" s="55"/>
      <c r="VXK1123" s="57"/>
      <c r="VXL1123" s="58"/>
      <c r="VXM1123" s="55"/>
      <c r="VXN1123" s="57"/>
      <c r="VXO1123" s="58"/>
      <c r="VXP1123" s="55"/>
      <c r="VXQ1123" s="57"/>
      <c r="VXR1123" s="58"/>
      <c r="VXS1123" s="55"/>
      <c r="VXT1123" s="57"/>
      <c r="VXU1123" s="58"/>
      <c r="VXV1123" s="55"/>
      <c r="VXW1123" s="57"/>
      <c r="VXX1123" s="58"/>
      <c r="VXY1123" s="55"/>
      <c r="VXZ1123" s="57"/>
      <c r="VYA1123" s="58"/>
      <c r="VYB1123" s="55"/>
      <c r="VYC1123" s="57"/>
      <c r="VYD1123" s="58"/>
      <c r="VYE1123" s="55"/>
      <c r="VYF1123" s="57"/>
      <c r="VYG1123" s="58"/>
      <c r="VYH1123" s="55"/>
      <c r="VYI1123" s="57"/>
      <c r="VYJ1123" s="58"/>
      <c r="VYK1123" s="55"/>
      <c r="VYL1123" s="57"/>
      <c r="VYM1123" s="58"/>
      <c r="VYN1123" s="55"/>
      <c r="VYO1123" s="57"/>
      <c r="VYP1123" s="58"/>
      <c r="VYQ1123" s="55"/>
      <c r="VYR1123" s="57"/>
      <c r="VYS1123" s="58"/>
      <c r="VYT1123" s="55"/>
      <c r="VYU1123" s="57"/>
      <c r="VYV1123" s="58"/>
      <c r="VYW1123" s="55"/>
      <c r="VYX1123" s="57"/>
      <c r="VYY1123" s="58"/>
      <c r="VYZ1123" s="55"/>
      <c r="VZA1123" s="57"/>
      <c r="VZB1123" s="58"/>
      <c r="VZC1123" s="55"/>
      <c r="VZD1123" s="57"/>
      <c r="VZE1123" s="58"/>
      <c r="VZF1123" s="55"/>
      <c r="VZG1123" s="57"/>
      <c r="VZH1123" s="58"/>
      <c r="VZI1123" s="55"/>
      <c r="VZJ1123" s="57"/>
      <c r="VZK1123" s="58"/>
      <c r="VZL1123" s="55"/>
      <c r="VZM1123" s="57"/>
      <c r="VZN1123" s="58"/>
      <c r="VZO1123" s="55"/>
      <c r="VZP1123" s="57"/>
      <c r="VZQ1123" s="58"/>
      <c r="VZR1123" s="55"/>
      <c r="VZS1123" s="57"/>
      <c r="VZT1123" s="58"/>
      <c r="VZU1123" s="55"/>
      <c r="VZV1123" s="57"/>
      <c r="VZW1123" s="58"/>
      <c r="VZX1123" s="55"/>
      <c r="VZY1123" s="57"/>
      <c r="VZZ1123" s="58"/>
      <c r="WAA1123" s="55"/>
      <c r="WAB1123" s="57"/>
      <c r="WAC1123" s="58"/>
      <c r="WAD1123" s="55"/>
      <c r="WAE1123" s="57"/>
      <c r="WAF1123" s="58"/>
      <c r="WAG1123" s="55"/>
      <c r="WAH1123" s="57"/>
      <c r="WAI1123" s="58"/>
      <c r="WAJ1123" s="55"/>
      <c r="WAK1123" s="57"/>
      <c r="WAL1123" s="58"/>
      <c r="WAM1123" s="55"/>
      <c r="WAN1123" s="57"/>
      <c r="WAO1123" s="58"/>
      <c r="WAP1123" s="55"/>
      <c r="WAQ1123" s="57"/>
      <c r="WAR1123" s="58"/>
      <c r="WAS1123" s="55"/>
      <c r="WAT1123" s="57"/>
      <c r="WAU1123" s="58"/>
      <c r="WAV1123" s="55"/>
      <c r="WAW1123" s="57"/>
      <c r="WAX1123" s="58"/>
      <c r="WAY1123" s="55"/>
      <c r="WAZ1123" s="57"/>
      <c r="WBA1123" s="58"/>
      <c r="WBB1123" s="55"/>
      <c r="WBC1123" s="57"/>
      <c r="WBD1123" s="58"/>
      <c r="WBE1123" s="55"/>
      <c r="WBF1123" s="57"/>
      <c r="WBG1123" s="58"/>
      <c r="WBH1123" s="55"/>
      <c r="WBI1123" s="57"/>
      <c r="WBJ1123" s="58"/>
      <c r="WBK1123" s="55"/>
      <c r="WBL1123" s="57"/>
      <c r="WBM1123" s="58"/>
      <c r="WBN1123" s="55"/>
      <c r="WBO1123" s="57"/>
      <c r="WBP1123" s="58"/>
      <c r="WBQ1123" s="55"/>
      <c r="WBR1123" s="57"/>
      <c r="WBS1123" s="58"/>
      <c r="WBT1123" s="55"/>
      <c r="WBU1123" s="57"/>
      <c r="WBV1123" s="58"/>
      <c r="WBW1123" s="55"/>
      <c r="WBX1123" s="57"/>
      <c r="WBY1123" s="58"/>
      <c r="WBZ1123" s="55"/>
      <c r="WCA1123" s="57"/>
      <c r="WCB1123" s="58"/>
      <c r="WCC1123" s="55"/>
      <c r="WCD1123" s="57"/>
      <c r="WCE1123" s="58"/>
      <c r="WCF1123" s="55"/>
      <c r="WCG1123" s="57"/>
      <c r="WCH1123" s="58"/>
      <c r="WCI1123" s="55"/>
      <c r="WCJ1123" s="57"/>
      <c r="WCK1123" s="58"/>
      <c r="WCL1123" s="55"/>
      <c r="WCM1123" s="57"/>
      <c r="WCN1123" s="58"/>
      <c r="WCO1123" s="55"/>
      <c r="WCP1123" s="57"/>
      <c r="WCQ1123" s="58"/>
      <c r="WCR1123" s="55"/>
      <c r="WCS1123" s="57"/>
      <c r="WCT1123" s="58"/>
      <c r="WCU1123" s="55"/>
      <c r="WCV1123" s="57"/>
      <c r="WCW1123" s="58"/>
      <c r="WCX1123" s="55"/>
      <c r="WCY1123" s="57"/>
      <c r="WCZ1123" s="58"/>
      <c r="WDA1123" s="55"/>
      <c r="WDB1123" s="57"/>
      <c r="WDC1123" s="58"/>
      <c r="WDD1123" s="55"/>
      <c r="WDE1123" s="57"/>
      <c r="WDF1123" s="58"/>
      <c r="WDG1123" s="55"/>
      <c r="WDH1123" s="57"/>
      <c r="WDI1123" s="58"/>
      <c r="WDJ1123" s="55"/>
      <c r="WDK1123" s="57"/>
      <c r="WDL1123" s="58"/>
      <c r="WDM1123" s="55"/>
      <c r="WDN1123" s="57"/>
      <c r="WDO1123" s="58"/>
      <c r="WDP1123" s="55"/>
      <c r="WDQ1123" s="57"/>
      <c r="WDR1123" s="58"/>
      <c r="WDS1123" s="55"/>
      <c r="WDT1123" s="57"/>
      <c r="WDU1123" s="58"/>
      <c r="WDV1123" s="55"/>
      <c r="WDW1123" s="57"/>
      <c r="WDX1123" s="58"/>
      <c r="WDY1123" s="55"/>
      <c r="WDZ1123" s="57"/>
      <c r="WEA1123" s="58"/>
      <c r="WEB1123" s="55"/>
      <c r="WEC1123" s="57"/>
      <c r="WED1123" s="58"/>
      <c r="WEE1123" s="55"/>
      <c r="WEF1123" s="57"/>
      <c r="WEG1123" s="58"/>
      <c r="WEH1123" s="55"/>
      <c r="WEI1123" s="57"/>
      <c r="WEJ1123" s="58"/>
      <c r="WEK1123" s="55"/>
      <c r="WEL1123" s="57"/>
      <c r="WEM1123" s="58"/>
      <c r="WEN1123" s="55"/>
      <c r="WEO1123" s="57"/>
      <c r="WEP1123" s="58"/>
      <c r="WEQ1123" s="55"/>
      <c r="WER1123" s="57"/>
      <c r="WES1123" s="58"/>
      <c r="WET1123" s="55"/>
      <c r="WEU1123" s="57"/>
      <c r="WEV1123" s="58"/>
      <c r="WEW1123" s="55"/>
      <c r="WEX1123" s="57"/>
      <c r="WEY1123" s="58"/>
      <c r="WEZ1123" s="55"/>
      <c r="WFA1123" s="57"/>
      <c r="WFB1123" s="58"/>
      <c r="WFC1123" s="55"/>
      <c r="WFD1123" s="57"/>
      <c r="WFE1123" s="58"/>
      <c r="WFF1123" s="55"/>
      <c r="WFG1123" s="57"/>
      <c r="WFH1123" s="58"/>
      <c r="WFI1123" s="55"/>
      <c r="WFJ1123" s="57"/>
      <c r="WFK1123" s="58"/>
      <c r="WFL1123" s="55"/>
      <c r="WFM1123" s="57"/>
      <c r="WFN1123" s="58"/>
      <c r="WFO1123" s="55"/>
      <c r="WFP1123" s="57"/>
      <c r="WFQ1123" s="58"/>
      <c r="WFR1123" s="55"/>
      <c r="WFS1123" s="57"/>
      <c r="WFT1123" s="58"/>
      <c r="WFU1123" s="55"/>
      <c r="WFV1123" s="57"/>
      <c r="WFW1123" s="58"/>
      <c r="WFX1123" s="55"/>
      <c r="WFY1123" s="57"/>
      <c r="WFZ1123" s="58"/>
      <c r="WGA1123" s="55"/>
      <c r="WGB1123" s="57"/>
      <c r="WGC1123" s="58"/>
      <c r="WGD1123" s="55"/>
      <c r="WGE1123" s="57"/>
      <c r="WGF1123" s="58"/>
      <c r="WGG1123" s="55"/>
      <c r="WGH1123" s="57"/>
      <c r="WGI1123" s="58"/>
      <c r="WGJ1123" s="55"/>
      <c r="WGK1123" s="57"/>
      <c r="WGL1123" s="58"/>
      <c r="WGM1123" s="55"/>
      <c r="WGN1123" s="57"/>
      <c r="WGO1123" s="58"/>
      <c r="WGP1123" s="55"/>
      <c r="WGQ1123" s="57"/>
      <c r="WGR1123" s="58"/>
      <c r="WGS1123" s="55"/>
      <c r="WGT1123" s="57"/>
      <c r="WGU1123" s="58"/>
      <c r="WGV1123" s="55"/>
      <c r="WGW1123" s="57"/>
      <c r="WGX1123" s="58"/>
      <c r="WGY1123" s="55"/>
      <c r="WGZ1123" s="57"/>
      <c r="WHA1123" s="58"/>
      <c r="WHB1123" s="55"/>
      <c r="WHC1123" s="57"/>
      <c r="WHD1123" s="58"/>
      <c r="WHE1123" s="55"/>
      <c r="WHF1123" s="57"/>
      <c r="WHG1123" s="58"/>
      <c r="WHH1123" s="55"/>
      <c r="WHI1123" s="57"/>
      <c r="WHJ1123" s="58"/>
      <c r="WHK1123" s="55"/>
      <c r="WHL1123" s="57"/>
      <c r="WHM1123" s="58"/>
      <c r="WHN1123" s="55"/>
      <c r="WHO1123" s="57"/>
      <c r="WHP1123" s="58"/>
      <c r="WHQ1123" s="55"/>
      <c r="WHR1123" s="57"/>
      <c r="WHS1123" s="58"/>
      <c r="WHT1123" s="55"/>
      <c r="WHU1123" s="57"/>
      <c r="WHV1123" s="58"/>
      <c r="WHW1123" s="55"/>
      <c r="WHX1123" s="57"/>
      <c r="WHY1123" s="58"/>
      <c r="WHZ1123" s="55"/>
      <c r="WIA1123" s="57"/>
      <c r="WIB1123" s="58"/>
      <c r="WIC1123" s="55"/>
      <c r="WID1123" s="57"/>
      <c r="WIE1123" s="58"/>
      <c r="WIF1123" s="55"/>
      <c r="WIG1123" s="57"/>
      <c r="WIH1123" s="58"/>
      <c r="WII1123" s="55"/>
      <c r="WIJ1123" s="57"/>
      <c r="WIK1123" s="58"/>
      <c r="WIL1123" s="55"/>
      <c r="WIM1123" s="57"/>
      <c r="WIN1123" s="58"/>
      <c r="WIO1123" s="55"/>
      <c r="WIP1123" s="57"/>
      <c r="WIQ1123" s="58"/>
      <c r="WIR1123" s="55"/>
      <c r="WIS1123" s="57"/>
      <c r="WIT1123" s="58"/>
      <c r="WIU1123" s="55"/>
      <c r="WIV1123" s="57"/>
      <c r="WIW1123" s="58"/>
      <c r="WIX1123" s="55"/>
      <c r="WIY1123" s="57"/>
      <c r="WIZ1123" s="58"/>
      <c r="WJA1123" s="55"/>
      <c r="WJB1123" s="57"/>
      <c r="WJC1123" s="58"/>
      <c r="WJD1123" s="55"/>
      <c r="WJE1123" s="57"/>
      <c r="WJF1123" s="58"/>
      <c r="WJG1123" s="55"/>
      <c r="WJH1123" s="57"/>
      <c r="WJI1123" s="58"/>
      <c r="WJJ1123" s="55"/>
      <c r="WJK1123" s="57"/>
      <c r="WJL1123" s="58"/>
      <c r="WJM1123" s="55"/>
      <c r="WJN1123" s="57"/>
      <c r="WJO1123" s="58"/>
      <c r="WJP1123" s="55"/>
      <c r="WJQ1123" s="57"/>
      <c r="WJR1123" s="58"/>
      <c r="WJS1123" s="55"/>
      <c r="WJT1123" s="57"/>
      <c r="WJU1123" s="58"/>
      <c r="WJV1123" s="55"/>
      <c r="WJW1123" s="57"/>
      <c r="WJX1123" s="58"/>
      <c r="WJY1123" s="55"/>
      <c r="WJZ1123" s="57"/>
      <c r="WKA1123" s="58"/>
      <c r="WKB1123" s="55"/>
      <c r="WKC1123" s="57"/>
      <c r="WKD1123" s="58"/>
      <c r="WKE1123" s="55"/>
      <c r="WKF1123" s="57"/>
      <c r="WKG1123" s="58"/>
      <c r="WKH1123" s="55"/>
      <c r="WKI1123" s="57"/>
      <c r="WKJ1123" s="58"/>
      <c r="WKK1123" s="55"/>
      <c r="WKL1123" s="57"/>
      <c r="WKM1123" s="58"/>
      <c r="WKN1123" s="55"/>
      <c r="WKO1123" s="57"/>
      <c r="WKP1123" s="58"/>
      <c r="WKQ1123" s="55"/>
      <c r="WKR1123" s="57"/>
      <c r="WKS1123" s="58"/>
      <c r="WKT1123" s="55"/>
      <c r="WKU1123" s="57"/>
      <c r="WKV1123" s="58"/>
      <c r="WKW1123" s="55"/>
      <c r="WKX1123" s="57"/>
      <c r="WKY1123" s="58"/>
      <c r="WKZ1123" s="55"/>
      <c r="WLA1123" s="57"/>
      <c r="WLB1123" s="58"/>
      <c r="WLC1123" s="55"/>
      <c r="WLD1123" s="57"/>
      <c r="WLE1123" s="58"/>
      <c r="WLF1123" s="55"/>
      <c r="WLG1123" s="57"/>
      <c r="WLH1123" s="58"/>
      <c r="WLI1123" s="55"/>
      <c r="WLJ1123" s="57"/>
      <c r="WLK1123" s="58"/>
      <c r="WLL1123" s="55"/>
      <c r="WLM1123" s="57"/>
      <c r="WLN1123" s="58"/>
      <c r="WLO1123" s="55"/>
      <c r="WLP1123" s="57"/>
      <c r="WLQ1123" s="58"/>
      <c r="WLR1123" s="55"/>
      <c r="WLS1123" s="57"/>
      <c r="WLT1123" s="58"/>
      <c r="WLU1123" s="55"/>
      <c r="WLV1123" s="57"/>
      <c r="WLW1123" s="58"/>
      <c r="WLX1123" s="55"/>
      <c r="WLY1123" s="57"/>
      <c r="WLZ1123" s="58"/>
      <c r="WMA1123" s="55"/>
      <c r="WMB1123" s="57"/>
      <c r="WMC1123" s="58"/>
      <c r="WMD1123" s="55"/>
      <c r="WME1123" s="57"/>
      <c r="WMF1123" s="58"/>
      <c r="WMG1123" s="55"/>
      <c r="WMH1123" s="57"/>
      <c r="WMI1123" s="58"/>
      <c r="WMJ1123" s="55"/>
      <c r="WMK1123" s="57"/>
      <c r="WML1123" s="58"/>
      <c r="WMM1123" s="55"/>
      <c r="WMN1123" s="57"/>
      <c r="WMO1123" s="58"/>
      <c r="WMP1123" s="55"/>
      <c r="WMQ1123" s="57"/>
      <c r="WMR1123" s="58"/>
      <c r="WMS1123" s="55"/>
      <c r="WMT1123" s="57"/>
      <c r="WMU1123" s="58"/>
      <c r="WMV1123" s="55"/>
      <c r="WMW1123" s="57"/>
      <c r="WMX1123" s="58"/>
      <c r="WMY1123" s="55"/>
      <c r="WMZ1123" s="57"/>
      <c r="WNA1123" s="58"/>
      <c r="WNB1123" s="55"/>
      <c r="WNC1123" s="57"/>
      <c r="WND1123" s="58"/>
      <c r="WNE1123" s="55"/>
      <c r="WNF1123" s="57"/>
      <c r="WNG1123" s="58"/>
      <c r="WNH1123" s="55"/>
      <c r="WNI1123" s="57"/>
      <c r="WNJ1123" s="58"/>
      <c r="WNK1123" s="55"/>
      <c r="WNL1123" s="57"/>
      <c r="WNM1123" s="58"/>
      <c r="WNN1123" s="55"/>
      <c r="WNO1123" s="57"/>
      <c r="WNP1123" s="58"/>
      <c r="WNQ1123" s="55"/>
      <c r="WNR1123" s="57"/>
      <c r="WNS1123" s="58"/>
      <c r="WNT1123" s="55"/>
      <c r="WNU1123" s="57"/>
      <c r="WNV1123" s="58"/>
      <c r="WNW1123" s="55"/>
      <c r="WNX1123" s="57"/>
      <c r="WNY1123" s="58"/>
      <c r="WNZ1123" s="55"/>
      <c r="WOA1123" s="57"/>
      <c r="WOB1123" s="58"/>
      <c r="WOC1123" s="55"/>
      <c r="WOD1123" s="57"/>
      <c r="WOE1123" s="58"/>
      <c r="WOF1123" s="55"/>
      <c r="WOG1123" s="57"/>
      <c r="WOH1123" s="58"/>
      <c r="WOI1123" s="55"/>
      <c r="WOJ1123" s="57"/>
      <c r="WOK1123" s="58"/>
      <c r="WOL1123" s="55"/>
      <c r="WOM1123" s="57"/>
      <c r="WON1123" s="58"/>
      <c r="WOO1123" s="55"/>
      <c r="WOP1123" s="57"/>
      <c r="WOQ1123" s="58"/>
      <c r="WOR1123" s="55"/>
      <c r="WOS1123" s="57"/>
      <c r="WOT1123" s="58"/>
      <c r="WOU1123" s="55"/>
      <c r="WOV1123" s="57"/>
      <c r="WOW1123" s="58"/>
      <c r="WOX1123" s="55"/>
      <c r="WOY1123" s="57"/>
      <c r="WOZ1123" s="58"/>
      <c r="WPA1123" s="55"/>
      <c r="WPB1123" s="57"/>
      <c r="WPC1123" s="58"/>
      <c r="WPD1123" s="55"/>
      <c r="WPE1123" s="57"/>
      <c r="WPF1123" s="58"/>
      <c r="WPG1123" s="55"/>
      <c r="WPH1123" s="57"/>
      <c r="WPI1123" s="58"/>
      <c r="WPJ1123" s="55"/>
      <c r="WPK1123" s="57"/>
      <c r="WPL1123" s="58"/>
      <c r="WPM1123" s="55"/>
      <c r="WPN1123" s="57"/>
      <c r="WPO1123" s="58"/>
      <c r="WPP1123" s="55"/>
      <c r="WPQ1123" s="57"/>
      <c r="WPR1123" s="58"/>
      <c r="WPS1123" s="55"/>
      <c r="WPT1123" s="57"/>
      <c r="WPU1123" s="58"/>
      <c r="WPV1123" s="55"/>
      <c r="WPW1123" s="57"/>
      <c r="WPX1123" s="58"/>
      <c r="WPY1123" s="55"/>
      <c r="WPZ1123" s="57"/>
      <c r="WQA1123" s="58"/>
      <c r="WQB1123" s="55"/>
      <c r="WQC1123" s="57"/>
      <c r="WQD1123" s="58"/>
      <c r="WQE1123" s="55"/>
      <c r="WQF1123" s="57"/>
      <c r="WQG1123" s="58"/>
      <c r="WQH1123" s="55"/>
      <c r="WQI1123" s="57"/>
      <c r="WQJ1123" s="58"/>
      <c r="WQK1123" s="55"/>
      <c r="WQL1123" s="57"/>
      <c r="WQM1123" s="58"/>
      <c r="WQN1123" s="55"/>
      <c r="WQO1123" s="57"/>
      <c r="WQP1123" s="58"/>
      <c r="WQQ1123" s="55"/>
      <c r="WQR1123" s="57"/>
      <c r="WQS1123" s="58"/>
      <c r="WQT1123" s="55"/>
      <c r="WQU1123" s="57"/>
      <c r="WQV1123" s="58"/>
      <c r="WQW1123" s="55"/>
      <c r="WQX1123" s="57"/>
      <c r="WQY1123" s="58"/>
      <c r="WQZ1123" s="55"/>
      <c r="WRA1123" s="57"/>
      <c r="WRB1123" s="58"/>
      <c r="WRC1123" s="55"/>
      <c r="WRD1123" s="57"/>
      <c r="WRE1123" s="58"/>
      <c r="WRF1123" s="55"/>
      <c r="WRG1123" s="57"/>
      <c r="WRH1123" s="58"/>
      <c r="WRI1123" s="55"/>
      <c r="WRJ1123" s="57"/>
      <c r="WRK1123" s="58"/>
      <c r="WRL1123" s="55"/>
      <c r="WRM1123" s="57"/>
      <c r="WRN1123" s="58"/>
      <c r="WRO1123" s="55"/>
      <c r="WRP1123" s="57"/>
      <c r="WRQ1123" s="58"/>
      <c r="WRR1123" s="55"/>
      <c r="WRS1123" s="57"/>
      <c r="WRT1123" s="58"/>
      <c r="WRU1123" s="55"/>
      <c r="WRV1123" s="57"/>
      <c r="WRW1123" s="58"/>
      <c r="WRX1123" s="55"/>
      <c r="WRY1123" s="57"/>
      <c r="WRZ1123" s="58"/>
      <c r="WSA1123" s="55"/>
      <c r="WSB1123" s="57"/>
      <c r="WSC1123" s="58"/>
      <c r="WSD1123" s="55"/>
      <c r="WSE1123" s="57"/>
      <c r="WSF1123" s="58"/>
      <c r="WSG1123" s="55"/>
      <c r="WSH1123" s="57"/>
      <c r="WSI1123" s="58"/>
      <c r="WSJ1123" s="55"/>
      <c r="WSK1123" s="57"/>
      <c r="WSL1123" s="58"/>
      <c r="WSM1123" s="55"/>
      <c r="WSN1123" s="57"/>
      <c r="WSO1123" s="58"/>
      <c r="WSP1123" s="55"/>
      <c r="WSQ1123" s="57"/>
      <c r="WSR1123" s="58"/>
      <c r="WSS1123" s="55"/>
      <c r="WST1123" s="57"/>
      <c r="WSU1123" s="58"/>
      <c r="WSV1123" s="55"/>
      <c r="WSW1123" s="57"/>
      <c r="WSX1123" s="58"/>
      <c r="WSY1123" s="55"/>
      <c r="WSZ1123" s="57"/>
      <c r="WTA1123" s="58"/>
      <c r="WTB1123" s="55"/>
      <c r="WTC1123" s="57"/>
      <c r="WTD1123" s="58"/>
      <c r="WTE1123" s="55"/>
      <c r="WTF1123" s="57"/>
      <c r="WTG1123" s="58"/>
      <c r="WTH1123" s="55"/>
      <c r="WTI1123" s="57"/>
      <c r="WTJ1123" s="58"/>
      <c r="WTK1123" s="55"/>
      <c r="WTL1123" s="57"/>
      <c r="WTM1123" s="58"/>
      <c r="WTN1123" s="55"/>
      <c r="WTO1123" s="57"/>
      <c r="WTP1123" s="58"/>
      <c r="WTQ1123" s="55"/>
      <c r="WTR1123" s="57"/>
      <c r="WTS1123" s="58"/>
      <c r="WTT1123" s="55"/>
      <c r="WTU1123" s="57"/>
      <c r="WTV1123" s="58"/>
      <c r="WTW1123" s="55"/>
      <c r="WTX1123" s="57"/>
      <c r="WTY1123" s="58"/>
      <c r="WTZ1123" s="55"/>
      <c r="WUA1123" s="57"/>
      <c r="WUB1123" s="58"/>
      <c r="WUC1123" s="55"/>
      <c r="WUD1123" s="57"/>
      <c r="WUE1123" s="58"/>
      <c r="WUF1123" s="55"/>
      <c r="WUG1123" s="57"/>
      <c r="WUH1123" s="58"/>
      <c r="WUI1123" s="55"/>
      <c r="WUJ1123" s="57"/>
      <c r="WUK1123" s="58"/>
      <c r="WUL1123" s="55"/>
      <c r="WUM1123" s="57"/>
      <c r="WUN1123" s="58"/>
      <c r="WUO1123" s="55"/>
      <c r="WUP1123" s="57"/>
      <c r="WUQ1123" s="58"/>
      <c r="WUR1123" s="55"/>
      <c r="WUS1123" s="57"/>
      <c r="WUT1123" s="58"/>
      <c r="WUU1123" s="55"/>
      <c r="WUV1123" s="57"/>
      <c r="WUW1123" s="58"/>
      <c r="WUX1123" s="55"/>
      <c r="WUY1123" s="57"/>
      <c r="WUZ1123" s="58"/>
      <c r="WVA1123" s="55"/>
      <c r="WVB1123" s="57"/>
      <c r="WVC1123" s="58"/>
      <c r="WVD1123" s="55"/>
      <c r="WVE1123" s="57"/>
      <c r="WVF1123" s="58"/>
      <c r="WVG1123" s="55"/>
      <c r="WVH1123" s="57"/>
      <c r="WVI1123" s="58"/>
      <c r="WVJ1123" s="55"/>
      <c r="WVK1123" s="57"/>
      <c r="WVL1123" s="58"/>
      <c r="WVM1123" s="55"/>
      <c r="WVN1123" s="57"/>
      <c r="WVO1123" s="58"/>
      <c r="WVP1123" s="55"/>
      <c r="WVQ1123" s="57"/>
      <c r="WVR1123" s="58"/>
      <c r="WVS1123" s="55"/>
      <c r="WVT1123" s="57"/>
      <c r="WVU1123" s="58"/>
      <c r="WVV1123" s="55"/>
      <c r="WVW1123" s="57"/>
      <c r="WVX1123" s="58"/>
      <c r="WVY1123" s="55"/>
      <c r="WVZ1123" s="57"/>
      <c r="WWA1123" s="58"/>
      <c r="WWB1123" s="55"/>
      <c r="WWC1123" s="57"/>
      <c r="WWD1123" s="58"/>
      <c r="WWE1123" s="55"/>
      <c r="WWF1123" s="57"/>
      <c r="WWG1123" s="58"/>
      <c r="WWH1123" s="55"/>
      <c r="WWI1123" s="57"/>
      <c r="WWJ1123" s="58"/>
      <c r="WWK1123" s="55"/>
      <c r="WWL1123" s="57"/>
      <c r="WWM1123" s="58"/>
      <c r="WWN1123" s="55"/>
      <c r="WWO1123" s="57"/>
      <c r="WWP1123" s="58"/>
      <c r="WWQ1123" s="55"/>
      <c r="WWR1123" s="57"/>
      <c r="WWS1123" s="58"/>
      <c r="WWT1123" s="55"/>
      <c r="WWU1123" s="57"/>
      <c r="WWV1123" s="58"/>
      <c r="WWW1123" s="55"/>
      <c r="WWX1123" s="57"/>
      <c r="WWY1123" s="58"/>
      <c r="WWZ1123" s="55"/>
      <c r="WXA1123" s="57"/>
      <c r="WXB1123" s="58"/>
      <c r="WXC1123" s="55"/>
      <c r="WXD1123" s="57"/>
      <c r="WXE1123" s="58"/>
      <c r="WXF1123" s="55"/>
      <c r="WXG1123" s="57"/>
      <c r="WXH1123" s="58"/>
      <c r="WXI1123" s="55"/>
      <c r="WXJ1123" s="57"/>
      <c r="WXK1123" s="58"/>
      <c r="WXL1123" s="55"/>
      <c r="WXM1123" s="57"/>
      <c r="WXN1123" s="58"/>
      <c r="WXO1123" s="55"/>
      <c r="WXP1123" s="57"/>
      <c r="WXQ1123" s="58"/>
      <c r="WXR1123" s="55"/>
      <c r="WXS1123" s="57"/>
      <c r="WXT1123" s="58"/>
      <c r="WXU1123" s="55"/>
      <c r="WXV1123" s="57"/>
      <c r="WXW1123" s="58"/>
      <c r="WXX1123" s="55"/>
      <c r="WXY1123" s="57"/>
      <c r="WXZ1123" s="58"/>
      <c r="WYA1123" s="55"/>
      <c r="WYB1123" s="57"/>
      <c r="WYC1123" s="58"/>
      <c r="WYD1123" s="55"/>
      <c r="WYE1123" s="57"/>
      <c r="WYF1123" s="58"/>
      <c r="WYG1123" s="55"/>
      <c r="WYH1123" s="57"/>
      <c r="WYI1123" s="58"/>
      <c r="WYJ1123" s="55"/>
      <c r="WYK1123" s="57"/>
      <c r="WYL1123" s="58"/>
      <c r="WYM1123" s="55"/>
      <c r="WYN1123" s="57"/>
      <c r="WYO1123" s="58"/>
      <c r="WYP1123" s="55"/>
      <c r="WYQ1123" s="57"/>
      <c r="WYR1123" s="58"/>
      <c r="WYS1123" s="55"/>
      <c r="WYT1123" s="57"/>
      <c r="WYU1123" s="58"/>
      <c r="WYV1123" s="55"/>
      <c r="WYW1123" s="57"/>
      <c r="WYX1123" s="58"/>
      <c r="WYY1123" s="55"/>
      <c r="WYZ1123" s="57"/>
      <c r="WZA1123" s="58"/>
      <c r="WZB1123" s="55"/>
      <c r="WZC1123" s="57"/>
      <c r="WZD1123" s="58"/>
      <c r="WZE1123" s="55"/>
      <c r="WZF1123" s="57"/>
      <c r="WZG1123" s="58"/>
      <c r="WZH1123" s="55"/>
      <c r="WZI1123" s="57"/>
      <c r="WZJ1123" s="58"/>
      <c r="WZK1123" s="55"/>
      <c r="WZL1123" s="57"/>
      <c r="WZM1123" s="58"/>
      <c r="WZN1123" s="55"/>
      <c r="WZO1123" s="57"/>
      <c r="WZP1123" s="58"/>
      <c r="WZQ1123" s="55"/>
      <c r="WZR1123" s="57"/>
      <c r="WZS1123" s="58"/>
      <c r="WZT1123" s="55"/>
      <c r="WZU1123" s="57"/>
      <c r="WZV1123" s="58"/>
      <c r="WZW1123" s="55"/>
      <c r="WZX1123" s="57"/>
      <c r="WZY1123" s="58"/>
      <c r="WZZ1123" s="55"/>
      <c r="XAA1123" s="57"/>
      <c r="XAB1123" s="58"/>
      <c r="XAC1123" s="55"/>
      <c r="XAD1123" s="57"/>
      <c r="XAE1123" s="58"/>
      <c r="XAF1123" s="55"/>
      <c r="XAG1123" s="57"/>
      <c r="XAH1123" s="58"/>
      <c r="XAI1123" s="55"/>
      <c r="XAJ1123" s="57"/>
      <c r="XAK1123" s="58"/>
      <c r="XAL1123" s="55"/>
      <c r="XAM1123" s="57"/>
      <c r="XAN1123" s="58"/>
      <c r="XAO1123" s="55"/>
      <c r="XAP1123" s="57"/>
      <c r="XAQ1123" s="58"/>
      <c r="XAR1123" s="55"/>
      <c r="XAS1123" s="57"/>
      <c r="XAT1123" s="58"/>
      <c r="XAU1123" s="55"/>
      <c r="XAV1123" s="57"/>
      <c r="XAW1123" s="58"/>
      <c r="XAX1123" s="55"/>
      <c r="XAY1123" s="57"/>
      <c r="XAZ1123" s="58"/>
      <c r="XBA1123" s="55"/>
      <c r="XBB1123" s="57"/>
      <c r="XBC1123" s="58"/>
      <c r="XBD1123" s="55"/>
      <c r="XBE1123" s="57"/>
      <c r="XBF1123" s="58"/>
      <c r="XBG1123" s="55"/>
      <c r="XBH1123" s="57"/>
      <c r="XBI1123" s="58"/>
      <c r="XBJ1123" s="55"/>
      <c r="XBK1123" s="57"/>
      <c r="XBL1123" s="58"/>
      <c r="XBM1123" s="55"/>
      <c r="XBN1123" s="57"/>
      <c r="XBO1123" s="58"/>
      <c r="XBP1123" s="55"/>
      <c r="XBQ1123" s="57"/>
      <c r="XBR1123" s="58"/>
      <c r="XBS1123" s="55"/>
      <c r="XBT1123" s="57"/>
      <c r="XBU1123" s="58"/>
      <c r="XBV1123" s="55"/>
      <c r="XBW1123" s="57"/>
      <c r="XBX1123" s="58"/>
      <c r="XBY1123" s="55"/>
      <c r="XBZ1123" s="57"/>
      <c r="XCA1123" s="58"/>
      <c r="XCB1123" s="55"/>
      <c r="XCC1123" s="57"/>
      <c r="XCD1123" s="58"/>
      <c r="XCE1123" s="55"/>
      <c r="XCF1123" s="57"/>
      <c r="XCG1123" s="58"/>
      <c r="XCH1123" s="55"/>
      <c r="XCI1123" s="57"/>
      <c r="XCJ1123" s="58"/>
      <c r="XCK1123" s="55"/>
      <c r="XCL1123" s="57"/>
      <c r="XCM1123" s="58"/>
      <c r="XCN1123" s="55"/>
      <c r="XCO1123" s="57"/>
      <c r="XCP1123" s="58"/>
      <c r="XCQ1123" s="55"/>
      <c r="XCR1123" s="57"/>
      <c r="XCS1123" s="58"/>
      <c r="XCT1123" s="55"/>
      <c r="XCU1123" s="57"/>
      <c r="XCV1123" s="58"/>
      <c r="XCW1123" s="55"/>
      <c r="XCX1123" s="57"/>
      <c r="XCY1123" s="58"/>
      <c r="XCZ1123" s="55"/>
      <c r="XDA1123" s="57"/>
      <c r="XDB1123" s="58"/>
      <c r="XDC1123" s="55"/>
      <c r="XDD1123" s="57"/>
      <c r="XDE1123" s="58"/>
      <c r="XDF1123" s="55"/>
      <c r="XDG1123" s="57"/>
      <c r="XDH1123" s="58"/>
      <c r="XDI1123" s="55"/>
      <c r="XDJ1123" s="57"/>
      <c r="XDK1123" s="58"/>
      <c r="XDL1123" s="55"/>
      <c r="XDM1123" s="57"/>
      <c r="XDN1123" s="58"/>
      <c r="XDO1123" s="55"/>
      <c r="XDP1123" s="57"/>
      <c r="XDQ1123" s="58"/>
      <c r="XDR1123" s="55"/>
      <c r="XDS1123" s="57"/>
      <c r="XDT1123" s="58"/>
      <c r="XDU1123" s="55"/>
      <c r="XDV1123" s="57"/>
      <c r="XDW1123" s="58"/>
      <c r="XDX1123" s="55"/>
      <c r="XDY1123" s="57"/>
      <c r="XDZ1123" s="58"/>
      <c r="XEA1123" s="55"/>
      <c r="XEB1123" s="57"/>
      <c r="XEC1123" s="58"/>
      <c r="XED1123" s="55"/>
      <c r="XEE1123" s="57"/>
    </row>
    <row r="1124" spans="1:16359" x14ac:dyDescent="0.25">
      <c r="A1124" s="57"/>
      <c r="B1124" s="351" t="s">
        <v>3268</v>
      </c>
      <c r="C1124" s="351" t="s">
        <v>3269</v>
      </c>
      <c r="D1124" s="346">
        <v>198.77</v>
      </c>
      <c r="E1124" s="55"/>
      <c r="F1124" s="57"/>
      <c r="G1124" s="58"/>
      <c r="H1124" s="55"/>
      <c r="I1124" s="57"/>
      <c r="J1124" s="58"/>
      <c r="K1124" s="55"/>
      <c r="L1124" s="57"/>
      <c r="M1124" s="58"/>
      <c r="N1124" s="55"/>
      <c r="O1124" s="57"/>
      <c r="P1124" s="58"/>
      <c r="Q1124" s="55"/>
      <c r="R1124" s="57"/>
      <c r="S1124" s="58"/>
      <c r="T1124" s="55"/>
      <c r="U1124" s="57"/>
      <c r="V1124" s="58"/>
      <c r="W1124" s="55"/>
      <c r="X1124" s="57"/>
      <c r="Y1124" s="58"/>
      <c r="Z1124" s="55"/>
      <c r="AA1124" s="57"/>
      <c r="AB1124" s="58"/>
      <c r="AC1124" s="55"/>
      <c r="AD1124" s="57"/>
      <c r="AE1124" s="58"/>
      <c r="AF1124" s="55"/>
      <c r="AG1124" s="57"/>
      <c r="AH1124" s="58"/>
      <c r="AI1124" s="55"/>
      <c r="AJ1124" s="57"/>
      <c r="AK1124" s="58"/>
      <c r="AL1124" s="55"/>
      <c r="AM1124" s="57"/>
      <c r="AN1124" s="58"/>
      <c r="AO1124" s="55"/>
      <c r="AP1124" s="57"/>
      <c r="AQ1124" s="58"/>
      <c r="AR1124" s="55"/>
      <c r="AS1124" s="57"/>
      <c r="AT1124" s="58"/>
      <c r="AU1124" s="55"/>
      <c r="AV1124" s="57"/>
      <c r="AW1124" s="58"/>
      <c r="AX1124" s="55"/>
      <c r="AY1124" s="57"/>
      <c r="AZ1124" s="58"/>
      <c r="BA1124" s="55"/>
      <c r="BB1124" s="57"/>
      <c r="BC1124" s="58"/>
      <c r="BD1124" s="55"/>
      <c r="BE1124" s="57"/>
      <c r="BF1124" s="58"/>
      <c r="BG1124" s="55"/>
      <c r="BH1124" s="57"/>
      <c r="BI1124" s="58"/>
      <c r="BJ1124" s="55"/>
      <c r="BK1124" s="57"/>
      <c r="BL1124" s="58"/>
      <c r="BM1124" s="55"/>
      <c r="BN1124" s="57"/>
      <c r="BO1124" s="58"/>
      <c r="BP1124" s="55"/>
      <c r="BQ1124" s="57"/>
      <c r="BR1124" s="58"/>
      <c r="BS1124" s="55"/>
      <c r="BT1124" s="57"/>
      <c r="BU1124" s="58"/>
      <c r="BV1124" s="55"/>
      <c r="BW1124" s="57"/>
      <c r="BX1124" s="58"/>
      <c r="BY1124" s="55"/>
      <c r="BZ1124" s="57"/>
      <c r="CA1124" s="58"/>
      <c r="CB1124" s="55"/>
      <c r="CC1124" s="57"/>
      <c r="CD1124" s="58"/>
      <c r="CE1124" s="55"/>
      <c r="CF1124" s="57"/>
      <c r="CG1124" s="58"/>
      <c r="CH1124" s="55"/>
      <c r="CI1124" s="57"/>
      <c r="CJ1124" s="58"/>
      <c r="CK1124" s="55"/>
      <c r="CL1124" s="57"/>
      <c r="CM1124" s="58"/>
      <c r="CN1124" s="55"/>
      <c r="CO1124" s="57"/>
      <c r="CP1124" s="58"/>
      <c r="CQ1124" s="55"/>
      <c r="CR1124" s="57"/>
      <c r="CS1124" s="58"/>
      <c r="CT1124" s="55"/>
      <c r="CU1124" s="57"/>
      <c r="CV1124" s="58"/>
      <c r="CW1124" s="55"/>
      <c r="CX1124" s="57"/>
      <c r="CY1124" s="58"/>
      <c r="CZ1124" s="55"/>
      <c r="DA1124" s="57"/>
      <c r="DB1124" s="58"/>
      <c r="DC1124" s="55"/>
      <c r="DD1124" s="57"/>
      <c r="DE1124" s="58"/>
      <c r="DF1124" s="55"/>
      <c r="DG1124" s="57"/>
      <c r="DH1124" s="58"/>
      <c r="DI1124" s="55"/>
      <c r="DJ1124" s="57"/>
      <c r="DK1124" s="58"/>
      <c r="DL1124" s="55"/>
      <c r="DM1124" s="57"/>
      <c r="DN1124" s="58"/>
      <c r="DO1124" s="55"/>
      <c r="DP1124" s="57"/>
      <c r="DQ1124" s="58"/>
      <c r="DR1124" s="55"/>
      <c r="DS1124" s="57"/>
      <c r="DT1124" s="58"/>
      <c r="DU1124" s="55"/>
      <c r="DV1124" s="57"/>
      <c r="DW1124" s="58"/>
      <c r="DX1124" s="55"/>
      <c r="DY1124" s="57"/>
      <c r="DZ1124" s="58"/>
      <c r="EA1124" s="55"/>
      <c r="EB1124" s="57"/>
      <c r="EC1124" s="58"/>
      <c r="ED1124" s="55"/>
      <c r="EE1124" s="57"/>
      <c r="EF1124" s="58"/>
      <c r="EG1124" s="55"/>
      <c r="EH1124" s="57"/>
      <c r="EI1124" s="58"/>
      <c r="EJ1124" s="55"/>
      <c r="EK1124" s="57"/>
      <c r="EL1124" s="58"/>
      <c r="EM1124" s="55"/>
      <c r="EN1124" s="57"/>
      <c r="EO1124" s="58"/>
      <c r="EP1124" s="55"/>
      <c r="EQ1124" s="57"/>
      <c r="ER1124" s="58"/>
      <c r="ES1124" s="55"/>
      <c r="ET1124" s="57"/>
      <c r="EU1124" s="58"/>
      <c r="EV1124" s="55"/>
      <c r="EW1124" s="57"/>
      <c r="EX1124" s="58"/>
      <c r="EY1124" s="55"/>
      <c r="EZ1124" s="57"/>
      <c r="FA1124" s="58"/>
      <c r="FB1124" s="55"/>
      <c r="FC1124" s="57"/>
      <c r="FD1124" s="58"/>
      <c r="FE1124" s="55"/>
      <c r="FF1124" s="57"/>
      <c r="FG1124" s="58"/>
      <c r="FH1124" s="55"/>
      <c r="FI1124" s="57"/>
      <c r="FJ1124" s="58"/>
      <c r="FK1124" s="55"/>
      <c r="FL1124" s="57"/>
      <c r="FM1124" s="58"/>
      <c r="FN1124" s="55"/>
      <c r="FO1124" s="57"/>
      <c r="FP1124" s="58"/>
      <c r="FQ1124" s="55"/>
      <c r="FR1124" s="57"/>
      <c r="FS1124" s="58"/>
      <c r="FT1124" s="55"/>
      <c r="FU1124" s="57"/>
      <c r="FV1124" s="58"/>
      <c r="FW1124" s="55"/>
      <c r="FX1124" s="57"/>
      <c r="FY1124" s="58"/>
      <c r="FZ1124" s="55"/>
      <c r="GA1124" s="57"/>
      <c r="GB1124" s="58"/>
      <c r="GC1124" s="55"/>
      <c r="GD1124" s="57"/>
      <c r="GE1124" s="58"/>
      <c r="GF1124" s="55"/>
      <c r="GG1124" s="57"/>
      <c r="GH1124" s="58"/>
      <c r="GI1124" s="55"/>
      <c r="GJ1124" s="57"/>
      <c r="GK1124" s="58"/>
      <c r="GL1124" s="55"/>
      <c r="GM1124" s="57"/>
      <c r="GN1124" s="58"/>
      <c r="GO1124" s="55"/>
      <c r="GP1124" s="57"/>
      <c r="GQ1124" s="58"/>
      <c r="GR1124" s="55"/>
      <c r="GS1124" s="57"/>
      <c r="GT1124" s="58"/>
      <c r="GU1124" s="55"/>
      <c r="GV1124" s="57"/>
      <c r="GW1124" s="58"/>
      <c r="GX1124" s="55"/>
      <c r="GY1124" s="57"/>
      <c r="GZ1124" s="58"/>
      <c r="HA1124" s="55"/>
      <c r="HB1124" s="57"/>
      <c r="HC1124" s="58"/>
      <c r="HD1124" s="55"/>
      <c r="HE1124" s="57"/>
      <c r="HF1124" s="58"/>
      <c r="HG1124" s="55"/>
      <c r="HH1124" s="57"/>
      <c r="HI1124" s="58"/>
      <c r="HJ1124" s="55"/>
      <c r="HK1124" s="57"/>
      <c r="HL1124" s="58"/>
      <c r="HM1124" s="55"/>
      <c r="HN1124" s="57"/>
      <c r="HO1124" s="58"/>
      <c r="HP1124" s="55"/>
      <c r="HQ1124" s="57"/>
      <c r="HR1124" s="58"/>
      <c r="HS1124" s="55"/>
      <c r="HT1124" s="57"/>
      <c r="HU1124" s="58"/>
      <c r="HV1124" s="55"/>
      <c r="HW1124" s="57"/>
      <c r="HX1124" s="58"/>
      <c r="HY1124" s="55"/>
      <c r="HZ1124" s="57"/>
      <c r="IA1124" s="58"/>
      <c r="IB1124" s="55"/>
      <c r="IC1124" s="57"/>
      <c r="ID1124" s="58"/>
      <c r="IE1124" s="55"/>
      <c r="IF1124" s="57"/>
      <c r="IG1124" s="58"/>
      <c r="IH1124" s="55"/>
      <c r="II1124" s="57"/>
      <c r="IJ1124" s="58"/>
      <c r="IK1124" s="55"/>
      <c r="IL1124" s="57"/>
      <c r="IM1124" s="58"/>
      <c r="IN1124" s="55"/>
      <c r="IO1124" s="57"/>
      <c r="IP1124" s="58"/>
      <c r="IQ1124" s="55"/>
      <c r="IR1124" s="57"/>
      <c r="IS1124" s="58"/>
      <c r="IT1124" s="55"/>
      <c r="IU1124" s="57"/>
      <c r="IV1124" s="58"/>
      <c r="IW1124" s="55"/>
      <c r="IX1124" s="57"/>
      <c r="IY1124" s="58"/>
      <c r="IZ1124" s="55"/>
      <c r="JA1124" s="57"/>
      <c r="JB1124" s="58"/>
      <c r="JC1124" s="55"/>
      <c r="JD1124" s="57"/>
      <c r="JE1124" s="58"/>
      <c r="JF1124" s="55"/>
      <c r="JG1124" s="57"/>
      <c r="JH1124" s="58"/>
      <c r="JI1124" s="55"/>
      <c r="JJ1124" s="57"/>
      <c r="JK1124" s="58"/>
      <c r="JL1124" s="55"/>
      <c r="JM1124" s="57"/>
      <c r="JN1124" s="58"/>
      <c r="JO1124" s="55"/>
      <c r="JP1124" s="57"/>
      <c r="JQ1124" s="58"/>
      <c r="JR1124" s="55"/>
      <c r="JS1124" s="57"/>
      <c r="JT1124" s="58"/>
      <c r="JU1124" s="55"/>
      <c r="JV1124" s="57"/>
      <c r="JW1124" s="58"/>
      <c r="JX1124" s="55"/>
      <c r="JY1124" s="57"/>
      <c r="JZ1124" s="58"/>
      <c r="KA1124" s="55"/>
      <c r="KB1124" s="57"/>
      <c r="KC1124" s="58"/>
      <c r="KD1124" s="55"/>
      <c r="KE1124" s="57"/>
      <c r="KF1124" s="58"/>
      <c r="KG1124" s="55"/>
      <c r="KH1124" s="57"/>
      <c r="KI1124" s="58"/>
      <c r="KJ1124" s="55"/>
      <c r="KK1124" s="57"/>
      <c r="KL1124" s="58"/>
      <c r="KM1124" s="55"/>
      <c r="KN1124" s="57"/>
      <c r="KO1124" s="58"/>
      <c r="KP1124" s="55"/>
      <c r="KQ1124" s="57"/>
      <c r="KR1124" s="58"/>
      <c r="KS1124" s="55"/>
      <c r="KT1124" s="57"/>
      <c r="KU1124" s="58"/>
      <c r="KV1124" s="55"/>
      <c r="KW1124" s="57"/>
      <c r="KX1124" s="58"/>
      <c r="KY1124" s="55"/>
      <c r="KZ1124" s="57"/>
      <c r="LA1124" s="58"/>
      <c r="LB1124" s="55"/>
      <c r="LC1124" s="57"/>
      <c r="LD1124" s="58"/>
      <c r="LE1124" s="55"/>
      <c r="LF1124" s="57"/>
      <c r="LG1124" s="58"/>
      <c r="LH1124" s="55"/>
      <c r="LI1124" s="57"/>
      <c r="LJ1124" s="58"/>
      <c r="LK1124" s="55"/>
      <c r="LL1124" s="57"/>
      <c r="LM1124" s="58"/>
      <c r="LN1124" s="55"/>
      <c r="LO1124" s="57"/>
      <c r="LP1124" s="58"/>
      <c r="LQ1124" s="55"/>
      <c r="LR1124" s="57"/>
      <c r="LS1124" s="58"/>
      <c r="LT1124" s="55"/>
      <c r="LU1124" s="57"/>
      <c r="LV1124" s="58"/>
      <c r="LW1124" s="55"/>
      <c r="LX1124" s="57"/>
      <c r="LY1124" s="58"/>
      <c r="LZ1124" s="55"/>
      <c r="MA1124" s="57"/>
      <c r="MB1124" s="58"/>
      <c r="MC1124" s="55"/>
      <c r="MD1124" s="57"/>
      <c r="ME1124" s="58"/>
      <c r="MF1124" s="55"/>
      <c r="MG1124" s="57"/>
      <c r="MH1124" s="58"/>
      <c r="MI1124" s="55"/>
      <c r="MJ1124" s="57"/>
      <c r="MK1124" s="58"/>
      <c r="ML1124" s="55"/>
      <c r="MM1124" s="57"/>
      <c r="MN1124" s="58"/>
      <c r="MO1124" s="55"/>
      <c r="MP1124" s="57"/>
      <c r="MQ1124" s="58"/>
      <c r="MR1124" s="55"/>
      <c r="MS1124" s="57"/>
      <c r="MT1124" s="58"/>
      <c r="MU1124" s="55"/>
      <c r="MV1124" s="57"/>
      <c r="MW1124" s="58"/>
      <c r="MX1124" s="55"/>
      <c r="MY1124" s="57"/>
      <c r="MZ1124" s="58"/>
      <c r="NA1124" s="55"/>
      <c r="NB1124" s="57"/>
      <c r="NC1124" s="58"/>
      <c r="ND1124" s="55"/>
      <c r="NE1124" s="57"/>
      <c r="NF1124" s="58"/>
      <c r="NG1124" s="55"/>
      <c r="NH1124" s="57"/>
      <c r="NI1124" s="58"/>
      <c r="NJ1124" s="55"/>
      <c r="NK1124" s="57"/>
      <c r="NL1124" s="58"/>
      <c r="NM1124" s="55"/>
      <c r="NN1124" s="57"/>
      <c r="NO1124" s="58"/>
      <c r="NP1124" s="55"/>
      <c r="NQ1124" s="57"/>
      <c r="NR1124" s="58"/>
      <c r="NS1124" s="55"/>
      <c r="NT1124" s="57"/>
      <c r="NU1124" s="58"/>
      <c r="NV1124" s="55"/>
      <c r="NW1124" s="57"/>
      <c r="NX1124" s="58"/>
      <c r="NY1124" s="55"/>
      <c r="NZ1124" s="57"/>
      <c r="OA1124" s="58"/>
      <c r="OB1124" s="55"/>
      <c r="OC1124" s="57"/>
      <c r="OD1124" s="58"/>
      <c r="OE1124" s="55"/>
      <c r="OF1124" s="57"/>
      <c r="OG1124" s="58"/>
      <c r="OH1124" s="55"/>
      <c r="OI1124" s="57"/>
      <c r="OJ1124" s="58"/>
      <c r="OK1124" s="55"/>
      <c r="OL1124" s="57"/>
      <c r="OM1124" s="58"/>
      <c r="ON1124" s="55"/>
      <c r="OO1124" s="57"/>
      <c r="OP1124" s="58"/>
      <c r="OQ1124" s="55"/>
      <c r="OR1124" s="57"/>
      <c r="OS1124" s="58"/>
      <c r="OT1124" s="55"/>
      <c r="OU1124" s="57"/>
      <c r="OV1124" s="58"/>
      <c r="OW1124" s="55"/>
      <c r="OX1124" s="57"/>
      <c r="OY1124" s="58"/>
      <c r="OZ1124" s="55"/>
      <c r="PA1124" s="57"/>
      <c r="PB1124" s="58"/>
      <c r="PC1124" s="55"/>
      <c r="PD1124" s="57"/>
      <c r="PE1124" s="58"/>
      <c r="PF1124" s="55"/>
      <c r="PG1124" s="57"/>
      <c r="PH1124" s="58"/>
      <c r="PI1124" s="55"/>
      <c r="PJ1124" s="57"/>
      <c r="PK1124" s="58"/>
      <c r="PL1124" s="55"/>
      <c r="PM1124" s="57"/>
      <c r="PN1124" s="58"/>
      <c r="PO1124" s="55"/>
      <c r="PP1124" s="57"/>
      <c r="PQ1124" s="58"/>
      <c r="PR1124" s="55"/>
      <c r="PS1124" s="57"/>
      <c r="PT1124" s="58"/>
      <c r="PU1124" s="55"/>
      <c r="PV1124" s="57"/>
      <c r="PW1124" s="58"/>
      <c r="PX1124" s="55"/>
      <c r="PY1124" s="57"/>
      <c r="PZ1124" s="58"/>
      <c r="QA1124" s="55"/>
      <c r="QB1124" s="57"/>
      <c r="QC1124" s="58"/>
      <c r="QD1124" s="55"/>
      <c r="QE1124" s="57"/>
      <c r="QF1124" s="58"/>
      <c r="QG1124" s="55"/>
      <c r="QH1124" s="57"/>
      <c r="QI1124" s="58"/>
      <c r="QJ1124" s="55"/>
      <c r="QK1124" s="57"/>
      <c r="QL1124" s="58"/>
      <c r="QM1124" s="55"/>
      <c r="QN1124" s="57"/>
      <c r="QO1124" s="58"/>
      <c r="QP1124" s="55"/>
      <c r="QQ1124" s="57"/>
      <c r="QR1124" s="58"/>
      <c r="QS1124" s="55"/>
      <c r="QT1124" s="57"/>
      <c r="QU1124" s="58"/>
      <c r="QV1124" s="55"/>
      <c r="QW1124" s="57"/>
      <c r="QX1124" s="58"/>
      <c r="QY1124" s="55"/>
      <c r="QZ1124" s="57"/>
      <c r="RA1124" s="58"/>
      <c r="RB1124" s="55"/>
      <c r="RC1124" s="57"/>
      <c r="RD1124" s="58"/>
      <c r="RE1124" s="55"/>
      <c r="RF1124" s="57"/>
      <c r="RG1124" s="58"/>
      <c r="RH1124" s="55"/>
      <c r="RI1124" s="57"/>
      <c r="RJ1124" s="58"/>
      <c r="RK1124" s="55"/>
      <c r="RL1124" s="57"/>
      <c r="RM1124" s="58"/>
      <c r="RN1124" s="55"/>
      <c r="RO1124" s="57"/>
      <c r="RP1124" s="58"/>
      <c r="RQ1124" s="55"/>
      <c r="RR1124" s="57"/>
      <c r="RS1124" s="58"/>
      <c r="RT1124" s="55"/>
      <c r="RU1124" s="57"/>
      <c r="RV1124" s="58"/>
      <c r="RW1124" s="55"/>
      <c r="RX1124" s="57"/>
      <c r="RY1124" s="58"/>
      <c r="RZ1124" s="55"/>
      <c r="SA1124" s="57"/>
      <c r="SB1124" s="58"/>
      <c r="SC1124" s="55"/>
      <c r="SD1124" s="57"/>
      <c r="SE1124" s="58"/>
      <c r="SF1124" s="55"/>
      <c r="SG1124" s="57"/>
      <c r="SH1124" s="58"/>
      <c r="SI1124" s="55"/>
      <c r="SJ1124" s="57"/>
      <c r="SK1124" s="58"/>
      <c r="SL1124" s="55"/>
      <c r="SM1124" s="57"/>
      <c r="SN1124" s="58"/>
      <c r="SO1124" s="55"/>
      <c r="SP1124" s="57"/>
      <c r="SQ1124" s="58"/>
      <c r="SR1124" s="55"/>
      <c r="SS1124" s="57"/>
      <c r="ST1124" s="58"/>
      <c r="SU1124" s="55"/>
      <c r="SV1124" s="57"/>
      <c r="SW1124" s="58"/>
      <c r="SX1124" s="55"/>
      <c r="SY1124" s="57"/>
      <c r="SZ1124" s="58"/>
      <c r="TA1124" s="55"/>
      <c r="TB1124" s="57"/>
      <c r="TC1124" s="58"/>
      <c r="TD1124" s="55"/>
      <c r="TE1124" s="57"/>
      <c r="TF1124" s="58"/>
      <c r="TG1124" s="55"/>
      <c r="TH1124" s="57"/>
      <c r="TI1124" s="58"/>
      <c r="TJ1124" s="55"/>
      <c r="TK1124" s="57"/>
      <c r="TL1124" s="58"/>
      <c r="TM1124" s="55"/>
      <c r="TN1124" s="57"/>
      <c r="TO1124" s="58"/>
      <c r="TP1124" s="55"/>
      <c r="TQ1124" s="57"/>
      <c r="TR1124" s="58"/>
      <c r="TS1124" s="55"/>
      <c r="TT1124" s="57"/>
      <c r="TU1124" s="58"/>
      <c r="TV1124" s="55"/>
      <c r="TW1124" s="57"/>
      <c r="TX1124" s="58"/>
      <c r="TY1124" s="55"/>
      <c r="TZ1124" s="57"/>
      <c r="UA1124" s="58"/>
      <c r="UB1124" s="55"/>
      <c r="UC1124" s="57"/>
      <c r="UD1124" s="58"/>
      <c r="UE1124" s="55"/>
      <c r="UF1124" s="57"/>
      <c r="UG1124" s="58"/>
      <c r="UH1124" s="55"/>
      <c r="UI1124" s="57"/>
      <c r="UJ1124" s="58"/>
      <c r="UK1124" s="55"/>
      <c r="UL1124" s="57"/>
      <c r="UM1124" s="58"/>
      <c r="UN1124" s="55"/>
      <c r="UO1124" s="57"/>
      <c r="UP1124" s="58"/>
      <c r="UQ1124" s="55"/>
      <c r="UR1124" s="57"/>
      <c r="US1124" s="58"/>
      <c r="UT1124" s="55"/>
      <c r="UU1124" s="57"/>
      <c r="UV1124" s="58"/>
      <c r="UW1124" s="55"/>
      <c r="UX1124" s="57"/>
      <c r="UY1124" s="58"/>
      <c r="UZ1124" s="55"/>
      <c r="VA1124" s="57"/>
      <c r="VB1124" s="58"/>
      <c r="VC1124" s="55"/>
      <c r="VD1124" s="57"/>
      <c r="VE1124" s="58"/>
      <c r="VF1124" s="55"/>
      <c r="VG1124" s="57"/>
      <c r="VH1124" s="58"/>
      <c r="VI1124" s="55"/>
      <c r="VJ1124" s="57"/>
      <c r="VK1124" s="58"/>
      <c r="VL1124" s="55"/>
      <c r="VM1124" s="57"/>
      <c r="VN1124" s="58"/>
      <c r="VO1124" s="55"/>
      <c r="VP1124" s="57"/>
      <c r="VQ1124" s="58"/>
      <c r="VR1124" s="55"/>
      <c r="VS1124" s="57"/>
      <c r="VT1124" s="58"/>
      <c r="VU1124" s="55"/>
      <c r="VV1124" s="57"/>
      <c r="VW1124" s="58"/>
      <c r="VX1124" s="55"/>
      <c r="VY1124" s="57"/>
      <c r="VZ1124" s="58"/>
      <c r="WA1124" s="55"/>
      <c r="WB1124" s="57"/>
      <c r="WC1124" s="58"/>
      <c r="WD1124" s="55"/>
      <c r="WE1124" s="57"/>
      <c r="WF1124" s="58"/>
      <c r="WG1124" s="55"/>
      <c r="WH1124" s="57"/>
      <c r="WI1124" s="58"/>
      <c r="WJ1124" s="55"/>
      <c r="WK1124" s="57"/>
      <c r="WL1124" s="58"/>
      <c r="WM1124" s="55"/>
      <c r="WN1124" s="57"/>
      <c r="WO1124" s="58"/>
      <c r="WP1124" s="55"/>
      <c r="WQ1124" s="57"/>
      <c r="WR1124" s="58"/>
      <c r="WS1124" s="55"/>
      <c r="WT1124" s="57"/>
      <c r="WU1124" s="58"/>
      <c r="WV1124" s="55"/>
      <c r="WW1124" s="57"/>
      <c r="WX1124" s="58"/>
      <c r="WY1124" s="55"/>
      <c r="WZ1124" s="57"/>
      <c r="XA1124" s="58"/>
      <c r="XB1124" s="55"/>
      <c r="XC1124" s="57"/>
      <c r="XD1124" s="58"/>
      <c r="XE1124" s="55"/>
      <c r="XF1124" s="57"/>
      <c r="XG1124" s="58"/>
      <c r="XH1124" s="55"/>
      <c r="XI1124" s="57"/>
      <c r="XJ1124" s="58"/>
      <c r="XK1124" s="55"/>
      <c r="XL1124" s="57"/>
      <c r="XM1124" s="58"/>
      <c r="XN1124" s="55"/>
      <c r="XO1124" s="57"/>
      <c r="XP1124" s="58"/>
      <c r="XQ1124" s="55"/>
      <c r="XR1124" s="57"/>
      <c r="XS1124" s="58"/>
      <c r="XT1124" s="55"/>
      <c r="XU1124" s="57"/>
      <c r="XV1124" s="58"/>
      <c r="XW1124" s="55"/>
      <c r="XX1124" s="57"/>
      <c r="XY1124" s="58"/>
      <c r="XZ1124" s="55"/>
      <c r="YA1124" s="57"/>
      <c r="YB1124" s="58"/>
      <c r="YC1124" s="55"/>
      <c r="YD1124" s="57"/>
      <c r="YE1124" s="58"/>
      <c r="YF1124" s="55"/>
      <c r="YG1124" s="57"/>
      <c r="YH1124" s="58"/>
      <c r="YI1124" s="55"/>
      <c r="YJ1124" s="57"/>
      <c r="YK1124" s="58"/>
      <c r="YL1124" s="55"/>
      <c r="YM1124" s="57"/>
      <c r="YN1124" s="58"/>
      <c r="YO1124" s="55"/>
      <c r="YP1124" s="57"/>
      <c r="YQ1124" s="58"/>
      <c r="YR1124" s="55"/>
      <c r="YS1124" s="57"/>
      <c r="YT1124" s="58"/>
      <c r="YU1124" s="55"/>
      <c r="YV1124" s="57"/>
      <c r="YW1124" s="58"/>
      <c r="YX1124" s="55"/>
      <c r="YY1124" s="57"/>
      <c r="YZ1124" s="58"/>
      <c r="ZA1124" s="55"/>
      <c r="ZB1124" s="57"/>
      <c r="ZC1124" s="58"/>
      <c r="ZD1124" s="55"/>
      <c r="ZE1124" s="57"/>
      <c r="ZF1124" s="58"/>
      <c r="ZG1124" s="55"/>
      <c r="ZH1124" s="57"/>
      <c r="ZI1124" s="58"/>
      <c r="ZJ1124" s="55"/>
      <c r="ZK1124" s="57"/>
      <c r="ZL1124" s="58"/>
      <c r="ZM1124" s="55"/>
      <c r="ZN1124" s="57"/>
      <c r="ZO1124" s="58"/>
      <c r="ZP1124" s="55"/>
      <c r="ZQ1124" s="57"/>
      <c r="ZR1124" s="58"/>
      <c r="ZS1124" s="55"/>
      <c r="ZT1124" s="57"/>
      <c r="ZU1124" s="58"/>
      <c r="ZV1124" s="55"/>
      <c r="ZW1124" s="57"/>
      <c r="ZX1124" s="58"/>
      <c r="ZY1124" s="55"/>
      <c r="ZZ1124" s="57"/>
      <c r="AAA1124" s="58"/>
      <c r="AAB1124" s="55"/>
      <c r="AAC1124" s="57"/>
      <c r="AAD1124" s="58"/>
      <c r="AAE1124" s="55"/>
      <c r="AAF1124" s="57"/>
      <c r="AAG1124" s="58"/>
      <c r="AAH1124" s="55"/>
      <c r="AAI1124" s="57"/>
      <c r="AAJ1124" s="58"/>
      <c r="AAK1124" s="55"/>
      <c r="AAL1124" s="57"/>
      <c r="AAM1124" s="58"/>
      <c r="AAN1124" s="55"/>
      <c r="AAO1124" s="57"/>
      <c r="AAP1124" s="58"/>
      <c r="AAQ1124" s="55"/>
      <c r="AAR1124" s="57"/>
      <c r="AAS1124" s="58"/>
      <c r="AAT1124" s="55"/>
      <c r="AAU1124" s="57"/>
      <c r="AAV1124" s="58"/>
      <c r="AAW1124" s="55"/>
      <c r="AAX1124" s="57"/>
      <c r="AAY1124" s="58"/>
      <c r="AAZ1124" s="55"/>
      <c r="ABA1124" s="57"/>
      <c r="ABB1124" s="58"/>
      <c r="ABC1124" s="55"/>
      <c r="ABD1124" s="57"/>
      <c r="ABE1124" s="58"/>
      <c r="ABF1124" s="55"/>
      <c r="ABG1124" s="57"/>
      <c r="ABH1124" s="58"/>
      <c r="ABI1124" s="55"/>
      <c r="ABJ1124" s="57"/>
      <c r="ABK1124" s="58"/>
      <c r="ABL1124" s="55"/>
      <c r="ABM1124" s="57"/>
      <c r="ABN1124" s="58"/>
      <c r="ABO1124" s="55"/>
      <c r="ABP1124" s="57"/>
      <c r="ABQ1124" s="58"/>
      <c r="ABR1124" s="55"/>
      <c r="ABS1124" s="57"/>
      <c r="ABT1124" s="58"/>
      <c r="ABU1124" s="55"/>
      <c r="ABV1124" s="57"/>
      <c r="ABW1124" s="58"/>
      <c r="ABX1124" s="55"/>
      <c r="ABY1124" s="57"/>
      <c r="ABZ1124" s="58"/>
      <c r="ACA1124" s="55"/>
      <c r="ACB1124" s="57"/>
      <c r="ACC1124" s="58"/>
      <c r="ACD1124" s="55"/>
      <c r="ACE1124" s="57"/>
      <c r="ACF1124" s="58"/>
      <c r="ACG1124" s="55"/>
      <c r="ACH1124" s="57"/>
      <c r="ACI1124" s="58"/>
      <c r="ACJ1124" s="55"/>
      <c r="ACK1124" s="57"/>
      <c r="ACL1124" s="58"/>
      <c r="ACM1124" s="55"/>
      <c r="ACN1124" s="57"/>
      <c r="ACO1124" s="58"/>
      <c r="ACP1124" s="55"/>
      <c r="ACQ1124" s="57"/>
      <c r="ACR1124" s="58"/>
      <c r="ACS1124" s="55"/>
      <c r="ACT1124" s="57"/>
      <c r="ACU1124" s="58"/>
      <c r="ACV1124" s="55"/>
      <c r="ACW1124" s="57"/>
      <c r="ACX1124" s="58"/>
      <c r="ACY1124" s="55"/>
      <c r="ACZ1124" s="57"/>
      <c r="ADA1124" s="58"/>
      <c r="ADB1124" s="55"/>
      <c r="ADC1124" s="57"/>
      <c r="ADD1124" s="58"/>
      <c r="ADE1124" s="55"/>
      <c r="ADF1124" s="57"/>
      <c r="ADG1124" s="58"/>
      <c r="ADH1124" s="55"/>
      <c r="ADI1124" s="57"/>
      <c r="ADJ1124" s="58"/>
      <c r="ADK1124" s="55"/>
      <c r="ADL1124" s="57"/>
      <c r="ADM1124" s="58"/>
      <c r="ADN1124" s="55"/>
      <c r="ADO1124" s="57"/>
      <c r="ADP1124" s="58"/>
      <c r="ADQ1124" s="55"/>
      <c r="ADR1124" s="57"/>
      <c r="ADS1124" s="58"/>
      <c r="ADT1124" s="55"/>
      <c r="ADU1124" s="57"/>
      <c r="ADV1124" s="58"/>
      <c r="ADW1124" s="55"/>
      <c r="ADX1124" s="57"/>
      <c r="ADY1124" s="58"/>
      <c r="ADZ1124" s="55"/>
      <c r="AEA1124" s="57"/>
      <c r="AEB1124" s="58"/>
      <c r="AEC1124" s="55"/>
      <c r="AED1124" s="57"/>
      <c r="AEE1124" s="58"/>
      <c r="AEF1124" s="55"/>
      <c r="AEG1124" s="57"/>
      <c r="AEH1124" s="58"/>
      <c r="AEI1124" s="55"/>
      <c r="AEJ1124" s="57"/>
      <c r="AEK1124" s="58"/>
      <c r="AEL1124" s="55"/>
      <c r="AEM1124" s="57"/>
      <c r="AEN1124" s="58"/>
      <c r="AEO1124" s="55"/>
      <c r="AEP1124" s="57"/>
      <c r="AEQ1124" s="58"/>
      <c r="AER1124" s="55"/>
      <c r="AES1124" s="57"/>
      <c r="AET1124" s="58"/>
      <c r="AEU1124" s="55"/>
      <c r="AEV1124" s="57"/>
      <c r="AEW1124" s="58"/>
      <c r="AEX1124" s="55"/>
      <c r="AEY1124" s="57"/>
      <c r="AEZ1124" s="58"/>
      <c r="AFA1124" s="55"/>
      <c r="AFB1124" s="57"/>
      <c r="AFC1124" s="58"/>
      <c r="AFD1124" s="55"/>
      <c r="AFE1124" s="57"/>
      <c r="AFF1124" s="58"/>
      <c r="AFG1124" s="55"/>
      <c r="AFH1124" s="57"/>
      <c r="AFI1124" s="58"/>
      <c r="AFJ1124" s="55"/>
      <c r="AFK1124" s="57"/>
      <c r="AFL1124" s="58"/>
      <c r="AFM1124" s="55"/>
      <c r="AFN1124" s="57"/>
      <c r="AFO1124" s="58"/>
      <c r="AFP1124" s="55"/>
      <c r="AFQ1124" s="57"/>
      <c r="AFR1124" s="58"/>
      <c r="AFS1124" s="55"/>
      <c r="AFT1124" s="57"/>
      <c r="AFU1124" s="58"/>
      <c r="AFV1124" s="55"/>
      <c r="AFW1124" s="57"/>
      <c r="AFX1124" s="58"/>
      <c r="AFY1124" s="55"/>
      <c r="AFZ1124" s="57"/>
      <c r="AGA1124" s="58"/>
      <c r="AGB1124" s="55"/>
      <c r="AGC1124" s="57"/>
      <c r="AGD1124" s="58"/>
      <c r="AGE1124" s="55"/>
      <c r="AGF1124" s="57"/>
      <c r="AGG1124" s="58"/>
      <c r="AGH1124" s="55"/>
      <c r="AGI1124" s="57"/>
      <c r="AGJ1124" s="58"/>
      <c r="AGK1124" s="55"/>
      <c r="AGL1124" s="57"/>
      <c r="AGM1124" s="58"/>
      <c r="AGN1124" s="55"/>
      <c r="AGO1124" s="57"/>
      <c r="AGP1124" s="58"/>
      <c r="AGQ1124" s="55"/>
      <c r="AGR1124" s="57"/>
      <c r="AGS1124" s="58"/>
      <c r="AGT1124" s="55"/>
      <c r="AGU1124" s="57"/>
      <c r="AGV1124" s="58"/>
      <c r="AGW1124" s="55"/>
      <c r="AGX1124" s="57"/>
      <c r="AGY1124" s="58"/>
      <c r="AGZ1124" s="55"/>
      <c r="AHA1124" s="57"/>
      <c r="AHB1124" s="58"/>
      <c r="AHC1124" s="55"/>
      <c r="AHD1124" s="57"/>
      <c r="AHE1124" s="58"/>
      <c r="AHF1124" s="55"/>
      <c r="AHG1124" s="57"/>
      <c r="AHH1124" s="58"/>
      <c r="AHI1124" s="55"/>
      <c r="AHJ1124" s="57"/>
      <c r="AHK1124" s="58"/>
      <c r="AHL1124" s="55"/>
      <c r="AHM1124" s="57"/>
      <c r="AHN1124" s="58"/>
      <c r="AHO1124" s="55"/>
      <c r="AHP1124" s="57"/>
      <c r="AHQ1124" s="58"/>
      <c r="AHR1124" s="55"/>
      <c r="AHS1124" s="57"/>
      <c r="AHT1124" s="58"/>
      <c r="AHU1124" s="55"/>
      <c r="AHV1124" s="57"/>
      <c r="AHW1124" s="58"/>
      <c r="AHX1124" s="55"/>
      <c r="AHY1124" s="57"/>
      <c r="AHZ1124" s="58"/>
      <c r="AIA1124" s="55"/>
      <c r="AIB1124" s="57"/>
      <c r="AIC1124" s="58"/>
      <c r="AID1124" s="55"/>
      <c r="AIE1124" s="57"/>
      <c r="AIF1124" s="58"/>
      <c r="AIG1124" s="55"/>
      <c r="AIH1124" s="57"/>
      <c r="AII1124" s="58"/>
      <c r="AIJ1124" s="55"/>
      <c r="AIK1124" s="57"/>
      <c r="AIL1124" s="58"/>
      <c r="AIM1124" s="55"/>
      <c r="AIN1124" s="57"/>
      <c r="AIO1124" s="58"/>
      <c r="AIP1124" s="55"/>
      <c r="AIQ1124" s="57"/>
      <c r="AIR1124" s="58"/>
      <c r="AIS1124" s="55"/>
      <c r="AIT1124" s="57"/>
      <c r="AIU1124" s="58"/>
      <c r="AIV1124" s="55"/>
      <c r="AIW1124" s="57"/>
      <c r="AIX1124" s="58"/>
      <c r="AIY1124" s="55"/>
      <c r="AIZ1124" s="57"/>
      <c r="AJA1124" s="58"/>
      <c r="AJB1124" s="55"/>
      <c r="AJC1124" s="57"/>
      <c r="AJD1124" s="58"/>
      <c r="AJE1124" s="55"/>
      <c r="AJF1124" s="57"/>
      <c r="AJG1124" s="58"/>
      <c r="AJH1124" s="55"/>
      <c r="AJI1124" s="57"/>
      <c r="AJJ1124" s="58"/>
      <c r="AJK1124" s="55"/>
      <c r="AJL1124" s="57"/>
      <c r="AJM1124" s="58"/>
      <c r="AJN1124" s="55"/>
      <c r="AJO1124" s="57"/>
      <c r="AJP1124" s="58"/>
      <c r="AJQ1124" s="55"/>
      <c r="AJR1124" s="57"/>
      <c r="AJS1124" s="58"/>
      <c r="AJT1124" s="55"/>
      <c r="AJU1124" s="57"/>
      <c r="AJV1124" s="58"/>
      <c r="AJW1124" s="55"/>
      <c r="AJX1124" s="57"/>
      <c r="AJY1124" s="58"/>
      <c r="AJZ1124" s="55"/>
      <c r="AKA1124" s="57"/>
      <c r="AKB1124" s="58"/>
      <c r="AKC1124" s="55"/>
      <c r="AKD1124" s="57"/>
      <c r="AKE1124" s="58"/>
      <c r="AKF1124" s="55"/>
      <c r="AKG1124" s="57"/>
      <c r="AKH1124" s="58"/>
      <c r="AKI1124" s="55"/>
      <c r="AKJ1124" s="57"/>
      <c r="AKK1124" s="58"/>
      <c r="AKL1124" s="55"/>
      <c r="AKM1124" s="57"/>
      <c r="AKN1124" s="58"/>
      <c r="AKO1124" s="55"/>
      <c r="AKP1124" s="57"/>
      <c r="AKQ1124" s="58"/>
      <c r="AKR1124" s="55"/>
      <c r="AKS1124" s="57"/>
      <c r="AKT1124" s="58"/>
      <c r="AKU1124" s="55"/>
      <c r="AKV1124" s="57"/>
      <c r="AKW1124" s="58"/>
      <c r="AKX1124" s="55"/>
      <c r="AKY1124" s="57"/>
      <c r="AKZ1124" s="58"/>
      <c r="ALA1124" s="55"/>
      <c r="ALB1124" s="57"/>
      <c r="ALC1124" s="58"/>
      <c r="ALD1124" s="55"/>
      <c r="ALE1124" s="57"/>
      <c r="ALF1124" s="58"/>
      <c r="ALG1124" s="55"/>
      <c r="ALH1124" s="57"/>
      <c r="ALI1124" s="58"/>
      <c r="ALJ1124" s="55"/>
      <c r="ALK1124" s="57"/>
      <c r="ALL1124" s="58"/>
      <c r="ALM1124" s="55"/>
      <c r="ALN1124" s="57"/>
      <c r="ALO1124" s="58"/>
      <c r="ALP1124" s="55"/>
      <c r="ALQ1124" s="57"/>
      <c r="ALR1124" s="58"/>
      <c r="ALS1124" s="55"/>
      <c r="ALT1124" s="57"/>
      <c r="ALU1124" s="58"/>
      <c r="ALV1124" s="55"/>
      <c r="ALW1124" s="57"/>
      <c r="ALX1124" s="58"/>
      <c r="ALY1124" s="55"/>
      <c r="ALZ1124" s="57"/>
      <c r="AMA1124" s="58"/>
      <c r="AMB1124" s="55"/>
      <c r="AMC1124" s="57"/>
      <c r="AMD1124" s="58"/>
      <c r="AME1124" s="55"/>
      <c r="AMF1124" s="57"/>
      <c r="AMG1124" s="58"/>
      <c r="AMH1124" s="55"/>
      <c r="AMI1124" s="57"/>
      <c r="AMJ1124" s="58"/>
      <c r="AMK1124" s="55"/>
      <c r="AML1124" s="57"/>
      <c r="AMM1124" s="58"/>
      <c r="AMN1124" s="55"/>
      <c r="AMO1124" s="57"/>
      <c r="AMP1124" s="58"/>
      <c r="AMQ1124" s="55"/>
      <c r="AMR1124" s="57"/>
      <c r="AMS1124" s="58"/>
      <c r="AMT1124" s="55"/>
      <c r="AMU1124" s="57"/>
      <c r="AMV1124" s="58"/>
      <c r="AMW1124" s="55"/>
      <c r="AMX1124" s="57"/>
      <c r="AMY1124" s="58"/>
      <c r="AMZ1124" s="55"/>
      <c r="ANA1124" s="57"/>
      <c r="ANB1124" s="58"/>
      <c r="ANC1124" s="55"/>
      <c r="AND1124" s="57"/>
      <c r="ANE1124" s="58"/>
      <c r="ANF1124" s="55"/>
      <c r="ANG1124" s="57"/>
      <c r="ANH1124" s="58"/>
      <c r="ANI1124" s="55"/>
      <c r="ANJ1124" s="57"/>
      <c r="ANK1124" s="58"/>
      <c r="ANL1124" s="55"/>
      <c r="ANM1124" s="57"/>
      <c r="ANN1124" s="58"/>
      <c r="ANO1124" s="55"/>
      <c r="ANP1124" s="57"/>
      <c r="ANQ1124" s="58"/>
      <c r="ANR1124" s="55"/>
      <c r="ANS1124" s="57"/>
      <c r="ANT1124" s="58"/>
      <c r="ANU1124" s="55"/>
      <c r="ANV1124" s="57"/>
      <c r="ANW1124" s="58"/>
      <c r="ANX1124" s="55"/>
      <c r="ANY1124" s="57"/>
      <c r="ANZ1124" s="58"/>
      <c r="AOA1124" s="55"/>
      <c r="AOB1124" s="57"/>
      <c r="AOC1124" s="58"/>
      <c r="AOD1124" s="55"/>
      <c r="AOE1124" s="57"/>
      <c r="AOF1124" s="58"/>
      <c r="AOG1124" s="55"/>
      <c r="AOH1124" s="57"/>
      <c r="AOI1124" s="58"/>
      <c r="AOJ1124" s="55"/>
      <c r="AOK1124" s="57"/>
      <c r="AOL1124" s="58"/>
      <c r="AOM1124" s="55"/>
      <c r="AON1124" s="57"/>
      <c r="AOO1124" s="58"/>
      <c r="AOP1124" s="55"/>
      <c r="AOQ1124" s="57"/>
      <c r="AOR1124" s="58"/>
      <c r="AOS1124" s="55"/>
      <c r="AOT1124" s="57"/>
      <c r="AOU1124" s="58"/>
      <c r="AOV1124" s="55"/>
      <c r="AOW1124" s="57"/>
      <c r="AOX1124" s="58"/>
      <c r="AOY1124" s="55"/>
      <c r="AOZ1124" s="57"/>
      <c r="APA1124" s="58"/>
      <c r="APB1124" s="55"/>
      <c r="APC1124" s="57"/>
      <c r="APD1124" s="58"/>
      <c r="APE1124" s="55"/>
      <c r="APF1124" s="57"/>
      <c r="APG1124" s="58"/>
      <c r="APH1124" s="55"/>
      <c r="API1124" s="57"/>
      <c r="APJ1124" s="58"/>
      <c r="APK1124" s="55"/>
      <c r="APL1124" s="57"/>
      <c r="APM1124" s="58"/>
      <c r="APN1124" s="55"/>
      <c r="APO1124" s="57"/>
      <c r="APP1124" s="58"/>
      <c r="APQ1124" s="55"/>
      <c r="APR1124" s="57"/>
      <c r="APS1124" s="58"/>
      <c r="APT1124" s="55"/>
      <c r="APU1124" s="57"/>
      <c r="APV1124" s="58"/>
      <c r="APW1124" s="55"/>
      <c r="APX1124" s="57"/>
      <c r="APY1124" s="58"/>
      <c r="APZ1124" s="55"/>
      <c r="AQA1124" s="57"/>
      <c r="AQB1124" s="58"/>
      <c r="AQC1124" s="55"/>
      <c r="AQD1124" s="57"/>
      <c r="AQE1124" s="58"/>
      <c r="AQF1124" s="55"/>
      <c r="AQG1124" s="57"/>
      <c r="AQH1124" s="58"/>
      <c r="AQI1124" s="55"/>
      <c r="AQJ1124" s="57"/>
      <c r="AQK1124" s="58"/>
      <c r="AQL1124" s="55"/>
      <c r="AQM1124" s="57"/>
      <c r="AQN1124" s="58"/>
      <c r="AQO1124" s="55"/>
      <c r="AQP1124" s="57"/>
      <c r="AQQ1124" s="58"/>
      <c r="AQR1124" s="55"/>
      <c r="AQS1124" s="57"/>
      <c r="AQT1124" s="58"/>
      <c r="AQU1124" s="55"/>
      <c r="AQV1124" s="57"/>
      <c r="AQW1124" s="58"/>
      <c r="AQX1124" s="55"/>
      <c r="AQY1124" s="57"/>
      <c r="AQZ1124" s="58"/>
      <c r="ARA1124" s="55"/>
      <c r="ARB1124" s="57"/>
      <c r="ARC1124" s="58"/>
      <c r="ARD1124" s="55"/>
      <c r="ARE1124" s="57"/>
      <c r="ARF1124" s="58"/>
      <c r="ARG1124" s="55"/>
      <c r="ARH1124" s="57"/>
      <c r="ARI1124" s="58"/>
      <c r="ARJ1124" s="55"/>
      <c r="ARK1124" s="57"/>
      <c r="ARL1124" s="58"/>
      <c r="ARM1124" s="55"/>
      <c r="ARN1124" s="57"/>
      <c r="ARO1124" s="58"/>
      <c r="ARP1124" s="55"/>
      <c r="ARQ1124" s="57"/>
      <c r="ARR1124" s="58"/>
      <c r="ARS1124" s="55"/>
      <c r="ART1124" s="57"/>
      <c r="ARU1124" s="58"/>
      <c r="ARV1124" s="55"/>
      <c r="ARW1124" s="57"/>
      <c r="ARX1124" s="58"/>
      <c r="ARY1124" s="55"/>
      <c r="ARZ1124" s="57"/>
      <c r="ASA1124" s="58"/>
      <c r="ASB1124" s="55"/>
      <c r="ASC1124" s="57"/>
      <c r="ASD1124" s="58"/>
      <c r="ASE1124" s="55"/>
      <c r="ASF1124" s="57"/>
      <c r="ASG1124" s="58"/>
      <c r="ASH1124" s="55"/>
      <c r="ASI1124" s="57"/>
      <c r="ASJ1124" s="58"/>
      <c r="ASK1124" s="55"/>
      <c r="ASL1124" s="57"/>
      <c r="ASM1124" s="58"/>
      <c r="ASN1124" s="55"/>
      <c r="ASO1124" s="57"/>
      <c r="ASP1124" s="58"/>
      <c r="ASQ1124" s="55"/>
      <c r="ASR1124" s="57"/>
      <c r="ASS1124" s="58"/>
      <c r="AST1124" s="55"/>
      <c r="ASU1124" s="57"/>
      <c r="ASV1124" s="58"/>
      <c r="ASW1124" s="55"/>
      <c r="ASX1124" s="57"/>
      <c r="ASY1124" s="58"/>
      <c r="ASZ1124" s="55"/>
      <c r="ATA1124" s="57"/>
      <c r="ATB1124" s="58"/>
      <c r="ATC1124" s="55"/>
      <c r="ATD1124" s="57"/>
      <c r="ATE1124" s="58"/>
      <c r="ATF1124" s="55"/>
      <c r="ATG1124" s="57"/>
      <c r="ATH1124" s="58"/>
      <c r="ATI1124" s="55"/>
      <c r="ATJ1124" s="57"/>
      <c r="ATK1124" s="58"/>
      <c r="ATL1124" s="55"/>
      <c r="ATM1124" s="57"/>
      <c r="ATN1124" s="58"/>
      <c r="ATO1124" s="55"/>
      <c r="ATP1124" s="57"/>
      <c r="ATQ1124" s="58"/>
      <c r="ATR1124" s="55"/>
      <c r="ATS1124" s="57"/>
      <c r="ATT1124" s="58"/>
      <c r="ATU1124" s="55"/>
      <c r="ATV1124" s="57"/>
      <c r="ATW1124" s="58"/>
      <c r="ATX1124" s="55"/>
      <c r="ATY1124" s="57"/>
      <c r="ATZ1124" s="58"/>
      <c r="AUA1124" s="55"/>
      <c r="AUB1124" s="57"/>
      <c r="AUC1124" s="58"/>
      <c r="AUD1124" s="55"/>
      <c r="AUE1124" s="57"/>
      <c r="AUF1124" s="58"/>
      <c r="AUG1124" s="55"/>
      <c r="AUH1124" s="57"/>
      <c r="AUI1124" s="58"/>
      <c r="AUJ1124" s="55"/>
      <c r="AUK1124" s="57"/>
      <c r="AUL1124" s="58"/>
      <c r="AUM1124" s="55"/>
      <c r="AUN1124" s="57"/>
      <c r="AUO1124" s="58"/>
      <c r="AUP1124" s="55"/>
      <c r="AUQ1124" s="57"/>
      <c r="AUR1124" s="58"/>
      <c r="AUS1124" s="55"/>
      <c r="AUT1124" s="57"/>
      <c r="AUU1124" s="58"/>
      <c r="AUV1124" s="55"/>
      <c r="AUW1124" s="57"/>
      <c r="AUX1124" s="58"/>
      <c r="AUY1124" s="55"/>
      <c r="AUZ1124" s="57"/>
      <c r="AVA1124" s="58"/>
      <c r="AVB1124" s="55"/>
      <c r="AVC1124" s="57"/>
      <c r="AVD1124" s="58"/>
      <c r="AVE1124" s="55"/>
      <c r="AVF1124" s="57"/>
      <c r="AVG1124" s="58"/>
      <c r="AVH1124" s="55"/>
      <c r="AVI1124" s="57"/>
      <c r="AVJ1124" s="58"/>
      <c r="AVK1124" s="55"/>
      <c r="AVL1124" s="57"/>
      <c r="AVM1124" s="58"/>
      <c r="AVN1124" s="55"/>
      <c r="AVO1124" s="57"/>
      <c r="AVP1124" s="58"/>
      <c r="AVQ1124" s="55"/>
      <c r="AVR1124" s="57"/>
      <c r="AVS1124" s="58"/>
      <c r="AVT1124" s="55"/>
      <c r="AVU1124" s="57"/>
      <c r="AVV1124" s="58"/>
      <c r="AVW1124" s="55"/>
      <c r="AVX1124" s="57"/>
      <c r="AVY1124" s="58"/>
      <c r="AVZ1124" s="55"/>
      <c r="AWA1124" s="57"/>
      <c r="AWB1124" s="58"/>
      <c r="AWC1124" s="55"/>
      <c r="AWD1124" s="57"/>
      <c r="AWE1124" s="58"/>
      <c r="AWF1124" s="55"/>
      <c r="AWG1124" s="57"/>
      <c r="AWH1124" s="58"/>
      <c r="AWI1124" s="55"/>
      <c r="AWJ1124" s="57"/>
      <c r="AWK1124" s="58"/>
      <c r="AWL1124" s="55"/>
      <c r="AWM1124" s="57"/>
      <c r="AWN1124" s="58"/>
      <c r="AWO1124" s="55"/>
      <c r="AWP1124" s="57"/>
      <c r="AWQ1124" s="58"/>
      <c r="AWR1124" s="55"/>
      <c r="AWS1124" s="57"/>
      <c r="AWT1124" s="58"/>
      <c r="AWU1124" s="55"/>
      <c r="AWV1124" s="57"/>
      <c r="AWW1124" s="58"/>
      <c r="AWX1124" s="55"/>
      <c r="AWY1124" s="57"/>
      <c r="AWZ1124" s="58"/>
      <c r="AXA1124" s="55"/>
      <c r="AXB1124" s="57"/>
      <c r="AXC1124" s="58"/>
      <c r="AXD1124" s="55"/>
      <c r="AXE1124" s="57"/>
      <c r="AXF1124" s="58"/>
      <c r="AXG1124" s="55"/>
      <c r="AXH1124" s="57"/>
      <c r="AXI1124" s="58"/>
      <c r="AXJ1124" s="55"/>
      <c r="AXK1124" s="57"/>
      <c r="AXL1124" s="58"/>
      <c r="AXM1124" s="55"/>
      <c r="AXN1124" s="57"/>
      <c r="AXO1124" s="58"/>
      <c r="AXP1124" s="55"/>
      <c r="AXQ1124" s="57"/>
      <c r="AXR1124" s="58"/>
      <c r="AXS1124" s="55"/>
      <c r="AXT1124" s="57"/>
      <c r="AXU1124" s="58"/>
      <c r="AXV1124" s="55"/>
      <c r="AXW1124" s="57"/>
      <c r="AXX1124" s="58"/>
      <c r="AXY1124" s="55"/>
      <c r="AXZ1124" s="57"/>
      <c r="AYA1124" s="58"/>
      <c r="AYB1124" s="55"/>
      <c r="AYC1124" s="57"/>
      <c r="AYD1124" s="58"/>
      <c r="AYE1124" s="55"/>
      <c r="AYF1124" s="57"/>
      <c r="AYG1124" s="58"/>
      <c r="AYH1124" s="55"/>
      <c r="AYI1124" s="57"/>
      <c r="AYJ1124" s="58"/>
      <c r="AYK1124" s="55"/>
      <c r="AYL1124" s="57"/>
      <c r="AYM1124" s="58"/>
      <c r="AYN1124" s="55"/>
      <c r="AYO1124" s="57"/>
      <c r="AYP1124" s="58"/>
      <c r="AYQ1124" s="55"/>
      <c r="AYR1124" s="57"/>
      <c r="AYS1124" s="58"/>
      <c r="AYT1124" s="55"/>
      <c r="AYU1124" s="57"/>
      <c r="AYV1124" s="58"/>
      <c r="AYW1124" s="55"/>
      <c r="AYX1124" s="57"/>
      <c r="AYY1124" s="58"/>
      <c r="AYZ1124" s="55"/>
      <c r="AZA1124" s="57"/>
      <c r="AZB1124" s="58"/>
      <c r="AZC1124" s="55"/>
      <c r="AZD1124" s="57"/>
      <c r="AZE1124" s="58"/>
      <c r="AZF1124" s="55"/>
      <c r="AZG1124" s="57"/>
      <c r="AZH1124" s="58"/>
      <c r="AZI1124" s="55"/>
      <c r="AZJ1124" s="57"/>
      <c r="AZK1124" s="58"/>
      <c r="AZL1124" s="55"/>
      <c r="AZM1124" s="57"/>
      <c r="AZN1124" s="58"/>
      <c r="AZO1124" s="55"/>
      <c r="AZP1124" s="57"/>
      <c r="AZQ1124" s="58"/>
      <c r="AZR1124" s="55"/>
      <c r="AZS1124" s="57"/>
      <c r="AZT1124" s="58"/>
      <c r="AZU1124" s="55"/>
      <c r="AZV1124" s="57"/>
      <c r="AZW1124" s="58"/>
      <c r="AZX1124" s="55"/>
      <c r="AZY1124" s="57"/>
      <c r="AZZ1124" s="58"/>
      <c r="BAA1124" s="55"/>
      <c r="BAB1124" s="57"/>
      <c r="BAC1124" s="58"/>
      <c r="BAD1124" s="55"/>
      <c r="BAE1124" s="57"/>
      <c r="BAF1124" s="58"/>
      <c r="BAG1124" s="55"/>
      <c r="BAH1124" s="57"/>
      <c r="BAI1124" s="58"/>
      <c r="BAJ1124" s="55"/>
      <c r="BAK1124" s="57"/>
      <c r="BAL1124" s="58"/>
      <c r="BAM1124" s="55"/>
      <c r="BAN1124" s="57"/>
      <c r="BAO1124" s="58"/>
      <c r="BAP1124" s="55"/>
      <c r="BAQ1124" s="57"/>
      <c r="BAR1124" s="58"/>
      <c r="BAS1124" s="55"/>
      <c r="BAT1124" s="57"/>
      <c r="BAU1124" s="58"/>
      <c r="BAV1124" s="55"/>
      <c r="BAW1124" s="57"/>
      <c r="BAX1124" s="58"/>
      <c r="BAY1124" s="55"/>
      <c r="BAZ1124" s="57"/>
      <c r="BBA1124" s="58"/>
      <c r="BBB1124" s="55"/>
      <c r="BBC1124" s="57"/>
      <c r="BBD1124" s="58"/>
      <c r="BBE1124" s="55"/>
      <c r="BBF1124" s="57"/>
      <c r="BBG1124" s="58"/>
      <c r="BBH1124" s="55"/>
      <c r="BBI1124" s="57"/>
      <c r="BBJ1124" s="58"/>
      <c r="BBK1124" s="55"/>
      <c r="BBL1124" s="57"/>
      <c r="BBM1124" s="58"/>
      <c r="BBN1124" s="55"/>
      <c r="BBO1124" s="57"/>
      <c r="BBP1124" s="58"/>
      <c r="BBQ1124" s="55"/>
      <c r="BBR1124" s="57"/>
      <c r="BBS1124" s="58"/>
      <c r="BBT1124" s="55"/>
      <c r="BBU1124" s="57"/>
      <c r="BBV1124" s="58"/>
      <c r="BBW1124" s="55"/>
      <c r="BBX1124" s="57"/>
      <c r="BBY1124" s="58"/>
      <c r="BBZ1124" s="55"/>
      <c r="BCA1124" s="57"/>
      <c r="BCB1124" s="58"/>
      <c r="BCC1124" s="55"/>
      <c r="BCD1124" s="57"/>
      <c r="BCE1124" s="58"/>
      <c r="BCF1124" s="55"/>
      <c r="BCG1124" s="57"/>
      <c r="BCH1124" s="58"/>
      <c r="BCI1124" s="55"/>
      <c r="BCJ1124" s="57"/>
      <c r="BCK1124" s="58"/>
      <c r="BCL1124" s="55"/>
      <c r="BCM1124" s="57"/>
      <c r="BCN1124" s="58"/>
      <c r="BCO1124" s="55"/>
      <c r="BCP1124" s="57"/>
      <c r="BCQ1124" s="58"/>
      <c r="BCR1124" s="55"/>
      <c r="BCS1124" s="57"/>
      <c r="BCT1124" s="58"/>
      <c r="BCU1124" s="55"/>
      <c r="BCV1124" s="57"/>
      <c r="BCW1124" s="58"/>
      <c r="BCX1124" s="55"/>
      <c r="BCY1124" s="57"/>
      <c r="BCZ1124" s="58"/>
      <c r="BDA1124" s="55"/>
      <c r="BDB1124" s="57"/>
      <c r="BDC1124" s="58"/>
      <c r="BDD1124" s="55"/>
      <c r="BDE1124" s="57"/>
      <c r="BDF1124" s="58"/>
      <c r="BDG1124" s="55"/>
      <c r="BDH1124" s="57"/>
      <c r="BDI1124" s="58"/>
      <c r="BDJ1124" s="55"/>
      <c r="BDK1124" s="57"/>
      <c r="BDL1124" s="58"/>
      <c r="BDM1124" s="55"/>
      <c r="BDN1124" s="57"/>
      <c r="BDO1124" s="58"/>
      <c r="BDP1124" s="55"/>
      <c r="BDQ1124" s="57"/>
      <c r="BDR1124" s="58"/>
      <c r="BDS1124" s="55"/>
      <c r="BDT1124" s="57"/>
      <c r="BDU1124" s="58"/>
      <c r="BDV1124" s="55"/>
      <c r="BDW1124" s="57"/>
      <c r="BDX1124" s="58"/>
      <c r="BDY1124" s="55"/>
      <c r="BDZ1124" s="57"/>
      <c r="BEA1124" s="58"/>
      <c r="BEB1124" s="55"/>
      <c r="BEC1124" s="57"/>
      <c r="BED1124" s="58"/>
      <c r="BEE1124" s="55"/>
      <c r="BEF1124" s="57"/>
      <c r="BEG1124" s="58"/>
      <c r="BEH1124" s="55"/>
      <c r="BEI1124" s="57"/>
      <c r="BEJ1124" s="58"/>
      <c r="BEK1124" s="55"/>
      <c r="BEL1124" s="57"/>
      <c r="BEM1124" s="58"/>
      <c r="BEN1124" s="55"/>
      <c r="BEO1124" s="57"/>
      <c r="BEP1124" s="58"/>
      <c r="BEQ1124" s="55"/>
      <c r="BER1124" s="57"/>
      <c r="BES1124" s="58"/>
      <c r="BET1124" s="55"/>
      <c r="BEU1124" s="57"/>
      <c r="BEV1124" s="58"/>
      <c r="BEW1124" s="55"/>
      <c r="BEX1124" s="57"/>
      <c r="BEY1124" s="58"/>
      <c r="BEZ1124" s="55"/>
      <c r="BFA1124" s="57"/>
      <c r="BFB1124" s="58"/>
      <c r="BFC1124" s="55"/>
      <c r="BFD1124" s="57"/>
      <c r="BFE1124" s="58"/>
      <c r="BFF1124" s="55"/>
      <c r="BFG1124" s="57"/>
      <c r="BFH1124" s="58"/>
      <c r="BFI1124" s="55"/>
      <c r="BFJ1124" s="57"/>
      <c r="BFK1124" s="58"/>
      <c r="BFL1124" s="55"/>
      <c r="BFM1124" s="57"/>
      <c r="BFN1124" s="58"/>
      <c r="BFO1124" s="55"/>
      <c r="BFP1124" s="57"/>
      <c r="BFQ1124" s="58"/>
      <c r="BFR1124" s="55"/>
      <c r="BFS1124" s="57"/>
      <c r="BFT1124" s="58"/>
      <c r="BFU1124" s="55"/>
      <c r="BFV1124" s="57"/>
      <c r="BFW1124" s="58"/>
      <c r="BFX1124" s="55"/>
      <c r="BFY1124" s="57"/>
      <c r="BFZ1124" s="58"/>
      <c r="BGA1124" s="55"/>
      <c r="BGB1124" s="57"/>
      <c r="BGC1124" s="58"/>
      <c r="BGD1124" s="55"/>
      <c r="BGE1124" s="57"/>
      <c r="BGF1124" s="58"/>
      <c r="BGG1124" s="55"/>
      <c r="BGH1124" s="57"/>
      <c r="BGI1124" s="58"/>
      <c r="BGJ1124" s="55"/>
      <c r="BGK1124" s="57"/>
      <c r="BGL1124" s="58"/>
      <c r="BGM1124" s="55"/>
      <c r="BGN1124" s="57"/>
      <c r="BGO1124" s="58"/>
      <c r="BGP1124" s="55"/>
      <c r="BGQ1124" s="57"/>
      <c r="BGR1124" s="58"/>
      <c r="BGS1124" s="55"/>
      <c r="BGT1124" s="57"/>
      <c r="BGU1124" s="58"/>
      <c r="BGV1124" s="55"/>
      <c r="BGW1124" s="57"/>
      <c r="BGX1124" s="58"/>
      <c r="BGY1124" s="55"/>
      <c r="BGZ1124" s="57"/>
      <c r="BHA1124" s="58"/>
      <c r="BHB1124" s="55"/>
      <c r="BHC1124" s="57"/>
      <c r="BHD1124" s="58"/>
      <c r="BHE1124" s="55"/>
      <c r="BHF1124" s="57"/>
      <c r="BHG1124" s="58"/>
      <c r="BHH1124" s="55"/>
      <c r="BHI1124" s="57"/>
      <c r="BHJ1124" s="58"/>
      <c r="BHK1124" s="55"/>
      <c r="BHL1124" s="57"/>
      <c r="BHM1124" s="58"/>
      <c r="BHN1124" s="55"/>
      <c r="BHO1124" s="57"/>
      <c r="BHP1124" s="58"/>
      <c r="BHQ1124" s="55"/>
      <c r="BHR1124" s="57"/>
      <c r="BHS1124" s="58"/>
      <c r="BHT1124" s="55"/>
      <c r="BHU1124" s="57"/>
      <c r="BHV1124" s="58"/>
      <c r="BHW1124" s="55"/>
      <c r="BHX1124" s="57"/>
      <c r="BHY1124" s="58"/>
      <c r="BHZ1124" s="55"/>
      <c r="BIA1124" s="57"/>
      <c r="BIB1124" s="58"/>
      <c r="BIC1124" s="55"/>
      <c r="BID1124" s="57"/>
      <c r="BIE1124" s="58"/>
      <c r="BIF1124" s="55"/>
      <c r="BIG1124" s="57"/>
      <c r="BIH1124" s="58"/>
      <c r="BII1124" s="55"/>
      <c r="BIJ1124" s="57"/>
      <c r="BIK1124" s="58"/>
      <c r="BIL1124" s="55"/>
      <c r="BIM1124" s="57"/>
      <c r="BIN1124" s="58"/>
      <c r="BIO1124" s="55"/>
      <c r="BIP1124" s="57"/>
      <c r="BIQ1124" s="58"/>
      <c r="BIR1124" s="55"/>
      <c r="BIS1124" s="57"/>
      <c r="BIT1124" s="58"/>
      <c r="BIU1124" s="55"/>
      <c r="BIV1124" s="57"/>
      <c r="BIW1124" s="58"/>
      <c r="BIX1124" s="55"/>
      <c r="BIY1124" s="57"/>
      <c r="BIZ1124" s="58"/>
      <c r="BJA1124" s="55"/>
      <c r="BJB1124" s="57"/>
      <c r="BJC1124" s="58"/>
      <c r="BJD1124" s="55"/>
      <c r="BJE1124" s="57"/>
      <c r="BJF1124" s="58"/>
      <c r="BJG1124" s="55"/>
      <c r="BJH1124" s="57"/>
      <c r="BJI1124" s="58"/>
      <c r="BJJ1124" s="55"/>
      <c r="BJK1124" s="57"/>
      <c r="BJL1124" s="58"/>
      <c r="BJM1124" s="55"/>
      <c r="BJN1124" s="57"/>
      <c r="BJO1124" s="58"/>
      <c r="BJP1124" s="55"/>
      <c r="BJQ1124" s="57"/>
      <c r="BJR1124" s="58"/>
      <c r="BJS1124" s="55"/>
      <c r="BJT1124" s="57"/>
      <c r="BJU1124" s="58"/>
      <c r="BJV1124" s="55"/>
      <c r="BJW1124" s="57"/>
      <c r="BJX1124" s="58"/>
      <c r="BJY1124" s="55"/>
      <c r="BJZ1124" s="57"/>
      <c r="BKA1124" s="58"/>
      <c r="BKB1124" s="55"/>
      <c r="BKC1124" s="57"/>
      <c r="BKD1124" s="58"/>
      <c r="BKE1124" s="55"/>
      <c r="BKF1124" s="57"/>
      <c r="BKG1124" s="58"/>
      <c r="BKH1124" s="55"/>
      <c r="BKI1124" s="57"/>
      <c r="BKJ1124" s="58"/>
      <c r="BKK1124" s="55"/>
      <c r="BKL1124" s="57"/>
      <c r="BKM1124" s="58"/>
      <c r="BKN1124" s="55"/>
      <c r="BKO1124" s="57"/>
      <c r="BKP1124" s="58"/>
      <c r="BKQ1124" s="55"/>
      <c r="BKR1124" s="57"/>
      <c r="BKS1124" s="58"/>
      <c r="BKT1124" s="55"/>
      <c r="BKU1124" s="57"/>
      <c r="BKV1124" s="58"/>
      <c r="BKW1124" s="55"/>
      <c r="BKX1124" s="57"/>
      <c r="BKY1124" s="58"/>
      <c r="BKZ1124" s="55"/>
      <c r="BLA1124" s="57"/>
      <c r="BLB1124" s="58"/>
      <c r="BLC1124" s="55"/>
      <c r="BLD1124" s="57"/>
      <c r="BLE1124" s="58"/>
      <c r="BLF1124" s="55"/>
      <c r="BLG1124" s="57"/>
      <c r="BLH1124" s="58"/>
      <c r="BLI1124" s="55"/>
      <c r="BLJ1124" s="57"/>
      <c r="BLK1124" s="58"/>
      <c r="BLL1124" s="55"/>
      <c r="BLM1124" s="57"/>
      <c r="BLN1124" s="58"/>
      <c r="BLO1124" s="55"/>
      <c r="BLP1124" s="57"/>
      <c r="BLQ1124" s="58"/>
      <c r="BLR1124" s="55"/>
      <c r="BLS1124" s="57"/>
      <c r="BLT1124" s="58"/>
      <c r="BLU1124" s="55"/>
      <c r="BLV1124" s="57"/>
      <c r="BLW1124" s="58"/>
      <c r="BLX1124" s="55"/>
      <c r="BLY1124" s="57"/>
      <c r="BLZ1124" s="58"/>
      <c r="BMA1124" s="55"/>
      <c r="BMB1124" s="57"/>
      <c r="BMC1124" s="58"/>
      <c r="BMD1124" s="55"/>
      <c r="BME1124" s="57"/>
      <c r="BMF1124" s="58"/>
      <c r="BMG1124" s="55"/>
      <c r="BMH1124" s="57"/>
      <c r="BMI1124" s="58"/>
      <c r="BMJ1124" s="55"/>
      <c r="BMK1124" s="57"/>
      <c r="BML1124" s="58"/>
      <c r="BMM1124" s="55"/>
      <c r="BMN1124" s="57"/>
      <c r="BMO1124" s="58"/>
      <c r="BMP1124" s="55"/>
      <c r="BMQ1124" s="57"/>
      <c r="BMR1124" s="58"/>
      <c r="BMS1124" s="55"/>
      <c r="BMT1124" s="57"/>
      <c r="BMU1124" s="58"/>
      <c r="BMV1124" s="55"/>
      <c r="BMW1124" s="57"/>
      <c r="BMX1124" s="58"/>
      <c r="BMY1124" s="55"/>
      <c r="BMZ1124" s="57"/>
      <c r="BNA1124" s="58"/>
      <c r="BNB1124" s="55"/>
      <c r="BNC1124" s="57"/>
      <c r="BND1124" s="58"/>
      <c r="BNE1124" s="55"/>
      <c r="BNF1124" s="57"/>
      <c r="BNG1124" s="58"/>
      <c r="BNH1124" s="55"/>
      <c r="BNI1124" s="57"/>
      <c r="BNJ1124" s="58"/>
      <c r="BNK1124" s="55"/>
      <c r="BNL1124" s="57"/>
      <c r="BNM1124" s="58"/>
      <c r="BNN1124" s="55"/>
      <c r="BNO1124" s="57"/>
      <c r="BNP1124" s="58"/>
      <c r="BNQ1124" s="55"/>
      <c r="BNR1124" s="57"/>
      <c r="BNS1124" s="58"/>
      <c r="BNT1124" s="55"/>
      <c r="BNU1124" s="57"/>
      <c r="BNV1124" s="58"/>
      <c r="BNW1124" s="55"/>
      <c r="BNX1124" s="57"/>
      <c r="BNY1124" s="58"/>
      <c r="BNZ1124" s="55"/>
      <c r="BOA1124" s="57"/>
      <c r="BOB1124" s="58"/>
      <c r="BOC1124" s="55"/>
      <c r="BOD1124" s="57"/>
      <c r="BOE1124" s="58"/>
      <c r="BOF1124" s="55"/>
      <c r="BOG1124" s="57"/>
      <c r="BOH1124" s="58"/>
      <c r="BOI1124" s="55"/>
      <c r="BOJ1124" s="57"/>
      <c r="BOK1124" s="58"/>
      <c r="BOL1124" s="55"/>
      <c r="BOM1124" s="57"/>
      <c r="BON1124" s="58"/>
      <c r="BOO1124" s="55"/>
      <c r="BOP1124" s="57"/>
      <c r="BOQ1124" s="58"/>
      <c r="BOR1124" s="55"/>
      <c r="BOS1124" s="57"/>
      <c r="BOT1124" s="58"/>
      <c r="BOU1124" s="55"/>
      <c r="BOV1124" s="57"/>
      <c r="BOW1124" s="58"/>
      <c r="BOX1124" s="55"/>
      <c r="BOY1124" s="57"/>
      <c r="BOZ1124" s="58"/>
      <c r="BPA1124" s="55"/>
      <c r="BPB1124" s="57"/>
      <c r="BPC1124" s="58"/>
      <c r="BPD1124" s="55"/>
      <c r="BPE1124" s="57"/>
      <c r="BPF1124" s="58"/>
      <c r="BPG1124" s="55"/>
      <c r="BPH1124" s="57"/>
      <c r="BPI1124" s="58"/>
      <c r="BPJ1124" s="55"/>
      <c r="BPK1124" s="57"/>
      <c r="BPL1124" s="58"/>
      <c r="BPM1124" s="55"/>
      <c r="BPN1124" s="57"/>
      <c r="BPO1124" s="58"/>
      <c r="BPP1124" s="55"/>
      <c r="BPQ1124" s="57"/>
      <c r="BPR1124" s="58"/>
      <c r="BPS1124" s="55"/>
      <c r="BPT1124" s="57"/>
      <c r="BPU1124" s="58"/>
      <c r="BPV1124" s="55"/>
      <c r="BPW1124" s="57"/>
      <c r="BPX1124" s="58"/>
      <c r="BPY1124" s="55"/>
      <c r="BPZ1124" s="57"/>
      <c r="BQA1124" s="58"/>
      <c r="BQB1124" s="55"/>
      <c r="BQC1124" s="57"/>
      <c r="BQD1124" s="58"/>
      <c r="BQE1124" s="55"/>
      <c r="BQF1124" s="57"/>
      <c r="BQG1124" s="58"/>
      <c r="BQH1124" s="55"/>
      <c r="BQI1124" s="57"/>
      <c r="BQJ1124" s="58"/>
      <c r="BQK1124" s="55"/>
      <c r="BQL1124" s="57"/>
      <c r="BQM1124" s="58"/>
      <c r="BQN1124" s="55"/>
      <c r="BQO1124" s="57"/>
      <c r="BQP1124" s="58"/>
      <c r="BQQ1124" s="55"/>
      <c r="BQR1124" s="57"/>
      <c r="BQS1124" s="58"/>
      <c r="BQT1124" s="55"/>
      <c r="BQU1124" s="57"/>
      <c r="BQV1124" s="58"/>
      <c r="BQW1124" s="55"/>
      <c r="BQX1124" s="57"/>
      <c r="BQY1124" s="58"/>
      <c r="BQZ1124" s="55"/>
      <c r="BRA1124" s="57"/>
      <c r="BRB1124" s="58"/>
      <c r="BRC1124" s="55"/>
      <c r="BRD1124" s="57"/>
      <c r="BRE1124" s="58"/>
      <c r="BRF1124" s="55"/>
      <c r="BRG1124" s="57"/>
      <c r="BRH1124" s="58"/>
      <c r="BRI1124" s="55"/>
      <c r="BRJ1124" s="57"/>
      <c r="BRK1124" s="58"/>
      <c r="BRL1124" s="55"/>
      <c r="BRM1124" s="57"/>
      <c r="BRN1124" s="58"/>
      <c r="BRO1124" s="55"/>
      <c r="BRP1124" s="57"/>
      <c r="BRQ1124" s="58"/>
      <c r="BRR1124" s="55"/>
      <c r="BRS1124" s="57"/>
      <c r="BRT1124" s="58"/>
      <c r="BRU1124" s="55"/>
      <c r="BRV1124" s="57"/>
      <c r="BRW1124" s="58"/>
      <c r="BRX1124" s="55"/>
      <c r="BRY1124" s="57"/>
      <c r="BRZ1124" s="58"/>
      <c r="BSA1124" s="55"/>
      <c r="BSB1124" s="57"/>
      <c r="BSC1124" s="58"/>
      <c r="BSD1124" s="55"/>
      <c r="BSE1124" s="57"/>
      <c r="BSF1124" s="58"/>
      <c r="BSG1124" s="55"/>
      <c r="BSH1124" s="57"/>
      <c r="BSI1124" s="58"/>
      <c r="BSJ1124" s="55"/>
      <c r="BSK1124" s="57"/>
      <c r="BSL1124" s="58"/>
      <c r="BSM1124" s="55"/>
      <c r="BSN1124" s="57"/>
      <c r="BSO1124" s="58"/>
      <c r="BSP1124" s="55"/>
      <c r="BSQ1124" s="57"/>
      <c r="BSR1124" s="58"/>
      <c r="BSS1124" s="55"/>
      <c r="BST1124" s="57"/>
      <c r="BSU1124" s="58"/>
      <c r="BSV1124" s="55"/>
      <c r="BSW1124" s="57"/>
      <c r="BSX1124" s="58"/>
      <c r="BSY1124" s="55"/>
      <c r="BSZ1124" s="57"/>
      <c r="BTA1124" s="58"/>
      <c r="BTB1124" s="55"/>
      <c r="BTC1124" s="57"/>
      <c r="BTD1124" s="58"/>
      <c r="BTE1124" s="55"/>
      <c r="BTF1124" s="57"/>
      <c r="BTG1124" s="58"/>
      <c r="BTH1124" s="55"/>
      <c r="BTI1124" s="57"/>
      <c r="BTJ1124" s="58"/>
      <c r="BTK1124" s="55"/>
      <c r="BTL1124" s="57"/>
      <c r="BTM1124" s="58"/>
      <c r="BTN1124" s="55"/>
      <c r="BTO1124" s="57"/>
      <c r="BTP1124" s="58"/>
      <c r="BTQ1124" s="55"/>
      <c r="BTR1124" s="57"/>
      <c r="BTS1124" s="58"/>
      <c r="BTT1124" s="55"/>
      <c r="BTU1124" s="57"/>
      <c r="BTV1124" s="58"/>
      <c r="BTW1124" s="55"/>
      <c r="BTX1124" s="57"/>
      <c r="BTY1124" s="58"/>
      <c r="BTZ1124" s="55"/>
      <c r="BUA1124" s="57"/>
      <c r="BUB1124" s="58"/>
      <c r="BUC1124" s="55"/>
      <c r="BUD1124" s="57"/>
      <c r="BUE1124" s="58"/>
      <c r="BUF1124" s="55"/>
      <c r="BUG1124" s="57"/>
      <c r="BUH1124" s="58"/>
      <c r="BUI1124" s="55"/>
      <c r="BUJ1124" s="57"/>
      <c r="BUK1124" s="58"/>
      <c r="BUL1124" s="55"/>
      <c r="BUM1124" s="57"/>
      <c r="BUN1124" s="58"/>
      <c r="BUO1124" s="55"/>
      <c r="BUP1124" s="57"/>
      <c r="BUQ1124" s="58"/>
      <c r="BUR1124" s="55"/>
      <c r="BUS1124" s="57"/>
      <c r="BUT1124" s="58"/>
      <c r="BUU1124" s="55"/>
      <c r="BUV1124" s="57"/>
      <c r="BUW1124" s="58"/>
      <c r="BUX1124" s="55"/>
      <c r="BUY1124" s="57"/>
      <c r="BUZ1124" s="58"/>
      <c r="BVA1124" s="55"/>
      <c r="BVB1124" s="57"/>
      <c r="BVC1124" s="58"/>
      <c r="BVD1124" s="55"/>
      <c r="BVE1124" s="57"/>
      <c r="BVF1124" s="58"/>
      <c r="BVG1124" s="55"/>
      <c r="BVH1124" s="57"/>
      <c r="BVI1124" s="58"/>
      <c r="BVJ1124" s="55"/>
      <c r="BVK1124" s="57"/>
      <c r="BVL1124" s="58"/>
      <c r="BVM1124" s="55"/>
      <c r="BVN1124" s="57"/>
      <c r="BVO1124" s="58"/>
      <c r="BVP1124" s="55"/>
      <c r="BVQ1124" s="57"/>
      <c r="BVR1124" s="58"/>
      <c r="BVS1124" s="55"/>
      <c r="BVT1124" s="57"/>
      <c r="BVU1124" s="58"/>
      <c r="BVV1124" s="55"/>
      <c r="BVW1124" s="57"/>
      <c r="BVX1124" s="58"/>
      <c r="BVY1124" s="55"/>
      <c r="BVZ1124" s="57"/>
      <c r="BWA1124" s="58"/>
      <c r="BWB1124" s="55"/>
      <c r="BWC1124" s="57"/>
      <c r="BWD1124" s="58"/>
      <c r="BWE1124" s="55"/>
      <c r="BWF1124" s="57"/>
      <c r="BWG1124" s="58"/>
      <c r="BWH1124" s="55"/>
      <c r="BWI1124" s="57"/>
      <c r="BWJ1124" s="58"/>
      <c r="BWK1124" s="55"/>
      <c r="BWL1124" s="57"/>
      <c r="BWM1124" s="58"/>
      <c r="BWN1124" s="55"/>
      <c r="BWO1124" s="57"/>
      <c r="BWP1124" s="58"/>
      <c r="BWQ1124" s="55"/>
      <c r="BWR1124" s="57"/>
      <c r="BWS1124" s="58"/>
      <c r="BWT1124" s="55"/>
      <c r="BWU1124" s="57"/>
      <c r="BWV1124" s="58"/>
      <c r="BWW1124" s="55"/>
      <c r="BWX1124" s="57"/>
      <c r="BWY1124" s="58"/>
      <c r="BWZ1124" s="55"/>
      <c r="BXA1124" s="57"/>
      <c r="BXB1124" s="58"/>
      <c r="BXC1124" s="55"/>
      <c r="BXD1124" s="57"/>
      <c r="BXE1124" s="58"/>
      <c r="BXF1124" s="55"/>
      <c r="BXG1124" s="57"/>
      <c r="BXH1124" s="58"/>
      <c r="BXI1124" s="55"/>
      <c r="BXJ1124" s="57"/>
      <c r="BXK1124" s="58"/>
      <c r="BXL1124" s="55"/>
      <c r="BXM1124" s="57"/>
      <c r="BXN1124" s="58"/>
      <c r="BXO1124" s="55"/>
      <c r="BXP1124" s="57"/>
      <c r="BXQ1124" s="58"/>
      <c r="BXR1124" s="55"/>
      <c r="BXS1124" s="57"/>
      <c r="BXT1124" s="58"/>
      <c r="BXU1124" s="55"/>
      <c r="BXV1124" s="57"/>
      <c r="BXW1124" s="58"/>
      <c r="BXX1124" s="55"/>
      <c r="BXY1124" s="57"/>
      <c r="BXZ1124" s="58"/>
      <c r="BYA1124" s="55"/>
      <c r="BYB1124" s="57"/>
      <c r="BYC1124" s="58"/>
      <c r="BYD1124" s="55"/>
      <c r="BYE1124" s="57"/>
      <c r="BYF1124" s="58"/>
      <c r="BYG1124" s="55"/>
      <c r="BYH1124" s="57"/>
      <c r="BYI1124" s="58"/>
      <c r="BYJ1124" s="55"/>
      <c r="BYK1124" s="57"/>
      <c r="BYL1124" s="58"/>
      <c r="BYM1124" s="55"/>
      <c r="BYN1124" s="57"/>
      <c r="BYO1124" s="58"/>
      <c r="BYP1124" s="55"/>
      <c r="BYQ1124" s="57"/>
      <c r="BYR1124" s="58"/>
      <c r="BYS1124" s="55"/>
      <c r="BYT1124" s="57"/>
      <c r="BYU1124" s="58"/>
      <c r="BYV1124" s="55"/>
      <c r="BYW1124" s="57"/>
      <c r="BYX1124" s="58"/>
      <c r="BYY1124" s="55"/>
      <c r="BYZ1124" s="57"/>
      <c r="BZA1124" s="58"/>
      <c r="BZB1124" s="55"/>
      <c r="BZC1124" s="57"/>
      <c r="BZD1124" s="58"/>
      <c r="BZE1124" s="55"/>
      <c r="BZF1124" s="57"/>
      <c r="BZG1124" s="58"/>
      <c r="BZH1124" s="55"/>
      <c r="BZI1124" s="57"/>
      <c r="BZJ1124" s="58"/>
      <c r="BZK1124" s="55"/>
      <c r="BZL1124" s="57"/>
      <c r="BZM1124" s="58"/>
      <c r="BZN1124" s="55"/>
      <c r="BZO1124" s="57"/>
      <c r="BZP1124" s="58"/>
      <c r="BZQ1124" s="55"/>
      <c r="BZR1124" s="57"/>
      <c r="BZS1124" s="58"/>
      <c r="BZT1124" s="55"/>
      <c r="BZU1124" s="57"/>
      <c r="BZV1124" s="58"/>
      <c r="BZW1124" s="55"/>
      <c r="BZX1124" s="57"/>
      <c r="BZY1124" s="58"/>
      <c r="BZZ1124" s="55"/>
      <c r="CAA1124" s="57"/>
      <c r="CAB1124" s="58"/>
      <c r="CAC1124" s="55"/>
      <c r="CAD1124" s="57"/>
      <c r="CAE1124" s="58"/>
      <c r="CAF1124" s="55"/>
      <c r="CAG1124" s="57"/>
      <c r="CAH1124" s="58"/>
      <c r="CAI1124" s="55"/>
      <c r="CAJ1124" s="57"/>
      <c r="CAK1124" s="58"/>
      <c r="CAL1124" s="55"/>
      <c r="CAM1124" s="57"/>
      <c r="CAN1124" s="58"/>
      <c r="CAO1124" s="55"/>
      <c r="CAP1124" s="57"/>
      <c r="CAQ1124" s="58"/>
      <c r="CAR1124" s="55"/>
      <c r="CAS1124" s="57"/>
      <c r="CAT1124" s="58"/>
      <c r="CAU1124" s="55"/>
      <c r="CAV1124" s="57"/>
      <c r="CAW1124" s="58"/>
      <c r="CAX1124" s="55"/>
      <c r="CAY1124" s="57"/>
      <c r="CAZ1124" s="58"/>
      <c r="CBA1124" s="55"/>
      <c r="CBB1124" s="57"/>
      <c r="CBC1124" s="58"/>
      <c r="CBD1124" s="55"/>
      <c r="CBE1124" s="57"/>
      <c r="CBF1124" s="58"/>
      <c r="CBG1124" s="55"/>
      <c r="CBH1124" s="57"/>
      <c r="CBI1124" s="58"/>
      <c r="CBJ1124" s="55"/>
      <c r="CBK1124" s="57"/>
      <c r="CBL1124" s="58"/>
      <c r="CBM1124" s="55"/>
      <c r="CBN1124" s="57"/>
      <c r="CBO1124" s="58"/>
      <c r="CBP1124" s="55"/>
      <c r="CBQ1124" s="57"/>
      <c r="CBR1124" s="58"/>
      <c r="CBS1124" s="55"/>
      <c r="CBT1124" s="57"/>
      <c r="CBU1124" s="58"/>
      <c r="CBV1124" s="55"/>
      <c r="CBW1124" s="57"/>
      <c r="CBX1124" s="58"/>
      <c r="CBY1124" s="55"/>
      <c r="CBZ1124" s="57"/>
      <c r="CCA1124" s="58"/>
      <c r="CCB1124" s="55"/>
      <c r="CCC1124" s="57"/>
      <c r="CCD1124" s="58"/>
      <c r="CCE1124" s="55"/>
      <c r="CCF1124" s="57"/>
      <c r="CCG1124" s="58"/>
      <c r="CCH1124" s="55"/>
      <c r="CCI1124" s="57"/>
      <c r="CCJ1124" s="58"/>
      <c r="CCK1124" s="55"/>
      <c r="CCL1124" s="57"/>
      <c r="CCM1124" s="58"/>
      <c r="CCN1124" s="55"/>
      <c r="CCO1124" s="57"/>
      <c r="CCP1124" s="58"/>
      <c r="CCQ1124" s="55"/>
      <c r="CCR1124" s="57"/>
      <c r="CCS1124" s="58"/>
      <c r="CCT1124" s="55"/>
      <c r="CCU1124" s="57"/>
      <c r="CCV1124" s="58"/>
      <c r="CCW1124" s="55"/>
      <c r="CCX1124" s="57"/>
      <c r="CCY1124" s="58"/>
      <c r="CCZ1124" s="55"/>
      <c r="CDA1124" s="57"/>
      <c r="CDB1124" s="58"/>
      <c r="CDC1124" s="55"/>
      <c r="CDD1124" s="57"/>
      <c r="CDE1124" s="58"/>
      <c r="CDF1124" s="55"/>
      <c r="CDG1124" s="57"/>
      <c r="CDH1124" s="58"/>
      <c r="CDI1124" s="55"/>
      <c r="CDJ1124" s="57"/>
      <c r="CDK1124" s="58"/>
      <c r="CDL1124" s="55"/>
      <c r="CDM1124" s="57"/>
      <c r="CDN1124" s="58"/>
      <c r="CDO1124" s="55"/>
      <c r="CDP1124" s="57"/>
      <c r="CDQ1124" s="58"/>
      <c r="CDR1124" s="55"/>
      <c r="CDS1124" s="57"/>
      <c r="CDT1124" s="58"/>
      <c r="CDU1124" s="55"/>
      <c r="CDV1124" s="57"/>
      <c r="CDW1124" s="58"/>
      <c r="CDX1124" s="55"/>
      <c r="CDY1124" s="57"/>
      <c r="CDZ1124" s="58"/>
      <c r="CEA1124" s="55"/>
      <c r="CEB1124" s="57"/>
      <c r="CEC1124" s="58"/>
      <c r="CED1124" s="55"/>
      <c r="CEE1124" s="57"/>
      <c r="CEF1124" s="58"/>
      <c r="CEG1124" s="55"/>
      <c r="CEH1124" s="57"/>
      <c r="CEI1124" s="58"/>
      <c r="CEJ1124" s="55"/>
      <c r="CEK1124" s="57"/>
      <c r="CEL1124" s="58"/>
      <c r="CEM1124" s="55"/>
      <c r="CEN1124" s="57"/>
      <c r="CEO1124" s="58"/>
      <c r="CEP1124" s="55"/>
      <c r="CEQ1124" s="57"/>
      <c r="CER1124" s="58"/>
      <c r="CES1124" s="55"/>
      <c r="CET1124" s="57"/>
      <c r="CEU1124" s="58"/>
      <c r="CEV1124" s="55"/>
      <c r="CEW1124" s="57"/>
      <c r="CEX1124" s="58"/>
      <c r="CEY1124" s="55"/>
      <c r="CEZ1124" s="57"/>
      <c r="CFA1124" s="58"/>
      <c r="CFB1124" s="55"/>
      <c r="CFC1124" s="57"/>
      <c r="CFD1124" s="58"/>
      <c r="CFE1124" s="55"/>
      <c r="CFF1124" s="57"/>
      <c r="CFG1124" s="58"/>
      <c r="CFH1124" s="55"/>
      <c r="CFI1124" s="57"/>
      <c r="CFJ1124" s="58"/>
      <c r="CFK1124" s="55"/>
      <c r="CFL1124" s="57"/>
      <c r="CFM1124" s="58"/>
      <c r="CFN1124" s="55"/>
      <c r="CFO1124" s="57"/>
      <c r="CFP1124" s="58"/>
      <c r="CFQ1124" s="55"/>
      <c r="CFR1124" s="57"/>
      <c r="CFS1124" s="58"/>
      <c r="CFT1124" s="55"/>
      <c r="CFU1124" s="57"/>
      <c r="CFV1124" s="58"/>
      <c r="CFW1124" s="55"/>
      <c r="CFX1124" s="57"/>
      <c r="CFY1124" s="58"/>
      <c r="CFZ1124" s="55"/>
      <c r="CGA1124" s="57"/>
      <c r="CGB1124" s="58"/>
      <c r="CGC1124" s="55"/>
      <c r="CGD1124" s="57"/>
      <c r="CGE1124" s="58"/>
      <c r="CGF1124" s="55"/>
      <c r="CGG1124" s="57"/>
      <c r="CGH1124" s="58"/>
      <c r="CGI1124" s="55"/>
      <c r="CGJ1124" s="57"/>
      <c r="CGK1124" s="58"/>
      <c r="CGL1124" s="55"/>
      <c r="CGM1124" s="57"/>
      <c r="CGN1124" s="58"/>
      <c r="CGO1124" s="55"/>
      <c r="CGP1124" s="57"/>
      <c r="CGQ1124" s="58"/>
      <c r="CGR1124" s="55"/>
      <c r="CGS1124" s="57"/>
      <c r="CGT1124" s="58"/>
      <c r="CGU1124" s="55"/>
      <c r="CGV1124" s="57"/>
      <c r="CGW1124" s="58"/>
      <c r="CGX1124" s="55"/>
      <c r="CGY1124" s="57"/>
      <c r="CGZ1124" s="58"/>
      <c r="CHA1124" s="55"/>
      <c r="CHB1124" s="57"/>
      <c r="CHC1124" s="58"/>
      <c r="CHD1124" s="55"/>
      <c r="CHE1124" s="57"/>
      <c r="CHF1124" s="58"/>
      <c r="CHG1124" s="55"/>
      <c r="CHH1124" s="57"/>
      <c r="CHI1124" s="58"/>
      <c r="CHJ1124" s="55"/>
      <c r="CHK1124" s="57"/>
      <c r="CHL1124" s="58"/>
      <c r="CHM1124" s="55"/>
      <c r="CHN1124" s="57"/>
      <c r="CHO1124" s="58"/>
      <c r="CHP1124" s="55"/>
      <c r="CHQ1124" s="57"/>
      <c r="CHR1124" s="58"/>
      <c r="CHS1124" s="55"/>
      <c r="CHT1124" s="57"/>
      <c r="CHU1124" s="58"/>
      <c r="CHV1124" s="55"/>
      <c r="CHW1124" s="57"/>
      <c r="CHX1124" s="58"/>
      <c r="CHY1124" s="55"/>
      <c r="CHZ1124" s="57"/>
      <c r="CIA1124" s="58"/>
      <c r="CIB1124" s="55"/>
      <c r="CIC1124" s="57"/>
      <c r="CID1124" s="58"/>
      <c r="CIE1124" s="55"/>
      <c r="CIF1124" s="57"/>
      <c r="CIG1124" s="58"/>
      <c r="CIH1124" s="55"/>
      <c r="CII1124" s="57"/>
      <c r="CIJ1124" s="58"/>
      <c r="CIK1124" s="55"/>
      <c r="CIL1124" s="57"/>
      <c r="CIM1124" s="58"/>
      <c r="CIN1124" s="55"/>
      <c r="CIO1124" s="57"/>
      <c r="CIP1124" s="58"/>
      <c r="CIQ1124" s="55"/>
      <c r="CIR1124" s="57"/>
      <c r="CIS1124" s="58"/>
      <c r="CIT1124" s="55"/>
      <c r="CIU1124" s="57"/>
      <c r="CIV1124" s="58"/>
      <c r="CIW1124" s="55"/>
      <c r="CIX1124" s="57"/>
      <c r="CIY1124" s="58"/>
      <c r="CIZ1124" s="55"/>
      <c r="CJA1124" s="57"/>
      <c r="CJB1124" s="58"/>
      <c r="CJC1124" s="55"/>
      <c r="CJD1124" s="57"/>
      <c r="CJE1124" s="58"/>
      <c r="CJF1124" s="55"/>
      <c r="CJG1124" s="57"/>
      <c r="CJH1124" s="58"/>
      <c r="CJI1124" s="55"/>
      <c r="CJJ1124" s="57"/>
      <c r="CJK1124" s="58"/>
      <c r="CJL1124" s="55"/>
      <c r="CJM1124" s="57"/>
      <c r="CJN1124" s="58"/>
      <c r="CJO1124" s="55"/>
      <c r="CJP1124" s="57"/>
      <c r="CJQ1124" s="58"/>
      <c r="CJR1124" s="55"/>
      <c r="CJS1124" s="57"/>
      <c r="CJT1124" s="58"/>
      <c r="CJU1124" s="55"/>
      <c r="CJV1124" s="57"/>
      <c r="CJW1124" s="58"/>
      <c r="CJX1124" s="55"/>
      <c r="CJY1124" s="57"/>
      <c r="CJZ1124" s="58"/>
      <c r="CKA1124" s="55"/>
      <c r="CKB1124" s="57"/>
      <c r="CKC1124" s="58"/>
      <c r="CKD1124" s="55"/>
      <c r="CKE1124" s="57"/>
      <c r="CKF1124" s="58"/>
      <c r="CKG1124" s="55"/>
      <c r="CKH1124" s="57"/>
      <c r="CKI1124" s="58"/>
      <c r="CKJ1124" s="55"/>
      <c r="CKK1124" s="57"/>
      <c r="CKL1124" s="58"/>
      <c r="CKM1124" s="55"/>
      <c r="CKN1124" s="57"/>
      <c r="CKO1124" s="58"/>
      <c r="CKP1124" s="55"/>
      <c r="CKQ1124" s="57"/>
      <c r="CKR1124" s="58"/>
      <c r="CKS1124" s="55"/>
      <c r="CKT1124" s="57"/>
      <c r="CKU1124" s="58"/>
      <c r="CKV1124" s="55"/>
      <c r="CKW1124" s="57"/>
      <c r="CKX1124" s="58"/>
      <c r="CKY1124" s="55"/>
      <c r="CKZ1124" s="57"/>
      <c r="CLA1124" s="58"/>
      <c r="CLB1124" s="55"/>
      <c r="CLC1124" s="57"/>
      <c r="CLD1124" s="58"/>
      <c r="CLE1124" s="55"/>
      <c r="CLF1124" s="57"/>
      <c r="CLG1124" s="58"/>
      <c r="CLH1124" s="55"/>
      <c r="CLI1124" s="57"/>
      <c r="CLJ1124" s="58"/>
      <c r="CLK1124" s="55"/>
      <c r="CLL1124" s="57"/>
      <c r="CLM1124" s="58"/>
      <c r="CLN1124" s="55"/>
      <c r="CLO1124" s="57"/>
      <c r="CLP1124" s="58"/>
      <c r="CLQ1124" s="55"/>
      <c r="CLR1124" s="57"/>
      <c r="CLS1124" s="58"/>
      <c r="CLT1124" s="55"/>
      <c r="CLU1124" s="57"/>
      <c r="CLV1124" s="58"/>
      <c r="CLW1124" s="55"/>
      <c r="CLX1124" s="57"/>
      <c r="CLY1124" s="58"/>
      <c r="CLZ1124" s="55"/>
      <c r="CMA1124" s="57"/>
      <c r="CMB1124" s="58"/>
      <c r="CMC1124" s="55"/>
      <c r="CMD1124" s="57"/>
      <c r="CME1124" s="58"/>
      <c r="CMF1124" s="55"/>
      <c r="CMG1124" s="57"/>
      <c r="CMH1124" s="58"/>
      <c r="CMI1124" s="55"/>
      <c r="CMJ1124" s="57"/>
      <c r="CMK1124" s="58"/>
      <c r="CML1124" s="55"/>
      <c r="CMM1124" s="57"/>
      <c r="CMN1124" s="58"/>
      <c r="CMO1124" s="55"/>
      <c r="CMP1124" s="57"/>
      <c r="CMQ1124" s="58"/>
      <c r="CMR1124" s="55"/>
      <c r="CMS1124" s="57"/>
      <c r="CMT1124" s="58"/>
      <c r="CMU1124" s="55"/>
      <c r="CMV1124" s="57"/>
      <c r="CMW1124" s="58"/>
      <c r="CMX1124" s="55"/>
      <c r="CMY1124" s="57"/>
      <c r="CMZ1124" s="58"/>
      <c r="CNA1124" s="55"/>
      <c r="CNB1124" s="57"/>
      <c r="CNC1124" s="58"/>
      <c r="CND1124" s="55"/>
      <c r="CNE1124" s="57"/>
      <c r="CNF1124" s="58"/>
      <c r="CNG1124" s="55"/>
      <c r="CNH1124" s="57"/>
      <c r="CNI1124" s="58"/>
      <c r="CNJ1124" s="55"/>
      <c r="CNK1124" s="57"/>
      <c r="CNL1124" s="58"/>
      <c r="CNM1124" s="55"/>
      <c r="CNN1124" s="57"/>
      <c r="CNO1124" s="58"/>
      <c r="CNP1124" s="55"/>
      <c r="CNQ1124" s="57"/>
      <c r="CNR1124" s="58"/>
      <c r="CNS1124" s="55"/>
      <c r="CNT1124" s="57"/>
      <c r="CNU1124" s="58"/>
      <c r="CNV1124" s="55"/>
      <c r="CNW1124" s="57"/>
      <c r="CNX1124" s="58"/>
      <c r="CNY1124" s="55"/>
      <c r="CNZ1124" s="57"/>
      <c r="COA1124" s="58"/>
      <c r="COB1124" s="55"/>
      <c r="COC1124" s="57"/>
      <c r="COD1124" s="58"/>
      <c r="COE1124" s="55"/>
      <c r="COF1124" s="57"/>
      <c r="COG1124" s="58"/>
      <c r="COH1124" s="55"/>
      <c r="COI1124" s="57"/>
      <c r="COJ1124" s="58"/>
      <c r="COK1124" s="55"/>
      <c r="COL1124" s="57"/>
      <c r="COM1124" s="58"/>
      <c r="CON1124" s="55"/>
      <c r="COO1124" s="57"/>
      <c r="COP1124" s="58"/>
      <c r="COQ1124" s="55"/>
      <c r="COR1124" s="57"/>
      <c r="COS1124" s="58"/>
      <c r="COT1124" s="55"/>
      <c r="COU1124" s="57"/>
      <c r="COV1124" s="58"/>
      <c r="COW1124" s="55"/>
      <c r="COX1124" s="57"/>
      <c r="COY1124" s="58"/>
      <c r="COZ1124" s="55"/>
      <c r="CPA1124" s="57"/>
      <c r="CPB1124" s="58"/>
      <c r="CPC1124" s="55"/>
      <c r="CPD1124" s="57"/>
      <c r="CPE1124" s="58"/>
      <c r="CPF1124" s="55"/>
      <c r="CPG1124" s="57"/>
      <c r="CPH1124" s="58"/>
      <c r="CPI1124" s="55"/>
      <c r="CPJ1124" s="57"/>
      <c r="CPK1124" s="58"/>
      <c r="CPL1124" s="55"/>
      <c r="CPM1124" s="57"/>
      <c r="CPN1124" s="58"/>
      <c r="CPO1124" s="55"/>
      <c r="CPP1124" s="57"/>
      <c r="CPQ1124" s="58"/>
      <c r="CPR1124" s="55"/>
      <c r="CPS1124" s="57"/>
      <c r="CPT1124" s="58"/>
      <c r="CPU1124" s="55"/>
      <c r="CPV1124" s="57"/>
      <c r="CPW1124" s="58"/>
      <c r="CPX1124" s="55"/>
      <c r="CPY1124" s="57"/>
      <c r="CPZ1124" s="58"/>
      <c r="CQA1124" s="55"/>
      <c r="CQB1124" s="57"/>
      <c r="CQC1124" s="58"/>
      <c r="CQD1124" s="55"/>
      <c r="CQE1124" s="57"/>
      <c r="CQF1124" s="58"/>
      <c r="CQG1124" s="55"/>
      <c r="CQH1124" s="57"/>
      <c r="CQI1124" s="58"/>
      <c r="CQJ1124" s="55"/>
      <c r="CQK1124" s="57"/>
      <c r="CQL1124" s="58"/>
      <c r="CQM1124" s="55"/>
      <c r="CQN1124" s="57"/>
      <c r="CQO1124" s="58"/>
      <c r="CQP1124" s="55"/>
      <c r="CQQ1124" s="57"/>
      <c r="CQR1124" s="58"/>
      <c r="CQS1124" s="55"/>
      <c r="CQT1124" s="57"/>
      <c r="CQU1124" s="58"/>
      <c r="CQV1124" s="55"/>
      <c r="CQW1124" s="57"/>
      <c r="CQX1124" s="58"/>
      <c r="CQY1124" s="55"/>
      <c r="CQZ1124" s="57"/>
      <c r="CRA1124" s="58"/>
      <c r="CRB1124" s="55"/>
      <c r="CRC1124" s="57"/>
      <c r="CRD1124" s="58"/>
      <c r="CRE1124" s="55"/>
      <c r="CRF1124" s="57"/>
      <c r="CRG1124" s="58"/>
      <c r="CRH1124" s="55"/>
      <c r="CRI1124" s="57"/>
      <c r="CRJ1124" s="58"/>
      <c r="CRK1124" s="55"/>
      <c r="CRL1124" s="57"/>
      <c r="CRM1124" s="58"/>
      <c r="CRN1124" s="55"/>
      <c r="CRO1124" s="57"/>
      <c r="CRP1124" s="58"/>
      <c r="CRQ1124" s="55"/>
      <c r="CRR1124" s="57"/>
      <c r="CRS1124" s="58"/>
      <c r="CRT1124" s="55"/>
      <c r="CRU1124" s="57"/>
      <c r="CRV1124" s="58"/>
      <c r="CRW1124" s="55"/>
      <c r="CRX1124" s="57"/>
      <c r="CRY1124" s="58"/>
      <c r="CRZ1124" s="55"/>
      <c r="CSA1124" s="57"/>
      <c r="CSB1124" s="58"/>
      <c r="CSC1124" s="55"/>
      <c r="CSD1124" s="57"/>
      <c r="CSE1124" s="58"/>
      <c r="CSF1124" s="55"/>
      <c r="CSG1124" s="57"/>
      <c r="CSH1124" s="58"/>
      <c r="CSI1124" s="55"/>
      <c r="CSJ1124" s="57"/>
      <c r="CSK1124" s="58"/>
      <c r="CSL1124" s="55"/>
      <c r="CSM1124" s="57"/>
      <c r="CSN1124" s="58"/>
      <c r="CSO1124" s="55"/>
      <c r="CSP1124" s="57"/>
      <c r="CSQ1124" s="58"/>
      <c r="CSR1124" s="55"/>
      <c r="CSS1124" s="57"/>
      <c r="CST1124" s="58"/>
      <c r="CSU1124" s="55"/>
      <c r="CSV1124" s="57"/>
      <c r="CSW1124" s="58"/>
      <c r="CSX1124" s="55"/>
      <c r="CSY1124" s="57"/>
      <c r="CSZ1124" s="58"/>
      <c r="CTA1124" s="55"/>
      <c r="CTB1124" s="57"/>
      <c r="CTC1124" s="58"/>
      <c r="CTD1124" s="55"/>
      <c r="CTE1124" s="57"/>
      <c r="CTF1124" s="58"/>
      <c r="CTG1124" s="55"/>
      <c r="CTH1124" s="57"/>
      <c r="CTI1124" s="58"/>
      <c r="CTJ1124" s="55"/>
      <c r="CTK1124" s="57"/>
      <c r="CTL1124" s="58"/>
      <c r="CTM1124" s="55"/>
      <c r="CTN1124" s="57"/>
      <c r="CTO1124" s="58"/>
      <c r="CTP1124" s="55"/>
      <c r="CTQ1124" s="57"/>
      <c r="CTR1124" s="58"/>
      <c r="CTS1124" s="55"/>
      <c r="CTT1124" s="57"/>
      <c r="CTU1124" s="58"/>
      <c r="CTV1124" s="55"/>
      <c r="CTW1124" s="57"/>
      <c r="CTX1124" s="58"/>
      <c r="CTY1124" s="55"/>
      <c r="CTZ1124" s="57"/>
      <c r="CUA1124" s="58"/>
      <c r="CUB1124" s="55"/>
      <c r="CUC1124" s="57"/>
      <c r="CUD1124" s="58"/>
      <c r="CUE1124" s="55"/>
      <c r="CUF1124" s="57"/>
      <c r="CUG1124" s="58"/>
      <c r="CUH1124" s="55"/>
      <c r="CUI1124" s="57"/>
      <c r="CUJ1124" s="58"/>
      <c r="CUK1124" s="55"/>
      <c r="CUL1124" s="57"/>
      <c r="CUM1124" s="58"/>
      <c r="CUN1124" s="55"/>
      <c r="CUO1124" s="57"/>
      <c r="CUP1124" s="58"/>
      <c r="CUQ1124" s="55"/>
      <c r="CUR1124" s="57"/>
      <c r="CUS1124" s="58"/>
      <c r="CUT1124" s="55"/>
      <c r="CUU1124" s="57"/>
      <c r="CUV1124" s="58"/>
      <c r="CUW1124" s="55"/>
      <c r="CUX1124" s="57"/>
      <c r="CUY1124" s="58"/>
      <c r="CUZ1124" s="55"/>
      <c r="CVA1124" s="57"/>
      <c r="CVB1124" s="58"/>
      <c r="CVC1124" s="55"/>
      <c r="CVD1124" s="57"/>
      <c r="CVE1124" s="58"/>
      <c r="CVF1124" s="55"/>
      <c r="CVG1124" s="57"/>
      <c r="CVH1124" s="58"/>
      <c r="CVI1124" s="55"/>
      <c r="CVJ1124" s="57"/>
      <c r="CVK1124" s="58"/>
      <c r="CVL1124" s="55"/>
      <c r="CVM1124" s="57"/>
      <c r="CVN1124" s="58"/>
      <c r="CVO1124" s="55"/>
      <c r="CVP1124" s="57"/>
      <c r="CVQ1124" s="58"/>
      <c r="CVR1124" s="55"/>
      <c r="CVS1124" s="57"/>
      <c r="CVT1124" s="58"/>
      <c r="CVU1124" s="55"/>
      <c r="CVV1124" s="57"/>
      <c r="CVW1124" s="58"/>
      <c r="CVX1124" s="55"/>
      <c r="CVY1124" s="57"/>
      <c r="CVZ1124" s="58"/>
      <c r="CWA1124" s="55"/>
      <c r="CWB1124" s="57"/>
      <c r="CWC1124" s="58"/>
      <c r="CWD1124" s="55"/>
      <c r="CWE1124" s="57"/>
      <c r="CWF1124" s="58"/>
      <c r="CWG1124" s="55"/>
      <c r="CWH1124" s="57"/>
      <c r="CWI1124" s="58"/>
      <c r="CWJ1124" s="55"/>
      <c r="CWK1124" s="57"/>
      <c r="CWL1124" s="58"/>
      <c r="CWM1124" s="55"/>
      <c r="CWN1124" s="57"/>
      <c r="CWO1124" s="58"/>
      <c r="CWP1124" s="55"/>
      <c r="CWQ1124" s="57"/>
      <c r="CWR1124" s="58"/>
      <c r="CWS1124" s="55"/>
      <c r="CWT1124" s="57"/>
      <c r="CWU1124" s="58"/>
      <c r="CWV1124" s="55"/>
      <c r="CWW1124" s="57"/>
      <c r="CWX1124" s="58"/>
      <c r="CWY1124" s="55"/>
      <c r="CWZ1124" s="57"/>
      <c r="CXA1124" s="58"/>
      <c r="CXB1124" s="55"/>
      <c r="CXC1124" s="57"/>
      <c r="CXD1124" s="58"/>
      <c r="CXE1124" s="55"/>
      <c r="CXF1124" s="57"/>
      <c r="CXG1124" s="58"/>
      <c r="CXH1124" s="55"/>
      <c r="CXI1124" s="57"/>
      <c r="CXJ1124" s="58"/>
      <c r="CXK1124" s="55"/>
      <c r="CXL1124" s="57"/>
      <c r="CXM1124" s="58"/>
      <c r="CXN1124" s="55"/>
      <c r="CXO1124" s="57"/>
      <c r="CXP1124" s="58"/>
      <c r="CXQ1124" s="55"/>
      <c r="CXR1124" s="57"/>
      <c r="CXS1124" s="58"/>
      <c r="CXT1124" s="55"/>
      <c r="CXU1124" s="57"/>
      <c r="CXV1124" s="58"/>
      <c r="CXW1124" s="55"/>
      <c r="CXX1124" s="57"/>
      <c r="CXY1124" s="58"/>
      <c r="CXZ1124" s="55"/>
      <c r="CYA1124" s="57"/>
      <c r="CYB1124" s="58"/>
      <c r="CYC1124" s="55"/>
      <c r="CYD1124" s="57"/>
      <c r="CYE1124" s="58"/>
      <c r="CYF1124" s="55"/>
      <c r="CYG1124" s="57"/>
      <c r="CYH1124" s="58"/>
      <c r="CYI1124" s="55"/>
      <c r="CYJ1124" s="57"/>
      <c r="CYK1124" s="58"/>
      <c r="CYL1124" s="55"/>
      <c r="CYM1124" s="57"/>
      <c r="CYN1124" s="58"/>
      <c r="CYO1124" s="55"/>
      <c r="CYP1124" s="57"/>
      <c r="CYQ1124" s="58"/>
      <c r="CYR1124" s="55"/>
      <c r="CYS1124" s="57"/>
      <c r="CYT1124" s="58"/>
      <c r="CYU1124" s="55"/>
      <c r="CYV1124" s="57"/>
      <c r="CYW1124" s="58"/>
      <c r="CYX1124" s="55"/>
      <c r="CYY1124" s="57"/>
      <c r="CYZ1124" s="58"/>
      <c r="CZA1124" s="55"/>
      <c r="CZB1124" s="57"/>
      <c r="CZC1124" s="58"/>
      <c r="CZD1124" s="55"/>
      <c r="CZE1124" s="57"/>
      <c r="CZF1124" s="58"/>
      <c r="CZG1124" s="55"/>
      <c r="CZH1124" s="57"/>
      <c r="CZI1124" s="58"/>
      <c r="CZJ1124" s="55"/>
      <c r="CZK1124" s="57"/>
      <c r="CZL1124" s="58"/>
      <c r="CZM1124" s="55"/>
      <c r="CZN1124" s="57"/>
      <c r="CZO1124" s="58"/>
      <c r="CZP1124" s="55"/>
      <c r="CZQ1124" s="57"/>
      <c r="CZR1124" s="58"/>
      <c r="CZS1124" s="55"/>
      <c r="CZT1124" s="57"/>
      <c r="CZU1124" s="58"/>
      <c r="CZV1124" s="55"/>
      <c r="CZW1124" s="57"/>
      <c r="CZX1124" s="58"/>
      <c r="CZY1124" s="55"/>
      <c r="CZZ1124" s="57"/>
      <c r="DAA1124" s="58"/>
      <c r="DAB1124" s="55"/>
      <c r="DAC1124" s="57"/>
      <c r="DAD1124" s="58"/>
      <c r="DAE1124" s="55"/>
      <c r="DAF1124" s="57"/>
      <c r="DAG1124" s="58"/>
      <c r="DAH1124" s="55"/>
      <c r="DAI1124" s="57"/>
      <c r="DAJ1124" s="58"/>
      <c r="DAK1124" s="55"/>
      <c r="DAL1124" s="57"/>
      <c r="DAM1124" s="58"/>
      <c r="DAN1124" s="55"/>
      <c r="DAO1124" s="57"/>
      <c r="DAP1124" s="58"/>
      <c r="DAQ1124" s="55"/>
      <c r="DAR1124" s="57"/>
      <c r="DAS1124" s="58"/>
      <c r="DAT1124" s="55"/>
      <c r="DAU1124" s="57"/>
      <c r="DAV1124" s="58"/>
      <c r="DAW1124" s="55"/>
      <c r="DAX1124" s="57"/>
      <c r="DAY1124" s="58"/>
      <c r="DAZ1124" s="55"/>
      <c r="DBA1124" s="57"/>
      <c r="DBB1124" s="58"/>
      <c r="DBC1124" s="55"/>
      <c r="DBD1124" s="57"/>
      <c r="DBE1124" s="58"/>
      <c r="DBF1124" s="55"/>
      <c r="DBG1124" s="57"/>
      <c r="DBH1124" s="58"/>
      <c r="DBI1124" s="55"/>
      <c r="DBJ1124" s="57"/>
      <c r="DBK1124" s="58"/>
      <c r="DBL1124" s="55"/>
      <c r="DBM1124" s="57"/>
      <c r="DBN1124" s="58"/>
      <c r="DBO1124" s="55"/>
      <c r="DBP1124" s="57"/>
      <c r="DBQ1124" s="58"/>
      <c r="DBR1124" s="55"/>
      <c r="DBS1124" s="57"/>
      <c r="DBT1124" s="58"/>
      <c r="DBU1124" s="55"/>
      <c r="DBV1124" s="57"/>
      <c r="DBW1124" s="58"/>
      <c r="DBX1124" s="55"/>
      <c r="DBY1124" s="57"/>
      <c r="DBZ1124" s="58"/>
      <c r="DCA1124" s="55"/>
      <c r="DCB1124" s="57"/>
      <c r="DCC1124" s="58"/>
      <c r="DCD1124" s="55"/>
      <c r="DCE1124" s="57"/>
      <c r="DCF1124" s="58"/>
      <c r="DCG1124" s="55"/>
      <c r="DCH1124" s="57"/>
      <c r="DCI1124" s="58"/>
      <c r="DCJ1124" s="55"/>
      <c r="DCK1124" s="57"/>
      <c r="DCL1124" s="58"/>
      <c r="DCM1124" s="55"/>
      <c r="DCN1124" s="57"/>
      <c r="DCO1124" s="58"/>
      <c r="DCP1124" s="55"/>
      <c r="DCQ1124" s="57"/>
      <c r="DCR1124" s="58"/>
      <c r="DCS1124" s="55"/>
      <c r="DCT1124" s="57"/>
      <c r="DCU1124" s="58"/>
      <c r="DCV1124" s="55"/>
      <c r="DCW1124" s="57"/>
      <c r="DCX1124" s="58"/>
      <c r="DCY1124" s="55"/>
      <c r="DCZ1124" s="57"/>
      <c r="DDA1124" s="58"/>
      <c r="DDB1124" s="55"/>
      <c r="DDC1124" s="57"/>
      <c r="DDD1124" s="58"/>
      <c r="DDE1124" s="55"/>
      <c r="DDF1124" s="57"/>
      <c r="DDG1124" s="58"/>
      <c r="DDH1124" s="55"/>
      <c r="DDI1124" s="57"/>
      <c r="DDJ1124" s="58"/>
      <c r="DDK1124" s="55"/>
      <c r="DDL1124" s="57"/>
      <c r="DDM1124" s="58"/>
      <c r="DDN1124" s="55"/>
      <c r="DDO1124" s="57"/>
      <c r="DDP1124" s="58"/>
      <c r="DDQ1124" s="55"/>
      <c r="DDR1124" s="57"/>
      <c r="DDS1124" s="58"/>
      <c r="DDT1124" s="55"/>
      <c r="DDU1124" s="57"/>
      <c r="DDV1124" s="58"/>
      <c r="DDW1124" s="55"/>
      <c r="DDX1124" s="57"/>
      <c r="DDY1124" s="58"/>
      <c r="DDZ1124" s="55"/>
      <c r="DEA1124" s="57"/>
      <c r="DEB1124" s="58"/>
      <c r="DEC1124" s="55"/>
      <c r="DED1124" s="57"/>
      <c r="DEE1124" s="58"/>
      <c r="DEF1124" s="55"/>
      <c r="DEG1124" s="57"/>
      <c r="DEH1124" s="58"/>
      <c r="DEI1124" s="55"/>
      <c r="DEJ1124" s="57"/>
      <c r="DEK1124" s="58"/>
      <c r="DEL1124" s="55"/>
      <c r="DEM1124" s="57"/>
      <c r="DEN1124" s="58"/>
      <c r="DEO1124" s="55"/>
      <c r="DEP1124" s="57"/>
      <c r="DEQ1124" s="58"/>
      <c r="DER1124" s="55"/>
      <c r="DES1124" s="57"/>
      <c r="DET1124" s="58"/>
      <c r="DEU1124" s="55"/>
      <c r="DEV1124" s="57"/>
      <c r="DEW1124" s="58"/>
      <c r="DEX1124" s="55"/>
      <c r="DEY1124" s="57"/>
      <c r="DEZ1124" s="58"/>
      <c r="DFA1124" s="55"/>
      <c r="DFB1124" s="57"/>
      <c r="DFC1124" s="58"/>
      <c r="DFD1124" s="55"/>
      <c r="DFE1124" s="57"/>
      <c r="DFF1124" s="58"/>
      <c r="DFG1124" s="55"/>
      <c r="DFH1124" s="57"/>
      <c r="DFI1124" s="58"/>
      <c r="DFJ1124" s="55"/>
      <c r="DFK1124" s="57"/>
      <c r="DFL1124" s="58"/>
      <c r="DFM1124" s="55"/>
      <c r="DFN1124" s="57"/>
      <c r="DFO1124" s="58"/>
      <c r="DFP1124" s="55"/>
      <c r="DFQ1124" s="57"/>
      <c r="DFR1124" s="58"/>
      <c r="DFS1124" s="55"/>
      <c r="DFT1124" s="57"/>
      <c r="DFU1124" s="58"/>
      <c r="DFV1124" s="55"/>
      <c r="DFW1124" s="57"/>
      <c r="DFX1124" s="58"/>
      <c r="DFY1124" s="55"/>
      <c r="DFZ1124" s="57"/>
      <c r="DGA1124" s="58"/>
      <c r="DGB1124" s="55"/>
      <c r="DGC1124" s="57"/>
      <c r="DGD1124" s="58"/>
      <c r="DGE1124" s="55"/>
      <c r="DGF1124" s="57"/>
      <c r="DGG1124" s="58"/>
      <c r="DGH1124" s="55"/>
      <c r="DGI1124" s="57"/>
      <c r="DGJ1124" s="58"/>
      <c r="DGK1124" s="55"/>
      <c r="DGL1124" s="57"/>
      <c r="DGM1124" s="58"/>
      <c r="DGN1124" s="55"/>
      <c r="DGO1124" s="57"/>
      <c r="DGP1124" s="58"/>
      <c r="DGQ1124" s="55"/>
      <c r="DGR1124" s="57"/>
      <c r="DGS1124" s="58"/>
      <c r="DGT1124" s="55"/>
      <c r="DGU1124" s="57"/>
      <c r="DGV1124" s="58"/>
      <c r="DGW1124" s="55"/>
      <c r="DGX1124" s="57"/>
      <c r="DGY1124" s="58"/>
      <c r="DGZ1124" s="55"/>
      <c r="DHA1124" s="57"/>
      <c r="DHB1124" s="58"/>
      <c r="DHC1124" s="55"/>
      <c r="DHD1124" s="57"/>
      <c r="DHE1124" s="58"/>
      <c r="DHF1124" s="55"/>
      <c r="DHG1124" s="57"/>
      <c r="DHH1124" s="58"/>
      <c r="DHI1124" s="55"/>
      <c r="DHJ1124" s="57"/>
      <c r="DHK1124" s="58"/>
      <c r="DHL1124" s="55"/>
      <c r="DHM1124" s="57"/>
      <c r="DHN1124" s="58"/>
      <c r="DHO1124" s="55"/>
      <c r="DHP1124" s="57"/>
      <c r="DHQ1124" s="58"/>
      <c r="DHR1124" s="55"/>
      <c r="DHS1124" s="57"/>
      <c r="DHT1124" s="58"/>
      <c r="DHU1124" s="55"/>
      <c r="DHV1124" s="57"/>
      <c r="DHW1124" s="58"/>
      <c r="DHX1124" s="55"/>
      <c r="DHY1124" s="57"/>
      <c r="DHZ1124" s="58"/>
      <c r="DIA1124" s="55"/>
      <c r="DIB1124" s="57"/>
      <c r="DIC1124" s="58"/>
      <c r="DID1124" s="55"/>
      <c r="DIE1124" s="57"/>
      <c r="DIF1124" s="58"/>
      <c r="DIG1124" s="55"/>
      <c r="DIH1124" s="57"/>
      <c r="DII1124" s="58"/>
      <c r="DIJ1124" s="55"/>
      <c r="DIK1124" s="57"/>
      <c r="DIL1124" s="58"/>
      <c r="DIM1124" s="55"/>
      <c r="DIN1124" s="57"/>
      <c r="DIO1124" s="58"/>
      <c r="DIP1124" s="55"/>
      <c r="DIQ1124" s="57"/>
      <c r="DIR1124" s="58"/>
      <c r="DIS1124" s="55"/>
      <c r="DIT1124" s="57"/>
      <c r="DIU1124" s="58"/>
      <c r="DIV1124" s="55"/>
      <c r="DIW1124" s="57"/>
      <c r="DIX1124" s="58"/>
      <c r="DIY1124" s="55"/>
      <c r="DIZ1124" s="57"/>
      <c r="DJA1124" s="58"/>
      <c r="DJB1124" s="55"/>
      <c r="DJC1124" s="57"/>
      <c r="DJD1124" s="58"/>
      <c r="DJE1124" s="55"/>
      <c r="DJF1124" s="57"/>
      <c r="DJG1124" s="58"/>
      <c r="DJH1124" s="55"/>
      <c r="DJI1124" s="57"/>
      <c r="DJJ1124" s="58"/>
      <c r="DJK1124" s="55"/>
      <c r="DJL1124" s="57"/>
      <c r="DJM1124" s="58"/>
      <c r="DJN1124" s="55"/>
      <c r="DJO1124" s="57"/>
      <c r="DJP1124" s="58"/>
      <c r="DJQ1124" s="55"/>
      <c r="DJR1124" s="57"/>
      <c r="DJS1124" s="58"/>
      <c r="DJT1124" s="55"/>
      <c r="DJU1124" s="57"/>
      <c r="DJV1124" s="58"/>
      <c r="DJW1124" s="55"/>
      <c r="DJX1124" s="57"/>
      <c r="DJY1124" s="58"/>
      <c r="DJZ1124" s="55"/>
      <c r="DKA1124" s="57"/>
      <c r="DKB1124" s="58"/>
      <c r="DKC1124" s="55"/>
      <c r="DKD1124" s="57"/>
      <c r="DKE1124" s="58"/>
      <c r="DKF1124" s="55"/>
      <c r="DKG1124" s="57"/>
      <c r="DKH1124" s="58"/>
      <c r="DKI1124" s="55"/>
      <c r="DKJ1124" s="57"/>
      <c r="DKK1124" s="58"/>
      <c r="DKL1124" s="55"/>
      <c r="DKM1124" s="57"/>
      <c r="DKN1124" s="58"/>
      <c r="DKO1124" s="55"/>
      <c r="DKP1124" s="57"/>
      <c r="DKQ1124" s="58"/>
      <c r="DKR1124" s="55"/>
      <c r="DKS1124" s="57"/>
      <c r="DKT1124" s="58"/>
      <c r="DKU1124" s="55"/>
      <c r="DKV1124" s="57"/>
      <c r="DKW1124" s="58"/>
      <c r="DKX1124" s="55"/>
      <c r="DKY1124" s="57"/>
      <c r="DKZ1124" s="58"/>
      <c r="DLA1124" s="55"/>
      <c r="DLB1124" s="57"/>
      <c r="DLC1124" s="58"/>
      <c r="DLD1124" s="55"/>
      <c r="DLE1124" s="57"/>
      <c r="DLF1124" s="58"/>
      <c r="DLG1124" s="55"/>
      <c r="DLH1124" s="57"/>
      <c r="DLI1124" s="58"/>
      <c r="DLJ1124" s="55"/>
      <c r="DLK1124" s="57"/>
      <c r="DLL1124" s="58"/>
      <c r="DLM1124" s="55"/>
      <c r="DLN1124" s="57"/>
      <c r="DLO1124" s="58"/>
      <c r="DLP1124" s="55"/>
      <c r="DLQ1124" s="57"/>
      <c r="DLR1124" s="58"/>
      <c r="DLS1124" s="55"/>
      <c r="DLT1124" s="57"/>
      <c r="DLU1124" s="58"/>
      <c r="DLV1124" s="55"/>
      <c r="DLW1124" s="57"/>
      <c r="DLX1124" s="58"/>
      <c r="DLY1124" s="55"/>
      <c r="DLZ1124" s="57"/>
      <c r="DMA1124" s="58"/>
      <c r="DMB1124" s="55"/>
      <c r="DMC1124" s="57"/>
      <c r="DMD1124" s="58"/>
      <c r="DME1124" s="55"/>
      <c r="DMF1124" s="57"/>
      <c r="DMG1124" s="58"/>
      <c r="DMH1124" s="55"/>
      <c r="DMI1124" s="57"/>
      <c r="DMJ1124" s="58"/>
      <c r="DMK1124" s="55"/>
      <c r="DML1124" s="57"/>
      <c r="DMM1124" s="58"/>
      <c r="DMN1124" s="55"/>
      <c r="DMO1124" s="57"/>
      <c r="DMP1124" s="58"/>
      <c r="DMQ1124" s="55"/>
      <c r="DMR1124" s="57"/>
      <c r="DMS1124" s="58"/>
      <c r="DMT1124" s="55"/>
      <c r="DMU1124" s="57"/>
      <c r="DMV1124" s="58"/>
      <c r="DMW1124" s="55"/>
      <c r="DMX1124" s="57"/>
      <c r="DMY1124" s="58"/>
      <c r="DMZ1124" s="55"/>
      <c r="DNA1124" s="57"/>
      <c r="DNB1124" s="58"/>
      <c r="DNC1124" s="55"/>
      <c r="DND1124" s="57"/>
      <c r="DNE1124" s="58"/>
      <c r="DNF1124" s="55"/>
      <c r="DNG1124" s="57"/>
      <c r="DNH1124" s="58"/>
      <c r="DNI1124" s="55"/>
      <c r="DNJ1124" s="57"/>
      <c r="DNK1124" s="58"/>
      <c r="DNL1124" s="55"/>
      <c r="DNM1124" s="57"/>
      <c r="DNN1124" s="58"/>
      <c r="DNO1124" s="55"/>
      <c r="DNP1124" s="57"/>
      <c r="DNQ1124" s="58"/>
      <c r="DNR1124" s="55"/>
      <c r="DNS1124" s="57"/>
      <c r="DNT1124" s="58"/>
      <c r="DNU1124" s="55"/>
      <c r="DNV1124" s="57"/>
      <c r="DNW1124" s="58"/>
      <c r="DNX1124" s="55"/>
      <c r="DNY1124" s="57"/>
      <c r="DNZ1124" s="58"/>
      <c r="DOA1124" s="55"/>
      <c r="DOB1124" s="57"/>
      <c r="DOC1124" s="58"/>
      <c r="DOD1124" s="55"/>
      <c r="DOE1124" s="57"/>
      <c r="DOF1124" s="58"/>
      <c r="DOG1124" s="55"/>
      <c r="DOH1124" s="57"/>
      <c r="DOI1124" s="58"/>
      <c r="DOJ1124" s="55"/>
      <c r="DOK1124" s="57"/>
      <c r="DOL1124" s="58"/>
      <c r="DOM1124" s="55"/>
      <c r="DON1124" s="57"/>
      <c r="DOO1124" s="58"/>
      <c r="DOP1124" s="55"/>
      <c r="DOQ1124" s="57"/>
      <c r="DOR1124" s="58"/>
      <c r="DOS1124" s="55"/>
      <c r="DOT1124" s="57"/>
      <c r="DOU1124" s="58"/>
      <c r="DOV1124" s="55"/>
      <c r="DOW1124" s="57"/>
      <c r="DOX1124" s="58"/>
      <c r="DOY1124" s="55"/>
      <c r="DOZ1124" s="57"/>
      <c r="DPA1124" s="58"/>
      <c r="DPB1124" s="55"/>
      <c r="DPC1124" s="57"/>
      <c r="DPD1124" s="58"/>
      <c r="DPE1124" s="55"/>
      <c r="DPF1124" s="57"/>
      <c r="DPG1124" s="58"/>
      <c r="DPH1124" s="55"/>
      <c r="DPI1124" s="57"/>
      <c r="DPJ1124" s="58"/>
      <c r="DPK1124" s="55"/>
      <c r="DPL1124" s="57"/>
      <c r="DPM1124" s="58"/>
      <c r="DPN1124" s="55"/>
      <c r="DPO1124" s="57"/>
      <c r="DPP1124" s="58"/>
      <c r="DPQ1124" s="55"/>
      <c r="DPR1124" s="57"/>
      <c r="DPS1124" s="58"/>
      <c r="DPT1124" s="55"/>
      <c r="DPU1124" s="57"/>
      <c r="DPV1124" s="58"/>
      <c r="DPW1124" s="55"/>
      <c r="DPX1124" s="57"/>
      <c r="DPY1124" s="58"/>
      <c r="DPZ1124" s="55"/>
      <c r="DQA1124" s="57"/>
      <c r="DQB1124" s="58"/>
      <c r="DQC1124" s="55"/>
      <c r="DQD1124" s="57"/>
      <c r="DQE1124" s="58"/>
      <c r="DQF1124" s="55"/>
      <c r="DQG1124" s="57"/>
      <c r="DQH1124" s="58"/>
      <c r="DQI1124" s="55"/>
      <c r="DQJ1124" s="57"/>
      <c r="DQK1124" s="58"/>
      <c r="DQL1124" s="55"/>
      <c r="DQM1124" s="57"/>
      <c r="DQN1124" s="58"/>
      <c r="DQO1124" s="55"/>
      <c r="DQP1124" s="57"/>
      <c r="DQQ1124" s="58"/>
      <c r="DQR1124" s="55"/>
      <c r="DQS1124" s="57"/>
      <c r="DQT1124" s="58"/>
      <c r="DQU1124" s="55"/>
      <c r="DQV1124" s="57"/>
      <c r="DQW1124" s="58"/>
      <c r="DQX1124" s="55"/>
      <c r="DQY1124" s="57"/>
      <c r="DQZ1124" s="58"/>
      <c r="DRA1124" s="55"/>
      <c r="DRB1124" s="57"/>
      <c r="DRC1124" s="58"/>
      <c r="DRD1124" s="55"/>
      <c r="DRE1124" s="57"/>
      <c r="DRF1124" s="58"/>
      <c r="DRG1124" s="55"/>
      <c r="DRH1124" s="57"/>
      <c r="DRI1124" s="58"/>
      <c r="DRJ1124" s="55"/>
      <c r="DRK1124" s="57"/>
      <c r="DRL1124" s="58"/>
      <c r="DRM1124" s="55"/>
      <c r="DRN1124" s="57"/>
      <c r="DRO1124" s="58"/>
      <c r="DRP1124" s="55"/>
      <c r="DRQ1124" s="57"/>
      <c r="DRR1124" s="58"/>
      <c r="DRS1124" s="55"/>
      <c r="DRT1124" s="57"/>
      <c r="DRU1124" s="58"/>
      <c r="DRV1124" s="55"/>
      <c r="DRW1124" s="57"/>
      <c r="DRX1124" s="58"/>
      <c r="DRY1124" s="55"/>
      <c r="DRZ1124" s="57"/>
      <c r="DSA1124" s="58"/>
      <c r="DSB1124" s="55"/>
      <c r="DSC1124" s="57"/>
      <c r="DSD1124" s="58"/>
      <c r="DSE1124" s="55"/>
      <c r="DSF1124" s="57"/>
      <c r="DSG1124" s="58"/>
      <c r="DSH1124" s="55"/>
      <c r="DSI1124" s="57"/>
      <c r="DSJ1124" s="58"/>
      <c r="DSK1124" s="55"/>
      <c r="DSL1124" s="57"/>
      <c r="DSM1124" s="58"/>
      <c r="DSN1124" s="55"/>
      <c r="DSO1124" s="57"/>
      <c r="DSP1124" s="58"/>
      <c r="DSQ1124" s="55"/>
      <c r="DSR1124" s="57"/>
      <c r="DSS1124" s="58"/>
      <c r="DST1124" s="55"/>
      <c r="DSU1124" s="57"/>
      <c r="DSV1124" s="58"/>
      <c r="DSW1124" s="55"/>
      <c r="DSX1124" s="57"/>
      <c r="DSY1124" s="58"/>
      <c r="DSZ1124" s="55"/>
      <c r="DTA1124" s="57"/>
      <c r="DTB1124" s="58"/>
      <c r="DTC1124" s="55"/>
      <c r="DTD1124" s="57"/>
      <c r="DTE1124" s="58"/>
      <c r="DTF1124" s="55"/>
      <c r="DTG1124" s="57"/>
      <c r="DTH1124" s="58"/>
      <c r="DTI1124" s="55"/>
      <c r="DTJ1124" s="57"/>
      <c r="DTK1124" s="58"/>
      <c r="DTL1124" s="55"/>
      <c r="DTM1124" s="57"/>
      <c r="DTN1124" s="58"/>
      <c r="DTO1124" s="55"/>
      <c r="DTP1124" s="57"/>
      <c r="DTQ1124" s="58"/>
      <c r="DTR1124" s="55"/>
      <c r="DTS1124" s="57"/>
      <c r="DTT1124" s="58"/>
      <c r="DTU1124" s="55"/>
      <c r="DTV1124" s="57"/>
      <c r="DTW1124" s="58"/>
      <c r="DTX1124" s="55"/>
      <c r="DTY1124" s="57"/>
      <c r="DTZ1124" s="58"/>
      <c r="DUA1124" s="55"/>
      <c r="DUB1124" s="57"/>
      <c r="DUC1124" s="58"/>
      <c r="DUD1124" s="55"/>
      <c r="DUE1124" s="57"/>
      <c r="DUF1124" s="58"/>
      <c r="DUG1124" s="55"/>
      <c r="DUH1124" s="57"/>
      <c r="DUI1124" s="58"/>
      <c r="DUJ1124" s="55"/>
      <c r="DUK1124" s="57"/>
      <c r="DUL1124" s="58"/>
      <c r="DUM1124" s="55"/>
      <c r="DUN1124" s="57"/>
      <c r="DUO1124" s="58"/>
      <c r="DUP1124" s="55"/>
      <c r="DUQ1124" s="57"/>
      <c r="DUR1124" s="58"/>
      <c r="DUS1124" s="55"/>
      <c r="DUT1124" s="57"/>
      <c r="DUU1124" s="58"/>
      <c r="DUV1124" s="55"/>
      <c r="DUW1124" s="57"/>
      <c r="DUX1124" s="58"/>
      <c r="DUY1124" s="55"/>
      <c r="DUZ1124" s="57"/>
      <c r="DVA1124" s="58"/>
      <c r="DVB1124" s="55"/>
      <c r="DVC1124" s="57"/>
      <c r="DVD1124" s="58"/>
      <c r="DVE1124" s="55"/>
      <c r="DVF1124" s="57"/>
      <c r="DVG1124" s="58"/>
      <c r="DVH1124" s="55"/>
      <c r="DVI1124" s="57"/>
      <c r="DVJ1124" s="58"/>
      <c r="DVK1124" s="55"/>
      <c r="DVL1124" s="57"/>
      <c r="DVM1124" s="58"/>
      <c r="DVN1124" s="55"/>
      <c r="DVO1124" s="57"/>
      <c r="DVP1124" s="58"/>
      <c r="DVQ1124" s="55"/>
      <c r="DVR1124" s="57"/>
      <c r="DVS1124" s="58"/>
      <c r="DVT1124" s="55"/>
      <c r="DVU1124" s="57"/>
      <c r="DVV1124" s="58"/>
      <c r="DVW1124" s="55"/>
      <c r="DVX1124" s="57"/>
      <c r="DVY1124" s="58"/>
      <c r="DVZ1124" s="55"/>
      <c r="DWA1124" s="57"/>
      <c r="DWB1124" s="58"/>
      <c r="DWC1124" s="55"/>
      <c r="DWD1124" s="57"/>
      <c r="DWE1124" s="58"/>
      <c r="DWF1124" s="55"/>
      <c r="DWG1124" s="57"/>
      <c r="DWH1124" s="58"/>
      <c r="DWI1124" s="55"/>
      <c r="DWJ1124" s="57"/>
      <c r="DWK1124" s="58"/>
      <c r="DWL1124" s="55"/>
      <c r="DWM1124" s="57"/>
      <c r="DWN1124" s="58"/>
      <c r="DWO1124" s="55"/>
      <c r="DWP1124" s="57"/>
      <c r="DWQ1124" s="58"/>
      <c r="DWR1124" s="55"/>
      <c r="DWS1124" s="57"/>
      <c r="DWT1124" s="58"/>
      <c r="DWU1124" s="55"/>
      <c r="DWV1124" s="57"/>
      <c r="DWW1124" s="58"/>
      <c r="DWX1124" s="55"/>
      <c r="DWY1124" s="57"/>
      <c r="DWZ1124" s="58"/>
      <c r="DXA1124" s="55"/>
      <c r="DXB1124" s="57"/>
      <c r="DXC1124" s="58"/>
      <c r="DXD1124" s="55"/>
      <c r="DXE1124" s="57"/>
      <c r="DXF1124" s="58"/>
      <c r="DXG1124" s="55"/>
      <c r="DXH1124" s="57"/>
      <c r="DXI1124" s="58"/>
      <c r="DXJ1124" s="55"/>
      <c r="DXK1124" s="57"/>
      <c r="DXL1124" s="58"/>
      <c r="DXM1124" s="55"/>
      <c r="DXN1124" s="57"/>
      <c r="DXO1124" s="58"/>
      <c r="DXP1124" s="55"/>
      <c r="DXQ1124" s="57"/>
      <c r="DXR1124" s="58"/>
      <c r="DXS1124" s="55"/>
      <c r="DXT1124" s="57"/>
      <c r="DXU1124" s="58"/>
      <c r="DXV1124" s="55"/>
      <c r="DXW1124" s="57"/>
      <c r="DXX1124" s="58"/>
      <c r="DXY1124" s="55"/>
      <c r="DXZ1124" s="57"/>
      <c r="DYA1124" s="58"/>
      <c r="DYB1124" s="55"/>
      <c r="DYC1124" s="57"/>
      <c r="DYD1124" s="58"/>
      <c r="DYE1124" s="55"/>
      <c r="DYF1124" s="57"/>
      <c r="DYG1124" s="58"/>
      <c r="DYH1124" s="55"/>
      <c r="DYI1124" s="57"/>
      <c r="DYJ1124" s="58"/>
      <c r="DYK1124" s="55"/>
      <c r="DYL1124" s="57"/>
      <c r="DYM1124" s="58"/>
      <c r="DYN1124" s="55"/>
      <c r="DYO1124" s="57"/>
      <c r="DYP1124" s="58"/>
      <c r="DYQ1124" s="55"/>
      <c r="DYR1124" s="57"/>
      <c r="DYS1124" s="58"/>
      <c r="DYT1124" s="55"/>
      <c r="DYU1124" s="57"/>
      <c r="DYV1124" s="58"/>
      <c r="DYW1124" s="55"/>
      <c r="DYX1124" s="57"/>
      <c r="DYY1124" s="58"/>
      <c r="DYZ1124" s="55"/>
      <c r="DZA1124" s="57"/>
      <c r="DZB1124" s="58"/>
      <c r="DZC1124" s="55"/>
      <c r="DZD1124" s="57"/>
      <c r="DZE1124" s="58"/>
      <c r="DZF1124" s="55"/>
      <c r="DZG1124" s="57"/>
      <c r="DZH1124" s="58"/>
      <c r="DZI1124" s="55"/>
      <c r="DZJ1124" s="57"/>
      <c r="DZK1124" s="58"/>
      <c r="DZL1124" s="55"/>
      <c r="DZM1124" s="57"/>
      <c r="DZN1124" s="58"/>
      <c r="DZO1124" s="55"/>
      <c r="DZP1124" s="57"/>
      <c r="DZQ1124" s="58"/>
      <c r="DZR1124" s="55"/>
      <c r="DZS1124" s="57"/>
      <c r="DZT1124" s="58"/>
      <c r="DZU1124" s="55"/>
      <c r="DZV1124" s="57"/>
      <c r="DZW1124" s="58"/>
      <c r="DZX1124" s="55"/>
      <c r="DZY1124" s="57"/>
      <c r="DZZ1124" s="58"/>
      <c r="EAA1124" s="55"/>
      <c r="EAB1124" s="57"/>
      <c r="EAC1124" s="58"/>
      <c r="EAD1124" s="55"/>
      <c r="EAE1124" s="57"/>
      <c r="EAF1124" s="58"/>
      <c r="EAG1124" s="55"/>
      <c r="EAH1124" s="57"/>
      <c r="EAI1124" s="58"/>
      <c r="EAJ1124" s="55"/>
      <c r="EAK1124" s="57"/>
      <c r="EAL1124" s="58"/>
      <c r="EAM1124" s="55"/>
      <c r="EAN1124" s="57"/>
      <c r="EAO1124" s="58"/>
      <c r="EAP1124" s="55"/>
      <c r="EAQ1124" s="57"/>
      <c r="EAR1124" s="58"/>
      <c r="EAS1124" s="55"/>
      <c r="EAT1124" s="57"/>
      <c r="EAU1124" s="58"/>
      <c r="EAV1124" s="55"/>
      <c r="EAW1124" s="57"/>
      <c r="EAX1124" s="58"/>
      <c r="EAY1124" s="55"/>
      <c r="EAZ1124" s="57"/>
      <c r="EBA1124" s="58"/>
      <c r="EBB1124" s="55"/>
      <c r="EBC1124" s="57"/>
      <c r="EBD1124" s="58"/>
      <c r="EBE1124" s="55"/>
      <c r="EBF1124" s="57"/>
      <c r="EBG1124" s="58"/>
      <c r="EBH1124" s="55"/>
      <c r="EBI1124" s="57"/>
      <c r="EBJ1124" s="58"/>
      <c r="EBK1124" s="55"/>
      <c r="EBL1124" s="57"/>
      <c r="EBM1124" s="58"/>
      <c r="EBN1124" s="55"/>
      <c r="EBO1124" s="57"/>
      <c r="EBP1124" s="58"/>
      <c r="EBQ1124" s="55"/>
      <c r="EBR1124" s="57"/>
      <c r="EBS1124" s="58"/>
      <c r="EBT1124" s="55"/>
      <c r="EBU1124" s="57"/>
      <c r="EBV1124" s="58"/>
      <c r="EBW1124" s="55"/>
      <c r="EBX1124" s="57"/>
      <c r="EBY1124" s="58"/>
      <c r="EBZ1124" s="55"/>
      <c r="ECA1124" s="57"/>
      <c r="ECB1124" s="58"/>
      <c r="ECC1124" s="55"/>
      <c r="ECD1124" s="57"/>
      <c r="ECE1124" s="58"/>
      <c r="ECF1124" s="55"/>
      <c r="ECG1124" s="57"/>
      <c r="ECH1124" s="58"/>
      <c r="ECI1124" s="55"/>
      <c r="ECJ1124" s="57"/>
      <c r="ECK1124" s="58"/>
      <c r="ECL1124" s="55"/>
      <c r="ECM1124" s="57"/>
      <c r="ECN1124" s="58"/>
      <c r="ECO1124" s="55"/>
      <c r="ECP1124" s="57"/>
      <c r="ECQ1124" s="58"/>
      <c r="ECR1124" s="55"/>
      <c r="ECS1124" s="57"/>
      <c r="ECT1124" s="58"/>
      <c r="ECU1124" s="55"/>
      <c r="ECV1124" s="57"/>
      <c r="ECW1124" s="58"/>
      <c r="ECX1124" s="55"/>
      <c r="ECY1124" s="57"/>
      <c r="ECZ1124" s="58"/>
      <c r="EDA1124" s="55"/>
      <c r="EDB1124" s="57"/>
      <c r="EDC1124" s="58"/>
      <c r="EDD1124" s="55"/>
      <c r="EDE1124" s="57"/>
      <c r="EDF1124" s="58"/>
      <c r="EDG1124" s="55"/>
      <c r="EDH1124" s="57"/>
      <c r="EDI1124" s="58"/>
      <c r="EDJ1124" s="55"/>
      <c r="EDK1124" s="57"/>
      <c r="EDL1124" s="58"/>
      <c r="EDM1124" s="55"/>
      <c r="EDN1124" s="57"/>
      <c r="EDO1124" s="58"/>
      <c r="EDP1124" s="55"/>
      <c r="EDQ1124" s="57"/>
      <c r="EDR1124" s="58"/>
      <c r="EDS1124" s="55"/>
      <c r="EDT1124" s="57"/>
      <c r="EDU1124" s="58"/>
      <c r="EDV1124" s="55"/>
      <c r="EDW1124" s="57"/>
      <c r="EDX1124" s="58"/>
      <c r="EDY1124" s="55"/>
      <c r="EDZ1124" s="57"/>
      <c r="EEA1124" s="58"/>
      <c r="EEB1124" s="55"/>
      <c r="EEC1124" s="57"/>
      <c r="EED1124" s="58"/>
      <c r="EEE1124" s="55"/>
      <c r="EEF1124" s="57"/>
      <c r="EEG1124" s="58"/>
      <c r="EEH1124" s="55"/>
      <c r="EEI1124" s="57"/>
      <c r="EEJ1124" s="58"/>
      <c r="EEK1124" s="55"/>
      <c r="EEL1124" s="57"/>
      <c r="EEM1124" s="58"/>
      <c r="EEN1124" s="55"/>
      <c r="EEO1124" s="57"/>
      <c r="EEP1124" s="58"/>
      <c r="EEQ1124" s="55"/>
      <c r="EER1124" s="57"/>
      <c r="EES1124" s="58"/>
      <c r="EET1124" s="55"/>
      <c r="EEU1124" s="57"/>
      <c r="EEV1124" s="58"/>
      <c r="EEW1124" s="55"/>
      <c r="EEX1124" s="57"/>
      <c r="EEY1124" s="58"/>
      <c r="EEZ1124" s="55"/>
      <c r="EFA1124" s="57"/>
      <c r="EFB1124" s="58"/>
      <c r="EFC1124" s="55"/>
      <c r="EFD1124" s="57"/>
      <c r="EFE1124" s="58"/>
      <c r="EFF1124" s="55"/>
      <c r="EFG1124" s="57"/>
      <c r="EFH1124" s="58"/>
      <c r="EFI1124" s="55"/>
      <c r="EFJ1124" s="57"/>
      <c r="EFK1124" s="58"/>
      <c r="EFL1124" s="55"/>
      <c r="EFM1124" s="57"/>
      <c r="EFN1124" s="58"/>
      <c r="EFO1124" s="55"/>
      <c r="EFP1124" s="57"/>
      <c r="EFQ1124" s="58"/>
      <c r="EFR1124" s="55"/>
      <c r="EFS1124" s="57"/>
      <c r="EFT1124" s="58"/>
      <c r="EFU1124" s="55"/>
      <c r="EFV1124" s="57"/>
      <c r="EFW1124" s="58"/>
      <c r="EFX1124" s="55"/>
      <c r="EFY1124" s="57"/>
      <c r="EFZ1124" s="58"/>
      <c r="EGA1124" s="55"/>
      <c r="EGB1124" s="57"/>
      <c r="EGC1124" s="58"/>
      <c r="EGD1124" s="55"/>
      <c r="EGE1124" s="57"/>
      <c r="EGF1124" s="58"/>
      <c r="EGG1124" s="55"/>
      <c r="EGH1124" s="57"/>
      <c r="EGI1124" s="58"/>
      <c r="EGJ1124" s="55"/>
      <c r="EGK1124" s="57"/>
      <c r="EGL1124" s="58"/>
      <c r="EGM1124" s="55"/>
      <c r="EGN1124" s="57"/>
      <c r="EGO1124" s="58"/>
      <c r="EGP1124" s="55"/>
      <c r="EGQ1124" s="57"/>
      <c r="EGR1124" s="58"/>
      <c r="EGS1124" s="55"/>
      <c r="EGT1124" s="57"/>
      <c r="EGU1124" s="58"/>
      <c r="EGV1124" s="55"/>
      <c r="EGW1124" s="57"/>
      <c r="EGX1124" s="58"/>
      <c r="EGY1124" s="55"/>
      <c r="EGZ1124" s="57"/>
      <c r="EHA1124" s="58"/>
      <c r="EHB1124" s="55"/>
      <c r="EHC1124" s="57"/>
      <c r="EHD1124" s="58"/>
      <c r="EHE1124" s="55"/>
      <c r="EHF1124" s="57"/>
      <c r="EHG1124" s="58"/>
      <c r="EHH1124" s="55"/>
      <c r="EHI1124" s="57"/>
      <c r="EHJ1124" s="58"/>
      <c r="EHK1124" s="55"/>
      <c r="EHL1124" s="57"/>
      <c r="EHM1124" s="58"/>
      <c r="EHN1124" s="55"/>
      <c r="EHO1124" s="57"/>
      <c r="EHP1124" s="58"/>
      <c r="EHQ1124" s="55"/>
      <c r="EHR1124" s="57"/>
      <c r="EHS1124" s="58"/>
      <c r="EHT1124" s="55"/>
      <c r="EHU1124" s="57"/>
      <c r="EHV1124" s="58"/>
      <c r="EHW1124" s="55"/>
      <c r="EHX1124" s="57"/>
      <c r="EHY1124" s="58"/>
      <c r="EHZ1124" s="55"/>
      <c r="EIA1124" s="57"/>
      <c r="EIB1124" s="58"/>
      <c r="EIC1124" s="55"/>
      <c r="EID1124" s="57"/>
      <c r="EIE1124" s="58"/>
      <c r="EIF1124" s="55"/>
      <c r="EIG1124" s="57"/>
      <c r="EIH1124" s="58"/>
      <c r="EII1124" s="55"/>
      <c r="EIJ1124" s="57"/>
      <c r="EIK1124" s="58"/>
      <c r="EIL1124" s="55"/>
      <c r="EIM1124" s="57"/>
      <c r="EIN1124" s="58"/>
      <c r="EIO1124" s="55"/>
      <c r="EIP1124" s="57"/>
      <c r="EIQ1124" s="58"/>
      <c r="EIR1124" s="55"/>
      <c r="EIS1124" s="57"/>
      <c r="EIT1124" s="58"/>
      <c r="EIU1124" s="55"/>
      <c r="EIV1124" s="57"/>
      <c r="EIW1124" s="58"/>
      <c r="EIX1124" s="55"/>
      <c r="EIY1124" s="57"/>
      <c r="EIZ1124" s="58"/>
      <c r="EJA1124" s="55"/>
      <c r="EJB1124" s="57"/>
      <c r="EJC1124" s="58"/>
      <c r="EJD1124" s="55"/>
      <c r="EJE1124" s="57"/>
      <c r="EJF1124" s="58"/>
      <c r="EJG1124" s="55"/>
      <c r="EJH1124" s="57"/>
      <c r="EJI1124" s="58"/>
      <c r="EJJ1124" s="55"/>
      <c r="EJK1124" s="57"/>
      <c r="EJL1124" s="58"/>
      <c r="EJM1124" s="55"/>
      <c r="EJN1124" s="57"/>
      <c r="EJO1124" s="58"/>
      <c r="EJP1124" s="55"/>
      <c r="EJQ1124" s="57"/>
      <c r="EJR1124" s="58"/>
      <c r="EJS1124" s="55"/>
      <c r="EJT1124" s="57"/>
      <c r="EJU1124" s="58"/>
      <c r="EJV1124" s="55"/>
      <c r="EJW1124" s="57"/>
      <c r="EJX1124" s="58"/>
      <c r="EJY1124" s="55"/>
      <c r="EJZ1124" s="57"/>
      <c r="EKA1124" s="58"/>
      <c r="EKB1124" s="55"/>
      <c r="EKC1124" s="57"/>
      <c r="EKD1124" s="58"/>
      <c r="EKE1124" s="55"/>
      <c r="EKF1124" s="57"/>
      <c r="EKG1124" s="58"/>
      <c r="EKH1124" s="55"/>
      <c r="EKI1124" s="57"/>
      <c r="EKJ1124" s="58"/>
      <c r="EKK1124" s="55"/>
      <c r="EKL1124" s="57"/>
      <c r="EKM1124" s="58"/>
      <c r="EKN1124" s="55"/>
      <c r="EKO1124" s="57"/>
      <c r="EKP1124" s="58"/>
      <c r="EKQ1124" s="55"/>
      <c r="EKR1124" s="57"/>
      <c r="EKS1124" s="58"/>
      <c r="EKT1124" s="55"/>
      <c r="EKU1124" s="57"/>
      <c r="EKV1124" s="58"/>
      <c r="EKW1124" s="55"/>
      <c r="EKX1124" s="57"/>
      <c r="EKY1124" s="58"/>
      <c r="EKZ1124" s="55"/>
      <c r="ELA1124" s="57"/>
      <c r="ELB1124" s="58"/>
      <c r="ELC1124" s="55"/>
      <c r="ELD1124" s="57"/>
      <c r="ELE1124" s="58"/>
      <c r="ELF1124" s="55"/>
      <c r="ELG1124" s="57"/>
      <c r="ELH1124" s="58"/>
      <c r="ELI1124" s="55"/>
      <c r="ELJ1124" s="57"/>
      <c r="ELK1124" s="58"/>
      <c r="ELL1124" s="55"/>
      <c r="ELM1124" s="57"/>
      <c r="ELN1124" s="58"/>
      <c r="ELO1124" s="55"/>
      <c r="ELP1124" s="57"/>
      <c r="ELQ1124" s="58"/>
      <c r="ELR1124" s="55"/>
      <c r="ELS1124" s="57"/>
      <c r="ELT1124" s="58"/>
      <c r="ELU1124" s="55"/>
      <c r="ELV1124" s="57"/>
      <c r="ELW1124" s="58"/>
      <c r="ELX1124" s="55"/>
      <c r="ELY1124" s="57"/>
      <c r="ELZ1124" s="58"/>
      <c r="EMA1124" s="55"/>
      <c r="EMB1124" s="57"/>
      <c r="EMC1124" s="58"/>
      <c r="EMD1124" s="55"/>
      <c r="EME1124" s="57"/>
      <c r="EMF1124" s="58"/>
      <c r="EMG1124" s="55"/>
      <c r="EMH1124" s="57"/>
      <c r="EMI1124" s="58"/>
      <c r="EMJ1124" s="55"/>
      <c r="EMK1124" s="57"/>
      <c r="EML1124" s="58"/>
      <c r="EMM1124" s="55"/>
      <c r="EMN1124" s="57"/>
      <c r="EMO1124" s="58"/>
      <c r="EMP1124" s="55"/>
      <c r="EMQ1124" s="57"/>
      <c r="EMR1124" s="58"/>
      <c r="EMS1124" s="55"/>
      <c r="EMT1124" s="57"/>
      <c r="EMU1124" s="58"/>
      <c r="EMV1124" s="55"/>
      <c r="EMW1124" s="57"/>
      <c r="EMX1124" s="58"/>
      <c r="EMY1124" s="55"/>
      <c r="EMZ1124" s="57"/>
      <c r="ENA1124" s="58"/>
      <c r="ENB1124" s="55"/>
      <c r="ENC1124" s="57"/>
      <c r="END1124" s="58"/>
      <c r="ENE1124" s="55"/>
      <c r="ENF1124" s="57"/>
      <c r="ENG1124" s="58"/>
      <c r="ENH1124" s="55"/>
      <c r="ENI1124" s="57"/>
      <c r="ENJ1124" s="58"/>
      <c r="ENK1124" s="55"/>
      <c r="ENL1124" s="57"/>
      <c r="ENM1124" s="58"/>
      <c r="ENN1124" s="55"/>
      <c r="ENO1124" s="57"/>
      <c r="ENP1124" s="58"/>
      <c r="ENQ1124" s="55"/>
      <c r="ENR1124" s="57"/>
      <c r="ENS1124" s="58"/>
      <c r="ENT1124" s="55"/>
      <c r="ENU1124" s="57"/>
      <c r="ENV1124" s="58"/>
      <c r="ENW1124" s="55"/>
      <c r="ENX1124" s="57"/>
      <c r="ENY1124" s="58"/>
      <c r="ENZ1124" s="55"/>
      <c r="EOA1124" s="57"/>
      <c r="EOB1124" s="58"/>
      <c r="EOC1124" s="55"/>
      <c r="EOD1124" s="57"/>
      <c r="EOE1124" s="58"/>
      <c r="EOF1124" s="55"/>
      <c r="EOG1124" s="57"/>
      <c r="EOH1124" s="58"/>
      <c r="EOI1124" s="55"/>
      <c r="EOJ1124" s="57"/>
      <c r="EOK1124" s="58"/>
      <c r="EOL1124" s="55"/>
      <c r="EOM1124" s="57"/>
      <c r="EON1124" s="58"/>
      <c r="EOO1124" s="55"/>
      <c r="EOP1124" s="57"/>
      <c r="EOQ1124" s="58"/>
      <c r="EOR1124" s="55"/>
      <c r="EOS1124" s="57"/>
      <c r="EOT1124" s="58"/>
      <c r="EOU1124" s="55"/>
      <c r="EOV1124" s="57"/>
      <c r="EOW1124" s="58"/>
      <c r="EOX1124" s="55"/>
      <c r="EOY1124" s="57"/>
      <c r="EOZ1124" s="58"/>
      <c r="EPA1124" s="55"/>
      <c r="EPB1124" s="57"/>
      <c r="EPC1124" s="58"/>
      <c r="EPD1124" s="55"/>
      <c r="EPE1124" s="57"/>
      <c r="EPF1124" s="58"/>
      <c r="EPG1124" s="55"/>
      <c r="EPH1124" s="57"/>
      <c r="EPI1124" s="58"/>
      <c r="EPJ1124" s="55"/>
      <c r="EPK1124" s="57"/>
      <c r="EPL1124" s="58"/>
      <c r="EPM1124" s="55"/>
      <c r="EPN1124" s="57"/>
      <c r="EPO1124" s="58"/>
      <c r="EPP1124" s="55"/>
      <c r="EPQ1124" s="57"/>
      <c r="EPR1124" s="58"/>
      <c r="EPS1124" s="55"/>
      <c r="EPT1124" s="57"/>
      <c r="EPU1124" s="58"/>
      <c r="EPV1124" s="55"/>
      <c r="EPW1124" s="57"/>
      <c r="EPX1124" s="58"/>
      <c r="EPY1124" s="55"/>
      <c r="EPZ1124" s="57"/>
      <c r="EQA1124" s="58"/>
      <c r="EQB1124" s="55"/>
      <c r="EQC1124" s="57"/>
      <c r="EQD1124" s="58"/>
      <c r="EQE1124" s="55"/>
      <c r="EQF1124" s="57"/>
      <c r="EQG1124" s="58"/>
      <c r="EQH1124" s="55"/>
      <c r="EQI1124" s="57"/>
      <c r="EQJ1124" s="58"/>
      <c r="EQK1124" s="55"/>
      <c r="EQL1124" s="57"/>
      <c r="EQM1124" s="58"/>
      <c r="EQN1124" s="55"/>
      <c r="EQO1124" s="57"/>
      <c r="EQP1124" s="58"/>
      <c r="EQQ1124" s="55"/>
      <c r="EQR1124" s="57"/>
      <c r="EQS1124" s="58"/>
      <c r="EQT1124" s="55"/>
      <c r="EQU1124" s="57"/>
      <c r="EQV1124" s="58"/>
      <c r="EQW1124" s="55"/>
      <c r="EQX1124" s="57"/>
      <c r="EQY1124" s="58"/>
      <c r="EQZ1124" s="55"/>
      <c r="ERA1124" s="57"/>
      <c r="ERB1124" s="58"/>
      <c r="ERC1124" s="55"/>
      <c r="ERD1124" s="57"/>
      <c r="ERE1124" s="58"/>
      <c r="ERF1124" s="55"/>
      <c r="ERG1124" s="57"/>
      <c r="ERH1124" s="58"/>
      <c r="ERI1124" s="55"/>
      <c r="ERJ1124" s="57"/>
      <c r="ERK1124" s="58"/>
      <c r="ERL1124" s="55"/>
      <c r="ERM1124" s="57"/>
      <c r="ERN1124" s="58"/>
      <c r="ERO1124" s="55"/>
      <c r="ERP1124" s="57"/>
      <c r="ERQ1124" s="58"/>
      <c r="ERR1124" s="55"/>
      <c r="ERS1124" s="57"/>
      <c r="ERT1124" s="58"/>
      <c r="ERU1124" s="55"/>
      <c r="ERV1124" s="57"/>
      <c r="ERW1124" s="58"/>
      <c r="ERX1124" s="55"/>
      <c r="ERY1124" s="57"/>
      <c r="ERZ1124" s="58"/>
      <c r="ESA1124" s="55"/>
      <c r="ESB1124" s="57"/>
      <c r="ESC1124" s="58"/>
      <c r="ESD1124" s="55"/>
      <c r="ESE1124" s="57"/>
      <c r="ESF1124" s="58"/>
      <c r="ESG1124" s="55"/>
      <c r="ESH1124" s="57"/>
      <c r="ESI1124" s="58"/>
      <c r="ESJ1124" s="55"/>
      <c r="ESK1124" s="57"/>
      <c r="ESL1124" s="58"/>
      <c r="ESM1124" s="55"/>
      <c r="ESN1124" s="57"/>
      <c r="ESO1124" s="58"/>
      <c r="ESP1124" s="55"/>
      <c r="ESQ1124" s="57"/>
      <c r="ESR1124" s="58"/>
      <c r="ESS1124" s="55"/>
      <c r="EST1124" s="57"/>
      <c r="ESU1124" s="58"/>
      <c r="ESV1124" s="55"/>
      <c r="ESW1124" s="57"/>
      <c r="ESX1124" s="58"/>
      <c r="ESY1124" s="55"/>
      <c r="ESZ1124" s="57"/>
      <c r="ETA1124" s="58"/>
      <c r="ETB1124" s="55"/>
      <c r="ETC1124" s="57"/>
      <c r="ETD1124" s="58"/>
      <c r="ETE1124" s="55"/>
      <c r="ETF1124" s="57"/>
      <c r="ETG1124" s="58"/>
      <c r="ETH1124" s="55"/>
      <c r="ETI1124" s="57"/>
      <c r="ETJ1124" s="58"/>
      <c r="ETK1124" s="55"/>
      <c r="ETL1124" s="57"/>
      <c r="ETM1124" s="58"/>
      <c r="ETN1124" s="55"/>
      <c r="ETO1124" s="57"/>
      <c r="ETP1124" s="58"/>
      <c r="ETQ1124" s="55"/>
      <c r="ETR1124" s="57"/>
      <c r="ETS1124" s="58"/>
      <c r="ETT1124" s="55"/>
      <c r="ETU1124" s="57"/>
      <c r="ETV1124" s="58"/>
      <c r="ETW1124" s="55"/>
      <c r="ETX1124" s="57"/>
      <c r="ETY1124" s="58"/>
      <c r="ETZ1124" s="55"/>
      <c r="EUA1124" s="57"/>
      <c r="EUB1124" s="58"/>
      <c r="EUC1124" s="55"/>
      <c r="EUD1124" s="57"/>
      <c r="EUE1124" s="58"/>
      <c r="EUF1124" s="55"/>
      <c r="EUG1124" s="57"/>
      <c r="EUH1124" s="58"/>
      <c r="EUI1124" s="55"/>
      <c r="EUJ1124" s="57"/>
      <c r="EUK1124" s="58"/>
      <c r="EUL1124" s="55"/>
      <c r="EUM1124" s="57"/>
      <c r="EUN1124" s="58"/>
      <c r="EUO1124" s="55"/>
      <c r="EUP1124" s="57"/>
      <c r="EUQ1124" s="58"/>
      <c r="EUR1124" s="55"/>
      <c r="EUS1124" s="57"/>
      <c r="EUT1124" s="58"/>
      <c r="EUU1124" s="55"/>
      <c r="EUV1124" s="57"/>
      <c r="EUW1124" s="58"/>
      <c r="EUX1124" s="55"/>
      <c r="EUY1124" s="57"/>
      <c r="EUZ1124" s="58"/>
      <c r="EVA1124" s="55"/>
      <c r="EVB1124" s="57"/>
      <c r="EVC1124" s="58"/>
      <c r="EVD1124" s="55"/>
      <c r="EVE1124" s="57"/>
      <c r="EVF1124" s="58"/>
      <c r="EVG1124" s="55"/>
      <c r="EVH1124" s="57"/>
      <c r="EVI1124" s="58"/>
      <c r="EVJ1124" s="55"/>
      <c r="EVK1124" s="57"/>
      <c r="EVL1124" s="58"/>
      <c r="EVM1124" s="55"/>
      <c r="EVN1124" s="57"/>
      <c r="EVO1124" s="58"/>
      <c r="EVP1124" s="55"/>
      <c r="EVQ1124" s="57"/>
      <c r="EVR1124" s="58"/>
      <c r="EVS1124" s="55"/>
      <c r="EVT1124" s="57"/>
      <c r="EVU1124" s="58"/>
      <c r="EVV1124" s="55"/>
      <c r="EVW1124" s="57"/>
      <c r="EVX1124" s="58"/>
      <c r="EVY1124" s="55"/>
      <c r="EVZ1124" s="57"/>
      <c r="EWA1124" s="58"/>
      <c r="EWB1124" s="55"/>
      <c r="EWC1124" s="57"/>
      <c r="EWD1124" s="58"/>
      <c r="EWE1124" s="55"/>
      <c r="EWF1124" s="57"/>
      <c r="EWG1124" s="58"/>
      <c r="EWH1124" s="55"/>
      <c r="EWI1124" s="57"/>
      <c r="EWJ1124" s="58"/>
      <c r="EWK1124" s="55"/>
      <c r="EWL1124" s="57"/>
      <c r="EWM1124" s="58"/>
      <c r="EWN1124" s="55"/>
      <c r="EWO1124" s="57"/>
      <c r="EWP1124" s="58"/>
      <c r="EWQ1124" s="55"/>
      <c r="EWR1124" s="57"/>
      <c r="EWS1124" s="58"/>
      <c r="EWT1124" s="55"/>
      <c r="EWU1124" s="57"/>
      <c r="EWV1124" s="58"/>
      <c r="EWW1124" s="55"/>
      <c r="EWX1124" s="57"/>
      <c r="EWY1124" s="58"/>
      <c r="EWZ1124" s="55"/>
      <c r="EXA1124" s="57"/>
      <c r="EXB1124" s="58"/>
      <c r="EXC1124" s="55"/>
      <c r="EXD1124" s="57"/>
      <c r="EXE1124" s="58"/>
      <c r="EXF1124" s="55"/>
      <c r="EXG1124" s="57"/>
      <c r="EXH1124" s="58"/>
      <c r="EXI1124" s="55"/>
      <c r="EXJ1124" s="57"/>
      <c r="EXK1124" s="58"/>
      <c r="EXL1124" s="55"/>
      <c r="EXM1124" s="57"/>
      <c r="EXN1124" s="58"/>
      <c r="EXO1124" s="55"/>
      <c r="EXP1124" s="57"/>
      <c r="EXQ1124" s="58"/>
      <c r="EXR1124" s="55"/>
      <c r="EXS1124" s="57"/>
      <c r="EXT1124" s="58"/>
      <c r="EXU1124" s="55"/>
      <c r="EXV1124" s="57"/>
      <c r="EXW1124" s="58"/>
      <c r="EXX1124" s="55"/>
      <c r="EXY1124" s="57"/>
      <c r="EXZ1124" s="58"/>
      <c r="EYA1124" s="55"/>
      <c r="EYB1124" s="57"/>
      <c r="EYC1124" s="58"/>
      <c r="EYD1124" s="55"/>
      <c r="EYE1124" s="57"/>
      <c r="EYF1124" s="58"/>
      <c r="EYG1124" s="55"/>
      <c r="EYH1124" s="57"/>
      <c r="EYI1124" s="58"/>
      <c r="EYJ1124" s="55"/>
      <c r="EYK1124" s="57"/>
      <c r="EYL1124" s="58"/>
      <c r="EYM1124" s="55"/>
      <c r="EYN1124" s="57"/>
      <c r="EYO1124" s="58"/>
      <c r="EYP1124" s="55"/>
      <c r="EYQ1124" s="57"/>
      <c r="EYR1124" s="58"/>
      <c r="EYS1124" s="55"/>
      <c r="EYT1124" s="57"/>
      <c r="EYU1124" s="58"/>
      <c r="EYV1124" s="55"/>
      <c r="EYW1124" s="57"/>
      <c r="EYX1124" s="58"/>
      <c r="EYY1124" s="55"/>
      <c r="EYZ1124" s="57"/>
      <c r="EZA1124" s="58"/>
      <c r="EZB1124" s="55"/>
      <c r="EZC1124" s="57"/>
      <c r="EZD1124" s="58"/>
      <c r="EZE1124" s="55"/>
      <c r="EZF1124" s="57"/>
      <c r="EZG1124" s="58"/>
      <c r="EZH1124" s="55"/>
      <c r="EZI1124" s="57"/>
      <c r="EZJ1124" s="58"/>
      <c r="EZK1124" s="55"/>
      <c r="EZL1124" s="57"/>
      <c r="EZM1124" s="58"/>
      <c r="EZN1124" s="55"/>
      <c r="EZO1124" s="57"/>
      <c r="EZP1124" s="58"/>
      <c r="EZQ1124" s="55"/>
      <c r="EZR1124" s="57"/>
      <c r="EZS1124" s="58"/>
      <c r="EZT1124" s="55"/>
      <c r="EZU1124" s="57"/>
      <c r="EZV1124" s="58"/>
      <c r="EZW1124" s="55"/>
      <c r="EZX1124" s="57"/>
      <c r="EZY1124" s="58"/>
      <c r="EZZ1124" s="55"/>
      <c r="FAA1124" s="57"/>
      <c r="FAB1124" s="58"/>
      <c r="FAC1124" s="55"/>
      <c r="FAD1124" s="57"/>
      <c r="FAE1124" s="58"/>
      <c r="FAF1124" s="55"/>
      <c r="FAG1124" s="57"/>
      <c r="FAH1124" s="58"/>
      <c r="FAI1124" s="55"/>
      <c r="FAJ1124" s="57"/>
      <c r="FAK1124" s="58"/>
      <c r="FAL1124" s="55"/>
      <c r="FAM1124" s="57"/>
      <c r="FAN1124" s="58"/>
      <c r="FAO1124" s="55"/>
      <c r="FAP1124" s="57"/>
      <c r="FAQ1124" s="58"/>
      <c r="FAR1124" s="55"/>
      <c r="FAS1124" s="57"/>
      <c r="FAT1124" s="58"/>
      <c r="FAU1124" s="55"/>
      <c r="FAV1124" s="57"/>
      <c r="FAW1124" s="58"/>
      <c r="FAX1124" s="55"/>
      <c r="FAY1124" s="57"/>
      <c r="FAZ1124" s="58"/>
      <c r="FBA1124" s="55"/>
      <c r="FBB1124" s="57"/>
      <c r="FBC1124" s="58"/>
      <c r="FBD1124" s="55"/>
      <c r="FBE1124" s="57"/>
      <c r="FBF1124" s="58"/>
      <c r="FBG1124" s="55"/>
      <c r="FBH1124" s="57"/>
      <c r="FBI1124" s="58"/>
      <c r="FBJ1124" s="55"/>
      <c r="FBK1124" s="57"/>
      <c r="FBL1124" s="58"/>
      <c r="FBM1124" s="55"/>
      <c r="FBN1124" s="57"/>
      <c r="FBO1124" s="58"/>
      <c r="FBP1124" s="55"/>
      <c r="FBQ1124" s="57"/>
      <c r="FBR1124" s="58"/>
      <c r="FBS1124" s="55"/>
      <c r="FBT1124" s="57"/>
      <c r="FBU1124" s="58"/>
      <c r="FBV1124" s="55"/>
      <c r="FBW1124" s="57"/>
      <c r="FBX1124" s="58"/>
      <c r="FBY1124" s="55"/>
      <c r="FBZ1124" s="57"/>
      <c r="FCA1124" s="58"/>
      <c r="FCB1124" s="55"/>
      <c r="FCC1124" s="57"/>
      <c r="FCD1124" s="58"/>
      <c r="FCE1124" s="55"/>
      <c r="FCF1124" s="57"/>
      <c r="FCG1124" s="58"/>
      <c r="FCH1124" s="55"/>
      <c r="FCI1124" s="57"/>
      <c r="FCJ1124" s="58"/>
      <c r="FCK1124" s="55"/>
      <c r="FCL1124" s="57"/>
      <c r="FCM1124" s="58"/>
      <c r="FCN1124" s="55"/>
      <c r="FCO1124" s="57"/>
      <c r="FCP1124" s="58"/>
      <c r="FCQ1124" s="55"/>
      <c r="FCR1124" s="57"/>
      <c r="FCS1124" s="58"/>
      <c r="FCT1124" s="55"/>
      <c r="FCU1124" s="57"/>
      <c r="FCV1124" s="58"/>
      <c r="FCW1124" s="55"/>
      <c r="FCX1124" s="57"/>
      <c r="FCY1124" s="58"/>
      <c r="FCZ1124" s="55"/>
      <c r="FDA1124" s="57"/>
      <c r="FDB1124" s="58"/>
      <c r="FDC1124" s="55"/>
      <c r="FDD1124" s="57"/>
      <c r="FDE1124" s="58"/>
      <c r="FDF1124" s="55"/>
      <c r="FDG1124" s="57"/>
      <c r="FDH1124" s="58"/>
      <c r="FDI1124" s="55"/>
      <c r="FDJ1124" s="57"/>
      <c r="FDK1124" s="58"/>
      <c r="FDL1124" s="55"/>
      <c r="FDM1124" s="57"/>
      <c r="FDN1124" s="58"/>
      <c r="FDO1124" s="55"/>
      <c r="FDP1124" s="57"/>
      <c r="FDQ1124" s="58"/>
      <c r="FDR1124" s="55"/>
      <c r="FDS1124" s="57"/>
      <c r="FDT1124" s="58"/>
      <c r="FDU1124" s="55"/>
      <c r="FDV1124" s="57"/>
      <c r="FDW1124" s="58"/>
      <c r="FDX1124" s="55"/>
      <c r="FDY1124" s="57"/>
      <c r="FDZ1124" s="58"/>
      <c r="FEA1124" s="55"/>
      <c r="FEB1124" s="57"/>
      <c r="FEC1124" s="58"/>
      <c r="FED1124" s="55"/>
      <c r="FEE1124" s="57"/>
      <c r="FEF1124" s="58"/>
      <c r="FEG1124" s="55"/>
      <c r="FEH1124" s="57"/>
      <c r="FEI1124" s="58"/>
      <c r="FEJ1124" s="55"/>
      <c r="FEK1124" s="57"/>
      <c r="FEL1124" s="58"/>
      <c r="FEM1124" s="55"/>
      <c r="FEN1124" s="57"/>
      <c r="FEO1124" s="58"/>
      <c r="FEP1124" s="55"/>
      <c r="FEQ1124" s="57"/>
      <c r="FER1124" s="58"/>
      <c r="FES1124" s="55"/>
      <c r="FET1124" s="57"/>
      <c r="FEU1124" s="58"/>
      <c r="FEV1124" s="55"/>
      <c r="FEW1124" s="57"/>
      <c r="FEX1124" s="58"/>
      <c r="FEY1124" s="55"/>
      <c r="FEZ1124" s="57"/>
      <c r="FFA1124" s="58"/>
      <c r="FFB1124" s="55"/>
      <c r="FFC1124" s="57"/>
      <c r="FFD1124" s="58"/>
      <c r="FFE1124" s="55"/>
      <c r="FFF1124" s="57"/>
      <c r="FFG1124" s="58"/>
      <c r="FFH1124" s="55"/>
      <c r="FFI1124" s="57"/>
      <c r="FFJ1124" s="58"/>
      <c r="FFK1124" s="55"/>
      <c r="FFL1124" s="57"/>
      <c r="FFM1124" s="58"/>
      <c r="FFN1124" s="55"/>
      <c r="FFO1124" s="57"/>
      <c r="FFP1124" s="58"/>
      <c r="FFQ1124" s="55"/>
      <c r="FFR1124" s="57"/>
      <c r="FFS1124" s="58"/>
      <c r="FFT1124" s="55"/>
      <c r="FFU1124" s="57"/>
      <c r="FFV1124" s="58"/>
      <c r="FFW1124" s="55"/>
      <c r="FFX1124" s="57"/>
      <c r="FFY1124" s="58"/>
      <c r="FFZ1124" s="55"/>
      <c r="FGA1124" s="57"/>
      <c r="FGB1124" s="58"/>
      <c r="FGC1124" s="55"/>
      <c r="FGD1124" s="57"/>
      <c r="FGE1124" s="58"/>
      <c r="FGF1124" s="55"/>
      <c r="FGG1124" s="57"/>
      <c r="FGH1124" s="58"/>
      <c r="FGI1124" s="55"/>
      <c r="FGJ1124" s="57"/>
      <c r="FGK1124" s="58"/>
      <c r="FGL1124" s="55"/>
      <c r="FGM1124" s="57"/>
      <c r="FGN1124" s="58"/>
      <c r="FGO1124" s="55"/>
      <c r="FGP1124" s="57"/>
      <c r="FGQ1124" s="58"/>
      <c r="FGR1124" s="55"/>
      <c r="FGS1124" s="57"/>
      <c r="FGT1124" s="58"/>
      <c r="FGU1124" s="55"/>
      <c r="FGV1124" s="57"/>
      <c r="FGW1124" s="58"/>
      <c r="FGX1124" s="55"/>
      <c r="FGY1124" s="57"/>
      <c r="FGZ1124" s="58"/>
      <c r="FHA1124" s="55"/>
      <c r="FHB1124" s="57"/>
      <c r="FHC1124" s="58"/>
      <c r="FHD1124" s="55"/>
      <c r="FHE1124" s="57"/>
      <c r="FHF1124" s="58"/>
      <c r="FHG1124" s="55"/>
      <c r="FHH1124" s="57"/>
      <c r="FHI1124" s="58"/>
      <c r="FHJ1124" s="55"/>
      <c r="FHK1124" s="57"/>
      <c r="FHL1124" s="58"/>
      <c r="FHM1124" s="55"/>
      <c r="FHN1124" s="57"/>
      <c r="FHO1124" s="58"/>
      <c r="FHP1124" s="55"/>
      <c r="FHQ1124" s="57"/>
      <c r="FHR1124" s="58"/>
      <c r="FHS1124" s="55"/>
      <c r="FHT1124" s="57"/>
      <c r="FHU1124" s="58"/>
      <c r="FHV1124" s="55"/>
      <c r="FHW1124" s="57"/>
      <c r="FHX1124" s="58"/>
      <c r="FHY1124" s="55"/>
      <c r="FHZ1124" s="57"/>
      <c r="FIA1124" s="58"/>
      <c r="FIB1124" s="55"/>
      <c r="FIC1124" s="57"/>
      <c r="FID1124" s="58"/>
      <c r="FIE1124" s="55"/>
      <c r="FIF1124" s="57"/>
      <c r="FIG1124" s="58"/>
      <c r="FIH1124" s="55"/>
      <c r="FII1124" s="57"/>
      <c r="FIJ1124" s="58"/>
      <c r="FIK1124" s="55"/>
      <c r="FIL1124" s="57"/>
      <c r="FIM1124" s="58"/>
      <c r="FIN1124" s="55"/>
      <c r="FIO1124" s="57"/>
      <c r="FIP1124" s="58"/>
      <c r="FIQ1124" s="55"/>
      <c r="FIR1124" s="57"/>
      <c r="FIS1124" s="58"/>
      <c r="FIT1124" s="55"/>
      <c r="FIU1124" s="57"/>
      <c r="FIV1124" s="58"/>
      <c r="FIW1124" s="55"/>
      <c r="FIX1124" s="57"/>
      <c r="FIY1124" s="58"/>
      <c r="FIZ1124" s="55"/>
      <c r="FJA1124" s="57"/>
      <c r="FJB1124" s="58"/>
      <c r="FJC1124" s="55"/>
      <c r="FJD1124" s="57"/>
      <c r="FJE1124" s="58"/>
      <c r="FJF1124" s="55"/>
      <c r="FJG1124" s="57"/>
      <c r="FJH1124" s="58"/>
      <c r="FJI1124" s="55"/>
      <c r="FJJ1124" s="57"/>
      <c r="FJK1124" s="58"/>
      <c r="FJL1124" s="55"/>
      <c r="FJM1124" s="57"/>
      <c r="FJN1124" s="58"/>
      <c r="FJO1124" s="55"/>
      <c r="FJP1124" s="57"/>
      <c r="FJQ1124" s="58"/>
      <c r="FJR1124" s="55"/>
      <c r="FJS1124" s="57"/>
      <c r="FJT1124" s="58"/>
      <c r="FJU1124" s="55"/>
      <c r="FJV1124" s="57"/>
      <c r="FJW1124" s="58"/>
      <c r="FJX1124" s="55"/>
      <c r="FJY1124" s="57"/>
      <c r="FJZ1124" s="58"/>
      <c r="FKA1124" s="55"/>
      <c r="FKB1124" s="57"/>
      <c r="FKC1124" s="58"/>
      <c r="FKD1124" s="55"/>
      <c r="FKE1124" s="57"/>
      <c r="FKF1124" s="58"/>
      <c r="FKG1124" s="55"/>
      <c r="FKH1124" s="57"/>
      <c r="FKI1124" s="58"/>
      <c r="FKJ1124" s="55"/>
      <c r="FKK1124" s="57"/>
      <c r="FKL1124" s="58"/>
      <c r="FKM1124" s="55"/>
      <c r="FKN1124" s="57"/>
      <c r="FKO1124" s="58"/>
      <c r="FKP1124" s="55"/>
      <c r="FKQ1124" s="57"/>
      <c r="FKR1124" s="58"/>
      <c r="FKS1124" s="55"/>
      <c r="FKT1124" s="57"/>
      <c r="FKU1124" s="58"/>
      <c r="FKV1124" s="55"/>
      <c r="FKW1124" s="57"/>
      <c r="FKX1124" s="58"/>
      <c r="FKY1124" s="55"/>
      <c r="FKZ1124" s="57"/>
      <c r="FLA1124" s="58"/>
      <c r="FLB1124" s="55"/>
      <c r="FLC1124" s="57"/>
      <c r="FLD1124" s="58"/>
      <c r="FLE1124" s="55"/>
      <c r="FLF1124" s="57"/>
      <c r="FLG1124" s="58"/>
      <c r="FLH1124" s="55"/>
      <c r="FLI1124" s="57"/>
      <c r="FLJ1124" s="58"/>
      <c r="FLK1124" s="55"/>
      <c r="FLL1124" s="57"/>
      <c r="FLM1124" s="58"/>
      <c r="FLN1124" s="55"/>
      <c r="FLO1124" s="57"/>
      <c r="FLP1124" s="58"/>
      <c r="FLQ1124" s="55"/>
      <c r="FLR1124" s="57"/>
      <c r="FLS1124" s="58"/>
      <c r="FLT1124" s="55"/>
      <c r="FLU1124" s="57"/>
      <c r="FLV1124" s="58"/>
      <c r="FLW1124" s="55"/>
      <c r="FLX1124" s="57"/>
      <c r="FLY1124" s="58"/>
      <c r="FLZ1124" s="55"/>
      <c r="FMA1124" s="57"/>
      <c r="FMB1124" s="58"/>
      <c r="FMC1124" s="55"/>
      <c r="FMD1124" s="57"/>
      <c r="FME1124" s="58"/>
      <c r="FMF1124" s="55"/>
      <c r="FMG1124" s="57"/>
      <c r="FMH1124" s="58"/>
      <c r="FMI1124" s="55"/>
      <c r="FMJ1124" s="57"/>
      <c r="FMK1124" s="58"/>
      <c r="FML1124" s="55"/>
      <c r="FMM1124" s="57"/>
      <c r="FMN1124" s="58"/>
      <c r="FMO1124" s="55"/>
      <c r="FMP1124" s="57"/>
      <c r="FMQ1124" s="58"/>
      <c r="FMR1124" s="55"/>
      <c r="FMS1124" s="57"/>
      <c r="FMT1124" s="58"/>
      <c r="FMU1124" s="55"/>
      <c r="FMV1124" s="57"/>
      <c r="FMW1124" s="58"/>
      <c r="FMX1124" s="55"/>
      <c r="FMY1124" s="57"/>
      <c r="FMZ1124" s="58"/>
      <c r="FNA1124" s="55"/>
      <c r="FNB1124" s="57"/>
      <c r="FNC1124" s="58"/>
      <c r="FND1124" s="55"/>
      <c r="FNE1124" s="57"/>
      <c r="FNF1124" s="58"/>
      <c r="FNG1124" s="55"/>
      <c r="FNH1124" s="57"/>
      <c r="FNI1124" s="58"/>
      <c r="FNJ1124" s="55"/>
      <c r="FNK1124" s="57"/>
      <c r="FNL1124" s="58"/>
      <c r="FNM1124" s="55"/>
      <c r="FNN1124" s="57"/>
      <c r="FNO1124" s="58"/>
      <c r="FNP1124" s="55"/>
      <c r="FNQ1124" s="57"/>
      <c r="FNR1124" s="58"/>
      <c r="FNS1124" s="55"/>
      <c r="FNT1124" s="57"/>
      <c r="FNU1124" s="58"/>
      <c r="FNV1124" s="55"/>
      <c r="FNW1124" s="57"/>
      <c r="FNX1124" s="58"/>
      <c r="FNY1124" s="55"/>
      <c r="FNZ1124" s="57"/>
      <c r="FOA1124" s="58"/>
      <c r="FOB1124" s="55"/>
      <c r="FOC1124" s="57"/>
      <c r="FOD1124" s="58"/>
      <c r="FOE1124" s="55"/>
      <c r="FOF1124" s="57"/>
      <c r="FOG1124" s="58"/>
      <c r="FOH1124" s="55"/>
      <c r="FOI1124" s="57"/>
      <c r="FOJ1124" s="58"/>
      <c r="FOK1124" s="55"/>
      <c r="FOL1124" s="57"/>
      <c r="FOM1124" s="58"/>
      <c r="FON1124" s="55"/>
      <c r="FOO1124" s="57"/>
      <c r="FOP1124" s="58"/>
      <c r="FOQ1124" s="55"/>
      <c r="FOR1124" s="57"/>
      <c r="FOS1124" s="58"/>
      <c r="FOT1124" s="55"/>
      <c r="FOU1124" s="57"/>
      <c r="FOV1124" s="58"/>
      <c r="FOW1124" s="55"/>
      <c r="FOX1124" s="57"/>
      <c r="FOY1124" s="58"/>
      <c r="FOZ1124" s="55"/>
      <c r="FPA1124" s="57"/>
      <c r="FPB1124" s="58"/>
      <c r="FPC1124" s="55"/>
      <c r="FPD1124" s="57"/>
      <c r="FPE1124" s="58"/>
      <c r="FPF1124" s="55"/>
      <c r="FPG1124" s="57"/>
      <c r="FPH1124" s="58"/>
      <c r="FPI1124" s="55"/>
      <c r="FPJ1124" s="57"/>
      <c r="FPK1124" s="58"/>
      <c r="FPL1124" s="55"/>
      <c r="FPM1124" s="57"/>
      <c r="FPN1124" s="58"/>
      <c r="FPO1124" s="55"/>
      <c r="FPP1124" s="57"/>
      <c r="FPQ1124" s="58"/>
      <c r="FPR1124" s="55"/>
      <c r="FPS1124" s="57"/>
      <c r="FPT1124" s="58"/>
      <c r="FPU1124" s="55"/>
      <c r="FPV1124" s="57"/>
      <c r="FPW1124" s="58"/>
      <c r="FPX1124" s="55"/>
      <c r="FPY1124" s="57"/>
      <c r="FPZ1124" s="58"/>
      <c r="FQA1124" s="55"/>
      <c r="FQB1124" s="57"/>
      <c r="FQC1124" s="58"/>
      <c r="FQD1124" s="55"/>
      <c r="FQE1124" s="57"/>
      <c r="FQF1124" s="58"/>
      <c r="FQG1124" s="55"/>
      <c r="FQH1124" s="57"/>
      <c r="FQI1124" s="58"/>
      <c r="FQJ1124" s="55"/>
      <c r="FQK1124" s="57"/>
      <c r="FQL1124" s="58"/>
      <c r="FQM1124" s="55"/>
      <c r="FQN1124" s="57"/>
      <c r="FQO1124" s="58"/>
      <c r="FQP1124" s="55"/>
      <c r="FQQ1124" s="57"/>
      <c r="FQR1124" s="58"/>
      <c r="FQS1124" s="55"/>
      <c r="FQT1124" s="57"/>
      <c r="FQU1124" s="58"/>
      <c r="FQV1124" s="55"/>
      <c r="FQW1124" s="57"/>
      <c r="FQX1124" s="58"/>
      <c r="FQY1124" s="55"/>
      <c r="FQZ1124" s="57"/>
      <c r="FRA1124" s="58"/>
      <c r="FRB1124" s="55"/>
      <c r="FRC1124" s="57"/>
      <c r="FRD1124" s="58"/>
      <c r="FRE1124" s="55"/>
      <c r="FRF1124" s="57"/>
      <c r="FRG1124" s="58"/>
      <c r="FRH1124" s="55"/>
      <c r="FRI1124" s="57"/>
      <c r="FRJ1124" s="58"/>
      <c r="FRK1124" s="55"/>
      <c r="FRL1124" s="57"/>
      <c r="FRM1124" s="58"/>
      <c r="FRN1124" s="55"/>
      <c r="FRO1124" s="57"/>
      <c r="FRP1124" s="58"/>
      <c r="FRQ1124" s="55"/>
      <c r="FRR1124" s="57"/>
      <c r="FRS1124" s="58"/>
      <c r="FRT1124" s="55"/>
      <c r="FRU1124" s="57"/>
      <c r="FRV1124" s="58"/>
      <c r="FRW1124" s="55"/>
      <c r="FRX1124" s="57"/>
      <c r="FRY1124" s="58"/>
      <c r="FRZ1124" s="55"/>
      <c r="FSA1124" s="57"/>
      <c r="FSB1124" s="58"/>
      <c r="FSC1124" s="55"/>
      <c r="FSD1124" s="57"/>
      <c r="FSE1124" s="58"/>
      <c r="FSF1124" s="55"/>
      <c r="FSG1124" s="57"/>
      <c r="FSH1124" s="58"/>
      <c r="FSI1124" s="55"/>
      <c r="FSJ1124" s="57"/>
      <c r="FSK1124" s="58"/>
      <c r="FSL1124" s="55"/>
      <c r="FSM1124" s="57"/>
      <c r="FSN1124" s="58"/>
      <c r="FSO1124" s="55"/>
      <c r="FSP1124" s="57"/>
      <c r="FSQ1124" s="58"/>
      <c r="FSR1124" s="55"/>
      <c r="FSS1124" s="57"/>
      <c r="FST1124" s="58"/>
      <c r="FSU1124" s="55"/>
      <c r="FSV1124" s="57"/>
      <c r="FSW1124" s="58"/>
      <c r="FSX1124" s="55"/>
      <c r="FSY1124" s="57"/>
      <c r="FSZ1124" s="58"/>
      <c r="FTA1124" s="55"/>
      <c r="FTB1124" s="57"/>
      <c r="FTC1124" s="58"/>
      <c r="FTD1124" s="55"/>
      <c r="FTE1124" s="57"/>
      <c r="FTF1124" s="58"/>
      <c r="FTG1124" s="55"/>
      <c r="FTH1124" s="57"/>
      <c r="FTI1124" s="58"/>
      <c r="FTJ1124" s="55"/>
      <c r="FTK1124" s="57"/>
      <c r="FTL1124" s="58"/>
      <c r="FTM1124" s="55"/>
      <c r="FTN1124" s="57"/>
      <c r="FTO1124" s="58"/>
      <c r="FTP1124" s="55"/>
      <c r="FTQ1124" s="57"/>
      <c r="FTR1124" s="58"/>
      <c r="FTS1124" s="55"/>
      <c r="FTT1124" s="57"/>
      <c r="FTU1124" s="58"/>
      <c r="FTV1124" s="55"/>
      <c r="FTW1124" s="57"/>
      <c r="FTX1124" s="58"/>
      <c r="FTY1124" s="55"/>
      <c r="FTZ1124" s="57"/>
      <c r="FUA1124" s="58"/>
      <c r="FUB1124" s="55"/>
      <c r="FUC1124" s="57"/>
      <c r="FUD1124" s="58"/>
      <c r="FUE1124" s="55"/>
      <c r="FUF1124" s="57"/>
      <c r="FUG1124" s="58"/>
      <c r="FUH1124" s="55"/>
      <c r="FUI1124" s="57"/>
      <c r="FUJ1124" s="58"/>
      <c r="FUK1124" s="55"/>
      <c r="FUL1124" s="57"/>
      <c r="FUM1124" s="58"/>
      <c r="FUN1124" s="55"/>
      <c r="FUO1124" s="57"/>
      <c r="FUP1124" s="58"/>
      <c r="FUQ1124" s="55"/>
      <c r="FUR1124" s="57"/>
      <c r="FUS1124" s="58"/>
      <c r="FUT1124" s="55"/>
      <c r="FUU1124" s="57"/>
      <c r="FUV1124" s="58"/>
      <c r="FUW1124" s="55"/>
      <c r="FUX1124" s="57"/>
      <c r="FUY1124" s="58"/>
      <c r="FUZ1124" s="55"/>
      <c r="FVA1124" s="57"/>
      <c r="FVB1124" s="58"/>
      <c r="FVC1124" s="55"/>
      <c r="FVD1124" s="57"/>
      <c r="FVE1124" s="58"/>
      <c r="FVF1124" s="55"/>
      <c r="FVG1124" s="57"/>
      <c r="FVH1124" s="58"/>
      <c r="FVI1124" s="55"/>
      <c r="FVJ1124" s="57"/>
      <c r="FVK1124" s="58"/>
      <c r="FVL1124" s="55"/>
      <c r="FVM1124" s="57"/>
      <c r="FVN1124" s="58"/>
      <c r="FVO1124" s="55"/>
      <c r="FVP1124" s="57"/>
      <c r="FVQ1124" s="58"/>
      <c r="FVR1124" s="55"/>
      <c r="FVS1124" s="57"/>
      <c r="FVT1124" s="58"/>
      <c r="FVU1124" s="55"/>
      <c r="FVV1124" s="57"/>
      <c r="FVW1124" s="58"/>
      <c r="FVX1124" s="55"/>
      <c r="FVY1124" s="57"/>
      <c r="FVZ1124" s="58"/>
      <c r="FWA1124" s="55"/>
      <c r="FWB1124" s="57"/>
      <c r="FWC1124" s="58"/>
      <c r="FWD1124" s="55"/>
      <c r="FWE1124" s="57"/>
      <c r="FWF1124" s="58"/>
      <c r="FWG1124" s="55"/>
      <c r="FWH1124" s="57"/>
      <c r="FWI1124" s="58"/>
      <c r="FWJ1124" s="55"/>
      <c r="FWK1124" s="57"/>
      <c r="FWL1124" s="58"/>
      <c r="FWM1124" s="55"/>
      <c r="FWN1124" s="57"/>
      <c r="FWO1124" s="58"/>
      <c r="FWP1124" s="55"/>
      <c r="FWQ1124" s="57"/>
      <c r="FWR1124" s="58"/>
      <c r="FWS1124" s="55"/>
      <c r="FWT1124" s="57"/>
      <c r="FWU1124" s="58"/>
      <c r="FWV1124" s="55"/>
      <c r="FWW1124" s="57"/>
      <c r="FWX1124" s="58"/>
      <c r="FWY1124" s="55"/>
      <c r="FWZ1124" s="57"/>
      <c r="FXA1124" s="58"/>
      <c r="FXB1124" s="55"/>
      <c r="FXC1124" s="57"/>
      <c r="FXD1124" s="58"/>
      <c r="FXE1124" s="55"/>
      <c r="FXF1124" s="57"/>
      <c r="FXG1124" s="58"/>
      <c r="FXH1124" s="55"/>
      <c r="FXI1124" s="57"/>
      <c r="FXJ1124" s="58"/>
      <c r="FXK1124" s="55"/>
      <c r="FXL1124" s="57"/>
      <c r="FXM1124" s="58"/>
      <c r="FXN1124" s="55"/>
      <c r="FXO1124" s="57"/>
      <c r="FXP1124" s="58"/>
      <c r="FXQ1124" s="55"/>
      <c r="FXR1124" s="57"/>
      <c r="FXS1124" s="58"/>
      <c r="FXT1124" s="55"/>
      <c r="FXU1124" s="57"/>
      <c r="FXV1124" s="58"/>
      <c r="FXW1124" s="55"/>
      <c r="FXX1124" s="57"/>
      <c r="FXY1124" s="58"/>
      <c r="FXZ1124" s="55"/>
      <c r="FYA1124" s="57"/>
      <c r="FYB1124" s="58"/>
      <c r="FYC1124" s="55"/>
      <c r="FYD1124" s="57"/>
      <c r="FYE1124" s="58"/>
      <c r="FYF1124" s="55"/>
      <c r="FYG1124" s="57"/>
      <c r="FYH1124" s="58"/>
      <c r="FYI1124" s="55"/>
      <c r="FYJ1124" s="57"/>
      <c r="FYK1124" s="58"/>
      <c r="FYL1124" s="55"/>
      <c r="FYM1124" s="57"/>
      <c r="FYN1124" s="58"/>
      <c r="FYO1124" s="55"/>
      <c r="FYP1124" s="57"/>
      <c r="FYQ1124" s="58"/>
      <c r="FYR1124" s="55"/>
      <c r="FYS1124" s="57"/>
      <c r="FYT1124" s="58"/>
      <c r="FYU1124" s="55"/>
      <c r="FYV1124" s="57"/>
      <c r="FYW1124" s="58"/>
      <c r="FYX1124" s="55"/>
      <c r="FYY1124" s="57"/>
      <c r="FYZ1124" s="58"/>
      <c r="FZA1124" s="55"/>
      <c r="FZB1124" s="57"/>
      <c r="FZC1124" s="58"/>
      <c r="FZD1124" s="55"/>
      <c r="FZE1124" s="57"/>
      <c r="FZF1124" s="58"/>
      <c r="FZG1124" s="55"/>
      <c r="FZH1124" s="57"/>
      <c r="FZI1124" s="58"/>
      <c r="FZJ1124" s="55"/>
      <c r="FZK1124" s="57"/>
      <c r="FZL1124" s="58"/>
      <c r="FZM1124" s="55"/>
      <c r="FZN1124" s="57"/>
      <c r="FZO1124" s="58"/>
      <c r="FZP1124" s="55"/>
      <c r="FZQ1124" s="57"/>
      <c r="FZR1124" s="58"/>
      <c r="FZS1124" s="55"/>
      <c r="FZT1124" s="57"/>
      <c r="FZU1124" s="58"/>
      <c r="FZV1124" s="55"/>
      <c r="FZW1124" s="57"/>
      <c r="FZX1124" s="58"/>
      <c r="FZY1124" s="55"/>
      <c r="FZZ1124" s="57"/>
      <c r="GAA1124" s="58"/>
      <c r="GAB1124" s="55"/>
      <c r="GAC1124" s="57"/>
      <c r="GAD1124" s="58"/>
      <c r="GAE1124" s="55"/>
      <c r="GAF1124" s="57"/>
      <c r="GAG1124" s="58"/>
      <c r="GAH1124" s="55"/>
      <c r="GAI1124" s="57"/>
      <c r="GAJ1124" s="58"/>
      <c r="GAK1124" s="55"/>
      <c r="GAL1124" s="57"/>
      <c r="GAM1124" s="58"/>
      <c r="GAN1124" s="55"/>
      <c r="GAO1124" s="57"/>
      <c r="GAP1124" s="58"/>
      <c r="GAQ1124" s="55"/>
      <c r="GAR1124" s="57"/>
      <c r="GAS1124" s="58"/>
      <c r="GAT1124" s="55"/>
      <c r="GAU1124" s="57"/>
      <c r="GAV1124" s="58"/>
      <c r="GAW1124" s="55"/>
      <c r="GAX1124" s="57"/>
      <c r="GAY1124" s="58"/>
      <c r="GAZ1124" s="55"/>
      <c r="GBA1124" s="57"/>
      <c r="GBB1124" s="58"/>
      <c r="GBC1124" s="55"/>
      <c r="GBD1124" s="57"/>
      <c r="GBE1124" s="58"/>
      <c r="GBF1124" s="55"/>
      <c r="GBG1124" s="57"/>
      <c r="GBH1124" s="58"/>
      <c r="GBI1124" s="55"/>
      <c r="GBJ1124" s="57"/>
      <c r="GBK1124" s="58"/>
      <c r="GBL1124" s="55"/>
      <c r="GBM1124" s="57"/>
      <c r="GBN1124" s="58"/>
      <c r="GBO1124" s="55"/>
      <c r="GBP1124" s="57"/>
      <c r="GBQ1124" s="58"/>
      <c r="GBR1124" s="55"/>
      <c r="GBS1124" s="57"/>
      <c r="GBT1124" s="58"/>
      <c r="GBU1124" s="55"/>
      <c r="GBV1124" s="57"/>
      <c r="GBW1124" s="58"/>
      <c r="GBX1124" s="55"/>
      <c r="GBY1124" s="57"/>
      <c r="GBZ1124" s="58"/>
      <c r="GCA1124" s="55"/>
      <c r="GCB1124" s="57"/>
      <c r="GCC1124" s="58"/>
      <c r="GCD1124" s="55"/>
      <c r="GCE1124" s="57"/>
      <c r="GCF1124" s="58"/>
      <c r="GCG1124" s="55"/>
      <c r="GCH1124" s="57"/>
      <c r="GCI1124" s="58"/>
      <c r="GCJ1124" s="55"/>
      <c r="GCK1124" s="57"/>
      <c r="GCL1124" s="58"/>
      <c r="GCM1124" s="55"/>
      <c r="GCN1124" s="57"/>
      <c r="GCO1124" s="58"/>
      <c r="GCP1124" s="55"/>
      <c r="GCQ1124" s="57"/>
      <c r="GCR1124" s="58"/>
      <c r="GCS1124" s="55"/>
      <c r="GCT1124" s="57"/>
      <c r="GCU1124" s="58"/>
      <c r="GCV1124" s="55"/>
      <c r="GCW1124" s="57"/>
      <c r="GCX1124" s="58"/>
      <c r="GCY1124" s="55"/>
      <c r="GCZ1124" s="57"/>
      <c r="GDA1124" s="58"/>
      <c r="GDB1124" s="55"/>
      <c r="GDC1124" s="57"/>
      <c r="GDD1124" s="58"/>
      <c r="GDE1124" s="55"/>
      <c r="GDF1124" s="57"/>
      <c r="GDG1124" s="58"/>
      <c r="GDH1124" s="55"/>
      <c r="GDI1124" s="57"/>
      <c r="GDJ1124" s="58"/>
      <c r="GDK1124" s="55"/>
      <c r="GDL1124" s="57"/>
      <c r="GDM1124" s="58"/>
      <c r="GDN1124" s="55"/>
      <c r="GDO1124" s="57"/>
      <c r="GDP1124" s="58"/>
      <c r="GDQ1124" s="55"/>
      <c r="GDR1124" s="57"/>
      <c r="GDS1124" s="58"/>
      <c r="GDT1124" s="55"/>
      <c r="GDU1124" s="57"/>
      <c r="GDV1124" s="58"/>
      <c r="GDW1124" s="55"/>
      <c r="GDX1124" s="57"/>
      <c r="GDY1124" s="58"/>
      <c r="GDZ1124" s="55"/>
      <c r="GEA1124" s="57"/>
      <c r="GEB1124" s="58"/>
      <c r="GEC1124" s="55"/>
      <c r="GED1124" s="57"/>
      <c r="GEE1124" s="58"/>
      <c r="GEF1124" s="55"/>
      <c r="GEG1124" s="57"/>
      <c r="GEH1124" s="58"/>
      <c r="GEI1124" s="55"/>
      <c r="GEJ1124" s="57"/>
      <c r="GEK1124" s="58"/>
      <c r="GEL1124" s="55"/>
      <c r="GEM1124" s="57"/>
      <c r="GEN1124" s="58"/>
      <c r="GEO1124" s="55"/>
      <c r="GEP1124" s="57"/>
      <c r="GEQ1124" s="58"/>
      <c r="GER1124" s="55"/>
      <c r="GES1124" s="57"/>
      <c r="GET1124" s="58"/>
      <c r="GEU1124" s="55"/>
      <c r="GEV1124" s="57"/>
      <c r="GEW1124" s="58"/>
      <c r="GEX1124" s="55"/>
      <c r="GEY1124" s="57"/>
      <c r="GEZ1124" s="58"/>
      <c r="GFA1124" s="55"/>
      <c r="GFB1124" s="57"/>
      <c r="GFC1124" s="58"/>
      <c r="GFD1124" s="55"/>
      <c r="GFE1124" s="57"/>
      <c r="GFF1124" s="58"/>
      <c r="GFG1124" s="55"/>
      <c r="GFH1124" s="57"/>
      <c r="GFI1124" s="58"/>
      <c r="GFJ1124" s="55"/>
      <c r="GFK1124" s="57"/>
      <c r="GFL1124" s="58"/>
      <c r="GFM1124" s="55"/>
      <c r="GFN1124" s="57"/>
      <c r="GFO1124" s="58"/>
      <c r="GFP1124" s="55"/>
      <c r="GFQ1124" s="57"/>
      <c r="GFR1124" s="58"/>
      <c r="GFS1124" s="55"/>
      <c r="GFT1124" s="57"/>
      <c r="GFU1124" s="58"/>
      <c r="GFV1124" s="55"/>
      <c r="GFW1124" s="57"/>
      <c r="GFX1124" s="58"/>
      <c r="GFY1124" s="55"/>
      <c r="GFZ1124" s="57"/>
      <c r="GGA1124" s="58"/>
      <c r="GGB1124" s="55"/>
      <c r="GGC1124" s="57"/>
      <c r="GGD1124" s="58"/>
      <c r="GGE1124" s="55"/>
      <c r="GGF1124" s="57"/>
      <c r="GGG1124" s="58"/>
      <c r="GGH1124" s="55"/>
      <c r="GGI1124" s="57"/>
      <c r="GGJ1124" s="58"/>
      <c r="GGK1124" s="55"/>
      <c r="GGL1124" s="57"/>
      <c r="GGM1124" s="58"/>
      <c r="GGN1124" s="55"/>
      <c r="GGO1124" s="57"/>
      <c r="GGP1124" s="58"/>
      <c r="GGQ1124" s="55"/>
      <c r="GGR1124" s="57"/>
      <c r="GGS1124" s="58"/>
      <c r="GGT1124" s="55"/>
      <c r="GGU1124" s="57"/>
      <c r="GGV1124" s="58"/>
      <c r="GGW1124" s="55"/>
      <c r="GGX1124" s="57"/>
      <c r="GGY1124" s="58"/>
      <c r="GGZ1124" s="55"/>
      <c r="GHA1124" s="57"/>
      <c r="GHB1124" s="58"/>
      <c r="GHC1124" s="55"/>
      <c r="GHD1124" s="57"/>
      <c r="GHE1124" s="58"/>
      <c r="GHF1124" s="55"/>
      <c r="GHG1124" s="57"/>
      <c r="GHH1124" s="58"/>
      <c r="GHI1124" s="55"/>
      <c r="GHJ1124" s="57"/>
      <c r="GHK1124" s="58"/>
      <c r="GHL1124" s="55"/>
      <c r="GHM1124" s="57"/>
      <c r="GHN1124" s="58"/>
      <c r="GHO1124" s="55"/>
      <c r="GHP1124" s="57"/>
      <c r="GHQ1124" s="58"/>
      <c r="GHR1124" s="55"/>
      <c r="GHS1124" s="57"/>
      <c r="GHT1124" s="58"/>
      <c r="GHU1124" s="55"/>
      <c r="GHV1124" s="57"/>
      <c r="GHW1124" s="58"/>
      <c r="GHX1124" s="55"/>
      <c r="GHY1124" s="57"/>
      <c r="GHZ1124" s="58"/>
      <c r="GIA1124" s="55"/>
      <c r="GIB1124" s="57"/>
      <c r="GIC1124" s="58"/>
      <c r="GID1124" s="55"/>
      <c r="GIE1124" s="57"/>
      <c r="GIF1124" s="58"/>
      <c r="GIG1124" s="55"/>
      <c r="GIH1124" s="57"/>
      <c r="GII1124" s="58"/>
      <c r="GIJ1124" s="55"/>
      <c r="GIK1124" s="57"/>
      <c r="GIL1124" s="58"/>
      <c r="GIM1124" s="55"/>
      <c r="GIN1124" s="57"/>
      <c r="GIO1124" s="58"/>
      <c r="GIP1124" s="55"/>
      <c r="GIQ1124" s="57"/>
      <c r="GIR1124" s="58"/>
      <c r="GIS1124" s="55"/>
      <c r="GIT1124" s="57"/>
      <c r="GIU1124" s="58"/>
      <c r="GIV1124" s="55"/>
      <c r="GIW1124" s="57"/>
      <c r="GIX1124" s="58"/>
      <c r="GIY1124" s="55"/>
      <c r="GIZ1124" s="57"/>
      <c r="GJA1124" s="58"/>
      <c r="GJB1124" s="55"/>
      <c r="GJC1124" s="57"/>
      <c r="GJD1124" s="58"/>
      <c r="GJE1124" s="55"/>
      <c r="GJF1124" s="57"/>
      <c r="GJG1124" s="58"/>
      <c r="GJH1124" s="55"/>
      <c r="GJI1124" s="57"/>
      <c r="GJJ1124" s="58"/>
      <c r="GJK1124" s="55"/>
      <c r="GJL1124" s="57"/>
      <c r="GJM1124" s="58"/>
      <c r="GJN1124" s="55"/>
      <c r="GJO1124" s="57"/>
      <c r="GJP1124" s="58"/>
      <c r="GJQ1124" s="55"/>
      <c r="GJR1124" s="57"/>
      <c r="GJS1124" s="58"/>
      <c r="GJT1124" s="55"/>
      <c r="GJU1124" s="57"/>
      <c r="GJV1124" s="58"/>
      <c r="GJW1124" s="55"/>
      <c r="GJX1124" s="57"/>
      <c r="GJY1124" s="58"/>
      <c r="GJZ1124" s="55"/>
      <c r="GKA1124" s="57"/>
      <c r="GKB1124" s="58"/>
      <c r="GKC1124" s="55"/>
      <c r="GKD1124" s="57"/>
      <c r="GKE1124" s="58"/>
      <c r="GKF1124" s="55"/>
      <c r="GKG1124" s="57"/>
      <c r="GKH1124" s="58"/>
      <c r="GKI1124" s="55"/>
      <c r="GKJ1124" s="57"/>
      <c r="GKK1124" s="58"/>
      <c r="GKL1124" s="55"/>
      <c r="GKM1124" s="57"/>
      <c r="GKN1124" s="58"/>
      <c r="GKO1124" s="55"/>
      <c r="GKP1124" s="57"/>
      <c r="GKQ1124" s="58"/>
      <c r="GKR1124" s="55"/>
      <c r="GKS1124" s="57"/>
      <c r="GKT1124" s="58"/>
      <c r="GKU1124" s="55"/>
      <c r="GKV1124" s="57"/>
      <c r="GKW1124" s="58"/>
      <c r="GKX1124" s="55"/>
      <c r="GKY1124" s="57"/>
      <c r="GKZ1124" s="58"/>
      <c r="GLA1124" s="55"/>
      <c r="GLB1124" s="57"/>
      <c r="GLC1124" s="58"/>
      <c r="GLD1124" s="55"/>
      <c r="GLE1124" s="57"/>
      <c r="GLF1124" s="58"/>
      <c r="GLG1124" s="55"/>
      <c r="GLH1124" s="57"/>
      <c r="GLI1124" s="58"/>
      <c r="GLJ1124" s="55"/>
      <c r="GLK1124" s="57"/>
      <c r="GLL1124" s="58"/>
      <c r="GLM1124" s="55"/>
      <c r="GLN1124" s="57"/>
      <c r="GLO1124" s="58"/>
      <c r="GLP1124" s="55"/>
      <c r="GLQ1124" s="57"/>
      <c r="GLR1124" s="58"/>
      <c r="GLS1124" s="55"/>
      <c r="GLT1124" s="57"/>
      <c r="GLU1124" s="58"/>
      <c r="GLV1124" s="55"/>
      <c r="GLW1124" s="57"/>
      <c r="GLX1124" s="58"/>
      <c r="GLY1124" s="55"/>
      <c r="GLZ1124" s="57"/>
      <c r="GMA1124" s="58"/>
      <c r="GMB1124" s="55"/>
      <c r="GMC1124" s="57"/>
      <c r="GMD1124" s="58"/>
      <c r="GME1124" s="55"/>
      <c r="GMF1124" s="57"/>
      <c r="GMG1124" s="58"/>
      <c r="GMH1124" s="55"/>
      <c r="GMI1124" s="57"/>
      <c r="GMJ1124" s="58"/>
      <c r="GMK1124" s="55"/>
      <c r="GML1124" s="57"/>
      <c r="GMM1124" s="58"/>
      <c r="GMN1124" s="55"/>
      <c r="GMO1124" s="57"/>
      <c r="GMP1124" s="58"/>
      <c r="GMQ1124" s="55"/>
      <c r="GMR1124" s="57"/>
      <c r="GMS1124" s="58"/>
      <c r="GMT1124" s="55"/>
      <c r="GMU1124" s="57"/>
      <c r="GMV1124" s="58"/>
      <c r="GMW1124" s="55"/>
      <c r="GMX1124" s="57"/>
      <c r="GMY1124" s="58"/>
      <c r="GMZ1124" s="55"/>
      <c r="GNA1124" s="57"/>
      <c r="GNB1124" s="58"/>
      <c r="GNC1124" s="55"/>
      <c r="GND1124" s="57"/>
      <c r="GNE1124" s="58"/>
      <c r="GNF1124" s="55"/>
      <c r="GNG1124" s="57"/>
      <c r="GNH1124" s="58"/>
      <c r="GNI1124" s="55"/>
      <c r="GNJ1124" s="57"/>
      <c r="GNK1124" s="58"/>
      <c r="GNL1124" s="55"/>
      <c r="GNM1124" s="57"/>
      <c r="GNN1124" s="58"/>
      <c r="GNO1124" s="55"/>
      <c r="GNP1124" s="57"/>
      <c r="GNQ1124" s="58"/>
      <c r="GNR1124" s="55"/>
      <c r="GNS1124" s="57"/>
      <c r="GNT1124" s="58"/>
      <c r="GNU1124" s="55"/>
      <c r="GNV1124" s="57"/>
      <c r="GNW1124" s="58"/>
      <c r="GNX1124" s="55"/>
      <c r="GNY1124" s="57"/>
      <c r="GNZ1124" s="58"/>
      <c r="GOA1124" s="55"/>
      <c r="GOB1124" s="57"/>
      <c r="GOC1124" s="58"/>
      <c r="GOD1124" s="55"/>
      <c r="GOE1124" s="57"/>
      <c r="GOF1124" s="58"/>
      <c r="GOG1124" s="55"/>
      <c r="GOH1124" s="57"/>
      <c r="GOI1124" s="58"/>
      <c r="GOJ1124" s="55"/>
      <c r="GOK1124" s="57"/>
      <c r="GOL1124" s="58"/>
      <c r="GOM1124" s="55"/>
      <c r="GON1124" s="57"/>
      <c r="GOO1124" s="58"/>
      <c r="GOP1124" s="55"/>
      <c r="GOQ1124" s="57"/>
      <c r="GOR1124" s="58"/>
      <c r="GOS1124" s="55"/>
      <c r="GOT1124" s="57"/>
      <c r="GOU1124" s="58"/>
      <c r="GOV1124" s="55"/>
      <c r="GOW1124" s="57"/>
      <c r="GOX1124" s="58"/>
      <c r="GOY1124" s="55"/>
      <c r="GOZ1124" s="57"/>
      <c r="GPA1124" s="58"/>
      <c r="GPB1124" s="55"/>
      <c r="GPC1124" s="57"/>
      <c r="GPD1124" s="58"/>
      <c r="GPE1124" s="55"/>
      <c r="GPF1124" s="57"/>
      <c r="GPG1124" s="58"/>
      <c r="GPH1124" s="55"/>
      <c r="GPI1124" s="57"/>
      <c r="GPJ1124" s="58"/>
      <c r="GPK1124" s="55"/>
      <c r="GPL1124" s="57"/>
      <c r="GPM1124" s="58"/>
      <c r="GPN1124" s="55"/>
      <c r="GPO1124" s="57"/>
      <c r="GPP1124" s="58"/>
      <c r="GPQ1124" s="55"/>
      <c r="GPR1124" s="57"/>
      <c r="GPS1124" s="58"/>
      <c r="GPT1124" s="55"/>
      <c r="GPU1124" s="57"/>
      <c r="GPV1124" s="58"/>
      <c r="GPW1124" s="55"/>
      <c r="GPX1124" s="57"/>
      <c r="GPY1124" s="58"/>
      <c r="GPZ1124" s="55"/>
      <c r="GQA1124" s="57"/>
      <c r="GQB1124" s="58"/>
      <c r="GQC1124" s="55"/>
      <c r="GQD1124" s="57"/>
      <c r="GQE1124" s="58"/>
      <c r="GQF1124" s="55"/>
      <c r="GQG1124" s="57"/>
      <c r="GQH1124" s="58"/>
      <c r="GQI1124" s="55"/>
      <c r="GQJ1124" s="57"/>
      <c r="GQK1124" s="58"/>
      <c r="GQL1124" s="55"/>
      <c r="GQM1124" s="57"/>
      <c r="GQN1124" s="58"/>
      <c r="GQO1124" s="55"/>
      <c r="GQP1124" s="57"/>
      <c r="GQQ1124" s="58"/>
      <c r="GQR1124" s="55"/>
      <c r="GQS1124" s="57"/>
      <c r="GQT1124" s="58"/>
      <c r="GQU1124" s="55"/>
      <c r="GQV1124" s="57"/>
      <c r="GQW1124" s="58"/>
      <c r="GQX1124" s="55"/>
      <c r="GQY1124" s="57"/>
      <c r="GQZ1124" s="58"/>
      <c r="GRA1124" s="55"/>
      <c r="GRB1124" s="57"/>
      <c r="GRC1124" s="58"/>
      <c r="GRD1124" s="55"/>
      <c r="GRE1124" s="57"/>
      <c r="GRF1124" s="58"/>
      <c r="GRG1124" s="55"/>
      <c r="GRH1124" s="57"/>
      <c r="GRI1124" s="58"/>
      <c r="GRJ1124" s="55"/>
      <c r="GRK1124" s="57"/>
      <c r="GRL1124" s="58"/>
      <c r="GRM1124" s="55"/>
      <c r="GRN1124" s="57"/>
      <c r="GRO1124" s="58"/>
      <c r="GRP1124" s="55"/>
      <c r="GRQ1124" s="57"/>
      <c r="GRR1124" s="58"/>
      <c r="GRS1124" s="55"/>
      <c r="GRT1124" s="57"/>
      <c r="GRU1124" s="58"/>
      <c r="GRV1124" s="55"/>
      <c r="GRW1124" s="57"/>
      <c r="GRX1124" s="58"/>
      <c r="GRY1124" s="55"/>
      <c r="GRZ1124" s="57"/>
      <c r="GSA1124" s="58"/>
      <c r="GSB1124" s="55"/>
      <c r="GSC1124" s="57"/>
      <c r="GSD1124" s="58"/>
      <c r="GSE1124" s="55"/>
      <c r="GSF1124" s="57"/>
      <c r="GSG1124" s="58"/>
      <c r="GSH1124" s="55"/>
      <c r="GSI1124" s="57"/>
      <c r="GSJ1124" s="58"/>
      <c r="GSK1124" s="55"/>
      <c r="GSL1124" s="57"/>
      <c r="GSM1124" s="58"/>
      <c r="GSN1124" s="55"/>
      <c r="GSO1124" s="57"/>
      <c r="GSP1124" s="58"/>
      <c r="GSQ1124" s="55"/>
      <c r="GSR1124" s="57"/>
      <c r="GSS1124" s="58"/>
      <c r="GST1124" s="55"/>
      <c r="GSU1124" s="57"/>
      <c r="GSV1124" s="58"/>
      <c r="GSW1124" s="55"/>
      <c r="GSX1124" s="57"/>
      <c r="GSY1124" s="58"/>
      <c r="GSZ1124" s="55"/>
      <c r="GTA1124" s="57"/>
      <c r="GTB1124" s="58"/>
      <c r="GTC1124" s="55"/>
      <c r="GTD1124" s="57"/>
      <c r="GTE1124" s="58"/>
      <c r="GTF1124" s="55"/>
      <c r="GTG1124" s="57"/>
      <c r="GTH1124" s="58"/>
      <c r="GTI1124" s="55"/>
      <c r="GTJ1124" s="57"/>
      <c r="GTK1124" s="58"/>
      <c r="GTL1124" s="55"/>
      <c r="GTM1124" s="57"/>
      <c r="GTN1124" s="58"/>
      <c r="GTO1124" s="55"/>
      <c r="GTP1124" s="57"/>
      <c r="GTQ1124" s="58"/>
      <c r="GTR1124" s="55"/>
      <c r="GTS1124" s="57"/>
      <c r="GTT1124" s="58"/>
      <c r="GTU1124" s="55"/>
      <c r="GTV1124" s="57"/>
      <c r="GTW1124" s="58"/>
      <c r="GTX1124" s="55"/>
      <c r="GTY1124" s="57"/>
      <c r="GTZ1124" s="58"/>
      <c r="GUA1124" s="55"/>
      <c r="GUB1124" s="57"/>
      <c r="GUC1124" s="58"/>
      <c r="GUD1124" s="55"/>
      <c r="GUE1124" s="57"/>
      <c r="GUF1124" s="58"/>
      <c r="GUG1124" s="55"/>
      <c r="GUH1124" s="57"/>
      <c r="GUI1124" s="58"/>
      <c r="GUJ1124" s="55"/>
      <c r="GUK1124" s="57"/>
      <c r="GUL1124" s="58"/>
      <c r="GUM1124" s="55"/>
      <c r="GUN1124" s="57"/>
      <c r="GUO1124" s="58"/>
      <c r="GUP1124" s="55"/>
      <c r="GUQ1124" s="57"/>
      <c r="GUR1124" s="58"/>
      <c r="GUS1124" s="55"/>
      <c r="GUT1124" s="57"/>
      <c r="GUU1124" s="58"/>
      <c r="GUV1124" s="55"/>
      <c r="GUW1124" s="57"/>
      <c r="GUX1124" s="58"/>
      <c r="GUY1124" s="55"/>
      <c r="GUZ1124" s="57"/>
      <c r="GVA1124" s="58"/>
      <c r="GVB1124" s="55"/>
      <c r="GVC1124" s="57"/>
      <c r="GVD1124" s="58"/>
      <c r="GVE1124" s="55"/>
      <c r="GVF1124" s="57"/>
      <c r="GVG1124" s="58"/>
      <c r="GVH1124" s="55"/>
      <c r="GVI1124" s="57"/>
      <c r="GVJ1124" s="58"/>
      <c r="GVK1124" s="55"/>
      <c r="GVL1124" s="57"/>
      <c r="GVM1124" s="58"/>
      <c r="GVN1124" s="55"/>
      <c r="GVO1124" s="57"/>
      <c r="GVP1124" s="58"/>
      <c r="GVQ1124" s="55"/>
      <c r="GVR1124" s="57"/>
      <c r="GVS1124" s="58"/>
      <c r="GVT1124" s="55"/>
      <c r="GVU1124" s="57"/>
      <c r="GVV1124" s="58"/>
      <c r="GVW1124" s="55"/>
      <c r="GVX1124" s="57"/>
      <c r="GVY1124" s="58"/>
      <c r="GVZ1124" s="55"/>
      <c r="GWA1124" s="57"/>
      <c r="GWB1124" s="58"/>
      <c r="GWC1124" s="55"/>
      <c r="GWD1124" s="57"/>
      <c r="GWE1124" s="58"/>
      <c r="GWF1124" s="55"/>
      <c r="GWG1124" s="57"/>
      <c r="GWH1124" s="58"/>
      <c r="GWI1124" s="55"/>
      <c r="GWJ1124" s="57"/>
      <c r="GWK1124" s="58"/>
      <c r="GWL1124" s="55"/>
      <c r="GWM1124" s="57"/>
      <c r="GWN1124" s="58"/>
      <c r="GWO1124" s="55"/>
      <c r="GWP1124" s="57"/>
      <c r="GWQ1124" s="58"/>
      <c r="GWR1124" s="55"/>
      <c r="GWS1124" s="57"/>
      <c r="GWT1124" s="58"/>
      <c r="GWU1124" s="55"/>
      <c r="GWV1124" s="57"/>
      <c r="GWW1124" s="58"/>
      <c r="GWX1124" s="55"/>
      <c r="GWY1124" s="57"/>
      <c r="GWZ1124" s="58"/>
      <c r="GXA1124" s="55"/>
      <c r="GXB1124" s="57"/>
      <c r="GXC1124" s="58"/>
      <c r="GXD1124" s="55"/>
      <c r="GXE1124" s="57"/>
      <c r="GXF1124" s="58"/>
      <c r="GXG1124" s="55"/>
      <c r="GXH1124" s="57"/>
      <c r="GXI1124" s="58"/>
      <c r="GXJ1124" s="55"/>
      <c r="GXK1124" s="57"/>
      <c r="GXL1124" s="58"/>
      <c r="GXM1124" s="55"/>
      <c r="GXN1124" s="57"/>
      <c r="GXO1124" s="58"/>
      <c r="GXP1124" s="55"/>
      <c r="GXQ1124" s="57"/>
      <c r="GXR1124" s="58"/>
      <c r="GXS1124" s="55"/>
      <c r="GXT1124" s="57"/>
      <c r="GXU1124" s="58"/>
      <c r="GXV1124" s="55"/>
      <c r="GXW1124" s="57"/>
      <c r="GXX1124" s="58"/>
      <c r="GXY1124" s="55"/>
      <c r="GXZ1124" s="57"/>
      <c r="GYA1124" s="58"/>
      <c r="GYB1124" s="55"/>
      <c r="GYC1124" s="57"/>
      <c r="GYD1124" s="58"/>
      <c r="GYE1124" s="55"/>
      <c r="GYF1124" s="57"/>
      <c r="GYG1124" s="58"/>
      <c r="GYH1124" s="55"/>
      <c r="GYI1124" s="57"/>
      <c r="GYJ1124" s="58"/>
      <c r="GYK1124" s="55"/>
      <c r="GYL1124" s="57"/>
      <c r="GYM1124" s="58"/>
      <c r="GYN1124" s="55"/>
      <c r="GYO1124" s="57"/>
      <c r="GYP1124" s="58"/>
      <c r="GYQ1124" s="55"/>
      <c r="GYR1124" s="57"/>
      <c r="GYS1124" s="58"/>
      <c r="GYT1124" s="55"/>
      <c r="GYU1124" s="57"/>
      <c r="GYV1124" s="58"/>
      <c r="GYW1124" s="55"/>
      <c r="GYX1124" s="57"/>
      <c r="GYY1124" s="58"/>
      <c r="GYZ1124" s="55"/>
      <c r="GZA1124" s="57"/>
      <c r="GZB1124" s="58"/>
      <c r="GZC1124" s="55"/>
      <c r="GZD1124" s="57"/>
      <c r="GZE1124" s="58"/>
      <c r="GZF1124" s="55"/>
      <c r="GZG1124" s="57"/>
      <c r="GZH1124" s="58"/>
      <c r="GZI1124" s="55"/>
      <c r="GZJ1124" s="57"/>
      <c r="GZK1124" s="58"/>
      <c r="GZL1124" s="55"/>
      <c r="GZM1124" s="57"/>
      <c r="GZN1124" s="58"/>
      <c r="GZO1124" s="55"/>
      <c r="GZP1124" s="57"/>
      <c r="GZQ1124" s="58"/>
      <c r="GZR1124" s="55"/>
      <c r="GZS1124" s="57"/>
      <c r="GZT1124" s="58"/>
      <c r="GZU1124" s="55"/>
      <c r="GZV1124" s="57"/>
      <c r="GZW1124" s="58"/>
      <c r="GZX1124" s="55"/>
      <c r="GZY1124" s="57"/>
      <c r="GZZ1124" s="58"/>
      <c r="HAA1124" s="55"/>
      <c r="HAB1124" s="57"/>
      <c r="HAC1124" s="58"/>
      <c r="HAD1124" s="55"/>
      <c r="HAE1124" s="57"/>
      <c r="HAF1124" s="58"/>
      <c r="HAG1124" s="55"/>
      <c r="HAH1124" s="57"/>
      <c r="HAI1124" s="58"/>
      <c r="HAJ1124" s="55"/>
      <c r="HAK1124" s="57"/>
      <c r="HAL1124" s="58"/>
      <c r="HAM1124" s="55"/>
      <c r="HAN1124" s="57"/>
      <c r="HAO1124" s="58"/>
      <c r="HAP1124" s="55"/>
      <c r="HAQ1124" s="57"/>
      <c r="HAR1124" s="58"/>
      <c r="HAS1124" s="55"/>
      <c r="HAT1124" s="57"/>
      <c r="HAU1124" s="58"/>
      <c r="HAV1124" s="55"/>
      <c r="HAW1124" s="57"/>
      <c r="HAX1124" s="58"/>
      <c r="HAY1124" s="55"/>
      <c r="HAZ1124" s="57"/>
      <c r="HBA1124" s="58"/>
      <c r="HBB1124" s="55"/>
      <c r="HBC1124" s="57"/>
      <c r="HBD1124" s="58"/>
      <c r="HBE1124" s="55"/>
      <c r="HBF1124" s="57"/>
      <c r="HBG1124" s="58"/>
      <c r="HBH1124" s="55"/>
      <c r="HBI1124" s="57"/>
      <c r="HBJ1124" s="58"/>
      <c r="HBK1124" s="55"/>
      <c r="HBL1124" s="57"/>
      <c r="HBM1124" s="58"/>
      <c r="HBN1124" s="55"/>
      <c r="HBO1124" s="57"/>
      <c r="HBP1124" s="58"/>
      <c r="HBQ1124" s="55"/>
      <c r="HBR1124" s="57"/>
      <c r="HBS1124" s="58"/>
      <c r="HBT1124" s="55"/>
      <c r="HBU1124" s="57"/>
      <c r="HBV1124" s="58"/>
      <c r="HBW1124" s="55"/>
      <c r="HBX1124" s="57"/>
      <c r="HBY1124" s="58"/>
      <c r="HBZ1124" s="55"/>
      <c r="HCA1124" s="57"/>
      <c r="HCB1124" s="58"/>
      <c r="HCC1124" s="55"/>
      <c r="HCD1124" s="57"/>
      <c r="HCE1124" s="58"/>
      <c r="HCF1124" s="55"/>
      <c r="HCG1124" s="57"/>
      <c r="HCH1124" s="58"/>
      <c r="HCI1124" s="55"/>
      <c r="HCJ1124" s="57"/>
      <c r="HCK1124" s="58"/>
      <c r="HCL1124" s="55"/>
      <c r="HCM1124" s="57"/>
      <c r="HCN1124" s="58"/>
      <c r="HCO1124" s="55"/>
      <c r="HCP1124" s="57"/>
      <c r="HCQ1124" s="58"/>
      <c r="HCR1124" s="55"/>
      <c r="HCS1124" s="57"/>
      <c r="HCT1124" s="58"/>
      <c r="HCU1124" s="55"/>
      <c r="HCV1124" s="57"/>
      <c r="HCW1124" s="58"/>
      <c r="HCX1124" s="55"/>
      <c r="HCY1124" s="57"/>
      <c r="HCZ1124" s="58"/>
      <c r="HDA1124" s="55"/>
      <c r="HDB1124" s="57"/>
      <c r="HDC1124" s="58"/>
      <c r="HDD1124" s="55"/>
      <c r="HDE1124" s="57"/>
      <c r="HDF1124" s="58"/>
      <c r="HDG1124" s="55"/>
      <c r="HDH1124" s="57"/>
      <c r="HDI1124" s="58"/>
      <c r="HDJ1124" s="55"/>
      <c r="HDK1124" s="57"/>
      <c r="HDL1124" s="58"/>
      <c r="HDM1124" s="55"/>
      <c r="HDN1124" s="57"/>
      <c r="HDO1124" s="58"/>
      <c r="HDP1124" s="55"/>
      <c r="HDQ1124" s="57"/>
      <c r="HDR1124" s="58"/>
      <c r="HDS1124" s="55"/>
      <c r="HDT1124" s="57"/>
      <c r="HDU1124" s="58"/>
      <c r="HDV1124" s="55"/>
      <c r="HDW1124" s="57"/>
      <c r="HDX1124" s="58"/>
      <c r="HDY1124" s="55"/>
      <c r="HDZ1124" s="57"/>
      <c r="HEA1124" s="58"/>
      <c r="HEB1124" s="55"/>
      <c r="HEC1124" s="57"/>
      <c r="HED1124" s="58"/>
      <c r="HEE1124" s="55"/>
      <c r="HEF1124" s="57"/>
      <c r="HEG1124" s="58"/>
      <c r="HEH1124" s="55"/>
      <c r="HEI1124" s="57"/>
      <c r="HEJ1124" s="58"/>
      <c r="HEK1124" s="55"/>
      <c r="HEL1124" s="57"/>
      <c r="HEM1124" s="58"/>
      <c r="HEN1124" s="55"/>
      <c r="HEO1124" s="57"/>
      <c r="HEP1124" s="58"/>
      <c r="HEQ1124" s="55"/>
      <c r="HER1124" s="57"/>
      <c r="HES1124" s="58"/>
      <c r="HET1124" s="55"/>
      <c r="HEU1124" s="57"/>
      <c r="HEV1124" s="58"/>
      <c r="HEW1124" s="55"/>
      <c r="HEX1124" s="57"/>
      <c r="HEY1124" s="58"/>
      <c r="HEZ1124" s="55"/>
      <c r="HFA1124" s="57"/>
      <c r="HFB1124" s="58"/>
      <c r="HFC1124" s="55"/>
      <c r="HFD1124" s="57"/>
      <c r="HFE1124" s="58"/>
      <c r="HFF1124" s="55"/>
      <c r="HFG1124" s="57"/>
      <c r="HFH1124" s="58"/>
      <c r="HFI1124" s="55"/>
      <c r="HFJ1124" s="57"/>
      <c r="HFK1124" s="58"/>
      <c r="HFL1124" s="55"/>
      <c r="HFM1124" s="57"/>
      <c r="HFN1124" s="58"/>
      <c r="HFO1124" s="55"/>
      <c r="HFP1124" s="57"/>
      <c r="HFQ1124" s="58"/>
      <c r="HFR1124" s="55"/>
      <c r="HFS1124" s="57"/>
      <c r="HFT1124" s="58"/>
      <c r="HFU1124" s="55"/>
      <c r="HFV1124" s="57"/>
      <c r="HFW1124" s="58"/>
      <c r="HFX1124" s="55"/>
      <c r="HFY1124" s="57"/>
      <c r="HFZ1124" s="58"/>
      <c r="HGA1124" s="55"/>
      <c r="HGB1124" s="57"/>
      <c r="HGC1124" s="58"/>
      <c r="HGD1124" s="55"/>
      <c r="HGE1124" s="57"/>
      <c r="HGF1124" s="58"/>
      <c r="HGG1124" s="55"/>
      <c r="HGH1124" s="57"/>
      <c r="HGI1124" s="58"/>
      <c r="HGJ1124" s="55"/>
      <c r="HGK1124" s="57"/>
      <c r="HGL1124" s="58"/>
      <c r="HGM1124" s="55"/>
      <c r="HGN1124" s="57"/>
      <c r="HGO1124" s="58"/>
      <c r="HGP1124" s="55"/>
      <c r="HGQ1124" s="57"/>
      <c r="HGR1124" s="58"/>
      <c r="HGS1124" s="55"/>
      <c r="HGT1124" s="57"/>
      <c r="HGU1124" s="58"/>
      <c r="HGV1124" s="55"/>
      <c r="HGW1124" s="57"/>
      <c r="HGX1124" s="58"/>
      <c r="HGY1124" s="55"/>
      <c r="HGZ1124" s="57"/>
      <c r="HHA1124" s="58"/>
      <c r="HHB1124" s="55"/>
      <c r="HHC1124" s="57"/>
      <c r="HHD1124" s="58"/>
      <c r="HHE1124" s="55"/>
      <c r="HHF1124" s="57"/>
      <c r="HHG1124" s="58"/>
      <c r="HHH1124" s="55"/>
      <c r="HHI1124" s="57"/>
      <c r="HHJ1124" s="58"/>
      <c r="HHK1124" s="55"/>
      <c r="HHL1124" s="57"/>
      <c r="HHM1124" s="58"/>
      <c r="HHN1124" s="55"/>
      <c r="HHO1124" s="57"/>
      <c r="HHP1124" s="58"/>
      <c r="HHQ1124" s="55"/>
      <c r="HHR1124" s="57"/>
      <c r="HHS1124" s="58"/>
      <c r="HHT1124" s="55"/>
      <c r="HHU1124" s="57"/>
      <c r="HHV1124" s="58"/>
      <c r="HHW1124" s="55"/>
      <c r="HHX1124" s="57"/>
      <c r="HHY1124" s="58"/>
      <c r="HHZ1124" s="55"/>
      <c r="HIA1124" s="57"/>
      <c r="HIB1124" s="58"/>
      <c r="HIC1124" s="55"/>
      <c r="HID1124" s="57"/>
      <c r="HIE1124" s="58"/>
      <c r="HIF1124" s="55"/>
      <c r="HIG1124" s="57"/>
      <c r="HIH1124" s="58"/>
      <c r="HII1124" s="55"/>
      <c r="HIJ1124" s="57"/>
      <c r="HIK1124" s="58"/>
      <c r="HIL1124" s="55"/>
      <c r="HIM1124" s="57"/>
      <c r="HIN1124" s="58"/>
      <c r="HIO1124" s="55"/>
      <c r="HIP1124" s="57"/>
      <c r="HIQ1124" s="58"/>
      <c r="HIR1124" s="55"/>
      <c r="HIS1124" s="57"/>
      <c r="HIT1124" s="58"/>
      <c r="HIU1124" s="55"/>
      <c r="HIV1124" s="57"/>
      <c r="HIW1124" s="58"/>
      <c r="HIX1124" s="55"/>
      <c r="HIY1124" s="57"/>
      <c r="HIZ1124" s="58"/>
      <c r="HJA1124" s="55"/>
      <c r="HJB1124" s="57"/>
      <c r="HJC1124" s="58"/>
      <c r="HJD1124" s="55"/>
      <c r="HJE1124" s="57"/>
      <c r="HJF1124" s="58"/>
      <c r="HJG1124" s="55"/>
      <c r="HJH1124" s="57"/>
      <c r="HJI1124" s="58"/>
      <c r="HJJ1124" s="55"/>
      <c r="HJK1124" s="57"/>
      <c r="HJL1124" s="58"/>
      <c r="HJM1124" s="55"/>
      <c r="HJN1124" s="57"/>
      <c r="HJO1124" s="58"/>
      <c r="HJP1124" s="55"/>
      <c r="HJQ1124" s="57"/>
      <c r="HJR1124" s="58"/>
      <c r="HJS1124" s="55"/>
      <c r="HJT1124" s="57"/>
      <c r="HJU1124" s="58"/>
      <c r="HJV1124" s="55"/>
      <c r="HJW1124" s="57"/>
      <c r="HJX1124" s="58"/>
      <c r="HJY1124" s="55"/>
      <c r="HJZ1124" s="57"/>
      <c r="HKA1124" s="58"/>
      <c r="HKB1124" s="55"/>
      <c r="HKC1124" s="57"/>
      <c r="HKD1124" s="58"/>
      <c r="HKE1124" s="55"/>
      <c r="HKF1124" s="57"/>
      <c r="HKG1124" s="58"/>
      <c r="HKH1124" s="55"/>
      <c r="HKI1124" s="57"/>
      <c r="HKJ1124" s="58"/>
      <c r="HKK1124" s="55"/>
      <c r="HKL1124" s="57"/>
      <c r="HKM1124" s="58"/>
      <c r="HKN1124" s="55"/>
      <c r="HKO1124" s="57"/>
      <c r="HKP1124" s="58"/>
      <c r="HKQ1124" s="55"/>
      <c r="HKR1124" s="57"/>
      <c r="HKS1124" s="58"/>
      <c r="HKT1124" s="55"/>
      <c r="HKU1124" s="57"/>
      <c r="HKV1124" s="58"/>
      <c r="HKW1124" s="55"/>
      <c r="HKX1124" s="57"/>
      <c r="HKY1124" s="58"/>
      <c r="HKZ1124" s="55"/>
      <c r="HLA1124" s="57"/>
      <c r="HLB1124" s="58"/>
      <c r="HLC1124" s="55"/>
      <c r="HLD1124" s="57"/>
      <c r="HLE1124" s="58"/>
      <c r="HLF1124" s="55"/>
      <c r="HLG1124" s="57"/>
      <c r="HLH1124" s="58"/>
      <c r="HLI1124" s="55"/>
      <c r="HLJ1124" s="57"/>
      <c r="HLK1124" s="58"/>
      <c r="HLL1124" s="55"/>
      <c r="HLM1124" s="57"/>
      <c r="HLN1124" s="58"/>
      <c r="HLO1124" s="55"/>
      <c r="HLP1124" s="57"/>
      <c r="HLQ1124" s="58"/>
      <c r="HLR1124" s="55"/>
      <c r="HLS1124" s="57"/>
      <c r="HLT1124" s="58"/>
      <c r="HLU1124" s="55"/>
      <c r="HLV1124" s="57"/>
      <c r="HLW1124" s="58"/>
      <c r="HLX1124" s="55"/>
      <c r="HLY1124" s="57"/>
      <c r="HLZ1124" s="58"/>
      <c r="HMA1124" s="55"/>
      <c r="HMB1124" s="57"/>
      <c r="HMC1124" s="58"/>
      <c r="HMD1124" s="55"/>
      <c r="HME1124" s="57"/>
      <c r="HMF1124" s="58"/>
      <c r="HMG1124" s="55"/>
      <c r="HMH1124" s="57"/>
      <c r="HMI1124" s="58"/>
      <c r="HMJ1124" s="55"/>
      <c r="HMK1124" s="57"/>
      <c r="HML1124" s="58"/>
      <c r="HMM1124" s="55"/>
      <c r="HMN1124" s="57"/>
      <c r="HMO1124" s="58"/>
      <c r="HMP1124" s="55"/>
      <c r="HMQ1124" s="57"/>
      <c r="HMR1124" s="58"/>
      <c r="HMS1124" s="55"/>
      <c r="HMT1124" s="57"/>
      <c r="HMU1124" s="58"/>
      <c r="HMV1124" s="55"/>
      <c r="HMW1124" s="57"/>
      <c r="HMX1124" s="58"/>
      <c r="HMY1124" s="55"/>
      <c r="HMZ1124" s="57"/>
      <c r="HNA1124" s="58"/>
      <c r="HNB1124" s="55"/>
      <c r="HNC1124" s="57"/>
      <c r="HND1124" s="58"/>
      <c r="HNE1124" s="55"/>
      <c r="HNF1124" s="57"/>
      <c r="HNG1124" s="58"/>
      <c r="HNH1124" s="55"/>
      <c r="HNI1124" s="57"/>
      <c r="HNJ1124" s="58"/>
      <c r="HNK1124" s="55"/>
      <c r="HNL1124" s="57"/>
      <c r="HNM1124" s="58"/>
      <c r="HNN1124" s="55"/>
      <c r="HNO1124" s="57"/>
      <c r="HNP1124" s="58"/>
      <c r="HNQ1124" s="55"/>
      <c r="HNR1124" s="57"/>
      <c r="HNS1124" s="58"/>
      <c r="HNT1124" s="55"/>
      <c r="HNU1124" s="57"/>
      <c r="HNV1124" s="58"/>
      <c r="HNW1124" s="55"/>
      <c r="HNX1124" s="57"/>
      <c r="HNY1124" s="58"/>
      <c r="HNZ1124" s="55"/>
      <c r="HOA1124" s="57"/>
      <c r="HOB1124" s="58"/>
      <c r="HOC1124" s="55"/>
      <c r="HOD1124" s="57"/>
      <c r="HOE1124" s="58"/>
      <c r="HOF1124" s="55"/>
      <c r="HOG1124" s="57"/>
      <c r="HOH1124" s="58"/>
      <c r="HOI1124" s="55"/>
      <c r="HOJ1124" s="57"/>
      <c r="HOK1124" s="58"/>
      <c r="HOL1124" s="55"/>
      <c r="HOM1124" s="57"/>
      <c r="HON1124" s="58"/>
      <c r="HOO1124" s="55"/>
      <c r="HOP1124" s="57"/>
      <c r="HOQ1124" s="58"/>
      <c r="HOR1124" s="55"/>
      <c r="HOS1124" s="57"/>
      <c r="HOT1124" s="58"/>
      <c r="HOU1124" s="55"/>
      <c r="HOV1124" s="57"/>
      <c r="HOW1124" s="58"/>
      <c r="HOX1124" s="55"/>
      <c r="HOY1124" s="57"/>
      <c r="HOZ1124" s="58"/>
      <c r="HPA1124" s="55"/>
      <c r="HPB1124" s="57"/>
      <c r="HPC1124" s="58"/>
      <c r="HPD1124" s="55"/>
      <c r="HPE1124" s="57"/>
      <c r="HPF1124" s="58"/>
      <c r="HPG1124" s="55"/>
      <c r="HPH1124" s="57"/>
      <c r="HPI1124" s="58"/>
      <c r="HPJ1124" s="55"/>
      <c r="HPK1124" s="57"/>
      <c r="HPL1124" s="58"/>
      <c r="HPM1124" s="55"/>
      <c r="HPN1124" s="57"/>
      <c r="HPO1124" s="58"/>
      <c r="HPP1124" s="55"/>
      <c r="HPQ1124" s="57"/>
      <c r="HPR1124" s="58"/>
      <c r="HPS1124" s="55"/>
      <c r="HPT1124" s="57"/>
      <c r="HPU1124" s="58"/>
      <c r="HPV1124" s="55"/>
      <c r="HPW1124" s="57"/>
      <c r="HPX1124" s="58"/>
      <c r="HPY1124" s="55"/>
      <c r="HPZ1124" s="57"/>
      <c r="HQA1124" s="58"/>
      <c r="HQB1124" s="55"/>
      <c r="HQC1124" s="57"/>
      <c r="HQD1124" s="58"/>
      <c r="HQE1124" s="55"/>
      <c r="HQF1124" s="57"/>
      <c r="HQG1124" s="58"/>
      <c r="HQH1124" s="55"/>
      <c r="HQI1124" s="57"/>
      <c r="HQJ1124" s="58"/>
      <c r="HQK1124" s="55"/>
      <c r="HQL1124" s="57"/>
      <c r="HQM1124" s="58"/>
      <c r="HQN1124" s="55"/>
      <c r="HQO1124" s="57"/>
      <c r="HQP1124" s="58"/>
      <c r="HQQ1124" s="55"/>
      <c r="HQR1124" s="57"/>
      <c r="HQS1124" s="58"/>
      <c r="HQT1124" s="55"/>
      <c r="HQU1124" s="57"/>
      <c r="HQV1124" s="58"/>
      <c r="HQW1124" s="55"/>
      <c r="HQX1124" s="57"/>
      <c r="HQY1124" s="58"/>
      <c r="HQZ1124" s="55"/>
      <c r="HRA1124" s="57"/>
      <c r="HRB1124" s="58"/>
      <c r="HRC1124" s="55"/>
      <c r="HRD1124" s="57"/>
      <c r="HRE1124" s="58"/>
      <c r="HRF1124" s="55"/>
      <c r="HRG1124" s="57"/>
      <c r="HRH1124" s="58"/>
      <c r="HRI1124" s="55"/>
      <c r="HRJ1124" s="57"/>
      <c r="HRK1124" s="58"/>
      <c r="HRL1124" s="55"/>
      <c r="HRM1124" s="57"/>
      <c r="HRN1124" s="58"/>
      <c r="HRO1124" s="55"/>
      <c r="HRP1124" s="57"/>
      <c r="HRQ1124" s="58"/>
      <c r="HRR1124" s="55"/>
      <c r="HRS1124" s="57"/>
      <c r="HRT1124" s="58"/>
      <c r="HRU1124" s="55"/>
      <c r="HRV1124" s="57"/>
      <c r="HRW1124" s="58"/>
      <c r="HRX1124" s="55"/>
      <c r="HRY1124" s="57"/>
      <c r="HRZ1124" s="58"/>
      <c r="HSA1124" s="55"/>
      <c r="HSB1124" s="57"/>
      <c r="HSC1124" s="58"/>
      <c r="HSD1124" s="55"/>
      <c r="HSE1124" s="57"/>
      <c r="HSF1124" s="58"/>
      <c r="HSG1124" s="55"/>
      <c r="HSH1124" s="57"/>
      <c r="HSI1124" s="58"/>
      <c r="HSJ1124" s="55"/>
      <c r="HSK1124" s="57"/>
      <c r="HSL1124" s="58"/>
      <c r="HSM1124" s="55"/>
      <c r="HSN1124" s="57"/>
      <c r="HSO1124" s="58"/>
      <c r="HSP1124" s="55"/>
      <c r="HSQ1124" s="57"/>
      <c r="HSR1124" s="58"/>
      <c r="HSS1124" s="55"/>
      <c r="HST1124" s="57"/>
      <c r="HSU1124" s="58"/>
      <c r="HSV1124" s="55"/>
      <c r="HSW1124" s="57"/>
      <c r="HSX1124" s="58"/>
      <c r="HSY1124" s="55"/>
      <c r="HSZ1124" s="57"/>
      <c r="HTA1124" s="58"/>
      <c r="HTB1124" s="55"/>
      <c r="HTC1124" s="57"/>
      <c r="HTD1124" s="58"/>
      <c r="HTE1124" s="55"/>
      <c r="HTF1124" s="57"/>
      <c r="HTG1124" s="58"/>
      <c r="HTH1124" s="55"/>
      <c r="HTI1124" s="57"/>
      <c r="HTJ1124" s="58"/>
      <c r="HTK1124" s="55"/>
      <c r="HTL1124" s="57"/>
      <c r="HTM1124" s="58"/>
      <c r="HTN1124" s="55"/>
      <c r="HTO1124" s="57"/>
      <c r="HTP1124" s="58"/>
      <c r="HTQ1124" s="55"/>
      <c r="HTR1124" s="57"/>
      <c r="HTS1124" s="58"/>
      <c r="HTT1124" s="55"/>
      <c r="HTU1124" s="57"/>
      <c r="HTV1124" s="58"/>
      <c r="HTW1124" s="55"/>
      <c r="HTX1124" s="57"/>
      <c r="HTY1124" s="58"/>
      <c r="HTZ1124" s="55"/>
      <c r="HUA1124" s="57"/>
      <c r="HUB1124" s="58"/>
      <c r="HUC1124" s="55"/>
      <c r="HUD1124" s="57"/>
      <c r="HUE1124" s="58"/>
      <c r="HUF1124" s="55"/>
      <c r="HUG1124" s="57"/>
      <c r="HUH1124" s="58"/>
      <c r="HUI1124" s="55"/>
      <c r="HUJ1124" s="57"/>
      <c r="HUK1124" s="58"/>
      <c r="HUL1124" s="55"/>
      <c r="HUM1124" s="57"/>
      <c r="HUN1124" s="58"/>
      <c r="HUO1124" s="55"/>
      <c r="HUP1124" s="57"/>
      <c r="HUQ1124" s="58"/>
      <c r="HUR1124" s="55"/>
      <c r="HUS1124" s="57"/>
      <c r="HUT1124" s="58"/>
      <c r="HUU1124" s="55"/>
      <c r="HUV1124" s="57"/>
      <c r="HUW1124" s="58"/>
      <c r="HUX1124" s="55"/>
      <c r="HUY1124" s="57"/>
      <c r="HUZ1124" s="58"/>
      <c r="HVA1124" s="55"/>
      <c r="HVB1124" s="57"/>
      <c r="HVC1124" s="58"/>
      <c r="HVD1124" s="55"/>
      <c r="HVE1124" s="57"/>
      <c r="HVF1124" s="58"/>
      <c r="HVG1124" s="55"/>
      <c r="HVH1124" s="57"/>
      <c r="HVI1124" s="58"/>
      <c r="HVJ1124" s="55"/>
      <c r="HVK1124" s="57"/>
      <c r="HVL1124" s="58"/>
      <c r="HVM1124" s="55"/>
      <c r="HVN1124" s="57"/>
      <c r="HVO1124" s="58"/>
      <c r="HVP1124" s="55"/>
      <c r="HVQ1124" s="57"/>
      <c r="HVR1124" s="58"/>
      <c r="HVS1124" s="55"/>
      <c r="HVT1124" s="57"/>
      <c r="HVU1124" s="58"/>
      <c r="HVV1124" s="55"/>
      <c r="HVW1124" s="57"/>
      <c r="HVX1124" s="58"/>
      <c r="HVY1124" s="55"/>
      <c r="HVZ1124" s="57"/>
      <c r="HWA1124" s="58"/>
      <c r="HWB1124" s="55"/>
      <c r="HWC1124" s="57"/>
      <c r="HWD1124" s="58"/>
      <c r="HWE1124" s="55"/>
      <c r="HWF1124" s="57"/>
      <c r="HWG1124" s="58"/>
      <c r="HWH1124" s="55"/>
      <c r="HWI1124" s="57"/>
      <c r="HWJ1124" s="58"/>
      <c r="HWK1124" s="55"/>
      <c r="HWL1124" s="57"/>
      <c r="HWM1124" s="58"/>
      <c r="HWN1124" s="55"/>
      <c r="HWO1124" s="57"/>
      <c r="HWP1124" s="58"/>
      <c r="HWQ1124" s="55"/>
      <c r="HWR1124" s="57"/>
      <c r="HWS1124" s="58"/>
      <c r="HWT1124" s="55"/>
      <c r="HWU1124" s="57"/>
      <c r="HWV1124" s="58"/>
      <c r="HWW1124" s="55"/>
      <c r="HWX1124" s="57"/>
      <c r="HWY1124" s="58"/>
      <c r="HWZ1124" s="55"/>
      <c r="HXA1124" s="57"/>
      <c r="HXB1124" s="58"/>
      <c r="HXC1124" s="55"/>
      <c r="HXD1124" s="57"/>
      <c r="HXE1124" s="58"/>
      <c r="HXF1124" s="55"/>
      <c r="HXG1124" s="57"/>
      <c r="HXH1124" s="58"/>
      <c r="HXI1124" s="55"/>
      <c r="HXJ1124" s="57"/>
      <c r="HXK1124" s="58"/>
      <c r="HXL1124" s="55"/>
      <c r="HXM1124" s="57"/>
      <c r="HXN1124" s="58"/>
      <c r="HXO1124" s="55"/>
      <c r="HXP1124" s="57"/>
      <c r="HXQ1124" s="58"/>
      <c r="HXR1124" s="55"/>
      <c r="HXS1124" s="57"/>
      <c r="HXT1124" s="58"/>
      <c r="HXU1124" s="55"/>
      <c r="HXV1124" s="57"/>
      <c r="HXW1124" s="58"/>
      <c r="HXX1124" s="55"/>
      <c r="HXY1124" s="57"/>
      <c r="HXZ1124" s="58"/>
      <c r="HYA1124" s="55"/>
      <c r="HYB1124" s="57"/>
      <c r="HYC1124" s="58"/>
      <c r="HYD1124" s="55"/>
      <c r="HYE1124" s="57"/>
      <c r="HYF1124" s="58"/>
      <c r="HYG1124" s="55"/>
      <c r="HYH1124" s="57"/>
      <c r="HYI1124" s="58"/>
      <c r="HYJ1124" s="55"/>
      <c r="HYK1124" s="57"/>
      <c r="HYL1124" s="58"/>
      <c r="HYM1124" s="55"/>
      <c r="HYN1124" s="57"/>
      <c r="HYO1124" s="58"/>
      <c r="HYP1124" s="55"/>
      <c r="HYQ1124" s="57"/>
      <c r="HYR1124" s="58"/>
      <c r="HYS1124" s="55"/>
      <c r="HYT1124" s="57"/>
      <c r="HYU1124" s="58"/>
      <c r="HYV1124" s="55"/>
      <c r="HYW1124" s="57"/>
      <c r="HYX1124" s="58"/>
      <c r="HYY1124" s="55"/>
      <c r="HYZ1124" s="57"/>
      <c r="HZA1124" s="58"/>
      <c r="HZB1124" s="55"/>
      <c r="HZC1124" s="57"/>
      <c r="HZD1124" s="58"/>
      <c r="HZE1124" s="55"/>
      <c r="HZF1124" s="57"/>
      <c r="HZG1124" s="58"/>
      <c r="HZH1124" s="55"/>
      <c r="HZI1124" s="57"/>
      <c r="HZJ1124" s="58"/>
      <c r="HZK1124" s="55"/>
      <c r="HZL1124" s="57"/>
      <c r="HZM1124" s="58"/>
      <c r="HZN1124" s="55"/>
      <c r="HZO1124" s="57"/>
      <c r="HZP1124" s="58"/>
      <c r="HZQ1124" s="55"/>
      <c r="HZR1124" s="57"/>
      <c r="HZS1124" s="58"/>
      <c r="HZT1124" s="55"/>
      <c r="HZU1124" s="57"/>
      <c r="HZV1124" s="58"/>
      <c r="HZW1124" s="55"/>
      <c r="HZX1124" s="57"/>
      <c r="HZY1124" s="58"/>
      <c r="HZZ1124" s="55"/>
      <c r="IAA1124" s="57"/>
      <c r="IAB1124" s="58"/>
      <c r="IAC1124" s="55"/>
      <c r="IAD1124" s="57"/>
      <c r="IAE1124" s="58"/>
      <c r="IAF1124" s="55"/>
      <c r="IAG1124" s="57"/>
      <c r="IAH1124" s="58"/>
      <c r="IAI1124" s="55"/>
      <c r="IAJ1124" s="57"/>
      <c r="IAK1124" s="58"/>
      <c r="IAL1124" s="55"/>
      <c r="IAM1124" s="57"/>
      <c r="IAN1124" s="58"/>
      <c r="IAO1124" s="55"/>
      <c r="IAP1124" s="57"/>
      <c r="IAQ1124" s="58"/>
      <c r="IAR1124" s="55"/>
      <c r="IAS1124" s="57"/>
      <c r="IAT1124" s="58"/>
      <c r="IAU1124" s="55"/>
      <c r="IAV1124" s="57"/>
      <c r="IAW1124" s="58"/>
      <c r="IAX1124" s="55"/>
      <c r="IAY1124" s="57"/>
      <c r="IAZ1124" s="58"/>
      <c r="IBA1124" s="55"/>
      <c r="IBB1124" s="57"/>
      <c r="IBC1124" s="58"/>
      <c r="IBD1124" s="55"/>
      <c r="IBE1124" s="57"/>
      <c r="IBF1124" s="58"/>
      <c r="IBG1124" s="55"/>
      <c r="IBH1124" s="57"/>
      <c r="IBI1124" s="58"/>
      <c r="IBJ1124" s="55"/>
      <c r="IBK1124" s="57"/>
      <c r="IBL1124" s="58"/>
      <c r="IBM1124" s="55"/>
      <c r="IBN1124" s="57"/>
      <c r="IBO1124" s="58"/>
      <c r="IBP1124" s="55"/>
      <c r="IBQ1124" s="57"/>
      <c r="IBR1124" s="58"/>
      <c r="IBS1124" s="55"/>
      <c r="IBT1124" s="57"/>
      <c r="IBU1124" s="58"/>
      <c r="IBV1124" s="55"/>
      <c r="IBW1124" s="57"/>
      <c r="IBX1124" s="58"/>
      <c r="IBY1124" s="55"/>
      <c r="IBZ1124" s="57"/>
      <c r="ICA1124" s="58"/>
      <c r="ICB1124" s="55"/>
      <c r="ICC1124" s="57"/>
      <c r="ICD1124" s="58"/>
      <c r="ICE1124" s="55"/>
      <c r="ICF1124" s="57"/>
      <c r="ICG1124" s="58"/>
      <c r="ICH1124" s="55"/>
      <c r="ICI1124" s="57"/>
      <c r="ICJ1124" s="58"/>
      <c r="ICK1124" s="55"/>
      <c r="ICL1124" s="57"/>
      <c r="ICM1124" s="58"/>
      <c r="ICN1124" s="55"/>
      <c r="ICO1124" s="57"/>
      <c r="ICP1124" s="58"/>
      <c r="ICQ1124" s="55"/>
      <c r="ICR1124" s="57"/>
      <c r="ICS1124" s="58"/>
      <c r="ICT1124" s="55"/>
      <c r="ICU1124" s="57"/>
      <c r="ICV1124" s="58"/>
      <c r="ICW1124" s="55"/>
      <c r="ICX1124" s="57"/>
      <c r="ICY1124" s="58"/>
      <c r="ICZ1124" s="55"/>
      <c r="IDA1124" s="57"/>
      <c r="IDB1124" s="58"/>
      <c r="IDC1124" s="55"/>
      <c r="IDD1124" s="57"/>
      <c r="IDE1124" s="58"/>
      <c r="IDF1124" s="55"/>
      <c r="IDG1124" s="57"/>
      <c r="IDH1124" s="58"/>
      <c r="IDI1124" s="55"/>
      <c r="IDJ1124" s="57"/>
      <c r="IDK1124" s="58"/>
      <c r="IDL1124" s="55"/>
      <c r="IDM1124" s="57"/>
      <c r="IDN1124" s="58"/>
      <c r="IDO1124" s="55"/>
      <c r="IDP1124" s="57"/>
      <c r="IDQ1124" s="58"/>
      <c r="IDR1124" s="55"/>
      <c r="IDS1124" s="57"/>
      <c r="IDT1124" s="58"/>
      <c r="IDU1124" s="55"/>
      <c r="IDV1124" s="57"/>
      <c r="IDW1124" s="58"/>
      <c r="IDX1124" s="55"/>
      <c r="IDY1124" s="57"/>
      <c r="IDZ1124" s="58"/>
      <c r="IEA1124" s="55"/>
      <c r="IEB1124" s="57"/>
      <c r="IEC1124" s="58"/>
      <c r="IED1124" s="55"/>
      <c r="IEE1124" s="57"/>
      <c r="IEF1124" s="58"/>
      <c r="IEG1124" s="55"/>
      <c r="IEH1124" s="57"/>
      <c r="IEI1124" s="58"/>
      <c r="IEJ1124" s="55"/>
      <c r="IEK1124" s="57"/>
      <c r="IEL1124" s="58"/>
      <c r="IEM1124" s="55"/>
      <c r="IEN1124" s="57"/>
      <c r="IEO1124" s="58"/>
      <c r="IEP1124" s="55"/>
      <c r="IEQ1124" s="57"/>
      <c r="IER1124" s="58"/>
      <c r="IES1124" s="55"/>
      <c r="IET1124" s="57"/>
      <c r="IEU1124" s="58"/>
      <c r="IEV1124" s="55"/>
      <c r="IEW1124" s="57"/>
      <c r="IEX1124" s="58"/>
      <c r="IEY1124" s="55"/>
      <c r="IEZ1124" s="57"/>
      <c r="IFA1124" s="58"/>
      <c r="IFB1124" s="55"/>
      <c r="IFC1124" s="57"/>
      <c r="IFD1124" s="58"/>
      <c r="IFE1124" s="55"/>
      <c r="IFF1124" s="57"/>
      <c r="IFG1124" s="58"/>
      <c r="IFH1124" s="55"/>
      <c r="IFI1124" s="57"/>
      <c r="IFJ1124" s="58"/>
      <c r="IFK1124" s="55"/>
      <c r="IFL1124" s="57"/>
      <c r="IFM1124" s="58"/>
      <c r="IFN1124" s="55"/>
      <c r="IFO1124" s="57"/>
      <c r="IFP1124" s="58"/>
      <c r="IFQ1124" s="55"/>
      <c r="IFR1124" s="57"/>
      <c r="IFS1124" s="58"/>
      <c r="IFT1124" s="55"/>
      <c r="IFU1124" s="57"/>
      <c r="IFV1124" s="58"/>
      <c r="IFW1124" s="55"/>
      <c r="IFX1124" s="57"/>
      <c r="IFY1124" s="58"/>
      <c r="IFZ1124" s="55"/>
      <c r="IGA1124" s="57"/>
      <c r="IGB1124" s="58"/>
      <c r="IGC1124" s="55"/>
      <c r="IGD1124" s="57"/>
      <c r="IGE1124" s="58"/>
      <c r="IGF1124" s="55"/>
      <c r="IGG1124" s="57"/>
      <c r="IGH1124" s="58"/>
      <c r="IGI1124" s="55"/>
      <c r="IGJ1124" s="57"/>
      <c r="IGK1124" s="58"/>
      <c r="IGL1124" s="55"/>
      <c r="IGM1124" s="57"/>
      <c r="IGN1124" s="58"/>
      <c r="IGO1124" s="55"/>
      <c r="IGP1124" s="57"/>
      <c r="IGQ1124" s="58"/>
      <c r="IGR1124" s="55"/>
      <c r="IGS1124" s="57"/>
      <c r="IGT1124" s="58"/>
      <c r="IGU1124" s="55"/>
      <c r="IGV1124" s="57"/>
      <c r="IGW1124" s="58"/>
      <c r="IGX1124" s="55"/>
      <c r="IGY1124" s="57"/>
      <c r="IGZ1124" s="58"/>
      <c r="IHA1124" s="55"/>
      <c r="IHB1124" s="57"/>
      <c r="IHC1124" s="58"/>
      <c r="IHD1124" s="55"/>
      <c r="IHE1124" s="57"/>
      <c r="IHF1124" s="58"/>
      <c r="IHG1124" s="55"/>
      <c r="IHH1124" s="57"/>
      <c r="IHI1124" s="58"/>
      <c r="IHJ1124" s="55"/>
      <c r="IHK1124" s="57"/>
      <c r="IHL1124" s="58"/>
      <c r="IHM1124" s="55"/>
      <c r="IHN1124" s="57"/>
      <c r="IHO1124" s="58"/>
      <c r="IHP1124" s="55"/>
      <c r="IHQ1124" s="57"/>
      <c r="IHR1124" s="58"/>
      <c r="IHS1124" s="55"/>
      <c r="IHT1124" s="57"/>
      <c r="IHU1124" s="58"/>
      <c r="IHV1124" s="55"/>
      <c r="IHW1124" s="57"/>
      <c r="IHX1124" s="58"/>
      <c r="IHY1124" s="55"/>
      <c r="IHZ1124" s="57"/>
      <c r="IIA1124" s="58"/>
      <c r="IIB1124" s="55"/>
      <c r="IIC1124" s="57"/>
      <c r="IID1124" s="58"/>
      <c r="IIE1124" s="55"/>
      <c r="IIF1124" s="57"/>
      <c r="IIG1124" s="58"/>
      <c r="IIH1124" s="55"/>
      <c r="III1124" s="57"/>
      <c r="IIJ1124" s="58"/>
      <c r="IIK1124" s="55"/>
      <c r="IIL1124" s="57"/>
      <c r="IIM1124" s="58"/>
      <c r="IIN1124" s="55"/>
      <c r="IIO1124" s="57"/>
      <c r="IIP1124" s="58"/>
      <c r="IIQ1124" s="55"/>
      <c r="IIR1124" s="57"/>
      <c r="IIS1124" s="58"/>
      <c r="IIT1124" s="55"/>
      <c r="IIU1124" s="57"/>
      <c r="IIV1124" s="58"/>
      <c r="IIW1124" s="55"/>
      <c r="IIX1124" s="57"/>
      <c r="IIY1124" s="58"/>
      <c r="IIZ1124" s="55"/>
      <c r="IJA1124" s="57"/>
      <c r="IJB1124" s="58"/>
      <c r="IJC1124" s="55"/>
      <c r="IJD1124" s="57"/>
      <c r="IJE1124" s="58"/>
      <c r="IJF1124" s="55"/>
      <c r="IJG1124" s="57"/>
      <c r="IJH1124" s="58"/>
      <c r="IJI1124" s="55"/>
      <c r="IJJ1124" s="57"/>
      <c r="IJK1124" s="58"/>
      <c r="IJL1124" s="55"/>
      <c r="IJM1124" s="57"/>
      <c r="IJN1124" s="58"/>
      <c r="IJO1124" s="55"/>
      <c r="IJP1124" s="57"/>
      <c r="IJQ1124" s="58"/>
      <c r="IJR1124" s="55"/>
      <c r="IJS1124" s="57"/>
      <c r="IJT1124" s="58"/>
      <c r="IJU1124" s="55"/>
      <c r="IJV1124" s="57"/>
      <c r="IJW1124" s="58"/>
      <c r="IJX1124" s="55"/>
      <c r="IJY1124" s="57"/>
      <c r="IJZ1124" s="58"/>
      <c r="IKA1124" s="55"/>
      <c r="IKB1124" s="57"/>
      <c r="IKC1124" s="58"/>
      <c r="IKD1124" s="55"/>
      <c r="IKE1124" s="57"/>
      <c r="IKF1124" s="58"/>
      <c r="IKG1124" s="55"/>
      <c r="IKH1124" s="57"/>
      <c r="IKI1124" s="58"/>
      <c r="IKJ1124" s="55"/>
      <c r="IKK1124" s="57"/>
      <c r="IKL1124" s="58"/>
      <c r="IKM1124" s="55"/>
      <c r="IKN1124" s="57"/>
      <c r="IKO1124" s="58"/>
      <c r="IKP1124" s="55"/>
      <c r="IKQ1124" s="57"/>
      <c r="IKR1124" s="58"/>
      <c r="IKS1124" s="55"/>
      <c r="IKT1124" s="57"/>
      <c r="IKU1124" s="58"/>
      <c r="IKV1124" s="55"/>
      <c r="IKW1124" s="57"/>
      <c r="IKX1124" s="58"/>
      <c r="IKY1124" s="55"/>
      <c r="IKZ1124" s="57"/>
      <c r="ILA1124" s="58"/>
      <c r="ILB1124" s="55"/>
      <c r="ILC1124" s="57"/>
      <c r="ILD1124" s="58"/>
      <c r="ILE1124" s="55"/>
      <c r="ILF1124" s="57"/>
      <c r="ILG1124" s="58"/>
      <c r="ILH1124" s="55"/>
      <c r="ILI1124" s="57"/>
      <c r="ILJ1124" s="58"/>
      <c r="ILK1124" s="55"/>
      <c r="ILL1124" s="57"/>
      <c r="ILM1124" s="58"/>
      <c r="ILN1124" s="55"/>
      <c r="ILO1124" s="57"/>
      <c r="ILP1124" s="58"/>
      <c r="ILQ1124" s="55"/>
      <c r="ILR1124" s="57"/>
      <c r="ILS1124" s="58"/>
      <c r="ILT1124" s="55"/>
      <c r="ILU1124" s="57"/>
      <c r="ILV1124" s="58"/>
      <c r="ILW1124" s="55"/>
      <c r="ILX1124" s="57"/>
      <c r="ILY1124" s="58"/>
      <c r="ILZ1124" s="55"/>
      <c r="IMA1124" s="57"/>
      <c r="IMB1124" s="58"/>
      <c r="IMC1124" s="55"/>
      <c r="IMD1124" s="57"/>
      <c r="IME1124" s="58"/>
      <c r="IMF1124" s="55"/>
      <c r="IMG1124" s="57"/>
      <c r="IMH1124" s="58"/>
      <c r="IMI1124" s="55"/>
      <c r="IMJ1124" s="57"/>
      <c r="IMK1124" s="58"/>
      <c r="IML1124" s="55"/>
      <c r="IMM1124" s="57"/>
      <c r="IMN1124" s="58"/>
      <c r="IMO1124" s="55"/>
      <c r="IMP1124" s="57"/>
      <c r="IMQ1124" s="58"/>
      <c r="IMR1124" s="55"/>
      <c r="IMS1124" s="57"/>
      <c r="IMT1124" s="58"/>
      <c r="IMU1124" s="55"/>
      <c r="IMV1124" s="57"/>
      <c r="IMW1124" s="58"/>
      <c r="IMX1124" s="55"/>
      <c r="IMY1124" s="57"/>
      <c r="IMZ1124" s="58"/>
      <c r="INA1124" s="55"/>
      <c r="INB1124" s="57"/>
      <c r="INC1124" s="58"/>
      <c r="IND1124" s="55"/>
      <c r="INE1124" s="57"/>
      <c r="INF1124" s="58"/>
      <c r="ING1124" s="55"/>
      <c r="INH1124" s="57"/>
      <c r="INI1124" s="58"/>
      <c r="INJ1124" s="55"/>
      <c r="INK1124" s="57"/>
      <c r="INL1124" s="58"/>
      <c r="INM1124" s="55"/>
      <c r="INN1124" s="57"/>
      <c r="INO1124" s="58"/>
      <c r="INP1124" s="55"/>
      <c r="INQ1124" s="57"/>
      <c r="INR1124" s="58"/>
      <c r="INS1124" s="55"/>
      <c r="INT1124" s="57"/>
      <c r="INU1124" s="58"/>
      <c r="INV1124" s="55"/>
      <c r="INW1124" s="57"/>
      <c r="INX1124" s="58"/>
      <c r="INY1124" s="55"/>
      <c r="INZ1124" s="57"/>
      <c r="IOA1124" s="58"/>
      <c r="IOB1124" s="55"/>
      <c r="IOC1124" s="57"/>
      <c r="IOD1124" s="58"/>
      <c r="IOE1124" s="55"/>
      <c r="IOF1124" s="57"/>
      <c r="IOG1124" s="58"/>
      <c r="IOH1124" s="55"/>
      <c r="IOI1124" s="57"/>
      <c r="IOJ1124" s="58"/>
      <c r="IOK1124" s="55"/>
      <c r="IOL1124" s="57"/>
      <c r="IOM1124" s="58"/>
      <c r="ION1124" s="55"/>
      <c r="IOO1124" s="57"/>
      <c r="IOP1124" s="58"/>
      <c r="IOQ1124" s="55"/>
      <c r="IOR1124" s="57"/>
      <c r="IOS1124" s="58"/>
      <c r="IOT1124" s="55"/>
      <c r="IOU1124" s="57"/>
      <c r="IOV1124" s="58"/>
      <c r="IOW1124" s="55"/>
      <c r="IOX1124" s="57"/>
      <c r="IOY1124" s="58"/>
      <c r="IOZ1124" s="55"/>
      <c r="IPA1124" s="57"/>
      <c r="IPB1124" s="58"/>
      <c r="IPC1124" s="55"/>
      <c r="IPD1124" s="57"/>
      <c r="IPE1124" s="58"/>
      <c r="IPF1124" s="55"/>
      <c r="IPG1124" s="57"/>
      <c r="IPH1124" s="58"/>
      <c r="IPI1124" s="55"/>
      <c r="IPJ1124" s="57"/>
      <c r="IPK1124" s="58"/>
      <c r="IPL1124" s="55"/>
      <c r="IPM1124" s="57"/>
      <c r="IPN1124" s="58"/>
      <c r="IPO1124" s="55"/>
      <c r="IPP1124" s="57"/>
      <c r="IPQ1124" s="58"/>
      <c r="IPR1124" s="55"/>
      <c r="IPS1124" s="57"/>
      <c r="IPT1124" s="58"/>
      <c r="IPU1124" s="55"/>
      <c r="IPV1124" s="57"/>
      <c r="IPW1124" s="58"/>
      <c r="IPX1124" s="55"/>
      <c r="IPY1124" s="57"/>
      <c r="IPZ1124" s="58"/>
      <c r="IQA1124" s="55"/>
      <c r="IQB1124" s="57"/>
      <c r="IQC1124" s="58"/>
      <c r="IQD1124" s="55"/>
      <c r="IQE1124" s="57"/>
      <c r="IQF1124" s="58"/>
      <c r="IQG1124" s="55"/>
      <c r="IQH1124" s="57"/>
      <c r="IQI1124" s="58"/>
      <c r="IQJ1124" s="55"/>
      <c r="IQK1124" s="57"/>
      <c r="IQL1124" s="58"/>
      <c r="IQM1124" s="55"/>
      <c r="IQN1124" s="57"/>
      <c r="IQO1124" s="58"/>
      <c r="IQP1124" s="55"/>
      <c r="IQQ1124" s="57"/>
      <c r="IQR1124" s="58"/>
      <c r="IQS1124" s="55"/>
      <c r="IQT1124" s="57"/>
      <c r="IQU1124" s="58"/>
      <c r="IQV1124" s="55"/>
      <c r="IQW1124" s="57"/>
      <c r="IQX1124" s="58"/>
      <c r="IQY1124" s="55"/>
      <c r="IQZ1124" s="57"/>
      <c r="IRA1124" s="58"/>
      <c r="IRB1124" s="55"/>
      <c r="IRC1124" s="57"/>
      <c r="IRD1124" s="58"/>
      <c r="IRE1124" s="55"/>
      <c r="IRF1124" s="57"/>
      <c r="IRG1124" s="58"/>
      <c r="IRH1124" s="55"/>
      <c r="IRI1124" s="57"/>
      <c r="IRJ1124" s="58"/>
      <c r="IRK1124" s="55"/>
      <c r="IRL1124" s="57"/>
      <c r="IRM1124" s="58"/>
      <c r="IRN1124" s="55"/>
      <c r="IRO1124" s="57"/>
      <c r="IRP1124" s="58"/>
      <c r="IRQ1124" s="55"/>
      <c r="IRR1124" s="57"/>
      <c r="IRS1124" s="58"/>
      <c r="IRT1124" s="55"/>
      <c r="IRU1124" s="57"/>
      <c r="IRV1124" s="58"/>
      <c r="IRW1124" s="55"/>
      <c r="IRX1124" s="57"/>
      <c r="IRY1124" s="58"/>
      <c r="IRZ1124" s="55"/>
      <c r="ISA1124" s="57"/>
      <c r="ISB1124" s="58"/>
      <c r="ISC1124" s="55"/>
      <c r="ISD1124" s="57"/>
      <c r="ISE1124" s="58"/>
      <c r="ISF1124" s="55"/>
      <c r="ISG1124" s="57"/>
      <c r="ISH1124" s="58"/>
      <c r="ISI1124" s="55"/>
      <c r="ISJ1124" s="57"/>
      <c r="ISK1124" s="58"/>
      <c r="ISL1124" s="55"/>
      <c r="ISM1124" s="57"/>
      <c r="ISN1124" s="58"/>
      <c r="ISO1124" s="55"/>
      <c r="ISP1124" s="57"/>
      <c r="ISQ1124" s="58"/>
      <c r="ISR1124" s="55"/>
      <c r="ISS1124" s="57"/>
      <c r="IST1124" s="58"/>
      <c r="ISU1124" s="55"/>
      <c r="ISV1124" s="57"/>
      <c r="ISW1124" s="58"/>
      <c r="ISX1124" s="55"/>
      <c r="ISY1124" s="57"/>
      <c r="ISZ1124" s="58"/>
      <c r="ITA1124" s="55"/>
      <c r="ITB1124" s="57"/>
      <c r="ITC1124" s="58"/>
      <c r="ITD1124" s="55"/>
      <c r="ITE1124" s="57"/>
      <c r="ITF1124" s="58"/>
      <c r="ITG1124" s="55"/>
      <c r="ITH1124" s="57"/>
      <c r="ITI1124" s="58"/>
      <c r="ITJ1124" s="55"/>
      <c r="ITK1124" s="57"/>
      <c r="ITL1124" s="58"/>
      <c r="ITM1124" s="55"/>
      <c r="ITN1124" s="57"/>
      <c r="ITO1124" s="58"/>
      <c r="ITP1124" s="55"/>
      <c r="ITQ1124" s="57"/>
      <c r="ITR1124" s="58"/>
      <c r="ITS1124" s="55"/>
      <c r="ITT1124" s="57"/>
      <c r="ITU1124" s="58"/>
      <c r="ITV1124" s="55"/>
      <c r="ITW1124" s="57"/>
      <c r="ITX1124" s="58"/>
      <c r="ITY1124" s="55"/>
      <c r="ITZ1124" s="57"/>
      <c r="IUA1124" s="58"/>
      <c r="IUB1124" s="55"/>
      <c r="IUC1124" s="57"/>
      <c r="IUD1124" s="58"/>
      <c r="IUE1124" s="55"/>
      <c r="IUF1124" s="57"/>
      <c r="IUG1124" s="58"/>
      <c r="IUH1124" s="55"/>
      <c r="IUI1124" s="57"/>
      <c r="IUJ1124" s="58"/>
      <c r="IUK1124" s="55"/>
      <c r="IUL1124" s="57"/>
      <c r="IUM1124" s="58"/>
      <c r="IUN1124" s="55"/>
      <c r="IUO1124" s="57"/>
      <c r="IUP1124" s="58"/>
      <c r="IUQ1124" s="55"/>
      <c r="IUR1124" s="57"/>
      <c r="IUS1124" s="58"/>
      <c r="IUT1124" s="55"/>
      <c r="IUU1124" s="57"/>
      <c r="IUV1124" s="58"/>
      <c r="IUW1124" s="55"/>
      <c r="IUX1124" s="57"/>
      <c r="IUY1124" s="58"/>
      <c r="IUZ1124" s="55"/>
      <c r="IVA1124" s="57"/>
      <c r="IVB1124" s="58"/>
      <c r="IVC1124" s="55"/>
      <c r="IVD1124" s="57"/>
      <c r="IVE1124" s="58"/>
      <c r="IVF1124" s="55"/>
      <c r="IVG1124" s="57"/>
      <c r="IVH1124" s="58"/>
      <c r="IVI1124" s="55"/>
      <c r="IVJ1124" s="57"/>
      <c r="IVK1124" s="58"/>
      <c r="IVL1124" s="55"/>
      <c r="IVM1124" s="57"/>
      <c r="IVN1124" s="58"/>
      <c r="IVO1124" s="55"/>
      <c r="IVP1124" s="57"/>
      <c r="IVQ1124" s="58"/>
      <c r="IVR1124" s="55"/>
      <c r="IVS1124" s="57"/>
      <c r="IVT1124" s="58"/>
      <c r="IVU1124" s="55"/>
      <c r="IVV1124" s="57"/>
      <c r="IVW1124" s="58"/>
      <c r="IVX1124" s="55"/>
      <c r="IVY1124" s="57"/>
      <c r="IVZ1124" s="58"/>
      <c r="IWA1124" s="55"/>
      <c r="IWB1124" s="57"/>
      <c r="IWC1124" s="58"/>
      <c r="IWD1124" s="55"/>
      <c r="IWE1124" s="57"/>
      <c r="IWF1124" s="58"/>
      <c r="IWG1124" s="55"/>
      <c r="IWH1124" s="57"/>
      <c r="IWI1124" s="58"/>
      <c r="IWJ1124" s="55"/>
      <c r="IWK1124" s="57"/>
      <c r="IWL1124" s="58"/>
      <c r="IWM1124" s="55"/>
      <c r="IWN1124" s="57"/>
      <c r="IWO1124" s="58"/>
      <c r="IWP1124" s="55"/>
      <c r="IWQ1124" s="57"/>
      <c r="IWR1124" s="58"/>
      <c r="IWS1124" s="55"/>
      <c r="IWT1124" s="57"/>
      <c r="IWU1124" s="58"/>
      <c r="IWV1124" s="55"/>
      <c r="IWW1124" s="57"/>
      <c r="IWX1124" s="58"/>
      <c r="IWY1124" s="55"/>
      <c r="IWZ1124" s="57"/>
      <c r="IXA1124" s="58"/>
      <c r="IXB1124" s="55"/>
      <c r="IXC1124" s="57"/>
      <c r="IXD1124" s="58"/>
      <c r="IXE1124" s="55"/>
      <c r="IXF1124" s="57"/>
      <c r="IXG1124" s="58"/>
      <c r="IXH1124" s="55"/>
      <c r="IXI1124" s="57"/>
      <c r="IXJ1124" s="58"/>
      <c r="IXK1124" s="55"/>
      <c r="IXL1124" s="57"/>
      <c r="IXM1124" s="58"/>
      <c r="IXN1124" s="55"/>
      <c r="IXO1124" s="57"/>
      <c r="IXP1124" s="58"/>
      <c r="IXQ1124" s="55"/>
      <c r="IXR1124" s="57"/>
      <c r="IXS1124" s="58"/>
      <c r="IXT1124" s="55"/>
      <c r="IXU1124" s="57"/>
      <c r="IXV1124" s="58"/>
      <c r="IXW1124" s="55"/>
      <c r="IXX1124" s="57"/>
      <c r="IXY1124" s="58"/>
      <c r="IXZ1124" s="55"/>
      <c r="IYA1124" s="57"/>
      <c r="IYB1124" s="58"/>
      <c r="IYC1124" s="55"/>
      <c r="IYD1124" s="57"/>
      <c r="IYE1124" s="58"/>
      <c r="IYF1124" s="55"/>
      <c r="IYG1124" s="57"/>
      <c r="IYH1124" s="58"/>
      <c r="IYI1124" s="55"/>
      <c r="IYJ1124" s="57"/>
      <c r="IYK1124" s="58"/>
      <c r="IYL1124" s="55"/>
      <c r="IYM1124" s="57"/>
      <c r="IYN1124" s="58"/>
      <c r="IYO1124" s="55"/>
      <c r="IYP1124" s="57"/>
      <c r="IYQ1124" s="58"/>
      <c r="IYR1124" s="55"/>
      <c r="IYS1124" s="57"/>
      <c r="IYT1124" s="58"/>
      <c r="IYU1124" s="55"/>
      <c r="IYV1124" s="57"/>
      <c r="IYW1124" s="58"/>
      <c r="IYX1124" s="55"/>
      <c r="IYY1124" s="57"/>
      <c r="IYZ1124" s="58"/>
      <c r="IZA1124" s="55"/>
      <c r="IZB1124" s="57"/>
      <c r="IZC1124" s="58"/>
      <c r="IZD1124" s="55"/>
      <c r="IZE1124" s="57"/>
      <c r="IZF1124" s="58"/>
      <c r="IZG1124" s="55"/>
      <c r="IZH1124" s="57"/>
      <c r="IZI1124" s="58"/>
      <c r="IZJ1124" s="55"/>
      <c r="IZK1124" s="57"/>
      <c r="IZL1124" s="58"/>
      <c r="IZM1124" s="55"/>
      <c r="IZN1124" s="57"/>
      <c r="IZO1124" s="58"/>
      <c r="IZP1124" s="55"/>
      <c r="IZQ1124" s="57"/>
      <c r="IZR1124" s="58"/>
      <c r="IZS1124" s="55"/>
      <c r="IZT1124" s="57"/>
      <c r="IZU1124" s="58"/>
      <c r="IZV1124" s="55"/>
      <c r="IZW1124" s="57"/>
      <c r="IZX1124" s="58"/>
      <c r="IZY1124" s="55"/>
      <c r="IZZ1124" s="57"/>
      <c r="JAA1124" s="58"/>
      <c r="JAB1124" s="55"/>
      <c r="JAC1124" s="57"/>
      <c r="JAD1124" s="58"/>
      <c r="JAE1124" s="55"/>
      <c r="JAF1124" s="57"/>
      <c r="JAG1124" s="58"/>
      <c r="JAH1124" s="55"/>
      <c r="JAI1124" s="57"/>
      <c r="JAJ1124" s="58"/>
      <c r="JAK1124" s="55"/>
      <c r="JAL1124" s="57"/>
      <c r="JAM1124" s="58"/>
      <c r="JAN1124" s="55"/>
      <c r="JAO1124" s="57"/>
      <c r="JAP1124" s="58"/>
      <c r="JAQ1124" s="55"/>
      <c r="JAR1124" s="57"/>
      <c r="JAS1124" s="58"/>
      <c r="JAT1124" s="55"/>
      <c r="JAU1124" s="57"/>
      <c r="JAV1124" s="58"/>
      <c r="JAW1124" s="55"/>
      <c r="JAX1124" s="57"/>
      <c r="JAY1124" s="58"/>
      <c r="JAZ1124" s="55"/>
      <c r="JBA1124" s="57"/>
      <c r="JBB1124" s="58"/>
      <c r="JBC1124" s="55"/>
      <c r="JBD1124" s="57"/>
      <c r="JBE1124" s="58"/>
      <c r="JBF1124" s="55"/>
      <c r="JBG1124" s="57"/>
      <c r="JBH1124" s="58"/>
      <c r="JBI1124" s="55"/>
      <c r="JBJ1124" s="57"/>
      <c r="JBK1124" s="58"/>
      <c r="JBL1124" s="55"/>
      <c r="JBM1124" s="57"/>
      <c r="JBN1124" s="58"/>
      <c r="JBO1124" s="55"/>
      <c r="JBP1124" s="57"/>
      <c r="JBQ1124" s="58"/>
      <c r="JBR1124" s="55"/>
      <c r="JBS1124" s="57"/>
      <c r="JBT1124" s="58"/>
      <c r="JBU1124" s="55"/>
      <c r="JBV1124" s="57"/>
      <c r="JBW1124" s="58"/>
      <c r="JBX1124" s="55"/>
      <c r="JBY1124" s="57"/>
      <c r="JBZ1124" s="58"/>
      <c r="JCA1124" s="55"/>
      <c r="JCB1124" s="57"/>
      <c r="JCC1124" s="58"/>
      <c r="JCD1124" s="55"/>
      <c r="JCE1124" s="57"/>
      <c r="JCF1124" s="58"/>
      <c r="JCG1124" s="55"/>
      <c r="JCH1124" s="57"/>
      <c r="JCI1124" s="58"/>
      <c r="JCJ1124" s="55"/>
      <c r="JCK1124" s="57"/>
      <c r="JCL1124" s="58"/>
      <c r="JCM1124" s="55"/>
      <c r="JCN1124" s="57"/>
      <c r="JCO1124" s="58"/>
      <c r="JCP1124" s="55"/>
      <c r="JCQ1124" s="57"/>
      <c r="JCR1124" s="58"/>
      <c r="JCS1124" s="55"/>
      <c r="JCT1124" s="57"/>
      <c r="JCU1124" s="58"/>
      <c r="JCV1124" s="55"/>
      <c r="JCW1124" s="57"/>
      <c r="JCX1124" s="58"/>
      <c r="JCY1124" s="55"/>
      <c r="JCZ1124" s="57"/>
      <c r="JDA1124" s="58"/>
      <c r="JDB1124" s="55"/>
      <c r="JDC1124" s="57"/>
      <c r="JDD1124" s="58"/>
      <c r="JDE1124" s="55"/>
      <c r="JDF1124" s="57"/>
      <c r="JDG1124" s="58"/>
      <c r="JDH1124" s="55"/>
      <c r="JDI1124" s="57"/>
      <c r="JDJ1124" s="58"/>
      <c r="JDK1124" s="55"/>
      <c r="JDL1124" s="57"/>
      <c r="JDM1124" s="58"/>
      <c r="JDN1124" s="55"/>
      <c r="JDO1124" s="57"/>
      <c r="JDP1124" s="58"/>
      <c r="JDQ1124" s="55"/>
      <c r="JDR1124" s="57"/>
      <c r="JDS1124" s="58"/>
      <c r="JDT1124" s="55"/>
      <c r="JDU1124" s="57"/>
      <c r="JDV1124" s="58"/>
      <c r="JDW1124" s="55"/>
      <c r="JDX1124" s="57"/>
      <c r="JDY1124" s="58"/>
      <c r="JDZ1124" s="55"/>
      <c r="JEA1124" s="57"/>
      <c r="JEB1124" s="58"/>
      <c r="JEC1124" s="55"/>
      <c r="JED1124" s="57"/>
      <c r="JEE1124" s="58"/>
      <c r="JEF1124" s="55"/>
      <c r="JEG1124" s="57"/>
      <c r="JEH1124" s="58"/>
      <c r="JEI1124" s="55"/>
      <c r="JEJ1124" s="57"/>
      <c r="JEK1124" s="58"/>
      <c r="JEL1124" s="55"/>
      <c r="JEM1124" s="57"/>
      <c r="JEN1124" s="58"/>
      <c r="JEO1124" s="55"/>
      <c r="JEP1124" s="57"/>
      <c r="JEQ1124" s="58"/>
      <c r="JER1124" s="55"/>
      <c r="JES1124" s="57"/>
      <c r="JET1124" s="58"/>
      <c r="JEU1124" s="55"/>
      <c r="JEV1124" s="57"/>
      <c r="JEW1124" s="58"/>
      <c r="JEX1124" s="55"/>
      <c r="JEY1124" s="57"/>
      <c r="JEZ1124" s="58"/>
      <c r="JFA1124" s="55"/>
      <c r="JFB1124" s="57"/>
      <c r="JFC1124" s="58"/>
      <c r="JFD1124" s="55"/>
      <c r="JFE1124" s="57"/>
      <c r="JFF1124" s="58"/>
      <c r="JFG1124" s="55"/>
      <c r="JFH1124" s="57"/>
      <c r="JFI1124" s="58"/>
      <c r="JFJ1124" s="55"/>
      <c r="JFK1124" s="57"/>
      <c r="JFL1124" s="58"/>
      <c r="JFM1124" s="55"/>
      <c r="JFN1124" s="57"/>
      <c r="JFO1124" s="58"/>
      <c r="JFP1124" s="55"/>
      <c r="JFQ1124" s="57"/>
      <c r="JFR1124" s="58"/>
      <c r="JFS1124" s="55"/>
      <c r="JFT1124" s="57"/>
      <c r="JFU1124" s="58"/>
      <c r="JFV1124" s="55"/>
      <c r="JFW1124" s="57"/>
      <c r="JFX1124" s="58"/>
      <c r="JFY1124" s="55"/>
      <c r="JFZ1124" s="57"/>
      <c r="JGA1124" s="58"/>
      <c r="JGB1124" s="55"/>
      <c r="JGC1124" s="57"/>
      <c r="JGD1124" s="58"/>
      <c r="JGE1124" s="55"/>
      <c r="JGF1124" s="57"/>
      <c r="JGG1124" s="58"/>
      <c r="JGH1124" s="55"/>
      <c r="JGI1124" s="57"/>
      <c r="JGJ1124" s="58"/>
      <c r="JGK1124" s="55"/>
      <c r="JGL1124" s="57"/>
      <c r="JGM1124" s="58"/>
      <c r="JGN1124" s="55"/>
      <c r="JGO1124" s="57"/>
      <c r="JGP1124" s="58"/>
      <c r="JGQ1124" s="55"/>
      <c r="JGR1124" s="57"/>
      <c r="JGS1124" s="58"/>
      <c r="JGT1124" s="55"/>
      <c r="JGU1124" s="57"/>
      <c r="JGV1124" s="58"/>
      <c r="JGW1124" s="55"/>
      <c r="JGX1124" s="57"/>
      <c r="JGY1124" s="58"/>
      <c r="JGZ1124" s="55"/>
      <c r="JHA1124" s="57"/>
      <c r="JHB1124" s="58"/>
      <c r="JHC1124" s="55"/>
      <c r="JHD1124" s="57"/>
      <c r="JHE1124" s="58"/>
      <c r="JHF1124" s="55"/>
      <c r="JHG1124" s="57"/>
      <c r="JHH1124" s="58"/>
      <c r="JHI1124" s="55"/>
      <c r="JHJ1124" s="57"/>
      <c r="JHK1124" s="58"/>
      <c r="JHL1124" s="55"/>
      <c r="JHM1124" s="57"/>
      <c r="JHN1124" s="58"/>
      <c r="JHO1124" s="55"/>
      <c r="JHP1124" s="57"/>
      <c r="JHQ1124" s="58"/>
      <c r="JHR1124" s="55"/>
      <c r="JHS1124" s="57"/>
      <c r="JHT1124" s="58"/>
      <c r="JHU1124" s="55"/>
      <c r="JHV1124" s="57"/>
      <c r="JHW1124" s="58"/>
      <c r="JHX1124" s="55"/>
      <c r="JHY1124" s="57"/>
      <c r="JHZ1124" s="58"/>
      <c r="JIA1124" s="55"/>
      <c r="JIB1124" s="57"/>
      <c r="JIC1124" s="58"/>
      <c r="JID1124" s="55"/>
      <c r="JIE1124" s="57"/>
      <c r="JIF1124" s="58"/>
      <c r="JIG1124" s="55"/>
      <c r="JIH1124" s="57"/>
      <c r="JII1124" s="58"/>
      <c r="JIJ1124" s="55"/>
      <c r="JIK1124" s="57"/>
      <c r="JIL1124" s="58"/>
      <c r="JIM1124" s="55"/>
      <c r="JIN1124" s="57"/>
      <c r="JIO1124" s="58"/>
      <c r="JIP1124" s="55"/>
      <c r="JIQ1124" s="57"/>
      <c r="JIR1124" s="58"/>
      <c r="JIS1124" s="55"/>
      <c r="JIT1124" s="57"/>
      <c r="JIU1124" s="58"/>
      <c r="JIV1124" s="55"/>
      <c r="JIW1124" s="57"/>
      <c r="JIX1124" s="58"/>
      <c r="JIY1124" s="55"/>
      <c r="JIZ1124" s="57"/>
      <c r="JJA1124" s="58"/>
      <c r="JJB1124" s="55"/>
      <c r="JJC1124" s="57"/>
      <c r="JJD1124" s="58"/>
      <c r="JJE1124" s="55"/>
      <c r="JJF1124" s="57"/>
      <c r="JJG1124" s="58"/>
      <c r="JJH1124" s="55"/>
      <c r="JJI1124" s="57"/>
      <c r="JJJ1124" s="58"/>
      <c r="JJK1124" s="55"/>
      <c r="JJL1124" s="57"/>
      <c r="JJM1124" s="58"/>
      <c r="JJN1124" s="55"/>
      <c r="JJO1124" s="57"/>
      <c r="JJP1124" s="58"/>
      <c r="JJQ1124" s="55"/>
      <c r="JJR1124" s="57"/>
      <c r="JJS1124" s="58"/>
      <c r="JJT1124" s="55"/>
      <c r="JJU1124" s="57"/>
      <c r="JJV1124" s="58"/>
      <c r="JJW1124" s="55"/>
      <c r="JJX1124" s="57"/>
      <c r="JJY1124" s="58"/>
      <c r="JJZ1124" s="55"/>
      <c r="JKA1124" s="57"/>
      <c r="JKB1124" s="58"/>
      <c r="JKC1124" s="55"/>
      <c r="JKD1124" s="57"/>
      <c r="JKE1124" s="58"/>
      <c r="JKF1124" s="55"/>
      <c r="JKG1124" s="57"/>
      <c r="JKH1124" s="58"/>
      <c r="JKI1124" s="55"/>
      <c r="JKJ1124" s="57"/>
      <c r="JKK1124" s="58"/>
      <c r="JKL1124" s="55"/>
      <c r="JKM1124" s="57"/>
      <c r="JKN1124" s="58"/>
      <c r="JKO1124" s="55"/>
      <c r="JKP1124" s="57"/>
      <c r="JKQ1124" s="58"/>
      <c r="JKR1124" s="55"/>
      <c r="JKS1124" s="57"/>
      <c r="JKT1124" s="58"/>
      <c r="JKU1124" s="55"/>
      <c r="JKV1124" s="57"/>
      <c r="JKW1124" s="58"/>
      <c r="JKX1124" s="55"/>
      <c r="JKY1124" s="57"/>
      <c r="JKZ1124" s="58"/>
      <c r="JLA1124" s="55"/>
      <c r="JLB1124" s="57"/>
      <c r="JLC1124" s="58"/>
      <c r="JLD1124" s="55"/>
      <c r="JLE1124" s="57"/>
      <c r="JLF1124" s="58"/>
      <c r="JLG1124" s="55"/>
      <c r="JLH1124" s="57"/>
      <c r="JLI1124" s="58"/>
      <c r="JLJ1124" s="55"/>
      <c r="JLK1124" s="57"/>
      <c r="JLL1124" s="58"/>
      <c r="JLM1124" s="55"/>
      <c r="JLN1124" s="57"/>
      <c r="JLO1124" s="58"/>
      <c r="JLP1124" s="55"/>
      <c r="JLQ1124" s="57"/>
      <c r="JLR1124" s="58"/>
      <c r="JLS1124" s="55"/>
      <c r="JLT1124" s="57"/>
      <c r="JLU1124" s="58"/>
      <c r="JLV1124" s="55"/>
      <c r="JLW1124" s="57"/>
      <c r="JLX1124" s="58"/>
      <c r="JLY1124" s="55"/>
      <c r="JLZ1124" s="57"/>
      <c r="JMA1124" s="58"/>
      <c r="JMB1124" s="55"/>
      <c r="JMC1124" s="57"/>
      <c r="JMD1124" s="58"/>
      <c r="JME1124" s="55"/>
      <c r="JMF1124" s="57"/>
      <c r="JMG1124" s="58"/>
      <c r="JMH1124" s="55"/>
      <c r="JMI1124" s="57"/>
      <c r="JMJ1124" s="58"/>
      <c r="JMK1124" s="55"/>
      <c r="JML1124" s="57"/>
      <c r="JMM1124" s="58"/>
      <c r="JMN1124" s="55"/>
      <c r="JMO1124" s="57"/>
      <c r="JMP1124" s="58"/>
      <c r="JMQ1124" s="55"/>
      <c r="JMR1124" s="57"/>
      <c r="JMS1124" s="58"/>
      <c r="JMT1124" s="55"/>
      <c r="JMU1124" s="57"/>
      <c r="JMV1124" s="58"/>
      <c r="JMW1124" s="55"/>
      <c r="JMX1124" s="57"/>
      <c r="JMY1124" s="58"/>
      <c r="JMZ1124" s="55"/>
      <c r="JNA1124" s="57"/>
      <c r="JNB1124" s="58"/>
      <c r="JNC1124" s="55"/>
      <c r="JND1124" s="57"/>
      <c r="JNE1124" s="58"/>
      <c r="JNF1124" s="55"/>
      <c r="JNG1124" s="57"/>
      <c r="JNH1124" s="58"/>
      <c r="JNI1124" s="55"/>
      <c r="JNJ1124" s="57"/>
      <c r="JNK1124" s="58"/>
      <c r="JNL1124" s="55"/>
      <c r="JNM1124" s="57"/>
      <c r="JNN1124" s="58"/>
      <c r="JNO1124" s="55"/>
      <c r="JNP1124" s="57"/>
      <c r="JNQ1124" s="58"/>
      <c r="JNR1124" s="55"/>
      <c r="JNS1124" s="57"/>
      <c r="JNT1124" s="58"/>
      <c r="JNU1124" s="55"/>
      <c r="JNV1124" s="57"/>
      <c r="JNW1124" s="58"/>
      <c r="JNX1124" s="55"/>
      <c r="JNY1124" s="57"/>
      <c r="JNZ1124" s="58"/>
      <c r="JOA1124" s="55"/>
      <c r="JOB1124" s="57"/>
      <c r="JOC1124" s="58"/>
      <c r="JOD1124" s="55"/>
      <c r="JOE1124" s="57"/>
      <c r="JOF1124" s="58"/>
      <c r="JOG1124" s="55"/>
      <c r="JOH1124" s="57"/>
      <c r="JOI1124" s="58"/>
      <c r="JOJ1124" s="55"/>
      <c r="JOK1124" s="57"/>
      <c r="JOL1124" s="58"/>
      <c r="JOM1124" s="55"/>
      <c r="JON1124" s="57"/>
      <c r="JOO1124" s="58"/>
      <c r="JOP1124" s="55"/>
      <c r="JOQ1124" s="57"/>
      <c r="JOR1124" s="58"/>
      <c r="JOS1124" s="55"/>
      <c r="JOT1124" s="57"/>
      <c r="JOU1124" s="58"/>
      <c r="JOV1124" s="55"/>
      <c r="JOW1124" s="57"/>
      <c r="JOX1124" s="58"/>
      <c r="JOY1124" s="55"/>
      <c r="JOZ1124" s="57"/>
      <c r="JPA1124" s="58"/>
      <c r="JPB1124" s="55"/>
      <c r="JPC1124" s="57"/>
      <c r="JPD1124" s="58"/>
      <c r="JPE1124" s="55"/>
      <c r="JPF1124" s="57"/>
      <c r="JPG1124" s="58"/>
      <c r="JPH1124" s="55"/>
      <c r="JPI1124" s="57"/>
      <c r="JPJ1124" s="58"/>
      <c r="JPK1124" s="55"/>
      <c r="JPL1124" s="57"/>
      <c r="JPM1124" s="58"/>
      <c r="JPN1124" s="55"/>
      <c r="JPO1124" s="57"/>
      <c r="JPP1124" s="58"/>
      <c r="JPQ1124" s="55"/>
      <c r="JPR1124" s="57"/>
      <c r="JPS1124" s="58"/>
      <c r="JPT1124" s="55"/>
      <c r="JPU1124" s="57"/>
      <c r="JPV1124" s="58"/>
      <c r="JPW1124" s="55"/>
      <c r="JPX1124" s="57"/>
      <c r="JPY1124" s="58"/>
      <c r="JPZ1124" s="55"/>
      <c r="JQA1124" s="57"/>
      <c r="JQB1124" s="58"/>
      <c r="JQC1124" s="55"/>
      <c r="JQD1124" s="57"/>
      <c r="JQE1124" s="58"/>
      <c r="JQF1124" s="55"/>
      <c r="JQG1124" s="57"/>
      <c r="JQH1124" s="58"/>
      <c r="JQI1124" s="55"/>
      <c r="JQJ1124" s="57"/>
      <c r="JQK1124" s="58"/>
      <c r="JQL1124" s="55"/>
      <c r="JQM1124" s="57"/>
      <c r="JQN1124" s="58"/>
      <c r="JQO1124" s="55"/>
      <c r="JQP1124" s="57"/>
      <c r="JQQ1124" s="58"/>
      <c r="JQR1124" s="55"/>
      <c r="JQS1124" s="57"/>
      <c r="JQT1124" s="58"/>
      <c r="JQU1124" s="55"/>
      <c r="JQV1124" s="57"/>
      <c r="JQW1124" s="58"/>
      <c r="JQX1124" s="55"/>
      <c r="JQY1124" s="57"/>
      <c r="JQZ1124" s="58"/>
      <c r="JRA1124" s="55"/>
      <c r="JRB1124" s="57"/>
      <c r="JRC1124" s="58"/>
      <c r="JRD1124" s="55"/>
      <c r="JRE1124" s="57"/>
      <c r="JRF1124" s="58"/>
      <c r="JRG1124" s="55"/>
      <c r="JRH1124" s="57"/>
      <c r="JRI1124" s="58"/>
      <c r="JRJ1124" s="55"/>
      <c r="JRK1124" s="57"/>
      <c r="JRL1124" s="58"/>
      <c r="JRM1124" s="55"/>
      <c r="JRN1124" s="57"/>
      <c r="JRO1124" s="58"/>
      <c r="JRP1124" s="55"/>
      <c r="JRQ1124" s="57"/>
      <c r="JRR1124" s="58"/>
      <c r="JRS1124" s="55"/>
      <c r="JRT1124" s="57"/>
      <c r="JRU1124" s="58"/>
      <c r="JRV1124" s="55"/>
      <c r="JRW1124" s="57"/>
      <c r="JRX1124" s="58"/>
      <c r="JRY1124" s="55"/>
      <c r="JRZ1124" s="57"/>
      <c r="JSA1124" s="58"/>
      <c r="JSB1124" s="55"/>
      <c r="JSC1124" s="57"/>
      <c r="JSD1124" s="58"/>
      <c r="JSE1124" s="55"/>
      <c r="JSF1124" s="57"/>
      <c r="JSG1124" s="58"/>
      <c r="JSH1124" s="55"/>
      <c r="JSI1124" s="57"/>
      <c r="JSJ1124" s="58"/>
      <c r="JSK1124" s="55"/>
      <c r="JSL1124" s="57"/>
      <c r="JSM1124" s="58"/>
      <c r="JSN1124" s="55"/>
      <c r="JSO1124" s="57"/>
      <c r="JSP1124" s="58"/>
      <c r="JSQ1124" s="55"/>
      <c r="JSR1124" s="57"/>
      <c r="JSS1124" s="58"/>
      <c r="JST1124" s="55"/>
      <c r="JSU1124" s="57"/>
      <c r="JSV1124" s="58"/>
      <c r="JSW1124" s="55"/>
      <c r="JSX1124" s="57"/>
      <c r="JSY1124" s="58"/>
      <c r="JSZ1124" s="55"/>
      <c r="JTA1124" s="57"/>
      <c r="JTB1124" s="58"/>
      <c r="JTC1124" s="55"/>
      <c r="JTD1124" s="57"/>
      <c r="JTE1124" s="58"/>
      <c r="JTF1124" s="55"/>
      <c r="JTG1124" s="57"/>
      <c r="JTH1124" s="58"/>
      <c r="JTI1124" s="55"/>
      <c r="JTJ1124" s="57"/>
      <c r="JTK1124" s="58"/>
      <c r="JTL1124" s="55"/>
      <c r="JTM1124" s="57"/>
      <c r="JTN1124" s="58"/>
      <c r="JTO1124" s="55"/>
      <c r="JTP1124" s="57"/>
      <c r="JTQ1124" s="58"/>
      <c r="JTR1124" s="55"/>
      <c r="JTS1124" s="57"/>
      <c r="JTT1124" s="58"/>
      <c r="JTU1124" s="55"/>
      <c r="JTV1124" s="57"/>
      <c r="JTW1124" s="58"/>
      <c r="JTX1124" s="55"/>
      <c r="JTY1124" s="57"/>
      <c r="JTZ1124" s="58"/>
      <c r="JUA1124" s="55"/>
      <c r="JUB1124" s="57"/>
      <c r="JUC1124" s="58"/>
      <c r="JUD1124" s="55"/>
      <c r="JUE1124" s="57"/>
      <c r="JUF1124" s="58"/>
      <c r="JUG1124" s="55"/>
      <c r="JUH1124" s="57"/>
      <c r="JUI1124" s="58"/>
      <c r="JUJ1124" s="55"/>
      <c r="JUK1124" s="57"/>
      <c r="JUL1124" s="58"/>
      <c r="JUM1124" s="55"/>
      <c r="JUN1124" s="57"/>
      <c r="JUO1124" s="58"/>
      <c r="JUP1124" s="55"/>
      <c r="JUQ1124" s="57"/>
      <c r="JUR1124" s="58"/>
      <c r="JUS1124" s="55"/>
      <c r="JUT1124" s="57"/>
      <c r="JUU1124" s="58"/>
      <c r="JUV1124" s="55"/>
      <c r="JUW1124" s="57"/>
      <c r="JUX1124" s="58"/>
      <c r="JUY1124" s="55"/>
      <c r="JUZ1124" s="57"/>
      <c r="JVA1124" s="58"/>
      <c r="JVB1124" s="55"/>
      <c r="JVC1124" s="57"/>
      <c r="JVD1124" s="58"/>
      <c r="JVE1124" s="55"/>
      <c r="JVF1124" s="57"/>
      <c r="JVG1124" s="58"/>
      <c r="JVH1124" s="55"/>
      <c r="JVI1124" s="57"/>
      <c r="JVJ1124" s="58"/>
      <c r="JVK1124" s="55"/>
      <c r="JVL1124" s="57"/>
      <c r="JVM1124" s="58"/>
      <c r="JVN1124" s="55"/>
      <c r="JVO1124" s="57"/>
      <c r="JVP1124" s="58"/>
      <c r="JVQ1124" s="55"/>
      <c r="JVR1124" s="57"/>
      <c r="JVS1124" s="58"/>
      <c r="JVT1124" s="55"/>
      <c r="JVU1124" s="57"/>
      <c r="JVV1124" s="58"/>
      <c r="JVW1124" s="55"/>
      <c r="JVX1124" s="57"/>
      <c r="JVY1124" s="58"/>
      <c r="JVZ1124" s="55"/>
      <c r="JWA1124" s="57"/>
      <c r="JWB1124" s="58"/>
      <c r="JWC1124" s="55"/>
      <c r="JWD1124" s="57"/>
      <c r="JWE1124" s="58"/>
      <c r="JWF1124" s="55"/>
      <c r="JWG1124" s="57"/>
      <c r="JWH1124" s="58"/>
      <c r="JWI1124" s="55"/>
      <c r="JWJ1124" s="57"/>
      <c r="JWK1124" s="58"/>
      <c r="JWL1124" s="55"/>
      <c r="JWM1124" s="57"/>
      <c r="JWN1124" s="58"/>
      <c r="JWO1124" s="55"/>
      <c r="JWP1124" s="57"/>
      <c r="JWQ1124" s="58"/>
      <c r="JWR1124" s="55"/>
      <c r="JWS1124" s="57"/>
      <c r="JWT1124" s="58"/>
      <c r="JWU1124" s="55"/>
      <c r="JWV1124" s="57"/>
      <c r="JWW1124" s="58"/>
      <c r="JWX1124" s="55"/>
      <c r="JWY1124" s="57"/>
      <c r="JWZ1124" s="58"/>
      <c r="JXA1124" s="55"/>
      <c r="JXB1124" s="57"/>
      <c r="JXC1124" s="58"/>
      <c r="JXD1124" s="55"/>
      <c r="JXE1124" s="57"/>
      <c r="JXF1124" s="58"/>
      <c r="JXG1124" s="55"/>
      <c r="JXH1124" s="57"/>
      <c r="JXI1124" s="58"/>
      <c r="JXJ1124" s="55"/>
      <c r="JXK1124" s="57"/>
      <c r="JXL1124" s="58"/>
      <c r="JXM1124" s="55"/>
      <c r="JXN1124" s="57"/>
      <c r="JXO1124" s="58"/>
      <c r="JXP1124" s="55"/>
      <c r="JXQ1124" s="57"/>
      <c r="JXR1124" s="58"/>
      <c r="JXS1124" s="55"/>
      <c r="JXT1124" s="57"/>
      <c r="JXU1124" s="58"/>
      <c r="JXV1124" s="55"/>
      <c r="JXW1124" s="57"/>
      <c r="JXX1124" s="58"/>
      <c r="JXY1124" s="55"/>
      <c r="JXZ1124" s="57"/>
      <c r="JYA1124" s="58"/>
      <c r="JYB1124" s="55"/>
      <c r="JYC1124" s="57"/>
      <c r="JYD1124" s="58"/>
      <c r="JYE1124" s="55"/>
      <c r="JYF1124" s="57"/>
      <c r="JYG1124" s="58"/>
      <c r="JYH1124" s="55"/>
      <c r="JYI1124" s="57"/>
      <c r="JYJ1124" s="58"/>
      <c r="JYK1124" s="55"/>
      <c r="JYL1124" s="57"/>
      <c r="JYM1124" s="58"/>
      <c r="JYN1124" s="55"/>
      <c r="JYO1124" s="57"/>
      <c r="JYP1124" s="58"/>
      <c r="JYQ1124" s="55"/>
      <c r="JYR1124" s="57"/>
      <c r="JYS1124" s="58"/>
      <c r="JYT1124" s="55"/>
      <c r="JYU1124" s="57"/>
      <c r="JYV1124" s="58"/>
      <c r="JYW1124" s="55"/>
      <c r="JYX1124" s="57"/>
      <c r="JYY1124" s="58"/>
      <c r="JYZ1124" s="55"/>
      <c r="JZA1124" s="57"/>
      <c r="JZB1124" s="58"/>
      <c r="JZC1124" s="55"/>
      <c r="JZD1124" s="57"/>
      <c r="JZE1124" s="58"/>
      <c r="JZF1124" s="55"/>
      <c r="JZG1124" s="57"/>
      <c r="JZH1124" s="58"/>
      <c r="JZI1124" s="55"/>
      <c r="JZJ1124" s="57"/>
      <c r="JZK1124" s="58"/>
      <c r="JZL1124" s="55"/>
      <c r="JZM1124" s="57"/>
      <c r="JZN1124" s="58"/>
      <c r="JZO1124" s="55"/>
      <c r="JZP1124" s="57"/>
      <c r="JZQ1124" s="58"/>
      <c r="JZR1124" s="55"/>
      <c r="JZS1124" s="57"/>
      <c r="JZT1124" s="58"/>
      <c r="JZU1124" s="55"/>
      <c r="JZV1124" s="57"/>
      <c r="JZW1124" s="58"/>
      <c r="JZX1124" s="55"/>
      <c r="JZY1124" s="57"/>
      <c r="JZZ1124" s="58"/>
      <c r="KAA1124" s="55"/>
      <c r="KAB1124" s="57"/>
      <c r="KAC1124" s="58"/>
      <c r="KAD1124" s="55"/>
      <c r="KAE1124" s="57"/>
      <c r="KAF1124" s="58"/>
      <c r="KAG1124" s="55"/>
      <c r="KAH1124" s="57"/>
      <c r="KAI1124" s="58"/>
      <c r="KAJ1124" s="55"/>
      <c r="KAK1124" s="57"/>
      <c r="KAL1124" s="58"/>
      <c r="KAM1124" s="55"/>
      <c r="KAN1124" s="57"/>
      <c r="KAO1124" s="58"/>
      <c r="KAP1124" s="55"/>
      <c r="KAQ1124" s="57"/>
      <c r="KAR1124" s="58"/>
      <c r="KAS1124" s="55"/>
      <c r="KAT1124" s="57"/>
      <c r="KAU1124" s="58"/>
      <c r="KAV1124" s="55"/>
      <c r="KAW1124" s="57"/>
      <c r="KAX1124" s="58"/>
      <c r="KAY1124" s="55"/>
      <c r="KAZ1124" s="57"/>
      <c r="KBA1124" s="58"/>
      <c r="KBB1124" s="55"/>
      <c r="KBC1124" s="57"/>
      <c r="KBD1124" s="58"/>
      <c r="KBE1124" s="55"/>
      <c r="KBF1124" s="57"/>
      <c r="KBG1124" s="58"/>
      <c r="KBH1124" s="55"/>
      <c r="KBI1124" s="57"/>
      <c r="KBJ1124" s="58"/>
      <c r="KBK1124" s="55"/>
      <c r="KBL1124" s="57"/>
      <c r="KBM1124" s="58"/>
      <c r="KBN1124" s="55"/>
      <c r="KBO1124" s="57"/>
      <c r="KBP1124" s="58"/>
      <c r="KBQ1124" s="55"/>
      <c r="KBR1124" s="57"/>
      <c r="KBS1124" s="58"/>
      <c r="KBT1124" s="55"/>
      <c r="KBU1124" s="57"/>
      <c r="KBV1124" s="58"/>
      <c r="KBW1124" s="55"/>
      <c r="KBX1124" s="57"/>
      <c r="KBY1124" s="58"/>
      <c r="KBZ1124" s="55"/>
      <c r="KCA1124" s="57"/>
      <c r="KCB1124" s="58"/>
      <c r="KCC1124" s="55"/>
      <c r="KCD1124" s="57"/>
      <c r="KCE1124" s="58"/>
      <c r="KCF1124" s="55"/>
      <c r="KCG1124" s="57"/>
      <c r="KCH1124" s="58"/>
      <c r="KCI1124" s="55"/>
      <c r="KCJ1124" s="57"/>
      <c r="KCK1124" s="58"/>
      <c r="KCL1124" s="55"/>
      <c r="KCM1124" s="57"/>
      <c r="KCN1124" s="58"/>
      <c r="KCO1124" s="55"/>
      <c r="KCP1124" s="57"/>
      <c r="KCQ1124" s="58"/>
      <c r="KCR1124" s="55"/>
      <c r="KCS1124" s="57"/>
      <c r="KCT1124" s="58"/>
      <c r="KCU1124" s="55"/>
      <c r="KCV1124" s="57"/>
      <c r="KCW1124" s="58"/>
      <c r="KCX1124" s="55"/>
      <c r="KCY1124" s="57"/>
      <c r="KCZ1124" s="58"/>
      <c r="KDA1124" s="55"/>
      <c r="KDB1124" s="57"/>
      <c r="KDC1124" s="58"/>
      <c r="KDD1124" s="55"/>
      <c r="KDE1124" s="57"/>
      <c r="KDF1124" s="58"/>
      <c r="KDG1124" s="55"/>
      <c r="KDH1124" s="57"/>
      <c r="KDI1124" s="58"/>
      <c r="KDJ1124" s="55"/>
      <c r="KDK1124" s="57"/>
      <c r="KDL1124" s="58"/>
      <c r="KDM1124" s="55"/>
      <c r="KDN1124" s="57"/>
      <c r="KDO1124" s="58"/>
      <c r="KDP1124" s="55"/>
      <c r="KDQ1124" s="57"/>
      <c r="KDR1124" s="58"/>
      <c r="KDS1124" s="55"/>
      <c r="KDT1124" s="57"/>
      <c r="KDU1124" s="58"/>
      <c r="KDV1124" s="55"/>
      <c r="KDW1124" s="57"/>
      <c r="KDX1124" s="58"/>
      <c r="KDY1124" s="55"/>
      <c r="KDZ1124" s="57"/>
      <c r="KEA1124" s="58"/>
      <c r="KEB1124" s="55"/>
      <c r="KEC1124" s="57"/>
      <c r="KED1124" s="58"/>
      <c r="KEE1124" s="55"/>
      <c r="KEF1124" s="57"/>
      <c r="KEG1124" s="58"/>
      <c r="KEH1124" s="55"/>
      <c r="KEI1124" s="57"/>
      <c r="KEJ1124" s="58"/>
      <c r="KEK1124" s="55"/>
      <c r="KEL1124" s="57"/>
      <c r="KEM1124" s="58"/>
      <c r="KEN1124" s="55"/>
      <c r="KEO1124" s="57"/>
      <c r="KEP1124" s="58"/>
      <c r="KEQ1124" s="55"/>
      <c r="KER1124" s="57"/>
      <c r="KES1124" s="58"/>
      <c r="KET1124" s="55"/>
      <c r="KEU1124" s="57"/>
      <c r="KEV1124" s="58"/>
      <c r="KEW1124" s="55"/>
      <c r="KEX1124" s="57"/>
      <c r="KEY1124" s="58"/>
      <c r="KEZ1124" s="55"/>
      <c r="KFA1124" s="57"/>
      <c r="KFB1124" s="58"/>
      <c r="KFC1124" s="55"/>
      <c r="KFD1124" s="57"/>
      <c r="KFE1124" s="58"/>
      <c r="KFF1124" s="55"/>
      <c r="KFG1124" s="57"/>
      <c r="KFH1124" s="58"/>
      <c r="KFI1124" s="55"/>
      <c r="KFJ1124" s="57"/>
      <c r="KFK1124" s="58"/>
      <c r="KFL1124" s="55"/>
      <c r="KFM1124" s="57"/>
      <c r="KFN1124" s="58"/>
      <c r="KFO1124" s="55"/>
      <c r="KFP1124" s="57"/>
      <c r="KFQ1124" s="58"/>
      <c r="KFR1124" s="55"/>
      <c r="KFS1124" s="57"/>
      <c r="KFT1124" s="58"/>
      <c r="KFU1124" s="55"/>
      <c r="KFV1124" s="57"/>
      <c r="KFW1124" s="58"/>
      <c r="KFX1124" s="55"/>
      <c r="KFY1124" s="57"/>
      <c r="KFZ1124" s="58"/>
      <c r="KGA1124" s="55"/>
      <c r="KGB1124" s="57"/>
      <c r="KGC1124" s="58"/>
      <c r="KGD1124" s="55"/>
      <c r="KGE1124" s="57"/>
      <c r="KGF1124" s="58"/>
      <c r="KGG1124" s="55"/>
      <c r="KGH1124" s="57"/>
      <c r="KGI1124" s="58"/>
      <c r="KGJ1124" s="55"/>
      <c r="KGK1124" s="57"/>
      <c r="KGL1124" s="58"/>
      <c r="KGM1124" s="55"/>
      <c r="KGN1124" s="57"/>
      <c r="KGO1124" s="58"/>
      <c r="KGP1124" s="55"/>
      <c r="KGQ1124" s="57"/>
      <c r="KGR1124" s="58"/>
      <c r="KGS1124" s="55"/>
      <c r="KGT1124" s="57"/>
      <c r="KGU1124" s="58"/>
      <c r="KGV1124" s="55"/>
      <c r="KGW1124" s="57"/>
      <c r="KGX1124" s="58"/>
      <c r="KGY1124" s="55"/>
      <c r="KGZ1124" s="57"/>
      <c r="KHA1124" s="58"/>
      <c r="KHB1124" s="55"/>
      <c r="KHC1124" s="57"/>
      <c r="KHD1124" s="58"/>
      <c r="KHE1124" s="55"/>
      <c r="KHF1124" s="57"/>
      <c r="KHG1124" s="58"/>
      <c r="KHH1124" s="55"/>
      <c r="KHI1124" s="57"/>
      <c r="KHJ1124" s="58"/>
      <c r="KHK1124" s="55"/>
      <c r="KHL1124" s="57"/>
      <c r="KHM1124" s="58"/>
      <c r="KHN1124" s="55"/>
      <c r="KHO1124" s="57"/>
      <c r="KHP1124" s="58"/>
      <c r="KHQ1124" s="55"/>
      <c r="KHR1124" s="57"/>
      <c r="KHS1124" s="58"/>
      <c r="KHT1124" s="55"/>
      <c r="KHU1124" s="57"/>
      <c r="KHV1124" s="58"/>
      <c r="KHW1124" s="55"/>
      <c r="KHX1124" s="57"/>
      <c r="KHY1124" s="58"/>
      <c r="KHZ1124" s="55"/>
      <c r="KIA1124" s="57"/>
      <c r="KIB1124" s="58"/>
      <c r="KIC1124" s="55"/>
      <c r="KID1124" s="57"/>
      <c r="KIE1124" s="58"/>
      <c r="KIF1124" s="55"/>
      <c r="KIG1124" s="57"/>
      <c r="KIH1124" s="58"/>
      <c r="KII1124" s="55"/>
      <c r="KIJ1124" s="57"/>
      <c r="KIK1124" s="58"/>
      <c r="KIL1124" s="55"/>
      <c r="KIM1124" s="57"/>
      <c r="KIN1124" s="58"/>
      <c r="KIO1124" s="55"/>
      <c r="KIP1124" s="57"/>
      <c r="KIQ1124" s="58"/>
      <c r="KIR1124" s="55"/>
      <c r="KIS1124" s="57"/>
      <c r="KIT1124" s="58"/>
      <c r="KIU1124" s="55"/>
      <c r="KIV1124" s="57"/>
      <c r="KIW1124" s="58"/>
      <c r="KIX1124" s="55"/>
      <c r="KIY1124" s="57"/>
      <c r="KIZ1124" s="58"/>
      <c r="KJA1124" s="55"/>
      <c r="KJB1124" s="57"/>
      <c r="KJC1124" s="58"/>
      <c r="KJD1124" s="55"/>
      <c r="KJE1124" s="57"/>
      <c r="KJF1124" s="58"/>
      <c r="KJG1124" s="55"/>
      <c r="KJH1124" s="57"/>
      <c r="KJI1124" s="58"/>
      <c r="KJJ1124" s="55"/>
      <c r="KJK1124" s="57"/>
      <c r="KJL1124" s="58"/>
      <c r="KJM1124" s="55"/>
      <c r="KJN1124" s="57"/>
      <c r="KJO1124" s="58"/>
      <c r="KJP1124" s="55"/>
      <c r="KJQ1124" s="57"/>
      <c r="KJR1124" s="58"/>
      <c r="KJS1124" s="55"/>
      <c r="KJT1124" s="57"/>
      <c r="KJU1124" s="58"/>
      <c r="KJV1124" s="55"/>
      <c r="KJW1124" s="57"/>
      <c r="KJX1124" s="58"/>
      <c r="KJY1124" s="55"/>
      <c r="KJZ1124" s="57"/>
      <c r="KKA1124" s="58"/>
      <c r="KKB1124" s="55"/>
      <c r="KKC1124" s="57"/>
      <c r="KKD1124" s="58"/>
      <c r="KKE1124" s="55"/>
      <c r="KKF1124" s="57"/>
      <c r="KKG1124" s="58"/>
      <c r="KKH1124" s="55"/>
      <c r="KKI1124" s="57"/>
      <c r="KKJ1124" s="58"/>
      <c r="KKK1124" s="55"/>
      <c r="KKL1124" s="57"/>
      <c r="KKM1124" s="58"/>
      <c r="KKN1124" s="55"/>
      <c r="KKO1124" s="57"/>
      <c r="KKP1124" s="58"/>
      <c r="KKQ1124" s="55"/>
      <c r="KKR1124" s="57"/>
      <c r="KKS1124" s="58"/>
      <c r="KKT1124" s="55"/>
      <c r="KKU1124" s="57"/>
      <c r="KKV1124" s="58"/>
      <c r="KKW1124" s="55"/>
      <c r="KKX1124" s="57"/>
      <c r="KKY1124" s="58"/>
      <c r="KKZ1124" s="55"/>
      <c r="KLA1124" s="57"/>
      <c r="KLB1124" s="58"/>
      <c r="KLC1124" s="55"/>
      <c r="KLD1124" s="57"/>
      <c r="KLE1124" s="58"/>
      <c r="KLF1124" s="55"/>
      <c r="KLG1124" s="57"/>
      <c r="KLH1124" s="58"/>
      <c r="KLI1124" s="55"/>
      <c r="KLJ1124" s="57"/>
      <c r="KLK1124" s="58"/>
      <c r="KLL1124" s="55"/>
      <c r="KLM1124" s="57"/>
      <c r="KLN1124" s="58"/>
      <c r="KLO1124" s="55"/>
      <c r="KLP1124" s="57"/>
      <c r="KLQ1124" s="58"/>
      <c r="KLR1124" s="55"/>
      <c r="KLS1124" s="57"/>
      <c r="KLT1124" s="58"/>
      <c r="KLU1124" s="55"/>
      <c r="KLV1124" s="57"/>
      <c r="KLW1124" s="58"/>
      <c r="KLX1124" s="55"/>
      <c r="KLY1124" s="57"/>
      <c r="KLZ1124" s="58"/>
      <c r="KMA1124" s="55"/>
      <c r="KMB1124" s="57"/>
      <c r="KMC1124" s="58"/>
      <c r="KMD1124" s="55"/>
      <c r="KME1124" s="57"/>
      <c r="KMF1124" s="58"/>
      <c r="KMG1124" s="55"/>
      <c r="KMH1124" s="57"/>
      <c r="KMI1124" s="58"/>
      <c r="KMJ1124" s="55"/>
      <c r="KMK1124" s="57"/>
      <c r="KML1124" s="58"/>
      <c r="KMM1124" s="55"/>
      <c r="KMN1124" s="57"/>
      <c r="KMO1124" s="58"/>
      <c r="KMP1124" s="55"/>
      <c r="KMQ1124" s="57"/>
      <c r="KMR1124" s="58"/>
      <c r="KMS1124" s="55"/>
      <c r="KMT1124" s="57"/>
      <c r="KMU1124" s="58"/>
      <c r="KMV1124" s="55"/>
      <c r="KMW1124" s="57"/>
      <c r="KMX1124" s="58"/>
      <c r="KMY1124" s="55"/>
      <c r="KMZ1124" s="57"/>
      <c r="KNA1124" s="58"/>
      <c r="KNB1124" s="55"/>
      <c r="KNC1124" s="57"/>
      <c r="KND1124" s="58"/>
      <c r="KNE1124" s="55"/>
      <c r="KNF1124" s="57"/>
      <c r="KNG1124" s="58"/>
      <c r="KNH1124" s="55"/>
      <c r="KNI1124" s="57"/>
      <c r="KNJ1124" s="58"/>
      <c r="KNK1124" s="55"/>
      <c r="KNL1124" s="57"/>
      <c r="KNM1124" s="58"/>
      <c r="KNN1124" s="55"/>
      <c r="KNO1124" s="57"/>
      <c r="KNP1124" s="58"/>
      <c r="KNQ1124" s="55"/>
      <c r="KNR1124" s="57"/>
      <c r="KNS1124" s="58"/>
      <c r="KNT1124" s="55"/>
      <c r="KNU1124" s="57"/>
      <c r="KNV1124" s="58"/>
      <c r="KNW1124" s="55"/>
      <c r="KNX1124" s="57"/>
      <c r="KNY1124" s="58"/>
      <c r="KNZ1124" s="55"/>
      <c r="KOA1124" s="57"/>
      <c r="KOB1124" s="58"/>
      <c r="KOC1124" s="55"/>
      <c r="KOD1124" s="57"/>
      <c r="KOE1124" s="58"/>
      <c r="KOF1124" s="55"/>
      <c r="KOG1124" s="57"/>
      <c r="KOH1124" s="58"/>
      <c r="KOI1124" s="55"/>
      <c r="KOJ1124" s="57"/>
      <c r="KOK1124" s="58"/>
      <c r="KOL1124" s="55"/>
      <c r="KOM1124" s="57"/>
      <c r="KON1124" s="58"/>
      <c r="KOO1124" s="55"/>
      <c r="KOP1124" s="57"/>
      <c r="KOQ1124" s="58"/>
      <c r="KOR1124" s="55"/>
      <c r="KOS1124" s="57"/>
      <c r="KOT1124" s="58"/>
      <c r="KOU1124" s="55"/>
      <c r="KOV1124" s="57"/>
      <c r="KOW1124" s="58"/>
      <c r="KOX1124" s="55"/>
      <c r="KOY1124" s="57"/>
      <c r="KOZ1124" s="58"/>
      <c r="KPA1124" s="55"/>
      <c r="KPB1124" s="57"/>
      <c r="KPC1124" s="58"/>
      <c r="KPD1124" s="55"/>
      <c r="KPE1124" s="57"/>
      <c r="KPF1124" s="58"/>
      <c r="KPG1124" s="55"/>
      <c r="KPH1124" s="57"/>
      <c r="KPI1124" s="58"/>
      <c r="KPJ1124" s="55"/>
      <c r="KPK1124" s="57"/>
      <c r="KPL1124" s="58"/>
      <c r="KPM1124" s="55"/>
      <c r="KPN1124" s="57"/>
      <c r="KPO1124" s="58"/>
      <c r="KPP1124" s="55"/>
      <c r="KPQ1124" s="57"/>
      <c r="KPR1124" s="58"/>
      <c r="KPS1124" s="55"/>
      <c r="KPT1124" s="57"/>
      <c r="KPU1124" s="58"/>
      <c r="KPV1124" s="55"/>
      <c r="KPW1124" s="57"/>
      <c r="KPX1124" s="58"/>
      <c r="KPY1124" s="55"/>
      <c r="KPZ1124" s="57"/>
      <c r="KQA1124" s="58"/>
      <c r="KQB1124" s="55"/>
      <c r="KQC1124" s="57"/>
      <c r="KQD1124" s="58"/>
      <c r="KQE1124" s="55"/>
      <c r="KQF1124" s="57"/>
      <c r="KQG1124" s="58"/>
      <c r="KQH1124" s="55"/>
      <c r="KQI1124" s="57"/>
      <c r="KQJ1124" s="58"/>
      <c r="KQK1124" s="55"/>
      <c r="KQL1124" s="57"/>
      <c r="KQM1124" s="58"/>
      <c r="KQN1124" s="55"/>
      <c r="KQO1124" s="57"/>
      <c r="KQP1124" s="58"/>
      <c r="KQQ1124" s="55"/>
      <c r="KQR1124" s="57"/>
      <c r="KQS1124" s="58"/>
      <c r="KQT1124" s="55"/>
      <c r="KQU1124" s="57"/>
      <c r="KQV1124" s="58"/>
      <c r="KQW1124" s="55"/>
      <c r="KQX1124" s="57"/>
      <c r="KQY1124" s="58"/>
      <c r="KQZ1124" s="55"/>
      <c r="KRA1124" s="57"/>
      <c r="KRB1124" s="58"/>
      <c r="KRC1124" s="55"/>
      <c r="KRD1124" s="57"/>
      <c r="KRE1124" s="58"/>
      <c r="KRF1124" s="55"/>
      <c r="KRG1124" s="57"/>
      <c r="KRH1124" s="58"/>
      <c r="KRI1124" s="55"/>
      <c r="KRJ1124" s="57"/>
      <c r="KRK1124" s="58"/>
      <c r="KRL1124" s="55"/>
      <c r="KRM1124" s="57"/>
      <c r="KRN1124" s="58"/>
      <c r="KRO1124" s="55"/>
      <c r="KRP1124" s="57"/>
      <c r="KRQ1124" s="58"/>
      <c r="KRR1124" s="55"/>
      <c r="KRS1124" s="57"/>
      <c r="KRT1124" s="58"/>
      <c r="KRU1124" s="55"/>
      <c r="KRV1124" s="57"/>
      <c r="KRW1124" s="58"/>
      <c r="KRX1124" s="55"/>
      <c r="KRY1124" s="57"/>
      <c r="KRZ1124" s="58"/>
      <c r="KSA1124" s="55"/>
      <c r="KSB1124" s="57"/>
      <c r="KSC1124" s="58"/>
      <c r="KSD1124" s="55"/>
      <c r="KSE1124" s="57"/>
      <c r="KSF1124" s="58"/>
      <c r="KSG1124" s="55"/>
      <c r="KSH1124" s="57"/>
      <c r="KSI1124" s="58"/>
      <c r="KSJ1124" s="55"/>
      <c r="KSK1124" s="57"/>
      <c r="KSL1124" s="58"/>
      <c r="KSM1124" s="55"/>
      <c r="KSN1124" s="57"/>
      <c r="KSO1124" s="58"/>
      <c r="KSP1124" s="55"/>
      <c r="KSQ1124" s="57"/>
      <c r="KSR1124" s="58"/>
      <c r="KSS1124" s="55"/>
      <c r="KST1124" s="57"/>
      <c r="KSU1124" s="58"/>
      <c r="KSV1124" s="55"/>
      <c r="KSW1124" s="57"/>
      <c r="KSX1124" s="58"/>
      <c r="KSY1124" s="55"/>
      <c r="KSZ1124" s="57"/>
      <c r="KTA1124" s="58"/>
      <c r="KTB1124" s="55"/>
      <c r="KTC1124" s="57"/>
      <c r="KTD1124" s="58"/>
      <c r="KTE1124" s="55"/>
      <c r="KTF1124" s="57"/>
      <c r="KTG1124" s="58"/>
      <c r="KTH1124" s="55"/>
      <c r="KTI1124" s="57"/>
      <c r="KTJ1124" s="58"/>
      <c r="KTK1124" s="55"/>
      <c r="KTL1124" s="57"/>
      <c r="KTM1124" s="58"/>
      <c r="KTN1124" s="55"/>
      <c r="KTO1124" s="57"/>
      <c r="KTP1124" s="58"/>
      <c r="KTQ1124" s="55"/>
      <c r="KTR1124" s="57"/>
      <c r="KTS1124" s="58"/>
      <c r="KTT1124" s="55"/>
      <c r="KTU1124" s="57"/>
      <c r="KTV1124" s="58"/>
      <c r="KTW1124" s="55"/>
      <c r="KTX1124" s="57"/>
      <c r="KTY1124" s="58"/>
      <c r="KTZ1124" s="55"/>
      <c r="KUA1124" s="57"/>
      <c r="KUB1124" s="58"/>
      <c r="KUC1124" s="55"/>
      <c r="KUD1124" s="57"/>
      <c r="KUE1124" s="58"/>
      <c r="KUF1124" s="55"/>
      <c r="KUG1124" s="57"/>
      <c r="KUH1124" s="58"/>
      <c r="KUI1124" s="55"/>
      <c r="KUJ1124" s="57"/>
      <c r="KUK1124" s="58"/>
      <c r="KUL1124" s="55"/>
      <c r="KUM1124" s="57"/>
      <c r="KUN1124" s="58"/>
      <c r="KUO1124" s="55"/>
      <c r="KUP1124" s="57"/>
      <c r="KUQ1124" s="58"/>
      <c r="KUR1124" s="55"/>
      <c r="KUS1124" s="57"/>
      <c r="KUT1124" s="58"/>
      <c r="KUU1124" s="55"/>
      <c r="KUV1124" s="57"/>
      <c r="KUW1124" s="58"/>
      <c r="KUX1124" s="55"/>
      <c r="KUY1124" s="57"/>
      <c r="KUZ1124" s="58"/>
      <c r="KVA1124" s="55"/>
      <c r="KVB1124" s="57"/>
      <c r="KVC1124" s="58"/>
      <c r="KVD1124" s="55"/>
      <c r="KVE1124" s="57"/>
      <c r="KVF1124" s="58"/>
      <c r="KVG1124" s="55"/>
      <c r="KVH1124" s="57"/>
      <c r="KVI1124" s="58"/>
      <c r="KVJ1124" s="55"/>
      <c r="KVK1124" s="57"/>
      <c r="KVL1124" s="58"/>
      <c r="KVM1124" s="55"/>
      <c r="KVN1124" s="57"/>
      <c r="KVO1124" s="58"/>
      <c r="KVP1124" s="55"/>
      <c r="KVQ1124" s="57"/>
      <c r="KVR1124" s="58"/>
      <c r="KVS1124" s="55"/>
      <c r="KVT1124" s="57"/>
      <c r="KVU1124" s="58"/>
      <c r="KVV1124" s="55"/>
      <c r="KVW1124" s="57"/>
      <c r="KVX1124" s="58"/>
      <c r="KVY1124" s="55"/>
      <c r="KVZ1124" s="57"/>
      <c r="KWA1124" s="58"/>
      <c r="KWB1124" s="55"/>
      <c r="KWC1124" s="57"/>
      <c r="KWD1124" s="58"/>
      <c r="KWE1124" s="55"/>
      <c r="KWF1124" s="57"/>
      <c r="KWG1124" s="58"/>
      <c r="KWH1124" s="55"/>
      <c r="KWI1124" s="57"/>
      <c r="KWJ1124" s="58"/>
      <c r="KWK1124" s="55"/>
      <c r="KWL1124" s="57"/>
      <c r="KWM1124" s="58"/>
      <c r="KWN1124" s="55"/>
      <c r="KWO1124" s="57"/>
      <c r="KWP1124" s="58"/>
      <c r="KWQ1124" s="55"/>
      <c r="KWR1124" s="57"/>
      <c r="KWS1124" s="58"/>
      <c r="KWT1124" s="55"/>
      <c r="KWU1124" s="57"/>
      <c r="KWV1124" s="58"/>
      <c r="KWW1124" s="55"/>
      <c r="KWX1124" s="57"/>
      <c r="KWY1124" s="58"/>
      <c r="KWZ1124" s="55"/>
      <c r="KXA1124" s="57"/>
      <c r="KXB1124" s="58"/>
      <c r="KXC1124" s="55"/>
      <c r="KXD1124" s="57"/>
      <c r="KXE1124" s="58"/>
      <c r="KXF1124" s="55"/>
      <c r="KXG1124" s="57"/>
      <c r="KXH1124" s="58"/>
      <c r="KXI1124" s="55"/>
      <c r="KXJ1124" s="57"/>
      <c r="KXK1124" s="58"/>
      <c r="KXL1124" s="55"/>
      <c r="KXM1124" s="57"/>
      <c r="KXN1124" s="58"/>
      <c r="KXO1124" s="55"/>
      <c r="KXP1124" s="57"/>
      <c r="KXQ1124" s="58"/>
      <c r="KXR1124" s="55"/>
      <c r="KXS1124" s="57"/>
      <c r="KXT1124" s="58"/>
      <c r="KXU1124" s="55"/>
      <c r="KXV1124" s="57"/>
      <c r="KXW1124" s="58"/>
      <c r="KXX1124" s="55"/>
      <c r="KXY1124" s="57"/>
      <c r="KXZ1124" s="58"/>
      <c r="KYA1124" s="55"/>
      <c r="KYB1124" s="57"/>
      <c r="KYC1124" s="58"/>
      <c r="KYD1124" s="55"/>
      <c r="KYE1124" s="57"/>
      <c r="KYF1124" s="58"/>
      <c r="KYG1124" s="55"/>
      <c r="KYH1124" s="57"/>
      <c r="KYI1124" s="58"/>
      <c r="KYJ1124" s="55"/>
      <c r="KYK1124" s="57"/>
      <c r="KYL1124" s="58"/>
      <c r="KYM1124" s="55"/>
      <c r="KYN1124" s="57"/>
      <c r="KYO1124" s="58"/>
      <c r="KYP1124" s="55"/>
      <c r="KYQ1124" s="57"/>
      <c r="KYR1124" s="58"/>
      <c r="KYS1124" s="55"/>
      <c r="KYT1124" s="57"/>
      <c r="KYU1124" s="58"/>
      <c r="KYV1124" s="55"/>
      <c r="KYW1124" s="57"/>
      <c r="KYX1124" s="58"/>
      <c r="KYY1124" s="55"/>
      <c r="KYZ1124" s="57"/>
      <c r="KZA1124" s="58"/>
      <c r="KZB1124" s="55"/>
      <c r="KZC1124" s="57"/>
      <c r="KZD1124" s="58"/>
      <c r="KZE1124" s="55"/>
      <c r="KZF1124" s="57"/>
      <c r="KZG1124" s="58"/>
      <c r="KZH1124" s="55"/>
      <c r="KZI1124" s="57"/>
      <c r="KZJ1124" s="58"/>
      <c r="KZK1124" s="55"/>
      <c r="KZL1124" s="57"/>
      <c r="KZM1124" s="58"/>
      <c r="KZN1124" s="55"/>
      <c r="KZO1124" s="57"/>
      <c r="KZP1124" s="58"/>
      <c r="KZQ1124" s="55"/>
      <c r="KZR1124" s="57"/>
      <c r="KZS1124" s="58"/>
      <c r="KZT1124" s="55"/>
      <c r="KZU1124" s="57"/>
      <c r="KZV1124" s="58"/>
      <c r="KZW1124" s="55"/>
      <c r="KZX1124" s="57"/>
      <c r="KZY1124" s="58"/>
      <c r="KZZ1124" s="55"/>
      <c r="LAA1124" s="57"/>
      <c r="LAB1124" s="58"/>
      <c r="LAC1124" s="55"/>
      <c r="LAD1124" s="57"/>
      <c r="LAE1124" s="58"/>
      <c r="LAF1124" s="55"/>
      <c r="LAG1124" s="57"/>
      <c r="LAH1124" s="58"/>
      <c r="LAI1124" s="55"/>
      <c r="LAJ1124" s="57"/>
      <c r="LAK1124" s="58"/>
      <c r="LAL1124" s="55"/>
      <c r="LAM1124" s="57"/>
      <c r="LAN1124" s="58"/>
      <c r="LAO1124" s="55"/>
      <c r="LAP1124" s="57"/>
      <c r="LAQ1124" s="58"/>
      <c r="LAR1124" s="55"/>
      <c r="LAS1124" s="57"/>
      <c r="LAT1124" s="58"/>
      <c r="LAU1124" s="55"/>
      <c r="LAV1124" s="57"/>
      <c r="LAW1124" s="58"/>
      <c r="LAX1124" s="55"/>
      <c r="LAY1124" s="57"/>
      <c r="LAZ1124" s="58"/>
      <c r="LBA1124" s="55"/>
      <c r="LBB1124" s="57"/>
      <c r="LBC1124" s="58"/>
      <c r="LBD1124" s="55"/>
      <c r="LBE1124" s="57"/>
      <c r="LBF1124" s="58"/>
      <c r="LBG1124" s="55"/>
      <c r="LBH1124" s="57"/>
      <c r="LBI1124" s="58"/>
      <c r="LBJ1124" s="55"/>
      <c r="LBK1124" s="57"/>
      <c r="LBL1124" s="58"/>
      <c r="LBM1124" s="55"/>
      <c r="LBN1124" s="57"/>
      <c r="LBO1124" s="58"/>
      <c r="LBP1124" s="55"/>
      <c r="LBQ1124" s="57"/>
      <c r="LBR1124" s="58"/>
      <c r="LBS1124" s="55"/>
      <c r="LBT1124" s="57"/>
      <c r="LBU1124" s="58"/>
      <c r="LBV1124" s="55"/>
      <c r="LBW1124" s="57"/>
      <c r="LBX1124" s="58"/>
      <c r="LBY1124" s="55"/>
      <c r="LBZ1124" s="57"/>
      <c r="LCA1124" s="58"/>
      <c r="LCB1124" s="55"/>
      <c r="LCC1124" s="57"/>
      <c r="LCD1124" s="58"/>
      <c r="LCE1124" s="55"/>
      <c r="LCF1124" s="57"/>
      <c r="LCG1124" s="58"/>
      <c r="LCH1124" s="55"/>
      <c r="LCI1124" s="57"/>
      <c r="LCJ1124" s="58"/>
      <c r="LCK1124" s="55"/>
      <c r="LCL1124" s="57"/>
      <c r="LCM1124" s="58"/>
      <c r="LCN1124" s="55"/>
      <c r="LCO1124" s="57"/>
      <c r="LCP1124" s="58"/>
      <c r="LCQ1124" s="55"/>
      <c r="LCR1124" s="57"/>
      <c r="LCS1124" s="58"/>
      <c r="LCT1124" s="55"/>
      <c r="LCU1124" s="57"/>
      <c r="LCV1124" s="58"/>
      <c r="LCW1124" s="55"/>
      <c r="LCX1124" s="57"/>
      <c r="LCY1124" s="58"/>
      <c r="LCZ1124" s="55"/>
      <c r="LDA1124" s="57"/>
      <c r="LDB1124" s="58"/>
      <c r="LDC1124" s="55"/>
      <c r="LDD1124" s="57"/>
      <c r="LDE1124" s="58"/>
      <c r="LDF1124" s="55"/>
      <c r="LDG1124" s="57"/>
      <c r="LDH1124" s="58"/>
      <c r="LDI1124" s="55"/>
      <c r="LDJ1124" s="57"/>
      <c r="LDK1124" s="58"/>
      <c r="LDL1124" s="55"/>
      <c r="LDM1124" s="57"/>
      <c r="LDN1124" s="58"/>
      <c r="LDO1124" s="55"/>
      <c r="LDP1124" s="57"/>
      <c r="LDQ1124" s="58"/>
      <c r="LDR1124" s="55"/>
      <c r="LDS1124" s="57"/>
      <c r="LDT1124" s="58"/>
      <c r="LDU1124" s="55"/>
      <c r="LDV1124" s="57"/>
      <c r="LDW1124" s="58"/>
      <c r="LDX1124" s="55"/>
      <c r="LDY1124" s="57"/>
      <c r="LDZ1124" s="58"/>
      <c r="LEA1124" s="55"/>
      <c r="LEB1124" s="57"/>
      <c r="LEC1124" s="58"/>
      <c r="LED1124" s="55"/>
      <c r="LEE1124" s="57"/>
      <c r="LEF1124" s="58"/>
      <c r="LEG1124" s="55"/>
      <c r="LEH1124" s="57"/>
      <c r="LEI1124" s="58"/>
      <c r="LEJ1124" s="55"/>
      <c r="LEK1124" s="57"/>
      <c r="LEL1124" s="58"/>
      <c r="LEM1124" s="55"/>
      <c r="LEN1124" s="57"/>
      <c r="LEO1124" s="58"/>
      <c r="LEP1124" s="55"/>
      <c r="LEQ1124" s="57"/>
      <c r="LER1124" s="58"/>
      <c r="LES1124" s="55"/>
      <c r="LET1124" s="57"/>
      <c r="LEU1124" s="58"/>
      <c r="LEV1124" s="55"/>
      <c r="LEW1124" s="57"/>
      <c r="LEX1124" s="58"/>
      <c r="LEY1124" s="55"/>
      <c r="LEZ1124" s="57"/>
      <c r="LFA1124" s="58"/>
      <c r="LFB1124" s="55"/>
      <c r="LFC1124" s="57"/>
      <c r="LFD1124" s="58"/>
      <c r="LFE1124" s="55"/>
      <c r="LFF1124" s="57"/>
      <c r="LFG1124" s="58"/>
      <c r="LFH1124" s="55"/>
      <c r="LFI1124" s="57"/>
      <c r="LFJ1124" s="58"/>
      <c r="LFK1124" s="55"/>
      <c r="LFL1124" s="57"/>
      <c r="LFM1124" s="58"/>
      <c r="LFN1124" s="55"/>
      <c r="LFO1124" s="57"/>
      <c r="LFP1124" s="58"/>
      <c r="LFQ1124" s="55"/>
      <c r="LFR1124" s="57"/>
      <c r="LFS1124" s="58"/>
      <c r="LFT1124" s="55"/>
      <c r="LFU1124" s="57"/>
      <c r="LFV1124" s="58"/>
      <c r="LFW1124" s="55"/>
      <c r="LFX1124" s="57"/>
      <c r="LFY1124" s="58"/>
      <c r="LFZ1124" s="55"/>
      <c r="LGA1124" s="57"/>
      <c r="LGB1124" s="58"/>
      <c r="LGC1124" s="55"/>
      <c r="LGD1124" s="57"/>
      <c r="LGE1124" s="58"/>
      <c r="LGF1124" s="55"/>
      <c r="LGG1124" s="57"/>
      <c r="LGH1124" s="58"/>
      <c r="LGI1124" s="55"/>
      <c r="LGJ1124" s="57"/>
      <c r="LGK1124" s="58"/>
      <c r="LGL1124" s="55"/>
      <c r="LGM1124" s="57"/>
      <c r="LGN1124" s="58"/>
      <c r="LGO1124" s="55"/>
      <c r="LGP1124" s="57"/>
      <c r="LGQ1124" s="58"/>
      <c r="LGR1124" s="55"/>
      <c r="LGS1124" s="57"/>
      <c r="LGT1124" s="58"/>
      <c r="LGU1124" s="55"/>
      <c r="LGV1124" s="57"/>
      <c r="LGW1124" s="58"/>
      <c r="LGX1124" s="55"/>
      <c r="LGY1124" s="57"/>
      <c r="LGZ1124" s="58"/>
      <c r="LHA1124" s="55"/>
      <c r="LHB1124" s="57"/>
      <c r="LHC1124" s="58"/>
      <c r="LHD1124" s="55"/>
      <c r="LHE1124" s="57"/>
      <c r="LHF1124" s="58"/>
      <c r="LHG1124" s="55"/>
      <c r="LHH1124" s="57"/>
      <c r="LHI1124" s="58"/>
      <c r="LHJ1124" s="55"/>
      <c r="LHK1124" s="57"/>
      <c r="LHL1124" s="58"/>
      <c r="LHM1124" s="55"/>
      <c r="LHN1124" s="57"/>
      <c r="LHO1124" s="58"/>
      <c r="LHP1124" s="55"/>
      <c r="LHQ1124" s="57"/>
      <c r="LHR1124" s="58"/>
      <c r="LHS1124" s="55"/>
      <c r="LHT1124" s="57"/>
      <c r="LHU1124" s="58"/>
      <c r="LHV1124" s="55"/>
      <c r="LHW1124" s="57"/>
      <c r="LHX1124" s="58"/>
      <c r="LHY1124" s="55"/>
      <c r="LHZ1124" s="57"/>
      <c r="LIA1124" s="58"/>
      <c r="LIB1124" s="55"/>
      <c r="LIC1124" s="57"/>
      <c r="LID1124" s="58"/>
      <c r="LIE1124" s="55"/>
      <c r="LIF1124" s="57"/>
      <c r="LIG1124" s="58"/>
      <c r="LIH1124" s="55"/>
      <c r="LII1124" s="57"/>
      <c r="LIJ1124" s="58"/>
      <c r="LIK1124" s="55"/>
      <c r="LIL1124" s="57"/>
      <c r="LIM1124" s="58"/>
      <c r="LIN1124" s="55"/>
      <c r="LIO1124" s="57"/>
      <c r="LIP1124" s="58"/>
      <c r="LIQ1124" s="55"/>
      <c r="LIR1124" s="57"/>
      <c r="LIS1124" s="58"/>
      <c r="LIT1124" s="55"/>
      <c r="LIU1124" s="57"/>
      <c r="LIV1124" s="58"/>
      <c r="LIW1124" s="55"/>
      <c r="LIX1124" s="57"/>
      <c r="LIY1124" s="58"/>
      <c r="LIZ1124" s="55"/>
      <c r="LJA1124" s="57"/>
      <c r="LJB1124" s="58"/>
      <c r="LJC1124" s="55"/>
      <c r="LJD1124" s="57"/>
      <c r="LJE1124" s="58"/>
      <c r="LJF1124" s="55"/>
      <c r="LJG1124" s="57"/>
      <c r="LJH1124" s="58"/>
      <c r="LJI1124" s="55"/>
      <c r="LJJ1124" s="57"/>
      <c r="LJK1124" s="58"/>
      <c r="LJL1124" s="55"/>
      <c r="LJM1124" s="57"/>
      <c r="LJN1124" s="58"/>
      <c r="LJO1124" s="55"/>
      <c r="LJP1124" s="57"/>
      <c r="LJQ1124" s="58"/>
      <c r="LJR1124" s="55"/>
      <c r="LJS1124" s="57"/>
      <c r="LJT1124" s="58"/>
      <c r="LJU1124" s="55"/>
      <c r="LJV1124" s="57"/>
      <c r="LJW1124" s="58"/>
      <c r="LJX1124" s="55"/>
      <c r="LJY1124" s="57"/>
      <c r="LJZ1124" s="58"/>
      <c r="LKA1124" s="55"/>
      <c r="LKB1124" s="57"/>
      <c r="LKC1124" s="58"/>
      <c r="LKD1124" s="55"/>
      <c r="LKE1124" s="57"/>
      <c r="LKF1124" s="58"/>
      <c r="LKG1124" s="55"/>
      <c r="LKH1124" s="57"/>
      <c r="LKI1124" s="58"/>
      <c r="LKJ1124" s="55"/>
      <c r="LKK1124" s="57"/>
      <c r="LKL1124" s="58"/>
      <c r="LKM1124" s="55"/>
      <c r="LKN1124" s="57"/>
      <c r="LKO1124" s="58"/>
      <c r="LKP1124" s="55"/>
      <c r="LKQ1124" s="57"/>
      <c r="LKR1124" s="58"/>
      <c r="LKS1124" s="55"/>
      <c r="LKT1124" s="57"/>
      <c r="LKU1124" s="58"/>
      <c r="LKV1124" s="55"/>
      <c r="LKW1124" s="57"/>
      <c r="LKX1124" s="58"/>
      <c r="LKY1124" s="55"/>
      <c r="LKZ1124" s="57"/>
      <c r="LLA1124" s="58"/>
      <c r="LLB1124" s="55"/>
      <c r="LLC1124" s="57"/>
      <c r="LLD1124" s="58"/>
      <c r="LLE1124" s="55"/>
      <c r="LLF1124" s="57"/>
      <c r="LLG1124" s="58"/>
      <c r="LLH1124" s="55"/>
      <c r="LLI1124" s="57"/>
      <c r="LLJ1124" s="58"/>
      <c r="LLK1124" s="55"/>
      <c r="LLL1124" s="57"/>
      <c r="LLM1124" s="58"/>
      <c r="LLN1124" s="55"/>
      <c r="LLO1124" s="57"/>
      <c r="LLP1124" s="58"/>
      <c r="LLQ1124" s="55"/>
      <c r="LLR1124" s="57"/>
      <c r="LLS1124" s="58"/>
      <c r="LLT1124" s="55"/>
      <c r="LLU1124" s="57"/>
      <c r="LLV1124" s="58"/>
      <c r="LLW1124" s="55"/>
      <c r="LLX1124" s="57"/>
      <c r="LLY1124" s="58"/>
      <c r="LLZ1124" s="55"/>
      <c r="LMA1124" s="57"/>
      <c r="LMB1124" s="58"/>
      <c r="LMC1124" s="55"/>
      <c r="LMD1124" s="57"/>
      <c r="LME1124" s="58"/>
      <c r="LMF1124" s="55"/>
      <c r="LMG1124" s="57"/>
      <c r="LMH1124" s="58"/>
      <c r="LMI1124" s="55"/>
      <c r="LMJ1124" s="57"/>
      <c r="LMK1124" s="58"/>
      <c r="LML1124" s="55"/>
      <c r="LMM1124" s="57"/>
      <c r="LMN1124" s="58"/>
      <c r="LMO1124" s="55"/>
      <c r="LMP1124" s="57"/>
      <c r="LMQ1124" s="58"/>
      <c r="LMR1124" s="55"/>
      <c r="LMS1124" s="57"/>
      <c r="LMT1124" s="58"/>
      <c r="LMU1124" s="55"/>
      <c r="LMV1124" s="57"/>
      <c r="LMW1124" s="58"/>
      <c r="LMX1124" s="55"/>
      <c r="LMY1124" s="57"/>
      <c r="LMZ1124" s="58"/>
      <c r="LNA1124" s="55"/>
      <c r="LNB1124" s="57"/>
      <c r="LNC1124" s="58"/>
      <c r="LND1124" s="55"/>
      <c r="LNE1124" s="57"/>
      <c r="LNF1124" s="58"/>
      <c r="LNG1124" s="55"/>
      <c r="LNH1124" s="57"/>
      <c r="LNI1124" s="58"/>
      <c r="LNJ1124" s="55"/>
      <c r="LNK1124" s="57"/>
      <c r="LNL1124" s="58"/>
      <c r="LNM1124" s="55"/>
      <c r="LNN1124" s="57"/>
      <c r="LNO1124" s="58"/>
      <c r="LNP1124" s="55"/>
      <c r="LNQ1124" s="57"/>
      <c r="LNR1124" s="58"/>
      <c r="LNS1124" s="55"/>
      <c r="LNT1124" s="57"/>
      <c r="LNU1124" s="58"/>
      <c r="LNV1124" s="55"/>
      <c r="LNW1124" s="57"/>
      <c r="LNX1124" s="58"/>
      <c r="LNY1124" s="55"/>
      <c r="LNZ1124" s="57"/>
      <c r="LOA1124" s="58"/>
      <c r="LOB1124" s="55"/>
      <c r="LOC1124" s="57"/>
      <c r="LOD1124" s="58"/>
      <c r="LOE1124" s="55"/>
      <c r="LOF1124" s="57"/>
      <c r="LOG1124" s="58"/>
      <c r="LOH1124" s="55"/>
      <c r="LOI1124" s="57"/>
      <c r="LOJ1124" s="58"/>
      <c r="LOK1124" s="55"/>
      <c r="LOL1124" s="57"/>
      <c r="LOM1124" s="58"/>
      <c r="LON1124" s="55"/>
      <c r="LOO1124" s="57"/>
      <c r="LOP1124" s="58"/>
      <c r="LOQ1124" s="55"/>
      <c r="LOR1124" s="57"/>
      <c r="LOS1124" s="58"/>
      <c r="LOT1124" s="55"/>
      <c r="LOU1124" s="57"/>
      <c r="LOV1124" s="58"/>
      <c r="LOW1124" s="55"/>
      <c r="LOX1124" s="57"/>
      <c r="LOY1124" s="58"/>
      <c r="LOZ1124" s="55"/>
      <c r="LPA1124" s="57"/>
      <c r="LPB1124" s="58"/>
      <c r="LPC1124" s="55"/>
      <c r="LPD1124" s="57"/>
      <c r="LPE1124" s="58"/>
      <c r="LPF1124" s="55"/>
      <c r="LPG1124" s="57"/>
      <c r="LPH1124" s="58"/>
      <c r="LPI1124" s="55"/>
      <c r="LPJ1124" s="57"/>
      <c r="LPK1124" s="58"/>
      <c r="LPL1124" s="55"/>
      <c r="LPM1124" s="57"/>
      <c r="LPN1124" s="58"/>
      <c r="LPO1124" s="55"/>
      <c r="LPP1124" s="57"/>
      <c r="LPQ1124" s="58"/>
      <c r="LPR1124" s="55"/>
      <c r="LPS1124" s="57"/>
      <c r="LPT1124" s="58"/>
      <c r="LPU1124" s="55"/>
      <c r="LPV1124" s="57"/>
      <c r="LPW1124" s="58"/>
      <c r="LPX1124" s="55"/>
      <c r="LPY1124" s="57"/>
      <c r="LPZ1124" s="58"/>
      <c r="LQA1124" s="55"/>
      <c r="LQB1124" s="57"/>
      <c r="LQC1124" s="58"/>
      <c r="LQD1124" s="55"/>
      <c r="LQE1124" s="57"/>
      <c r="LQF1124" s="58"/>
      <c r="LQG1124" s="55"/>
      <c r="LQH1124" s="57"/>
      <c r="LQI1124" s="58"/>
      <c r="LQJ1124" s="55"/>
      <c r="LQK1124" s="57"/>
      <c r="LQL1124" s="58"/>
      <c r="LQM1124" s="55"/>
      <c r="LQN1124" s="57"/>
      <c r="LQO1124" s="58"/>
      <c r="LQP1124" s="55"/>
      <c r="LQQ1124" s="57"/>
      <c r="LQR1124" s="58"/>
      <c r="LQS1124" s="55"/>
      <c r="LQT1124" s="57"/>
      <c r="LQU1124" s="58"/>
      <c r="LQV1124" s="55"/>
      <c r="LQW1124" s="57"/>
      <c r="LQX1124" s="58"/>
      <c r="LQY1124" s="55"/>
      <c r="LQZ1124" s="57"/>
      <c r="LRA1124" s="58"/>
      <c r="LRB1124" s="55"/>
      <c r="LRC1124" s="57"/>
      <c r="LRD1124" s="58"/>
      <c r="LRE1124" s="55"/>
      <c r="LRF1124" s="57"/>
      <c r="LRG1124" s="58"/>
      <c r="LRH1124" s="55"/>
      <c r="LRI1124" s="57"/>
      <c r="LRJ1124" s="58"/>
      <c r="LRK1124" s="55"/>
      <c r="LRL1124" s="57"/>
      <c r="LRM1124" s="58"/>
      <c r="LRN1124" s="55"/>
      <c r="LRO1124" s="57"/>
      <c r="LRP1124" s="58"/>
      <c r="LRQ1124" s="55"/>
      <c r="LRR1124" s="57"/>
      <c r="LRS1124" s="58"/>
      <c r="LRT1124" s="55"/>
      <c r="LRU1124" s="57"/>
      <c r="LRV1124" s="58"/>
      <c r="LRW1124" s="55"/>
      <c r="LRX1124" s="57"/>
      <c r="LRY1124" s="58"/>
      <c r="LRZ1124" s="55"/>
      <c r="LSA1124" s="57"/>
      <c r="LSB1124" s="58"/>
      <c r="LSC1124" s="55"/>
      <c r="LSD1124" s="57"/>
      <c r="LSE1124" s="58"/>
      <c r="LSF1124" s="55"/>
      <c r="LSG1124" s="57"/>
      <c r="LSH1124" s="58"/>
      <c r="LSI1124" s="55"/>
      <c r="LSJ1124" s="57"/>
      <c r="LSK1124" s="58"/>
      <c r="LSL1124" s="55"/>
      <c r="LSM1124" s="57"/>
      <c r="LSN1124" s="58"/>
      <c r="LSO1124" s="55"/>
      <c r="LSP1124" s="57"/>
      <c r="LSQ1124" s="58"/>
      <c r="LSR1124" s="55"/>
      <c r="LSS1124" s="57"/>
      <c r="LST1124" s="58"/>
      <c r="LSU1124" s="55"/>
      <c r="LSV1124" s="57"/>
      <c r="LSW1124" s="58"/>
      <c r="LSX1124" s="55"/>
      <c r="LSY1124" s="57"/>
      <c r="LSZ1124" s="58"/>
      <c r="LTA1124" s="55"/>
      <c r="LTB1124" s="57"/>
      <c r="LTC1124" s="58"/>
      <c r="LTD1124" s="55"/>
      <c r="LTE1124" s="57"/>
      <c r="LTF1124" s="58"/>
      <c r="LTG1124" s="55"/>
      <c r="LTH1124" s="57"/>
      <c r="LTI1124" s="58"/>
      <c r="LTJ1124" s="55"/>
      <c r="LTK1124" s="57"/>
      <c r="LTL1124" s="58"/>
      <c r="LTM1124" s="55"/>
      <c r="LTN1124" s="57"/>
      <c r="LTO1124" s="58"/>
      <c r="LTP1124" s="55"/>
      <c r="LTQ1124" s="57"/>
      <c r="LTR1124" s="58"/>
      <c r="LTS1124" s="55"/>
      <c r="LTT1124" s="57"/>
      <c r="LTU1124" s="58"/>
      <c r="LTV1124" s="55"/>
      <c r="LTW1124" s="57"/>
      <c r="LTX1124" s="58"/>
      <c r="LTY1124" s="55"/>
      <c r="LTZ1124" s="57"/>
      <c r="LUA1124" s="58"/>
      <c r="LUB1124" s="55"/>
      <c r="LUC1124" s="57"/>
      <c r="LUD1124" s="58"/>
      <c r="LUE1124" s="55"/>
      <c r="LUF1124" s="57"/>
      <c r="LUG1124" s="58"/>
      <c r="LUH1124" s="55"/>
      <c r="LUI1124" s="57"/>
      <c r="LUJ1124" s="58"/>
      <c r="LUK1124" s="55"/>
      <c r="LUL1124" s="57"/>
      <c r="LUM1124" s="58"/>
      <c r="LUN1124" s="55"/>
      <c r="LUO1124" s="57"/>
      <c r="LUP1124" s="58"/>
      <c r="LUQ1124" s="55"/>
      <c r="LUR1124" s="57"/>
      <c r="LUS1124" s="58"/>
      <c r="LUT1124" s="55"/>
      <c r="LUU1124" s="57"/>
      <c r="LUV1124" s="58"/>
      <c r="LUW1124" s="55"/>
      <c r="LUX1124" s="57"/>
      <c r="LUY1124" s="58"/>
      <c r="LUZ1124" s="55"/>
      <c r="LVA1124" s="57"/>
      <c r="LVB1124" s="58"/>
      <c r="LVC1124" s="55"/>
      <c r="LVD1124" s="57"/>
      <c r="LVE1124" s="58"/>
      <c r="LVF1124" s="55"/>
      <c r="LVG1124" s="57"/>
      <c r="LVH1124" s="58"/>
      <c r="LVI1124" s="55"/>
      <c r="LVJ1124" s="57"/>
      <c r="LVK1124" s="58"/>
      <c r="LVL1124" s="55"/>
      <c r="LVM1124" s="57"/>
      <c r="LVN1124" s="58"/>
      <c r="LVO1124" s="55"/>
      <c r="LVP1124" s="57"/>
      <c r="LVQ1124" s="58"/>
      <c r="LVR1124" s="55"/>
      <c r="LVS1124" s="57"/>
      <c r="LVT1124" s="58"/>
      <c r="LVU1124" s="55"/>
      <c r="LVV1124" s="57"/>
      <c r="LVW1124" s="58"/>
      <c r="LVX1124" s="55"/>
      <c r="LVY1124" s="57"/>
      <c r="LVZ1124" s="58"/>
      <c r="LWA1124" s="55"/>
      <c r="LWB1124" s="57"/>
      <c r="LWC1124" s="58"/>
      <c r="LWD1124" s="55"/>
      <c r="LWE1124" s="57"/>
      <c r="LWF1124" s="58"/>
      <c r="LWG1124" s="55"/>
      <c r="LWH1124" s="57"/>
      <c r="LWI1124" s="58"/>
      <c r="LWJ1124" s="55"/>
      <c r="LWK1124" s="57"/>
      <c r="LWL1124" s="58"/>
      <c r="LWM1124" s="55"/>
      <c r="LWN1124" s="57"/>
      <c r="LWO1124" s="58"/>
      <c r="LWP1124" s="55"/>
      <c r="LWQ1124" s="57"/>
      <c r="LWR1124" s="58"/>
      <c r="LWS1124" s="55"/>
      <c r="LWT1124" s="57"/>
      <c r="LWU1124" s="58"/>
      <c r="LWV1124" s="55"/>
      <c r="LWW1124" s="57"/>
      <c r="LWX1124" s="58"/>
      <c r="LWY1124" s="55"/>
      <c r="LWZ1124" s="57"/>
      <c r="LXA1124" s="58"/>
      <c r="LXB1124" s="55"/>
      <c r="LXC1124" s="57"/>
      <c r="LXD1124" s="58"/>
      <c r="LXE1124" s="55"/>
      <c r="LXF1124" s="57"/>
      <c r="LXG1124" s="58"/>
      <c r="LXH1124" s="55"/>
      <c r="LXI1124" s="57"/>
      <c r="LXJ1124" s="58"/>
      <c r="LXK1124" s="55"/>
      <c r="LXL1124" s="57"/>
      <c r="LXM1124" s="58"/>
      <c r="LXN1124" s="55"/>
      <c r="LXO1124" s="57"/>
      <c r="LXP1124" s="58"/>
      <c r="LXQ1124" s="55"/>
      <c r="LXR1124" s="57"/>
      <c r="LXS1124" s="58"/>
      <c r="LXT1124" s="55"/>
      <c r="LXU1124" s="57"/>
      <c r="LXV1124" s="58"/>
      <c r="LXW1124" s="55"/>
      <c r="LXX1124" s="57"/>
      <c r="LXY1124" s="58"/>
      <c r="LXZ1124" s="55"/>
      <c r="LYA1124" s="57"/>
      <c r="LYB1124" s="58"/>
      <c r="LYC1124" s="55"/>
      <c r="LYD1124" s="57"/>
      <c r="LYE1124" s="58"/>
      <c r="LYF1124" s="55"/>
      <c r="LYG1124" s="57"/>
      <c r="LYH1124" s="58"/>
      <c r="LYI1124" s="55"/>
      <c r="LYJ1124" s="57"/>
      <c r="LYK1124" s="58"/>
      <c r="LYL1124" s="55"/>
      <c r="LYM1124" s="57"/>
      <c r="LYN1124" s="58"/>
      <c r="LYO1124" s="55"/>
      <c r="LYP1124" s="57"/>
      <c r="LYQ1124" s="58"/>
      <c r="LYR1124" s="55"/>
      <c r="LYS1124" s="57"/>
      <c r="LYT1124" s="58"/>
      <c r="LYU1124" s="55"/>
      <c r="LYV1124" s="57"/>
      <c r="LYW1124" s="58"/>
      <c r="LYX1124" s="55"/>
      <c r="LYY1124" s="57"/>
      <c r="LYZ1124" s="58"/>
      <c r="LZA1124" s="55"/>
      <c r="LZB1124" s="57"/>
      <c r="LZC1124" s="58"/>
      <c r="LZD1124" s="55"/>
      <c r="LZE1124" s="57"/>
      <c r="LZF1124" s="58"/>
      <c r="LZG1124" s="55"/>
      <c r="LZH1124" s="57"/>
      <c r="LZI1124" s="58"/>
      <c r="LZJ1124" s="55"/>
      <c r="LZK1124" s="57"/>
      <c r="LZL1124" s="58"/>
      <c r="LZM1124" s="55"/>
      <c r="LZN1124" s="57"/>
      <c r="LZO1124" s="58"/>
      <c r="LZP1124" s="55"/>
      <c r="LZQ1124" s="57"/>
      <c r="LZR1124" s="58"/>
      <c r="LZS1124" s="55"/>
      <c r="LZT1124" s="57"/>
      <c r="LZU1124" s="58"/>
      <c r="LZV1124" s="55"/>
      <c r="LZW1124" s="57"/>
      <c r="LZX1124" s="58"/>
      <c r="LZY1124" s="55"/>
      <c r="LZZ1124" s="57"/>
      <c r="MAA1124" s="58"/>
      <c r="MAB1124" s="55"/>
      <c r="MAC1124" s="57"/>
      <c r="MAD1124" s="58"/>
      <c r="MAE1124" s="55"/>
      <c r="MAF1124" s="57"/>
      <c r="MAG1124" s="58"/>
      <c r="MAH1124" s="55"/>
      <c r="MAI1124" s="57"/>
      <c r="MAJ1124" s="58"/>
      <c r="MAK1124" s="55"/>
      <c r="MAL1124" s="57"/>
      <c r="MAM1124" s="58"/>
      <c r="MAN1124" s="55"/>
      <c r="MAO1124" s="57"/>
      <c r="MAP1124" s="58"/>
      <c r="MAQ1124" s="55"/>
      <c r="MAR1124" s="57"/>
      <c r="MAS1124" s="58"/>
      <c r="MAT1124" s="55"/>
      <c r="MAU1124" s="57"/>
      <c r="MAV1124" s="58"/>
      <c r="MAW1124" s="55"/>
      <c r="MAX1124" s="57"/>
      <c r="MAY1124" s="58"/>
      <c r="MAZ1124" s="55"/>
      <c r="MBA1124" s="57"/>
      <c r="MBB1124" s="58"/>
      <c r="MBC1124" s="55"/>
      <c r="MBD1124" s="57"/>
      <c r="MBE1124" s="58"/>
      <c r="MBF1124" s="55"/>
      <c r="MBG1124" s="57"/>
      <c r="MBH1124" s="58"/>
      <c r="MBI1124" s="55"/>
      <c r="MBJ1124" s="57"/>
      <c r="MBK1124" s="58"/>
      <c r="MBL1124" s="55"/>
      <c r="MBM1124" s="57"/>
      <c r="MBN1124" s="58"/>
      <c r="MBO1124" s="55"/>
      <c r="MBP1124" s="57"/>
      <c r="MBQ1124" s="58"/>
      <c r="MBR1124" s="55"/>
      <c r="MBS1124" s="57"/>
      <c r="MBT1124" s="58"/>
      <c r="MBU1124" s="55"/>
      <c r="MBV1124" s="57"/>
      <c r="MBW1124" s="58"/>
      <c r="MBX1124" s="55"/>
      <c r="MBY1124" s="57"/>
      <c r="MBZ1124" s="58"/>
      <c r="MCA1124" s="55"/>
      <c r="MCB1124" s="57"/>
      <c r="MCC1124" s="58"/>
      <c r="MCD1124" s="55"/>
      <c r="MCE1124" s="57"/>
      <c r="MCF1124" s="58"/>
      <c r="MCG1124" s="55"/>
      <c r="MCH1124" s="57"/>
      <c r="MCI1124" s="58"/>
      <c r="MCJ1124" s="55"/>
      <c r="MCK1124" s="57"/>
      <c r="MCL1124" s="58"/>
      <c r="MCM1124" s="55"/>
      <c r="MCN1124" s="57"/>
      <c r="MCO1124" s="58"/>
      <c r="MCP1124" s="55"/>
      <c r="MCQ1124" s="57"/>
      <c r="MCR1124" s="58"/>
      <c r="MCS1124" s="55"/>
      <c r="MCT1124" s="57"/>
      <c r="MCU1124" s="58"/>
      <c r="MCV1124" s="55"/>
      <c r="MCW1124" s="57"/>
      <c r="MCX1124" s="58"/>
      <c r="MCY1124" s="55"/>
      <c r="MCZ1124" s="57"/>
      <c r="MDA1124" s="58"/>
      <c r="MDB1124" s="55"/>
      <c r="MDC1124" s="57"/>
      <c r="MDD1124" s="58"/>
      <c r="MDE1124" s="55"/>
      <c r="MDF1124" s="57"/>
      <c r="MDG1124" s="58"/>
      <c r="MDH1124" s="55"/>
      <c r="MDI1124" s="57"/>
      <c r="MDJ1124" s="58"/>
      <c r="MDK1124" s="55"/>
      <c r="MDL1124" s="57"/>
      <c r="MDM1124" s="58"/>
      <c r="MDN1124" s="55"/>
      <c r="MDO1124" s="57"/>
      <c r="MDP1124" s="58"/>
      <c r="MDQ1124" s="55"/>
      <c r="MDR1124" s="57"/>
      <c r="MDS1124" s="58"/>
      <c r="MDT1124" s="55"/>
      <c r="MDU1124" s="57"/>
      <c r="MDV1124" s="58"/>
      <c r="MDW1124" s="55"/>
      <c r="MDX1124" s="57"/>
      <c r="MDY1124" s="58"/>
      <c r="MDZ1124" s="55"/>
      <c r="MEA1124" s="57"/>
      <c r="MEB1124" s="58"/>
      <c r="MEC1124" s="55"/>
      <c r="MED1124" s="57"/>
      <c r="MEE1124" s="58"/>
      <c r="MEF1124" s="55"/>
      <c r="MEG1124" s="57"/>
      <c r="MEH1124" s="58"/>
      <c r="MEI1124" s="55"/>
      <c r="MEJ1124" s="57"/>
      <c r="MEK1124" s="58"/>
      <c r="MEL1124" s="55"/>
      <c r="MEM1124" s="57"/>
      <c r="MEN1124" s="58"/>
      <c r="MEO1124" s="55"/>
      <c r="MEP1124" s="57"/>
      <c r="MEQ1124" s="58"/>
      <c r="MER1124" s="55"/>
      <c r="MES1124" s="57"/>
      <c r="MET1124" s="58"/>
      <c r="MEU1124" s="55"/>
      <c r="MEV1124" s="57"/>
      <c r="MEW1124" s="58"/>
      <c r="MEX1124" s="55"/>
      <c r="MEY1124" s="57"/>
      <c r="MEZ1124" s="58"/>
      <c r="MFA1124" s="55"/>
      <c r="MFB1124" s="57"/>
      <c r="MFC1124" s="58"/>
      <c r="MFD1124" s="55"/>
      <c r="MFE1124" s="57"/>
      <c r="MFF1124" s="58"/>
      <c r="MFG1124" s="55"/>
      <c r="MFH1124" s="57"/>
      <c r="MFI1124" s="58"/>
      <c r="MFJ1124" s="55"/>
      <c r="MFK1124" s="57"/>
      <c r="MFL1124" s="58"/>
      <c r="MFM1124" s="55"/>
      <c r="MFN1124" s="57"/>
      <c r="MFO1124" s="58"/>
      <c r="MFP1124" s="55"/>
      <c r="MFQ1124" s="57"/>
      <c r="MFR1124" s="58"/>
      <c r="MFS1124" s="55"/>
      <c r="MFT1124" s="57"/>
      <c r="MFU1124" s="58"/>
      <c r="MFV1124" s="55"/>
      <c r="MFW1124" s="57"/>
      <c r="MFX1124" s="58"/>
      <c r="MFY1124" s="55"/>
      <c r="MFZ1124" s="57"/>
      <c r="MGA1124" s="58"/>
      <c r="MGB1124" s="55"/>
      <c r="MGC1124" s="57"/>
      <c r="MGD1124" s="58"/>
      <c r="MGE1124" s="55"/>
      <c r="MGF1124" s="57"/>
      <c r="MGG1124" s="58"/>
      <c r="MGH1124" s="55"/>
      <c r="MGI1124" s="57"/>
      <c r="MGJ1124" s="58"/>
      <c r="MGK1124" s="55"/>
      <c r="MGL1124" s="57"/>
      <c r="MGM1124" s="58"/>
      <c r="MGN1124" s="55"/>
      <c r="MGO1124" s="57"/>
      <c r="MGP1124" s="58"/>
      <c r="MGQ1124" s="55"/>
      <c r="MGR1124" s="57"/>
      <c r="MGS1124" s="58"/>
      <c r="MGT1124" s="55"/>
      <c r="MGU1124" s="57"/>
      <c r="MGV1124" s="58"/>
      <c r="MGW1124" s="55"/>
      <c r="MGX1124" s="57"/>
      <c r="MGY1124" s="58"/>
      <c r="MGZ1124" s="55"/>
      <c r="MHA1124" s="57"/>
      <c r="MHB1124" s="58"/>
      <c r="MHC1124" s="55"/>
      <c r="MHD1124" s="57"/>
      <c r="MHE1124" s="58"/>
      <c r="MHF1124" s="55"/>
      <c r="MHG1124" s="57"/>
      <c r="MHH1124" s="58"/>
      <c r="MHI1124" s="55"/>
      <c r="MHJ1124" s="57"/>
      <c r="MHK1124" s="58"/>
      <c r="MHL1124" s="55"/>
      <c r="MHM1124" s="57"/>
      <c r="MHN1124" s="58"/>
      <c r="MHO1124" s="55"/>
      <c r="MHP1124" s="57"/>
      <c r="MHQ1124" s="58"/>
      <c r="MHR1124" s="55"/>
      <c r="MHS1124" s="57"/>
      <c r="MHT1124" s="58"/>
      <c r="MHU1124" s="55"/>
      <c r="MHV1124" s="57"/>
      <c r="MHW1124" s="58"/>
      <c r="MHX1124" s="55"/>
      <c r="MHY1124" s="57"/>
      <c r="MHZ1124" s="58"/>
      <c r="MIA1124" s="55"/>
      <c r="MIB1124" s="57"/>
      <c r="MIC1124" s="58"/>
      <c r="MID1124" s="55"/>
      <c r="MIE1124" s="57"/>
      <c r="MIF1124" s="58"/>
      <c r="MIG1124" s="55"/>
      <c r="MIH1124" s="57"/>
      <c r="MII1124" s="58"/>
      <c r="MIJ1124" s="55"/>
      <c r="MIK1124" s="57"/>
      <c r="MIL1124" s="58"/>
      <c r="MIM1124" s="55"/>
      <c r="MIN1124" s="57"/>
      <c r="MIO1124" s="58"/>
      <c r="MIP1124" s="55"/>
      <c r="MIQ1124" s="57"/>
      <c r="MIR1124" s="58"/>
      <c r="MIS1124" s="55"/>
      <c r="MIT1124" s="57"/>
      <c r="MIU1124" s="58"/>
      <c r="MIV1124" s="55"/>
      <c r="MIW1124" s="57"/>
      <c r="MIX1124" s="58"/>
      <c r="MIY1124" s="55"/>
      <c r="MIZ1124" s="57"/>
      <c r="MJA1124" s="58"/>
      <c r="MJB1124" s="55"/>
      <c r="MJC1124" s="57"/>
      <c r="MJD1124" s="58"/>
      <c r="MJE1124" s="55"/>
      <c r="MJF1124" s="57"/>
      <c r="MJG1124" s="58"/>
      <c r="MJH1124" s="55"/>
      <c r="MJI1124" s="57"/>
      <c r="MJJ1124" s="58"/>
      <c r="MJK1124" s="55"/>
      <c r="MJL1124" s="57"/>
      <c r="MJM1124" s="58"/>
      <c r="MJN1124" s="55"/>
      <c r="MJO1124" s="57"/>
      <c r="MJP1124" s="58"/>
      <c r="MJQ1124" s="55"/>
      <c r="MJR1124" s="57"/>
      <c r="MJS1124" s="58"/>
      <c r="MJT1124" s="55"/>
      <c r="MJU1124" s="57"/>
      <c r="MJV1124" s="58"/>
      <c r="MJW1124" s="55"/>
      <c r="MJX1124" s="57"/>
      <c r="MJY1124" s="58"/>
      <c r="MJZ1124" s="55"/>
      <c r="MKA1124" s="57"/>
      <c r="MKB1124" s="58"/>
      <c r="MKC1124" s="55"/>
      <c r="MKD1124" s="57"/>
      <c r="MKE1124" s="58"/>
      <c r="MKF1124" s="55"/>
      <c r="MKG1124" s="57"/>
      <c r="MKH1124" s="58"/>
      <c r="MKI1124" s="55"/>
      <c r="MKJ1124" s="57"/>
      <c r="MKK1124" s="58"/>
      <c r="MKL1124" s="55"/>
      <c r="MKM1124" s="57"/>
      <c r="MKN1124" s="58"/>
      <c r="MKO1124" s="55"/>
      <c r="MKP1124" s="57"/>
      <c r="MKQ1124" s="58"/>
      <c r="MKR1124" s="55"/>
      <c r="MKS1124" s="57"/>
      <c r="MKT1124" s="58"/>
      <c r="MKU1124" s="55"/>
      <c r="MKV1124" s="57"/>
      <c r="MKW1124" s="58"/>
      <c r="MKX1124" s="55"/>
      <c r="MKY1124" s="57"/>
      <c r="MKZ1124" s="58"/>
      <c r="MLA1124" s="55"/>
      <c r="MLB1124" s="57"/>
      <c r="MLC1124" s="58"/>
      <c r="MLD1124" s="55"/>
      <c r="MLE1124" s="57"/>
      <c r="MLF1124" s="58"/>
      <c r="MLG1124" s="55"/>
      <c r="MLH1124" s="57"/>
      <c r="MLI1124" s="58"/>
      <c r="MLJ1124" s="55"/>
      <c r="MLK1124" s="57"/>
      <c r="MLL1124" s="58"/>
      <c r="MLM1124" s="55"/>
      <c r="MLN1124" s="57"/>
      <c r="MLO1124" s="58"/>
      <c r="MLP1124" s="55"/>
      <c r="MLQ1124" s="57"/>
      <c r="MLR1124" s="58"/>
      <c r="MLS1124" s="55"/>
      <c r="MLT1124" s="57"/>
      <c r="MLU1124" s="58"/>
      <c r="MLV1124" s="55"/>
      <c r="MLW1124" s="57"/>
      <c r="MLX1124" s="58"/>
      <c r="MLY1124" s="55"/>
      <c r="MLZ1124" s="57"/>
      <c r="MMA1124" s="58"/>
      <c r="MMB1124" s="55"/>
      <c r="MMC1124" s="57"/>
      <c r="MMD1124" s="58"/>
      <c r="MME1124" s="55"/>
      <c r="MMF1124" s="57"/>
      <c r="MMG1124" s="58"/>
      <c r="MMH1124" s="55"/>
      <c r="MMI1124" s="57"/>
      <c r="MMJ1124" s="58"/>
      <c r="MMK1124" s="55"/>
      <c r="MML1124" s="57"/>
      <c r="MMM1124" s="58"/>
      <c r="MMN1124" s="55"/>
      <c r="MMO1124" s="57"/>
      <c r="MMP1124" s="58"/>
      <c r="MMQ1124" s="55"/>
      <c r="MMR1124" s="57"/>
      <c r="MMS1124" s="58"/>
      <c r="MMT1124" s="55"/>
      <c r="MMU1124" s="57"/>
      <c r="MMV1124" s="58"/>
      <c r="MMW1124" s="55"/>
      <c r="MMX1124" s="57"/>
      <c r="MMY1124" s="58"/>
      <c r="MMZ1124" s="55"/>
      <c r="MNA1124" s="57"/>
      <c r="MNB1124" s="58"/>
      <c r="MNC1124" s="55"/>
      <c r="MND1124" s="57"/>
      <c r="MNE1124" s="58"/>
      <c r="MNF1124" s="55"/>
      <c r="MNG1124" s="57"/>
      <c r="MNH1124" s="58"/>
      <c r="MNI1124" s="55"/>
      <c r="MNJ1124" s="57"/>
      <c r="MNK1124" s="58"/>
      <c r="MNL1124" s="55"/>
      <c r="MNM1124" s="57"/>
      <c r="MNN1124" s="58"/>
      <c r="MNO1124" s="55"/>
      <c r="MNP1124" s="57"/>
      <c r="MNQ1124" s="58"/>
      <c r="MNR1124" s="55"/>
      <c r="MNS1124" s="57"/>
      <c r="MNT1124" s="58"/>
      <c r="MNU1124" s="55"/>
      <c r="MNV1124" s="57"/>
      <c r="MNW1124" s="58"/>
      <c r="MNX1124" s="55"/>
      <c r="MNY1124" s="57"/>
      <c r="MNZ1124" s="58"/>
      <c r="MOA1124" s="55"/>
      <c r="MOB1124" s="57"/>
      <c r="MOC1124" s="58"/>
      <c r="MOD1124" s="55"/>
      <c r="MOE1124" s="57"/>
      <c r="MOF1124" s="58"/>
      <c r="MOG1124" s="55"/>
      <c r="MOH1124" s="57"/>
      <c r="MOI1124" s="58"/>
      <c r="MOJ1124" s="55"/>
      <c r="MOK1124" s="57"/>
      <c r="MOL1124" s="58"/>
      <c r="MOM1124" s="55"/>
      <c r="MON1124" s="57"/>
      <c r="MOO1124" s="58"/>
      <c r="MOP1124" s="55"/>
      <c r="MOQ1124" s="57"/>
      <c r="MOR1124" s="58"/>
      <c r="MOS1124" s="55"/>
      <c r="MOT1124" s="57"/>
      <c r="MOU1124" s="58"/>
      <c r="MOV1124" s="55"/>
      <c r="MOW1124" s="57"/>
      <c r="MOX1124" s="58"/>
      <c r="MOY1124" s="55"/>
      <c r="MOZ1124" s="57"/>
      <c r="MPA1124" s="58"/>
      <c r="MPB1124" s="55"/>
      <c r="MPC1124" s="57"/>
      <c r="MPD1124" s="58"/>
      <c r="MPE1124" s="55"/>
      <c r="MPF1124" s="57"/>
      <c r="MPG1124" s="58"/>
      <c r="MPH1124" s="55"/>
      <c r="MPI1124" s="57"/>
      <c r="MPJ1124" s="58"/>
      <c r="MPK1124" s="55"/>
      <c r="MPL1124" s="57"/>
      <c r="MPM1124" s="58"/>
      <c r="MPN1124" s="55"/>
      <c r="MPO1124" s="57"/>
      <c r="MPP1124" s="58"/>
      <c r="MPQ1124" s="55"/>
      <c r="MPR1124" s="57"/>
      <c r="MPS1124" s="58"/>
      <c r="MPT1124" s="55"/>
      <c r="MPU1124" s="57"/>
      <c r="MPV1124" s="58"/>
      <c r="MPW1124" s="55"/>
      <c r="MPX1124" s="57"/>
      <c r="MPY1124" s="58"/>
      <c r="MPZ1124" s="55"/>
      <c r="MQA1124" s="57"/>
      <c r="MQB1124" s="58"/>
      <c r="MQC1124" s="55"/>
      <c r="MQD1124" s="57"/>
      <c r="MQE1124" s="58"/>
      <c r="MQF1124" s="55"/>
      <c r="MQG1124" s="57"/>
      <c r="MQH1124" s="58"/>
      <c r="MQI1124" s="55"/>
      <c r="MQJ1124" s="57"/>
      <c r="MQK1124" s="58"/>
      <c r="MQL1124" s="55"/>
      <c r="MQM1124" s="57"/>
      <c r="MQN1124" s="58"/>
      <c r="MQO1124" s="55"/>
      <c r="MQP1124" s="57"/>
      <c r="MQQ1124" s="58"/>
      <c r="MQR1124" s="55"/>
      <c r="MQS1124" s="57"/>
      <c r="MQT1124" s="58"/>
      <c r="MQU1124" s="55"/>
      <c r="MQV1124" s="57"/>
      <c r="MQW1124" s="58"/>
      <c r="MQX1124" s="55"/>
      <c r="MQY1124" s="57"/>
      <c r="MQZ1124" s="58"/>
      <c r="MRA1124" s="55"/>
      <c r="MRB1124" s="57"/>
      <c r="MRC1124" s="58"/>
      <c r="MRD1124" s="55"/>
      <c r="MRE1124" s="57"/>
      <c r="MRF1124" s="58"/>
      <c r="MRG1124" s="55"/>
      <c r="MRH1124" s="57"/>
      <c r="MRI1124" s="58"/>
      <c r="MRJ1124" s="55"/>
      <c r="MRK1124" s="57"/>
      <c r="MRL1124" s="58"/>
      <c r="MRM1124" s="55"/>
      <c r="MRN1124" s="57"/>
      <c r="MRO1124" s="58"/>
      <c r="MRP1124" s="55"/>
      <c r="MRQ1124" s="57"/>
      <c r="MRR1124" s="58"/>
      <c r="MRS1124" s="55"/>
      <c r="MRT1124" s="57"/>
      <c r="MRU1124" s="58"/>
      <c r="MRV1124" s="55"/>
      <c r="MRW1124" s="57"/>
      <c r="MRX1124" s="58"/>
      <c r="MRY1124" s="55"/>
      <c r="MRZ1124" s="57"/>
      <c r="MSA1124" s="58"/>
      <c r="MSB1124" s="55"/>
      <c r="MSC1124" s="57"/>
      <c r="MSD1124" s="58"/>
      <c r="MSE1124" s="55"/>
      <c r="MSF1124" s="57"/>
      <c r="MSG1124" s="58"/>
      <c r="MSH1124" s="55"/>
      <c r="MSI1124" s="57"/>
      <c r="MSJ1124" s="58"/>
      <c r="MSK1124" s="55"/>
      <c r="MSL1124" s="57"/>
      <c r="MSM1124" s="58"/>
      <c r="MSN1124" s="55"/>
      <c r="MSO1124" s="57"/>
      <c r="MSP1124" s="58"/>
      <c r="MSQ1124" s="55"/>
      <c r="MSR1124" s="57"/>
      <c r="MSS1124" s="58"/>
      <c r="MST1124" s="55"/>
      <c r="MSU1124" s="57"/>
      <c r="MSV1124" s="58"/>
      <c r="MSW1124" s="55"/>
      <c r="MSX1124" s="57"/>
      <c r="MSY1124" s="58"/>
      <c r="MSZ1124" s="55"/>
      <c r="MTA1124" s="57"/>
      <c r="MTB1124" s="58"/>
      <c r="MTC1124" s="55"/>
      <c r="MTD1124" s="57"/>
      <c r="MTE1124" s="58"/>
      <c r="MTF1124" s="55"/>
      <c r="MTG1124" s="57"/>
      <c r="MTH1124" s="58"/>
      <c r="MTI1124" s="55"/>
      <c r="MTJ1124" s="57"/>
      <c r="MTK1124" s="58"/>
      <c r="MTL1124" s="55"/>
      <c r="MTM1124" s="57"/>
      <c r="MTN1124" s="58"/>
      <c r="MTO1124" s="55"/>
      <c r="MTP1124" s="57"/>
      <c r="MTQ1124" s="58"/>
      <c r="MTR1124" s="55"/>
      <c r="MTS1124" s="57"/>
      <c r="MTT1124" s="58"/>
      <c r="MTU1124" s="55"/>
      <c r="MTV1124" s="57"/>
      <c r="MTW1124" s="58"/>
      <c r="MTX1124" s="55"/>
      <c r="MTY1124" s="57"/>
      <c r="MTZ1124" s="58"/>
      <c r="MUA1124" s="55"/>
      <c r="MUB1124" s="57"/>
      <c r="MUC1124" s="58"/>
      <c r="MUD1124" s="55"/>
      <c r="MUE1124" s="57"/>
      <c r="MUF1124" s="58"/>
      <c r="MUG1124" s="55"/>
      <c r="MUH1124" s="57"/>
      <c r="MUI1124" s="58"/>
      <c r="MUJ1124" s="55"/>
      <c r="MUK1124" s="57"/>
      <c r="MUL1124" s="58"/>
      <c r="MUM1124" s="55"/>
      <c r="MUN1124" s="57"/>
      <c r="MUO1124" s="58"/>
      <c r="MUP1124" s="55"/>
      <c r="MUQ1124" s="57"/>
      <c r="MUR1124" s="58"/>
      <c r="MUS1124" s="55"/>
      <c r="MUT1124" s="57"/>
      <c r="MUU1124" s="58"/>
      <c r="MUV1124" s="55"/>
      <c r="MUW1124" s="57"/>
      <c r="MUX1124" s="58"/>
      <c r="MUY1124" s="55"/>
      <c r="MUZ1124" s="57"/>
      <c r="MVA1124" s="58"/>
      <c r="MVB1124" s="55"/>
      <c r="MVC1124" s="57"/>
      <c r="MVD1124" s="58"/>
      <c r="MVE1124" s="55"/>
      <c r="MVF1124" s="57"/>
      <c r="MVG1124" s="58"/>
      <c r="MVH1124" s="55"/>
      <c r="MVI1124" s="57"/>
      <c r="MVJ1124" s="58"/>
      <c r="MVK1124" s="55"/>
      <c r="MVL1124" s="57"/>
      <c r="MVM1124" s="58"/>
      <c r="MVN1124" s="55"/>
      <c r="MVO1124" s="57"/>
      <c r="MVP1124" s="58"/>
      <c r="MVQ1124" s="55"/>
      <c r="MVR1124" s="57"/>
      <c r="MVS1124" s="58"/>
      <c r="MVT1124" s="55"/>
      <c r="MVU1124" s="57"/>
      <c r="MVV1124" s="58"/>
      <c r="MVW1124" s="55"/>
      <c r="MVX1124" s="57"/>
      <c r="MVY1124" s="58"/>
      <c r="MVZ1124" s="55"/>
      <c r="MWA1124" s="57"/>
      <c r="MWB1124" s="58"/>
      <c r="MWC1124" s="55"/>
      <c r="MWD1124" s="57"/>
      <c r="MWE1124" s="58"/>
      <c r="MWF1124" s="55"/>
      <c r="MWG1124" s="57"/>
      <c r="MWH1124" s="58"/>
      <c r="MWI1124" s="55"/>
      <c r="MWJ1124" s="57"/>
      <c r="MWK1124" s="58"/>
      <c r="MWL1124" s="55"/>
      <c r="MWM1124" s="57"/>
      <c r="MWN1124" s="58"/>
      <c r="MWO1124" s="55"/>
      <c r="MWP1124" s="57"/>
      <c r="MWQ1124" s="58"/>
      <c r="MWR1124" s="55"/>
      <c r="MWS1124" s="57"/>
      <c r="MWT1124" s="58"/>
      <c r="MWU1124" s="55"/>
      <c r="MWV1124" s="57"/>
      <c r="MWW1124" s="58"/>
      <c r="MWX1124" s="55"/>
      <c r="MWY1124" s="57"/>
      <c r="MWZ1124" s="58"/>
      <c r="MXA1124" s="55"/>
      <c r="MXB1124" s="57"/>
      <c r="MXC1124" s="58"/>
      <c r="MXD1124" s="55"/>
      <c r="MXE1124" s="57"/>
      <c r="MXF1124" s="58"/>
      <c r="MXG1124" s="55"/>
      <c r="MXH1124" s="57"/>
      <c r="MXI1124" s="58"/>
      <c r="MXJ1124" s="55"/>
      <c r="MXK1124" s="57"/>
      <c r="MXL1124" s="58"/>
      <c r="MXM1124" s="55"/>
      <c r="MXN1124" s="57"/>
      <c r="MXO1124" s="58"/>
      <c r="MXP1124" s="55"/>
      <c r="MXQ1124" s="57"/>
      <c r="MXR1124" s="58"/>
      <c r="MXS1124" s="55"/>
      <c r="MXT1124" s="57"/>
      <c r="MXU1124" s="58"/>
      <c r="MXV1124" s="55"/>
      <c r="MXW1124" s="57"/>
      <c r="MXX1124" s="58"/>
      <c r="MXY1124" s="55"/>
      <c r="MXZ1124" s="57"/>
      <c r="MYA1124" s="58"/>
      <c r="MYB1124" s="55"/>
      <c r="MYC1124" s="57"/>
      <c r="MYD1124" s="58"/>
      <c r="MYE1124" s="55"/>
      <c r="MYF1124" s="57"/>
      <c r="MYG1124" s="58"/>
      <c r="MYH1124" s="55"/>
      <c r="MYI1124" s="57"/>
      <c r="MYJ1124" s="58"/>
      <c r="MYK1124" s="55"/>
      <c r="MYL1124" s="57"/>
      <c r="MYM1124" s="58"/>
      <c r="MYN1124" s="55"/>
      <c r="MYO1124" s="57"/>
      <c r="MYP1124" s="58"/>
      <c r="MYQ1124" s="55"/>
      <c r="MYR1124" s="57"/>
      <c r="MYS1124" s="58"/>
      <c r="MYT1124" s="55"/>
      <c r="MYU1124" s="57"/>
      <c r="MYV1124" s="58"/>
      <c r="MYW1124" s="55"/>
      <c r="MYX1124" s="57"/>
      <c r="MYY1124" s="58"/>
      <c r="MYZ1124" s="55"/>
      <c r="MZA1124" s="57"/>
      <c r="MZB1124" s="58"/>
      <c r="MZC1124" s="55"/>
      <c r="MZD1124" s="57"/>
      <c r="MZE1124" s="58"/>
      <c r="MZF1124" s="55"/>
      <c r="MZG1124" s="57"/>
      <c r="MZH1124" s="58"/>
      <c r="MZI1124" s="55"/>
      <c r="MZJ1124" s="57"/>
      <c r="MZK1124" s="58"/>
      <c r="MZL1124" s="55"/>
      <c r="MZM1124" s="57"/>
      <c r="MZN1124" s="58"/>
      <c r="MZO1124" s="55"/>
      <c r="MZP1124" s="57"/>
      <c r="MZQ1124" s="58"/>
      <c r="MZR1124" s="55"/>
      <c r="MZS1124" s="57"/>
      <c r="MZT1124" s="58"/>
      <c r="MZU1124" s="55"/>
      <c r="MZV1124" s="57"/>
      <c r="MZW1124" s="58"/>
      <c r="MZX1124" s="55"/>
      <c r="MZY1124" s="57"/>
      <c r="MZZ1124" s="58"/>
      <c r="NAA1124" s="55"/>
      <c r="NAB1124" s="57"/>
      <c r="NAC1124" s="58"/>
      <c r="NAD1124" s="55"/>
      <c r="NAE1124" s="57"/>
      <c r="NAF1124" s="58"/>
      <c r="NAG1124" s="55"/>
      <c r="NAH1124" s="57"/>
      <c r="NAI1124" s="58"/>
      <c r="NAJ1124" s="55"/>
      <c r="NAK1124" s="57"/>
      <c r="NAL1124" s="58"/>
      <c r="NAM1124" s="55"/>
      <c r="NAN1124" s="57"/>
      <c r="NAO1124" s="58"/>
      <c r="NAP1124" s="55"/>
      <c r="NAQ1124" s="57"/>
      <c r="NAR1124" s="58"/>
      <c r="NAS1124" s="55"/>
      <c r="NAT1124" s="57"/>
      <c r="NAU1124" s="58"/>
      <c r="NAV1124" s="55"/>
      <c r="NAW1124" s="57"/>
      <c r="NAX1124" s="58"/>
      <c r="NAY1124" s="55"/>
      <c r="NAZ1124" s="57"/>
      <c r="NBA1124" s="58"/>
      <c r="NBB1124" s="55"/>
      <c r="NBC1124" s="57"/>
      <c r="NBD1124" s="58"/>
      <c r="NBE1124" s="55"/>
      <c r="NBF1124" s="57"/>
      <c r="NBG1124" s="58"/>
      <c r="NBH1124" s="55"/>
      <c r="NBI1124" s="57"/>
      <c r="NBJ1124" s="58"/>
      <c r="NBK1124" s="55"/>
      <c r="NBL1124" s="57"/>
      <c r="NBM1124" s="58"/>
      <c r="NBN1124" s="55"/>
      <c r="NBO1124" s="57"/>
      <c r="NBP1124" s="58"/>
      <c r="NBQ1124" s="55"/>
      <c r="NBR1124" s="57"/>
      <c r="NBS1124" s="58"/>
      <c r="NBT1124" s="55"/>
      <c r="NBU1124" s="57"/>
      <c r="NBV1124" s="58"/>
      <c r="NBW1124" s="55"/>
      <c r="NBX1124" s="57"/>
      <c r="NBY1124" s="58"/>
      <c r="NBZ1124" s="55"/>
      <c r="NCA1124" s="57"/>
      <c r="NCB1124" s="58"/>
      <c r="NCC1124" s="55"/>
      <c r="NCD1124" s="57"/>
      <c r="NCE1124" s="58"/>
      <c r="NCF1124" s="55"/>
      <c r="NCG1124" s="57"/>
      <c r="NCH1124" s="58"/>
      <c r="NCI1124" s="55"/>
      <c r="NCJ1124" s="57"/>
      <c r="NCK1124" s="58"/>
      <c r="NCL1124" s="55"/>
      <c r="NCM1124" s="57"/>
      <c r="NCN1124" s="58"/>
      <c r="NCO1124" s="55"/>
      <c r="NCP1124" s="57"/>
      <c r="NCQ1124" s="58"/>
      <c r="NCR1124" s="55"/>
      <c r="NCS1124" s="57"/>
      <c r="NCT1124" s="58"/>
      <c r="NCU1124" s="55"/>
      <c r="NCV1124" s="57"/>
      <c r="NCW1124" s="58"/>
      <c r="NCX1124" s="55"/>
      <c r="NCY1124" s="57"/>
      <c r="NCZ1124" s="58"/>
      <c r="NDA1124" s="55"/>
      <c r="NDB1124" s="57"/>
      <c r="NDC1124" s="58"/>
      <c r="NDD1124" s="55"/>
      <c r="NDE1124" s="57"/>
      <c r="NDF1124" s="58"/>
      <c r="NDG1124" s="55"/>
      <c r="NDH1124" s="57"/>
      <c r="NDI1124" s="58"/>
      <c r="NDJ1124" s="55"/>
      <c r="NDK1124" s="57"/>
      <c r="NDL1124" s="58"/>
      <c r="NDM1124" s="55"/>
      <c r="NDN1124" s="57"/>
      <c r="NDO1124" s="58"/>
      <c r="NDP1124" s="55"/>
      <c r="NDQ1124" s="57"/>
      <c r="NDR1124" s="58"/>
      <c r="NDS1124" s="55"/>
      <c r="NDT1124" s="57"/>
      <c r="NDU1124" s="58"/>
      <c r="NDV1124" s="55"/>
      <c r="NDW1124" s="57"/>
      <c r="NDX1124" s="58"/>
      <c r="NDY1124" s="55"/>
      <c r="NDZ1124" s="57"/>
      <c r="NEA1124" s="58"/>
      <c r="NEB1124" s="55"/>
      <c r="NEC1124" s="57"/>
      <c r="NED1124" s="58"/>
      <c r="NEE1124" s="55"/>
      <c r="NEF1124" s="57"/>
      <c r="NEG1124" s="58"/>
      <c r="NEH1124" s="55"/>
      <c r="NEI1124" s="57"/>
      <c r="NEJ1124" s="58"/>
      <c r="NEK1124" s="55"/>
      <c r="NEL1124" s="57"/>
      <c r="NEM1124" s="58"/>
      <c r="NEN1124" s="55"/>
      <c r="NEO1124" s="57"/>
      <c r="NEP1124" s="58"/>
      <c r="NEQ1124" s="55"/>
      <c r="NER1124" s="57"/>
      <c r="NES1124" s="58"/>
      <c r="NET1124" s="55"/>
      <c r="NEU1124" s="57"/>
      <c r="NEV1124" s="58"/>
      <c r="NEW1124" s="55"/>
      <c r="NEX1124" s="57"/>
      <c r="NEY1124" s="58"/>
      <c r="NEZ1124" s="55"/>
      <c r="NFA1124" s="57"/>
      <c r="NFB1124" s="58"/>
      <c r="NFC1124" s="55"/>
      <c r="NFD1124" s="57"/>
      <c r="NFE1124" s="58"/>
      <c r="NFF1124" s="55"/>
      <c r="NFG1124" s="57"/>
      <c r="NFH1124" s="58"/>
      <c r="NFI1124" s="55"/>
      <c r="NFJ1124" s="57"/>
      <c r="NFK1124" s="58"/>
      <c r="NFL1124" s="55"/>
      <c r="NFM1124" s="57"/>
      <c r="NFN1124" s="58"/>
      <c r="NFO1124" s="55"/>
      <c r="NFP1124" s="57"/>
      <c r="NFQ1124" s="58"/>
      <c r="NFR1124" s="55"/>
      <c r="NFS1124" s="57"/>
      <c r="NFT1124" s="58"/>
      <c r="NFU1124" s="55"/>
      <c r="NFV1124" s="57"/>
      <c r="NFW1124" s="58"/>
      <c r="NFX1124" s="55"/>
      <c r="NFY1124" s="57"/>
      <c r="NFZ1124" s="58"/>
      <c r="NGA1124" s="55"/>
      <c r="NGB1124" s="57"/>
      <c r="NGC1124" s="58"/>
      <c r="NGD1124" s="55"/>
      <c r="NGE1124" s="57"/>
      <c r="NGF1124" s="58"/>
      <c r="NGG1124" s="55"/>
      <c r="NGH1124" s="57"/>
      <c r="NGI1124" s="58"/>
      <c r="NGJ1124" s="55"/>
      <c r="NGK1124" s="57"/>
      <c r="NGL1124" s="58"/>
      <c r="NGM1124" s="55"/>
      <c r="NGN1124" s="57"/>
      <c r="NGO1124" s="58"/>
      <c r="NGP1124" s="55"/>
      <c r="NGQ1124" s="57"/>
      <c r="NGR1124" s="58"/>
      <c r="NGS1124" s="55"/>
      <c r="NGT1124" s="57"/>
      <c r="NGU1124" s="58"/>
      <c r="NGV1124" s="55"/>
      <c r="NGW1124" s="57"/>
      <c r="NGX1124" s="58"/>
      <c r="NGY1124" s="55"/>
      <c r="NGZ1124" s="57"/>
      <c r="NHA1124" s="58"/>
      <c r="NHB1124" s="55"/>
      <c r="NHC1124" s="57"/>
      <c r="NHD1124" s="58"/>
      <c r="NHE1124" s="55"/>
      <c r="NHF1124" s="57"/>
      <c r="NHG1124" s="58"/>
      <c r="NHH1124" s="55"/>
      <c r="NHI1124" s="57"/>
      <c r="NHJ1124" s="58"/>
      <c r="NHK1124" s="55"/>
      <c r="NHL1124" s="57"/>
      <c r="NHM1124" s="58"/>
      <c r="NHN1124" s="55"/>
      <c r="NHO1124" s="57"/>
      <c r="NHP1124" s="58"/>
      <c r="NHQ1124" s="55"/>
      <c r="NHR1124" s="57"/>
      <c r="NHS1124" s="58"/>
      <c r="NHT1124" s="55"/>
      <c r="NHU1124" s="57"/>
      <c r="NHV1124" s="58"/>
      <c r="NHW1124" s="55"/>
      <c r="NHX1124" s="57"/>
      <c r="NHY1124" s="58"/>
      <c r="NHZ1124" s="55"/>
      <c r="NIA1124" s="57"/>
      <c r="NIB1124" s="58"/>
      <c r="NIC1124" s="55"/>
      <c r="NID1124" s="57"/>
      <c r="NIE1124" s="58"/>
      <c r="NIF1124" s="55"/>
      <c r="NIG1124" s="57"/>
      <c r="NIH1124" s="58"/>
      <c r="NII1124" s="55"/>
      <c r="NIJ1124" s="57"/>
      <c r="NIK1124" s="58"/>
      <c r="NIL1124" s="55"/>
      <c r="NIM1124" s="57"/>
      <c r="NIN1124" s="58"/>
      <c r="NIO1124" s="55"/>
      <c r="NIP1124" s="57"/>
      <c r="NIQ1124" s="58"/>
      <c r="NIR1124" s="55"/>
      <c r="NIS1124" s="57"/>
      <c r="NIT1124" s="58"/>
      <c r="NIU1124" s="55"/>
      <c r="NIV1124" s="57"/>
      <c r="NIW1124" s="58"/>
      <c r="NIX1124" s="55"/>
      <c r="NIY1124" s="57"/>
      <c r="NIZ1124" s="58"/>
      <c r="NJA1124" s="55"/>
      <c r="NJB1124" s="57"/>
      <c r="NJC1124" s="58"/>
      <c r="NJD1124" s="55"/>
      <c r="NJE1124" s="57"/>
      <c r="NJF1124" s="58"/>
      <c r="NJG1124" s="55"/>
      <c r="NJH1124" s="57"/>
      <c r="NJI1124" s="58"/>
      <c r="NJJ1124" s="55"/>
      <c r="NJK1124" s="57"/>
      <c r="NJL1124" s="58"/>
      <c r="NJM1124" s="55"/>
      <c r="NJN1124" s="57"/>
      <c r="NJO1124" s="58"/>
      <c r="NJP1124" s="55"/>
      <c r="NJQ1124" s="57"/>
      <c r="NJR1124" s="58"/>
      <c r="NJS1124" s="55"/>
      <c r="NJT1124" s="57"/>
      <c r="NJU1124" s="58"/>
      <c r="NJV1124" s="55"/>
      <c r="NJW1124" s="57"/>
      <c r="NJX1124" s="58"/>
      <c r="NJY1124" s="55"/>
      <c r="NJZ1124" s="57"/>
      <c r="NKA1124" s="58"/>
      <c r="NKB1124" s="55"/>
      <c r="NKC1124" s="57"/>
      <c r="NKD1124" s="58"/>
      <c r="NKE1124" s="55"/>
      <c r="NKF1124" s="57"/>
      <c r="NKG1124" s="58"/>
      <c r="NKH1124" s="55"/>
      <c r="NKI1124" s="57"/>
      <c r="NKJ1124" s="58"/>
      <c r="NKK1124" s="55"/>
      <c r="NKL1124" s="57"/>
      <c r="NKM1124" s="58"/>
      <c r="NKN1124" s="55"/>
      <c r="NKO1124" s="57"/>
      <c r="NKP1124" s="58"/>
      <c r="NKQ1124" s="55"/>
      <c r="NKR1124" s="57"/>
      <c r="NKS1124" s="58"/>
      <c r="NKT1124" s="55"/>
      <c r="NKU1124" s="57"/>
      <c r="NKV1124" s="58"/>
      <c r="NKW1124" s="55"/>
      <c r="NKX1124" s="57"/>
      <c r="NKY1124" s="58"/>
      <c r="NKZ1124" s="55"/>
      <c r="NLA1124" s="57"/>
      <c r="NLB1124" s="58"/>
      <c r="NLC1124" s="55"/>
      <c r="NLD1124" s="57"/>
      <c r="NLE1124" s="58"/>
      <c r="NLF1124" s="55"/>
      <c r="NLG1124" s="57"/>
      <c r="NLH1124" s="58"/>
      <c r="NLI1124" s="55"/>
      <c r="NLJ1124" s="57"/>
      <c r="NLK1124" s="58"/>
      <c r="NLL1124" s="55"/>
      <c r="NLM1124" s="57"/>
      <c r="NLN1124" s="58"/>
      <c r="NLO1124" s="55"/>
      <c r="NLP1124" s="57"/>
      <c r="NLQ1124" s="58"/>
      <c r="NLR1124" s="55"/>
      <c r="NLS1124" s="57"/>
      <c r="NLT1124" s="58"/>
      <c r="NLU1124" s="55"/>
      <c r="NLV1124" s="57"/>
      <c r="NLW1124" s="58"/>
      <c r="NLX1124" s="55"/>
      <c r="NLY1124" s="57"/>
      <c r="NLZ1124" s="58"/>
      <c r="NMA1124" s="55"/>
      <c r="NMB1124" s="57"/>
      <c r="NMC1124" s="58"/>
      <c r="NMD1124" s="55"/>
      <c r="NME1124" s="57"/>
      <c r="NMF1124" s="58"/>
      <c r="NMG1124" s="55"/>
      <c r="NMH1124" s="57"/>
      <c r="NMI1124" s="58"/>
      <c r="NMJ1124" s="55"/>
      <c r="NMK1124" s="57"/>
      <c r="NML1124" s="58"/>
      <c r="NMM1124" s="55"/>
      <c r="NMN1124" s="57"/>
      <c r="NMO1124" s="58"/>
      <c r="NMP1124" s="55"/>
      <c r="NMQ1124" s="57"/>
      <c r="NMR1124" s="58"/>
      <c r="NMS1124" s="55"/>
      <c r="NMT1124" s="57"/>
      <c r="NMU1124" s="58"/>
      <c r="NMV1124" s="55"/>
      <c r="NMW1124" s="57"/>
      <c r="NMX1124" s="58"/>
      <c r="NMY1124" s="55"/>
      <c r="NMZ1124" s="57"/>
      <c r="NNA1124" s="58"/>
      <c r="NNB1124" s="55"/>
      <c r="NNC1124" s="57"/>
      <c r="NND1124" s="58"/>
      <c r="NNE1124" s="55"/>
      <c r="NNF1124" s="57"/>
      <c r="NNG1124" s="58"/>
      <c r="NNH1124" s="55"/>
      <c r="NNI1124" s="57"/>
      <c r="NNJ1124" s="58"/>
      <c r="NNK1124" s="55"/>
      <c r="NNL1124" s="57"/>
      <c r="NNM1124" s="58"/>
      <c r="NNN1124" s="55"/>
      <c r="NNO1124" s="57"/>
      <c r="NNP1124" s="58"/>
      <c r="NNQ1124" s="55"/>
      <c r="NNR1124" s="57"/>
      <c r="NNS1124" s="58"/>
      <c r="NNT1124" s="55"/>
      <c r="NNU1124" s="57"/>
      <c r="NNV1124" s="58"/>
      <c r="NNW1124" s="55"/>
      <c r="NNX1124" s="57"/>
      <c r="NNY1124" s="58"/>
      <c r="NNZ1124" s="55"/>
      <c r="NOA1124" s="57"/>
      <c r="NOB1124" s="58"/>
      <c r="NOC1124" s="55"/>
      <c r="NOD1124" s="57"/>
      <c r="NOE1124" s="58"/>
      <c r="NOF1124" s="55"/>
      <c r="NOG1124" s="57"/>
      <c r="NOH1124" s="58"/>
      <c r="NOI1124" s="55"/>
      <c r="NOJ1124" s="57"/>
      <c r="NOK1124" s="58"/>
      <c r="NOL1124" s="55"/>
      <c r="NOM1124" s="57"/>
      <c r="NON1124" s="58"/>
      <c r="NOO1124" s="55"/>
      <c r="NOP1124" s="57"/>
      <c r="NOQ1124" s="58"/>
      <c r="NOR1124" s="55"/>
      <c r="NOS1124" s="57"/>
      <c r="NOT1124" s="58"/>
      <c r="NOU1124" s="55"/>
      <c r="NOV1124" s="57"/>
      <c r="NOW1124" s="58"/>
      <c r="NOX1124" s="55"/>
      <c r="NOY1124" s="57"/>
      <c r="NOZ1124" s="58"/>
      <c r="NPA1124" s="55"/>
      <c r="NPB1124" s="57"/>
      <c r="NPC1124" s="58"/>
      <c r="NPD1124" s="55"/>
      <c r="NPE1124" s="57"/>
      <c r="NPF1124" s="58"/>
      <c r="NPG1124" s="55"/>
      <c r="NPH1124" s="57"/>
      <c r="NPI1124" s="58"/>
      <c r="NPJ1124" s="55"/>
      <c r="NPK1124" s="57"/>
      <c r="NPL1124" s="58"/>
      <c r="NPM1124" s="55"/>
      <c r="NPN1124" s="57"/>
      <c r="NPO1124" s="58"/>
      <c r="NPP1124" s="55"/>
      <c r="NPQ1124" s="57"/>
      <c r="NPR1124" s="58"/>
      <c r="NPS1124" s="55"/>
      <c r="NPT1124" s="57"/>
      <c r="NPU1124" s="58"/>
      <c r="NPV1124" s="55"/>
      <c r="NPW1124" s="57"/>
      <c r="NPX1124" s="58"/>
      <c r="NPY1124" s="55"/>
      <c r="NPZ1124" s="57"/>
      <c r="NQA1124" s="58"/>
      <c r="NQB1124" s="55"/>
      <c r="NQC1124" s="57"/>
      <c r="NQD1124" s="58"/>
      <c r="NQE1124" s="55"/>
      <c r="NQF1124" s="57"/>
      <c r="NQG1124" s="58"/>
      <c r="NQH1124" s="55"/>
      <c r="NQI1124" s="57"/>
      <c r="NQJ1124" s="58"/>
      <c r="NQK1124" s="55"/>
      <c r="NQL1124" s="57"/>
      <c r="NQM1124" s="58"/>
      <c r="NQN1124" s="55"/>
      <c r="NQO1124" s="57"/>
      <c r="NQP1124" s="58"/>
      <c r="NQQ1124" s="55"/>
      <c r="NQR1124" s="57"/>
      <c r="NQS1124" s="58"/>
      <c r="NQT1124" s="55"/>
      <c r="NQU1124" s="57"/>
      <c r="NQV1124" s="58"/>
      <c r="NQW1124" s="55"/>
      <c r="NQX1124" s="57"/>
      <c r="NQY1124" s="58"/>
      <c r="NQZ1124" s="55"/>
      <c r="NRA1124" s="57"/>
      <c r="NRB1124" s="58"/>
      <c r="NRC1124" s="55"/>
      <c r="NRD1124" s="57"/>
      <c r="NRE1124" s="58"/>
      <c r="NRF1124" s="55"/>
      <c r="NRG1124" s="57"/>
      <c r="NRH1124" s="58"/>
      <c r="NRI1124" s="55"/>
      <c r="NRJ1124" s="57"/>
      <c r="NRK1124" s="58"/>
      <c r="NRL1124" s="55"/>
      <c r="NRM1124" s="57"/>
      <c r="NRN1124" s="58"/>
      <c r="NRO1124" s="55"/>
      <c r="NRP1124" s="57"/>
      <c r="NRQ1124" s="58"/>
      <c r="NRR1124" s="55"/>
      <c r="NRS1124" s="57"/>
      <c r="NRT1124" s="58"/>
      <c r="NRU1124" s="55"/>
      <c r="NRV1124" s="57"/>
      <c r="NRW1124" s="58"/>
      <c r="NRX1124" s="55"/>
      <c r="NRY1124" s="57"/>
      <c r="NRZ1124" s="58"/>
      <c r="NSA1124" s="55"/>
      <c r="NSB1124" s="57"/>
      <c r="NSC1124" s="58"/>
      <c r="NSD1124" s="55"/>
      <c r="NSE1124" s="57"/>
      <c r="NSF1124" s="58"/>
      <c r="NSG1124" s="55"/>
      <c r="NSH1124" s="57"/>
      <c r="NSI1124" s="58"/>
      <c r="NSJ1124" s="55"/>
      <c r="NSK1124" s="57"/>
      <c r="NSL1124" s="58"/>
      <c r="NSM1124" s="55"/>
      <c r="NSN1124" s="57"/>
      <c r="NSO1124" s="58"/>
      <c r="NSP1124" s="55"/>
      <c r="NSQ1124" s="57"/>
      <c r="NSR1124" s="58"/>
      <c r="NSS1124" s="55"/>
      <c r="NST1124" s="57"/>
      <c r="NSU1124" s="58"/>
      <c r="NSV1124" s="55"/>
      <c r="NSW1124" s="57"/>
      <c r="NSX1124" s="58"/>
      <c r="NSY1124" s="55"/>
      <c r="NSZ1124" s="57"/>
      <c r="NTA1124" s="58"/>
      <c r="NTB1124" s="55"/>
      <c r="NTC1124" s="57"/>
      <c r="NTD1124" s="58"/>
      <c r="NTE1124" s="55"/>
      <c r="NTF1124" s="57"/>
      <c r="NTG1124" s="58"/>
      <c r="NTH1124" s="55"/>
      <c r="NTI1124" s="57"/>
      <c r="NTJ1124" s="58"/>
      <c r="NTK1124" s="55"/>
      <c r="NTL1124" s="57"/>
      <c r="NTM1124" s="58"/>
      <c r="NTN1124" s="55"/>
      <c r="NTO1124" s="57"/>
      <c r="NTP1124" s="58"/>
      <c r="NTQ1124" s="55"/>
      <c r="NTR1124" s="57"/>
      <c r="NTS1124" s="58"/>
      <c r="NTT1124" s="55"/>
      <c r="NTU1124" s="57"/>
      <c r="NTV1124" s="58"/>
      <c r="NTW1124" s="55"/>
      <c r="NTX1124" s="57"/>
      <c r="NTY1124" s="58"/>
      <c r="NTZ1124" s="55"/>
      <c r="NUA1124" s="57"/>
      <c r="NUB1124" s="58"/>
      <c r="NUC1124" s="55"/>
      <c r="NUD1124" s="57"/>
      <c r="NUE1124" s="58"/>
      <c r="NUF1124" s="55"/>
      <c r="NUG1124" s="57"/>
      <c r="NUH1124" s="58"/>
      <c r="NUI1124" s="55"/>
      <c r="NUJ1124" s="57"/>
      <c r="NUK1124" s="58"/>
      <c r="NUL1124" s="55"/>
      <c r="NUM1124" s="57"/>
      <c r="NUN1124" s="58"/>
      <c r="NUO1124" s="55"/>
      <c r="NUP1124" s="57"/>
      <c r="NUQ1124" s="58"/>
      <c r="NUR1124" s="55"/>
      <c r="NUS1124" s="57"/>
      <c r="NUT1124" s="58"/>
      <c r="NUU1124" s="55"/>
      <c r="NUV1124" s="57"/>
      <c r="NUW1124" s="58"/>
      <c r="NUX1124" s="55"/>
      <c r="NUY1124" s="57"/>
      <c r="NUZ1124" s="58"/>
      <c r="NVA1124" s="55"/>
      <c r="NVB1124" s="57"/>
      <c r="NVC1124" s="58"/>
      <c r="NVD1124" s="55"/>
      <c r="NVE1124" s="57"/>
      <c r="NVF1124" s="58"/>
      <c r="NVG1124" s="55"/>
      <c r="NVH1124" s="57"/>
      <c r="NVI1124" s="58"/>
      <c r="NVJ1124" s="55"/>
      <c r="NVK1124" s="57"/>
      <c r="NVL1124" s="58"/>
      <c r="NVM1124" s="55"/>
      <c r="NVN1124" s="57"/>
      <c r="NVO1124" s="58"/>
      <c r="NVP1124" s="55"/>
      <c r="NVQ1124" s="57"/>
      <c r="NVR1124" s="58"/>
      <c r="NVS1124" s="55"/>
      <c r="NVT1124" s="57"/>
      <c r="NVU1124" s="58"/>
      <c r="NVV1124" s="55"/>
      <c r="NVW1124" s="57"/>
      <c r="NVX1124" s="58"/>
      <c r="NVY1124" s="55"/>
      <c r="NVZ1124" s="57"/>
      <c r="NWA1124" s="58"/>
      <c r="NWB1124" s="55"/>
      <c r="NWC1124" s="57"/>
      <c r="NWD1124" s="58"/>
      <c r="NWE1124" s="55"/>
      <c r="NWF1124" s="57"/>
      <c r="NWG1124" s="58"/>
      <c r="NWH1124" s="55"/>
      <c r="NWI1124" s="57"/>
      <c r="NWJ1124" s="58"/>
      <c r="NWK1124" s="55"/>
      <c r="NWL1124" s="57"/>
      <c r="NWM1124" s="58"/>
      <c r="NWN1124" s="55"/>
      <c r="NWO1124" s="57"/>
      <c r="NWP1124" s="58"/>
      <c r="NWQ1124" s="55"/>
      <c r="NWR1124" s="57"/>
      <c r="NWS1124" s="58"/>
      <c r="NWT1124" s="55"/>
      <c r="NWU1124" s="57"/>
      <c r="NWV1124" s="58"/>
      <c r="NWW1124" s="55"/>
      <c r="NWX1124" s="57"/>
      <c r="NWY1124" s="58"/>
      <c r="NWZ1124" s="55"/>
      <c r="NXA1124" s="57"/>
      <c r="NXB1124" s="58"/>
      <c r="NXC1124" s="55"/>
      <c r="NXD1124" s="57"/>
      <c r="NXE1124" s="58"/>
      <c r="NXF1124" s="55"/>
      <c r="NXG1124" s="57"/>
      <c r="NXH1124" s="58"/>
      <c r="NXI1124" s="55"/>
      <c r="NXJ1124" s="57"/>
      <c r="NXK1124" s="58"/>
      <c r="NXL1124" s="55"/>
      <c r="NXM1124" s="57"/>
      <c r="NXN1124" s="58"/>
      <c r="NXO1124" s="55"/>
      <c r="NXP1124" s="57"/>
      <c r="NXQ1124" s="58"/>
      <c r="NXR1124" s="55"/>
      <c r="NXS1124" s="57"/>
      <c r="NXT1124" s="58"/>
      <c r="NXU1124" s="55"/>
      <c r="NXV1124" s="57"/>
      <c r="NXW1124" s="58"/>
      <c r="NXX1124" s="55"/>
      <c r="NXY1124" s="57"/>
      <c r="NXZ1124" s="58"/>
      <c r="NYA1124" s="55"/>
      <c r="NYB1124" s="57"/>
      <c r="NYC1124" s="58"/>
      <c r="NYD1124" s="55"/>
      <c r="NYE1124" s="57"/>
      <c r="NYF1124" s="58"/>
      <c r="NYG1124" s="55"/>
      <c r="NYH1124" s="57"/>
      <c r="NYI1124" s="58"/>
      <c r="NYJ1124" s="55"/>
      <c r="NYK1124" s="57"/>
      <c r="NYL1124" s="58"/>
      <c r="NYM1124" s="55"/>
      <c r="NYN1124" s="57"/>
      <c r="NYO1124" s="58"/>
      <c r="NYP1124" s="55"/>
      <c r="NYQ1124" s="57"/>
      <c r="NYR1124" s="58"/>
      <c r="NYS1124" s="55"/>
      <c r="NYT1124" s="57"/>
      <c r="NYU1124" s="58"/>
      <c r="NYV1124" s="55"/>
      <c r="NYW1124" s="57"/>
      <c r="NYX1124" s="58"/>
      <c r="NYY1124" s="55"/>
      <c r="NYZ1124" s="57"/>
      <c r="NZA1124" s="58"/>
      <c r="NZB1124" s="55"/>
      <c r="NZC1124" s="57"/>
      <c r="NZD1124" s="58"/>
      <c r="NZE1124" s="55"/>
      <c r="NZF1124" s="57"/>
      <c r="NZG1124" s="58"/>
      <c r="NZH1124" s="55"/>
      <c r="NZI1124" s="57"/>
      <c r="NZJ1124" s="58"/>
      <c r="NZK1124" s="55"/>
      <c r="NZL1124" s="57"/>
      <c r="NZM1124" s="58"/>
      <c r="NZN1124" s="55"/>
      <c r="NZO1124" s="57"/>
      <c r="NZP1124" s="58"/>
      <c r="NZQ1124" s="55"/>
      <c r="NZR1124" s="57"/>
      <c r="NZS1124" s="58"/>
      <c r="NZT1124" s="55"/>
      <c r="NZU1124" s="57"/>
      <c r="NZV1124" s="58"/>
      <c r="NZW1124" s="55"/>
      <c r="NZX1124" s="57"/>
      <c r="NZY1124" s="58"/>
      <c r="NZZ1124" s="55"/>
      <c r="OAA1124" s="57"/>
      <c r="OAB1124" s="58"/>
      <c r="OAC1124" s="55"/>
      <c r="OAD1124" s="57"/>
      <c r="OAE1124" s="58"/>
      <c r="OAF1124" s="55"/>
      <c r="OAG1124" s="57"/>
      <c r="OAH1124" s="58"/>
      <c r="OAI1124" s="55"/>
      <c r="OAJ1124" s="57"/>
      <c r="OAK1124" s="58"/>
      <c r="OAL1124" s="55"/>
      <c r="OAM1124" s="57"/>
      <c r="OAN1124" s="58"/>
      <c r="OAO1124" s="55"/>
      <c r="OAP1124" s="57"/>
      <c r="OAQ1124" s="58"/>
      <c r="OAR1124" s="55"/>
      <c r="OAS1124" s="57"/>
      <c r="OAT1124" s="58"/>
      <c r="OAU1124" s="55"/>
      <c r="OAV1124" s="57"/>
      <c r="OAW1124" s="58"/>
      <c r="OAX1124" s="55"/>
      <c r="OAY1124" s="57"/>
      <c r="OAZ1124" s="58"/>
      <c r="OBA1124" s="55"/>
      <c r="OBB1124" s="57"/>
      <c r="OBC1124" s="58"/>
      <c r="OBD1124" s="55"/>
      <c r="OBE1124" s="57"/>
      <c r="OBF1124" s="58"/>
      <c r="OBG1124" s="55"/>
      <c r="OBH1124" s="57"/>
      <c r="OBI1124" s="58"/>
      <c r="OBJ1124" s="55"/>
      <c r="OBK1124" s="57"/>
      <c r="OBL1124" s="58"/>
      <c r="OBM1124" s="55"/>
      <c r="OBN1124" s="57"/>
      <c r="OBO1124" s="58"/>
      <c r="OBP1124" s="55"/>
      <c r="OBQ1124" s="57"/>
      <c r="OBR1124" s="58"/>
      <c r="OBS1124" s="55"/>
      <c r="OBT1124" s="57"/>
      <c r="OBU1124" s="58"/>
      <c r="OBV1124" s="55"/>
      <c r="OBW1124" s="57"/>
      <c r="OBX1124" s="58"/>
      <c r="OBY1124" s="55"/>
      <c r="OBZ1124" s="57"/>
      <c r="OCA1124" s="58"/>
      <c r="OCB1124" s="55"/>
      <c r="OCC1124" s="57"/>
      <c r="OCD1124" s="58"/>
      <c r="OCE1124" s="55"/>
      <c r="OCF1124" s="57"/>
      <c r="OCG1124" s="58"/>
      <c r="OCH1124" s="55"/>
      <c r="OCI1124" s="57"/>
      <c r="OCJ1124" s="58"/>
      <c r="OCK1124" s="55"/>
      <c r="OCL1124" s="57"/>
      <c r="OCM1124" s="58"/>
      <c r="OCN1124" s="55"/>
      <c r="OCO1124" s="57"/>
      <c r="OCP1124" s="58"/>
      <c r="OCQ1124" s="55"/>
      <c r="OCR1124" s="57"/>
      <c r="OCS1124" s="58"/>
      <c r="OCT1124" s="55"/>
      <c r="OCU1124" s="57"/>
      <c r="OCV1124" s="58"/>
      <c r="OCW1124" s="55"/>
      <c r="OCX1124" s="57"/>
      <c r="OCY1124" s="58"/>
      <c r="OCZ1124" s="55"/>
      <c r="ODA1124" s="57"/>
      <c r="ODB1124" s="58"/>
      <c r="ODC1124" s="55"/>
      <c r="ODD1124" s="57"/>
      <c r="ODE1124" s="58"/>
      <c r="ODF1124" s="55"/>
      <c r="ODG1124" s="57"/>
      <c r="ODH1124" s="58"/>
      <c r="ODI1124" s="55"/>
      <c r="ODJ1124" s="57"/>
      <c r="ODK1124" s="58"/>
      <c r="ODL1124" s="55"/>
      <c r="ODM1124" s="57"/>
      <c r="ODN1124" s="58"/>
      <c r="ODO1124" s="55"/>
      <c r="ODP1124" s="57"/>
      <c r="ODQ1124" s="58"/>
      <c r="ODR1124" s="55"/>
      <c r="ODS1124" s="57"/>
      <c r="ODT1124" s="58"/>
      <c r="ODU1124" s="55"/>
      <c r="ODV1124" s="57"/>
      <c r="ODW1124" s="58"/>
      <c r="ODX1124" s="55"/>
      <c r="ODY1124" s="57"/>
      <c r="ODZ1124" s="58"/>
      <c r="OEA1124" s="55"/>
      <c r="OEB1124" s="57"/>
      <c r="OEC1124" s="58"/>
      <c r="OED1124" s="55"/>
      <c r="OEE1124" s="57"/>
      <c r="OEF1124" s="58"/>
      <c r="OEG1124" s="55"/>
      <c r="OEH1124" s="57"/>
      <c r="OEI1124" s="58"/>
      <c r="OEJ1124" s="55"/>
      <c r="OEK1124" s="57"/>
      <c r="OEL1124" s="58"/>
      <c r="OEM1124" s="55"/>
      <c r="OEN1124" s="57"/>
      <c r="OEO1124" s="58"/>
      <c r="OEP1124" s="55"/>
      <c r="OEQ1124" s="57"/>
      <c r="OER1124" s="58"/>
      <c r="OES1124" s="55"/>
      <c r="OET1124" s="57"/>
      <c r="OEU1124" s="58"/>
      <c r="OEV1124" s="55"/>
      <c r="OEW1124" s="57"/>
      <c r="OEX1124" s="58"/>
      <c r="OEY1124" s="55"/>
      <c r="OEZ1124" s="57"/>
      <c r="OFA1124" s="58"/>
      <c r="OFB1124" s="55"/>
      <c r="OFC1124" s="57"/>
      <c r="OFD1124" s="58"/>
      <c r="OFE1124" s="55"/>
      <c r="OFF1124" s="57"/>
      <c r="OFG1124" s="58"/>
      <c r="OFH1124" s="55"/>
      <c r="OFI1124" s="57"/>
      <c r="OFJ1124" s="58"/>
      <c r="OFK1124" s="55"/>
      <c r="OFL1124" s="57"/>
      <c r="OFM1124" s="58"/>
      <c r="OFN1124" s="55"/>
      <c r="OFO1124" s="57"/>
      <c r="OFP1124" s="58"/>
      <c r="OFQ1124" s="55"/>
      <c r="OFR1124" s="57"/>
      <c r="OFS1124" s="58"/>
      <c r="OFT1124" s="55"/>
      <c r="OFU1124" s="57"/>
      <c r="OFV1124" s="58"/>
      <c r="OFW1124" s="55"/>
      <c r="OFX1124" s="57"/>
      <c r="OFY1124" s="58"/>
      <c r="OFZ1124" s="55"/>
      <c r="OGA1124" s="57"/>
      <c r="OGB1124" s="58"/>
      <c r="OGC1124" s="55"/>
      <c r="OGD1124" s="57"/>
      <c r="OGE1124" s="58"/>
      <c r="OGF1124" s="55"/>
      <c r="OGG1124" s="57"/>
      <c r="OGH1124" s="58"/>
      <c r="OGI1124" s="55"/>
      <c r="OGJ1124" s="57"/>
      <c r="OGK1124" s="58"/>
      <c r="OGL1124" s="55"/>
      <c r="OGM1124" s="57"/>
      <c r="OGN1124" s="58"/>
      <c r="OGO1124" s="55"/>
      <c r="OGP1124" s="57"/>
      <c r="OGQ1124" s="58"/>
      <c r="OGR1124" s="55"/>
      <c r="OGS1124" s="57"/>
      <c r="OGT1124" s="58"/>
      <c r="OGU1124" s="55"/>
      <c r="OGV1124" s="57"/>
      <c r="OGW1124" s="58"/>
      <c r="OGX1124" s="55"/>
      <c r="OGY1124" s="57"/>
      <c r="OGZ1124" s="58"/>
      <c r="OHA1124" s="55"/>
      <c r="OHB1124" s="57"/>
      <c r="OHC1124" s="58"/>
      <c r="OHD1124" s="55"/>
      <c r="OHE1124" s="57"/>
      <c r="OHF1124" s="58"/>
      <c r="OHG1124" s="55"/>
      <c r="OHH1124" s="57"/>
      <c r="OHI1124" s="58"/>
      <c r="OHJ1124" s="55"/>
      <c r="OHK1124" s="57"/>
      <c r="OHL1124" s="58"/>
      <c r="OHM1124" s="55"/>
      <c r="OHN1124" s="57"/>
      <c r="OHO1124" s="58"/>
      <c r="OHP1124" s="55"/>
      <c r="OHQ1124" s="57"/>
      <c r="OHR1124" s="58"/>
      <c r="OHS1124" s="55"/>
      <c r="OHT1124" s="57"/>
      <c r="OHU1124" s="58"/>
      <c r="OHV1124" s="55"/>
      <c r="OHW1124" s="57"/>
      <c r="OHX1124" s="58"/>
      <c r="OHY1124" s="55"/>
      <c r="OHZ1124" s="57"/>
      <c r="OIA1124" s="58"/>
      <c r="OIB1124" s="55"/>
      <c r="OIC1124" s="57"/>
      <c r="OID1124" s="58"/>
      <c r="OIE1124" s="55"/>
      <c r="OIF1124" s="57"/>
      <c r="OIG1124" s="58"/>
      <c r="OIH1124" s="55"/>
      <c r="OII1124" s="57"/>
      <c r="OIJ1124" s="58"/>
      <c r="OIK1124" s="55"/>
      <c r="OIL1124" s="57"/>
      <c r="OIM1124" s="58"/>
      <c r="OIN1124" s="55"/>
      <c r="OIO1124" s="57"/>
      <c r="OIP1124" s="58"/>
      <c r="OIQ1124" s="55"/>
      <c r="OIR1124" s="57"/>
      <c r="OIS1124" s="58"/>
      <c r="OIT1124" s="55"/>
      <c r="OIU1124" s="57"/>
      <c r="OIV1124" s="58"/>
      <c r="OIW1124" s="55"/>
      <c r="OIX1124" s="57"/>
      <c r="OIY1124" s="58"/>
      <c r="OIZ1124" s="55"/>
      <c r="OJA1124" s="57"/>
      <c r="OJB1124" s="58"/>
      <c r="OJC1124" s="55"/>
      <c r="OJD1124" s="57"/>
      <c r="OJE1124" s="58"/>
      <c r="OJF1124" s="55"/>
      <c r="OJG1124" s="57"/>
      <c r="OJH1124" s="58"/>
      <c r="OJI1124" s="55"/>
      <c r="OJJ1124" s="57"/>
      <c r="OJK1124" s="58"/>
      <c r="OJL1124" s="55"/>
      <c r="OJM1124" s="57"/>
      <c r="OJN1124" s="58"/>
      <c r="OJO1124" s="55"/>
      <c r="OJP1124" s="57"/>
      <c r="OJQ1124" s="58"/>
      <c r="OJR1124" s="55"/>
      <c r="OJS1124" s="57"/>
      <c r="OJT1124" s="58"/>
      <c r="OJU1124" s="55"/>
      <c r="OJV1124" s="57"/>
      <c r="OJW1124" s="58"/>
      <c r="OJX1124" s="55"/>
      <c r="OJY1124" s="57"/>
      <c r="OJZ1124" s="58"/>
      <c r="OKA1124" s="55"/>
      <c r="OKB1124" s="57"/>
      <c r="OKC1124" s="58"/>
      <c r="OKD1124" s="55"/>
      <c r="OKE1124" s="57"/>
      <c r="OKF1124" s="58"/>
      <c r="OKG1124" s="55"/>
      <c r="OKH1124" s="57"/>
      <c r="OKI1124" s="58"/>
      <c r="OKJ1124" s="55"/>
      <c r="OKK1124" s="57"/>
      <c r="OKL1124" s="58"/>
      <c r="OKM1124" s="55"/>
      <c r="OKN1124" s="57"/>
      <c r="OKO1124" s="58"/>
      <c r="OKP1124" s="55"/>
      <c r="OKQ1124" s="57"/>
      <c r="OKR1124" s="58"/>
      <c r="OKS1124" s="55"/>
      <c r="OKT1124" s="57"/>
      <c r="OKU1124" s="58"/>
      <c r="OKV1124" s="55"/>
      <c r="OKW1124" s="57"/>
      <c r="OKX1124" s="58"/>
      <c r="OKY1124" s="55"/>
      <c r="OKZ1124" s="57"/>
      <c r="OLA1124" s="58"/>
      <c r="OLB1124" s="55"/>
      <c r="OLC1124" s="57"/>
      <c r="OLD1124" s="58"/>
      <c r="OLE1124" s="55"/>
      <c r="OLF1124" s="57"/>
      <c r="OLG1124" s="58"/>
      <c r="OLH1124" s="55"/>
      <c r="OLI1124" s="57"/>
      <c r="OLJ1124" s="58"/>
      <c r="OLK1124" s="55"/>
      <c r="OLL1124" s="57"/>
      <c r="OLM1124" s="58"/>
      <c r="OLN1124" s="55"/>
      <c r="OLO1124" s="57"/>
      <c r="OLP1124" s="58"/>
      <c r="OLQ1124" s="55"/>
      <c r="OLR1124" s="57"/>
      <c r="OLS1124" s="58"/>
      <c r="OLT1124" s="55"/>
      <c r="OLU1124" s="57"/>
      <c r="OLV1124" s="58"/>
      <c r="OLW1124" s="55"/>
      <c r="OLX1124" s="57"/>
      <c r="OLY1124" s="58"/>
      <c r="OLZ1124" s="55"/>
      <c r="OMA1124" s="57"/>
      <c r="OMB1124" s="58"/>
      <c r="OMC1124" s="55"/>
      <c r="OMD1124" s="57"/>
      <c r="OME1124" s="58"/>
      <c r="OMF1124" s="55"/>
      <c r="OMG1124" s="57"/>
      <c r="OMH1124" s="58"/>
      <c r="OMI1124" s="55"/>
      <c r="OMJ1124" s="57"/>
      <c r="OMK1124" s="58"/>
      <c r="OML1124" s="55"/>
      <c r="OMM1124" s="57"/>
      <c r="OMN1124" s="58"/>
      <c r="OMO1124" s="55"/>
      <c r="OMP1124" s="57"/>
      <c r="OMQ1124" s="58"/>
      <c r="OMR1124" s="55"/>
      <c r="OMS1124" s="57"/>
      <c r="OMT1124" s="58"/>
      <c r="OMU1124" s="55"/>
      <c r="OMV1124" s="57"/>
      <c r="OMW1124" s="58"/>
      <c r="OMX1124" s="55"/>
      <c r="OMY1124" s="57"/>
      <c r="OMZ1124" s="58"/>
      <c r="ONA1124" s="55"/>
      <c r="ONB1124" s="57"/>
      <c r="ONC1124" s="58"/>
      <c r="OND1124" s="55"/>
      <c r="ONE1124" s="57"/>
      <c r="ONF1124" s="58"/>
      <c r="ONG1124" s="55"/>
      <c r="ONH1124" s="57"/>
      <c r="ONI1124" s="58"/>
      <c r="ONJ1124" s="55"/>
      <c r="ONK1124" s="57"/>
      <c r="ONL1124" s="58"/>
      <c r="ONM1124" s="55"/>
      <c r="ONN1124" s="57"/>
      <c r="ONO1124" s="58"/>
      <c r="ONP1124" s="55"/>
      <c r="ONQ1124" s="57"/>
      <c r="ONR1124" s="58"/>
      <c r="ONS1124" s="55"/>
      <c r="ONT1124" s="57"/>
      <c r="ONU1124" s="58"/>
      <c r="ONV1124" s="55"/>
      <c r="ONW1124" s="57"/>
      <c r="ONX1124" s="58"/>
      <c r="ONY1124" s="55"/>
      <c r="ONZ1124" s="57"/>
      <c r="OOA1124" s="58"/>
      <c r="OOB1124" s="55"/>
      <c r="OOC1124" s="57"/>
      <c r="OOD1124" s="58"/>
      <c r="OOE1124" s="55"/>
      <c r="OOF1124" s="57"/>
      <c r="OOG1124" s="58"/>
      <c r="OOH1124" s="55"/>
      <c r="OOI1124" s="57"/>
      <c r="OOJ1124" s="58"/>
      <c r="OOK1124" s="55"/>
      <c r="OOL1124" s="57"/>
      <c r="OOM1124" s="58"/>
      <c r="OON1124" s="55"/>
      <c r="OOO1124" s="57"/>
      <c r="OOP1124" s="58"/>
      <c r="OOQ1124" s="55"/>
      <c r="OOR1124" s="57"/>
      <c r="OOS1124" s="58"/>
      <c r="OOT1124" s="55"/>
      <c r="OOU1124" s="57"/>
      <c r="OOV1124" s="58"/>
      <c r="OOW1124" s="55"/>
      <c r="OOX1124" s="57"/>
      <c r="OOY1124" s="58"/>
      <c r="OOZ1124" s="55"/>
      <c r="OPA1124" s="57"/>
      <c r="OPB1124" s="58"/>
      <c r="OPC1124" s="55"/>
      <c r="OPD1124" s="57"/>
      <c r="OPE1124" s="58"/>
      <c r="OPF1124" s="55"/>
      <c r="OPG1124" s="57"/>
      <c r="OPH1124" s="58"/>
      <c r="OPI1124" s="55"/>
      <c r="OPJ1124" s="57"/>
      <c r="OPK1124" s="58"/>
      <c r="OPL1124" s="55"/>
      <c r="OPM1124" s="57"/>
      <c r="OPN1124" s="58"/>
      <c r="OPO1124" s="55"/>
      <c r="OPP1124" s="57"/>
      <c r="OPQ1124" s="58"/>
      <c r="OPR1124" s="55"/>
      <c r="OPS1124" s="57"/>
      <c r="OPT1124" s="58"/>
      <c r="OPU1124" s="55"/>
      <c r="OPV1124" s="57"/>
      <c r="OPW1124" s="58"/>
      <c r="OPX1124" s="55"/>
      <c r="OPY1124" s="57"/>
      <c r="OPZ1124" s="58"/>
      <c r="OQA1124" s="55"/>
      <c r="OQB1124" s="57"/>
      <c r="OQC1124" s="58"/>
      <c r="OQD1124" s="55"/>
      <c r="OQE1124" s="57"/>
      <c r="OQF1124" s="58"/>
      <c r="OQG1124" s="55"/>
      <c r="OQH1124" s="57"/>
      <c r="OQI1124" s="58"/>
      <c r="OQJ1124" s="55"/>
      <c r="OQK1124" s="57"/>
      <c r="OQL1124" s="58"/>
      <c r="OQM1124" s="55"/>
      <c r="OQN1124" s="57"/>
      <c r="OQO1124" s="58"/>
      <c r="OQP1124" s="55"/>
      <c r="OQQ1124" s="57"/>
      <c r="OQR1124" s="58"/>
      <c r="OQS1124" s="55"/>
      <c r="OQT1124" s="57"/>
      <c r="OQU1124" s="58"/>
      <c r="OQV1124" s="55"/>
      <c r="OQW1124" s="57"/>
      <c r="OQX1124" s="58"/>
      <c r="OQY1124" s="55"/>
      <c r="OQZ1124" s="57"/>
      <c r="ORA1124" s="58"/>
      <c r="ORB1124" s="55"/>
      <c r="ORC1124" s="57"/>
      <c r="ORD1124" s="58"/>
      <c r="ORE1124" s="55"/>
      <c r="ORF1124" s="57"/>
      <c r="ORG1124" s="58"/>
      <c r="ORH1124" s="55"/>
      <c r="ORI1124" s="57"/>
      <c r="ORJ1124" s="58"/>
      <c r="ORK1124" s="55"/>
      <c r="ORL1124" s="57"/>
      <c r="ORM1124" s="58"/>
      <c r="ORN1124" s="55"/>
      <c r="ORO1124" s="57"/>
      <c r="ORP1124" s="58"/>
      <c r="ORQ1124" s="55"/>
      <c r="ORR1124" s="57"/>
      <c r="ORS1124" s="58"/>
      <c r="ORT1124" s="55"/>
      <c r="ORU1124" s="57"/>
      <c r="ORV1124" s="58"/>
      <c r="ORW1124" s="55"/>
      <c r="ORX1124" s="57"/>
      <c r="ORY1124" s="58"/>
      <c r="ORZ1124" s="55"/>
      <c r="OSA1124" s="57"/>
      <c r="OSB1124" s="58"/>
      <c r="OSC1124" s="55"/>
      <c r="OSD1124" s="57"/>
      <c r="OSE1124" s="58"/>
      <c r="OSF1124" s="55"/>
      <c r="OSG1124" s="57"/>
      <c r="OSH1124" s="58"/>
      <c r="OSI1124" s="55"/>
      <c r="OSJ1124" s="57"/>
      <c r="OSK1124" s="58"/>
      <c r="OSL1124" s="55"/>
      <c r="OSM1124" s="57"/>
      <c r="OSN1124" s="58"/>
      <c r="OSO1124" s="55"/>
      <c r="OSP1124" s="57"/>
      <c r="OSQ1124" s="58"/>
      <c r="OSR1124" s="55"/>
      <c r="OSS1124" s="57"/>
      <c r="OST1124" s="58"/>
      <c r="OSU1124" s="55"/>
      <c r="OSV1124" s="57"/>
      <c r="OSW1124" s="58"/>
      <c r="OSX1124" s="55"/>
      <c r="OSY1124" s="57"/>
      <c r="OSZ1124" s="58"/>
      <c r="OTA1124" s="55"/>
      <c r="OTB1124" s="57"/>
      <c r="OTC1124" s="58"/>
      <c r="OTD1124" s="55"/>
      <c r="OTE1124" s="57"/>
      <c r="OTF1124" s="58"/>
      <c r="OTG1124" s="55"/>
      <c r="OTH1124" s="57"/>
      <c r="OTI1124" s="58"/>
      <c r="OTJ1124" s="55"/>
      <c r="OTK1124" s="57"/>
      <c r="OTL1124" s="58"/>
      <c r="OTM1124" s="55"/>
      <c r="OTN1124" s="57"/>
      <c r="OTO1124" s="58"/>
      <c r="OTP1124" s="55"/>
      <c r="OTQ1124" s="57"/>
      <c r="OTR1124" s="58"/>
      <c r="OTS1124" s="55"/>
      <c r="OTT1124" s="57"/>
      <c r="OTU1124" s="58"/>
      <c r="OTV1124" s="55"/>
      <c r="OTW1124" s="57"/>
      <c r="OTX1124" s="58"/>
      <c r="OTY1124" s="55"/>
      <c r="OTZ1124" s="57"/>
      <c r="OUA1124" s="58"/>
      <c r="OUB1124" s="55"/>
      <c r="OUC1124" s="57"/>
      <c r="OUD1124" s="58"/>
      <c r="OUE1124" s="55"/>
      <c r="OUF1124" s="57"/>
      <c r="OUG1124" s="58"/>
      <c r="OUH1124" s="55"/>
      <c r="OUI1124" s="57"/>
      <c r="OUJ1124" s="58"/>
      <c r="OUK1124" s="55"/>
      <c r="OUL1124" s="57"/>
      <c r="OUM1124" s="58"/>
      <c r="OUN1124" s="55"/>
      <c r="OUO1124" s="57"/>
      <c r="OUP1124" s="58"/>
      <c r="OUQ1124" s="55"/>
      <c r="OUR1124" s="57"/>
      <c r="OUS1124" s="58"/>
      <c r="OUT1124" s="55"/>
      <c r="OUU1124" s="57"/>
      <c r="OUV1124" s="58"/>
      <c r="OUW1124" s="55"/>
      <c r="OUX1124" s="57"/>
      <c r="OUY1124" s="58"/>
      <c r="OUZ1124" s="55"/>
      <c r="OVA1124" s="57"/>
      <c r="OVB1124" s="58"/>
      <c r="OVC1124" s="55"/>
      <c r="OVD1124" s="57"/>
      <c r="OVE1124" s="58"/>
      <c r="OVF1124" s="55"/>
      <c r="OVG1124" s="57"/>
      <c r="OVH1124" s="58"/>
      <c r="OVI1124" s="55"/>
      <c r="OVJ1124" s="57"/>
      <c r="OVK1124" s="58"/>
      <c r="OVL1124" s="55"/>
      <c r="OVM1124" s="57"/>
      <c r="OVN1124" s="58"/>
      <c r="OVO1124" s="55"/>
      <c r="OVP1124" s="57"/>
      <c r="OVQ1124" s="58"/>
      <c r="OVR1124" s="55"/>
      <c r="OVS1124" s="57"/>
      <c r="OVT1124" s="58"/>
      <c r="OVU1124" s="55"/>
      <c r="OVV1124" s="57"/>
      <c r="OVW1124" s="58"/>
      <c r="OVX1124" s="55"/>
      <c r="OVY1124" s="57"/>
      <c r="OVZ1124" s="58"/>
      <c r="OWA1124" s="55"/>
      <c r="OWB1124" s="57"/>
      <c r="OWC1124" s="58"/>
      <c r="OWD1124" s="55"/>
      <c r="OWE1124" s="57"/>
      <c r="OWF1124" s="58"/>
      <c r="OWG1124" s="55"/>
      <c r="OWH1124" s="57"/>
      <c r="OWI1124" s="58"/>
      <c r="OWJ1124" s="55"/>
      <c r="OWK1124" s="57"/>
      <c r="OWL1124" s="58"/>
      <c r="OWM1124" s="55"/>
      <c r="OWN1124" s="57"/>
      <c r="OWO1124" s="58"/>
      <c r="OWP1124" s="55"/>
      <c r="OWQ1124" s="57"/>
      <c r="OWR1124" s="58"/>
      <c r="OWS1124" s="55"/>
      <c r="OWT1124" s="57"/>
      <c r="OWU1124" s="58"/>
      <c r="OWV1124" s="55"/>
      <c r="OWW1124" s="57"/>
      <c r="OWX1124" s="58"/>
      <c r="OWY1124" s="55"/>
      <c r="OWZ1124" s="57"/>
      <c r="OXA1124" s="58"/>
      <c r="OXB1124" s="55"/>
      <c r="OXC1124" s="57"/>
      <c r="OXD1124" s="58"/>
      <c r="OXE1124" s="55"/>
      <c r="OXF1124" s="57"/>
      <c r="OXG1124" s="58"/>
      <c r="OXH1124" s="55"/>
      <c r="OXI1124" s="57"/>
      <c r="OXJ1124" s="58"/>
      <c r="OXK1124" s="55"/>
      <c r="OXL1124" s="57"/>
      <c r="OXM1124" s="58"/>
      <c r="OXN1124" s="55"/>
      <c r="OXO1124" s="57"/>
      <c r="OXP1124" s="58"/>
      <c r="OXQ1124" s="55"/>
      <c r="OXR1124" s="57"/>
      <c r="OXS1124" s="58"/>
      <c r="OXT1124" s="55"/>
      <c r="OXU1124" s="57"/>
      <c r="OXV1124" s="58"/>
      <c r="OXW1124" s="55"/>
      <c r="OXX1124" s="57"/>
      <c r="OXY1124" s="58"/>
      <c r="OXZ1124" s="55"/>
      <c r="OYA1124" s="57"/>
      <c r="OYB1124" s="58"/>
      <c r="OYC1124" s="55"/>
      <c r="OYD1124" s="57"/>
      <c r="OYE1124" s="58"/>
      <c r="OYF1124" s="55"/>
      <c r="OYG1124" s="57"/>
      <c r="OYH1124" s="58"/>
      <c r="OYI1124" s="55"/>
      <c r="OYJ1124" s="57"/>
      <c r="OYK1124" s="58"/>
      <c r="OYL1124" s="55"/>
      <c r="OYM1124" s="57"/>
      <c r="OYN1124" s="58"/>
      <c r="OYO1124" s="55"/>
      <c r="OYP1124" s="57"/>
      <c r="OYQ1124" s="58"/>
      <c r="OYR1124" s="55"/>
      <c r="OYS1124" s="57"/>
      <c r="OYT1124" s="58"/>
      <c r="OYU1124" s="55"/>
      <c r="OYV1124" s="57"/>
      <c r="OYW1124" s="58"/>
      <c r="OYX1124" s="55"/>
      <c r="OYY1124" s="57"/>
      <c r="OYZ1124" s="58"/>
      <c r="OZA1124" s="55"/>
      <c r="OZB1124" s="57"/>
      <c r="OZC1124" s="58"/>
      <c r="OZD1124" s="55"/>
      <c r="OZE1124" s="57"/>
      <c r="OZF1124" s="58"/>
      <c r="OZG1124" s="55"/>
      <c r="OZH1124" s="57"/>
      <c r="OZI1124" s="58"/>
      <c r="OZJ1124" s="55"/>
      <c r="OZK1124" s="57"/>
      <c r="OZL1124" s="58"/>
      <c r="OZM1124" s="55"/>
      <c r="OZN1124" s="57"/>
      <c r="OZO1124" s="58"/>
      <c r="OZP1124" s="55"/>
      <c r="OZQ1124" s="57"/>
      <c r="OZR1124" s="58"/>
      <c r="OZS1124" s="55"/>
      <c r="OZT1124" s="57"/>
      <c r="OZU1124" s="58"/>
      <c r="OZV1124" s="55"/>
      <c r="OZW1124" s="57"/>
      <c r="OZX1124" s="58"/>
      <c r="OZY1124" s="55"/>
      <c r="OZZ1124" s="57"/>
      <c r="PAA1124" s="58"/>
      <c r="PAB1124" s="55"/>
      <c r="PAC1124" s="57"/>
      <c r="PAD1124" s="58"/>
      <c r="PAE1124" s="55"/>
      <c r="PAF1124" s="57"/>
      <c r="PAG1124" s="58"/>
      <c r="PAH1124" s="55"/>
      <c r="PAI1124" s="57"/>
      <c r="PAJ1124" s="58"/>
      <c r="PAK1124" s="55"/>
      <c r="PAL1124" s="57"/>
      <c r="PAM1124" s="58"/>
      <c r="PAN1124" s="55"/>
      <c r="PAO1124" s="57"/>
      <c r="PAP1124" s="58"/>
      <c r="PAQ1124" s="55"/>
      <c r="PAR1124" s="57"/>
      <c r="PAS1124" s="58"/>
      <c r="PAT1124" s="55"/>
      <c r="PAU1124" s="57"/>
      <c r="PAV1124" s="58"/>
      <c r="PAW1124" s="55"/>
      <c r="PAX1124" s="57"/>
      <c r="PAY1124" s="58"/>
      <c r="PAZ1124" s="55"/>
      <c r="PBA1124" s="57"/>
      <c r="PBB1124" s="58"/>
      <c r="PBC1124" s="55"/>
      <c r="PBD1124" s="57"/>
      <c r="PBE1124" s="58"/>
      <c r="PBF1124" s="55"/>
      <c r="PBG1124" s="57"/>
      <c r="PBH1124" s="58"/>
      <c r="PBI1124" s="55"/>
      <c r="PBJ1124" s="57"/>
      <c r="PBK1124" s="58"/>
      <c r="PBL1124" s="55"/>
      <c r="PBM1124" s="57"/>
      <c r="PBN1124" s="58"/>
      <c r="PBO1124" s="55"/>
      <c r="PBP1124" s="57"/>
      <c r="PBQ1124" s="58"/>
      <c r="PBR1124" s="55"/>
      <c r="PBS1124" s="57"/>
      <c r="PBT1124" s="58"/>
      <c r="PBU1124" s="55"/>
      <c r="PBV1124" s="57"/>
      <c r="PBW1124" s="58"/>
      <c r="PBX1124" s="55"/>
      <c r="PBY1124" s="57"/>
      <c r="PBZ1124" s="58"/>
      <c r="PCA1124" s="55"/>
      <c r="PCB1124" s="57"/>
      <c r="PCC1124" s="58"/>
      <c r="PCD1124" s="55"/>
      <c r="PCE1124" s="57"/>
      <c r="PCF1124" s="58"/>
      <c r="PCG1124" s="55"/>
      <c r="PCH1124" s="57"/>
      <c r="PCI1124" s="58"/>
      <c r="PCJ1124" s="55"/>
      <c r="PCK1124" s="57"/>
      <c r="PCL1124" s="58"/>
      <c r="PCM1124" s="55"/>
      <c r="PCN1124" s="57"/>
      <c r="PCO1124" s="58"/>
      <c r="PCP1124" s="55"/>
      <c r="PCQ1124" s="57"/>
      <c r="PCR1124" s="58"/>
      <c r="PCS1124" s="55"/>
      <c r="PCT1124" s="57"/>
      <c r="PCU1124" s="58"/>
      <c r="PCV1124" s="55"/>
      <c r="PCW1124" s="57"/>
      <c r="PCX1124" s="58"/>
      <c r="PCY1124" s="55"/>
      <c r="PCZ1124" s="57"/>
      <c r="PDA1124" s="58"/>
      <c r="PDB1124" s="55"/>
      <c r="PDC1124" s="57"/>
      <c r="PDD1124" s="58"/>
      <c r="PDE1124" s="55"/>
      <c r="PDF1124" s="57"/>
      <c r="PDG1124" s="58"/>
      <c r="PDH1124" s="55"/>
      <c r="PDI1124" s="57"/>
      <c r="PDJ1124" s="58"/>
      <c r="PDK1124" s="55"/>
      <c r="PDL1124" s="57"/>
      <c r="PDM1124" s="58"/>
      <c r="PDN1124" s="55"/>
      <c r="PDO1124" s="57"/>
      <c r="PDP1124" s="58"/>
      <c r="PDQ1124" s="55"/>
      <c r="PDR1124" s="57"/>
      <c r="PDS1124" s="58"/>
      <c r="PDT1124" s="55"/>
      <c r="PDU1124" s="57"/>
      <c r="PDV1124" s="58"/>
      <c r="PDW1124" s="55"/>
      <c r="PDX1124" s="57"/>
      <c r="PDY1124" s="58"/>
      <c r="PDZ1124" s="55"/>
      <c r="PEA1124" s="57"/>
      <c r="PEB1124" s="58"/>
      <c r="PEC1124" s="55"/>
      <c r="PED1124" s="57"/>
      <c r="PEE1124" s="58"/>
      <c r="PEF1124" s="55"/>
      <c r="PEG1124" s="57"/>
      <c r="PEH1124" s="58"/>
      <c r="PEI1124" s="55"/>
      <c r="PEJ1124" s="57"/>
      <c r="PEK1124" s="58"/>
      <c r="PEL1124" s="55"/>
      <c r="PEM1124" s="57"/>
      <c r="PEN1124" s="58"/>
      <c r="PEO1124" s="55"/>
      <c r="PEP1124" s="57"/>
      <c r="PEQ1124" s="58"/>
      <c r="PER1124" s="55"/>
      <c r="PES1124" s="57"/>
      <c r="PET1124" s="58"/>
      <c r="PEU1124" s="55"/>
      <c r="PEV1124" s="57"/>
      <c r="PEW1124" s="58"/>
      <c r="PEX1124" s="55"/>
      <c r="PEY1124" s="57"/>
      <c r="PEZ1124" s="58"/>
      <c r="PFA1124" s="55"/>
      <c r="PFB1124" s="57"/>
      <c r="PFC1124" s="58"/>
      <c r="PFD1124" s="55"/>
      <c r="PFE1124" s="57"/>
      <c r="PFF1124" s="58"/>
      <c r="PFG1124" s="55"/>
      <c r="PFH1124" s="57"/>
      <c r="PFI1124" s="58"/>
      <c r="PFJ1124" s="55"/>
      <c r="PFK1124" s="57"/>
      <c r="PFL1124" s="58"/>
      <c r="PFM1124" s="55"/>
      <c r="PFN1124" s="57"/>
      <c r="PFO1124" s="58"/>
      <c r="PFP1124" s="55"/>
      <c r="PFQ1124" s="57"/>
      <c r="PFR1124" s="58"/>
      <c r="PFS1124" s="55"/>
      <c r="PFT1124" s="57"/>
      <c r="PFU1124" s="58"/>
      <c r="PFV1124" s="55"/>
      <c r="PFW1124" s="57"/>
      <c r="PFX1124" s="58"/>
      <c r="PFY1124" s="55"/>
      <c r="PFZ1124" s="57"/>
      <c r="PGA1124" s="58"/>
      <c r="PGB1124" s="55"/>
      <c r="PGC1124" s="57"/>
      <c r="PGD1124" s="58"/>
      <c r="PGE1124" s="55"/>
      <c r="PGF1124" s="57"/>
      <c r="PGG1124" s="58"/>
      <c r="PGH1124" s="55"/>
      <c r="PGI1124" s="57"/>
      <c r="PGJ1124" s="58"/>
      <c r="PGK1124" s="55"/>
      <c r="PGL1124" s="57"/>
      <c r="PGM1124" s="58"/>
      <c r="PGN1124" s="55"/>
      <c r="PGO1124" s="57"/>
      <c r="PGP1124" s="58"/>
      <c r="PGQ1124" s="55"/>
      <c r="PGR1124" s="57"/>
      <c r="PGS1124" s="58"/>
      <c r="PGT1124" s="55"/>
      <c r="PGU1124" s="57"/>
      <c r="PGV1124" s="58"/>
      <c r="PGW1124" s="55"/>
      <c r="PGX1124" s="57"/>
      <c r="PGY1124" s="58"/>
      <c r="PGZ1124" s="55"/>
      <c r="PHA1124" s="57"/>
      <c r="PHB1124" s="58"/>
      <c r="PHC1124" s="55"/>
      <c r="PHD1124" s="57"/>
      <c r="PHE1124" s="58"/>
      <c r="PHF1124" s="55"/>
      <c r="PHG1124" s="57"/>
      <c r="PHH1124" s="58"/>
      <c r="PHI1124" s="55"/>
      <c r="PHJ1124" s="57"/>
      <c r="PHK1124" s="58"/>
      <c r="PHL1124" s="55"/>
      <c r="PHM1124" s="57"/>
      <c r="PHN1124" s="58"/>
      <c r="PHO1124" s="55"/>
      <c r="PHP1124" s="57"/>
      <c r="PHQ1124" s="58"/>
      <c r="PHR1124" s="55"/>
      <c r="PHS1124" s="57"/>
      <c r="PHT1124" s="58"/>
      <c r="PHU1124" s="55"/>
      <c r="PHV1124" s="57"/>
      <c r="PHW1124" s="58"/>
      <c r="PHX1124" s="55"/>
      <c r="PHY1124" s="57"/>
      <c r="PHZ1124" s="58"/>
      <c r="PIA1124" s="55"/>
      <c r="PIB1124" s="57"/>
      <c r="PIC1124" s="58"/>
      <c r="PID1124" s="55"/>
      <c r="PIE1124" s="57"/>
      <c r="PIF1124" s="58"/>
      <c r="PIG1124" s="55"/>
      <c r="PIH1124" s="57"/>
      <c r="PII1124" s="58"/>
      <c r="PIJ1124" s="55"/>
      <c r="PIK1124" s="57"/>
      <c r="PIL1124" s="58"/>
      <c r="PIM1124" s="55"/>
      <c r="PIN1124" s="57"/>
      <c r="PIO1124" s="58"/>
      <c r="PIP1124" s="55"/>
      <c r="PIQ1124" s="57"/>
      <c r="PIR1124" s="58"/>
      <c r="PIS1124" s="55"/>
      <c r="PIT1124" s="57"/>
      <c r="PIU1124" s="58"/>
      <c r="PIV1124" s="55"/>
      <c r="PIW1124" s="57"/>
      <c r="PIX1124" s="58"/>
      <c r="PIY1124" s="55"/>
      <c r="PIZ1124" s="57"/>
      <c r="PJA1124" s="58"/>
      <c r="PJB1124" s="55"/>
      <c r="PJC1124" s="57"/>
      <c r="PJD1124" s="58"/>
      <c r="PJE1124" s="55"/>
      <c r="PJF1124" s="57"/>
      <c r="PJG1124" s="58"/>
      <c r="PJH1124" s="55"/>
      <c r="PJI1124" s="57"/>
      <c r="PJJ1124" s="58"/>
      <c r="PJK1124" s="55"/>
      <c r="PJL1124" s="57"/>
      <c r="PJM1124" s="58"/>
      <c r="PJN1124" s="55"/>
      <c r="PJO1124" s="57"/>
      <c r="PJP1124" s="58"/>
      <c r="PJQ1124" s="55"/>
      <c r="PJR1124" s="57"/>
      <c r="PJS1124" s="58"/>
      <c r="PJT1124" s="55"/>
      <c r="PJU1124" s="57"/>
      <c r="PJV1124" s="58"/>
      <c r="PJW1124" s="55"/>
      <c r="PJX1124" s="57"/>
      <c r="PJY1124" s="58"/>
      <c r="PJZ1124" s="55"/>
      <c r="PKA1124" s="57"/>
      <c r="PKB1124" s="58"/>
      <c r="PKC1124" s="55"/>
      <c r="PKD1124" s="57"/>
      <c r="PKE1124" s="58"/>
      <c r="PKF1124" s="55"/>
      <c r="PKG1124" s="57"/>
      <c r="PKH1124" s="58"/>
      <c r="PKI1124" s="55"/>
      <c r="PKJ1124" s="57"/>
      <c r="PKK1124" s="58"/>
      <c r="PKL1124" s="55"/>
      <c r="PKM1124" s="57"/>
      <c r="PKN1124" s="58"/>
      <c r="PKO1124" s="55"/>
      <c r="PKP1124" s="57"/>
      <c r="PKQ1124" s="58"/>
      <c r="PKR1124" s="55"/>
      <c r="PKS1124" s="57"/>
      <c r="PKT1124" s="58"/>
      <c r="PKU1124" s="55"/>
      <c r="PKV1124" s="57"/>
      <c r="PKW1124" s="58"/>
      <c r="PKX1124" s="55"/>
      <c r="PKY1124" s="57"/>
      <c r="PKZ1124" s="58"/>
      <c r="PLA1124" s="55"/>
      <c r="PLB1124" s="57"/>
      <c r="PLC1124" s="58"/>
      <c r="PLD1124" s="55"/>
      <c r="PLE1124" s="57"/>
      <c r="PLF1124" s="58"/>
      <c r="PLG1124" s="55"/>
      <c r="PLH1124" s="57"/>
      <c r="PLI1124" s="58"/>
      <c r="PLJ1124" s="55"/>
      <c r="PLK1124" s="57"/>
      <c r="PLL1124" s="58"/>
      <c r="PLM1124" s="55"/>
      <c r="PLN1124" s="57"/>
      <c r="PLO1124" s="58"/>
      <c r="PLP1124" s="55"/>
      <c r="PLQ1124" s="57"/>
      <c r="PLR1124" s="58"/>
      <c r="PLS1124" s="55"/>
      <c r="PLT1124" s="57"/>
      <c r="PLU1124" s="58"/>
      <c r="PLV1124" s="55"/>
      <c r="PLW1124" s="57"/>
      <c r="PLX1124" s="58"/>
      <c r="PLY1124" s="55"/>
      <c r="PLZ1124" s="57"/>
      <c r="PMA1124" s="58"/>
      <c r="PMB1124" s="55"/>
      <c r="PMC1124" s="57"/>
      <c r="PMD1124" s="58"/>
      <c r="PME1124" s="55"/>
      <c r="PMF1124" s="57"/>
      <c r="PMG1124" s="58"/>
      <c r="PMH1124" s="55"/>
      <c r="PMI1124" s="57"/>
      <c r="PMJ1124" s="58"/>
      <c r="PMK1124" s="55"/>
      <c r="PML1124" s="57"/>
      <c r="PMM1124" s="58"/>
      <c r="PMN1124" s="55"/>
      <c r="PMO1124" s="57"/>
      <c r="PMP1124" s="58"/>
      <c r="PMQ1124" s="55"/>
      <c r="PMR1124" s="57"/>
      <c r="PMS1124" s="58"/>
      <c r="PMT1124" s="55"/>
      <c r="PMU1124" s="57"/>
      <c r="PMV1124" s="58"/>
      <c r="PMW1124" s="55"/>
      <c r="PMX1124" s="57"/>
      <c r="PMY1124" s="58"/>
      <c r="PMZ1124" s="55"/>
      <c r="PNA1124" s="57"/>
      <c r="PNB1124" s="58"/>
      <c r="PNC1124" s="55"/>
      <c r="PND1124" s="57"/>
      <c r="PNE1124" s="58"/>
      <c r="PNF1124" s="55"/>
      <c r="PNG1124" s="57"/>
      <c r="PNH1124" s="58"/>
      <c r="PNI1124" s="55"/>
      <c r="PNJ1124" s="57"/>
      <c r="PNK1124" s="58"/>
      <c r="PNL1124" s="55"/>
      <c r="PNM1124" s="57"/>
      <c r="PNN1124" s="58"/>
      <c r="PNO1124" s="55"/>
      <c r="PNP1124" s="57"/>
      <c r="PNQ1124" s="58"/>
      <c r="PNR1124" s="55"/>
      <c r="PNS1124" s="57"/>
      <c r="PNT1124" s="58"/>
      <c r="PNU1124" s="55"/>
      <c r="PNV1124" s="57"/>
      <c r="PNW1124" s="58"/>
      <c r="PNX1124" s="55"/>
      <c r="PNY1124" s="57"/>
      <c r="PNZ1124" s="58"/>
      <c r="POA1124" s="55"/>
      <c r="POB1124" s="57"/>
      <c r="POC1124" s="58"/>
      <c r="POD1124" s="55"/>
      <c r="POE1124" s="57"/>
      <c r="POF1124" s="58"/>
      <c r="POG1124" s="55"/>
      <c r="POH1124" s="57"/>
      <c r="POI1124" s="58"/>
      <c r="POJ1124" s="55"/>
      <c r="POK1124" s="57"/>
      <c r="POL1124" s="58"/>
      <c r="POM1124" s="55"/>
      <c r="PON1124" s="57"/>
      <c r="POO1124" s="58"/>
      <c r="POP1124" s="55"/>
      <c r="POQ1124" s="57"/>
      <c r="POR1124" s="58"/>
      <c r="POS1124" s="55"/>
      <c r="POT1124" s="57"/>
      <c r="POU1124" s="58"/>
      <c r="POV1124" s="55"/>
      <c r="POW1124" s="57"/>
      <c r="POX1124" s="58"/>
      <c r="POY1124" s="55"/>
      <c r="POZ1124" s="57"/>
      <c r="PPA1124" s="58"/>
      <c r="PPB1124" s="55"/>
      <c r="PPC1124" s="57"/>
      <c r="PPD1124" s="58"/>
      <c r="PPE1124" s="55"/>
      <c r="PPF1124" s="57"/>
      <c r="PPG1124" s="58"/>
      <c r="PPH1124" s="55"/>
      <c r="PPI1124" s="57"/>
      <c r="PPJ1124" s="58"/>
      <c r="PPK1124" s="55"/>
      <c r="PPL1124" s="57"/>
      <c r="PPM1124" s="58"/>
      <c r="PPN1124" s="55"/>
      <c r="PPO1124" s="57"/>
      <c r="PPP1124" s="58"/>
      <c r="PPQ1124" s="55"/>
      <c r="PPR1124" s="57"/>
      <c r="PPS1124" s="58"/>
      <c r="PPT1124" s="55"/>
      <c r="PPU1124" s="57"/>
      <c r="PPV1124" s="58"/>
      <c r="PPW1124" s="55"/>
      <c r="PPX1124" s="57"/>
      <c r="PPY1124" s="58"/>
      <c r="PPZ1124" s="55"/>
      <c r="PQA1124" s="57"/>
      <c r="PQB1124" s="58"/>
      <c r="PQC1124" s="55"/>
      <c r="PQD1124" s="57"/>
      <c r="PQE1124" s="58"/>
      <c r="PQF1124" s="55"/>
      <c r="PQG1124" s="57"/>
      <c r="PQH1124" s="58"/>
      <c r="PQI1124" s="55"/>
      <c r="PQJ1124" s="57"/>
      <c r="PQK1124" s="58"/>
      <c r="PQL1124" s="55"/>
      <c r="PQM1124" s="57"/>
      <c r="PQN1124" s="58"/>
      <c r="PQO1124" s="55"/>
      <c r="PQP1124" s="57"/>
      <c r="PQQ1124" s="58"/>
      <c r="PQR1124" s="55"/>
      <c r="PQS1124" s="57"/>
      <c r="PQT1124" s="58"/>
      <c r="PQU1124" s="55"/>
      <c r="PQV1124" s="57"/>
      <c r="PQW1124" s="58"/>
      <c r="PQX1124" s="55"/>
      <c r="PQY1124" s="57"/>
      <c r="PQZ1124" s="58"/>
      <c r="PRA1124" s="55"/>
      <c r="PRB1124" s="57"/>
      <c r="PRC1124" s="58"/>
      <c r="PRD1124" s="55"/>
      <c r="PRE1124" s="57"/>
      <c r="PRF1124" s="58"/>
      <c r="PRG1124" s="55"/>
      <c r="PRH1124" s="57"/>
      <c r="PRI1124" s="58"/>
      <c r="PRJ1124" s="55"/>
      <c r="PRK1124" s="57"/>
      <c r="PRL1124" s="58"/>
      <c r="PRM1124" s="55"/>
      <c r="PRN1124" s="57"/>
      <c r="PRO1124" s="58"/>
      <c r="PRP1124" s="55"/>
      <c r="PRQ1124" s="57"/>
      <c r="PRR1124" s="58"/>
      <c r="PRS1124" s="55"/>
      <c r="PRT1124" s="57"/>
      <c r="PRU1124" s="58"/>
      <c r="PRV1124" s="55"/>
      <c r="PRW1124" s="57"/>
      <c r="PRX1124" s="58"/>
      <c r="PRY1124" s="55"/>
      <c r="PRZ1124" s="57"/>
      <c r="PSA1124" s="58"/>
      <c r="PSB1124" s="55"/>
      <c r="PSC1124" s="57"/>
      <c r="PSD1124" s="58"/>
      <c r="PSE1124" s="55"/>
      <c r="PSF1124" s="57"/>
      <c r="PSG1124" s="58"/>
      <c r="PSH1124" s="55"/>
      <c r="PSI1124" s="57"/>
      <c r="PSJ1124" s="58"/>
      <c r="PSK1124" s="55"/>
      <c r="PSL1124" s="57"/>
      <c r="PSM1124" s="58"/>
      <c r="PSN1124" s="55"/>
      <c r="PSO1124" s="57"/>
      <c r="PSP1124" s="58"/>
      <c r="PSQ1124" s="55"/>
      <c r="PSR1124" s="57"/>
      <c r="PSS1124" s="58"/>
      <c r="PST1124" s="55"/>
      <c r="PSU1124" s="57"/>
      <c r="PSV1124" s="58"/>
      <c r="PSW1124" s="55"/>
      <c r="PSX1124" s="57"/>
      <c r="PSY1124" s="58"/>
      <c r="PSZ1124" s="55"/>
      <c r="PTA1124" s="57"/>
      <c r="PTB1124" s="58"/>
      <c r="PTC1124" s="55"/>
      <c r="PTD1124" s="57"/>
      <c r="PTE1124" s="58"/>
      <c r="PTF1124" s="55"/>
      <c r="PTG1124" s="57"/>
      <c r="PTH1124" s="58"/>
      <c r="PTI1124" s="55"/>
      <c r="PTJ1124" s="57"/>
      <c r="PTK1124" s="58"/>
      <c r="PTL1124" s="55"/>
      <c r="PTM1124" s="57"/>
      <c r="PTN1124" s="58"/>
      <c r="PTO1124" s="55"/>
      <c r="PTP1124" s="57"/>
      <c r="PTQ1124" s="58"/>
      <c r="PTR1124" s="55"/>
      <c r="PTS1124" s="57"/>
      <c r="PTT1124" s="58"/>
      <c r="PTU1124" s="55"/>
      <c r="PTV1124" s="57"/>
      <c r="PTW1124" s="58"/>
      <c r="PTX1124" s="55"/>
      <c r="PTY1124" s="57"/>
      <c r="PTZ1124" s="58"/>
      <c r="PUA1124" s="55"/>
      <c r="PUB1124" s="57"/>
      <c r="PUC1124" s="58"/>
      <c r="PUD1124" s="55"/>
      <c r="PUE1124" s="57"/>
      <c r="PUF1124" s="58"/>
      <c r="PUG1124" s="55"/>
      <c r="PUH1124" s="57"/>
      <c r="PUI1124" s="58"/>
      <c r="PUJ1124" s="55"/>
      <c r="PUK1124" s="57"/>
      <c r="PUL1124" s="58"/>
      <c r="PUM1124" s="55"/>
      <c r="PUN1124" s="57"/>
      <c r="PUO1124" s="58"/>
      <c r="PUP1124" s="55"/>
      <c r="PUQ1124" s="57"/>
      <c r="PUR1124" s="58"/>
      <c r="PUS1124" s="55"/>
      <c r="PUT1124" s="57"/>
      <c r="PUU1124" s="58"/>
      <c r="PUV1124" s="55"/>
      <c r="PUW1124" s="57"/>
      <c r="PUX1124" s="58"/>
      <c r="PUY1124" s="55"/>
      <c r="PUZ1124" s="57"/>
      <c r="PVA1124" s="58"/>
      <c r="PVB1124" s="55"/>
      <c r="PVC1124" s="57"/>
      <c r="PVD1124" s="58"/>
      <c r="PVE1124" s="55"/>
      <c r="PVF1124" s="57"/>
      <c r="PVG1124" s="58"/>
      <c r="PVH1124" s="55"/>
      <c r="PVI1124" s="57"/>
      <c r="PVJ1124" s="58"/>
      <c r="PVK1124" s="55"/>
      <c r="PVL1124" s="57"/>
      <c r="PVM1124" s="58"/>
      <c r="PVN1124" s="55"/>
      <c r="PVO1124" s="57"/>
      <c r="PVP1124" s="58"/>
      <c r="PVQ1124" s="55"/>
      <c r="PVR1124" s="57"/>
      <c r="PVS1124" s="58"/>
      <c r="PVT1124" s="55"/>
      <c r="PVU1124" s="57"/>
      <c r="PVV1124" s="58"/>
      <c r="PVW1124" s="55"/>
      <c r="PVX1124" s="57"/>
      <c r="PVY1124" s="58"/>
      <c r="PVZ1124" s="55"/>
      <c r="PWA1124" s="57"/>
      <c r="PWB1124" s="58"/>
      <c r="PWC1124" s="55"/>
      <c r="PWD1124" s="57"/>
      <c r="PWE1124" s="58"/>
      <c r="PWF1124" s="55"/>
      <c r="PWG1124" s="57"/>
      <c r="PWH1124" s="58"/>
      <c r="PWI1124" s="55"/>
      <c r="PWJ1124" s="57"/>
      <c r="PWK1124" s="58"/>
      <c r="PWL1124" s="55"/>
      <c r="PWM1124" s="57"/>
      <c r="PWN1124" s="58"/>
      <c r="PWO1124" s="55"/>
      <c r="PWP1124" s="57"/>
      <c r="PWQ1124" s="58"/>
      <c r="PWR1124" s="55"/>
      <c r="PWS1124" s="57"/>
      <c r="PWT1124" s="58"/>
      <c r="PWU1124" s="55"/>
      <c r="PWV1124" s="57"/>
      <c r="PWW1124" s="58"/>
      <c r="PWX1124" s="55"/>
      <c r="PWY1124" s="57"/>
      <c r="PWZ1124" s="58"/>
      <c r="PXA1124" s="55"/>
      <c r="PXB1124" s="57"/>
      <c r="PXC1124" s="58"/>
      <c r="PXD1124" s="55"/>
      <c r="PXE1124" s="57"/>
      <c r="PXF1124" s="58"/>
      <c r="PXG1124" s="55"/>
      <c r="PXH1124" s="57"/>
      <c r="PXI1124" s="58"/>
      <c r="PXJ1124" s="55"/>
      <c r="PXK1124" s="57"/>
      <c r="PXL1124" s="58"/>
      <c r="PXM1124" s="55"/>
      <c r="PXN1124" s="57"/>
      <c r="PXO1124" s="58"/>
      <c r="PXP1124" s="55"/>
      <c r="PXQ1124" s="57"/>
      <c r="PXR1124" s="58"/>
      <c r="PXS1124" s="55"/>
      <c r="PXT1124" s="57"/>
      <c r="PXU1124" s="58"/>
      <c r="PXV1124" s="55"/>
      <c r="PXW1124" s="57"/>
      <c r="PXX1124" s="58"/>
      <c r="PXY1124" s="55"/>
      <c r="PXZ1124" s="57"/>
      <c r="PYA1124" s="58"/>
      <c r="PYB1124" s="55"/>
      <c r="PYC1124" s="57"/>
      <c r="PYD1124" s="58"/>
      <c r="PYE1124" s="55"/>
      <c r="PYF1124" s="57"/>
      <c r="PYG1124" s="58"/>
      <c r="PYH1124" s="55"/>
      <c r="PYI1124" s="57"/>
      <c r="PYJ1124" s="58"/>
      <c r="PYK1124" s="55"/>
      <c r="PYL1124" s="57"/>
      <c r="PYM1124" s="58"/>
      <c r="PYN1124" s="55"/>
      <c r="PYO1124" s="57"/>
      <c r="PYP1124" s="58"/>
      <c r="PYQ1124" s="55"/>
      <c r="PYR1124" s="57"/>
      <c r="PYS1124" s="58"/>
      <c r="PYT1124" s="55"/>
      <c r="PYU1124" s="57"/>
      <c r="PYV1124" s="58"/>
      <c r="PYW1124" s="55"/>
      <c r="PYX1124" s="57"/>
      <c r="PYY1124" s="58"/>
      <c r="PYZ1124" s="55"/>
      <c r="PZA1124" s="57"/>
      <c r="PZB1124" s="58"/>
      <c r="PZC1124" s="55"/>
      <c r="PZD1124" s="57"/>
      <c r="PZE1124" s="58"/>
      <c r="PZF1124" s="55"/>
      <c r="PZG1124" s="57"/>
      <c r="PZH1124" s="58"/>
      <c r="PZI1124" s="55"/>
      <c r="PZJ1124" s="57"/>
      <c r="PZK1124" s="58"/>
      <c r="PZL1124" s="55"/>
      <c r="PZM1124" s="57"/>
      <c r="PZN1124" s="58"/>
      <c r="PZO1124" s="55"/>
      <c r="PZP1124" s="57"/>
      <c r="PZQ1124" s="58"/>
      <c r="PZR1124" s="55"/>
      <c r="PZS1124" s="57"/>
      <c r="PZT1124" s="58"/>
      <c r="PZU1124" s="55"/>
      <c r="PZV1124" s="57"/>
      <c r="PZW1124" s="58"/>
      <c r="PZX1124" s="55"/>
      <c r="PZY1124" s="57"/>
      <c r="PZZ1124" s="58"/>
      <c r="QAA1124" s="55"/>
      <c r="QAB1124" s="57"/>
      <c r="QAC1124" s="58"/>
      <c r="QAD1124" s="55"/>
      <c r="QAE1124" s="57"/>
      <c r="QAF1124" s="58"/>
      <c r="QAG1124" s="55"/>
      <c r="QAH1124" s="57"/>
      <c r="QAI1124" s="58"/>
      <c r="QAJ1124" s="55"/>
      <c r="QAK1124" s="57"/>
      <c r="QAL1124" s="58"/>
      <c r="QAM1124" s="55"/>
      <c r="QAN1124" s="57"/>
      <c r="QAO1124" s="58"/>
      <c r="QAP1124" s="55"/>
      <c r="QAQ1124" s="57"/>
      <c r="QAR1124" s="58"/>
      <c r="QAS1124" s="55"/>
      <c r="QAT1124" s="57"/>
      <c r="QAU1124" s="58"/>
      <c r="QAV1124" s="55"/>
      <c r="QAW1124" s="57"/>
      <c r="QAX1124" s="58"/>
      <c r="QAY1124" s="55"/>
      <c r="QAZ1124" s="57"/>
      <c r="QBA1124" s="58"/>
      <c r="QBB1124" s="55"/>
      <c r="QBC1124" s="57"/>
      <c r="QBD1124" s="58"/>
      <c r="QBE1124" s="55"/>
      <c r="QBF1124" s="57"/>
      <c r="QBG1124" s="58"/>
      <c r="QBH1124" s="55"/>
      <c r="QBI1124" s="57"/>
      <c r="QBJ1124" s="58"/>
      <c r="QBK1124" s="55"/>
      <c r="QBL1124" s="57"/>
      <c r="QBM1124" s="58"/>
      <c r="QBN1124" s="55"/>
      <c r="QBO1124" s="57"/>
      <c r="QBP1124" s="58"/>
      <c r="QBQ1124" s="55"/>
      <c r="QBR1124" s="57"/>
      <c r="QBS1124" s="58"/>
      <c r="QBT1124" s="55"/>
      <c r="QBU1124" s="57"/>
      <c r="QBV1124" s="58"/>
      <c r="QBW1124" s="55"/>
      <c r="QBX1124" s="57"/>
      <c r="QBY1124" s="58"/>
      <c r="QBZ1124" s="55"/>
      <c r="QCA1124" s="57"/>
      <c r="QCB1124" s="58"/>
      <c r="QCC1124" s="55"/>
      <c r="QCD1124" s="57"/>
      <c r="QCE1124" s="58"/>
      <c r="QCF1124" s="55"/>
      <c r="QCG1124" s="57"/>
      <c r="QCH1124" s="58"/>
      <c r="QCI1124" s="55"/>
      <c r="QCJ1124" s="57"/>
      <c r="QCK1124" s="58"/>
      <c r="QCL1124" s="55"/>
      <c r="QCM1124" s="57"/>
      <c r="QCN1124" s="58"/>
      <c r="QCO1124" s="55"/>
      <c r="QCP1124" s="57"/>
      <c r="QCQ1124" s="58"/>
      <c r="QCR1124" s="55"/>
      <c r="QCS1124" s="57"/>
      <c r="QCT1124" s="58"/>
      <c r="QCU1124" s="55"/>
      <c r="QCV1124" s="57"/>
      <c r="QCW1124" s="58"/>
      <c r="QCX1124" s="55"/>
      <c r="QCY1124" s="57"/>
      <c r="QCZ1124" s="58"/>
      <c r="QDA1124" s="55"/>
      <c r="QDB1124" s="57"/>
      <c r="QDC1124" s="58"/>
      <c r="QDD1124" s="55"/>
      <c r="QDE1124" s="57"/>
      <c r="QDF1124" s="58"/>
      <c r="QDG1124" s="55"/>
      <c r="QDH1124" s="57"/>
      <c r="QDI1124" s="58"/>
      <c r="QDJ1124" s="55"/>
      <c r="QDK1124" s="57"/>
      <c r="QDL1124" s="58"/>
      <c r="QDM1124" s="55"/>
      <c r="QDN1124" s="57"/>
      <c r="QDO1124" s="58"/>
      <c r="QDP1124" s="55"/>
      <c r="QDQ1124" s="57"/>
      <c r="QDR1124" s="58"/>
      <c r="QDS1124" s="55"/>
      <c r="QDT1124" s="57"/>
      <c r="QDU1124" s="58"/>
      <c r="QDV1124" s="55"/>
      <c r="QDW1124" s="57"/>
      <c r="QDX1124" s="58"/>
      <c r="QDY1124" s="55"/>
      <c r="QDZ1124" s="57"/>
      <c r="QEA1124" s="58"/>
      <c r="QEB1124" s="55"/>
      <c r="QEC1124" s="57"/>
      <c r="QED1124" s="58"/>
      <c r="QEE1124" s="55"/>
      <c r="QEF1124" s="57"/>
      <c r="QEG1124" s="58"/>
      <c r="QEH1124" s="55"/>
      <c r="QEI1124" s="57"/>
      <c r="QEJ1124" s="58"/>
      <c r="QEK1124" s="55"/>
      <c r="QEL1124" s="57"/>
      <c r="QEM1124" s="58"/>
      <c r="QEN1124" s="55"/>
      <c r="QEO1124" s="57"/>
      <c r="QEP1124" s="58"/>
      <c r="QEQ1124" s="55"/>
      <c r="QER1124" s="57"/>
      <c r="QES1124" s="58"/>
      <c r="QET1124" s="55"/>
      <c r="QEU1124" s="57"/>
      <c r="QEV1124" s="58"/>
      <c r="QEW1124" s="55"/>
      <c r="QEX1124" s="57"/>
      <c r="QEY1124" s="58"/>
      <c r="QEZ1124" s="55"/>
      <c r="QFA1124" s="57"/>
      <c r="QFB1124" s="58"/>
      <c r="QFC1124" s="55"/>
      <c r="QFD1124" s="57"/>
      <c r="QFE1124" s="58"/>
      <c r="QFF1124" s="55"/>
      <c r="QFG1124" s="57"/>
      <c r="QFH1124" s="58"/>
      <c r="QFI1124" s="55"/>
      <c r="QFJ1124" s="57"/>
      <c r="QFK1124" s="58"/>
      <c r="QFL1124" s="55"/>
      <c r="QFM1124" s="57"/>
      <c r="QFN1124" s="58"/>
      <c r="QFO1124" s="55"/>
      <c r="QFP1124" s="57"/>
      <c r="QFQ1124" s="58"/>
      <c r="QFR1124" s="55"/>
      <c r="QFS1124" s="57"/>
      <c r="QFT1124" s="58"/>
      <c r="QFU1124" s="55"/>
      <c r="QFV1124" s="57"/>
      <c r="QFW1124" s="58"/>
      <c r="QFX1124" s="55"/>
      <c r="QFY1124" s="57"/>
      <c r="QFZ1124" s="58"/>
      <c r="QGA1124" s="55"/>
      <c r="QGB1124" s="57"/>
      <c r="QGC1124" s="58"/>
      <c r="QGD1124" s="55"/>
      <c r="QGE1124" s="57"/>
      <c r="QGF1124" s="58"/>
      <c r="QGG1124" s="55"/>
      <c r="QGH1124" s="57"/>
      <c r="QGI1124" s="58"/>
      <c r="QGJ1124" s="55"/>
      <c r="QGK1124" s="57"/>
      <c r="QGL1124" s="58"/>
      <c r="QGM1124" s="55"/>
      <c r="QGN1124" s="57"/>
      <c r="QGO1124" s="58"/>
      <c r="QGP1124" s="55"/>
      <c r="QGQ1124" s="57"/>
      <c r="QGR1124" s="58"/>
      <c r="QGS1124" s="55"/>
      <c r="QGT1124" s="57"/>
      <c r="QGU1124" s="58"/>
      <c r="QGV1124" s="55"/>
      <c r="QGW1124" s="57"/>
      <c r="QGX1124" s="58"/>
      <c r="QGY1124" s="55"/>
      <c r="QGZ1124" s="57"/>
      <c r="QHA1124" s="58"/>
      <c r="QHB1124" s="55"/>
      <c r="QHC1124" s="57"/>
      <c r="QHD1124" s="58"/>
      <c r="QHE1124" s="55"/>
      <c r="QHF1124" s="57"/>
      <c r="QHG1124" s="58"/>
      <c r="QHH1124" s="55"/>
      <c r="QHI1124" s="57"/>
      <c r="QHJ1124" s="58"/>
      <c r="QHK1124" s="55"/>
      <c r="QHL1124" s="57"/>
      <c r="QHM1124" s="58"/>
      <c r="QHN1124" s="55"/>
      <c r="QHO1124" s="57"/>
      <c r="QHP1124" s="58"/>
      <c r="QHQ1124" s="55"/>
      <c r="QHR1124" s="57"/>
      <c r="QHS1124" s="58"/>
      <c r="QHT1124" s="55"/>
      <c r="QHU1124" s="57"/>
      <c r="QHV1124" s="58"/>
      <c r="QHW1124" s="55"/>
      <c r="QHX1124" s="57"/>
      <c r="QHY1124" s="58"/>
      <c r="QHZ1124" s="55"/>
      <c r="QIA1124" s="57"/>
      <c r="QIB1124" s="58"/>
      <c r="QIC1124" s="55"/>
      <c r="QID1124" s="57"/>
      <c r="QIE1124" s="58"/>
      <c r="QIF1124" s="55"/>
      <c r="QIG1124" s="57"/>
      <c r="QIH1124" s="58"/>
      <c r="QII1124" s="55"/>
      <c r="QIJ1124" s="57"/>
      <c r="QIK1124" s="58"/>
      <c r="QIL1124" s="55"/>
      <c r="QIM1124" s="57"/>
      <c r="QIN1124" s="58"/>
      <c r="QIO1124" s="55"/>
      <c r="QIP1124" s="57"/>
      <c r="QIQ1124" s="58"/>
      <c r="QIR1124" s="55"/>
      <c r="QIS1124" s="57"/>
      <c r="QIT1124" s="58"/>
      <c r="QIU1124" s="55"/>
      <c r="QIV1124" s="57"/>
      <c r="QIW1124" s="58"/>
      <c r="QIX1124" s="55"/>
      <c r="QIY1124" s="57"/>
      <c r="QIZ1124" s="58"/>
      <c r="QJA1124" s="55"/>
      <c r="QJB1124" s="57"/>
      <c r="QJC1124" s="58"/>
      <c r="QJD1124" s="55"/>
      <c r="QJE1124" s="57"/>
      <c r="QJF1124" s="58"/>
      <c r="QJG1124" s="55"/>
      <c r="QJH1124" s="57"/>
      <c r="QJI1124" s="58"/>
      <c r="QJJ1124" s="55"/>
      <c r="QJK1124" s="57"/>
      <c r="QJL1124" s="58"/>
      <c r="QJM1124" s="55"/>
      <c r="QJN1124" s="57"/>
      <c r="QJO1124" s="58"/>
      <c r="QJP1124" s="55"/>
      <c r="QJQ1124" s="57"/>
      <c r="QJR1124" s="58"/>
      <c r="QJS1124" s="55"/>
      <c r="QJT1124" s="57"/>
      <c r="QJU1124" s="58"/>
      <c r="QJV1124" s="55"/>
      <c r="QJW1124" s="57"/>
      <c r="QJX1124" s="58"/>
      <c r="QJY1124" s="55"/>
      <c r="QJZ1124" s="57"/>
      <c r="QKA1124" s="58"/>
      <c r="QKB1124" s="55"/>
      <c r="QKC1124" s="57"/>
      <c r="QKD1124" s="58"/>
      <c r="QKE1124" s="55"/>
      <c r="QKF1124" s="57"/>
      <c r="QKG1124" s="58"/>
      <c r="QKH1124" s="55"/>
      <c r="QKI1124" s="57"/>
      <c r="QKJ1124" s="58"/>
      <c r="QKK1124" s="55"/>
      <c r="QKL1124" s="57"/>
      <c r="QKM1124" s="58"/>
      <c r="QKN1124" s="55"/>
      <c r="QKO1124" s="57"/>
      <c r="QKP1124" s="58"/>
      <c r="QKQ1124" s="55"/>
      <c r="QKR1124" s="57"/>
      <c r="QKS1124" s="58"/>
      <c r="QKT1124" s="55"/>
      <c r="QKU1124" s="57"/>
      <c r="QKV1124" s="58"/>
      <c r="QKW1124" s="55"/>
      <c r="QKX1124" s="57"/>
      <c r="QKY1124" s="58"/>
      <c r="QKZ1124" s="55"/>
      <c r="QLA1124" s="57"/>
      <c r="QLB1124" s="58"/>
      <c r="QLC1124" s="55"/>
      <c r="QLD1124" s="57"/>
      <c r="QLE1124" s="58"/>
      <c r="QLF1124" s="55"/>
      <c r="QLG1124" s="57"/>
      <c r="QLH1124" s="58"/>
      <c r="QLI1124" s="55"/>
      <c r="QLJ1124" s="57"/>
      <c r="QLK1124" s="58"/>
      <c r="QLL1124" s="55"/>
      <c r="QLM1124" s="57"/>
      <c r="QLN1124" s="58"/>
      <c r="QLO1124" s="55"/>
      <c r="QLP1124" s="57"/>
      <c r="QLQ1124" s="58"/>
      <c r="QLR1124" s="55"/>
      <c r="QLS1124" s="57"/>
      <c r="QLT1124" s="58"/>
      <c r="QLU1124" s="55"/>
      <c r="QLV1124" s="57"/>
      <c r="QLW1124" s="58"/>
      <c r="QLX1124" s="55"/>
      <c r="QLY1124" s="57"/>
      <c r="QLZ1124" s="58"/>
      <c r="QMA1124" s="55"/>
      <c r="QMB1124" s="57"/>
      <c r="QMC1124" s="58"/>
      <c r="QMD1124" s="55"/>
      <c r="QME1124" s="57"/>
      <c r="QMF1124" s="58"/>
      <c r="QMG1124" s="55"/>
      <c r="QMH1124" s="57"/>
      <c r="QMI1124" s="58"/>
      <c r="QMJ1124" s="55"/>
      <c r="QMK1124" s="57"/>
      <c r="QML1124" s="58"/>
      <c r="QMM1124" s="55"/>
      <c r="QMN1124" s="57"/>
      <c r="QMO1124" s="58"/>
      <c r="QMP1124" s="55"/>
      <c r="QMQ1124" s="57"/>
      <c r="QMR1124" s="58"/>
      <c r="QMS1124" s="55"/>
      <c r="QMT1124" s="57"/>
      <c r="QMU1124" s="58"/>
      <c r="QMV1124" s="55"/>
      <c r="QMW1124" s="57"/>
      <c r="QMX1124" s="58"/>
      <c r="QMY1124" s="55"/>
      <c r="QMZ1124" s="57"/>
      <c r="QNA1124" s="58"/>
      <c r="QNB1124" s="55"/>
      <c r="QNC1124" s="57"/>
      <c r="QND1124" s="58"/>
      <c r="QNE1124" s="55"/>
      <c r="QNF1124" s="57"/>
      <c r="QNG1124" s="58"/>
      <c r="QNH1124" s="55"/>
      <c r="QNI1124" s="57"/>
      <c r="QNJ1124" s="58"/>
      <c r="QNK1124" s="55"/>
      <c r="QNL1124" s="57"/>
      <c r="QNM1124" s="58"/>
      <c r="QNN1124" s="55"/>
      <c r="QNO1124" s="57"/>
      <c r="QNP1124" s="58"/>
      <c r="QNQ1124" s="55"/>
      <c r="QNR1124" s="57"/>
      <c r="QNS1124" s="58"/>
      <c r="QNT1124" s="55"/>
      <c r="QNU1124" s="57"/>
      <c r="QNV1124" s="58"/>
      <c r="QNW1124" s="55"/>
      <c r="QNX1124" s="57"/>
      <c r="QNY1124" s="58"/>
      <c r="QNZ1124" s="55"/>
      <c r="QOA1124" s="57"/>
      <c r="QOB1124" s="58"/>
      <c r="QOC1124" s="55"/>
      <c r="QOD1124" s="57"/>
      <c r="QOE1124" s="58"/>
      <c r="QOF1124" s="55"/>
      <c r="QOG1124" s="57"/>
      <c r="QOH1124" s="58"/>
      <c r="QOI1124" s="55"/>
      <c r="QOJ1124" s="57"/>
      <c r="QOK1124" s="58"/>
      <c r="QOL1124" s="55"/>
      <c r="QOM1124" s="57"/>
      <c r="QON1124" s="58"/>
      <c r="QOO1124" s="55"/>
      <c r="QOP1124" s="57"/>
      <c r="QOQ1124" s="58"/>
      <c r="QOR1124" s="55"/>
      <c r="QOS1124" s="57"/>
      <c r="QOT1124" s="58"/>
      <c r="QOU1124" s="55"/>
      <c r="QOV1124" s="57"/>
      <c r="QOW1124" s="58"/>
      <c r="QOX1124" s="55"/>
      <c r="QOY1124" s="57"/>
      <c r="QOZ1124" s="58"/>
      <c r="QPA1124" s="55"/>
      <c r="QPB1124" s="57"/>
      <c r="QPC1124" s="58"/>
      <c r="QPD1124" s="55"/>
      <c r="QPE1124" s="57"/>
      <c r="QPF1124" s="58"/>
      <c r="QPG1124" s="55"/>
      <c r="QPH1124" s="57"/>
      <c r="QPI1124" s="58"/>
      <c r="QPJ1124" s="55"/>
      <c r="QPK1124" s="57"/>
      <c r="QPL1124" s="58"/>
      <c r="QPM1124" s="55"/>
      <c r="QPN1124" s="57"/>
      <c r="QPO1124" s="58"/>
      <c r="QPP1124" s="55"/>
      <c r="QPQ1124" s="57"/>
      <c r="QPR1124" s="58"/>
      <c r="QPS1124" s="55"/>
      <c r="QPT1124" s="57"/>
      <c r="QPU1124" s="58"/>
      <c r="QPV1124" s="55"/>
      <c r="QPW1124" s="57"/>
      <c r="QPX1124" s="58"/>
      <c r="QPY1124" s="55"/>
      <c r="QPZ1124" s="57"/>
      <c r="QQA1124" s="58"/>
      <c r="QQB1124" s="55"/>
      <c r="QQC1124" s="57"/>
      <c r="QQD1124" s="58"/>
      <c r="QQE1124" s="55"/>
      <c r="QQF1124" s="57"/>
      <c r="QQG1124" s="58"/>
      <c r="QQH1124" s="55"/>
      <c r="QQI1124" s="57"/>
      <c r="QQJ1124" s="58"/>
      <c r="QQK1124" s="55"/>
      <c r="QQL1124" s="57"/>
      <c r="QQM1124" s="58"/>
      <c r="QQN1124" s="55"/>
      <c r="QQO1124" s="57"/>
      <c r="QQP1124" s="58"/>
      <c r="QQQ1124" s="55"/>
      <c r="QQR1124" s="57"/>
      <c r="QQS1124" s="58"/>
      <c r="QQT1124" s="55"/>
      <c r="QQU1124" s="57"/>
      <c r="QQV1124" s="58"/>
      <c r="QQW1124" s="55"/>
      <c r="QQX1124" s="57"/>
      <c r="QQY1124" s="58"/>
      <c r="QQZ1124" s="55"/>
      <c r="QRA1124" s="57"/>
      <c r="QRB1124" s="58"/>
      <c r="QRC1124" s="55"/>
      <c r="QRD1124" s="57"/>
      <c r="QRE1124" s="58"/>
      <c r="QRF1124" s="55"/>
      <c r="QRG1124" s="57"/>
      <c r="QRH1124" s="58"/>
      <c r="QRI1124" s="55"/>
      <c r="QRJ1124" s="57"/>
      <c r="QRK1124" s="58"/>
      <c r="QRL1124" s="55"/>
      <c r="QRM1124" s="57"/>
      <c r="QRN1124" s="58"/>
      <c r="QRO1124" s="55"/>
      <c r="QRP1124" s="57"/>
      <c r="QRQ1124" s="58"/>
      <c r="QRR1124" s="55"/>
      <c r="QRS1124" s="57"/>
      <c r="QRT1124" s="58"/>
      <c r="QRU1124" s="55"/>
      <c r="QRV1124" s="57"/>
      <c r="QRW1124" s="58"/>
      <c r="QRX1124" s="55"/>
      <c r="QRY1124" s="57"/>
      <c r="QRZ1124" s="58"/>
      <c r="QSA1124" s="55"/>
      <c r="QSB1124" s="57"/>
      <c r="QSC1124" s="58"/>
      <c r="QSD1124" s="55"/>
      <c r="QSE1124" s="57"/>
      <c r="QSF1124" s="58"/>
      <c r="QSG1124" s="55"/>
      <c r="QSH1124" s="57"/>
      <c r="QSI1124" s="58"/>
      <c r="QSJ1124" s="55"/>
      <c r="QSK1124" s="57"/>
      <c r="QSL1124" s="58"/>
      <c r="QSM1124" s="55"/>
      <c r="QSN1124" s="57"/>
      <c r="QSO1124" s="58"/>
      <c r="QSP1124" s="55"/>
      <c r="QSQ1124" s="57"/>
      <c r="QSR1124" s="58"/>
      <c r="QSS1124" s="55"/>
      <c r="QST1124" s="57"/>
      <c r="QSU1124" s="58"/>
      <c r="QSV1124" s="55"/>
      <c r="QSW1124" s="57"/>
      <c r="QSX1124" s="58"/>
      <c r="QSY1124" s="55"/>
      <c r="QSZ1124" s="57"/>
      <c r="QTA1124" s="58"/>
      <c r="QTB1124" s="55"/>
      <c r="QTC1124" s="57"/>
      <c r="QTD1124" s="58"/>
      <c r="QTE1124" s="55"/>
      <c r="QTF1124" s="57"/>
      <c r="QTG1124" s="58"/>
      <c r="QTH1124" s="55"/>
      <c r="QTI1124" s="57"/>
      <c r="QTJ1124" s="58"/>
      <c r="QTK1124" s="55"/>
      <c r="QTL1124" s="57"/>
      <c r="QTM1124" s="58"/>
      <c r="QTN1124" s="55"/>
      <c r="QTO1124" s="57"/>
      <c r="QTP1124" s="58"/>
      <c r="QTQ1124" s="55"/>
      <c r="QTR1124" s="57"/>
      <c r="QTS1124" s="58"/>
      <c r="QTT1124" s="55"/>
      <c r="QTU1124" s="57"/>
      <c r="QTV1124" s="58"/>
      <c r="QTW1124" s="55"/>
      <c r="QTX1124" s="57"/>
      <c r="QTY1124" s="58"/>
      <c r="QTZ1124" s="55"/>
      <c r="QUA1124" s="57"/>
      <c r="QUB1124" s="58"/>
      <c r="QUC1124" s="55"/>
      <c r="QUD1124" s="57"/>
      <c r="QUE1124" s="58"/>
      <c r="QUF1124" s="55"/>
      <c r="QUG1124" s="57"/>
      <c r="QUH1124" s="58"/>
      <c r="QUI1124" s="55"/>
      <c r="QUJ1124" s="57"/>
      <c r="QUK1124" s="58"/>
      <c r="QUL1124" s="55"/>
      <c r="QUM1124" s="57"/>
      <c r="QUN1124" s="58"/>
      <c r="QUO1124" s="55"/>
      <c r="QUP1124" s="57"/>
      <c r="QUQ1124" s="58"/>
      <c r="QUR1124" s="55"/>
      <c r="QUS1124" s="57"/>
      <c r="QUT1124" s="58"/>
      <c r="QUU1124" s="55"/>
      <c r="QUV1124" s="57"/>
      <c r="QUW1124" s="58"/>
      <c r="QUX1124" s="55"/>
      <c r="QUY1124" s="57"/>
      <c r="QUZ1124" s="58"/>
      <c r="QVA1124" s="55"/>
      <c r="QVB1124" s="57"/>
      <c r="QVC1124" s="58"/>
      <c r="QVD1124" s="55"/>
      <c r="QVE1124" s="57"/>
      <c r="QVF1124" s="58"/>
      <c r="QVG1124" s="55"/>
      <c r="QVH1124" s="57"/>
      <c r="QVI1124" s="58"/>
      <c r="QVJ1124" s="55"/>
      <c r="QVK1124" s="57"/>
      <c r="QVL1124" s="58"/>
      <c r="QVM1124" s="55"/>
      <c r="QVN1124" s="57"/>
      <c r="QVO1124" s="58"/>
      <c r="QVP1124" s="55"/>
      <c r="QVQ1124" s="57"/>
      <c r="QVR1124" s="58"/>
      <c r="QVS1124" s="55"/>
      <c r="QVT1124" s="57"/>
      <c r="QVU1124" s="58"/>
      <c r="QVV1124" s="55"/>
      <c r="QVW1124" s="57"/>
      <c r="QVX1124" s="58"/>
      <c r="QVY1124" s="55"/>
      <c r="QVZ1124" s="57"/>
      <c r="QWA1124" s="58"/>
      <c r="QWB1124" s="55"/>
      <c r="QWC1124" s="57"/>
      <c r="QWD1124" s="58"/>
      <c r="QWE1124" s="55"/>
      <c r="QWF1124" s="57"/>
      <c r="QWG1124" s="58"/>
      <c r="QWH1124" s="55"/>
      <c r="QWI1124" s="57"/>
      <c r="QWJ1124" s="58"/>
      <c r="QWK1124" s="55"/>
      <c r="QWL1124" s="57"/>
      <c r="QWM1124" s="58"/>
      <c r="QWN1124" s="55"/>
      <c r="QWO1124" s="57"/>
      <c r="QWP1124" s="58"/>
      <c r="QWQ1124" s="55"/>
      <c r="QWR1124" s="57"/>
      <c r="QWS1124" s="58"/>
      <c r="QWT1124" s="55"/>
      <c r="QWU1124" s="57"/>
      <c r="QWV1124" s="58"/>
      <c r="QWW1124" s="55"/>
      <c r="QWX1124" s="57"/>
      <c r="QWY1124" s="58"/>
      <c r="QWZ1124" s="55"/>
      <c r="QXA1124" s="57"/>
      <c r="QXB1124" s="58"/>
      <c r="QXC1124" s="55"/>
      <c r="QXD1124" s="57"/>
      <c r="QXE1124" s="58"/>
      <c r="QXF1124" s="55"/>
      <c r="QXG1124" s="57"/>
      <c r="QXH1124" s="58"/>
      <c r="QXI1124" s="55"/>
      <c r="QXJ1124" s="57"/>
      <c r="QXK1124" s="58"/>
      <c r="QXL1124" s="55"/>
      <c r="QXM1124" s="57"/>
      <c r="QXN1124" s="58"/>
      <c r="QXO1124" s="55"/>
      <c r="QXP1124" s="57"/>
      <c r="QXQ1124" s="58"/>
      <c r="QXR1124" s="55"/>
      <c r="QXS1124" s="57"/>
      <c r="QXT1124" s="58"/>
      <c r="QXU1124" s="55"/>
      <c r="QXV1124" s="57"/>
      <c r="QXW1124" s="58"/>
      <c r="QXX1124" s="55"/>
      <c r="QXY1124" s="57"/>
      <c r="QXZ1124" s="58"/>
      <c r="QYA1124" s="55"/>
      <c r="QYB1124" s="57"/>
      <c r="QYC1124" s="58"/>
      <c r="QYD1124" s="55"/>
      <c r="QYE1124" s="57"/>
      <c r="QYF1124" s="58"/>
      <c r="QYG1124" s="55"/>
      <c r="QYH1124" s="57"/>
      <c r="QYI1124" s="58"/>
      <c r="QYJ1124" s="55"/>
      <c r="QYK1124" s="57"/>
      <c r="QYL1124" s="58"/>
      <c r="QYM1124" s="55"/>
      <c r="QYN1124" s="57"/>
      <c r="QYO1124" s="58"/>
      <c r="QYP1124" s="55"/>
      <c r="QYQ1124" s="57"/>
      <c r="QYR1124" s="58"/>
      <c r="QYS1124" s="55"/>
      <c r="QYT1124" s="57"/>
      <c r="QYU1124" s="58"/>
      <c r="QYV1124" s="55"/>
      <c r="QYW1124" s="57"/>
      <c r="QYX1124" s="58"/>
      <c r="QYY1124" s="55"/>
      <c r="QYZ1124" s="57"/>
      <c r="QZA1124" s="58"/>
      <c r="QZB1124" s="55"/>
      <c r="QZC1124" s="57"/>
      <c r="QZD1124" s="58"/>
      <c r="QZE1124" s="55"/>
      <c r="QZF1124" s="57"/>
      <c r="QZG1124" s="58"/>
      <c r="QZH1124" s="55"/>
      <c r="QZI1124" s="57"/>
      <c r="QZJ1124" s="58"/>
      <c r="QZK1124" s="55"/>
      <c r="QZL1124" s="57"/>
      <c r="QZM1124" s="58"/>
      <c r="QZN1124" s="55"/>
      <c r="QZO1124" s="57"/>
      <c r="QZP1124" s="58"/>
      <c r="QZQ1124" s="55"/>
      <c r="QZR1124" s="57"/>
      <c r="QZS1124" s="58"/>
      <c r="QZT1124" s="55"/>
      <c r="QZU1124" s="57"/>
      <c r="QZV1124" s="58"/>
      <c r="QZW1124" s="55"/>
      <c r="QZX1124" s="57"/>
      <c r="QZY1124" s="58"/>
      <c r="QZZ1124" s="55"/>
      <c r="RAA1124" s="57"/>
      <c r="RAB1124" s="58"/>
      <c r="RAC1124" s="55"/>
      <c r="RAD1124" s="57"/>
      <c r="RAE1124" s="58"/>
      <c r="RAF1124" s="55"/>
      <c r="RAG1124" s="57"/>
      <c r="RAH1124" s="58"/>
      <c r="RAI1124" s="55"/>
      <c r="RAJ1124" s="57"/>
      <c r="RAK1124" s="58"/>
      <c r="RAL1124" s="55"/>
      <c r="RAM1124" s="57"/>
      <c r="RAN1124" s="58"/>
      <c r="RAO1124" s="55"/>
      <c r="RAP1124" s="57"/>
      <c r="RAQ1124" s="58"/>
      <c r="RAR1124" s="55"/>
      <c r="RAS1124" s="57"/>
      <c r="RAT1124" s="58"/>
      <c r="RAU1124" s="55"/>
      <c r="RAV1124" s="57"/>
      <c r="RAW1124" s="58"/>
      <c r="RAX1124" s="55"/>
      <c r="RAY1124" s="57"/>
      <c r="RAZ1124" s="58"/>
      <c r="RBA1124" s="55"/>
      <c r="RBB1124" s="57"/>
      <c r="RBC1124" s="58"/>
      <c r="RBD1124" s="55"/>
      <c r="RBE1124" s="57"/>
      <c r="RBF1124" s="58"/>
      <c r="RBG1124" s="55"/>
      <c r="RBH1124" s="57"/>
      <c r="RBI1124" s="58"/>
      <c r="RBJ1124" s="55"/>
      <c r="RBK1124" s="57"/>
      <c r="RBL1124" s="58"/>
      <c r="RBM1124" s="55"/>
      <c r="RBN1124" s="57"/>
      <c r="RBO1124" s="58"/>
      <c r="RBP1124" s="55"/>
      <c r="RBQ1124" s="57"/>
      <c r="RBR1124" s="58"/>
      <c r="RBS1124" s="55"/>
      <c r="RBT1124" s="57"/>
      <c r="RBU1124" s="58"/>
      <c r="RBV1124" s="55"/>
      <c r="RBW1124" s="57"/>
      <c r="RBX1124" s="58"/>
      <c r="RBY1124" s="55"/>
      <c r="RBZ1124" s="57"/>
      <c r="RCA1124" s="58"/>
      <c r="RCB1124" s="55"/>
      <c r="RCC1124" s="57"/>
      <c r="RCD1124" s="58"/>
      <c r="RCE1124" s="55"/>
      <c r="RCF1124" s="57"/>
      <c r="RCG1124" s="58"/>
      <c r="RCH1124" s="55"/>
      <c r="RCI1124" s="57"/>
      <c r="RCJ1124" s="58"/>
      <c r="RCK1124" s="55"/>
      <c r="RCL1124" s="57"/>
      <c r="RCM1124" s="58"/>
      <c r="RCN1124" s="55"/>
      <c r="RCO1124" s="57"/>
      <c r="RCP1124" s="58"/>
      <c r="RCQ1124" s="55"/>
      <c r="RCR1124" s="57"/>
      <c r="RCS1124" s="58"/>
      <c r="RCT1124" s="55"/>
      <c r="RCU1124" s="57"/>
      <c r="RCV1124" s="58"/>
      <c r="RCW1124" s="55"/>
      <c r="RCX1124" s="57"/>
      <c r="RCY1124" s="58"/>
      <c r="RCZ1124" s="55"/>
      <c r="RDA1124" s="57"/>
      <c r="RDB1124" s="58"/>
      <c r="RDC1124" s="55"/>
      <c r="RDD1124" s="57"/>
      <c r="RDE1124" s="58"/>
      <c r="RDF1124" s="55"/>
      <c r="RDG1124" s="57"/>
      <c r="RDH1124" s="58"/>
      <c r="RDI1124" s="55"/>
      <c r="RDJ1124" s="57"/>
      <c r="RDK1124" s="58"/>
      <c r="RDL1124" s="55"/>
      <c r="RDM1124" s="57"/>
      <c r="RDN1124" s="58"/>
      <c r="RDO1124" s="55"/>
      <c r="RDP1124" s="57"/>
      <c r="RDQ1124" s="58"/>
      <c r="RDR1124" s="55"/>
      <c r="RDS1124" s="57"/>
      <c r="RDT1124" s="58"/>
      <c r="RDU1124" s="55"/>
      <c r="RDV1124" s="57"/>
      <c r="RDW1124" s="58"/>
      <c r="RDX1124" s="55"/>
      <c r="RDY1124" s="57"/>
      <c r="RDZ1124" s="58"/>
      <c r="REA1124" s="55"/>
      <c r="REB1124" s="57"/>
      <c r="REC1124" s="58"/>
      <c r="RED1124" s="55"/>
      <c r="REE1124" s="57"/>
      <c r="REF1124" s="58"/>
      <c r="REG1124" s="55"/>
      <c r="REH1124" s="57"/>
      <c r="REI1124" s="58"/>
      <c r="REJ1124" s="55"/>
      <c r="REK1124" s="57"/>
      <c r="REL1124" s="58"/>
      <c r="REM1124" s="55"/>
      <c r="REN1124" s="57"/>
      <c r="REO1124" s="58"/>
      <c r="REP1124" s="55"/>
      <c r="REQ1124" s="57"/>
      <c r="RER1124" s="58"/>
      <c r="RES1124" s="55"/>
      <c r="RET1124" s="57"/>
      <c r="REU1124" s="58"/>
      <c r="REV1124" s="55"/>
      <c r="REW1124" s="57"/>
      <c r="REX1124" s="58"/>
      <c r="REY1124" s="55"/>
      <c r="REZ1124" s="57"/>
      <c r="RFA1124" s="58"/>
      <c r="RFB1124" s="55"/>
      <c r="RFC1124" s="57"/>
      <c r="RFD1124" s="58"/>
      <c r="RFE1124" s="55"/>
      <c r="RFF1124" s="57"/>
      <c r="RFG1124" s="58"/>
      <c r="RFH1124" s="55"/>
      <c r="RFI1124" s="57"/>
      <c r="RFJ1124" s="58"/>
      <c r="RFK1124" s="55"/>
      <c r="RFL1124" s="57"/>
      <c r="RFM1124" s="58"/>
      <c r="RFN1124" s="55"/>
      <c r="RFO1124" s="57"/>
      <c r="RFP1124" s="58"/>
      <c r="RFQ1124" s="55"/>
      <c r="RFR1124" s="57"/>
      <c r="RFS1124" s="58"/>
      <c r="RFT1124" s="55"/>
      <c r="RFU1124" s="57"/>
      <c r="RFV1124" s="58"/>
      <c r="RFW1124" s="55"/>
      <c r="RFX1124" s="57"/>
      <c r="RFY1124" s="58"/>
      <c r="RFZ1124" s="55"/>
      <c r="RGA1124" s="57"/>
      <c r="RGB1124" s="58"/>
      <c r="RGC1124" s="55"/>
      <c r="RGD1124" s="57"/>
      <c r="RGE1124" s="58"/>
      <c r="RGF1124" s="55"/>
      <c r="RGG1124" s="57"/>
      <c r="RGH1124" s="58"/>
      <c r="RGI1124" s="55"/>
      <c r="RGJ1124" s="57"/>
      <c r="RGK1124" s="58"/>
      <c r="RGL1124" s="55"/>
      <c r="RGM1124" s="57"/>
      <c r="RGN1124" s="58"/>
      <c r="RGO1124" s="55"/>
      <c r="RGP1124" s="57"/>
      <c r="RGQ1124" s="58"/>
      <c r="RGR1124" s="55"/>
      <c r="RGS1124" s="57"/>
      <c r="RGT1124" s="58"/>
      <c r="RGU1124" s="55"/>
      <c r="RGV1124" s="57"/>
      <c r="RGW1124" s="58"/>
      <c r="RGX1124" s="55"/>
      <c r="RGY1124" s="57"/>
      <c r="RGZ1124" s="58"/>
      <c r="RHA1124" s="55"/>
      <c r="RHB1124" s="57"/>
      <c r="RHC1124" s="58"/>
      <c r="RHD1124" s="55"/>
      <c r="RHE1124" s="57"/>
      <c r="RHF1124" s="58"/>
      <c r="RHG1124" s="55"/>
      <c r="RHH1124" s="57"/>
      <c r="RHI1124" s="58"/>
      <c r="RHJ1124" s="55"/>
      <c r="RHK1124" s="57"/>
      <c r="RHL1124" s="58"/>
      <c r="RHM1124" s="55"/>
      <c r="RHN1124" s="57"/>
      <c r="RHO1124" s="58"/>
      <c r="RHP1124" s="55"/>
      <c r="RHQ1124" s="57"/>
      <c r="RHR1124" s="58"/>
      <c r="RHS1124" s="55"/>
      <c r="RHT1124" s="57"/>
      <c r="RHU1124" s="58"/>
      <c r="RHV1124" s="55"/>
      <c r="RHW1124" s="57"/>
      <c r="RHX1124" s="58"/>
      <c r="RHY1124" s="55"/>
      <c r="RHZ1124" s="57"/>
      <c r="RIA1124" s="58"/>
      <c r="RIB1124" s="55"/>
      <c r="RIC1124" s="57"/>
      <c r="RID1124" s="58"/>
      <c r="RIE1124" s="55"/>
      <c r="RIF1124" s="57"/>
      <c r="RIG1124" s="58"/>
      <c r="RIH1124" s="55"/>
      <c r="RII1124" s="57"/>
      <c r="RIJ1124" s="58"/>
      <c r="RIK1124" s="55"/>
      <c r="RIL1124" s="57"/>
      <c r="RIM1124" s="58"/>
      <c r="RIN1124" s="55"/>
      <c r="RIO1124" s="57"/>
      <c r="RIP1124" s="58"/>
      <c r="RIQ1124" s="55"/>
      <c r="RIR1124" s="57"/>
      <c r="RIS1124" s="58"/>
      <c r="RIT1124" s="55"/>
      <c r="RIU1124" s="57"/>
      <c r="RIV1124" s="58"/>
      <c r="RIW1124" s="55"/>
      <c r="RIX1124" s="57"/>
      <c r="RIY1124" s="58"/>
      <c r="RIZ1124" s="55"/>
      <c r="RJA1124" s="57"/>
      <c r="RJB1124" s="58"/>
      <c r="RJC1124" s="55"/>
      <c r="RJD1124" s="57"/>
      <c r="RJE1124" s="58"/>
      <c r="RJF1124" s="55"/>
      <c r="RJG1124" s="57"/>
      <c r="RJH1124" s="58"/>
      <c r="RJI1124" s="55"/>
      <c r="RJJ1124" s="57"/>
      <c r="RJK1124" s="58"/>
      <c r="RJL1124" s="55"/>
      <c r="RJM1124" s="57"/>
      <c r="RJN1124" s="58"/>
      <c r="RJO1124" s="55"/>
      <c r="RJP1124" s="57"/>
      <c r="RJQ1124" s="58"/>
      <c r="RJR1124" s="55"/>
      <c r="RJS1124" s="57"/>
      <c r="RJT1124" s="58"/>
      <c r="RJU1124" s="55"/>
      <c r="RJV1124" s="57"/>
      <c r="RJW1124" s="58"/>
      <c r="RJX1124" s="55"/>
      <c r="RJY1124" s="57"/>
      <c r="RJZ1124" s="58"/>
      <c r="RKA1124" s="55"/>
      <c r="RKB1124" s="57"/>
      <c r="RKC1124" s="58"/>
      <c r="RKD1124" s="55"/>
      <c r="RKE1124" s="57"/>
      <c r="RKF1124" s="58"/>
      <c r="RKG1124" s="55"/>
      <c r="RKH1124" s="57"/>
      <c r="RKI1124" s="58"/>
      <c r="RKJ1124" s="55"/>
      <c r="RKK1124" s="57"/>
      <c r="RKL1124" s="58"/>
      <c r="RKM1124" s="55"/>
      <c r="RKN1124" s="57"/>
      <c r="RKO1124" s="58"/>
      <c r="RKP1124" s="55"/>
      <c r="RKQ1124" s="57"/>
      <c r="RKR1124" s="58"/>
      <c r="RKS1124" s="55"/>
      <c r="RKT1124" s="57"/>
      <c r="RKU1124" s="58"/>
      <c r="RKV1124" s="55"/>
      <c r="RKW1124" s="57"/>
      <c r="RKX1124" s="58"/>
      <c r="RKY1124" s="55"/>
      <c r="RKZ1124" s="57"/>
      <c r="RLA1124" s="58"/>
      <c r="RLB1124" s="55"/>
      <c r="RLC1124" s="57"/>
      <c r="RLD1124" s="58"/>
      <c r="RLE1124" s="55"/>
      <c r="RLF1124" s="57"/>
      <c r="RLG1124" s="58"/>
      <c r="RLH1124" s="55"/>
      <c r="RLI1124" s="57"/>
      <c r="RLJ1124" s="58"/>
      <c r="RLK1124" s="55"/>
      <c r="RLL1124" s="57"/>
      <c r="RLM1124" s="58"/>
      <c r="RLN1124" s="55"/>
      <c r="RLO1124" s="57"/>
      <c r="RLP1124" s="58"/>
      <c r="RLQ1124" s="55"/>
      <c r="RLR1124" s="57"/>
      <c r="RLS1124" s="58"/>
      <c r="RLT1124" s="55"/>
      <c r="RLU1124" s="57"/>
      <c r="RLV1124" s="58"/>
      <c r="RLW1124" s="55"/>
      <c r="RLX1124" s="57"/>
      <c r="RLY1124" s="58"/>
      <c r="RLZ1124" s="55"/>
      <c r="RMA1124" s="57"/>
      <c r="RMB1124" s="58"/>
      <c r="RMC1124" s="55"/>
      <c r="RMD1124" s="57"/>
      <c r="RME1124" s="58"/>
      <c r="RMF1124" s="55"/>
      <c r="RMG1124" s="57"/>
      <c r="RMH1124" s="58"/>
      <c r="RMI1124" s="55"/>
      <c r="RMJ1124" s="57"/>
      <c r="RMK1124" s="58"/>
      <c r="RML1124" s="55"/>
      <c r="RMM1124" s="57"/>
      <c r="RMN1124" s="58"/>
      <c r="RMO1124" s="55"/>
      <c r="RMP1124" s="57"/>
      <c r="RMQ1124" s="58"/>
      <c r="RMR1124" s="55"/>
      <c r="RMS1124" s="57"/>
      <c r="RMT1124" s="58"/>
      <c r="RMU1124" s="55"/>
      <c r="RMV1124" s="57"/>
      <c r="RMW1124" s="58"/>
      <c r="RMX1124" s="55"/>
      <c r="RMY1124" s="57"/>
      <c r="RMZ1124" s="58"/>
      <c r="RNA1124" s="55"/>
      <c r="RNB1124" s="57"/>
      <c r="RNC1124" s="58"/>
      <c r="RND1124" s="55"/>
      <c r="RNE1124" s="57"/>
      <c r="RNF1124" s="58"/>
      <c r="RNG1124" s="55"/>
      <c r="RNH1124" s="57"/>
      <c r="RNI1124" s="58"/>
      <c r="RNJ1124" s="55"/>
      <c r="RNK1124" s="57"/>
      <c r="RNL1124" s="58"/>
      <c r="RNM1124" s="55"/>
      <c r="RNN1124" s="57"/>
      <c r="RNO1124" s="58"/>
      <c r="RNP1124" s="55"/>
      <c r="RNQ1124" s="57"/>
      <c r="RNR1124" s="58"/>
      <c r="RNS1124" s="55"/>
      <c r="RNT1124" s="57"/>
      <c r="RNU1124" s="58"/>
      <c r="RNV1124" s="55"/>
      <c r="RNW1124" s="57"/>
      <c r="RNX1124" s="58"/>
      <c r="RNY1124" s="55"/>
      <c r="RNZ1124" s="57"/>
      <c r="ROA1124" s="58"/>
      <c r="ROB1124" s="55"/>
      <c r="ROC1124" s="57"/>
      <c r="ROD1124" s="58"/>
      <c r="ROE1124" s="55"/>
      <c r="ROF1124" s="57"/>
      <c r="ROG1124" s="58"/>
      <c r="ROH1124" s="55"/>
      <c r="ROI1124" s="57"/>
      <c r="ROJ1124" s="58"/>
      <c r="ROK1124" s="55"/>
      <c r="ROL1124" s="57"/>
      <c r="ROM1124" s="58"/>
      <c r="RON1124" s="55"/>
      <c r="ROO1124" s="57"/>
      <c r="ROP1124" s="58"/>
      <c r="ROQ1124" s="55"/>
      <c r="ROR1124" s="57"/>
      <c r="ROS1124" s="58"/>
      <c r="ROT1124" s="55"/>
      <c r="ROU1124" s="57"/>
      <c r="ROV1124" s="58"/>
      <c r="ROW1124" s="55"/>
      <c r="ROX1124" s="57"/>
      <c r="ROY1124" s="58"/>
      <c r="ROZ1124" s="55"/>
      <c r="RPA1124" s="57"/>
      <c r="RPB1124" s="58"/>
      <c r="RPC1124" s="55"/>
      <c r="RPD1124" s="57"/>
      <c r="RPE1124" s="58"/>
      <c r="RPF1124" s="55"/>
      <c r="RPG1124" s="57"/>
      <c r="RPH1124" s="58"/>
      <c r="RPI1124" s="55"/>
      <c r="RPJ1124" s="57"/>
      <c r="RPK1124" s="58"/>
      <c r="RPL1124" s="55"/>
      <c r="RPM1124" s="57"/>
      <c r="RPN1124" s="58"/>
      <c r="RPO1124" s="55"/>
      <c r="RPP1124" s="57"/>
      <c r="RPQ1124" s="58"/>
      <c r="RPR1124" s="55"/>
      <c r="RPS1124" s="57"/>
      <c r="RPT1124" s="58"/>
      <c r="RPU1124" s="55"/>
      <c r="RPV1124" s="57"/>
      <c r="RPW1124" s="58"/>
      <c r="RPX1124" s="55"/>
      <c r="RPY1124" s="57"/>
      <c r="RPZ1124" s="58"/>
      <c r="RQA1124" s="55"/>
      <c r="RQB1124" s="57"/>
      <c r="RQC1124" s="58"/>
      <c r="RQD1124" s="55"/>
      <c r="RQE1124" s="57"/>
      <c r="RQF1124" s="58"/>
      <c r="RQG1124" s="55"/>
      <c r="RQH1124" s="57"/>
      <c r="RQI1124" s="58"/>
      <c r="RQJ1124" s="55"/>
      <c r="RQK1124" s="57"/>
      <c r="RQL1124" s="58"/>
      <c r="RQM1124" s="55"/>
      <c r="RQN1124" s="57"/>
      <c r="RQO1124" s="58"/>
      <c r="RQP1124" s="55"/>
      <c r="RQQ1124" s="57"/>
      <c r="RQR1124" s="58"/>
      <c r="RQS1124" s="55"/>
      <c r="RQT1124" s="57"/>
      <c r="RQU1124" s="58"/>
      <c r="RQV1124" s="55"/>
      <c r="RQW1124" s="57"/>
      <c r="RQX1124" s="58"/>
      <c r="RQY1124" s="55"/>
      <c r="RQZ1124" s="57"/>
      <c r="RRA1124" s="58"/>
      <c r="RRB1124" s="55"/>
      <c r="RRC1124" s="57"/>
      <c r="RRD1124" s="58"/>
      <c r="RRE1124" s="55"/>
      <c r="RRF1124" s="57"/>
      <c r="RRG1124" s="58"/>
      <c r="RRH1124" s="55"/>
      <c r="RRI1124" s="57"/>
      <c r="RRJ1124" s="58"/>
      <c r="RRK1124" s="55"/>
      <c r="RRL1124" s="57"/>
      <c r="RRM1124" s="58"/>
      <c r="RRN1124" s="55"/>
      <c r="RRO1124" s="57"/>
      <c r="RRP1124" s="58"/>
      <c r="RRQ1124" s="55"/>
      <c r="RRR1124" s="57"/>
      <c r="RRS1124" s="58"/>
      <c r="RRT1124" s="55"/>
      <c r="RRU1124" s="57"/>
      <c r="RRV1124" s="58"/>
      <c r="RRW1124" s="55"/>
      <c r="RRX1124" s="57"/>
      <c r="RRY1124" s="58"/>
      <c r="RRZ1124" s="55"/>
      <c r="RSA1124" s="57"/>
      <c r="RSB1124" s="58"/>
      <c r="RSC1124" s="55"/>
      <c r="RSD1124" s="57"/>
      <c r="RSE1124" s="58"/>
      <c r="RSF1124" s="55"/>
      <c r="RSG1124" s="57"/>
      <c r="RSH1124" s="58"/>
      <c r="RSI1124" s="55"/>
      <c r="RSJ1124" s="57"/>
      <c r="RSK1124" s="58"/>
      <c r="RSL1124" s="55"/>
      <c r="RSM1124" s="57"/>
      <c r="RSN1124" s="58"/>
      <c r="RSO1124" s="55"/>
      <c r="RSP1124" s="57"/>
      <c r="RSQ1124" s="58"/>
      <c r="RSR1124" s="55"/>
      <c r="RSS1124" s="57"/>
      <c r="RST1124" s="58"/>
      <c r="RSU1124" s="55"/>
      <c r="RSV1124" s="57"/>
      <c r="RSW1124" s="58"/>
      <c r="RSX1124" s="55"/>
      <c r="RSY1124" s="57"/>
      <c r="RSZ1124" s="58"/>
      <c r="RTA1124" s="55"/>
      <c r="RTB1124" s="57"/>
      <c r="RTC1124" s="58"/>
      <c r="RTD1124" s="55"/>
      <c r="RTE1124" s="57"/>
      <c r="RTF1124" s="58"/>
      <c r="RTG1124" s="55"/>
      <c r="RTH1124" s="57"/>
      <c r="RTI1124" s="58"/>
      <c r="RTJ1124" s="55"/>
      <c r="RTK1124" s="57"/>
      <c r="RTL1124" s="58"/>
      <c r="RTM1124" s="55"/>
      <c r="RTN1124" s="57"/>
      <c r="RTO1124" s="58"/>
      <c r="RTP1124" s="55"/>
      <c r="RTQ1124" s="57"/>
      <c r="RTR1124" s="58"/>
      <c r="RTS1124" s="55"/>
      <c r="RTT1124" s="57"/>
      <c r="RTU1124" s="58"/>
      <c r="RTV1124" s="55"/>
      <c r="RTW1124" s="57"/>
      <c r="RTX1124" s="58"/>
      <c r="RTY1124" s="55"/>
      <c r="RTZ1124" s="57"/>
      <c r="RUA1124" s="58"/>
      <c r="RUB1124" s="55"/>
      <c r="RUC1124" s="57"/>
      <c r="RUD1124" s="58"/>
      <c r="RUE1124" s="55"/>
      <c r="RUF1124" s="57"/>
      <c r="RUG1124" s="58"/>
      <c r="RUH1124" s="55"/>
      <c r="RUI1124" s="57"/>
      <c r="RUJ1124" s="58"/>
      <c r="RUK1124" s="55"/>
      <c r="RUL1124" s="57"/>
      <c r="RUM1124" s="58"/>
      <c r="RUN1124" s="55"/>
      <c r="RUO1124" s="57"/>
      <c r="RUP1124" s="58"/>
      <c r="RUQ1124" s="55"/>
      <c r="RUR1124" s="57"/>
      <c r="RUS1124" s="58"/>
      <c r="RUT1124" s="55"/>
      <c r="RUU1124" s="57"/>
      <c r="RUV1124" s="58"/>
      <c r="RUW1124" s="55"/>
      <c r="RUX1124" s="57"/>
      <c r="RUY1124" s="58"/>
      <c r="RUZ1124" s="55"/>
      <c r="RVA1124" s="57"/>
      <c r="RVB1124" s="58"/>
      <c r="RVC1124" s="55"/>
      <c r="RVD1124" s="57"/>
      <c r="RVE1124" s="58"/>
      <c r="RVF1124" s="55"/>
      <c r="RVG1124" s="57"/>
      <c r="RVH1124" s="58"/>
      <c r="RVI1124" s="55"/>
      <c r="RVJ1124" s="57"/>
      <c r="RVK1124" s="58"/>
      <c r="RVL1124" s="55"/>
      <c r="RVM1124" s="57"/>
      <c r="RVN1124" s="58"/>
      <c r="RVO1124" s="55"/>
      <c r="RVP1124" s="57"/>
      <c r="RVQ1124" s="58"/>
      <c r="RVR1124" s="55"/>
      <c r="RVS1124" s="57"/>
      <c r="RVT1124" s="58"/>
      <c r="RVU1124" s="55"/>
      <c r="RVV1124" s="57"/>
      <c r="RVW1124" s="58"/>
      <c r="RVX1124" s="55"/>
      <c r="RVY1124" s="57"/>
      <c r="RVZ1124" s="58"/>
      <c r="RWA1124" s="55"/>
      <c r="RWB1124" s="57"/>
      <c r="RWC1124" s="58"/>
      <c r="RWD1124" s="55"/>
      <c r="RWE1124" s="57"/>
      <c r="RWF1124" s="58"/>
      <c r="RWG1124" s="55"/>
      <c r="RWH1124" s="57"/>
      <c r="RWI1124" s="58"/>
      <c r="RWJ1124" s="55"/>
      <c r="RWK1124" s="57"/>
      <c r="RWL1124" s="58"/>
      <c r="RWM1124" s="55"/>
      <c r="RWN1124" s="57"/>
      <c r="RWO1124" s="58"/>
      <c r="RWP1124" s="55"/>
      <c r="RWQ1124" s="57"/>
      <c r="RWR1124" s="58"/>
      <c r="RWS1124" s="55"/>
      <c r="RWT1124" s="57"/>
      <c r="RWU1124" s="58"/>
      <c r="RWV1124" s="55"/>
      <c r="RWW1124" s="57"/>
      <c r="RWX1124" s="58"/>
      <c r="RWY1124" s="55"/>
      <c r="RWZ1124" s="57"/>
      <c r="RXA1124" s="58"/>
      <c r="RXB1124" s="55"/>
      <c r="RXC1124" s="57"/>
      <c r="RXD1124" s="58"/>
      <c r="RXE1124" s="55"/>
      <c r="RXF1124" s="57"/>
      <c r="RXG1124" s="58"/>
      <c r="RXH1124" s="55"/>
      <c r="RXI1124" s="57"/>
      <c r="RXJ1124" s="58"/>
      <c r="RXK1124" s="55"/>
      <c r="RXL1124" s="57"/>
      <c r="RXM1124" s="58"/>
      <c r="RXN1124" s="55"/>
      <c r="RXO1124" s="57"/>
      <c r="RXP1124" s="58"/>
      <c r="RXQ1124" s="55"/>
      <c r="RXR1124" s="57"/>
      <c r="RXS1124" s="58"/>
      <c r="RXT1124" s="55"/>
      <c r="RXU1124" s="57"/>
      <c r="RXV1124" s="58"/>
      <c r="RXW1124" s="55"/>
      <c r="RXX1124" s="57"/>
      <c r="RXY1124" s="58"/>
      <c r="RXZ1124" s="55"/>
      <c r="RYA1124" s="57"/>
      <c r="RYB1124" s="58"/>
      <c r="RYC1124" s="55"/>
      <c r="RYD1124" s="57"/>
      <c r="RYE1124" s="58"/>
      <c r="RYF1124" s="55"/>
      <c r="RYG1124" s="57"/>
      <c r="RYH1124" s="58"/>
      <c r="RYI1124" s="55"/>
      <c r="RYJ1124" s="57"/>
      <c r="RYK1124" s="58"/>
      <c r="RYL1124" s="55"/>
      <c r="RYM1124" s="57"/>
      <c r="RYN1124" s="58"/>
      <c r="RYO1124" s="55"/>
      <c r="RYP1124" s="57"/>
      <c r="RYQ1124" s="58"/>
      <c r="RYR1124" s="55"/>
      <c r="RYS1124" s="57"/>
      <c r="RYT1124" s="58"/>
      <c r="RYU1124" s="55"/>
      <c r="RYV1124" s="57"/>
      <c r="RYW1124" s="58"/>
      <c r="RYX1124" s="55"/>
      <c r="RYY1124" s="57"/>
      <c r="RYZ1124" s="58"/>
      <c r="RZA1124" s="55"/>
      <c r="RZB1124" s="57"/>
      <c r="RZC1124" s="58"/>
      <c r="RZD1124" s="55"/>
      <c r="RZE1124" s="57"/>
      <c r="RZF1124" s="58"/>
      <c r="RZG1124" s="55"/>
      <c r="RZH1124" s="57"/>
      <c r="RZI1124" s="58"/>
      <c r="RZJ1124" s="55"/>
      <c r="RZK1124" s="57"/>
      <c r="RZL1124" s="58"/>
      <c r="RZM1124" s="55"/>
      <c r="RZN1124" s="57"/>
      <c r="RZO1124" s="58"/>
      <c r="RZP1124" s="55"/>
      <c r="RZQ1124" s="57"/>
      <c r="RZR1124" s="58"/>
      <c r="RZS1124" s="55"/>
      <c r="RZT1124" s="57"/>
      <c r="RZU1124" s="58"/>
      <c r="RZV1124" s="55"/>
      <c r="RZW1124" s="57"/>
      <c r="RZX1124" s="58"/>
      <c r="RZY1124" s="55"/>
      <c r="RZZ1124" s="57"/>
      <c r="SAA1124" s="58"/>
      <c r="SAB1124" s="55"/>
      <c r="SAC1124" s="57"/>
      <c r="SAD1124" s="58"/>
      <c r="SAE1124" s="55"/>
      <c r="SAF1124" s="57"/>
      <c r="SAG1124" s="58"/>
      <c r="SAH1124" s="55"/>
      <c r="SAI1124" s="57"/>
      <c r="SAJ1124" s="58"/>
      <c r="SAK1124" s="55"/>
      <c r="SAL1124" s="57"/>
      <c r="SAM1124" s="58"/>
      <c r="SAN1124" s="55"/>
      <c r="SAO1124" s="57"/>
      <c r="SAP1124" s="58"/>
      <c r="SAQ1124" s="55"/>
      <c r="SAR1124" s="57"/>
      <c r="SAS1124" s="58"/>
      <c r="SAT1124" s="55"/>
      <c r="SAU1124" s="57"/>
      <c r="SAV1124" s="58"/>
      <c r="SAW1124" s="55"/>
      <c r="SAX1124" s="57"/>
      <c r="SAY1124" s="58"/>
      <c r="SAZ1124" s="55"/>
      <c r="SBA1124" s="57"/>
      <c r="SBB1124" s="58"/>
      <c r="SBC1124" s="55"/>
      <c r="SBD1124" s="57"/>
      <c r="SBE1124" s="58"/>
      <c r="SBF1124" s="55"/>
      <c r="SBG1124" s="57"/>
      <c r="SBH1124" s="58"/>
      <c r="SBI1124" s="55"/>
      <c r="SBJ1124" s="57"/>
      <c r="SBK1124" s="58"/>
      <c r="SBL1124" s="55"/>
      <c r="SBM1124" s="57"/>
      <c r="SBN1124" s="58"/>
      <c r="SBO1124" s="55"/>
      <c r="SBP1124" s="57"/>
      <c r="SBQ1124" s="58"/>
      <c r="SBR1124" s="55"/>
      <c r="SBS1124" s="57"/>
      <c r="SBT1124" s="58"/>
      <c r="SBU1124" s="55"/>
      <c r="SBV1124" s="57"/>
      <c r="SBW1124" s="58"/>
      <c r="SBX1124" s="55"/>
      <c r="SBY1124" s="57"/>
      <c r="SBZ1124" s="58"/>
      <c r="SCA1124" s="55"/>
      <c r="SCB1124" s="57"/>
      <c r="SCC1124" s="58"/>
      <c r="SCD1124" s="55"/>
      <c r="SCE1124" s="57"/>
      <c r="SCF1124" s="58"/>
      <c r="SCG1124" s="55"/>
      <c r="SCH1124" s="57"/>
      <c r="SCI1124" s="58"/>
      <c r="SCJ1124" s="55"/>
      <c r="SCK1124" s="57"/>
      <c r="SCL1124" s="58"/>
      <c r="SCM1124" s="55"/>
      <c r="SCN1124" s="57"/>
      <c r="SCO1124" s="58"/>
      <c r="SCP1124" s="55"/>
      <c r="SCQ1124" s="57"/>
      <c r="SCR1124" s="58"/>
      <c r="SCS1124" s="55"/>
      <c r="SCT1124" s="57"/>
      <c r="SCU1124" s="58"/>
      <c r="SCV1124" s="55"/>
      <c r="SCW1124" s="57"/>
      <c r="SCX1124" s="58"/>
      <c r="SCY1124" s="55"/>
      <c r="SCZ1124" s="57"/>
      <c r="SDA1124" s="58"/>
      <c r="SDB1124" s="55"/>
      <c r="SDC1124" s="57"/>
      <c r="SDD1124" s="58"/>
      <c r="SDE1124" s="55"/>
      <c r="SDF1124" s="57"/>
      <c r="SDG1124" s="58"/>
      <c r="SDH1124" s="55"/>
      <c r="SDI1124" s="57"/>
      <c r="SDJ1124" s="58"/>
      <c r="SDK1124" s="55"/>
      <c r="SDL1124" s="57"/>
      <c r="SDM1124" s="58"/>
      <c r="SDN1124" s="55"/>
      <c r="SDO1124" s="57"/>
      <c r="SDP1124" s="58"/>
      <c r="SDQ1124" s="55"/>
      <c r="SDR1124" s="57"/>
      <c r="SDS1124" s="58"/>
      <c r="SDT1124" s="55"/>
      <c r="SDU1124" s="57"/>
      <c r="SDV1124" s="58"/>
      <c r="SDW1124" s="55"/>
      <c r="SDX1124" s="57"/>
      <c r="SDY1124" s="58"/>
      <c r="SDZ1124" s="55"/>
      <c r="SEA1124" s="57"/>
      <c r="SEB1124" s="58"/>
      <c r="SEC1124" s="55"/>
      <c r="SED1124" s="57"/>
      <c r="SEE1124" s="58"/>
      <c r="SEF1124" s="55"/>
      <c r="SEG1124" s="57"/>
      <c r="SEH1124" s="58"/>
      <c r="SEI1124" s="55"/>
      <c r="SEJ1124" s="57"/>
      <c r="SEK1124" s="58"/>
      <c r="SEL1124" s="55"/>
      <c r="SEM1124" s="57"/>
      <c r="SEN1124" s="58"/>
      <c r="SEO1124" s="55"/>
      <c r="SEP1124" s="57"/>
      <c r="SEQ1124" s="58"/>
      <c r="SER1124" s="55"/>
      <c r="SES1124" s="57"/>
      <c r="SET1124" s="58"/>
      <c r="SEU1124" s="55"/>
      <c r="SEV1124" s="57"/>
      <c r="SEW1124" s="58"/>
      <c r="SEX1124" s="55"/>
      <c r="SEY1124" s="57"/>
      <c r="SEZ1124" s="58"/>
      <c r="SFA1124" s="55"/>
      <c r="SFB1124" s="57"/>
      <c r="SFC1124" s="58"/>
      <c r="SFD1124" s="55"/>
      <c r="SFE1124" s="57"/>
      <c r="SFF1124" s="58"/>
      <c r="SFG1124" s="55"/>
      <c r="SFH1124" s="57"/>
      <c r="SFI1124" s="58"/>
      <c r="SFJ1124" s="55"/>
      <c r="SFK1124" s="57"/>
      <c r="SFL1124" s="58"/>
      <c r="SFM1124" s="55"/>
      <c r="SFN1124" s="57"/>
      <c r="SFO1124" s="58"/>
      <c r="SFP1124" s="55"/>
      <c r="SFQ1124" s="57"/>
      <c r="SFR1124" s="58"/>
      <c r="SFS1124" s="55"/>
      <c r="SFT1124" s="57"/>
      <c r="SFU1124" s="58"/>
      <c r="SFV1124" s="55"/>
      <c r="SFW1124" s="57"/>
      <c r="SFX1124" s="58"/>
      <c r="SFY1124" s="55"/>
      <c r="SFZ1124" s="57"/>
      <c r="SGA1124" s="58"/>
      <c r="SGB1124" s="55"/>
      <c r="SGC1124" s="57"/>
      <c r="SGD1124" s="58"/>
      <c r="SGE1124" s="55"/>
      <c r="SGF1124" s="57"/>
      <c r="SGG1124" s="58"/>
      <c r="SGH1124" s="55"/>
      <c r="SGI1124" s="57"/>
      <c r="SGJ1124" s="58"/>
      <c r="SGK1124" s="55"/>
      <c r="SGL1124" s="57"/>
      <c r="SGM1124" s="58"/>
      <c r="SGN1124" s="55"/>
      <c r="SGO1124" s="57"/>
      <c r="SGP1124" s="58"/>
      <c r="SGQ1124" s="55"/>
      <c r="SGR1124" s="57"/>
      <c r="SGS1124" s="58"/>
      <c r="SGT1124" s="55"/>
      <c r="SGU1124" s="57"/>
      <c r="SGV1124" s="58"/>
      <c r="SGW1124" s="55"/>
      <c r="SGX1124" s="57"/>
      <c r="SGY1124" s="58"/>
      <c r="SGZ1124" s="55"/>
      <c r="SHA1124" s="57"/>
      <c r="SHB1124" s="58"/>
      <c r="SHC1124" s="55"/>
      <c r="SHD1124" s="57"/>
      <c r="SHE1124" s="58"/>
      <c r="SHF1124" s="55"/>
      <c r="SHG1124" s="57"/>
      <c r="SHH1124" s="58"/>
      <c r="SHI1124" s="55"/>
      <c r="SHJ1124" s="57"/>
      <c r="SHK1124" s="58"/>
      <c r="SHL1124" s="55"/>
      <c r="SHM1124" s="57"/>
      <c r="SHN1124" s="58"/>
      <c r="SHO1124" s="55"/>
      <c r="SHP1124" s="57"/>
      <c r="SHQ1124" s="58"/>
      <c r="SHR1124" s="55"/>
      <c r="SHS1124" s="57"/>
      <c r="SHT1124" s="58"/>
      <c r="SHU1124" s="55"/>
      <c r="SHV1124" s="57"/>
      <c r="SHW1124" s="58"/>
      <c r="SHX1124" s="55"/>
      <c r="SHY1124" s="57"/>
      <c r="SHZ1124" s="58"/>
      <c r="SIA1124" s="55"/>
      <c r="SIB1124" s="57"/>
      <c r="SIC1124" s="58"/>
      <c r="SID1124" s="55"/>
      <c r="SIE1124" s="57"/>
      <c r="SIF1124" s="58"/>
      <c r="SIG1124" s="55"/>
      <c r="SIH1124" s="57"/>
      <c r="SII1124" s="58"/>
      <c r="SIJ1124" s="55"/>
      <c r="SIK1124" s="57"/>
      <c r="SIL1124" s="58"/>
      <c r="SIM1124" s="55"/>
      <c r="SIN1124" s="57"/>
      <c r="SIO1124" s="58"/>
      <c r="SIP1124" s="55"/>
      <c r="SIQ1124" s="57"/>
      <c r="SIR1124" s="58"/>
      <c r="SIS1124" s="55"/>
      <c r="SIT1124" s="57"/>
      <c r="SIU1124" s="58"/>
      <c r="SIV1124" s="55"/>
      <c r="SIW1124" s="57"/>
      <c r="SIX1124" s="58"/>
      <c r="SIY1124" s="55"/>
      <c r="SIZ1124" s="57"/>
      <c r="SJA1124" s="58"/>
      <c r="SJB1124" s="55"/>
      <c r="SJC1124" s="57"/>
      <c r="SJD1124" s="58"/>
      <c r="SJE1124" s="55"/>
      <c r="SJF1124" s="57"/>
      <c r="SJG1124" s="58"/>
      <c r="SJH1124" s="55"/>
      <c r="SJI1124" s="57"/>
      <c r="SJJ1124" s="58"/>
      <c r="SJK1124" s="55"/>
      <c r="SJL1124" s="57"/>
      <c r="SJM1124" s="58"/>
      <c r="SJN1124" s="55"/>
      <c r="SJO1124" s="57"/>
      <c r="SJP1124" s="58"/>
      <c r="SJQ1124" s="55"/>
      <c r="SJR1124" s="57"/>
      <c r="SJS1124" s="58"/>
      <c r="SJT1124" s="55"/>
      <c r="SJU1124" s="57"/>
      <c r="SJV1124" s="58"/>
      <c r="SJW1124" s="55"/>
      <c r="SJX1124" s="57"/>
      <c r="SJY1124" s="58"/>
      <c r="SJZ1124" s="55"/>
      <c r="SKA1124" s="57"/>
      <c r="SKB1124" s="58"/>
      <c r="SKC1124" s="55"/>
      <c r="SKD1124" s="57"/>
      <c r="SKE1124" s="58"/>
      <c r="SKF1124" s="55"/>
      <c r="SKG1124" s="57"/>
      <c r="SKH1124" s="58"/>
      <c r="SKI1124" s="55"/>
      <c r="SKJ1124" s="57"/>
      <c r="SKK1124" s="58"/>
      <c r="SKL1124" s="55"/>
      <c r="SKM1124" s="57"/>
      <c r="SKN1124" s="58"/>
      <c r="SKO1124" s="55"/>
      <c r="SKP1124" s="57"/>
      <c r="SKQ1124" s="58"/>
      <c r="SKR1124" s="55"/>
      <c r="SKS1124" s="57"/>
      <c r="SKT1124" s="58"/>
      <c r="SKU1124" s="55"/>
      <c r="SKV1124" s="57"/>
      <c r="SKW1124" s="58"/>
      <c r="SKX1124" s="55"/>
      <c r="SKY1124" s="57"/>
      <c r="SKZ1124" s="58"/>
      <c r="SLA1124" s="55"/>
      <c r="SLB1124" s="57"/>
      <c r="SLC1124" s="58"/>
      <c r="SLD1124" s="55"/>
      <c r="SLE1124" s="57"/>
      <c r="SLF1124" s="58"/>
      <c r="SLG1124" s="55"/>
      <c r="SLH1124" s="57"/>
      <c r="SLI1124" s="58"/>
      <c r="SLJ1124" s="55"/>
      <c r="SLK1124" s="57"/>
      <c r="SLL1124" s="58"/>
      <c r="SLM1124" s="55"/>
      <c r="SLN1124" s="57"/>
      <c r="SLO1124" s="58"/>
      <c r="SLP1124" s="55"/>
      <c r="SLQ1124" s="57"/>
      <c r="SLR1124" s="58"/>
      <c r="SLS1124" s="55"/>
      <c r="SLT1124" s="57"/>
      <c r="SLU1124" s="58"/>
      <c r="SLV1124" s="55"/>
      <c r="SLW1124" s="57"/>
      <c r="SLX1124" s="58"/>
      <c r="SLY1124" s="55"/>
      <c r="SLZ1124" s="57"/>
      <c r="SMA1124" s="58"/>
      <c r="SMB1124" s="55"/>
      <c r="SMC1124" s="57"/>
      <c r="SMD1124" s="58"/>
      <c r="SME1124" s="55"/>
      <c r="SMF1124" s="57"/>
      <c r="SMG1124" s="58"/>
      <c r="SMH1124" s="55"/>
      <c r="SMI1124" s="57"/>
      <c r="SMJ1124" s="58"/>
      <c r="SMK1124" s="55"/>
      <c r="SML1124" s="57"/>
      <c r="SMM1124" s="58"/>
      <c r="SMN1124" s="55"/>
      <c r="SMO1124" s="57"/>
      <c r="SMP1124" s="58"/>
      <c r="SMQ1124" s="55"/>
      <c r="SMR1124" s="57"/>
      <c r="SMS1124" s="58"/>
      <c r="SMT1124" s="55"/>
      <c r="SMU1124" s="57"/>
      <c r="SMV1124" s="58"/>
      <c r="SMW1124" s="55"/>
      <c r="SMX1124" s="57"/>
      <c r="SMY1124" s="58"/>
      <c r="SMZ1124" s="55"/>
      <c r="SNA1124" s="57"/>
      <c r="SNB1124" s="58"/>
      <c r="SNC1124" s="55"/>
      <c r="SND1124" s="57"/>
      <c r="SNE1124" s="58"/>
      <c r="SNF1124" s="55"/>
      <c r="SNG1124" s="57"/>
      <c r="SNH1124" s="58"/>
      <c r="SNI1124" s="55"/>
      <c r="SNJ1124" s="57"/>
      <c r="SNK1124" s="58"/>
      <c r="SNL1124" s="55"/>
      <c r="SNM1124" s="57"/>
      <c r="SNN1124" s="58"/>
      <c r="SNO1124" s="55"/>
      <c r="SNP1124" s="57"/>
      <c r="SNQ1124" s="58"/>
      <c r="SNR1124" s="55"/>
      <c r="SNS1124" s="57"/>
      <c r="SNT1124" s="58"/>
      <c r="SNU1124" s="55"/>
      <c r="SNV1124" s="57"/>
      <c r="SNW1124" s="58"/>
      <c r="SNX1124" s="55"/>
      <c r="SNY1124" s="57"/>
      <c r="SNZ1124" s="58"/>
      <c r="SOA1124" s="55"/>
      <c r="SOB1124" s="57"/>
      <c r="SOC1124" s="58"/>
      <c r="SOD1124" s="55"/>
      <c r="SOE1124" s="57"/>
      <c r="SOF1124" s="58"/>
      <c r="SOG1124" s="55"/>
      <c r="SOH1124" s="57"/>
      <c r="SOI1124" s="58"/>
      <c r="SOJ1124" s="55"/>
      <c r="SOK1124" s="57"/>
      <c r="SOL1124" s="58"/>
      <c r="SOM1124" s="55"/>
      <c r="SON1124" s="57"/>
      <c r="SOO1124" s="58"/>
      <c r="SOP1124" s="55"/>
      <c r="SOQ1124" s="57"/>
      <c r="SOR1124" s="58"/>
      <c r="SOS1124" s="55"/>
      <c r="SOT1124" s="57"/>
      <c r="SOU1124" s="58"/>
      <c r="SOV1124" s="55"/>
      <c r="SOW1124" s="57"/>
      <c r="SOX1124" s="58"/>
      <c r="SOY1124" s="55"/>
      <c r="SOZ1124" s="57"/>
      <c r="SPA1124" s="58"/>
      <c r="SPB1124" s="55"/>
      <c r="SPC1124" s="57"/>
      <c r="SPD1124" s="58"/>
      <c r="SPE1124" s="55"/>
      <c r="SPF1124" s="57"/>
      <c r="SPG1124" s="58"/>
      <c r="SPH1124" s="55"/>
      <c r="SPI1124" s="57"/>
      <c r="SPJ1124" s="58"/>
      <c r="SPK1124" s="55"/>
      <c r="SPL1124" s="57"/>
      <c r="SPM1124" s="58"/>
      <c r="SPN1124" s="55"/>
      <c r="SPO1124" s="57"/>
      <c r="SPP1124" s="58"/>
      <c r="SPQ1124" s="55"/>
      <c r="SPR1124" s="57"/>
      <c r="SPS1124" s="58"/>
      <c r="SPT1124" s="55"/>
      <c r="SPU1124" s="57"/>
      <c r="SPV1124" s="58"/>
      <c r="SPW1124" s="55"/>
      <c r="SPX1124" s="57"/>
      <c r="SPY1124" s="58"/>
      <c r="SPZ1124" s="55"/>
      <c r="SQA1124" s="57"/>
      <c r="SQB1124" s="58"/>
      <c r="SQC1124" s="55"/>
      <c r="SQD1124" s="57"/>
      <c r="SQE1124" s="58"/>
      <c r="SQF1124" s="55"/>
      <c r="SQG1124" s="57"/>
      <c r="SQH1124" s="58"/>
      <c r="SQI1124" s="55"/>
      <c r="SQJ1124" s="57"/>
      <c r="SQK1124" s="58"/>
      <c r="SQL1124" s="55"/>
      <c r="SQM1124" s="57"/>
      <c r="SQN1124" s="58"/>
      <c r="SQO1124" s="55"/>
      <c r="SQP1124" s="57"/>
      <c r="SQQ1124" s="58"/>
      <c r="SQR1124" s="55"/>
      <c r="SQS1124" s="57"/>
      <c r="SQT1124" s="58"/>
      <c r="SQU1124" s="55"/>
      <c r="SQV1124" s="57"/>
      <c r="SQW1124" s="58"/>
      <c r="SQX1124" s="55"/>
      <c r="SQY1124" s="57"/>
      <c r="SQZ1124" s="58"/>
      <c r="SRA1124" s="55"/>
      <c r="SRB1124" s="57"/>
      <c r="SRC1124" s="58"/>
      <c r="SRD1124" s="55"/>
      <c r="SRE1124" s="57"/>
      <c r="SRF1124" s="58"/>
      <c r="SRG1124" s="55"/>
      <c r="SRH1124" s="57"/>
      <c r="SRI1124" s="58"/>
      <c r="SRJ1124" s="55"/>
      <c r="SRK1124" s="57"/>
      <c r="SRL1124" s="58"/>
      <c r="SRM1124" s="55"/>
      <c r="SRN1124" s="57"/>
      <c r="SRO1124" s="58"/>
      <c r="SRP1124" s="55"/>
      <c r="SRQ1124" s="57"/>
      <c r="SRR1124" s="58"/>
      <c r="SRS1124" s="55"/>
      <c r="SRT1124" s="57"/>
      <c r="SRU1124" s="58"/>
      <c r="SRV1124" s="55"/>
      <c r="SRW1124" s="57"/>
      <c r="SRX1124" s="58"/>
      <c r="SRY1124" s="55"/>
      <c r="SRZ1124" s="57"/>
      <c r="SSA1124" s="58"/>
      <c r="SSB1124" s="55"/>
      <c r="SSC1124" s="57"/>
      <c r="SSD1124" s="58"/>
      <c r="SSE1124" s="55"/>
      <c r="SSF1124" s="57"/>
      <c r="SSG1124" s="58"/>
      <c r="SSH1124" s="55"/>
      <c r="SSI1124" s="57"/>
      <c r="SSJ1124" s="58"/>
      <c r="SSK1124" s="55"/>
      <c r="SSL1124" s="57"/>
      <c r="SSM1124" s="58"/>
      <c r="SSN1124" s="55"/>
      <c r="SSO1124" s="57"/>
      <c r="SSP1124" s="58"/>
      <c r="SSQ1124" s="55"/>
      <c r="SSR1124" s="57"/>
      <c r="SSS1124" s="58"/>
      <c r="SST1124" s="55"/>
      <c r="SSU1124" s="57"/>
      <c r="SSV1124" s="58"/>
      <c r="SSW1124" s="55"/>
      <c r="SSX1124" s="57"/>
      <c r="SSY1124" s="58"/>
      <c r="SSZ1124" s="55"/>
      <c r="STA1124" s="57"/>
      <c r="STB1124" s="58"/>
      <c r="STC1124" s="55"/>
      <c r="STD1124" s="57"/>
      <c r="STE1124" s="58"/>
      <c r="STF1124" s="55"/>
      <c r="STG1124" s="57"/>
      <c r="STH1124" s="58"/>
      <c r="STI1124" s="55"/>
      <c r="STJ1124" s="57"/>
      <c r="STK1124" s="58"/>
      <c r="STL1124" s="55"/>
      <c r="STM1124" s="57"/>
      <c r="STN1124" s="58"/>
      <c r="STO1124" s="55"/>
      <c r="STP1124" s="57"/>
      <c r="STQ1124" s="58"/>
      <c r="STR1124" s="55"/>
      <c r="STS1124" s="57"/>
      <c r="STT1124" s="58"/>
      <c r="STU1124" s="55"/>
      <c r="STV1124" s="57"/>
      <c r="STW1124" s="58"/>
      <c r="STX1124" s="55"/>
      <c r="STY1124" s="57"/>
      <c r="STZ1124" s="58"/>
      <c r="SUA1124" s="55"/>
      <c r="SUB1124" s="57"/>
      <c r="SUC1124" s="58"/>
      <c r="SUD1124" s="55"/>
      <c r="SUE1124" s="57"/>
      <c r="SUF1124" s="58"/>
      <c r="SUG1124" s="55"/>
      <c r="SUH1124" s="57"/>
      <c r="SUI1124" s="58"/>
      <c r="SUJ1124" s="55"/>
      <c r="SUK1124" s="57"/>
      <c r="SUL1124" s="58"/>
      <c r="SUM1124" s="55"/>
      <c r="SUN1124" s="57"/>
      <c r="SUO1124" s="58"/>
      <c r="SUP1124" s="55"/>
      <c r="SUQ1124" s="57"/>
      <c r="SUR1124" s="58"/>
      <c r="SUS1124" s="55"/>
      <c r="SUT1124" s="57"/>
      <c r="SUU1124" s="58"/>
      <c r="SUV1124" s="55"/>
      <c r="SUW1124" s="57"/>
      <c r="SUX1124" s="58"/>
      <c r="SUY1124" s="55"/>
      <c r="SUZ1124" s="57"/>
      <c r="SVA1124" s="58"/>
      <c r="SVB1124" s="55"/>
      <c r="SVC1124" s="57"/>
      <c r="SVD1124" s="58"/>
      <c r="SVE1124" s="55"/>
      <c r="SVF1124" s="57"/>
      <c r="SVG1124" s="58"/>
      <c r="SVH1124" s="55"/>
      <c r="SVI1124" s="57"/>
      <c r="SVJ1124" s="58"/>
      <c r="SVK1124" s="55"/>
      <c r="SVL1124" s="57"/>
      <c r="SVM1124" s="58"/>
      <c r="SVN1124" s="55"/>
      <c r="SVO1124" s="57"/>
      <c r="SVP1124" s="58"/>
      <c r="SVQ1124" s="55"/>
      <c r="SVR1124" s="57"/>
      <c r="SVS1124" s="58"/>
      <c r="SVT1124" s="55"/>
      <c r="SVU1124" s="57"/>
      <c r="SVV1124" s="58"/>
      <c r="SVW1124" s="55"/>
      <c r="SVX1124" s="57"/>
      <c r="SVY1124" s="58"/>
      <c r="SVZ1124" s="55"/>
      <c r="SWA1124" s="57"/>
      <c r="SWB1124" s="58"/>
      <c r="SWC1124" s="55"/>
      <c r="SWD1124" s="57"/>
      <c r="SWE1124" s="58"/>
      <c r="SWF1124" s="55"/>
      <c r="SWG1124" s="57"/>
      <c r="SWH1124" s="58"/>
      <c r="SWI1124" s="55"/>
      <c r="SWJ1124" s="57"/>
      <c r="SWK1124" s="58"/>
      <c r="SWL1124" s="55"/>
      <c r="SWM1124" s="57"/>
      <c r="SWN1124" s="58"/>
      <c r="SWO1124" s="55"/>
      <c r="SWP1124" s="57"/>
      <c r="SWQ1124" s="58"/>
      <c r="SWR1124" s="55"/>
      <c r="SWS1124" s="57"/>
      <c r="SWT1124" s="58"/>
      <c r="SWU1124" s="55"/>
      <c r="SWV1124" s="57"/>
      <c r="SWW1124" s="58"/>
      <c r="SWX1124" s="55"/>
      <c r="SWY1124" s="57"/>
      <c r="SWZ1124" s="58"/>
      <c r="SXA1124" s="55"/>
      <c r="SXB1124" s="57"/>
      <c r="SXC1124" s="58"/>
      <c r="SXD1124" s="55"/>
      <c r="SXE1124" s="57"/>
      <c r="SXF1124" s="58"/>
      <c r="SXG1124" s="55"/>
      <c r="SXH1124" s="57"/>
      <c r="SXI1124" s="58"/>
      <c r="SXJ1124" s="55"/>
      <c r="SXK1124" s="57"/>
      <c r="SXL1124" s="58"/>
      <c r="SXM1124" s="55"/>
      <c r="SXN1124" s="57"/>
      <c r="SXO1124" s="58"/>
      <c r="SXP1124" s="55"/>
      <c r="SXQ1124" s="57"/>
      <c r="SXR1124" s="58"/>
      <c r="SXS1124" s="55"/>
      <c r="SXT1124" s="57"/>
      <c r="SXU1124" s="58"/>
      <c r="SXV1124" s="55"/>
      <c r="SXW1124" s="57"/>
      <c r="SXX1124" s="58"/>
      <c r="SXY1124" s="55"/>
      <c r="SXZ1124" s="57"/>
      <c r="SYA1124" s="58"/>
      <c r="SYB1124" s="55"/>
      <c r="SYC1124" s="57"/>
      <c r="SYD1124" s="58"/>
      <c r="SYE1124" s="55"/>
      <c r="SYF1124" s="57"/>
      <c r="SYG1124" s="58"/>
      <c r="SYH1124" s="55"/>
      <c r="SYI1124" s="57"/>
      <c r="SYJ1124" s="58"/>
      <c r="SYK1124" s="55"/>
      <c r="SYL1124" s="57"/>
      <c r="SYM1124" s="58"/>
      <c r="SYN1124" s="55"/>
      <c r="SYO1124" s="57"/>
      <c r="SYP1124" s="58"/>
      <c r="SYQ1124" s="55"/>
      <c r="SYR1124" s="57"/>
      <c r="SYS1124" s="58"/>
      <c r="SYT1124" s="55"/>
      <c r="SYU1124" s="57"/>
      <c r="SYV1124" s="58"/>
      <c r="SYW1124" s="55"/>
      <c r="SYX1124" s="57"/>
      <c r="SYY1124" s="58"/>
      <c r="SYZ1124" s="55"/>
      <c r="SZA1124" s="57"/>
      <c r="SZB1124" s="58"/>
      <c r="SZC1124" s="55"/>
      <c r="SZD1124" s="57"/>
      <c r="SZE1124" s="58"/>
      <c r="SZF1124" s="55"/>
      <c r="SZG1124" s="57"/>
      <c r="SZH1124" s="58"/>
      <c r="SZI1124" s="55"/>
      <c r="SZJ1124" s="57"/>
      <c r="SZK1124" s="58"/>
      <c r="SZL1124" s="55"/>
      <c r="SZM1124" s="57"/>
      <c r="SZN1124" s="58"/>
      <c r="SZO1124" s="55"/>
      <c r="SZP1124" s="57"/>
      <c r="SZQ1124" s="58"/>
      <c r="SZR1124" s="55"/>
      <c r="SZS1124" s="57"/>
      <c r="SZT1124" s="58"/>
      <c r="SZU1124" s="55"/>
      <c r="SZV1124" s="57"/>
      <c r="SZW1124" s="58"/>
      <c r="SZX1124" s="55"/>
      <c r="SZY1124" s="57"/>
      <c r="SZZ1124" s="58"/>
      <c r="TAA1124" s="55"/>
      <c r="TAB1124" s="57"/>
      <c r="TAC1124" s="58"/>
      <c r="TAD1124" s="55"/>
      <c r="TAE1124" s="57"/>
      <c r="TAF1124" s="58"/>
      <c r="TAG1124" s="55"/>
      <c r="TAH1124" s="57"/>
      <c r="TAI1124" s="58"/>
      <c r="TAJ1124" s="55"/>
      <c r="TAK1124" s="57"/>
      <c r="TAL1124" s="58"/>
      <c r="TAM1124" s="55"/>
      <c r="TAN1124" s="57"/>
      <c r="TAO1124" s="58"/>
      <c r="TAP1124" s="55"/>
      <c r="TAQ1124" s="57"/>
      <c r="TAR1124" s="58"/>
      <c r="TAS1124" s="55"/>
      <c r="TAT1124" s="57"/>
      <c r="TAU1124" s="58"/>
      <c r="TAV1124" s="55"/>
      <c r="TAW1124" s="57"/>
      <c r="TAX1124" s="58"/>
      <c r="TAY1124" s="55"/>
      <c r="TAZ1124" s="57"/>
      <c r="TBA1124" s="58"/>
      <c r="TBB1124" s="55"/>
      <c r="TBC1124" s="57"/>
      <c r="TBD1124" s="58"/>
      <c r="TBE1124" s="55"/>
      <c r="TBF1124" s="57"/>
      <c r="TBG1124" s="58"/>
      <c r="TBH1124" s="55"/>
      <c r="TBI1124" s="57"/>
      <c r="TBJ1124" s="58"/>
      <c r="TBK1124" s="55"/>
      <c r="TBL1124" s="57"/>
      <c r="TBM1124" s="58"/>
      <c r="TBN1124" s="55"/>
      <c r="TBO1124" s="57"/>
      <c r="TBP1124" s="58"/>
      <c r="TBQ1124" s="55"/>
      <c r="TBR1124" s="57"/>
      <c r="TBS1124" s="58"/>
      <c r="TBT1124" s="55"/>
      <c r="TBU1124" s="57"/>
      <c r="TBV1124" s="58"/>
      <c r="TBW1124" s="55"/>
      <c r="TBX1124" s="57"/>
      <c r="TBY1124" s="58"/>
      <c r="TBZ1124" s="55"/>
      <c r="TCA1124" s="57"/>
      <c r="TCB1124" s="58"/>
      <c r="TCC1124" s="55"/>
      <c r="TCD1124" s="57"/>
      <c r="TCE1124" s="58"/>
      <c r="TCF1124" s="55"/>
      <c r="TCG1124" s="57"/>
      <c r="TCH1124" s="58"/>
      <c r="TCI1124" s="55"/>
      <c r="TCJ1124" s="57"/>
      <c r="TCK1124" s="58"/>
      <c r="TCL1124" s="55"/>
      <c r="TCM1124" s="57"/>
      <c r="TCN1124" s="58"/>
      <c r="TCO1124" s="55"/>
      <c r="TCP1124" s="57"/>
      <c r="TCQ1124" s="58"/>
      <c r="TCR1124" s="55"/>
      <c r="TCS1124" s="57"/>
      <c r="TCT1124" s="58"/>
      <c r="TCU1124" s="55"/>
      <c r="TCV1124" s="57"/>
      <c r="TCW1124" s="58"/>
      <c r="TCX1124" s="55"/>
      <c r="TCY1124" s="57"/>
      <c r="TCZ1124" s="58"/>
      <c r="TDA1124" s="55"/>
      <c r="TDB1124" s="57"/>
      <c r="TDC1124" s="58"/>
      <c r="TDD1124" s="55"/>
      <c r="TDE1124" s="57"/>
      <c r="TDF1124" s="58"/>
      <c r="TDG1124" s="55"/>
      <c r="TDH1124" s="57"/>
      <c r="TDI1124" s="58"/>
      <c r="TDJ1124" s="55"/>
      <c r="TDK1124" s="57"/>
      <c r="TDL1124" s="58"/>
      <c r="TDM1124" s="55"/>
      <c r="TDN1124" s="57"/>
      <c r="TDO1124" s="58"/>
      <c r="TDP1124" s="55"/>
      <c r="TDQ1124" s="57"/>
      <c r="TDR1124" s="58"/>
      <c r="TDS1124" s="55"/>
      <c r="TDT1124" s="57"/>
      <c r="TDU1124" s="58"/>
      <c r="TDV1124" s="55"/>
      <c r="TDW1124" s="57"/>
      <c r="TDX1124" s="58"/>
      <c r="TDY1124" s="55"/>
      <c r="TDZ1124" s="57"/>
      <c r="TEA1124" s="58"/>
      <c r="TEB1124" s="55"/>
      <c r="TEC1124" s="57"/>
      <c r="TED1124" s="58"/>
      <c r="TEE1124" s="55"/>
      <c r="TEF1124" s="57"/>
      <c r="TEG1124" s="58"/>
      <c r="TEH1124" s="55"/>
      <c r="TEI1124" s="57"/>
      <c r="TEJ1124" s="58"/>
      <c r="TEK1124" s="55"/>
      <c r="TEL1124" s="57"/>
      <c r="TEM1124" s="58"/>
      <c r="TEN1124" s="55"/>
      <c r="TEO1124" s="57"/>
      <c r="TEP1124" s="58"/>
      <c r="TEQ1124" s="55"/>
      <c r="TER1124" s="57"/>
      <c r="TES1124" s="58"/>
      <c r="TET1124" s="55"/>
      <c r="TEU1124" s="57"/>
      <c r="TEV1124" s="58"/>
      <c r="TEW1124" s="55"/>
      <c r="TEX1124" s="57"/>
      <c r="TEY1124" s="58"/>
      <c r="TEZ1124" s="55"/>
      <c r="TFA1124" s="57"/>
      <c r="TFB1124" s="58"/>
      <c r="TFC1124" s="55"/>
      <c r="TFD1124" s="57"/>
      <c r="TFE1124" s="58"/>
      <c r="TFF1124" s="55"/>
      <c r="TFG1124" s="57"/>
      <c r="TFH1124" s="58"/>
      <c r="TFI1124" s="55"/>
      <c r="TFJ1124" s="57"/>
      <c r="TFK1124" s="58"/>
      <c r="TFL1124" s="55"/>
      <c r="TFM1124" s="57"/>
      <c r="TFN1124" s="58"/>
      <c r="TFO1124" s="55"/>
      <c r="TFP1124" s="57"/>
      <c r="TFQ1124" s="58"/>
      <c r="TFR1124" s="55"/>
      <c r="TFS1124" s="57"/>
      <c r="TFT1124" s="58"/>
      <c r="TFU1124" s="55"/>
      <c r="TFV1124" s="57"/>
      <c r="TFW1124" s="58"/>
      <c r="TFX1124" s="55"/>
      <c r="TFY1124" s="57"/>
      <c r="TFZ1124" s="58"/>
      <c r="TGA1124" s="55"/>
      <c r="TGB1124" s="57"/>
      <c r="TGC1124" s="58"/>
      <c r="TGD1124" s="55"/>
      <c r="TGE1124" s="57"/>
      <c r="TGF1124" s="58"/>
      <c r="TGG1124" s="55"/>
      <c r="TGH1124" s="57"/>
      <c r="TGI1124" s="58"/>
      <c r="TGJ1124" s="55"/>
      <c r="TGK1124" s="57"/>
      <c r="TGL1124" s="58"/>
      <c r="TGM1124" s="55"/>
      <c r="TGN1124" s="57"/>
      <c r="TGO1124" s="58"/>
      <c r="TGP1124" s="55"/>
      <c r="TGQ1124" s="57"/>
      <c r="TGR1124" s="58"/>
      <c r="TGS1124" s="55"/>
      <c r="TGT1124" s="57"/>
      <c r="TGU1124" s="58"/>
      <c r="TGV1124" s="55"/>
      <c r="TGW1124" s="57"/>
      <c r="TGX1124" s="58"/>
      <c r="TGY1124" s="55"/>
      <c r="TGZ1124" s="57"/>
      <c r="THA1124" s="58"/>
      <c r="THB1124" s="55"/>
      <c r="THC1124" s="57"/>
      <c r="THD1124" s="58"/>
      <c r="THE1124" s="55"/>
      <c r="THF1124" s="57"/>
      <c r="THG1124" s="58"/>
      <c r="THH1124" s="55"/>
      <c r="THI1124" s="57"/>
      <c r="THJ1124" s="58"/>
      <c r="THK1124" s="55"/>
      <c r="THL1124" s="57"/>
      <c r="THM1124" s="58"/>
      <c r="THN1124" s="55"/>
      <c r="THO1124" s="57"/>
      <c r="THP1124" s="58"/>
      <c r="THQ1124" s="55"/>
      <c r="THR1124" s="57"/>
      <c r="THS1124" s="58"/>
      <c r="THT1124" s="55"/>
      <c r="THU1124" s="57"/>
      <c r="THV1124" s="58"/>
      <c r="THW1124" s="55"/>
      <c r="THX1124" s="57"/>
      <c r="THY1124" s="58"/>
      <c r="THZ1124" s="55"/>
      <c r="TIA1124" s="57"/>
      <c r="TIB1124" s="58"/>
      <c r="TIC1124" s="55"/>
      <c r="TID1124" s="57"/>
      <c r="TIE1124" s="58"/>
      <c r="TIF1124" s="55"/>
      <c r="TIG1124" s="57"/>
      <c r="TIH1124" s="58"/>
      <c r="TII1124" s="55"/>
      <c r="TIJ1124" s="57"/>
      <c r="TIK1124" s="58"/>
      <c r="TIL1124" s="55"/>
      <c r="TIM1124" s="57"/>
      <c r="TIN1124" s="58"/>
      <c r="TIO1124" s="55"/>
      <c r="TIP1124" s="57"/>
      <c r="TIQ1124" s="58"/>
      <c r="TIR1124" s="55"/>
      <c r="TIS1124" s="57"/>
      <c r="TIT1124" s="58"/>
      <c r="TIU1124" s="55"/>
      <c r="TIV1124" s="57"/>
      <c r="TIW1124" s="58"/>
      <c r="TIX1124" s="55"/>
      <c r="TIY1124" s="57"/>
      <c r="TIZ1124" s="58"/>
      <c r="TJA1124" s="55"/>
      <c r="TJB1124" s="57"/>
      <c r="TJC1124" s="58"/>
      <c r="TJD1124" s="55"/>
      <c r="TJE1124" s="57"/>
      <c r="TJF1124" s="58"/>
      <c r="TJG1124" s="55"/>
      <c r="TJH1124" s="57"/>
      <c r="TJI1124" s="58"/>
      <c r="TJJ1124" s="55"/>
      <c r="TJK1124" s="57"/>
      <c r="TJL1124" s="58"/>
      <c r="TJM1124" s="55"/>
      <c r="TJN1124" s="57"/>
      <c r="TJO1124" s="58"/>
      <c r="TJP1124" s="55"/>
      <c r="TJQ1124" s="57"/>
      <c r="TJR1124" s="58"/>
      <c r="TJS1124" s="55"/>
      <c r="TJT1124" s="57"/>
      <c r="TJU1124" s="58"/>
      <c r="TJV1124" s="55"/>
      <c r="TJW1124" s="57"/>
      <c r="TJX1124" s="58"/>
      <c r="TJY1124" s="55"/>
      <c r="TJZ1124" s="57"/>
      <c r="TKA1124" s="58"/>
      <c r="TKB1124" s="55"/>
      <c r="TKC1124" s="57"/>
      <c r="TKD1124" s="58"/>
      <c r="TKE1124" s="55"/>
      <c r="TKF1124" s="57"/>
      <c r="TKG1124" s="58"/>
      <c r="TKH1124" s="55"/>
      <c r="TKI1124" s="57"/>
      <c r="TKJ1124" s="58"/>
      <c r="TKK1124" s="55"/>
      <c r="TKL1124" s="57"/>
      <c r="TKM1124" s="58"/>
      <c r="TKN1124" s="55"/>
      <c r="TKO1124" s="57"/>
      <c r="TKP1124" s="58"/>
      <c r="TKQ1124" s="55"/>
      <c r="TKR1124" s="57"/>
      <c r="TKS1124" s="58"/>
      <c r="TKT1124" s="55"/>
      <c r="TKU1124" s="57"/>
      <c r="TKV1124" s="58"/>
      <c r="TKW1124" s="55"/>
      <c r="TKX1124" s="57"/>
      <c r="TKY1124" s="58"/>
      <c r="TKZ1124" s="55"/>
      <c r="TLA1124" s="57"/>
      <c r="TLB1124" s="58"/>
      <c r="TLC1124" s="55"/>
      <c r="TLD1124" s="57"/>
      <c r="TLE1124" s="58"/>
      <c r="TLF1124" s="55"/>
      <c r="TLG1124" s="57"/>
      <c r="TLH1124" s="58"/>
      <c r="TLI1124" s="55"/>
      <c r="TLJ1124" s="57"/>
      <c r="TLK1124" s="58"/>
      <c r="TLL1124" s="55"/>
      <c r="TLM1124" s="57"/>
      <c r="TLN1124" s="58"/>
      <c r="TLO1124" s="55"/>
      <c r="TLP1124" s="57"/>
      <c r="TLQ1124" s="58"/>
      <c r="TLR1124" s="55"/>
      <c r="TLS1124" s="57"/>
      <c r="TLT1124" s="58"/>
      <c r="TLU1124" s="55"/>
      <c r="TLV1124" s="57"/>
      <c r="TLW1124" s="58"/>
      <c r="TLX1124" s="55"/>
      <c r="TLY1124" s="57"/>
      <c r="TLZ1124" s="58"/>
      <c r="TMA1124" s="55"/>
      <c r="TMB1124" s="57"/>
      <c r="TMC1124" s="58"/>
      <c r="TMD1124" s="55"/>
      <c r="TME1124" s="57"/>
      <c r="TMF1124" s="58"/>
      <c r="TMG1124" s="55"/>
      <c r="TMH1124" s="57"/>
      <c r="TMI1124" s="58"/>
      <c r="TMJ1124" s="55"/>
      <c r="TMK1124" s="57"/>
      <c r="TML1124" s="58"/>
      <c r="TMM1124" s="55"/>
      <c r="TMN1124" s="57"/>
      <c r="TMO1124" s="58"/>
      <c r="TMP1124" s="55"/>
      <c r="TMQ1124" s="57"/>
      <c r="TMR1124" s="58"/>
      <c r="TMS1124" s="55"/>
      <c r="TMT1124" s="57"/>
      <c r="TMU1124" s="58"/>
      <c r="TMV1124" s="55"/>
      <c r="TMW1124" s="57"/>
      <c r="TMX1124" s="58"/>
      <c r="TMY1124" s="55"/>
      <c r="TMZ1124" s="57"/>
      <c r="TNA1124" s="58"/>
      <c r="TNB1124" s="55"/>
      <c r="TNC1124" s="57"/>
      <c r="TND1124" s="58"/>
      <c r="TNE1124" s="55"/>
      <c r="TNF1124" s="57"/>
      <c r="TNG1124" s="58"/>
      <c r="TNH1124" s="55"/>
      <c r="TNI1124" s="57"/>
      <c r="TNJ1124" s="58"/>
      <c r="TNK1124" s="55"/>
      <c r="TNL1124" s="57"/>
      <c r="TNM1124" s="58"/>
      <c r="TNN1124" s="55"/>
      <c r="TNO1124" s="57"/>
      <c r="TNP1124" s="58"/>
      <c r="TNQ1124" s="55"/>
      <c r="TNR1124" s="57"/>
      <c r="TNS1124" s="58"/>
      <c r="TNT1124" s="55"/>
      <c r="TNU1124" s="57"/>
      <c r="TNV1124" s="58"/>
      <c r="TNW1124" s="55"/>
      <c r="TNX1124" s="57"/>
      <c r="TNY1124" s="58"/>
      <c r="TNZ1124" s="55"/>
      <c r="TOA1124" s="57"/>
      <c r="TOB1124" s="58"/>
      <c r="TOC1124" s="55"/>
      <c r="TOD1124" s="57"/>
      <c r="TOE1124" s="58"/>
      <c r="TOF1124" s="55"/>
      <c r="TOG1124" s="57"/>
      <c r="TOH1124" s="58"/>
      <c r="TOI1124" s="55"/>
      <c r="TOJ1124" s="57"/>
      <c r="TOK1124" s="58"/>
      <c r="TOL1124" s="55"/>
      <c r="TOM1124" s="57"/>
      <c r="TON1124" s="58"/>
      <c r="TOO1124" s="55"/>
      <c r="TOP1124" s="57"/>
      <c r="TOQ1124" s="58"/>
      <c r="TOR1124" s="55"/>
      <c r="TOS1124" s="57"/>
      <c r="TOT1124" s="58"/>
      <c r="TOU1124" s="55"/>
      <c r="TOV1124" s="57"/>
      <c r="TOW1124" s="58"/>
      <c r="TOX1124" s="55"/>
      <c r="TOY1124" s="57"/>
      <c r="TOZ1124" s="58"/>
      <c r="TPA1124" s="55"/>
      <c r="TPB1124" s="57"/>
      <c r="TPC1124" s="58"/>
      <c r="TPD1124" s="55"/>
      <c r="TPE1124" s="57"/>
      <c r="TPF1124" s="58"/>
      <c r="TPG1124" s="55"/>
      <c r="TPH1124" s="57"/>
      <c r="TPI1124" s="58"/>
      <c r="TPJ1124" s="55"/>
      <c r="TPK1124" s="57"/>
      <c r="TPL1124" s="58"/>
      <c r="TPM1124" s="55"/>
      <c r="TPN1124" s="57"/>
      <c r="TPO1124" s="58"/>
      <c r="TPP1124" s="55"/>
      <c r="TPQ1124" s="57"/>
      <c r="TPR1124" s="58"/>
      <c r="TPS1124" s="55"/>
      <c r="TPT1124" s="57"/>
      <c r="TPU1124" s="58"/>
      <c r="TPV1124" s="55"/>
      <c r="TPW1124" s="57"/>
      <c r="TPX1124" s="58"/>
      <c r="TPY1124" s="55"/>
      <c r="TPZ1124" s="57"/>
      <c r="TQA1124" s="58"/>
      <c r="TQB1124" s="55"/>
      <c r="TQC1124" s="57"/>
      <c r="TQD1124" s="58"/>
      <c r="TQE1124" s="55"/>
      <c r="TQF1124" s="57"/>
      <c r="TQG1124" s="58"/>
      <c r="TQH1124" s="55"/>
      <c r="TQI1124" s="57"/>
      <c r="TQJ1124" s="58"/>
      <c r="TQK1124" s="55"/>
      <c r="TQL1124" s="57"/>
      <c r="TQM1124" s="58"/>
      <c r="TQN1124" s="55"/>
      <c r="TQO1124" s="57"/>
      <c r="TQP1124" s="58"/>
      <c r="TQQ1124" s="55"/>
      <c r="TQR1124" s="57"/>
      <c r="TQS1124" s="58"/>
      <c r="TQT1124" s="55"/>
      <c r="TQU1124" s="57"/>
      <c r="TQV1124" s="58"/>
      <c r="TQW1124" s="55"/>
      <c r="TQX1124" s="57"/>
      <c r="TQY1124" s="58"/>
      <c r="TQZ1124" s="55"/>
      <c r="TRA1124" s="57"/>
      <c r="TRB1124" s="58"/>
      <c r="TRC1124" s="55"/>
      <c r="TRD1124" s="57"/>
      <c r="TRE1124" s="58"/>
      <c r="TRF1124" s="55"/>
      <c r="TRG1124" s="57"/>
      <c r="TRH1124" s="58"/>
      <c r="TRI1124" s="55"/>
      <c r="TRJ1124" s="57"/>
      <c r="TRK1124" s="58"/>
      <c r="TRL1124" s="55"/>
      <c r="TRM1124" s="57"/>
      <c r="TRN1124" s="58"/>
      <c r="TRO1124" s="55"/>
      <c r="TRP1124" s="57"/>
      <c r="TRQ1124" s="58"/>
      <c r="TRR1124" s="55"/>
      <c r="TRS1124" s="57"/>
      <c r="TRT1124" s="58"/>
      <c r="TRU1124" s="55"/>
      <c r="TRV1124" s="57"/>
      <c r="TRW1124" s="58"/>
      <c r="TRX1124" s="55"/>
      <c r="TRY1124" s="57"/>
      <c r="TRZ1124" s="58"/>
      <c r="TSA1124" s="55"/>
      <c r="TSB1124" s="57"/>
      <c r="TSC1124" s="58"/>
      <c r="TSD1124" s="55"/>
      <c r="TSE1124" s="57"/>
      <c r="TSF1124" s="58"/>
      <c r="TSG1124" s="55"/>
      <c r="TSH1124" s="57"/>
      <c r="TSI1124" s="58"/>
      <c r="TSJ1124" s="55"/>
      <c r="TSK1124" s="57"/>
      <c r="TSL1124" s="58"/>
      <c r="TSM1124" s="55"/>
      <c r="TSN1124" s="57"/>
      <c r="TSO1124" s="58"/>
      <c r="TSP1124" s="55"/>
      <c r="TSQ1124" s="57"/>
      <c r="TSR1124" s="58"/>
      <c r="TSS1124" s="55"/>
      <c r="TST1124" s="57"/>
      <c r="TSU1124" s="58"/>
      <c r="TSV1124" s="55"/>
      <c r="TSW1124" s="57"/>
      <c r="TSX1124" s="58"/>
      <c r="TSY1124" s="55"/>
      <c r="TSZ1124" s="57"/>
      <c r="TTA1124" s="58"/>
      <c r="TTB1124" s="55"/>
      <c r="TTC1124" s="57"/>
      <c r="TTD1124" s="58"/>
      <c r="TTE1124" s="55"/>
      <c r="TTF1124" s="57"/>
      <c r="TTG1124" s="58"/>
      <c r="TTH1124" s="55"/>
      <c r="TTI1124" s="57"/>
      <c r="TTJ1124" s="58"/>
      <c r="TTK1124" s="55"/>
      <c r="TTL1124" s="57"/>
      <c r="TTM1124" s="58"/>
      <c r="TTN1124" s="55"/>
      <c r="TTO1124" s="57"/>
      <c r="TTP1124" s="58"/>
      <c r="TTQ1124" s="55"/>
      <c r="TTR1124" s="57"/>
      <c r="TTS1124" s="58"/>
      <c r="TTT1124" s="55"/>
      <c r="TTU1124" s="57"/>
      <c r="TTV1124" s="58"/>
      <c r="TTW1124" s="55"/>
      <c r="TTX1124" s="57"/>
      <c r="TTY1124" s="58"/>
      <c r="TTZ1124" s="55"/>
      <c r="TUA1124" s="57"/>
      <c r="TUB1124" s="58"/>
      <c r="TUC1124" s="55"/>
      <c r="TUD1124" s="57"/>
      <c r="TUE1124" s="58"/>
      <c r="TUF1124" s="55"/>
      <c r="TUG1124" s="57"/>
      <c r="TUH1124" s="58"/>
      <c r="TUI1124" s="55"/>
      <c r="TUJ1124" s="57"/>
      <c r="TUK1124" s="58"/>
      <c r="TUL1124" s="55"/>
      <c r="TUM1124" s="57"/>
      <c r="TUN1124" s="58"/>
      <c r="TUO1124" s="55"/>
      <c r="TUP1124" s="57"/>
      <c r="TUQ1124" s="58"/>
      <c r="TUR1124" s="55"/>
      <c r="TUS1124" s="57"/>
      <c r="TUT1124" s="58"/>
      <c r="TUU1124" s="55"/>
      <c r="TUV1124" s="57"/>
      <c r="TUW1124" s="58"/>
      <c r="TUX1124" s="55"/>
      <c r="TUY1124" s="57"/>
      <c r="TUZ1124" s="58"/>
      <c r="TVA1124" s="55"/>
      <c r="TVB1124" s="57"/>
      <c r="TVC1124" s="58"/>
      <c r="TVD1124" s="55"/>
      <c r="TVE1124" s="57"/>
      <c r="TVF1124" s="58"/>
      <c r="TVG1124" s="55"/>
      <c r="TVH1124" s="57"/>
      <c r="TVI1124" s="58"/>
      <c r="TVJ1124" s="55"/>
      <c r="TVK1124" s="57"/>
      <c r="TVL1124" s="58"/>
      <c r="TVM1124" s="55"/>
      <c r="TVN1124" s="57"/>
      <c r="TVO1124" s="58"/>
      <c r="TVP1124" s="55"/>
      <c r="TVQ1124" s="57"/>
      <c r="TVR1124" s="58"/>
      <c r="TVS1124" s="55"/>
      <c r="TVT1124" s="57"/>
      <c r="TVU1124" s="58"/>
      <c r="TVV1124" s="55"/>
      <c r="TVW1124" s="57"/>
      <c r="TVX1124" s="58"/>
      <c r="TVY1124" s="55"/>
      <c r="TVZ1124" s="57"/>
      <c r="TWA1124" s="58"/>
      <c r="TWB1124" s="55"/>
      <c r="TWC1124" s="57"/>
      <c r="TWD1124" s="58"/>
      <c r="TWE1124" s="55"/>
      <c r="TWF1124" s="57"/>
      <c r="TWG1124" s="58"/>
      <c r="TWH1124" s="55"/>
      <c r="TWI1124" s="57"/>
      <c r="TWJ1124" s="58"/>
      <c r="TWK1124" s="55"/>
      <c r="TWL1124" s="57"/>
      <c r="TWM1124" s="58"/>
      <c r="TWN1124" s="55"/>
      <c r="TWO1124" s="57"/>
      <c r="TWP1124" s="58"/>
      <c r="TWQ1124" s="55"/>
      <c r="TWR1124" s="57"/>
      <c r="TWS1124" s="58"/>
      <c r="TWT1124" s="55"/>
      <c r="TWU1124" s="57"/>
      <c r="TWV1124" s="58"/>
      <c r="TWW1124" s="55"/>
      <c r="TWX1124" s="57"/>
      <c r="TWY1124" s="58"/>
      <c r="TWZ1124" s="55"/>
      <c r="TXA1124" s="57"/>
      <c r="TXB1124" s="58"/>
      <c r="TXC1124" s="55"/>
      <c r="TXD1124" s="57"/>
      <c r="TXE1124" s="58"/>
      <c r="TXF1124" s="55"/>
      <c r="TXG1124" s="57"/>
      <c r="TXH1124" s="58"/>
      <c r="TXI1124" s="55"/>
      <c r="TXJ1124" s="57"/>
      <c r="TXK1124" s="58"/>
      <c r="TXL1124" s="55"/>
      <c r="TXM1124" s="57"/>
      <c r="TXN1124" s="58"/>
      <c r="TXO1124" s="55"/>
      <c r="TXP1124" s="57"/>
      <c r="TXQ1124" s="58"/>
      <c r="TXR1124" s="55"/>
      <c r="TXS1124" s="57"/>
      <c r="TXT1124" s="58"/>
      <c r="TXU1124" s="55"/>
      <c r="TXV1124" s="57"/>
      <c r="TXW1124" s="58"/>
      <c r="TXX1124" s="55"/>
      <c r="TXY1124" s="57"/>
      <c r="TXZ1124" s="58"/>
      <c r="TYA1124" s="55"/>
      <c r="TYB1124" s="57"/>
      <c r="TYC1124" s="58"/>
      <c r="TYD1124" s="55"/>
      <c r="TYE1124" s="57"/>
      <c r="TYF1124" s="58"/>
      <c r="TYG1124" s="55"/>
      <c r="TYH1124" s="57"/>
      <c r="TYI1124" s="58"/>
      <c r="TYJ1124" s="55"/>
      <c r="TYK1124" s="57"/>
      <c r="TYL1124" s="58"/>
      <c r="TYM1124" s="55"/>
      <c r="TYN1124" s="57"/>
      <c r="TYO1124" s="58"/>
      <c r="TYP1124" s="55"/>
      <c r="TYQ1124" s="57"/>
      <c r="TYR1124" s="58"/>
      <c r="TYS1124" s="55"/>
      <c r="TYT1124" s="57"/>
      <c r="TYU1124" s="58"/>
      <c r="TYV1124" s="55"/>
      <c r="TYW1124" s="57"/>
      <c r="TYX1124" s="58"/>
      <c r="TYY1124" s="55"/>
      <c r="TYZ1124" s="57"/>
      <c r="TZA1124" s="58"/>
      <c r="TZB1124" s="55"/>
      <c r="TZC1124" s="57"/>
      <c r="TZD1124" s="58"/>
      <c r="TZE1124" s="55"/>
      <c r="TZF1124" s="57"/>
      <c r="TZG1124" s="58"/>
      <c r="TZH1124" s="55"/>
      <c r="TZI1124" s="57"/>
      <c r="TZJ1124" s="58"/>
      <c r="TZK1124" s="55"/>
      <c r="TZL1124" s="57"/>
      <c r="TZM1124" s="58"/>
      <c r="TZN1124" s="55"/>
      <c r="TZO1124" s="57"/>
      <c r="TZP1124" s="58"/>
      <c r="TZQ1124" s="55"/>
      <c r="TZR1124" s="57"/>
      <c r="TZS1124" s="58"/>
      <c r="TZT1124" s="55"/>
      <c r="TZU1124" s="57"/>
      <c r="TZV1124" s="58"/>
      <c r="TZW1124" s="55"/>
      <c r="TZX1124" s="57"/>
      <c r="TZY1124" s="58"/>
      <c r="TZZ1124" s="55"/>
      <c r="UAA1124" s="57"/>
      <c r="UAB1124" s="58"/>
      <c r="UAC1124" s="55"/>
      <c r="UAD1124" s="57"/>
      <c r="UAE1124" s="58"/>
      <c r="UAF1124" s="55"/>
      <c r="UAG1124" s="57"/>
      <c r="UAH1124" s="58"/>
      <c r="UAI1124" s="55"/>
      <c r="UAJ1124" s="57"/>
      <c r="UAK1124" s="58"/>
      <c r="UAL1124" s="55"/>
      <c r="UAM1124" s="57"/>
      <c r="UAN1124" s="58"/>
      <c r="UAO1124" s="55"/>
      <c r="UAP1124" s="57"/>
      <c r="UAQ1124" s="58"/>
      <c r="UAR1124" s="55"/>
      <c r="UAS1124" s="57"/>
      <c r="UAT1124" s="58"/>
      <c r="UAU1124" s="55"/>
      <c r="UAV1124" s="57"/>
      <c r="UAW1124" s="58"/>
      <c r="UAX1124" s="55"/>
      <c r="UAY1124" s="57"/>
      <c r="UAZ1124" s="58"/>
      <c r="UBA1124" s="55"/>
      <c r="UBB1124" s="57"/>
      <c r="UBC1124" s="58"/>
      <c r="UBD1124" s="55"/>
      <c r="UBE1124" s="57"/>
      <c r="UBF1124" s="58"/>
      <c r="UBG1124" s="55"/>
      <c r="UBH1124" s="57"/>
      <c r="UBI1124" s="58"/>
      <c r="UBJ1124" s="55"/>
      <c r="UBK1124" s="57"/>
      <c r="UBL1124" s="58"/>
      <c r="UBM1124" s="55"/>
      <c r="UBN1124" s="57"/>
      <c r="UBO1124" s="58"/>
      <c r="UBP1124" s="55"/>
      <c r="UBQ1124" s="57"/>
      <c r="UBR1124" s="58"/>
      <c r="UBS1124" s="55"/>
      <c r="UBT1124" s="57"/>
      <c r="UBU1124" s="58"/>
      <c r="UBV1124" s="55"/>
      <c r="UBW1124" s="57"/>
      <c r="UBX1124" s="58"/>
      <c r="UBY1124" s="55"/>
      <c r="UBZ1124" s="57"/>
      <c r="UCA1124" s="58"/>
      <c r="UCB1124" s="55"/>
      <c r="UCC1124" s="57"/>
      <c r="UCD1124" s="58"/>
      <c r="UCE1124" s="55"/>
      <c r="UCF1124" s="57"/>
      <c r="UCG1124" s="58"/>
      <c r="UCH1124" s="55"/>
      <c r="UCI1124" s="57"/>
      <c r="UCJ1124" s="58"/>
      <c r="UCK1124" s="55"/>
      <c r="UCL1124" s="57"/>
      <c r="UCM1124" s="58"/>
      <c r="UCN1124" s="55"/>
      <c r="UCO1124" s="57"/>
      <c r="UCP1124" s="58"/>
      <c r="UCQ1124" s="55"/>
      <c r="UCR1124" s="57"/>
      <c r="UCS1124" s="58"/>
      <c r="UCT1124" s="55"/>
      <c r="UCU1124" s="57"/>
      <c r="UCV1124" s="58"/>
      <c r="UCW1124" s="55"/>
      <c r="UCX1124" s="57"/>
      <c r="UCY1124" s="58"/>
      <c r="UCZ1124" s="55"/>
      <c r="UDA1124" s="57"/>
      <c r="UDB1124" s="58"/>
      <c r="UDC1124" s="55"/>
      <c r="UDD1124" s="57"/>
      <c r="UDE1124" s="58"/>
      <c r="UDF1124" s="55"/>
      <c r="UDG1124" s="57"/>
      <c r="UDH1124" s="58"/>
      <c r="UDI1124" s="55"/>
      <c r="UDJ1124" s="57"/>
      <c r="UDK1124" s="58"/>
      <c r="UDL1124" s="55"/>
      <c r="UDM1124" s="57"/>
      <c r="UDN1124" s="58"/>
      <c r="UDO1124" s="55"/>
      <c r="UDP1124" s="57"/>
      <c r="UDQ1124" s="58"/>
      <c r="UDR1124" s="55"/>
      <c r="UDS1124" s="57"/>
      <c r="UDT1124" s="58"/>
      <c r="UDU1124" s="55"/>
      <c r="UDV1124" s="57"/>
      <c r="UDW1124" s="58"/>
      <c r="UDX1124" s="55"/>
      <c r="UDY1124" s="57"/>
      <c r="UDZ1124" s="58"/>
      <c r="UEA1124" s="55"/>
      <c r="UEB1124" s="57"/>
      <c r="UEC1124" s="58"/>
      <c r="UED1124" s="55"/>
      <c r="UEE1124" s="57"/>
      <c r="UEF1124" s="58"/>
      <c r="UEG1124" s="55"/>
      <c r="UEH1124" s="57"/>
      <c r="UEI1124" s="58"/>
      <c r="UEJ1124" s="55"/>
      <c r="UEK1124" s="57"/>
      <c r="UEL1124" s="58"/>
      <c r="UEM1124" s="55"/>
      <c r="UEN1124" s="57"/>
      <c r="UEO1124" s="58"/>
      <c r="UEP1124" s="55"/>
      <c r="UEQ1124" s="57"/>
      <c r="UER1124" s="58"/>
      <c r="UES1124" s="55"/>
      <c r="UET1124" s="57"/>
      <c r="UEU1124" s="58"/>
      <c r="UEV1124" s="55"/>
      <c r="UEW1124" s="57"/>
      <c r="UEX1124" s="58"/>
      <c r="UEY1124" s="55"/>
      <c r="UEZ1124" s="57"/>
      <c r="UFA1124" s="58"/>
      <c r="UFB1124" s="55"/>
      <c r="UFC1124" s="57"/>
      <c r="UFD1124" s="58"/>
      <c r="UFE1124" s="55"/>
      <c r="UFF1124" s="57"/>
      <c r="UFG1124" s="58"/>
      <c r="UFH1124" s="55"/>
      <c r="UFI1124" s="57"/>
      <c r="UFJ1124" s="58"/>
      <c r="UFK1124" s="55"/>
      <c r="UFL1124" s="57"/>
      <c r="UFM1124" s="58"/>
      <c r="UFN1124" s="55"/>
      <c r="UFO1124" s="57"/>
      <c r="UFP1124" s="58"/>
      <c r="UFQ1124" s="55"/>
      <c r="UFR1124" s="57"/>
      <c r="UFS1124" s="58"/>
      <c r="UFT1124" s="55"/>
      <c r="UFU1124" s="57"/>
      <c r="UFV1124" s="58"/>
      <c r="UFW1124" s="55"/>
      <c r="UFX1124" s="57"/>
      <c r="UFY1124" s="58"/>
      <c r="UFZ1124" s="55"/>
      <c r="UGA1124" s="57"/>
      <c r="UGB1124" s="58"/>
      <c r="UGC1124" s="55"/>
      <c r="UGD1124" s="57"/>
      <c r="UGE1124" s="58"/>
      <c r="UGF1124" s="55"/>
      <c r="UGG1124" s="57"/>
      <c r="UGH1124" s="58"/>
      <c r="UGI1124" s="55"/>
      <c r="UGJ1124" s="57"/>
      <c r="UGK1124" s="58"/>
      <c r="UGL1124" s="55"/>
      <c r="UGM1124" s="57"/>
      <c r="UGN1124" s="58"/>
      <c r="UGO1124" s="55"/>
      <c r="UGP1124" s="57"/>
      <c r="UGQ1124" s="58"/>
      <c r="UGR1124" s="55"/>
      <c r="UGS1124" s="57"/>
      <c r="UGT1124" s="58"/>
      <c r="UGU1124" s="55"/>
      <c r="UGV1124" s="57"/>
      <c r="UGW1124" s="58"/>
      <c r="UGX1124" s="55"/>
      <c r="UGY1124" s="57"/>
      <c r="UGZ1124" s="58"/>
      <c r="UHA1124" s="55"/>
      <c r="UHB1124" s="57"/>
      <c r="UHC1124" s="58"/>
      <c r="UHD1124" s="55"/>
      <c r="UHE1124" s="57"/>
      <c r="UHF1124" s="58"/>
      <c r="UHG1124" s="55"/>
      <c r="UHH1124" s="57"/>
      <c r="UHI1124" s="58"/>
      <c r="UHJ1124" s="55"/>
      <c r="UHK1124" s="57"/>
      <c r="UHL1124" s="58"/>
      <c r="UHM1124" s="55"/>
      <c r="UHN1124" s="57"/>
      <c r="UHO1124" s="58"/>
      <c r="UHP1124" s="55"/>
      <c r="UHQ1124" s="57"/>
      <c r="UHR1124" s="58"/>
      <c r="UHS1124" s="55"/>
      <c r="UHT1124" s="57"/>
      <c r="UHU1124" s="58"/>
      <c r="UHV1124" s="55"/>
      <c r="UHW1124" s="57"/>
      <c r="UHX1124" s="58"/>
      <c r="UHY1124" s="55"/>
      <c r="UHZ1124" s="57"/>
      <c r="UIA1124" s="58"/>
      <c r="UIB1124" s="55"/>
      <c r="UIC1124" s="57"/>
      <c r="UID1124" s="58"/>
      <c r="UIE1124" s="55"/>
      <c r="UIF1124" s="57"/>
      <c r="UIG1124" s="58"/>
      <c r="UIH1124" s="55"/>
      <c r="UII1124" s="57"/>
      <c r="UIJ1124" s="58"/>
      <c r="UIK1124" s="55"/>
      <c r="UIL1124" s="57"/>
      <c r="UIM1124" s="58"/>
      <c r="UIN1124" s="55"/>
      <c r="UIO1124" s="57"/>
      <c r="UIP1124" s="58"/>
      <c r="UIQ1124" s="55"/>
      <c r="UIR1124" s="57"/>
      <c r="UIS1124" s="58"/>
      <c r="UIT1124" s="55"/>
      <c r="UIU1124" s="57"/>
      <c r="UIV1124" s="58"/>
      <c r="UIW1124" s="55"/>
      <c r="UIX1124" s="57"/>
      <c r="UIY1124" s="58"/>
      <c r="UIZ1124" s="55"/>
      <c r="UJA1124" s="57"/>
      <c r="UJB1124" s="58"/>
      <c r="UJC1124" s="55"/>
      <c r="UJD1124" s="57"/>
      <c r="UJE1124" s="58"/>
      <c r="UJF1124" s="55"/>
      <c r="UJG1124" s="57"/>
      <c r="UJH1124" s="58"/>
      <c r="UJI1124" s="55"/>
      <c r="UJJ1124" s="57"/>
      <c r="UJK1124" s="58"/>
      <c r="UJL1124" s="55"/>
      <c r="UJM1124" s="57"/>
      <c r="UJN1124" s="58"/>
      <c r="UJO1124" s="55"/>
      <c r="UJP1124" s="57"/>
      <c r="UJQ1124" s="58"/>
      <c r="UJR1124" s="55"/>
      <c r="UJS1124" s="57"/>
      <c r="UJT1124" s="58"/>
      <c r="UJU1124" s="55"/>
      <c r="UJV1124" s="57"/>
      <c r="UJW1124" s="58"/>
      <c r="UJX1124" s="55"/>
      <c r="UJY1124" s="57"/>
      <c r="UJZ1124" s="58"/>
      <c r="UKA1124" s="55"/>
      <c r="UKB1124" s="57"/>
      <c r="UKC1124" s="58"/>
      <c r="UKD1124" s="55"/>
      <c r="UKE1124" s="57"/>
      <c r="UKF1124" s="58"/>
      <c r="UKG1124" s="55"/>
      <c r="UKH1124" s="57"/>
      <c r="UKI1124" s="58"/>
      <c r="UKJ1124" s="55"/>
      <c r="UKK1124" s="57"/>
      <c r="UKL1124" s="58"/>
      <c r="UKM1124" s="55"/>
      <c r="UKN1124" s="57"/>
      <c r="UKO1124" s="58"/>
      <c r="UKP1124" s="55"/>
      <c r="UKQ1124" s="57"/>
      <c r="UKR1124" s="58"/>
      <c r="UKS1124" s="55"/>
      <c r="UKT1124" s="57"/>
      <c r="UKU1124" s="58"/>
      <c r="UKV1124" s="55"/>
      <c r="UKW1124" s="57"/>
      <c r="UKX1124" s="58"/>
      <c r="UKY1124" s="55"/>
      <c r="UKZ1124" s="57"/>
      <c r="ULA1124" s="58"/>
      <c r="ULB1124" s="55"/>
      <c r="ULC1124" s="57"/>
      <c r="ULD1124" s="58"/>
      <c r="ULE1124" s="55"/>
      <c r="ULF1124" s="57"/>
      <c r="ULG1124" s="58"/>
      <c r="ULH1124" s="55"/>
      <c r="ULI1124" s="57"/>
      <c r="ULJ1124" s="58"/>
      <c r="ULK1124" s="55"/>
      <c r="ULL1124" s="57"/>
      <c r="ULM1124" s="58"/>
      <c r="ULN1124" s="55"/>
      <c r="ULO1124" s="57"/>
      <c r="ULP1124" s="58"/>
      <c r="ULQ1124" s="55"/>
      <c r="ULR1124" s="57"/>
      <c r="ULS1124" s="58"/>
      <c r="ULT1124" s="55"/>
      <c r="ULU1124" s="57"/>
      <c r="ULV1124" s="58"/>
      <c r="ULW1124" s="55"/>
      <c r="ULX1124" s="57"/>
      <c r="ULY1124" s="58"/>
      <c r="ULZ1124" s="55"/>
      <c r="UMA1124" s="57"/>
      <c r="UMB1124" s="58"/>
      <c r="UMC1124" s="55"/>
      <c r="UMD1124" s="57"/>
      <c r="UME1124" s="58"/>
      <c r="UMF1124" s="55"/>
      <c r="UMG1124" s="57"/>
      <c r="UMH1124" s="58"/>
      <c r="UMI1124" s="55"/>
      <c r="UMJ1124" s="57"/>
      <c r="UMK1124" s="58"/>
      <c r="UML1124" s="55"/>
      <c r="UMM1124" s="57"/>
      <c r="UMN1124" s="58"/>
      <c r="UMO1124" s="55"/>
      <c r="UMP1124" s="57"/>
      <c r="UMQ1124" s="58"/>
      <c r="UMR1124" s="55"/>
      <c r="UMS1124" s="57"/>
      <c r="UMT1124" s="58"/>
      <c r="UMU1124" s="55"/>
      <c r="UMV1124" s="57"/>
      <c r="UMW1124" s="58"/>
      <c r="UMX1124" s="55"/>
      <c r="UMY1124" s="57"/>
      <c r="UMZ1124" s="58"/>
      <c r="UNA1124" s="55"/>
      <c r="UNB1124" s="57"/>
      <c r="UNC1124" s="58"/>
      <c r="UND1124" s="55"/>
      <c r="UNE1124" s="57"/>
      <c r="UNF1124" s="58"/>
      <c r="UNG1124" s="55"/>
      <c r="UNH1124" s="57"/>
      <c r="UNI1124" s="58"/>
      <c r="UNJ1124" s="55"/>
      <c r="UNK1124" s="57"/>
      <c r="UNL1124" s="58"/>
      <c r="UNM1124" s="55"/>
      <c r="UNN1124" s="57"/>
      <c r="UNO1124" s="58"/>
      <c r="UNP1124" s="55"/>
      <c r="UNQ1124" s="57"/>
      <c r="UNR1124" s="58"/>
      <c r="UNS1124" s="55"/>
      <c r="UNT1124" s="57"/>
      <c r="UNU1124" s="58"/>
      <c r="UNV1124" s="55"/>
      <c r="UNW1124" s="57"/>
      <c r="UNX1124" s="58"/>
      <c r="UNY1124" s="55"/>
      <c r="UNZ1124" s="57"/>
      <c r="UOA1124" s="58"/>
      <c r="UOB1124" s="55"/>
      <c r="UOC1124" s="57"/>
      <c r="UOD1124" s="58"/>
      <c r="UOE1124" s="55"/>
      <c r="UOF1124" s="57"/>
      <c r="UOG1124" s="58"/>
      <c r="UOH1124" s="55"/>
      <c r="UOI1124" s="57"/>
      <c r="UOJ1124" s="58"/>
      <c r="UOK1124" s="55"/>
      <c r="UOL1124" s="57"/>
      <c r="UOM1124" s="58"/>
      <c r="UON1124" s="55"/>
      <c r="UOO1124" s="57"/>
      <c r="UOP1124" s="58"/>
      <c r="UOQ1124" s="55"/>
      <c r="UOR1124" s="57"/>
      <c r="UOS1124" s="58"/>
      <c r="UOT1124" s="55"/>
      <c r="UOU1124" s="57"/>
      <c r="UOV1124" s="58"/>
      <c r="UOW1124" s="55"/>
      <c r="UOX1124" s="57"/>
      <c r="UOY1124" s="58"/>
      <c r="UOZ1124" s="55"/>
      <c r="UPA1124" s="57"/>
      <c r="UPB1124" s="58"/>
      <c r="UPC1124" s="55"/>
      <c r="UPD1124" s="57"/>
      <c r="UPE1124" s="58"/>
      <c r="UPF1124" s="55"/>
      <c r="UPG1124" s="57"/>
      <c r="UPH1124" s="58"/>
      <c r="UPI1124" s="55"/>
      <c r="UPJ1124" s="57"/>
      <c r="UPK1124" s="58"/>
      <c r="UPL1124" s="55"/>
      <c r="UPM1124" s="57"/>
      <c r="UPN1124" s="58"/>
      <c r="UPO1124" s="55"/>
      <c r="UPP1124" s="57"/>
      <c r="UPQ1124" s="58"/>
      <c r="UPR1124" s="55"/>
      <c r="UPS1124" s="57"/>
      <c r="UPT1124" s="58"/>
      <c r="UPU1124" s="55"/>
      <c r="UPV1124" s="57"/>
      <c r="UPW1124" s="58"/>
      <c r="UPX1124" s="55"/>
      <c r="UPY1124" s="57"/>
      <c r="UPZ1124" s="58"/>
      <c r="UQA1124" s="55"/>
      <c r="UQB1124" s="57"/>
      <c r="UQC1124" s="58"/>
      <c r="UQD1124" s="55"/>
      <c r="UQE1124" s="57"/>
      <c r="UQF1124" s="58"/>
      <c r="UQG1124" s="55"/>
      <c r="UQH1124" s="57"/>
      <c r="UQI1124" s="58"/>
      <c r="UQJ1124" s="55"/>
      <c r="UQK1124" s="57"/>
      <c r="UQL1124" s="58"/>
      <c r="UQM1124" s="55"/>
      <c r="UQN1124" s="57"/>
      <c r="UQO1124" s="58"/>
      <c r="UQP1124" s="55"/>
      <c r="UQQ1124" s="57"/>
      <c r="UQR1124" s="58"/>
      <c r="UQS1124" s="55"/>
      <c r="UQT1124" s="57"/>
      <c r="UQU1124" s="58"/>
      <c r="UQV1124" s="55"/>
      <c r="UQW1124" s="57"/>
      <c r="UQX1124" s="58"/>
      <c r="UQY1124" s="55"/>
      <c r="UQZ1124" s="57"/>
      <c r="URA1124" s="58"/>
      <c r="URB1124" s="55"/>
      <c r="URC1124" s="57"/>
      <c r="URD1124" s="58"/>
      <c r="URE1124" s="55"/>
      <c r="URF1124" s="57"/>
      <c r="URG1124" s="58"/>
      <c r="URH1124" s="55"/>
      <c r="URI1124" s="57"/>
      <c r="URJ1124" s="58"/>
      <c r="URK1124" s="55"/>
      <c r="URL1124" s="57"/>
      <c r="URM1124" s="58"/>
      <c r="URN1124" s="55"/>
      <c r="URO1124" s="57"/>
      <c r="URP1124" s="58"/>
      <c r="URQ1124" s="55"/>
      <c r="URR1124" s="57"/>
      <c r="URS1124" s="58"/>
      <c r="URT1124" s="55"/>
      <c r="URU1124" s="57"/>
      <c r="URV1124" s="58"/>
      <c r="URW1124" s="55"/>
      <c r="URX1124" s="57"/>
      <c r="URY1124" s="58"/>
      <c r="URZ1124" s="55"/>
      <c r="USA1124" s="57"/>
      <c r="USB1124" s="58"/>
      <c r="USC1124" s="55"/>
      <c r="USD1124" s="57"/>
      <c r="USE1124" s="58"/>
      <c r="USF1124" s="55"/>
      <c r="USG1124" s="57"/>
      <c r="USH1124" s="58"/>
      <c r="USI1124" s="55"/>
      <c r="USJ1124" s="57"/>
      <c r="USK1124" s="58"/>
      <c r="USL1124" s="55"/>
      <c r="USM1124" s="57"/>
      <c r="USN1124" s="58"/>
      <c r="USO1124" s="55"/>
      <c r="USP1124" s="57"/>
      <c r="USQ1124" s="58"/>
      <c r="USR1124" s="55"/>
      <c r="USS1124" s="57"/>
      <c r="UST1124" s="58"/>
      <c r="USU1124" s="55"/>
      <c r="USV1124" s="57"/>
      <c r="USW1124" s="58"/>
      <c r="USX1124" s="55"/>
      <c r="USY1124" s="57"/>
      <c r="USZ1124" s="58"/>
      <c r="UTA1124" s="55"/>
      <c r="UTB1124" s="57"/>
      <c r="UTC1124" s="58"/>
      <c r="UTD1124" s="55"/>
      <c r="UTE1124" s="57"/>
      <c r="UTF1124" s="58"/>
      <c r="UTG1124" s="55"/>
      <c r="UTH1124" s="57"/>
      <c r="UTI1124" s="58"/>
      <c r="UTJ1124" s="55"/>
      <c r="UTK1124" s="57"/>
      <c r="UTL1124" s="58"/>
      <c r="UTM1124" s="55"/>
      <c r="UTN1124" s="57"/>
      <c r="UTO1124" s="58"/>
      <c r="UTP1124" s="55"/>
      <c r="UTQ1124" s="57"/>
      <c r="UTR1124" s="58"/>
      <c r="UTS1124" s="55"/>
      <c r="UTT1124" s="57"/>
      <c r="UTU1124" s="58"/>
      <c r="UTV1124" s="55"/>
      <c r="UTW1124" s="57"/>
      <c r="UTX1124" s="58"/>
      <c r="UTY1124" s="55"/>
      <c r="UTZ1124" s="57"/>
      <c r="UUA1124" s="58"/>
      <c r="UUB1124" s="55"/>
      <c r="UUC1124" s="57"/>
      <c r="UUD1124" s="58"/>
      <c r="UUE1124" s="55"/>
      <c r="UUF1124" s="57"/>
      <c r="UUG1124" s="58"/>
      <c r="UUH1124" s="55"/>
      <c r="UUI1124" s="57"/>
      <c r="UUJ1124" s="58"/>
      <c r="UUK1124" s="55"/>
      <c r="UUL1124" s="57"/>
      <c r="UUM1124" s="58"/>
      <c r="UUN1124" s="55"/>
      <c r="UUO1124" s="57"/>
      <c r="UUP1124" s="58"/>
      <c r="UUQ1124" s="55"/>
      <c r="UUR1124" s="57"/>
      <c r="UUS1124" s="58"/>
      <c r="UUT1124" s="55"/>
      <c r="UUU1124" s="57"/>
      <c r="UUV1124" s="58"/>
      <c r="UUW1124" s="55"/>
      <c r="UUX1124" s="57"/>
      <c r="UUY1124" s="58"/>
      <c r="UUZ1124" s="55"/>
      <c r="UVA1124" s="57"/>
      <c r="UVB1124" s="58"/>
      <c r="UVC1124" s="55"/>
      <c r="UVD1124" s="57"/>
      <c r="UVE1124" s="58"/>
      <c r="UVF1124" s="55"/>
      <c r="UVG1124" s="57"/>
      <c r="UVH1124" s="58"/>
      <c r="UVI1124" s="55"/>
      <c r="UVJ1124" s="57"/>
      <c r="UVK1124" s="58"/>
      <c r="UVL1124" s="55"/>
      <c r="UVM1124" s="57"/>
      <c r="UVN1124" s="58"/>
      <c r="UVO1124" s="55"/>
      <c r="UVP1124" s="57"/>
      <c r="UVQ1124" s="58"/>
      <c r="UVR1124" s="55"/>
      <c r="UVS1124" s="57"/>
      <c r="UVT1124" s="58"/>
      <c r="UVU1124" s="55"/>
      <c r="UVV1124" s="57"/>
      <c r="UVW1124" s="58"/>
      <c r="UVX1124" s="55"/>
      <c r="UVY1124" s="57"/>
      <c r="UVZ1124" s="58"/>
      <c r="UWA1124" s="55"/>
      <c r="UWB1124" s="57"/>
      <c r="UWC1124" s="58"/>
      <c r="UWD1124" s="55"/>
      <c r="UWE1124" s="57"/>
      <c r="UWF1124" s="58"/>
      <c r="UWG1124" s="55"/>
      <c r="UWH1124" s="57"/>
      <c r="UWI1124" s="58"/>
      <c r="UWJ1124" s="55"/>
      <c r="UWK1124" s="57"/>
      <c r="UWL1124" s="58"/>
      <c r="UWM1124" s="55"/>
      <c r="UWN1124" s="57"/>
      <c r="UWO1124" s="58"/>
      <c r="UWP1124" s="55"/>
      <c r="UWQ1124" s="57"/>
      <c r="UWR1124" s="58"/>
      <c r="UWS1124" s="55"/>
      <c r="UWT1124" s="57"/>
      <c r="UWU1124" s="58"/>
      <c r="UWV1124" s="55"/>
      <c r="UWW1124" s="57"/>
      <c r="UWX1124" s="58"/>
      <c r="UWY1124" s="55"/>
      <c r="UWZ1124" s="57"/>
      <c r="UXA1124" s="58"/>
      <c r="UXB1124" s="55"/>
      <c r="UXC1124" s="57"/>
      <c r="UXD1124" s="58"/>
      <c r="UXE1124" s="55"/>
      <c r="UXF1124" s="57"/>
      <c r="UXG1124" s="58"/>
      <c r="UXH1124" s="55"/>
      <c r="UXI1124" s="57"/>
      <c r="UXJ1124" s="58"/>
      <c r="UXK1124" s="55"/>
      <c r="UXL1124" s="57"/>
      <c r="UXM1124" s="58"/>
      <c r="UXN1124" s="55"/>
      <c r="UXO1124" s="57"/>
      <c r="UXP1124" s="58"/>
      <c r="UXQ1124" s="55"/>
      <c r="UXR1124" s="57"/>
      <c r="UXS1124" s="58"/>
      <c r="UXT1124" s="55"/>
      <c r="UXU1124" s="57"/>
      <c r="UXV1124" s="58"/>
      <c r="UXW1124" s="55"/>
      <c r="UXX1124" s="57"/>
      <c r="UXY1124" s="58"/>
      <c r="UXZ1124" s="55"/>
      <c r="UYA1124" s="57"/>
      <c r="UYB1124" s="58"/>
      <c r="UYC1124" s="55"/>
      <c r="UYD1124" s="57"/>
      <c r="UYE1124" s="58"/>
      <c r="UYF1124" s="55"/>
      <c r="UYG1124" s="57"/>
      <c r="UYH1124" s="58"/>
      <c r="UYI1124" s="55"/>
      <c r="UYJ1124" s="57"/>
      <c r="UYK1124" s="58"/>
      <c r="UYL1124" s="55"/>
      <c r="UYM1124" s="57"/>
      <c r="UYN1124" s="58"/>
      <c r="UYO1124" s="55"/>
      <c r="UYP1124" s="57"/>
      <c r="UYQ1124" s="58"/>
      <c r="UYR1124" s="55"/>
      <c r="UYS1124" s="57"/>
      <c r="UYT1124" s="58"/>
      <c r="UYU1124" s="55"/>
      <c r="UYV1124" s="57"/>
      <c r="UYW1124" s="58"/>
      <c r="UYX1124" s="55"/>
      <c r="UYY1124" s="57"/>
      <c r="UYZ1124" s="58"/>
      <c r="UZA1124" s="55"/>
      <c r="UZB1124" s="57"/>
      <c r="UZC1124" s="58"/>
      <c r="UZD1124" s="55"/>
      <c r="UZE1124" s="57"/>
      <c r="UZF1124" s="58"/>
      <c r="UZG1124" s="55"/>
      <c r="UZH1124" s="57"/>
      <c r="UZI1124" s="58"/>
      <c r="UZJ1124" s="55"/>
      <c r="UZK1124" s="57"/>
      <c r="UZL1124" s="58"/>
      <c r="UZM1124" s="55"/>
      <c r="UZN1124" s="57"/>
      <c r="UZO1124" s="58"/>
      <c r="UZP1124" s="55"/>
      <c r="UZQ1124" s="57"/>
      <c r="UZR1124" s="58"/>
      <c r="UZS1124" s="55"/>
      <c r="UZT1124" s="57"/>
      <c r="UZU1124" s="58"/>
      <c r="UZV1124" s="55"/>
      <c r="UZW1124" s="57"/>
      <c r="UZX1124" s="58"/>
      <c r="UZY1124" s="55"/>
      <c r="UZZ1124" s="57"/>
      <c r="VAA1124" s="58"/>
      <c r="VAB1124" s="55"/>
      <c r="VAC1124" s="57"/>
      <c r="VAD1124" s="58"/>
      <c r="VAE1124" s="55"/>
      <c r="VAF1124" s="57"/>
      <c r="VAG1124" s="58"/>
      <c r="VAH1124" s="55"/>
      <c r="VAI1124" s="57"/>
      <c r="VAJ1124" s="58"/>
      <c r="VAK1124" s="55"/>
      <c r="VAL1124" s="57"/>
      <c r="VAM1124" s="58"/>
      <c r="VAN1124" s="55"/>
      <c r="VAO1124" s="57"/>
      <c r="VAP1124" s="58"/>
      <c r="VAQ1124" s="55"/>
      <c r="VAR1124" s="57"/>
      <c r="VAS1124" s="58"/>
      <c r="VAT1124" s="55"/>
      <c r="VAU1124" s="57"/>
      <c r="VAV1124" s="58"/>
      <c r="VAW1124" s="55"/>
      <c r="VAX1124" s="57"/>
      <c r="VAY1124" s="58"/>
      <c r="VAZ1124" s="55"/>
      <c r="VBA1124" s="57"/>
      <c r="VBB1124" s="58"/>
      <c r="VBC1124" s="55"/>
      <c r="VBD1124" s="57"/>
      <c r="VBE1124" s="58"/>
      <c r="VBF1124" s="55"/>
      <c r="VBG1124" s="57"/>
      <c r="VBH1124" s="58"/>
      <c r="VBI1124" s="55"/>
      <c r="VBJ1124" s="57"/>
      <c r="VBK1124" s="58"/>
      <c r="VBL1124" s="55"/>
      <c r="VBM1124" s="57"/>
      <c r="VBN1124" s="58"/>
      <c r="VBO1124" s="55"/>
      <c r="VBP1124" s="57"/>
      <c r="VBQ1124" s="58"/>
      <c r="VBR1124" s="55"/>
      <c r="VBS1124" s="57"/>
      <c r="VBT1124" s="58"/>
      <c r="VBU1124" s="55"/>
      <c r="VBV1124" s="57"/>
      <c r="VBW1124" s="58"/>
      <c r="VBX1124" s="55"/>
      <c r="VBY1124" s="57"/>
      <c r="VBZ1124" s="58"/>
      <c r="VCA1124" s="55"/>
      <c r="VCB1124" s="57"/>
      <c r="VCC1124" s="58"/>
      <c r="VCD1124" s="55"/>
      <c r="VCE1124" s="57"/>
      <c r="VCF1124" s="58"/>
      <c r="VCG1124" s="55"/>
      <c r="VCH1124" s="57"/>
      <c r="VCI1124" s="58"/>
      <c r="VCJ1124" s="55"/>
      <c r="VCK1124" s="57"/>
      <c r="VCL1124" s="58"/>
      <c r="VCM1124" s="55"/>
      <c r="VCN1124" s="57"/>
      <c r="VCO1124" s="58"/>
      <c r="VCP1124" s="55"/>
      <c r="VCQ1124" s="57"/>
      <c r="VCR1124" s="58"/>
      <c r="VCS1124" s="55"/>
      <c r="VCT1124" s="57"/>
      <c r="VCU1124" s="58"/>
      <c r="VCV1124" s="55"/>
      <c r="VCW1124" s="57"/>
      <c r="VCX1124" s="58"/>
      <c r="VCY1124" s="55"/>
      <c r="VCZ1124" s="57"/>
      <c r="VDA1124" s="58"/>
      <c r="VDB1124" s="55"/>
      <c r="VDC1124" s="57"/>
      <c r="VDD1124" s="58"/>
      <c r="VDE1124" s="55"/>
      <c r="VDF1124" s="57"/>
      <c r="VDG1124" s="58"/>
      <c r="VDH1124" s="55"/>
      <c r="VDI1124" s="57"/>
      <c r="VDJ1124" s="58"/>
      <c r="VDK1124" s="55"/>
      <c r="VDL1124" s="57"/>
      <c r="VDM1124" s="58"/>
      <c r="VDN1124" s="55"/>
      <c r="VDO1124" s="57"/>
      <c r="VDP1124" s="58"/>
      <c r="VDQ1124" s="55"/>
      <c r="VDR1124" s="57"/>
      <c r="VDS1124" s="58"/>
      <c r="VDT1124" s="55"/>
      <c r="VDU1124" s="57"/>
      <c r="VDV1124" s="58"/>
      <c r="VDW1124" s="55"/>
      <c r="VDX1124" s="57"/>
      <c r="VDY1124" s="58"/>
      <c r="VDZ1124" s="55"/>
      <c r="VEA1124" s="57"/>
      <c r="VEB1124" s="58"/>
      <c r="VEC1124" s="55"/>
      <c r="VED1124" s="57"/>
      <c r="VEE1124" s="58"/>
      <c r="VEF1124" s="55"/>
      <c r="VEG1124" s="57"/>
      <c r="VEH1124" s="58"/>
      <c r="VEI1124" s="55"/>
      <c r="VEJ1124" s="57"/>
      <c r="VEK1124" s="58"/>
      <c r="VEL1124" s="55"/>
      <c r="VEM1124" s="57"/>
      <c r="VEN1124" s="58"/>
      <c r="VEO1124" s="55"/>
      <c r="VEP1124" s="57"/>
      <c r="VEQ1124" s="58"/>
      <c r="VER1124" s="55"/>
      <c r="VES1124" s="57"/>
      <c r="VET1124" s="58"/>
      <c r="VEU1124" s="55"/>
      <c r="VEV1124" s="57"/>
      <c r="VEW1124" s="58"/>
      <c r="VEX1124" s="55"/>
      <c r="VEY1124" s="57"/>
      <c r="VEZ1124" s="58"/>
      <c r="VFA1124" s="55"/>
      <c r="VFB1124" s="57"/>
      <c r="VFC1124" s="58"/>
      <c r="VFD1124" s="55"/>
      <c r="VFE1124" s="57"/>
      <c r="VFF1124" s="58"/>
      <c r="VFG1124" s="55"/>
      <c r="VFH1124" s="57"/>
      <c r="VFI1124" s="58"/>
      <c r="VFJ1124" s="55"/>
      <c r="VFK1124" s="57"/>
      <c r="VFL1124" s="58"/>
      <c r="VFM1124" s="55"/>
      <c r="VFN1124" s="57"/>
      <c r="VFO1124" s="58"/>
      <c r="VFP1124" s="55"/>
      <c r="VFQ1124" s="57"/>
      <c r="VFR1124" s="58"/>
      <c r="VFS1124" s="55"/>
      <c r="VFT1124" s="57"/>
      <c r="VFU1124" s="58"/>
      <c r="VFV1124" s="55"/>
      <c r="VFW1124" s="57"/>
      <c r="VFX1124" s="58"/>
      <c r="VFY1124" s="55"/>
      <c r="VFZ1124" s="57"/>
      <c r="VGA1124" s="58"/>
      <c r="VGB1124" s="55"/>
      <c r="VGC1124" s="57"/>
      <c r="VGD1124" s="58"/>
      <c r="VGE1124" s="55"/>
      <c r="VGF1124" s="57"/>
      <c r="VGG1124" s="58"/>
      <c r="VGH1124" s="55"/>
      <c r="VGI1124" s="57"/>
      <c r="VGJ1124" s="58"/>
      <c r="VGK1124" s="55"/>
      <c r="VGL1124" s="57"/>
      <c r="VGM1124" s="58"/>
      <c r="VGN1124" s="55"/>
      <c r="VGO1124" s="57"/>
      <c r="VGP1124" s="58"/>
      <c r="VGQ1124" s="55"/>
      <c r="VGR1124" s="57"/>
      <c r="VGS1124" s="58"/>
      <c r="VGT1124" s="55"/>
      <c r="VGU1124" s="57"/>
      <c r="VGV1124" s="58"/>
      <c r="VGW1124" s="55"/>
      <c r="VGX1124" s="57"/>
      <c r="VGY1124" s="58"/>
      <c r="VGZ1124" s="55"/>
      <c r="VHA1124" s="57"/>
      <c r="VHB1124" s="58"/>
      <c r="VHC1124" s="55"/>
      <c r="VHD1124" s="57"/>
      <c r="VHE1124" s="58"/>
      <c r="VHF1124" s="55"/>
      <c r="VHG1124" s="57"/>
      <c r="VHH1124" s="58"/>
      <c r="VHI1124" s="55"/>
      <c r="VHJ1124" s="57"/>
      <c r="VHK1124" s="58"/>
      <c r="VHL1124" s="55"/>
      <c r="VHM1124" s="57"/>
      <c r="VHN1124" s="58"/>
      <c r="VHO1124" s="55"/>
      <c r="VHP1124" s="57"/>
      <c r="VHQ1124" s="58"/>
      <c r="VHR1124" s="55"/>
      <c r="VHS1124" s="57"/>
      <c r="VHT1124" s="58"/>
      <c r="VHU1124" s="55"/>
      <c r="VHV1124" s="57"/>
      <c r="VHW1124" s="58"/>
      <c r="VHX1124" s="55"/>
      <c r="VHY1124" s="57"/>
      <c r="VHZ1124" s="58"/>
      <c r="VIA1124" s="55"/>
      <c r="VIB1124" s="57"/>
      <c r="VIC1124" s="58"/>
      <c r="VID1124" s="55"/>
      <c r="VIE1124" s="57"/>
      <c r="VIF1124" s="58"/>
      <c r="VIG1124" s="55"/>
      <c r="VIH1124" s="57"/>
      <c r="VII1124" s="58"/>
      <c r="VIJ1124" s="55"/>
      <c r="VIK1124" s="57"/>
      <c r="VIL1124" s="58"/>
      <c r="VIM1124" s="55"/>
      <c r="VIN1124" s="57"/>
      <c r="VIO1124" s="58"/>
      <c r="VIP1124" s="55"/>
      <c r="VIQ1124" s="57"/>
      <c r="VIR1124" s="58"/>
      <c r="VIS1124" s="55"/>
      <c r="VIT1124" s="57"/>
      <c r="VIU1124" s="58"/>
      <c r="VIV1124" s="55"/>
      <c r="VIW1124" s="57"/>
      <c r="VIX1124" s="58"/>
      <c r="VIY1124" s="55"/>
      <c r="VIZ1124" s="57"/>
      <c r="VJA1124" s="58"/>
      <c r="VJB1124" s="55"/>
      <c r="VJC1124" s="57"/>
      <c r="VJD1124" s="58"/>
      <c r="VJE1124" s="55"/>
      <c r="VJF1124" s="57"/>
      <c r="VJG1124" s="58"/>
      <c r="VJH1124" s="55"/>
      <c r="VJI1124" s="57"/>
      <c r="VJJ1124" s="58"/>
      <c r="VJK1124" s="55"/>
      <c r="VJL1124" s="57"/>
      <c r="VJM1124" s="58"/>
      <c r="VJN1124" s="55"/>
      <c r="VJO1124" s="57"/>
      <c r="VJP1124" s="58"/>
      <c r="VJQ1124" s="55"/>
      <c r="VJR1124" s="57"/>
      <c r="VJS1124" s="58"/>
      <c r="VJT1124" s="55"/>
      <c r="VJU1124" s="57"/>
      <c r="VJV1124" s="58"/>
      <c r="VJW1124" s="55"/>
      <c r="VJX1124" s="57"/>
      <c r="VJY1124" s="58"/>
      <c r="VJZ1124" s="55"/>
      <c r="VKA1124" s="57"/>
      <c r="VKB1124" s="58"/>
      <c r="VKC1124" s="55"/>
      <c r="VKD1124" s="57"/>
      <c r="VKE1124" s="58"/>
      <c r="VKF1124" s="55"/>
      <c r="VKG1124" s="57"/>
      <c r="VKH1124" s="58"/>
      <c r="VKI1124" s="55"/>
      <c r="VKJ1124" s="57"/>
      <c r="VKK1124" s="58"/>
      <c r="VKL1124" s="55"/>
      <c r="VKM1124" s="57"/>
      <c r="VKN1124" s="58"/>
      <c r="VKO1124" s="55"/>
      <c r="VKP1124" s="57"/>
      <c r="VKQ1124" s="58"/>
      <c r="VKR1124" s="55"/>
      <c r="VKS1124" s="57"/>
      <c r="VKT1124" s="58"/>
      <c r="VKU1124" s="55"/>
      <c r="VKV1124" s="57"/>
      <c r="VKW1124" s="58"/>
      <c r="VKX1124" s="55"/>
      <c r="VKY1124" s="57"/>
      <c r="VKZ1124" s="58"/>
      <c r="VLA1124" s="55"/>
      <c r="VLB1124" s="57"/>
      <c r="VLC1124" s="58"/>
      <c r="VLD1124" s="55"/>
      <c r="VLE1124" s="57"/>
      <c r="VLF1124" s="58"/>
      <c r="VLG1124" s="55"/>
      <c r="VLH1124" s="57"/>
      <c r="VLI1124" s="58"/>
      <c r="VLJ1124" s="55"/>
      <c r="VLK1124" s="57"/>
      <c r="VLL1124" s="58"/>
      <c r="VLM1124" s="55"/>
      <c r="VLN1124" s="57"/>
      <c r="VLO1124" s="58"/>
      <c r="VLP1124" s="55"/>
      <c r="VLQ1124" s="57"/>
      <c r="VLR1124" s="58"/>
      <c r="VLS1124" s="55"/>
      <c r="VLT1124" s="57"/>
      <c r="VLU1124" s="58"/>
      <c r="VLV1124" s="55"/>
      <c r="VLW1124" s="57"/>
      <c r="VLX1124" s="58"/>
      <c r="VLY1124" s="55"/>
      <c r="VLZ1124" s="57"/>
      <c r="VMA1124" s="58"/>
      <c r="VMB1124" s="55"/>
      <c r="VMC1124" s="57"/>
      <c r="VMD1124" s="58"/>
      <c r="VME1124" s="55"/>
      <c r="VMF1124" s="57"/>
      <c r="VMG1124" s="58"/>
      <c r="VMH1124" s="55"/>
      <c r="VMI1124" s="57"/>
      <c r="VMJ1124" s="58"/>
      <c r="VMK1124" s="55"/>
      <c r="VML1124" s="57"/>
      <c r="VMM1124" s="58"/>
      <c r="VMN1124" s="55"/>
      <c r="VMO1124" s="57"/>
      <c r="VMP1124" s="58"/>
      <c r="VMQ1124" s="55"/>
      <c r="VMR1124" s="57"/>
      <c r="VMS1124" s="58"/>
      <c r="VMT1124" s="55"/>
      <c r="VMU1124" s="57"/>
      <c r="VMV1124" s="58"/>
      <c r="VMW1124" s="55"/>
      <c r="VMX1124" s="57"/>
      <c r="VMY1124" s="58"/>
      <c r="VMZ1124" s="55"/>
      <c r="VNA1124" s="57"/>
      <c r="VNB1124" s="58"/>
      <c r="VNC1124" s="55"/>
      <c r="VND1124" s="57"/>
      <c r="VNE1124" s="58"/>
      <c r="VNF1124" s="55"/>
      <c r="VNG1124" s="57"/>
      <c r="VNH1124" s="58"/>
      <c r="VNI1124" s="55"/>
      <c r="VNJ1124" s="57"/>
      <c r="VNK1124" s="58"/>
      <c r="VNL1124" s="55"/>
      <c r="VNM1124" s="57"/>
      <c r="VNN1124" s="58"/>
      <c r="VNO1124" s="55"/>
      <c r="VNP1124" s="57"/>
      <c r="VNQ1124" s="58"/>
      <c r="VNR1124" s="55"/>
      <c r="VNS1124" s="57"/>
      <c r="VNT1124" s="58"/>
      <c r="VNU1124" s="55"/>
      <c r="VNV1124" s="57"/>
      <c r="VNW1124" s="58"/>
      <c r="VNX1124" s="55"/>
      <c r="VNY1124" s="57"/>
      <c r="VNZ1124" s="58"/>
      <c r="VOA1124" s="55"/>
      <c r="VOB1124" s="57"/>
      <c r="VOC1124" s="58"/>
      <c r="VOD1124" s="55"/>
      <c r="VOE1124" s="57"/>
      <c r="VOF1124" s="58"/>
      <c r="VOG1124" s="55"/>
      <c r="VOH1124" s="57"/>
      <c r="VOI1124" s="58"/>
      <c r="VOJ1124" s="55"/>
      <c r="VOK1124" s="57"/>
      <c r="VOL1124" s="58"/>
      <c r="VOM1124" s="55"/>
      <c r="VON1124" s="57"/>
      <c r="VOO1124" s="58"/>
      <c r="VOP1124" s="55"/>
      <c r="VOQ1124" s="57"/>
      <c r="VOR1124" s="58"/>
      <c r="VOS1124" s="55"/>
      <c r="VOT1124" s="57"/>
      <c r="VOU1124" s="58"/>
      <c r="VOV1124" s="55"/>
      <c r="VOW1124" s="57"/>
      <c r="VOX1124" s="58"/>
      <c r="VOY1124" s="55"/>
      <c r="VOZ1124" s="57"/>
      <c r="VPA1124" s="58"/>
      <c r="VPB1124" s="55"/>
      <c r="VPC1124" s="57"/>
      <c r="VPD1124" s="58"/>
      <c r="VPE1124" s="55"/>
      <c r="VPF1124" s="57"/>
      <c r="VPG1124" s="58"/>
      <c r="VPH1124" s="55"/>
      <c r="VPI1124" s="57"/>
      <c r="VPJ1124" s="58"/>
      <c r="VPK1124" s="55"/>
      <c r="VPL1124" s="57"/>
      <c r="VPM1124" s="58"/>
      <c r="VPN1124" s="55"/>
      <c r="VPO1124" s="57"/>
      <c r="VPP1124" s="58"/>
      <c r="VPQ1124" s="55"/>
      <c r="VPR1124" s="57"/>
      <c r="VPS1124" s="58"/>
      <c r="VPT1124" s="55"/>
      <c r="VPU1124" s="57"/>
      <c r="VPV1124" s="58"/>
      <c r="VPW1124" s="55"/>
      <c r="VPX1124" s="57"/>
      <c r="VPY1124" s="58"/>
      <c r="VPZ1124" s="55"/>
      <c r="VQA1124" s="57"/>
      <c r="VQB1124" s="58"/>
      <c r="VQC1124" s="55"/>
      <c r="VQD1124" s="57"/>
      <c r="VQE1124" s="58"/>
      <c r="VQF1124" s="55"/>
      <c r="VQG1124" s="57"/>
      <c r="VQH1124" s="58"/>
      <c r="VQI1124" s="55"/>
      <c r="VQJ1124" s="57"/>
      <c r="VQK1124" s="58"/>
      <c r="VQL1124" s="55"/>
      <c r="VQM1124" s="57"/>
      <c r="VQN1124" s="58"/>
      <c r="VQO1124" s="55"/>
      <c r="VQP1124" s="57"/>
      <c r="VQQ1124" s="58"/>
      <c r="VQR1124" s="55"/>
      <c r="VQS1124" s="57"/>
      <c r="VQT1124" s="58"/>
      <c r="VQU1124" s="55"/>
      <c r="VQV1124" s="57"/>
      <c r="VQW1124" s="58"/>
      <c r="VQX1124" s="55"/>
      <c r="VQY1124" s="57"/>
      <c r="VQZ1124" s="58"/>
      <c r="VRA1124" s="55"/>
      <c r="VRB1124" s="57"/>
      <c r="VRC1124" s="58"/>
      <c r="VRD1124" s="55"/>
      <c r="VRE1124" s="57"/>
      <c r="VRF1124" s="58"/>
      <c r="VRG1124" s="55"/>
      <c r="VRH1124" s="57"/>
      <c r="VRI1124" s="58"/>
      <c r="VRJ1124" s="55"/>
      <c r="VRK1124" s="57"/>
      <c r="VRL1124" s="58"/>
      <c r="VRM1124" s="55"/>
      <c r="VRN1124" s="57"/>
      <c r="VRO1124" s="58"/>
      <c r="VRP1124" s="55"/>
      <c r="VRQ1124" s="57"/>
      <c r="VRR1124" s="58"/>
      <c r="VRS1124" s="55"/>
      <c r="VRT1124" s="57"/>
      <c r="VRU1124" s="58"/>
      <c r="VRV1124" s="55"/>
      <c r="VRW1124" s="57"/>
      <c r="VRX1124" s="58"/>
      <c r="VRY1124" s="55"/>
      <c r="VRZ1124" s="57"/>
      <c r="VSA1124" s="58"/>
      <c r="VSB1124" s="55"/>
      <c r="VSC1124" s="57"/>
      <c r="VSD1124" s="58"/>
      <c r="VSE1124" s="55"/>
      <c r="VSF1124" s="57"/>
      <c r="VSG1124" s="58"/>
      <c r="VSH1124" s="55"/>
      <c r="VSI1124" s="57"/>
      <c r="VSJ1124" s="58"/>
      <c r="VSK1124" s="55"/>
      <c r="VSL1124" s="57"/>
      <c r="VSM1124" s="58"/>
      <c r="VSN1124" s="55"/>
      <c r="VSO1124" s="57"/>
      <c r="VSP1124" s="58"/>
      <c r="VSQ1124" s="55"/>
      <c r="VSR1124" s="57"/>
      <c r="VSS1124" s="58"/>
      <c r="VST1124" s="55"/>
      <c r="VSU1124" s="57"/>
      <c r="VSV1124" s="58"/>
      <c r="VSW1124" s="55"/>
      <c r="VSX1124" s="57"/>
      <c r="VSY1124" s="58"/>
      <c r="VSZ1124" s="55"/>
      <c r="VTA1124" s="57"/>
      <c r="VTB1124" s="58"/>
      <c r="VTC1124" s="55"/>
      <c r="VTD1124" s="57"/>
      <c r="VTE1124" s="58"/>
      <c r="VTF1124" s="55"/>
      <c r="VTG1124" s="57"/>
      <c r="VTH1124" s="58"/>
      <c r="VTI1124" s="55"/>
      <c r="VTJ1124" s="57"/>
      <c r="VTK1124" s="58"/>
      <c r="VTL1124" s="55"/>
      <c r="VTM1124" s="57"/>
      <c r="VTN1124" s="58"/>
      <c r="VTO1124" s="55"/>
      <c r="VTP1124" s="57"/>
      <c r="VTQ1124" s="58"/>
      <c r="VTR1124" s="55"/>
      <c r="VTS1124" s="57"/>
      <c r="VTT1124" s="58"/>
      <c r="VTU1124" s="55"/>
      <c r="VTV1124" s="57"/>
      <c r="VTW1124" s="58"/>
      <c r="VTX1124" s="55"/>
      <c r="VTY1124" s="57"/>
      <c r="VTZ1124" s="58"/>
      <c r="VUA1124" s="55"/>
      <c r="VUB1124" s="57"/>
      <c r="VUC1124" s="58"/>
      <c r="VUD1124" s="55"/>
      <c r="VUE1124" s="57"/>
      <c r="VUF1124" s="58"/>
      <c r="VUG1124" s="55"/>
      <c r="VUH1124" s="57"/>
      <c r="VUI1124" s="58"/>
      <c r="VUJ1124" s="55"/>
      <c r="VUK1124" s="57"/>
      <c r="VUL1124" s="58"/>
      <c r="VUM1124" s="55"/>
      <c r="VUN1124" s="57"/>
      <c r="VUO1124" s="58"/>
      <c r="VUP1124" s="55"/>
      <c r="VUQ1124" s="57"/>
      <c r="VUR1124" s="58"/>
      <c r="VUS1124" s="55"/>
      <c r="VUT1124" s="57"/>
      <c r="VUU1124" s="58"/>
      <c r="VUV1124" s="55"/>
      <c r="VUW1124" s="57"/>
      <c r="VUX1124" s="58"/>
      <c r="VUY1124" s="55"/>
      <c r="VUZ1124" s="57"/>
      <c r="VVA1124" s="58"/>
      <c r="VVB1124" s="55"/>
      <c r="VVC1124" s="57"/>
      <c r="VVD1124" s="58"/>
      <c r="VVE1124" s="55"/>
      <c r="VVF1124" s="57"/>
      <c r="VVG1124" s="58"/>
      <c r="VVH1124" s="55"/>
      <c r="VVI1124" s="57"/>
      <c r="VVJ1124" s="58"/>
      <c r="VVK1124" s="55"/>
      <c r="VVL1124" s="57"/>
      <c r="VVM1124" s="58"/>
      <c r="VVN1124" s="55"/>
      <c r="VVO1124" s="57"/>
      <c r="VVP1124" s="58"/>
      <c r="VVQ1124" s="55"/>
      <c r="VVR1124" s="57"/>
      <c r="VVS1124" s="58"/>
      <c r="VVT1124" s="55"/>
      <c r="VVU1124" s="57"/>
      <c r="VVV1124" s="58"/>
      <c r="VVW1124" s="55"/>
      <c r="VVX1124" s="57"/>
      <c r="VVY1124" s="58"/>
      <c r="VVZ1124" s="55"/>
      <c r="VWA1124" s="57"/>
      <c r="VWB1124" s="58"/>
      <c r="VWC1124" s="55"/>
      <c r="VWD1124" s="57"/>
      <c r="VWE1124" s="58"/>
      <c r="VWF1124" s="55"/>
      <c r="VWG1124" s="57"/>
      <c r="VWH1124" s="58"/>
      <c r="VWI1124" s="55"/>
      <c r="VWJ1124" s="57"/>
      <c r="VWK1124" s="58"/>
      <c r="VWL1124" s="55"/>
      <c r="VWM1124" s="57"/>
      <c r="VWN1124" s="58"/>
      <c r="VWO1124" s="55"/>
      <c r="VWP1124" s="57"/>
      <c r="VWQ1124" s="58"/>
      <c r="VWR1124" s="55"/>
      <c r="VWS1124" s="57"/>
      <c r="VWT1124" s="58"/>
      <c r="VWU1124" s="55"/>
      <c r="VWV1124" s="57"/>
      <c r="VWW1124" s="58"/>
      <c r="VWX1124" s="55"/>
      <c r="VWY1124" s="57"/>
      <c r="VWZ1124" s="58"/>
      <c r="VXA1124" s="55"/>
      <c r="VXB1124" s="57"/>
      <c r="VXC1124" s="58"/>
      <c r="VXD1124" s="55"/>
      <c r="VXE1124" s="57"/>
      <c r="VXF1124" s="58"/>
      <c r="VXG1124" s="55"/>
      <c r="VXH1124" s="57"/>
      <c r="VXI1124" s="58"/>
      <c r="VXJ1124" s="55"/>
      <c r="VXK1124" s="57"/>
      <c r="VXL1124" s="58"/>
      <c r="VXM1124" s="55"/>
      <c r="VXN1124" s="57"/>
      <c r="VXO1124" s="58"/>
      <c r="VXP1124" s="55"/>
      <c r="VXQ1124" s="57"/>
      <c r="VXR1124" s="58"/>
      <c r="VXS1124" s="55"/>
      <c r="VXT1124" s="57"/>
      <c r="VXU1124" s="58"/>
      <c r="VXV1124" s="55"/>
      <c r="VXW1124" s="57"/>
      <c r="VXX1124" s="58"/>
      <c r="VXY1124" s="55"/>
      <c r="VXZ1124" s="57"/>
      <c r="VYA1124" s="58"/>
      <c r="VYB1124" s="55"/>
      <c r="VYC1124" s="57"/>
      <c r="VYD1124" s="58"/>
      <c r="VYE1124" s="55"/>
      <c r="VYF1124" s="57"/>
      <c r="VYG1124" s="58"/>
      <c r="VYH1124" s="55"/>
      <c r="VYI1124" s="57"/>
      <c r="VYJ1124" s="58"/>
      <c r="VYK1124" s="55"/>
      <c r="VYL1124" s="57"/>
      <c r="VYM1124" s="58"/>
      <c r="VYN1124" s="55"/>
      <c r="VYO1124" s="57"/>
      <c r="VYP1124" s="58"/>
      <c r="VYQ1124" s="55"/>
      <c r="VYR1124" s="57"/>
      <c r="VYS1124" s="58"/>
      <c r="VYT1124" s="55"/>
      <c r="VYU1124" s="57"/>
      <c r="VYV1124" s="58"/>
      <c r="VYW1124" s="55"/>
      <c r="VYX1124" s="57"/>
      <c r="VYY1124" s="58"/>
      <c r="VYZ1124" s="55"/>
      <c r="VZA1124" s="57"/>
      <c r="VZB1124" s="58"/>
      <c r="VZC1124" s="55"/>
      <c r="VZD1124" s="57"/>
      <c r="VZE1124" s="58"/>
      <c r="VZF1124" s="55"/>
      <c r="VZG1124" s="57"/>
      <c r="VZH1124" s="58"/>
      <c r="VZI1124" s="55"/>
      <c r="VZJ1124" s="57"/>
      <c r="VZK1124" s="58"/>
      <c r="VZL1124" s="55"/>
      <c r="VZM1124" s="57"/>
      <c r="VZN1124" s="58"/>
      <c r="VZO1124" s="55"/>
      <c r="VZP1124" s="57"/>
      <c r="VZQ1124" s="58"/>
      <c r="VZR1124" s="55"/>
      <c r="VZS1124" s="57"/>
      <c r="VZT1124" s="58"/>
      <c r="VZU1124" s="55"/>
      <c r="VZV1124" s="57"/>
      <c r="VZW1124" s="58"/>
      <c r="VZX1124" s="55"/>
      <c r="VZY1124" s="57"/>
      <c r="VZZ1124" s="58"/>
      <c r="WAA1124" s="55"/>
      <c r="WAB1124" s="57"/>
      <c r="WAC1124" s="58"/>
      <c r="WAD1124" s="55"/>
      <c r="WAE1124" s="57"/>
      <c r="WAF1124" s="58"/>
      <c r="WAG1124" s="55"/>
      <c r="WAH1124" s="57"/>
      <c r="WAI1124" s="58"/>
      <c r="WAJ1124" s="55"/>
      <c r="WAK1124" s="57"/>
      <c r="WAL1124" s="58"/>
      <c r="WAM1124" s="55"/>
      <c r="WAN1124" s="57"/>
      <c r="WAO1124" s="58"/>
      <c r="WAP1124" s="55"/>
      <c r="WAQ1124" s="57"/>
      <c r="WAR1124" s="58"/>
      <c r="WAS1124" s="55"/>
      <c r="WAT1124" s="57"/>
      <c r="WAU1124" s="58"/>
      <c r="WAV1124" s="55"/>
      <c r="WAW1124" s="57"/>
      <c r="WAX1124" s="58"/>
      <c r="WAY1124" s="55"/>
      <c r="WAZ1124" s="57"/>
      <c r="WBA1124" s="58"/>
      <c r="WBB1124" s="55"/>
      <c r="WBC1124" s="57"/>
      <c r="WBD1124" s="58"/>
      <c r="WBE1124" s="55"/>
      <c r="WBF1124" s="57"/>
      <c r="WBG1124" s="58"/>
      <c r="WBH1124" s="55"/>
      <c r="WBI1124" s="57"/>
      <c r="WBJ1124" s="58"/>
      <c r="WBK1124" s="55"/>
      <c r="WBL1124" s="57"/>
      <c r="WBM1124" s="58"/>
      <c r="WBN1124" s="55"/>
      <c r="WBO1124" s="57"/>
      <c r="WBP1124" s="58"/>
      <c r="WBQ1124" s="55"/>
      <c r="WBR1124" s="57"/>
      <c r="WBS1124" s="58"/>
      <c r="WBT1124" s="55"/>
      <c r="WBU1124" s="57"/>
      <c r="WBV1124" s="58"/>
      <c r="WBW1124" s="55"/>
      <c r="WBX1124" s="57"/>
      <c r="WBY1124" s="58"/>
      <c r="WBZ1124" s="55"/>
      <c r="WCA1124" s="57"/>
      <c r="WCB1124" s="58"/>
      <c r="WCC1124" s="55"/>
      <c r="WCD1124" s="57"/>
      <c r="WCE1124" s="58"/>
      <c r="WCF1124" s="55"/>
      <c r="WCG1124" s="57"/>
      <c r="WCH1124" s="58"/>
      <c r="WCI1124" s="55"/>
      <c r="WCJ1124" s="57"/>
      <c r="WCK1124" s="58"/>
      <c r="WCL1124" s="55"/>
      <c r="WCM1124" s="57"/>
      <c r="WCN1124" s="58"/>
      <c r="WCO1124" s="55"/>
      <c r="WCP1124" s="57"/>
      <c r="WCQ1124" s="58"/>
      <c r="WCR1124" s="55"/>
      <c r="WCS1124" s="57"/>
      <c r="WCT1124" s="58"/>
      <c r="WCU1124" s="55"/>
      <c r="WCV1124" s="57"/>
      <c r="WCW1124" s="58"/>
      <c r="WCX1124" s="55"/>
      <c r="WCY1124" s="57"/>
      <c r="WCZ1124" s="58"/>
      <c r="WDA1124" s="55"/>
      <c r="WDB1124" s="57"/>
      <c r="WDC1124" s="58"/>
      <c r="WDD1124" s="55"/>
      <c r="WDE1124" s="57"/>
      <c r="WDF1124" s="58"/>
      <c r="WDG1124" s="55"/>
      <c r="WDH1124" s="57"/>
      <c r="WDI1124" s="58"/>
      <c r="WDJ1124" s="55"/>
      <c r="WDK1124" s="57"/>
      <c r="WDL1124" s="58"/>
      <c r="WDM1124" s="55"/>
      <c r="WDN1124" s="57"/>
      <c r="WDO1124" s="58"/>
      <c r="WDP1124" s="55"/>
      <c r="WDQ1124" s="57"/>
      <c r="WDR1124" s="58"/>
      <c r="WDS1124" s="55"/>
      <c r="WDT1124" s="57"/>
      <c r="WDU1124" s="58"/>
      <c r="WDV1124" s="55"/>
      <c r="WDW1124" s="57"/>
      <c r="WDX1124" s="58"/>
      <c r="WDY1124" s="55"/>
      <c r="WDZ1124" s="57"/>
      <c r="WEA1124" s="58"/>
      <c r="WEB1124" s="55"/>
      <c r="WEC1124" s="57"/>
      <c r="WED1124" s="58"/>
      <c r="WEE1124" s="55"/>
      <c r="WEF1124" s="57"/>
      <c r="WEG1124" s="58"/>
      <c r="WEH1124" s="55"/>
      <c r="WEI1124" s="57"/>
      <c r="WEJ1124" s="58"/>
      <c r="WEK1124" s="55"/>
      <c r="WEL1124" s="57"/>
      <c r="WEM1124" s="58"/>
      <c r="WEN1124" s="55"/>
      <c r="WEO1124" s="57"/>
      <c r="WEP1124" s="58"/>
      <c r="WEQ1124" s="55"/>
      <c r="WER1124" s="57"/>
      <c r="WES1124" s="58"/>
      <c r="WET1124" s="55"/>
      <c r="WEU1124" s="57"/>
      <c r="WEV1124" s="58"/>
      <c r="WEW1124" s="55"/>
      <c r="WEX1124" s="57"/>
      <c r="WEY1124" s="58"/>
      <c r="WEZ1124" s="55"/>
      <c r="WFA1124" s="57"/>
      <c r="WFB1124" s="58"/>
      <c r="WFC1124" s="55"/>
      <c r="WFD1124" s="57"/>
      <c r="WFE1124" s="58"/>
      <c r="WFF1124" s="55"/>
      <c r="WFG1124" s="57"/>
      <c r="WFH1124" s="58"/>
      <c r="WFI1124" s="55"/>
      <c r="WFJ1124" s="57"/>
      <c r="WFK1124" s="58"/>
      <c r="WFL1124" s="55"/>
      <c r="WFM1124" s="57"/>
      <c r="WFN1124" s="58"/>
      <c r="WFO1124" s="55"/>
      <c r="WFP1124" s="57"/>
      <c r="WFQ1124" s="58"/>
      <c r="WFR1124" s="55"/>
      <c r="WFS1124" s="57"/>
      <c r="WFT1124" s="58"/>
      <c r="WFU1124" s="55"/>
      <c r="WFV1124" s="57"/>
      <c r="WFW1124" s="58"/>
      <c r="WFX1124" s="55"/>
      <c r="WFY1124" s="57"/>
      <c r="WFZ1124" s="58"/>
      <c r="WGA1124" s="55"/>
      <c r="WGB1124" s="57"/>
      <c r="WGC1124" s="58"/>
      <c r="WGD1124" s="55"/>
      <c r="WGE1124" s="57"/>
      <c r="WGF1124" s="58"/>
      <c r="WGG1124" s="55"/>
      <c r="WGH1124" s="57"/>
      <c r="WGI1124" s="58"/>
      <c r="WGJ1124" s="55"/>
      <c r="WGK1124" s="57"/>
      <c r="WGL1124" s="58"/>
      <c r="WGM1124" s="55"/>
      <c r="WGN1124" s="57"/>
      <c r="WGO1124" s="58"/>
      <c r="WGP1124" s="55"/>
      <c r="WGQ1124" s="57"/>
      <c r="WGR1124" s="58"/>
      <c r="WGS1124" s="55"/>
      <c r="WGT1124" s="57"/>
      <c r="WGU1124" s="58"/>
      <c r="WGV1124" s="55"/>
      <c r="WGW1124" s="57"/>
      <c r="WGX1124" s="58"/>
      <c r="WGY1124" s="55"/>
      <c r="WGZ1124" s="57"/>
      <c r="WHA1124" s="58"/>
      <c r="WHB1124" s="55"/>
      <c r="WHC1124" s="57"/>
      <c r="WHD1124" s="58"/>
      <c r="WHE1124" s="55"/>
      <c r="WHF1124" s="57"/>
      <c r="WHG1124" s="58"/>
      <c r="WHH1124" s="55"/>
      <c r="WHI1124" s="57"/>
      <c r="WHJ1124" s="58"/>
      <c r="WHK1124" s="55"/>
      <c r="WHL1124" s="57"/>
      <c r="WHM1124" s="58"/>
      <c r="WHN1124" s="55"/>
      <c r="WHO1124" s="57"/>
      <c r="WHP1124" s="58"/>
      <c r="WHQ1124" s="55"/>
      <c r="WHR1124" s="57"/>
      <c r="WHS1124" s="58"/>
      <c r="WHT1124" s="55"/>
      <c r="WHU1124" s="57"/>
      <c r="WHV1124" s="58"/>
      <c r="WHW1124" s="55"/>
      <c r="WHX1124" s="57"/>
      <c r="WHY1124" s="58"/>
      <c r="WHZ1124" s="55"/>
      <c r="WIA1124" s="57"/>
      <c r="WIB1124" s="58"/>
      <c r="WIC1124" s="55"/>
      <c r="WID1124" s="57"/>
      <c r="WIE1124" s="58"/>
      <c r="WIF1124" s="55"/>
      <c r="WIG1124" s="57"/>
      <c r="WIH1124" s="58"/>
      <c r="WII1124" s="55"/>
      <c r="WIJ1124" s="57"/>
      <c r="WIK1124" s="58"/>
      <c r="WIL1124" s="55"/>
      <c r="WIM1124" s="57"/>
      <c r="WIN1124" s="58"/>
      <c r="WIO1124" s="55"/>
      <c r="WIP1124" s="57"/>
      <c r="WIQ1124" s="58"/>
      <c r="WIR1124" s="55"/>
      <c r="WIS1124" s="57"/>
      <c r="WIT1124" s="58"/>
      <c r="WIU1124" s="55"/>
      <c r="WIV1124" s="57"/>
      <c r="WIW1124" s="58"/>
      <c r="WIX1124" s="55"/>
      <c r="WIY1124" s="57"/>
      <c r="WIZ1124" s="58"/>
      <c r="WJA1124" s="55"/>
      <c r="WJB1124" s="57"/>
      <c r="WJC1124" s="58"/>
      <c r="WJD1124" s="55"/>
      <c r="WJE1124" s="57"/>
      <c r="WJF1124" s="58"/>
      <c r="WJG1124" s="55"/>
      <c r="WJH1124" s="57"/>
      <c r="WJI1124" s="58"/>
      <c r="WJJ1124" s="55"/>
      <c r="WJK1124" s="57"/>
      <c r="WJL1124" s="58"/>
      <c r="WJM1124" s="55"/>
      <c r="WJN1124" s="57"/>
      <c r="WJO1124" s="58"/>
      <c r="WJP1124" s="55"/>
      <c r="WJQ1124" s="57"/>
      <c r="WJR1124" s="58"/>
      <c r="WJS1124" s="55"/>
      <c r="WJT1124" s="57"/>
      <c r="WJU1124" s="58"/>
      <c r="WJV1124" s="55"/>
      <c r="WJW1124" s="57"/>
      <c r="WJX1124" s="58"/>
      <c r="WJY1124" s="55"/>
      <c r="WJZ1124" s="57"/>
      <c r="WKA1124" s="58"/>
      <c r="WKB1124" s="55"/>
      <c r="WKC1124" s="57"/>
      <c r="WKD1124" s="58"/>
      <c r="WKE1124" s="55"/>
      <c r="WKF1124" s="57"/>
      <c r="WKG1124" s="58"/>
      <c r="WKH1124" s="55"/>
      <c r="WKI1124" s="57"/>
      <c r="WKJ1124" s="58"/>
      <c r="WKK1124" s="55"/>
      <c r="WKL1124" s="57"/>
      <c r="WKM1124" s="58"/>
      <c r="WKN1124" s="55"/>
      <c r="WKO1124" s="57"/>
      <c r="WKP1124" s="58"/>
      <c r="WKQ1124" s="55"/>
      <c r="WKR1124" s="57"/>
      <c r="WKS1124" s="58"/>
      <c r="WKT1124" s="55"/>
      <c r="WKU1124" s="57"/>
      <c r="WKV1124" s="58"/>
      <c r="WKW1124" s="55"/>
      <c r="WKX1124" s="57"/>
      <c r="WKY1124" s="58"/>
      <c r="WKZ1124" s="55"/>
      <c r="WLA1124" s="57"/>
      <c r="WLB1124" s="58"/>
      <c r="WLC1124" s="55"/>
      <c r="WLD1124" s="57"/>
      <c r="WLE1124" s="58"/>
      <c r="WLF1124" s="55"/>
      <c r="WLG1124" s="57"/>
      <c r="WLH1124" s="58"/>
      <c r="WLI1124" s="55"/>
      <c r="WLJ1124" s="57"/>
      <c r="WLK1124" s="58"/>
      <c r="WLL1124" s="55"/>
      <c r="WLM1124" s="57"/>
      <c r="WLN1124" s="58"/>
      <c r="WLO1124" s="55"/>
      <c r="WLP1124" s="57"/>
      <c r="WLQ1124" s="58"/>
      <c r="WLR1124" s="55"/>
      <c r="WLS1124" s="57"/>
      <c r="WLT1124" s="58"/>
      <c r="WLU1124" s="55"/>
      <c r="WLV1124" s="57"/>
      <c r="WLW1124" s="58"/>
      <c r="WLX1124" s="55"/>
      <c r="WLY1124" s="57"/>
      <c r="WLZ1124" s="58"/>
      <c r="WMA1124" s="55"/>
      <c r="WMB1124" s="57"/>
      <c r="WMC1124" s="58"/>
      <c r="WMD1124" s="55"/>
      <c r="WME1124" s="57"/>
      <c r="WMF1124" s="58"/>
      <c r="WMG1124" s="55"/>
      <c r="WMH1124" s="57"/>
      <c r="WMI1124" s="58"/>
      <c r="WMJ1124" s="55"/>
      <c r="WMK1124" s="57"/>
      <c r="WML1124" s="58"/>
      <c r="WMM1124" s="55"/>
      <c r="WMN1124" s="57"/>
      <c r="WMO1124" s="58"/>
      <c r="WMP1124" s="55"/>
      <c r="WMQ1124" s="57"/>
      <c r="WMR1124" s="58"/>
      <c r="WMS1124" s="55"/>
      <c r="WMT1124" s="57"/>
      <c r="WMU1124" s="58"/>
      <c r="WMV1124" s="55"/>
      <c r="WMW1124" s="57"/>
      <c r="WMX1124" s="58"/>
      <c r="WMY1124" s="55"/>
      <c r="WMZ1124" s="57"/>
      <c r="WNA1124" s="58"/>
      <c r="WNB1124" s="55"/>
      <c r="WNC1124" s="57"/>
      <c r="WND1124" s="58"/>
      <c r="WNE1124" s="55"/>
      <c r="WNF1124" s="57"/>
      <c r="WNG1124" s="58"/>
      <c r="WNH1124" s="55"/>
      <c r="WNI1124" s="57"/>
      <c r="WNJ1124" s="58"/>
      <c r="WNK1124" s="55"/>
      <c r="WNL1124" s="57"/>
      <c r="WNM1124" s="58"/>
      <c r="WNN1124" s="55"/>
      <c r="WNO1124" s="57"/>
      <c r="WNP1124" s="58"/>
      <c r="WNQ1124" s="55"/>
      <c r="WNR1124" s="57"/>
      <c r="WNS1124" s="58"/>
      <c r="WNT1124" s="55"/>
      <c r="WNU1124" s="57"/>
      <c r="WNV1124" s="58"/>
      <c r="WNW1124" s="55"/>
      <c r="WNX1124" s="57"/>
      <c r="WNY1124" s="58"/>
      <c r="WNZ1124" s="55"/>
      <c r="WOA1124" s="57"/>
      <c r="WOB1124" s="58"/>
      <c r="WOC1124" s="55"/>
      <c r="WOD1124" s="57"/>
      <c r="WOE1124" s="58"/>
      <c r="WOF1124" s="55"/>
      <c r="WOG1124" s="57"/>
      <c r="WOH1124" s="58"/>
      <c r="WOI1124" s="55"/>
      <c r="WOJ1124" s="57"/>
      <c r="WOK1124" s="58"/>
      <c r="WOL1124" s="55"/>
      <c r="WOM1124" s="57"/>
      <c r="WON1124" s="58"/>
      <c r="WOO1124" s="55"/>
      <c r="WOP1124" s="57"/>
      <c r="WOQ1124" s="58"/>
      <c r="WOR1124" s="55"/>
      <c r="WOS1124" s="57"/>
      <c r="WOT1124" s="58"/>
      <c r="WOU1124" s="55"/>
      <c r="WOV1124" s="57"/>
      <c r="WOW1124" s="58"/>
      <c r="WOX1124" s="55"/>
      <c r="WOY1124" s="57"/>
      <c r="WOZ1124" s="58"/>
      <c r="WPA1124" s="55"/>
      <c r="WPB1124" s="57"/>
      <c r="WPC1124" s="58"/>
      <c r="WPD1124" s="55"/>
      <c r="WPE1124" s="57"/>
      <c r="WPF1124" s="58"/>
      <c r="WPG1124" s="55"/>
      <c r="WPH1124" s="57"/>
      <c r="WPI1124" s="58"/>
      <c r="WPJ1124" s="55"/>
      <c r="WPK1124" s="57"/>
      <c r="WPL1124" s="58"/>
      <c r="WPM1124" s="55"/>
      <c r="WPN1124" s="57"/>
      <c r="WPO1124" s="58"/>
      <c r="WPP1124" s="55"/>
      <c r="WPQ1124" s="57"/>
      <c r="WPR1124" s="58"/>
      <c r="WPS1124" s="55"/>
      <c r="WPT1124" s="57"/>
      <c r="WPU1124" s="58"/>
      <c r="WPV1124" s="55"/>
      <c r="WPW1124" s="57"/>
      <c r="WPX1124" s="58"/>
      <c r="WPY1124" s="55"/>
      <c r="WPZ1124" s="57"/>
      <c r="WQA1124" s="58"/>
      <c r="WQB1124" s="55"/>
      <c r="WQC1124" s="57"/>
      <c r="WQD1124" s="58"/>
      <c r="WQE1124" s="55"/>
      <c r="WQF1124" s="57"/>
      <c r="WQG1124" s="58"/>
      <c r="WQH1124" s="55"/>
      <c r="WQI1124" s="57"/>
      <c r="WQJ1124" s="58"/>
      <c r="WQK1124" s="55"/>
      <c r="WQL1124" s="57"/>
      <c r="WQM1124" s="58"/>
      <c r="WQN1124" s="55"/>
      <c r="WQO1124" s="57"/>
      <c r="WQP1124" s="58"/>
      <c r="WQQ1124" s="55"/>
      <c r="WQR1124" s="57"/>
      <c r="WQS1124" s="58"/>
      <c r="WQT1124" s="55"/>
      <c r="WQU1124" s="57"/>
      <c r="WQV1124" s="58"/>
      <c r="WQW1124" s="55"/>
      <c r="WQX1124" s="57"/>
      <c r="WQY1124" s="58"/>
      <c r="WQZ1124" s="55"/>
      <c r="WRA1124" s="57"/>
      <c r="WRB1124" s="58"/>
      <c r="WRC1124" s="55"/>
      <c r="WRD1124" s="57"/>
      <c r="WRE1124" s="58"/>
      <c r="WRF1124" s="55"/>
      <c r="WRG1124" s="57"/>
      <c r="WRH1124" s="58"/>
      <c r="WRI1124" s="55"/>
      <c r="WRJ1124" s="57"/>
      <c r="WRK1124" s="58"/>
      <c r="WRL1124" s="55"/>
      <c r="WRM1124" s="57"/>
      <c r="WRN1124" s="58"/>
      <c r="WRO1124" s="55"/>
      <c r="WRP1124" s="57"/>
      <c r="WRQ1124" s="58"/>
      <c r="WRR1124" s="55"/>
      <c r="WRS1124" s="57"/>
      <c r="WRT1124" s="58"/>
      <c r="WRU1124" s="55"/>
      <c r="WRV1124" s="57"/>
      <c r="WRW1124" s="58"/>
      <c r="WRX1124" s="55"/>
      <c r="WRY1124" s="57"/>
      <c r="WRZ1124" s="58"/>
      <c r="WSA1124" s="55"/>
      <c r="WSB1124" s="57"/>
      <c r="WSC1124" s="58"/>
      <c r="WSD1124" s="55"/>
      <c r="WSE1124" s="57"/>
      <c r="WSF1124" s="58"/>
      <c r="WSG1124" s="55"/>
      <c r="WSH1124" s="57"/>
      <c r="WSI1124" s="58"/>
      <c r="WSJ1124" s="55"/>
      <c r="WSK1124" s="57"/>
      <c r="WSL1124" s="58"/>
      <c r="WSM1124" s="55"/>
      <c r="WSN1124" s="57"/>
      <c r="WSO1124" s="58"/>
      <c r="WSP1124" s="55"/>
      <c r="WSQ1124" s="57"/>
      <c r="WSR1124" s="58"/>
      <c r="WSS1124" s="55"/>
      <c r="WST1124" s="57"/>
      <c r="WSU1124" s="58"/>
      <c r="WSV1124" s="55"/>
      <c r="WSW1124" s="57"/>
      <c r="WSX1124" s="58"/>
      <c r="WSY1124" s="55"/>
      <c r="WSZ1124" s="57"/>
      <c r="WTA1124" s="58"/>
      <c r="WTB1124" s="55"/>
      <c r="WTC1124" s="57"/>
      <c r="WTD1124" s="58"/>
      <c r="WTE1124" s="55"/>
      <c r="WTF1124" s="57"/>
      <c r="WTG1124" s="58"/>
      <c r="WTH1124" s="55"/>
      <c r="WTI1124" s="57"/>
      <c r="WTJ1124" s="58"/>
      <c r="WTK1124" s="55"/>
      <c r="WTL1124" s="57"/>
      <c r="WTM1124" s="58"/>
      <c r="WTN1124" s="55"/>
      <c r="WTO1124" s="57"/>
      <c r="WTP1124" s="58"/>
      <c r="WTQ1124" s="55"/>
      <c r="WTR1124" s="57"/>
      <c r="WTS1124" s="58"/>
      <c r="WTT1124" s="55"/>
      <c r="WTU1124" s="57"/>
      <c r="WTV1124" s="58"/>
      <c r="WTW1124" s="55"/>
      <c r="WTX1124" s="57"/>
      <c r="WTY1124" s="58"/>
      <c r="WTZ1124" s="55"/>
      <c r="WUA1124" s="57"/>
      <c r="WUB1124" s="58"/>
      <c r="WUC1124" s="55"/>
      <c r="WUD1124" s="57"/>
      <c r="WUE1124" s="58"/>
      <c r="WUF1124" s="55"/>
      <c r="WUG1124" s="57"/>
      <c r="WUH1124" s="58"/>
      <c r="WUI1124" s="55"/>
      <c r="WUJ1124" s="57"/>
      <c r="WUK1124" s="58"/>
      <c r="WUL1124" s="55"/>
      <c r="WUM1124" s="57"/>
      <c r="WUN1124" s="58"/>
      <c r="WUO1124" s="55"/>
      <c r="WUP1124" s="57"/>
      <c r="WUQ1124" s="58"/>
      <c r="WUR1124" s="55"/>
      <c r="WUS1124" s="57"/>
      <c r="WUT1124" s="58"/>
      <c r="WUU1124" s="55"/>
      <c r="WUV1124" s="57"/>
      <c r="WUW1124" s="58"/>
      <c r="WUX1124" s="55"/>
      <c r="WUY1124" s="57"/>
      <c r="WUZ1124" s="58"/>
      <c r="WVA1124" s="55"/>
      <c r="WVB1124" s="57"/>
      <c r="WVC1124" s="58"/>
      <c r="WVD1124" s="55"/>
      <c r="WVE1124" s="57"/>
      <c r="WVF1124" s="58"/>
      <c r="WVG1124" s="55"/>
      <c r="WVH1124" s="57"/>
      <c r="WVI1124" s="58"/>
      <c r="WVJ1124" s="55"/>
      <c r="WVK1124" s="57"/>
      <c r="WVL1124" s="58"/>
      <c r="WVM1124" s="55"/>
      <c r="WVN1124" s="57"/>
      <c r="WVO1124" s="58"/>
      <c r="WVP1124" s="55"/>
      <c r="WVQ1124" s="57"/>
      <c r="WVR1124" s="58"/>
      <c r="WVS1124" s="55"/>
      <c r="WVT1124" s="57"/>
      <c r="WVU1124" s="58"/>
      <c r="WVV1124" s="55"/>
      <c r="WVW1124" s="57"/>
      <c r="WVX1124" s="58"/>
      <c r="WVY1124" s="55"/>
      <c r="WVZ1124" s="57"/>
      <c r="WWA1124" s="58"/>
      <c r="WWB1124" s="55"/>
      <c r="WWC1124" s="57"/>
      <c r="WWD1124" s="58"/>
      <c r="WWE1124" s="55"/>
      <c r="WWF1124" s="57"/>
      <c r="WWG1124" s="58"/>
      <c r="WWH1124" s="55"/>
      <c r="WWI1124" s="57"/>
      <c r="WWJ1124" s="58"/>
      <c r="WWK1124" s="55"/>
      <c r="WWL1124" s="57"/>
      <c r="WWM1124" s="58"/>
      <c r="WWN1124" s="55"/>
      <c r="WWO1124" s="57"/>
      <c r="WWP1124" s="58"/>
      <c r="WWQ1124" s="55"/>
      <c r="WWR1124" s="57"/>
      <c r="WWS1124" s="58"/>
      <c r="WWT1124" s="55"/>
      <c r="WWU1124" s="57"/>
      <c r="WWV1124" s="58"/>
      <c r="WWW1124" s="55"/>
      <c r="WWX1124" s="57"/>
      <c r="WWY1124" s="58"/>
      <c r="WWZ1124" s="55"/>
      <c r="WXA1124" s="57"/>
      <c r="WXB1124" s="58"/>
      <c r="WXC1124" s="55"/>
      <c r="WXD1124" s="57"/>
      <c r="WXE1124" s="58"/>
      <c r="WXF1124" s="55"/>
      <c r="WXG1124" s="57"/>
      <c r="WXH1124" s="58"/>
      <c r="WXI1124" s="55"/>
      <c r="WXJ1124" s="57"/>
      <c r="WXK1124" s="58"/>
      <c r="WXL1124" s="55"/>
      <c r="WXM1124" s="57"/>
      <c r="WXN1124" s="58"/>
      <c r="WXO1124" s="55"/>
      <c r="WXP1124" s="57"/>
      <c r="WXQ1124" s="58"/>
      <c r="WXR1124" s="55"/>
      <c r="WXS1124" s="57"/>
      <c r="WXT1124" s="58"/>
      <c r="WXU1124" s="55"/>
      <c r="WXV1124" s="57"/>
      <c r="WXW1124" s="58"/>
      <c r="WXX1124" s="55"/>
      <c r="WXY1124" s="57"/>
      <c r="WXZ1124" s="58"/>
      <c r="WYA1124" s="55"/>
      <c r="WYB1124" s="57"/>
      <c r="WYC1124" s="58"/>
      <c r="WYD1124" s="55"/>
      <c r="WYE1124" s="57"/>
      <c r="WYF1124" s="58"/>
      <c r="WYG1124" s="55"/>
      <c r="WYH1124" s="57"/>
      <c r="WYI1124" s="58"/>
      <c r="WYJ1124" s="55"/>
      <c r="WYK1124" s="57"/>
      <c r="WYL1124" s="58"/>
      <c r="WYM1124" s="55"/>
      <c r="WYN1124" s="57"/>
      <c r="WYO1124" s="58"/>
      <c r="WYP1124" s="55"/>
      <c r="WYQ1124" s="57"/>
      <c r="WYR1124" s="58"/>
      <c r="WYS1124" s="55"/>
      <c r="WYT1124" s="57"/>
      <c r="WYU1124" s="58"/>
      <c r="WYV1124" s="55"/>
      <c r="WYW1124" s="57"/>
      <c r="WYX1124" s="58"/>
      <c r="WYY1124" s="55"/>
      <c r="WYZ1124" s="57"/>
      <c r="WZA1124" s="58"/>
      <c r="WZB1124" s="55"/>
      <c r="WZC1124" s="57"/>
      <c r="WZD1124" s="58"/>
      <c r="WZE1124" s="55"/>
      <c r="WZF1124" s="57"/>
      <c r="WZG1124" s="58"/>
      <c r="WZH1124" s="55"/>
      <c r="WZI1124" s="57"/>
      <c r="WZJ1124" s="58"/>
      <c r="WZK1124" s="55"/>
      <c r="WZL1124" s="57"/>
      <c r="WZM1124" s="58"/>
      <c r="WZN1124" s="55"/>
      <c r="WZO1124" s="57"/>
      <c r="WZP1124" s="58"/>
      <c r="WZQ1124" s="55"/>
      <c r="WZR1124" s="57"/>
      <c r="WZS1124" s="58"/>
      <c r="WZT1124" s="55"/>
      <c r="WZU1124" s="57"/>
      <c r="WZV1124" s="58"/>
      <c r="WZW1124" s="55"/>
      <c r="WZX1124" s="57"/>
      <c r="WZY1124" s="58"/>
      <c r="WZZ1124" s="55"/>
      <c r="XAA1124" s="57"/>
      <c r="XAB1124" s="58"/>
      <c r="XAC1124" s="55"/>
      <c r="XAD1124" s="57"/>
      <c r="XAE1124" s="58"/>
      <c r="XAF1124" s="55"/>
      <c r="XAG1124" s="57"/>
      <c r="XAH1124" s="58"/>
      <c r="XAI1124" s="55"/>
      <c r="XAJ1124" s="57"/>
      <c r="XAK1124" s="58"/>
      <c r="XAL1124" s="55"/>
      <c r="XAM1124" s="57"/>
      <c r="XAN1124" s="58"/>
      <c r="XAO1124" s="55"/>
      <c r="XAP1124" s="57"/>
      <c r="XAQ1124" s="58"/>
      <c r="XAR1124" s="55"/>
      <c r="XAS1124" s="57"/>
      <c r="XAT1124" s="58"/>
      <c r="XAU1124" s="55"/>
      <c r="XAV1124" s="57"/>
      <c r="XAW1124" s="58"/>
      <c r="XAX1124" s="55"/>
      <c r="XAY1124" s="57"/>
      <c r="XAZ1124" s="58"/>
      <c r="XBA1124" s="55"/>
      <c r="XBB1124" s="57"/>
      <c r="XBC1124" s="58"/>
      <c r="XBD1124" s="55"/>
      <c r="XBE1124" s="57"/>
      <c r="XBF1124" s="58"/>
      <c r="XBG1124" s="55"/>
      <c r="XBH1124" s="57"/>
      <c r="XBI1124" s="58"/>
      <c r="XBJ1124" s="55"/>
      <c r="XBK1124" s="57"/>
      <c r="XBL1124" s="58"/>
      <c r="XBM1124" s="55"/>
      <c r="XBN1124" s="57"/>
      <c r="XBO1124" s="58"/>
      <c r="XBP1124" s="55"/>
      <c r="XBQ1124" s="57"/>
      <c r="XBR1124" s="58"/>
      <c r="XBS1124" s="55"/>
      <c r="XBT1124" s="57"/>
      <c r="XBU1124" s="58"/>
      <c r="XBV1124" s="55"/>
      <c r="XBW1124" s="57"/>
      <c r="XBX1124" s="58"/>
      <c r="XBY1124" s="55"/>
      <c r="XBZ1124" s="57"/>
      <c r="XCA1124" s="58"/>
      <c r="XCB1124" s="55"/>
      <c r="XCC1124" s="57"/>
      <c r="XCD1124" s="58"/>
      <c r="XCE1124" s="55"/>
      <c r="XCF1124" s="57"/>
      <c r="XCG1124" s="58"/>
      <c r="XCH1124" s="55"/>
      <c r="XCI1124" s="57"/>
      <c r="XCJ1124" s="58"/>
      <c r="XCK1124" s="55"/>
      <c r="XCL1124" s="57"/>
      <c r="XCM1124" s="58"/>
      <c r="XCN1124" s="55"/>
      <c r="XCO1124" s="57"/>
      <c r="XCP1124" s="58"/>
      <c r="XCQ1124" s="55"/>
      <c r="XCR1124" s="57"/>
      <c r="XCS1124" s="58"/>
      <c r="XCT1124" s="55"/>
      <c r="XCU1124" s="57"/>
      <c r="XCV1124" s="58"/>
      <c r="XCW1124" s="55"/>
      <c r="XCX1124" s="57"/>
      <c r="XCY1124" s="58"/>
      <c r="XCZ1124" s="55"/>
      <c r="XDA1124" s="57"/>
      <c r="XDB1124" s="58"/>
      <c r="XDC1124" s="55"/>
      <c r="XDD1124" s="57"/>
      <c r="XDE1124" s="58"/>
      <c r="XDF1124" s="55"/>
      <c r="XDG1124" s="57"/>
      <c r="XDH1124" s="58"/>
      <c r="XDI1124" s="55"/>
      <c r="XDJ1124" s="57"/>
      <c r="XDK1124" s="58"/>
      <c r="XDL1124" s="55"/>
      <c r="XDM1124" s="57"/>
      <c r="XDN1124" s="58"/>
      <c r="XDO1124" s="55"/>
      <c r="XDP1124" s="57"/>
      <c r="XDQ1124" s="58"/>
      <c r="XDR1124" s="55"/>
      <c r="XDS1124" s="57"/>
      <c r="XDT1124" s="58"/>
      <c r="XDU1124" s="55"/>
      <c r="XDV1124" s="57"/>
      <c r="XDW1124" s="58"/>
      <c r="XDX1124" s="55"/>
      <c r="XDY1124" s="57"/>
      <c r="XDZ1124" s="58"/>
      <c r="XEA1124" s="55"/>
      <c r="XEB1124" s="57"/>
      <c r="XEC1124" s="58"/>
      <c r="XED1124" s="55"/>
      <c r="XEE1124" s="57"/>
    </row>
    <row r="1125" spans="1:16359" x14ac:dyDescent="0.25">
      <c r="A1125" s="57"/>
      <c r="B1125" s="351" t="s">
        <v>3270</v>
      </c>
      <c r="C1125" s="351" t="s">
        <v>3271</v>
      </c>
      <c r="D1125" s="346">
        <v>582.87</v>
      </c>
      <c r="E1125" s="55"/>
      <c r="F1125" s="57"/>
      <c r="G1125" s="58"/>
      <c r="H1125" s="55"/>
      <c r="I1125" s="57"/>
      <c r="J1125" s="58"/>
      <c r="K1125" s="55"/>
      <c r="L1125" s="57"/>
      <c r="M1125" s="58"/>
      <c r="N1125" s="55"/>
      <c r="O1125" s="57"/>
      <c r="P1125" s="58"/>
      <c r="Q1125" s="55"/>
      <c r="R1125" s="57"/>
      <c r="S1125" s="58"/>
      <c r="T1125" s="55"/>
      <c r="U1125" s="57"/>
      <c r="V1125" s="58"/>
      <c r="W1125" s="55"/>
      <c r="X1125" s="57"/>
      <c r="Y1125" s="58"/>
      <c r="Z1125" s="55"/>
      <c r="AA1125" s="57"/>
      <c r="AB1125" s="58"/>
      <c r="AC1125" s="55"/>
      <c r="AD1125" s="57"/>
      <c r="AE1125" s="58"/>
      <c r="AF1125" s="55"/>
      <c r="AG1125" s="57"/>
      <c r="AH1125" s="58"/>
      <c r="AI1125" s="55"/>
      <c r="AJ1125" s="57"/>
      <c r="AK1125" s="58"/>
      <c r="AL1125" s="55"/>
      <c r="AM1125" s="57"/>
      <c r="AN1125" s="58"/>
      <c r="AO1125" s="55"/>
      <c r="AP1125" s="57"/>
      <c r="AQ1125" s="58"/>
      <c r="AR1125" s="55"/>
      <c r="AS1125" s="57"/>
      <c r="AT1125" s="58"/>
      <c r="AU1125" s="55"/>
      <c r="AV1125" s="57"/>
      <c r="AW1125" s="58"/>
      <c r="AX1125" s="55"/>
      <c r="AY1125" s="57"/>
      <c r="AZ1125" s="58"/>
      <c r="BA1125" s="55"/>
      <c r="BB1125" s="57"/>
      <c r="BC1125" s="58"/>
      <c r="BD1125" s="55"/>
      <c r="BE1125" s="57"/>
      <c r="BF1125" s="58"/>
      <c r="BG1125" s="55"/>
      <c r="BH1125" s="57"/>
      <c r="BI1125" s="58"/>
      <c r="BJ1125" s="55"/>
      <c r="BK1125" s="57"/>
      <c r="BL1125" s="58"/>
      <c r="BM1125" s="55"/>
      <c r="BN1125" s="57"/>
      <c r="BO1125" s="58"/>
      <c r="BP1125" s="55"/>
      <c r="BQ1125" s="57"/>
      <c r="BR1125" s="58"/>
      <c r="BS1125" s="55"/>
      <c r="BT1125" s="57"/>
      <c r="BU1125" s="58"/>
      <c r="BV1125" s="55"/>
      <c r="BW1125" s="57"/>
      <c r="BX1125" s="58"/>
      <c r="BY1125" s="55"/>
      <c r="BZ1125" s="57"/>
      <c r="CA1125" s="58"/>
      <c r="CB1125" s="55"/>
      <c r="CC1125" s="57"/>
      <c r="CD1125" s="58"/>
      <c r="CE1125" s="55"/>
      <c r="CF1125" s="57"/>
      <c r="CG1125" s="58"/>
      <c r="CH1125" s="55"/>
      <c r="CI1125" s="57"/>
      <c r="CJ1125" s="58"/>
      <c r="CK1125" s="55"/>
      <c r="CL1125" s="57"/>
      <c r="CM1125" s="58"/>
      <c r="CN1125" s="55"/>
      <c r="CO1125" s="57"/>
      <c r="CP1125" s="58"/>
      <c r="CQ1125" s="55"/>
      <c r="CR1125" s="57"/>
      <c r="CS1125" s="58"/>
      <c r="CT1125" s="55"/>
      <c r="CU1125" s="57"/>
      <c r="CV1125" s="58"/>
      <c r="CW1125" s="55"/>
      <c r="CX1125" s="57"/>
      <c r="CY1125" s="58"/>
      <c r="CZ1125" s="55"/>
      <c r="DA1125" s="57"/>
      <c r="DB1125" s="58"/>
      <c r="DC1125" s="55"/>
      <c r="DD1125" s="57"/>
      <c r="DE1125" s="58"/>
      <c r="DF1125" s="55"/>
      <c r="DG1125" s="57"/>
      <c r="DH1125" s="58"/>
      <c r="DI1125" s="55"/>
      <c r="DJ1125" s="57"/>
      <c r="DK1125" s="58"/>
      <c r="DL1125" s="55"/>
      <c r="DM1125" s="57"/>
      <c r="DN1125" s="58"/>
      <c r="DO1125" s="55"/>
      <c r="DP1125" s="57"/>
      <c r="DQ1125" s="58"/>
      <c r="DR1125" s="55"/>
      <c r="DS1125" s="57"/>
      <c r="DT1125" s="58"/>
      <c r="DU1125" s="55"/>
      <c r="DV1125" s="57"/>
      <c r="DW1125" s="58"/>
      <c r="DX1125" s="55"/>
      <c r="DY1125" s="57"/>
      <c r="DZ1125" s="58"/>
      <c r="EA1125" s="55"/>
      <c r="EB1125" s="57"/>
      <c r="EC1125" s="58"/>
      <c r="ED1125" s="55"/>
      <c r="EE1125" s="57"/>
      <c r="EF1125" s="58"/>
      <c r="EG1125" s="55"/>
      <c r="EH1125" s="57"/>
      <c r="EI1125" s="58"/>
      <c r="EJ1125" s="55"/>
      <c r="EK1125" s="57"/>
      <c r="EL1125" s="58"/>
      <c r="EM1125" s="55"/>
      <c r="EN1125" s="57"/>
      <c r="EO1125" s="58"/>
      <c r="EP1125" s="55"/>
      <c r="EQ1125" s="57"/>
      <c r="ER1125" s="58"/>
      <c r="ES1125" s="55"/>
      <c r="ET1125" s="57"/>
      <c r="EU1125" s="58"/>
      <c r="EV1125" s="55"/>
      <c r="EW1125" s="57"/>
      <c r="EX1125" s="58"/>
      <c r="EY1125" s="55"/>
      <c r="EZ1125" s="57"/>
      <c r="FA1125" s="58"/>
      <c r="FB1125" s="55"/>
      <c r="FC1125" s="57"/>
      <c r="FD1125" s="58"/>
      <c r="FE1125" s="55"/>
      <c r="FF1125" s="57"/>
      <c r="FG1125" s="58"/>
      <c r="FH1125" s="55"/>
      <c r="FI1125" s="57"/>
      <c r="FJ1125" s="58"/>
      <c r="FK1125" s="55"/>
      <c r="FL1125" s="57"/>
      <c r="FM1125" s="58"/>
      <c r="FN1125" s="55"/>
      <c r="FO1125" s="57"/>
      <c r="FP1125" s="58"/>
      <c r="FQ1125" s="55"/>
      <c r="FR1125" s="57"/>
      <c r="FS1125" s="58"/>
      <c r="FT1125" s="55"/>
      <c r="FU1125" s="57"/>
      <c r="FV1125" s="58"/>
      <c r="FW1125" s="55"/>
      <c r="FX1125" s="57"/>
      <c r="FY1125" s="58"/>
      <c r="FZ1125" s="55"/>
      <c r="GA1125" s="57"/>
      <c r="GB1125" s="58"/>
      <c r="GC1125" s="55"/>
      <c r="GD1125" s="57"/>
      <c r="GE1125" s="58"/>
      <c r="GF1125" s="55"/>
      <c r="GG1125" s="57"/>
      <c r="GH1125" s="58"/>
      <c r="GI1125" s="55"/>
      <c r="GJ1125" s="57"/>
      <c r="GK1125" s="58"/>
      <c r="GL1125" s="55"/>
      <c r="GM1125" s="57"/>
      <c r="GN1125" s="58"/>
      <c r="GO1125" s="55"/>
      <c r="GP1125" s="57"/>
      <c r="GQ1125" s="58"/>
      <c r="GR1125" s="55"/>
      <c r="GS1125" s="57"/>
      <c r="GT1125" s="58"/>
      <c r="GU1125" s="55"/>
      <c r="GV1125" s="57"/>
      <c r="GW1125" s="58"/>
      <c r="GX1125" s="55"/>
      <c r="GY1125" s="57"/>
      <c r="GZ1125" s="58"/>
      <c r="HA1125" s="55"/>
      <c r="HB1125" s="57"/>
      <c r="HC1125" s="58"/>
      <c r="HD1125" s="55"/>
      <c r="HE1125" s="57"/>
      <c r="HF1125" s="58"/>
      <c r="HG1125" s="55"/>
      <c r="HH1125" s="57"/>
      <c r="HI1125" s="58"/>
      <c r="HJ1125" s="55"/>
      <c r="HK1125" s="57"/>
      <c r="HL1125" s="58"/>
      <c r="HM1125" s="55"/>
      <c r="HN1125" s="57"/>
      <c r="HO1125" s="58"/>
      <c r="HP1125" s="55"/>
      <c r="HQ1125" s="57"/>
      <c r="HR1125" s="58"/>
      <c r="HS1125" s="55"/>
      <c r="HT1125" s="57"/>
      <c r="HU1125" s="58"/>
      <c r="HV1125" s="55"/>
      <c r="HW1125" s="57"/>
      <c r="HX1125" s="58"/>
      <c r="HY1125" s="55"/>
      <c r="HZ1125" s="57"/>
      <c r="IA1125" s="58"/>
      <c r="IB1125" s="55"/>
      <c r="IC1125" s="57"/>
      <c r="ID1125" s="58"/>
      <c r="IE1125" s="55"/>
      <c r="IF1125" s="57"/>
      <c r="IG1125" s="58"/>
      <c r="IH1125" s="55"/>
      <c r="II1125" s="57"/>
      <c r="IJ1125" s="58"/>
      <c r="IK1125" s="55"/>
      <c r="IL1125" s="57"/>
      <c r="IM1125" s="58"/>
      <c r="IN1125" s="55"/>
      <c r="IO1125" s="57"/>
      <c r="IP1125" s="58"/>
      <c r="IQ1125" s="55"/>
      <c r="IR1125" s="57"/>
      <c r="IS1125" s="58"/>
      <c r="IT1125" s="55"/>
      <c r="IU1125" s="57"/>
      <c r="IV1125" s="58"/>
      <c r="IW1125" s="55"/>
      <c r="IX1125" s="57"/>
      <c r="IY1125" s="58"/>
      <c r="IZ1125" s="55"/>
      <c r="JA1125" s="57"/>
      <c r="JB1125" s="58"/>
      <c r="JC1125" s="55"/>
      <c r="JD1125" s="57"/>
      <c r="JE1125" s="58"/>
      <c r="JF1125" s="55"/>
      <c r="JG1125" s="57"/>
      <c r="JH1125" s="58"/>
      <c r="JI1125" s="55"/>
      <c r="JJ1125" s="57"/>
      <c r="JK1125" s="58"/>
      <c r="JL1125" s="55"/>
      <c r="JM1125" s="57"/>
      <c r="JN1125" s="58"/>
      <c r="JO1125" s="55"/>
      <c r="JP1125" s="57"/>
      <c r="JQ1125" s="58"/>
      <c r="JR1125" s="55"/>
      <c r="JS1125" s="57"/>
      <c r="JT1125" s="58"/>
      <c r="JU1125" s="55"/>
      <c r="JV1125" s="57"/>
      <c r="JW1125" s="58"/>
      <c r="JX1125" s="55"/>
      <c r="JY1125" s="57"/>
      <c r="JZ1125" s="58"/>
      <c r="KA1125" s="55"/>
      <c r="KB1125" s="57"/>
      <c r="KC1125" s="58"/>
      <c r="KD1125" s="55"/>
      <c r="KE1125" s="57"/>
      <c r="KF1125" s="58"/>
      <c r="KG1125" s="55"/>
      <c r="KH1125" s="57"/>
      <c r="KI1125" s="58"/>
      <c r="KJ1125" s="55"/>
      <c r="KK1125" s="57"/>
      <c r="KL1125" s="58"/>
      <c r="KM1125" s="55"/>
      <c r="KN1125" s="57"/>
      <c r="KO1125" s="58"/>
      <c r="KP1125" s="55"/>
      <c r="KQ1125" s="57"/>
      <c r="KR1125" s="58"/>
      <c r="KS1125" s="55"/>
      <c r="KT1125" s="57"/>
      <c r="KU1125" s="58"/>
      <c r="KV1125" s="55"/>
      <c r="KW1125" s="57"/>
      <c r="KX1125" s="58"/>
      <c r="KY1125" s="55"/>
      <c r="KZ1125" s="57"/>
      <c r="LA1125" s="58"/>
      <c r="LB1125" s="55"/>
      <c r="LC1125" s="57"/>
      <c r="LD1125" s="58"/>
      <c r="LE1125" s="55"/>
      <c r="LF1125" s="57"/>
      <c r="LG1125" s="58"/>
      <c r="LH1125" s="55"/>
      <c r="LI1125" s="57"/>
      <c r="LJ1125" s="58"/>
      <c r="LK1125" s="55"/>
      <c r="LL1125" s="57"/>
      <c r="LM1125" s="58"/>
      <c r="LN1125" s="55"/>
      <c r="LO1125" s="57"/>
      <c r="LP1125" s="58"/>
      <c r="LQ1125" s="55"/>
      <c r="LR1125" s="57"/>
      <c r="LS1125" s="58"/>
      <c r="LT1125" s="55"/>
      <c r="LU1125" s="57"/>
      <c r="LV1125" s="58"/>
      <c r="LW1125" s="55"/>
      <c r="LX1125" s="57"/>
      <c r="LY1125" s="58"/>
      <c r="LZ1125" s="55"/>
      <c r="MA1125" s="57"/>
      <c r="MB1125" s="58"/>
      <c r="MC1125" s="55"/>
      <c r="MD1125" s="57"/>
      <c r="ME1125" s="58"/>
      <c r="MF1125" s="55"/>
      <c r="MG1125" s="57"/>
      <c r="MH1125" s="58"/>
      <c r="MI1125" s="55"/>
      <c r="MJ1125" s="57"/>
      <c r="MK1125" s="58"/>
      <c r="ML1125" s="55"/>
      <c r="MM1125" s="57"/>
      <c r="MN1125" s="58"/>
      <c r="MO1125" s="55"/>
      <c r="MP1125" s="57"/>
      <c r="MQ1125" s="58"/>
      <c r="MR1125" s="55"/>
      <c r="MS1125" s="57"/>
      <c r="MT1125" s="58"/>
      <c r="MU1125" s="55"/>
      <c r="MV1125" s="57"/>
      <c r="MW1125" s="58"/>
      <c r="MX1125" s="55"/>
      <c r="MY1125" s="57"/>
      <c r="MZ1125" s="58"/>
      <c r="NA1125" s="55"/>
      <c r="NB1125" s="57"/>
      <c r="NC1125" s="58"/>
      <c r="ND1125" s="55"/>
      <c r="NE1125" s="57"/>
      <c r="NF1125" s="58"/>
      <c r="NG1125" s="55"/>
      <c r="NH1125" s="57"/>
      <c r="NI1125" s="58"/>
      <c r="NJ1125" s="55"/>
      <c r="NK1125" s="57"/>
      <c r="NL1125" s="58"/>
      <c r="NM1125" s="55"/>
      <c r="NN1125" s="57"/>
      <c r="NO1125" s="58"/>
      <c r="NP1125" s="55"/>
      <c r="NQ1125" s="57"/>
      <c r="NR1125" s="58"/>
      <c r="NS1125" s="55"/>
      <c r="NT1125" s="57"/>
      <c r="NU1125" s="58"/>
      <c r="NV1125" s="55"/>
      <c r="NW1125" s="57"/>
      <c r="NX1125" s="58"/>
      <c r="NY1125" s="55"/>
      <c r="NZ1125" s="57"/>
      <c r="OA1125" s="58"/>
      <c r="OB1125" s="55"/>
      <c r="OC1125" s="57"/>
      <c r="OD1125" s="58"/>
      <c r="OE1125" s="55"/>
      <c r="OF1125" s="57"/>
      <c r="OG1125" s="58"/>
      <c r="OH1125" s="55"/>
      <c r="OI1125" s="57"/>
      <c r="OJ1125" s="58"/>
      <c r="OK1125" s="55"/>
      <c r="OL1125" s="57"/>
      <c r="OM1125" s="58"/>
      <c r="ON1125" s="55"/>
      <c r="OO1125" s="57"/>
      <c r="OP1125" s="58"/>
      <c r="OQ1125" s="55"/>
      <c r="OR1125" s="57"/>
      <c r="OS1125" s="58"/>
      <c r="OT1125" s="55"/>
      <c r="OU1125" s="57"/>
      <c r="OV1125" s="58"/>
      <c r="OW1125" s="55"/>
      <c r="OX1125" s="57"/>
      <c r="OY1125" s="58"/>
      <c r="OZ1125" s="55"/>
      <c r="PA1125" s="57"/>
      <c r="PB1125" s="58"/>
      <c r="PC1125" s="55"/>
      <c r="PD1125" s="57"/>
      <c r="PE1125" s="58"/>
      <c r="PF1125" s="55"/>
      <c r="PG1125" s="57"/>
      <c r="PH1125" s="58"/>
      <c r="PI1125" s="55"/>
      <c r="PJ1125" s="57"/>
      <c r="PK1125" s="58"/>
      <c r="PL1125" s="55"/>
      <c r="PM1125" s="57"/>
      <c r="PN1125" s="58"/>
      <c r="PO1125" s="55"/>
      <c r="PP1125" s="57"/>
      <c r="PQ1125" s="58"/>
      <c r="PR1125" s="55"/>
      <c r="PS1125" s="57"/>
      <c r="PT1125" s="58"/>
      <c r="PU1125" s="55"/>
      <c r="PV1125" s="57"/>
      <c r="PW1125" s="58"/>
      <c r="PX1125" s="55"/>
      <c r="PY1125" s="57"/>
      <c r="PZ1125" s="58"/>
      <c r="QA1125" s="55"/>
      <c r="QB1125" s="57"/>
      <c r="QC1125" s="58"/>
      <c r="QD1125" s="55"/>
      <c r="QE1125" s="57"/>
      <c r="QF1125" s="58"/>
      <c r="QG1125" s="55"/>
      <c r="QH1125" s="57"/>
      <c r="QI1125" s="58"/>
      <c r="QJ1125" s="55"/>
      <c r="QK1125" s="57"/>
      <c r="QL1125" s="58"/>
      <c r="QM1125" s="55"/>
      <c r="QN1125" s="57"/>
      <c r="QO1125" s="58"/>
      <c r="QP1125" s="55"/>
      <c r="QQ1125" s="57"/>
      <c r="QR1125" s="58"/>
      <c r="QS1125" s="55"/>
      <c r="QT1125" s="57"/>
      <c r="QU1125" s="58"/>
      <c r="QV1125" s="55"/>
      <c r="QW1125" s="57"/>
      <c r="QX1125" s="58"/>
      <c r="QY1125" s="55"/>
      <c r="QZ1125" s="57"/>
      <c r="RA1125" s="58"/>
      <c r="RB1125" s="55"/>
      <c r="RC1125" s="57"/>
      <c r="RD1125" s="58"/>
      <c r="RE1125" s="55"/>
      <c r="RF1125" s="57"/>
      <c r="RG1125" s="58"/>
      <c r="RH1125" s="55"/>
      <c r="RI1125" s="57"/>
      <c r="RJ1125" s="58"/>
      <c r="RK1125" s="55"/>
      <c r="RL1125" s="57"/>
      <c r="RM1125" s="58"/>
      <c r="RN1125" s="55"/>
      <c r="RO1125" s="57"/>
      <c r="RP1125" s="58"/>
      <c r="RQ1125" s="55"/>
      <c r="RR1125" s="57"/>
      <c r="RS1125" s="58"/>
      <c r="RT1125" s="55"/>
      <c r="RU1125" s="57"/>
      <c r="RV1125" s="58"/>
      <c r="RW1125" s="55"/>
      <c r="RX1125" s="57"/>
      <c r="RY1125" s="58"/>
      <c r="RZ1125" s="55"/>
      <c r="SA1125" s="57"/>
      <c r="SB1125" s="58"/>
      <c r="SC1125" s="55"/>
      <c r="SD1125" s="57"/>
      <c r="SE1125" s="58"/>
      <c r="SF1125" s="55"/>
      <c r="SG1125" s="57"/>
      <c r="SH1125" s="58"/>
      <c r="SI1125" s="55"/>
      <c r="SJ1125" s="57"/>
      <c r="SK1125" s="58"/>
      <c r="SL1125" s="55"/>
      <c r="SM1125" s="57"/>
      <c r="SN1125" s="58"/>
      <c r="SO1125" s="55"/>
      <c r="SP1125" s="57"/>
      <c r="SQ1125" s="58"/>
      <c r="SR1125" s="55"/>
      <c r="SS1125" s="57"/>
      <c r="ST1125" s="58"/>
      <c r="SU1125" s="55"/>
      <c r="SV1125" s="57"/>
      <c r="SW1125" s="58"/>
      <c r="SX1125" s="55"/>
      <c r="SY1125" s="57"/>
      <c r="SZ1125" s="58"/>
      <c r="TA1125" s="55"/>
      <c r="TB1125" s="57"/>
      <c r="TC1125" s="58"/>
      <c r="TD1125" s="55"/>
      <c r="TE1125" s="57"/>
      <c r="TF1125" s="58"/>
      <c r="TG1125" s="55"/>
      <c r="TH1125" s="57"/>
      <c r="TI1125" s="58"/>
      <c r="TJ1125" s="55"/>
      <c r="TK1125" s="57"/>
      <c r="TL1125" s="58"/>
      <c r="TM1125" s="55"/>
      <c r="TN1125" s="57"/>
      <c r="TO1125" s="58"/>
      <c r="TP1125" s="55"/>
      <c r="TQ1125" s="57"/>
      <c r="TR1125" s="58"/>
      <c r="TS1125" s="55"/>
      <c r="TT1125" s="57"/>
      <c r="TU1125" s="58"/>
      <c r="TV1125" s="55"/>
      <c r="TW1125" s="57"/>
      <c r="TX1125" s="58"/>
      <c r="TY1125" s="55"/>
      <c r="TZ1125" s="57"/>
      <c r="UA1125" s="58"/>
      <c r="UB1125" s="55"/>
      <c r="UC1125" s="57"/>
      <c r="UD1125" s="58"/>
      <c r="UE1125" s="55"/>
      <c r="UF1125" s="57"/>
      <c r="UG1125" s="58"/>
      <c r="UH1125" s="55"/>
      <c r="UI1125" s="57"/>
      <c r="UJ1125" s="58"/>
      <c r="UK1125" s="55"/>
      <c r="UL1125" s="57"/>
      <c r="UM1125" s="58"/>
      <c r="UN1125" s="55"/>
      <c r="UO1125" s="57"/>
      <c r="UP1125" s="58"/>
      <c r="UQ1125" s="55"/>
      <c r="UR1125" s="57"/>
      <c r="US1125" s="58"/>
      <c r="UT1125" s="55"/>
      <c r="UU1125" s="57"/>
      <c r="UV1125" s="58"/>
      <c r="UW1125" s="55"/>
      <c r="UX1125" s="57"/>
      <c r="UY1125" s="58"/>
      <c r="UZ1125" s="55"/>
      <c r="VA1125" s="57"/>
      <c r="VB1125" s="58"/>
      <c r="VC1125" s="55"/>
      <c r="VD1125" s="57"/>
      <c r="VE1125" s="58"/>
      <c r="VF1125" s="55"/>
      <c r="VG1125" s="57"/>
      <c r="VH1125" s="58"/>
      <c r="VI1125" s="55"/>
      <c r="VJ1125" s="57"/>
      <c r="VK1125" s="58"/>
      <c r="VL1125" s="55"/>
      <c r="VM1125" s="57"/>
      <c r="VN1125" s="58"/>
      <c r="VO1125" s="55"/>
      <c r="VP1125" s="57"/>
      <c r="VQ1125" s="58"/>
      <c r="VR1125" s="55"/>
      <c r="VS1125" s="57"/>
      <c r="VT1125" s="58"/>
      <c r="VU1125" s="55"/>
      <c r="VV1125" s="57"/>
      <c r="VW1125" s="58"/>
      <c r="VX1125" s="55"/>
      <c r="VY1125" s="57"/>
      <c r="VZ1125" s="58"/>
      <c r="WA1125" s="55"/>
      <c r="WB1125" s="57"/>
      <c r="WC1125" s="58"/>
      <c r="WD1125" s="55"/>
      <c r="WE1125" s="57"/>
      <c r="WF1125" s="58"/>
      <c r="WG1125" s="55"/>
      <c r="WH1125" s="57"/>
      <c r="WI1125" s="58"/>
      <c r="WJ1125" s="55"/>
      <c r="WK1125" s="57"/>
      <c r="WL1125" s="58"/>
      <c r="WM1125" s="55"/>
      <c r="WN1125" s="57"/>
      <c r="WO1125" s="58"/>
      <c r="WP1125" s="55"/>
      <c r="WQ1125" s="57"/>
      <c r="WR1125" s="58"/>
      <c r="WS1125" s="55"/>
      <c r="WT1125" s="57"/>
      <c r="WU1125" s="58"/>
      <c r="WV1125" s="55"/>
      <c r="WW1125" s="57"/>
      <c r="WX1125" s="58"/>
      <c r="WY1125" s="55"/>
      <c r="WZ1125" s="57"/>
      <c r="XA1125" s="58"/>
      <c r="XB1125" s="55"/>
      <c r="XC1125" s="57"/>
      <c r="XD1125" s="58"/>
      <c r="XE1125" s="55"/>
      <c r="XF1125" s="57"/>
      <c r="XG1125" s="58"/>
      <c r="XH1125" s="55"/>
      <c r="XI1125" s="57"/>
      <c r="XJ1125" s="58"/>
      <c r="XK1125" s="55"/>
      <c r="XL1125" s="57"/>
      <c r="XM1125" s="58"/>
      <c r="XN1125" s="55"/>
      <c r="XO1125" s="57"/>
      <c r="XP1125" s="58"/>
      <c r="XQ1125" s="55"/>
      <c r="XR1125" s="57"/>
      <c r="XS1125" s="58"/>
      <c r="XT1125" s="55"/>
      <c r="XU1125" s="57"/>
      <c r="XV1125" s="58"/>
      <c r="XW1125" s="55"/>
      <c r="XX1125" s="57"/>
      <c r="XY1125" s="58"/>
      <c r="XZ1125" s="55"/>
      <c r="YA1125" s="57"/>
      <c r="YB1125" s="58"/>
      <c r="YC1125" s="55"/>
      <c r="YD1125" s="57"/>
      <c r="YE1125" s="58"/>
      <c r="YF1125" s="55"/>
      <c r="YG1125" s="57"/>
      <c r="YH1125" s="58"/>
      <c r="YI1125" s="55"/>
      <c r="YJ1125" s="57"/>
      <c r="YK1125" s="58"/>
      <c r="YL1125" s="55"/>
      <c r="YM1125" s="57"/>
      <c r="YN1125" s="58"/>
      <c r="YO1125" s="55"/>
      <c r="YP1125" s="57"/>
      <c r="YQ1125" s="58"/>
      <c r="YR1125" s="55"/>
      <c r="YS1125" s="57"/>
      <c r="YT1125" s="58"/>
      <c r="YU1125" s="55"/>
      <c r="YV1125" s="57"/>
      <c r="YW1125" s="58"/>
      <c r="YX1125" s="55"/>
      <c r="YY1125" s="57"/>
      <c r="YZ1125" s="58"/>
      <c r="ZA1125" s="55"/>
      <c r="ZB1125" s="57"/>
      <c r="ZC1125" s="58"/>
      <c r="ZD1125" s="55"/>
      <c r="ZE1125" s="57"/>
      <c r="ZF1125" s="58"/>
      <c r="ZG1125" s="55"/>
      <c r="ZH1125" s="57"/>
      <c r="ZI1125" s="58"/>
      <c r="ZJ1125" s="55"/>
      <c r="ZK1125" s="57"/>
      <c r="ZL1125" s="58"/>
      <c r="ZM1125" s="55"/>
      <c r="ZN1125" s="57"/>
      <c r="ZO1125" s="58"/>
      <c r="ZP1125" s="55"/>
      <c r="ZQ1125" s="57"/>
      <c r="ZR1125" s="58"/>
      <c r="ZS1125" s="55"/>
      <c r="ZT1125" s="57"/>
      <c r="ZU1125" s="58"/>
      <c r="ZV1125" s="55"/>
      <c r="ZW1125" s="57"/>
      <c r="ZX1125" s="58"/>
      <c r="ZY1125" s="55"/>
      <c r="ZZ1125" s="57"/>
      <c r="AAA1125" s="58"/>
      <c r="AAB1125" s="55"/>
      <c r="AAC1125" s="57"/>
      <c r="AAD1125" s="58"/>
      <c r="AAE1125" s="55"/>
      <c r="AAF1125" s="57"/>
      <c r="AAG1125" s="58"/>
      <c r="AAH1125" s="55"/>
      <c r="AAI1125" s="57"/>
      <c r="AAJ1125" s="58"/>
      <c r="AAK1125" s="55"/>
      <c r="AAL1125" s="57"/>
      <c r="AAM1125" s="58"/>
      <c r="AAN1125" s="55"/>
      <c r="AAO1125" s="57"/>
      <c r="AAP1125" s="58"/>
      <c r="AAQ1125" s="55"/>
      <c r="AAR1125" s="57"/>
      <c r="AAS1125" s="58"/>
      <c r="AAT1125" s="55"/>
      <c r="AAU1125" s="57"/>
      <c r="AAV1125" s="58"/>
      <c r="AAW1125" s="55"/>
      <c r="AAX1125" s="57"/>
      <c r="AAY1125" s="58"/>
      <c r="AAZ1125" s="55"/>
      <c r="ABA1125" s="57"/>
      <c r="ABB1125" s="58"/>
      <c r="ABC1125" s="55"/>
      <c r="ABD1125" s="57"/>
      <c r="ABE1125" s="58"/>
      <c r="ABF1125" s="55"/>
      <c r="ABG1125" s="57"/>
      <c r="ABH1125" s="58"/>
      <c r="ABI1125" s="55"/>
      <c r="ABJ1125" s="57"/>
      <c r="ABK1125" s="58"/>
      <c r="ABL1125" s="55"/>
      <c r="ABM1125" s="57"/>
      <c r="ABN1125" s="58"/>
      <c r="ABO1125" s="55"/>
      <c r="ABP1125" s="57"/>
      <c r="ABQ1125" s="58"/>
      <c r="ABR1125" s="55"/>
      <c r="ABS1125" s="57"/>
      <c r="ABT1125" s="58"/>
      <c r="ABU1125" s="55"/>
      <c r="ABV1125" s="57"/>
      <c r="ABW1125" s="58"/>
      <c r="ABX1125" s="55"/>
      <c r="ABY1125" s="57"/>
      <c r="ABZ1125" s="58"/>
      <c r="ACA1125" s="55"/>
      <c r="ACB1125" s="57"/>
      <c r="ACC1125" s="58"/>
      <c r="ACD1125" s="55"/>
      <c r="ACE1125" s="57"/>
      <c r="ACF1125" s="58"/>
      <c r="ACG1125" s="55"/>
      <c r="ACH1125" s="57"/>
      <c r="ACI1125" s="58"/>
      <c r="ACJ1125" s="55"/>
      <c r="ACK1125" s="57"/>
      <c r="ACL1125" s="58"/>
      <c r="ACM1125" s="55"/>
      <c r="ACN1125" s="57"/>
      <c r="ACO1125" s="58"/>
      <c r="ACP1125" s="55"/>
      <c r="ACQ1125" s="57"/>
      <c r="ACR1125" s="58"/>
      <c r="ACS1125" s="55"/>
      <c r="ACT1125" s="57"/>
      <c r="ACU1125" s="58"/>
      <c r="ACV1125" s="55"/>
      <c r="ACW1125" s="57"/>
      <c r="ACX1125" s="58"/>
      <c r="ACY1125" s="55"/>
      <c r="ACZ1125" s="57"/>
      <c r="ADA1125" s="58"/>
      <c r="ADB1125" s="55"/>
      <c r="ADC1125" s="57"/>
      <c r="ADD1125" s="58"/>
      <c r="ADE1125" s="55"/>
      <c r="ADF1125" s="57"/>
      <c r="ADG1125" s="58"/>
      <c r="ADH1125" s="55"/>
      <c r="ADI1125" s="57"/>
      <c r="ADJ1125" s="58"/>
      <c r="ADK1125" s="55"/>
      <c r="ADL1125" s="57"/>
      <c r="ADM1125" s="58"/>
      <c r="ADN1125" s="55"/>
      <c r="ADO1125" s="57"/>
      <c r="ADP1125" s="58"/>
      <c r="ADQ1125" s="55"/>
      <c r="ADR1125" s="57"/>
      <c r="ADS1125" s="58"/>
      <c r="ADT1125" s="55"/>
      <c r="ADU1125" s="57"/>
      <c r="ADV1125" s="58"/>
      <c r="ADW1125" s="55"/>
      <c r="ADX1125" s="57"/>
      <c r="ADY1125" s="58"/>
      <c r="ADZ1125" s="55"/>
      <c r="AEA1125" s="57"/>
      <c r="AEB1125" s="58"/>
      <c r="AEC1125" s="55"/>
      <c r="AED1125" s="57"/>
      <c r="AEE1125" s="58"/>
      <c r="AEF1125" s="55"/>
      <c r="AEG1125" s="57"/>
      <c r="AEH1125" s="58"/>
      <c r="AEI1125" s="55"/>
      <c r="AEJ1125" s="57"/>
      <c r="AEK1125" s="58"/>
      <c r="AEL1125" s="55"/>
      <c r="AEM1125" s="57"/>
      <c r="AEN1125" s="58"/>
      <c r="AEO1125" s="55"/>
      <c r="AEP1125" s="57"/>
      <c r="AEQ1125" s="58"/>
      <c r="AER1125" s="55"/>
      <c r="AES1125" s="57"/>
      <c r="AET1125" s="58"/>
      <c r="AEU1125" s="55"/>
      <c r="AEV1125" s="57"/>
      <c r="AEW1125" s="58"/>
      <c r="AEX1125" s="55"/>
      <c r="AEY1125" s="57"/>
      <c r="AEZ1125" s="58"/>
      <c r="AFA1125" s="55"/>
      <c r="AFB1125" s="57"/>
      <c r="AFC1125" s="58"/>
      <c r="AFD1125" s="55"/>
      <c r="AFE1125" s="57"/>
      <c r="AFF1125" s="58"/>
      <c r="AFG1125" s="55"/>
      <c r="AFH1125" s="57"/>
      <c r="AFI1125" s="58"/>
      <c r="AFJ1125" s="55"/>
      <c r="AFK1125" s="57"/>
      <c r="AFL1125" s="58"/>
      <c r="AFM1125" s="55"/>
      <c r="AFN1125" s="57"/>
      <c r="AFO1125" s="58"/>
      <c r="AFP1125" s="55"/>
      <c r="AFQ1125" s="57"/>
      <c r="AFR1125" s="58"/>
      <c r="AFS1125" s="55"/>
      <c r="AFT1125" s="57"/>
      <c r="AFU1125" s="58"/>
      <c r="AFV1125" s="55"/>
      <c r="AFW1125" s="57"/>
      <c r="AFX1125" s="58"/>
      <c r="AFY1125" s="55"/>
      <c r="AFZ1125" s="57"/>
      <c r="AGA1125" s="58"/>
      <c r="AGB1125" s="55"/>
      <c r="AGC1125" s="57"/>
      <c r="AGD1125" s="58"/>
      <c r="AGE1125" s="55"/>
      <c r="AGF1125" s="57"/>
      <c r="AGG1125" s="58"/>
      <c r="AGH1125" s="55"/>
      <c r="AGI1125" s="57"/>
      <c r="AGJ1125" s="58"/>
      <c r="AGK1125" s="55"/>
      <c r="AGL1125" s="57"/>
      <c r="AGM1125" s="58"/>
      <c r="AGN1125" s="55"/>
      <c r="AGO1125" s="57"/>
      <c r="AGP1125" s="58"/>
      <c r="AGQ1125" s="55"/>
      <c r="AGR1125" s="57"/>
      <c r="AGS1125" s="58"/>
      <c r="AGT1125" s="55"/>
      <c r="AGU1125" s="57"/>
      <c r="AGV1125" s="58"/>
      <c r="AGW1125" s="55"/>
      <c r="AGX1125" s="57"/>
      <c r="AGY1125" s="58"/>
      <c r="AGZ1125" s="55"/>
      <c r="AHA1125" s="57"/>
      <c r="AHB1125" s="58"/>
      <c r="AHC1125" s="55"/>
      <c r="AHD1125" s="57"/>
      <c r="AHE1125" s="58"/>
      <c r="AHF1125" s="55"/>
      <c r="AHG1125" s="57"/>
      <c r="AHH1125" s="58"/>
      <c r="AHI1125" s="55"/>
      <c r="AHJ1125" s="57"/>
      <c r="AHK1125" s="58"/>
      <c r="AHL1125" s="55"/>
      <c r="AHM1125" s="57"/>
      <c r="AHN1125" s="58"/>
      <c r="AHO1125" s="55"/>
      <c r="AHP1125" s="57"/>
      <c r="AHQ1125" s="58"/>
      <c r="AHR1125" s="55"/>
      <c r="AHS1125" s="57"/>
      <c r="AHT1125" s="58"/>
      <c r="AHU1125" s="55"/>
      <c r="AHV1125" s="57"/>
      <c r="AHW1125" s="58"/>
      <c r="AHX1125" s="55"/>
      <c r="AHY1125" s="57"/>
      <c r="AHZ1125" s="58"/>
      <c r="AIA1125" s="55"/>
      <c r="AIB1125" s="57"/>
      <c r="AIC1125" s="58"/>
      <c r="AID1125" s="55"/>
      <c r="AIE1125" s="57"/>
      <c r="AIF1125" s="58"/>
      <c r="AIG1125" s="55"/>
      <c r="AIH1125" s="57"/>
      <c r="AII1125" s="58"/>
      <c r="AIJ1125" s="55"/>
      <c r="AIK1125" s="57"/>
      <c r="AIL1125" s="58"/>
      <c r="AIM1125" s="55"/>
      <c r="AIN1125" s="57"/>
      <c r="AIO1125" s="58"/>
      <c r="AIP1125" s="55"/>
      <c r="AIQ1125" s="57"/>
      <c r="AIR1125" s="58"/>
      <c r="AIS1125" s="55"/>
      <c r="AIT1125" s="57"/>
      <c r="AIU1125" s="58"/>
      <c r="AIV1125" s="55"/>
      <c r="AIW1125" s="57"/>
      <c r="AIX1125" s="58"/>
      <c r="AIY1125" s="55"/>
      <c r="AIZ1125" s="57"/>
      <c r="AJA1125" s="58"/>
      <c r="AJB1125" s="55"/>
      <c r="AJC1125" s="57"/>
      <c r="AJD1125" s="58"/>
      <c r="AJE1125" s="55"/>
      <c r="AJF1125" s="57"/>
      <c r="AJG1125" s="58"/>
      <c r="AJH1125" s="55"/>
      <c r="AJI1125" s="57"/>
      <c r="AJJ1125" s="58"/>
      <c r="AJK1125" s="55"/>
      <c r="AJL1125" s="57"/>
      <c r="AJM1125" s="58"/>
      <c r="AJN1125" s="55"/>
      <c r="AJO1125" s="57"/>
      <c r="AJP1125" s="58"/>
      <c r="AJQ1125" s="55"/>
      <c r="AJR1125" s="57"/>
      <c r="AJS1125" s="58"/>
      <c r="AJT1125" s="55"/>
      <c r="AJU1125" s="57"/>
      <c r="AJV1125" s="58"/>
      <c r="AJW1125" s="55"/>
      <c r="AJX1125" s="57"/>
      <c r="AJY1125" s="58"/>
      <c r="AJZ1125" s="55"/>
      <c r="AKA1125" s="57"/>
      <c r="AKB1125" s="58"/>
      <c r="AKC1125" s="55"/>
      <c r="AKD1125" s="57"/>
      <c r="AKE1125" s="58"/>
      <c r="AKF1125" s="55"/>
      <c r="AKG1125" s="57"/>
      <c r="AKH1125" s="58"/>
      <c r="AKI1125" s="55"/>
      <c r="AKJ1125" s="57"/>
      <c r="AKK1125" s="58"/>
      <c r="AKL1125" s="55"/>
      <c r="AKM1125" s="57"/>
      <c r="AKN1125" s="58"/>
      <c r="AKO1125" s="55"/>
      <c r="AKP1125" s="57"/>
      <c r="AKQ1125" s="58"/>
      <c r="AKR1125" s="55"/>
      <c r="AKS1125" s="57"/>
      <c r="AKT1125" s="58"/>
      <c r="AKU1125" s="55"/>
      <c r="AKV1125" s="57"/>
      <c r="AKW1125" s="58"/>
      <c r="AKX1125" s="55"/>
      <c r="AKY1125" s="57"/>
      <c r="AKZ1125" s="58"/>
      <c r="ALA1125" s="55"/>
      <c r="ALB1125" s="57"/>
      <c r="ALC1125" s="58"/>
      <c r="ALD1125" s="55"/>
      <c r="ALE1125" s="57"/>
      <c r="ALF1125" s="58"/>
      <c r="ALG1125" s="55"/>
      <c r="ALH1125" s="57"/>
      <c r="ALI1125" s="58"/>
      <c r="ALJ1125" s="55"/>
      <c r="ALK1125" s="57"/>
      <c r="ALL1125" s="58"/>
      <c r="ALM1125" s="55"/>
      <c r="ALN1125" s="57"/>
      <c r="ALO1125" s="58"/>
      <c r="ALP1125" s="55"/>
      <c r="ALQ1125" s="57"/>
      <c r="ALR1125" s="58"/>
      <c r="ALS1125" s="55"/>
      <c r="ALT1125" s="57"/>
      <c r="ALU1125" s="58"/>
      <c r="ALV1125" s="55"/>
      <c r="ALW1125" s="57"/>
      <c r="ALX1125" s="58"/>
      <c r="ALY1125" s="55"/>
      <c r="ALZ1125" s="57"/>
      <c r="AMA1125" s="58"/>
      <c r="AMB1125" s="55"/>
      <c r="AMC1125" s="57"/>
      <c r="AMD1125" s="58"/>
      <c r="AME1125" s="55"/>
      <c r="AMF1125" s="57"/>
      <c r="AMG1125" s="58"/>
      <c r="AMH1125" s="55"/>
      <c r="AMI1125" s="57"/>
      <c r="AMJ1125" s="58"/>
      <c r="AMK1125" s="55"/>
      <c r="AML1125" s="57"/>
      <c r="AMM1125" s="58"/>
      <c r="AMN1125" s="55"/>
      <c r="AMO1125" s="57"/>
      <c r="AMP1125" s="58"/>
      <c r="AMQ1125" s="55"/>
      <c r="AMR1125" s="57"/>
      <c r="AMS1125" s="58"/>
      <c r="AMT1125" s="55"/>
      <c r="AMU1125" s="57"/>
      <c r="AMV1125" s="58"/>
      <c r="AMW1125" s="55"/>
      <c r="AMX1125" s="57"/>
      <c r="AMY1125" s="58"/>
      <c r="AMZ1125" s="55"/>
      <c r="ANA1125" s="57"/>
      <c r="ANB1125" s="58"/>
      <c r="ANC1125" s="55"/>
      <c r="AND1125" s="57"/>
      <c r="ANE1125" s="58"/>
      <c r="ANF1125" s="55"/>
      <c r="ANG1125" s="57"/>
      <c r="ANH1125" s="58"/>
      <c r="ANI1125" s="55"/>
      <c r="ANJ1125" s="57"/>
      <c r="ANK1125" s="58"/>
      <c r="ANL1125" s="55"/>
      <c r="ANM1125" s="57"/>
      <c r="ANN1125" s="58"/>
      <c r="ANO1125" s="55"/>
      <c r="ANP1125" s="57"/>
      <c r="ANQ1125" s="58"/>
      <c r="ANR1125" s="55"/>
      <c r="ANS1125" s="57"/>
      <c r="ANT1125" s="58"/>
      <c r="ANU1125" s="55"/>
      <c r="ANV1125" s="57"/>
      <c r="ANW1125" s="58"/>
      <c r="ANX1125" s="55"/>
      <c r="ANY1125" s="57"/>
      <c r="ANZ1125" s="58"/>
      <c r="AOA1125" s="55"/>
      <c r="AOB1125" s="57"/>
      <c r="AOC1125" s="58"/>
      <c r="AOD1125" s="55"/>
      <c r="AOE1125" s="57"/>
      <c r="AOF1125" s="58"/>
      <c r="AOG1125" s="55"/>
      <c r="AOH1125" s="57"/>
      <c r="AOI1125" s="58"/>
      <c r="AOJ1125" s="55"/>
      <c r="AOK1125" s="57"/>
      <c r="AOL1125" s="58"/>
      <c r="AOM1125" s="55"/>
      <c r="AON1125" s="57"/>
      <c r="AOO1125" s="58"/>
      <c r="AOP1125" s="55"/>
      <c r="AOQ1125" s="57"/>
      <c r="AOR1125" s="58"/>
      <c r="AOS1125" s="55"/>
      <c r="AOT1125" s="57"/>
      <c r="AOU1125" s="58"/>
      <c r="AOV1125" s="55"/>
      <c r="AOW1125" s="57"/>
      <c r="AOX1125" s="58"/>
      <c r="AOY1125" s="55"/>
      <c r="AOZ1125" s="57"/>
      <c r="APA1125" s="58"/>
      <c r="APB1125" s="55"/>
      <c r="APC1125" s="57"/>
      <c r="APD1125" s="58"/>
      <c r="APE1125" s="55"/>
      <c r="APF1125" s="57"/>
      <c r="APG1125" s="58"/>
      <c r="APH1125" s="55"/>
      <c r="API1125" s="57"/>
      <c r="APJ1125" s="58"/>
      <c r="APK1125" s="55"/>
      <c r="APL1125" s="57"/>
      <c r="APM1125" s="58"/>
      <c r="APN1125" s="55"/>
      <c r="APO1125" s="57"/>
      <c r="APP1125" s="58"/>
      <c r="APQ1125" s="55"/>
      <c r="APR1125" s="57"/>
      <c r="APS1125" s="58"/>
      <c r="APT1125" s="55"/>
      <c r="APU1125" s="57"/>
      <c r="APV1125" s="58"/>
      <c r="APW1125" s="55"/>
      <c r="APX1125" s="57"/>
      <c r="APY1125" s="58"/>
      <c r="APZ1125" s="55"/>
      <c r="AQA1125" s="57"/>
      <c r="AQB1125" s="58"/>
      <c r="AQC1125" s="55"/>
      <c r="AQD1125" s="57"/>
      <c r="AQE1125" s="58"/>
      <c r="AQF1125" s="55"/>
      <c r="AQG1125" s="57"/>
      <c r="AQH1125" s="58"/>
      <c r="AQI1125" s="55"/>
      <c r="AQJ1125" s="57"/>
      <c r="AQK1125" s="58"/>
      <c r="AQL1125" s="55"/>
      <c r="AQM1125" s="57"/>
      <c r="AQN1125" s="58"/>
      <c r="AQO1125" s="55"/>
      <c r="AQP1125" s="57"/>
      <c r="AQQ1125" s="58"/>
      <c r="AQR1125" s="55"/>
      <c r="AQS1125" s="57"/>
      <c r="AQT1125" s="58"/>
      <c r="AQU1125" s="55"/>
      <c r="AQV1125" s="57"/>
      <c r="AQW1125" s="58"/>
      <c r="AQX1125" s="55"/>
      <c r="AQY1125" s="57"/>
      <c r="AQZ1125" s="58"/>
      <c r="ARA1125" s="55"/>
      <c r="ARB1125" s="57"/>
      <c r="ARC1125" s="58"/>
      <c r="ARD1125" s="55"/>
      <c r="ARE1125" s="57"/>
      <c r="ARF1125" s="58"/>
      <c r="ARG1125" s="55"/>
      <c r="ARH1125" s="57"/>
      <c r="ARI1125" s="58"/>
      <c r="ARJ1125" s="55"/>
      <c r="ARK1125" s="57"/>
      <c r="ARL1125" s="58"/>
      <c r="ARM1125" s="55"/>
      <c r="ARN1125" s="57"/>
      <c r="ARO1125" s="58"/>
      <c r="ARP1125" s="55"/>
      <c r="ARQ1125" s="57"/>
      <c r="ARR1125" s="58"/>
      <c r="ARS1125" s="55"/>
      <c r="ART1125" s="57"/>
      <c r="ARU1125" s="58"/>
      <c r="ARV1125" s="55"/>
      <c r="ARW1125" s="57"/>
      <c r="ARX1125" s="58"/>
      <c r="ARY1125" s="55"/>
      <c r="ARZ1125" s="57"/>
      <c r="ASA1125" s="58"/>
      <c r="ASB1125" s="55"/>
      <c r="ASC1125" s="57"/>
      <c r="ASD1125" s="58"/>
      <c r="ASE1125" s="55"/>
      <c r="ASF1125" s="57"/>
      <c r="ASG1125" s="58"/>
      <c r="ASH1125" s="55"/>
      <c r="ASI1125" s="57"/>
      <c r="ASJ1125" s="58"/>
      <c r="ASK1125" s="55"/>
      <c r="ASL1125" s="57"/>
      <c r="ASM1125" s="58"/>
      <c r="ASN1125" s="55"/>
      <c r="ASO1125" s="57"/>
      <c r="ASP1125" s="58"/>
      <c r="ASQ1125" s="55"/>
      <c r="ASR1125" s="57"/>
      <c r="ASS1125" s="58"/>
      <c r="AST1125" s="55"/>
      <c r="ASU1125" s="57"/>
      <c r="ASV1125" s="58"/>
      <c r="ASW1125" s="55"/>
      <c r="ASX1125" s="57"/>
      <c r="ASY1125" s="58"/>
      <c r="ASZ1125" s="55"/>
      <c r="ATA1125" s="57"/>
      <c r="ATB1125" s="58"/>
      <c r="ATC1125" s="55"/>
      <c r="ATD1125" s="57"/>
      <c r="ATE1125" s="58"/>
      <c r="ATF1125" s="55"/>
      <c r="ATG1125" s="57"/>
      <c r="ATH1125" s="58"/>
      <c r="ATI1125" s="55"/>
      <c r="ATJ1125" s="57"/>
      <c r="ATK1125" s="58"/>
      <c r="ATL1125" s="55"/>
      <c r="ATM1125" s="57"/>
      <c r="ATN1125" s="58"/>
      <c r="ATO1125" s="55"/>
      <c r="ATP1125" s="57"/>
      <c r="ATQ1125" s="58"/>
      <c r="ATR1125" s="55"/>
      <c r="ATS1125" s="57"/>
      <c r="ATT1125" s="58"/>
      <c r="ATU1125" s="55"/>
      <c r="ATV1125" s="57"/>
      <c r="ATW1125" s="58"/>
      <c r="ATX1125" s="55"/>
      <c r="ATY1125" s="57"/>
      <c r="ATZ1125" s="58"/>
      <c r="AUA1125" s="55"/>
      <c r="AUB1125" s="57"/>
      <c r="AUC1125" s="58"/>
      <c r="AUD1125" s="55"/>
      <c r="AUE1125" s="57"/>
      <c r="AUF1125" s="58"/>
      <c r="AUG1125" s="55"/>
      <c r="AUH1125" s="57"/>
      <c r="AUI1125" s="58"/>
      <c r="AUJ1125" s="55"/>
      <c r="AUK1125" s="57"/>
      <c r="AUL1125" s="58"/>
      <c r="AUM1125" s="55"/>
      <c r="AUN1125" s="57"/>
      <c r="AUO1125" s="58"/>
      <c r="AUP1125" s="55"/>
      <c r="AUQ1125" s="57"/>
      <c r="AUR1125" s="58"/>
      <c r="AUS1125" s="55"/>
      <c r="AUT1125" s="57"/>
      <c r="AUU1125" s="58"/>
      <c r="AUV1125" s="55"/>
      <c r="AUW1125" s="57"/>
      <c r="AUX1125" s="58"/>
      <c r="AUY1125" s="55"/>
      <c r="AUZ1125" s="57"/>
      <c r="AVA1125" s="58"/>
      <c r="AVB1125" s="55"/>
      <c r="AVC1125" s="57"/>
      <c r="AVD1125" s="58"/>
      <c r="AVE1125" s="55"/>
      <c r="AVF1125" s="57"/>
      <c r="AVG1125" s="58"/>
      <c r="AVH1125" s="55"/>
      <c r="AVI1125" s="57"/>
      <c r="AVJ1125" s="58"/>
      <c r="AVK1125" s="55"/>
      <c r="AVL1125" s="57"/>
      <c r="AVM1125" s="58"/>
      <c r="AVN1125" s="55"/>
      <c r="AVO1125" s="57"/>
      <c r="AVP1125" s="58"/>
      <c r="AVQ1125" s="55"/>
      <c r="AVR1125" s="57"/>
      <c r="AVS1125" s="58"/>
      <c r="AVT1125" s="55"/>
      <c r="AVU1125" s="57"/>
      <c r="AVV1125" s="58"/>
      <c r="AVW1125" s="55"/>
      <c r="AVX1125" s="57"/>
      <c r="AVY1125" s="58"/>
      <c r="AVZ1125" s="55"/>
      <c r="AWA1125" s="57"/>
      <c r="AWB1125" s="58"/>
      <c r="AWC1125" s="55"/>
      <c r="AWD1125" s="57"/>
      <c r="AWE1125" s="58"/>
      <c r="AWF1125" s="55"/>
      <c r="AWG1125" s="57"/>
      <c r="AWH1125" s="58"/>
      <c r="AWI1125" s="55"/>
      <c r="AWJ1125" s="57"/>
      <c r="AWK1125" s="58"/>
      <c r="AWL1125" s="55"/>
      <c r="AWM1125" s="57"/>
      <c r="AWN1125" s="58"/>
      <c r="AWO1125" s="55"/>
      <c r="AWP1125" s="57"/>
      <c r="AWQ1125" s="58"/>
      <c r="AWR1125" s="55"/>
      <c r="AWS1125" s="57"/>
      <c r="AWT1125" s="58"/>
      <c r="AWU1125" s="55"/>
      <c r="AWV1125" s="57"/>
      <c r="AWW1125" s="58"/>
      <c r="AWX1125" s="55"/>
      <c r="AWY1125" s="57"/>
      <c r="AWZ1125" s="58"/>
      <c r="AXA1125" s="55"/>
      <c r="AXB1125" s="57"/>
      <c r="AXC1125" s="58"/>
      <c r="AXD1125" s="55"/>
      <c r="AXE1125" s="57"/>
      <c r="AXF1125" s="58"/>
      <c r="AXG1125" s="55"/>
      <c r="AXH1125" s="57"/>
      <c r="AXI1125" s="58"/>
      <c r="AXJ1125" s="55"/>
      <c r="AXK1125" s="57"/>
      <c r="AXL1125" s="58"/>
      <c r="AXM1125" s="55"/>
      <c r="AXN1125" s="57"/>
      <c r="AXO1125" s="58"/>
      <c r="AXP1125" s="55"/>
      <c r="AXQ1125" s="57"/>
      <c r="AXR1125" s="58"/>
      <c r="AXS1125" s="55"/>
      <c r="AXT1125" s="57"/>
      <c r="AXU1125" s="58"/>
      <c r="AXV1125" s="55"/>
      <c r="AXW1125" s="57"/>
      <c r="AXX1125" s="58"/>
      <c r="AXY1125" s="55"/>
      <c r="AXZ1125" s="57"/>
      <c r="AYA1125" s="58"/>
      <c r="AYB1125" s="55"/>
      <c r="AYC1125" s="57"/>
      <c r="AYD1125" s="58"/>
      <c r="AYE1125" s="55"/>
      <c r="AYF1125" s="57"/>
      <c r="AYG1125" s="58"/>
      <c r="AYH1125" s="55"/>
      <c r="AYI1125" s="57"/>
      <c r="AYJ1125" s="58"/>
      <c r="AYK1125" s="55"/>
      <c r="AYL1125" s="57"/>
      <c r="AYM1125" s="58"/>
      <c r="AYN1125" s="55"/>
      <c r="AYO1125" s="57"/>
      <c r="AYP1125" s="58"/>
      <c r="AYQ1125" s="55"/>
      <c r="AYR1125" s="57"/>
      <c r="AYS1125" s="58"/>
      <c r="AYT1125" s="55"/>
      <c r="AYU1125" s="57"/>
      <c r="AYV1125" s="58"/>
      <c r="AYW1125" s="55"/>
      <c r="AYX1125" s="57"/>
      <c r="AYY1125" s="58"/>
      <c r="AYZ1125" s="55"/>
      <c r="AZA1125" s="57"/>
      <c r="AZB1125" s="58"/>
      <c r="AZC1125" s="55"/>
      <c r="AZD1125" s="57"/>
      <c r="AZE1125" s="58"/>
      <c r="AZF1125" s="55"/>
      <c r="AZG1125" s="57"/>
      <c r="AZH1125" s="58"/>
      <c r="AZI1125" s="55"/>
      <c r="AZJ1125" s="57"/>
      <c r="AZK1125" s="58"/>
      <c r="AZL1125" s="55"/>
      <c r="AZM1125" s="57"/>
      <c r="AZN1125" s="58"/>
      <c r="AZO1125" s="55"/>
      <c r="AZP1125" s="57"/>
      <c r="AZQ1125" s="58"/>
      <c r="AZR1125" s="55"/>
      <c r="AZS1125" s="57"/>
      <c r="AZT1125" s="58"/>
      <c r="AZU1125" s="55"/>
      <c r="AZV1125" s="57"/>
      <c r="AZW1125" s="58"/>
      <c r="AZX1125" s="55"/>
      <c r="AZY1125" s="57"/>
      <c r="AZZ1125" s="58"/>
      <c r="BAA1125" s="55"/>
      <c r="BAB1125" s="57"/>
      <c r="BAC1125" s="58"/>
      <c r="BAD1125" s="55"/>
      <c r="BAE1125" s="57"/>
      <c r="BAF1125" s="58"/>
      <c r="BAG1125" s="55"/>
      <c r="BAH1125" s="57"/>
      <c r="BAI1125" s="58"/>
      <c r="BAJ1125" s="55"/>
      <c r="BAK1125" s="57"/>
      <c r="BAL1125" s="58"/>
      <c r="BAM1125" s="55"/>
      <c r="BAN1125" s="57"/>
      <c r="BAO1125" s="58"/>
      <c r="BAP1125" s="55"/>
      <c r="BAQ1125" s="57"/>
      <c r="BAR1125" s="58"/>
      <c r="BAS1125" s="55"/>
      <c r="BAT1125" s="57"/>
      <c r="BAU1125" s="58"/>
      <c r="BAV1125" s="55"/>
      <c r="BAW1125" s="57"/>
      <c r="BAX1125" s="58"/>
      <c r="BAY1125" s="55"/>
      <c r="BAZ1125" s="57"/>
      <c r="BBA1125" s="58"/>
      <c r="BBB1125" s="55"/>
      <c r="BBC1125" s="57"/>
      <c r="BBD1125" s="58"/>
      <c r="BBE1125" s="55"/>
      <c r="BBF1125" s="57"/>
      <c r="BBG1125" s="58"/>
      <c r="BBH1125" s="55"/>
      <c r="BBI1125" s="57"/>
      <c r="BBJ1125" s="58"/>
      <c r="BBK1125" s="55"/>
      <c r="BBL1125" s="57"/>
      <c r="BBM1125" s="58"/>
      <c r="BBN1125" s="55"/>
      <c r="BBO1125" s="57"/>
      <c r="BBP1125" s="58"/>
      <c r="BBQ1125" s="55"/>
      <c r="BBR1125" s="57"/>
      <c r="BBS1125" s="58"/>
      <c r="BBT1125" s="55"/>
      <c r="BBU1125" s="57"/>
      <c r="BBV1125" s="58"/>
      <c r="BBW1125" s="55"/>
      <c r="BBX1125" s="57"/>
      <c r="BBY1125" s="58"/>
      <c r="BBZ1125" s="55"/>
      <c r="BCA1125" s="57"/>
      <c r="BCB1125" s="58"/>
      <c r="BCC1125" s="55"/>
      <c r="BCD1125" s="57"/>
      <c r="BCE1125" s="58"/>
      <c r="BCF1125" s="55"/>
      <c r="BCG1125" s="57"/>
      <c r="BCH1125" s="58"/>
      <c r="BCI1125" s="55"/>
      <c r="BCJ1125" s="57"/>
      <c r="BCK1125" s="58"/>
      <c r="BCL1125" s="55"/>
      <c r="BCM1125" s="57"/>
      <c r="BCN1125" s="58"/>
      <c r="BCO1125" s="55"/>
      <c r="BCP1125" s="57"/>
      <c r="BCQ1125" s="58"/>
      <c r="BCR1125" s="55"/>
      <c r="BCS1125" s="57"/>
      <c r="BCT1125" s="58"/>
      <c r="BCU1125" s="55"/>
      <c r="BCV1125" s="57"/>
      <c r="BCW1125" s="58"/>
      <c r="BCX1125" s="55"/>
      <c r="BCY1125" s="57"/>
      <c r="BCZ1125" s="58"/>
      <c r="BDA1125" s="55"/>
      <c r="BDB1125" s="57"/>
      <c r="BDC1125" s="58"/>
      <c r="BDD1125" s="55"/>
      <c r="BDE1125" s="57"/>
      <c r="BDF1125" s="58"/>
      <c r="BDG1125" s="55"/>
      <c r="BDH1125" s="57"/>
      <c r="BDI1125" s="58"/>
      <c r="BDJ1125" s="55"/>
      <c r="BDK1125" s="57"/>
      <c r="BDL1125" s="58"/>
      <c r="BDM1125" s="55"/>
      <c r="BDN1125" s="57"/>
      <c r="BDO1125" s="58"/>
      <c r="BDP1125" s="55"/>
      <c r="BDQ1125" s="57"/>
      <c r="BDR1125" s="58"/>
      <c r="BDS1125" s="55"/>
      <c r="BDT1125" s="57"/>
      <c r="BDU1125" s="58"/>
      <c r="BDV1125" s="55"/>
      <c r="BDW1125" s="57"/>
      <c r="BDX1125" s="58"/>
      <c r="BDY1125" s="55"/>
      <c r="BDZ1125" s="57"/>
      <c r="BEA1125" s="58"/>
      <c r="BEB1125" s="55"/>
      <c r="BEC1125" s="57"/>
      <c r="BED1125" s="58"/>
      <c r="BEE1125" s="55"/>
      <c r="BEF1125" s="57"/>
      <c r="BEG1125" s="58"/>
      <c r="BEH1125" s="55"/>
      <c r="BEI1125" s="57"/>
      <c r="BEJ1125" s="58"/>
      <c r="BEK1125" s="55"/>
      <c r="BEL1125" s="57"/>
      <c r="BEM1125" s="58"/>
      <c r="BEN1125" s="55"/>
      <c r="BEO1125" s="57"/>
      <c r="BEP1125" s="58"/>
      <c r="BEQ1125" s="55"/>
      <c r="BER1125" s="57"/>
      <c r="BES1125" s="58"/>
      <c r="BET1125" s="55"/>
      <c r="BEU1125" s="57"/>
      <c r="BEV1125" s="58"/>
      <c r="BEW1125" s="55"/>
      <c r="BEX1125" s="57"/>
      <c r="BEY1125" s="58"/>
      <c r="BEZ1125" s="55"/>
      <c r="BFA1125" s="57"/>
      <c r="BFB1125" s="58"/>
      <c r="BFC1125" s="55"/>
      <c r="BFD1125" s="57"/>
      <c r="BFE1125" s="58"/>
      <c r="BFF1125" s="55"/>
      <c r="BFG1125" s="57"/>
      <c r="BFH1125" s="58"/>
      <c r="BFI1125" s="55"/>
      <c r="BFJ1125" s="57"/>
      <c r="BFK1125" s="58"/>
      <c r="BFL1125" s="55"/>
      <c r="BFM1125" s="57"/>
      <c r="BFN1125" s="58"/>
      <c r="BFO1125" s="55"/>
      <c r="BFP1125" s="57"/>
      <c r="BFQ1125" s="58"/>
      <c r="BFR1125" s="55"/>
      <c r="BFS1125" s="57"/>
      <c r="BFT1125" s="58"/>
      <c r="BFU1125" s="55"/>
      <c r="BFV1125" s="57"/>
      <c r="BFW1125" s="58"/>
      <c r="BFX1125" s="55"/>
      <c r="BFY1125" s="57"/>
      <c r="BFZ1125" s="58"/>
      <c r="BGA1125" s="55"/>
      <c r="BGB1125" s="57"/>
      <c r="BGC1125" s="58"/>
      <c r="BGD1125" s="55"/>
      <c r="BGE1125" s="57"/>
      <c r="BGF1125" s="58"/>
      <c r="BGG1125" s="55"/>
      <c r="BGH1125" s="57"/>
      <c r="BGI1125" s="58"/>
      <c r="BGJ1125" s="55"/>
      <c r="BGK1125" s="57"/>
      <c r="BGL1125" s="58"/>
      <c r="BGM1125" s="55"/>
      <c r="BGN1125" s="57"/>
      <c r="BGO1125" s="58"/>
      <c r="BGP1125" s="55"/>
      <c r="BGQ1125" s="57"/>
      <c r="BGR1125" s="58"/>
      <c r="BGS1125" s="55"/>
      <c r="BGT1125" s="57"/>
      <c r="BGU1125" s="58"/>
      <c r="BGV1125" s="55"/>
      <c r="BGW1125" s="57"/>
      <c r="BGX1125" s="58"/>
      <c r="BGY1125" s="55"/>
      <c r="BGZ1125" s="57"/>
      <c r="BHA1125" s="58"/>
      <c r="BHB1125" s="55"/>
      <c r="BHC1125" s="57"/>
      <c r="BHD1125" s="58"/>
      <c r="BHE1125" s="55"/>
      <c r="BHF1125" s="57"/>
      <c r="BHG1125" s="58"/>
      <c r="BHH1125" s="55"/>
      <c r="BHI1125" s="57"/>
      <c r="BHJ1125" s="58"/>
      <c r="BHK1125" s="55"/>
      <c r="BHL1125" s="57"/>
      <c r="BHM1125" s="58"/>
      <c r="BHN1125" s="55"/>
      <c r="BHO1125" s="57"/>
      <c r="BHP1125" s="58"/>
      <c r="BHQ1125" s="55"/>
      <c r="BHR1125" s="57"/>
      <c r="BHS1125" s="58"/>
      <c r="BHT1125" s="55"/>
      <c r="BHU1125" s="57"/>
      <c r="BHV1125" s="58"/>
      <c r="BHW1125" s="55"/>
      <c r="BHX1125" s="57"/>
      <c r="BHY1125" s="58"/>
      <c r="BHZ1125" s="55"/>
      <c r="BIA1125" s="57"/>
      <c r="BIB1125" s="58"/>
      <c r="BIC1125" s="55"/>
      <c r="BID1125" s="57"/>
      <c r="BIE1125" s="58"/>
      <c r="BIF1125" s="55"/>
      <c r="BIG1125" s="57"/>
      <c r="BIH1125" s="58"/>
      <c r="BII1125" s="55"/>
      <c r="BIJ1125" s="57"/>
      <c r="BIK1125" s="58"/>
      <c r="BIL1125" s="55"/>
      <c r="BIM1125" s="57"/>
      <c r="BIN1125" s="58"/>
      <c r="BIO1125" s="55"/>
      <c r="BIP1125" s="57"/>
      <c r="BIQ1125" s="58"/>
      <c r="BIR1125" s="55"/>
      <c r="BIS1125" s="57"/>
      <c r="BIT1125" s="58"/>
      <c r="BIU1125" s="55"/>
      <c r="BIV1125" s="57"/>
      <c r="BIW1125" s="58"/>
      <c r="BIX1125" s="55"/>
      <c r="BIY1125" s="57"/>
      <c r="BIZ1125" s="58"/>
      <c r="BJA1125" s="55"/>
      <c r="BJB1125" s="57"/>
      <c r="BJC1125" s="58"/>
      <c r="BJD1125" s="55"/>
      <c r="BJE1125" s="57"/>
      <c r="BJF1125" s="58"/>
      <c r="BJG1125" s="55"/>
      <c r="BJH1125" s="57"/>
      <c r="BJI1125" s="58"/>
      <c r="BJJ1125" s="55"/>
      <c r="BJK1125" s="57"/>
      <c r="BJL1125" s="58"/>
      <c r="BJM1125" s="55"/>
      <c r="BJN1125" s="57"/>
      <c r="BJO1125" s="58"/>
      <c r="BJP1125" s="55"/>
      <c r="BJQ1125" s="57"/>
      <c r="BJR1125" s="58"/>
      <c r="BJS1125" s="55"/>
      <c r="BJT1125" s="57"/>
      <c r="BJU1125" s="58"/>
      <c r="BJV1125" s="55"/>
      <c r="BJW1125" s="57"/>
      <c r="BJX1125" s="58"/>
      <c r="BJY1125" s="55"/>
      <c r="BJZ1125" s="57"/>
      <c r="BKA1125" s="58"/>
      <c r="BKB1125" s="55"/>
      <c r="BKC1125" s="57"/>
      <c r="BKD1125" s="58"/>
      <c r="BKE1125" s="55"/>
      <c r="BKF1125" s="57"/>
      <c r="BKG1125" s="58"/>
      <c r="BKH1125" s="55"/>
      <c r="BKI1125" s="57"/>
      <c r="BKJ1125" s="58"/>
      <c r="BKK1125" s="55"/>
      <c r="BKL1125" s="57"/>
      <c r="BKM1125" s="58"/>
      <c r="BKN1125" s="55"/>
      <c r="BKO1125" s="57"/>
      <c r="BKP1125" s="58"/>
      <c r="BKQ1125" s="55"/>
      <c r="BKR1125" s="57"/>
      <c r="BKS1125" s="58"/>
      <c r="BKT1125" s="55"/>
      <c r="BKU1125" s="57"/>
      <c r="BKV1125" s="58"/>
      <c r="BKW1125" s="55"/>
      <c r="BKX1125" s="57"/>
      <c r="BKY1125" s="58"/>
      <c r="BKZ1125" s="55"/>
      <c r="BLA1125" s="57"/>
      <c r="BLB1125" s="58"/>
      <c r="BLC1125" s="55"/>
      <c r="BLD1125" s="57"/>
      <c r="BLE1125" s="58"/>
      <c r="BLF1125" s="55"/>
      <c r="BLG1125" s="57"/>
      <c r="BLH1125" s="58"/>
      <c r="BLI1125" s="55"/>
      <c r="BLJ1125" s="57"/>
      <c r="BLK1125" s="58"/>
      <c r="BLL1125" s="55"/>
      <c r="BLM1125" s="57"/>
      <c r="BLN1125" s="58"/>
      <c r="BLO1125" s="55"/>
      <c r="BLP1125" s="57"/>
      <c r="BLQ1125" s="58"/>
      <c r="BLR1125" s="55"/>
      <c r="BLS1125" s="57"/>
      <c r="BLT1125" s="58"/>
      <c r="BLU1125" s="55"/>
      <c r="BLV1125" s="57"/>
      <c r="BLW1125" s="58"/>
      <c r="BLX1125" s="55"/>
      <c r="BLY1125" s="57"/>
      <c r="BLZ1125" s="58"/>
      <c r="BMA1125" s="55"/>
      <c r="BMB1125" s="57"/>
      <c r="BMC1125" s="58"/>
      <c r="BMD1125" s="55"/>
      <c r="BME1125" s="57"/>
      <c r="BMF1125" s="58"/>
      <c r="BMG1125" s="55"/>
      <c r="BMH1125" s="57"/>
      <c r="BMI1125" s="58"/>
      <c r="BMJ1125" s="55"/>
      <c r="BMK1125" s="57"/>
      <c r="BML1125" s="58"/>
      <c r="BMM1125" s="55"/>
      <c r="BMN1125" s="57"/>
      <c r="BMO1125" s="58"/>
      <c r="BMP1125" s="55"/>
      <c r="BMQ1125" s="57"/>
      <c r="BMR1125" s="58"/>
      <c r="BMS1125" s="55"/>
      <c r="BMT1125" s="57"/>
      <c r="BMU1125" s="58"/>
      <c r="BMV1125" s="55"/>
      <c r="BMW1125" s="57"/>
      <c r="BMX1125" s="58"/>
      <c r="BMY1125" s="55"/>
      <c r="BMZ1125" s="57"/>
      <c r="BNA1125" s="58"/>
      <c r="BNB1125" s="55"/>
      <c r="BNC1125" s="57"/>
      <c r="BND1125" s="58"/>
      <c r="BNE1125" s="55"/>
      <c r="BNF1125" s="57"/>
      <c r="BNG1125" s="58"/>
      <c r="BNH1125" s="55"/>
      <c r="BNI1125" s="57"/>
      <c r="BNJ1125" s="58"/>
      <c r="BNK1125" s="55"/>
      <c r="BNL1125" s="57"/>
      <c r="BNM1125" s="58"/>
      <c r="BNN1125" s="55"/>
      <c r="BNO1125" s="57"/>
      <c r="BNP1125" s="58"/>
      <c r="BNQ1125" s="55"/>
      <c r="BNR1125" s="57"/>
      <c r="BNS1125" s="58"/>
      <c r="BNT1125" s="55"/>
      <c r="BNU1125" s="57"/>
      <c r="BNV1125" s="58"/>
      <c r="BNW1125" s="55"/>
      <c r="BNX1125" s="57"/>
      <c r="BNY1125" s="58"/>
      <c r="BNZ1125" s="55"/>
      <c r="BOA1125" s="57"/>
      <c r="BOB1125" s="58"/>
      <c r="BOC1125" s="55"/>
      <c r="BOD1125" s="57"/>
      <c r="BOE1125" s="58"/>
      <c r="BOF1125" s="55"/>
      <c r="BOG1125" s="57"/>
      <c r="BOH1125" s="58"/>
      <c r="BOI1125" s="55"/>
      <c r="BOJ1125" s="57"/>
      <c r="BOK1125" s="58"/>
      <c r="BOL1125" s="55"/>
      <c r="BOM1125" s="57"/>
      <c r="BON1125" s="58"/>
      <c r="BOO1125" s="55"/>
      <c r="BOP1125" s="57"/>
      <c r="BOQ1125" s="58"/>
      <c r="BOR1125" s="55"/>
      <c r="BOS1125" s="57"/>
      <c r="BOT1125" s="58"/>
      <c r="BOU1125" s="55"/>
      <c r="BOV1125" s="57"/>
      <c r="BOW1125" s="58"/>
      <c r="BOX1125" s="55"/>
      <c r="BOY1125" s="57"/>
      <c r="BOZ1125" s="58"/>
      <c r="BPA1125" s="55"/>
      <c r="BPB1125" s="57"/>
      <c r="BPC1125" s="58"/>
      <c r="BPD1125" s="55"/>
      <c r="BPE1125" s="57"/>
      <c r="BPF1125" s="58"/>
      <c r="BPG1125" s="55"/>
      <c r="BPH1125" s="57"/>
      <c r="BPI1125" s="58"/>
      <c r="BPJ1125" s="55"/>
      <c r="BPK1125" s="57"/>
      <c r="BPL1125" s="58"/>
      <c r="BPM1125" s="55"/>
      <c r="BPN1125" s="57"/>
      <c r="BPO1125" s="58"/>
      <c r="BPP1125" s="55"/>
      <c r="BPQ1125" s="57"/>
      <c r="BPR1125" s="58"/>
      <c r="BPS1125" s="55"/>
      <c r="BPT1125" s="57"/>
      <c r="BPU1125" s="58"/>
      <c r="BPV1125" s="55"/>
      <c r="BPW1125" s="57"/>
      <c r="BPX1125" s="58"/>
      <c r="BPY1125" s="55"/>
      <c r="BPZ1125" s="57"/>
      <c r="BQA1125" s="58"/>
      <c r="BQB1125" s="55"/>
      <c r="BQC1125" s="57"/>
      <c r="BQD1125" s="58"/>
      <c r="BQE1125" s="55"/>
      <c r="BQF1125" s="57"/>
      <c r="BQG1125" s="58"/>
      <c r="BQH1125" s="55"/>
      <c r="BQI1125" s="57"/>
      <c r="BQJ1125" s="58"/>
      <c r="BQK1125" s="55"/>
      <c r="BQL1125" s="57"/>
      <c r="BQM1125" s="58"/>
      <c r="BQN1125" s="55"/>
      <c r="BQO1125" s="57"/>
      <c r="BQP1125" s="58"/>
      <c r="BQQ1125" s="55"/>
      <c r="BQR1125" s="57"/>
      <c r="BQS1125" s="58"/>
      <c r="BQT1125" s="55"/>
      <c r="BQU1125" s="57"/>
      <c r="BQV1125" s="58"/>
      <c r="BQW1125" s="55"/>
      <c r="BQX1125" s="57"/>
      <c r="BQY1125" s="58"/>
      <c r="BQZ1125" s="55"/>
      <c r="BRA1125" s="57"/>
      <c r="BRB1125" s="58"/>
      <c r="BRC1125" s="55"/>
      <c r="BRD1125" s="57"/>
      <c r="BRE1125" s="58"/>
      <c r="BRF1125" s="55"/>
      <c r="BRG1125" s="57"/>
      <c r="BRH1125" s="58"/>
      <c r="BRI1125" s="55"/>
      <c r="BRJ1125" s="57"/>
      <c r="BRK1125" s="58"/>
      <c r="BRL1125" s="55"/>
      <c r="BRM1125" s="57"/>
      <c r="BRN1125" s="58"/>
      <c r="BRO1125" s="55"/>
      <c r="BRP1125" s="57"/>
      <c r="BRQ1125" s="58"/>
      <c r="BRR1125" s="55"/>
      <c r="BRS1125" s="57"/>
      <c r="BRT1125" s="58"/>
      <c r="BRU1125" s="55"/>
      <c r="BRV1125" s="57"/>
      <c r="BRW1125" s="58"/>
      <c r="BRX1125" s="55"/>
      <c r="BRY1125" s="57"/>
      <c r="BRZ1125" s="58"/>
      <c r="BSA1125" s="55"/>
      <c r="BSB1125" s="57"/>
      <c r="BSC1125" s="58"/>
      <c r="BSD1125" s="55"/>
      <c r="BSE1125" s="57"/>
      <c r="BSF1125" s="58"/>
      <c r="BSG1125" s="55"/>
      <c r="BSH1125" s="57"/>
      <c r="BSI1125" s="58"/>
      <c r="BSJ1125" s="55"/>
      <c r="BSK1125" s="57"/>
      <c r="BSL1125" s="58"/>
      <c r="BSM1125" s="55"/>
      <c r="BSN1125" s="57"/>
      <c r="BSO1125" s="58"/>
      <c r="BSP1125" s="55"/>
      <c r="BSQ1125" s="57"/>
      <c r="BSR1125" s="58"/>
      <c r="BSS1125" s="55"/>
      <c r="BST1125" s="57"/>
      <c r="BSU1125" s="58"/>
      <c r="BSV1125" s="55"/>
      <c r="BSW1125" s="57"/>
      <c r="BSX1125" s="58"/>
      <c r="BSY1125" s="55"/>
      <c r="BSZ1125" s="57"/>
      <c r="BTA1125" s="58"/>
      <c r="BTB1125" s="55"/>
      <c r="BTC1125" s="57"/>
      <c r="BTD1125" s="58"/>
      <c r="BTE1125" s="55"/>
      <c r="BTF1125" s="57"/>
      <c r="BTG1125" s="58"/>
      <c r="BTH1125" s="55"/>
      <c r="BTI1125" s="57"/>
      <c r="BTJ1125" s="58"/>
      <c r="BTK1125" s="55"/>
      <c r="BTL1125" s="57"/>
      <c r="BTM1125" s="58"/>
      <c r="BTN1125" s="55"/>
      <c r="BTO1125" s="57"/>
      <c r="BTP1125" s="58"/>
      <c r="BTQ1125" s="55"/>
      <c r="BTR1125" s="57"/>
      <c r="BTS1125" s="58"/>
      <c r="BTT1125" s="55"/>
      <c r="BTU1125" s="57"/>
      <c r="BTV1125" s="58"/>
      <c r="BTW1125" s="55"/>
      <c r="BTX1125" s="57"/>
      <c r="BTY1125" s="58"/>
      <c r="BTZ1125" s="55"/>
      <c r="BUA1125" s="57"/>
      <c r="BUB1125" s="58"/>
      <c r="BUC1125" s="55"/>
      <c r="BUD1125" s="57"/>
      <c r="BUE1125" s="58"/>
      <c r="BUF1125" s="55"/>
      <c r="BUG1125" s="57"/>
      <c r="BUH1125" s="58"/>
      <c r="BUI1125" s="55"/>
      <c r="BUJ1125" s="57"/>
      <c r="BUK1125" s="58"/>
      <c r="BUL1125" s="55"/>
      <c r="BUM1125" s="57"/>
      <c r="BUN1125" s="58"/>
      <c r="BUO1125" s="55"/>
      <c r="BUP1125" s="57"/>
      <c r="BUQ1125" s="58"/>
      <c r="BUR1125" s="55"/>
      <c r="BUS1125" s="57"/>
      <c r="BUT1125" s="58"/>
      <c r="BUU1125" s="55"/>
      <c r="BUV1125" s="57"/>
      <c r="BUW1125" s="58"/>
      <c r="BUX1125" s="55"/>
      <c r="BUY1125" s="57"/>
      <c r="BUZ1125" s="58"/>
      <c r="BVA1125" s="55"/>
      <c r="BVB1125" s="57"/>
      <c r="BVC1125" s="58"/>
      <c r="BVD1125" s="55"/>
      <c r="BVE1125" s="57"/>
      <c r="BVF1125" s="58"/>
      <c r="BVG1125" s="55"/>
      <c r="BVH1125" s="57"/>
      <c r="BVI1125" s="58"/>
      <c r="BVJ1125" s="55"/>
      <c r="BVK1125" s="57"/>
      <c r="BVL1125" s="58"/>
      <c r="BVM1125" s="55"/>
      <c r="BVN1125" s="57"/>
      <c r="BVO1125" s="58"/>
      <c r="BVP1125" s="55"/>
      <c r="BVQ1125" s="57"/>
      <c r="BVR1125" s="58"/>
      <c r="BVS1125" s="55"/>
      <c r="BVT1125" s="57"/>
      <c r="BVU1125" s="58"/>
      <c r="BVV1125" s="55"/>
      <c r="BVW1125" s="57"/>
      <c r="BVX1125" s="58"/>
      <c r="BVY1125" s="55"/>
      <c r="BVZ1125" s="57"/>
      <c r="BWA1125" s="58"/>
      <c r="BWB1125" s="55"/>
      <c r="BWC1125" s="57"/>
      <c r="BWD1125" s="58"/>
      <c r="BWE1125" s="55"/>
      <c r="BWF1125" s="57"/>
      <c r="BWG1125" s="58"/>
      <c r="BWH1125" s="55"/>
      <c r="BWI1125" s="57"/>
      <c r="BWJ1125" s="58"/>
      <c r="BWK1125" s="55"/>
      <c r="BWL1125" s="57"/>
      <c r="BWM1125" s="58"/>
      <c r="BWN1125" s="55"/>
      <c r="BWO1125" s="57"/>
      <c r="BWP1125" s="58"/>
      <c r="BWQ1125" s="55"/>
      <c r="BWR1125" s="57"/>
      <c r="BWS1125" s="58"/>
      <c r="BWT1125" s="55"/>
      <c r="BWU1125" s="57"/>
      <c r="BWV1125" s="58"/>
      <c r="BWW1125" s="55"/>
      <c r="BWX1125" s="57"/>
      <c r="BWY1125" s="58"/>
      <c r="BWZ1125" s="55"/>
      <c r="BXA1125" s="57"/>
      <c r="BXB1125" s="58"/>
      <c r="BXC1125" s="55"/>
      <c r="BXD1125" s="57"/>
      <c r="BXE1125" s="58"/>
      <c r="BXF1125" s="55"/>
      <c r="BXG1125" s="57"/>
      <c r="BXH1125" s="58"/>
      <c r="BXI1125" s="55"/>
      <c r="BXJ1125" s="57"/>
      <c r="BXK1125" s="58"/>
      <c r="BXL1125" s="55"/>
      <c r="BXM1125" s="57"/>
      <c r="BXN1125" s="58"/>
      <c r="BXO1125" s="55"/>
      <c r="BXP1125" s="57"/>
      <c r="BXQ1125" s="58"/>
      <c r="BXR1125" s="55"/>
      <c r="BXS1125" s="57"/>
      <c r="BXT1125" s="58"/>
      <c r="BXU1125" s="55"/>
      <c r="BXV1125" s="57"/>
      <c r="BXW1125" s="58"/>
      <c r="BXX1125" s="55"/>
      <c r="BXY1125" s="57"/>
      <c r="BXZ1125" s="58"/>
      <c r="BYA1125" s="55"/>
      <c r="BYB1125" s="57"/>
      <c r="BYC1125" s="58"/>
      <c r="BYD1125" s="55"/>
      <c r="BYE1125" s="57"/>
      <c r="BYF1125" s="58"/>
      <c r="BYG1125" s="55"/>
      <c r="BYH1125" s="57"/>
      <c r="BYI1125" s="58"/>
      <c r="BYJ1125" s="55"/>
      <c r="BYK1125" s="57"/>
      <c r="BYL1125" s="58"/>
      <c r="BYM1125" s="55"/>
      <c r="BYN1125" s="57"/>
      <c r="BYO1125" s="58"/>
      <c r="BYP1125" s="55"/>
      <c r="BYQ1125" s="57"/>
      <c r="BYR1125" s="58"/>
      <c r="BYS1125" s="55"/>
      <c r="BYT1125" s="57"/>
      <c r="BYU1125" s="58"/>
      <c r="BYV1125" s="55"/>
      <c r="BYW1125" s="57"/>
      <c r="BYX1125" s="58"/>
      <c r="BYY1125" s="55"/>
      <c r="BYZ1125" s="57"/>
      <c r="BZA1125" s="58"/>
      <c r="BZB1125" s="55"/>
      <c r="BZC1125" s="57"/>
      <c r="BZD1125" s="58"/>
      <c r="BZE1125" s="55"/>
      <c r="BZF1125" s="57"/>
      <c r="BZG1125" s="58"/>
      <c r="BZH1125" s="55"/>
      <c r="BZI1125" s="57"/>
      <c r="BZJ1125" s="58"/>
      <c r="BZK1125" s="55"/>
      <c r="BZL1125" s="57"/>
      <c r="BZM1125" s="58"/>
      <c r="BZN1125" s="55"/>
      <c r="BZO1125" s="57"/>
      <c r="BZP1125" s="58"/>
      <c r="BZQ1125" s="55"/>
      <c r="BZR1125" s="57"/>
      <c r="BZS1125" s="58"/>
      <c r="BZT1125" s="55"/>
      <c r="BZU1125" s="57"/>
      <c r="BZV1125" s="58"/>
      <c r="BZW1125" s="55"/>
      <c r="BZX1125" s="57"/>
      <c r="BZY1125" s="58"/>
      <c r="BZZ1125" s="55"/>
      <c r="CAA1125" s="57"/>
      <c r="CAB1125" s="58"/>
      <c r="CAC1125" s="55"/>
      <c r="CAD1125" s="57"/>
      <c r="CAE1125" s="58"/>
      <c r="CAF1125" s="55"/>
      <c r="CAG1125" s="57"/>
      <c r="CAH1125" s="58"/>
      <c r="CAI1125" s="55"/>
      <c r="CAJ1125" s="57"/>
      <c r="CAK1125" s="58"/>
      <c r="CAL1125" s="55"/>
      <c r="CAM1125" s="57"/>
      <c r="CAN1125" s="58"/>
      <c r="CAO1125" s="55"/>
      <c r="CAP1125" s="57"/>
      <c r="CAQ1125" s="58"/>
      <c r="CAR1125" s="55"/>
      <c r="CAS1125" s="57"/>
      <c r="CAT1125" s="58"/>
      <c r="CAU1125" s="55"/>
      <c r="CAV1125" s="57"/>
      <c r="CAW1125" s="58"/>
      <c r="CAX1125" s="55"/>
      <c r="CAY1125" s="57"/>
      <c r="CAZ1125" s="58"/>
      <c r="CBA1125" s="55"/>
      <c r="CBB1125" s="57"/>
      <c r="CBC1125" s="58"/>
      <c r="CBD1125" s="55"/>
      <c r="CBE1125" s="57"/>
      <c r="CBF1125" s="58"/>
      <c r="CBG1125" s="55"/>
      <c r="CBH1125" s="57"/>
      <c r="CBI1125" s="58"/>
      <c r="CBJ1125" s="55"/>
      <c r="CBK1125" s="57"/>
      <c r="CBL1125" s="58"/>
      <c r="CBM1125" s="55"/>
      <c r="CBN1125" s="57"/>
      <c r="CBO1125" s="58"/>
      <c r="CBP1125" s="55"/>
      <c r="CBQ1125" s="57"/>
      <c r="CBR1125" s="58"/>
      <c r="CBS1125" s="55"/>
      <c r="CBT1125" s="57"/>
      <c r="CBU1125" s="58"/>
      <c r="CBV1125" s="55"/>
      <c r="CBW1125" s="57"/>
      <c r="CBX1125" s="58"/>
      <c r="CBY1125" s="55"/>
      <c r="CBZ1125" s="57"/>
      <c r="CCA1125" s="58"/>
      <c r="CCB1125" s="55"/>
      <c r="CCC1125" s="57"/>
      <c r="CCD1125" s="58"/>
      <c r="CCE1125" s="55"/>
      <c r="CCF1125" s="57"/>
      <c r="CCG1125" s="58"/>
      <c r="CCH1125" s="55"/>
      <c r="CCI1125" s="57"/>
      <c r="CCJ1125" s="58"/>
      <c r="CCK1125" s="55"/>
      <c r="CCL1125" s="57"/>
      <c r="CCM1125" s="58"/>
      <c r="CCN1125" s="55"/>
      <c r="CCO1125" s="57"/>
      <c r="CCP1125" s="58"/>
      <c r="CCQ1125" s="55"/>
      <c r="CCR1125" s="57"/>
      <c r="CCS1125" s="58"/>
      <c r="CCT1125" s="55"/>
      <c r="CCU1125" s="57"/>
      <c r="CCV1125" s="58"/>
      <c r="CCW1125" s="55"/>
      <c r="CCX1125" s="57"/>
      <c r="CCY1125" s="58"/>
      <c r="CCZ1125" s="55"/>
      <c r="CDA1125" s="57"/>
      <c r="CDB1125" s="58"/>
      <c r="CDC1125" s="55"/>
      <c r="CDD1125" s="57"/>
      <c r="CDE1125" s="58"/>
      <c r="CDF1125" s="55"/>
      <c r="CDG1125" s="57"/>
      <c r="CDH1125" s="58"/>
      <c r="CDI1125" s="55"/>
      <c r="CDJ1125" s="57"/>
      <c r="CDK1125" s="58"/>
      <c r="CDL1125" s="55"/>
      <c r="CDM1125" s="57"/>
      <c r="CDN1125" s="58"/>
      <c r="CDO1125" s="55"/>
      <c r="CDP1125" s="57"/>
      <c r="CDQ1125" s="58"/>
      <c r="CDR1125" s="55"/>
      <c r="CDS1125" s="57"/>
      <c r="CDT1125" s="58"/>
      <c r="CDU1125" s="55"/>
      <c r="CDV1125" s="57"/>
      <c r="CDW1125" s="58"/>
      <c r="CDX1125" s="55"/>
      <c r="CDY1125" s="57"/>
      <c r="CDZ1125" s="58"/>
      <c r="CEA1125" s="55"/>
      <c r="CEB1125" s="57"/>
      <c r="CEC1125" s="58"/>
      <c r="CED1125" s="55"/>
      <c r="CEE1125" s="57"/>
      <c r="CEF1125" s="58"/>
      <c r="CEG1125" s="55"/>
      <c r="CEH1125" s="57"/>
      <c r="CEI1125" s="58"/>
      <c r="CEJ1125" s="55"/>
      <c r="CEK1125" s="57"/>
      <c r="CEL1125" s="58"/>
      <c r="CEM1125" s="55"/>
      <c r="CEN1125" s="57"/>
      <c r="CEO1125" s="58"/>
      <c r="CEP1125" s="55"/>
      <c r="CEQ1125" s="57"/>
      <c r="CER1125" s="58"/>
      <c r="CES1125" s="55"/>
      <c r="CET1125" s="57"/>
      <c r="CEU1125" s="58"/>
      <c r="CEV1125" s="55"/>
      <c r="CEW1125" s="57"/>
      <c r="CEX1125" s="58"/>
      <c r="CEY1125" s="55"/>
      <c r="CEZ1125" s="57"/>
      <c r="CFA1125" s="58"/>
      <c r="CFB1125" s="55"/>
      <c r="CFC1125" s="57"/>
      <c r="CFD1125" s="58"/>
      <c r="CFE1125" s="55"/>
      <c r="CFF1125" s="57"/>
      <c r="CFG1125" s="58"/>
      <c r="CFH1125" s="55"/>
      <c r="CFI1125" s="57"/>
      <c r="CFJ1125" s="58"/>
      <c r="CFK1125" s="55"/>
      <c r="CFL1125" s="57"/>
      <c r="CFM1125" s="58"/>
      <c r="CFN1125" s="55"/>
      <c r="CFO1125" s="57"/>
      <c r="CFP1125" s="58"/>
      <c r="CFQ1125" s="55"/>
      <c r="CFR1125" s="57"/>
      <c r="CFS1125" s="58"/>
      <c r="CFT1125" s="55"/>
      <c r="CFU1125" s="57"/>
      <c r="CFV1125" s="58"/>
      <c r="CFW1125" s="55"/>
      <c r="CFX1125" s="57"/>
      <c r="CFY1125" s="58"/>
      <c r="CFZ1125" s="55"/>
      <c r="CGA1125" s="57"/>
      <c r="CGB1125" s="58"/>
      <c r="CGC1125" s="55"/>
      <c r="CGD1125" s="57"/>
      <c r="CGE1125" s="58"/>
      <c r="CGF1125" s="55"/>
      <c r="CGG1125" s="57"/>
      <c r="CGH1125" s="58"/>
      <c r="CGI1125" s="55"/>
      <c r="CGJ1125" s="57"/>
      <c r="CGK1125" s="58"/>
      <c r="CGL1125" s="55"/>
      <c r="CGM1125" s="57"/>
      <c r="CGN1125" s="58"/>
      <c r="CGO1125" s="55"/>
      <c r="CGP1125" s="57"/>
      <c r="CGQ1125" s="58"/>
      <c r="CGR1125" s="55"/>
      <c r="CGS1125" s="57"/>
      <c r="CGT1125" s="58"/>
      <c r="CGU1125" s="55"/>
      <c r="CGV1125" s="57"/>
      <c r="CGW1125" s="58"/>
      <c r="CGX1125" s="55"/>
      <c r="CGY1125" s="57"/>
      <c r="CGZ1125" s="58"/>
      <c r="CHA1125" s="55"/>
      <c r="CHB1125" s="57"/>
      <c r="CHC1125" s="58"/>
      <c r="CHD1125" s="55"/>
      <c r="CHE1125" s="57"/>
      <c r="CHF1125" s="58"/>
      <c r="CHG1125" s="55"/>
      <c r="CHH1125" s="57"/>
      <c r="CHI1125" s="58"/>
      <c r="CHJ1125" s="55"/>
      <c r="CHK1125" s="57"/>
      <c r="CHL1125" s="58"/>
      <c r="CHM1125" s="55"/>
      <c r="CHN1125" s="57"/>
      <c r="CHO1125" s="58"/>
      <c r="CHP1125" s="55"/>
      <c r="CHQ1125" s="57"/>
      <c r="CHR1125" s="58"/>
      <c r="CHS1125" s="55"/>
      <c r="CHT1125" s="57"/>
      <c r="CHU1125" s="58"/>
      <c r="CHV1125" s="55"/>
      <c r="CHW1125" s="57"/>
      <c r="CHX1125" s="58"/>
      <c r="CHY1125" s="55"/>
      <c r="CHZ1125" s="57"/>
      <c r="CIA1125" s="58"/>
      <c r="CIB1125" s="55"/>
      <c r="CIC1125" s="57"/>
      <c r="CID1125" s="58"/>
      <c r="CIE1125" s="55"/>
      <c r="CIF1125" s="57"/>
      <c r="CIG1125" s="58"/>
      <c r="CIH1125" s="55"/>
      <c r="CII1125" s="57"/>
      <c r="CIJ1125" s="58"/>
      <c r="CIK1125" s="55"/>
      <c r="CIL1125" s="57"/>
      <c r="CIM1125" s="58"/>
      <c r="CIN1125" s="55"/>
      <c r="CIO1125" s="57"/>
      <c r="CIP1125" s="58"/>
      <c r="CIQ1125" s="55"/>
      <c r="CIR1125" s="57"/>
      <c r="CIS1125" s="58"/>
      <c r="CIT1125" s="55"/>
      <c r="CIU1125" s="57"/>
      <c r="CIV1125" s="58"/>
      <c r="CIW1125" s="55"/>
      <c r="CIX1125" s="57"/>
      <c r="CIY1125" s="58"/>
      <c r="CIZ1125" s="55"/>
      <c r="CJA1125" s="57"/>
      <c r="CJB1125" s="58"/>
      <c r="CJC1125" s="55"/>
      <c r="CJD1125" s="57"/>
      <c r="CJE1125" s="58"/>
      <c r="CJF1125" s="55"/>
      <c r="CJG1125" s="57"/>
      <c r="CJH1125" s="58"/>
      <c r="CJI1125" s="55"/>
      <c r="CJJ1125" s="57"/>
      <c r="CJK1125" s="58"/>
      <c r="CJL1125" s="55"/>
      <c r="CJM1125" s="57"/>
      <c r="CJN1125" s="58"/>
      <c r="CJO1125" s="55"/>
      <c r="CJP1125" s="57"/>
      <c r="CJQ1125" s="58"/>
      <c r="CJR1125" s="55"/>
      <c r="CJS1125" s="57"/>
      <c r="CJT1125" s="58"/>
      <c r="CJU1125" s="55"/>
      <c r="CJV1125" s="57"/>
      <c r="CJW1125" s="58"/>
      <c r="CJX1125" s="55"/>
      <c r="CJY1125" s="57"/>
      <c r="CJZ1125" s="58"/>
      <c r="CKA1125" s="55"/>
      <c r="CKB1125" s="57"/>
      <c r="CKC1125" s="58"/>
      <c r="CKD1125" s="55"/>
      <c r="CKE1125" s="57"/>
      <c r="CKF1125" s="58"/>
      <c r="CKG1125" s="55"/>
      <c r="CKH1125" s="57"/>
      <c r="CKI1125" s="58"/>
      <c r="CKJ1125" s="55"/>
      <c r="CKK1125" s="57"/>
      <c r="CKL1125" s="58"/>
      <c r="CKM1125" s="55"/>
      <c r="CKN1125" s="57"/>
      <c r="CKO1125" s="58"/>
      <c r="CKP1125" s="55"/>
      <c r="CKQ1125" s="57"/>
      <c r="CKR1125" s="58"/>
      <c r="CKS1125" s="55"/>
      <c r="CKT1125" s="57"/>
      <c r="CKU1125" s="58"/>
      <c r="CKV1125" s="55"/>
      <c r="CKW1125" s="57"/>
      <c r="CKX1125" s="58"/>
      <c r="CKY1125" s="55"/>
      <c r="CKZ1125" s="57"/>
      <c r="CLA1125" s="58"/>
      <c r="CLB1125" s="55"/>
      <c r="CLC1125" s="57"/>
      <c r="CLD1125" s="58"/>
      <c r="CLE1125" s="55"/>
      <c r="CLF1125" s="57"/>
      <c r="CLG1125" s="58"/>
      <c r="CLH1125" s="55"/>
      <c r="CLI1125" s="57"/>
      <c r="CLJ1125" s="58"/>
      <c r="CLK1125" s="55"/>
      <c r="CLL1125" s="57"/>
      <c r="CLM1125" s="58"/>
      <c r="CLN1125" s="55"/>
      <c r="CLO1125" s="57"/>
      <c r="CLP1125" s="58"/>
      <c r="CLQ1125" s="55"/>
      <c r="CLR1125" s="57"/>
      <c r="CLS1125" s="58"/>
      <c r="CLT1125" s="55"/>
      <c r="CLU1125" s="57"/>
      <c r="CLV1125" s="58"/>
      <c r="CLW1125" s="55"/>
      <c r="CLX1125" s="57"/>
      <c r="CLY1125" s="58"/>
      <c r="CLZ1125" s="55"/>
      <c r="CMA1125" s="57"/>
      <c r="CMB1125" s="58"/>
      <c r="CMC1125" s="55"/>
      <c r="CMD1125" s="57"/>
      <c r="CME1125" s="58"/>
      <c r="CMF1125" s="55"/>
      <c r="CMG1125" s="57"/>
      <c r="CMH1125" s="58"/>
      <c r="CMI1125" s="55"/>
      <c r="CMJ1125" s="57"/>
      <c r="CMK1125" s="58"/>
      <c r="CML1125" s="55"/>
      <c r="CMM1125" s="57"/>
      <c r="CMN1125" s="58"/>
      <c r="CMO1125" s="55"/>
      <c r="CMP1125" s="57"/>
      <c r="CMQ1125" s="58"/>
      <c r="CMR1125" s="55"/>
      <c r="CMS1125" s="57"/>
      <c r="CMT1125" s="58"/>
      <c r="CMU1125" s="55"/>
      <c r="CMV1125" s="57"/>
      <c r="CMW1125" s="58"/>
      <c r="CMX1125" s="55"/>
      <c r="CMY1125" s="57"/>
      <c r="CMZ1125" s="58"/>
      <c r="CNA1125" s="55"/>
      <c r="CNB1125" s="57"/>
      <c r="CNC1125" s="58"/>
      <c r="CND1125" s="55"/>
      <c r="CNE1125" s="57"/>
      <c r="CNF1125" s="58"/>
      <c r="CNG1125" s="55"/>
      <c r="CNH1125" s="57"/>
      <c r="CNI1125" s="58"/>
      <c r="CNJ1125" s="55"/>
      <c r="CNK1125" s="57"/>
      <c r="CNL1125" s="58"/>
      <c r="CNM1125" s="55"/>
      <c r="CNN1125" s="57"/>
      <c r="CNO1125" s="58"/>
      <c r="CNP1125" s="55"/>
      <c r="CNQ1125" s="57"/>
      <c r="CNR1125" s="58"/>
      <c r="CNS1125" s="55"/>
      <c r="CNT1125" s="57"/>
      <c r="CNU1125" s="58"/>
      <c r="CNV1125" s="55"/>
      <c r="CNW1125" s="57"/>
      <c r="CNX1125" s="58"/>
      <c r="CNY1125" s="55"/>
      <c r="CNZ1125" s="57"/>
      <c r="COA1125" s="58"/>
      <c r="COB1125" s="55"/>
      <c r="COC1125" s="57"/>
      <c r="COD1125" s="58"/>
      <c r="COE1125" s="55"/>
      <c r="COF1125" s="57"/>
      <c r="COG1125" s="58"/>
      <c r="COH1125" s="55"/>
      <c r="COI1125" s="57"/>
      <c r="COJ1125" s="58"/>
      <c r="COK1125" s="55"/>
      <c r="COL1125" s="57"/>
      <c r="COM1125" s="58"/>
      <c r="CON1125" s="55"/>
      <c r="COO1125" s="57"/>
      <c r="COP1125" s="58"/>
      <c r="COQ1125" s="55"/>
      <c r="COR1125" s="57"/>
      <c r="COS1125" s="58"/>
      <c r="COT1125" s="55"/>
      <c r="COU1125" s="57"/>
      <c r="COV1125" s="58"/>
      <c r="COW1125" s="55"/>
      <c r="COX1125" s="57"/>
      <c r="COY1125" s="58"/>
      <c r="COZ1125" s="55"/>
      <c r="CPA1125" s="57"/>
      <c r="CPB1125" s="58"/>
      <c r="CPC1125" s="55"/>
      <c r="CPD1125" s="57"/>
      <c r="CPE1125" s="58"/>
      <c r="CPF1125" s="55"/>
      <c r="CPG1125" s="57"/>
      <c r="CPH1125" s="58"/>
      <c r="CPI1125" s="55"/>
      <c r="CPJ1125" s="57"/>
      <c r="CPK1125" s="58"/>
      <c r="CPL1125" s="55"/>
      <c r="CPM1125" s="57"/>
      <c r="CPN1125" s="58"/>
      <c r="CPO1125" s="55"/>
      <c r="CPP1125" s="57"/>
      <c r="CPQ1125" s="58"/>
      <c r="CPR1125" s="55"/>
      <c r="CPS1125" s="57"/>
      <c r="CPT1125" s="58"/>
      <c r="CPU1125" s="55"/>
      <c r="CPV1125" s="57"/>
      <c r="CPW1125" s="58"/>
      <c r="CPX1125" s="55"/>
      <c r="CPY1125" s="57"/>
      <c r="CPZ1125" s="58"/>
      <c r="CQA1125" s="55"/>
      <c r="CQB1125" s="57"/>
      <c r="CQC1125" s="58"/>
      <c r="CQD1125" s="55"/>
      <c r="CQE1125" s="57"/>
      <c r="CQF1125" s="58"/>
      <c r="CQG1125" s="55"/>
      <c r="CQH1125" s="57"/>
      <c r="CQI1125" s="58"/>
      <c r="CQJ1125" s="55"/>
      <c r="CQK1125" s="57"/>
      <c r="CQL1125" s="58"/>
      <c r="CQM1125" s="55"/>
      <c r="CQN1125" s="57"/>
      <c r="CQO1125" s="58"/>
      <c r="CQP1125" s="55"/>
      <c r="CQQ1125" s="57"/>
      <c r="CQR1125" s="58"/>
      <c r="CQS1125" s="55"/>
      <c r="CQT1125" s="57"/>
      <c r="CQU1125" s="58"/>
      <c r="CQV1125" s="55"/>
      <c r="CQW1125" s="57"/>
      <c r="CQX1125" s="58"/>
      <c r="CQY1125" s="55"/>
      <c r="CQZ1125" s="57"/>
      <c r="CRA1125" s="58"/>
      <c r="CRB1125" s="55"/>
      <c r="CRC1125" s="57"/>
      <c r="CRD1125" s="58"/>
      <c r="CRE1125" s="55"/>
      <c r="CRF1125" s="57"/>
      <c r="CRG1125" s="58"/>
      <c r="CRH1125" s="55"/>
      <c r="CRI1125" s="57"/>
      <c r="CRJ1125" s="58"/>
      <c r="CRK1125" s="55"/>
      <c r="CRL1125" s="57"/>
      <c r="CRM1125" s="58"/>
      <c r="CRN1125" s="55"/>
      <c r="CRO1125" s="57"/>
      <c r="CRP1125" s="58"/>
      <c r="CRQ1125" s="55"/>
      <c r="CRR1125" s="57"/>
      <c r="CRS1125" s="58"/>
      <c r="CRT1125" s="55"/>
      <c r="CRU1125" s="57"/>
      <c r="CRV1125" s="58"/>
      <c r="CRW1125" s="55"/>
      <c r="CRX1125" s="57"/>
      <c r="CRY1125" s="58"/>
      <c r="CRZ1125" s="55"/>
      <c r="CSA1125" s="57"/>
      <c r="CSB1125" s="58"/>
      <c r="CSC1125" s="55"/>
      <c r="CSD1125" s="57"/>
      <c r="CSE1125" s="58"/>
      <c r="CSF1125" s="55"/>
      <c r="CSG1125" s="57"/>
      <c r="CSH1125" s="58"/>
      <c r="CSI1125" s="55"/>
      <c r="CSJ1125" s="57"/>
      <c r="CSK1125" s="58"/>
      <c r="CSL1125" s="55"/>
      <c r="CSM1125" s="57"/>
      <c r="CSN1125" s="58"/>
      <c r="CSO1125" s="55"/>
      <c r="CSP1125" s="57"/>
      <c r="CSQ1125" s="58"/>
      <c r="CSR1125" s="55"/>
      <c r="CSS1125" s="57"/>
      <c r="CST1125" s="58"/>
      <c r="CSU1125" s="55"/>
      <c r="CSV1125" s="57"/>
      <c r="CSW1125" s="58"/>
      <c r="CSX1125" s="55"/>
      <c r="CSY1125" s="57"/>
      <c r="CSZ1125" s="58"/>
      <c r="CTA1125" s="55"/>
      <c r="CTB1125" s="57"/>
      <c r="CTC1125" s="58"/>
      <c r="CTD1125" s="55"/>
      <c r="CTE1125" s="57"/>
      <c r="CTF1125" s="58"/>
      <c r="CTG1125" s="55"/>
      <c r="CTH1125" s="57"/>
      <c r="CTI1125" s="58"/>
      <c r="CTJ1125" s="55"/>
      <c r="CTK1125" s="57"/>
      <c r="CTL1125" s="58"/>
      <c r="CTM1125" s="55"/>
      <c r="CTN1125" s="57"/>
      <c r="CTO1125" s="58"/>
      <c r="CTP1125" s="55"/>
      <c r="CTQ1125" s="57"/>
      <c r="CTR1125" s="58"/>
      <c r="CTS1125" s="55"/>
      <c r="CTT1125" s="57"/>
      <c r="CTU1125" s="58"/>
      <c r="CTV1125" s="55"/>
      <c r="CTW1125" s="57"/>
      <c r="CTX1125" s="58"/>
      <c r="CTY1125" s="55"/>
      <c r="CTZ1125" s="57"/>
      <c r="CUA1125" s="58"/>
      <c r="CUB1125" s="55"/>
      <c r="CUC1125" s="57"/>
      <c r="CUD1125" s="58"/>
      <c r="CUE1125" s="55"/>
      <c r="CUF1125" s="57"/>
      <c r="CUG1125" s="58"/>
      <c r="CUH1125" s="55"/>
      <c r="CUI1125" s="57"/>
      <c r="CUJ1125" s="58"/>
      <c r="CUK1125" s="55"/>
      <c r="CUL1125" s="57"/>
      <c r="CUM1125" s="58"/>
      <c r="CUN1125" s="55"/>
      <c r="CUO1125" s="57"/>
      <c r="CUP1125" s="58"/>
      <c r="CUQ1125" s="55"/>
      <c r="CUR1125" s="57"/>
      <c r="CUS1125" s="58"/>
      <c r="CUT1125" s="55"/>
      <c r="CUU1125" s="57"/>
      <c r="CUV1125" s="58"/>
      <c r="CUW1125" s="55"/>
      <c r="CUX1125" s="57"/>
      <c r="CUY1125" s="58"/>
      <c r="CUZ1125" s="55"/>
      <c r="CVA1125" s="57"/>
      <c r="CVB1125" s="58"/>
      <c r="CVC1125" s="55"/>
      <c r="CVD1125" s="57"/>
      <c r="CVE1125" s="58"/>
      <c r="CVF1125" s="55"/>
      <c r="CVG1125" s="57"/>
      <c r="CVH1125" s="58"/>
      <c r="CVI1125" s="55"/>
      <c r="CVJ1125" s="57"/>
      <c r="CVK1125" s="58"/>
      <c r="CVL1125" s="55"/>
      <c r="CVM1125" s="57"/>
      <c r="CVN1125" s="58"/>
      <c r="CVO1125" s="55"/>
      <c r="CVP1125" s="57"/>
      <c r="CVQ1125" s="58"/>
      <c r="CVR1125" s="55"/>
      <c r="CVS1125" s="57"/>
      <c r="CVT1125" s="58"/>
      <c r="CVU1125" s="55"/>
      <c r="CVV1125" s="57"/>
      <c r="CVW1125" s="58"/>
      <c r="CVX1125" s="55"/>
      <c r="CVY1125" s="57"/>
      <c r="CVZ1125" s="58"/>
      <c r="CWA1125" s="55"/>
      <c r="CWB1125" s="57"/>
      <c r="CWC1125" s="58"/>
      <c r="CWD1125" s="55"/>
      <c r="CWE1125" s="57"/>
      <c r="CWF1125" s="58"/>
      <c r="CWG1125" s="55"/>
      <c r="CWH1125" s="57"/>
      <c r="CWI1125" s="58"/>
      <c r="CWJ1125" s="55"/>
      <c r="CWK1125" s="57"/>
      <c r="CWL1125" s="58"/>
      <c r="CWM1125" s="55"/>
      <c r="CWN1125" s="57"/>
      <c r="CWO1125" s="58"/>
      <c r="CWP1125" s="55"/>
      <c r="CWQ1125" s="57"/>
      <c r="CWR1125" s="58"/>
      <c r="CWS1125" s="55"/>
      <c r="CWT1125" s="57"/>
      <c r="CWU1125" s="58"/>
      <c r="CWV1125" s="55"/>
      <c r="CWW1125" s="57"/>
      <c r="CWX1125" s="58"/>
      <c r="CWY1125" s="55"/>
      <c r="CWZ1125" s="57"/>
      <c r="CXA1125" s="58"/>
      <c r="CXB1125" s="55"/>
      <c r="CXC1125" s="57"/>
      <c r="CXD1125" s="58"/>
      <c r="CXE1125" s="55"/>
      <c r="CXF1125" s="57"/>
      <c r="CXG1125" s="58"/>
      <c r="CXH1125" s="55"/>
      <c r="CXI1125" s="57"/>
      <c r="CXJ1125" s="58"/>
      <c r="CXK1125" s="55"/>
      <c r="CXL1125" s="57"/>
      <c r="CXM1125" s="58"/>
      <c r="CXN1125" s="55"/>
      <c r="CXO1125" s="57"/>
      <c r="CXP1125" s="58"/>
      <c r="CXQ1125" s="55"/>
      <c r="CXR1125" s="57"/>
      <c r="CXS1125" s="58"/>
      <c r="CXT1125" s="55"/>
      <c r="CXU1125" s="57"/>
      <c r="CXV1125" s="58"/>
      <c r="CXW1125" s="55"/>
      <c r="CXX1125" s="57"/>
      <c r="CXY1125" s="58"/>
      <c r="CXZ1125" s="55"/>
      <c r="CYA1125" s="57"/>
      <c r="CYB1125" s="58"/>
      <c r="CYC1125" s="55"/>
      <c r="CYD1125" s="57"/>
      <c r="CYE1125" s="58"/>
      <c r="CYF1125" s="55"/>
      <c r="CYG1125" s="57"/>
      <c r="CYH1125" s="58"/>
      <c r="CYI1125" s="55"/>
      <c r="CYJ1125" s="57"/>
      <c r="CYK1125" s="58"/>
      <c r="CYL1125" s="55"/>
      <c r="CYM1125" s="57"/>
      <c r="CYN1125" s="58"/>
      <c r="CYO1125" s="55"/>
      <c r="CYP1125" s="57"/>
      <c r="CYQ1125" s="58"/>
      <c r="CYR1125" s="55"/>
      <c r="CYS1125" s="57"/>
      <c r="CYT1125" s="58"/>
      <c r="CYU1125" s="55"/>
      <c r="CYV1125" s="57"/>
      <c r="CYW1125" s="58"/>
      <c r="CYX1125" s="55"/>
      <c r="CYY1125" s="57"/>
      <c r="CYZ1125" s="58"/>
      <c r="CZA1125" s="55"/>
      <c r="CZB1125" s="57"/>
      <c r="CZC1125" s="58"/>
      <c r="CZD1125" s="55"/>
      <c r="CZE1125" s="57"/>
      <c r="CZF1125" s="58"/>
      <c r="CZG1125" s="55"/>
      <c r="CZH1125" s="57"/>
      <c r="CZI1125" s="58"/>
      <c r="CZJ1125" s="55"/>
      <c r="CZK1125" s="57"/>
      <c r="CZL1125" s="58"/>
      <c r="CZM1125" s="55"/>
      <c r="CZN1125" s="57"/>
      <c r="CZO1125" s="58"/>
      <c r="CZP1125" s="55"/>
      <c r="CZQ1125" s="57"/>
      <c r="CZR1125" s="58"/>
      <c r="CZS1125" s="55"/>
      <c r="CZT1125" s="57"/>
      <c r="CZU1125" s="58"/>
      <c r="CZV1125" s="55"/>
      <c r="CZW1125" s="57"/>
      <c r="CZX1125" s="58"/>
      <c r="CZY1125" s="55"/>
      <c r="CZZ1125" s="57"/>
      <c r="DAA1125" s="58"/>
      <c r="DAB1125" s="55"/>
      <c r="DAC1125" s="57"/>
      <c r="DAD1125" s="58"/>
      <c r="DAE1125" s="55"/>
      <c r="DAF1125" s="57"/>
      <c r="DAG1125" s="58"/>
      <c r="DAH1125" s="55"/>
      <c r="DAI1125" s="57"/>
      <c r="DAJ1125" s="58"/>
      <c r="DAK1125" s="55"/>
      <c r="DAL1125" s="57"/>
      <c r="DAM1125" s="58"/>
      <c r="DAN1125" s="55"/>
      <c r="DAO1125" s="57"/>
      <c r="DAP1125" s="58"/>
      <c r="DAQ1125" s="55"/>
      <c r="DAR1125" s="57"/>
      <c r="DAS1125" s="58"/>
      <c r="DAT1125" s="55"/>
      <c r="DAU1125" s="57"/>
      <c r="DAV1125" s="58"/>
      <c r="DAW1125" s="55"/>
      <c r="DAX1125" s="57"/>
      <c r="DAY1125" s="58"/>
      <c r="DAZ1125" s="55"/>
      <c r="DBA1125" s="57"/>
      <c r="DBB1125" s="58"/>
      <c r="DBC1125" s="55"/>
      <c r="DBD1125" s="57"/>
      <c r="DBE1125" s="58"/>
      <c r="DBF1125" s="55"/>
      <c r="DBG1125" s="57"/>
      <c r="DBH1125" s="58"/>
      <c r="DBI1125" s="55"/>
      <c r="DBJ1125" s="57"/>
      <c r="DBK1125" s="58"/>
      <c r="DBL1125" s="55"/>
      <c r="DBM1125" s="57"/>
      <c r="DBN1125" s="58"/>
      <c r="DBO1125" s="55"/>
      <c r="DBP1125" s="57"/>
      <c r="DBQ1125" s="58"/>
      <c r="DBR1125" s="55"/>
      <c r="DBS1125" s="57"/>
      <c r="DBT1125" s="58"/>
      <c r="DBU1125" s="55"/>
      <c r="DBV1125" s="57"/>
      <c r="DBW1125" s="58"/>
      <c r="DBX1125" s="55"/>
      <c r="DBY1125" s="57"/>
      <c r="DBZ1125" s="58"/>
      <c r="DCA1125" s="55"/>
      <c r="DCB1125" s="57"/>
      <c r="DCC1125" s="58"/>
      <c r="DCD1125" s="55"/>
      <c r="DCE1125" s="57"/>
      <c r="DCF1125" s="58"/>
      <c r="DCG1125" s="55"/>
      <c r="DCH1125" s="57"/>
      <c r="DCI1125" s="58"/>
      <c r="DCJ1125" s="55"/>
      <c r="DCK1125" s="57"/>
      <c r="DCL1125" s="58"/>
      <c r="DCM1125" s="55"/>
      <c r="DCN1125" s="57"/>
      <c r="DCO1125" s="58"/>
      <c r="DCP1125" s="55"/>
      <c r="DCQ1125" s="57"/>
      <c r="DCR1125" s="58"/>
      <c r="DCS1125" s="55"/>
      <c r="DCT1125" s="57"/>
      <c r="DCU1125" s="58"/>
      <c r="DCV1125" s="55"/>
      <c r="DCW1125" s="57"/>
      <c r="DCX1125" s="58"/>
      <c r="DCY1125" s="55"/>
      <c r="DCZ1125" s="57"/>
      <c r="DDA1125" s="58"/>
      <c r="DDB1125" s="55"/>
      <c r="DDC1125" s="57"/>
      <c r="DDD1125" s="58"/>
      <c r="DDE1125" s="55"/>
      <c r="DDF1125" s="57"/>
      <c r="DDG1125" s="58"/>
      <c r="DDH1125" s="55"/>
      <c r="DDI1125" s="57"/>
      <c r="DDJ1125" s="58"/>
      <c r="DDK1125" s="55"/>
      <c r="DDL1125" s="57"/>
      <c r="DDM1125" s="58"/>
      <c r="DDN1125" s="55"/>
      <c r="DDO1125" s="57"/>
      <c r="DDP1125" s="58"/>
      <c r="DDQ1125" s="55"/>
      <c r="DDR1125" s="57"/>
      <c r="DDS1125" s="58"/>
      <c r="DDT1125" s="55"/>
      <c r="DDU1125" s="57"/>
      <c r="DDV1125" s="58"/>
      <c r="DDW1125" s="55"/>
      <c r="DDX1125" s="57"/>
      <c r="DDY1125" s="58"/>
      <c r="DDZ1125" s="55"/>
      <c r="DEA1125" s="57"/>
      <c r="DEB1125" s="58"/>
      <c r="DEC1125" s="55"/>
      <c r="DED1125" s="57"/>
      <c r="DEE1125" s="58"/>
      <c r="DEF1125" s="55"/>
      <c r="DEG1125" s="57"/>
      <c r="DEH1125" s="58"/>
      <c r="DEI1125" s="55"/>
      <c r="DEJ1125" s="57"/>
      <c r="DEK1125" s="58"/>
      <c r="DEL1125" s="55"/>
      <c r="DEM1125" s="57"/>
      <c r="DEN1125" s="58"/>
      <c r="DEO1125" s="55"/>
      <c r="DEP1125" s="57"/>
      <c r="DEQ1125" s="58"/>
      <c r="DER1125" s="55"/>
      <c r="DES1125" s="57"/>
      <c r="DET1125" s="58"/>
      <c r="DEU1125" s="55"/>
      <c r="DEV1125" s="57"/>
      <c r="DEW1125" s="58"/>
      <c r="DEX1125" s="55"/>
      <c r="DEY1125" s="57"/>
      <c r="DEZ1125" s="58"/>
      <c r="DFA1125" s="55"/>
      <c r="DFB1125" s="57"/>
      <c r="DFC1125" s="58"/>
      <c r="DFD1125" s="55"/>
      <c r="DFE1125" s="57"/>
      <c r="DFF1125" s="58"/>
      <c r="DFG1125" s="55"/>
      <c r="DFH1125" s="57"/>
      <c r="DFI1125" s="58"/>
      <c r="DFJ1125" s="55"/>
      <c r="DFK1125" s="57"/>
      <c r="DFL1125" s="58"/>
      <c r="DFM1125" s="55"/>
      <c r="DFN1125" s="57"/>
      <c r="DFO1125" s="58"/>
      <c r="DFP1125" s="55"/>
      <c r="DFQ1125" s="57"/>
      <c r="DFR1125" s="58"/>
      <c r="DFS1125" s="55"/>
      <c r="DFT1125" s="57"/>
      <c r="DFU1125" s="58"/>
      <c r="DFV1125" s="55"/>
      <c r="DFW1125" s="57"/>
      <c r="DFX1125" s="58"/>
      <c r="DFY1125" s="55"/>
      <c r="DFZ1125" s="57"/>
      <c r="DGA1125" s="58"/>
      <c r="DGB1125" s="55"/>
      <c r="DGC1125" s="57"/>
      <c r="DGD1125" s="58"/>
      <c r="DGE1125" s="55"/>
      <c r="DGF1125" s="57"/>
      <c r="DGG1125" s="58"/>
      <c r="DGH1125" s="55"/>
      <c r="DGI1125" s="57"/>
      <c r="DGJ1125" s="58"/>
      <c r="DGK1125" s="55"/>
      <c r="DGL1125" s="57"/>
      <c r="DGM1125" s="58"/>
      <c r="DGN1125" s="55"/>
      <c r="DGO1125" s="57"/>
      <c r="DGP1125" s="58"/>
      <c r="DGQ1125" s="55"/>
      <c r="DGR1125" s="57"/>
      <c r="DGS1125" s="58"/>
      <c r="DGT1125" s="55"/>
      <c r="DGU1125" s="57"/>
      <c r="DGV1125" s="58"/>
      <c r="DGW1125" s="55"/>
      <c r="DGX1125" s="57"/>
      <c r="DGY1125" s="58"/>
      <c r="DGZ1125" s="55"/>
      <c r="DHA1125" s="57"/>
      <c r="DHB1125" s="58"/>
      <c r="DHC1125" s="55"/>
      <c r="DHD1125" s="57"/>
      <c r="DHE1125" s="58"/>
      <c r="DHF1125" s="55"/>
      <c r="DHG1125" s="57"/>
      <c r="DHH1125" s="58"/>
      <c r="DHI1125" s="55"/>
      <c r="DHJ1125" s="57"/>
      <c r="DHK1125" s="58"/>
      <c r="DHL1125" s="55"/>
      <c r="DHM1125" s="57"/>
      <c r="DHN1125" s="58"/>
      <c r="DHO1125" s="55"/>
      <c r="DHP1125" s="57"/>
      <c r="DHQ1125" s="58"/>
      <c r="DHR1125" s="55"/>
      <c r="DHS1125" s="57"/>
      <c r="DHT1125" s="58"/>
      <c r="DHU1125" s="55"/>
      <c r="DHV1125" s="57"/>
      <c r="DHW1125" s="58"/>
      <c r="DHX1125" s="55"/>
      <c r="DHY1125" s="57"/>
      <c r="DHZ1125" s="58"/>
      <c r="DIA1125" s="55"/>
      <c r="DIB1125" s="57"/>
      <c r="DIC1125" s="58"/>
      <c r="DID1125" s="55"/>
      <c r="DIE1125" s="57"/>
      <c r="DIF1125" s="58"/>
      <c r="DIG1125" s="55"/>
      <c r="DIH1125" s="57"/>
      <c r="DII1125" s="58"/>
      <c r="DIJ1125" s="55"/>
      <c r="DIK1125" s="57"/>
      <c r="DIL1125" s="58"/>
      <c r="DIM1125" s="55"/>
      <c r="DIN1125" s="57"/>
      <c r="DIO1125" s="58"/>
      <c r="DIP1125" s="55"/>
      <c r="DIQ1125" s="57"/>
      <c r="DIR1125" s="58"/>
      <c r="DIS1125" s="55"/>
      <c r="DIT1125" s="57"/>
      <c r="DIU1125" s="58"/>
      <c r="DIV1125" s="55"/>
      <c r="DIW1125" s="57"/>
      <c r="DIX1125" s="58"/>
      <c r="DIY1125" s="55"/>
      <c r="DIZ1125" s="57"/>
      <c r="DJA1125" s="58"/>
      <c r="DJB1125" s="55"/>
      <c r="DJC1125" s="57"/>
      <c r="DJD1125" s="58"/>
      <c r="DJE1125" s="55"/>
      <c r="DJF1125" s="57"/>
      <c r="DJG1125" s="58"/>
      <c r="DJH1125" s="55"/>
      <c r="DJI1125" s="57"/>
      <c r="DJJ1125" s="58"/>
      <c r="DJK1125" s="55"/>
      <c r="DJL1125" s="57"/>
      <c r="DJM1125" s="58"/>
      <c r="DJN1125" s="55"/>
      <c r="DJO1125" s="57"/>
      <c r="DJP1125" s="58"/>
      <c r="DJQ1125" s="55"/>
      <c r="DJR1125" s="57"/>
      <c r="DJS1125" s="58"/>
      <c r="DJT1125" s="55"/>
      <c r="DJU1125" s="57"/>
      <c r="DJV1125" s="58"/>
      <c r="DJW1125" s="55"/>
      <c r="DJX1125" s="57"/>
      <c r="DJY1125" s="58"/>
      <c r="DJZ1125" s="55"/>
      <c r="DKA1125" s="57"/>
      <c r="DKB1125" s="58"/>
      <c r="DKC1125" s="55"/>
      <c r="DKD1125" s="57"/>
      <c r="DKE1125" s="58"/>
      <c r="DKF1125" s="55"/>
      <c r="DKG1125" s="57"/>
      <c r="DKH1125" s="58"/>
      <c r="DKI1125" s="55"/>
      <c r="DKJ1125" s="57"/>
      <c r="DKK1125" s="58"/>
      <c r="DKL1125" s="55"/>
      <c r="DKM1125" s="57"/>
      <c r="DKN1125" s="58"/>
      <c r="DKO1125" s="55"/>
      <c r="DKP1125" s="57"/>
      <c r="DKQ1125" s="58"/>
      <c r="DKR1125" s="55"/>
      <c r="DKS1125" s="57"/>
      <c r="DKT1125" s="58"/>
      <c r="DKU1125" s="55"/>
      <c r="DKV1125" s="57"/>
      <c r="DKW1125" s="58"/>
      <c r="DKX1125" s="55"/>
      <c r="DKY1125" s="57"/>
      <c r="DKZ1125" s="58"/>
      <c r="DLA1125" s="55"/>
      <c r="DLB1125" s="57"/>
      <c r="DLC1125" s="58"/>
      <c r="DLD1125" s="55"/>
      <c r="DLE1125" s="57"/>
      <c r="DLF1125" s="58"/>
      <c r="DLG1125" s="55"/>
      <c r="DLH1125" s="57"/>
      <c r="DLI1125" s="58"/>
      <c r="DLJ1125" s="55"/>
      <c r="DLK1125" s="57"/>
      <c r="DLL1125" s="58"/>
      <c r="DLM1125" s="55"/>
      <c r="DLN1125" s="57"/>
      <c r="DLO1125" s="58"/>
      <c r="DLP1125" s="55"/>
      <c r="DLQ1125" s="57"/>
      <c r="DLR1125" s="58"/>
      <c r="DLS1125" s="55"/>
      <c r="DLT1125" s="57"/>
      <c r="DLU1125" s="58"/>
      <c r="DLV1125" s="55"/>
      <c r="DLW1125" s="57"/>
      <c r="DLX1125" s="58"/>
      <c r="DLY1125" s="55"/>
      <c r="DLZ1125" s="57"/>
      <c r="DMA1125" s="58"/>
      <c r="DMB1125" s="55"/>
      <c r="DMC1125" s="57"/>
      <c r="DMD1125" s="58"/>
      <c r="DME1125" s="55"/>
      <c r="DMF1125" s="57"/>
      <c r="DMG1125" s="58"/>
      <c r="DMH1125" s="55"/>
      <c r="DMI1125" s="57"/>
      <c r="DMJ1125" s="58"/>
      <c r="DMK1125" s="55"/>
      <c r="DML1125" s="57"/>
      <c r="DMM1125" s="58"/>
      <c r="DMN1125" s="55"/>
      <c r="DMO1125" s="57"/>
      <c r="DMP1125" s="58"/>
      <c r="DMQ1125" s="55"/>
      <c r="DMR1125" s="57"/>
      <c r="DMS1125" s="58"/>
      <c r="DMT1125" s="55"/>
      <c r="DMU1125" s="57"/>
      <c r="DMV1125" s="58"/>
      <c r="DMW1125" s="55"/>
      <c r="DMX1125" s="57"/>
      <c r="DMY1125" s="58"/>
      <c r="DMZ1125" s="55"/>
      <c r="DNA1125" s="57"/>
      <c r="DNB1125" s="58"/>
      <c r="DNC1125" s="55"/>
      <c r="DND1125" s="57"/>
      <c r="DNE1125" s="58"/>
      <c r="DNF1125" s="55"/>
      <c r="DNG1125" s="57"/>
      <c r="DNH1125" s="58"/>
      <c r="DNI1125" s="55"/>
      <c r="DNJ1125" s="57"/>
      <c r="DNK1125" s="58"/>
      <c r="DNL1125" s="55"/>
      <c r="DNM1125" s="57"/>
      <c r="DNN1125" s="58"/>
      <c r="DNO1125" s="55"/>
      <c r="DNP1125" s="57"/>
      <c r="DNQ1125" s="58"/>
      <c r="DNR1125" s="55"/>
      <c r="DNS1125" s="57"/>
      <c r="DNT1125" s="58"/>
      <c r="DNU1125" s="55"/>
      <c r="DNV1125" s="57"/>
      <c r="DNW1125" s="58"/>
      <c r="DNX1125" s="55"/>
      <c r="DNY1125" s="57"/>
      <c r="DNZ1125" s="58"/>
      <c r="DOA1125" s="55"/>
      <c r="DOB1125" s="57"/>
      <c r="DOC1125" s="58"/>
      <c r="DOD1125" s="55"/>
      <c r="DOE1125" s="57"/>
      <c r="DOF1125" s="58"/>
      <c r="DOG1125" s="55"/>
      <c r="DOH1125" s="57"/>
      <c r="DOI1125" s="58"/>
      <c r="DOJ1125" s="55"/>
      <c r="DOK1125" s="57"/>
      <c r="DOL1125" s="58"/>
      <c r="DOM1125" s="55"/>
      <c r="DON1125" s="57"/>
      <c r="DOO1125" s="58"/>
      <c r="DOP1125" s="55"/>
      <c r="DOQ1125" s="57"/>
      <c r="DOR1125" s="58"/>
      <c r="DOS1125" s="55"/>
      <c r="DOT1125" s="57"/>
      <c r="DOU1125" s="58"/>
      <c r="DOV1125" s="55"/>
      <c r="DOW1125" s="57"/>
      <c r="DOX1125" s="58"/>
      <c r="DOY1125" s="55"/>
      <c r="DOZ1125" s="57"/>
      <c r="DPA1125" s="58"/>
      <c r="DPB1125" s="55"/>
      <c r="DPC1125" s="57"/>
      <c r="DPD1125" s="58"/>
      <c r="DPE1125" s="55"/>
      <c r="DPF1125" s="57"/>
      <c r="DPG1125" s="58"/>
      <c r="DPH1125" s="55"/>
      <c r="DPI1125" s="57"/>
      <c r="DPJ1125" s="58"/>
      <c r="DPK1125" s="55"/>
      <c r="DPL1125" s="57"/>
      <c r="DPM1125" s="58"/>
      <c r="DPN1125" s="55"/>
      <c r="DPO1125" s="57"/>
      <c r="DPP1125" s="58"/>
      <c r="DPQ1125" s="55"/>
      <c r="DPR1125" s="57"/>
      <c r="DPS1125" s="58"/>
      <c r="DPT1125" s="55"/>
      <c r="DPU1125" s="57"/>
      <c r="DPV1125" s="58"/>
      <c r="DPW1125" s="55"/>
      <c r="DPX1125" s="57"/>
      <c r="DPY1125" s="58"/>
      <c r="DPZ1125" s="55"/>
      <c r="DQA1125" s="57"/>
      <c r="DQB1125" s="58"/>
      <c r="DQC1125" s="55"/>
      <c r="DQD1125" s="57"/>
      <c r="DQE1125" s="58"/>
      <c r="DQF1125" s="55"/>
      <c r="DQG1125" s="57"/>
      <c r="DQH1125" s="58"/>
      <c r="DQI1125" s="55"/>
      <c r="DQJ1125" s="57"/>
      <c r="DQK1125" s="58"/>
      <c r="DQL1125" s="55"/>
      <c r="DQM1125" s="57"/>
      <c r="DQN1125" s="58"/>
      <c r="DQO1125" s="55"/>
      <c r="DQP1125" s="57"/>
      <c r="DQQ1125" s="58"/>
      <c r="DQR1125" s="55"/>
      <c r="DQS1125" s="57"/>
      <c r="DQT1125" s="58"/>
      <c r="DQU1125" s="55"/>
      <c r="DQV1125" s="57"/>
      <c r="DQW1125" s="58"/>
      <c r="DQX1125" s="55"/>
      <c r="DQY1125" s="57"/>
      <c r="DQZ1125" s="58"/>
      <c r="DRA1125" s="55"/>
      <c r="DRB1125" s="57"/>
      <c r="DRC1125" s="58"/>
      <c r="DRD1125" s="55"/>
      <c r="DRE1125" s="57"/>
      <c r="DRF1125" s="58"/>
      <c r="DRG1125" s="55"/>
      <c r="DRH1125" s="57"/>
      <c r="DRI1125" s="58"/>
      <c r="DRJ1125" s="55"/>
      <c r="DRK1125" s="57"/>
      <c r="DRL1125" s="58"/>
      <c r="DRM1125" s="55"/>
      <c r="DRN1125" s="57"/>
      <c r="DRO1125" s="58"/>
      <c r="DRP1125" s="55"/>
      <c r="DRQ1125" s="57"/>
      <c r="DRR1125" s="58"/>
      <c r="DRS1125" s="55"/>
      <c r="DRT1125" s="57"/>
      <c r="DRU1125" s="58"/>
      <c r="DRV1125" s="55"/>
      <c r="DRW1125" s="57"/>
      <c r="DRX1125" s="58"/>
      <c r="DRY1125" s="55"/>
      <c r="DRZ1125" s="57"/>
      <c r="DSA1125" s="58"/>
      <c r="DSB1125" s="55"/>
      <c r="DSC1125" s="57"/>
      <c r="DSD1125" s="58"/>
      <c r="DSE1125" s="55"/>
      <c r="DSF1125" s="57"/>
      <c r="DSG1125" s="58"/>
      <c r="DSH1125" s="55"/>
      <c r="DSI1125" s="57"/>
      <c r="DSJ1125" s="58"/>
      <c r="DSK1125" s="55"/>
      <c r="DSL1125" s="57"/>
      <c r="DSM1125" s="58"/>
      <c r="DSN1125" s="55"/>
      <c r="DSO1125" s="57"/>
      <c r="DSP1125" s="58"/>
      <c r="DSQ1125" s="55"/>
      <c r="DSR1125" s="57"/>
      <c r="DSS1125" s="58"/>
      <c r="DST1125" s="55"/>
      <c r="DSU1125" s="57"/>
      <c r="DSV1125" s="58"/>
      <c r="DSW1125" s="55"/>
      <c r="DSX1125" s="57"/>
      <c r="DSY1125" s="58"/>
      <c r="DSZ1125" s="55"/>
      <c r="DTA1125" s="57"/>
      <c r="DTB1125" s="58"/>
      <c r="DTC1125" s="55"/>
      <c r="DTD1125" s="57"/>
      <c r="DTE1125" s="58"/>
      <c r="DTF1125" s="55"/>
      <c r="DTG1125" s="57"/>
      <c r="DTH1125" s="58"/>
      <c r="DTI1125" s="55"/>
      <c r="DTJ1125" s="57"/>
      <c r="DTK1125" s="58"/>
      <c r="DTL1125" s="55"/>
      <c r="DTM1125" s="57"/>
      <c r="DTN1125" s="58"/>
      <c r="DTO1125" s="55"/>
      <c r="DTP1125" s="57"/>
      <c r="DTQ1125" s="58"/>
      <c r="DTR1125" s="55"/>
      <c r="DTS1125" s="57"/>
      <c r="DTT1125" s="58"/>
      <c r="DTU1125" s="55"/>
      <c r="DTV1125" s="57"/>
      <c r="DTW1125" s="58"/>
      <c r="DTX1125" s="55"/>
      <c r="DTY1125" s="57"/>
      <c r="DTZ1125" s="58"/>
      <c r="DUA1125" s="55"/>
      <c r="DUB1125" s="57"/>
      <c r="DUC1125" s="58"/>
      <c r="DUD1125" s="55"/>
      <c r="DUE1125" s="57"/>
      <c r="DUF1125" s="58"/>
      <c r="DUG1125" s="55"/>
      <c r="DUH1125" s="57"/>
      <c r="DUI1125" s="58"/>
      <c r="DUJ1125" s="55"/>
      <c r="DUK1125" s="57"/>
      <c r="DUL1125" s="58"/>
      <c r="DUM1125" s="55"/>
      <c r="DUN1125" s="57"/>
      <c r="DUO1125" s="58"/>
      <c r="DUP1125" s="55"/>
      <c r="DUQ1125" s="57"/>
      <c r="DUR1125" s="58"/>
      <c r="DUS1125" s="55"/>
      <c r="DUT1125" s="57"/>
      <c r="DUU1125" s="58"/>
      <c r="DUV1125" s="55"/>
      <c r="DUW1125" s="57"/>
      <c r="DUX1125" s="58"/>
      <c r="DUY1125" s="55"/>
      <c r="DUZ1125" s="57"/>
      <c r="DVA1125" s="58"/>
      <c r="DVB1125" s="55"/>
      <c r="DVC1125" s="57"/>
      <c r="DVD1125" s="58"/>
      <c r="DVE1125" s="55"/>
      <c r="DVF1125" s="57"/>
      <c r="DVG1125" s="58"/>
      <c r="DVH1125" s="55"/>
      <c r="DVI1125" s="57"/>
      <c r="DVJ1125" s="58"/>
      <c r="DVK1125" s="55"/>
      <c r="DVL1125" s="57"/>
      <c r="DVM1125" s="58"/>
      <c r="DVN1125" s="55"/>
      <c r="DVO1125" s="57"/>
      <c r="DVP1125" s="58"/>
      <c r="DVQ1125" s="55"/>
      <c r="DVR1125" s="57"/>
      <c r="DVS1125" s="58"/>
      <c r="DVT1125" s="55"/>
      <c r="DVU1125" s="57"/>
      <c r="DVV1125" s="58"/>
      <c r="DVW1125" s="55"/>
      <c r="DVX1125" s="57"/>
      <c r="DVY1125" s="58"/>
      <c r="DVZ1125" s="55"/>
      <c r="DWA1125" s="57"/>
      <c r="DWB1125" s="58"/>
      <c r="DWC1125" s="55"/>
      <c r="DWD1125" s="57"/>
      <c r="DWE1125" s="58"/>
      <c r="DWF1125" s="55"/>
      <c r="DWG1125" s="57"/>
      <c r="DWH1125" s="58"/>
      <c r="DWI1125" s="55"/>
      <c r="DWJ1125" s="57"/>
      <c r="DWK1125" s="58"/>
      <c r="DWL1125" s="55"/>
      <c r="DWM1125" s="57"/>
      <c r="DWN1125" s="58"/>
      <c r="DWO1125" s="55"/>
      <c r="DWP1125" s="57"/>
      <c r="DWQ1125" s="58"/>
      <c r="DWR1125" s="55"/>
      <c r="DWS1125" s="57"/>
      <c r="DWT1125" s="58"/>
      <c r="DWU1125" s="55"/>
      <c r="DWV1125" s="57"/>
      <c r="DWW1125" s="58"/>
      <c r="DWX1125" s="55"/>
      <c r="DWY1125" s="57"/>
      <c r="DWZ1125" s="58"/>
      <c r="DXA1125" s="55"/>
      <c r="DXB1125" s="57"/>
      <c r="DXC1125" s="58"/>
      <c r="DXD1125" s="55"/>
      <c r="DXE1125" s="57"/>
      <c r="DXF1125" s="58"/>
      <c r="DXG1125" s="55"/>
      <c r="DXH1125" s="57"/>
      <c r="DXI1125" s="58"/>
      <c r="DXJ1125" s="55"/>
      <c r="DXK1125" s="57"/>
      <c r="DXL1125" s="58"/>
      <c r="DXM1125" s="55"/>
      <c r="DXN1125" s="57"/>
      <c r="DXO1125" s="58"/>
      <c r="DXP1125" s="55"/>
      <c r="DXQ1125" s="57"/>
      <c r="DXR1125" s="58"/>
      <c r="DXS1125" s="55"/>
      <c r="DXT1125" s="57"/>
      <c r="DXU1125" s="58"/>
      <c r="DXV1125" s="55"/>
      <c r="DXW1125" s="57"/>
      <c r="DXX1125" s="58"/>
      <c r="DXY1125" s="55"/>
      <c r="DXZ1125" s="57"/>
      <c r="DYA1125" s="58"/>
      <c r="DYB1125" s="55"/>
      <c r="DYC1125" s="57"/>
      <c r="DYD1125" s="58"/>
      <c r="DYE1125" s="55"/>
      <c r="DYF1125" s="57"/>
      <c r="DYG1125" s="58"/>
      <c r="DYH1125" s="55"/>
      <c r="DYI1125" s="57"/>
      <c r="DYJ1125" s="58"/>
      <c r="DYK1125" s="55"/>
      <c r="DYL1125" s="57"/>
      <c r="DYM1125" s="58"/>
      <c r="DYN1125" s="55"/>
      <c r="DYO1125" s="57"/>
      <c r="DYP1125" s="58"/>
      <c r="DYQ1125" s="55"/>
      <c r="DYR1125" s="57"/>
      <c r="DYS1125" s="58"/>
      <c r="DYT1125" s="55"/>
      <c r="DYU1125" s="57"/>
      <c r="DYV1125" s="58"/>
      <c r="DYW1125" s="55"/>
      <c r="DYX1125" s="57"/>
      <c r="DYY1125" s="58"/>
      <c r="DYZ1125" s="55"/>
      <c r="DZA1125" s="57"/>
      <c r="DZB1125" s="58"/>
      <c r="DZC1125" s="55"/>
      <c r="DZD1125" s="57"/>
      <c r="DZE1125" s="58"/>
      <c r="DZF1125" s="55"/>
      <c r="DZG1125" s="57"/>
      <c r="DZH1125" s="58"/>
      <c r="DZI1125" s="55"/>
      <c r="DZJ1125" s="57"/>
      <c r="DZK1125" s="58"/>
      <c r="DZL1125" s="55"/>
      <c r="DZM1125" s="57"/>
      <c r="DZN1125" s="58"/>
      <c r="DZO1125" s="55"/>
      <c r="DZP1125" s="57"/>
      <c r="DZQ1125" s="58"/>
      <c r="DZR1125" s="55"/>
      <c r="DZS1125" s="57"/>
      <c r="DZT1125" s="58"/>
      <c r="DZU1125" s="55"/>
      <c r="DZV1125" s="57"/>
      <c r="DZW1125" s="58"/>
      <c r="DZX1125" s="55"/>
      <c r="DZY1125" s="57"/>
      <c r="DZZ1125" s="58"/>
      <c r="EAA1125" s="55"/>
      <c r="EAB1125" s="57"/>
      <c r="EAC1125" s="58"/>
      <c r="EAD1125" s="55"/>
      <c r="EAE1125" s="57"/>
      <c r="EAF1125" s="58"/>
      <c r="EAG1125" s="55"/>
      <c r="EAH1125" s="57"/>
      <c r="EAI1125" s="58"/>
      <c r="EAJ1125" s="55"/>
      <c r="EAK1125" s="57"/>
      <c r="EAL1125" s="58"/>
      <c r="EAM1125" s="55"/>
      <c r="EAN1125" s="57"/>
      <c r="EAO1125" s="58"/>
      <c r="EAP1125" s="55"/>
      <c r="EAQ1125" s="57"/>
      <c r="EAR1125" s="58"/>
      <c r="EAS1125" s="55"/>
      <c r="EAT1125" s="57"/>
      <c r="EAU1125" s="58"/>
      <c r="EAV1125" s="55"/>
      <c r="EAW1125" s="57"/>
      <c r="EAX1125" s="58"/>
      <c r="EAY1125" s="55"/>
      <c r="EAZ1125" s="57"/>
      <c r="EBA1125" s="58"/>
      <c r="EBB1125" s="55"/>
      <c r="EBC1125" s="57"/>
      <c r="EBD1125" s="58"/>
      <c r="EBE1125" s="55"/>
      <c r="EBF1125" s="57"/>
      <c r="EBG1125" s="58"/>
      <c r="EBH1125" s="55"/>
      <c r="EBI1125" s="57"/>
      <c r="EBJ1125" s="58"/>
      <c r="EBK1125" s="55"/>
      <c r="EBL1125" s="57"/>
      <c r="EBM1125" s="58"/>
      <c r="EBN1125" s="55"/>
      <c r="EBO1125" s="57"/>
      <c r="EBP1125" s="58"/>
      <c r="EBQ1125" s="55"/>
      <c r="EBR1125" s="57"/>
      <c r="EBS1125" s="58"/>
      <c r="EBT1125" s="55"/>
      <c r="EBU1125" s="57"/>
      <c r="EBV1125" s="58"/>
      <c r="EBW1125" s="55"/>
      <c r="EBX1125" s="57"/>
      <c r="EBY1125" s="58"/>
      <c r="EBZ1125" s="55"/>
      <c r="ECA1125" s="57"/>
      <c r="ECB1125" s="58"/>
      <c r="ECC1125" s="55"/>
      <c r="ECD1125" s="57"/>
      <c r="ECE1125" s="58"/>
      <c r="ECF1125" s="55"/>
      <c r="ECG1125" s="57"/>
      <c r="ECH1125" s="58"/>
      <c r="ECI1125" s="55"/>
      <c r="ECJ1125" s="57"/>
      <c r="ECK1125" s="58"/>
      <c r="ECL1125" s="55"/>
      <c r="ECM1125" s="57"/>
      <c r="ECN1125" s="58"/>
      <c r="ECO1125" s="55"/>
      <c r="ECP1125" s="57"/>
      <c r="ECQ1125" s="58"/>
      <c r="ECR1125" s="55"/>
      <c r="ECS1125" s="57"/>
      <c r="ECT1125" s="58"/>
      <c r="ECU1125" s="55"/>
      <c r="ECV1125" s="57"/>
      <c r="ECW1125" s="58"/>
      <c r="ECX1125" s="55"/>
      <c r="ECY1125" s="57"/>
      <c r="ECZ1125" s="58"/>
      <c r="EDA1125" s="55"/>
      <c r="EDB1125" s="57"/>
      <c r="EDC1125" s="58"/>
      <c r="EDD1125" s="55"/>
      <c r="EDE1125" s="57"/>
      <c r="EDF1125" s="58"/>
      <c r="EDG1125" s="55"/>
      <c r="EDH1125" s="57"/>
      <c r="EDI1125" s="58"/>
      <c r="EDJ1125" s="55"/>
      <c r="EDK1125" s="57"/>
      <c r="EDL1125" s="58"/>
      <c r="EDM1125" s="55"/>
      <c r="EDN1125" s="57"/>
      <c r="EDO1125" s="58"/>
      <c r="EDP1125" s="55"/>
      <c r="EDQ1125" s="57"/>
      <c r="EDR1125" s="58"/>
      <c r="EDS1125" s="55"/>
      <c r="EDT1125" s="57"/>
      <c r="EDU1125" s="58"/>
      <c r="EDV1125" s="55"/>
      <c r="EDW1125" s="57"/>
      <c r="EDX1125" s="58"/>
      <c r="EDY1125" s="55"/>
      <c r="EDZ1125" s="57"/>
      <c r="EEA1125" s="58"/>
      <c r="EEB1125" s="55"/>
      <c r="EEC1125" s="57"/>
      <c r="EED1125" s="58"/>
      <c r="EEE1125" s="55"/>
      <c r="EEF1125" s="57"/>
      <c r="EEG1125" s="58"/>
      <c r="EEH1125" s="55"/>
      <c r="EEI1125" s="57"/>
      <c r="EEJ1125" s="58"/>
      <c r="EEK1125" s="55"/>
      <c r="EEL1125" s="57"/>
      <c r="EEM1125" s="58"/>
      <c r="EEN1125" s="55"/>
      <c r="EEO1125" s="57"/>
      <c r="EEP1125" s="58"/>
      <c r="EEQ1125" s="55"/>
      <c r="EER1125" s="57"/>
      <c r="EES1125" s="58"/>
      <c r="EET1125" s="55"/>
      <c r="EEU1125" s="57"/>
      <c r="EEV1125" s="58"/>
      <c r="EEW1125" s="55"/>
      <c r="EEX1125" s="57"/>
      <c r="EEY1125" s="58"/>
      <c r="EEZ1125" s="55"/>
      <c r="EFA1125" s="57"/>
      <c r="EFB1125" s="58"/>
      <c r="EFC1125" s="55"/>
      <c r="EFD1125" s="57"/>
      <c r="EFE1125" s="58"/>
      <c r="EFF1125" s="55"/>
      <c r="EFG1125" s="57"/>
      <c r="EFH1125" s="58"/>
      <c r="EFI1125" s="55"/>
      <c r="EFJ1125" s="57"/>
      <c r="EFK1125" s="58"/>
      <c r="EFL1125" s="55"/>
      <c r="EFM1125" s="57"/>
      <c r="EFN1125" s="58"/>
      <c r="EFO1125" s="55"/>
      <c r="EFP1125" s="57"/>
      <c r="EFQ1125" s="58"/>
      <c r="EFR1125" s="55"/>
      <c r="EFS1125" s="57"/>
      <c r="EFT1125" s="58"/>
      <c r="EFU1125" s="55"/>
      <c r="EFV1125" s="57"/>
      <c r="EFW1125" s="58"/>
      <c r="EFX1125" s="55"/>
      <c r="EFY1125" s="57"/>
      <c r="EFZ1125" s="58"/>
      <c r="EGA1125" s="55"/>
      <c r="EGB1125" s="57"/>
      <c r="EGC1125" s="58"/>
      <c r="EGD1125" s="55"/>
      <c r="EGE1125" s="57"/>
      <c r="EGF1125" s="58"/>
      <c r="EGG1125" s="55"/>
      <c r="EGH1125" s="57"/>
      <c r="EGI1125" s="58"/>
      <c r="EGJ1125" s="55"/>
      <c r="EGK1125" s="57"/>
      <c r="EGL1125" s="58"/>
      <c r="EGM1125" s="55"/>
      <c r="EGN1125" s="57"/>
      <c r="EGO1125" s="58"/>
      <c r="EGP1125" s="55"/>
      <c r="EGQ1125" s="57"/>
      <c r="EGR1125" s="58"/>
      <c r="EGS1125" s="55"/>
      <c r="EGT1125" s="57"/>
      <c r="EGU1125" s="58"/>
      <c r="EGV1125" s="55"/>
      <c r="EGW1125" s="57"/>
      <c r="EGX1125" s="58"/>
      <c r="EGY1125" s="55"/>
      <c r="EGZ1125" s="57"/>
      <c r="EHA1125" s="58"/>
      <c r="EHB1125" s="55"/>
      <c r="EHC1125" s="57"/>
      <c r="EHD1125" s="58"/>
      <c r="EHE1125" s="55"/>
      <c r="EHF1125" s="57"/>
      <c r="EHG1125" s="58"/>
      <c r="EHH1125" s="55"/>
      <c r="EHI1125" s="57"/>
      <c r="EHJ1125" s="58"/>
      <c r="EHK1125" s="55"/>
      <c r="EHL1125" s="57"/>
      <c r="EHM1125" s="58"/>
      <c r="EHN1125" s="55"/>
      <c r="EHO1125" s="57"/>
      <c r="EHP1125" s="58"/>
      <c r="EHQ1125" s="55"/>
      <c r="EHR1125" s="57"/>
      <c r="EHS1125" s="58"/>
      <c r="EHT1125" s="55"/>
      <c r="EHU1125" s="57"/>
      <c r="EHV1125" s="58"/>
      <c r="EHW1125" s="55"/>
      <c r="EHX1125" s="57"/>
      <c r="EHY1125" s="58"/>
      <c r="EHZ1125" s="55"/>
      <c r="EIA1125" s="57"/>
      <c r="EIB1125" s="58"/>
      <c r="EIC1125" s="55"/>
      <c r="EID1125" s="57"/>
      <c r="EIE1125" s="58"/>
      <c r="EIF1125" s="55"/>
      <c r="EIG1125" s="57"/>
      <c r="EIH1125" s="58"/>
      <c r="EII1125" s="55"/>
      <c r="EIJ1125" s="57"/>
      <c r="EIK1125" s="58"/>
      <c r="EIL1125" s="55"/>
      <c r="EIM1125" s="57"/>
      <c r="EIN1125" s="58"/>
      <c r="EIO1125" s="55"/>
      <c r="EIP1125" s="57"/>
      <c r="EIQ1125" s="58"/>
      <c r="EIR1125" s="55"/>
      <c r="EIS1125" s="57"/>
      <c r="EIT1125" s="58"/>
      <c r="EIU1125" s="55"/>
      <c r="EIV1125" s="57"/>
      <c r="EIW1125" s="58"/>
      <c r="EIX1125" s="55"/>
      <c r="EIY1125" s="57"/>
      <c r="EIZ1125" s="58"/>
      <c r="EJA1125" s="55"/>
      <c r="EJB1125" s="57"/>
      <c r="EJC1125" s="58"/>
      <c r="EJD1125" s="55"/>
      <c r="EJE1125" s="57"/>
      <c r="EJF1125" s="58"/>
      <c r="EJG1125" s="55"/>
      <c r="EJH1125" s="57"/>
      <c r="EJI1125" s="58"/>
      <c r="EJJ1125" s="55"/>
      <c r="EJK1125" s="57"/>
      <c r="EJL1125" s="58"/>
      <c r="EJM1125" s="55"/>
      <c r="EJN1125" s="57"/>
      <c r="EJO1125" s="58"/>
      <c r="EJP1125" s="55"/>
      <c r="EJQ1125" s="57"/>
      <c r="EJR1125" s="58"/>
      <c r="EJS1125" s="55"/>
      <c r="EJT1125" s="57"/>
      <c r="EJU1125" s="58"/>
      <c r="EJV1125" s="55"/>
      <c r="EJW1125" s="57"/>
      <c r="EJX1125" s="58"/>
      <c r="EJY1125" s="55"/>
      <c r="EJZ1125" s="57"/>
      <c r="EKA1125" s="58"/>
      <c r="EKB1125" s="55"/>
      <c r="EKC1125" s="57"/>
      <c r="EKD1125" s="58"/>
      <c r="EKE1125" s="55"/>
      <c r="EKF1125" s="57"/>
      <c r="EKG1125" s="58"/>
      <c r="EKH1125" s="55"/>
      <c r="EKI1125" s="57"/>
      <c r="EKJ1125" s="58"/>
      <c r="EKK1125" s="55"/>
      <c r="EKL1125" s="57"/>
      <c r="EKM1125" s="58"/>
      <c r="EKN1125" s="55"/>
      <c r="EKO1125" s="57"/>
      <c r="EKP1125" s="58"/>
      <c r="EKQ1125" s="55"/>
      <c r="EKR1125" s="57"/>
      <c r="EKS1125" s="58"/>
      <c r="EKT1125" s="55"/>
      <c r="EKU1125" s="57"/>
      <c r="EKV1125" s="58"/>
      <c r="EKW1125" s="55"/>
      <c r="EKX1125" s="57"/>
      <c r="EKY1125" s="58"/>
      <c r="EKZ1125" s="55"/>
      <c r="ELA1125" s="57"/>
      <c r="ELB1125" s="58"/>
      <c r="ELC1125" s="55"/>
      <c r="ELD1125" s="57"/>
      <c r="ELE1125" s="58"/>
      <c r="ELF1125" s="55"/>
      <c r="ELG1125" s="57"/>
      <c r="ELH1125" s="58"/>
      <c r="ELI1125" s="55"/>
      <c r="ELJ1125" s="57"/>
      <c r="ELK1125" s="58"/>
      <c r="ELL1125" s="55"/>
      <c r="ELM1125" s="57"/>
      <c r="ELN1125" s="58"/>
      <c r="ELO1125" s="55"/>
      <c r="ELP1125" s="57"/>
      <c r="ELQ1125" s="58"/>
      <c r="ELR1125" s="55"/>
      <c r="ELS1125" s="57"/>
      <c r="ELT1125" s="58"/>
      <c r="ELU1125" s="55"/>
      <c r="ELV1125" s="57"/>
      <c r="ELW1125" s="58"/>
      <c r="ELX1125" s="55"/>
      <c r="ELY1125" s="57"/>
      <c r="ELZ1125" s="58"/>
      <c r="EMA1125" s="55"/>
      <c r="EMB1125" s="57"/>
      <c r="EMC1125" s="58"/>
      <c r="EMD1125" s="55"/>
      <c r="EME1125" s="57"/>
      <c r="EMF1125" s="58"/>
      <c r="EMG1125" s="55"/>
      <c r="EMH1125" s="57"/>
      <c r="EMI1125" s="58"/>
      <c r="EMJ1125" s="55"/>
      <c r="EMK1125" s="57"/>
      <c r="EML1125" s="58"/>
      <c r="EMM1125" s="55"/>
      <c r="EMN1125" s="57"/>
      <c r="EMO1125" s="58"/>
      <c r="EMP1125" s="55"/>
      <c r="EMQ1125" s="57"/>
      <c r="EMR1125" s="58"/>
      <c r="EMS1125" s="55"/>
      <c r="EMT1125" s="57"/>
      <c r="EMU1125" s="58"/>
      <c r="EMV1125" s="55"/>
      <c r="EMW1125" s="57"/>
      <c r="EMX1125" s="58"/>
      <c r="EMY1125" s="55"/>
      <c r="EMZ1125" s="57"/>
      <c r="ENA1125" s="58"/>
      <c r="ENB1125" s="55"/>
      <c r="ENC1125" s="57"/>
      <c r="END1125" s="58"/>
      <c r="ENE1125" s="55"/>
      <c r="ENF1125" s="57"/>
      <c r="ENG1125" s="58"/>
      <c r="ENH1125" s="55"/>
      <c r="ENI1125" s="57"/>
      <c r="ENJ1125" s="58"/>
      <c r="ENK1125" s="55"/>
      <c r="ENL1125" s="57"/>
      <c r="ENM1125" s="58"/>
      <c r="ENN1125" s="55"/>
      <c r="ENO1125" s="57"/>
      <c r="ENP1125" s="58"/>
      <c r="ENQ1125" s="55"/>
      <c r="ENR1125" s="57"/>
      <c r="ENS1125" s="58"/>
      <c r="ENT1125" s="55"/>
      <c r="ENU1125" s="57"/>
      <c r="ENV1125" s="58"/>
      <c r="ENW1125" s="55"/>
      <c r="ENX1125" s="57"/>
      <c r="ENY1125" s="58"/>
      <c r="ENZ1125" s="55"/>
      <c r="EOA1125" s="57"/>
      <c r="EOB1125" s="58"/>
      <c r="EOC1125" s="55"/>
      <c r="EOD1125" s="57"/>
      <c r="EOE1125" s="58"/>
      <c r="EOF1125" s="55"/>
      <c r="EOG1125" s="57"/>
      <c r="EOH1125" s="58"/>
      <c r="EOI1125" s="55"/>
      <c r="EOJ1125" s="57"/>
      <c r="EOK1125" s="58"/>
      <c r="EOL1125" s="55"/>
      <c r="EOM1125" s="57"/>
      <c r="EON1125" s="58"/>
      <c r="EOO1125" s="55"/>
      <c r="EOP1125" s="57"/>
      <c r="EOQ1125" s="58"/>
      <c r="EOR1125" s="55"/>
      <c r="EOS1125" s="57"/>
      <c r="EOT1125" s="58"/>
      <c r="EOU1125" s="55"/>
      <c r="EOV1125" s="57"/>
      <c r="EOW1125" s="58"/>
      <c r="EOX1125" s="55"/>
      <c r="EOY1125" s="57"/>
      <c r="EOZ1125" s="58"/>
      <c r="EPA1125" s="55"/>
      <c r="EPB1125" s="57"/>
      <c r="EPC1125" s="58"/>
      <c r="EPD1125" s="55"/>
      <c r="EPE1125" s="57"/>
      <c r="EPF1125" s="58"/>
      <c r="EPG1125" s="55"/>
      <c r="EPH1125" s="57"/>
      <c r="EPI1125" s="58"/>
      <c r="EPJ1125" s="55"/>
      <c r="EPK1125" s="57"/>
      <c r="EPL1125" s="58"/>
      <c r="EPM1125" s="55"/>
      <c r="EPN1125" s="57"/>
      <c r="EPO1125" s="58"/>
      <c r="EPP1125" s="55"/>
      <c r="EPQ1125" s="57"/>
      <c r="EPR1125" s="58"/>
      <c r="EPS1125" s="55"/>
      <c r="EPT1125" s="57"/>
      <c r="EPU1125" s="58"/>
      <c r="EPV1125" s="55"/>
      <c r="EPW1125" s="57"/>
      <c r="EPX1125" s="58"/>
      <c r="EPY1125" s="55"/>
      <c r="EPZ1125" s="57"/>
      <c r="EQA1125" s="58"/>
      <c r="EQB1125" s="55"/>
      <c r="EQC1125" s="57"/>
      <c r="EQD1125" s="58"/>
      <c r="EQE1125" s="55"/>
      <c r="EQF1125" s="57"/>
      <c r="EQG1125" s="58"/>
      <c r="EQH1125" s="55"/>
      <c r="EQI1125" s="57"/>
      <c r="EQJ1125" s="58"/>
      <c r="EQK1125" s="55"/>
      <c r="EQL1125" s="57"/>
      <c r="EQM1125" s="58"/>
      <c r="EQN1125" s="55"/>
      <c r="EQO1125" s="57"/>
      <c r="EQP1125" s="58"/>
      <c r="EQQ1125" s="55"/>
      <c r="EQR1125" s="57"/>
      <c r="EQS1125" s="58"/>
      <c r="EQT1125" s="55"/>
      <c r="EQU1125" s="57"/>
      <c r="EQV1125" s="58"/>
      <c r="EQW1125" s="55"/>
      <c r="EQX1125" s="57"/>
      <c r="EQY1125" s="58"/>
      <c r="EQZ1125" s="55"/>
      <c r="ERA1125" s="57"/>
      <c r="ERB1125" s="58"/>
      <c r="ERC1125" s="55"/>
      <c r="ERD1125" s="57"/>
      <c r="ERE1125" s="58"/>
      <c r="ERF1125" s="55"/>
      <c r="ERG1125" s="57"/>
      <c r="ERH1125" s="58"/>
      <c r="ERI1125" s="55"/>
      <c r="ERJ1125" s="57"/>
      <c r="ERK1125" s="58"/>
      <c r="ERL1125" s="55"/>
      <c r="ERM1125" s="57"/>
      <c r="ERN1125" s="58"/>
      <c r="ERO1125" s="55"/>
      <c r="ERP1125" s="57"/>
      <c r="ERQ1125" s="58"/>
      <c r="ERR1125" s="55"/>
      <c r="ERS1125" s="57"/>
      <c r="ERT1125" s="58"/>
      <c r="ERU1125" s="55"/>
      <c r="ERV1125" s="57"/>
      <c r="ERW1125" s="58"/>
      <c r="ERX1125" s="55"/>
      <c r="ERY1125" s="57"/>
      <c r="ERZ1125" s="58"/>
      <c r="ESA1125" s="55"/>
      <c r="ESB1125" s="57"/>
      <c r="ESC1125" s="58"/>
      <c r="ESD1125" s="55"/>
      <c r="ESE1125" s="57"/>
      <c r="ESF1125" s="58"/>
      <c r="ESG1125" s="55"/>
      <c r="ESH1125" s="57"/>
      <c r="ESI1125" s="58"/>
      <c r="ESJ1125" s="55"/>
      <c r="ESK1125" s="57"/>
      <c r="ESL1125" s="58"/>
      <c r="ESM1125" s="55"/>
      <c r="ESN1125" s="57"/>
      <c r="ESO1125" s="58"/>
      <c r="ESP1125" s="55"/>
      <c r="ESQ1125" s="57"/>
      <c r="ESR1125" s="58"/>
      <c r="ESS1125" s="55"/>
      <c r="EST1125" s="57"/>
      <c r="ESU1125" s="58"/>
      <c r="ESV1125" s="55"/>
      <c r="ESW1125" s="57"/>
      <c r="ESX1125" s="58"/>
      <c r="ESY1125" s="55"/>
      <c r="ESZ1125" s="57"/>
      <c r="ETA1125" s="58"/>
      <c r="ETB1125" s="55"/>
      <c r="ETC1125" s="57"/>
      <c r="ETD1125" s="58"/>
      <c r="ETE1125" s="55"/>
      <c r="ETF1125" s="57"/>
      <c r="ETG1125" s="58"/>
      <c r="ETH1125" s="55"/>
      <c r="ETI1125" s="57"/>
      <c r="ETJ1125" s="58"/>
      <c r="ETK1125" s="55"/>
      <c r="ETL1125" s="57"/>
      <c r="ETM1125" s="58"/>
      <c r="ETN1125" s="55"/>
      <c r="ETO1125" s="57"/>
      <c r="ETP1125" s="58"/>
      <c r="ETQ1125" s="55"/>
      <c r="ETR1125" s="57"/>
      <c r="ETS1125" s="58"/>
      <c r="ETT1125" s="55"/>
      <c r="ETU1125" s="57"/>
      <c r="ETV1125" s="58"/>
      <c r="ETW1125" s="55"/>
      <c r="ETX1125" s="57"/>
      <c r="ETY1125" s="58"/>
      <c r="ETZ1125" s="55"/>
      <c r="EUA1125" s="57"/>
      <c r="EUB1125" s="58"/>
      <c r="EUC1125" s="55"/>
      <c r="EUD1125" s="57"/>
      <c r="EUE1125" s="58"/>
      <c r="EUF1125" s="55"/>
      <c r="EUG1125" s="57"/>
      <c r="EUH1125" s="58"/>
      <c r="EUI1125" s="55"/>
      <c r="EUJ1125" s="57"/>
      <c r="EUK1125" s="58"/>
      <c r="EUL1125" s="55"/>
      <c r="EUM1125" s="57"/>
      <c r="EUN1125" s="58"/>
      <c r="EUO1125" s="55"/>
      <c r="EUP1125" s="57"/>
      <c r="EUQ1125" s="58"/>
      <c r="EUR1125" s="55"/>
      <c r="EUS1125" s="57"/>
      <c r="EUT1125" s="58"/>
      <c r="EUU1125" s="55"/>
      <c r="EUV1125" s="57"/>
      <c r="EUW1125" s="58"/>
      <c r="EUX1125" s="55"/>
      <c r="EUY1125" s="57"/>
      <c r="EUZ1125" s="58"/>
      <c r="EVA1125" s="55"/>
      <c r="EVB1125" s="57"/>
      <c r="EVC1125" s="58"/>
      <c r="EVD1125" s="55"/>
      <c r="EVE1125" s="57"/>
      <c r="EVF1125" s="58"/>
      <c r="EVG1125" s="55"/>
      <c r="EVH1125" s="57"/>
      <c r="EVI1125" s="58"/>
      <c r="EVJ1125" s="55"/>
      <c r="EVK1125" s="57"/>
      <c r="EVL1125" s="58"/>
      <c r="EVM1125" s="55"/>
      <c r="EVN1125" s="57"/>
      <c r="EVO1125" s="58"/>
      <c r="EVP1125" s="55"/>
      <c r="EVQ1125" s="57"/>
      <c r="EVR1125" s="58"/>
      <c r="EVS1125" s="55"/>
      <c r="EVT1125" s="57"/>
      <c r="EVU1125" s="58"/>
      <c r="EVV1125" s="55"/>
      <c r="EVW1125" s="57"/>
      <c r="EVX1125" s="58"/>
      <c r="EVY1125" s="55"/>
      <c r="EVZ1125" s="57"/>
      <c r="EWA1125" s="58"/>
      <c r="EWB1125" s="55"/>
      <c r="EWC1125" s="57"/>
      <c r="EWD1125" s="58"/>
      <c r="EWE1125" s="55"/>
      <c r="EWF1125" s="57"/>
      <c r="EWG1125" s="58"/>
      <c r="EWH1125" s="55"/>
      <c r="EWI1125" s="57"/>
      <c r="EWJ1125" s="58"/>
      <c r="EWK1125" s="55"/>
      <c r="EWL1125" s="57"/>
      <c r="EWM1125" s="58"/>
      <c r="EWN1125" s="55"/>
      <c r="EWO1125" s="57"/>
      <c r="EWP1125" s="58"/>
      <c r="EWQ1125" s="55"/>
      <c r="EWR1125" s="57"/>
      <c r="EWS1125" s="58"/>
      <c r="EWT1125" s="55"/>
      <c r="EWU1125" s="57"/>
      <c r="EWV1125" s="58"/>
      <c r="EWW1125" s="55"/>
      <c r="EWX1125" s="57"/>
      <c r="EWY1125" s="58"/>
      <c r="EWZ1125" s="55"/>
      <c r="EXA1125" s="57"/>
      <c r="EXB1125" s="58"/>
      <c r="EXC1125" s="55"/>
      <c r="EXD1125" s="57"/>
      <c r="EXE1125" s="58"/>
      <c r="EXF1125" s="55"/>
      <c r="EXG1125" s="57"/>
      <c r="EXH1125" s="58"/>
      <c r="EXI1125" s="55"/>
      <c r="EXJ1125" s="57"/>
      <c r="EXK1125" s="58"/>
      <c r="EXL1125" s="55"/>
      <c r="EXM1125" s="57"/>
      <c r="EXN1125" s="58"/>
      <c r="EXO1125" s="55"/>
      <c r="EXP1125" s="57"/>
      <c r="EXQ1125" s="58"/>
      <c r="EXR1125" s="55"/>
      <c r="EXS1125" s="57"/>
      <c r="EXT1125" s="58"/>
      <c r="EXU1125" s="55"/>
      <c r="EXV1125" s="57"/>
      <c r="EXW1125" s="58"/>
      <c r="EXX1125" s="55"/>
      <c r="EXY1125" s="57"/>
      <c r="EXZ1125" s="58"/>
      <c r="EYA1125" s="55"/>
      <c r="EYB1125" s="57"/>
      <c r="EYC1125" s="58"/>
      <c r="EYD1125" s="55"/>
      <c r="EYE1125" s="57"/>
      <c r="EYF1125" s="58"/>
      <c r="EYG1125" s="55"/>
      <c r="EYH1125" s="57"/>
      <c r="EYI1125" s="58"/>
      <c r="EYJ1125" s="55"/>
      <c r="EYK1125" s="57"/>
      <c r="EYL1125" s="58"/>
      <c r="EYM1125" s="55"/>
      <c r="EYN1125" s="57"/>
      <c r="EYO1125" s="58"/>
      <c r="EYP1125" s="55"/>
      <c r="EYQ1125" s="57"/>
      <c r="EYR1125" s="58"/>
      <c r="EYS1125" s="55"/>
      <c r="EYT1125" s="57"/>
      <c r="EYU1125" s="58"/>
      <c r="EYV1125" s="55"/>
      <c r="EYW1125" s="57"/>
      <c r="EYX1125" s="58"/>
      <c r="EYY1125" s="55"/>
      <c r="EYZ1125" s="57"/>
      <c r="EZA1125" s="58"/>
      <c r="EZB1125" s="55"/>
      <c r="EZC1125" s="57"/>
      <c r="EZD1125" s="58"/>
      <c r="EZE1125" s="55"/>
      <c r="EZF1125" s="57"/>
      <c r="EZG1125" s="58"/>
      <c r="EZH1125" s="55"/>
      <c r="EZI1125" s="57"/>
      <c r="EZJ1125" s="58"/>
      <c r="EZK1125" s="55"/>
      <c r="EZL1125" s="57"/>
      <c r="EZM1125" s="58"/>
      <c r="EZN1125" s="55"/>
      <c r="EZO1125" s="57"/>
      <c r="EZP1125" s="58"/>
      <c r="EZQ1125" s="55"/>
      <c r="EZR1125" s="57"/>
      <c r="EZS1125" s="58"/>
      <c r="EZT1125" s="55"/>
      <c r="EZU1125" s="57"/>
      <c r="EZV1125" s="58"/>
      <c r="EZW1125" s="55"/>
      <c r="EZX1125" s="57"/>
      <c r="EZY1125" s="58"/>
      <c r="EZZ1125" s="55"/>
      <c r="FAA1125" s="57"/>
      <c r="FAB1125" s="58"/>
      <c r="FAC1125" s="55"/>
      <c r="FAD1125" s="57"/>
      <c r="FAE1125" s="58"/>
      <c r="FAF1125" s="55"/>
      <c r="FAG1125" s="57"/>
      <c r="FAH1125" s="58"/>
      <c r="FAI1125" s="55"/>
      <c r="FAJ1125" s="57"/>
      <c r="FAK1125" s="58"/>
      <c r="FAL1125" s="55"/>
      <c r="FAM1125" s="57"/>
      <c r="FAN1125" s="58"/>
      <c r="FAO1125" s="55"/>
      <c r="FAP1125" s="57"/>
      <c r="FAQ1125" s="58"/>
      <c r="FAR1125" s="55"/>
      <c r="FAS1125" s="57"/>
      <c r="FAT1125" s="58"/>
      <c r="FAU1125" s="55"/>
      <c r="FAV1125" s="57"/>
      <c r="FAW1125" s="58"/>
      <c r="FAX1125" s="55"/>
      <c r="FAY1125" s="57"/>
      <c r="FAZ1125" s="58"/>
      <c r="FBA1125" s="55"/>
      <c r="FBB1125" s="57"/>
      <c r="FBC1125" s="58"/>
      <c r="FBD1125" s="55"/>
      <c r="FBE1125" s="57"/>
      <c r="FBF1125" s="58"/>
      <c r="FBG1125" s="55"/>
      <c r="FBH1125" s="57"/>
      <c r="FBI1125" s="58"/>
      <c r="FBJ1125" s="55"/>
      <c r="FBK1125" s="57"/>
      <c r="FBL1125" s="58"/>
      <c r="FBM1125" s="55"/>
      <c r="FBN1125" s="57"/>
      <c r="FBO1125" s="58"/>
      <c r="FBP1125" s="55"/>
      <c r="FBQ1125" s="57"/>
      <c r="FBR1125" s="58"/>
      <c r="FBS1125" s="55"/>
      <c r="FBT1125" s="57"/>
      <c r="FBU1125" s="58"/>
      <c r="FBV1125" s="55"/>
      <c r="FBW1125" s="57"/>
      <c r="FBX1125" s="58"/>
      <c r="FBY1125" s="55"/>
      <c r="FBZ1125" s="57"/>
      <c r="FCA1125" s="58"/>
      <c r="FCB1125" s="55"/>
      <c r="FCC1125" s="57"/>
      <c r="FCD1125" s="58"/>
      <c r="FCE1125" s="55"/>
      <c r="FCF1125" s="57"/>
      <c r="FCG1125" s="58"/>
      <c r="FCH1125" s="55"/>
      <c r="FCI1125" s="57"/>
      <c r="FCJ1125" s="58"/>
      <c r="FCK1125" s="55"/>
      <c r="FCL1125" s="57"/>
      <c r="FCM1125" s="58"/>
      <c r="FCN1125" s="55"/>
      <c r="FCO1125" s="57"/>
      <c r="FCP1125" s="58"/>
      <c r="FCQ1125" s="55"/>
      <c r="FCR1125" s="57"/>
      <c r="FCS1125" s="58"/>
      <c r="FCT1125" s="55"/>
      <c r="FCU1125" s="57"/>
      <c r="FCV1125" s="58"/>
      <c r="FCW1125" s="55"/>
      <c r="FCX1125" s="57"/>
      <c r="FCY1125" s="58"/>
      <c r="FCZ1125" s="55"/>
      <c r="FDA1125" s="57"/>
      <c r="FDB1125" s="58"/>
      <c r="FDC1125" s="55"/>
      <c r="FDD1125" s="57"/>
      <c r="FDE1125" s="58"/>
      <c r="FDF1125" s="55"/>
      <c r="FDG1125" s="57"/>
      <c r="FDH1125" s="58"/>
      <c r="FDI1125" s="55"/>
      <c r="FDJ1125" s="57"/>
      <c r="FDK1125" s="58"/>
      <c r="FDL1125" s="55"/>
      <c r="FDM1125" s="57"/>
      <c r="FDN1125" s="58"/>
      <c r="FDO1125" s="55"/>
      <c r="FDP1125" s="57"/>
      <c r="FDQ1125" s="58"/>
      <c r="FDR1125" s="55"/>
      <c r="FDS1125" s="57"/>
      <c r="FDT1125" s="58"/>
      <c r="FDU1125" s="55"/>
      <c r="FDV1125" s="57"/>
      <c r="FDW1125" s="58"/>
      <c r="FDX1125" s="55"/>
      <c r="FDY1125" s="57"/>
      <c r="FDZ1125" s="58"/>
      <c r="FEA1125" s="55"/>
      <c r="FEB1125" s="57"/>
      <c r="FEC1125" s="58"/>
      <c r="FED1125" s="55"/>
      <c r="FEE1125" s="57"/>
      <c r="FEF1125" s="58"/>
      <c r="FEG1125" s="55"/>
      <c r="FEH1125" s="57"/>
      <c r="FEI1125" s="58"/>
      <c r="FEJ1125" s="55"/>
      <c r="FEK1125" s="57"/>
      <c r="FEL1125" s="58"/>
      <c r="FEM1125" s="55"/>
      <c r="FEN1125" s="57"/>
      <c r="FEO1125" s="58"/>
      <c r="FEP1125" s="55"/>
      <c r="FEQ1125" s="57"/>
      <c r="FER1125" s="58"/>
      <c r="FES1125" s="55"/>
      <c r="FET1125" s="57"/>
      <c r="FEU1125" s="58"/>
      <c r="FEV1125" s="55"/>
      <c r="FEW1125" s="57"/>
      <c r="FEX1125" s="58"/>
      <c r="FEY1125" s="55"/>
      <c r="FEZ1125" s="57"/>
      <c r="FFA1125" s="58"/>
      <c r="FFB1125" s="55"/>
      <c r="FFC1125" s="57"/>
      <c r="FFD1125" s="58"/>
      <c r="FFE1125" s="55"/>
      <c r="FFF1125" s="57"/>
      <c r="FFG1125" s="58"/>
      <c r="FFH1125" s="55"/>
      <c r="FFI1125" s="57"/>
      <c r="FFJ1125" s="58"/>
      <c r="FFK1125" s="55"/>
      <c r="FFL1125" s="57"/>
      <c r="FFM1125" s="58"/>
      <c r="FFN1125" s="55"/>
      <c r="FFO1125" s="57"/>
      <c r="FFP1125" s="58"/>
      <c r="FFQ1125" s="55"/>
      <c r="FFR1125" s="57"/>
      <c r="FFS1125" s="58"/>
      <c r="FFT1125" s="55"/>
      <c r="FFU1125" s="57"/>
      <c r="FFV1125" s="58"/>
      <c r="FFW1125" s="55"/>
      <c r="FFX1125" s="57"/>
      <c r="FFY1125" s="58"/>
      <c r="FFZ1125" s="55"/>
      <c r="FGA1125" s="57"/>
      <c r="FGB1125" s="58"/>
      <c r="FGC1125" s="55"/>
      <c r="FGD1125" s="57"/>
      <c r="FGE1125" s="58"/>
      <c r="FGF1125" s="55"/>
      <c r="FGG1125" s="57"/>
      <c r="FGH1125" s="58"/>
      <c r="FGI1125" s="55"/>
      <c r="FGJ1125" s="57"/>
      <c r="FGK1125" s="58"/>
      <c r="FGL1125" s="55"/>
      <c r="FGM1125" s="57"/>
      <c r="FGN1125" s="58"/>
      <c r="FGO1125" s="55"/>
      <c r="FGP1125" s="57"/>
      <c r="FGQ1125" s="58"/>
      <c r="FGR1125" s="55"/>
      <c r="FGS1125" s="57"/>
      <c r="FGT1125" s="58"/>
      <c r="FGU1125" s="55"/>
      <c r="FGV1125" s="57"/>
      <c r="FGW1125" s="58"/>
      <c r="FGX1125" s="55"/>
      <c r="FGY1125" s="57"/>
      <c r="FGZ1125" s="58"/>
      <c r="FHA1125" s="55"/>
      <c r="FHB1125" s="57"/>
      <c r="FHC1125" s="58"/>
      <c r="FHD1125" s="55"/>
      <c r="FHE1125" s="57"/>
      <c r="FHF1125" s="58"/>
      <c r="FHG1125" s="55"/>
      <c r="FHH1125" s="57"/>
      <c r="FHI1125" s="58"/>
      <c r="FHJ1125" s="55"/>
      <c r="FHK1125" s="57"/>
      <c r="FHL1125" s="58"/>
      <c r="FHM1125" s="55"/>
      <c r="FHN1125" s="57"/>
      <c r="FHO1125" s="58"/>
      <c r="FHP1125" s="55"/>
      <c r="FHQ1125" s="57"/>
      <c r="FHR1125" s="58"/>
      <c r="FHS1125" s="55"/>
      <c r="FHT1125" s="57"/>
      <c r="FHU1125" s="58"/>
      <c r="FHV1125" s="55"/>
      <c r="FHW1125" s="57"/>
      <c r="FHX1125" s="58"/>
      <c r="FHY1125" s="55"/>
      <c r="FHZ1125" s="57"/>
      <c r="FIA1125" s="58"/>
      <c r="FIB1125" s="55"/>
      <c r="FIC1125" s="57"/>
      <c r="FID1125" s="58"/>
      <c r="FIE1125" s="55"/>
      <c r="FIF1125" s="57"/>
      <c r="FIG1125" s="58"/>
      <c r="FIH1125" s="55"/>
      <c r="FII1125" s="57"/>
      <c r="FIJ1125" s="58"/>
      <c r="FIK1125" s="55"/>
      <c r="FIL1125" s="57"/>
      <c r="FIM1125" s="58"/>
      <c r="FIN1125" s="55"/>
      <c r="FIO1125" s="57"/>
      <c r="FIP1125" s="58"/>
      <c r="FIQ1125" s="55"/>
      <c r="FIR1125" s="57"/>
      <c r="FIS1125" s="58"/>
      <c r="FIT1125" s="55"/>
      <c r="FIU1125" s="57"/>
      <c r="FIV1125" s="58"/>
      <c r="FIW1125" s="55"/>
      <c r="FIX1125" s="57"/>
      <c r="FIY1125" s="58"/>
      <c r="FIZ1125" s="55"/>
      <c r="FJA1125" s="57"/>
      <c r="FJB1125" s="58"/>
      <c r="FJC1125" s="55"/>
      <c r="FJD1125" s="57"/>
      <c r="FJE1125" s="58"/>
      <c r="FJF1125" s="55"/>
      <c r="FJG1125" s="57"/>
      <c r="FJH1125" s="58"/>
      <c r="FJI1125" s="55"/>
      <c r="FJJ1125" s="57"/>
      <c r="FJK1125" s="58"/>
      <c r="FJL1125" s="55"/>
      <c r="FJM1125" s="57"/>
      <c r="FJN1125" s="58"/>
      <c r="FJO1125" s="55"/>
      <c r="FJP1125" s="57"/>
      <c r="FJQ1125" s="58"/>
      <c r="FJR1125" s="55"/>
      <c r="FJS1125" s="57"/>
      <c r="FJT1125" s="58"/>
      <c r="FJU1125" s="55"/>
      <c r="FJV1125" s="57"/>
      <c r="FJW1125" s="58"/>
      <c r="FJX1125" s="55"/>
      <c r="FJY1125" s="57"/>
      <c r="FJZ1125" s="58"/>
      <c r="FKA1125" s="55"/>
      <c r="FKB1125" s="57"/>
      <c r="FKC1125" s="58"/>
      <c r="FKD1125" s="55"/>
      <c r="FKE1125" s="57"/>
      <c r="FKF1125" s="58"/>
      <c r="FKG1125" s="55"/>
      <c r="FKH1125" s="57"/>
      <c r="FKI1125" s="58"/>
      <c r="FKJ1125" s="55"/>
      <c r="FKK1125" s="57"/>
      <c r="FKL1125" s="58"/>
      <c r="FKM1125" s="55"/>
      <c r="FKN1125" s="57"/>
      <c r="FKO1125" s="58"/>
      <c r="FKP1125" s="55"/>
      <c r="FKQ1125" s="57"/>
      <c r="FKR1125" s="58"/>
      <c r="FKS1125" s="55"/>
      <c r="FKT1125" s="57"/>
      <c r="FKU1125" s="58"/>
      <c r="FKV1125" s="55"/>
      <c r="FKW1125" s="57"/>
      <c r="FKX1125" s="58"/>
      <c r="FKY1125" s="55"/>
      <c r="FKZ1125" s="57"/>
      <c r="FLA1125" s="58"/>
      <c r="FLB1125" s="55"/>
      <c r="FLC1125" s="57"/>
      <c r="FLD1125" s="58"/>
      <c r="FLE1125" s="55"/>
      <c r="FLF1125" s="57"/>
      <c r="FLG1125" s="58"/>
      <c r="FLH1125" s="55"/>
      <c r="FLI1125" s="57"/>
      <c r="FLJ1125" s="58"/>
      <c r="FLK1125" s="55"/>
      <c r="FLL1125" s="57"/>
      <c r="FLM1125" s="58"/>
      <c r="FLN1125" s="55"/>
      <c r="FLO1125" s="57"/>
      <c r="FLP1125" s="58"/>
      <c r="FLQ1125" s="55"/>
      <c r="FLR1125" s="57"/>
      <c r="FLS1125" s="58"/>
      <c r="FLT1125" s="55"/>
      <c r="FLU1125" s="57"/>
      <c r="FLV1125" s="58"/>
      <c r="FLW1125" s="55"/>
      <c r="FLX1125" s="57"/>
      <c r="FLY1125" s="58"/>
      <c r="FLZ1125" s="55"/>
      <c r="FMA1125" s="57"/>
      <c r="FMB1125" s="58"/>
      <c r="FMC1125" s="55"/>
      <c r="FMD1125" s="57"/>
      <c r="FME1125" s="58"/>
      <c r="FMF1125" s="55"/>
      <c r="FMG1125" s="57"/>
      <c r="FMH1125" s="58"/>
      <c r="FMI1125" s="55"/>
      <c r="FMJ1125" s="57"/>
      <c r="FMK1125" s="58"/>
      <c r="FML1125" s="55"/>
      <c r="FMM1125" s="57"/>
      <c r="FMN1125" s="58"/>
      <c r="FMO1125" s="55"/>
      <c r="FMP1125" s="57"/>
      <c r="FMQ1125" s="58"/>
      <c r="FMR1125" s="55"/>
      <c r="FMS1125" s="57"/>
      <c r="FMT1125" s="58"/>
      <c r="FMU1125" s="55"/>
      <c r="FMV1125" s="57"/>
      <c r="FMW1125" s="58"/>
      <c r="FMX1125" s="55"/>
      <c r="FMY1125" s="57"/>
      <c r="FMZ1125" s="58"/>
      <c r="FNA1125" s="55"/>
      <c r="FNB1125" s="57"/>
      <c r="FNC1125" s="58"/>
      <c r="FND1125" s="55"/>
      <c r="FNE1125" s="57"/>
      <c r="FNF1125" s="58"/>
      <c r="FNG1125" s="55"/>
      <c r="FNH1125" s="57"/>
      <c r="FNI1125" s="58"/>
      <c r="FNJ1125" s="55"/>
      <c r="FNK1125" s="57"/>
      <c r="FNL1125" s="58"/>
      <c r="FNM1125" s="55"/>
      <c r="FNN1125" s="57"/>
      <c r="FNO1125" s="58"/>
      <c r="FNP1125" s="55"/>
      <c r="FNQ1125" s="57"/>
      <c r="FNR1125" s="58"/>
      <c r="FNS1125" s="55"/>
      <c r="FNT1125" s="57"/>
      <c r="FNU1125" s="58"/>
      <c r="FNV1125" s="55"/>
      <c r="FNW1125" s="57"/>
      <c r="FNX1125" s="58"/>
      <c r="FNY1125" s="55"/>
      <c r="FNZ1125" s="57"/>
      <c r="FOA1125" s="58"/>
      <c r="FOB1125" s="55"/>
      <c r="FOC1125" s="57"/>
      <c r="FOD1125" s="58"/>
      <c r="FOE1125" s="55"/>
      <c r="FOF1125" s="57"/>
      <c r="FOG1125" s="58"/>
      <c r="FOH1125" s="55"/>
      <c r="FOI1125" s="57"/>
      <c r="FOJ1125" s="58"/>
      <c r="FOK1125" s="55"/>
      <c r="FOL1125" s="57"/>
      <c r="FOM1125" s="58"/>
      <c r="FON1125" s="55"/>
      <c r="FOO1125" s="57"/>
      <c r="FOP1125" s="58"/>
      <c r="FOQ1125" s="55"/>
      <c r="FOR1125" s="57"/>
      <c r="FOS1125" s="58"/>
      <c r="FOT1125" s="55"/>
      <c r="FOU1125" s="57"/>
      <c r="FOV1125" s="58"/>
      <c r="FOW1125" s="55"/>
      <c r="FOX1125" s="57"/>
      <c r="FOY1125" s="58"/>
      <c r="FOZ1125" s="55"/>
      <c r="FPA1125" s="57"/>
      <c r="FPB1125" s="58"/>
      <c r="FPC1125" s="55"/>
      <c r="FPD1125" s="57"/>
      <c r="FPE1125" s="58"/>
      <c r="FPF1125" s="55"/>
      <c r="FPG1125" s="57"/>
      <c r="FPH1125" s="58"/>
      <c r="FPI1125" s="55"/>
      <c r="FPJ1125" s="57"/>
      <c r="FPK1125" s="58"/>
      <c r="FPL1125" s="55"/>
      <c r="FPM1125" s="57"/>
      <c r="FPN1125" s="58"/>
      <c r="FPO1125" s="55"/>
      <c r="FPP1125" s="57"/>
      <c r="FPQ1125" s="58"/>
      <c r="FPR1125" s="55"/>
      <c r="FPS1125" s="57"/>
      <c r="FPT1125" s="58"/>
      <c r="FPU1125" s="55"/>
      <c r="FPV1125" s="57"/>
      <c r="FPW1125" s="58"/>
      <c r="FPX1125" s="55"/>
      <c r="FPY1125" s="57"/>
      <c r="FPZ1125" s="58"/>
      <c r="FQA1125" s="55"/>
      <c r="FQB1125" s="57"/>
      <c r="FQC1125" s="58"/>
      <c r="FQD1125" s="55"/>
      <c r="FQE1125" s="57"/>
      <c r="FQF1125" s="58"/>
      <c r="FQG1125" s="55"/>
      <c r="FQH1125" s="57"/>
      <c r="FQI1125" s="58"/>
      <c r="FQJ1125" s="55"/>
      <c r="FQK1125" s="57"/>
      <c r="FQL1125" s="58"/>
      <c r="FQM1125" s="55"/>
      <c r="FQN1125" s="57"/>
      <c r="FQO1125" s="58"/>
      <c r="FQP1125" s="55"/>
      <c r="FQQ1125" s="57"/>
      <c r="FQR1125" s="58"/>
      <c r="FQS1125" s="55"/>
      <c r="FQT1125" s="57"/>
      <c r="FQU1125" s="58"/>
      <c r="FQV1125" s="55"/>
      <c r="FQW1125" s="57"/>
      <c r="FQX1125" s="58"/>
      <c r="FQY1125" s="55"/>
      <c r="FQZ1125" s="57"/>
      <c r="FRA1125" s="58"/>
      <c r="FRB1125" s="55"/>
      <c r="FRC1125" s="57"/>
      <c r="FRD1125" s="58"/>
      <c r="FRE1125" s="55"/>
      <c r="FRF1125" s="57"/>
      <c r="FRG1125" s="58"/>
      <c r="FRH1125" s="55"/>
      <c r="FRI1125" s="57"/>
      <c r="FRJ1125" s="58"/>
      <c r="FRK1125" s="55"/>
      <c r="FRL1125" s="57"/>
      <c r="FRM1125" s="58"/>
      <c r="FRN1125" s="55"/>
      <c r="FRO1125" s="57"/>
      <c r="FRP1125" s="58"/>
      <c r="FRQ1125" s="55"/>
      <c r="FRR1125" s="57"/>
      <c r="FRS1125" s="58"/>
      <c r="FRT1125" s="55"/>
      <c r="FRU1125" s="57"/>
      <c r="FRV1125" s="58"/>
      <c r="FRW1125" s="55"/>
      <c r="FRX1125" s="57"/>
      <c r="FRY1125" s="58"/>
      <c r="FRZ1125" s="55"/>
      <c r="FSA1125" s="57"/>
      <c r="FSB1125" s="58"/>
      <c r="FSC1125" s="55"/>
      <c r="FSD1125" s="57"/>
      <c r="FSE1125" s="58"/>
      <c r="FSF1125" s="55"/>
      <c r="FSG1125" s="57"/>
      <c r="FSH1125" s="58"/>
      <c r="FSI1125" s="55"/>
      <c r="FSJ1125" s="57"/>
      <c r="FSK1125" s="58"/>
      <c r="FSL1125" s="55"/>
      <c r="FSM1125" s="57"/>
      <c r="FSN1125" s="58"/>
      <c r="FSO1125" s="55"/>
      <c r="FSP1125" s="57"/>
      <c r="FSQ1125" s="58"/>
      <c r="FSR1125" s="55"/>
      <c r="FSS1125" s="57"/>
      <c r="FST1125" s="58"/>
      <c r="FSU1125" s="55"/>
      <c r="FSV1125" s="57"/>
      <c r="FSW1125" s="58"/>
      <c r="FSX1125" s="55"/>
      <c r="FSY1125" s="57"/>
      <c r="FSZ1125" s="58"/>
      <c r="FTA1125" s="55"/>
      <c r="FTB1125" s="57"/>
      <c r="FTC1125" s="58"/>
      <c r="FTD1125" s="55"/>
      <c r="FTE1125" s="57"/>
      <c r="FTF1125" s="58"/>
      <c r="FTG1125" s="55"/>
      <c r="FTH1125" s="57"/>
      <c r="FTI1125" s="58"/>
      <c r="FTJ1125" s="55"/>
      <c r="FTK1125" s="57"/>
      <c r="FTL1125" s="58"/>
      <c r="FTM1125" s="55"/>
      <c r="FTN1125" s="57"/>
      <c r="FTO1125" s="58"/>
      <c r="FTP1125" s="55"/>
      <c r="FTQ1125" s="57"/>
      <c r="FTR1125" s="58"/>
      <c r="FTS1125" s="55"/>
      <c r="FTT1125" s="57"/>
      <c r="FTU1125" s="58"/>
      <c r="FTV1125" s="55"/>
      <c r="FTW1125" s="57"/>
      <c r="FTX1125" s="58"/>
      <c r="FTY1125" s="55"/>
      <c r="FTZ1125" s="57"/>
      <c r="FUA1125" s="58"/>
      <c r="FUB1125" s="55"/>
      <c r="FUC1125" s="57"/>
      <c r="FUD1125" s="58"/>
      <c r="FUE1125" s="55"/>
      <c r="FUF1125" s="57"/>
      <c r="FUG1125" s="58"/>
      <c r="FUH1125" s="55"/>
      <c r="FUI1125" s="57"/>
      <c r="FUJ1125" s="58"/>
      <c r="FUK1125" s="55"/>
      <c r="FUL1125" s="57"/>
      <c r="FUM1125" s="58"/>
      <c r="FUN1125" s="55"/>
      <c r="FUO1125" s="57"/>
      <c r="FUP1125" s="58"/>
      <c r="FUQ1125" s="55"/>
      <c r="FUR1125" s="57"/>
      <c r="FUS1125" s="58"/>
      <c r="FUT1125" s="55"/>
      <c r="FUU1125" s="57"/>
      <c r="FUV1125" s="58"/>
      <c r="FUW1125" s="55"/>
      <c r="FUX1125" s="57"/>
      <c r="FUY1125" s="58"/>
      <c r="FUZ1125" s="55"/>
      <c r="FVA1125" s="57"/>
      <c r="FVB1125" s="58"/>
      <c r="FVC1125" s="55"/>
      <c r="FVD1125" s="57"/>
      <c r="FVE1125" s="58"/>
      <c r="FVF1125" s="55"/>
      <c r="FVG1125" s="57"/>
      <c r="FVH1125" s="58"/>
      <c r="FVI1125" s="55"/>
      <c r="FVJ1125" s="57"/>
      <c r="FVK1125" s="58"/>
      <c r="FVL1125" s="55"/>
      <c r="FVM1125" s="57"/>
      <c r="FVN1125" s="58"/>
      <c r="FVO1125" s="55"/>
      <c r="FVP1125" s="57"/>
      <c r="FVQ1125" s="58"/>
      <c r="FVR1125" s="55"/>
      <c r="FVS1125" s="57"/>
      <c r="FVT1125" s="58"/>
      <c r="FVU1125" s="55"/>
      <c r="FVV1125" s="57"/>
      <c r="FVW1125" s="58"/>
      <c r="FVX1125" s="55"/>
      <c r="FVY1125" s="57"/>
      <c r="FVZ1125" s="58"/>
      <c r="FWA1125" s="55"/>
      <c r="FWB1125" s="57"/>
      <c r="FWC1125" s="58"/>
      <c r="FWD1125" s="55"/>
      <c r="FWE1125" s="57"/>
      <c r="FWF1125" s="58"/>
      <c r="FWG1125" s="55"/>
      <c r="FWH1125" s="57"/>
      <c r="FWI1125" s="58"/>
      <c r="FWJ1125" s="55"/>
      <c r="FWK1125" s="57"/>
      <c r="FWL1125" s="58"/>
      <c r="FWM1125" s="55"/>
      <c r="FWN1125" s="57"/>
      <c r="FWO1125" s="58"/>
      <c r="FWP1125" s="55"/>
      <c r="FWQ1125" s="57"/>
      <c r="FWR1125" s="58"/>
      <c r="FWS1125" s="55"/>
      <c r="FWT1125" s="57"/>
      <c r="FWU1125" s="58"/>
      <c r="FWV1125" s="55"/>
      <c r="FWW1125" s="57"/>
      <c r="FWX1125" s="58"/>
      <c r="FWY1125" s="55"/>
      <c r="FWZ1125" s="57"/>
      <c r="FXA1125" s="58"/>
      <c r="FXB1125" s="55"/>
      <c r="FXC1125" s="57"/>
      <c r="FXD1125" s="58"/>
      <c r="FXE1125" s="55"/>
      <c r="FXF1125" s="57"/>
      <c r="FXG1125" s="58"/>
      <c r="FXH1125" s="55"/>
      <c r="FXI1125" s="57"/>
      <c r="FXJ1125" s="58"/>
      <c r="FXK1125" s="55"/>
      <c r="FXL1125" s="57"/>
      <c r="FXM1125" s="58"/>
      <c r="FXN1125" s="55"/>
      <c r="FXO1125" s="57"/>
      <c r="FXP1125" s="58"/>
      <c r="FXQ1125" s="55"/>
      <c r="FXR1125" s="57"/>
      <c r="FXS1125" s="58"/>
      <c r="FXT1125" s="55"/>
      <c r="FXU1125" s="57"/>
      <c r="FXV1125" s="58"/>
      <c r="FXW1125" s="55"/>
      <c r="FXX1125" s="57"/>
      <c r="FXY1125" s="58"/>
      <c r="FXZ1125" s="55"/>
      <c r="FYA1125" s="57"/>
      <c r="FYB1125" s="58"/>
      <c r="FYC1125" s="55"/>
      <c r="FYD1125" s="57"/>
      <c r="FYE1125" s="58"/>
      <c r="FYF1125" s="55"/>
      <c r="FYG1125" s="57"/>
      <c r="FYH1125" s="58"/>
      <c r="FYI1125" s="55"/>
      <c r="FYJ1125" s="57"/>
      <c r="FYK1125" s="58"/>
      <c r="FYL1125" s="55"/>
      <c r="FYM1125" s="57"/>
      <c r="FYN1125" s="58"/>
      <c r="FYO1125" s="55"/>
      <c r="FYP1125" s="57"/>
      <c r="FYQ1125" s="58"/>
      <c r="FYR1125" s="55"/>
      <c r="FYS1125" s="57"/>
      <c r="FYT1125" s="58"/>
      <c r="FYU1125" s="55"/>
      <c r="FYV1125" s="57"/>
      <c r="FYW1125" s="58"/>
      <c r="FYX1125" s="55"/>
      <c r="FYY1125" s="57"/>
      <c r="FYZ1125" s="58"/>
      <c r="FZA1125" s="55"/>
      <c r="FZB1125" s="57"/>
      <c r="FZC1125" s="58"/>
      <c r="FZD1125" s="55"/>
      <c r="FZE1125" s="57"/>
      <c r="FZF1125" s="58"/>
      <c r="FZG1125" s="55"/>
      <c r="FZH1125" s="57"/>
      <c r="FZI1125" s="58"/>
      <c r="FZJ1125" s="55"/>
      <c r="FZK1125" s="57"/>
      <c r="FZL1125" s="58"/>
      <c r="FZM1125" s="55"/>
      <c r="FZN1125" s="57"/>
      <c r="FZO1125" s="58"/>
      <c r="FZP1125" s="55"/>
      <c r="FZQ1125" s="57"/>
      <c r="FZR1125" s="58"/>
      <c r="FZS1125" s="55"/>
      <c r="FZT1125" s="57"/>
      <c r="FZU1125" s="58"/>
      <c r="FZV1125" s="55"/>
      <c r="FZW1125" s="57"/>
      <c r="FZX1125" s="58"/>
      <c r="FZY1125" s="55"/>
      <c r="FZZ1125" s="57"/>
      <c r="GAA1125" s="58"/>
      <c r="GAB1125" s="55"/>
      <c r="GAC1125" s="57"/>
      <c r="GAD1125" s="58"/>
      <c r="GAE1125" s="55"/>
      <c r="GAF1125" s="57"/>
      <c r="GAG1125" s="58"/>
      <c r="GAH1125" s="55"/>
      <c r="GAI1125" s="57"/>
      <c r="GAJ1125" s="58"/>
      <c r="GAK1125" s="55"/>
      <c r="GAL1125" s="57"/>
      <c r="GAM1125" s="58"/>
      <c r="GAN1125" s="55"/>
      <c r="GAO1125" s="57"/>
      <c r="GAP1125" s="58"/>
      <c r="GAQ1125" s="55"/>
      <c r="GAR1125" s="57"/>
      <c r="GAS1125" s="58"/>
      <c r="GAT1125" s="55"/>
      <c r="GAU1125" s="57"/>
      <c r="GAV1125" s="58"/>
      <c r="GAW1125" s="55"/>
      <c r="GAX1125" s="57"/>
      <c r="GAY1125" s="58"/>
      <c r="GAZ1125" s="55"/>
      <c r="GBA1125" s="57"/>
      <c r="GBB1125" s="58"/>
      <c r="GBC1125" s="55"/>
      <c r="GBD1125" s="57"/>
      <c r="GBE1125" s="58"/>
      <c r="GBF1125" s="55"/>
      <c r="GBG1125" s="57"/>
      <c r="GBH1125" s="58"/>
      <c r="GBI1125" s="55"/>
      <c r="GBJ1125" s="57"/>
      <c r="GBK1125" s="58"/>
      <c r="GBL1125" s="55"/>
      <c r="GBM1125" s="57"/>
      <c r="GBN1125" s="58"/>
      <c r="GBO1125" s="55"/>
      <c r="GBP1125" s="57"/>
      <c r="GBQ1125" s="58"/>
      <c r="GBR1125" s="55"/>
      <c r="GBS1125" s="57"/>
      <c r="GBT1125" s="58"/>
      <c r="GBU1125" s="55"/>
      <c r="GBV1125" s="57"/>
      <c r="GBW1125" s="58"/>
      <c r="GBX1125" s="55"/>
      <c r="GBY1125" s="57"/>
      <c r="GBZ1125" s="58"/>
      <c r="GCA1125" s="55"/>
      <c r="GCB1125" s="57"/>
      <c r="GCC1125" s="58"/>
      <c r="GCD1125" s="55"/>
      <c r="GCE1125" s="57"/>
      <c r="GCF1125" s="58"/>
      <c r="GCG1125" s="55"/>
      <c r="GCH1125" s="57"/>
      <c r="GCI1125" s="58"/>
      <c r="GCJ1125" s="55"/>
      <c r="GCK1125" s="57"/>
      <c r="GCL1125" s="58"/>
      <c r="GCM1125" s="55"/>
      <c r="GCN1125" s="57"/>
      <c r="GCO1125" s="58"/>
      <c r="GCP1125" s="55"/>
      <c r="GCQ1125" s="57"/>
      <c r="GCR1125" s="58"/>
      <c r="GCS1125" s="55"/>
      <c r="GCT1125" s="57"/>
      <c r="GCU1125" s="58"/>
      <c r="GCV1125" s="55"/>
      <c r="GCW1125" s="57"/>
      <c r="GCX1125" s="58"/>
      <c r="GCY1125" s="55"/>
      <c r="GCZ1125" s="57"/>
      <c r="GDA1125" s="58"/>
      <c r="GDB1125" s="55"/>
      <c r="GDC1125" s="57"/>
      <c r="GDD1125" s="58"/>
      <c r="GDE1125" s="55"/>
      <c r="GDF1125" s="57"/>
      <c r="GDG1125" s="58"/>
      <c r="GDH1125" s="55"/>
      <c r="GDI1125" s="57"/>
      <c r="GDJ1125" s="58"/>
      <c r="GDK1125" s="55"/>
      <c r="GDL1125" s="57"/>
      <c r="GDM1125" s="58"/>
      <c r="GDN1125" s="55"/>
      <c r="GDO1125" s="57"/>
      <c r="GDP1125" s="58"/>
      <c r="GDQ1125" s="55"/>
      <c r="GDR1125" s="57"/>
      <c r="GDS1125" s="58"/>
      <c r="GDT1125" s="55"/>
      <c r="GDU1125" s="57"/>
      <c r="GDV1125" s="58"/>
      <c r="GDW1125" s="55"/>
      <c r="GDX1125" s="57"/>
      <c r="GDY1125" s="58"/>
      <c r="GDZ1125" s="55"/>
      <c r="GEA1125" s="57"/>
      <c r="GEB1125" s="58"/>
      <c r="GEC1125" s="55"/>
      <c r="GED1125" s="57"/>
      <c r="GEE1125" s="58"/>
      <c r="GEF1125" s="55"/>
      <c r="GEG1125" s="57"/>
      <c r="GEH1125" s="58"/>
      <c r="GEI1125" s="55"/>
      <c r="GEJ1125" s="57"/>
      <c r="GEK1125" s="58"/>
      <c r="GEL1125" s="55"/>
      <c r="GEM1125" s="57"/>
      <c r="GEN1125" s="58"/>
      <c r="GEO1125" s="55"/>
      <c r="GEP1125" s="57"/>
      <c r="GEQ1125" s="58"/>
      <c r="GER1125" s="55"/>
      <c r="GES1125" s="57"/>
      <c r="GET1125" s="58"/>
      <c r="GEU1125" s="55"/>
      <c r="GEV1125" s="57"/>
      <c r="GEW1125" s="58"/>
      <c r="GEX1125" s="55"/>
      <c r="GEY1125" s="57"/>
      <c r="GEZ1125" s="58"/>
      <c r="GFA1125" s="55"/>
      <c r="GFB1125" s="57"/>
      <c r="GFC1125" s="58"/>
      <c r="GFD1125" s="55"/>
      <c r="GFE1125" s="57"/>
      <c r="GFF1125" s="58"/>
      <c r="GFG1125" s="55"/>
      <c r="GFH1125" s="57"/>
      <c r="GFI1125" s="58"/>
      <c r="GFJ1125" s="55"/>
      <c r="GFK1125" s="57"/>
      <c r="GFL1125" s="58"/>
      <c r="GFM1125" s="55"/>
      <c r="GFN1125" s="57"/>
      <c r="GFO1125" s="58"/>
      <c r="GFP1125" s="55"/>
      <c r="GFQ1125" s="57"/>
      <c r="GFR1125" s="58"/>
      <c r="GFS1125" s="55"/>
      <c r="GFT1125" s="57"/>
      <c r="GFU1125" s="58"/>
      <c r="GFV1125" s="55"/>
      <c r="GFW1125" s="57"/>
      <c r="GFX1125" s="58"/>
      <c r="GFY1125" s="55"/>
      <c r="GFZ1125" s="57"/>
      <c r="GGA1125" s="58"/>
      <c r="GGB1125" s="55"/>
      <c r="GGC1125" s="57"/>
      <c r="GGD1125" s="58"/>
      <c r="GGE1125" s="55"/>
      <c r="GGF1125" s="57"/>
      <c r="GGG1125" s="58"/>
      <c r="GGH1125" s="55"/>
      <c r="GGI1125" s="57"/>
      <c r="GGJ1125" s="58"/>
      <c r="GGK1125" s="55"/>
      <c r="GGL1125" s="57"/>
      <c r="GGM1125" s="58"/>
      <c r="GGN1125" s="55"/>
      <c r="GGO1125" s="57"/>
      <c r="GGP1125" s="58"/>
      <c r="GGQ1125" s="55"/>
      <c r="GGR1125" s="57"/>
      <c r="GGS1125" s="58"/>
      <c r="GGT1125" s="55"/>
      <c r="GGU1125" s="57"/>
      <c r="GGV1125" s="58"/>
      <c r="GGW1125" s="55"/>
      <c r="GGX1125" s="57"/>
      <c r="GGY1125" s="58"/>
      <c r="GGZ1125" s="55"/>
      <c r="GHA1125" s="57"/>
      <c r="GHB1125" s="58"/>
      <c r="GHC1125" s="55"/>
      <c r="GHD1125" s="57"/>
      <c r="GHE1125" s="58"/>
      <c r="GHF1125" s="55"/>
      <c r="GHG1125" s="57"/>
      <c r="GHH1125" s="58"/>
      <c r="GHI1125" s="55"/>
      <c r="GHJ1125" s="57"/>
      <c r="GHK1125" s="58"/>
      <c r="GHL1125" s="55"/>
      <c r="GHM1125" s="57"/>
      <c r="GHN1125" s="58"/>
      <c r="GHO1125" s="55"/>
      <c r="GHP1125" s="57"/>
      <c r="GHQ1125" s="58"/>
      <c r="GHR1125" s="55"/>
      <c r="GHS1125" s="57"/>
      <c r="GHT1125" s="58"/>
      <c r="GHU1125" s="55"/>
      <c r="GHV1125" s="57"/>
      <c r="GHW1125" s="58"/>
      <c r="GHX1125" s="55"/>
      <c r="GHY1125" s="57"/>
      <c r="GHZ1125" s="58"/>
      <c r="GIA1125" s="55"/>
      <c r="GIB1125" s="57"/>
      <c r="GIC1125" s="58"/>
      <c r="GID1125" s="55"/>
      <c r="GIE1125" s="57"/>
      <c r="GIF1125" s="58"/>
      <c r="GIG1125" s="55"/>
      <c r="GIH1125" s="57"/>
      <c r="GII1125" s="58"/>
      <c r="GIJ1125" s="55"/>
      <c r="GIK1125" s="57"/>
      <c r="GIL1125" s="58"/>
      <c r="GIM1125" s="55"/>
      <c r="GIN1125" s="57"/>
      <c r="GIO1125" s="58"/>
      <c r="GIP1125" s="55"/>
      <c r="GIQ1125" s="57"/>
      <c r="GIR1125" s="58"/>
      <c r="GIS1125" s="55"/>
      <c r="GIT1125" s="57"/>
      <c r="GIU1125" s="58"/>
      <c r="GIV1125" s="55"/>
      <c r="GIW1125" s="57"/>
      <c r="GIX1125" s="58"/>
      <c r="GIY1125" s="55"/>
      <c r="GIZ1125" s="57"/>
      <c r="GJA1125" s="58"/>
      <c r="GJB1125" s="55"/>
      <c r="GJC1125" s="57"/>
      <c r="GJD1125" s="58"/>
      <c r="GJE1125" s="55"/>
      <c r="GJF1125" s="57"/>
      <c r="GJG1125" s="58"/>
      <c r="GJH1125" s="55"/>
      <c r="GJI1125" s="57"/>
      <c r="GJJ1125" s="58"/>
      <c r="GJK1125" s="55"/>
      <c r="GJL1125" s="57"/>
      <c r="GJM1125" s="58"/>
      <c r="GJN1125" s="55"/>
      <c r="GJO1125" s="57"/>
      <c r="GJP1125" s="58"/>
      <c r="GJQ1125" s="55"/>
      <c r="GJR1125" s="57"/>
      <c r="GJS1125" s="58"/>
      <c r="GJT1125" s="55"/>
      <c r="GJU1125" s="57"/>
      <c r="GJV1125" s="58"/>
      <c r="GJW1125" s="55"/>
      <c r="GJX1125" s="57"/>
      <c r="GJY1125" s="58"/>
      <c r="GJZ1125" s="55"/>
      <c r="GKA1125" s="57"/>
      <c r="GKB1125" s="58"/>
      <c r="GKC1125" s="55"/>
      <c r="GKD1125" s="57"/>
      <c r="GKE1125" s="58"/>
      <c r="GKF1125" s="55"/>
      <c r="GKG1125" s="57"/>
      <c r="GKH1125" s="58"/>
      <c r="GKI1125" s="55"/>
      <c r="GKJ1125" s="57"/>
      <c r="GKK1125" s="58"/>
      <c r="GKL1125" s="55"/>
      <c r="GKM1125" s="57"/>
      <c r="GKN1125" s="58"/>
      <c r="GKO1125" s="55"/>
      <c r="GKP1125" s="57"/>
      <c r="GKQ1125" s="58"/>
      <c r="GKR1125" s="55"/>
      <c r="GKS1125" s="57"/>
      <c r="GKT1125" s="58"/>
      <c r="GKU1125" s="55"/>
      <c r="GKV1125" s="57"/>
      <c r="GKW1125" s="58"/>
      <c r="GKX1125" s="55"/>
      <c r="GKY1125" s="57"/>
      <c r="GKZ1125" s="58"/>
      <c r="GLA1125" s="55"/>
      <c r="GLB1125" s="57"/>
      <c r="GLC1125" s="58"/>
      <c r="GLD1125" s="55"/>
      <c r="GLE1125" s="57"/>
      <c r="GLF1125" s="58"/>
      <c r="GLG1125" s="55"/>
      <c r="GLH1125" s="57"/>
      <c r="GLI1125" s="58"/>
      <c r="GLJ1125" s="55"/>
      <c r="GLK1125" s="57"/>
      <c r="GLL1125" s="58"/>
      <c r="GLM1125" s="55"/>
      <c r="GLN1125" s="57"/>
      <c r="GLO1125" s="58"/>
      <c r="GLP1125" s="55"/>
      <c r="GLQ1125" s="57"/>
      <c r="GLR1125" s="58"/>
      <c r="GLS1125" s="55"/>
      <c r="GLT1125" s="57"/>
      <c r="GLU1125" s="58"/>
      <c r="GLV1125" s="55"/>
      <c r="GLW1125" s="57"/>
      <c r="GLX1125" s="58"/>
      <c r="GLY1125" s="55"/>
      <c r="GLZ1125" s="57"/>
      <c r="GMA1125" s="58"/>
      <c r="GMB1125" s="55"/>
      <c r="GMC1125" s="57"/>
      <c r="GMD1125" s="58"/>
      <c r="GME1125" s="55"/>
      <c r="GMF1125" s="57"/>
      <c r="GMG1125" s="58"/>
      <c r="GMH1125" s="55"/>
      <c r="GMI1125" s="57"/>
      <c r="GMJ1125" s="58"/>
      <c r="GMK1125" s="55"/>
      <c r="GML1125" s="57"/>
      <c r="GMM1125" s="58"/>
      <c r="GMN1125" s="55"/>
      <c r="GMO1125" s="57"/>
      <c r="GMP1125" s="58"/>
      <c r="GMQ1125" s="55"/>
      <c r="GMR1125" s="57"/>
      <c r="GMS1125" s="58"/>
      <c r="GMT1125" s="55"/>
      <c r="GMU1125" s="57"/>
      <c r="GMV1125" s="58"/>
      <c r="GMW1125" s="55"/>
      <c r="GMX1125" s="57"/>
      <c r="GMY1125" s="58"/>
      <c r="GMZ1125" s="55"/>
      <c r="GNA1125" s="57"/>
      <c r="GNB1125" s="58"/>
      <c r="GNC1125" s="55"/>
      <c r="GND1125" s="57"/>
      <c r="GNE1125" s="58"/>
      <c r="GNF1125" s="55"/>
      <c r="GNG1125" s="57"/>
      <c r="GNH1125" s="58"/>
      <c r="GNI1125" s="55"/>
      <c r="GNJ1125" s="57"/>
      <c r="GNK1125" s="58"/>
      <c r="GNL1125" s="55"/>
      <c r="GNM1125" s="57"/>
      <c r="GNN1125" s="58"/>
      <c r="GNO1125" s="55"/>
      <c r="GNP1125" s="57"/>
      <c r="GNQ1125" s="58"/>
      <c r="GNR1125" s="55"/>
      <c r="GNS1125" s="57"/>
      <c r="GNT1125" s="58"/>
      <c r="GNU1125" s="55"/>
      <c r="GNV1125" s="57"/>
      <c r="GNW1125" s="58"/>
      <c r="GNX1125" s="55"/>
      <c r="GNY1125" s="57"/>
      <c r="GNZ1125" s="58"/>
      <c r="GOA1125" s="55"/>
      <c r="GOB1125" s="57"/>
      <c r="GOC1125" s="58"/>
      <c r="GOD1125" s="55"/>
      <c r="GOE1125" s="57"/>
      <c r="GOF1125" s="58"/>
      <c r="GOG1125" s="55"/>
      <c r="GOH1125" s="57"/>
      <c r="GOI1125" s="58"/>
      <c r="GOJ1125" s="55"/>
      <c r="GOK1125" s="57"/>
      <c r="GOL1125" s="58"/>
      <c r="GOM1125" s="55"/>
      <c r="GON1125" s="57"/>
      <c r="GOO1125" s="58"/>
      <c r="GOP1125" s="55"/>
      <c r="GOQ1125" s="57"/>
      <c r="GOR1125" s="58"/>
      <c r="GOS1125" s="55"/>
      <c r="GOT1125" s="57"/>
      <c r="GOU1125" s="58"/>
      <c r="GOV1125" s="55"/>
      <c r="GOW1125" s="57"/>
      <c r="GOX1125" s="58"/>
      <c r="GOY1125" s="55"/>
      <c r="GOZ1125" s="57"/>
      <c r="GPA1125" s="58"/>
      <c r="GPB1125" s="55"/>
      <c r="GPC1125" s="57"/>
      <c r="GPD1125" s="58"/>
      <c r="GPE1125" s="55"/>
      <c r="GPF1125" s="57"/>
      <c r="GPG1125" s="58"/>
      <c r="GPH1125" s="55"/>
      <c r="GPI1125" s="57"/>
      <c r="GPJ1125" s="58"/>
      <c r="GPK1125" s="55"/>
      <c r="GPL1125" s="57"/>
      <c r="GPM1125" s="58"/>
      <c r="GPN1125" s="55"/>
      <c r="GPO1125" s="57"/>
      <c r="GPP1125" s="58"/>
      <c r="GPQ1125" s="55"/>
      <c r="GPR1125" s="57"/>
      <c r="GPS1125" s="58"/>
      <c r="GPT1125" s="55"/>
      <c r="GPU1125" s="57"/>
      <c r="GPV1125" s="58"/>
      <c r="GPW1125" s="55"/>
      <c r="GPX1125" s="57"/>
      <c r="GPY1125" s="58"/>
      <c r="GPZ1125" s="55"/>
      <c r="GQA1125" s="57"/>
      <c r="GQB1125" s="58"/>
      <c r="GQC1125" s="55"/>
      <c r="GQD1125" s="57"/>
      <c r="GQE1125" s="58"/>
      <c r="GQF1125" s="55"/>
      <c r="GQG1125" s="57"/>
      <c r="GQH1125" s="58"/>
      <c r="GQI1125" s="55"/>
      <c r="GQJ1125" s="57"/>
      <c r="GQK1125" s="58"/>
      <c r="GQL1125" s="55"/>
      <c r="GQM1125" s="57"/>
      <c r="GQN1125" s="58"/>
      <c r="GQO1125" s="55"/>
      <c r="GQP1125" s="57"/>
      <c r="GQQ1125" s="58"/>
      <c r="GQR1125" s="55"/>
      <c r="GQS1125" s="57"/>
      <c r="GQT1125" s="58"/>
      <c r="GQU1125" s="55"/>
      <c r="GQV1125" s="57"/>
      <c r="GQW1125" s="58"/>
      <c r="GQX1125" s="55"/>
      <c r="GQY1125" s="57"/>
      <c r="GQZ1125" s="58"/>
      <c r="GRA1125" s="55"/>
      <c r="GRB1125" s="57"/>
      <c r="GRC1125" s="58"/>
      <c r="GRD1125" s="55"/>
      <c r="GRE1125" s="57"/>
      <c r="GRF1125" s="58"/>
      <c r="GRG1125" s="55"/>
      <c r="GRH1125" s="57"/>
      <c r="GRI1125" s="58"/>
      <c r="GRJ1125" s="55"/>
      <c r="GRK1125" s="57"/>
      <c r="GRL1125" s="58"/>
      <c r="GRM1125" s="55"/>
      <c r="GRN1125" s="57"/>
      <c r="GRO1125" s="58"/>
      <c r="GRP1125" s="55"/>
      <c r="GRQ1125" s="57"/>
      <c r="GRR1125" s="58"/>
      <c r="GRS1125" s="55"/>
      <c r="GRT1125" s="57"/>
      <c r="GRU1125" s="58"/>
      <c r="GRV1125" s="55"/>
      <c r="GRW1125" s="57"/>
      <c r="GRX1125" s="58"/>
      <c r="GRY1125" s="55"/>
      <c r="GRZ1125" s="57"/>
      <c r="GSA1125" s="58"/>
      <c r="GSB1125" s="55"/>
      <c r="GSC1125" s="57"/>
      <c r="GSD1125" s="58"/>
      <c r="GSE1125" s="55"/>
      <c r="GSF1125" s="57"/>
      <c r="GSG1125" s="58"/>
      <c r="GSH1125" s="55"/>
      <c r="GSI1125" s="57"/>
      <c r="GSJ1125" s="58"/>
      <c r="GSK1125" s="55"/>
      <c r="GSL1125" s="57"/>
      <c r="GSM1125" s="58"/>
      <c r="GSN1125" s="55"/>
      <c r="GSO1125" s="57"/>
      <c r="GSP1125" s="58"/>
      <c r="GSQ1125" s="55"/>
      <c r="GSR1125" s="57"/>
      <c r="GSS1125" s="58"/>
      <c r="GST1125" s="55"/>
      <c r="GSU1125" s="57"/>
      <c r="GSV1125" s="58"/>
      <c r="GSW1125" s="55"/>
      <c r="GSX1125" s="57"/>
      <c r="GSY1125" s="58"/>
      <c r="GSZ1125" s="55"/>
      <c r="GTA1125" s="57"/>
      <c r="GTB1125" s="58"/>
      <c r="GTC1125" s="55"/>
      <c r="GTD1125" s="57"/>
      <c r="GTE1125" s="58"/>
      <c r="GTF1125" s="55"/>
      <c r="GTG1125" s="57"/>
      <c r="GTH1125" s="58"/>
      <c r="GTI1125" s="55"/>
      <c r="GTJ1125" s="57"/>
      <c r="GTK1125" s="58"/>
      <c r="GTL1125" s="55"/>
      <c r="GTM1125" s="57"/>
      <c r="GTN1125" s="58"/>
      <c r="GTO1125" s="55"/>
      <c r="GTP1125" s="57"/>
      <c r="GTQ1125" s="58"/>
      <c r="GTR1125" s="55"/>
      <c r="GTS1125" s="57"/>
      <c r="GTT1125" s="58"/>
      <c r="GTU1125" s="55"/>
      <c r="GTV1125" s="57"/>
      <c r="GTW1125" s="58"/>
      <c r="GTX1125" s="55"/>
      <c r="GTY1125" s="57"/>
      <c r="GTZ1125" s="58"/>
      <c r="GUA1125" s="55"/>
      <c r="GUB1125" s="57"/>
      <c r="GUC1125" s="58"/>
      <c r="GUD1125" s="55"/>
      <c r="GUE1125" s="57"/>
      <c r="GUF1125" s="58"/>
      <c r="GUG1125" s="55"/>
      <c r="GUH1125" s="57"/>
      <c r="GUI1125" s="58"/>
      <c r="GUJ1125" s="55"/>
      <c r="GUK1125" s="57"/>
      <c r="GUL1125" s="58"/>
      <c r="GUM1125" s="55"/>
      <c r="GUN1125" s="57"/>
      <c r="GUO1125" s="58"/>
      <c r="GUP1125" s="55"/>
      <c r="GUQ1125" s="57"/>
      <c r="GUR1125" s="58"/>
      <c r="GUS1125" s="55"/>
      <c r="GUT1125" s="57"/>
      <c r="GUU1125" s="58"/>
      <c r="GUV1125" s="55"/>
      <c r="GUW1125" s="57"/>
      <c r="GUX1125" s="58"/>
      <c r="GUY1125" s="55"/>
      <c r="GUZ1125" s="57"/>
      <c r="GVA1125" s="58"/>
      <c r="GVB1125" s="55"/>
      <c r="GVC1125" s="57"/>
      <c r="GVD1125" s="58"/>
      <c r="GVE1125" s="55"/>
      <c r="GVF1125" s="57"/>
      <c r="GVG1125" s="58"/>
      <c r="GVH1125" s="55"/>
      <c r="GVI1125" s="57"/>
      <c r="GVJ1125" s="58"/>
      <c r="GVK1125" s="55"/>
      <c r="GVL1125" s="57"/>
      <c r="GVM1125" s="58"/>
      <c r="GVN1125" s="55"/>
      <c r="GVO1125" s="57"/>
      <c r="GVP1125" s="58"/>
      <c r="GVQ1125" s="55"/>
      <c r="GVR1125" s="57"/>
      <c r="GVS1125" s="58"/>
      <c r="GVT1125" s="55"/>
      <c r="GVU1125" s="57"/>
      <c r="GVV1125" s="58"/>
      <c r="GVW1125" s="55"/>
      <c r="GVX1125" s="57"/>
      <c r="GVY1125" s="58"/>
      <c r="GVZ1125" s="55"/>
      <c r="GWA1125" s="57"/>
      <c r="GWB1125" s="58"/>
      <c r="GWC1125" s="55"/>
      <c r="GWD1125" s="57"/>
      <c r="GWE1125" s="58"/>
      <c r="GWF1125" s="55"/>
      <c r="GWG1125" s="57"/>
      <c r="GWH1125" s="58"/>
      <c r="GWI1125" s="55"/>
      <c r="GWJ1125" s="57"/>
      <c r="GWK1125" s="58"/>
      <c r="GWL1125" s="55"/>
      <c r="GWM1125" s="57"/>
      <c r="GWN1125" s="58"/>
      <c r="GWO1125" s="55"/>
      <c r="GWP1125" s="57"/>
      <c r="GWQ1125" s="58"/>
      <c r="GWR1125" s="55"/>
      <c r="GWS1125" s="57"/>
      <c r="GWT1125" s="58"/>
      <c r="GWU1125" s="55"/>
      <c r="GWV1125" s="57"/>
      <c r="GWW1125" s="58"/>
      <c r="GWX1125" s="55"/>
      <c r="GWY1125" s="57"/>
      <c r="GWZ1125" s="58"/>
      <c r="GXA1125" s="55"/>
      <c r="GXB1125" s="57"/>
      <c r="GXC1125" s="58"/>
      <c r="GXD1125" s="55"/>
      <c r="GXE1125" s="57"/>
      <c r="GXF1125" s="58"/>
      <c r="GXG1125" s="55"/>
      <c r="GXH1125" s="57"/>
      <c r="GXI1125" s="58"/>
      <c r="GXJ1125" s="55"/>
      <c r="GXK1125" s="57"/>
      <c r="GXL1125" s="58"/>
      <c r="GXM1125" s="55"/>
      <c r="GXN1125" s="57"/>
      <c r="GXO1125" s="58"/>
      <c r="GXP1125" s="55"/>
      <c r="GXQ1125" s="57"/>
      <c r="GXR1125" s="58"/>
      <c r="GXS1125" s="55"/>
      <c r="GXT1125" s="57"/>
      <c r="GXU1125" s="58"/>
      <c r="GXV1125" s="55"/>
      <c r="GXW1125" s="57"/>
      <c r="GXX1125" s="58"/>
      <c r="GXY1125" s="55"/>
      <c r="GXZ1125" s="57"/>
      <c r="GYA1125" s="58"/>
      <c r="GYB1125" s="55"/>
      <c r="GYC1125" s="57"/>
      <c r="GYD1125" s="58"/>
      <c r="GYE1125" s="55"/>
      <c r="GYF1125" s="57"/>
      <c r="GYG1125" s="58"/>
      <c r="GYH1125" s="55"/>
      <c r="GYI1125" s="57"/>
      <c r="GYJ1125" s="58"/>
      <c r="GYK1125" s="55"/>
      <c r="GYL1125" s="57"/>
      <c r="GYM1125" s="58"/>
      <c r="GYN1125" s="55"/>
      <c r="GYO1125" s="57"/>
      <c r="GYP1125" s="58"/>
      <c r="GYQ1125" s="55"/>
      <c r="GYR1125" s="57"/>
      <c r="GYS1125" s="58"/>
      <c r="GYT1125" s="55"/>
      <c r="GYU1125" s="57"/>
      <c r="GYV1125" s="58"/>
      <c r="GYW1125" s="55"/>
      <c r="GYX1125" s="57"/>
      <c r="GYY1125" s="58"/>
      <c r="GYZ1125" s="55"/>
      <c r="GZA1125" s="57"/>
      <c r="GZB1125" s="58"/>
      <c r="GZC1125" s="55"/>
      <c r="GZD1125" s="57"/>
      <c r="GZE1125" s="58"/>
      <c r="GZF1125" s="55"/>
      <c r="GZG1125" s="57"/>
      <c r="GZH1125" s="58"/>
      <c r="GZI1125" s="55"/>
      <c r="GZJ1125" s="57"/>
      <c r="GZK1125" s="58"/>
      <c r="GZL1125" s="55"/>
      <c r="GZM1125" s="57"/>
      <c r="GZN1125" s="58"/>
      <c r="GZO1125" s="55"/>
      <c r="GZP1125" s="57"/>
      <c r="GZQ1125" s="58"/>
      <c r="GZR1125" s="55"/>
      <c r="GZS1125" s="57"/>
      <c r="GZT1125" s="58"/>
      <c r="GZU1125" s="55"/>
      <c r="GZV1125" s="57"/>
      <c r="GZW1125" s="58"/>
      <c r="GZX1125" s="55"/>
      <c r="GZY1125" s="57"/>
      <c r="GZZ1125" s="58"/>
      <c r="HAA1125" s="55"/>
      <c r="HAB1125" s="57"/>
      <c r="HAC1125" s="58"/>
      <c r="HAD1125" s="55"/>
      <c r="HAE1125" s="57"/>
      <c r="HAF1125" s="58"/>
      <c r="HAG1125" s="55"/>
      <c r="HAH1125" s="57"/>
      <c r="HAI1125" s="58"/>
      <c r="HAJ1125" s="55"/>
      <c r="HAK1125" s="57"/>
      <c r="HAL1125" s="58"/>
      <c r="HAM1125" s="55"/>
      <c r="HAN1125" s="57"/>
      <c r="HAO1125" s="58"/>
      <c r="HAP1125" s="55"/>
      <c r="HAQ1125" s="57"/>
      <c r="HAR1125" s="58"/>
      <c r="HAS1125" s="55"/>
      <c r="HAT1125" s="57"/>
      <c r="HAU1125" s="58"/>
      <c r="HAV1125" s="55"/>
      <c r="HAW1125" s="57"/>
      <c r="HAX1125" s="58"/>
      <c r="HAY1125" s="55"/>
      <c r="HAZ1125" s="57"/>
      <c r="HBA1125" s="58"/>
      <c r="HBB1125" s="55"/>
      <c r="HBC1125" s="57"/>
      <c r="HBD1125" s="58"/>
      <c r="HBE1125" s="55"/>
      <c r="HBF1125" s="57"/>
      <c r="HBG1125" s="58"/>
      <c r="HBH1125" s="55"/>
      <c r="HBI1125" s="57"/>
      <c r="HBJ1125" s="58"/>
      <c r="HBK1125" s="55"/>
      <c r="HBL1125" s="57"/>
      <c r="HBM1125" s="58"/>
      <c r="HBN1125" s="55"/>
      <c r="HBO1125" s="57"/>
      <c r="HBP1125" s="58"/>
      <c r="HBQ1125" s="55"/>
      <c r="HBR1125" s="57"/>
      <c r="HBS1125" s="58"/>
      <c r="HBT1125" s="55"/>
      <c r="HBU1125" s="57"/>
      <c r="HBV1125" s="58"/>
      <c r="HBW1125" s="55"/>
      <c r="HBX1125" s="57"/>
      <c r="HBY1125" s="58"/>
      <c r="HBZ1125" s="55"/>
      <c r="HCA1125" s="57"/>
      <c r="HCB1125" s="58"/>
      <c r="HCC1125" s="55"/>
      <c r="HCD1125" s="57"/>
      <c r="HCE1125" s="58"/>
      <c r="HCF1125" s="55"/>
      <c r="HCG1125" s="57"/>
      <c r="HCH1125" s="58"/>
      <c r="HCI1125" s="55"/>
      <c r="HCJ1125" s="57"/>
      <c r="HCK1125" s="58"/>
      <c r="HCL1125" s="55"/>
      <c r="HCM1125" s="57"/>
      <c r="HCN1125" s="58"/>
      <c r="HCO1125" s="55"/>
      <c r="HCP1125" s="57"/>
      <c r="HCQ1125" s="58"/>
      <c r="HCR1125" s="55"/>
      <c r="HCS1125" s="57"/>
      <c r="HCT1125" s="58"/>
      <c r="HCU1125" s="55"/>
      <c r="HCV1125" s="57"/>
      <c r="HCW1125" s="58"/>
      <c r="HCX1125" s="55"/>
      <c r="HCY1125" s="57"/>
      <c r="HCZ1125" s="58"/>
      <c r="HDA1125" s="55"/>
      <c r="HDB1125" s="57"/>
      <c r="HDC1125" s="58"/>
      <c r="HDD1125" s="55"/>
      <c r="HDE1125" s="57"/>
      <c r="HDF1125" s="58"/>
      <c r="HDG1125" s="55"/>
      <c r="HDH1125" s="57"/>
      <c r="HDI1125" s="58"/>
      <c r="HDJ1125" s="55"/>
      <c r="HDK1125" s="57"/>
      <c r="HDL1125" s="58"/>
      <c r="HDM1125" s="55"/>
      <c r="HDN1125" s="57"/>
      <c r="HDO1125" s="58"/>
      <c r="HDP1125" s="55"/>
      <c r="HDQ1125" s="57"/>
      <c r="HDR1125" s="58"/>
      <c r="HDS1125" s="55"/>
      <c r="HDT1125" s="57"/>
      <c r="HDU1125" s="58"/>
      <c r="HDV1125" s="55"/>
      <c r="HDW1125" s="57"/>
      <c r="HDX1125" s="58"/>
      <c r="HDY1125" s="55"/>
      <c r="HDZ1125" s="57"/>
      <c r="HEA1125" s="58"/>
      <c r="HEB1125" s="55"/>
      <c r="HEC1125" s="57"/>
      <c r="HED1125" s="58"/>
      <c r="HEE1125" s="55"/>
      <c r="HEF1125" s="57"/>
      <c r="HEG1125" s="58"/>
      <c r="HEH1125" s="55"/>
      <c r="HEI1125" s="57"/>
      <c r="HEJ1125" s="58"/>
      <c r="HEK1125" s="55"/>
      <c r="HEL1125" s="57"/>
      <c r="HEM1125" s="58"/>
      <c r="HEN1125" s="55"/>
      <c r="HEO1125" s="57"/>
      <c r="HEP1125" s="58"/>
      <c r="HEQ1125" s="55"/>
      <c r="HER1125" s="57"/>
      <c r="HES1125" s="58"/>
      <c r="HET1125" s="55"/>
      <c r="HEU1125" s="57"/>
      <c r="HEV1125" s="58"/>
      <c r="HEW1125" s="55"/>
      <c r="HEX1125" s="57"/>
      <c r="HEY1125" s="58"/>
      <c r="HEZ1125" s="55"/>
      <c r="HFA1125" s="57"/>
      <c r="HFB1125" s="58"/>
      <c r="HFC1125" s="55"/>
      <c r="HFD1125" s="57"/>
      <c r="HFE1125" s="58"/>
      <c r="HFF1125" s="55"/>
      <c r="HFG1125" s="57"/>
      <c r="HFH1125" s="58"/>
      <c r="HFI1125" s="55"/>
      <c r="HFJ1125" s="57"/>
      <c r="HFK1125" s="58"/>
      <c r="HFL1125" s="55"/>
      <c r="HFM1125" s="57"/>
      <c r="HFN1125" s="58"/>
      <c r="HFO1125" s="55"/>
      <c r="HFP1125" s="57"/>
      <c r="HFQ1125" s="58"/>
      <c r="HFR1125" s="55"/>
      <c r="HFS1125" s="57"/>
      <c r="HFT1125" s="58"/>
      <c r="HFU1125" s="55"/>
      <c r="HFV1125" s="57"/>
      <c r="HFW1125" s="58"/>
      <c r="HFX1125" s="55"/>
      <c r="HFY1125" s="57"/>
      <c r="HFZ1125" s="58"/>
      <c r="HGA1125" s="55"/>
      <c r="HGB1125" s="57"/>
      <c r="HGC1125" s="58"/>
      <c r="HGD1125" s="55"/>
      <c r="HGE1125" s="57"/>
      <c r="HGF1125" s="58"/>
      <c r="HGG1125" s="55"/>
      <c r="HGH1125" s="57"/>
      <c r="HGI1125" s="58"/>
      <c r="HGJ1125" s="55"/>
      <c r="HGK1125" s="57"/>
      <c r="HGL1125" s="58"/>
      <c r="HGM1125" s="55"/>
      <c r="HGN1125" s="57"/>
      <c r="HGO1125" s="58"/>
      <c r="HGP1125" s="55"/>
      <c r="HGQ1125" s="57"/>
      <c r="HGR1125" s="58"/>
      <c r="HGS1125" s="55"/>
      <c r="HGT1125" s="57"/>
      <c r="HGU1125" s="58"/>
      <c r="HGV1125" s="55"/>
      <c r="HGW1125" s="57"/>
      <c r="HGX1125" s="58"/>
      <c r="HGY1125" s="55"/>
      <c r="HGZ1125" s="57"/>
      <c r="HHA1125" s="58"/>
      <c r="HHB1125" s="55"/>
      <c r="HHC1125" s="57"/>
      <c r="HHD1125" s="58"/>
      <c r="HHE1125" s="55"/>
      <c r="HHF1125" s="57"/>
      <c r="HHG1125" s="58"/>
      <c r="HHH1125" s="55"/>
      <c r="HHI1125" s="57"/>
      <c r="HHJ1125" s="58"/>
      <c r="HHK1125" s="55"/>
      <c r="HHL1125" s="57"/>
      <c r="HHM1125" s="58"/>
      <c r="HHN1125" s="55"/>
      <c r="HHO1125" s="57"/>
      <c r="HHP1125" s="58"/>
      <c r="HHQ1125" s="55"/>
      <c r="HHR1125" s="57"/>
      <c r="HHS1125" s="58"/>
      <c r="HHT1125" s="55"/>
      <c r="HHU1125" s="57"/>
      <c r="HHV1125" s="58"/>
      <c r="HHW1125" s="55"/>
      <c r="HHX1125" s="57"/>
      <c r="HHY1125" s="58"/>
      <c r="HHZ1125" s="55"/>
      <c r="HIA1125" s="57"/>
      <c r="HIB1125" s="58"/>
      <c r="HIC1125" s="55"/>
      <c r="HID1125" s="57"/>
      <c r="HIE1125" s="58"/>
      <c r="HIF1125" s="55"/>
      <c r="HIG1125" s="57"/>
      <c r="HIH1125" s="58"/>
      <c r="HII1125" s="55"/>
      <c r="HIJ1125" s="57"/>
      <c r="HIK1125" s="58"/>
      <c r="HIL1125" s="55"/>
      <c r="HIM1125" s="57"/>
      <c r="HIN1125" s="58"/>
      <c r="HIO1125" s="55"/>
      <c r="HIP1125" s="57"/>
      <c r="HIQ1125" s="58"/>
      <c r="HIR1125" s="55"/>
      <c r="HIS1125" s="57"/>
      <c r="HIT1125" s="58"/>
      <c r="HIU1125" s="55"/>
      <c r="HIV1125" s="57"/>
      <c r="HIW1125" s="58"/>
      <c r="HIX1125" s="55"/>
      <c r="HIY1125" s="57"/>
      <c r="HIZ1125" s="58"/>
      <c r="HJA1125" s="55"/>
      <c r="HJB1125" s="57"/>
      <c r="HJC1125" s="58"/>
      <c r="HJD1125" s="55"/>
      <c r="HJE1125" s="57"/>
      <c r="HJF1125" s="58"/>
      <c r="HJG1125" s="55"/>
      <c r="HJH1125" s="57"/>
      <c r="HJI1125" s="58"/>
      <c r="HJJ1125" s="55"/>
      <c r="HJK1125" s="57"/>
      <c r="HJL1125" s="58"/>
      <c r="HJM1125" s="55"/>
      <c r="HJN1125" s="57"/>
      <c r="HJO1125" s="58"/>
      <c r="HJP1125" s="55"/>
      <c r="HJQ1125" s="57"/>
      <c r="HJR1125" s="58"/>
      <c r="HJS1125" s="55"/>
      <c r="HJT1125" s="57"/>
      <c r="HJU1125" s="58"/>
      <c r="HJV1125" s="55"/>
      <c r="HJW1125" s="57"/>
      <c r="HJX1125" s="58"/>
      <c r="HJY1125" s="55"/>
      <c r="HJZ1125" s="57"/>
      <c r="HKA1125" s="58"/>
      <c r="HKB1125" s="55"/>
      <c r="HKC1125" s="57"/>
      <c r="HKD1125" s="58"/>
      <c r="HKE1125" s="55"/>
      <c r="HKF1125" s="57"/>
      <c r="HKG1125" s="58"/>
      <c r="HKH1125" s="55"/>
      <c r="HKI1125" s="57"/>
      <c r="HKJ1125" s="58"/>
      <c r="HKK1125" s="55"/>
      <c r="HKL1125" s="57"/>
      <c r="HKM1125" s="58"/>
      <c r="HKN1125" s="55"/>
      <c r="HKO1125" s="57"/>
      <c r="HKP1125" s="58"/>
      <c r="HKQ1125" s="55"/>
      <c r="HKR1125" s="57"/>
      <c r="HKS1125" s="58"/>
      <c r="HKT1125" s="55"/>
      <c r="HKU1125" s="57"/>
      <c r="HKV1125" s="58"/>
      <c r="HKW1125" s="55"/>
      <c r="HKX1125" s="57"/>
      <c r="HKY1125" s="58"/>
      <c r="HKZ1125" s="55"/>
      <c r="HLA1125" s="57"/>
      <c r="HLB1125" s="58"/>
      <c r="HLC1125" s="55"/>
      <c r="HLD1125" s="57"/>
      <c r="HLE1125" s="58"/>
      <c r="HLF1125" s="55"/>
      <c r="HLG1125" s="57"/>
      <c r="HLH1125" s="58"/>
      <c r="HLI1125" s="55"/>
      <c r="HLJ1125" s="57"/>
      <c r="HLK1125" s="58"/>
      <c r="HLL1125" s="55"/>
      <c r="HLM1125" s="57"/>
      <c r="HLN1125" s="58"/>
      <c r="HLO1125" s="55"/>
      <c r="HLP1125" s="57"/>
      <c r="HLQ1125" s="58"/>
      <c r="HLR1125" s="55"/>
      <c r="HLS1125" s="57"/>
      <c r="HLT1125" s="58"/>
      <c r="HLU1125" s="55"/>
      <c r="HLV1125" s="57"/>
      <c r="HLW1125" s="58"/>
      <c r="HLX1125" s="55"/>
      <c r="HLY1125" s="57"/>
      <c r="HLZ1125" s="58"/>
      <c r="HMA1125" s="55"/>
      <c r="HMB1125" s="57"/>
      <c r="HMC1125" s="58"/>
      <c r="HMD1125" s="55"/>
      <c r="HME1125" s="57"/>
      <c r="HMF1125" s="58"/>
      <c r="HMG1125" s="55"/>
      <c r="HMH1125" s="57"/>
      <c r="HMI1125" s="58"/>
      <c r="HMJ1125" s="55"/>
      <c r="HMK1125" s="57"/>
      <c r="HML1125" s="58"/>
      <c r="HMM1125" s="55"/>
      <c r="HMN1125" s="57"/>
      <c r="HMO1125" s="58"/>
      <c r="HMP1125" s="55"/>
      <c r="HMQ1125" s="57"/>
      <c r="HMR1125" s="58"/>
      <c r="HMS1125" s="55"/>
      <c r="HMT1125" s="57"/>
      <c r="HMU1125" s="58"/>
      <c r="HMV1125" s="55"/>
      <c r="HMW1125" s="57"/>
      <c r="HMX1125" s="58"/>
      <c r="HMY1125" s="55"/>
      <c r="HMZ1125" s="57"/>
      <c r="HNA1125" s="58"/>
      <c r="HNB1125" s="55"/>
      <c r="HNC1125" s="57"/>
      <c r="HND1125" s="58"/>
      <c r="HNE1125" s="55"/>
      <c r="HNF1125" s="57"/>
      <c r="HNG1125" s="58"/>
      <c r="HNH1125" s="55"/>
      <c r="HNI1125" s="57"/>
      <c r="HNJ1125" s="58"/>
      <c r="HNK1125" s="55"/>
      <c r="HNL1125" s="57"/>
      <c r="HNM1125" s="58"/>
      <c r="HNN1125" s="55"/>
      <c r="HNO1125" s="57"/>
      <c r="HNP1125" s="58"/>
      <c r="HNQ1125" s="55"/>
      <c r="HNR1125" s="57"/>
      <c r="HNS1125" s="58"/>
      <c r="HNT1125" s="55"/>
      <c r="HNU1125" s="57"/>
      <c r="HNV1125" s="58"/>
      <c r="HNW1125" s="55"/>
      <c r="HNX1125" s="57"/>
      <c r="HNY1125" s="58"/>
      <c r="HNZ1125" s="55"/>
      <c r="HOA1125" s="57"/>
      <c r="HOB1125" s="58"/>
      <c r="HOC1125" s="55"/>
      <c r="HOD1125" s="57"/>
      <c r="HOE1125" s="58"/>
      <c r="HOF1125" s="55"/>
      <c r="HOG1125" s="57"/>
      <c r="HOH1125" s="58"/>
      <c r="HOI1125" s="55"/>
      <c r="HOJ1125" s="57"/>
      <c r="HOK1125" s="58"/>
      <c r="HOL1125" s="55"/>
      <c r="HOM1125" s="57"/>
      <c r="HON1125" s="58"/>
      <c r="HOO1125" s="55"/>
      <c r="HOP1125" s="57"/>
      <c r="HOQ1125" s="58"/>
      <c r="HOR1125" s="55"/>
      <c r="HOS1125" s="57"/>
      <c r="HOT1125" s="58"/>
      <c r="HOU1125" s="55"/>
      <c r="HOV1125" s="57"/>
      <c r="HOW1125" s="58"/>
      <c r="HOX1125" s="55"/>
      <c r="HOY1125" s="57"/>
      <c r="HOZ1125" s="58"/>
      <c r="HPA1125" s="55"/>
      <c r="HPB1125" s="57"/>
      <c r="HPC1125" s="58"/>
      <c r="HPD1125" s="55"/>
      <c r="HPE1125" s="57"/>
      <c r="HPF1125" s="58"/>
      <c r="HPG1125" s="55"/>
      <c r="HPH1125" s="57"/>
      <c r="HPI1125" s="58"/>
      <c r="HPJ1125" s="55"/>
      <c r="HPK1125" s="57"/>
      <c r="HPL1125" s="58"/>
      <c r="HPM1125" s="55"/>
      <c r="HPN1125" s="57"/>
      <c r="HPO1125" s="58"/>
      <c r="HPP1125" s="55"/>
      <c r="HPQ1125" s="57"/>
      <c r="HPR1125" s="58"/>
      <c r="HPS1125" s="55"/>
      <c r="HPT1125" s="57"/>
      <c r="HPU1125" s="58"/>
      <c r="HPV1125" s="55"/>
      <c r="HPW1125" s="57"/>
      <c r="HPX1125" s="58"/>
      <c r="HPY1125" s="55"/>
      <c r="HPZ1125" s="57"/>
      <c r="HQA1125" s="58"/>
      <c r="HQB1125" s="55"/>
      <c r="HQC1125" s="57"/>
      <c r="HQD1125" s="58"/>
      <c r="HQE1125" s="55"/>
      <c r="HQF1125" s="57"/>
      <c r="HQG1125" s="58"/>
      <c r="HQH1125" s="55"/>
      <c r="HQI1125" s="57"/>
      <c r="HQJ1125" s="58"/>
      <c r="HQK1125" s="55"/>
      <c r="HQL1125" s="57"/>
      <c r="HQM1125" s="58"/>
      <c r="HQN1125" s="55"/>
      <c r="HQO1125" s="57"/>
      <c r="HQP1125" s="58"/>
      <c r="HQQ1125" s="55"/>
      <c r="HQR1125" s="57"/>
      <c r="HQS1125" s="58"/>
      <c r="HQT1125" s="55"/>
      <c r="HQU1125" s="57"/>
      <c r="HQV1125" s="58"/>
      <c r="HQW1125" s="55"/>
      <c r="HQX1125" s="57"/>
      <c r="HQY1125" s="58"/>
      <c r="HQZ1125" s="55"/>
      <c r="HRA1125" s="57"/>
      <c r="HRB1125" s="58"/>
      <c r="HRC1125" s="55"/>
      <c r="HRD1125" s="57"/>
      <c r="HRE1125" s="58"/>
      <c r="HRF1125" s="55"/>
      <c r="HRG1125" s="57"/>
      <c r="HRH1125" s="58"/>
      <c r="HRI1125" s="55"/>
      <c r="HRJ1125" s="57"/>
      <c r="HRK1125" s="58"/>
      <c r="HRL1125" s="55"/>
      <c r="HRM1125" s="57"/>
      <c r="HRN1125" s="58"/>
      <c r="HRO1125" s="55"/>
      <c r="HRP1125" s="57"/>
      <c r="HRQ1125" s="58"/>
      <c r="HRR1125" s="55"/>
      <c r="HRS1125" s="57"/>
      <c r="HRT1125" s="58"/>
      <c r="HRU1125" s="55"/>
      <c r="HRV1125" s="57"/>
      <c r="HRW1125" s="58"/>
      <c r="HRX1125" s="55"/>
      <c r="HRY1125" s="57"/>
      <c r="HRZ1125" s="58"/>
      <c r="HSA1125" s="55"/>
      <c r="HSB1125" s="57"/>
      <c r="HSC1125" s="58"/>
      <c r="HSD1125" s="55"/>
      <c r="HSE1125" s="57"/>
      <c r="HSF1125" s="58"/>
      <c r="HSG1125" s="55"/>
      <c r="HSH1125" s="57"/>
      <c r="HSI1125" s="58"/>
      <c r="HSJ1125" s="55"/>
      <c r="HSK1125" s="57"/>
      <c r="HSL1125" s="58"/>
      <c r="HSM1125" s="55"/>
      <c r="HSN1125" s="57"/>
      <c r="HSO1125" s="58"/>
      <c r="HSP1125" s="55"/>
      <c r="HSQ1125" s="57"/>
      <c r="HSR1125" s="58"/>
      <c r="HSS1125" s="55"/>
      <c r="HST1125" s="57"/>
      <c r="HSU1125" s="58"/>
      <c r="HSV1125" s="55"/>
      <c r="HSW1125" s="57"/>
      <c r="HSX1125" s="58"/>
      <c r="HSY1125" s="55"/>
      <c r="HSZ1125" s="57"/>
      <c r="HTA1125" s="58"/>
      <c r="HTB1125" s="55"/>
      <c r="HTC1125" s="57"/>
      <c r="HTD1125" s="58"/>
      <c r="HTE1125" s="55"/>
      <c r="HTF1125" s="57"/>
      <c r="HTG1125" s="58"/>
      <c r="HTH1125" s="55"/>
      <c r="HTI1125" s="57"/>
      <c r="HTJ1125" s="58"/>
      <c r="HTK1125" s="55"/>
      <c r="HTL1125" s="57"/>
      <c r="HTM1125" s="58"/>
      <c r="HTN1125" s="55"/>
      <c r="HTO1125" s="57"/>
      <c r="HTP1125" s="58"/>
      <c r="HTQ1125" s="55"/>
      <c r="HTR1125" s="57"/>
      <c r="HTS1125" s="58"/>
      <c r="HTT1125" s="55"/>
      <c r="HTU1125" s="57"/>
      <c r="HTV1125" s="58"/>
      <c r="HTW1125" s="55"/>
      <c r="HTX1125" s="57"/>
      <c r="HTY1125" s="58"/>
      <c r="HTZ1125" s="55"/>
      <c r="HUA1125" s="57"/>
      <c r="HUB1125" s="58"/>
      <c r="HUC1125" s="55"/>
      <c r="HUD1125" s="57"/>
      <c r="HUE1125" s="58"/>
      <c r="HUF1125" s="55"/>
      <c r="HUG1125" s="57"/>
      <c r="HUH1125" s="58"/>
      <c r="HUI1125" s="55"/>
      <c r="HUJ1125" s="57"/>
      <c r="HUK1125" s="58"/>
      <c r="HUL1125" s="55"/>
      <c r="HUM1125" s="57"/>
      <c r="HUN1125" s="58"/>
      <c r="HUO1125" s="55"/>
      <c r="HUP1125" s="57"/>
      <c r="HUQ1125" s="58"/>
      <c r="HUR1125" s="55"/>
      <c r="HUS1125" s="57"/>
      <c r="HUT1125" s="58"/>
      <c r="HUU1125" s="55"/>
      <c r="HUV1125" s="57"/>
      <c r="HUW1125" s="58"/>
      <c r="HUX1125" s="55"/>
      <c r="HUY1125" s="57"/>
      <c r="HUZ1125" s="58"/>
      <c r="HVA1125" s="55"/>
      <c r="HVB1125" s="57"/>
      <c r="HVC1125" s="58"/>
      <c r="HVD1125" s="55"/>
      <c r="HVE1125" s="57"/>
      <c r="HVF1125" s="58"/>
      <c r="HVG1125" s="55"/>
      <c r="HVH1125" s="57"/>
      <c r="HVI1125" s="58"/>
      <c r="HVJ1125" s="55"/>
      <c r="HVK1125" s="57"/>
      <c r="HVL1125" s="58"/>
      <c r="HVM1125" s="55"/>
      <c r="HVN1125" s="57"/>
      <c r="HVO1125" s="58"/>
      <c r="HVP1125" s="55"/>
      <c r="HVQ1125" s="57"/>
      <c r="HVR1125" s="58"/>
      <c r="HVS1125" s="55"/>
      <c r="HVT1125" s="57"/>
      <c r="HVU1125" s="58"/>
      <c r="HVV1125" s="55"/>
      <c r="HVW1125" s="57"/>
      <c r="HVX1125" s="58"/>
      <c r="HVY1125" s="55"/>
      <c r="HVZ1125" s="57"/>
      <c r="HWA1125" s="58"/>
      <c r="HWB1125" s="55"/>
      <c r="HWC1125" s="57"/>
      <c r="HWD1125" s="58"/>
      <c r="HWE1125" s="55"/>
      <c r="HWF1125" s="57"/>
      <c r="HWG1125" s="58"/>
      <c r="HWH1125" s="55"/>
      <c r="HWI1125" s="57"/>
      <c r="HWJ1125" s="58"/>
      <c r="HWK1125" s="55"/>
      <c r="HWL1125" s="57"/>
      <c r="HWM1125" s="58"/>
      <c r="HWN1125" s="55"/>
      <c r="HWO1125" s="57"/>
      <c r="HWP1125" s="58"/>
      <c r="HWQ1125" s="55"/>
      <c r="HWR1125" s="57"/>
      <c r="HWS1125" s="58"/>
      <c r="HWT1125" s="55"/>
      <c r="HWU1125" s="57"/>
      <c r="HWV1125" s="58"/>
      <c r="HWW1125" s="55"/>
      <c r="HWX1125" s="57"/>
      <c r="HWY1125" s="58"/>
      <c r="HWZ1125" s="55"/>
      <c r="HXA1125" s="57"/>
      <c r="HXB1125" s="58"/>
      <c r="HXC1125" s="55"/>
      <c r="HXD1125" s="57"/>
      <c r="HXE1125" s="58"/>
      <c r="HXF1125" s="55"/>
      <c r="HXG1125" s="57"/>
      <c r="HXH1125" s="58"/>
      <c r="HXI1125" s="55"/>
      <c r="HXJ1125" s="57"/>
      <c r="HXK1125" s="58"/>
      <c r="HXL1125" s="55"/>
      <c r="HXM1125" s="57"/>
      <c r="HXN1125" s="58"/>
      <c r="HXO1125" s="55"/>
      <c r="HXP1125" s="57"/>
      <c r="HXQ1125" s="58"/>
      <c r="HXR1125" s="55"/>
      <c r="HXS1125" s="57"/>
      <c r="HXT1125" s="58"/>
      <c r="HXU1125" s="55"/>
      <c r="HXV1125" s="57"/>
      <c r="HXW1125" s="58"/>
      <c r="HXX1125" s="55"/>
      <c r="HXY1125" s="57"/>
      <c r="HXZ1125" s="58"/>
      <c r="HYA1125" s="55"/>
      <c r="HYB1125" s="57"/>
      <c r="HYC1125" s="58"/>
      <c r="HYD1125" s="55"/>
      <c r="HYE1125" s="57"/>
      <c r="HYF1125" s="58"/>
      <c r="HYG1125" s="55"/>
      <c r="HYH1125" s="57"/>
      <c r="HYI1125" s="58"/>
      <c r="HYJ1125" s="55"/>
      <c r="HYK1125" s="57"/>
      <c r="HYL1125" s="58"/>
      <c r="HYM1125" s="55"/>
      <c r="HYN1125" s="57"/>
      <c r="HYO1125" s="58"/>
      <c r="HYP1125" s="55"/>
      <c r="HYQ1125" s="57"/>
      <c r="HYR1125" s="58"/>
      <c r="HYS1125" s="55"/>
      <c r="HYT1125" s="57"/>
      <c r="HYU1125" s="58"/>
      <c r="HYV1125" s="55"/>
      <c r="HYW1125" s="57"/>
      <c r="HYX1125" s="58"/>
      <c r="HYY1125" s="55"/>
      <c r="HYZ1125" s="57"/>
      <c r="HZA1125" s="58"/>
      <c r="HZB1125" s="55"/>
      <c r="HZC1125" s="57"/>
      <c r="HZD1125" s="58"/>
      <c r="HZE1125" s="55"/>
      <c r="HZF1125" s="57"/>
      <c r="HZG1125" s="58"/>
      <c r="HZH1125" s="55"/>
      <c r="HZI1125" s="57"/>
      <c r="HZJ1125" s="58"/>
      <c r="HZK1125" s="55"/>
      <c r="HZL1125" s="57"/>
      <c r="HZM1125" s="58"/>
      <c r="HZN1125" s="55"/>
      <c r="HZO1125" s="57"/>
      <c r="HZP1125" s="58"/>
      <c r="HZQ1125" s="55"/>
      <c r="HZR1125" s="57"/>
      <c r="HZS1125" s="58"/>
      <c r="HZT1125" s="55"/>
      <c r="HZU1125" s="57"/>
      <c r="HZV1125" s="58"/>
      <c r="HZW1125" s="55"/>
      <c r="HZX1125" s="57"/>
      <c r="HZY1125" s="58"/>
      <c r="HZZ1125" s="55"/>
      <c r="IAA1125" s="57"/>
      <c r="IAB1125" s="58"/>
      <c r="IAC1125" s="55"/>
      <c r="IAD1125" s="57"/>
      <c r="IAE1125" s="58"/>
      <c r="IAF1125" s="55"/>
      <c r="IAG1125" s="57"/>
      <c r="IAH1125" s="58"/>
      <c r="IAI1125" s="55"/>
      <c r="IAJ1125" s="57"/>
      <c r="IAK1125" s="58"/>
      <c r="IAL1125" s="55"/>
      <c r="IAM1125" s="57"/>
      <c r="IAN1125" s="58"/>
      <c r="IAO1125" s="55"/>
      <c r="IAP1125" s="57"/>
      <c r="IAQ1125" s="58"/>
      <c r="IAR1125" s="55"/>
      <c r="IAS1125" s="57"/>
      <c r="IAT1125" s="58"/>
      <c r="IAU1125" s="55"/>
      <c r="IAV1125" s="57"/>
      <c r="IAW1125" s="58"/>
      <c r="IAX1125" s="55"/>
      <c r="IAY1125" s="57"/>
      <c r="IAZ1125" s="58"/>
      <c r="IBA1125" s="55"/>
      <c r="IBB1125" s="57"/>
      <c r="IBC1125" s="58"/>
      <c r="IBD1125" s="55"/>
      <c r="IBE1125" s="57"/>
      <c r="IBF1125" s="58"/>
      <c r="IBG1125" s="55"/>
      <c r="IBH1125" s="57"/>
      <c r="IBI1125" s="58"/>
      <c r="IBJ1125" s="55"/>
      <c r="IBK1125" s="57"/>
      <c r="IBL1125" s="58"/>
      <c r="IBM1125" s="55"/>
      <c r="IBN1125" s="57"/>
      <c r="IBO1125" s="58"/>
      <c r="IBP1125" s="55"/>
      <c r="IBQ1125" s="57"/>
      <c r="IBR1125" s="58"/>
      <c r="IBS1125" s="55"/>
      <c r="IBT1125" s="57"/>
      <c r="IBU1125" s="58"/>
      <c r="IBV1125" s="55"/>
      <c r="IBW1125" s="57"/>
      <c r="IBX1125" s="58"/>
      <c r="IBY1125" s="55"/>
      <c r="IBZ1125" s="57"/>
      <c r="ICA1125" s="58"/>
      <c r="ICB1125" s="55"/>
      <c r="ICC1125" s="57"/>
      <c r="ICD1125" s="58"/>
      <c r="ICE1125" s="55"/>
      <c r="ICF1125" s="57"/>
      <c r="ICG1125" s="58"/>
      <c r="ICH1125" s="55"/>
      <c r="ICI1125" s="57"/>
      <c r="ICJ1125" s="58"/>
      <c r="ICK1125" s="55"/>
      <c r="ICL1125" s="57"/>
      <c r="ICM1125" s="58"/>
      <c r="ICN1125" s="55"/>
      <c r="ICO1125" s="57"/>
      <c r="ICP1125" s="58"/>
      <c r="ICQ1125" s="55"/>
      <c r="ICR1125" s="57"/>
      <c r="ICS1125" s="58"/>
      <c r="ICT1125" s="55"/>
      <c r="ICU1125" s="57"/>
      <c r="ICV1125" s="58"/>
      <c r="ICW1125" s="55"/>
      <c r="ICX1125" s="57"/>
      <c r="ICY1125" s="58"/>
      <c r="ICZ1125" s="55"/>
      <c r="IDA1125" s="57"/>
      <c r="IDB1125" s="58"/>
      <c r="IDC1125" s="55"/>
      <c r="IDD1125" s="57"/>
      <c r="IDE1125" s="58"/>
      <c r="IDF1125" s="55"/>
      <c r="IDG1125" s="57"/>
      <c r="IDH1125" s="58"/>
      <c r="IDI1125" s="55"/>
      <c r="IDJ1125" s="57"/>
      <c r="IDK1125" s="58"/>
      <c r="IDL1125" s="55"/>
      <c r="IDM1125" s="57"/>
      <c r="IDN1125" s="58"/>
      <c r="IDO1125" s="55"/>
      <c r="IDP1125" s="57"/>
      <c r="IDQ1125" s="58"/>
      <c r="IDR1125" s="55"/>
      <c r="IDS1125" s="57"/>
      <c r="IDT1125" s="58"/>
      <c r="IDU1125" s="55"/>
      <c r="IDV1125" s="57"/>
      <c r="IDW1125" s="58"/>
      <c r="IDX1125" s="55"/>
      <c r="IDY1125" s="57"/>
      <c r="IDZ1125" s="58"/>
      <c r="IEA1125" s="55"/>
      <c r="IEB1125" s="57"/>
      <c r="IEC1125" s="58"/>
      <c r="IED1125" s="55"/>
      <c r="IEE1125" s="57"/>
      <c r="IEF1125" s="58"/>
      <c r="IEG1125" s="55"/>
      <c r="IEH1125" s="57"/>
      <c r="IEI1125" s="58"/>
      <c r="IEJ1125" s="55"/>
      <c r="IEK1125" s="57"/>
      <c r="IEL1125" s="58"/>
      <c r="IEM1125" s="55"/>
      <c r="IEN1125" s="57"/>
      <c r="IEO1125" s="58"/>
      <c r="IEP1125" s="55"/>
      <c r="IEQ1125" s="57"/>
      <c r="IER1125" s="58"/>
      <c r="IES1125" s="55"/>
      <c r="IET1125" s="57"/>
      <c r="IEU1125" s="58"/>
      <c r="IEV1125" s="55"/>
      <c r="IEW1125" s="57"/>
      <c r="IEX1125" s="58"/>
      <c r="IEY1125" s="55"/>
      <c r="IEZ1125" s="57"/>
      <c r="IFA1125" s="58"/>
      <c r="IFB1125" s="55"/>
      <c r="IFC1125" s="57"/>
      <c r="IFD1125" s="58"/>
      <c r="IFE1125" s="55"/>
      <c r="IFF1125" s="57"/>
      <c r="IFG1125" s="58"/>
      <c r="IFH1125" s="55"/>
      <c r="IFI1125" s="57"/>
      <c r="IFJ1125" s="58"/>
      <c r="IFK1125" s="55"/>
      <c r="IFL1125" s="57"/>
      <c r="IFM1125" s="58"/>
      <c r="IFN1125" s="55"/>
      <c r="IFO1125" s="57"/>
      <c r="IFP1125" s="58"/>
      <c r="IFQ1125" s="55"/>
      <c r="IFR1125" s="57"/>
      <c r="IFS1125" s="58"/>
      <c r="IFT1125" s="55"/>
      <c r="IFU1125" s="57"/>
      <c r="IFV1125" s="58"/>
      <c r="IFW1125" s="55"/>
      <c r="IFX1125" s="57"/>
      <c r="IFY1125" s="58"/>
      <c r="IFZ1125" s="55"/>
      <c r="IGA1125" s="57"/>
      <c r="IGB1125" s="58"/>
      <c r="IGC1125" s="55"/>
      <c r="IGD1125" s="57"/>
      <c r="IGE1125" s="58"/>
      <c r="IGF1125" s="55"/>
      <c r="IGG1125" s="57"/>
      <c r="IGH1125" s="58"/>
      <c r="IGI1125" s="55"/>
      <c r="IGJ1125" s="57"/>
      <c r="IGK1125" s="58"/>
      <c r="IGL1125" s="55"/>
      <c r="IGM1125" s="57"/>
      <c r="IGN1125" s="58"/>
      <c r="IGO1125" s="55"/>
      <c r="IGP1125" s="57"/>
      <c r="IGQ1125" s="58"/>
      <c r="IGR1125" s="55"/>
      <c r="IGS1125" s="57"/>
      <c r="IGT1125" s="58"/>
      <c r="IGU1125" s="55"/>
      <c r="IGV1125" s="57"/>
      <c r="IGW1125" s="58"/>
      <c r="IGX1125" s="55"/>
      <c r="IGY1125" s="57"/>
      <c r="IGZ1125" s="58"/>
      <c r="IHA1125" s="55"/>
      <c r="IHB1125" s="57"/>
      <c r="IHC1125" s="58"/>
      <c r="IHD1125" s="55"/>
      <c r="IHE1125" s="57"/>
      <c r="IHF1125" s="58"/>
      <c r="IHG1125" s="55"/>
      <c r="IHH1125" s="57"/>
      <c r="IHI1125" s="58"/>
      <c r="IHJ1125" s="55"/>
      <c r="IHK1125" s="57"/>
      <c r="IHL1125" s="58"/>
      <c r="IHM1125" s="55"/>
      <c r="IHN1125" s="57"/>
      <c r="IHO1125" s="58"/>
      <c r="IHP1125" s="55"/>
      <c r="IHQ1125" s="57"/>
      <c r="IHR1125" s="58"/>
      <c r="IHS1125" s="55"/>
      <c r="IHT1125" s="57"/>
      <c r="IHU1125" s="58"/>
      <c r="IHV1125" s="55"/>
      <c r="IHW1125" s="57"/>
      <c r="IHX1125" s="58"/>
      <c r="IHY1125" s="55"/>
      <c r="IHZ1125" s="57"/>
      <c r="IIA1125" s="58"/>
      <c r="IIB1125" s="55"/>
      <c r="IIC1125" s="57"/>
      <c r="IID1125" s="58"/>
      <c r="IIE1125" s="55"/>
      <c r="IIF1125" s="57"/>
      <c r="IIG1125" s="58"/>
      <c r="IIH1125" s="55"/>
      <c r="III1125" s="57"/>
      <c r="IIJ1125" s="58"/>
      <c r="IIK1125" s="55"/>
      <c r="IIL1125" s="57"/>
      <c r="IIM1125" s="58"/>
      <c r="IIN1125" s="55"/>
      <c r="IIO1125" s="57"/>
      <c r="IIP1125" s="58"/>
      <c r="IIQ1125" s="55"/>
      <c r="IIR1125" s="57"/>
      <c r="IIS1125" s="58"/>
      <c r="IIT1125" s="55"/>
      <c r="IIU1125" s="57"/>
      <c r="IIV1125" s="58"/>
      <c r="IIW1125" s="55"/>
      <c r="IIX1125" s="57"/>
      <c r="IIY1125" s="58"/>
      <c r="IIZ1125" s="55"/>
      <c r="IJA1125" s="57"/>
      <c r="IJB1125" s="58"/>
      <c r="IJC1125" s="55"/>
      <c r="IJD1125" s="57"/>
      <c r="IJE1125" s="58"/>
      <c r="IJF1125" s="55"/>
      <c r="IJG1125" s="57"/>
      <c r="IJH1125" s="58"/>
      <c r="IJI1125" s="55"/>
      <c r="IJJ1125" s="57"/>
      <c r="IJK1125" s="58"/>
      <c r="IJL1125" s="55"/>
      <c r="IJM1125" s="57"/>
      <c r="IJN1125" s="58"/>
      <c r="IJO1125" s="55"/>
      <c r="IJP1125" s="57"/>
      <c r="IJQ1125" s="58"/>
      <c r="IJR1125" s="55"/>
      <c r="IJS1125" s="57"/>
      <c r="IJT1125" s="58"/>
      <c r="IJU1125" s="55"/>
      <c r="IJV1125" s="57"/>
      <c r="IJW1125" s="58"/>
      <c r="IJX1125" s="55"/>
      <c r="IJY1125" s="57"/>
      <c r="IJZ1125" s="58"/>
      <c r="IKA1125" s="55"/>
      <c r="IKB1125" s="57"/>
      <c r="IKC1125" s="58"/>
      <c r="IKD1125" s="55"/>
      <c r="IKE1125" s="57"/>
      <c r="IKF1125" s="58"/>
      <c r="IKG1125" s="55"/>
      <c r="IKH1125" s="57"/>
      <c r="IKI1125" s="58"/>
      <c r="IKJ1125" s="55"/>
      <c r="IKK1125" s="57"/>
      <c r="IKL1125" s="58"/>
      <c r="IKM1125" s="55"/>
      <c r="IKN1125" s="57"/>
      <c r="IKO1125" s="58"/>
      <c r="IKP1125" s="55"/>
      <c r="IKQ1125" s="57"/>
      <c r="IKR1125" s="58"/>
      <c r="IKS1125" s="55"/>
      <c r="IKT1125" s="57"/>
      <c r="IKU1125" s="58"/>
      <c r="IKV1125" s="55"/>
      <c r="IKW1125" s="57"/>
      <c r="IKX1125" s="58"/>
      <c r="IKY1125" s="55"/>
      <c r="IKZ1125" s="57"/>
      <c r="ILA1125" s="58"/>
      <c r="ILB1125" s="55"/>
      <c r="ILC1125" s="57"/>
      <c r="ILD1125" s="58"/>
      <c r="ILE1125" s="55"/>
      <c r="ILF1125" s="57"/>
      <c r="ILG1125" s="58"/>
      <c r="ILH1125" s="55"/>
      <c r="ILI1125" s="57"/>
      <c r="ILJ1125" s="58"/>
      <c r="ILK1125" s="55"/>
      <c r="ILL1125" s="57"/>
      <c r="ILM1125" s="58"/>
      <c r="ILN1125" s="55"/>
      <c r="ILO1125" s="57"/>
      <c r="ILP1125" s="58"/>
      <c r="ILQ1125" s="55"/>
      <c r="ILR1125" s="57"/>
      <c r="ILS1125" s="58"/>
      <c r="ILT1125" s="55"/>
      <c r="ILU1125" s="57"/>
      <c r="ILV1125" s="58"/>
      <c r="ILW1125" s="55"/>
      <c r="ILX1125" s="57"/>
      <c r="ILY1125" s="58"/>
      <c r="ILZ1125" s="55"/>
      <c r="IMA1125" s="57"/>
      <c r="IMB1125" s="58"/>
      <c r="IMC1125" s="55"/>
      <c r="IMD1125" s="57"/>
      <c r="IME1125" s="58"/>
      <c r="IMF1125" s="55"/>
      <c r="IMG1125" s="57"/>
      <c r="IMH1125" s="58"/>
      <c r="IMI1125" s="55"/>
      <c r="IMJ1125" s="57"/>
      <c r="IMK1125" s="58"/>
      <c r="IML1125" s="55"/>
      <c r="IMM1125" s="57"/>
      <c r="IMN1125" s="58"/>
      <c r="IMO1125" s="55"/>
      <c r="IMP1125" s="57"/>
      <c r="IMQ1125" s="58"/>
      <c r="IMR1125" s="55"/>
      <c r="IMS1125" s="57"/>
      <c r="IMT1125" s="58"/>
      <c r="IMU1125" s="55"/>
      <c r="IMV1125" s="57"/>
      <c r="IMW1125" s="58"/>
      <c r="IMX1125" s="55"/>
      <c r="IMY1125" s="57"/>
      <c r="IMZ1125" s="58"/>
      <c r="INA1125" s="55"/>
      <c r="INB1125" s="57"/>
      <c r="INC1125" s="58"/>
      <c r="IND1125" s="55"/>
      <c r="INE1125" s="57"/>
      <c r="INF1125" s="58"/>
      <c r="ING1125" s="55"/>
      <c r="INH1125" s="57"/>
      <c r="INI1125" s="58"/>
      <c r="INJ1125" s="55"/>
      <c r="INK1125" s="57"/>
      <c r="INL1125" s="58"/>
      <c r="INM1125" s="55"/>
      <c r="INN1125" s="57"/>
      <c r="INO1125" s="58"/>
      <c r="INP1125" s="55"/>
      <c r="INQ1125" s="57"/>
      <c r="INR1125" s="58"/>
      <c r="INS1125" s="55"/>
      <c r="INT1125" s="57"/>
      <c r="INU1125" s="58"/>
      <c r="INV1125" s="55"/>
      <c r="INW1125" s="57"/>
      <c r="INX1125" s="58"/>
      <c r="INY1125" s="55"/>
      <c r="INZ1125" s="57"/>
      <c r="IOA1125" s="58"/>
      <c r="IOB1125" s="55"/>
      <c r="IOC1125" s="57"/>
      <c r="IOD1125" s="58"/>
      <c r="IOE1125" s="55"/>
      <c r="IOF1125" s="57"/>
      <c r="IOG1125" s="58"/>
      <c r="IOH1125" s="55"/>
      <c r="IOI1125" s="57"/>
      <c r="IOJ1125" s="58"/>
      <c r="IOK1125" s="55"/>
      <c r="IOL1125" s="57"/>
      <c r="IOM1125" s="58"/>
      <c r="ION1125" s="55"/>
      <c r="IOO1125" s="57"/>
      <c r="IOP1125" s="58"/>
      <c r="IOQ1125" s="55"/>
      <c r="IOR1125" s="57"/>
      <c r="IOS1125" s="58"/>
      <c r="IOT1125" s="55"/>
      <c r="IOU1125" s="57"/>
      <c r="IOV1125" s="58"/>
      <c r="IOW1125" s="55"/>
      <c r="IOX1125" s="57"/>
      <c r="IOY1125" s="58"/>
      <c r="IOZ1125" s="55"/>
      <c r="IPA1125" s="57"/>
      <c r="IPB1125" s="58"/>
      <c r="IPC1125" s="55"/>
      <c r="IPD1125" s="57"/>
      <c r="IPE1125" s="58"/>
      <c r="IPF1125" s="55"/>
      <c r="IPG1125" s="57"/>
      <c r="IPH1125" s="58"/>
      <c r="IPI1125" s="55"/>
      <c r="IPJ1125" s="57"/>
      <c r="IPK1125" s="58"/>
      <c r="IPL1125" s="55"/>
      <c r="IPM1125" s="57"/>
      <c r="IPN1125" s="58"/>
      <c r="IPO1125" s="55"/>
      <c r="IPP1125" s="57"/>
      <c r="IPQ1125" s="58"/>
      <c r="IPR1125" s="55"/>
      <c r="IPS1125" s="57"/>
      <c r="IPT1125" s="58"/>
      <c r="IPU1125" s="55"/>
      <c r="IPV1125" s="57"/>
      <c r="IPW1125" s="58"/>
      <c r="IPX1125" s="55"/>
      <c r="IPY1125" s="57"/>
      <c r="IPZ1125" s="58"/>
      <c r="IQA1125" s="55"/>
      <c r="IQB1125" s="57"/>
      <c r="IQC1125" s="58"/>
      <c r="IQD1125" s="55"/>
      <c r="IQE1125" s="57"/>
      <c r="IQF1125" s="58"/>
      <c r="IQG1125" s="55"/>
      <c r="IQH1125" s="57"/>
      <c r="IQI1125" s="58"/>
      <c r="IQJ1125" s="55"/>
      <c r="IQK1125" s="57"/>
      <c r="IQL1125" s="58"/>
      <c r="IQM1125" s="55"/>
      <c r="IQN1125" s="57"/>
      <c r="IQO1125" s="58"/>
      <c r="IQP1125" s="55"/>
      <c r="IQQ1125" s="57"/>
      <c r="IQR1125" s="58"/>
      <c r="IQS1125" s="55"/>
      <c r="IQT1125" s="57"/>
      <c r="IQU1125" s="58"/>
      <c r="IQV1125" s="55"/>
      <c r="IQW1125" s="57"/>
      <c r="IQX1125" s="58"/>
      <c r="IQY1125" s="55"/>
      <c r="IQZ1125" s="57"/>
      <c r="IRA1125" s="58"/>
      <c r="IRB1125" s="55"/>
      <c r="IRC1125" s="57"/>
      <c r="IRD1125" s="58"/>
      <c r="IRE1125" s="55"/>
      <c r="IRF1125" s="57"/>
      <c r="IRG1125" s="58"/>
      <c r="IRH1125" s="55"/>
      <c r="IRI1125" s="57"/>
      <c r="IRJ1125" s="58"/>
      <c r="IRK1125" s="55"/>
      <c r="IRL1125" s="57"/>
      <c r="IRM1125" s="58"/>
      <c r="IRN1125" s="55"/>
      <c r="IRO1125" s="57"/>
      <c r="IRP1125" s="58"/>
      <c r="IRQ1125" s="55"/>
      <c r="IRR1125" s="57"/>
      <c r="IRS1125" s="58"/>
      <c r="IRT1125" s="55"/>
      <c r="IRU1125" s="57"/>
      <c r="IRV1125" s="58"/>
      <c r="IRW1125" s="55"/>
      <c r="IRX1125" s="57"/>
      <c r="IRY1125" s="58"/>
      <c r="IRZ1125" s="55"/>
      <c r="ISA1125" s="57"/>
      <c r="ISB1125" s="58"/>
      <c r="ISC1125" s="55"/>
      <c r="ISD1125" s="57"/>
      <c r="ISE1125" s="58"/>
      <c r="ISF1125" s="55"/>
      <c r="ISG1125" s="57"/>
      <c r="ISH1125" s="58"/>
      <c r="ISI1125" s="55"/>
      <c r="ISJ1125" s="57"/>
      <c r="ISK1125" s="58"/>
      <c r="ISL1125" s="55"/>
      <c r="ISM1125" s="57"/>
      <c r="ISN1125" s="58"/>
      <c r="ISO1125" s="55"/>
      <c r="ISP1125" s="57"/>
      <c r="ISQ1125" s="58"/>
      <c r="ISR1125" s="55"/>
      <c r="ISS1125" s="57"/>
      <c r="IST1125" s="58"/>
      <c r="ISU1125" s="55"/>
      <c r="ISV1125" s="57"/>
      <c r="ISW1125" s="58"/>
      <c r="ISX1125" s="55"/>
      <c r="ISY1125" s="57"/>
      <c r="ISZ1125" s="58"/>
      <c r="ITA1125" s="55"/>
      <c r="ITB1125" s="57"/>
      <c r="ITC1125" s="58"/>
      <c r="ITD1125" s="55"/>
      <c r="ITE1125" s="57"/>
      <c r="ITF1125" s="58"/>
      <c r="ITG1125" s="55"/>
      <c r="ITH1125" s="57"/>
      <c r="ITI1125" s="58"/>
      <c r="ITJ1125" s="55"/>
      <c r="ITK1125" s="57"/>
      <c r="ITL1125" s="58"/>
      <c r="ITM1125" s="55"/>
      <c r="ITN1125" s="57"/>
      <c r="ITO1125" s="58"/>
      <c r="ITP1125" s="55"/>
      <c r="ITQ1125" s="57"/>
      <c r="ITR1125" s="58"/>
      <c r="ITS1125" s="55"/>
      <c r="ITT1125" s="57"/>
      <c r="ITU1125" s="58"/>
      <c r="ITV1125" s="55"/>
      <c r="ITW1125" s="57"/>
      <c r="ITX1125" s="58"/>
      <c r="ITY1125" s="55"/>
      <c r="ITZ1125" s="57"/>
      <c r="IUA1125" s="58"/>
      <c r="IUB1125" s="55"/>
      <c r="IUC1125" s="57"/>
      <c r="IUD1125" s="58"/>
      <c r="IUE1125" s="55"/>
      <c r="IUF1125" s="57"/>
      <c r="IUG1125" s="58"/>
      <c r="IUH1125" s="55"/>
      <c r="IUI1125" s="57"/>
      <c r="IUJ1125" s="58"/>
      <c r="IUK1125" s="55"/>
      <c r="IUL1125" s="57"/>
      <c r="IUM1125" s="58"/>
      <c r="IUN1125" s="55"/>
      <c r="IUO1125" s="57"/>
      <c r="IUP1125" s="58"/>
      <c r="IUQ1125" s="55"/>
      <c r="IUR1125" s="57"/>
      <c r="IUS1125" s="58"/>
      <c r="IUT1125" s="55"/>
      <c r="IUU1125" s="57"/>
      <c r="IUV1125" s="58"/>
      <c r="IUW1125" s="55"/>
      <c r="IUX1125" s="57"/>
      <c r="IUY1125" s="58"/>
      <c r="IUZ1125" s="55"/>
      <c r="IVA1125" s="57"/>
      <c r="IVB1125" s="58"/>
      <c r="IVC1125" s="55"/>
      <c r="IVD1125" s="57"/>
      <c r="IVE1125" s="58"/>
      <c r="IVF1125" s="55"/>
      <c r="IVG1125" s="57"/>
      <c r="IVH1125" s="58"/>
      <c r="IVI1125" s="55"/>
      <c r="IVJ1125" s="57"/>
      <c r="IVK1125" s="58"/>
      <c r="IVL1125" s="55"/>
      <c r="IVM1125" s="57"/>
      <c r="IVN1125" s="58"/>
      <c r="IVO1125" s="55"/>
      <c r="IVP1125" s="57"/>
      <c r="IVQ1125" s="58"/>
      <c r="IVR1125" s="55"/>
      <c r="IVS1125" s="57"/>
      <c r="IVT1125" s="58"/>
      <c r="IVU1125" s="55"/>
      <c r="IVV1125" s="57"/>
      <c r="IVW1125" s="58"/>
      <c r="IVX1125" s="55"/>
      <c r="IVY1125" s="57"/>
      <c r="IVZ1125" s="58"/>
      <c r="IWA1125" s="55"/>
      <c r="IWB1125" s="57"/>
      <c r="IWC1125" s="58"/>
      <c r="IWD1125" s="55"/>
      <c r="IWE1125" s="57"/>
      <c r="IWF1125" s="58"/>
      <c r="IWG1125" s="55"/>
      <c r="IWH1125" s="57"/>
      <c r="IWI1125" s="58"/>
      <c r="IWJ1125" s="55"/>
      <c r="IWK1125" s="57"/>
      <c r="IWL1125" s="58"/>
      <c r="IWM1125" s="55"/>
      <c r="IWN1125" s="57"/>
      <c r="IWO1125" s="58"/>
      <c r="IWP1125" s="55"/>
      <c r="IWQ1125" s="57"/>
      <c r="IWR1125" s="58"/>
      <c r="IWS1125" s="55"/>
      <c r="IWT1125" s="57"/>
      <c r="IWU1125" s="58"/>
      <c r="IWV1125" s="55"/>
      <c r="IWW1125" s="57"/>
      <c r="IWX1125" s="58"/>
      <c r="IWY1125" s="55"/>
      <c r="IWZ1125" s="57"/>
      <c r="IXA1125" s="58"/>
      <c r="IXB1125" s="55"/>
      <c r="IXC1125" s="57"/>
      <c r="IXD1125" s="58"/>
      <c r="IXE1125" s="55"/>
      <c r="IXF1125" s="57"/>
      <c r="IXG1125" s="58"/>
      <c r="IXH1125" s="55"/>
      <c r="IXI1125" s="57"/>
      <c r="IXJ1125" s="58"/>
      <c r="IXK1125" s="55"/>
      <c r="IXL1125" s="57"/>
      <c r="IXM1125" s="58"/>
      <c r="IXN1125" s="55"/>
      <c r="IXO1125" s="57"/>
      <c r="IXP1125" s="58"/>
      <c r="IXQ1125" s="55"/>
      <c r="IXR1125" s="57"/>
      <c r="IXS1125" s="58"/>
      <c r="IXT1125" s="55"/>
      <c r="IXU1125" s="57"/>
      <c r="IXV1125" s="58"/>
      <c r="IXW1125" s="55"/>
      <c r="IXX1125" s="57"/>
      <c r="IXY1125" s="58"/>
      <c r="IXZ1125" s="55"/>
      <c r="IYA1125" s="57"/>
      <c r="IYB1125" s="58"/>
      <c r="IYC1125" s="55"/>
      <c r="IYD1125" s="57"/>
      <c r="IYE1125" s="58"/>
      <c r="IYF1125" s="55"/>
      <c r="IYG1125" s="57"/>
      <c r="IYH1125" s="58"/>
      <c r="IYI1125" s="55"/>
      <c r="IYJ1125" s="57"/>
      <c r="IYK1125" s="58"/>
      <c r="IYL1125" s="55"/>
      <c r="IYM1125" s="57"/>
      <c r="IYN1125" s="58"/>
      <c r="IYO1125" s="55"/>
      <c r="IYP1125" s="57"/>
      <c r="IYQ1125" s="58"/>
      <c r="IYR1125" s="55"/>
      <c r="IYS1125" s="57"/>
      <c r="IYT1125" s="58"/>
      <c r="IYU1125" s="55"/>
      <c r="IYV1125" s="57"/>
      <c r="IYW1125" s="58"/>
      <c r="IYX1125" s="55"/>
      <c r="IYY1125" s="57"/>
      <c r="IYZ1125" s="58"/>
      <c r="IZA1125" s="55"/>
      <c r="IZB1125" s="57"/>
      <c r="IZC1125" s="58"/>
      <c r="IZD1125" s="55"/>
      <c r="IZE1125" s="57"/>
      <c r="IZF1125" s="58"/>
      <c r="IZG1125" s="55"/>
      <c r="IZH1125" s="57"/>
      <c r="IZI1125" s="58"/>
      <c r="IZJ1125" s="55"/>
      <c r="IZK1125" s="57"/>
      <c r="IZL1125" s="58"/>
      <c r="IZM1125" s="55"/>
      <c r="IZN1125" s="57"/>
      <c r="IZO1125" s="58"/>
      <c r="IZP1125" s="55"/>
      <c r="IZQ1125" s="57"/>
      <c r="IZR1125" s="58"/>
      <c r="IZS1125" s="55"/>
      <c r="IZT1125" s="57"/>
      <c r="IZU1125" s="58"/>
      <c r="IZV1125" s="55"/>
      <c r="IZW1125" s="57"/>
      <c r="IZX1125" s="58"/>
      <c r="IZY1125" s="55"/>
      <c r="IZZ1125" s="57"/>
      <c r="JAA1125" s="58"/>
      <c r="JAB1125" s="55"/>
      <c r="JAC1125" s="57"/>
      <c r="JAD1125" s="58"/>
      <c r="JAE1125" s="55"/>
      <c r="JAF1125" s="57"/>
      <c r="JAG1125" s="58"/>
      <c r="JAH1125" s="55"/>
      <c r="JAI1125" s="57"/>
      <c r="JAJ1125" s="58"/>
      <c r="JAK1125" s="55"/>
      <c r="JAL1125" s="57"/>
      <c r="JAM1125" s="58"/>
      <c r="JAN1125" s="55"/>
      <c r="JAO1125" s="57"/>
      <c r="JAP1125" s="58"/>
      <c r="JAQ1125" s="55"/>
      <c r="JAR1125" s="57"/>
      <c r="JAS1125" s="58"/>
      <c r="JAT1125" s="55"/>
      <c r="JAU1125" s="57"/>
      <c r="JAV1125" s="58"/>
      <c r="JAW1125" s="55"/>
      <c r="JAX1125" s="57"/>
      <c r="JAY1125" s="58"/>
      <c r="JAZ1125" s="55"/>
      <c r="JBA1125" s="57"/>
      <c r="JBB1125" s="58"/>
      <c r="JBC1125" s="55"/>
      <c r="JBD1125" s="57"/>
      <c r="JBE1125" s="58"/>
      <c r="JBF1125" s="55"/>
      <c r="JBG1125" s="57"/>
      <c r="JBH1125" s="58"/>
      <c r="JBI1125" s="55"/>
      <c r="JBJ1125" s="57"/>
      <c r="JBK1125" s="58"/>
      <c r="JBL1125" s="55"/>
      <c r="JBM1125" s="57"/>
      <c r="JBN1125" s="58"/>
      <c r="JBO1125" s="55"/>
      <c r="JBP1125" s="57"/>
      <c r="JBQ1125" s="58"/>
      <c r="JBR1125" s="55"/>
      <c r="JBS1125" s="57"/>
      <c r="JBT1125" s="58"/>
      <c r="JBU1125" s="55"/>
      <c r="JBV1125" s="57"/>
      <c r="JBW1125" s="58"/>
      <c r="JBX1125" s="55"/>
      <c r="JBY1125" s="57"/>
      <c r="JBZ1125" s="58"/>
      <c r="JCA1125" s="55"/>
      <c r="JCB1125" s="57"/>
      <c r="JCC1125" s="58"/>
      <c r="JCD1125" s="55"/>
      <c r="JCE1125" s="57"/>
      <c r="JCF1125" s="58"/>
      <c r="JCG1125" s="55"/>
      <c r="JCH1125" s="57"/>
      <c r="JCI1125" s="58"/>
      <c r="JCJ1125" s="55"/>
      <c r="JCK1125" s="57"/>
      <c r="JCL1125" s="58"/>
      <c r="JCM1125" s="55"/>
      <c r="JCN1125" s="57"/>
      <c r="JCO1125" s="58"/>
      <c r="JCP1125" s="55"/>
      <c r="JCQ1125" s="57"/>
      <c r="JCR1125" s="58"/>
      <c r="JCS1125" s="55"/>
      <c r="JCT1125" s="57"/>
      <c r="JCU1125" s="58"/>
      <c r="JCV1125" s="55"/>
      <c r="JCW1125" s="57"/>
      <c r="JCX1125" s="58"/>
      <c r="JCY1125" s="55"/>
      <c r="JCZ1125" s="57"/>
      <c r="JDA1125" s="58"/>
      <c r="JDB1125" s="55"/>
      <c r="JDC1125" s="57"/>
      <c r="JDD1125" s="58"/>
      <c r="JDE1125" s="55"/>
      <c r="JDF1125" s="57"/>
      <c r="JDG1125" s="58"/>
      <c r="JDH1125" s="55"/>
      <c r="JDI1125" s="57"/>
      <c r="JDJ1125" s="58"/>
      <c r="JDK1125" s="55"/>
      <c r="JDL1125" s="57"/>
      <c r="JDM1125" s="58"/>
      <c r="JDN1125" s="55"/>
      <c r="JDO1125" s="57"/>
      <c r="JDP1125" s="58"/>
      <c r="JDQ1125" s="55"/>
      <c r="JDR1125" s="57"/>
      <c r="JDS1125" s="58"/>
      <c r="JDT1125" s="55"/>
      <c r="JDU1125" s="57"/>
      <c r="JDV1125" s="58"/>
      <c r="JDW1125" s="55"/>
      <c r="JDX1125" s="57"/>
      <c r="JDY1125" s="58"/>
      <c r="JDZ1125" s="55"/>
      <c r="JEA1125" s="57"/>
      <c r="JEB1125" s="58"/>
      <c r="JEC1125" s="55"/>
      <c r="JED1125" s="57"/>
      <c r="JEE1125" s="58"/>
      <c r="JEF1125" s="55"/>
      <c r="JEG1125" s="57"/>
      <c r="JEH1125" s="58"/>
      <c r="JEI1125" s="55"/>
      <c r="JEJ1125" s="57"/>
      <c r="JEK1125" s="58"/>
      <c r="JEL1125" s="55"/>
      <c r="JEM1125" s="57"/>
      <c r="JEN1125" s="58"/>
      <c r="JEO1125" s="55"/>
      <c r="JEP1125" s="57"/>
      <c r="JEQ1125" s="58"/>
      <c r="JER1125" s="55"/>
      <c r="JES1125" s="57"/>
      <c r="JET1125" s="58"/>
      <c r="JEU1125" s="55"/>
      <c r="JEV1125" s="57"/>
      <c r="JEW1125" s="58"/>
      <c r="JEX1125" s="55"/>
      <c r="JEY1125" s="57"/>
      <c r="JEZ1125" s="58"/>
      <c r="JFA1125" s="55"/>
      <c r="JFB1125" s="57"/>
      <c r="JFC1125" s="58"/>
      <c r="JFD1125" s="55"/>
      <c r="JFE1125" s="57"/>
      <c r="JFF1125" s="58"/>
      <c r="JFG1125" s="55"/>
      <c r="JFH1125" s="57"/>
      <c r="JFI1125" s="58"/>
      <c r="JFJ1125" s="55"/>
      <c r="JFK1125" s="57"/>
      <c r="JFL1125" s="58"/>
      <c r="JFM1125" s="55"/>
      <c r="JFN1125" s="57"/>
      <c r="JFO1125" s="58"/>
      <c r="JFP1125" s="55"/>
      <c r="JFQ1125" s="57"/>
      <c r="JFR1125" s="58"/>
      <c r="JFS1125" s="55"/>
      <c r="JFT1125" s="57"/>
      <c r="JFU1125" s="58"/>
      <c r="JFV1125" s="55"/>
      <c r="JFW1125" s="57"/>
      <c r="JFX1125" s="58"/>
      <c r="JFY1125" s="55"/>
      <c r="JFZ1125" s="57"/>
      <c r="JGA1125" s="58"/>
      <c r="JGB1125" s="55"/>
      <c r="JGC1125" s="57"/>
      <c r="JGD1125" s="58"/>
      <c r="JGE1125" s="55"/>
      <c r="JGF1125" s="57"/>
      <c r="JGG1125" s="58"/>
      <c r="JGH1125" s="55"/>
      <c r="JGI1125" s="57"/>
      <c r="JGJ1125" s="58"/>
      <c r="JGK1125" s="55"/>
      <c r="JGL1125" s="57"/>
      <c r="JGM1125" s="58"/>
      <c r="JGN1125" s="55"/>
      <c r="JGO1125" s="57"/>
      <c r="JGP1125" s="58"/>
      <c r="JGQ1125" s="55"/>
      <c r="JGR1125" s="57"/>
      <c r="JGS1125" s="58"/>
      <c r="JGT1125" s="55"/>
      <c r="JGU1125" s="57"/>
      <c r="JGV1125" s="58"/>
      <c r="JGW1125" s="55"/>
      <c r="JGX1125" s="57"/>
      <c r="JGY1125" s="58"/>
      <c r="JGZ1125" s="55"/>
      <c r="JHA1125" s="57"/>
      <c r="JHB1125" s="58"/>
      <c r="JHC1125" s="55"/>
      <c r="JHD1125" s="57"/>
      <c r="JHE1125" s="58"/>
      <c r="JHF1125" s="55"/>
      <c r="JHG1125" s="57"/>
      <c r="JHH1125" s="58"/>
      <c r="JHI1125" s="55"/>
      <c r="JHJ1125" s="57"/>
      <c r="JHK1125" s="58"/>
      <c r="JHL1125" s="55"/>
      <c r="JHM1125" s="57"/>
      <c r="JHN1125" s="58"/>
      <c r="JHO1125" s="55"/>
      <c r="JHP1125" s="57"/>
      <c r="JHQ1125" s="58"/>
      <c r="JHR1125" s="55"/>
      <c r="JHS1125" s="57"/>
      <c r="JHT1125" s="58"/>
      <c r="JHU1125" s="55"/>
      <c r="JHV1125" s="57"/>
      <c r="JHW1125" s="58"/>
      <c r="JHX1125" s="55"/>
      <c r="JHY1125" s="57"/>
      <c r="JHZ1125" s="58"/>
      <c r="JIA1125" s="55"/>
      <c r="JIB1125" s="57"/>
      <c r="JIC1125" s="58"/>
      <c r="JID1125" s="55"/>
      <c r="JIE1125" s="57"/>
      <c r="JIF1125" s="58"/>
      <c r="JIG1125" s="55"/>
      <c r="JIH1125" s="57"/>
      <c r="JII1125" s="58"/>
      <c r="JIJ1125" s="55"/>
      <c r="JIK1125" s="57"/>
      <c r="JIL1125" s="58"/>
      <c r="JIM1125" s="55"/>
      <c r="JIN1125" s="57"/>
      <c r="JIO1125" s="58"/>
      <c r="JIP1125" s="55"/>
      <c r="JIQ1125" s="57"/>
      <c r="JIR1125" s="58"/>
      <c r="JIS1125" s="55"/>
      <c r="JIT1125" s="57"/>
      <c r="JIU1125" s="58"/>
      <c r="JIV1125" s="55"/>
      <c r="JIW1125" s="57"/>
      <c r="JIX1125" s="58"/>
      <c r="JIY1125" s="55"/>
      <c r="JIZ1125" s="57"/>
      <c r="JJA1125" s="58"/>
      <c r="JJB1125" s="55"/>
      <c r="JJC1125" s="57"/>
      <c r="JJD1125" s="58"/>
      <c r="JJE1125" s="55"/>
      <c r="JJF1125" s="57"/>
      <c r="JJG1125" s="58"/>
      <c r="JJH1125" s="55"/>
      <c r="JJI1125" s="57"/>
      <c r="JJJ1125" s="58"/>
      <c r="JJK1125" s="55"/>
      <c r="JJL1125" s="57"/>
      <c r="JJM1125" s="58"/>
      <c r="JJN1125" s="55"/>
      <c r="JJO1125" s="57"/>
      <c r="JJP1125" s="58"/>
      <c r="JJQ1125" s="55"/>
      <c r="JJR1125" s="57"/>
      <c r="JJS1125" s="58"/>
      <c r="JJT1125" s="55"/>
      <c r="JJU1125" s="57"/>
      <c r="JJV1125" s="58"/>
      <c r="JJW1125" s="55"/>
      <c r="JJX1125" s="57"/>
      <c r="JJY1125" s="58"/>
      <c r="JJZ1125" s="55"/>
      <c r="JKA1125" s="57"/>
      <c r="JKB1125" s="58"/>
      <c r="JKC1125" s="55"/>
      <c r="JKD1125" s="57"/>
      <c r="JKE1125" s="58"/>
      <c r="JKF1125" s="55"/>
      <c r="JKG1125" s="57"/>
      <c r="JKH1125" s="58"/>
      <c r="JKI1125" s="55"/>
      <c r="JKJ1125" s="57"/>
      <c r="JKK1125" s="58"/>
      <c r="JKL1125" s="55"/>
      <c r="JKM1125" s="57"/>
      <c r="JKN1125" s="58"/>
      <c r="JKO1125" s="55"/>
      <c r="JKP1125" s="57"/>
      <c r="JKQ1125" s="58"/>
      <c r="JKR1125" s="55"/>
      <c r="JKS1125" s="57"/>
      <c r="JKT1125" s="58"/>
      <c r="JKU1125" s="55"/>
      <c r="JKV1125" s="57"/>
      <c r="JKW1125" s="58"/>
      <c r="JKX1125" s="55"/>
      <c r="JKY1125" s="57"/>
      <c r="JKZ1125" s="58"/>
      <c r="JLA1125" s="55"/>
      <c r="JLB1125" s="57"/>
      <c r="JLC1125" s="58"/>
      <c r="JLD1125" s="55"/>
      <c r="JLE1125" s="57"/>
      <c r="JLF1125" s="58"/>
      <c r="JLG1125" s="55"/>
      <c r="JLH1125" s="57"/>
      <c r="JLI1125" s="58"/>
      <c r="JLJ1125" s="55"/>
      <c r="JLK1125" s="57"/>
      <c r="JLL1125" s="58"/>
      <c r="JLM1125" s="55"/>
      <c r="JLN1125" s="57"/>
      <c r="JLO1125" s="58"/>
      <c r="JLP1125" s="55"/>
      <c r="JLQ1125" s="57"/>
      <c r="JLR1125" s="58"/>
      <c r="JLS1125" s="55"/>
      <c r="JLT1125" s="57"/>
      <c r="JLU1125" s="58"/>
      <c r="JLV1125" s="55"/>
      <c r="JLW1125" s="57"/>
      <c r="JLX1125" s="58"/>
      <c r="JLY1125" s="55"/>
      <c r="JLZ1125" s="57"/>
      <c r="JMA1125" s="58"/>
      <c r="JMB1125" s="55"/>
      <c r="JMC1125" s="57"/>
      <c r="JMD1125" s="58"/>
      <c r="JME1125" s="55"/>
      <c r="JMF1125" s="57"/>
      <c r="JMG1125" s="58"/>
      <c r="JMH1125" s="55"/>
      <c r="JMI1125" s="57"/>
      <c r="JMJ1125" s="58"/>
      <c r="JMK1125" s="55"/>
      <c r="JML1125" s="57"/>
      <c r="JMM1125" s="58"/>
      <c r="JMN1125" s="55"/>
      <c r="JMO1125" s="57"/>
      <c r="JMP1125" s="58"/>
      <c r="JMQ1125" s="55"/>
      <c r="JMR1125" s="57"/>
      <c r="JMS1125" s="58"/>
      <c r="JMT1125" s="55"/>
      <c r="JMU1125" s="57"/>
      <c r="JMV1125" s="58"/>
      <c r="JMW1125" s="55"/>
      <c r="JMX1125" s="57"/>
      <c r="JMY1125" s="58"/>
      <c r="JMZ1125" s="55"/>
      <c r="JNA1125" s="57"/>
      <c r="JNB1125" s="58"/>
      <c r="JNC1125" s="55"/>
      <c r="JND1125" s="57"/>
      <c r="JNE1125" s="58"/>
      <c r="JNF1125" s="55"/>
      <c r="JNG1125" s="57"/>
      <c r="JNH1125" s="58"/>
      <c r="JNI1125" s="55"/>
      <c r="JNJ1125" s="57"/>
      <c r="JNK1125" s="58"/>
      <c r="JNL1125" s="55"/>
      <c r="JNM1125" s="57"/>
      <c r="JNN1125" s="58"/>
      <c r="JNO1125" s="55"/>
      <c r="JNP1125" s="57"/>
      <c r="JNQ1125" s="58"/>
      <c r="JNR1125" s="55"/>
      <c r="JNS1125" s="57"/>
      <c r="JNT1125" s="58"/>
      <c r="JNU1125" s="55"/>
      <c r="JNV1125" s="57"/>
      <c r="JNW1125" s="58"/>
      <c r="JNX1125" s="55"/>
      <c r="JNY1125" s="57"/>
      <c r="JNZ1125" s="58"/>
      <c r="JOA1125" s="55"/>
      <c r="JOB1125" s="57"/>
      <c r="JOC1125" s="58"/>
      <c r="JOD1125" s="55"/>
      <c r="JOE1125" s="57"/>
      <c r="JOF1125" s="58"/>
      <c r="JOG1125" s="55"/>
      <c r="JOH1125" s="57"/>
      <c r="JOI1125" s="58"/>
      <c r="JOJ1125" s="55"/>
      <c r="JOK1125" s="57"/>
      <c r="JOL1125" s="58"/>
      <c r="JOM1125" s="55"/>
      <c r="JON1125" s="57"/>
      <c r="JOO1125" s="58"/>
      <c r="JOP1125" s="55"/>
      <c r="JOQ1125" s="57"/>
      <c r="JOR1125" s="58"/>
      <c r="JOS1125" s="55"/>
      <c r="JOT1125" s="57"/>
      <c r="JOU1125" s="58"/>
      <c r="JOV1125" s="55"/>
      <c r="JOW1125" s="57"/>
      <c r="JOX1125" s="58"/>
      <c r="JOY1125" s="55"/>
      <c r="JOZ1125" s="57"/>
      <c r="JPA1125" s="58"/>
      <c r="JPB1125" s="55"/>
      <c r="JPC1125" s="57"/>
      <c r="JPD1125" s="58"/>
      <c r="JPE1125" s="55"/>
      <c r="JPF1125" s="57"/>
      <c r="JPG1125" s="58"/>
      <c r="JPH1125" s="55"/>
      <c r="JPI1125" s="57"/>
      <c r="JPJ1125" s="58"/>
      <c r="JPK1125" s="55"/>
      <c r="JPL1125" s="57"/>
      <c r="JPM1125" s="58"/>
      <c r="JPN1125" s="55"/>
      <c r="JPO1125" s="57"/>
      <c r="JPP1125" s="58"/>
      <c r="JPQ1125" s="55"/>
      <c r="JPR1125" s="57"/>
      <c r="JPS1125" s="58"/>
      <c r="JPT1125" s="55"/>
      <c r="JPU1125" s="57"/>
      <c r="JPV1125" s="58"/>
      <c r="JPW1125" s="55"/>
      <c r="JPX1125" s="57"/>
      <c r="JPY1125" s="58"/>
      <c r="JPZ1125" s="55"/>
      <c r="JQA1125" s="57"/>
      <c r="JQB1125" s="58"/>
      <c r="JQC1125" s="55"/>
      <c r="JQD1125" s="57"/>
      <c r="JQE1125" s="58"/>
      <c r="JQF1125" s="55"/>
      <c r="JQG1125" s="57"/>
      <c r="JQH1125" s="58"/>
      <c r="JQI1125" s="55"/>
      <c r="JQJ1125" s="57"/>
      <c r="JQK1125" s="58"/>
      <c r="JQL1125" s="55"/>
      <c r="JQM1125" s="57"/>
      <c r="JQN1125" s="58"/>
      <c r="JQO1125" s="55"/>
      <c r="JQP1125" s="57"/>
      <c r="JQQ1125" s="58"/>
      <c r="JQR1125" s="55"/>
      <c r="JQS1125" s="57"/>
      <c r="JQT1125" s="58"/>
      <c r="JQU1125" s="55"/>
      <c r="JQV1125" s="57"/>
      <c r="JQW1125" s="58"/>
      <c r="JQX1125" s="55"/>
      <c r="JQY1125" s="57"/>
      <c r="JQZ1125" s="58"/>
      <c r="JRA1125" s="55"/>
      <c r="JRB1125" s="57"/>
      <c r="JRC1125" s="58"/>
      <c r="JRD1125" s="55"/>
      <c r="JRE1125" s="57"/>
      <c r="JRF1125" s="58"/>
      <c r="JRG1125" s="55"/>
      <c r="JRH1125" s="57"/>
      <c r="JRI1125" s="58"/>
      <c r="JRJ1125" s="55"/>
      <c r="JRK1125" s="57"/>
      <c r="JRL1125" s="58"/>
      <c r="JRM1125" s="55"/>
      <c r="JRN1125" s="57"/>
      <c r="JRO1125" s="58"/>
      <c r="JRP1125" s="55"/>
      <c r="JRQ1125" s="57"/>
      <c r="JRR1125" s="58"/>
      <c r="JRS1125" s="55"/>
      <c r="JRT1125" s="57"/>
      <c r="JRU1125" s="58"/>
      <c r="JRV1125" s="55"/>
      <c r="JRW1125" s="57"/>
      <c r="JRX1125" s="58"/>
      <c r="JRY1125" s="55"/>
      <c r="JRZ1125" s="57"/>
      <c r="JSA1125" s="58"/>
      <c r="JSB1125" s="55"/>
      <c r="JSC1125" s="57"/>
      <c r="JSD1125" s="58"/>
      <c r="JSE1125" s="55"/>
      <c r="JSF1125" s="57"/>
      <c r="JSG1125" s="58"/>
      <c r="JSH1125" s="55"/>
      <c r="JSI1125" s="57"/>
      <c r="JSJ1125" s="58"/>
      <c r="JSK1125" s="55"/>
      <c r="JSL1125" s="57"/>
      <c r="JSM1125" s="58"/>
      <c r="JSN1125" s="55"/>
      <c r="JSO1125" s="57"/>
      <c r="JSP1125" s="58"/>
      <c r="JSQ1125" s="55"/>
      <c r="JSR1125" s="57"/>
      <c r="JSS1125" s="58"/>
      <c r="JST1125" s="55"/>
      <c r="JSU1125" s="57"/>
      <c r="JSV1125" s="58"/>
      <c r="JSW1125" s="55"/>
      <c r="JSX1125" s="57"/>
      <c r="JSY1125" s="58"/>
      <c r="JSZ1125" s="55"/>
      <c r="JTA1125" s="57"/>
      <c r="JTB1125" s="58"/>
      <c r="JTC1125" s="55"/>
      <c r="JTD1125" s="57"/>
      <c r="JTE1125" s="58"/>
      <c r="JTF1125" s="55"/>
      <c r="JTG1125" s="57"/>
      <c r="JTH1125" s="58"/>
      <c r="JTI1125" s="55"/>
      <c r="JTJ1125" s="57"/>
      <c r="JTK1125" s="58"/>
      <c r="JTL1125" s="55"/>
      <c r="JTM1125" s="57"/>
      <c r="JTN1125" s="58"/>
      <c r="JTO1125" s="55"/>
      <c r="JTP1125" s="57"/>
      <c r="JTQ1125" s="58"/>
      <c r="JTR1125" s="55"/>
      <c r="JTS1125" s="57"/>
      <c r="JTT1125" s="58"/>
      <c r="JTU1125" s="55"/>
      <c r="JTV1125" s="57"/>
      <c r="JTW1125" s="58"/>
      <c r="JTX1125" s="55"/>
      <c r="JTY1125" s="57"/>
      <c r="JTZ1125" s="58"/>
      <c r="JUA1125" s="55"/>
      <c r="JUB1125" s="57"/>
      <c r="JUC1125" s="58"/>
      <c r="JUD1125" s="55"/>
      <c r="JUE1125" s="57"/>
      <c r="JUF1125" s="58"/>
      <c r="JUG1125" s="55"/>
      <c r="JUH1125" s="57"/>
      <c r="JUI1125" s="58"/>
      <c r="JUJ1125" s="55"/>
      <c r="JUK1125" s="57"/>
      <c r="JUL1125" s="58"/>
      <c r="JUM1125" s="55"/>
      <c r="JUN1125" s="57"/>
      <c r="JUO1125" s="58"/>
      <c r="JUP1125" s="55"/>
      <c r="JUQ1125" s="57"/>
      <c r="JUR1125" s="58"/>
      <c r="JUS1125" s="55"/>
      <c r="JUT1125" s="57"/>
      <c r="JUU1125" s="58"/>
      <c r="JUV1125" s="55"/>
      <c r="JUW1125" s="57"/>
      <c r="JUX1125" s="58"/>
      <c r="JUY1125" s="55"/>
      <c r="JUZ1125" s="57"/>
      <c r="JVA1125" s="58"/>
      <c r="JVB1125" s="55"/>
      <c r="JVC1125" s="57"/>
      <c r="JVD1125" s="58"/>
      <c r="JVE1125" s="55"/>
      <c r="JVF1125" s="57"/>
      <c r="JVG1125" s="58"/>
      <c r="JVH1125" s="55"/>
      <c r="JVI1125" s="57"/>
      <c r="JVJ1125" s="58"/>
      <c r="JVK1125" s="55"/>
      <c r="JVL1125" s="57"/>
      <c r="JVM1125" s="58"/>
      <c r="JVN1125" s="55"/>
      <c r="JVO1125" s="57"/>
      <c r="JVP1125" s="58"/>
      <c r="JVQ1125" s="55"/>
      <c r="JVR1125" s="57"/>
      <c r="JVS1125" s="58"/>
      <c r="JVT1125" s="55"/>
      <c r="JVU1125" s="57"/>
      <c r="JVV1125" s="58"/>
      <c r="JVW1125" s="55"/>
      <c r="JVX1125" s="57"/>
      <c r="JVY1125" s="58"/>
      <c r="JVZ1125" s="55"/>
      <c r="JWA1125" s="57"/>
      <c r="JWB1125" s="58"/>
      <c r="JWC1125" s="55"/>
      <c r="JWD1125" s="57"/>
      <c r="JWE1125" s="58"/>
      <c r="JWF1125" s="55"/>
      <c r="JWG1125" s="57"/>
      <c r="JWH1125" s="58"/>
      <c r="JWI1125" s="55"/>
      <c r="JWJ1125" s="57"/>
      <c r="JWK1125" s="58"/>
      <c r="JWL1125" s="55"/>
      <c r="JWM1125" s="57"/>
      <c r="JWN1125" s="58"/>
      <c r="JWO1125" s="55"/>
      <c r="JWP1125" s="57"/>
      <c r="JWQ1125" s="58"/>
      <c r="JWR1125" s="55"/>
      <c r="JWS1125" s="57"/>
      <c r="JWT1125" s="58"/>
      <c r="JWU1125" s="55"/>
      <c r="JWV1125" s="57"/>
      <c r="JWW1125" s="58"/>
      <c r="JWX1125" s="55"/>
      <c r="JWY1125" s="57"/>
      <c r="JWZ1125" s="58"/>
      <c r="JXA1125" s="55"/>
      <c r="JXB1125" s="57"/>
      <c r="JXC1125" s="58"/>
      <c r="JXD1125" s="55"/>
      <c r="JXE1125" s="57"/>
      <c r="JXF1125" s="58"/>
      <c r="JXG1125" s="55"/>
      <c r="JXH1125" s="57"/>
      <c r="JXI1125" s="58"/>
      <c r="JXJ1125" s="55"/>
      <c r="JXK1125" s="57"/>
      <c r="JXL1125" s="58"/>
      <c r="JXM1125" s="55"/>
      <c r="JXN1125" s="57"/>
      <c r="JXO1125" s="58"/>
      <c r="JXP1125" s="55"/>
      <c r="JXQ1125" s="57"/>
      <c r="JXR1125" s="58"/>
      <c r="JXS1125" s="55"/>
      <c r="JXT1125" s="57"/>
      <c r="JXU1125" s="58"/>
      <c r="JXV1125" s="55"/>
      <c r="JXW1125" s="57"/>
      <c r="JXX1125" s="58"/>
      <c r="JXY1125" s="55"/>
      <c r="JXZ1125" s="57"/>
      <c r="JYA1125" s="58"/>
      <c r="JYB1125" s="55"/>
      <c r="JYC1125" s="57"/>
      <c r="JYD1125" s="58"/>
      <c r="JYE1125" s="55"/>
      <c r="JYF1125" s="57"/>
      <c r="JYG1125" s="58"/>
      <c r="JYH1125" s="55"/>
      <c r="JYI1125" s="57"/>
      <c r="JYJ1125" s="58"/>
      <c r="JYK1125" s="55"/>
      <c r="JYL1125" s="57"/>
      <c r="JYM1125" s="58"/>
      <c r="JYN1125" s="55"/>
      <c r="JYO1125" s="57"/>
      <c r="JYP1125" s="58"/>
      <c r="JYQ1125" s="55"/>
      <c r="JYR1125" s="57"/>
      <c r="JYS1125" s="58"/>
      <c r="JYT1125" s="55"/>
      <c r="JYU1125" s="57"/>
      <c r="JYV1125" s="58"/>
      <c r="JYW1125" s="55"/>
      <c r="JYX1125" s="57"/>
      <c r="JYY1125" s="58"/>
      <c r="JYZ1125" s="55"/>
      <c r="JZA1125" s="57"/>
      <c r="JZB1125" s="58"/>
      <c r="JZC1125" s="55"/>
      <c r="JZD1125" s="57"/>
      <c r="JZE1125" s="58"/>
      <c r="JZF1125" s="55"/>
      <c r="JZG1125" s="57"/>
      <c r="JZH1125" s="58"/>
      <c r="JZI1125" s="55"/>
      <c r="JZJ1125" s="57"/>
      <c r="JZK1125" s="58"/>
      <c r="JZL1125" s="55"/>
      <c r="JZM1125" s="57"/>
      <c r="JZN1125" s="58"/>
      <c r="JZO1125" s="55"/>
      <c r="JZP1125" s="57"/>
      <c r="JZQ1125" s="58"/>
      <c r="JZR1125" s="55"/>
      <c r="JZS1125" s="57"/>
      <c r="JZT1125" s="58"/>
      <c r="JZU1125" s="55"/>
      <c r="JZV1125" s="57"/>
      <c r="JZW1125" s="58"/>
      <c r="JZX1125" s="55"/>
      <c r="JZY1125" s="57"/>
      <c r="JZZ1125" s="58"/>
      <c r="KAA1125" s="55"/>
      <c r="KAB1125" s="57"/>
      <c r="KAC1125" s="58"/>
      <c r="KAD1125" s="55"/>
      <c r="KAE1125" s="57"/>
      <c r="KAF1125" s="58"/>
      <c r="KAG1125" s="55"/>
      <c r="KAH1125" s="57"/>
      <c r="KAI1125" s="58"/>
      <c r="KAJ1125" s="55"/>
      <c r="KAK1125" s="57"/>
      <c r="KAL1125" s="58"/>
      <c r="KAM1125" s="55"/>
      <c r="KAN1125" s="57"/>
      <c r="KAO1125" s="58"/>
      <c r="KAP1125" s="55"/>
      <c r="KAQ1125" s="57"/>
      <c r="KAR1125" s="58"/>
      <c r="KAS1125" s="55"/>
      <c r="KAT1125" s="57"/>
      <c r="KAU1125" s="58"/>
      <c r="KAV1125" s="55"/>
      <c r="KAW1125" s="57"/>
      <c r="KAX1125" s="58"/>
      <c r="KAY1125" s="55"/>
      <c r="KAZ1125" s="57"/>
      <c r="KBA1125" s="58"/>
      <c r="KBB1125" s="55"/>
      <c r="KBC1125" s="57"/>
      <c r="KBD1125" s="58"/>
      <c r="KBE1125" s="55"/>
      <c r="KBF1125" s="57"/>
      <c r="KBG1125" s="58"/>
      <c r="KBH1125" s="55"/>
      <c r="KBI1125" s="57"/>
      <c r="KBJ1125" s="58"/>
      <c r="KBK1125" s="55"/>
      <c r="KBL1125" s="57"/>
      <c r="KBM1125" s="58"/>
      <c r="KBN1125" s="55"/>
      <c r="KBO1125" s="57"/>
      <c r="KBP1125" s="58"/>
      <c r="KBQ1125" s="55"/>
      <c r="KBR1125" s="57"/>
      <c r="KBS1125" s="58"/>
      <c r="KBT1125" s="55"/>
      <c r="KBU1125" s="57"/>
      <c r="KBV1125" s="58"/>
      <c r="KBW1125" s="55"/>
      <c r="KBX1125" s="57"/>
      <c r="KBY1125" s="58"/>
      <c r="KBZ1125" s="55"/>
      <c r="KCA1125" s="57"/>
      <c r="KCB1125" s="58"/>
      <c r="KCC1125" s="55"/>
      <c r="KCD1125" s="57"/>
      <c r="KCE1125" s="58"/>
      <c r="KCF1125" s="55"/>
      <c r="KCG1125" s="57"/>
      <c r="KCH1125" s="58"/>
      <c r="KCI1125" s="55"/>
      <c r="KCJ1125" s="57"/>
      <c r="KCK1125" s="58"/>
      <c r="KCL1125" s="55"/>
      <c r="KCM1125" s="57"/>
      <c r="KCN1125" s="58"/>
      <c r="KCO1125" s="55"/>
      <c r="KCP1125" s="57"/>
      <c r="KCQ1125" s="58"/>
      <c r="KCR1125" s="55"/>
      <c r="KCS1125" s="57"/>
      <c r="KCT1125" s="58"/>
      <c r="KCU1125" s="55"/>
      <c r="KCV1125" s="57"/>
      <c r="KCW1125" s="58"/>
      <c r="KCX1125" s="55"/>
      <c r="KCY1125" s="57"/>
      <c r="KCZ1125" s="58"/>
      <c r="KDA1125" s="55"/>
      <c r="KDB1125" s="57"/>
      <c r="KDC1125" s="58"/>
      <c r="KDD1125" s="55"/>
      <c r="KDE1125" s="57"/>
      <c r="KDF1125" s="58"/>
      <c r="KDG1125" s="55"/>
      <c r="KDH1125" s="57"/>
      <c r="KDI1125" s="58"/>
      <c r="KDJ1125" s="55"/>
      <c r="KDK1125" s="57"/>
      <c r="KDL1125" s="58"/>
      <c r="KDM1125" s="55"/>
      <c r="KDN1125" s="57"/>
      <c r="KDO1125" s="58"/>
      <c r="KDP1125" s="55"/>
      <c r="KDQ1125" s="57"/>
      <c r="KDR1125" s="58"/>
      <c r="KDS1125" s="55"/>
      <c r="KDT1125" s="57"/>
      <c r="KDU1125" s="58"/>
      <c r="KDV1125" s="55"/>
      <c r="KDW1125" s="57"/>
      <c r="KDX1125" s="58"/>
      <c r="KDY1125" s="55"/>
      <c r="KDZ1125" s="57"/>
      <c r="KEA1125" s="58"/>
      <c r="KEB1125" s="55"/>
      <c r="KEC1125" s="57"/>
      <c r="KED1125" s="58"/>
      <c r="KEE1125" s="55"/>
      <c r="KEF1125" s="57"/>
      <c r="KEG1125" s="58"/>
      <c r="KEH1125" s="55"/>
      <c r="KEI1125" s="57"/>
      <c r="KEJ1125" s="58"/>
      <c r="KEK1125" s="55"/>
      <c r="KEL1125" s="57"/>
      <c r="KEM1125" s="58"/>
      <c r="KEN1125" s="55"/>
      <c r="KEO1125" s="57"/>
      <c r="KEP1125" s="58"/>
      <c r="KEQ1125" s="55"/>
      <c r="KER1125" s="57"/>
      <c r="KES1125" s="58"/>
      <c r="KET1125" s="55"/>
      <c r="KEU1125" s="57"/>
      <c r="KEV1125" s="58"/>
      <c r="KEW1125" s="55"/>
      <c r="KEX1125" s="57"/>
      <c r="KEY1125" s="58"/>
      <c r="KEZ1125" s="55"/>
      <c r="KFA1125" s="57"/>
      <c r="KFB1125" s="58"/>
      <c r="KFC1125" s="55"/>
      <c r="KFD1125" s="57"/>
      <c r="KFE1125" s="58"/>
      <c r="KFF1125" s="55"/>
      <c r="KFG1125" s="57"/>
      <c r="KFH1125" s="58"/>
      <c r="KFI1125" s="55"/>
      <c r="KFJ1125" s="57"/>
      <c r="KFK1125" s="58"/>
      <c r="KFL1125" s="55"/>
      <c r="KFM1125" s="57"/>
      <c r="KFN1125" s="58"/>
      <c r="KFO1125" s="55"/>
      <c r="KFP1125" s="57"/>
      <c r="KFQ1125" s="58"/>
      <c r="KFR1125" s="55"/>
      <c r="KFS1125" s="57"/>
      <c r="KFT1125" s="58"/>
      <c r="KFU1125" s="55"/>
      <c r="KFV1125" s="57"/>
      <c r="KFW1125" s="58"/>
      <c r="KFX1125" s="55"/>
      <c r="KFY1125" s="57"/>
      <c r="KFZ1125" s="58"/>
      <c r="KGA1125" s="55"/>
      <c r="KGB1125" s="57"/>
      <c r="KGC1125" s="58"/>
      <c r="KGD1125" s="55"/>
      <c r="KGE1125" s="57"/>
      <c r="KGF1125" s="58"/>
      <c r="KGG1125" s="55"/>
      <c r="KGH1125" s="57"/>
      <c r="KGI1125" s="58"/>
      <c r="KGJ1125" s="55"/>
      <c r="KGK1125" s="57"/>
      <c r="KGL1125" s="58"/>
      <c r="KGM1125" s="55"/>
      <c r="KGN1125" s="57"/>
      <c r="KGO1125" s="58"/>
      <c r="KGP1125" s="55"/>
      <c r="KGQ1125" s="57"/>
      <c r="KGR1125" s="58"/>
      <c r="KGS1125" s="55"/>
      <c r="KGT1125" s="57"/>
      <c r="KGU1125" s="58"/>
      <c r="KGV1125" s="55"/>
      <c r="KGW1125" s="57"/>
      <c r="KGX1125" s="58"/>
      <c r="KGY1125" s="55"/>
      <c r="KGZ1125" s="57"/>
      <c r="KHA1125" s="58"/>
      <c r="KHB1125" s="55"/>
      <c r="KHC1125" s="57"/>
      <c r="KHD1125" s="58"/>
      <c r="KHE1125" s="55"/>
      <c r="KHF1125" s="57"/>
      <c r="KHG1125" s="58"/>
      <c r="KHH1125" s="55"/>
      <c r="KHI1125" s="57"/>
      <c r="KHJ1125" s="58"/>
      <c r="KHK1125" s="55"/>
      <c r="KHL1125" s="57"/>
      <c r="KHM1125" s="58"/>
      <c r="KHN1125" s="55"/>
      <c r="KHO1125" s="57"/>
      <c r="KHP1125" s="58"/>
      <c r="KHQ1125" s="55"/>
      <c r="KHR1125" s="57"/>
      <c r="KHS1125" s="58"/>
      <c r="KHT1125" s="55"/>
      <c r="KHU1125" s="57"/>
      <c r="KHV1125" s="58"/>
      <c r="KHW1125" s="55"/>
      <c r="KHX1125" s="57"/>
      <c r="KHY1125" s="58"/>
      <c r="KHZ1125" s="55"/>
      <c r="KIA1125" s="57"/>
      <c r="KIB1125" s="58"/>
      <c r="KIC1125" s="55"/>
      <c r="KID1125" s="57"/>
      <c r="KIE1125" s="58"/>
      <c r="KIF1125" s="55"/>
      <c r="KIG1125" s="57"/>
      <c r="KIH1125" s="58"/>
      <c r="KII1125" s="55"/>
      <c r="KIJ1125" s="57"/>
      <c r="KIK1125" s="58"/>
      <c r="KIL1125" s="55"/>
      <c r="KIM1125" s="57"/>
      <c r="KIN1125" s="58"/>
      <c r="KIO1125" s="55"/>
      <c r="KIP1125" s="57"/>
      <c r="KIQ1125" s="58"/>
      <c r="KIR1125" s="55"/>
      <c r="KIS1125" s="57"/>
      <c r="KIT1125" s="58"/>
      <c r="KIU1125" s="55"/>
      <c r="KIV1125" s="57"/>
      <c r="KIW1125" s="58"/>
      <c r="KIX1125" s="55"/>
      <c r="KIY1125" s="57"/>
      <c r="KIZ1125" s="58"/>
      <c r="KJA1125" s="55"/>
      <c r="KJB1125" s="57"/>
      <c r="KJC1125" s="58"/>
      <c r="KJD1125" s="55"/>
      <c r="KJE1125" s="57"/>
      <c r="KJF1125" s="58"/>
      <c r="KJG1125" s="55"/>
      <c r="KJH1125" s="57"/>
      <c r="KJI1125" s="58"/>
      <c r="KJJ1125" s="55"/>
      <c r="KJK1125" s="57"/>
      <c r="KJL1125" s="58"/>
      <c r="KJM1125" s="55"/>
      <c r="KJN1125" s="57"/>
      <c r="KJO1125" s="58"/>
      <c r="KJP1125" s="55"/>
      <c r="KJQ1125" s="57"/>
      <c r="KJR1125" s="58"/>
      <c r="KJS1125" s="55"/>
      <c r="KJT1125" s="57"/>
      <c r="KJU1125" s="58"/>
      <c r="KJV1125" s="55"/>
      <c r="KJW1125" s="57"/>
      <c r="KJX1125" s="58"/>
      <c r="KJY1125" s="55"/>
      <c r="KJZ1125" s="57"/>
      <c r="KKA1125" s="58"/>
      <c r="KKB1125" s="55"/>
      <c r="KKC1125" s="57"/>
      <c r="KKD1125" s="58"/>
      <c r="KKE1125" s="55"/>
      <c r="KKF1125" s="57"/>
      <c r="KKG1125" s="58"/>
      <c r="KKH1125" s="55"/>
      <c r="KKI1125" s="57"/>
      <c r="KKJ1125" s="58"/>
      <c r="KKK1125" s="55"/>
      <c r="KKL1125" s="57"/>
      <c r="KKM1125" s="58"/>
      <c r="KKN1125" s="55"/>
      <c r="KKO1125" s="57"/>
      <c r="KKP1125" s="58"/>
      <c r="KKQ1125" s="55"/>
      <c r="KKR1125" s="57"/>
      <c r="KKS1125" s="58"/>
      <c r="KKT1125" s="55"/>
      <c r="KKU1125" s="57"/>
      <c r="KKV1125" s="58"/>
      <c r="KKW1125" s="55"/>
      <c r="KKX1125" s="57"/>
      <c r="KKY1125" s="58"/>
      <c r="KKZ1125" s="55"/>
      <c r="KLA1125" s="57"/>
      <c r="KLB1125" s="58"/>
      <c r="KLC1125" s="55"/>
      <c r="KLD1125" s="57"/>
      <c r="KLE1125" s="58"/>
      <c r="KLF1125" s="55"/>
      <c r="KLG1125" s="57"/>
      <c r="KLH1125" s="58"/>
      <c r="KLI1125" s="55"/>
      <c r="KLJ1125" s="57"/>
      <c r="KLK1125" s="58"/>
      <c r="KLL1125" s="55"/>
      <c r="KLM1125" s="57"/>
      <c r="KLN1125" s="58"/>
      <c r="KLO1125" s="55"/>
      <c r="KLP1125" s="57"/>
      <c r="KLQ1125" s="58"/>
      <c r="KLR1125" s="55"/>
      <c r="KLS1125" s="57"/>
      <c r="KLT1125" s="58"/>
      <c r="KLU1125" s="55"/>
      <c r="KLV1125" s="57"/>
      <c r="KLW1125" s="58"/>
      <c r="KLX1125" s="55"/>
      <c r="KLY1125" s="57"/>
      <c r="KLZ1125" s="58"/>
      <c r="KMA1125" s="55"/>
      <c r="KMB1125" s="57"/>
      <c r="KMC1125" s="58"/>
      <c r="KMD1125" s="55"/>
      <c r="KME1125" s="57"/>
      <c r="KMF1125" s="58"/>
      <c r="KMG1125" s="55"/>
      <c r="KMH1125" s="57"/>
      <c r="KMI1125" s="58"/>
      <c r="KMJ1125" s="55"/>
      <c r="KMK1125" s="57"/>
      <c r="KML1125" s="58"/>
      <c r="KMM1125" s="55"/>
      <c r="KMN1125" s="57"/>
      <c r="KMO1125" s="58"/>
      <c r="KMP1125" s="55"/>
      <c r="KMQ1125" s="57"/>
      <c r="KMR1125" s="58"/>
      <c r="KMS1125" s="55"/>
      <c r="KMT1125" s="57"/>
      <c r="KMU1125" s="58"/>
      <c r="KMV1125" s="55"/>
      <c r="KMW1125" s="57"/>
      <c r="KMX1125" s="58"/>
      <c r="KMY1125" s="55"/>
      <c r="KMZ1125" s="57"/>
      <c r="KNA1125" s="58"/>
      <c r="KNB1125" s="55"/>
      <c r="KNC1125" s="57"/>
      <c r="KND1125" s="58"/>
      <c r="KNE1125" s="55"/>
      <c r="KNF1125" s="57"/>
      <c r="KNG1125" s="58"/>
      <c r="KNH1125" s="55"/>
      <c r="KNI1125" s="57"/>
      <c r="KNJ1125" s="58"/>
      <c r="KNK1125" s="55"/>
      <c r="KNL1125" s="57"/>
      <c r="KNM1125" s="58"/>
      <c r="KNN1125" s="55"/>
      <c r="KNO1125" s="57"/>
      <c r="KNP1125" s="58"/>
      <c r="KNQ1125" s="55"/>
      <c r="KNR1125" s="57"/>
      <c r="KNS1125" s="58"/>
      <c r="KNT1125" s="55"/>
      <c r="KNU1125" s="57"/>
      <c r="KNV1125" s="58"/>
      <c r="KNW1125" s="55"/>
      <c r="KNX1125" s="57"/>
      <c r="KNY1125" s="58"/>
      <c r="KNZ1125" s="55"/>
      <c r="KOA1125" s="57"/>
      <c r="KOB1125" s="58"/>
      <c r="KOC1125" s="55"/>
      <c r="KOD1125" s="57"/>
      <c r="KOE1125" s="58"/>
      <c r="KOF1125" s="55"/>
      <c r="KOG1125" s="57"/>
      <c r="KOH1125" s="58"/>
      <c r="KOI1125" s="55"/>
      <c r="KOJ1125" s="57"/>
      <c r="KOK1125" s="58"/>
      <c r="KOL1125" s="55"/>
      <c r="KOM1125" s="57"/>
      <c r="KON1125" s="58"/>
      <c r="KOO1125" s="55"/>
      <c r="KOP1125" s="57"/>
      <c r="KOQ1125" s="58"/>
      <c r="KOR1125" s="55"/>
      <c r="KOS1125" s="57"/>
      <c r="KOT1125" s="58"/>
      <c r="KOU1125" s="55"/>
      <c r="KOV1125" s="57"/>
      <c r="KOW1125" s="58"/>
      <c r="KOX1125" s="55"/>
      <c r="KOY1125" s="57"/>
      <c r="KOZ1125" s="58"/>
      <c r="KPA1125" s="55"/>
      <c r="KPB1125" s="57"/>
      <c r="KPC1125" s="58"/>
      <c r="KPD1125" s="55"/>
      <c r="KPE1125" s="57"/>
      <c r="KPF1125" s="58"/>
      <c r="KPG1125" s="55"/>
      <c r="KPH1125" s="57"/>
      <c r="KPI1125" s="58"/>
      <c r="KPJ1125" s="55"/>
      <c r="KPK1125" s="57"/>
      <c r="KPL1125" s="58"/>
      <c r="KPM1125" s="55"/>
      <c r="KPN1125" s="57"/>
      <c r="KPO1125" s="58"/>
      <c r="KPP1125" s="55"/>
      <c r="KPQ1125" s="57"/>
      <c r="KPR1125" s="58"/>
      <c r="KPS1125" s="55"/>
      <c r="KPT1125" s="57"/>
      <c r="KPU1125" s="58"/>
      <c r="KPV1125" s="55"/>
      <c r="KPW1125" s="57"/>
      <c r="KPX1125" s="58"/>
      <c r="KPY1125" s="55"/>
      <c r="KPZ1125" s="57"/>
      <c r="KQA1125" s="58"/>
      <c r="KQB1125" s="55"/>
      <c r="KQC1125" s="57"/>
      <c r="KQD1125" s="58"/>
      <c r="KQE1125" s="55"/>
      <c r="KQF1125" s="57"/>
      <c r="KQG1125" s="58"/>
      <c r="KQH1125" s="55"/>
      <c r="KQI1125" s="57"/>
      <c r="KQJ1125" s="58"/>
      <c r="KQK1125" s="55"/>
      <c r="KQL1125" s="57"/>
      <c r="KQM1125" s="58"/>
      <c r="KQN1125" s="55"/>
      <c r="KQO1125" s="57"/>
      <c r="KQP1125" s="58"/>
      <c r="KQQ1125" s="55"/>
      <c r="KQR1125" s="57"/>
      <c r="KQS1125" s="58"/>
      <c r="KQT1125" s="55"/>
      <c r="KQU1125" s="57"/>
      <c r="KQV1125" s="58"/>
      <c r="KQW1125" s="55"/>
      <c r="KQX1125" s="57"/>
      <c r="KQY1125" s="58"/>
      <c r="KQZ1125" s="55"/>
      <c r="KRA1125" s="57"/>
      <c r="KRB1125" s="58"/>
      <c r="KRC1125" s="55"/>
      <c r="KRD1125" s="57"/>
      <c r="KRE1125" s="58"/>
      <c r="KRF1125" s="55"/>
      <c r="KRG1125" s="57"/>
      <c r="KRH1125" s="58"/>
      <c r="KRI1125" s="55"/>
      <c r="KRJ1125" s="57"/>
      <c r="KRK1125" s="58"/>
      <c r="KRL1125" s="55"/>
      <c r="KRM1125" s="57"/>
      <c r="KRN1125" s="58"/>
      <c r="KRO1125" s="55"/>
      <c r="KRP1125" s="57"/>
      <c r="KRQ1125" s="58"/>
      <c r="KRR1125" s="55"/>
      <c r="KRS1125" s="57"/>
      <c r="KRT1125" s="58"/>
      <c r="KRU1125" s="55"/>
      <c r="KRV1125" s="57"/>
      <c r="KRW1125" s="58"/>
      <c r="KRX1125" s="55"/>
      <c r="KRY1125" s="57"/>
      <c r="KRZ1125" s="58"/>
      <c r="KSA1125" s="55"/>
      <c r="KSB1125" s="57"/>
      <c r="KSC1125" s="58"/>
      <c r="KSD1125" s="55"/>
      <c r="KSE1125" s="57"/>
      <c r="KSF1125" s="58"/>
      <c r="KSG1125" s="55"/>
      <c r="KSH1125" s="57"/>
      <c r="KSI1125" s="58"/>
      <c r="KSJ1125" s="55"/>
      <c r="KSK1125" s="57"/>
      <c r="KSL1125" s="58"/>
      <c r="KSM1125" s="55"/>
      <c r="KSN1125" s="57"/>
      <c r="KSO1125" s="58"/>
      <c r="KSP1125" s="55"/>
      <c r="KSQ1125" s="57"/>
      <c r="KSR1125" s="58"/>
      <c r="KSS1125" s="55"/>
      <c r="KST1125" s="57"/>
      <c r="KSU1125" s="58"/>
      <c r="KSV1125" s="55"/>
      <c r="KSW1125" s="57"/>
      <c r="KSX1125" s="58"/>
      <c r="KSY1125" s="55"/>
      <c r="KSZ1125" s="57"/>
      <c r="KTA1125" s="58"/>
      <c r="KTB1125" s="55"/>
      <c r="KTC1125" s="57"/>
      <c r="KTD1125" s="58"/>
      <c r="KTE1125" s="55"/>
      <c r="KTF1125" s="57"/>
      <c r="KTG1125" s="58"/>
      <c r="KTH1125" s="55"/>
      <c r="KTI1125" s="57"/>
      <c r="KTJ1125" s="58"/>
      <c r="KTK1125" s="55"/>
      <c r="KTL1125" s="57"/>
      <c r="KTM1125" s="58"/>
      <c r="KTN1125" s="55"/>
      <c r="KTO1125" s="57"/>
      <c r="KTP1125" s="58"/>
      <c r="KTQ1125" s="55"/>
      <c r="KTR1125" s="57"/>
      <c r="KTS1125" s="58"/>
      <c r="KTT1125" s="55"/>
      <c r="KTU1125" s="57"/>
      <c r="KTV1125" s="58"/>
      <c r="KTW1125" s="55"/>
      <c r="KTX1125" s="57"/>
      <c r="KTY1125" s="58"/>
      <c r="KTZ1125" s="55"/>
      <c r="KUA1125" s="57"/>
      <c r="KUB1125" s="58"/>
      <c r="KUC1125" s="55"/>
      <c r="KUD1125" s="57"/>
      <c r="KUE1125" s="58"/>
      <c r="KUF1125" s="55"/>
      <c r="KUG1125" s="57"/>
      <c r="KUH1125" s="58"/>
      <c r="KUI1125" s="55"/>
      <c r="KUJ1125" s="57"/>
      <c r="KUK1125" s="58"/>
      <c r="KUL1125" s="55"/>
      <c r="KUM1125" s="57"/>
      <c r="KUN1125" s="58"/>
      <c r="KUO1125" s="55"/>
      <c r="KUP1125" s="57"/>
      <c r="KUQ1125" s="58"/>
      <c r="KUR1125" s="55"/>
      <c r="KUS1125" s="57"/>
      <c r="KUT1125" s="58"/>
      <c r="KUU1125" s="55"/>
      <c r="KUV1125" s="57"/>
      <c r="KUW1125" s="58"/>
      <c r="KUX1125" s="55"/>
      <c r="KUY1125" s="57"/>
      <c r="KUZ1125" s="58"/>
      <c r="KVA1125" s="55"/>
      <c r="KVB1125" s="57"/>
      <c r="KVC1125" s="58"/>
      <c r="KVD1125" s="55"/>
      <c r="KVE1125" s="57"/>
      <c r="KVF1125" s="58"/>
      <c r="KVG1125" s="55"/>
      <c r="KVH1125" s="57"/>
      <c r="KVI1125" s="58"/>
      <c r="KVJ1125" s="55"/>
      <c r="KVK1125" s="57"/>
      <c r="KVL1125" s="58"/>
      <c r="KVM1125" s="55"/>
      <c r="KVN1125" s="57"/>
      <c r="KVO1125" s="58"/>
      <c r="KVP1125" s="55"/>
      <c r="KVQ1125" s="57"/>
      <c r="KVR1125" s="58"/>
      <c r="KVS1125" s="55"/>
      <c r="KVT1125" s="57"/>
      <c r="KVU1125" s="58"/>
      <c r="KVV1125" s="55"/>
      <c r="KVW1125" s="57"/>
      <c r="KVX1125" s="58"/>
      <c r="KVY1125" s="55"/>
      <c r="KVZ1125" s="57"/>
      <c r="KWA1125" s="58"/>
      <c r="KWB1125" s="55"/>
      <c r="KWC1125" s="57"/>
      <c r="KWD1125" s="58"/>
      <c r="KWE1125" s="55"/>
      <c r="KWF1125" s="57"/>
      <c r="KWG1125" s="58"/>
      <c r="KWH1125" s="55"/>
      <c r="KWI1125" s="57"/>
      <c r="KWJ1125" s="58"/>
      <c r="KWK1125" s="55"/>
      <c r="KWL1125" s="57"/>
      <c r="KWM1125" s="58"/>
      <c r="KWN1125" s="55"/>
      <c r="KWO1125" s="57"/>
      <c r="KWP1125" s="58"/>
      <c r="KWQ1125" s="55"/>
      <c r="KWR1125" s="57"/>
      <c r="KWS1125" s="58"/>
      <c r="KWT1125" s="55"/>
      <c r="KWU1125" s="57"/>
      <c r="KWV1125" s="58"/>
      <c r="KWW1125" s="55"/>
      <c r="KWX1125" s="57"/>
      <c r="KWY1125" s="58"/>
      <c r="KWZ1125" s="55"/>
      <c r="KXA1125" s="57"/>
      <c r="KXB1125" s="58"/>
      <c r="KXC1125" s="55"/>
      <c r="KXD1125" s="57"/>
      <c r="KXE1125" s="58"/>
      <c r="KXF1125" s="55"/>
      <c r="KXG1125" s="57"/>
      <c r="KXH1125" s="58"/>
      <c r="KXI1125" s="55"/>
      <c r="KXJ1125" s="57"/>
      <c r="KXK1125" s="58"/>
      <c r="KXL1125" s="55"/>
      <c r="KXM1125" s="57"/>
      <c r="KXN1125" s="58"/>
      <c r="KXO1125" s="55"/>
      <c r="KXP1125" s="57"/>
      <c r="KXQ1125" s="58"/>
      <c r="KXR1125" s="55"/>
      <c r="KXS1125" s="57"/>
      <c r="KXT1125" s="58"/>
      <c r="KXU1125" s="55"/>
      <c r="KXV1125" s="57"/>
      <c r="KXW1125" s="58"/>
      <c r="KXX1125" s="55"/>
      <c r="KXY1125" s="57"/>
      <c r="KXZ1125" s="58"/>
      <c r="KYA1125" s="55"/>
      <c r="KYB1125" s="57"/>
      <c r="KYC1125" s="58"/>
      <c r="KYD1125" s="55"/>
      <c r="KYE1125" s="57"/>
      <c r="KYF1125" s="58"/>
      <c r="KYG1125" s="55"/>
      <c r="KYH1125" s="57"/>
      <c r="KYI1125" s="58"/>
      <c r="KYJ1125" s="55"/>
      <c r="KYK1125" s="57"/>
      <c r="KYL1125" s="58"/>
      <c r="KYM1125" s="55"/>
      <c r="KYN1125" s="57"/>
      <c r="KYO1125" s="58"/>
      <c r="KYP1125" s="55"/>
      <c r="KYQ1125" s="57"/>
      <c r="KYR1125" s="58"/>
      <c r="KYS1125" s="55"/>
      <c r="KYT1125" s="57"/>
      <c r="KYU1125" s="58"/>
      <c r="KYV1125" s="55"/>
      <c r="KYW1125" s="57"/>
      <c r="KYX1125" s="58"/>
      <c r="KYY1125" s="55"/>
      <c r="KYZ1125" s="57"/>
      <c r="KZA1125" s="58"/>
      <c r="KZB1125" s="55"/>
      <c r="KZC1125" s="57"/>
      <c r="KZD1125" s="58"/>
      <c r="KZE1125" s="55"/>
      <c r="KZF1125" s="57"/>
      <c r="KZG1125" s="58"/>
      <c r="KZH1125" s="55"/>
      <c r="KZI1125" s="57"/>
      <c r="KZJ1125" s="58"/>
      <c r="KZK1125" s="55"/>
      <c r="KZL1125" s="57"/>
      <c r="KZM1125" s="58"/>
      <c r="KZN1125" s="55"/>
      <c r="KZO1125" s="57"/>
      <c r="KZP1125" s="58"/>
      <c r="KZQ1125" s="55"/>
      <c r="KZR1125" s="57"/>
      <c r="KZS1125" s="58"/>
      <c r="KZT1125" s="55"/>
      <c r="KZU1125" s="57"/>
      <c r="KZV1125" s="58"/>
      <c r="KZW1125" s="55"/>
      <c r="KZX1125" s="57"/>
      <c r="KZY1125" s="58"/>
      <c r="KZZ1125" s="55"/>
      <c r="LAA1125" s="57"/>
      <c r="LAB1125" s="58"/>
      <c r="LAC1125" s="55"/>
      <c r="LAD1125" s="57"/>
      <c r="LAE1125" s="58"/>
      <c r="LAF1125" s="55"/>
      <c r="LAG1125" s="57"/>
      <c r="LAH1125" s="58"/>
      <c r="LAI1125" s="55"/>
      <c r="LAJ1125" s="57"/>
      <c r="LAK1125" s="58"/>
      <c r="LAL1125" s="55"/>
      <c r="LAM1125" s="57"/>
      <c r="LAN1125" s="58"/>
      <c r="LAO1125" s="55"/>
      <c r="LAP1125" s="57"/>
      <c r="LAQ1125" s="58"/>
      <c r="LAR1125" s="55"/>
      <c r="LAS1125" s="57"/>
      <c r="LAT1125" s="58"/>
      <c r="LAU1125" s="55"/>
      <c r="LAV1125" s="57"/>
      <c r="LAW1125" s="58"/>
      <c r="LAX1125" s="55"/>
      <c r="LAY1125" s="57"/>
      <c r="LAZ1125" s="58"/>
      <c r="LBA1125" s="55"/>
      <c r="LBB1125" s="57"/>
      <c r="LBC1125" s="58"/>
      <c r="LBD1125" s="55"/>
      <c r="LBE1125" s="57"/>
      <c r="LBF1125" s="58"/>
      <c r="LBG1125" s="55"/>
      <c r="LBH1125" s="57"/>
      <c r="LBI1125" s="58"/>
      <c r="LBJ1125" s="55"/>
      <c r="LBK1125" s="57"/>
      <c r="LBL1125" s="58"/>
      <c r="LBM1125" s="55"/>
      <c r="LBN1125" s="57"/>
      <c r="LBO1125" s="58"/>
      <c r="LBP1125" s="55"/>
      <c r="LBQ1125" s="57"/>
      <c r="LBR1125" s="58"/>
      <c r="LBS1125" s="55"/>
      <c r="LBT1125" s="57"/>
      <c r="LBU1125" s="58"/>
      <c r="LBV1125" s="55"/>
      <c r="LBW1125" s="57"/>
      <c r="LBX1125" s="58"/>
      <c r="LBY1125" s="55"/>
      <c r="LBZ1125" s="57"/>
      <c r="LCA1125" s="58"/>
      <c r="LCB1125" s="55"/>
      <c r="LCC1125" s="57"/>
      <c r="LCD1125" s="58"/>
      <c r="LCE1125" s="55"/>
      <c r="LCF1125" s="57"/>
      <c r="LCG1125" s="58"/>
      <c r="LCH1125" s="55"/>
      <c r="LCI1125" s="57"/>
      <c r="LCJ1125" s="58"/>
      <c r="LCK1125" s="55"/>
      <c r="LCL1125" s="57"/>
      <c r="LCM1125" s="58"/>
      <c r="LCN1125" s="55"/>
      <c r="LCO1125" s="57"/>
      <c r="LCP1125" s="58"/>
      <c r="LCQ1125" s="55"/>
      <c r="LCR1125" s="57"/>
      <c r="LCS1125" s="58"/>
      <c r="LCT1125" s="55"/>
      <c r="LCU1125" s="57"/>
      <c r="LCV1125" s="58"/>
      <c r="LCW1125" s="55"/>
      <c r="LCX1125" s="57"/>
      <c r="LCY1125" s="58"/>
      <c r="LCZ1125" s="55"/>
      <c r="LDA1125" s="57"/>
      <c r="LDB1125" s="58"/>
      <c r="LDC1125" s="55"/>
      <c r="LDD1125" s="57"/>
      <c r="LDE1125" s="58"/>
      <c r="LDF1125" s="55"/>
      <c r="LDG1125" s="57"/>
      <c r="LDH1125" s="58"/>
      <c r="LDI1125" s="55"/>
      <c r="LDJ1125" s="57"/>
      <c r="LDK1125" s="58"/>
      <c r="LDL1125" s="55"/>
      <c r="LDM1125" s="57"/>
      <c r="LDN1125" s="58"/>
      <c r="LDO1125" s="55"/>
      <c r="LDP1125" s="57"/>
      <c r="LDQ1125" s="58"/>
      <c r="LDR1125" s="55"/>
      <c r="LDS1125" s="57"/>
      <c r="LDT1125" s="58"/>
      <c r="LDU1125" s="55"/>
      <c r="LDV1125" s="57"/>
      <c r="LDW1125" s="58"/>
      <c r="LDX1125" s="55"/>
      <c r="LDY1125" s="57"/>
      <c r="LDZ1125" s="58"/>
      <c r="LEA1125" s="55"/>
      <c r="LEB1125" s="57"/>
      <c r="LEC1125" s="58"/>
      <c r="LED1125" s="55"/>
      <c r="LEE1125" s="57"/>
      <c r="LEF1125" s="58"/>
      <c r="LEG1125" s="55"/>
      <c r="LEH1125" s="57"/>
      <c r="LEI1125" s="58"/>
      <c r="LEJ1125" s="55"/>
      <c r="LEK1125" s="57"/>
      <c r="LEL1125" s="58"/>
      <c r="LEM1125" s="55"/>
      <c r="LEN1125" s="57"/>
      <c r="LEO1125" s="58"/>
      <c r="LEP1125" s="55"/>
      <c r="LEQ1125" s="57"/>
      <c r="LER1125" s="58"/>
      <c r="LES1125" s="55"/>
      <c r="LET1125" s="57"/>
      <c r="LEU1125" s="58"/>
      <c r="LEV1125" s="55"/>
      <c r="LEW1125" s="57"/>
      <c r="LEX1125" s="58"/>
      <c r="LEY1125" s="55"/>
      <c r="LEZ1125" s="57"/>
      <c r="LFA1125" s="58"/>
      <c r="LFB1125" s="55"/>
      <c r="LFC1125" s="57"/>
      <c r="LFD1125" s="58"/>
      <c r="LFE1125" s="55"/>
      <c r="LFF1125" s="57"/>
      <c r="LFG1125" s="58"/>
      <c r="LFH1125" s="55"/>
      <c r="LFI1125" s="57"/>
      <c r="LFJ1125" s="58"/>
      <c r="LFK1125" s="55"/>
      <c r="LFL1125" s="57"/>
      <c r="LFM1125" s="58"/>
      <c r="LFN1125" s="55"/>
      <c r="LFO1125" s="57"/>
      <c r="LFP1125" s="58"/>
      <c r="LFQ1125" s="55"/>
      <c r="LFR1125" s="57"/>
      <c r="LFS1125" s="58"/>
      <c r="LFT1125" s="55"/>
      <c r="LFU1125" s="57"/>
      <c r="LFV1125" s="58"/>
      <c r="LFW1125" s="55"/>
      <c r="LFX1125" s="57"/>
      <c r="LFY1125" s="58"/>
      <c r="LFZ1125" s="55"/>
      <c r="LGA1125" s="57"/>
      <c r="LGB1125" s="58"/>
      <c r="LGC1125" s="55"/>
      <c r="LGD1125" s="57"/>
      <c r="LGE1125" s="58"/>
      <c r="LGF1125" s="55"/>
      <c r="LGG1125" s="57"/>
      <c r="LGH1125" s="58"/>
      <c r="LGI1125" s="55"/>
      <c r="LGJ1125" s="57"/>
      <c r="LGK1125" s="58"/>
      <c r="LGL1125" s="55"/>
      <c r="LGM1125" s="57"/>
      <c r="LGN1125" s="58"/>
      <c r="LGO1125" s="55"/>
      <c r="LGP1125" s="57"/>
      <c r="LGQ1125" s="58"/>
      <c r="LGR1125" s="55"/>
      <c r="LGS1125" s="57"/>
      <c r="LGT1125" s="58"/>
      <c r="LGU1125" s="55"/>
      <c r="LGV1125" s="57"/>
      <c r="LGW1125" s="58"/>
      <c r="LGX1125" s="55"/>
      <c r="LGY1125" s="57"/>
      <c r="LGZ1125" s="58"/>
      <c r="LHA1125" s="55"/>
      <c r="LHB1125" s="57"/>
      <c r="LHC1125" s="58"/>
      <c r="LHD1125" s="55"/>
      <c r="LHE1125" s="57"/>
      <c r="LHF1125" s="58"/>
      <c r="LHG1125" s="55"/>
      <c r="LHH1125" s="57"/>
      <c r="LHI1125" s="58"/>
      <c r="LHJ1125" s="55"/>
      <c r="LHK1125" s="57"/>
      <c r="LHL1125" s="58"/>
      <c r="LHM1125" s="55"/>
      <c r="LHN1125" s="57"/>
      <c r="LHO1125" s="58"/>
      <c r="LHP1125" s="55"/>
      <c r="LHQ1125" s="57"/>
      <c r="LHR1125" s="58"/>
      <c r="LHS1125" s="55"/>
      <c r="LHT1125" s="57"/>
      <c r="LHU1125" s="58"/>
      <c r="LHV1125" s="55"/>
      <c r="LHW1125" s="57"/>
      <c r="LHX1125" s="58"/>
      <c r="LHY1125" s="55"/>
      <c r="LHZ1125" s="57"/>
      <c r="LIA1125" s="58"/>
      <c r="LIB1125" s="55"/>
      <c r="LIC1125" s="57"/>
      <c r="LID1125" s="58"/>
      <c r="LIE1125" s="55"/>
      <c r="LIF1125" s="57"/>
      <c r="LIG1125" s="58"/>
      <c r="LIH1125" s="55"/>
      <c r="LII1125" s="57"/>
      <c r="LIJ1125" s="58"/>
      <c r="LIK1125" s="55"/>
      <c r="LIL1125" s="57"/>
      <c r="LIM1125" s="58"/>
      <c r="LIN1125" s="55"/>
      <c r="LIO1125" s="57"/>
      <c r="LIP1125" s="58"/>
      <c r="LIQ1125" s="55"/>
      <c r="LIR1125" s="57"/>
      <c r="LIS1125" s="58"/>
      <c r="LIT1125" s="55"/>
      <c r="LIU1125" s="57"/>
      <c r="LIV1125" s="58"/>
      <c r="LIW1125" s="55"/>
      <c r="LIX1125" s="57"/>
      <c r="LIY1125" s="58"/>
      <c r="LIZ1125" s="55"/>
      <c r="LJA1125" s="57"/>
      <c r="LJB1125" s="58"/>
      <c r="LJC1125" s="55"/>
      <c r="LJD1125" s="57"/>
      <c r="LJE1125" s="58"/>
      <c r="LJF1125" s="55"/>
      <c r="LJG1125" s="57"/>
      <c r="LJH1125" s="58"/>
      <c r="LJI1125" s="55"/>
      <c r="LJJ1125" s="57"/>
      <c r="LJK1125" s="58"/>
      <c r="LJL1125" s="55"/>
      <c r="LJM1125" s="57"/>
      <c r="LJN1125" s="58"/>
      <c r="LJO1125" s="55"/>
      <c r="LJP1125" s="57"/>
      <c r="LJQ1125" s="58"/>
      <c r="LJR1125" s="55"/>
      <c r="LJS1125" s="57"/>
      <c r="LJT1125" s="58"/>
      <c r="LJU1125" s="55"/>
      <c r="LJV1125" s="57"/>
      <c r="LJW1125" s="58"/>
      <c r="LJX1125" s="55"/>
      <c r="LJY1125" s="57"/>
      <c r="LJZ1125" s="58"/>
      <c r="LKA1125" s="55"/>
      <c r="LKB1125" s="57"/>
      <c r="LKC1125" s="58"/>
      <c r="LKD1125" s="55"/>
      <c r="LKE1125" s="57"/>
      <c r="LKF1125" s="58"/>
      <c r="LKG1125" s="55"/>
      <c r="LKH1125" s="57"/>
      <c r="LKI1125" s="58"/>
      <c r="LKJ1125" s="55"/>
      <c r="LKK1125" s="57"/>
      <c r="LKL1125" s="58"/>
      <c r="LKM1125" s="55"/>
      <c r="LKN1125" s="57"/>
      <c r="LKO1125" s="58"/>
      <c r="LKP1125" s="55"/>
      <c r="LKQ1125" s="57"/>
      <c r="LKR1125" s="58"/>
      <c r="LKS1125" s="55"/>
      <c r="LKT1125" s="57"/>
      <c r="LKU1125" s="58"/>
      <c r="LKV1125" s="55"/>
      <c r="LKW1125" s="57"/>
      <c r="LKX1125" s="58"/>
      <c r="LKY1125" s="55"/>
      <c r="LKZ1125" s="57"/>
      <c r="LLA1125" s="58"/>
      <c r="LLB1125" s="55"/>
      <c r="LLC1125" s="57"/>
      <c r="LLD1125" s="58"/>
      <c r="LLE1125" s="55"/>
      <c r="LLF1125" s="57"/>
      <c r="LLG1125" s="58"/>
      <c r="LLH1125" s="55"/>
      <c r="LLI1125" s="57"/>
      <c r="LLJ1125" s="58"/>
      <c r="LLK1125" s="55"/>
      <c r="LLL1125" s="57"/>
      <c r="LLM1125" s="58"/>
      <c r="LLN1125" s="55"/>
      <c r="LLO1125" s="57"/>
      <c r="LLP1125" s="58"/>
      <c r="LLQ1125" s="55"/>
      <c r="LLR1125" s="57"/>
      <c r="LLS1125" s="58"/>
      <c r="LLT1125" s="55"/>
      <c r="LLU1125" s="57"/>
      <c r="LLV1125" s="58"/>
      <c r="LLW1125" s="55"/>
      <c r="LLX1125" s="57"/>
      <c r="LLY1125" s="58"/>
      <c r="LLZ1125" s="55"/>
      <c r="LMA1125" s="57"/>
      <c r="LMB1125" s="58"/>
      <c r="LMC1125" s="55"/>
      <c r="LMD1125" s="57"/>
      <c r="LME1125" s="58"/>
      <c r="LMF1125" s="55"/>
      <c r="LMG1125" s="57"/>
      <c r="LMH1125" s="58"/>
      <c r="LMI1125" s="55"/>
      <c r="LMJ1125" s="57"/>
      <c r="LMK1125" s="58"/>
      <c r="LML1125" s="55"/>
      <c r="LMM1125" s="57"/>
      <c r="LMN1125" s="58"/>
      <c r="LMO1125" s="55"/>
      <c r="LMP1125" s="57"/>
      <c r="LMQ1125" s="58"/>
      <c r="LMR1125" s="55"/>
      <c r="LMS1125" s="57"/>
      <c r="LMT1125" s="58"/>
      <c r="LMU1125" s="55"/>
      <c r="LMV1125" s="57"/>
      <c r="LMW1125" s="58"/>
      <c r="LMX1125" s="55"/>
      <c r="LMY1125" s="57"/>
      <c r="LMZ1125" s="58"/>
      <c r="LNA1125" s="55"/>
      <c r="LNB1125" s="57"/>
      <c r="LNC1125" s="58"/>
      <c r="LND1125" s="55"/>
      <c r="LNE1125" s="57"/>
      <c r="LNF1125" s="58"/>
      <c r="LNG1125" s="55"/>
      <c r="LNH1125" s="57"/>
      <c r="LNI1125" s="58"/>
      <c r="LNJ1125" s="55"/>
      <c r="LNK1125" s="57"/>
      <c r="LNL1125" s="58"/>
      <c r="LNM1125" s="55"/>
      <c r="LNN1125" s="57"/>
      <c r="LNO1125" s="58"/>
      <c r="LNP1125" s="55"/>
      <c r="LNQ1125" s="57"/>
      <c r="LNR1125" s="58"/>
      <c r="LNS1125" s="55"/>
      <c r="LNT1125" s="57"/>
      <c r="LNU1125" s="58"/>
      <c r="LNV1125" s="55"/>
      <c r="LNW1125" s="57"/>
      <c r="LNX1125" s="58"/>
      <c r="LNY1125" s="55"/>
      <c r="LNZ1125" s="57"/>
      <c r="LOA1125" s="58"/>
      <c r="LOB1125" s="55"/>
      <c r="LOC1125" s="57"/>
      <c r="LOD1125" s="58"/>
      <c r="LOE1125" s="55"/>
      <c r="LOF1125" s="57"/>
      <c r="LOG1125" s="58"/>
      <c r="LOH1125" s="55"/>
      <c r="LOI1125" s="57"/>
      <c r="LOJ1125" s="58"/>
      <c r="LOK1125" s="55"/>
      <c r="LOL1125" s="57"/>
      <c r="LOM1125" s="58"/>
      <c r="LON1125" s="55"/>
      <c r="LOO1125" s="57"/>
      <c r="LOP1125" s="58"/>
      <c r="LOQ1125" s="55"/>
      <c r="LOR1125" s="57"/>
      <c r="LOS1125" s="58"/>
      <c r="LOT1125" s="55"/>
      <c r="LOU1125" s="57"/>
      <c r="LOV1125" s="58"/>
      <c r="LOW1125" s="55"/>
      <c r="LOX1125" s="57"/>
      <c r="LOY1125" s="58"/>
      <c r="LOZ1125" s="55"/>
      <c r="LPA1125" s="57"/>
      <c r="LPB1125" s="58"/>
      <c r="LPC1125" s="55"/>
      <c r="LPD1125" s="57"/>
      <c r="LPE1125" s="58"/>
      <c r="LPF1125" s="55"/>
      <c r="LPG1125" s="57"/>
      <c r="LPH1125" s="58"/>
      <c r="LPI1125" s="55"/>
      <c r="LPJ1125" s="57"/>
      <c r="LPK1125" s="58"/>
      <c r="LPL1125" s="55"/>
      <c r="LPM1125" s="57"/>
      <c r="LPN1125" s="58"/>
      <c r="LPO1125" s="55"/>
      <c r="LPP1125" s="57"/>
      <c r="LPQ1125" s="58"/>
      <c r="LPR1125" s="55"/>
      <c r="LPS1125" s="57"/>
      <c r="LPT1125" s="58"/>
      <c r="LPU1125" s="55"/>
      <c r="LPV1125" s="57"/>
      <c r="LPW1125" s="58"/>
      <c r="LPX1125" s="55"/>
      <c r="LPY1125" s="57"/>
      <c r="LPZ1125" s="58"/>
      <c r="LQA1125" s="55"/>
      <c r="LQB1125" s="57"/>
      <c r="LQC1125" s="58"/>
      <c r="LQD1125" s="55"/>
      <c r="LQE1125" s="57"/>
      <c r="LQF1125" s="58"/>
      <c r="LQG1125" s="55"/>
      <c r="LQH1125" s="57"/>
      <c r="LQI1125" s="58"/>
      <c r="LQJ1125" s="55"/>
      <c r="LQK1125" s="57"/>
      <c r="LQL1125" s="58"/>
      <c r="LQM1125" s="55"/>
      <c r="LQN1125" s="57"/>
      <c r="LQO1125" s="58"/>
      <c r="LQP1125" s="55"/>
      <c r="LQQ1125" s="57"/>
      <c r="LQR1125" s="58"/>
      <c r="LQS1125" s="55"/>
      <c r="LQT1125" s="57"/>
      <c r="LQU1125" s="58"/>
      <c r="LQV1125" s="55"/>
      <c r="LQW1125" s="57"/>
      <c r="LQX1125" s="58"/>
      <c r="LQY1125" s="55"/>
      <c r="LQZ1125" s="57"/>
      <c r="LRA1125" s="58"/>
      <c r="LRB1125" s="55"/>
      <c r="LRC1125" s="57"/>
      <c r="LRD1125" s="58"/>
      <c r="LRE1125" s="55"/>
      <c r="LRF1125" s="57"/>
      <c r="LRG1125" s="58"/>
      <c r="LRH1125" s="55"/>
      <c r="LRI1125" s="57"/>
      <c r="LRJ1125" s="58"/>
      <c r="LRK1125" s="55"/>
      <c r="LRL1125" s="57"/>
      <c r="LRM1125" s="58"/>
      <c r="LRN1125" s="55"/>
      <c r="LRO1125" s="57"/>
      <c r="LRP1125" s="58"/>
      <c r="LRQ1125" s="55"/>
      <c r="LRR1125" s="57"/>
      <c r="LRS1125" s="58"/>
      <c r="LRT1125" s="55"/>
      <c r="LRU1125" s="57"/>
      <c r="LRV1125" s="58"/>
      <c r="LRW1125" s="55"/>
      <c r="LRX1125" s="57"/>
      <c r="LRY1125" s="58"/>
      <c r="LRZ1125" s="55"/>
      <c r="LSA1125" s="57"/>
      <c r="LSB1125" s="58"/>
      <c r="LSC1125" s="55"/>
      <c r="LSD1125" s="57"/>
      <c r="LSE1125" s="58"/>
      <c r="LSF1125" s="55"/>
      <c r="LSG1125" s="57"/>
      <c r="LSH1125" s="58"/>
      <c r="LSI1125" s="55"/>
      <c r="LSJ1125" s="57"/>
      <c r="LSK1125" s="58"/>
      <c r="LSL1125" s="55"/>
      <c r="LSM1125" s="57"/>
      <c r="LSN1125" s="58"/>
      <c r="LSO1125" s="55"/>
      <c r="LSP1125" s="57"/>
      <c r="LSQ1125" s="58"/>
      <c r="LSR1125" s="55"/>
      <c r="LSS1125" s="57"/>
      <c r="LST1125" s="58"/>
      <c r="LSU1125" s="55"/>
      <c r="LSV1125" s="57"/>
      <c r="LSW1125" s="58"/>
      <c r="LSX1125" s="55"/>
      <c r="LSY1125" s="57"/>
      <c r="LSZ1125" s="58"/>
      <c r="LTA1125" s="55"/>
      <c r="LTB1125" s="57"/>
      <c r="LTC1125" s="58"/>
      <c r="LTD1125" s="55"/>
      <c r="LTE1125" s="57"/>
      <c r="LTF1125" s="58"/>
      <c r="LTG1125" s="55"/>
      <c r="LTH1125" s="57"/>
      <c r="LTI1125" s="58"/>
      <c r="LTJ1125" s="55"/>
      <c r="LTK1125" s="57"/>
      <c r="LTL1125" s="58"/>
      <c r="LTM1125" s="55"/>
      <c r="LTN1125" s="57"/>
      <c r="LTO1125" s="58"/>
      <c r="LTP1125" s="55"/>
      <c r="LTQ1125" s="57"/>
      <c r="LTR1125" s="58"/>
      <c r="LTS1125" s="55"/>
      <c r="LTT1125" s="57"/>
      <c r="LTU1125" s="58"/>
      <c r="LTV1125" s="55"/>
      <c r="LTW1125" s="57"/>
      <c r="LTX1125" s="58"/>
      <c r="LTY1125" s="55"/>
      <c r="LTZ1125" s="57"/>
      <c r="LUA1125" s="58"/>
      <c r="LUB1125" s="55"/>
      <c r="LUC1125" s="57"/>
      <c r="LUD1125" s="58"/>
      <c r="LUE1125" s="55"/>
      <c r="LUF1125" s="57"/>
      <c r="LUG1125" s="58"/>
      <c r="LUH1125" s="55"/>
      <c r="LUI1125" s="57"/>
      <c r="LUJ1125" s="58"/>
      <c r="LUK1125" s="55"/>
      <c r="LUL1125" s="57"/>
      <c r="LUM1125" s="58"/>
      <c r="LUN1125" s="55"/>
      <c r="LUO1125" s="57"/>
      <c r="LUP1125" s="58"/>
      <c r="LUQ1125" s="55"/>
      <c r="LUR1125" s="57"/>
      <c r="LUS1125" s="58"/>
      <c r="LUT1125" s="55"/>
      <c r="LUU1125" s="57"/>
      <c r="LUV1125" s="58"/>
      <c r="LUW1125" s="55"/>
      <c r="LUX1125" s="57"/>
      <c r="LUY1125" s="58"/>
      <c r="LUZ1125" s="55"/>
      <c r="LVA1125" s="57"/>
      <c r="LVB1125" s="58"/>
      <c r="LVC1125" s="55"/>
      <c r="LVD1125" s="57"/>
      <c r="LVE1125" s="58"/>
      <c r="LVF1125" s="55"/>
      <c r="LVG1125" s="57"/>
      <c r="LVH1125" s="58"/>
      <c r="LVI1125" s="55"/>
      <c r="LVJ1125" s="57"/>
      <c r="LVK1125" s="58"/>
      <c r="LVL1125" s="55"/>
      <c r="LVM1125" s="57"/>
      <c r="LVN1125" s="58"/>
      <c r="LVO1125" s="55"/>
      <c r="LVP1125" s="57"/>
      <c r="LVQ1125" s="58"/>
      <c r="LVR1125" s="55"/>
      <c r="LVS1125" s="57"/>
      <c r="LVT1125" s="58"/>
      <c r="LVU1125" s="55"/>
      <c r="LVV1125" s="57"/>
      <c r="LVW1125" s="58"/>
      <c r="LVX1125" s="55"/>
      <c r="LVY1125" s="57"/>
      <c r="LVZ1125" s="58"/>
      <c r="LWA1125" s="55"/>
      <c r="LWB1125" s="57"/>
      <c r="LWC1125" s="58"/>
      <c r="LWD1125" s="55"/>
      <c r="LWE1125" s="57"/>
      <c r="LWF1125" s="58"/>
      <c r="LWG1125" s="55"/>
      <c r="LWH1125" s="57"/>
      <c r="LWI1125" s="58"/>
      <c r="LWJ1125" s="55"/>
      <c r="LWK1125" s="57"/>
      <c r="LWL1125" s="58"/>
      <c r="LWM1125" s="55"/>
      <c r="LWN1125" s="57"/>
      <c r="LWO1125" s="58"/>
      <c r="LWP1125" s="55"/>
      <c r="LWQ1125" s="57"/>
      <c r="LWR1125" s="58"/>
      <c r="LWS1125" s="55"/>
      <c r="LWT1125" s="57"/>
      <c r="LWU1125" s="58"/>
      <c r="LWV1125" s="55"/>
      <c r="LWW1125" s="57"/>
      <c r="LWX1125" s="58"/>
      <c r="LWY1125" s="55"/>
      <c r="LWZ1125" s="57"/>
      <c r="LXA1125" s="58"/>
      <c r="LXB1125" s="55"/>
      <c r="LXC1125" s="57"/>
      <c r="LXD1125" s="58"/>
      <c r="LXE1125" s="55"/>
      <c r="LXF1125" s="57"/>
      <c r="LXG1125" s="58"/>
      <c r="LXH1125" s="55"/>
      <c r="LXI1125" s="57"/>
      <c r="LXJ1125" s="58"/>
      <c r="LXK1125" s="55"/>
      <c r="LXL1125" s="57"/>
      <c r="LXM1125" s="58"/>
      <c r="LXN1125" s="55"/>
      <c r="LXO1125" s="57"/>
      <c r="LXP1125" s="58"/>
      <c r="LXQ1125" s="55"/>
      <c r="LXR1125" s="57"/>
      <c r="LXS1125" s="58"/>
      <c r="LXT1125" s="55"/>
      <c r="LXU1125" s="57"/>
      <c r="LXV1125" s="58"/>
      <c r="LXW1125" s="55"/>
      <c r="LXX1125" s="57"/>
      <c r="LXY1125" s="58"/>
      <c r="LXZ1125" s="55"/>
      <c r="LYA1125" s="57"/>
      <c r="LYB1125" s="58"/>
      <c r="LYC1125" s="55"/>
      <c r="LYD1125" s="57"/>
      <c r="LYE1125" s="58"/>
      <c r="LYF1125" s="55"/>
      <c r="LYG1125" s="57"/>
      <c r="LYH1125" s="58"/>
      <c r="LYI1125" s="55"/>
      <c r="LYJ1125" s="57"/>
      <c r="LYK1125" s="58"/>
      <c r="LYL1125" s="55"/>
      <c r="LYM1125" s="57"/>
      <c r="LYN1125" s="58"/>
      <c r="LYO1125" s="55"/>
      <c r="LYP1125" s="57"/>
      <c r="LYQ1125" s="58"/>
      <c r="LYR1125" s="55"/>
      <c r="LYS1125" s="57"/>
      <c r="LYT1125" s="58"/>
      <c r="LYU1125" s="55"/>
      <c r="LYV1125" s="57"/>
      <c r="LYW1125" s="58"/>
      <c r="LYX1125" s="55"/>
      <c r="LYY1125" s="57"/>
      <c r="LYZ1125" s="58"/>
      <c r="LZA1125" s="55"/>
      <c r="LZB1125" s="57"/>
      <c r="LZC1125" s="58"/>
      <c r="LZD1125" s="55"/>
      <c r="LZE1125" s="57"/>
      <c r="LZF1125" s="58"/>
      <c r="LZG1125" s="55"/>
      <c r="LZH1125" s="57"/>
      <c r="LZI1125" s="58"/>
      <c r="LZJ1125" s="55"/>
      <c r="LZK1125" s="57"/>
      <c r="LZL1125" s="58"/>
      <c r="LZM1125" s="55"/>
      <c r="LZN1125" s="57"/>
      <c r="LZO1125" s="58"/>
      <c r="LZP1125" s="55"/>
      <c r="LZQ1125" s="57"/>
      <c r="LZR1125" s="58"/>
      <c r="LZS1125" s="55"/>
      <c r="LZT1125" s="57"/>
      <c r="LZU1125" s="58"/>
      <c r="LZV1125" s="55"/>
      <c r="LZW1125" s="57"/>
      <c r="LZX1125" s="58"/>
      <c r="LZY1125" s="55"/>
      <c r="LZZ1125" s="57"/>
      <c r="MAA1125" s="58"/>
      <c r="MAB1125" s="55"/>
      <c r="MAC1125" s="57"/>
      <c r="MAD1125" s="58"/>
      <c r="MAE1125" s="55"/>
      <c r="MAF1125" s="57"/>
      <c r="MAG1125" s="58"/>
      <c r="MAH1125" s="55"/>
      <c r="MAI1125" s="57"/>
      <c r="MAJ1125" s="58"/>
      <c r="MAK1125" s="55"/>
      <c r="MAL1125" s="57"/>
      <c r="MAM1125" s="58"/>
      <c r="MAN1125" s="55"/>
      <c r="MAO1125" s="57"/>
      <c r="MAP1125" s="58"/>
      <c r="MAQ1125" s="55"/>
      <c r="MAR1125" s="57"/>
      <c r="MAS1125" s="58"/>
      <c r="MAT1125" s="55"/>
      <c r="MAU1125" s="57"/>
      <c r="MAV1125" s="58"/>
      <c r="MAW1125" s="55"/>
      <c r="MAX1125" s="57"/>
      <c r="MAY1125" s="58"/>
      <c r="MAZ1125" s="55"/>
      <c r="MBA1125" s="57"/>
      <c r="MBB1125" s="58"/>
      <c r="MBC1125" s="55"/>
      <c r="MBD1125" s="57"/>
      <c r="MBE1125" s="58"/>
      <c r="MBF1125" s="55"/>
      <c r="MBG1125" s="57"/>
      <c r="MBH1125" s="58"/>
      <c r="MBI1125" s="55"/>
      <c r="MBJ1125" s="57"/>
      <c r="MBK1125" s="58"/>
      <c r="MBL1125" s="55"/>
      <c r="MBM1125" s="57"/>
      <c r="MBN1125" s="58"/>
      <c r="MBO1125" s="55"/>
      <c r="MBP1125" s="57"/>
      <c r="MBQ1125" s="58"/>
      <c r="MBR1125" s="55"/>
      <c r="MBS1125" s="57"/>
      <c r="MBT1125" s="58"/>
      <c r="MBU1125" s="55"/>
      <c r="MBV1125" s="57"/>
      <c r="MBW1125" s="58"/>
      <c r="MBX1125" s="55"/>
      <c r="MBY1125" s="57"/>
      <c r="MBZ1125" s="58"/>
      <c r="MCA1125" s="55"/>
      <c r="MCB1125" s="57"/>
      <c r="MCC1125" s="58"/>
      <c r="MCD1125" s="55"/>
      <c r="MCE1125" s="57"/>
      <c r="MCF1125" s="58"/>
      <c r="MCG1125" s="55"/>
      <c r="MCH1125" s="57"/>
      <c r="MCI1125" s="58"/>
      <c r="MCJ1125" s="55"/>
      <c r="MCK1125" s="57"/>
      <c r="MCL1125" s="58"/>
      <c r="MCM1125" s="55"/>
      <c r="MCN1125" s="57"/>
      <c r="MCO1125" s="58"/>
      <c r="MCP1125" s="55"/>
      <c r="MCQ1125" s="57"/>
      <c r="MCR1125" s="58"/>
      <c r="MCS1125" s="55"/>
      <c r="MCT1125" s="57"/>
      <c r="MCU1125" s="58"/>
      <c r="MCV1125" s="55"/>
      <c r="MCW1125" s="57"/>
      <c r="MCX1125" s="58"/>
      <c r="MCY1125" s="55"/>
      <c r="MCZ1125" s="57"/>
      <c r="MDA1125" s="58"/>
      <c r="MDB1125" s="55"/>
      <c r="MDC1125" s="57"/>
      <c r="MDD1125" s="58"/>
      <c r="MDE1125" s="55"/>
      <c r="MDF1125" s="57"/>
      <c r="MDG1125" s="58"/>
      <c r="MDH1125" s="55"/>
      <c r="MDI1125" s="57"/>
      <c r="MDJ1125" s="58"/>
      <c r="MDK1125" s="55"/>
      <c r="MDL1125" s="57"/>
      <c r="MDM1125" s="58"/>
      <c r="MDN1125" s="55"/>
      <c r="MDO1125" s="57"/>
      <c r="MDP1125" s="58"/>
      <c r="MDQ1125" s="55"/>
      <c r="MDR1125" s="57"/>
      <c r="MDS1125" s="58"/>
      <c r="MDT1125" s="55"/>
      <c r="MDU1125" s="57"/>
      <c r="MDV1125" s="58"/>
      <c r="MDW1125" s="55"/>
      <c r="MDX1125" s="57"/>
      <c r="MDY1125" s="58"/>
      <c r="MDZ1125" s="55"/>
      <c r="MEA1125" s="57"/>
      <c r="MEB1125" s="58"/>
      <c r="MEC1125" s="55"/>
      <c r="MED1125" s="57"/>
      <c r="MEE1125" s="58"/>
      <c r="MEF1125" s="55"/>
      <c r="MEG1125" s="57"/>
      <c r="MEH1125" s="58"/>
      <c r="MEI1125" s="55"/>
      <c r="MEJ1125" s="57"/>
      <c r="MEK1125" s="58"/>
      <c r="MEL1125" s="55"/>
      <c r="MEM1125" s="57"/>
      <c r="MEN1125" s="58"/>
      <c r="MEO1125" s="55"/>
      <c r="MEP1125" s="57"/>
      <c r="MEQ1125" s="58"/>
      <c r="MER1125" s="55"/>
      <c r="MES1125" s="57"/>
      <c r="MET1125" s="58"/>
      <c r="MEU1125" s="55"/>
      <c r="MEV1125" s="57"/>
      <c r="MEW1125" s="58"/>
      <c r="MEX1125" s="55"/>
      <c r="MEY1125" s="57"/>
      <c r="MEZ1125" s="58"/>
      <c r="MFA1125" s="55"/>
      <c r="MFB1125" s="57"/>
      <c r="MFC1125" s="58"/>
      <c r="MFD1125" s="55"/>
      <c r="MFE1125" s="57"/>
      <c r="MFF1125" s="58"/>
      <c r="MFG1125" s="55"/>
      <c r="MFH1125" s="57"/>
      <c r="MFI1125" s="58"/>
      <c r="MFJ1125" s="55"/>
      <c r="MFK1125" s="57"/>
      <c r="MFL1125" s="58"/>
      <c r="MFM1125" s="55"/>
      <c r="MFN1125" s="57"/>
      <c r="MFO1125" s="58"/>
      <c r="MFP1125" s="55"/>
      <c r="MFQ1125" s="57"/>
      <c r="MFR1125" s="58"/>
      <c r="MFS1125" s="55"/>
      <c r="MFT1125" s="57"/>
      <c r="MFU1125" s="58"/>
      <c r="MFV1125" s="55"/>
      <c r="MFW1125" s="57"/>
      <c r="MFX1125" s="58"/>
      <c r="MFY1125" s="55"/>
      <c r="MFZ1125" s="57"/>
      <c r="MGA1125" s="58"/>
      <c r="MGB1125" s="55"/>
      <c r="MGC1125" s="57"/>
      <c r="MGD1125" s="58"/>
      <c r="MGE1125" s="55"/>
      <c r="MGF1125" s="57"/>
      <c r="MGG1125" s="58"/>
      <c r="MGH1125" s="55"/>
      <c r="MGI1125" s="57"/>
      <c r="MGJ1125" s="58"/>
      <c r="MGK1125" s="55"/>
      <c r="MGL1125" s="57"/>
      <c r="MGM1125" s="58"/>
      <c r="MGN1125" s="55"/>
      <c r="MGO1125" s="57"/>
      <c r="MGP1125" s="58"/>
      <c r="MGQ1125" s="55"/>
      <c r="MGR1125" s="57"/>
      <c r="MGS1125" s="58"/>
      <c r="MGT1125" s="55"/>
      <c r="MGU1125" s="57"/>
      <c r="MGV1125" s="58"/>
      <c r="MGW1125" s="55"/>
      <c r="MGX1125" s="57"/>
      <c r="MGY1125" s="58"/>
      <c r="MGZ1125" s="55"/>
      <c r="MHA1125" s="57"/>
      <c r="MHB1125" s="58"/>
      <c r="MHC1125" s="55"/>
      <c r="MHD1125" s="57"/>
      <c r="MHE1125" s="58"/>
      <c r="MHF1125" s="55"/>
      <c r="MHG1125" s="57"/>
      <c r="MHH1125" s="58"/>
      <c r="MHI1125" s="55"/>
      <c r="MHJ1125" s="57"/>
      <c r="MHK1125" s="58"/>
      <c r="MHL1125" s="55"/>
      <c r="MHM1125" s="57"/>
      <c r="MHN1125" s="58"/>
      <c r="MHO1125" s="55"/>
      <c r="MHP1125" s="57"/>
      <c r="MHQ1125" s="58"/>
      <c r="MHR1125" s="55"/>
      <c r="MHS1125" s="57"/>
      <c r="MHT1125" s="58"/>
      <c r="MHU1125" s="55"/>
      <c r="MHV1125" s="57"/>
      <c r="MHW1125" s="58"/>
      <c r="MHX1125" s="55"/>
      <c r="MHY1125" s="57"/>
      <c r="MHZ1125" s="58"/>
      <c r="MIA1125" s="55"/>
      <c r="MIB1125" s="57"/>
      <c r="MIC1125" s="58"/>
      <c r="MID1125" s="55"/>
      <c r="MIE1125" s="57"/>
      <c r="MIF1125" s="58"/>
      <c r="MIG1125" s="55"/>
      <c r="MIH1125" s="57"/>
      <c r="MII1125" s="58"/>
      <c r="MIJ1125" s="55"/>
      <c r="MIK1125" s="57"/>
      <c r="MIL1125" s="58"/>
      <c r="MIM1125" s="55"/>
      <c r="MIN1125" s="57"/>
      <c r="MIO1125" s="58"/>
      <c r="MIP1125" s="55"/>
      <c r="MIQ1125" s="57"/>
      <c r="MIR1125" s="58"/>
      <c r="MIS1125" s="55"/>
      <c r="MIT1125" s="57"/>
      <c r="MIU1125" s="58"/>
      <c r="MIV1125" s="55"/>
      <c r="MIW1125" s="57"/>
      <c r="MIX1125" s="58"/>
      <c r="MIY1125" s="55"/>
      <c r="MIZ1125" s="57"/>
      <c r="MJA1125" s="58"/>
      <c r="MJB1125" s="55"/>
      <c r="MJC1125" s="57"/>
      <c r="MJD1125" s="58"/>
      <c r="MJE1125" s="55"/>
      <c r="MJF1125" s="57"/>
      <c r="MJG1125" s="58"/>
      <c r="MJH1125" s="55"/>
      <c r="MJI1125" s="57"/>
      <c r="MJJ1125" s="58"/>
      <c r="MJK1125" s="55"/>
      <c r="MJL1125" s="57"/>
      <c r="MJM1125" s="58"/>
      <c r="MJN1125" s="55"/>
      <c r="MJO1125" s="57"/>
      <c r="MJP1125" s="58"/>
      <c r="MJQ1125" s="55"/>
      <c r="MJR1125" s="57"/>
      <c r="MJS1125" s="58"/>
      <c r="MJT1125" s="55"/>
      <c r="MJU1125" s="57"/>
      <c r="MJV1125" s="58"/>
      <c r="MJW1125" s="55"/>
      <c r="MJX1125" s="57"/>
      <c r="MJY1125" s="58"/>
      <c r="MJZ1125" s="55"/>
      <c r="MKA1125" s="57"/>
      <c r="MKB1125" s="58"/>
      <c r="MKC1125" s="55"/>
      <c r="MKD1125" s="57"/>
      <c r="MKE1125" s="58"/>
      <c r="MKF1125" s="55"/>
      <c r="MKG1125" s="57"/>
      <c r="MKH1125" s="58"/>
      <c r="MKI1125" s="55"/>
      <c r="MKJ1125" s="57"/>
      <c r="MKK1125" s="58"/>
      <c r="MKL1125" s="55"/>
      <c r="MKM1125" s="57"/>
      <c r="MKN1125" s="58"/>
      <c r="MKO1125" s="55"/>
      <c r="MKP1125" s="57"/>
      <c r="MKQ1125" s="58"/>
      <c r="MKR1125" s="55"/>
      <c r="MKS1125" s="57"/>
      <c r="MKT1125" s="58"/>
      <c r="MKU1125" s="55"/>
      <c r="MKV1125" s="57"/>
      <c r="MKW1125" s="58"/>
      <c r="MKX1125" s="55"/>
      <c r="MKY1125" s="57"/>
      <c r="MKZ1125" s="58"/>
      <c r="MLA1125" s="55"/>
      <c r="MLB1125" s="57"/>
      <c r="MLC1125" s="58"/>
      <c r="MLD1125" s="55"/>
      <c r="MLE1125" s="57"/>
      <c r="MLF1125" s="58"/>
      <c r="MLG1125" s="55"/>
      <c r="MLH1125" s="57"/>
      <c r="MLI1125" s="58"/>
      <c r="MLJ1125" s="55"/>
      <c r="MLK1125" s="57"/>
      <c r="MLL1125" s="58"/>
      <c r="MLM1125" s="55"/>
      <c r="MLN1125" s="57"/>
      <c r="MLO1125" s="58"/>
      <c r="MLP1125" s="55"/>
      <c r="MLQ1125" s="57"/>
      <c r="MLR1125" s="58"/>
      <c r="MLS1125" s="55"/>
      <c r="MLT1125" s="57"/>
      <c r="MLU1125" s="58"/>
      <c r="MLV1125" s="55"/>
      <c r="MLW1125" s="57"/>
      <c r="MLX1125" s="58"/>
      <c r="MLY1125" s="55"/>
      <c r="MLZ1125" s="57"/>
      <c r="MMA1125" s="58"/>
      <c r="MMB1125" s="55"/>
      <c r="MMC1125" s="57"/>
      <c r="MMD1125" s="58"/>
      <c r="MME1125" s="55"/>
      <c r="MMF1125" s="57"/>
      <c r="MMG1125" s="58"/>
      <c r="MMH1125" s="55"/>
      <c r="MMI1125" s="57"/>
      <c r="MMJ1125" s="58"/>
      <c r="MMK1125" s="55"/>
      <c r="MML1125" s="57"/>
      <c r="MMM1125" s="58"/>
      <c r="MMN1125" s="55"/>
      <c r="MMO1125" s="57"/>
      <c r="MMP1125" s="58"/>
      <c r="MMQ1125" s="55"/>
      <c r="MMR1125" s="57"/>
      <c r="MMS1125" s="58"/>
      <c r="MMT1125" s="55"/>
      <c r="MMU1125" s="57"/>
      <c r="MMV1125" s="58"/>
      <c r="MMW1125" s="55"/>
      <c r="MMX1125" s="57"/>
      <c r="MMY1125" s="58"/>
      <c r="MMZ1125" s="55"/>
      <c r="MNA1125" s="57"/>
      <c r="MNB1125" s="58"/>
      <c r="MNC1125" s="55"/>
      <c r="MND1125" s="57"/>
      <c r="MNE1125" s="58"/>
      <c r="MNF1125" s="55"/>
      <c r="MNG1125" s="57"/>
      <c r="MNH1125" s="58"/>
      <c r="MNI1125" s="55"/>
      <c r="MNJ1125" s="57"/>
      <c r="MNK1125" s="58"/>
      <c r="MNL1125" s="55"/>
      <c r="MNM1125" s="57"/>
      <c r="MNN1125" s="58"/>
      <c r="MNO1125" s="55"/>
      <c r="MNP1125" s="57"/>
      <c r="MNQ1125" s="58"/>
      <c r="MNR1125" s="55"/>
      <c r="MNS1125" s="57"/>
      <c r="MNT1125" s="58"/>
      <c r="MNU1125" s="55"/>
      <c r="MNV1125" s="57"/>
      <c r="MNW1125" s="58"/>
      <c r="MNX1125" s="55"/>
      <c r="MNY1125" s="57"/>
      <c r="MNZ1125" s="58"/>
      <c r="MOA1125" s="55"/>
      <c r="MOB1125" s="57"/>
      <c r="MOC1125" s="58"/>
      <c r="MOD1125" s="55"/>
      <c r="MOE1125" s="57"/>
      <c r="MOF1125" s="58"/>
      <c r="MOG1125" s="55"/>
      <c r="MOH1125" s="57"/>
      <c r="MOI1125" s="58"/>
      <c r="MOJ1125" s="55"/>
      <c r="MOK1125" s="57"/>
      <c r="MOL1125" s="58"/>
      <c r="MOM1125" s="55"/>
      <c r="MON1125" s="57"/>
      <c r="MOO1125" s="58"/>
      <c r="MOP1125" s="55"/>
      <c r="MOQ1125" s="57"/>
      <c r="MOR1125" s="58"/>
      <c r="MOS1125" s="55"/>
      <c r="MOT1125" s="57"/>
      <c r="MOU1125" s="58"/>
      <c r="MOV1125" s="55"/>
      <c r="MOW1125" s="57"/>
      <c r="MOX1125" s="58"/>
      <c r="MOY1125" s="55"/>
      <c r="MOZ1125" s="57"/>
      <c r="MPA1125" s="58"/>
      <c r="MPB1125" s="55"/>
      <c r="MPC1125" s="57"/>
      <c r="MPD1125" s="58"/>
      <c r="MPE1125" s="55"/>
      <c r="MPF1125" s="57"/>
      <c r="MPG1125" s="58"/>
      <c r="MPH1125" s="55"/>
      <c r="MPI1125" s="57"/>
      <c r="MPJ1125" s="58"/>
      <c r="MPK1125" s="55"/>
      <c r="MPL1125" s="57"/>
      <c r="MPM1125" s="58"/>
      <c r="MPN1125" s="55"/>
      <c r="MPO1125" s="57"/>
      <c r="MPP1125" s="58"/>
      <c r="MPQ1125" s="55"/>
      <c r="MPR1125" s="57"/>
      <c r="MPS1125" s="58"/>
      <c r="MPT1125" s="55"/>
      <c r="MPU1125" s="57"/>
      <c r="MPV1125" s="58"/>
      <c r="MPW1125" s="55"/>
      <c r="MPX1125" s="57"/>
      <c r="MPY1125" s="58"/>
      <c r="MPZ1125" s="55"/>
      <c r="MQA1125" s="57"/>
      <c r="MQB1125" s="58"/>
      <c r="MQC1125" s="55"/>
      <c r="MQD1125" s="57"/>
      <c r="MQE1125" s="58"/>
      <c r="MQF1125" s="55"/>
      <c r="MQG1125" s="57"/>
      <c r="MQH1125" s="58"/>
      <c r="MQI1125" s="55"/>
      <c r="MQJ1125" s="57"/>
      <c r="MQK1125" s="58"/>
      <c r="MQL1125" s="55"/>
      <c r="MQM1125" s="57"/>
      <c r="MQN1125" s="58"/>
      <c r="MQO1125" s="55"/>
      <c r="MQP1125" s="57"/>
      <c r="MQQ1125" s="58"/>
      <c r="MQR1125" s="55"/>
      <c r="MQS1125" s="57"/>
      <c r="MQT1125" s="58"/>
      <c r="MQU1125" s="55"/>
      <c r="MQV1125" s="57"/>
      <c r="MQW1125" s="58"/>
      <c r="MQX1125" s="55"/>
      <c r="MQY1125" s="57"/>
      <c r="MQZ1125" s="58"/>
      <c r="MRA1125" s="55"/>
      <c r="MRB1125" s="57"/>
      <c r="MRC1125" s="58"/>
      <c r="MRD1125" s="55"/>
      <c r="MRE1125" s="57"/>
      <c r="MRF1125" s="58"/>
      <c r="MRG1125" s="55"/>
      <c r="MRH1125" s="57"/>
      <c r="MRI1125" s="58"/>
      <c r="MRJ1125" s="55"/>
      <c r="MRK1125" s="57"/>
      <c r="MRL1125" s="58"/>
      <c r="MRM1125" s="55"/>
      <c r="MRN1125" s="57"/>
      <c r="MRO1125" s="58"/>
      <c r="MRP1125" s="55"/>
      <c r="MRQ1125" s="57"/>
      <c r="MRR1125" s="58"/>
      <c r="MRS1125" s="55"/>
      <c r="MRT1125" s="57"/>
      <c r="MRU1125" s="58"/>
      <c r="MRV1125" s="55"/>
      <c r="MRW1125" s="57"/>
      <c r="MRX1125" s="58"/>
      <c r="MRY1125" s="55"/>
      <c r="MRZ1125" s="57"/>
      <c r="MSA1125" s="58"/>
      <c r="MSB1125" s="55"/>
      <c r="MSC1125" s="57"/>
      <c r="MSD1125" s="58"/>
      <c r="MSE1125" s="55"/>
      <c r="MSF1125" s="57"/>
      <c r="MSG1125" s="58"/>
      <c r="MSH1125" s="55"/>
      <c r="MSI1125" s="57"/>
      <c r="MSJ1125" s="58"/>
      <c r="MSK1125" s="55"/>
      <c r="MSL1125" s="57"/>
      <c r="MSM1125" s="58"/>
      <c r="MSN1125" s="55"/>
      <c r="MSO1125" s="57"/>
      <c r="MSP1125" s="58"/>
      <c r="MSQ1125" s="55"/>
      <c r="MSR1125" s="57"/>
      <c r="MSS1125" s="58"/>
      <c r="MST1125" s="55"/>
      <c r="MSU1125" s="57"/>
      <c r="MSV1125" s="58"/>
      <c r="MSW1125" s="55"/>
      <c r="MSX1125" s="57"/>
      <c r="MSY1125" s="58"/>
      <c r="MSZ1125" s="55"/>
      <c r="MTA1125" s="57"/>
      <c r="MTB1125" s="58"/>
      <c r="MTC1125" s="55"/>
      <c r="MTD1125" s="57"/>
      <c r="MTE1125" s="58"/>
      <c r="MTF1125" s="55"/>
      <c r="MTG1125" s="57"/>
      <c r="MTH1125" s="58"/>
      <c r="MTI1125" s="55"/>
      <c r="MTJ1125" s="57"/>
      <c r="MTK1125" s="58"/>
      <c r="MTL1125" s="55"/>
      <c r="MTM1125" s="57"/>
      <c r="MTN1125" s="58"/>
      <c r="MTO1125" s="55"/>
      <c r="MTP1125" s="57"/>
      <c r="MTQ1125" s="58"/>
      <c r="MTR1125" s="55"/>
      <c r="MTS1125" s="57"/>
      <c r="MTT1125" s="58"/>
      <c r="MTU1125" s="55"/>
      <c r="MTV1125" s="57"/>
      <c r="MTW1125" s="58"/>
      <c r="MTX1125" s="55"/>
      <c r="MTY1125" s="57"/>
      <c r="MTZ1125" s="58"/>
      <c r="MUA1125" s="55"/>
      <c r="MUB1125" s="57"/>
      <c r="MUC1125" s="58"/>
      <c r="MUD1125" s="55"/>
      <c r="MUE1125" s="57"/>
      <c r="MUF1125" s="58"/>
      <c r="MUG1125" s="55"/>
      <c r="MUH1125" s="57"/>
      <c r="MUI1125" s="58"/>
      <c r="MUJ1125" s="55"/>
      <c r="MUK1125" s="57"/>
      <c r="MUL1125" s="58"/>
      <c r="MUM1125" s="55"/>
      <c r="MUN1125" s="57"/>
      <c r="MUO1125" s="58"/>
      <c r="MUP1125" s="55"/>
      <c r="MUQ1125" s="57"/>
      <c r="MUR1125" s="58"/>
      <c r="MUS1125" s="55"/>
      <c r="MUT1125" s="57"/>
      <c r="MUU1125" s="58"/>
      <c r="MUV1125" s="55"/>
      <c r="MUW1125" s="57"/>
      <c r="MUX1125" s="58"/>
      <c r="MUY1125" s="55"/>
      <c r="MUZ1125" s="57"/>
      <c r="MVA1125" s="58"/>
      <c r="MVB1125" s="55"/>
      <c r="MVC1125" s="57"/>
      <c r="MVD1125" s="58"/>
      <c r="MVE1125" s="55"/>
      <c r="MVF1125" s="57"/>
      <c r="MVG1125" s="58"/>
      <c r="MVH1125" s="55"/>
      <c r="MVI1125" s="57"/>
      <c r="MVJ1125" s="58"/>
      <c r="MVK1125" s="55"/>
      <c r="MVL1125" s="57"/>
      <c r="MVM1125" s="58"/>
      <c r="MVN1125" s="55"/>
      <c r="MVO1125" s="57"/>
      <c r="MVP1125" s="58"/>
      <c r="MVQ1125" s="55"/>
      <c r="MVR1125" s="57"/>
      <c r="MVS1125" s="58"/>
      <c r="MVT1125" s="55"/>
      <c r="MVU1125" s="57"/>
      <c r="MVV1125" s="58"/>
      <c r="MVW1125" s="55"/>
      <c r="MVX1125" s="57"/>
      <c r="MVY1125" s="58"/>
      <c r="MVZ1125" s="55"/>
      <c r="MWA1125" s="57"/>
      <c r="MWB1125" s="58"/>
      <c r="MWC1125" s="55"/>
      <c r="MWD1125" s="57"/>
      <c r="MWE1125" s="58"/>
      <c r="MWF1125" s="55"/>
      <c r="MWG1125" s="57"/>
      <c r="MWH1125" s="58"/>
      <c r="MWI1125" s="55"/>
      <c r="MWJ1125" s="57"/>
      <c r="MWK1125" s="58"/>
      <c r="MWL1125" s="55"/>
      <c r="MWM1125" s="57"/>
      <c r="MWN1125" s="58"/>
      <c r="MWO1125" s="55"/>
      <c r="MWP1125" s="57"/>
      <c r="MWQ1125" s="58"/>
      <c r="MWR1125" s="55"/>
      <c r="MWS1125" s="57"/>
      <c r="MWT1125" s="58"/>
      <c r="MWU1125" s="55"/>
      <c r="MWV1125" s="57"/>
      <c r="MWW1125" s="58"/>
      <c r="MWX1125" s="55"/>
      <c r="MWY1125" s="57"/>
      <c r="MWZ1125" s="58"/>
      <c r="MXA1125" s="55"/>
      <c r="MXB1125" s="57"/>
      <c r="MXC1125" s="58"/>
      <c r="MXD1125" s="55"/>
      <c r="MXE1125" s="57"/>
      <c r="MXF1125" s="58"/>
      <c r="MXG1125" s="55"/>
      <c r="MXH1125" s="57"/>
      <c r="MXI1125" s="58"/>
      <c r="MXJ1125" s="55"/>
      <c r="MXK1125" s="57"/>
      <c r="MXL1125" s="58"/>
      <c r="MXM1125" s="55"/>
      <c r="MXN1125" s="57"/>
      <c r="MXO1125" s="58"/>
      <c r="MXP1125" s="55"/>
      <c r="MXQ1125" s="57"/>
      <c r="MXR1125" s="58"/>
      <c r="MXS1125" s="55"/>
      <c r="MXT1125" s="57"/>
      <c r="MXU1125" s="58"/>
      <c r="MXV1125" s="55"/>
      <c r="MXW1125" s="57"/>
      <c r="MXX1125" s="58"/>
      <c r="MXY1125" s="55"/>
      <c r="MXZ1125" s="57"/>
      <c r="MYA1125" s="58"/>
      <c r="MYB1125" s="55"/>
      <c r="MYC1125" s="57"/>
      <c r="MYD1125" s="58"/>
      <c r="MYE1125" s="55"/>
      <c r="MYF1125" s="57"/>
      <c r="MYG1125" s="58"/>
      <c r="MYH1125" s="55"/>
      <c r="MYI1125" s="57"/>
      <c r="MYJ1125" s="58"/>
      <c r="MYK1125" s="55"/>
      <c r="MYL1125" s="57"/>
      <c r="MYM1125" s="58"/>
      <c r="MYN1125" s="55"/>
      <c r="MYO1125" s="57"/>
      <c r="MYP1125" s="58"/>
      <c r="MYQ1125" s="55"/>
      <c r="MYR1125" s="57"/>
      <c r="MYS1125" s="58"/>
      <c r="MYT1125" s="55"/>
      <c r="MYU1125" s="57"/>
      <c r="MYV1125" s="58"/>
      <c r="MYW1125" s="55"/>
      <c r="MYX1125" s="57"/>
      <c r="MYY1125" s="58"/>
      <c r="MYZ1125" s="55"/>
      <c r="MZA1125" s="57"/>
      <c r="MZB1125" s="58"/>
      <c r="MZC1125" s="55"/>
      <c r="MZD1125" s="57"/>
      <c r="MZE1125" s="58"/>
      <c r="MZF1125" s="55"/>
      <c r="MZG1125" s="57"/>
      <c r="MZH1125" s="58"/>
      <c r="MZI1125" s="55"/>
      <c r="MZJ1125" s="57"/>
      <c r="MZK1125" s="58"/>
      <c r="MZL1125" s="55"/>
      <c r="MZM1125" s="57"/>
      <c r="MZN1125" s="58"/>
      <c r="MZO1125" s="55"/>
      <c r="MZP1125" s="57"/>
      <c r="MZQ1125" s="58"/>
      <c r="MZR1125" s="55"/>
      <c r="MZS1125" s="57"/>
      <c r="MZT1125" s="58"/>
      <c r="MZU1125" s="55"/>
      <c r="MZV1125" s="57"/>
      <c r="MZW1125" s="58"/>
      <c r="MZX1125" s="55"/>
      <c r="MZY1125" s="57"/>
      <c r="MZZ1125" s="58"/>
      <c r="NAA1125" s="55"/>
      <c r="NAB1125" s="57"/>
      <c r="NAC1125" s="58"/>
      <c r="NAD1125" s="55"/>
      <c r="NAE1125" s="57"/>
      <c r="NAF1125" s="58"/>
      <c r="NAG1125" s="55"/>
      <c r="NAH1125" s="57"/>
      <c r="NAI1125" s="58"/>
      <c r="NAJ1125" s="55"/>
      <c r="NAK1125" s="57"/>
      <c r="NAL1125" s="58"/>
      <c r="NAM1125" s="55"/>
      <c r="NAN1125" s="57"/>
      <c r="NAO1125" s="58"/>
      <c r="NAP1125" s="55"/>
      <c r="NAQ1125" s="57"/>
      <c r="NAR1125" s="58"/>
      <c r="NAS1125" s="55"/>
      <c r="NAT1125" s="57"/>
      <c r="NAU1125" s="58"/>
      <c r="NAV1125" s="55"/>
      <c r="NAW1125" s="57"/>
      <c r="NAX1125" s="58"/>
      <c r="NAY1125" s="55"/>
      <c r="NAZ1125" s="57"/>
      <c r="NBA1125" s="58"/>
      <c r="NBB1125" s="55"/>
      <c r="NBC1125" s="57"/>
      <c r="NBD1125" s="58"/>
      <c r="NBE1125" s="55"/>
      <c r="NBF1125" s="57"/>
      <c r="NBG1125" s="58"/>
      <c r="NBH1125" s="55"/>
      <c r="NBI1125" s="57"/>
      <c r="NBJ1125" s="58"/>
      <c r="NBK1125" s="55"/>
      <c r="NBL1125" s="57"/>
      <c r="NBM1125" s="58"/>
      <c r="NBN1125" s="55"/>
      <c r="NBO1125" s="57"/>
      <c r="NBP1125" s="58"/>
      <c r="NBQ1125" s="55"/>
      <c r="NBR1125" s="57"/>
      <c r="NBS1125" s="58"/>
      <c r="NBT1125" s="55"/>
      <c r="NBU1125" s="57"/>
      <c r="NBV1125" s="58"/>
      <c r="NBW1125" s="55"/>
      <c r="NBX1125" s="57"/>
      <c r="NBY1125" s="58"/>
      <c r="NBZ1125" s="55"/>
      <c r="NCA1125" s="57"/>
      <c r="NCB1125" s="58"/>
      <c r="NCC1125" s="55"/>
      <c r="NCD1125" s="57"/>
      <c r="NCE1125" s="58"/>
      <c r="NCF1125" s="55"/>
      <c r="NCG1125" s="57"/>
      <c r="NCH1125" s="58"/>
      <c r="NCI1125" s="55"/>
      <c r="NCJ1125" s="57"/>
      <c r="NCK1125" s="58"/>
      <c r="NCL1125" s="55"/>
      <c r="NCM1125" s="57"/>
      <c r="NCN1125" s="58"/>
      <c r="NCO1125" s="55"/>
      <c r="NCP1125" s="57"/>
      <c r="NCQ1125" s="58"/>
      <c r="NCR1125" s="55"/>
      <c r="NCS1125" s="57"/>
      <c r="NCT1125" s="58"/>
      <c r="NCU1125" s="55"/>
      <c r="NCV1125" s="57"/>
      <c r="NCW1125" s="58"/>
      <c r="NCX1125" s="55"/>
      <c r="NCY1125" s="57"/>
      <c r="NCZ1125" s="58"/>
      <c r="NDA1125" s="55"/>
      <c r="NDB1125" s="57"/>
      <c r="NDC1125" s="58"/>
      <c r="NDD1125" s="55"/>
      <c r="NDE1125" s="57"/>
      <c r="NDF1125" s="58"/>
      <c r="NDG1125" s="55"/>
      <c r="NDH1125" s="57"/>
      <c r="NDI1125" s="58"/>
      <c r="NDJ1125" s="55"/>
      <c r="NDK1125" s="57"/>
      <c r="NDL1125" s="58"/>
      <c r="NDM1125" s="55"/>
      <c r="NDN1125" s="57"/>
      <c r="NDO1125" s="58"/>
      <c r="NDP1125" s="55"/>
      <c r="NDQ1125" s="57"/>
      <c r="NDR1125" s="58"/>
      <c r="NDS1125" s="55"/>
      <c r="NDT1125" s="57"/>
      <c r="NDU1125" s="58"/>
      <c r="NDV1125" s="55"/>
      <c r="NDW1125" s="57"/>
      <c r="NDX1125" s="58"/>
      <c r="NDY1125" s="55"/>
      <c r="NDZ1125" s="57"/>
      <c r="NEA1125" s="58"/>
      <c r="NEB1125" s="55"/>
      <c r="NEC1125" s="57"/>
      <c r="NED1125" s="58"/>
      <c r="NEE1125" s="55"/>
      <c r="NEF1125" s="57"/>
      <c r="NEG1125" s="58"/>
      <c r="NEH1125" s="55"/>
      <c r="NEI1125" s="57"/>
      <c r="NEJ1125" s="58"/>
      <c r="NEK1125" s="55"/>
      <c r="NEL1125" s="57"/>
      <c r="NEM1125" s="58"/>
      <c r="NEN1125" s="55"/>
      <c r="NEO1125" s="57"/>
      <c r="NEP1125" s="58"/>
      <c r="NEQ1125" s="55"/>
      <c r="NER1125" s="57"/>
      <c r="NES1125" s="58"/>
      <c r="NET1125" s="55"/>
      <c r="NEU1125" s="57"/>
      <c r="NEV1125" s="58"/>
      <c r="NEW1125" s="55"/>
      <c r="NEX1125" s="57"/>
      <c r="NEY1125" s="58"/>
      <c r="NEZ1125" s="55"/>
      <c r="NFA1125" s="57"/>
      <c r="NFB1125" s="58"/>
      <c r="NFC1125" s="55"/>
      <c r="NFD1125" s="57"/>
      <c r="NFE1125" s="58"/>
      <c r="NFF1125" s="55"/>
      <c r="NFG1125" s="57"/>
      <c r="NFH1125" s="58"/>
      <c r="NFI1125" s="55"/>
      <c r="NFJ1125" s="57"/>
      <c r="NFK1125" s="58"/>
      <c r="NFL1125" s="55"/>
      <c r="NFM1125" s="57"/>
      <c r="NFN1125" s="58"/>
      <c r="NFO1125" s="55"/>
      <c r="NFP1125" s="57"/>
      <c r="NFQ1125" s="58"/>
      <c r="NFR1125" s="55"/>
      <c r="NFS1125" s="57"/>
      <c r="NFT1125" s="58"/>
      <c r="NFU1125" s="55"/>
      <c r="NFV1125" s="57"/>
      <c r="NFW1125" s="58"/>
      <c r="NFX1125" s="55"/>
      <c r="NFY1125" s="57"/>
      <c r="NFZ1125" s="58"/>
      <c r="NGA1125" s="55"/>
      <c r="NGB1125" s="57"/>
      <c r="NGC1125" s="58"/>
      <c r="NGD1125" s="55"/>
      <c r="NGE1125" s="57"/>
      <c r="NGF1125" s="58"/>
      <c r="NGG1125" s="55"/>
      <c r="NGH1125" s="57"/>
      <c r="NGI1125" s="58"/>
      <c r="NGJ1125" s="55"/>
      <c r="NGK1125" s="57"/>
      <c r="NGL1125" s="58"/>
      <c r="NGM1125" s="55"/>
      <c r="NGN1125" s="57"/>
      <c r="NGO1125" s="58"/>
      <c r="NGP1125" s="55"/>
      <c r="NGQ1125" s="57"/>
      <c r="NGR1125" s="58"/>
      <c r="NGS1125" s="55"/>
      <c r="NGT1125" s="57"/>
      <c r="NGU1125" s="58"/>
      <c r="NGV1125" s="55"/>
      <c r="NGW1125" s="57"/>
      <c r="NGX1125" s="58"/>
      <c r="NGY1125" s="55"/>
      <c r="NGZ1125" s="57"/>
      <c r="NHA1125" s="58"/>
      <c r="NHB1125" s="55"/>
      <c r="NHC1125" s="57"/>
      <c r="NHD1125" s="58"/>
      <c r="NHE1125" s="55"/>
      <c r="NHF1125" s="57"/>
      <c r="NHG1125" s="58"/>
      <c r="NHH1125" s="55"/>
      <c r="NHI1125" s="57"/>
      <c r="NHJ1125" s="58"/>
      <c r="NHK1125" s="55"/>
      <c r="NHL1125" s="57"/>
      <c r="NHM1125" s="58"/>
      <c r="NHN1125" s="55"/>
      <c r="NHO1125" s="57"/>
      <c r="NHP1125" s="58"/>
      <c r="NHQ1125" s="55"/>
      <c r="NHR1125" s="57"/>
      <c r="NHS1125" s="58"/>
      <c r="NHT1125" s="55"/>
      <c r="NHU1125" s="57"/>
      <c r="NHV1125" s="58"/>
      <c r="NHW1125" s="55"/>
      <c r="NHX1125" s="57"/>
      <c r="NHY1125" s="58"/>
      <c r="NHZ1125" s="55"/>
      <c r="NIA1125" s="57"/>
      <c r="NIB1125" s="58"/>
      <c r="NIC1125" s="55"/>
      <c r="NID1125" s="57"/>
      <c r="NIE1125" s="58"/>
      <c r="NIF1125" s="55"/>
      <c r="NIG1125" s="57"/>
      <c r="NIH1125" s="58"/>
      <c r="NII1125" s="55"/>
      <c r="NIJ1125" s="57"/>
      <c r="NIK1125" s="58"/>
      <c r="NIL1125" s="55"/>
      <c r="NIM1125" s="57"/>
      <c r="NIN1125" s="58"/>
      <c r="NIO1125" s="55"/>
      <c r="NIP1125" s="57"/>
      <c r="NIQ1125" s="58"/>
      <c r="NIR1125" s="55"/>
      <c r="NIS1125" s="57"/>
      <c r="NIT1125" s="58"/>
      <c r="NIU1125" s="55"/>
      <c r="NIV1125" s="57"/>
      <c r="NIW1125" s="58"/>
      <c r="NIX1125" s="55"/>
      <c r="NIY1125" s="57"/>
      <c r="NIZ1125" s="58"/>
      <c r="NJA1125" s="55"/>
      <c r="NJB1125" s="57"/>
      <c r="NJC1125" s="58"/>
      <c r="NJD1125" s="55"/>
      <c r="NJE1125" s="57"/>
      <c r="NJF1125" s="58"/>
      <c r="NJG1125" s="55"/>
      <c r="NJH1125" s="57"/>
      <c r="NJI1125" s="58"/>
      <c r="NJJ1125" s="55"/>
      <c r="NJK1125" s="57"/>
      <c r="NJL1125" s="58"/>
      <c r="NJM1125" s="55"/>
      <c r="NJN1125" s="57"/>
      <c r="NJO1125" s="58"/>
      <c r="NJP1125" s="55"/>
      <c r="NJQ1125" s="57"/>
      <c r="NJR1125" s="58"/>
      <c r="NJS1125" s="55"/>
      <c r="NJT1125" s="57"/>
      <c r="NJU1125" s="58"/>
      <c r="NJV1125" s="55"/>
      <c r="NJW1125" s="57"/>
      <c r="NJX1125" s="58"/>
      <c r="NJY1125" s="55"/>
      <c r="NJZ1125" s="57"/>
      <c r="NKA1125" s="58"/>
      <c r="NKB1125" s="55"/>
      <c r="NKC1125" s="57"/>
      <c r="NKD1125" s="58"/>
      <c r="NKE1125" s="55"/>
      <c r="NKF1125" s="57"/>
      <c r="NKG1125" s="58"/>
      <c r="NKH1125" s="55"/>
      <c r="NKI1125" s="57"/>
      <c r="NKJ1125" s="58"/>
      <c r="NKK1125" s="55"/>
      <c r="NKL1125" s="57"/>
      <c r="NKM1125" s="58"/>
      <c r="NKN1125" s="55"/>
      <c r="NKO1125" s="57"/>
      <c r="NKP1125" s="58"/>
      <c r="NKQ1125" s="55"/>
      <c r="NKR1125" s="57"/>
      <c r="NKS1125" s="58"/>
      <c r="NKT1125" s="55"/>
      <c r="NKU1125" s="57"/>
      <c r="NKV1125" s="58"/>
      <c r="NKW1125" s="55"/>
      <c r="NKX1125" s="57"/>
      <c r="NKY1125" s="58"/>
      <c r="NKZ1125" s="55"/>
      <c r="NLA1125" s="57"/>
      <c r="NLB1125" s="58"/>
      <c r="NLC1125" s="55"/>
      <c r="NLD1125" s="57"/>
      <c r="NLE1125" s="58"/>
      <c r="NLF1125" s="55"/>
      <c r="NLG1125" s="57"/>
      <c r="NLH1125" s="58"/>
      <c r="NLI1125" s="55"/>
      <c r="NLJ1125" s="57"/>
      <c r="NLK1125" s="58"/>
      <c r="NLL1125" s="55"/>
      <c r="NLM1125" s="57"/>
      <c r="NLN1125" s="58"/>
      <c r="NLO1125" s="55"/>
      <c r="NLP1125" s="57"/>
      <c r="NLQ1125" s="58"/>
      <c r="NLR1125" s="55"/>
      <c r="NLS1125" s="57"/>
      <c r="NLT1125" s="58"/>
      <c r="NLU1125" s="55"/>
      <c r="NLV1125" s="57"/>
      <c r="NLW1125" s="58"/>
      <c r="NLX1125" s="55"/>
      <c r="NLY1125" s="57"/>
      <c r="NLZ1125" s="58"/>
      <c r="NMA1125" s="55"/>
      <c r="NMB1125" s="57"/>
      <c r="NMC1125" s="58"/>
      <c r="NMD1125" s="55"/>
      <c r="NME1125" s="57"/>
      <c r="NMF1125" s="58"/>
      <c r="NMG1125" s="55"/>
      <c r="NMH1125" s="57"/>
      <c r="NMI1125" s="58"/>
      <c r="NMJ1125" s="55"/>
      <c r="NMK1125" s="57"/>
      <c r="NML1125" s="58"/>
      <c r="NMM1125" s="55"/>
      <c r="NMN1125" s="57"/>
      <c r="NMO1125" s="58"/>
      <c r="NMP1125" s="55"/>
      <c r="NMQ1125" s="57"/>
      <c r="NMR1125" s="58"/>
      <c r="NMS1125" s="55"/>
      <c r="NMT1125" s="57"/>
      <c r="NMU1125" s="58"/>
      <c r="NMV1125" s="55"/>
      <c r="NMW1125" s="57"/>
      <c r="NMX1125" s="58"/>
      <c r="NMY1125" s="55"/>
      <c r="NMZ1125" s="57"/>
      <c r="NNA1125" s="58"/>
      <c r="NNB1125" s="55"/>
      <c r="NNC1125" s="57"/>
      <c r="NND1125" s="58"/>
      <c r="NNE1125" s="55"/>
      <c r="NNF1125" s="57"/>
      <c r="NNG1125" s="58"/>
      <c r="NNH1125" s="55"/>
      <c r="NNI1125" s="57"/>
      <c r="NNJ1125" s="58"/>
      <c r="NNK1125" s="55"/>
      <c r="NNL1125" s="57"/>
      <c r="NNM1125" s="58"/>
      <c r="NNN1125" s="55"/>
      <c r="NNO1125" s="57"/>
      <c r="NNP1125" s="58"/>
      <c r="NNQ1125" s="55"/>
      <c r="NNR1125" s="57"/>
      <c r="NNS1125" s="58"/>
      <c r="NNT1125" s="55"/>
      <c r="NNU1125" s="57"/>
      <c r="NNV1125" s="58"/>
      <c r="NNW1125" s="55"/>
      <c r="NNX1125" s="57"/>
      <c r="NNY1125" s="58"/>
      <c r="NNZ1125" s="55"/>
      <c r="NOA1125" s="57"/>
      <c r="NOB1125" s="58"/>
      <c r="NOC1125" s="55"/>
      <c r="NOD1125" s="57"/>
      <c r="NOE1125" s="58"/>
      <c r="NOF1125" s="55"/>
      <c r="NOG1125" s="57"/>
      <c r="NOH1125" s="58"/>
      <c r="NOI1125" s="55"/>
      <c r="NOJ1125" s="57"/>
      <c r="NOK1125" s="58"/>
      <c r="NOL1125" s="55"/>
      <c r="NOM1125" s="57"/>
      <c r="NON1125" s="58"/>
      <c r="NOO1125" s="55"/>
      <c r="NOP1125" s="57"/>
      <c r="NOQ1125" s="58"/>
      <c r="NOR1125" s="55"/>
      <c r="NOS1125" s="57"/>
      <c r="NOT1125" s="58"/>
      <c r="NOU1125" s="55"/>
      <c r="NOV1125" s="57"/>
      <c r="NOW1125" s="58"/>
      <c r="NOX1125" s="55"/>
      <c r="NOY1125" s="57"/>
      <c r="NOZ1125" s="58"/>
      <c r="NPA1125" s="55"/>
      <c r="NPB1125" s="57"/>
      <c r="NPC1125" s="58"/>
      <c r="NPD1125" s="55"/>
      <c r="NPE1125" s="57"/>
      <c r="NPF1125" s="58"/>
      <c r="NPG1125" s="55"/>
      <c r="NPH1125" s="57"/>
      <c r="NPI1125" s="58"/>
      <c r="NPJ1125" s="55"/>
      <c r="NPK1125" s="57"/>
      <c r="NPL1125" s="58"/>
      <c r="NPM1125" s="55"/>
      <c r="NPN1125" s="57"/>
      <c r="NPO1125" s="58"/>
      <c r="NPP1125" s="55"/>
      <c r="NPQ1125" s="57"/>
      <c r="NPR1125" s="58"/>
      <c r="NPS1125" s="55"/>
      <c r="NPT1125" s="57"/>
      <c r="NPU1125" s="58"/>
      <c r="NPV1125" s="55"/>
      <c r="NPW1125" s="57"/>
      <c r="NPX1125" s="58"/>
      <c r="NPY1125" s="55"/>
      <c r="NPZ1125" s="57"/>
      <c r="NQA1125" s="58"/>
      <c r="NQB1125" s="55"/>
      <c r="NQC1125" s="57"/>
      <c r="NQD1125" s="58"/>
      <c r="NQE1125" s="55"/>
      <c r="NQF1125" s="57"/>
      <c r="NQG1125" s="58"/>
      <c r="NQH1125" s="55"/>
      <c r="NQI1125" s="57"/>
      <c r="NQJ1125" s="58"/>
      <c r="NQK1125" s="55"/>
      <c r="NQL1125" s="57"/>
      <c r="NQM1125" s="58"/>
      <c r="NQN1125" s="55"/>
      <c r="NQO1125" s="57"/>
      <c r="NQP1125" s="58"/>
      <c r="NQQ1125" s="55"/>
      <c r="NQR1125" s="57"/>
      <c r="NQS1125" s="58"/>
      <c r="NQT1125" s="55"/>
      <c r="NQU1125" s="57"/>
      <c r="NQV1125" s="58"/>
      <c r="NQW1125" s="55"/>
      <c r="NQX1125" s="57"/>
      <c r="NQY1125" s="58"/>
      <c r="NQZ1125" s="55"/>
      <c r="NRA1125" s="57"/>
      <c r="NRB1125" s="58"/>
      <c r="NRC1125" s="55"/>
      <c r="NRD1125" s="57"/>
      <c r="NRE1125" s="58"/>
      <c r="NRF1125" s="55"/>
      <c r="NRG1125" s="57"/>
      <c r="NRH1125" s="58"/>
      <c r="NRI1125" s="55"/>
      <c r="NRJ1125" s="57"/>
      <c r="NRK1125" s="58"/>
      <c r="NRL1125" s="55"/>
      <c r="NRM1125" s="57"/>
      <c r="NRN1125" s="58"/>
      <c r="NRO1125" s="55"/>
      <c r="NRP1125" s="57"/>
      <c r="NRQ1125" s="58"/>
      <c r="NRR1125" s="55"/>
      <c r="NRS1125" s="57"/>
      <c r="NRT1125" s="58"/>
      <c r="NRU1125" s="55"/>
      <c r="NRV1125" s="57"/>
      <c r="NRW1125" s="58"/>
      <c r="NRX1125" s="55"/>
      <c r="NRY1125" s="57"/>
      <c r="NRZ1125" s="58"/>
      <c r="NSA1125" s="55"/>
      <c r="NSB1125" s="57"/>
      <c r="NSC1125" s="58"/>
      <c r="NSD1125" s="55"/>
      <c r="NSE1125" s="57"/>
      <c r="NSF1125" s="58"/>
      <c r="NSG1125" s="55"/>
      <c r="NSH1125" s="57"/>
      <c r="NSI1125" s="58"/>
      <c r="NSJ1125" s="55"/>
      <c r="NSK1125" s="57"/>
      <c r="NSL1125" s="58"/>
      <c r="NSM1125" s="55"/>
      <c r="NSN1125" s="57"/>
      <c r="NSO1125" s="58"/>
      <c r="NSP1125" s="55"/>
      <c r="NSQ1125" s="57"/>
      <c r="NSR1125" s="58"/>
      <c r="NSS1125" s="55"/>
      <c r="NST1125" s="57"/>
      <c r="NSU1125" s="58"/>
      <c r="NSV1125" s="55"/>
      <c r="NSW1125" s="57"/>
      <c r="NSX1125" s="58"/>
      <c r="NSY1125" s="55"/>
      <c r="NSZ1125" s="57"/>
      <c r="NTA1125" s="58"/>
      <c r="NTB1125" s="55"/>
      <c r="NTC1125" s="57"/>
      <c r="NTD1125" s="58"/>
      <c r="NTE1125" s="55"/>
      <c r="NTF1125" s="57"/>
      <c r="NTG1125" s="58"/>
      <c r="NTH1125" s="55"/>
      <c r="NTI1125" s="57"/>
      <c r="NTJ1125" s="58"/>
      <c r="NTK1125" s="55"/>
      <c r="NTL1125" s="57"/>
      <c r="NTM1125" s="58"/>
      <c r="NTN1125" s="55"/>
      <c r="NTO1125" s="57"/>
      <c r="NTP1125" s="58"/>
      <c r="NTQ1125" s="55"/>
      <c r="NTR1125" s="57"/>
      <c r="NTS1125" s="58"/>
      <c r="NTT1125" s="55"/>
      <c r="NTU1125" s="57"/>
      <c r="NTV1125" s="58"/>
      <c r="NTW1125" s="55"/>
      <c r="NTX1125" s="57"/>
      <c r="NTY1125" s="58"/>
      <c r="NTZ1125" s="55"/>
      <c r="NUA1125" s="57"/>
      <c r="NUB1125" s="58"/>
      <c r="NUC1125" s="55"/>
      <c r="NUD1125" s="57"/>
      <c r="NUE1125" s="58"/>
      <c r="NUF1125" s="55"/>
      <c r="NUG1125" s="57"/>
      <c r="NUH1125" s="58"/>
      <c r="NUI1125" s="55"/>
      <c r="NUJ1125" s="57"/>
      <c r="NUK1125" s="58"/>
      <c r="NUL1125" s="55"/>
      <c r="NUM1125" s="57"/>
      <c r="NUN1125" s="58"/>
      <c r="NUO1125" s="55"/>
      <c r="NUP1125" s="57"/>
      <c r="NUQ1125" s="58"/>
      <c r="NUR1125" s="55"/>
      <c r="NUS1125" s="57"/>
      <c r="NUT1125" s="58"/>
      <c r="NUU1125" s="55"/>
      <c r="NUV1125" s="57"/>
      <c r="NUW1125" s="58"/>
      <c r="NUX1125" s="55"/>
      <c r="NUY1125" s="57"/>
      <c r="NUZ1125" s="58"/>
      <c r="NVA1125" s="55"/>
      <c r="NVB1125" s="57"/>
      <c r="NVC1125" s="58"/>
      <c r="NVD1125" s="55"/>
      <c r="NVE1125" s="57"/>
      <c r="NVF1125" s="58"/>
      <c r="NVG1125" s="55"/>
      <c r="NVH1125" s="57"/>
      <c r="NVI1125" s="58"/>
      <c r="NVJ1125" s="55"/>
      <c r="NVK1125" s="57"/>
      <c r="NVL1125" s="58"/>
      <c r="NVM1125" s="55"/>
      <c r="NVN1125" s="57"/>
      <c r="NVO1125" s="58"/>
      <c r="NVP1125" s="55"/>
      <c r="NVQ1125" s="57"/>
      <c r="NVR1125" s="58"/>
      <c r="NVS1125" s="55"/>
      <c r="NVT1125" s="57"/>
      <c r="NVU1125" s="58"/>
      <c r="NVV1125" s="55"/>
      <c r="NVW1125" s="57"/>
      <c r="NVX1125" s="58"/>
      <c r="NVY1125" s="55"/>
      <c r="NVZ1125" s="57"/>
      <c r="NWA1125" s="58"/>
      <c r="NWB1125" s="55"/>
      <c r="NWC1125" s="57"/>
      <c r="NWD1125" s="58"/>
      <c r="NWE1125" s="55"/>
      <c r="NWF1125" s="57"/>
      <c r="NWG1125" s="58"/>
      <c r="NWH1125" s="55"/>
      <c r="NWI1125" s="57"/>
      <c r="NWJ1125" s="58"/>
      <c r="NWK1125" s="55"/>
      <c r="NWL1125" s="57"/>
      <c r="NWM1125" s="58"/>
      <c r="NWN1125" s="55"/>
      <c r="NWO1125" s="57"/>
      <c r="NWP1125" s="58"/>
      <c r="NWQ1125" s="55"/>
      <c r="NWR1125" s="57"/>
      <c r="NWS1125" s="58"/>
      <c r="NWT1125" s="55"/>
      <c r="NWU1125" s="57"/>
      <c r="NWV1125" s="58"/>
      <c r="NWW1125" s="55"/>
      <c r="NWX1125" s="57"/>
      <c r="NWY1125" s="58"/>
      <c r="NWZ1125" s="55"/>
      <c r="NXA1125" s="57"/>
      <c r="NXB1125" s="58"/>
      <c r="NXC1125" s="55"/>
      <c r="NXD1125" s="57"/>
      <c r="NXE1125" s="58"/>
      <c r="NXF1125" s="55"/>
      <c r="NXG1125" s="57"/>
      <c r="NXH1125" s="58"/>
      <c r="NXI1125" s="55"/>
      <c r="NXJ1125" s="57"/>
      <c r="NXK1125" s="58"/>
      <c r="NXL1125" s="55"/>
      <c r="NXM1125" s="57"/>
      <c r="NXN1125" s="58"/>
      <c r="NXO1125" s="55"/>
      <c r="NXP1125" s="57"/>
      <c r="NXQ1125" s="58"/>
      <c r="NXR1125" s="55"/>
      <c r="NXS1125" s="57"/>
      <c r="NXT1125" s="58"/>
      <c r="NXU1125" s="55"/>
      <c r="NXV1125" s="57"/>
      <c r="NXW1125" s="58"/>
      <c r="NXX1125" s="55"/>
      <c r="NXY1125" s="57"/>
      <c r="NXZ1125" s="58"/>
      <c r="NYA1125" s="55"/>
      <c r="NYB1125" s="57"/>
      <c r="NYC1125" s="58"/>
      <c r="NYD1125" s="55"/>
      <c r="NYE1125" s="57"/>
      <c r="NYF1125" s="58"/>
      <c r="NYG1125" s="55"/>
      <c r="NYH1125" s="57"/>
      <c r="NYI1125" s="58"/>
      <c r="NYJ1125" s="55"/>
      <c r="NYK1125" s="57"/>
      <c r="NYL1125" s="58"/>
      <c r="NYM1125" s="55"/>
      <c r="NYN1125" s="57"/>
      <c r="NYO1125" s="58"/>
      <c r="NYP1125" s="55"/>
      <c r="NYQ1125" s="57"/>
      <c r="NYR1125" s="58"/>
      <c r="NYS1125" s="55"/>
      <c r="NYT1125" s="57"/>
      <c r="NYU1125" s="58"/>
      <c r="NYV1125" s="55"/>
      <c r="NYW1125" s="57"/>
      <c r="NYX1125" s="58"/>
      <c r="NYY1125" s="55"/>
      <c r="NYZ1125" s="57"/>
      <c r="NZA1125" s="58"/>
      <c r="NZB1125" s="55"/>
      <c r="NZC1125" s="57"/>
      <c r="NZD1125" s="58"/>
      <c r="NZE1125" s="55"/>
      <c r="NZF1125" s="57"/>
      <c r="NZG1125" s="58"/>
      <c r="NZH1125" s="55"/>
      <c r="NZI1125" s="57"/>
      <c r="NZJ1125" s="58"/>
      <c r="NZK1125" s="55"/>
      <c r="NZL1125" s="57"/>
      <c r="NZM1125" s="58"/>
      <c r="NZN1125" s="55"/>
      <c r="NZO1125" s="57"/>
      <c r="NZP1125" s="58"/>
      <c r="NZQ1125" s="55"/>
      <c r="NZR1125" s="57"/>
      <c r="NZS1125" s="58"/>
      <c r="NZT1125" s="55"/>
      <c r="NZU1125" s="57"/>
      <c r="NZV1125" s="58"/>
      <c r="NZW1125" s="55"/>
      <c r="NZX1125" s="57"/>
      <c r="NZY1125" s="58"/>
      <c r="NZZ1125" s="55"/>
      <c r="OAA1125" s="57"/>
      <c r="OAB1125" s="58"/>
      <c r="OAC1125" s="55"/>
      <c r="OAD1125" s="57"/>
      <c r="OAE1125" s="58"/>
      <c r="OAF1125" s="55"/>
      <c r="OAG1125" s="57"/>
      <c r="OAH1125" s="58"/>
      <c r="OAI1125" s="55"/>
      <c r="OAJ1125" s="57"/>
      <c r="OAK1125" s="58"/>
      <c r="OAL1125" s="55"/>
      <c r="OAM1125" s="57"/>
      <c r="OAN1125" s="58"/>
      <c r="OAO1125" s="55"/>
      <c r="OAP1125" s="57"/>
      <c r="OAQ1125" s="58"/>
      <c r="OAR1125" s="55"/>
      <c r="OAS1125" s="57"/>
      <c r="OAT1125" s="58"/>
      <c r="OAU1125" s="55"/>
      <c r="OAV1125" s="57"/>
      <c r="OAW1125" s="58"/>
      <c r="OAX1125" s="55"/>
      <c r="OAY1125" s="57"/>
      <c r="OAZ1125" s="58"/>
      <c r="OBA1125" s="55"/>
      <c r="OBB1125" s="57"/>
      <c r="OBC1125" s="58"/>
      <c r="OBD1125" s="55"/>
      <c r="OBE1125" s="57"/>
      <c r="OBF1125" s="58"/>
      <c r="OBG1125" s="55"/>
      <c r="OBH1125" s="57"/>
      <c r="OBI1125" s="58"/>
      <c r="OBJ1125" s="55"/>
      <c r="OBK1125" s="57"/>
      <c r="OBL1125" s="58"/>
      <c r="OBM1125" s="55"/>
      <c r="OBN1125" s="57"/>
      <c r="OBO1125" s="58"/>
      <c r="OBP1125" s="55"/>
      <c r="OBQ1125" s="57"/>
      <c r="OBR1125" s="58"/>
      <c r="OBS1125" s="55"/>
      <c r="OBT1125" s="57"/>
      <c r="OBU1125" s="58"/>
      <c r="OBV1125" s="55"/>
      <c r="OBW1125" s="57"/>
      <c r="OBX1125" s="58"/>
      <c r="OBY1125" s="55"/>
      <c r="OBZ1125" s="57"/>
      <c r="OCA1125" s="58"/>
      <c r="OCB1125" s="55"/>
      <c r="OCC1125" s="57"/>
      <c r="OCD1125" s="58"/>
      <c r="OCE1125" s="55"/>
      <c r="OCF1125" s="57"/>
      <c r="OCG1125" s="58"/>
      <c r="OCH1125" s="55"/>
      <c r="OCI1125" s="57"/>
      <c r="OCJ1125" s="58"/>
      <c r="OCK1125" s="55"/>
      <c r="OCL1125" s="57"/>
      <c r="OCM1125" s="58"/>
      <c r="OCN1125" s="55"/>
      <c r="OCO1125" s="57"/>
      <c r="OCP1125" s="58"/>
      <c r="OCQ1125" s="55"/>
      <c r="OCR1125" s="57"/>
      <c r="OCS1125" s="58"/>
      <c r="OCT1125" s="55"/>
      <c r="OCU1125" s="57"/>
      <c r="OCV1125" s="58"/>
      <c r="OCW1125" s="55"/>
      <c r="OCX1125" s="57"/>
      <c r="OCY1125" s="58"/>
      <c r="OCZ1125" s="55"/>
      <c r="ODA1125" s="57"/>
      <c r="ODB1125" s="58"/>
      <c r="ODC1125" s="55"/>
      <c r="ODD1125" s="57"/>
      <c r="ODE1125" s="58"/>
      <c r="ODF1125" s="55"/>
      <c r="ODG1125" s="57"/>
      <c r="ODH1125" s="58"/>
      <c r="ODI1125" s="55"/>
      <c r="ODJ1125" s="57"/>
      <c r="ODK1125" s="58"/>
      <c r="ODL1125" s="55"/>
      <c r="ODM1125" s="57"/>
      <c r="ODN1125" s="58"/>
      <c r="ODO1125" s="55"/>
      <c r="ODP1125" s="57"/>
      <c r="ODQ1125" s="58"/>
      <c r="ODR1125" s="55"/>
      <c r="ODS1125" s="57"/>
      <c r="ODT1125" s="58"/>
      <c r="ODU1125" s="55"/>
      <c r="ODV1125" s="57"/>
      <c r="ODW1125" s="58"/>
      <c r="ODX1125" s="55"/>
      <c r="ODY1125" s="57"/>
      <c r="ODZ1125" s="58"/>
      <c r="OEA1125" s="55"/>
      <c r="OEB1125" s="57"/>
      <c r="OEC1125" s="58"/>
      <c r="OED1125" s="55"/>
      <c r="OEE1125" s="57"/>
      <c r="OEF1125" s="58"/>
      <c r="OEG1125" s="55"/>
      <c r="OEH1125" s="57"/>
      <c r="OEI1125" s="58"/>
      <c r="OEJ1125" s="55"/>
      <c r="OEK1125" s="57"/>
      <c r="OEL1125" s="58"/>
      <c r="OEM1125" s="55"/>
      <c r="OEN1125" s="57"/>
      <c r="OEO1125" s="58"/>
      <c r="OEP1125" s="55"/>
      <c r="OEQ1125" s="57"/>
      <c r="OER1125" s="58"/>
      <c r="OES1125" s="55"/>
      <c r="OET1125" s="57"/>
      <c r="OEU1125" s="58"/>
      <c r="OEV1125" s="55"/>
      <c r="OEW1125" s="57"/>
      <c r="OEX1125" s="58"/>
      <c r="OEY1125" s="55"/>
      <c r="OEZ1125" s="57"/>
      <c r="OFA1125" s="58"/>
      <c r="OFB1125" s="55"/>
      <c r="OFC1125" s="57"/>
      <c r="OFD1125" s="58"/>
      <c r="OFE1125" s="55"/>
      <c r="OFF1125" s="57"/>
      <c r="OFG1125" s="58"/>
      <c r="OFH1125" s="55"/>
      <c r="OFI1125" s="57"/>
      <c r="OFJ1125" s="58"/>
      <c r="OFK1125" s="55"/>
      <c r="OFL1125" s="57"/>
      <c r="OFM1125" s="58"/>
      <c r="OFN1125" s="55"/>
      <c r="OFO1125" s="57"/>
      <c r="OFP1125" s="58"/>
      <c r="OFQ1125" s="55"/>
      <c r="OFR1125" s="57"/>
      <c r="OFS1125" s="58"/>
      <c r="OFT1125" s="55"/>
      <c r="OFU1125" s="57"/>
      <c r="OFV1125" s="58"/>
      <c r="OFW1125" s="55"/>
      <c r="OFX1125" s="57"/>
      <c r="OFY1125" s="58"/>
      <c r="OFZ1125" s="55"/>
      <c r="OGA1125" s="57"/>
      <c r="OGB1125" s="58"/>
      <c r="OGC1125" s="55"/>
      <c r="OGD1125" s="57"/>
      <c r="OGE1125" s="58"/>
      <c r="OGF1125" s="55"/>
      <c r="OGG1125" s="57"/>
      <c r="OGH1125" s="58"/>
      <c r="OGI1125" s="55"/>
      <c r="OGJ1125" s="57"/>
      <c r="OGK1125" s="58"/>
      <c r="OGL1125" s="55"/>
      <c r="OGM1125" s="57"/>
      <c r="OGN1125" s="58"/>
      <c r="OGO1125" s="55"/>
      <c r="OGP1125" s="57"/>
      <c r="OGQ1125" s="58"/>
      <c r="OGR1125" s="55"/>
      <c r="OGS1125" s="57"/>
      <c r="OGT1125" s="58"/>
      <c r="OGU1125" s="55"/>
      <c r="OGV1125" s="57"/>
      <c r="OGW1125" s="58"/>
      <c r="OGX1125" s="55"/>
      <c r="OGY1125" s="57"/>
      <c r="OGZ1125" s="58"/>
      <c r="OHA1125" s="55"/>
      <c r="OHB1125" s="57"/>
      <c r="OHC1125" s="58"/>
      <c r="OHD1125" s="55"/>
      <c r="OHE1125" s="57"/>
      <c r="OHF1125" s="58"/>
      <c r="OHG1125" s="55"/>
      <c r="OHH1125" s="57"/>
      <c r="OHI1125" s="58"/>
      <c r="OHJ1125" s="55"/>
      <c r="OHK1125" s="57"/>
      <c r="OHL1125" s="58"/>
      <c r="OHM1125" s="55"/>
      <c r="OHN1125" s="57"/>
      <c r="OHO1125" s="58"/>
      <c r="OHP1125" s="55"/>
      <c r="OHQ1125" s="57"/>
      <c r="OHR1125" s="58"/>
      <c r="OHS1125" s="55"/>
      <c r="OHT1125" s="57"/>
      <c r="OHU1125" s="58"/>
      <c r="OHV1125" s="55"/>
      <c r="OHW1125" s="57"/>
      <c r="OHX1125" s="58"/>
      <c r="OHY1125" s="55"/>
      <c r="OHZ1125" s="57"/>
      <c r="OIA1125" s="58"/>
      <c r="OIB1125" s="55"/>
      <c r="OIC1125" s="57"/>
      <c r="OID1125" s="58"/>
      <c r="OIE1125" s="55"/>
      <c r="OIF1125" s="57"/>
      <c r="OIG1125" s="58"/>
      <c r="OIH1125" s="55"/>
      <c r="OII1125" s="57"/>
      <c r="OIJ1125" s="58"/>
      <c r="OIK1125" s="55"/>
      <c r="OIL1125" s="57"/>
      <c r="OIM1125" s="58"/>
      <c r="OIN1125" s="55"/>
      <c r="OIO1125" s="57"/>
      <c r="OIP1125" s="58"/>
      <c r="OIQ1125" s="55"/>
      <c r="OIR1125" s="57"/>
      <c r="OIS1125" s="58"/>
      <c r="OIT1125" s="55"/>
      <c r="OIU1125" s="57"/>
      <c r="OIV1125" s="58"/>
      <c r="OIW1125" s="55"/>
      <c r="OIX1125" s="57"/>
      <c r="OIY1125" s="58"/>
      <c r="OIZ1125" s="55"/>
      <c r="OJA1125" s="57"/>
      <c r="OJB1125" s="58"/>
      <c r="OJC1125" s="55"/>
      <c r="OJD1125" s="57"/>
      <c r="OJE1125" s="58"/>
      <c r="OJF1125" s="55"/>
      <c r="OJG1125" s="57"/>
      <c r="OJH1125" s="58"/>
      <c r="OJI1125" s="55"/>
      <c r="OJJ1125" s="57"/>
      <c r="OJK1125" s="58"/>
      <c r="OJL1125" s="55"/>
      <c r="OJM1125" s="57"/>
      <c r="OJN1125" s="58"/>
      <c r="OJO1125" s="55"/>
      <c r="OJP1125" s="57"/>
      <c r="OJQ1125" s="58"/>
      <c r="OJR1125" s="55"/>
      <c r="OJS1125" s="57"/>
      <c r="OJT1125" s="58"/>
      <c r="OJU1125" s="55"/>
      <c r="OJV1125" s="57"/>
      <c r="OJW1125" s="58"/>
      <c r="OJX1125" s="55"/>
      <c r="OJY1125" s="57"/>
      <c r="OJZ1125" s="58"/>
      <c r="OKA1125" s="55"/>
      <c r="OKB1125" s="57"/>
      <c r="OKC1125" s="58"/>
      <c r="OKD1125" s="55"/>
      <c r="OKE1125" s="57"/>
      <c r="OKF1125" s="58"/>
      <c r="OKG1125" s="55"/>
      <c r="OKH1125" s="57"/>
      <c r="OKI1125" s="58"/>
      <c r="OKJ1125" s="55"/>
      <c r="OKK1125" s="57"/>
      <c r="OKL1125" s="58"/>
      <c r="OKM1125" s="55"/>
      <c r="OKN1125" s="57"/>
      <c r="OKO1125" s="58"/>
      <c r="OKP1125" s="55"/>
      <c r="OKQ1125" s="57"/>
      <c r="OKR1125" s="58"/>
      <c r="OKS1125" s="55"/>
      <c r="OKT1125" s="57"/>
      <c r="OKU1125" s="58"/>
      <c r="OKV1125" s="55"/>
      <c r="OKW1125" s="57"/>
      <c r="OKX1125" s="58"/>
      <c r="OKY1125" s="55"/>
      <c r="OKZ1125" s="57"/>
      <c r="OLA1125" s="58"/>
      <c r="OLB1125" s="55"/>
      <c r="OLC1125" s="57"/>
      <c r="OLD1125" s="58"/>
      <c r="OLE1125" s="55"/>
      <c r="OLF1125" s="57"/>
      <c r="OLG1125" s="58"/>
      <c r="OLH1125" s="55"/>
      <c r="OLI1125" s="57"/>
      <c r="OLJ1125" s="58"/>
      <c r="OLK1125" s="55"/>
      <c r="OLL1125" s="57"/>
      <c r="OLM1125" s="58"/>
      <c r="OLN1125" s="55"/>
      <c r="OLO1125" s="57"/>
      <c r="OLP1125" s="58"/>
      <c r="OLQ1125" s="55"/>
      <c r="OLR1125" s="57"/>
      <c r="OLS1125" s="58"/>
      <c r="OLT1125" s="55"/>
      <c r="OLU1125" s="57"/>
      <c r="OLV1125" s="58"/>
      <c r="OLW1125" s="55"/>
      <c r="OLX1125" s="57"/>
      <c r="OLY1125" s="58"/>
      <c r="OLZ1125" s="55"/>
      <c r="OMA1125" s="57"/>
      <c r="OMB1125" s="58"/>
      <c r="OMC1125" s="55"/>
      <c r="OMD1125" s="57"/>
      <c r="OME1125" s="58"/>
      <c r="OMF1125" s="55"/>
      <c r="OMG1125" s="57"/>
      <c r="OMH1125" s="58"/>
      <c r="OMI1125" s="55"/>
      <c r="OMJ1125" s="57"/>
      <c r="OMK1125" s="58"/>
      <c r="OML1125" s="55"/>
      <c r="OMM1125" s="57"/>
      <c r="OMN1125" s="58"/>
      <c r="OMO1125" s="55"/>
      <c r="OMP1125" s="57"/>
      <c r="OMQ1125" s="58"/>
      <c r="OMR1125" s="55"/>
      <c r="OMS1125" s="57"/>
      <c r="OMT1125" s="58"/>
      <c r="OMU1125" s="55"/>
      <c r="OMV1125" s="57"/>
      <c r="OMW1125" s="58"/>
      <c r="OMX1125" s="55"/>
      <c r="OMY1125" s="57"/>
      <c r="OMZ1125" s="58"/>
      <c r="ONA1125" s="55"/>
      <c r="ONB1125" s="57"/>
      <c r="ONC1125" s="58"/>
      <c r="OND1125" s="55"/>
      <c r="ONE1125" s="57"/>
      <c r="ONF1125" s="58"/>
      <c r="ONG1125" s="55"/>
      <c r="ONH1125" s="57"/>
      <c r="ONI1125" s="58"/>
      <c r="ONJ1125" s="55"/>
      <c r="ONK1125" s="57"/>
      <c r="ONL1125" s="58"/>
      <c r="ONM1125" s="55"/>
      <c r="ONN1125" s="57"/>
      <c r="ONO1125" s="58"/>
      <c r="ONP1125" s="55"/>
      <c r="ONQ1125" s="57"/>
      <c r="ONR1125" s="58"/>
      <c r="ONS1125" s="55"/>
      <c r="ONT1125" s="57"/>
      <c r="ONU1125" s="58"/>
      <c r="ONV1125" s="55"/>
      <c r="ONW1125" s="57"/>
      <c r="ONX1125" s="58"/>
      <c r="ONY1125" s="55"/>
      <c r="ONZ1125" s="57"/>
      <c r="OOA1125" s="58"/>
      <c r="OOB1125" s="55"/>
      <c r="OOC1125" s="57"/>
      <c r="OOD1125" s="58"/>
      <c r="OOE1125" s="55"/>
      <c r="OOF1125" s="57"/>
      <c r="OOG1125" s="58"/>
      <c r="OOH1125" s="55"/>
      <c r="OOI1125" s="57"/>
      <c r="OOJ1125" s="58"/>
      <c r="OOK1125" s="55"/>
      <c r="OOL1125" s="57"/>
      <c r="OOM1125" s="58"/>
      <c r="OON1125" s="55"/>
      <c r="OOO1125" s="57"/>
      <c r="OOP1125" s="58"/>
      <c r="OOQ1125" s="55"/>
      <c r="OOR1125" s="57"/>
      <c r="OOS1125" s="58"/>
      <c r="OOT1125" s="55"/>
      <c r="OOU1125" s="57"/>
      <c r="OOV1125" s="58"/>
      <c r="OOW1125" s="55"/>
      <c r="OOX1125" s="57"/>
      <c r="OOY1125" s="58"/>
      <c r="OOZ1125" s="55"/>
      <c r="OPA1125" s="57"/>
      <c r="OPB1125" s="58"/>
      <c r="OPC1125" s="55"/>
      <c r="OPD1125" s="57"/>
      <c r="OPE1125" s="58"/>
      <c r="OPF1125" s="55"/>
      <c r="OPG1125" s="57"/>
      <c r="OPH1125" s="58"/>
      <c r="OPI1125" s="55"/>
      <c r="OPJ1125" s="57"/>
      <c r="OPK1125" s="58"/>
      <c r="OPL1125" s="55"/>
      <c r="OPM1125" s="57"/>
      <c r="OPN1125" s="58"/>
      <c r="OPO1125" s="55"/>
      <c r="OPP1125" s="57"/>
      <c r="OPQ1125" s="58"/>
      <c r="OPR1125" s="55"/>
      <c r="OPS1125" s="57"/>
      <c r="OPT1125" s="58"/>
      <c r="OPU1125" s="55"/>
      <c r="OPV1125" s="57"/>
      <c r="OPW1125" s="58"/>
      <c r="OPX1125" s="55"/>
      <c r="OPY1125" s="57"/>
      <c r="OPZ1125" s="58"/>
      <c r="OQA1125" s="55"/>
      <c r="OQB1125" s="57"/>
      <c r="OQC1125" s="58"/>
      <c r="OQD1125" s="55"/>
      <c r="OQE1125" s="57"/>
      <c r="OQF1125" s="58"/>
      <c r="OQG1125" s="55"/>
      <c r="OQH1125" s="57"/>
      <c r="OQI1125" s="58"/>
      <c r="OQJ1125" s="55"/>
      <c r="OQK1125" s="57"/>
      <c r="OQL1125" s="58"/>
      <c r="OQM1125" s="55"/>
      <c r="OQN1125" s="57"/>
      <c r="OQO1125" s="58"/>
      <c r="OQP1125" s="55"/>
      <c r="OQQ1125" s="57"/>
      <c r="OQR1125" s="58"/>
      <c r="OQS1125" s="55"/>
      <c r="OQT1125" s="57"/>
      <c r="OQU1125" s="58"/>
      <c r="OQV1125" s="55"/>
      <c r="OQW1125" s="57"/>
      <c r="OQX1125" s="58"/>
      <c r="OQY1125" s="55"/>
      <c r="OQZ1125" s="57"/>
      <c r="ORA1125" s="58"/>
      <c r="ORB1125" s="55"/>
      <c r="ORC1125" s="57"/>
      <c r="ORD1125" s="58"/>
      <c r="ORE1125" s="55"/>
      <c r="ORF1125" s="57"/>
      <c r="ORG1125" s="58"/>
      <c r="ORH1125" s="55"/>
      <c r="ORI1125" s="57"/>
      <c r="ORJ1125" s="58"/>
      <c r="ORK1125" s="55"/>
      <c r="ORL1125" s="57"/>
      <c r="ORM1125" s="58"/>
      <c r="ORN1125" s="55"/>
      <c r="ORO1125" s="57"/>
      <c r="ORP1125" s="58"/>
      <c r="ORQ1125" s="55"/>
      <c r="ORR1125" s="57"/>
      <c r="ORS1125" s="58"/>
      <c r="ORT1125" s="55"/>
      <c r="ORU1125" s="57"/>
      <c r="ORV1125" s="58"/>
      <c r="ORW1125" s="55"/>
      <c r="ORX1125" s="57"/>
      <c r="ORY1125" s="58"/>
      <c r="ORZ1125" s="55"/>
      <c r="OSA1125" s="57"/>
      <c r="OSB1125" s="58"/>
      <c r="OSC1125" s="55"/>
      <c r="OSD1125" s="57"/>
      <c r="OSE1125" s="58"/>
      <c r="OSF1125" s="55"/>
      <c r="OSG1125" s="57"/>
      <c r="OSH1125" s="58"/>
      <c r="OSI1125" s="55"/>
      <c r="OSJ1125" s="57"/>
      <c r="OSK1125" s="58"/>
      <c r="OSL1125" s="55"/>
      <c r="OSM1125" s="57"/>
      <c r="OSN1125" s="58"/>
      <c r="OSO1125" s="55"/>
      <c r="OSP1125" s="57"/>
      <c r="OSQ1125" s="58"/>
      <c r="OSR1125" s="55"/>
      <c r="OSS1125" s="57"/>
      <c r="OST1125" s="58"/>
      <c r="OSU1125" s="55"/>
      <c r="OSV1125" s="57"/>
      <c r="OSW1125" s="58"/>
      <c r="OSX1125" s="55"/>
      <c r="OSY1125" s="57"/>
      <c r="OSZ1125" s="58"/>
      <c r="OTA1125" s="55"/>
      <c r="OTB1125" s="57"/>
      <c r="OTC1125" s="58"/>
      <c r="OTD1125" s="55"/>
      <c r="OTE1125" s="57"/>
      <c r="OTF1125" s="58"/>
      <c r="OTG1125" s="55"/>
      <c r="OTH1125" s="57"/>
      <c r="OTI1125" s="58"/>
      <c r="OTJ1125" s="55"/>
      <c r="OTK1125" s="57"/>
      <c r="OTL1125" s="58"/>
      <c r="OTM1125" s="55"/>
      <c r="OTN1125" s="57"/>
      <c r="OTO1125" s="58"/>
      <c r="OTP1125" s="55"/>
      <c r="OTQ1125" s="57"/>
      <c r="OTR1125" s="58"/>
      <c r="OTS1125" s="55"/>
      <c r="OTT1125" s="57"/>
      <c r="OTU1125" s="58"/>
      <c r="OTV1125" s="55"/>
      <c r="OTW1125" s="57"/>
      <c r="OTX1125" s="58"/>
      <c r="OTY1125" s="55"/>
      <c r="OTZ1125" s="57"/>
      <c r="OUA1125" s="58"/>
      <c r="OUB1125" s="55"/>
      <c r="OUC1125" s="57"/>
      <c r="OUD1125" s="58"/>
      <c r="OUE1125" s="55"/>
      <c r="OUF1125" s="57"/>
      <c r="OUG1125" s="58"/>
      <c r="OUH1125" s="55"/>
      <c r="OUI1125" s="57"/>
      <c r="OUJ1125" s="58"/>
      <c r="OUK1125" s="55"/>
      <c r="OUL1125" s="57"/>
      <c r="OUM1125" s="58"/>
      <c r="OUN1125" s="55"/>
      <c r="OUO1125" s="57"/>
      <c r="OUP1125" s="58"/>
      <c r="OUQ1125" s="55"/>
      <c r="OUR1125" s="57"/>
      <c r="OUS1125" s="58"/>
      <c r="OUT1125" s="55"/>
      <c r="OUU1125" s="57"/>
      <c r="OUV1125" s="58"/>
      <c r="OUW1125" s="55"/>
      <c r="OUX1125" s="57"/>
      <c r="OUY1125" s="58"/>
      <c r="OUZ1125" s="55"/>
      <c r="OVA1125" s="57"/>
      <c r="OVB1125" s="58"/>
      <c r="OVC1125" s="55"/>
      <c r="OVD1125" s="57"/>
      <c r="OVE1125" s="58"/>
      <c r="OVF1125" s="55"/>
      <c r="OVG1125" s="57"/>
      <c r="OVH1125" s="58"/>
      <c r="OVI1125" s="55"/>
      <c r="OVJ1125" s="57"/>
      <c r="OVK1125" s="58"/>
      <c r="OVL1125" s="55"/>
      <c r="OVM1125" s="57"/>
      <c r="OVN1125" s="58"/>
      <c r="OVO1125" s="55"/>
      <c r="OVP1125" s="57"/>
      <c r="OVQ1125" s="58"/>
      <c r="OVR1125" s="55"/>
      <c r="OVS1125" s="57"/>
      <c r="OVT1125" s="58"/>
      <c r="OVU1125" s="55"/>
      <c r="OVV1125" s="57"/>
      <c r="OVW1125" s="58"/>
      <c r="OVX1125" s="55"/>
      <c r="OVY1125" s="57"/>
      <c r="OVZ1125" s="58"/>
      <c r="OWA1125" s="55"/>
      <c r="OWB1125" s="57"/>
      <c r="OWC1125" s="58"/>
      <c r="OWD1125" s="55"/>
      <c r="OWE1125" s="57"/>
      <c r="OWF1125" s="58"/>
      <c r="OWG1125" s="55"/>
      <c r="OWH1125" s="57"/>
      <c r="OWI1125" s="58"/>
      <c r="OWJ1125" s="55"/>
      <c r="OWK1125" s="57"/>
      <c r="OWL1125" s="58"/>
      <c r="OWM1125" s="55"/>
      <c r="OWN1125" s="57"/>
      <c r="OWO1125" s="58"/>
      <c r="OWP1125" s="55"/>
      <c r="OWQ1125" s="57"/>
      <c r="OWR1125" s="58"/>
      <c r="OWS1125" s="55"/>
      <c r="OWT1125" s="57"/>
      <c r="OWU1125" s="58"/>
      <c r="OWV1125" s="55"/>
      <c r="OWW1125" s="57"/>
      <c r="OWX1125" s="58"/>
      <c r="OWY1125" s="55"/>
      <c r="OWZ1125" s="57"/>
      <c r="OXA1125" s="58"/>
      <c r="OXB1125" s="55"/>
      <c r="OXC1125" s="57"/>
      <c r="OXD1125" s="58"/>
      <c r="OXE1125" s="55"/>
      <c r="OXF1125" s="57"/>
      <c r="OXG1125" s="58"/>
      <c r="OXH1125" s="55"/>
      <c r="OXI1125" s="57"/>
      <c r="OXJ1125" s="58"/>
      <c r="OXK1125" s="55"/>
      <c r="OXL1125" s="57"/>
      <c r="OXM1125" s="58"/>
      <c r="OXN1125" s="55"/>
      <c r="OXO1125" s="57"/>
      <c r="OXP1125" s="58"/>
      <c r="OXQ1125" s="55"/>
      <c r="OXR1125" s="57"/>
      <c r="OXS1125" s="58"/>
      <c r="OXT1125" s="55"/>
      <c r="OXU1125" s="57"/>
      <c r="OXV1125" s="58"/>
      <c r="OXW1125" s="55"/>
      <c r="OXX1125" s="57"/>
      <c r="OXY1125" s="58"/>
      <c r="OXZ1125" s="55"/>
      <c r="OYA1125" s="57"/>
      <c r="OYB1125" s="58"/>
      <c r="OYC1125" s="55"/>
      <c r="OYD1125" s="57"/>
      <c r="OYE1125" s="58"/>
      <c r="OYF1125" s="55"/>
      <c r="OYG1125" s="57"/>
      <c r="OYH1125" s="58"/>
      <c r="OYI1125" s="55"/>
      <c r="OYJ1125" s="57"/>
      <c r="OYK1125" s="58"/>
      <c r="OYL1125" s="55"/>
      <c r="OYM1125" s="57"/>
      <c r="OYN1125" s="58"/>
      <c r="OYO1125" s="55"/>
      <c r="OYP1125" s="57"/>
      <c r="OYQ1125" s="58"/>
      <c r="OYR1125" s="55"/>
      <c r="OYS1125" s="57"/>
      <c r="OYT1125" s="58"/>
      <c r="OYU1125" s="55"/>
      <c r="OYV1125" s="57"/>
      <c r="OYW1125" s="58"/>
      <c r="OYX1125" s="55"/>
      <c r="OYY1125" s="57"/>
      <c r="OYZ1125" s="58"/>
      <c r="OZA1125" s="55"/>
      <c r="OZB1125" s="57"/>
      <c r="OZC1125" s="58"/>
      <c r="OZD1125" s="55"/>
      <c r="OZE1125" s="57"/>
      <c r="OZF1125" s="58"/>
      <c r="OZG1125" s="55"/>
      <c r="OZH1125" s="57"/>
      <c r="OZI1125" s="58"/>
      <c r="OZJ1125" s="55"/>
      <c r="OZK1125" s="57"/>
      <c r="OZL1125" s="58"/>
      <c r="OZM1125" s="55"/>
      <c r="OZN1125" s="57"/>
      <c r="OZO1125" s="58"/>
      <c r="OZP1125" s="55"/>
      <c r="OZQ1125" s="57"/>
      <c r="OZR1125" s="58"/>
      <c r="OZS1125" s="55"/>
      <c r="OZT1125" s="57"/>
      <c r="OZU1125" s="58"/>
      <c r="OZV1125" s="55"/>
      <c r="OZW1125" s="57"/>
      <c r="OZX1125" s="58"/>
      <c r="OZY1125" s="55"/>
      <c r="OZZ1125" s="57"/>
      <c r="PAA1125" s="58"/>
      <c r="PAB1125" s="55"/>
      <c r="PAC1125" s="57"/>
      <c r="PAD1125" s="58"/>
      <c r="PAE1125" s="55"/>
      <c r="PAF1125" s="57"/>
      <c r="PAG1125" s="58"/>
      <c r="PAH1125" s="55"/>
      <c r="PAI1125" s="57"/>
      <c r="PAJ1125" s="58"/>
      <c r="PAK1125" s="55"/>
      <c r="PAL1125" s="57"/>
      <c r="PAM1125" s="58"/>
      <c r="PAN1125" s="55"/>
      <c r="PAO1125" s="57"/>
      <c r="PAP1125" s="58"/>
      <c r="PAQ1125" s="55"/>
      <c r="PAR1125" s="57"/>
      <c r="PAS1125" s="58"/>
      <c r="PAT1125" s="55"/>
      <c r="PAU1125" s="57"/>
      <c r="PAV1125" s="58"/>
      <c r="PAW1125" s="55"/>
      <c r="PAX1125" s="57"/>
      <c r="PAY1125" s="58"/>
      <c r="PAZ1125" s="55"/>
      <c r="PBA1125" s="57"/>
      <c r="PBB1125" s="58"/>
      <c r="PBC1125" s="55"/>
      <c r="PBD1125" s="57"/>
      <c r="PBE1125" s="58"/>
      <c r="PBF1125" s="55"/>
      <c r="PBG1125" s="57"/>
      <c r="PBH1125" s="58"/>
      <c r="PBI1125" s="55"/>
      <c r="PBJ1125" s="57"/>
      <c r="PBK1125" s="58"/>
      <c r="PBL1125" s="55"/>
      <c r="PBM1125" s="57"/>
      <c r="PBN1125" s="58"/>
      <c r="PBO1125" s="55"/>
      <c r="PBP1125" s="57"/>
      <c r="PBQ1125" s="58"/>
      <c r="PBR1125" s="55"/>
      <c r="PBS1125" s="57"/>
      <c r="PBT1125" s="58"/>
      <c r="PBU1125" s="55"/>
      <c r="PBV1125" s="57"/>
      <c r="PBW1125" s="58"/>
      <c r="PBX1125" s="55"/>
      <c r="PBY1125" s="57"/>
      <c r="PBZ1125" s="58"/>
      <c r="PCA1125" s="55"/>
      <c r="PCB1125" s="57"/>
      <c r="PCC1125" s="58"/>
      <c r="PCD1125" s="55"/>
      <c r="PCE1125" s="57"/>
      <c r="PCF1125" s="58"/>
      <c r="PCG1125" s="55"/>
      <c r="PCH1125" s="57"/>
      <c r="PCI1125" s="58"/>
      <c r="PCJ1125" s="55"/>
      <c r="PCK1125" s="57"/>
      <c r="PCL1125" s="58"/>
      <c r="PCM1125" s="55"/>
      <c r="PCN1125" s="57"/>
      <c r="PCO1125" s="58"/>
      <c r="PCP1125" s="55"/>
      <c r="PCQ1125" s="57"/>
      <c r="PCR1125" s="58"/>
      <c r="PCS1125" s="55"/>
      <c r="PCT1125" s="57"/>
      <c r="PCU1125" s="58"/>
      <c r="PCV1125" s="55"/>
      <c r="PCW1125" s="57"/>
      <c r="PCX1125" s="58"/>
      <c r="PCY1125" s="55"/>
      <c r="PCZ1125" s="57"/>
      <c r="PDA1125" s="58"/>
      <c r="PDB1125" s="55"/>
      <c r="PDC1125" s="57"/>
      <c r="PDD1125" s="58"/>
      <c r="PDE1125" s="55"/>
      <c r="PDF1125" s="57"/>
      <c r="PDG1125" s="58"/>
      <c r="PDH1125" s="55"/>
      <c r="PDI1125" s="57"/>
      <c r="PDJ1125" s="58"/>
      <c r="PDK1125" s="55"/>
      <c r="PDL1125" s="57"/>
      <c r="PDM1125" s="58"/>
      <c r="PDN1125" s="55"/>
      <c r="PDO1125" s="57"/>
      <c r="PDP1125" s="58"/>
      <c r="PDQ1125" s="55"/>
      <c r="PDR1125" s="57"/>
      <c r="PDS1125" s="58"/>
      <c r="PDT1125" s="55"/>
      <c r="PDU1125" s="57"/>
      <c r="PDV1125" s="58"/>
      <c r="PDW1125" s="55"/>
      <c r="PDX1125" s="57"/>
      <c r="PDY1125" s="58"/>
      <c r="PDZ1125" s="55"/>
      <c r="PEA1125" s="57"/>
      <c r="PEB1125" s="58"/>
      <c r="PEC1125" s="55"/>
      <c r="PED1125" s="57"/>
      <c r="PEE1125" s="58"/>
      <c r="PEF1125" s="55"/>
      <c r="PEG1125" s="57"/>
      <c r="PEH1125" s="58"/>
      <c r="PEI1125" s="55"/>
      <c r="PEJ1125" s="57"/>
      <c r="PEK1125" s="58"/>
      <c r="PEL1125" s="55"/>
      <c r="PEM1125" s="57"/>
      <c r="PEN1125" s="58"/>
      <c r="PEO1125" s="55"/>
      <c r="PEP1125" s="57"/>
      <c r="PEQ1125" s="58"/>
      <c r="PER1125" s="55"/>
      <c r="PES1125" s="57"/>
      <c r="PET1125" s="58"/>
      <c r="PEU1125" s="55"/>
      <c r="PEV1125" s="57"/>
      <c r="PEW1125" s="58"/>
      <c r="PEX1125" s="55"/>
      <c r="PEY1125" s="57"/>
      <c r="PEZ1125" s="58"/>
      <c r="PFA1125" s="55"/>
      <c r="PFB1125" s="57"/>
      <c r="PFC1125" s="58"/>
      <c r="PFD1125" s="55"/>
      <c r="PFE1125" s="57"/>
      <c r="PFF1125" s="58"/>
      <c r="PFG1125" s="55"/>
      <c r="PFH1125" s="57"/>
      <c r="PFI1125" s="58"/>
      <c r="PFJ1125" s="55"/>
      <c r="PFK1125" s="57"/>
      <c r="PFL1125" s="58"/>
      <c r="PFM1125" s="55"/>
      <c r="PFN1125" s="57"/>
      <c r="PFO1125" s="58"/>
      <c r="PFP1125" s="55"/>
      <c r="PFQ1125" s="57"/>
      <c r="PFR1125" s="58"/>
      <c r="PFS1125" s="55"/>
      <c r="PFT1125" s="57"/>
      <c r="PFU1125" s="58"/>
      <c r="PFV1125" s="55"/>
      <c r="PFW1125" s="57"/>
      <c r="PFX1125" s="58"/>
      <c r="PFY1125" s="55"/>
      <c r="PFZ1125" s="57"/>
      <c r="PGA1125" s="58"/>
      <c r="PGB1125" s="55"/>
      <c r="PGC1125" s="57"/>
      <c r="PGD1125" s="58"/>
      <c r="PGE1125" s="55"/>
      <c r="PGF1125" s="57"/>
      <c r="PGG1125" s="58"/>
      <c r="PGH1125" s="55"/>
      <c r="PGI1125" s="57"/>
      <c r="PGJ1125" s="58"/>
      <c r="PGK1125" s="55"/>
      <c r="PGL1125" s="57"/>
      <c r="PGM1125" s="58"/>
      <c r="PGN1125" s="55"/>
      <c r="PGO1125" s="57"/>
      <c r="PGP1125" s="58"/>
      <c r="PGQ1125" s="55"/>
      <c r="PGR1125" s="57"/>
      <c r="PGS1125" s="58"/>
      <c r="PGT1125" s="55"/>
      <c r="PGU1125" s="57"/>
      <c r="PGV1125" s="58"/>
      <c r="PGW1125" s="55"/>
      <c r="PGX1125" s="57"/>
      <c r="PGY1125" s="58"/>
      <c r="PGZ1125" s="55"/>
      <c r="PHA1125" s="57"/>
      <c r="PHB1125" s="58"/>
      <c r="PHC1125" s="55"/>
      <c r="PHD1125" s="57"/>
      <c r="PHE1125" s="58"/>
      <c r="PHF1125" s="55"/>
      <c r="PHG1125" s="57"/>
      <c r="PHH1125" s="58"/>
      <c r="PHI1125" s="55"/>
      <c r="PHJ1125" s="57"/>
      <c r="PHK1125" s="58"/>
      <c r="PHL1125" s="55"/>
      <c r="PHM1125" s="57"/>
      <c r="PHN1125" s="58"/>
      <c r="PHO1125" s="55"/>
      <c r="PHP1125" s="57"/>
      <c r="PHQ1125" s="58"/>
      <c r="PHR1125" s="55"/>
      <c r="PHS1125" s="57"/>
      <c r="PHT1125" s="58"/>
      <c r="PHU1125" s="55"/>
      <c r="PHV1125" s="57"/>
      <c r="PHW1125" s="58"/>
      <c r="PHX1125" s="55"/>
      <c r="PHY1125" s="57"/>
      <c r="PHZ1125" s="58"/>
      <c r="PIA1125" s="55"/>
      <c r="PIB1125" s="57"/>
      <c r="PIC1125" s="58"/>
      <c r="PID1125" s="55"/>
      <c r="PIE1125" s="57"/>
      <c r="PIF1125" s="58"/>
      <c r="PIG1125" s="55"/>
      <c r="PIH1125" s="57"/>
      <c r="PII1125" s="58"/>
      <c r="PIJ1125" s="55"/>
      <c r="PIK1125" s="57"/>
      <c r="PIL1125" s="58"/>
      <c r="PIM1125" s="55"/>
      <c r="PIN1125" s="57"/>
      <c r="PIO1125" s="58"/>
      <c r="PIP1125" s="55"/>
      <c r="PIQ1125" s="57"/>
      <c r="PIR1125" s="58"/>
      <c r="PIS1125" s="55"/>
      <c r="PIT1125" s="57"/>
      <c r="PIU1125" s="58"/>
      <c r="PIV1125" s="55"/>
      <c r="PIW1125" s="57"/>
      <c r="PIX1125" s="58"/>
      <c r="PIY1125" s="55"/>
      <c r="PIZ1125" s="57"/>
      <c r="PJA1125" s="58"/>
      <c r="PJB1125" s="55"/>
      <c r="PJC1125" s="57"/>
      <c r="PJD1125" s="58"/>
      <c r="PJE1125" s="55"/>
      <c r="PJF1125" s="57"/>
      <c r="PJG1125" s="58"/>
      <c r="PJH1125" s="55"/>
      <c r="PJI1125" s="57"/>
      <c r="PJJ1125" s="58"/>
      <c r="PJK1125" s="55"/>
      <c r="PJL1125" s="57"/>
      <c r="PJM1125" s="58"/>
      <c r="PJN1125" s="55"/>
      <c r="PJO1125" s="57"/>
      <c r="PJP1125" s="58"/>
      <c r="PJQ1125" s="55"/>
      <c r="PJR1125" s="57"/>
      <c r="PJS1125" s="58"/>
      <c r="PJT1125" s="55"/>
      <c r="PJU1125" s="57"/>
      <c r="PJV1125" s="58"/>
      <c r="PJW1125" s="55"/>
      <c r="PJX1125" s="57"/>
      <c r="PJY1125" s="58"/>
      <c r="PJZ1125" s="55"/>
      <c r="PKA1125" s="57"/>
      <c r="PKB1125" s="58"/>
      <c r="PKC1125" s="55"/>
      <c r="PKD1125" s="57"/>
      <c r="PKE1125" s="58"/>
      <c r="PKF1125" s="55"/>
      <c r="PKG1125" s="57"/>
      <c r="PKH1125" s="58"/>
      <c r="PKI1125" s="55"/>
      <c r="PKJ1125" s="57"/>
      <c r="PKK1125" s="58"/>
      <c r="PKL1125" s="55"/>
      <c r="PKM1125" s="57"/>
      <c r="PKN1125" s="58"/>
      <c r="PKO1125" s="55"/>
      <c r="PKP1125" s="57"/>
      <c r="PKQ1125" s="58"/>
      <c r="PKR1125" s="55"/>
      <c r="PKS1125" s="57"/>
      <c r="PKT1125" s="58"/>
      <c r="PKU1125" s="55"/>
      <c r="PKV1125" s="57"/>
      <c r="PKW1125" s="58"/>
      <c r="PKX1125" s="55"/>
      <c r="PKY1125" s="57"/>
      <c r="PKZ1125" s="58"/>
      <c r="PLA1125" s="55"/>
      <c r="PLB1125" s="57"/>
      <c r="PLC1125" s="58"/>
      <c r="PLD1125" s="55"/>
      <c r="PLE1125" s="57"/>
      <c r="PLF1125" s="58"/>
      <c r="PLG1125" s="55"/>
      <c r="PLH1125" s="57"/>
      <c r="PLI1125" s="58"/>
      <c r="PLJ1125" s="55"/>
      <c r="PLK1125" s="57"/>
      <c r="PLL1125" s="58"/>
      <c r="PLM1125" s="55"/>
      <c r="PLN1125" s="57"/>
      <c r="PLO1125" s="58"/>
      <c r="PLP1125" s="55"/>
      <c r="PLQ1125" s="57"/>
      <c r="PLR1125" s="58"/>
      <c r="PLS1125" s="55"/>
      <c r="PLT1125" s="57"/>
      <c r="PLU1125" s="58"/>
      <c r="PLV1125" s="55"/>
      <c r="PLW1125" s="57"/>
      <c r="PLX1125" s="58"/>
      <c r="PLY1125" s="55"/>
      <c r="PLZ1125" s="57"/>
      <c r="PMA1125" s="58"/>
      <c r="PMB1125" s="55"/>
      <c r="PMC1125" s="57"/>
      <c r="PMD1125" s="58"/>
      <c r="PME1125" s="55"/>
      <c r="PMF1125" s="57"/>
      <c r="PMG1125" s="58"/>
      <c r="PMH1125" s="55"/>
      <c r="PMI1125" s="57"/>
      <c r="PMJ1125" s="58"/>
      <c r="PMK1125" s="55"/>
      <c r="PML1125" s="57"/>
      <c r="PMM1125" s="58"/>
      <c r="PMN1125" s="55"/>
      <c r="PMO1125" s="57"/>
      <c r="PMP1125" s="58"/>
      <c r="PMQ1125" s="55"/>
      <c r="PMR1125" s="57"/>
      <c r="PMS1125" s="58"/>
      <c r="PMT1125" s="55"/>
      <c r="PMU1125" s="57"/>
      <c r="PMV1125" s="58"/>
      <c r="PMW1125" s="55"/>
      <c r="PMX1125" s="57"/>
      <c r="PMY1125" s="58"/>
      <c r="PMZ1125" s="55"/>
      <c r="PNA1125" s="57"/>
      <c r="PNB1125" s="58"/>
      <c r="PNC1125" s="55"/>
      <c r="PND1125" s="57"/>
      <c r="PNE1125" s="58"/>
      <c r="PNF1125" s="55"/>
      <c r="PNG1125" s="57"/>
      <c r="PNH1125" s="58"/>
      <c r="PNI1125" s="55"/>
      <c r="PNJ1125" s="57"/>
      <c r="PNK1125" s="58"/>
      <c r="PNL1125" s="55"/>
      <c r="PNM1125" s="57"/>
      <c r="PNN1125" s="58"/>
      <c r="PNO1125" s="55"/>
      <c r="PNP1125" s="57"/>
      <c r="PNQ1125" s="58"/>
      <c r="PNR1125" s="55"/>
      <c r="PNS1125" s="57"/>
      <c r="PNT1125" s="58"/>
      <c r="PNU1125" s="55"/>
      <c r="PNV1125" s="57"/>
      <c r="PNW1125" s="58"/>
      <c r="PNX1125" s="55"/>
      <c r="PNY1125" s="57"/>
      <c r="PNZ1125" s="58"/>
      <c r="POA1125" s="55"/>
      <c r="POB1125" s="57"/>
      <c r="POC1125" s="58"/>
      <c r="POD1125" s="55"/>
      <c r="POE1125" s="57"/>
      <c r="POF1125" s="58"/>
      <c r="POG1125" s="55"/>
      <c r="POH1125" s="57"/>
      <c r="POI1125" s="58"/>
      <c r="POJ1125" s="55"/>
      <c r="POK1125" s="57"/>
      <c r="POL1125" s="58"/>
      <c r="POM1125" s="55"/>
      <c r="PON1125" s="57"/>
      <c r="POO1125" s="58"/>
      <c r="POP1125" s="55"/>
      <c r="POQ1125" s="57"/>
      <c r="POR1125" s="58"/>
      <c r="POS1125" s="55"/>
      <c r="POT1125" s="57"/>
      <c r="POU1125" s="58"/>
      <c r="POV1125" s="55"/>
      <c r="POW1125" s="57"/>
      <c r="POX1125" s="58"/>
      <c r="POY1125" s="55"/>
      <c r="POZ1125" s="57"/>
      <c r="PPA1125" s="58"/>
      <c r="PPB1125" s="55"/>
      <c r="PPC1125" s="57"/>
      <c r="PPD1125" s="58"/>
      <c r="PPE1125" s="55"/>
      <c r="PPF1125" s="57"/>
      <c r="PPG1125" s="58"/>
      <c r="PPH1125" s="55"/>
      <c r="PPI1125" s="57"/>
      <c r="PPJ1125" s="58"/>
      <c r="PPK1125" s="55"/>
      <c r="PPL1125" s="57"/>
      <c r="PPM1125" s="58"/>
      <c r="PPN1125" s="55"/>
      <c r="PPO1125" s="57"/>
      <c r="PPP1125" s="58"/>
      <c r="PPQ1125" s="55"/>
      <c r="PPR1125" s="57"/>
      <c r="PPS1125" s="58"/>
      <c r="PPT1125" s="55"/>
      <c r="PPU1125" s="57"/>
      <c r="PPV1125" s="58"/>
      <c r="PPW1125" s="55"/>
      <c r="PPX1125" s="57"/>
      <c r="PPY1125" s="58"/>
      <c r="PPZ1125" s="55"/>
      <c r="PQA1125" s="57"/>
      <c r="PQB1125" s="58"/>
      <c r="PQC1125" s="55"/>
      <c r="PQD1125" s="57"/>
      <c r="PQE1125" s="58"/>
      <c r="PQF1125" s="55"/>
      <c r="PQG1125" s="57"/>
      <c r="PQH1125" s="58"/>
      <c r="PQI1125" s="55"/>
      <c r="PQJ1125" s="57"/>
      <c r="PQK1125" s="58"/>
      <c r="PQL1125" s="55"/>
      <c r="PQM1125" s="57"/>
      <c r="PQN1125" s="58"/>
      <c r="PQO1125" s="55"/>
      <c r="PQP1125" s="57"/>
      <c r="PQQ1125" s="58"/>
      <c r="PQR1125" s="55"/>
      <c r="PQS1125" s="57"/>
      <c r="PQT1125" s="58"/>
      <c r="PQU1125" s="55"/>
      <c r="PQV1125" s="57"/>
      <c r="PQW1125" s="58"/>
      <c r="PQX1125" s="55"/>
      <c r="PQY1125" s="57"/>
      <c r="PQZ1125" s="58"/>
      <c r="PRA1125" s="55"/>
      <c r="PRB1125" s="57"/>
      <c r="PRC1125" s="58"/>
      <c r="PRD1125" s="55"/>
      <c r="PRE1125" s="57"/>
      <c r="PRF1125" s="58"/>
      <c r="PRG1125" s="55"/>
      <c r="PRH1125" s="57"/>
      <c r="PRI1125" s="58"/>
      <c r="PRJ1125" s="55"/>
      <c r="PRK1125" s="57"/>
      <c r="PRL1125" s="58"/>
      <c r="PRM1125" s="55"/>
      <c r="PRN1125" s="57"/>
      <c r="PRO1125" s="58"/>
      <c r="PRP1125" s="55"/>
      <c r="PRQ1125" s="57"/>
      <c r="PRR1125" s="58"/>
      <c r="PRS1125" s="55"/>
      <c r="PRT1125" s="57"/>
      <c r="PRU1125" s="58"/>
      <c r="PRV1125" s="55"/>
      <c r="PRW1125" s="57"/>
      <c r="PRX1125" s="58"/>
      <c r="PRY1125" s="55"/>
      <c r="PRZ1125" s="57"/>
      <c r="PSA1125" s="58"/>
      <c r="PSB1125" s="55"/>
      <c r="PSC1125" s="57"/>
      <c r="PSD1125" s="58"/>
      <c r="PSE1125" s="55"/>
      <c r="PSF1125" s="57"/>
      <c r="PSG1125" s="58"/>
      <c r="PSH1125" s="55"/>
      <c r="PSI1125" s="57"/>
      <c r="PSJ1125" s="58"/>
      <c r="PSK1125" s="55"/>
      <c r="PSL1125" s="57"/>
      <c r="PSM1125" s="58"/>
      <c r="PSN1125" s="55"/>
      <c r="PSO1125" s="57"/>
      <c r="PSP1125" s="58"/>
      <c r="PSQ1125" s="55"/>
      <c r="PSR1125" s="57"/>
      <c r="PSS1125" s="58"/>
      <c r="PST1125" s="55"/>
      <c r="PSU1125" s="57"/>
      <c r="PSV1125" s="58"/>
      <c r="PSW1125" s="55"/>
      <c r="PSX1125" s="57"/>
      <c r="PSY1125" s="58"/>
      <c r="PSZ1125" s="55"/>
      <c r="PTA1125" s="57"/>
      <c r="PTB1125" s="58"/>
      <c r="PTC1125" s="55"/>
      <c r="PTD1125" s="57"/>
      <c r="PTE1125" s="58"/>
      <c r="PTF1125" s="55"/>
      <c r="PTG1125" s="57"/>
      <c r="PTH1125" s="58"/>
      <c r="PTI1125" s="55"/>
      <c r="PTJ1125" s="57"/>
      <c r="PTK1125" s="58"/>
      <c r="PTL1125" s="55"/>
      <c r="PTM1125" s="57"/>
      <c r="PTN1125" s="58"/>
      <c r="PTO1125" s="55"/>
      <c r="PTP1125" s="57"/>
      <c r="PTQ1125" s="58"/>
      <c r="PTR1125" s="55"/>
      <c r="PTS1125" s="57"/>
      <c r="PTT1125" s="58"/>
      <c r="PTU1125" s="55"/>
      <c r="PTV1125" s="57"/>
      <c r="PTW1125" s="58"/>
      <c r="PTX1125" s="55"/>
      <c r="PTY1125" s="57"/>
      <c r="PTZ1125" s="58"/>
      <c r="PUA1125" s="55"/>
      <c r="PUB1125" s="57"/>
      <c r="PUC1125" s="58"/>
      <c r="PUD1125" s="55"/>
      <c r="PUE1125" s="57"/>
      <c r="PUF1125" s="58"/>
      <c r="PUG1125" s="55"/>
      <c r="PUH1125" s="57"/>
      <c r="PUI1125" s="58"/>
      <c r="PUJ1125" s="55"/>
      <c r="PUK1125" s="57"/>
      <c r="PUL1125" s="58"/>
      <c r="PUM1125" s="55"/>
      <c r="PUN1125" s="57"/>
      <c r="PUO1125" s="58"/>
      <c r="PUP1125" s="55"/>
      <c r="PUQ1125" s="57"/>
      <c r="PUR1125" s="58"/>
      <c r="PUS1125" s="55"/>
      <c r="PUT1125" s="57"/>
      <c r="PUU1125" s="58"/>
      <c r="PUV1125" s="55"/>
      <c r="PUW1125" s="57"/>
      <c r="PUX1125" s="58"/>
      <c r="PUY1125" s="55"/>
      <c r="PUZ1125" s="57"/>
      <c r="PVA1125" s="58"/>
      <c r="PVB1125" s="55"/>
      <c r="PVC1125" s="57"/>
      <c r="PVD1125" s="58"/>
      <c r="PVE1125" s="55"/>
      <c r="PVF1125" s="57"/>
      <c r="PVG1125" s="58"/>
      <c r="PVH1125" s="55"/>
      <c r="PVI1125" s="57"/>
      <c r="PVJ1125" s="58"/>
      <c r="PVK1125" s="55"/>
      <c r="PVL1125" s="57"/>
      <c r="PVM1125" s="58"/>
      <c r="PVN1125" s="55"/>
      <c r="PVO1125" s="57"/>
      <c r="PVP1125" s="58"/>
      <c r="PVQ1125" s="55"/>
      <c r="PVR1125" s="57"/>
      <c r="PVS1125" s="58"/>
      <c r="PVT1125" s="55"/>
      <c r="PVU1125" s="57"/>
      <c r="PVV1125" s="58"/>
      <c r="PVW1125" s="55"/>
      <c r="PVX1125" s="57"/>
      <c r="PVY1125" s="58"/>
      <c r="PVZ1125" s="55"/>
      <c r="PWA1125" s="57"/>
      <c r="PWB1125" s="58"/>
      <c r="PWC1125" s="55"/>
      <c r="PWD1125" s="57"/>
      <c r="PWE1125" s="58"/>
      <c r="PWF1125" s="55"/>
      <c r="PWG1125" s="57"/>
      <c r="PWH1125" s="58"/>
      <c r="PWI1125" s="55"/>
      <c r="PWJ1125" s="57"/>
      <c r="PWK1125" s="58"/>
      <c r="PWL1125" s="55"/>
      <c r="PWM1125" s="57"/>
      <c r="PWN1125" s="58"/>
      <c r="PWO1125" s="55"/>
      <c r="PWP1125" s="57"/>
      <c r="PWQ1125" s="58"/>
      <c r="PWR1125" s="55"/>
      <c r="PWS1125" s="57"/>
      <c r="PWT1125" s="58"/>
      <c r="PWU1125" s="55"/>
      <c r="PWV1125" s="57"/>
      <c r="PWW1125" s="58"/>
      <c r="PWX1125" s="55"/>
      <c r="PWY1125" s="57"/>
      <c r="PWZ1125" s="58"/>
      <c r="PXA1125" s="55"/>
      <c r="PXB1125" s="57"/>
      <c r="PXC1125" s="58"/>
      <c r="PXD1125" s="55"/>
      <c r="PXE1125" s="57"/>
      <c r="PXF1125" s="58"/>
      <c r="PXG1125" s="55"/>
      <c r="PXH1125" s="57"/>
      <c r="PXI1125" s="58"/>
      <c r="PXJ1125" s="55"/>
      <c r="PXK1125" s="57"/>
      <c r="PXL1125" s="58"/>
      <c r="PXM1125" s="55"/>
      <c r="PXN1125" s="57"/>
      <c r="PXO1125" s="58"/>
      <c r="PXP1125" s="55"/>
      <c r="PXQ1125" s="57"/>
      <c r="PXR1125" s="58"/>
      <c r="PXS1125" s="55"/>
      <c r="PXT1125" s="57"/>
      <c r="PXU1125" s="58"/>
      <c r="PXV1125" s="55"/>
      <c r="PXW1125" s="57"/>
      <c r="PXX1125" s="58"/>
      <c r="PXY1125" s="55"/>
      <c r="PXZ1125" s="57"/>
      <c r="PYA1125" s="58"/>
      <c r="PYB1125" s="55"/>
      <c r="PYC1125" s="57"/>
      <c r="PYD1125" s="58"/>
      <c r="PYE1125" s="55"/>
      <c r="PYF1125" s="57"/>
      <c r="PYG1125" s="58"/>
      <c r="PYH1125" s="55"/>
      <c r="PYI1125" s="57"/>
      <c r="PYJ1125" s="58"/>
      <c r="PYK1125" s="55"/>
      <c r="PYL1125" s="57"/>
      <c r="PYM1125" s="58"/>
      <c r="PYN1125" s="55"/>
      <c r="PYO1125" s="57"/>
      <c r="PYP1125" s="58"/>
      <c r="PYQ1125" s="55"/>
      <c r="PYR1125" s="57"/>
      <c r="PYS1125" s="58"/>
      <c r="PYT1125" s="55"/>
      <c r="PYU1125" s="57"/>
      <c r="PYV1125" s="58"/>
      <c r="PYW1125" s="55"/>
      <c r="PYX1125" s="57"/>
      <c r="PYY1125" s="58"/>
      <c r="PYZ1125" s="55"/>
      <c r="PZA1125" s="57"/>
      <c r="PZB1125" s="58"/>
      <c r="PZC1125" s="55"/>
      <c r="PZD1125" s="57"/>
      <c r="PZE1125" s="58"/>
      <c r="PZF1125" s="55"/>
      <c r="PZG1125" s="57"/>
      <c r="PZH1125" s="58"/>
      <c r="PZI1125" s="55"/>
      <c r="PZJ1125" s="57"/>
      <c r="PZK1125" s="58"/>
      <c r="PZL1125" s="55"/>
      <c r="PZM1125" s="57"/>
      <c r="PZN1125" s="58"/>
      <c r="PZO1125" s="55"/>
      <c r="PZP1125" s="57"/>
      <c r="PZQ1125" s="58"/>
      <c r="PZR1125" s="55"/>
      <c r="PZS1125" s="57"/>
      <c r="PZT1125" s="58"/>
      <c r="PZU1125" s="55"/>
      <c r="PZV1125" s="57"/>
      <c r="PZW1125" s="58"/>
      <c r="PZX1125" s="55"/>
      <c r="PZY1125" s="57"/>
      <c r="PZZ1125" s="58"/>
      <c r="QAA1125" s="55"/>
      <c r="QAB1125" s="57"/>
      <c r="QAC1125" s="58"/>
      <c r="QAD1125" s="55"/>
      <c r="QAE1125" s="57"/>
      <c r="QAF1125" s="58"/>
      <c r="QAG1125" s="55"/>
      <c r="QAH1125" s="57"/>
      <c r="QAI1125" s="58"/>
      <c r="QAJ1125" s="55"/>
      <c r="QAK1125" s="57"/>
      <c r="QAL1125" s="58"/>
      <c r="QAM1125" s="55"/>
      <c r="QAN1125" s="57"/>
      <c r="QAO1125" s="58"/>
      <c r="QAP1125" s="55"/>
      <c r="QAQ1125" s="57"/>
      <c r="QAR1125" s="58"/>
      <c r="QAS1125" s="55"/>
      <c r="QAT1125" s="57"/>
      <c r="QAU1125" s="58"/>
      <c r="QAV1125" s="55"/>
      <c r="QAW1125" s="57"/>
      <c r="QAX1125" s="58"/>
      <c r="QAY1125" s="55"/>
      <c r="QAZ1125" s="57"/>
      <c r="QBA1125" s="58"/>
      <c r="QBB1125" s="55"/>
      <c r="QBC1125" s="57"/>
      <c r="QBD1125" s="58"/>
      <c r="QBE1125" s="55"/>
      <c r="QBF1125" s="57"/>
      <c r="QBG1125" s="58"/>
      <c r="QBH1125" s="55"/>
      <c r="QBI1125" s="57"/>
      <c r="QBJ1125" s="58"/>
      <c r="QBK1125" s="55"/>
      <c r="QBL1125" s="57"/>
      <c r="QBM1125" s="58"/>
      <c r="QBN1125" s="55"/>
      <c r="QBO1125" s="57"/>
      <c r="QBP1125" s="58"/>
      <c r="QBQ1125" s="55"/>
      <c r="QBR1125" s="57"/>
      <c r="QBS1125" s="58"/>
      <c r="QBT1125" s="55"/>
      <c r="QBU1125" s="57"/>
      <c r="QBV1125" s="58"/>
      <c r="QBW1125" s="55"/>
      <c r="QBX1125" s="57"/>
      <c r="QBY1125" s="58"/>
      <c r="QBZ1125" s="55"/>
      <c r="QCA1125" s="57"/>
      <c r="QCB1125" s="58"/>
      <c r="QCC1125" s="55"/>
      <c r="QCD1125" s="57"/>
      <c r="QCE1125" s="58"/>
      <c r="QCF1125" s="55"/>
      <c r="QCG1125" s="57"/>
      <c r="QCH1125" s="58"/>
      <c r="QCI1125" s="55"/>
      <c r="QCJ1125" s="57"/>
      <c r="QCK1125" s="58"/>
      <c r="QCL1125" s="55"/>
      <c r="QCM1125" s="57"/>
      <c r="QCN1125" s="58"/>
      <c r="QCO1125" s="55"/>
      <c r="QCP1125" s="57"/>
      <c r="QCQ1125" s="58"/>
      <c r="QCR1125" s="55"/>
      <c r="QCS1125" s="57"/>
      <c r="QCT1125" s="58"/>
      <c r="QCU1125" s="55"/>
      <c r="QCV1125" s="57"/>
      <c r="QCW1125" s="58"/>
      <c r="QCX1125" s="55"/>
      <c r="QCY1125" s="57"/>
      <c r="QCZ1125" s="58"/>
      <c r="QDA1125" s="55"/>
      <c r="QDB1125" s="57"/>
      <c r="QDC1125" s="58"/>
      <c r="QDD1125" s="55"/>
      <c r="QDE1125" s="57"/>
      <c r="QDF1125" s="58"/>
      <c r="QDG1125" s="55"/>
      <c r="QDH1125" s="57"/>
      <c r="QDI1125" s="58"/>
      <c r="QDJ1125" s="55"/>
      <c r="QDK1125" s="57"/>
      <c r="QDL1125" s="58"/>
      <c r="QDM1125" s="55"/>
      <c r="QDN1125" s="57"/>
      <c r="QDO1125" s="58"/>
      <c r="QDP1125" s="55"/>
      <c r="QDQ1125" s="57"/>
      <c r="QDR1125" s="58"/>
      <c r="QDS1125" s="55"/>
      <c r="QDT1125" s="57"/>
      <c r="QDU1125" s="58"/>
      <c r="QDV1125" s="55"/>
      <c r="QDW1125" s="57"/>
      <c r="QDX1125" s="58"/>
      <c r="QDY1125" s="55"/>
      <c r="QDZ1125" s="57"/>
      <c r="QEA1125" s="58"/>
      <c r="QEB1125" s="55"/>
      <c r="QEC1125" s="57"/>
      <c r="QED1125" s="58"/>
      <c r="QEE1125" s="55"/>
      <c r="QEF1125" s="57"/>
      <c r="QEG1125" s="58"/>
      <c r="QEH1125" s="55"/>
      <c r="QEI1125" s="57"/>
      <c r="QEJ1125" s="58"/>
      <c r="QEK1125" s="55"/>
      <c r="QEL1125" s="57"/>
      <c r="QEM1125" s="58"/>
      <c r="QEN1125" s="55"/>
      <c r="QEO1125" s="57"/>
      <c r="QEP1125" s="58"/>
      <c r="QEQ1125" s="55"/>
      <c r="QER1125" s="57"/>
      <c r="QES1125" s="58"/>
      <c r="QET1125" s="55"/>
      <c r="QEU1125" s="57"/>
      <c r="QEV1125" s="58"/>
      <c r="QEW1125" s="55"/>
      <c r="QEX1125" s="57"/>
      <c r="QEY1125" s="58"/>
      <c r="QEZ1125" s="55"/>
      <c r="QFA1125" s="57"/>
      <c r="QFB1125" s="58"/>
      <c r="QFC1125" s="55"/>
      <c r="QFD1125" s="57"/>
      <c r="QFE1125" s="58"/>
      <c r="QFF1125" s="55"/>
      <c r="QFG1125" s="57"/>
      <c r="QFH1125" s="58"/>
      <c r="QFI1125" s="55"/>
      <c r="QFJ1125" s="57"/>
      <c r="QFK1125" s="58"/>
      <c r="QFL1125" s="55"/>
      <c r="QFM1125" s="57"/>
      <c r="QFN1125" s="58"/>
      <c r="QFO1125" s="55"/>
      <c r="QFP1125" s="57"/>
      <c r="QFQ1125" s="58"/>
      <c r="QFR1125" s="55"/>
      <c r="QFS1125" s="57"/>
      <c r="QFT1125" s="58"/>
      <c r="QFU1125" s="55"/>
      <c r="QFV1125" s="57"/>
      <c r="QFW1125" s="58"/>
      <c r="QFX1125" s="55"/>
      <c r="QFY1125" s="57"/>
      <c r="QFZ1125" s="58"/>
      <c r="QGA1125" s="55"/>
      <c r="QGB1125" s="57"/>
      <c r="QGC1125" s="58"/>
      <c r="QGD1125" s="55"/>
      <c r="QGE1125" s="57"/>
      <c r="QGF1125" s="58"/>
      <c r="QGG1125" s="55"/>
      <c r="QGH1125" s="57"/>
      <c r="QGI1125" s="58"/>
      <c r="QGJ1125" s="55"/>
      <c r="QGK1125" s="57"/>
      <c r="QGL1125" s="58"/>
      <c r="QGM1125" s="55"/>
      <c r="QGN1125" s="57"/>
      <c r="QGO1125" s="58"/>
      <c r="QGP1125" s="55"/>
      <c r="QGQ1125" s="57"/>
      <c r="QGR1125" s="58"/>
      <c r="QGS1125" s="55"/>
      <c r="QGT1125" s="57"/>
      <c r="QGU1125" s="58"/>
      <c r="QGV1125" s="55"/>
      <c r="QGW1125" s="57"/>
      <c r="QGX1125" s="58"/>
      <c r="QGY1125" s="55"/>
      <c r="QGZ1125" s="57"/>
      <c r="QHA1125" s="58"/>
      <c r="QHB1125" s="55"/>
      <c r="QHC1125" s="57"/>
      <c r="QHD1125" s="58"/>
      <c r="QHE1125" s="55"/>
      <c r="QHF1125" s="57"/>
      <c r="QHG1125" s="58"/>
      <c r="QHH1125" s="55"/>
      <c r="QHI1125" s="57"/>
      <c r="QHJ1125" s="58"/>
      <c r="QHK1125" s="55"/>
      <c r="QHL1125" s="57"/>
      <c r="QHM1125" s="58"/>
      <c r="QHN1125" s="55"/>
      <c r="QHO1125" s="57"/>
      <c r="QHP1125" s="58"/>
      <c r="QHQ1125" s="55"/>
      <c r="QHR1125" s="57"/>
      <c r="QHS1125" s="58"/>
      <c r="QHT1125" s="55"/>
      <c r="QHU1125" s="57"/>
      <c r="QHV1125" s="58"/>
      <c r="QHW1125" s="55"/>
      <c r="QHX1125" s="57"/>
      <c r="QHY1125" s="58"/>
      <c r="QHZ1125" s="55"/>
      <c r="QIA1125" s="57"/>
      <c r="QIB1125" s="58"/>
      <c r="QIC1125" s="55"/>
      <c r="QID1125" s="57"/>
      <c r="QIE1125" s="58"/>
      <c r="QIF1125" s="55"/>
      <c r="QIG1125" s="57"/>
      <c r="QIH1125" s="58"/>
      <c r="QII1125" s="55"/>
      <c r="QIJ1125" s="57"/>
      <c r="QIK1125" s="58"/>
      <c r="QIL1125" s="55"/>
      <c r="QIM1125" s="57"/>
      <c r="QIN1125" s="58"/>
      <c r="QIO1125" s="55"/>
      <c r="QIP1125" s="57"/>
      <c r="QIQ1125" s="58"/>
      <c r="QIR1125" s="55"/>
      <c r="QIS1125" s="57"/>
      <c r="QIT1125" s="58"/>
      <c r="QIU1125" s="55"/>
      <c r="QIV1125" s="57"/>
      <c r="QIW1125" s="58"/>
      <c r="QIX1125" s="55"/>
      <c r="QIY1125" s="57"/>
      <c r="QIZ1125" s="58"/>
      <c r="QJA1125" s="55"/>
      <c r="QJB1125" s="57"/>
      <c r="QJC1125" s="58"/>
      <c r="QJD1125" s="55"/>
      <c r="QJE1125" s="57"/>
      <c r="QJF1125" s="58"/>
      <c r="QJG1125" s="55"/>
      <c r="QJH1125" s="57"/>
      <c r="QJI1125" s="58"/>
      <c r="QJJ1125" s="55"/>
      <c r="QJK1125" s="57"/>
      <c r="QJL1125" s="58"/>
      <c r="QJM1125" s="55"/>
      <c r="QJN1125" s="57"/>
      <c r="QJO1125" s="58"/>
      <c r="QJP1125" s="55"/>
      <c r="QJQ1125" s="57"/>
      <c r="QJR1125" s="58"/>
      <c r="QJS1125" s="55"/>
      <c r="QJT1125" s="57"/>
      <c r="QJU1125" s="58"/>
      <c r="QJV1125" s="55"/>
      <c r="QJW1125" s="57"/>
      <c r="QJX1125" s="58"/>
      <c r="QJY1125" s="55"/>
      <c r="QJZ1125" s="57"/>
      <c r="QKA1125" s="58"/>
      <c r="QKB1125" s="55"/>
      <c r="QKC1125" s="57"/>
      <c r="QKD1125" s="58"/>
      <c r="QKE1125" s="55"/>
      <c r="QKF1125" s="57"/>
      <c r="QKG1125" s="58"/>
      <c r="QKH1125" s="55"/>
      <c r="QKI1125" s="57"/>
      <c r="QKJ1125" s="58"/>
      <c r="QKK1125" s="55"/>
      <c r="QKL1125" s="57"/>
      <c r="QKM1125" s="58"/>
      <c r="QKN1125" s="55"/>
      <c r="QKO1125" s="57"/>
      <c r="QKP1125" s="58"/>
      <c r="QKQ1125" s="55"/>
      <c r="QKR1125" s="57"/>
      <c r="QKS1125" s="58"/>
      <c r="QKT1125" s="55"/>
      <c r="QKU1125" s="57"/>
      <c r="QKV1125" s="58"/>
      <c r="QKW1125" s="55"/>
      <c r="QKX1125" s="57"/>
      <c r="QKY1125" s="58"/>
      <c r="QKZ1125" s="55"/>
      <c r="QLA1125" s="57"/>
      <c r="QLB1125" s="58"/>
      <c r="QLC1125" s="55"/>
      <c r="QLD1125" s="57"/>
      <c r="QLE1125" s="58"/>
      <c r="QLF1125" s="55"/>
      <c r="QLG1125" s="57"/>
      <c r="QLH1125" s="58"/>
      <c r="QLI1125" s="55"/>
      <c r="QLJ1125" s="57"/>
      <c r="QLK1125" s="58"/>
      <c r="QLL1125" s="55"/>
      <c r="QLM1125" s="57"/>
      <c r="QLN1125" s="58"/>
      <c r="QLO1125" s="55"/>
      <c r="QLP1125" s="57"/>
      <c r="QLQ1125" s="58"/>
      <c r="QLR1125" s="55"/>
      <c r="QLS1125" s="57"/>
      <c r="QLT1125" s="58"/>
      <c r="QLU1125" s="55"/>
      <c r="QLV1125" s="57"/>
      <c r="QLW1125" s="58"/>
      <c r="QLX1125" s="55"/>
      <c r="QLY1125" s="57"/>
      <c r="QLZ1125" s="58"/>
      <c r="QMA1125" s="55"/>
      <c r="QMB1125" s="57"/>
      <c r="QMC1125" s="58"/>
      <c r="QMD1125" s="55"/>
      <c r="QME1125" s="57"/>
      <c r="QMF1125" s="58"/>
      <c r="QMG1125" s="55"/>
      <c r="QMH1125" s="57"/>
      <c r="QMI1125" s="58"/>
      <c r="QMJ1125" s="55"/>
      <c r="QMK1125" s="57"/>
      <c r="QML1125" s="58"/>
      <c r="QMM1125" s="55"/>
      <c r="QMN1125" s="57"/>
      <c r="QMO1125" s="58"/>
      <c r="QMP1125" s="55"/>
      <c r="QMQ1125" s="57"/>
      <c r="QMR1125" s="58"/>
      <c r="QMS1125" s="55"/>
      <c r="QMT1125" s="57"/>
      <c r="QMU1125" s="58"/>
      <c r="QMV1125" s="55"/>
      <c r="QMW1125" s="57"/>
      <c r="QMX1125" s="58"/>
      <c r="QMY1125" s="55"/>
      <c r="QMZ1125" s="57"/>
      <c r="QNA1125" s="58"/>
      <c r="QNB1125" s="55"/>
      <c r="QNC1125" s="57"/>
      <c r="QND1125" s="58"/>
      <c r="QNE1125" s="55"/>
      <c r="QNF1125" s="57"/>
      <c r="QNG1125" s="58"/>
      <c r="QNH1125" s="55"/>
      <c r="QNI1125" s="57"/>
      <c r="QNJ1125" s="58"/>
      <c r="QNK1125" s="55"/>
      <c r="QNL1125" s="57"/>
      <c r="QNM1125" s="58"/>
      <c r="QNN1125" s="55"/>
      <c r="QNO1125" s="57"/>
      <c r="QNP1125" s="58"/>
      <c r="QNQ1125" s="55"/>
      <c r="QNR1125" s="57"/>
      <c r="QNS1125" s="58"/>
      <c r="QNT1125" s="55"/>
      <c r="QNU1125" s="57"/>
      <c r="QNV1125" s="58"/>
      <c r="QNW1125" s="55"/>
      <c r="QNX1125" s="57"/>
      <c r="QNY1125" s="58"/>
      <c r="QNZ1125" s="55"/>
      <c r="QOA1125" s="57"/>
      <c r="QOB1125" s="58"/>
      <c r="QOC1125" s="55"/>
      <c r="QOD1125" s="57"/>
      <c r="QOE1125" s="58"/>
      <c r="QOF1125" s="55"/>
      <c r="QOG1125" s="57"/>
      <c r="QOH1125" s="58"/>
      <c r="QOI1125" s="55"/>
      <c r="QOJ1125" s="57"/>
      <c r="QOK1125" s="58"/>
      <c r="QOL1125" s="55"/>
      <c r="QOM1125" s="57"/>
      <c r="QON1125" s="58"/>
      <c r="QOO1125" s="55"/>
      <c r="QOP1125" s="57"/>
      <c r="QOQ1125" s="58"/>
      <c r="QOR1125" s="55"/>
      <c r="QOS1125" s="57"/>
      <c r="QOT1125" s="58"/>
      <c r="QOU1125" s="55"/>
      <c r="QOV1125" s="57"/>
      <c r="QOW1125" s="58"/>
      <c r="QOX1125" s="55"/>
      <c r="QOY1125" s="57"/>
      <c r="QOZ1125" s="58"/>
      <c r="QPA1125" s="55"/>
      <c r="QPB1125" s="57"/>
      <c r="QPC1125" s="58"/>
      <c r="QPD1125" s="55"/>
      <c r="QPE1125" s="57"/>
      <c r="QPF1125" s="58"/>
      <c r="QPG1125" s="55"/>
      <c r="QPH1125" s="57"/>
      <c r="QPI1125" s="58"/>
      <c r="QPJ1125" s="55"/>
      <c r="QPK1125" s="57"/>
      <c r="QPL1125" s="58"/>
      <c r="QPM1125" s="55"/>
      <c r="QPN1125" s="57"/>
      <c r="QPO1125" s="58"/>
      <c r="QPP1125" s="55"/>
      <c r="QPQ1125" s="57"/>
      <c r="QPR1125" s="58"/>
      <c r="QPS1125" s="55"/>
      <c r="QPT1125" s="57"/>
      <c r="QPU1125" s="58"/>
      <c r="QPV1125" s="55"/>
      <c r="QPW1125" s="57"/>
      <c r="QPX1125" s="58"/>
      <c r="QPY1125" s="55"/>
      <c r="QPZ1125" s="57"/>
      <c r="QQA1125" s="58"/>
      <c r="QQB1125" s="55"/>
      <c r="QQC1125" s="57"/>
      <c r="QQD1125" s="58"/>
      <c r="QQE1125" s="55"/>
      <c r="QQF1125" s="57"/>
      <c r="QQG1125" s="58"/>
      <c r="QQH1125" s="55"/>
      <c r="QQI1125" s="57"/>
      <c r="QQJ1125" s="58"/>
      <c r="QQK1125" s="55"/>
      <c r="QQL1125" s="57"/>
      <c r="QQM1125" s="58"/>
      <c r="QQN1125" s="55"/>
      <c r="QQO1125" s="57"/>
      <c r="QQP1125" s="58"/>
      <c r="QQQ1125" s="55"/>
      <c r="QQR1125" s="57"/>
      <c r="QQS1125" s="58"/>
      <c r="QQT1125" s="55"/>
      <c r="QQU1125" s="57"/>
      <c r="QQV1125" s="58"/>
      <c r="QQW1125" s="55"/>
      <c r="QQX1125" s="57"/>
      <c r="QQY1125" s="58"/>
      <c r="QQZ1125" s="55"/>
      <c r="QRA1125" s="57"/>
      <c r="QRB1125" s="58"/>
      <c r="QRC1125" s="55"/>
      <c r="QRD1125" s="57"/>
      <c r="QRE1125" s="58"/>
      <c r="QRF1125" s="55"/>
      <c r="QRG1125" s="57"/>
      <c r="QRH1125" s="58"/>
      <c r="QRI1125" s="55"/>
      <c r="QRJ1125" s="57"/>
      <c r="QRK1125" s="58"/>
      <c r="QRL1125" s="55"/>
      <c r="QRM1125" s="57"/>
      <c r="QRN1125" s="58"/>
      <c r="QRO1125" s="55"/>
      <c r="QRP1125" s="57"/>
      <c r="QRQ1125" s="58"/>
      <c r="QRR1125" s="55"/>
      <c r="QRS1125" s="57"/>
      <c r="QRT1125" s="58"/>
      <c r="QRU1125" s="55"/>
      <c r="QRV1125" s="57"/>
      <c r="QRW1125" s="58"/>
      <c r="QRX1125" s="55"/>
      <c r="QRY1125" s="57"/>
      <c r="QRZ1125" s="58"/>
      <c r="QSA1125" s="55"/>
      <c r="QSB1125" s="57"/>
      <c r="QSC1125" s="58"/>
      <c r="QSD1125" s="55"/>
      <c r="QSE1125" s="57"/>
      <c r="QSF1125" s="58"/>
      <c r="QSG1125" s="55"/>
      <c r="QSH1125" s="57"/>
      <c r="QSI1125" s="58"/>
      <c r="QSJ1125" s="55"/>
      <c r="QSK1125" s="57"/>
      <c r="QSL1125" s="58"/>
      <c r="QSM1125" s="55"/>
      <c r="QSN1125" s="57"/>
      <c r="QSO1125" s="58"/>
      <c r="QSP1125" s="55"/>
      <c r="QSQ1125" s="57"/>
      <c r="QSR1125" s="58"/>
      <c r="QSS1125" s="55"/>
      <c r="QST1125" s="57"/>
      <c r="QSU1125" s="58"/>
      <c r="QSV1125" s="55"/>
      <c r="QSW1125" s="57"/>
      <c r="QSX1125" s="58"/>
      <c r="QSY1125" s="55"/>
      <c r="QSZ1125" s="57"/>
      <c r="QTA1125" s="58"/>
      <c r="QTB1125" s="55"/>
      <c r="QTC1125" s="57"/>
      <c r="QTD1125" s="58"/>
      <c r="QTE1125" s="55"/>
      <c r="QTF1125" s="57"/>
      <c r="QTG1125" s="58"/>
      <c r="QTH1125" s="55"/>
      <c r="QTI1125" s="57"/>
      <c r="QTJ1125" s="58"/>
      <c r="QTK1125" s="55"/>
      <c r="QTL1125" s="57"/>
      <c r="QTM1125" s="58"/>
      <c r="QTN1125" s="55"/>
      <c r="QTO1125" s="57"/>
      <c r="QTP1125" s="58"/>
      <c r="QTQ1125" s="55"/>
      <c r="QTR1125" s="57"/>
      <c r="QTS1125" s="58"/>
      <c r="QTT1125" s="55"/>
      <c r="QTU1125" s="57"/>
      <c r="QTV1125" s="58"/>
      <c r="QTW1125" s="55"/>
      <c r="QTX1125" s="57"/>
      <c r="QTY1125" s="58"/>
      <c r="QTZ1125" s="55"/>
      <c r="QUA1125" s="57"/>
      <c r="QUB1125" s="58"/>
      <c r="QUC1125" s="55"/>
      <c r="QUD1125" s="57"/>
      <c r="QUE1125" s="58"/>
      <c r="QUF1125" s="55"/>
      <c r="QUG1125" s="57"/>
      <c r="QUH1125" s="58"/>
      <c r="QUI1125" s="55"/>
      <c r="QUJ1125" s="57"/>
      <c r="QUK1125" s="58"/>
      <c r="QUL1125" s="55"/>
      <c r="QUM1125" s="57"/>
      <c r="QUN1125" s="58"/>
      <c r="QUO1125" s="55"/>
      <c r="QUP1125" s="57"/>
      <c r="QUQ1125" s="58"/>
      <c r="QUR1125" s="55"/>
      <c r="QUS1125" s="57"/>
      <c r="QUT1125" s="58"/>
      <c r="QUU1125" s="55"/>
      <c r="QUV1125" s="57"/>
      <c r="QUW1125" s="58"/>
      <c r="QUX1125" s="55"/>
      <c r="QUY1125" s="57"/>
      <c r="QUZ1125" s="58"/>
      <c r="QVA1125" s="55"/>
      <c r="QVB1125" s="57"/>
      <c r="QVC1125" s="58"/>
      <c r="QVD1125" s="55"/>
      <c r="QVE1125" s="57"/>
      <c r="QVF1125" s="58"/>
      <c r="QVG1125" s="55"/>
      <c r="QVH1125" s="57"/>
      <c r="QVI1125" s="58"/>
      <c r="QVJ1125" s="55"/>
      <c r="QVK1125" s="57"/>
      <c r="QVL1125" s="58"/>
      <c r="QVM1125" s="55"/>
      <c r="QVN1125" s="57"/>
      <c r="QVO1125" s="58"/>
      <c r="QVP1125" s="55"/>
      <c r="QVQ1125" s="57"/>
      <c r="QVR1125" s="58"/>
      <c r="QVS1125" s="55"/>
      <c r="QVT1125" s="57"/>
      <c r="QVU1125" s="58"/>
      <c r="QVV1125" s="55"/>
      <c r="QVW1125" s="57"/>
      <c r="QVX1125" s="58"/>
      <c r="QVY1125" s="55"/>
      <c r="QVZ1125" s="57"/>
      <c r="QWA1125" s="58"/>
      <c r="QWB1125" s="55"/>
      <c r="QWC1125" s="57"/>
      <c r="QWD1125" s="58"/>
      <c r="QWE1125" s="55"/>
      <c r="QWF1125" s="57"/>
      <c r="QWG1125" s="58"/>
      <c r="QWH1125" s="55"/>
      <c r="QWI1125" s="57"/>
      <c r="QWJ1125" s="58"/>
      <c r="QWK1125" s="55"/>
      <c r="QWL1125" s="57"/>
      <c r="QWM1125" s="58"/>
      <c r="QWN1125" s="55"/>
      <c r="QWO1125" s="57"/>
      <c r="QWP1125" s="58"/>
      <c r="QWQ1125" s="55"/>
      <c r="QWR1125" s="57"/>
      <c r="QWS1125" s="58"/>
      <c r="QWT1125" s="55"/>
      <c r="QWU1125" s="57"/>
      <c r="QWV1125" s="58"/>
      <c r="QWW1125" s="55"/>
      <c r="QWX1125" s="57"/>
      <c r="QWY1125" s="58"/>
      <c r="QWZ1125" s="55"/>
      <c r="QXA1125" s="57"/>
      <c r="QXB1125" s="58"/>
      <c r="QXC1125" s="55"/>
      <c r="QXD1125" s="57"/>
      <c r="QXE1125" s="58"/>
      <c r="QXF1125" s="55"/>
      <c r="QXG1125" s="57"/>
      <c r="QXH1125" s="58"/>
      <c r="QXI1125" s="55"/>
      <c r="QXJ1125" s="57"/>
      <c r="QXK1125" s="58"/>
      <c r="QXL1125" s="55"/>
      <c r="QXM1125" s="57"/>
      <c r="QXN1125" s="58"/>
      <c r="QXO1125" s="55"/>
      <c r="QXP1125" s="57"/>
      <c r="QXQ1125" s="58"/>
      <c r="QXR1125" s="55"/>
      <c r="QXS1125" s="57"/>
      <c r="QXT1125" s="58"/>
      <c r="QXU1125" s="55"/>
      <c r="QXV1125" s="57"/>
      <c r="QXW1125" s="58"/>
      <c r="QXX1125" s="55"/>
      <c r="QXY1125" s="57"/>
      <c r="QXZ1125" s="58"/>
      <c r="QYA1125" s="55"/>
      <c r="QYB1125" s="57"/>
      <c r="QYC1125" s="58"/>
      <c r="QYD1125" s="55"/>
      <c r="QYE1125" s="57"/>
      <c r="QYF1125" s="58"/>
      <c r="QYG1125" s="55"/>
      <c r="QYH1125" s="57"/>
      <c r="QYI1125" s="58"/>
      <c r="QYJ1125" s="55"/>
      <c r="QYK1125" s="57"/>
      <c r="QYL1125" s="58"/>
      <c r="QYM1125" s="55"/>
      <c r="QYN1125" s="57"/>
      <c r="QYO1125" s="58"/>
      <c r="QYP1125" s="55"/>
      <c r="QYQ1125" s="57"/>
      <c r="QYR1125" s="58"/>
      <c r="QYS1125" s="55"/>
      <c r="QYT1125" s="57"/>
      <c r="QYU1125" s="58"/>
      <c r="QYV1125" s="55"/>
      <c r="QYW1125" s="57"/>
      <c r="QYX1125" s="58"/>
      <c r="QYY1125" s="55"/>
      <c r="QYZ1125" s="57"/>
      <c r="QZA1125" s="58"/>
      <c r="QZB1125" s="55"/>
      <c r="QZC1125" s="57"/>
      <c r="QZD1125" s="58"/>
      <c r="QZE1125" s="55"/>
      <c r="QZF1125" s="57"/>
      <c r="QZG1125" s="58"/>
      <c r="QZH1125" s="55"/>
      <c r="QZI1125" s="57"/>
      <c r="QZJ1125" s="58"/>
      <c r="QZK1125" s="55"/>
      <c r="QZL1125" s="57"/>
      <c r="QZM1125" s="58"/>
      <c r="QZN1125" s="55"/>
      <c r="QZO1125" s="57"/>
      <c r="QZP1125" s="58"/>
      <c r="QZQ1125" s="55"/>
      <c r="QZR1125" s="57"/>
      <c r="QZS1125" s="58"/>
      <c r="QZT1125" s="55"/>
      <c r="QZU1125" s="57"/>
      <c r="QZV1125" s="58"/>
      <c r="QZW1125" s="55"/>
      <c r="QZX1125" s="57"/>
      <c r="QZY1125" s="58"/>
      <c r="QZZ1125" s="55"/>
      <c r="RAA1125" s="57"/>
      <c r="RAB1125" s="58"/>
      <c r="RAC1125" s="55"/>
      <c r="RAD1125" s="57"/>
      <c r="RAE1125" s="58"/>
      <c r="RAF1125" s="55"/>
      <c r="RAG1125" s="57"/>
      <c r="RAH1125" s="58"/>
      <c r="RAI1125" s="55"/>
      <c r="RAJ1125" s="57"/>
      <c r="RAK1125" s="58"/>
      <c r="RAL1125" s="55"/>
      <c r="RAM1125" s="57"/>
      <c r="RAN1125" s="58"/>
      <c r="RAO1125" s="55"/>
      <c r="RAP1125" s="57"/>
      <c r="RAQ1125" s="58"/>
      <c r="RAR1125" s="55"/>
      <c r="RAS1125" s="57"/>
      <c r="RAT1125" s="58"/>
      <c r="RAU1125" s="55"/>
      <c r="RAV1125" s="57"/>
      <c r="RAW1125" s="58"/>
      <c r="RAX1125" s="55"/>
      <c r="RAY1125" s="57"/>
      <c r="RAZ1125" s="58"/>
      <c r="RBA1125" s="55"/>
      <c r="RBB1125" s="57"/>
      <c r="RBC1125" s="58"/>
      <c r="RBD1125" s="55"/>
      <c r="RBE1125" s="57"/>
      <c r="RBF1125" s="58"/>
      <c r="RBG1125" s="55"/>
      <c r="RBH1125" s="57"/>
      <c r="RBI1125" s="58"/>
      <c r="RBJ1125" s="55"/>
      <c r="RBK1125" s="57"/>
      <c r="RBL1125" s="58"/>
      <c r="RBM1125" s="55"/>
      <c r="RBN1125" s="57"/>
      <c r="RBO1125" s="58"/>
      <c r="RBP1125" s="55"/>
      <c r="RBQ1125" s="57"/>
      <c r="RBR1125" s="58"/>
      <c r="RBS1125" s="55"/>
      <c r="RBT1125" s="57"/>
      <c r="RBU1125" s="58"/>
      <c r="RBV1125" s="55"/>
      <c r="RBW1125" s="57"/>
      <c r="RBX1125" s="58"/>
      <c r="RBY1125" s="55"/>
      <c r="RBZ1125" s="57"/>
      <c r="RCA1125" s="58"/>
      <c r="RCB1125" s="55"/>
      <c r="RCC1125" s="57"/>
      <c r="RCD1125" s="58"/>
      <c r="RCE1125" s="55"/>
      <c r="RCF1125" s="57"/>
      <c r="RCG1125" s="58"/>
      <c r="RCH1125" s="55"/>
      <c r="RCI1125" s="57"/>
      <c r="RCJ1125" s="58"/>
      <c r="RCK1125" s="55"/>
      <c r="RCL1125" s="57"/>
      <c r="RCM1125" s="58"/>
      <c r="RCN1125" s="55"/>
      <c r="RCO1125" s="57"/>
      <c r="RCP1125" s="58"/>
      <c r="RCQ1125" s="55"/>
      <c r="RCR1125" s="57"/>
      <c r="RCS1125" s="58"/>
      <c r="RCT1125" s="55"/>
      <c r="RCU1125" s="57"/>
      <c r="RCV1125" s="58"/>
      <c r="RCW1125" s="55"/>
      <c r="RCX1125" s="57"/>
      <c r="RCY1125" s="58"/>
      <c r="RCZ1125" s="55"/>
      <c r="RDA1125" s="57"/>
      <c r="RDB1125" s="58"/>
      <c r="RDC1125" s="55"/>
      <c r="RDD1125" s="57"/>
      <c r="RDE1125" s="58"/>
      <c r="RDF1125" s="55"/>
      <c r="RDG1125" s="57"/>
      <c r="RDH1125" s="58"/>
      <c r="RDI1125" s="55"/>
      <c r="RDJ1125" s="57"/>
      <c r="RDK1125" s="58"/>
      <c r="RDL1125" s="55"/>
      <c r="RDM1125" s="57"/>
      <c r="RDN1125" s="58"/>
      <c r="RDO1125" s="55"/>
      <c r="RDP1125" s="57"/>
      <c r="RDQ1125" s="58"/>
      <c r="RDR1125" s="55"/>
      <c r="RDS1125" s="57"/>
      <c r="RDT1125" s="58"/>
      <c r="RDU1125" s="55"/>
      <c r="RDV1125" s="57"/>
      <c r="RDW1125" s="58"/>
      <c r="RDX1125" s="55"/>
      <c r="RDY1125" s="57"/>
      <c r="RDZ1125" s="58"/>
      <c r="REA1125" s="55"/>
      <c r="REB1125" s="57"/>
      <c r="REC1125" s="58"/>
      <c r="RED1125" s="55"/>
      <c r="REE1125" s="57"/>
      <c r="REF1125" s="58"/>
      <c r="REG1125" s="55"/>
      <c r="REH1125" s="57"/>
      <c r="REI1125" s="58"/>
      <c r="REJ1125" s="55"/>
      <c r="REK1125" s="57"/>
      <c r="REL1125" s="58"/>
      <c r="REM1125" s="55"/>
      <c r="REN1125" s="57"/>
      <c r="REO1125" s="58"/>
      <c r="REP1125" s="55"/>
      <c r="REQ1125" s="57"/>
      <c r="RER1125" s="58"/>
      <c r="RES1125" s="55"/>
      <c r="RET1125" s="57"/>
      <c r="REU1125" s="58"/>
      <c r="REV1125" s="55"/>
      <c r="REW1125" s="57"/>
      <c r="REX1125" s="58"/>
      <c r="REY1125" s="55"/>
      <c r="REZ1125" s="57"/>
      <c r="RFA1125" s="58"/>
      <c r="RFB1125" s="55"/>
      <c r="RFC1125" s="57"/>
      <c r="RFD1125" s="58"/>
      <c r="RFE1125" s="55"/>
      <c r="RFF1125" s="57"/>
      <c r="RFG1125" s="58"/>
      <c r="RFH1125" s="55"/>
      <c r="RFI1125" s="57"/>
      <c r="RFJ1125" s="58"/>
      <c r="RFK1125" s="55"/>
      <c r="RFL1125" s="57"/>
      <c r="RFM1125" s="58"/>
      <c r="RFN1125" s="55"/>
      <c r="RFO1125" s="57"/>
      <c r="RFP1125" s="58"/>
      <c r="RFQ1125" s="55"/>
      <c r="RFR1125" s="57"/>
      <c r="RFS1125" s="58"/>
      <c r="RFT1125" s="55"/>
      <c r="RFU1125" s="57"/>
      <c r="RFV1125" s="58"/>
      <c r="RFW1125" s="55"/>
      <c r="RFX1125" s="57"/>
      <c r="RFY1125" s="58"/>
      <c r="RFZ1125" s="55"/>
      <c r="RGA1125" s="57"/>
      <c r="RGB1125" s="58"/>
      <c r="RGC1125" s="55"/>
      <c r="RGD1125" s="57"/>
      <c r="RGE1125" s="58"/>
      <c r="RGF1125" s="55"/>
      <c r="RGG1125" s="57"/>
      <c r="RGH1125" s="58"/>
      <c r="RGI1125" s="55"/>
      <c r="RGJ1125" s="57"/>
      <c r="RGK1125" s="58"/>
      <c r="RGL1125" s="55"/>
      <c r="RGM1125" s="57"/>
      <c r="RGN1125" s="58"/>
      <c r="RGO1125" s="55"/>
      <c r="RGP1125" s="57"/>
      <c r="RGQ1125" s="58"/>
      <c r="RGR1125" s="55"/>
      <c r="RGS1125" s="57"/>
      <c r="RGT1125" s="58"/>
      <c r="RGU1125" s="55"/>
      <c r="RGV1125" s="57"/>
      <c r="RGW1125" s="58"/>
      <c r="RGX1125" s="55"/>
      <c r="RGY1125" s="57"/>
      <c r="RGZ1125" s="58"/>
      <c r="RHA1125" s="55"/>
      <c r="RHB1125" s="57"/>
      <c r="RHC1125" s="58"/>
      <c r="RHD1125" s="55"/>
      <c r="RHE1125" s="57"/>
      <c r="RHF1125" s="58"/>
      <c r="RHG1125" s="55"/>
      <c r="RHH1125" s="57"/>
      <c r="RHI1125" s="58"/>
      <c r="RHJ1125" s="55"/>
      <c r="RHK1125" s="57"/>
      <c r="RHL1125" s="58"/>
      <c r="RHM1125" s="55"/>
      <c r="RHN1125" s="57"/>
      <c r="RHO1125" s="58"/>
      <c r="RHP1125" s="55"/>
      <c r="RHQ1125" s="57"/>
      <c r="RHR1125" s="58"/>
      <c r="RHS1125" s="55"/>
      <c r="RHT1125" s="57"/>
      <c r="RHU1125" s="58"/>
      <c r="RHV1125" s="55"/>
      <c r="RHW1125" s="57"/>
      <c r="RHX1125" s="58"/>
      <c r="RHY1125" s="55"/>
      <c r="RHZ1125" s="57"/>
      <c r="RIA1125" s="58"/>
      <c r="RIB1125" s="55"/>
      <c r="RIC1125" s="57"/>
      <c r="RID1125" s="58"/>
      <c r="RIE1125" s="55"/>
      <c r="RIF1125" s="57"/>
      <c r="RIG1125" s="58"/>
      <c r="RIH1125" s="55"/>
      <c r="RII1125" s="57"/>
      <c r="RIJ1125" s="58"/>
      <c r="RIK1125" s="55"/>
      <c r="RIL1125" s="57"/>
      <c r="RIM1125" s="58"/>
      <c r="RIN1125" s="55"/>
      <c r="RIO1125" s="57"/>
      <c r="RIP1125" s="58"/>
      <c r="RIQ1125" s="55"/>
      <c r="RIR1125" s="57"/>
      <c r="RIS1125" s="58"/>
      <c r="RIT1125" s="55"/>
      <c r="RIU1125" s="57"/>
      <c r="RIV1125" s="58"/>
      <c r="RIW1125" s="55"/>
      <c r="RIX1125" s="57"/>
      <c r="RIY1125" s="58"/>
      <c r="RIZ1125" s="55"/>
      <c r="RJA1125" s="57"/>
      <c r="RJB1125" s="58"/>
      <c r="RJC1125" s="55"/>
      <c r="RJD1125" s="57"/>
      <c r="RJE1125" s="58"/>
      <c r="RJF1125" s="55"/>
      <c r="RJG1125" s="57"/>
      <c r="RJH1125" s="58"/>
      <c r="RJI1125" s="55"/>
      <c r="RJJ1125" s="57"/>
      <c r="RJK1125" s="58"/>
      <c r="RJL1125" s="55"/>
      <c r="RJM1125" s="57"/>
      <c r="RJN1125" s="58"/>
      <c r="RJO1125" s="55"/>
      <c r="RJP1125" s="57"/>
      <c r="RJQ1125" s="58"/>
      <c r="RJR1125" s="55"/>
      <c r="RJS1125" s="57"/>
      <c r="RJT1125" s="58"/>
      <c r="RJU1125" s="55"/>
      <c r="RJV1125" s="57"/>
      <c r="RJW1125" s="58"/>
      <c r="RJX1125" s="55"/>
      <c r="RJY1125" s="57"/>
      <c r="RJZ1125" s="58"/>
      <c r="RKA1125" s="55"/>
      <c r="RKB1125" s="57"/>
      <c r="RKC1125" s="58"/>
      <c r="RKD1125" s="55"/>
      <c r="RKE1125" s="57"/>
      <c r="RKF1125" s="58"/>
      <c r="RKG1125" s="55"/>
      <c r="RKH1125" s="57"/>
      <c r="RKI1125" s="58"/>
      <c r="RKJ1125" s="55"/>
      <c r="RKK1125" s="57"/>
      <c r="RKL1125" s="58"/>
      <c r="RKM1125" s="55"/>
      <c r="RKN1125" s="57"/>
      <c r="RKO1125" s="58"/>
      <c r="RKP1125" s="55"/>
      <c r="RKQ1125" s="57"/>
      <c r="RKR1125" s="58"/>
      <c r="RKS1125" s="55"/>
      <c r="RKT1125" s="57"/>
      <c r="RKU1125" s="58"/>
      <c r="RKV1125" s="55"/>
      <c r="RKW1125" s="57"/>
      <c r="RKX1125" s="58"/>
      <c r="RKY1125" s="55"/>
      <c r="RKZ1125" s="57"/>
      <c r="RLA1125" s="58"/>
      <c r="RLB1125" s="55"/>
      <c r="RLC1125" s="57"/>
      <c r="RLD1125" s="58"/>
      <c r="RLE1125" s="55"/>
      <c r="RLF1125" s="57"/>
      <c r="RLG1125" s="58"/>
      <c r="RLH1125" s="55"/>
      <c r="RLI1125" s="57"/>
      <c r="RLJ1125" s="58"/>
      <c r="RLK1125" s="55"/>
      <c r="RLL1125" s="57"/>
      <c r="RLM1125" s="58"/>
      <c r="RLN1125" s="55"/>
      <c r="RLO1125" s="57"/>
      <c r="RLP1125" s="58"/>
      <c r="RLQ1125" s="55"/>
      <c r="RLR1125" s="57"/>
      <c r="RLS1125" s="58"/>
      <c r="RLT1125" s="55"/>
      <c r="RLU1125" s="57"/>
      <c r="RLV1125" s="58"/>
      <c r="RLW1125" s="55"/>
      <c r="RLX1125" s="57"/>
      <c r="RLY1125" s="58"/>
      <c r="RLZ1125" s="55"/>
      <c r="RMA1125" s="57"/>
      <c r="RMB1125" s="58"/>
      <c r="RMC1125" s="55"/>
      <c r="RMD1125" s="57"/>
      <c r="RME1125" s="58"/>
      <c r="RMF1125" s="55"/>
      <c r="RMG1125" s="57"/>
      <c r="RMH1125" s="58"/>
      <c r="RMI1125" s="55"/>
      <c r="RMJ1125" s="57"/>
      <c r="RMK1125" s="58"/>
      <c r="RML1125" s="55"/>
      <c r="RMM1125" s="57"/>
      <c r="RMN1125" s="58"/>
      <c r="RMO1125" s="55"/>
      <c r="RMP1125" s="57"/>
      <c r="RMQ1125" s="58"/>
      <c r="RMR1125" s="55"/>
      <c r="RMS1125" s="57"/>
      <c r="RMT1125" s="58"/>
      <c r="RMU1125" s="55"/>
      <c r="RMV1125" s="57"/>
      <c r="RMW1125" s="58"/>
      <c r="RMX1125" s="55"/>
      <c r="RMY1125" s="57"/>
      <c r="RMZ1125" s="58"/>
      <c r="RNA1125" s="55"/>
      <c r="RNB1125" s="57"/>
      <c r="RNC1125" s="58"/>
      <c r="RND1125" s="55"/>
      <c r="RNE1125" s="57"/>
      <c r="RNF1125" s="58"/>
      <c r="RNG1125" s="55"/>
      <c r="RNH1125" s="57"/>
      <c r="RNI1125" s="58"/>
      <c r="RNJ1125" s="55"/>
      <c r="RNK1125" s="57"/>
      <c r="RNL1125" s="58"/>
      <c r="RNM1125" s="55"/>
      <c r="RNN1125" s="57"/>
      <c r="RNO1125" s="58"/>
      <c r="RNP1125" s="55"/>
      <c r="RNQ1125" s="57"/>
      <c r="RNR1125" s="58"/>
      <c r="RNS1125" s="55"/>
      <c r="RNT1125" s="57"/>
      <c r="RNU1125" s="58"/>
      <c r="RNV1125" s="55"/>
      <c r="RNW1125" s="57"/>
      <c r="RNX1125" s="58"/>
      <c r="RNY1125" s="55"/>
      <c r="RNZ1125" s="57"/>
      <c r="ROA1125" s="58"/>
      <c r="ROB1125" s="55"/>
      <c r="ROC1125" s="57"/>
      <c r="ROD1125" s="58"/>
      <c r="ROE1125" s="55"/>
      <c r="ROF1125" s="57"/>
      <c r="ROG1125" s="58"/>
      <c r="ROH1125" s="55"/>
      <c r="ROI1125" s="57"/>
      <c r="ROJ1125" s="58"/>
      <c r="ROK1125" s="55"/>
      <c r="ROL1125" s="57"/>
      <c r="ROM1125" s="58"/>
      <c r="RON1125" s="55"/>
      <c r="ROO1125" s="57"/>
      <c r="ROP1125" s="58"/>
      <c r="ROQ1125" s="55"/>
      <c r="ROR1125" s="57"/>
      <c r="ROS1125" s="58"/>
      <c r="ROT1125" s="55"/>
      <c r="ROU1125" s="57"/>
      <c r="ROV1125" s="58"/>
      <c r="ROW1125" s="55"/>
      <c r="ROX1125" s="57"/>
      <c r="ROY1125" s="58"/>
      <c r="ROZ1125" s="55"/>
      <c r="RPA1125" s="57"/>
      <c r="RPB1125" s="58"/>
      <c r="RPC1125" s="55"/>
      <c r="RPD1125" s="57"/>
      <c r="RPE1125" s="58"/>
      <c r="RPF1125" s="55"/>
      <c r="RPG1125" s="57"/>
      <c r="RPH1125" s="58"/>
      <c r="RPI1125" s="55"/>
      <c r="RPJ1125" s="57"/>
      <c r="RPK1125" s="58"/>
      <c r="RPL1125" s="55"/>
      <c r="RPM1125" s="57"/>
      <c r="RPN1125" s="58"/>
      <c r="RPO1125" s="55"/>
      <c r="RPP1125" s="57"/>
      <c r="RPQ1125" s="58"/>
      <c r="RPR1125" s="55"/>
      <c r="RPS1125" s="57"/>
      <c r="RPT1125" s="58"/>
      <c r="RPU1125" s="55"/>
      <c r="RPV1125" s="57"/>
      <c r="RPW1125" s="58"/>
      <c r="RPX1125" s="55"/>
      <c r="RPY1125" s="57"/>
      <c r="RPZ1125" s="58"/>
      <c r="RQA1125" s="55"/>
      <c r="RQB1125" s="57"/>
      <c r="RQC1125" s="58"/>
      <c r="RQD1125" s="55"/>
      <c r="RQE1125" s="57"/>
      <c r="RQF1125" s="58"/>
      <c r="RQG1125" s="55"/>
      <c r="RQH1125" s="57"/>
      <c r="RQI1125" s="58"/>
      <c r="RQJ1125" s="55"/>
      <c r="RQK1125" s="57"/>
      <c r="RQL1125" s="58"/>
      <c r="RQM1125" s="55"/>
      <c r="RQN1125" s="57"/>
      <c r="RQO1125" s="58"/>
      <c r="RQP1125" s="55"/>
      <c r="RQQ1125" s="57"/>
      <c r="RQR1125" s="58"/>
      <c r="RQS1125" s="55"/>
      <c r="RQT1125" s="57"/>
      <c r="RQU1125" s="58"/>
      <c r="RQV1125" s="55"/>
      <c r="RQW1125" s="57"/>
      <c r="RQX1125" s="58"/>
      <c r="RQY1125" s="55"/>
      <c r="RQZ1125" s="57"/>
      <c r="RRA1125" s="58"/>
      <c r="RRB1125" s="55"/>
      <c r="RRC1125" s="57"/>
      <c r="RRD1125" s="58"/>
      <c r="RRE1125" s="55"/>
      <c r="RRF1125" s="57"/>
      <c r="RRG1125" s="58"/>
      <c r="RRH1125" s="55"/>
      <c r="RRI1125" s="57"/>
      <c r="RRJ1125" s="58"/>
      <c r="RRK1125" s="55"/>
      <c r="RRL1125" s="57"/>
      <c r="RRM1125" s="58"/>
      <c r="RRN1125" s="55"/>
      <c r="RRO1125" s="57"/>
      <c r="RRP1125" s="58"/>
      <c r="RRQ1125" s="55"/>
      <c r="RRR1125" s="57"/>
      <c r="RRS1125" s="58"/>
      <c r="RRT1125" s="55"/>
      <c r="RRU1125" s="57"/>
      <c r="RRV1125" s="58"/>
      <c r="RRW1125" s="55"/>
      <c r="RRX1125" s="57"/>
      <c r="RRY1125" s="58"/>
      <c r="RRZ1125" s="55"/>
      <c r="RSA1125" s="57"/>
      <c r="RSB1125" s="58"/>
      <c r="RSC1125" s="55"/>
      <c r="RSD1125" s="57"/>
      <c r="RSE1125" s="58"/>
      <c r="RSF1125" s="55"/>
      <c r="RSG1125" s="57"/>
      <c r="RSH1125" s="58"/>
      <c r="RSI1125" s="55"/>
      <c r="RSJ1125" s="57"/>
      <c r="RSK1125" s="58"/>
      <c r="RSL1125" s="55"/>
      <c r="RSM1125" s="57"/>
      <c r="RSN1125" s="58"/>
      <c r="RSO1125" s="55"/>
      <c r="RSP1125" s="57"/>
      <c r="RSQ1125" s="58"/>
      <c r="RSR1125" s="55"/>
      <c r="RSS1125" s="57"/>
      <c r="RST1125" s="58"/>
      <c r="RSU1125" s="55"/>
      <c r="RSV1125" s="57"/>
      <c r="RSW1125" s="58"/>
      <c r="RSX1125" s="55"/>
      <c r="RSY1125" s="57"/>
      <c r="RSZ1125" s="58"/>
      <c r="RTA1125" s="55"/>
      <c r="RTB1125" s="57"/>
      <c r="RTC1125" s="58"/>
      <c r="RTD1125" s="55"/>
      <c r="RTE1125" s="57"/>
      <c r="RTF1125" s="58"/>
      <c r="RTG1125" s="55"/>
      <c r="RTH1125" s="57"/>
      <c r="RTI1125" s="58"/>
      <c r="RTJ1125" s="55"/>
      <c r="RTK1125" s="57"/>
      <c r="RTL1125" s="58"/>
      <c r="RTM1125" s="55"/>
      <c r="RTN1125" s="57"/>
      <c r="RTO1125" s="58"/>
      <c r="RTP1125" s="55"/>
      <c r="RTQ1125" s="57"/>
      <c r="RTR1125" s="58"/>
      <c r="RTS1125" s="55"/>
      <c r="RTT1125" s="57"/>
      <c r="RTU1125" s="58"/>
      <c r="RTV1125" s="55"/>
      <c r="RTW1125" s="57"/>
      <c r="RTX1125" s="58"/>
      <c r="RTY1125" s="55"/>
      <c r="RTZ1125" s="57"/>
      <c r="RUA1125" s="58"/>
      <c r="RUB1125" s="55"/>
      <c r="RUC1125" s="57"/>
      <c r="RUD1125" s="58"/>
      <c r="RUE1125" s="55"/>
      <c r="RUF1125" s="57"/>
      <c r="RUG1125" s="58"/>
      <c r="RUH1125" s="55"/>
      <c r="RUI1125" s="57"/>
      <c r="RUJ1125" s="58"/>
      <c r="RUK1125" s="55"/>
      <c r="RUL1125" s="57"/>
      <c r="RUM1125" s="58"/>
      <c r="RUN1125" s="55"/>
      <c r="RUO1125" s="57"/>
      <c r="RUP1125" s="58"/>
      <c r="RUQ1125" s="55"/>
      <c r="RUR1125" s="57"/>
      <c r="RUS1125" s="58"/>
      <c r="RUT1125" s="55"/>
      <c r="RUU1125" s="57"/>
      <c r="RUV1125" s="58"/>
      <c r="RUW1125" s="55"/>
      <c r="RUX1125" s="57"/>
      <c r="RUY1125" s="58"/>
      <c r="RUZ1125" s="55"/>
      <c r="RVA1125" s="57"/>
      <c r="RVB1125" s="58"/>
      <c r="RVC1125" s="55"/>
      <c r="RVD1125" s="57"/>
      <c r="RVE1125" s="58"/>
      <c r="RVF1125" s="55"/>
      <c r="RVG1125" s="57"/>
      <c r="RVH1125" s="58"/>
      <c r="RVI1125" s="55"/>
      <c r="RVJ1125" s="57"/>
      <c r="RVK1125" s="58"/>
      <c r="RVL1125" s="55"/>
      <c r="RVM1125" s="57"/>
      <c r="RVN1125" s="58"/>
      <c r="RVO1125" s="55"/>
      <c r="RVP1125" s="57"/>
      <c r="RVQ1125" s="58"/>
      <c r="RVR1125" s="55"/>
      <c r="RVS1125" s="57"/>
      <c r="RVT1125" s="58"/>
      <c r="RVU1125" s="55"/>
      <c r="RVV1125" s="57"/>
      <c r="RVW1125" s="58"/>
      <c r="RVX1125" s="55"/>
      <c r="RVY1125" s="57"/>
      <c r="RVZ1125" s="58"/>
      <c r="RWA1125" s="55"/>
      <c r="RWB1125" s="57"/>
      <c r="RWC1125" s="58"/>
      <c r="RWD1125" s="55"/>
      <c r="RWE1125" s="57"/>
      <c r="RWF1125" s="58"/>
      <c r="RWG1125" s="55"/>
      <c r="RWH1125" s="57"/>
      <c r="RWI1125" s="58"/>
      <c r="RWJ1125" s="55"/>
      <c r="RWK1125" s="57"/>
      <c r="RWL1125" s="58"/>
      <c r="RWM1125" s="55"/>
      <c r="RWN1125" s="57"/>
      <c r="RWO1125" s="58"/>
      <c r="RWP1125" s="55"/>
      <c r="RWQ1125" s="57"/>
      <c r="RWR1125" s="58"/>
      <c r="RWS1125" s="55"/>
      <c r="RWT1125" s="57"/>
      <c r="RWU1125" s="58"/>
      <c r="RWV1125" s="55"/>
      <c r="RWW1125" s="57"/>
      <c r="RWX1125" s="58"/>
      <c r="RWY1125" s="55"/>
      <c r="RWZ1125" s="57"/>
      <c r="RXA1125" s="58"/>
      <c r="RXB1125" s="55"/>
      <c r="RXC1125" s="57"/>
      <c r="RXD1125" s="58"/>
      <c r="RXE1125" s="55"/>
      <c r="RXF1125" s="57"/>
      <c r="RXG1125" s="58"/>
      <c r="RXH1125" s="55"/>
      <c r="RXI1125" s="57"/>
      <c r="RXJ1125" s="58"/>
      <c r="RXK1125" s="55"/>
      <c r="RXL1125" s="57"/>
      <c r="RXM1125" s="58"/>
      <c r="RXN1125" s="55"/>
      <c r="RXO1125" s="57"/>
      <c r="RXP1125" s="58"/>
      <c r="RXQ1125" s="55"/>
      <c r="RXR1125" s="57"/>
      <c r="RXS1125" s="58"/>
      <c r="RXT1125" s="55"/>
      <c r="RXU1125" s="57"/>
      <c r="RXV1125" s="58"/>
      <c r="RXW1125" s="55"/>
      <c r="RXX1125" s="57"/>
      <c r="RXY1125" s="58"/>
      <c r="RXZ1125" s="55"/>
      <c r="RYA1125" s="57"/>
      <c r="RYB1125" s="58"/>
      <c r="RYC1125" s="55"/>
      <c r="RYD1125" s="57"/>
      <c r="RYE1125" s="58"/>
      <c r="RYF1125" s="55"/>
      <c r="RYG1125" s="57"/>
      <c r="RYH1125" s="58"/>
      <c r="RYI1125" s="55"/>
      <c r="RYJ1125" s="57"/>
      <c r="RYK1125" s="58"/>
      <c r="RYL1125" s="55"/>
      <c r="RYM1125" s="57"/>
      <c r="RYN1125" s="58"/>
      <c r="RYO1125" s="55"/>
      <c r="RYP1125" s="57"/>
      <c r="RYQ1125" s="58"/>
      <c r="RYR1125" s="55"/>
      <c r="RYS1125" s="57"/>
      <c r="RYT1125" s="58"/>
      <c r="RYU1125" s="55"/>
      <c r="RYV1125" s="57"/>
      <c r="RYW1125" s="58"/>
      <c r="RYX1125" s="55"/>
      <c r="RYY1125" s="57"/>
      <c r="RYZ1125" s="58"/>
      <c r="RZA1125" s="55"/>
      <c r="RZB1125" s="57"/>
      <c r="RZC1125" s="58"/>
      <c r="RZD1125" s="55"/>
      <c r="RZE1125" s="57"/>
      <c r="RZF1125" s="58"/>
      <c r="RZG1125" s="55"/>
      <c r="RZH1125" s="57"/>
      <c r="RZI1125" s="58"/>
      <c r="RZJ1125" s="55"/>
      <c r="RZK1125" s="57"/>
      <c r="RZL1125" s="58"/>
      <c r="RZM1125" s="55"/>
      <c r="RZN1125" s="57"/>
      <c r="RZO1125" s="58"/>
      <c r="RZP1125" s="55"/>
      <c r="RZQ1125" s="57"/>
      <c r="RZR1125" s="58"/>
      <c r="RZS1125" s="55"/>
      <c r="RZT1125" s="57"/>
      <c r="RZU1125" s="58"/>
      <c r="RZV1125" s="55"/>
      <c r="RZW1125" s="57"/>
      <c r="RZX1125" s="58"/>
      <c r="RZY1125" s="55"/>
      <c r="RZZ1125" s="57"/>
      <c r="SAA1125" s="58"/>
      <c r="SAB1125" s="55"/>
      <c r="SAC1125" s="57"/>
      <c r="SAD1125" s="58"/>
      <c r="SAE1125" s="55"/>
      <c r="SAF1125" s="57"/>
      <c r="SAG1125" s="58"/>
      <c r="SAH1125" s="55"/>
      <c r="SAI1125" s="57"/>
      <c r="SAJ1125" s="58"/>
      <c r="SAK1125" s="55"/>
      <c r="SAL1125" s="57"/>
      <c r="SAM1125" s="58"/>
      <c r="SAN1125" s="55"/>
      <c r="SAO1125" s="57"/>
      <c r="SAP1125" s="58"/>
      <c r="SAQ1125" s="55"/>
      <c r="SAR1125" s="57"/>
      <c r="SAS1125" s="58"/>
      <c r="SAT1125" s="55"/>
      <c r="SAU1125" s="57"/>
      <c r="SAV1125" s="58"/>
      <c r="SAW1125" s="55"/>
      <c r="SAX1125" s="57"/>
      <c r="SAY1125" s="58"/>
      <c r="SAZ1125" s="55"/>
      <c r="SBA1125" s="57"/>
      <c r="SBB1125" s="58"/>
      <c r="SBC1125" s="55"/>
      <c r="SBD1125" s="57"/>
      <c r="SBE1125" s="58"/>
      <c r="SBF1125" s="55"/>
      <c r="SBG1125" s="57"/>
      <c r="SBH1125" s="58"/>
      <c r="SBI1125" s="55"/>
      <c r="SBJ1125" s="57"/>
      <c r="SBK1125" s="58"/>
      <c r="SBL1125" s="55"/>
      <c r="SBM1125" s="57"/>
      <c r="SBN1125" s="58"/>
      <c r="SBO1125" s="55"/>
      <c r="SBP1125" s="57"/>
      <c r="SBQ1125" s="58"/>
      <c r="SBR1125" s="55"/>
      <c r="SBS1125" s="57"/>
      <c r="SBT1125" s="58"/>
      <c r="SBU1125" s="55"/>
      <c r="SBV1125" s="57"/>
      <c r="SBW1125" s="58"/>
      <c r="SBX1125" s="55"/>
      <c r="SBY1125" s="57"/>
      <c r="SBZ1125" s="58"/>
      <c r="SCA1125" s="55"/>
      <c r="SCB1125" s="57"/>
      <c r="SCC1125" s="58"/>
      <c r="SCD1125" s="55"/>
      <c r="SCE1125" s="57"/>
      <c r="SCF1125" s="58"/>
      <c r="SCG1125" s="55"/>
      <c r="SCH1125" s="57"/>
      <c r="SCI1125" s="58"/>
      <c r="SCJ1125" s="55"/>
      <c r="SCK1125" s="57"/>
      <c r="SCL1125" s="58"/>
      <c r="SCM1125" s="55"/>
      <c r="SCN1125" s="57"/>
      <c r="SCO1125" s="58"/>
      <c r="SCP1125" s="55"/>
      <c r="SCQ1125" s="57"/>
      <c r="SCR1125" s="58"/>
      <c r="SCS1125" s="55"/>
      <c r="SCT1125" s="57"/>
      <c r="SCU1125" s="58"/>
      <c r="SCV1125" s="55"/>
      <c r="SCW1125" s="57"/>
      <c r="SCX1125" s="58"/>
      <c r="SCY1125" s="55"/>
      <c r="SCZ1125" s="57"/>
      <c r="SDA1125" s="58"/>
      <c r="SDB1125" s="55"/>
      <c r="SDC1125" s="57"/>
      <c r="SDD1125" s="58"/>
      <c r="SDE1125" s="55"/>
      <c r="SDF1125" s="57"/>
      <c r="SDG1125" s="58"/>
      <c r="SDH1125" s="55"/>
      <c r="SDI1125" s="57"/>
      <c r="SDJ1125" s="58"/>
      <c r="SDK1125" s="55"/>
      <c r="SDL1125" s="57"/>
      <c r="SDM1125" s="58"/>
      <c r="SDN1125" s="55"/>
      <c r="SDO1125" s="57"/>
      <c r="SDP1125" s="58"/>
      <c r="SDQ1125" s="55"/>
      <c r="SDR1125" s="57"/>
      <c r="SDS1125" s="58"/>
      <c r="SDT1125" s="55"/>
      <c r="SDU1125" s="57"/>
      <c r="SDV1125" s="58"/>
      <c r="SDW1125" s="55"/>
      <c r="SDX1125" s="57"/>
      <c r="SDY1125" s="58"/>
      <c r="SDZ1125" s="55"/>
      <c r="SEA1125" s="57"/>
      <c r="SEB1125" s="58"/>
      <c r="SEC1125" s="55"/>
      <c r="SED1125" s="57"/>
      <c r="SEE1125" s="58"/>
      <c r="SEF1125" s="55"/>
      <c r="SEG1125" s="57"/>
      <c r="SEH1125" s="58"/>
      <c r="SEI1125" s="55"/>
      <c r="SEJ1125" s="57"/>
      <c r="SEK1125" s="58"/>
      <c r="SEL1125" s="55"/>
      <c r="SEM1125" s="57"/>
      <c r="SEN1125" s="58"/>
      <c r="SEO1125" s="55"/>
      <c r="SEP1125" s="57"/>
      <c r="SEQ1125" s="58"/>
      <c r="SER1125" s="55"/>
      <c r="SES1125" s="57"/>
      <c r="SET1125" s="58"/>
      <c r="SEU1125" s="55"/>
      <c r="SEV1125" s="57"/>
      <c r="SEW1125" s="58"/>
      <c r="SEX1125" s="55"/>
      <c r="SEY1125" s="57"/>
      <c r="SEZ1125" s="58"/>
      <c r="SFA1125" s="55"/>
      <c r="SFB1125" s="57"/>
      <c r="SFC1125" s="58"/>
      <c r="SFD1125" s="55"/>
      <c r="SFE1125" s="57"/>
      <c r="SFF1125" s="58"/>
      <c r="SFG1125" s="55"/>
      <c r="SFH1125" s="57"/>
      <c r="SFI1125" s="58"/>
      <c r="SFJ1125" s="55"/>
      <c r="SFK1125" s="57"/>
      <c r="SFL1125" s="58"/>
      <c r="SFM1125" s="55"/>
      <c r="SFN1125" s="57"/>
      <c r="SFO1125" s="58"/>
      <c r="SFP1125" s="55"/>
      <c r="SFQ1125" s="57"/>
      <c r="SFR1125" s="58"/>
      <c r="SFS1125" s="55"/>
      <c r="SFT1125" s="57"/>
      <c r="SFU1125" s="58"/>
      <c r="SFV1125" s="55"/>
      <c r="SFW1125" s="57"/>
      <c r="SFX1125" s="58"/>
      <c r="SFY1125" s="55"/>
      <c r="SFZ1125" s="57"/>
      <c r="SGA1125" s="58"/>
      <c r="SGB1125" s="55"/>
      <c r="SGC1125" s="57"/>
      <c r="SGD1125" s="58"/>
      <c r="SGE1125" s="55"/>
      <c r="SGF1125" s="57"/>
      <c r="SGG1125" s="58"/>
      <c r="SGH1125" s="55"/>
      <c r="SGI1125" s="57"/>
      <c r="SGJ1125" s="58"/>
      <c r="SGK1125" s="55"/>
      <c r="SGL1125" s="57"/>
      <c r="SGM1125" s="58"/>
      <c r="SGN1125" s="55"/>
      <c r="SGO1125" s="57"/>
      <c r="SGP1125" s="58"/>
      <c r="SGQ1125" s="55"/>
      <c r="SGR1125" s="57"/>
      <c r="SGS1125" s="58"/>
      <c r="SGT1125" s="55"/>
      <c r="SGU1125" s="57"/>
      <c r="SGV1125" s="58"/>
      <c r="SGW1125" s="55"/>
      <c r="SGX1125" s="57"/>
      <c r="SGY1125" s="58"/>
      <c r="SGZ1125" s="55"/>
      <c r="SHA1125" s="57"/>
      <c r="SHB1125" s="58"/>
      <c r="SHC1125" s="55"/>
      <c r="SHD1125" s="57"/>
      <c r="SHE1125" s="58"/>
      <c r="SHF1125" s="55"/>
      <c r="SHG1125" s="57"/>
      <c r="SHH1125" s="58"/>
      <c r="SHI1125" s="55"/>
      <c r="SHJ1125" s="57"/>
      <c r="SHK1125" s="58"/>
      <c r="SHL1125" s="55"/>
      <c r="SHM1125" s="57"/>
      <c r="SHN1125" s="58"/>
      <c r="SHO1125" s="55"/>
      <c r="SHP1125" s="57"/>
      <c r="SHQ1125" s="58"/>
      <c r="SHR1125" s="55"/>
      <c r="SHS1125" s="57"/>
      <c r="SHT1125" s="58"/>
      <c r="SHU1125" s="55"/>
      <c r="SHV1125" s="57"/>
      <c r="SHW1125" s="58"/>
      <c r="SHX1125" s="55"/>
      <c r="SHY1125" s="57"/>
      <c r="SHZ1125" s="58"/>
      <c r="SIA1125" s="55"/>
      <c r="SIB1125" s="57"/>
      <c r="SIC1125" s="58"/>
      <c r="SID1125" s="55"/>
      <c r="SIE1125" s="57"/>
      <c r="SIF1125" s="58"/>
      <c r="SIG1125" s="55"/>
      <c r="SIH1125" s="57"/>
      <c r="SII1125" s="58"/>
      <c r="SIJ1125" s="55"/>
      <c r="SIK1125" s="57"/>
      <c r="SIL1125" s="58"/>
      <c r="SIM1125" s="55"/>
      <c r="SIN1125" s="57"/>
      <c r="SIO1125" s="58"/>
      <c r="SIP1125" s="55"/>
      <c r="SIQ1125" s="57"/>
      <c r="SIR1125" s="58"/>
      <c r="SIS1125" s="55"/>
      <c r="SIT1125" s="57"/>
      <c r="SIU1125" s="58"/>
      <c r="SIV1125" s="55"/>
      <c r="SIW1125" s="57"/>
      <c r="SIX1125" s="58"/>
      <c r="SIY1125" s="55"/>
      <c r="SIZ1125" s="57"/>
      <c r="SJA1125" s="58"/>
      <c r="SJB1125" s="55"/>
      <c r="SJC1125" s="57"/>
      <c r="SJD1125" s="58"/>
      <c r="SJE1125" s="55"/>
      <c r="SJF1125" s="57"/>
      <c r="SJG1125" s="58"/>
      <c r="SJH1125" s="55"/>
      <c r="SJI1125" s="57"/>
      <c r="SJJ1125" s="58"/>
      <c r="SJK1125" s="55"/>
      <c r="SJL1125" s="57"/>
      <c r="SJM1125" s="58"/>
      <c r="SJN1125" s="55"/>
      <c r="SJO1125" s="57"/>
      <c r="SJP1125" s="58"/>
      <c r="SJQ1125" s="55"/>
      <c r="SJR1125" s="57"/>
      <c r="SJS1125" s="58"/>
      <c r="SJT1125" s="55"/>
      <c r="SJU1125" s="57"/>
      <c r="SJV1125" s="58"/>
      <c r="SJW1125" s="55"/>
      <c r="SJX1125" s="57"/>
      <c r="SJY1125" s="58"/>
      <c r="SJZ1125" s="55"/>
      <c r="SKA1125" s="57"/>
      <c r="SKB1125" s="58"/>
      <c r="SKC1125" s="55"/>
      <c r="SKD1125" s="57"/>
      <c r="SKE1125" s="58"/>
      <c r="SKF1125" s="55"/>
      <c r="SKG1125" s="57"/>
      <c r="SKH1125" s="58"/>
      <c r="SKI1125" s="55"/>
      <c r="SKJ1125" s="57"/>
      <c r="SKK1125" s="58"/>
      <c r="SKL1125" s="55"/>
      <c r="SKM1125" s="57"/>
      <c r="SKN1125" s="58"/>
      <c r="SKO1125" s="55"/>
      <c r="SKP1125" s="57"/>
      <c r="SKQ1125" s="58"/>
      <c r="SKR1125" s="55"/>
      <c r="SKS1125" s="57"/>
      <c r="SKT1125" s="58"/>
      <c r="SKU1125" s="55"/>
      <c r="SKV1125" s="57"/>
      <c r="SKW1125" s="58"/>
      <c r="SKX1125" s="55"/>
      <c r="SKY1125" s="57"/>
      <c r="SKZ1125" s="58"/>
      <c r="SLA1125" s="55"/>
      <c r="SLB1125" s="57"/>
      <c r="SLC1125" s="58"/>
      <c r="SLD1125" s="55"/>
      <c r="SLE1125" s="57"/>
      <c r="SLF1125" s="58"/>
      <c r="SLG1125" s="55"/>
      <c r="SLH1125" s="57"/>
      <c r="SLI1125" s="58"/>
      <c r="SLJ1125" s="55"/>
      <c r="SLK1125" s="57"/>
      <c r="SLL1125" s="58"/>
      <c r="SLM1125" s="55"/>
      <c r="SLN1125" s="57"/>
      <c r="SLO1125" s="58"/>
      <c r="SLP1125" s="55"/>
      <c r="SLQ1125" s="57"/>
      <c r="SLR1125" s="58"/>
      <c r="SLS1125" s="55"/>
      <c r="SLT1125" s="57"/>
      <c r="SLU1125" s="58"/>
      <c r="SLV1125" s="55"/>
      <c r="SLW1125" s="57"/>
      <c r="SLX1125" s="58"/>
      <c r="SLY1125" s="55"/>
      <c r="SLZ1125" s="57"/>
      <c r="SMA1125" s="58"/>
      <c r="SMB1125" s="55"/>
      <c r="SMC1125" s="57"/>
      <c r="SMD1125" s="58"/>
      <c r="SME1125" s="55"/>
      <c r="SMF1125" s="57"/>
      <c r="SMG1125" s="58"/>
      <c r="SMH1125" s="55"/>
      <c r="SMI1125" s="57"/>
      <c r="SMJ1125" s="58"/>
      <c r="SMK1125" s="55"/>
      <c r="SML1125" s="57"/>
      <c r="SMM1125" s="58"/>
      <c r="SMN1125" s="55"/>
      <c r="SMO1125" s="57"/>
      <c r="SMP1125" s="58"/>
      <c r="SMQ1125" s="55"/>
      <c r="SMR1125" s="57"/>
      <c r="SMS1125" s="58"/>
      <c r="SMT1125" s="55"/>
      <c r="SMU1125" s="57"/>
      <c r="SMV1125" s="58"/>
      <c r="SMW1125" s="55"/>
      <c r="SMX1125" s="57"/>
      <c r="SMY1125" s="58"/>
      <c r="SMZ1125" s="55"/>
      <c r="SNA1125" s="57"/>
      <c r="SNB1125" s="58"/>
      <c r="SNC1125" s="55"/>
      <c r="SND1125" s="57"/>
      <c r="SNE1125" s="58"/>
      <c r="SNF1125" s="55"/>
      <c r="SNG1125" s="57"/>
      <c r="SNH1125" s="58"/>
      <c r="SNI1125" s="55"/>
      <c r="SNJ1125" s="57"/>
      <c r="SNK1125" s="58"/>
      <c r="SNL1125" s="55"/>
      <c r="SNM1125" s="57"/>
      <c r="SNN1125" s="58"/>
      <c r="SNO1125" s="55"/>
      <c r="SNP1125" s="57"/>
      <c r="SNQ1125" s="58"/>
      <c r="SNR1125" s="55"/>
      <c r="SNS1125" s="57"/>
      <c r="SNT1125" s="58"/>
      <c r="SNU1125" s="55"/>
      <c r="SNV1125" s="57"/>
      <c r="SNW1125" s="58"/>
      <c r="SNX1125" s="55"/>
      <c r="SNY1125" s="57"/>
      <c r="SNZ1125" s="58"/>
      <c r="SOA1125" s="55"/>
      <c r="SOB1125" s="57"/>
      <c r="SOC1125" s="58"/>
      <c r="SOD1125" s="55"/>
      <c r="SOE1125" s="57"/>
      <c r="SOF1125" s="58"/>
      <c r="SOG1125" s="55"/>
      <c r="SOH1125" s="57"/>
      <c r="SOI1125" s="58"/>
      <c r="SOJ1125" s="55"/>
      <c r="SOK1125" s="57"/>
      <c r="SOL1125" s="58"/>
      <c r="SOM1125" s="55"/>
      <c r="SON1125" s="57"/>
      <c r="SOO1125" s="58"/>
      <c r="SOP1125" s="55"/>
      <c r="SOQ1125" s="57"/>
      <c r="SOR1125" s="58"/>
      <c r="SOS1125" s="55"/>
      <c r="SOT1125" s="57"/>
      <c r="SOU1125" s="58"/>
      <c r="SOV1125" s="55"/>
      <c r="SOW1125" s="57"/>
      <c r="SOX1125" s="58"/>
      <c r="SOY1125" s="55"/>
      <c r="SOZ1125" s="57"/>
      <c r="SPA1125" s="58"/>
      <c r="SPB1125" s="55"/>
      <c r="SPC1125" s="57"/>
      <c r="SPD1125" s="58"/>
      <c r="SPE1125" s="55"/>
      <c r="SPF1125" s="57"/>
      <c r="SPG1125" s="58"/>
      <c r="SPH1125" s="55"/>
      <c r="SPI1125" s="57"/>
      <c r="SPJ1125" s="58"/>
      <c r="SPK1125" s="55"/>
      <c r="SPL1125" s="57"/>
      <c r="SPM1125" s="58"/>
      <c r="SPN1125" s="55"/>
      <c r="SPO1125" s="57"/>
      <c r="SPP1125" s="58"/>
      <c r="SPQ1125" s="55"/>
      <c r="SPR1125" s="57"/>
      <c r="SPS1125" s="58"/>
      <c r="SPT1125" s="55"/>
      <c r="SPU1125" s="57"/>
      <c r="SPV1125" s="58"/>
      <c r="SPW1125" s="55"/>
      <c r="SPX1125" s="57"/>
      <c r="SPY1125" s="58"/>
      <c r="SPZ1125" s="55"/>
      <c r="SQA1125" s="57"/>
      <c r="SQB1125" s="58"/>
      <c r="SQC1125" s="55"/>
      <c r="SQD1125" s="57"/>
      <c r="SQE1125" s="58"/>
      <c r="SQF1125" s="55"/>
      <c r="SQG1125" s="57"/>
      <c r="SQH1125" s="58"/>
      <c r="SQI1125" s="55"/>
      <c r="SQJ1125" s="57"/>
      <c r="SQK1125" s="58"/>
      <c r="SQL1125" s="55"/>
      <c r="SQM1125" s="57"/>
      <c r="SQN1125" s="58"/>
      <c r="SQO1125" s="55"/>
      <c r="SQP1125" s="57"/>
      <c r="SQQ1125" s="58"/>
      <c r="SQR1125" s="55"/>
      <c r="SQS1125" s="57"/>
      <c r="SQT1125" s="58"/>
      <c r="SQU1125" s="55"/>
      <c r="SQV1125" s="57"/>
      <c r="SQW1125" s="58"/>
      <c r="SQX1125" s="55"/>
      <c r="SQY1125" s="57"/>
      <c r="SQZ1125" s="58"/>
      <c r="SRA1125" s="55"/>
      <c r="SRB1125" s="57"/>
      <c r="SRC1125" s="58"/>
      <c r="SRD1125" s="55"/>
      <c r="SRE1125" s="57"/>
      <c r="SRF1125" s="58"/>
      <c r="SRG1125" s="55"/>
      <c r="SRH1125" s="57"/>
      <c r="SRI1125" s="58"/>
      <c r="SRJ1125" s="55"/>
      <c r="SRK1125" s="57"/>
      <c r="SRL1125" s="58"/>
      <c r="SRM1125" s="55"/>
      <c r="SRN1125" s="57"/>
      <c r="SRO1125" s="58"/>
      <c r="SRP1125" s="55"/>
      <c r="SRQ1125" s="57"/>
      <c r="SRR1125" s="58"/>
      <c r="SRS1125" s="55"/>
      <c r="SRT1125" s="57"/>
      <c r="SRU1125" s="58"/>
      <c r="SRV1125" s="55"/>
      <c r="SRW1125" s="57"/>
      <c r="SRX1125" s="58"/>
      <c r="SRY1125" s="55"/>
      <c r="SRZ1125" s="57"/>
      <c r="SSA1125" s="58"/>
      <c r="SSB1125" s="55"/>
      <c r="SSC1125" s="57"/>
      <c r="SSD1125" s="58"/>
      <c r="SSE1125" s="55"/>
      <c r="SSF1125" s="57"/>
      <c r="SSG1125" s="58"/>
      <c r="SSH1125" s="55"/>
      <c r="SSI1125" s="57"/>
      <c r="SSJ1125" s="58"/>
      <c r="SSK1125" s="55"/>
      <c r="SSL1125" s="57"/>
      <c r="SSM1125" s="58"/>
      <c r="SSN1125" s="55"/>
      <c r="SSO1125" s="57"/>
      <c r="SSP1125" s="58"/>
      <c r="SSQ1125" s="55"/>
      <c r="SSR1125" s="57"/>
      <c r="SSS1125" s="58"/>
      <c r="SST1125" s="55"/>
      <c r="SSU1125" s="57"/>
      <c r="SSV1125" s="58"/>
      <c r="SSW1125" s="55"/>
      <c r="SSX1125" s="57"/>
      <c r="SSY1125" s="58"/>
      <c r="SSZ1125" s="55"/>
      <c r="STA1125" s="57"/>
      <c r="STB1125" s="58"/>
      <c r="STC1125" s="55"/>
      <c r="STD1125" s="57"/>
      <c r="STE1125" s="58"/>
      <c r="STF1125" s="55"/>
      <c r="STG1125" s="57"/>
      <c r="STH1125" s="58"/>
      <c r="STI1125" s="55"/>
      <c r="STJ1125" s="57"/>
      <c r="STK1125" s="58"/>
      <c r="STL1125" s="55"/>
      <c r="STM1125" s="57"/>
      <c r="STN1125" s="58"/>
      <c r="STO1125" s="55"/>
      <c r="STP1125" s="57"/>
      <c r="STQ1125" s="58"/>
      <c r="STR1125" s="55"/>
      <c r="STS1125" s="57"/>
      <c r="STT1125" s="58"/>
      <c r="STU1125" s="55"/>
      <c r="STV1125" s="57"/>
      <c r="STW1125" s="58"/>
      <c r="STX1125" s="55"/>
      <c r="STY1125" s="57"/>
      <c r="STZ1125" s="58"/>
      <c r="SUA1125" s="55"/>
      <c r="SUB1125" s="57"/>
      <c r="SUC1125" s="58"/>
      <c r="SUD1125" s="55"/>
      <c r="SUE1125" s="57"/>
      <c r="SUF1125" s="58"/>
      <c r="SUG1125" s="55"/>
      <c r="SUH1125" s="57"/>
      <c r="SUI1125" s="58"/>
      <c r="SUJ1125" s="55"/>
      <c r="SUK1125" s="57"/>
      <c r="SUL1125" s="58"/>
      <c r="SUM1125" s="55"/>
      <c r="SUN1125" s="57"/>
      <c r="SUO1125" s="58"/>
      <c r="SUP1125" s="55"/>
      <c r="SUQ1125" s="57"/>
      <c r="SUR1125" s="58"/>
      <c r="SUS1125" s="55"/>
      <c r="SUT1125" s="57"/>
      <c r="SUU1125" s="58"/>
      <c r="SUV1125" s="55"/>
      <c r="SUW1125" s="57"/>
      <c r="SUX1125" s="58"/>
      <c r="SUY1125" s="55"/>
      <c r="SUZ1125" s="57"/>
      <c r="SVA1125" s="58"/>
      <c r="SVB1125" s="55"/>
      <c r="SVC1125" s="57"/>
      <c r="SVD1125" s="58"/>
      <c r="SVE1125" s="55"/>
      <c r="SVF1125" s="57"/>
      <c r="SVG1125" s="58"/>
      <c r="SVH1125" s="55"/>
      <c r="SVI1125" s="57"/>
      <c r="SVJ1125" s="58"/>
      <c r="SVK1125" s="55"/>
      <c r="SVL1125" s="57"/>
      <c r="SVM1125" s="58"/>
      <c r="SVN1125" s="55"/>
      <c r="SVO1125" s="57"/>
      <c r="SVP1125" s="58"/>
      <c r="SVQ1125" s="55"/>
      <c r="SVR1125" s="57"/>
      <c r="SVS1125" s="58"/>
      <c r="SVT1125" s="55"/>
      <c r="SVU1125" s="57"/>
      <c r="SVV1125" s="58"/>
      <c r="SVW1125" s="55"/>
      <c r="SVX1125" s="57"/>
      <c r="SVY1125" s="58"/>
      <c r="SVZ1125" s="55"/>
      <c r="SWA1125" s="57"/>
      <c r="SWB1125" s="58"/>
      <c r="SWC1125" s="55"/>
      <c r="SWD1125" s="57"/>
      <c r="SWE1125" s="58"/>
      <c r="SWF1125" s="55"/>
      <c r="SWG1125" s="57"/>
      <c r="SWH1125" s="58"/>
      <c r="SWI1125" s="55"/>
      <c r="SWJ1125" s="57"/>
      <c r="SWK1125" s="58"/>
      <c r="SWL1125" s="55"/>
      <c r="SWM1125" s="57"/>
      <c r="SWN1125" s="58"/>
      <c r="SWO1125" s="55"/>
      <c r="SWP1125" s="57"/>
      <c r="SWQ1125" s="58"/>
      <c r="SWR1125" s="55"/>
      <c r="SWS1125" s="57"/>
      <c r="SWT1125" s="58"/>
      <c r="SWU1125" s="55"/>
      <c r="SWV1125" s="57"/>
      <c r="SWW1125" s="58"/>
      <c r="SWX1125" s="55"/>
      <c r="SWY1125" s="57"/>
      <c r="SWZ1125" s="58"/>
      <c r="SXA1125" s="55"/>
      <c r="SXB1125" s="57"/>
      <c r="SXC1125" s="58"/>
      <c r="SXD1125" s="55"/>
      <c r="SXE1125" s="57"/>
      <c r="SXF1125" s="58"/>
      <c r="SXG1125" s="55"/>
      <c r="SXH1125" s="57"/>
      <c r="SXI1125" s="58"/>
      <c r="SXJ1125" s="55"/>
      <c r="SXK1125" s="57"/>
      <c r="SXL1125" s="58"/>
      <c r="SXM1125" s="55"/>
      <c r="SXN1125" s="57"/>
      <c r="SXO1125" s="58"/>
      <c r="SXP1125" s="55"/>
      <c r="SXQ1125" s="57"/>
      <c r="SXR1125" s="58"/>
      <c r="SXS1125" s="55"/>
      <c r="SXT1125" s="57"/>
      <c r="SXU1125" s="58"/>
      <c r="SXV1125" s="55"/>
      <c r="SXW1125" s="57"/>
      <c r="SXX1125" s="58"/>
      <c r="SXY1125" s="55"/>
      <c r="SXZ1125" s="57"/>
      <c r="SYA1125" s="58"/>
      <c r="SYB1125" s="55"/>
      <c r="SYC1125" s="57"/>
      <c r="SYD1125" s="58"/>
      <c r="SYE1125" s="55"/>
      <c r="SYF1125" s="57"/>
      <c r="SYG1125" s="58"/>
      <c r="SYH1125" s="55"/>
      <c r="SYI1125" s="57"/>
      <c r="SYJ1125" s="58"/>
      <c r="SYK1125" s="55"/>
      <c r="SYL1125" s="57"/>
      <c r="SYM1125" s="58"/>
      <c r="SYN1125" s="55"/>
      <c r="SYO1125" s="57"/>
      <c r="SYP1125" s="58"/>
      <c r="SYQ1125" s="55"/>
      <c r="SYR1125" s="57"/>
      <c r="SYS1125" s="58"/>
      <c r="SYT1125" s="55"/>
      <c r="SYU1125" s="57"/>
      <c r="SYV1125" s="58"/>
      <c r="SYW1125" s="55"/>
      <c r="SYX1125" s="57"/>
      <c r="SYY1125" s="58"/>
      <c r="SYZ1125" s="55"/>
      <c r="SZA1125" s="57"/>
      <c r="SZB1125" s="58"/>
      <c r="SZC1125" s="55"/>
      <c r="SZD1125" s="57"/>
      <c r="SZE1125" s="58"/>
      <c r="SZF1125" s="55"/>
      <c r="SZG1125" s="57"/>
      <c r="SZH1125" s="58"/>
      <c r="SZI1125" s="55"/>
      <c r="SZJ1125" s="57"/>
      <c r="SZK1125" s="58"/>
      <c r="SZL1125" s="55"/>
      <c r="SZM1125" s="57"/>
      <c r="SZN1125" s="58"/>
      <c r="SZO1125" s="55"/>
      <c r="SZP1125" s="57"/>
      <c r="SZQ1125" s="58"/>
      <c r="SZR1125" s="55"/>
      <c r="SZS1125" s="57"/>
      <c r="SZT1125" s="58"/>
      <c r="SZU1125" s="55"/>
      <c r="SZV1125" s="57"/>
      <c r="SZW1125" s="58"/>
      <c r="SZX1125" s="55"/>
      <c r="SZY1125" s="57"/>
      <c r="SZZ1125" s="58"/>
      <c r="TAA1125" s="55"/>
      <c r="TAB1125" s="57"/>
      <c r="TAC1125" s="58"/>
      <c r="TAD1125" s="55"/>
      <c r="TAE1125" s="57"/>
      <c r="TAF1125" s="58"/>
      <c r="TAG1125" s="55"/>
      <c r="TAH1125" s="57"/>
      <c r="TAI1125" s="58"/>
      <c r="TAJ1125" s="55"/>
      <c r="TAK1125" s="57"/>
      <c r="TAL1125" s="58"/>
      <c r="TAM1125" s="55"/>
      <c r="TAN1125" s="57"/>
      <c r="TAO1125" s="58"/>
      <c r="TAP1125" s="55"/>
      <c r="TAQ1125" s="57"/>
      <c r="TAR1125" s="58"/>
      <c r="TAS1125" s="55"/>
      <c r="TAT1125" s="57"/>
      <c r="TAU1125" s="58"/>
      <c r="TAV1125" s="55"/>
      <c r="TAW1125" s="57"/>
      <c r="TAX1125" s="58"/>
      <c r="TAY1125" s="55"/>
      <c r="TAZ1125" s="57"/>
      <c r="TBA1125" s="58"/>
      <c r="TBB1125" s="55"/>
      <c r="TBC1125" s="57"/>
      <c r="TBD1125" s="58"/>
      <c r="TBE1125" s="55"/>
      <c r="TBF1125" s="57"/>
      <c r="TBG1125" s="58"/>
      <c r="TBH1125" s="55"/>
      <c r="TBI1125" s="57"/>
      <c r="TBJ1125" s="58"/>
      <c r="TBK1125" s="55"/>
      <c r="TBL1125" s="57"/>
      <c r="TBM1125" s="58"/>
      <c r="TBN1125" s="55"/>
      <c r="TBO1125" s="57"/>
      <c r="TBP1125" s="58"/>
      <c r="TBQ1125" s="55"/>
      <c r="TBR1125" s="57"/>
      <c r="TBS1125" s="58"/>
      <c r="TBT1125" s="55"/>
      <c r="TBU1125" s="57"/>
      <c r="TBV1125" s="58"/>
      <c r="TBW1125" s="55"/>
      <c r="TBX1125" s="57"/>
      <c r="TBY1125" s="58"/>
      <c r="TBZ1125" s="55"/>
      <c r="TCA1125" s="57"/>
      <c r="TCB1125" s="58"/>
      <c r="TCC1125" s="55"/>
      <c r="TCD1125" s="57"/>
      <c r="TCE1125" s="58"/>
      <c r="TCF1125" s="55"/>
      <c r="TCG1125" s="57"/>
      <c r="TCH1125" s="58"/>
      <c r="TCI1125" s="55"/>
      <c r="TCJ1125" s="57"/>
      <c r="TCK1125" s="58"/>
      <c r="TCL1125" s="55"/>
      <c r="TCM1125" s="57"/>
      <c r="TCN1125" s="58"/>
      <c r="TCO1125" s="55"/>
      <c r="TCP1125" s="57"/>
      <c r="TCQ1125" s="58"/>
      <c r="TCR1125" s="55"/>
      <c r="TCS1125" s="57"/>
      <c r="TCT1125" s="58"/>
      <c r="TCU1125" s="55"/>
      <c r="TCV1125" s="57"/>
      <c r="TCW1125" s="58"/>
      <c r="TCX1125" s="55"/>
      <c r="TCY1125" s="57"/>
      <c r="TCZ1125" s="58"/>
      <c r="TDA1125" s="55"/>
      <c r="TDB1125" s="57"/>
      <c r="TDC1125" s="58"/>
      <c r="TDD1125" s="55"/>
      <c r="TDE1125" s="57"/>
      <c r="TDF1125" s="58"/>
      <c r="TDG1125" s="55"/>
      <c r="TDH1125" s="57"/>
      <c r="TDI1125" s="58"/>
      <c r="TDJ1125" s="55"/>
      <c r="TDK1125" s="57"/>
      <c r="TDL1125" s="58"/>
      <c r="TDM1125" s="55"/>
      <c r="TDN1125" s="57"/>
      <c r="TDO1125" s="58"/>
      <c r="TDP1125" s="55"/>
      <c r="TDQ1125" s="57"/>
      <c r="TDR1125" s="58"/>
      <c r="TDS1125" s="55"/>
      <c r="TDT1125" s="57"/>
      <c r="TDU1125" s="58"/>
      <c r="TDV1125" s="55"/>
      <c r="TDW1125" s="57"/>
      <c r="TDX1125" s="58"/>
      <c r="TDY1125" s="55"/>
      <c r="TDZ1125" s="57"/>
      <c r="TEA1125" s="58"/>
      <c r="TEB1125" s="55"/>
      <c r="TEC1125" s="57"/>
      <c r="TED1125" s="58"/>
      <c r="TEE1125" s="55"/>
      <c r="TEF1125" s="57"/>
      <c r="TEG1125" s="58"/>
      <c r="TEH1125" s="55"/>
      <c r="TEI1125" s="57"/>
      <c r="TEJ1125" s="58"/>
      <c r="TEK1125" s="55"/>
      <c r="TEL1125" s="57"/>
      <c r="TEM1125" s="58"/>
      <c r="TEN1125" s="55"/>
      <c r="TEO1125" s="57"/>
      <c r="TEP1125" s="58"/>
      <c r="TEQ1125" s="55"/>
      <c r="TER1125" s="57"/>
      <c r="TES1125" s="58"/>
      <c r="TET1125" s="55"/>
      <c r="TEU1125" s="57"/>
      <c r="TEV1125" s="58"/>
      <c r="TEW1125" s="55"/>
      <c r="TEX1125" s="57"/>
      <c r="TEY1125" s="58"/>
      <c r="TEZ1125" s="55"/>
      <c r="TFA1125" s="57"/>
      <c r="TFB1125" s="58"/>
      <c r="TFC1125" s="55"/>
      <c r="TFD1125" s="57"/>
      <c r="TFE1125" s="58"/>
      <c r="TFF1125" s="55"/>
      <c r="TFG1125" s="57"/>
      <c r="TFH1125" s="58"/>
      <c r="TFI1125" s="55"/>
      <c r="TFJ1125" s="57"/>
      <c r="TFK1125" s="58"/>
      <c r="TFL1125" s="55"/>
      <c r="TFM1125" s="57"/>
      <c r="TFN1125" s="58"/>
      <c r="TFO1125" s="55"/>
      <c r="TFP1125" s="57"/>
      <c r="TFQ1125" s="58"/>
      <c r="TFR1125" s="55"/>
      <c r="TFS1125" s="57"/>
      <c r="TFT1125" s="58"/>
      <c r="TFU1125" s="55"/>
      <c r="TFV1125" s="57"/>
      <c r="TFW1125" s="58"/>
      <c r="TFX1125" s="55"/>
      <c r="TFY1125" s="57"/>
      <c r="TFZ1125" s="58"/>
      <c r="TGA1125" s="55"/>
      <c r="TGB1125" s="57"/>
      <c r="TGC1125" s="58"/>
      <c r="TGD1125" s="55"/>
      <c r="TGE1125" s="57"/>
      <c r="TGF1125" s="58"/>
      <c r="TGG1125" s="55"/>
      <c r="TGH1125" s="57"/>
      <c r="TGI1125" s="58"/>
      <c r="TGJ1125" s="55"/>
      <c r="TGK1125" s="57"/>
      <c r="TGL1125" s="58"/>
      <c r="TGM1125" s="55"/>
      <c r="TGN1125" s="57"/>
      <c r="TGO1125" s="58"/>
      <c r="TGP1125" s="55"/>
      <c r="TGQ1125" s="57"/>
      <c r="TGR1125" s="58"/>
      <c r="TGS1125" s="55"/>
      <c r="TGT1125" s="57"/>
      <c r="TGU1125" s="58"/>
      <c r="TGV1125" s="55"/>
      <c r="TGW1125" s="57"/>
      <c r="TGX1125" s="58"/>
      <c r="TGY1125" s="55"/>
      <c r="TGZ1125" s="57"/>
      <c r="THA1125" s="58"/>
      <c r="THB1125" s="55"/>
      <c r="THC1125" s="57"/>
      <c r="THD1125" s="58"/>
      <c r="THE1125" s="55"/>
      <c r="THF1125" s="57"/>
      <c r="THG1125" s="58"/>
      <c r="THH1125" s="55"/>
      <c r="THI1125" s="57"/>
      <c r="THJ1125" s="58"/>
      <c r="THK1125" s="55"/>
      <c r="THL1125" s="57"/>
      <c r="THM1125" s="58"/>
      <c r="THN1125" s="55"/>
      <c r="THO1125" s="57"/>
      <c r="THP1125" s="58"/>
      <c r="THQ1125" s="55"/>
      <c r="THR1125" s="57"/>
      <c r="THS1125" s="58"/>
      <c r="THT1125" s="55"/>
      <c r="THU1125" s="57"/>
      <c r="THV1125" s="58"/>
      <c r="THW1125" s="55"/>
      <c r="THX1125" s="57"/>
      <c r="THY1125" s="58"/>
      <c r="THZ1125" s="55"/>
      <c r="TIA1125" s="57"/>
      <c r="TIB1125" s="58"/>
      <c r="TIC1125" s="55"/>
      <c r="TID1125" s="57"/>
      <c r="TIE1125" s="58"/>
      <c r="TIF1125" s="55"/>
      <c r="TIG1125" s="57"/>
      <c r="TIH1125" s="58"/>
      <c r="TII1125" s="55"/>
      <c r="TIJ1125" s="57"/>
      <c r="TIK1125" s="58"/>
      <c r="TIL1125" s="55"/>
      <c r="TIM1125" s="57"/>
      <c r="TIN1125" s="58"/>
      <c r="TIO1125" s="55"/>
      <c r="TIP1125" s="57"/>
      <c r="TIQ1125" s="58"/>
      <c r="TIR1125" s="55"/>
      <c r="TIS1125" s="57"/>
      <c r="TIT1125" s="58"/>
      <c r="TIU1125" s="55"/>
      <c r="TIV1125" s="57"/>
      <c r="TIW1125" s="58"/>
      <c r="TIX1125" s="55"/>
      <c r="TIY1125" s="57"/>
      <c r="TIZ1125" s="58"/>
      <c r="TJA1125" s="55"/>
      <c r="TJB1125" s="57"/>
      <c r="TJC1125" s="58"/>
      <c r="TJD1125" s="55"/>
      <c r="TJE1125" s="57"/>
      <c r="TJF1125" s="58"/>
      <c r="TJG1125" s="55"/>
      <c r="TJH1125" s="57"/>
      <c r="TJI1125" s="58"/>
      <c r="TJJ1125" s="55"/>
      <c r="TJK1125" s="57"/>
      <c r="TJL1125" s="58"/>
      <c r="TJM1125" s="55"/>
      <c r="TJN1125" s="57"/>
      <c r="TJO1125" s="58"/>
      <c r="TJP1125" s="55"/>
      <c r="TJQ1125" s="57"/>
      <c r="TJR1125" s="58"/>
      <c r="TJS1125" s="55"/>
      <c r="TJT1125" s="57"/>
      <c r="TJU1125" s="58"/>
      <c r="TJV1125" s="55"/>
      <c r="TJW1125" s="57"/>
      <c r="TJX1125" s="58"/>
      <c r="TJY1125" s="55"/>
      <c r="TJZ1125" s="57"/>
      <c r="TKA1125" s="58"/>
      <c r="TKB1125" s="55"/>
      <c r="TKC1125" s="57"/>
      <c r="TKD1125" s="58"/>
      <c r="TKE1125" s="55"/>
      <c r="TKF1125" s="57"/>
      <c r="TKG1125" s="58"/>
      <c r="TKH1125" s="55"/>
      <c r="TKI1125" s="57"/>
      <c r="TKJ1125" s="58"/>
      <c r="TKK1125" s="55"/>
      <c r="TKL1125" s="57"/>
      <c r="TKM1125" s="58"/>
      <c r="TKN1125" s="55"/>
      <c r="TKO1125" s="57"/>
      <c r="TKP1125" s="58"/>
      <c r="TKQ1125" s="55"/>
      <c r="TKR1125" s="57"/>
      <c r="TKS1125" s="58"/>
      <c r="TKT1125" s="55"/>
      <c r="TKU1125" s="57"/>
      <c r="TKV1125" s="58"/>
      <c r="TKW1125" s="55"/>
      <c r="TKX1125" s="57"/>
      <c r="TKY1125" s="58"/>
      <c r="TKZ1125" s="55"/>
      <c r="TLA1125" s="57"/>
      <c r="TLB1125" s="58"/>
      <c r="TLC1125" s="55"/>
      <c r="TLD1125" s="57"/>
      <c r="TLE1125" s="58"/>
      <c r="TLF1125" s="55"/>
      <c r="TLG1125" s="57"/>
      <c r="TLH1125" s="58"/>
      <c r="TLI1125" s="55"/>
      <c r="TLJ1125" s="57"/>
      <c r="TLK1125" s="58"/>
      <c r="TLL1125" s="55"/>
      <c r="TLM1125" s="57"/>
      <c r="TLN1125" s="58"/>
      <c r="TLO1125" s="55"/>
      <c r="TLP1125" s="57"/>
      <c r="TLQ1125" s="58"/>
      <c r="TLR1125" s="55"/>
      <c r="TLS1125" s="57"/>
      <c r="TLT1125" s="58"/>
      <c r="TLU1125" s="55"/>
      <c r="TLV1125" s="57"/>
      <c r="TLW1125" s="58"/>
      <c r="TLX1125" s="55"/>
      <c r="TLY1125" s="57"/>
      <c r="TLZ1125" s="58"/>
      <c r="TMA1125" s="55"/>
      <c r="TMB1125" s="57"/>
      <c r="TMC1125" s="58"/>
      <c r="TMD1125" s="55"/>
      <c r="TME1125" s="57"/>
      <c r="TMF1125" s="58"/>
      <c r="TMG1125" s="55"/>
      <c r="TMH1125" s="57"/>
      <c r="TMI1125" s="58"/>
      <c r="TMJ1125" s="55"/>
      <c r="TMK1125" s="57"/>
      <c r="TML1125" s="58"/>
      <c r="TMM1125" s="55"/>
      <c r="TMN1125" s="57"/>
      <c r="TMO1125" s="58"/>
      <c r="TMP1125" s="55"/>
      <c r="TMQ1125" s="57"/>
      <c r="TMR1125" s="58"/>
      <c r="TMS1125" s="55"/>
      <c r="TMT1125" s="57"/>
      <c r="TMU1125" s="58"/>
      <c r="TMV1125" s="55"/>
      <c r="TMW1125" s="57"/>
      <c r="TMX1125" s="58"/>
      <c r="TMY1125" s="55"/>
      <c r="TMZ1125" s="57"/>
      <c r="TNA1125" s="58"/>
      <c r="TNB1125" s="55"/>
      <c r="TNC1125" s="57"/>
      <c r="TND1125" s="58"/>
      <c r="TNE1125" s="55"/>
      <c r="TNF1125" s="57"/>
      <c r="TNG1125" s="58"/>
      <c r="TNH1125" s="55"/>
      <c r="TNI1125" s="57"/>
      <c r="TNJ1125" s="58"/>
      <c r="TNK1125" s="55"/>
      <c r="TNL1125" s="57"/>
      <c r="TNM1125" s="58"/>
      <c r="TNN1125" s="55"/>
      <c r="TNO1125" s="57"/>
      <c r="TNP1125" s="58"/>
      <c r="TNQ1125" s="55"/>
      <c r="TNR1125" s="57"/>
      <c r="TNS1125" s="58"/>
      <c r="TNT1125" s="55"/>
      <c r="TNU1125" s="57"/>
      <c r="TNV1125" s="58"/>
      <c r="TNW1125" s="55"/>
      <c r="TNX1125" s="57"/>
      <c r="TNY1125" s="58"/>
      <c r="TNZ1125" s="55"/>
      <c r="TOA1125" s="57"/>
      <c r="TOB1125" s="58"/>
      <c r="TOC1125" s="55"/>
      <c r="TOD1125" s="57"/>
      <c r="TOE1125" s="58"/>
      <c r="TOF1125" s="55"/>
      <c r="TOG1125" s="57"/>
      <c r="TOH1125" s="58"/>
      <c r="TOI1125" s="55"/>
      <c r="TOJ1125" s="57"/>
      <c r="TOK1125" s="58"/>
      <c r="TOL1125" s="55"/>
      <c r="TOM1125" s="57"/>
      <c r="TON1125" s="58"/>
      <c r="TOO1125" s="55"/>
      <c r="TOP1125" s="57"/>
      <c r="TOQ1125" s="58"/>
      <c r="TOR1125" s="55"/>
      <c r="TOS1125" s="57"/>
      <c r="TOT1125" s="58"/>
      <c r="TOU1125" s="55"/>
      <c r="TOV1125" s="57"/>
      <c r="TOW1125" s="58"/>
      <c r="TOX1125" s="55"/>
      <c r="TOY1125" s="57"/>
      <c r="TOZ1125" s="58"/>
      <c r="TPA1125" s="55"/>
      <c r="TPB1125" s="57"/>
      <c r="TPC1125" s="58"/>
      <c r="TPD1125" s="55"/>
      <c r="TPE1125" s="57"/>
      <c r="TPF1125" s="58"/>
      <c r="TPG1125" s="55"/>
      <c r="TPH1125" s="57"/>
      <c r="TPI1125" s="58"/>
      <c r="TPJ1125" s="55"/>
      <c r="TPK1125" s="57"/>
      <c r="TPL1125" s="58"/>
      <c r="TPM1125" s="55"/>
      <c r="TPN1125" s="57"/>
      <c r="TPO1125" s="58"/>
      <c r="TPP1125" s="55"/>
      <c r="TPQ1125" s="57"/>
      <c r="TPR1125" s="58"/>
      <c r="TPS1125" s="55"/>
      <c r="TPT1125" s="57"/>
      <c r="TPU1125" s="58"/>
      <c r="TPV1125" s="55"/>
      <c r="TPW1125" s="57"/>
      <c r="TPX1125" s="58"/>
      <c r="TPY1125" s="55"/>
      <c r="TPZ1125" s="57"/>
      <c r="TQA1125" s="58"/>
      <c r="TQB1125" s="55"/>
      <c r="TQC1125" s="57"/>
      <c r="TQD1125" s="58"/>
      <c r="TQE1125" s="55"/>
      <c r="TQF1125" s="57"/>
      <c r="TQG1125" s="58"/>
      <c r="TQH1125" s="55"/>
      <c r="TQI1125" s="57"/>
      <c r="TQJ1125" s="58"/>
      <c r="TQK1125" s="55"/>
      <c r="TQL1125" s="57"/>
      <c r="TQM1125" s="58"/>
      <c r="TQN1125" s="55"/>
      <c r="TQO1125" s="57"/>
      <c r="TQP1125" s="58"/>
      <c r="TQQ1125" s="55"/>
      <c r="TQR1125" s="57"/>
      <c r="TQS1125" s="58"/>
      <c r="TQT1125" s="55"/>
      <c r="TQU1125" s="57"/>
      <c r="TQV1125" s="58"/>
      <c r="TQW1125" s="55"/>
      <c r="TQX1125" s="57"/>
      <c r="TQY1125" s="58"/>
      <c r="TQZ1125" s="55"/>
      <c r="TRA1125" s="57"/>
      <c r="TRB1125" s="58"/>
      <c r="TRC1125" s="55"/>
      <c r="TRD1125" s="57"/>
      <c r="TRE1125" s="58"/>
      <c r="TRF1125" s="55"/>
      <c r="TRG1125" s="57"/>
      <c r="TRH1125" s="58"/>
      <c r="TRI1125" s="55"/>
      <c r="TRJ1125" s="57"/>
      <c r="TRK1125" s="58"/>
      <c r="TRL1125" s="55"/>
      <c r="TRM1125" s="57"/>
      <c r="TRN1125" s="58"/>
      <c r="TRO1125" s="55"/>
      <c r="TRP1125" s="57"/>
      <c r="TRQ1125" s="58"/>
      <c r="TRR1125" s="55"/>
      <c r="TRS1125" s="57"/>
      <c r="TRT1125" s="58"/>
      <c r="TRU1125" s="55"/>
      <c r="TRV1125" s="57"/>
      <c r="TRW1125" s="58"/>
      <c r="TRX1125" s="55"/>
      <c r="TRY1125" s="57"/>
      <c r="TRZ1125" s="58"/>
      <c r="TSA1125" s="55"/>
      <c r="TSB1125" s="57"/>
      <c r="TSC1125" s="58"/>
      <c r="TSD1125" s="55"/>
      <c r="TSE1125" s="57"/>
      <c r="TSF1125" s="58"/>
      <c r="TSG1125" s="55"/>
      <c r="TSH1125" s="57"/>
      <c r="TSI1125" s="58"/>
      <c r="TSJ1125" s="55"/>
      <c r="TSK1125" s="57"/>
      <c r="TSL1125" s="58"/>
      <c r="TSM1125" s="55"/>
      <c r="TSN1125" s="57"/>
      <c r="TSO1125" s="58"/>
      <c r="TSP1125" s="55"/>
      <c r="TSQ1125" s="57"/>
      <c r="TSR1125" s="58"/>
      <c r="TSS1125" s="55"/>
      <c r="TST1125" s="57"/>
      <c r="TSU1125" s="58"/>
      <c r="TSV1125" s="55"/>
      <c r="TSW1125" s="57"/>
      <c r="TSX1125" s="58"/>
      <c r="TSY1125" s="55"/>
      <c r="TSZ1125" s="57"/>
      <c r="TTA1125" s="58"/>
      <c r="TTB1125" s="55"/>
      <c r="TTC1125" s="57"/>
      <c r="TTD1125" s="58"/>
      <c r="TTE1125" s="55"/>
      <c r="TTF1125" s="57"/>
      <c r="TTG1125" s="58"/>
      <c r="TTH1125" s="55"/>
      <c r="TTI1125" s="57"/>
      <c r="TTJ1125" s="58"/>
      <c r="TTK1125" s="55"/>
      <c r="TTL1125" s="57"/>
      <c r="TTM1125" s="58"/>
      <c r="TTN1125" s="55"/>
      <c r="TTO1125" s="57"/>
      <c r="TTP1125" s="58"/>
      <c r="TTQ1125" s="55"/>
      <c r="TTR1125" s="57"/>
      <c r="TTS1125" s="58"/>
      <c r="TTT1125" s="55"/>
      <c r="TTU1125" s="57"/>
      <c r="TTV1125" s="58"/>
      <c r="TTW1125" s="55"/>
      <c r="TTX1125" s="57"/>
      <c r="TTY1125" s="58"/>
      <c r="TTZ1125" s="55"/>
      <c r="TUA1125" s="57"/>
      <c r="TUB1125" s="58"/>
      <c r="TUC1125" s="55"/>
      <c r="TUD1125" s="57"/>
      <c r="TUE1125" s="58"/>
      <c r="TUF1125" s="55"/>
      <c r="TUG1125" s="57"/>
      <c r="TUH1125" s="58"/>
      <c r="TUI1125" s="55"/>
      <c r="TUJ1125" s="57"/>
      <c r="TUK1125" s="58"/>
      <c r="TUL1125" s="55"/>
      <c r="TUM1125" s="57"/>
      <c r="TUN1125" s="58"/>
      <c r="TUO1125" s="55"/>
      <c r="TUP1125" s="57"/>
      <c r="TUQ1125" s="58"/>
      <c r="TUR1125" s="55"/>
      <c r="TUS1125" s="57"/>
      <c r="TUT1125" s="58"/>
      <c r="TUU1125" s="55"/>
      <c r="TUV1125" s="57"/>
      <c r="TUW1125" s="58"/>
      <c r="TUX1125" s="55"/>
      <c r="TUY1125" s="57"/>
      <c r="TUZ1125" s="58"/>
      <c r="TVA1125" s="55"/>
      <c r="TVB1125" s="57"/>
      <c r="TVC1125" s="58"/>
      <c r="TVD1125" s="55"/>
      <c r="TVE1125" s="57"/>
      <c r="TVF1125" s="58"/>
      <c r="TVG1125" s="55"/>
      <c r="TVH1125" s="57"/>
      <c r="TVI1125" s="58"/>
      <c r="TVJ1125" s="55"/>
      <c r="TVK1125" s="57"/>
      <c r="TVL1125" s="58"/>
      <c r="TVM1125" s="55"/>
      <c r="TVN1125" s="57"/>
      <c r="TVO1125" s="58"/>
      <c r="TVP1125" s="55"/>
      <c r="TVQ1125" s="57"/>
      <c r="TVR1125" s="58"/>
      <c r="TVS1125" s="55"/>
      <c r="TVT1125" s="57"/>
      <c r="TVU1125" s="58"/>
      <c r="TVV1125" s="55"/>
      <c r="TVW1125" s="57"/>
      <c r="TVX1125" s="58"/>
      <c r="TVY1125" s="55"/>
      <c r="TVZ1125" s="57"/>
      <c r="TWA1125" s="58"/>
      <c r="TWB1125" s="55"/>
      <c r="TWC1125" s="57"/>
      <c r="TWD1125" s="58"/>
      <c r="TWE1125" s="55"/>
      <c r="TWF1125" s="57"/>
      <c r="TWG1125" s="58"/>
      <c r="TWH1125" s="55"/>
      <c r="TWI1125" s="57"/>
      <c r="TWJ1125" s="58"/>
      <c r="TWK1125" s="55"/>
      <c r="TWL1125" s="57"/>
      <c r="TWM1125" s="58"/>
      <c r="TWN1125" s="55"/>
      <c r="TWO1125" s="57"/>
      <c r="TWP1125" s="58"/>
      <c r="TWQ1125" s="55"/>
      <c r="TWR1125" s="57"/>
      <c r="TWS1125" s="58"/>
      <c r="TWT1125" s="55"/>
      <c r="TWU1125" s="57"/>
      <c r="TWV1125" s="58"/>
      <c r="TWW1125" s="55"/>
      <c r="TWX1125" s="57"/>
      <c r="TWY1125" s="58"/>
      <c r="TWZ1125" s="55"/>
      <c r="TXA1125" s="57"/>
      <c r="TXB1125" s="58"/>
      <c r="TXC1125" s="55"/>
      <c r="TXD1125" s="57"/>
      <c r="TXE1125" s="58"/>
      <c r="TXF1125" s="55"/>
      <c r="TXG1125" s="57"/>
      <c r="TXH1125" s="58"/>
      <c r="TXI1125" s="55"/>
      <c r="TXJ1125" s="57"/>
      <c r="TXK1125" s="58"/>
      <c r="TXL1125" s="55"/>
      <c r="TXM1125" s="57"/>
      <c r="TXN1125" s="58"/>
      <c r="TXO1125" s="55"/>
      <c r="TXP1125" s="57"/>
      <c r="TXQ1125" s="58"/>
      <c r="TXR1125" s="55"/>
      <c r="TXS1125" s="57"/>
      <c r="TXT1125" s="58"/>
      <c r="TXU1125" s="55"/>
      <c r="TXV1125" s="57"/>
      <c r="TXW1125" s="58"/>
      <c r="TXX1125" s="55"/>
      <c r="TXY1125" s="57"/>
      <c r="TXZ1125" s="58"/>
      <c r="TYA1125" s="55"/>
      <c r="TYB1125" s="57"/>
      <c r="TYC1125" s="58"/>
      <c r="TYD1125" s="55"/>
      <c r="TYE1125" s="57"/>
      <c r="TYF1125" s="58"/>
      <c r="TYG1125" s="55"/>
      <c r="TYH1125" s="57"/>
      <c r="TYI1125" s="58"/>
      <c r="TYJ1125" s="55"/>
      <c r="TYK1125" s="57"/>
      <c r="TYL1125" s="58"/>
      <c r="TYM1125" s="55"/>
      <c r="TYN1125" s="57"/>
      <c r="TYO1125" s="58"/>
      <c r="TYP1125" s="55"/>
      <c r="TYQ1125" s="57"/>
      <c r="TYR1125" s="58"/>
      <c r="TYS1125" s="55"/>
      <c r="TYT1125" s="57"/>
      <c r="TYU1125" s="58"/>
      <c r="TYV1125" s="55"/>
      <c r="TYW1125" s="57"/>
      <c r="TYX1125" s="58"/>
      <c r="TYY1125" s="55"/>
      <c r="TYZ1125" s="57"/>
      <c r="TZA1125" s="58"/>
      <c r="TZB1125" s="55"/>
      <c r="TZC1125" s="57"/>
      <c r="TZD1125" s="58"/>
      <c r="TZE1125" s="55"/>
      <c r="TZF1125" s="57"/>
      <c r="TZG1125" s="58"/>
      <c r="TZH1125" s="55"/>
      <c r="TZI1125" s="57"/>
      <c r="TZJ1125" s="58"/>
      <c r="TZK1125" s="55"/>
      <c r="TZL1125" s="57"/>
      <c r="TZM1125" s="58"/>
      <c r="TZN1125" s="55"/>
      <c r="TZO1125" s="57"/>
      <c r="TZP1125" s="58"/>
      <c r="TZQ1125" s="55"/>
      <c r="TZR1125" s="57"/>
      <c r="TZS1125" s="58"/>
      <c r="TZT1125" s="55"/>
      <c r="TZU1125" s="57"/>
      <c r="TZV1125" s="58"/>
      <c r="TZW1125" s="55"/>
      <c r="TZX1125" s="57"/>
      <c r="TZY1125" s="58"/>
      <c r="TZZ1125" s="55"/>
      <c r="UAA1125" s="57"/>
      <c r="UAB1125" s="58"/>
      <c r="UAC1125" s="55"/>
      <c r="UAD1125" s="57"/>
      <c r="UAE1125" s="58"/>
      <c r="UAF1125" s="55"/>
      <c r="UAG1125" s="57"/>
      <c r="UAH1125" s="58"/>
      <c r="UAI1125" s="55"/>
      <c r="UAJ1125" s="57"/>
      <c r="UAK1125" s="58"/>
      <c r="UAL1125" s="55"/>
      <c r="UAM1125" s="57"/>
      <c r="UAN1125" s="58"/>
      <c r="UAO1125" s="55"/>
      <c r="UAP1125" s="57"/>
      <c r="UAQ1125" s="58"/>
      <c r="UAR1125" s="55"/>
      <c r="UAS1125" s="57"/>
      <c r="UAT1125" s="58"/>
      <c r="UAU1125" s="55"/>
      <c r="UAV1125" s="57"/>
      <c r="UAW1125" s="58"/>
      <c r="UAX1125" s="55"/>
      <c r="UAY1125" s="57"/>
      <c r="UAZ1125" s="58"/>
      <c r="UBA1125" s="55"/>
      <c r="UBB1125" s="57"/>
      <c r="UBC1125" s="58"/>
      <c r="UBD1125" s="55"/>
      <c r="UBE1125" s="57"/>
      <c r="UBF1125" s="58"/>
      <c r="UBG1125" s="55"/>
      <c r="UBH1125" s="57"/>
      <c r="UBI1125" s="58"/>
      <c r="UBJ1125" s="55"/>
      <c r="UBK1125" s="57"/>
      <c r="UBL1125" s="58"/>
      <c r="UBM1125" s="55"/>
      <c r="UBN1125" s="57"/>
      <c r="UBO1125" s="58"/>
      <c r="UBP1125" s="55"/>
      <c r="UBQ1125" s="57"/>
      <c r="UBR1125" s="58"/>
      <c r="UBS1125" s="55"/>
      <c r="UBT1125" s="57"/>
      <c r="UBU1125" s="58"/>
      <c r="UBV1125" s="55"/>
      <c r="UBW1125" s="57"/>
      <c r="UBX1125" s="58"/>
      <c r="UBY1125" s="55"/>
      <c r="UBZ1125" s="57"/>
      <c r="UCA1125" s="58"/>
      <c r="UCB1125" s="55"/>
      <c r="UCC1125" s="57"/>
      <c r="UCD1125" s="58"/>
      <c r="UCE1125" s="55"/>
      <c r="UCF1125" s="57"/>
      <c r="UCG1125" s="58"/>
      <c r="UCH1125" s="55"/>
      <c r="UCI1125" s="57"/>
      <c r="UCJ1125" s="58"/>
      <c r="UCK1125" s="55"/>
      <c r="UCL1125" s="57"/>
      <c r="UCM1125" s="58"/>
      <c r="UCN1125" s="55"/>
      <c r="UCO1125" s="57"/>
      <c r="UCP1125" s="58"/>
      <c r="UCQ1125" s="55"/>
      <c r="UCR1125" s="57"/>
      <c r="UCS1125" s="58"/>
      <c r="UCT1125" s="55"/>
      <c r="UCU1125" s="57"/>
      <c r="UCV1125" s="58"/>
      <c r="UCW1125" s="55"/>
      <c r="UCX1125" s="57"/>
      <c r="UCY1125" s="58"/>
      <c r="UCZ1125" s="55"/>
      <c r="UDA1125" s="57"/>
      <c r="UDB1125" s="58"/>
      <c r="UDC1125" s="55"/>
      <c r="UDD1125" s="57"/>
      <c r="UDE1125" s="58"/>
      <c r="UDF1125" s="55"/>
      <c r="UDG1125" s="57"/>
      <c r="UDH1125" s="58"/>
      <c r="UDI1125" s="55"/>
      <c r="UDJ1125" s="57"/>
      <c r="UDK1125" s="58"/>
      <c r="UDL1125" s="55"/>
      <c r="UDM1125" s="57"/>
      <c r="UDN1125" s="58"/>
      <c r="UDO1125" s="55"/>
      <c r="UDP1125" s="57"/>
      <c r="UDQ1125" s="58"/>
      <c r="UDR1125" s="55"/>
      <c r="UDS1125" s="57"/>
      <c r="UDT1125" s="58"/>
      <c r="UDU1125" s="55"/>
      <c r="UDV1125" s="57"/>
      <c r="UDW1125" s="58"/>
      <c r="UDX1125" s="55"/>
      <c r="UDY1125" s="57"/>
      <c r="UDZ1125" s="58"/>
      <c r="UEA1125" s="55"/>
      <c r="UEB1125" s="57"/>
      <c r="UEC1125" s="58"/>
      <c r="UED1125" s="55"/>
      <c r="UEE1125" s="57"/>
      <c r="UEF1125" s="58"/>
      <c r="UEG1125" s="55"/>
      <c r="UEH1125" s="57"/>
      <c r="UEI1125" s="58"/>
      <c r="UEJ1125" s="55"/>
      <c r="UEK1125" s="57"/>
      <c r="UEL1125" s="58"/>
      <c r="UEM1125" s="55"/>
      <c r="UEN1125" s="57"/>
      <c r="UEO1125" s="58"/>
      <c r="UEP1125" s="55"/>
      <c r="UEQ1125" s="57"/>
      <c r="UER1125" s="58"/>
      <c r="UES1125" s="55"/>
      <c r="UET1125" s="57"/>
      <c r="UEU1125" s="58"/>
      <c r="UEV1125" s="55"/>
      <c r="UEW1125" s="57"/>
      <c r="UEX1125" s="58"/>
      <c r="UEY1125" s="55"/>
      <c r="UEZ1125" s="57"/>
      <c r="UFA1125" s="58"/>
      <c r="UFB1125" s="55"/>
      <c r="UFC1125" s="57"/>
      <c r="UFD1125" s="58"/>
      <c r="UFE1125" s="55"/>
      <c r="UFF1125" s="57"/>
      <c r="UFG1125" s="58"/>
      <c r="UFH1125" s="55"/>
      <c r="UFI1125" s="57"/>
      <c r="UFJ1125" s="58"/>
      <c r="UFK1125" s="55"/>
      <c r="UFL1125" s="57"/>
      <c r="UFM1125" s="58"/>
      <c r="UFN1125" s="55"/>
      <c r="UFO1125" s="57"/>
      <c r="UFP1125" s="58"/>
      <c r="UFQ1125" s="55"/>
      <c r="UFR1125" s="57"/>
      <c r="UFS1125" s="58"/>
      <c r="UFT1125" s="55"/>
      <c r="UFU1125" s="57"/>
      <c r="UFV1125" s="58"/>
      <c r="UFW1125" s="55"/>
      <c r="UFX1125" s="57"/>
      <c r="UFY1125" s="58"/>
      <c r="UFZ1125" s="55"/>
      <c r="UGA1125" s="57"/>
      <c r="UGB1125" s="58"/>
      <c r="UGC1125" s="55"/>
      <c r="UGD1125" s="57"/>
      <c r="UGE1125" s="58"/>
      <c r="UGF1125" s="55"/>
      <c r="UGG1125" s="57"/>
      <c r="UGH1125" s="58"/>
      <c r="UGI1125" s="55"/>
      <c r="UGJ1125" s="57"/>
      <c r="UGK1125" s="58"/>
      <c r="UGL1125" s="55"/>
      <c r="UGM1125" s="57"/>
      <c r="UGN1125" s="58"/>
      <c r="UGO1125" s="55"/>
      <c r="UGP1125" s="57"/>
      <c r="UGQ1125" s="58"/>
      <c r="UGR1125" s="55"/>
      <c r="UGS1125" s="57"/>
      <c r="UGT1125" s="58"/>
      <c r="UGU1125" s="55"/>
      <c r="UGV1125" s="57"/>
      <c r="UGW1125" s="58"/>
      <c r="UGX1125" s="55"/>
      <c r="UGY1125" s="57"/>
      <c r="UGZ1125" s="58"/>
      <c r="UHA1125" s="55"/>
      <c r="UHB1125" s="57"/>
      <c r="UHC1125" s="58"/>
      <c r="UHD1125" s="55"/>
      <c r="UHE1125" s="57"/>
      <c r="UHF1125" s="58"/>
      <c r="UHG1125" s="55"/>
      <c r="UHH1125" s="57"/>
      <c r="UHI1125" s="58"/>
      <c r="UHJ1125" s="55"/>
      <c r="UHK1125" s="57"/>
      <c r="UHL1125" s="58"/>
      <c r="UHM1125" s="55"/>
      <c r="UHN1125" s="57"/>
      <c r="UHO1125" s="58"/>
      <c r="UHP1125" s="55"/>
      <c r="UHQ1125" s="57"/>
      <c r="UHR1125" s="58"/>
      <c r="UHS1125" s="55"/>
      <c r="UHT1125" s="57"/>
      <c r="UHU1125" s="58"/>
      <c r="UHV1125" s="55"/>
      <c r="UHW1125" s="57"/>
      <c r="UHX1125" s="58"/>
      <c r="UHY1125" s="55"/>
      <c r="UHZ1125" s="57"/>
      <c r="UIA1125" s="58"/>
      <c r="UIB1125" s="55"/>
      <c r="UIC1125" s="57"/>
      <c r="UID1125" s="58"/>
      <c r="UIE1125" s="55"/>
      <c r="UIF1125" s="57"/>
      <c r="UIG1125" s="58"/>
      <c r="UIH1125" s="55"/>
      <c r="UII1125" s="57"/>
      <c r="UIJ1125" s="58"/>
      <c r="UIK1125" s="55"/>
      <c r="UIL1125" s="57"/>
      <c r="UIM1125" s="58"/>
      <c r="UIN1125" s="55"/>
      <c r="UIO1125" s="57"/>
      <c r="UIP1125" s="58"/>
      <c r="UIQ1125" s="55"/>
      <c r="UIR1125" s="57"/>
      <c r="UIS1125" s="58"/>
      <c r="UIT1125" s="55"/>
      <c r="UIU1125" s="57"/>
      <c r="UIV1125" s="58"/>
      <c r="UIW1125" s="55"/>
      <c r="UIX1125" s="57"/>
      <c r="UIY1125" s="58"/>
      <c r="UIZ1125" s="55"/>
      <c r="UJA1125" s="57"/>
      <c r="UJB1125" s="58"/>
      <c r="UJC1125" s="55"/>
      <c r="UJD1125" s="57"/>
      <c r="UJE1125" s="58"/>
      <c r="UJF1125" s="55"/>
      <c r="UJG1125" s="57"/>
      <c r="UJH1125" s="58"/>
      <c r="UJI1125" s="55"/>
      <c r="UJJ1125" s="57"/>
      <c r="UJK1125" s="58"/>
      <c r="UJL1125" s="55"/>
      <c r="UJM1125" s="57"/>
      <c r="UJN1125" s="58"/>
      <c r="UJO1125" s="55"/>
      <c r="UJP1125" s="57"/>
      <c r="UJQ1125" s="58"/>
      <c r="UJR1125" s="55"/>
      <c r="UJS1125" s="57"/>
      <c r="UJT1125" s="58"/>
      <c r="UJU1125" s="55"/>
      <c r="UJV1125" s="57"/>
      <c r="UJW1125" s="58"/>
      <c r="UJX1125" s="55"/>
      <c r="UJY1125" s="57"/>
      <c r="UJZ1125" s="58"/>
      <c r="UKA1125" s="55"/>
      <c r="UKB1125" s="57"/>
      <c r="UKC1125" s="58"/>
      <c r="UKD1125" s="55"/>
      <c r="UKE1125" s="57"/>
      <c r="UKF1125" s="58"/>
      <c r="UKG1125" s="55"/>
      <c r="UKH1125" s="57"/>
      <c r="UKI1125" s="58"/>
      <c r="UKJ1125" s="55"/>
      <c r="UKK1125" s="57"/>
      <c r="UKL1125" s="58"/>
      <c r="UKM1125" s="55"/>
      <c r="UKN1125" s="57"/>
      <c r="UKO1125" s="58"/>
      <c r="UKP1125" s="55"/>
      <c r="UKQ1125" s="57"/>
      <c r="UKR1125" s="58"/>
      <c r="UKS1125" s="55"/>
      <c r="UKT1125" s="57"/>
      <c r="UKU1125" s="58"/>
      <c r="UKV1125" s="55"/>
      <c r="UKW1125" s="57"/>
      <c r="UKX1125" s="58"/>
      <c r="UKY1125" s="55"/>
      <c r="UKZ1125" s="57"/>
      <c r="ULA1125" s="58"/>
      <c r="ULB1125" s="55"/>
      <c r="ULC1125" s="57"/>
      <c r="ULD1125" s="58"/>
      <c r="ULE1125" s="55"/>
      <c r="ULF1125" s="57"/>
      <c r="ULG1125" s="58"/>
      <c r="ULH1125" s="55"/>
      <c r="ULI1125" s="57"/>
      <c r="ULJ1125" s="58"/>
      <c r="ULK1125" s="55"/>
      <c r="ULL1125" s="57"/>
      <c r="ULM1125" s="58"/>
      <c r="ULN1125" s="55"/>
      <c r="ULO1125" s="57"/>
      <c r="ULP1125" s="58"/>
      <c r="ULQ1125" s="55"/>
      <c r="ULR1125" s="57"/>
      <c r="ULS1125" s="58"/>
      <c r="ULT1125" s="55"/>
      <c r="ULU1125" s="57"/>
      <c r="ULV1125" s="58"/>
      <c r="ULW1125" s="55"/>
      <c r="ULX1125" s="57"/>
      <c r="ULY1125" s="58"/>
      <c r="ULZ1125" s="55"/>
      <c r="UMA1125" s="57"/>
      <c r="UMB1125" s="58"/>
      <c r="UMC1125" s="55"/>
      <c r="UMD1125" s="57"/>
      <c r="UME1125" s="58"/>
      <c r="UMF1125" s="55"/>
      <c r="UMG1125" s="57"/>
      <c r="UMH1125" s="58"/>
      <c r="UMI1125" s="55"/>
      <c r="UMJ1125" s="57"/>
      <c r="UMK1125" s="58"/>
      <c r="UML1125" s="55"/>
      <c r="UMM1125" s="57"/>
      <c r="UMN1125" s="58"/>
      <c r="UMO1125" s="55"/>
      <c r="UMP1125" s="57"/>
      <c r="UMQ1125" s="58"/>
      <c r="UMR1125" s="55"/>
      <c r="UMS1125" s="57"/>
      <c r="UMT1125" s="58"/>
      <c r="UMU1125" s="55"/>
      <c r="UMV1125" s="57"/>
      <c r="UMW1125" s="58"/>
      <c r="UMX1125" s="55"/>
      <c r="UMY1125" s="57"/>
      <c r="UMZ1125" s="58"/>
      <c r="UNA1125" s="55"/>
      <c r="UNB1125" s="57"/>
      <c r="UNC1125" s="58"/>
      <c r="UND1125" s="55"/>
      <c r="UNE1125" s="57"/>
      <c r="UNF1125" s="58"/>
      <c r="UNG1125" s="55"/>
      <c r="UNH1125" s="57"/>
      <c r="UNI1125" s="58"/>
      <c r="UNJ1125" s="55"/>
      <c r="UNK1125" s="57"/>
      <c r="UNL1125" s="58"/>
      <c r="UNM1125" s="55"/>
      <c r="UNN1125" s="57"/>
      <c r="UNO1125" s="58"/>
      <c r="UNP1125" s="55"/>
      <c r="UNQ1125" s="57"/>
      <c r="UNR1125" s="58"/>
      <c r="UNS1125" s="55"/>
      <c r="UNT1125" s="57"/>
      <c r="UNU1125" s="58"/>
      <c r="UNV1125" s="55"/>
      <c r="UNW1125" s="57"/>
      <c r="UNX1125" s="58"/>
      <c r="UNY1125" s="55"/>
      <c r="UNZ1125" s="57"/>
      <c r="UOA1125" s="58"/>
      <c r="UOB1125" s="55"/>
      <c r="UOC1125" s="57"/>
      <c r="UOD1125" s="58"/>
      <c r="UOE1125" s="55"/>
      <c r="UOF1125" s="57"/>
      <c r="UOG1125" s="58"/>
      <c r="UOH1125" s="55"/>
      <c r="UOI1125" s="57"/>
      <c r="UOJ1125" s="58"/>
      <c r="UOK1125" s="55"/>
      <c r="UOL1125" s="57"/>
      <c r="UOM1125" s="58"/>
      <c r="UON1125" s="55"/>
      <c r="UOO1125" s="57"/>
      <c r="UOP1125" s="58"/>
      <c r="UOQ1125" s="55"/>
      <c r="UOR1125" s="57"/>
      <c r="UOS1125" s="58"/>
      <c r="UOT1125" s="55"/>
      <c r="UOU1125" s="57"/>
      <c r="UOV1125" s="58"/>
      <c r="UOW1125" s="55"/>
      <c r="UOX1125" s="57"/>
      <c r="UOY1125" s="58"/>
      <c r="UOZ1125" s="55"/>
      <c r="UPA1125" s="57"/>
      <c r="UPB1125" s="58"/>
      <c r="UPC1125" s="55"/>
      <c r="UPD1125" s="57"/>
      <c r="UPE1125" s="58"/>
      <c r="UPF1125" s="55"/>
      <c r="UPG1125" s="57"/>
      <c r="UPH1125" s="58"/>
      <c r="UPI1125" s="55"/>
      <c r="UPJ1125" s="57"/>
      <c r="UPK1125" s="58"/>
      <c r="UPL1125" s="55"/>
      <c r="UPM1125" s="57"/>
      <c r="UPN1125" s="58"/>
      <c r="UPO1125" s="55"/>
      <c r="UPP1125" s="57"/>
      <c r="UPQ1125" s="58"/>
      <c r="UPR1125" s="55"/>
      <c r="UPS1125" s="57"/>
      <c r="UPT1125" s="58"/>
      <c r="UPU1125" s="55"/>
      <c r="UPV1125" s="57"/>
      <c r="UPW1125" s="58"/>
      <c r="UPX1125" s="55"/>
      <c r="UPY1125" s="57"/>
      <c r="UPZ1125" s="58"/>
      <c r="UQA1125" s="55"/>
      <c r="UQB1125" s="57"/>
      <c r="UQC1125" s="58"/>
      <c r="UQD1125" s="55"/>
      <c r="UQE1125" s="57"/>
      <c r="UQF1125" s="58"/>
      <c r="UQG1125" s="55"/>
      <c r="UQH1125" s="57"/>
      <c r="UQI1125" s="58"/>
      <c r="UQJ1125" s="55"/>
      <c r="UQK1125" s="57"/>
      <c r="UQL1125" s="58"/>
      <c r="UQM1125" s="55"/>
      <c r="UQN1125" s="57"/>
      <c r="UQO1125" s="58"/>
      <c r="UQP1125" s="55"/>
      <c r="UQQ1125" s="57"/>
      <c r="UQR1125" s="58"/>
      <c r="UQS1125" s="55"/>
      <c r="UQT1125" s="57"/>
      <c r="UQU1125" s="58"/>
      <c r="UQV1125" s="55"/>
      <c r="UQW1125" s="57"/>
      <c r="UQX1125" s="58"/>
      <c r="UQY1125" s="55"/>
      <c r="UQZ1125" s="57"/>
      <c r="URA1125" s="58"/>
      <c r="URB1125" s="55"/>
      <c r="URC1125" s="57"/>
      <c r="URD1125" s="58"/>
      <c r="URE1125" s="55"/>
      <c r="URF1125" s="57"/>
      <c r="URG1125" s="58"/>
      <c r="URH1125" s="55"/>
      <c r="URI1125" s="57"/>
      <c r="URJ1125" s="58"/>
      <c r="URK1125" s="55"/>
      <c r="URL1125" s="57"/>
      <c r="URM1125" s="58"/>
      <c r="URN1125" s="55"/>
      <c r="URO1125" s="57"/>
      <c r="URP1125" s="58"/>
      <c r="URQ1125" s="55"/>
      <c r="URR1125" s="57"/>
      <c r="URS1125" s="58"/>
      <c r="URT1125" s="55"/>
      <c r="URU1125" s="57"/>
      <c r="URV1125" s="58"/>
      <c r="URW1125" s="55"/>
      <c r="URX1125" s="57"/>
      <c r="URY1125" s="58"/>
      <c r="URZ1125" s="55"/>
      <c r="USA1125" s="57"/>
      <c r="USB1125" s="58"/>
      <c r="USC1125" s="55"/>
      <c r="USD1125" s="57"/>
      <c r="USE1125" s="58"/>
      <c r="USF1125" s="55"/>
      <c r="USG1125" s="57"/>
      <c r="USH1125" s="58"/>
      <c r="USI1125" s="55"/>
      <c r="USJ1125" s="57"/>
      <c r="USK1125" s="58"/>
      <c r="USL1125" s="55"/>
      <c r="USM1125" s="57"/>
      <c r="USN1125" s="58"/>
      <c r="USO1125" s="55"/>
      <c r="USP1125" s="57"/>
      <c r="USQ1125" s="58"/>
      <c r="USR1125" s="55"/>
      <c r="USS1125" s="57"/>
      <c r="UST1125" s="58"/>
      <c r="USU1125" s="55"/>
      <c r="USV1125" s="57"/>
      <c r="USW1125" s="58"/>
      <c r="USX1125" s="55"/>
      <c r="USY1125" s="57"/>
      <c r="USZ1125" s="58"/>
      <c r="UTA1125" s="55"/>
      <c r="UTB1125" s="57"/>
      <c r="UTC1125" s="58"/>
      <c r="UTD1125" s="55"/>
      <c r="UTE1125" s="57"/>
      <c r="UTF1125" s="58"/>
      <c r="UTG1125" s="55"/>
      <c r="UTH1125" s="57"/>
      <c r="UTI1125" s="58"/>
      <c r="UTJ1125" s="55"/>
      <c r="UTK1125" s="57"/>
      <c r="UTL1125" s="58"/>
      <c r="UTM1125" s="55"/>
      <c r="UTN1125" s="57"/>
      <c r="UTO1125" s="58"/>
      <c r="UTP1125" s="55"/>
      <c r="UTQ1125" s="57"/>
      <c r="UTR1125" s="58"/>
      <c r="UTS1125" s="55"/>
      <c r="UTT1125" s="57"/>
      <c r="UTU1125" s="58"/>
      <c r="UTV1125" s="55"/>
      <c r="UTW1125" s="57"/>
      <c r="UTX1125" s="58"/>
      <c r="UTY1125" s="55"/>
      <c r="UTZ1125" s="57"/>
      <c r="UUA1125" s="58"/>
      <c r="UUB1125" s="55"/>
      <c r="UUC1125" s="57"/>
      <c r="UUD1125" s="58"/>
      <c r="UUE1125" s="55"/>
      <c r="UUF1125" s="57"/>
      <c r="UUG1125" s="58"/>
      <c r="UUH1125" s="55"/>
      <c r="UUI1125" s="57"/>
      <c r="UUJ1125" s="58"/>
      <c r="UUK1125" s="55"/>
      <c r="UUL1125" s="57"/>
      <c r="UUM1125" s="58"/>
      <c r="UUN1125" s="55"/>
      <c r="UUO1125" s="57"/>
      <c r="UUP1125" s="58"/>
      <c r="UUQ1125" s="55"/>
      <c r="UUR1125" s="57"/>
      <c r="UUS1125" s="58"/>
      <c r="UUT1125" s="55"/>
      <c r="UUU1125" s="57"/>
      <c r="UUV1125" s="58"/>
      <c r="UUW1125" s="55"/>
      <c r="UUX1125" s="57"/>
      <c r="UUY1125" s="58"/>
      <c r="UUZ1125" s="55"/>
      <c r="UVA1125" s="57"/>
      <c r="UVB1125" s="58"/>
      <c r="UVC1125" s="55"/>
      <c r="UVD1125" s="57"/>
      <c r="UVE1125" s="58"/>
      <c r="UVF1125" s="55"/>
      <c r="UVG1125" s="57"/>
      <c r="UVH1125" s="58"/>
      <c r="UVI1125" s="55"/>
      <c r="UVJ1125" s="57"/>
      <c r="UVK1125" s="58"/>
      <c r="UVL1125" s="55"/>
      <c r="UVM1125" s="57"/>
      <c r="UVN1125" s="58"/>
      <c r="UVO1125" s="55"/>
      <c r="UVP1125" s="57"/>
      <c r="UVQ1125" s="58"/>
      <c r="UVR1125" s="55"/>
      <c r="UVS1125" s="57"/>
      <c r="UVT1125" s="58"/>
      <c r="UVU1125" s="55"/>
      <c r="UVV1125" s="57"/>
      <c r="UVW1125" s="58"/>
      <c r="UVX1125" s="55"/>
      <c r="UVY1125" s="57"/>
      <c r="UVZ1125" s="58"/>
      <c r="UWA1125" s="55"/>
      <c r="UWB1125" s="57"/>
      <c r="UWC1125" s="58"/>
      <c r="UWD1125" s="55"/>
      <c r="UWE1125" s="57"/>
      <c r="UWF1125" s="58"/>
      <c r="UWG1125" s="55"/>
      <c r="UWH1125" s="57"/>
      <c r="UWI1125" s="58"/>
      <c r="UWJ1125" s="55"/>
      <c r="UWK1125" s="57"/>
      <c r="UWL1125" s="58"/>
      <c r="UWM1125" s="55"/>
      <c r="UWN1125" s="57"/>
      <c r="UWO1125" s="58"/>
      <c r="UWP1125" s="55"/>
      <c r="UWQ1125" s="57"/>
      <c r="UWR1125" s="58"/>
      <c r="UWS1125" s="55"/>
      <c r="UWT1125" s="57"/>
      <c r="UWU1125" s="58"/>
      <c r="UWV1125" s="55"/>
      <c r="UWW1125" s="57"/>
      <c r="UWX1125" s="58"/>
      <c r="UWY1125" s="55"/>
      <c r="UWZ1125" s="57"/>
      <c r="UXA1125" s="58"/>
      <c r="UXB1125" s="55"/>
      <c r="UXC1125" s="57"/>
      <c r="UXD1125" s="58"/>
      <c r="UXE1125" s="55"/>
      <c r="UXF1125" s="57"/>
      <c r="UXG1125" s="58"/>
      <c r="UXH1125" s="55"/>
      <c r="UXI1125" s="57"/>
      <c r="UXJ1125" s="58"/>
      <c r="UXK1125" s="55"/>
      <c r="UXL1125" s="57"/>
      <c r="UXM1125" s="58"/>
      <c r="UXN1125" s="55"/>
      <c r="UXO1125" s="57"/>
      <c r="UXP1125" s="58"/>
      <c r="UXQ1125" s="55"/>
      <c r="UXR1125" s="57"/>
      <c r="UXS1125" s="58"/>
      <c r="UXT1125" s="55"/>
      <c r="UXU1125" s="57"/>
      <c r="UXV1125" s="58"/>
      <c r="UXW1125" s="55"/>
      <c r="UXX1125" s="57"/>
      <c r="UXY1125" s="58"/>
      <c r="UXZ1125" s="55"/>
      <c r="UYA1125" s="57"/>
      <c r="UYB1125" s="58"/>
      <c r="UYC1125" s="55"/>
      <c r="UYD1125" s="57"/>
      <c r="UYE1125" s="58"/>
      <c r="UYF1125" s="55"/>
      <c r="UYG1125" s="57"/>
      <c r="UYH1125" s="58"/>
      <c r="UYI1125" s="55"/>
      <c r="UYJ1125" s="57"/>
      <c r="UYK1125" s="58"/>
      <c r="UYL1125" s="55"/>
      <c r="UYM1125" s="57"/>
      <c r="UYN1125" s="58"/>
      <c r="UYO1125" s="55"/>
      <c r="UYP1125" s="57"/>
      <c r="UYQ1125" s="58"/>
      <c r="UYR1125" s="55"/>
      <c r="UYS1125" s="57"/>
      <c r="UYT1125" s="58"/>
      <c r="UYU1125" s="55"/>
      <c r="UYV1125" s="57"/>
      <c r="UYW1125" s="58"/>
      <c r="UYX1125" s="55"/>
      <c r="UYY1125" s="57"/>
      <c r="UYZ1125" s="58"/>
      <c r="UZA1125" s="55"/>
      <c r="UZB1125" s="57"/>
      <c r="UZC1125" s="58"/>
      <c r="UZD1125" s="55"/>
      <c r="UZE1125" s="57"/>
      <c r="UZF1125" s="58"/>
      <c r="UZG1125" s="55"/>
      <c r="UZH1125" s="57"/>
      <c r="UZI1125" s="58"/>
      <c r="UZJ1125" s="55"/>
      <c r="UZK1125" s="57"/>
      <c r="UZL1125" s="58"/>
      <c r="UZM1125" s="55"/>
      <c r="UZN1125" s="57"/>
      <c r="UZO1125" s="58"/>
      <c r="UZP1125" s="55"/>
      <c r="UZQ1125" s="57"/>
      <c r="UZR1125" s="58"/>
      <c r="UZS1125" s="55"/>
      <c r="UZT1125" s="57"/>
      <c r="UZU1125" s="58"/>
      <c r="UZV1125" s="55"/>
      <c r="UZW1125" s="57"/>
      <c r="UZX1125" s="58"/>
      <c r="UZY1125" s="55"/>
      <c r="UZZ1125" s="57"/>
      <c r="VAA1125" s="58"/>
      <c r="VAB1125" s="55"/>
      <c r="VAC1125" s="57"/>
      <c r="VAD1125" s="58"/>
      <c r="VAE1125" s="55"/>
      <c r="VAF1125" s="57"/>
      <c r="VAG1125" s="58"/>
      <c r="VAH1125" s="55"/>
      <c r="VAI1125" s="57"/>
      <c r="VAJ1125" s="58"/>
      <c r="VAK1125" s="55"/>
      <c r="VAL1125" s="57"/>
      <c r="VAM1125" s="58"/>
      <c r="VAN1125" s="55"/>
      <c r="VAO1125" s="57"/>
      <c r="VAP1125" s="58"/>
      <c r="VAQ1125" s="55"/>
      <c r="VAR1125" s="57"/>
      <c r="VAS1125" s="58"/>
      <c r="VAT1125" s="55"/>
      <c r="VAU1125" s="57"/>
      <c r="VAV1125" s="58"/>
      <c r="VAW1125" s="55"/>
      <c r="VAX1125" s="57"/>
      <c r="VAY1125" s="58"/>
      <c r="VAZ1125" s="55"/>
      <c r="VBA1125" s="57"/>
      <c r="VBB1125" s="58"/>
      <c r="VBC1125" s="55"/>
      <c r="VBD1125" s="57"/>
      <c r="VBE1125" s="58"/>
      <c r="VBF1125" s="55"/>
      <c r="VBG1125" s="57"/>
      <c r="VBH1125" s="58"/>
      <c r="VBI1125" s="55"/>
      <c r="VBJ1125" s="57"/>
      <c r="VBK1125" s="58"/>
      <c r="VBL1125" s="55"/>
      <c r="VBM1125" s="57"/>
      <c r="VBN1125" s="58"/>
      <c r="VBO1125" s="55"/>
      <c r="VBP1125" s="57"/>
      <c r="VBQ1125" s="58"/>
      <c r="VBR1125" s="55"/>
      <c r="VBS1125" s="57"/>
      <c r="VBT1125" s="58"/>
      <c r="VBU1125" s="55"/>
      <c r="VBV1125" s="57"/>
      <c r="VBW1125" s="58"/>
      <c r="VBX1125" s="55"/>
      <c r="VBY1125" s="57"/>
      <c r="VBZ1125" s="58"/>
      <c r="VCA1125" s="55"/>
      <c r="VCB1125" s="57"/>
      <c r="VCC1125" s="58"/>
      <c r="VCD1125" s="55"/>
      <c r="VCE1125" s="57"/>
      <c r="VCF1125" s="58"/>
      <c r="VCG1125" s="55"/>
      <c r="VCH1125" s="57"/>
      <c r="VCI1125" s="58"/>
      <c r="VCJ1125" s="55"/>
      <c r="VCK1125" s="57"/>
      <c r="VCL1125" s="58"/>
      <c r="VCM1125" s="55"/>
      <c r="VCN1125" s="57"/>
      <c r="VCO1125" s="58"/>
      <c r="VCP1125" s="55"/>
      <c r="VCQ1125" s="57"/>
      <c r="VCR1125" s="58"/>
      <c r="VCS1125" s="55"/>
      <c r="VCT1125" s="57"/>
      <c r="VCU1125" s="58"/>
      <c r="VCV1125" s="55"/>
      <c r="VCW1125" s="57"/>
      <c r="VCX1125" s="58"/>
      <c r="VCY1125" s="55"/>
      <c r="VCZ1125" s="57"/>
      <c r="VDA1125" s="58"/>
      <c r="VDB1125" s="55"/>
      <c r="VDC1125" s="57"/>
      <c r="VDD1125" s="58"/>
      <c r="VDE1125" s="55"/>
      <c r="VDF1125" s="57"/>
      <c r="VDG1125" s="58"/>
      <c r="VDH1125" s="55"/>
      <c r="VDI1125" s="57"/>
      <c r="VDJ1125" s="58"/>
      <c r="VDK1125" s="55"/>
      <c r="VDL1125" s="57"/>
      <c r="VDM1125" s="58"/>
      <c r="VDN1125" s="55"/>
      <c r="VDO1125" s="57"/>
      <c r="VDP1125" s="58"/>
      <c r="VDQ1125" s="55"/>
      <c r="VDR1125" s="57"/>
      <c r="VDS1125" s="58"/>
      <c r="VDT1125" s="55"/>
      <c r="VDU1125" s="57"/>
      <c r="VDV1125" s="58"/>
      <c r="VDW1125" s="55"/>
      <c r="VDX1125" s="57"/>
      <c r="VDY1125" s="58"/>
      <c r="VDZ1125" s="55"/>
      <c r="VEA1125" s="57"/>
      <c r="VEB1125" s="58"/>
      <c r="VEC1125" s="55"/>
      <c r="VED1125" s="57"/>
      <c r="VEE1125" s="58"/>
      <c r="VEF1125" s="55"/>
      <c r="VEG1125" s="57"/>
      <c r="VEH1125" s="58"/>
      <c r="VEI1125" s="55"/>
      <c r="VEJ1125" s="57"/>
      <c r="VEK1125" s="58"/>
      <c r="VEL1125" s="55"/>
      <c r="VEM1125" s="57"/>
      <c r="VEN1125" s="58"/>
      <c r="VEO1125" s="55"/>
      <c r="VEP1125" s="57"/>
      <c r="VEQ1125" s="58"/>
      <c r="VER1125" s="55"/>
      <c r="VES1125" s="57"/>
      <c r="VET1125" s="58"/>
      <c r="VEU1125" s="55"/>
      <c r="VEV1125" s="57"/>
      <c r="VEW1125" s="58"/>
      <c r="VEX1125" s="55"/>
      <c r="VEY1125" s="57"/>
      <c r="VEZ1125" s="58"/>
      <c r="VFA1125" s="55"/>
      <c r="VFB1125" s="57"/>
      <c r="VFC1125" s="58"/>
      <c r="VFD1125" s="55"/>
      <c r="VFE1125" s="57"/>
      <c r="VFF1125" s="58"/>
      <c r="VFG1125" s="55"/>
      <c r="VFH1125" s="57"/>
      <c r="VFI1125" s="58"/>
      <c r="VFJ1125" s="55"/>
      <c r="VFK1125" s="57"/>
      <c r="VFL1125" s="58"/>
      <c r="VFM1125" s="55"/>
      <c r="VFN1125" s="57"/>
      <c r="VFO1125" s="58"/>
      <c r="VFP1125" s="55"/>
      <c r="VFQ1125" s="57"/>
      <c r="VFR1125" s="58"/>
      <c r="VFS1125" s="55"/>
      <c r="VFT1125" s="57"/>
      <c r="VFU1125" s="58"/>
      <c r="VFV1125" s="55"/>
      <c r="VFW1125" s="57"/>
      <c r="VFX1125" s="58"/>
      <c r="VFY1125" s="55"/>
      <c r="VFZ1125" s="57"/>
      <c r="VGA1125" s="58"/>
      <c r="VGB1125" s="55"/>
      <c r="VGC1125" s="57"/>
      <c r="VGD1125" s="58"/>
      <c r="VGE1125" s="55"/>
      <c r="VGF1125" s="57"/>
      <c r="VGG1125" s="58"/>
      <c r="VGH1125" s="55"/>
      <c r="VGI1125" s="57"/>
      <c r="VGJ1125" s="58"/>
      <c r="VGK1125" s="55"/>
      <c r="VGL1125" s="57"/>
      <c r="VGM1125" s="58"/>
      <c r="VGN1125" s="55"/>
      <c r="VGO1125" s="57"/>
      <c r="VGP1125" s="58"/>
      <c r="VGQ1125" s="55"/>
      <c r="VGR1125" s="57"/>
      <c r="VGS1125" s="58"/>
      <c r="VGT1125" s="55"/>
      <c r="VGU1125" s="57"/>
      <c r="VGV1125" s="58"/>
      <c r="VGW1125" s="55"/>
      <c r="VGX1125" s="57"/>
      <c r="VGY1125" s="58"/>
      <c r="VGZ1125" s="55"/>
      <c r="VHA1125" s="57"/>
      <c r="VHB1125" s="58"/>
      <c r="VHC1125" s="55"/>
      <c r="VHD1125" s="57"/>
      <c r="VHE1125" s="58"/>
      <c r="VHF1125" s="55"/>
      <c r="VHG1125" s="57"/>
      <c r="VHH1125" s="58"/>
      <c r="VHI1125" s="55"/>
      <c r="VHJ1125" s="57"/>
      <c r="VHK1125" s="58"/>
      <c r="VHL1125" s="55"/>
      <c r="VHM1125" s="57"/>
      <c r="VHN1125" s="58"/>
      <c r="VHO1125" s="55"/>
      <c r="VHP1125" s="57"/>
      <c r="VHQ1125" s="58"/>
      <c r="VHR1125" s="55"/>
      <c r="VHS1125" s="57"/>
      <c r="VHT1125" s="58"/>
      <c r="VHU1125" s="55"/>
      <c r="VHV1125" s="57"/>
      <c r="VHW1125" s="58"/>
      <c r="VHX1125" s="55"/>
      <c r="VHY1125" s="57"/>
      <c r="VHZ1125" s="58"/>
      <c r="VIA1125" s="55"/>
      <c r="VIB1125" s="57"/>
      <c r="VIC1125" s="58"/>
      <c r="VID1125" s="55"/>
      <c r="VIE1125" s="57"/>
      <c r="VIF1125" s="58"/>
      <c r="VIG1125" s="55"/>
      <c r="VIH1125" s="57"/>
      <c r="VII1125" s="58"/>
      <c r="VIJ1125" s="55"/>
      <c r="VIK1125" s="57"/>
      <c r="VIL1125" s="58"/>
      <c r="VIM1125" s="55"/>
      <c r="VIN1125" s="57"/>
      <c r="VIO1125" s="58"/>
      <c r="VIP1125" s="55"/>
      <c r="VIQ1125" s="57"/>
      <c r="VIR1125" s="58"/>
      <c r="VIS1125" s="55"/>
      <c r="VIT1125" s="57"/>
      <c r="VIU1125" s="58"/>
      <c r="VIV1125" s="55"/>
      <c r="VIW1125" s="57"/>
      <c r="VIX1125" s="58"/>
      <c r="VIY1125" s="55"/>
      <c r="VIZ1125" s="57"/>
      <c r="VJA1125" s="58"/>
      <c r="VJB1125" s="55"/>
      <c r="VJC1125" s="57"/>
      <c r="VJD1125" s="58"/>
      <c r="VJE1125" s="55"/>
      <c r="VJF1125" s="57"/>
      <c r="VJG1125" s="58"/>
      <c r="VJH1125" s="55"/>
      <c r="VJI1125" s="57"/>
      <c r="VJJ1125" s="58"/>
      <c r="VJK1125" s="55"/>
      <c r="VJL1125" s="57"/>
      <c r="VJM1125" s="58"/>
      <c r="VJN1125" s="55"/>
      <c r="VJO1125" s="57"/>
      <c r="VJP1125" s="58"/>
      <c r="VJQ1125" s="55"/>
      <c r="VJR1125" s="57"/>
      <c r="VJS1125" s="58"/>
      <c r="VJT1125" s="55"/>
      <c r="VJU1125" s="57"/>
      <c r="VJV1125" s="58"/>
      <c r="VJW1125" s="55"/>
      <c r="VJX1125" s="57"/>
      <c r="VJY1125" s="58"/>
      <c r="VJZ1125" s="55"/>
      <c r="VKA1125" s="57"/>
      <c r="VKB1125" s="58"/>
      <c r="VKC1125" s="55"/>
      <c r="VKD1125" s="57"/>
      <c r="VKE1125" s="58"/>
      <c r="VKF1125" s="55"/>
      <c r="VKG1125" s="57"/>
      <c r="VKH1125" s="58"/>
      <c r="VKI1125" s="55"/>
      <c r="VKJ1125" s="57"/>
      <c r="VKK1125" s="58"/>
      <c r="VKL1125" s="55"/>
      <c r="VKM1125" s="57"/>
      <c r="VKN1125" s="58"/>
      <c r="VKO1125" s="55"/>
      <c r="VKP1125" s="57"/>
      <c r="VKQ1125" s="58"/>
      <c r="VKR1125" s="55"/>
      <c r="VKS1125" s="57"/>
      <c r="VKT1125" s="58"/>
      <c r="VKU1125" s="55"/>
      <c r="VKV1125" s="57"/>
      <c r="VKW1125" s="58"/>
      <c r="VKX1125" s="55"/>
      <c r="VKY1125" s="57"/>
      <c r="VKZ1125" s="58"/>
      <c r="VLA1125" s="55"/>
      <c r="VLB1125" s="57"/>
      <c r="VLC1125" s="58"/>
      <c r="VLD1125" s="55"/>
      <c r="VLE1125" s="57"/>
      <c r="VLF1125" s="58"/>
      <c r="VLG1125" s="55"/>
      <c r="VLH1125" s="57"/>
      <c r="VLI1125" s="58"/>
      <c r="VLJ1125" s="55"/>
      <c r="VLK1125" s="57"/>
      <c r="VLL1125" s="58"/>
      <c r="VLM1125" s="55"/>
      <c r="VLN1125" s="57"/>
      <c r="VLO1125" s="58"/>
      <c r="VLP1125" s="55"/>
      <c r="VLQ1125" s="57"/>
      <c r="VLR1125" s="58"/>
      <c r="VLS1125" s="55"/>
      <c r="VLT1125" s="57"/>
      <c r="VLU1125" s="58"/>
      <c r="VLV1125" s="55"/>
      <c r="VLW1125" s="57"/>
      <c r="VLX1125" s="58"/>
      <c r="VLY1125" s="55"/>
      <c r="VLZ1125" s="57"/>
      <c r="VMA1125" s="58"/>
      <c r="VMB1125" s="55"/>
      <c r="VMC1125" s="57"/>
      <c r="VMD1125" s="58"/>
      <c r="VME1125" s="55"/>
      <c r="VMF1125" s="57"/>
      <c r="VMG1125" s="58"/>
      <c r="VMH1125" s="55"/>
      <c r="VMI1125" s="57"/>
      <c r="VMJ1125" s="58"/>
      <c r="VMK1125" s="55"/>
      <c r="VML1125" s="57"/>
      <c r="VMM1125" s="58"/>
      <c r="VMN1125" s="55"/>
      <c r="VMO1125" s="57"/>
      <c r="VMP1125" s="58"/>
      <c r="VMQ1125" s="55"/>
      <c r="VMR1125" s="57"/>
      <c r="VMS1125" s="58"/>
      <c r="VMT1125" s="55"/>
      <c r="VMU1125" s="57"/>
      <c r="VMV1125" s="58"/>
      <c r="VMW1125" s="55"/>
      <c r="VMX1125" s="57"/>
      <c r="VMY1125" s="58"/>
      <c r="VMZ1125" s="55"/>
      <c r="VNA1125" s="57"/>
      <c r="VNB1125" s="58"/>
      <c r="VNC1125" s="55"/>
      <c r="VND1125" s="57"/>
      <c r="VNE1125" s="58"/>
      <c r="VNF1125" s="55"/>
      <c r="VNG1125" s="57"/>
      <c r="VNH1125" s="58"/>
      <c r="VNI1125" s="55"/>
      <c r="VNJ1125" s="57"/>
      <c r="VNK1125" s="58"/>
      <c r="VNL1125" s="55"/>
      <c r="VNM1125" s="57"/>
      <c r="VNN1125" s="58"/>
      <c r="VNO1125" s="55"/>
      <c r="VNP1125" s="57"/>
      <c r="VNQ1125" s="58"/>
      <c r="VNR1125" s="55"/>
      <c r="VNS1125" s="57"/>
      <c r="VNT1125" s="58"/>
      <c r="VNU1125" s="55"/>
      <c r="VNV1125" s="57"/>
      <c r="VNW1125" s="58"/>
      <c r="VNX1125" s="55"/>
      <c r="VNY1125" s="57"/>
      <c r="VNZ1125" s="58"/>
      <c r="VOA1125" s="55"/>
      <c r="VOB1125" s="57"/>
      <c r="VOC1125" s="58"/>
      <c r="VOD1125" s="55"/>
      <c r="VOE1125" s="57"/>
      <c r="VOF1125" s="58"/>
      <c r="VOG1125" s="55"/>
      <c r="VOH1125" s="57"/>
      <c r="VOI1125" s="58"/>
      <c r="VOJ1125" s="55"/>
      <c r="VOK1125" s="57"/>
      <c r="VOL1125" s="58"/>
      <c r="VOM1125" s="55"/>
      <c r="VON1125" s="57"/>
      <c r="VOO1125" s="58"/>
      <c r="VOP1125" s="55"/>
      <c r="VOQ1125" s="57"/>
      <c r="VOR1125" s="58"/>
      <c r="VOS1125" s="55"/>
      <c r="VOT1125" s="57"/>
      <c r="VOU1125" s="58"/>
      <c r="VOV1125" s="55"/>
      <c r="VOW1125" s="57"/>
      <c r="VOX1125" s="58"/>
      <c r="VOY1125" s="55"/>
      <c r="VOZ1125" s="57"/>
      <c r="VPA1125" s="58"/>
      <c r="VPB1125" s="55"/>
      <c r="VPC1125" s="57"/>
      <c r="VPD1125" s="58"/>
      <c r="VPE1125" s="55"/>
      <c r="VPF1125" s="57"/>
      <c r="VPG1125" s="58"/>
      <c r="VPH1125" s="55"/>
      <c r="VPI1125" s="57"/>
      <c r="VPJ1125" s="58"/>
      <c r="VPK1125" s="55"/>
      <c r="VPL1125" s="57"/>
      <c r="VPM1125" s="58"/>
      <c r="VPN1125" s="55"/>
      <c r="VPO1125" s="57"/>
      <c r="VPP1125" s="58"/>
      <c r="VPQ1125" s="55"/>
      <c r="VPR1125" s="57"/>
      <c r="VPS1125" s="58"/>
      <c r="VPT1125" s="55"/>
      <c r="VPU1125" s="57"/>
      <c r="VPV1125" s="58"/>
      <c r="VPW1125" s="55"/>
      <c r="VPX1125" s="57"/>
      <c r="VPY1125" s="58"/>
      <c r="VPZ1125" s="55"/>
      <c r="VQA1125" s="57"/>
      <c r="VQB1125" s="58"/>
      <c r="VQC1125" s="55"/>
      <c r="VQD1125" s="57"/>
      <c r="VQE1125" s="58"/>
      <c r="VQF1125" s="55"/>
      <c r="VQG1125" s="57"/>
      <c r="VQH1125" s="58"/>
      <c r="VQI1125" s="55"/>
      <c r="VQJ1125" s="57"/>
      <c r="VQK1125" s="58"/>
      <c r="VQL1125" s="55"/>
      <c r="VQM1125" s="57"/>
      <c r="VQN1125" s="58"/>
      <c r="VQO1125" s="55"/>
      <c r="VQP1125" s="57"/>
      <c r="VQQ1125" s="58"/>
      <c r="VQR1125" s="55"/>
      <c r="VQS1125" s="57"/>
      <c r="VQT1125" s="58"/>
      <c r="VQU1125" s="55"/>
      <c r="VQV1125" s="57"/>
      <c r="VQW1125" s="58"/>
      <c r="VQX1125" s="55"/>
      <c r="VQY1125" s="57"/>
      <c r="VQZ1125" s="58"/>
      <c r="VRA1125" s="55"/>
      <c r="VRB1125" s="57"/>
      <c r="VRC1125" s="58"/>
      <c r="VRD1125" s="55"/>
      <c r="VRE1125" s="57"/>
      <c r="VRF1125" s="58"/>
      <c r="VRG1125" s="55"/>
      <c r="VRH1125" s="57"/>
      <c r="VRI1125" s="58"/>
      <c r="VRJ1125" s="55"/>
      <c r="VRK1125" s="57"/>
      <c r="VRL1125" s="58"/>
      <c r="VRM1125" s="55"/>
      <c r="VRN1125" s="57"/>
      <c r="VRO1125" s="58"/>
      <c r="VRP1125" s="55"/>
      <c r="VRQ1125" s="57"/>
      <c r="VRR1125" s="58"/>
      <c r="VRS1125" s="55"/>
      <c r="VRT1125" s="57"/>
      <c r="VRU1125" s="58"/>
      <c r="VRV1125" s="55"/>
      <c r="VRW1125" s="57"/>
      <c r="VRX1125" s="58"/>
      <c r="VRY1125" s="55"/>
      <c r="VRZ1125" s="57"/>
      <c r="VSA1125" s="58"/>
      <c r="VSB1125" s="55"/>
      <c r="VSC1125" s="57"/>
      <c r="VSD1125" s="58"/>
      <c r="VSE1125" s="55"/>
      <c r="VSF1125" s="57"/>
      <c r="VSG1125" s="58"/>
      <c r="VSH1125" s="55"/>
      <c r="VSI1125" s="57"/>
      <c r="VSJ1125" s="58"/>
      <c r="VSK1125" s="55"/>
      <c r="VSL1125" s="57"/>
      <c r="VSM1125" s="58"/>
      <c r="VSN1125" s="55"/>
      <c r="VSO1125" s="57"/>
      <c r="VSP1125" s="58"/>
      <c r="VSQ1125" s="55"/>
      <c r="VSR1125" s="57"/>
      <c r="VSS1125" s="58"/>
      <c r="VST1125" s="55"/>
      <c r="VSU1125" s="57"/>
      <c r="VSV1125" s="58"/>
      <c r="VSW1125" s="55"/>
      <c r="VSX1125" s="57"/>
      <c r="VSY1125" s="58"/>
      <c r="VSZ1125" s="55"/>
      <c r="VTA1125" s="57"/>
      <c r="VTB1125" s="58"/>
      <c r="VTC1125" s="55"/>
      <c r="VTD1125" s="57"/>
      <c r="VTE1125" s="58"/>
      <c r="VTF1125" s="55"/>
      <c r="VTG1125" s="57"/>
      <c r="VTH1125" s="58"/>
      <c r="VTI1125" s="55"/>
      <c r="VTJ1125" s="57"/>
      <c r="VTK1125" s="58"/>
      <c r="VTL1125" s="55"/>
      <c r="VTM1125" s="57"/>
      <c r="VTN1125" s="58"/>
      <c r="VTO1125" s="55"/>
      <c r="VTP1125" s="57"/>
      <c r="VTQ1125" s="58"/>
      <c r="VTR1125" s="55"/>
      <c r="VTS1125" s="57"/>
      <c r="VTT1125" s="58"/>
      <c r="VTU1125" s="55"/>
      <c r="VTV1125" s="57"/>
      <c r="VTW1125" s="58"/>
      <c r="VTX1125" s="55"/>
      <c r="VTY1125" s="57"/>
      <c r="VTZ1125" s="58"/>
      <c r="VUA1125" s="55"/>
      <c r="VUB1125" s="57"/>
      <c r="VUC1125" s="58"/>
      <c r="VUD1125" s="55"/>
      <c r="VUE1125" s="57"/>
      <c r="VUF1125" s="58"/>
      <c r="VUG1125" s="55"/>
      <c r="VUH1125" s="57"/>
      <c r="VUI1125" s="58"/>
      <c r="VUJ1125" s="55"/>
      <c r="VUK1125" s="57"/>
      <c r="VUL1125" s="58"/>
      <c r="VUM1125" s="55"/>
      <c r="VUN1125" s="57"/>
      <c r="VUO1125" s="58"/>
      <c r="VUP1125" s="55"/>
      <c r="VUQ1125" s="57"/>
      <c r="VUR1125" s="58"/>
      <c r="VUS1125" s="55"/>
      <c r="VUT1125" s="57"/>
      <c r="VUU1125" s="58"/>
      <c r="VUV1125" s="55"/>
      <c r="VUW1125" s="57"/>
      <c r="VUX1125" s="58"/>
      <c r="VUY1125" s="55"/>
      <c r="VUZ1125" s="57"/>
      <c r="VVA1125" s="58"/>
      <c r="VVB1125" s="55"/>
      <c r="VVC1125" s="57"/>
      <c r="VVD1125" s="58"/>
      <c r="VVE1125" s="55"/>
      <c r="VVF1125" s="57"/>
      <c r="VVG1125" s="58"/>
      <c r="VVH1125" s="55"/>
      <c r="VVI1125" s="57"/>
      <c r="VVJ1125" s="58"/>
      <c r="VVK1125" s="55"/>
      <c r="VVL1125" s="57"/>
      <c r="VVM1125" s="58"/>
      <c r="VVN1125" s="55"/>
      <c r="VVO1125" s="57"/>
      <c r="VVP1125" s="58"/>
      <c r="VVQ1125" s="55"/>
      <c r="VVR1125" s="57"/>
      <c r="VVS1125" s="58"/>
      <c r="VVT1125" s="55"/>
      <c r="VVU1125" s="57"/>
      <c r="VVV1125" s="58"/>
      <c r="VVW1125" s="55"/>
      <c r="VVX1125" s="57"/>
      <c r="VVY1125" s="58"/>
      <c r="VVZ1125" s="55"/>
      <c r="VWA1125" s="57"/>
      <c r="VWB1125" s="58"/>
      <c r="VWC1125" s="55"/>
      <c r="VWD1125" s="57"/>
      <c r="VWE1125" s="58"/>
      <c r="VWF1125" s="55"/>
      <c r="VWG1125" s="57"/>
      <c r="VWH1125" s="58"/>
      <c r="VWI1125" s="55"/>
      <c r="VWJ1125" s="57"/>
      <c r="VWK1125" s="58"/>
      <c r="VWL1125" s="55"/>
      <c r="VWM1125" s="57"/>
      <c r="VWN1125" s="58"/>
      <c r="VWO1125" s="55"/>
      <c r="VWP1125" s="57"/>
      <c r="VWQ1125" s="58"/>
      <c r="VWR1125" s="55"/>
      <c r="VWS1125" s="57"/>
      <c r="VWT1125" s="58"/>
      <c r="VWU1125" s="55"/>
      <c r="VWV1125" s="57"/>
      <c r="VWW1125" s="58"/>
      <c r="VWX1125" s="55"/>
      <c r="VWY1125" s="57"/>
      <c r="VWZ1125" s="58"/>
      <c r="VXA1125" s="55"/>
      <c r="VXB1125" s="57"/>
      <c r="VXC1125" s="58"/>
      <c r="VXD1125" s="55"/>
      <c r="VXE1125" s="57"/>
      <c r="VXF1125" s="58"/>
      <c r="VXG1125" s="55"/>
      <c r="VXH1125" s="57"/>
      <c r="VXI1125" s="58"/>
      <c r="VXJ1125" s="55"/>
      <c r="VXK1125" s="57"/>
      <c r="VXL1125" s="58"/>
      <c r="VXM1125" s="55"/>
      <c r="VXN1125" s="57"/>
      <c r="VXO1125" s="58"/>
      <c r="VXP1125" s="55"/>
      <c r="VXQ1125" s="57"/>
      <c r="VXR1125" s="58"/>
      <c r="VXS1125" s="55"/>
      <c r="VXT1125" s="57"/>
      <c r="VXU1125" s="58"/>
      <c r="VXV1125" s="55"/>
      <c r="VXW1125" s="57"/>
      <c r="VXX1125" s="58"/>
      <c r="VXY1125" s="55"/>
      <c r="VXZ1125" s="57"/>
      <c r="VYA1125" s="58"/>
      <c r="VYB1125" s="55"/>
      <c r="VYC1125" s="57"/>
      <c r="VYD1125" s="58"/>
      <c r="VYE1125" s="55"/>
      <c r="VYF1125" s="57"/>
      <c r="VYG1125" s="58"/>
      <c r="VYH1125" s="55"/>
      <c r="VYI1125" s="57"/>
      <c r="VYJ1125" s="58"/>
      <c r="VYK1125" s="55"/>
      <c r="VYL1125" s="57"/>
      <c r="VYM1125" s="58"/>
      <c r="VYN1125" s="55"/>
      <c r="VYO1125" s="57"/>
      <c r="VYP1125" s="58"/>
      <c r="VYQ1125" s="55"/>
      <c r="VYR1125" s="57"/>
      <c r="VYS1125" s="58"/>
      <c r="VYT1125" s="55"/>
      <c r="VYU1125" s="57"/>
      <c r="VYV1125" s="58"/>
      <c r="VYW1125" s="55"/>
      <c r="VYX1125" s="57"/>
      <c r="VYY1125" s="58"/>
      <c r="VYZ1125" s="55"/>
      <c r="VZA1125" s="57"/>
      <c r="VZB1125" s="58"/>
      <c r="VZC1125" s="55"/>
      <c r="VZD1125" s="57"/>
      <c r="VZE1125" s="58"/>
      <c r="VZF1125" s="55"/>
      <c r="VZG1125" s="57"/>
      <c r="VZH1125" s="58"/>
      <c r="VZI1125" s="55"/>
      <c r="VZJ1125" s="57"/>
      <c r="VZK1125" s="58"/>
      <c r="VZL1125" s="55"/>
      <c r="VZM1125" s="57"/>
      <c r="VZN1125" s="58"/>
      <c r="VZO1125" s="55"/>
      <c r="VZP1125" s="57"/>
      <c r="VZQ1125" s="58"/>
      <c r="VZR1125" s="55"/>
      <c r="VZS1125" s="57"/>
      <c r="VZT1125" s="58"/>
      <c r="VZU1125" s="55"/>
      <c r="VZV1125" s="57"/>
      <c r="VZW1125" s="58"/>
      <c r="VZX1125" s="55"/>
      <c r="VZY1125" s="57"/>
      <c r="VZZ1125" s="58"/>
      <c r="WAA1125" s="55"/>
      <c r="WAB1125" s="57"/>
      <c r="WAC1125" s="58"/>
      <c r="WAD1125" s="55"/>
      <c r="WAE1125" s="57"/>
      <c r="WAF1125" s="58"/>
      <c r="WAG1125" s="55"/>
      <c r="WAH1125" s="57"/>
      <c r="WAI1125" s="58"/>
      <c r="WAJ1125" s="55"/>
      <c r="WAK1125" s="57"/>
      <c r="WAL1125" s="58"/>
      <c r="WAM1125" s="55"/>
      <c r="WAN1125" s="57"/>
      <c r="WAO1125" s="58"/>
      <c r="WAP1125" s="55"/>
      <c r="WAQ1125" s="57"/>
      <c r="WAR1125" s="58"/>
      <c r="WAS1125" s="55"/>
      <c r="WAT1125" s="57"/>
      <c r="WAU1125" s="58"/>
      <c r="WAV1125" s="55"/>
      <c r="WAW1125" s="57"/>
      <c r="WAX1125" s="58"/>
      <c r="WAY1125" s="55"/>
      <c r="WAZ1125" s="57"/>
      <c r="WBA1125" s="58"/>
      <c r="WBB1125" s="55"/>
      <c r="WBC1125" s="57"/>
      <c r="WBD1125" s="58"/>
      <c r="WBE1125" s="55"/>
      <c r="WBF1125" s="57"/>
      <c r="WBG1125" s="58"/>
      <c r="WBH1125" s="55"/>
      <c r="WBI1125" s="57"/>
      <c r="WBJ1125" s="58"/>
      <c r="WBK1125" s="55"/>
      <c r="WBL1125" s="57"/>
      <c r="WBM1125" s="58"/>
      <c r="WBN1125" s="55"/>
      <c r="WBO1125" s="57"/>
      <c r="WBP1125" s="58"/>
      <c r="WBQ1125" s="55"/>
      <c r="WBR1125" s="57"/>
      <c r="WBS1125" s="58"/>
      <c r="WBT1125" s="55"/>
      <c r="WBU1125" s="57"/>
      <c r="WBV1125" s="58"/>
      <c r="WBW1125" s="55"/>
      <c r="WBX1125" s="57"/>
      <c r="WBY1125" s="58"/>
      <c r="WBZ1125" s="55"/>
      <c r="WCA1125" s="57"/>
      <c r="WCB1125" s="58"/>
      <c r="WCC1125" s="55"/>
      <c r="WCD1125" s="57"/>
      <c r="WCE1125" s="58"/>
      <c r="WCF1125" s="55"/>
      <c r="WCG1125" s="57"/>
      <c r="WCH1125" s="58"/>
      <c r="WCI1125" s="55"/>
      <c r="WCJ1125" s="57"/>
      <c r="WCK1125" s="58"/>
      <c r="WCL1125" s="55"/>
      <c r="WCM1125" s="57"/>
      <c r="WCN1125" s="58"/>
      <c r="WCO1125" s="55"/>
      <c r="WCP1125" s="57"/>
      <c r="WCQ1125" s="58"/>
      <c r="WCR1125" s="55"/>
      <c r="WCS1125" s="57"/>
      <c r="WCT1125" s="58"/>
      <c r="WCU1125" s="55"/>
      <c r="WCV1125" s="57"/>
      <c r="WCW1125" s="58"/>
      <c r="WCX1125" s="55"/>
      <c r="WCY1125" s="57"/>
      <c r="WCZ1125" s="58"/>
      <c r="WDA1125" s="55"/>
      <c r="WDB1125" s="57"/>
      <c r="WDC1125" s="58"/>
      <c r="WDD1125" s="55"/>
      <c r="WDE1125" s="57"/>
      <c r="WDF1125" s="58"/>
      <c r="WDG1125" s="55"/>
      <c r="WDH1125" s="57"/>
      <c r="WDI1125" s="58"/>
      <c r="WDJ1125" s="55"/>
      <c r="WDK1125" s="57"/>
      <c r="WDL1125" s="58"/>
      <c r="WDM1125" s="55"/>
      <c r="WDN1125" s="57"/>
      <c r="WDO1125" s="58"/>
      <c r="WDP1125" s="55"/>
      <c r="WDQ1125" s="57"/>
      <c r="WDR1125" s="58"/>
      <c r="WDS1125" s="55"/>
      <c r="WDT1125" s="57"/>
      <c r="WDU1125" s="58"/>
      <c r="WDV1125" s="55"/>
      <c r="WDW1125" s="57"/>
      <c r="WDX1125" s="58"/>
      <c r="WDY1125" s="55"/>
      <c r="WDZ1125" s="57"/>
      <c r="WEA1125" s="58"/>
      <c r="WEB1125" s="55"/>
      <c r="WEC1125" s="57"/>
      <c r="WED1125" s="58"/>
      <c r="WEE1125" s="55"/>
      <c r="WEF1125" s="57"/>
      <c r="WEG1125" s="58"/>
      <c r="WEH1125" s="55"/>
      <c r="WEI1125" s="57"/>
      <c r="WEJ1125" s="58"/>
      <c r="WEK1125" s="55"/>
      <c r="WEL1125" s="57"/>
      <c r="WEM1125" s="58"/>
      <c r="WEN1125" s="55"/>
      <c r="WEO1125" s="57"/>
      <c r="WEP1125" s="58"/>
      <c r="WEQ1125" s="55"/>
      <c r="WER1125" s="57"/>
      <c r="WES1125" s="58"/>
      <c r="WET1125" s="55"/>
      <c r="WEU1125" s="57"/>
      <c r="WEV1125" s="58"/>
      <c r="WEW1125" s="55"/>
      <c r="WEX1125" s="57"/>
      <c r="WEY1125" s="58"/>
      <c r="WEZ1125" s="55"/>
      <c r="WFA1125" s="57"/>
      <c r="WFB1125" s="58"/>
      <c r="WFC1125" s="55"/>
      <c r="WFD1125" s="57"/>
      <c r="WFE1125" s="58"/>
      <c r="WFF1125" s="55"/>
      <c r="WFG1125" s="57"/>
      <c r="WFH1125" s="58"/>
      <c r="WFI1125" s="55"/>
      <c r="WFJ1125" s="57"/>
      <c r="WFK1125" s="58"/>
      <c r="WFL1125" s="55"/>
      <c r="WFM1125" s="57"/>
      <c r="WFN1125" s="58"/>
      <c r="WFO1125" s="55"/>
      <c r="WFP1125" s="57"/>
      <c r="WFQ1125" s="58"/>
      <c r="WFR1125" s="55"/>
      <c r="WFS1125" s="57"/>
      <c r="WFT1125" s="58"/>
      <c r="WFU1125" s="55"/>
      <c r="WFV1125" s="57"/>
      <c r="WFW1125" s="58"/>
      <c r="WFX1125" s="55"/>
      <c r="WFY1125" s="57"/>
      <c r="WFZ1125" s="58"/>
      <c r="WGA1125" s="55"/>
      <c r="WGB1125" s="57"/>
      <c r="WGC1125" s="58"/>
      <c r="WGD1125" s="55"/>
      <c r="WGE1125" s="57"/>
      <c r="WGF1125" s="58"/>
      <c r="WGG1125" s="55"/>
      <c r="WGH1125" s="57"/>
      <c r="WGI1125" s="58"/>
      <c r="WGJ1125" s="55"/>
      <c r="WGK1125" s="57"/>
      <c r="WGL1125" s="58"/>
      <c r="WGM1125" s="55"/>
      <c r="WGN1125" s="57"/>
      <c r="WGO1125" s="58"/>
      <c r="WGP1125" s="55"/>
      <c r="WGQ1125" s="57"/>
      <c r="WGR1125" s="58"/>
      <c r="WGS1125" s="55"/>
      <c r="WGT1125" s="57"/>
      <c r="WGU1125" s="58"/>
      <c r="WGV1125" s="55"/>
      <c r="WGW1125" s="57"/>
      <c r="WGX1125" s="58"/>
      <c r="WGY1125" s="55"/>
      <c r="WGZ1125" s="57"/>
      <c r="WHA1125" s="58"/>
      <c r="WHB1125" s="55"/>
      <c r="WHC1125" s="57"/>
      <c r="WHD1125" s="58"/>
      <c r="WHE1125" s="55"/>
      <c r="WHF1125" s="57"/>
      <c r="WHG1125" s="58"/>
      <c r="WHH1125" s="55"/>
      <c r="WHI1125" s="57"/>
      <c r="WHJ1125" s="58"/>
      <c r="WHK1125" s="55"/>
      <c r="WHL1125" s="57"/>
      <c r="WHM1125" s="58"/>
      <c r="WHN1125" s="55"/>
      <c r="WHO1125" s="57"/>
      <c r="WHP1125" s="58"/>
      <c r="WHQ1125" s="55"/>
      <c r="WHR1125" s="57"/>
      <c r="WHS1125" s="58"/>
      <c r="WHT1125" s="55"/>
      <c r="WHU1125" s="57"/>
      <c r="WHV1125" s="58"/>
      <c r="WHW1125" s="55"/>
      <c r="WHX1125" s="57"/>
      <c r="WHY1125" s="58"/>
      <c r="WHZ1125" s="55"/>
      <c r="WIA1125" s="57"/>
      <c r="WIB1125" s="58"/>
      <c r="WIC1125" s="55"/>
      <c r="WID1125" s="57"/>
      <c r="WIE1125" s="58"/>
      <c r="WIF1125" s="55"/>
      <c r="WIG1125" s="57"/>
      <c r="WIH1125" s="58"/>
      <c r="WII1125" s="55"/>
      <c r="WIJ1125" s="57"/>
      <c r="WIK1125" s="58"/>
      <c r="WIL1125" s="55"/>
      <c r="WIM1125" s="57"/>
      <c r="WIN1125" s="58"/>
      <c r="WIO1125" s="55"/>
      <c r="WIP1125" s="57"/>
      <c r="WIQ1125" s="58"/>
      <c r="WIR1125" s="55"/>
      <c r="WIS1125" s="57"/>
      <c r="WIT1125" s="58"/>
      <c r="WIU1125" s="55"/>
      <c r="WIV1125" s="57"/>
      <c r="WIW1125" s="58"/>
      <c r="WIX1125" s="55"/>
      <c r="WIY1125" s="57"/>
      <c r="WIZ1125" s="58"/>
      <c r="WJA1125" s="55"/>
      <c r="WJB1125" s="57"/>
      <c r="WJC1125" s="58"/>
      <c r="WJD1125" s="55"/>
      <c r="WJE1125" s="57"/>
      <c r="WJF1125" s="58"/>
      <c r="WJG1125" s="55"/>
      <c r="WJH1125" s="57"/>
      <c r="WJI1125" s="58"/>
      <c r="WJJ1125" s="55"/>
      <c r="WJK1125" s="57"/>
      <c r="WJL1125" s="58"/>
      <c r="WJM1125" s="55"/>
      <c r="WJN1125" s="57"/>
      <c r="WJO1125" s="58"/>
      <c r="WJP1125" s="55"/>
      <c r="WJQ1125" s="57"/>
      <c r="WJR1125" s="58"/>
      <c r="WJS1125" s="55"/>
      <c r="WJT1125" s="57"/>
      <c r="WJU1125" s="58"/>
      <c r="WJV1125" s="55"/>
      <c r="WJW1125" s="57"/>
      <c r="WJX1125" s="58"/>
      <c r="WJY1125" s="55"/>
      <c r="WJZ1125" s="57"/>
      <c r="WKA1125" s="58"/>
      <c r="WKB1125" s="55"/>
      <c r="WKC1125" s="57"/>
      <c r="WKD1125" s="58"/>
      <c r="WKE1125" s="55"/>
      <c r="WKF1125" s="57"/>
      <c r="WKG1125" s="58"/>
      <c r="WKH1125" s="55"/>
      <c r="WKI1125" s="57"/>
      <c r="WKJ1125" s="58"/>
      <c r="WKK1125" s="55"/>
      <c r="WKL1125" s="57"/>
      <c r="WKM1125" s="58"/>
      <c r="WKN1125" s="55"/>
      <c r="WKO1125" s="57"/>
      <c r="WKP1125" s="58"/>
      <c r="WKQ1125" s="55"/>
      <c r="WKR1125" s="57"/>
      <c r="WKS1125" s="58"/>
      <c r="WKT1125" s="55"/>
      <c r="WKU1125" s="57"/>
      <c r="WKV1125" s="58"/>
      <c r="WKW1125" s="55"/>
      <c r="WKX1125" s="57"/>
      <c r="WKY1125" s="58"/>
      <c r="WKZ1125" s="55"/>
      <c r="WLA1125" s="57"/>
      <c r="WLB1125" s="58"/>
      <c r="WLC1125" s="55"/>
      <c r="WLD1125" s="57"/>
      <c r="WLE1125" s="58"/>
      <c r="WLF1125" s="55"/>
      <c r="WLG1125" s="57"/>
      <c r="WLH1125" s="58"/>
      <c r="WLI1125" s="55"/>
      <c r="WLJ1125" s="57"/>
      <c r="WLK1125" s="58"/>
      <c r="WLL1125" s="55"/>
      <c r="WLM1125" s="57"/>
      <c r="WLN1125" s="58"/>
      <c r="WLO1125" s="55"/>
      <c r="WLP1125" s="57"/>
      <c r="WLQ1125" s="58"/>
      <c r="WLR1125" s="55"/>
      <c r="WLS1125" s="57"/>
      <c r="WLT1125" s="58"/>
      <c r="WLU1125" s="55"/>
      <c r="WLV1125" s="57"/>
      <c r="WLW1125" s="58"/>
      <c r="WLX1125" s="55"/>
      <c r="WLY1125" s="57"/>
      <c r="WLZ1125" s="58"/>
      <c r="WMA1125" s="55"/>
      <c r="WMB1125" s="57"/>
      <c r="WMC1125" s="58"/>
      <c r="WMD1125" s="55"/>
      <c r="WME1125" s="57"/>
      <c r="WMF1125" s="58"/>
      <c r="WMG1125" s="55"/>
      <c r="WMH1125" s="57"/>
      <c r="WMI1125" s="58"/>
      <c r="WMJ1125" s="55"/>
      <c r="WMK1125" s="57"/>
      <c r="WML1125" s="58"/>
      <c r="WMM1125" s="55"/>
      <c r="WMN1125" s="57"/>
      <c r="WMO1125" s="58"/>
      <c r="WMP1125" s="55"/>
      <c r="WMQ1125" s="57"/>
      <c r="WMR1125" s="58"/>
      <c r="WMS1125" s="55"/>
      <c r="WMT1125" s="57"/>
      <c r="WMU1125" s="58"/>
      <c r="WMV1125" s="55"/>
      <c r="WMW1125" s="57"/>
      <c r="WMX1125" s="58"/>
      <c r="WMY1125" s="55"/>
      <c r="WMZ1125" s="57"/>
      <c r="WNA1125" s="58"/>
      <c r="WNB1125" s="55"/>
      <c r="WNC1125" s="57"/>
      <c r="WND1125" s="58"/>
      <c r="WNE1125" s="55"/>
      <c r="WNF1125" s="57"/>
      <c r="WNG1125" s="58"/>
      <c r="WNH1125" s="55"/>
      <c r="WNI1125" s="57"/>
      <c r="WNJ1125" s="58"/>
      <c r="WNK1125" s="55"/>
      <c r="WNL1125" s="57"/>
      <c r="WNM1125" s="58"/>
      <c r="WNN1125" s="55"/>
      <c r="WNO1125" s="57"/>
      <c r="WNP1125" s="58"/>
      <c r="WNQ1125" s="55"/>
      <c r="WNR1125" s="57"/>
      <c r="WNS1125" s="58"/>
      <c r="WNT1125" s="55"/>
      <c r="WNU1125" s="57"/>
      <c r="WNV1125" s="58"/>
      <c r="WNW1125" s="55"/>
      <c r="WNX1125" s="57"/>
      <c r="WNY1125" s="58"/>
      <c r="WNZ1125" s="55"/>
      <c r="WOA1125" s="57"/>
      <c r="WOB1125" s="58"/>
      <c r="WOC1125" s="55"/>
      <c r="WOD1125" s="57"/>
      <c r="WOE1125" s="58"/>
      <c r="WOF1125" s="55"/>
      <c r="WOG1125" s="57"/>
      <c r="WOH1125" s="58"/>
      <c r="WOI1125" s="55"/>
      <c r="WOJ1125" s="57"/>
      <c r="WOK1125" s="58"/>
      <c r="WOL1125" s="55"/>
      <c r="WOM1125" s="57"/>
      <c r="WON1125" s="58"/>
      <c r="WOO1125" s="55"/>
      <c r="WOP1125" s="57"/>
      <c r="WOQ1125" s="58"/>
      <c r="WOR1125" s="55"/>
      <c r="WOS1125" s="57"/>
      <c r="WOT1125" s="58"/>
      <c r="WOU1125" s="55"/>
      <c r="WOV1125" s="57"/>
      <c r="WOW1125" s="58"/>
      <c r="WOX1125" s="55"/>
      <c r="WOY1125" s="57"/>
      <c r="WOZ1125" s="58"/>
      <c r="WPA1125" s="55"/>
      <c r="WPB1125" s="57"/>
      <c r="WPC1125" s="58"/>
      <c r="WPD1125" s="55"/>
      <c r="WPE1125" s="57"/>
      <c r="WPF1125" s="58"/>
      <c r="WPG1125" s="55"/>
      <c r="WPH1125" s="57"/>
      <c r="WPI1125" s="58"/>
      <c r="WPJ1125" s="55"/>
      <c r="WPK1125" s="57"/>
      <c r="WPL1125" s="58"/>
      <c r="WPM1125" s="55"/>
      <c r="WPN1125" s="57"/>
      <c r="WPO1125" s="58"/>
      <c r="WPP1125" s="55"/>
      <c r="WPQ1125" s="57"/>
      <c r="WPR1125" s="58"/>
      <c r="WPS1125" s="55"/>
      <c r="WPT1125" s="57"/>
      <c r="WPU1125" s="58"/>
      <c r="WPV1125" s="55"/>
      <c r="WPW1125" s="57"/>
      <c r="WPX1125" s="58"/>
      <c r="WPY1125" s="55"/>
      <c r="WPZ1125" s="57"/>
      <c r="WQA1125" s="58"/>
      <c r="WQB1125" s="55"/>
      <c r="WQC1125" s="57"/>
      <c r="WQD1125" s="58"/>
      <c r="WQE1125" s="55"/>
      <c r="WQF1125" s="57"/>
      <c r="WQG1125" s="58"/>
      <c r="WQH1125" s="55"/>
      <c r="WQI1125" s="57"/>
      <c r="WQJ1125" s="58"/>
      <c r="WQK1125" s="55"/>
      <c r="WQL1125" s="57"/>
      <c r="WQM1125" s="58"/>
      <c r="WQN1125" s="55"/>
      <c r="WQO1125" s="57"/>
      <c r="WQP1125" s="58"/>
      <c r="WQQ1125" s="55"/>
      <c r="WQR1125" s="57"/>
      <c r="WQS1125" s="58"/>
      <c r="WQT1125" s="55"/>
      <c r="WQU1125" s="57"/>
      <c r="WQV1125" s="58"/>
      <c r="WQW1125" s="55"/>
      <c r="WQX1125" s="57"/>
      <c r="WQY1125" s="58"/>
      <c r="WQZ1125" s="55"/>
      <c r="WRA1125" s="57"/>
      <c r="WRB1125" s="58"/>
      <c r="WRC1125" s="55"/>
      <c r="WRD1125" s="57"/>
      <c r="WRE1125" s="58"/>
      <c r="WRF1125" s="55"/>
      <c r="WRG1125" s="57"/>
      <c r="WRH1125" s="58"/>
      <c r="WRI1125" s="55"/>
      <c r="WRJ1125" s="57"/>
      <c r="WRK1125" s="58"/>
      <c r="WRL1125" s="55"/>
      <c r="WRM1125" s="57"/>
      <c r="WRN1125" s="58"/>
      <c r="WRO1125" s="55"/>
      <c r="WRP1125" s="57"/>
      <c r="WRQ1125" s="58"/>
      <c r="WRR1125" s="55"/>
      <c r="WRS1125" s="57"/>
      <c r="WRT1125" s="58"/>
      <c r="WRU1125" s="55"/>
      <c r="WRV1125" s="57"/>
      <c r="WRW1125" s="58"/>
      <c r="WRX1125" s="55"/>
      <c r="WRY1125" s="57"/>
      <c r="WRZ1125" s="58"/>
      <c r="WSA1125" s="55"/>
      <c r="WSB1125" s="57"/>
      <c r="WSC1125" s="58"/>
      <c r="WSD1125" s="55"/>
      <c r="WSE1125" s="57"/>
      <c r="WSF1125" s="58"/>
      <c r="WSG1125" s="55"/>
      <c r="WSH1125" s="57"/>
      <c r="WSI1125" s="58"/>
      <c r="WSJ1125" s="55"/>
      <c r="WSK1125" s="57"/>
      <c r="WSL1125" s="58"/>
      <c r="WSM1125" s="55"/>
      <c r="WSN1125" s="57"/>
      <c r="WSO1125" s="58"/>
      <c r="WSP1125" s="55"/>
      <c r="WSQ1125" s="57"/>
      <c r="WSR1125" s="58"/>
      <c r="WSS1125" s="55"/>
      <c r="WST1125" s="57"/>
      <c r="WSU1125" s="58"/>
      <c r="WSV1125" s="55"/>
      <c r="WSW1125" s="57"/>
      <c r="WSX1125" s="58"/>
      <c r="WSY1125" s="55"/>
      <c r="WSZ1125" s="57"/>
      <c r="WTA1125" s="58"/>
      <c r="WTB1125" s="55"/>
      <c r="WTC1125" s="57"/>
      <c r="WTD1125" s="58"/>
      <c r="WTE1125" s="55"/>
      <c r="WTF1125" s="57"/>
      <c r="WTG1125" s="58"/>
      <c r="WTH1125" s="55"/>
      <c r="WTI1125" s="57"/>
      <c r="WTJ1125" s="58"/>
      <c r="WTK1125" s="55"/>
      <c r="WTL1125" s="57"/>
      <c r="WTM1125" s="58"/>
      <c r="WTN1125" s="55"/>
      <c r="WTO1125" s="57"/>
      <c r="WTP1125" s="58"/>
      <c r="WTQ1125" s="55"/>
      <c r="WTR1125" s="57"/>
      <c r="WTS1125" s="58"/>
      <c r="WTT1125" s="55"/>
      <c r="WTU1125" s="57"/>
      <c r="WTV1125" s="58"/>
      <c r="WTW1125" s="55"/>
      <c r="WTX1125" s="57"/>
      <c r="WTY1125" s="58"/>
      <c r="WTZ1125" s="55"/>
      <c r="WUA1125" s="57"/>
      <c r="WUB1125" s="58"/>
      <c r="WUC1125" s="55"/>
      <c r="WUD1125" s="57"/>
      <c r="WUE1125" s="58"/>
      <c r="WUF1125" s="55"/>
      <c r="WUG1125" s="57"/>
      <c r="WUH1125" s="58"/>
      <c r="WUI1125" s="55"/>
      <c r="WUJ1125" s="57"/>
      <c r="WUK1125" s="58"/>
      <c r="WUL1125" s="55"/>
      <c r="WUM1125" s="57"/>
      <c r="WUN1125" s="58"/>
      <c r="WUO1125" s="55"/>
      <c r="WUP1125" s="57"/>
      <c r="WUQ1125" s="58"/>
      <c r="WUR1125" s="55"/>
      <c r="WUS1125" s="57"/>
      <c r="WUT1125" s="58"/>
      <c r="WUU1125" s="55"/>
      <c r="WUV1125" s="57"/>
      <c r="WUW1125" s="58"/>
      <c r="WUX1125" s="55"/>
      <c r="WUY1125" s="57"/>
      <c r="WUZ1125" s="58"/>
      <c r="WVA1125" s="55"/>
      <c r="WVB1125" s="57"/>
      <c r="WVC1125" s="58"/>
      <c r="WVD1125" s="55"/>
      <c r="WVE1125" s="57"/>
      <c r="WVF1125" s="58"/>
      <c r="WVG1125" s="55"/>
      <c r="WVH1125" s="57"/>
      <c r="WVI1125" s="58"/>
      <c r="WVJ1125" s="55"/>
      <c r="WVK1125" s="57"/>
      <c r="WVL1125" s="58"/>
      <c r="WVM1125" s="55"/>
      <c r="WVN1125" s="57"/>
      <c r="WVO1125" s="58"/>
      <c r="WVP1125" s="55"/>
      <c r="WVQ1125" s="57"/>
      <c r="WVR1125" s="58"/>
      <c r="WVS1125" s="55"/>
      <c r="WVT1125" s="57"/>
      <c r="WVU1125" s="58"/>
      <c r="WVV1125" s="55"/>
      <c r="WVW1125" s="57"/>
      <c r="WVX1125" s="58"/>
      <c r="WVY1125" s="55"/>
      <c r="WVZ1125" s="57"/>
      <c r="WWA1125" s="58"/>
      <c r="WWB1125" s="55"/>
      <c r="WWC1125" s="57"/>
      <c r="WWD1125" s="58"/>
      <c r="WWE1125" s="55"/>
      <c r="WWF1125" s="57"/>
      <c r="WWG1125" s="58"/>
      <c r="WWH1125" s="55"/>
      <c r="WWI1125" s="57"/>
      <c r="WWJ1125" s="58"/>
      <c r="WWK1125" s="55"/>
      <c r="WWL1125" s="57"/>
      <c r="WWM1125" s="58"/>
      <c r="WWN1125" s="55"/>
      <c r="WWO1125" s="57"/>
      <c r="WWP1125" s="58"/>
      <c r="WWQ1125" s="55"/>
      <c r="WWR1125" s="57"/>
      <c r="WWS1125" s="58"/>
      <c r="WWT1125" s="55"/>
      <c r="WWU1125" s="57"/>
      <c r="WWV1125" s="58"/>
      <c r="WWW1125" s="55"/>
      <c r="WWX1125" s="57"/>
      <c r="WWY1125" s="58"/>
      <c r="WWZ1125" s="55"/>
      <c r="WXA1125" s="57"/>
      <c r="WXB1125" s="58"/>
      <c r="WXC1125" s="55"/>
      <c r="WXD1125" s="57"/>
      <c r="WXE1125" s="58"/>
      <c r="WXF1125" s="55"/>
      <c r="WXG1125" s="57"/>
      <c r="WXH1125" s="58"/>
      <c r="WXI1125" s="55"/>
      <c r="WXJ1125" s="57"/>
      <c r="WXK1125" s="58"/>
      <c r="WXL1125" s="55"/>
      <c r="WXM1125" s="57"/>
      <c r="WXN1125" s="58"/>
      <c r="WXO1125" s="55"/>
      <c r="WXP1125" s="57"/>
      <c r="WXQ1125" s="58"/>
      <c r="WXR1125" s="55"/>
      <c r="WXS1125" s="57"/>
      <c r="WXT1125" s="58"/>
      <c r="WXU1125" s="55"/>
      <c r="WXV1125" s="57"/>
      <c r="WXW1125" s="58"/>
      <c r="WXX1125" s="55"/>
      <c r="WXY1125" s="57"/>
      <c r="WXZ1125" s="58"/>
      <c r="WYA1125" s="55"/>
      <c r="WYB1125" s="57"/>
      <c r="WYC1125" s="58"/>
      <c r="WYD1125" s="55"/>
      <c r="WYE1125" s="57"/>
      <c r="WYF1125" s="58"/>
      <c r="WYG1125" s="55"/>
      <c r="WYH1125" s="57"/>
      <c r="WYI1125" s="58"/>
      <c r="WYJ1125" s="55"/>
      <c r="WYK1125" s="57"/>
      <c r="WYL1125" s="58"/>
      <c r="WYM1125" s="55"/>
      <c r="WYN1125" s="57"/>
      <c r="WYO1125" s="58"/>
      <c r="WYP1125" s="55"/>
      <c r="WYQ1125" s="57"/>
      <c r="WYR1125" s="58"/>
      <c r="WYS1125" s="55"/>
      <c r="WYT1125" s="57"/>
      <c r="WYU1125" s="58"/>
      <c r="WYV1125" s="55"/>
      <c r="WYW1125" s="57"/>
      <c r="WYX1125" s="58"/>
      <c r="WYY1125" s="55"/>
      <c r="WYZ1125" s="57"/>
      <c r="WZA1125" s="58"/>
      <c r="WZB1125" s="55"/>
      <c r="WZC1125" s="57"/>
      <c r="WZD1125" s="58"/>
      <c r="WZE1125" s="55"/>
      <c r="WZF1125" s="57"/>
      <c r="WZG1125" s="58"/>
      <c r="WZH1125" s="55"/>
      <c r="WZI1125" s="57"/>
      <c r="WZJ1125" s="58"/>
      <c r="WZK1125" s="55"/>
      <c r="WZL1125" s="57"/>
      <c r="WZM1125" s="58"/>
      <c r="WZN1125" s="55"/>
      <c r="WZO1125" s="57"/>
      <c r="WZP1125" s="58"/>
      <c r="WZQ1125" s="55"/>
      <c r="WZR1125" s="57"/>
      <c r="WZS1125" s="58"/>
      <c r="WZT1125" s="55"/>
      <c r="WZU1125" s="57"/>
      <c r="WZV1125" s="58"/>
      <c r="WZW1125" s="55"/>
      <c r="WZX1125" s="57"/>
      <c r="WZY1125" s="58"/>
      <c r="WZZ1125" s="55"/>
      <c r="XAA1125" s="57"/>
      <c r="XAB1125" s="58"/>
      <c r="XAC1125" s="55"/>
      <c r="XAD1125" s="57"/>
      <c r="XAE1125" s="58"/>
      <c r="XAF1125" s="55"/>
      <c r="XAG1125" s="57"/>
      <c r="XAH1125" s="58"/>
      <c r="XAI1125" s="55"/>
      <c r="XAJ1125" s="57"/>
      <c r="XAK1125" s="58"/>
      <c r="XAL1125" s="55"/>
      <c r="XAM1125" s="57"/>
      <c r="XAN1125" s="58"/>
      <c r="XAO1125" s="55"/>
      <c r="XAP1125" s="57"/>
      <c r="XAQ1125" s="58"/>
      <c r="XAR1125" s="55"/>
      <c r="XAS1125" s="57"/>
      <c r="XAT1125" s="58"/>
      <c r="XAU1125" s="55"/>
      <c r="XAV1125" s="57"/>
      <c r="XAW1125" s="58"/>
      <c r="XAX1125" s="55"/>
      <c r="XAY1125" s="57"/>
      <c r="XAZ1125" s="58"/>
      <c r="XBA1125" s="55"/>
      <c r="XBB1125" s="57"/>
      <c r="XBC1125" s="58"/>
      <c r="XBD1125" s="55"/>
      <c r="XBE1125" s="57"/>
      <c r="XBF1125" s="58"/>
      <c r="XBG1125" s="55"/>
      <c r="XBH1125" s="57"/>
      <c r="XBI1125" s="58"/>
      <c r="XBJ1125" s="55"/>
      <c r="XBK1125" s="57"/>
      <c r="XBL1125" s="58"/>
      <c r="XBM1125" s="55"/>
      <c r="XBN1125" s="57"/>
      <c r="XBO1125" s="58"/>
      <c r="XBP1125" s="55"/>
      <c r="XBQ1125" s="57"/>
      <c r="XBR1125" s="58"/>
      <c r="XBS1125" s="55"/>
      <c r="XBT1125" s="57"/>
      <c r="XBU1125" s="58"/>
      <c r="XBV1125" s="55"/>
      <c r="XBW1125" s="57"/>
      <c r="XBX1125" s="58"/>
      <c r="XBY1125" s="55"/>
      <c r="XBZ1125" s="57"/>
      <c r="XCA1125" s="58"/>
      <c r="XCB1125" s="55"/>
      <c r="XCC1125" s="57"/>
      <c r="XCD1125" s="58"/>
      <c r="XCE1125" s="55"/>
      <c r="XCF1125" s="57"/>
      <c r="XCG1125" s="58"/>
      <c r="XCH1125" s="55"/>
      <c r="XCI1125" s="57"/>
      <c r="XCJ1125" s="58"/>
      <c r="XCK1125" s="55"/>
      <c r="XCL1125" s="57"/>
      <c r="XCM1125" s="58"/>
      <c r="XCN1125" s="55"/>
      <c r="XCO1125" s="57"/>
      <c r="XCP1125" s="58"/>
      <c r="XCQ1125" s="55"/>
      <c r="XCR1125" s="57"/>
      <c r="XCS1125" s="58"/>
      <c r="XCT1125" s="55"/>
      <c r="XCU1125" s="57"/>
      <c r="XCV1125" s="58"/>
      <c r="XCW1125" s="55"/>
      <c r="XCX1125" s="57"/>
      <c r="XCY1125" s="58"/>
      <c r="XCZ1125" s="55"/>
      <c r="XDA1125" s="57"/>
      <c r="XDB1125" s="58"/>
      <c r="XDC1125" s="55"/>
      <c r="XDD1125" s="57"/>
      <c r="XDE1125" s="58"/>
      <c r="XDF1125" s="55"/>
      <c r="XDG1125" s="57"/>
      <c r="XDH1125" s="58"/>
      <c r="XDI1125" s="55"/>
      <c r="XDJ1125" s="57"/>
      <c r="XDK1125" s="58"/>
      <c r="XDL1125" s="55"/>
      <c r="XDM1125" s="57"/>
      <c r="XDN1125" s="58"/>
      <c r="XDO1125" s="55"/>
      <c r="XDP1125" s="57"/>
      <c r="XDQ1125" s="58"/>
      <c r="XDR1125" s="55"/>
      <c r="XDS1125" s="57"/>
      <c r="XDT1125" s="58"/>
      <c r="XDU1125" s="55"/>
      <c r="XDV1125" s="57"/>
      <c r="XDW1125" s="58"/>
      <c r="XDX1125" s="55"/>
      <c r="XDY1125" s="57"/>
      <c r="XDZ1125" s="58"/>
      <c r="XEA1125" s="55"/>
      <c r="XEB1125" s="57"/>
      <c r="XEC1125" s="58"/>
      <c r="XED1125" s="55"/>
      <c r="XEE1125" s="57"/>
    </row>
    <row r="1126" spans="1:16359" x14ac:dyDescent="0.25">
      <c r="B1126" s="351" t="s">
        <v>3272</v>
      </c>
      <c r="C1126" s="351" t="s">
        <v>3273</v>
      </c>
      <c r="D1126" s="346">
        <v>74.459999999999994</v>
      </c>
    </row>
    <row r="1127" spans="1:16359" x14ac:dyDescent="0.25">
      <c r="B1127" s="344" t="s">
        <v>3274</v>
      </c>
      <c r="C1127" s="347" t="s">
        <v>3275</v>
      </c>
      <c r="D1127" s="346">
        <v>288.89</v>
      </c>
    </row>
    <row r="1128" spans="1:16359" x14ac:dyDescent="0.25">
      <c r="B1128" s="344" t="s">
        <v>3276</v>
      </c>
      <c r="C1128" s="347" t="s">
        <v>3277</v>
      </c>
      <c r="D1128" s="346">
        <v>293.56</v>
      </c>
    </row>
    <row r="1129" spans="1:16359" ht="25.5" x14ac:dyDescent="0.25">
      <c r="B1129" s="344" t="s">
        <v>3278</v>
      </c>
      <c r="C1129" s="347" t="s">
        <v>3279</v>
      </c>
      <c r="D1129" s="346">
        <v>228.3</v>
      </c>
    </row>
    <row r="1130" spans="1:16359" x14ac:dyDescent="0.25">
      <c r="B1130" s="344" t="s">
        <v>3280</v>
      </c>
      <c r="C1130" s="347" t="s">
        <v>3281</v>
      </c>
      <c r="D1130" s="346">
        <v>127.13</v>
      </c>
    </row>
    <row r="1131" spans="1:16359" x14ac:dyDescent="0.25">
      <c r="B1131" s="344" t="s">
        <v>3282</v>
      </c>
      <c r="C1131" s="374" t="s">
        <v>3283</v>
      </c>
      <c r="D1131" s="346">
        <v>1192.5</v>
      </c>
    </row>
    <row r="1132" spans="1:16359" x14ac:dyDescent="0.25">
      <c r="B1132" s="344" t="s">
        <v>3284</v>
      </c>
      <c r="C1132" s="374" t="s">
        <v>3285</v>
      </c>
      <c r="D1132" s="346">
        <v>2875.41</v>
      </c>
    </row>
    <row r="1133" spans="1:16359" x14ac:dyDescent="0.25">
      <c r="B1133" s="348" t="s">
        <v>3286</v>
      </c>
      <c r="C1133" s="352" t="s">
        <v>3287</v>
      </c>
      <c r="D1133" s="346">
        <v>684.7</v>
      </c>
    </row>
    <row r="1134" spans="1:16359" x14ac:dyDescent="0.25">
      <c r="B1134" s="344" t="s">
        <v>3288</v>
      </c>
      <c r="C1134" s="345" t="s">
        <v>3289</v>
      </c>
      <c r="D1134" s="346">
        <v>2985.86</v>
      </c>
    </row>
    <row r="1135" spans="1:16359" ht="25.5" x14ac:dyDescent="0.25">
      <c r="B1135" s="349" t="s">
        <v>3290</v>
      </c>
      <c r="C1135" s="350" t="s">
        <v>3291</v>
      </c>
      <c r="D1135" s="346">
        <v>208.49</v>
      </c>
    </row>
    <row r="1136" spans="1:16359" ht="25.5" x14ac:dyDescent="0.25">
      <c r="B1136" s="349" t="s">
        <v>3292</v>
      </c>
      <c r="C1136" s="350" t="s">
        <v>3293</v>
      </c>
      <c r="D1136" s="346">
        <v>202.3</v>
      </c>
    </row>
    <row r="1137" spans="2:4" x14ac:dyDescent="0.2">
      <c r="B1137" s="469" t="s">
        <v>3294</v>
      </c>
      <c r="C1137" s="345" t="s">
        <v>3295</v>
      </c>
      <c r="D1137" s="346">
        <v>9231.0499999999993</v>
      </c>
    </row>
    <row r="1138" spans="2:4" ht="25.5" x14ac:dyDescent="0.2">
      <c r="B1138" s="469" t="s">
        <v>3296</v>
      </c>
      <c r="C1138" s="345" t="s">
        <v>3297</v>
      </c>
      <c r="D1138" s="346">
        <v>5606.87</v>
      </c>
    </row>
    <row r="1139" spans="2:4" ht="25.5" x14ac:dyDescent="0.25">
      <c r="B1139" s="344" t="s">
        <v>3298</v>
      </c>
      <c r="C1139" s="352" t="s">
        <v>3299</v>
      </c>
      <c r="D1139" s="346">
        <v>525.32000000000005</v>
      </c>
    </row>
    <row r="1140" spans="2:4" ht="51" x14ac:dyDescent="0.25">
      <c r="B1140" s="375" t="s">
        <v>3300</v>
      </c>
      <c r="C1140" s="352" t="s">
        <v>3429</v>
      </c>
      <c r="D1140" s="376">
        <v>356.08</v>
      </c>
    </row>
    <row r="1141" spans="2:4" x14ac:dyDescent="0.25">
      <c r="B1141" s="344" t="s">
        <v>3301</v>
      </c>
      <c r="C1141" s="352" t="s">
        <v>3302</v>
      </c>
      <c r="D1141" s="346">
        <v>1511.13</v>
      </c>
    </row>
    <row r="1142" spans="2:4" ht="25.5" x14ac:dyDescent="0.25">
      <c r="B1142" s="344" t="s">
        <v>3303</v>
      </c>
      <c r="C1142" s="352" t="s">
        <v>3304</v>
      </c>
      <c r="D1142" s="346">
        <v>214.31</v>
      </c>
    </row>
    <row r="1143" spans="2:4" x14ac:dyDescent="0.25">
      <c r="B1143" s="344" t="s">
        <v>3305</v>
      </c>
      <c r="C1143" s="352" t="s">
        <v>3306</v>
      </c>
      <c r="D1143" s="346">
        <v>312.12</v>
      </c>
    </row>
    <row r="1144" spans="2:4" x14ac:dyDescent="0.25">
      <c r="B1144" s="344" t="s">
        <v>3307</v>
      </c>
      <c r="C1144" s="352" t="s">
        <v>3308</v>
      </c>
      <c r="D1144" s="346">
        <v>300.02999999999997</v>
      </c>
    </row>
    <row r="1145" spans="2:4" ht="38.25" x14ac:dyDescent="0.25">
      <c r="B1145" s="377" t="s">
        <v>3309</v>
      </c>
      <c r="C1145" s="352" t="s">
        <v>3310</v>
      </c>
      <c r="D1145" s="346">
        <v>458.92</v>
      </c>
    </row>
    <row r="1146" spans="2:4" ht="25.5" x14ac:dyDescent="0.25">
      <c r="B1146" s="378" t="s">
        <v>3311</v>
      </c>
      <c r="C1146" s="379" t="s">
        <v>3312</v>
      </c>
      <c r="D1146" s="376">
        <v>5556.57</v>
      </c>
    </row>
    <row r="1147" spans="2:4" ht="51" x14ac:dyDescent="0.25">
      <c r="B1147" s="377" t="s">
        <v>3313</v>
      </c>
      <c r="C1147" s="379" t="s">
        <v>3431</v>
      </c>
      <c r="D1147" s="380">
        <v>458.92</v>
      </c>
    </row>
    <row r="1148" spans="2:4" ht="25.5" x14ac:dyDescent="0.25">
      <c r="B1148" s="381" t="s">
        <v>3314</v>
      </c>
      <c r="C1148" s="379" t="s">
        <v>3315</v>
      </c>
      <c r="D1148" s="380">
        <v>284.75</v>
      </c>
    </row>
    <row r="1149" spans="2:4" ht="38.25" x14ac:dyDescent="0.25">
      <c r="B1149" s="377" t="s">
        <v>3316</v>
      </c>
      <c r="C1149" s="379" t="s">
        <v>3317</v>
      </c>
      <c r="D1149" s="380">
        <v>458.92</v>
      </c>
    </row>
    <row r="1150" spans="2:4" ht="25.5" x14ac:dyDescent="0.25">
      <c r="B1150" s="377" t="s">
        <v>3318</v>
      </c>
      <c r="C1150" s="352" t="s">
        <v>3319</v>
      </c>
      <c r="D1150" s="380">
        <v>458.92</v>
      </c>
    </row>
    <row r="1151" spans="2:4" ht="25.5" x14ac:dyDescent="0.25">
      <c r="B1151" s="377" t="s">
        <v>3320</v>
      </c>
      <c r="C1151" s="352" t="s">
        <v>3321</v>
      </c>
      <c r="D1151" s="380">
        <v>458.92</v>
      </c>
    </row>
    <row r="1152" spans="2:4" ht="25.5" x14ac:dyDescent="0.25">
      <c r="B1152" s="377" t="s">
        <v>3322</v>
      </c>
      <c r="C1152" s="352" t="s">
        <v>3323</v>
      </c>
      <c r="D1152" s="380">
        <v>458.92</v>
      </c>
    </row>
    <row r="1153" spans="2:4" ht="38.25" x14ac:dyDescent="0.25">
      <c r="B1153" s="382" t="s">
        <v>3324</v>
      </c>
      <c r="C1153" s="347" t="s">
        <v>3325</v>
      </c>
      <c r="D1153" s="346">
        <v>409.37</v>
      </c>
    </row>
    <row r="1154" spans="2:4" x14ac:dyDescent="0.25">
      <c r="B1154" s="382" t="s">
        <v>3326</v>
      </c>
      <c r="C1154" s="347" t="s">
        <v>3327</v>
      </c>
      <c r="D1154" s="346">
        <v>423.9</v>
      </c>
    </row>
    <row r="1155" spans="2:4" ht="25.5" x14ac:dyDescent="0.25">
      <c r="B1155" s="381" t="s">
        <v>3328</v>
      </c>
      <c r="C1155" s="347" t="s">
        <v>3329</v>
      </c>
      <c r="D1155" s="346">
        <v>373.39</v>
      </c>
    </row>
    <row r="1156" spans="2:4" ht="25.5" x14ac:dyDescent="0.25">
      <c r="B1156" s="345" t="s">
        <v>3330</v>
      </c>
      <c r="C1156" s="347" t="s">
        <v>3331</v>
      </c>
      <c r="D1156" s="346">
        <v>221.75</v>
      </c>
    </row>
    <row r="1157" spans="2:4" ht="25.5" x14ac:dyDescent="0.25">
      <c r="B1157" s="345" t="s">
        <v>3332</v>
      </c>
      <c r="C1157" s="347" t="s">
        <v>3333</v>
      </c>
      <c r="D1157" s="346">
        <v>199.22</v>
      </c>
    </row>
    <row r="1158" spans="2:4" ht="25.5" x14ac:dyDescent="0.25">
      <c r="B1158" s="345" t="s">
        <v>3334</v>
      </c>
      <c r="C1158" s="347" t="s">
        <v>3335</v>
      </c>
      <c r="D1158" s="346">
        <v>277.35000000000002</v>
      </c>
    </row>
    <row r="1159" spans="2:4" ht="38.25" x14ac:dyDescent="0.25">
      <c r="B1159" s="344" t="s">
        <v>3336</v>
      </c>
      <c r="C1159" s="352" t="s">
        <v>3434</v>
      </c>
      <c r="D1159" s="346">
        <v>190.11</v>
      </c>
    </row>
    <row r="1160" spans="2:4" ht="25.5" x14ac:dyDescent="0.25">
      <c r="B1160" s="344" t="s">
        <v>3337</v>
      </c>
      <c r="C1160" s="352" t="s">
        <v>3435</v>
      </c>
      <c r="D1160" s="346">
        <v>190.11</v>
      </c>
    </row>
    <row r="1161" spans="2:4" x14ac:dyDescent="0.25">
      <c r="B1161" s="345" t="s">
        <v>3338</v>
      </c>
      <c r="C1161" s="345" t="s">
        <v>3339</v>
      </c>
      <c r="D1161" s="346">
        <v>698.92</v>
      </c>
    </row>
    <row r="1162" spans="2:4" x14ac:dyDescent="0.25">
      <c r="B1162" s="345" t="s">
        <v>3340</v>
      </c>
      <c r="C1162" s="345" t="s">
        <v>3341</v>
      </c>
      <c r="D1162" s="346">
        <v>1299.5899999999999</v>
      </c>
    </row>
    <row r="1163" spans="2:4" x14ac:dyDescent="0.2">
      <c r="B1163" s="275" t="s">
        <v>3342</v>
      </c>
      <c r="C1163" s="54" t="s">
        <v>3343</v>
      </c>
      <c r="D1163" s="277">
        <v>520.12</v>
      </c>
    </row>
    <row r="1164" spans="2:4" x14ac:dyDescent="0.2">
      <c r="B1164" s="275" t="s">
        <v>3344</v>
      </c>
      <c r="C1164" s="54" t="s">
        <v>3345</v>
      </c>
      <c r="D1164" s="277">
        <v>611.99</v>
      </c>
    </row>
    <row r="1165" spans="2:4" x14ac:dyDescent="0.2">
      <c r="B1165" s="275" t="s">
        <v>3346</v>
      </c>
      <c r="C1165" s="54" t="s">
        <v>3347</v>
      </c>
      <c r="D1165" s="277">
        <v>814.44</v>
      </c>
    </row>
    <row r="1166" spans="2:4" ht="25.5" x14ac:dyDescent="0.2">
      <c r="B1166" s="275" t="s">
        <v>3348</v>
      </c>
      <c r="C1166" s="54" t="s">
        <v>3349</v>
      </c>
      <c r="D1166" s="277">
        <v>814.44</v>
      </c>
    </row>
    <row r="1167" spans="2:4" ht="25.5" x14ac:dyDescent="0.2">
      <c r="B1167" s="275" t="s">
        <v>3350</v>
      </c>
      <c r="C1167" s="54" t="s">
        <v>3351</v>
      </c>
      <c r="D1167" s="277">
        <v>744.12</v>
      </c>
    </row>
    <row r="1168" spans="2:4" ht="25.5" x14ac:dyDescent="0.2">
      <c r="B1168" s="275" t="s">
        <v>3352</v>
      </c>
      <c r="C1168" s="54" t="s">
        <v>3353</v>
      </c>
      <c r="D1168" s="277">
        <v>1009.27</v>
      </c>
    </row>
    <row r="1169" spans="2:4" ht="25.5" x14ac:dyDescent="0.2">
      <c r="B1169" s="275" t="s">
        <v>3354</v>
      </c>
      <c r="C1169" s="54" t="s">
        <v>3355</v>
      </c>
      <c r="D1169" s="277">
        <v>285.74</v>
      </c>
    </row>
    <row r="1170" spans="2:4" ht="25.5" x14ac:dyDescent="0.25">
      <c r="B1170" s="275" t="s">
        <v>3356</v>
      </c>
      <c r="C1170" s="352" t="s">
        <v>3357</v>
      </c>
      <c r="D1170" s="346">
        <v>51.69</v>
      </c>
    </row>
    <row r="1171" spans="2:4" ht="25.5" x14ac:dyDescent="0.25">
      <c r="B1171" s="275" t="s">
        <v>3358</v>
      </c>
      <c r="C1171" s="352" t="s">
        <v>3359</v>
      </c>
      <c r="D1171" s="346">
        <v>123.42</v>
      </c>
    </row>
    <row r="1172" spans="2:4" ht="25.5" x14ac:dyDescent="0.25">
      <c r="B1172" s="275" t="s">
        <v>3360</v>
      </c>
      <c r="C1172" s="352" t="s">
        <v>3361</v>
      </c>
      <c r="D1172" s="346">
        <v>344.2</v>
      </c>
    </row>
    <row r="1173" spans="2:4" ht="25.5" x14ac:dyDescent="0.25">
      <c r="B1173" s="275" t="s">
        <v>3362</v>
      </c>
      <c r="C1173" s="352" t="s">
        <v>3363</v>
      </c>
      <c r="D1173" s="346">
        <v>635.96</v>
      </c>
    </row>
    <row r="1174" spans="2:4" x14ac:dyDescent="0.25">
      <c r="B1174" s="275" t="s">
        <v>3364</v>
      </c>
      <c r="C1174" s="352" t="s">
        <v>3365</v>
      </c>
      <c r="D1174" s="346">
        <v>518.07000000000005</v>
      </c>
    </row>
    <row r="1175" spans="2:4" ht="25.5" x14ac:dyDescent="0.25">
      <c r="B1175" s="275" t="s">
        <v>3366</v>
      </c>
      <c r="C1175" s="352" t="s">
        <v>3367</v>
      </c>
      <c r="D1175" s="346">
        <v>101.59</v>
      </c>
    </row>
    <row r="1176" spans="2:4" x14ac:dyDescent="0.25">
      <c r="B1176" s="275" t="s">
        <v>3368</v>
      </c>
      <c r="C1176" s="352" t="s">
        <v>3369</v>
      </c>
      <c r="D1176" s="346">
        <v>698.79</v>
      </c>
    </row>
    <row r="1177" spans="2:4" x14ac:dyDescent="0.25">
      <c r="B1177" s="275" t="s">
        <v>3370</v>
      </c>
      <c r="C1177" s="352" t="s">
        <v>3436</v>
      </c>
      <c r="D1177" s="346">
        <v>5330.32</v>
      </c>
    </row>
    <row r="1178" spans="2:4" ht="25.5" x14ac:dyDescent="0.25">
      <c r="B1178" s="275" t="s">
        <v>3371</v>
      </c>
      <c r="C1178" s="352" t="s">
        <v>3372</v>
      </c>
      <c r="D1178" s="346">
        <f>VLOOKUP(B1178,'[8]7 АМБ тарифы'!$B$6:F2361,4,0)</f>
        <v>869.9</v>
      </c>
    </row>
    <row r="1179" spans="2:4" ht="25.5" x14ac:dyDescent="0.25">
      <c r="B1179" s="275" t="s">
        <v>3373</v>
      </c>
      <c r="C1179" s="352" t="s">
        <v>3374</v>
      </c>
      <c r="D1179" s="346">
        <v>4849.62</v>
      </c>
    </row>
    <row r="1180" spans="2:4" x14ac:dyDescent="0.25">
      <c r="B1180" s="275" t="s">
        <v>3375</v>
      </c>
      <c r="C1180" s="352" t="s">
        <v>3376</v>
      </c>
      <c r="D1180" s="346">
        <v>3776.24</v>
      </c>
    </row>
    <row r="1181" spans="2:4" x14ac:dyDescent="0.25">
      <c r="B1181" s="275" t="s">
        <v>3377</v>
      </c>
      <c r="C1181" s="352" t="s">
        <v>3378</v>
      </c>
      <c r="D1181" s="346">
        <v>6058.7</v>
      </c>
    </row>
    <row r="1182" spans="2:4" ht="25.5" x14ac:dyDescent="0.25">
      <c r="B1182" s="275" t="s">
        <v>3379</v>
      </c>
      <c r="C1182" s="352" t="s">
        <v>3380</v>
      </c>
      <c r="D1182" s="346">
        <f>VLOOKUP(B1182,'[8]7 АМБ тарифы'!$B$6:F2361,4,0)</f>
        <v>2807.81</v>
      </c>
    </row>
    <row r="1183" spans="2:4" x14ac:dyDescent="0.25">
      <c r="B1183" s="275" t="s">
        <v>3381</v>
      </c>
      <c r="C1183" s="352" t="s">
        <v>3382</v>
      </c>
      <c r="D1183" s="346">
        <v>3972.78</v>
      </c>
    </row>
    <row r="1184" spans="2:4" x14ac:dyDescent="0.25">
      <c r="B1184" s="275" t="s">
        <v>3383</v>
      </c>
      <c r="C1184" s="352" t="s">
        <v>3384</v>
      </c>
      <c r="D1184" s="346">
        <v>7505.59</v>
      </c>
    </row>
    <row r="1185" spans="1:16359" x14ac:dyDescent="0.25">
      <c r="B1185" s="275" t="s">
        <v>3385</v>
      </c>
      <c r="C1185" s="352" t="s">
        <v>3386</v>
      </c>
      <c r="D1185" s="346">
        <v>1386.09</v>
      </c>
    </row>
    <row r="1186" spans="1:16359" x14ac:dyDescent="0.25">
      <c r="B1186" s="275" t="s">
        <v>3387</v>
      </c>
      <c r="C1186" s="352" t="s">
        <v>3388</v>
      </c>
      <c r="D1186" s="346">
        <v>3302.24</v>
      </c>
    </row>
    <row r="1187" spans="1:16359" x14ac:dyDescent="0.25">
      <c r="B1187" s="275" t="s">
        <v>3389</v>
      </c>
      <c r="C1187" s="352" t="s">
        <v>3390</v>
      </c>
      <c r="D1187" s="346">
        <v>3570.82</v>
      </c>
    </row>
    <row r="1188" spans="1:16359" x14ac:dyDescent="0.25">
      <c r="B1188" s="275" t="s">
        <v>3391</v>
      </c>
      <c r="C1188" s="352" t="s">
        <v>3392</v>
      </c>
      <c r="D1188" s="346">
        <v>1666.14</v>
      </c>
    </row>
    <row r="1189" spans="1:16359" x14ac:dyDescent="0.25">
      <c r="B1189" s="275" t="s">
        <v>3393</v>
      </c>
      <c r="C1189" s="352" t="s">
        <v>3394</v>
      </c>
      <c r="D1189" s="346">
        <v>2554.88</v>
      </c>
    </row>
    <row r="1190" spans="1:16359" ht="15" customHeight="1" x14ac:dyDescent="0.25">
      <c r="B1190" s="275" t="s">
        <v>3395</v>
      </c>
      <c r="C1190" s="352" t="s">
        <v>3396</v>
      </c>
      <c r="D1190" s="346">
        <v>2171.46</v>
      </c>
    </row>
    <row r="1191" spans="1:16359" s="55" customFormat="1" x14ac:dyDescent="0.25">
      <c r="A1191" s="48"/>
      <c r="B1191" s="275" t="s">
        <v>3397</v>
      </c>
      <c r="C1191" s="352" t="s">
        <v>3398</v>
      </c>
      <c r="D1191" s="346">
        <v>3723.64</v>
      </c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  <c r="AL1191" s="48"/>
      <c r="AM1191" s="48"/>
      <c r="AN1191" s="48"/>
      <c r="AO1191" s="48"/>
      <c r="AP1191" s="48"/>
      <c r="AQ1191" s="48"/>
      <c r="AR1191" s="48"/>
      <c r="AS1191" s="48"/>
      <c r="AT1191" s="48"/>
      <c r="AU1191" s="48"/>
      <c r="AV1191" s="48"/>
      <c r="AW1191" s="48"/>
      <c r="AX1191" s="48"/>
      <c r="AY1191" s="48"/>
      <c r="AZ1191" s="48"/>
      <c r="BA1191" s="48"/>
      <c r="BB1191" s="48"/>
      <c r="BC1191" s="48"/>
      <c r="BD1191" s="48"/>
      <c r="BE1191" s="48"/>
      <c r="BF1191" s="48"/>
      <c r="BG1191" s="48"/>
      <c r="BH1191" s="48"/>
      <c r="BI1191" s="48"/>
      <c r="BJ1191" s="48"/>
      <c r="BK1191" s="48"/>
      <c r="BL1191" s="48"/>
      <c r="BM1191" s="48"/>
      <c r="BN1191" s="48"/>
      <c r="BO1191" s="48"/>
      <c r="BP1191" s="48"/>
      <c r="BQ1191" s="48"/>
      <c r="BR1191" s="48"/>
      <c r="BS1191" s="48"/>
      <c r="BT1191" s="48"/>
      <c r="BU1191" s="48"/>
      <c r="BV1191" s="48"/>
      <c r="BW1191" s="48"/>
      <c r="BX1191" s="48"/>
      <c r="BY1191" s="48"/>
      <c r="BZ1191" s="48"/>
      <c r="CA1191" s="48"/>
      <c r="CB1191" s="48"/>
      <c r="CC1191" s="48"/>
      <c r="CD1191" s="48"/>
      <c r="CE1191" s="48"/>
      <c r="CF1191" s="48"/>
      <c r="CG1191" s="48"/>
      <c r="CH1191" s="48"/>
      <c r="CI1191" s="48"/>
      <c r="CJ1191" s="48"/>
      <c r="CK1191" s="48"/>
      <c r="CL1191" s="48"/>
      <c r="CM1191" s="48"/>
      <c r="CN1191" s="48"/>
      <c r="CO1191" s="48"/>
      <c r="CP1191" s="48"/>
      <c r="CQ1191" s="48"/>
      <c r="CR1191" s="48"/>
      <c r="CS1191" s="48"/>
      <c r="CT1191" s="48"/>
      <c r="CU1191" s="48"/>
      <c r="CV1191" s="48"/>
      <c r="CW1191" s="48"/>
      <c r="CX1191" s="48"/>
      <c r="CY1191" s="48"/>
      <c r="CZ1191" s="48"/>
      <c r="DA1191" s="48"/>
      <c r="DB1191" s="48"/>
      <c r="DC1191" s="48"/>
      <c r="DD1191" s="48"/>
      <c r="DE1191" s="48"/>
      <c r="DF1191" s="48"/>
      <c r="DG1191" s="48"/>
      <c r="DH1191" s="48"/>
      <c r="DI1191" s="48"/>
      <c r="DJ1191" s="48"/>
      <c r="DK1191" s="48"/>
      <c r="DL1191" s="48"/>
      <c r="DM1191" s="48"/>
      <c r="DN1191" s="48"/>
      <c r="DO1191" s="48"/>
      <c r="DP1191" s="48"/>
      <c r="DQ1191" s="48"/>
      <c r="DR1191" s="48"/>
      <c r="DS1191" s="48"/>
      <c r="DT1191" s="48"/>
      <c r="DU1191" s="48"/>
      <c r="DV1191" s="48"/>
      <c r="DW1191" s="48"/>
      <c r="DX1191" s="48"/>
      <c r="DY1191" s="48"/>
      <c r="DZ1191" s="48"/>
      <c r="EA1191" s="48"/>
      <c r="EB1191" s="48"/>
      <c r="EC1191" s="48"/>
      <c r="ED1191" s="48"/>
      <c r="EE1191" s="48"/>
      <c r="EF1191" s="48"/>
      <c r="EG1191" s="48"/>
      <c r="EH1191" s="48"/>
      <c r="EI1191" s="48"/>
      <c r="EJ1191" s="48"/>
      <c r="EK1191" s="48"/>
      <c r="EL1191" s="48"/>
      <c r="EM1191" s="48"/>
      <c r="EN1191" s="48"/>
      <c r="EO1191" s="48"/>
      <c r="EP1191" s="48"/>
      <c r="EQ1191" s="48"/>
      <c r="ER1191" s="48"/>
      <c r="ES1191" s="48"/>
      <c r="ET1191" s="48"/>
      <c r="EU1191" s="48"/>
      <c r="EV1191" s="48"/>
      <c r="EW1191" s="48"/>
      <c r="EX1191" s="48"/>
      <c r="EY1191" s="48"/>
      <c r="EZ1191" s="48"/>
      <c r="FA1191" s="48"/>
      <c r="FB1191" s="48"/>
      <c r="FC1191" s="48"/>
      <c r="FD1191" s="48"/>
      <c r="FE1191" s="48"/>
      <c r="FF1191" s="48"/>
      <c r="FG1191" s="48"/>
      <c r="FH1191" s="48"/>
      <c r="FI1191" s="48"/>
      <c r="FJ1191" s="48"/>
      <c r="FK1191" s="48"/>
      <c r="FL1191" s="48"/>
      <c r="FM1191" s="48"/>
      <c r="FN1191" s="48"/>
      <c r="FO1191" s="48"/>
      <c r="FP1191" s="48"/>
      <c r="FQ1191" s="48"/>
      <c r="FR1191" s="48"/>
      <c r="FS1191" s="48"/>
      <c r="FT1191" s="48"/>
      <c r="FU1191" s="48"/>
      <c r="FV1191" s="48"/>
      <c r="FW1191" s="48"/>
      <c r="FX1191" s="48"/>
      <c r="FY1191" s="48"/>
      <c r="FZ1191" s="48"/>
      <c r="GA1191" s="48"/>
      <c r="GB1191" s="48"/>
      <c r="GC1191" s="48"/>
      <c r="GD1191" s="48"/>
      <c r="GE1191" s="48"/>
      <c r="GF1191" s="48"/>
      <c r="GG1191" s="48"/>
      <c r="GH1191" s="48"/>
      <c r="GI1191" s="48"/>
      <c r="GJ1191" s="48"/>
      <c r="GK1191" s="48"/>
      <c r="GL1191" s="48"/>
      <c r="GM1191" s="48"/>
      <c r="GN1191" s="48"/>
      <c r="GO1191" s="48"/>
      <c r="GP1191" s="48"/>
      <c r="GQ1191" s="48"/>
      <c r="GR1191" s="48"/>
      <c r="GS1191" s="48"/>
      <c r="GT1191" s="48"/>
      <c r="GU1191" s="48"/>
      <c r="GV1191" s="48"/>
      <c r="GW1191" s="48"/>
      <c r="GX1191" s="48"/>
      <c r="GY1191" s="48"/>
      <c r="GZ1191" s="48"/>
      <c r="HA1191" s="48"/>
      <c r="HB1191" s="48"/>
      <c r="HC1191" s="48"/>
      <c r="HD1191" s="48"/>
      <c r="HE1191" s="48"/>
      <c r="HF1191" s="48"/>
      <c r="HG1191" s="48"/>
      <c r="HH1191" s="48"/>
      <c r="HI1191" s="48"/>
      <c r="HJ1191" s="48"/>
      <c r="HK1191" s="48"/>
      <c r="HL1191" s="48"/>
      <c r="HM1191" s="48"/>
      <c r="HN1191" s="48"/>
      <c r="HO1191" s="48"/>
      <c r="HP1191" s="48"/>
      <c r="HQ1191" s="48"/>
      <c r="HR1191" s="48"/>
      <c r="HS1191" s="48"/>
      <c r="HT1191" s="48"/>
      <c r="HU1191" s="48"/>
      <c r="HV1191" s="48"/>
      <c r="HW1191" s="48"/>
      <c r="HX1191" s="48"/>
      <c r="HY1191" s="48"/>
      <c r="HZ1191" s="48"/>
      <c r="IA1191" s="48"/>
      <c r="IB1191" s="48"/>
      <c r="IC1191" s="48"/>
      <c r="ID1191" s="48"/>
      <c r="IE1191" s="48"/>
      <c r="IF1191" s="48"/>
      <c r="IG1191" s="48"/>
      <c r="IH1191" s="48"/>
      <c r="II1191" s="48"/>
      <c r="IJ1191" s="48"/>
      <c r="IK1191" s="48"/>
      <c r="IL1191" s="48"/>
      <c r="IM1191" s="48"/>
      <c r="IN1191" s="48"/>
      <c r="IO1191" s="48"/>
      <c r="IP1191" s="48"/>
      <c r="IQ1191" s="48"/>
      <c r="IR1191" s="48"/>
      <c r="IS1191" s="48"/>
      <c r="IT1191" s="48"/>
      <c r="IU1191" s="48"/>
      <c r="IV1191" s="48"/>
      <c r="IW1191" s="48"/>
      <c r="IX1191" s="48"/>
      <c r="IY1191" s="48"/>
      <c r="IZ1191" s="48"/>
      <c r="JA1191" s="48"/>
      <c r="JB1191" s="48"/>
      <c r="JC1191" s="48"/>
      <c r="JD1191" s="48"/>
      <c r="JE1191" s="48"/>
      <c r="JF1191" s="48"/>
      <c r="JG1191" s="48"/>
      <c r="JH1191" s="48"/>
      <c r="JI1191" s="48"/>
      <c r="JJ1191" s="48"/>
      <c r="JK1191" s="48"/>
      <c r="JL1191" s="48"/>
      <c r="JM1191" s="48"/>
      <c r="JN1191" s="48"/>
      <c r="JO1191" s="48"/>
      <c r="JP1191" s="48"/>
      <c r="JQ1191" s="48"/>
      <c r="JR1191" s="48"/>
      <c r="JS1191" s="48"/>
      <c r="JT1191" s="48"/>
      <c r="JU1191" s="48"/>
      <c r="JV1191" s="48"/>
      <c r="JW1191" s="48"/>
      <c r="JX1191" s="48"/>
      <c r="JY1191" s="48"/>
      <c r="JZ1191" s="48"/>
      <c r="KA1191" s="48"/>
      <c r="KB1191" s="48"/>
      <c r="KC1191" s="48"/>
      <c r="KD1191" s="48"/>
      <c r="KE1191" s="48"/>
      <c r="KF1191" s="48"/>
      <c r="KG1191" s="48"/>
      <c r="KH1191" s="48"/>
      <c r="KI1191" s="48"/>
      <c r="KJ1191" s="48"/>
      <c r="KK1191" s="48"/>
      <c r="KL1191" s="48"/>
      <c r="KM1191" s="48"/>
      <c r="KN1191" s="48"/>
      <c r="KO1191" s="48"/>
      <c r="KP1191" s="48"/>
      <c r="KQ1191" s="48"/>
      <c r="KR1191" s="48"/>
      <c r="KS1191" s="48"/>
      <c r="KT1191" s="48"/>
      <c r="KU1191" s="48"/>
      <c r="KV1191" s="48"/>
      <c r="KW1191" s="48"/>
      <c r="KX1191" s="48"/>
      <c r="KY1191" s="48"/>
      <c r="KZ1191" s="48"/>
      <c r="LA1191" s="48"/>
      <c r="LB1191" s="48"/>
      <c r="LC1191" s="48"/>
      <c r="LD1191" s="48"/>
      <c r="LE1191" s="48"/>
      <c r="LF1191" s="48"/>
      <c r="LG1191" s="48"/>
      <c r="LH1191" s="48"/>
      <c r="LI1191" s="48"/>
      <c r="LJ1191" s="48"/>
      <c r="LK1191" s="48"/>
      <c r="LL1191" s="48"/>
      <c r="LM1191" s="48"/>
      <c r="LN1191" s="48"/>
      <c r="LO1191" s="48"/>
      <c r="LP1191" s="48"/>
      <c r="LQ1191" s="48"/>
      <c r="LR1191" s="48"/>
      <c r="LS1191" s="48"/>
      <c r="LT1191" s="48"/>
      <c r="LU1191" s="48"/>
      <c r="LV1191" s="48"/>
      <c r="LW1191" s="48"/>
      <c r="LX1191" s="48"/>
      <c r="LY1191" s="48"/>
      <c r="LZ1191" s="48"/>
      <c r="MA1191" s="48"/>
      <c r="MB1191" s="48"/>
      <c r="MC1191" s="48"/>
      <c r="MD1191" s="48"/>
      <c r="ME1191" s="48"/>
      <c r="MF1191" s="48"/>
      <c r="MG1191" s="48"/>
      <c r="MH1191" s="48"/>
      <c r="MI1191" s="48"/>
      <c r="MJ1191" s="48"/>
      <c r="MK1191" s="48"/>
      <c r="ML1191" s="48"/>
      <c r="MM1191" s="48"/>
      <c r="MN1191" s="48"/>
      <c r="MO1191" s="48"/>
      <c r="MP1191" s="48"/>
      <c r="MQ1191" s="48"/>
      <c r="MR1191" s="48"/>
      <c r="MS1191" s="48"/>
      <c r="MT1191" s="48"/>
      <c r="MU1191" s="48"/>
      <c r="MV1191" s="48"/>
      <c r="MW1191" s="48"/>
      <c r="MX1191" s="48"/>
      <c r="MY1191" s="48"/>
      <c r="MZ1191" s="48"/>
      <c r="NA1191" s="48"/>
      <c r="NB1191" s="48"/>
      <c r="NC1191" s="48"/>
      <c r="ND1191" s="48"/>
      <c r="NE1191" s="48"/>
      <c r="NF1191" s="48"/>
      <c r="NG1191" s="48"/>
      <c r="NH1191" s="48"/>
      <c r="NI1191" s="48"/>
      <c r="NJ1191" s="48"/>
      <c r="NK1191" s="48"/>
      <c r="NL1191" s="48"/>
      <c r="NM1191" s="48"/>
      <c r="NN1191" s="48"/>
      <c r="NO1191" s="48"/>
      <c r="NP1191" s="48"/>
      <c r="NQ1191" s="48"/>
      <c r="NR1191" s="48"/>
      <c r="NS1191" s="48"/>
      <c r="NT1191" s="48"/>
      <c r="NU1191" s="48"/>
      <c r="NV1191" s="48"/>
      <c r="NW1191" s="48"/>
      <c r="NX1191" s="48"/>
      <c r="NY1191" s="48"/>
      <c r="NZ1191" s="48"/>
      <c r="OA1191" s="48"/>
      <c r="OB1191" s="48"/>
      <c r="OC1191" s="48"/>
      <c r="OD1191" s="48"/>
      <c r="OE1191" s="48"/>
      <c r="OF1191" s="48"/>
      <c r="OG1191" s="48"/>
      <c r="OH1191" s="48"/>
      <c r="OI1191" s="48"/>
      <c r="OJ1191" s="48"/>
      <c r="OK1191" s="48"/>
      <c r="OL1191" s="48"/>
      <c r="OM1191" s="48"/>
      <c r="ON1191" s="48"/>
      <c r="OO1191" s="48"/>
      <c r="OP1191" s="48"/>
      <c r="OQ1191" s="48"/>
      <c r="OR1191" s="48"/>
      <c r="OS1191" s="48"/>
      <c r="OT1191" s="48"/>
      <c r="OU1191" s="48"/>
      <c r="OV1191" s="48"/>
      <c r="OW1191" s="48"/>
      <c r="OX1191" s="48"/>
      <c r="OY1191" s="48"/>
      <c r="OZ1191" s="48"/>
      <c r="PA1191" s="48"/>
      <c r="PB1191" s="48"/>
      <c r="PC1191" s="48"/>
      <c r="PD1191" s="48"/>
      <c r="PE1191" s="48"/>
      <c r="PF1191" s="48"/>
      <c r="PG1191" s="48"/>
      <c r="PH1191" s="48"/>
      <c r="PI1191" s="48"/>
      <c r="PJ1191" s="48"/>
      <c r="PK1191" s="48"/>
      <c r="PL1191" s="48"/>
      <c r="PM1191" s="48"/>
      <c r="PN1191" s="48"/>
      <c r="PO1191" s="48"/>
      <c r="PP1191" s="48"/>
      <c r="PQ1191" s="48"/>
      <c r="PR1191" s="48"/>
      <c r="PS1191" s="48"/>
      <c r="PT1191" s="48"/>
      <c r="PU1191" s="48"/>
      <c r="PV1191" s="48"/>
      <c r="PW1191" s="48"/>
      <c r="PX1191" s="48"/>
      <c r="PY1191" s="48"/>
      <c r="PZ1191" s="48"/>
      <c r="QA1191" s="48"/>
      <c r="QB1191" s="48"/>
      <c r="QC1191" s="48"/>
      <c r="QD1191" s="48"/>
      <c r="QE1191" s="48"/>
      <c r="QF1191" s="48"/>
      <c r="QG1191" s="48"/>
      <c r="QH1191" s="48"/>
      <c r="QI1191" s="48"/>
      <c r="QJ1191" s="48"/>
      <c r="QK1191" s="48"/>
      <c r="QL1191" s="48"/>
      <c r="QM1191" s="48"/>
      <c r="QN1191" s="48"/>
      <c r="QO1191" s="48"/>
      <c r="QP1191" s="48"/>
      <c r="QQ1191" s="48"/>
      <c r="QR1191" s="48"/>
      <c r="QS1191" s="48"/>
      <c r="QT1191" s="48"/>
      <c r="QU1191" s="48"/>
      <c r="QV1191" s="48"/>
      <c r="QW1191" s="48"/>
      <c r="QX1191" s="48"/>
      <c r="QY1191" s="48"/>
      <c r="QZ1191" s="48"/>
      <c r="RA1191" s="48"/>
      <c r="RB1191" s="48"/>
      <c r="RC1191" s="48"/>
      <c r="RD1191" s="48"/>
      <c r="RE1191" s="48"/>
      <c r="RF1191" s="48"/>
      <c r="RG1191" s="48"/>
      <c r="RH1191" s="48"/>
      <c r="RI1191" s="48"/>
      <c r="RJ1191" s="48"/>
      <c r="RK1191" s="48"/>
      <c r="RL1191" s="48"/>
      <c r="RM1191" s="48"/>
      <c r="RN1191" s="48"/>
      <c r="RO1191" s="48"/>
      <c r="RP1191" s="48"/>
      <c r="RQ1191" s="48"/>
      <c r="RR1191" s="48"/>
      <c r="RS1191" s="48"/>
      <c r="RT1191" s="48"/>
      <c r="RU1191" s="48"/>
      <c r="RV1191" s="48"/>
      <c r="RW1191" s="48"/>
      <c r="RX1191" s="48"/>
      <c r="RY1191" s="48"/>
      <c r="RZ1191" s="48"/>
      <c r="SA1191" s="48"/>
      <c r="SB1191" s="48"/>
      <c r="SC1191" s="48"/>
      <c r="SD1191" s="48"/>
      <c r="SE1191" s="48"/>
      <c r="SF1191" s="48"/>
      <c r="SG1191" s="48"/>
      <c r="SH1191" s="48"/>
      <c r="SI1191" s="48"/>
      <c r="SJ1191" s="48"/>
      <c r="SK1191" s="48"/>
      <c r="SL1191" s="48"/>
      <c r="SM1191" s="48"/>
      <c r="SN1191" s="48"/>
      <c r="SO1191" s="48"/>
      <c r="SP1191" s="48"/>
      <c r="SQ1191" s="48"/>
      <c r="SR1191" s="48"/>
      <c r="SS1191" s="48"/>
      <c r="ST1191" s="48"/>
      <c r="SU1191" s="48"/>
      <c r="SV1191" s="48"/>
      <c r="SW1191" s="48"/>
      <c r="SX1191" s="48"/>
      <c r="SY1191" s="48"/>
      <c r="SZ1191" s="48"/>
      <c r="TA1191" s="48"/>
      <c r="TB1191" s="48"/>
      <c r="TC1191" s="48"/>
      <c r="TD1191" s="48"/>
      <c r="TE1191" s="48"/>
      <c r="TF1191" s="48"/>
      <c r="TG1191" s="48"/>
      <c r="TH1191" s="48"/>
      <c r="TI1191" s="48"/>
      <c r="TJ1191" s="48"/>
      <c r="TK1191" s="48"/>
      <c r="TL1191" s="48"/>
      <c r="TM1191" s="48"/>
      <c r="TN1191" s="48"/>
      <c r="TO1191" s="48"/>
      <c r="TP1191" s="48"/>
      <c r="TQ1191" s="48"/>
      <c r="TR1191" s="48"/>
      <c r="TS1191" s="48"/>
      <c r="TT1191" s="48"/>
      <c r="TU1191" s="48"/>
      <c r="TV1191" s="48"/>
      <c r="TW1191" s="48"/>
      <c r="TX1191" s="48"/>
      <c r="TY1191" s="48"/>
      <c r="TZ1191" s="48"/>
      <c r="UA1191" s="48"/>
      <c r="UB1191" s="48"/>
      <c r="UC1191" s="48"/>
      <c r="UD1191" s="48"/>
      <c r="UE1191" s="48"/>
      <c r="UF1191" s="48"/>
      <c r="UG1191" s="48"/>
      <c r="UH1191" s="48"/>
      <c r="UI1191" s="48"/>
      <c r="UJ1191" s="48"/>
      <c r="UK1191" s="48"/>
      <c r="UL1191" s="48"/>
      <c r="UM1191" s="48"/>
      <c r="UN1191" s="48"/>
      <c r="UO1191" s="48"/>
      <c r="UP1191" s="48"/>
      <c r="UQ1191" s="48"/>
      <c r="UR1191" s="48"/>
      <c r="US1191" s="48"/>
      <c r="UT1191" s="48"/>
      <c r="UU1191" s="48"/>
      <c r="UV1191" s="48"/>
      <c r="UW1191" s="48"/>
      <c r="UX1191" s="48"/>
      <c r="UY1191" s="48"/>
      <c r="UZ1191" s="48"/>
      <c r="VA1191" s="48"/>
      <c r="VB1191" s="48"/>
      <c r="VC1191" s="48"/>
      <c r="VD1191" s="48"/>
      <c r="VE1191" s="48"/>
      <c r="VF1191" s="48"/>
      <c r="VG1191" s="48"/>
      <c r="VH1191" s="48"/>
      <c r="VI1191" s="48"/>
      <c r="VJ1191" s="48"/>
      <c r="VK1191" s="48"/>
      <c r="VL1191" s="48"/>
      <c r="VM1191" s="48"/>
      <c r="VN1191" s="48"/>
      <c r="VO1191" s="48"/>
      <c r="VP1191" s="48"/>
      <c r="VQ1191" s="48"/>
      <c r="VR1191" s="48"/>
      <c r="VS1191" s="48"/>
      <c r="VT1191" s="48"/>
      <c r="VU1191" s="48"/>
      <c r="VV1191" s="48"/>
      <c r="VW1191" s="48"/>
      <c r="VX1191" s="48"/>
      <c r="VY1191" s="48"/>
      <c r="VZ1191" s="48"/>
      <c r="WA1191" s="48"/>
      <c r="WB1191" s="48"/>
      <c r="WC1191" s="48"/>
      <c r="WD1191" s="48"/>
      <c r="WE1191" s="48"/>
      <c r="WF1191" s="48"/>
      <c r="WG1191" s="48"/>
      <c r="WH1191" s="48"/>
      <c r="WI1191" s="48"/>
      <c r="WJ1191" s="48"/>
      <c r="WK1191" s="48"/>
      <c r="WL1191" s="48"/>
      <c r="WM1191" s="48"/>
      <c r="WN1191" s="48"/>
      <c r="WO1191" s="48"/>
      <c r="WP1191" s="48"/>
      <c r="WQ1191" s="48"/>
      <c r="WR1191" s="48"/>
      <c r="WS1191" s="48"/>
      <c r="WT1191" s="48"/>
      <c r="WU1191" s="48"/>
      <c r="WV1191" s="48"/>
      <c r="WW1191" s="48"/>
      <c r="WX1191" s="48"/>
      <c r="WY1191" s="48"/>
      <c r="WZ1191" s="48"/>
      <c r="XA1191" s="48"/>
      <c r="XB1191" s="48"/>
      <c r="XC1191" s="48"/>
      <c r="XD1191" s="48"/>
      <c r="XE1191" s="48"/>
      <c r="XF1191" s="48"/>
      <c r="XG1191" s="48"/>
      <c r="XH1191" s="48"/>
      <c r="XI1191" s="48"/>
      <c r="XJ1191" s="48"/>
      <c r="XK1191" s="48"/>
      <c r="XL1191" s="48"/>
      <c r="XM1191" s="48"/>
      <c r="XN1191" s="48"/>
      <c r="XO1191" s="48"/>
      <c r="XP1191" s="48"/>
      <c r="XQ1191" s="48"/>
      <c r="XR1191" s="48"/>
      <c r="XS1191" s="48"/>
      <c r="XT1191" s="48"/>
      <c r="XU1191" s="48"/>
      <c r="XV1191" s="48"/>
      <c r="XW1191" s="48"/>
      <c r="XX1191" s="48"/>
      <c r="XY1191" s="48"/>
      <c r="XZ1191" s="48"/>
      <c r="YA1191" s="48"/>
      <c r="YB1191" s="48"/>
      <c r="YC1191" s="48"/>
      <c r="YD1191" s="48"/>
      <c r="YE1191" s="48"/>
      <c r="YF1191" s="48"/>
      <c r="YG1191" s="48"/>
      <c r="YH1191" s="48"/>
      <c r="YI1191" s="48"/>
      <c r="YJ1191" s="48"/>
      <c r="YK1191" s="48"/>
      <c r="YL1191" s="48"/>
      <c r="YM1191" s="48"/>
      <c r="YN1191" s="48"/>
      <c r="YO1191" s="48"/>
      <c r="YP1191" s="48"/>
      <c r="YQ1191" s="48"/>
      <c r="YR1191" s="48"/>
      <c r="YS1191" s="48"/>
      <c r="YT1191" s="48"/>
      <c r="YU1191" s="48"/>
      <c r="YV1191" s="48"/>
      <c r="YW1191" s="48"/>
      <c r="YX1191" s="48"/>
      <c r="YY1191" s="48"/>
      <c r="YZ1191" s="48"/>
      <c r="ZA1191" s="48"/>
      <c r="ZB1191" s="48"/>
      <c r="ZC1191" s="48"/>
      <c r="ZD1191" s="48"/>
      <c r="ZE1191" s="48"/>
      <c r="ZF1191" s="48"/>
      <c r="ZG1191" s="48"/>
      <c r="ZH1191" s="48"/>
      <c r="ZI1191" s="48"/>
      <c r="ZJ1191" s="48"/>
      <c r="ZK1191" s="48"/>
      <c r="ZL1191" s="48"/>
      <c r="ZM1191" s="48"/>
      <c r="ZN1191" s="48"/>
      <c r="ZO1191" s="48"/>
      <c r="ZP1191" s="48"/>
      <c r="ZQ1191" s="48"/>
      <c r="ZR1191" s="48"/>
      <c r="ZS1191" s="48"/>
      <c r="ZT1191" s="48"/>
      <c r="ZU1191" s="48"/>
      <c r="ZV1191" s="48"/>
      <c r="ZW1191" s="48"/>
      <c r="ZX1191" s="48"/>
      <c r="ZY1191" s="48"/>
      <c r="ZZ1191" s="48"/>
      <c r="AAA1191" s="48"/>
      <c r="AAB1191" s="48"/>
      <c r="AAC1191" s="48"/>
      <c r="AAD1191" s="48"/>
      <c r="AAE1191" s="48"/>
      <c r="AAF1191" s="48"/>
      <c r="AAG1191" s="48"/>
      <c r="AAH1191" s="48"/>
      <c r="AAI1191" s="48"/>
      <c r="AAJ1191" s="48"/>
      <c r="AAK1191" s="48"/>
      <c r="AAL1191" s="48"/>
      <c r="AAM1191" s="48"/>
      <c r="AAN1191" s="48"/>
      <c r="AAO1191" s="48"/>
      <c r="AAP1191" s="48"/>
      <c r="AAQ1191" s="48"/>
      <c r="AAR1191" s="48"/>
      <c r="AAS1191" s="48"/>
      <c r="AAT1191" s="48"/>
      <c r="AAU1191" s="48"/>
      <c r="AAV1191" s="48"/>
      <c r="AAW1191" s="48"/>
      <c r="AAX1191" s="48"/>
      <c r="AAY1191" s="48"/>
      <c r="AAZ1191" s="48"/>
      <c r="ABA1191" s="48"/>
      <c r="ABB1191" s="48"/>
      <c r="ABC1191" s="48"/>
      <c r="ABD1191" s="48"/>
      <c r="ABE1191" s="48"/>
      <c r="ABF1191" s="48"/>
      <c r="ABG1191" s="48"/>
      <c r="ABH1191" s="48"/>
      <c r="ABI1191" s="48"/>
      <c r="ABJ1191" s="48"/>
      <c r="ABK1191" s="48"/>
      <c r="ABL1191" s="48"/>
      <c r="ABM1191" s="48"/>
      <c r="ABN1191" s="48"/>
      <c r="ABO1191" s="48"/>
      <c r="ABP1191" s="48"/>
      <c r="ABQ1191" s="48"/>
      <c r="ABR1191" s="48"/>
      <c r="ABS1191" s="48"/>
      <c r="ABT1191" s="48"/>
      <c r="ABU1191" s="48"/>
      <c r="ABV1191" s="48"/>
      <c r="ABW1191" s="48"/>
      <c r="ABX1191" s="48"/>
      <c r="ABY1191" s="48"/>
      <c r="ABZ1191" s="48"/>
      <c r="ACA1191" s="48"/>
      <c r="ACB1191" s="48"/>
      <c r="ACC1191" s="48"/>
      <c r="ACD1191" s="48"/>
      <c r="ACE1191" s="48"/>
      <c r="ACF1191" s="48"/>
      <c r="ACG1191" s="48"/>
      <c r="ACH1191" s="48"/>
      <c r="ACI1191" s="48"/>
      <c r="ACJ1191" s="48"/>
      <c r="ACK1191" s="48"/>
      <c r="ACL1191" s="48"/>
      <c r="ACM1191" s="48"/>
      <c r="ACN1191" s="48"/>
      <c r="ACO1191" s="48"/>
      <c r="ACP1191" s="48"/>
      <c r="ACQ1191" s="48"/>
      <c r="ACR1191" s="48"/>
      <c r="ACS1191" s="48"/>
      <c r="ACT1191" s="48"/>
      <c r="ACU1191" s="48"/>
      <c r="ACV1191" s="48"/>
      <c r="ACW1191" s="48"/>
      <c r="ACX1191" s="48"/>
      <c r="ACY1191" s="48"/>
      <c r="ACZ1191" s="48"/>
      <c r="ADA1191" s="48"/>
      <c r="ADB1191" s="48"/>
      <c r="ADC1191" s="48"/>
      <c r="ADD1191" s="48"/>
      <c r="ADE1191" s="48"/>
      <c r="ADF1191" s="48"/>
      <c r="ADG1191" s="48"/>
      <c r="ADH1191" s="48"/>
      <c r="ADI1191" s="48"/>
      <c r="ADJ1191" s="48"/>
      <c r="ADK1191" s="48"/>
      <c r="ADL1191" s="48"/>
      <c r="ADM1191" s="48"/>
      <c r="ADN1191" s="48"/>
      <c r="ADO1191" s="48"/>
      <c r="ADP1191" s="48"/>
      <c r="ADQ1191" s="48"/>
      <c r="ADR1191" s="48"/>
      <c r="ADS1191" s="48"/>
      <c r="ADT1191" s="48"/>
      <c r="ADU1191" s="48"/>
      <c r="ADV1191" s="48"/>
      <c r="ADW1191" s="48"/>
      <c r="ADX1191" s="48"/>
      <c r="ADY1191" s="48"/>
      <c r="ADZ1191" s="48"/>
      <c r="AEA1191" s="48"/>
      <c r="AEB1191" s="48"/>
      <c r="AEC1191" s="48"/>
      <c r="AED1191" s="48"/>
      <c r="AEE1191" s="48"/>
      <c r="AEF1191" s="48"/>
      <c r="AEG1191" s="48"/>
      <c r="AEH1191" s="48"/>
      <c r="AEI1191" s="48"/>
      <c r="AEJ1191" s="48"/>
      <c r="AEK1191" s="48"/>
      <c r="AEL1191" s="48"/>
      <c r="AEM1191" s="48"/>
      <c r="AEN1191" s="48"/>
      <c r="AEO1191" s="48"/>
      <c r="AEP1191" s="48"/>
      <c r="AEQ1191" s="48"/>
      <c r="AER1191" s="48"/>
      <c r="AES1191" s="48"/>
      <c r="AET1191" s="48"/>
      <c r="AEU1191" s="48"/>
      <c r="AEV1191" s="48"/>
      <c r="AEW1191" s="48"/>
      <c r="AEX1191" s="48"/>
      <c r="AEY1191" s="48"/>
      <c r="AEZ1191" s="48"/>
      <c r="AFA1191" s="48"/>
      <c r="AFB1191" s="48"/>
      <c r="AFC1191" s="48"/>
      <c r="AFD1191" s="48"/>
      <c r="AFE1191" s="48"/>
      <c r="AFF1191" s="48"/>
      <c r="AFG1191" s="48"/>
      <c r="AFH1191" s="48"/>
      <c r="AFI1191" s="48"/>
      <c r="AFJ1191" s="48"/>
      <c r="AFK1191" s="48"/>
      <c r="AFL1191" s="48"/>
      <c r="AFM1191" s="48"/>
      <c r="AFN1191" s="48"/>
      <c r="AFO1191" s="48"/>
      <c r="AFP1191" s="48"/>
      <c r="AFQ1191" s="48"/>
      <c r="AFR1191" s="48"/>
      <c r="AFS1191" s="48"/>
      <c r="AFT1191" s="48"/>
      <c r="AFU1191" s="48"/>
      <c r="AFV1191" s="48"/>
      <c r="AFW1191" s="48"/>
      <c r="AFX1191" s="48"/>
      <c r="AFY1191" s="48"/>
      <c r="AFZ1191" s="48"/>
      <c r="AGA1191" s="48"/>
      <c r="AGB1191" s="48"/>
      <c r="AGC1191" s="48"/>
      <c r="AGD1191" s="48"/>
      <c r="AGE1191" s="48"/>
      <c r="AGF1191" s="48"/>
      <c r="AGG1191" s="48"/>
      <c r="AGH1191" s="48"/>
      <c r="AGI1191" s="48"/>
      <c r="AGJ1191" s="48"/>
      <c r="AGK1191" s="48"/>
      <c r="AGL1191" s="48"/>
      <c r="AGM1191" s="48"/>
      <c r="AGN1191" s="48"/>
      <c r="AGO1191" s="48"/>
      <c r="AGP1191" s="48"/>
      <c r="AGQ1191" s="48"/>
      <c r="AGR1191" s="48"/>
      <c r="AGS1191" s="48"/>
      <c r="AGT1191" s="48"/>
      <c r="AGU1191" s="48"/>
      <c r="AGV1191" s="48"/>
      <c r="AGW1191" s="48"/>
      <c r="AGX1191" s="48"/>
      <c r="AGY1191" s="48"/>
      <c r="AGZ1191" s="48"/>
      <c r="AHA1191" s="48"/>
      <c r="AHB1191" s="48"/>
      <c r="AHC1191" s="48"/>
      <c r="AHD1191" s="48"/>
      <c r="AHE1191" s="48"/>
      <c r="AHF1191" s="48"/>
      <c r="AHG1191" s="48"/>
      <c r="AHH1191" s="48"/>
      <c r="AHI1191" s="48"/>
      <c r="AHJ1191" s="48"/>
      <c r="AHK1191" s="48"/>
      <c r="AHL1191" s="48"/>
      <c r="AHM1191" s="48"/>
      <c r="AHN1191" s="48"/>
      <c r="AHO1191" s="48"/>
      <c r="AHP1191" s="48"/>
      <c r="AHQ1191" s="48"/>
      <c r="AHR1191" s="48"/>
      <c r="AHS1191" s="48"/>
      <c r="AHT1191" s="48"/>
      <c r="AHU1191" s="48"/>
      <c r="AHV1191" s="48"/>
      <c r="AHW1191" s="48"/>
      <c r="AHX1191" s="48"/>
      <c r="AHY1191" s="48"/>
      <c r="AHZ1191" s="48"/>
      <c r="AIA1191" s="48"/>
      <c r="AIB1191" s="48"/>
      <c r="AIC1191" s="48"/>
      <c r="AID1191" s="48"/>
      <c r="AIE1191" s="48"/>
      <c r="AIF1191" s="48"/>
      <c r="AIG1191" s="48"/>
      <c r="AIH1191" s="48"/>
      <c r="AII1191" s="48"/>
      <c r="AIJ1191" s="48"/>
      <c r="AIK1191" s="48"/>
      <c r="AIL1191" s="48"/>
      <c r="AIM1191" s="48"/>
      <c r="AIN1191" s="48"/>
      <c r="AIO1191" s="48"/>
      <c r="AIP1191" s="48"/>
      <c r="AIQ1191" s="48"/>
      <c r="AIR1191" s="48"/>
      <c r="AIS1191" s="48"/>
      <c r="AIT1191" s="48"/>
      <c r="AIU1191" s="48"/>
      <c r="AIV1191" s="48"/>
      <c r="AIW1191" s="48"/>
      <c r="AIX1191" s="48"/>
      <c r="AIY1191" s="48"/>
      <c r="AIZ1191" s="48"/>
      <c r="AJA1191" s="48"/>
      <c r="AJB1191" s="48"/>
      <c r="AJC1191" s="48"/>
      <c r="AJD1191" s="48"/>
      <c r="AJE1191" s="48"/>
      <c r="AJF1191" s="48"/>
      <c r="AJG1191" s="48"/>
      <c r="AJH1191" s="48"/>
      <c r="AJI1191" s="48"/>
      <c r="AJJ1191" s="48"/>
      <c r="AJK1191" s="48"/>
      <c r="AJL1191" s="48"/>
      <c r="AJM1191" s="48"/>
      <c r="AJN1191" s="48"/>
      <c r="AJO1191" s="48"/>
      <c r="AJP1191" s="48"/>
      <c r="AJQ1191" s="48"/>
      <c r="AJR1191" s="48"/>
      <c r="AJS1191" s="48"/>
      <c r="AJT1191" s="48"/>
      <c r="AJU1191" s="48"/>
      <c r="AJV1191" s="48"/>
      <c r="AJW1191" s="48"/>
      <c r="AJX1191" s="48"/>
      <c r="AJY1191" s="48"/>
      <c r="AJZ1191" s="48"/>
      <c r="AKA1191" s="48"/>
      <c r="AKB1191" s="48"/>
      <c r="AKC1191" s="48"/>
      <c r="AKD1191" s="48"/>
      <c r="AKE1191" s="48"/>
      <c r="AKF1191" s="48"/>
      <c r="AKG1191" s="48"/>
      <c r="AKH1191" s="48"/>
      <c r="AKI1191" s="48"/>
      <c r="AKJ1191" s="48"/>
      <c r="AKK1191" s="48"/>
      <c r="AKL1191" s="48"/>
      <c r="AKM1191" s="48"/>
      <c r="AKN1191" s="48"/>
      <c r="AKO1191" s="48"/>
      <c r="AKP1191" s="48"/>
      <c r="AKQ1191" s="48"/>
      <c r="AKR1191" s="48"/>
      <c r="AKS1191" s="48"/>
      <c r="AKT1191" s="48"/>
      <c r="AKU1191" s="48"/>
      <c r="AKV1191" s="48"/>
      <c r="AKW1191" s="48"/>
      <c r="AKX1191" s="48"/>
      <c r="AKY1191" s="48"/>
      <c r="AKZ1191" s="48"/>
      <c r="ALA1191" s="48"/>
      <c r="ALB1191" s="48"/>
      <c r="ALC1191" s="48"/>
      <c r="ALD1191" s="48"/>
      <c r="ALE1191" s="48"/>
      <c r="ALF1191" s="48"/>
      <c r="ALG1191" s="48"/>
      <c r="ALH1191" s="48"/>
      <c r="ALI1191" s="48"/>
      <c r="ALJ1191" s="48"/>
      <c r="ALK1191" s="48"/>
      <c r="ALL1191" s="48"/>
      <c r="ALM1191" s="48"/>
      <c r="ALN1191" s="48"/>
      <c r="ALO1191" s="48"/>
      <c r="ALP1191" s="48"/>
      <c r="ALQ1191" s="48"/>
      <c r="ALR1191" s="48"/>
      <c r="ALS1191" s="48"/>
      <c r="ALT1191" s="48"/>
      <c r="ALU1191" s="48"/>
      <c r="ALV1191" s="48"/>
      <c r="ALW1191" s="48"/>
      <c r="ALX1191" s="48"/>
      <c r="ALY1191" s="48"/>
      <c r="ALZ1191" s="48"/>
      <c r="AMA1191" s="48"/>
      <c r="AMB1191" s="48"/>
      <c r="AMC1191" s="48"/>
      <c r="AMD1191" s="48"/>
      <c r="AME1191" s="48"/>
      <c r="AMF1191" s="48"/>
      <c r="AMG1191" s="48"/>
      <c r="AMH1191" s="48"/>
      <c r="AMI1191" s="48"/>
      <c r="AMJ1191" s="48"/>
      <c r="AMK1191" s="48"/>
      <c r="AML1191" s="48"/>
      <c r="AMM1191" s="48"/>
      <c r="AMN1191" s="48"/>
      <c r="AMO1191" s="48"/>
      <c r="AMP1191" s="48"/>
      <c r="AMQ1191" s="48"/>
      <c r="AMR1191" s="48"/>
      <c r="AMS1191" s="48"/>
      <c r="AMT1191" s="48"/>
      <c r="AMU1191" s="48"/>
      <c r="AMV1191" s="48"/>
      <c r="AMW1191" s="48"/>
      <c r="AMX1191" s="48"/>
      <c r="AMY1191" s="48"/>
      <c r="AMZ1191" s="48"/>
      <c r="ANA1191" s="48"/>
      <c r="ANB1191" s="48"/>
      <c r="ANC1191" s="48"/>
      <c r="AND1191" s="48"/>
      <c r="ANE1191" s="48"/>
      <c r="ANF1191" s="48"/>
      <c r="ANG1191" s="48"/>
      <c r="ANH1191" s="48"/>
      <c r="ANI1191" s="48"/>
      <c r="ANJ1191" s="48"/>
      <c r="ANK1191" s="48"/>
      <c r="ANL1191" s="48"/>
      <c r="ANM1191" s="48"/>
      <c r="ANN1191" s="48"/>
      <c r="ANO1191" s="48"/>
      <c r="ANP1191" s="48"/>
      <c r="ANQ1191" s="48"/>
      <c r="ANR1191" s="48"/>
      <c r="ANS1191" s="48"/>
      <c r="ANT1191" s="48"/>
      <c r="ANU1191" s="48"/>
      <c r="ANV1191" s="48"/>
      <c r="ANW1191" s="48"/>
      <c r="ANX1191" s="48"/>
      <c r="ANY1191" s="48"/>
      <c r="ANZ1191" s="48"/>
      <c r="AOA1191" s="48"/>
      <c r="AOB1191" s="48"/>
      <c r="AOC1191" s="48"/>
      <c r="AOD1191" s="48"/>
      <c r="AOE1191" s="48"/>
      <c r="AOF1191" s="48"/>
      <c r="AOG1191" s="48"/>
      <c r="AOH1191" s="48"/>
      <c r="AOI1191" s="48"/>
      <c r="AOJ1191" s="48"/>
      <c r="AOK1191" s="48"/>
      <c r="AOL1191" s="48"/>
      <c r="AOM1191" s="48"/>
      <c r="AON1191" s="48"/>
      <c r="AOO1191" s="48"/>
      <c r="AOP1191" s="48"/>
      <c r="AOQ1191" s="48"/>
      <c r="AOR1191" s="48"/>
      <c r="AOS1191" s="48"/>
      <c r="AOT1191" s="48"/>
      <c r="AOU1191" s="48"/>
      <c r="AOV1191" s="48"/>
      <c r="AOW1191" s="48"/>
      <c r="AOX1191" s="48"/>
      <c r="AOY1191" s="48"/>
      <c r="AOZ1191" s="48"/>
      <c r="APA1191" s="48"/>
      <c r="APB1191" s="48"/>
      <c r="APC1191" s="48"/>
      <c r="APD1191" s="48"/>
      <c r="APE1191" s="48"/>
      <c r="APF1191" s="48"/>
      <c r="APG1191" s="48"/>
      <c r="APH1191" s="48"/>
      <c r="API1191" s="48"/>
      <c r="APJ1191" s="48"/>
      <c r="APK1191" s="48"/>
      <c r="APL1191" s="48"/>
      <c r="APM1191" s="48"/>
      <c r="APN1191" s="48"/>
      <c r="APO1191" s="48"/>
      <c r="APP1191" s="48"/>
      <c r="APQ1191" s="48"/>
      <c r="APR1191" s="48"/>
      <c r="APS1191" s="48"/>
      <c r="APT1191" s="48"/>
      <c r="APU1191" s="48"/>
      <c r="APV1191" s="48"/>
      <c r="APW1191" s="48"/>
      <c r="APX1191" s="48"/>
      <c r="APY1191" s="48"/>
      <c r="APZ1191" s="48"/>
      <c r="AQA1191" s="48"/>
      <c r="AQB1191" s="48"/>
      <c r="AQC1191" s="48"/>
      <c r="AQD1191" s="48"/>
      <c r="AQE1191" s="48"/>
      <c r="AQF1191" s="48"/>
      <c r="AQG1191" s="48"/>
      <c r="AQH1191" s="48"/>
      <c r="AQI1191" s="48"/>
      <c r="AQJ1191" s="48"/>
      <c r="AQK1191" s="48"/>
      <c r="AQL1191" s="48"/>
      <c r="AQM1191" s="48"/>
      <c r="AQN1191" s="48"/>
      <c r="AQO1191" s="48"/>
      <c r="AQP1191" s="48"/>
      <c r="AQQ1191" s="48"/>
      <c r="AQR1191" s="48"/>
      <c r="AQS1191" s="48"/>
      <c r="AQT1191" s="48"/>
      <c r="AQU1191" s="48"/>
      <c r="AQV1191" s="48"/>
      <c r="AQW1191" s="48"/>
      <c r="AQX1191" s="48"/>
      <c r="AQY1191" s="48"/>
      <c r="AQZ1191" s="48"/>
      <c r="ARA1191" s="48"/>
      <c r="ARB1191" s="48"/>
      <c r="ARC1191" s="48"/>
      <c r="ARD1191" s="48"/>
      <c r="ARE1191" s="48"/>
      <c r="ARF1191" s="48"/>
      <c r="ARG1191" s="48"/>
      <c r="ARH1191" s="48"/>
      <c r="ARI1191" s="48"/>
      <c r="ARJ1191" s="48"/>
      <c r="ARK1191" s="48"/>
      <c r="ARL1191" s="48"/>
      <c r="ARM1191" s="48"/>
      <c r="ARN1191" s="48"/>
      <c r="ARO1191" s="48"/>
      <c r="ARP1191" s="48"/>
      <c r="ARQ1191" s="48"/>
      <c r="ARR1191" s="48"/>
      <c r="ARS1191" s="48"/>
      <c r="ART1191" s="48"/>
      <c r="ARU1191" s="48"/>
      <c r="ARV1191" s="48"/>
      <c r="ARW1191" s="48"/>
      <c r="ARX1191" s="48"/>
      <c r="ARY1191" s="48"/>
      <c r="ARZ1191" s="48"/>
      <c r="ASA1191" s="48"/>
      <c r="ASB1191" s="48"/>
      <c r="ASC1191" s="48"/>
      <c r="ASD1191" s="48"/>
      <c r="ASE1191" s="48"/>
      <c r="ASF1191" s="48"/>
      <c r="ASG1191" s="48"/>
      <c r="ASH1191" s="48"/>
      <c r="ASI1191" s="48"/>
      <c r="ASJ1191" s="48"/>
      <c r="ASK1191" s="48"/>
      <c r="ASL1191" s="48"/>
      <c r="ASM1191" s="48"/>
      <c r="ASN1191" s="48"/>
      <c r="ASO1191" s="48"/>
      <c r="ASP1191" s="48"/>
      <c r="ASQ1191" s="48"/>
      <c r="ASR1191" s="48"/>
      <c r="ASS1191" s="48"/>
      <c r="AST1191" s="48"/>
      <c r="ASU1191" s="48"/>
      <c r="ASV1191" s="48"/>
      <c r="ASW1191" s="48"/>
      <c r="ASX1191" s="48"/>
      <c r="ASY1191" s="48"/>
      <c r="ASZ1191" s="48"/>
      <c r="ATA1191" s="48"/>
      <c r="ATB1191" s="48"/>
      <c r="ATC1191" s="48"/>
      <c r="ATD1191" s="48"/>
      <c r="ATE1191" s="48"/>
      <c r="ATF1191" s="48"/>
      <c r="ATG1191" s="48"/>
      <c r="ATH1191" s="48"/>
      <c r="ATI1191" s="48"/>
      <c r="ATJ1191" s="48"/>
      <c r="ATK1191" s="48"/>
      <c r="ATL1191" s="48"/>
      <c r="ATM1191" s="48"/>
      <c r="ATN1191" s="48"/>
      <c r="ATO1191" s="48"/>
      <c r="ATP1191" s="48"/>
      <c r="ATQ1191" s="48"/>
      <c r="ATR1191" s="48"/>
      <c r="ATS1191" s="48"/>
      <c r="ATT1191" s="48"/>
      <c r="ATU1191" s="48"/>
      <c r="ATV1191" s="48"/>
      <c r="ATW1191" s="48"/>
      <c r="ATX1191" s="48"/>
      <c r="ATY1191" s="48"/>
      <c r="ATZ1191" s="48"/>
      <c r="AUA1191" s="48"/>
      <c r="AUB1191" s="48"/>
      <c r="AUC1191" s="48"/>
      <c r="AUD1191" s="48"/>
      <c r="AUE1191" s="48"/>
      <c r="AUF1191" s="48"/>
      <c r="AUG1191" s="48"/>
      <c r="AUH1191" s="48"/>
      <c r="AUI1191" s="48"/>
      <c r="AUJ1191" s="48"/>
      <c r="AUK1191" s="48"/>
      <c r="AUL1191" s="48"/>
      <c r="AUM1191" s="48"/>
      <c r="AUN1191" s="48"/>
      <c r="AUO1191" s="48"/>
      <c r="AUP1191" s="48"/>
      <c r="AUQ1191" s="48"/>
      <c r="AUR1191" s="48"/>
      <c r="AUS1191" s="48"/>
      <c r="AUT1191" s="48"/>
      <c r="AUU1191" s="48"/>
      <c r="AUV1191" s="48"/>
      <c r="AUW1191" s="48"/>
      <c r="AUX1191" s="48"/>
      <c r="AUY1191" s="48"/>
      <c r="AUZ1191" s="48"/>
      <c r="AVA1191" s="48"/>
      <c r="AVB1191" s="48"/>
      <c r="AVC1191" s="48"/>
      <c r="AVD1191" s="48"/>
      <c r="AVE1191" s="48"/>
      <c r="AVF1191" s="48"/>
      <c r="AVG1191" s="48"/>
      <c r="AVH1191" s="48"/>
      <c r="AVI1191" s="48"/>
      <c r="AVJ1191" s="48"/>
      <c r="AVK1191" s="48"/>
      <c r="AVL1191" s="48"/>
      <c r="AVM1191" s="48"/>
      <c r="AVN1191" s="48"/>
      <c r="AVO1191" s="48"/>
      <c r="AVP1191" s="48"/>
      <c r="AVQ1191" s="48"/>
      <c r="AVR1191" s="48"/>
      <c r="AVS1191" s="48"/>
      <c r="AVT1191" s="48"/>
      <c r="AVU1191" s="48"/>
      <c r="AVV1191" s="48"/>
      <c r="AVW1191" s="48"/>
      <c r="AVX1191" s="48"/>
      <c r="AVY1191" s="48"/>
      <c r="AVZ1191" s="48"/>
      <c r="AWA1191" s="48"/>
      <c r="AWB1191" s="48"/>
      <c r="AWC1191" s="48"/>
      <c r="AWD1191" s="48"/>
      <c r="AWE1191" s="48"/>
      <c r="AWF1191" s="48"/>
      <c r="AWG1191" s="48"/>
      <c r="AWH1191" s="48"/>
      <c r="AWI1191" s="48"/>
      <c r="AWJ1191" s="48"/>
      <c r="AWK1191" s="48"/>
      <c r="AWL1191" s="48"/>
      <c r="AWM1191" s="48"/>
      <c r="AWN1191" s="48"/>
      <c r="AWO1191" s="48"/>
      <c r="AWP1191" s="48"/>
      <c r="AWQ1191" s="48"/>
      <c r="AWR1191" s="48"/>
      <c r="AWS1191" s="48"/>
      <c r="AWT1191" s="48"/>
      <c r="AWU1191" s="48"/>
      <c r="AWV1191" s="48"/>
      <c r="AWW1191" s="48"/>
      <c r="AWX1191" s="48"/>
      <c r="AWY1191" s="48"/>
      <c r="AWZ1191" s="48"/>
      <c r="AXA1191" s="48"/>
      <c r="AXB1191" s="48"/>
      <c r="AXC1191" s="48"/>
      <c r="AXD1191" s="48"/>
      <c r="AXE1191" s="48"/>
      <c r="AXF1191" s="48"/>
      <c r="AXG1191" s="48"/>
      <c r="AXH1191" s="48"/>
      <c r="AXI1191" s="48"/>
      <c r="AXJ1191" s="48"/>
      <c r="AXK1191" s="48"/>
      <c r="AXL1191" s="48"/>
      <c r="AXM1191" s="48"/>
      <c r="AXN1191" s="48"/>
      <c r="AXO1191" s="48"/>
      <c r="AXP1191" s="48"/>
      <c r="AXQ1191" s="48"/>
      <c r="AXR1191" s="48"/>
      <c r="AXS1191" s="48"/>
      <c r="AXT1191" s="48"/>
      <c r="AXU1191" s="48"/>
      <c r="AXV1191" s="48"/>
      <c r="AXW1191" s="48"/>
      <c r="AXX1191" s="48"/>
      <c r="AXY1191" s="48"/>
      <c r="AXZ1191" s="48"/>
      <c r="AYA1191" s="48"/>
      <c r="AYB1191" s="48"/>
      <c r="AYC1191" s="48"/>
      <c r="AYD1191" s="48"/>
      <c r="AYE1191" s="48"/>
      <c r="AYF1191" s="48"/>
      <c r="AYG1191" s="48"/>
      <c r="AYH1191" s="48"/>
      <c r="AYI1191" s="48"/>
      <c r="AYJ1191" s="48"/>
      <c r="AYK1191" s="48"/>
      <c r="AYL1191" s="48"/>
      <c r="AYM1191" s="48"/>
      <c r="AYN1191" s="48"/>
      <c r="AYO1191" s="48"/>
      <c r="AYP1191" s="48"/>
      <c r="AYQ1191" s="48"/>
      <c r="AYR1191" s="48"/>
      <c r="AYS1191" s="48"/>
      <c r="AYT1191" s="48"/>
      <c r="AYU1191" s="48"/>
      <c r="AYV1191" s="48"/>
      <c r="AYW1191" s="48"/>
      <c r="AYX1191" s="48"/>
      <c r="AYY1191" s="48"/>
      <c r="AYZ1191" s="48"/>
      <c r="AZA1191" s="48"/>
      <c r="AZB1191" s="48"/>
      <c r="AZC1191" s="48"/>
      <c r="AZD1191" s="48"/>
      <c r="AZE1191" s="48"/>
      <c r="AZF1191" s="48"/>
      <c r="AZG1191" s="48"/>
      <c r="AZH1191" s="48"/>
      <c r="AZI1191" s="48"/>
      <c r="AZJ1191" s="48"/>
      <c r="AZK1191" s="48"/>
      <c r="AZL1191" s="48"/>
      <c r="AZM1191" s="48"/>
      <c r="AZN1191" s="48"/>
      <c r="AZO1191" s="48"/>
      <c r="AZP1191" s="48"/>
      <c r="AZQ1191" s="48"/>
      <c r="AZR1191" s="48"/>
      <c r="AZS1191" s="48"/>
      <c r="AZT1191" s="48"/>
      <c r="AZU1191" s="48"/>
      <c r="AZV1191" s="48"/>
      <c r="AZW1191" s="48"/>
      <c r="AZX1191" s="48"/>
      <c r="AZY1191" s="48"/>
      <c r="AZZ1191" s="48"/>
      <c r="BAA1191" s="48"/>
      <c r="BAB1191" s="48"/>
      <c r="BAC1191" s="48"/>
      <c r="BAD1191" s="48"/>
      <c r="BAE1191" s="48"/>
      <c r="BAF1191" s="48"/>
      <c r="BAG1191" s="48"/>
      <c r="BAH1191" s="48"/>
      <c r="BAI1191" s="48"/>
      <c r="BAJ1191" s="48"/>
      <c r="BAK1191" s="48"/>
      <c r="BAL1191" s="48"/>
      <c r="BAM1191" s="48"/>
      <c r="BAN1191" s="48"/>
      <c r="BAO1191" s="48"/>
      <c r="BAP1191" s="48"/>
      <c r="BAQ1191" s="48"/>
      <c r="BAR1191" s="48"/>
      <c r="BAS1191" s="48"/>
      <c r="BAT1191" s="48"/>
      <c r="BAU1191" s="48"/>
      <c r="BAV1191" s="48"/>
      <c r="BAW1191" s="48"/>
      <c r="BAX1191" s="48"/>
      <c r="BAY1191" s="48"/>
      <c r="BAZ1191" s="48"/>
      <c r="BBA1191" s="48"/>
      <c r="BBB1191" s="48"/>
      <c r="BBC1191" s="48"/>
      <c r="BBD1191" s="48"/>
      <c r="BBE1191" s="48"/>
      <c r="BBF1191" s="48"/>
      <c r="BBG1191" s="48"/>
      <c r="BBH1191" s="48"/>
      <c r="BBI1191" s="48"/>
      <c r="BBJ1191" s="48"/>
      <c r="BBK1191" s="48"/>
      <c r="BBL1191" s="48"/>
      <c r="BBM1191" s="48"/>
      <c r="BBN1191" s="48"/>
      <c r="BBO1191" s="48"/>
      <c r="BBP1191" s="48"/>
      <c r="BBQ1191" s="48"/>
      <c r="BBR1191" s="48"/>
      <c r="BBS1191" s="48"/>
      <c r="BBT1191" s="48"/>
      <c r="BBU1191" s="48"/>
      <c r="BBV1191" s="48"/>
      <c r="BBW1191" s="48"/>
      <c r="BBX1191" s="48"/>
      <c r="BBY1191" s="48"/>
      <c r="BBZ1191" s="48"/>
      <c r="BCA1191" s="48"/>
      <c r="BCB1191" s="48"/>
      <c r="BCC1191" s="48"/>
      <c r="BCD1191" s="48"/>
      <c r="BCE1191" s="48"/>
      <c r="BCF1191" s="48"/>
      <c r="BCG1191" s="48"/>
      <c r="BCH1191" s="48"/>
      <c r="BCI1191" s="48"/>
      <c r="BCJ1191" s="48"/>
      <c r="BCK1191" s="48"/>
      <c r="BCL1191" s="48"/>
      <c r="BCM1191" s="48"/>
      <c r="BCN1191" s="48"/>
      <c r="BCO1191" s="48"/>
      <c r="BCP1191" s="48"/>
      <c r="BCQ1191" s="48"/>
      <c r="BCR1191" s="48"/>
      <c r="BCS1191" s="48"/>
      <c r="BCT1191" s="48"/>
      <c r="BCU1191" s="48"/>
      <c r="BCV1191" s="48"/>
      <c r="BCW1191" s="48"/>
      <c r="BCX1191" s="48"/>
      <c r="BCY1191" s="48"/>
      <c r="BCZ1191" s="48"/>
      <c r="BDA1191" s="48"/>
      <c r="BDB1191" s="48"/>
      <c r="BDC1191" s="48"/>
      <c r="BDD1191" s="48"/>
      <c r="BDE1191" s="48"/>
      <c r="BDF1191" s="48"/>
      <c r="BDG1191" s="48"/>
      <c r="BDH1191" s="48"/>
      <c r="BDI1191" s="48"/>
      <c r="BDJ1191" s="48"/>
      <c r="BDK1191" s="48"/>
      <c r="BDL1191" s="48"/>
      <c r="BDM1191" s="48"/>
      <c r="BDN1191" s="48"/>
      <c r="BDO1191" s="48"/>
      <c r="BDP1191" s="48"/>
      <c r="BDQ1191" s="48"/>
      <c r="BDR1191" s="48"/>
      <c r="BDS1191" s="48"/>
      <c r="BDT1191" s="48"/>
      <c r="BDU1191" s="48"/>
      <c r="BDV1191" s="48"/>
      <c r="BDW1191" s="48"/>
      <c r="BDX1191" s="48"/>
      <c r="BDY1191" s="48"/>
      <c r="BDZ1191" s="48"/>
      <c r="BEA1191" s="48"/>
      <c r="BEB1191" s="48"/>
      <c r="BEC1191" s="48"/>
      <c r="BED1191" s="48"/>
      <c r="BEE1191" s="48"/>
      <c r="BEF1191" s="48"/>
      <c r="BEG1191" s="48"/>
      <c r="BEH1191" s="48"/>
      <c r="BEI1191" s="48"/>
      <c r="BEJ1191" s="48"/>
      <c r="BEK1191" s="48"/>
      <c r="BEL1191" s="48"/>
      <c r="BEM1191" s="48"/>
      <c r="BEN1191" s="48"/>
      <c r="BEO1191" s="48"/>
      <c r="BEP1191" s="48"/>
      <c r="BEQ1191" s="48"/>
      <c r="BER1191" s="48"/>
      <c r="BES1191" s="48"/>
      <c r="BET1191" s="48"/>
      <c r="BEU1191" s="48"/>
      <c r="BEV1191" s="48"/>
      <c r="BEW1191" s="48"/>
      <c r="BEX1191" s="48"/>
      <c r="BEY1191" s="48"/>
      <c r="BEZ1191" s="48"/>
      <c r="BFA1191" s="48"/>
      <c r="BFB1191" s="48"/>
      <c r="BFC1191" s="48"/>
      <c r="BFD1191" s="48"/>
      <c r="BFE1191" s="48"/>
      <c r="BFF1191" s="48"/>
      <c r="BFG1191" s="48"/>
      <c r="BFH1191" s="48"/>
      <c r="BFI1191" s="48"/>
      <c r="BFJ1191" s="48"/>
      <c r="BFK1191" s="48"/>
      <c r="BFL1191" s="48"/>
      <c r="BFM1191" s="48"/>
      <c r="BFN1191" s="48"/>
      <c r="BFO1191" s="48"/>
      <c r="BFP1191" s="48"/>
      <c r="BFQ1191" s="48"/>
      <c r="BFR1191" s="48"/>
      <c r="BFS1191" s="48"/>
      <c r="BFT1191" s="48"/>
      <c r="BFU1191" s="48"/>
      <c r="BFV1191" s="48"/>
      <c r="BFW1191" s="48"/>
      <c r="BFX1191" s="48"/>
      <c r="BFY1191" s="48"/>
      <c r="BFZ1191" s="48"/>
      <c r="BGA1191" s="48"/>
      <c r="BGB1191" s="48"/>
      <c r="BGC1191" s="48"/>
      <c r="BGD1191" s="48"/>
      <c r="BGE1191" s="48"/>
      <c r="BGF1191" s="48"/>
      <c r="BGG1191" s="48"/>
      <c r="BGH1191" s="48"/>
      <c r="BGI1191" s="48"/>
      <c r="BGJ1191" s="48"/>
      <c r="BGK1191" s="48"/>
      <c r="BGL1191" s="48"/>
      <c r="BGM1191" s="48"/>
      <c r="BGN1191" s="48"/>
      <c r="BGO1191" s="48"/>
      <c r="BGP1191" s="48"/>
      <c r="BGQ1191" s="48"/>
      <c r="BGR1191" s="48"/>
      <c r="BGS1191" s="48"/>
      <c r="BGT1191" s="48"/>
      <c r="BGU1191" s="48"/>
      <c r="BGV1191" s="48"/>
      <c r="BGW1191" s="48"/>
      <c r="BGX1191" s="48"/>
      <c r="BGY1191" s="48"/>
      <c r="BGZ1191" s="48"/>
      <c r="BHA1191" s="48"/>
      <c r="BHB1191" s="48"/>
      <c r="BHC1191" s="48"/>
      <c r="BHD1191" s="48"/>
      <c r="BHE1191" s="48"/>
      <c r="BHF1191" s="48"/>
      <c r="BHG1191" s="48"/>
      <c r="BHH1191" s="48"/>
      <c r="BHI1191" s="48"/>
      <c r="BHJ1191" s="48"/>
      <c r="BHK1191" s="48"/>
      <c r="BHL1191" s="48"/>
      <c r="BHM1191" s="48"/>
      <c r="BHN1191" s="48"/>
      <c r="BHO1191" s="48"/>
      <c r="BHP1191" s="48"/>
      <c r="BHQ1191" s="48"/>
      <c r="BHR1191" s="48"/>
      <c r="BHS1191" s="48"/>
      <c r="BHT1191" s="48"/>
      <c r="BHU1191" s="48"/>
      <c r="BHV1191" s="48"/>
      <c r="BHW1191" s="48"/>
      <c r="BHX1191" s="48"/>
      <c r="BHY1191" s="48"/>
      <c r="BHZ1191" s="48"/>
      <c r="BIA1191" s="48"/>
      <c r="BIB1191" s="48"/>
      <c r="BIC1191" s="48"/>
      <c r="BID1191" s="48"/>
      <c r="BIE1191" s="48"/>
      <c r="BIF1191" s="48"/>
      <c r="BIG1191" s="48"/>
      <c r="BIH1191" s="48"/>
      <c r="BII1191" s="48"/>
      <c r="BIJ1191" s="48"/>
      <c r="BIK1191" s="48"/>
      <c r="BIL1191" s="48"/>
      <c r="BIM1191" s="48"/>
      <c r="BIN1191" s="48"/>
      <c r="BIO1191" s="48"/>
      <c r="BIP1191" s="48"/>
      <c r="BIQ1191" s="48"/>
      <c r="BIR1191" s="48"/>
      <c r="BIS1191" s="48"/>
      <c r="BIT1191" s="48"/>
      <c r="BIU1191" s="48"/>
      <c r="BIV1191" s="48"/>
      <c r="BIW1191" s="48"/>
      <c r="BIX1191" s="48"/>
      <c r="BIY1191" s="48"/>
      <c r="BIZ1191" s="48"/>
      <c r="BJA1191" s="48"/>
      <c r="BJB1191" s="48"/>
      <c r="BJC1191" s="48"/>
      <c r="BJD1191" s="48"/>
      <c r="BJE1191" s="48"/>
      <c r="BJF1191" s="48"/>
      <c r="BJG1191" s="48"/>
      <c r="BJH1191" s="48"/>
      <c r="BJI1191" s="48"/>
      <c r="BJJ1191" s="48"/>
      <c r="BJK1191" s="48"/>
      <c r="BJL1191" s="48"/>
      <c r="BJM1191" s="48"/>
      <c r="BJN1191" s="48"/>
      <c r="BJO1191" s="48"/>
      <c r="BJP1191" s="48"/>
      <c r="BJQ1191" s="48"/>
      <c r="BJR1191" s="48"/>
      <c r="BJS1191" s="48"/>
      <c r="BJT1191" s="48"/>
      <c r="BJU1191" s="48"/>
      <c r="BJV1191" s="48"/>
      <c r="BJW1191" s="48"/>
      <c r="BJX1191" s="48"/>
      <c r="BJY1191" s="48"/>
      <c r="BJZ1191" s="48"/>
      <c r="BKA1191" s="48"/>
      <c r="BKB1191" s="48"/>
      <c r="BKC1191" s="48"/>
      <c r="BKD1191" s="48"/>
      <c r="BKE1191" s="48"/>
      <c r="BKF1191" s="48"/>
      <c r="BKG1191" s="48"/>
      <c r="BKH1191" s="48"/>
      <c r="BKI1191" s="48"/>
      <c r="BKJ1191" s="48"/>
      <c r="BKK1191" s="48"/>
      <c r="BKL1191" s="48"/>
      <c r="BKM1191" s="48"/>
      <c r="BKN1191" s="48"/>
      <c r="BKO1191" s="48"/>
      <c r="BKP1191" s="48"/>
      <c r="BKQ1191" s="48"/>
      <c r="BKR1191" s="48"/>
      <c r="BKS1191" s="48"/>
      <c r="BKT1191" s="48"/>
      <c r="BKU1191" s="48"/>
      <c r="BKV1191" s="48"/>
      <c r="BKW1191" s="48"/>
      <c r="BKX1191" s="48"/>
      <c r="BKY1191" s="48"/>
      <c r="BKZ1191" s="48"/>
      <c r="BLA1191" s="48"/>
      <c r="BLB1191" s="48"/>
      <c r="BLC1191" s="48"/>
      <c r="BLD1191" s="48"/>
      <c r="BLE1191" s="48"/>
      <c r="BLF1191" s="48"/>
      <c r="BLG1191" s="48"/>
      <c r="BLH1191" s="48"/>
      <c r="BLI1191" s="48"/>
      <c r="BLJ1191" s="48"/>
      <c r="BLK1191" s="48"/>
      <c r="BLL1191" s="48"/>
      <c r="BLM1191" s="48"/>
      <c r="BLN1191" s="48"/>
      <c r="BLO1191" s="48"/>
      <c r="BLP1191" s="48"/>
      <c r="BLQ1191" s="48"/>
      <c r="BLR1191" s="48"/>
      <c r="BLS1191" s="48"/>
      <c r="BLT1191" s="48"/>
      <c r="BLU1191" s="48"/>
      <c r="BLV1191" s="48"/>
      <c r="BLW1191" s="48"/>
      <c r="BLX1191" s="48"/>
      <c r="BLY1191" s="48"/>
      <c r="BLZ1191" s="48"/>
      <c r="BMA1191" s="48"/>
      <c r="BMB1191" s="48"/>
      <c r="BMC1191" s="48"/>
      <c r="BMD1191" s="48"/>
      <c r="BME1191" s="48"/>
      <c r="BMF1191" s="48"/>
      <c r="BMG1191" s="48"/>
      <c r="BMH1191" s="48"/>
      <c r="BMI1191" s="48"/>
      <c r="BMJ1191" s="48"/>
      <c r="BMK1191" s="48"/>
      <c r="BML1191" s="48"/>
      <c r="BMM1191" s="48"/>
      <c r="BMN1191" s="48"/>
      <c r="BMO1191" s="48"/>
      <c r="BMP1191" s="48"/>
      <c r="BMQ1191" s="48"/>
      <c r="BMR1191" s="48"/>
      <c r="BMS1191" s="48"/>
      <c r="BMT1191" s="48"/>
      <c r="BMU1191" s="48"/>
      <c r="BMV1191" s="48"/>
      <c r="BMW1191" s="48"/>
      <c r="BMX1191" s="48"/>
      <c r="BMY1191" s="48"/>
      <c r="BMZ1191" s="48"/>
      <c r="BNA1191" s="48"/>
      <c r="BNB1191" s="48"/>
      <c r="BNC1191" s="48"/>
      <c r="BND1191" s="48"/>
      <c r="BNE1191" s="48"/>
      <c r="BNF1191" s="48"/>
      <c r="BNG1191" s="48"/>
      <c r="BNH1191" s="48"/>
      <c r="BNI1191" s="48"/>
      <c r="BNJ1191" s="48"/>
      <c r="BNK1191" s="48"/>
      <c r="BNL1191" s="48"/>
      <c r="BNM1191" s="48"/>
      <c r="BNN1191" s="48"/>
      <c r="BNO1191" s="48"/>
      <c r="BNP1191" s="48"/>
      <c r="BNQ1191" s="48"/>
      <c r="BNR1191" s="48"/>
      <c r="BNS1191" s="48"/>
      <c r="BNT1191" s="48"/>
      <c r="BNU1191" s="48"/>
      <c r="BNV1191" s="48"/>
      <c r="BNW1191" s="48"/>
      <c r="BNX1191" s="48"/>
      <c r="BNY1191" s="48"/>
      <c r="BNZ1191" s="48"/>
      <c r="BOA1191" s="48"/>
      <c r="BOB1191" s="48"/>
      <c r="BOC1191" s="48"/>
      <c r="BOD1191" s="48"/>
      <c r="BOE1191" s="48"/>
      <c r="BOF1191" s="48"/>
      <c r="BOG1191" s="48"/>
      <c r="BOH1191" s="48"/>
      <c r="BOI1191" s="48"/>
      <c r="BOJ1191" s="48"/>
      <c r="BOK1191" s="48"/>
      <c r="BOL1191" s="48"/>
      <c r="BOM1191" s="48"/>
      <c r="BON1191" s="48"/>
      <c r="BOO1191" s="48"/>
      <c r="BOP1191" s="48"/>
      <c r="BOQ1191" s="48"/>
      <c r="BOR1191" s="48"/>
      <c r="BOS1191" s="48"/>
      <c r="BOT1191" s="48"/>
      <c r="BOU1191" s="48"/>
      <c r="BOV1191" s="48"/>
      <c r="BOW1191" s="48"/>
      <c r="BOX1191" s="48"/>
      <c r="BOY1191" s="48"/>
      <c r="BOZ1191" s="48"/>
      <c r="BPA1191" s="48"/>
      <c r="BPB1191" s="48"/>
      <c r="BPC1191" s="48"/>
      <c r="BPD1191" s="48"/>
      <c r="BPE1191" s="48"/>
      <c r="BPF1191" s="48"/>
      <c r="BPG1191" s="48"/>
      <c r="BPH1191" s="48"/>
      <c r="BPI1191" s="48"/>
      <c r="BPJ1191" s="48"/>
      <c r="BPK1191" s="48"/>
      <c r="BPL1191" s="48"/>
      <c r="BPM1191" s="48"/>
      <c r="BPN1191" s="48"/>
      <c r="BPO1191" s="48"/>
      <c r="BPP1191" s="48"/>
      <c r="BPQ1191" s="48"/>
      <c r="BPR1191" s="48"/>
      <c r="BPS1191" s="48"/>
      <c r="BPT1191" s="48"/>
      <c r="BPU1191" s="48"/>
      <c r="BPV1191" s="48"/>
      <c r="BPW1191" s="48"/>
      <c r="BPX1191" s="48"/>
      <c r="BPY1191" s="48"/>
      <c r="BPZ1191" s="48"/>
      <c r="BQA1191" s="48"/>
      <c r="BQB1191" s="48"/>
      <c r="BQC1191" s="48"/>
      <c r="BQD1191" s="48"/>
      <c r="BQE1191" s="48"/>
      <c r="BQF1191" s="48"/>
      <c r="BQG1191" s="48"/>
      <c r="BQH1191" s="48"/>
      <c r="BQI1191" s="48"/>
      <c r="BQJ1191" s="48"/>
      <c r="BQK1191" s="48"/>
      <c r="BQL1191" s="48"/>
      <c r="BQM1191" s="48"/>
      <c r="BQN1191" s="48"/>
      <c r="BQO1191" s="48"/>
      <c r="BQP1191" s="48"/>
      <c r="BQQ1191" s="48"/>
      <c r="BQR1191" s="48"/>
      <c r="BQS1191" s="48"/>
      <c r="BQT1191" s="48"/>
      <c r="BQU1191" s="48"/>
      <c r="BQV1191" s="48"/>
      <c r="BQW1191" s="48"/>
      <c r="BQX1191" s="48"/>
      <c r="BQY1191" s="48"/>
      <c r="BQZ1191" s="48"/>
      <c r="BRA1191" s="48"/>
      <c r="BRB1191" s="48"/>
      <c r="BRC1191" s="48"/>
      <c r="BRD1191" s="48"/>
      <c r="BRE1191" s="48"/>
      <c r="BRF1191" s="48"/>
      <c r="BRG1191" s="48"/>
      <c r="BRH1191" s="48"/>
      <c r="BRI1191" s="48"/>
      <c r="BRJ1191" s="48"/>
      <c r="BRK1191" s="48"/>
      <c r="BRL1191" s="48"/>
      <c r="BRM1191" s="48"/>
      <c r="BRN1191" s="48"/>
      <c r="BRO1191" s="48"/>
      <c r="BRP1191" s="48"/>
      <c r="BRQ1191" s="48"/>
      <c r="BRR1191" s="48"/>
      <c r="BRS1191" s="48"/>
      <c r="BRT1191" s="48"/>
      <c r="BRU1191" s="48"/>
      <c r="BRV1191" s="48"/>
      <c r="BRW1191" s="48"/>
      <c r="BRX1191" s="48"/>
      <c r="BRY1191" s="48"/>
      <c r="BRZ1191" s="48"/>
      <c r="BSA1191" s="48"/>
      <c r="BSB1191" s="48"/>
      <c r="BSC1191" s="48"/>
      <c r="BSD1191" s="48"/>
      <c r="BSE1191" s="48"/>
      <c r="BSF1191" s="48"/>
      <c r="BSG1191" s="48"/>
      <c r="BSH1191" s="48"/>
      <c r="BSI1191" s="48"/>
      <c r="BSJ1191" s="48"/>
      <c r="BSK1191" s="48"/>
      <c r="BSL1191" s="48"/>
      <c r="BSM1191" s="48"/>
      <c r="BSN1191" s="48"/>
      <c r="BSO1191" s="48"/>
      <c r="BSP1191" s="48"/>
      <c r="BSQ1191" s="48"/>
      <c r="BSR1191" s="48"/>
      <c r="BSS1191" s="48"/>
      <c r="BST1191" s="48"/>
      <c r="BSU1191" s="48"/>
      <c r="BSV1191" s="48"/>
      <c r="BSW1191" s="48"/>
      <c r="BSX1191" s="48"/>
      <c r="BSY1191" s="48"/>
      <c r="BSZ1191" s="48"/>
      <c r="BTA1191" s="48"/>
      <c r="BTB1191" s="48"/>
      <c r="BTC1191" s="48"/>
      <c r="BTD1191" s="48"/>
      <c r="BTE1191" s="48"/>
      <c r="BTF1191" s="48"/>
      <c r="BTG1191" s="48"/>
      <c r="BTH1191" s="48"/>
      <c r="BTI1191" s="48"/>
      <c r="BTJ1191" s="48"/>
      <c r="BTK1191" s="48"/>
      <c r="BTL1191" s="48"/>
      <c r="BTM1191" s="48"/>
      <c r="BTN1191" s="48"/>
      <c r="BTO1191" s="48"/>
      <c r="BTP1191" s="48"/>
      <c r="BTQ1191" s="48"/>
      <c r="BTR1191" s="48"/>
      <c r="BTS1191" s="48"/>
      <c r="BTT1191" s="48"/>
      <c r="BTU1191" s="48"/>
      <c r="BTV1191" s="48"/>
      <c r="BTW1191" s="48"/>
      <c r="BTX1191" s="48"/>
      <c r="BTY1191" s="48"/>
      <c r="BTZ1191" s="48"/>
      <c r="BUA1191" s="48"/>
      <c r="BUB1191" s="48"/>
      <c r="BUC1191" s="48"/>
      <c r="BUD1191" s="48"/>
      <c r="BUE1191" s="48"/>
      <c r="BUF1191" s="48"/>
      <c r="BUG1191" s="48"/>
      <c r="BUH1191" s="48"/>
      <c r="BUI1191" s="48"/>
      <c r="BUJ1191" s="48"/>
      <c r="BUK1191" s="48"/>
      <c r="BUL1191" s="48"/>
      <c r="BUM1191" s="48"/>
      <c r="BUN1191" s="48"/>
      <c r="BUO1191" s="48"/>
      <c r="BUP1191" s="48"/>
      <c r="BUQ1191" s="48"/>
      <c r="BUR1191" s="48"/>
      <c r="BUS1191" s="48"/>
      <c r="BUT1191" s="48"/>
      <c r="BUU1191" s="48"/>
      <c r="BUV1191" s="48"/>
      <c r="BUW1191" s="48"/>
      <c r="BUX1191" s="48"/>
      <c r="BUY1191" s="48"/>
      <c r="BUZ1191" s="48"/>
      <c r="BVA1191" s="48"/>
      <c r="BVB1191" s="48"/>
      <c r="BVC1191" s="48"/>
      <c r="BVD1191" s="48"/>
      <c r="BVE1191" s="48"/>
      <c r="BVF1191" s="48"/>
      <c r="BVG1191" s="48"/>
      <c r="BVH1191" s="48"/>
      <c r="BVI1191" s="48"/>
      <c r="BVJ1191" s="48"/>
      <c r="BVK1191" s="48"/>
      <c r="BVL1191" s="48"/>
      <c r="BVM1191" s="48"/>
      <c r="BVN1191" s="48"/>
      <c r="BVO1191" s="48"/>
      <c r="BVP1191" s="48"/>
      <c r="BVQ1191" s="48"/>
      <c r="BVR1191" s="48"/>
      <c r="BVS1191" s="48"/>
      <c r="BVT1191" s="48"/>
      <c r="BVU1191" s="48"/>
      <c r="BVV1191" s="48"/>
      <c r="BVW1191" s="48"/>
      <c r="BVX1191" s="48"/>
      <c r="BVY1191" s="48"/>
      <c r="BVZ1191" s="48"/>
      <c r="BWA1191" s="48"/>
      <c r="BWB1191" s="48"/>
      <c r="BWC1191" s="48"/>
      <c r="BWD1191" s="48"/>
      <c r="BWE1191" s="48"/>
      <c r="BWF1191" s="48"/>
      <c r="BWG1191" s="48"/>
      <c r="BWH1191" s="48"/>
      <c r="BWI1191" s="48"/>
      <c r="BWJ1191" s="48"/>
      <c r="BWK1191" s="48"/>
      <c r="BWL1191" s="48"/>
      <c r="BWM1191" s="48"/>
      <c r="BWN1191" s="48"/>
      <c r="BWO1191" s="48"/>
      <c r="BWP1191" s="48"/>
      <c r="BWQ1191" s="48"/>
      <c r="BWR1191" s="48"/>
      <c r="BWS1191" s="48"/>
      <c r="BWT1191" s="48"/>
      <c r="BWU1191" s="48"/>
      <c r="BWV1191" s="48"/>
      <c r="BWW1191" s="48"/>
      <c r="BWX1191" s="48"/>
      <c r="BWY1191" s="48"/>
      <c r="BWZ1191" s="48"/>
      <c r="BXA1191" s="48"/>
      <c r="BXB1191" s="48"/>
      <c r="BXC1191" s="48"/>
      <c r="BXD1191" s="48"/>
      <c r="BXE1191" s="48"/>
      <c r="BXF1191" s="48"/>
      <c r="BXG1191" s="48"/>
      <c r="BXH1191" s="48"/>
      <c r="BXI1191" s="48"/>
      <c r="BXJ1191" s="48"/>
      <c r="BXK1191" s="48"/>
      <c r="BXL1191" s="48"/>
      <c r="BXM1191" s="48"/>
      <c r="BXN1191" s="48"/>
      <c r="BXO1191" s="48"/>
      <c r="BXP1191" s="48"/>
      <c r="BXQ1191" s="48"/>
      <c r="BXR1191" s="48"/>
      <c r="BXS1191" s="48"/>
      <c r="BXT1191" s="48"/>
      <c r="BXU1191" s="48"/>
      <c r="BXV1191" s="48"/>
      <c r="BXW1191" s="48"/>
      <c r="BXX1191" s="48"/>
      <c r="BXY1191" s="48"/>
      <c r="BXZ1191" s="48"/>
      <c r="BYA1191" s="48"/>
      <c r="BYB1191" s="48"/>
      <c r="BYC1191" s="48"/>
      <c r="BYD1191" s="48"/>
      <c r="BYE1191" s="48"/>
      <c r="BYF1191" s="48"/>
      <c r="BYG1191" s="48"/>
      <c r="BYH1191" s="48"/>
      <c r="BYI1191" s="48"/>
      <c r="BYJ1191" s="48"/>
      <c r="BYK1191" s="48"/>
      <c r="BYL1191" s="48"/>
      <c r="BYM1191" s="48"/>
      <c r="BYN1191" s="48"/>
      <c r="BYO1191" s="48"/>
      <c r="BYP1191" s="48"/>
      <c r="BYQ1191" s="48"/>
      <c r="BYR1191" s="48"/>
      <c r="BYS1191" s="48"/>
      <c r="BYT1191" s="48"/>
      <c r="BYU1191" s="48"/>
      <c r="BYV1191" s="48"/>
      <c r="BYW1191" s="48"/>
      <c r="BYX1191" s="48"/>
      <c r="BYY1191" s="48"/>
      <c r="BYZ1191" s="48"/>
      <c r="BZA1191" s="48"/>
      <c r="BZB1191" s="48"/>
      <c r="BZC1191" s="48"/>
      <c r="BZD1191" s="48"/>
      <c r="BZE1191" s="48"/>
      <c r="BZF1191" s="48"/>
      <c r="BZG1191" s="48"/>
      <c r="BZH1191" s="48"/>
      <c r="BZI1191" s="48"/>
      <c r="BZJ1191" s="48"/>
      <c r="BZK1191" s="48"/>
      <c r="BZL1191" s="48"/>
      <c r="BZM1191" s="48"/>
      <c r="BZN1191" s="48"/>
      <c r="BZO1191" s="48"/>
      <c r="BZP1191" s="48"/>
      <c r="BZQ1191" s="48"/>
      <c r="BZR1191" s="48"/>
      <c r="BZS1191" s="48"/>
      <c r="BZT1191" s="48"/>
      <c r="BZU1191" s="48"/>
      <c r="BZV1191" s="48"/>
      <c r="BZW1191" s="48"/>
      <c r="BZX1191" s="48"/>
      <c r="BZY1191" s="48"/>
      <c r="BZZ1191" s="48"/>
      <c r="CAA1191" s="48"/>
      <c r="CAB1191" s="48"/>
      <c r="CAC1191" s="48"/>
      <c r="CAD1191" s="48"/>
      <c r="CAE1191" s="48"/>
      <c r="CAF1191" s="48"/>
      <c r="CAG1191" s="48"/>
      <c r="CAH1191" s="48"/>
      <c r="CAI1191" s="48"/>
      <c r="CAJ1191" s="48"/>
      <c r="CAK1191" s="48"/>
      <c r="CAL1191" s="48"/>
      <c r="CAM1191" s="48"/>
      <c r="CAN1191" s="48"/>
      <c r="CAO1191" s="48"/>
      <c r="CAP1191" s="48"/>
      <c r="CAQ1191" s="48"/>
      <c r="CAR1191" s="48"/>
      <c r="CAS1191" s="48"/>
      <c r="CAT1191" s="48"/>
      <c r="CAU1191" s="48"/>
      <c r="CAV1191" s="48"/>
      <c r="CAW1191" s="48"/>
      <c r="CAX1191" s="48"/>
      <c r="CAY1191" s="48"/>
      <c r="CAZ1191" s="48"/>
      <c r="CBA1191" s="48"/>
      <c r="CBB1191" s="48"/>
      <c r="CBC1191" s="48"/>
      <c r="CBD1191" s="48"/>
      <c r="CBE1191" s="48"/>
      <c r="CBF1191" s="48"/>
      <c r="CBG1191" s="48"/>
      <c r="CBH1191" s="48"/>
      <c r="CBI1191" s="48"/>
      <c r="CBJ1191" s="48"/>
      <c r="CBK1191" s="48"/>
      <c r="CBL1191" s="48"/>
      <c r="CBM1191" s="48"/>
      <c r="CBN1191" s="48"/>
      <c r="CBO1191" s="48"/>
      <c r="CBP1191" s="48"/>
      <c r="CBQ1191" s="48"/>
      <c r="CBR1191" s="48"/>
      <c r="CBS1191" s="48"/>
      <c r="CBT1191" s="48"/>
      <c r="CBU1191" s="48"/>
      <c r="CBV1191" s="48"/>
      <c r="CBW1191" s="48"/>
      <c r="CBX1191" s="48"/>
      <c r="CBY1191" s="48"/>
      <c r="CBZ1191" s="48"/>
      <c r="CCA1191" s="48"/>
      <c r="CCB1191" s="48"/>
      <c r="CCC1191" s="48"/>
      <c r="CCD1191" s="48"/>
      <c r="CCE1191" s="48"/>
      <c r="CCF1191" s="48"/>
      <c r="CCG1191" s="48"/>
      <c r="CCH1191" s="48"/>
      <c r="CCI1191" s="48"/>
      <c r="CCJ1191" s="48"/>
      <c r="CCK1191" s="48"/>
      <c r="CCL1191" s="48"/>
      <c r="CCM1191" s="48"/>
      <c r="CCN1191" s="48"/>
      <c r="CCO1191" s="48"/>
      <c r="CCP1191" s="48"/>
      <c r="CCQ1191" s="48"/>
      <c r="CCR1191" s="48"/>
      <c r="CCS1191" s="48"/>
      <c r="CCT1191" s="48"/>
      <c r="CCU1191" s="48"/>
      <c r="CCV1191" s="48"/>
      <c r="CCW1191" s="48"/>
      <c r="CCX1191" s="48"/>
      <c r="CCY1191" s="48"/>
      <c r="CCZ1191" s="48"/>
      <c r="CDA1191" s="48"/>
      <c r="CDB1191" s="48"/>
      <c r="CDC1191" s="48"/>
      <c r="CDD1191" s="48"/>
      <c r="CDE1191" s="48"/>
      <c r="CDF1191" s="48"/>
      <c r="CDG1191" s="48"/>
      <c r="CDH1191" s="48"/>
      <c r="CDI1191" s="48"/>
      <c r="CDJ1191" s="48"/>
      <c r="CDK1191" s="48"/>
      <c r="CDL1191" s="48"/>
      <c r="CDM1191" s="48"/>
      <c r="CDN1191" s="48"/>
      <c r="CDO1191" s="48"/>
      <c r="CDP1191" s="48"/>
      <c r="CDQ1191" s="48"/>
      <c r="CDR1191" s="48"/>
      <c r="CDS1191" s="48"/>
      <c r="CDT1191" s="48"/>
      <c r="CDU1191" s="48"/>
      <c r="CDV1191" s="48"/>
      <c r="CDW1191" s="48"/>
      <c r="CDX1191" s="48"/>
      <c r="CDY1191" s="48"/>
      <c r="CDZ1191" s="48"/>
      <c r="CEA1191" s="48"/>
      <c r="CEB1191" s="48"/>
      <c r="CEC1191" s="48"/>
      <c r="CED1191" s="48"/>
      <c r="CEE1191" s="48"/>
      <c r="CEF1191" s="48"/>
      <c r="CEG1191" s="48"/>
      <c r="CEH1191" s="48"/>
      <c r="CEI1191" s="48"/>
      <c r="CEJ1191" s="48"/>
      <c r="CEK1191" s="48"/>
      <c r="CEL1191" s="48"/>
      <c r="CEM1191" s="48"/>
      <c r="CEN1191" s="48"/>
      <c r="CEO1191" s="48"/>
      <c r="CEP1191" s="48"/>
      <c r="CEQ1191" s="48"/>
      <c r="CER1191" s="48"/>
      <c r="CES1191" s="48"/>
      <c r="CET1191" s="48"/>
      <c r="CEU1191" s="48"/>
      <c r="CEV1191" s="48"/>
      <c r="CEW1191" s="48"/>
      <c r="CEX1191" s="48"/>
      <c r="CEY1191" s="48"/>
      <c r="CEZ1191" s="48"/>
      <c r="CFA1191" s="48"/>
      <c r="CFB1191" s="48"/>
      <c r="CFC1191" s="48"/>
      <c r="CFD1191" s="48"/>
      <c r="CFE1191" s="48"/>
      <c r="CFF1191" s="48"/>
      <c r="CFG1191" s="48"/>
      <c r="CFH1191" s="48"/>
      <c r="CFI1191" s="48"/>
      <c r="CFJ1191" s="48"/>
      <c r="CFK1191" s="48"/>
      <c r="CFL1191" s="48"/>
      <c r="CFM1191" s="48"/>
      <c r="CFN1191" s="48"/>
      <c r="CFO1191" s="48"/>
      <c r="CFP1191" s="48"/>
      <c r="CFQ1191" s="48"/>
      <c r="CFR1191" s="48"/>
      <c r="CFS1191" s="48"/>
      <c r="CFT1191" s="48"/>
      <c r="CFU1191" s="48"/>
      <c r="CFV1191" s="48"/>
      <c r="CFW1191" s="48"/>
      <c r="CFX1191" s="48"/>
      <c r="CFY1191" s="48"/>
      <c r="CFZ1191" s="48"/>
      <c r="CGA1191" s="48"/>
      <c r="CGB1191" s="48"/>
      <c r="CGC1191" s="48"/>
      <c r="CGD1191" s="48"/>
      <c r="CGE1191" s="48"/>
      <c r="CGF1191" s="48"/>
      <c r="CGG1191" s="48"/>
      <c r="CGH1191" s="48"/>
      <c r="CGI1191" s="48"/>
      <c r="CGJ1191" s="48"/>
      <c r="CGK1191" s="48"/>
      <c r="CGL1191" s="48"/>
      <c r="CGM1191" s="48"/>
      <c r="CGN1191" s="48"/>
      <c r="CGO1191" s="48"/>
      <c r="CGP1191" s="48"/>
      <c r="CGQ1191" s="48"/>
      <c r="CGR1191" s="48"/>
      <c r="CGS1191" s="48"/>
      <c r="CGT1191" s="48"/>
      <c r="CGU1191" s="48"/>
      <c r="CGV1191" s="48"/>
      <c r="CGW1191" s="48"/>
      <c r="CGX1191" s="48"/>
      <c r="CGY1191" s="48"/>
      <c r="CGZ1191" s="48"/>
      <c r="CHA1191" s="48"/>
      <c r="CHB1191" s="48"/>
      <c r="CHC1191" s="48"/>
      <c r="CHD1191" s="48"/>
      <c r="CHE1191" s="48"/>
      <c r="CHF1191" s="48"/>
      <c r="CHG1191" s="48"/>
      <c r="CHH1191" s="48"/>
      <c r="CHI1191" s="48"/>
      <c r="CHJ1191" s="48"/>
      <c r="CHK1191" s="48"/>
      <c r="CHL1191" s="48"/>
      <c r="CHM1191" s="48"/>
      <c r="CHN1191" s="48"/>
      <c r="CHO1191" s="48"/>
      <c r="CHP1191" s="48"/>
      <c r="CHQ1191" s="48"/>
      <c r="CHR1191" s="48"/>
      <c r="CHS1191" s="48"/>
      <c r="CHT1191" s="48"/>
      <c r="CHU1191" s="48"/>
      <c r="CHV1191" s="48"/>
      <c r="CHW1191" s="48"/>
      <c r="CHX1191" s="48"/>
      <c r="CHY1191" s="48"/>
      <c r="CHZ1191" s="48"/>
      <c r="CIA1191" s="48"/>
      <c r="CIB1191" s="48"/>
      <c r="CIC1191" s="48"/>
      <c r="CID1191" s="48"/>
      <c r="CIE1191" s="48"/>
      <c r="CIF1191" s="48"/>
      <c r="CIG1191" s="48"/>
      <c r="CIH1191" s="48"/>
      <c r="CII1191" s="48"/>
      <c r="CIJ1191" s="48"/>
      <c r="CIK1191" s="48"/>
      <c r="CIL1191" s="48"/>
      <c r="CIM1191" s="48"/>
      <c r="CIN1191" s="48"/>
      <c r="CIO1191" s="48"/>
      <c r="CIP1191" s="48"/>
      <c r="CIQ1191" s="48"/>
      <c r="CIR1191" s="48"/>
      <c r="CIS1191" s="48"/>
      <c r="CIT1191" s="48"/>
      <c r="CIU1191" s="48"/>
      <c r="CIV1191" s="48"/>
      <c r="CIW1191" s="48"/>
      <c r="CIX1191" s="48"/>
      <c r="CIY1191" s="48"/>
      <c r="CIZ1191" s="48"/>
      <c r="CJA1191" s="48"/>
      <c r="CJB1191" s="48"/>
      <c r="CJC1191" s="48"/>
      <c r="CJD1191" s="48"/>
      <c r="CJE1191" s="48"/>
      <c r="CJF1191" s="48"/>
      <c r="CJG1191" s="48"/>
      <c r="CJH1191" s="48"/>
      <c r="CJI1191" s="48"/>
      <c r="CJJ1191" s="48"/>
      <c r="CJK1191" s="48"/>
      <c r="CJL1191" s="48"/>
      <c r="CJM1191" s="48"/>
      <c r="CJN1191" s="48"/>
      <c r="CJO1191" s="48"/>
      <c r="CJP1191" s="48"/>
      <c r="CJQ1191" s="48"/>
      <c r="CJR1191" s="48"/>
      <c r="CJS1191" s="48"/>
      <c r="CJT1191" s="48"/>
      <c r="CJU1191" s="48"/>
      <c r="CJV1191" s="48"/>
      <c r="CJW1191" s="48"/>
      <c r="CJX1191" s="48"/>
      <c r="CJY1191" s="48"/>
      <c r="CJZ1191" s="48"/>
      <c r="CKA1191" s="48"/>
      <c r="CKB1191" s="48"/>
      <c r="CKC1191" s="48"/>
      <c r="CKD1191" s="48"/>
      <c r="CKE1191" s="48"/>
      <c r="CKF1191" s="48"/>
      <c r="CKG1191" s="48"/>
      <c r="CKH1191" s="48"/>
      <c r="CKI1191" s="48"/>
      <c r="CKJ1191" s="48"/>
      <c r="CKK1191" s="48"/>
      <c r="CKL1191" s="48"/>
      <c r="CKM1191" s="48"/>
      <c r="CKN1191" s="48"/>
      <c r="CKO1191" s="48"/>
      <c r="CKP1191" s="48"/>
      <c r="CKQ1191" s="48"/>
      <c r="CKR1191" s="48"/>
      <c r="CKS1191" s="48"/>
      <c r="CKT1191" s="48"/>
      <c r="CKU1191" s="48"/>
      <c r="CKV1191" s="48"/>
      <c r="CKW1191" s="48"/>
      <c r="CKX1191" s="48"/>
      <c r="CKY1191" s="48"/>
      <c r="CKZ1191" s="48"/>
      <c r="CLA1191" s="48"/>
      <c r="CLB1191" s="48"/>
      <c r="CLC1191" s="48"/>
      <c r="CLD1191" s="48"/>
      <c r="CLE1191" s="48"/>
      <c r="CLF1191" s="48"/>
      <c r="CLG1191" s="48"/>
      <c r="CLH1191" s="48"/>
      <c r="CLI1191" s="48"/>
      <c r="CLJ1191" s="48"/>
      <c r="CLK1191" s="48"/>
      <c r="CLL1191" s="48"/>
      <c r="CLM1191" s="48"/>
      <c r="CLN1191" s="48"/>
      <c r="CLO1191" s="48"/>
      <c r="CLP1191" s="48"/>
      <c r="CLQ1191" s="48"/>
      <c r="CLR1191" s="48"/>
      <c r="CLS1191" s="48"/>
      <c r="CLT1191" s="48"/>
      <c r="CLU1191" s="48"/>
      <c r="CLV1191" s="48"/>
      <c r="CLW1191" s="48"/>
      <c r="CLX1191" s="48"/>
      <c r="CLY1191" s="48"/>
      <c r="CLZ1191" s="48"/>
      <c r="CMA1191" s="48"/>
      <c r="CMB1191" s="48"/>
      <c r="CMC1191" s="48"/>
      <c r="CMD1191" s="48"/>
      <c r="CME1191" s="48"/>
      <c r="CMF1191" s="48"/>
      <c r="CMG1191" s="48"/>
      <c r="CMH1191" s="48"/>
      <c r="CMI1191" s="48"/>
      <c r="CMJ1191" s="48"/>
      <c r="CMK1191" s="48"/>
      <c r="CML1191" s="48"/>
      <c r="CMM1191" s="48"/>
      <c r="CMN1191" s="48"/>
      <c r="CMO1191" s="48"/>
      <c r="CMP1191" s="48"/>
      <c r="CMQ1191" s="48"/>
      <c r="CMR1191" s="48"/>
      <c r="CMS1191" s="48"/>
      <c r="CMT1191" s="48"/>
      <c r="CMU1191" s="48"/>
      <c r="CMV1191" s="48"/>
      <c r="CMW1191" s="48"/>
      <c r="CMX1191" s="48"/>
      <c r="CMY1191" s="48"/>
      <c r="CMZ1191" s="48"/>
      <c r="CNA1191" s="48"/>
      <c r="CNB1191" s="48"/>
      <c r="CNC1191" s="48"/>
      <c r="CND1191" s="48"/>
      <c r="CNE1191" s="48"/>
      <c r="CNF1191" s="48"/>
      <c r="CNG1191" s="48"/>
      <c r="CNH1191" s="48"/>
      <c r="CNI1191" s="48"/>
      <c r="CNJ1191" s="48"/>
      <c r="CNK1191" s="48"/>
      <c r="CNL1191" s="48"/>
      <c r="CNM1191" s="48"/>
      <c r="CNN1191" s="48"/>
      <c r="CNO1191" s="48"/>
      <c r="CNP1191" s="48"/>
      <c r="CNQ1191" s="48"/>
      <c r="CNR1191" s="48"/>
      <c r="CNS1191" s="48"/>
      <c r="CNT1191" s="48"/>
      <c r="CNU1191" s="48"/>
      <c r="CNV1191" s="48"/>
      <c r="CNW1191" s="48"/>
      <c r="CNX1191" s="48"/>
      <c r="CNY1191" s="48"/>
      <c r="CNZ1191" s="48"/>
      <c r="COA1191" s="48"/>
      <c r="COB1191" s="48"/>
      <c r="COC1191" s="48"/>
      <c r="COD1191" s="48"/>
      <c r="COE1191" s="48"/>
      <c r="COF1191" s="48"/>
      <c r="COG1191" s="48"/>
      <c r="COH1191" s="48"/>
      <c r="COI1191" s="48"/>
      <c r="COJ1191" s="48"/>
      <c r="COK1191" s="48"/>
      <c r="COL1191" s="48"/>
      <c r="COM1191" s="48"/>
      <c r="CON1191" s="48"/>
      <c r="COO1191" s="48"/>
      <c r="COP1191" s="48"/>
      <c r="COQ1191" s="48"/>
      <c r="COR1191" s="48"/>
      <c r="COS1191" s="48"/>
      <c r="COT1191" s="48"/>
      <c r="COU1191" s="48"/>
      <c r="COV1191" s="48"/>
      <c r="COW1191" s="48"/>
      <c r="COX1191" s="48"/>
      <c r="COY1191" s="48"/>
      <c r="COZ1191" s="48"/>
      <c r="CPA1191" s="48"/>
      <c r="CPB1191" s="48"/>
      <c r="CPC1191" s="48"/>
      <c r="CPD1191" s="48"/>
      <c r="CPE1191" s="48"/>
      <c r="CPF1191" s="48"/>
      <c r="CPG1191" s="48"/>
      <c r="CPH1191" s="48"/>
      <c r="CPI1191" s="48"/>
      <c r="CPJ1191" s="48"/>
      <c r="CPK1191" s="48"/>
      <c r="CPL1191" s="48"/>
      <c r="CPM1191" s="48"/>
      <c r="CPN1191" s="48"/>
      <c r="CPO1191" s="48"/>
      <c r="CPP1191" s="48"/>
      <c r="CPQ1191" s="48"/>
      <c r="CPR1191" s="48"/>
      <c r="CPS1191" s="48"/>
      <c r="CPT1191" s="48"/>
      <c r="CPU1191" s="48"/>
      <c r="CPV1191" s="48"/>
      <c r="CPW1191" s="48"/>
      <c r="CPX1191" s="48"/>
      <c r="CPY1191" s="48"/>
      <c r="CPZ1191" s="48"/>
      <c r="CQA1191" s="48"/>
      <c r="CQB1191" s="48"/>
      <c r="CQC1191" s="48"/>
      <c r="CQD1191" s="48"/>
      <c r="CQE1191" s="48"/>
      <c r="CQF1191" s="48"/>
      <c r="CQG1191" s="48"/>
      <c r="CQH1191" s="48"/>
      <c r="CQI1191" s="48"/>
      <c r="CQJ1191" s="48"/>
      <c r="CQK1191" s="48"/>
      <c r="CQL1191" s="48"/>
      <c r="CQM1191" s="48"/>
      <c r="CQN1191" s="48"/>
      <c r="CQO1191" s="48"/>
      <c r="CQP1191" s="48"/>
      <c r="CQQ1191" s="48"/>
      <c r="CQR1191" s="48"/>
      <c r="CQS1191" s="48"/>
      <c r="CQT1191" s="48"/>
      <c r="CQU1191" s="48"/>
      <c r="CQV1191" s="48"/>
      <c r="CQW1191" s="48"/>
      <c r="CQX1191" s="48"/>
      <c r="CQY1191" s="48"/>
      <c r="CQZ1191" s="48"/>
      <c r="CRA1191" s="48"/>
      <c r="CRB1191" s="48"/>
      <c r="CRC1191" s="48"/>
      <c r="CRD1191" s="48"/>
      <c r="CRE1191" s="48"/>
      <c r="CRF1191" s="48"/>
      <c r="CRG1191" s="48"/>
      <c r="CRH1191" s="48"/>
      <c r="CRI1191" s="48"/>
      <c r="CRJ1191" s="48"/>
      <c r="CRK1191" s="48"/>
      <c r="CRL1191" s="48"/>
      <c r="CRM1191" s="48"/>
      <c r="CRN1191" s="48"/>
      <c r="CRO1191" s="48"/>
      <c r="CRP1191" s="48"/>
      <c r="CRQ1191" s="48"/>
      <c r="CRR1191" s="48"/>
      <c r="CRS1191" s="48"/>
      <c r="CRT1191" s="48"/>
      <c r="CRU1191" s="48"/>
      <c r="CRV1191" s="48"/>
      <c r="CRW1191" s="48"/>
      <c r="CRX1191" s="48"/>
      <c r="CRY1191" s="48"/>
      <c r="CRZ1191" s="48"/>
      <c r="CSA1191" s="48"/>
      <c r="CSB1191" s="48"/>
      <c r="CSC1191" s="48"/>
      <c r="CSD1191" s="48"/>
      <c r="CSE1191" s="48"/>
      <c r="CSF1191" s="48"/>
      <c r="CSG1191" s="48"/>
      <c r="CSH1191" s="48"/>
      <c r="CSI1191" s="48"/>
      <c r="CSJ1191" s="48"/>
      <c r="CSK1191" s="48"/>
      <c r="CSL1191" s="48"/>
      <c r="CSM1191" s="48"/>
      <c r="CSN1191" s="48"/>
      <c r="CSO1191" s="48"/>
      <c r="CSP1191" s="48"/>
      <c r="CSQ1191" s="48"/>
      <c r="CSR1191" s="48"/>
      <c r="CSS1191" s="48"/>
      <c r="CST1191" s="48"/>
      <c r="CSU1191" s="48"/>
      <c r="CSV1191" s="48"/>
      <c r="CSW1191" s="48"/>
      <c r="CSX1191" s="48"/>
      <c r="CSY1191" s="48"/>
      <c r="CSZ1191" s="48"/>
      <c r="CTA1191" s="48"/>
      <c r="CTB1191" s="48"/>
      <c r="CTC1191" s="48"/>
      <c r="CTD1191" s="48"/>
      <c r="CTE1191" s="48"/>
      <c r="CTF1191" s="48"/>
      <c r="CTG1191" s="48"/>
      <c r="CTH1191" s="48"/>
      <c r="CTI1191" s="48"/>
      <c r="CTJ1191" s="48"/>
      <c r="CTK1191" s="48"/>
      <c r="CTL1191" s="48"/>
      <c r="CTM1191" s="48"/>
      <c r="CTN1191" s="48"/>
      <c r="CTO1191" s="48"/>
      <c r="CTP1191" s="48"/>
      <c r="CTQ1191" s="48"/>
      <c r="CTR1191" s="48"/>
      <c r="CTS1191" s="48"/>
      <c r="CTT1191" s="48"/>
      <c r="CTU1191" s="48"/>
      <c r="CTV1191" s="48"/>
      <c r="CTW1191" s="48"/>
      <c r="CTX1191" s="48"/>
      <c r="CTY1191" s="48"/>
      <c r="CTZ1191" s="48"/>
      <c r="CUA1191" s="48"/>
      <c r="CUB1191" s="48"/>
      <c r="CUC1191" s="48"/>
      <c r="CUD1191" s="48"/>
      <c r="CUE1191" s="48"/>
      <c r="CUF1191" s="48"/>
      <c r="CUG1191" s="48"/>
      <c r="CUH1191" s="48"/>
      <c r="CUI1191" s="48"/>
      <c r="CUJ1191" s="48"/>
      <c r="CUK1191" s="48"/>
      <c r="CUL1191" s="48"/>
      <c r="CUM1191" s="48"/>
      <c r="CUN1191" s="48"/>
      <c r="CUO1191" s="48"/>
      <c r="CUP1191" s="48"/>
      <c r="CUQ1191" s="48"/>
      <c r="CUR1191" s="48"/>
      <c r="CUS1191" s="48"/>
      <c r="CUT1191" s="48"/>
      <c r="CUU1191" s="48"/>
      <c r="CUV1191" s="48"/>
      <c r="CUW1191" s="48"/>
      <c r="CUX1191" s="48"/>
      <c r="CUY1191" s="48"/>
      <c r="CUZ1191" s="48"/>
      <c r="CVA1191" s="48"/>
      <c r="CVB1191" s="48"/>
      <c r="CVC1191" s="48"/>
      <c r="CVD1191" s="48"/>
      <c r="CVE1191" s="48"/>
      <c r="CVF1191" s="48"/>
      <c r="CVG1191" s="48"/>
      <c r="CVH1191" s="48"/>
      <c r="CVI1191" s="48"/>
      <c r="CVJ1191" s="48"/>
      <c r="CVK1191" s="48"/>
      <c r="CVL1191" s="48"/>
      <c r="CVM1191" s="48"/>
      <c r="CVN1191" s="48"/>
      <c r="CVO1191" s="48"/>
      <c r="CVP1191" s="48"/>
      <c r="CVQ1191" s="48"/>
      <c r="CVR1191" s="48"/>
      <c r="CVS1191" s="48"/>
      <c r="CVT1191" s="48"/>
      <c r="CVU1191" s="48"/>
      <c r="CVV1191" s="48"/>
      <c r="CVW1191" s="48"/>
      <c r="CVX1191" s="48"/>
      <c r="CVY1191" s="48"/>
      <c r="CVZ1191" s="48"/>
      <c r="CWA1191" s="48"/>
      <c r="CWB1191" s="48"/>
      <c r="CWC1191" s="48"/>
      <c r="CWD1191" s="48"/>
      <c r="CWE1191" s="48"/>
      <c r="CWF1191" s="48"/>
      <c r="CWG1191" s="48"/>
      <c r="CWH1191" s="48"/>
      <c r="CWI1191" s="48"/>
      <c r="CWJ1191" s="48"/>
      <c r="CWK1191" s="48"/>
      <c r="CWL1191" s="48"/>
      <c r="CWM1191" s="48"/>
      <c r="CWN1191" s="48"/>
      <c r="CWO1191" s="48"/>
      <c r="CWP1191" s="48"/>
      <c r="CWQ1191" s="48"/>
      <c r="CWR1191" s="48"/>
      <c r="CWS1191" s="48"/>
      <c r="CWT1191" s="48"/>
      <c r="CWU1191" s="48"/>
      <c r="CWV1191" s="48"/>
      <c r="CWW1191" s="48"/>
      <c r="CWX1191" s="48"/>
      <c r="CWY1191" s="48"/>
      <c r="CWZ1191" s="48"/>
      <c r="CXA1191" s="48"/>
      <c r="CXB1191" s="48"/>
      <c r="CXC1191" s="48"/>
      <c r="CXD1191" s="48"/>
      <c r="CXE1191" s="48"/>
      <c r="CXF1191" s="48"/>
      <c r="CXG1191" s="48"/>
      <c r="CXH1191" s="48"/>
      <c r="CXI1191" s="48"/>
      <c r="CXJ1191" s="48"/>
      <c r="CXK1191" s="48"/>
      <c r="CXL1191" s="48"/>
      <c r="CXM1191" s="48"/>
      <c r="CXN1191" s="48"/>
      <c r="CXO1191" s="48"/>
      <c r="CXP1191" s="48"/>
      <c r="CXQ1191" s="48"/>
      <c r="CXR1191" s="48"/>
      <c r="CXS1191" s="48"/>
      <c r="CXT1191" s="48"/>
      <c r="CXU1191" s="48"/>
      <c r="CXV1191" s="48"/>
      <c r="CXW1191" s="48"/>
      <c r="CXX1191" s="48"/>
      <c r="CXY1191" s="48"/>
      <c r="CXZ1191" s="48"/>
      <c r="CYA1191" s="48"/>
      <c r="CYB1191" s="48"/>
      <c r="CYC1191" s="48"/>
      <c r="CYD1191" s="48"/>
      <c r="CYE1191" s="48"/>
      <c r="CYF1191" s="48"/>
      <c r="CYG1191" s="48"/>
      <c r="CYH1191" s="48"/>
      <c r="CYI1191" s="48"/>
      <c r="CYJ1191" s="48"/>
      <c r="CYK1191" s="48"/>
      <c r="CYL1191" s="48"/>
      <c r="CYM1191" s="48"/>
      <c r="CYN1191" s="48"/>
      <c r="CYO1191" s="48"/>
      <c r="CYP1191" s="48"/>
      <c r="CYQ1191" s="48"/>
      <c r="CYR1191" s="48"/>
      <c r="CYS1191" s="48"/>
      <c r="CYT1191" s="48"/>
      <c r="CYU1191" s="48"/>
      <c r="CYV1191" s="48"/>
      <c r="CYW1191" s="48"/>
      <c r="CYX1191" s="48"/>
      <c r="CYY1191" s="48"/>
      <c r="CYZ1191" s="48"/>
      <c r="CZA1191" s="48"/>
      <c r="CZB1191" s="48"/>
      <c r="CZC1191" s="48"/>
      <c r="CZD1191" s="48"/>
      <c r="CZE1191" s="48"/>
      <c r="CZF1191" s="48"/>
      <c r="CZG1191" s="48"/>
      <c r="CZH1191" s="48"/>
      <c r="CZI1191" s="48"/>
      <c r="CZJ1191" s="48"/>
      <c r="CZK1191" s="48"/>
      <c r="CZL1191" s="48"/>
      <c r="CZM1191" s="48"/>
      <c r="CZN1191" s="48"/>
      <c r="CZO1191" s="48"/>
      <c r="CZP1191" s="48"/>
      <c r="CZQ1191" s="48"/>
      <c r="CZR1191" s="48"/>
      <c r="CZS1191" s="48"/>
      <c r="CZT1191" s="48"/>
      <c r="CZU1191" s="48"/>
      <c r="CZV1191" s="48"/>
      <c r="CZW1191" s="48"/>
      <c r="CZX1191" s="48"/>
      <c r="CZY1191" s="48"/>
      <c r="CZZ1191" s="48"/>
      <c r="DAA1191" s="48"/>
      <c r="DAB1191" s="48"/>
      <c r="DAC1191" s="48"/>
      <c r="DAD1191" s="48"/>
      <c r="DAE1191" s="48"/>
      <c r="DAF1191" s="48"/>
      <c r="DAG1191" s="48"/>
      <c r="DAH1191" s="48"/>
      <c r="DAI1191" s="48"/>
      <c r="DAJ1191" s="48"/>
      <c r="DAK1191" s="48"/>
      <c r="DAL1191" s="48"/>
      <c r="DAM1191" s="48"/>
      <c r="DAN1191" s="48"/>
      <c r="DAO1191" s="48"/>
      <c r="DAP1191" s="48"/>
      <c r="DAQ1191" s="48"/>
      <c r="DAR1191" s="48"/>
      <c r="DAS1191" s="48"/>
      <c r="DAT1191" s="48"/>
      <c r="DAU1191" s="48"/>
      <c r="DAV1191" s="48"/>
      <c r="DAW1191" s="48"/>
      <c r="DAX1191" s="48"/>
      <c r="DAY1191" s="48"/>
      <c r="DAZ1191" s="48"/>
      <c r="DBA1191" s="48"/>
      <c r="DBB1191" s="48"/>
      <c r="DBC1191" s="48"/>
      <c r="DBD1191" s="48"/>
      <c r="DBE1191" s="48"/>
      <c r="DBF1191" s="48"/>
      <c r="DBG1191" s="48"/>
      <c r="DBH1191" s="48"/>
      <c r="DBI1191" s="48"/>
      <c r="DBJ1191" s="48"/>
      <c r="DBK1191" s="48"/>
      <c r="DBL1191" s="48"/>
      <c r="DBM1191" s="48"/>
      <c r="DBN1191" s="48"/>
      <c r="DBO1191" s="48"/>
      <c r="DBP1191" s="48"/>
      <c r="DBQ1191" s="48"/>
      <c r="DBR1191" s="48"/>
      <c r="DBS1191" s="48"/>
      <c r="DBT1191" s="48"/>
      <c r="DBU1191" s="48"/>
      <c r="DBV1191" s="48"/>
      <c r="DBW1191" s="48"/>
      <c r="DBX1191" s="48"/>
      <c r="DBY1191" s="48"/>
      <c r="DBZ1191" s="48"/>
      <c r="DCA1191" s="48"/>
      <c r="DCB1191" s="48"/>
      <c r="DCC1191" s="48"/>
      <c r="DCD1191" s="48"/>
      <c r="DCE1191" s="48"/>
      <c r="DCF1191" s="48"/>
      <c r="DCG1191" s="48"/>
      <c r="DCH1191" s="48"/>
      <c r="DCI1191" s="48"/>
      <c r="DCJ1191" s="48"/>
      <c r="DCK1191" s="48"/>
      <c r="DCL1191" s="48"/>
      <c r="DCM1191" s="48"/>
      <c r="DCN1191" s="48"/>
      <c r="DCO1191" s="48"/>
      <c r="DCP1191" s="48"/>
      <c r="DCQ1191" s="48"/>
      <c r="DCR1191" s="48"/>
      <c r="DCS1191" s="48"/>
      <c r="DCT1191" s="48"/>
      <c r="DCU1191" s="48"/>
      <c r="DCV1191" s="48"/>
      <c r="DCW1191" s="48"/>
      <c r="DCX1191" s="48"/>
      <c r="DCY1191" s="48"/>
      <c r="DCZ1191" s="48"/>
      <c r="DDA1191" s="48"/>
      <c r="DDB1191" s="48"/>
      <c r="DDC1191" s="48"/>
      <c r="DDD1191" s="48"/>
      <c r="DDE1191" s="48"/>
      <c r="DDF1191" s="48"/>
      <c r="DDG1191" s="48"/>
      <c r="DDH1191" s="48"/>
      <c r="DDI1191" s="48"/>
      <c r="DDJ1191" s="48"/>
      <c r="DDK1191" s="48"/>
      <c r="DDL1191" s="48"/>
      <c r="DDM1191" s="48"/>
      <c r="DDN1191" s="48"/>
      <c r="DDO1191" s="48"/>
      <c r="DDP1191" s="48"/>
      <c r="DDQ1191" s="48"/>
      <c r="DDR1191" s="48"/>
      <c r="DDS1191" s="48"/>
      <c r="DDT1191" s="48"/>
      <c r="DDU1191" s="48"/>
      <c r="DDV1191" s="48"/>
      <c r="DDW1191" s="48"/>
      <c r="DDX1191" s="48"/>
      <c r="DDY1191" s="48"/>
      <c r="DDZ1191" s="48"/>
      <c r="DEA1191" s="48"/>
      <c r="DEB1191" s="48"/>
      <c r="DEC1191" s="48"/>
      <c r="DED1191" s="48"/>
      <c r="DEE1191" s="48"/>
      <c r="DEF1191" s="48"/>
      <c r="DEG1191" s="48"/>
      <c r="DEH1191" s="48"/>
      <c r="DEI1191" s="48"/>
      <c r="DEJ1191" s="48"/>
      <c r="DEK1191" s="48"/>
      <c r="DEL1191" s="48"/>
      <c r="DEM1191" s="48"/>
      <c r="DEN1191" s="48"/>
      <c r="DEO1191" s="48"/>
      <c r="DEP1191" s="48"/>
      <c r="DEQ1191" s="48"/>
      <c r="DER1191" s="48"/>
      <c r="DES1191" s="48"/>
      <c r="DET1191" s="48"/>
      <c r="DEU1191" s="48"/>
      <c r="DEV1191" s="48"/>
      <c r="DEW1191" s="48"/>
      <c r="DEX1191" s="48"/>
      <c r="DEY1191" s="48"/>
      <c r="DEZ1191" s="48"/>
      <c r="DFA1191" s="48"/>
      <c r="DFB1191" s="48"/>
      <c r="DFC1191" s="48"/>
      <c r="DFD1191" s="48"/>
      <c r="DFE1191" s="48"/>
      <c r="DFF1191" s="48"/>
      <c r="DFG1191" s="48"/>
      <c r="DFH1191" s="48"/>
      <c r="DFI1191" s="48"/>
      <c r="DFJ1191" s="48"/>
      <c r="DFK1191" s="48"/>
      <c r="DFL1191" s="48"/>
      <c r="DFM1191" s="48"/>
      <c r="DFN1191" s="48"/>
      <c r="DFO1191" s="48"/>
      <c r="DFP1191" s="48"/>
      <c r="DFQ1191" s="48"/>
      <c r="DFR1191" s="48"/>
      <c r="DFS1191" s="48"/>
      <c r="DFT1191" s="48"/>
      <c r="DFU1191" s="48"/>
      <c r="DFV1191" s="48"/>
      <c r="DFW1191" s="48"/>
      <c r="DFX1191" s="48"/>
      <c r="DFY1191" s="48"/>
      <c r="DFZ1191" s="48"/>
      <c r="DGA1191" s="48"/>
      <c r="DGB1191" s="48"/>
      <c r="DGC1191" s="48"/>
      <c r="DGD1191" s="48"/>
      <c r="DGE1191" s="48"/>
      <c r="DGF1191" s="48"/>
      <c r="DGG1191" s="48"/>
      <c r="DGH1191" s="48"/>
      <c r="DGI1191" s="48"/>
      <c r="DGJ1191" s="48"/>
      <c r="DGK1191" s="48"/>
      <c r="DGL1191" s="48"/>
      <c r="DGM1191" s="48"/>
      <c r="DGN1191" s="48"/>
      <c r="DGO1191" s="48"/>
      <c r="DGP1191" s="48"/>
      <c r="DGQ1191" s="48"/>
      <c r="DGR1191" s="48"/>
      <c r="DGS1191" s="48"/>
      <c r="DGT1191" s="48"/>
      <c r="DGU1191" s="48"/>
      <c r="DGV1191" s="48"/>
      <c r="DGW1191" s="48"/>
      <c r="DGX1191" s="48"/>
      <c r="DGY1191" s="48"/>
      <c r="DGZ1191" s="48"/>
      <c r="DHA1191" s="48"/>
      <c r="DHB1191" s="48"/>
      <c r="DHC1191" s="48"/>
      <c r="DHD1191" s="48"/>
      <c r="DHE1191" s="48"/>
      <c r="DHF1191" s="48"/>
      <c r="DHG1191" s="48"/>
      <c r="DHH1191" s="48"/>
      <c r="DHI1191" s="48"/>
      <c r="DHJ1191" s="48"/>
      <c r="DHK1191" s="48"/>
      <c r="DHL1191" s="48"/>
      <c r="DHM1191" s="48"/>
      <c r="DHN1191" s="48"/>
      <c r="DHO1191" s="48"/>
      <c r="DHP1191" s="48"/>
      <c r="DHQ1191" s="48"/>
      <c r="DHR1191" s="48"/>
      <c r="DHS1191" s="48"/>
      <c r="DHT1191" s="48"/>
      <c r="DHU1191" s="48"/>
      <c r="DHV1191" s="48"/>
      <c r="DHW1191" s="48"/>
      <c r="DHX1191" s="48"/>
      <c r="DHY1191" s="48"/>
      <c r="DHZ1191" s="48"/>
      <c r="DIA1191" s="48"/>
      <c r="DIB1191" s="48"/>
      <c r="DIC1191" s="48"/>
      <c r="DID1191" s="48"/>
      <c r="DIE1191" s="48"/>
      <c r="DIF1191" s="48"/>
      <c r="DIG1191" s="48"/>
      <c r="DIH1191" s="48"/>
      <c r="DII1191" s="48"/>
      <c r="DIJ1191" s="48"/>
      <c r="DIK1191" s="48"/>
      <c r="DIL1191" s="48"/>
      <c r="DIM1191" s="48"/>
      <c r="DIN1191" s="48"/>
      <c r="DIO1191" s="48"/>
      <c r="DIP1191" s="48"/>
      <c r="DIQ1191" s="48"/>
      <c r="DIR1191" s="48"/>
      <c r="DIS1191" s="48"/>
      <c r="DIT1191" s="48"/>
      <c r="DIU1191" s="48"/>
      <c r="DIV1191" s="48"/>
      <c r="DIW1191" s="48"/>
      <c r="DIX1191" s="48"/>
      <c r="DIY1191" s="48"/>
      <c r="DIZ1191" s="48"/>
      <c r="DJA1191" s="48"/>
      <c r="DJB1191" s="48"/>
      <c r="DJC1191" s="48"/>
      <c r="DJD1191" s="48"/>
      <c r="DJE1191" s="48"/>
      <c r="DJF1191" s="48"/>
      <c r="DJG1191" s="48"/>
      <c r="DJH1191" s="48"/>
      <c r="DJI1191" s="48"/>
      <c r="DJJ1191" s="48"/>
      <c r="DJK1191" s="48"/>
      <c r="DJL1191" s="48"/>
      <c r="DJM1191" s="48"/>
      <c r="DJN1191" s="48"/>
      <c r="DJO1191" s="48"/>
      <c r="DJP1191" s="48"/>
      <c r="DJQ1191" s="48"/>
      <c r="DJR1191" s="48"/>
      <c r="DJS1191" s="48"/>
      <c r="DJT1191" s="48"/>
      <c r="DJU1191" s="48"/>
      <c r="DJV1191" s="48"/>
      <c r="DJW1191" s="48"/>
      <c r="DJX1191" s="48"/>
      <c r="DJY1191" s="48"/>
      <c r="DJZ1191" s="48"/>
      <c r="DKA1191" s="48"/>
      <c r="DKB1191" s="48"/>
      <c r="DKC1191" s="48"/>
      <c r="DKD1191" s="48"/>
      <c r="DKE1191" s="48"/>
      <c r="DKF1191" s="48"/>
      <c r="DKG1191" s="48"/>
      <c r="DKH1191" s="48"/>
      <c r="DKI1191" s="48"/>
      <c r="DKJ1191" s="48"/>
      <c r="DKK1191" s="48"/>
      <c r="DKL1191" s="48"/>
      <c r="DKM1191" s="48"/>
      <c r="DKN1191" s="48"/>
      <c r="DKO1191" s="48"/>
      <c r="DKP1191" s="48"/>
      <c r="DKQ1191" s="48"/>
      <c r="DKR1191" s="48"/>
      <c r="DKS1191" s="48"/>
      <c r="DKT1191" s="48"/>
      <c r="DKU1191" s="48"/>
      <c r="DKV1191" s="48"/>
      <c r="DKW1191" s="48"/>
      <c r="DKX1191" s="48"/>
      <c r="DKY1191" s="48"/>
      <c r="DKZ1191" s="48"/>
      <c r="DLA1191" s="48"/>
      <c r="DLB1191" s="48"/>
      <c r="DLC1191" s="48"/>
      <c r="DLD1191" s="48"/>
      <c r="DLE1191" s="48"/>
      <c r="DLF1191" s="48"/>
      <c r="DLG1191" s="48"/>
      <c r="DLH1191" s="48"/>
      <c r="DLI1191" s="48"/>
      <c r="DLJ1191" s="48"/>
      <c r="DLK1191" s="48"/>
      <c r="DLL1191" s="48"/>
      <c r="DLM1191" s="48"/>
      <c r="DLN1191" s="48"/>
      <c r="DLO1191" s="48"/>
      <c r="DLP1191" s="48"/>
      <c r="DLQ1191" s="48"/>
      <c r="DLR1191" s="48"/>
      <c r="DLS1191" s="48"/>
      <c r="DLT1191" s="48"/>
      <c r="DLU1191" s="48"/>
      <c r="DLV1191" s="48"/>
      <c r="DLW1191" s="48"/>
      <c r="DLX1191" s="48"/>
      <c r="DLY1191" s="48"/>
      <c r="DLZ1191" s="48"/>
      <c r="DMA1191" s="48"/>
      <c r="DMB1191" s="48"/>
      <c r="DMC1191" s="48"/>
      <c r="DMD1191" s="48"/>
      <c r="DME1191" s="48"/>
      <c r="DMF1191" s="48"/>
      <c r="DMG1191" s="48"/>
      <c r="DMH1191" s="48"/>
      <c r="DMI1191" s="48"/>
      <c r="DMJ1191" s="48"/>
      <c r="DMK1191" s="48"/>
      <c r="DML1191" s="48"/>
      <c r="DMM1191" s="48"/>
      <c r="DMN1191" s="48"/>
      <c r="DMO1191" s="48"/>
      <c r="DMP1191" s="48"/>
      <c r="DMQ1191" s="48"/>
      <c r="DMR1191" s="48"/>
      <c r="DMS1191" s="48"/>
      <c r="DMT1191" s="48"/>
      <c r="DMU1191" s="48"/>
      <c r="DMV1191" s="48"/>
      <c r="DMW1191" s="48"/>
      <c r="DMX1191" s="48"/>
      <c r="DMY1191" s="48"/>
      <c r="DMZ1191" s="48"/>
      <c r="DNA1191" s="48"/>
      <c r="DNB1191" s="48"/>
      <c r="DNC1191" s="48"/>
      <c r="DND1191" s="48"/>
      <c r="DNE1191" s="48"/>
      <c r="DNF1191" s="48"/>
      <c r="DNG1191" s="48"/>
      <c r="DNH1191" s="48"/>
      <c r="DNI1191" s="48"/>
      <c r="DNJ1191" s="48"/>
      <c r="DNK1191" s="48"/>
      <c r="DNL1191" s="48"/>
      <c r="DNM1191" s="48"/>
      <c r="DNN1191" s="48"/>
      <c r="DNO1191" s="48"/>
      <c r="DNP1191" s="48"/>
      <c r="DNQ1191" s="48"/>
      <c r="DNR1191" s="48"/>
      <c r="DNS1191" s="48"/>
      <c r="DNT1191" s="48"/>
      <c r="DNU1191" s="48"/>
      <c r="DNV1191" s="48"/>
      <c r="DNW1191" s="48"/>
      <c r="DNX1191" s="48"/>
      <c r="DNY1191" s="48"/>
      <c r="DNZ1191" s="48"/>
      <c r="DOA1191" s="48"/>
      <c r="DOB1191" s="48"/>
      <c r="DOC1191" s="48"/>
      <c r="DOD1191" s="48"/>
      <c r="DOE1191" s="48"/>
      <c r="DOF1191" s="48"/>
      <c r="DOG1191" s="48"/>
      <c r="DOH1191" s="48"/>
      <c r="DOI1191" s="48"/>
      <c r="DOJ1191" s="48"/>
      <c r="DOK1191" s="48"/>
      <c r="DOL1191" s="48"/>
      <c r="DOM1191" s="48"/>
      <c r="DON1191" s="48"/>
      <c r="DOO1191" s="48"/>
      <c r="DOP1191" s="48"/>
      <c r="DOQ1191" s="48"/>
      <c r="DOR1191" s="48"/>
      <c r="DOS1191" s="48"/>
      <c r="DOT1191" s="48"/>
      <c r="DOU1191" s="48"/>
      <c r="DOV1191" s="48"/>
      <c r="DOW1191" s="48"/>
      <c r="DOX1191" s="48"/>
      <c r="DOY1191" s="48"/>
      <c r="DOZ1191" s="48"/>
      <c r="DPA1191" s="48"/>
      <c r="DPB1191" s="48"/>
      <c r="DPC1191" s="48"/>
      <c r="DPD1191" s="48"/>
      <c r="DPE1191" s="48"/>
      <c r="DPF1191" s="48"/>
      <c r="DPG1191" s="48"/>
      <c r="DPH1191" s="48"/>
      <c r="DPI1191" s="48"/>
      <c r="DPJ1191" s="48"/>
      <c r="DPK1191" s="48"/>
      <c r="DPL1191" s="48"/>
      <c r="DPM1191" s="48"/>
      <c r="DPN1191" s="48"/>
      <c r="DPO1191" s="48"/>
      <c r="DPP1191" s="48"/>
      <c r="DPQ1191" s="48"/>
      <c r="DPR1191" s="48"/>
      <c r="DPS1191" s="48"/>
      <c r="DPT1191" s="48"/>
      <c r="DPU1191" s="48"/>
      <c r="DPV1191" s="48"/>
      <c r="DPW1191" s="48"/>
      <c r="DPX1191" s="48"/>
      <c r="DPY1191" s="48"/>
      <c r="DPZ1191" s="48"/>
      <c r="DQA1191" s="48"/>
      <c r="DQB1191" s="48"/>
      <c r="DQC1191" s="48"/>
      <c r="DQD1191" s="48"/>
      <c r="DQE1191" s="48"/>
      <c r="DQF1191" s="48"/>
      <c r="DQG1191" s="48"/>
      <c r="DQH1191" s="48"/>
      <c r="DQI1191" s="48"/>
      <c r="DQJ1191" s="48"/>
      <c r="DQK1191" s="48"/>
      <c r="DQL1191" s="48"/>
      <c r="DQM1191" s="48"/>
      <c r="DQN1191" s="48"/>
      <c r="DQO1191" s="48"/>
      <c r="DQP1191" s="48"/>
      <c r="DQQ1191" s="48"/>
      <c r="DQR1191" s="48"/>
      <c r="DQS1191" s="48"/>
      <c r="DQT1191" s="48"/>
      <c r="DQU1191" s="48"/>
      <c r="DQV1191" s="48"/>
      <c r="DQW1191" s="48"/>
      <c r="DQX1191" s="48"/>
      <c r="DQY1191" s="48"/>
      <c r="DQZ1191" s="48"/>
      <c r="DRA1191" s="48"/>
      <c r="DRB1191" s="48"/>
      <c r="DRC1191" s="48"/>
      <c r="DRD1191" s="48"/>
      <c r="DRE1191" s="48"/>
      <c r="DRF1191" s="48"/>
      <c r="DRG1191" s="48"/>
      <c r="DRH1191" s="48"/>
      <c r="DRI1191" s="48"/>
      <c r="DRJ1191" s="48"/>
      <c r="DRK1191" s="48"/>
      <c r="DRL1191" s="48"/>
      <c r="DRM1191" s="48"/>
      <c r="DRN1191" s="48"/>
      <c r="DRO1191" s="48"/>
      <c r="DRP1191" s="48"/>
      <c r="DRQ1191" s="48"/>
      <c r="DRR1191" s="48"/>
      <c r="DRS1191" s="48"/>
      <c r="DRT1191" s="48"/>
      <c r="DRU1191" s="48"/>
      <c r="DRV1191" s="48"/>
      <c r="DRW1191" s="48"/>
      <c r="DRX1191" s="48"/>
      <c r="DRY1191" s="48"/>
      <c r="DRZ1191" s="48"/>
      <c r="DSA1191" s="48"/>
      <c r="DSB1191" s="48"/>
      <c r="DSC1191" s="48"/>
      <c r="DSD1191" s="48"/>
      <c r="DSE1191" s="48"/>
      <c r="DSF1191" s="48"/>
      <c r="DSG1191" s="48"/>
      <c r="DSH1191" s="48"/>
      <c r="DSI1191" s="48"/>
      <c r="DSJ1191" s="48"/>
      <c r="DSK1191" s="48"/>
      <c r="DSL1191" s="48"/>
      <c r="DSM1191" s="48"/>
      <c r="DSN1191" s="48"/>
      <c r="DSO1191" s="48"/>
      <c r="DSP1191" s="48"/>
      <c r="DSQ1191" s="48"/>
      <c r="DSR1191" s="48"/>
      <c r="DSS1191" s="48"/>
      <c r="DST1191" s="48"/>
      <c r="DSU1191" s="48"/>
      <c r="DSV1191" s="48"/>
      <c r="DSW1191" s="48"/>
      <c r="DSX1191" s="48"/>
      <c r="DSY1191" s="48"/>
      <c r="DSZ1191" s="48"/>
      <c r="DTA1191" s="48"/>
      <c r="DTB1191" s="48"/>
      <c r="DTC1191" s="48"/>
      <c r="DTD1191" s="48"/>
      <c r="DTE1191" s="48"/>
      <c r="DTF1191" s="48"/>
      <c r="DTG1191" s="48"/>
      <c r="DTH1191" s="48"/>
      <c r="DTI1191" s="48"/>
      <c r="DTJ1191" s="48"/>
      <c r="DTK1191" s="48"/>
      <c r="DTL1191" s="48"/>
      <c r="DTM1191" s="48"/>
      <c r="DTN1191" s="48"/>
      <c r="DTO1191" s="48"/>
      <c r="DTP1191" s="48"/>
      <c r="DTQ1191" s="48"/>
      <c r="DTR1191" s="48"/>
      <c r="DTS1191" s="48"/>
      <c r="DTT1191" s="48"/>
      <c r="DTU1191" s="48"/>
      <c r="DTV1191" s="48"/>
      <c r="DTW1191" s="48"/>
      <c r="DTX1191" s="48"/>
      <c r="DTY1191" s="48"/>
      <c r="DTZ1191" s="48"/>
      <c r="DUA1191" s="48"/>
      <c r="DUB1191" s="48"/>
      <c r="DUC1191" s="48"/>
      <c r="DUD1191" s="48"/>
      <c r="DUE1191" s="48"/>
      <c r="DUF1191" s="48"/>
      <c r="DUG1191" s="48"/>
      <c r="DUH1191" s="48"/>
      <c r="DUI1191" s="48"/>
      <c r="DUJ1191" s="48"/>
      <c r="DUK1191" s="48"/>
      <c r="DUL1191" s="48"/>
      <c r="DUM1191" s="48"/>
      <c r="DUN1191" s="48"/>
      <c r="DUO1191" s="48"/>
      <c r="DUP1191" s="48"/>
      <c r="DUQ1191" s="48"/>
      <c r="DUR1191" s="48"/>
      <c r="DUS1191" s="48"/>
      <c r="DUT1191" s="48"/>
      <c r="DUU1191" s="48"/>
      <c r="DUV1191" s="48"/>
      <c r="DUW1191" s="48"/>
      <c r="DUX1191" s="48"/>
      <c r="DUY1191" s="48"/>
      <c r="DUZ1191" s="48"/>
      <c r="DVA1191" s="48"/>
      <c r="DVB1191" s="48"/>
      <c r="DVC1191" s="48"/>
      <c r="DVD1191" s="48"/>
      <c r="DVE1191" s="48"/>
      <c r="DVF1191" s="48"/>
      <c r="DVG1191" s="48"/>
      <c r="DVH1191" s="48"/>
      <c r="DVI1191" s="48"/>
      <c r="DVJ1191" s="48"/>
      <c r="DVK1191" s="48"/>
      <c r="DVL1191" s="48"/>
      <c r="DVM1191" s="48"/>
      <c r="DVN1191" s="48"/>
      <c r="DVO1191" s="48"/>
      <c r="DVP1191" s="48"/>
      <c r="DVQ1191" s="48"/>
      <c r="DVR1191" s="48"/>
      <c r="DVS1191" s="48"/>
      <c r="DVT1191" s="48"/>
      <c r="DVU1191" s="48"/>
      <c r="DVV1191" s="48"/>
      <c r="DVW1191" s="48"/>
      <c r="DVX1191" s="48"/>
      <c r="DVY1191" s="48"/>
      <c r="DVZ1191" s="48"/>
      <c r="DWA1191" s="48"/>
      <c r="DWB1191" s="48"/>
      <c r="DWC1191" s="48"/>
      <c r="DWD1191" s="48"/>
      <c r="DWE1191" s="48"/>
      <c r="DWF1191" s="48"/>
      <c r="DWG1191" s="48"/>
      <c r="DWH1191" s="48"/>
      <c r="DWI1191" s="48"/>
      <c r="DWJ1191" s="48"/>
      <c r="DWK1191" s="48"/>
      <c r="DWL1191" s="48"/>
      <c r="DWM1191" s="48"/>
      <c r="DWN1191" s="48"/>
      <c r="DWO1191" s="48"/>
      <c r="DWP1191" s="48"/>
      <c r="DWQ1191" s="48"/>
      <c r="DWR1191" s="48"/>
      <c r="DWS1191" s="48"/>
      <c r="DWT1191" s="48"/>
      <c r="DWU1191" s="48"/>
      <c r="DWV1191" s="48"/>
      <c r="DWW1191" s="48"/>
      <c r="DWX1191" s="48"/>
      <c r="DWY1191" s="48"/>
      <c r="DWZ1191" s="48"/>
      <c r="DXA1191" s="48"/>
      <c r="DXB1191" s="48"/>
      <c r="DXC1191" s="48"/>
      <c r="DXD1191" s="48"/>
      <c r="DXE1191" s="48"/>
      <c r="DXF1191" s="48"/>
      <c r="DXG1191" s="48"/>
      <c r="DXH1191" s="48"/>
      <c r="DXI1191" s="48"/>
      <c r="DXJ1191" s="48"/>
      <c r="DXK1191" s="48"/>
      <c r="DXL1191" s="48"/>
      <c r="DXM1191" s="48"/>
      <c r="DXN1191" s="48"/>
      <c r="DXO1191" s="48"/>
      <c r="DXP1191" s="48"/>
      <c r="DXQ1191" s="48"/>
      <c r="DXR1191" s="48"/>
      <c r="DXS1191" s="48"/>
      <c r="DXT1191" s="48"/>
      <c r="DXU1191" s="48"/>
      <c r="DXV1191" s="48"/>
      <c r="DXW1191" s="48"/>
      <c r="DXX1191" s="48"/>
      <c r="DXY1191" s="48"/>
      <c r="DXZ1191" s="48"/>
      <c r="DYA1191" s="48"/>
      <c r="DYB1191" s="48"/>
      <c r="DYC1191" s="48"/>
      <c r="DYD1191" s="48"/>
      <c r="DYE1191" s="48"/>
      <c r="DYF1191" s="48"/>
      <c r="DYG1191" s="48"/>
      <c r="DYH1191" s="48"/>
      <c r="DYI1191" s="48"/>
      <c r="DYJ1191" s="48"/>
      <c r="DYK1191" s="48"/>
      <c r="DYL1191" s="48"/>
      <c r="DYM1191" s="48"/>
      <c r="DYN1191" s="48"/>
      <c r="DYO1191" s="48"/>
      <c r="DYP1191" s="48"/>
      <c r="DYQ1191" s="48"/>
      <c r="DYR1191" s="48"/>
      <c r="DYS1191" s="48"/>
      <c r="DYT1191" s="48"/>
      <c r="DYU1191" s="48"/>
      <c r="DYV1191" s="48"/>
      <c r="DYW1191" s="48"/>
      <c r="DYX1191" s="48"/>
      <c r="DYY1191" s="48"/>
      <c r="DYZ1191" s="48"/>
      <c r="DZA1191" s="48"/>
      <c r="DZB1191" s="48"/>
      <c r="DZC1191" s="48"/>
      <c r="DZD1191" s="48"/>
      <c r="DZE1191" s="48"/>
      <c r="DZF1191" s="48"/>
      <c r="DZG1191" s="48"/>
      <c r="DZH1191" s="48"/>
      <c r="DZI1191" s="48"/>
      <c r="DZJ1191" s="48"/>
      <c r="DZK1191" s="48"/>
      <c r="DZL1191" s="48"/>
      <c r="DZM1191" s="48"/>
      <c r="DZN1191" s="48"/>
      <c r="DZO1191" s="48"/>
      <c r="DZP1191" s="48"/>
      <c r="DZQ1191" s="48"/>
      <c r="DZR1191" s="48"/>
      <c r="DZS1191" s="48"/>
      <c r="DZT1191" s="48"/>
      <c r="DZU1191" s="48"/>
      <c r="DZV1191" s="48"/>
      <c r="DZW1191" s="48"/>
      <c r="DZX1191" s="48"/>
      <c r="DZY1191" s="48"/>
      <c r="DZZ1191" s="48"/>
      <c r="EAA1191" s="48"/>
      <c r="EAB1191" s="48"/>
      <c r="EAC1191" s="48"/>
      <c r="EAD1191" s="48"/>
      <c r="EAE1191" s="48"/>
      <c r="EAF1191" s="48"/>
      <c r="EAG1191" s="48"/>
      <c r="EAH1191" s="48"/>
      <c r="EAI1191" s="48"/>
      <c r="EAJ1191" s="48"/>
      <c r="EAK1191" s="48"/>
      <c r="EAL1191" s="48"/>
      <c r="EAM1191" s="48"/>
      <c r="EAN1191" s="48"/>
      <c r="EAO1191" s="48"/>
      <c r="EAP1191" s="48"/>
      <c r="EAQ1191" s="48"/>
      <c r="EAR1191" s="48"/>
      <c r="EAS1191" s="48"/>
      <c r="EAT1191" s="48"/>
      <c r="EAU1191" s="48"/>
      <c r="EAV1191" s="48"/>
      <c r="EAW1191" s="48"/>
      <c r="EAX1191" s="48"/>
      <c r="EAY1191" s="48"/>
      <c r="EAZ1191" s="48"/>
      <c r="EBA1191" s="48"/>
      <c r="EBB1191" s="48"/>
      <c r="EBC1191" s="48"/>
      <c r="EBD1191" s="48"/>
      <c r="EBE1191" s="48"/>
      <c r="EBF1191" s="48"/>
      <c r="EBG1191" s="48"/>
      <c r="EBH1191" s="48"/>
      <c r="EBI1191" s="48"/>
      <c r="EBJ1191" s="48"/>
      <c r="EBK1191" s="48"/>
      <c r="EBL1191" s="48"/>
      <c r="EBM1191" s="48"/>
      <c r="EBN1191" s="48"/>
      <c r="EBO1191" s="48"/>
      <c r="EBP1191" s="48"/>
      <c r="EBQ1191" s="48"/>
      <c r="EBR1191" s="48"/>
      <c r="EBS1191" s="48"/>
      <c r="EBT1191" s="48"/>
      <c r="EBU1191" s="48"/>
      <c r="EBV1191" s="48"/>
      <c r="EBW1191" s="48"/>
      <c r="EBX1191" s="48"/>
      <c r="EBY1191" s="48"/>
      <c r="EBZ1191" s="48"/>
      <c r="ECA1191" s="48"/>
      <c r="ECB1191" s="48"/>
      <c r="ECC1191" s="48"/>
      <c r="ECD1191" s="48"/>
      <c r="ECE1191" s="48"/>
      <c r="ECF1191" s="48"/>
      <c r="ECG1191" s="48"/>
      <c r="ECH1191" s="48"/>
      <c r="ECI1191" s="48"/>
      <c r="ECJ1191" s="48"/>
      <c r="ECK1191" s="48"/>
      <c r="ECL1191" s="48"/>
      <c r="ECM1191" s="48"/>
      <c r="ECN1191" s="48"/>
      <c r="ECO1191" s="48"/>
      <c r="ECP1191" s="48"/>
      <c r="ECQ1191" s="48"/>
      <c r="ECR1191" s="48"/>
      <c r="ECS1191" s="48"/>
      <c r="ECT1191" s="48"/>
      <c r="ECU1191" s="48"/>
      <c r="ECV1191" s="48"/>
      <c r="ECW1191" s="48"/>
      <c r="ECX1191" s="48"/>
      <c r="ECY1191" s="48"/>
      <c r="ECZ1191" s="48"/>
      <c r="EDA1191" s="48"/>
      <c r="EDB1191" s="48"/>
      <c r="EDC1191" s="48"/>
      <c r="EDD1191" s="48"/>
      <c r="EDE1191" s="48"/>
      <c r="EDF1191" s="48"/>
      <c r="EDG1191" s="48"/>
      <c r="EDH1191" s="48"/>
      <c r="EDI1191" s="48"/>
      <c r="EDJ1191" s="48"/>
      <c r="EDK1191" s="48"/>
      <c r="EDL1191" s="48"/>
      <c r="EDM1191" s="48"/>
      <c r="EDN1191" s="48"/>
      <c r="EDO1191" s="48"/>
      <c r="EDP1191" s="48"/>
      <c r="EDQ1191" s="48"/>
      <c r="EDR1191" s="48"/>
      <c r="EDS1191" s="48"/>
      <c r="EDT1191" s="48"/>
      <c r="EDU1191" s="48"/>
      <c r="EDV1191" s="48"/>
      <c r="EDW1191" s="48"/>
      <c r="EDX1191" s="48"/>
      <c r="EDY1191" s="48"/>
      <c r="EDZ1191" s="48"/>
      <c r="EEA1191" s="48"/>
      <c r="EEB1191" s="48"/>
      <c r="EEC1191" s="48"/>
      <c r="EED1191" s="48"/>
      <c r="EEE1191" s="48"/>
      <c r="EEF1191" s="48"/>
      <c r="EEG1191" s="48"/>
      <c r="EEH1191" s="48"/>
      <c r="EEI1191" s="48"/>
      <c r="EEJ1191" s="48"/>
      <c r="EEK1191" s="48"/>
      <c r="EEL1191" s="48"/>
      <c r="EEM1191" s="48"/>
      <c r="EEN1191" s="48"/>
      <c r="EEO1191" s="48"/>
      <c r="EEP1191" s="48"/>
      <c r="EEQ1191" s="48"/>
      <c r="EER1191" s="48"/>
      <c r="EES1191" s="48"/>
      <c r="EET1191" s="48"/>
      <c r="EEU1191" s="48"/>
      <c r="EEV1191" s="48"/>
      <c r="EEW1191" s="48"/>
      <c r="EEX1191" s="48"/>
      <c r="EEY1191" s="48"/>
      <c r="EEZ1191" s="48"/>
      <c r="EFA1191" s="48"/>
      <c r="EFB1191" s="48"/>
      <c r="EFC1191" s="48"/>
      <c r="EFD1191" s="48"/>
      <c r="EFE1191" s="48"/>
      <c r="EFF1191" s="48"/>
      <c r="EFG1191" s="48"/>
      <c r="EFH1191" s="48"/>
      <c r="EFI1191" s="48"/>
      <c r="EFJ1191" s="48"/>
      <c r="EFK1191" s="48"/>
      <c r="EFL1191" s="48"/>
      <c r="EFM1191" s="48"/>
      <c r="EFN1191" s="48"/>
      <c r="EFO1191" s="48"/>
      <c r="EFP1191" s="48"/>
      <c r="EFQ1191" s="48"/>
      <c r="EFR1191" s="48"/>
      <c r="EFS1191" s="48"/>
      <c r="EFT1191" s="48"/>
      <c r="EFU1191" s="48"/>
      <c r="EFV1191" s="48"/>
      <c r="EFW1191" s="48"/>
      <c r="EFX1191" s="48"/>
      <c r="EFY1191" s="48"/>
      <c r="EFZ1191" s="48"/>
      <c r="EGA1191" s="48"/>
      <c r="EGB1191" s="48"/>
      <c r="EGC1191" s="48"/>
      <c r="EGD1191" s="48"/>
      <c r="EGE1191" s="48"/>
      <c r="EGF1191" s="48"/>
      <c r="EGG1191" s="48"/>
      <c r="EGH1191" s="48"/>
      <c r="EGI1191" s="48"/>
      <c r="EGJ1191" s="48"/>
      <c r="EGK1191" s="48"/>
      <c r="EGL1191" s="48"/>
      <c r="EGM1191" s="48"/>
      <c r="EGN1191" s="48"/>
      <c r="EGO1191" s="48"/>
      <c r="EGP1191" s="48"/>
      <c r="EGQ1191" s="48"/>
      <c r="EGR1191" s="48"/>
      <c r="EGS1191" s="48"/>
      <c r="EGT1191" s="48"/>
      <c r="EGU1191" s="48"/>
      <c r="EGV1191" s="48"/>
      <c r="EGW1191" s="48"/>
      <c r="EGX1191" s="48"/>
      <c r="EGY1191" s="48"/>
      <c r="EGZ1191" s="48"/>
      <c r="EHA1191" s="48"/>
      <c r="EHB1191" s="48"/>
      <c r="EHC1191" s="48"/>
      <c r="EHD1191" s="48"/>
      <c r="EHE1191" s="48"/>
      <c r="EHF1191" s="48"/>
      <c r="EHG1191" s="48"/>
      <c r="EHH1191" s="48"/>
      <c r="EHI1191" s="48"/>
      <c r="EHJ1191" s="48"/>
      <c r="EHK1191" s="48"/>
      <c r="EHL1191" s="48"/>
      <c r="EHM1191" s="48"/>
      <c r="EHN1191" s="48"/>
      <c r="EHO1191" s="48"/>
      <c r="EHP1191" s="48"/>
      <c r="EHQ1191" s="48"/>
      <c r="EHR1191" s="48"/>
      <c r="EHS1191" s="48"/>
      <c r="EHT1191" s="48"/>
      <c r="EHU1191" s="48"/>
      <c r="EHV1191" s="48"/>
      <c r="EHW1191" s="48"/>
      <c r="EHX1191" s="48"/>
      <c r="EHY1191" s="48"/>
      <c r="EHZ1191" s="48"/>
      <c r="EIA1191" s="48"/>
      <c r="EIB1191" s="48"/>
      <c r="EIC1191" s="48"/>
      <c r="EID1191" s="48"/>
      <c r="EIE1191" s="48"/>
      <c r="EIF1191" s="48"/>
      <c r="EIG1191" s="48"/>
      <c r="EIH1191" s="48"/>
      <c r="EII1191" s="48"/>
      <c r="EIJ1191" s="48"/>
      <c r="EIK1191" s="48"/>
      <c r="EIL1191" s="48"/>
      <c r="EIM1191" s="48"/>
      <c r="EIN1191" s="48"/>
      <c r="EIO1191" s="48"/>
      <c r="EIP1191" s="48"/>
      <c r="EIQ1191" s="48"/>
      <c r="EIR1191" s="48"/>
      <c r="EIS1191" s="48"/>
      <c r="EIT1191" s="48"/>
      <c r="EIU1191" s="48"/>
      <c r="EIV1191" s="48"/>
      <c r="EIW1191" s="48"/>
      <c r="EIX1191" s="48"/>
      <c r="EIY1191" s="48"/>
      <c r="EIZ1191" s="48"/>
      <c r="EJA1191" s="48"/>
      <c r="EJB1191" s="48"/>
      <c r="EJC1191" s="48"/>
      <c r="EJD1191" s="48"/>
      <c r="EJE1191" s="48"/>
      <c r="EJF1191" s="48"/>
      <c r="EJG1191" s="48"/>
      <c r="EJH1191" s="48"/>
      <c r="EJI1191" s="48"/>
      <c r="EJJ1191" s="48"/>
      <c r="EJK1191" s="48"/>
      <c r="EJL1191" s="48"/>
      <c r="EJM1191" s="48"/>
      <c r="EJN1191" s="48"/>
      <c r="EJO1191" s="48"/>
      <c r="EJP1191" s="48"/>
      <c r="EJQ1191" s="48"/>
      <c r="EJR1191" s="48"/>
      <c r="EJS1191" s="48"/>
      <c r="EJT1191" s="48"/>
      <c r="EJU1191" s="48"/>
      <c r="EJV1191" s="48"/>
      <c r="EJW1191" s="48"/>
      <c r="EJX1191" s="48"/>
      <c r="EJY1191" s="48"/>
      <c r="EJZ1191" s="48"/>
      <c r="EKA1191" s="48"/>
      <c r="EKB1191" s="48"/>
      <c r="EKC1191" s="48"/>
      <c r="EKD1191" s="48"/>
      <c r="EKE1191" s="48"/>
      <c r="EKF1191" s="48"/>
      <c r="EKG1191" s="48"/>
      <c r="EKH1191" s="48"/>
      <c r="EKI1191" s="48"/>
      <c r="EKJ1191" s="48"/>
      <c r="EKK1191" s="48"/>
      <c r="EKL1191" s="48"/>
      <c r="EKM1191" s="48"/>
      <c r="EKN1191" s="48"/>
      <c r="EKO1191" s="48"/>
      <c r="EKP1191" s="48"/>
      <c r="EKQ1191" s="48"/>
      <c r="EKR1191" s="48"/>
      <c r="EKS1191" s="48"/>
      <c r="EKT1191" s="48"/>
      <c r="EKU1191" s="48"/>
      <c r="EKV1191" s="48"/>
      <c r="EKW1191" s="48"/>
      <c r="EKX1191" s="48"/>
      <c r="EKY1191" s="48"/>
      <c r="EKZ1191" s="48"/>
      <c r="ELA1191" s="48"/>
      <c r="ELB1191" s="48"/>
      <c r="ELC1191" s="48"/>
      <c r="ELD1191" s="48"/>
      <c r="ELE1191" s="48"/>
      <c r="ELF1191" s="48"/>
      <c r="ELG1191" s="48"/>
      <c r="ELH1191" s="48"/>
      <c r="ELI1191" s="48"/>
      <c r="ELJ1191" s="48"/>
      <c r="ELK1191" s="48"/>
      <c r="ELL1191" s="48"/>
      <c r="ELM1191" s="48"/>
      <c r="ELN1191" s="48"/>
      <c r="ELO1191" s="48"/>
      <c r="ELP1191" s="48"/>
      <c r="ELQ1191" s="48"/>
      <c r="ELR1191" s="48"/>
      <c r="ELS1191" s="48"/>
      <c r="ELT1191" s="48"/>
      <c r="ELU1191" s="48"/>
      <c r="ELV1191" s="48"/>
      <c r="ELW1191" s="48"/>
      <c r="ELX1191" s="48"/>
      <c r="ELY1191" s="48"/>
      <c r="ELZ1191" s="48"/>
      <c r="EMA1191" s="48"/>
      <c r="EMB1191" s="48"/>
      <c r="EMC1191" s="48"/>
      <c r="EMD1191" s="48"/>
      <c r="EME1191" s="48"/>
      <c r="EMF1191" s="48"/>
      <c r="EMG1191" s="48"/>
      <c r="EMH1191" s="48"/>
      <c r="EMI1191" s="48"/>
      <c r="EMJ1191" s="48"/>
      <c r="EMK1191" s="48"/>
      <c r="EML1191" s="48"/>
      <c r="EMM1191" s="48"/>
      <c r="EMN1191" s="48"/>
      <c r="EMO1191" s="48"/>
      <c r="EMP1191" s="48"/>
      <c r="EMQ1191" s="48"/>
      <c r="EMR1191" s="48"/>
      <c r="EMS1191" s="48"/>
      <c r="EMT1191" s="48"/>
      <c r="EMU1191" s="48"/>
      <c r="EMV1191" s="48"/>
      <c r="EMW1191" s="48"/>
      <c r="EMX1191" s="48"/>
      <c r="EMY1191" s="48"/>
      <c r="EMZ1191" s="48"/>
      <c r="ENA1191" s="48"/>
      <c r="ENB1191" s="48"/>
      <c r="ENC1191" s="48"/>
      <c r="END1191" s="48"/>
      <c r="ENE1191" s="48"/>
      <c r="ENF1191" s="48"/>
      <c r="ENG1191" s="48"/>
      <c r="ENH1191" s="48"/>
      <c r="ENI1191" s="48"/>
      <c r="ENJ1191" s="48"/>
      <c r="ENK1191" s="48"/>
      <c r="ENL1191" s="48"/>
      <c r="ENM1191" s="48"/>
      <c r="ENN1191" s="48"/>
      <c r="ENO1191" s="48"/>
      <c r="ENP1191" s="48"/>
      <c r="ENQ1191" s="48"/>
      <c r="ENR1191" s="48"/>
      <c r="ENS1191" s="48"/>
      <c r="ENT1191" s="48"/>
      <c r="ENU1191" s="48"/>
      <c r="ENV1191" s="48"/>
      <c r="ENW1191" s="48"/>
      <c r="ENX1191" s="48"/>
      <c r="ENY1191" s="48"/>
      <c r="ENZ1191" s="48"/>
      <c r="EOA1191" s="48"/>
      <c r="EOB1191" s="48"/>
      <c r="EOC1191" s="48"/>
      <c r="EOD1191" s="48"/>
      <c r="EOE1191" s="48"/>
      <c r="EOF1191" s="48"/>
      <c r="EOG1191" s="48"/>
      <c r="EOH1191" s="48"/>
      <c r="EOI1191" s="48"/>
      <c r="EOJ1191" s="48"/>
      <c r="EOK1191" s="48"/>
      <c r="EOL1191" s="48"/>
      <c r="EOM1191" s="48"/>
      <c r="EON1191" s="48"/>
      <c r="EOO1191" s="48"/>
      <c r="EOP1191" s="48"/>
      <c r="EOQ1191" s="48"/>
      <c r="EOR1191" s="48"/>
      <c r="EOS1191" s="48"/>
      <c r="EOT1191" s="48"/>
      <c r="EOU1191" s="48"/>
      <c r="EOV1191" s="48"/>
      <c r="EOW1191" s="48"/>
      <c r="EOX1191" s="48"/>
      <c r="EOY1191" s="48"/>
      <c r="EOZ1191" s="48"/>
      <c r="EPA1191" s="48"/>
      <c r="EPB1191" s="48"/>
      <c r="EPC1191" s="48"/>
      <c r="EPD1191" s="48"/>
      <c r="EPE1191" s="48"/>
      <c r="EPF1191" s="48"/>
      <c r="EPG1191" s="48"/>
      <c r="EPH1191" s="48"/>
      <c r="EPI1191" s="48"/>
      <c r="EPJ1191" s="48"/>
      <c r="EPK1191" s="48"/>
      <c r="EPL1191" s="48"/>
      <c r="EPM1191" s="48"/>
      <c r="EPN1191" s="48"/>
      <c r="EPO1191" s="48"/>
      <c r="EPP1191" s="48"/>
      <c r="EPQ1191" s="48"/>
      <c r="EPR1191" s="48"/>
      <c r="EPS1191" s="48"/>
      <c r="EPT1191" s="48"/>
      <c r="EPU1191" s="48"/>
      <c r="EPV1191" s="48"/>
      <c r="EPW1191" s="48"/>
      <c r="EPX1191" s="48"/>
      <c r="EPY1191" s="48"/>
      <c r="EPZ1191" s="48"/>
      <c r="EQA1191" s="48"/>
      <c r="EQB1191" s="48"/>
      <c r="EQC1191" s="48"/>
      <c r="EQD1191" s="48"/>
      <c r="EQE1191" s="48"/>
      <c r="EQF1191" s="48"/>
      <c r="EQG1191" s="48"/>
      <c r="EQH1191" s="48"/>
      <c r="EQI1191" s="48"/>
      <c r="EQJ1191" s="48"/>
      <c r="EQK1191" s="48"/>
      <c r="EQL1191" s="48"/>
      <c r="EQM1191" s="48"/>
      <c r="EQN1191" s="48"/>
      <c r="EQO1191" s="48"/>
      <c r="EQP1191" s="48"/>
      <c r="EQQ1191" s="48"/>
      <c r="EQR1191" s="48"/>
      <c r="EQS1191" s="48"/>
      <c r="EQT1191" s="48"/>
      <c r="EQU1191" s="48"/>
      <c r="EQV1191" s="48"/>
      <c r="EQW1191" s="48"/>
      <c r="EQX1191" s="48"/>
      <c r="EQY1191" s="48"/>
      <c r="EQZ1191" s="48"/>
      <c r="ERA1191" s="48"/>
      <c r="ERB1191" s="48"/>
      <c r="ERC1191" s="48"/>
      <c r="ERD1191" s="48"/>
      <c r="ERE1191" s="48"/>
      <c r="ERF1191" s="48"/>
      <c r="ERG1191" s="48"/>
      <c r="ERH1191" s="48"/>
      <c r="ERI1191" s="48"/>
      <c r="ERJ1191" s="48"/>
      <c r="ERK1191" s="48"/>
      <c r="ERL1191" s="48"/>
      <c r="ERM1191" s="48"/>
      <c r="ERN1191" s="48"/>
      <c r="ERO1191" s="48"/>
      <c r="ERP1191" s="48"/>
      <c r="ERQ1191" s="48"/>
      <c r="ERR1191" s="48"/>
      <c r="ERS1191" s="48"/>
      <c r="ERT1191" s="48"/>
      <c r="ERU1191" s="48"/>
      <c r="ERV1191" s="48"/>
      <c r="ERW1191" s="48"/>
      <c r="ERX1191" s="48"/>
      <c r="ERY1191" s="48"/>
      <c r="ERZ1191" s="48"/>
      <c r="ESA1191" s="48"/>
      <c r="ESB1191" s="48"/>
      <c r="ESC1191" s="48"/>
      <c r="ESD1191" s="48"/>
      <c r="ESE1191" s="48"/>
      <c r="ESF1191" s="48"/>
      <c r="ESG1191" s="48"/>
      <c r="ESH1191" s="48"/>
      <c r="ESI1191" s="48"/>
      <c r="ESJ1191" s="48"/>
      <c r="ESK1191" s="48"/>
      <c r="ESL1191" s="48"/>
      <c r="ESM1191" s="48"/>
      <c r="ESN1191" s="48"/>
      <c r="ESO1191" s="48"/>
      <c r="ESP1191" s="48"/>
      <c r="ESQ1191" s="48"/>
      <c r="ESR1191" s="48"/>
      <c r="ESS1191" s="48"/>
      <c r="EST1191" s="48"/>
      <c r="ESU1191" s="48"/>
      <c r="ESV1191" s="48"/>
      <c r="ESW1191" s="48"/>
      <c r="ESX1191" s="48"/>
      <c r="ESY1191" s="48"/>
      <c r="ESZ1191" s="48"/>
      <c r="ETA1191" s="48"/>
      <c r="ETB1191" s="48"/>
      <c r="ETC1191" s="48"/>
      <c r="ETD1191" s="48"/>
      <c r="ETE1191" s="48"/>
      <c r="ETF1191" s="48"/>
      <c r="ETG1191" s="48"/>
      <c r="ETH1191" s="48"/>
      <c r="ETI1191" s="48"/>
      <c r="ETJ1191" s="48"/>
      <c r="ETK1191" s="48"/>
      <c r="ETL1191" s="48"/>
      <c r="ETM1191" s="48"/>
      <c r="ETN1191" s="48"/>
      <c r="ETO1191" s="48"/>
      <c r="ETP1191" s="48"/>
      <c r="ETQ1191" s="48"/>
      <c r="ETR1191" s="48"/>
      <c r="ETS1191" s="48"/>
      <c r="ETT1191" s="48"/>
      <c r="ETU1191" s="48"/>
      <c r="ETV1191" s="48"/>
      <c r="ETW1191" s="48"/>
      <c r="ETX1191" s="48"/>
      <c r="ETY1191" s="48"/>
      <c r="ETZ1191" s="48"/>
      <c r="EUA1191" s="48"/>
      <c r="EUB1191" s="48"/>
      <c r="EUC1191" s="48"/>
      <c r="EUD1191" s="48"/>
      <c r="EUE1191" s="48"/>
      <c r="EUF1191" s="48"/>
      <c r="EUG1191" s="48"/>
      <c r="EUH1191" s="48"/>
      <c r="EUI1191" s="48"/>
      <c r="EUJ1191" s="48"/>
      <c r="EUK1191" s="48"/>
      <c r="EUL1191" s="48"/>
      <c r="EUM1191" s="48"/>
      <c r="EUN1191" s="48"/>
      <c r="EUO1191" s="48"/>
      <c r="EUP1191" s="48"/>
      <c r="EUQ1191" s="48"/>
      <c r="EUR1191" s="48"/>
      <c r="EUS1191" s="48"/>
      <c r="EUT1191" s="48"/>
      <c r="EUU1191" s="48"/>
      <c r="EUV1191" s="48"/>
      <c r="EUW1191" s="48"/>
      <c r="EUX1191" s="48"/>
      <c r="EUY1191" s="48"/>
      <c r="EUZ1191" s="48"/>
      <c r="EVA1191" s="48"/>
      <c r="EVB1191" s="48"/>
      <c r="EVC1191" s="48"/>
      <c r="EVD1191" s="48"/>
      <c r="EVE1191" s="48"/>
      <c r="EVF1191" s="48"/>
      <c r="EVG1191" s="48"/>
      <c r="EVH1191" s="48"/>
      <c r="EVI1191" s="48"/>
      <c r="EVJ1191" s="48"/>
      <c r="EVK1191" s="48"/>
      <c r="EVL1191" s="48"/>
      <c r="EVM1191" s="48"/>
      <c r="EVN1191" s="48"/>
      <c r="EVO1191" s="48"/>
      <c r="EVP1191" s="48"/>
      <c r="EVQ1191" s="48"/>
      <c r="EVR1191" s="48"/>
      <c r="EVS1191" s="48"/>
      <c r="EVT1191" s="48"/>
      <c r="EVU1191" s="48"/>
      <c r="EVV1191" s="48"/>
      <c r="EVW1191" s="48"/>
      <c r="EVX1191" s="48"/>
      <c r="EVY1191" s="48"/>
      <c r="EVZ1191" s="48"/>
      <c r="EWA1191" s="48"/>
      <c r="EWB1191" s="48"/>
      <c r="EWC1191" s="48"/>
      <c r="EWD1191" s="48"/>
      <c r="EWE1191" s="48"/>
      <c r="EWF1191" s="48"/>
      <c r="EWG1191" s="48"/>
      <c r="EWH1191" s="48"/>
      <c r="EWI1191" s="48"/>
      <c r="EWJ1191" s="48"/>
      <c r="EWK1191" s="48"/>
      <c r="EWL1191" s="48"/>
      <c r="EWM1191" s="48"/>
      <c r="EWN1191" s="48"/>
      <c r="EWO1191" s="48"/>
      <c r="EWP1191" s="48"/>
      <c r="EWQ1191" s="48"/>
      <c r="EWR1191" s="48"/>
      <c r="EWS1191" s="48"/>
      <c r="EWT1191" s="48"/>
      <c r="EWU1191" s="48"/>
      <c r="EWV1191" s="48"/>
      <c r="EWW1191" s="48"/>
      <c r="EWX1191" s="48"/>
      <c r="EWY1191" s="48"/>
      <c r="EWZ1191" s="48"/>
      <c r="EXA1191" s="48"/>
      <c r="EXB1191" s="48"/>
      <c r="EXC1191" s="48"/>
      <c r="EXD1191" s="48"/>
      <c r="EXE1191" s="48"/>
      <c r="EXF1191" s="48"/>
      <c r="EXG1191" s="48"/>
      <c r="EXH1191" s="48"/>
      <c r="EXI1191" s="48"/>
      <c r="EXJ1191" s="48"/>
      <c r="EXK1191" s="48"/>
      <c r="EXL1191" s="48"/>
      <c r="EXM1191" s="48"/>
      <c r="EXN1191" s="48"/>
      <c r="EXO1191" s="48"/>
      <c r="EXP1191" s="48"/>
      <c r="EXQ1191" s="48"/>
      <c r="EXR1191" s="48"/>
      <c r="EXS1191" s="48"/>
      <c r="EXT1191" s="48"/>
      <c r="EXU1191" s="48"/>
      <c r="EXV1191" s="48"/>
      <c r="EXW1191" s="48"/>
      <c r="EXX1191" s="48"/>
      <c r="EXY1191" s="48"/>
      <c r="EXZ1191" s="48"/>
      <c r="EYA1191" s="48"/>
      <c r="EYB1191" s="48"/>
      <c r="EYC1191" s="48"/>
      <c r="EYD1191" s="48"/>
      <c r="EYE1191" s="48"/>
      <c r="EYF1191" s="48"/>
      <c r="EYG1191" s="48"/>
      <c r="EYH1191" s="48"/>
      <c r="EYI1191" s="48"/>
      <c r="EYJ1191" s="48"/>
      <c r="EYK1191" s="48"/>
      <c r="EYL1191" s="48"/>
      <c r="EYM1191" s="48"/>
      <c r="EYN1191" s="48"/>
      <c r="EYO1191" s="48"/>
      <c r="EYP1191" s="48"/>
      <c r="EYQ1191" s="48"/>
      <c r="EYR1191" s="48"/>
      <c r="EYS1191" s="48"/>
      <c r="EYT1191" s="48"/>
      <c r="EYU1191" s="48"/>
      <c r="EYV1191" s="48"/>
      <c r="EYW1191" s="48"/>
      <c r="EYX1191" s="48"/>
      <c r="EYY1191" s="48"/>
      <c r="EYZ1191" s="48"/>
      <c r="EZA1191" s="48"/>
      <c r="EZB1191" s="48"/>
      <c r="EZC1191" s="48"/>
      <c r="EZD1191" s="48"/>
      <c r="EZE1191" s="48"/>
      <c r="EZF1191" s="48"/>
      <c r="EZG1191" s="48"/>
      <c r="EZH1191" s="48"/>
      <c r="EZI1191" s="48"/>
      <c r="EZJ1191" s="48"/>
      <c r="EZK1191" s="48"/>
      <c r="EZL1191" s="48"/>
      <c r="EZM1191" s="48"/>
      <c r="EZN1191" s="48"/>
      <c r="EZO1191" s="48"/>
      <c r="EZP1191" s="48"/>
      <c r="EZQ1191" s="48"/>
      <c r="EZR1191" s="48"/>
      <c r="EZS1191" s="48"/>
      <c r="EZT1191" s="48"/>
      <c r="EZU1191" s="48"/>
      <c r="EZV1191" s="48"/>
      <c r="EZW1191" s="48"/>
      <c r="EZX1191" s="48"/>
      <c r="EZY1191" s="48"/>
      <c r="EZZ1191" s="48"/>
      <c r="FAA1191" s="48"/>
      <c r="FAB1191" s="48"/>
      <c r="FAC1191" s="48"/>
      <c r="FAD1191" s="48"/>
      <c r="FAE1191" s="48"/>
      <c r="FAF1191" s="48"/>
      <c r="FAG1191" s="48"/>
      <c r="FAH1191" s="48"/>
      <c r="FAI1191" s="48"/>
      <c r="FAJ1191" s="48"/>
      <c r="FAK1191" s="48"/>
      <c r="FAL1191" s="48"/>
      <c r="FAM1191" s="48"/>
      <c r="FAN1191" s="48"/>
      <c r="FAO1191" s="48"/>
      <c r="FAP1191" s="48"/>
      <c r="FAQ1191" s="48"/>
      <c r="FAR1191" s="48"/>
      <c r="FAS1191" s="48"/>
      <c r="FAT1191" s="48"/>
      <c r="FAU1191" s="48"/>
      <c r="FAV1191" s="48"/>
      <c r="FAW1191" s="48"/>
      <c r="FAX1191" s="48"/>
      <c r="FAY1191" s="48"/>
      <c r="FAZ1191" s="48"/>
      <c r="FBA1191" s="48"/>
      <c r="FBB1191" s="48"/>
      <c r="FBC1191" s="48"/>
      <c r="FBD1191" s="48"/>
      <c r="FBE1191" s="48"/>
      <c r="FBF1191" s="48"/>
      <c r="FBG1191" s="48"/>
      <c r="FBH1191" s="48"/>
      <c r="FBI1191" s="48"/>
      <c r="FBJ1191" s="48"/>
      <c r="FBK1191" s="48"/>
      <c r="FBL1191" s="48"/>
      <c r="FBM1191" s="48"/>
      <c r="FBN1191" s="48"/>
      <c r="FBO1191" s="48"/>
      <c r="FBP1191" s="48"/>
      <c r="FBQ1191" s="48"/>
      <c r="FBR1191" s="48"/>
      <c r="FBS1191" s="48"/>
      <c r="FBT1191" s="48"/>
      <c r="FBU1191" s="48"/>
      <c r="FBV1191" s="48"/>
      <c r="FBW1191" s="48"/>
      <c r="FBX1191" s="48"/>
      <c r="FBY1191" s="48"/>
      <c r="FBZ1191" s="48"/>
      <c r="FCA1191" s="48"/>
      <c r="FCB1191" s="48"/>
      <c r="FCC1191" s="48"/>
      <c r="FCD1191" s="48"/>
      <c r="FCE1191" s="48"/>
      <c r="FCF1191" s="48"/>
      <c r="FCG1191" s="48"/>
      <c r="FCH1191" s="48"/>
      <c r="FCI1191" s="48"/>
      <c r="FCJ1191" s="48"/>
      <c r="FCK1191" s="48"/>
      <c r="FCL1191" s="48"/>
      <c r="FCM1191" s="48"/>
      <c r="FCN1191" s="48"/>
      <c r="FCO1191" s="48"/>
      <c r="FCP1191" s="48"/>
      <c r="FCQ1191" s="48"/>
      <c r="FCR1191" s="48"/>
      <c r="FCS1191" s="48"/>
      <c r="FCT1191" s="48"/>
      <c r="FCU1191" s="48"/>
      <c r="FCV1191" s="48"/>
      <c r="FCW1191" s="48"/>
      <c r="FCX1191" s="48"/>
      <c r="FCY1191" s="48"/>
      <c r="FCZ1191" s="48"/>
      <c r="FDA1191" s="48"/>
      <c r="FDB1191" s="48"/>
      <c r="FDC1191" s="48"/>
      <c r="FDD1191" s="48"/>
      <c r="FDE1191" s="48"/>
      <c r="FDF1191" s="48"/>
      <c r="FDG1191" s="48"/>
      <c r="FDH1191" s="48"/>
      <c r="FDI1191" s="48"/>
      <c r="FDJ1191" s="48"/>
      <c r="FDK1191" s="48"/>
      <c r="FDL1191" s="48"/>
      <c r="FDM1191" s="48"/>
      <c r="FDN1191" s="48"/>
      <c r="FDO1191" s="48"/>
      <c r="FDP1191" s="48"/>
      <c r="FDQ1191" s="48"/>
      <c r="FDR1191" s="48"/>
      <c r="FDS1191" s="48"/>
      <c r="FDT1191" s="48"/>
      <c r="FDU1191" s="48"/>
      <c r="FDV1191" s="48"/>
      <c r="FDW1191" s="48"/>
      <c r="FDX1191" s="48"/>
      <c r="FDY1191" s="48"/>
      <c r="FDZ1191" s="48"/>
      <c r="FEA1191" s="48"/>
      <c r="FEB1191" s="48"/>
      <c r="FEC1191" s="48"/>
      <c r="FED1191" s="48"/>
      <c r="FEE1191" s="48"/>
      <c r="FEF1191" s="48"/>
      <c r="FEG1191" s="48"/>
      <c r="FEH1191" s="48"/>
      <c r="FEI1191" s="48"/>
      <c r="FEJ1191" s="48"/>
      <c r="FEK1191" s="48"/>
      <c r="FEL1191" s="48"/>
      <c r="FEM1191" s="48"/>
      <c r="FEN1191" s="48"/>
      <c r="FEO1191" s="48"/>
      <c r="FEP1191" s="48"/>
      <c r="FEQ1191" s="48"/>
      <c r="FER1191" s="48"/>
      <c r="FES1191" s="48"/>
      <c r="FET1191" s="48"/>
      <c r="FEU1191" s="48"/>
      <c r="FEV1191" s="48"/>
      <c r="FEW1191" s="48"/>
      <c r="FEX1191" s="48"/>
      <c r="FEY1191" s="48"/>
      <c r="FEZ1191" s="48"/>
      <c r="FFA1191" s="48"/>
      <c r="FFB1191" s="48"/>
      <c r="FFC1191" s="48"/>
      <c r="FFD1191" s="48"/>
      <c r="FFE1191" s="48"/>
      <c r="FFF1191" s="48"/>
      <c r="FFG1191" s="48"/>
      <c r="FFH1191" s="48"/>
      <c r="FFI1191" s="48"/>
      <c r="FFJ1191" s="48"/>
      <c r="FFK1191" s="48"/>
      <c r="FFL1191" s="48"/>
      <c r="FFM1191" s="48"/>
      <c r="FFN1191" s="48"/>
      <c r="FFO1191" s="48"/>
      <c r="FFP1191" s="48"/>
      <c r="FFQ1191" s="48"/>
      <c r="FFR1191" s="48"/>
      <c r="FFS1191" s="48"/>
      <c r="FFT1191" s="48"/>
      <c r="FFU1191" s="48"/>
      <c r="FFV1191" s="48"/>
      <c r="FFW1191" s="48"/>
      <c r="FFX1191" s="48"/>
      <c r="FFY1191" s="48"/>
      <c r="FFZ1191" s="48"/>
      <c r="FGA1191" s="48"/>
      <c r="FGB1191" s="48"/>
      <c r="FGC1191" s="48"/>
      <c r="FGD1191" s="48"/>
      <c r="FGE1191" s="48"/>
      <c r="FGF1191" s="48"/>
      <c r="FGG1191" s="48"/>
      <c r="FGH1191" s="48"/>
      <c r="FGI1191" s="48"/>
      <c r="FGJ1191" s="48"/>
      <c r="FGK1191" s="48"/>
      <c r="FGL1191" s="48"/>
      <c r="FGM1191" s="48"/>
      <c r="FGN1191" s="48"/>
      <c r="FGO1191" s="48"/>
      <c r="FGP1191" s="48"/>
      <c r="FGQ1191" s="48"/>
      <c r="FGR1191" s="48"/>
      <c r="FGS1191" s="48"/>
      <c r="FGT1191" s="48"/>
      <c r="FGU1191" s="48"/>
      <c r="FGV1191" s="48"/>
      <c r="FGW1191" s="48"/>
      <c r="FGX1191" s="48"/>
      <c r="FGY1191" s="48"/>
      <c r="FGZ1191" s="48"/>
      <c r="FHA1191" s="48"/>
      <c r="FHB1191" s="48"/>
      <c r="FHC1191" s="48"/>
      <c r="FHD1191" s="48"/>
      <c r="FHE1191" s="48"/>
      <c r="FHF1191" s="48"/>
      <c r="FHG1191" s="48"/>
      <c r="FHH1191" s="48"/>
      <c r="FHI1191" s="48"/>
      <c r="FHJ1191" s="48"/>
      <c r="FHK1191" s="48"/>
      <c r="FHL1191" s="48"/>
      <c r="FHM1191" s="48"/>
      <c r="FHN1191" s="48"/>
      <c r="FHO1191" s="48"/>
      <c r="FHP1191" s="48"/>
      <c r="FHQ1191" s="48"/>
      <c r="FHR1191" s="48"/>
      <c r="FHS1191" s="48"/>
      <c r="FHT1191" s="48"/>
      <c r="FHU1191" s="48"/>
      <c r="FHV1191" s="48"/>
      <c r="FHW1191" s="48"/>
      <c r="FHX1191" s="48"/>
      <c r="FHY1191" s="48"/>
      <c r="FHZ1191" s="48"/>
      <c r="FIA1191" s="48"/>
      <c r="FIB1191" s="48"/>
      <c r="FIC1191" s="48"/>
      <c r="FID1191" s="48"/>
      <c r="FIE1191" s="48"/>
      <c r="FIF1191" s="48"/>
      <c r="FIG1191" s="48"/>
      <c r="FIH1191" s="48"/>
      <c r="FII1191" s="48"/>
      <c r="FIJ1191" s="48"/>
      <c r="FIK1191" s="48"/>
      <c r="FIL1191" s="48"/>
      <c r="FIM1191" s="48"/>
      <c r="FIN1191" s="48"/>
      <c r="FIO1191" s="48"/>
      <c r="FIP1191" s="48"/>
      <c r="FIQ1191" s="48"/>
      <c r="FIR1191" s="48"/>
      <c r="FIS1191" s="48"/>
      <c r="FIT1191" s="48"/>
      <c r="FIU1191" s="48"/>
      <c r="FIV1191" s="48"/>
      <c r="FIW1191" s="48"/>
      <c r="FIX1191" s="48"/>
      <c r="FIY1191" s="48"/>
      <c r="FIZ1191" s="48"/>
      <c r="FJA1191" s="48"/>
      <c r="FJB1191" s="48"/>
      <c r="FJC1191" s="48"/>
      <c r="FJD1191" s="48"/>
      <c r="FJE1191" s="48"/>
      <c r="FJF1191" s="48"/>
      <c r="FJG1191" s="48"/>
      <c r="FJH1191" s="48"/>
      <c r="FJI1191" s="48"/>
      <c r="FJJ1191" s="48"/>
      <c r="FJK1191" s="48"/>
      <c r="FJL1191" s="48"/>
      <c r="FJM1191" s="48"/>
      <c r="FJN1191" s="48"/>
      <c r="FJO1191" s="48"/>
      <c r="FJP1191" s="48"/>
      <c r="FJQ1191" s="48"/>
      <c r="FJR1191" s="48"/>
      <c r="FJS1191" s="48"/>
      <c r="FJT1191" s="48"/>
      <c r="FJU1191" s="48"/>
      <c r="FJV1191" s="48"/>
      <c r="FJW1191" s="48"/>
      <c r="FJX1191" s="48"/>
      <c r="FJY1191" s="48"/>
      <c r="FJZ1191" s="48"/>
      <c r="FKA1191" s="48"/>
      <c r="FKB1191" s="48"/>
      <c r="FKC1191" s="48"/>
      <c r="FKD1191" s="48"/>
      <c r="FKE1191" s="48"/>
      <c r="FKF1191" s="48"/>
      <c r="FKG1191" s="48"/>
      <c r="FKH1191" s="48"/>
      <c r="FKI1191" s="48"/>
      <c r="FKJ1191" s="48"/>
      <c r="FKK1191" s="48"/>
      <c r="FKL1191" s="48"/>
      <c r="FKM1191" s="48"/>
      <c r="FKN1191" s="48"/>
      <c r="FKO1191" s="48"/>
      <c r="FKP1191" s="48"/>
      <c r="FKQ1191" s="48"/>
      <c r="FKR1191" s="48"/>
      <c r="FKS1191" s="48"/>
      <c r="FKT1191" s="48"/>
      <c r="FKU1191" s="48"/>
      <c r="FKV1191" s="48"/>
      <c r="FKW1191" s="48"/>
      <c r="FKX1191" s="48"/>
      <c r="FKY1191" s="48"/>
      <c r="FKZ1191" s="48"/>
      <c r="FLA1191" s="48"/>
      <c r="FLB1191" s="48"/>
      <c r="FLC1191" s="48"/>
      <c r="FLD1191" s="48"/>
      <c r="FLE1191" s="48"/>
      <c r="FLF1191" s="48"/>
      <c r="FLG1191" s="48"/>
      <c r="FLH1191" s="48"/>
      <c r="FLI1191" s="48"/>
      <c r="FLJ1191" s="48"/>
      <c r="FLK1191" s="48"/>
      <c r="FLL1191" s="48"/>
      <c r="FLM1191" s="48"/>
      <c r="FLN1191" s="48"/>
      <c r="FLO1191" s="48"/>
      <c r="FLP1191" s="48"/>
      <c r="FLQ1191" s="48"/>
      <c r="FLR1191" s="48"/>
      <c r="FLS1191" s="48"/>
      <c r="FLT1191" s="48"/>
      <c r="FLU1191" s="48"/>
      <c r="FLV1191" s="48"/>
      <c r="FLW1191" s="48"/>
      <c r="FLX1191" s="48"/>
      <c r="FLY1191" s="48"/>
      <c r="FLZ1191" s="48"/>
      <c r="FMA1191" s="48"/>
      <c r="FMB1191" s="48"/>
      <c r="FMC1191" s="48"/>
      <c r="FMD1191" s="48"/>
      <c r="FME1191" s="48"/>
      <c r="FMF1191" s="48"/>
      <c r="FMG1191" s="48"/>
      <c r="FMH1191" s="48"/>
      <c r="FMI1191" s="48"/>
      <c r="FMJ1191" s="48"/>
      <c r="FMK1191" s="48"/>
      <c r="FML1191" s="48"/>
      <c r="FMM1191" s="48"/>
      <c r="FMN1191" s="48"/>
      <c r="FMO1191" s="48"/>
      <c r="FMP1191" s="48"/>
      <c r="FMQ1191" s="48"/>
      <c r="FMR1191" s="48"/>
      <c r="FMS1191" s="48"/>
      <c r="FMT1191" s="48"/>
      <c r="FMU1191" s="48"/>
      <c r="FMV1191" s="48"/>
      <c r="FMW1191" s="48"/>
      <c r="FMX1191" s="48"/>
      <c r="FMY1191" s="48"/>
      <c r="FMZ1191" s="48"/>
      <c r="FNA1191" s="48"/>
      <c r="FNB1191" s="48"/>
      <c r="FNC1191" s="48"/>
      <c r="FND1191" s="48"/>
      <c r="FNE1191" s="48"/>
      <c r="FNF1191" s="48"/>
      <c r="FNG1191" s="48"/>
      <c r="FNH1191" s="48"/>
      <c r="FNI1191" s="48"/>
      <c r="FNJ1191" s="48"/>
      <c r="FNK1191" s="48"/>
      <c r="FNL1191" s="48"/>
      <c r="FNM1191" s="48"/>
      <c r="FNN1191" s="48"/>
      <c r="FNO1191" s="48"/>
      <c r="FNP1191" s="48"/>
      <c r="FNQ1191" s="48"/>
      <c r="FNR1191" s="48"/>
      <c r="FNS1191" s="48"/>
      <c r="FNT1191" s="48"/>
      <c r="FNU1191" s="48"/>
      <c r="FNV1191" s="48"/>
      <c r="FNW1191" s="48"/>
      <c r="FNX1191" s="48"/>
      <c r="FNY1191" s="48"/>
      <c r="FNZ1191" s="48"/>
      <c r="FOA1191" s="48"/>
      <c r="FOB1191" s="48"/>
      <c r="FOC1191" s="48"/>
      <c r="FOD1191" s="48"/>
      <c r="FOE1191" s="48"/>
      <c r="FOF1191" s="48"/>
      <c r="FOG1191" s="48"/>
      <c r="FOH1191" s="48"/>
      <c r="FOI1191" s="48"/>
      <c r="FOJ1191" s="48"/>
      <c r="FOK1191" s="48"/>
      <c r="FOL1191" s="48"/>
      <c r="FOM1191" s="48"/>
      <c r="FON1191" s="48"/>
      <c r="FOO1191" s="48"/>
      <c r="FOP1191" s="48"/>
      <c r="FOQ1191" s="48"/>
      <c r="FOR1191" s="48"/>
      <c r="FOS1191" s="48"/>
      <c r="FOT1191" s="48"/>
      <c r="FOU1191" s="48"/>
      <c r="FOV1191" s="48"/>
      <c r="FOW1191" s="48"/>
      <c r="FOX1191" s="48"/>
      <c r="FOY1191" s="48"/>
      <c r="FOZ1191" s="48"/>
      <c r="FPA1191" s="48"/>
      <c r="FPB1191" s="48"/>
      <c r="FPC1191" s="48"/>
      <c r="FPD1191" s="48"/>
      <c r="FPE1191" s="48"/>
      <c r="FPF1191" s="48"/>
      <c r="FPG1191" s="48"/>
      <c r="FPH1191" s="48"/>
      <c r="FPI1191" s="48"/>
      <c r="FPJ1191" s="48"/>
      <c r="FPK1191" s="48"/>
      <c r="FPL1191" s="48"/>
      <c r="FPM1191" s="48"/>
      <c r="FPN1191" s="48"/>
      <c r="FPO1191" s="48"/>
      <c r="FPP1191" s="48"/>
      <c r="FPQ1191" s="48"/>
      <c r="FPR1191" s="48"/>
      <c r="FPS1191" s="48"/>
      <c r="FPT1191" s="48"/>
      <c r="FPU1191" s="48"/>
      <c r="FPV1191" s="48"/>
      <c r="FPW1191" s="48"/>
      <c r="FPX1191" s="48"/>
      <c r="FPY1191" s="48"/>
      <c r="FPZ1191" s="48"/>
      <c r="FQA1191" s="48"/>
      <c r="FQB1191" s="48"/>
      <c r="FQC1191" s="48"/>
      <c r="FQD1191" s="48"/>
      <c r="FQE1191" s="48"/>
      <c r="FQF1191" s="48"/>
      <c r="FQG1191" s="48"/>
      <c r="FQH1191" s="48"/>
      <c r="FQI1191" s="48"/>
      <c r="FQJ1191" s="48"/>
      <c r="FQK1191" s="48"/>
      <c r="FQL1191" s="48"/>
      <c r="FQM1191" s="48"/>
      <c r="FQN1191" s="48"/>
      <c r="FQO1191" s="48"/>
      <c r="FQP1191" s="48"/>
      <c r="FQQ1191" s="48"/>
      <c r="FQR1191" s="48"/>
      <c r="FQS1191" s="48"/>
      <c r="FQT1191" s="48"/>
      <c r="FQU1191" s="48"/>
      <c r="FQV1191" s="48"/>
      <c r="FQW1191" s="48"/>
      <c r="FQX1191" s="48"/>
      <c r="FQY1191" s="48"/>
      <c r="FQZ1191" s="48"/>
      <c r="FRA1191" s="48"/>
      <c r="FRB1191" s="48"/>
      <c r="FRC1191" s="48"/>
      <c r="FRD1191" s="48"/>
      <c r="FRE1191" s="48"/>
      <c r="FRF1191" s="48"/>
      <c r="FRG1191" s="48"/>
      <c r="FRH1191" s="48"/>
      <c r="FRI1191" s="48"/>
      <c r="FRJ1191" s="48"/>
      <c r="FRK1191" s="48"/>
      <c r="FRL1191" s="48"/>
      <c r="FRM1191" s="48"/>
      <c r="FRN1191" s="48"/>
      <c r="FRO1191" s="48"/>
      <c r="FRP1191" s="48"/>
      <c r="FRQ1191" s="48"/>
      <c r="FRR1191" s="48"/>
      <c r="FRS1191" s="48"/>
      <c r="FRT1191" s="48"/>
      <c r="FRU1191" s="48"/>
      <c r="FRV1191" s="48"/>
      <c r="FRW1191" s="48"/>
      <c r="FRX1191" s="48"/>
      <c r="FRY1191" s="48"/>
      <c r="FRZ1191" s="48"/>
      <c r="FSA1191" s="48"/>
      <c r="FSB1191" s="48"/>
      <c r="FSC1191" s="48"/>
      <c r="FSD1191" s="48"/>
      <c r="FSE1191" s="48"/>
      <c r="FSF1191" s="48"/>
      <c r="FSG1191" s="48"/>
      <c r="FSH1191" s="48"/>
      <c r="FSI1191" s="48"/>
      <c r="FSJ1191" s="48"/>
      <c r="FSK1191" s="48"/>
      <c r="FSL1191" s="48"/>
      <c r="FSM1191" s="48"/>
      <c r="FSN1191" s="48"/>
      <c r="FSO1191" s="48"/>
      <c r="FSP1191" s="48"/>
      <c r="FSQ1191" s="48"/>
      <c r="FSR1191" s="48"/>
      <c r="FSS1191" s="48"/>
      <c r="FST1191" s="48"/>
      <c r="FSU1191" s="48"/>
      <c r="FSV1191" s="48"/>
      <c r="FSW1191" s="48"/>
      <c r="FSX1191" s="48"/>
      <c r="FSY1191" s="48"/>
      <c r="FSZ1191" s="48"/>
      <c r="FTA1191" s="48"/>
      <c r="FTB1191" s="48"/>
      <c r="FTC1191" s="48"/>
      <c r="FTD1191" s="48"/>
      <c r="FTE1191" s="48"/>
      <c r="FTF1191" s="48"/>
      <c r="FTG1191" s="48"/>
      <c r="FTH1191" s="48"/>
      <c r="FTI1191" s="48"/>
      <c r="FTJ1191" s="48"/>
      <c r="FTK1191" s="48"/>
      <c r="FTL1191" s="48"/>
      <c r="FTM1191" s="48"/>
      <c r="FTN1191" s="48"/>
      <c r="FTO1191" s="48"/>
      <c r="FTP1191" s="48"/>
      <c r="FTQ1191" s="48"/>
      <c r="FTR1191" s="48"/>
      <c r="FTS1191" s="48"/>
      <c r="FTT1191" s="48"/>
      <c r="FTU1191" s="48"/>
      <c r="FTV1191" s="48"/>
      <c r="FTW1191" s="48"/>
      <c r="FTX1191" s="48"/>
      <c r="FTY1191" s="48"/>
      <c r="FTZ1191" s="48"/>
      <c r="FUA1191" s="48"/>
      <c r="FUB1191" s="48"/>
      <c r="FUC1191" s="48"/>
      <c r="FUD1191" s="48"/>
      <c r="FUE1191" s="48"/>
      <c r="FUF1191" s="48"/>
      <c r="FUG1191" s="48"/>
      <c r="FUH1191" s="48"/>
      <c r="FUI1191" s="48"/>
      <c r="FUJ1191" s="48"/>
      <c r="FUK1191" s="48"/>
      <c r="FUL1191" s="48"/>
      <c r="FUM1191" s="48"/>
      <c r="FUN1191" s="48"/>
      <c r="FUO1191" s="48"/>
      <c r="FUP1191" s="48"/>
      <c r="FUQ1191" s="48"/>
      <c r="FUR1191" s="48"/>
      <c r="FUS1191" s="48"/>
      <c r="FUT1191" s="48"/>
      <c r="FUU1191" s="48"/>
      <c r="FUV1191" s="48"/>
      <c r="FUW1191" s="48"/>
      <c r="FUX1191" s="48"/>
      <c r="FUY1191" s="48"/>
      <c r="FUZ1191" s="48"/>
      <c r="FVA1191" s="48"/>
      <c r="FVB1191" s="48"/>
      <c r="FVC1191" s="48"/>
      <c r="FVD1191" s="48"/>
      <c r="FVE1191" s="48"/>
      <c r="FVF1191" s="48"/>
      <c r="FVG1191" s="48"/>
      <c r="FVH1191" s="48"/>
      <c r="FVI1191" s="48"/>
      <c r="FVJ1191" s="48"/>
      <c r="FVK1191" s="48"/>
      <c r="FVL1191" s="48"/>
      <c r="FVM1191" s="48"/>
      <c r="FVN1191" s="48"/>
      <c r="FVO1191" s="48"/>
      <c r="FVP1191" s="48"/>
      <c r="FVQ1191" s="48"/>
      <c r="FVR1191" s="48"/>
      <c r="FVS1191" s="48"/>
      <c r="FVT1191" s="48"/>
      <c r="FVU1191" s="48"/>
      <c r="FVV1191" s="48"/>
      <c r="FVW1191" s="48"/>
      <c r="FVX1191" s="48"/>
      <c r="FVY1191" s="48"/>
      <c r="FVZ1191" s="48"/>
      <c r="FWA1191" s="48"/>
      <c r="FWB1191" s="48"/>
      <c r="FWC1191" s="48"/>
      <c r="FWD1191" s="48"/>
      <c r="FWE1191" s="48"/>
      <c r="FWF1191" s="48"/>
      <c r="FWG1191" s="48"/>
      <c r="FWH1191" s="48"/>
      <c r="FWI1191" s="48"/>
      <c r="FWJ1191" s="48"/>
      <c r="FWK1191" s="48"/>
      <c r="FWL1191" s="48"/>
      <c r="FWM1191" s="48"/>
      <c r="FWN1191" s="48"/>
      <c r="FWO1191" s="48"/>
      <c r="FWP1191" s="48"/>
      <c r="FWQ1191" s="48"/>
      <c r="FWR1191" s="48"/>
      <c r="FWS1191" s="48"/>
      <c r="FWT1191" s="48"/>
      <c r="FWU1191" s="48"/>
      <c r="FWV1191" s="48"/>
      <c r="FWW1191" s="48"/>
      <c r="FWX1191" s="48"/>
      <c r="FWY1191" s="48"/>
      <c r="FWZ1191" s="48"/>
      <c r="FXA1191" s="48"/>
      <c r="FXB1191" s="48"/>
      <c r="FXC1191" s="48"/>
      <c r="FXD1191" s="48"/>
      <c r="FXE1191" s="48"/>
      <c r="FXF1191" s="48"/>
      <c r="FXG1191" s="48"/>
      <c r="FXH1191" s="48"/>
      <c r="FXI1191" s="48"/>
      <c r="FXJ1191" s="48"/>
      <c r="FXK1191" s="48"/>
      <c r="FXL1191" s="48"/>
      <c r="FXM1191" s="48"/>
      <c r="FXN1191" s="48"/>
      <c r="FXO1191" s="48"/>
      <c r="FXP1191" s="48"/>
      <c r="FXQ1191" s="48"/>
      <c r="FXR1191" s="48"/>
      <c r="FXS1191" s="48"/>
      <c r="FXT1191" s="48"/>
      <c r="FXU1191" s="48"/>
      <c r="FXV1191" s="48"/>
      <c r="FXW1191" s="48"/>
      <c r="FXX1191" s="48"/>
      <c r="FXY1191" s="48"/>
      <c r="FXZ1191" s="48"/>
      <c r="FYA1191" s="48"/>
      <c r="FYB1191" s="48"/>
      <c r="FYC1191" s="48"/>
      <c r="FYD1191" s="48"/>
      <c r="FYE1191" s="48"/>
      <c r="FYF1191" s="48"/>
      <c r="FYG1191" s="48"/>
      <c r="FYH1191" s="48"/>
      <c r="FYI1191" s="48"/>
      <c r="FYJ1191" s="48"/>
      <c r="FYK1191" s="48"/>
      <c r="FYL1191" s="48"/>
      <c r="FYM1191" s="48"/>
      <c r="FYN1191" s="48"/>
      <c r="FYO1191" s="48"/>
      <c r="FYP1191" s="48"/>
      <c r="FYQ1191" s="48"/>
      <c r="FYR1191" s="48"/>
      <c r="FYS1191" s="48"/>
      <c r="FYT1191" s="48"/>
      <c r="FYU1191" s="48"/>
      <c r="FYV1191" s="48"/>
      <c r="FYW1191" s="48"/>
      <c r="FYX1191" s="48"/>
      <c r="FYY1191" s="48"/>
      <c r="FYZ1191" s="48"/>
      <c r="FZA1191" s="48"/>
      <c r="FZB1191" s="48"/>
      <c r="FZC1191" s="48"/>
      <c r="FZD1191" s="48"/>
      <c r="FZE1191" s="48"/>
      <c r="FZF1191" s="48"/>
      <c r="FZG1191" s="48"/>
      <c r="FZH1191" s="48"/>
      <c r="FZI1191" s="48"/>
      <c r="FZJ1191" s="48"/>
      <c r="FZK1191" s="48"/>
      <c r="FZL1191" s="48"/>
      <c r="FZM1191" s="48"/>
      <c r="FZN1191" s="48"/>
      <c r="FZO1191" s="48"/>
      <c r="FZP1191" s="48"/>
      <c r="FZQ1191" s="48"/>
      <c r="FZR1191" s="48"/>
      <c r="FZS1191" s="48"/>
      <c r="FZT1191" s="48"/>
      <c r="FZU1191" s="48"/>
      <c r="FZV1191" s="48"/>
      <c r="FZW1191" s="48"/>
      <c r="FZX1191" s="48"/>
      <c r="FZY1191" s="48"/>
      <c r="FZZ1191" s="48"/>
      <c r="GAA1191" s="48"/>
      <c r="GAB1191" s="48"/>
      <c r="GAC1191" s="48"/>
      <c r="GAD1191" s="48"/>
      <c r="GAE1191" s="48"/>
      <c r="GAF1191" s="48"/>
      <c r="GAG1191" s="48"/>
      <c r="GAH1191" s="48"/>
      <c r="GAI1191" s="48"/>
      <c r="GAJ1191" s="48"/>
      <c r="GAK1191" s="48"/>
      <c r="GAL1191" s="48"/>
      <c r="GAM1191" s="48"/>
      <c r="GAN1191" s="48"/>
      <c r="GAO1191" s="48"/>
      <c r="GAP1191" s="48"/>
      <c r="GAQ1191" s="48"/>
      <c r="GAR1191" s="48"/>
      <c r="GAS1191" s="48"/>
      <c r="GAT1191" s="48"/>
      <c r="GAU1191" s="48"/>
      <c r="GAV1191" s="48"/>
      <c r="GAW1191" s="48"/>
      <c r="GAX1191" s="48"/>
      <c r="GAY1191" s="48"/>
      <c r="GAZ1191" s="48"/>
      <c r="GBA1191" s="48"/>
      <c r="GBB1191" s="48"/>
      <c r="GBC1191" s="48"/>
      <c r="GBD1191" s="48"/>
      <c r="GBE1191" s="48"/>
      <c r="GBF1191" s="48"/>
      <c r="GBG1191" s="48"/>
      <c r="GBH1191" s="48"/>
      <c r="GBI1191" s="48"/>
      <c r="GBJ1191" s="48"/>
      <c r="GBK1191" s="48"/>
      <c r="GBL1191" s="48"/>
      <c r="GBM1191" s="48"/>
      <c r="GBN1191" s="48"/>
      <c r="GBO1191" s="48"/>
      <c r="GBP1191" s="48"/>
      <c r="GBQ1191" s="48"/>
      <c r="GBR1191" s="48"/>
      <c r="GBS1191" s="48"/>
      <c r="GBT1191" s="48"/>
      <c r="GBU1191" s="48"/>
      <c r="GBV1191" s="48"/>
      <c r="GBW1191" s="48"/>
      <c r="GBX1191" s="48"/>
      <c r="GBY1191" s="48"/>
      <c r="GBZ1191" s="48"/>
      <c r="GCA1191" s="48"/>
      <c r="GCB1191" s="48"/>
      <c r="GCC1191" s="48"/>
      <c r="GCD1191" s="48"/>
      <c r="GCE1191" s="48"/>
      <c r="GCF1191" s="48"/>
      <c r="GCG1191" s="48"/>
      <c r="GCH1191" s="48"/>
      <c r="GCI1191" s="48"/>
      <c r="GCJ1191" s="48"/>
      <c r="GCK1191" s="48"/>
      <c r="GCL1191" s="48"/>
      <c r="GCM1191" s="48"/>
      <c r="GCN1191" s="48"/>
      <c r="GCO1191" s="48"/>
      <c r="GCP1191" s="48"/>
      <c r="GCQ1191" s="48"/>
      <c r="GCR1191" s="48"/>
      <c r="GCS1191" s="48"/>
      <c r="GCT1191" s="48"/>
      <c r="GCU1191" s="48"/>
      <c r="GCV1191" s="48"/>
      <c r="GCW1191" s="48"/>
      <c r="GCX1191" s="48"/>
      <c r="GCY1191" s="48"/>
      <c r="GCZ1191" s="48"/>
      <c r="GDA1191" s="48"/>
      <c r="GDB1191" s="48"/>
      <c r="GDC1191" s="48"/>
      <c r="GDD1191" s="48"/>
      <c r="GDE1191" s="48"/>
      <c r="GDF1191" s="48"/>
      <c r="GDG1191" s="48"/>
      <c r="GDH1191" s="48"/>
      <c r="GDI1191" s="48"/>
      <c r="GDJ1191" s="48"/>
      <c r="GDK1191" s="48"/>
      <c r="GDL1191" s="48"/>
      <c r="GDM1191" s="48"/>
      <c r="GDN1191" s="48"/>
      <c r="GDO1191" s="48"/>
      <c r="GDP1191" s="48"/>
      <c r="GDQ1191" s="48"/>
      <c r="GDR1191" s="48"/>
      <c r="GDS1191" s="48"/>
      <c r="GDT1191" s="48"/>
      <c r="GDU1191" s="48"/>
      <c r="GDV1191" s="48"/>
      <c r="GDW1191" s="48"/>
      <c r="GDX1191" s="48"/>
      <c r="GDY1191" s="48"/>
      <c r="GDZ1191" s="48"/>
      <c r="GEA1191" s="48"/>
      <c r="GEB1191" s="48"/>
      <c r="GEC1191" s="48"/>
      <c r="GED1191" s="48"/>
      <c r="GEE1191" s="48"/>
      <c r="GEF1191" s="48"/>
      <c r="GEG1191" s="48"/>
      <c r="GEH1191" s="48"/>
      <c r="GEI1191" s="48"/>
      <c r="GEJ1191" s="48"/>
      <c r="GEK1191" s="48"/>
      <c r="GEL1191" s="48"/>
      <c r="GEM1191" s="48"/>
      <c r="GEN1191" s="48"/>
      <c r="GEO1191" s="48"/>
      <c r="GEP1191" s="48"/>
      <c r="GEQ1191" s="48"/>
      <c r="GER1191" s="48"/>
      <c r="GES1191" s="48"/>
      <c r="GET1191" s="48"/>
      <c r="GEU1191" s="48"/>
      <c r="GEV1191" s="48"/>
      <c r="GEW1191" s="48"/>
      <c r="GEX1191" s="48"/>
      <c r="GEY1191" s="48"/>
      <c r="GEZ1191" s="48"/>
      <c r="GFA1191" s="48"/>
      <c r="GFB1191" s="48"/>
      <c r="GFC1191" s="48"/>
      <c r="GFD1191" s="48"/>
      <c r="GFE1191" s="48"/>
      <c r="GFF1191" s="48"/>
      <c r="GFG1191" s="48"/>
      <c r="GFH1191" s="48"/>
      <c r="GFI1191" s="48"/>
      <c r="GFJ1191" s="48"/>
      <c r="GFK1191" s="48"/>
      <c r="GFL1191" s="48"/>
      <c r="GFM1191" s="48"/>
      <c r="GFN1191" s="48"/>
      <c r="GFO1191" s="48"/>
      <c r="GFP1191" s="48"/>
      <c r="GFQ1191" s="48"/>
      <c r="GFR1191" s="48"/>
      <c r="GFS1191" s="48"/>
      <c r="GFT1191" s="48"/>
      <c r="GFU1191" s="48"/>
      <c r="GFV1191" s="48"/>
      <c r="GFW1191" s="48"/>
      <c r="GFX1191" s="48"/>
      <c r="GFY1191" s="48"/>
      <c r="GFZ1191" s="48"/>
      <c r="GGA1191" s="48"/>
      <c r="GGB1191" s="48"/>
      <c r="GGC1191" s="48"/>
      <c r="GGD1191" s="48"/>
      <c r="GGE1191" s="48"/>
      <c r="GGF1191" s="48"/>
      <c r="GGG1191" s="48"/>
      <c r="GGH1191" s="48"/>
      <c r="GGI1191" s="48"/>
      <c r="GGJ1191" s="48"/>
      <c r="GGK1191" s="48"/>
      <c r="GGL1191" s="48"/>
      <c r="GGM1191" s="48"/>
      <c r="GGN1191" s="48"/>
      <c r="GGO1191" s="48"/>
      <c r="GGP1191" s="48"/>
      <c r="GGQ1191" s="48"/>
      <c r="GGR1191" s="48"/>
      <c r="GGS1191" s="48"/>
      <c r="GGT1191" s="48"/>
      <c r="GGU1191" s="48"/>
      <c r="GGV1191" s="48"/>
      <c r="GGW1191" s="48"/>
      <c r="GGX1191" s="48"/>
      <c r="GGY1191" s="48"/>
      <c r="GGZ1191" s="48"/>
      <c r="GHA1191" s="48"/>
      <c r="GHB1191" s="48"/>
      <c r="GHC1191" s="48"/>
      <c r="GHD1191" s="48"/>
      <c r="GHE1191" s="48"/>
      <c r="GHF1191" s="48"/>
      <c r="GHG1191" s="48"/>
      <c r="GHH1191" s="48"/>
      <c r="GHI1191" s="48"/>
      <c r="GHJ1191" s="48"/>
      <c r="GHK1191" s="48"/>
      <c r="GHL1191" s="48"/>
      <c r="GHM1191" s="48"/>
      <c r="GHN1191" s="48"/>
      <c r="GHO1191" s="48"/>
      <c r="GHP1191" s="48"/>
      <c r="GHQ1191" s="48"/>
      <c r="GHR1191" s="48"/>
      <c r="GHS1191" s="48"/>
      <c r="GHT1191" s="48"/>
      <c r="GHU1191" s="48"/>
      <c r="GHV1191" s="48"/>
      <c r="GHW1191" s="48"/>
      <c r="GHX1191" s="48"/>
      <c r="GHY1191" s="48"/>
      <c r="GHZ1191" s="48"/>
      <c r="GIA1191" s="48"/>
      <c r="GIB1191" s="48"/>
      <c r="GIC1191" s="48"/>
      <c r="GID1191" s="48"/>
      <c r="GIE1191" s="48"/>
      <c r="GIF1191" s="48"/>
      <c r="GIG1191" s="48"/>
      <c r="GIH1191" s="48"/>
      <c r="GII1191" s="48"/>
      <c r="GIJ1191" s="48"/>
      <c r="GIK1191" s="48"/>
      <c r="GIL1191" s="48"/>
      <c r="GIM1191" s="48"/>
      <c r="GIN1191" s="48"/>
      <c r="GIO1191" s="48"/>
      <c r="GIP1191" s="48"/>
      <c r="GIQ1191" s="48"/>
      <c r="GIR1191" s="48"/>
      <c r="GIS1191" s="48"/>
      <c r="GIT1191" s="48"/>
      <c r="GIU1191" s="48"/>
      <c r="GIV1191" s="48"/>
      <c r="GIW1191" s="48"/>
      <c r="GIX1191" s="48"/>
      <c r="GIY1191" s="48"/>
      <c r="GIZ1191" s="48"/>
      <c r="GJA1191" s="48"/>
      <c r="GJB1191" s="48"/>
      <c r="GJC1191" s="48"/>
      <c r="GJD1191" s="48"/>
      <c r="GJE1191" s="48"/>
      <c r="GJF1191" s="48"/>
      <c r="GJG1191" s="48"/>
      <c r="GJH1191" s="48"/>
      <c r="GJI1191" s="48"/>
      <c r="GJJ1191" s="48"/>
      <c r="GJK1191" s="48"/>
      <c r="GJL1191" s="48"/>
      <c r="GJM1191" s="48"/>
      <c r="GJN1191" s="48"/>
      <c r="GJO1191" s="48"/>
      <c r="GJP1191" s="48"/>
      <c r="GJQ1191" s="48"/>
      <c r="GJR1191" s="48"/>
      <c r="GJS1191" s="48"/>
      <c r="GJT1191" s="48"/>
      <c r="GJU1191" s="48"/>
      <c r="GJV1191" s="48"/>
      <c r="GJW1191" s="48"/>
      <c r="GJX1191" s="48"/>
      <c r="GJY1191" s="48"/>
      <c r="GJZ1191" s="48"/>
      <c r="GKA1191" s="48"/>
      <c r="GKB1191" s="48"/>
      <c r="GKC1191" s="48"/>
      <c r="GKD1191" s="48"/>
      <c r="GKE1191" s="48"/>
      <c r="GKF1191" s="48"/>
      <c r="GKG1191" s="48"/>
      <c r="GKH1191" s="48"/>
      <c r="GKI1191" s="48"/>
      <c r="GKJ1191" s="48"/>
      <c r="GKK1191" s="48"/>
      <c r="GKL1191" s="48"/>
      <c r="GKM1191" s="48"/>
      <c r="GKN1191" s="48"/>
      <c r="GKO1191" s="48"/>
      <c r="GKP1191" s="48"/>
      <c r="GKQ1191" s="48"/>
      <c r="GKR1191" s="48"/>
      <c r="GKS1191" s="48"/>
      <c r="GKT1191" s="48"/>
      <c r="GKU1191" s="48"/>
      <c r="GKV1191" s="48"/>
      <c r="GKW1191" s="48"/>
      <c r="GKX1191" s="48"/>
      <c r="GKY1191" s="48"/>
      <c r="GKZ1191" s="48"/>
      <c r="GLA1191" s="48"/>
      <c r="GLB1191" s="48"/>
      <c r="GLC1191" s="48"/>
      <c r="GLD1191" s="48"/>
      <c r="GLE1191" s="48"/>
      <c r="GLF1191" s="48"/>
      <c r="GLG1191" s="48"/>
      <c r="GLH1191" s="48"/>
      <c r="GLI1191" s="48"/>
      <c r="GLJ1191" s="48"/>
      <c r="GLK1191" s="48"/>
      <c r="GLL1191" s="48"/>
      <c r="GLM1191" s="48"/>
      <c r="GLN1191" s="48"/>
      <c r="GLO1191" s="48"/>
      <c r="GLP1191" s="48"/>
      <c r="GLQ1191" s="48"/>
      <c r="GLR1191" s="48"/>
      <c r="GLS1191" s="48"/>
      <c r="GLT1191" s="48"/>
      <c r="GLU1191" s="48"/>
      <c r="GLV1191" s="48"/>
      <c r="GLW1191" s="48"/>
      <c r="GLX1191" s="48"/>
      <c r="GLY1191" s="48"/>
      <c r="GLZ1191" s="48"/>
      <c r="GMA1191" s="48"/>
      <c r="GMB1191" s="48"/>
      <c r="GMC1191" s="48"/>
      <c r="GMD1191" s="48"/>
      <c r="GME1191" s="48"/>
      <c r="GMF1191" s="48"/>
      <c r="GMG1191" s="48"/>
      <c r="GMH1191" s="48"/>
      <c r="GMI1191" s="48"/>
      <c r="GMJ1191" s="48"/>
      <c r="GMK1191" s="48"/>
      <c r="GML1191" s="48"/>
      <c r="GMM1191" s="48"/>
      <c r="GMN1191" s="48"/>
      <c r="GMO1191" s="48"/>
      <c r="GMP1191" s="48"/>
      <c r="GMQ1191" s="48"/>
      <c r="GMR1191" s="48"/>
      <c r="GMS1191" s="48"/>
      <c r="GMT1191" s="48"/>
      <c r="GMU1191" s="48"/>
      <c r="GMV1191" s="48"/>
      <c r="GMW1191" s="48"/>
      <c r="GMX1191" s="48"/>
      <c r="GMY1191" s="48"/>
      <c r="GMZ1191" s="48"/>
      <c r="GNA1191" s="48"/>
      <c r="GNB1191" s="48"/>
      <c r="GNC1191" s="48"/>
      <c r="GND1191" s="48"/>
      <c r="GNE1191" s="48"/>
      <c r="GNF1191" s="48"/>
      <c r="GNG1191" s="48"/>
      <c r="GNH1191" s="48"/>
      <c r="GNI1191" s="48"/>
      <c r="GNJ1191" s="48"/>
      <c r="GNK1191" s="48"/>
      <c r="GNL1191" s="48"/>
      <c r="GNM1191" s="48"/>
      <c r="GNN1191" s="48"/>
      <c r="GNO1191" s="48"/>
      <c r="GNP1191" s="48"/>
      <c r="GNQ1191" s="48"/>
      <c r="GNR1191" s="48"/>
      <c r="GNS1191" s="48"/>
      <c r="GNT1191" s="48"/>
      <c r="GNU1191" s="48"/>
      <c r="GNV1191" s="48"/>
      <c r="GNW1191" s="48"/>
      <c r="GNX1191" s="48"/>
      <c r="GNY1191" s="48"/>
      <c r="GNZ1191" s="48"/>
      <c r="GOA1191" s="48"/>
      <c r="GOB1191" s="48"/>
      <c r="GOC1191" s="48"/>
      <c r="GOD1191" s="48"/>
      <c r="GOE1191" s="48"/>
      <c r="GOF1191" s="48"/>
      <c r="GOG1191" s="48"/>
      <c r="GOH1191" s="48"/>
      <c r="GOI1191" s="48"/>
      <c r="GOJ1191" s="48"/>
      <c r="GOK1191" s="48"/>
      <c r="GOL1191" s="48"/>
      <c r="GOM1191" s="48"/>
      <c r="GON1191" s="48"/>
      <c r="GOO1191" s="48"/>
      <c r="GOP1191" s="48"/>
      <c r="GOQ1191" s="48"/>
      <c r="GOR1191" s="48"/>
      <c r="GOS1191" s="48"/>
      <c r="GOT1191" s="48"/>
      <c r="GOU1191" s="48"/>
      <c r="GOV1191" s="48"/>
      <c r="GOW1191" s="48"/>
      <c r="GOX1191" s="48"/>
      <c r="GOY1191" s="48"/>
      <c r="GOZ1191" s="48"/>
      <c r="GPA1191" s="48"/>
      <c r="GPB1191" s="48"/>
      <c r="GPC1191" s="48"/>
      <c r="GPD1191" s="48"/>
      <c r="GPE1191" s="48"/>
      <c r="GPF1191" s="48"/>
      <c r="GPG1191" s="48"/>
      <c r="GPH1191" s="48"/>
      <c r="GPI1191" s="48"/>
      <c r="GPJ1191" s="48"/>
      <c r="GPK1191" s="48"/>
      <c r="GPL1191" s="48"/>
      <c r="GPM1191" s="48"/>
      <c r="GPN1191" s="48"/>
      <c r="GPO1191" s="48"/>
      <c r="GPP1191" s="48"/>
      <c r="GPQ1191" s="48"/>
      <c r="GPR1191" s="48"/>
      <c r="GPS1191" s="48"/>
      <c r="GPT1191" s="48"/>
      <c r="GPU1191" s="48"/>
      <c r="GPV1191" s="48"/>
      <c r="GPW1191" s="48"/>
      <c r="GPX1191" s="48"/>
      <c r="GPY1191" s="48"/>
      <c r="GPZ1191" s="48"/>
      <c r="GQA1191" s="48"/>
      <c r="GQB1191" s="48"/>
      <c r="GQC1191" s="48"/>
      <c r="GQD1191" s="48"/>
      <c r="GQE1191" s="48"/>
      <c r="GQF1191" s="48"/>
      <c r="GQG1191" s="48"/>
      <c r="GQH1191" s="48"/>
      <c r="GQI1191" s="48"/>
      <c r="GQJ1191" s="48"/>
      <c r="GQK1191" s="48"/>
      <c r="GQL1191" s="48"/>
      <c r="GQM1191" s="48"/>
      <c r="GQN1191" s="48"/>
      <c r="GQO1191" s="48"/>
      <c r="GQP1191" s="48"/>
      <c r="GQQ1191" s="48"/>
      <c r="GQR1191" s="48"/>
      <c r="GQS1191" s="48"/>
      <c r="GQT1191" s="48"/>
      <c r="GQU1191" s="48"/>
      <c r="GQV1191" s="48"/>
      <c r="GQW1191" s="48"/>
      <c r="GQX1191" s="48"/>
      <c r="GQY1191" s="48"/>
      <c r="GQZ1191" s="48"/>
      <c r="GRA1191" s="48"/>
      <c r="GRB1191" s="48"/>
      <c r="GRC1191" s="48"/>
      <c r="GRD1191" s="48"/>
      <c r="GRE1191" s="48"/>
      <c r="GRF1191" s="48"/>
      <c r="GRG1191" s="48"/>
      <c r="GRH1191" s="48"/>
      <c r="GRI1191" s="48"/>
      <c r="GRJ1191" s="48"/>
      <c r="GRK1191" s="48"/>
      <c r="GRL1191" s="48"/>
      <c r="GRM1191" s="48"/>
      <c r="GRN1191" s="48"/>
      <c r="GRO1191" s="48"/>
      <c r="GRP1191" s="48"/>
      <c r="GRQ1191" s="48"/>
      <c r="GRR1191" s="48"/>
      <c r="GRS1191" s="48"/>
      <c r="GRT1191" s="48"/>
      <c r="GRU1191" s="48"/>
      <c r="GRV1191" s="48"/>
      <c r="GRW1191" s="48"/>
      <c r="GRX1191" s="48"/>
      <c r="GRY1191" s="48"/>
      <c r="GRZ1191" s="48"/>
      <c r="GSA1191" s="48"/>
      <c r="GSB1191" s="48"/>
      <c r="GSC1191" s="48"/>
      <c r="GSD1191" s="48"/>
      <c r="GSE1191" s="48"/>
      <c r="GSF1191" s="48"/>
      <c r="GSG1191" s="48"/>
      <c r="GSH1191" s="48"/>
      <c r="GSI1191" s="48"/>
      <c r="GSJ1191" s="48"/>
      <c r="GSK1191" s="48"/>
      <c r="GSL1191" s="48"/>
      <c r="GSM1191" s="48"/>
      <c r="GSN1191" s="48"/>
      <c r="GSO1191" s="48"/>
      <c r="GSP1191" s="48"/>
      <c r="GSQ1191" s="48"/>
      <c r="GSR1191" s="48"/>
      <c r="GSS1191" s="48"/>
      <c r="GST1191" s="48"/>
      <c r="GSU1191" s="48"/>
      <c r="GSV1191" s="48"/>
      <c r="GSW1191" s="48"/>
      <c r="GSX1191" s="48"/>
      <c r="GSY1191" s="48"/>
      <c r="GSZ1191" s="48"/>
      <c r="GTA1191" s="48"/>
      <c r="GTB1191" s="48"/>
      <c r="GTC1191" s="48"/>
      <c r="GTD1191" s="48"/>
      <c r="GTE1191" s="48"/>
      <c r="GTF1191" s="48"/>
      <c r="GTG1191" s="48"/>
      <c r="GTH1191" s="48"/>
      <c r="GTI1191" s="48"/>
      <c r="GTJ1191" s="48"/>
      <c r="GTK1191" s="48"/>
      <c r="GTL1191" s="48"/>
      <c r="GTM1191" s="48"/>
      <c r="GTN1191" s="48"/>
      <c r="GTO1191" s="48"/>
      <c r="GTP1191" s="48"/>
      <c r="GTQ1191" s="48"/>
      <c r="GTR1191" s="48"/>
      <c r="GTS1191" s="48"/>
      <c r="GTT1191" s="48"/>
      <c r="GTU1191" s="48"/>
      <c r="GTV1191" s="48"/>
      <c r="GTW1191" s="48"/>
      <c r="GTX1191" s="48"/>
      <c r="GTY1191" s="48"/>
      <c r="GTZ1191" s="48"/>
      <c r="GUA1191" s="48"/>
      <c r="GUB1191" s="48"/>
      <c r="GUC1191" s="48"/>
      <c r="GUD1191" s="48"/>
      <c r="GUE1191" s="48"/>
      <c r="GUF1191" s="48"/>
      <c r="GUG1191" s="48"/>
      <c r="GUH1191" s="48"/>
      <c r="GUI1191" s="48"/>
      <c r="GUJ1191" s="48"/>
      <c r="GUK1191" s="48"/>
      <c r="GUL1191" s="48"/>
      <c r="GUM1191" s="48"/>
      <c r="GUN1191" s="48"/>
      <c r="GUO1191" s="48"/>
      <c r="GUP1191" s="48"/>
      <c r="GUQ1191" s="48"/>
      <c r="GUR1191" s="48"/>
      <c r="GUS1191" s="48"/>
      <c r="GUT1191" s="48"/>
      <c r="GUU1191" s="48"/>
      <c r="GUV1191" s="48"/>
      <c r="GUW1191" s="48"/>
      <c r="GUX1191" s="48"/>
      <c r="GUY1191" s="48"/>
      <c r="GUZ1191" s="48"/>
      <c r="GVA1191" s="48"/>
      <c r="GVB1191" s="48"/>
      <c r="GVC1191" s="48"/>
      <c r="GVD1191" s="48"/>
      <c r="GVE1191" s="48"/>
      <c r="GVF1191" s="48"/>
      <c r="GVG1191" s="48"/>
      <c r="GVH1191" s="48"/>
      <c r="GVI1191" s="48"/>
      <c r="GVJ1191" s="48"/>
      <c r="GVK1191" s="48"/>
      <c r="GVL1191" s="48"/>
      <c r="GVM1191" s="48"/>
      <c r="GVN1191" s="48"/>
      <c r="GVO1191" s="48"/>
      <c r="GVP1191" s="48"/>
      <c r="GVQ1191" s="48"/>
      <c r="GVR1191" s="48"/>
      <c r="GVS1191" s="48"/>
      <c r="GVT1191" s="48"/>
      <c r="GVU1191" s="48"/>
      <c r="GVV1191" s="48"/>
      <c r="GVW1191" s="48"/>
      <c r="GVX1191" s="48"/>
      <c r="GVY1191" s="48"/>
      <c r="GVZ1191" s="48"/>
      <c r="GWA1191" s="48"/>
      <c r="GWB1191" s="48"/>
      <c r="GWC1191" s="48"/>
      <c r="GWD1191" s="48"/>
      <c r="GWE1191" s="48"/>
      <c r="GWF1191" s="48"/>
      <c r="GWG1191" s="48"/>
      <c r="GWH1191" s="48"/>
      <c r="GWI1191" s="48"/>
      <c r="GWJ1191" s="48"/>
      <c r="GWK1191" s="48"/>
      <c r="GWL1191" s="48"/>
      <c r="GWM1191" s="48"/>
      <c r="GWN1191" s="48"/>
      <c r="GWO1191" s="48"/>
      <c r="GWP1191" s="48"/>
      <c r="GWQ1191" s="48"/>
      <c r="GWR1191" s="48"/>
      <c r="GWS1191" s="48"/>
      <c r="GWT1191" s="48"/>
      <c r="GWU1191" s="48"/>
      <c r="GWV1191" s="48"/>
      <c r="GWW1191" s="48"/>
      <c r="GWX1191" s="48"/>
      <c r="GWY1191" s="48"/>
      <c r="GWZ1191" s="48"/>
      <c r="GXA1191" s="48"/>
      <c r="GXB1191" s="48"/>
      <c r="GXC1191" s="48"/>
      <c r="GXD1191" s="48"/>
      <c r="GXE1191" s="48"/>
      <c r="GXF1191" s="48"/>
      <c r="GXG1191" s="48"/>
      <c r="GXH1191" s="48"/>
      <c r="GXI1191" s="48"/>
      <c r="GXJ1191" s="48"/>
      <c r="GXK1191" s="48"/>
      <c r="GXL1191" s="48"/>
      <c r="GXM1191" s="48"/>
      <c r="GXN1191" s="48"/>
      <c r="GXO1191" s="48"/>
      <c r="GXP1191" s="48"/>
      <c r="GXQ1191" s="48"/>
      <c r="GXR1191" s="48"/>
      <c r="GXS1191" s="48"/>
      <c r="GXT1191" s="48"/>
      <c r="GXU1191" s="48"/>
      <c r="GXV1191" s="48"/>
      <c r="GXW1191" s="48"/>
      <c r="GXX1191" s="48"/>
      <c r="GXY1191" s="48"/>
      <c r="GXZ1191" s="48"/>
      <c r="GYA1191" s="48"/>
      <c r="GYB1191" s="48"/>
      <c r="GYC1191" s="48"/>
      <c r="GYD1191" s="48"/>
      <c r="GYE1191" s="48"/>
      <c r="GYF1191" s="48"/>
      <c r="GYG1191" s="48"/>
      <c r="GYH1191" s="48"/>
      <c r="GYI1191" s="48"/>
      <c r="GYJ1191" s="48"/>
      <c r="GYK1191" s="48"/>
      <c r="GYL1191" s="48"/>
      <c r="GYM1191" s="48"/>
      <c r="GYN1191" s="48"/>
      <c r="GYO1191" s="48"/>
      <c r="GYP1191" s="48"/>
      <c r="GYQ1191" s="48"/>
      <c r="GYR1191" s="48"/>
      <c r="GYS1191" s="48"/>
      <c r="GYT1191" s="48"/>
      <c r="GYU1191" s="48"/>
      <c r="GYV1191" s="48"/>
      <c r="GYW1191" s="48"/>
      <c r="GYX1191" s="48"/>
      <c r="GYY1191" s="48"/>
      <c r="GYZ1191" s="48"/>
      <c r="GZA1191" s="48"/>
      <c r="GZB1191" s="48"/>
      <c r="GZC1191" s="48"/>
      <c r="GZD1191" s="48"/>
      <c r="GZE1191" s="48"/>
      <c r="GZF1191" s="48"/>
      <c r="GZG1191" s="48"/>
      <c r="GZH1191" s="48"/>
      <c r="GZI1191" s="48"/>
      <c r="GZJ1191" s="48"/>
      <c r="GZK1191" s="48"/>
      <c r="GZL1191" s="48"/>
      <c r="GZM1191" s="48"/>
      <c r="GZN1191" s="48"/>
      <c r="GZO1191" s="48"/>
      <c r="GZP1191" s="48"/>
      <c r="GZQ1191" s="48"/>
      <c r="GZR1191" s="48"/>
      <c r="GZS1191" s="48"/>
      <c r="GZT1191" s="48"/>
      <c r="GZU1191" s="48"/>
      <c r="GZV1191" s="48"/>
      <c r="GZW1191" s="48"/>
      <c r="GZX1191" s="48"/>
      <c r="GZY1191" s="48"/>
      <c r="GZZ1191" s="48"/>
      <c r="HAA1191" s="48"/>
      <c r="HAB1191" s="48"/>
      <c r="HAC1191" s="48"/>
      <c r="HAD1191" s="48"/>
      <c r="HAE1191" s="48"/>
      <c r="HAF1191" s="48"/>
      <c r="HAG1191" s="48"/>
      <c r="HAH1191" s="48"/>
      <c r="HAI1191" s="48"/>
      <c r="HAJ1191" s="48"/>
      <c r="HAK1191" s="48"/>
      <c r="HAL1191" s="48"/>
      <c r="HAM1191" s="48"/>
      <c r="HAN1191" s="48"/>
      <c r="HAO1191" s="48"/>
      <c r="HAP1191" s="48"/>
      <c r="HAQ1191" s="48"/>
      <c r="HAR1191" s="48"/>
      <c r="HAS1191" s="48"/>
      <c r="HAT1191" s="48"/>
      <c r="HAU1191" s="48"/>
      <c r="HAV1191" s="48"/>
      <c r="HAW1191" s="48"/>
      <c r="HAX1191" s="48"/>
      <c r="HAY1191" s="48"/>
      <c r="HAZ1191" s="48"/>
      <c r="HBA1191" s="48"/>
      <c r="HBB1191" s="48"/>
      <c r="HBC1191" s="48"/>
      <c r="HBD1191" s="48"/>
      <c r="HBE1191" s="48"/>
      <c r="HBF1191" s="48"/>
      <c r="HBG1191" s="48"/>
      <c r="HBH1191" s="48"/>
      <c r="HBI1191" s="48"/>
      <c r="HBJ1191" s="48"/>
      <c r="HBK1191" s="48"/>
      <c r="HBL1191" s="48"/>
      <c r="HBM1191" s="48"/>
      <c r="HBN1191" s="48"/>
      <c r="HBO1191" s="48"/>
      <c r="HBP1191" s="48"/>
      <c r="HBQ1191" s="48"/>
      <c r="HBR1191" s="48"/>
      <c r="HBS1191" s="48"/>
      <c r="HBT1191" s="48"/>
      <c r="HBU1191" s="48"/>
      <c r="HBV1191" s="48"/>
      <c r="HBW1191" s="48"/>
      <c r="HBX1191" s="48"/>
      <c r="HBY1191" s="48"/>
      <c r="HBZ1191" s="48"/>
      <c r="HCA1191" s="48"/>
      <c r="HCB1191" s="48"/>
      <c r="HCC1191" s="48"/>
      <c r="HCD1191" s="48"/>
      <c r="HCE1191" s="48"/>
      <c r="HCF1191" s="48"/>
      <c r="HCG1191" s="48"/>
      <c r="HCH1191" s="48"/>
      <c r="HCI1191" s="48"/>
      <c r="HCJ1191" s="48"/>
      <c r="HCK1191" s="48"/>
      <c r="HCL1191" s="48"/>
      <c r="HCM1191" s="48"/>
      <c r="HCN1191" s="48"/>
      <c r="HCO1191" s="48"/>
      <c r="HCP1191" s="48"/>
      <c r="HCQ1191" s="48"/>
      <c r="HCR1191" s="48"/>
      <c r="HCS1191" s="48"/>
      <c r="HCT1191" s="48"/>
      <c r="HCU1191" s="48"/>
      <c r="HCV1191" s="48"/>
      <c r="HCW1191" s="48"/>
      <c r="HCX1191" s="48"/>
      <c r="HCY1191" s="48"/>
      <c r="HCZ1191" s="48"/>
      <c r="HDA1191" s="48"/>
      <c r="HDB1191" s="48"/>
      <c r="HDC1191" s="48"/>
      <c r="HDD1191" s="48"/>
      <c r="HDE1191" s="48"/>
      <c r="HDF1191" s="48"/>
      <c r="HDG1191" s="48"/>
      <c r="HDH1191" s="48"/>
      <c r="HDI1191" s="48"/>
      <c r="HDJ1191" s="48"/>
      <c r="HDK1191" s="48"/>
      <c r="HDL1191" s="48"/>
      <c r="HDM1191" s="48"/>
      <c r="HDN1191" s="48"/>
      <c r="HDO1191" s="48"/>
      <c r="HDP1191" s="48"/>
      <c r="HDQ1191" s="48"/>
      <c r="HDR1191" s="48"/>
      <c r="HDS1191" s="48"/>
      <c r="HDT1191" s="48"/>
      <c r="HDU1191" s="48"/>
      <c r="HDV1191" s="48"/>
      <c r="HDW1191" s="48"/>
      <c r="HDX1191" s="48"/>
      <c r="HDY1191" s="48"/>
      <c r="HDZ1191" s="48"/>
      <c r="HEA1191" s="48"/>
      <c r="HEB1191" s="48"/>
      <c r="HEC1191" s="48"/>
      <c r="HED1191" s="48"/>
      <c r="HEE1191" s="48"/>
      <c r="HEF1191" s="48"/>
      <c r="HEG1191" s="48"/>
      <c r="HEH1191" s="48"/>
      <c r="HEI1191" s="48"/>
      <c r="HEJ1191" s="48"/>
      <c r="HEK1191" s="48"/>
      <c r="HEL1191" s="48"/>
      <c r="HEM1191" s="48"/>
      <c r="HEN1191" s="48"/>
      <c r="HEO1191" s="48"/>
      <c r="HEP1191" s="48"/>
      <c r="HEQ1191" s="48"/>
      <c r="HER1191" s="48"/>
      <c r="HES1191" s="48"/>
      <c r="HET1191" s="48"/>
      <c r="HEU1191" s="48"/>
      <c r="HEV1191" s="48"/>
      <c r="HEW1191" s="48"/>
      <c r="HEX1191" s="48"/>
      <c r="HEY1191" s="48"/>
      <c r="HEZ1191" s="48"/>
      <c r="HFA1191" s="48"/>
      <c r="HFB1191" s="48"/>
      <c r="HFC1191" s="48"/>
      <c r="HFD1191" s="48"/>
      <c r="HFE1191" s="48"/>
      <c r="HFF1191" s="48"/>
      <c r="HFG1191" s="48"/>
      <c r="HFH1191" s="48"/>
      <c r="HFI1191" s="48"/>
      <c r="HFJ1191" s="48"/>
      <c r="HFK1191" s="48"/>
      <c r="HFL1191" s="48"/>
      <c r="HFM1191" s="48"/>
      <c r="HFN1191" s="48"/>
      <c r="HFO1191" s="48"/>
      <c r="HFP1191" s="48"/>
      <c r="HFQ1191" s="48"/>
      <c r="HFR1191" s="48"/>
      <c r="HFS1191" s="48"/>
      <c r="HFT1191" s="48"/>
      <c r="HFU1191" s="48"/>
      <c r="HFV1191" s="48"/>
      <c r="HFW1191" s="48"/>
      <c r="HFX1191" s="48"/>
      <c r="HFY1191" s="48"/>
      <c r="HFZ1191" s="48"/>
      <c r="HGA1191" s="48"/>
      <c r="HGB1191" s="48"/>
      <c r="HGC1191" s="48"/>
      <c r="HGD1191" s="48"/>
      <c r="HGE1191" s="48"/>
      <c r="HGF1191" s="48"/>
      <c r="HGG1191" s="48"/>
      <c r="HGH1191" s="48"/>
      <c r="HGI1191" s="48"/>
      <c r="HGJ1191" s="48"/>
      <c r="HGK1191" s="48"/>
      <c r="HGL1191" s="48"/>
      <c r="HGM1191" s="48"/>
      <c r="HGN1191" s="48"/>
      <c r="HGO1191" s="48"/>
      <c r="HGP1191" s="48"/>
      <c r="HGQ1191" s="48"/>
      <c r="HGR1191" s="48"/>
      <c r="HGS1191" s="48"/>
      <c r="HGT1191" s="48"/>
      <c r="HGU1191" s="48"/>
      <c r="HGV1191" s="48"/>
      <c r="HGW1191" s="48"/>
      <c r="HGX1191" s="48"/>
      <c r="HGY1191" s="48"/>
      <c r="HGZ1191" s="48"/>
      <c r="HHA1191" s="48"/>
      <c r="HHB1191" s="48"/>
      <c r="HHC1191" s="48"/>
      <c r="HHD1191" s="48"/>
      <c r="HHE1191" s="48"/>
      <c r="HHF1191" s="48"/>
      <c r="HHG1191" s="48"/>
      <c r="HHH1191" s="48"/>
      <c r="HHI1191" s="48"/>
      <c r="HHJ1191" s="48"/>
      <c r="HHK1191" s="48"/>
      <c r="HHL1191" s="48"/>
      <c r="HHM1191" s="48"/>
      <c r="HHN1191" s="48"/>
      <c r="HHO1191" s="48"/>
      <c r="HHP1191" s="48"/>
      <c r="HHQ1191" s="48"/>
      <c r="HHR1191" s="48"/>
      <c r="HHS1191" s="48"/>
      <c r="HHT1191" s="48"/>
      <c r="HHU1191" s="48"/>
      <c r="HHV1191" s="48"/>
      <c r="HHW1191" s="48"/>
      <c r="HHX1191" s="48"/>
      <c r="HHY1191" s="48"/>
      <c r="HHZ1191" s="48"/>
      <c r="HIA1191" s="48"/>
      <c r="HIB1191" s="48"/>
      <c r="HIC1191" s="48"/>
      <c r="HID1191" s="48"/>
      <c r="HIE1191" s="48"/>
      <c r="HIF1191" s="48"/>
      <c r="HIG1191" s="48"/>
      <c r="HIH1191" s="48"/>
      <c r="HII1191" s="48"/>
      <c r="HIJ1191" s="48"/>
      <c r="HIK1191" s="48"/>
      <c r="HIL1191" s="48"/>
      <c r="HIM1191" s="48"/>
      <c r="HIN1191" s="48"/>
      <c r="HIO1191" s="48"/>
      <c r="HIP1191" s="48"/>
      <c r="HIQ1191" s="48"/>
      <c r="HIR1191" s="48"/>
      <c r="HIS1191" s="48"/>
      <c r="HIT1191" s="48"/>
      <c r="HIU1191" s="48"/>
      <c r="HIV1191" s="48"/>
      <c r="HIW1191" s="48"/>
      <c r="HIX1191" s="48"/>
      <c r="HIY1191" s="48"/>
      <c r="HIZ1191" s="48"/>
      <c r="HJA1191" s="48"/>
      <c r="HJB1191" s="48"/>
      <c r="HJC1191" s="48"/>
      <c r="HJD1191" s="48"/>
      <c r="HJE1191" s="48"/>
      <c r="HJF1191" s="48"/>
      <c r="HJG1191" s="48"/>
      <c r="HJH1191" s="48"/>
      <c r="HJI1191" s="48"/>
      <c r="HJJ1191" s="48"/>
      <c r="HJK1191" s="48"/>
      <c r="HJL1191" s="48"/>
      <c r="HJM1191" s="48"/>
      <c r="HJN1191" s="48"/>
      <c r="HJO1191" s="48"/>
      <c r="HJP1191" s="48"/>
      <c r="HJQ1191" s="48"/>
      <c r="HJR1191" s="48"/>
      <c r="HJS1191" s="48"/>
      <c r="HJT1191" s="48"/>
      <c r="HJU1191" s="48"/>
      <c r="HJV1191" s="48"/>
      <c r="HJW1191" s="48"/>
      <c r="HJX1191" s="48"/>
      <c r="HJY1191" s="48"/>
      <c r="HJZ1191" s="48"/>
      <c r="HKA1191" s="48"/>
      <c r="HKB1191" s="48"/>
      <c r="HKC1191" s="48"/>
      <c r="HKD1191" s="48"/>
      <c r="HKE1191" s="48"/>
      <c r="HKF1191" s="48"/>
      <c r="HKG1191" s="48"/>
      <c r="HKH1191" s="48"/>
      <c r="HKI1191" s="48"/>
      <c r="HKJ1191" s="48"/>
      <c r="HKK1191" s="48"/>
      <c r="HKL1191" s="48"/>
      <c r="HKM1191" s="48"/>
      <c r="HKN1191" s="48"/>
      <c r="HKO1191" s="48"/>
      <c r="HKP1191" s="48"/>
      <c r="HKQ1191" s="48"/>
      <c r="HKR1191" s="48"/>
      <c r="HKS1191" s="48"/>
      <c r="HKT1191" s="48"/>
      <c r="HKU1191" s="48"/>
      <c r="HKV1191" s="48"/>
      <c r="HKW1191" s="48"/>
      <c r="HKX1191" s="48"/>
      <c r="HKY1191" s="48"/>
      <c r="HKZ1191" s="48"/>
      <c r="HLA1191" s="48"/>
      <c r="HLB1191" s="48"/>
      <c r="HLC1191" s="48"/>
      <c r="HLD1191" s="48"/>
      <c r="HLE1191" s="48"/>
      <c r="HLF1191" s="48"/>
      <c r="HLG1191" s="48"/>
      <c r="HLH1191" s="48"/>
      <c r="HLI1191" s="48"/>
      <c r="HLJ1191" s="48"/>
      <c r="HLK1191" s="48"/>
      <c r="HLL1191" s="48"/>
      <c r="HLM1191" s="48"/>
      <c r="HLN1191" s="48"/>
      <c r="HLO1191" s="48"/>
      <c r="HLP1191" s="48"/>
      <c r="HLQ1191" s="48"/>
      <c r="HLR1191" s="48"/>
      <c r="HLS1191" s="48"/>
      <c r="HLT1191" s="48"/>
      <c r="HLU1191" s="48"/>
      <c r="HLV1191" s="48"/>
      <c r="HLW1191" s="48"/>
      <c r="HLX1191" s="48"/>
      <c r="HLY1191" s="48"/>
      <c r="HLZ1191" s="48"/>
      <c r="HMA1191" s="48"/>
      <c r="HMB1191" s="48"/>
      <c r="HMC1191" s="48"/>
      <c r="HMD1191" s="48"/>
      <c r="HME1191" s="48"/>
      <c r="HMF1191" s="48"/>
      <c r="HMG1191" s="48"/>
      <c r="HMH1191" s="48"/>
      <c r="HMI1191" s="48"/>
      <c r="HMJ1191" s="48"/>
      <c r="HMK1191" s="48"/>
      <c r="HML1191" s="48"/>
      <c r="HMM1191" s="48"/>
      <c r="HMN1191" s="48"/>
      <c r="HMO1191" s="48"/>
      <c r="HMP1191" s="48"/>
      <c r="HMQ1191" s="48"/>
      <c r="HMR1191" s="48"/>
      <c r="HMS1191" s="48"/>
      <c r="HMT1191" s="48"/>
      <c r="HMU1191" s="48"/>
      <c r="HMV1191" s="48"/>
      <c r="HMW1191" s="48"/>
      <c r="HMX1191" s="48"/>
      <c r="HMY1191" s="48"/>
      <c r="HMZ1191" s="48"/>
      <c r="HNA1191" s="48"/>
      <c r="HNB1191" s="48"/>
      <c r="HNC1191" s="48"/>
      <c r="HND1191" s="48"/>
      <c r="HNE1191" s="48"/>
      <c r="HNF1191" s="48"/>
      <c r="HNG1191" s="48"/>
      <c r="HNH1191" s="48"/>
      <c r="HNI1191" s="48"/>
      <c r="HNJ1191" s="48"/>
      <c r="HNK1191" s="48"/>
      <c r="HNL1191" s="48"/>
      <c r="HNM1191" s="48"/>
      <c r="HNN1191" s="48"/>
      <c r="HNO1191" s="48"/>
      <c r="HNP1191" s="48"/>
      <c r="HNQ1191" s="48"/>
      <c r="HNR1191" s="48"/>
      <c r="HNS1191" s="48"/>
      <c r="HNT1191" s="48"/>
      <c r="HNU1191" s="48"/>
      <c r="HNV1191" s="48"/>
      <c r="HNW1191" s="48"/>
      <c r="HNX1191" s="48"/>
      <c r="HNY1191" s="48"/>
      <c r="HNZ1191" s="48"/>
      <c r="HOA1191" s="48"/>
      <c r="HOB1191" s="48"/>
      <c r="HOC1191" s="48"/>
      <c r="HOD1191" s="48"/>
      <c r="HOE1191" s="48"/>
      <c r="HOF1191" s="48"/>
      <c r="HOG1191" s="48"/>
      <c r="HOH1191" s="48"/>
      <c r="HOI1191" s="48"/>
      <c r="HOJ1191" s="48"/>
      <c r="HOK1191" s="48"/>
      <c r="HOL1191" s="48"/>
      <c r="HOM1191" s="48"/>
      <c r="HON1191" s="48"/>
      <c r="HOO1191" s="48"/>
      <c r="HOP1191" s="48"/>
      <c r="HOQ1191" s="48"/>
      <c r="HOR1191" s="48"/>
      <c r="HOS1191" s="48"/>
      <c r="HOT1191" s="48"/>
      <c r="HOU1191" s="48"/>
      <c r="HOV1191" s="48"/>
      <c r="HOW1191" s="48"/>
      <c r="HOX1191" s="48"/>
      <c r="HOY1191" s="48"/>
      <c r="HOZ1191" s="48"/>
      <c r="HPA1191" s="48"/>
      <c r="HPB1191" s="48"/>
      <c r="HPC1191" s="48"/>
      <c r="HPD1191" s="48"/>
      <c r="HPE1191" s="48"/>
      <c r="HPF1191" s="48"/>
      <c r="HPG1191" s="48"/>
      <c r="HPH1191" s="48"/>
      <c r="HPI1191" s="48"/>
      <c r="HPJ1191" s="48"/>
      <c r="HPK1191" s="48"/>
      <c r="HPL1191" s="48"/>
      <c r="HPM1191" s="48"/>
      <c r="HPN1191" s="48"/>
      <c r="HPO1191" s="48"/>
      <c r="HPP1191" s="48"/>
      <c r="HPQ1191" s="48"/>
      <c r="HPR1191" s="48"/>
      <c r="HPS1191" s="48"/>
      <c r="HPT1191" s="48"/>
      <c r="HPU1191" s="48"/>
      <c r="HPV1191" s="48"/>
      <c r="HPW1191" s="48"/>
      <c r="HPX1191" s="48"/>
      <c r="HPY1191" s="48"/>
      <c r="HPZ1191" s="48"/>
      <c r="HQA1191" s="48"/>
      <c r="HQB1191" s="48"/>
      <c r="HQC1191" s="48"/>
      <c r="HQD1191" s="48"/>
      <c r="HQE1191" s="48"/>
      <c r="HQF1191" s="48"/>
      <c r="HQG1191" s="48"/>
      <c r="HQH1191" s="48"/>
      <c r="HQI1191" s="48"/>
      <c r="HQJ1191" s="48"/>
      <c r="HQK1191" s="48"/>
      <c r="HQL1191" s="48"/>
      <c r="HQM1191" s="48"/>
      <c r="HQN1191" s="48"/>
      <c r="HQO1191" s="48"/>
      <c r="HQP1191" s="48"/>
      <c r="HQQ1191" s="48"/>
      <c r="HQR1191" s="48"/>
      <c r="HQS1191" s="48"/>
      <c r="HQT1191" s="48"/>
      <c r="HQU1191" s="48"/>
      <c r="HQV1191" s="48"/>
      <c r="HQW1191" s="48"/>
      <c r="HQX1191" s="48"/>
      <c r="HQY1191" s="48"/>
      <c r="HQZ1191" s="48"/>
      <c r="HRA1191" s="48"/>
      <c r="HRB1191" s="48"/>
      <c r="HRC1191" s="48"/>
      <c r="HRD1191" s="48"/>
      <c r="HRE1191" s="48"/>
      <c r="HRF1191" s="48"/>
      <c r="HRG1191" s="48"/>
      <c r="HRH1191" s="48"/>
      <c r="HRI1191" s="48"/>
      <c r="HRJ1191" s="48"/>
      <c r="HRK1191" s="48"/>
      <c r="HRL1191" s="48"/>
      <c r="HRM1191" s="48"/>
      <c r="HRN1191" s="48"/>
      <c r="HRO1191" s="48"/>
      <c r="HRP1191" s="48"/>
      <c r="HRQ1191" s="48"/>
      <c r="HRR1191" s="48"/>
      <c r="HRS1191" s="48"/>
      <c r="HRT1191" s="48"/>
      <c r="HRU1191" s="48"/>
      <c r="HRV1191" s="48"/>
      <c r="HRW1191" s="48"/>
      <c r="HRX1191" s="48"/>
      <c r="HRY1191" s="48"/>
      <c r="HRZ1191" s="48"/>
      <c r="HSA1191" s="48"/>
      <c r="HSB1191" s="48"/>
      <c r="HSC1191" s="48"/>
      <c r="HSD1191" s="48"/>
      <c r="HSE1191" s="48"/>
      <c r="HSF1191" s="48"/>
      <c r="HSG1191" s="48"/>
      <c r="HSH1191" s="48"/>
      <c r="HSI1191" s="48"/>
      <c r="HSJ1191" s="48"/>
      <c r="HSK1191" s="48"/>
      <c r="HSL1191" s="48"/>
      <c r="HSM1191" s="48"/>
      <c r="HSN1191" s="48"/>
      <c r="HSO1191" s="48"/>
      <c r="HSP1191" s="48"/>
      <c r="HSQ1191" s="48"/>
      <c r="HSR1191" s="48"/>
      <c r="HSS1191" s="48"/>
      <c r="HST1191" s="48"/>
      <c r="HSU1191" s="48"/>
      <c r="HSV1191" s="48"/>
      <c r="HSW1191" s="48"/>
      <c r="HSX1191" s="48"/>
      <c r="HSY1191" s="48"/>
      <c r="HSZ1191" s="48"/>
      <c r="HTA1191" s="48"/>
      <c r="HTB1191" s="48"/>
      <c r="HTC1191" s="48"/>
      <c r="HTD1191" s="48"/>
      <c r="HTE1191" s="48"/>
      <c r="HTF1191" s="48"/>
      <c r="HTG1191" s="48"/>
      <c r="HTH1191" s="48"/>
      <c r="HTI1191" s="48"/>
      <c r="HTJ1191" s="48"/>
      <c r="HTK1191" s="48"/>
      <c r="HTL1191" s="48"/>
      <c r="HTM1191" s="48"/>
      <c r="HTN1191" s="48"/>
      <c r="HTO1191" s="48"/>
      <c r="HTP1191" s="48"/>
      <c r="HTQ1191" s="48"/>
      <c r="HTR1191" s="48"/>
      <c r="HTS1191" s="48"/>
      <c r="HTT1191" s="48"/>
      <c r="HTU1191" s="48"/>
      <c r="HTV1191" s="48"/>
      <c r="HTW1191" s="48"/>
      <c r="HTX1191" s="48"/>
      <c r="HTY1191" s="48"/>
      <c r="HTZ1191" s="48"/>
      <c r="HUA1191" s="48"/>
      <c r="HUB1191" s="48"/>
      <c r="HUC1191" s="48"/>
      <c r="HUD1191" s="48"/>
      <c r="HUE1191" s="48"/>
      <c r="HUF1191" s="48"/>
      <c r="HUG1191" s="48"/>
      <c r="HUH1191" s="48"/>
      <c r="HUI1191" s="48"/>
      <c r="HUJ1191" s="48"/>
      <c r="HUK1191" s="48"/>
      <c r="HUL1191" s="48"/>
      <c r="HUM1191" s="48"/>
      <c r="HUN1191" s="48"/>
      <c r="HUO1191" s="48"/>
      <c r="HUP1191" s="48"/>
      <c r="HUQ1191" s="48"/>
      <c r="HUR1191" s="48"/>
      <c r="HUS1191" s="48"/>
      <c r="HUT1191" s="48"/>
      <c r="HUU1191" s="48"/>
      <c r="HUV1191" s="48"/>
      <c r="HUW1191" s="48"/>
      <c r="HUX1191" s="48"/>
      <c r="HUY1191" s="48"/>
      <c r="HUZ1191" s="48"/>
      <c r="HVA1191" s="48"/>
      <c r="HVB1191" s="48"/>
      <c r="HVC1191" s="48"/>
      <c r="HVD1191" s="48"/>
      <c r="HVE1191" s="48"/>
      <c r="HVF1191" s="48"/>
      <c r="HVG1191" s="48"/>
      <c r="HVH1191" s="48"/>
      <c r="HVI1191" s="48"/>
      <c r="HVJ1191" s="48"/>
      <c r="HVK1191" s="48"/>
      <c r="HVL1191" s="48"/>
      <c r="HVM1191" s="48"/>
      <c r="HVN1191" s="48"/>
      <c r="HVO1191" s="48"/>
      <c r="HVP1191" s="48"/>
      <c r="HVQ1191" s="48"/>
      <c r="HVR1191" s="48"/>
      <c r="HVS1191" s="48"/>
      <c r="HVT1191" s="48"/>
      <c r="HVU1191" s="48"/>
      <c r="HVV1191" s="48"/>
      <c r="HVW1191" s="48"/>
      <c r="HVX1191" s="48"/>
      <c r="HVY1191" s="48"/>
      <c r="HVZ1191" s="48"/>
      <c r="HWA1191" s="48"/>
      <c r="HWB1191" s="48"/>
      <c r="HWC1191" s="48"/>
      <c r="HWD1191" s="48"/>
      <c r="HWE1191" s="48"/>
      <c r="HWF1191" s="48"/>
      <c r="HWG1191" s="48"/>
      <c r="HWH1191" s="48"/>
      <c r="HWI1191" s="48"/>
      <c r="HWJ1191" s="48"/>
      <c r="HWK1191" s="48"/>
      <c r="HWL1191" s="48"/>
      <c r="HWM1191" s="48"/>
      <c r="HWN1191" s="48"/>
      <c r="HWO1191" s="48"/>
      <c r="HWP1191" s="48"/>
      <c r="HWQ1191" s="48"/>
      <c r="HWR1191" s="48"/>
      <c r="HWS1191" s="48"/>
      <c r="HWT1191" s="48"/>
      <c r="HWU1191" s="48"/>
      <c r="HWV1191" s="48"/>
      <c r="HWW1191" s="48"/>
      <c r="HWX1191" s="48"/>
      <c r="HWY1191" s="48"/>
      <c r="HWZ1191" s="48"/>
      <c r="HXA1191" s="48"/>
      <c r="HXB1191" s="48"/>
      <c r="HXC1191" s="48"/>
      <c r="HXD1191" s="48"/>
      <c r="HXE1191" s="48"/>
      <c r="HXF1191" s="48"/>
      <c r="HXG1191" s="48"/>
      <c r="HXH1191" s="48"/>
      <c r="HXI1191" s="48"/>
      <c r="HXJ1191" s="48"/>
      <c r="HXK1191" s="48"/>
      <c r="HXL1191" s="48"/>
      <c r="HXM1191" s="48"/>
      <c r="HXN1191" s="48"/>
      <c r="HXO1191" s="48"/>
      <c r="HXP1191" s="48"/>
      <c r="HXQ1191" s="48"/>
      <c r="HXR1191" s="48"/>
      <c r="HXS1191" s="48"/>
      <c r="HXT1191" s="48"/>
      <c r="HXU1191" s="48"/>
      <c r="HXV1191" s="48"/>
      <c r="HXW1191" s="48"/>
      <c r="HXX1191" s="48"/>
      <c r="HXY1191" s="48"/>
      <c r="HXZ1191" s="48"/>
      <c r="HYA1191" s="48"/>
      <c r="HYB1191" s="48"/>
      <c r="HYC1191" s="48"/>
      <c r="HYD1191" s="48"/>
      <c r="HYE1191" s="48"/>
      <c r="HYF1191" s="48"/>
      <c r="HYG1191" s="48"/>
      <c r="HYH1191" s="48"/>
      <c r="HYI1191" s="48"/>
      <c r="HYJ1191" s="48"/>
      <c r="HYK1191" s="48"/>
      <c r="HYL1191" s="48"/>
      <c r="HYM1191" s="48"/>
      <c r="HYN1191" s="48"/>
      <c r="HYO1191" s="48"/>
      <c r="HYP1191" s="48"/>
      <c r="HYQ1191" s="48"/>
      <c r="HYR1191" s="48"/>
      <c r="HYS1191" s="48"/>
      <c r="HYT1191" s="48"/>
      <c r="HYU1191" s="48"/>
      <c r="HYV1191" s="48"/>
      <c r="HYW1191" s="48"/>
      <c r="HYX1191" s="48"/>
      <c r="HYY1191" s="48"/>
      <c r="HYZ1191" s="48"/>
      <c r="HZA1191" s="48"/>
      <c r="HZB1191" s="48"/>
      <c r="HZC1191" s="48"/>
      <c r="HZD1191" s="48"/>
      <c r="HZE1191" s="48"/>
      <c r="HZF1191" s="48"/>
      <c r="HZG1191" s="48"/>
      <c r="HZH1191" s="48"/>
      <c r="HZI1191" s="48"/>
      <c r="HZJ1191" s="48"/>
      <c r="HZK1191" s="48"/>
      <c r="HZL1191" s="48"/>
      <c r="HZM1191" s="48"/>
      <c r="HZN1191" s="48"/>
      <c r="HZO1191" s="48"/>
      <c r="HZP1191" s="48"/>
      <c r="HZQ1191" s="48"/>
      <c r="HZR1191" s="48"/>
      <c r="HZS1191" s="48"/>
      <c r="HZT1191" s="48"/>
      <c r="HZU1191" s="48"/>
      <c r="HZV1191" s="48"/>
      <c r="HZW1191" s="48"/>
      <c r="HZX1191" s="48"/>
      <c r="HZY1191" s="48"/>
      <c r="HZZ1191" s="48"/>
      <c r="IAA1191" s="48"/>
      <c r="IAB1191" s="48"/>
      <c r="IAC1191" s="48"/>
      <c r="IAD1191" s="48"/>
      <c r="IAE1191" s="48"/>
      <c r="IAF1191" s="48"/>
      <c r="IAG1191" s="48"/>
      <c r="IAH1191" s="48"/>
      <c r="IAI1191" s="48"/>
      <c r="IAJ1191" s="48"/>
      <c r="IAK1191" s="48"/>
      <c r="IAL1191" s="48"/>
      <c r="IAM1191" s="48"/>
      <c r="IAN1191" s="48"/>
      <c r="IAO1191" s="48"/>
      <c r="IAP1191" s="48"/>
      <c r="IAQ1191" s="48"/>
      <c r="IAR1191" s="48"/>
      <c r="IAS1191" s="48"/>
      <c r="IAT1191" s="48"/>
      <c r="IAU1191" s="48"/>
      <c r="IAV1191" s="48"/>
      <c r="IAW1191" s="48"/>
      <c r="IAX1191" s="48"/>
      <c r="IAY1191" s="48"/>
      <c r="IAZ1191" s="48"/>
      <c r="IBA1191" s="48"/>
      <c r="IBB1191" s="48"/>
      <c r="IBC1191" s="48"/>
      <c r="IBD1191" s="48"/>
      <c r="IBE1191" s="48"/>
      <c r="IBF1191" s="48"/>
      <c r="IBG1191" s="48"/>
      <c r="IBH1191" s="48"/>
      <c r="IBI1191" s="48"/>
      <c r="IBJ1191" s="48"/>
      <c r="IBK1191" s="48"/>
      <c r="IBL1191" s="48"/>
      <c r="IBM1191" s="48"/>
      <c r="IBN1191" s="48"/>
      <c r="IBO1191" s="48"/>
      <c r="IBP1191" s="48"/>
      <c r="IBQ1191" s="48"/>
      <c r="IBR1191" s="48"/>
      <c r="IBS1191" s="48"/>
      <c r="IBT1191" s="48"/>
      <c r="IBU1191" s="48"/>
      <c r="IBV1191" s="48"/>
      <c r="IBW1191" s="48"/>
      <c r="IBX1191" s="48"/>
      <c r="IBY1191" s="48"/>
      <c r="IBZ1191" s="48"/>
      <c r="ICA1191" s="48"/>
      <c r="ICB1191" s="48"/>
      <c r="ICC1191" s="48"/>
      <c r="ICD1191" s="48"/>
      <c r="ICE1191" s="48"/>
      <c r="ICF1191" s="48"/>
      <c r="ICG1191" s="48"/>
      <c r="ICH1191" s="48"/>
      <c r="ICI1191" s="48"/>
      <c r="ICJ1191" s="48"/>
      <c r="ICK1191" s="48"/>
      <c r="ICL1191" s="48"/>
      <c r="ICM1191" s="48"/>
      <c r="ICN1191" s="48"/>
      <c r="ICO1191" s="48"/>
      <c r="ICP1191" s="48"/>
      <c r="ICQ1191" s="48"/>
      <c r="ICR1191" s="48"/>
      <c r="ICS1191" s="48"/>
      <c r="ICT1191" s="48"/>
      <c r="ICU1191" s="48"/>
      <c r="ICV1191" s="48"/>
      <c r="ICW1191" s="48"/>
      <c r="ICX1191" s="48"/>
      <c r="ICY1191" s="48"/>
      <c r="ICZ1191" s="48"/>
      <c r="IDA1191" s="48"/>
      <c r="IDB1191" s="48"/>
      <c r="IDC1191" s="48"/>
      <c r="IDD1191" s="48"/>
      <c r="IDE1191" s="48"/>
      <c r="IDF1191" s="48"/>
      <c r="IDG1191" s="48"/>
      <c r="IDH1191" s="48"/>
      <c r="IDI1191" s="48"/>
      <c r="IDJ1191" s="48"/>
      <c r="IDK1191" s="48"/>
      <c r="IDL1191" s="48"/>
      <c r="IDM1191" s="48"/>
      <c r="IDN1191" s="48"/>
      <c r="IDO1191" s="48"/>
      <c r="IDP1191" s="48"/>
      <c r="IDQ1191" s="48"/>
      <c r="IDR1191" s="48"/>
      <c r="IDS1191" s="48"/>
      <c r="IDT1191" s="48"/>
      <c r="IDU1191" s="48"/>
      <c r="IDV1191" s="48"/>
      <c r="IDW1191" s="48"/>
      <c r="IDX1191" s="48"/>
      <c r="IDY1191" s="48"/>
      <c r="IDZ1191" s="48"/>
      <c r="IEA1191" s="48"/>
      <c r="IEB1191" s="48"/>
      <c r="IEC1191" s="48"/>
      <c r="IED1191" s="48"/>
      <c r="IEE1191" s="48"/>
      <c r="IEF1191" s="48"/>
      <c r="IEG1191" s="48"/>
      <c r="IEH1191" s="48"/>
      <c r="IEI1191" s="48"/>
      <c r="IEJ1191" s="48"/>
      <c r="IEK1191" s="48"/>
      <c r="IEL1191" s="48"/>
      <c r="IEM1191" s="48"/>
      <c r="IEN1191" s="48"/>
      <c r="IEO1191" s="48"/>
      <c r="IEP1191" s="48"/>
      <c r="IEQ1191" s="48"/>
      <c r="IER1191" s="48"/>
      <c r="IES1191" s="48"/>
      <c r="IET1191" s="48"/>
      <c r="IEU1191" s="48"/>
      <c r="IEV1191" s="48"/>
      <c r="IEW1191" s="48"/>
      <c r="IEX1191" s="48"/>
      <c r="IEY1191" s="48"/>
      <c r="IEZ1191" s="48"/>
      <c r="IFA1191" s="48"/>
      <c r="IFB1191" s="48"/>
      <c r="IFC1191" s="48"/>
      <c r="IFD1191" s="48"/>
      <c r="IFE1191" s="48"/>
      <c r="IFF1191" s="48"/>
      <c r="IFG1191" s="48"/>
      <c r="IFH1191" s="48"/>
      <c r="IFI1191" s="48"/>
      <c r="IFJ1191" s="48"/>
      <c r="IFK1191" s="48"/>
      <c r="IFL1191" s="48"/>
      <c r="IFM1191" s="48"/>
      <c r="IFN1191" s="48"/>
      <c r="IFO1191" s="48"/>
      <c r="IFP1191" s="48"/>
      <c r="IFQ1191" s="48"/>
      <c r="IFR1191" s="48"/>
      <c r="IFS1191" s="48"/>
      <c r="IFT1191" s="48"/>
      <c r="IFU1191" s="48"/>
      <c r="IFV1191" s="48"/>
      <c r="IFW1191" s="48"/>
      <c r="IFX1191" s="48"/>
      <c r="IFY1191" s="48"/>
      <c r="IFZ1191" s="48"/>
      <c r="IGA1191" s="48"/>
      <c r="IGB1191" s="48"/>
      <c r="IGC1191" s="48"/>
      <c r="IGD1191" s="48"/>
      <c r="IGE1191" s="48"/>
      <c r="IGF1191" s="48"/>
      <c r="IGG1191" s="48"/>
      <c r="IGH1191" s="48"/>
      <c r="IGI1191" s="48"/>
      <c r="IGJ1191" s="48"/>
      <c r="IGK1191" s="48"/>
      <c r="IGL1191" s="48"/>
      <c r="IGM1191" s="48"/>
      <c r="IGN1191" s="48"/>
      <c r="IGO1191" s="48"/>
      <c r="IGP1191" s="48"/>
      <c r="IGQ1191" s="48"/>
      <c r="IGR1191" s="48"/>
      <c r="IGS1191" s="48"/>
      <c r="IGT1191" s="48"/>
      <c r="IGU1191" s="48"/>
      <c r="IGV1191" s="48"/>
      <c r="IGW1191" s="48"/>
      <c r="IGX1191" s="48"/>
      <c r="IGY1191" s="48"/>
      <c r="IGZ1191" s="48"/>
      <c r="IHA1191" s="48"/>
      <c r="IHB1191" s="48"/>
      <c r="IHC1191" s="48"/>
      <c r="IHD1191" s="48"/>
      <c r="IHE1191" s="48"/>
      <c r="IHF1191" s="48"/>
      <c r="IHG1191" s="48"/>
      <c r="IHH1191" s="48"/>
      <c r="IHI1191" s="48"/>
      <c r="IHJ1191" s="48"/>
      <c r="IHK1191" s="48"/>
      <c r="IHL1191" s="48"/>
      <c r="IHM1191" s="48"/>
      <c r="IHN1191" s="48"/>
      <c r="IHO1191" s="48"/>
      <c r="IHP1191" s="48"/>
      <c r="IHQ1191" s="48"/>
      <c r="IHR1191" s="48"/>
      <c r="IHS1191" s="48"/>
      <c r="IHT1191" s="48"/>
      <c r="IHU1191" s="48"/>
      <c r="IHV1191" s="48"/>
      <c r="IHW1191" s="48"/>
      <c r="IHX1191" s="48"/>
      <c r="IHY1191" s="48"/>
      <c r="IHZ1191" s="48"/>
      <c r="IIA1191" s="48"/>
      <c r="IIB1191" s="48"/>
      <c r="IIC1191" s="48"/>
      <c r="IID1191" s="48"/>
      <c r="IIE1191" s="48"/>
      <c r="IIF1191" s="48"/>
      <c r="IIG1191" s="48"/>
      <c r="IIH1191" s="48"/>
      <c r="III1191" s="48"/>
      <c r="IIJ1191" s="48"/>
      <c r="IIK1191" s="48"/>
      <c r="IIL1191" s="48"/>
      <c r="IIM1191" s="48"/>
      <c r="IIN1191" s="48"/>
      <c r="IIO1191" s="48"/>
      <c r="IIP1191" s="48"/>
      <c r="IIQ1191" s="48"/>
      <c r="IIR1191" s="48"/>
      <c r="IIS1191" s="48"/>
      <c r="IIT1191" s="48"/>
      <c r="IIU1191" s="48"/>
      <c r="IIV1191" s="48"/>
      <c r="IIW1191" s="48"/>
      <c r="IIX1191" s="48"/>
      <c r="IIY1191" s="48"/>
      <c r="IIZ1191" s="48"/>
      <c r="IJA1191" s="48"/>
      <c r="IJB1191" s="48"/>
      <c r="IJC1191" s="48"/>
      <c r="IJD1191" s="48"/>
      <c r="IJE1191" s="48"/>
      <c r="IJF1191" s="48"/>
      <c r="IJG1191" s="48"/>
      <c r="IJH1191" s="48"/>
      <c r="IJI1191" s="48"/>
      <c r="IJJ1191" s="48"/>
      <c r="IJK1191" s="48"/>
      <c r="IJL1191" s="48"/>
      <c r="IJM1191" s="48"/>
      <c r="IJN1191" s="48"/>
      <c r="IJO1191" s="48"/>
      <c r="IJP1191" s="48"/>
      <c r="IJQ1191" s="48"/>
      <c r="IJR1191" s="48"/>
      <c r="IJS1191" s="48"/>
      <c r="IJT1191" s="48"/>
      <c r="IJU1191" s="48"/>
      <c r="IJV1191" s="48"/>
      <c r="IJW1191" s="48"/>
      <c r="IJX1191" s="48"/>
      <c r="IJY1191" s="48"/>
      <c r="IJZ1191" s="48"/>
      <c r="IKA1191" s="48"/>
      <c r="IKB1191" s="48"/>
      <c r="IKC1191" s="48"/>
      <c r="IKD1191" s="48"/>
      <c r="IKE1191" s="48"/>
      <c r="IKF1191" s="48"/>
      <c r="IKG1191" s="48"/>
      <c r="IKH1191" s="48"/>
      <c r="IKI1191" s="48"/>
      <c r="IKJ1191" s="48"/>
      <c r="IKK1191" s="48"/>
      <c r="IKL1191" s="48"/>
      <c r="IKM1191" s="48"/>
      <c r="IKN1191" s="48"/>
      <c r="IKO1191" s="48"/>
      <c r="IKP1191" s="48"/>
      <c r="IKQ1191" s="48"/>
      <c r="IKR1191" s="48"/>
      <c r="IKS1191" s="48"/>
      <c r="IKT1191" s="48"/>
      <c r="IKU1191" s="48"/>
      <c r="IKV1191" s="48"/>
      <c r="IKW1191" s="48"/>
      <c r="IKX1191" s="48"/>
      <c r="IKY1191" s="48"/>
      <c r="IKZ1191" s="48"/>
      <c r="ILA1191" s="48"/>
      <c r="ILB1191" s="48"/>
      <c r="ILC1191" s="48"/>
      <c r="ILD1191" s="48"/>
      <c r="ILE1191" s="48"/>
      <c r="ILF1191" s="48"/>
      <c r="ILG1191" s="48"/>
      <c r="ILH1191" s="48"/>
      <c r="ILI1191" s="48"/>
      <c r="ILJ1191" s="48"/>
      <c r="ILK1191" s="48"/>
      <c r="ILL1191" s="48"/>
      <c r="ILM1191" s="48"/>
      <c r="ILN1191" s="48"/>
      <c r="ILO1191" s="48"/>
      <c r="ILP1191" s="48"/>
      <c r="ILQ1191" s="48"/>
      <c r="ILR1191" s="48"/>
      <c r="ILS1191" s="48"/>
      <c r="ILT1191" s="48"/>
      <c r="ILU1191" s="48"/>
      <c r="ILV1191" s="48"/>
      <c r="ILW1191" s="48"/>
      <c r="ILX1191" s="48"/>
      <c r="ILY1191" s="48"/>
      <c r="ILZ1191" s="48"/>
      <c r="IMA1191" s="48"/>
      <c r="IMB1191" s="48"/>
      <c r="IMC1191" s="48"/>
      <c r="IMD1191" s="48"/>
      <c r="IME1191" s="48"/>
      <c r="IMF1191" s="48"/>
      <c r="IMG1191" s="48"/>
      <c r="IMH1191" s="48"/>
      <c r="IMI1191" s="48"/>
      <c r="IMJ1191" s="48"/>
      <c r="IMK1191" s="48"/>
      <c r="IML1191" s="48"/>
      <c r="IMM1191" s="48"/>
      <c r="IMN1191" s="48"/>
      <c r="IMO1191" s="48"/>
      <c r="IMP1191" s="48"/>
      <c r="IMQ1191" s="48"/>
      <c r="IMR1191" s="48"/>
      <c r="IMS1191" s="48"/>
      <c r="IMT1191" s="48"/>
      <c r="IMU1191" s="48"/>
      <c r="IMV1191" s="48"/>
      <c r="IMW1191" s="48"/>
      <c r="IMX1191" s="48"/>
      <c r="IMY1191" s="48"/>
      <c r="IMZ1191" s="48"/>
      <c r="INA1191" s="48"/>
      <c r="INB1191" s="48"/>
      <c r="INC1191" s="48"/>
      <c r="IND1191" s="48"/>
      <c r="INE1191" s="48"/>
      <c r="INF1191" s="48"/>
      <c r="ING1191" s="48"/>
      <c r="INH1191" s="48"/>
      <c r="INI1191" s="48"/>
      <c r="INJ1191" s="48"/>
      <c r="INK1191" s="48"/>
      <c r="INL1191" s="48"/>
      <c r="INM1191" s="48"/>
      <c r="INN1191" s="48"/>
      <c r="INO1191" s="48"/>
      <c r="INP1191" s="48"/>
      <c r="INQ1191" s="48"/>
      <c r="INR1191" s="48"/>
      <c r="INS1191" s="48"/>
      <c r="INT1191" s="48"/>
      <c r="INU1191" s="48"/>
      <c r="INV1191" s="48"/>
      <c r="INW1191" s="48"/>
      <c r="INX1191" s="48"/>
      <c r="INY1191" s="48"/>
      <c r="INZ1191" s="48"/>
      <c r="IOA1191" s="48"/>
      <c r="IOB1191" s="48"/>
      <c r="IOC1191" s="48"/>
      <c r="IOD1191" s="48"/>
      <c r="IOE1191" s="48"/>
      <c r="IOF1191" s="48"/>
      <c r="IOG1191" s="48"/>
      <c r="IOH1191" s="48"/>
      <c r="IOI1191" s="48"/>
      <c r="IOJ1191" s="48"/>
      <c r="IOK1191" s="48"/>
      <c r="IOL1191" s="48"/>
      <c r="IOM1191" s="48"/>
      <c r="ION1191" s="48"/>
      <c r="IOO1191" s="48"/>
      <c r="IOP1191" s="48"/>
      <c r="IOQ1191" s="48"/>
      <c r="IOR1191" s="48"/>
      <c r="IOS1191" s="48"/>
      <c r="IOT1191" s="48"/>
      <c r="IOU1191" s="48"/>
      <c r="IOV1191" s="48"/>
      <c r="IOW1191" s="48"/>
      <c r="IOX1191" s="48"/>
      <c r="IOY1191" s="48"/>
      <c r="IOZ1191" s="48"/>
      <c r="IPA1191" s="48"/>
      <c r="IPB1191" s="48"/>
      <c r="IPC1191" s="48"/>
      <c r="IPD1191" s="48"/>
      <c r="IPE1191" s="48"/>
      <c r="IPF1191" s="48"/>
      <c r="IPG1191" s="48"/>
      <c r="IPH1191" s="48"/>
      <c r="IPI1191" s="48"/>
      <c r="IPJ1191" s="48"/>
      <c r="IPK1191" s="48"/>
      <c r="IPL1191" s="48"/>
      <c r="IPM1191" s="48"/>
      <c r="IPN1191" s="48"/>
      <c r="IPO1191" s="48"/>
      <c r="IPP1191" s="48"/>
      <c r="IPQ1191" s="48"/>
      <c r="IPR1191" s="48"/>
      <c r="IPS1191" s="48"/>
      <c r="IPT1191" s="48"/>
      <c r="IPU1191" s="48"/>
      <c r="IPV1191" s="48"/>
      <c r="IPW1191" s="48"/>
      <c r="IPX1191" s="48"/>
      <c r="IPY1191" s="48"/>
      <c r="IPZ1191" s="48"/>
      <c r="IQA1191" s="48"/>
      <c r="IQB1191" s="48"/>
      <c r="IQC1191" s="48"/>
      <c r="IQD1191" s="48"/>
      <c r="IQE1191" s="48"/>
      <c r="IQF1191" s="48"/>
      <c r="IQG1191" s="48"/>
      <c r="IQH1191" s="48"/>
      <c r="IQI1191" s="48"/>
      <c r="IQJ1191" s="48"/>
      <c r="IQK1191" s="48"/>
      <c r="IQL1191" s="48"/>
      <c r="IQM1191" s="48"/>
      <c r="IQN1191" s="48"/>
      <c r="IQO1191" s="48"/>
      <c r="IQP1191" s="48"/>
      <c r="IQQ1191" s="48"/>
      <c r="IQR1191" s="48"/>
      <c r="IQS1191" s="48"/>
      <c r="IQT1191" s="48"/>
      <c r="IQU1191" s="48"/>
      <c r="IQV1191" s="48"/>
      <c r="IQW1191" s="48"/>
      <c r="IQX1191" s="48"/>
      <c r="IQY1191" s="48"/>
      <c r="IQZ1191" s="48"/>
      <c r="IRA1191" s="48"/>
      <c r="IRB1191" s="48"/>
      <c r="IRC1191" s="48"/>
      <c r="IRD1191" s="48"/>
      <c r="IRE1191" s="48"/>
      <c r="IRF1191" s="48"/>
      <c r="IRG1191" s="48"/>
      <c r="IRH1191" s="48"/>
      <c r="IRI1191" s="48"/>
      <c r="IRJ1191" s="48"/>
      <c r="IRK1191" s="48"/>
      <c r="IRL1191" s="48"/>
      <c r="IRM1191" s="48"/>
      <c r="IRN1191" s="48"/>
      <c r="IRO1191" s="48"/>
      <c r="IRP1191" s="48"/>
      <c r="IRQ1191" s="48"/>
      <c r="IRR1191" s="48"/>
      <c r="IRS1191" s="48"/>
      <c r="IRT1191" s="48"/>
      <c r="IRU1191" s="48"/>
      <c r="IRV1191" s="48"/>
      <c r="IRW1191" s="48"/>
      <c r="IRX1191" s="48"/>
      <c r="IRY1191" s="48"/>
      <c r="IRZ1191" s="48"/>
      <c r="ISA1191" s="48"/>
      <c r="ISB1191" s="48"/>
      <c r="ISC1191" s="48"/>
      <c r="ISD1191" s="48"/>
      <c r="ISE1191" s="48"/>
      <c r="ISF1191" s="48"/>
      <c r="ISG1191" s="48"/>
      <c r="ISH1191" s="48"/>
      <c r="ISI1191" s="48"/>
      <c r="ISJ1191" s="48"/>
      <c r="ISK1191" s="48"/>
      <c r="ISL1191" s="48"/>
      <c r="ISM1191" s="48"/>
      <c r="ISN1191" s="48"/>
      <c r="ISO1191" s="48"/>
      <c r="ISP1191" s="48"/>
      <c r="ISQ1191" s="48"/>
      <c r="ISR1191" s="48"/>
      <c r="ISS1191" s="48"/>
      <c r="IST1191" s="48"/>
      <c r="ISU1191" s="48"/>
      <c r="ISV1191" s="48"/>
      <c r="ISW1191" s="48"/>
      <c r="ISX1191" s="48"/>
      <c r="ISY1191" s="48"/>
      <c r="ISZ1191" s="48"/>
      <c r="ITA1191" s="48"/>
      <c r="ITB1191" s="48"/>
      <c r="ITC1191" s="48"/>
      <c r="ITD1191" s="48"/>
      <c r="ITE1191" s="48"/>
      <c r="ITF1191" s="48"/>
      <c r="ITG1191" s="48"/>
      <c r="ITH1191" s="48"/>
      <c r="ITI1191" s="48"/>
      <c r="ITJ1191" s="48"/>
      <c r="ITK1191" s="48"/>
      <c r="ITL1191" s="48"/>
      <c r="ITM1191" s="48"/>
      <c r="ITN1191" s="48"/>
      <c r="ITO1191" s="48"/>
      <c r="ITP1191" s="48"/>
      <c r="ITQ1191" s="48"/>
      <c r="ITR1191" s="48"/>
      <c r="ITS1191" s="48"/>
      <c r="ITT1191" s="48"/>
      <c r="ITU1191" s="48"/>
      <c r="ITV1191" s="48"/>
      <c r="ITW1191" s="48"/>
      <c r="ITX1191" s="48"/>
      <c r="ITY1191" s="48"/>
      <c r="ITZ1191" s="48"/>
      <c r="IUA1191" s="48"/>
      <c r="IUB1191" s="48"/>
      <c r="IUC1191" s="48"/>
      <c r="IUD1191" s="48"/>
      <c r="IUE1191" s="48"/>
      <c r="IUF1191" s="48"/>
      <c r="IUG1191" s="48"/>
      <c r="IUH1191" s="48"/>
      <c r="IUI1191" s="48"/>
      <c r="IUJ1191" s="48"/>
      <c r="IUK1191" s="48"/>
      <c r="IUL1191" s="48"/>
      <c r="IUM1191" s="48"/>
      <c r="IUN1191" s="48"/>
      <c r="IUO1191" s="48"/>
      <c r="IUP1191" s="48"/>
      <c r="IUQ1191" s="48"/>
      <c r="IUR1191" s="48"/>
      <c r="IUS1191" s="48"/>
      <c r="IUT1191" s="48"/>
      <c r="IUU1191" s="48"/>
      <c r="IUV1191" s="48"/>
      <c r="IUW1191" s="48"/>
      <c r="IUX1191" s="48"/>
      <c r="IUY1191" s="48"/>
      <c r="IUZ1191" s="48"/>
      <c r="IVA1191" s="48"/>
      <c r="IVB1191" s="48"/>
      <c r="IVC1191" s="48"/>
      <c r="IVD1191" s="48"/>
      <c r="IVE1191" s="48"/>
      <c r="IVF1191" s="48"/>
      <c r="IVG1191" s="48"/>
      <c r="IVH1191" s="48"/>
      <c r="IVI1191" s="48"/>
      <c r="IVJ1191" s="48"/>
      <c r="IVK1191" s="48"/>
      <c r="IVL1191" s="48"/>
      <c r="IVM1191" s="48"/>
      <c r="IVN1191" s="48"/>
      <c r="IVO1191" s="48"/>
      <c r="IVP1191" s="48"/>
      <c r="IVQ1191" s="48"/>
      <c r="IVR1191" s="48"/>
      <c r="IVS1191" s="48"/>
      <c r="IVT1191" s="48"/>
      <c r="IVU1191" s="48"/>
      <c r="IVV1191" s="48"/>
      <c r="IVW1191" s="48"/>
      <c r="IVX1191" s="48"/>
      <c r="IVY1191" s="48"/>
      <c r="IVZ1191" s="48"/>
      <c r="IWA1191" s="48"/>
      <c r="IWB1191" s="48"/>
      <c r="IWC1191" s="48"/>
      <c r="IWD1191" s="48"/>
      <c r="IWE1191" s="48"/>
      <c r="IWF1191" s="48"/>
      <c r="IWG1191" s="48"/>
      <c r="IWH1191" s="48"/>
      <c r="IWI1191" s="48"/>
      <c r="IWJ1191" s="48"/>
      <c r="IWK1191" s="48"/>
      <c r="IWL1191" s="48"/>
      <c r="IWM1191" s="48"/>
      <c r="IWN1191" s="48"/>
      <c r="IWO1191" s="48"/>
      <c r="IWP1191" s="48"/>
      <c r="IWQ1191" s="48"/>
      <c r="IWR1191" s="48"/>
      <c r="IWS1191" s="48"/>
      <c r="IWT1191" s="48"/>
      <c r="IWU1191" s="48"/>
      <c r="IWV1191" s="48"/>
      <c r="IWW1191" s="48"/>
      <c r="IWX1191" s="48"/>
      <c r="IWY1191" s="48"/>
      <c r="IWZ1191" s="48"/>
      <c r="IXA1191" s="48"/>
      <c r="IXB1191" s="48"/>
      <c r="IXC1191" s="48"/>
      <c r="IXD1191" s="48"/>
      <c r="IXE1191" s="48"/>
      <c r="IXF1191" s="48"/>
      <c r="IXG1191" s="48"/>
      <c r="IXH1191" s="48"/>
      <c r="IXI1191" s="48"/>
      <c r="IXJ1191" s="48"/>
      <c r="IXK1191" s="48"/>
      <c r="IXL1191" s="48"/>
      <c r="IXM1191" s="48"/>
      <c r="IXN1191" s="48"/>
      <c r="IXO1191" s="48"/>
      <c r="IXP1191" s="48"/>
      <c r="IXQ1191" s="48"/>
      <c r="IXR1191" s="48"/>
      <c r="IXS1191" s="48"/>
      <c r="IXT1191" s="48"/>
      <c r="IXU1191" s="48"/>
      <c r="IXV1191" s="48"/>
      <c r="IXW1191" s="48"/>
      <c r="IXX1191" s="48"/>
      <c r="IXY1191" s="48"/>
      <c r="IXZ1191" s="48"/>
      <c r="IYA1191" s="48"/>
      <c r="IYB1191" s="48"/>
      <c r="IYC1191" s="48"/>
      <c r="IYD1191" s="48"/>
      <c r="IYE1191" s="48"/>
      <c r="IYF1191" s="48"/>
      <c r="IYG1191" s="48"/>
      <c r="IYH1191" s="48"/>
      <c r="IYI1191" s="48"/>
      <c r="IYJ1191" s="48"/>
      <c r="IYK1191" s="48"/>
      <c r="IYL1191" s="48"/>
      <c r="IYM1191" s="48"/>
      <c r="IYN1191" s="48"/>
      <c r="IYO1191" s="48"/>
      <c r="IYP1191" s="48"/>
      <c r="IYQ1191" s="48"/>
      <c r="IYR1191" s="48"/>
      <c r="IYS1191" s="48"/>
      <c r="IYT1191" s="48"/>
      <c r="IYU1191" s="48"/>
      <c r="IYV1191" s="48"/>
      <c r="IYW1191" s="48"/>
      <c r="IYX1191" s="48"/>
      <c r="IYY1191" s="48"/>
      <c r="IYZ1191" s="48"/>
      <c r="IZA1191" s="48"/>
      <c r="IZB1191" s="48"/>
      <c r="IZC1191" s="48"/>
      <c r="IZD1191" s="48"/>
      <c r="IZE1191" s="48"/>
      <c r="IZF1191" s="48"/>
      <c r="IZG1191" s="48"/>
      <c r="IZH1191" s="48"/>
      <c r="IZI1191" s="48"/>
      <c r="IZJ1191" s="48"/>
      <c r="IZK1191" s="48"/>
      <c r="IZL1191" s="48"/>
      <c r="IZM1191" s="48"/>
      <c r="IZN1191" s="48"/>
      <c r="IZO1191" s="48"/>
      <c r="IZP1191" s="48"/>
      <c r="IZQ1191" s="48"/>
      <c r="IZR1191" s="48"/>
      <c r="IZS1191" s="48"/>
      <c r="IZT1191" s="48"/>
      <c r="IZU1191" s="48"/>
      <c r="IZV1191" s="48"/>
      <c r="IZW1191" s="48"/>
      <c r="IZX1191" s="48"/>
      <c r="IZY1191" s="48"/>
      <c r="IZZ1191" s="48"/>
      <c r="JAA1191" s="48"/>
      <c r="JAB1191" s="48"/>
      <c r="JAC1191" s="48"/>
      <c r="JAD1191" s="48"/>
      <c r="JAE1191" s="48"/>
      <c r="JAF1191" s="48"/>
      <c r="JAG1191" s="48"/>
      <c r="JAH1191" s="48"/>
      <c r="JAI1191" s="48"/>
      <c r="JAJ1191" s="48"/>
      <c r="JAK1191" s="48"/>
      <c r="JAL1191" s="48"/>
      <c r="JAM1191" s="48"/>
      <c r="JAN1191" s="48"/>
      <c r="JAO1191" s="48"/>
      <c r="JAP1191" s="48"/>
      <c r="JAQ1191" s="48"/>
      <c r="JAR1191" s="48"/>
      <c r="JAS1191" s="48"/>
      <c r="JAT1191" s="48"/>
      <c r="JAU1191" s="48"/>
      <c r="JAV1191" s="48"/>
      <c r="JAW1191" s="48"/>
      <c r="JAX1191" s="48"/>
      <c r="JAY1191" s="48"/>
      <c r="JAZ1191" s="48"/>
      <c r="JBA1191" s="48"/>
      <c r="JBB1191" s="48"/>
      <c r="JBC1191" s="48"/>
      <c r="JBD1191" s="48"/>
      <c r="JBE1191" s="48"/>
      <c r="JBF1191" s="48"/>
      <c r="JBG1191" s="48"/>
      <c r="JBH1191" s="48"/>
      <c r="JBI1191" s="48"/>
      <c r="JBJ1191" s="48"/>
      <c r="JBK1191" s="48"/>
      <c r="JBL1191" s="48"/>
      <c r="JBM1191" s="48"/>
      <c r="JBN1191" s="48"/>
      <c r="JBO1191" s="48"/>
      <c r="JBP1191" s="48"/>
      <c r="JBQ1191" s="48"/>
      <c r="JBR1191" s="48"/>
      <c r="JBS1191" s="48"/>
      <c r="JBT1191" s="48"/>
      <c r="JBU1191" s="48"/>
      <c r="JBV1191" s="48"/>
      <c r="JBW1191" s="48"/>
      <c r="JBX1191" s="48"/>
      <c r="JBY1191" s="48"/>
      <c r="JBZ1191" s="48"/>
      <c r="JCA1191" s="48"/>
      <c r="JCB1191" s="48"/>
      <c r="JCC1191" s="48"/>
      <c r="JCD1191" s="48"/>
      <c r="JCE1191" s="48"/>
      <c r="JCF1191" s="48"/>
      <c r="JCG1191" s="48"/>
      <c r="JCH1191" s="48"/>
      <c r="JCI1191" s="48"/>
      <c r="JCJ1191" s="48"/>
      <c r="JCK1191" s="48"/>
      <c r="JCL1191" s="48"/>
      <c r="JCM1191" s="48"/>
      <c r="JCN1191" s="48"/>
      <c r="JCO1191" s="48"/>
      <c r="JCP1191" s="48"/>
      <c r="JCQ1191" s="48"/>
      <c r="JCR1191" s="48"/>
      <c r="JCS1191" s="48"/>
      <c r="JCT1191" s="48"/>
      <c r="JCU1191" s="48"/>
      <c r="JCV1191" s="48"/>
      <c r="JCW1191" s="48"/>
      <c r="JCX1191" s="48"/>
      <c r="JCY1191" s="48"/>
      <c r="JCZ1191" s="48"/>
      <c r="JDA1191" s="48"/>
      <c r="JDB1191" s="48"/>
      <c r="JDC1191" s="48"/>
      <c r="JDD1191" s="48"/>
      <c r="JDE1191" s="48"/>
      <c r="JDF1191" s="48"/>
      <c r="JDG1191" s="48"/>
      <c r="JDH1191" s="48"/>
      <c r="JDI1191" s="48"/>
      <c r="JDJ1191" s="48"/>
      <c r="JDK1191" s="48"/>
      <c r="JDL1191" s="48"/>
      <c r="JDM1191" s="48"/>
      <c r="JDN1191" s="48"/>
      <c r="JDO1191" s="48"/>
      <c r="JDP1191" s="48"/>
      <c r="JDQ1191" s="48"/>
      <c r="JDR1191" s="48"/>
      <c r="JDS1191" s="48"/>
      <c r="JDT1191" s="48"/>
      <c r="JDU1191" s="48"/>
      <c r="JDV1191" s="48"/>
      <c r="JDW1191" s="48"/>
      <c r="JDX1191" s="48"/>
      <c r="JDY1191" s="48"/>
      <c r="JDZ1191" s="48"/>
      <c r="JEA1191" s="48"/>
      <c r="JEB1191" s="48"/>
      <c r="JEC1191" s="48"/>
      <c r="JED1191" s="48"/>
      <c r="JEE1191" s="48"/>
      <c r="JEF1191" s="48"/>
      <c r="JEG1191" s="48"/>
      <c r="JEH1191" s="48"/>
      <c r="JEI1191" s="48"/>
      <c r="JEJ1191" s="48"/>
      <c r="JEK1191" s="48"/>
      <c r="JEL1191" s="48"/>
      <c r="JEM1191" s="48"/>
      <c r="JEN1191" s="48"/>
      <c r="JEO1191" s="48"/>
      <c r="JEP1191" s="48"/>
      <c r="JEQ1191" s="48"/>
      <c r="JER1191" s="48"/>
      <c r="JES1191" s="48"/>
      <c r="JET1191" s="48"/>
      <c r="JEU1191" s="48"/>
      <c r="JEV1191" s="48"/>
      <c r="JEW1191" s="48"/>
      <c r="JEX1191" s="48"/>
      <c r="JEY1191" s="48"/>
      <c r="JEZ1191" s="48"/>
      <c r="JFA1191" s="48"/>
      <c r="JFB1191" s="48"/>
      <c r="JFC1191" s="48"/>
      <c r="JFD1191" s="48"/>
      <c r="JFE1191" s="48"/>
      <c r="JFF1191" s="48"/>
      <c r="JFG1191" s="48"/>
      <c r="JFH1191" s="48"/>
      <c r="JFI1191" s="48"/>
      <c r="JFJ1191" s="48"/>
      <c r="JFK1191" s="48"/>
      <c r="JFL1191" s="48"/>
      <c r="JFM1191" s="48"/>
      <c r="JFN1191" s="48"/>
      <c r="JFO1191" s="48"/>
      <c r="JFP1191" s="48"/>
      <c r="JFQ1191" s="48"/>
      <c r="JFR1191" s="48"/>
      <c r="JFS1191" s="48"/>
      <c r="JFT1191" s="48"/>
      <c r="JFU1191" s="48"/>
      <c r="JFV1191" s="48"/>
      <c r="JFW1191" s="48"/>
      <c r="JFX1191" s="48"/>
      <c r="JFY1191" s="48"/>
      <c r="JFZ1191" s="48"/>
      <c r="JGA1191" s="48"/>
      <c r="JGB1191" s="48"/>
      <c r="JGC1191" s="48"/>
      <c r="JGD1191" s="48"/>
      <c r="JGE1191" s="48"/>
      <c r="JGF1191" s="48"/>
      <c r="JGG1191" s="48"/>
      <c r="JGH1191" s="48"/>
      <c r="JGI1191" s="48"/>
      <c r="JGJ1191" s="48"/>
      <c r="JGK1191" s="48"/>
      <c r="JGL1191" s="48"/>
      <c r="JGM1191" s="48"/>
      <c r="JGN1191" s="48"/>
      <c r="JGO1191" s="48"/>
      <c r="JGP1191" s="48"/>
      <c r="JGQ1191" s="48"/>
      <c r="JGR1191" s="48"/>
      <c r="JGS1191" s="48"/>
      <c r="JGT1191" s="48"/>
      <c r="JGU1191" s="48"/>
      <c r="JGV1191" s="48"/>
      <c r="JGW1191" s="48"/>
      <c r="JGX1191" s="48"/>
      <c r="JGY1191" s="48"/>
      <c r="JGZ1191" s="48"/>
      <c r="JHA1191" s="48"/>
      <c r="JHB1191" s="48"/>
      <c r="JHC1191" s="48"/>
      <c r="JHD1191" s="48"/>
      <c r="JHE1191" s="48"/>
      <c r="JHF1191" s="48"/>
      <c r="JHG1191" s="48"/>
      <c r="JHH1191" s="48"/>
      <c r="JHI1191" s="48"/>
      <c r="JHJ1191" s="48"/>
      <c r="JHK1191" s="48"/>
      <c r="JHL1191" s="48"/>
      <c r="JHM1191" s="48"/>
      <c r="JHN1191" s="48"/>
      <c r="JHO1191" s="48"/>
      <c r="JHP1191" s="48"/>
      <c r="JHQ1191" s="48"/>
      <c r="JHR1191" s="48"/>
      <c r="JHS1191" s="48"/>
      <c r="JHT1191" s="48"/>
      <c r="JHU1191" s="48"/>
      <c r="JHV1191" s="48"/>
      <c r="JHW1191" s="48"/>
      <c r="JHX1191" s="48"/>
      <c r="JHY1191" s="48"/>
      <c r="JHZ1191" s="48"/>
      <c r="JIA1191" s="48"/>
      <c r="JIB1191" s="48"/>
      <c r="JIC1191" s="48"/>
      <c r="JID1191" s="48"/>
      <c r="JIE1191" s="48"/>
      <c r="JIF1191" s="48"/>
      <c r="JIG1191" s="48"/>
      <c r="JIH1191" s="48"/>
      <c r="JII1191" s="48"/>
      <c r="JIJ1191" s="48"/>
      <c r="JIK1191" s="48"/>
      <c r="JIL1191" s="48"/>
      <c r="JIM1191" s="48"/>
      <c r="JIN1191" s="48"/>
      <c r="JIO1191" s="48"/>
      <c r="JIP1191" s="48"/>
      <c r="JIQ1191" s="48"/>
      <c r="JIR1191" s="48"/>
      <c r="JIS1191" s="48"/>
      <c r="JIT1191" s="48"/>
      <c r="JIU1191" s="48"/>
      <c r="JIV1191" s="48"/>
      <c r="JIW1191" s="48"/>
      <c r="JIX1191" s="48"/>
      <c r="JIY1191" s="48"/>
      <c r="JIZ1191" s="48"/>
      <c r="JJA1191" s="48"/>
      <c r="JJB1191" s="48"/>
      <c r="JJC1191" s="48"/>
      <c r="JJD1191" s="48"/>
      <c r="JJE1191" s="48"/>
      <c r="JJF1191" s="48"/>
      <c r="JJG1191" s="48"/>
      <c r="JJH1191" s="48"/>
      <c r="JJI1191" s="48"/>
      <c r="JJJ1191" s="48"/>
      <c r="JJK1191" s="48"/>
      <c r="JJL1191" s="48"/>
      <c r="JJM1191" s="48"/>
      <c r="JJN1191" s="48"/>
      <c r="JJO1191" s="48"/>
      <c r="JJP1191" s="48"/>
      <c r="JJQ1191" s="48"/>
      <c r="JJR1191" s="48"/>
      <c r="JJS1191" s="48"/>
      <c r="JJT1191" s="48"/>
      <c r="JJU1191" s="48"/>
      <c r="JJV1191" s="48"/>
      <c r="JJW1191" s="48"/>
      <c r="JJX1191" s="48"/>
      <c r="JJY1191" s="48"/>
      <c r="JJZ1191" s="48"/>
      <c r="JKA1191" s="48"/>
      <c r="JKB1191" s="48"/>
      <c r="JKC1191" s="48"/>
      <c r="JKD1191" s="48"/>
      <c r="JKE1191" s="48"/>
      <c r="JKF1191" s="48"/>
      <c r="JKG1191" s="48"/>
      <c r="JKH1191" s="48"/>
      <c r="JKI1191" s="48"/>
      <c r="JKJ1191" s="48"/>
      <c r="JKK1191" s="48"/>
      <c r="JKL1191" s="48"/>
      <c r="JKM1191" s="48"/>
      <c r="JKN1191" s="48"/>
      <c r="JKO1191" s="48"/>
      <c r="JKP1191" s="48"/>
      <c r="JKQ1191" s="48"/>
      <c r="JKR1191" s="48"/>
      <c r="JKS1191" s="48"/>
      <c r="JKT1191" s="48"/>
      <c r="JKU1191" s="48"/>
      <c r="JKV1191" s="48"/>
      <c r="JKW1191" s="48"/>
      <c r="JKX1191" s="48"/>
      <c r="JKY1191" s="48"/>
      <c r="JKZ1191" s="48"/>
      <c r="JLA1191" s="48"/>
      <c r="JLB1191" s="48"/>
      <c r="JLC1191" s="48"/>
      <c r="JLD1191" s="48"/>
      <c r="JLE1191" s="48"/>
      <c r="JLF1191" s="48"/>
      <c r="JLG1191" s="48"/>
      <c r="JLH1191" s="48"/>
      <c r="JLI1191" s="48"/>
      <c r="JLJ1191" s="48"/>
      <c r="JLK1191" s="48"/>
      <c r="JLL1191" s="48"/>
      <c r="JLM1191" s="48"/>
      <c r="JLN1191" s="48"/>
      <c r="JLO1191" s="48"/>
      <c r="JLP1191" s="48"/>
      <c r="JLQ1191" s="48"/>
      <c r="JLR1191" s="48"/>
      <c r="JLS1191" s="48"/>
      <c r="JLT1191" s="48"/>
      <c r="JLU1191" s="48"/>
      <c r="JLV1191" s="48"/>
      <c r="JLW1191" s="48"/>
      <c r="JLX1191" s="48"/>
      <c r="JLY1191" s="48"/>
      <c r="JLZ1191" s="48"/>
      <c r="JMA1191" s="48"/>
      <c r="JMB1191" s="48"/>
      <c r="JMC1191" s="48"/>
      <c r="JMD1191" s="48"/>
      <c r="JME1191" s="48"/>
      <c r="JMF1191" s="48"/>
      <c r="JMG1191" s="48"/>
      <c r="JMH1191" s="48"/>
      <c r="JMI1191" s="48"/>
      <c r="JMJ1191" s="48"/>
      <c r="JMK1191" s="48"/>
      <c r="JML1191" s="48"/>
      <c r="JMM1191" s="48"/>
      <c r="JMN1191" s="48"/>
      <c r="JMO1191" s="48"/>
      <c r="JMP1191" s="48"/>
      <c r="JMQ1191" s="48"/>
      <c r="JMR1191" s="48"/>
      <c r="JMS1191" s="48"/>
      <c r="JMT1191" s="48"/>
      <c r="JMU1191" s="48"/>
      <c r="JMV1191" s="48"/>
      <c r="JMW1191" s="48"/>
      <c r="JMX1191" s="48"/>
      <c r="JMY1191" s="48"/>
      <c r="JMZ1191" s="48"/>
      <c r="JNA1191" s="48"/>
      <c r="JNB1191" s="48"/>
      <c r="JNC1191" s="48"/>
      <c r="JND1191" s="48"/>
      <c r="JNE1191" s="48"/>
      <c r="JNF1191" s="48"/>
      <c r="JNG1191" s="48"/>
      <c r="JNH1191" s="48"/>
      <c r="JNI1191" s="48"/>
      <c r="JNJ1191" s="48"/>
      <c r="JNK1191" s="48"/>
      <c r="JNL1191" s="48"/>
      <c r="JNM1191" s="48"/>
      <c r="JNN1191" s="48"/>
      <c r="JNO1191" s="48"/>
      <c r="JNP1191" s="48"/>
      <c r="JNQ1191" s="48"/>
      <c r="JNR1191" s="48"/>
      <c r="JNS1191" s="48"/>
      <c r="JNT1191" s="48"/>
      <c r="JNU1191" s="48"/>
      <c r="JNV1191" s="48"/>
      <c r="JNW1191" s="48"/>
      <c r="JNX1191" s="48"/>
      <c r="JNY1191" s="48"/>
      <c r="JNZ1191" s="48"/>
      <c r="JOA1191" s="48"/>
      <c r="JOB1191" s="48"/>
      <c r="JOC1191" s="48"/>
      <c r="JOD1191" s="48"/>
      <c r="JOE1191" s="48"/>
      <c r="JOF1191" s="48"/>
      <c r="JOG1191" s="48"/>
      <c r="JOH1191" s="48"/>
      <c r="JOI1191" s="48"/>
      <c r="JOJ1191" s="48"/>
      <c r="JOK1191" s="48"/>
      <c r="JOL1191" s="48"/>
      <c r="JOM1191" s="48"/>
      <c r="JON1191" s="48"/>
      <c r="JOO1191" s="48"/>
      <c r="JOP1191" s="48"/>
      <c r="JOQ1191" s="48"/>
      <c r="JOR1191" s="48"/>
      <c r="JOS1191" s="48"/>
      <c r="JOT1191" s="48"/>
      <c r="JOU1191" s="48"/>
      <c r="JOV1191" s="48"/>
      <c r="JOW1191" s="48"/>
      <c r="JOX1191" s="48"/>
      <c r="JOY1191" s="48"/>
      <c r="JOZ1191" s="48"/>
      <c r="JPA1191" s="48"/>
      <c r="JPB1191" s="48"/>
      <c r="JPC1191" s="48"/>
      <c r="JPD1191" s="48"/>
      <c r="JPE1191" s="48"/>
      <c r="JPF1191" s="48"/>
      <c r="JPG1191" s="48"/>
      <c r="JPH1191" s="48"/>
      <c r="JPI1191" s="48"/>
      <c r="JPJ1191" s="48"/>
      <c r="JPK1191" s="48"/>
      <c r="JPL1191" s="48"/>
      <c r="JPM1191" s="48"/>
      <c r="JPN1191" s="48"/>
      <c r="JPO1191" s="48"/>
      <c r="JPP1191" s="48"/>
      <c r="JPQ1191" s="48"/>
      <c r="JPR1191" s="48"/>
      <c r="JPS1191" s="48"/>
      <c r="JPT1191" s="48"/>
      <c r="JPU1191" s="48"/>
      <c r="JPV1191" s="48"/>
      <c r="JPW1191" s="48"/>
      <c r="JPX1191" s="48"/>
      <c r="JPY1191" s="48"/>
      <c r="JPZ1191" s="48"/>
      <c r="JQA1191" s="48"/>
      <c r="JQB1191" s="48"/>
      <c r="JQC1191" s="48"/>
      <c r="JQD1191" s="48"/>
      <c r="JQE1191" s="48"/>
      <c r="JQF1191" s="48"/>
      <c r="JQG1191" s="48"/>
      <c r="JQH1191" s="48"/>
      <c r="JQI1191" s="48"/>
      <c r="JQJ1191" s="48"/>
      <c r="JQK1191" s="48"/>
      <c r="JQL1191" s="48"/>
      <c r="JQM1191" s="48"/>
      <c r="JQN1191" s="48"/>
      <c r="JQO1191" s="48"/>
      <c r="JQP1191" s="48"/>
      <c r="JQQ1191" s="48"/>
      <c r="JQR1191" s="48"/>
      <c r="JQS1191" s="48"/>
      <c r="JQT1191" s="48"/>
      <c r="JQU1191" s="48"/>
      <c r="JQV1191" s="48"/>
      <c r="JQW1191" s="48"/>
      <c r="JQX1191" s="48"/>
      <c r="JQY1191" s="48"/>
      <c r="JQZ1191" s="48"/>
      <c r="JRA1191" s="48"/>
      <c r="JRB1191" s="48"/>
      <c r="JRC1191" s="48"/>
      <c r="JRD1191" s="48"/>
      <c r="JRE1191" s="48"/>
      <c r="JRF1191" s="48"/>
      <c r="JRG1191" s="48"/>
      <c r="JRH1191" s="48"/>
      <c r="JRI1191" s="48"/>
      <c r="JRJ1191" s="48"/>
      <c r="JRK1191" s="48"/>
      <c r="JRL1191" s="48"/>
      <c r="JRM1191" s="48"/>
      <c r="JRN1191" s="48"/>
      <c r="JRO1191" s="48"/>
      <c r="JRP1191" s="48"/>
      <c r="JRQ1191" s="48"/>
      <c r="JRR1191" s="48"/>
      <c r="JRS1191" s="48"/>
      <c r="JRT1191" s="48"/>
      <c r="JRU1191" s="48"/>
      <c r="JRV1191" s="48"/>
      <c r="JRW1191" s="48"/>
      <c r="JRX1191" s="48"/>
      <c r="JRY1191" s="48"/>
      <c r="JRZ1191" s="48"/>
      <c r="JSA1191" s="48"/>
      <c r="JSB1191" s="48"/>
      <c r="JSC1191" s="48"/>
      <c r="JSD1191" s="48"/>
      <c r="JSE1191" s="48"/>
      <c r="JSF1191" s="48"/>
      <c r="JSG1191" s="48"/>
      <c r="JSH1191" s="48"/>
      <c r="JSI1191" s="48"/>
      <c r="JSJ1191" s="48"/>
      <c r="JSK1191" s="48"/>
      <c r="JSL1191" s="48"/>
      <c r="JSM1191" s="48"/>
      <c r="JSN1191" s="48"/>
      <c r="JSO1191" s="48"/>
      <c r="JSP1191" s="48"/>
      <c r="JSQ1191" s="48"/>
      <c r="JSR1191" s="48"/>
      <c r="JSS1191" s="48"/>
      <c r="JST1191" s="48"/>
      <c r="JSU1191" s="48"/>
      <c r="JSV1191" s="48"/>
      <c r="JSW1191" s="48"/>
      <c r="JSX1191" s="48"/>
      <c r="JSY1191" s="48"/>
      <c r="JSZ1191" s="48"/>
      <c r="JTA1191" s="48"/>
      <c r="JTB1191" s="48"/>
      <c r="JTC1191" s="48"/>
      <c r="JTD1191" s="48"/>
      <c r="JTE1191" s="48"/>
      <c r="JTF1191" s="48"/>
      <c r="JTG1191" s="48"/>
      <c r="JTH1191" s="48"/>
      <c r="JTI1191" s="48"/>
      <c r="JTJ1191" s="48"/>
      <c r="JTK1191" s="48"/>
      <c r="JTL1191" s="48"/>
      <c r="JTM1191" s="48"/>
      <c r="JTN1191" s="48"/>
      <c r="JTO1191" s="48"/>
      <c r="JTP1191" s="48"/>
      <c r="JTQ1191" s="48"/>
      <c r="JTR1191" s="48"/>
      <c r="JTS1191" s="48"/>
      <c r="JTT1191" s="48"/>
      <c r="JTU1191" s="48"/>
      <c r="JTV1191" s="48"/>
      <c r="JTW1191" s="48"/>
      <c r="JTX1191" s="48"/>
      <c r="JTY1191" s="48"/>
      <c r="JTZ1191" s="48"/>
      <c r="JUA1191" s="48"/>
      <c r="JUB1191" s="48"/>
      <c r="JUC1191" s="48"/>
      <c r="JUD1191" s="48"/>
      <c r="JUE1191" s="48"/>
      <c r="JUF1191" s="48"/>
      <c r="JUG1191" s="48"/>
      <c r="JUH1191" s="48"/>
      <c r="JUI1191" s="48"/>
      <c r="JUJ1191" s="48"/>
      <c r="JUK1191" s="48"/>
      <c r="JUL1191" s="48"/>
      <c r="JUM1191" s="48"/>
      <c r="JUN1191" s="48"/>
      <c r="JUO1191" s="48"/>
      <c r="JUP1191" s="48"/>
      <c r="JUQ1191" s="48"/>
      <c r="JUR1191" s="48"/>
      <c r="JUS1191" s="48"/>
      <c r="JUT1191" s="48"/>
      <c r="JUU1191" s="48"/>
      <c r="JUV1191" s="48"/>
      <c r="JUW1191" s="48"/>
      <c r="JUX1191" s="48"/>
      <c r="JUY1191" s="48"/>
      <c r="JUZ1191" s="48"/>
      <c r="JVA1191" s="48"/>
      <c r="JVB1191" s="48"/>
      <c r="JVC1191" s="48"/>
      <c r="JVD1191" s="48"/>
      <c r="JVE1191" s="48"/>
      <c r="JVF1191" s="48"/>
      <c r="JVG1191" s="48"/>
      <c r="JVH1191" s="48"/>
      <c r="JVI1191" s="48"/>
      <c r="JVJ1191" s="48"/>
      <c r="JVK1191" s="48"/>
      <c r="JVL1191" s="48"/>
      <c r="JVM1191" s="48"/>
      <c r="JVN1191" s="48"/>
      <c r="JVO1191" s="48"/>
      <c r="JVP1191" s="48"/>
      <c r="JVQ1191" s="48"/>
      <c r="JVR1191" s="48"/>
      <c r="JVS1191" s="48"/>
      <c r="JVT1191" s="48"/>
      <c r="JVU1191" s="48"/>
      <c r="JVV1191" s="48"/>
      <c r="JVW1191" s="48"/>
      <c r="JVX1191" s="48"/>
      <c r="JVY1191" s="48"/>
      <c r="JVZ1191" s="48"/>
      <c r="JWA1191" s="48"/>
      <c r="JWB1191" s="48"/>
      <c r="JWC1191" s="48"/>
      <c r="JWD1191" s="48"/>
      <c r="JWE1191" s="48"/>
      <c r="JWF1191" s="48"/>
      <c r="JWG1191" s="48"/>
      <c r="JWH1191" s="48"/>
      <c r="JWI1191" s="48"/>
      <c r="JWJ1191" s="48"/>
      <c r="JWK1191" s="48"/>
      <c r="JWL1191" s="48"/>
      <c r="JWM1191" s="48"/>
      <c r="JWN1191" s="48"/>
      <c r="JWO1191" s="48"/>
      <c r="JWP1191" s="48"/>
      <c r="JWQ1191" s="48"/>
      <c r="JWR1191" s="48"/>
      <c r="JWS1191" s="48"/>
      <c r="JWT1191" s="48"/>
      <c r="JWU1191" s="48"/>
      <c r="JWV1191" s="48"/>
      <c r="JWW1191" s="48"/>
      <c r="JWX1191" s="48"/>
      <c r="JWY1191" s="48"/>
      <c r="JWZ1191" s="48"/>
      <c r="JXA1191" s="48"/>
      <c r="JXB1191" s="48"/>
      <c r="JXC1191" s="48"/>
      <c r="JXD1191" s="48"/>
      <c r="JXE1191" s="48"/>
      <c r="JXF1191" s="48"/>
      <c r="JXG1191" s="48"/>
      <c r="JXH1191" s="48"/>
      <c r="JXI1191" s="48"/>
      <c r="JXJ1191" s="48"/>
      <c r="JXK1191" s="48"/>
      <c r="JXL1191" s="48"/>
      <c r="JXM1191" s="48"/>
      <c r="JXN1191" s="48"/>
      <c r="JXO1191" s="48"/>
      <c r="JXP1191" s="48"/>
      <c r="JXQ1191" s="48"/>
      <c r="JXR1191" s="48"/>
      <c r="JXS1191" s="48"/>
      <c r="JXT1191" s="48"/>
      <c r="JXU1191" s="48"/>
      <c r="JXV1191" s="48"/>
      <c r="JXW1191" s="48"/>
      <c r="JXX1191" s="48"/>
      <c r="JXY1191" s="48"/>
      <c r="JXZ1191" s="48"/>
      <c r="JYA1191" s="48"/>
      <c r="JYB1191" s="48"/>
      <c r="JYC1191" s="48"/>
      <c r="JYD1191" s="48"/>
      <c r="JYE1191" s="48"/>
      <c r="JYF1191" s="48"/>
      <c r="JYG1191" s="48"/>
      <c r="JYH1191" s="48"/>
      <c r="JYI1191" s="48"/>
      <c r="JYJ1191" s="48"/>
      <c r="JYK1191" s="48"/>
      <c r="JYL1191" s="48"/>
      <c r="JYM1191" s="48"/>
      <c r="JYN1191" s="48"/>
      <c r="JYO1191" s="48"/>
      <c r="JYP1191" s="48"/>
      <c r="JYQ1191" s="48"/>
      <c r="JYR1191" s="48"/>
      <c r="JYS1191" s="48"/>
      <c r="JYT1191" s="48"/>
      <c r="JYU1191" s="48"/>
      <c r="JYV1191" s="48"/>
      <c r="JYW1191" s="48"/>
      <c r="JYX1191" s="48"/>
      <c r="JYY1191" s="48"/>
      <c r="JYZ1191" s="48"/>
      <c r="JZA1191" s="48"/>
      <c r="JZB1191" s="48"/>
      <c r="JZC1191" s="48"/>
      <c r="JZD1191" s="48"/>
      <c r="JZE1191" s="48"/>
      <c r="JZF1191" s="48"/>
      <c r="JZG1191" s="48"/>
      <c r="JZH1191" s="48"/>
      <c r="JZI1191" s="48"/>
      <c r="JZJ1191" s="48"/>
      <c r="JZK1191" s="48"/>
      <c r="JZL1191" s="48"/>
      <c r="JZM1191" s="48"/>
      <c r="JZN1191" s="48"/>
      <c r="JZO1191" s="48"/>
      <c r="JZP1191" s="48"/>
      <c r="JZQ1191" s="48"/>
      <c r="JZR1191" s="48"/>
      <c r="JZS1191" s="48"/>
      <c r="JZT1191" s="48"/>
      <c r="JZU1191" s="48"/>
      <c r="JZV1191" s="48"/>
      <c r="JZW1191" s="48"/>
      <c r="JZX1191" s="48"/>
      <c r="JZY1191" s="48"/>
      <c r="JZZ1191" s="48"/>
      <c r="KAA1191" s="48"/>
      <c r="KAB1191" s="48"/>
      <c r="KAC1191" s="48"/>
      <c r="KAD1191" s="48"/>
      <c r="KAE1191" s="48"/>
      <c r="KAF1191" s="48"/>
      <c r="KAG1191" s="48"/>
      <c r="KAH1191" s="48"/>
      <c r="KAI1191" s="48"/>
      <c r="KAJ1191" s="48"/>
      <c r="KAK1191" s="48"/>
      <c r="KAL1191" s="48"/>
      <c r="KAM1191" s="48"/>
      <c r="KAN1191" s="48"/>
      <c r="KAO1191" s="48"/>
      <c r="KAP1191" s="48"/>
      <c r="KAQ1191" s="48"/>
      <c r="KAR1191" s="48"/>
      <c r="KAS1191" s="48"/>
      <c r="KAT1191" s="48"/>
      <c r="KAU1191" s="48"/>
      <c r="KAV1191" s="48"/>
      <c r="KAW1191" s="48"/>
      <c r="KAX1191" s="48"/>
      <c r="KAY1191" s="48"/>
      <c r="KAZ1191" s="48"/>
      <c r="KBA1191" s="48"/>
      <c r="KBB1191" s="48"/>
      <c r="KBC1191" s="48"/>
      <c r="KBD1191" s="48"/>
      <c r="KBE1191" s="48"/>
      <c r="KBF1191" s="48"/>
      <c r="KBG1191" s="48"/>
      <c r="KBH1191" s="48"/>
      <c r="KBI1191" s="48"/>
      <c r="KBJ1191" s="48"/>
      <c r="KBK1191" s="48"/>
      <c r="KBL1191" s="48"/>
      <c r="KBM1191" s="48"/>
      <c r="KBN1191" s="48"/>
      <c r="KBO1191" s="48"/>
      <c r="KBP1191" s="48"/>
      <c r="KBQ1191" s="48"/>
      <c r="KBR1191" s="48"/>
      <c r="KBS1191" s="48"/>
      <c r="KBT1191" s="48"/>
      <c r="KBU1191" s="48"/>
      <c r="KBV1191" s="48"/>
      <c r="KBW1191" s="48"/>
      <c r="KBX1191" s="48"/>
      <c r="KBY1191" s="48"/>
      <c r="KBZ1191" s="48"/>
      <c r="KCA1191" s="48"/>
      <c r="KCB1191" s="48"/>
      <c r="KCC1191" s="48"/>
      <c r="KCD1191" s="48"/>
      <c r="KCE1191" s="48"/>
      <c r="KCF1191" s="48"/>
      <c r="KCG1191" s="48"/>
      <c r="KCH1191" s="48"/>
      <c r="KCI1191" s="48"/>
      <c r="KCJ1191" s="48"/>
      <c r="KCK1191" s="48"/>
      <c r="KCL1191" s="48"/>
      <c r="KCM1191" s="48"/>
      <c r="KCN1191" s="48"/>
      <c r="KCO1191" s="48"/>
      <c r="KCP1191" s="48"/>
      <c r="KCQ1191" s="48"/>
      <c r="KCR1191" s="48"/>
      <c r="KCS1191" s="48"/>
      <c r="KCT1191" s="48"/>
      <c r="KCU1191" s="48"/>
      <c r="KCV1191" s="48"/>
      <c r="KCW1191" s="48"/>
      <c r="KCX1191" s="48"/>
      <c r="KCY1191" s="48"/>
      <c r="KCZ1191" s="48"/>
      <c r="KDA1191" s="48"/>
      <c r="KDB1191" s="48"/>
      <c r="KDC1191" s="48"/>
      <c r="KDD1191" s="48"/>
      <c r="KDE1191" s="48"/>
      <c r="KDF1191" s="48"/>
      <c r="KDG1191" s="48"/>
      <c r="KDH1191" s="48"/>
      <c r="KDI1191" s="48"/>
      <c r="KDJ1191" s="48"/>
      <c r="KDK1191" s="48"/>
      <c r="KDL1191" s="48"/>
      <c r="KDM1191" s="48"/>
      <c r="KDN1191" s="48"/>
      <c r="KDO1191" s="48"/>
      <c r="KDP1191" s="48"/>
      <c r="KDQ1191" s="48"/>
      <c r="KDR1191" s="48"/>
      <c r="KDS1191" s="48"/>
      <c r="KDT1191" s="48"/>
      <c r="KDU1191" s="48"/>
      <c r="KDV1191" s="48"/>
      <c r="KDW1191" s="48"/>
      <c r="KDX1191" s="48"/>
      <c r="KDY1191" s="48"/>
      <c r="KDZ1191" s="48"/>
      <c r="KEA1191" s="48"/>
      <c r="KEB1191" s="48"/>
      <c r="KEC1191" s="48"/>
      <c r="KED1191" s="48"/>
      <c r="KEE1191" s="48"/>
      <c r="KEF1191" s="48"/>
      <c r="KEG1191" s="48"/>
      <c r="KEH1191" s="48"/>
      <c r="KEI1191" s="48"/>
      <c r="KEJ1191" s="48"/>
      <c r="KEK1191" s="48"/>
      <c r="KEL1191" s="48"/>
      <c r="KEM1191" s="48"/>
      <c r="KEN1191" s="48"/>
      <c r="KEO1191" s="48"/>
      <c r="KEP1191" s="48"/>
      <c r="KEQ1191" s="48"/>
      <c r="KER1191" s="48"/>
      <c r="KES1191" s="48"/>
      <c r="KET1191" s="48"/>
      <c r="KEU1191" s="48"/>
      <c r="KEV1191" s="48"/>
      <c r="KEW1191" s="48"/>
      <c r="KEX1191" s="48"/>
      <c r="KEY1191" s="48"/>
      <c r="KEZ1191" s="48"/>
      <c r="KFA1191" s="48"/>
      <c r="KFB1191" s="48"/>
      <c r="KFC1191" s="48"/>
      <c r="KFD1191" s="48"/>
      <c r="KFE1191" s="48"/>
      <c r="KFF1191" s="48"/>
      <c r="KFG1191" s="48"/>
      <c r="KFH1191" s="48"/>
      <c r="KFI1191" s="48"/>
      <c r="KFJ1191" s="48"/>
      <c r="KFK1191" s="48"/>
      <c r="KFL1191" s="48"/>
      <c r="KFM1191" s="48"/>
      <c r="KFN1191" s="48"/>
      <c r="KFO1191" s="48"/>
      <c r="KFP1191" s="48"/>
      <c r="KFQ1191" s="48"/>
      <c r="KFR1191" s="48"/>
      <c r="KFS1191" s="48"/>
      <c r="KFT1191" s="48"/>
      <c r="KFU1191" s="48"/>
      <c r="KFV1191" s="48"/>
      <c r="KFW1191" s="48"/>
      <c r="KFX1191" s="48"/>
      <c r="KFY1191" s="48"/>
      <c r="KFZ1191" s="48"/>
      <c r="KGA1191" s="48"/>
      <c r="KGB1191" s="48"/>
      <c r="KGC1191" s="48"/>
      <c r="KGD1191" s="48"/>
      <c r="KGE1191" s="48"/>
      <c r="KGF1191" s="48"/>
      <c r="KGG1191" s="48"/>
      <c r="KGH1191" s="48"/>
      <c r="KGI1191" s="48"/>
      <c r="KGJ1191" s="48"/>
      <c r="KGK1191" s="48"/>
      <c r="KGL1191" s="48"/>
      <c r="KGM1191" s="48"/>
      <c r="KGN1191" s="48"/>
      <c r="KGO1191" s="48"/>
      <c r="KGP1191" s="48"/>
      <c r="KGQ1191" s="48"/>
      <c r="KGR1191" s="48"/>
      <c r="KGS1191" s="48"/>
      <c r="KGT1191" s="48"/>
      <c r="KGU1191" s="48"/>
      <c r="KGV1191" s="48"/>
      <c r="KGW1191" s="48"/>
      <c r="KGX1191" s="48"/>
      <c r="KGY1191" s="48"/>
      <c r="KGZ1191" s="48"/>
      <c r="KHA1191" s="48"/>
      <c r="KHB1191" s="48"/>
      <c r="KHC1191" s="48"/>
      <c r="KHD1191" s="48"/>
      <c r="KHE1191" s="48"/>
      <c r="KHF1191" s="48"/>
      <c r="KHG1191" s="48"/>
      <c r="KHH1191" s="48"/>
      <c r="KHI1191" s="48"/>
      <c r="KHJ1191" s="48"/>
      <c r="KHK1191" s="48"/>
      <c r="KHL1191" s="48"/>
      <c r="KHM1191" s="48"/>
      <c r="KHN1191" s="48"/>
      <c r="KHO1191" s="48"/>
      <c r="KHP1191" s="48"/>
      <c r="KHQ1191" s="48"/>
      <c r="KHR1191" s="48"/>
      <c r="KHS1191" s="48"/>
      <c r="KHT1191" s="48"/>
      <c r="KHU1191" s="48"/>
      <c r="KHV1191" s="48"/>
      <c r="KHW1191" s="48"/>
      <c r="KHX1191" s="48"/>
      <c r="KHY1191" s="48"/>
      <c r="KHZ1191" s="48"/>
      <c r="KIA1191" s="48"/>
      <c r="KIB1191" s="48"/>
      <c r="KIC1191" s="48"/>
      <c r="KID1191" s="48"/>
      <c r="KIE1191" s="48"/>
      <c r="KIF1191" s="48"/>
      <c r="KIG1191" s="48"/>
      <c r="KIH1191" s="48"/>
      <c r="KII1191" s="48"/>
      <c r="KIJ1191" s="48"/>
      <c r="KIK1191" s="48"/>
      <c r="KIL1191" s="48"/>
      <c r="KIM1191" s="48"/>
      <c r="KIN1191" s="48"/>
      <c r="KIO1191" s="48"/>
      <c r="KIP1191" s="48"/>
      <c r="KIQ1191" s="48"/>
      <c r="KIR1191" s="48"/>
      <c r="KIS1191" s="48"/>
      <c r="KIT1191" s="48"/>
      <c r="KIU1191" s="48"/>
      <c r="KIV1191" s="48"/>
      <c r="KIW1191" s="48"/>
      <c r="KIX1191" s="48"/>
      <c r="KIY1191" s="48"/>
      <c r="KIZ1191" s="48"/>
      <c r="KJA1191" s="48"/>
      <c r="KJB1191" s="48"/>
      <c r="KJC1191" s="48"/>
      <c r="KJD1191" s="48"/>
      <c r="KJE1191" s="48"/>
      <c r="KJF1191" s="48"/>
      <c r="KJG1191" s="48"/>
      <c r="KJH1191" s="48"/>
      <c r="KJI1191" s="48"/>
      <c r="KJJ1191" s="48"/>
      <c r="KJK1191" s="48"/>
      <c r="KJL1191" s="48"/>
      <c r="KJM1191" s="48"/>
      <c r="KJN1191" s="48"/>
      <c r="KJO1191" s="48"/>
      <c r="KJP1191" s="48"/>
      <c r="KJQ1191" s="48"/>
      <c r="KJR1191" s="48"/>
      <c r="KJS1191" s="48"/>
      <c r="KJT1191" s="48"/>
      <c r="KJU1191" s="48"/>
      <c r="KJV1191" s="48"/>
      <c r="KJW1191" s="48"/>
      <c r="KJX1191" s="48"/>
      <c r="KJY1191" s="48"/>
      <c r="KJZ1191" s="48"/>
      <c r="KKA1191" s="48"/>
      <c r="KKB1191" s="48"/>
      <c r="KKC1191" s="48"/>
      <c r="KKD1191" s="48"/>
      <c r="KKE1191" s="48"/>
      <c r="KKF1191" s="48"/>
      <c r="KKG1191" s="48"/>
      <c r="KKH1191" s="48"/>
      <c r="KKI1191" s="48"/>
      <c r="KKJ1191" s="48"/>
      <c r="KKK1191" s="48"/>
      <c r="KKL1191" s="48"/>
      <c r="KKM1191" s="48"/>
      <c r="KKN1191" s="48"/>
      <c r="KKO1191" s="48"/>
      <c r="KKP1191" s="48"/>
      <c r="KKQ1191" s="48"/>
      <c r="KKR1191" s="48"/>
      <c r="KKS1191" s="48"/>
      <c r="KKT1191" s="48"/>
      <c r="KKU1191" s="48"/>
      <c r="KKV1191" s="48"/>
      <c r="KKW1191" s="48"/>
      <c r="KKX1191" s="48"/>
      <c r="KKY1191" s="48"/>
      <c r="KKZ1191" s="48"/>
      <c r="KLA1191" s="48"/>
      <c r="KLB1191" s="48"/>
      <c r="KLC1191" s="48"/>
      <c r="KLD1191" s="48"/>
      <c r="KLE1191" s="48"/>
      <c r="KLF1191" s="48"/>
      <c r="KLG1191" s="48"/>
      <c r="KLH1191" s="48"/>
      <c r="KLI1191" s="48"/>
      <c r="KLJ1191" s="48"/>
      <c r="KLK1191" s="48"/>
      <c r="KLL1191" s="48"/>
      <c r="KLM1191" s="48"/>
      <c r="KLN1191" s="48"/>
      <c r="KLO1191" s="48"/>
      <c r="KLP1191" s="48"/>
      <c r="KLQ1191" s="48"/>
      <c r="KLR1191" s="48"/>
      <c r="KLS1191" s="48"/>
      <c r="KLT1191" s="48"/>
      <c r="KLU1191" s="48"/>
      <c r="KLV1191" s="48"/>
      <c r="KLW1191" s="48"/>
      <c r="KLX1191" s="48"/>
      <c r="KLY1191" s="48"/>
      <c r="KLZ1191" s="48"/>
      <c r="KMA1191" s="48"/>
      <c r="KMB1191" s="48"/>
      <c r="KMC1191" s="48"/>
      <c r="KMD1191" s="48"/>
      <c r="KME1191" s="48"/>
      <c r="KMF1191" s="48"/>
      <c r="KMG1191" s="48"/>
      <c r="KMH1191" s="48"/>
      <c r="KMI1191" s="48"/>
      <c r="KMJ1191" s="48"/>
      <c r="KMK1191" s="48"/>
      <c r="KML1191" s="48"/>
      <c r="KMM1191" s="48"/>
      <c r="KMN1191" s="48"/>
      <c r="KMO1191" s="48"/>
      <c r="KMP1191" s="48"/>
      <c r="KMQ1191" s="48"/>
      <c r="KMR1191" s="48"/>
      <c r="KMS1191" s="48"/>
      <c r="KMT1191" s="48"/>
      <c r="KMU1191" s="48"/>
      <c r="KMV1191" s="48"/>
      <c r="KMW1191" s="48"/>
      <c r="KMX1191" s="48"/>
      <c r="KMY1191" s="48"/>
      <c r="KMZ1191" s="48"/>
      <c r="KNA1191" s="48"/>
      <c r="KNB1191" s="48"/>
      <c r="KNC1191" s="48"/>
      <c r="KND1191" s="48"/>
      <c r="KNE1191" s="48"/>
      <c r="KNF1191" s="48"/>
      <c r="KNG1191" s="48"/>
      <c r="KNH1191" s="48"/>
      <c r="KNI1191" s="48"/>
      <c r="KNJ1191" s="48"/>
      <c r="KNK1191" s="48"/>
      <c r="KNL1191" s="48"/>
      <c r="KNM1191" s="48"/>
      <c r="KNN1191" s="48"/>
      <c r="KNO1191" s="48"/>
      <c r="KNP1191" s="48"/>
      <c r="KNQ1191" s="48"/>
      <c r="KNR1191" s="48"/>
      <c r="KNS1191" s="48"/>
      <c r="KNT1191" s="48"/>
      <c r="KNU1191" s="48"/>
      <c r="KNV1191" s="48"/>
      <c r="KNW1191" s="48"/>
      <c r="KNX1191" s="48"/>
      <c r="KNY1191" s="48"/>
      <c r="KNZ1191" s="48"/>
      <c r="KOA1191" s="48"/>
      <c r="KOB1191" s="48"/>
      <c r="KOC1191" s="48"/>
      <c r="KOD1191" s="48"/>
      <c r="KOE1191" s="48"/>
      <c r="KOF1191" s="48"/>
      <c r="KOG1191" s="48"/>
      <c r="KOH1191" s="48"/>
      <c r="KOI1191" s="48"/>
      <c r="KOJ1191" s="48"/>
      <c r="KOK1191" s="48"/>
      <c r="KOL1191" s="48"/>
      <c r="KOM1191" s="48"/>
      <c r="KON1191" s="48"/>
      <c r="KOO1191" s="48"/>
      <c r="KOP1191" s="48"/>
      <c r="KOQ1191" s="48"/>
      <c r="KOR1191" s="48"/>
      <c r="KOS1191" s="48"/>
      <c r="KOT1191" s="48"/>
      <c r="KOU1191" s="48"/>
      <c r="KOV1191" s="48"/>
      <c r="KOW1191" s="48"/>
      <c r="KOX1191" s="48"/>
      <c r="KOY1191" s="48"/>
      <c r="KOZ1191" s="48"/>
      <c r="KPA1191" s="48"/>
      <c r="KPB1191" s="48"/>
      <c r="KPC1191" s="48"/>
      <c r="KPD1191" s="48"/>
      <c r="KPE1191" s="48"/>
      <c r="KPF1191" s="48"/>
      <c r="KPG1191" s="48"/>
      <c r="KPH1191" s="48"/>
      <c r="KPI1191" s="48"/>
      <c r="KPJ1191" s="48"/>
      <c r="KPK1191" s="48"/>
      <c r="KPL1191" s="48"/>
      <c r="KPM1191" s="48"/>
      <c r="KPN1191" s="48"/>
      <c r="KPO1191" s="48"/>
      <c r="KPP1191" s="48"/>
      <c r="KPQ1191" s="48"/>
      <c r="KPR1191" s="48"/>
      <c r="KPS1191" s="48"/>
      <c r="KPT1191" s="48"/>
      <c r="KPU1191" s="48"/>
      <c r="KPV1191" s="48"/>
      <c r="KPW1191" s="48"/>
      <c r="KPX1191" s="48"/>
      <c r="KPY1191" s="48"/>
      <c r="KPZ1191" s="48"/>
      <c r="KQA1191" s="48"/>
      <c r="KQB1191" s="48"/>
      <c r="KQC1191" s="48"/>
      <c r="KQD1191" s="48"/>
      <c r="KQE1191" s="48"/>
      <c r="KQF1191" s="48"/>
      <c r="KQG1191" s="48"/>
      <c r="KQH1191" s="48"/>
      <c r="KQI1191" s="48"/>
      <c r="KQJ1191" s="48"/>
      <c r="KQK1191" s="48"/>
      <c r="KQL1191" s="48"/>
      <c r="KQM1191" s="48"/>
      <c r="KQN1191" s="48"/>
      <c r="KQO1191" s="48"/>
      <c r="KQP1191" s="48"/>
      <c r="KQQ1191" s="48"/>
      <c r="KQR1191" s="48"/>
      <c r="KQS1191" s="48"/>
      <c r="KQT1191" s="48"/>
      <c r="KQU1191" s="48"/>
      <c r="KQV1191" s="48"/>
      <c r="KQW1191" s="48"/>
      <c r="KQX1191" s="48"/>
      <c r="KQY1191" s="48"/>
      <c r="KQZ1191" s="48"/>
      <c r="KRA1191" s="48"/>
      <c r="KRB1191" s="48"/>
      <c r="KRC1191" s="48"/>
      <c r="KRD1191" s="48"/>
      <c r="KRE1191" s="48"/>
      <c r="KRF1191" s="48"/>
      <c r="KRG1191" s="48"/>
      <c r="KRH1191" s="48"/>
      <c r="KRI1191" s="48"/>
      <c r="KRJ1191" s="48"/>
      <c r="KRK1191" s="48"/>
      <c r="KRL1191" s="48"/>
      <c r="KRM1191" s="48"/>
      <c r="KRN1191" s="48"/>
      <c r="KRO1191" s="48"/>
      <c r="KRP1191" s="48"/>
      <c r="KRQ1191" s="48"/>
      <c r="KRR1191" s="48"/>
      <c r="KRS1191" s="48"/>
      <c r="KRT1191" s="48"/>
      <c r="KRU1191" s="48"/>
      <c r="KRV1191" s="48"/>
      <c r="KRW1191" s="48"/>
      <c r="KRX1191" s="48"/>
      <c r="KRY1191" s="48"/>
      <c r="KRZ1191" s="48"/>
      <c r="KSA1191" s="48"/>
      <c r="KSB1191" s="48"/>
      <c r="KSC1191" s="48"/>
      <c r="KSD1191" s="48"/>
      <c r="KSE1191" s="48"/>
      <c r="KSF1191" s="48"/>
      <c r="KSG1191" s="48"/>
      <c r="KSH1191" s="48"/>
      <c r="KSI1191" s="48"/>
      <c r="KSJ1191" s="48"/>
      <c r="KSK1191" s="48"/>
      <c r="KSL1191" s="48"/>
      <c r="KSM1191" s="48"/>
      <c r="KSN1191" s="48"/>
      <c r="KSO1191" s="48"/>
      <c r="KSP1191" s="48"/>
      <c r="KSQ1191" s="48"/>
      <c r="KSR1191" s="48"/>
      <c r="KSS1191" s="48"/>
      <c r="KST1191" s="48"/>
      <c r="KSU1191" s="48"/>
      <c r="KSV1191" s="48"/>
      <c r="KSW1191" s="48"/>
      <c r="KSX1191" s="48"/>
      <c r="KSY1191" s="48"/>
      <c r="KSZ1191" s="48"/>
      <c r="KTA1191" s="48"/>
      <c r="KTB1191" s="48"/>
      <c r="KTC1191" s="48"/>
      <c r="KTD1191" s="48"/>
      <c r="KTE1191" s="48"/>
      <c r="KTF1191" s="48"/>
      <c r="KTG1191" s="48"/>
      <c r="KTH1191" s="48"/>
      <c r="KTI1191" s="48"/>
      <c r="KTJ1191" s="48"/>
      <c r="KTK1191" s="48"/>
      <c r="KTL1191" s="48"/>
      <c r="KTM1191" s="48"/>
      <c r="KTN1191" s="48"/>
      <c r="KTO1191" s="48"/>
      <c r="KTP1191" s="48"/>
      <c r="KTQ1191" s="48"/>
      <c r="KTR1191" s="48"/>
      <c r="KTS1191" s="48"/>
      <c r="KTT1191" s="48"/>
      <c r="KTU1191" s="48"/>
      <c r="KTV1191" s="48"/>
      <c r="KTW1191" s="48"/>
      <c r="KTX1191" s="48"/>
      <c r="KTY1191" s="48"/>
      <c r="KTZ1191" s="48"/>
      <c r="KUA1191" s="48"/>
      <c r="KUB1191" s="48"/>
      <c r="KUC1191" s="48"/>
      <c r="KUD1191" s="48"/>
      <c r="KUE1191" s="48"/>
      <c r="KUF1191" s="48"/>
      <c r="KUG1191" s="48"/>
      <c r="KUH1191" s="48"/>
      <c r="KUI1191" s="48"/>
      <c r="KUJ1191" s="48"/>
      <c r="KUK1191" s="48"/>
      <c r="KUL1191" s="48"/>
      <c r="KUM1191" s="48"/>
      <c r="KUN1191" s="48"/>
      <c r="KUO1191" s="48"/>
      <c r="KUP1191" s="48"/>
      <c r="KUQ1191" s="48"/>
      <c r="KUR1191" s="48"/>
      <c r="KUS1191" s="48"/>
      <c r="KUT1191" s="48"/>
      <c r="KUU1191" s="48"/>
      <c r="KUV1191" s="48"/>
      <c r="KUW1191" s="48"/>
      <c r="KUX1191" s="48"/>
      <c r="KUY1191" s="48"/>
      <c r="KUZ1191" s="48"/>
      <c r="KVA1191" s="48"/>
      <c r="KVB1191" s="48"/>
      <c r="KVC1191" s="48"/>
      <c r="KVD1191" s="48"/>
      <c r="KVE1191" s="48"/>
      <c r="KVF1191" s="48"/>
      <c r="KVG1191" s="48"/>
      <c r="KVH1191" s="48"/>
      <c r="KVI1191" s="48"/>
      <c r="KVJ1191" s="48"/>
      <c r="KVK1191" s="48"/>
      <c r="KVL1191" s="48"/>
      <c r="KVM1191" s="48"/>
      <c r="KVN1191" s="48"/>
      <c r="KVO1191" s="48"/>
      <c r="KVP1191" s="48"/>
      <c r="KVQ1191" s="48"/>
      <c r="KVR1191" s="48"/>
      <c r="KVS1191" s="48"/>
      <c r="KVT1191" s="48"/>
      <c r="KVU1191" s="48"/>
      <c r="KVV1191" s="48"/>
      <c r="KVW1191" s="48"/>
      <c r="KVX1191" s="48"/>
      <c r="KVY1191" s="48"/>
      <c r="KVZ1191" s="48"/>
      <c r="KWA1191" s="48"/>
      <c r="KWB1191" s="48"/>
      <c r="KWC1191" s="48"/>
      <c r="KWD1191" s="48"/>
      <c r="KWE1191" s="48"/>
      <c r="KWF1191" s="48"/>
      <c r="KWG1191" s="48"/>
      <c r="KWH1191" s="48"/>
      <c r="KWI1191" s="48"/>
      <c r="KWJ1191" s="48"/>
      <c r="KWK1191" s="48"/>
      <c r="KWL1191" s="48"/>
      <c r="KWM1191" s="48"/>
      <c r="KWN1191" s="48"/>
      <c r="KWO1191" s="48"/>
      <c r="KWP1191" s="48"/>
      <c r="KWQ1191" s="48"/>
      <c r="KWR1191" s="48"/>
      <c r="KWS1191" s="48"/>
      <c r="KWT1191" s="48"/>
      <c r="KWU1191" s="48"/>
      <c r="KWV1191" s="48"/>
      <c r="KWW1191" s="48"/>
      <c r="KWX1191" s="48"/>
      <c r="KWY1191" s="48"/>
      <c r="KWZ1191" s="48"/>
      <c r="KXA1191" s="48"/>
      <c r="KXB1191" s="48"/>
      <c r="KXC1191" s="48"/>
      <c r="KXD1191" s="48"/>
      <c r="KXE1191" s="48"/>
      <c r="KXF1191" s="48"/>
      <c r="KXG1191" s="48"/>
      <c r="KXH1191" s="48"/>
      <c r="KXI1191" s="48"/>
      <c r="KXJ1191" s="48"/>
      <c r="KXK1191" s="48"/>
      <c r="KXL1191" s="48"/>
      <c r="KXM1191" s="48"/>
      <c r="KXN1191" s="48"/>
      <c r="KXO1191" s="48"/>
      <c r="KXP1191" s="48"/>
      <c r="KXQ1191" s="48"/>
      <c r="KXR1191" s="48"/>
      <c r="KXS1191" s="48"/>
      <c r="KXT1191" s="48"/>
      <c r="KXU1191" s="48"/>
      <c r="KXV1191" s="48"/>
      <c r="KXW1191" s="48"/>
      <c r="KXX1191" s="48"/>
      <c r="KXY1191" s="48"/>
      <c r="KXZ1191" s="48"/>
      <c r="KYA1191" s="48"/>
      <c r="KYB1191" s="48"/>
      <c r="KYC1191" s="48"/>
      <c r="KYD1191" s="48"/>
      <c r="KYE1191" s="48"/>
      <c r="KYF1191" s="48"/>
      <c r="KYG1191" s="48"/>
      <c r="KYH1191" s="48"/>
      <c r="KYI1191" s="48"/>
      <c r="KYJ1191" s="48"/>
      <c r="KYK1191" s="48"/>
      <c r="KYL1191" s="48"/>
      <c r="KYM1191" s="48"/>
      <c r="KYN1191" s="48"/>
      <c r="KYO1191" s="48"/>
      <c r="KYP1191" s="48"/>
      <c r="KYQ1191" s="48"/>
      <c r="KYR1191" s="48"/>
      <c r="KYS1191" s="48"/>
      <c r="KYT1191" s="48"/>
      <c r="KYU1191" s="48"/>
      <c r="KYV1191" s="48"/>
      <c r="KYW1191" s="48"/>
      <c r="KYX1191" s="48"/>
      <c r="KYY1191" s="48"/>
      <c r="KYZ1191" s="48"/>
      <c r="KZA1191" s="48"/>
      <c r="KZB1191" s="48"/>
      <c r="KZC1191" s="48"/>
      <c r="KZD1191" s="48"/>
      <c r="KZE1191" s="48"/>
      <c r="KZF1191" s="48"/>
      <c r="KZG1191" s="48"/>
      <c r="KZH1191" s="48"/>
      <c r="KZI1191" s="48"/>
      <c r="KZJ1191" s="48"/>
      <c r="KZK1191" s="48"/>
      <c r="KZL1191" s="48"/>
      <c r="KZM1191" s="48"/>
      <c r="KZN1191" s="48"/>
      <c r="KZO1191" s="48"/>
      <c r="KZP1191" s="48"/>
      <c r="KZQ1191" s="48"/>
      <c r="KZR1191" s="48"/>
      <c r="KZS1191" s="48"/>
      <c r="KZT1191" s="48"/>
      <c r="KZU1191" s="48"/>
      <c r="KZV1191" s="48"/>
      <c r="KZW1191" s="48"/>
      <c r="KZX1191" s="48"/>
      <c r="KZY1191" s="48"/>
      <c r="KZZ1191" s="48"/>
      <c r="LAA1191" s="48"/>
      <c r="LAB1191" s="48"/>
      <c r="LAC1191" s="48"/>
      <c r="LAD1191" s="48"/>
      <c r="LAE1191" s="48"/>
      <c r="LAF1191" s="48"/>
      <c r="LAG1191" s="48"/>
      <c r="LAH1191" s="48"/>
      <c r="LAI1191" s="48"/>
      <c r="LAJ1191" s="48"/>
      <c r="LAK1191" s="48"/>
      <c r="LAL1191" s="48"/>
      <c r="LAM1191" s="48"/>
      <c r="LAN1191" s="48"/>
      <c r="LAO1191" s="48"/>
      <c r="LAP1191" s="48"/>
      <c r="LAQ1191" s="48"/>
      <c r="LAR1191" s="48"/>
      <c r="LAS1191" s="48"/>
      <c r="LAT1191" s="48"/>
      <c r="LAU1191" s="48"/>
      <c r="LAV1191" s="48"/>
      <c r="LAW1191" s="48"/>
      <c r="LAX1191" s="48"/>
      <c r="LAY1191" s="48"/>
      <c r="LAZ1191" s="48"/>
      <c r="LBA1191" s="48"/>
      <c r="LBB1191" s="48"/>
      <c r="LBC1191" s="48"/>
      <c r="LBD1191" s="48"/>
      <c r="LBE1191" s="48"/>
      <c r="LBF1191" s="48"/>
      <c r="LBG1191" s="48"/>
      <c r="LBH1191" s="48"/>
      <c r="LBI1191" s="48"/>
      <c r="LBJ1191" s="48"/>
      <c r="LBK1191" s="48"/>
      <c r="LBL1191" s="48"/>
      <c r="LBM1191" s="48"/>
      <c r="LBN1191" s="48"/>
      <c r="LBO1191" s="48"/>
      <c r="LBP1191" s="48"/>
      <c r="LBQ1191" s="48"/>
      <c r="LBR1191" s="48"/>
      <c r="LBS1191" s="48"/>
      <c r="LBT1191" s="48"/>
      <c r="LBU1191" s="48"/>
      <c r="LBV1191" s="48"/>
      <c r="LBW1191" s="48"/>
      <c r="LBX1191" s="48"/>
      <c r="LBY1191" s="48"/>
      <c r="LBZ1191" s="48"/>
      <c r="LCA1191" s="48"/>
      <c r="LCB1191" s="48"/>
      <c r="LCC1191" s="48"/>
      <c r="LCD1191" s="48"/>
      <c r="LCE1191" s="48"/>
      <c r="LCF1191" s="48"/>
      <c r="LCG1191" s="48"/>
      <c r="LCH1191" s="48"/>
      <c r="LCI1191" s="48"/>
      <c r="LCJ1191" s="48"/>
      <c r="LCK1191" s="48"/>
      <c r="LCL1191" s="48"/>
      <c r="LCM1191" s="48"/>
      <c r="LCN1191" s="48"/>
      <c r="LCO1191" s="48"/>
      <c r="LCP1191" s="48"/>
      <c r="LCQ1191" s="48"/>
      <c r="LCR1191" s="48"/>
      <c r="LCS1191" s="48"/>
      <c r="LCT1191" s="48"/>
      <c r="LCU1191" s="48"/>
      <c r="LCV1191" s="48"/>
      <c r="LCW1191" s="48"/>
      <c r="LCX1191" s="48"/>
      <c r="LCY1191" s="48"/>
      <c r="LCZ1191" s="48"/>
      <c r="LDA1191" s="48"/>
      <c r="LDB1191" s="48"/>
      <c r="LDC1191" s="48"/>
      <c r="LDD1191" s="48"/>
      <c r="LDE1191" s="48"/>
      <c r="LDF1191" s="48"/>
      <c r="LDG1191" s="48"/>
      <c r="LDH1191" s="48"/>
      <c r="LDI1191" s="48"/>
      <c r="LDJ1191" s="48"/>
      <c r="LDK1191" s="48"/>
      <c r="LDL1191" s="48"/>
      <c r="LDM1191" s="48"/>
      <c r="LDN1191" s="48"/>
      <c r="LDO1191" s="48"/>
      <c r="LDP1191" s="48"/>
      <c r="LDQ1191" s="48"/>
      <c r="LDR1191" s="48"/>
      <c r="LDS1191" s="48"/>
      <c r="LDT1191" s="48"/>
      <c r="LDU1191" s="48"/>
      <c r="LDV1191" s="48"/>
      <c r="LDW1191" s="48"/>
      <c r="LDX1191" s="48"/>
      <c r="LDY1191" s="48"/>
      <c r="LDZ1191" s="48"/>
      <c r="LEA1191" s="48"/>
      <c r="LEB1191" s="48"/>
      <c r="LEC1191" s="48"/>
      <c r="LED1191" s="48"/>
      <c r="LEE1191" s="48"/>
      <c r="LEF1191" s="48"/>
      <c r="LEG1191" s="48"/>
      <c r="LEH1191" s="48"/>
      <c r="LEI1191" s="48"/>
      <c r="LEJ1191" s="48"/>
      <c r="LEK1191" s="48"/>
      <c r="LEL1191" s="48"/>
      <c r="LEM1191" s="48"/>
      <c r="LEN1191" s="48"/>
      <c r="LEO1191" s="48"/>
      <c r="LEP1191" s="48"/>
      <c r="LEQ1191" s="48"/>
      <c r="LER1191" s="48"/>
      <c r="LES1191" s="48"/>
      <c r="LET1191" s="48"/>
      <c r="LEU1191" s="48"/>
      <c r="LEV1191" s="48"/>
      <c r="LEW1191" s="48"/>
      <c r="LEX1191" s="48"/>
      <c r="LEY1191" s="48"/>
      <c r="LEZ1191" s="48"/>
      <c r="LFA1191" s="48"/>
      <c r="LFB1191" s="48"/>
      <c r="LFC1191" s="48"/>
      <c r="LFD1191" s="48"/>
      <c r="LFE1191" s="48"/>
      <c r="LFF1191" s="48"/>
      <c r="LFG1191" s="48"/>
      <c r="LFH1191" s="48"/>
      <c r="LFI1191" s="48"/>
      <c r="LFJ1191" s="48"/>
      <c r="LFK1191" s="48"/>
      <c r="LFL1191" s="48"/>
      <c r="LFM1191" s="48"/>
      <c r="LFN1191" s="48"/>
      <c r="LFO1191" s="48"/>
      <c r="LFP1191" s="48"/>
      <c r="LFQ1191" s="48"/>
      <c r="LFR1191" s="48"/>
      <c r="LFS1191" s="48"/>
      <c r="LFT1191" s="48"/>
      <c r="LFU1191" s="48"/>
      <c r="LFV1191" s="48"/>
      <c r="LFW1191" s="48"/>
      <c r="LFX1191" s="48"/>
      <c r="LFY1191" s="48"/>
      <c r="LFZ1191" s="48"/>
      <c r="LGA1191" s="48"/>
      <c r="LGB1191" s="48"/>
      <c r="LGC1191" s="48"/>
      <c r="LGD1191" s="48"/>
      <c r="LGE1191" s="48"/>
      <c r="LGF1191" s="48"/>
      <c r="LGG1191" s="48"/>
      <c r="LGH1191" s="48"/>
      <c r="LGI1191" s="48"/>
      <c r="LGJ1191" s="48"/>
      <c r="LGK1191" s="48"/>
      <c r="LGL1191" s="48"/>
      <c r="LGM1191" s="48"/>
      <c r="LGN1191" s="48"/>
      <c r="LGO1191" s="48"/>
      <c r="LGP1191" s="48"/>
      <c r="LGQ1191" s="48"/>
      <c r="LGR1191" s="48"/>
      <c r="LGS1191" s="48"/>
      <c r="LGT1191" s="48"/>
      <c r="LGU1191" s="48"/>
      <c r="LGV1191" s="48"/>
      <c r="LGW1191" s="48"/>
      <c r="LGX1191" s="48"/>
      <c r="LGY1191" s="48"/>
      <c r="LGZ1191" s="48"/>
      <c r="LHA1191" s="48"/>
      <c r="LHB1191" s="48"/>
      <c r="LHC1191" s="48"/>
      <c r="LHD1191" s="48"/>
      <c r="LHE1191" s="48"/>
      <c r="LHF1191" s="48"/>
      <c r="LHG1191" s="48"/>
      <c r="LHH1191" s="48"/>
      <c r="LHI1191" s="48"/>
      <c r="LHJ1191" s="48"/>
      <c r="LHK1191" s="48"/>
      <c r="LHL1191" s="48"/>
      <c r="LHM1191" s="48"/>
      <c r="LHN1191" s="48"/>
      <c r="LHO1191" s="48"/>
      <c r="LHP1191" s="48"/>
      <c r="LHQ1191" s="48"/>
      <c r="LHR1191" s="48"/>
      <c r="LHS1191" s="48"/>
      <c r="LHT1191" s="48"/>
      <c r="LHU1191" s="48"/>
      <c r="LHV1191" s="48"/>
      <c r="LHW1191" s="48"/>
      <c r="LHX1191" s="48"/>
      <c r="LHY1191" s="48"/>
      <c r="LHZ1191" s="48"/>
      <c r="LIA1191" s="48"/>
      <c r="LIB1191" s="48"/>
      <c r="LIC1191" s="48"/>
      <c r="LID1191" s="48"/>
      <c r="LIE1191" s="48"/>
      <c r="LIF1191" s="48"/>
      <c r="LIG1191" s="48"/>
      <c r="LIH1191" s="48"/>
      <c r="LII1191" s="48"/>
      <c r="LIJ1191" s="48"/>
      <c r="LIK1191" s="48"/>
      <c r="LIL1191" s="48"/>
      <c r="LIM1191" s="48"/>
      <c r="LIN1191" s="48"/>
      <c r="LIO1191" s="48"/>
      <c r="LIP1191" s="48"/>
      <c r="LIQ1191" s="48"/>
      <c r="LIR1191" s="48"/>
      <c r="LIS1191" s="48"/>
      <c r="LIT1191" s="48"/>
      <c r="LIU1191" s="48"/>
      <c r="LIV1191" s="48"/>
      <c r="LIW1191" s="48"/>
      <c r="LIX1191" s="48"/>
      <c r="LIY1191" s="48"/>
      <c r="LIZ1191" s="48"/>
      <c r="LJA1191" s="48"/>
      <c r="LJB1191" s="48"/>
      <c r="LJC1191" s="48"/>
      <c r="LJD1191" s="48"/>
      <c r="LJE1191" s="48"/>
      <c r="LJF1191" s="48"/>
      <c r="LJG1191" s="48"/>
      <c r="LJH1191" s="48"/>
      <c r="LJI1191" s="48"/>
      <c r="LJJ1191" s="48"/>
      <c r="LJK1191" s="48"/>
      <c r="LJL1191" s="48"/>
      <c r="LJM1191" s="48"/>
      <c r="LJN1191" s="48"/>
      <c r="LJO1191" s="48"/>
      <c r="LJP1191" s="48"/>
      <c r="LJQ1191" s="48"/>
      <c r="LJR1191" s="48"/>
      <c r="LJS1191" s="48"/>
      <c r="LJT1191" s="48"/>
      <c r="LJU1191" s="48"/>
      <c r="LJV1191" s="48"/>
      <c r="LJW1191" s="48"/>
      <c r="LJX1191" s="48"/>
      <c r="LJY1191" s="48"/>
      <c r="LJZ1191" s="48"/>
      <c r="LKA1191" s="48"/>
      <c r="LKB1191" s="48"/>
      <c r="LKC1191" s="48"/>
      <c r="LKD1191" s="48"/>
      <c r="LKE1191" s="48"/>
      <c r="LKF1191" s="48"/>
      <c r="LKG1191" s="48"/>
      <c r="LKH1191" s="48"/>
      <c r="LKI1191" s="48"/>
      <c r="LKJ1191" s="48"/>
      <c r="LKK1191" s="48"/>
      <c r="LKL1191" s="48"/>
      <c r="LKM1191" s="48"/>
      <c r="LKN1191" s="48"/>
      <c r="LKO1191" s="48"/>
      <c r="LKP1191" s="48"/>
      <c r="LKQ1191" s="48"/>
      <c r="LKR1191" s="48"/>
      <c r="LKS1191" s="48"/>
      <c r="LKT1191" s="48"/>
      <c r="LKU1191" s="48"/>
      <c r="LKV1191" s="48"/>
      <c r="LKW1191" s="48"/>
      <c r="LKX1191" s="48"/>
      <c r="LKY1191" s="48"/>
      <c r="LKZ1191" s="48"/>
      <c r="LLA1191" s="48"/>
      <c r="LLB1191" s="48"/>
      <c r="LLC1191" s="48"/>
      <c r="LLD1191" s="48"/>
      <c r="LLE1191" s="48"/>
      <c r="LLF1191" s="48"/>
      <c r="LLG1191" s="48"/>
      <c r="LLH1191" s="48"/>
      <c r="LLI1191" s="48"/>
      <c r="LLJ1191" s="48"/>
      <c r="LLK1191" s="48"/>
      <c r="LLL1191" s="48"/>
      <c r="LLM1191" s="48"/>
      <c r="LLN1191" s="48"/>
      <c r="LLO1191" s="48"/>
      <c r="LLP1191" s="48"/>
      <c r="LLQ1191" s="48"/>
      <c r="LLR1191" s="48"/>
      <c r="LLS1191" s="48"/>
      <c r="LLT1191" s="48"/>
      <c r="LLU1191" s="48"/>
      <c r="LLV1191" s="48"/>
      <c r="LLW1191" s="48"/>
      <c r="LLX1191" s="48"/>
      <c r="LLY1191" s="48"/>
      <c r="LLZ1191" s="48"/>
      <c r="LMA1191" s="48"/>
      <c r="LMB1191" s="48"/>
      <c r="LMC1191" s="48"/>
      <c r="LMD1191" s="48"/>
      <c r="LME1191" s="48"/>
      <c r="LMF1191" s="48"/>
      <c r="LMG1191" s="48"/>
      <c r="LMH1191" s="48"/>
      <c r="LMI1191" s="48"/>
      <c r="LMJ1191" s="48"/>
      <c r="LMK1191" s="48"/>
      <c r="LML1191" s="48"/>
      <c r="LMM1191" s="48"/>
      <c r="LMN1191" s="48"/>
      <c r="LMO1191" s="48"/>
      <c r="LMP1191" s="48"/>
      <c r="LMQ1191" s="48"/>
      <c r="LMR1191" s="48"/>
      <c r="LMS1191" s="48"/>
      <c r="LMT1191" s="48"/>
      <c r="LMU1191" s="48"/>
      <c r="LMV1191" s="48"/>
      <c r="LMW1191" s="48"/>
      <c r="LMX1191" s="48"/>
      <c r="LMY1191" s="48"/>
      <c r="LMZ1191" s="48"/>
      <c r="LNA1191" s="48"/>
      <c r="LNB1191" s="48"/>
      <c r="LNC1191" s="48"/>
      <c r="LND1191" s="48"/>
      <c r="LNE1191" s="48"/>
      <c r="LNF1191" s="48"/>
      <c r="LNG1191" s="48"/>
      <c r="LNH1191" s="48"/>
      <c r="LNI1191" s="48"/>
      <c r="LNJ1191" s="48"/>
      <c r="LNK1191" s="48"/>
      <c r="LNL1191" s="48"/>
      <c r="LNM1191" s="48"/>
      <c r="LNN1191" s="48"/>
      <c r="LNO1191" s="48"/>
      <c r="LNP1191" s="48"/>
      <c r="LNQ1191" s="48"/>
      <c r="LNR1191" s="48"/>
      <c r="LNS1191" s="48"/>
      <c r="LNT1191" s="48"/>
      <c r="LNU1191" s="48"/>
      <c r="LNV1191" s="48"/>
      <c r="LNW1191" s="48"/>
      <c r="LNX1191" s="48"/>
      <c r="LNY1191" s="48"/>
      <c r="LNZ1191" s="48"/>
      <c r="LOA1191" s="48"/>
      <c r="LOB1191" s="48"/>
      <c r="LOC1191" s="48"/>
      <c r="LOD1191" s="48"/>
      <c r="LOE1191" s="48"/>
      <c r="LOF1191" s="48"/>
      <c r="LOG1191" s="48"/>
      <c r="LOH1191" s="48"/>
      <c r="LOI1191" s="48"/>
      <c r="LOJ1191" s="48"/>
      <c r="LOK1191" s="48"/>
      <c r="LOL1191" s="48"/>
      <c r="LOM1191" s="48"/>
      <c r="LON1191" s="48"/>
      <c r="LOO1191" s="48"/>
      <c r="LOP1191" s="48"/>
      <c r="LOQ1191" s="48"/>
      <c r="LOR1191" s="48"/>
      <c r="LOS1191" s="48"/>
      <c r="LOT1191" s="48"/>
      <c r="LOU1191" s="48"/>
      <c r="LOV1191" s="48"/>
      <c r="LOW1191" s="48"/>
      <c r="LOX1191" s="48"/>
      <c r="LOY1191" s="48"/>
      <c r="LOZ1191" s="48"/>
      <c r="LPA1191" s="48"/>
      <c r="LPB1191" s="48"/>
      <c r="LPC1191" s="48"/>
      <c r="LPD1191" s="48"/>
      <c r="LPE1191" s="48"/>
      <c r="LPF1191" s="48"/>
      <c r="LPG1191" s="48"/>
      <c r="LPH1191" s="48"/>
      <c r="LPI1191" s="48"/>
      <c r="LPJ1191" s="48"/>
      <c r="LPK1191" s="48"/>
      <c r="LPL1191" s="48"/>
      <c r="LPM1191" s="48"/>
      <c r="LPN1191" s="48"/>
      <c r="LPO1191" s="48"/>
      <c r="LPP1191" s="48"/>
      <c r="LPQ1191" s="48"/>
      <c r="LPR1191" s="48"/>
      <c r="LPS1191" s="48"/>
      <c r="LPT1191" s="48"/>
      <c r="LPU1191" s="48"/>
      <c r="LPV1191" s="48"/>
      <c r="LPW1191" s="48"/>
      <c r="LPX1191" s="48"/>
      <c r="LPY1191" s="48"/>
      <c r="LPZ1191" s="48"/>
      <c r="LQA1191" s="48"/>
      <c r="LQB1191" s="48"/>
      <c r="LQC1191" s="48"/>
      <c r="LQD1191" s="48"/>
      <c r="LQE1191" s="48"/>
      <c r="LQF1191" s="48"/>
      <c r="LQG1191" s="48"/>
      <c r="LQH1191" s="48"/>
      <c r="LQI1191" s="48"/>
      <c r="LQJ1191" s="48"/>
      <c r="LQK1191" s="48"/>
      <c r="LQL1191" s="48"/>
      <c r="LQM1191" s="48"/>
      <c r="LQN1191" s="48"/>
      <c r="LQO1191" s="48"/>
      <c r="LQP1191" s="48"/>
      <c r="LQQ1191" s="48"/>
      <c r="LQR1191" s="48"/>
      <c r="LQS1191" s="48"/>
      <c r="LQT1191" s="48"/>
      <c r="LQU1191" s="48"/>
      <c r="LQV1191" s="48"/>
      <c r="LQW1191" s="48"/>
      <c r="LQX1191" s="48"/>
      <c r="LQY1191" s="48"/>
      <c r="LQZ1191" s="48"/>
      <c r="LRA1191" s="48"/>
      <c r="LRB1191" s="48"/>
      <c r="LRC1191" s="48"/>
      <c r="LRD1191" s="48"/>
      <c r="LRE1191" s="48"/>
      <c r="LRF1191" s="48"/>
      <c r="LRG1191" s="48"/>
      <c r="LRH1191" s="48"/>
      <c r="LRI1191" s="48"/>
      <c r="LRJ1191" s="48"/>
      <c r="LRK1191" s="48"/>
      <c r="LRL1191" s="48"/>
      <c r="LRM1191" s="48"/>
      <c r="LRN1191" s="48"/>
      <c r="LRO1191" s="48"/>
      <c r="LRP1191" s="48"/>
      <c r="LRQ1191" s="48"/>
      <c r="LRR1191" s="48"/>
      <c r="LRS1191" s="48"/>
      <c r="LRT1191" s="48"/>
      <c r="LRU1191" s="48"/>
      <c r="LRV1191" s="48"/>
      <c r="LRW1191" s="48"/>
      <c r="LRX1191" s="48"/>
      <c r="LRY1191" s="48"/>
      <c r="LRZ1191" s="48"/>
      <c r="LSA1191" s="48"/>
      <c r="LSB1191" s="48"/>
      <c r="LSC1191" s="48"/>
      <c r="LSD1191" s="48"/>
      <c r="LSE1191" s="48"/>
      <c r="LSF1191" s="48"/>
      <c r="LSG1191" s="48"/>
      <c r="LSH1191" s="48"/>
      <c r="LSI1191" s="48"/>
      <c r="LSJ1191" s="48"/>
      <c r="LSK1191" s="48"/>
      <c r="LSL1191" s="48"/>
      <c r="LSM1191" s="48"/>
      <c r="LSN1191" s="48"/>
      <c r="LSO1191" s="48"/>
      <c r="LSP1191" s="48"/>
      <c r="LSQ1191" s="48"/>
      <c r="LSR1191" s="48"/>
      <c r="LSS1191" s="48"/>
      <c r="LST1191" s="48"/>
      <c r="LSU1191" s="48"/>
      <c r="LSV1191" s="48"/>
      <c r="LSW1191" s="48"/>
      <c r="LSX1191" s="48"/>
      <c r="LSY1191" s="48"/>
      <c r="LSZ1191" s="48"/>
      <c r="LTA1191" s="48"/>
      <c r="LTB1191" s="48"/>
      <c r="LTC1191" s="48"/>
      <c r="LTD1191" s="48"/>
      <c r="LTE1191" s="48"/>
      <c r="LTF1191" s="48"/>
      <c r="LTG1191" s="48"/>
      <c r="LTH1191" s="48"/>
      <c r="LTI1191" s="48"/>
      <c r="LTJ1191" s="48"/>
      <c r="LTK1191" s="48"/>
      <c r="LTL1191" s="48"/>
      <c r="LTM1191" s="48"/>
      <c r="LTN1191" s="48"/>
      <c r="LTO1191" s="48"/>
      <c r="LTP1191" s="48"/>
      <c r="LTQ1191" s="48"/>
      <c r="LTR1191" s="48"/>
      <c r="LTS1191" s="48"/>
      <c r="LTT1191" s="48"/>
      <c r="LTU1191" s="48"/>
      <c r="LTV1191" s="48"/>
      <c r="LTW1191" s="48"/>
      <c r="LTX1191" s="48"/>
      <c r="LTY1191" s="48"/>
      <c r="LTZ1191" s="48"/>
      <c r="LUA1191" s="48"/>
      <c r="LUB1191" s="48"/>
      <c r="LUC1191" s="48"/>
      <c r="LUD1191" s="48"/>
      <c r="LUE1191" s="48"/>
      <c r="LUF1191" s="48"/>
      <c r="LUG1191" s="48"/>
      <c r="LUH1191" s="48"/>
      <c r="LUI1191" s="48"/>
      <c r="LUJ1191" s="48"/>
      <c r="LUK1191" s="48"/>
      <c r="LUL1191" s="48"/>
      <c r="LUM1191" s="48"/>
      <c r="LUN1191" s="48"/>
      <c r="LUO1191" s="48"/>
      <c r="LUP1191" s="48"/>
      <c r="LUQ1191" s="48"/>
      <c r="LUR1191" s="48"/>
      <c r="LUS1191" s="48"/>
      <c r="LUT1191" s="48"/>
      <c r="LUU1191" s="48"/>
      <c r="LUV1191" s="48"/>
      <c r="LUW1191" s="48"/>
      <c r="LUX1191" s="48"/>
      <c r="LUY1191" s="48"/>
      <c r="LUZ1191" s="48"/>
      <c r="LVA1191" s="48"/>
      <c r="LVB1191" s="48"/>
      <c r="LVC1191" s="48"/>
      <c r="LVD1191" s="48"/>
      <c r="LVE1191" s="48"/>
      <c r="LVF1191" s="48"/>
      <c r="LVG1191" s="48"/>
      <c r="LVH1191" s="48"/>
      <c r="LVI1191" s="48"/>
      <c r="LVJ1191" s="48"/>
      <c r="LVK1191" s="48"/>
      <c r="LVL1191" s="48"/>
      <c r="LVM1191" s="48"/>
      <c r="LVN1191" s="48"/>
      <c r="LVO1191" s="48"/>
      <c r="LVP1191" s="48"/>
      <c r="LVQ1191" s="48"/>
      <c r="LVR1191" s="48"/>
      <c r="LVS1191" s="48"/>
      <c r="LVT1191" s="48"/>
      <c r="LVU1191" s="48"/>
      <c r="LVV1191" s="48"/>
      <c r="LVW1191" s="48"/>
      <c r="LVX1191" s="48"/>
      <c r="LVY1191" s="48"/>
      <c r="LVZ1191" s="48"/>
      <c r="LWA1191" s="48"/>
      <c r="LWB1191" s="48"/>
      <c r="LWC1191" s="48"/>
      <c r="LWD1191" s="48"/>
      <c r="LWE1191" s="48"/>
      <c r="LWF1191" s="48"/>
      <c r="LWG1191" s="48"/>
      <c r="LWH1191" s="48"/>
      <c r="LWI1191" s="48"/>
      <c r="LWJ1191" s="48"/>
      <c r="LWK1191" s="48"/>
      <c r="LWL1191" s="48"/>
      <c r="LWM1191" s="48"/>
      <c r="LWN1191" s="48"/>
      <c r="LWO1191" s="48"/>
      <c r="LWP1191" s="48"/>
      <c r="LWQ1191" s="48"/>
      <c r="LWR1191" s="48"/>
      <c r="LWS1191" s="48"/>
      <c r="LWT1191" s="48"/>
      <c r="LWU1191" s="48"/>
      <c r="LWV1191" s="48"/>
      <c r="LWW1191" s="48"/>
      <c r="LWX1191" s="48"/>
      <c r="LWY1191" s="48"/>
      <c r="LWZ1191" s="48"/>
      <c r="LXA1191" s="48"/>
      <c r="LXB1191" s="48"/>
      <c r="LXC1191" s="48"/>
      <c r="LXD1191" s="48"/>
      <c r="LXE1191" s="48"/>
      <c r="LXF1191" s="48"/>
      <c r="LXG1191" s="48"/>
      <c r="LXH1191" s="48"/>
      <c r="LXI1191" s="48"/>
      <c r="LXJ1191" s="48"/>
      <c r="LXK1191" s="48"/>
      <c r="LXL1191" s="48"/>
      <c r="LXM1191" s="48"/>
      <c r="LXN1191" s="48"/>
      <c r="LXO1191" s="48"/>
      <c r="LXP1191" s="48"/>
      <c r="LXQ1191" s="48"/>
      <c r="LXR1191" s="48"/>
      <c r="LXS1191" s="48"/>
      <c r="LXT1191" s="48"/>
      <c r="LXU1191" s="48"/>
      <c r="LXV1191" s="48"/>
      <c r="LXW1191" s="48"/>
      <c r="LXX1191" s="48"/>
      <c r="LXY1191" s="48"/>
      <c r="LXZ1191" s="48"/>
      <c r="LYA1191" s="48"/>
      <c r="LYB1191" s="48"/>
      <c r="LYC1191" s="48"/>
      <c r="LYD1191" s="48"/>
      <c r="LYE1191" s="48"/>
      <c r="LYF1191" s="48"/>
      <c r="LYG1191" s="48"/>
      <c r="LYH1191" s="48"/>
      <c r="LYI1191" s="48"/>
      <c r="LYJ1191" s="48"/>
      <c r="LYK1191" s="48"/>
      <c r="LYL1191" s="48"/>
      <c r="LYM1191" s="48"/>
      <c r="LYN1191" s="48"/>
      <c r="LYO1191" s="48"/>
      <c r="LYP1191" s="48"/>
      <c r="LYQ1191" s="48"/>
      <c r="LYR1191" s="48"/>
      <c r="LYS1191" s="48"/>
      <c r="LYT1191" s="48"/>
      <c r="LYU1191" s="48"/>
      <c r="LYV1191" s="48"/>
      <c r="LYW1191" s="48"/>
      <c r="LYX1191" s="48"/>
      <c r="LYY1191" s="48"/>
      <c r="LYZ1191" s="48"/>
      <c r="LZA1191" s="48"/>
      <c r="LZB1191" s="48"/>
      <c r="LZC1191" s="48"/>
      <c r="LZD1191" s="48"/>
      <c r="LZE1191" s="48"/>
      <c r="LZF1191" s="48"/>
      <c r="LZG1191" s="48"/>
      <c r="LZH1191" s="48"/>
      <c r="LZI1191" s="48"/>
      <c r="LZJ1191" s="48"/>
      <c r="LZK1191" s="48"/>
      <c r="LZL1191" s="48"/>
      <c r="LZM1191" s="48"/>
      <c r="LZN1191" s="48"/>
      <c r="LZO1191" s="48"/>
      <c r="LZP1191" s="48"/>
      <c r="LZQ1191" s="48"/>
      <c r="LZR1191" s="48"/>
      <c r="LZS1191" s="48"/>
      <c r="LZT1191" s="48"/>
      <c r="LZU1191" s="48"/>
      <c r="LZV1191" s="48"/>
      <c r="LZW1191" s="48"/>
      <c r="LZX1191" s="48"/>
      <c r="LZY1191" s="48"/>
      <c r="LZZ1191" s="48"/>
      <c r="MAA1191" s="48"/>
      <c r="MAB1191" s="48"/>
      <c r="MAC1191" s="48"/>
      <c r="MAD1191" s="48"/>
      <c r="MAE1191" s="48"/>
      <c r="MAF1191" s="48"/>
      <c r="MAG1191" s="48"/>
      <c r="MAH1191" s="48"/>
      <c r="MAI1191" s="48"/>
      <c r="MAJ1191" s="48"/>
      <c r="MAK1191" s="48"/>
      <c r="MAL1191" s="48"/>
      <c r="MAM1191" s="48"/>
      <c r="MAN1191" s="48"/>
      <c r="MAO1191" s="48"/>
      <c r="MAP1191" s="48"/>
      <c r="MAQ1191" s="48"/>
      <c r="MAR1191" s="48"/>
      <c r="MAS1191" s="48"/>
      <c r="MAT1191" s="48"/>
      <c r="MAU1191" s="48"/>
      <c r="MAV1191" s="48"/>
      <c r="MAW1191" s="48"/>
      <c r="MAX1191" s="48"/>
      <c r="MAY1191" s="48"/>
      <c r="MAZ1191" s="48"/>
      <c r="MBA1191" s="48"/>
      <c r="MBB1191" s="48"/>
      <c r="MBC1191" s="48"/>
      <c r="MBD1191" s="48"/>
      <c r="MBE1191" s="48"/>
      <c r="MBF1191" s="48"/>
      <c r="MBG1191" s="48"/>
      <c r="MBH1191" s="48"/>
      <c r="MBI1191" s="48"/>
      <c r="MBJ1191" s="48"/>
      <c r="MBK1191" s="48"/>
      <c r="MBL1191" s="48"/>
      <c r="MBM1191" s="48"/>
      <c r="MBN1191" s="48"/>
      <c r="MBO1191" s="48"/>
      <c r="MBP1191" s="48"/>
      <c r="MBQ1191" s="48"/>
      <c r="MBR1191" s="48"/>
      <c r="MBS1191" s="48"/>
      <c r="MBT1191" s="48"/>
      <c r="MBU1191" s="48"/>
      <c r="MBV1191" s="48"/>
      <c r="MBW1191" s="48"/>
      <c r="MBX1191" s="48"/>
      <c r="MBY1191" s="48"/>
      <c r="MBZ1191" s="48"/>
      <c r="MCA1191" s="48"/>
      <c r="MCB1191" s="48"/>
      <c r="MCC1191" s="48"/>
      <c r="MCD1191" s="48"/>
      <c r="MCE1191" s="48"/>
      <c r="MCF1191" s="48"/>
      <c r="MCG1191" s="48"/>
      <c r="MCH1191" s="48"/>
      <c r="MCI1191" s="48"/>
      <c r="MCJ1191" s="48"/>
      <c r="MCK1191" s="48"/>
      <c r="MCL1191" s="48"/>
      <c r="MCM1191" s="48"/>
      <c r="MCN1191" s="48"/>
      <c r="MCO1191" s="48"/>
      <c r="MCP1191" s="48"/>
      <c r="MCQ1191" s="48"/>
      <c r="MCR1191" s="48"/>
      <c r="MCS1191" s="48"/>
      <c r="MCT1191" s="48"/>
      <c r="MCU1191" s="48"/>
      <c r="MCV1191" s="48"/>
      <c r="MCW1191" s="48"/>
      <c r="MCX1191" s="48"/>
      <c r="MCY1191" s="48"/>
      <c r="MCZ1191" s="48"/>
      <c r="MDA1191" s="48"/>
      <c r="MDB1191" s="48"/>
      <c r="MDC1191" s="48"/>
      <c r="MDD1191" s="48"/>
      <c r="MDE1191" s="48"/>
      <c r="MDF1191" s="48"/>
      <c r="MDG1191" s="48"/>
      <c r="MDH1191" s="48"/>
      <c r="MDI1191" s="48"/>
      <c r="MDJ1191" s="48"/>
      <c r="MDK1191" s="48"/>
      <c r="MDL1191" s="48"/>
      <c r="MDM1191" s="48"/>
      <c r="MDN1191" s="48"/>
      <c r="MDO1191" s="48"/>
      <c r="MDP1191" s="48"/>
      <c r="MDQ1191" s="48"/>
      <c r="MDR1191" s="48"/>
      <c r="MDS1191" s="48"/>
      <c r="MDT1191" s="48"/>
      <c r="MDU1191" s="48"/>
      <c r="MDV1191" s="48"/>
      <c r="MDW1191" s="48"/>
      <c r="MDX1191" s="48"/>
      <c r="MDY1191" s="48"/>
      <c r="MDZ1191" s="48"/>
      <c r="MEA1191" s="48"/>
      <c r="MEB1191" s="48"/>
      <c r="MEC1191" s="48"/>
      <c r="MED1191" s="48"/>
      <c r="MEE1191" s="48"/>
      <c r="MEF1191" s="48"/>
      <c r="MEG1191" s="48"/>
      <c r="MEH1191" s="48"/>
      <c r="MEI1191" s="48"/>
      <c r="MEJ1191" s="48"/>
      <c r="MEK1191" s="48"/>
      <c r="MEL1191" s="48"/>
      <c r="MEM1191" s="48"/>
      <c r="MEN1191" s="48"/>
      <c r="MEO1191" s="48"/>
      <c r="MEP1191" s="48"/>
      <c r="MEQ1191" s="48"/>
      <c r="MER1191" s="48"/>
      <c r="MES1191" s="48"/>
      <c r="MET1191" s="48"/>
      <c r="MEU1191" s="48"/>
      <c r="MEV1191" s="48"/>
      <c r="MEW1191" s="48"/>
      <c r="MEX1191" s="48"/>
      <c r="MEY1191" s="48"/>
      <c r="MEZ1191" s="48"/>
      <c r="MFA1191" s="48"/>
      <c r="MFB1191" s="48"/>
      <c r="MFC1191" s="48"/>
      <c r="MFD1191" s="48"/>
      <c r="MFE1191" s="48"/>
      <c r="MFF1191" s="48"/>
      <c r="MFG1191" s="48"/>
      <c r="MFH1191" s="48"/>
      <c r="MFI1191" s="48"/>
      <c r="MFJ1191" s="48"/>
      <c r="MFK1191" s="48"/>
      <c r="MFL1191" s="48"/>
      <c r="MFM1191" s="48"/>
      <c r="MFN1191" s="48"/>
      <c r="MFO1191" s="48"/>
      <c r="MFP1191" s="48"/>
      <c r="MFQ1191" s="48"/>
      <c r="MFR1191" s="48"/>
      <c r="MFS1191" s="48"/>
      <c r="MFT1191" s="48"/>
      <c r="MFU1191" s="48"/>
      <c r="MFV1191" s="48"/>
      <c r="MFW1191" s="48"/>
      <c r="MFX1191" s="48"/>
      <c r="MFY1191" s="48"/>
      <c r="MFZ1191" s="48"/>
      <c r="MGA1191" s="48"/>
      <c r="MGB1191" s="48"/>
      <c r="MGC1191" s="48"/>
      <c r="MGD1191" s="48"/>
      <c r="MGE1191" s="48"/>
      <c r="MGF1191" s="48"/>
      <c r="MGG1191" s="48"/>
      <c r="MGH1191" s="48"/>
      <c r="MGI1191" s="48"/>
      <c r="MGJ1191" s="48"/>
      <c r="MGK1191" s="48"/>
      <c r="MGL1191" s="48"/>
      <c r="MGM1191" s="48"/>
      <c r="MGN1191" s="48"/>
      <c r="MGO1191" s="48"/>
      <c r="MGP1191" s="48"/>
      <c r="MGQ1191" s="48"/>
      <c r="MGR1191" s="48"/>
      <c r="MGS1191" s="48"/>
      <c r="MGT1191" s="48"/>
      <c r="MGU1191" s="48"/>
      <c r="MGV1191" s="48"/>
      <c r="MGW1191" s="48"/>
      <c r="MGX1191" s="48"/>
      <c r="MGY1191" s="48"/>
      <c r="MGZ1191" s="48"/>
      <c r="MHA1191" s="48"/>
      <c r="MHB1191" s="48"/>
      <c r="MHC1191" s="48"/>
      <c r="MHD1191" s="48"/>
      <c r="MHE1191" s="48"/>
      <c r="MHF1191" s="48"/>
      <c r="MHG1191" s="48"/>
      <c r="MHH1191" s="48"/>
      <c r="MHI1191" s="48"/>
      <c r="MHJ1191" s="48"/>
      <c r="MHK1191" s="48"/>
      <c r="MHL1191" s="48"/>
      <c r="MHM1191" s="48"/>
      <c r="MHN1191" s="48"/>
      <c r="MHO1191" s="48"/>
      <c r="MHP1191" s="48"/>
      <c r="MHQ1191" s="48"/>
      <c r="MHR1191" s="48"/>
      <c r="MHS1191" s="48"/>
      <c r="MHT1191" s="48"/>
      <c r="MHU1191" s="48"/>
      <c r="MHV1191" s="48"/>
      <c r="MHW1191" s="48"/>
      <c r="MHX1191" s="48"/>
      <c r="MHY1191" s="48"/>
      <c r="MHZ1191" s="48"/>
      <c r="MIA1191" s="48"/>
      <c r="MIB1191" s="48"/>
      <c r="MIC1191" s="48"/>
      <c r="MID1191" s="48"/>
      <c r="MIE1191" s="48"/>
      <c r="MIF1191" s="48"/>
      <c r="MIG1191" s="48"/>
      <c r="MIH1191" s="48"/>
      <c r="MII1191" s="48"/>
      <c r="MIJ1191" s="48"/>
      <c r="MIK1191" s="48"/>
      <c r="MIL1191" s="48"/>
      <c r="MIM1191" s="48"/>
      <c r="MIN1191" s="48"/>
      <c r="MIO1191" s="48"/>
      <c r="MIP1191" s="48"/>
      <c r="MIQ1191" s="48"/>
      <c r="MIR1191" s="48"/>
      <c r="MIS1191" s="48"/>
      <c r="MIT1191" s="48"/>
      <c r="MIU1191" s="48"/>
      <c r="MIV1191" s="48"/>
      <c r="MIW1191" s="48"/>
      <c r="MIX1191" s="48"/>
      <c r="MIY1191" s="48"/>
      <c r="MIZ1191" s="48"/>
      <c r="MJA1191" s="48"/>
      <c r="MJB1191" s="48"/>
      <c r="MJC1191" s="48"/>
      <c r="MJD1191" s="48"/>
      <c r="MJE1191" s="48"/>
      <c r="MJF1191" s="48"/>
      <c r="MJG1191" s="48"/>
      <c r="MJH1191" s="48"/>
      <c r="MJI1191" s="48"/>
      <c r="MJJ1191" s="48"/>
      <c r="MJK1191" s="48"/>
      <c r="MJL1191" s="48"/>
      <c r="MJM1191" s="48"/>
      <c r="MJN1191" s="48"/>
      <c r="MJO1191" s="48"/>
      <c r="MJP1191" s="48"/>
      <c r="MJQ1191" s="48"/>
      <c r="MJR1191" s="48"/>
      <c r="MJS1191" s="48"/>
      <c r="MJT1191" s="48"/>
      <c r="MJU1191" s="48"/>
      <c r="MJV1191" s="48"/>
      <c r="MJW1191" s="48"/>
      <c r="MJX1191" s="48"/>
      <c r="MJY1191" s="48"/>
      <c r="MJZ1191" s="48"/>
      <c r="MKA1191" s="48"/>
      <c r="MKB1191" s="48"/>
      <c r="MKC1191" s="48"/>
      <c r="MKD1191" s="48"/>
      <c r="MKE1191" s="48"/>
      <c r="MKF1191" s="48"/>
      <c r="MKG1191" s="48"/>
      <c r="MKH1191" s="48"/>
      <c r="MKI1191" s="48"/>
      <c r="MKJ1191" s="48"/>
      <c r="MKK1191" s="48"/>
      <c r="MKL1191" s="48"/>
      <c r="MKM1191" s="48"/>
      <c r="MKN1191" s="48"/>
      <c r="MKO1191" s="48"/>
      <c r="MKP1191" s="48"/>
      <c r="MKQ1191" s="48"/>
      <c r="MKR1191" s="48"/>
      <c r="MKS1191" s="48"/>
      <c r="MKT1191" s="48"/>
      <c r="MKU1191" s="48"/>
      <c r="MKV1191" s="48"/>
      <c r="MKW1191" s="48"/>
      <c r="MKX1191" s="48"/>
      <c r="MKY1191" s="48"/>
      <c r="MKZ1191" s="48"/>
      <c r="MLA1191" s="48"/>
      <c r="MLB1191" s="48"/>
      <c r="MLC1191" s="48"/>
      <c r="MLD1191" s="48"/>
      <c r="MLE1191" s="48"/>
      <c r="MLF1191" s="48"/>
      <c r="MLG1191" s="48"/>
      <c r="MLH1191" s="48"/>
      <c r="MLI1191" s="48"/>
      <c r="MLJ1191" s="48"/>
      <c r="MLK1191" s="48"/>
      <c r="MLL1191" s="48"/>
      <c r="MLM1191" s="48"/>
      <c r="MLN1191" s="48"/>
      <c r="MLO1191" s="48"/>
      <c r="MLP1191" s="48"/>
      <c r="MLQ1191" s="48"/>
      <c r="MLR1191" s="48"/>
      <c r="MLS1191" s="48"/>
      <c r="MLT1191" s="48"/>
      <c r="MLU1191" s="48"/>
      <c r="MLV1191" s="48"/>
      <c r="MLW1191" s="48"/>
      <c r="MLX1191" s="48"/>
      <c r="MLY1191" s="48"/>
      <c r="MLZ1191" s="48"/>
      <c r="MMA1191" s="48"/>
      <c r="MMB1191" s="48"/>
      <c r="MMC1191" s="48"/>
      <c r="MMD1191" s="48"/>
      <c r="MME1191" s="48"/>
      <c r="MMF1191" s="48"/>
      <c r="MMG1191" s="48"/>
      <c r="MMH1191" s="48"/>
      <c r="MMI1191" s="48"/>
      <c r="MMJ1191" s="48"/>
      <c r="MMK1191" s="48"/>
      <c r="MML1191" s="48"/>
      <c r="MMM1191" s="48"/>
      <c r="MMN1191" s="48"/>
      <c r="MMO1191" s="48"/>
      <c r="MMP1191" s="48"/>
      <c r="MMQ1191" s="48"/>
      <c r="MMR1191" s="48"/>
      <c r="MMS1191" s="48"/>
      <c r="MMT1191" s="48"/>
      <c r="MMU1191" s="48"/>
      <c r="MMV1191" s="48"/>
      <c r="MMW1191" s="48"/>
      <c r="MMX1191" s="48"/>
      <c r="MMY1191" s="48"/>
      <c r="MMZ1191" s="48"/>
      <c r="MNA1191" s="48"/>
      <c r="MNB1191" s="48"/>
      <c r="MNC1191" s="48"/>
      <c r="MND1191" s="48"/>
      <c r="MNE1191" s="48"/>
      <c r="MNF1191" s="48"/>
      <c r="MNG1191" s="48"/>
      <c r="MNH1191" s="48"/>
      <c r="MNI1191" s="48"/>
      <c r="MNJ1191" s="48"/>
      <c r="MNK1191" s="48"/>
      <c r="MNL1191" s="48"/>
      <c r="MNM1191" s="48"/>
      <c r="MNN1191" s="48"/>
      <c r="MNO1191" s="48"/>
      <c r="MNP1191" s="48"/>
      <c r="MNQ1191" s="48"/>
      <c r="MNR1191" s="48"/>
      <c r="MNS1191" s="48"/>
      <c r="MNT1191" s="48"/>
      <c r="MNU1191" s="48"/>
      <c r="MNV1191" s="48"/>
      <c r="MNW1191" s="48"/>
      <c r="MNX1191" s="48"/>
      <c r="MNY1191" s="48"/>
      <c r="MNZ1191" s="48"/>
      <c r="MOA1191" s="48"/>
      <c r="MOB1191" s="48"/>
      <c r="MOC1191" s="48"/>
      <c r="MOD1191" s="48"/>
      <c r="MOE1191" s="48"/>
      <c r="MOF1191" s="48"/>
      <c r="MOG1191" s="48"/>
      <c r="MOH1191" s="48"/>
      <c r="MOI1191" s="48"/>
      <c r="MOJ1191" s="48"/>
      <c r="MOK1191" s="48"/>
      <c r="MOL1191" s="48"/>
      <c r="MOM1191" s="48"/>
      <c r="MON1191" s="48"/>
      <c r="MOO1191" s="48"/>
      <c r="MOP1191" s="48"/>
      <c r="MOQ1191" s="48"/>
      <c r="MOR1191" s="48"/>
      <c r="MOS1191" s="48"/>
      <c r="MOT1191" s="48"/>
      <c r="MOU1191" s="48"/>
      <c r="MOV1191" s="48"/>
      <c r="MOW1191" s="48"/>
      <c r="MOX1191" s="48"/>
      <c r="MOY1191" s="48"/>
      <c r="MOZ1191" s="48"/>
      <c r="MPA1191" s="48"/>
      <c r="MPB1191" s="48"/>
      <c r="MPC1191" s="48"/>
      <c r="MPD1191" s="48"/>
      <c r="MPE1191" s="48"/>
      <c r="MPF1191" s="48"/>
      <c r="MPG1191" s="48"/>
      <c r="MPH1191" s="48"/>
      <c r="MPI1191" s="48"/>
      <c r="MPJ1191" s="48"/>
      <c r="MPK1191" s="48"/>
      <c r="MPL1191" s="48"/>
      <c r="MPM1191" s="48"/>
      <c r="MPN1191" s="48"/>
      <c r="MPO1191" s="48"/>
      <c r="MPP1191" s="48"/>
      <c r="MPQ1191" s="48"/>
      <c r="MPR1191" s="48"/>
      <c r="MPS1191" s="48"/>
      <c r="MPT1191" s="48"/>
      <c r="MPU1191" s="48"/>
      <c r="MPV1191" s="48"/>
      <c r="MPW1191" s="48"/>
      <c r="MPX1191" s="48"/>
      <c r="MPY1191" s="48"/>
      <c r="MPZ1191" s="48"/>
      <c r="MQA1191" s="48"/>
      <c r="MQB1191" s="48"/>
      <c r="MQC1191" s="48"/>
      <c r="MQD1191" s="48"/>
      <c r="MQE1191" s="48"/>
      <c r="MQF1191" s="48"/>
      <c r="MQG1191" s="48"/>
      <c r="MQH1191" s="48"/>
      <c r="MQI1191" s="48"/>
      <c r="MQJ1191" s="48"/>
      <c r="MQK1191" s="48"/>
      <c r="MQL1191" s="48"/>
      <c r="MQM1191" s="48"/>
      <c r="MQN1191" s="48"/>
      <c r="MQO1191" s="48"/>
      <c r="MQP1191" s="48"/>
      <c r="MQQ1191" s="48"/>
      <c r="MQR1191" s="48"/>
      <c r="MQS1191" s="48"/>
      <c r="MQT1191" s="48"/>
      <c r="MQU1191" s="48"/>
      <c r="MQV1191" s="48"/>
      <c r="MQW1191" s="48"/>
      <c r="MQX1191" s="48"/>
      <c r="MQY1191" s="48"/>
      <c r="MQZ1191" s="48"/>
      <c r="MRA1191" s="48"/>
      <c r="MRB1191" s="48"/>
      <c r="MRC1191" s="48"/>
      <c r="MRD1191" s="48"/>
      <c r="MRE1191" s="48"/>
      <c r="MRF1191" s="48"/>
      <c r="MRG1191" s="48"/>
      <c r="MRH1191" s="48"/>
      <c r="MRI1191" s="48"/>
      <c r="MRJ1191" s="48"/>
      <c r="MRK1191" s="48"/>
      <c r="MRL1191" s="48"/>
      <c r="MRM1191" s="48"/>
      <c r="MRN1191" s="48"/>
      <c r="MRO1191" s="48"/>
      <c r="MRP1191" s="48"/>
      <c r="MRQ1191" s="48"/>
      <c r="MRR1191" s="48"/>
      <c r="MRS1191" s="48"/>
      <c r="MRT1191" s="48"/>
      <c r="MRU1191" s="48"/>
      <c r="MRV1191" s="48"/>
      <c r="MRW1191" s="48"/>
      <c r="MRX1191" s="48"/>
      <c r="MRY1191" s="48"/>
      <c r="MRZ1191" s="48"/>
      <c r="MSA1191" s="48"/>
      <c r="MSB1191" s="48"/>
      <c r="MSC1191" s="48"/>
      <c r="MSD1191" s="48"/>
      <c r="MSE1191" s="48"/>
      <c r="MSF1191" s="48"/>
      <c r="MSG1191" s="48"/>
      <c r="MSH1191" s="48"/>
      <c r="MSI1191" s="48"/>
      <c r="MSJ1191" s="48"/>
      <c r="MSK1191" s="48"/>
      <c r="MSL1191" s="48"/>
      <c r="MSM1191" s="48"/>
      <c r="MSN1191" s="48"/>
      <c r="MSO1191" s="48"/>
      <c r="MSP1191" s="48"/>
      <c r="MSQ1191" s="48"/>
      <c r="MSR1191" s="48"/>
      <c r="MSS1191" s="48"/>
      <c r="MST1191" s="48"/>
      <c r="MSU1191" s="48"/>
      <c r="MSV1191" s="48"/>
      <c r="MSW1191" s="48"/>
      <c r="MSX1191" s="48"/>
      <c r="MSY1191" s="48"/>
      <c r="MSZ1191" s="48"/>
      <c r="MTA1191" s="48"/>
      <c r="MTB1191" s="48"/>
      <c r="MTC1191" s="48"/>
      <c r="MTD1191" s="48"/>
      <c r="MTE1191" s="48"/>
      <c r="MTF1191" s="48"/>
      <c r="MTG1191" s="48"/>
      <c r="MTH1191" s="48"/>
      <c r="MTI1191" s="48"/>
      <c r="MTJ1191" s="48"/>
      <c r="MTK1191" s="48"/>
      <c r="MTL1191" s="48"/>
      <c r="MTM1191" s="48"/>
      <c r="MTN1191" s="48"/>
      <c r="MTO1191" s="48"/>
      <c r="MTP1191" s="48"/>
      <c r="MTQ1191" s="48"/>
      <c r="MTR1191" s="48"/>
      <c r="MTS1191" s="48"/>
      <c r="MTT1191" s="48"/>
      <c r="MTU1191" s="48"/>
      <c r="MTV1191" s="48"/>
      <c r="MTW1191" s="48"/>
      <c r="MTX1191" s="48"/>
      <c r="MTY1191" s="48"/>
      <c r="MTZ1191" s="48"/>
      <c r="MUA1191" s="48"/>
      <c r="MUB1191" s="48"/>
      <c r="MUC1191" s="48"/>
      <c r="MUD1191" s="48"/>
      <c r="MUE1191" s="48"/>
      <c r="MUF1191" s="48"/>
      <c r="MUG1191" s="48"/>
      <c r="MUH1191" s="48"/>
      <c r="MUI1191" s="48"/>
      <c r="MUJ1191" s="48"/>
      <c r="MUK1191" s="48"/>
      <c r="MUL1191" s="48"/>
      <c r="MUM1191" s="48"/>
      <c r="MUN1191" s="48"/>
      <c r="MUO1191" s="48"/>
      <c r="MUP1191" s="48"/>
      <c r="MUQ1191" s="48"/>
      <c r="MUR1191" s="48"/>
      <c r="MUS1191" s="48"/>
      <c r="MUT1191" s="48"/>
      <c r="MUU1191" s="48"/>
      <c r="MUV1191" s="48"/>
      <c r="MUW1191" s="48"/>
      <c r="MUX1191" s="48"/>
      <c r="MUY1191" s="48"/>
      <c r="MUZ1191" s="48"/>
      <c r="MVA1191" s="48"/>
      <c r="MVB1191" s="48"/>
      <c r="MVC1191" s="48"/>
      <c r="MVD1191" s="48"/>
      <c r="MVE1191" s="48"/>
      <c r="MVF1191" s="48"/>
      <c r="MVG1191" s="48"/>
      <c r="MVH1191" s="48"/>
      <c r="MVI1191" s="48"/>
      <c r="MVJ1191" s="48"/>
      <c r="MVK1191" s="48"/>
      <c r="MVL1191" s="48"/>
      <c r="MVM1191" s="48"/>
      <c r="MVN1191" s="48"/>
      <c r="MVO1191" s="48"/>
      <c r="MVP1191" s="48"/>
      <c r="MVQ1191" s="48"/>
      <c r="MVR1191" s="48"/>
      <c r="MVS1191" s="48"/>
      <c r="MVT1191" s="48"/>
      <c r="MVU1191" s="48"/>
      <c r="MVV1191" s="48"/>
      <c r="MVW1191" s="48"/>
      <c r="MVX1191" s="48"/>
      <c r="MVY1191" s="48"/>
      <c r="MVZ1191" s="48"/>
      <c r="MWA1191" s="48"/>
      <c r="MWB1191" s="48"/>
      <c r="MWC1191" s="48"/>
      <c r="MWD1191" s="48"/>
      <c r="MWE1191" s="48"/>
      <c r="MWF1191" s="48"/>
      <c r="MWG1191" s="48"/>
      <c r="MWH1191" s="48"/>
      <c r="MWI1191" s="48"/>
      <c r="MWJ1191" s="48"/>
      <c r="MWK1191" s="48"/>
      <c r="MWL1191" s="48"/>
      <c r="MWM1191" s="48"/>
      <c r="MWN1191" s="48"/>
      <c r="MWO1191" s="48"/>
      <c r="MWP1191" s="48"/>
      <c r="MWQ1191" s="48"/>
      <c r="MWR1191" s="48"/>
      <c r="MWS1191" s="48"/>
      <c r="MWT1191" s="48"/>
      <c r="MWU1191" s="48"/>
      <c r="MWV1191" s="48"/>
      <c r="MWW1191" s="48"/>
      <c r="MWX1191" s="48"/>
      <c r="MWY1191" s="48"/>
      <c r="MWZ1191" s="48"/>
      <c r="MXA1191" s="48"/>
      <c r="MXB1191" s="48"/>
      <c r="MXC1191" s="48"/>
      <c r="MXD1191" s="48"/>
      <c r="MXE1191" s="48"/>
      <c r="MXF1191" s="48"/>
      <c r="MXG1191" s="48"/>
      <c r="MXH1191" s="48"/>
      <c r="MXI1191" s="48"/>
      <c r="MXJ1191" s="48"/>
      <c r="MXK1191" s="48"/>
      <c r="MXL1191" s="48"/>
      <c r="MXM1191" s="48"/>
      <c r="MXN1191" s="48"/>
      <c r="MXO1191" s="48"/>
      <c r="MXP1191" s="48"/>
      <c r="MXQ1191" s="48"/>
      <c r="MXR1191" s="48"/>
      <c r="MXS1191" s="48"/>
      <c r="MXT1191" s="48"/>
      <c r="MXU1191" s="48"/>
      <c r="MXV1191" s="48"/>
      <c r="MXW1191" s="48"/>
      <c r="MXX1191" s="48"/>
      <c r="MXY1191" s="48"/>
      <c r="MXZ1191" s="48"/>
      <c r="MYA1191" s="48"/>
      <c r="MYB1191" s="48"/>
      <c r="MYC1191" s="48"/>
      <c r="MYD1191" s="48"/>
      <c r="MYE1191" s="48"/>
      <c r="MYF1191" s="48"/>
      <c r="MYG1191" s="48"/>
      <c r="MYH1191" s="48"/>
      <c r="MYI1191" s="48"/>
      <c r="MYJ1191" s="48"/>
      <c r="MYK1191" s="48"/>
      <c r="MYL1191" s="48"/>
      <c r="MYM1191" s="48"/>
      <c r="MYN1191" s="48"/>
      <c r="MYO1191" s="48"/>
      <c r="MYP1191" s="48"/>
      <c r="MYQ1191" s="48"/>
      <c r="MYR1191" s="48"/>
      <c r="MYS1191" s="48"/>
      <c r="MYT1191" s="48"/>
      <c r="MYU1191" s="48"/>
      <c r="MYV1191" s="48"/>
      <c r="MYW1191" s="48"/>
      <c r="MYX1191" s="48"/>
      <c r="MYY1191" s="48"/>
      <c r="MYZ1191" s="48"/>
      <c r="MZA1191" s="48"/>
      <c r="MZB1191" s="48"/>
      <c r="MZC1191" s="48"/>
      <c r="MZD1191" s="48"/>
      <c r="MZE1191" s="48"/>
      <c r="MZF1191" s="48"/>
      <c r="MZG1191" s="48"/>
      <c r="MZH1191" s="48"/>
      <c r="MZI1191" s="48"/>
      <c r="MZJ1191" s="48"/>
      <c r="MZK1191" s="48"/>
      <c r="MZL1191" s="48"/>
      <c r="MZM1191" s="48"/>
      <c r="MZN1191" s="48"/>
      <c r="MZO1191" s="48"/>
      <c r="MZP1191" s="48"/>
      <c r="MZQ1191" s="48"/>
      <c r="MZR1191" s="48"/>
      <c r="MZS1191" s="48"/>
      <c r="MZT1191" s="48"/>
      <c r="MZU1191" s="48"/>
      <c r="MZV1191" s="48"/>
      <c r="MZW1191" s="48"/>
      <c r="MZX1191" s="48"/>
      <c r="MZY1191" s="48"/>
      <c r="MZZ1191" s="48"/>
      <c r="NAA1191" s="48"/>
      <c r="NAB1191" s="48"/>
      <c r="NAC1191" s="48"/>
      <c r="NAD1191" s="48"/>
      <c r="NAE1191" s="48"/>
      <c r="NAF1191" s="48"/>
      <c r="NAG1191" s="48"/>
      <c r="NAH1191" s="48"/>
      <c r="NAI1191" s="48"/>
      <c r="NAJ1191" s="48"/>
      <c r="NAK1191" s="48"/>
      <c r="NAL1191" s="48"/>
      <c r="NAM1191" s="48"/>
      <c r="NAN1191" s="48"/>
      <c r="NAO1191" s="48"/>
      <c r="NAP1191" s="48"/>
      <c r="NAQ1191" s="48"/>
      <c r="NAR1191" s="48"/>
      <c r="NAS1191" s="48"/>
      <c r="NAT1191" s="48"/>
      <c r="NAU1191" s="48"/>
      <c r="NAV1191" s="48"/>
      <c r="NAW1191" s="48"/>
      <c r="NAX1191" s="48"/>
      <c r="NAY1191" s="48"/>
      <c r="NAZ1191" s="48"/>
      <c r="NBA1191" s="48"/>
      <c r="NBB1191" s="48"/>
      <c r="NBC1191" s="48"/>
      <c r="NBD1191" s="48"/>
      <c r="NBE1191" s="48"/>
      <c r="NBF1191" s="48"/>
      <c r="NBG1191" s="48"/>
      <c r="NBH1191" s="48"/>
      <c r="NBI1191" s="48"/>
      <c r="NBJ1191" s="48"/>
      <c r="NBK1191" s="48"/>
      <c r="NBL1191" s="48"/>
      <c r="NBM1191" s="48"/>
      <c r="NBN1191" s="48"/>
      <c r="NBO1191" s="48"/>
      <c r="NBP1191" s="48"/>
      <c r="NBQ1191" s="48"/>
      <c r="NBR1191" s="48"/>
      <c r="NBS1191" s="48"/>
      <c r="NBT1191" s="48"/>
      <c r="NBU1191" s="48"/>
      <c r="NBV1191" s="48"/>
      <c r="NBW1191" s="48"/>
      <c r="NBX1191" s="48"/>
      <c r="NBY1191" s="48"/>
      <c r="NBZ1191" s="48"/>
      <c r="NCA1191" s="48"/>
      <c r="NCB1191" s="48"/>
      <c r="NCC1191" s="48"/>
      <c r="NCD1191" s="48"/>
      <c r="NCE1191" s="48"/>
      <c r="NCF1191" s="48"/>
      <c r="NCG1191" s="48"/>
      <c r="NCH1191" s="48"/>
      <c r="NCI1191" s="48"/>
      <c r="NCJ1191" s="48"/>
      <c r="NCK1191" s="48"/>
      <c r="NCL1191" s="48"/>
      <c r="NCM1191" s="48"/>
      <c r="NCN1191" s="48"/>
      <c r="NCO1191" s="48"/>
      <c r="NCP1191" s="48"/>
      <c r="NCQ1191" s="48"/>
      <c r="NCR1191" s="48"/>
      <c r="NCS1191" s="48"/>
      <c r="NCT1191" s="48"/>
      <c r="NCU1191" s="48"/>
      <c r="NCV1191" s="48"/>
      <c r="NCW1191" s="48"/>
      <c r="NCX1191" s="48"/>
      <c r="NCY1191" s="48"/>
      <c r="NCZ1191" s="48"/>
      <c r="NDA1191" s="48"/>
      <c r="NDB1191" s="48"/>
      <c r="NDC1191" s="48"/>
      <c r="NDD1191" s="48"/>
      <c r="NDE1191" s="48"/>
      <c r="NDF1191" s="48"/>
      <c r="NDG1191" s="48"/>
      <c r="NDH1191" s="48"/>
      <c r="NDI1191" s="48"/>
      <c r="NDJ1191" s="48"/>
      <c r="NDK1191" s="48"/>
      <c r="NDL1191" s="48"/>
      <c r="NDM1191" s="48"/>
      <c r="NDN1191" s="48"/>
      <c r="NDO1191" s="48"/>
      <c r="NDP1191" s="48"/>
      <c r="NDQ1191" s="48"/>
      <c r="NDR1191" s="48"/>
      <c r="NDS1191" s="48"/>
      <c r="NDT1191" s="48"/>
      <c r="NDU1191" s="48"/>
      <c r="NDV1191" s="48"/>
      <c r="NDW1191" s="48"/>
      <c r="NDX1191" s="48"/>
      <c r="NDY1191" s="48"/>
      <c r="NDZ1191" s="48"/>
      <c r="NEA1191" s="48"/>
      <c r="NEB1191" s="48"/>
      <c r="NEC1191" s="48"/>
      <c r="NED1191" s="48"/>
      <c r="NEE1191" s="48"/>
      <c r="NEF1191" s="48"/>
      <c r="NEG1191" s="48"/>
      <c r="NEH1191" s="48"/>
      <c r="NEI1191" s="48"/>
      <c r="NEJ1191" s="48"/>
      <c r="NEK1191" s="48"/>
      <c r="NEL1191" s="48"/>
      <c r="NEM1191" s="48"/>
      <c r="NEN1191" s="48"/>
      <c r="NEO1191" s="48"/>
      <c r="NEP1191" s="48"/>
      <c r="NEQ1191" s="48"/>
      <c r="NER1191" s="48"/>
      <c r="NES1191" s="48"/>
      <c r="NET1191" s="48"/>
      <c r="NEU1191" s="48"/>
      <c r="NEV1191" s="48"/>
      <c r="NEW1191" s="48"/>
      <c r="NEX1191" s="48"/>
      <c r="NEY1191" s="48"/>
      <c r="NEZ1191" s="48"/>
      <c r="NFA1191" s="48"/>
      <c r="NFB1191" s="48"/>
      <c r="NFC1191" s="48"/>
      <c r="NFD1191" s="48"/>
      <c r="NFE1191" s="48"/>
      <c r="NFF1191" s="48"/>
      <c r="NFG1191" s="48"/>
      <c r="NFH1191" s="48"/>
      <c r="NFI1191" s="48"/>
      <c r="NFJ1191" s="48"/>
      <c r="NFK1191" s="48"/>
      <c r="NFL1191" s="48"/>
      <c r="NFM1191" s="48"/>
      <c r="NFN1191" s="48"/>
      <c r="NFO1191" s="48"/>
      <c r="NFP1191" s="48"/>
      <c r="NFQ1191" s="48"/>
      <c r="NFR1191" s="48"/>
      <c r="NFS1191" s="48"/>
      <c r="NFT1191" s="48"/>
      <c r="NFU1191" s="48"/>
      <c r="NFV1191" s="48"/>
      <c r="NFW1191" s="48"/>
      <c r="NFX1191" s="48"/>
      <c r="NFY1191" s="48"/>
      <c r="NFZ1191" s="48"/>
      <c r="NGA1191" s="48"/>
      <c r="NGB1191" s="48"/>
      <c r="NGC1191" s="48"/>
      <c r="NGD1191" s="48"/>
      <c r="NGE1191" s="48"/>
      <c r="NGF1191" s="48"/>
      <c r="NGG1191" s="48"/>
      <c r="NGH1191" s="48"/>
      <c r="NGI1191" s="48"/>
      <c r="NGJ1191" s="48"/>
      <c r="NGK1191" s="48"/>
      <c r="NGL1191" s="48"/>
      <c r="NGM1191" s="48"/>
      <c r="NGN1191" s="48"/>
      <c r="NGO1191" s="48"/>
      <c r="NGP1191" s="48"/>
      <c r="NGQ1191" s="48"/>
      <c r="NGR1191" s="48"/>
      <c r="NGS1191" s="48"/>
      <c r="NGT1191" s="48"/>
      <c r="NGU1191" s="48"/>
      <c r="NGV1191" s="48"/>
      <c r="NGW1191" s="48"/>
      <c r="NGX1191" s="48"/>
      <c r="NGY1191" s="48"/>
      <c r="NGZ1191" s="48"/>
      <c r="NHA1191" s="48"/>
      <c r="NHB1191" s="48"/>
      <c r="NHC1191" s="48"/>
      <c r="NHD1191" s="48"/>
      <c r="NHE1191" s="48"/>
      <c r="NHF1191" s="48"/>
      <c r="NHG1191" s="48"/>
      <c r="NHH1191" s="48"/>
      <c r="NHI1191" s="48"/>
      <c r="NHJ1191" s="48"/>
      <c r="NHK1191" s="48"/>
      <c r="NHL1191" s="48"/>
      <c r="NHM1191" s="48"/>
      <c r="NHN1191" s="48"/>
      <c r="NHO1191" s="48"/>
      <c r="NHP1191" s="48"/>
      <c r="NHQ1191" s="48"/>
      <c r="NHR1191" s="48"/>
      <c r="NHS1191" s="48"/>
      <c r="NHT1191" s="48"/>
      <c r="NHU1191" s="48"/>
      <c r="NHV1191" s="48"/>
      <c r="NHW1191" s="48"/>
      <c r="NHX1191" s="48"/>
      <c r="NHY1191" s="48"/>
      <c r="NHZ1191" s="48"/>
      <c r="NIA1191" s="48"/>
      <c r="NIB1191" s="48"/>
      <c r="NIC1191" s="48"/>
      <c r="NID1191" s="48"/>
      <c r="NIE1191" s="48"/>
      <c r="NIF1191" s="48"/>
      <c r="NIG1191" s="48"/>
      <c r="NIH1191" s="48"/>
      <c r="NII1191" s="48"/>
      <c r="NIJ1191" s="48"/>
      <c r="NIK1191" s="48"/>
      <c r="NIL1191" s="48"/>
      <c r="NIM1191" s="48"/>
      <c r="NIN1191" s="48"/>
      <c r="NIO1191" s="48"/>
      <c r="NIP1191" s="48"/>
      <c r="NIQ1191" s="48"/>
      <c r="NIR1191" s="48"/>
      <c r="NIS1191" s="48"/>
      <c r="NIT1191" s="48"/>
      <c r="NIU1191" s="48"/>
      <c r="NIV1191" s="48"/>
      <c r="NIW1191" s="48"/>
      <c r="NIX1191" s="48"/>
      <c r="NIY1191" s="48"/>
      <c r="NIZ1191" s="48"/>
      <c r="NJA1191" s="48"/>
      <c r="NJB1191" s="48"/>
      <c r="NJC1191" s="48"/>
      <c r="NJD1191" s="48"/>
      <c r="NJE1191" s="48"/>
      <c r="NJF1191" s="48"/>
      <c r="NJG1191" s="48"/>
      <c r="NJH1191" s="48"/>
      <c r="NJI1191" s="48"/>
      <c r="NJJ1191" s="48"/>
      <c r="NJK1191" s="48"/>
      <c r="NJL1191" s="48"/>
      <c r="NJM1191" s="48"/>
      <c r="NJN1191" s="48"/>
      <c r="NJO1191" s="48"/>
      <c r="NJP1191" s="48"/>
      <c r="NJQ1191" s="48"/>
      <c r="NJR1191" s="48"/>
      <c r="NJS1191" s="48"/>
      <c r="NJT1191" s="48"/>
      <c r="NJU1191" s="48"/>
      <c r="NJV1191" s="48"/>
      <c r="NJW1191" s="48"/>
      <c r="NJX1191" s="48"/>
      <c r="NJY1191" s="48"/>
      <c r="NJZ1191" s="48"/>
      <c r="NKA1191" s="48"/>
      <c r="NKB1191" s="48"/>
      <c r="NKC1191" s="48"/>
      <c r="NKD1191" s="48"/>
      <c r="NKE1191" s="48"/>
      <c r="NKF1191" s="48"/>
      <c r="NKG1191" s="48"/>
      <c r="NKH1191" s="48"/>
      <c r="NKI1191" s="48"/>
      <c r="NKJ1191" s="48"/>
      <c r="NKK1191" s="48"/>
      <c r="NKL1191" s="48"/>
      <c r="NKM1191" s="48"/>
      <c r="NKN1191" s="48"/>
      <c r="NKO1191" s="48"/>
      <c r="NKP1191" s="48"/>
      <c r="NKQ1191" s="48"/>
      <c r="NKR1191" s="48"/>
      <c r="NKS1191" s="48"/>
      <c r="NKT1191" s="48"/>
      <c r="NKU1191" s="48"/>
      <c r="NKV1191" s="48"/>
      <c r="NKW1191" s="48"/>
      <c r="NKX1191" s="48"/>
      <c r="NKY1191" s="48"/>
      <c r="NKZ1191" s="48"/>
      <c r="NLA1191" s="48"/>
      <c r="NLB1191" s="48"/>
      <c r="NLC1191" s="48"/>
      <c r="NLD1191" s="48"/>
      <c r="NLE1191" s="48"/>
      <c r="NLF1191" s="48"/>
      <c r="NLG1191" s="48"/>
      <c r="NLH1191" s="48"/>
      <c r="NLI1191" s="48"/>
      <c r="NLJ1191" s="48"/>
      <c r="NLK1191" s="48"/>
      <c r="NLL1191" s="48"/>
      <c r="NLM1191" s="48"/>
      <c r="NLN1191" s="48"/>
      <c r="NLO1191" s="48"/>
      <c r="NLP1191" s="48"/>
      <c r="NLQ1191" s="48"/>
      <c r="NLR1191" s="48"/>
      <c r="NLS1191" s="48"/>
      <c r="NLT1191" s="48"/>
      <c r="NLU1191" s="48"/>
      <c r="NLV1191" s="48"/>
      <c r="NLW1191" s="48"/>
      <c r="NLX1191" s="48"/>
      <c r="NLY1191" s="48"/>
      <c r="NLZ1191" s="48"/>
      <c r="NMA1191" s="48"/>
      <c r="NMB1191" s="48"/>
      <c r="NMC1191" s="48"/>
      <c r="NMD1191" s="48"/>
      <c r="NME1191" s="48"/>
      <c r="NMF1191" s="48"/>
      <c r="NMG1191" s="48"/>
      <c r="NMH1191" s="48"/>
      <c r="NMI1191" s="48"/>
      <c r="NMJ1191" s="48"/>
      <c r="NMK1191" s="48"/>
      <c r="NML1191" s="48"/>
      <c r="NMM1191" s="48"/>
      <c r="NMN1191" s="48"/>
      <c r="NMO1191" s="48"/>
      <c r="NMP1191" s="48"/>
      <c r="NMQ1191" s="48"/>
      <c r="NMR1191" s="48"/>
      <c r="NMS1191" s="48"/>
      <c r="NMT1191" s="48"/>
      <c r="NMU1191" s="48"/>
      <c r="NMV1191" s="48"/>
      <c r="NMW1191" s="48"/>
      <c r="NMX1191" s="48"/>
      <c r="NMY1191" s="48"/>
      <c r="NMZ1191" s="48"/>
      <c r="NNA1191" s="48"/>
      <c r="NNB1191" s="48"/>
      <c r="NNC1191" s="48"/>
      <c r="NND1191" s="48"/>
      <c r="NNE1191" s="48"/>
      <c r="NNF1191" s="48"/>
      <c r="NNG1191" s="48"/>
      <c r="NNH1191" s="48"/>
      <c r="NNI1191" s="48"/>
      <c r="NNJ1191" s="48"/>
      <c r="NNK1191" s="48"/>
      <c r="NNL1191" s="48"/>
      <c r="NNM1191" s="48"/>
      <c r="NNN1191" s="48"/>
      <c r="NNO1191" s="48"/>
      <c r="NNP1191" s="48"/>
      <c r="NNQ1191" s="48"/>
      <c r="NNR1191" s="48"/>
      <c r="NNS1191" s="48"/>
      <c r="NNT1191" s="48"/>
      <c r="NNU1191" s="48"/>
      <c r="NNV1191" s="48"/>
      <c r="NNW1191" s="48"/>
      <c r="NNX1191" s="48"/>
      <c r="NNY1191" s="48"/>
      <c r="NNZ1191" s="48"/>
      <c r="NOA1191" s="48"/>
      <c r="NOB1191" s="48"/>
      <c r="NOC1191" s="48"/>
      <c r="NOD1191" s="48"/>
      <c r="NOE1191" s="48"/>
      <c r="NOF1191" s="48"/>
      <c r="NOG1191" s="48"/>
      <c r="NOH1191" s="48"/>
      <c r="NOI1191" s="48"/>
      <c r="NOJ1191" s="48"/>
      <c r="NOK1191" s="48"/>
      <c r="NOL1191" s="48"/>
      <c r="NOM1191" s="48"/>
      <c r="NON1191" s="48"/>
      <c r="NOO1191" s="48"/>
      <c r="NOP1191" s="48"/>
      <c r="NOQ1191" s="48"/>
      <c r="NOR1191" s="48"/>
      <c r="NOS1191" s="48"/>
      <c r="NOT1191" s="48"/>
      <c r="NOU1191" s="48"/>
      <c r="NOV1191" s="48"/>
      <c r="NOW1191" s="48"/>
      <c r="NOX1191" s="48"/>
      <c r="NOY1191" s="48"/>
      <c r="NOZ1191" s="48"/>
      <c r="NPA1191" s="48"/>
      <c r="NPB1191" s="48"/>
      <c r="NPC1191" s="48"/>
      <c r="NPD1191" s="48"/>
      <c r="NPE1191" s="48"/>
      <c r="NPF1191" s="48"/>
      <c r="NPG1191" s="48"/>
      <c r="NPH1191" s="48"/>
      <c r="NPI1191" s="48"/>
      <c r="NPJ1191" s="48"/>
      <c r="NPK1191" s="48"/>
      <c r="NPL1191" s="48"/>
      <c r="NPM1191" s="48"/>
      <c r="NPN1191" s="48"/>
      <c r="NPO1191" s="48"/>
      <c r="NPP1191" s="48"/>
      <c r="NPQ1191" s="48"/>
      <c r="NPR1191" s="48"/>
      <c r="NPS1191" s="48"/>
      <c r="NPT1191" s="48"/>
      <c r="NPU1191" s="48"/>
      <c r="NPV1191" s="48"/>
      <c r="NPW1191" s="48"/>
      <c r="NPX1191" s="48"/>
      <c r="NPY1191" s="48"/>
      <c r="NPZ1191" s="48"/>
      <c r="NQA1191" s="48"/>
      <c r="NQB1191" s="48"/>
      <c r="NQC1191" s="48"/>
      <c r="NQD1191" s="48"/>
      <c r="NQE1191" s="48"/>
      <c r="NQF1191" s="48"/>
      <c r="NQG1191" s="48"/>
      <c r="NQH1191" s="48"/>
      <c r="NQI1191" s="48"/>
      <c r="NQJ1191" s="48"/>
      <c r="NQK1191" s="48"/>
      <c r="NQL1191" s="48"/>
      <c r="NQM1191" s="48"/>
      <c r="NQN1191" s="48"/>
      <c r="NQO1191" s="48"/>
      <c r="NQP1191" s="48"/>
      <c r="NQQ1191" s="48"/>
      <c r="NQR1191" s="48"/>
      <c r="NQS1191" s="48"/>
      <c r="NQT1191" s="48"/>
      <c r="NQU1191" s="48"/>
      <c r="NQV1191" s="48"/>
      <c r="NQW1191" s="48"/>
      <c r="NQX1191" s="48"/>
      <c r="NQY1191" s="48"/>
      <c r="NQZ1191" s="48"/>
      <c r="NRA1191" s="48"/>
      <c r="NRB1191" s="48"/>
      <c r="NRC1191" s="48"/>
      <c r="NRD1191" s="48"/>
      <c r="NRE1191" s="48"/>
      <c r="NRF1191" s="48"/>
      <c r="NRG1191" s="48"/>
      <c r="NRH1191" s="48"/>
      <c r="NRI1191" s="48"/>
      <c r="NRJ1191" s="48"/>
      <c r="NRK1191" s="48"/>
      <c r="NRL1191" s="48"/>
      <c r="NRM1191" s="48"/>
      <c r="NRN1191" s="48"/>
      <c r="NRO1191" s="48"/>
      <c r="NRP1191" s="48"/>
      <c r="NRQ1191" s="48"/>
      <c r="NRR1191" s="48"/>
      <c r="NRS1191" s="48"/>
      <c r="NRT1191" s="48"/>
      <c r="NRU1191" s="48"/>
      <c r="NRV1191" s="48"/>
      <c r="NRW1191" s="48"/>
      <c r="NRX1191" s="48"/>
      <c r="NRY1191" s="48"/>
      <c r="NRZ1191" s="48"/>
      <c r="NSA1191" s="48"/>
      <c r="NSB1191" s="48"/>
      <c r="NSC1191" s="48"/>
      <c r="NSD1191" s="48"/>
      <c r="NSE1191" s="48"/>
      <c r="NSF1191" s="48"/>
      <c r="NSG1191" s="48"/>
      <c r="NSH1191" s="48"/>
      <c r="NSI1191" s="48"/>
      <c r="NSJ1191" s="48"/>
      <c r="NSK1191" s="48"/>
      <c r="NSL1191" s="48"/>
      <c r="NSM1191" s="48"/>
      <c r="NSN1191" s="48"/>
      <c r="NSO1191" s="48"/>
      <c r="NSP1191" s="48"/>
      <c r="NSQ1191" s="48"/>
      <c r="NSR1191" s="48"/>
      <c r="NSS1191" s="48"/>
      <c r="NST1191" s="48"/>
      <c r="NSU1191" s="48"/>
      <c r="NSV1191" s="48"/>
      <c r="NSW1191" s="48"/>
      <c r="NSX1191" s="48"/>
      <c r="NSY1191" s="48"/>
      <c r="NSZ1191" s="48"/>
      <c r="NTA1191" s="48"/>
      <c r="NTB1191" s="48"/>
      <c r="NTC1191" s="48"/>
      <c r="NTD1191" s="48"/>
      <c r="NTE1191" s="48"/>
      <c r="NTF1191" s="48"/>
      <c r="NTG1191" s="48"/>
      <c r="NTH1191" s="48"/>
      <c r="NTI1191" s="48"/>
      <c r="NTJ1191" s="48"/>
      <c r="NTK1191" s="48"/>
      <c r="NTL1191" s="48"/>
      <c r="NTM1191" s="48"/>
      <c r="NTN1191" s="48"/>
      <c r="NTO1191" s="48"/>
      <c r="NTP1191" s="48"/>
      <c r="NTQ1191" s="48"/>
      <c r="NTR1191" s="48"/>
      <c r="NTS1191" s="48"/>
      <c r="NTT1191" s="48"/>
      <c r="NTU1191" s="48"/>
      <c r="NTV1191" s="48"/>
      <c r="NTW1191" s="48"/>
      <c r="NTX1191" s="48"/>
      <c r="NTY1191" s="48"/>
      <c r="NTZ1191" s="48"/>
      <c r="NUA1191" s="48"/>
      <c r="NUB1191" s="48"/>
      <c r="NUC1191" s="48"/>
      <c r="NUD1191" s="48"/>
      <c r="NUE1191" s="48"/>
      <c r="NUF1191" s="48"/>
      <c r="NUG1191" s="48"/>
      <c r="NUH1191" s="48"/>
      <c r="NUI1191" s="48"/>
      <c r="NUJ1191" s="48"/>
      <c r="NUK1191" s="48"/>
      <c r="NUL1191" s="48"/>
      <c r="NUM1191" s="48"/>
      <c r="NUN1191" s="48"/>
      <c r="NUO1191" s="48"/>
      <c r="NUP1191" s="48"/>
      <c r="NUQ1191" s="48"/>
      <c r="NUR1191" s="48"/>
      <c r="NUS1191" s="48"/>
      <c r="NUT1191" s="48"/>
      <c r="NUU1191" s="48"/>
      <c r="NUV1191" s="48"/>
      <c r="NUW1191" s="48"/>
      <c r="NUX1191" s="48"/>
      <c r="NUY1191" s="48"/>
      <c r="NUZ1191" s="48"/>
      <c r="NVA1191" s="48"/>
      <c r="NVB1191" s="48"/>
      <c r="NVC1191" s="48"/>
      <c r="NVD1191" s="48"/>
      <c r="NVE1191" s="48"/>
      <c r="NVF1191" s="48"/>
      <c r="NVG1191" s="48"/>
      <c r="NVH1191" s="48"/>
      <c r="NVI1191" s="48"/>
      <c r="NVJ1191" s="48"/>
      <c r="NVK1191" s="48"/>
      <c r="NVL1191" s="48"/>
      <c r="NVM1191" s="48"/>
      <c r="NVN1191" s="48"/>
      <c r="NVO1191" s="48"/>
      <c r="NVP1191" s="48"/>
      <c r="NVQ1191" s="48"/>
      <c r="NVR1191" s="48"/>
      <c r="NVS1191" s="48"/>
      <c r="NVT1191" s="48"/>
      <c r="NVU1191" s="48"/>
      <c r="NVV1191" s="48"/>
      <c r="NVW1191" s="48"/>
      <c r="NVX1191" s="48"/>
      <c r="NVY1191" s="48"/>
      <c r="NVZ1191" s="48"/>
      <c r="NWA1191" s="48"/>
      <c r="NWB1191" s="48"/>
      <c r="NWC1191" s="48"/>
      <c r="NWD1191" s="48"/>
      <c r="NWE1191" s="48"/>
      <c r="NWF1191" s="48"/>
      <c r="NWG1191" s="48"/>
      <c r="NWH1191" s="48"/>
      <c r="NWI1191" s="48"/>
      <c r="NWJ1191" s="48"/>
      <c r="NWK1191" s="48"/>
      <c r="NWL1191" s="48"/>
      <c r="NWM1191" s="48"/>
      <c r="NWN1191" s="48"/>
      <c r="NWO1191" s="48"/>
      <c r="NWP1191" s="48"/>
      <c r="NWQ1191" s="48"/>
      <c r="NWR1191" s="48"/>
      <c r="NWS1191" s="48"/>
      <c r="NWT1191" s="48"/>
      <c r="NWU1191" s="48"/>
      <c r="NWV1191" s="48"/>
      <c r="NWW1191" s="48"/>
      <c r="NWX1191" s="48"/>
      <c r="NWY1191" s="48"/>
      <c r="NWZ1191" s="48"/>
      <c r="NXA1191" s="48"/>
      <c r="NXB1191" s="48"/>
      <c r="NXC1191" s="48"/>
      <c r="NXD1191" s="48"/>
      <c r="NXE1191" s="48"/>
      <c r="NXF1191" s="48"/>
      <c r="NXG1191" s="48"/>
      <c r="NXH1191" s="48"/>
      <c r="NXI1191" s="48"/>
      <c r="NXJ1191" s="48"/>
      <c r="NXK1191" s="48"/>
      <c r="NXL1191" s="48"/>
      <c r="NXM1191" s="48"/>
      <c r="NXN1191" s="48"/>
      <c r="NXO1191" s="48"/>
      <c r="NXP1191" s="48"/>
      <c r="NXQ1191" s="48"/>
      <c r="NXR1191" s="48"/>
      <c r="NXS1191" s="48"/>
      <c r="NXT1191" s="48"/>
      <c r="NXU1191" s="48"/>
      <c r="NXV1191" s="48"/>
      <c r="NXW1191" s="48"/>
      <c r="NXX1191" s="48"/>
      <c r="NXY1191" s="48"/>
      <c r="NXZ1191" s="48"/>
      <c r="NYA1191" s="48"/>
      <c r="NYB1191" s="48"/>
      <c r="NYC1191" s="48"/>
      <c r="NYD1191" s="48"/>
      <c r="NYE1191" s="48"/>
      <c r="NYF1191" s="48"/>
      <c r="NYG1191" s="48"/>
      <c r="NYH1191" s="48"/>
      <c r="NYI1191" s="48"/>
      <c r="NYJ1191" s="48"/>
      <c r="NYK1191" s="48"/>
      <c r="NYL1191" s="48"/>
      <c r="NYM1191" s="48"/>
      <c r="NYN1191" s="48"/>
      <c r="NYO1191" s="48"/>
      <c r="NYP1191" s="48"/>
      <c r="NYQ1191" s="48"/>
      <c r="NYR1191" s="48"/>
      <c r="NYS1191" s="48"/>
      <c r="NYT1191" s="48"/>
      <c r="NYU1191" s="48"/>
      <c r="NYV1191" s="48"/>
      <c r="NYW1191" s="48"/>
      <c r="NYX1191" s="48"/>
      <c r="NYY1191" s="48"/>
      <c r="NYZ1191" s="48"/>
      <c r="NZA1191" s="48"/>
      <c r="NZB1191" s="48"/>
      <c r="NZC1191" s="48"/>
      <c r="NZD1191" s="48"/>
      <c r="NZE1191" s="48"/>
      <c r="NZF1191" s="48"/>
      <c r="NZG1191" s="48"/>
      <c r="NZH1191" s="48"/>
      <c r="NZI1191" s="48"/>
      <c r="NZJ1191" s="48"/>
      <c r="NZK1191" s="48"/>
      <c r="NZL1191" s="48"/>
      <c r="NZM1191" s="48"/>
      <c r="NZN1191" s="48"/>
      <c r="NZO1191" s="48"/>
      <c r="NZP1191" s="48"/>
      <c r="NZQ1191" s="48"/>
      <c r="NZR1191" s="48"/>
      <c r="NZS1191" s="48"/>
      <c r="NZT1191" s="48"/>
      <c r="NZU1191" s="48"/>
      <c r="NZV1191" s="48"/>
      <c r="NZW1191" s="48"/>
      <c r="NZX1191" s="48"/>
      <c r="NZY1191" s="48"/>
      <c r="NZZ1191" s="48"/>
      <c r="OAA1191" s="48"/>
      <c r="OAB1191" s="48"/>
      <c r="OAC1191" s="48"/>
      <c r="OAD1191" s="48"/>
      <c r="OAE1191" s="48"/>
      <c r="OAF1191" s="48"/>
      <c r="OAG1191" s="48"/>
      <c r="OAH1191" s="48"/>
      <c r="OAI1191" s="48"/>
      <c r="OAJ1191" s="48"/>
      <c r="OAK1191" s="48"/>
      <c r="OAL1191" s="48"/>
      <c r="OAM1191" s="48"/>
      <c r="OAN1191" s="48"/>
      <c r="OAO1191" s="48"/>
      <c r="OAP1191" s="48"/>
      <c r="OAQ1191" s="48"/>
      <c r="OAR1191" s="48"/>
      <c r="OAS1191" s="48"/>
      <c r="OAT1191" s="48"/>
      <c r="OAU1191" s="48"/>
      <c r="OAV1191" s="48"/>
      <c r="OAW1191" s="48"/>
      <c r="OAX1191" s="48"/>
      <c r="OAY1191" s="48"/>
      <c r="OAZ1191" s="48"/>
      <c r="OBA1191" s="48"/>
      <c r="OBB1191" s="48"/>
      <c r="OBC1191" s="48"/>
      <c r="OBD1191" s="48"/>
      <c r="OBE1191" s="48"/>
      <c r="OBF1191" s="48"/>
      <c r="OBG1191" s="48"/>
      <c r="OBH1191" s="48"/>
      <c r="OBI1191" s="48"/>
      <c r="OBJ1191" s="48"/>
      <c r="OBK1191" s="48"/>
      <c r="OBL1191" s="48"/>
      <c r="OBM1191" s="48"/>
      <c r="OBN1191" s="48"/>
      <c r="OBO1191" s="48"/>
      <c r="OBP1191" s="48"/>
      <c r="OBQ1191" s="48"/>
      <c r="OBR1191" s="48"/>
      <c r="OBS1191" s="48"/>
      <c r="OBT1191" s="48"/>
      <c r="OBU1191" s="48"/>
      <c r="OBV1191" s="48"/>
      <c r="OBW1191" s="48"/>
      <c r="OBX1191" s="48"/>
      <c r="OBY1191" s="48"/>
      <c r="OBZ1191" s="48"/>
      <c r="OCA1191" s="48"/>
      <c r="OCB1191" s="48"/>
      <c r="OCC1191" s="48"/>
      <c r="OCD1191" s="48"/>
      <c r="OCE1191" s="48"/>
      <c r="OCF1191" s="48"/>
      <c r="OCG1191" s="48"/>
      <c r="OCH1191" s="48"/>
      <c r="OCI1191" s="48"/>
      <c r="OCJ1191" s="48"/>
      <c r="OCK1191" s="48"/>
      <c r="OCL1191" s="48"/>
      <c r="OCM1191" s="48"/>
      <c r="OCN1191" s="48"/>
      <c r="OCO1191" s="48"/>
      <c r="OCP1191" s="48"/>
      <c r="OCQ1191" s="48"/>
      <c r="OCR1191" s="48"/>
      <c r="OCS1191" s="48"/>
      <c r="OCT1191" s="48"/>
      <c r="OCU1191" s="48"/>
      <c r="OCV1191" s="48"/>
      <c r="OCW1191" s="48"/>
      <c r="OCX1191" s="48"/>
      <c r="OCY1191" s="48"/>
      <c r="OCZ1191" s="48"/>
      <c r="ODA1191" s="48"/>
      <c r="ODB1191" s="48"/>
      <c r="ODC1191" s="48"/>
      <c r="ODD1191" s="48"/>
      <c r="ODE1191" s="48"/>
      <c r="ODF1191" s="48"/>
      <c r="ODG1191" s="48"/>
      <c r="ODH1191" s="48"/>
      <c r="ODI1191" s="48"/>
      <c r="ODJ1191" s="48"/>
      <c r="ODK1191" s="48"/>
      <c r="ODL1191" s="48"/>
      <c r="ODM1191" s="48"/>
      <c r="ODN1191" s="48"/>
      <c r="ODO1191" s="48"/>
      <c r="ODP1191" s="48"/>
      <c r="ODQ1191" s="48"/>
      <c r="ODR1191" s="48"/>
      <c r="ODS1191" s="48"/>
      <c r="ODT1191" s="48"/>
      <c r="ODU1191" s="48"/>
      <c r="ODV1191" s="48"/>
      <c r="ODW1191" s="48"/>
      <c r="ODX1191" s="48"/>
      <c r="ODY1191" s="48"/>
      <c r="ODZ1191" s="48"/>
      <c r="OEA1191" s="48"/>
      <c r="OEB1191" s="48"/>
      <c r="OEC1191" s="48"/>
      <c r="OED1191" s="48"/>
      <c r="OEE1191" s="48"/>
      <c r="OEF1191" s="48"/>
      <c r="OEG1191" s="48"/>
      <c r="OEH1191" s="48"/>
      <c r="OEI1191" s="48"/>
      <c r="OEJ1191" s="48"/>
      <c r="OEK1191" s="48"/>
      <c r="OEL1191" s="48"/>
      <c r="OEM1191" s="48"/>
      <c r="OEN1191" s="48"/>
      <c r="OEO1191" s="48"/>
      <c r="OEP1191" s="48"/>
      <c r="OEQ1191" s="48"/>
      <c r="OER1191" s="48"/>
      <c r="OES1191" s="48"/>
      <c r="OET1191" s="48"/>
      <c r="OEU1191" s="48"/>
      <c r="OEV1191" s="48"/>
      <c r="OEW1191" s="48"/>
      <c r="OEX1191" s="48"/>
      <c r="OEY1191" s="48"/>
      <c r="OEZ1191" s="48"/>
      <c r="OFA1191" s="48"/>
      <c r="OFB1191" s="48"/>
      <c r="OFC1191" s="48"/>
      <c r="OFD1191" s="48"/>
      <c r="OFE1191" s="48"/>
      <c r="OFF1191" s="48"/>
      <c r="OFG1191" s="48"/>
      <c r="OFH1191" s="48"/>
      <c r="OFI1191" s="48"/>
      <c r="OFJ1191" s="48"/>
      <c r="OFK1191" s="48"/>
      <c r="OFL1191" s="48"/>
      <c r="OFM1191" s="48"/>
      <c r="OFN1191" s="48"/>
      <c r="OFO1191" s="48"/>
      <c r="OFP1191" s="48"/>
      <c r="OFQ1191" s="48"/>
      <c r="OFR1191" s="48"/>
      <c r="OFS1191" s="48"/>
      <c r="OFT1191" s="48"/>
      <c r="OFU1191" s="48"/>
      <c r="OFV1191" s="48"/>
      <c r="OFW1191" s="48"/>
      <c r="OFX1191" s="48"/>
      <c r="OFY1191" s="48"/>
      <c r="OFZ1191" s="48"/>
      <c r="OGA1191" s="48"/>
      <c r="OGB1191" s="48"/>
      <c r="OGC1191" s="48"/>
      <c r="OGD1191" s="48"/>
      <c r="OGE1191" s="48"/>
      <c r="OGF1191" s="48"/>
      <c r="OGG1191" s="48"/>
      <c r="OGH1191" s="48"/>
      <c r="OGI1191" s="48"/>
      <c r="OGJ1191" s="48"/>
      <c r="OGK1191" s="48"/>
      <c r="OGL1191" s="48"/>
      <c r="OGM1191" s="48"/>
      <c r="OGN1191" s="48"/>
      <c r="OGO1191" s="48"/>
      <c r="OGP1191" s="48"/>
      <c r="OGQ1191" s="48"/>
      <c r="OGR1191" s="48"/>
      <c r="OGS1191" s="48"/>
      <c r="OGT1191" s="48"/>
      <c r="OGU1191" s="48"/>
      <c r="OGV1191" s="48"/>
      <c r="OGW1191" s="48"/>
      <c r="OGX1191" s="48"/>
      <c r="OGY1191" s="48"/>
      <c r="OGZ1191" s="48"/>
      <c r="OHA1191" s="48"/>
      <c r="OHB1191" s="48"/>
      <c r="OHC1191" s="48"/>
      <c r="OHD1191" s="48"/>
      <c r="OHE1191" s="48"/>
      <c r="OHF1191" s="48"/>
      <c r="OHG1191" s="48"/>
      <c r="OHH1191" s="48"/>
      <c r="OHI1191" s="48"/>
      <c r="OHJ1191" s="48"/>
      <c r="OHK1191" s="48"/>
      <c r="OHL1191" s="48"/>
      <c r="OHM1191" s="48"/>
      <c r="OHN1191" s="48"/>
      <c r="OHO1191" s="48"/>
      <c r="OHP1191" s="48"/>
      <c r="OHQ1191" s="48"/>
      <c r="OHR1191" s="48"/>
      <c r="OHS1191" s="48"/>
      <c r="OHT1191" s="48"/>
      <c r="OHU1191" s="48"/>
      <c r="OHV1191" s="48"/>
      <c r="OHW1191" s="48"/>
      <c r="OHX1191" s="48"/>
      <c r="OHY1191" s="48"/>
      <c r="OHZ1191" s="48"/>
      <c r="OIA1191" s="48"/>
      <c r="OIB1191" s="48"/>
      <c r="OIC1191" s="48"/>
      <c r="OID1191" s="48"/>
      <c r="OIE1191" s="48"/>
      <c r="OIF1191" s="48"/>
      <c r="OIG1191" s="48"/>
      <c r="OIH1191" s="48"/>
      <c r="OII1191" s="48"/>
      <c r="OIJ1191" s="48"/>
      <c r="OIK1191" s="48"/>
      <c r="OIL1191" s="48"/>
      <c r="OIM1191" s="48"/>
      <c r="OIN1191" s="48"/>
      <c r="OIO1191" s="48"/>
      <c r="OIP1191" s="48"/>
      <c r="OIQ1191" s="48"/>
      <c r="OIR1191" s="48"/>
      <c r="OIS1191" s="48"/>
      <c r="OIT1191" s="48"/>
      <c r="OIU1191" s="48"/>
      <c r="OIV1191" s="48"/>
      <c r="OIW1191" s="48"/>
      <c r="OIX1191" s="48"/>
      <c r="OIY1191" s="48"/>
      <c r="OIZ1191" s="48"/>
      <c r="OJA1191" s="48"/>
      <c r="OJB1191" s="48"/>
      <c r="OJC1191" s="48"/>
      <c r="OJD1191" s="48"/>
      <c r="OJE1191" s="48"/>
      <c r="OJF1191" s="48"/>
      <c r="OJG1191" s="48"/>
      <c r="OJH1191" s="48"/>
      <c r="OJI1191" s="48"/>
      <c r="OJJ1191" s="48"/>
      <c r="OJK1191" s="48"/>
      <c r="OJL1191" s="48"/>
      <c r="OJM1191" s="48"/>
      <c r="OJN1191" s="48"/>
      <c r="OJO1191" s="48"/>
      <c r="OJP1191" s="48"/>
      <c r="OJQ1191" s="48"/>
      <c r="OJR1191" s="48"/>
      <c r="OJS1191" s="48"/>
      <c r="OJT1191" s="48"/>
      <c r="OJU1191" s="48"/>
      <c r="OJV1191" s="48"/>
      <c r="OJW1191" s="48"/>
      <c r="OJX1191" s="48"/>
      <c r="OJY1191" s="48"/>
      <c r="OJZ1191" s="48"/>
      <c r="OKA1191" s="48"/>
      <c r="OKB1191" s="48"/>
      <c r="OKC1191" s="48"/>
      <c r="OKD1191" s="48"/>
      <c r="OKE1191" s="48"/>
      <c r="OKF1191" s="48"/>
      <c r="OKG1191" s="48"/>
      <c r="OKH1191" s="48"/>
      <c r="OKI1191" s="48"/>
      <c r="OKJ1191" s="48"/>
      <c r="OKK1191" s="48"/>
      <c r="OKL1191" s="48"/>
      <c r="OKM1191" s="48"/>
      <c r="OKN1191" s="48"/>
      <c r="OKO1191" s="48"/>
      <c r="OKP1191" s="48"/>
      <c r="OKQ1191" s="48"/>
      <c r="OKR1191" s="48"/>
      <c r="OKS1191" s="48"/>
      <c r="OKT1191" s="48"/>
      <c r="OKU1191" s="48"/>
      <c r="OKV1191" s="48"/>
      <c r="OKW1191" s="48"/>
      <c r="OKX1191" s="48"/>
      <c r="OKY1191" s="48"/>
      <c r="OKZ1191" s="48"/>
      <c r="OLA1191" s="48"/>
      <c r="OLB1191" s="48"/>
      <c r="OLC1191" s="48"/>
      <c r="OLD1191" s="48"/>
      <c r="OLE1191" s="48"/>
      <c r="OLF1191" s="48"/>
      <c r="OLG1191" s="48"/>
      <c r="OLH1191" s="48"/>
      <c r="OLI1191" s="48"/>
      <c r="OLJ1191" s="48"/>
      <c r="OLK1191" s="48"/>
      <c r="OLL1191" s="48"/>
      <c r="OLM1191" s="48"/>
      <c r="OLN1191" s="48"/>
      <c r="OLO1191" s="48"/>
      <c r="OLP1191" s="48"/>
      <c r="OLQ1191" s="48"/>
      <c r="OLR1191" s="48"/>
      <c r="OLS1191" s="48"/>
      <c r="OLT1191" s="48"/>
      <c r="OLU1191" s="48"/>
      <c r="OLV1191" s="48"/>
      <c r="OLW1191" s="48"/>
      <c r="OLX1191" s="48"/>
      <c r="OLY1191" s="48"/>
      <c r="OLZ1191" s="48"/>
      <c r="OMA1191" s="48"/>
      <c r="OMB1191" s="48"/>
      <c r="OMC1191" s="48"/>
      <c r="OMD1191" s="48"/>
      <c r="OME1191" s="48"/>
      <c r="OMF1191" s="48"/>
      <c r="OMG1191" s="48"/>
      <c r="OMH1191" s="48"/>
      <c r="OMI1191" s="48"/>
      <c r="OMJ1191" s="48"/>
      <c r="OMK1191" s="48"/>
      <c r="OML1191" s="48"/>
      <c r="OMM1191" s="48"/>
      <c r="OMN1191" s="48"/>
      <c r="OMO1191" s="48"/>
      <c r="OMP1191" s="48"/>
      <c r="OMQ1191" s="48"/>
      <c r="OMR1191" s="48"/>
      <c r="OMS1191" s="48"/>
      <c r="OMT1191" s="48"/>
      <c r="OMU1191" s="48"/>
      <c r="OMV1191" s="48"/>
      <c r="OMW1191" s="48"/>
      <c r="OMX1191" s="48"/>
      <c r="OMY1191" s="48"/>
      <c r="OMZ1191" s="48"/>
      <c r="ONA1191" s="48"/>
      <c r="ONB1191" s="48"/>
      <c r="ONC1191" s="48"/>
      <c r="OND1191" s="48"/>
      <c r="ONE1191" s="48"/>
      <c r="ONF1191" s="48"/>
      <c r="ONG1191" s="48"/>
      <c r="ONH1191" s="48"/>
      <c r="ONI1191" s="48"/>
      <c r="ONJ1191" s="48"/>
      <c r="ONK1191" s="48"/>
      <c r="ONL1191" s="48"/>
      <c r="ONM1191" s="48"/>
      <c r="ONN1191" s="48"/>
      <c r="ONO1191" s="48"/>
      <c r="ONP1191" s="48"/>
      <c r="ONQ1191" s="48"/>
      <c r="ONR1191" s="48"/>
      <c r="ONS1191" s="48"/>
      <c r="ONT1191" s="48"/>
      <c r="ONU1191" s="48"/>
      <c r="ONV1191" s="48"/>
      <c r="ONW1191" s="48"/>
      <c r="ONX1191" s="48"/>
      <c r="ONY1191" s="48"/>
      <c r="ONZ1191" s="48"/>
      <c r="OOA1191" s="48"/>
      <c r="OOB1191" s="48"/>
      <c r="OOC1191" s="48"/>
      <c r="OOD1191" s="48"/>
      <c r="OOE1191" s="48"/>
      <c r="OOF1191" s="48"/>
      <c r="OOG1191" s="48"/>
      <c r="OOH1191" s="48"/>
      <c r="OOI1191" s="48"/>
      <c r="OOJ1191" s="48"/>
      <c r="OOK1191" s="48"/>
      <c r="OOL1191" s="48"/>
      <c r="OOM1191" s="48"/>
      <c r="OON1191" s="48"/>
      <c r="OOO1191" s="48"/>
      <c r="OOP1191" s="48"/>
      <c r="OOQ1191" s="48"/>
      <c r="OOR1191" s="48"/>
      <c r="OOS1191" s="48"/>
      <c r="OOT1191" s="48"/>
      <c r="OOU1191" s="48"/>
      <c r="OOV1191" s="48"/>
      <c r="OOW1191" s="48"/>
      <c r="OOX1191" s="48"/>
      <c r="OOY1191" s="48"/>
      <c r="OOZ1191" s="48"/>
      <c r="OPA1191" s="48"/>
      <c r="OPB1191" s="48"/>
      <c r="OPC1191" s="48"/>
      <c r="OPD1191" s="48"/>
      <c r="OPE1191" s="48"/>
      <c r="OPF1191" s="48"/>
      <c r="OPG1191" s="48"/>
      <c r="OPH1191" s="48"/>
      <c r="OPI1191" s="48"/>
      <c r="OPJ1191" s="48"/>
      <c r="OPK1191" s="48"/>
      <c r="OPL1191" s="48"/>
      <c r="OPM1191" s="48"/>
      <c r="OPN1191" s="48"/>
      <c r="OPO1191" s="48"/>
      <c r="OPP1191" s="48"/>
      <c r="OPQ1191" s="48"/>
      <c r="OPR1191" s="48"/>
      <c r="OPS1191" s="48"/>
      <c r="OPT1191" s="48"/>
      <c r="OPU1191" s="48"/>
      <c r="OPV1191" s="48"/>
      <c r="OPW1191" s="48"/>
      <c r="OPX1191" s="48"/>
      <c r="OPY1191" s="48"/>
      <c r="OPZ1191" s="48"/>
      <c r="OQA1191" s="48"/>
      <c r="OQB1191" s="48"/>
      <c r="OQC1191" s="48"/>
      <c r="OQD1191" s="48"/>
      <c r="OQE1191" s="48"/>
      <c r="OQF1191" s="48"/>
      <c r="OQG1191" s="48"/>
      <c r="OQH1191" s="48"/>
      <c r="OQI1191" s="48"/>
      <c r="OQJ1191" s="48"/>
      <c r="OQK1191" s="48"/>
      <c r="OQL1191" s="48"/>
      <c r="OQM1191" s="48"/>
      <c r="OQN1191" s="48"/>
      <c r="OQO1191" s="48"/>
      <c r="OQP1191" s="48"/>
      <c r="OQQ1191" s="48"/>
      <c r="OQR1191" s="48"/>
      <c r="OQS1191" s="48"/>
      <c r="OQT1191" s="48"/>
      <c r="OQU1191" s="48"/>
      <c r="OQV1191" s="48"/>
      <c r="OQW1191" s="48"/>
      <c r="OQX1191" s="48"/>
      <c r="OQY1191" s="48"/>
      <c r="OQZ1191" s="48"/>
      <c r="ORA1191" s="48"/>
      <c r="ORB1191" s="48"/>
      <c r="ORC1191" s="48"/>
      <c r="ORD1191" s="48"/>
      <c r="ORE1191" s="48"/>
      <c r="ORF1191" s="48"/>
      <c r="ORG1191" s="48"/>
      <c r="ORH1191" s="48"/>
      <c r="ORI1191" s="48"/>
      <c r="ORJ1191" s="48"/>
      <c r="ORK1191" s="48"/>
      <c r="ORL1191" s="48"/>
      <c r="ORM1191" s="48"/>
      <c r="ORN1191" s="48"/>
      <c r="ORO1191" s="48"/>
      <c r="ORP1191" s="48"/>
      <c r="ORQ1191" s="48"/>
      <c r="ORR1191" s="48"/>
      <c r="ORS1191" s="48"/>
      <c r="ORT1191" s="48"/>
      <c r="ORU1191" s="48"/>
      <c r="ORV1191" s="48"/>
      <c r="ORW1191" s="48"/>
      <c r="ORX1191" s="48"/>
      <c r="ORY1191" s="48"/>
      <c r="ORZ1191" s="48"/>
      <c r="OSA1191" s="48"/>
      <c r="OSB1191" s="48"/>
      <c r="OSC1191" s="48"/>
      <c r="OSD1191" s="48"/>
      <c r="OSE1191" s="48"/>
      <c r="OSF1191" s="48"/>
      <c r="OSG1191" s="48"/>
      <c r="OSH1191" s="48"/>
      <c r="OSI1191" s="48"/>
      <c r="OSJ1191" s="48"/>
      <c r="OSK1191" s="48"/>
      <c r="OSL1191" s="48"/>
      <c r="OSM1191" s="48"/>
      <c r="OSN1191" s="48"/>
      <c r="OSO1191" s="48"/>
      <c r="OSP1191" s="48"/>
      <c r="OSQ1191" s="48"/>
      <c r="OSR1191" s="48"/>
      <c r="OSS1191" s="48"/>
      <c r="OST1191" s="48"/>
      <c r="OSU1191" s="48"/>
      <c r="OSV1191" s="48"/>
      <c r="OSW1191" s="48"/>
      <c r="OSX1191" s="48"/>
      <c r="OSY1191" s="48"/>
      <c r="OSZ1191" s="48"/>
      <c r="OTA1191" s="48"/>
      <c r="OTB1191" s="48"/>
      <c r="OTC1191" s="48"/>
      <c r="OTD1191" s="48"/>
      <c r="OTE1191" s="48"/>
      <c r="OTF1191" s="48"/>
      <c r="OTG1191" s="48"/>
      <c r="OTH1191" s="48"/>
      <c r="OTI1191" s="48"/>
      <c r="OTJ1191" s="48"/>
      <c r="OTK1191" s="48"/>
      <c r="OTL1191" s="48"/>
      <c r="OTM1191" s="48"/>
      <c r="OTN1191" s="48"/>
      <c r="OTO1191" s="48"/>
      <c r="OTP1191" s="48"/>
      <c r="OTQ1191" s="48"/>
      <c r="OTR1191" s="48"/>
      <c r="OTS1191" s="48"/>
      <c r="OTT1191" s="48"/>
      <c r="OTU1191" s="48"/>
      <c r="OTV1191" s="48"/>
      <c r="OTW1191" s="48"/>
      <c r="OTX1191" s="48"/>
      <c r="OTY1191" s="48"/>
      <c r="OTZ1191" s="48"/>
      <c r="OUA1191" s="48"/>
      <c r="OUB1191" s="48"/>
      <c r="OUC1191" s="48"/>
      <c r="OUD1191" s="48"/>
      <c r="OUE1191" s="48"/>
      <c r="OUF1191" s="48"/>
      <c r="OUG1191" s="48"/>
      <c r="OUH1191" s="48"/>
      <c r="OUI1191" s="48"/>
      <c r="OUJ1191" s="48"/>
      <c r="OUK1191" s="48"/>
      <c r="OUL1191" s="48"/>
      <c r="OUM1191" s="48"/>
      <c r="OUN1191" s="48"/>
      <c r="OUO1191" s="48"/>
      <c r="OUP1191" s="48"/>
      <c r="OUQ1191" s="48"/>
      <c r="OUR1191" s="48"/>
      <c r="OUS1191" s="48"/>
      <c r="OUT1191" s="48"/>
      <c r="OUU1191" s="48"/>
      <c r="OUV1191" s="48"/>
      <c r="OUW1191" s="48"/>
      <c r="OUX1191" s="48"/>
      <c r="OUY1191" s="48"/>
      <c r="OUZ1191" s="48"/>
      <c r="OVA1191" s="48"/>
      <c r="OVB1191" s="48"/>
      <c r="OVC1191" s="48"/>
      <c r="OVD1191" s="48"/>
      <c r="OVE1191" s="48"/>
      <c r="OVF1191" s="48"/>
      <c r="OVG1191" s="48"/>
      <c r="OVH1191" s="48"/>
      <c r="OVI1191" s="48"/>
      <c r="OVJ1191" s="48"/>
      <c r="OVK1191" s="48"/>
      <c r="OVL1191" s="48"/>
      <c r="OVM1191" s="48"/>
      <c r="OVN1191" s="48"/>
      <c r="OVO1191" s="48"/>
      <c r="OVP1191" s="48"/>
      <c r="OVQ1191" s="48"/>
      <c r="OVR1191" s="48"/>
      <c r="OVS1191" s="48"/>
      <c r="OVT1191" s="48"/>
      <c r="OVU1191" s="48"/>
      <c r="OVV1191" s="48"/>
      <c r="OVW1191" s="48"/>
      <c r="OVX1191" s="48"/>
      <c r="OVY1191" s="48"/>
      <c r="OVZ1191" s="48"/>
      <c r="OWA1191" s="48"/>
      <c r="OWB1191" s="48"/>
      <c r="OWC1191" s="48"/>
      <c r="OWD1191" s="48"/>
      <c r="OWE1191" s="48"/>
      <c r="OWF1191" s="48"/>
      <c r="OWG1191" s="48"/>
      <c r="OWH1191" s="48"/>
      <c r="OWI1191" s="48"/>
      <c r="OWJ1191" s="48"/>
      <c r="OWK1191" s="48"/>
      <c r="OWL1191" s="48"/>
      <c r="OWM1191" s="48"/>
      <c r="OWN1191" s="48"/>
      <c r="OWO1191" s="48"/>
      <c r="OWP1191" s="48"/>
      <c r="OWQ1191" s="48"/>
      <c r="OWR1191" s="48"/>
      <c r="OWS1191" s="48"/>
      <c r="OWT1191" s="48"/>
      <c r="OWU1191" s="48"/>
      <c r="OWV1191" s="48"/>
      <c r="OWW1191" s="48"/>
      <c r="OWX1191" s="48"/>
      <c r="OWY1191" s="48"/>
      <c r="OWZ1191" s="48"/>
      <c r="OXA1191" s="48"/>
      <c r="OXB1191" s="48"/>
      <c r="OXC1191" s="48"/>
      <c r="OXD1191" s="48"/>
      <c r="OXE1191" s="48"/>
      <c r="OXF1191" s="48"/>
      <c r="OXG1191" s="48"/>
      <c r="OXH1191" s="48"/>
      <c r="OXI1191" s="48"/>
      <c r="OXJ1191" s="48"/>
      <c r="OXK1191" s="48"/>
      <c r="OXL1191" s="48"/>
      <c r="OXM1191" s="48"/>
      <c r="OXN1191" s="48"/>
      <c r="OXO1191" s="48"/>
      <c r="OXP1191" s="48"/>
      <c r="OXQ1191" s="48"/>
      <c r="OXR1191" s="48"/>
      <c r="OXS1191" s="48"/>
      <c r="OXT1191" s="48"/>
      <c r="OXU1191" s="48"/>
      <c r="OXV1191" s="48"/>
      <c r="OXW1191" s="48"/>
      <c r="OXX1191" s="48"/>
      <c r="OXY1191" s="48"/>
      <c r="OXZ1191" s="48"/>
      <c r="OYA1191" s="48"/>
      <c r="OYB1191" s="48"/>
      <c r="OYC1191" s="48"/>
      <c r="OYD1191" s="48"/>
      <c r="OYE1191" s="48"/>
      <c r="OYF1191" s="48"/>
      <c r="OYG1191" s="48"/>
      <c r="OYH1191" s="48"/>
      <c r="OYI1191" s="48"/>
      <c r="OYJ1191" s="48"/>
      <c r="OYK1191" s="48"/>
      <c r="OYL1191" s="48"/>
      <c r="OYM1191" s="48"/>
      <c r="OYN1191" s="48"/>
      <c r="OYO1191" s="48"/>
      <c r="OYP1191" s="48"/>
      <c r="OYQ1191" s="48"/>
      <c r="OYR1191" s="48"/>
      <c r="OYS1191" s="48"/>
      <c r="OYT1191" s="48"/>
      <c r="OYU1191" s="48"/>
      <c r="OYV1191" s="48"/>
      <c r="OYW1191" s="48"/>
      <c r="OYX1191" s="48"/>
      <c r="OYY1191" s="48"/>
      <c r="OYZ1191" s="48"/>
      <c r="OZA1191" s="48"/>
      <c r="OZB1191" s="48"/>
      <c r="OZC1191" s="48"/>
      <c r="OZD1191" s="48"/>
      <c r="OZE1191" s="48"/>
      <c r="OZF1191" s="48"/>
      <c r="OZG1191" s="48"/>
      <c r="OZH1191" s="48"/>
      <c r="OZI1191" s="48"/>
      <c r="OZJ1191" s="48"/>
      <c r="OZK1191" s="48"/>
      <c r="OZL1191" s="48"/>
      <c r="OZM1191" s="48"/>
      <c r="OZN1191" s="48"/>
      <c r="OZO1191" s="48"/>
      <c r="OZP1191" s="48"/>
      <c r="OZQ1191" s="48"/>
      <c r="OZR1191" s="48"/>
      <c r="OZS1191" s="48"/>
      <c r="OZT1191" s="48"/>
      <c r="OZU1191" s="48"/>
      <c r="OZV1191" s="48"/>
      <c r="OZW1191" s="48"/>
      <c r="OZX1191" s="48"/>
      <c r="OZY1191" s="48"/>
      <c r="OZZ1191" s="48"/>
      <c r="PAA1191" s="48"/>
      <c r="PAB1191" s="48"/>
      <c r="PAC1191" s="48"/>
      <c r="PAD1191" s="48"/>
      <c r="PAE1191" s="48"/>
      <c r="PAF1191" s="48"/>
      <c r="PAG1191" s="48"/>
      <c r="PAH1191" s="48"/>
      <c r="PAI1191" s="48"/>
      <c r="PAJ1191" s="48"/>
      <c r="PAK1191" s="48"/>
      <c r="PAL1191" s="48"/>
      <c r="PAM1191" s="48"/>
      <c r="PAN1191" s="48"/>
      <c r="PAO1191" s="48"/>
      <c r="PAP1191" s="48"/>
      <c r="PAQ1191" s="48"/>
      <c r="PAR1191" s="48"/>
      <c r="PAS1191" s="48"/>
      <c r="PAT1191" s="48"/>
      <c r="PAU1191" s="48"/>
      <c r="PAV1191" s="48"/>
      <c r="PAW1191" s="48"/>
      <c r="PAX1191" s="48"/>
      <c r="PAY1191" s="48"/>
      <c r="PAZ1191" s="48"/>
      <c r="PBA1191" s="48"/>
      <c r="PBB1191" s="48"/>
      <c r="PBC1191" s="48"/>
      <c r="PBD1191" s="48"/>
      <c r="PBE1191" s="48"/>
      <c r="PBF1191" s="48"/>
      <c r="PBG1191" s="48"/>
      <c r="PBH1191" s="48"/>
      <c r="PBI1191" s="48"/>
      <c r="PBJ1191" s="48"/>
      <c r="PBK1191" s="48"/>
      <c r="PBL1191" s="48"/>
      <c r="PBM1191" s="48"/>
      <c r="PBN1191" s="48"/>
      <c r="PBO1191" s="48"/>
      <c r="PBP1191" s="48"/>
      <c r="PBQ1191" s="48"/>
      <c r="PBR1191" s="48"/>
      <c r="PBS1191" s="48"/>
      <c r="PBT1191" s="48"/>
      <c r="PBU1191" s="48"/>
      <c r="PBV1191" s="48"/>
      <c r="PBW1191" s="48"/>
      <c r="PBX1191" s="48"/>
      <c r="PBY1191" s="48"/>
      <c r="PBZ1191" s="48"/>
      <c r="PCA1191" s="48"/>
      <c r="PCB1191" s="48"/>
      <c r="PCC1191" s="48"/>
      <c r="PCD1191" s="48"/>
      <c r="PCE1191" s="48"/>
      <c r="PCF1191" s="48"/>
      <c r="PCG1191" s="48"/>
      <c r="PCH1191" s="48"/>
      <c r="PCI1191" s="48"/>
      <c r="PCJ1191" s="48"/>
      <c r="PCK1191" s="48"/>
      <c r="PCL1191" s="48"/>
      <c r="PCM1191" s="48"/>
      <c r="PCN1191" s="48"/>
      <c r="PCO1191" s="48"/>
      <c r="PCP1191" s="48"/>
      <c r="PCQ1191" s="48"/>
      <c r="PCR1191" s="48"/>
      <c r="PCS1191" s="48"/>
      <c r="PCT1191" s="48"/>
      <c r="PCU1191" s="48"/>
      <c r="PCV1191" s="48"/>
      <c r="PCW1191" s="48"/>
      <c r="PCX1191" s="48"/>
      <c r="PCY1191" s="48"/>
      <c r="PCZ1191" s="48"/>
      <c r="PDA1191" s="48"/>
      <c r="PDB1191" s="48"/>
      <c r="PDC1191" s="48"/>
      <c r="PDD1191" s="48"/>
      <c r="PDE1191" s="48"/>
      <c r="PDF1191" s="48"/>
      <c r="PDG1191" s="48"/>
      <c r="PDH1191" s="48"/>
      <c r="PDI1191" s="48"/>
      <c r="PDJ1191" s="48"/>
      <c r="PDK1191" s="48"/>
      <c r="PDL1191" s="48"/>
      <c r="PDM1191" s="48"/>
      <c r="PDN1191" s="48"/>
      <c r="PDO1191" s="48"/>
      <c r="PDP1191" s="48"/>
      <c r="PDQ1191" s="48"/>
      <c r="PDR1191" s="48"/>
      <c r="PDS1191" s="48"/>
      <c r="PDT1191" s="48"/>
      <c r="PDU1191" s="48"/>
      <c r="PDV1191" s="48"/>
      <c r="PDW1191" s="48"/>
      <c r="PDX1191" s="48"/>
      <c r="PDY1191" s="48"/>
      <c r="PDZ1191" s="48"/>
      <c r="PEA1191" s="48"/>
      <c r="PEB1191" s="48"/>
      <c r="PEC1191" s="48"/>
      <c r="PED1191" s="48"/>
      <c r="PEE1191" s="48"/>
      <c r="PEF1191" s="48"/>
      <c r="PEG1191" s="48"/>
      <c r="PEH1191" s="48"/>
      <c r="PEI1191" s="48"/>
      <c r="PEJ1191" s="48"/>
      <c r="PEK1191" s="48"/>
      <c r="PEL1191" s="48"/>
      <c r="PEM1191" s="48"/>
      <c r="PEN1191" s="48"/>
      <c r="PEO1191" s="48"/>
      <c r="PEP1191" s="48"/>
      <c r="PEQ1191" s="48"/>
      <c r="PER1191" s="48"/>
      <c r="PES1191" s="48"/>
      <c r="PET1191" s="48"/>
      <c r="PEU1191" s="48"/>
      <c r="PEV1191" s="48"/>
      <c r="PEW1191" s="48"/>
      <c r="PEX1191" s="48"/>
      <c r="PEY1191" s="48"/>
      <c r="PEZ1191" s="48"/>
      <c r="PFA1191" s="48"/>
      <c r="PFB1191" s="48"/>
      <c r="PFC1191" s="48"/>
      <c r="PFD1191" s="48"/>
      <c r="PFE1191" s="48"/>
      <c r="PFF1191" s="48"/>
      <c r="PFG1191" s="48"/>
      <c r="PFH1191" s="48"/>
      <c r="PFI1191" s="48"/>
      <c r="PFJ1191" s="48"/>
      <c r="PFK1191" s="48"/>
      <c r="PFL1191" s="48"/>
      <c r="PFM1191" s="48"/>
      <c r="PFN1191" s="48"/>
      <c r="PFO1191" s="48"/>
      <c r="PFP1191" s="48"/>
      <c r="PFQ1191" s="48"/>
      <c r="PFR1191" s="48"/>
      <c r="PFS1191" s="48"/>
      <c r="PFT1191" s="48"/>
      <c r="PFU1191" s="48"/>
      <c r="PFV1191" s="48"/>
      <c r="PFW1191" s="48"/>
      <c r="PFX1191" s="48"/>
      <c r="PFY1191" s="48"/>
      <c r="PFZ1191" s="48"/>
      <c r="PGA1191" s="48"/>
      <c r="PGB1191" s="48"/>
      <c r="PGC1191" s="48"/>
      <c r="PGD1191" s="48"/>
      <c r="PGE1191" s="48"/>
      <c r="PGF1191" s="48"/>
      <c r="PGG1191" s="48"/>
      <c r="PGH1191" s="48"/>
      <c r="PGI1191" s="48"/>
      <c r="PGJ1191" s="48"/>
      <c r="PGK1191" s="48"/>
      <c r="PGL1191" s="48"/>
      <c r="PGM1191" s="48"/>
      <c r="PGN1191" s="48"/>
      <c r="PGO1191" s="48"/>
      <c r="PGP1191" s="48"/>
      <c r="PGQ1191" s="48"/>
      <c r="PGR1191" s="48"/>
      <c r="PGS1191" s="48"/>
      <c r="PGT1191" s="48"/>
      <c r="PGU1191" s="48"/>
      <c r="PGV1191" s="48"/>
      <c r="PGW1191" s="48"/>
      <c r="PGX1191" s="48"/>
      <c r="PGY1191" s="48"/>
      <c r="PGZ1191" s="48"/>
      <c r="PHA1191" s="48"/>
      <c r="PHB1191" s="48"/>
      <c r="PHC1191" s="48"/>
      <c r="PHD1191" s="48"/>
      <c r="PHE1191" s="48"/>
      <c r="PHF1191" s="48"/>
      <c r="PHG1191" s="48"/>
      <c r="PHH1191" s="48"/>
      <c r="PHI1191" s="48"/>
      <c r="PHJ1191" s="48"/>
      <c r="PHK1191" s="48"/>
      <c r="PHL1191" s="48"/>
      <c r="PHM1191" s="48"/>
      <c r="PHN1191" s="48"/>
      <c r="PHO1191" s="48"/>
      <c r="PHP1191" s="48"/>
      <c r="PHQ1191" s="48"/>
      <c r="PHR1191" s="48"/>
      <c r="PHS1191" s="48"/>
      <c r="PHT1191" s="48"/>
      <c r="PHU1191" s="48"/>
      <c r="PHV1191" s="48"/>
      <c r="PHW1191" s="48"/>
      <c r="PHX1191" s="48"/>
      <c r="PHY1191" s="48"/>
      <c r="PHZ1191" s="48"/>
      <c r="PIA1191" s="48"/>
      <c r="PIB1191" s="48"/>
      <c r="PIC1191" s="48"/>
      <c r="PID1191" s="48"/>
      <c r="PIE1191" s="48"/>
      <c r="PIF1191" s="48"/>
      <c r="PIG1191" s="48"/>
      <c r="PIH1191" s="48"/>
      <c r="PII1191" s="48"/>
      <c r="PIJ1191" s="48"/>
      <c r="PIK1191" s="48"/>
      <c r="PIL1191" s="48"/>
      <c r="PIM1191" s="48"/>
      <c r="PIN1191" s="48"/>
      <c r="PIO1191" s="48"/>
      <c r="PIP1191" s="48"/>
      <c r="PIQ1191" s="48"/>
      <c r="PIR1191" s="48"/>
      <c r="PIS1191" s="48"/>
      <c r="PIT1191" s="48"/>
      <c r="PIU1191" s="48"/>
      <c r="PIV1191" s="48"/>
      <c r="PIW1191" s="48"/>
      <c r="PIX1191" s="48"/>
      <c r="PIY1191" s="48"/>
      <c r="PIZ1191" s="48"/>
      <c r="PJA1191" s="48"/>
      <c r="PJB1191" s="48"/>
      <c r="PJC1191" s="48"/>
      <c r="PJD1191" s="48"/>
      <c r="PJE1191" s="48"/>
      <c r="PJF1191" s="48"/>
      <c r="PJG1191" s="48"/>
      <c r="PJH1191" s="48"/>
      <c r="PJI1191" s="48"/>
      <c r="PJJ1191" s="48"/>
      <c r="PJK1191" s="48"/>
      <c r="PJL1191" s="48"/>
      <c r="PJM1191" s="48"/>
      <c r="PJN1191" s="48"/>
      <c r="PJO1191" s="48"/>
      <c r="PJP1191" s="48"/>
      <c r="PJQ1191" s="48"/>
      <c r="PJR1191" s="48"/>
      <c r="PJS1191" s="48"/>
      <c r="PJT1191" s="48"/>
      <c r="PJU1191" s="48"/>
      <c r="PJV1191" s="48"/>
      <c r="PJW1191" s="48"/>
      <c r="PJX1191" s="48"/>
      <c r="PJY1191" s="48"/>
      <c r="PJZ1191" s="48"/>
      <c r="PKA1191" s="48"/>
      <c r="PKB1191" s="48"/>
      <c r="PKC1191" s="48"/>
      <c r="PKD1191" s="48"/>
      <c r="PKE1191" s="48"/>
      <c r="PKF1191" s="48"/>
      <c r="PKG1191" s="48"/>
      <c r="PKH1191" s="48"/>
      <c r="PKI1191" s="48"/>
      <c r="PKJ1191" s="48"/>
      <c r="PKK1191" s="48"/>
      <c r="PKL1191" s="48"/>
      <c r="PKM1191" s="48"/>
      <c r="PKN1191" s="48"/>
      <c r="PKO1191" s="48"/>
      <c r="PKP1191" s="48"/>
      <c r="PKQ1191" s="48"/>
      <c r="PKR1191" s="48"/>
      <c r="PKS1191" s="48"/>
      <c r="PKT1191" s="48"/>
      <c r="PKU1191" s="48"/>
      <c r="PKV1191" s="48"/>
      <c r="PKW1191" s="48"/>
      <c r="PKX1191" s="48"/>
      <c r="PKY1191" s="48"/>
      <c r="PKZ1191" s="48"/>
      <c r="PLA1191" s="48"/>
      <c r="PLB1191" s="48"/>
      <c r="PLC1191" s="48"/>
      <c r="PLD1191" s="48"/>
      <c r="PLE1191" s="48"/>
      <c r="PLF1191" s="48"/>
      <c r="PLG1191" s="48"/>
      <c r="PLH1191" s="48"/>
      <c r="PLI1191" s="48"/>
      <c r="PLJ1191" s="48"/>
      <c r="PLK1191" s="48"/>
      <c r="PLL1191" s="48"/>
      <c r="PLM1191" s="48"/>
      <c r="PLN1191" s="48"/>
      <c r="PLO1191" s="48"/>
      <c r="PLP1191" s="48"/>
      <c r="PLQ1191" s="48"/>
      <c r="PLR1191" s="48"/>
      <c r="PLS1191" s="48"/>
      <c r="PLT1191" s="48"/>
      <c r="PLU1191" s="48"/>
      <c r="PLV1191" s="48"/>
      <c r="PLW1191" s="48"/>
      <c r="PLX1191" s="48"/>
      <c r="PLY1191" s="48"/>
      <c r="PLZ1191" s="48"/>
      <c r="PMA1191" s="48"/>
      <c r="PMB1191" s="48"/>
      <c r="PMC1191" s="48"/>
      <c r="PMD1191" s="48"/>
      <c r="PME1191" s="48"/>
      <c r="PMF1191" s="48"/>
      <c r="PMG1191" s="48"/>
      <c r="PMH1191" s="48"/>
      <c r="PMI1191" s="48"/>
      <c r="PMJ1191" s="48"/>
      <c r="PMK1191" s="48"/>
      <c r="PML1191" s="48"/>
      <c r="PMM1191" s="48"/>
      <c r="PMN1191" s="48"/>
      <c r="PMO1191" s="48"/>
      <c r="PMP1191" s="48"/>
      <c r="PMQ1191" s="48"/>
      <c r="PMR1191" s="48"/>
      <c r="PMS1191" s="48"/>
      <c r="PMT1191" s="48"/>
      <c r="PMU1191" s="48"/>
      <c r="PMV1191" s="48"/>
      <c r="PMW1191" s="48"/>
      <c r="PMX1191" s="48"/>
      <c r="PMY1191" s="48"/>
      <c r="PMZ1191" s="48"/>
      <c r="PNA1191" s="48"/>
      <c r="PNB1191" s="48"/>
      <c r="PNC1191" s="48"/>
      <c r="PND1191" s="48"/>
      <c r="PNE1191" s="48"/>
      <c r="PNF1191" s="48"/>
      <c r="PNG1191" s="48"/>
      <c r="PNH1191" s="48"/>
      <c r="PNI1191" s="48"/>
      <c r="PNJ1191" s="48"/>
      <c r="PNK1191" s="48"/>
      <c r="PNL1191" s="48"/>
      <c r="PNM1191" s="48"/>
      <c r="PNN1191" s="48"/>
      <c r="PNO1191" s="48"/>
      <c r="PNP1191" s="48"/>
      <c r="PNQ1191" s="48"/>
      <c r="PNR1191" s="48"/>
      <c r="PNS1191" s="48"/>
      <c r="PNT1191" s="48"/>
      <c r="PNU1191" s="48"/>
      <c r="PNV1191" s="48"/>
      <c r="PNW1191" s="48"/>
      <c r="PNX1191" s="48"/>
      <c r="PNY1191" s="48"/>
      <c r="PNZ1191" s="48"/>
      <c r="POA1191" s="48"/>
      <c r="POB1191" s="48"/>
      <c r="POC1191" s="48"/>
      <c r="POD1191" s="48"/>
      <c r="POE1191" s="48"/>
      <c r="POF1191" s="48"/>
      <c r="POG1191" s="48"/>
      <c r="POH1191" s="48"/>
      <c r="POI1191" s="48"/>
      <c r="POJ1191" s="48"/>
      <c r="POK1191" s="48"/>
      <c r="POL1191" s="48"/>
      <c r="POM1191" s="48"/>
      <c r="PON1191" s="48"/>
      <c r="POO1191" s="48"/>
      <c r="POP1191" s="48"/>
      <c r="POQ1191" s="48"/>
      <c r="POR1191" s="48"/>
      <c r="POS1191" s="48"/>
      <c r="POT1191" s="48"/>
      <c r="POU1191" s="48"/>
      <c r="POV1191" s="48"/>
      <c r="POW1191" s="48"/>
      <c r="POX1191" s="48"/>
      <c r="POY1191" s="48"/>
      <c r="POZ1191" s="48"/>
      <c r="PPA1191" s="48"/>
      <c r="PPB1191" s="48"/>
      <c r="PPC1191" s="48"/>
      <c r="PPD1191" s="48"/>
      <c r="PPE1191" s="48"/>
      <c r="PPF1191" s="48"/>
      <c r="PPG1191" s="48"/>
      <c r="PPH1191" s="48"/>
      <c r="PPI1191" s="48"/>
      <c r="PPJ1191" s="48"/>
      <c r="PPK1191" s="48"/>
      <c r="PPL1191" s="48"/>
      <c r="PPM1191" s="48"/>
      <c r="PPN1191" s="48"/>
      <c r="PPO1191" s="48"/>
      <c r="PPP1191" s="48"/>
      <c r="PPQ1191" s="48"/>
      <c r="PPR1191" s="48"/>
      <c r="PPS1191" s="48"/>
      <c r="PPT1191" s="48"/>
      <c r="PPU1191" s="48"/>
      <c r="PPV1191" s="48"/>
      <c r="PPW1191" s="48"/>
      <c r="PPX1191" s="48"/>
      <c r="PPY1191" s="48"/>
      <c r="PPZ1191" s="48"/>
      <c r="PQA1191" s="48"/>
      <c r="PQB1191" s="48"/>
      <c r="PQC1191" s="48"/>
      <c r="PQD1191" s="48"/>
      <c r="PQE1191" s="48"/>
      <c r="PQF1191" s="48"/>
      <c r="PQG1191" s="48"/>
      <c r="PQH1191" s="48"/>
      <c r="PQI1191" s="48"/>
      <c r="PQJ1191" s="48"/>
      <c r="PQK1191" s="48"/>
      <c r="PQL1191" s="48"/>
      <c r="PQM1191" s="48"/>
      <c r="PQN1191" s="48"/>
      <c r="PQO1191" s="48"/>
      <c r="PQP1191" s="48"/>
      <c r="PQQ1191" s="48"/>
      <c r="PQR1191" s="48"/>
      <c r="PQS1191" s="48"/>
      <c r="PQT1191" s="48"/>
      <c r="PQU1191" s="48"/>
      <c r="PQV1191" s="48"/>
      <c r="PQW1191" s="48"/>
      <c r="PQX1191" s="48"/>
      <c r="PQY1191" s="48"/>
      <c r="PQZ1191" s="48"/>
      <c r="PRA1191" s="48"/>
      <c r="PRB1191" s="48"/>
      <c r="PRC1191" s="48"/>
      <c r="PRD1191" s="48"/>
      <c r="PRE1191" s="48"/>
      <c r="PRF1191" s="48"/>
      <c r="PRG1191" s="48"/>
      <c r="PRH1191" s="48"/>
      <c r="PRI1191" s="48"/>
      <c r="PRJ1191" s="48"/>
      <c r="PRK1191" s="48"/>
      <c r="PRL1191" s="48"/>
      <c r="PRM1191" s="48"/>
      <c r="PRN1191" s="48"/>
      <c r="PRO1191" s="48"/>
      <c r="PRP1191" s="48"/>
      <c r="PRQ1191" s="48"/>
      <c r="PRR1191" s="48"/>
      <c r="PRS1191" s="48"/>
      <c r="PRT1191" s="48"/>
      <c r="PRU1191" s="48"/>
      <c r="PRV1191" s="48"/>
      <c r="PRW1191" s="48"/>
      <c r="PRX1191" s="48"/>
      <c r="PRY1191" s="48"/>
      <c r="PRZ1191" s="48"/>
      <c r="PSA1191" s="48"/>
      <c r="PSB1191" s="48"/>
      <c r="PSC1191" s="48"/>
      <c r="PSD1191" s="48"/>
      <c r="PSE1191" s="48"/>
      <c r="PSF1191" s="48"/>
      <c r="PSG1191" s="48"/>
      <c r="PSH1191" s="48"/>
      <c r="PSI1191" s="48"/>
      <c r="PSJ1191" s="48"/>
      <c r="PSK1191" s="48"/>
      <c r="PSL1191" s="48"/>
      <c r="PSM1191" s="48"/>
      <c r="PSN1191" s="48"/>
      <c r="PSO1191" s="48"/>
      <c r="PSP1191" s="48"/>
      <c r="PSQ1191" s="48"/>
      <c r="PSR1191" s="48"/>
      <c r="PSS1191" s="48"/>
      <c r="PST1191" s="48"/>
      <c r="PSU1191" s="48"/>
      <c r="PSV1191" s="48"/>
      <c r="PSW1191" s="48"/>
      <c r="PSX1191" s="48"/>
      <c r="PSY1191" s="48"/>
      <c r="PSZ1191" s="48"/>
      <c r="PTA1191" s="48"/>
      <c r="PTB1191" s="48"/>
      <c r="PTC1191" s="48"/>
      <c r="PTD1191" s="48"/>
      <c r="PTE1191" s="48"/>
      <c r="PTF1191" s="48"/>
      <c r="PTG1191" s="48"/>
      <c r="PTH1191" s="48"/>
      <c r="PTI1191" s="48"/>
      <c r="PTJ1191" s="48"/>
      <c r="PTK1191" s="48"/>
      <c r="PTL1191" s="48"/>
      <c r="PTM1191" s="48"/>
      <c r="PTN1191" s="48"/>
      <c r="PTO1191" s="48"/>
      <c r="PTP1191" s="48"/>
      <c r="PTQ1191" s="48"/>
      <c r="PTR1191" s="48"/>
      <c r="PTS1191" s="48"/>
      <c r="PTT1191" s="48"/>
      <c r="PTU1191" s="48"/>
      <c r="PTV1191" s="48"/>
      <c r="PTW1191" s="48"/>
      <c r="PTX1191" s="48"/>
      <c r="PTY1191" s="48"/>
      <c r="PTZ1191" s="48"/>
      <c r="PUA1191" s="48"/>
      <c r="PUB1191" s="48"/>
      <c r="PUC1191" s="48"/>
      <c r="PUD1191" s="48"/>
      <c r="PUE1191" s="48"/>
      <c r="PUF1191" s="48"/>
      <c r="PUG1191" s="48"/>
      <c r="PUH1191" s="48"/>
      <c r="PUI1191" s="48"/>
      <c r="PUJ1191" s="48"/>
      <c r="PUK1191" s="48"/>
      <c r="PUL1191" s="48"/>
      <c r="PUM1191" s="48"/>
      <c r="PUN1191" s="48"/>
      <c r="PUO1191" s="48"/>
      <c r="PUP1191" s="48"/>
      <c r="PUQ1191" s="48"/>
      <c r="PUR1191" s="48"/>
      <c r="PUS1191" s="48"/>
      <c r="PUT1191" s="48"/>
      <c r="PUU1191" s="48"/>
      <c r="PUV1191" s="48"/>
      <c r="PUW1191" s="48"/>
      <c r="PUX1191" s="48"/>
      <c r="PUY1191" s="48"/>
      <c r="PUZ1191" s="48"/>
      <c r="PVA1191" s="48"/>
      <c r="PVB1191" s="48"/>
      <c r="PVC1191" s="48"/>
      <c r="PVD1191" s="48"/>
      <c r="PVE1191" s="48"/>
      <c r="PVF1191" s="48"/>
      <c r="PVG1191" s="48"/>
      <c r="PVH1191" s="48"/>
      <c r="PVI1191" s="48"/>
      <c r="PVJ1191" s="48"/>
      <c r="PVK1191" s="48"/>
      <c r="PVL1191" s="48"/>
      <c r="PVM1191" s="48"/>
      <c r="PVN1191" s="48"/>
      <c r="PVO1191" s="48"/>
      <c r="PVP1191" s="48"/>
      <c r="PVQ1191" s="48"/>
      <c r="PVR1191" s="48"/>
      <c r="PVS1191" s="48"/>
      <c r="PVT1191" s="48"/>
      <c r="PVU1191" s="48"/>
      <c r="PVV1191" s="48"/>
      <c r="PVW1191" s="48"/>
      <c r="PVX1191" s="48"/>
      <c r="PVY1191" s="48"/>
      <c r="PVZ1191" s="48"/>
      <c r="PWA1191" s="48"/>
      <c r="PWB1191" s="48"/>
      <c r="PWC1191" s="48"/>
      <c r="PWD1191" s="48"/>
      <c r="PWE1191" s="48"/>
      <c r="PWF1191" s="48"/>
      <c r="PWG1191" s="48"/>
      <c r="PWH1191" s="48"/>
      <c r="PWI1191" s="48"/>
      <c r="PWJ1191" s="48"/>
      <c r="PWK1191" s="48"/>
      <c r="PWL1191" s="48"/>
      <c r="PWM1191" s="48"/>
      <c r="PWN1191" s="48"/>
      <c r="PWO1191" s="48"/>
      <c r="PWP1191" s="48"/>
      <c r="PWQ1191" s="48"/>
      <c r="PWR1191" s="48"/>
      <c r="PWS1191" s="48"/>
      <c r="PWT1191" s="48"/>
      <c r="PWU1191" s="48"/>
      <c r="PWV1191" s="48"/>
      <c r="PWW1191" s="48"/>
      <c r="PWX1191" s="48"/>
      <c r="PWY1191" s="48"/>
      <c r="PWZ1191" s="48"/>
      <c r="PXA1191" s="48"/>
      <c r="PXB1191" s="48"/>
      <c r="PXC1191" s="48"/>
      <c r="PXD1191" s="48"/>
      <c r="PXE1191" s="48"/>
      <c r="PXF1191" s="48"/>
      <c r="PXG1191" s="48"/>
      <c r="PXH1191" s="48"/>
      <c r="PXI1191" s="48"/>
      <c r="PXJ1191" s="48"/>
      <c r="PXK1191" s="48"/>
      <c r="PXL1191" s="48"/>
      <c r="PXM1191" s="48"/>
      <c r="PXN1191" s="48"/>
      <c r="PXO1191" s="48"/>
      <c r="PXP1191" s="48"/>
      <c r="PXQ1191" s="48"/>
      <c r="PXR1191" s="48"/>
      <c r="PXS1191" s="48"/>
      <c r="PXT1191" s="48"/>
      <c r="PXU1191" s="48"/>
      <c r="PXV1191" s="48"/>
      <c r="PXW1191" s="48"/>
      <c r="PXX1191" s="48"/>
      <c r="PXY1191" s="48"/>
      <c r="PXZ1191" s="48"/>
      <c r="PYA1191" s="48"/>
      <c r="PYB1191" s="48"/>
      <c r="PYC1191" s="48"/>
      <c r="PYD1191" s="48"/>
      <c r="PYE1191" s="48"/>
      <c r="PYF1191" s="48"/>
      <c r="PYG1191" s="48"/>
      <c r="PYH1191" s="48"/>
      <c r="PYI1191" s="48"/>
      <c r="PYJ1191" s="48"/>
      <c r="PYK1191" s="48"/>
      <c r="PYL1191" s="48"/>
      <c r="PYM1191" s="48"/>
      <c r="PYN1191" s="48"/>
      <c r="PYO1191" s="48"/>
      <c r="PYP1191" s="48"/>
      <c r="PYQ1191" s="48"/>
      <c r="PYR1191" s="48"/>
      <c r="PYS1191" s="48"/>
      <c r="PYT1191" s="48"/>
      <c r="PYU1191" s="48"/>
      <c r="PYV1191" s="48"/>
      <c r="PYW1191" s="48"/>
      <c r="PYX1191" s="48"/>
      <c r="PYY1191" s="48"/>
      <c r="PYZ1191" s="48"/>
      <c r="PZA1191" s="48"/>
      <c r="PZB1191" s="48"/>
      <c r="PZC1191" s="48"/>
      <c r="PZD1191" s="48"/>
      <c r="PZE1191" s="48"/>
      <c r="PZF1191" s="48"/>
      <c r="PZG1191" s="48"/>
      <c r="PZH1191" s="48"/>
      <c r="PZI1191" s="48"/>
      <c r="PZJ1191" s="48"/>
      <c r="PZK1191" s="48"/>
      <c r="PZL1191" s="48"/>
      <c r="PZM1191" s="48"/>
      <c r="PZN1191" s="48"/>
      <c r="PZO1191" s="48"/>
      <c r="PZP1191" s="48"/>
      <c r="PZQ1191" s="48"/>
      <c r="PZR1191" s="48"/>
      <c r="PZS1191" s="48"/>
      <c r="PZT1191" s="48"/>
      <c r="PZU1191" s="48"/>
      <c r="PZV1191" s="48"/>
      <c r="PZW1191" s="48"/>
      <c r="PZX1191" s="48"/>
      <c r="PZY1191" s="48"/>
      <c r="PZZ1191" s="48"/>
      <c r="QAA1191" s="48"/>
      <c r="QAB1191" s="48"/>
      <c r="QAC1191" s="48"/>
      <c r="QAD1191" s="48"/>
      <c r="QAE1191" s="48"/>
      <c r="QAF1191" s="48"/>
      <c r="QAG1191" s="48"/>
      <c r="QAH1191" s="48"/>
      <c r="QAI1191" s="48"/>
      <c r="QAJ1191" s="48"/>
      <c r="QAK1191" s="48"/>
      <c r="QAL1191" s="48"/>
      <c r="QAM1191" s="48"/>
      <c r="QAN1191" s="48"/>
      <c r="QAO1191" s="48"/>
      <c r="QAP1191" s="48"/>
      <c r="QAQ1191" s="48"/>
      <c r="QAR1191" s="48"/>
      <c r="QAS1191" s="48"/>
      <c r="QAT1191" s="48"/>
      <c r="QAU1191" s="48"/>
      <c r="QAV1191" s="48"/>
      <c r="QAW1191" s="48"/>
      <c r="QAX1191" s="48"/>
      <c r="QAY1191" s="48"/>
      <c r="QAZ1191" s="48"/>
      <c r="QBA1191" s="48"/>
      <c r="QBB1191" s="48"/>
      <c r="QBC1191" s="48"/>
      <c r="QBD1191" s="48"/>
      <c r="QBE1191" s="48"/>
      <c r="QBF1191" s="48"/>
      <c r="QBG1191" s="48"/>
      <c r="QBH1191" s="48"/>
      <c r="QBI1191" s="48"/>
      <c r="QBJ1191" s="48"/>
      <c r="QBK1191" s="48"/>
      <c r="QBL1191" s="48"/>
      <c r="QBM1191" s="48"/>
      <c r="QBN1191" s="48"/>
      <c r="QBO1191" s="48"/>
      <c r="QBP1191" s="48"/>
      <c r="QBQ1191" s="48"/>
      <c r="QBR1191" s="48"/>
      <c r="QBS1191" s="48"/>
      <c r="QBT1191" s="48"/>
      <c r="QBU1191" s="48"/>
      <c r="QBV1191" s="48"/>
      <c r="QBW1191" s="48"/>
      <c r="QBX1191" s="48"/>
      <c r="QBY1191" s="48"/>
      <c r="QBZ1191" s="48"/>
      <c r="QCA1191" s="48"/>
      <c r="QCB1191" s="48"/>
      <c r="QCC1191" s="48"/>
      <c r="QCD1191" s="48"/>
      <c r="QCE1191" s="48"/>
      <c r="QCF1191" s="48"/>
      <c r="QCG1191" s="48"/>
      <c r="QCH1191" s="48"/>
      <c r="QCI1191" s="48"/>
      <c r="QCJ1191" s="48"/>
      <c r="QCK1191" s="48"/>
      <c r="QCL1191" s="48"/>
      <c r="QCM1191" s="48"/>
      <c r="QCN1191" s="48"/>
      <c r="QCO1191" s="48"/>
      <c r="QCP1191" s="48"/>
      <c r="QCQ1191" s="48"/>
      <c r="QCR1191" s="48"/>
      <c r="QCS1191" s="48"/>
      <c r="QCT1191" s="48"/>
      <c r="QCU1191" s="48"/>
      <c r="QCV1191" s="48"/>
      <c r="QCW1191" s="48"/>
      <c r="QCX1191" s="48"/>
      <c r="QCY1191" s="48"/>
      <c r="QCZ1191" s="48"/>
      <c r="QDA1191" s="48"/>
      <c r="QDB1191" s="48"/>
      <c r="QDC1191" s="48"/>
      <c r="QDD1191" s="48"/>
      <c r="QDE1191" s="48"/>
      <c r="QDF1191" s="48"/>
      <c r="QDG1191" s="48"/>
      <c r="QDH1191" s="48"/>
      <c r="QDI1191" s="48"/>
      <c r="QDJ1191" s="48"/>
      <c r="QDK1191" s="48"/>
      <c r="QDL1191" s="48"/>
      <c r="QDM1191" s="48"/>
      <c r="QDN1191" s="48"/>
      <c r="QDO1191" s="48"/>
      <c r="QDP1191" s="48"/>
      <c r="QDQ1191" s="48"/>
      <c r="QDR1191" s="48"/>
      <c r="QDS1191" s="48"/>
      <c r="QDT1191" s="48"/>
      <c r="QDU1191" s="48"/>
      <c r="QDV1191" s="48"/>
      <c r="QDW1191" s="48"/>
      <c r="QDX1191" s="48"/>
      <c r="QDY1191" s="48"/>
      <c r="QDZ1191" s="48"/>
      <c r="QEA1191" s="48"/>
      <c r="QEB1191" s="48"/>
      <c r="QEC1191" s="48"/>
      <c r="QED1191" s="48"/>
      <c r="QEE1191" s="48"/>
      <c r="QEF1191" s="48"/>
      <c r="QEG1191" s="48"/>
      <c r="QEH1191" s="48"/>
      <c r="QEI1191" s="48"/>
      <c r="QEJ1191" s="48"/>
      <c r="QEK1191" s="48"/>
      <c r="QEL1191" s="48"/>
      <c r="QEM1191" s="48"/>
      <c r="QEN1191" s="48"/>
      <c r="QEO1191" s="48"/>
      <c r="QEP1191" s="48"/>
      <c r="QEQ1191" s="48"/>
      <c r="QER1191" s="48"/>
      <c r="QES1191" s="48"/>
      <c r="QET1191" s="48"/>
      <c r="QEU1191" s="48"/>
      <c r="QEV1191" s="48"/>
      <c r="QEW1191" s="48"/>
      <c r="QEX1191" s="48"/>
      <c r="QEY1191" s="48"/>
      <c r="QEZ1191" s="48"/>
      <c r="QFA1191" s="48"/>
      <c r="QFB1191" s="48"/>
      <c r="QFC1191" s="48"/>
      <c r="QFD1191" s="48"/>
      <c r="QFE1191" s="48"/>
      <c r="QFF1191" s="48"/>
      <c r="QFG1191" s="48"/>
      <c r="QFH1191" s="48"/>
      <c r="QFI1191" s="48"/>
      <c r="QFJ1191" s="48"/>
      <c r="QFK1191" s="48"/>
      <c r="QFL1191" s="48"/>
      <c r="QFM1191" s="48"/>
      <c r="QFN1191" s="48"/>
      <c r="QFO1191" s="48"/>
      <c r="QFP1191" s="48"/>
      <c r="QFQ1191" s="48"/>
      <c r="QFR1191" s="48"/>
      <c r="QFS1191" s="48"/>
      <c r="QFT1191" s="48"/>
      <c r="QFU1191" s="48"/>
      <c r="QFV1191" s="48"/>
      <c r="QFW1191" s="48"/>
      <c r="QFX1191" s="48"/>
      <c r="QFY1191" s="48"/>
      <c r="QFZ1191" s="48"/>
      <c r="QGA1191" s="48"/>
      <c r="QGB1191" s="48"/>
      <c r="QGC1191" s="48"/>
      <c r="QGD1191" s="48"/>
      <c r="QGE1191" s="48"/>
      <c r="QGF1191" s="48"/>
      <c r="QGG1191" s="48"/>
      <c r="QGH1191" s="48"/>
      <c r="QGI1191" s="48"/>
      <c r="QGJ1191" s="48"/>
      <c r="QGK1191" s="48"/>
      <c r="QGL1191" s="48"/>
      <c r="QGM1191" s="48"/>
      <c r="QGN1191" s="48"/>
      <c r="QGO1191" s="48"/>
      <c r="QGP1191" s="48"/>
      <c r="QGQ1191" s="48"/>
      <c r="QGR1191" s="48"/>
      <c r="QGS1191" s="48"/>
      <c r="QGT1191" s="48"/>
      <c r="QGU1191" s="48"/>
      <c r="QGV1191" s="48"/>
      <c r="QGW1191" s="48"/>
      <c r="QGX1191" s="48"/>
      <c r="QGY1191" s="48"/>
      <c r="QGZ1191" s="48"/>
      <c r="QHA1191" s="48"/>
      <c r="QHB1191" s="48"/>
      <c r="QHC1191" s="48"/>
      <c r="QHD1191" s="48"/>
      <c r="QHE1191" s="48"/>
      <c r="QHF1191" s="48"/>
      <c r="QHG1191" s="48"/>
      <c r="QHH1191" s="48"/>
      <c r="QHI1191" s="48"/>
      <c r="QHJ1191" s="48"/>
      <c r="QHK1191" s="48"/>
      <c r="QHL1191" s="48"/>
      <c r="QHM1191" s="48"/>
      <c r="QHN1191" s="48"/>
      <c r="QHO1191" s="48"/>
      <c r="QHP1191" s="48"/>
      <c r="QHQ1191" s="48"/>
      <c r="QHR1191" s="48"/>
      <c r="QHS1191" s="48"/>
      <c r="QHT1191" s="48"/>
      <c r="QHU1191" s="48"/>
      <c r="QHV1191" s="48"/>
      <c r="QHW1191" s="48"/>
      <c r="QHX1191" s="48"/>
      <c r="QHY1191" s="48"/>
      <c r="QHZ1191" s="48"/>
      <c r="QIA1191" s="48"/>
      <c r="QIB1191" s="48"/>
      <c r="QIC1191" s="48"/>
      <c r="QID1191" s="48"/>
      <c r="QIE1191" s="48"/>
      <c r="QIF1191" s="48"/>
      <c r="QIG1191" s="48"/>
      <c r="QIH1191" s="48"/>
      <c r="QII1191" s="48"/>
      <c r="QIJ1191" s="48"/>
      <c r="QIK1191" s="48"/>
      <c r="QIL1191" s="48"/>
      <c r="QIM1191" s="48"/>
      <c r="QIN1191" s="48"/>
      <c r="QIO1191" s="48"/>
      <c r="QIP1191" s="48"/>
      <c r="QIQ1191" s="48"/>
      <c r="QIR1191" s="48"/>
      <c r="QIS1191" s="48"/>
      <c r="QIT1191" s="48"/>
      <c r="QIU1191" s="48"/>
      <c r="QIV1191" s="48"/>
      <c r="QIW1191" s="48"/>
      <c r="QIX1191" s="48"/>
      <c r="QIY1191" s="48"/>
      <c r="QIZ1191" s="48"/>
      <c r="QJA1191" s="48"/>
      <c r="QJB1191" s="48"/>
      <c r="QJC1191" s="48"/>
      <c r="QJD1191" s="48"/>
      <c r="QJE1191" s="48"/>
      <c r="QJF1191" s="48"/>
      <c r="QJG1191" s="48"/>
      <c r="QJH1191" s="48"/>
      <c r="QJI1191" s="48"/>
      <c r="QJJ1191" s="48"/>
      <c r="QJK1191" s="48"/>
      <c r="QJL1191" s="48"/>
      <c r="QJM1191" s="48"/>
      <c r="QJN1191" s="48"/>
      <c r="QJO1191" s="48"/>
      <c r="QJP1191" s="48"/>
      <c r="QJQ1191" s="48"/>
      <c r="QJR1191" s="48"/>
      <c r="QJS1191" s="48"/>
      <c r="QJT1191" s="48"/>
      <c r="QJU1191" s="48"/>
      <c r="QJV1191" s="48"/>
      <c r="QJW1191" s="48"/>
      <c r="QJX1191" s="48"/>
      <c r="QJY1191" s="48"/>
      <c r="QJZ1191" s="48"/>
      <c r="QKA1191" s="48"/>
      <c r="QKB1191" s="48"/>
      <c r="QKC1191" s="48"/>
      <c r="QKD1191" s="48"/>
      <c r="QKE1191" s="48"/>
      <c r="QKF1191" s="48"/>
      <c r="QKG1191" s="48"/>
      <c r="QKH1191" s="48"/>
      <c r="QKI1191" s="48"/>
      <c r="QKJ1191" s="48"/>
      <c r="QKK1191" s="48"/>
      <c r="QKL1191" s="48"/>
      <c r="QKM1191" s="48"/>
      <c r="QKN1191" s="48"/>
      <c r="QKO1191" s="48"/>
      <c r="QKP1191" s="48"/>
      <c r="QKQ1191" s="48"/>
      <c r="QKR1191" s="48"/>
      <c r="QKS1191" s="48"/>
      <c r="QKT1191" s="48"/>
      <c r="QKU1191" s="48"/>
      <c r="QKV1191" s="48"/>
      <c r="QKW1191" s="48"/>
      <c r="QKX1191" s="48"/>
      <c r="QKY1191" s="48"/>
      <c r="QKZ1191" s="48"/>
      <c r="QLA1191" s="48"/>
      <c r="QLB1191" s="48"/>
      <c r="QLC1191" s="48"/>
      <c r="QLD1191" s="48"/>
      <c r="QLE1191" s="48"/>
      <c r="QLF1191" s="48"/>
      <c r="QLG1191" s="48"/>
      <c r="QLH1191" s="48"/>
      <c r="QLI1191" s="48"/>
      <c r="QLJ1191" s="48"/>
      <c r="QLK1191" s="48"/>
      <c r="QLL1191" s="48"/>
      <c r="QLM1191" s="48"/>
      <c r="QLN1191" s="48"/>
      <c r="QLO1191" s="48"/>
      <c r="QLP1191" s="48"/>
      <c r="QLQ1191" s="48"/>
      <c r="QLR1191" s="48"/>
      <c r="QLS1191" s="48"/>
      <c r="QLT1191" s="48"/>
      <c r="QLU1191" s="48"/>
      <c r="QLV1191" s="48"/>
      <c r="QLW1191" s="48"/>
      <c r="QLX1191" s="48"/>
      <c r="QLY1191" s="48"/>
      <c r="QLZ1191" s="48"/>
      <c r="QMA1191" s="48"/>
      <c r="QMB1191" s="48"/>
      <c r="QMC1191" s="48"/>
      <c r="QMD1191" s="48"/>
      <c r="QME1191" s="48"/>
      <c r="QMF1191" s="48"/>
      <c r="QMG1191" s="48"/>
      <c r="QMH1191" s="48"/>
      <c r="QMI1191" s="48"/>
      <c r="QMJ1191" s="48"/>
      <c r="QMK1191" s="48"/>
      <c r="QML1191" s="48"/>
      <c r="QMM1191" s="48"/>
      <c r="QMN1191" s="48"/>
      <c r="QMO1191" s="48"/>
      <c r="QMP1191" s="48"/>
      <c r="QMQ1191" s="48"/>
      <c r="QMR1191" s="48"/>
      <c r="QMS1191" s="48"/>
      <c r="QMT1191" s="48"/>
      <c r="QMU1191" s="48"/>
      <c r="QMV1191" s="48"/>
      <c r="QMW1191" s="48"/>
      <c r="QMX1191" s="48"/>
      <c r="QMY1191" s="48"/>
      <c r="QMZ1191" s="48"/>
      <c r="QNA1191" s="48"/>
      <c r="QNB1191" s="48"/>
      <c r="QNC1191" s="48"/>
      <c r="QND1191" s="48"/>
      <c r="QNE1191" s="48"/>
      <c r="QNF1191" s="48"/>
      <c r="QNG1191" s="48"/>
      <c r="QNH1191" s="48"/>
      <c r="QNI1191" s="48"/>
      <c r="QNJ1191" s="48"/>
      <c r="QNK1191" s="48"/>
      <c r="QNL1191" s="48"/>
      <c r="QNM1191" s="48"/>
      <c r="QNN1191" s="48"/>
      <c r="QNO1191" s="48"/>
      <c r="QNP1191" s="48"/>
      <c r="QNQ1191" s="48"/>
      <c r="QNR1191" s="48"/>
      <c r="QNS1191" s="48"/>
      <c r="QNT1191" s="48"/>
      <c r="QNU1191" s="48"/>
      <c r="QNV1191" s="48"/>
      <c r="QNW1191" s="48"/>
      <c r="QNX1191" s="48"/>
      <c r="QNY1191" s="48"/>
      <c r="QNZ1191" s="48"/>
      <c r="QOA1191" s="48"/>
      <c r="QOB1191" s="48"/>
      <c r="QOC1191" s="48"/>
      <c r="QOD1191" s="48"/>
      <c r="QOE1191" s="48"/>
      <c r="QOF1191" s="48"/>
      <c r="QOG1191" s="48"/>
      <c r="QOH1191" s="48"/>
      <c r="QOI1191" s="48"/>
      <c r="QOJ1191" s="48"/>
      <c r="QOK1191" s="48"/>
      <c r="QOL1191" s="48"/>
      <c r="QOM1191" s="48"/>
      <c r="QON1191" s="48"/>
      <c r="QOO1191" s="48"/>
      <c r="QOP1191" s="48"/>
      <c r="QOQ1191" s="48"/>
      <c r="QOR1191" s="48"/>
      <c r="QOS1191" s="48"/>
      <c r="QOT1191" s="48"/>
      <c r="QOU1191" s="48"/>
      <c r="QOV1191" s="48"/>
      <c r="QOW1191" s="48"/>
      <c r="QOX1191" s="48"/>
      <c r="QOY1191" s="48"/>
      <c r="QOZ1191" s="48"/>
      <c r="QPA1191" s="48"/>
      <c r="QPB1191" s="48"/>
      <c r="QPC1191" s="48"/>
      <c r="QPD1191" s="48"/>
      <c r="QPE1191" s="48"/>
      <c r="QPF1191" s="48"/>
      <c r="QPG1191" s="48"/>
      <c r="QPH1191" s="48"/>
      <c r="QPI1191" s="48"/>
      <c r="QPJ1191" s="48"/>
      <c r="QPK1191" s="48"/>
      <c r="QPL1191" s="48"/>
      <c r="QPM1191" s="48"/>
      <c r="QPN1191" s="48"/>
      <c r="QPO1191" s="48"/>
      <c r="QPP1191" s="48"/>
      <c r="QPQ1191" s="48"/>
      <c r="QPR1191" s="48"/>
      <c r="QPS1191" s="48"/>
      <c r="QPT1191" s="48"/>
      <c r="QPU1191" s="48"/>
      <c r="QPV1191" s="48"/>
      <c r="QPW1191" s="48"/>
      <c r="QPX1191" s="48"/>
      <c r="QPY1191" s="48"/>
      <c r="QPZ1191" s="48"/>
      <c r="QQA1191" s="48"/>
      <c r="QQB1191" s="48"/>
      <c r="QQC1191" s="48"/>
      <c r="QQD1191" s="48"/>
      <c r="QQE1191" s="48"/>
      <c r="QQF1191" s="48"/>
      <c r="QQG1191" s="48"/>
      <c r="QQH1191" s="48"/>
      <c r="QQI1191" s="48"/>
      <c r="QQJ1191" s="48"/>
      <c r="QQK1191" s="48"/>
      <c r="QQL1191" s="48"/>
      <c r="QQM1191" s="48"/>
      <c r="QQN1191" s="48"/>
      <c r="QQO1191" s="48"/>
      <c r="QQP1191" s="48"/>
      <c r="QQQ1191" s="48"/>
      <c r="QQR1191" s="48"/>
      <c r="QQS1191" s="48"/>
      <c r="QQT1191" s="48"/>
      <c r="QQU1191" s="48"/>
      <c r="QQV1191" s="48"/>
      <c r="QQW1191" s="48"/>
      <c r="QQX1191" s="48"/>
      <c r="QQY1191" s="48"/>
      <c r="QQZ1191" s="48"/>
      <c r="QRA1191" s="48"/>
      <c r="QRB1191" s="48"/>
      <c r="QRC1191" s="48"/>
      <c r="QRD1191" s="48"/>
      <c r="QRE1191" s="48"/>
      <c r="QRF1191" s="48"/>
      <c r="QRG1191" s="48"/>
      <c r="QRH1191" s="48"/>
      <c r="QRI1191" s="48"/>
      <c r="QRJ1191" s="48"/>
      <c r="QRK1191" s="48"/>
      <c r="QRL1191" s="48"/>
      <c r="QRM1191" s="48"/>
      <c r="QRN1191" s="48"/>
      <c r="QRO1191" s="48"/>
      <c r="QRP1191" s="48"/>
      <c r="QRQ1191" s="48"/>
      <c r="QRR1191" s="48"/>
      <c r="QRS1191" s="48"/>
      <c r="QRT1191" s="48"/>
      <c r="QRU1191" s="48"/>
      <c r="QRV1191" s="48"/>
      <c r="QRW1191" s="48"/>
      <c r="QRX1191" s="48"/>
      <c r="QRY1191" s="48"/>
      <c r="QRZ1191" s="48"/>
      <c r="QSA1191" s="48"/>
      <c r="QSB1191" s="48"/>
      <c r="QSC1191" s="48"/>
      <c r="QSD1191" s="48"/>
      <c r="QSE1191" s="48"/>
      <c r="QSF1191" s="48"/>
      <c r="QSG1191" s="48"/>
      <c r="QSH1191" s="48"/>
      <c r="QSI1191" s="48"/>
      <c r="QSJ1191" s="48"/>
      <c r="QSK1191" s="48"/>
      <c r="QSL1191" s="48"/>
      <c r="QSM1191" s="48"/>
      <c r="QSN1191" s="48"/>
      <c r="QSO1191" s="48"/>
      <c r="QSP1191" s="48"/>
      <c r="QSQ1191" s="48"/>
      <c r="QSR1191" s="48"/>
      <c r="QSS1191" s="48"/>
      <c r="QST1191" s="48"/>
      <c r="QSU1191" s="48"/>
      <c r="QSV1191" s="48"/>
      <c r="QSW1191" s="48"/>
      <c r="QSX1191" s="48"/>
      <c r="QSY1191" s="48"/>
      <c r="QSZ1191" s="48"/>
      <c r="QTA1191" s="48"/>
      <c r="QTB1191" s="48"/>
      <c r="QTC1191" s="48"/>
      <c r="QTD1191" s="48"/>
      <c r="QTE1191" s="48"/>
      <c r="QTF1191" s="48"/>
      <c r="QTG1191" s="48"/>
      <c r="QTH1191" s="48"/>
      <c r="QTI1191" s="48"/>
      <c r="QTJ1191" s="48"/>
      <c r="QTK1191" s="48"/>
      <c r="QTL1191" s="48"/>
      <c r="QTM1191" s="48"/>
      <c r="QTN1191" s="48"/>
      <c r="QTO1191" s="48"/>
      <c r="QTP1191" s="48"/>
      <c r="QTQ1191" s="48"/>
      <c r="QTR1191" s="48"/>
      <c r="QTS1191" s="48"/>
      <c r="QTT1191" s="48"/>
      <c r="QTU1191" s="48"/>
      <c r="QTV1191" s="48"/>
      <c r="QTW1191" s="48"/>
      <c r="QTX1191" s="48"/>
      <c r="QTY1191" s="48"/>
      <c r="QTZ1191" s="48"/>
      <c r="QUA1191" s="48"/>
      <c r="QUB1191" s="48"/>
      <c r="QUC1191" s="48"/>
      <c r="QUD1191" s="48"/>
      <c r="QUE1191" s="48"/>
      <c r="QUF1191" s="48"/>
      <c r="QUG1191" s="48"/>
      <c r="QUH1191" s="48"/>
      <c r="QUI1191" s="48"/>
      <c r="QUJ1191" s="48"/>
      <c r="QUK1191" s="48"/>
      <c r="QUL1191" s="48"/>
      <c r="QUM1191" s="48"/>
      <c r="QUN1191" s="48"/>
      <c r="QUO1191" s="48"/>
      <c r="QUP1191" s="48"/>
      <c r="QUQ1191" s="48"/>
      <c r="QUR1191" s="48"/>
      <c r="QUS1191" s="48"/>
      <c r="QUT1191" s="48"/>
      <c r="QUU1191" s="48"/>
      <c r="QUV1191" s="48"/>
      <c r="QUW1191" s="48"/>
      <c r="QUX1191" s="48"/>
      <c r="QUY1191" s="48"/>
      <c r="QUZ1191" s="48"/>
      <c r="QVA1191" s="48"/>
      <c r="QVB1191" s="48"/>
      <c r="QVC1191" s="48"/>
      <c r="QVD1191" s="48"/>
      <c r="QVE1191" s="48"/>
      <c r="QVF1191" s="48"/>
      <c r="QVG1191" s="48"/>
      <c r="QVH1191" s="48"/>
      <c r="QVI1191" s="48"/>
      <c r="QVJ1191" s="48"/>
      <c r="QVK1191" s="48"/>
      <c r="QVL1191" s="48"/>
      <c r="QVM1191" s="48"/>
      <c r="QVN1191" s="48"/>
      <c r="QVO1191" s="48"/>
      <c r="QVP1191" s="48"/>
      <c r="QVQ1191" s="48"/>
      <c r="QVR1191" s="48"/>
      <c r="QVS1191" s="48"/>
      <c r="QVT1191" s="48"/>
      <c r="QVU1191" s="48"/>
      <c r="QVV1191" s="48"/>
      <c r="QVW1191" s="48"/>
      <c r="QVX1191" s="48"/>
      <c r="QVY1191" s="48"/>
      <c r="QVZ1191" s="48"/>
      <c r="QWA1191" s="48"/>
      <c r="QWB1191" s="48"/>
      <c r="QWC1191" s="48"/>
      <c r="QWD1191" s="48"/>
      <c r="QWE1191" s="48"/>
      <c r="QWF1191" s="48"/>
      <c r="QWG1191" s="48"/>
      <c r="QWH1191" s="48"/>
      <c r="QWI1191" s="48"/>
      <c r="QWJ1191" s="48"/>
      <c r="QWK1191" s="48"/>
      <c r="QWL1191" s="48"/>
      <c r="QWM1191" s="48"/>
      <c r="QWN1191" s="48"/>
      <c r="QWO1191" s="48"/>
      <c r="QWP1191" s="48"/>
      <c r="QWQ1191" s="48"/>
      <c r="QWR1191" s="48"/>
      <c r="QWS1191" s="48"/>
      <c r="QWT1191" s="48"/>
      <c r="QWU1191" s="48"/>
      <c r="QWV1191" s="48"/>
      <c r="QWW1191" s="48"/>
      <c r="QWX1191" s="48"/>
      <c r="QWY1191" s="48"/>
      <c r="QWZ1191" s="48"/>
      <c r="QXA1191" s="48"/>
      <c r="QXB1191" s="48"/>
      <c r="QXC1191" s="48"/>
      <c r="QXD1191" s="48"/>
      <c r="QXE1191" s="48"/>
      <c r="QXF1191" s="48"/>
      <c r="QXG1191" s="48"/>
      <c r="QXH1191" s="48"/>
      <c r="QXI1191" s="48"/>
      <c r="QXJ1191" s="48"/>
      <c r="QXK1191" s="48"/>
      <c r="QXL1191" s="48"/>
      <c r="QXM1191" s="48"/>
      <c r="QXN1191" s="48"/>
      <c r="QXO1191" s="48"/>
      <c r="QXP1191" s="48"/>
      <c r="QXQ1191" s="48"/>
      <c r="QXR1191" s="48"/>
      <c r="QXS1191" s="48"/>
      <c r="QXT1191" s="48"/>
      <c r="QXU1191" s="48"/>
      <c r="QXV1191" s="48"/>
      <c r="QXW1191" s="48"/>
      <c r="QXX1191" s="48"/>
      <c r="QXY1191" s="48"/>
      <c r="QXZ1191" s="48"/>
      <c r="QYA1191" s="48"/>
      <c r="QYB1191" s="48"/>
      <c r="QYC1191" s="48"/>
      <c r="QYD1191" s="48"/>
      <c r="QYE1191" s="48"/>
      <c r="QYF1191" s="48"/>
      <c r="QYG1191" s="48"/>
      <c r="QYH1191" s="48"/>
      <c r="QYI1191" s="48"/>
      <c r="QYJ1191" s="48"/>
      <c r="QYK1191" s="48"/>
      <c r="QYL1191" s="48"/>
      <c r="QYM1191" s="48"/>
      <c r="QYN1191" s="48"/>
      <c r="QYO1191" s="48"/>
      <c r="QYP1191" s="48"/>
      <c r="QYQ1191" s="48"/>
      <c r="QYR1191" s="48"/>
      <c r="QYS1191" s="48"/>
      <c r="QYT1191" s="48"/>
      <c r="QYU1191" s="48"/>
      <c r="QYV1191" s="48"/>
      <c r="QYW1191" s="48"/>
      <c r="QYX1191" s="48"/>
      <c r="QYY1191" s="48"/>
      <c r="QYZ1191" s="48"/>
      <c r="QZA1191" s="48"/>
      <c r="QZB1191" s="48"/>
      <c r="QZC1191" s="48"/>
      <c r="QZD1191" s="48"/>
      <c r="QZE1191" s="48"/>
      <c r="QZF1191" s="48"/>
      <c r="QZG1191" s="48"/>
      <c r="QZH1191" s="48"/>
      <c r="QZI1191" s="48"/>
      <c r="QZJ1191" s="48"/>
      <c r="QZK1191" s="48"/>
      <c r="QZL1191" s="48"/>
      <c r="QZM1191" s="48"/>
      <c r="QZN1191" s="48"/>
      <c r="QZO1191" s="48"/>
      <c r="QZP1191" s="48"/>
      <c r="QZQ1191" s="48"/>
      <c r="QZR1191" s="48"/>
      <c r="QZS1191" s="48"/>
      <c r="QZT1191" s="48"/>
      <c r="QZU1191" s="48"/>
      <c r="QZV1191" s="48"/>
      <c r="QZW1191" s="48"/>
      <c r="QZX1191" s="48"/>
      <c r="QZY1191" s="48"/>
      <c r="QZZ1191" s="48"/>
      <c r="RAA1191" s="48"/>
      <c r="RAB1191" s="48"/>
      <c r="RAC1191" s="48"/>
      <c r="RAD1191" s="48"/>
      <c r="RAE1191" s="48"/>
      <c r="RAF1191" s="48"/>
      <c r="RAG1191" s="48"/>
      <c r="RAH1191" s="48"/>
      <c r="RAI1191" s="48"/>
      <c r="RAJ1191" s="48"/>
      <c r="RAK1191" s="48"/>
      <c r="RAL1191" s="48"/>
      <c r="RAM1191" s="48"/>
      <c r="RAN1191" s="48"/>
      <c r="RAO1191" s="48"/>
      <c r="RAP1191" s="48"/>
      <c r="RAQ1191" s="48"/>
      <c r="RAR1191" s="48"/>
      <c r="RAS1191" s="48"/>
      <c r="RAT1191" s="48"/>
      <c r="RAU1191" s="48"/>
      <c r="RAV1191" s="48"/>
      <c r="RAW1191" s="48"/>
      <c r="RAX1191" s="48"/>
      <c r="RAY1191" s="48"/>
      <c r="RAZ1191" s="48"/>
      <c r="RBA1191" s="48"/>
      <c r="RBB1191" s="48"/>
      <c r="RBC1191" s="48"/>
      <c r="RBD1191" s="48"/>
      <c r="RBE1191" s="48"/>
      <c r="RBF1191" s="48"/>
      <c r="RBG1191" s="48"/>
      <c r="RBH1191" s="48"/>
      <c r="RBI1191" s="48"/>
      <c r="RBJ1191" s="48"/>
      <c r="RBK1191" s="48"/>
      <c r="RBL1191" s="48"/>
      <c r="RBM1191" s="48"/>
      <c r="RBN1191" s="48"/>
      <c r="RBO1191" s="48"/>
      <c r="RBP1191" s="48"/>
      <c r="RBQ1191" s="48"/>
      <c r="RBR1191" s="48"/>
      <c r="RBS1191" s="48"/>
      <c r="RBT1191" s="48"/>
      <c r="RBU1191" s="48"/>
      <c r="RBV1191" s="48"/>
      <c r="RBW1191" s="48"/>
      <c r="RBX1191" s="48"/>
      <c r="RBY1191" s="48"/>
      <c r="RBZ1191" s="48"/>
      <c r="RCA1191" s="48"/>
      <c r="RCB1191" s="48"/>
      <c r="RCC1191" s="48"/>
      <c r="RCD1191" s="48"/>
      <c r="RCE1191" s="48"/>
      <c r="RCF1191" s="48"/>
      <c r="RCG1191" s="48"/>
      <c r="RCH1191" s="48"/>
      <c r="RCI1191" s="48"/>
      <c r="RCJ1191" s="48"/>
      <c r="RCK1191" s="48"/>
      <c r="RCL1191" s="48"/>
      <c r="RCM1191" s="48"/>
      <c r="RCN1191" s="48"/>
      <c r="RCO1191" s="48"/>
      <c r="RCP1191" s="48"/>
      <c r="RCQ1191" s="48"/>
      <c r="RCR1191" s="48"/>
      <c r="RCS1191" s="48"/>
      <c r="RCT1191" s="48"/>
      <c r="RCU1191" s="48"/>
      <c r="RCV1191" s="48"/>
      <c r="RCW1191" s="48"/>
      <c r="RCX1191" s="48"/>
      <c r="RCY1191" s="48"/>
      <c r="RCZ1191" s="48"/>
      <c r="RDA1191" s="48"/>
      <c r="RDB1191" s="48"/>
      <c r="RDC1191" s="48"/>
      <c r="RDD1191" s="48"/>
      <c r="RDE1191" s="48"/>
      <c r="RDF1191" s="48"/>
      <c r="RDG1191" s="48"/>
      <c r="RDH1191" s="48"/>
      <c r="RDI1191" s="48"/>
      <c r="RDJ1191" s="48"/>
      <c r="RDK1191" s="48"/>
      <c r="RDL1191" s="48"/>
      <c r="RDM1191" s="48"/>
      <c r="RDN1191" s="48"/>
      <c r="RDO1191" s="48"/>
      <c r="RDP1191" s="48"/>
      <c r="RDQ1191" s="48"/>
      <c r="RDR1191" s="48"/>
      <c r="RDS1191" s="48"/>
      <c r="RDT1191" s="48"/>
      <c r="RDU1191" s="48"/>
      <c r="RDV1191" s="48"/>
      <c r="RDW1191" s="48"/>
      <c r="RDX1191" s="48"/>
      <c r="RDY1191" s="48"/>
      <c r="RDZ1191" s="48"/>
      <c r="REA1191" s="48"/>
      <c r="REB1191" s="48"/>
      <c r="REC1191" s="48"/>
      <c r="RED1191" s="48"/>
      <c r="REE1191" s="48"/>
      <c r="REF1191" s="48"/>
      <c r="REG1191" s="48"/>
      <c r="REH1191" s="48"/>
      <c r="REI1191" s="48"/>
      <c r="REJ1191" s="48"/>
      <c r="REK1191" s="48"/>
      <c r="REL1191" s="48"/>
      <c r="REM1191" s="48"/>
      <c r="REN1191" s="48"/>
      <c r="REO1191" s="48"/>
      <c r="REP1191" s="48"/>
      <c r="REQ1191" s="48"/>
      <c r="RER1191" s="48"/>
      <c r="RES1191" s="48"/>
      <c r="RET1191" s="48"/>
      <c r="REU1191" s="48"/>
      <c r="REV1191" s="48"/>
      <c r="REW1191" s="48"/>
      <c r="REX1191" s="48"/>
      <c r="REY1191" s="48"/>
      <c r="REZ1191" s="48"/>
      <c r="RFA1191" s="48"/>
      <c r="RFB1191" s="48"/>
      <c r="RFC1191" s="48"/>
      <c r="RFD1191" s="48"/>
      <c r="RFE1191" s="48"/>
      <c r="RFF1191" s="48"/>
      <c r="RFG1191" s="48"/>
      <c r="RFH1191" s="48"/>
      <c r="RFI1191" s="48"/>
      <c r="RFJ1191" s="48"/>
      <c r="RFK1191" s="48"/>
      <c r="RFL1191" s="48"/>
      <c r="RFM1191" s="48"/>
      <c r="RFN1191" s="48"/>
      <c r="RFO1191" s="48"/>
      <c r="RFP1191" s="48"/>
      <c r="RFQ1191" s="48"/>
      <c r="RFR1191" s="48"/>
      <c r="RFS1191" s="48"/>
      <c r="RFT1191" s="48"/>
      <c r="RFU1191" s="48"/>
      <c r="RFV1191" s="48"/>
      <c r="RFW1191" s="48"/>
      <c r="RFX1191" s="48"/>
      <c r="RFY1191" s="48"/>
      <c r="RFZ1191" s="48"/>
      <c r="RGA1191" s="48"/>
      <c r="RGB1191" s="48"/>
      <c r="RGC1191" s="48"/>
      <c r="RGD1191" s="48"/>
      <c r="RGE1191" s="48"/>
      <c r="RGF1191" s="48"/>
      <c r="RGG1191" s="48"/>
      <c r="RGH1191" s="48"/>
      <c r="RGI1191" s="48"/>
      <c r="RGJ1191" s="48"/>
      <c r="RGK1191" s="48"/>
      <c r="RGL1191" s="48"/>
      <c r="RGM1191" s="48"/>
      <c r="RGN1191" s="48"/>
      <c r="RGO1191" s="48"/>
      <c r="RGP1191" s="48"/>
      <c r="RGQ1191" s="48"/>
      <c r="RGR1191" s="48"/>
      <c r="RGS1191" s="48"/>
      <c r="RGT1191" s="48"/>
      <c r="RGU1191" s="48"/>
      <c r="RGV1191" s="48"/>
      <c r="RGW1191" s="48"/>
      <c r="RGX1191" s="48"/>
      <c r="RGY1191" s="48"/>
      <c r="RGZ1191" s="48"/>
      <c r="RHA1191" s="48"/>
      <c r="RHB1191" s="48"/>
      <c r="RHC1191" s="48"/>
      <c r="RHD1191" s="48"/>
      <c r="RHE1191" s="48"/>
      <c r="RHF1191" s="48"/>
      <c r="RHG1191" s="48"/>
      <c r="RHH1191" s="48"/>
      <c r="RHI1191" s="48"/>
      <c r="RHJ1191" s="48"/>
      <c r="RHK1191" s="48"/>
      <c r="RHL1191" s="48"/>
      <c r="RHM1191" s="48"/>
      <c r="RHN1191" s="48"/>
      <c r="RHO1191" s="48"/>
      <c r="RHP1191" s="48"/>
      <c r="RHQ1191" s="48"/>
      <c r="RHR1191" s="48"/>
      <c r="RHS1191" s="48"/>
      <c r="RHT1191" s="48"/>
      <c r="RHU1191" s="48"/>
      <c r="RHV1191" s="48"/>
      <c r="RHW1191" s="48"/>
      <c r="RHX1191" s="48"/>
      <c r="RHY1191" s="48"/>
      <c r="RHZ1191" s="48"/>
      <c r="RIA1191" s="48"/>
      <c r="RIB1191" s="48"/>
      <c r="RIC1191" s="48"/>
      <c r="RID1191" s="48"/>
      <c r="RIE1191" s="48"/>
      <c r="RIF1191" s="48"/>
      <c r="RIG1191" s="48"/>
      <c r="RIH1191" s="48"/>
      <c r="RII1191" s="48"/>
      <c r="RIJ1191" s="48"/>
      <c r="RIK1191" s="48"/>
      <c r="RIL1191" s="48"/>
      <c r="RIM1191" s="48"/>
      <c r="RIN1191" s="48"/>
      <c r="RIO1191" s="48"/>
      <c r="RIP1191" s="48"/>
      <c r="RIQ1191" s="48"/>
      <c r="RIR1191" s="48"/>
      <c r="RIS1191" s="48"/>
      <c r="RIT1191" s="48"/>
      <c r="RIU1191" s="48"/>
      <c r="RIV1191" s="48"/>
      <c r="RIW1191" s="48"/>
      <c r="RIX1191" s="48"/>
      <c r="RIY1191" s="48"/>
      <c r="RIZ1191" s="48"/>
      <c r="RJA1191" s="48"/>
      <c r="RJB1191" s="48"/>
      <c r="RJC1191" s="48"/>
      <c r="RJD1191" s="48"/>
      <c r="RJE1191" s="48"/>
      <c r="RJF1191" s="48"/>
      <c r="RJG1191" s="48"/>
      <c r="RJH1191" s="48"/>
      <c r="RJI1191" s="48"/>
      <c r="RJJ1191" s="48"/>
      <c r="RJK1191" s="48"/>
      <c r="RJL1191" s="48"/>
      <c r="RJM1191" s="48"/>
      <c r="RJN1191" s="48"/>
      <c r="RJO1191" s="48"/>
      <c r="RJP1191" s="48"/>
      <c r="RJQ1191" s="48"/>
      <c r="RJR1191" s="48"/>
      <c r="RJS1191" s="48"/>
      <c r="RJT1191" s="48"/>
      <c r="RJU1191" s="48"/>
      <c r="RJV1191" s="48"/>
      <c r="RJW1191" s="48"/>
      <c r="RJX1191" s="48"/>
      <c r="RJY1191" s="48"/>
      <c r="RJZ1191" s="48"/>
      <c r="RKA1191" s="48"/>
      <c r="RKB1191" s="48"/>
      <c r="RKC1191" s="48"/>
      <c r="RKD1191" s="48"/>
      <c r="RKE1191" s="48"/>
      <c r="RKF1191" s="48"/>
      <c r="RKG1191" s="48"/>
      <c r="RKH1191" s="48"/>
      <c r="RKI1191" s="48"/>
      <c r="RKJ1191" s="48"/>
      <c r="RKK1191" s="48"/>
      <c r="RKL1191" s="48"/>
      <c r="RKM1191" s="48"/>
      <c r="RKN1191" s="48"/>
      <c r="RKO1191" s="48"/>
      <c r="RKP1191" s="48"/>
      <c r="RKQ1191" s="48"/>
      <c r="RKR1191" s="48"/>
      <c r="RKS1191" s="48"/>
      <c r="RKT1191" s="48"/>
      <c r="RKU1191" s="48"/>
      <c r="RKV1191" s="48"/>
      <c r="RKW1191" s="48"/>
      <c r="RKX1191" s="48"/>
      <c r="RKY1191" s="48"/>
      <c r="RKZ1191" s="48"/>
      <c r="RLA1191" s="48"/>
      <c r="RLB1191" s="48"/>
      <c r="RLC1191" s="48"/>
      <c r="RLD1191" s="48"/>
      <c r="RLE1191" s="48"/>
      <c r="RLF1191" s="48"/>
      <c r="RLG1191" s="48"/>
      <c r="RLH1191" s="48"/>
      <c r="RLI1191" s="48"/>
      <c r="RLJ1191" s="48"/>
      <c r="RLK1191" s="48"/>
      <c r="RLL1191" s="48"/>
      <c r="RLM1191" s="48"/>
      <c r="RLN1191" s="48"/>
      <c r="RLO1191" s="48"/>
      <c r="RLP1191" s="48"/>
      <c r="RLQ1191" s="48"/>
      <c r="RLR1191" s="48"/>
      <c r="RLS1191" s="48"/>
      <c r="RLT1191" s="48"/>
      <c r="RLU1191" s="48"/>
      <c r="RLV1191" s="48"/>
      <c r="RLW1191" s="48"/>
      <c r="RLX1191" s="48"/>
      <c r="RLY1191" s="48"/>
      <c r="RLZ1191" s="48"/>
      <c r="RMA1191" s="48"/>
      <c r="RMB1191" s="48"/>
      <c r="RMC1191" s="48"/>
      <c r="RMD1191" s="48"/>
      <c r="RME1191" s="48"/>
      <c r="RMF1191" s="48"/>
      <c r="RMG1191" s="48"/>
      <c r="RMH1191" s="48"/>
      <c r="RMI1191" s="48"/>
      <c r="RMJ1191" s="48"/>
      <c r="RMK1191" s="48"/>
      <c r="RML1191" s="48"/>
      <c r="RMM1191" s="48"/>
      <c r="RMN1191" s="48"/>
      <c r="RMO1191" s="48"/>
      <c r="RMP1191" s="48"/>
      <c r="RMQ1191" s="48"/>
      <c r="RMR1191" s="48"/>
      <c r="RMS1191" s="48"/>
      <c r="RMT1191" s="48"/>
      <c r="RMU1191" s="48"/>
      <c r="RMV1191" s="48"/>
      <c r="RMW1191" s="48"/>
      <c r="RMX1191" s="48"/>
      <c r="RMY1191" s="48"/>
      <c r="RMZ1191" s="48"/>
      <c r="RNA1191" s="48"/>
      <c r="RNB1191" s="48"/>
      <c r="RNC1191" s="48"/>
      <c r="RND1191" s="48"/>
      <c r="RNE1191" s="48"/>
      <c r="RNF1191" s="48"/>
      <c r="RNG1191" s="48"/>
      <c r="RNH1191" s="48"/>
      <c r="RNI1191" s="48"/>
      <c r="RNJ1191" s="48"/>
      <c r="RNK1191" s="48"/>
      <c r="RNL1191" s="48"/>
      <c r="RNM1191" s="48"/>
      <c r="RNN1191" s="48"/>
      <c r="RNO1191" s="48"/>
      <c r="RNP1191" s="48"/>
      <c r="RNQ1191" s="48"/>
      <c r="RNR1191" s="48"/>
      <c r="RNS1191" s="48"/>
      <c r="RNT1191" s="48"/>
      <c r="RNU1191" s="48"/>
      <c r="RNV1191" s="48"/>
      <c r="RNW1191" s="48"/>
      <c r="RNX1191" s="48"/>
      <c r="RNY1191" s="48"/>
      <c r="RNZ1191" s="48"/>
      <c r="ROA1191" s="48"/>
      <c r="ROB1191" s="48"/>
      <c r="ROC1191" s="48"/>
      <c r="ROD1191" s="48"/>
      <c r="ROE1191" s="48"/>
      <c r="ROF1191" s="48"/>
      <c r="ROG1191" s="48"/>
      <c r="ROH1191" s="48"/>
      <c r="ROI1191" s="48"/>
      <c r="ROJ1191" s="48"/>
      <c r="ROK1191" s="48"/>
      <c r="ROL1191" s="48"/>
      <c r="ROM1191" s="48"/>
      <c r="RON1191" s="48"/>
      <c r="ROO1191" s="48"/>
      <c r="ROP1191" s="48"/>
      <c r="ROQ1191" s="48"/>
      <c r="ROR1191" s="48"/>
      <c r="ROS1191" s="48"/>
      <c r="ROT1191" s="48"/>
      <c r="ROU1191" s="48"/>
      <c r="ROV1191" s="48"/>
      <c r="ROW1191" s="48"/>
      <c r="ROX1191" s="48"/>
      <c r="ROY1191" s="48"/>
      <c r="ROZ1191" s="48"/>
      <c r="RPA1191" s="48"/>
      <c r="RPB1191" s="48"/>
      <c r="RPC1191" s="48"/>
      <c r="RPD1191" s="48"/>
      <c r="RPE1191" s="48"/>
      <c r="RPF1191" s="48"/>
      <c r="RPG1191" s="48"/>
      <c r="RPH1191" s="48"/>
      <c r="RPI1191" s="48"/>
      <c r="RPJ1191" s="48"/>
      <c r="RPK1191" s="48"/>
      <c r="RPL1191" s="48"/>
      <c r="RPM1191" s="48"/>
      <c r="RPN1191" s="48"/>
      <c r="RPO1191" s="48"/>
      <c r="RPP1191" s="48"/>
      <c r="RPQ1191" s="48"/>
      <c r="RPR1191" s="48"/>
      <c r="RPS1191" s="48"/>
      <c r="RPT1191" s="48"/>
      <c r="RPU1191" s="48"/>
      <c r="RPV1191" s="48"/>
      <c r="RPW1191" s="48"/>
      <c r="RPX1191" s="48"/>
      <c r="RPY1191" s="48"/>
      <c r="RPZ1191" s="48"/>
      <c r="RQA1191" s="48"/>
      <c r="RQB1191" s="48"/>
      <c r="RQC1191" s="48"/>
      <c r="RQD1191" s="48"/>
      <c r="RQE1191" s="48"/>
      <c r="RQF1191" s="48"/>
      <c r="RQG1191" s="48"/>
      <c r="RQH1191" s="48"/>
      <c r="RQI1191" s="48"/>
      <c r="RQJ1191" s="48"/>
      <c r="RQK1191" s="48"/>
      <c r="RQL1191" s="48"/>
      <c r="RQM1191" s="48"/>
      <c r="RQN1191" s="48"/>
      <c r="RQO1191" s="48"/>
      <c r="RQP1191" s="48"/>
      <c r="RQQ1191" s="48"/>
      <c r="RQR1191" s="48"/>
      <c r="RQS1191" s="48"/>
      <c r="RQT1191" s="48"/>
      <c r="RQU1191" s="48"/>
      <c r="RQV1191" s="48"/>
      <c r="RQW1191" s="48"/>
      <c r="RQX1191" s="48"/>
      <c r="RQY1191" s="48"/>
      <c r="RQZ1191" s="48"/>
      <c r="RRA1191" s="48"/>
      <c r="RRB1191" s="48"/>
      <c r="RRC1191" s="48"/>
      <c r="RRD1191" s="48"/>
      <c r="RRE1191" s="48"/>
      <c r="RRF1191" s="48"/>
      <c r="RRG1191" s="48"/>
      <c r="RRH1191" s="48"/>
      <c r="RRI1191" s="48"/>
      <c r="RRJ1191" s="48"/>
      <c r="RRK1191" s="48"/>
      <c r="RRL1191" s="48"/>
      <c r="RRM1191" s="48"/>
      <c r="RRN1191" s="48"/>
      <c r="RRO1191" s="48"/>
      <c r="RRP1191" s="48"/>
      <c r="RRQ1191" s="48"/>
      <c r="RRR1191" s="48"/>
      <c r="RRS1191" s="48"/>
      <c r="RRT1191" s="48"/>
      <c r="RRU1191" s="48"/>
      <c r="RRV1191" s="48"/>
      <c r="RRW1191" s="48"/>
      <c r="RRX1191" s="48"/>
      <c r="RRY1191" s="48"/>
      <c r="RRZ1191" s="48"/>
      <c r="RSA1191" s="48"/>
      <c r="RSB1191" s="48"/>
      <c r="RSC1191" s="48"/>
      <c r="RSD1191" s="48"/>
      <c r="RSE1191" s="48"/>
      <c r="RSF1191" s="48"/>
      <c r="RSG1191" s="48"/>
      <c r="RSH1191" s="48"/>
      <c r="RSI1191" s="48"/>
      <c r="RSJ1191" s="48"/>
      <c r="RSK1191" s="48"/>
      <c r="RSL1191" s="48"/>
      <c r="RSM1191" s="48"/>
      <c r="RSN1191" s="48"/>
      <c r="RSO1191" s="48"/>
      <c r="RSP1191" s="48"/>
      <c r="RSQ1191" s="48"/>
      <c r="RSR1191" s="48"/>
      <c r="RSS1191" s="48"/>
      <c r="RST1191" s="48"/>
      <c r="RSU1191" s="48"/>
      <c r="RSV1191" s="48"/>
      <c r="RSW1191" s="48"/>
      <c r="RSX1191" s="48"/>
      <c r="RSY1191" s="48"/>
      <c r="RSZ1191" s="48"/>
      <c r="RTA1191" s="48"/>
      <c r="RTB1191" s="48"/>
      <c r="RTC1191" s="48"/>
      <c r="RTD1191" s="48"/>
      <c r="RTE1191" s="48"/>
      <c r="RTF1191" s="48"/>
      <c r="RTG1191" s="48"/>
      <c r="RTH1191" s="48"/>
      <c r="RTI1191" s="48"/>
      <c r="RTJ1191" s="48"/>
      <c r="RTK1191" s="48"/>
      <c r="RTL1191" s="48"/>
      <c r="RTM1191" s="48"/>
      <c r="RTN1191" s="48"/>
      <c r="RTO1191" s="48"/>
      <c r="RTP1191" s="48"/>
      <c r="RTQ1191" s="48"/>
      <c r="RTR1191" s="48"/>
      <c r="RTS1191" s="48"/>
      <c r="RTT1191" s="48"/>
      <c r="RTU1191" s="48"/>
      <c r="RTV1191" s="48"/>
      <c r="RTW1191" s="48"/>
      <c r="RTX1191" s="48"/>
      <c r="RTY1191" s="48"/>
      <c r="RTZ1191" s="48"/>
      <c r="RUA1191" s="48"/>
      <c r="RUB1191" s="48"/>
      <c r="RUC1191" s="48"/>
      <c r="RUD1191" s="48"/>
      <c r="RUE1191" s="48"/>
      <c r="RUF1191" s="48"/>
      <c r="RUG1191" s="48"/>
      <c r="RUH1191" s="48"/>
      <c r="RUI1191" s="48"/>
      <c r="RUJ1191" s="48"/>
      <c r="RUK1191" s="48"/>
      <c r="RUL1191" s="48"/>
      <c r="RUM1191" s="48"/>
      <c r="RUN1191" s="48"/>
      <c r="RUO1191" s="48"/>
      <c r="RUP1191" s="48"/>
      <c r="RUQ1191" s="48"/>
      <c r="RUR1191" s="48"/>
      <c r="RUS1191" s="48"/>
      <c r="RUT1191" s="48"/>
      <c r="RUU1191" s="48"/>
      <c r="RUV1191" s="48"/>
      <c r="RUW1191" s="48"/>
      <c r="RUX1191" s="48"/>
      <c r="RUY1191" s="48"/>
      <c r="RUZ1191" s="48"/>
      <c r="RVA1191" s="48"/>
      <c r="RVB1191" s="48"/>
      <c r="RVC1191" s="48"/>
      <c r="RVD1191" s="48"/>
      <c r="RVE1191" s="48"/>
      <c r="RVF1191" s="48"/>
      <c r="RVG1191" s="48"/>
      <c r="RVH1191" s="48"/>
      <c r="RVI1191" s="48"/>
      <c r="RVJ1191" s="48"/>
      <c r="RVK1191" s="48"/>
      <c r="RVL1191" s="48"/>
      <c r="RVM1191" s="48"/>
      <c r="RVN1191" s="48"/>
      <c r="RVO1191" s="48"/>
      <c r="RVP1191" s="48"/>
      <c r="RVQ1191" s="48"/>
      <c r="RVR1191" s="48"/>
      <c r="RVS1191" s="48"/>
      <c r="RVT1191" s="48"/>
      <c r="RVU1191" s="48"/>
      <c r="RVV1191" s="48"/>
      <c r="RVW1191" s="48"/>
      <c r="RVX1191" s="48"/>
      <c r="RVY1191" s="48"/>
      <c r="RVZ1191" s="48"/>
      <c r="RWA1191" s="48"/>
      <c r="RWB1191" s="48"/>
      <c r="RWC1191" s="48"/>
      <c r="RWD1191" s="48"/>
      <c r="RWE1191" s="48"/>
      <c r="RWF1191" s="48"/>
      <c r="RWG1191" s="48"/>
      <c r="RWH1191" s="48"/>
      <c r="RWI1191" s="48"/>
      <c r="RWJ1191" s="48"/>
      <c r="RWK1191" s="48"/>
      <c r="RWL1191" s="48"/>
      <c r="RWM1191" s="48"/>
      <c r="RWN1191" s="48"/>
      <c r="RWO1191" s="48"/>
      <c r="RWP1191" s="48"/>
      <c r="RWQ1191" s="48"/>
      <c r="RWR1191" s="48"/>
      <c r="RWS1191" s="48"/>
      <c r="RWT1191" s="48"/>
      <c r="RWU1191" s="48"/>
      <c r="RWV1191" s="48"/>
      <c r="RWW1191" s="48"/>
      <c r="RWX1191" s="48"/>
      <c r="RWY1191" s="48"/>
      <c r="RWZ1191" s="48"/>
      <c r="RXA1191" s="48"/>
      <c r="RXB1191" s="48"/>
      <c r="RXC1191" s="48"/>
      <c r="RXD1191" s="48"/>
      <c r="RXE1191" s="48"/>
      <c r="RXF1191" s="48"/>
      <c r="RXG1191" s="48"/>
      <c r="RXH1191" s="48"/>
      <c r="RXI1191" s="48"/>
      <c r="RXJ1191" s="48"/>
      <c r="RXK1191" s="48"/>
      <c r="RXL1191" s="48"/>
      <c r="RXM1191" s="48"/>
      <c r="RXN1191" s="48"/>
      <c r="RXO1191" s="48"/>
      <c r="RXP1191" s="48"/>
      <c r="RXQ1191" s="48"/>
      <c r="RXR1191" s="48"/>
      <c r="RXS1191" s="48"/>
      <c r="RXT1191" s="48"/>
      <c r="RXU1191" s="48"/>
      <c r="RXV1191" s="48"/>
      <c r="RXW1191" s="48"/>
      <c r="RXX1191" s="48"/>
      <c r="RXY1191" s="48"/>
      <c r="RXZ1191" s="48"/>
      <c r="RYA1191" s="48"/>
      <c r="RYB1191" s="48"/>
      <c r="RYC1191" s="48"/>
      <c r="RYD1191" s="48"/>
      <c r="RYE1191" s="48"/>
      <c r="RYF1191" s="48"/>
      <c r="RYG1191" s="48"/>
      <c r="RYH1191" s="48"/>
      <c r="RYI1191" s="48"/>
      <c r="RYJ1191" s="48"/>
      <c r="RYK1191" s="48"/>
      <c r="RYL1191" s="48"/>
      <c r="RYM1191" s="48"/>
      <c r="RYN1191" s="48"/>
      <c r="RYO1191" s="48"/>
      <c r="RYP1191" s="48"/>
      <c r="RYQ1191" s="48"/>
      <c r="RYR1191" s="48"/>
      <c r="RYS1191" s="48"/>
      <c r="RYT1191" s="48"/>
      <c r="RYU1191" s="48"/>
      <c r="RYV1191" s="48"/>
      <c r="RYW1191" s="48"/>
      <c r="RYX1191" s="48"/>
      <c r="RYY1191" s="48"/>
      <c r="RYZ1191" s="48"/>
      <c r="RZA1191" s="48"/>
      <c r="RZB1191" s="48"/>
      <c r="RZC1191" s="48"/>
      <c r="RZD1191" s="48"/>
      <c r="RZE1191" s="48"/>
      <c r="RZF1191" s="48"/>
      <c r="RZG1191" s="48"/>
      <c r="RZH1191" s="48"/>
      <c r="RZI1191" s="48"/>
      <c r="RZJ1191" s="48"/>
      <c r="RZK1191" s="48"/>
      <c r="RZL1191" s="48"/>
      <c r="RZM1191" s="48"/>
      <c r="RZN1191" s="48"/>
      <c r="RZO1191" s="48"/>
      <c r="RZP1191" s="48"/>
      <c r="RZQ1191" s="48"/>
      <c r="RZR1191" s="48"/>
      <c r="RZS1191" s="48"/>
      <c r="RZT1191" s="48"/>
      <c r="RZU1191" s="48"/>
      <c r="RZV1191" s="48"/>
      <c r="RZW1191" s="48"/>
      <c r="RZX1191" s="48"/>
      <c r="RZY1191" s="48"/>
      <c r="RZZ1191" s="48"/>
      <c r="SAA1191" s="48"/>
      <c r="SAB1191" s="48"/>
      <c r="SAC1191" s="48"/>
      <c r="SAD1191" s="48"/>
      <c r="SAE1191" s="48"/>
      <c r="SAF1191" s="48"/>
      <c r="SAG1191" s="48"/>
      <c r="SAH1191" s="48"/>
      <c r="SAI1191" s="48"/>
      <c r="SAJ1191" s="48"/>
      <c r="SAK1191" s="48"/>
      <c r="SAL1191" s="48"/>
      <c r="SAM1191" s="48"/>
      <c r="SAN1191" s="48"/>
      <c r="SAO1191" s="48"/>
      <c r="SAP1191" s="48"/>
      <c r="SAQ1191" s="48"/>
      <c r="SAR1191" s="48"/>
      <c r="SAS1191" s="48"/>
      <c r="SAT1191" s="48"/>
      <c r="SAU1191" s="48"/>
      <c r="SAV1191" s="48"/>
      <c r="SAW1191" s="48"/>
      <c r="SAX1191" s="48"/>
      <c r="SAY1191" s="48"/>
      <c r="SAZ1191" s="48"/>
      <c r="SBA1191" s="48"/>
      <c r="SBB1191" s="48"/>
      <c r="SBC1191" s="48"/>
      <c r="SBD1191" s="48"/>
      <c r="SBE1191" s="48"/>
      <c r="SBF1191" s="48"/>
      <c r="SBG1191" s="48"/>
      <c r="SBH1191" s="48"/>
      <c r="SBI1191" s="48"/>
      <c r="SBJ1191" s="48"/>
      <c r="SBK1191" s="48"/>
      <c r="SBL1191" s="48"/>
      <c r="SBM1191" s="48"/>
      <c r="SBN1191" s="48"/>
      <c r="SBO1191" s="48"/>
      <c r="SBP1191" s="48"/>
      <c r="SBQ1191" s="48"/>
      <c r="SBR1191" s="48"/>
      <c r="SBS1191" s="48"/>
      <c r="SBT1191" s="48"/>
      <c r="SBU1191" s="48"/>
      <c r="SBV1191" s="48"/>
      <c r="SBW1191" s="48"/>
      <c r="SBX1191" s="48"/>
      <c r="SBY1191" s="48"/>
      <c r="SBZ1191" s="48"/>
      <c r="SCA1191" s="48"/>
      <c r="SCB1191" s="48"/>
      <c r="SCC1191" s="48"/>
      <c r="SCD1191" s="48"/>
      <c r="SCE1191" s="48"/>
      <c r="SCF1191" s="48"/>
      <c r="SCG1191" s="48"/>
      <c r="SCH1191" s="48"/>
      <c r="SCI1191" s="48"/>
      <c r="SCJ1191" s="48"/>
      <c r="SCK1191" s="48"/>
      <c r="SCL1191" s="48"/>
      <c r="SCM1191" s="48"/>
      <c r="SCN1191" s="48"/>
      <c r="SCO1191" s="48"/>
      <c r="SCP1191" s="48"/>
      <c r="SCQ1191" s="48"/>
      <c r="SCR1191" s="48"/>
      <c r="SCS1191" s="48"/>
      <c r="SCT1191" s="48"/>
      <c r="SCU1191" s="48"/>
      <c r="SCV1191" s="48"/>
      <c r="SCW1191" s="48"/>
      <c r="SCX1191" s="48"/>
      <c r="SCY1191" s="48"/>
      <c r="SCZ1191" s="48"/>
      <c r="SDA1191" s="48"/>
      <c r="SDB1191" s="48"/>
      <c r="SDC1191" s="48"/>
      <c r="SDD1191" s="48"/>
      <c r="SDE1191" s="48"/>
      <c r="SDF1191" s="48"/>
      <c r="SDG1191" s="48"/>
      <c r="SDH1191" s="48"/>
      <c r="SDI1191" s="48"/>
      <c r="SDJ1191" s="48"/>
      <c r="SDK1191" s="48"/>
      <c r="SDL1191" s="48"/>
      <c r="SDM1191" s="48"/>
      <c r="SDN1191" s="48"/>
      <c r="SDO1191" s="48"/>
      <c r="SDP1191" s="48"/>
      <c r="SDQ1191" s="48"/>
      <c r="SDR1191" s="48"/>
      <c r="SDS1191" s="48"/>
      <c r="SDT1191" s="48"/>
      <c r="SDU1191" s="48"/>
      <c r="SDV1191" s="48"/>
      <c r="SDW1191" s="48"/>
      <c r="SDX1191" s="48"/>
      <c r="SDY1191" s="48"/>
      <c r="SDZ1191" s="48"/>
      <c r="SEA1191" s="48"/>
      <c r="SEB1191" s="48"/>
      <c r="SEC1191" s="48"/>
      <c r="SED1191" s="48"/>
      <c r="SEE1191" s="48"/>
      <c r="SEF1191" s="48"/>
      <c r="SEG1191" s="48"/>
      <c r="SEH1191" s="48"/>
      <c r="SEI1191" s="48"/>
      <c r="SEJ1191" s="48"/>
      <c r="SEK1191" s="48"/>
      <c r="SEL1191" s="48"/>
      <c r="SEM1191" s="48"/>
      <c r="SEN1191" s="48"/>
      <c r="SEO1191" s="48"/>
      <c r="SEP1191" s="48"/>
      <c r="SEQ1191" s="48"/>
      <c r="SER1191" s="48"/>
      <c r="SES1191" s="48"/>
      <c r="SET1191" s="48"/>
      <c r="SEU1191" s="48"/>
      <c r="SEV1191" s="48"/>
      <c r="SEW1191" s="48"/>
      <c r="SEX1191" s="48"/>
      <c r="SEY1191" s="48"/>
      <c r="SEZ1191" s="48"/>
      <c r="SFA1191" s="48"/>
      <c r="SFB1191" s="48"/>
      <c r="SFC1191" s="48"/>
      <c r="SFD1191" s="48"/>
      <c r="SFE1191" s="48"/>
      <c r="SFF1191" s="48"/>
      <c r="SFG1191" s="48"/>
      <c r="SFH1191" s="48"/>
      <c r="SFI1191" s="48"/>
      <c r="SFJ1191" s="48"/>
      <c r="SFK1191" s="48"/>
      <c r="SFL1191" s="48"/>
      <c r="SFM1191" s="48"/>
      <c r="SFN1191" s="48"/>
      <c r="SFO1191" s="48"/>
      <c r="SFP1191" s="48"/>
      <c r="SFQ1191" s="48"/>
      <c r="SFR1191" s="48"/>
      <c r="SFS1191" s="48"/>
      <c r="SFT1191" s="48"/>
      <c r="SFU1191" s="48"/>
      <c r="SFV1191" s="48"/>
      <c r="SFW1191" s="48"/>
      <c r="SFX1191" s="48"/>
      <c r="SFY1191" s="48"/>
      <c r="SFZ1191" s="48"/>
      <c r="SGA1191" s="48"/>
      <c r="SGB1191" s="48"/>
      <c r="SGC1191" s="48"/>
      <c r="SGD1191" s="48"/>
      <c r="SGE1191" s="48"/>
      <c r="SGF1191" s="48"/>
      <c r="SGG1191" s="48"/>
      <c r="SGH1191" s="48"/>
      <c r="SGI1191" s="48"/>
      <c r="SGJ1191" s="48"/>
      <c r="SGK1191" s="48"/>
      <c r="SGL1191" s="48"/>
      <c r="SGM1191" s="48"/>
      <c r="SGN1191" s="48"/>
      <c r="SGO1191" s="48"/>
      <c r="SGP1191" s="48"/>
      <c r="SGQ1191" s="48"/>
      <c r="SGR1191" s="48"/>
      <c r="SGS1191" s="48"/>
      <c r="SGT1191" s="48"/>
      <c r="SGU1191" s="48"/>
      <c r="SGV1191" s="48"/>
      <c r="SGW1191" s="48"/>
      <c r="SGX1191" s="48"/>
      <c r="SGY1191" s="48"/>
      <c r="SGZ1191" s="48"/>
      <c r="SHA1191" s="48"/>
      <c r="SHB1191" s="48"/>
      <c r="SHC1191" s="48"/>
      <c r="SHD1191" s="48"/>
      <c r="SHE1191" s="48"/>
      <c r="SHF1191" s="48"/>
      <c r="SHG1191" s="48"/>
      <c r="SHH1191" s="48"/>
      <c r="SHI1191" s="48"/>
      <c r="SHJ1191" s="48"/>
      <c r="SHK1191" s="48"/>
      <c r="SHL1191" s="48"/>
      <c r="SHM1191" s="48"/>
      <c r="SHN1191" s="48"/>
      <c r="SHO1191" s="48"/>
      <c r="SHP1191" s="48"/>
      <c r="SHQ1191" s="48"/>
      <c r="SHR1191" s="48"/>
      <c r="SHS1191" s="48"/>
      <c r="SHT1191" s="48"/>
      <c r="SHU1191" s="48"/>
      <c r="SHV1191" s="48"/>
      <c r="SHW1191" s="48"/>
      <c r="SHX1191" s="48"/>
      <c r="SHY1191" s="48"/>
      <c r="SHZ1191" s="48"/>
      <c r="SIA1191" s="48"/>
      <c r="SIB1191" s="48"/>
      <c r="SIC1191" s="48"/>
      <c r="SID1191" s="48"/>
      <c r="SIE1191" s="48"/>
      <c r="SIF1191" s="48"/>
      <c r="SIG1191" s="48"/>
      <c r="SIH1191" s="48"/>
      <c r="SII1191" s="48"/>
      <c r="SIJ1191" s="48"/>
      <c r="SIK1191" s="48"/>
      <c r="SIL1191" s="48"/>
      <c r="SIM1191" s="48"/>
      <c r="SIN1191" s="48"/>
      <c r="SIO1191" s="48"/>
      <c r="SIP1191" s="48"/>
      <c r="SIQ1191" s="48"/>
      <c r="SIR1191" s="48"/>
      <c r="SIS1191" s="48"/>
      <c r="SIT1191" s="48"/>
      <c r="SIU1191" s="48"/>
      <c r="SIV1191" s="48"/>
      <c r="SIW1191" s="48"/>
      <c r="SIX1191" s="48"/>
      <c r="SIY1191" s="48"/>
      <c r="SIZ1191" s="48"/>
      <c r="SJA1191" s="48"/>
      <c r="SJB1191" s="48"/>
      <c r="SJC1191" s="48"/>
      <c r="SJD1191" s="48"/>
      <c r="SJE1191" s="48"/>
      <c r="SJF1191" s="48"/>
      <c r="SJG1191" s="48"/>
      <c r="SJH1191" s="48"/>
      <c r="SJI1191" s="48"/>
      <c r="SJJ1191" s="48"/>
      <c r="SJK1191" s="48"/>
      <c r="SJL1191" s="48"/>
      <c r="SJM1191" s="48"/>
      <c r="SJN1191" s="48"/>
      <c r="SJO1191" s="48"/>
      <c r="SJP1191" s="48"/>
      <c r="SJQ1191" s="48"/>
      <c r="SJR1191" s="48"/>
      <c r="SJS1191" s="48"/>
      <c r="SJT1191" s="48"/>
      <c r="SJU1191" s="48"/>
      <c r="SJV1191" s="48"/>
      <c r="SJW1191" s="48"/>
      <c r="SJX1191" s="48"/>
      <c r="SJY1191" s="48"/>
      <c r="SJZ1191" s="48"/>
      <c r="SKA1191" s="48"/>
      <c r="SKB1191" s="48"/>
      <c r="SKC1191" s="48"/>
      <c r="SKD1191" s="48"/>
      <c r="SKE1191" s="48"/>
      <c r="SKF1191" s="48"/>
      <c r="SKG1191" s="48"/>
      <c r="SKH1191" s="48"/>
      <c r="SKI1191" s="48"/>
      <c r="SKJ1191" s="48"/>
      <c r="SKK1191" s="48"/>
      <c r="SKL1191" s="48"/>
      <c r="SKM1191" s="48"/>
      <c r="SKN1191" s="48"/>
      <c r="SKO1191" s="48"/>
      <c r="SKP1191" s="48"/>
      <c r="SKQ1191" s="48"/>
      <c r="SKR1191" s="48"/>
      <c r="SKS1191" s="48"/>
      <c r="SKT1191" s="48"/>
      <c r="SKU1191" s="48"/>
      <c r="SKV1191" s="48"/>
      <c r="SKW1191" s="48"/>
      <c r="SKX1191" s="48"/>
      <c r="SKY1191" s="48"/>
      <c r="SKZ1191" s="48"/>
      <c r="SLA1191" s="48"/>
      <c r="SLB1191" s="48"/>
      <c r="SLC1191" s="48"/>
      <c r="SLD1191" s="48"/>
      <c r="SLE1191" s="48"/>
      <c r="SLF1191" s="48"/>
      <c r="SLG1191" s="48"/>
      <c r="SLH1191" s="48"/>
      <c r="SLI1191" s="48"/>
      <c r="SLJ1191" s="48"/>
      <c r="SLK1191" s="48"/>
      <c r="SLL1191" s="48"/>
      <c r="SLM1191" s="48"/>
      <c r="SLN1191" s="48"/>
      <c r="SLO1191" s="48"/>
      <c r="SLP1191" s="48"/>
      <c r="SLQ1191" s="48"/>
      <c r="SLR1191" s="48"/>
      <c r="SLS1191" s="48"/>
      <c r="SLT1191" s="48"/>
      <c r="SLU1191" s="48"/>
      <c r="SLV1191" s="48"/>
      <c r="SLW1191" s="48"/>
      <c r="SLX1191" s="48"/>
      <c r="SLY1191" s="48"/>
      <c r="SLZ1191" s="48"/>
      <c r="SMA1191" s="48"/>
      <c r="SMB1191" s="48"/>
      <c r="SMC1191" s="48"/>
      <c r="SMD1191" s="48"/>
      <c r="SME1191" s="48"/>
      <c r="SMF1191" s="48"/>
      <c r="SMG1191" s="48"/>
      <c r="SMH1191" s="48"/>
      <c r="SMI1191" s="48"/>
      <c r="SMJ1191" s="48"/>
      <c r="SMK1191" s="48"/>
      <c r="SML1191" s="48"/>
      <c r="SMM1191" s="48"/>
      <c r="SMN1191" s="48"/>
      <c r="SMO1191" s="48"/>
      <c r="SMP1191" s="48"/>
      <c r="SMQ1191" s="48"/>
      <c r="SMR1191" s="48"/>
      <c r="SMS1191" s="48"/>
      <c r="SMT1191" s="48"/>
      <c r="SMU1191" s="48"/>
      <c r="SMV1191" s="48"/>
      <c r="SMW1191" s="48"/>
      <c r="SMX1191" s="48"/>
      <c r="SMY1191" s="48"/>
      <c r="SMZ1191" s="48"/>
      <c r="SNA1191" s="48"/>
      <c r="SNB1191" s="48"/>
      <c r="SNC1191" s="48"/>
      <c r="SND1191" s="48"/>
      <c r="SNE1191" s="48"/>
      <c r="SNF1191" s="48"/>
      <c r="SNG1191" s="48"/>
      <c r="SNH1191" s="48"/>
      <c r="SNI1191" s="48"/>
      <c r="SNJ1191" s="48"/>
      <c r="SNK1191" s="48"/>
      <c r="SNL1191" s="48"/>
      <c r="SNM1191" s="48"/>
      <c r="SNN1191" s="48"/>
      <c r="SNO1191" s="48"/>
      <c r="SNP1191" s="48"/>
      <c r="SNQ1191" s="48"/>
      <c r="SNR1191" s="48"/>
      <c r="SNS1191" s="48"/>
      <c r="SNT1191" s="48"/>
      <c r="SNU1191" s="48"/>
      <c r="SNV1191" s="48"/>
      <c r="SNW1191" s="48"/>
      <c r="SNX1191" s="48"/>
      <c r="SNY1191" s="48"/>
      <c r="SNZ1191" s="48"/>
      <c r="SOA1191" s="48"/>
      <c r="SOB1191" s="48"/>
      <c r="SOC1191" s="48"/>
      <c r="SOD1191" s="48"/>
      <c r="SOE1191" s="48"/>
      <c r="SOF1191" s="48"/>
      <c r="SOG1191" s="48"/>
      <c r="SOH1191" s="48"/>
      <c r="SOI1191" s="48"/>
      <c r="SOJ1191" s="48"/>
      <c r="SOK1191" s="48"/>
      <c r="SOL1191" s="48"/>
      <c r="SOM1191" s="48"/>
      <c r="SON1191" s="48"/>
      <c r="SOO1191" s="48"/>
      <c r="SOP1191" s="48"/>
      <c r="SOQ1191" s="48"/>
      <c r="SOR1191" s="48"/>
      <c r="SOS1191" s="48"/>
      <c r="SOT1191" s="48"/>
      <c r="SOU1191" s="48"/>
      <c r="SOV1191" s="48"/>
      <c r="SOW1191" s="48"/>
      <c r="SOX1191" s="48"/>
      <c r="SOY1191" s="48"/>
      <c r="SOZ1191" s="48"/>
      <c r="SPA1191" s="48"/>
      <c r="SPB1191" s="48"/>
      <c r="SPC1191" s="48"/>
      <c r="SPD1191" s="48"/>
      <c r="SPE1191" s="48"/>
      <c r="SPF1191" s="48"/>
      <c r="SPG1191" s="48"/>
      <c r="SPH1191" s="48"/>
      <c r="SPI1191" s="48"/>
      <c r="SPJ1191" s="48"/>
      <c r="SPK1191" s="48"/>
      <c r="SPL1191" s="48"/>
      <c r="SPM1191" s="48"/>
      <c r="SPN1191" s="48"/>
      <c r="SPO1191" s="48"/>
      <c r="SPP1191" s="48"/>
      <c r="SPQ1191" s="48"/>
      <c r="SPR1191" s="48"/>
      <c r="SPS1191" s="48"/>
      <c r="SPT1191" s="48"/>
      <c r="SPU1191" s="48"/>
      <c r="SPV1191" s="48"/>
      <c r="SPW1191" s="48"/>
      <c r="SPX1191" s="48"/>
      <c r="SPY1191" s="48"/>
      <c r="SPZ1191" s="48"/>
      <c r="SQA1191" s="48"/>
      <c r="SQB1191" s="48"/>
      <c r="SQC1191" s="48"/>
      <c r="SQD1191" s="48"/>
      <c r="SQE1191" s="48"/>
      <c r="SQF1191" s="48"/>
      <c r="SQG1191" s="48"/>
      <c r="SQH1191" s="48"/>
      <c r="SQI1191" s="48"/>
      <c r="SQJ1191" s="48"/>
      <c r="SQK1191" s="48"/>
      <c r="SQL1191" s="48"/>
      <c r="SQM1191" s="48"/>
      <c r="SQN1191" s="48"/>
      <c r="SQO1191" s="48"/>
      <c r="SQP1191" s="48"/>
      <c r="SQQ1191" s="48"/>
      <c r="SQR1191" s="48"/>
      <c r="SQS1191" s="48"/>
      <c r="SQT1191" s="48"/>
      <c r="SQU1191" s="48"/>
      <c r="SQV1191" s="48"/>
      <c r="SQW1191" s="48"/>
      <c r="SQX1191" s="48"/>
      <c r="SQY1191" s="48"/>
      <c r="SQZ1191" s="48"/>
      <c r="SRA1191" s="48"/>
      <c r="SRB1191" s="48"/>
      <c r="SRC1191" s="48"/>
      <c r="SRD1191" s="48"/>
      <c r="SRE1191" s="48"/>
      <c r="SRF1191" s="48"/>
      <c r="SRG1191" s="48"/>
      <c r="SRH1191" s="48"/>
      <c r="SRI1191" s="48"/>
      <c r="SRJ1191" s="48"/>
      <c r="SRK1191" s="48"/>
      <c r="SRL1191" s="48"/>
      <c r="SRM1191" s="48"/>
      <c r="SRN1191" s="48"/>
      <c r="SRO1191" s="48"/>
      <c r="SRP1191" s="48"/>
      <c r="SRQ1191" s="48"/>
      <c r="SRR1191" s="48"/>
      <c r="SRS1191" s="48"/>
      <c r="SRT1191" s="48"/>
      <c r="SRU1191" s="48"/>
      <c r="SRV1191" s="48"/>
      <c r="SRW1191" s="48"/>
      <c r="SRX1191" s="48"/>
      <c r="SRY1191" s="48"/>
      <c r="SRZ1191" s="48"/>
      <c r="SSA1191" s="48"/>
      <c r="SSB1191" s="48"/>
      <c r="SSC1191" s="48"/>
      <c r="SSD1191" s="48"/>
      <c r="SSE1191" s="48"/>
      <c r="SSF1191" s="48"/>
      <c r="SSG1191" s="48"/>
      <c r="SSH1191" s="48"/>
      <c r="SSI1191" s="48"/>
      <c r="SSJ1191" s="48"/>
      <c r="SSK1191" s="48"/>
      <c r="SSL1191" s="48"/>
      <c r="SSM1191" s="48"/>
      <c r="SSN1191" s="48"/>
      <c r="SSO1191" s="48"/>
      <c r="SSP1191" s="48"/>
      <c r="SSQ1191" s="48"/>
      <c r="SSR1191" s="48"/>
      <c r="SSS1191" s="48"/>
      <c r="SST1191" s="48"/>
      <c r="SSU1191" s="48"/>
      <c r="SSV1191" s="48"/>
      <c r="SSW1191" s="48"/>
      <c r="SSX1191" s="48"/>
      <c r="SSY1191" s="48"/>
      <c r="SSZ1191" s="48"/>
      <c r="STA1191" s="48"/>
      <c r="STB1191" s="48"/>
      <c r="STC1191" s="48"/>
      <c r="STD1191" s="48"/>
      <c r="STE1191" s="48"/>
      <c r="STF1191" s="48"/>
      <c r="STG1191" s="48"/>
      <c r="STH1191" s="48"/>
      <c r="STI1191" s="48"/>
      <c r="STJ1191" s="48"/>
      <c r="STK1191" s="48"/>
      <c r="STL1191" s="48"/>
      <c r="STM1191" s="48"/>
      <c r="STN1191" s="48"/>
      <c r="STO1191" s="48"/>
      <c r="STP1191" s="48"/>
      <c r="STQ1191" s="48"/>
      <c r="STR1191" s="48"/>
      <c r="STS1191" s="48"/>
      <c r="STT1191" s="48"/>
      <c r="STU1191" s="48"/>
      <c r="STV1191" s="48"/>
      <c r="STW1191" s="48"/>
      <c r="STX1191" s="48"/>
      <c r="STY1191" s="48"/>
      <c r="STZ1191" s="48"/>
      <c r="SUA1191" s="48"/>
      <c r="SUB1191" s="48"/>
      <c r="SUC1191" s="48"/>
      <c r="SUD1191" s="48"/>
      <c r="SUE1191" s="48"/>
      <c r="SUF1191" s="48"/>
      <c r="SUG1191" s="48"/>
      <c r="SUH1191" s="48"/>
      <c r="SUI1191" s="48"/>
      <c r="SUJ1191" s="48"/>
      <c r="SUK1191" s="48"/>
      <c r="SUL1191" s="48"/>
      <c r="SUM1191" s="48"/>
      <c r="SUN1191" s="48"/>
      <c r="SUO1191" s="48"/>
      <c r="SUP1191" s="48"/>
      <c r="SUQ1191" s="48"/>
      <c r="SUR1191" s="48"/>
      <c r="SUS1191" s="48"/>
      <c r="SUT1191" s="48"/>
      <c r="SUU1191" s="48"/>
      <c r="SUV1191" s="48"/>
      <c r="SUW1191" s="48"/>
      <c r="SUX1191" s="48"/>
      <c r="SUY1191" s="48"/>
      <c r="SUZ1191" s="48"/>
      <c r="SVA1191" s="48"/>
      <c r="SVB1191" s="48"/>
      <c r="SVC1191" s="48"/>
      <c r="SVD1191" s="48"/>
      <c r="SVE1191" s="48"/>
      <c r="SVF1191" s="48"/>
      <c r="SVG1191" s="48"/>
      <c r="SVH1191" s="48"/>
      <c r="SVI1191" s="48"/>
      <c r="SVJ1191" s="48"/>
      <c r="SVK1191" s="48"/>
      <c r="SVL1191" s="48"/>
      <c r="SVM1191" s="48"/>
      <c r="SVN1191" s="48"/>
      <c r="SVO1191" s="48"/>
      <c r="SVP1191" s="48"/>
      <c r="SVQ1191" s="48"/>
      <c r="SVR1191" s="48"/>
      <c r="SVS1191" s="48"/>
      <c r="SVT1191" s="48"/>
      <c r="SVU1191" s="48"/>
      <c r="SVV1191" s="48"/>
      <c r="SVW1191" s="48"/>
      <c r="SVX1191" s="48"/>
      <c r="SVY1191" s="48"/>
      <c r="SVZ1191" s="48"/>
      <c r="SWA1191" s="48"/>
      <c r="SWB1191" s="48"/>
      <c r="SWC1191" s="48"/>
      <c r="SWD1191" s="48"/>
      <c r="SWE1191" s="48"/>
      <c r="SWF1191" s="48"/>
      <c r="SWG1191" s="48"/>
      <c r="SWH1191" s="48"/>
      <c r="SWI1191" s="48"/>
      <c r="SWJ1191" s="48"/>
      <c r="SWK1191" s="48"/>
      <c r="SWL1191" s="48"/>
      <c r="SWM1191" s="48"/>
      <c r="SWN1191" s="48"/>
      <c r="SWO1191" s="48"/>
      <c r="SWP1191" s="48"/>
      <c r="SWQ1191" s="48"/>
      <c r="SWR1191" s="48"/>
      <c r="SWS1191" s="48"/>
      <c r="SWT1191" s="48"/>
      <c r="SWU1191" s="48"/>
      <c r="SWV1191" s="48"/>
      <c r="SWW1191" s="48"/>
      <c r="SWX1191" s="48"/>
      <c r="SWY1191" s="48"/>
      <c r="SWZ1191" s="48"/>
      <c r="SXA1191" s="48"/>
      <c r="SXB1191" s="48"/>
      <c r="SXC1191" s="48"/>
      <c r="SXD1191" s="48"/>
      <c r="SXE1191" s="48"/>
      <c r="SXF1191" s="48"/>
      <c r="SXG1191" s="48"/>
      <c r="SXH1191" s="48"/>
      <c r="SXI1191" s="48"/>
      <c r="SXJ1191" s="48"/>
      <c r="SXK1191" s="48"/>
      <c r="SXL1191" s="48"/>
      <c r="SXM1191" s="48"/>
      <c r="SXN1191" s="48"/>
      <c r="SXO1191" s="48"/>
      <c r="SXP1191" s="48"/>
      <c r="SXQ1191" s="48"/>
      <c r="SXR1191" s="48"/>
      <c r="SXS1191" s="48"/>
      <c r="SXT1191" s="48"/>
      <c r="SXU1191" s="48"/>
      <c r="SXV1191" s="48"/>
      <c r="SXW1191" s="48"/>
      <c r="SXX1191" s="48"/>
      <c r="SXY1191" s="48"/>
      <c r="SXZ1191" s="48"/>
      <c r="SYA1191" s="48"/>
      <c r="SYB1191" s="48"/>
      <c r="SYC1191" s="48"/>
      <c r="SYD1191" s="48"/>
      <c r="SYE1191" s="48"/>
      <c r="SYF1191" s="48"/>
      <c r="SYG1191" s="48"/>
      <c r="SYH1191" s="48"/>
      <c r="SYI1191" s="48"/>
      <c r="SYJ1191" s="48"/>
      <c r="SYK1191" s="48"/>
      <c r="SYL1191" s="48"/>
      <c r="SYM1191" s="48"/>
      <c r="SYN1191" s="48"/>
      <c r="SYO1191" s="48"/>
      <c r="SYP1191" s="48"/>
      <c r="SYQ1191" s="48"/>
      <c r="SYR1191" s="48"/>
      <c r="SYS1191" s="48"/>
      <c r="SYT1191" s="48"/>
      <c r="SYU1191" s="48"/>
      <c r="SYV1191" s="48"/>
      <c r="SYW1191" s="48"/>
      <c r="SYX1191" s="48"/>
      <c r="SYY1191" s="48"/>
      <c r="SYZ1191" s="48"/>
      <c r="SZA1191" s="48"/>
      <c r="SZB1191" s="48"/>
      <c r="SZC1191" s="48"/>
      <c r="SZD1191" s="48"/>
      <c r="SZE1191" s="48"/>
      <c r="SZF1191" s="48"/>
      <c r="SZG1191" s="48"/>
      <c r="SZH1191" s="48"/>
      <c r="SZI1191" s="48"/>
      <c r="SZJ1191" s="48"/>
      <c r="SZK1191" s="48"/>
      <c r="SZL1191" s="48"/>
      <c r="SZM1191" s="48"/>
      <c r="SZN1191" s="48"/>
      <c r="SZO1191" s="48"/>
      <c r="SZP1191" s="48"/>
      <c r="SZQ1191" s="48"/>
      <c r="SZR1191" s="48"/>
      <c r="SZS1191" s="48"/>
      <c r="SZT1191" s="48"/>
      <c r="SZU1191" s="48"/>
      <c r="SZV1191" s="48"/>
      <c r="SZW1191" s="48"/>
      <c r="SZX1191" s="48"/>
      <c r="SZY1191" s="48"/>
      <c r="SZZ1191" s="48"/>
      <c r="TAA1191" s="48"/>
      <c r="TAB1191" s="48"/>
      <c r="TAC1191" s="48"/>
      <c r="TAD1191" s="48"/>
      <c r="TAE1191" s="48"/>
      <c r="TAF1191" s="48"/>
      <c r="TAG1191" s="48"/>
      <c r="TAH1191" s="48"/>
      <c r="TAI1191" s="48"/>
      <c r="TAJ1191" s="48"/>
      <c r="TAK1191" s="48"/>
      <c r="TAL1191" s="48"/>
      <c r="TAM1191" s="48"/>
      <c r="TAN1191" s="48"/>
      <c r="TAO1191" s="48"/>
      <c r="TAP1191" s="48"/>
      <c r="TAQ1191" s="48"/>
      <c r="TAR1191" s="48"/>
      <c r="TAS1191" s="48"/>
      <c r="TAT1191" s="48"/>
      <c r="TAU1191" s="48"/>
      <c r="TAV1191" s="48"/>
      <c r="TAW1191" s="48"/>
      <c r="TAX1191" s="48"/>
      <c r="TAY1191" s="48"/>
      <c r="TAZ1191" s="48"/>
      <c r="TBA1191" s="48"/>
      <c r="TBB1191" s="48"/>
      <c r="TBC1191" s="48"/>
      <c r="TBD1191" s="48"/>
      <c r="TBE1191" s="48"/>
      <c r="TBF1191" s="48"/>
      <c r="TBG1191" s="48"/>
      <c r="TBH1191" s="48"/>
      <c r="TBI1191" s="48"/>
      <c r="TBJ1191" s="48"/>
      <c r="TBK1191" s="48"/>
      <c r="TBL1191" s="48"/>
      <c r="TBM1191" s="48"/>
      <c r="TBN1191" s="48"/>
      <c r="TBO1191" s="48"/>
      <c r="TBP1191" s="48"/>
      <c r="TBQ1191" s="48"/>
      <c r="TBR1191" s="48"/>
      <c r="TBS1191" s="48"/>
      <c r="TBT1191" s="48"/>
      <c r="TBU1191" s="48"/>
      <c r="TBV1191" s="48"/>
      <c r="TBW1191" s="48"/>
      <c r="TBX1191" s="48"/>
      <c r="TBY1191" s="48"/>
      <c r="TBZ1191" s="48"/>
      <c r="TCA1191" s="48"/>
      <c r="TCB1191" s="48"/>
      <c r="TCC1191" s="48"/>
      <c r="TCD1191" s="48"/>
      <c r="TCE1191" s="48"/>
      <c r="TCF1191" s="48"/>
      <c r="TCG1191" s="48"/>
      <c r="TCH1191" s="48"/>
      <c r="TCI1191" s="48"/>
      <c r="TCJ1191" s="48"/>
      <c r="TCK1191" s="48"/>
      <c r="TCL1191" s="48"/>
      <c r="TCM1191" s="48"/>
      <c r="TCN1191" s="48"/>
      <c r="TCO1191" s="48"/>
      <c r="TCP1191" s="48"/>
      <c r="TCQ1191" s="48"/>
      <c r="TCR1191" s="48"/>
      <c r="TCS1191" s="48"/>
      <c r="TCT1191" s="48"/>
      <c r="TCU1191" s="48"/>
      <c r="TCV1191" s="48"/>
      <c r="TCW1191" s="48"/>
      <c r="TCX1191" s="48"/>
      <c r="TCY1191" s="48"/>
      <c r="TCZ1191" s="48"/>
      <c r="TDA1191" s="48"/>
      <c r="TDB1191" s="48"/>
      <c r="TDC1191" s="48"/>
      <c r="TDD1191" s="48"/>
      <c r="TDE1191" s="48"/>
      <c r="TDF1191" s="48"/>
      <c r="TDG1191" s="48"/>
      <c r="TDH1191" s="48"/>
      <c r="TDI1191" s="48"/>
      <c r="TDJ1191" s="48"/>
      <c r="TDK1191" s="48"/>
      <c r="TDL1191" s="48"/>
      <c r="TDM1191" s="48"/>
      <c r="TDN1191" s="48"/>
      <c r="TDO1191" s="48"/>
      <c r="TDP1191" s="48"/>
      <c r="TDQ1191" s="48"/>
      <c r="TDR1191" s="48"/>
      <c r="TDS1191" s="48"/>
      <c r="TDT1191" s="48"/>
      <c r="TDU1191" s="48"/>
      <c r="TDV1191" s="48"/>
      <c r="TDW1191" s="48"/>
      <c r="TDX1191" s="48"/>
      <c r="TDY1191" s="48"/>
      <c r="TDZ1191" s="48"/>
      <c r="TEA1191" s="48"/>
      <c r="TEB1191" s="48"/>
      <c r="TEC1191" s="48"/>
      <c r="TED1191" s="48"/>
      <c r="TEE1191" s="48"/>
      <c r="TEF1191" s="48"/>
      <c r="TEG1191" s="48"/>
      <c r="TEH1191" s="48"/>
      <c r="TEI1191" s="48"/>
      <c r="TEJ1191" s="48"/>
      <c r="TEK1191" s="48"/>
      <c r="TEL1191" s="48"/>
      <c r="TEM1191" s="48"/>
      <c r="TEN1191" s="48"/>
      <c r="TEO1191" s="48"/>
      <c r="TEP1191" s="48"/>
      <c r="TEQ1191" s="48"/>
      <c r="TER1191" s="48"/>
      <c r="TES1191" s="48"/>
      <c r="TET1191" s="48"/>
      <c r="TEU1191" s="48"/>
      <c r="TEV1191" s="48"/>
      <c r="TEW1191" s="48"/>
      <c r="TEX1191" s="48"/>
      <c r="TEY1191" s="48"/>
      <c r="TEZ1191" s="48"/>
      <c r="TFA1191" s="48"/>
      <c r="TFB1191" s="48"/>
      <c r="TFC1191" s="48"/>
      <c r="TFD1191" s="48"/>
      <c r="TFE1191" s="48"/>
      <c r="TFF1191" s="48"/>
      <c r="TFG1191" s="48"/>
      <c r="TFH1191" s="48"/>
      <c r="TFI1191" s="48"/>
      <c r="TFJ1191" s="48"/>
      <c r="TFK1191" s="48"/>
      <c r="TFL1191" s="48"/>
      <c r="TFM1191" s="48"/>
      <c r="TFN1191" s="48"/>
      <c r="TFO1191" s="48"/>
      <c r="TFP1191" s="48"/>
      <c r="TFQ1191" s="48"/>
      <c r="TFR1191" s="48"/>
      <c r="TFS1191" s="48"/>
      <c r="TFT1191" s="48"/>
      <c r="TFU1191" s="48"/>
      <c r="TFV1191" s="48"/>
      <c r="TFW1191" s="48"/>
      <c r="TFX1191" s="48"/>
      <c r="TFY1191" s="48"/>
      <c r="TFZ1191" s="48"/>
      <c r="TGA1191" s="48"/>
      <c r="TGB1191" s="48"/>
      <c r="TGC1191" s="48"/>
      <c r="TGD1191" s="48"/>
      <c r="TGE1191" s="48"/>
      <c r="TGF1191" s="48"/>
      <c r="TGG1191" s="48"/>
      <c r="TGH1191" s="48"/>
      <c r="TGI1191" s="48"/>
      <c r="TGJ1191" s="48"/>
      <c r="TGK1191" s="48"/>
      <c r="TGL1191" s="48"/>
      <c r="TGM1191" s="48"/>
      <c r="TGN1191" s="48"/>
      <c r="TGO1191" s="48"/>
      <c r="TGP1191" s="48"/>
      <c r="TGQ1191" s="48"/>
      <c r="TGR1191" s="48"/>
      <c r="TGS1191" s="48"/>
      <c r="TGT1191" s="48"/>
      <c r="TGU1191" s="48"/>
      <c r="TGV1191" s="48"/>
      <c r="TGW1191" s="48"/>
      <c r="TGX1191" s="48"/>
      <c r="TGY1191" s="48"/>
      <c r="TGZ1191" s="48"/>
      <c r="THA1191" s="48"/>
      <c r="THB1191" s="48"/>
      <c r="THC1191" s="48"/>
      <c r="THD1191" s="48"/>
      <c r="THE1191" s="48"/>
      <c r="THF1191" s="48"/>
      <c r="THG1191" s="48"/>
      <c r="THH1191" s="48"/>
      <c r="THI1191" s="48"/>
      <c r="THJ1191" s="48"/>
      <c r="THK1191" s="48"/>
      <c r="THL1191" s="48"/>
      <c r="THM1191" s="48"/>
      <c r="THN1191" s="48"/>
      <c r="THO1191" s="48"/>
      <c r="THP1191" s="48"/>
      <c r="THQ1191" s="48"/>
      <c r="THR1191" s="48"/>
      <c r="THS1191" s="48"/>
      <c r="THT1191" s="48"/>
      <c r="THU1191" s="48"/>
      <c r="THV1191" s="48"/>
      <c r="THW1191" s="48"/>
      <c r="THX1191" s="48"/>
      <c r="THY1191" s="48"/>
      <c r="THZ1191" s="48"/>
      <c r="TIA1191" s="48"/>
      <c r="TIB1191" s="48"/>
      <c r="TIC1191" s="48"/>
      <c r="TID1191" s="48"/>
      <c r="TIE1191" s="48"/>
      <c r="TIF1191" s="48"/>
      <c r="TIG1191" s="48"/>
      <c r="TIH1191" s="48"/>
      <c r="TII1191" s="48"/>
      <c r="TIJ1191" s="48"/>
      <c r="TIK1191" s="48"/>
      <c r="TIL1191" s="48"/>
      <c r="TIM1191" s="48"/>
      <c r="TIN1191" s="48"/>
      <c r="TIO1191" s="48"/>
      <c r="TIP1191" s="48"/>
      <c r="TIQ1191" s="48"/>
      <c r="TIR1191" s="48"/>
      <c r="TIS1191" s="48"/>
      <c r="TIT1191" s="48"/>
      <c r="TIU1191" s="48"/>
      <c r="TIV1191" s="48"/>
      <c r="TIW1191" s="48"/>
      <c r="TIX1191" s="48"/>
      <c r="TIY1191" s="48"/>
      <c r="TIZ1191" s="48"/>
      <c r="TJA1191" s="48"/>
      <c r="TJB1191" s="48"/>
      <c r="TJC1191" s="48"/>
      <c r="TJD1191" s="48"/>
      <c r="TJE1191" s="48"/>
      <c r="TJF1191" s="48"/>
      <c r="TJG1191" s="48"/>
      <c r="TJH1191" s="48"/>
      <c r="TJI1191" s="48"/>
      <c r="TJJ1191" s="48"/>
      <c r="TJK1191" s="48"/>
      <c r="TJL1191" s="48"/>
      <c r="TJM1191" s="48"/>
      <c r="TJN1191" s="48"/>
      <c r="TJO1191" s="48"/>
      <c r="TJP1191" s="48"/>
      <c r="TJQ1191" s="48"/>
      <c r="TJR1191" s="48"/>
      <c r="TJS1191" s="48"/>
      <c r="TJT1191" s="48"/>
      <c r="TJU1191" s="48"/>
      <c r="TJV1191" s="48"/>
      <c r="TJW1191" s="48"/>
      <c r="TJX1191" s="48"/>
      <c r="TJY1191" s="48"/>
      <c r="TJZ1191" s="48"/>
      <c r="TKA1191" s="48"/>
      <c r="TKB1191" s="48"/>
      <c r="TKC1191" s="48"/>
      <c r="TKD1191" s="48"/>
      <c r="TKE1191" s="48"/>
      <c r="TKF1191" s="48"/>
      <c r="TKG1191" s="48"/>
      <c r="TKH1191" s="48"/>
      <c r="TKI1191" s="48"/>
      <c r="TKJ1191" s="48"/>
      <c r="TKK1191" s="48"/>
      <c r="TKL1191" s="48"/>
      <c r="TKM1191" s="48"/>
      <c r="TKN1191" s="48"/>
      <c r="TKO1191" s="48"/>
      <c r="TKP1191" s="48"/>
      <c r="TKQ1191" s="48"/>
      <c r="TKR1191" s="48"/>
      <c r="TKS1191" s="48"/>
      <c r="TKT1191" s="48"/>
      <c r="TKU1191" s="48"/>
      <c r="TKV1191" s="48"/>
      <c r="TKW1191" s="48"/>
      <c r="TKX1191" s="48"/>
      <c r="TKY1191" s="48"/>
      <c r="TKZ1191" s="48"/>
      <c r="TLA1191" s="48"/>
      <c r="TLB1191" s="48"/>
      <c r="TLC1191" s="48"/>
      <c r="TLD1191" s="48"/>
      <c r="TLE1191" s="48"/>
      <c r="TLF1191" s="48"/>
      <c r="TLG1191" s="48"/>
      <c r="TLH1191" s="48"/>
      <c r="TLI1191" s="48"/>
      <c r="TLJ1191" s="48"/>
      <c r="TLK1191" s="48"/>
      <c r="TLL1191" s="48"/>
      <c r="TLM1191" s="48"/>
      <c r="TLN1191" s="48"/>
      <c r="TLO1191" s="48"/>
      <c r="TLP1191" s="48"/>
      <c r="TLQ1191" s="48"/>
      <c r="TLR1191" s="48"/>
      <c r="TLS1191" s="48"/>
      <c r="TLT1191" s="48"/>
      <c r="TLU1191" s="48"/>
      <c r="TLV1191" s="48"/>
      <c r="TLW1191" s="48"/>
      <c r="TLX1191" s="48"/>
      <c r="TLY1191" s="48"/>
      <c r="TLZ1191" s="48"/>
      <c r="TMA1191" s="48"/>
      <c r="TMB1191" s="48"/>
      <c r="TMC1191" s="48"/>
      <c r="TMD1191" s="48"/>
      <c r="TME1191" s="48"/>
      <c r="TMF1191" s="48"/>
      <c r="TMG1191" s="48"/>
      <c r="TMH1191" s="48"/>
      <c r="TMI1191" s="48"/>
      <c r="TMJ1191" s="48"/>
      <c r="TMK1191" s="48"/>
      <c r="TML1191" s="48"/>
      <c r="TMM1191" s="48"/>
      <c r="TMN1191" s="48"/>
      <c r="TMO1191" s="48"/>
      <c r="TMP1191" s="48"/>
      <c r="TMQ1191" s="48"/>
      <c r="TMR1191" s="48"/>
      <c r="TMS1191" s="48"/>
      <c r="TMT1191" s="48"/>
      <c r="TMU1191" s="48"/>
      <c r="TMV1191" s="48"/>
      <c r="TMW1191" s="48"/>
      <c r="TMX1191" s="48"/>
      <c r="TMY1191" s="48"/>
      <c r="TMZ1191" s="48"/>
      <c r="TNA1191" s="48"/>
      <c r="TNB1191" s="48"/>
      <c r="TNC1191" s="48"/>
      <c r="TND1191" s="48"/>
      <c r="TNE1191" s="48"/>
      <c r="TNF1191" s="48"/>
      <c r="TNG1191" s="48"/>
      <c r="TNH1191" s="48"/>
      <c r="TNI1191" s="48"/>
      <c r="TNJ1191" s="48"/>
      <c r="TNK1191" s="48"/>
      <c r="TNL1191" s="48"/>
      <c r="TNM1191" s="48"/>
      <c r="TNN1191" s="48"/>
      <c r="TNO1191" s="48"/>
      <c r="TNP1191" s="48"/>
      <c r="TNQ1191" s="48"/>
      <c r="TNR1191" s="48"/>
      <c r="TNS1191" s="48"/>
      <c r="TNT1191" s="48"/>
      <c r="TNU1191" s="48"/>
      <c r="TNV1191" s="48"/>
      <c r="TNW1191" s="48"/>
      <c r="TNX1191" s="48"/>
      <c r="TNY1191" s="48"/>
      <c r="TNZ1191" s="48"/>
      <c r="TOA1191" s="48"/>
      <c r="TOB1191" s="48"/>
      <c r="TOC1191" s="48"/>
      <c r="TOD1191" s="48"/>
      <c r="TOE1191" s="48"/>
      <c r="TOF1191" s="48"/>
      <c r="TOG1191" s="48"/>
      <c r="TOH1191" s="48"/>
      <c r="TOI1191" s="48"/>
      <c r="TOJ1191" s="48"/>
      <c r="TOK1191" s="48"/>
      <c r="TOL1191" s="48"/>
      <c r="TOM1191" s="48"/>
      <c r="TON1191" s="48"/>
      <c r="TOO1191" s="48"/>
      <c r="TOP1191" s="48"/>
      <c r="TOQ1191" s="48"/>
      <c r="TOR1191" s="48"/>
      <c r="TOS1191" s="48"/>
      <c r="TOT1191" s="48"/>
      <c r="TOU1191" s="48"/>
      <c r="TOV1191" s="48"/>
      <c r="TOW1191" s="48"/>
      <c r="TOX1191" s="48"/>
      <c r="TOY1191" s="48"/>
      <c r="TOZ1191" s="48"/>
      <c r="TPA1191" s="48"/>
      <c r="TPB1191" s="48"/>
      <c r="TPC1191" s="48"/>
      <c r="TPD1191" s="48"/>
      <c r="TPE1191" s="48"/>
      <c r="TPF1191" s="48"/>
      <c r="TPG1191" s="48"/>
      <c r="TPH1191" s="48"/>
      <c r="TPI1191" s="48"/>
      <c r="TPJ1191" s="48"/>
      <c r="TPK1191" s="48"/>
      <c r="TPL1191" s="48"/>
      <c r="TPM1191" s="48"/>
      <c r="TPN1191" s="48"/>
      <c r="TPO1191" s="48"/>
      <c r="TPP1191" s="48"/>
      <c r="TPQ1191" s="48"/>
      <c r="TPR1191" s="48"/>
      <c r="TPS1191" s="48"/>
      <c r="TPT1191" s="48"/>
      <c r="TPU1191" s="48"/>
      <c r="TPV1191" s="48"/>
      <c r="TPW1191" s="48"/>
      <c r="TPX1191" s="48"/>
      <c r="TPY1191" s="48"/>
      <c r="TPZ1191" s="48"/>
      <c r="TQA1191" s="48"/>
      <c r="TQB1191" s="48"/>
      <c r="TQC1191" s="48"/>
      <c r="TQD1191" s="48"/>
      <c r="TQE1191" s="48"/>
      <c r="TQF1191" s="48"/>
      <c r="TQG1191" s="48"/>
      <c r="TQH1191" s="48"/>
      <c r="TQI1191" s="48"/>
      <c r="TQJ1191" s="48"/>
      <c r="TQK1191" s="48"/>
      <c r="TQL1191" s="48"/>
      <c r="TQM1191" s="48"/>
      <c r="TQN1191" s="48"/>
      <c r="TQO1191" s="48"/>
      <c r="TQP1191" s="48"/>
      <c r="TQQ1191" s="48"/>
      <c r="TQR1191" s="48"/>
      <c r="TQS1191" s="48"/>
      <c r="TQT1191" s="48"/>
      <c r="TQU1191" s="48"/>
      <c r="TQV1191" s="48"/>
      <c r="TQW1191" s="48"/>
      <c r="TQX1191" s="48"/>
      <c r="TQY1191" s="48"/>
      <c r="TQZ1191" s="48"/>
      <c r="TRA1191" s="48"/>
      <c r="TRB1191" s="48"/>
      <c r="TRC1191" s="48"/>
      <c r="TRD1191" s="48"/>
      <c r="TRE1191" s="48"/>
      <c r="TRF1191" s="48"/>
      <c r="TRG1191" s="48"/>
      <c r="TRH1191" s="48"/>
      <c r="TRI1191" s="48"/>
      <c r="TRJ1191" s="48"/>
      <c r="TRK1191" s="48"/>
      <c r="TRL1191" s="48"/>
      <c r="TRM1191" s="48"/>
      <c r="TRN1191" s="48"/>
      <c r="TRO1191" s="48"/>
      <c r="TRP1191" s="48"/>
      <c r="TRQ1191" s="48"/>
      <c r="TRR1191" s="48"/>
      <c r="TRS1191" s="48"/>
      <c r="TRT1191" s="48"/>
      <c r="TRU1191" s="48"/>
      <c r="TRV1191" s="48"/>
      <c r="TRW1191" s="48"/>
      <c r="TRX1191" s="48"/>
      <c r="TRY1191" s="48"/>
      <c r="TRZ1191" s="48"/>
      <c r="TSA1191" s="48"/>
      <c r="TSB1191" s="48"/>
      <c r="TSC1191" s="48"/>
      <c r="TSD1191" s="48"/>
      <c r="TSE1191" s="48"/>
      <c r="TSF1191" s="48"/>
      <c r="TSG1191" s="48"/>
      <c r="TSH1191" s="48"/>
      <c r="TSI1191" s="48"/>
      <c r="TSJ1191" s="48"/>
      <c r="TSK1191" s="48"/>
      <c r="TSL1191" s="48"/>
      <c r="TSM1191" s="48"/>
      <c r="TSN1191" s="48"/>
      <c r="TSO1191" s="48"/>
      <c r="TSP1191" s="48"/>
      <c r="TSQ1191" s="48"/>
      <c r="TSR1191" s="48"/>
      <c r="TSS1191" s="48"/>
      <c r="TST1191" s="48"/>
      <c r="TSU1191" s="48"/>
      <c r="TSV1191" s="48"/>
      <c r="TSW1191" s="48"/>
      <c r="TSX1191" s="48"/>
      <c r="TSY1191" s="48"/>
      <c r="TSZ1191" s="48"/>
      <c r="TTA1191" s="48"/>
      <c r="TTB1191" s="48"/>
      <c r="TTC1191" s="48"/>
      <c r="TTD1191" s="48"/>
      <c r="TTE1191" s="48"/>
      <c r="TTF1191" s="48"/>
      <c r="TTG1191" s="48"/>
      <c r="TTH1191" s="48"/>
      <c r="TTI1191" s="48"/>
      <c r="TTJ1191" s="48"/>
      <c r="TTK1191" s="48"/>
      <c r="TTL1191" s="48"/>
      <c r="TTM1191" s="48"/>
      <c r="TTN1191" s="48"/>
      <c r="TTO1191" s="48"/>
      <c r="TTP1191" s="48"/>
      <c r="TTQ1191" s="48"/>
      <c r="TTR1191" s="48"/>
      <c r="TTS1191" s="48"/>
      <c r="TTT1191" s="48"/>
      <c r="TTU1191" s="48"/>
      <c r="TTV1191" s="48"/>
      <c r="TTW1191" s="48"/>
      <c r="TTX1191" s="48"/>
      <c r="TTY1191" s="48"/>
      <c r="TTZ1191" s="48"/>
      <c r="TUA1191" s="48"/>
      <c r="TUB1191" s="48"/>
      <c r="TUC1191" s="48"/>
      <c r="TUD1191" s="48"/>
      <c r="TUE1191" s="48"/>
      <c r="TUF1191" s="48"/>
      <c r="TUG1191" s="48"/>
      <c r="TUH1191" s="48"/>
      <c r="TUI1191" s="48"/>
      <c r="TUJ1191" s="48"/>
      <c r="TUK1191" s="48"/>
      <c r="TUL1191" s="48"/>
      <c r="TUM1191" s="48"/>
      <c r="TUN1191" s="48"/>
      <c r="TUO1191" s="48"/>
      <c r="TUP1191" s="48"/>
      <c r="TUQ1191" s="48"/>
      <c r="TUR1191" s="48"/>
      <c r="TUS1191" s="48"/>
      <c r="TUT1191" s="48"/>
      <c r="TUU1191" s="48"/>
      <c r="TUV1191" s="48"/>
      <c r="TUW1191" s="48"/>
      <c r="TUX1191" s="48"/>
      <c r="TUY1191" s="48"/>
      <c r="TUZ1191" s="48"/>
      <c r="TVA1191" s="48"/>
      <c r="TVB1191" s="48"/>
      <c r="TVC1191" s="48"/>
      <c r="TVD1191" s="48"/>
      <c r="TVE1191" s="48"/>
      <c r="TVF1191" s="48"/>
      <c r="TVG1191" s="48"/>
      <c r="TVH1191" s="48"/>
      <c r="TVI1191" s="48"/>
      <c r="TVJ1191" s="48"/>
      <c r="TVK1191" s="48"/>
      <c r="TVL1191" s="48"/>
      <c r="TVM1191" s="48"/>
      <c r="TVN1191" s="48"/>
      <c r="TVO1191" s="48"/>
      <c r="TVP1191" s="48"/>
      <c r="TVQ1191" s="48"/>
      <c r="TVR1191" s="48"/>
      <c r="TVS1191" s="48"/>
      <c r="TVT1191" s="48"/>
      <c r="TVU1191" s="48"/>
      <c r="TVV1191" s="48"/>
      <c r="TVW1191" s="48"/>
      <c r="TVX1191" s="48"/>
      <c r="TVY1191" s="48"/>
      <c r="TVZ1191" s="48"/>
      <c r="TWA1191" s="48"/>
      <c r="TWB1191" s="48"/>
      <c r="TWC1191" s="48"/>
      <c r="TWD1191" s="48"/>
      <c r="TWE1191" s="48"/>
      <c r="TWF1191" s="48"/>
      <c r="TWG1191" s="48"/>
      <c r="TWH1191" s="48"/>
      <c r="TWI1191" s="48"/>
      <c r="TWJ1191" s="48"/>
      <c r="TWK1191" s="48"/>
      <c r="TWL1191" s="48"/>
      <c r="TWM1191" s="48"/>
      <c r="TWN1191" s="48"/>
      <c r="TWO1191" s="48"/>
      <c r="TWP1191" s="48"/>
      <c r="TWQ1191" s="48"/>
      <c r="TWR1191" s="48"/>
      <c r="TWS1191" s="48"/>
      <c r="TWT1191" s="48"/>
      <c r="TWU1191" s="48"/>
      <c r="TWV1191" s="48"/>
      <c r="TWW1191" s="48"/>
      <c r="TWX1191" s="48"/>
      <c r="TWY1191" s="48"/>
      <c r="TWZ1191" s="48"/>
      <c r="TXA1191" s="48"/>
      <c r="TXB1191" s="48"/>
      <c r="TXC1191" s="48"/>
      <c r="TXD1191" s="48"/>
      <c r="TXE1191" s="48"/>
      <c r="TXF1191" s="48"/>
      <c r="TXG1191" s="48"/>
      <c r="TXH1191" s="48"/>
      <c r="TXI1191" s="48"/>
      <c r="TXJ1191" s="48"/>
      <c r="TXK1191" s="48"/>
      <c r="TXL1191" s="48"/>
      <c r="TXM1191" s="48"/>
      <c r="TXN1191" s="48"/>
      <c r="TXO1191" s="48"/>
      <c r="TXP1191" s="48"/>
      <c r="TXQ1191" s="48"/>
      <c r="TXR1191" s="48"/>
      <c r="TXS1191" s="48"/>
      <c r="TXT1191" s="48"/>
      <c r="TXU1191" s="48"/>
      <c r="TXV1191" s="48"/>
      <c r="TXW1191" s="48"/>
      <c r="TXX1191" s="48"/>
      <c r="TXY1191" s="48"/>
      <c r="TXZ1191" s="48"/>
      <c r="TYA1191" s="48"/>
      <c r="TYB1191" s="48"/>
      <c r="TYC1191" s="48"/>
      <c r="TYD1191" s="48"/>
      <c r="TYE1191" s="48"/>
      <c r="TYF1191" s="48"/>
      <c r="TYG1191" s="48"/>
      <c r="TYH1191" s="48"/>
      <c r="TYI1191" s="48"/>
      <c r="TYJ1191" s="48"/>
      <c r="TYK1191" s="48"/>
      <c r="TYL1191" s="48"/>
      <c r="TYM1191" s="48"/>
      <c r="TYN1191" s="48"/>
      <c r="TYO1191" s="48"/>
      <c r="TYP1191" s="48"/>
      <c r="TYQ1191" s="48"/>
      <c r="TYR1191" s="48"/>
      <c r="TYS1191" s="48"/>
      <c r="TYT1191" s="48"/>
      <c r="TYU1191" s="48"/>
      <c r="TYV1191" s="48"/>
      <c r="TYW1191" s="48"/>
      <c r="TYX1191" s="48"/>
      <c r="TYY1191" s="48"/>
      <c r="TYZ1191" s="48"/>
      <c r="TZA1191" s="48"/>
      <c r="TZB1191" s="48"/>
      <c r="TZC1191" s="48"/>
      <c r="TZD1191" s="48"/>
      <c r="TZE1191" s="48"/>
      <c r="TZF1191" s="48"/>
      <c r="TZG1191" s="48"/>
      <c r="TZH1191" s="48"/>
      <c r="TZI1191" s="48"/>
      <c r="TZJ1191" s="48"/>
      <c r="TZK1191" s="48"/>
      <c r="TZL1191" s="48"/>
      <c r="TZM1191" s="48"/>
      <c r="TZN1191" s="48"/>
      <c r="TZO1191" s="48"/>
      <c r="TZP1191" s="48"/>
      <c r="TZQ1191" s="48"/>
      <c r="TZR1191" s="48"/>
      <c r="TZS1191" s="48"/>
      <c r="TZT1191" s="48"/>
      <c r="TZU1191" s="48"/>
      <c r="TZV1191" s="48"/>
      <c r="TZW1191" s="48"/>
      <c r="TZX1191" s="48"/>
      <c r="TZY1191" s="48"/>
      <c r="TZZ1191" s="48"/>
      <c r="UAA1191" s="48"/>
      <c r="UAB1191" s="48"/>
      <c r="UAC1191" s="48"/>
      <c r="UAD1191" s="48"/>
      <c r="UAE1191" s="48"/>
      <c r="UAF1191" s="48"/>
      <c r="UAG1191" s="48"/>
      <c r="UAH1191" s="48"/>
      <c r="UAI1191" s="48"/>
      <c r="UAJ1191" s="48"/>
      <c r="UAK1191" s="48"/>
      <c r="UAL1191" s="48"/>
      <c r="UAM1191" s="48"/>
      <c r="UAN1191" s="48"/>
      <c r="UAO1191" s="48"/>
      <c r="UAP1191" s="48"/>
      <c r="UAQ1191" s="48"/>
      <c r="UAR1191" s="48"/>
      <c r="UAS1191" s="48"/>
      <c r="UAT1191" s="48"/>
      <c r="UAU1191" s="48"/>
      <c r="UAV1191" s="48"/>
      <c r="UAW1191" s="48"/>
      <c r="UAX1191" s="48"/>
      <c r="UAY1191" s="48"/>
      <c r="UAZ1191" s="48"/>
      <c r="UBA1191" s="48"/>
      <c r="UBB1191" s="48"/>
      <c r="UBC1191" s="48"/>
      <c r="UBD1191" s="48"/>
      <c r="UBE1191" s="48"/>
      <c r="UBF1191" s="48"/>
      <c r="UBG1191" s="48"/>
      <c r="UBH1191" s="48"/>
      <c r="UBI1191" s="48"/>
      <c r="UBJ1191" s="48"/>
      <c r="UBK1191" s="48"/>
      <c r="UBL1191" s="48"/>
      <c r="UBM1191" s="48"/>
      <c r="UBN1191" s="48"/>
      <c r="UBO1191" s="48"/>
      <c r="UBP1191" s="48"/>
      <c r="UBQ1191" s="48"/>
      <c r="UBR1191" s="48"/>
      <c r="UBS1191" s="48"/>
      <c r="UBT1191" s="48"/>
      <c r="UBU1191" s="48"/>
      <c r="UBV1191" s="48"/>
      <c r="UBW1191" s="48"/>
      <c r="UBX1191" s="48"/>
      <c r="UBY1191" s="48"/>
      <c r="UBZ1191" s="48"/>
      <c r="UCA1191" s="48"/>
      <c r="UCB1191" s="48"/>
      <c r="UCC1191" s="48"/>
      <c r="UCD1191" s="48"/>
      <c r="UCE1191" s="48"/>
      <c r="UCF1191" s="48"/>
      <c r="UCG1191" s="48"/>
      <c r="UCH1191" s="48"/>
      <c r="UCI1191" s="48"/>
      <c r="UCJ1191" s="48"/>
      <c r="UCK1191" s="48"/>
      <c r="UCL1191" s="48"/>
      <c r="UCM1191" s="48"/>
      <c r="UCN1191" s="48"/>
      <c r="UCO1191" s="48"/>
      <c r="UCP1191" s="48"/>
      <c r="UCQ1191" s="48"/>
      <c r="UCR1191" s="48"/>
      <c r="UCS1191" s="48"/>
      <c r="UCT1191" s="48"/>
      <c r="UCU1191" s="48"/>
      <c r="UCV1191" s="48"/>
      <c r="UCW1191" s="48"/>
      <c r="UCX1191" s="48"/>
      <c r="UCY1191" s="48"/>
      <c r="UCZ1191" s="48"/>
      <c r="UDA1191" s="48"/>
      <c r="UDB1191" s="48"/>
      <c r="UDC1191" s="48"/>
      <c r="UDD1191" s="48"/>
      <c r="UDE1191" s="48"/>
      <c r="UDF1191" s="48"/>
      <c r="UDG1191" s="48"/>
      <c r="UDH1191" s="48"/>
      <c r="UDI1191" s="48"/>
      <c r="UDJ1191" s="48"/>
      <c r="UDK1191" s="48"/>
      <c r="UDL1191" s="48"/>
      <c r="UDM1191" s="48"/>
      <c r="UDN1191" s="48"/>
      <c r="UDO1191" s="48"/>
      <c r="UDP1191" s="48"/>
      <c r="UDQ1191" s="48"/>
      <c r="UDR1191" s="48"/>
      <c r="UDS1191" s="48"/>
      <c r="UDT1191" s="48"/>
      <c r="UDU1191" s="48"/>
      <c r="UDV1191" s="48"/>
      <c r="UDW1191" s="48"/>
      <c r="UDX1191" s="48"/>
      <c r="UDY1191" s="48"/>
      <c r="UDZ1191" s="48"/>
      <c r="UEA1191" s="48"/>
      <c r="UEB1191" s="48"/>
      <c r="UEC1191" s="48"/>
      <c r="UED1191" s="48"/>
      <c r="UEE1191" s="48"/>
      <c r="UEF1191" s="48"/>
      <c r="UEG1191" s="48"/>
      <c r="UEH1191" s="48"/>
      <c r="UEI1191" s="48"/>
      <c r="UEJ1191" s="48"/>
      <c r="UEK1191" s="48"/>
      <c r="UEL1191" s="48"/>
      <c r="UEM1191" s="48"/>
      <c r="UEN1191" s="48"/>
      <c r="UEO1191" s="48"/>
      <c r="UEP1191" s="48"/>
      <c r="UEQ1191" s="48"/>
      <c r="UER1191" s="48"/>
      <c r="UES1191" s="48"/>
      <c r="UET1191" s="48"/>
      <c r="UEU1191" s="48"/>
      <c r="UEV1191" s="48"/>
      <c r="UEW1191" s="48"/>
      <c r="UEX1191" s="48"/>
      <c r="UEY1191" s="48"/>
      <c r="UEZ1191" s="48"/>
      <c r="UFA1191" s="48"/>
      <c r="UFB1191" s="48"/>
      <c r="UFC1191" s="48"/>
      <c r="UFD1191" s="48"/>
      <c r="UFE1191" s="48"/>
      <c r="UFF1191" s="48"/>
      <c r="UFG1191" s="48"/>
      <c r="UFH1191" s="48"/>
      <c r="UFI1191" s="48"/>
      <c r="UFJ1191" s="48"/>
      <c r="UFK1191" s="48"/>
      <c r="UFL1191" s="48"/>
      <c r="UFM1191" s="48"/>
      <c r="UFN1191" s="48"/>
      <c r="UFO1191" s="48"/>
      <c r="UFP1191" s="48"/>
      <c r="UFQ1191" s="48"/>
      <c r="UFR1191" s="48"/>
      <c r="UFS1191" s="48"/>
      <c r="UFT1191" s="48"/>
      <c r="UFU1191" s="48"/>
      <c r="UFV1191" s="48"/>
      <c r="UFW1191" s="48"/>
      <c r="UFX1191" s="48"/>
      <c r="UFY1191" s="48"/>
      <c r="UFZ1191" s="48"/>
      <c r="UGA1191" s="48"/>
      <c r="UGB1191" s="48"/>
      <c r="UGC1191" s="48"/>
      <c r="UGD1191" s="48"/>
      <c r="UGE1191" s="48"/>
      <c r="UGF1191" s="48"/>
      <c r="UGG1191" s="48"/>
      <c r="UGH1191" s="48"/>
      <c r="UGI1191" s="48"/>
      <c r="UGJ1191" s="48"/>
      <c r="UGK1191" s="48"/>
      <c r="UGL1191" s="48"/>
      <c r="UGM1191" s="48"/>
      <c r="UGN1191" s="48"/>
      <c r="UGO1191" s="48"/>
      <c r="UGP1191" s="48"/>
      <c r="UGQ1191" s="48"/>
      <c r="UGR1191" s="48"/>
      <c r="UGS1191" s="48"/>
      <c r="UGT1191" s="48"/>
      <c r="UGU1191" s="48"/>
      <c r="UGV1191" s="48"/>
      <c r="UGW1191" s="48"/>
      <c r="UGX1191" s="48"/>
      <c r="UGY1191" s="48"/>
      <c r="UGZ1191" s="48"/>
      <c r="UHA1191" s="48"/>
      <c r="UHB1191" s="48"/>
      <c r="UHC1191" s="48"/>
      <c r="UHD1191" s="48"/>
      <c r="UHE1191" s="48"/>
      <c r="UHF1191" s="48"/>
      <c r="UHG1191" s="48"/>
      <c r="UHH1191" s="48"/>
      <c r="UHI1191" s="48"/>
      <c r="UHJ1191" s="48"/>
      <c r="UHK1191" s="48"/>
      <c r="UHL1191" s="48"/>
      <c r="UHM1191" s="48"/>
      <c r="UHN1191" s="48"/>
      <c r="UHO1191" s="48"/>
      <c r="UHP1191" s="48"/>
      <c r="UHQ1191" s="48"/>
      <c r="UHR1191" s="48"/>
      <c r="UHS1191" s="48"/>
      <c r="UHT1191" s="48"/>
      <c r="UHU1191" s="48"/>
      <c r="UHV1191" s="48"/>
      <c r="UHW1191" s="48"/>
      <c r="UHX1191" s="48"/>
      <c r="UHY1191" s="48"/>
      <c r="UHZ1191" s="48"/>
      <c r="UIA1191" s="48"/>
      <c r="UIB1191" s="48"/>
      <c r="UIC1191" s="48"/>
      <c r="UID1191" s="48"/>
      <c r="UIE1191" s="48"/>
      <c r="UIF1191" s="48"/>
      <c r="UIG1191" s="48"/>
      <c r="UIH1191" s="48"/>
      <c r="UII1191" s="48"/>
      <c r="UIJ1191" s="48"/>
      <c r="UIK1191" s="48"/>
      <c r="UIL1191" s="48"/>
      <c r="UIM1191" s="48"/>
      <c r="UIN1191" s="48"/>
      <c r="UIO1191" s="48"/>
      <c r="UIP1191" s="48"/>
      <c r="UIQ1191" s="48"/>
      <c r="UIR1191" s="48"/>
      <c r="UIS1191" s="48"/>
      <c r="UIT1191" s="48"/>
      <c r="UIU1191" s="48"/>
      <c r="UIV1191" s="48"/>
      <c r="UIW1191" s="48"/>
      <c r="UIX1191" s="48"/>
      <c r="UIY1191" s="48"/>
      <c r="UIZ1191" s="48"/>
      <c r="UJA1191" s="48"/>
      <c r="UJB1191" s="48"/>
      <c r="UJC1191" s="48"/>
      <c r="UJD1191" s="48"/>
      <c r="UJE1191" s="48"/>
      <c r="UJF1191" s="48"/>
      <c r="UJG1191" s="48"/>
      <c r="UJH1191" s="48"/>
      <c r="UJI1191" s="48"/>
      <c r="UJJ1191" s="48"/>
      <c r="UJK1191" s="48"/>
      <c r="UJL1191" s="48"/>
      <c r="UJM1191" s="48"/>
      <c r="UJN1191" s="48"/>
      <c r="UJO1191" s="48"/>
      <c r="UJP1191" s="48"/>
      <c r="UJQ1191" s="48"/>
      <c r="UJR1191" s="48"/>
      <c r="UJS1191" s="48"/>
      <c r="UJT1191" s="48"/>
      <c r="UJU1191" s="48"/>
      <c r="UJV1191" s="48"/>
      <c r="UJW1191" s="48"/>
      <c r="UJX1191" s="48"/>
      <c r="UJY1191" s="48"/>
      <c r="UJZ1191" s="48"/>
      <c r="UKA1191" s="48"/>
      <c r="UKB1191" s="48"/>
      <c r="UKC1191" s="48"/>
      <c r="UKD1191" s="48"/>
      <c r="UKE1191" s="48"/>
      <c r="UKF1191" s="48"/>
      <c r="UKG1191" s="48"/>
      <c r="UKH1191" s="48"/>
      <c r="UKI1191" s="48"/>
      <c r="UKJ1191" s="48"/>
      <c r="UKK1191" s="48"/>
      <c r="UKL1191" s="48"/>
      <c r="UKM1191" s="48"/>
      <c r="UKN1191" s="48"/>
      <c r="UKO1191" s="48"/>
      <c r="UKP1191" s="48"/>
      <c r="UKQ1191" s="48"/>
      <c r="UKR1191" s="48"/>
      <c r="UKS1191" s="48"/>
      <c r="UKT1191" s="48"/>
      <c r="UKU1191" s="48"/>
      <c r="UKV1191" s="48"/>
      <c r="UKW1191" s="48"/>
      <c r="UKX1191" s="48"/>
      <c r="UKY1191" s="48"/>
      <c r="UKZ1191" s="48"/>
      <c r="ULA1191" s="48"/>
      <c r="ULB1191" s="48"/>
      <c r="ULC1191" s="48"/>
      <c r="ULD1191" s="48"/>
      <c r="ULE1191" s="48"/>
      <c r="ULF1191" s="48"/>
      <c r="ULG1191" s="48"/>
      <c r="ULH1191" s="48"/>
      <c r="ULI1191" s="48"/>
      <c r="ULJ1191" s="48"/>
      <c r="ULK1191" s="48"/>
      <c r="ULL1191" s="48"/>
      <c r="ULM1191" s="48"/>
      <c r="ULN1191" s="48"/>
      <c r="ULO1191" s="48"/>
      <c r="ULP1191" s="48"/>
      <c r="ULQ1191" s="48"/>
      <c r="ULR1191" s="48"/>
      <c r="ULS1191" s="48"/>
      <c r="ULT1191" s="48"/>
      <c r="ULU1191" s="48"/>
      <c r="ULV1191" s="48"/>
      <c r="ULW1191" s="48"/>
      <c r="ULX1191" s="48"/>
      <c r="ULY1191" s="48"/>
      <c r="ULZ1191" s="48"/>
      <c r="UMA1191" s="48"/>
      <c r="UMB1191" s="48"/>
      <c r="UMC1191" s="48"/>
      <c r="UMD1191" s="48"/>
      <c r="UME1191" s="48"/>
      <c r="UMF1191" s="48"/>
      <c r="UMG1191" s="48"/>
      <c r="UMH1191" s="48"/>
      <c r="UMI1191" s="48"/>
      <c r="UMJ1191" s="48"/>
      <c r="UMK1191" s="48"/>
      <c r="UML1191" s="48"/>
      <c r="UMM1191" s="48"/>
      <c r="UMN1191" s="48"/>
      <c r="UMO1191" s="48"/>
      <c r="UMP1191" s="48"/>
      <c r="UMQ1191" s="48"/>
      <c r="UMR1191" s="48"/>
      <c r="UMS1191" s="48"/>
      <c r="UMT1191" s="48"/>
      <c r="UMU1191" s="48"/>
      <c r="UMV1191" s="48"/>
      <c r="UMW1191" s="48"/>
      <c r="UMX1191" s="48"/>
      <c r="UMY1191" s="48"/>
      <c r="UMZ1191" s="48"/>
      <c r="UNA1191" s="48"/>
      <c r="UNB1191" s="48"/>
      <c r="UNC1191" s="48"/>
      <c r="UND1191" s="48"/>
      <c r="UNE1191" s="48"/>
      <c r="UNF1191" s="48"/>
      <c r="UNG1191" s="48"/>
      <c r="UNH1191" s="48"/>
      <c r="UNI1191" s="48"/>
      <c r="UNJ1191" s="48"/>
      <c r="UNK1191" s="48"/>
      <c r="UNL1191" s="48"/>
      <c r="UNM1191" s="48"/>
      <c r="UNN1191" s="48"/>
      <c r="UNO1191" s="48"/>
      <c r="UNP1191" s="48"/>
      <c r="UNQ1191" s="48"/>
      <c r="UNR1191" s="48"/>
      <c r="UNS1191" s="48"/>
      <c r="UNT1191" s="48"/>
      <c r="UNU1191" s="48"/>
      <c r="UNV1191" s="48"/>
      <c r="UNW1191" s="48"/>
      <c r="UNX1191" s="48"/>
      <c r="UNY1191" s="48"/>
      <c r="UNZ1191" s="48"/>
      <c r="UOA1191" s="48"/>
      <c r="UOB1191" s="48"/>
      <c r="UOC1191" s="48"/>
      <c r="UOD1191" s="48"/>
      <c r="UOE1191" s="48"/>
      <c r="UOF1191" s="48"/>
      <c r="UOG1191" s="48"/>
      <c r="UOH1191" s="48"/>
      <c r="UOI1191" s="48"/>
      <c r="UOJ1191" s="48"/>
      <c r="UOK1191" s="48"/>
      <c r="UOL1191" s="48"/>
      <c r="UOM1191" s="48"/>
      <c r="UON1191" s="48"/>
      <c r="UOO1191" s="48"/>
      <c r="UOP1191" s="48"/>
      <c r="UOQ1191" s="48"/>
      <c r="UOR1191" s="48"/>
      <c r="UOS1191" s="48"/>
      <c r="UOT1191" s="48"/>
      <c r="UOU1191" s="48"/>
      <c r="UOV1191" s="48"/>
      <c r="UOW1191" s="48"/>
      <c r="UOX1191" s="48"/>
      <c r="UOY1191" s="48"/>
      <c r="UOZ1191" s="48"/>
      <c r="UPA1191" s="48"/>
      <c r="UPB1191" s="48"/>
      <c r="UPC1191" s="48"/>
      <c r="UPD1191" s="48"/>
      <c r="UPE1191" s="48"/>
      <c r="UPF1191" s="48"/>
      <c r="UPG1191" s="48"/>
      <c r="UPH1191" s="48"/>
      <c r="UPI1191" s="48"/>
      <c r="UPJ1191" s="48"/>
      <c r="UPK1191" s="48"/>
      <c r="UPL1191" s="48"/>
      <c r="UPM1191" s="48"/>
      <c r="UPN1191" s="48"/>
      <c r="UPO1191" s="48"/>
      <c r="UPP1191" s="48"/>
      <c r="UPQ1191" s="48"/>
      <c r="UPR1191" s="48"/>
      <c r="UPS1191" s="48"/>
      <c r="UPT1191" s="48"/>
      <c r="UPU1191" s="48"/>
      <c r="UPV1191" s="48"/>
      <c r="UPW1191" s="48"/>
      <c r="UPX1191" s="48"/>
      <c r="UPY1191" s="48"/>
      <c r="UPZ1191" s="48"/>
      <c r="UQA1191" s="48"/>
      <c r="UQB1191" s="48"/>
      <c r="UQC1191" s="48"/>
      <c r="UQD1191" s="48"/>
      <c r="UQE1191" s="48"/>
      <c r="UQF1191" s="48"/>
      <c r="UQG1191" s="48"/>
      <c r="UQH1191" s="48"/>
      <c r="UQI1191" s="48"/>
      <c r="UQJ1191" s="48"/>
      <c r="UQK1191" s="48"/>
      <c r="UQL1191" s="48"/>
      <c r="UQM1191" s="48"/>
      <c r="UQN1191" s="48"/>
      <c r="UQO1191" s="48"/>
      <c r="UQP1191" s="48"/>
      <c r="UQQ1191" s="48"/>
      <c r="UQR1191" s="48"/>
      <c r="UQS1191" s="48"/>
      <c r="UQT1191" s="48"/>
      <c r="UQU1191" s="48"/>
      <c r="UQV1191" s="48"/>
      <c r="UQW1191" s="48"/>
      <c r="UQX1191" s="48"/>
      <c r="UQY1191" s="48"/>
      <c r="UQZ1191" s="48"/>
      <c r="URA1191" s="48"/>
      <c r="URB1191" s="48"/>
      <c r="URC1191" s="48"/>
      <c r="URD1191" s="48"/>
      <c r="URE1191" s="48"/>
      <c r="URF1191" s="48"/>
      <c r="URG1191" s="48"/>
      <c r="URH1191" s="48"/>
      <c r="URI1191" s="48"/>
      <c r="URJ1191" s="48"/>
      <c r="URK1191" s="48"/>
      <c r="URL1191" s="48"/>
      <c r="URM1191" s="48"/>
      <c r="URN1191" s="48"/>
      <c r="URO1191" s="48"/>
      <c r="URP1191" s="48"/>
      <c r="URQ1191" s="48"/>
      <c r="URR1191" s="48"/>
      <c r="URS1191" s="48"/>
      <c r="URT1191" s="48"/>
      <c r="URU1191" s="48"/>
      <c r="URV1191" s="48"/>
      <c r="URW1191" s="48"/>
      <c r="URX1191" s="48"/>
      <c r="URY1191" s="48"/>
      <c r="URZ1191" s="48"/>
      <c r="USA1191" s="48"/>
      <c r="USB1191" s="48"/>
      <c r="USC1191" s="48"/>
      <c r="USD1191" s="48"/>
      <c r="USE1191" s="48"/>
      <c r="USF1191" s="48"/>
      <c r="USG1191" s="48"/>
      <c r="USH1191" s="48"/>
      <c r="USI1191" s="48"/>
      <c r="USJ1191" s="48"/>
      <c r="USK1191" s="48"/>
      <c r="USL1191" s="48"/>
      <c r="USM1191" s="48"/>
      <c r="USN1191" s="48"/>
      <c r="USO1191" s="48"/>
      <c r="USP1191" s="48"/>
      <c r="USQ1191" s="48"/>
      <c r="USR1191" s="48"/>
      <c r="USS1191" s="48"/>
      <c r="UST1191" s="48"/>
      <c r="USU1191" s="48"/>
      <c r="USV1191" s="48"/>
      <c r="USW1191" s="48"/>
      <c r="USX1191" s="48"/>
      <c r="USY1191" s="48"/>
      <c r="USZ1191" s="48"/>
      <c r="UTA1191" s="48"/>
      <c r="UTB1191" s="48"/>
      <c r="UTC1191" s="48"/>
      <c r="UTD1191" s="48"/>
      <c r="UTE1191" s="48"/>
      <c r="UTF1191" s="48"/>
      <c r="UTG1191" s="48"/>
      <c r="UTH1191" s="48"/>
      <c r="UTI1191" s="48"/>
      <c r="UTJ1191" s="48"/>
      <c r="UTK1191" s="48"/>
      <c r="UTL1191" s="48"/>
      <c r="UTM1191" s="48"/>
      <c r="UTN1191" s="48"/>
      <c r="UTO1191" s="48"/>
      <c r="UTP1191" s="48"/>
      <c r="UTQ1191" s="48"/>
      <c r="UTR1191" s="48"/>
      <c r="UTS1191" s="48"/>
      <c r="UTT1191" s="48"/>
      <c r="UTU1191" s="48"/>
      <c r="UTV1191" s="48"/>
      <c r="UTW1191" s="48"/>
      <c r="UTX1191" s="48"/>
      <c r="UTY1191" s="48"/>
      <c r="UTZ1191" s="48"/>
      <c r="UUA1191" s="48"/>
      <c r="UUB1191" s="48"/>
      <c r="UUC1191" s="48"/>
      <c r="UUD1191" s="48"/>
      <c r="UUE1191" s="48"/>
      <c r="UUF1191" s="48"/>
      <c r="UUG1191" s="48"/>
      <c r="UUH1191" s="48"/>
      <c r="UUI1191" s="48"/>
      <c r="UUJ1191" s="48"/>
      <c r="UUK1191" s="48"/>
      <c r="UUL1191" s="48"/>
      <c r="UUM1191" s="48"/>
      <c r="UUN1191" s="48"/>
      <c r="UUO1191" s="48"/>
      <c r="UUP1191" s="48"/>
      <c r="UUQ1191" s="48"/>
      <c r="UUR1191" s="48"/>
      <c r="UUS1191" s="48"/>
      <c r="UUT1191" s="48"/>
      <c r="UUU1191" s="48"/>
      <c r="UUV1191" s="48"/>
      <c r="UUW1191" s="48"/>
      <c r="UUX1191" s="48"/>
      <c r="UUY1191" s="48"/>
      <c r="UUZ1191" s="48"/>
      <c r="UVA1191" s="48"/>
      <c r="UVB1191" s="48"/>
      <c r="UVC1191" s="48"/>
      <c r="UVD1191" s="48"/>
      <c r="UVE1191" s="48"/>
      <c r="UVF1191" s="48"/>
      <c r="UVG1191" s="48"/>
      <c r="UVH1191" s="48"/>
      <c r="UVI1191" s="48"/>
      <c r="UVJ1191" s="48"/>
      <c r="UVK1191" s="48"/>
      <c r="UVL1191" s="48"/>
      <c r="UVM1191" s="48"/>
      <c r="UVN1191" s="48"/>
      <c r="UVO1191" s="48"/>
      <c r="UVP1191" s="48"/>
      <c r="UVQ1191" s="48"/>
      <c r="UVR1191" s="48"/>
      <c r="UVS1191" s="48"/>
      <c r="UVT1191" s="48"/>
      <c r="UVU1191" s="48"/>
      <c r="UVV1191" s="48"/>
      <c r="UVW1191" s="48"/>
      <c r="UVX1191" s="48"/>
      <c r="UVY1191" s="48"/>
      <c r="UVZ1191" s="48"/>
      <c r="UWA1191" s="48"/>
      <c r="UWB1191" s="48"/>
      <c r="UWC1191" s="48"/>
      <c r="UWD1191" s="48"/>
      <c r="UWE1191" s="48"/>
      <c r="UWF1191" s="48"/>
      <c r="UWG1191" s="48"/>
      <c r="UWH1191" s="48"/>
      <c r="UWI1191" s="48"/>
      <c r="UWJ1191" s="48"/>
      <c r="UWK1191" s="48"/>
      <c r="UWL1191" s="48"/>
      <c r="UWM1191" s="48"/>
      <c r="UWN1191" s="48"/>
      <c r="UWO1191" s="48"/>
      <c r="UWP1191" s="48"/>
      <c r="UWQ1191" s="48"/>
      <c r="UWR1191" s="48"/>
      <c r="UWS1191" s="48"/>
      <c r="UWT1191" s="48"/>
      <c r="UWU1191" s="48"/>
      <c r="UWV1191" s="48"/>
      <c r="UWW1191" s="48"/>
      <c r="UWX1191" s="48"/>
      <c r="UWY1191" s="48"/>
      <c r="UWZ1191" s="48"/>
      <c r="UXA1191" s="48"/>
      <c r="UXB1191" s="48"/>
      <c r="UXC1191" s="48"/>
      <c r="UXD1191" s="48"/>
      <c r="UXE1191" s="48"/>
      <c r="UXF1191" s="48"/>
      <c r="UXG1191" s="48"/>
      <c r="UXH1191" s="48"/>
      <c r="UXI1191" s="48"/>
      <c r="UXJ1191" s="48"/>
      <c r="UXK1191" s="48"/>
      <c r="UXL1191" s="48"/>
      <c r="UXM1191" s="48"/>
      <c r="UXN1191" s="48"/>
      <c r="UXO1191" s="48"/>
      <c r="UXP1191" s="48"/>
      <c r="UXQ1191" s="48"/>
      <c r="UXR1191" s="48"/>
      <c r="UXS1191" s="48"/>
      <c r="UXT1191" s="48"/>
      <c r="UXU1191" s="48"/>
      <c r="UXV1191" s="48"/>
      <c r="UXW1191" s="48"/>
      <c r="UXX1191" s="48"/>
      <c r="UXY1191" s="48"/>
      <c r="UXZ1191" s="48"/>
      <c r="UYA1191" s="48"/>
      <c r="UYB1191" s="48"/>
      <c r="UYC1191" s="48"/>
      <c r="UYD1191" s="48"/>
      <c r="UYE1191" s="48"/>
      <c r="UYF1191" s="48"/>
      <c r="UYG1191" s="48"/>
      <c r="UYH1191" s="48"/>
      <c r="UYI1191" s="48"/>
      <c r="UYJ1191" s="48"/>
      <c r="UYK1191" s="48"/>
      <c r="UYL1191" s="48"/>
      <c r="UYM1191" s="48"/>
      <c r="UYN1191" s="48"/>
      <c r="UYO1191" s="48"/>
      <c r="UYP1191" s="48"/>
      <c r="UYQ1191" s="48"/>
      <c r="UYR1191" s="48"/>
      <c r="UYS1191" s="48"/>
      <c r="UYT1191" s="48"/>
      <c r="UYU1191" s="48"/>
      <c r="UYV1191" s="48"/>
      <c r="UYW1191" s="48"/>
      <c r="UYX1191" s="48"/>
      <c r="UYY1191" s="48"/>
      <c r="UYZ1191" s="48"/>
      <c r="UZA1191" s="48"/>
      <c r="UZB1191" s="48"/>
      <c r="UZC1191" s="48"/>
      <c r="UZD1191" s="48"/>
      <c r="UZE1191" s="48"/>
      <c r="UZF1191" s="48"/>
      <c r="UZG1191" s="48"/>
      <c r="UZH1191" s="48"/>
      <c r="UZI1191" s="48"/>
      <c r="UZJ1191" s="48"/>
      <c r="UZK1191" s="48"/>
      <c r="UZL1191" s="48"/>
      <c r="UZM1191" s="48"/>
      <c r="UZN1191" s="48"/>
      <c r="UZO1191" s="48"/>
      <c r="UZP1191" s="48"/>
      <c r="UZQ1191" s="48"/>
      <c r="UZR1191" s="48"/>
      <c r="UZS1191" s="48"/>
      <c r="UZT1191" s="48"/>
      <c r="UZU1191" s="48"/>
      <c r="UZV1191" s="48"/>
      <c r="UZW1191" s="48"/>
      <c r="UZX1191" s="48"/>
      <c r="UZY1191" s="48"/>
      <c r="UZZ1191" s="48"/>
      <c r="VAA1191" s="48"/>
      <c r="VAB1191" s="48"/>
      <c r="VAC1191" s="48"/>
      <c r="VAD1191" s="48"/>
      <c r="VAE1191" s="48"/>
      <c r="VAF1191" s="48"/>
      <c r="VAG1191" s="48"/>
      <c r="VAH1191" s="48"/>
      <c r="VAI1191" s="48"/>
      <c r="VAJ1191" s="48"/>
      <c r="VAK1191" s="48"/>
      <c r="VAL1191" s="48"/>
      <c r="VAM1191" s="48"/>
      <c r="VAN1191" s="48"/>
      <c r="VAO1191" s="48"/>
      <c r="VAP1191" s="48"/>
      <c r="VAQ1191" s="48"/>
      <c r="VAR1191" s="48"/>
      <c r="VAS1191" s="48"/>
      <c r="VAT1191" s="48"/>
      <c r="VAU1191" s="48"/>
      <c r="VAV1191" s="48"/>
      <c r="VAW1191" s="48"/>
      <c r="VAX1191" s="48"/>
      <c r="VAY1191" s="48"/>
      <c r="VAZ1191" s="48"/>
      <c r="VBA1191" s="48"/>
      <c r="VBB1191" s="48"/>
      <c r="VBC1191" s="48"/>
      <c r="VBD1191" s="48"/>
      <c r="VBE1191" s="48"/>
      <c r="VBF1191" s="48"/>
      <c r="VBG1191" s="48"/>
      <c r="VBH1191" s="48"/>
      <c r="VBI1191" s="48"/>
      <c r="VBJ1191" s="48"/>
      <c r="VBK1191" s="48"/>
      <c r="VBL1191" s="48"/>
      <c r="VBM1191" s="48"/>
      <c r="VBN1191" s="48"/>
      <c r="VBO1191" s="48"/>
      <c r="VBP1191" s="48"/>
      <c r="VBQ1191" s="48"/>
      <c r="VBR1191" s="48"/>
      <c r="VBS1191" s="48"/>
      <c r="VBT1191" s="48"/>
      <c r="VBU1191" s="48"/>
      <c r="VBV1191" s="48"/>
      <c r="VBW1191" s="48"/>
      <c r="VBX1191" s="48"/>
      <c r="VBY1191" s="48"/>
      <c r="VBZ1191" s="48"/>
      <c r="VCA1191" s="48"/>
      <c r="VCB1191" s="48"/>
      <c r="VCC1191" s="48"/>
      <c r="VCD1191" s="48"/>
      <c r="VCE1191" s="48"/>
      <c r="VCF1191" s="48"/>
      <c r="VCG1191" s="48"/>
      <c r="VCH1191" s="48"/>
      <c r="VCI1191" s="48"/>
      <c r="VCJ1191" s="48"/>
      <c r="VCK1191" s="48"/>
      <c r="VCL1191" s="48"/>
      <c r="VCM1191" s="48"/>
      <c r="VCN1191" s="48"/>
      <c r="VCO1191" s="48"/>
      <c r="VCP1191" s="48"/>
      <c r="VCQ1191" s="48"/>
      <c r="VCR1191" s="48"/>
      <c r="VCS1191" s="48"/>
      <c r="VCT1191" s="48"/>
      <c r="VCU1191" s="48"/>
      <c r="VCV1191" s="48"/>
      <c r="VCW1191" s="48"/>
      <c r="VCX1191" s="48"/>
      <c r="VCY1191" s="48"/>
      <c r="VCZ1191" s="48"/>
      <c r="VDA1191" s="48"/>
      <c r="VDB1191" s="48"/>
      <c r="VDC1191" s="48"/>
      <c r="VDD1191" s="48"/>
      <c r="VDE1191" s="48"/>
      <c r="VDF1191" s="48"/>
      <c r="VDG1191" s="48"/>
      <c r="VDH1191" s="48"/>
      <c r="VDI1191" s="48"/>
      <c r="VDJ1191" s="48"/>
      <c r="VDK1191" s="48"/>
      <c r="VDL1191" s="48"/>
      <c r="VDM1191" s="48"/>
      <c r="VDN1191" s="48"/>
      <c r="VDO1191" s="48"/>
      <c r="VDP1191" s="48"/>
      <c r="VDQ1191" s="48"/>
      <c r="VDR1191" s="48"/>
      <c r="VDS1191" s="48"/>
      <c r="VDT1191" s="48"/>
      <c r="VDU1191" s="48"/>
      <c r="VDV1191" s="48"/>
      <c r="VDW1191" s="48"/>
      <c r="VDX1191" s="48"/>
      <c r="VDY1191" s="48"/>
      <c r="VDZ1191" s="48"/>
      <c r="VEA1191" s="48"/>
      <c r="VEB1191" s="48"/>
      <c r="VEC1191" s="48"/>
      <c r="VED1191" s="48"/>
      <c r="VEE1191" s="48"/>
      <c r="VEF1191" s="48"/>
      <c r="VEG1191" s="48"/>
      <c r="VEH1191" s="48"/>
      <c r="VEI1191" s="48"/>
      <c r="VEJ1191" s="48"/>
      <c r="VEK1191" s="48"/>
      <c r="VEL1191" s="48"/>
      <c r="VEM1191" s="48"/>
      <c r="VEN1191" s="48"/>
      <c r="VEO1191" s="48"/>
      <c r="VEP1191" s="48"/>
      <c r="VEQ1191" s="48"/>
      <c r="VER1191" s="48"/>
      <c r="VES1191" s="48"/>
      <c r="VET1191" s="48"/>
      <c r="VEU1191" s="48"/>
      <c r="VEV1191" s="48"/>
      <c r="VEW1191" s="48"/>
      <c r="VEX1191" s="48"/>
      <c r="VEY1191" s="48"/>
      <c r="VEZ1191" s="48"/>
      <c r="VFA1191" s="48"/>
      <c r="VFB1191" s="48"/>
      <c r="VFC1191" s="48"/>
      <c r="VFD1191" s="48"/>
      <c r="VFE1191" s="48"/>
      <c r="VFF1191" s="48"/>
      <c r="VFG1191" s="48"/>
      <c r="VFH1191" s="48"/>
      <c r="VFI1191" s="48"/>
      <c r="VFJ1191" s="48"/>
      <c r="VFK1191" s="48"/>
      <c r="VFL1191" s="48"/>
      <c r="VFM1191" s="48"/>
      <c r="VFN1191" s="48"/>
      <c r="VFO1191" s="48"/>
      <c r="VFP1191" s="48"/>
      <c r="VFQ1191" s="48"/>
      <c r="VFR1191" s="48"/>
      <c r="VFS1191" s="48"/>
      <c r="VFT1191" s="48"/>
      <c r="VFU1191" s="48"/>
      <c r="VFV1191" s="48"/>
      <c r="VFW1191" s="48"/>
      <c r="VFX1191" s="48"/>
      <c r="VFY1191" s="48"/>
      <c r="VFZ1191" s="48"/>
      <c r="VGA1191" s="48"/>
      <c r="VGB1191" s="48"/>
      <c r="VGC1191" s="48"/>
      <c r="VGD1191" s="48"/>
      <c r="VGE1191" s="48"/>
      <c r="VGF1191" s="48"/>
      <c r="VGG1191" s="48"/>
      <c r="VGH1191" s="48"/>
      <c r="VGI1191" s="48"/>
      <c r="VGJ1191" s="48"/>
      <c r="VGK1191" s="48"/>
      <c r="VGL1191" s="48"/>
      <c r="VGM1191" s="48"/>
      <c r="VGN1191" s="48"/>
      <c r="VGO1191" s="48"/>
      <c r="VGP1191" s="48"/>
      <c r="VGQ1191" s="48"/>
      <c r="VGR1191" s="48"/>
      <c r="VGS1191" s="48"/>
      <c r="VGT1191" s="48"/>
      <c r="VGU1191" s="48"/>
      <c r="VGV1191" s="48"/>
      <c r="VGW1191" s="48"/>
      <c r="VGX1191" s="48"/>
      <c r="VGY1191" s="48"/>
      <c r="VGZ1191" s="48"/>
      <c r="VHA1191" s="48"/>
      <c r="VHB1191" s="48"/>
      <c r="VHC1191" s="48"/>
      <c r="VHD1191" s="48"/>
      <c r="VHE1191" s="48"/>
      <c r="VHF1191" s="48"/>
      <c r="VHG1191" s="48"/>
      <c r="VHH1191" s="48"/>
      <c r="VHI1191" s="48"/>
      <c r="VHJ1191" s="48"/>
      <c r="VHK1191" s="48"/>
      <c r="VHL1191" s="48"/>
      <c r="VHM1191" s="48"/>
      <c r="VHN1191" s="48"/>
      <c r="VHO1191" s="48"/>
      <c r="VHP1191" s="48"/>
      <c r="VHQ1191" s="48"/>
      <c r="VHR1191" s="48"/>
      <c r="VHS1191" s="48"/>
      <c r="VHT1191" s="48"/>
      <c r="VHU1191" s="48"/>
      <c r="VHV1191" s="48"/>
      <c r="VHW1191" s="48"/>
      <c r="VHX1191" s="48"/>
      <c r="VHY1191" s="48"/>
      <c r="VHZ1191" s="48"/>
      <c r="VIA1191" s="48"/>
      <c r="VIB1191" s="48"/>
      <c r="VIC1191" s="48"/>
      <c r="VID1191" s="48"/>
      <c r="VIE1191" s="48"/>
      <c r="VIF1191" s="48"/>
      <c r="VIG1191" s="48"/>
      <c r="VIH1191" s="48"/>
      <c r="VII1191" s="48"/>
      <c r="VIJ1191" s="48"/>
      <c r="VIK1191" s="48"/>
      <c r="VIL1191" s="48"/>
      <c r="VIM1191" s="48"/>
      <c r="VIN1191" s="48"/>
      <c r="VIO1191" s="48"/>
      <c r="VIP1191" s="48"/>
      <c r="VIQ1191" s="48"/>
      <c r="VIR1191" s="48"/>
      <c r="VIS1191" s="48"/>
      <c r="VIT1191" s="48"/>
      <c r="VIU1191" s="48"/>
      <c r="VIV1191" s="48"/>
      <c r="VIW1191" s="48"/>
      <c r="VIX1191" s="48"/>
      <c r="VIY1191" s="48"/>
      <c r="VIZ1191" s="48"/>
      <c r="VJA1191" s="48"/>
      <c r="VJB1191" s="48"/>
      <c r="VJC1191" s="48"/>
      <c r="VJD1191" s="48"/>
      <c r="VJE1191" s="48"/>
      <c r="VJF1191" s="48"/>
      <c r="VJG1191" s="48"/>
      <c r="VJH1191" s="48"/>
      <c r="VJI1191" s="48"/>
      <c r="VJJ1191" s="48"/>
      <c r="VJK1191" s="48"/>
      <c r="VJL1191" s="48"/>
      <c r="VJM1191" s="48"/>
      <c r="VJN1191" s="48"/>
      <c r="VJO1191" s="48"/>
      <c r="VJP1191" s="48"/>
      <c r="VJQ1191" s="48"/>
      <c r="VJR1191" s="48"/>
      <c r="VJS1191" s="48"/>
      <c r="VJT1191" s="48"/>
      <c r="VJU1191" s="48"/>
      <c r="VJV1191" s="48"/>
      <c r="VJW1191" s="48"/>
      <c r="VJX1191" s="48"/>
      <c r="VJY1191" s="48"/>
      <c r="VJZ1191" s="48"/>
      <c r="VKA1191" s="48"/>
      <c r="VKB1191" s="48"/>
      <c r="VKC1191" s="48"/>
      <c r="VKD1191" s="48"/>
      <c r="VKE1191" s="48"/>
      <c r="VKF1191" s="48"/>
      <c r="VKG1191" s="48"/>
      <c r="VKH1191" s="48"/>
      <c r="VKI1191" s="48"/>
      <c r="VKJ1191" s="48"/>
      <c r="VKK1191" s="48"/>
      <c r="VKL1191" s="48"/>
      <c r="VKM1191" s="48"/>
      <c r="VKN1191" s="48"/>
      <c r="VKO1191" s="48"/>
      <c r="VKP1191" s="48"/>
      <c r="VKQ1191" s="48"/>
      <c r="VKR1191" s="48"/>
      <c r="VKS1191" s="48"/>
      <c r="VKT1191" s="48"/>
      <c r="VKU1191" s="48"/>
      <c r="VKV1191" s="48"/>
      <c r="VKW1191" s="48"/>
      <c r="VKX1191" s="48"/>
      <c r="VKY1191" s="48"/>
      <c r="VKZ1191" s="48"/>
      <c r="VLA1191" s="48"/>
      <c r="VLB1191" s="48"/>
      <c r="VLC1191" s="48"/>
      <c r="VLD1191" s="48"/>
      <c r="VLE1191" s="48"/>
      <c r="VLF1191" s="48"/>
      <c r="VLG1191" s="48"/>
      <c r="VLH1191" s="48"/>
      <c r="VLI1191" s="48"/>
      <c r="VLJ1191" s="48"/>
      <c r="VLK1191" s="48"/>
      <c r="VLL1191" s="48"/>
      <c r="VLM1191" s="48"/>
      <c r="VLN1191" s="48"/>
      <c r="VLO1191" s="48"/>
      <c r="VLP1191" s="48"/>
      <c r="VLQ1191" s="48"/>
      <c r="VLR1191" s="48"/>
      <c r="VLS1191" s="48"/>
      <c r="VLT1191" s="48"/>
      <c r="VLU1191" s="48"/>
      <c r="VLV1191" s="48"/>
      <c r="VLW1191" s="48"/>
      <c r="VLX1191" s="48"/>
      <c r="VLY1191" s="48"/>
      <c r="VLZ1191" s="48"/>
      <c r="VMA1191" s="48"/>
      <c r="VMB1191" s="48"/>
      <c r="VMC1191" s="48"/>
      <c r="VMD1191" s="48"/>
      <c r="VME1191" s="48"/>
      <c r="VMF1191" s="48"/>
      <c r="VMG1191" s="48"/>
      <c r="VMH1191" s="48"/>
      <c r="VMI1191" s="48"/>
      <c r="VMJ1191" s="48"/>
      <c r="VMK1191" s="48"/>
      <c r="VML1191" s="48"/>
      <c r="VMM1191" s="48"/>
      <c r="VMN1191" s="48"/>
      <c r="VMO1191" s="48"/>
      <c r="VMP1191" s="48"/>
      <c r="VMQ1191" s="48"/>
      <c r="VMR1191" s="48"/>
      <c r="VMS1191" s="48"/>
      <c r="VMT1191" s="48"/>
      <c r="VMU1191" s="48"/>
      <c r="VMV1191" s="48"/>
      <c r="VMW1191" s="48"/>
      <c r="VMX1191" s="48"/>
      <c r="VMY1191" s="48"/>
      <c r="VMZ1191" s="48"/>
      <c r="VNA1191" s="48"/>
      <c r="VNB1191" s="48"/>
      <c r="VNC1191" s="48"/>
      <c r="VND1191" s="48"/>
      <c r="VNE1191" s="48"/>
      <c r="VNF1191" s="48"/>
      <c r="VNG1191" s="48"/>
      <c r="VNH1191" s="48"/>
      <c r="VNI1191" s="48"/>
      <c r="VNJ1191" s="48"/>
      <c r="VNK1191" s="48"/>
      <c r="VNL1191" s="48"/>
      <c r="VNM1191" s="48"/>
      <c r="VNN1191" s="48"/>
      <c r="VNO1191" s="48"/>
      <c r="VNP1191" s="48"/>
      <c r="VNQ1191" s="48"/>
      <c r="VNR1191" s="48"/>
      <c r="VNS1191" s="48"/>
      <c r="VNT1191" s="48"/>
      <c r="VNU1191" s="48"/>
      <c r="VNV1191" s="48"/>
      <c r="VNW1191" s="48"/>
      <c r="VNX1191" s="48"/>
      <c r="VNY1191" s="48"/>
      <c r="VNZ1191" s="48"/>
      <c r="VOA1191" s="48"/>
      <c r="VOB1191" s="48"/>
      <c r="VOC1191" s="48"/>
      <c r="VOD1191" s="48"/>
      <c r="VOE1191" s="48"/>
      <c r="VOF1191" s="48"/>
      <c r="VOG1191" s="48"/>
      <c r="VOH1191" s="48"/>
      <c r="VOI1191" s="48"/>
      <c r="VOJ1191" s="48"/>
      <c r="VOK1191" s="48"/>
      <c r="VOL1191" s="48"/>
      <c r="VOM1191" s="48"/>
      <c r="VON1191" s="48"/>
      <c r="VOO1191" s="48"/>
      <c r="VOP1191" s="48"/>
      <c r="VOQ1191" s="48"/>
      <c r="VOR1191" s="48"/>
      <c r="VOS1191" s="48"/>
      <c r="VOT1191" s="48"/>
      <c r="VOU1191" s="48"/>
      <c r="VOV1191" s="48"/>
      <c r="VOW1191" s="48"/>
      <c r="VOX1191" s="48"/>
      <c r="VOY1191" s="48"/>
      <c r="VOZ1191" s="48"/>
      <c r="VPA1191" s="48"/>
      <c r="VPB1191" s="48"/>
      <c r="VPC1191" s="48"/>
      <c r="VPD1191" s="48"/>
      <c r="VPE1191" s="48"/>
      <c r="VPF1191" s="48"/>
      <c r="VPG1191" s="48"/>
      <c r="VPH1191" s="48"/>
      <c r="VPI1191" s="48"/>
      <c r="VPJ1191" s="48"/>
      <c r="VPK1191" s="48"/>
      <c r="VPL1191" s="48"/>
      <c r="VPM1191" s="48"/>
      <c r="VPN1191" s="48"/>
      <c r="VPO1191" s="48"/>
      <c r="VPP1191" s="48"/>
      <c r="VPQ1191" s="48"/>
      <c r="VPR1191" s="48"/>
      <c r="VPS1191" s="48"/>
      <c r="VPT1191" s="48"/>
      <c r="VPU1191" s="48"/>
      <c r="VPV1191" s="48"/>
      <c r="VPW1191" s="48"/>
      <c r="VPX1191" s="48"/>
      <c r="VPY1191" s="48"/>
      <c r="VPZ1191" s="48"/>
      <c r="VQA1191" s="48"/>
      <c r="VQB1191" s="48"/>
      <c r="VQC1191" s="48"/>
      <c r="VQD1191" s="48"/>
      <c r="VQE1191" s="48"/>
      <c r="VQF1191" s="48"/>
      <c r="VQG1191" s="48"/>
      <c r="VQH1191" s="48"/>
      <c r="VQI1191" s="48"/>
      <c r="VQJ1191" s="48"/>
      <c r="VQK1191" s="48"/>
      <c r="VQL1191" s="48"/>
      <c r="VQM1191" s="48"/>
      <c r="VQN1191" s="48"/>
      <c r="VQO1191" s="48"/>
      <c r="VQP1191" s="48"/>
      <c r="VQQ1191" s="48"/>
      <c r="VQR1191" s="48"/>
      <c r="VQS1191" s="48"/>
      <c r="VQT1191" s="48"/>
      <c r="VQU1191" s="48"/>
      <c r="VQV1191" s="48"/>
      <c r="VQW1191" s="48"/>
      <c r="VQX1191" s="48"/>
      <c r="VQY1191" s="48"/>
      <c r="VQZ1191" s="48"/>
      <c r="VRA1191" s="48"/>
      <c r="VRB1191" s="48"/>
      <c r="VRC1191" s="48"/>
      <c r="VRD1191" s="48"/>
      <c r="VRE1191" s="48"/>
      <c r="VRF1191" s="48"/>
      <c r="VRG1191" s="48"/>
      <c r="VRH1191" s="48"/>
      <c r="VRI1191" s="48"/>
      <c r="VRJ1191" s="48"/>
      <c r="VRK1191" s="48"/>
      <c r="VRL1191" s="48"/>
      <c r="VRM1191" s="48"/>
      <c r="VRN1191" s="48"/>
      <c r="VRO1191" s="48"/>
      <c r="VRP1191" s="48"/>
      <c r="VRQ1191" s="48"/>
      <c r="VRR1191" s="48"/>
      <c r="VRS1191" s="48"/>
      <c r="VRT1191" s="48"/>
      <c r="VRU1191" s="48"/>
      <c r="VRV1191" s="48"/>
      <c r="VRW1191" s="48"/>
      <c r="VRX1191" s="48"/>
      <c r="VRY1191" s="48"/>
      <c r="VRZ1191" s="48"/>
      <c r="VSA1191" s="48"/>
      <c r="VSB1191" s="48"/>
      <c r="VSC1191" s="48"/>
      <c r="VSD1191" s="48"/>
      <c r="VSE1191" s="48"/>
      <c r="VSF1191" s="48"/>
      <c r="VSG1191" s="48"/>
      <c r="VSH1191" s="48"/>
      <c r="VSI1191" s="48"/>
      <c r="VSJ1191" s="48"/>
      <c r="VSK1191" s="48"/>
      <c r="VSL1191" s="48"/>
      <c r="VSM1191" s="48"/>
      <c r="VSN1191" s="48"/>
      <c r="VSO1191" s="48"/>
      <c r="VSP1191" s="48"/>
      <c r="VSQ1191" s="48"/>
      <c r="VSR1191" s="48"/>
      <c r="VSS1191" s="48"/>
      <c r="VST1191" s="48"/>
      <c r="VSU1191" s="48"/>
      <c r="VSV1191" s="48"/>
      <c r="VSW1191" s="48"/>
      <c r="VSX1191" s="48"/>
      <c r="VSY1191" s="48"/>
      <c r="VSZ1191" s="48"/>
      <c r="VTA1191" s="48"/>
      <c r="VTB1191" s="48"/>
      <c r="VTC1191" s="48"/>
      <c r="VTD1191" s="48"/>
      <c r="VTE1191" s="48"/>
      <c r="VTF1191" s="48"/>
      <c r="VTG1191" s="48"/>
      <c r="VTH1191" s="48"/>
      <c r="VTI1191" s="48"/>
      <c r="VTJ1191" s="48"/>
      <c r="VTK1191" s="48"/>
      <c r="VTL1191" s="48"/>
      <c r="VTM1191" s="48"/>
      <c r="VTN1191" s="48"/>
      <c r="VTO1191" s="48"/>
      <c r="VTP1191" s="48"/>
      <c r="VTQ1191" s="48"/>
      <c r="VTR1191" s="48"/>
      <c r="VTS1191" s="48"/>
      <c r="VTT1191" s="48"/>
      <c r="VTU1191" s="48"/>
      <c r="VTV1191" s="48"/>
      <c r="VTW1191" s="48"/>
      <c r="VTX1191" s="48"/>
      <c r="VTY1191" s="48"/>
      <c r="VTZ1191" s="48"/>
      <c r="VUA1191" s="48"/>
      <c r="VUB1191" s="48"/>
      <c r="VUC1191" s="48"/>
      <c r="VUD1191" s="48"/>
      <c r="VUE1191" s="48"/>
      <c r="VUF1191" s="48"/>
      <c r="VUG1191" s="48"/>
      <c r="VUH1191" s="48"/>
      <c r="VUI1191" s="48"/>
      <c r="VUJ1191" s="48"/>
      <c r="VUK1191" s="48"/>
      <c r="VUL1191" s="48"/>
      <c r="VUM1191" s="48"/>
      <c r="VUN1191" s="48"/>
      <c r="VUO1191" s="48"/>
      <c r="VUP1191" s="48"/>
      <c r="VUQ1191" s="48"/>
      <c r="VUR1191" s="48"/>
      <c r="VUS1191" s="48"/>
      <c r="VUT1191" s="48"/>
      <c r="VUU1191" s="48"/>
      <c r="VUV1191" s="48"/>
      <c r="VUW1191" s="48"/>
      <c r="VUX1191" s="48"/>
      <c r="VUY1191" s="48"/>
      <c r="VUZ1191" s="48"/>
      <c r="VVA1191" s="48"/>
      <c r="VVB1191" s="48"/>
      <c r="VVC1191" s="48"/>
      <c r="VVD1191" s="48"/>
      <c r="VVE1191" s="48"/>
      <c r="VVF1191" s="48"/>
      <c r="VVG1191" s="48"/>
      <c r="VVH1191" s="48"/>
      <c r="VVI1191" s="48"/>
      <c r="VVJ1191" s="48"/>
      <c r="VVK1191" s="48"/>
      <c r="VVL1191" s="48"/>
      <c r="VVM1191" s="48"/>
      <c r="VVN1191" s="48"/>
      <c r="VVO1191" s="48"/>
      <c r="VVP1191" s="48"/>
      <c r="VVQ1191" s="48"/>
      <c r="VVR1191" s="48"/>
      <c r="VVS1191" s="48"/>
      <c r="VVT1191" s="48"/>
      <c r="VVU1191" s="48"/>
      <c r="VVV1191" s="48"/>
      <c r="VVW1191" s="48"/>
      <c r="VVX1191" s="48"/>
      <c r="VVY1191" s="48"/>
      <c r="VVZ1191" s="48"/>
      <c r="VWA1191" s="48"/>
      <c r="VWB1191" s="48"/>
      <c r="VWC1191" s="48"/>
      <c r="VWD1191" s="48"/>
      <c r="VWE1191" s="48"/>
      <c r="VWF1191" s="48"/>
      <c r="VWG1191" s="48"/>
      <c r="VWH1191" s="48"/>
      <c r="VWI1191" s="48"/>
      <c r="VWJ1191" s="48"/>
      <c r="VWK1191" s="48"/>
      <c r="VWL1191" s="48"/>
      <c r="VWM1191" s="48"/>
      <c r="VWN1191" s="48"/>
      <c r="VWO1191" s="48"/>
      <c r="VWP1191" s="48"/>
      <c r="VWQ1191" s="48"/>
      <c r="VWR1191" s="48"/>
      <c r="VWS1191" s="48"/>
      <c r="VWT1191" s="48"/>
      <c r="VWU1191" s="48"/>
      <c r="VWV1191" s="48"/>
      <c r="VWW1191" s="48"/>
      <c r="VWX1191" s="48"/>
      <c r="VWY1191" s="48"/>
      <c r="VWZ1191" s="48"/>
      <c r="VXA1191" s="48"/>
      <c r="VXB1191" s="48"/>
      <c r="VXC1191" s="48"/>
      <c r="VXD1191" s="48"/>
      <c r="VXE1191" s="48"/>
      <c r="VXF1191" s="48"/>
      <c r="VXG1191" s="48"/>
      <c r="VXH1191" s="48"/>
      <c r="VXI1191" s="48"/>
      <c r="VXJ1191" s="48"/>
      <c r="VXK1191" s="48"/>
      <c r="VXL1191" s="48"/>
      <c r="VXM1191" s="48"/>
      <c r="VXN1191" s="48"/>
      <c r="VXO1191" s="48"/>
      <c r="VXP1191" s="48"/>
      <c r="VXQ1191" s="48"/>
      <c r="VXR1191" s="48"/>
      <c r="VXS1191" s="48"/>
      <c r="VXT1191" s="48"/>
      <c r="VXU1191" s="48"/>
      <c r="VXV1191" s="48"/>
      <c r="VXW1191" s="48"/>
      <c r="VXX1191" s="48"/>
      <c r="VXY1191" s="48"/>
      <c r="VXZ1191" s="48"/>
      <c r="VYA1191" s="48"/>
      <c r="VYB1191" s="48"/>
      <c r="VYC1191" s="48"/>
      <c r="VYD1191" s="48"/>
      <c r="VYE1191" s="48"/>
      <c r="VYF1191" s="48"/>
      <c r="VYG1191" s="48"/>
      <c r="VYH1191" s="48"/>
      <c r="VYI1191" s="48"/>
      <c r="VYJ1191" s="48"/>
      <c r="VYK1191" s="48"/>
      <c r="VYL1191" s="48"/>
      <c r="VYM1191" s="48"/>
      <c r="VYN1191" s="48"/>
      <c r="VYO1191" s="48"/>
      <c r="VYP1191" s="48"/>
      <c r="VYQ1191" s="48"/>
      <c r="VYR1191" s="48"/>
      <c r="VYS1191" s="48"/>
      <c r="VYT1191" s="48"/>
      <c r="VYU1191" s="48"/>
      <c r="VYV1191" s="48"/>
      <c r="VYW1191" s="48"/>
      <c r="VYX1191" s="48"/>
      <c r="VYY1191" s="48"/>
      <c r="VYZ1191" s="48"/>
      <c r="VZA1191" s="48"/>
      <c r="VZB1191" s="48"/>
      <c r="VZC1191" s="48"/>
      <c r="VZD1191" s="48"/>
      <c r="VZE1191" s="48"/>
      <c r="VZF1191" s="48"/>
      <c r="VZG1191" s="48"/>
      <c r="VZH1191" s="48"/>
      <c r="VZI1191" s="48"/>
      <c r="VZJ1191" s="48"/>
      <c r="VZK1191" s="48"/>
      <c r="VZL1191" s="48"/>
      <c r="VZM1191" s="48"/>
      <c r="VZN1191" s="48"/>
      <c r="VZO1191" s="48"/>
      <c r="VZP1191" s="48"/>
      <c r="VZQ1191" s="48"/>
      <c r="VZR1191" s="48"/>
      <c r="VZS1191" s="48"/>
      <c r="VZT1191" s="48"/>
      <c r="VZU1191" s="48"/>
      <c r="VZV1191" s="48"/>
      <c r="VZW1191" s="48"/>
      <c r="VZX1191" s="48"/>
      <c r="VZY1191" s="48"/>
      <c r="VZZ1191" s="48"/>
      <c r="WAA1191" s="48"/>
      <c r="WAB1191" s="48"/>
      <c r="WAC1191" s="48"/>
      <c r="WAD1191" s="48"/>
      <c r="WAE1191" s="48"/>
      <c r="WAF1191" s="48"/>
      <c r="WAG1191" s="48"/>
      <c r="WAH1191" s="48"/>
      <c r="WAI1191" s="48"/>
      <c r="WAJ1191" s="48"/>
      <c r="WAK1191" s="48"/>
      <c r="WAL1191" s="48"/>
      <c r="WAM1191" s="48"/>
      <c r="WAN1191" s="48"/>
      <c r="WAO1191" s="48"/>
      <c r="WAP1191" s="48"/>
      <c r="WAQ1191" s="48"/>
      <c r="WAR1191" s="48"/>
      <c r="WAS1191" s="48"/>
      <c r="WAT1191" s="48"/>
      <c r="WAU1191" s="48"/>
      <c r="WAV1191" s="48"/>
      <c r="WAW1191" s="48"/>
      <c r="WAX1191" s="48"/>
      <c r="WAY1191" s="48"/>
      <c r="WAZ1191" s="48"/>
      <c r="WBA1191" s="48"/>
      <c r="WBB1191" s="48"/>
      <c r="WBC1191" s="48"/>
      <c r="WBD1191" s="48"/>
      <c r="WBE1191" s="48"/>
      <c r="WBF1191" s="48"/>
      <c r="WBG1191" s="48"/>
      <c r="WBH1191" s="48"/>
      <c r="WBI1191" s="48"/>
      <c r="WBJ1191" s="48"/>
      <c r="WBK1191" s="48"/>
      <c r="WBL1191" s="48"/>
      <c r="WBM1191" s="48"/>
      <c r="WBN1191" s="48"/>
      <c r="WBO1191" s="48"/>
      <c r="WBP1191" s="48"/>
      <c r="WBQ1191" s="48"/>
      <c r="WBR1191" s="48"/>
      <c r="WBS1191" s="48"/>
      <c r="WBT1191" s="48"/>
      <c r="WBU1191" s="48"/>
      <c r="WBV1191" s="48"/>
      <c r="WBW1191" s="48"/>
      <c r="WBX1191" s="48"/>
      <c r="WBY1191" s="48"/>
      <c r="WBZ1191" s="48"/>
      <c r="WCA1191" s="48"/>
      <c r="WCB1191" s="48"/>
      <c r="WCC1191" s="48"/>
      <c r="WCD1191" s="48"/>
      <c r="WCE1191" s="48"/>
      <c r="WCF1191" s="48"/>
      <c r="WCG1191" s="48"/>
      <c r="WCH1191" s="48"/>
      <c r="WCI1191" s="48"/>
      <c r="WCJ1191" s="48"/>
      <c r="WCK1191" s="48"/>
      <c r="WCL1191" s="48"/>
      <c r="WCM1191" s="48"/>
      <c r="WCN1191" s="48"/>
      <c r="WCO1191" s="48"/>
      <c r="WCP1191" s="48"/>
      <c r="WCQ1191" s="48"/>
      <c r="WCR1191" s="48"/>
      <c r="WCS1191" s="48"/>
      <c r="WCT1191" s="48"/>
      <c r="WCU1191" s="48"/>
      <c r="WCV1191" s="48"/>
      <c r="WCW1191" s="48"/>
      <c r="WCX1191" s="48"/>
      <c r="WCY1191" s="48"/>
      <c r="WCZ1191" s="48"/>
      <c r="WDA1191" s="48"/>
      <c r="WDB1191" s="48"/>
      <c r="WDC1191" s="48"/>
      <c r="WDD1191" s="48"/>
      <c r="WDE1191" s="48"/>
      <c r="WDF1191" s="48"/>
      <c r="WDG1191" s="48"/>
      <c r="WDH1191" s="48"/>
      <c r="WDI1191" s="48"/>
      <c r="WDJ1191" s="48"/>
      <c r="WDK1191" s="48"/>
      <c r="WDL1191" s="48"/>
      <c r="WDM1191" s="48"/>
      <c r="WDN1191" s="48"/>
      <c r="WDO1191" s="48"/>
      <c r="WDP1191" s="48"/>
      <c r="WDQ1191" s="48"/>
      <c r="WDR1191" s="48"/>
      <c r="WDS1191" s="48"/>
      <c r="WDT1191" s="48"/>
      <c r="WDU1191" s="48"/>
      <c r="WDV1191" s="48"/>
      <c r="WDW1191" s="48"/>
      <c r="WDX1191" s="48"/>
      <c r="WDY1191" s="48"/>
      <c r="WDZ1191" s="48"/>
      <c r="WEA1191" s="48"/>
      <c r="WEB1191" s="48"/>
      <c r="WEC1191" s="48"/>
      <c r="WED1191" s="48"/>
      <c r="WEE1191" s="48"/>
      <c r="WEF1191" s="48"/>
      <c r="WEG1191" s="48"/>
      <c r="WEH1191" s="48"/>
      <c r="WEI1191" s="48"/>
      <c r="WEJ1191" s="48"/>
      <c r="WEK1191" s="48"/>
      <c r="WEL1191" s="48"/>
      <c r="WEM1191" s="48"/>
      <c r="WEN1191" s="48"/>
      <c r="WEO1191" s="48"/>
      <c r="WEP1191" s="48"/>
      <c r="WEQ1191" s="48"/>
      <c r="WER1191" s="48"/>
      <c r="WES1191" s="48"/>
      <c r="WET1191" s="48"/>
      <c r="WEU1191" s="48"/>
      <c r="WEV1191" s="48"/>
      <c r="WEW1191" s="48"/>
      <c r="WEX1191" s="48"/>
      <c r="WEY1191" s="48"/>
      <c r="WEZ1191" s="48"/>
      <c r="WFA1191" s="48"/>
      <c r="WFB1191" s="48"/>
      <c r="WFC1191" s="48"/>
      <c r="WFD1191" s="48"/>
      <c r="WFE1191" s="48"/>
      <c r="WFF1191" s="48"/>
      <c r="WFG1191" s="48"/>
      <c r="WFH1191" s="48"/>
      <c r="WFI1191" s="48"/>
      <c r="WFJ1191" s="48"/>
      <c r="WFK1191" s="48"/>
      <c r="WFL1191" s="48"/>
      <c r="WFM1191" s="48"/>
      <c r="WFN1191" s="48"/>
      <c r="WFO1191" s="48"/>
      <c r="WFP1191" s="48"/>
      <c r="WFQ1191" s="48"/>
      <c r="WFR1191" s="48"/>
      <c r="WFS1191" s="48"/>
      <c r="WFT1191" s="48"/>
      <c r="WFU1191" s="48"/>
      <c r="WFV1191" s="48"/>
      <c r="WFW1191" s="48"/>
      <c r="WFX1191" s="48"/>
      <c r="WFY1191" s="48"/>
      <c r="WFZ1191" s="48"/>
      <c r="WGA1191" s="48"/>
      <c r="WGB1191" s="48"/>
      <c r="WGC1191" s="48"/>
      <c r="WGD1191" s="48"/>
      <c r="WGE1191" s="48"/>
      <c r="WGF1191" s="48"/>
      <c r="WGG1191" s="48"/>
      <c r="WGH1191" s="48"/>
      <c r="WGI1191" s="48"/>
      <c r="WGJ1191" s="48"/>
      <c r="WGK1191" s="48"/>
      <c r="WGL1191" s="48"/>
      <c r="WGM1191" s="48"/>
      <c r="WGN1191" s="48"/>
      <c r="WGO1191" s="48"/>
      <c r="WGP1191" s="48"/>
      <c r="WGQ1191" s="48"/>
      <c r="WGR1191" s="48"/>
      <c r="WGS1191" s="48"/>
      <c r="WGT1191" s="48"/>
      <c r="WGU1191" s="48"/>
      <c r="WGV1191" s="48"/>
      <c r="WGW1191" s="48"/>
      <c r="WGX1191" s="48"/>
      <c r="WGY1191" s="48"/>
      <c r="WGZ1191" s="48"/>
      <c r="WHA1191" s="48"/>
      <c r="WHB1191" s="48"/>
      <c r="WHC1191" s="48"/>
      <c r="WHD1191" s="48"/>
      <c r="WHE1191" s="48"/>
      <c r="WHF1191" s="48"/>
      <c r="WHG1191" s="48"/>
      <c r="WHH1191" s="48"/>
      <c r="WHI1191" s="48"/>
      <c r="WHJ1191" s="48"/>
      <c r="WHK1191" s="48"/>
      <c r="WHL1191" s="48"/>
      <c r="WHM1191" s="48"/>
      <c r="WHN1191" s="48"/>
      <c r="WHO1191" s="48"/>
      <c r="WHP1191" s="48"/>
      <c r="WHQ1191" s="48"/>
      <c r="WHR1191" s="48"/>
      <c r="WHS1191" s="48"/>
      <c r="WHT1191" s="48"/>
      <c r="WHU1191" s="48"/>
      <c r="WHV1191" s="48"/>
      <c r="WHW1191" s="48"/>
      <c r="WHX1191" s="48"/>
      <c r="WHY1191" s="48"/>
      <c r="WHZ1191" s="48"/>
      <c r="WIA1191" s="48"/>
      <c r="WIB1191" s="48"/>
      <c r="WIC1191" s="48"/>
      <c r="WID1191" s="48"/>
      <c r="WIE1191" s="48"/>
      <c r="WIF1191" s="48"/>
      <c r="WIG1191" s="48"/>
      <c r="WIH1191" s="48"/>
      <c r="WII1191" s="48"/>
      <c r="WIJ1191" s="48"/>
      <c r="WIK1191" s="48"/>
      <c r="WIL1191" s="48"/>
      <c r="WIM1191" s="48"/>
      <c r="WIN1191" s="48"/>
      <c r="WIO1191" s="48"/>
      <c r="WIP1191" s="48"/>
      <c r="WIQ1191" s="48"/>
      <c r="WIR1191" s="48"/>
      <c r="WIS1191" s="48"/>
      <c r="WIT1191" s="48"/>
      <c r="WIU1191" s="48"/>
      <c r="WIV1191" s="48"/>
      <c r="WIW1191" s="48"/>
      <c r="WIX1191" s="48"/>
      <c r="WIY1191" s="48"/>
      <c r="WIZ1191" s="48"/>
      <c r="WJA1191" s="48"/>
      <c r="WJB1191" s="48"/>
      <c r="WJC1191" s="48"/>
      <c r="WJD1191" s="48"/>
      <c r="WJE1191" s="48"/>
      <c r="WJF1191" s="48"/>
      <c r="WJG1191" s="48"/>
      <c r="WJH1191" s="48"/>
      <c r="WJI1191" s="48"/>
      <c r="WJJ1191" s="48"/>
      <c r="WJK1191" s="48"/>
      <c r="WJL1191" s="48"/>
      <c r="WJM1191" s="48"/>
      <c r="WJN1191" s="48"/>
      <c r="WJO1191" s="48"/>
      <c r="WJP1191" s="48"/>
      <c r="WJQ1191" s="48"/>
      <c r="WJR1191" s="48"/>
      <c r="WJS1191" s="48"/>
      <c r="WJT1191" s="48"/>
      <c r="WJU1191" s="48"/>
      <c r="WJV1191" s="48"/>
      <c r="WJW1191" s="48"/>
      <c r="WJX1191" s="48"/>
      <c r="WJY1191" s="48"/>
      <c r="WJZ1191" s="48"/>
      <c r="WKA1191" s="48"/>
      <c r="WKB1191" s="48"/>
      <c r="WKC1191" s="48"/>
      <c r="WKD1191" s="48"/>
      <c r="WKE1191" s="48"/>
      <c r="WKF1191" s="48"/>
      <c r="WKG1191" s="48"/>
      <c r="WKH1191" s="48"/>
      <c r="WKI1191" s="48"/>
      <c r="WKJ1191" s="48"/>
      <c r="WKK1191" s="48"/>
      <c r="WKL1191" s="48"/>
      <c r="WKM1191" s="48"/>
      <c r="WKN1191" s="48"/>
      <c r="WKO1191" s="48"/>
      <c r="WKP1191" s="48"/>
      <c r="WKQ1191" s="48"/>
      <c r="WKR1191" s="48"/>
      <c r="WKS1191" s="48"/>
      <c r="WKT1191" s="48"/>
      <c r="WKU1191" s="48"/>
      <c r="WKV1191" s="48"/>
      <c r="WKW1191" s="48"/>
      <c r="WKX1191" s="48"/>
      <c r="WKY1191" s="48"/>
      <c r="WKZ1191" s="48"/>
      <c r="WLA1191" s="48"/>
      <c r="WLB1191" s="48"/>
      <c r="WLC1191" s="48"/>
      <c r="WLD1191" s="48"/>
      <c r="WLE1191" s="48"/>
      <c r="WLF1191" s="48"/>
      <c r="WLG1191" s="48"/>
      <c r="WLH1191" s="48"/>
      <c r="WLI1191" s="48"/>
      <c r="WLJ1191" s="48"/>
      <c r="WLK1191" s="48"/>
      <c r="WLL1191" s="48"/>
      <c r="WLM1191" s="48"/>
      <c r="WLN1191" s="48"/>
      <c r="WLO1191" s="48"/>
      <c r="WLP1191" s="48"/>
      <c r="WLQ1191" s="48"/>
      <c r="WLR1191" s="48"/>
      <c r="WLS1191" s="48"/>
      <c r="WLT1191" s="48"/>
      <c r="WLU1191" s="48"/>
      <c r="WLV1191" s="48"/>
      <c r="WLW1191" s="48"/>
      <c r="WLX1191" s="48"/>
      <c r="WLY1191" s="48"/>
      <c r="WLZ1191" s="48"/>
      <c r="WMA1191" s="48"/>
      <c r="WMB1191" s="48"/>
      <c r="WMC1191" s="48"/>
      <c r="WMD1191" s="48"/>
      <c r="WME1191" s="48"/>
      <c r="WMF1191" s="48"/>
      <c r="WMG1191" s="48"/>
      <c r="WMH1191" s="48"/>
      <c r="WMI1191" s="48"/>
      <c r="WMJ1191" s="48"/>
      <c r="WMK1191" s="48"/>
      <c r="WML1191" s="48"/>
      <c r="WMM1191" s="48"/>
      <c r="WMN1191" s="48"/>
      <c r="WMO1191" s="48"/>
      <c r="WMP1191" s="48"/>
      <c r="WMQ1191" s="48"/>
      <c r="WMR1191" s="48"/>
      <c r="WMS1191" s="48"/>
      <c r="WMT1191" s="48"/>
      <c r="WMU1191" s="48"/>
      <c r="WMV1191" s="48"/>
      <c r="WMW1191" s="48"/>
      <c r="WMX1191" s="48"/>
      <c r="WMY1191" s="48"/>
      <c r="WMZ1191" s="48"/>
      <c r="WNA1191" s="48"/>
      <c r="WNB1191" s="48"/>
      <c r="WNC1191" s="48"/>
      <c r="WND1191" s="48"/>
      <c r="WNE1191" s="48"/>
      <c r="WNF1191" s="48"/>
      <c r="WNG1191" s="48"/>
      <c r="WNH1191" s="48"/>
      <c r="WNI1191" s="48"/>
      <c r="WNJ1191" s="48"/>
      <c r="WNK1191" s="48"/>
      <c r="WNL1191" s="48"/>
      <c r="WNM1191" s="48"/>
      <c r="WNN1191" s="48"/>
      <c r="WNO1191" s="48"/>
      <c r="WNP1191" s="48"/>
      <c r="WNQ1191" s="48"/>
      <c r="WNR1191" s="48"/>
      <c r="WNS1191" s="48"/>
      <c r="WNT1191" s="48"/>
      <c r="WNU1191" s="48"/>
      <c r="WNV1191" s="48"/>
      <c r="WNW1191" s="48"/>
      <c r="WNX1191" s="48"/>
      <c r="WNY1191" s="48"/>
      <c r="WNZ1191" s="48"/>
      <c r="WOA1191" s="48"/>
      <c r="WOB1191" s="48"/>
      <c r="WOC1191" s="48"/>
      <c r="WOD1191" s="48"/>
      <c r="WOE1191" s="48"/>
      <c r="WOF1191" s="48"/>
      <c r="WOG1191" s="48"/>
      <c r="WOH1191" s="48"/>
      <c r="WOI1191" s="48"/>
      <c r="WOJ1191" s="48"/>
      <c r="WOK1191" s="48"/>
      <c r="WOL1191" s="48"/>
      <c r="WOM1191" s="48"/>
      <c r="WON1191" s="48"/>
      <c r="WOO1191" s="48"/>
      <c r="WOP1191" s="48"/>
      <c r="WOQ1191" s="48"/>
      <c r="WOR1191" s="48"/>
      <c r="WOS1191" s="48"/>
      <c r="WOT1191" s="48"/>
      <c r="WOU1191" s="48"/>
      <c r="WOV1191" s="48"/>
      <c r="WOW1191" s="48"/>
      <c r="WOX1191" s="48"/>
      <c r="WOY1191" s="48"/>
      <c r="WOZ1191" s="48"/>
      <c r="WPA1191" s="48"/>
      <c r="WPB1191" s="48"/>
      <c r="WPC1191" s="48"/>
      <c r="WPD1191" s="48"/>
      <c r="WPE1191" s="48"/>
      <c r="WPF1191" s="48"/>
      <c r="WPG1191" s="48"/>
      <c r="WPH1191" s="48"/>
      <c r="WPI1191" s="48"/>
      <c r="WPJ1191" s="48"/>
      <c r="WPK1191" s="48"/>
      <c r="WPL1191" s="48"/>
      <c r="WPM1191" s="48"/>
      <c r="WPN1191" s="48"/>
      <c r="WPO1191" s="48"/>
      <c r="WPP1191" s="48"/>
      <c r="WPQ1191" s="48"/>
      <c r="WPR1191" s="48"/>
      <c r="WPS1191" s="48"/>
      <c r="WPT1191" s="48"/>
      <c r="WPU1191" s="48"/>
      <c r="WPV1191" s="48"/>
      <c r="WPW1191" s="48"/>
      <c r="WPX1191" s="48"/>
      <c r="WPY1191" s="48"/>
      <c r="WPZ1191" s="48"/>
      <c r="WQA1191" s="48"/>
      <c r="WQB1191" s="48"/>
      <c r="WQC1191" s="48"/>
      <c r="WQD1191" s="48"/>
      <c r="WQE1191" s="48"/>
      <c r="WQF1191" s="48"/>
      <c r="WQG1191" s="48"/>
      <c r="WQH1191" s="48"/>
      <c r="WQI1191" s="48"/>
      <c r="WQJ1191" s="48"/>
      <c r="WQK1191" s="48"/>
      <c r="WQL1191" s="48"/>
      <c r="WQM1191" s="48"/>
      <c r="WQN1191" s="48"/>
      <c r="WQO1191" s="48"/>
      <c r="WQP1191" s="48"/>
      <c r="WQQ1191" s="48"/>
      <c r="WQR1191" s="48"/>
      <c r="WQS1191" s="48"/>
      <c r="WQT1191" s="48"/>
      <c r="WQU1191" s="48"/>
      <c r="WQV1191" s="48"/>
      <c r="WQW1191" s="48"/>
      <c r="WQX1191" s="48"/>
      <c r="WQY1191" s="48"/>
      <c r="WQZ1191" s="48"/>
      <c r="WRA1191" s="48"/>
      <c r="WRB1191" s="48"/>
      <c r="WRC1191" s="48"/>
      <c r="WRD1191" s="48"/>
      <c r="WRE1191" s="48"/>
      <c r="WRF1191" s="48"/>
      <c r="WRG1191" s="48"/>
      <c r="WRH1191" s="48"/>
      <c r="WRI1191" s="48"/>
      <c r="WRJ1191" s="48"/>
      <c r="WRK1191" s="48"/>
      <c r="WRL1191" s="48"/>
      <c r="WRM1191" s="48"/>
      <c r="WRN1191" s="48"/>
      <c r="WRO1191" s="48"/>
      <c r="WRP1191" s="48"/>
      <c r="WRQ1191" s="48"/>
      <c r="WRR1191" s="48"/>
      <c r="WRS1191" s="48"/>
      <c r="WRT1191" s="48"/>
      <c r="WRU1191" s="48"/>
      <c r="WRV1191" s="48"/>
      <c r="WRW1191" s="48"/>
      <c r="WRX1191" s="48"/>
      <c r="WRY1191" s="48"/>
      <c r="WRZ1191" s="48"/>
      <c r="WSA1191" s="48"/>
      <c r="WSB1191" s="48"/>
      <c r="WSC1191" s="48"/>
      <c r="WSD1191" s="48"/>
      <c r="WSE1191" s="48"/>
      <c r="WSF1191" s="48"/>
      <c r="WSG1191" s="48"/>
      <c r="WSH1191" s="48"/>
      <c r="WSI1191" s="48"/>
      <c r="WSJ1191" s="48"/>
      <c r="WSK1191" s="48"/>
      <c r="WSL1191" s="48"/>
      <c r="WSM1191" s="48"/>
      <c r="WSN1191" s="48"/>
      <c r="WSO1191" s="48"/>
      <c r="WSP1191" s="48"/>
      <c r="WSQ1191" s="48"/>
      <c r="WSR1191" s="48"/>
      <c r="WSS1191" s="48"/>
      <c r="WST1191" s="48"/>
      <c r="WSU1191" s="48"/>
      <c r="WSV1191" s="48"/>
      <c r="WSW1191" s="48"/>
      <c r="WSX1191" s="48"/>
      <c r="WSY1191" s="48"/>
      <c r="WSZ1191" s="48"/>
      <c r="WTA1191" s="48"/>
      <c r="WTB1191" s="48"/>
      <c r="WTC1191" s="48"/>
      <c r="WTD1191" s="48"/>
      <c r="WTE1191" s="48"/>
      <c r="WTF1191" s="48"/>
      <c r="WTG1191" s="48"/>
      <c r="WTH1191" s="48"/>
      <c r="WTI1191" s="48"/>
      <c r="WTJ1191" s="48"/>
      <c r="WTK1191" s="48"/>
      <c r="WTL1191" s="48"/>
      <c r="WTM1191" s="48"/>
      <c r="WTN1191" s="48"/>
      <c r="WTO1191" s="48"/>
      <c r="WTP1191" s="48"/>
      <c r="WTQ1191" s="48"/>
      <c r="WTR1191" s="48"/>
      <c r="WTS1191" s="48"/>
      <c r="WTT1191" s="48"/>
      <c r="WTU1191" s="48"/>
      <c r="WTV1191" s="48"/>
      <c r="WTW1191" s="48"/>
      <c r="WTX1191" s="48"/>
      <c r="WTY1191" s="48"/>
      <c r="WTZ1191" s="48"/>
      <c r="WUA1191" s="48"/>
      <c r="WUB1191" s="48"/>
      <c r="WUC1191" s="48"/>
      <c r="WUD1191" s="48"/>
      <c r="WUE1191" s="48"/>
      <c r="WUF1191" s="48"/>
      <c r="WUG1191" s="48"/>
      <c r="WUH1191" s="48"/>
      <c r="WUI1191" s="48"/>
      <c r="WUJ1191" s="48"/>
      <c r="WUK1191" s="48"/>
      <c r="WUL1191" s="48"/>
      <c r="WUM1191" s="48"/>
      <c r="WUN1191" s="48"/>
      <c r="WUO1191" s="48"/>
      <c r="WUP1191" s="48"/>
      <c r="WUQ1191" s="48"/>
      <c r="WUR1191" s="48"/>
      <c r="WUS1191" s="48"/>
      <c r="WUT1191" s="48"/>
      <c r="WUU1191" s="48"/>
      <c r="WUV1191" s="48"/>
      <c r="WUW1191" s="48"/>
      <c r="WUX1191" s="48"/>
      <c r="WUY1191" s="48"/>
      <c r="WUZ1191" s="48"/>
      <c r="WVA1191" s="48"/>
      <c r="WVB1191" s="48"/>
      <c r="WVC1191" s="48"/>
      <c r="WVD1191" s="48"/>
      <c r="WVE1191" s="48"/>
      <c r="WVF1191" s="48"/>
      <c r="WVG1191" s="48"/>
      <c r="WVH1191" s="48"/>
      <c r="WVI1191" s="48"/>
      <c r="WVJ1191" s="48"/>
      <c r="WVK1191" s="48"/>
      <c r="WVL1191" s="48"/>
      <c r="WVM1191" s="48"/>
      <c r="WVN1191" s="48"/>
      <c r="WVO1191" s="48"/>
      <c r="WVP1191" s="48"/>
      <c r="WVQ1191" s="48"/>
      <c r="WVR1191" s="48"/>
      <c r="WVS1191" s="48"/>
      <c r="WVT1191" s="48"/>
      <c r="WVU1191" s="48"/>
      <c r="WVV1191" s="48"/>
      <c r="WVW1191" s="48"/>
      <c r="WVX1191" s="48"/>
      <c r="WVY1191" s="48"/>
      <c r="WVZ1191" s="48"/>
      <c r="WWA1191" s="48"/>
      <c r="WWB1191" s="48"/>
      <c r="WWC1191" s="48"/>
      <c r="WWD1191" s="48"/>
      <c r="WWE1191" s="48"/>
      <c r="WWF1191" s="48"/>
      <c r="WWG1191" s="48"/>
      <c r="WWH1191" s="48"/>
      <c r="WWI1191" s="48"/>
      <c r="WWJ1191" s="48"/>
      <c r="WWK1191" s="48"/>
      <c r="WWL1191" s="48"/>
      <c r="WWM1191" s="48"/>
      <c r="WWN1191" s="48"/>
      <c r="WWO1191" s="48"/>
      <c r="WWP1191" s="48"/>
      <c r="WWQ1191" s="48"/>
      <c r="WWR1191" s="48"/>
      <c r="WWS1191" s="48"/>
      <c r="WWT1191" s="48"/>
      <c r="WWU1191" s="48"/>
      <c r="WWV1191" s="48"/>
      <c r="WWW1191" s="48"/>
      <c r="WWX1191" s="48"/>
      <c r="WWY1191" s="48"/>
      <c r="WWZ1191" s="48"/>
      <c r="WXA1191" s="48"/>
      <c r="WXB1191" s="48"/>
      <c r="WXC1191" s="48"/>
      <c r="WXD1191" s="48"/>
      <c r="WXE1191" s="48"/>
      <c r="WXF1191" s="48"/>
      <c r="WXG1191" s="48"/>
      <c r="WXH1191" s="48"/>
      <c r="WXI1191" s="48"/>
      <c r="WXJ1191" s="48"/>
      <c r="WXK1191" s="48"/>
      <c r="WXL1191" s="48"/>
      <c r="WXM1191" s="48"/>
      <c r="WXN1191" s="48"/>
      <c r="WXO1191" s="48"/>
      <c r="WXP1191" s="48"/>
      <c r="WXQ1191" s="48"/>
      <c r="WXR1191" s="48"/>
      <c r="WXS1191" s="48"/>
      <c r="WXT1191" s="48"/>
      <c r="WXU1191" s="48"/>
      <c r="WXV1191" s="48"/>
      <c r="WXW1191" s="48"/>
      <c r="WXX1191" s="48"/>
      <c r="WXY1191" s="48"/>
      <c r="WXZ1191" s="48"/>
      <c r="WYA1191" s="48"/>
      <c r="WYB1191" s="48"/>
      <c r="WYC1191" s="48"/>
      <c r="WYD1191" s="48"/>
      <c r="WYE1191" s="48"/>
      <c r="WYF1191" s="48"/>
      <c r="WYG1191" s="48"/>
      <c r="WYH1191" s="48"/>
      <c r="WYI1191" s="48"/>
      <c r="WYJ1191" s="48"/>
      <c r="WYK1191" s="48"/>
      <c r="WYL1191" s="48"/>
      <c r="WYM1191" s="48"/>
      <c r="WYN1191" s="48"/>
      <c r="WYO1191" s="48"/>
      <c r="WYP1191" s="48"/>
      <c r="WYQ1191" s="48"/>
      <c r="WYR1191" s="48"/>
      <c r="WYS1191" s="48"/>
      <c r="WYT1191" s="48"/>
      <c r="WYU1191" s="48"/>
      <c r="WYV1191" s="48"/>
      <c r="WYW1191" s="48"/>
      <c r="WYX1191" s="48"/>
      <c r="WYY1191" s="48"/>
      <c r="WYZ1191" s="48"/>
      <c r="WZA1191" s="48"/>
      <c r="WZB1191" s="48"/>
      <c r="WZC1191" s="48"/>
      <c r="WZD1191" s="48"/>
      <c r="WZE1191" s="48"/>
      <c r="WZF1191" s="48"/>
      <c r="WZG1191" s="48"/>
      <c r="WZH1191" s="48"/>
      <c r="WZI1191" s="48"/>
      <c r="WZJ1191" s="48"/>
      <c r="WZK1191" s="48"/>
      <c r="WZL1191" s="48"/>
      <c r="WZM1191" s="48"/>
      <c r="WZN1191" s="48"/>
      <c r="WZO1191" s="48"/>
      <c r="WZP1191" s="48"/>
      <c r="WZQ1191" s="48"/>
      <c r="WZR1191" s="48"/>
      <c r="WZS1191" s="48"/>
      <c r="WZT1191" s="48"/>
      <c r="WZU1191" s="48"/>
      <c r="WZV1191" s="48"/>
      <c r="WZW1191" s="48"/>
      <c r="WZX1191" s="48"/>
      <c r="WZY1191" s="48"/>
      <c r="WZZ1191" s="48"/>
      <c r="XAA1191" s="48"/>
      <c r="XAB1191" s="48"/>
      <c r="XAC1191" s="48"/>
      <c r="XAD1191" s="48"/>
      <c r="XAE1191" s="48"/>
      <c r="XAF1191" s="48"/>
      <c r="XAG1191" s="48"/>
      <c r="XAH1191" s="48"/>
      <c r="XAI1191" s="48"/>
      <c r="XAJ1191" s="48"/>
      <c r="XAK1191" s="48"/>
      <c r="XAL1191" s="48"/>
      <c r="XAM1191" s="48"/>
      <c r="XAN1191" s="48"/>
      <c r="XAO1191" s="48"/>
      <c r="XAP1191" s="48"/>
      <c r="XAQ1191" s="48"/>
      <c r="XAR1191" s="48"/>
      <c r="XAS1191" s="48"/>
      <c r="XAT1191" s="48"/>
      <c r="XAU1191" s="48"/>
      <c r="XAV1191" s="48"/>
      <c r="XAW1191" s="48"/>
      <c r="XAX1191" s="48"/>
      <c r="XAY1191" s="48"/>
      <c r="XAZ1191" s="48"/>
      <c r="XBA1191" s="48"/>
      <c r="XBB1191" s="48"/>
      <c r="XBC1191" s="48"/>
      <c r="XBD1191" s="48"/>
      <c r="XBE1191" s="48"/>
      <c r="XBF1191" s="48"/>
      <c r="XBG1191" s="48"/>
      <c r="XBH1191" s="48"/>
      <c r="XBI1191" s="48"/>
      <c r="XBJ1191" s="48"/>
      <c r="XBK1191" s="48"/>
      <c r="XBL1191" s="48"/>
      <c r="XBM1191" s="48"/>
      <c r="XBN1191" s="48"/>
      <c r="XBO1191" s="48"/>
      <c r="XBP1191" s="48"/>
      <c r="XBQ1191" s="48"/>
      <c r="XBR1191" s="48"/>
      <c r="XBS1191" s="48"/>
      <c r="XBT1191" s="48"/>
      <c r="XBU1191" s="48"/>
      <c r="XBV1191" s="48"/>
      <c r="XBW1191" s="48"/>
      <c r="XBX1191" s="48"/>
      <c r="XBY1191" s="48"/>
      <c r="XBZ1191" s="48"/>
      <c r="XCA1191" s="48"/>
      <c r="XCB1191" s="48"/>
      <c r="XCC1191" s="48"/>
      <c r="XCD1191" s="48"/>
      <c r="XCE1191" s="48"/>
      <c r="XCF1191" s="48"/>
      <c r="XCG1191" s="48"/>
      <c r="XCH1191" s="48"/>
      <c r="XCI1191" s="48"/>
      <c r="XCJ1191" s="48"/>
      <c r="XCK1191" s="48"/>
      <c r="XCL1191" s="48"/>
      <c r="XCM1191" s="48"/>
      <c r="XCN1191" s="48"/>
      <c r="XCO1191" s="48"/>
      <c r="XCP1191" s="48"/>
      <c r="XCQ1191" s="48"/>
      <c r="XCR1191" s="48"/>
      <c r="XCS1191" s="48"/>
      <c r="XCT1191" s="48"/>
      <c r="XCU1191" s="48"/>
      <c r="XCV1191" s="48"/>
      <c r="XCW1191" s="48"/>
      <c r="XCX1191" s="48"/>
      <c r="XCY1191" s="48"/>
      <c r="XCZ1191" s="48"/>
      <c r="XDA1191" s="48"/>
      <c r="XDB1191" s="48"/>
      <c r="XDC1191" s="48"/>
      <c r="XDD1191" s="48"/>
      <c r="XDE1191" s="48"/>
      <c r="XDF1191" s="48"/>
      <c r="XDG1191" s="48"/>
      <c r="XDH1191" s="48"/>
      <c r="XDI1191" s="48"/>
      <c r="XDJ1191" s="48"/>
      <c r="XDK1191" s="48"/>
      <c r="XDL1191" s="48"/>
      <c r="XDM1191" s="48"/>
      <c r="XDN1191" s="48"/>
      <c r="XDO1191" s="48"/>
      <c r="XDP1191" s="48"/>
      <c r="XDQ1191" s="48"/>
      <c r="XDR1191" s="48"/>
      <c r="XDS1191" s="48"/>
      <c r="XDT1191" s="48"/>
      <c r="XDU1191" s="48"/>
      <c r="XDV1191" s="48"/>
      <c r="XDW1191" s="48"/>
      <c r="XDX1191" s="48"/>
      <c r="XDY1191" s="48"/>
      <c r="XDZ1191" s="48"/>
      <c r="XEA1191" s="48"/>
      <c r="XEB1191" s="48"/>
      <c r="XEC1191" s="48"/>
      <c r="XED1191" s="48"/>
      <c r="XEE1191" s="48"/>
    </row>
    <row r="1192" spans="1:16359" x14ac:dyDescent="0.25">
      <c r="B1192" s="275" t="s">
        <v>3399</v>
      </c>
      <c r="C1192" s="352" t="s">
        <v>3400</v>
      </c>
      <c r="D1192" s="346">
        <v>6029.85</v>
      </c>
    </row>
    <row r="1193" spans="1:16359" x14ac:dyDescent="0.25">
      <c r="B1193" s="275" t="s">
        <v>3401</v>
      </c>
      <c r="C1193" s="352" t="s">
        <v>3402</v>
      </c>
      <c r="D1193" s="346">
        <v>6491.54</v>
      </c>
    </row>
    <row r="1194" spans="1:16359" ht="25.5" x14ac:dyDescent="0.25">
      <c r="B1194" s="275" t="s">
        <v>3403</v>
      </c>
      <c r="C1194" s="352" t="s">
        <v>3404</v>
      </c>
      <c r="D1194" s="346">
        <v>749.92</v>
      </c>
    </row>
    <row r="1195" spans="1:16359" ht="25.5" x14ac:dyDescent="0.25">
      <c r="B1195" s="275" t="s">
        <v>3405</v>
      </c>
      <c r="C1195" s="352" t="s">
        <v>3406</v>
      </c>
      <c r="D1195" s="376">
        <v>970.95</v>
      </c>
    </row>
    <row r="1196" spans="1:16359" ht="25.5" x14ac:dyDescent="0.25">
      <c r="B1196" s="275" t="s">
        <v>3407</v>
      </c>
      <c r="C1196" s="352" t="s">
        <v>3408</v>
      </c>
      <c r="D1196" s="346">
        <v>1409.25</v>
      </c>
    </row>
    <row r="1199" spans="1:16359" x14ac:dyDescent="0.25">
      <c r="B1199" s="396" t="s">
        <v>3409</v>
      </c>
      <c r="C1199" s="396"/>
      <c r="D1199" s="396"/>
    </row>
    <row r="1200" spans="1:16359" x14ac:dyDescent="0.25">
      <c r="B1200" s="49" t="s">
        <v>3410</v>
      </c>
    </row>
    <row r="1201" spans="2:4" x14ac:dyDescent="0.25">
      <c r="B1201" s="49" t="s">
        <v>3411</v>
      </c>
      <c r="C1201" s="383"/>
    </row>
    <row r="1202" spans="2:4" x14ac:dyDescent="0.25">
      <c r="B1202" s="49" t="s">
        <v>3412</v>
      </c>
    </row>
    <row r="1203" spans="2:4" x14ac:dyDescent="0.25">
      <c r="B1203" s="49" t="s">
        <v>5133</v>
      </c>
    </row>
    <row r="1204" spans="2:4" ht="27.75" customHeight="1" x14ac:dyDescent="0.25">
      <c r="B1204" s="396" t="s">
        <v>3413</v>
      </c>
      <c r="C1204" s="396"/>
      <c r="D1204" s="396"/>
    </row>
    <row r="1205" spans="2:4" x14ac:dyDescent="0.25">
      <c r="B1205" s="49" t="s">
        <v>3414</v>
      </c>
    </row>
    <row r="1206" spans="2:4" ht="42.75" customHeight="1" x14ac:dyDescent="0.25">
      <c r="B1206" s="397" t="s">
        <v>5040</v>
      </c>
      <c r="C1206" s="397"/>
      <c r="D1206" s="397"/>
    </row>
  </sheetData>
  <autoFilter ref="A6:XEE1196"/>
  <mergeCells count="3">
    <mergeCell ref="B1199:D1199"/>
    <mergeCell ref="B1204:D1204"/>
    <mergeCell ref="B1206:D1206"/>
  </mergeCells>
  <conditionalFormatting sqref="C1053:C1061">
    <cfRule type="duplicateValues" dxfId="151" priority="64"/>
  </conditionalFormatting>
  <conditionalFormatting sqref="C1062">
    <cfRule type="duplicateValues" dxfId="150" priority="63"/>
  </conditionalFormatting>
  <conditionalFormatting sqref="C1063 C1068">
    <cfRule type="duplicateValues" dxfId="149" priority="62"/>
  </conditionalFormatting>
  <conditionalFormatting sqref="C1072:C1075">
    <cfRule type="duplicateValues" dxfId="148" priority="65"/>
  </conditionalFormatting>
  <conditionalFormatting sqref="C1120:C1123">
    <cfRule type="duplicateValues" dxfId="147" priority="66"/>
  </conditionalFormatting>
  <conditionalFormatting sqref="C1124">
    <cfRule type="duplicateValues" dxfId="146" priority="61"/>
  </conditionalFormatting>
  <conditionalFormatting sqref="B1124:C1124">
    <cfRule type="duplicateValues" dxfId="145" priority="60"/>
  </conditionalFormatting>
  <conditionalFormatting sqref="C1069:C1070">
    <cfRule type="duplicateValues" dxfId="144" priority="67"/>
  </conditionalFormatting>
  <conditionalFormatting sqref="C1205 C4:C1052 C1193:C1198 C1207:C1048576">
    <cfRule type="duplicateValues" dxfId="143" priority="68"/>
  </conditionalFormatting>
  <conditionalFormatting sqref="C1131:C1132">
    <cfRule type="expression" dxfId="142" priority="58" stopIfTrue="1">
      <formula>#VALUE!</formula>
    </cfRule>
  </conditionalFormatting>
  <conditionalFormatting sqref="C1131:C1132">
    <cfRule type="duplicateValues" dxfId="141" priority="57"/>
  </conditionalFormatting>
  <conditionalFormatting sqref="C1131:C1132">
    <cfRule type="expression" dxfId="140" priority="59" stopIfTrue="1">
      <formula>AND(COUNTIF($D$9:$D$9, C1131)+COUNTIF($D$12:$D$893, C1131)+COUNTIF($D$895:$D$928, C1131)&gt;1,NOT(ISBLANK(C1131)))</formula>
    </cfRule>
  </conditionalFormatting>
  <conditionalFormatting sqref="B1137:C1137">
    <cfRule type="duplicateValues" dxfId="139" priority="55"/>
  </conditionalFormatting>
  <conditionalFormatting sqref="C1137">
    <cfRule type="duplicateValues" dxfId="138" priority="56"/>
  </conditionalFormatting>
  <conditionalFormatting sqref="C1140">
    <cfRule type="duplicateValues" dxfId="137" priority="54"/>
  </conditionalFormatting>
  <conditionalFormatting sqref="C1145:C1146 C1141:C1143">
    <cfRule type="duplicateValues" dxfId="136" priority="69"/>
  </conditionalFormatting>
  <conditionalFormatting sqref="C1144">
    <cfRule type="duplicateValues" dxfId="135" priority="53"/>
  </conditionalFormatting>
  <conditionalFormatting sqref="B1147">
    <cfRule type="duplicateValues" dxfId="134" priority="52"/>
  </conditionalFormatting>
  <conditionalFormatting sqref="C1147:C1151">
    <cfRule type="duplicateValues" dxfId="133" priority="70"/>
  </conditionalFormatting>
  <conditionalFormatting sqref="D1153:D1155">
    <cfRule type="duplicateValues" dxfId="132" priority="50"/>
  </conditionalFormatting>
  <conditionalFormatting sqref="C1153:C1154">
    <cfRule type="duplicateValues" dxfId="131" priority="51"/>
  </conditionalFormatting>
  <conditionalFormatting sqref="C1152">
    <cfRule type="duplicateValues" dxfId="130" priority="71"/>
  </conditionalFormatting>
  <conditionalFormatting sqref="C1156">
    <cfRule type="duplicateValues" dxfId="129" priority="48"/>
  </conditionalFormatting>
  <conditionalFormatting sqref="B1156:C1156">
    <cfRule type="duplicateValues" dxfId="128" priority="49"/>
  </conditionalFormatting>
  <conditionalFormatting sqref="C1157">
    <cfRule type="duplicateValues" dxfId="127" priority="46"/>
  </conditionalFormatting>
  <conditionalFormatting sqref="B1157:C1157 B1158">
    <cfRule type="duplicateValues" dxfId="126" priority="47"/>
  </conditionalFormatting>
  <conditionalFormatting sqref="C1155">
    <cfRule type="duplicateValues" dxfId="125" priority="45"/>
  </conditionalFormatting>
  <conditionalFormatting sqref="C1158">
    <cfRule type="duplicateValues" dxfId="124" priority="44"/>
  </conditionalFormatting>
  <conditionalFormatting sqref="C1161:C1162">
    <cfRule type="expression" dxfId="123" priority="40" stopIfTrue="1">
      <formula>#VALUE!</formula>
    </cfRule>
  </conditionalFormatting>
  <conditionalFormatting sqref="B1161:B1162">
    <cfRule type="expression" dxfId="122" priority="41" stopIfTrue="1">
      <formula>#VALUE!</formula>
    </cfRule>
    <cfRule type="expression" dxfId="121" priority="42" stopIfTrue="1">
      <formula>#VALUE!</formula>
    </cfRule>
  </conditionalFormatting>
  <conditionalFormatting sqref="B1161">
    <cfRule type="duplicateValues" dxfId="120" priority="37"/>
  </conditionalFormatting>
  <conditionalFormatting sqref="C1161">
    <cfRule type="duplicateValues" dxfId="119" priority="38"/>
  </conditionalFormatting>
  <conditionalFormatting sqref="B1161">
    <cfRule type="duplicateValues" dxfId="118" priority="39" stopIfTrue="1"/>
  </conditionalFormatting>
  <conditionalFormatting sqref="B1162">
    <cfRule type="duplicateValues" dxfId="117" priority="34"/>
  </conditionalFormatting>
  <conditionalFormatting sqref="C1162">
    <cfRule type="duplicateValues" dxfId="116" priority="35"/>
  </conditionalFormatting>
  <conditionalFormatting sqref="B1162">
    <cfRule type="duplicateValues" dxfId="115" priority="36" stopIfTrue="1"/>
  </conditionalFormatting>
  <conditionalFormatting sqref="C1161:C1162">
    <cfRule type="expression" dxfId="114" priority="43" stopIfTrue="1">
      <formula>AND(COUNTIF($C$5:$C$5, C1161)+COUNTIF($C$6:$C$730, C1161)+COUNTIF($C$732:$C$769, C1161)&gt;1,NOT(ISBLANK(C1161)))</formula>
    </cfRule>
  </conditionalFormatting>
  <conditionalFormatting sqref="C1163">
    <cfRule type="duplicateValues" dxfId="113" priority="33"/>
  </conditionalFormatting>
  <conditionalFormatting sqref="C1164">
    <cfRule type="duplicateValues" dxfId="112" priority="32"/>
  </conditionalFormatting>
  <conditionalFormatting sqref="C1165:C1166">
    <cfRule type="duplicateValues" dxfId="111" priority="31"/>
  </conditionalFormatting>
  <conditionalFormatting sqref="C1167:C1168">
    <cfRule type="duplicateValues" dxfId="110" priority="30"/>
  </conditionalFormatting>
  <conditionalFormatting sqref="C1172">
    <cfRule type="duplicateValues" dxfId="109" priority="24"/>
  </conditionalFormatting>
  <conditionalFormatting sqref="C1172">
    <cfRule type="duplicateValues" dxfId="108" priority="25"/>
  </conditionalFormatting>
  <conditionalFormatting sqref="C1172">
    <cfRule type="duplicateValues" dxfId="107" priority="26"/>
  </conditionalFormatting>
  <conditionalFormatting sqref="C1173">
    <cfRule type="duplicateValues" dxfId="106" priority="21"/>
  </conditionalFormatting>
  <conditionalFormatting sqref="C1173">
    <cfRule type="duplicateValues" dxfId="105" priority="22"/>
  </conditionalFormatting>
  <conditionalFormatting sqref="C1173">
    <cfRule type="duplicateValues" dxfId="104" priority="23"/>
  </conditionalFormatting>
  <conditionalFormatting sqref="C1170:C1171">
    <cfRule type="duplicateValues" dxfId="103" priority="27"/>
  </conditionalFormatting>
  <conditionalFormatting sqref="C1170:C1171">
    <cfRule type="duplicateValues" dxfId="102" priority="28"/>
  </conditionalFormatting>
  <conditionalFormatting sqref="C1183:C1192">
    <cfRule type="duplicateValues" dxfId="101" priority="20"/>
  </conditionalFormatting>
  <conditionalFormatting sqref="B1205:C1205 B2:C1198 B1207:C1048576 B1206">
    <cfRule type="duplicateValues" dxfId="100" priority="19"/>
  </conditionalFormatting>
  <conditionalFormatting sqref="C1183:C1191">
    <cfRule type="duplicateValues" dxfId="99" priority="72"/>
  </conditionalFormatting>
  <conditionalFormatting sqref="C1183:C1192">
    <cfRule type="duplicateValues" dxfId="98" priority="73"/>
  </conditionalFormatting>
  <conditionalFormatting sqref="B7:C1123">
    <cfRule type="duplicateValues" dxfId="97" priority="74"/>
  </conditionalFormatting>
  <conditionalFormatting sqref="C1174:C1176">
    <cfRule type="duplicateValues" dxfId="96" priority="75"/>
  </conditionalFormatting>
  <conditionalFormatting sqref="C1174:C1176">
    <cfRule type="duplicateValues" dxfId="95" priority="76"/>
  </conditionalFormatting>
  <conditionalFormatting sqref="B1174:C1176">
    <cfRule type="duplicateValues" dxfId="94" priority="77"/>
  </conditionalFormatting>
  <conditionalFormatting sqref="B1204">
    <cfRule type="expression" dxfId="93" priority="15" stopIfTrue="1">
      <formula>#VALUE!</formula>
    </cfRule>
    <cfRule type="expression" dxfId="92" priority="16" stopIfTrue="1">
      <formula>#VALUE!</formula>
    </cfRule>
  </conditionalFormatting>
  <conditionalFormatting sqref="C1199:C1203">
    <cfRule type="duplicateValues" dxfId="91" priority="18"/>
  </conditionalFormatting>
  <conditionalFormatting sqref="B1204">
    <cfRule type="duplicateValues" dxfId="90" priority="17"/>
  </conditionalFormatting>
  <conditionalFormatting sqref="B1133:C1136 B1138:C1139">
    <cfRule type="duplicateValues" dxfId="89" priority="78"/>
  </conditionalFormatting>
  <conditionalFormatting sqref="C1133:C1136 C1138:C1139">
    <cfRule type="duplicateValues" dxfId="88" priority="79"/>
  </conditionalFormatting>
  <conditionalFormatting sqref="C5:C1162">
    <cfRule type="duplicateValues" dxfId="87" priority="80"/>
  </conditionalFormatting>
  <conditionalFormatting sqref="C1196">
    <cfRule type="duplicateValues" dxfId="86" priority="81"/>
  </conditionalFormatting>
  <conditionalFormatting sqref="C1196">
    <cfRule type="duplicateValues" dxfId="85" priority="82"/>
  </conditionalFormatting>
  <conditionalFormatting sqref="C1174:C1196">
    <cfRule type="duplicateValues" dxfId="84" priority="92"/>
  </conditionalFormatting>
  <conditionalFormatting sqref="C1174:C1196">
    <cfRule type="duplicateValues" dxfId="83" priority="94"/>
  </conditionalFormatting>
  <conditionalFormatting sqref="C1169">
    <cfRule type="duplicateValues" dxfId="82" priority="203"/>
  </conditionalFormatting>
  <conditionalFormatting sqref="B7:C1196">
    <cfRule type="duplicateValues" dxfId="81" priority="208"/>
    <cfRule type="duplicateValues" dxfId="80" priority="209"/>
    <cfRule type="duplicateValues" dxfId="79" priority="210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W25"/>
  <sheetViews>
    <sheetView workbookViewId="0">
      <selection activeCell="M15" sqref="M15"/>
    </sheetView>
  </sheetViews>
  <sheetFormatPr defaultColWidth="9.140625" defaultRowHeight="12.75" x14ac:dyDescent="0.2"/>
  <cols>
    <col min="1" max="1" width="5.7109375" style="143" customWidth="1"/>
    <col min="2" max="5" width="8.85546875" style="143" customWidth="1"/>
    <col min="6" max="6" width="31.42578125" style="143" customWidth="1"/>
    <col min="7" max="7" width="31.7109375" style="143" customWidth="1"/>
    <col min="8" max="8" width="14" style="202" customWidth="1"/>
    <col min="9" max="9" width="9.140625" style="193" customWidth="1"/>
    <col min="10" max="10" width="10.28515625" style="193" customWidth="1"/>
    <col min="11" max="11" width="9.140625" style="193" customWidth="1"/>
    <col min="12" max="23" width="9.140625" style="193"/>
    <col min="24" max="16384" width="9.140625" style="143"/>
  </cols>
  <sheetData>
    <row r="1" spans="1:23" ht="26.25" customHeight="1" x14ac:dyDescent="0.2">
      <c r="A1" s="190"/>
      <c r="B1" s="191"/>
      <c r="C1" s="191"/>
      <c r="D1" s="191"/>
      <c r="E1" s="191"/>
      <c r="F1" s="191"/>
      <c r="G1" s="388" t="s">
        <v>5034</v>
      </c>
      <c r="H1" s="388"/>
      <c r="I1" s="192"/>
    </row>
    <row r="2" spans="1:23" x14ac:dyDescent="0.2">
      <c r="A2" s="191"/>
      <c r="B2" s="191"/>
      <c r="C2" s="191"/>
      <c r="D2" s="191"/>
      <c r="E2" s="191"/>
      <c r="F2" s="191"/>
      <c r="G2" s="388"/>
      <c r="H2" s="388"/>
      <c r="I2" s="192"/>
    </row>
    <row r="3" spans="1:23" x14ac:dyDescent="0.2">
      <c r="A3" s="191"/>
      <c r="B3" s="191"/>
      <c r="C3" s="191"/>
      <c r="D3" s="191"/>
      <c r="E3" s="191"/>
      <c r="F3" s="191"/>
      <c r="G3" s="386" t="s">
        <v>5003</v>
      </c>
      <c r="H3" s="386"/>
      <c r="I3" s="192"/>
    </row>
    <row r="4" spans="1:23" ht="39.75" customHeight="1" x14ac:dyDescent="0.2">
      <c r="A4" s="191"/>
      <c r="B4" s="191"/>
      <c r="C4" s="191"/>
      <c r="D4" s="191"/>
      <c r="E4" s="191"/>
      <c r="F4" s="191"/>
      <c r="G4" s="388" t="s">
        <v>859</v>
      </c>
      <c r="H4" s="388"/>
      <c r="I4" s="192"/>
    </row>
    <row r="5" spans="1:23" x14ac:dyDescent="0.2">
      <c r="A5" s="191"/>
      <c r="B5" s="191"/>
      <c r="C5" s="191"/>
      <c r="D5" s="191"/>
      <c r="E5" s="191"/>
      <c r="F5" s="191"/>
      <c r="G5" s="191"/>
      <c r="H5" s="194"/>
      <c r="I5" s="192"/>
    </row>
    <row r="6" spans="1:23" x14ac:dyDescent="0.2">
      <c r="A6" s="384" t="s">
        <v>5004</v>
      </c>
      <c r="B6" s="384"/>
      <c r="C6" s="384"/>
      <c r="D6" s="384"/>
      <c r="E6" s="384"/>
      <c r="F6" s="384"/>
      <c r="G6" s="384"/>
      <c r="H6" s="384"/>
      <c r="I6" s="192"/>
    </row>
    <row r="7" spans="1:23" x14ac:dyDescent="0.2">
      <c r="A7" s="191"/>
      <c r="B7" s="191"/>
      <c r="C7" s="191"/>
      <c r="D7" s="191"/>
      <c r="E7" s="191"/>
      <c r="F7" s="191"/>
      <c r="G7" s="191"/>
      <c r="H7" s="195">
        <f>SUM(H10:H25)</f>
        <v>4798.24</v>
      </c>
      <c r="I7" s="192"/>
    </row>
    <row r="8" spans="1:23" x14ac:dyDescent="0.2">
      <c r="A8" s="154" t="s">
        <v>909</v>
      </c>
      <c r="B8" s="154"/>
      <c r="C8" s="404" t="s">
        <v>911</v>
      </c>
      <c r="D8" s="405"/>
      <c r="E8" s="405"/>
      <c r="F8" s="405"/>
      <c r="G8" s="406"/>
      <c r="H8" s="196" t="s">
        <v>5005</v>
      </c>
      <c r="I8" s="192"/>
      <c r="J8" s="193" t="s">
        <v>5006</v>
      </c>
    </row>
    <row r="9" spans="1:23" s="164" customFormat="1" ht="24" customHeight="1" x14ac:dyDescent="0.2">
      <c r="A9" s="154">
        <v>1</v>
      </c>
      <c r="B9" s="197">
        <v>380140</v>
      </c>
      <c r="C9" s="398" t="s">
        <v>962</v>
      </c>
      <c r="D9" s="399"/>
      <c r="E9" s="399"/>
      <c r="F9" s="399"/>
      <c r="G9" s="400"/>
      <c r="H9" s="311">
        <v>369.01</v>
      </c>
      <c r="I9" s="198"/>
      <c r="J9" s="199">
        <v>0</v>
      </c>
      <c r="K9" s="199"/>
      <c r="L9" s="199"/>
      <c r="M9" s="199"/>
      <c r="N9" s="199"/>
      <c r="O9" s="199"/>
      <c r="P9" s="199"/>
      <c r="Q9" s="199"/>
      <c r="R9" s="199"/>
      <c r="S9" s="199"/>
      <c r="T9" s="199">
        <v>380140</v>
      </c>
      <c r="U9" s="199"/>
      <c r="V9" s="199"/>
      <c r="W9" s="199"/>
    </row>
    <row r="10" spans="1:23" s="164" customFormat="1" ht="24" customHeight="1" x14ac:dyDescent="0.2">
      <c r="A10" s="154">
        <v>2</v>
      </c>
      <c r="B10" s="200">
        <v>380141</v>
      </c>
      <c r="C10" s="398" t="s">
        <v>1026</v>
      </c>
      <c r="D10" s="399"/>
      <c r="E10" s="399"/>
      <c r="F10" s="399"/>
      <c r="G10" s="400"/>
      <c r="H10" s="311">
        <v>90.71</v>
      </c>
      <c r="I10" s="198"/>
      <c r="J10" s="199">
        <v>0</v>
      </c>
      <c r="K10" s="199"/>
      <c r="L10" s="199"/>
      <c r="M10" s="199"/>
      <c r="N10" s="199"/>
      <c r="O10" s="199"/>
      <c r="P10" s="199"/>
      <c r="Q10" s="199"/>
      <c r="R10" s="199"/>
      <c r="S10" s="199"/>
      <c r="T10" s="199">
        <v>380141</v>
      </c>
      <c r="U10" s="199"/>
      <c r="V10" s="199"/>
      <c r="W10" s="199"/>
    </row>
    <row r="11" spans="1:23" s="164" customFormat="1" ht="24" customHeight="1" x14ac:dyDescent="0.2">
      <c r="A11" s="154">
        <v>3</v>
      </c>
      <c r="B11" s="200">
        <v>380039</v>
      </c>
      <c r="C11" s="398" t="s">
        <v>963</v>
      </c>
      <c r="D11" s="399"/>
      <c r="E11" s="399"/>
      <c r="F11" s="399"/>
      <c r="G11" s="400"/>
      <c r="H11" s="311">
        <v>343.8</v>
      </c>
      <c r="I11" s="198"/>
      <c r="J11" s="199">
        <v>0</v>
      </c>
      <c r="K11" s="199"/>
      <c r="L11" s="199"/>
      <c r="M11" s="199"/>
      <c r="N11" s="199"/>
      <c r="O11" s="199"/>
      <c r="P11" s="199"/>
      <c r="Q11" s="199"/>
      <c r="R11" s="199"/>
      <c r="S11" s="199"/>
      <c r="T11" s="199">
        <v>380039</v>
      </c>
      <c r="U11" s="199"/>
      <c r="V11" s="199"/>
      <c r="W11" s="199"/>
    </row>
    <row r="12" spans="1:23" s="164" customFormat="1" ht="24" customHeight="1" x14ac:dyDescent="0.2">
      <c r="A12" s="154">
        <v>4</v>
      </c>
      <c r="B12" s="200">
        <v>380046</v>
      </c>
      <c r="C12" s="398" t="s">
        <v>1014</v>
      </c>
      <c r="D12" s="399"/>
      <c r="E12" s="399"/>
      <c r="F12" s="399"/>
      <c r="G12" s="400"/>
      <c r="H12" s="311">
        <v>468.39</v>
      </c>
      <c r="I12" s="198"/>
      <c r="J12" s="199">
        <v>37.161117601246104</v>
      </c>
      <c r="K12" s="199"/>
      <c r="L12" s="199"/>
      <c r="M12" s="199"/>
      <c r="N12" s="199"/>
      <c r="O12" s="199"/>
      <c r="P12" s="199"/>
      <c r="Q12" s="199"/>
      <c r="R12" s="199"/>
      <c r="S12" s="199"/>
      <c r="T12" s="199">
        <v>380046</v>
      </c>
      <c r="U12" s="199"/>
      <c r="V12" s="199"/>
      <c r="W12" s="199"/>
    </row>
    <row r="13" spans="1:23" s="164" customFormat="1" ht="24" customHeight="1" x14ac:dyDescent="0.2">
      <c r="A13" s="154">
        <v>5</v>
      </c>
      <c r="B13" s="200">
        <v>380051</v>
      </c>
      <c r="C13" s="398" t="s">
        <v>4952</v>
      </c>
      <c r="D13" s="399"/>
      <c r="E13" s="399"/>
      <c r="F13" s="399"/>
      <c r="G13" s="400"/>
      <c r="H13" s="311">
        <v>467.89</v>
      </c>
      <c r="I13" s="198"/>
      <c r="J13" s="199">
        <v>0</v>
      </c>
      <c r="K13" s="199"/>
      <c r="L13" s="199"/>
      <c r="M13" s="199"/>
      <c r="N13" s="199"/>
      <c r="O13" s="199"/>
      <c r="P13" s="199"/>
      <c r="Q13" s="199"/>
      <c r="R13" s="199"/>
      <c r="S13" s="199"/>
      <c r="T13" s="199">
        <v>380051</v>
      </c>
      <c r="U13" s="199"/>
      <c r="V13" s="199"/>
      <c r="W13" s="199"/>
    </row>
    <row r="14" spans="1:23" s="164" customFormat="1" ht="24" customHeight="1" x14ac:dyDescent="0.2">
      <c r="A14" s="154">
        <v>6</v>
      </c>
      <c r="B14" s="200">
        <v>380020</v>
      </c>
      <c r="C14" s="398" t="s">
        <v>1015</v>
      </c>
      <c r="D14" s="399"/>
      <c r="E14" s="399"/>
      <c r="F14" s="399"/>
      <c r="G14" s="400"/>
      <c r="H14" s="311">
        <v>240.88</v>
      </c>
      <c r="I14" s="198"/>
      <c r="J14" s="199">
        <v>130.4647210618611</v>
      </c>
      <c r="K14" s="199"/>
      <c r="L14" s="199"/>
      <c r="M14" s="199"/>
      <c r="N14" s="199"/>
      <c r="O14" s="199"/>
      <c r="P14" s="199"/>
      <c r="Q14" s="199"/>
      <c r="R14" s="199"/>
      <c r="S14" s="199"/>
      <c r="T14" s="199">
        <v>380020</v>
      </c>
      <c r="U14" s="199"/>
      <c r="V14" s="199"/>
      <c r="W14" s="199"/>
    </row>
    <row r="15" spans="1:23" s="164" customFormat="1" ht="24" customHeight="1" x14ac:dyDescent="0.2">
      <c r="A15" s="154">
        <v>7</v>
      </c>
      <c r="B15" s="200">
        <v>380054</v>
      </c>
      <c r="C15" s="398" t="s">
        <v>1017</v>
      </c>
      <c r="D15" s="399"/>
      <c r="E15" s="399"/>
      <c r="F15" s="399"/>
      <c r="G15" s="400"/>
      <c r="H15" s="311">
        <v>472.27</v>
      </c>
      <c r="I15" s="198"/>
      <c r="J15" s="199">
        <v>0</v>
      </c>
      <c r="K15" s="199"/>
      <c r="L15" s="199"/>
      <c r="M15" s="199"/>
      <c r="N15" s="199"/>
      <c r="O15" s="199"/>
      <c r="P15" s="199"/>
      <c r="Q15" s="199"/>
      <c r="R15" s="199"/>
      <c r="S15" s="199"/>
      <c r="T15" s="199">
        <v>380054</v>
      </c>
      <c r="U15" s="199"/>
      <c r="V15" s="199"/>
      <c r="W15" s="199"/>
    </row>
    <row r="16" spans="1:23" s="164" customFormat="1" ht="24" customHeight="1" x14ac:dyDescent="0.2">
      <c r="A16" s="154">
        <v>8</v>
      </c>
      <c r="B16" s="200">
        <v>380022</v>
      </c>
      <c r="C16" s="398" t="s">
        <v>4953</v>
      </c>
      <c r="D16" s="399"/>
      <c r="E16" s="399"/>
      <c r="F16" s="399"/>
      <c r="G16" s="400"/>
      <c r="H16" s="311">
        <v>167.24</v>
      </c>
      <c r="I16" s="198"/>
      <c r="J16" s="199">
        <v>0</v>
      </c>
      <c r="K16" s="199"/>
      <c r="L16" s="199"/>
      <c r="M16" s="199"/>
      <c r="N16" s="199"/>
      <c r="O16" s="199"/>
      <c r="P16" s="199"/>
      <c r="Q16" s="199"/>
      <c r="R16" s="199"/>
      <c r="S16" s="199"/>
      <c r="T16" s="199">
        <v>380022</v>
      </c>
      <c r="U16" s="199"/>
      <c r="V16" s="199"/>
      <c r="W16" s="199"/>
    </row>
    <row r="17" spans="1:23" s="164" customFormat="1" ht="24" customHeight="1" x14ac:dyDescent="0.2">
      <c r="A17" s="154">
        <v>9</v>
      </c>
      <c r="B17" s="200">
        <v>380049</v>
      </c>
      <c r="C17" s="398" t="s">
        <v>4954</v>
      </c>
      <c r="D17" s="399"/>
      <c r="E17" s="399"/>
      <c r="F17" s="399"/>
      <c r="G17" s="400"/>
      <c r="H17" s="311">
        <v>225.84</v>
      </c>
      <c r="I17" s="198"/>
      <c r="J17" s="199">
        <v>0</v>
      </c>
      <c r="K17" s="199"/>
      <c r="L17" s="199"/>
      <c r="M17" s="199"/>
      <c r="N17" s="199"/>
      <c r="O17" s="199"/>
      <c r="P17" s="199"/>
      <c r="Q17" s="199"/>
      <c r="R17" s="199"/>
      <c r="S17" s="199"/>
      <c r="T17" s="199">
        <v>380049</v>
      </c>
      <c r="U17" s="199"/>
      <c r="V17" s="199"/>
      <c r="W17" s="199"/>
    </row>
    <row r="18" spans="1:23" s="164" customFormat="1" ht="24" customHeight="1" x14ac:dyDescent="0.2">
      <c r="A18" s="154">
        <v>10</v>
      </c>
      <c r="B18" s="200">
        <v>380025</v>
      </c>
      <c r="C18" s="398" t="s">
        <v>1018</v>
      </c>
      <c r="D18" s="399"/>
      <c r="E18" s="399"/>
      <c r="F18" s="399"/>
      <c r="G18" s="400"/>
      <c r="H18" s="311">
        <v>458.18</v>
      </c>
      <c r="I18" s="198"/>
      <c r="J18" s="199">
        <v>0</v>
      </c>
      <c r="K18" s="199"/>
      <c r="L18" s="199"/>
      <c r="M18" s="199"/>
      <c r="N18" s="199"/>
      <c r="O18" s="199"/>
      <c r="P18" s="199"/>
      <c r="Q18" s="199"/>
      <c r="R18" s="199"/>
      <c r="S18" s="199"/>
      <c r="T18" s="199">
        <v>380025</v>
      </c>
      <c r="U18" s="199"/>
      <c r="V18" s="199"/>
      <c r="W18" s="199"/>
    </row>
    <row r="19" spans="1:23" s="164" customFormat="1" ht="24" customHeight="1" x14ac:dyDescent="0.2">
      <c r="A19" s="154">
        <v>11</v>
      </c>
      <c r="B19" s="200">
        <v>380019</v>
      </c>
      <c r="C19" s="398" t="s">
        <v>1019</v>
      </c>
      <c r="D19" s="399"/>
      <c r="E19" s="399"/>
      <c r="F19" s="399"/>
      <c r="G19" s="400"/>
      <c r="H19" s="311">
        <v>266.44</v>
      </c>
      <c r="I19" s="198"/>
      <c r="J19" s="199">
        <v>220.51115593862704</v>
      </c>
      <c r="K19" s="199"/>
      <c r="L19" s="199"/>
      <c r="M19" s="199"/>
      <c r="N19" s="199"/>
      <c r="O19" s="199"/>
      <c r="P19" s="199"/>
      <c r="Q19" s="199"/>
      <c r="R19" s="199"/>
      <c r="S19" s="199"/>
      <c r="T19" s="199">
        <v>380019</v>
      </c>
      <c r="U19" s="199"/>
      <c r="V19" s="199"/>
      <c r="W19" s="199"/>
    </row>
    <row r="20" spans="1:23" s="164" customFormat="1" ht="24" customHeight="1" x14ac:dyDescent="0.2">
      <c r="A20" s="154">
        <v>12</v>
      </c>
      <c r="B20" s="200">
        <v>380015</v>
      </c>
      <c r="C20" s="398" t="s">
        <v>5007</v>
      </c>
      <c r="D20" s="399"/>
      <c r="E20" s="399"/>
      <c r="F20" s="399"/>
      <c r="G20" s="400"/>
      <c r="H20" s="311">
        <v>85.52</v>
      </c>
      <c r="I20" s="198"/>
      <c r="J20" s="199">
        <v>0</v>
      </c>
      <c r="K20" s="199"/>
      <c r="L20" s="199"/>
      <c r="M20" s="199"/>
      <c r="N20" s="199"/>
      <c r="O20" s="199"/>
      <c r="P20" s="199"/>
      <c r="Q20" s="199"/>
      <c r="R20" s="199"/>
      <c r="S20" s="199"/>
      <c r="T20" s="199">
        <v>380015</v>
      </c>
      <c r="U20" s="199"/>
      <c r="V20" s="199"/>
      <c r="W20" s="199"/>
    </row>
    <row r="21" spans="1:23" s="164" customFormat="1" ht="24" customHeight="1" x14ac:dyDescent="0.2">
      <c r="A21" s="154">
        <v>13</v>
      </c>
      <c r="B21" s="200">
        <v>380202</v>
      </c>
      <c r="C21" s="398" t="s">
        <v>4955</v>
      </c>
      <c r="D21" s="399"/>
      <c r="E21" s="399"/>
      <c r="F21" s="399"/>
      <c r="G21" s="400"/>
      <c r="H21" s="311">
        <v>343.83</v>
      </c>
      <c r="I21" s="198"/>
      <c r="J21" s="199">
        <v>0</v>
      </c>
      <c r="K21" s="199"/>
      <c r="L21" s="199"/>
      <c r="M21" s="199"/>
      <c r="N21" s="199"/>
      <c r="O21" s="199"/>
      <c r="P21" s="199"/>
      <c r="Q21" s="199"/>
      <c r="R21" s="199"/>
      <c r="S21" s="199"/>
      <c r="T21" s="199">
        <v>380202</v>
      </c>
      <c r="U21" s="199"/>
      <c r="V21" s="199"/>
      <c r="W21" s="199"/>
    </row>
    <row r="22" spans="1:23" s="164" customFormat="1" ht="24" customHeight="1" x14ac:dyDescent="0.2">
      <c r="A22" s="154">
        <v>14</v>
      </c>
      <c r="B22" s="200">
        <v>380024</v>
      </c>
      <c r="C22" s="398" t="s">
        <v>922</v>
      </c>
      <c r="D22" s="399"/>
      <c r="E22" s="399"/>
      <c r="F22" s="399"/>
      <c r="G22" s="400"/>
      <c r="H22" s="311">
        <v>87.75</v>
      </c>
      <c r="I22" s="198"/>
      <c r="J22" s="199">
        <v>0</v>
      </c>
      <c r="K22" s="199"/>
      <c r="L22" s="199"/>
      <c r="M22" s="199"/>
      <c r="N22" s="199"/>
      <c r="O22" s="199"/>
      <c r="P22" s="199"/>
      <c r="Q22" s="199"/>
      <c r="R22" s="199"/>
      <c r="S22" s="199"/>
      <c r="T22" s="199">
        <v>380024</v>
      </c>
      <c r="U22" s="199"/>
      <c r="V22" s="199"/>
      <c r="W22" s="199"/>
    </row>
    <row r="23" spans="1:23" s="164" customFormat="1" ht="24" customHeight="1" x14ac:dyDescent="0.2">
      <c r="A23" s="154">
        <v>15</v>
      </c>
      <c r="B23" s="201">
        <v>380004</v>
      </c>
      <c r="C23" s="401" t="s">
        <v>1016</v>
      </c>
      <c r="D23" s="402"/>
      <c r="E23" s="402"/>
      <c r="F23" s="402"/>
      <c r="G23" s="403"/>
      <c r="H23" s="311">
        <v>276.85000000000002</v>
      </c>
      <c r="I23" s="198"/>
      <c r="J23" s="199">
        <v>0</v>
      </c>
      <c r="K23" s="199"/>
      <c r="L23" s="199"/>
      <c r="M23" s="199"/>
      <c r="N23" s="199"/>
      <c r="O23" s="199"/>
      <c r="P23" s="199"/>
      <c r="Q23" s="199"/>
      <c r="R23" s="199"/>
      <c r="S23" s="199"/>
      <c r="T23" s="199">
        <v>380004</v>
      </c>
      <c r="U23" s="199"/>
      <c r="V23" s="199"/>
      <c r="W23" s="199"/>
    </row>
    <row r="24" spans="1:23" s="164" customFormat="1" ht="24" customHeight="1" x14ac:dyDescent="0.2">
      <c r="A24" s="154">
        <v>16</v>
      </c>
      <c r="B24" s="200">
        <v>380240</v>
      </c>
      <c r="C24" s="398" t="s">
        <v>4956</v>
      </c>
      <c r="D24" s="399"/>
      <c r="E24" s="399"/>
      <c r="F24" s="399"/>
      <c r="G24" s="400"/>
      <c r="H24" s="311">
        <v>83.88</v>
      </c>
      <c r="I24" s="198"/>
      <c r="J24" s="199">
        <v>0</v>
      </c>
      <c r="K24" s="199"/>
      <c r="L24" s="199"/>
      <c r="M24" s="199"/>
      <c r="N24" s="199"/>
      <c r="O24" s="199"/>
      <c r="P24" s="199"/>
      <c r="Q24" s="199"/>
      <c r="R24" s="199"/>
      <c r="S24" s="199"/>
      <c r="T24" s="199">
        <v>380240</v>
      </c>
      <c r="U24" s="199"/>
      <c r="V24" s="199"/>
      <c r="W24" s="199"/>
    </row>
    <row r="25" spans="1:23" ht="24" customHeight="1" x14ac:dyDescent="0.2">
      <c r="A25" s="154">
        <v>17</v>
      </c>
      <c r="B25" s="200">
        <v>380017</v>
      </c>
      <c r="C25" s="398" t="s">
        <v>1033</v>
      </c>
      <c r="D25" s="399"/>
      <c r="E25" s="399"/>
      <c r="F25" s="399"/>
      <c r="G25" s="400"/>
      <c r="H25" s="311">
        <v>718.77</v>
      </c>
      <c r="J25" s="199">
        <v>185.11662347278786</v>
      </c>
      <c r="T25" s="193">
        <v>380017</v>
      </c>
      <c r="U25" s="199"/>
    </row>
  </sheetData>
  <autoFilter ref="A8:I25">
    <filterColumn colId="2" showButton="0"/>
    <filterColumn colId="3" showButton="0"/>
    <filterColumn colId="4" showButton="0"/>
    <filterColumn colId="5" showButton="0"/>
  </autoFilter>
  <mergeCells count="23">
    <mergeCell ref="C8:G8"/>
    <mergeCell ref="G1:H1"/>
    <mergeCell ref="G2:H2"/>
    <mergeCell ref="G3:H3"/>
    <mergeCell ref="G4:H4"/>
    <mergeCell ref="A6:H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1:G21"/>
    <mergeCell ref="C22:G22"/>
    <mergeCell ref="C23:G23"/>
    <mergeCell ref="C24:G24"/>
    <mergeCell ref="C25:G25"/>
  </mergeCells>
  <pageMargins left="0.70866141732283472" right="0.27" top="0.74803149606299213" bottom="0.7480314960629921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UZ43"/>
  <sheetViews>
    <sheetView zoomScale="78" zoomScaleNormal="78" workbookViewId="0">
      <selection activeCell="K14" sqref="K14"/>
    </sheetView>
  </sheetViews>
  <sheetFormatPr defaultRowHeight="15" x14ac:dyDescent="0.25"/>
  <cols>
    <col min="1" max="1" width="3.5703125" style="248" customWidth="1"/>
    <col min="2" max="2" width="12.140625" style="248" customWidth="1"/>
    <col min="3" max="3" width="4.7109375" style="248" customWidth="1"/>
    <col min="4" max="4" width="40.42578125" style="248" customWidth="1"/>
    <col min="5" max="6" width="10.7109375" style="248" customWidth="1"/>
    <col min="7" max="7" width="4.140625" style="248" customWidth="1"/>
    <col min="8" max="8" width="46" style="248" customWidth="1"/>
    <col min="9" max="9" width="12.28515625" style="260" customWidth="1"/>
    <col min="10" max="10" width="19.140625" style="245" customWidth="1"/>
    <col min="11" max="245" width="9.140625" style="246"/>
    <col min="246" max="246" width="6.85546875" style="246" customWidth="1"/>
    <col min="247" max="247" width="49.7109375" style="246" customWidth="1"/>
    <col min="248" max="248" width="21.85546875" style="246" customWidth="1"/>
    <col min="249" max="501" width="9.140625" style="246"/>
    <col min="502" max="502" width="6.85546875" style="246" customWidth="1"/>
    <col min="503" max="503" width="49.7109375" style="246" customWidth="1"/>
    <col min="504" max="504" width="21.85546875" style="246" customWidth="1"/>
    <col min="505" max="757" width="9.140625" style="246"/>
    <col min="758" max="758" width="6.85546875" style="246" customWidth="1"/>
    <col min="759" max="759" width="49.7109375" style="246" customWidth="1"/>
    <col min="760" max="760" width="21.85546875" style="246" customWidth="1"/>
    <col min="761" max="1013" width="9.140625" style="246"/>
    <col min="1014" max="1014" width="6.85546875" style="246" customWidth="1"/>
    <col min="1015" max="1015" width="49.7109375" style="246" customWidth="1"/>
    <col min="1016" max="1016" width="21.85546875" style="246" customWidth="1"/>
    <col min="1017" max="1269" width="9.140625" style="246"/>
    <col min="1270" max="1270" width="6.85546875" style="246" customWidth="1"/>
    <col min="1271" max="1271" width="49.7109375" style="246" customWidth="1"/>
    <col min="1272" max="1272" width="21.85546875" style="246" customWidth="1"/>
    <col min="1273" max="1525" width="9.140625" style="246"/>
    <col min="1526" max="1526" width="6.85546875" style="246" customWidth="1"/>
    <col min="1527" max="1527" width="49.7109375" style="246" customWidth="1"/>
    <col min="1528" max="1528" width="21.85546875" style="246" customWidth="1"/>
    <col min="1529" max="1781" width="9.140625" style="246"/>
    <col min="1782" max="1782" width="6.85546875" style="246" customWidth="1"/>
    <col min="1783" max="1783" width="49.7109375" style="246" customWidth="1"/>
    <col min="1784" max="1784" width="21.85546875" style="246" customWidth="1"/>
    <col min="1785" max="2037" width="9.140625" style="246"/>
    <col min="2038" max="2038" width="6.85546875" style="246" customWidth="1"/>
    <col min="2039" max="2039" width="49.7109375" style="246" customWidth="1"/>
    <col min="2040" max="2040" width="21.85546875" style="246" customWidth="1"/>
    <col min="2041" max="2293" width="9.140625" style="246"/>
    <col min="2294" max="2294" width="6.85546875" style="246" customWidth="1"/>
    <col min="2295" max="2295" width="49.7109375" style="246" customWidth="1"/>
    <col min="2296" max="2296" width="21.85546875" style="246" customWidth="1"/>
    <col min="2297" max="2549" width="9.140625" style="246"/>
    <col min="2550" max="2550" width="6.85546875" style="246" customWidth="1"/>
    <col min="2551" max="2551" width="49.7109375" style="246" customWidth="1"/>
    <col min="2552" max="2552" width="21.85546875" style="246" customWidth="1"/>
    <col min="2553" max="2805" width="9.140625" style="246"/>
    <col min="2806" max="2806" width="6.85546875" style="246" customWidth="1"/>
    <col min="2807" max="2807" width="49.7109375" style="246" customWidth="1"/>
    <col min="2808" max="2808" width="21.85546875" style="246" customWidth="1"/>
    <col min="2809" max="3061" width="9.140625" style="246"/>
    <col min="3062" max="3062" width="6.85546875" style="246" customWidth="1"/>
    <col min="3063" max="3063" width="49.7109375" style="246" customWidth="1"/>
    <col min="3064" max="3064" width="21.85546875" style="246" customWidth="1"/>
    <col min="3065" max="3317" width="9.140625" style="246"/>
    <col min="3318" max="3318" width="6.85546875" style="246" customWidth="1"/>
    <col min="3319" max="3319" width="49.7109375" style="246" customWidth="1"/>
    <col min="3320" max="3320" width="21.85546875" style="246" customWidth="1"/>
    <col min="3321" max="3573" width="9.140625" style="246"/>
    <col min="3574" max="3574" width="6.85546875" style="246" customWidth="1"/>
    <col min="3575" max="3575" width="49.7109375" style="246" customWidth="1"/>
    <col min="3576" max="3576" width="21.85546875" style="246" customWidth="1"/>
    <col min="3577" max="3829" width="9.140625" style="246"/>
    <col min="3830" max="3830" width="6.85546875" style="246" customWidth="1"/>
    <col min="3831" max="3831" width="49.7109375" style="246" customWidth="1"/>
    <col min="3832" max="3832" width="21.85546875" style="246" customWidth="1"/>
    <col min="3833" max="4085" width="9.140625" style="246"/>
    <col min="4086" max="4086" width="6.85546875" style="246" customWidth="1"/>
    <col min="4087" max="4087" width="49.7109375" style="246" customWidth="1"/>
    <col min="4088" max="4088" width="21.85546875" style="246" customWidth="1"/>
    <col min="4089" max="4341" width="9.140625" style="246"/>
    <col min="4342" max="4342" width="6.85546875" style="246" customWidth="1"/>
    <col min="4343" max="4343" width="49.7109375" style="246" customWidth="1"/>
    <col min="4344" max="4344" width="21.85546875" style="246" customWidth="1"/>
    <col min="4345" max="4597" width="9.140625" style="246"/>
    <col min="4598" max="4598" width="6.85546875" style="246" customWidth="1"/>
    <col min="4599" max="4599" width="49.7109375" style="246" customWidth="1"/>
    <col min="4600" max="4600" width="21.85546875" style="246" customWidth="1"/>
    <col min="4601" max="4853" width="9.140625" style="246"/>
    <col min="4854" max="4854" width="6.85546875" style="246" customWidth="1"/>
    <col min="4855" max="4855" width="49.7109375" style="246" customWidth="1"/>
    <col min="4856" max="4856" width="21.85546875" style="246" customWidth="1"/>
    <col min="4857" max="5109" width="9.140625" style="246"/>
    <col min="5110" max="5110" width="6.85546875" style="246" customWidth="1"/>
    <col min="5111" max="5111" width="49.7109375" style="246" customWidth="1"/>
    <col min="5112" max="5112" width="21.85546875" style="246" customWidth="1"/>
    <col min="5113" max="5365" width="9.140625" style="246"/>
    <col min="5366" max="5366" width="6.85546875" style="246" customWidth="1"/>
    <col min="5367" max="5367" width="49.7109375" style="246" customWidth="1"/>
    <col min="5368" max="5368" width="21.85546875" style="246" customWidth="1"/>
    <col min="5369" max="5621" width="9.140625" style="246"/>
    <col min="5622" max="5622" width="6.85546875" style="246" customWidth="1"/>
    <col min="5623" max="5623" width="49.7109375" style="246" customWidth="1"/>
    <col min="5624" max="5624" width="21.85546875" style="246" customWidth="1"/>
    <col min="5625" max="5877" width="9.140625" style="246"/>
    <col min="5878" max="5878" width="6.85546875" style="246" customWidth="1"/>
    <col min="5879" max="5879" width="49.7109375" style="246" customWidth="1"/>
    <col min="5880" max="5880" width="21.85546875" style="246" customWidth="1"/>
    <col min="5881" max="6133" width="9.140625" style="246"/>
    <col min="6134" max="6134" width="6.85546875" style="246" customWidth="1"/>
    <col min="6135" max="6135" width="49.7109375" style="246" customWidth="1"/>
    <col min="6136" max="6136" width="21.85546875" style="246" customWidth="1"/>
    <col min="6137" max="6389" width="9.140625" style="246"/>
    <col min="6390" max="6390" width="6.85546875" style="246" customWidth="1"/>
    <col min="6391" max="6391" width="49.7109375" style="246" customWidth="1"/>
    <col min="6392" max="6392" width="21.85546875" style="246" customWidth="1"/>
    <col min="6393" max="6645" width="9.140625" style="246"/>
    <col min="6646" max="6646" width="6.85546875" style="246" customWidth="1"/>
    <col min="6647" max="6647" width="49.7109375" style="246" customWidth="1"/>
    <col min="6648" max="6648" width="21.85546875" style="246" customWidth="1"/>
    <col min="6649" max="6901" width="9.140625" style="246"/>
    <col min="6902" max="6902" width="6.85546875" style="246" customWidth="1"/>
    <col min="6903" max="6903" width="49.7109375" style="246" customWidth="1"/>
    <col min="6904" max="6904" width="21.85546875" style="246" customWidth="1"/>
    <col min="6905" max="7157" width="9.140625" style="246"/>
    <col min="7158" max="7158" width="6.85546875" style="246" customWidth="1"/>
    <col min="7159" max="7159" width="49.7109375" style="246" customWidth="1"/>
    <col min="7160" max="7160" width="21.85546875" style="246" customWidth="1"/>
    <col min="7161" max="7413" width="9.140625" style="246"/>
    <col min="7414" max="7414" width="6.85546875" style="246" customWidth="1"/>
    <col min="7415" max="7415" width="49.7109375" style="246" customWidth="1"/>
    <col min="7416" max="7416" width="21.85546875" style="246" customWidth="1"/>
    <col min="7417" max="7669" width="9.140625" style="246"/>
    <col min="7670" max="7670" width="6.85546875" style="246" customWidth="1"/>
    <col min="7671" max="7671" width="49.7109375" style="246" customWidth="1"/>
    <col min="7672" max="7672" width="21.85546875" style="246" customWidth="1"/>
    <col min="7673" max="7925" width="9.140625" style="246"/>
    <col min="7926" max="7926" width="6.85546875" style="246" customWidth="1"/>
    <col min="7927" max="7927" width="49.7109375" style="246" customWidth="1"/>
    <col min="7928" max="7928" width="21.85546875" style="246" customWidth="1"/>
    <col min="7929" max="8181" width="9.140625" style="246"/>
    <col min="8182" max="8182" width="6.85546875" style="246" customWidth="1"/>
    <col min="8183" max="8183" width="49.7109375" style="246" customWidth="1"/>
    <col min="8184" max="8184" width="21.85546875" style="246" customWidth="1"/>
    <col min="8185" max="8437" width="9.140625" style="246"/>
    <col min="8438" max="8438" width="6.85546875" style="246" customWidth="1"/>
    <col min="8439" max="8439" width="49.7109375" style="246" customWidth="1"/>
    <col min="8440" max="8440" width="21.85546875" style="246" customWidth="1"/>
    <col min="8441" max="8693" width="9.140625" style="246"/>
    <col min="8694" max="8694" width="6.85546875" style="246" customWidth="1"/>
    <col min="8695" max="8695" width="49.7109375" style="246" customWidth="1"/>
    <col min="8696" max="8696" width="21.85546875" style="246" customWidth="1"/>
    <col min="8697" max="8949" width="9.140625" style="246"/>
    <col min="8950" max="8950" width="6.85546875" style="246" customWidth="1"/>
    <col min="8951" max="8951" width="49.7109375" style="246" customWidth="1"/>
    <col min="8952" max="8952" width="21.85546875" style="246" customWidth="1"/>
    <col min="8953" max="9205" width="9.140625" style="246"/>
    <col min="9206" max="9206" width="6.85546875" style="246" customWidth="1"/>
    <col min="9207" max="9207" width="49.7109375" style="246" customWidth="1"/>
    <col min="9208" max="9208" width="21.85546875" style="246" customWidth="1"/>
    <col min="9209" max="9461" width="9.140625" style="246"/>
    <col min="9462" max="9462" width="6.85546875" style="246" customWidth="1"/>
    <col min="9463" max="9463" width="49.7109375" style="246" customWidth="1"/>
    <col min="9464" max="9464" width="21.85546875" style="246" customWidth="1"/>
    <col min="9465" max="9717" width="9.140625" style="246"/>
    <col min="9718" max="9718" width="6.85546875" style="246" customWidth="1"/>
    <col min="9719" max="9719" width="49.7109375" style="246" customWidth="1"/>
    <col min="9720" max="9720" width="21.85546875" style="246" customWidth="1"/>
    <col min="9721" max="9973" width="9.140625" style="246"/>
    <col min="9974" max="9974" width="6.85546875" style="246" customWidth="1"/>
    <col min="9975" max="9975" width="49.7109375" style="246" customWidth="1"/>
    <col min="9976" max="9976" width="21.85546875" style="246" customWidth="1"/>
    <col min="9977" max="10229" width="9.140625" style="246"/>
    <col min="10230" max="10230" width="6.85546875" style="246" customWidth="1"/>
    <col min="10231" max="10231" width="49.7109375" style="246" customWidth="1"/>
    <col min="10232" max="10232" width="21.85546875" style="246" customWidth="1"/>
    <col min="10233" max="10485" width="9.140625" style="246"/>
    <col min="10486" max="10486" width="6.85546875" style="246" customWidth="1"/>
    <col min="10487" max="10487" width="49.7109375" style="246" customWidth="1"/>
    <col min="10488" max="10488" width="21.85546875" style="246" customWidth="1"/>
    <col min="10489" max="10741" width="9.140625" style="246"/>
    <col min="10742" max="10742" width="6.85546875" style="246" customWidth="1"/>
    <col min="10743" max="10743" width="49.7109375" style="246" customWidth="1"/>
    <col min="10744" max="10744" width="21.85546875" style="246" customWidth="1"/>
    <col min="10745" max="10997" width="9.140625" style="246"/>
    <col min="10998" max="10998" width="6.85546875" style="246" customWidth="1"/>
    <col min="10999" max="10999" width="49.7109375" style="246" customWidth="1"/>
    <col min="11000" max="11000" width="21.85546875" style="246" customWidth="1"/>
    <col min="11001" max="11253" width="9.140625" style="246"/>
    <col min="11254" max="11254" width="6.85546875" style="246" customWidth="1"/>
    <col min="11255" max="11255" width="49.7109375" style="246" customWidth="1"/>
    <col min="11256" max="11256" width="21.85546875" style="246" customWidth="1"/>
    <col min="11257" max="11509" width="9.140625" style="246"/>
    <col min="11510" max="11510" width="6.85546875" style="246" customWidth="1"/>
    <col min="11511" max="11511" width="49.7109375" style="246" customWidth="1"/>
    <col min="11512" max="11512" width="21.85546875" style="246" customWidth="1"/>
    <col min="11513" max="11765" width="9.140625" style="246"/>
    <col min="11766" max="11766" width="6.85546875" style="246" customWidth="1"/>
    <col min="11767" max="11767" width="49.7109375" style="246" customWidth="1"/>
    <col min="11768" max="11768" width="21.85546875" style="246" customWidth="1"/>
    <col min="11769" max="12021" width="9.140625" style="246"/>
    <col min="12022" max="12022" width="6.85546875" style="246" customWidth="1"/>
    <col min="12023" max="12023" width="49.7109375" style="246" customWidth="1"/>
    <col min="12024" max="12024" width="21.85546875" style="246" customWidth="1"/>
    <col min="12025" max="12277" width="9.140625" style="246"/>
    <col min="12278" max="12278" width="6.85546875" style="246" customWidth="1"/>
    <col min="12279" max="12279" width="49.7109375" style="246" customWidth="1"/>
    <col min="12280" max="12280" width="21.85546875" style="246" customWidth="1"/>
    <col min="12281" max="12533" width="9.140625" style="246"/>
    <col min="12534" max="12534" width="6.85546875" style="246" customWidth="1"/>
    <col min="12535" max="12535" width="49.7109375" style="246" customWidth="1"/>
    <col min="12536" max="12536" width="21.85546875" style="246" customWidth="1"/>
    <col min="12537" max="12789" width="9.140625" style="246"/>
    <col min="12790" max="12790" width="6.85546875" style="246" customWidth="1"/>
    <col min="12791" max="12791" width="49.7109375" style="246" customWidth="1"/>
    <col min="12792" max="12792" width="21.85546875" style="246" customWidth="1"/>
    <col min="12793" max="13045" width="9.140625" style="246"/>
    <col min="13046" max="13046" width="6.85546875" style="246" customWidth="1"/>
    <col min="13047" max="13047" width="49.7109375" style="246" customWidth="1"/>
    <col min="13048" max="13048" width="21.85546875" style="246" customWidth="1"/>
    <col min="13049" max="13301" width="9.140625" style="246"/>
    <col min="13302" max="13302" width="6.85546875" style="246" customWidth="1"/>
    <col min="13303" max="13303" width="49.7109375" style="246" customWidth="1"/>
    <col min="13304" max="13304" width="21.85546875" style="246" customWidth="1"/>
    <col min="13305" max="13557" width="9.140625" style="246"/>
    <col min="13558" max="13558" width="6.85546875" style="246" customWidth="1"/>
    <col min="13559" max="13559" width="49.7109375" style="246" customWidth="1"/>
    <col min="13560" max="13560" width="21.85546875" style="246" customWidth="1"/>
    <col min="13561" max="13813" width="9.140625" style="246"/>
    <col min="13814" max="13814" width="6.85546875" style="246" customWidth="1"/>
    <col min="13815" max="13815" width="49.7109375" style="246" customWidth="1"/>
    <col min="13816" max="13816" width="21.85546875" style="246" customWidth="1"/>
    <col min="13817" max="14069" width="9.140625" style="246"/>
    <col min="14070" max="14070" width="6.85546875" style="246" customWidth="1"/>
    <col min="14071" max="14071" width="49.7109375" style="246" customWidth="1"/>
    <col min="14072" max="14072" width="21.85546875" style="246" customWidth="1"/>
    <col min="14073" max="14325" width="9.140625" style="246"/>
    <col min="14326" max="14326" width="6.85546875" style="246" customWidth="1"/>
    <col min="14327" max="14327" width="49.7109375" style="246" customWidth="1"/>
    <col min="14328" max="14328" width="21.85546875" style="246" customWidth="1"/>
    <col min="14329" max="14581" width="9.140625" style="246"/>
    <col min="14582" max="14582" width="6.85546875" style="246" customWidth="1"/>
    <col min="14583" max="14583" width="49.7109375" style="246" customWidth="1"/>
    <col min="14584" max="14584" width="21.85546875" style="246" customWidth="1"/>
    <col min="14585" max="14837" width="9.140625" style="246"/>
    <col min="14838" max="14838" width="6.85546875" style="246" customWidth="1"/>
    <col min="14839" max="14839" width="49.7109375" style="246" customWidth="1"/>
    <col min="14840" max="14840" width="21.85546875" style="246" customWidth="1"/>
    <col min="14841" max="15093" width="9.140625" style="246"/>
    <col min="15094" max="15094" width="6.85546875" style="246" customWidth="1"/>
    <col min="15095" max="15095" width="49.7109375" style="246" customWidth="1"/>
    <col min="15096" max="15096" width="21.85546875" style="246" customWidth="1"/>
    <col min="15097" max="15349" width="9.140625" style="246"/>
    <col min="15350" max="15350" width="6.85546875" style="246" customWidth="1"/>
    <col min="15351" max="15351" width="49.7109375" style="246" customWidth="1"/>
    <col min="15352" max="15352" width="21.85546875" style="246" customWidth="1"/>
    <col min="15353" max="15605" width="9.140625" style="246"/>
    <col min="15606" max="15606" width="6.85546875" style="246" customWidth="1"/>
    <col min="15607" max="15607" width="49.7109375" style="246" customWidth="1"/>
    <col min="15608" max="15608" width="21.85546875" style="246" customWidth="1"/>
    <col min="15609" max="15861" width="9.140625" style="246"/>
    <col min="15862" max="15862" width="6.85546875" style="246" customWidth="1"/>
    <col min="15863" max="15863" width="49.7109375" style="246" customWidth="1"/>
    <col min="15864" max="15864" width="21.85546875" style="246" customWidth="1"/>
    <col min="15865" max="16117" width="9.140625" style="246"/>
    <col min="16118" max="16118" width="6.85546875" style="246" customWidth="1"/>
    <col min="16119" max="16119" width="49.7109375" style="246" customWidth="1"/>
    <col min="16120" max="16120" width="21.85546875" style="246" customWidth="1"/>
    <col min="16121" max="16384" width="9.140625" style="246"/>
  </cols>
  <sheetData>
    <row r="1" spans="1:16120" x14ac:dyDescent="0.25">
      <c r="A1" s="242"/>
      <c r="B1" s="243"/>
      <c r="C1" s="244"/>
      <c r="D1" s="244"/>
      <c r="E1" s="244"/>
      <c r="F1" s="244"/>
      <c r="G1" s="410" t="s">
        <v>5035</v>
      </c>
      <c r="H1" s="410"/>
      <c r="I1" s="410"/>
    </row>
    <row r="2" spans="1:16120" x14ac:dyDescent="0.25">
      <c r="A2" s="243"/>
      <c r="B2" s="243"/>
      <c r="C2" s="247"/>
      <c r="D2" s="247"/>
      <c r="E2" s="247"/>
      <c r="F2" s="247"/>
      <c r="G2" s="410"/>
      <c r="H2" s="410"/>
      <c r="I2" s="410"/>
    </row>
    <row r="3" spans="1:16120" ht="15" customHeight="1" x14ac:dyDescent="0.25">
      <c r="A3" s="243"/>
      <c r="B3" s="243"/>
      <c r="D3" s="249"/>
      <c r="E3" s="249"/>
      <c r="F3" s="249"/>
      <c r="G3" s="411" t="s">
        <v>5018</v>
      </c>
      <c r="H3" s="411"/>
      <c r="I3" s="411"/>
    </row>
    <row r="4" spans="1:16120" ht="48.75" customHeight="1" x14ac:dyDescent="0.25">
      <c r="A4" s="243"/>
      <c r="B4" s="243"/>
      <c r="C4" s="250"/>
      <c r="D4" s="250"/>
      <c r="E4" s="250"/>
      <c r="F4" s="250"/>
      <c r="G4" s="410" t="s">
        <v>859</v>
      </c>
      <c r="H4" s="410"/>
      <c r="I4" s="410"/>
    </row>
    <row r="5" spans="1:16120" s="252" customFormat="1" ht="61.5" customHeight="1" x14ac:dyDescent="0.25">
      <c r="A5" s="412" t="s">
        <v>5019</v>
      </c>
      <c r="B5" s="412"/>
      <c r="C5" s="412"/>
      <c r="D5" s="412"/>
      <c r="E5" s="412"/>
      <c r="F5" s="412"/>
      <c r="G5" s="412"/>
      <c r="H5" s="412"/>
      <c r="I5" s="412"/>
      <c r="J5" s="251"/>
    </row>
    <row r="6" spans="1:16120" s="252" customFormat="1" x14ac:dyDescent="0.25">
      <c r="A6" s="253"/>
      <c r="B6" s="253"/>
      <c r="C6" s="253"/>
      <c r="D6" s="253"/>
      <c r="E6" s="253"/>
      <c r="F6" s="253"/>
      <c r="G6" s="253"/>
      <c r="H6" s="253"/>
      <c r="I6" s="254">
        <v>5171.6399999999994</v>
      </c>
      <c r="J6" s="251"/>
    </row>
    <row r="7" spans="1:16120" ht="29.25" customHeight="1" x14ac:dyDescent="0.25">
      <c r="A7" s="255"/>
      <c r="B7" s="255"/>
      <c r="C7" s="413" t="s">
        <v>911</v>
      </c>
      <c r="D7" s="414"/>
      <c r="E7" s="414"/>
      <c r="F7" s="414"/>
      <c r="G7" s="414"/>
      <c r="H7" s="415"/>
      <c r="I7" s="256" t="s">
        <v>5020</v>
      </c>
    </row>
    <row r="8" spans="1:16120" ht="21" customHeight="1" x14ac:dyDescent="0.25">
      <c r="A8" s="257">
        <v>1</v>
      </c>
      <c r="B8" s="257">
        <v>380245</v>
      </c>
      <c r="C8" s="407" t="s">
        <v>968</v>
      </c>
      <c r="D8" s="408"/>
      <c r="E8" s="408"/>
      <c r="F8" s="408"/>
      <c r="G8" s="408"/>
      <c r="H8" s="409"/>
      <c r="I8" s="258">
        <v>143.86000000000001</v>
      </c>
      <c r="J8" s="259"/>
    </row>
    <row r="9" spans="1:16120" ht="21" customHeight="1" x14ac:dyDescent="0.25">
      <c r="A9" s="257">
        <v>2</v>
      </c>
      <c r="B9" s="257">
        <v>380075</v>
      </c>
      <c r="C9" s="407" t="s">
        <v>1041</v>
      </c>
      <c r="D9" s="408"/>
      <c r="E9" s="408"/>
      <c r="F9" s="408"/>
      <c r="G9" s="408"/>
      <c r="H9" s="409"/>
      <c r="I9" s="258">
        <v>150.53</v>
      </c>
      <c r="J9" s="259"/>
    </row>
    <row r="10" spans="1:16120" ht="21" customHeight="1" x14ac:dyDescent="0.25">
      <c r="A10" s="257">
        <v>3</v>
      </c>
      <c r="B10" s="257">
        <v>380114</v>
      </c>
      <c r="C10" s="407" t="s">
        <v>931</v>
      </c>
      <c r="D10" s="408"/>
      <c r="E10" s="408"/>
      <c r="F10" s="408"/>
      <c r="G10" s="408"/>
      <c r="H10" s="409"/>
      <c r="I10" s="258">
        <v>144.57</v>
      </c>
      <c r="J10" s="259"/>
    </row>
    <row r="11" spans="1:16120" ht="21" customHeight="1" x14ac:dyDescent="0.25">
      <c r="A11" s="257">
        <v>4</v>
      </c>
      <c r="B11" s="257">
        <v>380246</v>
      </c>
      <c r="C11" s="407" t="s">
        <v>928</v>
      </c>
      <c r="D11" s="408"/>
      <c r="E11" s="408"/>
      <c r="F11" s="408"/>
      <c r="G11" s="408"/>
      <c r="H11" s="409"/>
      <c r="I11" s="258">
        <v>142.08000000000001</v>
      </c>
      <c r="J11" s="259"/>
    </row>
    <row r="12" spans="1:16120" ht="21" customHeight="1" x14ac:dyDescent="0.25">
      <c r="A12" s="257">
        <v>5</v>
      </c>
      <c r="B12" s="257">
        <v>380115</v>
      </c>
      <c r="C12" s="407" t="s">
        <v>917</v>
      </c>
      <c r="D12" s="408"/>
      <c r="E12" s="408"/>
      <c r="F12" s="408"/>
      <c r="G12" s="408"/>
      <c r="H12" s="409"/>
      <c r="I12" s="258">
        <v>245.75</v>
      </c>
      <c r="J12" s="259"/>
    </row>
    <row r="13" spans="1:16120" ht="21" customHeight="1" x14ac:dyDescent="0.25">
      <c r="A13" s="257">
        <v>6</v>
      </c>
      <c r="B13" s="257">
        <v>380247</v>
      </c>
      <c r="C13" s="407" t="s">
        <v>936</v>
      </c>
      <c r="D13" s="408"/>
      <c r="E13" s="408"/>
      <c r="F13" s="408"/>
      <c r="G13" s="408"/>
      <c r="H13" s="409"/>
      <c r="I13" s="258">
        <v>124.08</v>
      </c>
      <c r="J13" s="259"/>
    </row>
    <row r="14" spans="1:16120" ht="21" customHeight="1" x14ac:dyDescent="0.25">
      <c r="A14" s="257">
        <v>7</v>
      </c>
      <c r="B14" s="257">
        <v>380391</v>
      </c>
      <c r="C14" s="407" t="s">
        <v>5015</v>
      </c>
      <c r="D14" s="408"/>
      <c r="E14" s="408"/>
      <c r="F14" s="408"/>
      <c r="G14" s="408"/>
      <c r="H14" s="409"/>
      <c r="I14" s="258">
        <v>235.34</v>
      </c>
      <c r="J14" s="259"/>
    </row>
    <row r="15" spans="1:16120" ht="21" customHeight="1" x14ac:dyDescent="0.25">
      <c r="A15" s="257">
        <v>8</v>
      </c>
      <c r="B15" s="257">
        <v>380097</v>
      </c>
      <c r="C15" s="407" t="s">
        <v>919</v>
      </c>
      <c r="D15" s="408"/>
      <c r="E15" s="408"/>
      <c r="F15" s="408"/>
      <c r="G15" s="408"/>
      <c r="H15" s="409"/>
      <c r="I15" s="258">
        <v>155.76</v>
      </c>
      <c r="J15" s="259"/>
    </row>
    <row r="16" spans="1:16120" s="245" customFormat="1" ht="21" customHeight="1" x14ac:dyDescent="0.25">
      <c r="A16" s="257">
        <v>9</v>
      </c>
      <c r="B16" s="257">
        <v>380132</v>
      </c>
      <c r="C16" s="407" t="s">
        <v>925</v>
      </c>
      <c r="D16" s="408"/>
      <c r="E16" s="408"/>
      <c r="F16" s="408"/>
      <c r="G16" s="408"/>
      <c r="H16" s="409"/>
      <c r="I16" s="258">
        <v>141.87</v>
      </c>
      <c r="J16" s="259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246"/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  <c r="IW16" s="246"/>
      <c r="IX16" s="246"/>
      <c r="IY16" s="246"/>
      <c r="IZ16" s="246"/>
      <c r="JA16" s="246"/>
      <c r="JB16" s="246"/>
      <c r="JC16" s="246"/>
      <c r="JD16" s="246"/>
      <c r="JE16" s="246"/>
      <c r="JF16" s="246"/>
      <c r="JG16" s="246"/>
      <c r="JH16" s="246"/>
      <c r="JI16" s="246"/>
      <c r="JJ16" s="246"/>
      <c r="JK16" s="246"/>
      <c r="JL16" s="246"/>
      <c r="JM16" s="246"/>
      <c r="JN16" s="246"/>
      <c r="JO16" s="246"/>
      <c r="JP16" s="246"/>
      <c r="JQ16" s="246"/>
      <c r="JR16" s="246"/>
      <c r="JS16" s="246"/>
      <c r="JT16" s="246"/>
      <c r="JU16" s="246"/>
      <c r="JV16" s="246"/>
      <c r="JW16" s="246"/>
      <c r="JX16" s="246"/>
      <c r="JY16" s="246"/>
      <c r="JZ16" s="246"/>
      <c r="KA16" s="246"/>
      <c r="KB16" s="246"/>
      <c r="KC16" s="246"/>
      <c r="KD16" s="246"/>
      <c r="KE16" s="246"/>
      <c r="KF16" s="246"/>
      <c r="KG16" s="246"/>
      <c r="KH16" s="246"/>
      <c r="KI16" s="246"/>
      <c r="KJ16" s="246"/>
      <c r="KK16" s="246"/>
      <c r="KL16" s="246"/>
      <c r="KM16" s="246"/>
      <c r="KN16" s="246"/>
      <c r="KO16" s="246"/>
      <c r="KP16" s="246"/>
      <c r="KQ16" s="246"/>
      <c r="KR16" s="246"/>
      <c r="KS16" s="246"/>
      <c r="KT16" s="246"/>
      <c r="KU16" s="246"/>
      <c r="KV16" s="246"/>
      <c r="KW16" s="246"/>
      <c r="KX16" s="246"/>
      <c r="KY16" s="246"/>
      <c r="KZ16" s="246"/>
      <c r="LA16" s="246"/>
      <c r="LB16" s="246"/>
      <c r="LC16" s="246"/>
      <c r="LD16" s="246"/>
      <c r="LE16" s="246"/>
      <c r="LF16" s="246"/>
      <c r="LG16" s="246"/>
      <c r="LH16" s="246"/>
      <c r="LI16" s="246"/>
      <c r="LJ16" s="246"/>
      <c r="LK16" s="246"/>
      <c r="LL16" s="246"/>
      <c r="LM16" s="246"/>
      <c r="LN16" s="246"/>
      <c r="LO16" s="246"/>
      <c r="LP16" s="246"/>
      <c r="LQ16" s="246"/>
      <c r="LR16" s="246"/>
      <c r="LS16" s="246"/>
      <c r="LT16" s="246"/>
      <c r="LU16" s="246"/>
      <c r="LV16" s="246"/>
      <c r="LW16" s="246"/>
      <c r="LX16" s="246"/>
      <c r="LY16" s="246"/>
      <c r="LZ16" s="246"/>
      <c r="MA16" s="246"/>
      <c r="MB16" s="246"/>
      <c r="MC16" s="246"/>
      <c r="MD16" s="246"/>
      <c r="ME16" s="246"/>
      <c r="MF16" s="246"/>
      <c r="MG16" s="246"/>
      <c r="MH16" s="246"/>
      <c r="MI16" s="246"/>
      <c r="MJ16" s="246"/>
      <c r="MK16" s="246"/>
      <c r="ML16" s="246"/>
      <c r="MM16" s="246"/>
      <c r="MN16" s="246"/>
      <c r="MO16" s="246"/>
      <c r="MP16" s="246"/>
      <c r="MQ16" s="246"/>
      <c r="MR16" s="246"/>
      <c r="MS16" s="246"/>
      <c r="MT16" s="246"/>
      <c r="MU16" s="246"/>
      <c r="MV16" s="246"/>
      <c r="MW16" s="246"/>
      <c r="MX16" s="246"/>
      <c r="MY16" s="246"/>
      <c r="MZ16" s="246"/>
      <c r="NA16" s="246"/>
      <c r="NB16" s="246"/>
      <c r="NC16" s="246"/>
      <c r="ND16" s="246"/>
      <c r="NE16" s="246"/>
      <c r="NF16" s="246"/>
      <c r="NG16" s="246"/>
      <c r="NH16" s="246"/>
      <c r="NI16" s="246"/>
      <c r="NJ16" s="246"/>
      <c r="NK16" s="246"/>
      <c r="NL16" s="246"/>
      <c r="NM16" s="246"/>
      <c r="NN16" s="246"/>
      <c r="NO16" s="246"/>
      <c r="NP16" s="246"/>
      <c r="NQ16" s="246"/>
      <c r="NR16" s="246"/>
      <c r="NS16" s="246"/>
      <c r="NT16" s="246"/>
      <c r="NU16" s="246"/>
      <c r="NV16" s="246"/>
      <c r="NW16" s="246"/>
      <c r="NX16" s="246"/>
      <c r="NY16" s="246"/>
      <c r="NZ16" s="246"/>
      <c r="OA16" s="246"/>
      <c r="OB16" s="246"/>
      <c r="OC16" s="246"/>
      <c r="OD16" s="246"/>
      <c r="OE16" s="246"/>
      <c r="OF16" s="246"/>
      <c r="OG16" s="246"/>
      <c r="OH16" s="246"/>
      <c r="OI16" s="246"/>
      <c r="OJ16" s="246"/>
      <c r="OK16" s="246"/>
      <c r="OL16" s="246"/>
      <c r="OM16" s="246"/>
      <c r="ON16" s="246"/>
      <c r="OO16" s="246"/>
      <c r="OP16" s="246"/>
      <c r="OQ16" s="246"/>
      <c r="OR16" s="246"/>
      <c r="OS16" s="246"/>
      <c r="OT16" s="246"/>
      <c r="OU16" s="246"/>
      <c r="OV16" s="246"/>
      <c r="OW16" s="246"/>
      <c r="OX16" s="246"/>
      <c r="OY16" s="246"/>
      <c r="OZ16" s="246"/>
      <c r="PA16" s="246"/>
      <c r="PB16" s="246"/>
      <c r="PC16" s="246"/>
      <c r="PD16" s="246"/>
      <c r="PE16" s="246"/>
      <c r="PF16" s="246"/>
      <c r="PG16" s="246"/>
      <c r="PH16" s="246"/>
      <c r="PI16" s="246"/>
      <c r="PJ16" s="246"/>
      <c r="PK16" s="246"/>
      <c r="PL16" s="246"/>
      <c r="PM16" s="246"/>
      <c r="PN16" s="246"/>
      <c r="PO16" s="246"/>
      <c r="PP16" s="246"/>
      <c r="PQ16" s="246"/>
      <c r="PR16" s="246"/>
      <c r="PS16" s="246"/>
      <c r="PT16" s="246"/>
      <c r="PU16" s="246"/>
      <c r="PV16" s="246"/>
      <c r="PW16" s="246"/>
      <c r="PX16" s="246"/>
      <c r="PY16" s="246"/>
      <c r="PZ16" s="246"/>
      <c r="QA16" s="246"/>
      <c r="QB16" s="246"/>
      <c r="QC16" s="246"/>
      <c r="QD16" s="246"/>
      <c r="QE16" s="246"/>
      <c r="QF16" s="246"/>
      <c r="QG16" s="246"/>
      <c r="QH16" s="246"/>
      <c r="QI16" s="246"/>
      <c r="QJ16" s="246"/>
      <c r="QK16" s="246"/>
      <c r="QL16" s="246"/>
      <c r="QM16" s="246"/>
      <c r="QN16" s="246"/>
      <c r="QO16" s="246"/>
      <c r="QP16" s="246"/>
      <c r="QQ16" s="246"/>
      <c r="QR16" s="246"/>
      <c r="QS16" s="246"/>
      <c r="QT16" s="246"/>
      <c r="QU16" s="246"/>
      <c r="QV16" s="246"/>
      <c r="QW16" s="246"/>
      <c r="QX16" s="246"/>
      <c r="QY16" s="246"/>
      <c r="QZ16" s="246"/>
      <c r="RA16" s="246"/>
      <c r="RB16" s="246"/>
      <c r="RC16" s="246"/>
      <c r="RD16" s="246"/>
      <c r="RE16" s="246"/>
      <c r="RF16" s="246"/>
      <c r="RG16" s="246"/>
      <c r="RH16" s="246"/>
      <c r="RI16" s="246"/>
      <c r="RJ16" s="246"/>
      <c r="RK16" s="246"/>
      <c r="RL16" s="246"/>
      <c r="RM16" s="246"/>
      <c r="RN16" s="246"/>
      <c r="RO16" s="246"/>
      <c r="RP16" s="246"/>
      <c r="RQ16" s="246"/>
      <c r="RR16" s="246"/>
      <c r="RS16" s="246"/>
      <c r="RT16" s="246"/>
      <c r="RU16" s="246"/>
      <c r="RV16" s="246"/>
      <c r="RW16" s="246"/>
      <c r="RX16" s="246"/>
      <c r="RY16" s="246"/>
      <c r="RZ16" s="246"/>
      <c r="SA16" s="246"/>
      <c r="SB16" s="246"/>
      <c r="SC16" s="246"/>
      <c r="SD16" s="246"/>
      <c r="SE16" s="246"/>
      <c r="SF16" s="246"/>
      <c r="SG16" s="246"/>
      <c r="SH16" s="246"/>
      <c r="SI16" s="246"/>
      <c r="SJ16" s="246"/>
      <c r="SK16" s="246"/>
      <c r="SL16" s="246"/>
      <c r="SM16" s="246"/>
      <c r="SN16" s="246"/>
      <c r="SO16" s="246"/>
      <c r="SP16" s="246"/>
      <c r="SQ16" s="246"/>
      <c r="SR16" s="246"/>
      <c r="SS16" s="246"/>
      <c r="ST16" s="246"/>
      <c r="SU16" s="246"/>
      <c r="SV16" s="246"/>
      <c r="SW16" s="246"/>
      <c r="SX16" s="246"/>
      <c r="SY16" s="246"/>
      <c r="SZ16" s="246"/>
      <c r="TA16" s="246"/>
      <c r="TB16" s="246"/>
      <c r="TC16" s="246"/>
      <c r="TD16" s="246"/>
      <c r="TE16" s="246"/>
      <c r="TF16" s="246"/>
      <c r="TG16" s="246"/>
      <c r="TH16" s="246"/>
      <c r="TI16" s="246"/>
      <c r="TJ16" s="246"/>
      <c r="TK16" s="246"/>
      <c r="TL16" s="246"/>
      <c r="TM16" s="246"/>
      <c r="TN16" s="246"/>
      <c r="TO16" s="246"/>
      <c r="TP16" s="246"/>
      <c r="TQ16" s="246"/>
      <c r="TR16" s="246"/>
      <c r="TS16" s="246"/>
      <c r="TT16" s="246"/>
      <c r="TU16" s="246"/>
      <c r="TV16" s="246"/>
      <c r="TW16" s="246"/>
      <c r="TX16" s="246"/>
      <c r="TY16" s="246"/>
      <c r="TZ16" s="246"/>
      <c r="UA16" s="246"/>
      <c r="UB16" s="246"/>
      <c r="UC16" s="246"/>
      <c r="UD16" s="246"/>
      <c r="UE16" s="246"/>
      <c r="UF16" s="246"/>
      <c r="UG16" s="246"/>
      <c r="UH16" s="246"/>
      <c r="UI16" s="246"/>
      <c r="UJ16" s="246"/>
      <c r="UK16" s="246"/>
      <c r="UL16" s="246"/>
      <c r="UM16" s="246"/>
      <c r="UN16" s="246"/>
      <c r="UO16" s="246"/>
      <c r="UP16" s="246"/>
      <c r="UQ16" s="246"/>
      <c r="UR16" s="246"/>
      <c r="US16" s="246"/>
      <c r="UT16" s="246"/>
      <c r="UU16" s="246"/>
      <c r="UV16" s="246"/>
      <c r="UW16" s="246"/>
      <c r="UX16" s="246"/>
      <c r="UY16" s="246"/>
      <c r="UZ16" s="246"/>
      <c r="VA16" s="246"/>
      <c r="VB16" s="246"/>
      <c r="VC16" s="246"/>
      <c r="VD16" s="246"/>
      <c r="VE16" s="246"/>
      <c r="VF16" s="246"/>
      <c r="VG16" s="246"/>
      <c r="VH16" s="246"/>
      <c r="VI16" s="246"/>
      <c r="VJ16" s="246"/>
      <c r="VK16" s="246"/>
      <c r="VL16" s="246"/>
      <c r="VM16" s="246"/>
      <c r="VN16" s="246"/>
      <c r="VO16" s="246"/>
      <c r="VP16" s="246"/>
      <c r="VQ16" s="246"/>
      <c r="VR16" s="246"/>
      <c r="VS16" s="246"/>
      <c r="VT16" s="246"/>
      <c r="VU16" s="246"/>
      <c r="VV16" s="246"/>
      <c r="VW16" s="246"/>
      <c r="VX16" s="246"/>
      <c r="VY16" s="246"/>
      <c r="VZ16" s="246"/>
      <c r="WA16" s="246"/>
      <c r="WB16" s="246"/>
      <c r="WC16" s="246"/>
      <c r="WD16" s="246"/>
      <c r="WE16" s="246"/>
      <c r="WF16" s="246"/>
      <c r="WG16" s="246"/>
      <c r="WH16" s="246"/>
      <c r="WI16" s="246"/>
      <c r="WJ16" s="246"/>
      <c r="WK16" s="246"/>
      <c r="WL16" s="246"/>
      <c r="WM16" s="246"/>
      <c r="WN16" s="246"/>
      <c r="WO16" s="246"/>
      <c r="WP16" s="246"/>
      <c r="WQ16" s="246"/>
      <c r="WR16" s="246"/>
      <c r="WS16" s="246"/>
      <c r="WT16" s="246"/>
      <c r="WU16" s="246"/>
      <c r="WV16" s="246"/>
      <c r="WW16" s="246"/>
      <c r="WX16" s="246"/>
      <c r="WY16" s="246"/>
      <c r="WZ16" s="246"/>
      <c r="XA16" s="246"/>
      <c r="XB16" s="246"/>
      <c r="XC16" s="246"/>
      <c r="XD16" s="246"/>
      <c r="XE16" s="246"/>
      <c r="XF16" s="246"/>
      <c r="XG16" s="246"/>
      <c r="XH16" s="246"/>
      <c r="XI16" s="246"/>
      <c r="XJ16" s="246"/>
      <c r="XK16" s="246"/>
      <c r="XL16" s="246"/>
      <c r="XM16" s="246"/>
      <c r="XN16" s="246"/>
      <c r="XO16" s="246"/>
      <c r="XP16" s="246"/>
      <c r="XQ16" s="246"/>
      <c r="XR16" s="246"/>
      <c r="XS16" s="246"/>
      <c r="XT16" s="246"/>
      <c r="XU16" s="246"/>
      <c r="XV16" s="246"/>
      <c r="XW16" s="246"/>
      <c r="XX16" s="246"/>
      <c r="XY16" s="246"/>
      <c r="XZ16" s="246"/>
      <c r="YA16" s="246"/>
      <c r="YB16" s="246"/>
      <c r="YC16" s="246"/>
      <c r="YD16" s="246"/>
      <c r="YE16" s="246"/>
      <c r="YF16" s="246"/>
      <c r="YG16" s="246"/>
      <c r="YH16" s="246"/>
      <c r="YI16" s="246"/>
      <c r="YJ16" s="246"/>
      <c r="YK16" s="246"/>
      <c r="YL16" s="246"/>
      <c r="YM16" s="246"/>
      <c r="YN16" s="246"/>
      <c r="YO16" s="246"/>
      <c r="YP16" s="246"/>
      <c r="YQ16" s="246"/>
      <c r="YR16" s="246"/>
      <c r="YS16" s="246"/>
      <c r="YT16" s="246"/>
      <c r="YU16" s="246"/>
      <c r="YV16" s="246"/>
      <c r="YW16" s="246"/>
      <c r="YX16" s="246"/>
      <c r="YY16" s="246"/>
      <c r="YZ16" s="246"/>
      <c r="ZA16" s="246"/>
      <c r="ZB16" s="246"/>
      <c r="ZC16" s="246"/>
      <c r="ZD16" s="246"/>
      <c r="ZE16" s="246"/>
      <c r="ZF16" s="246"/>
      <c r="ZG16" s="246"/>
      <c r="ZH16" s="246"/>
      <c r="ZI16" s="246"/>
      <c r="ZJ16" s="246"/>
      <c r="ZK16" s="246"/>
      <c r="ZL16" s="246"/>
      <c r="ZM16" s="246"/>
      <c r="ZN16" s="246"/>
      <c r="ZO16" s="246"/>
      <c r="ZP16" s="246"/>
      <c r="ZQ16" s="246"/>
      <c r="ZR16" s="246"/>
      <c r="ZS16" s="246"/>
      <c r="ZT16" s="246"/>
      <c r="ZU16" s="246"/>
      <c r="ZV16" s="246"/>
      <c r="ZW16" s="246"/>
      <c r="ZX16" s="246"/>
      <c r="ZY16" s="246"/>
      <c r="ZZ16" s="246"/>
      <c r="AAA16" s="246"/>
      <c r="AAB16" s="246"/>
      <c r="AAC16" s="246"/>
      <c r="AAD16" s="246"/>
      <c r="AAE16" s="246"/>
      <c r="AAF16" s="246"/>
      <c r="AAG16" s="246"/>
      <c r="AAH16" s="246"/>
      <c r="AAI16" s="246"/>
      <c r="AAJ16" s="246"/>
      <c r="AAK16" s="246"/>
      <c r="AAL16" s="246"/>
      <c r="AAM16" s="246"/>
      <c r="AAN16" s="246"/>
      <c r="AAO16" s="246"/>
      <c r="AAP16" s="246"/>
      <c r="AAQ16" s="246"/>
      <c r="AAR16" s="246"/>
      <c r="AAS16" s="246"/>
      <c r="AAT16" s="246"/>
      <c r="AAU16" s="246"/>
      <c r="AAV16" s="246"/>
      <c r="AAW16" s="246"/>
      <c r="AAX16" s="246"/>
      <c r="AAY16" s="246"/>
      <c r="AAZ16" s="246"/>
      <c r="ABA16" s="246"/>
      <c r="ABB16" s="246"/>
      <c r="ABC16" s="246"/>
      <c r="ABD16" s="246"/>
      <c r="ABE16" s="246"/>
      <c r="ABF16" s="246"/>
      <c r="ABG16" s="246"/>
      <c r="ABH16" s="246"/>
      <c r="ABI16" s="246"/>
      <c r="ABJ16" s="246"/>
      <c r="ABK16" s="246"/>
      <c r="ABL16" s="246"/>
      <c r="ABM16" s="246"/>
      <c r="ABN16" s="246"/>
      <c r="ABO16" s="246"/>
      <c r="ABP16" s="246"/>
      <c r="ABQ16" s="246"/>
      <c r="ABR16" s="246"/>
      <c r="ABS16" s="246"/>
      <c r="ABT16" s="246"/>
      <c r="ABU16" s="246"/>
      <c r="ABV16" s="246"/>
      <c r="ABW16" s="246"/>
      <c r="ABX16" s="246"/>
      <c r="ABY16" s="246"/>
      <c r="ABZ16" s="246"/>
      <c r="ACA16" s="246"/>
      <c r="ACB16" s="246"/>
      <c r="ACC16" s="246"/>
      <c r="ACD16" s="246"/>
      <c r="ACE16" s="246"/>
      <c r="ACF16" s="246"/>
      <c r="ACG16" s="246"/>
      <c r="ACH16" s="246"/>
      <c r="ACI16" s="246"/>
      <c r="ACJ16" s="246"/>
      <c r="ACK16" s="246"/>
      <c r="ACL16" s="246"/>
      <c r="ACM16" s="246"/>
      <c r="ACN16" s="246"/>
      <c r="ACO16" s="246"/>
      <c r="ACP16" s="246"/>
      <c r="ACQ16" s="246"/>
      <c r="ACR16" s="246"/>
      <c r="ACS16" s="246"/>
      <c r="ACT16" s="246"/>
      <c r="ACU16" s="246"/>
      <c r="ACV16" s="246"/>
      <c r="ACW16" s="246"/>
      <c r="ACX16" s="246"/>
      <c r="ACY16" s="246"/>
      <c r="ACZ16" s="246"/>
      <c r="ADA16" s="246"/>
      <c r="ADB16" s="246"/>
      <c r="ADC16" s="246"/>
      <c r="ADD16" s="246"/>
      <c r="ADE16" s="246"/>
      <c r="ADF16" s="246"/>
      <c r="ADG16" s="246"/>
      <c r="ADH16" s="246"/>
      <c r="ADI16" s="246"/>
      <c r="ADJ16" s="246"/>
      <c r="ADK16" s="246"/>
      <c r="ADL16" s="246"/>
      <c r="ADM16" s="246"/>
      <c r="ADN16" s="246"/>
      <c r="ADO16" s="246"/>
      <c r="ADP16" s="246"/>
      <c r="ADQ16" s="246"/>
      <c r="ADR16" s="246"/>
      <c r="ADS16" s="246"/>
      <c r="ADT16" s="246"/>
      <c r="ADU16" s="246"/>
      <c r="ADV16" s="246"/>
      <c r="ADW16" s="246"/>
      <c r="ADX16" s="246"/>
      <c r="ADY16" s="246"/>
      <c r="ADZ16" s="246"/>
      <c r="AEA16" s="246"/>
      <c r="AEB16" s="246"/>
      <c r="AEC16" s="246"/>
      <c r="AED16" s="246"/>
      <c r="AEE16" s="246"/>
      <c r="AEF16" s="246"/>
      <c r="AEG16" s="246"/>
      <c r="AEH16" s="246"/>
      <c r="AEI16" s="246"/>
      <c r="AEJ16" s="246"/>
      <c r="AEK16" s="246"/>
      <c r="AEL16" s="246"/>
      <c r="AEM16" s="246"/>
      <c r="AEN16" s="246"/>
      <c r="AEO16" s="246"/>
      <c r="AEP16" s="246"/>
      <c r="AEQ16" s="246"/>
      <c r="AER16" s="246"/>
      <c r="AES16" s="246"/>
      <c r="AET16" s="246"/>
      <c r="AEU16" s="246"/>
      <c r="AEV16" s="246"/>
      <c r="AEW16" s="246"/>
      <c r="AEX16" s="246"/>
      <c r="AEY16" s="246"/>
      <c r="AEZ16" s="246"/>
      <c r="AFA16" s="246"/>
      <c r="AFB16" s="246"/>
      <c r="AFC16" s="246"/>
      <c r="AFD16" s="246"/>
      <c r="AFE16" s="246"/>
      <c r="AFF16" s="246"/>
      <c r="AFG16" s="246"/>
      <c r="AFH16" s="246"/>
      <c r="AFI16" s="246"/>
      <c r="AFJ16" s="246"/>
      <c r="AFK16" s="246"/>
      <c r="AFL16" s="246"/>
      <c r="AFM16" s="246"/>
      <c r="AFN16" s="246"/>
      <c r="AFO16" s="246"/>
      <c r="AFP16" s="246"/>
      <c r="AFQ16" s="246"/>
      <c r="AFR16" s="246"/>
      <c r="AFS16" s="246"/>
      <c r="AFT16" s="246"/>
      <c r="AFU16" s="246"/>
      <c r="AFV16" s="246"/>
      <c r="AFW16" s="246"/>
      <c r="AFX16" s="246"/>
      <c r="AFY16" s="246"/>
      <c r="AFZ16" s="246"/>
      <c r="AGA16" s="246"/>
      <c r="AGB16" s="246"/>
      <c r="AGC16" s="246"/>
      <c r="AGD16" s="246"/>
      <c r="AGE16" s="246"/>
      <c r="AGF16" s="246"/>
      <c r="AGG16" s="246"/>
      <c r="AGH16" s="246"/>
      <c r="AGI16" s="246"/>
      <c r="AGJ16" s="246"/>
      <c r="AGK16" s="246"/>
      <c r="AGL16" s="246"/>
      <c r="AGM16" s="246"/>
      <c r="AGN16" s="246"/>
      <c r="AGO16" s="246"/>
      <c r="AGP16" s="246"/>
      <c r="AGQ16" s="246"/>
      <c r="AGR16" s="246"/>
      <c r="AGS16" s="246"/>
      <c r="AGT16" s="246"/>
      <c r="AGU16" s="246"/>
      <c r="AGV16" s="246"/>
      <c r="AGW16" s="246"/>
      <c r="AGX16" s="246"/>
      <c r="AGY16" s="246"/>
      <c r="AGZ16" s="246"/>
      <c r="AHA16" s="246"/>
      <c r="AHB16" s="246"/>
      <c r="AHC16" s="246"/>
      <c r="AHD16" s="246"/>
      <c r="AHE16" s="246"/>
      <c r="AHF16" s="246"/>
      <c r="AHG16" s="246"/>
      <c r="AHH16" s="246"/>
      <c r="AHI16" s="246"/>
      <c r="AHJ16" s="246"/>
      <c r="AHK16" s="246"/>
      <c r="AHL16" s="246"/>
      <c r="AHM16" s="246"/>
      <c r="AHN16" s="246"/>
      <c r="AHO16" s="246"/>
      <c r="AHP16" s="246"/>
      <c r="AHQ16" s="246"/>
      <c r="AHR16" s="246"/>
      <c r="AHS16" s="246"/>
      <c r="AHT16" s="246"/>
      <c r="AHU16" s="246"/>
      <c r="AHV16" s="246"/>
      <c r="AHW16" s="246"/>
      <c r="AHX16" s="246"/>
      <c r="AHY16" s="246"/>
      <c r="AHZ16" s="246"/>
      <c r="AIA16" s="246"/>
      <c r="AIB16" s="246"/>
      <c r="AIC16" s="246"/>
      <c r="AID16" s="246"/>
      <c r="AIE16" s="246"/>
      <c r="AIF16" s="246"/>
      <c r="AIG16" s="246"/>
      <c r="AIH16" s="246"/>
      <c r="AII16" s="246"/>
      <c r="AIJ16" s="246"/>
      <c r="AIK16" s="246"/>
      <c r="AIL16" s="246"/>
      <c r="AIM16" s="246"/>
      <c r="AIN16" s="246"/>
      <c r="AIO16" s="246"/>
      <c r="AIP16" s="246"/>
      <c r="AIQ16" s="246"/>
      <c r="AIR16" s="246"/>
      <c r="AIS16" s="246"/>
      <c r="AIT16" s="246"/>
      <c r="AIU16" s="246"/>
      <c r="AIV16" s="246"/>
      <c r="AIW16" s="246"/>
      <c r="AIX16" s="246"/>
      <c r="AIY16" s="246"/>
      <c r="AIZ16" s="246"/>
      <c r="AJA16" s="246"/>
      <c r="AJB16" s="246"/>
      <c r="AJC16" s="246"/>
      <c r="AJD16" s="246"/>
      <c r="AJE16" s="246"/>
      <c r="AJF16" s="246"/>
      <c r="AJG16" s="246"/>
      <c r="AJH16" s="246"/>
      <c r="AJI16" s="246"/>
      <c r="AJJ16" s="246"/>
      <c r="AJK16" s="246"/>
      <c r="AJL16" s="246"/>
      <c r="AJM16" s="246"/>
      <c r="AJN16" s="246"/>
      <c r="AJO16" s="246"/>
      <c r="AJP16" s="246"/>
      <c r="AJQ16" s="246"/>
      <c r="AJR16" s="246"/>
      <c r="AJS16" s="246"/>
      <c r="AJT16" s="246"/>
      <c r="AJU16" s="246"/>
      <c r="AJV16" s="246"/>
      <c r="AJW16" s="246"/>
      <c r="AJX16" s="246"/>
      <c r="AJY16" s="246"/>
      <c r="AJZ16" s="246"/>
      <c r="AKA16" s="246"/>
      <c r="AKB16" s="246"/>
      <c r="AKC16" s="246"/>
      <c r="AKD16" s="246"/>
      <c r="AKE16" s="246"/>
      <c r="AKF16" s="246"/>
      <c r="AKG16" s="246"/>
      <c r="AKH16" s="246"/>
      <c r="AKI16" s="246"/>
      <c r="AKJ16" s="246"/>
      <c r="AKK16" s="246"/>
      <c r="AKL16" s="246"/>
      <c r="AKM16" s="246"/>
      <c r="AKN16" s="246"/>
      <c r="AKO16" s="246"/>
      <c r="AKP16" s="246"/>
      <c r="AKQ16" s="246"/>
      <c r="AKR16" s="246"/>
      <c r="AKS16" s="246"/>
      <c r="AKT16" s="246"/>
      <c r="AKU16" s="246"/>
      <c r="AKV16" s="246"/>
      <c r="AKW16" s="246"/>
      <c r="AKX16" s="246"/>
      <c r="AKY16" s="246"/>
      <c r="AKZ16" s="246"/>
      <c r="ALA16" s="246"/>
      <c r="ALB16" s="246"/>
      <c r="ALC16" s="246"/>
      <c r="ALD16" s="246"/>
      <c r="ALE16" s="246"/>
      <c r="ALF16" s="246"/>
      <c r="ALG16" s="246"/>
      <c r="ALH16" s="246"/>
      <c r="ALI16" s="246"/>
      <c r="ALJ16" s="246"/>
      <c r="ALK16" s="246"/>
      <c r="ALL16" s="246"/>
      <c r="ALM16" s="246"/>
      <c r="ALN16" s="246"/>
      <c r="ALO16" s="246"/>
      <c r="ALP16" s="246"/>
      <c r="ALQ16" s="246"/>
      <c r="ALR16" s="246"/>
      <c r="ALS16" s="246"/>
      <c r="ALT16" s="246"/>
      <c r="ALU16" s="246"/>
      <c r="ALV16" s="246"/>
      <c r="ALW16" s="246"/>
      <c r="ALX16" s="246"/>
      <c r="ALY16" s="246"/>
      <c r="ALZ16" s="246"/>
      <c r="AMA16" s="246"/>
      <c r="AMB16" s="246"/>
      <c r="AMC16" s="246"/>
      <c r="AMD16" s="246"/>
      <c r="AME16" s="246"/>
      <c r="AMF16" s="246"/>
      <c r="AMG16" s="246"/>
      <c r="AMH16" s="246"/>
      <c r="AMI16" s="246"/>
      <c r="AMJ16" s="246"/>
      <c r="AMK16" s="246"/>
      <c r="AML16" s="246"/>
      <c r="AMM16" s="246"/>
      <c r="AMN16" s="246"/>
      <c r="AMO16" s="246"/>
      <c r="AMP16" s="246"/>
      <c r="AMQ16" s="246"/>
      <c r="AMR16" s="246"/>
      <c r="AMS16" s="246"/>
      <c r="AMT16" s="246"/>
      <c r="AMU16" s="246"/>
      <c r="AMV16" s="246"/>
      <c r="AMW16" s="246"/>
      <c r="AMX16" s="246"/>
      <c r="AMY16" s="246"/>
      <c r="AMZ16" s="246"/>
      <c r="ANA16" s="246"/>
      <c r="ANB16" s="246"/>
      <c r="ANC16" s="246"/>
      <c r="AND16" s="246"/>
      <c r="ANE16" s="246"/>
      <c r="ANF16" s="246"/>
      <c r="ANG16" s="246"/>
      <c r="ANH16" s="246"/>
      <c r="ANI16" s="246"/>
      <c r="ANJ16" s="246"/>
      <c r="ANK16" s="246"/>
      <c r="ANL16" s="246"/>
      <c r="ANM16" s="246"/>
      <c r="ANN16" s="246"/>
      <c r="ANO16" s="246"/>
      <c r="ANP16" s="246"/>
      <c r="ANQ16" s="246"/>
      <c r="ANR16" s="246"/>
      <c r="ANS16" s="246"/>
      <c r="ANT16" s="246"/>
      <c r="ANU16" s="246"/>
      <c r="ANV16" s="246"/>
      <c r="ANW16" s="246"/>
      <c r="ANX16" s="246"/>
      <c r="ANY16" s="246"/>
      <c r="ANZ16" s="246"/>
      <c r="AOA16" s="246"/>
      <c r="AOB16" s="246"/>
      <c r="AOC16" s="246"/>
      <c r="AOD16" s="246"/>
      <c r="AOE16" s="246"/>
      <c r="AOF16" s="246"/>
      <c r="AOG16" s="246"/>
      <c r="AOH16" s="246"/>
      <c r="AOI16" s="246"/>
      <c r="AOJ16" s="246"/>
      <c r="AOK16" s="246"/>
      <c r="AOL16" s="246"/>
      <c r="AOM16" s="246"/>
      <c r="AON16" s="246"/>
      <c r="AOO16" s="246"/>
      <c r="AOP16" s="246"/>
      <c r="AOQ16" s="246"/>
      <c r="AOR16" s="246"/>
      <c r="AOS16" s="246"/>
      <c r="AOT16" s="246"/>
      <c r="AOU16" s="246"/>
      <c r="AOV16" s="246"/>
      <c r="AOW16" s="246"/>
      <c r="AOX16" s="246"/>
      <c r="AOY16" s="246"/>
      <c r="AOZ16" s="246"/>
      <c r="APA16" s="246"/>
      <c r="APB16" s="246"/>
      <c r="APC16" s="246"/>
      <c r="APD16" s="246"/>
      <c r="APE16" s="246"/>
      <c r="APF16" s="246"/>
      <c r="APG16" s="246"/>
      <c r="APH16" s="246"/>
      <c r="API16" s="246"/>
      <c r="APJ16" s="246"/>
      <c r="APK16" s="246"/>
      <c r="APL16" s="246"/>
      <c r="APM16" s="246"/>
      <c r="APN16" s="246"/>
      <c r="APO16" s="246"/>
      <c r="APP16" s="246"/>
      <c r="APQ16" s="246"/>
      <c r="APR16" s="246"/>
      <c r="APS16" s="246"/>
      <c r="APT16" s="246"/>
      <c r="APU16" s="246"/>
      <c r="APV16" s="246"/>
      <c r="APW16" s="246"/>
      <c r="APX16" s="246"/>
      <c r="APY16" s="246"/>
      <c r="APZ16" s="246"/>
      <c r="AQA16" s="246"/>
      <c r="AQB16" s="246"/>
      <c r="AQC16" s="246"/>
      <c r="AQD16" s="246"/>
      <c r="AQE16" s="246"/>
      <c r="AQF16" s="246"/>
      <c r="AQG16" s="246"/>
      <c r="AQH16" s="246"/>
      <c r="AQI16" s="246"/>
      <c r="AQJ16" s="246"/>
      <c r="AQK16" s="246"/>
      <c r="AQL16" s="246"/>
      <c r="AQM16" s="246"/>
      <c r="AQN16" s="246"/>
      <c r="AQO16" s="246"/>
      <c r="AQP16" s="246"/>
      <c r="AQQ16" s="246"/>
      <c r="AQR16" s="246"/>
      <c r="AQS16" s="246"/>
      <c r="AQT16" s="246"/>
      <c r="AQU16" s="246"/>
      <c r="AQV16" s="246"/>
      <c r="AQW16" s="246"/>
      <c r="AQX16" s="246"/>
      <c r="AQY16" s="246"/>
      <c r="AQZ16" s="246"/>
      <c r="ARA16" s="246"/>
      <c r="ARB16" s="246"/>
      <c r="ARC16" s="246"/>
      <c r="ARD16" s="246"/>
      <c r="ARE16" s="246"/>
      <c r="ARF16" s="246"/>
      <c r="ARG16" s="246"/>
      <c r="ARH16" s="246"/>
      <c r="ARI16" s="246"/>
      <c r="ARJ16" s="246"/>
      <c r="ARK16" s="246"/>
      <c r="ARL16" s="246"/>
      <c r="ARM16" s="246"/>
      <c r="ARN16" s="246"/>
      <c r="ARO16" s="246"/>
      <c r="ARP16" s="246"/>
      <c r="ARQ16" s="246"/>
      <c r="ARR16" s="246"/>
      <c r="ARS16" s="246"/>
      <c r="ART16" s="246"/>
      <c r="ARU16" s="246"/>
      <c r="ARV16" s="246"/>
      <c r="ARW16" s="246"/>
      <c r="ARX16" s="246"/>
      <c r="ARY16" s="246"/>
      <c r="ARZ16" s="246"/>
      <c r="ASA16" s="246"/>
      <c r="ASB16" s="246"/>
      <c r="ASC16" s="246"/>
      <c r="ASD16" s="246"/>
      <c r="ASE16" s="246"/>
      <c r="ASF16" s="246"/>
      <c r="ASG16" s="246"/>
      <c r="ASH16" s="246"/>
      <c r="ASI16" s="246"/>
      <c r="ASJ16" s="246"/>
      <c r="ASK16" s="246"/>
      <c r="ASL16" s="246"/>
      <c r="ASM16" s="246"/>
      <c r="ASN16" s="246"/>
      <c r="ASO16" s="246"/>
      <c r="ASP16" s="246"/>
      <c r="ASQ16" s="246"/>
      <c r="ASR16" s="246"/>
      <c r="ASS16" s="246"/>
      <c r="AST16" s="246"/>
      <c r="ASU16" s="246"/>
      <c r="ASV16" s="246"/>
      <c r="ASW16" s="246"/>
      <c r="ASX16" s="246"/>
      <c r="ASY16" s="246"/>
      <c r="ASZ16" s="246"/>
      <c r="ATA16" s="246"/>
      <c r="ATB16" s="246"/>
      <c r="ATC16" s="246"/>
      <c r="ATD16" s="246"/>
      <c r="ATE16" s="246"/>
      <c r="ATF16" s="246"/>
      <c r="ATG16" s="246"/>
      <c r="ATH16" s="246"/>
      <c r="ATI16" s="246"/>
      <c r="ATJ16" s="246"/>
      <c r="ATK16" s="246"/>
      <c r="ATL16" s="246"/>
      <c r="ATM16" s="246"/>
      <c r="ATN16" s="246"/>
      <c r="ATO16" s="246"/>
      <c r="ATP16" s="246"/>
      <c r="ATQ16" s="246"/>
      <c r="ATR16" s="246"/>
      <c r="ATS16" s="246"/>
      <c r="ATT16" s="246"/>
      <c r="ATU16" s="246"/>
      <c r="ATV16" s="246"/>
      <c r="ATW16" s="246"/>
      <c r="ATX16" s="246"/>
      <c r="ATY16" s="246"/>
      <c r="ATZ16" s="246"/>
      <c r="AUA16" s="246"/>
      <c r="AUB16" s="246"/>
      <c r="AUC16" s="246"/>
      <c r="AUD16" s="246"/>
      <c r="AUE16" s="246"/>
      <c r="AUF16" s="246"/>
      <c r="AUG16" s="246"/>
      <c r="AUH16" s="246"/>
      <c r="AUI16" s="246"/>
      <c r="AUJ16" s="246"/>
      <c r="AUK16" s="246"/>
      <c r="AUL16" s="246"/>
      <c r="AUM16" s="246"/>
      <c r="AUN16" s="246"/>
      <c r="AUO16" s="246"/>
      <c r="AUP16" s="246"/>
      <c r="AUQ16" s="246"/>
      <c r="AUR16" s="246"/>
      <c r="AUS16" s="246"/>
      <c r="AUT16" s="246"/>
      <c r="AUU16" s="246"/>
      <c r="AUV16" s="246"/>
      <c r="AUW16" s="246"/>
      <c r="AUX16" s="246"/>
      <c r="AUY16" s="246"/>
      <c r="AUZ16" s="246"/>
      <c r="AVA16" s="246"/>
      <c r="AVB16" s="246"/>
      <c r="AVC16" s="246"/>
      <c r="AVD16" s="246"/>
      <c r="AVE16" s="246"/>
      <c r="AVF16" s="246"/>
      <c r="AVG16" s="246"/>
      <c r="AVH16" s="246"/>
      <c r="AVI16" s="246"/>
      <c r="AVJ16" s="246"/>
      <c r="AVK16" s="246"/>
      <c r="AVL16" s="246"/>
      <c r="AVM16" s="246"/>
      <c r="AVN16" s="246"/>
      <c r="AVO16" s="246"/>
      <c r="AVP16" s="246"/>
      <c r="AVQ16" s="246"/>
      <c r="AVR16" s="246"/>
      <c r="AVS16" s="246"/>
      <c r="AVT16" s="246"/>
      <c r="AVU16" s="246"/>
      <c r="AVV16" s="246"/>
      <c r="AVW16" s="246"/>
      <c r="AVX16" s="246"/>
      <c r="AVY16" s="246"/>
      <c r="AVZ16" s="246"/>
      <c r="AWA16" s="246"/>
      <c r="AWB16" s="246"/>
      <c r="AWC16" s="246"/>
      <c r="AWD16" s="246"/>
      <c r="AWE16" s="246"/>
      <c r="AWF16" s="246"/>
      <c r="AWG16" s="246"/>
      <c r="AWH16" s="246"/>
      <c r="AWI16" s="246"/>
      <c r="AWJ16" s="246"/>
      <c r="AWK16" s="246"/>
      <c r="AWL16" s="246"/>
      <c r="AWM16" s="246"/>
      <c r="AWN16" s="246"/>
      <c r="AWO16" s="246"/>
      <c r="AWP16" s="246"/>
      <c r="AWQ16" s="246"/>
      <c r="AWR16" s="246"/>
      <c r="AWS16" s="246"/>
      <c r="AWT16" s="246"/>
      <c r="AWU16" s="246"/>
      <c r="AWV16" s="246"/>
      <c r="AWW16" s="246"/>
      <c r="AWX16" s="246"/>
      <c r="AWY16" s="246"/>
      <c r="AWZ16" s="246"/>
      <c r="AXA16" s="246"/>
      <c r="AXB16" s="246"/>
      <c r="AXC16" s="246"/>
      <c r="AXD16" s="246"/>
      <c r="AXE16" s="246"/>
      <c r="AXF16" s="246"/>
      <c r="AXG16" s="246"/>
      <c r="AXH16" s="246"/>
      <c r="AXI16" s="246"/>
      <c r="AXJ16" s="246"/>
      <c r="AXK16" s="246"/>
      <c r="AXL16" s="246"/>
      <c r="AXM16" s="246"/>
      <c r="AXN16" s="246"/>
      <c r="AXO16" s="246"/>
      <c r="AXP16" s="246"/>
      <c r="AXQ16" s="246"/>
      <c r="AXR16" s="246"/>
      <c r="AXS16" s="246"/>
      <c r="AXT16" s="246"/>
      <c r="AXU16" s="246"/>
      <c r="AXV16" s="246"/>
      <c r="AXW16" s="246"/>
      <c r="AXX16" s="246"/>
      <c r="AXY16" s="246"/>
      <c r="AXZ16" s="246"/>
      <c r="AYA16" s="246"/>
      <c r="AYB16" s="246"/>
      <c r="AYC16" s="246"/>
      <c r="AYD16" s="246"/>
      <c r="AYE16" s="246"/>
      <c r="AYF16" s="246"/>
      <c r="AYG16" s="246"/>
      <c r="AYH16" s="246"/>
      <c r="AYI16" s="246"/>
      <c r="AYJ16" s="246"/>
      <c r="AYK16" s="246"/>
      <c r="AYL16" s="246"/>
      <c r="AYM16" s="246"/>
      <c r="AYN16" s="246"/>
      <c r="AYO16" s="246"/>
      <c r="AYP16" s="246"/>
      <c r="AYQ16" s="246"/>
      <c r="AYR16" s="246"/>
      <c r="AYS16" s="246"/>
      <c r="AYT16" s="246"/>
      <c r="AYU16" s="246"/>
      <c r="AYV16" s="246"/>
      <c r="AYW16" s="246"/>
      <c r="AYX16" s="246"/>
      <c r="AYY16" s="246"/>
      <c r="AYZ16" s="246"/>
      <c r="AZA16" s="246"/>
      <c r="AZB16" s="246"/>
      <c r="AZC16" s="246"/>
      <c r="AZD16" s="246"/>
      <c r="AZE16" s="246"/>
      <c r="AZF16" s="246"/>
      <c r="AZG16" s="246"/>
      <c r="AZH16" s="246"/>
      <c r="AZI16" s="246"/>
      <c r="AZJ16" s="246"/>
      <c r="AZK16" s="246"/>
      <c r="AZL16" s="246"/>
      <c r="AZM16" s="246"/>
      <c r="AZN16" s="246"/>
      <c r="AZO16" s="246"/>
      <c r="AZP16" s="246"/>
      <c r="AZQ16" s="246"/>
      <c r="AZR16" s="246"/>
      <c r="AZS16" s="246"/>
      <c r="AZT16" s="246"/>
      <c r="AZU16" s="246"/>
      <c r="AZV16" s="246"/>
      <c r="AZW16" s="246"/>
      <c r="AZX16" s="246"/>
      <c r="AZY16" s="246"/>
      <c r="AZZ16" s="246"/>
      <c r="BAA16" s="246"/>
      <c r="BAB16" s="246"/>
      <c r="BAC16" s="246"/>
      <c r="BAD16" s="246"/>
      <c r="BAE16" s="246"/>
      <c r="BAF16" s="246"/>
      <c r="BAG16" s="246"/>
      <c r="BAH16" s="246"/>
      <c r="BAI16" s="246"/>
      <c r="BAJ16" s="246"/>
      <c r="BAK16" s="246"/>
      <c r="BAL16" s="246"/>
      <c r="BAM16" s="246"/>
      <c r="BAN16" s="246"/>
      <c r="BAO16" s="246"/>
      <c r="BAP16" s="246"/>
      <c r="BAQ16" s="246"/>
      <c r="BAR16" s="246"/>
      <c r="BAS16" s="246"/>
      <c r="BAT16" s="246"/>
      <c r="BAU16" s="246"/>
      <c r="BAV16" s="246"/>
      <c r="BAW16" s="246"/>
      <c r="BAX16" s="246"/>
      <c r="BAY16" s="246"/>
      <c r="BAZ16" s="246"/>
      <c r="BBA16" s="246"/>
      <c r="BBB16" s="246"/>
      <c r="BBC16" s="246"/>
      <c r="BBD16" s="246"/>
      <c r="BBE16" s="246"/>
      <c r="BBF16" s="246"/>
      <c r="BBG16" s="246"/>
      <c r="BBH16" s="246"/>
      <c r="BBI16" s="246"/>
      <c r="BBJ16" s="246"/>
      <c r="BBK16" s="246"/>
      <c r="BBL16" s="246"/>
      <c r="BBM16" s="246"/>
      <c r="BBN16" s="246"/>
      <c r="BBO16" s="246"/>
      <c r="BBP16" s="246"/>
      <c r="BBQ16" s="246"/>
      <c r="BBR16" s="246"/>
      <c r="BBS16" s="246"/>
      <c r="BBT16" s="246"/>
      <c r="BBU16" s="246"/>
      <c r="BBV16" s="246"/>
      <c r="BBW16" s="246"/>
      <c r="BBX16" s="246"/>
      <c r="BBY16" s="246"/>
      <c r="BBZ16" s="246"/>
      <c r="BCA16" s="246"/>
      <c r="BCB16" s="246"/>
      <c r="BCC16" s="246"/>
      <c r="BCD16" s="246"/>
      <c r="BCE16" s="246"/>
      <c r="BCF16" s="246"/>
      <c r="BCG16" s="246"/>
      <c r="BCH16" s="246"/>
      <c r="BCI16" s="246"/>
      <c r="BCJ16" s="246"/>
      <c r="BCK16" s="246"/>
      <c r="BCL16" s="246"/>
      <c r="BCM16" s="246"/>
      <c r="BCN16" s="246"/>
      <c r="BCO16" s="246"/>
      <c r="BCP16" s="246"/>
      <c r="BCQ16" s="246"/>
      <c r="BCR16" s="246"/>
      <c r="BCS16" s="246"/>
      <c r="BCT16" s="246"/>
      <c r="BCU16" s="246"/>
      <c r="BCV16" s="246"/>
      <c r="BCW16" s="246"/>
      <c r="BCX16" s="246"/>
      <c r="BCY16" s="246"/>
      <c r="BCZ16" s="246"/>
      <c r="BDA16" s="246"/>
      <c r="BDB16" s="246"/>
      <c r="BDC16" s="246"/>
      <c r="BDD16" s="246"/>
      <c r="BDE16" s="246"/>
      <c r="BDF16" s="246"/>
      <c r="BDG16" s="246"/>
      <c r="BDH16" s="246"/>
      <c r="BDI16" s="246"/>
      <c r="BDJ16" s="246"/>
      <c r="BDK16" s="246"/>
      <c r="BDL16" s="246"/>
      <c r="BDM16" s="246"/>
      <c r="BDN16" s="246"/>
      <c r="BDO16" s="246"/>
      <c r="BDP16" s="246"/>
      <c r="BDQ16" s="246"/>
      <c r="BDR16" s="246"/>
      <c r="BDS16" s="246"/>
      <c r="BDT16" s="246"/>
      <c r="BDU16" s="246"/>
      <c r="BDV16" s="246"/>
      <c r="BDW16" s="246"/>
      <c r="BDX16" s="246"/>
      <c r="BDY16" s="246"/>
      <c r="BDZ16" s="246"/>
      <c r="BEA16" s="246"/>
      <c r="BEB16" s="246"/>
      <c r="BEC16" s="246"/>
      <c r="BED16" s="246"/>
      <c r="BEE16" s="246"/>
      <c r="BEF16" s="246"/>
      <c r="BEG16" s="246"/>
      <c r="BEH16" s="246"/>
      <c r="BEI16" s="246"/>
      <c r="BEJ16" s="246"/>
      <c r="BEK16" s="246"/>
      <c r="BEL16" s="246"/>
      <c r="BEM16" s="246"/>
      <c r="BEN16" s="246"/>
      <c r="BEO16" s="246"/>
      <c r="BEP16" s="246"/>
      <c r="BEQ16" s="246"/>
      <c r="BER16" s="246"/>
      <c r="BES16" s="246"/>
      <c r="BET16" s="246"/>
      <c r="BEU16" s="246"/>
      <c r="BEV16" s="246"/>
      <c r="BEW16" s="246"/>
      <c r="BEX16" s="246"/>
      <c r="BEY16" s="246"/>
      <c r="BEZ16" s="246"/>
      <c r="BFA16" s="246"/>
      <c r="BFB16" s="246"/>
      <c r="BFC16" s="246"/>
      <c r="BFD16" s="246"/>
      <c r="BFE16" s="246"/>
      <c r="BFF16" s="246"/>
      <c r="BFG16" s="246"/>
      <c r="BFH16" s="246"/>
      <c r="BFI16" s="246"/>
      <c r="BFJ16" s="246"/>
      <c r="BFK16" s="246"/>
      <c r="BFL16" s="246"/>
      <c r="BFM16" s="246"/>
      <c r="BFN16" s="246"/>
      <c r="BFO16" s="246"/>
      <c r="BFP16" s="246"/>
      <c r="BFQ16" s="246"/>
      <c r="BFR16" s="246"/>
      <c r="BFS16" s="246"/>
      <c r="BFT16" s="246"/>
      <c r="BFU16" s="246"/>
      <c r="BFV16" s="246"/>
      <c r="BFW16" s="246"/>
      <c r="BFX16" s="246"/>
      <c r="BFY16" s="246"/>
      <c r="BFZ16" s="246"/>
      <c r="BGA16" s="246"/>
      <c r="BGB16" s="246"/>
      <c r="BGC16" s="246"/>
      <c r="BGD16" s="246"/>
      <c r="BGE16" s="246"/>
      <c r="BGF16" s="246"/>
      <c r="BGG16" s="246"/>
      <c r="BGH16" s="246"/>
      <c r="BGI16" s="246"/>
      <c r="BGJ16" s="246"/>
      <c r="BGK16" s="246"/>
      <c r="BGL16" s="246"/>
      <c r="BGM16" s="246"/>
      <c r="BGN16" s="246"/>
      <c r="BGO16" s="246"/>
      <c r="BGP16" s="246"/>
      <c r="BGQ16" s="246"/>
      <c r="BGR16" s="246"/>
      <c r="BGS16" s="246"/>
      <c r="BGT16" s="246"/>
      <c r="BGU16" s="246"/>
      <c r="BGV16" s="246"/>
      <c r="BGW16" s="246"/>
      <c r="BGX16" s="246"/>
      <c r="BGY16" s="246"/>
      <c r="BGZ16" s="246"/>
      <c r="BHA16" s="246"/>
      <c r="BHB16" s="246"/>
      <c r="BHC16" s="246"/>
      <c r="BHD16" s="246"/>
      <c r="BHE16" s="246"/>
      <c r="BHF16" s="246"/>
      <c r="BHG16" s="246"/>
      <c r="BHH16" s="246"/>
      <c r="BHI16" s="246"/>
      <c r="BHJ16" s="246"/>
      <c r="BHK16" s="246"/>
      <c r="BHL16" s="246"/>
      <c r="BHM16" s="246"/>
      <c r="BHN16" s="246"/>
      <c r="BHO16" s="246"/>
      <c r="BHP16" s="246"/>
      <c r="BHQ16" s="246"/>
      <c r="BHR16" s="246"/>
      <c r="BHS16" s="246"/>
      <c r="BHT16" s="246"/>
      <c r="BHU16" s="246"/>
      <c r="BHV16" s="246"/>
      <c r="BHW16" s="246"/>
      <c r="BHX16" s="246"/>
      <c r="BHY16" s="246"/>
      <c r="BHZ16" s="246"/>
      <c r="BIA16" s="246"/>
      <c r="BIB16" s="246"/>
      <c r="BIC16" s="246"/>
      <c r="BID16" s="246"/>
      <c r="BIE16" s="246"/>
      <c r="BIF16" s="246"/>
      <c r="BIG16" s="246"/>
      <c r="BIH16" s="246"/>
      <c r="BII16" s="246"/>
      <c r="BIJ16" s="246"/>
      <c r="BIK16" s="246"/>
      <c r="BIL16" s="246"/>
      <c r="BIM16" s="246"/>
      <c r="BIN16" s="246"/>
      <c r="BIO16" s="246"/>
      <c r="BIP16" s="246"/>
      <c r="BIQ16" s="246"/>
      <c r="BIR16" s="246"/>
      <c r="BIS16" s="246"/>
      <c r="BIT16" s="246"/>
      <c r="BIU16" s="246"/>
      <c r="BIV16" s="246"/>
      <c r="BIW16" s="246"/>
      <c r="BIX16" s="246"/>
      <c r="BIY16" s="246"/>
      <c r="BIZ16" s="246"/>
      <c r="BJA16" s="246"/>
      <c r="BJB16" s="246"/>
      <c r="BJC16" s="246"/>
      <c r="BJD16" s="246"/>
      <c r="BJE16" s="246"/>
      <c r="BJF16" s="246"/>
      <c r="BJG16" s="246"/>
      <c r="BJH16" s="246"/>
      <c r="BJI16" s="246"/>
      <c r="BJJ16" s="246"/>
      <c r="BJK16" s="246"/>
      <c r="BJL16" s="246"/>
      <c r="BJM16" s="246"/>
      <c r="BJN16" s="246"/>
      <c r="BJO16" s="246"/>
      <c r="BJP16" s="246"/>
      <c r="BJQ16" s="246"/>
      <c r="BJR16" s="246"/>
      <c r="BJS16" s="246"/>
      <c r="BJT16" s="246"/>
      <c r="BJU16" s="246"/>
      <c r="BJV16" s="246"/>
      <c r="BJW16" s="246"/>
      <c r="BJX16" s="246"/>
      <c r="BJY16" s="246"/>
      <c r="BJZ16" s="246"/>
      <c r="BKA16" s="246"/>
      <c r="BKB16" s="246"/>
      <c r="BKC16" s="246"/>
      <c r="BKD16" s="246"/>
      <c r="BKE16" s="246"/>
      <c r="BKF16" s="246"/>
      <c r="BKG16" s="246"/>
      <c r="BKH16" s="246"/>
      <c r="BKI16" s="246"/>
      <c r="BKJ16" s="246"/>
      <c r="BKK16" s="246"/>
      <c r="BKL16" s="246"/>
      <c r="BKM16" s="246"/>
      <c r="BKN16" s="246"/>
      <c r="BKO16" s="246"/>
      <c r="BKP16" s="246"/>
      <c r="BKQ16" s="246"/>
      <c r="BKR16" s="246"/>
      <c r="BKS16" s="246"/>
      <c r="BKT16" s="246"/>
      <c r="BKU16" s="246"/>
      <c r="BKV16" s="246"/>
      <c r="BKW16" s="246"/>
      <c r="BKX16" s="246"/>
      <c r="BKY16" s="246"/>
      <c r="BKZ16" s="246"/>
      <c r="BLA16" s="246"/>
      <c r="BLB16" s="246"/>
      <c r="BLC16" s="246"/>
      <c r="BLD16" s="246"/>
      <c r="BLE16" s="246"/>
      <c r="BLF16" s="246"/>
      <c r="BLG16" s="246"/>
      <c r="BLH16" s="246"/>
      <c r="BLI16" s="246"/>
      <c r="BLJ16" s="246"/>
      <c r="BLK16" s="246"/>
      <c r="BLL16" s="246"/>
      <c r="BLM16" s="246"/>
      <c r="BLN16" s="246"/>
      <c r="BLO16" s="246"/>
      <c r="BLP16" s="246"/>
      <c r="BLQ16" s="246"/>
      <c r="BLR16" s="246"/>
      <c r="BLS16" s="246"/>
      <c r="BLT16" s="246"/>
      <c r="BLU16" s="246"/>
      <c r="BLV16" s="246"/>
      <c r="BLW16" s="246"/>
      <c r="BLX16" s="246"/>
      <c r="BLY16" s="246"/>
      <c r="BLZ16" s="246"/>
      <c r="BMA16" s="246"/>
      <c r="BMB16" s="246"/>
      <c r="BMC16" s="246"/>
      <c r="BMD16" s="246"/>
      <c r="BME16" s="246"/>
      <c r="BMF16" s="246"/>
      <c r="BMG16" s="246"/>
      <c r="BMH16" s="246"/>
      <c r="BMI16" s="246"/>
      <c r="BMJ16" s="246"/>
      <c r="BMK16" s="246"/>
      <c r="BML16" s="246"/>
      <c r="BMM16" s="246"/>
      <c r="BMN16" s="246"/>
      <c r="BMO16" s="246"/>
      <c r="BMP16" s="246"/>
      <c r="BMQ16" s="246"/>
      <c r="BMR16" s="246"/>
      <c r="BMS16" s="246"/>
      <c r="BMT16" s="246"/>
      <c r="BMU16" s="246"/>
      <c r="BMV16" s="246"/>
      <c r="BMW16" s="246"/>
      <c r="BMX16" s="246"/>
      <c r="BMY16" s="246"/>
      <c r="BMZ16" s="246"/>
      <c r="BNA16" s="246"/>
      <c r="BNB16" s="246"/>
      <c r="BNC16" s="246"/>
      <c r="BND16" s="246"/>
      <c r="BNE16" s="246"/>
      <c r="BNF16" s="246"/>
      <c r="BNG16" s="246"/>
      <c r="BNH16" s="246"/>
      <c r="BNI16" s="246"/>
      <c r="BNJ16" s="246"/>
      <c r="BNK16" s="246"/>
      <c r="BNL16" s="246"/>
      <c r="BNM16" s="246"/>
      <c r="BNN16" s="246"/>
      <c r="BNO16" s="246"/>
      <c r="BNP16" s="246"/>
      <c r="BNQ16" s="246"/>
      <c r="BNR16" s="246"/>
      <c r="BNS16" s="246"/>
      <c r="BNT16" s="246"/>
      <c r="BNU16" s="246"/>
      <c r="BNV16" s="246"/>
      <c r="BNW16" s="246"/>
      <c r="BNX16" s="246"/>
      <c r="BNY16" s="246"/>
      <c r="BNZ16" s="246"/>
      <c r="BOA16" s="246"/>
      <c r="BOB16" s="246"/>
      <c r="BOC16" s="246"/>
      <c r="BOD16" s="246"/>
      <c r="BOE16" s="246"/>
      <c r="BOF16" s="246"/>
      <c r="BOG16" s="246"/>
      <c r="BOH16" s="246"/>
      <c r="BOI16" s="246"/>
      <c r="BOJ16" s="246"/>
      <c r="BOK16" s="246"/>
      <c r="BOL16" s="246"/>
      <c r="BOM16" s="246"/>
      <c r="BON16" s="246"/>
      <c r="BOO16" s="246"/>
      <c r="BOP16" s="246"/>
      <c r="BOQ16" s="246"/>
      <c r="BOR16" s="246"/>
      <c r="BOS16" s="246"/>
      <c r="BOT16" s="246"/>
      <c r="BOU16" s="246"/>
      <c r="BOV16" s="246"/>
      <c r="BOW16" s="246"/>
      <c r="BOX16" s="246"/>
      <c r="BOY16" s="246"/>
      <c r="BOZ16" s="246"/>
      <c r="BPA16" s="246"/>
      <c r="BPB16" s="246"/>
      <c r="BPC16" s="246"/>
      <c r="BPD16" s="246"/>
      <c r="BPE16" s="246"/>
      <c r="BPF16" s="246"/>
      <c r="BPG16" s="246"/>
      <c r="BPH16" s="246"/>
      <c r="BPI16" s="246"/>
      <c r="BPJ16" s="246"/>
      <c r="BPK16" s="246"/>
      <c r="BPL16" s="246"/>
      <c r="BPM16" s="246"/>
      <c r="BPN16" s="246"/>
      <c r="BPO16" s="246"/>
      <c r="BPP16" s="246"/>
      <c r="BPQ16" s="246"/>
      <c r="BPR16" s="246"/>
      <c r="BPS16" s="246"/>
      <c r="BPT16" s="246"/>
      <c r="BPU16" s="246"/>
      <c r="BPV16" s="246"/>
      <c r="BPW16" s="246"/>
      <c r="BPX16" s="246"/>
      <c r="BPY16" s="246"/>
      <c r="BPZ16" s="246"/>
      <c r="BQA16" s="246"/>
      <c r="BQB16" s="246"/>
      <c r="BQC16" s="246"/>
      <c r="BQD16" s="246"/>
      <c r="BQE16" s="246"/>
      <c r="BQF16" s="246"/>
      <c r="BQG16" s="246"/>
      <c r="BQH16" s="246"/>
      <c r="BQI16" s="246"/>
      <c r="BQJ16" s="246"/>
      <c r="BQK16" s="246"/>
      <c r="BQL16" s="246"/>
      <c r="BQM16" s="246"/>
      <c r="BQN16" s="246"/>
      <c r="BQO16" s="246"/>
      <c r="BQP16" s="246"/>
      <c r="BQQ16" s="246"/>
      <c r="BQR16" s="246"/>
      <c r="BQS16" s="246"/>
      <c r="BQT16" s="246"/>
      <c r="BQU16" s="246"/>
      <c r="BQV16" s="246"/>
      <c r="BQW16" s="246"/>
      <c r="BQX16" s="246"/>
      <c r="BQY16" s="246"/>
      <c r="BQZ16" s="246"/>
      <c r="BRA16" s="246"/>
      <c r="BRB16" s="246"/>
      <c r="BRC16" s="246"/>
      <c r="BRD16" s="246"/>
      <c r="BRE16" s="246"/>
      <c r="BRF16" s="246"/>
      <c r="BRG16" s="246"/>
      <c r="BRH16" s="246"/>
      <c r="BRI16" s="246"/>
      <c r="BRJ16" s="246"/>
      <c r="BRK16" s="246"/>
      <c r="BRL16" s="246"/>
      <c r="BRM16" s="246"/>
      <c r="BRN16" s="246"/>
      <c r="BRO16" s="246"/>
      <c r="BRP16" s="246"/>
      <c r="BRQ16" s="246"/>
      <c r="BRR16" s="246"/>
      <c r="BRS16" s="246"/>
      <c r="BRT16" s="246"/>
      <c r="BRU16" s="246"/>
      <c r="BRV16" s="246"/>
      <c r="BRW16" s="246"/>
      <c r="BRX16" s="246"/>
      <c r="BRY16" s="246"/>
      <c r="BRZ16" s="246"/>
      <c r="BSA16" s="246"/>
      <c r="BSB16" s="246"/>
      <c r="BSC16" s="246"/>
      <c r="BSD16" s="246"/>
      <c r="BSE16" s="246"/>
      <c r="BSF16" s="246"/>
      <c r="BSG16" s="246"/>
      <c r="BSH16" s="246"/>
      <c r="BSI16" s="246"/>
      <c r="BSJ16" s="246"/>
      <c r="BSK16" s="246"/>
      <c r="BSL16" s="246"/>
      <c r="BSM16" s="246"/>
      <c r="BSN16" s="246"/>
      <c r="BSO16" s="246"/>
      <c r="BSP16" s="246"/>
      <c r="BSQ16" s="246"/>
      <c r="BSR16" s="246"/>
      <c r="BSS16" s="246"/>
      <c r="BST16" s="246"/>
      <c r="BSU16" s="246"/>
      <c r="BSV16" s="246"/>
      <c r="BSW16" s="246"/>
      <c r="BSX16" s="246"/>
      <c r="BSY16" s="246"/>
      <c r="BSZ16" s="246"/>
      <c r="BTA16" s="246"/>
      <c r="BTB16" s="246"/>
      <c r="BTC16" s="246"/>
      <c r="BTD16" s="246"/>
      <c r="BTE16" s="246"/>
      <c r="BTF16" s="246"/>
      <c r="BTG16" s="246"/>
      <c r="BTH16" s="246"/>
      <c r="BTI16" s="246"/>
      <c r="BTJ16" s="246"/>
      <c r="BTK16" s="246"/>
      <c r="BTL16" s="246"/>
      <c r="BTM16" s="246"/>
      <c r="BTN16" s="246"/>
      <c r="BTO16" s="246"/>
      <c r="BTP16" s="246"/>
      <c r="BTQ16" s="246"/>
      <c r="BTR16" s="246"/>
      <c r="BTS16" s="246"/>
      <c r="BTT16" s="246"/>
      <c r="BTU16" s="246"/>
      <c r="BTV16" s="246"/>
      <c r="BTW16" s="246"/>
      <c r="BTX16" s="246"/>
      <c r="BTY16" s="246"/>
      <c r="BTZ16" s="246"/>
      <c r="BUA16" s="246"/>
      <c r="BUB16" s="246"/>
      <c r="BUC16" s="246"/>
      <c r="BUD16" s="246"/>
      <c r="BUE16" s="246"/>
      <c r="BUF16" s="246"/>
      <c r="BUG16" s="246"/>
      <c r="BUH16" s="246"/>
      <c r="BUI16" s="246"/>
      <c r="BUJ16" s="246"/>
      <c r="BUK16" s="246"/>
      <c r="BUL16" s="246"/>
      <c r="BUM16" s="246"/>
      <c r="BUN16" s="246"/>
      <c r="BUO16" s="246"/>
      <c r="BUP16" s="246"/>
      <c r="BUQ16" s="246"/>
      <c r="BUR16" s="246"/>
      <c r="BUS16" s="246"/>
      <c r="BUT16" s="246"/>
      <c r="BUU16" s="246"/>
      <c r="BUV16" s="246"/>
      <c r="BUW16" s="246"/>
      <c r="BUX16" s="246"/>
      <c r="BUY16" s="246"/>
      <c r="BUZ16" s="246"/>
      <c r="BVA16" s="246"/>
      <c r="BVB16" s="246"/>
      <c r="BVC16" s="246"/>
      <c r="BVD16" s="246"/>
      <c r="BVE16" s="246"/>
      <c r="BVF16" s="246"/>
      <c r="BVG16" s="246"/>
      <c r="BVH16" s="246"/>
      <c r="BVI16" s="246"/>
      <c r="BVJ16" s="246"/>
      <c r="BVK16" s="246"/>
      <c r="BVL16" s="246"/>
      <c r="BVM16" s="246"/>
      <c r="BVN16" s="246"/>
      <c r="BVO16" s="246"/>
      <c r="BVP16" s="246"/>
      <c r="BVQ16" s="246"/>
      <c r="BVR16" s="246"/>
      <c r="BVS16" s="246"/>
      <c r="BVT16" s="246"/>
      <c r="BVU16" s="246"/>
      <c r="BVV16" s="246"/>
      <c r="BVW16" s="246"/>
      <c r="BVX16" s="246"/>
      <c r="BVY16" s="246"/>
      <c r="BVZ16" s="246"/>
      <c r="BWA16" s="246"/>
      <c r="BWB16" s="246"/>
      <c r="BWC16" s="246"/>
      <c r="BWD16" s="246"/>
      <c r="BWE16" s="246"/>
      <c r="BWF16" s="246"/>
      <c r="BWG16" s="246"/>
      <c r="BWH16" s="246"/>
      <c r="BWI16" s="246"/>
      <c r="BWJ16" s="246"/>
      <c r="BWK16" s="246"/>
      <c r="BWL16" s="246"/>
      <c r="BWM16" s="246"/>
      <c r="BWN16" s="246"/>
      <c r="BWO16" s="246"/>
      <c r="BWP16" s="246"/>
      <c r="BWQ16" s="246"/>
      <c r="BWR16" s="246"/>
      <c r="BWS16" s="246"/>
      <c r="BWT16" s="246"/>
      <c r="BWU16" s="246"/>
      <c r="BWV16" s="246"/>
      <c r="BWW16" s="246"/>
      <c r="BWX16" s="246"/>
      <c r="BWY16" s="246"/>
      <c r="BWZ16" s="246"/>
      <c r="BXA16" s="246"/>
      <c r="BXB16" s="246"/>
      <c r="BXC16" s="246"/>
      <c r="BXD16" s="246"/>
      <c r="BXE16" s="246"/>
      <c r="BXF16" s="246"/>
      <c r="BXG16" s="246"/>
      <c r="BXH16" s="246"/>
      <c r="BXI16" s="246"/>
      <c r="BXJ16" s="246"/>
      <c r="BXK16" s="246"/>
      <c r="BXL16" s="246"/>
      <c r="BXM16" s="246"/>
      <c r="BXN16" s="246"/>
      <c r="BXO16" s="246"/>
      <c r="BXP16" s="246"/>
      <c r="BXQ16" s="246"/>
      <c r="BXR16" s="246"/>
      <c r="BXS16" s="246"/>
      <c r="BXT16" s="246"/>
      <c r="BXU16" s="246"/>
      <c r="BXV16" s="246"/>
      <c r="BXW16" s="246"/>
      <c r="BXX16" s="246"/>
      <c r="BXY16" s="246"/>
      <c r="BXZ16" s="246"/>
      <c r="BYA16" s="246"/>
      <c r="BYB16" s="246"/>
      <c r="BYC16" s="246"/>
      <c r="BYD16" s="246"/>
      <c r="BYE16" s="246"/>
      <c r="BYF16" s="246"/>
      <c r="BYG16" s="246"/>
      <c r="BYH16" s="246"/>
      <c r="BYI16" s="246"/>
      <c r="BYJ16" s="246"/>
      <c r="BYK16" s="246"/>
      <c r="BYL16" s="246"/>
      <c r="BYM16" s="246"/>
      <c r="BYN16" s="246"/>
      <c r="BYO16" s="246"/>
      <c r="BYP16" s="246"/>
      <c r="BYQ16" s="246"/>
      <c r="BYR16" s="246"/>
      <c r="BYS16" s="246"/>
      <c r="BYT16" s="246"/>
      <c r="BYU16" s="246"/>
      <c r="BYV16" s="246"/>
      <c r="BYW16" s="246"/>
      <c r="BYX16" s="246"/>
      <c r="BYY16" s="246"/>
      <c r="BYZ16" s="246"/>
      <c r="BZA16" s="246"/>
      <c r="BZB16" s="246"/>
      <c r="BZC16" s="246"/>
      <c r="BZD16" s="246"/>
      <c r="BZE16" s="246"/>
      <c r="BZF16" s="246"/>
      <c r="BZG16" s="246"/>
      <c r="BZH16" s="246"/>
      <c r="BZI16" s="246"/>
      <c r="BZJ16" s="246"/>
      <c r="BZK16" s="246"/>
      <c r="BZL16" s="246"/>
      <c r="BZM16" s="246"/>
      <c r="BZN16" s="246"/>
      <c r="BZO16" s="246"/>
      <c r="BZP16" s="246"/>
      <c r="BZQ16" s="246"/>
      <c r="BZR16" s="246"/>
      <c r="BZS16" s="246"/>
      <c r="BZT16" s="246"/>
      <c r="BZU16" s="246"/>
      <c r="BZV16" s="246"/>
      <c r="BZW16" s="246"/>
      <c r="BZX16" s="246"/>
      <c r="BZY16" s="246"/>
      <c r="BZZ16" s="246"/>
      <c r="CAA16" s="246"/>
      <c r="CAB16" s="246"/>
      <c r="CAC16" s="246"/>
      <c r="CAD16" s="246"/>
      <c r="CAE16" s="246"/>
      <c r="CAF16" s="246"/>
      <c r="CAG16" s="246"/>
      <c r="CAH16" s="246"/>
      <c r="CAI16" s="246"/>
      <c r="CAJ16" s="246"/>
      <c r="CAK16" s="246"/>
      <c r="CAL16" s="246"/>
      <c r="CAM16" s="246"/>
      <c r="CAN16" s="246"/>
      <c r="CAO16" s="246"/>
      <c r="CAP16" s="246"/>
      <c r="CAQ16" s="246"/>
      <c r="CAR16" s="246"/>
      <c r="CAS16" s="246"/>
      <c r="CAT16" s="246"/>
      <c r="CAU16" s="246"/>
      <c r="CAV16" s="246"/>
      <c r="CAW16" s="246"/>
      <c r="CAX16" s="246"/>
      <c r="CAY16" s="246"/>
      <c r="CAZ16" s="246"/>
      <c r="CBA16" s="246"/>
      <c r="CBB16" s="246"/>
      <c r="CBC16" s="246"/>
      <c r="CBD16" s="246"/>
      <c r="CBE16" s="246"/>
      <c r="CBF16" s="246"/>
      <c r="CBG16" s="246"/>
      <c r="CBH16" s="246"/>
      <c r="CBI16" s="246"/>
      <c r="CBJ16" s="246"/>
      <c r="CBK16" s="246"/>
      <c r="CBL16" s="246"/>
      <c r="CBM16" s="246"/>
      <c r="CBN16" s="246"/>
      <c r="CBO16" s="246"/>
      <c r="CBP16" s="246"/>
      <c r="CBQ16" s="246"/>
      <c r="CBR16" s="246"/>
      <c r="CBS16" s="246"/>
      <c r="CBT16" s="246"/>
      <c r="CBU16" s="246"/>
      <c r="CBV16" s="246"/>
      <c r="CBW16" s="246"/>
      <c r="CBX16" s="246"/>
      <c r="CBY16" s="246"/>
      <c r="CBZ16" s="246"/>
      <c r="CCA16" s="246"/>
      <c r="CCB16" s="246"/>
      <c r="CCC16" s="246"/>
      <c r="CCD16" s="246"/>
      <c r="CCE16" s="246"/>
      <c r="CCF16" s="246"/>
      <c r="CCG16" s="246"/>
      <c r="CCH16" s="246"/>
      <c r="CCI16" s="246"/>
      <c r="CCJ16" s="246"/>
      <c r="CCK16" s="246"/>
      <c r="CCL16" s="246"/>
      <c r="CCM16" s="246"/>
      <c r="CCN16" s="246"/>
      <c r="CCO16" s="246"/>
      <c r="CCP16" s="246"/>
      <c r="CCQ16" s="246"/>
      <c r="CCR16" s="246"/>
      <c r="CCS16" s="246"/>
      <c r="CCT16" s="246"/>
      <c r="CCU16" s="246"/>
      <c r="CCV16" s="246"/>
      <c r="CCW16" s="246"/>
      <c r="CCX16" s="246"/>
      <c r="CCY16" s="246"/>
      <c r="CCZ16" s="246"/>
      <c r="CDA16" s="246"/>
      <c r="CDB16" s="246"/>
      <c r="CDC16" s="246"/>
      <c r="CDD16" s="246"/>
      <c r="CDE16" s="246"/>
      <c r="CDF16" s="246"/>
      <c r="CDG16" s="246"/>
      <c r="CDH16" s="246"/>
      <c r="CDI16" s="246"/>
      <c r="CDJ16" s="246"/>
      <c r="CDK16" s="246"/>
      <c r="CDL16" s="246"/>
      <c r="CDM16" s="246"/>
      <c r="CDN16" s="246"/>
      <c r="CDO16" s="246"/>
      <c r="CDP16" s="246"/>
      <c r="CDQ16" s="246"/>
      <c r="CDR16" s="246"/>
      <c r="CDS16" s="246"/>
      <c r="CDT16" s="246"/>
      <c r="CDU16" s="246"/>
      <c r="CDV16" s="246"/>
      <c r="CDW16" s="246"/>
      <c r="CDX16" s="246"/>
      <c r="CDY16" s="246"/>
      <c r="CDZ16" s="246"/>
      <c r="CEA16" s="246"/>
      <c r="CEB16" s="246"/>
      <c r="CEC16" s="246"/>
      <c r="CED16" s="246"/>
      <c r="CEE16" s="246"/>
      <c r="CEF16" s="246"/>
      <c r="CEG16" s="246"/>
      <c r="CEH16" s="246"/>
      <c r="CEI16" s="246"/>
      <c r="CEJ16" s="246"/>
      <c r="CEK16" s="246"/>
      <c r="CEL16" s="246"/>
      <c r="CEM16" s="246"/>
      <c r="CEN16" s="246"/>
      <c r="CEO16" s="246"/>
      <c r="CEP16" s="246"/>
      <c r="CEQ16" s="246"/>
      <c r="CER16" s="246"/>
      <c r="CES16" s="246"/>
      <c r="CET16" s="246"/>
      <c r="CEU16" s="246"/>
      <c r="CEV16" s="246"/>
      <c r="CEW16" s="246"/>
      <c r="CEX16" s="246"/>
      <c r="CEY16" s="246"/>
      <c r="CEZ16" s="246"/>
      <c r="CFA16" s="246"/>
      <c r="CFB16" s="246"/>
      <c r="CFC16" s="246"/>
      <c r="CFD16" s="246"/>
      <c r="CFE16" s="246"/>
      <c r="CFF16" s="246"/>
      <c r="CFG16" s="246"/>
      <c r="CFH16" s="246"/>
      <c r="CFI16" s="246"/>
      <c r="CFJ16" s="246"/>
      <c r="CFK16" s="246"/>
      <c r="CFL16" s="246"/>
      <c r="CFM16" s="246"/>
      <c r="CFN16" s="246"/>
      <c r="CFO16" s="246"/>
      <c r="CFP16" s="246"/>
      <c r="CFQ16" s="246"/>
      <c r="CFR16" s="246"/>
      <c r="CFS16" s="246"/>
      <c r="CFT16" s="246"/>
      <c r="CFU16" s="246"/>
      <c r="CFV16" s="246"/>
      <c r="CFW16" s="246"/>
      <c r="CFX16" s="246"/>
      <c r="CFY16" s="246"/>
      <c r="CFZ16" s="246"/>
      <c r="CGA16" s="246"/>
      <c r="CGB16" s="246"/>
      <c r="CGC16" s="246"/>
      <c r="CGD16" s="246"/>
      <c r="CGE16" s="246"/>
      <c r="CGF16" s="246"/>
      <c r="CGG16" s="246"/>
      <c r="CGH16" s="246"/>
      <c r="CGI16" s="246"/>
      <c r="CGJ16" s="246"/>
      <c r="CGK16" s="246"/>
      <c r="CGL16" s="246"/>
      <c r="CGM16" s="246"/>
      <c r="CGN16" s="246"/>
      <c r="CGO16" s="246"/>
      <c r="CGP16" s="246"/>
      <c r="CGQ16" s="246"/>
      <c r="CGR16" s="246"/>
      <c r="CGS16" s="246"/>
      <c r="CGT16" s="246"/>
      <c r="CGU16" s="246"/>
      <c r="CGV16" s="246"/>
      <c r="CGW16" s="246"/>
      <c r="CGX16" s="246"/>
      <c r="CGY16" s="246"/>
      <c r="CGZ16" s="246"/>
      <c r="CHA16" s="246"/>
      <c r="CHB16" s="246"/>
      <c r="CHC16" s="246"/>
      <c r="CHD16" s="246"/>
      <c r="CHE16" s="246"/>
      <c r="CHF16" s="246"/>
      <c r="CHG16" s="246"/>
      <c r="CHH16" s="246"/>
      <c r="CHI16" s="246"/>
      <c r="CHJ16" s="246"/>
      <c r="CHK16" s="246"/>
      <c r="CHL16" s="246"/>
      <c r="CHM16" s="246"/>
      <c r="CHN16" s="246"/>
      <c r="CHO16" s="246"/>
      <c r="CHP16" s="246"/>
      <c r="CHQ16" s="246"/>
      <c r="CHR16" s="246"/>
      <c r="CHS16" s="246"/>
      <c r="CHT16" s="246"/>
      <c r="CHU16" s="246"/>
      <c r="CHV16" s="246"/>
      <c r="CHW16" s="246"/>
      <c r="CHX16" s="246"/>
      <c r="CHY16" s="246"/>
      <c r="CHZ16" s="246"/>
      <c r="CIA16" s="246"/>
      <c r="CIB16" s="246"/>
      <c r="CIC16" s="246"/>
      <c r="CID16" s="246"/>
      <c r="CIE16" s="246"/>
      <c r="CIF16" s="246"/>
      <c r="CIG16" s="246"/>
      <c r="CIH16" s="246"/>
      <c r="CII16" s="246"/>
      <c r="CIJ16" s="246"/>
      <c r="CIK16" s="246"/>
      <c r="CIL16" s="246"/>
      <c r="CIM16" s="246"/>
      <c r="CIN16" s="246"/>
      <c r="CIO16" s="246"/>
      <c r="CIP16" s="246"/>
      <c r="CIQ16" s="246"/>
      <c r="CIR16" s="246"/>
      <c r="CIS16" s="246"/>
      <c r="CIT16" s="246"/>
      <c r="CIU16" s="246"/>
      <c r="CIV16" s="246"/>
      <c r="CIW16" s="246"/>
      <c r="CIX16" s="246"/>
      <c r="CIY16" s="246"/>
      <c r="CIZ16" s="246"/>
      <c r="CJA16" s="246"/>
      <c r="CJB16" s="246"/>
      <c r="CJC16" s="246"/>
      <c r="CJD16" s="246"/>
      <c r="CJE16" s="246"/>
      <c r="CJF16" s="246"/>
      <c r="CJG16" s="246"/>
      <c r="CJH16" s="246"/>
      <c r="CJI16" s="246"/>
      <c r="CJJ16" s="246"/>
      <c r="CJK16" s="246"/>
      <c r="CJL16" s="246"/>
      <c r="CJM16" s="246"/>
      <c r="CJN16" s="246"/>
      <c r="CJO16" s="246"/>
      <c r="CJP16" s="246"/>
      <c r="CJQ16" s="246"/>
      <c r="CJR16" s="246"/>
      <c r="CJS16" s="246"/>
      <c r="CJT16" s="246"/>
      <c r="CJU16" s="246"/>
      <c r="CJV16" s="246"/>
      <c r="CJW16" s="246"/>
      <c r="CJX16" s="246"/>
      <c r="CJY16" s="246"/>
      <c r="CJZ16" s="246"/>
      <c r="CKA16" s="246"/>
      <c r="CKB16" s="246"/>
      <c r="CKC16" s="246"/>
      <c r="CKD16" s="246"/>
      <c r="CKE16" s="246"/>
      <c r="CKF16" s="246"/>
      <c r="CKG16" s="246"/>
      <c r="CKH16" s="246"/>
      <c r="CKI16" s="246"/>
      <c r="CKJ16" s="246"/>
      <c r="CKK16" s="246"/>
      <c r="CKL16" s="246"/>
      <c r="CKM16" s="246"/>
      <c r="CKN16" s="246"/>
      <c r="CKO16" s="246"/>
      <c r="CKP16" s="246"/>
      <c r="CKQ16" s="246"/>
      <c r="CKR16" s="246"/>
      <c r="CKS16" s="246"/>
      <c r="CKT16" s="246"/>
      <c r="CKU16" s="246"/>
      <c r="CKV16" s="246"/>
      <c r="CKW16" s="246"/>
      <c r="CKX16" s="246"/>
      <c r="CKY16" s="246"/>
      <c r="CKZ16" s="246"/>
      <c r="CLA16" s="246"/>
      <c r="CLB16" s="246"/>
      <c r="CLC16" s="246"/>
      <c r="CLD16" s="246"/>
      <c r="CLE16" s="246"/>
      <c r="CLF16" s="246"/>
      <c r="CLG16" s="246"/>
      <c r="CLH16" s="246"/>
      <c r="CLI16" s="246"/>
      <c r="CLJ16" s="246"/>
      <c r="CLK16" s="246"/>
      <c r="CLL16" s="246"/>
      <c r="CLM16" s="246"/>
      <c r="CLN16" s="246"/>
      <c r="CLO16" s="246"/>
      <c r="CLP16" s="246"/>
      <c r="CLQ16" s="246"/>
      <c r="CLR16" s="246"/>
      <c r="CLS16" s="246"/>
      <c r="CLT16" s="246"/>
      <c r="CLU16" s="246"/>
      <c r="CLV16" s="246"/>
      <c r="CLW16" s="246"/>
      <c r="CLX16" s="246"/>
      <c r="CLY16" s="246"/>
      <c r="CLZ16" s="246"/>
      <c r="CMA16" s="246"/>
      <c r="CMB16" s="246"/>
      <c r="CMC16" s="246"/>
      <c r="CMD16" s="246"/>
      <c r="CME16" s="246"/>
      <c r="CMF16" s="246"/>
      <c r="CMG16" s="246"/>
      <c r="CMH16" s="246"/>
      <c r="CMI16" s="246"/>
      <c r="CMJ16" s="246"/>
      <c r="CMK16" s="246"/>
      <c r="CML16" s="246"/>
      <c r="CMM16" s="246"/>
      <c r="CMN16" s="246"/>
      <c r="CMO16" s="246"/>
      <c r="CMP16" s="246"/>
      <c r="CMQ16" s="246"/>
      <c r="CMR16" s="246"/>
      <c r="CMS16" s="246"/>
      <c r="CMT16" s="246"/>
      <c r="CMU16" s="246"/>
      <c r="CMV16" s="246"/>
      <c r="CMW16" s="246"/>
      <c r="CMX16" s="246"/>
      <c r="CMY16" s="246"/>
      <c r="CMZ16" s="246"/>
      <c r="CNA16" s="246"/>
      <c r="CNB16" s="246"/>
      <c r="CNC16" s="246"/>
      <c r="CND16" s="246"/>
      <c r="CNE16" s="246"/>
      <c r="CNF16" s="246"/>
      <c r="CNG16" s="246"/>
      <c r="CNH16" s="246"/>
      <c r="CNI16" s="246"/>
      <c r="CNJ16" s="246"/>
      <c r="CNK16" s="246"/>
      <c r="CNL16" s="246"/>
      <c r="CNM16" s="246"/>
      <c r="CNN16" s="246"/>
      <c r="CNO16" s="246"/>
      <c r="CNP16" s="246"/>
      <c r="CNQ16" s="246"/>
      <c r="CNR16" s="246"/>
      <c r="CNS16" s="246"/>
      <c r="CNT16" s="246"/>
      <c r="CNU16" s="246"/>
      <c r="CNV16" s="246"/>
      <c r="CNW16" s="246"/>
      <c r="CNX16" s="246"/>
      <c r="CNY16" s="246"/>
      <c r="CNZ16" s="246"/>
      <c r="COA16" s="246"/>
      <c r="COB16" s="246"/>
      <c r="COC16" s="246"/>
      <c r="COD16" s="246"/>
      <c r="COE16" s="246"/>
      <c r="COF16" s="246"/>
      <c r="COG16" s="246"/>
      <c r="COH16" s="246"/>
      <c r="COI16" s="246"/>
      <c r="COJ16" s="246"/>
      <c r="COK16" s="246"/>
      <c r="COL16" s="246"/>
      <c r="COM16" s="246"/>
      <c r="CON16" s="246"/>
      <c r="COO16" s="246"/>
      <c r="COP16" s="246"/>
      <c r="COQ16" s="246"/>
      <c r="COR16" s="246"/>
      <c r="COS16" s="246"/>
      <c r="COT16" s="246"/>
      <c r="COU16" s="246"/>
      <c r="COV16" s="246"/>
      <c r="COW16" s="246"/>
      <c r="COX16" s="246"/>
      <c r="COY16" s="246"/>
      <c r="COZ16" s="246"/>
      <c r="CPA16" s="246"/>
      <c r="CPB16" s="246"/>
      <c r="CPC16" s="246"/>
      <c r="CPD16" s="246"/>
      <c r="CPE16" s="246"/>
      <c r="CPF16" s="246"/>
      <c r="CPG16" s="246"/>
      <c r="CPH16" s="246"/>
      <c r="CPI16" s="246"/>
      <c r="CPJ16" s="246"/>
      <c r="CPK16" s="246"/>
      <c r="CPL16" s="246"/>
      <c r="CPM16" s="246"/>
      <c r="CPN16" s="246"/>
      <c r="CPO16" s="246"/>
      <c r="CPP16" s="246"/>
      <c r="CPQ16" s="246"/>
      <c r="CPR16" s="246"/>
      <c r="CPS16" s="246"/>
      <c r="CPT16" s="246"/>
      <c r="CPU16" s="246"/>
      <c r="CPV16" s="246"/>
      <c r="CPW16" s="246"/>
      <c r="CPX16" s="246"/>
      <c r="CPY16" s="246"/>
      <c r="CPZ16" s="246"/>
      <c r="CQA16" s="246"/>
      <c r="CQB16" s="246"/>
      <c r="CQC16" s="246"/>
      <c r="CQD16" s="246"/>
      <c r="CQE16" s="246"/>
      <c r="CQF16" s="246"/>
      <c r="CQG16" s="246"/>
      <c r="CQH16" s="246"/>
      <c r="CQI16" s="246"/>
      <c r="CQJ16" s="246"/>
      <c r="CQK16" s="246"/>
      <c r="CQL16" s="246"/>
      <c r="CQM16" s="246"/>
      <c r="CQN16" s="246"/>
      <c r="CQO16" s="246"/>
      <c r="CQP16" s="246"/>
      <c r="CQQ16" s="246"/>
      <c r="CQR16" s="246"/>
      <c r="CQS16" s="246"/>
      <c r="CQT16" s="246"/>
      <c r="CQU16" s="246"/>
      <c r="CQV16" s="246"/>
      <c r="CQW16" s="246"/>
      <c r="CQX16" s="246"/>
      <c r="CQY16" s="246"/>
      <c r="CQZ16" s="246"/>
      <c r="CRA16" s="246"/>
      <c r="CRB16" s="246"/>
      <c r="CRC16" s="246"/>
      <c r="CRD16" s="246"/>
      <c r="CRE16" s="246"/>
      <c r="CRF16" s="246"/>
      <c r="CRG16" s="246"/>
      <c r="CRH16" s="246"/>
      <c r="CRI16" s="246"/>
      <c r="CRJ16" s="246"/>
      <c r="CRK16" s="246"/>
      <c r="CRL16" s="246"/>
      <c r="CRM16" s="246"/>
      <c r="CRN16" s="246"/>
      <c r="CRO16" s="246"/>
      <c r="CRP16" s="246"/>
      <c r="CRQ16" s="246"/>
      <c r="CRR16" s="246"/>
      <c r="CRS16" s="246"/>
      <c r="CRT16" s="246"/>
      <c r="CRU16" s="246"/>
      <c r="CRV16" s="246"/>
      <c r="CRW16" s="246"/>
      <c r="CRX16" s="246"/>
      <c r="CRY16" s="246"/>
      <c r="CRZ16" s="246"/>
      <c r="CSA16" s="246"/>
      <c r="CSB16" s="246"/>
      <c r="CSC16" s="246"/>
      <c r="CSD16" s="246"/>
      <c r="CSE16" s="246"/>
      <c r="CSF16" s="246"/>
      <c r="CSG16" s="246"/>
      <c r="CSH16" s="246"/>
      <c r="CSI16" s="246"/>
      <c r="CSJ16" s="246"/>
      <c r="CSK16" s="246"/>
      <c r="CSL16" s="246"/>
      <c r="CSM16" s="246"/>
      <c r="CSN16" s="246"/>
      <c r="CSO16" s="246"/>
      <c r="CSP16" s="246"/>
      <c r="CSQ16" s="246"/>
      <c r="CSR16" s="246"/>
      <c r="CSS16" s="246"/>
      <c r="CST16" s="246"/>
      <c r="CSU16" s="246"/>
      <c r="CSV16" s="246"/>
      <c r="CSW16" s="246"/>
      <c r="CSX16" s="246"/>
      <c r="CSY16" s="246"/>
      <c r="CSZ16" s="246"/>
      <c r="CTA16" s="246"/>
      <c r="CTB16" s="246"/>
      <c r="CTC16" s="246"/>
      <c r="CTD16" s="246"/>
      <c r="CTE16" s="246"/>
      <c r="CTF16" s="246"/>
      <c r="CTG16" s="246"/>
      <c r="CTH16" s="246"/>
      <c r="CTI16" s="246"/>
      <c r="CTJ16" s="246"/>
      <c r="CTK16" s="246"/>
      <c r="CTL16" s="246"/>
      <c r="CTM16" s="246"/>
      <c r="CTN16" s="246"/>
      <c r="CTO16" s="246"/>
      <c r="CTP16" s="246"/>
      <c r="CTQ16" s="246"/>
      <c r="CTR16" s="246"/>
      <c r="CTS16" s="246"/>
      <c r="CTT16" s="246"/>
      <c r="CTU16" s="246"/>
      <c r="CTV16" s="246"/>
      <c r="CTW16" s="246"/>
      <c r="CTX16" s="246"/>
      <c r="CTY16" s="246"/>
      <c r="CTZ16" s="246"/>
      <c r="CUA16" s="246"/>
      <c r="CUB16" s="246"/>
      <c r="CUC16" s="246"/>
      <c r="CUD16" s="246"/>
      <c r="CUE16" s="246"/>
      <c r="CUF16" s="246"/>
      <c r="CUG16" s="246"/>
      <c r="CUH16" s="246"/>
      <c r="CUI16" s="246"/>
      <c r="CUJ16" s="246"/>
      <c r="CUK16" s="246"/>
      <c r="CUL16" s="246"/>
      <c r="CUM16" s="246"/>
      <c r="CUN16" s="246"/>
      <c r="CUO16" s="246"/>
      <c r="CUP16" s="246"/>
      <c r="CUQ16" s="246"/>
      <c r="CUR16" s="246"/>
      <c r="CUS16" s="246"/>
      <c r="CUT16" s="246"/>
      <c r="CUU16" s="246"/>
      <c r="CUV16" s="246"/>
      <c r="CUW16" s="246"/>
      <c r="CUX16" s="246"/>
      <c r="CUY16" s="246"/>
      <c r="CUZ16" s="246"/>
      <c r="CVA16" s="246"/>
      <c r="CVB16" s="246"/>
      <c r="CVC16" s="246"/>
      <c r="CVD16" s="246"/>
      <c r="CVE16" s="246"/>
      <c r="CVF16" s="246"/>
      <c r="CVG16" s="246"/>
      <c r="CVH16" s="246"/>
      <c r="CVI16" s="246"/>
      <c r="CVJ16" s="246"/>
      <c r="CVK16" s="246"/>
      <c r="CVL16" s="246"/>
      <c r="CVM16" s="246"/>
      <c r="CVN16" s="246"/>
      <c r="CVO16" s="246"/>
      <c r="CVP16" s="246"/>
      <c r="CVQ16" s="246"/>
      <c r="CVR16" s="246"/>
      <c r="CVS16" s="246"/>
      <c r="CVT16" s="246"/>
      <c r="CVU16" s="246"/>
      <c r="CVV16" s="246"/>
      <c r="CVW16" s="246"/>
      <c r="CVX16" s="246"/>
      <c r="CVY16" s="246"/>
      <c r="CVZ16" s="246"/>
      <c r="CWA16" s="246"/>
      <c r="CWB16" s="246"/>
      <c r="CWC16" s="246"/>
      <c r="CWD16" s="246"/>
      <c r="CWE16" s="246"/>
      <c r="CWF16" s="246"/>
      <c r="CWG16" s="246"/>
      <c r="CWH16" s="246"/>
      <c r="CWI16" s="246"/>
      <c r="CWJ16" s="246"/>
      <c r="CWK16" s="246"/>
      <c r="CWL16" s="246"/>
      <c r="CWM16" s="246"/>
      <c r="CWN16" s="246"/>
      <c r="CWO16" s="246"/>
      <c r="CWP16" s="246"/>
      <c r="CWQ16" s="246"/>
      <c r="CWR16" s="246"/>
      <c r="CWS16" s="246"/>
      <c r="CWT16" s="246"/>
      <c r="CWU16" s="246"/>
      <c r="CWV16" s="246"/>
      <c r="CWW16" s="246"/>
      <c r="CWX16" s="246"/>
      <c r="CWY16" s="246"/>
      <c r="CWZ16" s="246"/>
      <c r="CXA16" s="246"/>
      <c r="CXB16" s="246"/>
      <c r="CXC16" s="246"/>
      <c r="CXD16" s="246"/>
      <c r="CXE16" s="246"/>
      <c r="CXF16" s="246"/>
      <c r="CXG16" s="246"/>
      <c r="CXH16" s="246"/>
      <c r="CXI16" s="246"/>
      <c r="CXJ16" s="246"/>
      <c r="CXK16" s="246"/>
      <c r="CXL16" s="246"/>
      <c r="CXM16" s="246"/>
      <c r="CXN16" s="246"/>
      <c r="CXO16" s="246"/>
      <c r="CXP16" s="246"/>
      <c r="CXQ16" s="246"/>
      <c r="CXR16" s="246"/>
      <c r="CXS16" s="246"/>
      <c r="CXT16" s="246"/>
      <c r="CXU16" s="246"/>
      <c r="CXV16" s="246"/>
      <c r="CXW16" s="246"/>
      <c r="CXX16" s="246"/>
      <c r="CXY16" s="246"/>
      <c r="CXZ16" s="246"/>
      <c r="CYA16" s="246"/>
      <c r="CYB16" s="246"/>
      <c r="CYC16" s="246"/>
      <c r="CYD16" s="246"/>
      <c r="CYE16" s="246"/>
      <c r="CYF16" s="246"/>
      <c r="CYG16" s="246"/>
      <c r="CYH16" s="246"/>
      <c r="CYI16" s="246"/>
      <c r="CYJ16" s="246"/>
      <c r="CYK16" s="246"/>
      <c r="CYL16" s="246"/>
      <c r="CYM16" s="246"/>
      <c r="CYN16" s="246"/>
      <c r="CYO16" s="246"/>
      <c r="CYP16" s="246"/>
      <c r="CYQ16" s="246"/>
      <c r="CYR16" s="246"/>
      <c r="CYS16" s="246"/>
      <c r="CYT16" s="246"/>
      <c r="CYU16" s="246"/>
      <c r="CYV16" s="246"/>
      <c r="CYW16" s="246"/>
      <c r="CYX16" s="246"/>
      <c r="CYY16" s="246"/>
      <c r="CYZ16" s="246"/>
      <c r="CZA16" s="246"/>
      <c r="CZB16" s="246"/>
      <c r="CZC16" s="246"/>
      <c r="CZD16" s="246"/>
      <c r="CZE16" s="246"/>
      <c r="CZF16" s="246"/>
      <c r="CZG16" s="246"/>
      <c r="CZH16" s="246"/>
      <c r="CZI16" s="246"/>
      <c r="CZJ16" s="246"/>
      <c r="CZK16" s="246"/>
      <c r="CZL16" s="246"/>
      <c r="CZM16" s="246"/>
      <c r="CZN16" s="246"/>
      <c r="CZO16" s="246"/>
      <c r="CZP16" s="246"/>
      <c r="CZQ16" s="246"/>
      <c r="CZR16" s="246"/>
      <c r="CZS16" s="246"/>
      <c r="CZT16" s="246"/>
      <c r="CZU16" s="246"/>
      <c r="CZV16" s="246"/>
      <c r="CZW16" s="246"/>
      <c r="CZX16" s="246"/>
      <c r="CZY16" s="246"/>
      <c r="CZZ16" s="246"/>
      <c r="DAA16" s="246"/>
      <c r="DAB16" s="246"/>
      <c r="DAC16" s="246"/>
      <c r="DAD16" s="246"/>
      <c r="DAE16" s="246"/>
      <c r="DAF16" s="246"/>
      <c r="DAG16" s="246"/>
      <c r="DAH16" s="246"/>
      <c r="DAI16" s="246"/>
      <c r="DAJ16" s="246"/>
      <c r="DAK16" s="246"/>
      <c r="DAL16" s="246"/>
      <c r="DAM16" s="246"/>
      <c r="DAN16" s="246"/>
      <c r="DAO16" s="246"/>
      <c r="DAP16" s="246"/>
      <c r="DAQ16" s="246"/>
      <c r="DAR16" s="246"/>
      <c r="DAS16" s="246"/>
      <c r="DAT16" s="246"/>
      <c r="DAU16" s="246"/>
      <c r="DAV16" s="246"/>
      <c r="DAW16" s="246"/>
      <c r="DAX16" s="246"/>
      <c r="DAY16" s="246"/>
      <c r="DAZ16" s="246"/>
      <c r="DBA16" s="246"/>
      <c r="DBB16" s="246"/>
      <c r="DBC16" s="246"/>
      <c r="DBD16" s="246"/>
      <c r="DBE16" s="246"/>
      <c r="DBF16" s="246"/>
      <c r="DBG16" s="246"/>
      <c r="DBH16" s="246"/>
      <c r="DBI16" s="246"/>
      <c r="DBJ16" s="246"/>
      <c r="DBK16" s="246"/>
      <c r="DBL16" s="246"/>
      <c r="DBM16" s="246"/>
      <c r="DBN16" s="246"/>
      <c r="DBO16" s="246"/>
      <c r="DBP16" s="246"/>
      <c r="DBQ16" s="246"/>
      <c r="DBR16" s="246"/>
      <c r="DBS16" s="246"/>
      <c r="DBT16" s="246"/>
      <c r="DBU16" s="246"/>
      <c r="DBV16" s="246"/>
      <c r="DBW16" s="246"/>
      <c r="DBX16" s="246"/>
      <c r="DBY16" s="246"/>
      <c r="DBZ16" s="246"/>
      <c r="DCA16" s="246"/>
      <c r="DCB16" s="246"/>
      <c r="DCC16" s="246"/>
      <c r="DCD16" s="246"/>
      <c r="DCE16" s="246"/>
      <c r="DCF16" s="246"/>
      <c r="DCG16" s="246"/>
      <c r="DCH16" s="246"/>
      <c r="DCI16" s="246"/>
      <c r="DCJ16" s="246"/>
      <c r="DCK16" s="246"/>
      <c r="DCL16" s="246"/>
      <c r="DCM16" s="246"/>
      <c r="DCN16" s="246"/>
      <c r="DCO16" s="246"/>
      <c r="DCP16" s="246"/>
      <c r="DCQ16" s="246"/>
      <c r="DCR16" s="246"/>
      <c r="DCS16" s="246"/>
      <c r="DCT16" s="246"/>
      <c r="DCU16" s="246"/>
      <c r="DCV16" s="246"/>
      <c r="DCW16" s="246"/>
      <c r="DCX16" s="246"/>
      <c r="DCY16" s="246"/>
      <c r="DCZ16" s="246"/>
      <c r="DDA16" s="246"/>
      <c r="DDB16" s="246"/>
      <c r="DDC16" s="246"/>
      <c r="DDD16" s="246"/>
      <c r="DDE16" s="246"/>
      <c r="DDF16" s="246"/>
      <c r="DDG16" s="246"/>
      <c r="DDH16" s="246"/>
      <c r="DDI16" s="246"/>
      <c r="DDJ16" s="246"/>
      <c r="DDK16" s="246"/>
      <c r="DDL16" s="246"/>
      <c r="DDM16" s="246"/>
      <c r="DDN16" s="246"/>
      <c r="DDO16" s="246"/>
      <c r="DDP16" s="246"/>
      <c r="DDQ16" s="246"/>
      <c r="DDR16" s="246"/>
      <c r="DDS16" s="246"/>
      <c r="DDT16" s="246"/>
      <c r="DDU16" s="246"/>
      <c r="DDV16" s="246"/>
      <c r="DDW16" s="246"/>
      <c r="DDX16" s="246"/>
      <c r="DDY16" s="246"/>
      <c r="DDZ16" s="246"/>
      <c r="DEA16" s="246"/>
      <c r="DEB16" s="246"/>
      <c r="DEC16" s="246"/>
      <c r="DED16" s="246"/>
      <c r="DEE16" s="246"/>
      <c r="DEF16" s="246"/>
      <c r="DEG16" s="246"/>
      <c r="DEH16" s="246"/>
      <c r="DEI16" s="246"/>
      <c r="DEJ16" s="246"/>
      <c r="DEK16" s="246"/>
      <c r="DEL16" s="246"/>
      <c r="DEM16" s="246"/>
      <c r="DEN16" s="246"/>
      <c r="DEO16" s="246"/>
      <c r="DEP16" s="246"/>
      <c r="DEQ16" s="246"/>
      <c r="DER16" s="246"/>
      <c r="DES16" s="246"/>
      <c r="DET16" s="246"/>
      <c r="DEU16" s="246"/>
      <c r="DEV16" s="246"/>
      <c r="DEW16" s="246"/>
      <c r="DEX16" s="246"/>
      <c r="DEY16" s="246"/>
      <c r="DEZ16" s="246"/>
      <c r="DFA16" s="246"/>
      <c r="DFB16" s="246"/>
      <c r="DFC16" s="246"/>
      <c r="DFD16" s="246"/>
      <c r="DFE16" s="246"/>
      <c r="DFF16" s="246"/>
      <c r="DFG16" s="246"/>
      <c r="DFH16" s="246"/>
      <c r="DFI16" s="246"/>
      <c r="DFJ16" s="246"/>
      <c r="DFK16" s="246"/>
      <c r="DFL16" s="246"/>
      <c r="DFM16" s="246"/>
      <c r="DFN16" s="246"/>
      <c r="DFO16" s="246"/>
      <c r="DFP16" s="246"/>
      <c r="DFQ16" s="246"/>
      <c r="DFR16" s="246"/>
      <c r="DFS16" s="246"/>
      <c r="DFT16" s="246"/>
      <c r="DFU16" s="246"/>
      <c r="DFV16" s="246"/>
      <c r="DFW16" s="246"/>
      <c r="DFX16" s="246"/>
      <c r="DFY16" s="246"/>
      <c r="DFZ16" s="246"/>
      <c r="DGA16" s="246"/>
      <c r="DGB16" s="246"/>
      <c r="DGC16" s="246"/>
      <c r="DGD16" s="246"/>
      <c r="DGE16" s="246"/>
      <c r="DGF16" s="246"/>
      <c r="DGG16" s="246"/>
      <c r="DGH16" s="246"/>
      <c r="DGI16" s="246"/>
      <c r="DGJ16" s="246"/>
      <c r="DGK16" s="246"/>
      <c r="DGL16" s="246"/>
      <c r="DGM16" s="246"/>
      <c r="DGN16" s="246"/>
      <c r="DGO16" s="246"/>
      <c r="DGP16" s="246"/>
      <c r="DGQ16" s="246"/>
      <c r="DGR16" s="246"/>
      <c r="DGS16" s="246"/>
      <c r="DGT16" s="246"/>
      <c r="DGU16" s="246"/>
      <c r="DGV16" s="246"/>
      <c r="DGW16" s="246"/>
      <c r="DGX16" s="246"/>
      <c r="DGY16" s="246"/>
      <c r="DGZ16" s="246"/>
      <c r="DHA16" s="246"/>
      <c r="DHB16" s="246"/>
      <c r="DHC16" s="246"/>
      <c r="DHD16" s="246"/>
      <c r="DHE16" s="246"/>
      <c r="DHF16" s="246"/>
      <c r="DHG16" s="246"/>
      <c r="DHH16" s="246"/>
      <c r="DHI16" s="246"/>
      <c r="DHJ16" s="246"/>
      <c r="DHK16" s="246"/>
      <c r="DHL16" s="246"/>
      <c r="DHM16" s="246"/>
      <c r="DHN16" s="246"/>
      <c r="DHO16" s="246"/>
      <c r="DHP16" s="246"/>
      <c r="DHQ16" s="246"/>
      <c r="DHR16" s="246"/>
      <c r="DHS16" s="246"/>
      <c r="DHT16" s="246"/>
      <c r="DHU16" s="246"/>
      <c r="DHV16" s="246"/>
      <c r="DHW16" s="246"/>
      <c r="DHX16" s="246"/>
      <c r="DHY16" s="246"/>
      <c r="DHZ16" s="246"/>
      <c r="DIA16" s="246"/>
      <c r="DIB16" s="246"/>
      <c r="DIC16" s="246"/>
      <c r="DID16" s="246"/>
      <c r="DIE16" s="246"/>
      <c r="DIF16" s="246"/>
      <c r="DIG16" s="246"/>
      <c r="DIH16" s="246"/>
      <c r="DII16" s="246"/>
      <c r="DIJ16" s="246"/>
      <c r="DIK16" s="246"/>
      <c r="DIL16" s="246"/>
      <c r="DIM16" s="246"/>
      <c r="DIN16" s="246"/>
      <c r="DIO16" s="246"/>
      <c r="DIP16" s="246"/>
      <c r="DIQ16" s="246"/>
      <c r="DIR16" s="246"/>
      <c r="DIS16" s="246"/>
      <c r="DIT16" s="246"/>
      <c r="DIU16" s="246"/>
      <c r="DIV16" s="246"/>
      <c r="DIW16" s="246"/>
      <c r="DIX16" s="246"/>
      <c r="DIY16" s="246"/>
      <c r="DIZ16" s="246"/>
      <c r="DJA16" s="246"/>
      <c r="DJB16" s="246"/>
      <c r="DJC16" s="246"/>
      <c r="DJD16" s="246"/>
      <c r="DJE16" s="246"/>
      <c r="DJF16" s="246"/>
      <c r="DJG16" s="246"/>
      <c r="DJH16" s="246"/>
      <c r="DJI16" s="246"/>
      <c r="DJJ16" s="246"/>
      <c r="DJK16" s="246"/>
      <c r="DJL16" s="246"/>
      <c r="DJM16" s="246"/>
      <c r="DJN16" s="246"/>
      <c r="DJO16" s="246"/>
      <c r="DJP16" s="246"/>
      <c r="DJQ16" s="246"/>
      <c r="DJR16" s="246"/>
      <c r="DJS16" s="246"/>
      <c r="DJT16" s="246"/>
      <c r="DJU16" s="246"/>
      <c r="DJV16" s="246"/>
      <c r="DJW16" s="246"/>
      <c r="DJX16" s="246"/>
      <c r="DJY16" s="246"/>
      <c r="DJZ16" s="246"/>
      <c r="DKA16" s="246"/>
      <c r="DKB16" s="246"/>
      <c r="DKC16" s="246"/>
      <c r="DKD16" s="246"/>
      <c r="DKE16" s="246"/>
      <c r="DKF16" s="246"/>
      <c r="DKG16" s="246"/>
      <c r="DKH16" s="246"/>
      <c r="DKI16" s="246"/>
      <c r="DKJ16" s="246"/>
      <c r="DKK16" s="246"/>
      <c r="DKL16" s="246"/>
      <c r="DKM16" s="246"/>
      <c r="DKN16" s="246"/>
      <c r="DKO16" s="246"/>
      <c r="DKP16" s="246"/>
      <c r="DKQ16" s="246"/>
      <c r="DKR16" s="246"/>
      <c r="DKS16" s="246"/>
      <c r="DKT16" s="246"/>
      <c r="DKU16" s="246"/>
      <c r="DKV16" s="246"/>
      <c r="DKW16" s="246"/>
      <c r="DKX16" s="246"/>
      <c r="DKY16" s="246"/>
      <c r="DKZ16" s="246"/>
      <c r="DLA16" s="246"/>
      <c r="DLB16" s="246"/>
      <c r="DLC16" s="246"/>
      <c r="DLD16" s="246"/>
      <c r="DLE16" s="246"/>
      <c r="DLF16" s="246"/>
      <c r="DLG16" s="246"/>
      <c r="DLH16" s="246"/>
      <c r="DLI16" s="246"/>
      <c r="DLJ16" s="246"/>
      <c r="DLK16" s="246"/>
      <c r="DLL16" s="246"/>
      <c r="DLM16" s="246"/>
      <c r="DLN16" s="246"/>
      <c r="DLO16" s="246"/>
      <c r="DLP16" s="246"/>
      <c r="DLQ16" s="246"/>
      <c r="DLR16" s="246"/>
      <c r="DLS16" s="246"/>
      <c r="DLT16" s="246"/>
      <c r="DLU16" s="246"/>
      <c r="DLV16" s="246"/>
      <c r="DLW16" s="246"/>
      <c r="DLX16" s="246"/>
      <c r="DLY16" s="246"/>
      <c r="DLZ16" s="246"/>
      <c r="DMA16" s="246"/>
      <c r="DMB16" s="246"/>
      <c r="DMC16" s="246"/>
      <c r="DMD16" s="246"/>
      <c r="DME16" s="246"/>
      <c r="DMF16" s="246"/>
      <c r="DMG16" s="246"/>
      <c r="DMH16" s="246"/>
      <c r="DMI16" s="246"/>
      <c r="DMJ16" s="246"/>
      <c r="DMK16" s="246"/>
      <c r="DML16" s="246"/>
      <c r="DMM16" s="246"/>
      <c r="DMN16" s="246"/>
      <c r="DMO16" s="246"/>
      <c r="DMP16" s="246"/>
      <c r="DMQ16" s="246"/>
      <c r="DMR16" s="246"/>
      <c r="DMS16" s="246"/>
      <c r="DMT16" s="246"/>
      <c r="DMU16" s="246"/>
      <c r="DMV16" s="246"/>
      <c r="DMW16" s="246"/>
      <c r="DMX16" s="246"/>
      <c r="DMY16" s="246"/>
      <c r="DMZ16" s="246"/>
      <c r="DNA16" s="246"/>
      <c r="DNB16" s="246"/>
      <c r="DNC16" s="246"/>
      <c r="DND16" s="246"/>
      <c r="DNE16" s="246"/>
      <c r="DNF16" s="246"/>
      <c r="DNG16" s="246"/>
      <c r="DNH16" s="246"/>
      <c r="DNI16" s="246"/>
      <c r="DNJ16" s="246"/>
      <c r="DNK16" s="246"/>
      <c r="DNL16" s="246"/>
      <c r="DNM16" s="246"/>
      <c r="DNN16" s="246"/>
      <c r="DNO16" s="246"/>
      <c r="DNP16" s="246"/>
      <c r="DNQ16" s="246"/>
      <c r="DNR16" s="246"/>
      <c r="DNS16" s="246"/>
      <c r="DNT16" s="246"/>
      <c r="DNU16" s="246"/>
      <c r="DNV16" s="246"/>
      <c r="DNW16" s="246"/>
      <c r="DNX16" s="246"/>
      <c r="DNY16" s="246"/>
      <c r="DNZ16" s="246"/>
      <c r="DOA16" s="246"/>
      <c r="DOB16" s="246"/>
      <c r="DOC16" s="246"/>
      <c r="DOD16" s="246"/>
      <c r="DOE16" s="246"/>
      <c r="DOF16" s="246"/>
      <c r="DOG16" s="246"/>
      <c r="DOH16" s="246"/>
      <c r="DOI16" s="246"/>
      <c r="DOJ16" s="246"/>
      <c r="DOK16" s="246"/>
      <c r="DOL16" s="246"/>
      <c r="DOM16" s="246"/>
      <c r="DON16" s="246"/>
      <c r="DOO16" s="246"/>
      <c r="DOP16" s="246"/>
      <c r="DOQ16" s="246"/>
      <c r="DOR16" s="246"/>
      <c r="DOS16" s="246"/>
      <c r="DOT16" s="246"/>
      <c r="DOU16" s="246"/>
      <c r="DOV16" s="246"/>
      <c r="DOW16" s="246"/>
      <c r="DOX16" s="246"/>
      <c r="DOY16" s="246"/>
      <c r="DOZ16" s="246"/>
      <c r="DPA16" s="246"/>
      <c r="DPB16" s="246"/>
      <c r="DPC16" s="246"/>
      <c r="DPD16" s="246"/>
      <c r="DPE16" s="246"/>
      <c r="DPF16" s="246"/>
      <c r="DPG16" s="246"/>
      <c r="DPH16" s="246"/>
      <c r="DPI16" s="246"/>
      <c r="DPJ16" s="246"/>
      <c r="DPK16" s="246"/>
      <c r="DPL16" s="246"/>
      <c r="DPM16" s="246"/>
      <c r="DPN16" s="246"/>
      <c r="DPO16" s="246"/>
      <c r="DPP16" s="246"/>
      <c r="DPQ16" s="246"/>
      <c r="DPR16" s="246"/>
      <c r="DPS16" s="246"/>
      <c r="DPT16" s="246"/>
      <c r="DPU16" s="246"/>
      <c r="DPV16" s="246"/>
      <c r="DPW16" s="246"/>
      <c r="DPX16" s="246"/>
      <c r="DPY16" s="246"/>
      <c r="DPZ16" s="246"/>
      <c r="DQA16" s="246"/>
      <c r="DQB16" s="246"/>
      <c r="DQC16" s="246"/>
      <c r="DQD16" s="246"/>
      <c r="DQE16" s="246"/>
      <c r="DQF16" s="246"/>
      <c r="DQG16" s="246"/>
      <c r="DQH16" s="246"/>
      <c r="DQI16" s="246"/>
      <c r="DQJ16" s="246"/>
      <c r="DQK16" s="246"/>
      <c r="DQL16" s="246"/>
      <c r="DQM16" s="246"/>
      <c r="DQN16" s="246"/>
      <c r="DQO16" s="246"/>
      <c r="DQP16" s="246"/>
      <c r="DQQ16" s="246"/>
      <c r="DQR16" s="246"/>
      <c r="DQS16" s="246"/>
      <c r="DQT16" s="246"/>
      <c r="DQU16" s="246"/>
      <c r="DQV16" s="246"/>
      <c r="DQW16" s="246"/>
      <c r="DQX16" s="246"/>
      <c r="DQY16" s="246"/>
      <c r="DQZ16" s="246"/>
      <c r="DRA16" s="246"/>
      <c r="DRB16" s="246"/>
      <c r="DRC16" s="246"/>
      <c r="DRD16" s="246"/>
      <c r="DRE16" s="246"/>
      <c r="DRF16" s="246"/>
      <c r="DRG16" s="246"/>
      <c r="DRH16" s="246"/>
      <c r="DRI16" s="246"/>
      <c r="DRJ16" s="246"/>
      <c r="DRK16" s="246"/>
      <c r="DRL16" s="246"/>
      <c r="DRM16" s="246"/>
      <c r="DRN16" s="246"/>
      <c r="DRO16" s="246"/>
      <c r="DRP16" s="246"/>
      <c r="DRQ16" s="246"/>
      <c r="DRR16" s="246"/>
      <c r="DRS16" s="246"/>
      <c r="DRT16" s="246"/>
      <c r="DRU16" s="246"/>
      <c r="DRV16" s="246"/>
      <c r="DRW16" s="246"/>
      <c r="DRX16" s="246"/>
      <c r="DRY16" s="246"/>
      <c r="DRZ16" s="246"/>
      <c r="DSA16" s="246"/>
      <c r="DSB16" s="246"/>
      <c r="DSC16" s="246"/>
      <c r="DSD16" s="246"/>
      <c r="DSE16" s="246"/>
      <c r="DSF16" s="246"/>
      <c r="DSG16" s="246"/>
      <c r="DSH16" s="246"/>
      <c r="DSI16" s="246"/>
      <c r="DSJ16" s="246"/>
      <c r="DSK16" s="246"/>
      <c r="DSL16" s="246"/>
      <c r="DSM16" s="246"/>
      <c r="DSN16" s="246"/>
      <c r="DSO16" s="246"/>
      <c r="DSP16" s="246"/>
      <c r="DSQ16" s="246"/>
      <c r="DSR16" s="246"/>
      <c r="DSS16" s="246"/>
      <c r="DST16" s="246"/>
      <c r="DSU16" s="246"/>
      <c r="DSV16" s="246"/>
      <c r="DSW16" s="246"/>
      <c r="DSX16" s="246"/>
      <c r="DSY16" s="246"/>
      <c r="DSZ16" s="246"/>
      <c r="DTA16" s="246"/>
      <c r="DTB16" s="246"/>
      <c r="DTC16" s="246"/>
      <c r="DTD16" s="246"/>
      <c r="DTE16" s="246"/>
      <c r="DTF16" s="246"/>
      <c r="DTG16" s="246"/>
      <c r="DTH16" s="246"/>
      <c r="DTI16" s="246"/>
      <c r="DTJ16" s="246"/>
      <c r="DTK16" s="246"/>
      <c r="DTL16" s="246"/>
      <c r="DTM16" s="246"/>
      <c r="DTN16" s="246"/>
      <c r="DTO16" s="246"/>
      <c r="DTP16" s="246"/>
      <c r="DTQ16" s="246"/>
      <c r="DTR16" s="246"/>
      <c r="DTS16" s="246"/>
      <c r="DTT16" s="246"/>
      <c r="DTU16" s="246"/>
      <c r="DTV16" s="246"/>
      <c r="DTW16" s="246"/>
      <c r="DTX16" s="246"/>
      <c r="DTY16" s="246"/>
      <c r="DTZ16" s="246"/>
      <c r="DUA16" s="246"/>
      <c r="DUB16" s="246"/>
      <c r="DUC16" s="246"/>
      <c r="DUD16" s="246"/>
      <c r="DUE16" s="246"/>
      <c r="DUF16" s="246"/>
      <c r="DUG16" s="246"/>
      <c r="DUH16" s="246"/>
      <c r="DUI16" s="246"/>
      <c r="DUJ16" s="246"/>
      <c r="DUK16" s="246"/>
      <c r="DUL16" s="246"/>
      <c r="DUM16" s="246"/>
      <c r="DUN16" s="246"/>
      <c r="DUO16" s="246"/>
      <c r="DUP16" s="246"/>
      <c r="DUQ16" s="246"/>
      <c r="DUR16" s="246"/>
      <c r="DUS16" s="246"/>
      <c r="DUT16" s="246"/>
      <c r="DUU16" s="246"/>
      <c r="DUV16" s="246"/>
      <c r="DUW16" s="246"/>
      <c r="DUX16" s="246"/>
      <c r="DUY16" s="246"/>
      <c r="DUZ16" s="246"/>
      <c r="DVA16" s="246"/>
      <c r="DVB16" s="246"/>
      <c r="DVC16" s="246"/>
      <c r="DVD16" s="246"/>
      <c r="DVE16" s="246"/>
      <c r="DVF16" s="246"/>
      <c r="DVG16" s="246"/>
      <c r="DVH16" s="246"/>
      <c r="DVI16" s="246"/>
      <c r="DVJ16" s="246"/>
      <c r="DVK16" s="246"/>
      <c r="DVL16" s="246"/>
      <c r="DVM16" s="246"/>
      <c r="DVN16" s="246"/>
      <c r="DVO16" s="246"/>
      <c r="DVP16" s="246"/>
      <c r="DVQ16" s="246"/>
      <c r="DVR16" s="246"/>
      <c r="DVS16" s="246"/>
      <c r="DVT16" s="246"/>
      <c r="DVU16" s="246"/>
      <c r="DVV16" s="246"/>
      <c r="DVW16" s="246"/>
      <c r="DVX16" s="246"/>
      <c r="DVY16" s="246"/>
      <c r="DVZ16" s="246"/>
      <c r="DWA16" s="246"/>
      <c r="DWB16" s="246"/>
      <c r="DWC16" s="246"/>
      <c r="DWD16" s="246"/>
      <c r="DWE16" s="246"/>
      <c r="DWF16" s="246"/>
      <c r="DWG16" s="246"/>
      <c r="DWH16" s="246"/>
      <c r="DWI16" s="246"/>
      <c r="DWJ16" s="246"/>
      <c r="DWK16" s="246"/>
      <c r="DWL16" s="246"/>
      <c r="DWM16" s="246"/>
      <c r="DWN16" s="246"/>
      <c r="DWO16" s="246"/>
      <c r="DWP16" s="246"/>
      <c r="DWQ16" s="246"/>
      <c r="DWR16" s="246"/>
      <c r="DWS16" s="246"/>
      <c r="DWT16" s="246"/>
      <c r="DWU16" s="246"/>
      <c r="DWV16" s="246"/>
      <c r="DWW16" s="246"/>
      <c r="DWX16" s="246"/>
      <c r="DWY16" s="246"/>
      <c r="DWZ16" s="246"/>
      <c r="DXA16" s="246"/>
      <c r="DXB16" s="246"/>
      <c r="DXC16" s="246"/>
      <c r="DXD16" s="246"/>
      <c r="DXE16" s="246"/>
      <c r="DXF16" s="246"/>
      <c r="DXG16" s="246"/>
      <c r="DXH16" s="246"/>
      <c r="DXI16" s="246"/>
      <c r="DXJ16" s="246"/>
      <c r="DXK16" s="246"/>
      <c r="DXL16" s="246"/>
      <c r="DXM16" s="246"/>
      <c r="DXN16" s="246"/>
      <c r="DXO16" s="246"/>
      <c r="DXP16" s="246"/>
      <c r="DXQ16" s="246"/>
      <c r="DXR16" s="246"/>
      <c r="DXS16" s="246"/>
      <c r="DXT16" s="246"/>
      <c r="DXU16" s="246"/>
      <c r="DXV16" s="246"/>
      <c r="DXW16" s="246"/>
      <c r="DXX16" s="246"/>
      <c r="DXY16" s="246"/>
      <c r="DXZ16" s="246"/>
      <c r="DYA16" s="246"/>
      <c r="DYB16" s="246"/>
      <c r="DYC16" s="246"/>
      <c r="DYD16" s="246"/>
      <c r="DYE16" s="246"/>
      <c r="DYF16" s="246"/>
      <c r="DYG16" s="246"/>
      <c r="DYH16" s="246"/>
      <c r="DYI16" s="246"/>
      <c r="DYJ16" s="246"/>
      <c r="DYK16" s="246"/>
      <c r="DYL16" s="246"/>
      <c r="DYM16" s="246"/>
      <c r="DYN16" s="246"/>
      <c r="DYO16" s="246"/>
      <c r="DYP16" s="246"/>
      <c r="DYQ16" s="246"/>
      <c r="DYR16" s="246"/>
      <c r="DYS16" s="246"/>
      <c r="DYT16" s="246"/>
      <c r="DYU16" s="246"/>
      <c r="DYV16" s="246"/>
      <c r="DYW16" s="246"/>
      <c r="DYX16" s="246"/>
      <c r="DYY16" s="246"/>
      <c r="DYZ16" s="246"/>
      <c r="DZA16" s="246"/>
      <c r="DZB16" s="246"/>
      <c r="DZC16" s="246"/>
      <c r="DZD16" s="246"/>
      <c r="DZE16" s="246"/>
      <c r="DZF16" s="246"/>
      <c r="DZG16" s="246"/>
      <c r="DZH16" s="246"/>
      <c r="DZI16" s="246"/>
      <c r="DZJ16" s="246"/>
      <c r="DZK16" s="246"/>
      <c r="DZL16" s="246"/>
      <c r="DZM16" s="246"/>
      <c r="DZN16" s="246"/>
      <c r="DZO16" s="246"/>
      <c r="DZP16" s="246"/>
      <c r="DZQ16" s="246"/>
      <c r="DZR16" s="246"/>
      <c r="DZS16" s="246"/>
      <c r="DZT16" s="246"/>
      <c r="DZU16" s="246"/>
      <c r="DZV16" s="246"/>
      <c r="DZW16" s="246"/>
      <c r="DZX16" s="246"/>
      <c r="DZY16" s="246"/>
      <c r="DZZ16" s="246"/>
      <c r="EAA16" s="246"/>
      <c r="EAB16" s="246"/>
      <c r="EAC16" s="246"/>
      <c r="EAD16" s="246"/>
      <c r="EAE16" s="246"/>
      <c r="EAF16" s="246"/>
      <c r="EAG16" s="246"/>
      <c r="EAH16" s="246"/>
      <c r="EAI16" s="246"/>
      <c r="EAJ16" s="246"/>
      <c r="EAK16" s="246"/>
      <c r="EAL16" s="246"/>
      <c r="EAM16" s="246"/>
      <c r="EAN16" s="246"/>
      <c r="EAO16" s="246"/>
      <c r="EAP16" s="246"/>
      <c r="EAQ16" s="246"/>
      <c r="EAR16" s="246"/>
      <c r="EAS16" s="246"/>
      <c r="EAT16" s="246"/>
      <c r="EAU16" s="246"/>
      <c r="EAV16" s="246"/>
      <c r="EAW16" s="246"/>
      <c r="EAX16" s="246"/>
      <c r="EAY16" s="246"/>
      <c r="EAZ16" s="246"/>
      <c r="EBA16" s="246"/>
      <c r="EBB16" s="246"/>
      <c r="EBC16" s="246"/>
      <c r="EBD16" s="246"/>
      <c r="EBE16" s="246"/>
      <c r="EBF16" s="246"/>
      <c r="EBG16" s="246"/>
      <c r="EBH16" s="246"/>
      <c r="EBI16" s="246"/>
      <c r="EBJ16" s="246"/>
      <c r="EBK16" s="246"/>
      <c r="EBL16" s="246"/>
      <c r="EBM16" s="246"/>
      <c r="EBN16" s="246"/>
      <c r="EBO16" s="246"/>
      <c r="EBP16" s="246"/>
      <c r="EBQ16" s="246"/>
      <c r="EBR16" s="246"/>
      <c r="EBS16" s="246"/>
      <c r="EBT16" s="246"/>
      <c r="EBU16" s="246"/>
      <c r="EBV16" s="246"/>
      <c r="EBW16" s="246"/>
      <c r="EBX16" s="246"/>
      <c r="EBY16" s="246"/>
      <c r="EBZ16" s="246"/>
      <c r="ECA16" s="246"/>
      <c r="ECB16" s="246"/>
      <c r="ECC16" s="246"/>
      <c r="ECD16" s="246"/>
      <c r="ECE16" s="246"/>
      <c r="ECF16" s="246"/>
      <c r="ECG16" s="246"/>
      <c r="ECH16" s="246"/>
      <c r="ECI16" s="246"/>
      <c r="ECJ16" s="246"/>
      <c r="ECK16" s="246"/>
      <c r="ECL16" s="246"/>
      <c r="ECM16" s="246"/>
      <c r="ECN16" s="246"/>
      <c r="ECO16" s="246"/>
      <c r="ECP16" s="246"/>
      <c r="ECQ16" s="246"/>
      <c r="ECR16" s="246"/>
      <c r="ECS16" s="246"/>
      <c r="ECT16" s="246"/>
      <c r="ECU16" s="246"/>
      <c r="ECV16" s="246"/>
      <c r="ECW16" s="246"/>
      <c r="ECX16" s="246"/>
      <c r="ECY16" s="246"/>
      <c r="ECZ16" s="246"/>
      <c r="EDA16" s="246"/>
      <c r="EDB16" s="246"/>
      <c r="EDC16" s="246"/>
      <c r="EDD16" s="246"/>
      <c r="EDE16" s="246"/>
      <c r="EDF16" s="246"/>
      <c r="EDG16" s="246"/>
      <c r="EDH16" s="246"/>
      <c r="EDI16" s="246"/>
      <c r="EDJ16" s="246"/>
      <c r="EDK16" s="246"/>
      <c r="EDL16" s="246"/>
      <c r="EDM16" s="246"/>
      <c r="EDN16" s="246"/>
      <c r="EDO16" s="246"/>
      <c r="EDP16" s="246"/>
      <c r="EDQ16" s="246"/>
      <c r="EDR16" s="246"/>
      <c r="EDS16" s="246"/>
      <c r="EDT16" s="246"/>
      <c r="EDU16" s="246"/>
      <c r="EDV16" s="246"/>
      <c r="EDW16" s="246"/>
      <c r="EDX16" s="246"/>
      <c r="EDY16" s="246"/>
      <c r="EDZ16" s="246"/>
      <c r="EEA16" s="246"/>
      <c r="EEB16" s="246"/>
      <c r="EEC16" s="246"/>
      <c r="EED16" s="246"/>
      <c r="EEE16" s="246"/>
      <c r="EEF16" s="246"/>
      <c r="EEG16" s="246"/>
      <c r="EEH16" s="246"/>
      <c r="EEI16" s="246"/>
      <c r="EEJ16" s="246"/>
      <c r="EEK16" s="246"/>
      <c r="EEL16" s="246"/>
      <c r="EEM16" s="246"/>
      <c r="EEN16" s="246"/>
      <c r="EEO16" s="246"/>
      <c r="EEP16" s="246"/>
      <c r="EEQ16" s="246"/>
      <c r="EER16" s="246"/>
      <c r="EES16" s="246"/>
      <c r="EET16" s="246"/>
      <c r="EEU16" s="246"/>
      <c r="EEV16" s="246"/>
      <c r="EEW16" s="246"/>
      <c r="EEX16" s="246"/>
      <c r="EEY16" s="246"/>
      <c r="EEZ16" s="246"/>
      <c r="EFA16" s="246"/>
      <c r="EFB16" s="246"/>
      <c r="EFC16" s="246"/>
      <c r="EFD16" s="246"/>
      <c r="EFE16" s="246"/>
      <c r="EFF16" s="246"/>
      <c r="EFG16" s="246"/>
      <c r="EFH16" s="246"/>
      <c r="EFI16" s="246"/>
      <c r="EFJ16" s="246"/>
      <c r="EFK16" s="246"/>
      <c r="EFL16" s="246"/>
      <c r="EFM16" s="246"/>
      <c r="EFN16" s="246"/>
      <c r="EFO16" s="246"/>
      <c r="EFP16" s="246"/>
      <c r="EFQ16" s="246"/>
      <c r="EFR16" s="246"/>
      <c r="EFS16" s="246"/>
      <c r="EFT16" s="246"/>
      <c r="EFU16" s="246"/>
      <c r="EFV16" s="246"/>
      <c r="EFW16" s="246"/>
      <c r="EFX16" s="246"/>
      <c r="EFY16" s="246"/>
      <c r="EFZ16" s="246"/>
      <c r="EGA16" s="246"/>
      <c r="EGB16" s="246"/>
      <c r="EGC16" s="246"/>
      <c r="EGD16" s="246"/>
      <c r="EGE16" s="246"/>
      <c r="EGF16" s="246"/>
      <c r="EGG16" s="246"/>
      <c r="EGH16" s="246"/>
      <c r="EGI16" s="246"/>
      <c r="EGJ16" s="246"/>
      <c r="EGK16" s="246"/>
      <c r="EGL16" s="246"/>
      <c r="EGM16" s="246"/>
      <c r="EGN16" s="246"/>
      <c r="EGO16" s="246"/>
      <c r="EGP16" s="246"/>
      <c r="EGQ16" s="246"/>
      <c r="EGR16" s="246"/>
      <c r="EGS16" s="246"/>
      <c r="EGT16" s="246"/>
      <c r="EGU16" s="246"/>
      <c r="EGV16" s="246"/>
      <c r="EGW16" s="246"/>
      <c r="EGX16" s="246"/>
      <c r="EGY16" s="246"/>
      <c r="EGZ16" s="246"/>
      <c r="EHA16" s="246"/>
      <c r="EHB16" s="246"/>
      <c r="EHC16" s="246"/>
      <c r="EHD16" s="246"/>
      <c r="EHE16" s="246"/>
      <c r="EHF16" s="246"/>
      <c r="EHG16" s="246"/>
      <c r="EHH16" s="246"/>
      <c r="EHI16" s="246"/>
      <c r="EHJ16" s="246"/>
      <c r="EHK16" s="246"/>
      <c r="EHL16" s="246"/>
      <c r="EHM16" s="246"/>
      <c r="EHN16" s="246"/>
      <c r="EHO16" s="246"/>
      <c r="EHP16" s="246"/>
      <c r="EHQ16" s="246"/>
      <c r="EHR16" s="246"/>
      <c r="EHS16" s="246"/>
      <c r="EHT16" s="246"/>
      <c r="EHU16" s="246"/>
      <c r="EHV16" s="246"/>
      <c r="EHW16" s="246"/>
      <c r="EHX16" s="246"/>
      <c r="EHY16" s="246"/>
      <c r="EHZ16" s="246"/>
      <c r="EIA16" s="246"/>
      <c r="EIB16" s="246"/>
      <c r="EIC16" s="246"/>
      <c r="EID16" s="246"/>
      <c r="EIE16" s="246"/>
      <c r="EIF16" s="246"/>
      <c r="EIG16" s="246"/>
      <c r="EIH16" s="246"/>
      <c r="EII16" s="246"/>
      <c r="EIJ16" s="246"/>
      <c r="EIK16" s="246"/>
      <c r="EIL16" s="246"/>
      <c r="EIM16" s="246"/>
      <c r="EIN16" s="246"/>
      <c r="EIO16" s="246"/>
      <c r="EIP16" s="246"/>
      <c r="EIQ16" s="246"/>
      <c r="EIR16" s="246"/>
      <c r="EIS16" s="246"/>
      <c r="EIT16" s="246"/>
      <c r="EIU16" s="246"/>
      <c r="EIV16" s="246"/>
      <c r="EIW16" s="246"/>
      <c r="EIX16" s="246"/>
      <c r="EIY16" s="246"/>
      <c r="EIZ16" s="246"/>
      <c r="EJA16" s="246"/>
      <c r="EJB16" s="246"/>
      <c r="EJC16" s="246"/>
      <c r="EJD16" s="246"/>
      <c r="EJE16" s="246"/>
      <c r="EJF16" s="246"/>
      <c r="EJG16" s="246"/>
      <c r="EJH16" s="246"/>
      <c r="EJI16" s="246"/>
      <c r="EJJ16" s="246"/>
      <c r="EJK16" s="246"/>
      <c r="EJL16" s="246"/>
      <c r="EJM16" s="246"/>
      <c r="EJN16" s="246"/>
      <c r="EJO16" s="246"/>
      <c r="EJP16" s="246"/>
      <c r="EJQ16" s="246"/>
      <c r="EJR16" s="246"/>
      <c r="EJS16" s="246"/>
      <c r="EJT16" s="246"/>
      <c r="EJU16" s="246"/>
      <c r="EJV16" s="246"/>
      <c r="EJW16" s="246"/>
      <c r="EJX16" s="246"/>
      <c r="EJY16" s="246"/>
      <c r="EJZ16" s="246"/>
      <c r="EKA16" s="246"/>
      <c r="EKB16" s="246"/>
      <c r="EKC16" s="246"/>
      <c r="EKD16" s="246"/>
      <c r="EKE16" s="246"/>
      <c r="EKF16" s="246"/>
      <c r="EKG16" s="246"/>
      <c r="EKH16" s="246"/>
      <c r="EKI16" s="246"/>
      <c r="EKJ16" s="246"/>
      <c r="EKK16" s="246"/>
      <c r="EKL16" s="246"/>
      <c r="EKM16" s="246"/>
      <c r="EKN16" s="246"/>
      <c r="EKO16" s="246"/>
      <c r="EKP16" s="246"/>
      <c r="EKQ16" s="246"/>
      <c r="EKR16" s="246"/>
      <c r="EKS16" s="246"/>
      <c r="EKT16" s="246"/>
      <c r="EKU16" s="246"/>
      <c r="EKV16" s="246"/>
      <c r="EKW16" s="246"/>
      <c r="EKX16" s="246"/>
      <c r="EKY16" s="246"/>
      <c r="EKZ16" s="246"/>
      <c r="ELA16" s="246"/>
      <c r="ELB16" s="246"/>
      <c r="ELC16" s="246"/>
      <c r="ELD16" s="246"/>
      <c r="ELE16" s="246"/>
      <c r="ELF16" s="246"/>
      <c r="ELG16" s="246"/>
      <c r="ELH16" s="246"/>
      <c r="ELI16" s="246"/>
      <c r="ELJ16" s="246"/>
      <c r="ELK16" s="246"/>
      <c r="ELL16" s="246"/>
      <c r="ELM16" s="246"/>
      <c r="ELN16" s="246"/>
      <c r="ELO16" s="246"/>
      <c r="ELP16" s="246"/>
      <c r="ELQ16" s="246"/>
      <c r="ELR16" s="246"/>
      <c r="ELS16" s="246"/>
      <c r="ELT16" s="246"/>
      <c r="ELU16" s="246"/>
      <c r="ELV16" s="246"/>
      <c r="ELW16" s="246"/>
      <c r="ELX16" s="246"/>
      <c r="ELY16" s="246"/>
      <c r="ELZ16" s="246"/>
      <c r="EMA16" s="246"/>
      <c r="EMB16" s="246"/>
      <c r="EMC16" s="246"/>
      <c r="EMD16" s="246"/>
      <c r="EME16" s="246"/>
      <c r="EMF16" s="246"/>
      <c r="EMG16" s="246"/>
      <c r="EMH16" s="246"/>
      <c r="EMI16" s="246"/>
      <c r="EMJ16" s="246"/>
      <c r="EMK16" s="246"/>
      <c r="EML16" s="246"/>
      <c r="EMM16" s="246"/>
      <c r="EMN16" s="246"/>
      <c r="EMO16" s="246"/>
      <c r="EMP16" s="246"/>
      <c r="EMQ16" s="246"/>
      <c r="EMR16" s="246"/>
      <c r="EMS16" s="246"/>
      <c r="EMT16" s="246"/>
      <c r="EMU16" s="246"/>
      <c r="EMV16" s="246"/>
      <c r="EMW16" s="246"/>
      <c r="EMX16" s="246"/>
      <c r="EMY16" s="246"/>
      <c r="EMZ16" s="246"/>
      <c r="ENA16" s="246"/>
      <c r="ENB16" s="246"/>
      <c r="ENC16" s="246"/>
      <c r="END16" s="246"/>
      <c r="ENE16" s="246"/>
      <c r="ENF16" s="246"/>
      <c r="ENG16" s="246"/>
      <c r="ENH16" s="246"/>
      <c r="ENI16" s="246"/>
      <c r="ENJ16" s="246"/>
      <c r="ENK16" s="246"/>
      <c r="ENL16" s="246"/>
      <c r="ENM16" s="246"/>
      <c r="ENN16" s="246"/>
      <c r="ENO16" s="246"/>
      <c r="ENP16" s="246"/>
      <c r="ENQ16" s="246"/>
      <c r="ENR16" s="246"/>
      <c r="ENS16" s="246"/>
      <c r="ENT16" s="246"/>
      <c r="ENU16" s="246"/>
      <c r="ENV16" s="246"/>
      <c r="ENW16" s="246"/>
      <c r="ENX16" s="246"/>
      <c r="ENY16" s="246"/>
      <c r="ENZ16" s="246"/>
      <c r="EOA16" s="246"/>
      <c r="EOB16" s="246"/>
      <c r="EOC16" s="246"/>
      <c r="EOD16" s="246"/>
      <c r="EOE16" s="246"/>
      <c r="EOF16" s="246"/>
      <c r="EOG16" s="246"/>
      <c r="EOH16" s="246"/>
      <c r="EOI16" s="246"/>
      <c r="EOJ16" s="246"/>
      <c r="EOK16" s="246"/>
      <c r="EOL16" s="246"/>
      <c r="EOM16" s="246"/>
      <c r="EON16" s="246"/>
      <c r="EOO16" s="246"/>
      <c r="EOP16" s="246"/>
      <c r="EOQ16" s="246"/>
      <c r="EOR16" s="246"/>
      <c r="EOS16" s="246"/>
      <c r="EOT16" s="246"/>
      <c r="EOU16" s="246"/>
      <c r="EOV16" s="246"/>
      <c r="EOW16" s="246"/>
      <c r="EOX16" s="246"/>
      <c r="EOY16" s="246"/>
      <c r="EOZ16" s="246"/>
      <c r="EPA16" s="246"/>
      <c r="EPB16" s="246"/>
      <c r="EPC16" s="246"/>
      <c r="EPD16" s="246"/>
      <c r="EPE16" s="246"/>
      <c r="EPF16" s="246"/>
      <c r="EPG16" s="246"/>
      <c r="EPH16" s="246"/>
      <c r="EPI16" s="246"/>
      <c r="EPJ16" s="246"/>
      <c r="EPK16" s="246"/>
      <c r="EPL16" s="246"/>
      <c r="EPM16" s="246"/>
      <c r="EPN16" s="246"/>
      <c r="EPO16" s="246"/>
      <c r="EPP16" s="246"/>
      <c r="EPQ16" s="246"/>
      <c r="EPR16" s="246"/>
      <c r="EPS16" s="246"/>
      <c r="EPT16" s="246"/>
      <c r="EPU16" s="246"/>
      <c r="EPV16" s="246"/>
      <c r="EPW16" s="246"/>
      <c r="EPX16" s="246"/>
      <c r="EPY16" s="246"/>
      <c r="EPZ16" s="246"/>
      <c r="EQA16" s="246"/>
      <c r="EQB16" s="246"/>
      <c r="EQC16" s="246"/>
      <c r="EQD16" s="246"/>
      <c r="EQE16" s="246"/>
      <c r="EQF16" s="246"/>
      <c r="EQG16" s="246"/>
      <c r="EQH16" s="246"/>
      <c r="EQI16" s="246"/>
      <c r="EQJ16" s="246"/>
      <c r="EQK16" s="246"/>
      <c r="EQL16" s="246"/>
      <c r="EQM16" s="246"/>
      <c r="EQN16" s="246"/>
      <c r="EQO16" s="246"/>
      <c r="EQP16" s="246"/>
      <c r="EQQ16" s="246"/>
      <c r="EQR16" s="246"/>
      <c r="EQS16" s="246"/>
      <c r="EQT16" s="246"/>
      <c r="EQU16" s="246"/>
      <c r="EQV16" s="246"/>
      <c r="EQW16" s="246"/>
      <c r="EQX16" s="246"/>
      <c r="EQY16" s="246"/>
      <c r="EQZ16" s="246"/>
      <c r="ERA16" s="246"/>
      <c r="ERB16" s="246"/>
      <c r="ERC16" s="246"/>
      <c r="ERD16" s="246"/>
      <c r="ERE16" s="246"/>
      <c r="ERF16" s="246"/>
      <c r="ERG16" s="246"/>
      <c r="ERH16" s="246"/>
      <c r="ERI16" s="246"/>
      <c r="ERJ16" s="246"/>
      <c r="ERK16" s="246"/>
      <c r="ERL16" s="246"/>
      <c r="ERM16" s="246"/>
      <c r="ERN16" s="246"/>
      <c r="ERO16" s="246"/>
      <c r="ERP16" s="246"/>
      <c r="ERQ16" s="246"/>
      <c r="ERR16" s="246"/>
      <c r="ERS16" s="246"/>
      <c r="ERT16" s="246"/>
      <c r="ERU16" s="246"/>
      <c r="ERV16" s="246"/>
      <c r="ERW16" s="246"/>
      <c r="ERX16" s="246"/>
      <c r="ERY16" s="246"/>
      <c r="ERZ16" s="246"/>
      <c r="ESA16" s="246"/>
      <c r="ESB16" s="246"/>
      <c r="ESC16" s="246"/>
      <c r="ESD16" s="246"/>
      <c r="ESE16" s="246"/>
      <c r="ESF16" s="246"/>
      <c r="ESG16" s="246"/>
      <c r="ESH16" s="246"/>
      <c r="ESI16" s="246"/>
      <c r="ESJ16" s="246"/>
      <c r="ESK16" s="246"/>
      <c r="ESL16" s="246"/>
      <c r="ESM16" s="246"/>
      <c r="ESN16" s="246"/>
      <c r="ESO16" s="246"/>
      <c r="ESP16" s="246"/>
      <c r="ESQ16" s="246"/>
      <c r="ESR16" s="246"/>
      <c r="ESS16" s="246"/>
      <c r="EST16" s="246"/>
      <c r="ESU16" s="246"/>
      <c r="ESV16" s="246"/>
      <c r="ESW16" s="246"/>
      <c r="ESX16" s="246"/>
      <c r="ESY16" s="246"/>
      <c r="ESZ16" s="246"/>
      <c r="ETA16" s="246"/>
      <c r="ETB16" s="246"/>
      <c r="ETC16" s="246"/>
      <c r="ETD16" s="246"/>
      <c r="ETE16" s="246"/>
      <c r="ETF16" s="246"/>
      <c r="ETG16" s="246"/>
      <c r="ETH16" s="246"/>
      <c r="ETI16" s="246"/>
      <c r="ETJ16" s="246"/>
      <c r="ETK16" s="246"/>
      <c r="ETL16" s="246"/>
      <c r="ETM16" s="246"/>
      <c r="ETN16" s="246"/>
      <c r="ETO16" s="246"/>
      <c r="ETP16" s="246"/>
      <c r="ETQ16" s="246"/>
      <c r="ETR16" s="246"/>
      <c r="ETS16" s="246"/>
      <c r="ETT16" s="246"/>
      <c r="ETU16" s="246"/>
      <c r="ETV16" s="246"/>
      <c r="ETW16" s="246"/>
      <c r="ETX16" s="246"/>
      <c r="ETY16" s="246"/>
      <c r="ETZ16" s="246"/>
      <c r="EUA16" s="246"/>
      <c r="EUB16" s="246"/>
      <c r="EUC16" s="246"/>
      <c r="EUD16" s="246"/>
      <c r="EUE16" s="246"/>
      <c r="EUF16" s="246"/>
      <c r="EUG16" s="246"/>
      <c r="EUH16" s="246"/>
      <c r="EUI16" s="246"/>
      <c r="EUJ16" s="246"/>
      <c r="EUK16" s="246"/>
      <c r="EUL16" s="246"/>
      <c r="EUM16" s="246"/>
      <c r="EUN16" s="246"/>
      <c r="EUO16" s="246"/>
      <c r="EUP16" s="246"/>
      <c r="EUQ16" s="246"/>
      <c r="EUR16" s="246"/>
      <c r="EUS16" s="246"/>
      <c r="EUT16" s="246"/>
      <c r="EUU16" s="246"/>
      <c r="EUV16" s="246"/>
      <c r="EUW16" s="246"/>
      <c r="EUX16" s="246"/>
      <c r="EUY16" s="246"/>
      <c r="EUZ16" s="246"/>
      <c r="EVA16" s="246"/>
      <c r="EVB16" s="246"/>
      <c r="EVC16" s="246"/>
      <c r="EVD16" s="246"/>
      <c r="EVE16" s="246"/>
      <c r="EVF16" s="246"/>
      <c r="EVG16" s="246"/>
      <c r="EVH16" s="246"/>
      <c r="EVI16" s="246"/>
      <c r="EVJ16" s="246"/>
      <c r="EVK16" s="246"/>
      <c r="EVL16" s="246"/>
      <c r="EVM16" s="246"/>
      <c r="EVN16" s="246"/>
      <c r="EVO16" s="246"/>
      <c r="EVP16" s="246"/>
      <c r="EVQ16" s="246"/>
      <c r="EVR16" s="246"/>
      <c r="EVS16" s="246"/>
      <c r="EVT16" s="246"/>
      <c r="EVU16" s="246"/>
      <c r="EVV16" s="246"/>
      <c r="EVW16" s="246"/>
      <c r="EVX16" s="246"/>
      <c r="EVY16" s="246"/>
      <c r="EVZ16" s="246"/>
      <c r="EWA16" s="246"/>
      <c r="EWB16" s="246"/>
      <c r="EWC16" s="246"/>
      <c r="EWD16" s="246"/>
      <c r="EWE16" s="246"/>
      <c r="EWF16" s="246"/>
      <c r="EWG16" s="246"/>
      <c r="EWH16" s="246"/>
      <c r="EWI16" s="246"/>
      <c r="EWJ16" s="246"/>
      <c r="EWK16" s="246"/>
      <c r="EWL16" s="246"/>
      <c r="EWM16" s="246"/>
      <c r="EWN16" s="246"/>
      <c r="EWO16" s="246"/>
      <c r="EWP16" s="246"/>
      <c r="EWQ16" s="246"/>
      <c r="EWR16" s="246"/>
      <c r="EWS16" s="246"/>
      <c r="EWT16" s="246"/>
      <c r="EWU16" s="246"/>
      <c r="EWV16" s="246"/>
      <c r="EWW16" s="246"/>
      <c r="EWX16" s="246"/>
      <c r="EWY16" s="246"/>
      <c r="EWZ16" s="246"/>
      <c r="EXA16" s="246"/>
      <c r="EXB16" s="246"/>
      <c r="EXC16" s="246"/>
      <c r="EXD16" s="246"/>
      <c r="EXE16" s="246"/>
      <c r="EXF16" s="246"/>
      <c r="EXG16" s="246"/>
      <c r="EXH16" s="246"/>
      <c r="EXI16" s="246"/>
      <c r="EXJ16" s="246"/>
      <c r="EXK16" s="246"/>
      <c r="EXL16" s="246"/>
      <c r="EXM16" s="246"/>
      <c r="EXN16" s="246"/>
      <c r="EXO16" s="246"/>
      <c r="EXP16" s="246"/>
      <c r="EXQ16" s="246"/>
      <c r="EXR16" s="246"/>
      <c r="EXS16" s="246"/>
      <c r="EXT16" s="246"/>
      <c r="EXU16" s="246"/>
      <c r="EXV16" s="246"/>
      <c r="EXW16" s="246"/>
      <c r="EXX16" s="246"/>
      <c r="EXY16" s="246"/>
      <c r="EXZ16" s="246"/>
      <c r="EYA16" s="246"/>
      <c r="EYB16" s="246"/>
      <c r="EYC16" s="246"/>
      <c r="EYD16" s="246"/>
      <c r="EYE16" s="246"/>
      <c r="EYF16" s="246"/>
      <c r="EYG16" s="246"/>
      <c r="EYH16" s="246"/>
      <c r="EYI16" s="246"/>
      <c r="EYJ16" s="246"/>
      <c r="EYK16" s="246"/>
      <c r="EYL16" s="246"/>
      <c r="EYM16" s="246"/>
      <c r="EYN16" s="246"/>
      <c r="EYO16" s="246"/>
      <c r="EYP16" s="246"/>
      <c r="EYQ16" s="246"/>
      <c r="EYR16" s="246"/>
      <c r="EYS16" s="246"/>
      <c r="EYT16" s="246"/>
      <c r="EYU16" s="246"/>
      <c r="EYV16" s="246"/>
      <c r="EYW16" s="246"/>
      <c r="EYX16" s="246"/>
      <c r="EYY16" s="246"/>
      <c r="EYZ16" s="246"/>
      <c r="EZA16" s="246"/>
      <c r="EZB16" s="246"/>
      <c r="EZC16" s="246"/>
      <c r="EZD16" s="246"/>
      <c r="EZE16" s="246"/>
      <c r="EZF16" s="246"/>
      <c r="EZG16" s="246"/>
      <c r="EZH16" s="246"/>
      <c r="EZI16" s="246"/>
      <c r="EZJ16" s="246"/>
      <c r="EZK16" s="246"/>
      <c r="EZL16" s="246"/>
      <c r="EZM16" s="246"/>
      <c r="EZN16" s="246"/>
      <c r="EZO16" s="246"/>
      <c r="EZP16" s="246"/>
      <c r="EZQ16" s="246"/>
      <c r="EZR16" s="246"/>
      <c r="EZS16" s="246"/>
      <c r="EZT16" s="246"/>
      <c r="EZU16" s="246"/>
      <c r="EZV16" s="246"/>
      <c r="EZW16" s="246"/>
      <c r="EZX16" s="246"/>
      <c r="EZY16" s="246"/>
      <c r="EZZ16" s="246"/>
      <c r="FAA16" s="246"/>
      <c r="FAB16" s="246"/>
      <c r="FAC16" s="246"/>
      <c r="FAD16" s="246"/>
      <c r="FAE16" s="246"/>
      <c r="FAF16" s="246"/>
      <c r="FAG16" s="246"/>
      <c r="FAH16" s="246"/>
      <c r="FAI16" s="246"/>
      <c r="FAJ16" s="246"/>
      <c r="FAK16" s="246"/>
      <c r="FAL16" s="246"/>
      <c r="FAM16" s="246"/>
      <c r="FAN16" s="246"/>
      <c r="FAO16" s="246"/>
      <c r="FAP16" s="246"/>
      <c r="FAQ16" s="246"/>
      <c r="FAR16" s="246"/>
      <c r="FAS16" s="246"/>
      <c r="FAT16" s="246"/>
      <c r="FAU16" s="246"/>
      <c r="FAV16" s="246"/>
      <c r="FAW16" s="246"/>
      <c r="FAX16" s="246"/>
      <c r="FAY16" s="246"/>
      <c r="FAZ16" s="246"/>
      <c r="FBA16" s="246"/>
      <c r="FBB16" s="246"/>
      <c r="FBC16" s="246"/>
      <c r="FBD16" s="246"/>
      <c r="FBE16" s="246"/>
      <c r="FBF16" s="246"/>
      <c r="FBG16" s="246"/>
      <c r="FBH16" s="246"/>
      <c r="FBI16" s="246"/>
      <c r="FBJ16" s="246"/>
      <c r="FBK16" s="246"/>
      <c r="FBL16" s="246"/>
      <c r="FBM16" s="246"/>
      <c r="FBN16" s="246"/>
      <c r="FBO16" s="246"/>
      <c r="FBP16" s="246"/>
      <c r="FBQ16" s="246"/>
      <c r="FBR16" s="246"/>
      <c r="FBS16" s="246"/>
      <c r="FBT16" s="246"/>
      <c r="FBU16" s="246"/>
      <c r="FBV16" s="246"/>
      <c r="FBW16" s="246"/>
      <c r="FBX16" s="246"/>
      <c r="FBY16" s="246"/>
      <c r="FBZ16" s="246"/>
      <c r="FCA16" s="246"/>
      <c r="FCB16" s="246"/>
      <c r="FCC16" s="246"/>
      <c r="FCD16" s="246"/>
      <c r="FCE16" s="246"/>
      <c r="FCF16" s="246"/>
      <c r="FCG16" s="246"/>
      <c r="FCH16" s="246"/>
      <c r="FCI16" s="246"/>
      <c r="FCJ16" s="246"/>
      <c r="FCK16" s="246"/>
      <c r="FCL16" s="246"/>
      <c r="FCM16" s="246"/>
      <c r="FCN16" s="246"/>
      <c r="FCO16" s="246"/>
      <c r="FCP16" s="246"/>
      <c r="FCQ16" s="246"/>
      <c r="FCR16" s="246"/>
      <c r="FCS16" s="246"/>
      <c r="FCT16" s="246"/>
      <c r="FCU16" s="246"/>
      <c r="FCV16" s="246"/>
      <c r="FCW16" s="246"/>
      <c r="FCX16" s="246"/>
      <c r="FCY16" s="246"/>
      <c r="FCZ16" s="246"/>
      <c r="FDA16" s="246"/>
      <c r="FDB16" s="246"/>
      <c r="FDC16" s="246"/>
      <c r="FDD16" s="246"/>
      <c r="FDE16" s="246"/>
      <c r="FDF16" s="246"/>
      <c r="FDG16" s="246"/>
      <c r="FDH16" s="246"/>
      <c r="FDI16" s="246"/>
      <c r="FDJ16" s="246"/>
      <c r="FDK16" s="246"/>
      <c r="FDL16" s="246"/>
      <c r="FDM16" s="246"/>
      <c r="FDN16" s="246"/>
      <c r="FDO16" s="246"/>
      <c r="FDP16" s="246"/>
      <c r="FDQ16" s="246"/>
      <c r="FDR16" s="246"/>
      <c r="FDS16" s="246"/>
      <c r="FDT16" s="246"/>
      <c r="FDU16" s="246"/>
      <c r="FDV16" s="246"/>
      <c r="FDW16" s="246"/>
      <c r="FDX16" s="246"/>
      <c r="FDY16" s="246"/>
      <c r="FDZ16" s="246"/>
      <c r="FEA16" s="246"/>
      <c r="FEB16" s="246"/>
      <c r="FEC16" s="246"/>
      <c r="FED16" s="246"/>
      <c r="FEE16" s="246"/>
      <c r="FEF16" s="246"/>
      <c r="FEG16" s="246"/>
      <c r="FEH16" s="246"/>
      <c r="FEI16" s="246"/>
      <c r="FEJ16" s="246"/>
      <c r="FEK16" s="246"/>
      <c r="FEL16" s="246"/>
      <c r="FEM16" s="246"/>
      <c r="FEN16" s="246"/>
      <c r="FEO16" s="246"/>
      <c r="FEP16" s="246"/>
      <c r="FEQ16" s="246"/>
      <c r="FER16" s="246"/>
      <c r="FES16" s="246"/>
      <c r="FET16" s="246"/>
      <c r="FEU16" s="246"/>
      <c r="FEV16" s="246"/>
      <c r="FEW16" s="246"/>
      <c r="FEX16" s="246"/>
      <c r="FEY16" s="246"/>
      <c r="FEZ16" s="246"/>
      <c r="FFA16" s="246"/>
      <c r="FFB16" s="246"/>
      <c r="FFC16" s="246"/>
      <c r="FFD16" s="246"/>
      <c r="FFE16" s="246"/>
      <c r="FFF16" s="246"/>
      <c r="FFG16" s="246"/>
      <c r="FFH16" s="246"/>
      <c r="FFI16" s="246"/>
      <c r="FFJ16" s="246"/>
      <c r="FFK16" s="246"/>
      <c r="FFL16" s="246"/>
      <c r="FFM16" s="246"/>
      <c r="FFN16" s="246"/>
      <c r="FFO16" s="246"/>
      <c r="FFP16" s="246"/>
      <c r="FFQ16" s="246"/>
      <c r="FFR16" s="246"/>
      <c r="FFS16" s="246"/>
      <c r="FFT16" s="246"/>
      <c r="FFU16" s="246"/>
      <c r="FFV16" s="246"/>
      <c r="FFW16" s="246"/>
      <c r="FFX16" s="246"/>
      <c r="FFY16" s="246"/>
      <c r="FFZ16" s="246"/>
      <c r="FGA16" s="246"/>
      <c r="FGB16" s="246"/>
      <c r="FGC16" s="246"/>
      <c r="FGD16" s="246"/>
      <c r="FGE16" s="246"/>
      <c r="FGF16" s="246"/>
      <c r="FGG16" s="246"/>
      <c r="FGH16" s="246"/>
      <c r="FGI16" s="246"/>
      <c r="FGJ16" s="246"/>
      <c r="FGK16" s="246"/>
      <c r="FGL16" s="246"/>
      <c r="FGM16" s="246"/>
      <c r="FGN16" s="246"/>
      <c r="FGO16" s="246"/>
      <c r="FGP16" s="246"/>
      <c r="FGQ16" s="246"/>
      <c r="FGR16" s="246"/>
      <c r="FGS16" s="246"/>
      <c r="FGT16" s="246"/>
      <c r="FGU16" s="246"/>
      <c r="FGV16" s="246"/>
      <c r="FGW16" s="246"/>
      <c r="FGX16" s="246"/>
      <c r="FGY16" s="246"/>
      <c r="FGZ16" s="246"/>
      <c r="FHA16" s="246"/>
      <c r="FHB16" s="246"/>
      <c r="FHC16" s="246"/>
      <c r="FHD16" s="246"/>
      <c r="FHE16" s="246"/>
      <c r="FHF16" s="246"/>
      <c r="FHG16" s="246"/>
      <c r="FHH16" s="246"/>
      <c r="FHI16" s="246"/>
      <c r="FHJ16" s="246"/>
      <c r="FHK16" s="246"/>
      <c r="FHL16" s="246"/>
      <c r="FHM16" s="246"/>
      <c r="FHN16" s="246"/>
      <c r="FHO16" s="246"/>
      <c r="FHP16" s="246"/>
      <c r="FHQ16" s="246"/>
      <c r="FHR16" s="246"/>
      <c r="FHS16" s="246"/>
      <c r="FHT16" s="246"/>
      <c r="FHU16" s="246"/>
      <c r="FHV16" s="246"/>
      <c r="FHW16" s="246"/>
      <c r="FHX16" s="246"/>
      <c r="FHY16" s="246"/>
      <c r="FHZ16" s="246"/>
      <c r="FIA16" s="246"/>
      <c r="FIB16" s="246"/>
      <c r="FIC16" s="246"/>
      <c r="FID16" s="246"/>
      <c r="FIE16" s="246"/>
      <c r="FIF16" s="246"/>
      <c r="FIG16" s="246"/>
      <c r="FIH16" s="246"/>
      <c r="FII16" s="246"/>
      <c r="FIJ16" s="246"/>
      <c r="FIK16" s="246"/>
      <c r="FIL16" s="246"/>
      <c r="FIM16" s="246"/>
      <c r="FIN16" s="246"/>
      <c r="FIO16" s="246"/>
      <c r="FIP16" s="246"/>
      <c r="FIQ16" s="246"/>
      <c r="FIR16" s="246"/>
      <c r="FIS16" s="246"/>
      <c r="FIT16" s="246"/>
      <c r="FIU16" s="246"/>
      <c r="FIV16" s="246"/>
      <c r="FIW16" s="246"/>
      <c r="FIX16" s="246"/>
      <c r="FIY16" s="246"/>
      <c r="FIZ16" s="246"/>
      <c r="FJA16" s="246"/>
      <c r="FJB16" s="246"/>
      <c r="FJC16" s="246"/>
      <c r="FJD16" s="246"/>
      <c r="FJE16" s="246"/>
      <c r="FJF16" s="246"/>
      <c r="FJG16" s="246"/>
      <c r="FJH16" s="246"/>
      <c r="FJI16" s="246"/>
      <c r="FJJ16" s="246"/>
      <c r="FJK16" s="246"/>
      <c r="FJL16" s="246"/>
      <c r="FJM16" s="246"/>
      <c r="FJN16" s="246"/>
      <c r="FJO16" s="246"/>
      <c r="FJP16" s="246"/>
      <c r="FJQ16" s="246"/>
      <c r="FJR16" s="246"/>
      <c r="FJS16" s="246"/>
      <c r="FJT16" s="246"/>
      <c r="FJU16" s="246"/>
      <c r="FJV16" s="246"/>
      <c r="FJW16" s="246"/>
      <c r="FJX16" s="246"/>
      <c r="FJY16" s="246"/>
      <c r="FJZ16" s="246"/>
      <c r="FKA16" s="246"/>
      <c r="FKB16" s="246"/>
      <c r="FKC16" s="246"/>
      <c r="FKD16" s="246"/>
      <c r="FKE16" s="246"/>
      <c r="FKF16" s="246"/>
      <c r="FKG16" s="246"/>
      <c r="FKH16" s="246"/>
      <c r="FKI16" s="246"/>
      <c r="FKJ16" s="246"/>
      <c r="FKK16" s="246"/>
      <c r="FKL16" s="246"/>
      <c r="FKM16" s="246"/>
      <c r="FKN16" s="246"/>
      <c r="FKO16" s="246"/>
      <c r="FKP16" s="246"/>
      <c r="FKQ16" s="246"/>
      <c r="FKR16" s="246"/>
      <c r="FKS16" s="246"/>
      <c r="FKT16" s="246"/>
      <c r="FKU16" s="246"/>
      <c r="FKV16" s="246"/>
      <c r="FKW16" s="246"/>
      <c r="FKX16" s="246"/>
      <c r="FKY16" s="246"/>
      <c r="FKZ16" s="246"/>
      <c r="FLA16" s="246"/>
      <c r="FLB16" s="246"/>
      <c r="FLC16" s="246"/>
      <c r="FLD16" s="246"/>
      <c r="FLE16" s="246"/>
      <c r="FLF16" s="246"/>
      <c r="FLG16" s="246"/>
      <c r="FLH16" s="246"/>
      <c r="FLI16" s="246"/>
      <c r="FLJ16" s="246"/>
      <c r="FLK16" s="246"/>
      <c r="FLL16" s="246"/>
      <c r="FLM16" s="246"/>
      <c r="FLN16" s="246"/>
      <c r="FLO16" s="246"/>
      <c r="FLP16" s="246"/>
      <c r="FLQ16" s="246"/>
      <c r="FLR16" s="246"/>
      <c r="FLS16" s="246"/>
      <c r="FLT16" s="246"/>
      <c r="FLU16" s="246"/>
      <c r="FLV16" s="246"/>
      <c r="FLW16" s="246"/>
      <c r="FLX16" s="246"/>
      <c r="FLY16" s="246"/>
      <c r="FLZ16" s="246"/>
      <c r="FMA16" s="246"/>
      <c r="FMB16" s="246"/>
      <c r="FMC16" s="246"/>
      <c r="FMD16" s="246"/>
      <c r="FME16" s="246"/>
      <c r="FMF16" s="246"/>
      <c r="FMG16" s="246"/>
      <c r="FMH16" s="246"/>
      <c r="FMI16" s="246"/>
      <c r="FMJ16" s="246"/>
      <c r="FMK16" s="246"/>
      <c r="FML16" s="246"/>
      <c r="FMM16" s="246"/>
      <c r="FMN16" s="246"/>
      <c r="FMO16" s="246"/>
      <c r="FMP16" s="246"/>
      <c r="FMQ16" s="246"/>
      <c r="FMR16" s="246"/>
      <c r="FMS16" s="246"/>
      <c r="FMT16" s="246"/>
      <c r="FMU16" s="246"/>
      <c r="FMV16" s="246"/>
      <c r="FMW16" s="246"/>
      <c r="FMX16" s="246"/>
      <c r="FMY16" s="246"/>
      <c r="FMZ16" s="246"/>
      <c r="FNA16" s="246"/>
      <c r="FNB16" s="246"/>
      <c r="FNC16" s="246"/>
      <c r="FND16" s="246"/>
      <c r="FNE16" s="246"/>
      <c r="FNF16" s="246"/>
      <c r="FNG16" s="246"/>
      <c r="FNH16" s="246"/>
      <c r="FNI16" s="246"/>
      <c r="FNJ16" s="246"/>
      <c r="FNK16" s="246"/>
      <c r="FNL16" s="246"/>
      <c r="FNM16" s="246"/>
      <c r="FNN16" s="246"/>
      <c r="FNO16" s="246"/>
      <c r="FNP16" s="246"/>
      <c r="FNQ16" s="246"/>
      <c r="FNR16" s="246"/>
      <c r="FNS16" s="246"/>
      <c r="FNT16" s="246"/>
      <c r="FNU16" s="246"/>
      <c r="FNV16" s="246"/>
      <c r="FNW16" s="246"/>
      <c r="FNX16" s="246"/>
      <c r="FNY16" s="246"/>
      <c r="FNZ16" s="246"/>
      <c r="FOA16" s="246"/>
      <c r="FOB16" s="246"/>
      <c r="FOC16" s="246"/>
      <c r="FOD16" s="246"/>
      <c r="FOE16" s="246"/>
      <c r="FOF16" s="246"/>
      <c r="FOG16" s="246"/>
      <c r="FOH16" s="246"/>
      <c r="FOI16" s="246"/>
      <c r="FOJ16" s="246"/>
      <c r="FOK16" s="246"/>
      <c r="FOL16" s="246"/>
      <c r="FOM16" s="246"/>
      <c r="FON16" s="246"/>
      <c r="FOO16" s="246"/>
      <c r="FOP16" s="246"/>
      <c r="FOQ16" s="246"/>
      <c r="FOR16" s="246"/>
      <c r="FOS16" s="246"/>
      <c r="FOT16" s="246"/>
      <c r="FOU16" s="246"/>
      <c r="FOV16" s="246"/>
      <c r="FOW16" s="246"/>
      <c r="FOX16" s="246"/>
      <c r="FOY16" s="246"/>
      <c r="FOZ16" s="246"/>
      <c r="FPA16" s="246"/>
      <c r="FPB16" s="246"/>
      <c r="FPC16" s="246"/>
      <c r="FPD16" s="246"/>
      <c r="FPE16" s="246"/>
      <c r="FPF16" s="246"/>
      <c r="FPG16" s="246"/>
      <c r="FPH16" s="246"/>
      <c r="FPI16" s="246"/>
      <c r="FPJ16" s="246"/>
      <c r="FPK16" s="246"/>
      <c r="FPL16" s="246"/>
      <c r="FPM16" s="246"/>
      <c r="FPN16" s="246"/>
      <c r="FPO16" s="246"/>
      <c r="FPP16" s="246"/>
      <c r="FPQ16" s="246"/>
      <c r="FPR16" s="246"/>
      <c r="FPS16" s="246"/>
      <c r="FPT16" s="246"/>
      <c r="FPU16" s="246"/>
      <c r="FPV16" s="246"/>
      <c r="FPW16" s="246"/>
      <c r="FPX16" s="246"/>
      <c r="FPY16" s="246"/>
      <c r="FPZ16" s="246"/>
      <c r="FQA16" s="246"/>
      <c r="FQB16" s="246"/>
      <c r="FQC16" s="246"/>
      <c r="FQD16" s="246"/>
      <c r="FQE16" s="246"/>
      <c r="FQF16" s="246"/>
      <c r="FQG16" s="246"/>
      <c r="FQH16" s="246"/>
      <c r="FQI16" s="246"/>
      <c r="FQJ16" s="246"/>
      <c r="FQK16" s="246"/>
      <c r="FQL16" s="246"/>
      <c r="FQM16" s="246"/>
      <c r="FQN16" s="246"/>
      <c r="FQO16" s="246"/>
      <c r="FQP16" s="246"/>
      <c r="FQQ16" s="246"/>
      <c r="FQR16" s="246"/>
      <c r="FQS16" s="246"/>
      <c r="FQT16" s="246"/>
      <c r="FQU16" s="246"/>
      <c r="FQV16" s="246"/>
      <c r="FQW16" s="246"/>
      <c r="FQX16" s="246"/>
      <c r="FQY16" s="246"/>
      <c r="FQZ16" s="246"/>
      <c r="FRA16" s="246"/>
      <c r="FRB16" s="246"/>
      <c r="FRC16" s="246"/>
      <c r="FRD16" s="246"/>
      <c r="FRE16" s="246"/>
      <c r="FRF16" s="246"/>
      <c r="FRG16" s="246"/>
      <c r="FRH16" s="246"/>
      <c r="FRI16" s="246"/>
      <c r="FRJ16" s="246"/>
      <c r="FRK16" s="246"/>
      <c r="FRL16" s="246"/>
      <c r="FRM16" s="246"/>
      <c r="FRN16" s="246"/>
      <c r="FRO16" s="246"/>
      <c r="FRP16" s="246"/>
      <c r="FRQ16" s="246"/>
      <c r="FRR16" s="246"/>
      <c r="FRS16" s="246"/>
      <c r="FRT16" s="246"/>
      <c r="FRU16" s="246"/>
      <c r="FRV16" s="246"/>
      <c r="FRW16" s="246"/>
      <c r="FRX16" s="246"/>
      <c r="FRY16" s="246"/>
      <c r="FRZ16" s="246"/>
      <c r="FSA16" s="246"/>
      <c r="FSB16" s="246"/>
      <c r="FSC16" s="246"/>
      <c r="FSD16" s="246"/>
      <c r="FSE16" s="246"/>
      <c r="FSF16" s="246"/>
      <c r="FSG16" s="246"/>
      <c r="FSH16" s="246"/>
      <c r="FSI16" s="246"/>
      <c r="FSJ16" s="246"/>
      <c r="FSK16" s="246"/>
      <c r="FSL16" s="246"/>
      <c r="FSM16" s="246"/>
      <c r="FSN16" s="246"/>
      <c r="FSO16" s="246"/>
      <c r="FSP16" s="246"/>
      <c r="FSQ16" s="246"/>
      <c r="FSR16" s="246"/>
      <c r="FSS16" s="246"/>
      <c r="FST16" s="246"/>
      <c r="FSU16" s="246"/>
      <c r="FSV16" s="246"/>
      <c r="FSW16" s="246"/>
      <c r="FSX16" s="246"/>
      <c r="FSY16" s="246"/>
      <c r="FSZ16" s="246"/>
      <c r="FTA16" s="246"/>
      <c r="FTB16" s="246"/>
      <c r="FTC16" s="246"/>
      <c r="FTD16" s="246"/>
      <c r="FTE16" s="246"/>
      <c r="FTF16" s="246"/>
      <c r="FTG16" s="246"/>
      <c r="FTH16" s="246"/>
      <c r="FTI16" s="246"/>
      <c r="FTJ16" s="246"/>
      <c r="FTK16" s="246"/>
      <c r="FTL16" s="246"/>
      <c r="FTM16" s="246"/>
      <c r="FTN16" s="246"/>
      <c r="FTO16" s="246"/>
      <c r="FTP16" s="246"/>
      <c r="FTQ16" s="246"/>
      <c r="FTR16" s="246"/>
      <c r="FTS16" s="246"/>
      <c r="FTT16" s="246"/>
      <c r="FTU16" s="246"/>
      <c r="FTV16" s="246"/>
      <c r="FTW16" s="246"/>
      <c r="FTX16" s="246"/>
      <c r="FTY16" s="246"/>
      <c r="FTZ16" s="246"/>
      <c r="FUA16" s="246"/>
      <c r="FUB16" s="246"/>
      <c r="FUC16" s="246"/>
      <c r="FUD16" s="246"/>
      <c r="FUE16" s="246"/>
      <c r="FUF16" s="246"/>
      <c r="FUG16" s="246"/>
      <c r="FUH16" s="246"/>
      <c r="FUI16" s="246"/>
      <c r="FUJ16" s="246"/>
      <c r="FUK16" s="246"/>
      <c r="FUL16" s="246"/>
      <c r="FUM16" s="246"/>
      <c r="FUN16" s="246"/>
      <c r="FUO16" s="246"/>
      <c r="FUP16" s="246"/>
      <c r="FUQ16" s="246"/>
      <c r="FUR16" s="246"/>
      <c r="FUS16" s="246"/>
      <c r="FUT16" s="246"/>
      <c r="FUU16" s="246"/>
      <c r="FUV16" s="246"/>
      <c r="FUW16" s="246"/>
      <c r="FUX16" s="246"/>
      <c r="FUY16" s="246"/>
      <c r="FUZ16" s="246"/>
      <c r="FVA16" s="246"/>
      <c r="FVB16" s="246"/>
      <c r="FVC16" s="246"/>
      <c r="FVD16" s="246"/>
      <c r="FVE16" s="246"/>
      <c r="FVF16" s="246"/>
      <c r="FVG16" s="246"/>
      <c r="FVH16" s="246"/>
      <c r="FVI16" s="246"/>
      <c r="FVJ16" s="246"/>
      <c r="FVK16" s="246"/>
      <c r="FVL16" s="246"/>
      <c r="FVM16" s="246"/>
      <c r="FVN16" s="246"/>
      <c r="FVO16" s="246"/>
      <c r="FVP16" s="246"/>
      <c r="FVQ16" s="246"/>
      <c r="FVR16" s="246"/>
      <c r="FVS16" s="246"/>
      <c r="FVT16" s="246"/>
      <c r="FVU16" s="246"/>
      <c r="FVV16" s="246"/>
      <c r="FVW16" s="246"/>
      <c r="FVX16" s="246"/>
      <c r="FVY16" s="246"/>
      <c r="FVZ16" s="246"/>
      <c r="FWA16" s="246"/>
      <c r="FWB16" s="246"/>
      <c r="FWC16" s="246"/>
      <c r="FWD16" s="246"/>
      <c r="FWE16" s="246"/>
      <c r="FWF16" s="246"/>
      <c r="FWG16" s="246"/>
      <c r="FWH16" s="246"/>
      <c r="FWI16" s="246"/>
      <c r="FWJ16" s="246"/>
      <c r="FWK16" s="246"/>
      <c r="FWL16" s="246"/>
      <c r="FWM16" s="246"/>
      <c r="FWN16" s="246"/>
      <c r="FWO16" s="246"/>
      <c r="FWP16" s="246"/>
      <c r="FWQ16" s="246"/>
      <c r="FWR16" s="246"/>
      <c r="FWS16" s="246"/>
      <c r="FWT16" s="246"/>
      <c r="FWU16" s="246"/>
      <c r="FWV16" s="246"/>
      <c r="FWW16" s="246"/>
      <c r="FWX16" s="246"/>
      <c r="FWY16" s="246"/>
      <c r="FWZ16" s="246"/>
      <c r="FXA16" s="246"/>
      <c r="FXB16" s="246"/>
      <c r="FXC16" s="246"/>
      <c r="FXD16" s="246"/>
      <c r="FXE16" s="246"/>
      <c r="FXF16" s="246"/>
      <c r="FXG16" s="246"/>
      <c r="FXH16" s="246"/>
      <c r="FXI16" s="246"/>
      <c r="FXJ16" s="246"/>
      <c r="FXK16" s="246"/>
      <c r="FXL16" s="246"/>
      <c r="FXM16" s="246"/>
      <c r="FXN16" s="246"/>
      <c r="FXO16" s="246"/>
      <c r="FXP16" s="246"/>
      <c r="FXQ16" s="246"/>
      <c r="FXR16" s="246"/>
      <c r="FXS16" s="246"/>
      <c r="FXT16" s="246"/>
      <c r="FXU16" s="246"/>
      <c r="FXV16" s="246"/>
      <c r="FXW16" s="246"/>
      <c r="FXX16" s="246"/>
      <c r="FXY16" s="246"/>
      <c r="FXZ16" s="246"/>
      <c r="FYA16" s="246"/>
      <c r="FYB16" s="246"/>
      <c r="FYC16" s="246"/>
      <c r="FYD16" s="246"/>
      <c r="FYE16" s="246"/>
      <c r="FYF16" s="246"/>
      <c r="FYG16" s="246"/>
      <c r="FYH16" s="246"/>
      <c r="FYI16" s="246"/>
      <c r="FYJ16" s="246"/>
      <c r="FYK16" s="246"/>
      <c r="FYL16" s="246"/>
      <c r="FYM16" s="246"/>
      <c r="FYN16" s="246"/>
      <c r="FYO16" s="246"/>
      <c r="FYP16" s="246"/>
      <c r="FYQ16" s="246"/>
      <c r="FYR16" s="246"/>
      <c r="FYS16" s="246"/>
      <c r="FYT16" s="246"/>
      <c r="FYU16" s="246"/>
      <c r="FYV16" s="246"/>
      <c r="FYW16" s="246"/>
      <c r="FYX16" s="246"/>
      <c r="FYY16" s="246"/>
      <c r="FYZ16" s="246"/>
      <c r="FZA16" s="246"/>
      <c r="FZB16" s="246"/>
      <c r="FZC16" s="246"/>
      <c r="FZD16" s="246"/>
      <c r="FZE16" s="246"/>
      <c r="FZF16" s="246"/>
      <c r="FZG16" s="246"/>
      <c r="FZH16" s="246"/>
      <c r="FZI16" s="246"/>
      <c r="FZJ16" s="246"/>
      <c r="FZK16" s="246"/>
      <c r="FZL16" s="246"/>
      <c r="FZM16" s="246"/>
      <c r="FZN16" s="246"/>
      <c r="FZO16" s="246"/>
      <c r="FZP16" s="246"/>
      <c r="FZQ16" s="246"/>
      <c r="FZR16" s="246"/>
      <c r="FZS16" s="246"/>
      <c r="FZT16" s="246"/>
      <c r="FZU16" s="246"/>
      <c r="FZV16" s="246"/>
      <c r="FZW16" s="246"/>
      <c r="FZX16" s="246"/>
      <c r="FZY16" s="246"/>
      <c r="FZZ16" s="246"/>
      <c r="GAA16" s="246"/>
      <c r="GAB16" s="246"/>
      <c r="GAC16" s="246"/>
      <c r="GAD16" s="246"/>
      <c r="GAE16" s="246"/>
      <c r="GAF16" s="246"/>
      <c r="GAG16" s="246"/>
      <c r="GAH16" s="246"/>
      <c r="GAI16" s="246"/>
      <c r="GAJ16" s="246"/>
      <c r="GAK16" s="246"/>
      <c r="GAL16" s="246"/>
      <c r="GAM16" s="246"/>
      <c r="GAN16" s="246"/>
      <c r="GAO16" s="246"/>
      <c r="GAP16" s="246"/>
      <c r="GAQ16" s="246"/>
      <c r="GAR16" s="246"/>
      <c r="GAS16" s="246"/>
      <c r="GAT16" s="246"/>
      <c r="GAU16" s="246"/>
      <c r="GAV16" s="246"/>
      <c r="GAW16" s="246"/>
      <c r="GAX16" s="246"/>
      <c r="GAY16" s="246"/>
      <c r="GAZ16" s="246"/>
      <c r="GBA16" s="246"/>
      <c r="GBB16" s="246"/>
      <c r="GBC16" s="246"/>
      <c r="GBD16" s="246"/>
      <c r="GBE16" s="246"/>
      <c r="GBF16" s="246"/>
      <c r="GBG16" s="246"/>
      <c r="GBH16" s="246"/>
      <c r="GBI16" s="246"/>
      <c r="GBJ16" s="246"/>
      <c r="GBK16" s="246"/>
      <c r="GBL16" s="246"/>
      <c r="GBM16" s="246"/>
      <c r="GBN16" s="246"/>
      <c r="GBO16" s="246"/>
      <c r="GBP16" s="246"/>
      <c r="GBQ16" s="246"/>
      <c r="GBR16" s="246"/>
      <c r="GBS16" s="246"/>
      <c r="GBT16" s="246"/>
      <c r="GBU16" s="246"/>
      <c r="GBV16" s="246"/>
      <c r="GBW16" s="246"/>
      <c r="GBX16" s="246"/>
      <c r="GBY16" s="246"/>
      <c r="GBZ16" s="246"/>
      <c r="GCA16" s="246"/>
      <c r="GCB16" s="246"/>
      <c r="GCC16" s="246"/>
      <c r="GCD16" s="246"/>
      <c r="GCE16" s="246"/>
      <c r="GCF16" s="246"/>
      <c r="GCG16" s="246"/>
      <c r="GCH16" s="246"/>
      <c r="GCI16" s="246"/>
      <c r="GCJ16" s="246"/>
      <c r="GCK16" s="246"/>
      <c r="GCL16" s="246"/>
      <c r="GCM16" s="246"/>
      <c r="GCN16" s="246"/>
      <c r="GCO16" s="246"/>
      <c r="GCP16" s="246"/>
      <c r="GCQ16" s="246"/>
      <c r="GCR16" s="246"/>
      <c r="GCS16" s="246"/>
      <c r="GCT16" s="246"/>
      <c r="GCU16" s="246"/>
      <c r="GCV16" s="246"/>
      <c r="GCW16" s="246"/>
      <c r="GCX16" s="246"/>
      <c r="GCY16" s="246"/>
      <c r="GCZ16" s="246"/>
      <c r="GDA16" s="246"/>
      <c r="GDB16" s="246"/>
      <c r="GDC16" s="246"/>
      <c r="GDD16" s="246"/>
      <c r="GDE16" s="246"/>
      <c r="GDF16" s="246"/>
      <c r="GDG16" s="246"/>
      <c r="GDH16" s="246"/>
      <c r="GDI16" s="246"/>
      <c r="GDJ16" s="246"/>
      <c r="GDK16" s="246"/>
      <c r="GDL16" s="246"/>
      <c r="GDM16" s="246"/>
      <c r="GDN16" s="246"/>
      <c r="GDO16" s="246"/>
      <c r="GDP16" s="246"/>
      <c r="GDQ16" s="246"/>
      <c r="GDR16" s="246"/>
      <c r="GDS16" s="246"/>
      <c r="GDT16" s="246"/>
      <c r="GDU16" s="246"/>
      <c r="GDV16" s="246"/>
      <c r="GDW16" s="246"/>
      <c r="GDX16" s="246"/>
      <c r="GDY16" s="246"/>
      <c r="GDZ16" s="246"/>
      <c r="GEA16" s="246"/>
      <c r="GEB16" s="246"/>
      <c r="GEC16" s="246"/>
      <c r="GED16" s="246"/>
      <c r="GEE16" s="246"/>
      <c r="GEF16" s="246"/>
      <c r="GEG16" s="246"/>
      <c r="GEH16" s="246"/>
      <c r="GEI16" s="246"/>
      <c r="GEJ16" s="246"/>
      <c r="GEK16" s="246"/>
      <c r="GEL16" s="246"/>
      <c r="GEM16" s="246"/>
      <c r="GEN16" s="246"/>
      <c r="GEO16" s="246"/>
      <c r="GEP16" s="246"/>
      <c r="GEQ16" s="246"/>
      <c r="GER16" s="246"/>
      <c r="GES16" s="246"/>
      <c r="GET16" s="246"/>
      <c r="GEU16" s="246"/>
      <c r="GEV16" s="246"/>
      <c r="GEW16" s="246"/>
      <c r="GEX16" s="246"/>
      <c r="GEY16" s="246"/>
      <c r="GEZ16" s="246"/>
      <c r="GFA16" s="246"/>
      <c r="GFB16" s="246"/>
      <c r="GFC16" s="246"/>
      <c r="GFD16" s="246"/>
      <c r="GFE16" s="246"/>
      <c r="GFF16" s="246"/>
      <c r="GFG16" s="246"/>
      <c r="GFH16" s="246"/>
      <c r="GFI16" s="246"/>
      <c r="GFJ16" s="246"/>
      <c r="GFK16" s="246"/>
      <c r="GFL16" s="246"/>
      <c r="GFM16" s="246"/>
      <c r="GFN16" s="246"/>
      <c r="GFO16" s="246"/>
      <c r="GFP16" s="246"/>
      <c r="GFQ16" s="246"/>
      <c r="GFR16" s="246"/>
      <c r="GFS16" s="246"/>
      <c r="GFT16" s="246"/>
      <c r="GFU16" s="246"/>
      <c r="GFV16" s="246"/>
      <c r="GFW16" s="246"/>
      <c r="GFX16" s="246"/>
      <c r="GFY16" s="246"/>
      <c r="GFZ16" s="246"/>
      <c r="GGA16" s="246"/>
      <c r="GGB16" s="246"/>
      <c r="GGC16" s="246"/>
      <c r="GGD16" s="246"/>
      <c r="GGE16" s="246"/>
      <c r="GGF16" s="246"/>
      <c r="GGG16" s="246"/>
      <c r="GGH16" s="246"/>
      <c r="GGI16" s="246"/>
      <c r="GGJ16" s="246"/>
      <c r="GGK16" s="246"/>
      <c r="GGL16" s="246"/>
      <c r="GGM16" s="246"/>
      <c r="GGN16" s="246"/>
      <c r="GGO16" s="246"/>
      <c r="GGP16" s="246"/>
      <c r="GGQ16" s="246"/>
      <c r="GGR16" s="246"/>
      <c r="GGS16" s="246"/>
      <c r="GGT16" s="246"/>
      <c r="GGU16" s="246"/>
      <c r="GGV16" s="246"/>
      <c r="GGW16" s="246"/>
      <c r="GGX16" s="246"/>
      <c r="GGY16" s="246"/>
      <c r="GGZ16" s="246"/>
      <c r="GHA16" s="246"/>
      <c r="GHB16" s="246"/>
      <c r="GHC16" s="246"/>
      <c r="GHD16" s="246"/>
      <c r="GHE16" s="246"/>
      <c r="GHF16" s="246"/>
      <c r="GHG16" s="246"/>
      <c r="GHH16" s="246"/>
      <c r="GHI16" s="246"/>
      <c r="GHJ16" s="246"/>
      <c r="GHK16" s="246"/>
      <c r="GHL16" s="246"/>
      <c r="GHM16" s="246"/>
      <c r="GHN16" s="246"/>
      <c r="GHO16" s="246"/>
      <c r="GHP16" s="246"/>
      <c r="GHQ16" s="246"/>
      <c r="GHR16" s="246"/>
      <c r="GHS16" s="246"/>
      <c r="GHT16" s="246"/>
      <c r="GHU16" s="246"/>
      <c r="GHV16" s="246"/>
      <c r="GHW16" s="246"/>
      <c r="GHX16" s="246"/>
      <c r="GHY16" s="246"/>
      <c r="GHZ16" s="246"/>
      <c r="GIA16" s="246"/>
      <c r="GIB16" s="246"/>
      <c r="GIC16" s="246"/>
      <c r="GID16" s="246"/>
      <c r="GIE16" s="246"/>
      <c r="GIF16" s="246"/>
      <c r="GIG16" s="246"/>
      <c r="GIH16" s="246"/>
      <c r="GII16" s="246"/>
      <c r="GIJ16" s="246"/>
      <c r="GIK16" s="246"/>
      <c r="GIL16" s="246"/>
      <c r="GIM16" s="246"/>
      <c r="GIN16" s="246"/>
      <c r="GIO16" s="246"/>
      <c r="GIP16" s="246"/>
      <c r="GIQ16" s="246"/>
      <c r="GIR16" s="246"/>
      <c r="GIS16" s="246"/>
      <c r="GIT16" s="246"/>
      <c r="GIU16" s="246"/>
      <c r="GIV16" s="246"/>
      <c r="GIW16" s="246"/>
      <c r="GIX16" s="246"/>
      <c r="GIY16" s="246"/>
      <c r="GIZ16" s="246"/>
      <c r="GJA16" s="246"/>
      <c r="GJB16" s="246"/>
      <c r="GJC16" s="246"/>
      <c r="GJD16" s="246"/>
      <c r="GJE16" s="246"/>
      <c r="GJF16" s="246"/>
      <c r="GJG16" s="246"/>
      <c r="GJH16" s="246"/>
      <c r="GJI16" s="246"/>
      <c r="GJJ16" s="246"/>
      <c r="GJK16" s="246"/>
      <c r="GJL16" s="246"/>
      <c r="GJM16" s="246"/>
      <c r="GJN16" s="246"/>
      <c r="GJO16" s="246"/>
      <c r="GJP16" s="246"/>
      <c r="GJQ16" s="246"/>
      <c r="GJR16" s="246"/>
      <c r="GJS16" s="246"/>
      <c r="GJT16" s="246"/>
      <c r="GJU16" s="246"/>
      <c r="GJV16" s="246"/>
      <c r="GJW16" s="246"/>
      <c r="GJX16" s="246"/>
      <c r="GJY16" s="246"/>
      <c r="GJZ16" s="246"/>
      <c r="GKA16" s="246"/>
      <c r="GKB16" s="246"/>
      <c r="GKC16" s="246"/>
      <c r="GKD16" s="246"/>
      <c r="GKE16" s="246"/>
      <c r="GKF16" s="246"/>
      <c r="GKG16" s="246"/>
      <c r="GKH16" s="246"/>
      <c r="GKI16" s="246"/>
      <c r="GKJ16" s="246"/>
      <c r="GKK16" s="246"/>
      <c r="GKL16" s="246"/>
      <c r="GKM16" s="246"/>
      <c r="GKN16" s="246"/>
      <c r="GKO16" s="246"/>
      <c r="GKP16" s="246"/>
      <c r="GKQ16" s="246"/>
      <c r="GKR16" s="246"/>
      <c r="GKS16" s="246"/>
      <c r="GKT16" s="246"/>
      <c r="GKU16" s="246"/>
      <c r="GKV16" s="246"/>
      <c r="GKW16" s="246"/>
      <c r="GKX16" s="246"/>
      <c r="GKY16" s="246"/>
      <c r="GKZ16" s="246"/>
      <c r="GLA16" s="246"/>
      <c r="GLB16" s="246"/>
      <c r="GLC16" s="246"/>
      <c r="GLD16" s="246"/>
      <c r="GLE16" s="246"/>
      <c r="GLF16" s="246"/>
      <c r="GLG16" s="246"/>
      <c r="GLH16" s="246"/>
      <c r="GLI16" s="246"/>
      <c r="GLJ16" s="246"/>
      <c r="GLK16" s="246"/>
      <c r="GLL16" s="246"/>
      <c r="GLM16" s="246"/>
      <c r="GLN16" s="246"/>
      <c r="GLO16" s="246"/>
      <c r="GLP16" s="246"/>
      <c r="GLQ16" s="246"/>
      <c r="GLR16" s="246"/>
      <c r="GLS16" s="246"/>
      <c r="GLT16" s="246"/>
      <c r="GLU16" s="246"/>
      <c r="GLV16" s="246"/>
      <c r="GLW16" s="246"/>
      <c r="GLX16" s="246"/>
      <c r="GLY16" s="246"/>
      <c r="GLZ16" s="246"/>
      <c r="GMA16" s="246"/>
      <c r="GMB16" s="246"/>
      <c r="GMC16" s="246"/>
      <c r="GMD16" s="246"/>
      <c r="GME16" s="246"/>
      <c r="GMF16" s="246"/>
      <c r="GMG16" s="246"/>
      <c r="GMH16" s="246"/>
      <c r="GMI16" s="246"/>
      <c r="GMJ16" s="246"/>
      <c r="GMK16" s="246"/>
      <c r="GML16" s="246"/>
      <c r="GMM16" s="246"/>
      <c r="GMN16" s="246"/>
      <c r="GMO16" s="246"/>
      <c r="GMP16" s="246"/>
      <c r="GMQ16" s="246"/>
      <c r="GMR16" s="246"/>
      <c r="GMS16" s="246"/>
      <c r="GMT16" s="246"/>
      <c r="GMU16" s="246"/>
      <c r="GMV16" s="246"/>
      <c r="GMW16" s="246"/>
      <c r="GMX16" s="246"/>
      <c r="GMY16" s="246"/>
      <c r="GMZ16" s="246"/>
      <c r="GNA16" s="246"/>
      <c r="GNB16" s="246"/>
      <c r="GNC16" s="246"/>
      <c r="GND16" s="246"/>
      <c r="GNE16" s="246"/>
      <c r="GNF16" s="246"/>
      <c r="GNG16" s="246"/>
      <c r="GNH16" s="246"/>
      <c r="GNI16" s="246"/>
      <c r="GNJ16" s="246"/>
      <c r="GNK16" s="246"/>
      <c r="GNL16" s="246"/>
      <c r="GNM16" s="246"/>
      <c r="GNN16" s="246"/>
      <c r="GNO16" s="246"/>
      <c r="GNP16" s="246"/>
      <c r="GNQ16" s="246"/>
      <c r="GNR16" s="246"/>
      <c r="GNS16" s="246"/>
      <c r="GNT16" s="246"/>
      <c r="GNU16" s="246"/>
      <c r="GNV16" s="246"/>
      <c r="GNW16" s="246"/>
      <c r="GNX16" s="246"/>
      <c r="GNY16" s="246"/>
      <c r="GNZ16" s="246"/>
      <c r="GOA16" s="246"/>
      <c r="GOB16" s="246"/>
      <c r="GOC16" s="246"/>
      <c r="GOD16" s="246"/>
      <c r="GOE16" s="246"/>
      <c r="GOF16" s="246"/>
      <c r="GOG16" s="246"/>
      <c r="GOH16" s="246"/>
      <c r="GOI16" s="246"/>
      <c r="GOJ16" s="246"/>
      <c r="GOK16" s="246"/>
      <c r="GOL16" s="246"/>
      <c r="GOM16" s="246"/>
      <c r="GON16" s="246"/>
      <c r="GOO16" s="246"/>
      <c r="GOP16" s="246"/>
      <c r="GOQ16" s="246"/>
      <c r="GOR16" s="246"/>
      <c r="GOS16" s="246"/>
      <c r="GOT16" s="246"/>
      <c r="GOU16" s="246"/>
      <c r="GOV16" s="246"/>
      <c r="GOW16" s="246"/>
      <c r="GOX16" s="246"/>
      <c r="GOY16" s="246"/>
      <c r="GOZ16" s="246"/>
      <c r="GPA16" s="246"/>
      <c r="GPB16" s="246"/>
      <c r="GPC16" s="246"/>
      <c r="GPD16" s="246"/>
      <c r="GPE16" s="246"/>
      <c r="GPF16" s="246"/>
      <c r="GPG16" s="246"/>
      <c r="GPH16" s="246"/>
      <c r="GPI16" s="246"/>
      <c r="GPJ16" s="246"/>
      <c r="GPK16" s="246"/>
      <c r="GPL16" s="246"/>
      <c r="GPM16" s="246"/>
      <c r="GPN16" s="246"/>
      <c r="GPO16" s="246"/>
      <c r="GPP16" s="246"/>
      <c r="GPQ16" s="246"/>
      <c r="GPR16" s="246"/>
      <c r="GPS16" s="246"/>
      <c r="GPT16" s="246"/>
      <c r="GPU16" s="246"/>
      <c r="GPV16" s="246"/>
      <c r="GPW16" s="246"/>
      <c r="GPX16" s="246"/>
      <c r="GPY16" s="246"/>
      <c r="GPZ16" s="246"/>
      <c r="GQA16" s="246"/>
      <c r="GQB16" s="246"/>
      <c r="GQC16" s="246"/>
      <c r="GQD16" s="246"/>
      <c r="GQE16" s="246"/>
      <c r="GQF16" s="246"/>
      <c r="GQG16" s="246"/>
      <c r="GQH16" s="246"/>
      <c r="GQI16" s="246"/>
      <c r="GQJ16" s="246"/>
      <c r="GQK16" s="246"/>
      <c r="GQL16" s="246"/>
      <c r="GQM16" s="246"/>
      <c r="GQN16" s="246"/>
      <c r="GQO16" s="246"/>
      <c r="GQP16" s="246"/>
      <c r="GQQ16" s="246"/>
      <c r="GQR16" s="246"/>
      <c r="GQS16" s="246"/>
      <c r="GQT16" s="246"/>
      <c r="GQU16" s="246"/>
      <c r="GQV16" s="246"/>
      <c r="GQW16" s="246"/>
      <c r="GQX16" s="246"/>
      <c r="GQY16" s="246"/>
      <c r="GQZ16" s="246"/>
      <c r="GRA16" s="246"/>
      <c r="GRB16" s="246"/>
      <c r="GRC16" s="246"/>
      <c r="GRD16" s="246"/>
      <c r="GRE16" s="246"/>
      <c r="GRF16" s="246"/>
      <c r="GRG16" s="246"/>
      <c r="GRH16" s="246"/>
      <c r="GRI16" s="246"/>
      <c r="GRJ16" s="246"/>
      <c r="GRK16" s="246"/>
      <c r="GRL16" s="246"/>
      <c r="GRM16" s="246"/>
      <c r="GRN16" s="246"/>
      <c r="GRO16" s="246"/>
      <c r="GRP16" s="246"/>
      <c r="GRQ16" s="246"/>
      <c r="GRR16" s="246"/>
      <c r="GRS16" s="246"/>
      <c r="GRT16" s="246"/>
      <c r="GRU16" s="246"/>
      <c r="GRV16" s="246"/>
      <c r="GRW16" s="246"/>
      <c r="GRX16" s="246"/>
      <c r="GRY16" s="246"/>
      <c r="GRZ16" s="246"/>
      <c r="GSA16" s="246"/>
      <c r="GSB16" s="246"/>
      <c r="GSC16" s="246"/>
      <c r="GSD16" s="246"/>
      <c r="GSE16" s="246"/>
      <c r="GSF16" s="246"/>
      <c r="GSG16" s="246"/>
      <c r="GSH16" s="246"/>
      <c r="GSI16" s="246"/>
      <c r="GSJ16" s="246"/>
      <c r="GSK16" s="246"/>
      <c r="GSL16" s="246"/>
      <c r="GSM16" s="246"/>
      <c r="GSN16" s="246"/>
      <c r="GSO16" s="246"/>
      <c r="GSP16" s="246"/>
      <c r="GSQ16" s="246"/>
      <c r="GSR16" s="246"/>
      <c r="GSS16" s="246"/>
      <c r="GST16" s="246"/>
      <c r="GSU16" s="246"/>
      <c r="GSV16" s="246"/>
      <c r="GSW16" s="246"/>
      <c r="GSX16" s="246"/>
      <c r="GSY16" s="246"/>
      <c r="GSZ16" s="246"/>
      <c r="GTA16" s="246"/>
      <c r="GTB16" s="246"/>
      <c r="GTC16" s="246"/>
      <c r="GTD16" s="246"/>
      <c r="GTE16" s="246"/>
      <c r="GTF16" s="246"/>
      <c r="GTG16" s="246"/>
      <c r="GTH16" s="246"/>
      <c r="GTI16" s="246"/>
      <c r="GTJ16" s="246"/>
      <c r="GTK16" s="246"/>
      <c r="GTL16" s="246"/>
      <c r="GTM16" s="246"/>
      <c r="GTN16" s="246"/>
      <c r="GTO16" s="246"/>
      <c r="GTP16" s="246"/>
      <c r="GTQ16" s="246"/>
      <c r="GTR16" s="246"/>
      <c r="GTS16" s="246"/>
      <c r="GTT16" s="246"/>
      <c r="GTU16" s="246"/>
      <c r="GTV16" s="246"/>
      <c r="GTW16" s="246"/>
      <c r="GTX16" s="246"/>
      <c r="GTY16" s="246"/>
      <c r="GTZ16" s="246"/>
      <c r="GUA16" s="246"/>
      <c r="GUB16" s="246"/>
      <c r="GUC16" s="246"/>
      <c r="GUD16" s="246"/>
      <c r="GUE16" s="246"/>
      <c r="GUF16" s="246"/>
      <c r="GUG16" s="246"/>
      <c r="GUH16" s="246"/>
      <c r="GUI16" s="246"/>
      <c r="GUJ16" s="246"/>
      <c r="GUK16" s="246"/>
      <c r="GUL16" s="246"/>
      <c r="GUM16" s="246"/>
      <c r="GUN16" s="246"/>
      <c r="GUO16" s="246"/>
      <c r="GUP16" s="246"/>
      <c r="GUQ16" s="246"/>
      <c r="GUR16" s="246"/>
      <c r="GUS16" s="246"/>
      <c r="GUT16" s="246"/>
      <c r="GUU16" s="246"/>
      <c r="GUV16" s="246"/>
      <c r="GUW16" s="246"/>
      <c r="GUX16" s="246"/>
      <c r="GUY16" s="246"/>
      <c r="GUZ16" s="246"/>
      <c r="GVA16" s="246"/>
      <c r="GVB16" s="246"/>
      <c r="GVC16" s="246"/>
      <c r="GVD16" s="246"/>
      <c r="GVE16" s="246"/>
      <c r="GVF16" s="246"/>
      <c r="GVG16" s="246"/>
      <c r="GVH16" s="246"/>
      <c r="GVI16" s="246"/>
      <c r="GVJ16" s="246"/>
      <c r="GVK16" s="246"/>
      <c r="GVL16" s="246"/>
      <c r="GVM16" s="246"/>
      <c r="GVN16" s="246"/>
      <c r="GVO16" s="246"/>
      <c r="GVP16" s="246"/>
      <c r="GVQ16" s="246"/>
      <c r="GVR16" s="246"/>
      <c r="GVS16" s="246"/>
      <c r="GVT16" s="246"/>
      <c r="GVU16" s="246"/>
      <c r="GVV16" s="246"/>
      <c r="GVW16" s="246"/>
      <c r="GVX16" s="246"/>
      <c r="GVY16" s="246"/>
      <c r="GVZ16" s="246"/>
      <c r="GWA16" s="246"/>
      <c r="GWB16" s="246"/>
      <c r="GWC16" s="246"/>
      <c r="GWD16" s="246"/>
      <c r="GWE16" s="246"/>
      <c r="GWF16" s="246"/>
      <c r="GWG16" s="246"/>
      <c r="GWH16" s="246"/>
      <c r="GWI16" s="246"/>
      <c r="GWJ16" s="246"/>
      <c r="GWK16" s="246"/>
      <c r="GWL16" s="246"/>
      <c r="GWM16" s="246"/>
      <c r="GWN16" s="246"/>
      <c r="GWO16" s="246"/>
      <c r="GWP16" s="246"/>
      <c r="GWQ16" s="246"/>
      <c r="GWR16" s="246"/>
      <c r="GWS16" s="246"/>
      <c r="GWT16" s="246"/>
      <c r="GWU16" s="246"/>
      <c r="GWV16" s="246"/>
      <c r="GWW16" s="246"/>
      <c r="GWX16" s="246"/>
      <c r="GWY16" s="246"/>
      <c r="GWZ16" s="246"/>
      <c r="GXA16" s="246"/>
      <c r="GXB16" s="246"/>
      <c r="GXC16" s="246"/>
      <c r="GXD16" s="246"/>
      <c r="GXE16" s="246"/>
      <c r="GXF16" s="246"/>
      <c r="GXG16" s="246"/>
      <c r="GXH16" s="246"/>
      <c r="GXI16" s="246"/>
      <c r="GXJ16" s="246"/>
      <c r="GXK16" s="246"/>
      <c r="GXL16" s="246"/>
      <c r="GXM16" s="246"/>
      <c r="GXN16" s="246"/>
      <c r="GXO16" s="246"/>
      <c r="GXP16" s="246"/>
      <c r="GXQ16" s="246"/>
      <c r="GXR16" s="246"/>
      <c r="GXS16" s="246"/>
      <c r="GXT16" s="246"/>
      <c r="GXU16" s="246"/>
      <c r="GXV16" s="246"/>
      <c r="GXW16" s="246"/>
      <c r="GXX16" s="246"/>
      <c r="GXY16" s="246"/>
      <c r="GXZ16" s="246"/>
      <c r="GYA16" s="246"/>
      <c r="GYB16" s="246"/>
      <c r="GYC16" s="246"/>
      <c r="GYD16" s="246"/>
      <c r="GYE16" s="246"/>
      <c r="GYF16" s="246"/>
      <c r="GYG16" s="246"/>
      <c r="GYH16" s="246"/>
      <c r="GYI16" s="246"/>
      <c r="GYJ16" s="246"/>
      <c r="GYK16" s="246"/>
      <c r="GYL16" s="246"/>
      <c r="GYM16" s="246"/>
      <c r="GYN16" s="246"/>
      <c r="GYO16" s="246"/>
      <c r="GYP16" s="246"/>
      <c r="GYQ16" s="246"/>
      <c r="GYR16" s="246"/>
      <c r="GYS16" s="246"/>
      <c r="GYT16" s="246"/>
      <c r="GYU16" s="246"/>
      <c r="GYV16" s="246"/>
      <c r="GYW16" s="246"/>
      <c r="GYX16" s="246"/>
      <c r="GYY16" s="246"/>
      <c r="GYZ16" s="246"/>
      <c r="GZA16" s="246"/>
      <c r="GZB16" s="246"/>
      <c r="GZC16" s="246"/>
      <c r="GZD16" s="246"/>
      <c r="GZE16" s="246"/>
      <c r="GZF16" s="246"/>
      <c r="GZG16" s="246"/>
      <c r="GZH16" s="246"/>
      <c r="GZI16" s="246"/>
      <c r="GZJ16" s="246"/>
      <c r="GZK16" s="246"/>
      <c r="GZL16" s="246"/>
      <c r="GZM16" s="246"/>
      <c r="GZN16" s="246"/>
      <c r="GZO16" s="246"/>
      <c r="GZP16" s="246"/>
      <c r="GZQ16" s="246"/>
      <c r="GZR16" s="246"/>
      <c r="GZS16" s="246"/>
      <c r="GZT16" s="246"/>
      <c r="GZU16" s="246"/>
      <c r="GZV16" s="246"/>
      <c r="GZW16" s="246"/>
      <c r="GZX16" s="246"/>
      <c r="GZY16" s="246"/>
      <c r="GZZ16" s="246"/>
      <c r="HAA16" s="246"/>
      <c r="HAB16" s="246"/>
      <c r="HAC16" s="246"/>
      <c r="HAD16" s="246"/>
      <c r="HAE16" s="246"/>
      <c r="HAF16" s="246"/>
      <c r="HAG16" s="246"/>
      <c r="HAH16" s="246"/>
      <c r="HAI16" s="246"/>
      <c r="HAJ16" s="246"/>
      <c r="HAK16" s="246"/>
      <c r="HAL16" s="246"/>
      <c r="HAM16" s="246"/>
      <c r="HAN16" s="246"/>
      <c r="HAO16" s="246"/>
      <c r="HAP16" s="246"/>
      <c r="HAQ16" s="246"/>
      <c r="HAR16" s="246"/>
      <c r="HAS16" s="246"/>
      <c r="HAT16" s="246"/>
      <c r="HAU16" s="246"/>
      <c r="HAV16" s="246"/>
      <c r="HAW16" s="246"/>
      <c r="HAX16" s="246"/>
      <c r="HAY16" s="246"/>
      <c r="HAZ16" s="246"/>
      <c r="HBA16" s="246"/>
      <c r="HBB16" s="246"/>
      <c r="HBC16" s="246"/>
      <c r="HBD16" s="246"/>
      <c r="HBE16" s="246"/>
      <c r="HBF16" s="246"/>
      <c r="HBG16" s="246"/>
      <c r="HBH16" s="246"/>
      <c r="HBI16" s="246"/>
      <c r="HBJ16" s="246"/>
      <c r="HBK16" s="246"/>
      <c r="HBL16" s="246"/>
      <c r="HBM16" s="246"/>
      <c r="HBN16" s="246"/>
      <c r="HBO16" s="246"/>
      <c r="HBP16" s="246"/>
      <c r="HBQ16" s="246"/>
      <c r="HBR16" s="246"/>
      <c r="HBS16" s="246"/>
      <c r="HBT16" s="246"/>
      <c r="HBU16" s="246"/>
      <c r="HBV16" s="246"/>
      <c r="HBW16" s="246"/>
      <c r="HBX16" s="246"/>
      <c r="HBY16" s="246"/>
      <c r="HBZ16" s="246"/>
      <c r="HCA16" s="246"/>
      <c r="HCB16" s="246"/>
      <c r="HCC16" s="246"/>
      <c r="HCD16" s="246"/>
      <c r="HCE16" s="246"/>
      <c r="HCF16" s="246"/>
      <c r="HCG16" s="246"/>
      <c r="HCH16" s="246"/>
      <c r="HCI16" s="246"/>
      <c r="HCJ16" s="246"/>
      <c r="HCK16" s="246"/>
      <c r="HCL16" s="246"/>
      <c r="HCM16" s="246"/>
      <c r="HCN16" s="246"/>
      <c r="HCO16" s="246"/>
      <c r="HCP16" s="246"/>
      <c r="HCQ16" s="246"/>
      <c r="HCR16" s="246"/>
      <c r="HCS16" s="246"/>
      <c r="HCT16" s="246"/>
      <c r="HCU16" s="246"/>
      <c r="HCV16" s="246"/>
      <c r="HCW16" s="246"/>
      <c r="HCX16" s="246"/>
      <c r="HCY16" s="246"/>
      <c r="HCZ16" s="246"/>
      <c r="HDA16" s="246"/>
      <c r="HDB16" s="246"/>
      <c r="HDC16" s="246"/>
      <c r="HDD16" s="246"/>
      <c r="HDE16" s="246"/>
      <c r="HDF16" s="246"/>
      <c r="HDG16" s="246"/>
      <c r="HDH16" s="246"/>
      <c r="HDI16" s="246"/>
      <c r="HDJ16" s="246"/>
      <c r="HDK16" s="246"/>
      <c r="HDL16" s="246"/>
      <c r="HDM16" s="246"/>
      <c r="HDN16" s="246"/>
      <c r="HDO16" s="246"/>
      <c r="HDP16" s="246"/>
      <c r="HDQ16" s="246"/>
      <c r="HDR16" s="246"/>
      <c r="HDS16" s="246"/>
      <c r="HDT16" s="246"/>
      <c r="HDU16" s="246"/>
      <c r="HDV16" s="246"/>
      <c r="HDW16" s="246"/>
      <c r="HDX16" s="246"/>
      <c r="HDY16" s="246"/>
      <c r="HDZ16" s="246"/>
      <c r="HEA16" s="246"/>
      <c r="HEB16" s="246"/>
      <c r="HEC16" s="246"/>
      <c r="HED16" s="246"/>
      <c r="HEE16" s="246"/>
      <c r="HEF16" s="246"/>
      <c r="HEG16" s="246"/>
      <c r="HEH16" s="246"/>
      <c r="HEI16" s="246"/>
      <c r="HEJ16" s="246"/>
      <c r="HEK16" s="246"/>
      <c r="HEL16" s="246"/>
      <c r="HEM16" s="246"/>
      <c r="HEN16" s="246"/>
      <c r="HEO16" s="246"/>
      <c r="HEP16" s="246"/>
      <c r="HEQ16" s="246"/>
      <c r="HER16" s="246"/>
      <c r="HES16" s="246"/>
      <c r="HET16" s="246"/>
      <c r="HEU16" s="246"/>
      <c r="HEV16" s="246"/>
      <c r="HEW16" s="246"/>
      <c r="HEX16" s="246"/>
      <c r="HEY16" s="246"/>
      <c r="HEZ16" s="246"/>
      <c r="HFA16" s="246"/>
      <c r="HFB16" s="246"/>
      <c r="HFC16" s="246"/>
      <c r="HFD16" s="246"/>
      <c r="HFE16" s="246"/>
      <c r="HFF16" s="246"/>
      <c r="HFG16" s="246"/>
      <c r="HFH16" s="246"/>
      <c r="HFI16" s="246"/>
      <c r="HFJ16" s="246"/>
      <c r="HFK16" s="246"/>
      <c r="HFL16" s="246"/>
      <c r="HFM16" s="246"/>
      <c r="HFN16" s="246"/>
      <c r="HFO16" s="246"/>
      <c r="HFP16" s="246"/>
      <c r="HFQ16" s="246"/>
      <c r="HFR16" s="246"/>
      <c r="HFS16" s="246"/>
      <c r="HFT16" s="246"/>
      <c r="HFU16" s="246"/>
      <c r="HFV16" s="246"/>
      <c r="HFW16" s="246"/>
      <c r="HFX16" s="246"/>
      <c r="HFY16" s="246"/>
      <c r="HFZ16" s="246"/>
      <c r="HGA16" s="246"/>
      <c r="HGB16" s="246"/>
      <c r="HGC16" s="246"/>
      <c r="HGD16" s="246"/>
      <c r="HGE16" s="246"/>
      <c r="HGF16" s="246"/>
      <c r="HGG16" s="246"/>
      <c r="HGH16" s="246"/>
      <c r="HGI16" s="246"/>
      <c r="HGJ16" s="246"/>
      <c r="HGK16" s="246"/>
      <c r="HGL16" s="246"/>
      <c r="HGM16" s="246"/>
      <c r="HGN16" s="246"/>
      <c r="HGO16" s="246"/>
      <c r="HGP16" s="246"/>
      <c r="HGQ16" s="246"/>
      <c r="HGR16" s="246"/>
      <c r="HGS16" s="246"/>
      <c r="HGT16" s="246"/>
      <c r="HGU16" s="246"/>
      <c r="HGV16" s="246"/>
      <c r="HGW16" s="246"/>
      <c r="HGX16" s="246"/>
      <c r="HGY16" s="246"/>
      <c r="HGZ16" s="246"/>
      <c r="HHA16" s="246"/>
      <c r="HHB16" s="246"/>
      <c r="HHC16" s="246"/>
      <c r="HHD16" s="246"/>
      <c r="HHE16" s="246"/>
      <c r="HHF16" s="246"/>
      <c r="HHG16" s="246"/>
      <c r="HHH16" s="246"/>
      <c r="HHI16" s="246"/>
      <c r="HHJ16" s="246"/>
      <c r="HHK16" s="246"/>
      <c r="HHL16" s="246"/>
      <c r="HHM16" s="246"/>
      <c r="HHN16" s="246"/>
      <c r="HHO16" s="246"/>
      <c r="HHP16" s="246"/>
      <c r="HHQ16" s="246"/>
      <c r="HHR16" s="246"/>
      <c r="HHS16" s="246"/>
      <c r="HHT16" s="246"/>
      <c r="HHU16" s="246"/>
      <c r="HHV16" s="246"/>
      <c r="HHW16" s="246"/>
      <c r="HHX16" s="246"/>
      <c r="HHY16" s="246"/>
      <c r="HHZ16" s="246"/>
      <c r="HIA16" s="246"/>
      <c r="HIB16" s="246"/>
      <c r="HIC16" s="246"/>
      <c r="HID16" s="246"/>
      <c r="HIE16" s="246"/>
      <c r="HIF16" s="246"/>
      <c r="HIG16" s="246"/>
      <c r="HIH16" s="246"/>
      <c r="HII16" s="246"/>
      <c r="HIJ16" s="246"/>
      <c r="HIK16" s="246"/>
      <c r="HIL16" s="246"/>
      <c r="HIM16" s="246"/>
      <c r="HIN16" s="246"/>
      <c r="HIO16" s="246"/>
      <c r="HIP16" s="246"/>
      <c r="HIQ16" s="246"/>
      <c r="HIR16" s="246"/>
      <c r="HIS16" s="246"/>
      <c r="HIT16" s="246"/>
      <c r="HIU16" s="246"/>
      <c r="HIV16" s="246"/>
      <c r="HIW16" s="246"/>
      <c r="HIX16" s="246"/>
      <c r="HIY16" s="246"/>
      <c r="HIZ16" s="246"/>
      <c r="HJA16" s="246"/>
      <c r="HJB16" s="246"/>
      <c r="HJC16" s="246"/>
      <c r="HJD16" s="246"/>
      <c r="HJE16" s="246"/>
      <c r="HJF16" s="246"/>
      <c r="HJG16" s="246"/>
      <c r="HJH16" s="246"/>
      <c r="HJI16" s="246"/>
      <c r="HJJ16" s="246"/>
      <c r="HJK16" s="246"/>
      <c r="HJL16" s="246"/>
      <c r="HJM16" s="246"/>
      <c r="HJN16" s="246"/>
      <c r="HJO16" s="246"/>
      <c r="HJP16" s="246"/>
      <c r="HJQ16" s="246"/>
      <c r="HJR16" s="246"/>
      <c r="HJS16" s="246"/>
      <c r="HJT16" s="246"/>
      <c r="HJU16" s="246"/>
      <c r="HJV16" s="246"/>
      <c r="HJW16" s="246"/>
      <c r="HJX16" s="246"/>
      <c r="HJY16" s="246"/>
      <c r="HJZ16" s="246"/>
      <c r="HKA16" s="246"/>
      <c r="HKB16" s="246"/>
      <c r="HKC16" s="246"/>
      <c r="HKD16" s="246"/>
      <c r="HKE16" s="246"/>
      <c r="HKF16" s="246"/>
      <c r="HKG16" s="246"/>
      <c r="HKH16" s="246"/>
      <c r="HKI16" s="246"/>
      <c r="HKJ16" s="246"/>
      <c r="HKK16" s="246"/>
      <c r="HKL16" s="246"/>
      <c r="HKM16" s="246"/>
      <c r="HKN16" s="246"/>
      <c r="HKO16" s="246"/>
      <c r="HKP16" s="246"/>
      <c r="HKQ16" s="246"/>
      <c r="HKR16" s="246"/>
      <c r="HKS16" s="246"/>
      <c r="HKT16" s="246"/>
      <c r="HKU16" s="246"/>
      <c r="HKV16" s="246"/>
      <c r="HKW16" s="246"/>
      <c r="HKX16" s="246"/>
      <c r="HKY16" s="246"/>
      <c r="HKZ16" s="246"/>
      <c r="HLA16" s="246"/>
      <c r="HLB16" s="246"/>
      <c r="HLC16" s="246"/>
      <c r="HLD16" s="246"/>
      <c r="HLE16" s="246"/>
      <c r="HLF16" s="246"/>
      <c r="HLG16" s="246"/>
      <c r="HLH16" s="246"/>
      <c r="HLI16" s="246"/>
      <c r="HLJ16" s="246"/>
      <c r="HLK16" s="246"/>
      <c r="HLL16" s="246"/>
      <c r="HLM16" s="246"/>
      <c r="HLN16" s="246"/>
      <c r="HLO16" s="246"/>
      <c r="HLP16" s="246"/>
      <c r="HLQ16" s="246"/>
      <c r="HLR16" s="246"/>
      <c r="HLS16" s="246"/>
      <c r="HLT16" s="246"/>
      <c r="HLU16" s="246"/>
      <c r="HLV16" s="246"/>
      <c r="HLW16" s="246"/>
      <c r="HLX16" s="246"/>
      <c r="HLY16" s="246"/>
      <c r="HLZ16" s="246"/>
      <c r="HMA16" s="246"/>
      <c r="HMB16" s="246"/>
      <c r="HMC16" s="246"/>
      <c r="HMD16" s="246"/>
      <c r="HME16" s="246"/>
      <c r="HMF16" s="246"/>
      <c r="HMG16" s="246"/>
      <c r="HMH16" s="246"/>
      <c r="HMI16" s="246"/>
      <c r="HMJ16" s="246"/>
      <c r="HMK16" s="246"/>
      <c r="HML16" s="246"/>
      <c r="HMM16" s="246"/>
      <c r="HMN16" s="246"/>
      <c r="HMO16" s="246"/>
      <c r="HMP16" s="246"/>
      <c r="HMQ16" s="246"/>
      <c r="HMR16" s="246"/>
      <c r="HMS16" s="246"/>
      <c r="HMT16" s="246"/>
      <c r="HMU16" s="246"/>
      <c r="HMV16" s="246"/>
      <c r="HMW16" s="246"/>
      <c r="HMX16" s="246"/>
      <c r="HMY16" s="246"/>
      <c r="HMZ16" s="246"/>
      <c r="HNA16" s="246"/>
      <c r="HNB16" s="246"/>
      <c r="HNC16" s="246"/>
      <c r="HND16" s="246"/>
      <c r="HNE16" s="246"/>
      <c r="HNF16" s="246"/>
      <c r="HNG16" s="246"/>
      <c r="HNH16" s="246"/>
      <c r="HNI16" s="246"/>
      <c r="HNJ16" s="246"/>
      <c r="HNK16" s="246"/>
      <c r="HNL16" s="246"/>
      <c r="HNM16" s="246"/>
      <c r="HNN16" s="246"/>
      <c r="HNO16" s="246"/>
      <c r="HNP16" s="246"/>
      <c r="HNQ16" s="246"/>
      <c r="HNR16" s="246"/>
      <c r="HNS16" s="246"/>
      <c r="HNT16" s="246"/>
      <c r="HNU16" s="246"/>
      <c r="HNV16" s="246"/>
      <c r="HNW16" s="246"/>
      <c r="HNX16" s="246"/>
      <c r="HNY16" s="246"/>
      <c r="HNZ16" s="246"/>
      <c r="HOA16" s="246"/>
      <c r="HOB16" s="246"/>
      <c r="HOC16" s="246"/>
      <c r="HOD16" s="246"/>
      <c r="HOE16" s="246"/>
      <c r="HOF16" s="246"/>
      <c r="HOG16" s="246"/>
      <c r="HOH16" s="246"/>
      <c r="HOI16" s="246"/>
      <c r="HOJ16" s="246"/>
      <c r="HOK16" s="246"/>
      <c r="HOL16" s="246"/>
      <c r="HOM16" s="246"/>
      <c r="HON16" s="246"/>
      <c r="HOO16" s="246"/>
      <c r="HOP16" s="246"/>
      <c r="HOQ16" s="246"/>
      <c r="HOR16" s="246"/>
      <c r="HOS16" s="246"/>
      <c r="HOT16" s="246"/>
      <c r="HOU16" s="246"/>
      <c r="HOV16" s="246"/>
      <c r="HOW16" s="246"/>
      <c r="HOX16" s="246"/>
      <c r="HOY16" s="246"/>
      <c r="HOZ16" s="246"/>
      <c r="HPA16" s="246"/>
      <c r="HPB16" s="246"/>
      <c r="HPC16" s="246"/>
      <c r="HPD16" s="246"/>
      <c r="HPE16" s="246"/>
      <c r="HPF16" s="246"/>
      <c r="HPG16" s="246"/>
      <c r="HPH16" s="246"/>
      <c r="HPI16" s="246"/>
      <c r="HPJ16" s="246"/>
      <c r="HPK16" s="246"/>
      <c r="HPL16" s="246"/>
      <c r="HPM16" s="246"/>
      <c r="HPN16" s="246"/>
      <c r="HPO16" s="246"/>
      <c r="HPP16" s="246"/>
      <c r="HPQ16" s="246"/>
      <c r="HPR16" s="246"/>
      <c r="HPS16" s="246"/>
      <c r="HPT16" s="246"/>
      <c r="HPU16" s="246"/>
      <c r="HPV16" s="246"/>
      <c r="HPW16" s="246"/>
      <c r="HPX16" s="246"/>
      <c r="HPY16" s="246"/>
      <c r="HPZ16" s="246"/>
      <c r="HQA16" s="246"/>
      <c r="HQB16" s="246"/>
      <c r="HQC16" s="246"/>
      <c r="HQD16" s="246"/>
      <c r="HQE16" s="246"/>
      <c r="HQF16" s="246"/>
      <c r="HQG16" s="246"/>
      <c r="HQH16" s="246"/>
      <c r="HQI16" s="246"/>
      <c r="HQJ16" s="246"/>
      <c r="HQK16" s="246"/>
      <c r="HQL16" s="246"/>
      <c r="HQM16" s="246"/>
      <c r="HQN16" s="246"/>
      <c r="HQO16" s="246"/>
      <c r="HQP16" s="246"/>
      <c r="HQQ16" s="246"/>
      <c r="HQR16" s="246"/>
      <c r="HQS16" s="246"/>
      <c r="HQT16" s="246"/>
      <c r="HQU16" s="246"/>
      <c r="HQV16" s="246"/>
      <c r="HQW16" s="246"/>
      <c r="HQX16" s="246"/>
      <c r="HQY16" s="246"/>
      <c r="HQZ16" s="246"/>
      <c r="HRA16" s="246"/>
      <c r="HRB16" s="246"/>
      <c r="HRC16" s="246"/>
      <c r="HRD16" s="246"/>
      <c r="HRE16" s="246"/>
      <c r="HRF16" s="246"/>
      <c r="HRG16" s="246"/>
      <c r="HRH16" s="246"/>
      <c r="HRI16" s="246"/>
      <c r="HRJ16" s="246"/>
      <c r="HRK16" s="246"/>
      <c r="HRL16" s="246"/>
      <c r="HRM16" s="246"/>
      <c r="HRN16" s="246"/>
      <c r="HRO16" s="246"/>
      <c r="HRP16" s="246"/>
      <c r="HRQ16" s="246"/>
      <c r="HRR16" s="246"/>
      <c r="HRS16" s="246"/>
      <c r="HRT16" s="246"/>
      <c r="HRU16" s="246"/>
      <c r="HRV16" s="246"/>
      <c r="HRW16" s="246"/>
      <c r="HRX16" s="246"/>
      <c r="HRY16" s="246"/>
      <c r="HRZ16" s="246"/>
      <c r="HSA16" s="246"/>
      <c r="HSB16" s="246"/>
      <c r="HSC16" s="246"/>
      <c r="HSD16" s="246"/>
      <c r="HSE16" s="246"/>
      <c r="HSF16" s="246"/>
      <c r="HSG16" s="246"/>
      <c r="HSH16" s="246"/>
      <c r="HSI16" s="246"/>
      <c r="HSJ16" s="246"/>
      <c r="HSK16" s="246"/>
      <c r="HSL16" s="246"/>
      <c r="HSM16" s="246"/>
      <c r="HSN16" s="246"/>
      <c r="HSO16" s="246"/>
      <c r="HSP16" s="246"/>
      <c r="HSQ16" s="246"/>
      <c r="HSR16" s="246"/>
      <c r="HSS16" s="246"/>
      <c r="HST16" s="246"/>
      <c r="HSU16" s="246"/>
      <c r="HSV16" s="246"/>
      <c r="HSW16" s="246"/>
      <c r="HSX16" s="246"/>
      <c r="HSY16" s="246"/>
      <c r="HSZ16" s="246"/>
      <c r="HTA16" s="246"/>
      <c r="HTB16" s="246"/>
      <c r="HTC16" s="246"/>
      <c r="HTD16" s="246"/>
      <c r="HTE16" s="246"/>
      <c r="HTF16" s="246"/>
      <c r="HTG16" s="246"/>
      <c r="HTH16" s="246"/>
      <c r="HTI16" s="246"/>
      <c r="HTJ16" s="246"/>
      <c r="HTK16" s="246"/>
      <c r="HTL16" s="246"/>
      <c r="HTM16" s="246"/>
      <c r="HTN16" s="246"/>
      <c r="HTO16" s="246"/>
      <c r="HTP16" s="246"/>
      <c r="HTQ16" s="246"/>
      <c r="HTR16" s="246"/>
      <c r="HTS16" s="246"/>
      <c r="HTT16" s="246"/>
      <c r="HTU16" s="246"/>
      <c r="HTV16" s="246"/>
      <c r="HTW16" s="246"/>
      <c r="HTX16" s="246"/>
      <c r="HTY16" s="246"/>
      <c r="HTZ16" s="246"/>
      <c r="HUA16" s="246"/>
      <c r="HUB16" s="246"/>
      <c r="HUC16" s="246"/>
      <c r="HUD16" s="246"/>
      <c r="HUE16" s="246"/>
      <c r="HUF16" s="246"/>
      <c r="HUG16" s="246"/>
      <c r="HUH16" s="246"/>
      <c r="HUI16" s="246"/>
      <c r="HUJ16" s="246"/>
      <c r="HUK16" s="246"/>
      <c r="HUL16" s="246"/>
      <c r="HUM16" s="246"/>
      <c r="HUN16" s="246"/>
      <c r="HUO16" s="246"/>
      <c r="HUP16" s="246"/>
      <c r="HUQ16" s="246"/>
      <c r="HUR16" s="246"/>
      <c r="HUS16" s="246"/>
      <c r="HUT16" s="246"/>
      <c r="HUU16" s="246"/>
      <c r="HUV16" s="246"/>
      <c r="HUW16" s="246"/>
      <c r="HUX16" s="246"/>
      <c r="HUY16" s="246"/>
      <c r="HUZ16" s="246"/>
      <c r="HVA16" s="246"/>
      <c r="HVB16" s="246"/>
      <c r="HVC16" s="246"/>
      <c r="HVD16" s="246"/>
      <c r="HVE16" s="246"/>
      <c r="HVF16" s="246"/>
      <c r="HVG16" s="246"/>
      <c r="HVH16" s="246"/>
      <c r="HVI16" s="246"/>
      <c r="HVJ16" s="246"/>
      <c r="HVK16" s="246"/>
      <c r="HVL16" s="246"/>
      <c r="HVM16" s="246"/>
      <c r="HVN16" s="246"/>
      <c r="HVO16" s="246"/>
      <c r="HVP16" s="246"/>
      <c r="HVQ16" s="246"/>
      <c r="HVR16" s="246"/>
      <c r="HVS16" s="246"/>
      <c r="HVT16" s="246"/>
      <c r="HVU16" s="246"/>
      <c r="HVV16" s="246"/>
      <c r="HVW16" s="246"/>
      <c r="HVX16" s="246"/>
      <c r="HVY16" s="246"/>
      <c r="HVZ16" s="246"/>
      <c r="HWA16" s="246"/>
      <c r="HWB16" s="246"/>
      <c r="HWC16" s="246"/>
      <c r="HWD16" s="246"/>
      <c r="HWE16" s="246"/>
      <c r="HWF16" s="246"/>
      <c r="HWG16" s="246"/>
      <c r="HWH16" s="246"/>
      <c r="HWI16" s="246"/>
      <c r="HWJ16" s="246"/>
      <c r="HWK16" s="246"/>
      <c r="HWL16" s="246"/>
      <c r="HWM16" s="246"/>
      <c r="HWN16" s="246"/>
      <c r="HWO16" s="246"/>
      <c r="HWP16" s="246"/>
      <c r="HWQ16" s="246"/>
      <c r="HWR16" s="246"/>
      <c r="HWS16" s="246"/>
      <c r="HWT16" s="246"/>
      <c r="HWU16" s="246"/>
      <c r="HWV16" s="246"/>
      <c r="HWW16" s="246"/>
      <c r="HWX16" s="246"/>
      <c r="HWY16" s="246"/>
      <c r="HWZ16" s="246"/>
      <c r="HXA16" s="246"/>
      <c r="HXB16" s="246"/>
      <c r="HXC16" s="246"/>
      <c r="HXD16" s="246"/>
      <c r="HXE16" s="246"/>
      <c r="HXF16" s="246"/>
      <c r="HXG16" s="246"/>
      <c r="HXH16" s="246"/>
      <c r="HXI16" s="246"/>
      <c r="HXJ16" s="246"/>
      <c r="HXK16" s="246"/>
      <c r="HXL16" s="246"/>
      <c r="HXM16" s="246"/>
      <c r="HXN16" s="246"/>
      <c r="HXO16" s="246"/>
      <c r="HXP16" s="246"/>
      <c r="HXQ16" s="246"/>
      <c r="HXR16" s="246"/>
      <c r="HXS16" s="246"/>
      <c r="HXT16" s="246"/>
      <c r="HXU16" s="246"/>
      <c r="HXV16" s="246"/>
      <c r="HXW16" s="246"/>
      <c r="HXX16" s="246"/>
      <c r="HXY16" s="246"/>
      <c r="HXZ16" s="246"/>
      <c r="HYA16" s="246"/>
      <c r="HYB16" s="246"/>
      <c r="HYC16" s="246"/>
      <c r="HYD16" s="246"/>
      <c r="HYE16" s="246"/>
      <c r="HYF16" s="246"/>
      <c r="HYG16" s="246"/>
      <c r="HYH16" s="246"/>
      <c r="HYI16" s="246"/>
      <c r="HYJ16" s="246"/>
      <c r="HYK16" s="246"/>
      <c r="HYL16" s="246"/>
      <c r="HYM16" s="246"/>
      <c r="HYN16" s="246"/>
      <c r="HYO16" s="246"/>
      <c r="HYP16" s="246"/>
      <c r="HYQ16" s="246"/>
      <c r="HYR16" s="246"/>
      <c r="HYS16" s="246"/>
      <c r="HYT16" s="246"/>
      <c r="HYU16" s="246"/>
      <c r="HYV16" s="246"/>
      <c r="HYW16" s="246"/>
      <c r="HYX16" s="246"/>
      <c r="HYY16" s="246"/>
      <c r="HYZ16" s="246"/>
      <c r="HZA16" s="246"/>
      <c r="HZB16" s="246"/>
      <c r="HZC16" s="246"/>
      <c r="HZD16" s="246"/>
      <c r="HZE16" s="246"/>
      <c r="HZF16" s="246"/>
      <c r="HZG16" s="246"/>
      <c r="HZH16" s="246"/>
      <c r="HZI16" s="246"/>
      <c r="HZJ16" s="246"/>
      <c r="HZK16" s="246"/>
      <c r="HZL16" s="246"/>
      <c r="HZM16" s="246"/>
      <c r="HZN16" s="246"/>
      <c r="HZO16" s="246"/>
      <c r="HZP16" s="246"/>
      <c r="HZQ16" s="246"/>
      <c r="HZR16" s="246"/>
      <c r="HZS16" s="246"/>
      <c r="HZT16" s="246"/>
      <c r="HZU16" s="246"/>
      <c r="HZV16" s="246"/>
      <c r="HZW16" s="246"/>
      <c r="HZX16" s="246"/>
      <c r="HZY16" s="246"/>
      <c r="HZZ16" s="246"/>
      <c r="IAA16" s="246"/>
      <c r="IAB16" s="246"/>
      <c r="IAC16" s="246"/>
      <c r="IAD16" s="246"/>
      <c r="IAE16" s="246"/>
      <c r="IAF16" s="246"/>
      <c r="IAG16" s="246"/>
      <c r="IAH16" s="246"/>
      <c r="IAI16" s="246"/>
      <c r="IAJ16" s="246"/>
      <c r="IAK16" s="246"/>
      <c r="IAL16" s="246"/>
      <c r="IAM16" s="246"/>
      <c r="IAN16" s="246"/>
      <c r="IAO16" s="246"/>
      <c r="IAP16" s="246"/>
      <c r="IAQ16" s="246"/>
      <c r="IAR16" s="246"/>
      <c r="IAS16" s="246"/>
      <c r="IAT16" s="246"/>
      <c r="IAU16" s="246"/>
      <c r="IAV16" s="246"/>
      <c r="IAW16" s="246"/>
      <c r="IAX16" s="246"/>
      <c r="IAY16" s="246"/>
      <c r="IAZ16" s="246"/>
      <c r="IBA16" s="246"/>
      <c r="IBB16" s="246"/>
      <c r="IBC16" s="246"/>
      <c r="IBD16" s="246"/>
      <c r="IBE16" s="246"/>
      <c r="IBF16" s="246"/>
      <c r="IBG16" s="246"/>
      <c r="IBH16" s="246"/>
      <c r="IBI16" s="246"/>
      <c r="IBJ16" s="246"/>
      <c r="IBK16" s="246"/>
      <c r="IBL16" s="246"/>
      <c r="IBM16" s="246"/>
      <c r="IBN16" s="246"/>
      <c r="IBO16" s="246"/>
      <c r="IBP16" s="246"/>
      <c r="IBQ16" s="246"/>
      <c r="IBR16" s="246"/>
      <c r="IBS16" s="246"/>
      <c r="IBT16" s="246"/>
      <c r="IBU16" s="246"/>
      <c r="IBV16" s="246"/>
      <c r="IBW16" s="246"/>
      <c r="IBX16" s="246"/>
      <c r="IBY16" s="246"/>
      <c r="IBZ16" s="246"/>
      <c r="ICA16" s="246"/>
      <c r="ICB16" s="246"/>
      <c r="ICC16" s="246"/>
      <c r="ICD16" s="246"/>
      <c r="ICE16" s="246"/>
      <c r="ICF16" s="246"/>
      <c r="ICG16" s="246"/>
      <c r="ICH16" s="246"/>
      <c r="ICI16" s="246"/>
      <c r="ICJ16" s="246"/>
      <c r="ICK16" s="246"/>
      <c r="ICL16" s="246"/>
      <c r="ICM16" s="246"/>
      <c r="ICN16" s="246"/>
      <c r="ICO16" s="246"/>
      <c r="ICP16" s="246"/>
      <c r="ICQ16" s="246"/>
      <c r="ICR16" s="246"/>
      <c r="ICS16" s="246"/>
      <c r="ICT16" s="246"/>
      <c r="ICU16" s="246"/>
      <c r="ICV16" s="246"/>
      <c r="ICW16" s="246"/>
      <c r="ICX16" s="246"/>
      <c r="ICY16" s="246"/>
      <c r="ICZ16" s="246"/>
      <c r="IDA16" s="246"/>
      <c r="IDB16" s="246"/>
      <c r="IDC16" s="246"/>
      <c r="IDD16" s="246"/>
      <c r="IDE16" s="246"/>
      <c r="IDF16" s="246"/>
      <c r="IDG16" s="246"/>
      <c r="IDH16" s="246"/>
      <c r="IDI16" s="246"/>
      <c r="IDJ16" s="246"/>
      <c r="IDK16" s="246"/>
      <c r="IDL16" s="246"/>
      <c r="IDM16" s="246"/>
      <c r="IDN16" s="246"/>
      <c r="IDO16" s="246"/>
      <c r="IDP16" s="246"/>
      <c r="IDQ16" s="246"/>
      <c r="IDR16" s="246"/>
      <c r="IDS16" s="246"/>
      <c r="IDT16" s="246"/>
      <c r="IDU16" s="246"/>
      <c r="IDV16" s="246"/>
      <c r="IDW16" s="246"/>
      <c r="IDX16" s="246"/>
      <c r="IDY16" s="246"/>
      <c r="IDZ16" s="246"/>
      <c r="IEA16" s="246"/>
      <c r="IEB16" s="246"/>
      <c r="IEC16" s="246"/>
      <c r="IED16" s="246"/>
      <c r="IEE16" s="246"/>
      <c r="IEF16" s="246"/>
      <c r="IEG16" s="246"/>
      <c r="IEH16" s="246"/>
      <c r="IEI16" s="246"/>
      <c r="IEJ16" s="246"/>
      <c r="IEK16" s="246"/>
      <c r="IEL16" s="246"/>
      <c r="IEM16" s="246"/>
      <c r="IEN16" s="246"/>
      <c r="IEO16" s="246"/>
      <c r="IEP16" s="246"/>
      <c r="IEQ16" s="246"/>
      <c r="IER16" s="246"/>
      <c r="IES16" s="246"/>
      <c r="IET16" s="246"/>
      <c r="IEU16" s="246"/>
      <c r="IEV16" s="246"/>
      <c r="IEW16" s="246"/>
      <c r="IEX16" s="246"/>
      <c r="IEY16" s="246"/>
      <c r="IEZ16" s="246"/>
      <c r="IFA16" s="246"/>
      <c r="IFB16" s="246"/>
      <c r="IFC16" s="246"/>
      <c r="IFD16" s="246"/>
      <c r="IFE16" s="246"/>
      <c r="IFF16" s="246"/>
      <c r="IFG16" s="246"/>
      <c r="IFH16" s="246"/>
      <c r="IFI16" s="246"/>
      <c r="IFJ16" s="246"/>
      <c r="IFK16" s="246"/>
      <c r="IFL16" s="246"/>
      <c r="IFM16" s="246"/>
      <c r="IFN16" s="246"/>
      <c r="IFO16" s="246"/>
      <c r="IFP16" s="246"/>
      <c r="IFQ16" s="246"/>
      <c r="IFR16" s="246"/>
      <c r="IFS16" s="246"/>
      <c r="IFT16" s="246"/>
      <c r="IFU16" s="246"/>
      <c r="IFV16" s="246"/>
      <c r="IFW16" s="246"/>
      <c r="IFX16" s="246"/>
      <c r="IFY16" s="246"/>
      <c r="IFZ16" s="246"/>
      <c r="IGA16" s="246"/>
      <c r="IGB16" s="246"/>
      <c r="IGC16" s="246"/>
      <c r="IGD16" s="246"/>
      <c r="IGE16" s="246"/>
      <c r="IGF16" s="246"/>
      <c r="IGG16" s="246"/>
      <c r="IGH16" s="246"/>
      <c r="IGI16" s="246"/>
      <c r="IGJ16" s="246"/>
      <c r="IGK16" s="246"/>
      <c r="IGL16" s="246"/>
      <c r="IGM16" s="246"/>
      <c r="IGN16" s="246"/>
      <c r="IGO16" s="246"/>
      <c r="IGP16" s="246"/>
      <c r="IGQ16" s="246"/>
      <c r="IGR16" s="246"/>
      <c r="IGS16" s="246"/>
      <c r="IGT16" s="246"/>
      <c r="IGU16" s="246"/>
      <c r="IGV16" s="246"/>
      <c r="IGW16" s="246"/>
      <c r="IGX16" s="246"/>
      <c r="IGY16" s="246"/>
      <c r="IGZ16" s="246"/>
      <c r="IHA16" s="246"/>
      <c r="IHB16" s="246"/>
      <c r="IHC16" s="246"/>
      <c r="IHD16" s="246"/>
      <c r="IHE16" s="246"/>
      <c r="IHF16" s="246"/>
      <c r="IHG16" s="246"/>
      <c r="IHH16" s="246"/>
      <c r="IHI16" s="246"/>
      <c r="IHJ16" s="246"/>
      <c r="IHK16" s="246"/>
      <c r="IHL16" s="246"/>
      <c r="IHM16" s="246"/>
      <c r="IHN16" s="246"/>
      <c r="IHO16" s="246"/>
      <c r="IHP16" s="246"/>
      <c r="IHQ16" s="246"/>
      <c r="IHR16" s="246"/>
      <c r="IHS16" s="246"/>
      <c r="IHT16" s="246"/>
      <c r="IHU16" s="246"/>
      <c r="IHV16" s="246"/>
      <c r="IHW16" s="246"/>
      <c r="IHX16" s="246"/>
      <c r="IHY16" s="246"/>
      <c r="IHZ16" s="246"/>
      <c r="IIA16" s="246"/>
      <c r="IIB16" s="246"/>
      <c r="IIC16" s="246"/>
      <c r="IID16" s="246"/>
      <c r="IIE16" s="246"/>
      <c r="IIF16" s="246"/>
      <c r="IIG16" s="246"/>
      <c r="IIH16" s="246"/>
      <c r="III16" s="246"/>
      <c r="IIJ16" s="246"/>
      <c r="IIK16" s="246"/>
      <c r="IIL16" s="246"/>
      <c r="IIM16" s="246"/>
      <c r="IIN16" s="246"/>
      <c r="IIO16" s="246"/>
      <c r="IIP16" s="246"/>
      <c r="IIQ16" s="246"/>
      <c r="IIR16" s="246"/>
      <c r="IIS16" s="246"/>
      <c r="IIT16" s="246"/>
      <c r="IIU16" s="246"/>
      <c r="IIV16" s="246"/>
      <c r="IIW16" s="246"/>
      <c r="IIX16" s="246"/>
      <c r="IIY16" s="246"/>
      <c r="IIZ16" s="246"/>
      <c r="IJA16" s="246"/>
      <c r="IJB16" s="246"/>
      <c r="IJC16" s="246"/>
      <c r="IJD16" s="246"/>
      <c r="IJE16" s="246"/>
      <c r="IJF16" s="246"/>
      <c r="IJG16" s="246"/>
      <c r="IJH16" s="246"/>
      <c r="IJI16" s="246"/>
      <c r="IJJ16" s="246"/>
      <c r="IJK16" s="246"/>
      <c r="IJL16" s="246"/>
      <c r="IJM16" s="246"/>
      <c r="IJN16" s="246"/>
      <c r="IJO16" s="246"/>
      <c r="IJP16" s="246"/>
      <c r="IJQ16" s="246"/>
      <c r="IJR16" s="246"/>
      <c r="IJS16" s="246"/>
      <c r="IJT16" s="246"/>
      <c r="IJU16" s="246"/>
      <c r="IJV16" s="246"/>
      <c r="IJW16" s="246"/>
      <c r="IJX16" s="246"/>
      <c r="IJY16" s="246"/>
      <c r="IJZ16" s="246"/>
      <c r="IKA16" s="246"/>
      <c r="IKB16" s="246"/>
      <c r="IKC16" s="246"/>
      <c r="IKD16" s="246"/>
      <c r="IKE16" s="246"/>
      <c r="IKF16" s="246"/>
      <c r="IKG16" s="246"/>
      <c r="IKH16" s="246"/>
      <c r="IKI16" s="246"/>
      <c r="IKJ16" s="246"/>
      <c r="IKK16" s="246"/>
      <c r="IKL16" s="246"/>
      <c r="IKM16" s="246"/>
      <c r="IKN16" s="246"/>
      <c r="IKO16" s="246"/>
      <c r="IKP16" s="246"/>
      <c r="IKQ16" s="246"/>
      <c r="IKR16" s="246"/>
      <c r="IKS16" s="246"/>
      <c r="IKT16" s="246"/>
      <c r="IKU16" s="246"/>
      <c r="IKV16" s="246"/>
      <c r="IKW16" s="246"/>
      <c r="IKX16" s="246"/>
      <c r="IKY16" s="246"/>
      <c r="IKZ16" s="246"/>
      <c r="ILA16" s="246"/>
      <c r="ILB16" s="246"/>
      <c r="ILC16" s="246"/>
      <c r="ILD16" s="246"/>
      <c r="ILE16" s="246"/>
      <c r="ILF16" s="246"/>
      <c r="ILG16" s="246"/>
      <c r="ILH16" s="246"/>
      <c r="ILI16" s="246"/>
      <c r="ILJ16" s="246"/>
      <c r="ILK16" s="246"/>
      <c r="ILL16" s="246"/>
      <c r="ILM16" s="246"/>
      <c r="ILN16" s="246"/>
      <c r="ILO16" s="246"/>
      <c r="ILP16" s="246"/>
      <c r="ILQ16" s="246"/>
      <c r="ILR16" s="246"/>
      <c r="ILS16" s="246"/>
      <c r="ILT16" s="246"/>
      <c r="ILU16" s="246"/>
      <c r="ILV16" s="246"/>
      <c r="ILW16" s="246"/>
      <c r="ILX16" s="246"/>
      <c r="ILY16" s="246"/>
      <c r="ILZ16" s="246"/>
      <c r="IMA16" s="246"/>
      <c r="IMB16" s="246"/>
      <c r="IMC16" s="246"/>
      <c r="IMD16" s="246"/>
      <c r="IME16" s="246"/>
      <c r="IMF16" s="246"/>
      <c r="IMG16" s="246"/>
      <c r="IMH16" s="246"/>
      <c r="IMI16" s="246"/>
      <c r="IMJ16" s="246"/>
      <c r="IMK16" s="246"/>
      <c r="IML16" s="246"/>
      <c r="IMM16" s="246"/>
      <c r="IMN16" s="246"/>
      <c r="IMO16" s="246"/>
      <c r="IMP16" s="246"/>
      <c r="IMQ16" s="246"/>
      <c r="IMR16" s="246"/>
      <c r="IMS16" s="246"/>
      <c r="IMT16" s="246"/>
      <c r="IMU16" s="246"/>
      <c r="IMV16" s="246"/>
      <c r="IMW16" s="246"/>
      <c r="IMX16" s="246"/>
      <c r="IMY16" s="246"/>
      <c r="IMZ16" s="246"/>
      <c r="INA16" s="246"/>
      <c r="INB16" s="246"/>
      <c r="INC16" s="246"/>
      <c r="IND16" s="246"/>
      <c r="INE16" s="246"/>
      <c r="INF16" s="246"/>
      <c r="ING16" s="246"/>
      <c r="INH16" s="246"/>
      <c r="INI16" s="246"/>
      <c r="INJ16" s="246"/>
      <c r="INK16" s="246"/>
      <c r="INL16" s="246"/>
      <c r="INM16" s="246"/>
      <c r="INN16" s="246"/>
      <c r="INO16" s="246"/>
      <c r="INP16" s="246"/>
      <c r="INQ16" s="246"/>
      <c r="INR16" s="246"/>
      <c r="INS16" s="246"/>
      <c r="INT16" s="246"/>
      <c r="INU16" s="246"/>
      <c r="INV16" s="246"/>
      <c r="INW16" s="246"/>
      <c r="INX16" s="246"/>
      <c r="INY16" s="246"/>
      <c r="INZ16" s="246"/>
      <c r="IOA16" s="246"/>
      <c r="IOB16" s="246"/>
      <c r="IOC16" s="246"/>
      <c r="IOD16" s="246"/>
      <c r="IOE16" s="246"/>
      <c r="IOF16" s="246"/>
      <c r="IOG16" s="246"/>
      <c r="IOH16" s="246"/>
      <c r="IOI16" s="246"/>
      <c r="IOJ16" s="246"/>
      <c r="IOK16" s="246"/>
      <c r="IOL16" s="246"/>
      <c r="IOM16" s="246"/>
      <c r="ION16" s="246"/>
      <c r="IOO16" s="246"/>
      <c r="IOP16" s="246"/>
      <c r="IOQ16" s="246"/>
      <c r="IOR16" s="246"/>
      <c r="IOS16" s="246"/>
      <c r="IOT16" s="246"/>
      <c r="IOU16" s="246"/>
      <c r="IOV16" s="246"/>
      <c r="IOW16" s="246"/>
      <c r="IOX16" s="246"/>
      <c r="IOY16" s="246"/>
      <c r="IOZ16" s="246"/>
      <c r="IPA16" s="246"/>
      <c r="IPB16" s="246"/>
      <c r="IPC16" s="246"/>
      <c r="IPD16" s="246"/>
      <c r="IPE16" s="246"/>
      <c r="IPF16" s="246"/>
      <c r="IPG16" s="246"/>
      <c r="IPH16" s="246"/>
      <c r="IPI16" s="246"/>
      <c r="IPJ16" s="246"/>
      <c r="IPK16" s="246"/>
      <c r="IPL16" s="246"/>
      <c r="IPM16" s="246"/>
      <c r="IPN16" s="246"/>
      <c r="IPO16" s="246"/>
      <c r="IPP16" s="246"/>
      <c r="IPQ16" s="246"/>
      <c r="IPR16" s="246"/>
      <c r="IPS16" s="246"/>
      <c r="IPT16" s="246"/>
      <c r="IPU16" s="246"/>
      <c r="IPV16" s="246"/>
      <c r="IPW16" s="246"/>
      <c r="IPX16" s="246"/>
      <c r="IPY16" s="246"/>
      <c r="IPZ16" s="246"/>
      <c r="IQA16" s="246"/>
      <c r="IQB16" s="246"/>
      <c r="IQC16" s="246"/>
      <c r="IQD16" s="246"/>
      <c r="IQE16" s="246"/>
      <c r="IQF16" s="246"/>
      <c r="IQG16" s="246"/>
      <c r="IQH16" s="246"/>
      <c r="IQI16" s="246"/>
      <c r="IQJ16" s="246"/>
      <c r="IQK16" s="246"/>
      <c r="IQL16" s="246"/>
      <c r="IQM16" s="246"/>
      <c r="IQN16" s="246"/>
      <c r="IQO16" s="246"/>
      <c r="IQP16" s="246"/>
      <c r="IQQ16" s="246"/>
      <c r="IQR16" s="246"/>
      <c r="IQS16" s="246"/>
      <c r="IQT16" s="246"/>
      <c r="IQU16" s="246"/>
      <c r="IQV16" s="246"/>
      <c r="IQW16" s="246"/>
      <c r="IQX16" s="246"/>
      <c r="IQY16" s="246"/>
      <c r="IQZ16" s="246"/>
      <c r="IRA16" s="246"/>
      <c r="IRB16" s="246"/>
      <c r="IRC16" s="246"/>
      <c r="IRD16" s="246"/>
      <c r="IRE16" s="246"/>
      <c r="IRF16" s="246"/>
      <c r="IRG16" s="246"/>
      <c r="IRH16" s="246"/>
      <c r="IRI16" s="246"/>
      <c r="IRJ16" s="246"/>
      <c r="IRK16" s="246"/>
      <c r="IRL16" s="246"/>
      <c r="IRM16" s="246"/>
      <c r="IRN16" s="246"/>
      <c r="IRO16" s="246"/>
      <c r="IRP16" s="246"/>
      <c r="IRQ16" s="246"/>
      <c r="IRR16" s="246"/>
      <c r="IRS16" s="246"/>
      <c r="IRT16" s="246"/>
      <c r="IRU16" s="246"/>
      <c r="IRV16" s="246"/>
      <c r="IRW16" s="246"/>
      <c r="IRX16" s="246"/>
      <c r="IRY16" s="246"/>
      <c r="IRZ16" s="246"/>
      <c r="ISA16" s="246"/>
      <c r="ISB16" s="246"/>
      <c r="ISC16" s="246"/>
      <c r="ISD16" s="246"/>
      <c r="ISE16" s="246"/>
      <c r="ISF16" s="246"/>
      <c r="ISG16" s="246"/>
      <c r="ISH16" s="246"/>
      <c r="ISI16" s="246"/>
      <c r="ISJ16" s="246"/>
      <c r="ISK16" s="246"/>
      <c r="ISL16" s="246"/>
      <c r="ISM16" s="246"/>
      <c r="ISN16" s="246"/>
      <c r="ISO16" s="246"/>
      <c r="ISP16" s="246"/>
      <c r="ISQ16" s="246"/>
      <c r="ISR16" s="246"/>
      <c r="ISS16" s="246"/>
      <c r="IST16" s="246"/>
      <c r="ISU16" s="246"/>
      <c r="ISV16" s="246"/>
      <c r="ISW16" s="246"/>
      <c r="ISX16" s="246"/>
      <c r="ISY16" s="246"/>
      <c r="ISZ16" s="246"/>
      <c r="ITA16" s="246"/>
      <c r="ITB16" s="246"/>
      <c r="ITC16" s="246"/>
      <c r="ITD16" s="246"/>
      <c r="ITE16" s="246"/>
      <c r="ITF16" s="246"/>
      <c r="ITG16" s="246"/>
      <c r="ITH16" s="246"/>
      <c r="ITI16" s="246"/>
      <c r="ITJ16" s="246"/>
      <c r="ITK16" s="246"/>
      <c r="ITL16" s="246"/>
      <c r="ITM16" s="246"/>
      <c r="ITN16" s="246"/>
      <c r="ITO16" s="246"/>
      <c r="ITP16" s="246"/>
      <c r="ITQ16" s="246"/>
      <c r="ITR16" s="246"/>
      <c r="ITS16" s="246"/>
      <c r="ITT16" s="246"/>
      <c r="ITU16" s="246"/>
      <c r="ITV16" s="246"/>
      <c r="ITW16" s="246"/>
      <c r="ITX16" s="246"/>
      <c r="ITY16" s="246"/>
      <c r="ITZ16" s="246"/>
      <c r="IUA16" s="246"/>
      <c r="IUB16" s="246"/>
      <c r="IUC16" s="246"/>
      <c r="IUD16" s="246"/>
      <c r="IUE16" s="246"/>
      <c r="IUF16" s="246"/>
      <c r="IUG16" s="246"/>
      <c r="IUH16" s="246"/>
      <c r="IUI16" s="246"/>
      <c r="IUJ16" s="246"/>
      <c r="IUK16" s="246"/>
      <c r="IUL16" s="246"/>
      <c r="IUM16" s="246"/>
      <c r="IUN16" s="246"/>
      <c r="IUO16" s="246"/>
      <c r="IUP16" s="246"/>
      <c r="IUQ16" s="246"/>
      <c r="IUR16" s="246"/>
      <c r="IUS16" s="246"/>
      <c r="IUT16" s="246"/>
      <c r="IUU16" s="246"/>
      <c r="IUV16" s="246"/>
      <c r="IUW16" s="246"/>
      <c r="IUX16" s="246"/>
      <c r="IUY16" s="246"/>
      <c r="IUZ16" s="246"/>
      <c r="IVA16" s="246"/>
      <c r="IVB16" s="246"/>
      <c r="IVC16" s="246"/>
      <c r="IVD16" s="246"/>
      <c r="IVE16" s="246"/>
      <c r="IVF16" s="246"/>
      <c r="IVG16" s="246"/>
      <c r="IVH16" s="246"/>
      <c r="IVI16" s="246"/>
      <c r="IVJ16" s="246"/>
      <c r="IVK16" s="246"/>
      <c r="IVL16" s="246"/>
      <c r="IVM16" s="246"/>
      <c r="IVN16" s="246"/>
      <c r="IVO16" s="246"/>
      <c r="IVP16" s="246"/>
      <c r="IVQ16" s="246"/>
      <c r="IVR16" s="246"/>
      <c r="IVS16" s="246"/>
      <c r="IVT16" s="246"/>
      <c r="IVU16" s="246"/>
      <c r="IVV16" s="246"/>
      <c r="IVW16" s="246"/>
      <c r="IVX16" s="246"/>
      <c r="IVY16" s="246"/>
      <c r="IVZ16" s="246"/>
      <c r="IWA16" s="246"/>
      <c r="IWB16" s="246"/>
      <c r="IWC16" s="246"/>
      <c r="IWD16" s="246"/>
      <c r="IWE16" s="246"/>
      <c r="IWF16" s="246"/>
      <c r="IWG16" s="246"/>
      <c r="IWH16" s="246"/>
      <c r="IWI16" s="246"/>
      <c r="IWJ16" s="246"/>
      <c r="IWK16" s="246"/>
      <c r="IWL16" s="246"/>
      <c r="IWM16" s="246"/>
      <c r="IWN16" s="246"/>
      <c r="IWO16" s="246"/>
      <c r="IWP16" s="246"/>
      <c r="IWQ16" s="246"/>
      <c r="IWR16" s="246"/>
      <c r="IWS16" s="246"/>
      <c r="IWT16" s="246"/>
      <c r="IWU16" s="246"/>
      <c r="IWV16" s="246"/>
      <c r="IWW16" s="246"/>
      <c r="IWX16" s="246"/>
      <c r="IWY16" s="246"/>
      <c r="IWZ16" s="246"/>
      <c r="IXA16" s="246"/>
      <c r="IXB16" s="246"/>
      <c r="IXC16" s="246"/>
      <c r="IXD16" s="246"/>
      <c r="IXE16" s="246"/>
      <c r="IXF16" s="246"/>
      <c r="IXG16" s="246"/>
      <c r="IXH16" s="246"/>
      <c r="IXI16" s="246"/>
      <c r="IXJ16" s="246"/>
      <c r="IXK16" s="246"/>
      <c r="IXL16" s="246"/>
      <c r="IXM16" s="246"/>
      <c r="IXN16" s="246"/>
      <c r="IXO16" s="246"/>
      <c r="IXP16" s="246"/>
      <c r="IXQ16" s="246"/>
      <c r="IXR16" s="246"/>
      <c r="IXS16" s="246"/>
      <c r="IXT16" s="246"/>
      <c r="IXU16" s="246"/>
      <c r="IXV16" s="246"/>
      <c r="IXW16" s="246"/>
      <c r="IXX16" s="246"/>
      <c r="IXY16" s="246"/>
      <c r="IXZ16" s="246"/>
      <c r="IYA16" s="246"/>
      <c r="IYB16" s="246"/>
      <c r="IYC16" s="246"/>
      <c r="IYD16" s="246"/>
      <c r="IYE16" s="246"/>
      <c r="IYF16" s="246"/>
      <c r="IYG16" s="246"/>
      <c r="IYH16" s="246"/>
      <c r="IYI16" s="246"/>
      <c r="IYJ16" s="246"/>
      <c r="IYK16" s="246"/>
      <c r="IYL16" s="246"/>
      <c r="IYM16" s="246"/>
      <c r="IYN16" s="246"/>
      <c r="IYO16" s="246"/>
      <c r="IYP16" s="246"/>
      <c r="IYQ16" s="246"/>
      <c r="IYR16" s="246"/>
      <c r="IYS16" s="246"/>
      <c r="IYT16" s="246"/>
      <c r="IYU16" s="246"/>
      <c r="IYV16" s="246"/>
      <c r="IYW16" s="246"/>
      <c r="IYX16" s="246"/>
      <c r="IYY16" s="246"/>
      <c r="IYZ16" s="246"/>
      <c r="IZA16" s="246"/>
      <c r="IZB16" s="246"/>
      <c r="IZC16" s="246"/>
      <c r="IZD16" s="246"/>
      <c r="IZE16" s="246"/>
      <c r="IZF16" s="246"/>
      <c r="IZG16" s="246"/>
      <c r="IZH16" s="246"/>
      <c r="IZI16" s="246"/>
      <c r="IZJ16" s="246"/>
      <c r="IZK16" s="246"/>
      <c r="IZL16" s="246"/>
      <c r="IZM16" s="246"/>
      <c r="IZN16" s="246"/>
      <c r="IZO16" s="246"/>
      <c r="IZP16" s="246"/>
      <c r="IZQ16" s="246"/>
      <c r="IZR16" s="246"/>
      <c r="IZS16" s="246"/>
      <c r="IZT16" s="246"/>
      <c r="IZU16" s="246"/>
      <c r="IZV16" s="246"/>
      <c r="IZW16" s="246"/>
      <c r="IZX16" s="246"/>
      <c r="IZY16" s="246"/>
      <c r="IZZ16" s="246"/>
      <c r="JAA16" s="246"/>
      <c r="JAB16" s="246"/>
      <c r="JAC16" s="246"/>
      <c r="JAD16" s="246"/>
      <c r="JAE16" s="246"/>
      <c r="JAF16" s="246"/>
      <c r="JAG16" s="246"/>
      <c r="JAH16" s="246"/>
      <c r="JAI16" s="246"/>
      <c r="JAJ16" s="246"/>
      <c r="JAK16" s="246"/>
      <c r="JAL16" s="246"/>
      <c r="JAM16" s="246"/>
      <c r="JAN16" s="246"/>
      <c r="JAO16" s="246"/>
      <c r="JAP16" s="246"/>
      <c r="JAQ16" s="246"/>
      <c r="JAR16" s="246"/>
      <c r="JAS16" s="246"/>
      <c r="JAT16" s="246"/>
      <c r="JAU16" s="246"/>
      <c r="JAV16" s="246"/>
      <c r="JAW16" s="246"/>
      <c r="JAX16" s="246"/>
      <c r="JAY16" s="246"/>
      <c r="JAZ16" s="246"/>
      <c r="JBA16" s="246"/>
      <c r="JBB16" s="246"/>
      <c r="JBC16" s="246"/>
      <c r="JBD16" s="246"/>
      <c r="JBE16" s="246"/>
      <c r="JBF16" s="246"/>
      <c r="JBG16" s="246"/>
      <c r="JBH16" s="246"/>
      <c r="JBI16" s="246"/>
      <c r="JBJ16" s="246"/>
      <c r="JBK16" s="246"/>
      <c r="JBL16" s="246"/>
      <c r="JBM16" s="246"/>
      <c r="JBN16" s="246"/>
      <c r="JBO16" s="246"/>
      <c r="JBP16" s="246"/>
      <c r="JBQ16" s="246"/>
      <c r="JBR16" s="246"/>
      <c r="JBS16" s="246"/>
      <c r="JBT16" s="246"/>
      <c r="JBU16" s="246"/>
      <c r="JBV16" s="246"/>
      <c r="JBW16" s="246"/>
      <c r="JBX16" s="246"/>
      <c r="JBY16" s="246"/>
      <c r="JBZ16" s="246"/>
      <c r="JCA16" s="246"/>
      <c r="JCB16" s="246"/>
      <c r="JCC16" s="246"/>
      <c r="JCD16" s="246"/>
      <c r="JCE16" s="246"/>
      <c r="JCF16" s="246"/>
      <c r="JCG16" s="246"/>
      <c r="JCH16" s="246"/>
      <c r="JCI16" s="246"/>
      <c r="JCJ16" s="246"/>
      <c r="JCK16" s="246"/>
      <c r="JCL16" s="246"/>
      <c r="JCM16" s="246"/>
      <c r="JCN16" s="246"/>
      <c r="JCO16" s="246"/>
      <c r="JCP16" s="246"/>
      <c r="JCQ16" s="246"/>
      <c r="JCR16" s="246"/>
      <c r="JCS16" s="246"/>
      <c r="JCT16" s="246"/>
      <c r="JCU16" s="246"/>
      <c r="JCV16" s="246"/>
      <c r="JCW16" s="246"/>
      <c r="JCX16" s="246"/>
      <c r="JCY16" s="246"/>
      <c r="JCZ16" s="246"/>
      <c r="JDA16" s="246"/>
      <c r="JDB16" s="246"/>
      <c r="JDC16" s="246"/>
      <c r="JDD16" s="246"/>
      <c r="JDE16" s="246"/>
      <c r="JDF16" s="246"/>
      <c r="JDG16" s="246"/>
      <c r="JDH16" s="246"/>
      <c r="JDI16" s="246"/>
      <c r="JDJ16" s="246"/>
      <c r="JDK16" s="246"/>
      <c r="JDL16" s="246"/>
      <c r="JDM16" s="246"/>
      <c r="JDN16" s="246"/>
      <c r="JDO16" s="246"/>
      <c r="JDP16" s="246"/>
      <c r="JDQ16" s="246"/>
      <c r="JDR16" s="246"/>
      <c r="JDS16" s="246"/>
      <c r="JDT16" s="246"/>
      <c r="JDU16" s="246"/>
      <c r="JDV16" s="246"/>
      <c r="JDW16" s="246"/>
      <c r="JDX16" s="246"/>
      <c r="JDY16" s="246"/>
      <c r="JDZ16" s="246"/>
      <c r="JEA16" s="246"/>
      <c r="JEB16" s="246"/>
      <c r="JEC16" s="246"/>
      <c r="JED16" s="246"/>
      <c r="JEE16" s="246"/>
      <c r="JEF16" s="246"/>
      <c r="JEG16" s="246"/>
      <c r="JEH16" s="246"/>
      <c r="JEI16" s="246"/>
      <c r="JEJ16" s="246"/>
      <c r="JEK16" s="246"/>
      <c r="JEL16" s="246"/>
      <c r="JEM16" s="246"/>
      <c r="JEN16" s="246"/>
      <c r="JEO16" s="246"/>
      <c r="JEP16" s="246"/>
      <c r="JEQ16" s="246"/>
      <c r="JER16" s="246"/>
      <c r="JES16" s="246"/>
      <c r="JET16" s="246"/>
      <c r="JEU16" s="246"/>
      <c r="JEV16" s="246"/>
      <c r="JEW16" s="246"/>
      <c r="JEX16" s="246"/>
      <c r="JEY16" s="246"/>
      <c r="JEZ16" s="246"/>
      <c r="JFA16" s="246"/>
      <c r="JFB16" s="246"/>
      <c r="JFC16" s="246"/>
      <c r="JFD16" s="246"/>
      <c r="JFE16" s="246"/>
      <c r="JFF16" s="246"/>
      <c r="JFG16" s="246"/>
      <c r="JFH16" s="246"/>
      <c r="JFI16" s="246"/>
      <c r="JFJ16" s="246"/>
      <c r="JFK16" s="246"/>
      <c r="JFL16" s="246"/>
      <c r="JFM16" s="246"/>
      <c r="JFN16" s="246"/>
      <c r="JFO16" s="246"/>
      <c r="JFP16" s="246"/>
      <c r="JFQ16" s="246"/>
      <c r="JFR16" s="246"/>
      <c r="JFS16" s="246"/>
      <c r="JFT16" s="246"/>
      <c r="JFU16" s="246"/>
      <c r="JFV16" s="246"/>
      <c r="JFW16" s="246"/>
      <c r="JFX16" s="246"/>
      <c r="JFY16" s="246"/>
      <c r="JFZ16" s="246"/>
      <c r="JGA16" s="246"/>
      <c r="JGB16" s="246"/>
      <c r="JGC16" s="246"/>
      <c r="JGD16" s="246"/>
      <c r="JGE16" s="246"/>
      <c r="JGF16" s="246"/>
      <c r="JGG16" s="246"/>
      <c r="JGH16" s="246"/>
      <c r="JGI16" s="246"/>
      <c r="JGJ16" s="246"/>
      <c r="JGK16" s="246"/>
      <c r="JGL16" s="246"/>
      <c r="JGM16" s="246"/>
      <c r="JGN16" s="246"/>
      <c r="JGO16" s="246"/>
      <c r="JGP16" s="246"/>
      <c r="JGQ16" s="246"/>
      <c r="JGR16" s="246"/>
      <c r="JGS16" s="246"/>
      <c r="JGT16" s="246"/>
      <c r="JGU16" s="246"/>
      <c r="JGV16" s="246"/>
      <c r="JGW16" s="246"/>
      <c r="JGX16" s="246"/>
      <c r="JGY16" s="246"/>
      <c r="JGZ16" s="246"/>
      <c r="JHA16" s="246"/>
      <c r="JHB16" s="246"/>
      <c r="JHC16" s="246"/>
      <c r="JHD16" s="246"/>
      <c r="JHE16" s="246"/>
      <c r="JHF16" s="246"/>
      <c r="JHG16" s="246"/>
      <c r="JHH16" s="246"/>
      <c r="JHI16" s="246"/>
      <c r="JHJ16" s="246"/>
      <c r="JHK16" s="246"/>
      <c r="JHL16" s="246"/>
      <c r="JHM16" s="246"/>
      <c r="JHN16" s="246"/>
      <c r="JHO16" s="246"/>
      <c r="JHP16" s="246"/>
      <c r="JHQ16" s="246"/>
      <c r="JHR16" s="246"/>
      <c r="JHS16" s="246"/>
      <c r="JHT16" s="246"/>
      <c r="JHU16" s="246"/>
      <c r="JHV16" s="246"/>
      <c r="JHW16" s="246"/>
      <c r="JHX16" s="246"/>
      <c r="JHY16" s="246"/>
      <c r="JHZ16" s="246"/>
      <c r="JIA16" s="246"/>
      <c r="JIB16" s="246"/>
      <c r="JIC16" s="246"/>
      <c r="JID16" s="246"/>
      <c r="JIE16" s="246"/>
      <c r="JIF16" s="246"/>
      <c r="JIG16" s="246"/>
      <c r="JIH16" s="246"/>
      <c r="JII16" s="246"/>
      <c r="JIJ16" s="246"/>
      <c r="JIK16" s="246"/>
      <c r="JIL16" s="246"/>
      <c r="JIM16" s="246"/>
      <c r="JIN16" s="246"/>
      <c r="JIO16" s="246"/>
      <c r="JIP16" s="246"/>
      <c r="JIQ16" s="246"/>
      <c r="JIR16" s="246"/>
      <c r="JIS16" s="246"/>
      <c r="JIT16" s="246"/>
      <c r="JIU16" s="246"/>
      <c r="JIV16" s="246"/>
      <c r="JIW16" s="246"/>
      <c r="JIX16" s="246"/>
      <c r="JIY16" s="246"/>
      <c r="JIZ16" s="246"/>
      <c r="JJA16" s="246"/>
      <c r="JJB16" s="246"/>
      <c r="JJC16" s="246"/>
      <c r="JJD16" s="246"/>
      <c r="JJE16" s="246"/>
      <c r="JJF16" s="246"/>
      <c r="JJG16" s="246"/>
      <c r="JJH16" s="246"/>
      <c r="JJI16" s="246"/>
      <c r="JJJ16" s="246"/>
      <c r="JJK16" s="246"/>
      <c r="JJL16" s="246"/>
      <c r="JJM16" s="246"/>
      <c r="JJN16" s="246"/>
      <c r="JJO16" s="246"/>
      <c r="JJP16" s="246"/>
      <c r="JJQ16" s="246"/>
      <c r="JJR16" s="246"/>
      <c r="JJS16" s="246"/>
      <c r="JJT16" s="246"/>
      <c r="JJU16" s="246"/>
      <c r="JJV16" s="246"/>
      <c r="JJW16" s="246"/>
      <c r="JJX16" s="246"/>
      <c r="JJY16" s="246"/>
      <c r="JJZ16" s="246"/>
      <c r="JKA16" s="246"/>
      <c r="JKB16" s="246"/>
      <c r="JKC16" s="246"/>
      <c r="JKD16" s="246"/>
      <c r="JKE16" s="246"/>
      <c r="JKF16" s="246"/>
      <c r="JKG16" s="246"/>
      <c r="JKH16" s="246"/>
      <c r="JKI16" s="246"/>
      <c r="JKJ16" s="246"/>
      <c r="JKK16" s="246"/>
      <c r="JKL16" s="246"/>
      <c r="JKM16" s="246"/>
      <c r="JKN16" s="246"/>
      <c r="JKO16" s="246"/>
      <c r="JKP16" s="246"/>
      <c r="JKQ16" s="246"/>
      <c r="JKR16" s="246"/>
      <c r="JKS16" s="246"/>
      <c r="JKT16" s="246"/>
      <c r="JKU16" s="246"/>
      <c r="JKV16" s="246"/>
      <c r="JKW16" s="246"/>
      <c r="JKX16" s="246"/>
      <c r="JKY16" s="246"/>
      <c r="JKZ16" s="246"/>
      <c r="JLA16" s="246"/>
      <c r="JLB16" s="246"/>
      <c r="JLC16" s="246"/>
      <c r="JLD16" s="246"/>
      <c r="JLE16" s="246"/>
      <c r="JLF16" s="246"/>
      <c r="JLG16" s="246"/>
      <c r="JLH16" s="246"/>
      <c r="JLI16" s="246"/>
      <c r="JLJ16" s="246"/>
      <c r="JLK16" s="246"/>
      <c r="JLL16" s="246"/>
      <c r="JLM16" s="246"/>
      <c r="JLN16" s="246"/>
      <c r="JLO16" s="246"/>
      <c r="JLP16" s="246"/>
      <c r="JLQ16" s="246"/>
      <c r="JLR16" s="246"/>
      <c r="JLS16" s="246"/>
      <c r="JLT16" s="246"/>
      <c r="JLU16" s="246"/>
      <c r="JLV16" s="246"/>
      <c r="JLW16" s="246"/>
      <c r="JLX16" s="246"/>
      <c r="JLY16" s="246"/>
      <c r="JLZ16" s="246"/>
      <c r="JMA16" s="246"/>
      <c r="JMB16" s="246"/>
      <c r="JMC16" s="246"/>
      <c r="JMD16" s="246"/>
      <c r="JME16" s="246"/>
      <c r="JMF16" s="246"/>
      <c r="JMG16" s="246"/>
      <c r="JMH16" s="246"/>
      <c r="JMI16" s="246"/>
      <c r="JMJ16" s="246"/>
      <c r="JMK16" s="246"/>
      <c r="JML16" s="246"/>
      <c r="JMM16" s="246"/>
      <c r="JMN16" s="246"/>
      <c r="JMO16" s="246"/>
      <c r="JMP16" s="246"/>
      <c r="JMQ16" s="246"/>
      <c r="JMR16" s="246"/>
      <c r="JMS16" s="246"/>
      <c r="JMT16" s="246"/>
      <c r="JMU16" s="246"/>
      <c r="JMV16" s="246"/>
      <c r="JMW16" s="246"/>
      <c r="JMX16" s="246"/>
      <c r="JMY16" s="246"/>
      <c r="JMZ16" s="246"/>
      <c r="JNA16" s="246"/>
      <c r="JNB16" s="246"/>
      <c r="JNC16" s="246"/>
      <c r="JND16" s="246"/>
      <c r="JNE16" s="246"/>
      <c r="JNF16" s="246"/>
      <c r="JNG16" s="246"/>
      <c r="JNH16" s="246"/>
      <c r="JNI16" s="246"/>
      <c r="JNJ16" s="246"/>
      <c r="JNK16" s="246"/>
      <c r="JNL16" s="246"/>
      <c r="JNM16" s="246"/>
      <c r="JNN16" s="246"/>
      <c r="JNO16" s="246"/>
      <c r="JNP16" s="246"/>
      <c r="JNQ16" s="246"/>
      <c r="JNR16" s="246"/>
      <c r="JNS16" s="246"/>
      <c r="JNT16" s="246"/>
      <c r="JNU16" s="246"/>
      <c r="JNV16" s="246"/>
      <c r="JNW16" s="246"/>
      <c r="JNX16" s="246"/>
      <c r="JNY16" s="246"/>
      <c r="JNZ16" s="246"/>
      <c r="JOA16" s="246"/>
      <c r="JOB16" s="246"/>
      <c r="JOC16" s="246"/>
      <c r="JOD16" s="246"/>
      <c r="JOE16" s="246"/>
      <c r="JOF16" s="246"/>
      <c r="JOG16" s="246"/>
      <c r="JOH16" s="246"/>
      <c r="JOI16" s="246"/>
      <c r="JOJ16" s="246"/>
      <c r="JOK16" s="246"/>
      <c r="JOL16" s="246"/>
      <c r="JOM16" s="246"/>
      <c r="JON16" s="246"/>
      <c r="JOO16" s="246"/>
      <c r="JOP16" s="246"/>
      <c r="JOQ16" s="246"/>
      <c r="JOR16" s="246"/>
      <c r="JOS16" s="246"/>
      <c r="JOT16" s="246"/>
      <c r="JOU16" s="246"/>
      <c r="JOV16" s="246"/>
      <c r="JOW16" s="246"/>
      <c r="JOX16" s="246"/>
      <c r="JOY16" s="246"/>
      <c r="JOZ16" s="246"/>
      <c r="JPA16" s="246"/>
      <c r="JPB16" s="246"/>
      <c r="JPC16" s="246"/>
      <c r="JPD16" s="246"/>
      <c r="JPE16" s="246"/>
      <c r="JPF16" s="246"/>
      <c r="JPG16" s="246"/>
      <c r="JPH16" s="246"/>
      <c r="JPI16" s="246"/>
      <c r="JPJ16" s="246"/>
      <c r="JPK16" s="246"/>
      <c r="JPL16" s="246"/>
      <c r="JPM16" s="246"/>
      <c r="JPN16" s="246"/>
      <c r="JPO16" s="246"/>
      <c r="JPP16" s="246"/>
      <c r="JPQ16" s="246"/>
      <c r="JPR16" s="246"/>
      <c r="JPS16" s="246"/>
      <c r="JPT16" s="246"/>
      <c r="JPU16" s="246"/>
      <c r="JPV16" s="246"/>
      <c r="JPW16" s="246"/>
      <c r="JPX16" s="246"/>
      <c r="JPY16" s="246"/>
      <c r="JPZ16" s="246"/>
      <c r="JQA16" s="246"/>
      <c r="JQB16" s="246"/>
      <c r="JQC16" s="246"/>
      <c r="JQD16" s="246"/>
      <c r="JQE16" s="246"/>
      <c r="JQF16" s="246"/>
      <c r="JQG16" s="246"/>
      <c r="JQH16" s="246"/>
      <c r="JQI16" s="246"/>
      <c r="JQJ16" s="246"/>
      <c r="JQK16" s="246"/>
      <c r="JQL16" s="246"/>
      <c r="JQM16" s="246"/>
      <c r="JQN16" s="246"/>
      <c r="JQO16" s="246"/>
      <c r="JQP16" s="246"/>
      <c r="JQQ16" s="246"/>
      <c r="JQR16" s="246"/>
      <c r="JQS16" s="246"/>
      <c r="JQT16" s="246"/>
      <c r="JQU16" s="246"/>
      <c r="JQV16" s="246"/>
      <c r="JQW16" s="246"/>
      <c r="JQX16" s="246"/>
      <c r="JQY16" s="246"/>
      <c r="JQZ16" s="246"/>
      <c r="JRA16" s="246"/>
      <c r="JRB16" s="246"/>
      <c r="JRC16" s="246"/>
      <c r="JRD16" s="246"/>
      <c r="JRE16" s="246"/>
      <c r="JRF16" s="246"/>
      <c r="JRG16" s="246"/>
      <c r="JRH16" s="246"/>
      <c r="JRI16" s="246"/>
      <c r="JRJ16" s="246"/>
      <c r="JRK16" s="246"/>
      <c r="JRL16" s="246"/>
      <c r="JRM16" s="246"/>
      <c r="JRN16" s="246"/>
      <c r="JRO16" s="246"/>
      <c r="JRP16" s="246"/>
      <c r="JRQ16" s="246"/>
      <c r="JRR16" s="246"/>
      <c r="JRS16" s="246"/>
      <c r="JRT16" s="246"/>
      <c r="JRU16" s="246"/>
      <c r="JRV16" s="246"/>
      <c r="JRW16" s="246"/>
      <c r="JRX16" s="246"/>
      <c r="JRY16" s="246"/>
      <c r="JRZ16" s="246"/>
      <c r="JSA16" s="246"/>
      <c r="JSB16" s="246"/>
      <c r="JSC16" s="246"/>
      <c r="JSD16" s="246"/>
      <c r="JSE16" s="246"/>
      <c r="JSF16" s="246"/>
      <c r="JSG16" s="246"/>
      <c r="JSH16" s="246"/>
      <c r="JSI16" s="246"/>
      <c r="JSJ16" s="246"/>
      <c r="JSK16" s="246"/>
      <c r="JSL16" s="246"/>
      <c r="JSM16" s="246"/>
      <c r="JSN16" s="246"/>
      <c r="JSO16" s="246"/>
      <c r="JSP16" s="246"/>
      <c r="JSQ16" s="246"/>
      <c r="JSR16" s="246"/>
      <c r="JSS16" s="246"/>
      <c r="JST16" s="246"/>
      <c r="JSU16" s="246"/>
      <c r="JSV16" s="246"/>
      <c r="JSW16" s="246"/>
      <c r="JSX16" s="246"/>
      <c r="JSY16" s="246"/>
      <c r="JSZ16" s="246"/>
      <c r="JTA16" s="246"/>
      <c r="JTB16" s="246"/>
      <c r="JTC16" s="246"/>
      <c r="JTD16" s="246"/>
      <c r="JTE16" s="246"/>
      <c r="JTF16" s="246"/>
      <c r="JTG16" s="246"/>
      <c r="JTH16" s="246"/>
      <c r="JTI16" s="246"/>
      <c r="JTJ16" s="246"/>
      <c r="JTK16" s="246"/>
      <c r="JTL16" s="246"/>
      <c r="JTM16" s="246"/>
      <c r="JTN16" s="246"/>
      <c r="JTO16" s="246"/>
      <c r="JTP16" s="246"/>
      <c r="JTQ16" s="246"/>
      <c r="JTR16" s="246"/>
      <c r="JTS16" s="246"/>
      <c r="JTT16" s="246"/>
      <c r="JTU16" s="246"/>
      <c r="JTV16" s="246"/>
      <c r="JTW16" s="246"/>
      <c r="JTX16" s="246"/>
      <c r="JTY16" s="246"/>
      <c r="JTZ16" s="246"/>
      <c r="JUA16" s="246"/>
      <c r="JUB16" s="246"/>
      <c r="JUC16" s="246"/>
      <c r="JUD16" s="246"/>
      <c r="JUE16" s="246"/>
      <c r="JUF16" s="246"/>
      <c r="JUG16" s="246"/>
      <c r="JUH16" s="246"/>
      <c r="JUI16" s="246"/>
      <c r="JUJ16" s="246"/>
      <c r="JUK16" s="246"/>
      <c r="JUL16" s="246"/>
      <c r="JUM16" s="246"/>
      <c r="JUN16" s="246"/>
      <c r="JUO16" s="246"/>
      <c r="JUP16" s="246"/>
      <c r="JUQ16" s="246"/>
      <c r="JUR16" s="246"/>
      <c r="JUS16" s="246"/>
      <c r="JUT16" s="246"/>
      <c r="JUU16" s="246"/>
      <c r="JUV16" s="246"/>
      <c r="JUW16" s="246"/>
      <c r="JUX16" s="246"/>
      <c r="JUY16" s="246"/>
      <c r="JUZ16" s="246"/>
      <c r="JVA16" s="246"/>
      <c r="JVB16" s="246"/>
      <c r="JVC16" s="246"/>
      <c r="JVD16" s="246"/>
      <c r="JVE16" s="246"/>
      <c r="JVF16" s="246"/>
      <c r="JVG16" s="246"/>
      <c r="JVH16" s="246"/>
      <c r="JVI16" s="246"/>
      <c r="JVJ16" s="246"/>
      <c r="JVK16" s="246"/>
      <c r="JVL16" s="246"/>
      <c r="JVM16" s="246"/>
      <c r="JVN16" s="246"/>
      <c r="JVO16" s="246"/>
      <c r="JVP16" s="246"/>
      <c r="JVQ16" s="246"/>
      <c r="JVR16" s="246"/>
      <c r="JVS16" s="246"/>
      <c r="JVT16" s="246"/>
      <c r="JVU16" s="246"/>
      <c r="JVV16" s="246"/>
      <c r="JVW16" s="246"/>
      <c r="JVX16" s="246"/>
      <c r="JVY16" s="246"/>
      <c r="JVZ16" s="246"/>
      <c r="JWA16" s="246"/>
      <c r="JWB16" s="246"/>
      <c r="JWC16" s="246"/>
      <c r="JWD16" s="246"/>
      <c r="JWE16" s="246"/>
      <c r="JWF16" s="246"/>
      <c r="JWG16" s="246"/>
      <c r="JWH16" s="246"/>
      <c r="JWI16" s="246"/>
      <c r="JWJ16" s="246"/>
      <c r="JWK16" s="246"/>
      <c r="JWL16" s="246"/>
      <c r="JWM16" s="246"/>
      <c r="JWN16" s="246"/>
      <c r="JWO16" s="246"/>
      <c r="JWP16" s="246"/>
      <c r="JWQ16" s="246"/>
      <c r="JWR16" s="246"/>
      <c r="JWS16" s="246"/>
      <c r="JWT16" s="246"/>
      <c r="JWU16" s="246"/>
      <c r="JWV16" s="246"/>
      <c r="JWW16" s="246"/>
      <c r="JWX16" s="246"/>
      <c r="JWY16" s="246"/>
      <c r="JWZ16" s="246"/>
      <c r="JXA16" s="246"/>
      <c r="JXB16" s="246"/>
      <c r="JXC16" s="246"/>
      <c r="JXD16" s="246"/>
      <c r="JXE16" s="246"/>
      <c r="JXF16" s="246"/>
      <c r="JXG16" s="246"/>
      <c r="JXH16" s="246"/>
      <c r="JXI16" s="246"/>
      <c r="JXJ16" s="246"/>
      <c r="JXK16" s="246"/>
      <c r="JXL16" s="246"/>
      <c r="JXM16" s="246"/>
      <c r="JXN16" s="246"/>
      <c r="JXO16" s="246"/>
      <c r="JXP16" s="246"/>
      <c r="JXQ16" s="246"/>
      <c r="JXR16" s="246"/>
      <c r="JXS16" s="246"/>
      <c r="JXT16" s="246"/>
      <c r="JXU16" s="246"/>
      <c r="JXV16" s="246"/>
      <c r="JXW16" s="246"/>
      <c r="JXX16" s="246"/>
      <c r="JXY16" s="246"/>
      <c r="JXZ16" s="246"/>
      <c r="JYA16" s="246"/>
      <c r="JYB16" s="246"/>
      <c r="JYC16" s="246"/>
      <c r="JYD16" s="246"/>
      <c r="JYE16" s="246"/>
      <c r="JYF16" s="246"/>
      <c r="JYG16" s="246"/>
      <c r="JYH16" s="246"/>
      <c r="JYI16" s="246"/>
      <c r="JYJ16" s="246"/>
      <c r="JYK16" s="246"/>
      <c r="JYL16" s="246"/>
      <c r="JYM16" s="246"/>
      <c r="JYN16" s="246"/>
      <c r="JYO16" s="246"/>
      <c r="JYP16" s="246"/>
      <c r="JYQ16" s="246"/>
      <c r="JYR16" s="246"/>
      <c r="JYS16" s="246"/>
      <c r="JYT16" s="246"/>
      <c r="JYU16" s="246"/>
      <c r="JYV16" s="246"/>
      <c r="JYW16" s="246"/>
      <c r="JYX16" s="246"/>
      <c r="JYY16" s="246"/>
      <c r="JYZ16" s="246"/>
      <c r="JZA16" s="246"/>
      <c r="JZB16" s="246"/>
      <c r="JZC16" s="246"/>
      <c r="JZD16" s="246"/>
      <c r="JZE16" s="246"/>
      <c r="JZF16" s="246"/>
      <c r="JZG16" s="246"/>
      <c r="JZH16" s="246"/>
      <c r="JZI16" s="246"/>
      <c r="JZJ16" s="246"/>
      <c r="JZK16" s="246"/>
      <c r="JZL16" s="246"/>
      <c r="JZM16" s="246"/>
      <c r="JZN16" s="246"/>
      <c r="JZO16" s="246"/>
      <c r="JZP16" s="246"/>
      <c r="JZQ16" s="246"/>
      <c r="JZR16" s="246"/>
      <c r="JZS16" s="246"/>
      <c r="JZT16" s="246"/>
      <c r="JZU16" s="246"/>
      <c r="JZV16" s="246"/>
      <c r="JZW16" s="246"/>
      <c r="JZX16" s="246"/>
      <c r="JZY16" s="246"/>
      <c r="JZZ16" s="246"/>
      <c r="KAA16" s="246"/>
      <c r="KAB16" s="246"/>
      <c r="KAC16" s="246"/>
      <c r="KAD16" s="246"/>
      <c r="KAE16" s="246"/>
      <c r="KAF16" s="246"/>
      <c r="KAG16" s="246"/>
      <c r="KAH16" s="246"/>
      <c r="KAI16" s="246"/>
      <c r="KAJ16" s="246"/>
      <c r="KAK16" s="246"/>
      <c r="KAL16" s="246"/>
      <c r="KAM16" s="246"/>
      <c r="KAN16" s="246"/>
      <c r="KAO16" s="246"/>
      <c r="KAP16" s="246"/>
      <c r="KAQ16" s="246"/>
      <c r="KAR16" s="246"/>
      <c r="KAS16" s="246"/>
      <c r="KAT16" s="246"/>
      <c r="KAU16" s="246"/>
      <c r="KAV16" s="246"/>
      <c r="KAW16" s="246"/>
      <c r="KAX16" s="246"/>
      <c r="KAY16" s="246"/>
      <c r="KAZ16" s="246"/>
      <c r="KBA16" s="246"/>
      <c r="KBB16" s="246"/>
      <c r="KBC16" s="246"/>
      <c r="KBD16" s="246"/>
      <c r="KBE16" s="246"/>
      <c r="KBF16" s="246"/>
      <c r="KBG16" s="246"/>
      <c r="KBH16" s="246"/>
      <c r="KBI16" s="246"/>
      <c r="KBJ16" s="246"/>
      <c r="KBK16" s="246"/>
      <c r="KBL16" s="246"/>
      <c r="KBM16" s="246"/>
      <c r="KBN16" s="246"/>
      <c r="KBO16" s="246"/>
      <c r="KBP16" s="246"/>
      <c r="KBQ16" s="246"/>
      <c r="KBR16" s="246"/>
      <c r="KBS16" s="246"/>
      <c r="KBT16" s="246"/>
      <c r="KBU16" s="246"/>
      <c r="KBV16" s="246"/>
      <c r="KBW16" s="246"/>
      <c r="KBX16" s="246"/>
      <c r="KBY16" s="246"/>
      <c r="KBZ16" s="246"/>
      <c r="KCA16" s="246"/>
      <c r="KCB16" s="246"/>
      <c r="KCC16" s="246"/>
      <c r="KCD16" s="246"/>
      <c r="KCE16" s="246"/>
      <c r="KCF16" s="246"/>
      <c r="KCG16" s="246"/>
      <c r="KCH16" s="246"/>
      <c r="KCI16" s="246"/>
      <c r="KCJ16" s="246"/>
      <c r="KCK16" s="246"/>
      <c r="KCL16" s="246"/>
      <c r="KCM16" s="246"/>
      <c r="KCN16" s="246"/>
      <c r="KCO16" s="246"/>
      <c r="KCP16" s="246"/>
      <c r="KCQ16" s="246"/>
      <c r="KCR16" s="246"/>
      <c r="KCS16" s="246"/>
      <c r="KCT16" s="246"/>
      <c r="KCU16" s="246"/>
      <c r="KCV16" s="246"/>
      <c r="KCW16" s="246"/>
      <c r="KCX16" s="246"/>
      <c r="KCY16" s="246"/>
      <c r="KCZ16" s="246"/>
      <c r="KDA16" s="246"/>
      <c r="KDB16" s="246"/>
      <c r="KDC16" s="246"/>
      <c r="KDD16" s="246"/>
      <c r="KDE16" s="246"/>
      <c r="KDF16" s="246"/>
      <c r="KDG16" s="246"/>
      <c r="KDH16" s="246"/>
      <c r="KDI16" s="246"/>
      <c r="KDJ16" s="246"/>
      <c r="KDK16" s="246"/>
      <c r="KDL16" s="246"/>
      <c r="KDM16" s="246"/>
      <c r="KDN16" s="246"/>
      <c r="KDO16" s="246"/>
      <c r="KDP16" s="246"/>
      <c r="KDQ16" s="246"/>
      <c r="KDR16" s="246"/>
      <c r="KDS16" s="246"/>
      <c r="KDT16" s="246"/>
      <c r="KDU16" s="246"/>
      <c r="KDV16" s="246"/>
      <c r="KDW16" s="246"/>
      <c r="KDX16" s="246"/>
      <c r="KDY16" s="246"/>
      <c r="KDZ16" s="246"/>
      <c r="KEA16" s="246"/>
      <c r="KEB16" s="246"/>
      <c r="KEC16" s="246"/>
      <c r="KED16" s="246"/>
      <c r="KEE16" s="246"/>
      <c r="KEF16" s="246"/>
      <c r="KEG16" s="246"/>
      <c r="KEH16" s="246"/>
      <c r="KEI16" s="246"/>
      <c r="KEJ16" s="246"/>
      <c r="KEK16" s="246"/>
      <c r="KEL16" s="246"/>
      <c r="KEM16" s="246"/>
      <c r="KEN16" s="246"/>
      <c r="KEO16" s="246"/>
      <c r="KEP16" s="246"/>
      <c r="KEQ16" s="246"/>
      <c r="KER16" s="246"/>
      <c r="KES16" s="246"/>
      <c r="KET16" s="246"/>
      <c r="KEU16" s="246"/>
      <c r="KEV16" s="246"/>
      <c r="KEW16" s="246"/>
      <c r="KEX16" s="246"/>
      <c r="KEY16" s="246"/>
      <c r="KEZ16" s="246"/>
      <c r="KFA16" s="246"/>
      <c r="KFB16" s="246"/>
      <c r="KFC16" s="246"/>
      <c r="KFD16" s="246"/>
      <c r="KFE16" s="246"/>
      <c r="KFF16" s="246"/>
      <c r="KFG16" s="246"/>
      <c r="KFH16" s="246"/>
      <c r="KFI16" s="246"/>
      <c r="KFJ16" s="246"/>
      <c r="KFK16" s="246"/>
      <c r="KFL16" s="246"/>
      <c r="KFM16" s="246"/>
      <c r="KFN16" s="246"/>
      <c r="KFO16" s="246"/>
      <c r="KFP16" s="246"/>
      <c r="KFQ16" s="246"/>
      <c r="KFR16" s="246"/>
      <c r="KFS16" s="246"/>
      <c r="KFT16" s="246"/>
      <c r="KFU16" s="246"/>
      <c r="KFV16" s="246"/>
      <c r="KFW16" s="246"/>
      <c r="KFX16" s="246"/>
      <c r="KFY16" s="246"/>
      <c r="KFZ16" s="246"/>
      <c r="KGA16" s="246"/>
      <c r="KGB16" s="246"/>
      <c r="KGC16" s="246"/>
      <c r="KGD16" s="246"/>
      <c r="KGE16" s="246"/>
      <c r="KGF16" s="246"/>
      <c r="KGG16" s="246"/>
      <c r="KGH16" s="246"/>
      <c r="KGI16" s="246"/>
      <c r="KGJ16" s="246"/>
      <c r="KGK16" s="246"/>
      <c r="KGL16" s="246"/>
      <c r="KGM16" s="246"/>
      <c r="KGN16" s="246"/>
      <c r="KGO16" s="246"/>
      <c r="KGP16" s="246"/>
      <c r="KGQ16" s="246"/>
      <c r="KGR16" s="246"/>
      <c r="KGS16" s="246"/>
      <c r="KGT16" s="246"/>
      <c r="KGU16" s="246"/>
      <c r="KGV16" s="246"/>
      <c r="KGW16" s="246"/>
      <c r="KGX16" s="246"/>
      <c r="KGY16" s="246"/>
      <c r="KGZ16" s="246"/>
      <c r="KHA16" s="246"/>
      <c r="KHB16" s="246"/>
      <c r="KHC16" s="246"/>
      <c r="KHD16" s="246"/>
      <c r="KHE16" s="246"/>
      <c r="KHF16" s="246"/>
      <c r="KHG16" s="246"/>
      <c r="KHH16" s="246"/>
      <c r="KHI16" s="246"/>
      <c r="KHJ16" s="246"/>
      <c r="KHK16" s="246"/>
      <c r="KHL16" s="246"/>
      <c r="KHM16" s="246"/>
      <c r="KHN16" s="246"/>
      <c r="KHO16" s="246"/>
      <c r="KHP16" s="246"/>
      <c r="KHQ16" s="246"/>
      <c r="KHR16" s="246"/>
      <c r="KHS16" s="246"/>
      <c r="KHT16" s="246"/>
      <c r="KHU16" s="246"/>
      <c r="KHV16" s="246"/>
      <c r="KHW16" s="246"/>
      <c r="KHX16" s="246"/>
      <c r="KHY16" s="246"/>
      <c r="KHZ16" s="246"/>
      <c r="KIA16" s="246"/>
      <c r="KIB16" s="246"/>
      <c r="KIC16" s="246"/>
      <c r="KID16" s="246"/>
      <c r="KIE16" s="246"/>
      <c r="KIF16" s="246"/>
      <c r="KIG16" s="246"/>
      <c r="KIH16" s="246"/>
      <c r="KII16" s="246"/>
      <c r="KIJ16" s="246"/>
      <c r="KIK16" s="246"/>
      <c r="KIL16" s="246"/>
      <c r="KIM16" s="246"/>
      <c r="KIN16" s="246"/>
      <c r="KIO16" s="246"/>
      <c r="KIP16" s="246"/>
      <c r="KIQ16" s="246"/>
      <c r="KIR16" s="246"/>
      <c r="KIS16" s="246"/>
      <c r="KIT16" s="246"/>
      <c r="KIU16" s="246"/>
      <c r="KIV16" s="246"/>
      <c r="KIW16" s="246"/>
      <c r="KIX16" s="246"/>
      <c r="KIY16" s="246"/>
      <c r="KIZ16" s="246"/>
      <c r="KJA16" s="246"/>
      <c r="KJB16" s="246"/>
      <c r="KJC16" s="246"/>
      <c r="KJD16" s="246"/>
      <c r="KJE16" s="246"/>
      <c r="KJF16" s="246"/>
      <c r="KJG16" s="246"/>
      <c r="KJH16" s="246"/>
      <c r="KJI16" s="246"/>
      <c r="KJJ16" s="246"/>
      <c r="KJK16" s="246"/>
      <c r="KJL16" s="246"/>
      <c r="KJM16" s="246"/>
      <c r="KJN16" s="246"/>
      <c r="KJO16" s="246"/>
      <c r="KJP16" s="246"/>
      <c r="KJQ16" s="246"/>
      <c r="KJR16" s="246"/>
      <c r="KJS16" s="246"/>
      <c r="KJT16" s="246"/>
      <c r="KJU16" s="246"/>
      <c r="KJV16" s="246"/>
      <c r="KJW16" s="246"/>
      <c r="KJX16" s="246"/>
      <c r="KJY16" s="246"/>
      <c r="KJZ16" s="246"/>
      <c r="KKA16" s="246"/>
      <c r="KKB16" s="246"/>
      <c r="KKC16" s="246"/>
      <c r="KKD16" s="246"/>
      <c r="KKE16" s="246"/>
      <c r="KKF16" s="246"/>
      <c r="KKG16" s="246"/>
      <c r="KKH16" s="246"/>
      <c r="KKI16" s="246"/>
      <c r="KKJ16" s="246"/>
      <c r="KKK16" s="246"/>
      <c r="KKL16" s="246"/>
      <c r="KKM16" s="246"/>
      <c r="KKN16" s="246"/>
      <c r="KKO16" s="246"/>
      <c r="KKP16" s="246"/>
      <c r="KKQ16" s="246"/>
      <c r="KKR16" s="246"/>
      <c r="KKS16" s="246"/>
      <c r="KKT16" s="246"/>
      <c r="KKU16" s="246"/>
      <c r="KKV16" s="246"/>
      <c r="KKW16" s="246"/>
      <c r="KKX16" s="246"/>
      <c r="KKY16" s="246"/>
      <c r="KKZ16" s="246"/>
      <c r="KLA16" s="246"/>
      <c r="KLB16" s="246"/>
      <c r="KLC16" s="246"/>
      <c r="KLD16" s="246"/>
      <c r="KLE16" s="246"/>
      <c r="KLF16" s="246"/>
      <c r="KLG16" s="246"/>
      <c r="KLH16" s="246"/>
      <c r="KLI16" s="246"/>
      <c r="KLJ16" s="246"/>
      <c r="KLK16" s="246"/>
      <c r="KLL16" s="246"/>
      <c r="KLM16" s="246"/>
      <c r="KLN16" s="246"/>
      <c r="KLO16" s="246"/>
      <c r="KLP16" s="246"/>
      <c r="KLQ16" s="246"/>
      <c r="KLR16" s="246"/>
      <c r="KLS16" s="246"/>
      <c r="KLT16" s="246"/>
      <c r="KLU16" s="246"/>
      <c r="KLV16" s="246"/>
      <c r="KLW16" s="246"/>
      <c r="KLX16" s="246"/>
      <c r="KLY16" s="246"/>
      <c r="KLZ16" s="246"/>
      <c r="KMA16" s="246"/>
      <c r="KMB16" s="246"/>
      <c r="KMC16" s="246"/>
      <c r="KMD16" s="246"/>
      <c r="KME16" s="246"/>
      <c r="KMF16" s="246"/>
      <c r="KMG16" s="246"/>
      <c r="KMH16" s="246"/>
      <c r="KMI16" s="246"/>
      <c r="KMJ16" s="246"/>
      <c r="KMK16" s="246"/>
      <c r="KML16" s="246"/>
      <c r="KMM16" s="246"/>
      <c r="KMN16" s="246"/>
      <c r="KMO16" s="246"/>
      <c r="KMP16" s="246"/>
      <c r="KMQ16" s="246"/>
      <c r="KMR16" s="246"/>
      <c r="KMS16" s="246"/>
      <c r="KMT16" s="246"/>
      <c r="KMU16" s="246"/>
      <c r="KMV16" s="246"/>
      <c r="KMW16" s="246"/>
      <c r="KMX16" s="246"/>
      <c r="KMY16" s="246"/>
      <c r="KMZ16" s="246"/>
      <c r="KNA16" s="246"/>
      <c r="KNB16" s="246"/>
      <c r="KNC16" s="246"/>
      <c r="KND16" s="246"/>
      <c r="KNE16" s="246"/>
      <c r="KNF16" s="246"/>
      <c r="KNG16" s="246"/>
      <c r="KNH16" s="246"/>
      <c r="KNI16" s="246"/>
      <c r="KNJ16" s="246"/>
      <c r="KNK16" s="246"/>
      <c r="KNL16" s="246"/>
      <c r="KNM16" s="246"/>
      <c r="KNN16" s="246"/>
      <c r="KNO16" s="246"/>
      <c r="KNP16" s="246"/>
      <c r="KNQ16" s="246"/>
      <c r="KNR16" s="246"/>
      <c r="KNS16" s="246"/>
      <c r="KNT16" s="246"/>
      <c r="KNU16" s="246"/>
      <c r="KNV16" s="246"/>
      <c r="KNW16" s="246"/>
      <c r="KNX16" s="246"/>
      <c r="KNY16" s="246"/>
      <c r="KNZ16" s="246"/>
      <c r="KOA16" s="246"/>
      <c r="KOB16" s="246"/>
      <c r="KOC16" s="246"/>
      <c r="KOD16" s="246"/>
      <c r="KOE16" s="246"/>
      <c r="KOF16" s="246"/>
      <c r="KOG16" s="246"/>
      <c r="KOH16" s="246"/>
      <c r="KOI16" s="246"/>
      <c r="KOJ16" s="246"/>
      <c r="KOK16" s="246"/>
      <c r="KOL16" s="246"/>
      <c r="KOM16" s="246"/>
      <c r="KON16" s="246"/>
      <c r="KOO16" s="246"/>
      <c r="KOP16" s="246"/>
      <c r="KOQ16" s="246"/>
      <c r="KOR16" s="246"/>
      <c r="KOS16" s="246"/>
      <c r="KOT16" s="246"/>
      <c r="KOU16" s="246"/>
      <c r="KOV16" s="246"/>
      <c r="KOW16" s="246"/>
      <c r="KOX16" s="246"/>
      <c r="KOY16" s="246"/>
      <c r="KOZ16" s="246"/>
      <c r="KPA16" s="246"/>
      <c r="KPB16" s="246"/>
      <c r="KPC16" s="246"/>
      <c r="KPD16" s="246"/>
      <c r="KPE16" s="246"/>
      <c r="KPF16" s="246"/>
      <c r="KPG16" s="246"/>
      <c r="KPH16" s="246"/>
      <c r="KPI16" s="246"/>
      <c r="KPJ16" s="246"/>
      <c r="KPK16" s="246"/>
      <c r="KPL16" s="246"/>
      <c r="KPM16" s="246"/>
      <c r="KPN16" s="246"/>
      <c r="KPO16" s="246"/>
      <c r="KPP16" s="246"/>
      <c r="KPQ16" s="246"/>
      <c r="KPR16" s="246"/>
      <c r="KPS16" s="246"/>
      <c r="KPT16" s="246"/>
      <c r="KPU16" s="246"/>
      <c r="KPV16" s="246"/>
      <c r="KPW16" s="246"/>
      <c r="KPX16" s="246"/>
      <c r="KPY16" s="246"/>
      <c r="KPZ16" s="246"/>
      <c r="KQA16" s="246"/>
      <c r="KQB16" s="246"/>
      <c r="KQC16" s="246"/>
      <c r="KQD16" s="246"/>
      <c r="KQE16" s="246"/>
      <c r="KQF16" s="246"/>
      <c r="KQG16" s="246"/>
      <c r="KQH16" s="246"/>
      <c r="KQI16" s="246"/>
      <c r="KQJ16" s="246"/>
      <c r="KQK16" s="246"/>
      <c r="KQL16" s="246"/>
      <c r="KQM16" s="246"/>
      <c r="KQN16" s="246"/>
      <c r="KQO16" s="246"/>
      <c r="KQP16" s="246"/>
      <c r="KQQ16" s="246"/>
      <c r="KQR16" s="246"/>
      <c r="KQS16" s="246"/>
      <c r="KQT16" s="246"/>
      <c r="KQU16" s="246"/>
      <c r="KQV16" s="246"/>
      <c r="KQW16" s="246"/>
      <c r="KQX16" s="246"/>
      <c r="KQY16" s="246"/>
      <c r="KQZ16" s="246"/>
      <c r="KRA16" s="246"/>
      <c r="KRB16" s="246"/>
      <c r="KRC16" s="246"/>
      <c r="KRD16" s="246"/>
      <c r="KRE16" s="246"/>
      <c r="KRF16" s="246"/>
      <c r="KRG16" s="246"/>
      <c r="KRH16" s="246"/>
      <c r="KRI16" s="246"/>
      <c r="KRJ16" s="246"/>
      <c r="KRK16" s="246"/>
      <c r="KRL16" s="246"/>
      <c r="KRM16" s="246"/>
      <c r="KRN16" s="246"/>
      <c r="KRO16" s="246"/>
      <c r="KRP16" s="246"/>
      <c r="KRQ16" s="246"/>
      <c r="KRR16" s="246"/>
      <c r="KRS16" s="246"/>
      <c r="KRT16" s="246"/>
      <c r="KRU16" s="246"/>
      <c r="KRV16" s="246"/>
      <c r="KRW16" s="246"/>
      <c r="KRX16" s="246"/>
      <c r="KRY16" s="246"/>
      <c r="KRZ16" s="246"/>
      <c r="KSA16" s="246"/>
      <c r="KSB16" s="246"/>
      <c r="KSC16" s="246"/>
      <c r="KSD16" s="246"/>
      <c r="KSE16" s="246"/>
      <c r="KSF16" s="246"/>
      <c r="KSG16" s="246"/>
      <c r="KSH16" s="246"/>
      <c r="KSI16" s="246"/>
      <c r="KSJ16" s="246"/>
      <c r="KSK16" s="246"/>
      <c r="KSL16" s="246"/>
      <c r="KSM16" s="246"/>
      <c r="KSN16" s="246"/>
      <c r="KSO16" s="246"/>
      <c r="KSP16" s="246"/>
      <c r="KSQ16" s="246"/>
      <c r="KSR16" s="246"/>
      <c r="KSS16" s="246"/>
      <c r="KST16" s="246"/>
      <c r="KSU16" s="246"/>
      <c r="KSV16" s="246"/>
      <c r="KSW16" s="246"/>
      <c r="KSX16" s="246"/>
      <c r="KSY16" s="246"/>
      <c r="KSZ16" s="246"/>
      <c r="KTA16" s="246"/>
      <c r="KTB16" s="246"/>
      <c r="KTC16" s="246"/>
      <c r="KTD16" s="246"/>
      <c r="KTE16" s="246"/>
      <c r="KTF16" s="246"/>
      <c r="KTG16" s="246"/>
      <c r="KTH16" s="246"/>
      <c r="KTI16" s="246"/>
      <c r="KTJ16" s="246"/>
      <c r="KTK16" s="246"/>
      <c r="KTL16" s="246"/>
      <c r="KTM16" s="246"/>
      <c r="KTN16" s="246"/>
      <c r="KTO16" s="246"/>
      <c r="KTP16" s="246"/>
      <c r="KTQ16" s="246"/>
      <c r="KTR16" s="246"/>
      <c r="KTS16" s="246"/>
      <c r="KTT16" s="246"/>
      <c r="KTU16" s="246"/>
      <c r="KTV16" s="246"/>
      <c r="KTW16" s="246"/>
      <c r="KTX16" s="246"/>
      <c r="KTY16" s="246"/>
      <c r="KTZ16" s="246"/>
      <c r="KUA16" s="246"/>
      <c r="KUB16" s="246"/>
      <c r="KUC16" s="246"/>
      <c r="KUD16" s="246"/>
      <c r="KUE16" s="246"/>
      <c r="KUF16" s="246"/>
      <c r="KUG16" s="246"/>
      <c r="KUH16" s="246"/>
      <c r="KUI16" s="246"/>
      <c r="KUJ16" s="246"/>
      <c r="KUK16" s="246"/>
      <c r="KUL16" s="246"/>
      <c r="KUM16" s="246"/>
      <c r="KUN16" s="246"/>
      <c r="KUO16" s="246"/>
      <c r="KUP16" s="246"/>
      <c r="KUQ16" s="246"/>
      <c r="KUR16" s="246"/>
      <c r="KUS16" s="246"/>
      <c r="KUT16" s="246"/>
      <c r="KUU16" s="246"/>
      <c r="KUV16" s="246"/>
      <c r="KUW16" s="246"/>
      <c r="KUX16" s="246"/>
      <c r="KUY16" s="246"/>
      <c r="KUZ16" s="246"/>
      <c r="KVA16" s="246"/>
      <c r="KVB16" s="246"/>
      <c r="KVC16" s="246"/>
      <c r="KVD16" s="246"/>
      <c r="KVE16" s="246"/>
      <c r="KVF16" s="246"/>
      <c r="KVG16" s="246"/>
      <c r="KVH16" s="246"/>
      <c r="KVI16" s="246"/>
      <c r="KVJ16" s="246"/>
      <c r="KVK16" s="246"/>
      <c r="KVL16" s="246"/>
      <c r="KVM16" s="246"/>
      <c r="KVN16" s="246"/>
      <c r="KVO16" s="246"/>
      <c r="KVP16" s="246"/>
      <c r="KVQ16" s="246"/>
      <c r="KVR16" s="246"/>
      <c r="KVS16" s="246"/>
      <c r="KVT16" s="246"/>
      <c r="KVU16" s="246"/>
      <c r="KVV16" s="246"/>
      <c r="KVW16" s="246"/>
      <c r="KVX16" s="246"/>
      <c r="KVY16" s="246"/>
      <c r="KVZ16" s="246"/>
      <c r="KWA16" s="246"/>
      <c r="KWB16" s="246"/>
      <c r="KWC16" s="246"/>
      <c r="KWD16" s="246"/>
      <c r="KWE16" s="246"/>
      <c r="KWF16" s="246"/>
      <c r="KWG16" s="246"/>
      <c r="KWH16" s="246"/>
      <c r="KWI16" s="246"/>
      <c r="KWJ16" s="246"/>
      <c r="KWK16" s="246"/>
      <c r="KWL16" s="246"/>
      <c r="KWM16" s="246"/>
      <c r="KWN16" s="246"/>
      <c r="KWO16" s="246"/>
      <c r="KWP16" s="246"/>
      <c r="KWQ16" s="246"/>
      <c r="KWR16" s="246"/>
      <c r="KWS16" s="246"/>
      <c r="KWT16" s="246"/>
      <c r="KWU16" s="246"/>
      <c r="KWV16" s="246"/>
      <c r="KWW16" s="246"/>
      <c r="KWX16" s="246"/>
      <c r="KWY16" s="246"/>
      <c r="KWZ16" s="246"/>
      <c r="KXA16" s="246"/>
      <c r="KXB16" s="246"/>
      <c r="KXC16" s="246"/>
      <c r="KXD16" s="246"/>
      <c r="KXE16" s="246"/>
      <c r="KXF16" s="246"/>
      <c r="KXG16" s="246"/>
      <c r="KXH16" s="246"/>
      <c r="KXI16" s="246"/>
      <c r="KXJ16" s="246"/>
      <c r="KXK16" s="246"/>
      <c r="KXL16" s="246"/>
      <c r="KXM16" s="246"/>
      <c r="KXN16" s="246"/>
      <c r="KXO16" s="246"/>
      <c r="KXP16" s="246"/>
      <c r="KXQ16" s="246"/>
      <c r="KXR16" s="246"/>
      <c r="KXS16" s="246"/>
      <c r="KXT16" s="246"/>
      <c r="KXU16" s="246"/>
      <c r="KXV16" s="246"/>
      <c r="KXW16" s="246"/>
      <c r="KXX16" s="246"/>
      <c r="KXY16" s="246"/>
      <c r="KXZ16" s="246"/>
      <c r="KYA16" s="246"/>
      <c r="KYB16" s="246"/>
      <c r="KYC16" s="246"/>
      <c r="KYD16" s="246"/>
      <c r="KYE16" s="246"/>
      <c r="KYF16" s="246"/>
      <c r="KYG16" s="246"/>
      <c r="KYH16" s="246"/>
      <c r="KYI16" s="246"/>
      <c r="KYJ16" s="246"/>
      <c r="KYK16" s="246"/>
      <c r="KYL16" s="246"/>
      <c r="KYM16" s="246"/>
      <c r="KYN16" s="246"/>
      <c r="KYO16" s="246"/>
      <c r="KYP16" s="246"/>
      <c r="KYQ16" s="246"/>
      <c r="KYR16" s="246"/>
      <c r="KYS16" s="246"/>
      <c r="KYT16" s="246"/>
      <c r="KYU16" s="246"/>
      <c r="KYV16" s="246"/>
      <c r="KYW16" s="246"/>
      <c r="KYX16" s="246"/>
      <c r="KYY16" s="246"/>
      <c r="KYZ16" s="246"/>
      <c r="KZA16" s="246"/>
      <c r="KZB16" s="246"/>
      <c r="KZC16" s="246"/>
      <c r="KZD16" s="246"/>
      <c r="KZE16" s="246"/>
      <c r="KZF16" s="246"/>
      <c r="KZG16" s="246"/>
      <c r="KZH16" s="246"/>
      <c r="KZI16" s="246"/>
      <c r="KZJ16" s="246"/>
      <c r="KZK16" s="246"/>
      <c r="KZL16" s="246"/>
      <c r="KZM16" s="246"/>
      <c r="KZN16" s="246"/>
      <c r="KZO16" s="246"/>
      <c r="KZP16" s="246"/>
      <c r="KZQ16" s="246"/>
      <c r="KZR16" s="246"/>
      <c r="KZS16" s="246"/>
      <c r="KZT16" s="246"/>
      <c r="KZU16" s="246"/>
      <c r="KZV16" s="246"/>
      <c r="KZW16" s="246"/>
      <c r="KZX16" s="246"/>
      <c r="KZY16" s="246"/>
      <c r="KZZ16" s="246"/>
      <c r="LAA16" s="246"/>
      <c r="LAB16" s="246"/>
      <c r="LAC16" s="246"/>
      <c r="LAD16" s="246"/>
      <c r="LAE16" s="246"/>
      <c r="LAF16" s="246"/>
      <c r="LAG16" s="246"/>
      <c r="LAH16" s="246"/>
      <c r="LAI16" s="246"/>
      <c r="LAJ16" s="246"/>
      <c r="LAK16" s="246"/>
      <c r="LAL16" s="246"/>
      <c r="LAM16" s="246"/>
      <c r="LAN16" s="246"/>
      <c r="LAO16" s="246"/>
      <c r="LAP16" s="246"/>
      <c r="LAQ16" s="246"/>
      <c r="LAR16" s="246"/>
      <c r="LAS16" s="246"/>
      <c r="LAT16" s="246"/>
      <c r="LAU16" s="246"/>
      <c r="LAV16" s="246"/>
      <c r="LAW16" s="246"/>
      <c r="LAX16" s="246"/>
      <c r="LAY16" s="246"/>
      <c r="LAZ16" s="246"/>
      <c r="LBA16" s="246"/>
      <c r="LBB16" s="246"/>
      <c r="LBC16" s="246"/>
      <c r="LBD16" s="246"/>
      <c r="LBE16" s="246"/>
      <c r="LBF16" s="246"/>
      <c r="LBG16" s="246"/>
      <c r="LBH16" s="246"/>
      <c r="LBI16" s="246"/>
      <c r="LBJ16" s="246"/>
      <c r="LBK16" s="246"/>
      <c r="LBL16" s="246"/>
      <c r="LBM16" s="246"/>
      <c r="LBN16" s="246"/>
      <c r="LBO16" s="246"/>
      <c r="LBP16" s="246"/>
      <c r="LBQ16" s="246"/>
      <c r="LBR16" s="246"/>
      <c r="LBS16" s="246"/>
      <c r="LBT16" s="246"/>
      <c r="LBU16" s="246"/>
      <c r="LBV16" s="246"/>
      <c r="LBW16" s="246"/>
      <c r="LBX16" s="246"/>
      <c r="LBY16" s="246"/>
      <c r="LBZ16" s="246"/>
      <c r="LCA16" s="246"/>
      <c r="LCB16" s="246"/>
      <c r="LCC16" s="246"/>
      <c r="LCD16" s="246"/>
      <c r="LCE16" s="246"/>
      <c r="LCF16" s="246"/>
      <c r="LCG16" s="246"/>
      <c r="LCH16" s="246"/>
      <c r="LCI16" s="246"/>
      <c r="LCJ16" s="246"/>
      <c r="LCK16" s="246"/>
      <c r="LCL16" s="246"/>
      <c r="LCM16" s="246"/>
      <c r="LCN16" s="246"/>
      <c r="LCO16" s="246"/>
      <c r="LCP16" s="246"/>
      <c r="LCQ16" s="246"/>
      <c r="LCR16" s="246"/>
      <c r="LCS16" s="246"/>
      <c r="LCT16" s="246"/>
      <c r="LCU16" s="246"/>
      <c r="LCV16" s="246"/>
      <c r="LCW16" s="246"/>
      <c r="LCX16" s="246"/>
      <c r="LCY16" s="246"/>
      <c r="LCZ16" s="246"/>
      <c r="LDA16" s="246"/>
      <c r="LDB16" s="246"/>
      <c r="LDC16" s="246"/>
      <c r="LDD16" s="246"/>
      <c r="LDE16" s="246"/>
      <c r="LDF16" s="246"/>
      <c r="LDG16" s="246"/>
      <c r="LDH16" s="246"/>
      <c r="LDI16" s="246"/>
      <c r="LDJ16" s="246"/>
      <c r="LDK16" s="246"/>
      <c r="LDL16" s="246"/>
      <c r="LDM16" s="246"/>
      <c r="LDN16" s="246"/>
      <c r="LDO16" s="246"/>
      <c r="LDP16" s="246"/>
      <c r="LDQ16" s="246"/>
      <c r="LDR16" s="246"/>
      <c r="LDS16" s="246"/>
      <c r="LDT16" s="246"/>
      <c r="LDU16" s="246"/>
      <c r="LDV16" s="246"/>
      <c r="LDW16" s="246"/>
      <c r="LDX16" s="246"/>
      <c r="LDY16" s="246"/>
      <c r="LDZ16" s="246"/>
      <c r="LEA16" s="246"/>
      <c r="LEB16" s="246"/>
      <c r="LEC16" s="246"/>
      <c r="LED16" s="246"/>
      <c r="LEE16" s="246"/>
      <c r="LEF16" s="246"/>
      <c r="LEG16" s="246"/>
      <c r="LEH16" s="246"/>
      <c r="LEI16" s="246"/>
      <c r="LEJ16" s="246"/>
      <c r="LEK16" s="246"/>
      <c r="LEL16" s="246"/>
      <c r="LEM16" s="246"/>
      <c r="LEN16" s="246"/>
      <c r="LEO16" s="246"/>
      <c r="LEP16" s="246"/>
      <c r="LEQ16" s="246"/>
      <c r="LER16" s="246"/>
      <c r="LES16" s="246"/>
      <c r="LET16" s="246"/>
      <c r="LEU16" s="246"/>
      <c r="LEV16" s="246"/>
      <c r="LEW16" s="246"/>
      <c r="LEX16" s="246"/>
      <c r="LEY16" s="246"/>
      <c r="LEZ16" s="246"/>
      <c r="LFA16" s="246"/>
      <c r="LFB16" s="246"/>
      <c r="LFC16" s="246"/>
      <c r="LFD16" s="246"/>
      <c r="LFE16" s="246"/>
      <c r="LFF16" s="246"/>
      <c r="LFG16" s="246"/>
      <c r="LFH16" s="246"/>
      <c r="LFI16" s="246"/>
      <c r="LFJ16" s="246"/>
      <c r="LFK16" s="246"/>
      <c r="LFL16" s="246"/>
      <c r="LFM16" s="246"/>
      <c r="LFN16" s="246"/>
      <c r="LFO16" s="246"/>
      <c r="LFP16" s="246"/>
      <c r="LFQ16" s="246"/>
      <c r="LFR16" s="246"/>
      <c r="LFS16" s="246"/>
      <c r="LFT16" s="246"/>
      <c r="LFU16" s="246"/>
      <c r="LFV16" s="246"/>
      <c r="LFW16" s="246"/>
      <c r="LFX16" s="246"/>
      <c r="LFY16" s="246"/>
      <c r="LFZ16" s="246"/>
      <c r="LGA16" s="246"/>
      <c r="LGB16" s="246"/>
      <c r="LGC16" s="246"/>
      <c r="LGD16" s="246"/>
      <c r="LGE16" s="246"/>
      <c r="LGF16" s="246"/>
      <c r="LGG16" s="246"/>
      <c r="LGH16" s="246"/>
      <c r="LGI16" s="246"/>
      <c r="LGJ16" s="246"/>
      <c r="LGK16" s="246"/>
      <c r="LGL16" s="246"/>
      <c r="LGM16" s="246"/>
      <c r="LGN16" s="246"/>
      <c r="LGO16" s="246"/>
      <c r="LGP16" s="246"/>
      <c r="LGQ16" s="246"/>
      <c r="LGR16" s="246"/>
      <c r="LGS16" s="246"/>
      <c r="LGT16" s="246"/>
      <c r="LGU16" s="246"/>
      <c r="LGV16" s="246"/>
      <c r="LGW16" s="246"/>
      <c r="LGX16" s="246"/>
      <c r="LGY16" s="246"/>
      <c r="LGZ16" s="246"/>
      <c r="LHA16" s="246"/>
      <c r="LHB16" s="246"/>
      <c r="LHC16" s="246"/>
      <c r="LHD16" s="246"/>
      <c r="LHE16" s="246"/>
      <c r="LHF16" s="246"/>
      <c r="LHG16" s="246"/>
      <c r="LHH16" s="246"/>
      <c r="LHI16" s="246"/>
      <c r="LHJ16" s="246"/>
      <c r="LHK16" s="246"/>
      <c r="LHL16" s="246"/>
      <c r="LHM16" s="246"/>
      <c r="LHN16" s="246"/>
      <c r="LHO16" s="246"/>
      <c r="LHP16" s="246"/>
      <c r="LHQ16" s="246"/>
      <c r="LHR16" s="246"/>
      <c r="LHS16" s="246"/>
      <c r="LHT16" s="246"/>
      <c r="LHU16" s="246"/>
      <c r="LHV16" s="246"/>
      <c r="LHW16" s="246"/>
      <c r="LHX16" s="246"/>
      <c r="LHY16" s="246"/>
      <c r="LHZ16" s="246"/>
      <c r="LIA16" s="246"/>
      <c r="LIB16" s="246"/>
      <c r="LIC16" s="246"/>
      <c r="LID16" s="246"/>
      <c r="LIE16" s="246"/>
      <c r="LIF16" s="246"/>
      <c r="LIG16" s="246"/>
      <c r="LIH16" s="246"/>
      <c r="LII16" s="246"/>
      <c r="LIJ16" s="246"/>
      <c r="LIK16" s="246"/>
      <c r="LIL16" s="246"/>
      <c r="LIM16" s="246"/>
      <c r="LIN16" s="246"/>
      <c r="LIO16" s="246"/>
      <c r="LIP16" s="246"/>
      <c r="LIQ16" s="246"/>
      <c r="LIR16" s="246"/>
      <c r="LIS16" s="246"/>
      <c r="LIT16" s="246"/>
      <c r="LIU16" s="246"/>
      <c r="LIV16" s="246"/>
      <c r="LIW16" s="246"/>
      <c r="LIX16" s="246"/>
      <c r="LIY16" s="246"/>
      <c r="LIZ16" s="246"/>
      <c r="LJA16" s="246"/>
      <c r="LJB16" s="246"/>
      <c r="LJC16" s="246"/>
      <c r="LJD16" s="246"/>
      <c r="LJE16" s="246"/>
      <c r="LJF16" s="246"/>
      <c r="LJG16" s="246"/>
      <c r="LJH16" s="246"/>
      <c r="LJI16" s="246"/>
      <c r="LJJ16" s="246"/>
      <c r="LJK16" s="246"/>
      <c r="LJL16" s="246"/>
      <c r="LJM16" s="246"/>
      <c r="LJN16" s="246"/>
      <c r="LJO16" s="246"/>
      <c r="LJP16" s="246"/>
      <c r="LJQ16" s="246"/>
      <c r="LJR16" s="246"/>
      <c r="LJS16" s="246"/>
      <c r="LJT16" s="246"/>
      <c r="LJU16" s="246"/>
      <c r="LJV16" s="246"/>
      <c r="LJW16" s="246"/>
      <c r="LJX16" s="246"/>
      <c r="LJY16" s="246"/>
      <c r="LJZ16" s="246"/>
      <c r="LKA16" s="246"/>
      <c r="LKB16" s="246"/>
      <c r="LKC16" s="246"/>
      <c r="LKD16" s="246"/>
      <c r="LKE16" s="246"/>
      <c r="LKF16" s="246"/>
      <c r="LKG16" s="246"/>
      <c r="LKH16" s="246"/>
      <c r="LKI16" s="246"/>
      <c r="LKJ16" s="246"/>
      <c r="LKK16" s="246"/>
      <c r="LKL16" s="246"/>
      <c r="LKM16" s="246"/>
      <c r="LKN16" s="246"/>
      <c r="LKO16" s="246"/>
      <c r="LKP16" s="246"/>
      <c r="LKQ16" s="246"/>
      <c r="LKR16" s="246"/>
      <c r="LKS16" s="246"/>
      <c r="LKT16" s="246"/>
      <c r="LKU16" s="246"/>
      <c r="LKV16" s="246"/>
      <c r="LKW16" s="246"/>
      <c r="LKX16" s="246"/>
      <c r="LKY16" s="246"/>
      <c r="LKZ16" s="246"/>
      <c r="LLA16" s="246"/>
      <c r="LLB16" s="246"/>
      <c r="LLC16" s="246"/>
      <c r="LLD16" s="246"/>
      <c r="LLE16" s="246"/>
      <c r="LLF16" s="246"/>
      <c r="LLG16" s="246"/>
      <c r="LLH16" s="246"/>
      <c r="LLI16" s="246"/>
      <c r="LLJ16" s="246"/>
      <c r="LLK16" s="246"/>
      <c r="LLL16" s="246"/>
      <c r="LLM16" s="246"/>
      <c r="LLN16" s="246"/>
      <c r="LLO16" s="246"/>
      <c r="LLP16" s="246"/>
      <c r="LLQ16" s="246"/>
      <c r="LLR16" s="246"/>
      <c r="LLS16" s="246"/>
      <c r="LLT16" s="246"/>
      <c r="LLU16" s="246"/>
      <c r="LLV16" s="246"/>
      <c r="LLW16" s="246"/>
      <c r="LLX16" s="246"/>
      <c r="LLY16" s="246"/>
      <c r="LLZ16" s="246"/>
      <c r="LMA16" s="246"/>
      <c r="LMB16" s="246"/>
      <c r="LMC16" s="246"/>
      <c r="LMD16" s="246"/>
      <c r="LME16" s="246"/>
      <c r="LMF16" s="246"/>
      <c r="LMG16" s="246"/>
      <c r="LMH16" s="246"/>
      <c r="LMI16" s="246"/>
      <c r="LMJ16" s="246"/>
      <c r="LMK16" s="246"/>
      <c r="LML16" s="246"/>
      <c r="LMM16" s="246"/>
      <c r="LMN16" s="246"/>
      <c r="LMO16" s="246"/>
      <c r="LMP16" s="246"/>
      <c r="LMQ16" s="246"/>
      <c r="LMR16" s="246"/>
      <c r="LMS16" s="246"/>
      <c r="LMT16" s="246"/>
      <c r="LMU16" s="246"/>
      <c r="LMV16" s="246"/>
      <c r="LMW16" s="246"/>
      <c r="LMX16" s="246"/>
      <c r="LMY16" s="246"/>
      <c r="LMZ16" s="246"/>
      <c r="LNA16" s="246"/>
      <c r="LNB16" s="246"/>
      <c r="LNC16" s="246"/>
      <c r="LND16" s="246"/>
      <c r="LNE16" s="246"/>
      <c r="LNF16" s="246"/>
      <c r="LNG16" s="246"/>
      <c r="LNH16" s="246"/>
      <c r="LNI16" s="246"/>
      <c r="LNJ16" s="246"/>
      <c r="LNK16" s="246"/>
      <c r="LNL16" s="246"/>
      <c r="LNM16" s="246"/>
      <c r="LNN16" s="246"/>
      <c r="LNO16" s="246"/>
      <c r="LNP16" s="246"/>
      <c r="LNQ16" s="246"/>
      <c r="LNR16" s="246"/>
      <c r="LNS16" s="246"/>
      <c r="LNT16" s="246"/>
      <c r="LNU16" s="246"/>
      <c r="LNV16" s="246"/>
      <c r="LNW16" s="246"/>
      <c r="LNX16" s="246"/>
      <c r="LNY16" s="246"/>
      <c r="LNZ16" s="246"/>
      <c r="LOA16" s="246"/>
      <c r="LOB16" s="246"/>
      <c r="LOC16" s="246"/>
      <c r="LOD16" s="246"/>
      <c r="LOE16" s="246"/>
      <c r="LOF16" s="246"/>
      <c r="LOG16" s="246"/>
      <c r="LOH16" s="246"/>
      <c r="LOI16" s="246"/>
      <c r="LOJ16" s="246"/>
      <c r="LOK16" s="246"/>
      <c r="LOL16" s="246"/>
      <c r="LOM16" s="246"/>
      <c r="LON16" s="246"/>
      <c r="LOO16" s="246"/>
      <c r="LOP16" s="246"/>
      <c r="LOQ16" s="246"/>
      <c r="LOR16" s="246"/>
      <c r="LOS16" s="246"/>
      <c r="LOT16" s="246"/>
      <c r="LOU16" s="246"/>
      <c r="LOV16" s="246"/>
      <c r="LOW16" s="246"/>
      <c r="LOX16" s="246"/>
      <c r="LOY16" s="246"/>
      <c r="LOZ16" s="246"/>
      <c r="LPA16" s="246"/>
      <c r="LPB16" s="246"/>
      <c r="LPC16" s="246"/>
      <c r="LPD16" s="246"/>
      <c r="LPE16" s="246"/>
      <c r="LPF16" s="246"/>
      <c r="LPG16" s="246"/>
      <c r="LPH16" s="246"/>
      <c r="LPI16" s="246"/>
      <c r="LPJ16" s="246"/>
      <c r="LPK16" s="246"/>
      <c r="LPL16" s="246"/>
      <c r="LPM16" s="246"/>
      <c r="LPN16" s="246"/>
      <c r="LPO16" s="246"/>
      <c r="LPP16" s="246"/>
      <c r="LPQ16" s="246"/>
      <c r="LPR16" s="246"/>
      <c r="LPS16" s="246"/>
      <c r="LPT16" s="246"/>
      <c r="LPU16" s="246"/>
      <c r="LPV16" s="246"/>
      <c r="LPW16" s="246"/>
      <c r="LPX16" s="246"/>
      <c r="LPY16" s="246"/>
      <c r="LPZ16" s="246"/>
      <c r="LQA16" s="246"/>
      <c r="LQB16" s="246"/>
      <c r="LQC16" s="246"/>
      <c r="LQD16" s="246"/>
      <c r="LQE16" s="246"/>
      <c r="LQF16" s="246"/>
      <c r="LQG16" s="246"/>
      <c r="LQH16" s="246"/>
      <c r="LQI16" s="246"/>
      <c r="LQJ16" s="246"/>
      <c r="LQK16" s="246"/>
      <c r="LQL16" s="246"/>
      <c r="LQM16" s="246"/>
      <c r="LQN16" s="246"/>
      <c r="LQO16" s="246"/>
      <c r="LQP16" s="246"/>
      <c r="LQQ16" s="246"/>
      <c r="LQR16" s="246"/>
      <c r="LQS16" s="246"/>
      <c r="LQT16" s="246"/>
      <c r="LQU16" s="246"/>
      <c r="LQV16" s="246"/>
      <c r="LQW16" s="246"/>
      <c r="LQX16" s="246"/>
      <c r="LQY16" s="246"/>
      <c r="LQZ16" s="246"/>
      <c r="LRA16" s="246"/>
      <c r="LRB16" s="246"/>
      <c r="LRC16" s="246"/>
      <c r="LRD16" s="246"/>
      <c r="LRE16" s="246"/>
      <c r="LRF16" s="246"/>
      <c r="LRG16" s="246"/>
      <c r="LRH16" s="246"/>
      <c r="LRI16" s="246"/>
      <c r="LRJ16" s="246"/>
      <c r="LRK16" s="246"/>
      <c r="LRL16" s="246"/>
      <c r="LRM16" s="246"/>
      <c r="LRN16" s="246"/>
      <c r="LRO16" s="246"/>
      <c r="LRP16" s="246"/>
      <c r="LRQ16" s="246"/>
      <c r="LRR16" s="246"/>
      <c r="LRS16" s="246"/>
      <c r="LRT16" s="246"/>
      <c r="LRU16" s="246"/>
      <c r="LRV16" s="246"/>
      <c r="LRW16" s="246"/>
      <c r="LRX16" s="246"/>
      <c r="LRY16" s="246"/>
      <c r="LRZ16" s="246"/>
      <c r="LSA16" s="246"/>
      <c r="LSB16" s="246"/>
      <c r="LSC16" s="246"/>
      <c r="LSD16" s="246"/>
      <c r="LSE16" s="246"/>
      <c r="LSF16" s="246"/>
      <c r="LSG16" s="246"/>
      <c r="LSH16" s="246"/>
      <c r="LSI16" s="246"/>
      <c r="LSJ16" s="246"/>
      <c r="LSK16" s="246"/>
      <c r="LSL16" s="246"/>
      <c r="LSM16" s="246"/>
      <c r="LSN16" s="246"/>
      <c r="LSO16" s="246"/>
      <c r="LSP16" s="246"/>
      <c r="LSQ16" s="246"/>
      <c r="LSR16" s="246"/>
      <c r="LSS16" s="246"/>
      <c r="LST16" s="246"/>
      <c r="LSU16" s="246"/>
      <c r="LSV16" s="246"/>
      <c r="LSW16" s="246"/>
      <c r="LSX16" s="246"/>
      <c r="LSY16" s="246"/>
      <c r="LSZ16" s="246"/>
      <c r="LTA16" s="246"/>
      <c r="LTB16" s="246"/>
      <c r="LTC16" s="246"/>
      <c r="LTD16" s="246"/>
      <c r="LTE16" s="246"/>
      <c r="LTF16" s="246"/>
      <c r="LTG16" s="246"/>
      <c r="LTH16" s="246"/>
      <c r="LTI16" s="246"/>
      <c r="LTJ16" s="246"/>
      <c r="LTK16" s="246"/>
      <c r="LTL16" s="246"/>
      <c r="LTM16" s="246"/>
      <c r="LTN16" s="246"/>
      <c r="LTO16" s="246"/>
      <c r="LTP16" s="246"/>
      <c r="LTQ16" s="246"/>
      <c r="LTR16" s="246"/>
      <c r="LTS16" s="246"/>
      <c r="LTT16" s="246"/>
      <c r="LTU16" s="246"/>
      <c r="LTV16" s="246"/>
      <c r="LTW16" s="246"/>
      <c r="LTX16" s="246"/>
      <c r="LTY16" s="246"/>
      <c r="LTZ16" s="246"/>
      <c r="LUA16" s="246"/>
      <c r="LUB16" s="246"/>
      <c r="LUC16" s="246"/>
      <c r="LUD16" s="246"/>
      <c r="LUE16" s="246"/>
      <c r="LUF16" s="246"/>
      <c r="LUG16" s="246"/>
      <c r="LUH16" s="246"/>
      <c r="LUI16" s="246"/>
      <c r="LUJ16" s="246"/>
      <c r="LUK16" s="246"/>
      <c r="LUL16" s="246"/>
      <c r="LUM16" s="246"/>
      <c r="LUN16" s="246"/>
      <c r="LUO16" s="246"/>
      <c r="LUP16" s="246"/>
      <c r="LUQ16" s="246"/>
      <c r="LUR16" s="246"/>
      <c r="LUS16" s="246"/>
      <c r="LUT16" s="246"/>
      <c r="LUU16" s="246"/>
      <c r="LUV16" s="246"/>
      <c r="LUW16" s="246"/>
      <c r="LUX16" s="246"/>
      <c r="LUY16" s="246"/>
      <c r="LUZ16" s="246"/>
      <c r="LVA16" s="246"/>
      <c r="LVB16" s="246"/>
      <c r="LVC16" s="246"/>
      <c r="LVD16" s="246"/>
      <c r="LVE16" s="246"/>
      <c r="LVF16" s="246"/>
      <c r="LVG16" s="246"/>
      <c r="LVH16" s="246"/>
      <c r="LVI16" s="246"/>
      <c r="LVJ16" s="246"/>
      <c r="LVK16" s="246"/>
      <c r="LVL16" s="246"/>
      <c r="LVM16" s="246"/>
      <c r="LVN16" s="246"/>
      <c r="LVO16" s="246"/>
      <c r="LVP16" s="246"/>
      <c r="LVQ16" s="246"/>
      <c r="LVR16" s="246"/>
      <c r="LVS16" s="246"/>
      <c r="LVT16" s="246"/>
      <c r="LVU16" s="246"/>
      <c r="LVV16" s="246"/>
      <c r="LVW16" s="246"/>
      <c r="LVX16" s="246"/>
      <c r="LVY16" s="246"/>
      <c r="LVZ16" s="246"/>
      <c r="LWA16" s="246"/>
      <c r="LWB16" s="246"/>
      <c r="LWC16" s="246"/>
      <c r="LWD16" s="246"/>
      <c r="LWE16" s="246"/>
      <c r="LWF16" s="246"/>
      <c r="LWG16" s="246"/>
      <c r="LWH16" s="246"/>
      <c r="LWI16" s="246"/>
      <c r="LWJ16" s="246"/>
      <c r="LWK16" s="246"/>
      <c r="LWL16" s="246"/>
      <c r="LWM16" s="246"/>
      <c r="LWN16" s="246"/>
      <c r="LWO16" s="246"/>
      <c r="LWP16" s="246"/>
      <c r="LWQ16" s="246"/>
      <c r="LWR16" s="246"/>
      <c r="LWS16" s="246"/>
      <c r="LWT16" s="246"/>
      <c r="LWU16" s="246"/>
      <c r="LWV16" s="246"/>
      <c r="LWW16" s="246"/>
      <c r="LWX16" s="246"/>
      <c r="LWY16" s="246"/>
      <c r="LWZ16" s="246"/>
      <c r="LXA16" s="246"/>
      <c r="LXB16" s="246"/>
      <c r="LXC16" s="246"/>
      <c r="LXD16" s="246"/>
      <c r="LXE16" s="246"/>
      <c r="LXF16" s="246"/>
      <c r="LXG16" s="246"/>
      <c r="LXH16" s="246"/>
      <c r="LXI16" s="246"/>
      <c r="LXJ16" s="246"/>
      <c r="LXK16" s="246"/>
      <c r="LXL16" s="246"/>
      <c r="LXM16" s="246"/>
      <c r="LXN16" s="246"/>
      <c r="LXO16" s="246"/>
      <c r="LXP16" s="246"/>
      <c r="LXQ16" s="246"/>
      <c r="LXR16" s="246"/>
      <c r="LXS16" s="246"/>
      <c r="LXT16" s="246"/>
      <c r="LXU16" s="246"/>
      <c r="LXV16" s="246"/>
      <c r="LXW16" s="246"/>
      <c r="LXX16" s="246"/>
      <c r="LXY16" s="246"/>
      <c r="LXZ16" s="246"/>
      <c r="LYA16" s="246"/>
      <c r="LYB16" s="246"/>
      <c r="LYC16" s="246"/>
      <c r="LYD16" s="246"/>
      <c r="LYE16" s="246"/>
      <c r="LYF16" s="246"/>
      <c r="LYG16" s="246"/>
      <c r="LYH16" s="246"/>
      <c r="LYI16" s="246"/>
      <c r="LYJ16" s="246"/>
      <c r="LYK16" s="246"/>
      <c r="LYL16" s="246"/>
      <c r="LYM16" s="246"/>
      <c r="LYN16" s="246"/>
      <c r="LYO16" s="246"/>
      <c r="LYP16" s="246"/>
      <c r="LYQ16" s="246"/>
      <c r="LYR16" s="246"/>
      <c r="LYS16" s="246"/>
      <c r="LYT16" s="246"/>
      <c r="LYU16" s="246"/>
      <c r="LYV16" s="246"/>
      <c r="LYW16" s="246"/>
      <c r="LYX16" s="246"/>
      <c r="LYY16" s="246"/>
      <c r="LYZ16" s="246"/>
      <c r="LZA16" s="246"/>
      <c r="LZB16" s="246"/>
      <c r="LZC16" s="246"/>
      <c r="LZD16" s="246"/>
      <c r="LZE16" s="246"/>
      <c r="LZF16" s="246"/>
      <c r="LZG16" s="246"/>
      <c r="LZH16" s="246"/>
      <c r="LZI16" s="246"/>
      <c r="LZJ16" s="246"/>
      <c r="LZK16" s="246"/>
      <c r="LZL16" s="246"/>
      <c r="LZM16" s="246"/>
      <c r="LZN16" s="246"/>
      <c r="LZO16" s="246"/>
      <c r="LZP16" s="246"/>
      <c r="LZQ16" s="246"/>
      <c r="LZR16" s="246"/>
      <c r="LZS16" s="246"/>
      <c r="LZT16" s="246"/>
      <c r="LZU16" s="246"/>
      <c r="LZV16" s="246"/>
      <c r="LZW16" s="246"/>
      <c r="LZX16" s="246"/>
      <c r="LZY16" s="246"/>
      <c r="LZZ16" s="246"/>
      <c r="MAA16" s="246"/>
      <c r="MAB16" s="246"/>
      <c r="MAC16" s="246"/>
      <c r="MAD16" s="246"/>
      <c r="MAE16" s="246"/>
      <c r="MAF16" s="246"/>
      <c r="MAG16" s="246"/>
      <c r="MAH16" s="246"/>
      <c r="MAI16" s="246"/>
      <c r="MAJ16" s="246"/>
      <c r="MAK16" s="246"/>
      <c r="MAL16" s="246"/>
      <c r="MAM16" s="246"/>
      <c r="MAN16" s="246"/>
      <c r="MAO16" s="246"/>
      <c r="MAP16" s="246"/>
      <c r="MAQ16" s="246"/>
      <c r="MAR16" s="246"/>
      <c r="MAS16" s="246"/>
      <c r="MAT16" s="246"/>
      <c r="MAU16" s="246"/>
      <c r="MAV16" s="246"/>
      <c r="MAW16" s="246"/>
      <c r="MAX16" s="246"/>
      <c r="MAY16" s="246"/>
      <c r="MAZ16" s="246"/>
      <c r="MBA16" s="246"/>
      <c r="MBB16" s="246"/>
      <c r="MBC16" s="246"/>
      <c r="MBD16" s="246"/>
      <c r="MBE16" s="246"/>
      <c r="MBF16" s="246"/>
      <c r="MBG16" s="246"/>
      <c r="MBH16" s="246"/>
      <c r="MBI16" s="246"/>
      <c r="MBJ16" s="246"/>
      <c r="MBK16" s="246"/>
      <c r="MBL16" s="246"/>
      <c r="MBM16" s="246"/>
      <c r="MBN16" s="246"/>
      <c r="MBO16" s="246"/>
      <c r="MBP16" s="246"/>
      <c r="MBQ16" s="246"/>
      <c r="MBR16" s="246"/>
      <c r="MBS16" s="246"/>
      <c r="MBT16" s="246"/>
      <c r="MBU16" s="246"/>
      <c r="MBV16" s="246"/>
      <c r="MBW16" s="246"/>
      <c r="MBX16" s="246"/>
      <c r="MBY16" s="246"/>
      <c r="MBZ16" s="246"/>
      <c r="MCA16" s="246"/>
      <c r="MCB16" s="246"/>
      <c r="MCC16" s="246"/>
      <c r="MCD16" s="246"/>
      <c r="MCE16" s="246"/>
      <c r="MCF16" s="246"/>
      <c r="MCG16" s="246"/>
      <c r="MCH16" s="246"/>
      <c r="MCI16" s="246"/>
      <c r="MCJ16" s="246"/>
      <c r="MCK16" s="246"/>
      <c r="MCL16" s="246"/>
      <c r="MCM16" s="246"/>
      <c r="MCN16" s="246"/>
      <c r="MCO16" s="246"/>
      <c r="MCP16" s="246"/>
      <c r="MCQ16" s="246"/>
      <c r="MCR16" s="246"/>
      <c r="MCS16" s="246"/>
      <c r="MCT16" s="246"/>
      <c r="MCU16" s="246"/>
      <c r="MCV16" s="246"/>
      <c r="MCW16" s="246"/>
      <c r="MCX16" s="246"/>
      <c r="MCY16" s="246"/>
      <c r="MCZ16" s="246"/>
      <c r="MDA16" s="246"/>
      <c r="MDB16" s="246"/>
      <c r="MDC16" s="246"/>
      <c r="MDD16" s="246"/>
      <c r="MDE16" s="246"/>
      <c r="MDF16" s="246"/>
      <c r="MDG16" s="246"/>
      <c r="MDH16" s="246"/>
      <c r="MDI16" s="246"/>
      <c r="MDJ16" s="246"/>
      <c r="MDK16" s="246"/>
      <c r="MDL16" s="246"/>
      <c r="MDM16" s="246"/>
      <c r="MDN16" s="246"/>
      <c r="MDO16" s="246"/>
      <c r="MDP16" s="246"/>
      <c r="MDQ16" s="246"/>
      <c r="MDR16" s="246"/>
      <c r="MDS16" s="246"/>
      <c r="MDT16" s="246"/>
      <c r="MDU16" s="246"/>
      <c r="MDV16" s="246"/>
      <c r="MDW16" s="246"/>
      <c r="MDX16" s="246"/>
      <c r="MDY16" s="246"/>
      <c r="MDZ16" s="246"/>
      <c r="MEA16" s="246"/>
      <c r="MEB16" s="246"/>
      <c r="MEC16" s="246"/>
      <c r="MED16" s="246"/>
      <c r="MEE16" s="246"/>
      <c r="MEF16" s="246"/>
      <c r="MEG16" s="246"/>
      <c r="MEH16" s="246"/>
      <c r="MEI16" s="246"/>
      <c r="MEJ16" s="246"/>
      <c r="MEK16" s="246"/>
      <c r="MEL16" s="246"/>
      <c r="MEM16" s="246"/>
      <c r="MEN16" s="246"/>
      <c r="MEO16" s="246"/>
      <c r="MEP16" s="246"/>
      <c r="MEQ16" s="246"/>
      <c r="MER16" s="246"/>
      <c r="MES16" s="246"/>
      <c r="MET16" s="246"/>
      <c r="MEU16" s="246"/>
      <c r="MEV16" s="246"/>
      <c r="MEW16" s="246"/>
      <c r="MEX16" s="246"/>
      <c r="MEY16" s="246"/>
      <c r="MEZ16" s="246"/>
      <c r="MFA16" s="246"/>
      <c r="MFB16" s="246"/>
      <c r="MFC16" s="246"/>
      <c r="MFD16" s="246"/>
      <c r="MFE16" s="246"/>
      <c r="MFF16" s="246"/>
      <c r="MFG16" s="246"/>
      <c r="MFH16" s="246"/>
      <c r="MFI16" s="246"/>
      <c r="MFJ16" s="246"/>
      <c r="MFK16" s="246"/>
      <c r="MFL16" s="246"/>
      <c r="MFM16" s="246"/>
      <c r="MFN16" s="246"/>
      <c r="MFO16" s="246"/>
      <c r="MFP16" s="246"/>
      <c r="MFQ16" s="246"/>
      <c r="MFR16" s="246"/>
      <c r="MFS16" s="246"/>
      <c r="MFT16" s="246"/>
      <c r="MFU16" s="246"/>
      <c r="MFV16" s="246"/>
      <c r="MFW16" s="246"/>
      <c r="MFX16" s="246"/>
      <c r="MFY16" s="246"/>
      <c r="MFZ16" s="246"/>
      <c r="MGA16" s="246"/>
      <c r="MGB16" s="246"/>
      <c r="MGC16" s="246"/>
      <c r="MGD16" s="246"/>
      <c r="MGE16" s="246"/>
      <c r="MGF16" s="246"/>
      <c r="MGG16" s="246"/>
      <c r="MGH16" s="246"/>
      <c r="MGI16" s="246"/>
      <c r="MGJ16" s="246"/>
      <c r="MGK16" s="246"/>
      <c r="MGL16" s="246"/>
      <c r="MGM16" s="246"/>
      <c r="MGN16" s="246"/>
      <c r="MGO16" s="246"/>
      <c r="MGP16" s="246"/>
      <c r="MGQ16" s="246"/>
      <c r="MGR16" s="246"/>
      <c r="MGS16" s="246"/>
      <c r="MGT16" s="246"/>
      <c r="MGU16" s="246"/>
      <c r="MGV16" s="246"/>
      <c r="MGW16" s="246"/>
      <c r="MGX16" s="246"/>
      <c r="MGY16" s="246"/>
      <c r="MGZ16" s="246"/>
      <c r="MHA16" s="246"/>
      <c r="MHB16" s="246"/>
      <c r="MHC16" s="246"/>
      <c r="MHD16" s="246"/>
      <c r="MHE16" s="246"/>
      <c r="MHF16" s="246"/>
      <c r="MHG16" s="246"/>
      <c r="MHH16" s="246"/>
      <c r="MHI16" s="246"/>
      <c r="MHJ16" s="246"/>
      <c r="MHK16" s="246"/>
      <c r="MHL16" s="246"/>
      <c r="MHM16" s="246"/>
      <c r="MHN16" s="246"/>
      <c r="MHO16" s="246"/>
      <c r="MHP16" s="246"/>
      <c r="MHQ16" s="246"/>
      <c r="MHR16" s="246"/>
      <c r="MHS16" s="246"/>
      <c r="MHT16" s="246"/>
      <c r="MHU16" s="246"/>
      <c r="MHV16" s="246"/>
      <c r="MHW16" s="246"/>
      <c r="MHX16" s="246"/>
      <c r="MHY16" s="246"/>
      <c r="MHZ16" s="246"/>
      <c r="MIA16" s="246"/>
      <c r="MIB16" s="246"/>
      <c r="MIC16" s="246"/>
      <c r="MID16" s="246"/>
      <c r="MIE16" s="246"/>
      <c r="MIF16" s="246"/>
      <c r="MIG16" s="246"/>
      <c r="MIH16" s="246"/>
      <c r="MII16" s="246"/>
      <c r="MIJ16" s="246"/>
      <c r="MIK16" s="246"/>
      <c r="MIL16" s="246"/>
      <c r="MIM16" s="246"/>
      <c r="MIN16" s="246"/>
      <c r="MIO16" s="246"/>
      <c r="MIP16" s="246"/>
      <c r="MIQ16" s="246"/>
      <c r="MIR16" s="246"/>
      <c r="MIS16" s="246"/>
      <c r="MIT16" s="246"/>
      <c r="MIU16" s="246"/>
      <c r="MIV16" s="246"/>
      <c r="MIW16" s="246"/>
      <c r="MIX16" s="246"/>
      <c r="MIY16" s="246"/>
      <c r="MIZ16" s="246"/>
      <c r="MJA16" s="246"/>
      <c r="MJB16" s="246"/>
      <c r="MJC16" s="246"/>
      <c r="MJD16" s="246"/>
      <c r="MJE16" s="246"/>
      <c r="MJF16" s="246"/>
      <c r="MJG16" s="246"/>
      <c r="MJH16" s="246"/>
      <c r="MJI16" s="246"/>
      <c r="MJJ16" s="246"/>
      <c r="MJK16" s="246"/>
      <c r="MJL16" s="246"/>
      <c r="MJM16" s="246"/>
      <c r="MJN16" s="246"/>
      <c r="MJO16" s="246"/>
      <c r="MJP16" s="246"/>
      <c r="MJQ16" s="246"/>
      <c r="MJR16" s="246"/>
      <c r="MJS16" s="246"/>
      <c r="MJT16" s="246"/>
      <c r="MJU16" s="246"/>
      <c r="MJV16" s="246"/>
      <c r="MJW16" s="246"/>
      <c r="MJX16" s="246"/>
      <c r="MJY16" s="246"/>
      <c r="MJZ16" s="246"/>
      <c r="MKA16" s="246"/>
      <c r="MKB16" s="246"/>
      <c r="MKC16" s="246"/>
      <c r="MKD16" s="246"/>
      <c r="MKE16" s="246"/>
      <c r="MKF16" s="246"/>
      <c r="MKG16" s="246"/>
      <c r="MKH16" s="246"/>
      <c r="MKI16" s="246"/>
      <c r="MKJ16" s="246"/>
      <c r="MKK16" s="246"/>
      <c r="MKL16" s="246"/>
      <c r="MKM16" s="246"/>
      <c r="MKN16" s="246"/>
      <c r="MKO16" s="246"/>
      <c r="MKP16" s="246"/>
      <c r="MKQ16" s="246"/>
      <c r="MKR16" s="246"/>
      <c r="MKS16" s="246"/>
      <c r="MKT16" s="246"/>
      <c r="MKU16" s="246"/>
      <c r="MKV16" s="246"/>
      <c r="MKW16" s="246"/>
      <c r="MKX16" s="246"/>
      <c r="MKY16" s="246"/>
      <c r="MKZ16" s="246"/>
      <c r="MLA16" s="246"/>
      <c r="MLB16" s="246"/>
      <c r="MLC16" s="246"/>
      <c r="MLD16" s="246"/>
      <c r="MLE16" s="246"/>
      <c r="MLF16" s="246"/>
      <c r="MLG16" s="246"/>
      <c r="MLH16" s="246"/>
      <c r="MLI16" s="246"/>
      <c r="MLJ16" s="246"/>
      <c r="MLK16" s="246"/>
      <c r="MLL16" s="246"/>
      <c r="MLM16" s="246"/>
      <c r="MLN16" s="246"/>
      <c r="MLO16" s="246"/>
      <c r="MLP16" s="246"/>
      <c r="MLQ16" s="246"/>
      <c r="MLR16" s="246"/>
      <c r="MLS16" s="246"/>
      <c r="MLT16" s="246"/>
      <c r="MLU16" s="246"/>
      <c r="MLV16" s="246"/>
      <c r="MLW16" s="246"/>
      <c r="MLX16" s="246"/>
      <c r="MLY16" s="246"/>
      <c r="MLZ16" s="246"/>
      <c r="MMA16" s="246"/>
      <c r="MMB16" s="246"/>
      <c r="MMC16" s="246"/>
      <c r="MMD16" s="246"/>
      <c r="MME16" s="246"/>
      <c r="MMF16" s="246"/>
      <c r="MMG16" s="246"/>
      <c r="MMH16" s="246"/>
      <c r="MMI16" s="246"/>
      <c r="MMJ16" s="246"/>
      <c r="MMK16" s="246"/>
      <c r="MML16" s="246"/>
      <c r="MMM16" s="246"/>
      <c r="MMN16" s="246"/>
      <c r="MMO16" s="246"/>
      <c r="MMP16" s="246"/>
      <c r="MMQ16" s="246"/>
      <c r="MMR16" s="246"/>
      <c r="MMS16" s="246"/>
      <c r="MMT16" s="246"/>
      <c r="MMU16" s="246"/>
      <c r="MMV16" s="246"/>
      <c r="MMW16" s="246"/>
      <c r="MMX16" s="246"/>
      <c r="MMY16" s="246"/>
      <c r="MMZ16" s="246"/>
      <c r="MNA16" s="246"/>
      <c r="MNB16" s="246"/>
      <c r="MNC16" s="246"/>
      <c r="MND16" s="246"/>
      <c r="MNE16" s="246"/>
      <c r="MNF16" s="246"/>
      <c r="MNG16" s="246"/>
      <c r="MNH16" s="246"/>
      <c r="MNI16" s="246"/>
      <c r="MNJ16" s="246"/>
      <c r="MNK16" s="246"/>
      <c r="MNL16" s="246"/>
      <c r="MNM16" s="246"/>
      <c r="MNN16" s="246"/>
      <c r="MNO16" s="246"/>
      <c r="MNP16" s="246"/>
      <c r="MNQ16" s="246"/>
      <c r="MNR16" s="246"/>
      <c r="MNS16" s="246"/>
      <c r="MNT16" s="246"/>
      <c r="MNU16" s="246"/>
      <c r="MNV16" s="246"/>
      <c r="MNW16" s="246"/>
      <c r="MNX16" s="246"/>
      <c r="MNY16" s="246"/>
      <c r="MNZ16" s="246"/>
      <c r="MOA16" s="246"/>
      <c r="MOB16" s="246"/>
      <c r="MOC16" s="246"/>
      <c r="MOD16" s="246"/>
      <c r="MOE16" s="246"/>
      <c r="MOF16" s="246"/>
      <c r="MOG16" s="246"/>
      <c r="MOH16" s="246"/>
      <c r="MOI16" s="246"/>
      <c r="MOJ16" s="246"/>
      <c r="MOK16" s="246"/>
      <c r="MOL16" s="246"/>
      <c r="MOM16" s="246"/>
      <c r="MON16" s="246"/>
      <c r="MOO16" s="246"/>
      <c r="MOP16" s="246"/>
      <c r="MOQ16" s="246"/>
      <c r="MOR16" s="246"/>
      <c r="MOS16" s="246"/>
      <c r="MOT16" s="246"/>
      <c r="MOU16" s="246"/>
      <c r="MOV16" s="246"/>
      <c r="MOW16" s="246"/>
      <c r="MOX16" s="246"/>
      <c r="MOY16" s="246"/>
      <c r="MOZ16" s="246"/>
      <c r="MPA16" s="246"/>
      <c r="MPB16" s="246"/>
      <c r="MPC16" s="246"/>
      <c r="MPD16" s="246"/>
      <c r="MPE16" s="246"/>
      <c r="MPF16" s="246"/>
      <c r="MPG16" s="246"/>
      <c r="MPH16" s="246"/>
      <c r="MPI16" s="246"/>
      <c r="MPJ16" s="246"/>
      <c r="MPK16" s="246"/>
      <c r="MPL16" s="246"/>
      <c r="MPM16" s="246"/>
      <c r="MPN16" s="246"/>
      <c r="MPO16" s="246"/>
      <c r="MPP16" s="246"/>
      <c r="MPQ16" s="246"/>
      <c r="MPR16" s="246"/>
      <c r="MPS16" s="246"/>
      <c r="MPT16" s="246"/>
      <c r="MPU16" s="246"/>
      <c r="MPV16" s="246"/>
      <c r="MPW16" s="246"/>
      <c r="MPX16" s="246"/>
      <c r="MPY16" s="246"/>
      <c r="MPZ16" s="246"/>
      <c r="MQA16" s="246"/>
      <c r="MQB16" s="246"/>
      <c r="MQC16" s="246"/>
      <c r="MQD16" s="246"/>
      <c r="MQE16" s="246"/>
      <c r="MQF16" s="246"/>
      <c r="MQG16" s="246"/>
      <c r="MQH16" s="246"/>
      <c r="MQI16" s="246"/>
      <c r="MQJ16" s="246"/>
      <c r="MQK16" s="246"/>
      <c r="MQL16" s="246"/>
      <c r="MQM16" s="246"/>
      <c r="MQN16" s="246"/>
      <c r="MQO16" s="246"/>
      <c r="MQP16" s="246"/>
      <c r="MQQ16" s="246"/>
      <c r="MQR16" s="246"/>
      <c r="MQS16" s="246"/>
      <c r="MQT16" s="246"/>
      <c r="MQU16" s="246"/>
      <c r="MQV16" s="246"/>
      <c r="MQW16" s="246"/>
      <c r="MQX16" s="246"/>
      <c r="MQY16" s="246"/>
      <c r="MQZ16" s="246"/>
      <c r="MRA16" s="246"/>
      <c r="MRB16" s="246"/>
      <c r="MRC16" s="246"/>
      <c r="MRD16" s="246"/>
      <c r="MRE16" s="246"/>
      <c r="MRF16" s="246"/>
      <c r="MRG16" s="246"/>
      <c r="MRH16" s="246"/>
      <c r="MRI16" s="246"/>
      <c r="MRJ16" s="246"/>
      <c r="MRK16" s="246"/>
      <c r="MRL16" s="246"/>
      <c r="MRM16" s="246"/>
      <c r="MRN16" s="246"/>
      <c r="MRO16" s="246"/>
      <c r="MRP16" s="246"/>
      <c r="MRQ16" s="246"/>
      <c r="MRR16" s="246"/>
      <c r="MRS16" s="246"/>
      <c r="MRT16" s="246"/>
      <c r="MRU16" s="246"/>
      <c r="MRV16" s="246"/>
      <c r="MRW16" s="246"/>
      <c r="MRX16" s="246"/>
      <c r="MRY16" s="246"/>
      <c r="MRZ16" s="246"/>
      <c r="MSA16" s="246"/>
      <c r="MSB16" s="246"/>
      <c r="MSC16" s="246"/>
      <c r="MSD16" s="246"/>
      <c r="MSE16" s="246"/>
      <c r="MSF16" s="246"/>
      <c r="MSG16" s="246"/>
      <c r="MSH16" s="246"/>
      <c r="MSI16" s="246"/>
      <c r="MSJ16" s="246"/>
      <c r="MSK16" s="246"/>
      <c r="MSL16" s="246"/>
      <c r="MSM16" s="246"/>
      <c r="MSN16" s="246"/>
      <c r="MSO16" s="246"/>
      <c r="MSP16" s="246"/>
      <c r="MSQ16" s="246"/>
      <c r="MSR16" s="246"/>
      <c r="MSS16" s="246"/>
      <c r="MST16" s="246"/>
      <c r="MSU16" s="246"/>
      <c r="MSV16" s="246"/>
      <c r="MSW16" s="246"/>
      <c r="MSX16" s="246"/>
      <c r="MSY16" s="246"/>
      <c r="MSZ16" s="246"/>
      <c r="MTA16" s="246"/>
      <c r="MTB16" s="246"/>
      <c r="MTC16" s="246"/>
      <c r="MTD16" s="246"/>
      <c r="MTE16" s="246"/>
      <c r="MTF16" s="246"/>
      <c r="MTG16" s="246"/>
      <c r="MTH16" s="246"/>
      <c r="MTI16" s="246"/>
      <c r="MTJ16" s="246"/>
      <c r="MTK16" s="246"/>
      <c r="MTL16" s="246"/>
      <c r="MTM16" s="246"/>
      <c r="MTN16" s="246"/>
      <c r="MTO16" s="246"/>
      <c r="MTP16" s="246"/>
      <c r="MTQ16" s="246"/>
      <c r="MTR16" s="246"/>
      <c r="MTS16" s="246"/>
      <c r="MTT16" s="246"/>
      <c r="MTU16" s="246"/>
      <c r="MTV16" s="246"/>
      <c r="MTW16" s="246"/>
      <c r="MTX16" s="246"/>
      <c r="MTY16" s="246"/>
      <c r="MTZ16" s="246"/>
      <c r="MUA16" s="246"/>
      <c r="MUB16" s="246"/>
      <c r="MUC16" s="246"/>
      <c r="MUD16" s="246"/>
      <c r="MUE16" s="246"/>
      <c r="MUF16" s="246"/>
      <c r="MUG16" s="246"/>
      <c r="MUH16" s="246"/>
      <c r="MUI16" s="246"/>
      <c r="MUJ16" s="246"/>
      <c r="MUK16" s="246"/>
      <c r="MUL16" s="246"/>
      <c r="MUM16" s="246"/>
      <c r="MUN16" s="246"/>
      <c r="MUO16" s="246"/>
      <c r="MUP16" s="246"/>
      <c r="MUQ16" s="246"/>
      <c r="MUR16" s="246"/>
      <c r="MUS16" s="246"/>
      <c r="MUT16" s="246"/>
      <c r="MUU16" s="246"/>
      <c r="MUV16" s="246"/>
      <c r="MUW16" s="246"/>
      <c r="MUX16" s="246"/>
      <c r="MUY16" s="246"/>
      <c r="MUZ16" s="246"/>
      <c r="MVA16" s="246"/>
      <c r="MVB16" s="246"/>
      <c r="MVC16" s="246"/>
      <c r="MVD16" s="246"/>
      <c r="MVE16" s="246"/>
      <c r="MVF16" s="246"/>
      <c r="MVG16" s="246"/>
      <c r="MVH16" s="246"/>
      <c r="MVI16" s="246"/>
      <c r="MVJ16" s="246"/>
      <c r="MVK16" s="246"/>
      <c r="MVL16" s="246"/>
      <c r="MVM16" s="246"/>
      <c r="MVN16" s="246"/>
      <c r="MVO16" s="246"/>
      <c r="MVP16" s="246"/>
      <c r="MVQ16" s="246"/>
      <c r="MVR16" s="246"/>
      <c r="MVS16" s="246"/>
      <c r="MVT16" s="246"/>
      <c r="MVU16" s="246"/>
      <c r="MVV16" s="246"/>
      <c r="MVW16" s="246"/>
      <c r="MVX16" s="246"/>
      <c r="MVY16" s="246"/>
      <c r="MVZ16" s="246"/>
      <c r="MWA16" s="246"/>
      <c r="MWB16" s="246"/>
      <c r="MWC16" s="246"/>
      <c r="MWD16" s="246"/>
      <c r="MWE16" s="246"/>
      <c r="MWF16" s="246"/>
      <c r="MWG16" s="246"/>
      <c r="MWH16" s="246"/>
      <c r="MWI16" s="246"/>
      <c r="MWJ16" s="246"/>
      <c r="MWK16" s="246"/>
      <c r="MWL16" s="246"/>
      <c r="MWM16" s="246"/>
      <c r="MWN16" s="246"/>
      <c r="MWO16" s="246"/>
      <c r="MWP16" s="246"/>
      <c r="MWQ16" s="246"/>
      <c r="MWR16" s="246"/>
      <c r="MWS16" s="246"/>
      <c r="MWT16" s="246"/>
      <c r="MWU16" s="246"/>
      <c r="MWV16" s="246"/>
      <c r="MWW16" s="246"/>
      <c r="MWX16" s="246"/>
      <c r="MWY16" s="246"/>
      <c r="MWZ16" s="246"/>
      <c r="MXA16" s="246"/>
      <c r="MXB16" s="246"/>
      <c r="MXC16" s="246"/>
      <c r="MXD16" s="246"/>
      <c r="MXE16" s="246"/>
      <c r="MXF16" s="246"/>
      <c r="MXG16" s="246"/>
      <c r="MXH16" s="246"/>
      <c r="MXI16" s="246"/>
      <c r="MXJ16" s="246"/>
      <c r="MXK16" s="246"/>
      <c r="MXL16" s="246"/>
      <c r="MXM16" s="246"/>
      <c r="MXN16" s="246"/>
      <c r="MXO16" s="246"/>
      <c r="MXP16" s="246"/>
      <c r="MXQ16" s="246"/>
      <c r="MXR16" s="246"/>
      <c r="MXS16" s="246"/>
      <c r="MXT16" s="246"/>
      <c r="MXU16" s="246"/>
      <c r="MXV16" s="246"/>
      <c r="MXW16" s="246"/>
      <c r="MXX16" s="246"/>
      <c r="MXY16" s="246"/>
      <c r="MXZ16" s="246"/>
      <c r="MYA16" s="246"/>
      <c r="MYB16" s="246"/>
      <c r="MYC16" s="246"/>
      <c r="MYD16" s="246"/>
      <c r="MYE16" s="246"/>
      <c r="MYF16" s="246"/>
      <c r="MYG16" s="246"/>
      <c r="MYH16" s="246"/>
      <c r="MYI16" s="246"/>
      <c r="MYJ16" s="246"/>
      <c r="MYK16" s="246"/>
      <c r="MYL16" s="246"/>
      <c r="MYM16" s="246"/>
      <c r="MYN16" s="246"/>
      <c r="MYO16" s="246"/>
      <c r="MYP16" s="246"/>
      <c r="MYQ16" s="246"/>
      <c r="MYR16" s="246"/>
      <c r="MYS16" s="246"/>
      <c r="MYT16" s="246"/>
      <c r="MYU16" s="246"/>
      <c r="MYV16" s="246"/>
      <c r="MYW16" s="246"/>
      <c r="MYX16" s="246"/>
      <c r="MYY16" s="246"/>
      <c r="MYZ16" s="246"/>
      <c r="MZA16" s="246"/>
      <c r="MZB16" s="246"/>
      <c r="MZC16" s="246"/>
      <c r="MZD16" s="246"/>
      <c r="MZE16" s="246"/>
      <c r="MZF16" s="246"/>
      <c r="MZG16" s="246"/>
      <c r="MZH16" s="246"/>
      <c r="MZI16" s="246"/>
      <c r="MZJ16" s="246"/>
      <c r="MZK16" s="246"/>
      <c r="MZL16" s="246"/>
      <c r="MZM16" s="246"/>
      <c r="MZN16" s="246"/>
      <c r="MZO16" s="246"/>
      <c r="MZP16" s="246"/>
      <c r="MZQ16" s="246"/>
      <c r="MZR16" s="246"/>
      <c r="MZS16" s="246"/>
      <c r="MZT16" s="246"/>
      <c r="MZU16" s="246"/>
      <c r="MZV16" s="246"/>
      <c r="MZW16" s="246"/>
      <c r="MZX16" s="246"/>
      <c r="MZY16" s="246"/>
      <c r="MZZ16" s="246"/>
      <c r="NAA16" s="246"/>
      <c r="NAB16" s="246"/>
      <c r="NAC16" s="246"/>
      <c r="NAD16" s="246"/>
      <c r="NAE16" s="246"/>
      <c r="NAF16" s="246"/>
      <c r="NAG16" s="246"/>
      <c r="NAH16" s="246"/>
      <c r="NAI16" s="246"/>
      <c r="NAJ16" s="246"/>
      <c r="NAK16" s="246"/>
      <c r="NAL16" s="246"/>
      <c r="NAM16" s="246"/>
      <c r="NAN16" s="246"/>
      <c r="NAO16" s="246"/>
      <c r="NAP16" s="246"/>
      <c r="NAQ16" s="246"/>
      <c r="NAR16" s="246"/>
      <c r="NAS16" s="246"/>
      <c r="NAT16" s="246"/>
      <c r="NAU16" s="246"/>
      <c r="NAV16" s="246"/>
      <c r="NAW16" s="246"/>
      <c r="NAX16" s="246"/>
      <c r="NAY16" s="246"/>
      <c r="NAZ16" s="246"/>
      <c r="NBA16" s="246"/>
      <c r="NBB16" s="246"/>
      <c r="NBC16" s="246"/>
      <c r="NBD16" s="246"/>
      <c r="NBE16" s="246"/>
      <c r="NBF16" s="246"/>
      <c r="NBG16" s="246"/>
      <c r="NBH16" s="246"/>
      <c r="NBI16" s="246"/>
      <c r="NBJ16" s="246"/>
      <c r="NBK16" s="246"/>
      <c r="NBL16" s="246"/>
      <c r="NBM16" s="246"/>
      <c r="NBN16" s="246"/>
      <c r="NBO16" s="246"/>
      <c r="NBP16" s="246"/>
      <c r="NBQ16" s="246"/>
      <c r="NBR16" s="246"/>
      <c r="NBS16" s="246"/>
      <c r="NBT16" s="246"/>
      <c r="NBU16" s="246"/>
      <c r="NBV16" s="246"/>
      <c r="NBW16" s="246"/>
      <c r="NBX16" s="246"/>
      <c r="NBY16" s="246"/>
      <c r="NBZ16" s="246"/>
      <c r="NCA16" s="246"/>
      <c r="NCB16" s="246"/>
      <c r="NCC16" s="246"/>
      <c r="NCD16" s="246"/>
      <c r="NCE16" s="246"/>
      <c r="NCF16" s="246"/>
      <c r="NCG16" s="246"/>
      <c r="NCH16" s="246"/>
      <c r="NCI16" s="246"/>
      <c r="NCJ16" s="246"/>
      <c r="NCK16" s="246"/>
      <c r="NCL16" s="246"/>
      <c r="NCM16" s="246"/>
      <c r="NCN16" s="246"/>
      <c r="NCO16" s="246"/>
      <c r="NCP16" s="246"/>
      <c r="NCQ16" s="246"/>
      <c r="NCR16" s="246"/>
      <c r="NCS16" s="246"/>
      <c r="NCT16" s="246"/>
      <c r="NCU16" s="246"/>
      <c r="NCV16" s="246"/>
      <c r="NCW16" s="246"/>
      <c r="NCX16" s="246"/>
      <c r="NCY16" s="246"/>
      <c r="NCZ16" s="246"/>
      <c r="NDA16" s="246"/>
      <c r="NDB16" s="246"/>
      <c r="NDC16" s="246"/>
      <c r="NDD16" s="246"/>
      <c r="NDE16" s="246"/>
      <c r="NDF16" s="246"/>
      <c r="NDG16" s="246"/>
      <c r="NDH16" s="246"/>
      <c r="NDI16" s="246"/>
      <c r="NDJ16" s="246"/>
      <c r="NDK16" s="246"/>
      <c r="NDL16" s="246"/>
      <c r="NDM16" s="246"/>
      <c r="NDN16" s="246"/>
      <c r="NDO16" s="246"/>
      <c r="NDP16" s="246"/>
      <c r="NDQ16" s="246"/>
      <c r="NDR16" s="246"/>
      <c r="NDS16" s="246"/>
      <c r="NDT16" s="246"/>
      <c r="NDU16" s="246"/>
      <c r="NDV16" s="246"/>
      <c r="NDW16" s="246"/>
      <c r="NDX16" s="246"/>
      <c r="NDY16" s="246"/>
      <c r="NDZ16" s="246"/>
      <c r="NEA16" s="246"/>
      <c r="NEB16" s="246"/>
      <c r="NEC16" s="246"/>
      <c r="NED16" s="246"/>
      <c r="NEE16" s="246"/>
      <c r="NEF16" s="246"/>
      <c r="NEG16" s="246"/>
      <c r="NEH16" s="246"/>
      <c r="NEI16" s="246"/>
      <c r="NEJ16" s="246"/>
      <c r="NEK16" s="246"/>
      <c r="NEL16" s="246"/>
      <c r="NEM16" s="246"/>
      <c r="NEN16" s="246"/>
      <c r="NEO16" s="246"/>
      <c r="NEP16" s="246"/>
      <c r="NEQ16" s="246"/>
      <c r="NER16" s="246"/>
      <c r="NES16" s="246"/>
      <c r="NET16" s="246"/>
      <c r="NEU16" s="246"/>
      <c r="NEV16" s="246"/>
      <c r="NEW16" s="246"/>
      <c r="NEX16" s="246"/>
      <c r="NEY16" s="246"/>
      <c r="NEZ16" s="246"/>
      <c r="NFA16" s="246"/>
      <c r="NFB16" s="246"/>
      <c r="NFC16" s="246"/>
      <c r="NFD16" s="246"/>
      <c r="NFE16" s="246"/>
      <c r="NFF16" s="246"/>
      <c r="NFG16" s="246"/>
      <c r="NFH16" s="246"/>
      <c r="NFI16" s="246"/>
      <c r="NFJ16" s="246"/>
      <c r="NFK16" s="246"/>
      <c r="NFL16" s="246"/>
      <c r="NFM16" s="246"/>
      <c r="NFN16" s="246"/>
      <c r="NFO16" s="246"/>
      <c r="NFP16" s="246"/>
      <c r="NFQ16" s="246"/>
      <c r="NFR16" s="246"/>
      <c r="NFS16" s="246"/>
      <c r="NFT16" s="246"/>
      <c r="NFU16" s="246"/>
      <c r="NFV16" s="246"/>
      <c r="NFW16" s="246"/>
      <c r="NFX16" s="246"/>
      <c r="NFY16" s="246"/>
      <c r="NFZ16" s="246"/>
      <c r="NGA16" s="246"/>
      <c r="NGB16" s="246"/>
      <c r="NGC16" s="246"/>
      <c r="NGD16" s="246"/>
      <c r="NGE16" s="246"/>
      <c r="NGF16" s="246"/>
      <c r="NGG16" s="246"/>
      <c r="NGH16" s="246"/>
      <c r="NGI16" s="246"/>
      <c r="NGJ16" s="246"/>
      <c r="NGK16" s="246"/>
      <c r="NGL16" s="246"/>
      <c r="NGM16" s="246"/>
      <c r="NGN16" s="246"/>
      <c r="NGO16" s="246"/>
      <c r="NGP16" s="246"/>
      <c r="NGQ16" s="246"/>
      <c r="NGR16" s="246"/>
      <c r="NGS16" s="246"/>
      <c r="NGT16" s="246"/>
      <c r="NGU16" s="246"/>
      <c r="NGV16" s="246"/>
      <c r="NGW16" s="246"/>
      <c r="NGX16" s="246"/>
      <c r="NGY16" s="246"/>
      <c r="NGZ16" s="246"/>
      <c r="NHA16" s="246"/>
      <c r="NHB16" s="246"/>
      <c r="NHC16" s="246"/>
      <c r="NHD16" s="246"/>
      <c r="NHE16" s="246"/>
      <c r="NHF16" s="246"/>
      <c r="NHG16" s="246"/>
      <c r="NHH16" s="246"/>
      <c r="NHI16" s="246"/>
      <c r="NHJ16" s="246"/>
      <c r="NHK16" s="246"/>
      <c r="NHL16" s="246"/>
      <c r="NHM16" s="246"/>
      <c r="NHN16" s="246"/>
      <c r="NHO16" s="246"/>
      <c r="NHP16" s="246"/>
      <c r="NHQ16" s="246"/>
      <c r="NHR16" s="246"/>
      <c r="NHS16" s="246"/>
      <c r="NHT16" s="246"/>
      <c r="NHU16" s="246"/>
      <c r="NHV16" s="246"/>
      <c r="NHW16" s="246"/>
      <c r="NHX16" s="246"/>
      <c r="NHY16" s="246"/>
      <c r="NHZ16" s="246"/>
      <c r="NIA16" s="246"/>
      <c r="NIB16" s="246"/>
      <c r="NIC16" s="246"/>
      <c r="NID16" s="246"/>
      <c r="NIE16" s="246"/>
      <c r="NIF16" s="246"/>
      <c r="NIG16" s="246"/>
      <c r="NIH16" s="246"/>
      <c r="NII16" s="246"/>
      <c r="NIJ16" s="246"/>
      <c r="NIK16" s="246"/>
      <c r="NIL16" s="246"/>
      <c r="NIM16" s="246"/>
      <c r="NIN16" s="246"/>
      <c r="NIO16" s="246"/>
      <c r="NIP16" s="246"/>
      <c r="NIQ16" s="246"/>
      <c r="NIR16" s="246"/>
      <c r="NIS16" s="246"/>
      <c r="NIT16" s="246"/>
      <c r="NIU16" s="246"/>
      <c r="NIV16" s="246"/>
      <c r="NIW16" s="246"/>
      <c r="NIX16" s="246"/>
      <c r="NIY16" s="246"/>
      <c r="NIZ16" s="246"/>
      <c r="NJA16" s="246"/>
      <c r="NJB16" s="246"/>
      <c r="NJC16" s="246"/>
      <c r="NJD16" s="246"/>
      <c r="NJE16" s="246"/>
      <c r="NJF16" s="246"/>
      <c r="NJG16" s="246"/>
      <c r="NJH16" s="246"/>
      <c r="NJI16" s="246"/>
      <c r="NJJ16" s="246"/>
      <c r="NJK16" s="246"/>
      <c r="NJL16" s="246"/>
      <c r="NJM16" s="246"/>
      <c r="NJN16" s="246"/>
      <c r="NJO16" s="246"/>
      <c r="NJP16" s="246"/>
      <c r="NJQ16" s="246"/>
      <c r="NJR16" s="246"/>
      <c r="NJS16" s="246"/>
      <c r="NJT16" s="246"/>
      <c r="NJU16" s="246"/>
      <c r="NJV16" s="246"/>
      <c r="NJW16" s="246"/>
      <c r="NJX16" s="246"/>
      <c r="NJY16" s="246"/>
      <c r="NJZ16" s="246"/>
      <c r="NKA16" s="246"/>
      <c r="NKB16" s="246"/>
      <c r="NKC16" s="246"/>
      <c r="NKD16" s="246"/>
      <c r="NKE16" s="246"/>
      <c r="NKF16" s="246"/>
      <c r="NKG16" s="246"/>
      <c r="NKH16" s="246"/>
      <c r="NKI16" s="246"/>
      <c r="NKJ16" s="246"/>
      <c r="NKK16" s="246"/>
      <c r="NKL16" s="246"/>
      <c r="NKM16" s="246"/>
      <c r="NKN16" s="246"/>
      <c r="NKO16" s="246"/>
      <c r="NKP16" s="246"/>
      <c r="NKQ16" s="246"/>
      <c r="NKR16" s="246"/>
      <c r="NKS16" s="246"/>
      <c r="NKT16" s="246"/>
      <c r="NKU16" s="246"/>
      <c r="NKV16" s="246"/>
      <c r="NKW16" s="246"/>
      <c r="NKX16" s="246"/>
      <c r="NKY16" s="246"/>
      <c r="NKZ16" s="246"/>
      <c r="NLA16" s="246"/>
      <c r="NLB16" s="246"/>
      <c r="NLC16" s="246"/>
      <c r="NLD16" s="246"/>
      <c r="NLE16" s="246"/>
      <c r="NLF16" s="246"/>
      <c r="NLG16" s="246"/>
      <c r="NLH16" s="246"/>
      <c r="NLI16" s="246"/>
      <c r="NLJ16" s="246"/>
      <c r="NLK16" s="246"/>
      <c r="NLL16" s="246"/>
      <c r="NLM16" s="246"/>
      <c r="NLN16" s="246"/>
      <c r="NLO16" s="246"/>
      <c r="NLP16" s="246"/>
      <c r="NLQ16" s="246"/>
      <c r="NLR16" s="246"/>
      <c r="NLS16" s="246"/>
      <c r="NLT16" s="246"/>
      <c r="NLU16" s="246"/>
      <c r="NLV16" s="246"/>
      <c r="NLW16" s="246"/>
      <c r="NLX16" s="246"/>
      <c r="NLY16" s="246"/>
      <c r="NLZ16" s="246"/>
      <c r="NMA16" s="246"/>
      <c r="NMB16" s="246"/>
      <c r="NMC16" s="246"/>
      <c r="NMD16" s="246"/>
      <c r="NME16" s="246"/>
      <c r="NMF16" s="246"/>
      <c r="NMG16" s="246"/>
      <c r="NMH16" s="246"/>
      <c r="NMI16" s="246"/>
      <c r="NMJ16" s="246"/>
      <c r="NMK16" s="246"/>
      <c r="NML16" s="246"/>
      <c r="NMM16" s="246"/>
      <c r="NMN16" s="246"/>
      <c r="NMO16" s="246"/>
      <c r="NMP16" s="246"/>
      <c r="NMQ16" s="246"/>
      <c r="NMR16" s="246"/>
      <c r="NMS16" s="246"/>
      <c r="NMT16" s="246"/>
      <c r="NMU16" s="246"/>
      <c r="NMV16" s="246"/>
      <c r="NMW16" s="246"/>
      <c r="NMX16" s="246"/>
      <c r="NMY16" s="246"/>
      <c r="NMZ16" s="246"/>
      <c r="NNA16" s="246"/>
      <c r="NNB16" s="246"/>
      <c r="NNC16" s="246"/>
      <c r="NND16" s="246"/>
      <c r="NNE16" s="246"/>
      <c r="NNF16" s="246"/>
      <c r="NNG16" s="246"/>
      <c r="NNH16" s="246"/>
      <c r="NNI16" s="246"/>
      <c r="NNJ16" s="246"/>
      <c r="NNK16" s="246"/>
      <c r="NNL16" s="246"/>
      <c r="NNM16" s="246"/>
      <c r="NNN16" s="246"/>
      <c r="NNO16" s="246"/>
      <c r="NNP16" s="246"/>
      <c r="NNQ16" s="246"/>
      <c r="NNR16" s="246"/>
      <c r="NNS16" s="246"/>
      <c r="NNT16" s="246"/>
      <c r="NNU16" s="246"/>
      <c r="NNV16" s="246"/>
      <c r="NNW16" s="246"/>
      <c r="NNX16" s="246"/>
      <c r="NNY16" s="246"/>
      <c r="NNZ16" s="246"/>
      <c r="NOA16" s="246"/>
      <c r="NOB16" s="246"/>
      <c r="NOC16" s="246"/>
      <c r="NOD16" s="246"/>
      <c r="NOE16" s="246"/>
      <c r="NOF16" s="246"/>
      <c r="NOG16" s="246"/>
      <c r="NOH16" s="246"/>
      <c r="NOI16" s="246"/>
      <c r="NOJ16" s="246"/>
      <c r="NOK16" s="246"/>
      <c r="NOL16" s="246"/>
      <c r="NOM16" s="246"/>
      <c r="NON16" s="246"/>
      <c r="NOO16" s="246"/>
      <c r="NOP16" s="246"/>
      <c r="NOQ16" s="246"/>
      <c r="NOR16" s="246"/>
      <c r="NOS16" s="246"/>
      <c r="NOT16" s="246"/>
      <c r="NOU16" s="246"/>
      <c r="NOV16" s="246"/>
      <c r="NOW16" s="246"/>
      <c r="NOX16" s="246"/>
      <c r="NOY16" s="246"/>
      <c r="NOZ16" s="246"/>
      <c r="NPA16" s="246"/>
      <c r="NPB16" s="246"/>
      <c r="NPC16" s="246"/>
      <c r="NPD16" s="246"/>
      <c r="NPE16" s="246"/>
      <c r="NPF16" s="246"/>
      <c r="NPG16" s="246"/>
      <c r="NPH16" s="246"/>
      <c r="NPI16" s="246"/>
      <c r="NPJ16" s="246"/>
      <c r="NPK16" s="246"/>
      <c r="NPL16" s="246"/>
      <c r="NPM16" s="246"/>
      <c r="NPN16" s="246"/>
      <c r="NPO16" s="246"/>
      <c r="NPP16" s="246"/>
      <c r="NPQ16" s="246"/>
      <c r="NPR16" s="246"/>
      <c r="NPS16" s="246"/>
      <c r="NPT16" s="246"/>
      <c r="NPU16" s="246"/>
      <c r="NPV16" s="246"/>
      <c r="NPW16" s="246"/>
      <c r="NPX16" s="246"/>
      <c r="NPY16" s="246"/>
      <c r="NPZ16" s="246"/>
      <c r="NQA16" s="246"/>
      <c r="NQB16" s="246"/>
      <c r="NQC16" s="246"/>
      <c r="NQD16" s="246"/>
      <c r="NQE16" s="246"/>
      <c r="NQF16" s="246"/>
      <c r="NQG16" s="246"/>
      <c r="NQH16" s="246"/>
      <c r="NQI16" s="246"/>
      <c r="NQJ16" s="246"/>
      <c r="NQK16" s="246"/>
      <c r="NQL16" s="246"/>
      <c r="NQM16" s="246"/>
      <c r="NQN16" s="246"/>
      <c r="NQO16" s="246"/>
      <c r="NQP16" s="246"/>
      <c r="NQQ16" s="246"/>
      <c r="NQR16" s="246"/>
      <c r="NQS16" s="246"/>
      <c r="NQT16" s="246"/>
      <c r="NQU16" s="246"/>
      <c r="NQV16" s="246"/>
      <c r="NQW16" s="246"/>
      <c r="NQX16" s="246"/>
      <c r="NQY16" s="246"/>
      <c r="NQZ16" s="246"/>
      <c r="NRA16" s="246"/>
      <c r="NRB16" s="246"/>
      <c r="NRC16" s="246"/>
      <c r="NRD16" s="246"/>
      <c r="NRE16" s="246"/>
      <c r="NRF16" s="246"/>
      <c r="NRG16" s="246"/>
      <c r="NRH16" s="246"/>
      <c r="NRI16" s="246"/>
      <c r="NRJ16" s="246"/>
      <c r="NRK16" s="246"/>
      <c r="NRL16" s="246"/>
      <c r="NRM16" s="246"/>
      <c r="NRN16" s="246"/>
      <c r="NRO16" s="246"/>
      <c r="NRP16" s="246"/>
      <c r="NRQ16" s="246"/>
      <c r="NRR16" s="246"/>
      <c r="NRS16" s="246"/>
      <c r="NRT16" s="246"/>
      <c r="NRU16" s="246"/>
      <c r="NRV16" s="246"/>
      <c r="NRW16" s="246"/>
      <c r="NRX16" s="246"/>
      <c r="NRY16" s="246"/>
      <c r="NRZ16" s="246"/>
      <c r="NSA16" s="246"/>
      <c r="NSB16" s="246"/>
      <c r="NSC16" s="246"/>
      <c r="NSD16" s="246"/>
      <c r="NSE16" s="246"/>
      <c r="NSF16" s="246"/>
      <c r="NSG16" s="246"/>
      <c r="NSH16" s="246"/>
      <c r="NSI16" s="246"/>
      <c r="NSJ16" s="246"/>
      <c r="NSK16" s="246"/>
      <c r="NSL16" s="246"/>
      <c r="NSM16" s="246"/>
      <c r="NSN16" s="246"/>
      <c r="NSO16" s="246"/>
      <c r="NSP16" s="246"/>
      <c r="NSQ16" s="246"/>
      <c r="NSR16" s="246"/>
      <c r="NSS16" s="246"/>
      <c r="NST16" s="246"/>
      <c r="NSU16" s="246"/>
      <c r="NSV16" s="246"/>
      <c r="NSW16" s="246"/>
      <c r="NSX16" s="246"/>
      <c r="NSY16" s="246"/>
      <c r="NSZ16" s="246"/>
      <c r="NTA16" s="246"/>
      <c r="NTB16" s="246"/>
      <c r="NTC16" s="246"/>
      <c r="NTD16" s="246"/>
      <c r="NTE16" s="246"/>
      <c r="NTF16" s="246"/>
      <c r="NTG16" s="246"/>
      <c r="NTH16" s="246"/>
      <c r="NTI16" s="246"/>
      <c r="NTJ16" s="246"/>
      <c r="NTK16" s="246"/>
      <c r="NTL16" s="246"/>
      <c r="NTM16" s="246"/>
      <c r="NTN16" s="246"/>
      <c r="NTO16" s="246"/>
      <c r="NTP16" s="246"/>
      <c r="NTQ16" s="246"/>
      <c r="NTR16" s="246"/>
      <c r="NTS16" s="246"/>
      <c r="NTT16" s="246"/>
      <c r="NTU16" s="246"/>
      <c r="NTV16" s="246"/>
      <c r="NTW16" s="246"/>
      <c r="NTX16" s="246"/>
      <c r="NTY16" s="246"/>
      <c r="NTZ16" s="246"/>
      <c r="NUA16" s="246"/>
      <c r="NUB16" s="246"/>
      <c r="NUC16" s="246"/>
      <c r="NUD16" s="246"/>
      <c r="NUE16" s="246"/>
      <c r="NUF16" s="246"/>
      <c r="NUG16" s="246"/>
      <c r="NUH16" s="246"/>
      <c r="NUI16" s="246"/>
      <c r="NUJ16" s="246"/>
      <c r="NUK16" s="246"/>
      <c r="NUL16" s="246"/>
      <c r="NUM16" s="246"/>
      <c r="NUN16" s="246"/>
      <c r="NUO16" s="246"/>
      <c r="NUP16" s="246"/>
      <c r="NUQ16" s="246"/>
      <c r="NUR16" s="246"/>
      <c r="NUS16" s="246"/>
      <c r="NUT16" s="246"/>
      <c r="NUU16" s="246"/>
      <c r="NUV16" s="246"/>
      <c r="NUW16" s="246"/>
      <c r="NUX16" s="246"/>
      <c r="NUY16" s="246"/>
      <c r="NUZ16" s="246"/>
      <c r="NVA16" s="246"/>
      <c r="NVB16" s="246"/>
      <c r="NVC16" s="246"/>
      <c r="NVD16" s="246"/>
      <c r="NVE16" s="246"/>
      <c r="NVF16" s="246"/>
      <c r="NVG16" s="246"/>
      <c r="NVH16" s="246"/>
      <c r="NVI16" s="246"/>
      <c r="NVJ16" s="246"/>
      <c r="NVK16" s="246"/>
      <c r="NVL16" s="246"/>
      <c r="NVM16" s="246"/>
      <c r="NVN16" s="246"/>
      <c r="NVO16" s="246"/>
      <c r="NVP16" s="246"/>
      <c r="NVQ16" s="246"/>
      <c r="NVR16" s="246"/>
      <c r="NVS16" s="246"/>
      <c r="NVT16" s="246"/>
      <c r="NVU16" s="246"/>
      <c r="NVV16" s="246"/>
      <c r="NVW16" s="246"/>
      <c r="NVX16" s="246"/>
      <c r="NVY16" s="246"/>
      <c r="NVZ16" s="246"/>
      <c r="NWA16" s="246"/>
      <c r="NWB16" s="246"/>
      <c r="NWC16" s="246"/>
      <c r="NWD16" s="246"/>
      <c r="NWE16" s="246"/>
      <c r="NWF16" s="246"/>
      <c r="NWG16" s="246"/>
      <c r="NWH16" s="246"/>
      <c r="NWI16" s="246"/>
      <c r="NWJ16" s="246"/>
      <c r="NWK16" s="246"/>
      <c r="NWL16" s="246"/>
      <c r="NWM16" s="246"/>
      <c r="NWN16" s="246"/>
      <c r="NWO16" s="246"/>
      <c r="NWP16" s="246"/>
      <c r="NWQ16" s="246"/>
      <c r="NWR16" s="246"/>
      <c r="NWS16" s="246"/>
      <c r="NWT16" s="246"/>
      <c r="NWU16" s="246"/>
      <c r="NWV16" s="246"/>
      <c r="NWW16" s="246"/>
      <c r="NWX16" s="246"/>
      <c r="NWY16" s="246"/>
      <c r="NWZ16" s="246"/>
      <c r="NXA16" s="246"/>
      <c r="NXB16" s="246"/>
      <c r="NXC16" s="246"/>
      <c r="NXD16" s="246"/>
      <c r="NXE16" s="246"/>
      <c r="NXF16" s="246"/>
      <c r="NXG16" s="246"/>
      <c r="NXH16" s="246"/>
      <c r="NXI16" s="246"/>
      <c r="NXJ16" s="246"/>
      <c r="NXK16" s="246"/>
      <c r="NXL16" s="246"/>
      <c r="NXM16" s="246"/>
      <c r="NXN16" s="246"/>
      <c r="NXO16" s="246"/>
      <c r="NXP16" s="246"/>
      <c r="NXQ16" s="246"/>
      <c r="NXR16" s="246"/>
      <c r="NXS16" s="246"/>
      <c r="NXT16" s="246"/>
      <c r="NXU16" s="246"/>
      <c r="NXV16" s="246"/>
      <c r="NXW16" s="246"/>
      <c r="NXX16" s="246"/>
      <c r="NXY16" s="246"/>
      <c r="NXZ16" s="246"/>
      <c r="NYA16" s="246"/>
      <c r="NYB16" s="246"/>
      <c r="NYC16" s="246"/>
      <c r="NYD16" s="246"/>
      <c r="NYE16" s="246"/>
      <c r="NYF16" s="246"/>
      <c r="NYG16" s="246"/>
      <c r="NYH16" s="246"/>
      <c r="NYI16" s="246"/>
      <c r="NYJ16" s="246"/>
      <c r="NYK16" s="246"/>
      <c r="NYL16" s="246"/>
      <c r="NYM16" s="246"/>
      <c r="NYN16" s="246"/>
      <c r="NYO16" s="246"/>
      <c r="NYP16" s="246"/>
      <c r="NYQ16" s="246"/>
      <c r="NYR16" s="246"/>
      <c r="NYS16" s="246"/>
      <c r="NYT16" s="246"/>
      <c r="NYU16" s="246"/>
      <c r="NYV16" s="246"/>
      <c r="NYW16" s="246"/>
      <c r="NYX16" s="246"/>
      <c r="NYY16" s="246"/>
      <c r="NYZ16" s="246"/>
      <c r="NZA16" s="246"/>
      <c r="NZB16" s="246"/>
      <c r="NZC16" s="246"/>
      <c r="NZD16" s="246"/>
      <c r="NZE16" s="246"/>
      <c r="NZF16" s="246"/>
      <c r="NZG16" s="246"/>
      <c r="NZH16" s="246"/>
      <c r="NZI16" s="246"/>
      <c r="NZJ16" s="246"/>
      <c r="NZK16" s="246"/>
      <c r="NZL16" s="246"/>
      <c r="NZM16" s="246"/>
      <c r="NZN16" s="246"/>
      <c r="NZO16" s="246"/>
      <c r="NZP16" s="246"/>
      <c r="NZQ16" s="246"/>
      <c r="NZR16" s="246"/>
      <c r="NZS16" s="246"/>
      <c r="NZT16" s="246"/>
      <c r="NZU16" s="246"/>
      <c r="NZV16" s="246"/>
      <c r="NZW16" s="246"/>
      <c r="NZX16" s="246"/>
      <c r="NZY16" s="246"/>
      <c r="NZZ16" s="246"/>
      <c r="OAA16" s="246"/>
      <c r="OAB16" s="246"/>
      <c r="OAC16" s="246"/>
      <c r="OAD16" s="246"/>
      <c r="OAE16" s="246"/>
      <c r="OAF16" s="246"/>
      <c r="OAG16" s="246"/>
      <c r="OAH16" s="246"/>
      <c r="OAI16" s="246"/>
      <c r="OAJ16" s="246"/>
      <c r="OAK16" s="246"/>
      <c r="OAL16" s="246"/>
      <c r="OAM16" s="246"/>
      <c r="OAN16" s="246"/>
      <c r="OAO16" s="246"/>
      <c r="OAP16" s="246"/>
      <c r="OAQ16" s="246"/>
      <c r="OAR16" s="246"/>
      <c r="OAS16" s="246"/>
      <c r="OAT16" s="246"/>
      <c r="OAU16" s="246"/>
      <c r="OAV16" s="246"/>
      <c r="OAW16" s="246"/>
      <c r="OAX16" s="246"/>
      <c r="OAY16" s="246"/>
      <c r="OAZ16" s="246"/>
      <c r="OBA16" s="246"/>
      <c r="OBB16" s="246"/>
      <c r="OBC16" s="246"/>
      <c r="OBD16" s="246"/>
      <c r="OBE16" s="246"/>
      <c r="OBF16" s="246"/>
      <c r="OBG16" s="246"/>
      <c r="OBH16" s="246"/>
      <c r="OBI16" s="246"/>
      <c r="OBJ16" s="246"/>
      <c r="OBK16" s="246"/>
      <c r="OBL16" s="246"/>
      <c r="OBM16" s="246"/>
      <c r="OBN16" s="246"/>
      <c r="OBO16" s="246"/>
      <c r="OBP16" s="246"/>
      <c r="OBQ16" s="246"/>
      <c r="OBR16" s="246"/>
      <c r="OBS16" s="246"/>
      <c r="OBT16" s="246"/>
      <c r="OBU16" s="246"/>
      <c r="OBV16" s="246"/>
      <c r="OBW16" s="246"/>
      <c r="OBX16" s="246"/>
      <c r="OBY16" s="246"/>
      <c r="OBZ16" s="246"/>
      <c r="OCA16" s="246"/>
      <c r="OCB16" s="246"/>
      <c r="OCC16" s="246"/>
      <c r="OCD16" s="246"/>
      <c r="OCE16" s="246"/>
      <c r="OCF16" s="246"/>
      <c r="OCG16" s="246"/>
      <c r="OCH16" s="246"/>
      <c r="OCI16" s="246"/>
      <c r="OCJ16" s="246"/>
      <c r="OCK16" s="246"/>
      <c r="OCL16" s="246"/>
      <c r="OCM16" s="246"/>
      <c r="OCN16" s="246"/>
      <c r="OCO16" s="246"/>
      <c r="OCP16" s="246"/>
      <c r="OCQ16" s="246"/>
      <c r="OCR16" s="246"/>
      <c r="OCS16" s="246"/>
      <c r="OCT16" s="246"/>
      <c r="OCU16" s="246"/>
      <c r="OCV16" s="246"/>
      <c r="OCW16" s="246"/>
      <c r="OCX16" s="246"/>
      <c r="OCY16" s="246"/>
      <c r="OCZ16" s="246"/>
      <c r="ODA16" s="246"/>
      <c r="ODB16" s="246"/>
      <c r="ODC16" s="246"/>
      <c r="ODD16" s="246"/>
      <c r="ODE16" s="246"/>
      <c r="ODF16" s="246"/>
      <c r="ODG16" s="246"/>
      <c r="ODH16" s="246"/>
      <c r="ODI16" s="246"/>
      <c r="ODJ16" s="246"/>
      <c r="ODK16" s="246"/>
      <c r="ODL16" s="246"/>
      <c r="ODM16" s="246"/>
      <c r="ODN16" s="246"/>
      <c r="ODO16" s="246"/>
      <c r="ODP16" s="246"/>
      <c r="ODQ16" s="246"/>
      <c r="ODR16" s="246"/>
      <c r="ODS16" s="246"/>
      <c r="ODT16" s="246"/>
      <c r="ODU16" s="246"/>
      <c r="ODV16" s="246"/>
      <c r="ODW16" s="246"/>
      <c r="ODX16" s="246"/>
      <c r="ODY16" s="246"/>
      <c r="ODZ16" s="246"/>
      <c r="OEA16" s="246"/>
      <c r="OEB16" s="246"/>
      <c r="OEC16" s="246"/>
      <c r="OED16" s="246"/>
      <c r="OEE16" s="246"/>
      <c r="OEF16" s="246"/>
      <c r="OEG16" s="246"/>
      <c r="OEH16" s="246"/>
      <c r="OEI16" s="246"/>
      <c r="OEJ16" s="246"/>
      <c r="OEK16" s="246"/>
      <c r="OEL16" s="246"/>
      <c r="OEM16" s="246"/>
      <c r="OEN16" s="246"/>
      <c r="OEO16" s="246"/>
      <c r="OEP16" s="246"/>
      <c r="OEQ16" s="246"/>
      <c r="OER16" s="246"/>
      <c r="OES16" s="246"/>
      <c r="OET16" s="246"/>
      <c r="OEU16" s="246"/>
      <c r="OEV16" s="246"/>
      <c r="OEW16" s="246"/>
      <c r="OEX16" s="246"/>
      <c r="OEY16" s="246"/>
      <c r="OEZ16" s="246"/>
      <c r="OFA16" s="246"/>
      <c r="OFB16" s="246"/>
      <c r="OFC16" s="246"/>
      <c r="OFD16" s="246"/>
      <c r="OFE16" s="246"/>
      <c r="OFF16" s="246"/>
      <c r="OFG16" s="246"/>
      <c r="OFH16" s="246"/>
      <c r="OFI16" s="246"/>
      <c r="OFJ16" s="246"/>
      <c r="OFK16" s="246"/>
      <c r="OFL16" s="246"/>
      <c r="OFM16" s="246"/>
      <c r="OFN16" s="246"/>
      <c r="OFO16" s="246"/>
      <c r="OFP16" s="246"/>
      <c r="OFQ16" s="246"/>
      <c r="OFR16" s="246"/>
      <c r="OFS16" s="246"/>
      <c r="OFT16" s="246"/>
      <c r="OFU16" s="246"/>
      <c r="OFV16" s="246"/>
      <c r="OFW16" s="246"/>
      <c r="OFX16" s="246"/>
      <c r="OFY16" s="246"/>
      <c r="OFZ16" s="246"/>
      <c r="OGA16" s="246"/>
      <c r="OGB16" s="246"/>
      <c r="OGC16" s="246"/>
      <c r="OGD16" s="246"/>
      <c r="OGE16" s="246"/>
      <c r="OGF16" s="246"/>
      <c r="OGG16" s="246"/>
      <c r="OGH16" s="246"/>
      <c r="OGI16" s="246"/>
      <c r="OGJ16" s="246"/>
      <c r="OGK16" s="246"/>
      <c r="OGL16" s="246"/>
      <c r="OGM16" s="246"/>
      <c r="OGN16" s="246"/>
      <c r="OGO16" s="246"/>
      <c r="OGP16" s="246"/>
      <c r="OGQ16" s="246"/>
      <c r="OGR16" s="246"/>
      <c r="OGS16" s="246"/>
      <c r="OGT16" s="246"/>
      <c r="OGU16" s="246"/>
      <c r="OGV16" s="246"/>
      <c r="OGW16" s="246"/>
      <c r="OGX16" s="246"/>
      <c r="OGY16" s="246"/>
      <c r="OGZ16" s="246"/>
      <c r="OHA16" s="246"/>
      <c r="OHB16" s="246"/>
      <c r="OHC16" s="246"/>
      <c r="OHD16" s="246"/>
      <c r="OHE16" s="246"/>
      <c r="OHF16" s="246"/>
      <c r="OHG16" s="246"/>
      <c r="OHH16" s="246"/>
      <c r="OHI16" s="246"/>
      <c r="OHJ16" s="246"/>
      <c r="OHK16" s="246"/>
      <c r="OHL16" s="246"/>
      <c r="OHM16" s="246"/>
      <c r="OHN16" s="246"/>
      <c r="OHO16" s="246"/>
      <c r="OHP16" s="246"/>
      <c r="OHQ16" s="246"/>
      <c r="OHR16" s="246"/>
      <c r="OHS16" s="246"/>
      <c r="OHT16" s="246"/>
      <c r="OHU16" s="246"/>
      <c r="OHV16" s="246"/>
      <c r="OHW16" s="246"/>
      <c r="OHX16" s="246"/>
      <c r="OHY16" s="246"/>
      <c r="OHZ16" s="246"/>
      <c r="OIA16" s="246"/>
      <c r="OIB16" s="246"/>
      <c r="OIC16" s="246"/>
      <c r="OID16" s="246"/>
      <c r="OIE16" s="246"/>
      <c r="OIF16" s="246"/>
      <c r="OIG16" s="246"/>
      <c r="OIH16" s="246"/>
      <c r="OII16" s="246"/>
      <c r="OIJ16" s="246"/>
      <c r="OIK16" s="246"/>
      <c r="OIL16" s="246"/>
      <c r="OIM16" s="246"/>
      <c r="OIN16" s="246"/>
      <c r="OIO16" s="246"/>
      <c r="OIP16" s="246"/>
      <c r="OIQ16" s="246"/>
      <c r="OIR16" s="246"/>
      <c r="OIS16" s="246"/>
      <c r="OIT16" s="246"/>
      <c r="OIU16" s="246"/>
      <c r="OIV16" s="246"/>
      <c r="OIW16" s="246"/>
      <c r="OIX16" s="246"/>
      <c r="OIY16" s="246"/>
      <c r="OIZ16" s="246"/>
      <c r="OJA16" s="246"/>
      <c r="OJB16" s="246"/>
      <c r="OJC16" s="246"/>
      <c r="OJD16" s="246"/>
      <c r="OJE16" s="246"/>
      <c r="OJF16" s="246"/>
      <c r="OJG16" s="246"/>
      <c r="OJH16" s="246"/>
      <c r="OJI16" s="246"/>
      <c r="OJJ16" s="246"/>
      <c r="OJK16" s="246"/>
      <c r="OJL16" s="246"/>
      <c r="OJM16" s="246"/>
      <c r="OJN16" s="246"/>
      <c r="OJO16" s="246"/>
      <c r="OJP16" s="246"/>
      <c r="OJQ16" s="246"/>
      <c r="OJR16" s="246"/>
      <c r="OJS16" s="246"/>
      <c r="OJT16" s="246"/>
      <c r="OJU16" s="246"/>
      <c r="OJV16" s="246"/>
      <c r="OJW16" s="246"/>
      <c r="OJX16" s="246"/>
      <c r="OJY16" s="246"/>
      <c r="OJZ16" s="246"/>
      <c r="OKA16" s="246"/>
      <c r="OKB16" s="246"/>
      <c r="OKC16" s="246"/>
      <c r="OKD16" s="246"/>
      <c r="OKE16" s="246"/>
      <c r="OKF16" s="246"/>
      <c r="OKG16" s="246"/>
      <c r="OKH16" s="246"/>
      <c r="OKI16" s="246"/>
      <c r="OKJ16" s="246"/>
      <c r="OKK16" s="246"/>
      <c r="OKL16" s="246"/>
      <c r="OKM16" s="246"/>
      <c r="OKN16" s="246"/>
      <c r="OKO16" s="246"/>
      <c r="OKP16" s="246"/>
      <c r="OKQ16" s="246"/>
      <c r="OKR16" s="246"/>
      <c r="OKS16" s="246"/>
      <c r="OKT16" s="246"/>
      <c r="OKU16" s="246"/>
      <c r="OKV16" s="246"/>
      <c r="OKW16" s="246"/>
      <c r="OKX16" s="246"/>
      <c r="OKY16" s="246"/>
      <c r="OKZ16" s="246"/>
      <c r="OLA16" s="246"/>
      <c r="OLB16" s="246"/>
      <c r="OLC16" s="246"/>
      <c r="OLD16" s="246"/>
      <c r="OLE16" s="246"/>
      <c r="OLF16" s="246"/>
      <c r="OLG16" s="246"/>
      <c r="OLH16" s="246"/>
      <c r="OLI16" s="246"/>
      <c r="OLJ16" s="246"/>
      <c r="OLK16" s="246"/>
      <c r="OLL16" s="246"/>
      <c r="OLM16" s="246"/>
      <c r="OLN16" s="246"/>
      <c r="OLO16" s="246"/>
      <c r="OLP16" s="246"/>
      <c r="OLQ16" s="246"/>
      <c r="OLR16" s="246"/>
      <c r="OLS16" s="246"/>
      <c r="OLT16" s="246"/>
      <c r="OLU16" s="246"/>
      <c r="OLV16" s="246"/>
      <c r="OLW16" s="246"/>
      <c r="OLX16" s="246"/>
      <c r="OLY16" s="246"/>
      <c r="OLZ16" s="246"/>
      <c r="OMA16" s="246"/>
      <c r="OMB16" s="246"/>
      <c r="OMC16" s="246"/>
      <c r="OMD16" s="246"/>
      <c r="OME16" s="246"/>
      <c r="OMF16" s="246"/>
      <c r="OMG16" s="246"/>
      <c r="OMH16" s="246"/>
      <c r="OMI16" s="246"/>
      <c r="OMJ16" s="246"/>
      <c r="OMK16" s="246"/>
      <c r="OML16" s="246"/>
      <c r="OMM16" s="246"/>
      <c r="OMN16" s="246"/>
      <c r="OMO16" s="246"/>
      <c r="OMP16" s="246"/>
      <c r="OMQ16" s="246"/>
      <c r="OMR16" s="246"/>
      <c r="OMS16" s="246"/>
      <c r="OMT16" s="246"/>
      <c r="OMU16" s="246"/>
      <c r="OMV16" s="246"/>
      <c r="OMW16" s="246"/>
      <c r="OMX16" s="246"/>
      <c r="OMY16" s="246"/>
      <c r="OMZ16" s="246"/>
      <c r="ONA16" s="246"/>
      <c r="ONB16" s="246"/>
      <c r="ONC16" s="246"/>
      <c r="OND16" s="246"/>
      <c r="ONE16" s="246"/>
      <c r="ONF16" s="246"/>
      <c r="ONG16" s="246"/>
      <c r="ONH16" s="246"/>
      <c r="ONI16" s="246"/>
      <c r="ONJ16" s="246"/>
      <c r="ONK16" s="246"/>
      <c r="ONL16" s="246"/>
      <c r="ONM16" s="246"/>
      <c r="ONN16" s="246"/>
      <c r="ONO16" s="246"/>
      <c r="ONP16" s="246"/>
      <c r="ONQ16" s="246"/>
      <c r="ONR16" s="246"/>
      <c r="ONS16" s="246"/>
      <c r="ONT16" s="246"/>
      <c r="ONU16" s="246"/>
      <c r="ONV16" s="246"/>
      <c r="ONW16" s="246"/>
      <c r="ONX16" s="246"/>
      <c r="ONY16" s="246"/>
      <c r="ONZ16" s="246"/>
      <c r="OOA16" s="246"/>
      <c r="OOB16" s="246"/>
      <c r="OOC16" s="246"/>
      <c r="OOD16" s="246"/>
      <c r="OOE16" s="246"/>
      <c r="OOF16" s="246"/>
      <c r="OOG16" s="246"/>
      <c r="OOH16" s="246"/>
      <c r="OOI16" s="246"/>
      <c r="OOJ16" s="246"/>
      <c r="OOK16" s="246"/>
      <c r="OOL16" s="246"/>
      <c r="OOM16" s="246"/>
      <c r="OON16" s="246"/>
      <c r="OOO16" s="246"/>
      <c r="OOP16" s="246"/>
      <c r="OOQ16" s="246"/>
      <c r="OOR16" s="246"/>
      <c r="OOS16" s="246"/>
      <c r="OOT16" s="246"/>
      <c r="OOU16" s="246"/>
      <c r="OOV16" s="246"/>
      <c r="OOW16" s="246"/>
      <c r="OOX16" s="246"/>
      <c r="OOY16" s="246"/>
      <c r="OOZ16" s="246"/>
      <c r="OPA16" s="246"/>
      <c r="OPB16" s="246"/>
      <c r="OPC16" s="246"/>
      <c r="OPD16" s="246"/>
      <c r="OPE16" s="246"/>
      <c r="OPF16" s="246"/>
      <c r="OPG16" s="246"/>
      <c r="OPH16" s="246"/>
      <c r="OPI16" s="246"/>
      <c r="OPJ16" s="246"/>
      <c r="OPK16" s="246"/>
      <c r="OPL16" s="246"/>
      <c r="OPM16" s="246"/>
      <c r="OPN16" s="246"/>
      <c r="OPO16" s="246"/>
      <c r="OPP16" s="246"/>
      <c r="OPQ16" s="246"/>
      <c r="OPR16" s="246"/>
      <c r="OPS16" s="246"/>
      <c r="OPT16" s="246"/>
      <c r="OPU16" s="246"/>
      <c r="OPV16" s="246"/>
      <c r="OPW16" s="246"/>
      <c r="OPX16" s="246"/>
      <c r="OPY16" s="246"/>
      <c r="OPZ16" s="246"/>
      <c r="OQA16" s="246"/>
      <c r="OQB16" s="246"/>
      <c r="OQC16" s="246"/>
      <c r="OQD16" s="246"/>
      <c r="OQE16" s="246"/>
      <c r="OQF16" s="246"/>
      <c r="OQG16" s="246"/>
      <c r="OQH16" s="246"/>
      <c r="OQI16" s="246"/>
      <c r="OQJ16" s="246"/>
      <c r="OQK16" s="246"/>
      <c r="OQL16" s="246"/>
      <c r="OQM16" s="246"/>
      <c r="OQN16" s="246"/>
      <c r="OQO16" s="246"/>
      <c r="OQP16" s="246"/>
      <c r="OQQ16" s="246"/>
      <c r="OQR16" s="246"/>
      <c r="OQS16" s="246"/>
      <c r="OQT16" s="246"/>
      <c r="OQU16" s="246"/>
      <c r="OQV16" s="246"/>
      <c r="OQW16" s="246"/>
      <c r="OQX16" s="246"/>
      <c r="OQY16" s="246"/>
      <c r="OQZ16" s="246"/>
      <c r="ORA16" s="246"/>
      <c r="ORB16" s="246"/>
      <c r="ORC16" s="246"/>
      <c r="ORD16" s="246"/>
      <c r="ORE16" s="246"/>
      <c r="ORF16" s="246"/>
      <c r="ORG16" s="246"/>
      <c r="ORH16" s="246"/>
      <c r="ORI16" s="246"/>
      <c r="ORJ16" s="246"/>
      <c r="ORK16" s="246"/>
      <c r="ORL16" s="246"/>
      <c r="ORM16" s="246"/>
      <c r="ORN16" s="246"/>
      <c r="ORO16" s="246"/>
      <c r="ORP16" s="246"/>
      <c r="ORQ16" s="246"/>
      <c r="ORR16" s="246"/>
      <c r="ORS16" s="246"/>
      <c r="ORT16" s="246"/>
      <c r="ORU16" s="246"/>
      <c r="ORV16" s="246"/>
      <c r="ORW16" s="246"/>
      <c r="ORX16" s="246"/>
      <c r="ORY16" s="246"/>
      <c r="ORZ16" s="246"/>
      <c r="OSA16" s="246"/>
      <c r="OSB16" s="246"/>
      <c r="OSC16" s="246"/>
      <c r="OSD16" s="246"/>
      <c r="OSE16" s="246"/>
      <c r="OSF16" s="246"/>
      <c r="OSG16" s="246"/>
      <c r="OSH16" s="246"/>
      <c r="OSI16" s="246"/>
      <c r="OSJ16" s="246"/>
      <c r="OSK16" s="246"/>
      <c r="OSL16" s="246"/>
      <c r="OSM16" s="246"/>
      <c r="OSN16" s="246"/>
      <c r="OSO16" s="246"/>
      <c r="OSP16" s="246"/>
      <c r="OSQ16" s="246"/>
      <c r="OSR16" s="246"/>
      <c r="OSS16" s="246"/>
      <c r="OST16" s="246"/>
      <c r="OSU16" s="246"/>
      <c r="OSV16" s="246"/>
      <c r="OSW16" s="246"/>
      <c r="OSX16" s="246"/>
      <c r="OSY16" s="246"/>
      <c r="OSZ16" s="246"/>
      <c r="OTA16" s="246"/>
      <c r="OTB16" s="246"/>
      <c r="OTC16" s="246"/>
      <c r="OTD16" s="246"/>
      <c r="OTE16" s="246"/>
      <c r="OTF16" s="246"/>
      <c r="OTG16" s="246"/>
      <c r="OTH16" s="246"/>
      <c r="OTI16" s="246"/>
      <c r="OTJ16" s="246"/>
      <c r="OTK16" s="246"/>
      <c r="OTL16" s="246"/>
      <c r="OTM16" s="246"/>
      <c r="OTN16" s="246"/>
      <c r="OTO16" s="246"/>
      <c r="OTP16" s="246"/>
      <c r="OTQ16" s="246"/>
      <c r="OTR16" s="246"/>
      <c r="OTS16" s="246"/>
      <c r="OTT16" s="246"/>
      <c r="OTU16" s="246"/>
      <c r="OTV16" s="246"/>
      <c r="OTW16" s="246"/>
      <c r="OTX16" s="246"/>
      <c r="OTY16" s="246"/>
      <c r="OTZ16" s="246"/>
      <c r="OUA16" s="246"/>
      <c r="OUB16" s="246"/>
      <c r="OUC16" s="246"/>
      <c r="OUD16" s="246"/>
      <c r="OUE16" s="246"/>
      <c r="OUF16" s="246"/>
      <c r="OUG16" s="246"/>
      <c r="OUH16" s="246"/>
      <c r="OUI16" s="246"/>
      <c r="OUJ16" s="246"/>
      <c r="OUK16" s="246"/>
      <c r="OUL16" s="246"/>
      <c r="OUM16" s="246"/>
      <c r="OUN16" s="246"/>
      <c r="OUO16" s="246"/>
      <c r="OUP16" s="246"/>
      <c r="OUQ16" s="246"/>
      <c r="OUR16" s="246"/>
      <c r="OUS16" s="246"/>
      <c r="OUT16" s="246"/>
      <c r="OUU16" s="246"/>
      <c r="OUV16" s="246"/>
      <c r="OUW16" s="246"/>
      <c r="OUX16" s="246"/>
      <c r="OUY16" s="246"/>
      <c r="OUZ16" s="246"/>
      <c r="OVA16" s="246"/>
      <c r="OVB16" s="246"/>
      <c r="OVC16" s="246"/>
      <c r="OVD16" s="246"/>
      <c r="OVE16" s="246"/>
      <c r="OVF16" s="246"/>
      <c r="OVG16" s="246"/>
      <c r="OVH16" s="246"/>
      <c r="OVI16" s="246"/>
      <c r="OVJ16" s="246"/>
      <c r="OVK16" s="246"/>
      <c r="OVL16" s="246"/>
      <c r="OVM16" s="246"/>
      <c r="OVN16" s="246"/>
      <c r="OVO16" s="246"/>
      <c r="OVP16" s="246"/>
      <c r="OVQ16" s="246"/>
      <c r="OVR16" s="246"/>
      <c r="OVS16" s="246"/>
      <c r="OVT16" s="246"/>
      <c r="OVU16" s="246"/>
      <c r="OVV16" s="246"/>
      <c r="OVW16" s="246"/>
      <c r="OVX16" s="246"/>
      <c r="OVY16" s="246"/>
      <c r="OVZ16" s="246"/>
      <c r="OWA16" s="246"/>
      <c r="OWB16" s="246"/>
      <c r="OWC16" s="246"/>
      <c r="OWD16" s="246"/>
      <c r="OWE16" s="246"/>
      <c r="OWF16" s="246"/>
      <c r="OWG16" s="246"/>
      <c r="OWH16" s="246"/>
      <c r="OWI16" s="246"/>
      <c r="OWJ16" s="246"/>
      <c r="OWK16" s="246"/>
      <c r="OWL16" s="246"/>
      <c r="OWM16" s="246"/>
      <c r="OWN16" s="246"/>
      <c r="OWO16" s="246"/>
      <c r="OWP16" s="246"/>
      <c r="OWQ16" s="246"/>
      <c r="OWR16" s="246"/>
      <c r="OWS16" s="246"/>
      <c r="OWT16" s="246"/>
      <c r="OWU16" s="246"/>
      <c r="OWV16" s="246"/>
      <c r="OWW16" s="246"/>
      <c r="OWX16" s="246"/>
      <c r="OWY16" s="246"/>
      <c r="OWZ16" s="246"/>
      <c r="OXA16" s="246"/>
      <c r="OXB16" s="246"/>
      <c r="OXC16" s="246"/>
      <c r="OXD16" s="246"/>
      <c r="OXE16" s="246"/>
      <c r="OXF16" s="246"/>
      <c r="OXG16" s="246"/>
      <c r="OXH16" s="246"/>
      <c r="OXI16" s="246"/>
      <c r="OXJ16" s="246"/>
      <c r="OXK16" s="246"/>
      <c r="OXL16" s="246"/>
      <c r="OXM16" s="246"/>
      <c r="OXN16" s="246"/>
      <c r="OXO16" s="246"/>
      <c r="OXP16" s="246"/>
      <c r="OXQ16" s="246"/>
      <c r="OXR16" s="246"/>
      <c r="OXS16" s="246"/>
      <c r="OXT16" s="246"/>
      <c r="OXU16" s="246"/>
      <c r="OXV16" s="246"/>
      <c r="OXW16" s="246"/>
      <c r="OXX16" s="246"/>
      <c r="OXY16" s="246"/>
      <c r="OXZ16" s="246"/>
      <c r="OYA16" s="246"/>
      <c r="OYB16" s="246"/>
      <c r="OYC16" s="246"/>
      <c r="OYD16" s="246"/>
      <c r="OYE16" s="246"/>
      <c r="OYF16" s="246"/>
      <c r="OYG16" s="246"/>
      <c r="OYH16" s="246"/>
      <c r="OYI16" s="246"/>
      <c r="OYJ16" s="246"/>
      <c r="OYK16" s="246"/>
      <c r="OYL16" s="246"/>
      <c r="OYM16" s="246"/>
      <c r="OYN16" s="246"/>
      <c r="OYO16" s="246"/>
      <c r="OYP16" s="246"/>
      <c r="OYQ16" s="246"/>
      <c r="OYR16" s="246"/>
      <c r="OYS16" s="246"/>
      <c r="OYT16" s="246"/>
      <c r="OYU16" s="246"/>
      <c r="OYV16" s="246"/>
      <c r="OYW16" s="246"/>
      <c r="OYX16" s="246"/>
      <c r="OYY16" s="246"/>
      <c r="OYZ16" s="246"/>
      <c r="OZA16" s="246"/>
      <c r="OZB16" s="246"/>
      <c r="OZC16" s="246"/>
      <c r="OZD16" s="246"/>
      <c r="OZE16" s="246"/>
      <c r="OZF16" s="246"/>
      <c r="OZG16" s="246"/>
      <c r="OZH16" s="246"/>
      <c r="OZI16" s="246"/>
      <c r="OZJ16" s="246"/>
      <c r="OZK16" s="246"/>
      <c r="OZL16" s="246"/>
      <c r="OZM16" s="246"/>
      <c r="OZN16" s="246"/>
      <c r="OZO16" s="246"/>
      <c r="OZP16" s="246"/>
      <c r="OZQ16" s="246"/>
      <c r="OZR16" s="246"/>
      <c r="OZS16" s="246"/>
      <c r="OZT16" s="246"/>
      <c r="OZU16" s="246"/>
      <c r="OZV16" s="246"/>
      <c r="OZW16" s="246"/>
      <c r="OZX16" s="246"/>
      <c r="OZY16" s="246"/>
      <c r="OZZ16" s="246"/>
      <c r="PAA16" s="246"/>
      <c r="PAB16" s="246"/>
      <c r="PAC16" s="246"/>
      <c r="PAD16" s="246"/>
      <c r="PAE16" s="246"/>
      <c r="PAF16" s="246"/>
      <c r="PAG16" s="246"/>
      <c r="PAH16" s="246"/>
      <c r="PAI16" s="246"/>
      <c r="PAJ16" s="246"/>
      <c r="PAK16" s="246"/>
      <c r="PAL16" s="246"/>
      <c r="PAM16" s="246"/>
      <c r="PAN16" s="246"/>
      <c r="PAO16" s="246"/>
      <c r="PAP16" s="246"/>
      <c r="PAQ16" s="246"/>
      <c r="PAR16" s="246"/>
      <c r="PAS16" s="246"/>
      <c r="PAT16" s="246"/>
      <c r="PAU16" s="246"/>
      <c r="PAV16" s="246"/>
      <c r="PAW16" s="246"/>
      <c r="PAX16" s="246"/>
      <c r="PAY16" s="246"/>
      <c r="PAZ16" s="246"/>
      <c r="PBA16" s="246"/>
      <c r="PBB16" s="246"/>
      <c r="PBC16" s="246"/>
      <c r="PBD16" s="246"/>
      <c r="PBE16" s="246"/>
      <c r="PBF16" s="246"/>
      <c r="PBG16" s="246"/>
      <c r="PBH16" s="246"/>
      <c r="PBI16" s="246"/>
      <c r="PBJ16" s="246"/>
      <c r="PBK16" s="246"/>
      <c r="PBL16" s="246"/>
      <c r="PBM16" s="246"/>
      <c r="PBN16" s="246"/>
      <c r="PBO16" s="246"/>
      <c r="PBP16" s="246"/>
      <c r="PBQ16" s="246"/>
      <c r="PBR16" s="246"/>
      <c r="PBS16" s="246"/>
      <c r="PBT16" s="246"/>
      <c r="PBU16" s="246"/>
      <c r="PBV16" s="246"/>
      <c r="PBW16" s="246"/>
      <c r="PBX16" s="246"/>
      <c r="PBY16" s="246"/>
      <c r="PBZ16" s="246"/>
      <c r="PCA16" s="246"/>
      <c r="PCB16" s="246"/>
      <c r="PCC16" s="246"/>
      <c r="PCD16" s="246"/>
      <c r="PCE16" s="246"/>
      <c r="PCF16" s="246"/>
      <c r="PCG16" s="246"/>
      <c r="PCH16" s="246"/>
      <c r="PCI16" s="246"/>
      <c r="PCJ16" s="246"/>
      <c r="PCK16" s="246"/>
      <c r="PCL16" s="246"/>
      <c r="PCM16" s="246"/>
      <c r="PCN16" s="246"/>
      <c r="PCO16" s="246"/>
      <c r="PCP16" s="246"/>
      <c r="PCQ16" s="246"/>
      <c r="PCR16" s="246"/>
      <c r="PCS16" s="246"/>
      <c r="PCT16" s="246"/>
      <c r="PCU16" s="246"/>
      <c r="PCV16" s="246"/>
      <c r="PCW16" s="246"/>
      <c r="PCX16" s="246"/>
      <c r="PCY16" s="246"/>
      <c r="PCZ16" s="246"/>
      <c r="PDA16" s="246"/>
      <c r="PDB16" s="246"/>
      <c r="PDC16" s="246"/>
      <c r="PDD16" s="246"/>
      <c r="PDE16" s="246"/>
      <c r="PDF16" s="246"/>
      <c r="PDG16" s="246"/>
      <c r="PDH16" s="246"/>
      <c r="PDI16" s="246"/>
      <c r="PDJ16" s="246"/>
      <c r="PDK16" s="246"/>
      <c r="PDL16" s="246"/>
      <c r="PDM16" s="246"/>
      <c r="PDN16" s="246"/>
      <c r="PDO16" s="246"/>
      <c r="PDP16" s="246"/>
      <c r="PDQ16" s="246"/>
      <c r="PDR16" s="246"/>
      <c r="PDS16" s="246"/>
      <c r="PDT16" s="246"/>
      <c r="PDU16" s="246"/>
      <c r="PDV16" s="246"/>
      <c r="PDW16" s="246"/>
      <c r="PDX16" s="246"/>
      <c r="PDY16" s="246"/>
      <c r="PDZ16" s="246"/>
      <c r="PEA16" s="246"/>
      <c r="PEB16" s="246"/>
      <c r="PEC16" s="246"/>
      <c r="PED16" s="246"/>
      <c r="PEE16" s="246"/>
      <c r="PEF16" s="246"/>
      <c r="PEG16" s="246"/>
      <c r="PEH16" s="246"/>
      <c r="PEI16" s="246"/>
      <c r="PEJ16" s="246"/>
      <c r="PEK16" s="246"/>
      <c r="PEL16" s="246"/>
      <c r="PEM16" s="246"/>
      <c r="PEN16" s="246"/>
      <c r="PEO16" s="246"/>
      <c r="PEP16" s="246"/>
      <c r="PEQ16" s="246"/>
      <c r="PER16" s="246"/>
      <c r="PES16" s="246"/>
      <c r="PET16" s="246"/>
      <c r="PEU16" s="246"/>
      <c r="PEV16" s="246"/>
      <c r="PEW16" s="246"/>
      <c r="PEX16" s="246"/>
      <c r="PEY16" s="246"/>
      <c r="PEZ16" s="246"/>
      <c r="PFA16" s="246"/>
      <c r="PFB16" s="246"/>
      <c r="PFC16" s="246"/>
      <c r="PFD16" s="246"/>
      <c r="PFE16" s="246"/>
      <c r="PFF16" s="246"/>
      <c r="PFG16" s="246"/>
      <c r="PFH16" s="246"/>
      <c r="PFI16" s="246"/>
      <c r="PFJ16" s="246"/>
      <c r="PFK16" s="246"/>
      <c r="PFL16" s="246"/>
      <c r="PFM16" s="246"/>
      <c r="PFN16" s="246"/>
      <c r="PFO16" s="246"/>
      <c r="PFP16" s="246"/>
      <c r="PFQ16" s="246"/>
      <c r="PFR16" s="246"/>
      <c r="PFS16" s="246"/>
      <c r="PFT16" s="246"/>
      <c r="PFU16" s="246"/>
      <c r="PFV16" s="246"/>
      <c r="PFW16" s="246"/>
      <c r="PFX16" s="246"/>
      <c r="PFY16" s="246"/>
      <c r="PFZ16" s="246"/>
      <c r="PGA16" s="246"/>
      <c r="PGB16" s="246"/>
      <c r="PGC16" s="246"/>
      <c r="PGD16" s="246"/>
      <c r="PGE16" s="246"/>
      <c r="PGF16" s="246"/>
      <c r="PGG16" s="246"/>
      <c r="PGH16" s="246"/>
      <c r="PGI16" s="246"/>
      <c r="PGJ16" s="246"/>
      <c r="PGK16" s="246"/>
      <c r="PGL16" s="246"/>
      <c r="PGM16" s="246"/>
      <c r="PGN16" s="246"/>
      <c r="PGO16" s="246"/>
      <c r="PGP16" s="246"/>
      <c r="PGQ16" s="246"/>
      <c r="PGR16" s="246"/>
      <c r="PGS16" s="246"/>
      <c r="PGT16" s="246"/>
      <c r="PGU16" s="246"/>
      <c r="PGV16" s="246"/>
      <c r="PGW16" s="246"/>
      <c r="PGX16" s="246"/>
      <c r="PGY16" s="246"/>
      <c r="PGZ16" s="246"/>
      <c r="PHA16" s="246"/>
      <c r="PHB16" s="246"/>
      <c r="PHC16" s="246"/>
      <c r="PHD16" s="246"/>
      <c r="PHE16" s="246"/>
      <c r="PHF16" s="246"/>
      <c r="PHG16" s="246"/>
      <c r="PHH16" s="246"/>
      <c r="PHI16" s="246"/>
      <c r="PHJ16" s="246"/>
      <c r="PHK16" s="246"/>
      <c r="PHL16" s="246"/>
      <c r="PHM16" s="246"/>
      <c r="PHN16" s="246"/>
      <c r="PHO16" s="246"/>
      <c r="PHP16" s="246"/>
      <c r="PHQ16" s="246"/>
      <c r="PHR16" s="246"/>
      <c r="PHS16" s="246"/>
      <c r="PHT16" s="246"/>
      <c r="PHU16" s="246"/>
      <c r="PHV16" s="246"/>
      <c r="PHW16" s="246"/>
      <c r="PHX16" s="246"/>
      <c r="PHY16" s="246"/>
      <c r="PHZ16" s="246"/>
      <c r="PIA16" s="246"/>
      <c r="PIB16" s="246"/>
      <c r="PIC16" s="246"/>
      <c r="PID16" s="246"/>
      <c r="PIE16" s="246"/>
      <c r="PIF16" s="246"/>
      <c r="PIG16" s="246"/>
      <c r="PIH16" s="246"/>
      <c r="PII16" s="246"/>
      <c r="PIJ16" s="246"/>
      <c r="PIK16" s="246"/>
      <c r="PIL16" s="246"/>
      <c r="PIM16" s="246"/>
      <c r="PIN16" s="246"/>
      <c r="PIO16" s="246"/>
      <c r="PIP16" s="246"/>
      <c r="PIQ16" s="246"/>
      <c r="PIR16" s="246"/>
      <c r="PIS16" s="246"/>
      <c r="PIT16" s="246"/>
      <c r="PIU16" s="246"/>
      <c r="PIV16" s="246"/>
      <c r="PIW16" s="246"/>
      <c r="PIX16" s="246"/>
      <c r="PIY16" s="246"/>
      <c r="PIZ16" s="246"/>
      <c r="PJA16" s="246"/>
      <c r="PJB16" s="246"/>
      <c r="PJC16" s="246"/>
      <c r="PJD16" s="246"/>
      <c r="PJE16" s="246"/>
      <c r="PJF16" s="246"/>
      <c r="PJG16" s="246"/>
      <c r="PJH16" s="246"/>
      <c r="PJI16" s="246"/>
      <c r="PJJ16" s="246"/>
      <c r="PJK16" s="246"/>
      <c r="PJL16" s="246"/>
      <c r="PJM16" s="246"/>
      <c r="PJN16" s="246"/>
      <c r="PJO16" s="246"/>
      <c r="PJP16" s="246"/>
      <c r="PJQ16" s="246"/>
      <c r="PJR16" s="246"/>
      <c r="PJS16" s="246"/>
      <c r="PJT16" s="246"/>
      <c r="PJU16" s="246"/>
      <c r="PJV16" s="246"/>
      <c r="PJW16" s="246"/>
      <c r="PJX16" s="246"/>
      <c r="PJY16" s="246"/>
      <c r="PJZ16" s="246"/>
      <c r="PKA16" s="246"/>
      <c r="PKB16" s="246"/>
      <c r="PKC16" s="246"/>
      <c r="PKD16" s="246"/>
      <c r="PKE16" s="246"/>
      <c r="PKF16" s="246"/>
      <c r="PKG16" s="246"/>
      <c r="PKH16" s="246"/>
      <c r="PKI16" s="246"/>
      <c r="PKJ16" s="246"/>
      <c r="PKK16" s="246"/>
      <c r="PKL16" s="246"/>
      <c r="PKM16" s="246"/>
      <c r="PKN16" s="246"/>
      <c r="PKO16" s="246"/>
      <c r="PKP16" s="246"/>
      <c r="PKQ16" s="246"/>
      <c r="PKR16" s="246"/>
      <c r="PKS16" s="246"/>
      <c r="PKT16" s="246"/>
      <c r="PKU16" s="246"/>
      <c r="PKV16" s="246"/>
      <c r="PKW16" s="246"/>
      <c r="PKX16" s="246"/>
      <c r="PKY16" s="246"/>
      <c r="PKZ16" s="246"/>
      <c r="PLA16" s="246"/>
      <c r="PLB16" s="246"/>
      <c r="PLC16" s="246"/>
      <c r="PLD16" s="246"/>
      <c r="PLE16" s="246"/>
      <c r="PLF16" s="246"/>
      <c r="PLG16" s="246"/>
      <c r="PLH16" s="246"/>
      <c r="PLI16" s="246"/>
      <c r="PLJ16" s="246"/>
      <c r="PLK16" s="246"/>
      <c r="PLL16" s="246"/>
      <c r="PLM16" s="246"/>
      <c r="PLN16" s="246"/>
      <c r="PLO16" s="246"/>
      <c r="PLP16" s="246"/>
      <c r="PLQ16" s="246"/>
      <c r="PLR16" s="246"/>
      <c r="PLS16" s="246"/>
      <c r="PLT16" s="246"/>
      <c r="PLU16" s="246"/>
      <c r="PLV16" s="246"/>
      <c r="PLW16" s="246"/>
      <c r="PLX16" s="246"/>
      <c r="PLY16" s="246"/>
      <c r="PLZ16" s="246"/>
      <c r="PMA16" s="246"/>
      <c r="PMB16" s="246"/>
      <c r="PMC16" s="246"/>
      <c r="PMD16" s="246"/>
      <c r="PME16" s="246"/>
      <c r="PMF16" s="246"/>
      <c r="PMG16" s="246"/>
      <c r="PMH16" s="246"/>
      <c r="PMI16" s="246"/>
      <c r="PMJ16" s="246"/>
      <c r="PMK16" s="246"/>
      <c r="PML16" s="246"/>
      <c r="PMM16" s="246"/>
      <c r="PMN16" s="246"/>
      <c r="PMO16" s="246"/>
      <c r="PMP16" s="246"/>
      <c r="PMQ16" s="246"/>
      <c r="PMR16" s="246"/>
      <c r="PMS16" s="246"/>
      <c r="PMT16" s="246"/>
      <c r="PMU16" s="246"/>
      <c r="PMV16" s="246"/>
      <c r="PMW16" s="246"/>
      <c r="PMX16" s="246"/>
      <c r="PMY16" s="246"/>
      <c r="PMZ16" s="246"/>
      <c r="PNA16" s="246"/>
      <c r="PNB16" s="246"/>
      <c r="PNC16" s="246"/>
      <c r="PND16" s="246"/>
      <c r="PNE16" s="246"/>
      <c r="PNF16" s="246"/>
      <c r="PNG16" s="246"/>
      <c r="PNH16" s="246"/>
      <c r="PNI16" s="246"/>
      <c r="PNJ16" s="246"/>
      <c r="PNK16" s="246"/>
      <c r="PNL16" s="246"/>
      <c r="PNM16" s="246"/>
      <c r="PNN16" s="246"/>
      <c r="PNO16" s="246"/>
      <c r="PNP16" s="246"/>
      <c r="PNQ16" s="246"/>
      <c r="PNR16" s="246"/>
      <c r="PNS16" s="246"/>
      <c r="PNT16" s="246"/>
      <c r="PNU16" s="246"/>
      <c r="PNV16" s="246"/>
      <c r="PNW16" s="246"/>
      <c r="PNX16" s="246"/>
      <c r="PNY16" s="246"/>
      <c r="PNZ16" s="246"/>
      <c r="POA16" s="246"/>
      <c r="POB16" s="246"/>
      <c r="POC16" s="246"/>
      <c r="POD16" s="246"/>
      <c r="POE16" s="246"/>
      <c r="POF16" s="246"/>
      <c r="POG16" s="246"/>
      <c r="POH16" s="246"/>
      <c r="POI16" s="246"/>
      <c r="POJ16" s="246"/>
      <c r="POK16" s="246"/>
      <c r="POL16" s="246"/>
      <c r="POM16" s="246"/>
      <c r="PON16" s="246"/>
      <c r="POO16" s="246"/>
      <c r="POP16" s="246"/>
      <c r="POQ16" s="246"/>
      <c r="POR16" s="246"/>
      <c r="POS16" s="246"/>
      <c r="POT16" s="246"/>
      <c r="POU16" s="246"/>
      <c r="POV16" s="246"/>
      <c r="POW16" s="246"/>
      <c r="POX16" s="246"/>
      <c r="POY16" s="246"/>
      <c r="POZ16" s="246"/>
      <c r="PPA16" s="246"/>
      <c r="PPB16" s="246"/>
      <c r="PPC16" s="246"/>
      <c r="PPD16" s="246"/>
      <c r="PPE16" s="246"/>
      <c r="PPF16" s="246"/>
      <c r="PPG16" s="246"/>
      <c r="PPH16" s="246"/>
      <c r="PPI16" s="246"/>
      <c r="PPJ16" s="246"/>
      <c r="PPK16" s="246"/>
      <c r="PPL16" s="246"/>
      <c r="PPM16" s="246"/>
      <c r="PPN16" s="246"/>
      <c r="PPO16" s="246"/>
      <c r="PPP16" s="246"/>
      <c r="PPQ16" s="246"/>
      <c r="PPR16" s="246"/>
      <c r="PPS16" s="246"/>
      <c r="PPT16" s="246"/>
      <c r="PPU16" s="246"/>
      <c r="PPV16" s="246"/>
      <c r="PPW16" s="246"/>
      <c r="PPX16" s="246"/>
      <c r="PPY16" s="246"/>
      <c r="PPZ16" s="246"/>
      <c r="PQA16" s="246"/>
      <c r="PQB16" s="246"/>
      <c r="PQC16" s="246"/>
      <c r="PQD16" s="246"/>
      <c r="PQE16" s="246"/>
      <c r="PQF16" s="246"/>
      <c r="PQG16" s="246"/>
      <c r="PQH16" s="246"/>
      <c r="PQI16" s="246"/>
      <c r="PQJ16" s="246"/>
      <c r="PQK16" s="246"/>
      <c r="PQL16" s="246"/>
      <c r="PQM16" s="246"/>
      <c r="PQN16" s="246"/>
      <c r="PQO16" s="246"/>
      <c r="PQP16" s="246"/>
      <c r="PQQ16" s="246"/>
      <c r="PQR16" s="246"/>
      <c r="PQS16" s="246"/>
      <c r="PQT16" s="246"/>
      <c r="PQU16" s="246"/>
      <c r="PQV16" s="246"/>
      <c r="PQW16" s="246"/>
      <c r="PQX16" s="246"/>
      <c r="PQY16" s="246"/>
      <c r="PQZ16" s="246"/>
      <c r="PRA16" s="246"/>
      <c r="PRB16" s="246"/>
      <c r="PRC16" s="246"/>
      <c r="PRD16" s="246"/>
      <c r="PRE16" s="246"/>
      <c r="PRF16" s="246"/>
      <c r="PRG16" s="246"/>
      <c r="PRH16" s="246"/>
      <c r="PRI16" s="246"/>
      <c r="PRJ16" s="246"/>
      <c r="PRK16" s="246"/>
      <c r="PRL16" s="246"/>
      <c r="PRM16" s="246"/>
      <c r="PRN16" s="246"/>
      <c r="PRO16" s="246"/>
      <c r="PRP16" s="246"/>
      <c r="PRQ16" s="246"/>
      <c r="PRR16" s="246"/>
      <c r="PRS16" s="246"/>
      <c r="PRT16" s="246"/>
      <c r="PRU16" s="246"/>
      <c r="PRV16" s="246"/>
      <c r="PRW16" s="246"/>
      <c r="PRX16" s="246"/>
      <c r="PRY16" s="246"/>
      <c r="PRZ16" s="246"/>
      <c r="PSA16" s="246"/>
      <c r="PSB16" s="246"/>
      <c r="PSC16" s="246"/>
      <c r="PSD16" s="246"/>
      <c r="PSE16" s="246"/>
      <c r="PSF16" s="246"/>
      <c r="PSG16" s="246"/>
      <c r="PSH16" s="246"/>
      <c r="PSI16" s="246"/>
      <c r="PSJ16" s="246"/>
      <c r="PSK16" s="246"/>
      <c r="PSL16" s="246"/>
      <c r="PSM16" s="246"/>
      <c r="PSN16" s="246"/>
      <c r="PSO16" s="246"/>
      <c r="PSP16" s="246"/>
      <c r="PSQ16" s="246"/>
      <c r="PSR16" s="246"/>
      <c r="PSS16" s="246"/>
      <c r="PST16" s="246"/>
      <c r="PSU16" s="246"/>
      <c r="PSV16" s="246"/>
      <c r="PSW16" s="246"/>
      <c r="PSX16" s="246"/>
      <c r="PSY16" s="246"/>
      <c r="PSZ16" s="246"/>
      <c r="PTA16" s="246"/>
      <c r="PTB16" s="246"/>
      <c r="PTC16" s="246"/>
      <c r="PTD16" s="246"/>
      <c r="PTE16" s="246"/>
      <c r="PTF16" s="246"/>
      <c r="PTG16" s="246"/>
      <c r="PTH16" s="246"/>
      <c r="PTI16" s="246"/>
      <c r="PTJ16" s="246"/>
      <c r="PTK16" s="246"/>
      <c r="PTL16" s="246"/>
      <c r="PTM16" s="246"/>
      <c r="PTN16" s="246"/>
      <c r="PTO16" s="246"/>
      <c r="PTP16" s="246"/>
      <c r="PTQ16" s="246"/>
      <c r="PTR16" s="246"/>
      <c r="PTS16" s="246"/>
      <c r="PTT16" s="246"/>
      <c r="PTU16" s="246"/>
      <c r="PTV16" s="246"/>
      <c r="PTW16" s="246"/>
      <c r="PTX16" s="246"/>
      <c r="PTY16" s="246"/>
      <c r="PTZ16" s="246"/>
      <c r="PUA16" s="246"/>
      <c r="PUB16" s="246"/>
      <c r="PUC16" s="246"/>
      <c r="PUD16" s="246"/>
      <c r="PUE16" s="246"/>
      <c r="PUF16" s="246"/>
      <c r="PUG16" s="246"/>
      <c r="PUH16" s="246"/>
      <c r="PUI16" s="246"/>
      <c r="PUJ16" s="246"/>
      <c r="PUK16" s="246"/>
      <c r="PUL16" s="246"/>
      <c r="PUM16" s="246"/>
      <c r="PUN16" s="246"/>
      <c r="PUO16" s="246"/>
      <c r="PUP16" s="246"/>
      <c r="PUQ16" s="246"/>
      <c r="PUR16" s="246"/>
      <c r="PUS16" s="246"/>
      <c r="PUT16" s="246"/>
      <c r="PUU16" s="246"/>
      <c r="PUV16" s="246"/>
      <c r="PUW16" s="246"/>
      <c r="PUX16" s="246"/>
      <c r="PUY16" s="246"/>
      <c r="PUZ16" s="246"/>
      <c r="PVA16" s="246"/>
      <c r="PVB16" s="246"/>
      <c r="PVC16" s="246"/>
      <c r="PVD16" s="246"/>
      <c r="PVE16" s="246"/>
      <c r="PVF16" s="246"/>
      <c r="PVG16" s="246"/>
      <c r="PVH16" s="246"/>
      <c r="PVI16" s="246"/>
      <c r="PVJ16" s="246"/>
      <c r="PVK16" s="246"/>
      <c r="PVL16" s="246"/>
      <c r="PVM16" s="246"/>
      <c r="PVN16" s="246"/>
      <c r="PVO16" s="246"/>
      <c r="PVP16" s="246"/>
      <c r="PVQ16" s="246"/>
      <c r="PVR16" s="246"/>
      <c r="PVS16" s="246"/>
      <c r="PVT16" s="246"/>
      <c r="PVU16" s="246"/>
      <c r="PVV16" s="246"/>
      <c r="PVW16" s="246"/>
      <c r="PVX16" s="246"/>
      <c r="PVY16" s="246"/>
      <c r="PVZ16" s="246"/>
      <c r="PWA16" s="246"/>
      <c r="PWB16" s="246"/>
      <c r="PWC16" s="246"/>
      <c r="PWD16" s="246"/>
      <c r="PWE16" s="246"/>
      <c r="PWF16" s="246"/>
      <c r="PWG16" s="246"/>
      <c r="PWH16" s="246"/>
      <c r="PWI16" s="246"/>
      <c r="PWJ16" s="246"/>
      <c r="PWK16" s="246"/>
      <c r="PWL16" s="246"/>
      <c r="PWM16" s="246"/>
      <c r="PWN16" s="246"/>
      <c r="PWO16" s="246"/>
      <c r="PWP16" s="246"/>
      <c r="PWQ16" s="246"/>
      <c r="PWR16" s="246"/>
      <c r="PWS16" s="246"/>
      <c r="PWT16" s="246"/>
      <c r="PWU16" s="246"/>
      <c r="PWV16" s="246"/>
      <c r="PWW16" s="246"/>
      <c r="PWX16" s="246"/>
      <c r="PWY16" s="246"/>
      <c r="PWZ16" s="246"/>
      <c r="PXA16" s="246"/>
      <c r="PXB16" s="246"/>
      <c r="PXC16" s="246"/>
      <c r="PXD16" s="246"/>
      <c r="PXE16" s="246"/>
      <c r="PXF16" s="246"/>
      <c r="PXG16" s="246"/>
      <c r="PXH16" s="246"/>
      <c r="PXI16" s="246"/>
      <c r="PXJ16" s="246"/>
      <c r="PXK16" s="246"/>
      <c r="PXL16" s="246"/>
      <c r="PXM16" s="246"/>
      <c r="PXN16" s="246"/>
      <c r="PXO16" s="246"/>
      <c r="PXP16" s="246"/>
      <c r="PXQ16" s="246"/>
      <c r="PXR16" s="246"/>
      <c r="PXS16" s="246"/>
      <c r="PXT16" s="246"/>
      <c r="PXU16" s="246"/>
      <c r="PXV16" s="246"/>
      <c r="PXW16" s="246"/>
      <c r="PXX16" s="246"/>
      <c r="PXY16" s="246"/>
      <c r="PXZ16" s="246"/>
      <c r="PYA16" s="246"/>
      <c r="PYB16" s="246"/>
      <c r="PYC16" s="246"/>
      <c r="PYD16" s="246"/>
      <c r="PYE16" s="246"/>
      <c r="PYF16" s="246"/>
      <c r="PYG16" s="246"/>
      <c r="PYH16" s="246"/>
      <c r="PYI16" s="246"/>
      <c r="PYJ16" s="246"/>
      <c r="PYK16" s="246"/>
      <c r="PYL16" s="246"/>
      <c r="PYM16" s="246"/>
      <c r="PYN16" s="246"/>
      <c r="PYO16" s="246"/>
      <c r="PYP16" s="246"/>
      <c r="PYQ16" s="246"/>
      <c r="PYR16" s="246"/>
      <c r="PYS16" s="246"/>
      <c r="PYT16" s="246"/>
      <c r="PYU16" s="246"/>
      <c r="PYV16" s="246"/>
      <c r="PYW16" s="246"/>
      <c r="PYX16" s="246"/>
      <c r="PYY16" s="246"/>
      <c r="PYZ16" s="246"/>
      <c r="PZA16" s="246"/>
      <c r="PZB16" s="246"/>
      <c r="PZC16" s="246"/>
      <c r="PZD16" s="246"/>
      <c r="PZE16" s="246"/>
      <c r="PZF16" s="246"/>
      <c r="PZG16" s="246"/>
      <c r="PZH16" s="246"/>
      <c r="PZI16" s="246"/>
      <c r="PZJ16" s="246"/>
      <c r="PZK16" s="246"/>
      <c r="PZL16" s="246"/>
      <c r="PZM16" s="246"/>
      <c r="PZN16" s="246"/>
      <c r="PZO16" s="246"/>
      <c r="PZP16" s="246"/>
      <c r="PZQ16" s="246"/>
      <c r="PZR16" s="246"/>
      <c r="PZS16" s="246"/>
      <c r="PZT16" s="246"/>
      <c r="PZU16" s="246"/>
      <c r="PZV16" s="246"/>
      <c r="PZW16" s="246"/>
      <c r="PZX16" s="246"/>
      <c r="PZY16" s="246"/>
      <c r="PZZ16" s="246"/>
      <c r="QAA16" s="246"/>
      <c r="QAB16" s="246"/>
      <c r="QAC16" s="246"/>
      <c r="QAD16" s="246"/>
      <c r="QAE16" s="246"/>
      <c r="QAF16" s="246"/>
      <c r="QAG16" s="246"/>
      <c r="QAH16" s="246"/>
      <c r="QAI16" s="246"/>
      <c r="QAJ16" s="246"/>
      <c r="QAK16" s="246"/>
      <c r="QAL16" s="246"/>
      <c r="QAM16" s="246"/>
      <c r="QAN16" s="246"/>
      <c r="QAO16" s="246"/>
      <c r="QAP16" s="246"/>
      <c r="QAQ16" s="246"/>
      <c r="QAR16" s="246"/>
      <c r="QAS16" s="246"/>
      <c r="QAT16" s="246"/>
      <c r="QAU16" s="246"/>
      <c r="QAV16" s="246"/>
      <c r="QAW16" s="246"/>
      <c r="QAX16" s="246"/>
      <c r="QAY16" s="246"/>
      <c r="QAZ16" s="246"/>
      <c r="QBA16" s="246"/>
      <c r="QBB16" s="246"/>
      <c r="QBC16" s="246"/>
      <c r="QBD16" s="246"/>
      <c r="QBE16" s="246"/>
      <c r="QBF16" s="246"/>
      <c r="QBG16" s="246"/>
      <c r="QBH16" s="246"/>
      <c r="QBI16" s="246"/>
      <c r="QBJ16" s="246"/>
      <c r="QBK16" s="246"/>
      <c r="QBL16" s="246"/>
      <c r="QBM16" s="246"/>
      <c r="QBN16" s="246"/>
      <c r="QBO16" s="246"/>
      <c r="QBP16" s="246"/>
      <c r="QBQ16" s="246"/>
      <c r="QBR16" s="246"/>
      <c r="QBS16" s="246"/>
      <c r="QBT16" s="246"/>
      <c r="QBU16" s="246"/>
      <c r="QBV16" s="246"/>
      <c r="QBW16" s="246"/>
      <c r="QBX16" s="246"/>
      <c r="QBY16" s="246"/>
      <c r="QBZ16" s="246"/>
      <c r="QCA16" s="246"/>
      <c r="QCB16" s="246"/>
      <c r="QCC16" s="246"/>
      <c r="QCD16" s="246"/>
      <c r="QCE16" s="246"/>
      <c r="QCF16" s="246"/>
      <c r="QCG16" s="246"/>
      <c r="QCH16" s="246"/>
      <c r="QCI16" s="246"/>
      <c r="QCJ16" s="246"/>
      <c r="QCK16" s="246"/>
      <c r="QCL16" s="246"/>
      <c r="QCM16" s="246"/>
      <c r="QCN16" s="246"/>
      <c r="QCO16" s="246"/>
      <c r="QCP16" s="246"/>
      <c r="QCQ16" s="246"/>
      <c r="QCR16" s="246"/>
      <c r="QCS16" s="246"/>
      <c r="QCT16" s="246"/>
      <c r="QCU16" s="246"/>
      <c r="QCV16" s="246"/>
      <c r="QCW16" s="246"/>
      <c r="QCX16" s="246"/>
      <c r="QCY16" s="246"/>
      <c r="QCZ16" s="246"/>
      <c r="QDA16" s="246"/>
      <c r="QDB16" s="246"/>
      <c r="QDC16" s="246"/>
      <c r="QDD16" s="246"/>
      <c r="QDE16" s="246"/>
      <c r="QDF16" s="246"/>
      <c r="QDG16" s="246"/>
      <c r="QDH16" s="246"/>
      <c r="QDI16" s="246"/>
      <c r="QDJ16" s="246"/>
      <c r="QDK16" s="246"/>
      <c r="QDL16" s="246"/>
      <c r="QDM16" s="246"/>
      <c r="QDN16" s="246"/>
      <c r="QDO16" s="246"/>
      <c r="QDP16" s="246"/>
      <c r="QDQ16" s="246"/>
      <c r="QDR16" s="246"/>
      <c r="QDS16" s="246"/>
      <c r="QDT16" s="246"/>
      <c r="QDU16" s="246"/>
      <c r="QDV16" s="246"/>
      <c r="QDW16" s="246"/>
      <c r="QDX16" s="246"/>
      <c r="QDY16" s="246"/>
      <c r="QDZ16" s="246"/>
      <c r="QEA16" s="246"/>
      <c r="QEB16" s="246"/>
      <c r="QEC16" s="246"/>
      <c r="QED16" s="246"/>
      <c r="QEE16" s="246"/>
      <c r="QEF16" s="246"/>
      <c r="QEG16" s="246"/>
      <c r="QEH16" s="246"/>
      <c r="QEI16" s="246"/>
      <c r="QEJ16" s="246"/>
      <c r="QEK16" s="246"/>
      <c r="QEL16" s="246"/>
      <c r="QEM16" s="246"/>
      <c r="QEN16" s="246"/>
      <c r="QEO16" s="246"/>
      <c r="QEP16" s="246"/>
      <c r="QEQ16" s="246"/>
      <c r="QER16" s="246"/>
      <c r="QES16" s="246"/>
      <c r="QET16" s="246"/>
      <c r="QEU16" s="246"/>
      <c r="QEV16" s="246"/>
      <c r="QEW16" s="246"/>
      <c r="QEX16" s="246"/>
      <c r="QEY16" s="246"/>
      <c r="QEZ16" s="246"/>
      <c r="QFA16" s="246"/>
      <c r="QFB16" s="246"/>
      <c r="QFC16" s="246"/>
      <c r="QFD16" s="246"/>
      <c r="QFE16" s="246"/>
      <c r="QFF16" s="246"/>
      <c r="QFG16" s="246"/>
      <c r="QFH16" s="246"/>
      <c r="QFI16" s="246"/>
      <c r="QFJ16" s="246"/>
      <c r="QFK16" s="246"/>
      <c r="QFL16" s="246"/>
      <c r="QFM16" s="246"/>
      <c r="QFN16" s="246"/>
      <c r="QFO16" s="246"/>
      <c r="QFP16" s="246"/>
      <c r="QFQ16" s="246"/>
      <c r="QFR16" s="246"/>
      <c r="QFS16" s="246"/>
      <c r="QFT16" s="246"/>
      <c r="QFU16" s="246"/>
      <c r="QFV16" s="246"/>
      <c r="QFW16" s="246"/>
      <c r="QFX16" s="246"/>
      <c r="QFY16" s="246"/>
      <c r="QFZ16" s="246"/>
      <c r="QGA16" s="246"/>
      <c r="QGB16" s="246"/>
      <c r="QGC16" s="246"/>
      <c r="QGD16" s="246"/>
      <c r="QGE16" s="246"/>
      <c r="QGF16" s="246"/>
      <c r="QGG16" s="246"/>
      <c r="QGH16" s="246"/>
      <c r="QGI16" s="246"/>
      <c r="QGJ16" s="246"/>
      <c r="QGK16" s="246"/>
      <c r="QGL16" s="246"/>
      <c r="QGM16" s="246"/>
      <c r="QGN16" s="246"/>
      <c r="QGO16" s="246"/>
      <c r="QGP16" s="246"/>
      <c r="QGQ16" s="246"/>
      <c r="QGR16" s="246"/>
      <c r="QGS16" s="246"/>
      <c r="QGT16" s="246"/>
      <c r="QGU16" s="246"/>
      <c r="QGV16" s="246"/>
      <c r="QGW16" s="246"/>
      <c r="QGX16" s="246"/>
      <c r="QGY16" s="246"/>
      <c r="QGZ16" s="246"/>
      <c r="QHA16" s="246"/>
      <c r="QHB16" s="246"/>
      <c r="QHC16" s="246"/>
      <c r="QHD16" s="246"/>
      <c r="QHE16" s="246"/>
      <c r="QHF16" s="246"/>
      <c r="QHG16" s="246"/>
      <c r="QHH16" s="246"/>
      <c r="QHI16" s="246"/>
      <c r="QHJ16" s="246"/>
      <c r="QHK16" s="246"/>
      <c r="QHL16" s="246"/>
      <c r="QHM16" s="246"/>
      <c r="QHN16" s="246"/>
      <c r="QHO16" s="246"/>
      <c r="QHP16" s="246"/>
      <c r="QHQ16" s="246"/>
      <c r="QHR16" s="246"/>
      <c r="QHS16" s="246"/>
      <c r="QHT16" s="246"/>
      <c r="QHU16" s="246"/>
      <c r="QHV16" s="246"/>
      <c r="QHW16" s="246"/>
      <c r="QHX16" s="246"/>
      <c r="QHY16" s="246"/>
      <c r="QHZ16" s="246"/>
      <c r="QIA16" s="246"/>
      <c r="QIB16" s="246"/>
      <c r="QIC16" s="246"/>
      <c r="QID16" s="246"/>
      <c r="QIE16" s="246"/>
      <c r="QIF16" s="246"/>
      <c r="QIG16" s="246"/>
      <c r="QIH16" s="246"/>
      <c r="QII16" s="246"/>
      <c r="QIJ16" s="246"/>
      <c r="QIK16" s="246"/>
      <c r="QIL16" s="246"/>
      <c r="QIM16" s="246"/>
      <c r="QIN16" s="246"/>
      <c r="QIO16" s="246"/>
      <c r="QIP16" s="246"/>
      <c r="QIQ16" s="246"/>
      <c r="QIR16" s="246"/>
      <c r="QIS16" s="246"/>
      <c r="QIT16" s="246"/>
      <c r="QIU16" s="246"/>
      <c r="QIV16" s="246"/>
      <c r="QIW16" s="246"/>
      <c r="QIX16" s="246"/>
      <c r="QIY16" s="246"/>
      <c r="QIZ16" s="246"/>
      <c r="QJA16" s="246"/>
      <c r="QJB16" s="246"/>
      <c r="QJC16" s="246"/>
      <c r="QJD16" s="246"/>
      <c r="QJE16" s="246"/>
      <c r="QJF16" s="246"/>
      <c r="QJG16" s="246"/>
      <c r="QJH16" s="246"/>
      <c r="QJI16" s="246"/>
      <c r="QJJ16" s="246"/>
      <c r="QJK16" s="246"/>
      <c r="QJL16" s="246"/>
      <c r="QJM16" s="246"/>
      <c r="QJN16" s="246"/>
      <c r="QJO16" s="246"/>
      <c r="QJP16" s="246"/>
      <c r="QJQ16" s="246"/>
      <c r="QJR16" s="246"/>
      <c r="QJS16" s="246"/>
      <c r="QJT16" s="246"/>
      <c r="QJU16" s="246"/>
      <c r="QJV16" s="246"/>
      <c r="QJW16" s="246"/>
      <c r="QJX16" s="246"/>
      <c r="QJY16" s="246"/>
      <c r="QJZ16" s="246"/>
      <c r="QKA16" s="246"/>
      <c r="QKB16" s="246"/>
      <c r="QKC16" s="246"/>
      <c r="QKD16" s="246"/>
      <c r="QKE16" s="246"/>
      <c r="QKF16" s="246"/>
      <c r="QKG16" s="246"/>
      <c r="QKH16" s="246"/>
      <c r="QKI16" s="246"/>
      <c r="QKJ16" s="246"/>
      <c r="QKK16" s="246"/>
      <c r="QKL16" s="246"/>
      <c r="QKM16" s="246"/>
      <c r="QKN16" s="246"/>
      <c r="QKO16" s="246"/>
      <c r="QKP16" s="246"/>
      <c r="QKQ16" s="246"/>
      <c r="QKR16" s="246"/>
      <c r="QKS16" s="246"/>
      <c r="QKT16" s="246"/>
      <c r="QKU16" s="246"/>
      <c r="QKV16" s="246"/>
      <c r="QKW16" s="246"/>
      <c r="QKX16" s="246"/>
      <c r="QKY16" s="246"/>
      <c r="QKZ16" s="246"/>
      <c r="QLA16" s="246"/>
      <c r="QLB16" s="246"/>
      <c r="QLC16" s="246"/>
      <c r="QLD16" s="246"/>
      <c r="QLE16" s="246"/>
      <c r="QLF16" s="246"/>
      <c r="QLG16" s="246"/>
      <c r="QLH16" s="246"/>
      <c r="QLI16" s="246"/>
      <c r="QLJ16" s="246"/>
      <c r="QLK16" s="246"/>
      <c r="QLL16" s="246"/>
      <c r="QLM16" s="246"/>
      <c r="QLN16" s="246"/>
      <c r="QLO16" s="246"/>
      <c r="QLP16" s="246"/>
      <c r="QLQ16" s="246"/>
      <c r="QLR16" s="246"/>
      <c r="QLS16" s="246"/>
      <c r="QLT16" s="246"/>
      <c r="QLU16" s="246"/>
      <c r="QLV16" s="246"/>
      <c r="QLW16" s="246"/>
      <c r="QLX16" s="246"/>
      <c r="QLY16" s="246"/>
      <c r="QLZ16" s="246"/>
      <c r="QMA16" s="246"/>
      <c r="QMB16" s="246"/>
      <c r="QMC16" s="246"/>
      <c r="QMD16" s="246"/>
      <c r="QME16" s="246"/>
      <c r="QMF16" s="246"/>
      <c r="QMG16" s="246"/>
      <c r="QMH16" s="246"/>
      <c r="QMI16" s="246"/>
      <c r="QMJ16" s="246"/>
      <c r="QMK16" s="246"/>
      <c r="QML16" s="246"/>
      <c r="QMM16" s="246"/>
      <c r="QMN16" s="246"/>
      <c r="QMO16" s="246"/>
      <c r="QMP16" s="246"/>
      <c r="QMQ16" s="246"/>
      <c r="QMR16" s="246"/>
      <c r="QMS16" s="246"/>
      <c r="QMT16" s="246"/>
      <c r="QMU16" s="246"/>
      <c r="QMV16" s="246"/>
      <c r="QMW16" s="246"/>
      <c r="QMX16" s="246"/>
      <c r="QMY16" s="246"/>
      <c r="QMZ16" s="246"/>
      <c r="QNA16" s="246"/>
      <c r="QNB16" s="246"/>
      <c r="QNC16" s="246"/>
      <c r="QND16" s="246"/>
      <c r="QNE16" s="246"/>
      <c r="QNF16" s="246"/>
      <c r="QNG16" s="246"/>
      <c r="QNH16" s="246"/>
      <c r="QNI16" s="246"/>
      <c r="QNJ16" s="246"/>
      <c r="QNK16" s="246"/>
      <c r="QNL16" s="246"/>
      <c r="QNM16" s="246"/>
      <c r="QNN16" s="246"/>
      <c r="QNO16" s="246"/>
      <c r="QNP16" s="246"/>
      <c r="QNQ16" s="246"/>
      <c r="QNR16" s="246"/>
      <c r="QNS16" s="246"/>
      <c r="QNT16" s="246"/>
      <c r="QNU16" s="246"/>
      <c r="QNV16" s="246"/>
      <c r="QNW16" s="246"/>
      <c r="QNX16" s="246"/>
      <c r="QNY16" s="246"/>
      <c r="QNZ16" s="246"/>
      <c r="QOA16" s="246"/>
      <c r="QOB16" s="246"/>
      <c r="QOC16" s="246"/>
      <c r="QOD16" s="246"/>
      <c r="QOE16" s="246"/>
      <c r="QOF16" s="246"/>
      <c r="QOG16" s="246"/>
      <c r="QOH16" s="246"/>
      <c r="QOI16" s="246"/>
      <c r="QOJ16" s="246"/>
      <c r="QOK16" s="246"/>
      <c r="QOL16" s="246"/>
      <c r="QOM16" s="246"/>
      <c r="QON16" s="246"/>
      <c r="QOO16" s="246"/>
      <c r="QOP16" s="246"/>
      <c r="QOQ16" s="246"/>
      <c r="QOR16" s="246"/>
      <c r="QOS16" s="246"/>
      <c r="QOT16" s="246"/>
      <c r="QOU16" s="246"/>
      <c r="QOV16" s="246"/>
      <c r="QOW16" s="246"/>
      <c r="QOX16" s="246"/>
      <c r="QOY16" s="246"/>
      <c r="QOZ16" s="246"/>
      <c r="QPA16" s="246"/>
      <c r="QPB16" s="246"/>
      <c r="QPC16" s="246"/>
      <c r="QPD16" s="246"/>
      <c r="QPE16" s="246"/>
      <c r="QPF16" s="246"/>
      <c r="QPG16" s="246"/>
      <c r="QPH16" s="246"/>
      <c r="QPI16" s="246"/>
      <c r="QPJ16" s="246"/>
      <c r="QPK16" s="246"/>
      <c r="QPL16" s="246"/>
      <c r="QPM16" s="246"/>
      <c r="QPN16" s="246"/>
      <c r="QPO16" s="246"/>
      <c r="QPP16" s="246"/>
      <c r="QPQ16" s="246"/>
      <c r="QPR16" s="246"/>
      <c r="QPS16" s="246"/>
      <c r="QPT16" s="246"/>
      <c r="QPU16" s="246"/>
      <c r="QPV16" s="246"/>
      <c r="QPW16" s="246"/>
      <c r="QPX16" s="246"/>
      <c r="QPY16" s="246"/>
      <c r="QPZ16" s="246"/>
      <c r="QQA16" s="246"/>
      <c r="QQB16" s="246"/>
      <c r="QQC16" s="246"/>
      <c r="QQD16" s="246"/>
      <c r="QQE16" s="246"/>
      <c r="QQF16" s="246"/>
      <c r="QQG16" s="246"/>
      <c r="QQH16" s="246"/>
      <c r="QQI16" s="246"/>
      <c r="QQJ16" s="246"/>
      <c r="QQK16" s="246"/>
      <c r="QQL16" s="246"/>
      <c r="QQM16" s="246"/>
      <c r="QQN16" s="246"/>
      <c r="QQO16" s="246"/>
      <c r="QQP16" s="246"/>
      <c r="QQQ16" s="246"/>
      <c r="QQR16" s="246"/>
      <c r="QQS16" s="246"/>
      <c r="QQT16" s="246"/>
      <c r="QQU16" s="246"/>
      <c r="QQV16" s="246"/>
      <c r="QQW16" s="246"/>
      <c r="QQX16" s="246"/>
      <c r="QQY16" s="246"/>
      <c r="QQZ16" s="246"/>
      <c r="QRA16" s="246"/>
      <c r="QRB16" s="246"/>
      <c r="QRC16" s="246"/>
      <c r="QRD16" s="246"/>
      <c r="QRE16" s="246"/>
      <c r="QRF16" s="246"/>
      <c r="QRG16" s="246"/>
      <c r="QRH16" s="246"/>
      <c r="QRI16" s="246"/>
      <c r="QRJ16" s="246"/>
      <c r="QRK16" s="246"/>
      <c r="QRL16" s="246"/>
      <c r="QRM16" s="246"/>
      <c r="QRN16" s="246"/>
      <c r="QRO16" s="246"/>
      <c r="QRP16" s="246"/>
      <c r="QRQ16" s="246"/>
      <c r="QRR16" s="246"/>
      <c r="QRS16" s="246"/>
      <c r="QRT16" s="246"/>
      <c r="QRU16" s="246"/>
      <c r="QRV16" s="246"/>
      <c r="QRW16" s="246"/>
      <c r="QRX16" s="246"/>
      <c r="QRY16" s="246"/>
      <c r="QRZ16" s="246"/>
      <c r="QSA16" s="246"/>
      <c r="QSB16" s="246"/>
      <c r="QSC16" s="246"/>
      <c r="QSD16" s="246"/>
      <c r="QSE16" s="246"/>
      <c r="QSF16" s="246"/>
      <c r="QSG16" s="246"/>
      <c r="QSH16" s="246"/>
      <c r="QSI16" s="246"/>
      <c r="QSJ16" s="246"/>
      <c r="QSK16" s="246"/>
      <c r="QSL16" s="246"/>
      <c r="QSM16" s="246"/>
      <c r="QSN16" s="246"/>
      <c r="QSO16" s="246"/>
      <c r="QSP16" s="246"/>
      <c r="QSQ16" s="246"/>
      <c r="QSR16" s="246"/>
      <c r="QSS16" s="246"/>
      <c r="QST16" s="246"/>
      <c r="QSU16" s="246"/>
      <c r="QSV16" s="246"/>
      <c r="QSW16" s="246"/>
      <c r="QSX16" s="246"/>
      <c r="QSY16" s="246"/>
      <c r="QSZ16" s="246"/>
      <c r="QTA16" s="246"/>
      <c r="QTB16" s="246"/>
      <c r="QTC16" s="246"/>
      <c r="QTD16" s="246"/>
      <c r="QTE16" s="246"/>
      <c r="QTF16" s="246"/>
      <c r="QTG16" s="246"/>
      <c r="QTH16" s="246"/>
      <c r="QTI16" s="246"/>
      <c r="QTJ16" s="246"/>
      <c r="QTK16" s="246"/>
      <c r="QTL16" s="246"/>
      <c r="QTM16" s="246"/>
      <c r="QTN16" s="246"/>
      <c r="QTO16" s="246"/>
      <c r="QTP16" s="246"/>
      <c r="QTQ16" s="246"/>
      <c r="QTR16" s="246"/>
      <c r="QTS16" s="246"/>
      <c r="QTT16" s="246"/>
      <c r="QTU16" s="246"/>
      <c r="QTV16" s="246"/>
      <c r="QTW16" s="246"/>
      <c r="QTX16" s="246"/>
      <c r="QTY16" s="246"/>
      <c r="QTZ16" s="246"/>
      <c r="QUA16" s="246"/>
      <c r="QUB16" s="246"/>
      <c r="QUC16" s="246"/>
      <c r="QUD16" s="246"/>
      <c r="QUE16" s="246"/>
      <c r="QUF16" s="246"/>
      <c r="QUG16" s="246"/>
      <c r="QUH16" s="246"/>
      <c r="QUI16" s="246"/>
      <c r="QUJ16" s="246"/>
      <c r="QUK16" s="246"/>
      <c r="QUL16" s="246"/>
      <c r="QUM16" s="246"/>
      <c r="QUN16" s="246"/>
      <c r="QUO16" s="246"/>
      <c r="QUP16" s="246"/>
      <c r="QUQ16" s="246"/>
      <c r="QUR16" s="246"/>
      <c r="QUS16" s="246"/>
      <c r="QUT16" s="246"/>
      <c r="QUU16" s="246"/>
      <c r="QUV16" s="246"/>
      <c r="QUW16" s="246"/>
      <c r="QUX16" s="246"/>
      <c r="QUY16" s="246"/>
      <c r="QUZ16" s="246"/>
      <c r="QVA16" s="246"/>
      <c r="QVB16" s="246"/>
      <c r="QVC16" s="246"/>
      <c r="QVD16" s="246"/>
      <c r="QVE16" s="246"/>
      <c r="QVF16" s="246"/>
      <c r="QVG16" s="246"/>
      <c r="QVH16" s="246"/>
      <c r="QVI16" s="246"/>
      <c r="QVJ16" s="246"/>
      <c r="QVK16" s="246"/>
      <c r="QVL16" s="246"/>
      <c r="QVM16" s="246"/>
      <c r="QVN16" s="246"/>
      <c r="QVO16" s="246"/>
      <c r="QVP16" s="246"/>
      <c r="QVQ16" s="246"/>
      <c r="QVR16" s="246"/>
      <c r="QVS16" s="246"/>
      <c r="QVT16" s="246"/>
      <c r="QVU16" s="246"/>
      <c r="QVV16" s="246"/>
      <c r="QVW16" s="246"/>
      <c r="QVX16" s="246"/>
      <c r="QVY16" s="246"/>
      <c r="QVZ16" s="246"/>
      <c r="QWA16" s="246"/>
      <c r="QWB16" s="246"/>
      <c r="QWC16" s="246"/>
      <c r="QWD16" s="246"/>
      <c r="QWE16" s="246"/>
      <c r="QWF16" s="246"/>
      <c r="QWG16" s="246"/>
      <c r="QWH16" s="246"/>
      <c r="QWI16" s="246"/>
      <c r="QWJ16" s="246"/>
      <c r="QWK16" s="246"/>
      <c r="QWL16" s="246"/>
      <c r="QWM16" s="246"/>
      <c r="QWN16" s="246"/>
      <c r="QWO16" s="246"/>
      <c r="QWP16" s="246"/>
      <c r="QWQ16" s="246"/>
      <c r="QWR16" s="246"/>
      <c r="QWS16" s="246"/>
      <c r="QWT16" s="246"/>
      <c r="QWU16" s="246"/>
      <c r="QWV16" s="246"/>
      <c r="QWW16" s="246"/>
      <c r="QWX16" s="246"/>
      <c r="QWY16" s="246"/>
      <c r="QWZ16" s="246"/>
      <c r="QXA16" s="246"/>
      <c r="QXB16" s="246"/>
      <c r="QXC16" s="246"/>
      <c r="QXD16" s="246"/>
      <c r="QXE16" s="246"/>
      <c r="QXF16" s="246"/>
      <c r="QXG16" s="246"/>
      <c r="QXH16" s="246"/>
      <c r="QXI16" s="246"/>
      <c r="QXJ16" s="246"/>
      <c r="QXK16" s="246"/>
      <c r="QXL16" s="246"/>
      <c r="QXM16" s="246"/>
      <c r="QXN16" s="246"/>
      <c r="QXO16" s="246"/>
      <c r="QXP16" s="246"/>
      <c r="QXQ16" s="246"/>
      <c r="QXR16" s="246"/>
      <c r="QXS16" s="246"/>
      <c r="QXT16" s="246"/>
      <c r="QXU16" s="246"/>
      <c r="QXV16" s="246"/>
      <c r="QXW16" s="246"/>
      <c r="QXX16" s="246"/>
      <c r="QXY16" s="246"/>
      <c r="QXZ16" s="246"/>
      <c r="QYA16" s="246"/>
      <c r="QYB16" s="246"/>
      <c r="QYC16" s="246"/>
      <c r="QYD16" s="246"/>
      <c r="QYE16" s="246"/>
      <c r="QYF16" s="246"/>
      <c r="QYG16" s="246"/>
      <c r="QYH16" s="246"/>
      <c r="QYI16" s="246"/>
      <c r="QYJ16" s="246"/>
      <c r="QYK16" s="246"/>
      <c r="QYL16" s="246"/>
      <c r="QYM16" s="246"/>
      <c r="QYN16" s="246"/>
      <c r="QYO16" s="246"/>
      <c r="QYP16" s="246"/>
      <c r="QYQ16" s="246"/>
      <c r="QYR16" s="246"/>
      <c r="QYS16" s="246"/>
      <c r="QYT16" s="246"/>
      <c r="QYU16" s="246"/>
      <c r="QYV16" s="246"/>
      <c r="QYW16" s="246"/>
      <c r="QYX16" s="246"/>
      <c r="QYY16" s="246"/>
      <c r="QYZ16" s="246"/>
      <c r="QZA16" s="246"/>
      <c r="QZB16" s="246"/>
      <c r="QZC16" s="246"/>
      <c r="QZD16" s="246"/>
      <c r="QZE16" s="246"/>
      <c r="QZF16" s="246"/>
      <c r="QZG16" s="246"/>
      <c r="QZH16" s="246"/>
      <c r="QZI16" s="246"/>
      <c r="QZJ16" s="246"/>
      <c r="QZK16" s="246"/>
      <c r="QZL16" s="246"/>
      <c r="QZM16" s="246"/>
      <c r="QZN16" s="246"/>
      <c r="QZO16" s="246"/>
      <c r="QZP16" s="246"/>
      <c r="QZQ16" s="246"/>
      <c r="QZR16" s="246"/>
      <c r="QZS16" s="246"/>
      <c r="QZT16" s="246"/>
      <c r="QZU16" s="246"/>
      <c r="QZV16" s="246"/>
      <c r="QZW16" s="246"/>
      <c r="QZX16" s="246"/>
      <c r="QZY16" s="246"/>
      <c r="QZZ16" s="246"/>
      <c r="RAA16" s="246"/>
      <c r="RAB16" s="246"/>
      <c r="RAC16" s="246"/>
      <c r="RAD16" s="246"/>
      <c r="RAE16" s="246"/>
      <c r="RAF16" s="246"/>
      <c r="RAG16" s="246"/>
      <c r="RAH16" s="246"/>
      <c r="RAI16" s="246"/>
      <c r="RAJ16" s="246"/>
      <c r="RAK16" s="246"/>
      <c r="RAL16" s="246"/>
      <c r="RAM16" s="246"/>
      <c r="RAN16" s="246"/>
      <c r="RAO16" s="246"/>
      <c r="RAP16" s="246"/>
      <c r="RAQ16" s="246"/>
      <c r="RAR16" s="246"/>
      <c r="RAS16" s="246"/>
      <c r="RAT16" s="246"/>
      <c r="RAU16" s="246"/>
      <c r="RAV16" s="246"/>
      <c r="RAW16" s="246"/>
      <c r="RAX16" s="246"/>
      <c r="RAY16" s="246"/>
      <c r="RAZ16" s="246"/>
      <c r="RBA16" s="246"/>
      <c r="RBB16" s="246"/>
      <c r="RBC16" s="246"/>
      <c r="RBD16" s="246"/>
      <c r="RBE16" s="246"/>
      <c r="RBF16" s="246"/>
      <c r="RBG16" s="246"/>
      <c r="RBH16" s="246"/>
      <c r="RBI16" s="246"/>
      <c r="RBJ16" s="246"/>
      <c r="RBK16" s="246"/>
      <c r="RBL16" s="246"/>
      <c r="RBM16" s="246"/>
      <c r="RBN16" s="246"/>
      <c r="RBO16" s="246"/>
      <c r="RBP16" s="246"/>
      <c r="RBQ16" s="246"/>
      <c r="RBR16" s="246"/>
      <c r="RBS16" s="246"/>
      <c r="RBT16" s="246"/>
      <c r="RBU16" s="246"/>
      <c r="RBV16" s="246"/>
      <c r="RBW16" s="246"/>
      <c r="RBX16" s="246"/>
      <c r="RBY16" s="246"/>
      <c r="RBZ16" s="246"/>
      <c r="RCA16" s="246"/>
      <c r="RCB16" s="246"/>
      <c r="RCC16" s="246"/>
      <c r="RCD16" s="246"/>
      <c r="RCE16" s="246"/>
      <c r="RCF16" s="246"/>
      <c r="RCG16" s="246"/>
      <c r="RCH16" s="246"/>
      <c r="RCI16" s="246"/>
      <c r="RCJ16" s="246"/>
      <c r="RCK16" s="246"/>
      <c r="RCL16" s="246"/>
      <c r="RCM16" s="246"/>
      <c r="RCN16" s="246"/>
      <c r="RCO16" s="246"/>
      <c r="RCP16" s="246"/>
      <c r="RCQ16" s="246"/>
      <c r="RCR16" s="246"/>
      <c r="RCS16" s="246"/>
      <c r="RCT16" s="246"/>
      <c r="RCU16" s="246"/>
      <c r="RCV16" s="246"/>
      <c r="RCW16" s="246"/>
      <c r="RCX16" s="246"/>
      <c r="RCY16" s="246"/>
      <c r="RCZ16" s="246"/>
      <c r="RDA16" s="246"/>
      <c r="RDB16" s="246"/>
      <c r="RDC16" s="246"/>
      <c r="RDD16" s="246"/>
      <c r="RDE16" s="246"/>
      <c r="RDF16" s="246"/>
      <c r="RDG16" s="246"/>
      <c r="RDH16" s="246"/>
      <c r="RDI16" s="246"/>
      <c r="RDJ16" s="246"/>
      <c r="RDK16" s="246"/>
      <c r="RDL16" s="246"/>
      <c r="RDM16" s="246"/>
      <c r="RDN16" s="246"/>
      <c r="RDO16" s="246"/>
      <c r="RDP16" s="246"/>
      <c r="RDQ16" s="246"/>
      <c r="RDR16" s="246"/>
      <c r="RDS16" s="246"/>
      <c r="RDT16" s="246"/>
      <c r="RDU16" s="246"/>
      <c r="RDV16" s="246"/>
      <c r="RDW16" s="246"/>
      <c r="RDX16" s="246"/>
      <c r="RDY16" s="246"/>
      <c r="RDZ16" s="246"/>
      <c r="REA16" s="246"/>
      <c r="REB16" s="246"/>
      <c r="REC16" s="246"/>
      <c r="RED16" s="246"/>
      <c r="REE16" s="246"/>
      <c r="REF16" s="246"/>
      <c r="REG16" s="246"/>
      <c r="REH16" s="246"/>
      <c r="REI16" s="246"/>
      <c r="REJ16" s="246"/>
      <c r="REK16" s="246"/>
      <c r="REL16" s="246"/>
      <c r="REM16" s="246"/>
      <c r="REN16" s="246"/>
      <c r="REO16" s="246"/>
      <c r="REP16" s="246"/>
      <c r="REQ16" s="246"/>
      <c r="RER16" s="246"/>
      <c r="RES16" s="246"/>
      <c r="RET16" s="246"/>
      <c r="REU16" s="246"/>
      <c r="REV16" s="246"/>
      <c r="REW16" s="246"/>
      <c r="REX16" s="246"/>
      <c r="REY16" s="246"/>
      <c r="REZ16" s="246"/>
      <c r="RFA16" s="246"/>
      <c r="RFB16" s="246"/>
      <c r="RFC16" s="246"/>
      <c r="RFD16" s="246"/>
      <c r="RFE16" s="246"/>
      <c r="RFF16" s="246"/>
      <c r="RFG16" s="246"/>
      <c r="RFH16" s="246"/>
      <c r="RFI16" s="246"/>
      <c r="RFJ16" s="246"/>
      <c r="RFK16" s="246"/>
      <c r="RFL16" s="246"/>
      <c r="RFM16" s="246"/>
      <c r="RFN16" s="246"/>
      <c r="RFO16" s="246"/>
      <c r="RFP16" s="246"/>
      <c r="RFQ16" s="246"/>
      <c r="RFR16" s="246"/>
      <c r="RFS16" s="246"/>
      <c r="RFT16" s="246"/>
      <c r="RFU16" s="246"/>
      <c r="RFV16" s="246"/>
      <c r="RFW16" s="246"/>
      <c r="RFX16" s="246"/>
      <c r="RFY16" s="246"/>
      <c r="RFZ16" s="246"/>
      <c r="RGA16" s="246"/>
      <c r="RGB16" s="246"/>
      <c r="RGC16" s="246"/>
      <c r="RGD16" s="246"/>
      <c r="RGE16" s="246"/>
      <c r="RGF16" s="246"/>
      <c r="RGG16" s="246"/>
      <c r="RGH16" s="246"/>
      <c r="RGI16" s="246"/>
      <c r="RGJ16" s="246"/>
      <c r="RGK16" s="246"/>
      <c r="RGL16" s="246"/>
      <c r="RGM16" s="246"/>
      <c r="RGN16" s="246"/>
      <c r="RGO16" s="246"/>
      <c r="RGP16" s="246"/>
      <c r="RGQ16" s="246"/>
      <c r="RGR16" s="246"/>
      <c r="RGS16" s="246"/>
      <c r="RGT16" s="246"/>
      <c r="RGU16" s="246"/>
      <c r="RGV16" s="246"/>
      <c r="RGW16" s="246"/>
      <c r="RGX16" s="246"/>
      <c r="RGY16" s="246"/>
      <c r="RGZ16" s="246"/>
      <c r="RHA16" s="246"/>
      <c r="RHB16" s="246"/>
      <c r="RHC16" s="246"/>
      <c r="RHD16" s="246"/>
      <c r="RHE16" s="246"/>
      <c r="RHF16" s="246"/>
      <c r="RHG16" s="246"/>
      <c r="RHH16" s="246"/>
      <c r="RHI16" s="246"/>
      <c r="RHJ16" s="246"/>
      <c r="RHK16" s="246"/>
      <c r="RHL16" s="246"/>
      <c r="RHM16" s="246"/>
      <c r="RHN16" s="246"/>
      <c r="RHO16" s="246"/>
      <c r="RHP16" s="246"/>
      <c r="RHQ16" s="246"/>
      <c r="RHR16" s="246"/>
      <c r="RHS16" s="246"/>
      <c r="RHT16" s="246"/>
      <c r="RHU16" s="246"/>
      <c r="RHV16" s="246"/>
      <c r="RHW16" s="246"/>
      <c r="RHX16" s="246"/>
      <c r="RHY16" s="246"/>
      <c r="RHZ16" s="246"/>
      <c r="RIA16" s="246"/>
      <c r="RIB16" s="246"/>
      <c r="RIC16" s="246"/>
      <c r="RID16" s="246"/>
      <c r="RIE16" s="246"/>
      <c r="RIF16" s="246"/>
      <c r="RIG16" s="246"/>
      <c r="RIH16" s="246"/>
      <c r="RII16" s="246"/>
      <c r="RIJ16" s="246"/>
      <c r="RIK16" s="246"/>
      <c r="RIL16" s="246"/>
      <c r="RIM16" s="246"/>
      <c r="RIN16" s="246"/>
      <c r="RIO16" s="246"/>
      <c r="RIP16" s="246"/>
      <c r="RIQ16" s="246"/>
      <c r="RIR16" s="246"/>
      <c r="RIS16" s="246"/>
      <c r="RIT16" s="246"/>
      <c r="RIU16" s="246"/>
      <c r="RIV16" s="246"/>
      <c r="RIW16" s="246"/>
      <c r="RIX16" s="246"/>
      <c r="RIY16" s="246"/>
      <c r="RIZ16" s="246"/>
      <c r="RJA16" s="246"/>
      <c r="RJB16" s="246"/>
      <c r="RJC16" s="246"/>
      <c r="RJD16" s="246"/>
      <c r="RJE16" s="246"/>
      <c r="RJF16" s="246"/>
      <c r="RJG16" s="246"/>
      <c r="RJH16" s="246"/>
      <c r="RJI16" s="246"/>
      <c r="RJJ16" s="246"/>
      <c r="RJK16" s="246"/>
      <c r="RJL16" s="246"/>
      <c r="RJM16" s="246"/>
      <c r="RJN16" s="246"/>
      <c r="RJO16" s="246"/>
      <c r="RJP16" s="246"/>
      <c r="RJQ16" s="246"/>
      <c r="RJR16" s="246"/>
      <c r="RJS16" s="246"/>
      <c r="RJT16" s="246"/>
      <c r="RJU16" s="246"/>
      <c r="RJV16" s="246"/>
      <c r="RJW16" s="246"/>
      <c r="RJX16" s="246"/>
      <c r="RJY16" s="246"/>
      <c r="RJZ16" s="246"/>
      <c r="RKA16" s="246"/>
      <c r="RKB16" s="246"/>
      <c r="RKC16" s="246"/>
      <c r="RKD16" s="246"/>
      <c r="RKE16" s="246"/>
      <c r="RKF16" s="246"/>
      <c r="RKG16" s="246"/>
      <c r="RKH16" s="246"/>
      <c r="RKI16" s="246"/>
      <c r="RKJ16" s="246"/>
      <c r="RKK16" s="246"/>
      <c r="RKL16" s="246"/>
      <c r="RKM16" s="246"/>
      <c r="RKN16" s="246"/>
      <c r="RKO16" s="246"/>
      <c r="RKP16" s="246"/>
      <c r="RKQ16" s="246"/>
      <c r="RKR16" s="246"/>
      <c r="RKS16" s="246"/>
      <c r="RKT16" s="246"/>
      <c r="RKU16" s="246"/>
      <c r="RKV16" s="246"/>
      <c r="RKW16" s="246"/>
      <c r="RKX16" s="246"/>
      <c r="RKY16" s="246"/>
      <c r="RKZ16" s="246"/>
      <c r="RLA16" s="246"/>
      <c r="RLB16" s="246"/>
      <c r="RLC16" s="246"/>
      <c r="RLD16" s="246"/>
      <c r="RLE16" s="246"/>
      <c r="RLF16" s="246"/>
      <c r="RLG16" s="246"/>
      <c r="RLH16" s="246"/>
      <c r="RLI16" s="246"/>
      <c r="RLJ16" s="246"/>
      <c r="RLK16" s="246"/>
      <c r="RLL16" s="246"/>
      <c r="RLM16" s="246"/>
      <c r="RLN16" s="246"/>
      <c r="RLO16" s="246"/>
      <c r="RLP16" s="246"/>
      <c r="RLQ16" s="246"/>
      <c r="RLR16" s="246"/>
      <c r="RLS16" s="246"/>
      <c r="RLT16" s="246"/>
      <c r="RLU16" s="246"/>
      <c r="RLV16" s="246"/>
      <c r="RLW16" s="246"/>
      <c r="RLX16" s="246"/>
      <c r="RLY16" s="246"/>
      <c r="RLZ16" s="246"/>
      <c r="RMA16" s="246"/>
      <c r="RMB16" s="246"/>
      <c r="RMC16" s="246"/>
      <c r="RMD16" s="246"/>
      <c r="RME16" s="246"/>
      <c r="RMF16" s="246"/>
      <c r="RMG16" s="246"/>
      <c r="RMH16" s="246"/>
      <c r="RMI16" s="246"/>
      <c r="RMJ16" s="246"/>
      <c r="RMK16" s="246"/>
      <c r="RML16" s="246"/>
      <c r="RMM16" s="246"/>
      <c r="RMN16" s="246"/>
      <c r="RMO16" s="246"/>
      <c r="RMP16" s="246"/>
      <c r="RMQ16" s="246"/>
      <c r="RMR16" s="246"/>
      <c r="RMS16" s="246"/>
      <c r="RMT16" s="246"/>
      <c r="RMU16" s="246"/>
      <c r="RMV16" s="246"/>
      <c r="RMW16" s="246"/>
      <c r="RMX16" s="246"/>
      <c r="RMY16" s="246"/>
      <c r="RMZ16" s="246"/>
      <c r="RNA16" s="246"/>
      <c r="RNB16" s="246"/>
      <c r="RNC16" s="246"/>
      <c r="RND16" s="246"/>
      <c r="RNE16" s="246"/>
      <c r="RNF16" s="246"/>
      <c r="RNG16" s="246"/>
      <c r="RNH16" s="246"/>
      <c r="RNI16" s="246"/>
      <c r="RNJ16" s="246"/>
      <c r="RNK16" s="246"/>
      <c r="RNL16" s="246"/>
      <c r="RNM16" s="246"/>
      <c r="RNN16" s="246"/>
      <c r="RNO16" s="246"/>
      <c r="RNP16" s="246"/>
      <c r="RNQ16" s="246"/>
      <c r="RNR16" s="246"/>
      <c r="RNS16" s="246"/>
      <c r="RNT16" s="246"/>
      <c r="RNU16" s="246"/>
      <c r="RNV16" s="246"/>
      <c r="RNW16" s="246"/>
      <c r="RNX16" s="246"/>
      <c r="RNY16" s="246"/>
      <c r="RNZ16" s="246"/>
      <c r="ROA16" s="246"/>
      <c r="ROB16" s="246"/>
      <c r="ROC16" s="246"/>
      <c r="ROD16" s="246"/>
      <c r="ROE16" s="246"/>
      <c r="ROF16" s="246"/>
      <c r="ROG16" s="246"/>
      <c r="ROH16" s="246"/>
      <c r="ROI16" s="246"/>
      <c r="ROJ16" s="246"/>
      <c r="ROK16" s="246"/>
      <c r="ROL16" s="246"/>
      <c r="ROM16" s="246"/>
      <c r="RON16" s="246"/>
      <c r="ROO16" s="246"/>
      <c r="ROP16" s="246"/>
      <c r="ROQ16" s="246"/>
      <c r="ROR16" s="246"/>
      <c r="ROS16" s="246"/>
      <c r="ROT16" s="246"/>
      <c r="ROU16" s="246"/>
      <c r="ROV16" s="246"/>
      <c r="ROW16" s="246"/>
      <c r="ROX16" s="246"/>
      <c r="ROY16" s="246"/>
      <c r="ROZ16" s="246"/>
      <c r="RPA16" s="246"/>
      <c r="RPB16" s="246"/>
      <c r="RPC16" s="246"/>
      <c r="RPD16" s="246"/>
      <c r="RPE16" s="246"/>
      <c r="RPF16" s="246"/>
      <c r="RPG16" s="246"/>
      <c r="RPH16" s="246"/>
      <c r="RPI16" s="246"/>
      <c r="RPJ16" s="246"/>
      <c r="RPK16" s="246"/>
      <c r="RPL16" s="246"/>
      <c r="RPM16" s="246"/>
      <c r="RPN16" s="246"/>
      <c r="RPO16" s="246"/>
      <c r="RPP16" s="246"/>
      <c r="RPQ16" s="246"/>
      <c r="RPR16" s="246"/>
      <c r="RPS16" s="246"/>
      <c r="RPT16" s="246"/>
      <c r="RPU16" s="246"/>
      <c r="RPV16" s="246"/>
      <c r="RPW16" s="246"/>
      <c r="RPX16" s="246"/>
      <c r="RPY16" s="246"/>
      <c r="RPZ16" s="246"/>
      <c r="RQA16" s="246"/>
      <c r="RQB16" s="246"/>
      <c r="RQC16" s="246"/>
      <c r="RQD16" s="246"/>
      <c r="RQE16" s="246"/>
      <c r="RQF16" s="246"/>
      <c r="RQG16" s="246"/>
      <c r="RQH16" s="246"/>
      <c r="RQI16" s="246"/>
      <c r="RQJ16" s="246"/>
      <c r="RQK16" s="246"/>
      <c r="RQL16" s="246"/>
      <c r="RQM16" s="246"/>
      <c r="RQN16" s="246"/>
      <c r="RQO16" s="246"/>
      <c r="RQP16" s="246"/>
      <c r="RQQ16" s="246"/>
      <c r="RQR16" s="246"/>
      <c r="RQS16" s="246"/>
      <c r="RQT16" s="246"/>
      <c r="RQU16" s="246"/>
      <c r="RQV16" s="246"/>
      <c r="RQW16" s="246"/>
      <c r="RQX16" s="246"/>
      <c r="RQY16" s="246"/>
      <c r="RQZ16" s="246"/>
      <c r="RRA16" s="246"/>
      <c r="RRB16" s="246"/>
      <c r="RRC16" s="246"/>
      <c r="RRD16" s="246"/>
      <c r="RRE16" s="246"/>
      <c r="RRF16" s="246"/>
      <c r="RRG16" s="246"/>
      <c r="RRH16" s="246"/>
      <c r="RRI16" s="246"/>
      <c r="RRJ16" s="246"/>
      <c r="RRK16" s="246"/>
      <c r="RRL16" s="246"/>
      <c r="RRM16" s="246"/>
      <c r="RRN16" s="246"/>
      <c r="RRO16" s="246"/>
      <c r="RRP16" s="246"/>
      <c r="RRQ16" s="246"/>
      <c r="RRR16" s="246"/>
      <c r="RRS16" s="246"/>
      <c r="RRT16" s="246"/>
      <c r="RRU16" s="246"/>
      <c r="RRV16" s="246"/>
      <c r="RRW16" s="246"/>
      <c r="RRX16" s="246"/>
      <c r="RRY16" s="246"/>
      <c r="RRZ16" s="246"/>
      <c r="RSA16" s="246"/>
      <c r="RSB16" s="246"/>
      <c r="RSC16" s="246"/>
      <c r="RSD16" s="246"/>
      <c r="RSE16" s="246"/>
      <c r="RSF16" s="246"/>
      <c r="RSG16" s="246"/>
      <c r="RSH16" s="246"/>
      <c r="RSI16" s="246"/>
      <c r="RSJ16" s="246"/>
      <c r="RSK16" s="246"/>
      <c r="RSL16" s="246"/>
      <c r="RSM16" s="246"/>
      <c r="RSN16" s="246"/>
      <c r="RSO16" s="246"/>
      <c r="RSP16" s="246"/>
      <c r="RSQ16" s="246"/>
      <c r="RSR16" s="246"/>
      <c r="RSS16" s="246"/>
      <c r="RST16" s="246"/>
      <c r="RSU16" s="246"/>
      <c r="RSV16" s="246"/>
      <c r="RSW16" s="246"/>
      <c r="RSX16" s="246"/>
      <c r="RSY16" s="246"/>
      <c r="RSZ16" s="246"/>
      <c r="RTA16" s="246"/>
      <c r="RTB16" s="246"/>
      <c r="RTC16" s="246"/>
      <c r="RTD16" s="246"/>
      <c r="RTE16" s="246"/>
      <c r="RTF16" s="246"/>
      <c r="RTG16" s="246"/>
      <c r="RTH16" s="246"/>
      <c r="RTI16" s="246"/>
      <c r="RTJ16" s="246"/>
      <c r="RTK16" s="246"/>
      <c r="RTL16" s="246"/>
      <c r="RTM16" s="246"/>
      <c r="RTN16" s="246"/>
      <c r="RTO16" s="246"/>
      <c r="RTP16" s="246"/>
      <c r="RTQ16" s="246"/>
      <c r="RTR16" s="246"/>
      <c r="RTS16" s="246"/>
      <c r="RTT16" s="246"/>
      <c r="RTU16" s="246"/>
      <c r="RTV16" s="246"/>
      <c r="RTW16" s="246"/>
      <c r="RTX16" s="246"/>
      <c r="RTY16" s="246"/>
      <c r="RTZ16" s="246"/>
      <c r="RUA16" s="246"/>
      <c r="RUB16" s="246"/>
      <c r="RUC16" s="246"/>
      <c r="RUD16" s="246"/>
      <c r="RUE16" s="246"/>
      <c r="RUF16" s="246"/>
      <c r="RUG16" s="246"/>
      <c r="RUH16" s="246"/>
      <c r="RUI16" s="246"/>
      <c r="RUJ16" s="246"/>
      <c r="RUK16" s="246"/>
      <c r="RUL16" s="246"/>
      <c r="RUM16" s="246"/>
      <c r="RUN16" s="246"/>
      <c r="RUO16" s="246"/>
      <c r="RUP16" s="246"/>
      <c r="RUQ16" s="246"/>
      <c r="RUR16" s="246"/>
      <c r="RUS16" s="246"/>
      <c r="RUT16" s="246"/>
      <c r="RUU16" s="246"/>
      <c r="RUV16" s="246"/>
      <c r="RUW16" s="246"/>
      <c r="RUX16" s="246"/>
      <c r="RUY16" s="246"/>
      <c r="RUZ16" s="246"/>
      <c r="RVA16" s="246"/>
      <c r="RVB16" s="246"/>
      <c r="RVC16" s="246"/>
      <c r="RVD16" s="246"/>
      <c r="RVE16" s="246"/>
      <c r="RVF16" s="246"/>
      <c r="RVG16" s="246"/>
      <c r="RVH16" s="246"/>
      <c r="RVI16" s="246"/>
      <c r="RVJ16" s="246"/>
      <c r="RVK16" s="246"/>
      <c r="RVL16" s="246"/>
      <c r="RVM16" s="246"/>
      <c r="RVN16" s="246"/>
      <c r="RVO16" s="246"/>
      <c r="RVP16" s="246"/>
      <c r="RVQ16" s="246"/>
      <c r="RVR16" s="246"/>
      <c r="RVS16" s="246"/>
      <c r="RVT16" s="246"/>
      <c r="RVU16" s="246"/>
      <c r="RVV16" s="246"/>
      <c r="RVW16" s="246"/>
      <c r="RVX16" s="246"/>
      <c r="RVY16" s="246"/>
      <c r="RVZ16" s="246"/>
      <c r="RWA16" s="246"/>
      <c r="RWB16" s="246"/>
      <c r="RWC16" s="246"/>
      <c r="RWD16" s="246"/>
      <c r="RWE16" s="246"/>
      <c r="RWF16" s="246"/>
      <c r="RWG16" s="246"/>
      <c r="RWH16" s="246"/>
      <c r="RWI16" s="246"/>
      <c r="RWJ16" s="246"/>
      <c r="RWK16" s="246"/>
      <c r="RWL16" s="246"/>
      <c r="RWM16" s="246"/>
      <c r="RWN16" s="246"/>
      <c r="RWO16" s="246"/>
      <c r="RWP16" s="246"/>
      <c r="RWQ16" s="246"/>
      <c r="RWR16" s="246"/>
      <c r="RWS16" s="246"/>
      <c r="RWT16" s="246"/>
      <c r="RWU16" s="246"/>
      <c r="RWV16" s="246"/>
      <c r="RWW16" s="246"/>
      <c r="RWX16" s="246"/>
      <c r="RWY16" s="246"/>
      <c r="RWZ16" s="246"/>
      <c r="RXA16" s="246"/>
      <c r="RXB16" s="246"/>
      <c r="RXC16" s="246"/>
      <c r="RXD16" s="246"/>
      <c r="RXE16" s="246"/>
      <c r="RXF16" s="246"/>
      <c r="RXG16" s="246"/>
      <c r="RXH16" s="246"/>
      <c r="RXI16" s="246"/>
      <c r="RXJ16" s="246"/>
      <c r="RXK16" s="246"/>
      <c r="RXL16" s="246"/>
      <c r="RXM16" s="246"/>
      <c r="RXN16" s="246"/>
      <c r="RXO16" s="246"/>
      <c r="RXP16" s="246"/>
      <c r="RXQ16" s="246"/>
      <c r="RXR16" s="246"/>
      <c r="RXS16" s="246"/>
      <c r="RXT16" s="246"/>
      <c r="RXU16" s="246"/>
      <c r="RXV16" s="246"/>
      <c r="RXW16" s="246"/>
      <c r="RXX16" s="246"/>
      <c r="RXY16" s="246"/>
      <c r="RXZ16" s="246"/>
      <c r="RYA16" s="246"/>
      <c r="RYB16" s="246"/>
      <c r="RYC16" s="246"/>
      <c r="RYD16" s="246"/>
      <c r="RYE16" s="246"/>
      <c r="RYF16" s="246"/>
      <c r="RYG16" s="246"/>
      <c r="RYH16" s="246"/>
      <c r="RYI16" s="246"/>
      <c r="RYJ16" s="246"/>
      <c r="RYK16" s="246"/>
      <c r="RYL16" s="246"/>
      <c r="RYM16" s="246"/>
      <c r="RYN16" s="246"/>
      <c r="RYO16" s="246"/>
      <c r="RYP16" s="246"/>
      <c r="RYQ16" s="246"/>
      <c r="RYR16" s="246"/>
      <c r="RYS16" s="246"/>
      <c r="RYT16" s="246"/>
      <c r="RYU16" s="246"/>
      <c r="RYV16" s="246"/>
      <c r="RYW16" s="246"/>
      <c r="RYX16" s="246"/>
      <c r="RYY16" s="246"/>
      <c r="RYZ16" s="246"/>
      <c r="RZA16" s="246"/>
      <c r="RZB16" s="246"/>
      <c r="RZC16" s="246"/>
      <c r="RZD16" s="246"/>
      <c r="RZE16" s="246"/>
      <c r="RZF16" s="246"/>
      <c r="RZG16" s="246"/>
      <c r="RZH16" s="246"/>
      <c r="RZI16" s="246"/>
      <c r="RZJ16" s="246"/>
      <c r="RZK16" s="246"/>
      <c r="RZL16" s="246"/>
      <c r="RZM16" s="246"/>
      <c r="RZN16" s="246"/>
      <c r="RZO16" s="246"/>
      <c r="RZP16" s="246"/>
      <c r="RZQ16" s="246"/>
      <c r="RZR16" s="246"/>
      <c r="RZS16" s="246"/>
      <c r="RZT16" s="246"/>
      <c r="RZU16" s="246"/>
      <c r="RZV16" s="246"/>
      <c r="RZW16" s="246"/>
      <c r="RZX16" s="246"/>
      <c r="RZY16" s="246"/>
      <c r="RZZ16" s="246"/>
      <c r="SAA16" s="246"/>
      <c r="SAB16" s="246"/>
      <c r="SAC16" s="246"/>
      <c r="SAD16" s="246"/>
      <c r="SAE16" s="246"/>
      <c r="SAF16" s="246"/>
      <c r="SAG16" s="246"/>
      <c r="SAH16" s="246"/>
      <c r="SAI16" s="246"/>
      <c r="SAJ16" s="246"/>
      <c r="SAK16" s="246"/>
      <c r="SAL16" s="246"/>
      <c r="SAM16" s="246"/>
      <c r="SAN16" s="246"/>
      <c r="SAO16" s="246"/>
      <c r="SAP16" s="246"/>
      <c r="SAQ16" s="246"/>
      <c r="SAR16" s="246"/>
      <c r="SAS16" s="246"/>
      <c r="SAT16" s="246"/>
      <c r="SAU16" s="246"/>
      <c r="SAV16" s="246"/>
      <c r="SAW16" s="246"/>
      <c r="SAX16" s="246"/>
      <c r="SAY16" s="246"/>
      <c r="SAZ16" s="246"/>
      <c r="SBA16" s="246"/>
      <c r="SBB16" s="246"/>
      <c r="SBC16" s="246"/>
      <c r="SBD16" s="246"/>
      <c r="SBE16" s="246"/>
      <c r="SBF16" s="246"/>
      <c r="SBG16" s="246"/>
      <c r="SBH16" s="246"/>
      <c r="SBI16" s="246"/>
      <c r="SBJ16" s="246"/>
      <c r="SBK16" s="246"/>
      <c r="SBL16" s="246"/>
      <c r="SBM16" s="246"/>
      <c r="SBN16" s="246"/>
      <c r="SBO16" s="246"/>
      <c r="SBP16" s="246"/>
      <c r="SBQ16" s="246"/>
      <c r="SBR16" s="246"/>
      <c r="SBS16" s="246"/>
      <c r="SBT16" s="246"/>
      <c r="SBU16" s="246"/>
      <c r="SBV16" s="246"/>
      <c r="SBW16" s="246"/>
      <c r="SBX16" s="246"/>
      <c r="SBY16" s="246"/>
      <c r="SBZ16" s="246"/>
      <c r="SCA16" s="246"/>
      <c r="SCB16" s="246"/>
      <c r="SCC16" s="246"/>
      <c r="SCD16" s="246"/>
      <c r="SCE16" s="246"/>
      <c r="SCF16" s="246"/>
      <c r="SCG16" s="246"/>
      <c r="SCH16" s="246"/>
      <c r="SCI16" s="246"/>
      <c r="SCJ16" s="246"/>
      <c r="SCK16" s="246"/>
      <c r="SCL16" s="246"/>
      <c r="SCM16" s="246"/>
      <c r="SCN16" s="246"/>
      <c r="SCO16" s="246"/>
      <c r="SCP16" s="246"/>
      <c r="SCQ16" s="246"/>
      <c r="SCR16" s="246"/>
      <c r="SCS16" s="246"/>
      <c r="SCT16" s="246"/>
      <c r="SCU16" s="246"/>
      <c r="SCV16" s="246"/>
      <c r="SCW16" s="246"/>
      <c r="SCX16" s="246"/>
      <c r="SCY16" s="246"/>
      <c r="SCZ16" s="246"/>
      <c r="SDA16" s="246"/>
      <c r="SDB16" s="246"/>
      <c r="SDC16" s="246"/>
      <c r="SDD16" s="246"/>
      <c r="SDE16" s="246"/>
      <c r="SDF16" s="246"/>
      <c r="SDG16" s="246"/>
      <c r="SDH16" s="246"/>
      <c r="SDI16" s="246"/>
      <c r="SDJ16" s="246"/>
      <c r="SDK16" s="246"/>
      <c r="SDL16" s="246"/>
      <c r="SDM16" s="246"/>
      <c r="SDN16" s="246"/>
      <c r="SDO16" s="246"/>
      <c r="SDP16" s="246"/>
      <c r="SDQ16" s="246"/>
      <c r="SDR16" s="246"/>
      <c r="SDS16" s="246"/>
      <c r="SDT16" s="246"/>
      <c r="SDU16" s="246"/>
      <c r="SDV16" s="246"/>
      <c r="SDW16" s="246"/>
      <c r="SDX16" s="246"/>
      <c r="SDY16" s="246"/>
      <c r="SDZ16" s="246"/>
      <c r="SEA16" s="246"/>
      <c r="SEB16" s="246"/>
      <c r="SEC16" s="246"/>
      <c r="SED16" s="246"/>
      <c r="SEE16" s="246"/>
      <c r="SEF16" s="246"/>
      <c r="SEG16" s="246"/>
      <c r="SEH16" s="246"/>
      <c r="SEI16" s="246"/>
      <c r="SEJ16" s="246"/>
      <c r="SEK16" s="246"/>
      <c r="SEL16" s="246"/>
      <c r="SEM16" s="246"/>
      <c r="SEN16" s="246"/>
      <c r="SEO16" s="246"/>
      <c r="SEP16" s="246"/>
      <c r="SEQ16" s="246"/>
      <c r="SER16" s="246"/>
      <c r="SES16" s="246"/>
      <c r="SET16" s="246"/>
      <c r="SEU16" s="246"/>
      <c r="SEV16" s="246"/>
      <c r="SEW16" s="246"/>
      <c r="SEX16" s="246"/>
      <c r="SEY16" s="246"/>
      <c r="SEZ16" s="246"/>
      <c r="SFA16" s="246"/>
      <c r="SFB16" s="246"/>
      <c r="SFC16" s="246"/>
      <c r="SFD16" s="246"/>
      <c r="SFE16" s="246"/>
      <c r="SFF16" s="246"/>
      <c r="SFG16" s="246"/>
      <c r="SFH16" s="246"/>
      <c r="SFI16" s="246"/>
      <c r="SFJ16" s="246"/>
      <c r="SFK16" s="246"/>
      <c r="SFL16" s="246"/>
      <c r="SFM16" s="246"/>
      <c r="SFN16" s="246"/>
      <c r="SFO16" s="246"/>
      <c r="SFP16" s="246"/>
      <c r="SFQ16" s="246"/>
      <c r="SFR16" s="246"/>
      <c r="SFS16" s="246"/>
      <c r="SFT16" s="246"/>
      <c r="SFU16" s="246"/>
      <c r="SFV16" s="246"/>
      <c r="SFW16" s="246"/>
      <c r="SFX16" s="246"/>
      <c r="SFY16" s="246"/>
      <c r="SFZ16" s="246"/>
      <c r="SGA16" s="246"/>
      <c r="SGB16" s="246"/>
      <c r="SGC16" s="246"/>
      <c r="SGD16" s="246"/>
      <c r="SGE16" s="246"/>
      <c r="SGF16" s="246"/>
      <c r="SGG16" s="246"/>
      <c r="SGH16" s="246"/>
      <c r="SGI16" s="246"/>
      <c r="SGJ16" s="246"/>
      <c r="SGK16" s="246"/>
      <c r="SGL16" s="246"/>
      <c r="SGM16" s="246"/>
      <c r="SGN16" s="246"/>
      <c r="SGO16" s="246"/>
      <c r="SGP16" s="246"/>
      <c r="SGQ16" s="246"/>
      <c r="SGR16" s="246"/>
      <c r="SGS16" s="246"/>
      <c r="SGT16" s="246"/>
      <c r="SGU16" s="246"/>
      <c r="SGV16" s="246"/>
      <c r="SGW16" s="246"/>
      <c r="SGX16" s="246"/>
      <c r="SGY16" s="246"/>
      <c r="SGZ16" s="246"/>
      <c r="SHA16" s="246"/>
      <c r="SHB16" s="246"/>
      <c r="SHC16" s="246"/>
      <c r="SHD16" s="246"/>
      <c r="SHE16" s="246"/>
      <c r="SHF16" s="246"/>
      <c r="SHG16" s="246"/>
      <c r="SHH16" s="246"/>
      <c r="SHI16" s="246"/>
      <c r="SHJ16" s="246"/>
      <c r="SHK16" s="246"/>
      <c r="SHL16" s="246"/>
      <c r="SHM16" s="246"/>
      <c r="SHN16" s="246"/>
      <c r="SHO16" s="246"/>
      <c r="SHP16" s="246"/>
      <c r="SHQ16" s="246"/>
      <c r="SHR16" s="246"/>
      <c r="SHS16" s="246"/>
      <c r="SHT16" s="246"/>
      <c r="SHU16" s="246"/>
      <c r="SHV16" s="246"/>
      <c r="SHW16" s="246"/>
      <c r="SHX16" s="246"/>
      <c r="SHY16" s="246"/>
      <c r="SHZ16" s="246"/>
      <c r="SIA16" s="246"/>
      <c r="SIB16" s="246"/>
      <c r="SIC16" s="246"/>
      <c r="SID16" s="246"/>
      <c r="SIE16" s="246"/>
      <c r="SIF16" s="246"/>
      <c r="SIG16" s="246"/>
      <c r="SIH16" s="246"/>
      <c r="SII16" s="246"/>
      <c r="SIJ16" s="246"/>
      <c r="SIK16" s="246"/>
      <c r="SIL16" s="246"/>
      <c r="SIM16" s="246"/>
      <c r="SIN16" s="246"/>
      <c r="SIO16" s="246"/>
      <c r="SIP16" s="246"/>
      <c r="SIQ16" s="246"/>
      <c r="SIR16" s="246"/>
      <c r="SIS16" s="246"/>
      <c r="SIT16" s="246"/>
      <c r="SIU16" s="246"/>
      <c r="SIV16" s="246"/>
      <c r="SIW16" s="246"/>
      <c r="SIX16" s="246"/>
      <c r="SIY16" s="246"/>
      <c r="SIZ16" s="246"/>
      <c r="SJA16" s="246"/>
      <c r="SJB16" s="246"/>
      <c r="SJC16" s="246"/>
      <c r="SJD16" s="246"/>
      <c r="SJE16" s="246"/>
      <c r="SJF16" s="246"/>
      <c r="SJG16" s="246"/>
      <c r="SJH16" s="246"/>
      <c r="SJI16" s="246"/>
      <c r="SJJ16" s="246"/>
      <c r="SJK16" s="246"/>
      <c r="SJL16" s="246"/>
      <c r="SJM16" s="246"/>
      <c r="SJN16" s="246"/>
      <c r="SJO16" s="246"/>
      <c r="SJP16" s="246"/>
      <c r="SJQ16" s="246"/>
      <c r="SJR16" s="246"/>
      <c r="SJS16" s="246"/>
      <c r="SJT16" s="246"/>
      <c r="SJU16" s="246"/>
      <c r="SJV16" s="246"/>
      <c r="SJW16" s="246"/>
      <c r="SJX16" s="246"/>
      <c r="SJY16" s="246"/>
      <c r="SJZ16" s="246"/>
      <c r="SKA16" s="246"/>
      <c r="SKB16" s="246"/>
      <c r="SKC16" s="246"/>
      <c r="SKD16" s="246"/>
      <c r="SKE16" s="246"/>
      <c r="SKF16" s="246"/>
      <c r="SKG16" s="246"/>
      <c r="SKH16" s="246"/>
      <c r="SKI16" s="246"/>
      <c r="SKJ16" s="246"/>
      <c r="SKK16" s="246"/>
      <c r="SKL16" s="246"/>
      <c r="SKM16" s="246"/>
      <c r="SKN16" s="246"/>
      <c r="SKO16" s="246"/>
      <c r="SKP16" s="246"/>
      <c r="SKQ16" s="246"/>
      <c r="SKR16" s="246"/>
      <c r="SKS16" s="246"/>
      <c r="SKT16" s="246"/>
      <c r="SKU16" s="246"/>
      <c r="SKV16" s="246"/>
      <c r="SKW16" s="246"/>
      <c r="SKX16" s="246"/>
      <c r="SKY16" s="246"/>
      <c r="SKZ16" s="246"/>
      <c r="SLA16" s="246"/>
      <c r="SLB16" s="246"/>
      <c r="SLC16" s="246"/>
      <c r="SLD16" s="246"/>
      <c r="SLE16" s="246"/>
      <c r="SLF16" s="246"/>
      <c r="SLG16" s="246"/>
      <c r="SLH16" s="246"/>
      <c r="SLI16" s="246"/>
      <c r="SLJ16" s="246"/>
      <c r="SLK16" s="246"/>
      <c r="SLL16" s="246"/>
      <c r="SLM16" s="246"/>
      <c r="SLN16" s="246"/>
      <c r="SLO16" s="246"/>
      <c r="SLP16" s="246"/>
      <c r="SLQ16" s="246"/>
      <c r="SLR16" s="246"/>
      <c r="SLS16" s="246"/>
      <c r="SLT16" s="246"/>
      <c r="SLU16" s="246"/>
      <c r="SLV16" s="246"/>
      <c r="SLW16" s="246"/>
      <c r="SLX16" s="246"/>
      <c r="SLY16" s="246"/>
      <c r="SLZ16" s="246"/>
      <c r="SMA16" s="246"/>
      <c r="SMB16" s="246"/>
      <c r="SMC16" s="246"/>
      <c r="SMD16" s="246"/>
      <c r="SME16" s="246"/>
      <c r="SMF16" s="246"/>
      <c r="SMG16" s="246"/>
      <c r="SMH16" s="246"/>
      <c r="SMI16" s="246"/>
      <c r="SMJ16" s="246"/>
      <c r="SMK16" s="246"/>
      <c r="SML16" s="246"/>
      <c r="SMM16" s="246"/>
      <c r="SMN16" s="246"/>
      <c r="SMO16" s="246"/>
      <c r="SMP16" s="246"/>
      <c r="SMQ16" s="246"/>
      <c r="SMR16" s="246"/>
      <c r="SMS16" s="246"/>
      <c r="SMT16" s="246"/>
      <c r="SMU16" s="246"/>
      <c r="SMV16" s="246"/>
      <c r="SMW16" s="246"/>
      <c r="SMX16" s="246"/>
      <c r="SMY16" s="246"/>
      <c r="SMZ16" s="246"/>
      <c r="SNA16" s="246"/>
      <c r="SNB16" s="246"/>
      <c r="SNC16" s="246"/>
      <c r="SND16" s="246"/>
      <c r="SNE16" s="246"/>
      <c r="SNF16" s="246"/>
      <c r="SNG16" s="246"/>
      <c r="SNH16" s="246"/>
      <c r="SNI16" s="246"/>
      <c r="SNJ16" s="246"/>
      <c r="SNK16" s="246"/>
      <c r="SNL16" s="246"/>
      <c r="SNM16" s="246"/>
      <c r="SNN16" s="246"/>
      <c r="SNO16" s="246"/>
      <c r="SNP16" s="246"/>
      <c r="SNQ16" s="246"/>
      <c r="SNR16" s="246"/>
      <c r="SNS16" s="246"/>
      <c r="SNT16" s="246"/>
      <c r="SNU16" s="246"/>
      <c r="SNV16" s="246"/>
      <c r="SNW16" s="246"/>
      <c r="SNX16" s="246"/>
      <c r="SNY16" s="246"/>
      <c r="SNZ16" s="246"/>
      <c r="SOA16" s="246"/>
      <c r="SOB16" s="246"/>
      <c r="SOC16" s="246"/>
      <c r="SOD16" s="246"/>
      <c r="SOE16" s="246"/>
      <c r="SOF16" s="246"/>
      <c r="SOG16" s="246"/>
      <c r="SOH16" s="246"/>
      <c r="SOI16" s="246"/>
      <c r="SOJ16" s="246"/>
      <c r="SOK16" s="246"/>
      <c r="SOL16" s="246"/>
      <c r="SOM16" s="246"/>
      <c r="SON16" s="246"/>
      <c r="SOO16" s="246"/>
      <c r="SOP16" s="246"/>
      <c r="SOQ16" s="246"/>
      <c r="SOR16" s="246"/>
      <c r="SOS16" s="246"/>
      <c r="SOT16" s="246"/>
      <c r="SOU16" s="246"/>
      <c r="SOV16" s="246"/>
      <c r="SOW16" s="246"/>
      <c r="SOX16" s="246"/>
      <c r="SOY16" s="246"/>
      <c r="SOZ16" s="246"/>
      <c r="SPA16" s="246"/>
      <c r="SPB16" s="246"/>
      <c r="SPC16" s="246"/>
      <c r="SPD16" s="246"/>
      <c r="SPE16" s="246"/>
      <c r="SPF16" s="246"/>
      <c r="SPG16" s="246"/>
      <c r="SPH16" s="246"/>
      <c r="SPI16" s="246"/>
      <c r="SPJ16" s="246"/>
      <c r="SPK16" s="246"/>
      <c r="SPL16" s="246"/>
      <c r="SPM16" s="246"/>
      <c r="SPN16" s="246"/>
      <c r="SPO16" s="246"/>
      <c r="SPP16" s="246"/>
      <c r="SPQ16" s="246"/>
      <c r="SPR16" s="246"/>
      <c r="SPS16" s="246"/>
      <c r="SPT16" s="246"/>
      <c r="SPU16" s="246"/>
      <c r="SPV16" s="246"/>
      <c r="SPW16" s="246"/>
      <c r="SPX16" s="246"/>
      <c r="SPY16" s="246"/>
      <c r="SPZ16" s="246"/>
      <c r="SQA16" s="246"/>
      <c r="SQB16" s="246"/>
      <c r="SQC16" s="246"/>
      <c r="SQD16" s="246"/>
      <c r="SQE16" s="246"/>
      <c r="SQF16" s="246"/>
      <c r="SQG16" s="246"/>
      <c r="SQH16" s="246"/>
      <c r="SQI16" s="246"/>
      <c r="SQJ16" s="246"/>
      <c r="SQK16" s="246"/>
      <c r="SQL16" s="246"/>
      <c r="SQM16" s="246"/>
      <c r="SQN16" s="246"/>
      <c r="SQO16" s="246"/>
      <c r="SQP16" s="246"/>
      <c r="SQQ16" s="246"/>
      <c r="SQR16" s="246"/>
      <c r="SQS16" s="246"/>
      <c r="SQT16" s="246"/>
      <c r="SQU16" s="246"/>
      <c r="SQV16" s="246"/>
      <c r="SQW16" s="246"/>
      <c r="SQX16" s="246"/>
      <c r="SQY16" s="246"/>
      <c r="SQZ16" s="246"/>
      <c r="SRA16" s="246"/>
      <c r="SRB16" s="246"/>
      <c r="SRC16" s="246"/>
      <c r="SRD16" s="246"/>
      <c r="SRE16" s="246"/>
      <c r="SRF16" s="246"/>
      <c r="SRG16" s="246"/>
      <c r="SRH16" s="246"/>
      <c r="SRI16" s="246"/>
      <c r="SRJ16" s="246"/>
      <c r="SRK16" s="246"/>
      <c r="SRL16" s="246"/>
      <c r="SRM16" s="246"/>
      <c r="SRN16" s="246"/>
      <c r="SRO16" s="246"/>
      <c r="SRP16" s="246"/>
      <c r="SRQ16" s="246"/>
      <c r="SRR16" s="246"/>
      <c r="SRS16" s="246"/>
      <c r="SRT16" s="246"/>
      <c r="SRU16" s="246"/>
      <c r="SRV16" s="246"/>
      <c r="SRW16" s="246"/>
      <c r="SRX16" s="246"/>
      <c r="SRY16" s="246"/>
      <c r="SRZ16" s="246"/>
      <c r="SSA16" s="246"/>
      <c r="SSB16" s="246"/>
      <c r="SSC16" s="246"/>
      <c r="SSD16" s="246"/>
      <c r="SSE16" s="246"/>
      <c r="SSF16" s="246"/>
      <c r="SSG16" s="246"/>
      <c r="SSH16" s="246"/>
      <c r="SSI16" s="246"/>
      <c r="SSJ16" s="246"/>
      <c r="SSK16" s="246"/>
      <c r="SSL16" s="246"/>
      <c r="SSM16" s="246"/>
      <c r="SSN16" s="246"/>
      <c r="SSO16" s="246"/>
      <c r="SSP16" s="246"/>
      <c r="SSQ16" s="246"/>
      <c r="SSR16" s="246"/>
      <c r="SSS16" s="246"/>
      <c r="SST16" s="246"/>
      <c r="SSU16" s="246"/>
      <c r="SSV16" s="246"/>
      <c r="SSW16" s="246"/>
      <c r="SSX16" s="246"/>
      <c r="SSY16" s="246"/>
      <c r="SSZ16" s="246"/>
      <c r="STA16" s="246"/>
      <c r="STB16" s="246"/>
      <c r="STC16" s="246"/>
      <c r="STD16" s="246"/>
      <c r="STE16" s="246"/>
      <c r="STF16" s="246"/>
      <c r="STG16" s="246"/>
      <c r="STH16" s="246"/>
      <c r="STI16" s="246"/>
      <c r="STJ16" s="246"/>
      <c r="STK16" s="246"/>
      <c r="STL16" s="246"/>
      <c r="STM16" s="246"/>
      <c r="STN16" s="246"/>
      <c r="STO16" s="246"/>
      <c r="STP16" s="246"/>
      <c r="STQ16" s="246"/>
      <c r="STR16" s="246"/>
      <c r="STS16" s="246"/>
      <c r="STT16" s="246"/>
      <c r="STU16" s="246"/>
      <c r="STV16" s="246"/>
      <c r="STW16" s="246"/>
      <c r="STX16" s="246"/>
      <c r="STY16" s="246"/>
      <c r="STZ16" s="246"/>
      <c r="SUA16" s="246"/>
      <c r="SUB16" s="246"/>
      <c r="SUC16" s="246"/>
      <c r="SUD16" s="246"/>
      <c r="SUE16" s="246"/>
      <c r="SUF16" s="246"/>
      <c r="SUG16" s="246"/>
      <c r="SUH16" s="246"/>
      <c r="SUI16" s="246"/>
      <c r="SUJ16" s="246"/>
      <c r="SUK16" s="246"/>
      <c r="SUL16" s="246"/>
      <c r="SUM16" s="246"/>
      <c r="SUN16" s="246"/>
      <c r="SUO16" s="246"/>
      <c r="SUP16" s="246"/>
      <c r="SUQ16" s="246"/>
      <c r="SUR16" s="246"/>
      <c r="SUS16" s="246"/>
      <c r="SUT16" s="246"/>
      <c r="SUU16" s="246"/>
      <c r="SUV16" s="246"/>
      <c r="SUW16" s="246"/>
      <c r="SUX16" s="246"/>
      <c r="SUY16" s="246"/>
      <c r="SUZ16" s="246"/>
      <c r="SVA16" s="246"/>
      <c r="SVB16" s="246"/>
      <c r="SVC16" s="246"/>
      <c r="SVD16" s="246"/>
      <c r="SVE16" s="246"/>
      <c r="SVF16" s="246"/>
      <c r="SVG16" s="246"/>
      <c r="SVH16" s="246"/>
      <c r="SVI16" s="246"/>
      <c r="SVJ16" s="246"/>
      <c r="SVK16" s="246"/>
      <c r="SVL16" s="246"/>
      <c r="SVM16" s="246"/>
      <c r="SVN16" s="246"/>
      <c r="SVO16" s="246"/>
      <c r="SVP16" s="246"/>
      <c r="SVQ16" s="246"/>
      <c r="SVR16" s="246"/>
      <c r="SVS16" s="246"/>
      <c r="SVT16" s="246"/>
      <c r="SVU16" s="246"/>
      <c r="SVV16" s="246"/>
      <c r="SVW16" s="246"/>
      <c r="SVX16" s="246"/>
      <c r="SVY16" s="246"/>
      <c r="SVZ16" s="246"/>
      <c r="SWA16" s="246"/>
      <c r="SWB16" s="246"/>
      <c r="SWC16" s="246"/>
      <c r="SWD16" s="246"/>
      <c r="SWE16" s="246"/>
      <c r="SWF16" s="246"/>
      <c r="SWG16" s="246"/>
      <c r="SWH16" s="246"/>
      <c r="SWI16" s="246"/>
      <c r="SWJ16" s="246"/>
      <c r="SWK16" s="246"/>
      <c r="SWL16" s="246"/>
      <c r="SWM16" s="246"/>
      <c r="SWN16" s="246"/>
      <c r="SWO16" s="246"/>
      <c r="SWP16" s="246"/>
      <c r="SWQ16" s="246"/>
      <c r="SWR16" s="246"/>
      <c r="SWS16" s="246"/>
      <c r="SWT16" s="246"/>
      <c r="SWU16" s="246"/>
      <c r="SWV16" s="246"/>
      <c r="SWW16" s="246"/>
      <c r="SWX16" s="246"/>
      <c r="SWY16" s="246"/>
      <c r="SWZ16" s="246"/>
      <c r="SXA16" s="246"/>
      <c r="SXB16" s="246"/>
      <c r="SXC16" s="246"/>
      <c r="SXD16" s="246"/>
      <c r="SXE16" s="246"/>
      <c r="SXF16" s="246"/>
      <c r="SXG16" s="246"/>
      <c r="SXH16" s="246"/>
      <c r="SXI16" s="246"/>
      <c r="SXJ16" s="246"/>
      <c r="SXK16" s="246"/>
      <c r="SXL16" s="246"/>
      <c r="SXM16" s="246"/>
      <c r="SXN16" s="246"/>
      <c r="SXO16" s="246"/>
      <c r="SXP16" s="246"/>
      <c r="SXQ16" s="246"/>
      <c r="SXR16" s="246"/>
      <c r="SXS16" s="246"/>
      <c r="SXT16" s="246"/>
      <c r="SXU16" s="246"/>
      <c r="SXV16" s="246"/>
      <c r="SXW16" s="246"/>
      <c r="SXX16" s="246"/>
      <c r="SXY16" s="246"/>
      <c r="SXZ16" s="246"/>
      <c r="SYA16" s="246"/>
      <c r="SYB16" s="246"/>
      <c r="SYC16" s="246"/>
      <c r="SYD16" s="246"/>
      <c r="SYE16" s="246"/>
      <c r="SYF16" s="246"/>
      <c r="SYG16" s="246"/>
      <c r="SYH16" s="246"/>
      <c r="SYI16" s="246"/>
      <c r="SYJ16" s="246"/>
      <c r="SYK16" s="246"/>
      <c r="SYL16" s="246"/>
      <c r="SYM16" s="246"/>
      <c r="SYN16" s="246"/>
      <c r="SYO16" s="246"/>
      <c r="SYP16" s="246"/>
      <c r="SYQ16" s="246"/>
      <c r="SYR16" s="246"/>
      <c r="SYS16" s="246"/>
      <c r="SYT16" s="246"/>
      <c r="SYU16" s="246"/>
      <c r="SYV16" s="246"/>
      <c r="SYW16" s="246"/>
      <c r="SYX16" s="246"/>
      <c r="SYY16" s="246"/>
      <c r="SYZ16" s="246"/>
      <c r="SZA16" s="246"/>
      <c r="SZB16" s="246"/>
      <c r="SZC16" s="246"/>
      <c r="SZD16" s="246"/>
      <c r="SZE16" s="246"/>
      <c r="SZF16" s="246"/>
      <c r="SZG16" s="246"/>
      <c r="SZH16" s="246"/>
      <c r="SZI16" s="246"/>
      <c r="SZJ16" s="246"/>
      <c r="SZK16" s="246"/>
      <c r="SZL16" s="246"/>
      <c r="SZM16" s="246"/>
      <c r="SZN16" s="246"/>
      <c r="SZO16" s="246"/>
      <c r="SZP16" s="246"/>
      <c r="SZQ16" s="246"/>
      <c r="SZR16" s="246"/>
      <c r="SZS16" s="246"/>
      <c r="SZT16" s="246"/>
      <c r="SZU16" s="246"/>
      <c r="SZV16" s="246"/>
      <c r="SZW16" s="246"/>
      <c r="SZX16" s="246"/>
      <c r="SZY16" s="246"/>
      <c r="SZZ16" s="246"/>
      <c r="TAA16" s="246"/>
      <c r="TAB16" s="246"/>
      <c r="TAC16" s="246"/>
      <c r="TAD16" s="246"/>
      <c r="TAE16" s="246"/>
      <c r="TAF16" s="246"/>
      <c r="TAG16" s="246"/>
      <c r="TAH16" s="246"/>
      <c r="TAI16" s="246"/>
      <c r="TAJ16" s="246"/>
      <c r="TAK16" s="246"/>
      <c r="TAL16" s="246"/>
      <c r="TAM16" s="246"/>
      <c r="TAN16" s="246"/>
      <c r="TAO16" s="246"/>
      <c r="TAP16" s="246"/>
      <c r="TAQ16" s="246"/>
      <c r="TAR16" s="246"/>
      <c r="TAS16" s="246"/>
      <c r="TAT16" s="246"/>
      <c r="TAU16" s="246"/>
      <c r="TAV16" s="246"/>
      <c r="TAW16" s="246"/>
      <c r="TAX16" s="246"/>
      <c r="TAY16" s="246"/>
      <c r="TAZ16" s="246"/>
      <c r="TBA16" s="246"/>
      <c r="TBB16" s="246"/>
      <c r="TBC16" s="246"/>
      <c r="TBD16" s="246"/>
      <c r="TBE16" s="246"/>
      <c r="TBF16" s="246"/>
      <c r="TBG16" s="246"/>
      <c r="TBH16" s="246"/>
      <c r="TBI16" s="246"/>
      <c r="TBJ16" s="246"/>
      <c r="TBK16" s="246"/>
      <c r="TBL16" s="246"/>
      <c r="TBM16" s="246"/>
      <c r="TBN16" s="246"/>
      <c r="TBO16" s="246"/>
      <c r="TBP16" s="246"/>
      <c r="TBQ16" s="246"/>
      <c r="TBR16" s="246"/>
      <c r="TBS16" s="246"/>
      <c r="TBT16" s="246"/>
      <c r="TBU16" s="246"/>
      <c r="TBV16" s="246"/>
      <c r="TBW16" s="246"/>
      <c r="TBX16" s="246"/>
      <c r="TBY16" s="246"/>
      <c r="TBZ16" s="246"/>
      <c r="TCA16" s="246"/>
      <c r="TCB16" s="246"/>
      <c r="TCC16" s="246"/>
      <c r="TCD16" s="246"/>
      <c r="TCE16" s="246"/>
      <c r="TCF16" s="246"/>
      <c r="TCG16" s="246"/>
      <c r="TCH16" s="246"/>
      <c r="TCI16" s="246"/>
      <c r="TCJ16" s="246"/>
      <c r="TCK16" s="246"/>
      <c r="TCL16" s="246"/>
      <c r="TCM16" s="246"/>
      <c r="TCN16" s="246"/>
      <c r="TCO16" s="246"/>
      <c r="TCP16" s="246"/>
      <c r="TCQ16" s="246"/>
      <c r="TCR16" s="246"/>
      <c r="TCS16" s="246"/>
      <c r="TCT16" s="246"/>
      <c r="TCU16" s="246"/>
      <c r="TCV16" s="246"/>
      <c r="TCW16" s="246"/>
      <c r="TCX16" s="246"/>
      <c r="TCY16" s="246"/>
      <c r="TCZ16" s="246"/>
      <c r="TDA16" s="246"/>
      <c r="TDB16" s="246"/>
      <c r="TDC16" s="246"/>
      <c r="TDD16" s="246"/>
      <c r="TDE16" s="246"/>
      <c r="TDF16" s="246"/>
      <c r="TDG16" s="246"/>
      <c r="TDH16" s="246"/>
      <c r="TDI16" s="246"/>
      <c r="TDJ16" s="246"/>
      <c r="TDK16" s="246"/>
      <c r="TDL16" s="246"/>
      <c r="TDM16" s="246"/>
      <c r="TDN16" s="246"/>
      <c r="TDO16" s="246"/>
      <c r="TDP16" s="246"/>
      <c r="TDQ16" s="246"/>
      <c r="TDR16" s="246"/>
      <c r="TDS16" s="246"/>
      <c r="TDT16" s="246"/>
      <c r="TDU16" s="246"/>
      <c r="TDV16" s="246"/>
      <c r="TDW16" s="246"/>
      <c r="TDX16" s="246"/>
      <c r="TDY16" s="246"/>
      <c r="TDZ16" s="246"/>
      <c r="TEA16" s="246"/>
      <c r="TEB16" s="246"/>
      <c r="TEC16" s="246"/>
      <c r="TED16" s="246"/>
      <c r="TEE16" s="246"/>
      <c r="TEF16" s="246"/>
      <c r="TEG16" s="246"/>
      <c r="TEH16" s="246"/>
      <c r="TEI16" s="246"/>
      <c r="TEJ16" s="246"/>
      <c r="TEK16" s="246"/>
      <c r="TEL16" s="246"/>
      <c r="TEM16" s="246"/>
      <c r="TEN16" s="246"/>
      <c r="TEO16" s="246"/>
      <c r="TEP16" s="246"/>
      <c r="TEQ16" s="246"/>
      <c r="TER16" s="246"/>
      <c r="TES16" s="246"/>
      <c r="TET16" s="246"/>
      <c r="TEU16" s="246"/>
      <c r="TEV16" s="246"/>
      <c r="TEW16" s="246"/>
      <c r="TEX16" s="246"/>
      <c r="TEY16" s="246"/>
      <c r="TEZ16" s="246"/>
      <c r="TFA16" s="246"/>
      <c r="TFB16" s="246"/>
      <c r="TFC16" s="246"/>
      <c r="TFD16" s="246"/>
      <c r="TFE16" s="246"/>
      <c r="TFF16" s="246"/>
      <c r="TFG16" s="246"/>
      <c r="TFH16" s="246"/>
      <c r="TFI16" s="246"/>
      <c r="TFJ16" s="246"/>
      <c r="TFK16" s="246"/>
      <c r="TFL16" s="246"/>
      <c r="TFM16" s="246"/>
      <c r="TFN16" s="246"/>
      <c r="TFO16" s="246"/>
      <c r="TFP16" s="246"/>
      <c r="TFQ16" s="246"/>
      <c r="TFR16" s="246"/>
      <c r="TFS16" s="246"/>
      <c r="TFT16" s="246"/>
      <c r="TFU16" s="246"/>
      <c r="TFV16" s="246"/>
      <c r="TFW16" s="246"/>
      <c r="TFX16" s="246"/>
      <c r="TFY16" s="246"/>
      <c r="TFZ16" s="246"/>
      <c r="TGA16" s="246"/>
      <c r="TGB16" s="246"/>
      <c r="TGC16" s="246"/>
      <c r="TGD16" s="246"/>
      <c r="TGE16" s="246"/>
      <c r="TGF16" s="246"/>
      <c r="TGG16" s="246"/>
      <c r="TGH16" s="246"/>
      <c r="TGI16" s="246"/>
      <c r="TGJ16" s="246"/>
      <c r="TGK16" s="246"/>
      <c r="TGL16" s="246"/>
      <c r="TGM16" s="246"/>
      <c r="TGN16" s="246"/>
      <c r="TGO16" s="246"/>
      <c r="TGP16" s="246"/>
      <c r="TGQ16" s="246"/>
      <c r="TGR16" s="246"/>
      <c r="TGS16" s="246"/>
      <c r="TGT16" s="246"/>
      <c r="TGU16" s="246"/>
      <c r="TGV16" s="246"/>
      <c r="TGW16" s="246"/>
      <c r="TGX16" s="246"/>
      <c r="TGY16" s="246"/>
      <c r="TGZ16" s="246"/>
      <c r="THA16" s="246"/>
      <c r="THB16" s="246"/>
      <c r="THC16" s="246"/>
      <c r="THD16" s="246"/>
      <c r="THE16" s="246"/>
      <c r="THF16" s="246"/>
      <c r="THG16" s="246"/>
      <c r="THH16" s="246"/>
      <c r="THI16" s="246"/>
      <c r="THJ16" s="246"/>
      <c r="THK16" s="246"/>
      <c r="THL16" s="246"/>
      <c r="THM16" s="246"/>
      <c r="THN16" s="246"/>
      <c r="THO16" s="246"/>
      <c r="THP16" s="246"/>
      <c r="THQ16" s="246"/>
      <c r="THR16" s="246"/>
      <c r="THS16" s="246"/>
      <c r="THT16" s="246"/>
      <c r="THU16" s="246"/>
      <c r="THV16" s="246"/>
      <c r="THW16" s="246"/>
      <c r="THX16" s="246"/>
      <c r="THY16" s="246"/>
      <c r="THZ16" s="246"/>
      <c r="TIA16" s="246"/>
      <c r="TIB16" s="246"/>
      <c r="TIC16" s="246"/>
      <c r="TID16" s="246"/>
      <c r="TIE16" s="246"/>
      <c r="TIF16" s="246"/>
      <c r="TIG16" s="246"/>
      <c r="TIH16" s="246"/>
      <c r="TII16" s="246"/>
      <c r="TIJ16" s="246"/>
      <c r="TIK16" s="246"/>
      <c r="TIL16" s="246"/>
      <c r="TIM16" s="246"/>
      <c r="TIN16" s="246"/>
      <c r="TIO16" s="246"/>
      <c r="TIP16" s="246"/>
      <c r="TIQ16" s="246"/>
      <c r="TIR16" s="246"/>
      <c r="TIS16" s="246"/>
      <c r="TIT16" s="246"/>
      <c r="TIU16" s="246"/>
      <c r="TIV16" s="246"/>
      <c r="TIW16" s="246"/>
      <c r="TIX16" s="246"/>
      <c r="TIY16" s="246"/>
      <c r="TIZ16" s="246"/>
      <c r="TJA16" s="246"/>
      <c r="TJB16" s="246"/>
      <c r="TJC16" s="246"/>
      <c r="TJD16" s="246"/>
      <c r="TJE16" s="246"/>
      <c r="TJF16" s="246"/>
      <c r="TJG16" s="246"/>
      <c r="TJH16" s="246"/>
      <c r="TJI16" s="246"/>
      <c r="TJJ16" s="246"/>
      <c r="TJK16" s="246"/>
      <c r="TJL16" s="246"/>
      <c r="TJM16" s="246"/>
      <c r="TJN16" s="246"/>
      <c r="TJO16" s="246"/>
      <c r="TJP16" s="246"/>
      <c r="TJQ16" s="246"/>
      <c r="TJR16" s="246"/>
      <c r="TJS16" s="246"/>
      <c r="TJT16" s="246"/>
      <c r="TJU16" s="246"/>
      <c r="TJV16" s="246"/>
      <c r="TJW16" s="246"/>
      <c r="TJX16" s="246"/>
      <c r="TJY16" s="246"/>
      <c r="TJZ16" s="246"/>
      <c r="TKA16" s="246"/>
      <c r="TKB16" s="246"/>
      <c r="TKC16" s="246"/>
      <c r="TKD16" s="246"/>
      <c r="TKE16" s="246"/>
      <c r="TKF16" s="246"/>
      <c r="TKG16" s="246"/>
      <c r="TKH16" s="246"/>
      <c r="TKI16" s="246"/>
      <c r="TKJ16" s="246"/>
      <c r="TKK16" s="246"/>
      <c r="TKL16" s="246"/>
      <c r="TKM16" s="246"/>
      <c r="TKN16" s="246"/>
      <c r="TKO16" s="246"/>
      <c r="TKP16" s="246"/>
      <c r="TKQ16" s="246"/>
      <c r="TKR16" s="246"/>
      <c r="TKS16" s="246"/>
      <c r="TKT16" s="246"/>
      <c r="TKU16" s="246"/>
      <c r="TKV16" s="246"/>
      <c r="TKW16" s="246"/>
      <c r="TKX16" s="246"/>
      <c r="TKY16" s="246"/>
      <c r="TKZ16" s="246"/>
      <c r="TLA16" s="246"/>
      <c r="TLB16" s="246"/>
      <c r="TLC16" s="246"/>
      <c r="TLD16" s="246"/>
      <c r="TLE16" s="246"/>
      <c r="TLF16" s="246"/>
      <c r="TLG16" s="246"/>
      <c r="TLH16" s="246"/>
      <c r="TLI16" s="246"/>
      <c r="TLJ16" s="246"/>
      <c r="TLK16" s="246"/>
      <c r="TLL16" s="246"/>
      <c r="TLM16" s="246"/>
      <c r="TLN16" s="246"/>
      <c r="TLO16" s="246"/>
      <c r="TLP16" s="246"/>
      <c r="TLQ16" s="246"/>
      <c r="TLR16" s="246"/>
      <c r="TLS16" s="246"/>
      <c r="TLT16" s="246"/>
      <c r="TLU16" s="246"/>
      <c r="TLV16" s="246"/>
      <c r="TLW16" s="246"/>
      <c r="TLX16" s="246"/>
      <c r="TLY16" s="246"/>
      <c r="TLZ16" s="246"/>
      <c r="TMA16" s="246"/>
      <c r="TMB16" s="246"/>
      <c r="TMC16" s="246"/>
      <c r="TMD16" s="246"/>
      <c r="TME16" s="246"/>
      <c r="TMF16" s="246"/>
      <c r="TMG16" s="246"/>
      <c r="TMH16" s="246"/>
      <c r="TMI16" s="246"/>
      <c r="TMJ16" s="246"/>
      <c r="TMK16" s="246"/>
      <c r="TML16" s="246"/>
      <c r="TMM16" s="246"/>
      <c r="TMN16" s="246"/>
      <c r="TMO16" s="246"/>
      <c r="TMP16" s="246"/>
      <c r="TMQ16" s="246"/>
      <c r="TMR16" s="246"/>
      <c r="TMS16" s="246"/>
      <c r="TMT16" s="246"/>
      <c r="TMU16" s="246"/>
      <c r="TMV16" s="246"/>
      <c r="TMW16" s="246"/>
      <c r="TMX16" s="246"/>
      <c r="TMY16" s="246"/>
      <c r="TMZ16" s="246"/>
      <c r="TNA16" s="246"/>
      <c r="TNB16" s="246"/>
      <c r="TNC16" s="246"/>
      <c r="TND16" s="246"/>
      <c r="TNE16" s="246"/>
      <c r="TNF16" s="246"/>
      <c r="TNG16" s="246"/>
      <c r="TNH16" s="246"/>
      <c r="TNI16" s="246"/>
      <c r="TNJ16" s="246"/>
      <c r="TNK16" s="246"/>
      <c r="TNL16" s="246"/>
      <c r="TNM16" s="246"/>
      <c r="TNN16" s="246"/>
      <c r="TNO16" s="246"/>
      <c r="TNP16" s="246"/>
      <c r="TNQ16" s="246"/>
      <c r="TNR16" s="246"/>
      <c r="TNS16" s="246"/>
      <c r="TNT16" s="246"/>
      <c r="TNU16" s="246"/>
      <c r="TNV16" s="246"/>
      <c r="TNW16" s="246"/>
      <c r="TNX16" s="246"/>
      <c r="TNY16" s="246"/>
      <c r="TNZ16" s="246"/>
      <c r="TOA16" s="246"/>
      <c r="TOB16" s="246"/>
      <c r="TOC16" s="246"/>
      <c r="TOD16" s="246"/>
      <c r="TOE16" s="246"/>
      <c r="TOF16" s="246"/>
      <c r="TOG16" s="246"/>
      <c r="TOH16" s="246"/>
      <c r="TOI16" s="246"/>
      <c r="TOJ16" s="246"/>
      <c r="TOK16" s="246"/>
      <c r="TOL16" s="246"/>
      <c r="TOM16" s="246"/>
      <c r="TON16" s="246"/>
      <c r="TOO16" s="246"/>
      <c r="TOP16" s="246"/>
      <c r="TOQ16" s="246"/>
      <c r="TOR16" s="246"/>
      <c r="TOS16" s="246"/>
      <c r="TOT16" s="246"/>
      <c r="TOU16" s="246"/>
      <c r="TOV16" s="246"/>
      <c r="TOW16" s="246"/>
      <c r="TOX16" s="246"/>
      <c r="TOY16" s="246"/>
      <c r="TOZ16" s="246"/>
      <c r="TPA16" s="246"/>
      <c r="TPB16" s="246"/>
      <c r="TPC16" s="246"/>
      <c r="TPD16" s="246"/>
      <c r="TPE16" s="246"/>
      <c r="TPF16" s="246"/>
      <c r="TPG16" s="246"/>
      <c r="TPH16" s="246"/>
      <c r="TPI16" s="246"/>
      <c r="TPJ16" s="246"/>
      <c r="TPK16" s="246"/>
      <c r="TPL16" s="246"/>
      <c r="TPM16" s="246"/>
      <c r="TPN16" s="246"/>
      <c r="TPO16" s="246"/>
      <c r="TPP16" s="246"/>
      <c r="TPQ16" s="246"/>
      <c r="TPR16" s="246"/>
      <c r="TPS16" s="246"/>
      <c r="TPT16" s="246"/>
      <c r="TPU16" s="246"/>
      <c r="TPV16" s="246"/>
      <c r="TPW16" s="246"/>
      <c r="TPX16" s="246"/>
      <c r="TPY16" s="246"/>
      <c r="TPZ16" s="246"/>
      <c r="TQA16" s="246"/>
      <c r="TQB16" s="246"/>
      <c r="TQC16" s="246"/>
      <c r="TQD16" s="246"/>
      <c r="TQE16" s="246"/>
      <c r="TQF16" s="246"/>
      <c r="TQG16" s="246"/>
      <c r="TQH16" s="246"/>
      <c r="TQI16" s="246"/>
      <c r="TQJ16" s="246"/>
      <c r="TQK16" s="246"/>
      <c r="TQL16" s="246"/>
      <c r="TQM16" s="246"/>
      <c r="TQN16" s="246"/>
      <c r="TQO16" s="246"/>
      <c r="TQP16" s="246"/>
      <c r="TQQ16" s="246"/>
      <c r="TQR16" s="246"/>
      <c r="TQS16" s="246"/>
      <c r="TQT16" s="246"/>
      <c r="TQU16" s="246"/>
      <c r="TQV16" s="246"/>
      <c r="TQW16" s="246"/>
      <c r="TQX16" s="246"/>
      <c r="TQY16" s="246"/>
      <c r="TQZ16" s="246"/>
      <c r="TRA16" s="246"/>
      <c r="TRB16" s="246"/>
      <c r="TRC16" s="246"/>
      <c r="TRD16" s="246"/>
      <c r="TRE16" s="246"/>
      <c r="TRF16" s="246"/>
      <c r="TRG16" s="246"/>
      <c r="TRH16" s="246"/>
      <c r="TRI16" s="246"/>
      <c r="TRJ16" s="246"/>
      <c r="TRK16" s="246"/>
      <c r="TRL16" s="246"/>
      <c r="TRM16" s="246"/>
      <c r="TRN16" s="246"/>
      <c r="TRO16" s="246"/>
      <c r="TRP16" s="246"/>
      <c r="TRQ16" s="246"/>
      <c r="TRR16" s="246"/>
      <c r="TRS16" s="246"/>
      <c r="TRT16" s="246"/>
      <c r="TRU16" s="246"/>
      <c r="TRV16" s="246"/>
      <c r="TRW16" s="246"/>
      <c r="TRX16" s="246"/>
      <c r="TRY16" s="246"/>
      <c r="TRZ16" s="246"/>
      <c r="TSA16" s="246"/>
      <c r="TSB16" s="246"/>
      <c r="TSC16" s="246"/>
      <c r="TSD16" s="246"/>
      <c r="TSE16" s="246"/>
      <c r="TSF16" s="246"/>
      <c r="TSG16" s="246"/>
      <c r="TSH16" s="246"/>
      <c r="TSI16" s="246"/>
      <c r="TSJ16" s="246"/>
      <c r="TSK16" s="246"/>
      <c r="TSL16" s="246"/>
      <c r="TSM16" s="246"/>
      <c r="TSN16" s="246"/>
      <c r="TSO16" s="246"/>
      <c r="TSP16" s="246"/>
      <c r="TSQ16" s="246"/>
      <c r="TSR16" s="246"/>
      <c r="TSS16" s="246"/>
      <c r="TST16" s="246"/>
      <c r="TSU16" s="246"/>
      <c r="TSV16" s="246"/>
      <c r="TSW16" s="246"/>
      <c r="TSX16" s="246"/>
      <c r="TSY16" s="246"/>
      <c r="TSZ16" s="246"/>
      <c r="TTA16" s="246"/>
      <c r="TTB16" s="246"/>
      <c r="TTC16" s="246"/>
      <c r="TTD16" s="246"/>
      <c r="TTE16" s="246"/>
      <c r="TTF16" s="246"/>
      <c r="TTG16" s="246"/>
      <c r="TTH16" s="246"/>
      <c r="TTI16" s="246"/>
      <c r="TTJ16" s="246"/>
      <c r="TTK16" s="246"/>
      <c r="TTL16" s="246"/>
      <c r="TTM16" s="246"/>
      <c r="TTN16" s="246"/>
      <c r="TTO16" s="246"/>
      <c r="TTP16" s="246"/>
      <c r="TTQ16" s="246"/>
      <c r="TTR16" s="246"/>
      <c r="TTS16" s="246"/>
      <c r="TTT16" s="246"/>
      <c r="TTU16" s="246"/>
      <c r="TTV16" s="246"/>
      <c r="TTW16" s="246"/>
      <c r="TTX16" s="246"/>
      <c r="TTY16" s="246"/>
      <c r="TTZ16" s="246"/>
      <c r="TUA16" s="246"/>
      <c r="TUB16" s="246"/>
      <c r="TUC16" s="246"/>
      <c r="TUD16" s="246"/>
      <c r="TUE16" s="246"/>
      <c r="TUF16" s="246"/>
      <c r="TUG16" s="246"/>
      <c r="TUH16" s="246"/>
      <c r="TUI16" s="246"/>
      <c r="TUJ16" s="246"/>
      <c r="TUK16" s="246"/>
      <c r="TUL16" s="246"/>
      <c r="TUM16" s="246"/>
      <c r="TUN16" s="246"/>
      <c r="TUO16" s="246"/>
      <c r="TUP16" s="246"/>
      <c r="TUQ16" s="246"/>
      <c r="TUR16" s="246"/>
      <c r="TUS16" s="246"/>
      <c r="TUT16" s="246"/>
      <c r="TUU16" s="246"/>
      <c r="TUV16" s="246"/>
      <c r="TUW16" s="246"/>
      <c r="TUX16" s="246"/>
      <c r="TUY16" s="246"/>
      <c r="TUZ16" s="246"/>
      <c r="TVA16" s="246"/>
      <c r="TVB16" s="246"/>
      <c r="TVC16" s="246"/>
      <c r="TVD16" s="246"/>
      <c r="TVE16" s="246"/>
      <c r="TVF16" s="246"/>
      <c r="TVG16" s="246"/>
      <c r="TVH16" s="246"/>
      <c r="TVI16" s="246"/>
      <c r="TVJ16" s="246"/>
      <c r="TVK16" s="246"/>
      <c r="TVL16" s="246"/>
      <c r="TVM16" s="246"/>
      <c r="TVN16" s="246"/>
      <c r="TVO16" s="246"/>
      <c r="TVP16" s="246"/>
      <c r="TVQ16" s="246"/>
      <c r="TVR16" s="246"/>
      <c r="TVS16" s="246"/>
      <c r="TVT16" s="246"/>
      <c r="TVU16" s="246"/>
      <c r="TVV16" s="246"/>
      <c r="TVW16" s="246"/>
      <c r="TVX16" s="246"/>
      <c r="TVY16" s="246"/>
      <c r="TVZ16" s="246"/>
      <c r="TWA16" s="246"/>
      <c r="TWB16" s="246"/>
      <c r="TWC16" s="246"/>
      <c r="TWD16" s="246"/>
      <c r="TWE16" s="246"/>
      <c r="TWF16" s="246"/>
      <c r="TWG16" s="246"/>
      <c r="TWH16" s="246"/>
      <c r="TWI16" s="246"/>
      <c r="TWJ16" s="246"/>
      <c r="TWK16" s="246"/>
      <c r="TWL16" s="246"/>
      <c r="TWM16" s="246"/>
      <c r="TWN16" s="246"/>
      <c r="TWO16" s="246"/>
      <c r="TWP16" s="246"/>
      <c r="TWQ16" s="246"/>
      <c r="TWR16" s="246"/>
      <c r="TWS16" s="246"/>
      <c r="TWT16" s="246"/>
      <c r="TWU16" s="246"/>
      <c r="TWV16" s="246"/>
      <c r="TWW16" s="246"/>
      <c r="TWX16" s="246"/>
      <c r="TWY16" s="246"/>
      <c r="TWZ16" s="246"/>
      <c r="TXA16" s="246"/>
      <c r="TXB16" s="246"/>
      <c r="TXC16" s="246"/>
      <c r="TXD16" s="246"/>
      <c r="TXE16" s="246"/>
      <c r="TXF16" s="246"/>
      <c r="TXG16" s="246"/>
      <c r="TXH16" s="246"/>
      <c r="TXI16" s="246"/>
      <c r="TXJ16" s="246"/>
      <c r="TXK16" s="246"/>
      <c r="TXL16" s="246"/>
      <c r="TXM16" s="246"/>
      <c r="TXN16" s="246"/>
      <c r="TXO16" s="246"/>
      <c r="TXP16" s="246"/>
      <c r="TXQ16" s="246"/>
      <c r="TXR16" s="246"/>
      <c r="TXS16" s="246"/>
      <c r="TXT16" s="246"/>
      <c r="TXU16" s="246"/>
      <c r="TXV16" s="246"/>
      <c r="TXW16" s="246"/>
      <c r="TXX16" s="246"/>
      <c r="TXY16" s="246"/>
      <c r="TXZ16" s="246"/>
      <c r="TYA16" s="246"/>
      <c r="TYB16" s="246"/>
      <c r="TYC16" s="246"/>
      <c r="TYD16" s="246"/>
      <c r="TYE16" s="246"/>
      <c r="TYF16" s="246"/>
      <c r="TYG16" s="246"/>
      <c r="TYH16" s="246"/>
      <c r="TYI16" s="246"/>
      <c r="TYJ16" s="246"/>
      <c r="TYK16" s="246"/>
      <c r="TYL16" s="246"/>
      <c r="TYM16" s="246"/>
      <c r="TYN16" s="246"/>
      <c r="TYO16" s="246"/>
      <c r="TYP16" s="246"/>
      <c r="TYQ16" s="246"/>
      <c r="TYR16" s="246"/>
      <c r="TYS16" s="246"/>
      <c r="TYT16" s="246"/>
      <c r="TYU16" s="246"/>
      <c r="TYV16" s="246"/>
      <c r="TYW16" s="246"/>
      <c r="TYX16" s="246"/>
      <c r="TYY16" s="246"/>
      <c r="TYZ16" s="246"/>
      <c r="TZA16" s="246"/>
      <c r="TZB16" s="246"/>
      <c r="TZC16" s="246"/>
      <c r="TZD16" s="246"/>
      <c r="TZE16" s="246"/>
      <c r="TZF16" s="246"/>
      <c r="TZG16" s="246"/>
      <c r="TZH16" s="246"/>
      <c r="TZI16" s="246"/>
      <c r="TZJ16" s="246"/>
      <c r="TZK16" s="246"/>
      <c r="TZL16" s="246"/>
      <c r="TZM16" s="246"/>
      <c r="TZN16" s="246"/>
      <c r="TZO16" s="246"/>
      <c r="TZP16" s="246"/>
      <c r="TZQ16" s="246"/>
      <c r="TZR16" s="246"/>
      <c r="TZS16" s="246"/>
      <c r="TZT16" s="246"/>
      <c r="TZU16" s="246"/>
      <c r="TZV16" s="246"/>
      <c r="TZW16" s="246"/>
      <c r="TZX16" s="246"/>
      <c r="TZY16" s="246"/>
      <c r="TZZ16" s="246"/>
      <c r="UAA16" s="246"/>
      <c r="UAB16" s="246"/>
      <c r="UAC16" s="246"/>
      <c r="UAD16" s="246"/>
      <c r="UAE16" s="246"/>
      <c r="UAF16" s="246"/>
      <c r="UAG16" s="246"/>
      <c r="UAH16" s="246"/>
      <c r="UAI16" s="246"/>
      <c r="UAJ16" s="246"/>
      <c r="UAK16" s="246"/>
      <c r="UAL16" s="246"/>
      <c r="UAM16" s="246"/>
      <c r="UAN16" s="246"/>
      <c r="UAO16" s="246"/>
      <c r="UAP16" s="246"/>
      <c r="UAQ16" s="246"/>
      <c r="UAR16" s="246"/>
      <c r="UAS16" s="246"/>
      <c r="UAT16" s="246"/>
      <c r="UAU16" s="246"/>
      <c r="UAV16" s="246"/>
      <c r="UAW16" s="246"/>
      <c r="UAX16" s="246"/>
      <c r="UAY16" s="246"/>
      <c r="UAZ16" s="246"/>
      <c r="UBA16" s="246"/>
      <c r="UBB16" s="246"/>
      <c r="UBC16" s="246"/>
      <c r="UBD16" s="246"/>
      <c r="UBE16" s="246"/>
      <c r="UBF16" s="246"/>
      <c r="UBG16" s="246"/>
      <c r="UBH16" s="246"/>
      <c r="UBI16" s="246"/>
      <c r="UBJ16" s="246"/>
      <c r="UBK16" s="246"/>
      <c r="UBL16" s="246"/>
      <c r="UBM16" s="246"/>
      <c r="UBN16" s="246"/>
      <c r="UBO16" s="246"/>
      <c r="UBP16" s="246"/>
      <c r="UBQ16" s="246"/>
      <c r="UBR16" s="246"/>
      <c r="UBS16" s="246"/>
      <c r="UBT16" s="246"/>
      <c r="UBU16" s="246"/>
      <c r="UBV16" s="246"/>
      <c r="UBW16" s="246"/>
      <c r="UBX16" s="246"/>
      <c r="UBY16" s="246"/>
      <c r="UBZ16" s="246"/>
      <c r="UCA16" s="246"/>
      <c r="UCB16" s="246"/>
      <c r="UCC16" s="246"/>
      <c r="UCD16" s="246"/>
      <c r="UCE16" s="246"/>
      <c r="UCF16" s="246"/>
      <c r="UCG16" s="246"/>
      <c r="UCH16" s="246"/>
      <c r="UCI16" s="246"/>
      <c r="UCJ16" s="246"/>
      <c r="UCK16" s="246"/>
      <c r="UCL16" s="246"/>
      <c r="UCM16" s="246"/>
      <c r="UCN16" s="246"/>
      <c r="UCO16" s="246"/>
      <c r="UCP16" s="246"/>
      <c r="UCQ16" s="246"/>
      <c r="UCR16" s="246"/>
      <c r="UCS16" s="246"/>
      <c r="UCT16" s="246"/>
      <c r="UCU16" s="246"/>
      <c r="UCV16" s="246"/>
      <c r="UCW16" s="246"/>
      <c r="UCX16" s="246"/>
      <c r="UCY16" s="246"/>
      <c r="UCZ16" s="246"/>
      <c r="UDA16" s="246"/>
      <c r="UDB16" s="246"/>
      <c r="UDC16" s="246"/>
      <c r="UDD16" s="246"/>
      <c r="UDE16" s="246"/>
      <c r="UDF16" s="246"/>
      <c r="UDG16" s="246"/>
      <c r="UDH16" s="246"/>
      <c r="UDI16" s="246"/>
      <c r="UDJ16" s="246"/>
      <c r="UDK16" s="246"/>
      <c r="UDL16" s="246"/>
      <c r="UDM16" s="246"/>
      <c r="UDN16" s="246"/>
      <c r="UDO16" s="246"/>
      <c r="UDP16" s="246"/>
      <c r="UDQ16" s="246"/>
      <c r="UDR16" s="246"/>
      <c r="UDS16" s="246"/>
      <c r="UDT16" s="246"/>
      <c r="UDU16" s="246"/>
      <c r="UDV16" s="246"/>
      <c r="UDW16" s="246"/>
      <c r="UDX16" s="246"/>
      <c r="UDY16" s="246"/>
      <c r="UDZ16" s="246"/>
      <c r="UEA16" s="246"/>
      <c r="UEB16" s="246"/>
      <c r="UEC16" s="246"/>
      <c r="UED16" s="246"/>
      <c r="UEE16" s="246"/>
      <c r="UEF16" s="246"/>
      <c r="UEG16" s="246"/>
      <c r="UEH16" s="246"/>
      <c r="UEI16" s="246"/>
      <c r="UEJ16" s="246"/>
      <c r="UEK16" s="246"/>
      <c r="UEL16" s="246"/>
      <c r="UEM16" s="246"/>
      <c r="UEN16" s="246"/>
      <c r="UEO16" s="246"/>
      <c r="UEP16" s="246"/>
      <c r="UEQ16" s="246"/>
      <c r="UER16" s="246"/>
      <c r="UES16" s="246"/>
      <c r="UET16" s="246"/>
      <c r="UEU16" s="246"/>
      <c r="UEV16" s="246"/>
      <c r="UEW16" s="246"/>
      <c r="UEX16" s="246"/>
      <c r="UEY16" s="246"/>
      <c r="UEZ16" s="246"/>
      <c r="UFA16" s="246"/>
      <c r="UFB16" s="246"/>
      <c r="UFC16" s="246"/>
      <c r="UFD16" s="246"/>
      <c r="UFE16" s="246"/>
      <c r="UFF16" s="246"/>
      <c r="UFG16" s="246"/>
      <c r="UFH16" s="246"/>
      <c r="UFI16" s="246"/>
      <c r="UFJ16" s="246"/>
      <c r="UFK16" s="246"/>
      <c r="UFL16" s="246"/>
      <c r="UFM16" s="246"/>
      <c r="UFN16" s="246"/>
      <c r="UFO16" s="246"/>
      <c r="UFP16" s="246"/>
      <c r="UFQ16" s="246"/>
      <c r="UFR16" s="246"/>
      <c r="UFS16" s="246"/>
      <c r="UFT16" s="246"/>
      <c r="UFU16" s="246"/>
      <c r="UFV16" s="246"/>
      <c r="UFW16" s="246"/>
      <c r="UFX16" s="246"/>
      <c r="UFY16" s="246"/>
      <c r="UFZ16" s="246"/>
      <c r="UGA16" s="246"/>
      <c r="UGB16" s="246"/>
      <c r="UGC16" s="246"/>
      <c r="UGD16" s="246"/>
      <c r="UGE16" s="246"/>
      <c r="UGF16" s="246"/>
      <c r="UGG16" s="246"/>
      <c r="UGH16" s="246"/>
      <c r="UGI16" s="246"/>
      <c r="UGJ16" s="246"/>
      <c r="UGK16" s="246"/>
      <c r="UGL16" s="246"/>
      <c r="UGM16" s="246"/>
      <c r="UGN16" s="246"/>
      <c r="UGO16" s="246"/>
      <c r="UGP16" s="246"/>
      <c r="UGQ16" s="246"/>
      <c r="UGR16" s="246"/>
      <c r="UGS16" s="246"/>
      <c r="UGT16" s="246"/>
      <c r="UGU16" s="246"/>
      <c r="UGV16" s="246"/>
      <c r="UGW16" s="246"/>
      <c r="UGX16" s="246"/>
      <c r="UGY16" s="246"/>
      <c r="UGZ16" s="246"/>
      <c r="UHA16" s="246"/>
      <c r="UHB16" s="246"/>
      <c r="UHC16" s="246"/>
      <c r="UHD16" s="246"/>
      <c r="UHE16" s="246"/>
      <c r="UHF16" s="246"/>
      <c r="UHG16" s="246"/>
      <c r="UHH16" s="246"/>
      <c r="UHI16" s="246"/>
      <c r="UHJ16" s="246"/>
      <c r="UHK16" s="246"/>
      <c r="UHL16" s="246"/>
      <c r="UHM16" s="246"/>
      <c r="UHN16" s="246"/>
      <c r="UHO16" s="246"/>
      <c r="UHP16" s="246"/>
      <c r="UHQ16" s="246"/>
      <c r="UHR16" s="246"/>
      <c r="UHS16" s="246"/>
      <c r="UHT16" s="246"/>
      <c r="UHU16" s="246"/>
      <c r="UHV16" s="246"/>
      <c r="UHW16" s="246"/>
      <c r="UHX16" s="246"/>
      <c r="UHY16" s="246"/>
      <c r="UHZ16" s="246"/>
      <c r="UIA16" s="246"/>
      <c r="UIB16" s="246"/>
      <c r="UIC16" s="246"/>
      <c r="UID16" s="246"/>
      <c r="UIE16" s="246"/>
      <c r="UIF16" s="246"/>
      <c r="UIG16" s="246"/>
      <c r="UIH16" s="246"/>
      <c r="UII16" s="246"/>
      <c r="UIJ16" s="246"/>
      <c r="UIK16" s="246"/>
      <c r="UIL16" s="246"/>
      <c r="UIM16" s="246"/>
      <c r="UIN16" s="246"/>
      <c r="UIO16" s="246"/>
      <c r="UIP16" s="246"/>
      <c r="UIQ16" s="246"/>
      <c r="UIR16" s="246"/>
      <c r="UIS16" s="246"/>
      <c r="UIT16" s="246"/>
      <c r="UIU16" s="246"/>
      <c r="UIV16" s="246"/>
      <c r="UIW16" s="246"/>
      <c r="UIX16" s="246"/>
      <c r="UIY16" s="246"/>
      <c r="UIZ16" s="246"/>
      <c r="UJA16" s="246"/>
      <c r="UJB16" s="246"/>
      <c r="UJC16" s="246"/>
      <c r="UJD16" s="246"/>
      <c r="UJE16" s="246"/>
      <c r="UJF16" s="246"/>
      <c r="UJG16" s="246"/>
      <c r="UJH16" s="246"/>
      <c r="UJI16" s="246"/>
      <c r="UJJ16" s="246"/>
      <c r="UJK16" s="246"/>
      <c r="UJL16" s="246"/>
      <c r="UJM16" s="246"/>
      <c r="UJN16" s="246"/>
      <c r="UJO16" s="246"/>
      <c r="UJP16" s="246"/>
      <c r="UJQ16" s="246"/>
      <c r="UJR16" s="246"/>
      <c r="UJS16" s="246"/>
      <c r="UJT16" s="246"/>
      <c r="UJU16" s="246"/>
      <c r="UJV16" s="246"/>
      <c r="UJW16" s="246"/>
      <c r="UJX16" s="246"/>
      <c r="UJY16" s="246"/>
      <c r="UJZ16" s="246"/>
      <c r="UKA16" s="246"/>
      <c r="UKB16" s="246"/>
      <c r="UKC16" s="246"/>
      <c r="UKD16" s="246"/>
      <c r="UKE16" s="246"/>
      <c r="UKF16" s="246"/>
      <c r="UKG16" s="246"/>
      <c r="UKH16" s="246"/>
      <c r="UKI16" s="246"/>
      <c r="UKJ16" s="246"/>
      <c r="UKK16" s="246"/>
      <c r="UKL16" s="246"/>
      <c r="UKM16" s="246"/>
      <c r="UKN16" s="246"/>
      <c r="UKO16" s="246"/>
      <c r="UKP16" s="246"/>
      <c r="UKQ16" s="246"/>
      <c r="UKR16" s="246"/>
      <c r="UKS16" s="246"/>
      <c r="UKT16" s="246"/>
      <c r="UKU16" s="246"/>
      <c r="UKV16" s="246"/>
      <c r="UKW16" s="246"/>
      <c r="UKX16" s="246"/>
      <c r="UKY16" s="246"/>
      <c r="UKZ16" s="246"/>
      <c r="ULA16" s="246"/>
      <c r="ULB16" s="246"/>
      <c r="ULC16" s="246"/>
      <c r="ULD16" s="246"/>
      <c r="ULE16" s="246"/>
      <c r="ULF16" s="246"/>
      <c r="ULG16" s="246"/>
      <c r="ULH16" s="246"/>
      <c r="ULI16" s="246"/>
      <c r="ULJ16" s="246"/>
      <c r="ULK16" s="246"/>
      <c r="ULL16" s="246"/>
      <c r="ULM16" s="246"/>
      <c r="ULN16" s="246"/>
      <c r="ULO16" s="246"/>
      <c r="ULP16" s="246"/>
      <c r="ULQ16" s="246"/>
      <c r="ULR16" s="246"/>
      <c r="ULS16" s="246"/>
      <c r="ULT16" s="246"/>
      <c r="ULU16" s="246"/>
      <c r="ULV16" s="246"/>
      <c r="ULW16" s="246"/>
      <c r="ULX16" s="246"/>
      <c r="ULY16" s="246"/>
      <c r="ULZ16" s="246"/>
      <c r="UMA16" s="246"/>
      <c r="UMB16" s="246"/>
      <c r="UMC16" s="246"/>
      <c r="UMD16" s="246"/>
      <c r="UME16" s="246"/>
      <c r="UMF16" s="246"/>
      <c r="UMG16" s="246"/>
      <c r="UMH16" s="246"/>
      <c r="UMI16" s="246"/>
      <c r="UMJ16" s="246"/>
      <c r="UMK16" s="246"/>
      <c r="UML16" s="246"/>
      <c r="UMM16" s="246"/>
      <c r="UMN16" s="246"/>
      <c r="UMO16" s="246"/>
      <c r="UMP16" s="246"/>
      <c r="UMQ16" s="246"/>
      <c r="UMR16" s="246"/>
      <c r="UMS16" s="246"/>
      <c r="UMT16" s="246"/>
      <c r="UMU16" s="246"/>
      <c r="UMV16" s="246"/>
      <c r="UMW16" s="246"/>
      <c r="UMX16" s="246"/>
      <c r="UMY16" s="246"/>
      <c r="UMZ16" s="246"/>
      <c r="UNA16" s="246"/>
      <c r="UNB16" s="246"/>
      <c r="UNC16" s="246"/>
      <c r="UND16" s="246"/>
      <c r="UNE16" s="246"/>
      <c r="UNF16" s="246"/>
      <c r="UNG16" s="246"/>
      <c r="UNH16" s="246"/>
      <c r="UNI16" s="246"/>
      <c r="UNJ16" s="246"/>
      <c r="UNK16" s="246"/>
      <c r="UNL16" s="246"/>
      <c r="UNM16" s="246"/>
      <c r="UNN16" s="246"/>
      <c r="UNO16" s="246"/>
      <c r="UNP16" s="246"/>
      <c r="UNQ16" s="246"/>
      <c r="UNR16" s="246"/>
      <c r="UNS16" s="246"/>
      <c r="UNT16" s="246"/>
      <c r="UNU16" s="246"/>
      <c r="UNV16" s="246"/>
      <c r="UNW16" s="246"/>
      <c r="UNX16" s="246"/>
      <c r="UNY16" s="246"/>
      <c r="UNZ16" s="246"/>
      <c r="UOA16" s="246"/>
      <c r="UOB16" s="246"/>
      <c r="UOC16" s="246"/>
      <c r="UOD16" s="246"/>
      <c r="UOE16" s="246"/>
      <c r="UOF16" s="246"/>
      <c r="UOG16" s="246"/>
      <c r="UOH16" s="246"/>
      <c r="UOI16" s="246"/>
      <c r="UOJ16" s="246"/>
      <c r="UOK16" s="246"/>
      <c r="UOL16" s="246"/>
      <c r="UOM16" s="246"/>
      <c r="UON16" s="246"/>
      <c r="UOO16" s="246"/>
      <c r="UOP16" s="246"/>
      <c r="UOQ16" s="246"/>
      <c r="UOR16" s="246"/>
      <c r="UOS16" s="246"/>
      <c r="UOT16" s="246"/>
      <c r="UOU16" s="246"/>
      <c r="UOV16" s="246"/>
      <c r="UOW16" s="246"/>
      <c r="UOX16" s="246"/>
      <c r="UOY16" s="246"/>
      <c r="UOZ16" s="246"/>
      <c r="UPA16" s="246"/>
      <c r="UPB16" s="246"/>
      <c r="UPC16" s="246"/>
      <c r="UPD16" s="246"/>
      <c r="UPE16" s="246"/>
      <c r="UPF16" s="246"/>
      <c r="UPG16" s="246"/>
      <c r="UPH16" s="246"/>
      <c r="UPI16" s="246"/>
      <c r="UPJ16" s="246"/>
      <c r="UPK16" s="246"/>
      <c r="UPL16" s="246"/>
      <c r="UPM16" s="246"/>
      <c r="UPN16" s="246"/>
      <c r="UPO16" s="246"/>
      <c r="UPP16" s="246"/>
      <c r="UPQ16" s="246"/>
      <c r="UPR16" s="246"/>
      <c r="UPS16" s="246"/>
      <c r="UPT16" s="246"/>
      <c r="UPU16" s="246"/>
      <c r="UPV16" s="246"/>
      <c r="UPW16" s="246"/>
      <c r="UPX16" s="246"/>
      <c r="UPY16" s="246"/>
      <c r="UPZ16" s="246"/>
      <c r="UQA16" s="246"/>
      <c r="UQB16" s="246"/>
      <c r="UQC16" s="246"/>
      <c r="UQD16" s="246"/>
      <c r="UQE16" s="246"/>
      <c r="UQF16" s="246"/>
      <c r="UQG16" s="246"/>
      <c r="UQH16" s="246"/>
      <c r="UQI16" s="246"/>
      <c r="UQJ16" s="246"/>
      <c r="UQK16" s="246"/>
      <c r="UQL16" s="246"/>
      <c r="UQM16" s="246"/>
      <c r="UQN16" s="246"/>
      <c r="UQO16" s="246"/>
      <c r="UQP16" s="246"/>
      <c r="UQQ16" s="246"/>
      <c r="UQR16" s="246"/>
      <c r="UQS16" s="246"/>
      <c r="UQT16" s="246"/>
      <c r="UQU16" s="246"/>
      <c r="UQV16" s="246"/>
      <c r="UQW16" s="246"/>
      <c r="UQX16" s="246"/>
      <c r="UQY16" s="246"/>
      <c r="UQZ16" s="246"/>
      <c r="URA16" s="246"/>
      <c r="URB16" s="246"/>
      <c r="URC16" s="246"/>
      <c r="URD16" s="246"/>
      <c r="URE16" s="246"/>
      <c r="URF16" s="246"/>
      <c r="URG16" s="246"/>
      <c r="URH16" s="246"/>
      <c r="URI16" s="246"/>
      <c r="URJ16" s="246"/>
      <c r="URK16" s="246"/>
      <c r="URL16" s="246"/>
      <c r="URM16" s="246"/>
      <c r="URN16" s="246"/>
      <c r="URO16" s="246"/>
      <c r="URP16" s="246"/>
      <c r="URQ16" s="246"/>
      <c r="URR16" s="246"/>
      <c r="URS16" s="246"/>
      <c r="URT16" s="246"/>
      <c r="URU16" s="246"/>
      <c r="URV16" s="246"/>
      <c r="URW16" s="246"/>
      <c r="URX16" s="246"/>
      <c r="URY16" s="246"/>
      <c r="URZ16" s="246"/>
      <c r="USA16" s="246"/>
      <c r="USB16" s="246"/>
      <c r="USC16" s="246"/>
      <c r="USD16" s="246"/>
      <c r="USE16" s="246"/>
      <c r="USF16" s="246"/>
      <c r="USG16" s="246"/>
      <c r="USH16" s="246"/>
      <c r="USI16" s="246"/>
      <c r="USJ16" s="246"/>
      <c r="USK16" s="246"/>
      <c r="USL16" s="246"/>
      <c r="USM16" s="246"/>
      <c r="USN16" s="246"/>
      <c r="USO16" s="246"/>
      <c r="USP16" s="246"/>
      <c r="USQ16" s="246"/>
      <c r="USR16" s="246"/>
      <c r="USS16" s="246"/>
      <c r="UST16" s="246"/>
      <c r="USU16" s="246"/>
      <c r="USV16" s="246"/>
      <c r="USW16" s="246"/>
      <c r="USX16" s="246"/>
      <c r="USY16" s="246"/>
      <c r="USZ16" s="246"/>
      <c r="UTA16" s="246"/>
      <c r="UTB16" s="246"/>
      <c r="UTC16" s="246"/>
      <c r="UTD16" s="246"/>
      <c r="UTE16" s="246"/>
      <c r="UTF16" s="246"/>
      <c r="UTG16" s="246"/>
      <c r="UTH16" s="246"/>
      <c r="UTI16" s="246"/>
      <c r="UTJ16" s="246"/>
      <c r="UTK16" s="246"/>
      <c r="UTL16" s="246"/>
      <c r="UTM16" s="246"/>
      <c r="UTN16" s="246"/>
      <c r="UTO16" s="246"/>
      <c r="UTP16" s="246"/>
      <c r="UTQ16" s="246"/>
      <c r="UTR16" s="246"/>
      <c r="UTS16" s="246"/>
      <c r="UTT16" s="246"/>
      <c r="UTU16" s="246"/>
      <c r="UTV16" s="246"/>
      <c r="UTW16" s="246"/>
      <c r="UTX16" s="246"/>
      <c r="UTY16" s="246"/>
      <c r="UTZ16" s="246"/>
      <c r="UUA16" s="246"/>
      <c r="UUB16" s="246"/>
      <c r="UUC16" s="246"/>
      <c r="UUD16" s="246"/>
      <c r="UUE16" s="246"/>
      <c r="UUF16" s="246"/>
      <c r="UUG16" s="246"/>
      <c r="UUH16" s="246"/>
      <c r="UUI16" s="246"/>
      <c r="UUJ16" s="246"/>
      <c r="UUK16" s="246"/>
      <c r="UUL16" s="246"/>
      <c r="UUM16" s="246"/>
      <c r="UUN16" s="246"/>
      <c r="UUO16" s="246"/>
      <c r="UUP16" s="246"/>
      <c r="UUQ16" s="246"/>
      <c r="UUR16" s="246"/>
      <c r="UUS16" s="246"/>
      <c r="UUT16" s="246"/>
      <c r="UUU16" s="246"/>
      <c r="UUV16" s="246"/>
      <c r="UUW16" s="246"/>
      <c r="UUX16" s="246"/>
      <c r="UUY16" s="246"/>
      <c r="UUZ16" s="246"/>
      <c r="UVA16" s="246"/>
      <c r="UVB16" s="246"/>
      <c r="UVC16" s="246"/>
      <c r="UVD16" s="246"/>
      <c r="UVE16" s="246"/>
      <c r="UVF16" s="246"/>
      <c r="UVG16" s="246"/>
      <c r="UVH16" s="246"/>
      <c r="UVI16" s="246"/>
      <c r="UVJ16" s="246"/>
      <c r="UVK16" s="246"/>
      <c r="UVL16" s="246"/>
      <c r="UVM16" s="246"/>
      <c r="UVN16" s="246"/>
      <c r="UVO16" s="246"/>
      <c r="UVP16" s="246"/>
      <c r="UVQ16" s="246"/>
      <c r="UVR16" s="246"/>
      <c r="UVS16" s="246"/>
      <c r="UVT16" s="246"/>
      <c r="UVU16" s="246"/>
      <c r="UVV16" s="246"/>
      <c r="UVW16" s="246"/>
      <c r="UVX16" s="246"/>
      <c r="UVY16" s="246"/>
      <c r="UVZ16" s="246"/>
      <c r="UWA16" s="246"/>
      <c r="UWB16" s="246"/>
      <c r="UWC16" s="246"/>
      <c r="UWD16" s="246"/>
      <c r="UWE16" s="246"/>
      <c r="UWF16" s="246"/>
      <c r="UWG16" s="246"/>
      <c r="UWH16" s="246"/>
      <c r="UWI16" s="246"/>
      <c r="UWJ16" s="246"/>
      <c r="UWK16" s="246"/>
      <c r="UWL16" s="246"/>
      <c r="UWM16" s="246"/>
      <c r="UWN16" s="246"/>
      <c r="UWO16" s="246"/>
      <c r="UWP16" s="246"/>
      <c r="UWQ16" s="246"/>
      <c r="UWR16" s="246"/>
      <c r="UWS16" s="246"/>
      <c r="UWT16" s="246"/>
      <c r="UWU16" s="246"/>
      <c r="UWV16" s="246"/>
      <c r="UWW16" s="246"/>
      <c r="UWX16" s="246"/>
      <c r="UWY16" s="246"/>
      <c r="UWZ16" s="246"/>
      <c r="UXA16" s="246"/>
      <c r="UXB16" s="246"/>
      <c r="UXC16" s="246"/>
      <c r="UXD16" s="246"/>
      <c r="UXE16" s="246"/>
      <c r="UXF16" s="246"/>
      <c r="UXG16" s="246"/>
      <c r="UXH16" s="246"/>
      <c r="UXI16" s="246"/>
      <c r="UXJ16" s="246"/>
      <c r="UXK16" s="246"/>
      <c r="UXL16" s="246"/>
      <c r="UXM16" s="246"/>
      <c r="UXN16" s="246"/>
      <c r="UXO16" s="246"/>
      <c r="UXP16" s="246"/>
      <c r="UXQ16" s="246"/>
      <c r="UXR16" s="246"/>
      <c r="UXS16" s="246"/>
      <c r="UXT16" s="246"/>
      <c r="UXU16" s="246"/>
      <c r="UXV16" s="246"/>
      <c r="UXW16" s="246"/>
      <c r="UXX16" s="246"/>
      <c r="UXY16" s="246"/>
      <c r="UXZ16" s="246"/>
      <c r="UYA16" s="246"/>
      <c r="UYB16" s="246"/>
      <c r="UYC16" s="246"/>
      <c r="UYD16" s="246"/>
      <c r="UYE16" s="246"/>
      <c r="UYF16" s="246"/>
      <c r="UYG16" s="246"/>
      <c r="UYH16" s="246"/>
      <c r="UYI16" s="246"/>
      <c r="UYJ16" s="246"/>
      <c r="UYK16" s="246"/>
      <c r="UYL16" s="246"/>
      <c r="UYM16" s="246"/>
      <c r="UYN16" s="246"/>
      <c r="UYO16" s="246"/>
      <c r="UYP16" s="246"/>
      <c r="UYQ16" s="246"/>
      <c r="UYR16" s="246"/>
      <c r="UYS16" s="246"/>
      <c r="UYT16" s="246"/>
      <c r="UYU16" s="246"/>
      <c r="UYV16" s="246"/>
      <c r="UYW16" s="246"/>
      <c r="UYX16" s="246"/>
      <c r="UYY16" s="246"/>
      <c r="UYZ16" s="246"/>
      <c r="UZA16" s="246"/>
      <c r="UZB16" s="246"/>
      <c r="UZC16" s="246"/>
      <c r="UZD16" s="246"/>
      <c r="UZE16" s="246"/>
      <c r="UZF16" s="246"/>
      <c r="UZG16" s="246"/>
      <c r="UZH16" s="246"/>
      <c r="UZI16" s="246"/>
      <c r="UZJ16" s="246"/>
      <c r="UZK16" s="246"/>
      <c r="UZL16" s="246"/>
      <c r="UZM16" s="246"/>
      <c r="UZN16" s="246"/>
      <c r="UZO16" s="246"/>
      <c r="UZP16" s="246"/>
      <c r="UZQ16" s="246"/>
      <c r="UZR16" s="246"/>
      <c r="UZS16" s="246"/>
      <c r="UZT16" s="246"/>
      <c r="UZU16" s="246"/>
      <c r="UZV16" s="246"/>
      <c r="UZW16" s="246"/>
      <c r="UZX16" s="246"/>
      <c r="UZY16" s="246"/>
      <c r="UZZ16" s="246"/>
      <c r="VAA16" s="246"/>
      <c r="VAB16" s="246"/>
      <c r="VAC16" s="246"/>
      <c r="VAD16" s="246"/>
      <c r="VAE16" s="246"/>
      <c r="VAF16" s="246"/>
      <c r="VAG16" s="246"/>
      <c r="VAH16" s="246"/>
      <c r="VAI16" s="246"/>
      <c r="VAJ16" s="246"/>
      <c r="VAK16" s="246"/>
      <c r="VAL16" s="246"/>
      <c r="VAM16" s="246"/>
      <c r="VAN16" s="246"/>
      <c r="VAO16" s="246"/>
      <c r="VAP16" s="246"/>
      <c r="VAQ16" s="246"/>
      <c r="VAR16" s="246"/>
      <c r="VAS16" s="246"/>
      <c r="VAT16" s="246"/>
      <c r="VAU16" s="246"/>
      <c r="VAV16" s="246"/>
      <c r="VAW16" s="246"/>
      <c r="VAX16" s="246"/>
      <c r="VAY16" s="246"/>
      <c r="VAZ16" s="246"/>
      <c r="VBA16" s="246"/>
      <c r="VBB16" s="246"/>
      <c r="VBC16" s="246"/>
      <c r="VBD16" s="246"/>
      <c r="VBE16" s="246"/>
      <c r="VBF16" s="246"/>
      <c r="VBG16" s="246"/>
      <c r="VBH16" s="246"/>
      <c r="VBI16" s="246"/>
      <c r="VBJ16" s="246"/>
      <c r="VBK16" s="246"/>
      <c r="VBL16" s="246"/>
      <c r="VBM16" s="246"/>
      <c r="VBN16" s="246"/>
      <c r="VBO16" s="246"/>
      <c r="VBP16" s="246"/>
      <c r="VBQ16" s="246"/>
      <c r="VBR16" s="246"/>
      <c r="VBS16" s="246"/>
      <c r="VBT16" s="246"/>
      <c r="VBU16" s="246"/>
      <c r="VBV16" s="246"/>
      <c r="VBW16" s="246"/>
      <c r="VBX16" s="246"/>
      <c r="VBY16" s="246"/>
      <c r="VBZ16" s="246"/>
      <c r="VCA16" s="246"/>
      <c r="VCB16" s="246"/>
      <c r="VCC16" s="246"/>
      <c r="VCD16" s="246"/>
      <c r="VCE16" s="246"/>
      <c r="VCF16" s="246"/>
      <c r="VCG16" s="246"/>
      <c r="VCH16" s="246"/>
      <c r="VCI16" s="246"/>
      <c r="VCJ16" s="246"/>
      <c r="VCK16" s="246"/>
      <c r="VCL16" s="246"/>
      <c r="VCM16" s="246"/>
      <c r="VCN16" s="246"/>
      <c r="VCO16" s="246"/>
      <c r="VCP16" s="246"/>
      <c r="VCQ16" s="246"/>
      <c r="VCR16" s="246"/>
      <c r="VCS16" s="246"/>
      <c r="VCT16" s="246"/>
      <c r="VCU16" s="246"/>
      <c r="VCV16" s="246"/>
      <c r="VCW16" s="246"/>
      <c r="VCX16" s="246"/>
      <c r="VCY16" s="246"/>
      <c r="VCZ16" s="246"/>
      <c r="VDA16" s="246"/>
      <c r="VDB16" s="246"/>
      <c r="VDC16" s="246"/>
      <c r="VDD16" s="246"/>
      <c r="VDE16" s="246"/>
      <c r="VDF16" s="246"/>
      <c r="VDG16" s="246"/>
      <c r="VDH16" s="246"/>
      <c r="VDI16" s="246"/>
      <c r="VDJ16" s="246"/>
      <c r="VDK16" s="246"/>
      <c r="VDL16" s="246"/>
      <c r="VDM16" s="246"/>
      <c r="VDN16" s="246"/>
      <c r="VDO16" s="246"/>
      <c r="VDP16" s="246"/>
      <c r="VDQ16" s="246"/>
      <c r="VDR16" s="246"/>
      <c r="VDS16" s="246"/>
      <c r="VDT16" s="246"/>
      <c r="VDU16" s="246"/>
      <c r="VDV16" s="246"/>
      <c r="VDW16" s="246"/>
      <c r="VDX16" s="246"/>
      <c r="VDY16" s="246"/>
      <c r="VDZ16" s="246"/>
      <c r="VEA16" s="246"/>
      <c r="VEB16" s="246"/>
      <c r="VEC16" s="246"/>
      <c r="VED16" s="246"/>
      <c r="VEE16" s="246"/>
      <c r="VEF16" s="246"/>
      <c r="VEG16" s="246"/>
      <c r="VEH16" s="246"/>
      <c r="VEI16" s="246"/>
      <c r="VEJ16" s="246"/>
      <c r="VEK16" s="246"/>
      <c r="VEL16" s="246"/>
      <c r="VEM16" s="246"/>
      <c r="VEN16" s="246"/>
      <c r="VEO16" s="246"/>
      <c r="VEP16" s="246"/>
      <c r="VEQ16" s="246"/>
      <c r="VER16" s="246"/>
      <c r="VES16" s="246"/>
      <c r="VET16" s="246"/>
      <c r="VEU16" s="246"/>
      <c r="VEV16" s="246"/>
      <c r="VEW16" s="246"/>
      <c r="VEX16" s="246"/>
      <c r="VEY16" s="246"/>
      <c r="VEZ16" s="246"/>
      <c r="VFA16" s="246"/>
      <c r="VFB16" s="246"/>
      <c r="VFC16" s="246"/>
      <c r="VFD16" s="246"/>
      <c r="VFE16" s="246"/>
      <c r="VFF16" s="246"/>
      <c r="VFG16" s="246"/>
      <c r="VFH16" s="246"/>
      <c r="VFI16" s="246"/>
      <c r="VFJ16" s="246"/>
      <c r="VFK16" s="246"/>
      <c r="VFL16" s="246"/>
      <c r="VFM16" s="246"/>
      <c r="VFN16" s="246"/>
      <c r="VFO16" s="246"/>
      <c r="VFP16" s="246"/>
      <c r="VFQ16" s="246"/>
      <c r="VFR16" s="246"/>
      <c r="VFS16" s="246"/>
      <c r="VFT16" s="246"/>
      <c r="VFU16" s="246"/>
      <c r="VFV16" s="246"/>
      <c r="VFW16" s="246"/>
      <c r="VFX16" s="246"/>
      <c r="VFY16" s="246"/>
      <c r="VFZ16" s="246"/>
      <c r="VGA16" s="246"/>
      <c r="VGB16" s="246"/>
      <c r="VGC16" s="246"/>
      <c r="VGD16" s="246"/>
      <c r="VGE16" s="246"/>
      <c r="VGF16" s="246"/>
      <c r="VGG16" s="246"/>
      <c r="VGH16" s="246"/>
      <c r="VGI16" s="246"/>
      <c r="VGJ16" s="246"/>
      <c r="VGK16" s="246"/>
      <c r="VGL16" s="246"/>
      <c r="VGM16" s="246"/>
      <c r="VGN16" s="246"/>
      <c r="VGO16" s="246"/>
      <c r="VGP16" s="246"/>
      <c r="VGQ16" s="246"/>
      <c r="VGR16" s="246"/>
      <c r="VGS16" s="246"/>
      <c r="VGT16" s="246"/>
      <c r="VGU16" s="246"/>
      <c r="VGV16" s="246"/>
      <c r="VGW16" s="246"/>
      <c r="VGX16" s="246"/>
      <c r="VGY16" s="246"/>
      <c r="VGZ16" s="246"/>
      <c r="VHA16" s="246"/>
      <c r="VHB16" s="246"/>
      <c r="VHC16" s="246"/>
      <c r="VHD16" s="246"/>
      <c r="VHE16" s="246"/>
      <c r="VHF16" s="246"/>
      <c r="VHG16" s="246"/>
      <c r="VHH16" s="246"/>
      <c r="VHI16" s="246"/>
      <c r="VHJ16" s="246"/>
      <c r="VHK16" s="246"/>
      <c r="VHL16" s="246"/>
      <c r="VHM16" s="246"/>
      <c r="VHN16" s="246"/>
      <c r="VHO16" s="246"/>
      <c r="VHP16" s="246"/>
      <c r="VHQ16" s="246"/>
      <c r="VHR16" s="246"/>
      <c r="VHS16" s="246"/>
      <c r="VHT16" s="246"/>
      <c r="VHU16" s="246"/>
      <c r="VHV16" s="246"/>
      <c r="VHW16" s="246"/>
      <c r="VHX16" s="246"/>
      <c r="VHY16" s="246"/>
      <c r="VHZ16" s="246"/>
      <c r="VIA16" s="246"/>
      <c r="VIB16" s="246"/>
      <c r="VIC16" s="246"/>
      <c r="VID16" s="246"/>
      <c r="VIE16" s="246"/>
      <c r="VIF16" s="246"/>
      <c r="VIG16" s="246"/>
      <c r="VIH16" s="246"/>
      <c r="VII16" s="246"/>
      <c r="VIJ16" s="246"/>
      <c r="VIK16" s="246"/>
      <c r="VIL16" s="246"/>
      <c r="VIM16" s="246"/>
      <c r="VIN16" s="246"/>
      <c r="VIO16" s="246"/>
      <c r="VIP16" s="246"/>
      <c r="VIQ16" s="246"/>
      <c r="VIR16" s="246"/>
      <c r="VIS16" s="246"/>
      <c r="VIT16" s="246"/>
      <c r="VIU16" s="246"/>
      <c r="VIV16" s="246"/>
      <c r="VIW16" s="246"/>
      <c r="VIX16" s="246"/>
      <c r="VIY16" s="246"/>
      <c r="VIZ16" s="246"/>
      <c r="VJA16" s="246"/>
      <c r="VJB16" s="246"/>
      <c r="VJC16" s="246"/>
      <c r="VJD16" s="246"/>
      <c r="VJE16" s="246"/>
      <c r="VJF16" s="246"/>
      <c r="VJG16" s="246"/>
      <c r="VJH16" s="246"/>
      <c r="VJI16" s="246"/>
      <c r="VJJ16" s="246"/>
      <c r="VJK16" s="246"/>
      <c r="VJL16" s="246"/>
      <c r="VJM16" s="246"/>
      <c r="VJN16" s="246"/>
      <c r="VJO16" s="246"/>
      <c r="VJP16" s="246"/>
      <c r="VJQ16" s="246"/>
      <c r="VJR16" s="246"/>
      <c r="VJS16" s="246"/>
      <c r="VJT16" s="246"/>
      <c r="VJU16" s="246"/>
      <c r="VJV16" s="246"/>
      <c r="VJW16" s="246"/>
      <c r="VJX16" s="246"/>
      <c r="VJY16" s="246"/>
      <c r="VJZ16" s="246"/>
      <c r="VKA16" s="246"/>
      <c r="VKB16" s="246"/>
      <c r="VKC16" s="246"/>
      <c r="VKD16" s="246"/>
      <c r="VKE16" s="246"/>
      <c r="VKF16" s="246"/>
      <c r="VKG16" s="246"/>
      <c r="VKH16" s="246"/>
      <c r="VKI16" s="246"/>
      <c r="VKJ16" s="246"/>
      <c r="VKK16" s="246"/>
      <c r="VKL16" s="246"/>
      <c r="VKM16" s="246"/>
      <c r="VKN16" s="246"/>
      <c r="VKO16" s="246"/>
      <c r="VKP16" s="246"/>
      <c r="VKQ16" s="246"/>
      <c r="VKR16" s="246"/>
      <c r="VKS16" s="246"/>
      <c r="VKT16" s="246"/>
      <c r="VKU16" s="246"/>
      <c r="VKV16" s="246"/>
      <c r="VKW16" s="246"/>
      <c r="VKX16" s="246"/>
      <c r="VKY16" s="246"/>
      <c r="VKZ16" s="246"/>
      <c r="VLA16" s="246"/>
      <c r="VLB16" s="246"/>
      <c r="VLC16" s="246"/>
      <c r="VLD16" s="246"/>
      <c r="VLE16" s="246"/>
      <c r="VLF16" s="246"/>
      <c r="VLG16" s="246"/>
      <c r="VLH16" s="246"/>
      <c r="VLI16" s="246"/>
      <c r="VLJ16" s="246"/>
      <c r="VLK16" s="246"/>
      <c r="VLL16" s="246"/>
      <c r="VLM16" s="246"/>
      <c r="VLN16" s="246"/>
      <c r="VLO16" s="246"/>
      <c r="VLP16" s="246"/>
      <c r="VLQ16" s="246"/>
      <c r="VLR16" s="246"/>
      <c r="VLS16" s="246"/>
      <c r="VLT16" s="246"/>
      <c r="VLU16" s="246"/>
      <c r="VLV16" s="246"/>
      <c r="VLW16" s="246"/>
      <c r="VLX16" s="246"/>
      <c r="VLY16" s="246"/>
      <c r="VLZ16" s="246"/>
      <c r="VMA16" s="246"/>
      <c r="VMB16" s="246"/>
      <c r="VMC16" s="246"/>
      <c r="VMD16" s="246"/>
      <c r="VME16" s="246"/>
      <c r="VMF16" s="246"/>
      <c r="VMG16" s="246"/>
      <c r="VMH16" s="246"/>
      <c r="VMI16" s="246"/>
      <c r="VMJ16" s="246"/>
      <c r="VMK16" s="246"/>
      <c r="VML16" s="246"/>
      <c r="VMM16" s="246"/>
      <c r="VMN16" s="246"/>
      <c r="VMO16" s="246"/>
      <c r="VMP16" s="246"/>
      <c r="VMQ16" s="246"/>
      <c r="VMR16" s="246"/>
      <c r="VMS16" s="246"/>
      <c r="VMT16" s="246"/>
      <c r="VMU16" s="246"/>
      <c r="VMV16" s="246"/>
      <c r="VMW16" s="246"/>
      <c r="VMX16" s="246"/>
      <c r="VMY16" s="246"/>
      <c r="VMZ16" s="246"/>
      <c r="VNA16" s="246"/>
      <c r="VNB16" s="246"/>
      <c r="VNC16" s="246"/>
      <c r="VND16" s="246"/>
      <c r="VNE16" s="246"/>
      <c r="VNF16" s="246"/>
      <c r="VNG16" s="246"/>
      <c r="VNH16" s="246"/>
      <c r="VNI16" s="246"/>
      <c r="VNJ16" s="246"/>
      <c r="VNK16" s="246"/>
      <c r="VNL16" s="246"/>
      <c r="VNM16" s="246"/>
      <c r="VNN16" s="246"/>
      <c r="VNO16" s="246"/>
      <c r="VNP16" s="246"/>
      <c r="VNQ16" s="246"/>
      <c r="VNR16" s="246"/>
      <c r="VNS16" s="246"/>
      <c r="VNT16" s="246"/>
      <c r="VNU16" s="246"/>
      <c r="VNV16" s="246"/>
      <c r="VNW16" s="246"/>
      <c r="VNX16" s="246"/>
      <c r="VNY16" s="246"/>
      <c r="VNZ16" s="246"/>
      <c r="VOA16" s="246"/>
      <c r="VOB16" s="246"/>
      <c r="VOC16" s="246"/>
      <c r="VOD16" s="246"/>
      <c r="VOE16" s="246"/>
      <c r="VOF16" s="246"/>
      <c r="VOG16" s="246"/>
      <c r="VOH16" s="246"/>
      <c r="VOI16" s="246"/>
      <c r="VOJ16" s="246"/>
      <c r="VOK16" s="246"/>
      <c r="VOL16" s="246"/>
      <c r="VOM16" s="246"/>
      <c r="VON16" s="246"/>
      <c r="VOO16" s="246"/>
      <c r="VOP16" s="246"/>
      <c r="VOQ16" s="246"/>
      <c r="VOR16" s="246"/>
      <c r="VOS16" s="246"/>
      <c r="VOT16" s="246"/>
      <c r="VOU16" s="246"/>
      <c r="VOV16" s="246"/>
      <c r="VOW16" s="246"/>
      <c r="VOX16" s="246"/>
      <c r="VOY16" s="246"/>
      <c r="VOZ16" s="246"/>
      <c r="VPA16" s="246"/>
      <c r="VPB16" s="246"/>
      <c r="VPC16" s="246"/>
      <c r="VPD16" s="246"/>
      <c r="VPE16" s="246"/>
      <c r="VPF16" s="246"/>
      <c r="VPG16" s="246"/>
      <c r="VPH16" s="246"/>
      <c r="VPI16" s="246"/>
      <c r="VPJ16" s="246"/>
      <c r="VPK16" s="246"/>
      <c r="VPL16" s="246"/>
      <c r="VPM16" s="246"/>
      <c r="VPN16" s="246"/>
      <c r="VPO16" s="246"/>
      <c r="VPP16" s="246"/>
      <c r="VPQ16" s="246"/>
      <c r="VPR16" s="246"/>
      <c r="VPS16" s="246"/>
      <c r="VPT16" s="246"/>
      <c r="VPU16" s="246"/>
      <c r="VPV16" s="246"/>
      <c r="VPW16" s="246"/>
      <c r="VPX16" s="246"/>
      <c r="VPY16" s="246"/>
      <c r="VPZ16" s="246"/>
      <c r="VQA16" s="246"/>
      <c r="VQB16" s="246"/>
      <c r="VQC16" s="246"/>
      <c r="VQD16" s="246"/>
      <c r="VQE16" s="246"/>
      <c r="VQF16" s="246"/>
      <c r="VQG16" s="246"/>
      <c r="VQH16" s="246"/>
      <c r="VQI16" s="246"/>
      <c r="VQJ16" s="246"/>
      <c r="VQK16" s="246"/>
      <c r="VQL16" s="246"/>
      <c r="VQM16" s="246"/>
      <c r="VQN16" s="246"/>
      <c r="VQO16" s="246"/>
      <c r="VQP16" s="246"/>
      <c r="VQQ16" s="246"/>
      <c r="VQR16" s="246"/>
      <c r="VQS16" s="246"/>
      <c r="VQT16" s="246"/>
      <c r="VQU16" s="246"/>
      <c r="VQV16" s="246"/>
      <c r="VQW16" s="246"/>
      <c r="VQX16" s="246"/>
      <c r="VQY16" s="246"/>
      <c r="VQZ16" s="246"/>
      <c r="VRA16" s="246"/>
      <c r="VRB16" s="246"/>
      <c r="VRC16" s="246"/>
      <c r="VRD16" s="246"/>
      <c r="VRE16" s="246"/>
      <c r="VRF16" s="246"/>
      <c r="VRG16" s="246"/>
      <c r="VRH16" s="246"/>
      <c r="VRI16" s="246"/>
      <c r="VRJ16" s="246"/>
      <c r="VRK16" s="246"/>
      <c r="VRL16" s="246"/>
      <c r="VRM16" s="246"/>
      <c r="VRN16" s="246"/>
      <c r="VRO16" s="246"/>
      <c r="VRP16" s="246"/>
      <c r="VRQ16" s="246"/>
      <c r="VRR16" s="246"/>
      <c r="VRS16" s="246"/>
      <c r="VRT16" s="246"/>
      <c r="VRU16" s="246"/>
      <c r="VRV16" s="246"/>
      <c r="VRW16" s="246"/>
      <c r="VRX16" s="246"/>
      <c r="VRY16" s="246"/>
      <c r="VRZ16" s="246"/>
      <c r="VSA16" s="246"/>
      <c r="VSB16" s="246"/>
      <c r="VSC16" s="246"/>
      <c r="VSD16" s="246"/>
      <c r="VSE16" s="246"/>
      <c r="VSF16" s="246"/>
      <c r="VSG16" s="246"/>
      <c r="VSH16" s="246"/>
      <c r="VSI16" s="246"/>
      <c r="VSJ16" s="246"/>
      <c r="VSK16" s="246"/>
      <c r="VSL16" s="246"/>
      <c r="VSM16" s="246"/>
      <c r="VSN16" s="246"/>
      <c r="VSO16" s="246"/>
      <c r="VSP16" s="246"/>
      <c r="VSQ16" s="246"/>
      <c r="VSR16" s="246"/>
      <c r="VSS16" s="246"/>
      <c r="VST16" s="246"/>
      <c r="VSU16" s="246"/>
      <c r="VSV16" s="246"/>
      <c r="VSW16" s="246"/>
      <c r="VSX16" s="246"/>
      <c r="VSY16" s="246"/>
      <c r="VSZ16" s="246"/>
      <c r="VTA16" s="246"/>
      <c r="VTB16" s="246"/>
      <c r="VTC16" s="246"/>
      <c r="VTD16" s="246"/>
      <c r="VTE16" s="246"/>
      <c r="VTF16" s="246"/>
      <c r="VTG16" s="246"/>
      <c r="VTH16" s="246"/>
      <c r="VTI16" s="246"/>
      <c r="VTJ16" s="246"/>
      <c r="VTK16" s="246"/>
      <c r="VTL16" s="246"/>
      <c r="VTM16" s="246"/>
      <c r="VTN16" s="246"/>
      <c r="VTO16" s="246"/>
      <c r="VTP16" s="246"/>
      <c r="VTQ16" s="246"/>
      <c r="VTR16" s="246"/>
      <c r="VTS16" s="246"/>
      <c r="VTT16" s="246"/>
      <c r="VTU16" s="246"/>
      <c r="VTV16" s="246"/>
      <c r="VTW16" s="246"/>
      <c r="VTX16" s="246"/>
      <c r="VTY16" s="246"/>
      <c r="VTZ16" s="246"/>
      <c r="VUA16" s="246"/>
      <c r="VUB16" s="246"/>
      <c r="VUC16" s="246"/>
      <c r="VUD16" s="246"/>
      <c r="VUE16" s="246"/>
      <c r="VUF16" s="246"/>
      <c r="VUG16" s="246"/>
      <c r="VUH16" s="246"/>
      <c r="VUI16" s="246"/>
      <c r="VUJ16" s="246"/>
      <c r="VUK16" s="246"/>
      <c r="VUL16" s="246"/>
      <c r="VUM16" s="246"/>
      <c r="VUN16" s="246"/>
      <c r="VUO16" s="246"/>
      <c r="VUP16" s="246"/>
      <c r="VUQ16" s="246"/>
      <c r="VUR16" s="246"/>
      <c r="VUS16" s="246"/>
      <c r="VUT16" s="246"/>
      <c r="VUU16" s="246"/>
      <c r="VUV16" s="246"/>
      <c r="VUW16" s="246"/>
      <c r="VUX16" s="246"/>
      <c r="VUY16" s="246"/>
      <c r="VUZ16" s="246"/>
      <c r="VVA16" s="246"/>
      <c r="VVB16" s="246"/>
      <c r="VVC16" s="246"/>
      <c r="VVD16" s="246"/>
      <c r="VVE16" s="246"/>
      <c r="VVF16" s="246"/>
      <c r="VVG16" s="246"/>
      <c r="VVH16" s="246"/>
      <c r="VVI16" s="246"/>
      <c r="VVJ16" s="246"/>
      <c r="VVK16" s="246"/>
      <c r="VVL16" s="246"/>
      <c r="VVM16" s="246"/>
      <c r="VVN16" s="246"/>
      <c r="VVO16" s="246"/>
      <c r="VVP16" s="246"/>
      <c r="VVQ16" s="246"/>
      <c r="VVR16" s="246"/>
      <c r="VVS16" s="246"/>
      <c r="VVT16" s="246"/>
      <c r="VVU16" s="246"/>
      <c r="VVV16" s="246"/>
      <c r="VVW16" s="246"/>
      <c r="VVX16" s="246"/>
      <c r="VVY16" s="246"/>
      <c r="VVZ16" s="246"/>
      <c r="VWA16" s="246"/>
      <c r="VWB16" s="246"/>
      <c r="VWC16" s="246"/>
      <c r="VWD16" s="246"/>
      <c r="VWE16" s="246"/>
      <c r="VWF16" s="246"/>
      <c r="VWG16" s="246"/>
      <c r="VWH16" s="246"/>
      <c r="VWI16" s="246"/>
      <c r="VWJ16" s="246"/>
      <c r="VWK16" s="246"/>
      <c r="VWL16" s="246"/>
      <c r="VWM16" s="246"/>
      <c r="VWN16" s="246"/>
      <c r="VWO16" s="246"/>
      <c r="VWP16" s="246"/>
      <c r="VWQ16" s="246"/>
      <c r="VWR16" s="246"/>
      <c r="VWS16" s="246"/>
      <c r="VWT16" s="246"/>
      <c r="VWU16" s="246"/>
      <c r="VWV16" s="246"/>
      <c r="VWW16" s="246"/>
      <c r="VWX16" s="246"/>
      <c r="VWY16" s="246"/>
      <c r="VWZ16" s="246"/>
      <c r="VXA16" s="246"/>
      <c r="VXB16" s="246"/>
      <c r="VXC16" s="246"/>
      <c r="VXD16" s="246"/>
      <c r="VXE16" s="246"/>
      <c r="VXF16" s="246"/>
      <c r="VXG16" s="246"/>
      <c r="VXH16" s="246"/>
      <c r="VXI16" s="246"/>
      <c r="VXJ16" s="246"/>
      <c r="VXK16" s="246"/>
      <c r="VXL16" s="246"/>
      <c r="VXM16" s="246"/>
      <c r="VXN16" s="246"/>
      <c r="VXO16" s="246"/>
      <c r="VXP16" s="246"/>
      <c r="VXQ16" s="246"/>
      <c r="VXR16" s="246"/>
      <c r="VXS16" s="246"/>
      <c r="VXT16" s="246"/>
      <c r="VXU16" s="246"/>
      <c r="VXV16" s="246"/>
      <c r="VXW16" s="246"/>
      <c r="VXX16" s="246"/>
      <c r="VXY16" s="246"/>
      <c r="VXZ16" s="246"/>
      <c r="VYA16" s="246"/>
      <c r="VYB16" s="246"/>
      <c r="VYC16" s="246"/>
      <c r="VYD16" s="246"/>
      <c r="VYE16" s="246"/>
      <c r="VYF16" s="246"/>
      <c r="VYG16" s="246"/>
      <c r="VYH16" s="246"/>
      <c r="VYI16" s="246"/>
      <c r="VYJ16" s="246"/>
      <c r="VYK16" s="246"/>
      <c r="VYL16" s="246"/>
      <c r="VYM16" s="246"/>
      <c r="VYN16" s="246"/>
      <c r="VYO16" s="246"/>
      <c r="VYP16" s="246"/>
      <c r="VYQ16" s="246"/>
      <c r="VYR16" s="246"/>
      <c r="VYS16" s="246"/>
      <c r="VYT16" s="246"/>
      <c r="VYU16" s="246"/>
      <c r="VYV16" s="246"/>
      <c r="VYW16" s="246"/>
      <c r="VYX16" s="246"/>
      <c r="VYY16" s="246"/>
      <c r="VYZ16" s="246"/>
      <c r="VZA16" s="246"/>
      <c r="VZB16" s="246"/>
      <c r="VZC16" s="246"/>
      <c r="VZD16" s="246"/>
      <c r="VZE16" s="246"/>
      <c r="VZF16" s="246"/>
      <c r="VZG16" s="246"/>
      <c r="VZH16" s="246"/>
      <c r="VZI16" s="246"/>
      <c r="VZJ16" s="246"/>
      <c r="VZK16" s="246"/>
      <c r="VZL16" s="246"/>
      <c r="VZM16" s="246"/>
      <c r="VZN16" s="246"/>
      <c r="VZO16" s="246"/>
      <c r="VZP16" s="246"/>
      <c r="VZQ16" s="246"/>
      <c r="VZR16" s="246"/>
      <c r="VZS16" s="246"/>
      <c r="VZT16" s="246"/>
      <c r="VZU16" s="246"/>
      <c r="VZV16" s="246"/>
      <c r="VZW16" s="246"/>
      <c r="VZX16" s="246"/>
      <c r="VZY16" s="246"/>
      <c r="VZZ16" s="246"/>
      <c r="WAA16" s="246"/>
      <c r="WAB16" s="246"/>
      <c r="WAC16" s="246"/>
      <c r="WAD16" s="246"/>
      <c r="WAE16" s="246"/>
      <c r="WAF16" s="246"/>
      <c r="WAG16" s="246"/>
      <c r="WAH16" s="246"/>
      <c r="WAI16" s="246"/>
      <c r="WAJ16" s="246"/>
      <c r="WAK16" s="246"/>
      <c r="WAL16" s="246"/>
      <c r="WAM16" s="246"/>
      <c r="WAN16" s="246"/>
      <c r="WAO16" s="246"/>
      <c r="WAP16" s="246"/>
      <c r="WAQ16" s="246"/>
      <c r="WAR16" s="246"/>
      <c r="WAS16" s="246"/>
      <c r="WAT16" s="246"/>
      <c r="WAU16" s="246"/>
      <c r="WAV16" s="246"/>
      <c r="WAW16" s="246"/>
      <c r="WAX16" s="246"/>
      <c r="WAY16" s="246"/>
      <c r="WAZ16" s="246"/>
      <c r="WBA16" s="246"/>
      <c r="WBB16" s="246"/>
      <c r="WBC16" s="246"/>
      <c r="WBD16" s="246"/>
      <c r="WBE16" s="246"/>
      <c r="WBF16" s="246"/>
      <c r="WBG16" s="246"/>
      <c r="WBH16" s="246"/>
      <c r="WBI16" s="246"/>
      <c r="WBJ16" s="246"/>
      <c r="WBK16" s="246"/>
      <c r="WBL16" s="246"/>
      <c r="WBM16" s="246"/>
      <c r="WBN16" s="246"/>
      <c r="WBO16" s="246"/>
      <c r="WBP16" s="246"/>
      <c r="WBQ16" s="246"/>
      <c r="WBR16" s="246"/>
      <c r="WBS16" s="246"/>
      <c r="WBT16" s="246"/>
      <c r="WBU16" s="246"/>
      <c r="WBV16" s="246"/>
      <c r="WBW16" s="246"/>
      <c r="WBX16" s="246"/>
      <c r="WBY16" s="246"/>
      <c r="WBZ16" s="246"/>
      <c r="WCA16" s="246"/>
      <c r="WCB16" s="246"/>
      <c r="WCC16" s="246"/>
      <c r="WCD16" s="246"/>
      <c r="WCE16" s="246"/>
      <c r="WCF16" s="246"/>
      <c r="WCG16" s="246"/>
      <c r="WCH16" s="246"/>
      <c r="WCI16" s="246"/>
      <c r="WCJ16" s="246"/>
      <c r="WCK16" s="246"/>
      <c r="WCL16" s="246"/>
      <c r="WCM16" s="246"/>
      <c r="WCN16" s="246"/>
      <c r="WCO16" s="246"/>
      <c r="WCP16" s="246"/>
      <c r="WCQ16" s="246"/>
      <c r="WCR16" s="246"/>
      <c r="WCS16" s="246"/>
      <c r="WCT16" s="246"/>
      <c r="WCU16" s="246"/>
      <c r="WCV16" s="246"/>
      <c r="WCW16" s="246"/>
      <c r="WCX16" s="246"/>
      <c r="WCY16" s="246"/>
      <c r="WCZ16" s="246"/>
      <c r="WDA16" s="246"/>
      <c r="WDB16" s="246"/>
      <c r="WDC16" s="246"/>
      <c r="WDD16" s="246"/>
      <c r="WDE16" s="246"/>
      <c r="WDF16" s="246"/>
      <c r="WDG16" s="246"/>
      <c r="WDH16" s="246"/>
      <c r="WDI16" s="246"/>
      <c r="WDJ16" s="246"/>
      <c r="WDK16" s="246"/>
      <c r="WDL16" s="246"/>
      <c r="WDM16" s="246"/>
      <c r="WDN16" s="246"/>
      <c r="WDO16" s="246"/>
      <c r="WDP16" s="246"/>
      <c r="WDQ16" s="246"/>
      <c r="WDR16" s="246"/>
      <c r="WDS16" s="246"/>
      <c r="WDT16" s="246"/>
      <c r="WDU16" s="246"/>
      <c r="WDV16" s="246"/>
      <c r="WDW16" s="246"/>
      <c r="WDX16" s="246"/>
      <c r="WDY16" s="246"/>
      <c r="WDZ16" s="246"/>
      <c r="WEA16" s="246"/>
      <c r="WEB16" s="246"/>
      <c r="WEC16" s="246"/>
      <c r="WED16" s="246"/>
      <c r="WEE16" s="246"/>
      <c r="WEF16" s="246"/>
      <c r="WEG16" s="246"/>
      <c r="WEH16" s="246"/>
      <c r="WEI16" s="246"/>
      <c r="WEJ16" s="246"/>
      <c r="WEK16" s="246"/>
      <c r="WEL16" s="246"/>
      <c r="WEM16" s="246"/>
      <c r="WEN16" s="246"/>
      <c r="WEO16" s="246"/>
      <c r="WEP16" s="246"/>
      <c r="WEQ16" s="246"/>
      <c r="WER16" s="246"/>
      <c r="WES16" s="246"/>
      <c r="WET16" s="246"/>
      <c r="WEU16" s="246"/>
      <c r="WEV16" s="246"/>
      <c r="WEW16" s="246"/>
      <c r="WEX16" s="246"/>
      <c r="WEY16" s="246"/>
      <c r="WEZ16" s="246"/>
      <c r="WFA16" s="246"/>
      <c r="WFB16" s="246"/>
      <c r="WFC16" s="246"/>
      <c r="WFD16" s="246"/>
      <c r="WFE16" s="246"/>
      <c r="WFF16" s="246"/>
      <c r="WFG16" s="246"/>
      <c r="WFH16" s="246"/>
      <c r="WFI16" s="246"/>
      <c r="WFJ16" s="246"/>
      <c r="WFK16" s="246"/>
      <c r="WFL16" s="246"/>
      <c r="WFM16" s="246"/>
      <c r="WFN16" s="246"/>
      <c r="WFO16" s="246"/>
      <c r="WFP16" s="246"/>
      <c r="WFQ16" s="246"/>
      <c r="WFR16" s="246"/>
      <c r="WFS16" s="246"/>
      <c r="WFT16" s="246"/>
      <c r="WFU16" s="246"/>
      <c r="WFV16" s="246"/>
      <c r="WFW16" s="246"/>
      <c r="WFX16" s="246"/>
      <c r="WFY16" s="246"/>
      <c r="WFZ16" s="246"/>
      <c r="WGA16" s="246"/>
      <c r="WGB16" s="246"/>
      <c r="WGC16" s="246"/>
      <c r="WGD16" s="246"/>
      <c r="WGE16" s="246"/>
      <c r="WGF16" s="246"/>
      <c r="WGG16" s="246"/>
      <c r="WGH16" s="246"/>
      <c r="WGI16" s="246"/>
      <c r="WGJ16" s="246"/>
      <c r="WGK16" s="246"/>
      <c r="WGL16" s="246"/>
      <c r="WGM16" s="246"/>
      <c r="WGN16" s="246"/>
      <c r="WGO16" s="246"/>
      <c r="WGP16" s="246"/>
      <c r="WGQ16" s="246"/>
      <c r="WGR16" s="246"/>
      <c r="WGS16" s="246"/>
      <c r="WGT16" s="246"/>
      <c r="WGU16" s="246"/>
      <c r="WGV16" s="246"/>
      <c r="WGW16" s="246"/>
      <c r="WGX16" s="246"/>
      <c r="WGY16" s="246"/>
      <c r="WGZ16" s="246"/>
      <c r="WHA16" s="246"/>
      <c r="WHB16" s="246"/>
      <c r="WHC16" s="246"/>
      <c r="WHD16" s="246"/>
      <c r="WHE16" s="246"/>
      <c r="WHF16" s="246"/>
      <c r="WHG16" s="246"/>
      <c r="WHH16" s="246"/>
      <c r="WHI16" s="246"/>
      <c r="WHJ16" s="246"/>
      <c r="WHK16" s="246"/>
      <c r="WHL16" s="246"/>
      <c r="WHM16" s="246"/>
      <c r="WHN16" s="246"/>
      <c r="WHO16" s="246"/>
      <c r="WHP16" s="246"/>
      <c r="WHQ16" s="246"/>
      <c r="WHR16" s="246"/>
      <c r="WHS16" s="246"/>
      <c r="WHT16" s="246"/>
      <c r="WHU16" s="246"/>
      <c r="WHV16" s="246"/>
      <c r="WHW16" s="246"/>
      <c r="WHX16" s="246"/>
      <c r="WHY16" s="246"/>
      <c r="WHZ16" s="246"/>
      <c r="WIA16" s="246"/>
      <c r="WIB16" s="246"/>
      <c r="WIC16" s="246"/>
      <c r="WID16" s="246"/>
      <c r="WIE16" s="246"/>
      <c r="WIF16" s="246"/>
      <c r="WIG16" s="246"/>
      <c r="WIH16" s="246"/>
      <c r="WII16" s="246"/>
      <c r="WIJ16" s="246"/>
      <c r="WIK16" s="246"/>
      <c r="WIL16" s="246"/>
      <c r="WIM16" s="246"/>
      <c r="WIN16" s="246"/>
      <c r="WIO16" s="246"/>
      <c r="WIP16" s="246"/>
      <c r="WIQ16" s="246"/>
      <c r="WIR16" s="246"/>
      <c r="WIS16" s="246"/>
      <c r="WIT16" s="246"/>
      <c r="WIU16" s="246"/>
      <c r="WIV16" s="246"/>
      <c r="WIW16" s="246"/>
      <c r="WIX16" s="246"/>
      <c r="WIY16" s="246"/>
      <c r="WIZ16" s="246"/>
      <c r="WJA16" s="246"/>
      <c r="WJB16" s="246"/>
      <c r="WJC16" s="246"/>
      <c r="WJD16" s="246"/>
      <c r="WJE16" s="246"/>
      <c r="WJF16" s="246"/>
      <c r="WJG16" s="246"/>
      <c r="WJH16" s="246"/>
      <c r="WJI16" s="246"/>
      <c r="WJJ16" s="246"/>
      <c r="WJK16" s="246"/>
      <c r="WJL16" s="246"/>
      <c r="WJM16" s="246"/>
      <c r="WJN16" s="246"/>
      <c r="WJO16" s="246"/>
      <c r="WJP16" s="246"/>
      <c r="WJQ16" s="246"/>
      <c r="WJR16" s="246"/>
      <c r="WJS16" s="246"/>
      <c r="WJT16" s="246"/>
      <c r="WJU16" s="246"/>
      <c r="WJV16" s="246"/>
      <c r="WJW16" s="246"/>
      <c r="WJX16" s="246"/>
      <c r="WJY16" s="246"/>
      <c r="WJZ16" s="246"/>
      <c r="WKA16" s="246"/>
      <c r="WKB16" s="246"/>
      <c r="WKC16" s="246"/>
      <c r="WKD16" s="246"/>
      <c r="WKE16" s="246"/>
      <c r="WKF16" s="246"/>
      <c r="WKG16" s="246"/>
      <c r="WKH16" s="246"/>
      <c r="WKI16" s="246"/>
      <c r="WKJ16" s="246"/>
      <c r="WKK16" s="246"/>
      <c r="WKL16" s="246"/>
      <c r="WKM16" s="246"/>
      <c r="WKN16" s="246"/>
      <c r="WKO16" s="246"/>
      <c r="WKP16" s="246"/>
      <c r="WKQ16" s="246"/>
      <c r="WKR16" s="246"/>
      <c r="WKS16" s="246"/>
      <c r="WKT16" s="246"/>
      <c r="WKU16" s="246"/>
      <c r="WKV16" s="246"/>
      <c r="WKW16" s="246"/>
      <c r="WKX16" s="246"/>
      <c r="WKY16" s="246"/>
      <c r="WKZ16" s="246"/>
      <c r="WLA16" s="246"/>
      <c r="WLB16" s="246"/>
      <c r="WLC16" s="246"/>
      <c r="WLD16" s="246"/>
      <c r="WLE16" s="246"/>
      <c r="WLF16" s="246"/>
      <c r="WLG16" s="246"/>
      <c r="WLH16" s="246"/>
      <c r="WLI16" s="246"/>
      <c r="WLJ16" s="246"/>
      <c r="WLK16" s="246"/>
      <c r="WLL16" s="246"/>
      <c r="WLM16" s="246"/>
      <c r="WLN16" s="246"/>
      <c r="WLO16" s="246"/>
      <c r="WLP16" s="246"/>
      <c r="WLQ16" s="246"/>
      <c r="WLR16" s="246"/>
      <c r="WLS16" s="246"/>
      <c r="WLT16" s="246"/>
      <c r="WLU16" s="246"/>
      <c r="WLV16" s="246"/>
      <c r="WLW16" s="246"/>
      <c r="WLX16" s="246"/>
      <c r="WLY16" s="246"/>
      <c r="WLZ16" s="246"/>
      <c r="WMA16" s="246"/>
      <c r="WMB16" s="246"/>
      <c r="WMC16" s="246"/>
      <c r="WMD16" s="246"/>
      <c r="WME16" s="246"/>
      <c r="WMF16" s="246"/>
      <c r="WMG16" s="246"/>
      <c r="WMH16" s="246"/>
      <c r="WMI16" s="246"/>
      <c r="WMJ16" s="246"/>
      <c r="WMK16" s="246"/>
      <c r="WML16" s="246"/>
      <c r="WMM16" s="246"/>
      <c r="WMN16" s="246"/>
      <c r="WMO16" s="246"/>
      <c r="WMP16" s="246"/>
      <c r="WMQ16" s="246"/>
      <c r="WMR16" s="246"/>
      <c r="WMS16" s="246"/>
      <c r="WMT16" s="246"/>
      <c r="WMU16" s="246"/>
      <c r="WMV16" s="246"/>
      <c r="WMW16" s="246"/>
      <c r="WMX16" s="246"/>
      <c r="WMY16" s="246"/>
      <c r="WMZ16" s="246"/>
      <c r="WNA16" s="246"/>
      <c r="WNB16" s="246"/>
      <c r="WNC16" s="246"/>
      <c r="WND16" s="246"/>
      <c r="WNE16" s="246"/>
      <c r="WNF16" s="246"/>
      <c r="WNG16" s="246"/>
      <c r="WNH16" s="246"/>
      <c r="WNI16" s="246"/>
      <c r="WNJ16" s="246"/>
      <c r="WNK16" s="246"/>
      <c r="WNL16" s="246"/>
      <c r="WNM16" s="246"/>
      <c r="WNN16" s="246"/>
      <c r="WNO16" s="246"/>
      <c r="WNP16" s="246"/>
      <c r="WNQ16" s="246"/>
      <c r="WNR16" s="246"/>
      <c r="WNS16" s="246"/>
      <c r="WNT16" s="246"/>
      <c r="WNU16" s="246"/>
      <c r="WNV16" s="246"/>
      <c r="WNW16" s="246"/>
      <c r="WNX16" s="246"/>
      <c r="WNY16" s="246"/>
      <c r="WNZ16" s="246"/>
      <c r="WOA16" s="246"/>
      <c r="WOB16" s="246"/>
      <c r="WOC16" s="246"/>
      <c r="WOD16" s="246"/>
      <c r="WOE16" s="246"/>
      <c r="WOF16" s="246"/>
      <c r="WOG16" s="246"/>
      <c r="WOH16" s="246"/>
      <c r="WOI16" s="246"/>
      <c r="WOJ16" s="246"/>
      <c r="WOK16" s="246"/>
      <c r="WOL16" s="246"/>
      <c r="WOM16" s="246"/>
      <c r="WON16" s="246"/>
      <c r="WOO16" s="246"/>
      <c r="WOP16" s="246"/>
      <c r="WOQ16" s="246"/>
      <c r="WOR16" s="246"/>
      <c r="WOS16" s="246"/>
      <c r="WOT16" s="246"/>
      <c r="WOU16" s="246"/>
      <c r="WOV16" s="246"/>
      <c r="WOW16" s="246"/>
      <c r="WOX16" s="246"/>
      <c r="WOY16" s="246"/>
      <c r="WOZ16" s="246"/>
      <c r="WPA16" s="246"/>
      <c r="WPB16" s="246"/>
      <c r="WPC16" s="246"/>
      <c r="WPD16" s="246"/>
      <c r="WPE16" s="246"/>
      <c r="WPF16" s="246"/>
      <c r="WPG16" s="246"/>
      <c r="WPH16" s="246"/>
      <c r="WPI16" s="246"/>
      <c r="WPJ16" s="246"/>
      <c r="WPK16" s="246"/>
      <c r="WPL16" s="246"/>
      <c r="WPM16" s="246"/>
      <c r="WPN16" s="246"/>
      <c r="WPO16" s="246"/>
      <c r="WPP16" s="246"/>
      <c r="WPQ16" s="246"/>
      <c r="WPR16" s="246"/>
      <c r="WPS16" s="246"/>
      <c r="WPT16" s="246"/>
      <c r="WPU16" s="246"/>
      <c r="WPV16" s="246"/>
      <c r="WPW16" s="246"/>
      <c r="WPX16" s="246"/>
      <c r="WPY16" s="246"/>
      <c r="WPZ16" s="246"/>
      <c r="WQA16" s="246"/>
      <c r="WQB16" s="246"/>
      <c r="WQC16" s="246"/>
      <c r="WQD16" s="246"/>
      <c r="WQE16" s="246"/>
      <c r="WQF16" s="246"/>
      <c r="WQG16" s="246"/>
      <c r="WQH16" s="246"/>
      <c r="WQI16" s="246"/>
      <c r="WQJ16" s="246"/>
      <c r="WQK16" s="246"/>
      <c r="WQL16" s="246"/>
      <c r="WQM16" s="246"/>
      <c r="WQN16" s="246"/>
      <c r="WQO16" s="246"/>
      <c r="WQP16" s="246"/>
      <c r="WQQ16" s="246"/>
      <c r="WQR16" s="246"/>
      <c r="WQS16" s="246"/>
      <c r="WQT16" s="246"/>
      <c r="WQU16" s="246"/>
      <c r="WQV16" s="246"/>
      <c r="WQW16" s="246"/>
      <c r="WQX16" s="246"/>
      <c r="WQY16" s="246"/>
      <c r="WQZ16" s="246"/>
      <c r="WRA16" s="246"/>
      <c r="WRB16" s="246"/>
      <c r="WRC16" s="246"/>
      <c r="WRD16" s="246"/>
      <c r="WRE16" s="246"/>
      <c r="WRF16" s="246"/>
      <c r="WRG16" s="246"/>
      <c r="WRH16" s="246"/>
      <c r="WRI16" s="246"/>
      <c r="WRJ16" s="246"/>
      <c r="WRK16" s="246"/>
      <c r="WRL16" s="246"/>
      <c r="WRM16" s="246"/>
      <c r="WRN16" s="246"/>
      <c r="WRO16" s="246"/>
      <c r="WRP16" s="246"/>
      <c r="WRQ16" s="246"/>
      <c r="WRR16" s="246"/>
      <c r="WRS16" s="246"/>
      <c r="WRT16" s="246"/>
      <c r="WRU16" s="246"/>
      <c r="WRV16" s="246"/>
      <c r="WRW16" s="246"/>
      <c r="WRX16" s="246"/>
      <c r="WRY16" s="246"/>
      <c r="WRZ16" s="246"/>
      <c r="WSA16" s="246"/>
      <c r="WSB16" s="246"/>
      <c r="WSC16" s="246"/>
      <c r="WSD16" s="246"/>
      <c r="WSE16" s="246"/>
      <c r="WSF16" s="246"/>
      <c r="WSG16" s="246"/>
      <c r="WSH16" s="246"/>
      <c r="WSI16" s="246"/>
      <c r="WSJ16" s="246"/>
      <c r="WSK16" s="246"/>
      <c r="WSL16" s="246"/>
      <c r="WSM16" s="246"/>
      <c r="WSN16" s="246"/>
      <c r="WSO16" s="246"/>
      <c r="WSP16" s="246"/>
      <c r="WSQ16" s="246"/>
      <c r="WSR16" s="246"/>
      <c r="WSS16" s="246"/>
      <c r="WST16" s="246"/>
      <c r="WSU16" s="246"/>
      <c r="WSV16" s="246"/>
      <c r="WSW16" s="246"/>
      <c r="WSX16" s="246"/>
      <c r="WSY16" s="246"/>
      <c r="WSZ16" s="246"/>
      <c r="WTA16" s="246"/>
      <c r="WTB16" s="246"/>
      <c r="WTC16" s="246"/>
      <c r="WTD16" s="246"/>
      <c r="WTE16" s="246"/>
      <c r="WTF16" s="246"/>
      <c r="WTG16" s="246"/>
      <c r="WTH16" s="246"/>
      <c r="WTI16" s="246"/>
      <c r="WTJ16" s="246"/>
      <c r="WTK16" s="246"/>
      <c r="WTL16" s="246"/>
      <c r="WTM16" s="246"/>
      <c r="WTN16" s="246"/>
      <c r="WTO16" s="246"/>
      <c r="WTP16" s="246"/>
      <c r="WTQ16" s="246"/>
      <c r="WTR16" s="246"/>
      <c r="WTS16" s="246"/>
      <c r="WTT16" s="246"/>
      <c r="WTU16" s="246"/>
      <c r="WTV16" s="246"/>
      <c r="WTW16" s="246"/>
      <c r="WTX16" s="246"/>
      <c r="WTY16" s="246"/>
      <c r="WTZ16" s="246"/>
      <c r="WUA16" s="246"/>
      <c r="WUB16" s="246"/>
      <c r="WUC16" s="246"/>
      <c r="WUD16" s="246"/>
      <c r="WUE16" s="246"/>
      <c r="WUF16" s="246"/>
      <c r="WUG16" s="246"/>
      <c r="WUH16" s="246"/>
      <c r="WUI16" s="246"/>
      <c r="WUJ16" s="246"/>
      <c r="WUK16" s="246"/>
      <c r="WUL16" s="246"/>
      <c r="WUM16" s="246"/>
      <c r="WUN16" s="246"/>
      <c r="WUO16" s="246"/>
      <c r="WUP16" s="246"/>
      <c r="WUQ16" s="246"/>
      <c r="WUR16" s="246"/>
      <c r="WUS16" s="246"/>
      <c r="WUT16" s="246"/>
      <c r="WUU16" s="246"/>
      <c r="WUV16" s="246"/>
      <c r="WUW16" s="246"/>
      <c r="WUX16" s="246"/>
      <c r="WUY16" s="246"/>
      <c r="WUZ16" s="246"/>
    </row>
    <row r="17" spans="1:16120" s="245" customFormat="1" ht="21" customHeight="1" x14ac:dyDescent="0.25">
      <c r="A17" s="257">
        <v>10</v>
      </c>
      <c r="B17" s="257">
        <v>380133</v>
      </c>
      <c r="C17" s="407" t="s">
        <v>970</v>
      </c>
      <c r="D17" s="408"/>
      <c r="E17" s="408"/>
      <c r="F17" s="408"/>
      <c r="G17" s="408"/>
      <c r="H17" s="409"/>
      <c r="I17" s="258">
        <v>141.71</v>
      </c>
      <c r="J17" s="259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  <c r="IW17" s="246"/>
      <c r="IX17" s="246"/>
      <c r="IY17" s="246"/>
      <c r="IZ17" s="246"/>
      <c r="JA17" s="246"/>
      <c r="JB17" s="246"/>
      <c r="JC17" s="246"/>
      <c r="JD17" s="246"/>
      <c r="JE17" s="246"/>
      <c r="JF17" s="246"/>
      <c r="JG17" s="246"/>
      <c r="JH17" s="246"/>
      <c r="JI17" s="246"/>
      <c r="JJ17" s="246"/>
      <c r="JK17" s="246"/>
      <c r="JL17" s="246"/>
      <c r="JM17" s="246"/>
      <c r="JN17" s="246"/>
      <c r="JO17" s="246"/>
      <c r="JP17" s="246"/>
      <c r="JQ17" s="246"/>
      <c r="JR17" s="246"/>
      <c r="JS17" s="246"/>
      <c r="JT17" s="246"/>
      <c r="JU17" s="246"/>
      <c r="JV17" s="246"/>
      <c r="JW17" s="246"/>
      <c r="JX17" s="246"/>
      <c r="JY17" s="246"/>
      <c r="JZ17" s="246"/>
      <c r="KA17" s="246"/>
      <c r="KB17" s="246"/>
      <c r="KC17" s="246"/>
      <c r="KD17" s="246"/>
      <c r="KE17" s="246"/>
      <c r="KF17" s="246"/>
      <c r="KG17" s="246"/>
      <c r="KH17" s="246"/>
      <c r="KI17" s="246"/>
      <c r="KJ17" s="246"/>
      <c r="KK17" s="246"/>
      <c r="KL17" s="246"/>
      <c r="KM17" s="246"/>
      <c r="KN17" s="246"/>
      <c r="KO17" s="246"/>
      <c r="KP17" s="246"/>
      <c r="KQ17" s="246"/>
      <c r="KR17" s="246"/>
      <c r="KS17" s="246"/>
      <c r="KT17" s="246"/>
      <c r="KU17" s="246"/>
      <c r="KV17" s="246"/>
      <c r="KW17" s="246"/>
      <c r="KX17" s="246"/>
      <c r="KY17" s="246"/>
      <c r="KZ17" s="246"/>
      <c r="LA17" s="246"/>
      <c r="LB17" s="246"/>
      <c r="LC17" s="246"/>
      <c r="LD17" s="246"/>
      <c r="LE17" s="246"/>
      <c r="LF17" s="246"/>
      <c r="LG17" s="246"/>
      <c r="LH17" s="246"/>
      <c r="LI17" s="246"/>
      <c r="LJ17" s="246"/>
      <c r="LK17" s="246"/>
      <c r="LL17" s="246"/>
      <c r="LM17" s="246"/>
      <c r="LN17" s="246"/>
      <c r="LO17" s="246"/>
      <c r="LP17" s="246"/>
      <c r="LQ17" s="246"/>
      <c r="LR17" s="246"/>
      <c r="LS17" s="246"/>
      <c r="LT17" s="246"/>
      <c r="LU17" s="246"/>
      <c r="LV17" s="246"/>
      <c r="LW17" s="246"/>
      <c r="LX17" s="246"/>
      <c r="LY17" s="246"/>
      <c r="LZ17" s="246"/>
      <c r="MA17" s="246"/>
      <c r="MB17" s="246"/>
      <c r="MC17" s="246"/>
      <c r="MD17" s="246"/>
      <c r="ME17" s="246"/>
      <c r="MF17" s="246"/>
      <c r="MG17" s="246"/>
      <c r="MH17" s="246"/>
      <c r="MI17" s="246"/>
      <c r="MJ17" s="246"/>
      <c r="MK17" s="246"/>
      <c r="ML17" s="246"/>
      <c r="MM17" s="246"/>
      <c r="MN17" s="246"/>
      <c r="MO17" s="246"/>
      <c r="MP17" s="246"/>
      <c r="MQ17" s="246"/>
      <c r="MR17" s="246"/>
      <c r="MS17" s="246"/>
      <c r="MT17" s="246"/>
      <c r="MU17" s="246"/>
      <c r="MV17" s="246"/>
      <c r="MW17" s="246"/>
      <c r="MX17" s="246"/>
      <c r="MY17" s="246"/>
      <c r="MZ17" s="246"/>
      <c r="NA17" s="246"/>
      <c r="NB17" s="246"/>
      <c r="NC17" s="246"/>
      <c r="ND17" s="246"/>
      <c r="NE17" s="246"/>
      <c r="NF17" s="246"/>
      <c r="NG17" s="246"/>
      <c r="NH17" s="246"/>
      <c r="NI17" s="246"/>
      <c r="NJ17" s="246"/>
      <c r="NK17" s="246"/>
      <c r="NL17" s="246"/>
      <c r="NM17" s="246"/>
      <c r="NN17" s="246"/>
      <c r="NO17" s="246"/>
      <c r="NP17" s="246"/>
      <c r="NQ17" s="246"/>
      <c r="NR17" s="246"/>
      <c r="NS17" s="246"/>
      <c r="NT17" s="246"/>
      <c r="NU17" s="246"/>
      <c r="NV17" s="246"/>
      <c r="NW17" s="246"/>
      <c r="NX17" s="246"/>
      <c r="NY17" s="246"/>
      <c r="NZ17" s="246"/>
      <c r="OA17" s="246"/>
      <c r="OB17" s="246"/>
      <c r="OC17" s="246"/>
      <c r="OD17" s="246"/>
      <c r="OE17" s="246"/>
      <c r="OF17" s="246"/>
      <c r="OG17" s="246"/>
      <c r="OH17" s="246"/>
      <c r="OI17" s="246"/>
      <c r="OJ17" s="246"/>
      <c r="OK17" s="246"/>
      <c r="OL17" s="246"/>
      <c r="OM17" s="246"/>
      <c r="ON17" s="246"/>
      <c r="OO17" s="246"/>
      <c r="OP17" s="246"/>
      <c r="OQ17" s="246"/>
      <c r="OR17" s="246"/>
      <c r="OS17" s="246"/>
      <c r="OT17" s="246"/>
      <c r="OU17" s="246"/>
      <c r="OV17" s="246"/>
      <c r="OW17" s="246"/>
      <c r="OX17" s="246"/>
      <c r="OY17" s="246"/>
      <c r="OZ17" s="246"/>
      <c r="PA17" s="246"/>
      <c r="PB17" s="246"/>
      <c r="PC17" s="246"/>
      <c r="PD17" s="246"/>
      <c r="PE17" s="246"/>
      <c r="PF17" s="246"/>
      <c r="PG17" s="246"/>
      <c r="PH17" s="246"/>
      <c r="PI17" s="246"/>
      <c r="PJ17" s="246"/>
      <c r="PK17" s="246"/>
      <c r="PL17" s="246"/>
      <c r="PM17" s="246"/>
      <c r="PN17" s="246"/>
      <c r="PO17" s="246"/>
      <c r="PP17" s="246"/>
      <c r="PQ17" s="246"/>
      <c r="PR17" s="246"/>
      <c r="PS17" s="246"/>
      <c r="PT17" s="246"/>
      <c r="PU17" s="246"/>
      <c r="PV17" s="246"/>
      <c r="PW17" s="246"/>
      <c r="PX17" s="246"/>
      <c r="PY17" s="246"/>
      <c r="PZ17" s="246"/>
      <c r="QA17" s="246"/>
      <c r="QB17" s="246"/>
      <c r="QC17" s="246"/>
      <c r="QD17" s="246"/>
      <c r="QE17" s="246"/>
      <c r="QF17" s="246"/>
      <c r="QG17" s="246"/>
      <c r="QH17" s="246"/>
      <c r="QI17" s="246"/>
      <c r="QJ17" s="246"/>
      <c r="QK17" s="246"/>
      <c r="QL17" s="246"/>
      <c r="QM17" s="246"/>
      <c r="QN17" s="246"/>
      <c r="QO17" s="246"/>
      <c r="QP17" s="246"/>
      <c r="QQ17" s="246"/>
      <c r="QR17" s="246"/>
      <c r="QS17" s="246"/>
      <c r="QT17" s="246"/>
      <c r="QU17" s="246"/>
      <c r="QV17" s="246"/>
      <c r="QW17" s="246"/>
      <c r="QX17" s="246"/>
      <c r="QY17" s="246"/>
      <c r="QZ17" s="246"/>
      <c r="RA17" s="246"/>
      <c r="RB17" s="246"/>
      <c r="RC17" s="246"/>
      <c r="RD17" s="246"/>
      <c r="RE17" s="246"/>
      <c r="RF17" s="246"/>
      <c r="RG17" s="246"/>
      <c r="RH17" s="246"/>
      <c r="RI17" s="246"/>
      <c r="RJ17" s="246"/>
      <c r="RK17" s="246"/>
      <c r="RL17" s="246"/>
      <c r="RM17" s="246"/>
      <c r="RN17" s="246"/>
      <c r="RO17" s="246"/>
      <c r="RP17" s="246"/>
      <c r="RQ17" s="246"/>
      <c r="RR17" s="246"/>
      <c r="RS17" s="246"/>
      <c r="RT17" s="246"/>
      <c r="RU17" s="246"/>
      <c r="RV17" s="246"/>
      <c r="RW17" s="246"/>
      <c r="RX17" s="246"/>
      <c r="RY17" s="246"/>
      <c r="RZ17" s="246"/>
      <c r="SA17" s="246"/>
      <c r="SB17" s="246"/>
      <c r="SC17" s="246"/>
      <c r="SD17" s="246"/>
      <c r="SE17" s="246"/>
      <c r="SF17" s="246"/>
      <c r="SG17" s="246"/>
      <c r="SH17" s="246"/>
      <c r="SI17" s="246"/>
      <c r="SJ17" s="246"/>
      <c r="SK17" s="246"/>
      <c r="SL17" s="246"/>
      <c r="SM17" s="246"/>
      <c r="SN17" s="246"/>
      <c r="SO17" s="246"/>
      <c r="SP17" s="246"/>
      <c r="SQ17" s="246"/>
      <c r="SR17" s="246"/>
      <c r="SS17" s="246"/>
      <c r="ST17" s="246"/>
      <c r="SU17" s="246"/>
      <c r="SV17" s="246"/>
      <c r="SW17" s="246"/>
      <c r="SX17" s="246"/>
      <c r="SY17" s="246"/>
      <c r="SZ17" s="246"/>
      <c r="TA17" s="246"/>
      <c r="TB17" s="246"/>
      <c r="TC17" s="246"/>
      <c r="TD17" s="246"/>
      <c r="TE17" s="246"/>
      <c r="TF17" s="246"/>
      <c r="TG17" s="246"/>
      <c r="TH17" s="246"/>
      <c r="TI17" s="246"/>
      <c r="TJ17" s="246"/>
      <c r="TK17" s="246"/>
      <c r="TL17" s="246"/>
      <c r="TM17" s="246"/>
      <c r="TN17" s="246"/>
      <c r="TO17" s="246"/>
      <c r="TP17" s="246"/>
      <c r="TQ17" s="246"/>
      <c r="TR17" s="246"/>
      <c r="TS17" s="246"/>
      <c r="TT17" s="246"/>
      <c r="TU17" s="246"/>
      <c r="TV17" s="246"/>
      <c r="TW17" s="246"/>
      <c r="TX17" s="246"/>
      <c r="TY17" s="246"/>
      <c r="TZ17" s="246"/>
      <c r="UA17" s="246"/>
      <c r="UB17" s="246"/>
      <c r="UC17" s="246"/>
      <c r="UD17" s="246"/>
      <c r="UE17" s="246"/>
      <c r="UF17" s="246"/>
      <c r="UG17" s="246"/>
      <c r="UH17" s="246"/>
      <c r="UI17" s="246"/>
      <c r="UJ17" s="246"/>
      <c r="UK17" s="246"/>
      <c r="UL17" s="246"/>
      <c r="UM17" s="246"/>
      <c r="UN17" s="246"/>
      <c r="UO17" s="246"/>
      <c r="UP17" s="246"/>
      <c r="UQ17" s="246"/>
      <c r="UR17" s="246"/>
      <c r="US17" s="246"/>
      <c r="UT17" s="246"/>
      <c r="UU17" s="246"/>
      <c r="UV17" s="246"/>
      <c r="UW17" s="246"/>
      <c r="UX17" s="246"/>
      <c r="UY17" s="246"/>
      <c r="UZ17" s="246"/>
      <c r="VA17" s="246"/>
      <c r="VB17" s="246"/>
      <c r="VC17" s="246"/>
      <c r="VD17" s="246"/>
      <c r="VE17" s="246"/>
      <c r="VF17" s="246"/>
      <c r="VG17" s="246"/>
      <c r="VH17" s="246"/>
      <c r="VI17" s="246"/>
      <c r="VJ17" s="246"/>
      <c r="VK17" s="246"/>
      <c r="VL17" s="246"/>
      <c r="VM17" s="246"/>
      <c r="VN17" s="246"/>
      <c r="VO17" s="246"/>
      <c r="VP17" s="246"/>
      <c r="VQ17" s="246"/>
      <c r="VR17" s="246"/>
      <c r="VS17" s="246"/>
      <c r="VT17" s="246"/>
      <c r="VU17" s="246"/>
      <c r="VV17" s="246"/>
      <c r="VW17" s="246"/>
      <c r="VX17" s="246"/>
      <c r="VY17" s="246"/>
      <c r="VZ17" s="246"/>
      <c r="WA17" s="246"/>
      <c r="WB17" s="246"/>
      <c r="WC17" s="246"/>
      <c r="WD17" s="246"/>
      <c r="WE17" s="246"/>
      <c r="WF17" s="246"/>
      <c r="WG17" s="246"/>
      <c r="WH17" s="246"/>
      <c r="WI17" s="246"/>
      <c r="WJ17" s="246"/>
      <c r="WK17" s="246"/>
      <c r="WL17" s="246"/>
      <c r="WM17" s="246"/>
      <c r="WN17" s="246"/>
      <c r="WO17" s="246"/>
      <c r="WP17" s="246"/>
      <c r="WQ17" s="246"/>
      <c r="WR17" s="246"/>
      <c r="WS17" s="246"/>
      <c r="WT17" s="246"/>
      <c r="WU17" s="246"/>
      <c r="WV17" s="246"/>
      <c r="WW17" s="246"/>
      <c r="WX17" s="246"/>
      <c r="WY17" s="246"/>
      <c r="WZ17" s="246"/>
      <c r="XA17" s="246"/>
      <c r="XB17" s="246"/>
      <c r="XC17" s="246"/>
      <c r="XD17" s="246"/>
      <c r="XE17" s="246"/>
      <c r="XF17" s="246"/>
      <c r="XG17" s="246"/>
      <c r="XH17" s="246"/>
      <c r="XI17" s="246"/>
      <c r="XJ17" s="246"/>
      <c r="XK17" s="246"/>
      <c r="XL17" s="246"/>
      <c r="XM17" s="246"/>
      <c r="XN17" s="246"/>
      <c r="XO17" s="246"/>
      <c r="XP17" s="246"/>
      <c r="XQ17" s="246"/>
      <c r="XR17" s="246"/>
      <c r="XS17" s="246"/>
      <c r="XT17" s="246"/>
      <c r="XU17" s="246"/>
      <c r="XV17" s="246"/>
      <c r="XW17" s="246"/>
      <c r="XX17" s="246"/>
      <c r="XY17" s="246"/>
      <c r="XZ17" s="246"/>
      <c r="YA17" s="246"/>
      <c r="YB17" s="246"/>
      <c r="YC17" s="246"/>
      <c r="YD17" s="246"/>
      <c r="YE17" s="246"/>
      <c r="YF17" s="246"/>
      <c r="YG17" s="246"/>
      <c r="YH17" s="246"/>
      <c r="YI17" s="246"/>
      <c r="YJ17" s="246"/>
      <c r="YK17" s="246"/>
      <c r="YL17" s="246"/>
      <c r="YM17" s="246"/>
      <c r="YN17" s="246"/>
      <c r="YO17" s="246"/>
      <c r="YP17" s="246"/>
      <c r="YQ17" s="246"/>
      <c r="YR17" s="246"/>
      <c r="YS17" s="246"/>
      <c r="YT17" s="246"/>
      <c r="YU17" s="246"/>
      <c r="YV17" s="246"/>
      <c r="YW17" s="246"/>
      <c r="YX17" s="246"/>
      <c r="YY17" s="246"/>
      <c r="YZ17" s="246"/>
      <c r="ZA17" s="246"/>
      <c r="ZB17" s="246"/>
      <c r="ZC17" s="246"/>
      <c r="ZD17" s="246"/>
      <c r="ZE17" s="246"/>
      <c r="ZF17" s="246"/>
      <c r="ZG17" s="246"/>
      <c r="ZH17" s="246"/>
      <c r="ZI17" s="246"/>
      <c r="ZJ17" s="246"/>
      <c r="ZK17" s="246"/>
      <c r="ZL17" s="246"/>
      <c r="ZM17" s="246"/>
      <c r="ZN17" s="246"/>
      <c r="ZO17" s="246"/>
      <c r="ZP17" s="246"/>
      <c r="ZQ17" s="246"/>
      <c r="ZR17" s="246"/>
      <c r="ZS17" s="246"/>
      <c r="ZT17" s="246"/>
      <c r="ZU17" s="246"/>
      <c r="ZV17" s="246"/>
      <c r="ZW17" s="246"/>
      <c r="ZX17" s="246"/>
      <c r="ZY17" s="246"/>
      <c r="ZZ17" s="246"/>
      <c r="AAA17" s="246"/>
      <c r="AAB17" s="246"/>
      <c r="AAC17" s="246"/>
      <c r="AAD17" s="246"/>
      <c r="AAE17" s="246"/>
      <c r="AAF17" s="246"/>
      <c r="AAG17" s="246"/>
      <c r="AAH17" s="246"/>
      <c r="AAI17" s="246"/>
      <c r="AAJ17" s="246"/>
      <c r="AAK17" s="246"/>
      <c r="AAL17" s="246"/>
      <c r="AAM17" s="246"/>
      <c r="AAN17" s="246"/>
      <c r="AAO17" s="246"/>
      <c r="AAP17" s="246"/>
      <c r="AAQ17" s="246"/>
      <c r="AAR17" s="246"/>
      <c r="AAS17" s="246"/>
      <c r="AAT17" s="246"/>
      <c r="AAU17" s="246"/>
      <c r="AAV17" s="246"/>
      <c r="AAW17" s="246"/>
      <c r="AAX17" s="246"/>
      <c r="AAY17" s="246"/>
      <c r="AAZ17" s="246"/>
      <c r="ABA17" s="246"/>
      <c r="ABB17" s="246"/>
      <c r="ABC17" s="246"/>
      <c r="ABD17" s="246"/>
      <c r="ABE17" s="246"/>
      <c r="ABF17" s="246"/>
      <c r="ABG17" s="246"/>
      <c r="ABH17" s="246"/>
      <c r="ABI17" s="246"/>
      <c r="ABJ17" s="246"/>
      <c r="ABK17" s="246"/>
      <c r="ABL17" s="246"/>
      <c r="ABM17" s="246"/>
      <c r="ABN17" s="246"/>
      <c r="ABO17" s="246"/>
      <c r="ABP17" s="246"/>
      <c r="ABQ17" s="246"/>
      <c r="ABR17" s="246"/>
      <c r="ABS17" s="246"/>
      <c r="ABT17" s="246"/>
      <c r="ABU17" s="246"/>
      <c r="ABV17" s="246"/>
      <c r="ABW17" s="246"/>
      <c r="ABX17" s="246"/>
      <c r="ABY17" s="246"/>
      <c r="ABZ17" s="246"/>
      <c r="ACA17" s="246"/>
      <c r="ACB17" s="246"/>
      <c r="ACC17" s="246"/>
      <c r="ACD17" s="246"/>
      <c r="ACE17" s="246"/>
      <c r="ACF17" s="246"/>
      <c r="ACG17" s="246"/>
      <c r="ACH17" s="246"/>
      <c r="ACI17" s="246"/>
      <c r="ACJ17" s="246"/>
      <c r="ACK17" s="246"/>
      <c r="ACL17" s="246"/>
      <c r="ACM17" s="246"/>
      <c r="ACN17" s="246"/>
      <c r="ACO17" s="246"/>
      <c r="ACP17" s="246"/>
      <c r="ACQ17" s="246"/>
      <c r="ACR17" s="246"/>
      <c r="ACS17" s="246"/>
      <c r="ACT17" s="246"/>
      <c r="ACU17" s="246"/>
      <c r="ACV17" s="246"/>
      <c r="ACW17" s="246"/>
      <c r="ACX17" s="246"/>
      <c r="ACY17" s="246"/>
      <c r="ACZ17" s="246"/>
      <c r="ADA17" s="246"/>
      <c r="ADB17" s="246"/>
      <c r="ADC17" s="246"/>
      <c r="ADD17" s="246"/>
      <c r="ADE17" s="246"/>
      <c r="ADF17" s="246"/>
      <c r="ADG17" s="246"/>
      <c r="ADH17" s="246"/>
      <c r="ADI17" s="246"/>
      <c r="ADJ17" s="246"/>
      <c r="ADK17" s="246"/>
      <c r="ADL17" s="246"/>
      <c r="ADM17" s="246"/>
      <c r="ADN17" s="246"/>
      <c r="ADO17" s="246"/>
      <c r="ADP17" s="246"/>
      <c r="ADQ17" s="246"/>
      <c r="ADR17" s="246"/>
      <c r="ADS17" s="246"/>
      <c r="ADT17" s="246"/>
      <c r="ADU17" s="246"/>
      <c r="ADV17" s="246"/>
      <c r="ADW17" s="246"/>
      <c r="ADX17" s="246"/>
      <c r="ADY17" s="246"/>
      <c r="ADZ17" s="246"/>
      <c r="AEA17" s="246"/>
      <c r="AEB17" s="246"/>
      <c r="AEC17" s="246"/>
      <c r="AED17" s="246"/>
      <c r="AEE17" s="246"/>
      <c r="AEF17" s="246"/>
      <c r="AEG17" s="246"/>
      <c r="AEH17" s="246"/>
      <c r="AEI17" s="246"/>
      <c r="AEJ17" s="246"/>
      <c r="AEK17" s="246"/>
      <c r="AEL17" s="246"/>
      <c r="AEM17" s="246"/>
      <c r="AEN17" s="246"/>
      <c r="AEO17" s="246"/>
      <c r="AEP17" s="246"/>
      <c r="AEQ17" s="246"/>
      <c r="AER17" s="246"/>
      <c r="AES17" s="246"/>
      <c r="AET17" s="246"/>
      <c r="AEU17" s="246"/>
      <c r="AEV17" s="246"/>
      <c r="AEW17" s="246"/>
      <c r="AEX17" s="246"/>
      <c r="AEY17" s="246"/>
      <c r="AEZ17" s="246"/>
      <c r="AFA17" s="246"/>
      <c r="AFB17" s="246"/>
      <c r="AFC17" s="246"/>
      <c r="AFD17" s="246"/>
      <c r="AFE17" s="246"/>
      <c r="AFF17" s="246"/>
      <c r="AFG17" s="246"/>
      <c r="AFH17" s="246"/>
      <c r="AFI17" s="246"/>
      <c r="AFJ17" s="246"/>
      <c r="AFK17" s="246"/>
      <c r="AFL17" s="246"/>
      <c r="AFM17" s="246"/>
      <c r="AFN17" s="246"/>
      <c r="AFO17" s="246"/>
      <c r="AFP17" s="246"/>
      <c r="AFQ17" s="246"/>
      <c r="AFR17" s="246"/>
      <c r="AFS17" s="246"/>
      <c r="AFT17" s="246"/>
      <c r="AFU17" s="246"/>
      <c r="AFV17" s="246"/>
      <c r="AFW17" s="246"/>
      <c r="AFX17" s="246"/>
      <c r="AFY17" s="246"/>
      <c r="AFZ17" s="246"/>
      <c r="AGA17" s="246"/>
      <c r="AGB17" s="246"/>
      <c r="AGC17" s="246"/>
      <c r="AGD17" s="246"/>
      <c r="AGE17" s="246"/>
      <c r="AGF17" s="246"/>
      <c r="AGG17" s="246"/>
      <c r="AGH17" s="246"/>
      <c r="AGI17" s="246"/>
      <c r="AGJ17" s="246"/>
      <c r="AGK17" s="246"/>
      <c r="AGL17" s="246"/>
      <c r="AGM17" s="246"/>
      <c r="AGN17" s="246"/>
      <c r="AGO17" s="246"/>
      <c r="AGP17" s="246"/>
      <c r="AGQ17" s="246"/>
      <c r="AGR17" s="246"/>
      <c r="AGS17" s="246"/>
      <c r="AGT17" s="246"/>
      <c r="AGU17" s="246"/>
      <c r="AGV17" s="246"/>
      <c r="AGW17" s="246"/>
      <c r="AGX17" s="246"/>
      <c r="AGY17" s="246"/>
      <c r="AGZ17" s="246"/>
      <c r="AHA17" s="246"/>
      <c r="AHB17" s="246"/>
      <c r="AHC17" s="246"/>
      <c r="AHD17" s="246"/>
      <c r="AHE17" s="246"/>
      <c r="AHF17" s="246"/>
      <c r="AHG17" s="246"/>
      <c r="AHH17" s="246"/>
      <c r="AHI17" s="246"/>
      <c r="AHJ17" s="246"/>
      <c r="AHK17" s="246"/>
      <c r="AHL17" s="246"/>
      <c r="AHM17" s="246"/>
      <c r="AHN17" s="246"/>
      <c r="AHO17" s="246"/>
      <c r="AHP17" s="246"/>
      <c r="AHQ17" s="246"/>
      <c r="AHR17" s="246"/>
      <c r="AHS17" s="246"/>
      <c r="AHT17" s="246"/>
      <c r="AHU17" s="246"/>
      <c r="AHV17" s="246"/>
      <c r="AHW17" s="246"/>
      <c r="AHX17" s="246"/>
      <c r="AHY17" s="246"/>
      <c r="AHZ17" s="246"/>
      <c r="AIA17" s="246"/>
      <c r="AIB17" s="246"/>
      <c r="AIC17" s="246"/>
      <c r="AID17" s="246"/>
      <c r="AIE17" s="246"/>
      <c r="AIF17" s="246"/>
      <c r="AIG17" s="246"/>
      <c r="AIH17" s="246"/>
      <c r="AII17" s="246"/>
      <c r="AIJ17" s="246"/>
      <c r="AIK17" s="246"/>
      <c r="AIL17" s="246"/>
      <c r="AIM17" s="246"/>
      <c r="AIN17" s="246"/>
      <c r="AIO17" s="246"/>
      <c r="AIP17" s="246"/>
      <c r="AIQ17" s="246"/>
      <c r="AIR17" s="246"/>
      <c r="AIS17" s="246"/>
      <c r="AIT17" s="246"/>
      <c r="AIU17" s="246"/>
      <c r="AIV17" s="246"/>
      <c r="AIW17" s="246"/>
      <c r="AIX17" s="246"/>
      <c r="AIY17" s="246"/>
      <c r="AIZ17" s="246"/>
      <c r="AJA17" s="246"/>
      <c r="AJB17" s="246"/>
      <c r="AJC17" s="246"/>
      <c r="AJD17" s="246"/>
      <c r="AJE17" s="246"/>
      <c r="AJF17" s="246"/>
      <c r="AJG17" s="246"/>
      <c r="AJH17" s="246"/>
      <c r="AJI17" s="246"/>
      <c r="AJJ17" s="246"/>
      <c r="AJK17" s="246"/>
      <c r="AJL17" s="246"/>
      <c r="AJM17" s="246"/>
      <c r="AJN17" s="246"/>
      <c r="AJO17" s="246"/>
      <c r="AJP17" s="246"/>
      <c r="AJQ17" s="246"/>
      <c r="AJR17" s="246"/>
      <c r="AJS17" s="246"/>
      <c r="AJT17" s="246"/>
      <c r="AJU17" s="246"/>
      <c r="AJV17" s="246"/>
      <c r="AJW17" s="246"/>
      <c r="AJX17" s="246"/>
      <c r="AJY17" s="246"/>
      <c r="AJZ17" s="246"/>
      <c r="AKA17" s="246"/>
      <c r="AKB17" s="246"/>
      <c r="AKC17" s="246"/>
      <c r="AKD17" s="246"/>
      <c r="AKE17" s="246"/>
      <c r="AKF17" s="246"/>
      <c r="AKG17" s="246"/>
      <c r="AKH17" s="246"/>
      <c r="AKI17" s="246"/>
      <c r="AKJ17" s="246"/>
      <c r="AKK17" s="246"/>
      <c r="AKL17" s="246"/>
      <c r="AKM17" s="246"/>
      <c r="AKN17" s="246"/>
      <c r="AKO17" s="246"/>
      <c r="AKP17" s="246"/>
      <c r="AKQ17" s="246"/>
      <c r="AKR17" s="246"/>
      <c r="AKS17" s="246"/>
      <c r="AKT17" s="246"/>
      <c r="AKU17" s="246"/>
      <c r="AKV17" s="246"/>
      <c r="AKW17" s="246"/>
      <c r="AKX17" s="246"/>
      <c r="AKY17" s="246"/>
      <c r="AKZ17" s="246"/>
      <c r="ALA17" s="246"/>
      <c r="ALB17" s="246"/>
      <c r="ALC17" s="246"/>
      <c r="ALD17" s="246"/>
      <c r="ALE17" s="246"/>
      <c r="ALF17" s="246"/>
      <c r="ALG17" s="246"/>
      <c r="ALH17" s="246"/>
      <c r="ALI17" s="246"/>
      <c r="ALJ17" s="246"/>
      <c r="ALK17" s="246"/>
      <c r="ALL17" s="246"/>
      <c r="ALM17" s="246"/>
      <c r="ALN17" s="246"/>
      <c r="ALO17" s="246"/>
      <c r="ALP17" s="246"/>
      <c r="ALQ17" s="246"/>
      <c r="ALR17" s="246"/>
      <c r="ALS17" s="246"/>
      <c r="ALT17" s="246"/>
      <c r="ALU17" s="246"/>
      <c r="ALV17" s="246"/>
      <c r="ALW17" s="246"/>
      <c r="ALX17" s="246"/>
      <c r="ALY17" s="246"/>
      <c r="ALZ17" s="246"/>
      <c r="AMA17" s="246"/>
      <c r="AMB17" s="246"/>
      <c r="AMC17" s="246"/>
      <c r="AMD17" s="246"/>
      <c r="AME17" s="246"/>
      <c r="AMF17" s="246"/>
      <c r="AMG17" s="246"/>
      <c r="AMH17" s="246"/>
      <c r="AMI17" s="246"/>
      <c r="AMJ17" s="246"/>
      <c r="AMK17" s="246"/>
      <c r="AML17" s="246"/>
      <c r="AMM17" s="246"/>
      <c r="AMN17" s="246"/>
      <c r="AMO17" s="246"/>
      <c r="AMP17" s="246"/>
      <c r="AMQ17" s="246"/>
      <c r="AMR17" s="246"/>
      <c r="AMS17" s="246"/>
      <c r="AMT17" s="246"/>
      <c r="AMU17" s="246"/>
      <c r="AMV17" s="246"/>
      <c r="AMW17" s="246"/>
      <c r="AMX17" s="246"/>
      <c r="AMY17" s="246"/>
      <c r="AMZ17" s="246"/>
      <c r="ANA17" s="246"/>
      <c r="ANB17" s="246"/>
      <c r="ANC17" s="246"/>
      <c r="AND17" s="246"/>
      <c r="ANE17" s="246"/>
      <c r="ANF17" s="246"/>
      <c r="ANG17" s="246"/>
      <c r="ANH17" s="246"/>
      <c r="ANI17" s="246"/>
      <c r="ANJ17" s="246"/>
      <c r="ANK17" s="246"/>
      <c r="ANL17" s="246"/>
      <c r="ANM17" s="246"/>
      <c r="ANN17" s="246"/>
      <c r="ANO17" s="246"/>
      <c r="ANP17" s="246"/>
      <c r="ANQ17" s="246"/>
      <c r="ANR17" s="246"/>
      <c r="ANS17" s="246"/>
      <c r="ANT17" s="246"/>
      <c r="ANU17" s="246"/>
      <c r="ANV17" s="246"/>
      <c r="ANW17" s="246"/>
      <c r="ANX17" s="246"/>
      <c r="ANY17" s="246"/>
      <c r="ANZ17" s="246"/>
      <c r="AOA17" s="246"/>
      <c r="AOB17" s="246"/>
      <c r="AOC17" s="246"/>
      <c r="AOD17" s="246"/>
      <c r="AOE17" s="246"/>
      <c r="AOF17" s="246"/>
      <c r="AOG17" s="246"/>
      <c r="AOH17" s="246"/>
      <c r="AOI17" s="246"/>
      <c r="AOJ17" s="246"/>
      <c r="AOK17" s="246"/>
      <c r="AOL17" s="246"/>
      <c r="AOM17" s="246"/>
      <c r="AON17" s="246"/>
      <c r="AOO17" s="246"/>
      <c r="AOP17" s="246"/>
      <c r="AOQ17" s="246"/>
      <c r="AOR17" s="246"/>
      <c r="AOS17" s="246"/>
      <c r="AOT17" s="246"/>
      <c r="AOU17" s="246"/>
      <c r="AOV17" s="246"/>
      <c r="AOW17" s="246"/>
      <c r="AOX17" s="246"/>
      <c r="AOY17" s="246"/>
      <c r="AOZ17" s="246"/>
      <c r="APA17" s="246"/>
      <c r="APB17" s="246"/>
      <c r="APC17" s="246"/>
      <c r="APD17" s="246"/>
      <c r="APE17" s="246"/>
      <c r="APF17" s="246"/>
      <c r="APG17" s="246"/>
      <c r="APH17" s="246"/>
      <c r="API17" s="246"/>
      <c r="APJ17" s="246"/>
      <c r="APK17" s="246"/>
      <c r="APL17" s="246"/>
      <c r="APM17" s="246"/>
      <c r="APN17" s="246"/>
      <c r="APO17" s="246"/>
      <c r="APP17" s="246"/>
      <c r="APQ17" s="246"/>
      <c r="APR17" s="246"/>
      <c r="APS17" s="246"/>
      <c r="APT17" s="246"/>
      <c r="APU17" s="246"/>
      <c r="APV17" s="246"/>
      <c r="APW17" s="246"/>
      <c r="APX17" s="246"/>
      <c r="APY17" s="246"/>
      <c r="APZ17" s="246"/>
      <c r="AQA17" s="246"/>
      <c r="AQB17" s="246"/>
      <c r="AQC17" s="246"/>
      <c r="AQD17" s="246"/>
      <c r="AQE17" s="246"/>
      <c r="AQF17" s="246"/>
      <c r="AQG17" s="246"/>
      <c r="AQH17" s="246"/>
      <c r="AQI17" s="246"/>
      <c r="AQJ17" s="246"/>
      <c r="AQK17" s="246"/>
      <c r="AQL17" s="246"/>
      <c r="AQM17" s="246"/>
      <c r="AQN17" s="246"/>
      <c r="AQO17" s="246"/>
      <c r="AQP17" s="246"/>
      <c r="AQQ17" s="246"/>
      <c r="AQR17" s="246"/>
      <c r="AQS17" s="246"/>
      <c r="AQT17" s="246"/>
      <c r="AQU17" s="246"/>
      <c r="AQV17" s="246"/>
      <c r="AQW17" s="246"/>
      <c r="AQX17" s="246"/>
      <c r="AQY17" s="246"/>
      <c r="AQZ17" s="246"/>
      <c r="ARA17" s="246"/>
      <c r="ARB17" s="246"/>
      <c r="ARC17" s="246"/>
      <c r="ARD17" s="246"/>
      <c r="ARE17" s="246"/>
      <c r="ARF17" s="246"/>
      <c r="ARG17" s="246"/>
      <c r="ARH17" s="246"/>
      <c r="ARI17" s="246"/>
      <c r="ARJ17" s="246"/>
      <c r="ARK17" s="246"/>
      <c r="ARL17" s="246"/>
      <c r="ARM17" s="246"/>
      <c r="ARN17" s="246"/>
      <c r="ARO17" s="246"/>
      <c r="ARP17" s="246"/>
      <c r="ARQ17" s="246"/>
      <c r="ARR17" s="246"/>
      <c r="ARS17" s="246"/>
      <c r="ART17" s="246"/>
      <c r="ARU17" s="246"/>
      <c r="ARV17" s="246"/>
      <c r="ARW17" s="246"/>
      <c r="ARX17" s="246"/>
      <c r="ARY17" s="246"/>
      <c r="ARZ17" s="246"/>
      <c r="ASA17" s="246"/>
      <c r="ASB17" s="246"/>
      <c r="ASC17" s="246"/>
      <c r="ASD17" s="246"/>
      <c r="ASE17" s="246"/>
      <c r="ASF17" s="246"/>
      <c r="ASG17" s="246"/>
      <c r="ASH17" s="246"/>
      <c r="ASI17" s="246"/>
      <c r="ASJ17" s="246"/>
      <c r="ASK17" s="246"/>
      <c r="ASL17" s="246"/>
      <c r="ASM17" s="246"/>
      <c r="ASN17" s="246"/>
      <c r="ASO17" s="246"/>
      <c r="ASP17" s="246"/>
      <c r="ASQ17" s="246"/>
      <c r="ASR17" s="246"/>
      <c r="ASS17" s="246"/>
      <c r="AST17" s="246"/>
      <c r="ASU17" s="246"/>
      <c r="ASV17" s="246"/>
      <c r="ASW17" s="246"/>
      <c r="ASX17" s="246"/>
      <c r="ASY17" s="246"/>
      <c r="ASZ17" s="246"/>
      <c r="ATA17" s="246"/>
      <c r="ATB17" s="246"/>
      <c r="ATC17" s="246"/>
      <c r="ATD17" s="246"/>
      <c r="ATE17" s="246"/>
      <c r="ATF17" s="246"/>
      <c r="ATG17" s="246"/>
      <c r="ATH17" s="246"/>
      <c r="ATI17" s="246"/>
      <c r="ATJ17" s="246"/>
      <c r="ATK17" s="246"/>
      <c r="ATL17" s="246"/>
      <c r="ATM17" s="246"/>
      <c r="ATN17" s="246"/>
      <c r="ATO17" s="246"/>
      <c r="ATP17" s="246"/>
      <c r="ATQ17" s="246"/>
      <c r="ATR17" s="246"/>
      <c r="ATS17" s="246"/>
      <c r="ATT17" s="246"/>
      <c r="ATU17" s="246"/>
      <c r="ATV17" s="246"/>
      <c r="ATW17" s="246"/>
      <c r="ATX17" s="246"/>
      <c r="ATY17" s="246"/>
      <c r="ATZ17" s="246"/>
      <c r="AUA17" s="246"/>
      <c r="AUB17" s="246"/>
      <c r="AUC17" s="246"/>
      <c r="AUD17" s="246"/>
      <c r="AUE17" s="246"/>
      <c r="AUF17" s="246"/>
      <c r="AUG17" s="246"/>
      <c r="AUH17" s="246"/>
      <c r="AUI17" s="246"/>
      <c r="AUJ17" s="246"/>
      <c r="AUK17" s="246"/>
      <c r="AUL17" s="246"/>
      <c r="AUM17" s="246"/>
      <c r="AUN17" s="246"/>
      <c r="AUO17" s="246"/>
      <c r="AUP17" s="246"/>
      <c r="AUQ17" s="246"/>
      <c r="AUR17" s="246"/>
      <c r="AUS17" s="246"/>
      <c r="AUT17" s="246"/>
      <c r="AUU17" s="246"/>
      <c r="AUV17" s="246"/>
      <c r="AUW17" s="246"/>
      <c r="AUX17" s="246"/>
      <c r="AUY17" s="246"/>
      <c r="AUZ17" s="246"/>
      <c r="AVA17" s="246"/>
      <c r="AVB17" s="246"/>
      <c r="AVC17" s="246"/>
      <c r="AVD17" s="246"/>
      <c r="AVE17" s="246"/>
      <c r="AVF17" s="246"/>
      <c r="AVG17" s="246"/>
      <c r="AVH17" s="246"/>
      <c r="AVI17" s="246"/>
      <c r="AVJ17" s="246"/>
      <c r="AVK17" s="246"/>
      <c r="AVL17" s="246"/>
      <c r="AVM17" s="246"/>
      <c r="AVN17" s="246"/>
      <c r="AVO17" s="246"/>
      <c r="AVP17" s="246"/>
      <c r="AVQ17" s="246"/>
      <c r="AVR17" s="246"/>
      <c r="AVS17" s="246"/>
      <c r="AVT17" s="246"/>
      <c r="AVU17" s="246"/>
      <c r="AVV17" s="246"/>
      <c r="AVW17" s="246"/>
      <c r="AVX17" s="246"/>
      <c r="AVY17" s="246"/>
      <c r="AVZ17" s="246"/>
      <c r="AWA17" s="246"/>
      <c r="AWB17" s="246"/>
      <c r="AWC17" s="246"/>
      <c r="AWD17" s="246"/>
      <c r="AWE17" s="246"/>
      <c r="AWF17" s="246"/>
      <c r="AWG17" s="246"/>
      <c r="AWH17" s="246"/>
      <c r="AWI17" s="246"/>
      <c r="AWJ17" s="246"/>
      <c r="AWK17" s="246"/>
      <c r="AWL17" s="246"/>
      <c r="AWM17" s="246"/>
      <c r="AWN17" s="246"/>
      <c r="AWO17" s="246"/>
      <c r="AWP17" s="246"/>
      <c r="AWQ17" s="246"/>
      <c r="AWR17" s="246"/>
      <c r="AWS17" s="246"/>
      <c r="AWT17" s="246"/>
      <c r="AWU17" s="246"/>
      <c r="AWV17" s="246"/>
      <c r="AWW17" s="246"/>
      <c r="AWX17" s="246"/>
      <c r="AWY17" s="246"/>
      <c r="AWZ17" s="246"/>
      <c r="AXA17" s="246"/>
      <c r="AXB17" s="246"/>
      <c r="AXC17" s="246"/>
      <c r="AXD17" s="246"/>
      <c r="AXE17" s="246"/>
      <c r="AXF17" s="246"/>
      <c r="AXG17" s="246"/>
      <c r="AXH17" s="246"/>
      <c r="AXI17" s="246"/>
      <c r="AXJ17" s="246"/>
      <c r="AXK17" s="246"/>
      <c r="AXL17" s="246"/>
      <c r="AXM17" s="246"/>
      <c r="AXN17" s="246"/>
      <c r="AXO17" s="246"/>
      <c r="AXP17" s="246"/>
      <c r="AXQ17" s="246"/>
      <c r="AXR17" s="246"/>
      <c r="AXS17" s="246"/>
      <c r="AXT17" s="246"/>
      <c r="AXU17" s="246"/>
      <c r="AXV17" s="246"/>
      <c r="AXW17" s="246"/>
      <c r="AXX17" s="246"/>
      <c r="AXY17" s="246"/>
      <c r="AXZ17" s="246"/>
      <c r="AYA17" s="246"/>
      <c r="AYB17" s="246"/>
      <c r="AYC17" s="246"/>
      <c r="AYD17" s="246"/>
      <c r="AYE17" s="246"/>
      <c r="AYF17" s="246"/>
      <c r="AYG17" s="246"/>
      <c r="AYH17" s="246"/>
      <c r="AYI17" s="246"/>
      <c r="AYJ17" s="246"/>
      <c r="AYK17" s="246"/>
      <c r="AYL17" s="246"/>
      <c r="AYM17" s="246"/>
      <c r="AYN17" s="246"/>
      <c r="AYO17" s="246"/>
      <c r="AYP17" s="246"/>
      <c r="AYQ17" s="246"/>
      <c r="AYR17" s="246"/>
      <c r="AYS17" s="246"/>
      <c r="AYT17" s="246"/>
      <c r="AYU17" s="246"/>
      <c r="AYV17" s="246"/>
      <c r="AYW17" s="246"/>
      <c r="AYX17" s="246"/>
      <c r="AYY17" s="246"/>
      <c r="AYZ17" s="246"/>
      <c r="AZA17" s="246"/>
      <c r="AZB17" s="246"/>
      <c r="AZC17" s="246"/>
      <c r="AZD17" s="246"/>
      <c r="AZE17" s="246"/>
      <c r="AZF17" s="246"/>
      <c r="AZG17" s="246"/>
      <c r="AZH17" s="246"/>
      <c r="AZI17" s="246"/>
      <c r="AZJ17" s="246"/>
      <c r="AZK17" s="246"/>
      <c r="AZL17" s="246"/>
      <c r="AZM17" s="246"/>
      <c r="AZN17" s="246"/>
      <c r="AZO17" s="246"/>
      <c r="AZP17" s="246"/>
      <c r="AZQ17" s="246"/>
      <c r="AZR17" s="246"/>
      <c r="AZS17" s="246"/>
      <c r="AZT17" s="246"/>
      <c r="AZU17" s="246"/>
      <c r="AZV17" s="246"/>
      <c r="AZW17" s="246"/>
      <c r="AZX17" s="246"/>
      <c r="AZY17" s="246"/>
      <c r="AZZ17" s="246"/>
      <c r="BAA17" s="246"/>
      <c r="BAB17" s="246"/>
      <c r="BAC17" s="246"/>
      <c r="BAD17" s="246"/>
      <c r="BAE17" s="246"/>
      <c r="BAF17" s="246"/>
      <c r="BAG17" s="246"/>
      <c r="BAH17" s="246"/>
      <c r="BAI17" s="246"/>
      <c r="BAJ17" s="246"/>
      <c r="BAK17" s="246"/>
      <c r="BAL17" s="246"/>
      <c r="BAM17" s="246"/>
      <c r="BAN17" s="246"/>
      <c r="BAO17" s="246"/>
      <c r="BAP17" s="246"/>
      <c r="BAQ17" s="246"/>
      <c r="BAR17" s="246"/>
      <c r="BAS17" s="246"/>
      <c r="BAT17" s="246"/>
      <c r="BAU17" s="246"/>
      <c r="BAV17" s="246"/>
      <c r="BAW17" s="246"/>
      <c r="BAX17" s="246"/>
      <c r="BAY17" s="246"/>
      <c r="BAZ17" s="246"/>
      <c r="BBA17" s="246"/>
      <c r="BBB17" s="246"/>
      <c r="BBC17" s="246"/>
      <c r="BBD17" s="246"/>
      <c r="BBE17" s="246"/>
      <c r="BBF17" s="246"/>
      <c r="BBG17" s="246"/>
      <c r="BBH17" s="246"/>
      <c r="BBI17" s="246"/>
      <c r="BBJ17" s="246"/>
      <c r="BBK17" s="246"/>
      <c r="BBL17" s="246"/>
      <c r="BBM17" s="246"/>
      <c r="BBN17" s="246"/>
      <c r="BBO17" s="246"/>
      <c r="BBP17" s="246"/>
      <c r="BBQ17" s="246"/>
      <c r="BBR17" s="246"/>
      <c r="BBS17" s="246"/>
      <c r="BBT17" s="246"/>
      <c r="BBU17" s="246"/>
      <c r="BBV17" s="246"/>
      <c r="BBW17" s="246"/>
      <c r="BBX17" s="246"/>
      <c r="BBY17" s="246"/>
      <c r="BBZ17" s="246"/>
      <c r="BCA17" s="246"/>
      <c r="BCB17" s="246"/>
      <c r="BCC17" s="246"/>
      <c r="BCD17" s="246"/>
      <c r="BCE17" s="246"/>
      <c r="BCF17" s="246"/>
      <c r="BCG17" s="246"/>
      <c r="BCH17" s="246"/>
      <c r="BCI17" s="246"/>
      <c r="BCJ17" s="246"/>
      <c r="BCK17" s="246"/>
      <c r="BCL17" s="246"/>
      <c r="BCM17" s="246"/>
      <c r="BCN17" s="246"/>
      <c r="BCO17" s="246"/>
      <c r="BCP17" s="246"/>
      <c r="BCQ17" s="246"/>
      <c r="BCR17" s="246"/>
      <c r="BCS17" s="246"/>
      <c r="BCT17" s="246"/>
      <c r="BCU17" s="246"/>
      <c r="BCV17" s="246"/>
      <c r="BCW17" s="246"/>
      <c r="BCX17" s="246"/>
      <c r="BCY17" s="246"/>
      <c r="BCZ17" s="246"/>
      <c r="BDA17" s="246"/>
      <c r="BDB17" s="246"/>
      <c r="BDC17" s="246"/>
      <c r="BDD17" s="246"/>
      <c r="BDE17" s="246"/>
      <c r="BDF17" s="246"/>
      <c r="BDG17" s="246"/>
      <c r="BDH17" s="246"/>
      <c r="BDI17" s="246"/>
      <c r="BDJ17" s="246"/>
      <c r="BDK17" s="246"/>
      <c r="BDL17" s="246"/>
      <c r="BDM17" s="246"/>
      <c r="BDN17" s="246"/>
      <c r="BDO17" s="246"/>
      <c r="BDP17" s="246"/>
      <c r="BDQ17" s="246"/>
      <c r="BDR17" s="246"/>
      <c r="BDS17" s="246"/>
      <c r="BDT17" s="246"/>
      <c r="BDU17" s="246"/>
      <c r="BDV17" s="246"/>
      <c r="BDW17" s="246"/>
      <c r="BDX17" s="246"/>
      <c r="BDY17" s="246"/>
      <c r="BDZ17" s="246"/>
      <c r="BEA17" s="246"/>
      <c r="BEB17" s="246"/>
      <c r="BEC17" s="246"/>
      <c r="BED17" s="246"/>
      <c r="BEE17" s="246"/>
      <c r="BEF17" s="246"/>
      <c r="BEG17" s="246"/>
      <c r="BEH17" s="246"/>
      <c r="BEI17" s="246"/>
      <c r="BEJ17" s="246"/>
      <c r="BEK17" s="246"/>
      <c r="BEL17" s="246"/>
      <c r="BEM17" s="246"/>
      <c r="BEN17" s="246"/>
      <c r="BEO17" s="246"/>
      <c r="BEP17" s="246"/>
      <c r="BEQ17" s="246"/>
      <c r="BER17" s="246"/>
      <c r="BES17" s="246"/>
      <c r="BET17" s="246"/>
      <c r="BEU17" s="246"/>
      <c r="BEV17" s="246"/>
      <c r="BEW17" s="246"/>
      <c r="BEX17" s="246"/>
      <c r="BEY17" s="246"/>
      <c r="BEZ17" s="246"/>
      <c r="BFA17" s="246"/>
      <c r="BFB17" s="246"/>
      <c r="BFC17" s="246"/>
      <c r="BFD17" s="246"/>
      <c r="BFE17" s="246"/>
      <c r="BFF17" s="246"/>
      <c r="BFG17" s="246"/>
      <c r="BFH17" s="246"/>
      <c r="BFI17" s="246"/>
      <c r="BFJ17" s="246"/>
      <c r="BFK17" s="246"/>
      <c r="BFL17" s="246"/>
      <c r="BFM17" s="246"/>
      <c r="BFN17" s="246"/>
      <c r="BFO17" s="246"/>
      <c r="BFP17" s="246"/>
      <c r="BFQ17" s="246"/>
      <c r="BFR17" s="246"/>
      <c r="BFS17" s="246"/>
      <c r="BFT17" s="246"/>
      <c r="BFU17" s="246"/>
      <c r="BFV17" s="246"/>
      <c r="BFW17" s="246"/>
      <c r="BFX17" s="246"/>
      <c r="BFY17" s="246"/>
      <c r="BFZ17" s="246"/>
      <c r="BGA17" s="246"/>
      <c r="BGB17" s="246"/>
      <c r="BGC17" s="246"/>
      <c r="BGD17" s="246"/>
      <c r="BGE17" s="246"/>
      <c r="BGF17" s="246"/>
      <c r="BGG17" s="246"/>
      <c r="BGH17" s="246"/>
      <c r="BGI17" s="246"/>
      <c r="BGJ17" s="246"/>
      <c r="BGK17" s="246"/>
      <c r="BGL17" s="246"/>
      <c r="BGM17" s="246"/>
      <c r="BGN17" s="246"/>
      <c r="BGO17" s="246"/>
      <c r="BGP17" s="246"/>
      <c r="BGQ17" s="246"/>
      <c r="BGR17" s="246"/>
      <c r="BGS17" s="246"/>
      <c r="BGT17" s="246"/>
      <c r="BGU17" s="246"/>
      <c r="BGV17" s="246"/>
      <c r="BGW17" s="246"/>
      <c r="BGX17" s="246"/>
      <c r="BGY17" s="246"/>
      <c r="BGZ17" s="246"/>
      <c r="BHA17" s="246"/>
      <c r="BHB17" s="246"/>
      <c r="BHC17" s="246"/>
      <c r="BHD17" s="246"/>
      <c r="BHE17" s="246"/>
      <c r="BHF17" s="246"/>
      <c r="BHG17" s="246"/>
      <c r="BHH17" s="246"/>
      <c r="BHI17" s="246"/>
      <c r="BHJ17" s="246"/>
      <c r="BHK17" s="246"/>
      <c r="BHL17" s="246"/>
      <c r="BHM17" s="246"/>
      <c r="BHN17" s="246"/>
      <c r="BHO17" s="246"/>
      <c r="BHP17" s="246"/>
      <c r="BHQ17" s="246"/>
      <c r="BHR17" s="246"/>
      <c r="BHS17" s="246"/>
      <c r="BHT17" s="246"/>
      <c r="BHU17" s="246"/>
      <c r="BHV17" s="246"/>
      <c r="BHW17" s="246"/>
      <c r="BHX17" s="246"/>
      <c r="BHY17" s="246"/>
      <c r="BHZ17" s="246"/>
      <c r="BIA17" s="246"/>
      <c r="BIB17" s="246"/>
      <c r="BIC17" s="246"/>
      <c r="BID17" s="246"/>
      <c r="BIE17" s="246"/>
      <c r="BIF17" s="246"/>
      <c r="BIG17" s="246"/>
      <c r="BIH17" s="246"/>
      <c r="BII17" s="246"/>
      <c r="BIJ17" s="246"/>
      <c r="BIK17" s="246"/>
      <c r="BIL17" s="246"/>
      <c r="BIM17" s="246"/>
      <c r="BIN17" s="246"/>
      <c r="BIO17" s="246"/>
      <c r="BIP17" s="246"/>
      <c r="BIQ17" s="246"/>
      <c r="BIR17" s="246"/>
      <c r="BIS17" s="246"/>
      <c r="BIT17" s="246"/>
      <c r="BIU17" s="246"/>
      <c r="BIV17" s="246"/>
      <c r="BIW17" s="246"/>
      <c r="BIX17" s="246"/>
      <c r="BIY17" s="246"/>
      <c r="BIZ17" s="246"/>
      <c r="BJA17" s="246"/>
      <c r="BJB17" s="246"/>
      <c r="BJC17" s="246"/>
      <c r="BJD17" s="246"/>
      <c r="BJE17" s="246"/>
      <c r="BJF17" s="246"/>
      <c r="BJG17" s="246"/>
      <c r="BJH17" s="246"/>
      <c r="BJI17" s="246"/>
      <c r="BJJ17" s="246"/>
      <c r="BJK17" s="246"/>
      <c r="BJL17" s="246"/>
      <c r="BJM17" s="246"/>
      <c r="BJN17" s="246"/>
      <c r="BJO17" s="246"/>
      <c r="BJP17" s="246"/>
      <c r="BJQ17" s="246"/>
      <c r="BJR17" s="246"/>
      <c r="BJS17" s="246"/>
      <c r="BJT17" s="246"/>
      <c r="BJU17" s="246"/>
      <c r="BJV17" s="246"/>
      <c r="BJW17" s="246"/>
      <c r="BJX17" s="246"/>
      <c r="BJY17" s="246"/>
      <c r="BJZ17" s="246"/>
      <c r="BKA17" s="246"/>
      <c r="BKB17" s="246"/>
      <c r="BKC17" s="246"/>
      <c r="BKD17" s="246"/>
      <c r="BKE17" s="246"/>
      <c r="BKF17" s="246"/>
      <c r="BKG17" s="246"/>
      <c r="BKH17" s="246"/>
      <c r="BKI17" s="246"/>
      <c r="BKJ17" s="246"/>
      <c r="BKK17" s="246"/>
      <c r="BKL17" s="246"/>
      <c r="BKM17" s="246"/>
      <c r="BKN17" s="246"/>
      <c r="BKO17" s="246"/>
      <c r="BKP17" s="246"/>
      <c r="BKQ17" s="246"/>
      <c r="BKR17" s="246"/>
      <c r="BKS17" s="246"/>
      <c r="BKT17" s="246"/>
      <c r="BKU17" s="246"/>
      <c r="BKV17" s="246"/>
      <c r="BKW17" s="246"/>
      <c r="BKX17" s="246"/>
      <c r="BKY17" s="246"/>
      <c r="BKZ17" s="246"/>
      <c r="BLA17" s="246"/>
      <c r="BLB17" s="246"/>
      <c r="BLC17" s="246"/>
      <c r="BLD17" s="246"/>
      <c r="BLE17" s="246"/>
      <c r="BLF17" s="246"/>
      <c r="BLG17" s="246"/>
      <c r="BLH17" s="246"/>
      <c r="BLI17" s="246"/>
      <c r="BLJ17" s="246"/>
      <c r="BLK17" s="246"/>
      <c r="BLL17" s="246"/>
      <c r="BLM17" s="246"/>
      <c r="BLN17" s="246"/>
      <c r="BLO17" s="246"/>
      <c r="BLP17" s="246"/>
      <c r="BLQ17" s="246"/>
      <c r="BLR17" s="246"/>
      <c r="BLS17" s="246"/>
      <c r="BLT17" s="246"/>
      <c r="BLU17" s="246"/>
      <c r="BLV17" s="246"/>
      <c r="BLW17" s="246"/>
      <c r="BLX17" s="246"/>
      <c r="BLY17" s="246"/>
      <c r="BLZ17" s="246"/>
      <c r="BMA17" s="246"/>
      <c r="BMB17" s="246"/>
      <c r="BMC17" s="246"/>
      <c r="BMD17" s="246"/>
      <c r="BME17" s="246"/>
      <c r="BMF17" s="246"/>
      <c r="BMG17" s="246"/>
      <c r="BMH17" s="246"/>
      <c r="BMI17" s="246"/>
      <c r="BMJ17" s="246"/>
      <c r="BMK17" s="246"/>
      <c r="BML17" s="246"/>
      <c r="BMM17" s="246"/>
      <c r="BMN17" s="246"/>
      <c r="BMO17" s="246"/>
      <c r="BMP17" s="246"/>
      <c r="BMQ17" s="246"/>
      <c r="BMR17" s="246"/>
      <c r="BMS17" s="246"/>
      <c r="BMT17" s="246"/>
      <c r="BMU17" s="246"/>
      <c r="BMV17" s="246"/>
      <c r="BMW17" s="246"/>
      <c r="BMX17" s="246"/>
      <c r="BMY17" s="246"/>
      <c r="BMZ17" s="246"/>
      <c r="BNA17" s="246"/>
      <c r="BNB17" s="246"/>
      <c r="BNC17" s="246"/>
      <c r="BND17" s="246"/>
      <c r="BNE17" s="246"/>
      <c r="BNF17" s="246"/>
      <c r="BNG17" s="246"/>
      <c r="BNH17" s="246"/>
      <c r="BNI17" s="246"/>
      <c r="BNJ17" s="246"/>
      <c r="BNK17" s="246"/>
      <c r="BNL17" s="246"/>
      <c r="BNM17" s="246"/>
      <c r="BNN17" s="246"/>
      <c r="BNO17" s="246"/>
      <c r="BNP17" s="246"/>
      <c r="BNQ17" s="246"/>
      <c r="BNR17" s="246"/>
      <c r="BNS17" s="246"/>
      <c r="BNT17" s="246"/>
      <c r="BNU17" s="246"/>
      <c r="BNV17" s="246"/>
      <c r="BNW17" s="246"/>
      <c r="BNX17" s="246"/>
      <c r="BNY17" s="246"/>
      <c r="BNZ17" s="246"/>
      <c r="BOA17" s="246"/>
      <c r="BOB17" s="246"/>
      <c r="BOC17" s="246"/>
      <c r="BOD17" s="246"/>
      <c r="BOE17" s="246"/>
      <c r="BOF17" s="246"/>
      <c r="BOG17" s="246"/>
      <c r="BOH17" s="246"/>
      <c r="BOI17" s="246"/>
      <c r="BOJ17" s="246"/>
      <c r="BOK17" s="246"/>
      <c r="BOL17" s="246"/>
      <c r="BOM17" s="246"/>
      <c r="BON17" s="246"/>
      <c r="BOO17" s="246"/>
      <c r="BOP17" s="246"/>
      <c r="BOQ17" s="246"/>
      <c r="BOR17" s="246"/>
      <c r="BOS17" s="246"/>
      <c r="BOT17" s="246"/>
      <c r="BOU17" s="246"/>
      <c r="BOV17" s="246"/>
      <c r="BOW17" s="246"/>
      <c r="BOX17" s="246"/>
      <c r="BOY17" s="246"/>
      <c r="BOZ17" s="246"/>
      <c r="BPA17" s="246"/>
      <c r="BPB17" s="246"/>
      <c r="BPC17" s="246"/>
      <c r="BPD17" s="246"/>
      <c r="BPE17" s="246"/>
      <c r="BPF17" s="246"/>
      <c r="BPG17" s="246"/>
      <c r="BPH17" s="246"/>
      <c r="BPI17" s="246"/>
      <c r="BPJ17" s="246"/>
      <c r="BPK17" s="246"/>
      <c r="BPL17" s="246"/>
      <c r="BPM17" s="246"/>
      <c r="BPN17" s="246"/>
      <c r="BPO17" s="246"/>
      <c r="BPP17" s="246"/>
      <c r="BPQ17" s="246"/>
      <c r="BPR17" s="246"/>
      <c r="BPS17" s="246"/>
      <c r="BPT17" s="246"/>
      <c r="BPU17" s="246"/>
      <c r="BPV17" s="246"/>
      <c r="BPW17" s="246"/>
      <c r="BPX17" s="246"/>
      <c r="BPY17" s="246"/>
      <c r="BPZ17" s="246"/>
      <c r="BQA17" s="246"/>
      <c r="BQB17" s="246"/>
      <c r="BQC17" s="246"/>
      <c r="BQD17" s="246"/>
      <c r="BQE17" s="246"/>
      <c r="BQF17" s="246"/>
      <c r="BQG17" s="246"/>
      <c r="BQH17" s="246"/>
      <c r="BQI17" s="246"/>
      <c r="BQJ17" s="246"/>
      <c r="BQK17" s="246"/>
      <c r="BQL17" s="246"/>
      <c r="BQM17" s="246"/>
      <c r="BQN17" s="246"/>
      <c r="BQO17" s="246"/>
      <c r="BQP17" s="246"/>
      <c r="BQQ17" s="246"/>
      <c r="BQR17" s="246"/>
      <c r="BQS17" s="246"/>
      <c r="BQT17" s="246"/>
      <c r="BQU17" s="246"/>
      <c r="BQV17" s="246"/>
      <c r="BQW17" s="246"/>
      <c r="BQX17" s="246"/>
      <c r="BQY17" s="246"/>
      <c r="BQZ17" s="246"/>
      <c r="BRA17" s="246"/>
      <c r="BRB17" s="246"/>
      <c r="BRC17" s="246"/>
      <c r="BRD17" s="246"/>
      <c r="BRE17" s="246"/>
      <c r="BRF17" s="246"/>
      <c r="BRG17" s="246"/>
      <c r="BRH17" s="246"/>
      <c r="BRI17" s="246"/>
      <c r="BRJ17" s="246"/>
      <c r="BRK17" s="246"/>
      <c r="BRL17" s="246"/>
      <c r="BRM17" s="246"/>
      <c r="BRN17" s="246"/>
      <c r="BRO17" s="246"/>
      <c r="BRP17" s="246"/>
      <c r="BRQ17" s="246"/>
      <c r="BRR17" s="246"/>
      <c r="BRS17" s="246"/>
      <c r="BRT17" s="246"/>
      <c r="BRU17" s="246"/>
      <c r="BRV17" s="246"/>
      <c r="BRW17" s="246"/>
      <c r="BRX17" s="246"/>
      <c r="BRY17" s="246"/>
      <c r="BRZ17" s="246"/>
      <c r="BSA17" s="246"/>
      <c r="BSB17" s="246"/>
      <c r="BSC17" s="246"/>
      <c r="BSD17" s="246"/>
      <c r="BSE17" s="246"/>
      <c r="BSF17" s="246"/>
      <c r="BSG17" s="246"/>
      <c r="BSH17" s="246"/>
      <c r="BSI17" s="246"/>
      <c r="BSJ17" s="246"/>
      <c r="BSK17" s="246"/>
      <c r="BSL17" s="246"/>
      <c r="BSM17" s="246"/>
      <c r="BSN17" s="246"/>
      <c r="BSO17" s="246"/>
      <c r="BSP17" s="246"/>
      <c r="BSQ17" s="246"/>
      <c r="BSR17" s="246"/>
      <c r="BSS17" s="246"/>
      <c r="BST17" s="246"/>
      <c r="BSU17" s="246"/>
      <c r="BSV17" s="246"/>
      <c r="BSW17" s="246"/>
      <c r="BSX17" s="246"/>
      <c r="BSY17" s="246"/>
      <c r="BSZ17" s="246"/>
      <c r="BTA17" s="246"/>
      <c r="BTB17" s="246"/>
      <c r="BTC17" s="246"/>
      <c r="BTD17" s="246"/>
      <c r="BTE17" s="246"/>
      <c r="BTF17" s="246"/>
      <c r="BTG17" s="246"/>
      <c r="BTH17" s="246"/>
      <c r="BTI17" s="246"/>
      <c r="BTJ17" s="246"/>
      <c r="BTK17" s="246"/>
      <c r="BTL17" s="246"/>
      <c r="BTM17" s="246"/>
      <c r="BTN17" s="246"/>
      <c r="BTO17" s="246"/>
      <c r="BTP17" s="246"/>
      <c r="BTQ17" s="246"/>
      <c r="BTR17" s="246"/>
      <c r="BTS17" s="246"/>
      <c r="BTT17" s="246"/>
      <c r="BTU17" s="246"/>
      <c r="BTV17" s="246"/>
      <c r="BTW17" s="246"/>
      <c r="BTX17" s="246"/>
      <c r="BTY17" s="246"/>
      <c r="BTZ17" s="246"/>
      <c r="BUA17" s="246"/>
      <c r="BUB17" s="246"/>
      <c r="BUC17" s="246"/>
      <c r="BUD17" s="246"/>
      <c r="BUE17" s="246"/>
      <c r="BUF17" s="246"/>
      <c r="BUG17" s="246"/>
      <c r="BUH17" s="246"/>
      <c r="BUI17" s="246"/>
      <c r="BUJ17" s="246"/>
      <c r="BUK17" s="246"/>
      <c r="BUL17" s="246"/>
      <c r="BUM17" s="246"/>
      <c r="BUN17" s="246"/>
      <c r="BUO17" s="246"/>
      <c r="BUP17" s="246"/>
      <c r="BUQ17" s="246"/>
      <c r="BUR17" s="246"/>
      <c r="BUS17" s="246"/>
      <c r="BUT17" s="246"/>
      <c r="BUU17" s="246"/>
      <c r="BUV17" s="246"/>
      <c r="BUW17" s="246"/>
      <c r="BUX17" s="246"/>
      <c r="BUY17" s="246"/>
      <c r="BUZ17" s="246"/>
      <c r="BVA17" s="246"/>
      <c r="BVB17" s="246"/>
      <c r="BVC17" s="246"/>
      <c r="BVD17" s="246"/>
      <c r="BVE17" s="246"/>
      <c r="BVF17" s="246"/>
      <c r="BVG17" s="246"/>
      <c r="BVH17" s="246"/>
      <c r="BVI17" s="246"/>
      <c r="BVJ17" s="246"/>
      <c r="BVK17" s="246"/>
      <c r="BVL17" s="246"/>
      <c r="BVM17" s="246"/>
      <c r="BVN17" s="246"/>
      <c r="BVO17" s="246"/>
      <c r="BVP17" s="246"/>
      <c r="BVQ17" s="246"/>
      <c r="BVR17" s="246"/>
      <c r="BVS17" s="246"/>
      <c r="BVT17" s="246"/>
      <c r="BVU17" s="246"/>
      <c r="BVV17" s="246"/>
      <c r="BVW17" s="246"/>
      <c r="BVX17" s="246"/>
      <c r="BVY17" s="246"/>
      <c r="BVZ17" s="246"/>
      <c r="BWA17" s="246"/>
      <c r="BWB17" s="246"/>
      <c r="BWC17" s="246"/>
      <c r="BWD17" s="246"/>
      <c r="BWE17" s="246"/>
      <c r="BWF17" s="246"/>
      <c r="BWG17" s="246"/>
      <c r="BWH17" s="246"/>
      <c r="BWI17" s="246"/>
      <c r="BWJ17" s="246"/>
      <c r="BWK17" s="246"/>
      <c r="BWL17" s="246"/>
      <c r="BWM17" s="246"/>
      <c r="BWN17" s="246"/>
      <c r="BWO17" s="246"/>
      <c r="BWP17" s="246"/>
      <c r="BWQ17" s="246"/>
      <c r="BWR17" s="246"/>
      <c r="BWS17" s="246"/>
      <c r="BWT17" s="246"/>
      <c r="BWU17" s="246"/>
      <c r="BWV17" s="246"/>
      <c r="BWW17" s="246"/>
      <c r="BWX17" s="246"/>
      <c r="BWY17" s="246"/>
      <c r="BWZ17" s="246"/>
      <c r="BXA17" s="246"/>
      <c r="BXB17" s="246"/>
      <c r="BXC17" s="246"/>
      <c r="BXD17" s="246"/>
      <c r="BXE17" s="246"/>
      <c r="BXF17" s="246"/>
      <c r="BXG17" s="246"/>
      <c r="BXH17" s="246"/>
      <c r="BXI17" s="246"/>
      <c r="BXJ17" s="246"/>
      <c r="BXK17" s="246"/>
      <c r="BXL17" s="246"/>
      <c r="BXM17" s="246"/>
      <c r="BXN17" s="246"/>
      <c r="BXO17" s="246"/>
      <c r="BXP17" s="246"/>
      <c r="BXQ17" s="246"/>
      <c r="BXR17" s="246"/>
      <c r="BXS17" s="246"/>
      <c r="BXT17" s="246"/>
      <c r="BXU17" s="246"/>
      <c r="BXV17" s="246"/>
      <c r="BXW17" s="246"/>
      <c r="BXX17" s="246"/>
      <c r="BXY17" s="246"/>
      <c r="BXZ17" s="246"/>
      <c r="BYA17" s="246"/>
      <c r="BYB17" s="246"/>
      <c r="BYC17" s="246"/>
      <c r="BYD17" s="246"/>
      <c r="BYE17" s="246"/>
      <c r="BYF17" s="246"/>
      <c r="BYG17" s="246"/>
      <c r="BYH17" s="246"/>
      <c r="BYI17" s="246"/>
      <c r="BYJ17" s="246"/>
      <c r="BYK17" s="246"/>
      <c r="BYL17" s="246"/>
      <c r="BYM17" s="246"/>
      <c r="BYN17" s="246"/>
      <c r="BYO17" s="246"/>
      <c r="BYP17" s="246"/>
      <c r="BYQ17" s="246"/>
      <c r="BYR17" s="246"/>
      <c r="BYS17" s="246"/>
      <c r="BYT17" s="246"/>
      <c r="BYU17" s="246"/>
      <c r="BYV17" s="246"/>
      <c r="BYW17" s="246"/>
      <c r="BYX17" s="246"/>
      <c r="BYY17" s="246"/>
      <c r="BYZ17" s="246"/>
      <c r="BZA17" s="246"/>
      <c r="BZB17" s="246"/>
      <c r="BZC17" s="246"/>
      <c r="BZD17" s="246"/>
      <c r="BZE17" s="246"/>
      <c r="BZF17" s="246"/>
      <c r="BZG17" s="246"/>
      <c r="BZH17" s="246"/>
      <c r="BZI17" s="246"/>
      <c r="BZJ17" s="246"/>
      <c r="BZK17" s="246"/>
      <c r="BZL17" s="246"/>
      <c r="BZM17" s="246"/>
      <c r="BZN17" s="246"/>
      <c r="BZO17" s="246"/>
      <c r="BZP17" s="246"/>
      <c r="BZQ17" s="246"/>
      <c r="BZR17" s="246"/>
      <c r="BZS17" s="246"/>
      <c r="BZT17" s="246"/>
      <c r="BZU17" s="246"/>
      <c r="BZV17" s="246"/>
      <c r="BZW17" s="246"/>
      <c r="BZX17" s="246"/>
      <c r="BZY17" s="246"/>
      <c r="BZZ17" s="246"/>
      <c r="CAA17" s="246"/>
      <c r="CAB17" s="246"/>
      <c r="CAC17" s="246"/>
      <c r="CAD17" s="246"/>
      <c r="CAE17" s="246"/>
      <c r="CAF17" s="246"/>
      <c r="CAG17" s="246"/>
      <c r="CAH17" s="246"/>
      <c r="CAI17" s="246"/>
      <c r="CAJ17" s="246"/>
      <c r="CAK17" s="246"/>
      <c r="CAL17" s="246"/>
      <c r="CAM17" s="246"/>
      <c r="CAN17" s="246"/>
      <c r="CAO17" s="246"/>
      <c r="CAP17" s="246"/>
      <c r="CAQ17" s="246"/>
      <c r="CAR17" s="246"/>
      <c r="CAS17" s="246"/>
      <c r="CAT17" s="246"/>
      <c r="CAU17" s="246"/>
      <c r="CAV17" s="246"/>
      <c r="CAW17" s="246"/>
      <c r="CAX17" s="246"/>
      <c r="CAY17" s="246"/>
      <c r="CAZ17" s="246"/>
      <c r="CBA17" s="246"/>
      <c r="CBB17" s="246"/>
      <c r="CBC17" s="246"/>
      <c r="CBD17" s="246"/>
      <c r="CBE17" s="246"/>
      <c r="CBF17" s="246"/>
      <c r="CBG17" s="246"/>
      <c r="CBH17" s="246"/>
      <c r="CBI17" s="246"/>
      <c r="CBJ17" s="246"/>
      <c r="CBK17" s="246"/>
      <c r="CBL17" s="246"/>
      <c r="CBM17" s="246"/>
      <c r="CBN17" s="246"/>
      <c r="CBO17" s="246"/>
      <c r="CBP17" s="246"/>
      <c r="CBQ17" s="246"/>
      <c r="CBR17" s="246"/>
      <c r="CBS17" s="246"/>
      <c r="CBT17" s="246"/>
      <c r="CBU17" s="246"/>
      <c r="CBV17" s="246"/>
      <c r="CBW17" s="246"/>
      <c r="CBX17" s="246"/>
      <c r="CBY17" s="246"/>
      <c r="CBZ17" s="246"/>
      <c r="CCA17" s="246"/>
      <c r="CCB17" s="246"/>
      <c r="CCC17" s="246"/>
      <c r="CCD17" s="246"/>
      <c r="CCE17" s="246"/>
      <c r="CCF17" s="246"/>
      <c r="CCG17" s="246"/>
      <c r="CCH17" s="246"/>
      <c r="CCI17" s="246"/>
      <c r="CCJ17" s="246"/>
      <c r="CCK17" s="246"/>
      <c r="CCL17" s="246"/>
      <c r="CCM17" s="246"/>
      <c r="CCN17" s="246"/>
      <c r="CCO17" s="246"/>
      <c r="CCP17" s="246"/>
      <c r="CCQ17" s="246"/>
      <c r="CCR17" s="246"/>
      <c r="CCS17" s="246"/>
      <c r="CCT17" s="246"/>
      <c r="CCU17" s="246"/>
      <c r="CCV17" s="246"/>
      <c r="CCW17" s="246"/>
      <c r="CCX17" s="246"/>
      <c r="CCY17" s="246"/>
      <c r="CCZ17" s="246"/>
      <c r="CDA17" s="246"/>
      <c r="CDB17" s="246"/>
      <c r="CDC17" s="246"/>
      <c r="CDD17" s="246"/>
      <c r="CDE17" s="246"/>
      <c r="CDF17" s="246"/>
      <c r="CDG17" s="246"/>
      <c r="CDH17" s="246"/>
      <c r="CDI17" s="246"/>
      <c r="CDJ17" s="246"/>
      <c r="CDK17" s="246"/>
      <c r="CDL17" s="246"/>
      <c r="CDM17" s="246"/>
      <c r="CDN17" s="246"/>
      <c r="CDO17" s="246"/>
      <c r="CDP17" s="246"/>
      <c r="CDQ17" s="246"/>
      <c r="CDR17" s="246"/>
      <c r="CDS17" s="246"/>
      <c r="CDT17" s="246"/>
      <c r="CDU17" s="246"/>
      <c r="CDV17" s="246"/>
      <c r="CDW17" s="246"/>
      <c r="CDX17" s="246"/>
      <c r="CDY17" s="246"/>
      <c r="CDZ17" s="246"/>
      <c r="CEA17" s="246"/>
      <c r="CEB17" s="246"/>
      <c r="CEC17" s="246"/>
      <c r="CED17" s="246"/>
      <c r="CEE17" s="246"/>
      <c r="CEF17" s="246"/>
      <c r="CEG17" s="246"/>
      <c r="CEH17" s="246"/>
      <c r="CEI17" s="246"/>
      <c r="CEJ17" s="246"/>
      <c r="CEK17" s="246"/>
      <c r="CEL17" s="246"/>
      <c r="CEM17" s="246"/>
      <c r="CEN17" s="246"/>
      <c r="CEO17" s="246"/>
      <c r="CEP17" s="246"/>
      <c r="CEQ17" s="246"/>
      <c r="CER17" s="246"/>
      <c r="CES17" s="246"/>
      <c r="CET17" s="246"/>
      <c r="CEU17" s="246"/>
      <c r="CEV17" s="246"/>
      <c r="CEW17" s="246"/>
      <c r="CEX17" s="246"/>
      <c r="CEY17" s="246"/>
      <c r="CEZ17" s="246"/>
      <c r="CFA17" s="246"/>
      <c r="CFB17" s="246"/>
      <c r="CFC17" s="246"/>
      <c r="CFD17" s="246"/>
      <c r="CFE17" s="246"/>
      <c r="CFF17" s="246"/>
      <c r="CFG17" s="246"/>
      <c r="CFH17" s="246"/>
      <c r="CFI17" s="246"/>
      <c r="CFJ17" s="246"/>
      <c r="CFK17" s="246"/>
      <c r="CFL17" s="246"/>
      <c r="CFM17" s="246"/>
      <c r="CFN17" s="246"/>
      <c r="CFO17" s="246"/>
      <c r="CFP17" s="246"/>
      <c r="CFQ17" s="246"/>
      <c r="CFR17" s="246"/>
      <c r="CFS17" s="246"/>
      <c r="CFT17" s="246"/>
      <c r="CFU17" s="246"/>
      <c r="CFV17" s="246"/>
      <c r="CFW17" s="246"/>
      <c r="CFX17" s="246"/>
      <c r="CFY17" s="246"/>
      <c r="CFZ17" s="246"/>
      <c r="CGA17" s="246"/>
      <c r="CGB17" s="246"/>
      <c r="CGC17" s="246"/>
      <c r="CGD17" s="246"/>
      <c r="CGE17" s="246"/>
      <c r="CGF17" s="246"/>
      <c r="CGG17" s="246"/>
      <c r="CGH17" s="246"/>
      <c r="CGI17" s="246"/>
      <c r="CGJ17" s="246"/>
      <c r="CGK17" s="246"/>
      <c r="CGL17" s="246"/>
      <c r="CGM17" s="246"/>
      <c r="CGN17" s="246"/>
      <c r="CGO17" s="246"/>
      <c r="CGP17" s="246"/>
      <c r="CGQ17" s="246"/>
      <c r="CGR17" s="246"/>
      <c r="CGS17" s="246"/>
      <c r="CGT17" s="246"/>
      <c r="CGU17" s="246"/>
      <c r="CGV17" s="246"/>
      <c r="CGW17" s="246"/>
      <c r="CGX17" s="246"/>
      <c r="CGY17" s="246"/>
      <c r="CGZ17" s="246"/>
      <c r="CHA17" s="246"/>
      <c r="CHB17" s="246"/>
      <c r="CHC17" s="246"/>
      <c r="CHD17" s="246"/>
      <c r="CHE17" s="246"/>
      <c r="CHF17" s="246"/>
      <c r="CHG17" s="246"/>
      <c r="CHH17" s="246"/>
      <c r="CHI17" s="246"/>
      <c r="CHJ17" s="246"/>
      <c r="CHK17" s="246"/>
      <c r="CHL17" s="246"/>
      <c r="CHM17" s="246"/>
      <c r="CHN17" s="246"/>
      <c r="CHO17" s="246"/>
      <c r="CHP17" s="246"/>
      <c r="CHQ17" s="246"/>
      <c r="CHR17" s="246"/>
      <c r="CHS17" s="246"/>
      <c r="CHT17" s="246"/>
      <c r="CHU17" s="246"/>
      <c r="CHV17" s="246"/>
      <c r="CHW17" s="246"/>
      <c r="CHX17" s="246"/>
      <c r="CHY17" s="246"/>
      <c r="CHZ17" s="246"/>
      <c r="CIA17" s="246"/>
      <c r="CIB17" s="246"/>
      <c r="CIC17" s="246"/>
      <c r="CID17" s="246"/>
      <c r="CIE17" s="246"/>
      <c r="CIF17" s="246"/>
      <c r="CIG17" s="246"/>
      <c r="CIH17" s="246"/>
      <c r="CII17" s="246"/>
      <c r="CIJ17" s="246"/>
      <c r="CIK17" s="246"/>
      <c r="CIL17" s="246"/>
      <c r="CIM17" s="246"/>
      <c r="CIN17" s="246"/>
      <c r="CIO17" s="246"/>
      <c r="CIP17" s="246"/>
      <c r="CIQ17" s="246"/>
      <c r="CIR17" s="246"/>
      <c r="CIS17" s="246"/>
      <c r="CIT17" s="246"/>
      <c r="CIU17" s="246"/>
      <c r="CIV17" s="246"/>
      <c r="CIW17" s="246"/>
      <c r="CIX17" s="246"/>
      <c r="CIY17" s="246"/>
      <c r="CIZ17" s="246"/>
      <c r="CJA17" s="246"/>
      <c r="CJB17" s="246"/>
      <c r="CJC17" s="246"/>
      <c r="CJD17" s="246"/>
      <c r="CJE17" s="246"/>
      <c r="CJF17" s="246"/>
      <c r="CJG17" s="246"/>
      <c r="CJH17" s="246"/>
      <c r="CJI17" s="246"/>
      <c r="CJJ17" s="246"/>
      <c r="CJK17" s="246"/>
      <c r="CJL17" s="246"/>
      <c r="CJM17" s="246"/>
      <c r="CJN17" s="246"/>
      <c r="CJO17" s="246"/>
      <c r="CJP17" s="246"/>
      <c r="CJQ17" s="246"/>
      <c r="CJR17" s="246"/>
      <c r="CJS17" s="246"/>
      <c r="CJT17" s="246"/>
      <c r="CJU17" s="246"/>
      <c r="CJV17" s="246"/>
      <c r="CJW17" s="246"/>
      <c r="CJX17" s="246"/>
      <c r="CJY17" s="246"/>
      <c r="CJZ17" s="246"/>
      <c r="CKA17" s="246"/>
      <c r="CKB17" s="246"/>
      <c r="CKC17" s="246"/>
      <c r="CKD17" s="246"/>
      <c r="CKE17" s="246"/>
      <c r="CKF17" s="246"/>
      <c r="CKG17" s="246"/>
      <c r="CKH17" s="246"/>
      <c r="CKI17" s="246"/>
      <c r="CKJ17" s="246"/>
      <c r="CKK17" s="246"/>
      <c r="CKL17" s="246"/>
      <c r="CKM17" s="246"/>
      <c r="CKN17" s="246"/>
      <c r="CKO17" s="246"/>
      <c r="CKP17" s="246"/>
      <c r="CKQ17" s="246"/>
      <c r="CKR17" s="246"/>
      <c r="CKS17" s="246"/>
      <c r="CKT17" s="246"/>
      <c r="CKU17" s="246"/>
      <c r="CKV17" s="246"/>
      <c r="CKW17" s="246"/>
      <c r="CKX17" s="246"/>
      <c r="CKY17" s="246"/>
      <c r="CKZ17" s="246"/>
      <c r="CLA17" s="246"/>
      <c r="CLB17" s="246"/>
      <c r="CLC17" s="246"/>
      <c r="CLD17" s="246"/>
      <c r="CLE17" s="246"/>
      <c r="CLF17" s="246"/>
      <c r="CLG17" s="246"/>
      <c r="CLH17" s="246"/>
      <c r="CLI17" s="246"/>
      <c r="CLJ17" s="246"/>
      <c r="CLK17" s="246"/>
      <c r="CLL17" s="246"/>
      <c r="CLM17" s="246"/>
      <c r="CLN17" s="246"/>
      <c r="CLO17" s="246"/>
      <c r="CLP17" s="246"/>
      <c r="CLQ17" s="246"/>
      <c r="CLR17" s="246"/>
      <c r="CLS17" s="246"/>
      <c r="CLT17" s="246"/>
      <c r="CLU17" s="246"/>
      <c r="CLV17" s="246"/>
      <c r="CLW17" s="246"/>
      <c r="CLX17" s="246"/>
      <c r="CLY17" s="246"/>
      <c r="CLZ17" s="246"/>
      <c r="CMA17" s="246"/>
      <c r="CMB17" s="246"/>
      <c r="CMC17" s="246"/>
      <c r="CMD17" s="246"/>
      <c r="CME17" s="246"/>
      <c r="CMF17" s="246"/>
      <c r="CMG17" s="246"/>
      <c r="CMH17" s="246"/>
      <c r="CMI17" s="246"/>
      <c r="CMJ17" s="246"/>
      <c r="CMK17" s="246"/>
      <c r="CML17" s="246"/>
      <c r="CMM17" s="246"/>
      <c r="CMN17" s="246"/>
      <c r="CMO17" s="246"/>
      <c r="CMP17" s="246"/>
      <c r="CMQ17" s="246"/>
      <c r="CMR17" s="246"/>
      <c r="CMS17" s="246"/>
      <c r="CMT17" s="246"/>
      <c r="CMU17" s="246"/>
      <c r="CMV17" s="246"/>
      <c r="CMW17" s="246"/>
      <c r="CMX17" s="246"/>
      <c r="CMY17" s="246"/>
      <c r="CMZ17" s="246"/>
      <c r="CNA17" s="246"/>
      <c r="CNB17" s="246"/>
      <c r="CNC17" s="246"/>
      <c r="CND17" s="246"/>
      <c r="CNE17" s="246"/>
      <c r="CNF17" s="246"/>
      <c r="CNG17" s="246"/>
      <c r="CNH17" s="246"/>
      <c r="CNI17" s="246"/>
      <c r="CNJ17" s="246"/>
      <c r="CNK17" s="246"/>
      <c r="CNL17" s="246"/>
      <c r="CNM17" s="246"/>
      <c r="CNN17" s="246"/>
      <c r="CNO17" s="246"/>
      <c r="CNP17" s="246"/>
      <c r="CNQ17" s="246"/>
      <c r="CNR17" s="246"/>
      <c r="CNS17" s="246"/>
      <c r="CNT17" s="246"/>
      <c r="CNU17" s="246"/>
      <c r="CNV17" s="246"/>
      <c r="CNW17" s="246"/>
      <c r="CNX17" s="246"/>
      <c r="CNY17" s="246"/>
      <c r="CNZ17" s="246"/>
      <c r="COA17" s="246"/>
      <c r="COB17" s="246"/>
      <c r="COC17" s="246"/>
      <c r="COD17" s="246"/>
      <c r="COE17" s="246"/>
      <c r="COF17" s="246"/>
      <c r="COG17" s="246"/>
      <c r="COH17" s="246"/>
      <c r="COI17" s="246"/>
      <c r="COJ17" s="246"/>
      <c r="COK17" s="246"/>
      <c r="COL17" s="246"/>
      <c r="COM17" s="246"/>
      <c r="CON17" s="246"/>
      <c r="COO17" s="246"/>
      <c r="COP17" s="246"/>
      <c r="COQ17" s="246"/>
      <c r="COR17" s="246"/>
      <c r="COS17" s="246"/>
      <c r="COT17" s="246"/>
      <c r="COU17" s="246"/>
      <c r="COV17" s="246"/>
      <c r="COW17" s="246"/>
      <c r="COX17" s="246"/>
      <c r="COY17" s="246"/>
      <c r="COZ17" s="246"/>
      <c r="CPA17" s="246"/>
      <c r="CPB17" s="246"/>
      <c r="CPC17" s="246"/>
      <c r="CPD17" s="246"/>
      <c r="CPE17" s="246"/>
      <c r="CPF17" s="246"/>
      <c r="CPG17" s="246"/>
      <c r="CPH17" s="246"/>
      <c r="CPI17" s="246"/>
      <c r="CPJ17" s="246"/>
      <c r="CPK17" s="246"/>
      <c r="CPL17" s="246"/>
      <c r="CPM17" s="246"/>
      <c r="CPN17" s="246"/>
      <c r="CPO17" s="246"/>
      <c r="CPP17" s="246"/>
      <c r="CPQ17" s="246"/>
      <c r="CPR17" s="246"/>
      <c r="CPS17" s="246"/>
      <c r="CPT17" s="246"/>
      <c r="CPU17" s="246"/>
      <c r="CPV17" s="246"/>
      <c r="CPW17" s="246"/>
      <c r="CPX17" s="246"/>
      <c r="CPY17" s="246"/>
      <c r="CPZ17" s="246"/>
      <c r="CQA17" s="246"/>
      <c r="CQB17" s="246"/>
      <c r="CQC17" s="246"/>
      <c r="CQD17" s="246"/>
      <c r="CQE17" s="246"/>
      <c r="CQF17" s="246"/>
      <c r="CQG17" s="246"/>
      <c r="CQH17" s="246"/>
      <c r="CQI17" s="246"/>
      <c r="CQJ17" s="246"/>
      <c r="CQK17" s="246"/>
      <c r="CQL17" s="246"/>
      <c r="CQM17" s="246"/>
      <c r="CQN17" s="246"/>
      <c r="CQO17" s="246"/>
      <c r="CQP17" s="246"/>
      <c r="CQQ17" s="246"/>
      <c r="CQR17" s="246"/>
      <c r="CQS17" s="246"/>
      <c r="CQT17" s="246"/>
      <c r="CQU17" s="246"/>
      <c r="CQV17" s="246"/>
      <c r="CQW17" s="246"/>
      <c r="CQX17" s="246"/>
      <c r="CQY17" s="246"/>
      <c r="CQZ17" s="246"/>
      <c r="CRA17" s="246"/>
      <c r="CRB17" s="246"/>
      <c r="CRC17" s="246"/>
      <c r="CRD17" s="246"/>
      <c r="CRE17" s="246"/>
      <c r="CRF17" s="246"/>
      <c r="CRG17" s="246"/>
      <c r="CRH17" s="246"/>
      <c r="CRI17" s="246"/>
      <c r="CRJ17" s="246"/>
      <c r="CRK17" s="246"/>
      <c r="CRL17" s="246"/>
      <c r="CRM17" s="246"/>
      <c r="CRN17" s="246"/>
      <c r="CRO17" s="246"/>
      <c r="CRP17" s="246"/>
      <c r="CRQ17" s="246"/>
      <c r="CRR17" s="246"/>
      <c r="CRS17" s="246"/>
      <c r="CRT17" s="246"/>
      <c r="CRU17" s="246"/>
      <c r="CRV17" s="246"/>
      <c r="CRW17" s="246"/>
      <c r="CRX17" s="246"/>
      <c r="CRY17" s="246"/>
      <c r="CRZ17" s="246"/>
      <c r="CSA17" s="246"/>
      <c r="CSB17" s="246"/>
      <c r="CSC17" s="246"/>
      <c r="CSD17" s="246"/>
      <c r="CSE17" s="246"/>
      <c r="CSF17" s="246"/>
      <c r="CSG17" s="246"/>
      <c r="CSH17" s="246"/>
      <c r="CSI17" s="246"/>
      <c r="CSJ17" s="246"/>
      <c r="CSK17" s="246"/>
      <c r="CSL17" s="246"/>
      <c r="CSM17" s="246"/>
      <c r="CSN17" s="246"/>
      <c r="CSO17" s="246"/>
      <c r="CSP17" s="246"/>
      <c r="CSQ17" s="246"/>
      <c r="CSR17" s="246"/>
      <c r="CSS17" s="246"/>
      <c r="CST17" s="246"/>
      <c r="CSU17" s="246"/>
      <c r="CSV17" s="246"/>
      <c r="CSW17" s="246"/>
      <c r="CSX17" s="246"/>
      <c r="CSY17" s="246"/>
      <c r="CSZ17" s="246"/>
      <c r="CTA17" s="246"/>
      <c r="CTB17" s="246"/>
      <c r="CTC17" s="246"/>
      <c r="CTD17" s="246"/>
      <c r="CTE17" s="246"/>
      <c r="CTF17" s="246"/>
      <c r="CTG17" s="246"/>
      <c r="CTH17" s="246"/>
      <c r="CTI17" s="246"/>
      <c r="CTJ17" s="246"/>
      <c r="CTK17" s="246"/>
      <c r="CTL17" s="246"/>
      <c r="CTM17" s="246"/>
      <c r="CTN17" s="246"/>
      <c r="CTO17" s="246"/>
      <c r="CTP17" s="246"/>
      <c r="CTQ17" s="246"/>
      <c r="CTR17" s="246"/>
      <c r="CTS17" s="246"/>
      <c r="CTT17" s="246"/>
      <c r="CTU17" s="246"/>
      <c r="CTV17" s="246"/>
      <c r="CTW17" s="246"/>
      <c r="CTX17" s="246"/>
      <c r="CTY17" s="246"/>
      <c r="CTZ17" s="246"/>
      <c r="CUA17" s="246"/>
      <c r="CUB17" s="246"/>
      <c r="CUC17" s="246"/>
      <c r="CUD17" s="246"/>
      <c r="CUE17" s="246"/>
      <c r="CUF17" s="246"/>
      <c r="CUG17" s="246"/>
      <c r="CUH17" s="246"/>
      <c r="CUI17" s="246"/>
      <c r="CUJ17" s="246"/>
      <c r="CUK17" s="246"/>
      <c r="CUL17" s="246"/>
      <c r="CUM17" s="246"/>
      <c r="CUN17" s="246"/>
      <c r="CUO17" s="246"/>
      <c r="CUP17" s="246"/>
      <c r="CUQ17" s="246"/>
      <c r="CUR17" s="246"/>
      <c r="CUS17" s="246"/>
      <c r="CUT17" s="246"/>
      <c r="CUU17" s="246"/>
      <c r="CUV17" s="246"/>
      <c r="CUW17" s="246"/>
      <c r="CUX17" s="246"/>
      <c r="CUY17" s="246"/>
      <c r="CUZ17" s="246"/>
      <c r="CVA17" s="246"/>
      <c r="CVB17" s="246"/>
      <c r="CVC17" s="246"/>
      <c r="CVD17" s="246"/>
      <c r="CVE17" s="246"/>
      <c r="CVF17" s="246"/>
      <c r="CVG17" s="246"/>
      <c r="CVH17" s="246"/>
      <c r="CVI17" s="246"/>
      <c r="CVJ17" s="246"/>
      <c r="CVK17" s="246"/>
      <c r="CVL17" s="246"/>
      <c r="CVM17" s="246"/>
      <c r="CVN17" s="246"/>
      <c r="CVO17" s="246"/>
      <c r="CVP17" s="246"/>
      <c r="CVQ17" s="246"/>
      <c r="CVR17" s="246"/>
      <c r="CVS17" s="246"/>
      <c r="CVT17" s="246"/>
      <c r="CVU17" s="246"/>
      <c r="CVV17" s="246"/>
      <c r="CVW17" s="246"/>
      <c r="CVX17" s="246"/>
      <c r="CVY17" s="246"/>
      <c r="CVZ17" s="246"/>
      <c r="CWA17" s="246"/>
      <c r="CWB17" s="246"/>
      <c r="CWC17" s="246"/>
      <c r="CWD17" s="246"/>
      <c r="CWE17" s="246"/>
      <c r="CWF17" s="246"/>
      <c r="CWG17" s="246"/>
      <c r="CWH17" s="246"/>
      <c r="CWI17" s="246"/>
      <c r="CWJ17" s="246"/>
      <c r="CWK17" s="246"/>
      <c r="CWL17" s="246"/>
      <c r="CWM17" s="246"/>
      <c r="CWN17" s="246"/>
      <c r="CWO17" s="246"/>
      <c r="CWP17" s="246"/>
      <c r="CWQ17" s="246"/>
      <c r="CWR17" s="246"/>
      <c r="CWS17" s="246"/>
      <c r="CWT17" s="246"/>
      <c r="CWU17" s="246"/>
      <c r="CWV17" s="246"/>
      <c r="CWW17" s="246"/>
      <c r="CWX17" s="246"/>
      <c r="CWY17" s="246"/>
      <c r="CWZ17" s="246"/>
      <c r="CXA17" s="246"/>
      <c r="CXB17" s="246"/>
      <c r="CXC17" s="246"/>
      <c r="CXD17" s="246"/>
      <c r="CXE17" s="246"/>
      <c r="CXF17" s="246"/>
      <c r="CXG17" s="246"/>
      <c r="CXH17" s="246"/>
      <c r="CXI17" s="246"/>
      <c r="CXJ17" s="246"/>
      <c r="CXK17" s="246"/>
      <c r="CXL17" s="246"/>
      <c r="CXM17" s="246"/>
      <c r="CXN17" s="246"/>
      <c r="CXO17" s="246"/>
      <c r="CXP17" s="246"/>
      <c r="CXQ17" s="246"/>
      <c r="CXR17" s="246"/>
      <c r="CXS17" s="246"/>
      <c r="CXT17" s="246"/>
      <c r="CXU17" s="246"/>
      <c r="CXV17" s="246"/>
      <c r="CXW17" s="246"/>
      <c r="CXX17" s="246"/>
      <c r="CXY17" s="246"/>
      <c r="CXZ17" s="246"/>
      <c r="CYA17" s="246"/>
      <c r="CYB17" s="246"/>
      <c r="CYC17" s="246"/>
      <c r="CYD17" s="246"/>
      <c r="CYE17" s="246"/>
      <c r="CYF17" s="246"/>
      <c r="CYG17" s="246"/>
      <c r="CYH17" s="246"/>
      <c r="CYI17" s="246"/>
      <c r="CYJ17" s="246"/>
      <c r="CYK17" s="246"/>
      <c r="CYL17" s="246"/>
      <c r="CYM17" s="246"/>
      <c r="CYN17" s="246"/>
      <c r="CYO17" s="246"/>
      <c r="CYP17" s="246"/>
      <c r="CYQ17" s="246"/>
      <c r="CYR17" s="246"/>
      <c r="CYS17" s="246"/>
      <c r="CYT17" s="246"/>
      <c r="CYU17" s="246"/>
      <c r="CYV17" s="246"/>
      <c r="CYW17" s="246"/>
      <c r="CYX17" s="246"/>
      <c r="CYY17" s="246"/>
      <c r="CYZ17" s="246"/>
      <c r="CZA17" s="246"/>
      <c r="CZB17" s="246"/>
      <c r="CZC17" s="246"/>
      <c r="CZD17" s="246"/>
      <c r="CZE17" s="246"/>
      <c r="CZF17" s="246"/>
      <c r="CZG17" s="246"/>
      <c r="CZH17" s="246"/>
      <c r="CZI17" s="246"/>
      <c r="CZJ17" s="246"/>
      <c r="CZK17" s="246"/>
      <c r="CZL17" s="246"/>
      <c r="CZM17" s="246"/>
      <c r="CZN17" s="246"/>
      <c r="CZO17" s="246"/>
      <c r="CZP17" s="246"/>
      <c r="CZQ17" s="246"/>
      <c r="CZR17" s="246"/>
      <c r="CZS17" s="246"/>
      <c r="CZT17" s="246"/>
      <c r="CZU17" s="246"/>
      <c r="CZV17" s="246"/>
      <c r="CZW17" s="246"/>
      <c r="CZX17" s="246"/>
      <c r="CZY17" s="246"/>
      <c r="CZZ17" s="246"/>
      <c r="DAA17" s="246"/>
      <c r="DAB17" s="246"/>
      <c r="DAC17" s="246"/>
      <c r="DAD17" s="246"/>
      <c r="DAE17" s="246"/>
      <c r="DAF17" s="246"/>
      <c r="DAG17" s="246"/>
      <c r="DAH17" s="246"/>
      <c r="DAI17" s="246"/>
      <c r="DAJ17" s="246"/>
      <c r="DAK17" s="246"/>
      <c r="DAL17" s="246"/>
      <c r="DAM17" s="246"/>
      <c r="DAN17" s="246"/>
      <c r="DAO17" s="246"/>
      <c r="DAP17" s="246"/>
      <c r="DAQ17" s="246"/>
      <c r="DAR17" s="246"/>
      <c r="DAS17" s="246"/>
      <c r="DAT17" s="246"/>
      <c r="DAU17" s="246"/>
      <c r="DAV17" s="246"/>
      <c r="DAW17" s="246"/>
      <c r="DAX17" s="246"/>
      <c r="DAY17" s="246"/>
      <c r="DAZ17" s="246"/>
      <c r="DBA17" s="246"/>
      <c r="DBB17" s="246"/>
      <c r="DBC17" s="246"/>
      <c r="DBD17" s="246"/>
      <c r="DBE17" s="246"/>
      <c r="DBF17" s="246"/>
      <c r="DBG17" s="246"/>
      <c r="DBH17" s="246"/>
      <c r="DBI17" s="246"/>
      <c r="DBJ17" s="246"/>
      <c r="DBK17" s="246"/>
      <c r="DBL17" s="246"/>
      <c r="DBM17" s="246"/>
      <c r="DBN17" s="246"/>
      <c r="DBO17" s="246"/>
      <c r="DBP17" s="246"/>
      <c r="DBQ17" s="246"/>
      <c r="DBR17" s="246"/>
      <c r="DBS17" s="246"/>
      <c r="DBT17" s="246"/>
      <c r="DBU17" s="246"/>
      <c r="DBV17" s="246"/>
      <c r="DBW17" s="246"/>
      <c r="DBX17" s="246"/>
      <c r="DBY17" s="246"/>
      <c r="DBZ17" s="246"/>
      <c r="DCA17" s="246"/>
      <c r="DCB17" s="246"/>
      <c r="DCC17" s="246"/>
      <c r="DCD17" s="246"/>
      <c r="DCE17" s="246"/>
      <c r="DCF17" s="246"/>
      <c r="DCG17" s="246"/>
      <c r="DCH17" s="246"/>
      <c r="DCI17" s="246"/>
      <c r="DCJ17" s="246"/>
      <c r="DCK17" s="246"/>
      <c r="DCL17" s="246"/>
      <c r="DCM17" s="246"/>
      <c r="DCN17" s="246"/>
      <c r="DCO17" s="246"/>
      <c r="DCP17" s="246"/>
      <c r="DCQ17" s="246"/>
      <c r="DCR17" s="246"/>
      <c r="DCS17" s="246"/>
      <c r="DCT17" s="246"/>
      <c r="DCU17" s="246"/>
      <c r="DCV17" s="246"/>
      <c r="DCW17" s="246"/>
      <c r="DCX17" s="246"/>
      <c r="DCY17" s="246"/>
      <c r="DCZ17" s="246"/>
      <c r="DDA17" s="246"/>
      <c r="DDB17" s="246"/>
      <c r="DDC17" s="246"/>
      <c r="DDD17" s="246"/>
      <c r="DDE17" s="246"/>
      <c r="DDF17" s="246"/>
      <c r="DDG17" s="246"/>
      <c r="DDH17" s="246"/>
      <c r="DDI17" s="246"/>
      <c r="DDJ17" s="246"/>
      <c r="DDK17" s="246"/>
      <c r="DDL17" s="246"/>
      <c r="DDM17" s="246"/>
      <c r="DDN17" s="246"/>
      <c r="DDO17" s="246"/>
      <c r="DDP17" s="246"/>
      <c r="DDQ17" s="246"/>
      <c r="DDR17" s="246"/>
      <c r="DDS17" s="246"/>
      <c r="DDT17" s="246"/>
      <c r="DDU17" s="246"/>
      <c r="DDV17" s="246"/>
      <c r="DDW17" s="246"/>
      <c r="DDX17" s="246"/>
      <c r="DDY17" s="246"/>
      <c r="DDZ17" s="246"/>
      <c r="DEA17" s="246"/>
      <c r="DEB17" s="246"/>
      <c r="DEC17" s="246"/>
      <c r="DED17" s="246"/>
      <c r="DEE17" s="246"/>
      <c r="DEF17" s="246"/>
      <c r="DEG17" s="246"/>
      <c r="DEH17" s="246"/>
      <c r="DEI17" s="246"/>
      <c r="DEJ17" s="246"/>
      <c r="DEK17" s="246"/>
      <c r="DEL17" s="246"/>
      <c r="DEM17" s="246"/>
      <c r="DEN17" s="246"/>
      <c r="DEO17" s="246"/>
      <c r="DEP17" s="246"/>
      <c r="DEQ17" s="246"/>
      <c r="DER17" s="246"/>
      <c r="DES17" s="246"/>
      <c r="DET17" s="246"/>
      <c r="DEU17" s="246"/>
      <c r="DEV17" s="246"/>
      <c r="DEW17" s="246"/>
      <c r="DEX17" s="246"/>
      <c r="DEY17" s="246"/>
      <c r="DEZ17" s="246"/>
      <c r="DFA17" s="246"/>
      <c r="DFB17" s="246"/>
      <c r="DFC17" s="246"/>
      <c r="DFD17" s="246"/>
      <c r="DFE17" s="246"/>
      <c r="DFF17" s="246"/>
      <c r="DFG17" s="246"/>
      <c r="DFH17" s="246"/>
      <c r="DFI17" s="246"/>
      <c r="DFJ17" s="246"/>
      <c r="DFK17" s="246"/>
      <c r="DFL17" s="246"/>
      <c r="DFM17" s="246"/>
      <c r="DFN17" s="246"/>
      <c r="DFO17" s="246"/>
      <c r="DFP17" s="246"/>
      <c r="DFQ17" s="246"/>
      <c r="DFR17" s="246"/>
      <c r="DFS17" s="246"/>
      <c r="DFT17" s="246"/>
      <c r="DFU17" s="246"/>
      <c r="DFV17" s="246"/>
      <c r="DFW17" s="246"/>
      <c r="DFX17" s="246"/>
      <c r="DFY17" s="246"/>
      <c r="DFZ17" s="246"/>
      <c r="DGA17" s="246"/>
      <c r="DGB17" s="246"/>
      <c r="DGC17" s="246"/>
      <c r="DGD17" s="246"/>
      <c r="DGE17" s="246"/>
      <c r="DGF17" s="246"/>
      <c r="DGG17" s="246"/>
      <c r="DGH17" s="246"/>
      <c r="DGI17" s="246"/>
      <c r="DGJ17" s="246"/>
      <c r="DGK17" s="246"/>
      <c r="DGL17" s="246"/>
      <c r="DGM17" s="246"/>
      <c r="DGN17" s="246"/>
      <c r="DGO17" s="246"/>
      <c r="DGP17" s="246"/>
      <c r="DGQ17" s="246"/>
      <c r="DGR17" s="246"/>
      <c r="DGS17" s="246"/>
      <c r="DGT17" s="246"/>
      <c r="DGU17" s="246"/>
      <c r="DGV17" s="246"/>
      <c r="DGW17" s="246"/>
      <c r="DGX17" s="246"/>
      <c r="DGY17" s="246"/>
      <c r="DGZ17" s="246"/>
      <c r="DHA17" s="246"/>
      <c r="DHB17" s="246"/>
      <c r="DHC17" s="246"/>
      <c r="DHD17" s="246"/>
      <c r="DHE17" s="246"/>
      <c r="DHF17" s="246"/>
      <c r="DHG17" s="246"/>
      <c r="DHH17" s="246"/>
      <c r="DHI17" s="246"/>
      <c r="DHJ17" s="246"/>
      <c r="DHK17" s="246"/>
      <c r="DHL17" s="246"/>
      <c r="DHM17" s="246"/>
      <c r="DHN17" s="246"/>
      <c r="DHO17" s="246"/>
      <c r="DHP17" s="246"/>
      <c r="DHQ17" s="246"/>
      <c r="DHR17" s="246"/>
      <c r="DHS17" s="246"/>
      <c r="DHT17" s="246"/>
      <c r="DHU17" s="246"/>
      <c r="DHV17" s="246"/>
      <c r="DHW17" s="246"/>
      <c r="DHX17" s="246"/>
      <c r="DHY17" s="246"/>
      <c r="DHZ17" s="246"/>
      <c r="DIA17" s="246"/>
      <c r="DIB17" s="246"/>
      <c r="DIC17" s="246"/>
      <c r="DID17" s="246"/>
      <c r="DIE17" s="246"/>
      <c r="DIF17" s="246"/>
      <c r="DIG17" s="246"/>
      <c r="DIH17" s="246"/>
      <c r="DII17" s="246"/>
      <c r="DIJ17" s="246"/>
      <c r="DIK17" s="246"/>
      <c r="DIL17" s="246"/>
      <c r="DIM17" s="246"/>
      <c r="DIN17" s="246"/>
      <c r="DIO17" s="246"/>
      <c r="DIP17" s="246"/>
      <c r="DIQ17" s="246"/>
      <c r="DIR17" s="246"/>
      <c r="DIS17" s="246"/>
      <c r="DIT17" s="246"/>
      <c r="DIU17" s="246"/>
      <c r="DIV17" s="246"/>
      <c r="DIW17" s="246"/>
      <c r="DIX17" s="246"/>
      <c r="DIY17" s="246"/>
      <c r="DIZ17" s="246"/>
      <c r="DJA17" s="246"/>
      <c r="DJB17" s="246"/>
      <c r="DJC17" s="246"/>
      <c r="DJD17" s="246"/>
      <c r="DJE17" s="246"/>
      <c r="DJF17" s="246"/>
      <c r="DJG17" s="246"/>
      <c r="DJH17" s="246"/>
      <c r="DJI17" s="246"/>
      <c r="DJJ17" s="246"/>
      <c r="DJK17" s="246"/>
      <c r="DJL17" s="246"/>
      <c r="DJM17" s="246"/>
      <c r="DJN17" s="246"/>
      <c r="DJO17" s="246"/>
      <c r="DJP17" s="246"/>
      <c r="DJQ17" s="246"/>
      <c r="DJR17" s="246"/>
      <c r="DJS17" s="246"/>
      <c r="DJT17" s="246"/>
      <c r="DJU17" s="246"/>
      <c r="DJV17" s="246"/>
      <c r="DJW17" s="246"/>
      <c r="DJX17" s="246"/>
      <c r="DJY17" s="246"/>
      <c r="DJZ17" s="246"/>
      <c r="DKA17" s="246"/>
      <c r="DKB17" s="246"/>
      <c r="DKC17" s="246"/>
      <c r="DKD17" s="246"/>
      <c r="DKE17" s="246"/>
      <c r="DKF17" s="246"/>
      <c r="DKG17" s="246"/>
      <c r="DKH17" s="246"/>
      <c r="DKI17" s="246"/>
      <c r="DKJ17" s="246"/>
      <c r="DKK17" s="246"/>
      <c r="DKL17" s="246"/>
      <c r="DKM17" s="246"/>
      <c r="DKN17" s="246"/>
      <c r="DKO17" s="246"/>
      <c r="DKP17" s="246"/>
      <c r="DKQ17" s="246"/>
      <c r="DKR17" s="246"/>
      <c r="DKS17" s="246"/>
      <c r="DKT17" s="246"/>
      <c r="DKU17" s="246"/>
      <c r="DKV17" s="246"/>
      <c r="DKW17" s="246"/>
      <c r="DKX17" s="246"/>
      <c r="DKY17" s="246"/>
      <c r="DKZ17" s="246"/>
      <c r="DLA17" s="246"/>
      <c r="DLB17" s="246"/>
      <c r="DLC17" s="246"/>
      <c r="DLD17" s="246"/>
      <c r="DLE17" s="246"/>
      <c r="DLF17" s="246"/>
      <c r="DLG17" s="246"/>
      <c r="DLH17" s="246"/>
      <c r="DLI17" s="246"/>
      <c r="DLJ17" s="246"/>
      <c r="DLK17" s="246"/>
      <c r="DLL17" s="246"/>
      <c r="DLM17" s="246"/>
      <c r="DLN17" s="246"/>
      <c r="DLO17" s="246"/>
      <c r="DLP17" s="246"/>
      <c r="DLQ17" s="246"/>
      <c r="DLR17" s="246"/>
      <c r="DLS17" s="246"/>
      <c r="DLT17" s="246"/>
      <c r="DLU17" s="246"/>
      <c r="DLV17" s="246"/>
      <c r="DLW17" s="246"/>
      <c r="DLX17" s="246"/>
      <c r="DLY17" s="246"/>
      <c r="DLZ17" s="246"/>
      <c r="DMA17" s="246"/>
      <c r="DMB17" s="246"/>
      <c r="DMC17" s="246"/>
      <c r="DMD17" s="246"/>
      <c r="DME17" s="246"/>
      <c r="DMF17" s="246"/>
      <c r="DMG17" s="246"/>
      <c r="DMH17" s="246"/>
      <c r="DMI17" s="246"/>
      <c r="DMJ17" s="246"/>
      <c r="DMK17" s="246"/>
      <c r="DML17" s="246"/>
      <c r="DMM17" s="246"/>
      <c r="DMN17" s="246"/>
      <c r="DMO17" s="246"/>
      <c r="DMP17" s="246"/>
      <c r="DMQ17" s="246"/>
      <c r="DMR17" s="246"/>
      <c r="DMS17" s="246"/>
      <c r="DMT17" s="246"/>
      <c r="DMU17" s="246"/>
      <c r="DMV17" s="246"/>
      <c r="DMW17" s="246"/>
      <c r="DMX17" s="246"/>
      <c r="DMY17" s="246"/>
      <c r="DMZ17" s="246"/>
      <c r="DNA17" s="246"/>
      <c r="DNB17" s="246"/>
      <c r="DNC17" s="246"/>
      <c r="DND17" s="246"/>
      <c r="DNE17" s="246"/>
      <c r="DNF17" s="246"/>
      <c r="DNG17" s="246"/>
      <c r="DNH17" s="246"/>
      <c r="DNI17" s="246"/>
      <c r="DNJ17" s="246"/>
      <c r="DNK17" s="246"/>
      <c r="DNL17" s="246"/>
      <c r="DNM17" s="246"/>
      <c r="DNN17" s="246"/>
      <c r="DNO17" s="246"/>
      <c r="DNP17" s="246"/>
      <c r="DNQ17" s="246"/>
      <c r="DNR17" s="246"/>
      <c r="DNS17" s="246"/>
      <c r="DNT17" s="246"/>
      <c r="DNU17" s="246"/>
      <c r="DNV17" s="246"/>
      <c r="DNW17" s="246"/>
      <c r="DNX17" s="246"/>
      <c r="DNY17" s="246"/>
      <c r="DNZ17" s="246"/>
      <c r="DOA17" s="246"/>
      <c r="DOB17" s="246"/>
      <c r="DOC17" s="246"/>
      <c r="DOD17" s="246"/>
      <c r="DOE17" s="246"/>
      <c r="DOF17" s="246"/>
      <c r="DOG17" s="246"/>
      <c r="DOH17" s="246"/>
      <c r="DOI17" s="246"/>
      <c r="DOJ17" s="246"/>
      <c r="DOK17" s="246"/>
      <c r="DOL17" s="246"/>
      <c r="DOM17" s="246"/>
      <c r="DON17" s="246"/>
      <c r="DOO17" s="246"/>
      <c r="DOP17" s="246"/>
      <c r="DOQ17" s="246"/>
      <c r="DOR17" s="246"/>
      <c r="DOS17" s="246"/>
      <c r="DOT17" s="246"/>
      <c r="DOU17" s="246"/>
      <c r="DOV17" s="246"/>
      <c r="DOW17" s="246"/>
      <c r="DOX17" s="246"/>
      <c r="DOY17" s="246"/>
      <c r="DOZ17" s="246"/>
      <c r="DPA17" s="246"/>
      <c r="DPB17" s="246"/>
      <c r="DPC17" s="246"/>
      <c r="DPD17" s="246"/>
      <c r="DPE17" s="246"/>
      <c r="DPF17" s="246"/>
      <c r="DPG17" s="246"/>
      <c r="DPH17" s="246"/>
      <c r="DPI17" s="246"/>
      <c r="DPJ17" s="246"/>
      <c r="DPK17" s="246"/>
      <c r="DPL17" s="246"/>
      <c r="DPM17" s="246"/>
      <c r="DPN17" s="246"/>
      <c r="DPO17" s="246"/>
      <c r="DPP17" s="246"/>
      <c r="DPQ17" s="246"/>
      <c r="DPR17" s="246"/>
      <c r="DPS17" s="246"/>
      <c r="DPT17" s="246"/>
      <c r="DPU17" s="246"/>
      <c r="DPV17" s="246"/>
      <c r="DPW17" s="246"/>
      <c r="DPX17" s="246"/>
      <c r="DPY17" s="246"/>
      <c r="DPZ17" s="246"/>
      <c r="DQA17" s="246"/>
      <c r="DQB17" s="246"/>
      <c r="DQC17" s="246"/>
      <c r="DQD17" s="246"/>
      <c r="DQE17" s="246"/>
      <c r="DQF17" s="246"/>
      <c r="DQG17" s="246"/>
      <c r="DQH17" s="246"/>
      <c r="DQI17" s="246"/>
      <c r="DQJ17" s="246"/>
      <c r="DQK17" s="246"/>
      <c r="DQL17" s="246"/>
      <c r="DQM17" s="246"/>
      <c r="DQN17" s="246"/>
      <c r="DQO17" s="246"/>
      <c r="DQP17" s="246"/>
      <c r="DQQ17" s="246"/>
      <c r="DQR17" s="246"/>
      <c r="DQS17" s="246"/>
      <c r="DQT17" s="246"/>
      <c r="DQU17" s="246"/>
      <c r="DQV17" s="246"/>
      <c r="DQW17" s="246"/>
      <c r="DQX17" s="246"/>
      <c r="DQY17" s="246"/>
      <c r="DQZ17" s="246"/>
      <c r="DRA17" s="246"/>
      <c r="DRB17" s="246"/>
      <c r="DRC17" s="246"/>
      <c r="DRD17" s="246"/>
      <c r="DRE17" s="246"/>
      <c r="DRF17" s="246"/>
      <c r="DRG17" s="246"/>
      <c r="DRH17" s="246"/>
      <c r="DRI17" s="246"/>
      <c r="DRJ17" s="246"/>
      <c r="DRK17" s="246"/>
      <c r="DRL17" s="246"/>
      <c r="DRM17" s="246"/>
      <c r="DRN17" s="246"/>
      <c r="DRO17" s="246"/>
      <c r="DRP17" s="246"/>
      <c r="DRQ17" s="246"/>
      <c r="DRR17" s="246"/>
      <c r="DRS17" s="246"/>
      <c r="DRT17" s="246"/>
      <c r="DRU17" s="246"/>
      <c r="DRV17" s="246"/>
      <c r="DRW17" s="246"/>
      <c r="DRX17" s="246"/>
      <c r="DRY17" s="246"/>
      <c r="DRZ17" s="246"/>
      <c r="DSA17" s="246"/>
      <c r="DSB17" s="246"/>
      <c r="DSC17" s="246"/>
      <c r="DSD17" s="246"/>
      <c r="DSE17" s="246"/>
      <c r="DSF17" s="246"/>
      <c r="DSG17" s="246"/>
      <c r="DSH17" s="246"/>
      <c r="DSI17" s="246"/>
      <c r="DSJ17" s="246"/>
      <c r="DSK17" s="246"/>
      <c r="DSL17" s="246"/>
      <c r="DSM17" s="246"/>
      <c r="DSN17" s="246"/>
      <c r="DSO17" s="246"/>
      <c r="DSP17" s="246"/>
      <c r="DSQ17" s="246"/>
      <c r="DSR17" s="246"/>
      <c r="DSS17" s="246"/>
      <c r="DST17" s="246"/>
      <c r="DSU17" s="246"/>
      <c r="DSV17" s="246"/>
      <c r="DSW17" s="246"/>
      <c r="DSX17" s="246"/>
      <c r="DSY17" s="246"/>
      <c r="DSZ17" s="246"/>
      <c r="DTA17" s="246"/>
      <c r="DTB17" s="246"/>
      <c r="DTC17" s="246"/>
      <c r="DTD17" s="246"/>
      <c r="DTE17" s="246"/>
      <c r="DTF17" s="246"/>
      <c r="DTG17" s="246"/>
      <c r="DTH17" s="246"/>
      <c r="DTI17" s="246"/>
      <c r="DTJ17" s="246"/>
      <c r="DTK17" s="246"/>
      <c r="DTL17" s="246"/>
      <c r="DTM17" s="246"/>
      <c r="DTN17" s="246"/>
      <c r="DTO17" s="246"/>
      <c r="DTP17" s="246"/>
      <c r="DTQ17" s="246"/>
      <c r="DTR17" s="246"/>
      <c r="DTS17" s="246"/>
      <c r="DTT17" s="246"/>
      <c r="DTU17" s="246"/>
      <c r="DTV17" s="246"/>
      <c r="DTW17" s="246"/>
      <c r="DTX17" s="246"/>
      <c r="DTY17" s="246"/>
      <c r="DTZ17" s="246"/>
      <c r="DUA17" s="246"/>
      <c r="DUB17" s="246"/>
      <c r="DUC17" s="246"/>
      <c r="DUD17" s="246"/>
      <c r="DUE17" s="246"/>
      <c r="DUF17" s="246"/>
      <c r="DUG17" s="246"/>
      <c r="DUH17" s="246"/>
      <c r="DUI17" s="246"/>
      <c r="DUJ17" s="246"/>
      <c r="DUK17" s="246"/>
      <c r="DUL17" s="246"/>
      <c r="DUM17" s="246"/>
      <c r="DUN17" s="246"/>
      <c r="DUO17" s="246"/>
      <c r="DUP17" s="246"/>
      <c r="DUQ17" s="246"/>
      <c r="DUR17" s="246"/>
      <c r="DUS17" s="246"/>
      <c r="DUT17" s="246"/>
      <c r="DUU17" s="246"/>
      <c r="DUV17" s="246"/>
      <c r="DUW17" s="246"/>
      <c r="DUX17" s="246"/>
      <c r="DUY17" s="246"/>
      <c r="DUZ17" s="246"/>
      <c r="DVA17" s="246"/>
      <c r="DVB17" s="246"/>
      <c r="DVC17" s="246"/>
      <c r="DVD17" s="246"/>
      <c r="DVE17" s="246"/>
      <c r="DVF17" s="246"/>
      <c r="DVG17" s="246"/>
      <c r="DVH17" s="246"/>
      <c r="DVI17" s="246"/>
      <c r="DVJ17" s="246"/>
      <c r="DVK17" s="246"/>
      <c r="DVL17" s="246"/>
      <c r="DVM17" s="246"/>
      <c r="DVN17" s="246"/>
      <c r="DVO17" s="246"/>
      <c r="DVP17" s="246"/>
      <c r="DVQ17" s="246"/>
      <c r="DVR17" s="246"/>
      <c r="DVS17" s="246"/>
      <c r="DVT17" s="246"/>
      <c r="DVU17" s="246"/>
      <c r="DVV17" s="246"/>
      <c r="DVW17" s="246"/>
      <c r="DVX17" s="246"/>
      <c r="DVY17" s="246"/>
      <c r="DVZ17" s="246"/>
      <c r="DWA17" s="246"/>
      <c r="DWB17" s="246"/>
      <c r="DWC17" s="246"/>
      <c r="DWD17" s="246"/>
      <c r="DWE17" s="246"/>
      <c r="DWF17" s="246"/>
      <c r="DWG17" s="246"/>
      <c r="DWH17" s="246"/>
      <c r="DWI17" s="246"/>
      <c r="DWJ17" s="246"/>
      <c r="DWK17" s="246"/>
      <c r="DWL17" s="246"/>
      <c r="DWM17" s="246"/>
      <c r="DWN17" s="246"/>
      <c r="DWO17" s="246"/>
      <c r="DWP17" s="246"/>
      <c r="DWQ17" s="246"/>
      <c r="DWR17" s="246"/>
      <c r="DWS17" s="246"/>
      <c r="DWT17" s="246"/>
      <c r="DWU17" s="246"/>
      <c r="DWV17" s="246"/>
      <c r="DWW17" s="246"/>
      <c r="DWX17" s="246"/>
      <c r="DWY17" s="246"/>
      <c r="DWZ17" s="246"/>
      <c r="DXA17" s="246"/>
      <c r="DXB17" s="246"/>
      <c r="DXC17" s="246"/>
      <c r="DXD17" s="246"/>
      <c r="DXE17" s="246"/>
      <c r="DXF17" s="246"/>
      <c r="DXG17" s="246"/>
      <c r="DXH17" s="246"/>
      <c r="DXI17" s="246"/>
      <c r="DXJ17" s="246"/>
      <c r="DXK17" s="246"/>
      <c r="DXL17" s="246"/>
      <c r="DXM17" s="246"/>
      <c r="DXN17" s="246"/>
      <c r="DXO17" s="246"/>
      <c r="DXP17" s="246"/>
      <c r="DXQ17" s="246"/>
      <c r="DXR17" s="246"/>
      <c r="DXS17" s="246"/>
      <c r="DXT17" s="246"/>
      <c r="DXU17" s="246"/>
      <c r="DXV17" s="246"/>
      <c r="DXW17" s="246"/>
      <c r="DXX17" s="246"/>
      <c r="DXY17" s="246"/>
      <c r="DXZ17" s="246"/>
      <c r="DYA17" s="246"/>
      <c r="DYB17" s="246"/>
      <c r="DYC17" s="246"/>
      <c r="DYD17" s="246"/>
      <c r="DYE17" s="246"/>
      <c r="DYF17" s="246"/>
      <c r="DYG17" s="246"/>
      <c r="DYH17" s="246"/>
      <c r="DYI17" s="246"/>
      <c r="DYJ17" s="246"/>
      <c r="DYK17" s="246"/>
      <c r="DYL17" s="246"/>
      <c r="DYM17" s="246"/>
      <c r="DYN17" s="246"/>
      <c r="DYO17" s="246"/>
      <c r="DYP17" s="246"/>
      <c r="DYQ17" s="246"/>
      <c r="DYR17" s="246"/>
      <c r="DYS17" s="246"/>
      <c r="DYT17" s="246"/>
      <c r="DYU17" s="246"/>
      <c r="DYV17" s="246"/>
      <c r="DYW17" s="246"/>
      <c r="DYX17" s="246"/>
      <c r="DYY17" s="246"/>
      <c r="DYZ17" s="246"/>
      <c r="DZA17" s="246"/>
      <c r="DZB17" s="246"/>
      <c r="DZC17" s="246"/>
      <c r="DZD17" s="246"/>
      <c r="DZE17" s="246"/>
      <c r="DZF17" s="246"/>
      <c r="DZG17" s="246"/>
      <c r="DZH17" s="246"/>
      <c r="DZI17" s="246"/>
      <c r="DZJ17" s="246"/>
      <c r="DZK17" s="246"/>
      <c r="DZL17" s="246"/>
      <c r="DZM17" s="246"/>
      <c r="DZN17" s="246"/>
      <c r="DZO17" s="246"/>
      <c r="DZP17" s="246"/>
      <c r="DZQ17" s="246"/>
      <c r="DZR17" s="246"/>
      <c r="DZS17" s="246"/>
      <c r="DZT17" s="246"/>
      <c r="DZU17" s="246"/>
      <c r="DZV17" s="246"/>
      <c r="DZW17" s="246"/>
      <c r="DZX17" s="246"/>
      <c r="DZY17" s="246"/>
      <c r="DZZ17" s="246"/>
      <c r="EAA17" s="246"/>
      <c r="EAB17" s="246"/>
      <c r="EAC17" s="246"/>
      <c r="EAD17" s="246"/>
      <c r="EAE17" s="246"/>
      <c r="EAF17" s="246"/>
      <c r="EAG17" s="246"/>
      <c r="EAH17" s="246"/>
      <c r="EAI17" s="246"/>
      <c r="EAJ17" s="246"/>
      <c r="EAK17" s="246"/>
      <c r="EAL17" s="246"/>
      <c r="EAM17" s="246"/>
      <c r="EAN17" s="246"/>
      <c r="EAO17" s="246"/>
      <c r="EAP17" s="246"/>
      <c r="EAQ17" s="246"/>
      <c r="EAR17" s="246"/>
      <c r="EAS17" s="246"/>
      <c r="EAT17" s="246"/>
      <c r="EAU17" s="246"/>
      <c r="EAV17" s="246"/>
      <c r="EAW17" s="246"/>
      <c r="EAX17" s="246"/>
      <c r="EAY17" s="246"/>
      <c r="EAZ17" s="246"/>
      <c r="EBA17" s="246"/>
      <c r="EBB17" s="246"/>
      <c r="EBC17" s="246"/>
      <c r="EBD17" s="246"/>
      <c r="EBE17" s="246"/>
      <c r="EBF17" s="246"/>
      <c r="EBG17" s="246"/>
      <c r="EBH17" s="246"/>
      <c r="EBI17" s="246"/>
      <c r="EBJ17" s="246"/>
      <c r="EBK17" s="246"/>
      <c r="EBL17" s="246"/>
      <c r="EBM17" s="246"/>
      <c r="EBN17" s="246"/>
      <c r="EBO17" s="246"/>
      <c r="EBP17" s="246"/>
      <c r="EBQ17" s="246"/>
      <c r="EBR17" s="246"/>
      <c r="EBS17" s="246"/>
      <c r="EBT17" s="246"/>
      <c r="EBU17" s="246"/>
      <c r="EBV17" s="246"/>
      <c r="EBW17" s="246"/>
      <c r="EBX17" s="246"/>
      <c r="EBY17" s="246"/>
      <c r="EBZ17" s="246"/>
      <c r="ECA17" s="246"/>
      <c r="ECB17" s="246"/>
      <c r="ECC17" s="246"/>
      <c r="ECD17" s="246"/>
      <c r="ECE17" s="246"/>
      <c r="ECF17" s="246"/>
      <c r="ECG17" s="246"/>
      <c r="ECH17" s="246"/>
      <c r="ECI17" s="246"/>
      <c r="ECJ17" s="246"/>
      <c r="ECK17" s="246"/>
      <c r="ECL17" s="246"/>
      <c r="ECM17" s="246"/>
      <c r="ECN17" s="246"/>
      <c r="ECO17" s="246"/>
      <c r="ECP17" s="246"/>
      <c r="ECQ17" s="246"/>
      <c r="ECR17" s="246"/>
      <c r="ECS17" s="246"/>
      <c r="ECT17" s="246"/>
      <c r="ECU17" s="246"/>
      <c r="ECV17" s="246"/>
      <c r="ECW17" s="246"/>
      <c r="ECX17" s="246"/>
      <c r="ECY17" s="246"/>
      <c r="ECZ17" s="246"/>
      <c r="EDA17" s="246"/>
      <c r="EDB17" s="246"/>
      <c r="EDC17" s="246"/>
      <c r="EDD17" s="246"/>
      <c r="EDE17" s="246"/>
      <c r="EDF17" s="246"/>
      <c r="EDG17" s="246"/>
      <c r="EDH17" s="246"/>
      <c r="EDI17" s="246"/>
      <c r="EDJ17" s="246"/>
      <c r="EDK17" s="246"/>
      <c r="EDL17" s="246"/>
      <c r="EDM17" s="246"/>
      <c r="EDN17" s="246"/>
      <c r="EDO17" s="246"/>
      <c r="EDP17" s="246"/>
      <c r="EDQ17" s="246"/>
      <c r="EDR17" s="246"/>
      <c r="EDS17" s="246"/>
      <c r="EDT17" s="246"/>
      <c r="EDU17" s="246"/>
      <c r="EDV17" s="246"/>
      <c r="EDW17" s="246"/>
      <c r="EDX17" s="246"/>
      <c r="EDY17" s="246"/>
      <c r="EDZ17" s="246"/>
      <c r="EEA17" s="246"/>
      <c r="EEB17" s="246"/>
      <c r="EEC17" s="246"/>
      <c r="EED17" s="246"/>
      <c r="EEE17" s="246"/>
      <c r="EEF17" s="246"/>
      <c r="EEG17" s="246"/>
      <c r="EEH17" s="246"/>
      <c r="EEI17" s="246"/>
      <c r="EEJ17" s="246"/>
      <c r="EEK17" s="246"/>
      <c r="EEL17" s="246"/>
      <c r="EEM17" s="246"/>
      <c r="EEN17" s="246"/>
      <c r="EEO17" s="246"/>
      <c r="EEP17" s="246"/>
      <c r="EEQ17" s="246"/>
      <c r="EER17" s="246"/>
      <c r="EES17" s="246"/>
      <c r="EET17" s="246"/>
      <c r="EEU17" s="246"/>
      <c r="EEV17" s="246"/>
      <c r="EEW17" s="246"/>
      <c r="EEX17" s="246"/>
      <c r="EEY17" s="246"/>
      <c r="EEZ17" s="246"/>
      <c r="EFA17" s="246"/>
      <c r="EFB17" s="246"/>
      <c r="EFC17" s="246"/>
      <c r="EFD17" s="246"/>
      <c r="EFE17" s="246"/>
      <c r="EFF17" s="246"/>
      <c r="EFG17" s="246"/>
      <c r="EFH17" s="246"/>
      <c r="EFI17" s="246"/>
      <c r="EFJ17" s="246"/>
      <c r="EFK17" s="246"/>
      <c r="EFL17" s="246"/>
      <c r="EFM17" s="246"/>
      <c r="EFN17" s="246"/>
      <c r="EFO17" s="246"/>
      <c r="EFP17" s="246"/>
      <c r="EFQ17" s="246"/>
      <c r="EFR17" s="246"/>
      <c r="EFS17" s="246"/>
      <c r="EFT17" s="246"/>
      <c r="EFU17" s="246"/>
      <c r="EFV17" s="246"/>
      <c r="EFW17" s="246"/>
      <c r="EFX17" s="246"/>
      <c r="EFY17" s="246"/>
      <c r="EFZ17" s="246"/>
      <c r="EGA17" s="246"/>
      <c r="EGB17" s="246"/>
      <c r="EGC17" s="246"/>
      <c r="EGD17" s="246"/>
      <c r="EGE17" s="246"/>
      <c r="EGF17" s="246"/>
      <c r="EGG17" s="246"/>
      <c r="EGH17" s="246"/>
      <c r="EGI17" s="246"/>
      <c r="EGJ17" s="246"/>
      <c r="EGK17" s="246"/>
      <c r="EGL17" s="246"/>
      <c r="EGM17" s="246"/>
      <c r="EGN17" s="246"/>
      <c r="EGO17" s="246"/>
      <c r="EGP17" s="246"/>
      <c r="EGQ17" s="246"/>
      <c r="EGR17" s="246"/>
      <c r="EGS17" s="246"/>
      <c r="EGT17" s="246"/>
      <c r="EGU17" s="246"/>
      <c r="EGV17" s="246"/>
      <c r="EGW17" s="246"/>
      <c r="EGX17" s="246"/>
      <c r="EGY17" s="246"/>
      <c r="EGZ17" s="246"/>
      <c r="EHA17" s="246"/>
      <c r="EHB17" s="246"/>
      <c r="EHC17" s="246"/>
      <c r="EHD17" s="246"/>
      <c r="EHE17" s="246"/>
      <c r="EHF17" s="246"/>
      <c r="EHG17" s="246"/>
      <c r="EHH17" s="246"/>
      <c r="EHI17" s="246"/>
      <c r="EHJ17" s="246"/>
      <c r="EHK17" s="246"/>
      <c r="EHL17" s="246"/>
      <c r="EHM17" s="246"/>
      <c r="EHN17" s="246"/>
      <c r="EHO17" s="246"/>
      <c r="EHP17" s="246"/>
      <c r="EHQ17" s="246"/>
      <c r="EHR17" s="246"/>
      <c r="EHS17" s="246"/>
      <c r="EHT17" s="246"/>
      <c r="EHU17" s="246"/>
      <c r="EHV17" s="246"/>
      <c r="EHW17" s="246"/>
      <c r="EHX17" s="246"/>
      <c r="EHY17" s="246"/>
      <c r="EHZ17" s="246"/>
      <c r="EIA17" s="246"/>
      <c r="EIB17" s="246"/>
      <c r="EIC17" s="246"/>
      <c r="EID17" s="246"/>
      <c r="EIE17" s="246"/>
      <c r="EIF17" s="246"/>
      <c r="EIG17" s="246"/>
      <c r="EIH17" s="246"/>
      <c r="EII17" s="246"/>
      <c r="EIJ17" s="246"/>
      <c r="EIK17" s="246"/>
      <c r="EIL17" s="246"/>
      <c r="EIM17" s="246"/>
      <c r="EIN17" s="246"/>
      <c r="EIO17" s="246"/>
      <c r="EIP17" s="246"/>
      <c r="EIQ17" s="246"/>
      <c r="EIR17" s="246"/>
      <c r="EIS17" s="246"/>
      <c r="EIT17" s="246"/>
      <c r="EIU17" s="246"/>
      <c r="EIV17" s="246"/>
      <c r="EIW17" s="246"/>
      <c r="EIX17" s="246"/>
      <c r="EIY17" s="246"/>
      <c r="EIZ17" s="246"/>
      <c r="EJA17" s="246"/>
      <c r="EJB17" s="246"/>
      <c r="EJC17" s="246"/>
      <c r="EJD17" s="246"/>
      <c r="EJE17" s="246"/>
      <c r="EJF17" s="246"/>
      <c r="EJG17" s="246"/>
      <c r="EJH17" s="246"/>
      <c r="EJI17" s="246"/>
      <c r="EJJ17" s="246"/>
      <c r="EJK17" s="246"/>
      <c r="EJL17" s="246"/>
      <c r="EJM17" s="246"/>
      <c r="EJN17" s="246"/>
      <c r="EJO17" s="246"/>
      <c r="EJP17" s="246"/>
      <c r="EJQ17" s="246"/>
      <c r="EJR17" s="246"/>
      <c r="EJS17" s="246"/>
      <c r="EJT17" s="246"/>
      <c r="EJU17" s="246"/>
      <c r="EJV17" s="246"/>
      <c r="EJW17" s="246"/>
      <c r="EJX17" s="246"/>
      <c r="EJY17" s="246"/>
      <c r="EJZ17" s="246"/>
      <c r="EKA17" s="246"/>
      <c r="EKB17" s="246"/>
      <c r="EKC17" s="246"/>
      <c r="EKD17" s="246"/>
      <c r="EKE17" s="246"/>
      <c r="EKF17" s="246"/>
      <c r="EKG17" s="246"/>
      <c r="EKH17" s="246"/>
      <c r="EKI17" s="246"/>
      <c r="EKJ17" s="246"/>
      <c r="EKK17" s="246"/>
      <c r="EKL17" s="246"/>
      <c r="EKM17" s="246"/>
      <c r="EKN17" s="246"/>
      <c r="EKO17" s="246"/>
      <c r="EKP17" s="246"/>
      <c r="EKQ17" s="246"/>
      <c r="EKR17" s="246"/>
      <c r="EKS17" s="246"/>
      <c r="EKT17" s="246"/>
      <c r="EKU17" s="246"/>
      <c r="EKV17" s="246"/>
      <c r="EKW17" s="246"/>
      <c r="EKX17" s="246"/>
      <c r="EKY17" s="246"/>
      <c r="EKZ17" s="246"/>
      <c r="ELA17" s="246"/>
      <c r="ELB17" s="246"/>
      <c r="ELC17" s="246"/>
      <c r="ELD17" s="246"/>
      <c r="ELE17" s="246"/>
      <c r="ELF17" s="246"/>
      <c r="ELG17" s="246"/>
      <c r="ELH17" s="246"/>
      <c r="ELI17" s="246"/>
      <c r="ELJ17" s="246"/>
      <c r="ELK17" s="246"/>
      <c r="ELL17" s="246"/>
      <c r="ELM17" s="246"/>
      <c r="ELN17" s="246"/>
      <c r="ELO17" s="246"/>
      <c r="ELP17" s="246"/>
      <c r="ELQ17" s="246"/>
      <c r="ELR17" s="246"/>
      <c r="ELS17" s="246"/>
      <c r="ELT17" s="246"/>
      <c r="ELU17" s="246"/>
      <c r="ELV17" s="246"/>
      <c r="ELW17" s="246"/>
      <c r="ELX17" s="246"/>
      <c r="ELY17" s="246"/>
      <c r="ELZ17" s="246"/>
      <c r="EMA17" s="246"/>
      <c r="EMB17" s="246"/>
      <c r="EMC17" s="246"/>
      <c r="EMD17" s="246"/>
      <c r="EME17" s="246"/>
      <c r="EMF17" s="246"/>
      <c r="EMG17" s="246"/>
      <c r="EMH17" s="246"/>
      <c r="EMI17" s="246"/>
      <c r="EMJ17" s="246"/>
      <c r="EMK17" s="246"/>
      <c r="EML17" s="246"/>
      <c r="EMM17" s="246"/>
      <c r="EMN17" s="246"/>
      <c r="EMO17" s="246"/>
      <c r="EMP17" s="246"/>
      <c r="EMQ17" s="246"/>
      <c r="EMR17" s="246"/>
      <c r="EMS17" s="246"/>
      <c r="EMT17" s="246"/>
      <c r="EMU17" s="246"/>
      <c r="EMV17" s="246"/>
      <c r="EMW17" s="246"/>
      <c r="EMX17" s="246"/>
      <c r="EMY17" s="246"/>
      <c r="EMZ17" s="246"/>
      <c r="ENA17" s="246"/>
      <c r="ENB17" s="246"/>
      <c r="ENC17" s="246"/>
      <c r="END17" s="246"/>
      <c r="ENE17" s="246"/>
      <c r="ENF17" s="246"/>
      <c r="ENG17" s="246"/>
      <c r="ENH17" s="246"/>
      <c r="ENI17" s="246"/>
      <c r="ENJ17" s="246"/>
      <c r="ENK17" s="246"/>
      <c r="ENL17" s="246"/>
      <c r="ENM17" s="246"/>
      <c r="ENN17" s="246"/>
      <c r="ENO17" s="246"/>
      <c r="ENP17" s="246"/>
      <c r="ENQ17" s="246"/>
      <c r="ENR17" s="246"/>
      <c r="ENS17" s="246"/>
      <c r="ENT17" s="246"/>
      <c r="ENU17" s="246"/>
      <c r="ENV17" s="246"/>
      <c r="ENW17" s="246"/>
      <c r="ENX17" s="246"/>
      <c r="ENY17" s="246"/>
      <c r="ENZ17" s="246"/>
      <c r="EOA17" s="246"/>
      <c r="EOB17" s="246"/>
      <c r="EOC17" s="246"/>
      <c r="EOD17" s="246"/>
      <c r="EOE17" s="246"/>
      <c r="EOF17" s="246"/>
      <c r="EOG17" s="246"/>
      <c r="EOH17" s="246"/>
      <c r="EOI17" s="246"/>
      <c r="EOJ17" s="246"/>
      <c r="EOK17" s="246"/>
      <c r="EOL17" s="246"/>
      <c r="EOM17" s="246"/>
      <c r="EON17" s="246"/>
      <c r="EOO17" s="246"/>
      <c r="EOP17" s="246"/>
      <c r="EOQ17" s="246"/>
      <c r="EOR17" s="246"/>
      <c r="EOS17" s="246"/>
      <c r="EOT17" s="246"/>
      <c r="EOU17" s="246"/>
      <c r="EOV17" s="246"/>
      <c r="EOW17" s="246"/>
      <c r="EOX17" s="246"/>
      <c r="EOY17" s="246"/>
      <c r="EOZ17" s="246"/>
      <c r="EPA17" s="246"/>
      <c r="EPB17" s="246"/>
      <c r="EPC17" s="246"/>
      <c r="EPD17" s="246"/>
      <c r="EPE17" s="246"/>
      <c r="EPF17" s="246"/>
      <c r="EPG17" s="246"/>
      <c r="EPH17" s="246"/>
      <c r="EPI17" s="246"/>
      <c r="EPJ17" s="246"/>
      <c r="EPK17" s="246"/>
      <c r="EPL17" s="246"/>
      <c r="EPM17" s="246"/>
      <c r="EPN17" s="246"/>
      <c r="EPO17" s="246"/>
      <c r="EPP17" s="246"/>
      <c r="EPQ17" s="246"/>
      <c r="EPR17" s="246"/>
      <c r="EPS17" s="246"/>
      <c r="EPT17" s="246"/>
      <c r="EPU17" s="246"/>
      <c r="EPV17" s="246"/>
      <c r="EPW17" s="246"/>
      <c r="EPX17" s="246"/>
      <c r="EPY17" s="246"/>
      <c r="EPZ17" s="246"/>
      <c r="EQA17" s="246"/>
      <c r="EQB17" s="246"/>
      <c r="EQC17" s="246"/>
      <c r="EQD17" s="246"/>
      <c r="EQE17" s="246"/>
      <c r="EQF17" s="246"/>
      <c r="EQG17" s="246"/>
      <c r="EQH17" s="246"/>
      <c r="EQI17" s="246"/>
      <c r="EQJ17" s="246"/>
      <c r="EQK17" s="246"/>
      <c r="EQL17" s="246"/>
      <c r="EQM17" s="246"/>
      <c r="EQN17" s="246"/>
      <c r="EQO17" s="246"/>
      <c r="EQP17" s="246"/>
      <c r="EQQ17" s="246"/>
      <c r="EQR17" s="246"/>
      <c r="EQS17" s="246"/>
      <c r="EQT17" s="246"/>
      <c r="EQU17" s="246"/>
      <c r="EQV17" s="246"/>
      <c r="EQW17" s="246"/>
      <c r="EQX17" s="246"/>
      <c r="EQY17" s="246"/>
      <c r="EQZ17" s="246"/>
      <c r="ERA17" s="246"/>
      <c r="ERB17" s="246"/>
      <c r="ERC17" s="246"/>
      <c r="ERD17" s="246"/>
      <c r="ERE17" s="246"/>
      <c r="ERF17" s="246"/>
      <c r="ERG17" s="246"/>
      <c r="ERH17" s="246"/>
      <c r="ERI17" s="246"/>
      <c r="ERJ17" s="246"/>
      <c r="ERK17" s="246"/>
      <c r="ERL17" s="246"/>
      <c r="ERM17" s="246"/>
      <c r="ERN17" s="246"/>
      <c r="ERO17" s="246"/>
      <c r="ERP17" s="246"/>
      <c r="ERQ17" s="246"/>
      <c r="ERR17" s="246"/>
      <c r="ERS17" s="246"/>
      <c r="ERT17" s="246"/>
      <c r="ERU17" s="246"/>
      <c r="ERV17" s="246"/>
      <c r="ERW17" s="246"/>
      <c r="ERX17" s="246"/>
      <c r="ERY17" s="246"/>
      <c r="ERZ17" s="246"/>
      <c r="ESA17" s="246"/>
      <c r="ESB17" s="246"/>
      <c r="ESC17" s="246"/>
      <c r="ESD17" s="246"/>
      <c r="ESE17" s="246"/>
      <c r="ESF17" s="246"/>
      <c r="ESG17" s="246"/>
      <c r="ESH17" s="246"/>
      <c r="ESI17" s="246"/>
      <c r="ESJ17" s="246"/>
      <c r="ESK17" s="246"/>
      <c r="ESL17" s="246"/>
      <c r="ESM17" s="246"/>
      <c r="ESN17" s="246"/>
      <c r="ESO17" s="246"/>
      <c r="ESP17" s="246"/>
      <c r="ESQ17" s="246"/>
      <c r="ESR17" s="246"/>
      <c r="ESS17" s="246"/>
      <c r="EST17" s="246"/>
      <c r="ESU17" s="246"/>
      <c r="ESV17" s="246"/>
      <c r="ESW17" s="246"/>
      <c r="ESX17" s="246"/>
      <c r="ESY17" s="246"/>
      <c r="ESZ17" s="246"/>
      <c r="ETA17" s="246"/>
      <c r="ETB17" s="246"/>
      <c r="ETC17" s="246"/>
      <c r="ETD17" s="246"/>
      <c r="ETE17" s="246"/>
      <c r="ETF17" s="246"/>
      <c r="ETG17" s="246"/>
      <c r="ETH17" s="246"/>
      <c r="ETI17" s="246"/>
      <c r="ETJ17" s="246"/>
      <c r="ETK17" s="246"/>
      <c r="ETL17" s="246"/>
      <c r="ETM17" s="246"/>
      <c r="ETN17" s="246"/>
      <c r="ETO17" s="246"/>
      <c r="ETP17" s="246"/>
      <c r="ETQ17" s="246"/>
      <c r="ETR17" s="246"/>
      <c r="ETS17" s="246"/>
      <c r="ETT17" s="246"/>
      <c r="ETU17" s="246"/>
      <c r="ETV17" s="246"/>
      <c r="ETW17" s="246"/>
      <c r="ETX17" s="246"/>
      <c r="ETY17" s="246"/>
      <c r="ETZ17" s="246"/>
      <c r="EUA17" s="246"/>
      <c r="EUB17" s="246"/>
      <c r="EUC17" s="246"/>
      <c r="EUD17" s="246"/>
      <c r="EUE17" s="246"/>
      <c r="EUF17" s="246"/>
      <c r="EUG17" s="246"/>
      <c r="EUH17" s="246"/>
      <c r="EUI17" s="246"/>
      <c r="EUJ17" s="246"/>
      <c r="EUK17" s="246"/>
      <c r="EUL17" s="246"/>
      <c r="EUM17" s="246"/>
      <c r="EUN17" s="246"/>
      <c r="EUO17" s="246"/>
      <c r="EUP17" s="246"/>
      <c r="EUQ17" s="246"/>
      <c r="EUR17" s="246"/>
      <c r="EUS17" s="246"/>
      <c r="EUT17" s="246"/>
      <c r="EUU17" s="246"/>
      <c r="EUV17" s="246"/>
      <c r="EUW17" s="246"/>
      <c r="EUX17" s="246"/>
      <c r="EUY17" s="246"/>
      <c r="EUZ17" s="246"/>
      <c r="EVA17" s="246"/>
      <c r="EVB17" s="246"/>
      <c r="EVC17" s="246"/>
      <c r="EVD17" s="246"/>
      <c r="EVE17" s="246"/>
      <c r="EVF17" s="246"/>
      <c r="EVG17" s="246"/>
      <c r="EVH17" s="246"/>
      <c r="EVI17" s="246"/>
      <c r="EVJ17" s="246"/>
      <c r="EVK17" s="246"/>
      <c r="EVL17" s="246"/>
      <c r="EVM17" s="246"/>
      <c r="EVN17" s="246"/>
      <c r="EVO17" s="246"/>
      <c r="EVP17" s="246"/>
      <c r="EVQ17" s="246"/>
      <c r="EVR17" s="246"/>
      <c r="EVS17" s="246"/>
      <c r="EVT17" s="246"/>
      <c r="EVU17" s="246"/>
      <c r="EVV17" s="246"/>
      <c r="EVW17" s="246"/>
      <c r="EVX17" s="246"/>
      <c r="EVY17" s="246"/>
      <c r="EVZ17" s="246"/>
      <c r="EWA17" s="246"/>
      <c r="EWB17" s="246"/>
      <c r="EWC17" s="246"/>
      <c r="EWD17" s="246"/>
      <c r="EWE17" s="246"/>
      <c r="EWF17" s="246"/>
      <c r="EWG17" s="246"/>
      <c r="EWH17" s="246"/>
      <c r="EWI17" s="246"/>
      <c r="EWJ17" s="246"/>
      <c r="EWK17" s="246"/>
      <c r="EWL17" s="246"/>
      <c r="EWM17" s="246"/>
      <c r="EWN17" s="246"/>
      <c r="EWO17" s="246"/>
      <c r="EWP17" s="246"/>
      <c r="EWQ17" s="246"/>
      <c r="EWR17" s="246"/>
      <c r="EWS17" s="246"/>
      <c r="EWT17" s="246"/>
      <c r="EWU17" s="246"/>
      <c r="EWV17" s="246"/>
      <c r="EWW17" s="246"/>
      <c r="EWX17" s="246"/>
      <c r="EWY17" s="246"/>
      <c r="EWZ17" s="246"/>
      <c r="EXA17" s="246"/>
      <c r="EXB17" s="246"/>
      <c r="EXC17" s="246"/>
      <c r="EXD17" s="246"/>
      <c r="EXE17" s="246"/>
      <c r="EXF17" s="246"/>
      <c r="EXG17" s="246"/>
      <c r="EXH17" s="246"/>
      <c r="EXI17" s="246"/>
      <c r="EXJ17" s="246"/>
      <c r="EXK17" s="246"/>
      <c r="EXL17" s="246"/>
      <c r="EXM17" s="246"/>
      <c r="EXN17" s="246"/>
      <c r="EXO17" s="246"/>
      <c r="EXP17" s="246"/>
      <c r="EXQ17" s="246"/>
      <c r="EXR17" s="246"/>
      <c r="EXS17" s="246"/>
      <c r="EXT17" s="246"/>
      <c r="EXU17" s="246"/>
      <c r="EXV17" s="246"/>
      <c r="EXW17" s="246"/>
      <c r="EXX17" s="246"/>
      <c r="EXY17" s="246"/>
      <c r="EXZ17" s="246"/>
      <c r="EYA17" s="246"/>
      <c r="EYB17" s="246"/>
      <c r="EYC17" s="246"/>
      <c r="EYD17" s="246"/>
      <c r="EYE17" s="246"/>
      <c r="EYF17" s="246"/>
      <c r="EYG17" s="246"/>
      <c r="EYH17" s="246"/>
      <c r="EYI17" s="246"/>
      <c r="EYJ17" s="246"/>
      <c r="EYK17" s="246"/>
      <c r="EYL17" s="246"/>
      <c r="EYM17" s="246"/>
      <c r="EYN17" s="246"/>
      <c r="EYO17" s="246"/>
      <c r="EYP17" s="246"/>
      <c r="EYQ17" s="246"/>
      <c r="EYR17" s="246"/>
      <c r="EYS17" s="246"/>
      <c r="EYT17" s="246"/>
      <c r="EYU17" s="246"/>
      <c r="EYV17" s="246"/>
      <c r="EYW17" s="246"/>
      <c r="EYX17" s="246"/>
      <c r="EYY17" s="246"/>
      <c r="EYZ17" s="246"/>
      <c r="EZA17" s="246"/>
      <c r="EZB17" s="246"/>
      <c r="EZC17" s="246"/>
      <c r="EZD17" s="246"/>
      <c r="EZE17" s="246"/>
      <c r="EZF17" s="246"/>
      <c r="EZG17" s="246"/>
      <c r="EZH17" s="246"/>
      <c r="EZI17" s="246"/>
      <c r="EZJ17" s="246"/>
      <c r="EZK17" s="246"/>
      <c r="EZL17" s="246"/>
      <c r="EZM17" s="246"/>
      <c r="EZN17" s="246"/>
      <c r="EZO17" s="246"/>
      <c r="EZP17" s="246"/>
      <c r="EZQ17" s="246"/>
      <c r="EZR17" s="246"/>
      <c r="EZS17" s="246"/>
      <c r="EZT17" s="246"/>
      <c r="EZU17" s="246"/>
      <c r="EZV17" s="246"/>
      <c r="EZW17" s="246"/>
      <c r="EZX17" s="246"/>
      <c r="EZY17" s="246"/>
      <c r="EZZ17" s="246"/>
      <c r="FAA17" s="246"/>
      <c r="FAB17" s="246"/>
      <c r="FAC17" s="246"/>
      <c r="FAD17" s="246"/>
      <c r="FAE17" s="246"/>
      <c r="FAF17" s="246"/>
      <c r="FAG17" s="246"/>
      <c r="FAH17" s="246"/>
      <c r="FAI17" s="246"/>
      <c r="FAJ17" s="246"/>
      <c r="FAK17" s="246"/>
      <c r="FAL17" s="246"/>
      <c r="FAM17" s="246"/>
      <c r="FAN17" s="246"/>
      <c r="FAO17" s="246"/>
      <c r="FAP17" s="246"/>
      <c r="FAQ17" s="246"/>
      <c r="FAR17" s="246"/>
      <c r="FAS17" s="246"/>
      <c r="FAT17" s="246"/>
      <c r="FAU17" s="246"/>
      <c r="FAV17" s="246"/>
      <c r="FAW17" s="246"/>
      <c r="FAX17" s="246"/>
      <c r="FAY17" s="246"/>
      <c r="FAZ17" s="246"/>
      <c r="FBA17" s="246"/>
      <c r="FBB17" s="246"/>
      <c r="FBC17" s="246"/>
      <c r="FBD17" s="246"/>
      <c r="FBE17" s="246"/>
      <c r="FBF17" s="246"/>
      <c r="FBG17" s="246"/>
      <c r="FBH17" s="246"/>
      <c r="FBI17" s="246"/>
      <c r="FBJ17" s="246"/>
      <c r="FBK17" s="246"/>
      <c r="FBL17" s="246"/>
      <c r="FBM17" s="246"/>
      <c r="FBN17" s="246"/>
      <c r="FBO17" s="246"/>
      <c r="FBP17" s="246"/>
      <c r="FBQ17" s="246"/>
      <c r="FBR17" s="246"/>
      <c r="FBS17" s="246"/>
      <c r="FBT17" s="246"/>
      <c r="FBU17" s="246"/>
      <c r="FBV17" s="246"/>
      <c r="FBW17" s="246"/>
      <c r="FBX17" s="246"/>
      <c r="FBY17" s="246"/>
      <c r="FBZ17" s="246"/>
      <c r="FCA17" s="246"/>
      <c r="FCB17" s="246"/>
      <c r="FCC17" s="246"/>
      <c r="FCD17" s="246"/>
      <c r="FCE17" s="246"/>
      <c r="FCF17" s="246"/>
      <c r="FCG17" s="246"/>
      <c r="FCH17" s="246"/>
      <c r="FCI17" s="246"/>
      <c r="FCJ17" s="246"/>
      <c r="FCK17" s="246"/>
      <c r="FCL17" s="246"/>
      <c r="FCM17" s="246"/>
      <c r="FCN17" s="246"/>
      <c r="FCO17" s="246"/>
      <c r="FCP17" s="246"/>
      <c r="FCQ17" s="246"/>
      <c r="FCR17" s="246"/>
      <c r="FCS17" s="246"/>
      <c r="FCT17" s="246"/>
      <c r="FCU17" s="246"/>
      <c r="FCV17" s="246"/>
      <c r="FCW17" s="246"/>
      <c r="FCX17" s="246"/>
      <c r="FCY17" s="246"/>
      <c r="FCZ17" s="246"/>
      <c r="FDA17" s="246"/>
      <c r="FDB17" s="246"/>
      <c r="FDC17" s="246"/>
      <c r="FDD17" s="246"/>
      <c r="FDE17" s="246"/>
      <c r="FDF17" s="246"/>
      <c r="FDG17" s="246"/>
      <c r="FDH17" s="246"/>
      <c r="FDI17" s="246"/>
      <c r="FDJ17" s="246"/>
      <c r="FDK17" s="246"/>
      <c r="FDL17" s="246"/>
      <c r="FDM17" s="246"/>
      <c r="FDN17" s="246"/>
      <c r="FDO17" s="246"/>
      <c r="FDP17" s="246"/>
      <c r="FDQ17" s="246"/>
      <c r="FDR17" s="246"/>
      <c r="FDS17" s="246"/>
      <c r="FDT17" s="246"/>
      <c r="FDU17" s="246"/>
      <c r="FDV17" s="246"/>
      <c r="FDW17" s="246"/>
      <c r="FDX17" s="246"/>
      <c r="FDY17" s="246"/>
      <c r="FDZ17" s="246"/>
      <c r="FEA17" s="246"/>
      <c r="FEB17" s="246"/>
      <c r="FEC17" s="246"/>
      <c r="FED17" s="246"/>
      <c r="FEE17" s="246"/>
      <c r="FEF17" s="246"/>
      <c r="FEG17" s="246"/>
      <c r="FEH17" s="246"/>
      <c r="FEI17" s="246"/>
      <c r="FEJ17" s="246"/>
      <c r="FEK17" s="246"/>
      <c r="FEL17" s="246"/>
      <c r="FEM17" s="246"/>
      <c r="FEN17" s="246"/>
      <c r="FEO17" s="246"/>
      <c r="FEP17" s="246"/>
      <c r="FEQ17" s="246"/>
      <c r="FER17" s="246"/>
      <c r="FES17" s="246"/>
      <c r="FET17" s="246"/>
      <c r="FEU17" s="246"/>
      <c r="FEV17" s="246"/>
      <c r="FEW17" s="246"/>
      <c r="FEX17" s="246"/>
      <c r="FEY17" s="246"/>
      <c r="FEZ17" s="246"/>
      <c r="FFA17" s="246"/>
      <c r="FFB17" s="246"/>
      <c r="FFC17" s="246"/>
      <c r="FFD17" s="246"/>
      <c r="FFE17" s="246"/>
      <c r="FFF17" s="246"/>
      <c r="FFG17" s="246"/>
      <c r="FFH17" s="246"/>
      <c r="FFI17" s="246"/>
      <c r="FFJ17" s="246"/>
      <c r="FFK17" s="246"/>
      <c r="FFL17" s="246"/>
      <c r="FFM17" s="246"/>
      <c r="FFN17" s="246"/>
      <c r="FFO17" s="246"/>
      <c r="FFP17" s="246"/>
      <c r="FFQ17" s="246"/>
      <c r="FFR17" s="246"/>
      <c r="FFS17" s="246"/>
      <c r="FFT17" s="246"/>
      <c r="FFU17" s="246"/>
      <c r="FFV17" s="246"/>
      <c r="FFW17" s="246"/>
      <c r="FFX17" s="246"/>
      <c r="FFY17" s="246"/>
      <c r="FFZ17" s="246"/>
      <c r="FGA17" s="246"/>
      <c r="FGB17" s="246"/>
      <c r="FGC17" s="246"/>
      <c r="FGD17" s="246"/>
      <c r="FGE17" s="246"/>
      <c r="FGF17" s="246"/>
      <c r="FGG17" s="246"/>
      <c r="FGH17" s="246"/>
      <c r="FGI17" s="246"/>
      <c r="FGJ17" s="246"/>
      <c r="FGK17" s="246"/>
      <c r="FGL17" s="246"/>
      <c r="FGM17" s="246"/>
      <c r="FGN17" s="246"/>
      <c r="FGO17" s="246"/>
      <c r="FGP17" s="246"/>
      <c r="FGQ17" s="246"/>
      <c r="FGR17" s="246"/>
      <c r="FGS17" s="246"/>
      <c r="FGT17" s="246"/>
      <c r="FGU17" s="246"/>
      <c r="FGV17" s="246"/>
      <c r="FGW17" s="246"/>
      <c r="FGX17" s="246"/>
      <c r="FGY17" s="246"/>
      <c r="FGZ17" s="246"/>
      <c r="FHA17" s="246"/>
      <c r="FHB17" s="246"/>
      <c r="FHC17" s="246"/>
      <c r="FHD17" s="246"/>
      <c r="FHE17" s="246"/>
      <c r="FHF17" s="246"/>
      <c r="FHG17" s="246"/>
      <c r="FHH17" s="246"/>
      <c r="FHI17" s="246"/>
      <c r="FHJ17" s="246"/>
      <c r="FHK17" s="246"/>
      <c r="FHL17" s="246"/>
      <c r="FHM17" s="246"/>
      <c r="FHN17" s="246"/>
      <c r="FHO17" s="246"/>
      <c r="FHP17" s="246"/>
      <c r="FHQ17" s="246"/>
      <c r="FHR17" s="246"/>
      <c r="FHS17" s="246"/>
      <c r="FHT17" s="246"/>
      <c r="FHU17" s="246"/>
      <c r="FHV17" s="246"/>
      <c r="FHW17" s="246"/>
      <c r="FHX17" s="246"/>
      <c r="FHY17" s="246"/>
      <c r="FHZ17" s="246"/>
      <c r="FIA17" s="246"/>
      <c r="FIB17" s="246"/>
      <c r="FIC17" s="246"/>
      <c r="FID17" s="246"/>
      <c r="FIE17" s="246"/>
      <c r="FIF17" s="246"/>
      <c r="FIG17" s="246"/>
      <c r="FIH17" s="246"/>
      <c r="FII17" s="246"/>
      <c r="FIJ17" s="246"/>
      <c r="FIK17" s="246"/>
      <c r="FIL17" s="246"/>
      <c r="FIM17" s="246"/>
      <c r="FIN17" s="246"/>
      <c r="FIO17" s="246"/>
      <c r="FIP17" s="246"/>
      <c r="FIQ17" s="246"/>
      <c r="FIR17" s="246"/>
      <c r="FIS17" s="246"/>
      <c r="FIT17" s="246"/>
      <c r="FIU17" s="246"/>
      <c r="FIV17" s="246"/>
      <c r="FIW17" s="246"/>
      <c r="FIX17" s="246"/>
      <c r="FIY17" s="246"/>
      <c r="FIZ17" s="246"/>
      <c r="FJA17" s="246"/>
      <c r="FJB17" s="246"/>
      <c r="FJC17" s="246"/>
      <c r="FJD17" s="246"/>
      <c r="FJE17" s="246"/>
      <c r="FJF17" s="246"/>
      <c r="FJG17" s="246"/>
      <c r="FJH17" s="246"/>
      <c r="FJI17" s="246"/>
      <c r="FJJ17" s="246"/>
      <c r="FJK17" s="246"/>
      <c r="FJL17" s="246"/>
      <c r="FJM17" s="246"/>
      <c r="FJN17" s="246"/>
      <c r="FJO17" s="246"/>
      <c r="FJP17" s="246"/>
      <c r="FJQ17" s="246"/>
      <c r="FJR17" s="246"/>
      <c r="FJS17" s="246"/>
      <c r="FJT17" s="246"/>
      <c r="FJU17" s="246"/>
      <c r="FJV17" s="246"/>
      <c r="FJW17" s="246"/>
      <c r="FJX17" s="246"/>
      <c r="FJY17" s="246"/>
      <c r="FJZ17" s="246"/>
      <c r="FKA17" s="246"/>
      <c r="FKB17" s="246"/>
      <c r="FKC17" s="246"/>
      <c r="FKD17" s="246"/>
      <c r="FKE17" s="246"/>
      <c r="FKF17" s="246"/>
      <c r="FKG17" s="246"/>
      <c r="FKH17" s="246"/>
      <c r="FKI17" s="246"/>
      <c r="FKJ17" s="246"/>
      <c r="FKK17" s="246"/>
      <c r="FKL17" s="246"/>
      <c r="FKM17" s="246"/>
      <c r="FKN17" s="246"/>
      <c r="FKO17" s="246"/>
      <c r="FKP17" s="246"/>
      <c r="FKQ17" s="246"/>
      <c r="FKR17" s="246"/>
      <c r="FKS17" s="246"/>
      <c r="FKT17" s="246"/>
      <c r="FKU17" s="246"/>
      <c r="FKV17" s="246"/>
      <c r="FKW17" s="246"/>
      <c r="FKX17" s="246"/>
      <c r="FKY17" s="246"/>
      <c r="FKZ17" s="246"/>
      <c r="FLA17" s="246"/>
      <c r="FLB17" s="246"/>
      <c r="FLC17" s="246"/>
      <c r="FLD17" s="246"/>
      <c r="FLE17" s="246"/>
      <c r="FLF17" s="246"/>
      <c r="FLG17" s="246"/>
      <c r="FLH17" s="246"/>
      <c r="FLI17" s="246"/>
      <c r="FLJ17" s="246"/>
      <c r="FLK17" s="246"/>
      <c r="FLL17" s="246"/>
      <c r="FLM17" s="246"/>
      <c r="FLN17" s="246"/>
      <c r="FLO17" s="246"/>
      <c r="FLP17" s="246"/>
      <c r="FLQ17" s="246"/>
      <c r="FLR17" s="246"/>
      <c r="FLS17" s="246"/>
      <c r="FLT17" s="246"/>
      <c r="FLU17" s="246"/>
      <c r="FLV17" s="246"/>
      <c r="FLW17" s="246"/>
      <c r="FLX17" s="246"/>
      <c r="FLY17" s="246"/>
      <c r="FLZ17" s="246"/>
      <c r="FMA17" s="246"/>
      <c r="FMB17" s="246"/>
      <c r="FMC17" s="246"/>
      <c r="FMD17" s="246"/>
      <c r="FME17" s="246"/>
      <c r="FMF17" s="246"/>
      <c r="FMG17" s="246"/>
      <c r="FMH17" s="246"/>
      <c r="FMI17" s="246"/>
      <c r="FMJ17" s="246"/>
      <c r="FMK17" s="246"/>
      <c r="FML17" s="246"/>
      <c r="FMM17" s="246"/>
      <c r="FMN17" s="246"/>
      <c r="FMO17" s="246"/>
      <c r="FMP17" s="246"/>
      <c r="FMQ17" s="246"/>
      <c r="FMR17" s="246"/>
      <c r="FMS17" s="246"/>
      <c r="FMT17" s="246"/>
      <c r="FMU17" s="246"/>
      <c r="FMV17" s="246"/>
      <c r="FMW17" s="246"/>
      <c r="FMX17" s="246"/>
      <c r="FMY17" s="246"/>
      <c r="FMZ17" s="246"/>
      <c r="FNA17" s="246"/>
      <c r="FNB17" s="246"/>
      <c r="FNC17" s="246"/>
      <c r="FND17" s="246"/>
      <c r="FNE17" s="246"/>
      <c r="FNF17" s="246"/>
      <c r="FNG17" s="246"/>
      <c r="FNH17" s="246"/>
      <c r="FNI17" s="246"/>
      <c r="FNJ17" s="246"/>
      <c r="FNK17" s="246"/>
      <c r="FNL17" s="246"/>
      <c r="FNM17" s="246"/>
      <c r="FNN17" s="246"/>
      <c r="FNO17" s="246"/>
      <c r="FNP17" s="246"/>
      <c r="FNQ17" s="246"/>
      <c r="FNR17" s="246"/>
      <c r="FNS17" s="246"/>
      <c r="FNT17" s="246"/>
      <c r="FNU17" s="246"/>
      <c r="FNV17" s="246"/>
      <c r="FNW17" s="246"/>
      <c r="FNX17" s="246"/>
      <c r="FNY17" s="246"/>
      <c r="FNZ17" s="246"/>
      <c r="FOA17" s="246"/>
      <c r="FOB17" s="246"/>
      <c r="FOC17" s="246"/>
      <c r="FOD17" s="246"/>
      <c r="FOE17" s="246"/>
      <c r="FOF17" s="246"/>
      <c r="FOG17" s="246"/>
      <c r="FOH17" s="246"/>
      <c r="FOI17" s="246"/>
      <c r="FOJ17" s="246"/>
      <c r="FOK17" s="246"/>
      <c r="FOL17" s="246"/>
      <c r="FOM17" s="246"/>
      <c r="FON17" s="246"/>
      <c r="FOO17" s="246"/>
      <c r="FOP17" s="246"/>
      <c r="FOQ17" s="246"/>
      <c r="FOR17" s="246"/>
      <c r="FOS17" s="246"/>
      <c r="FOT17" s="246"/>
      <c r="FOU17" s="246"/>
      <c r="FOV17" s="246"/>
      <c r="FOW17" s="246"/>
      <c r="FOX17" s="246"/>
      <c r="FOY17" s="246"/>
      <c r="FOZ17" s="246"/>
      <c r="FPA17" s="246"/>
      <c r="FPB17" s="246"/>
      <c r="FPC17" s="246"/>
      <c r="FPD17" s="246"/>
      <c r="FPE17" s="246"/>
      <c r="FPF17" s="246"/>
      <c r="FPG17" s="246"/>
      <c r="FPH17" s="246"/>
      <c r="FPI17" s="246"/>
      <c r="FPJ17" s="246"/>
      <c r="FPK17" s="246"/>
      <c r="FPL17" s="246"/>
      <c r="FPM17" s="246"/>
      <c r="FPN17" s="246"/>
      <c r="FPO17" s="246"/>
      <c r="FPP17" s="246"/>
      <c r="FPQ17" s="246"/>
      <c r="FPR17" s="246"/>
      <c r="FPS17" s="246"/>
      <c r="FPT17" s="246"/>
      <c r="FPU17" s="246"/>
      <c r="FPV17" s="246"/>
      <c r="FPW17" s="246"/>
      <c r="FPX17" s="246"/>
      <c r="FPY17" s="246"/>
      <c r="FPZ17" s="246"/>
      <c r="FQA17" s="246"/>
      <c r="FQB17" s="246"/>
      <c r="FQC17" s="246"/>
      <c r="FQD17" s="246"/>
      <c r="FQE17" s="246"/>
      <c r="FQF17" s="246"/>
      <c r="FQG17" s="246"/>
      <c r="FQH17" s="246"/>
      <c r="FQI17" s="246"/>
      <c r="FQJ17" s="246"/>
      <c r="FQK17" s="246"/>
      <c r="FQL17" s="246"/>
      <c r="FQM17" s="246"/>
      <c r="FQN17" s="246"/>
      <c r="FQO17" s="246"/>
      <c r="FQP17" s="246"/>
      <c r="FQQ17" s="246"/>
      <c r="FQR17" s="246"/>
      <c r="FQS17" s="246"/>
      <c r="FQT17" s="246"/>
      <c r="FQU17" s="246"/>
      <c r="FQV17" s="246"/>
      <c r="FQW17" s="246"/>
      <c r="FQX17" s="246"/>
      <c r="FQY17" s="246"/>
      <c r="FQZ17" s="246"/>
      <c r="FRA17" s="246"/>
      <c r="FRB17" s="246"/>
      <c r="FRC17" s="246"/>
      <c r="FRD17" s="246"/>
      <c r="FRE17" s="246"/>
      <c r="FRF17" s="246"/>
      <c r="FRG17" s="246"/>
      <c r="FRH17" s="246"/>
      <c r="FRI17" s="246"/>
      <c r="FRJ17" s="246"/>
      <c r="FRK17" s="246"/>
      <c r="FRL17" s="246"/>
      <c r="FRM17" s="246"/>
      <c r="FRN17" s="246"/>
      <c r="FRO17" s="246"/>
      <c r="FRP17" s="246"/>
      <c r="FRQ17" s="246"/>
      <c r="FRR17" s="246"/>
      <c r="FRS17" s="246"/>
      <c r="FRT17" s="246"/>
      <c r="FRU17" s="246"/>
      <c r="FRV17" s="246"/>
      <c r="FRW17" s="246"/>
      <c r="FRX17" s="246"/>
      <c r="FRY17" s="246"/>
      <c r="FRZ17" s="246"/>
      <c r="FSA17" s="246"/>
      <c r="FSB17" s="246"/>
      <c r="FSC17" s="246"/>
      <c r="FSD17" s="246"/>
      <c r="FSE17" s="246"/>
      <c r="FSF17" s="246"/>
      <c r="FSG17" s="246"/>
      <c r="FSH17" s="246"/>
      <c r="FSI17" s="246"/>
      <c r="FSJ17" s="246"/>
      <c r="FSK17" s="246"/>
      <c r="FSL17" s="246"/>
      <c r="FSM17" s="246"/>
      <c r="FSN17" s="246"/>
      <c r="FSO17" s="246"/>
      <c r="FSP17" s="246"/>
      <c r="FSQ17" s="246"/>
      <c r="FSR17" s="246"/>
      <c r="FSS17" s="246"/>
      <c r="FST17" s="246"/>
      <c r="FSU17" s="246"/>
      <c r="FSV17" s="246"/>
      <c r="FSW17" s="246"/>
      <c r="FSX17" s="246"/>
      <c r="FSY17" s="246"/>
      <c r="FSZ17" s="246"/>
      <c r="FTA17" s="246"/>
      <c r="FTB17" s="246"/>
      <c r="FTC17" s="246"/>
      <c r="FTD17" s="246"/>
      <c r="FTE17" s="246"/>
      <c r="FTF17" s="246"/>
      <c r="FTG17" s="246"/>
      <c r="FTH17" s="246"/>
      <c r="FTI17" s="246"/>
      <c r="FTJ17" s="246"/>
      <c r="FTK17" s="246"/>
      <c r="FTL17" s="246"/>
      <c r="FTM17" s="246"/>
      <c r="FTN17" s="246"/>
      <c r="FTO17" s="246"/>
      <c r="FTP17" s="246"/>
      <c r="FTQ17" s="246"/>
      <c r="FTR17" s="246"/>
      <c r="FTS17" s="246"/>
      <c r="FTT17" s="246"/>
      <c r="FTU17" s="246"/>
      <c r="FTV17" s="246"/>
      <c r="FTW17" s="246"/>
      <c r="FTX17" s="246"/>
      <c r="FTY17" s="246"/>
      <c r="FTZ17" s="246"/>
      <c r="FUA17" s="246"/>
      <c r="FUB17" s="246"/>
      <c r="FUC17" s="246"/>
      <c r="FUD17" s="246"/>
      <c r="FUE17" s="246"/>
      <c r="FUF17" s="246"/>
      <c r="FUG17" s="246"/>
      <c r="FUH17" s="246"/>
      <c r="FUI17" s="246"/>
      <c r="FUJ17" s="246"/>
      <c r="FUK17" s="246"/>
      <c r="FUL17" s="246"/>
      <c r="FUM17" s="246"/>
      <c r="FUN17" s="246"/>
      <c r="FUO17" s="246"/>
      <c r="FUP17" s="246"/>
      <c r="FUQ17" s="246"/>
      <c r="FUR17" s="246"/>
      <c r="FUS17" s="246"/>
      <c r="FUT17" s="246"/>
      <c r="FUU17" s="246"/>
      <c r="FUV17" s="246"/>
      <c r="FUW17" s="246"/>
      <c r="FUX17" s="246"/>
      <c r="FUY17" s="246"/>
      <c r="FUZ17" s="246"/>
      <c r="FVA17" s="246"/>
      <c r="FVB17" s="246"/>
      <c r="FVC17" s="246"/>
      <c r="FVD17" s="246"/>
      <c r="FVE17" s="246"/>
      <c r="FVF17" s="246"/>
      <c r="FVG17" s="246"/>
      <c r="FVH17" s="246"/>
      <c r="FVI17" s="246"/>
      <c r="FVJ17" s="246"/>
      <c r="FVK17" s="246"/>
      <c r="FVL17" s="246"/>
      <c r="FVM17" s="246"/>
      <c r="FVN17" s="246"/>
      <c r="FVO17" s="246"/>
      <c r="FVP17" s="246"/>
      <c r="FVQ17" s="246"/>
      <c r="FVR17" s="246"/>
      <c r="FVS17" s="246"/>
      <c r="FVT17" s="246"/>
      <c r="FVU17" s="246"/>
      <c r="FVV17" s="246"/>
      <c r="FVW17" s="246"/>
      <c r="FVX17" s="246"/>
      <c r="FVY17" s="246"/>
      <c r="FVZ17" s="246"/>
      <c r="FWA17" s="246"/>
      <c r="FWB17" s="246"/>
      <c r="FWC17" s="246"/>
      <c r="FWD17" s="246"/>
      <c r="FWE17" s="246"/>
      <c r="FWF17" s="246"/>
      <c r="FWG17" s="246"/>
      <c r="FWH17" s="246"/>
      <c r="FWI17" s="246"/>
      <c r="FWJ17" s="246"/>
      <c r="FWK17" s="246"/>
      <c r="FWL17" s="246"/>
      <c r="FWM17" s="246"/>
      <c r="FWN17" s="246"/>
      <c r="FWO17" s="246"/>
      <c r="FWP17" s="246"/>
      <c r="FWQ17" s="246"/>
      <c r="FWR17" s="246"/>
      <c r="FWS17" s="246"/>
      <c r="FWT17" s="246"/>
      <c r="FWU17" s="246"/>
      <c r="FWV17" s="246"/>
      <c r="FWW17" s="246"/>
      <c r="FWX17" s="246"/>
      <c r="FWY17" s="246"/>
      <c r="FWZ17" s="246"/>
      <c r="FXA17" s="246"/>
      <c r="FXB17" s="246"/>
      <c r="FXC17" s="246"/>
      <c r="FXD17" s="246"/>
      <c r="FXE17" s="246"/>
      <c r="FXF17" s="246"/>
      <c r="FXG17" s="246"/>
      <c r="FXH17" s="246"/>
      <c r="FXI17" s="246"/>
      <c r="FXJ17" s="246"/>
      <c r="FXK17" s="246"/>
      <c r="FXL17" s="246"/>
      <c r="FXM17" s="246"/>
      <c r="FXN17" s="246"/>
      <c r="FXO17" s="246"/>
      <c r="FXP17" s="246"/>
      <c r="FXQ17" s="246"/>
      <c r="FXR17" s="246"/>
      <c r="FXS17" s="246"/>
      <c r="FXT17" s="246"/>
      <c r="FXU17" s="246"/>
      <c r="FXV17" s="246"/>
      <c r="FXW17" s="246"/>
      <c r="FXX17" s="246"/>
      <c r="FXY17" s="246"/>
      <c r="FXZ17" s="246"/>
      <c r="FYA17" s="246"/>
      <c r="FYB17" s="246"/>
      <c r="FYC17" s="246"/>
      <c r="FYD17" s="246"/>
      <c r="FYE17" s="246"/>
      <c r="FYF17" s="246"/>
      <c r="FYG17" s="246"/>
      <c r="FYH17" s="246"/>
      <c r="FYI17" s="246"/>
      <c r="FYJ17" s="246"/>
      <c r="FYK17" s="246"/>
      <c r="FYL17" s="246"/>
      <c r="FYM17" s="246"/>
      <c r="FYN17" s="246"/>
      <c r="FYO17" s="246"/>
      <c r="FYP17" s="246"/>
      <c r="FYQ17" s="246"/>
      <c r="FYR17" s="246"/>
      <c r="FYS17" s="246"/>
      <c r="FYT17" s="246"/>
      <c r="FYU17" s="246"/>
      <c r="FYV17" s="246"/>
      <c r="FYW17" s="246"/>
      <c r="FYX17" s="246"/>
      <c r="FYY17" s="246"/>
      <c r="FYZ17" s="246"/>
      <c r="FZA17" s="246"/>
      <c r="FZB17" s="246"/>
      <c r="FZC17" s="246"/>
      <c r="FZD17" s="246"/>
      <c r="FZE17" s="246"/>
      <c r="FZF17" s="246"/>
      <c r="FZG17" s="246"/>
      <c r="FZH17" s="246"/>
      <c r="FZI17" s="246"/>
      <c r="FZJ17" s="246"/>
      <c r="FZK17" s="246"/>
      <c r="FZL17" s="246"/>
      <c r="FZM17" s="246"/>
      <c r="FZN17" s="246"/>
      <c r="FZO17" s="246"/>
      <c r="FZP17" s="246"/>
      <c r="FZQ17" s="246"/>
      <c r="FZR17" s="246"/>
      <c r="FZS17" s="246"/>
      <c r="FZT17" s="246"/>
      <c r="FZU17" s="246"/>
      <c r="FZV17" s="246"/>
      <c r="FZW17" s="246"/>
      <c r="FZX17" s="246"/>
      <c r="FZY17" s="246"/>
      <c r="FZZ17" s="246"/>
      <c r="GAA17" s="246"/>
      <c r="GAB17" s="246"/>
      <c r="GAC17" s="246"/>
      <c r="GAD17" s="246"/>
      <c r="GAE17" s="246"/>
      <c r="GAF17" s="246"/>
      <c r="GAG17" s="246"/>
      <c r="GAH17" s="246"/>
      <c r="GAI17" s="246"/>
      <c r="GAJ17" s="246"/>
      <c r="GAK17" s="246"/>
      <c r="GAL17" s="246"/>
      <c r="GAM17" s="246"/>
      <c r="GAN17" s="246"/>
      <c r="GAO17" s="246"/>
      <c r="GAP17" s="246"/>
      <c r="GAQ17" s="246"/>
      <c r="GAR17" s="246"/>
      <c r="GAS17" s="246"/>
      <c r="GAT17" s="246"/>
      <c r="GAU17" s="246"/>
      <c r="GAV17" s="246"/>
      <c r="GAW17" s="246"/>
      <c r="GAX17" s="246"/>
      <c r="GAY17" s="246"/>
      <c r="GAZ17" s="246"/>
      <c r="GBA17" s="246"/>
      <c r="GBB17" s="246"/>
      <c r="GBC17" s="246"/>
      <c r="GBD17" s="246"/>
      <c r="GBE17" s="246"/>
      <c r="GBF17" s="246"/>
      <c r="GBG17" s="246"/>
      <c r="GBH17" s="246"/>
      <c r="GBI17" s="246"/>
      <c r="GBJ17" s="246"/>
      <c r="GBK17" s="246"/>
      <c r="GBL17" s="246"/>
      <c r="GBM17" s="246"/>
      <c r="GBN17" s="246"/>
      <c r="GBO17" s="246"/>
      <c r="GBP17" s="246"/>
      <c r="GBQ17" s="246"/>
      <c r="GBR17" s="246"/>
      <c r="GBS17" s="246"/>
      <c r="GBT17" s="246"/>
      <c r="GBU17" s="246"/>
      <c r="GBV17" s="246"/>
      <c r="GBW17" s="246"/>
      <c r="GBX17" s="246"/>
      <c r="GBY17" s="246"/>
      <c r="GBZ17" s="246"/>
      <c r="GCA17" s="246"/>
      <c r="GCB17" s="246"/>
      <c r="GCC17" s="246"/>
      <c r="GCD17" s="246"/>
      <c r="GCE17" s="246"/>
      <c r="GCF17" s="246"/>
      <c r="GCG17" s="246"/>
      <c r="GCH17" s="246"/>
      <c r="GCI17" s="246"/>
      <c r="GCJ17" s="246"/>
      <c r="GCK17" s="246"/>
      <c r="GCL17" s="246"/>
      <c r="GCM17" s="246"/>
      <c r="GCN17" s="246"/>
      <c r="GCO17" s="246"/>
      <c r="GCP17" s="246"/>
      <c r="GCQ17" s="246"/>
      <c r="GCR17" s="246"/>
      <c r="GCS17" s="246"/>
      <c r="GCT17" s="246"/>
      <c r="GCU17" s="246"/>
      <c r="GCV17" s="246"/>
      <c r="GCW17" s="246"/>
      <c r="GCX17" s="246"/>
      <c r="GCY17" s="246"/>
      <c r="GCZ17" s="246"/>
      <c r="GDA17" s="246"/>
      <c r="GDB17" s="246"/>
      <c r="GDC17" s="246"/>
      <c r="GDD17" s="246"/>
      <c r="GDE17" s="246"/>
      <c r="GDF17" s="246"/>
      <c r="GDG17" s="246"/>
      <c r="GDH17" s="246"/>
      <c r="GDI17" s="246"/>
      <c r="GDJ17" s="246"/>
      <c r="GDK17" s="246"/>
      <c r="GDL17" s="246"/>
      <c r="GDM17" s="246"/>
      <c r="GDN17" s="246"/>
      <c r="GDO17" s="246"/>
      <c r="GDP17" s="246"/>
      <c r="GDQ17" s="246"/>
      <c r="GDR17" s="246"/>
      <c r="GDS17" s="246"/>
      <c r="GDT17" s="246"/>
      <c r="GDU17" s="246"/>
      <c r="GDV17" s="246"/>
      <c r="GDW17" s="246"/>
      <c r="GDX17" s="246"/>
      <c r="GDY17" s="246"/>
      <c r="GDZ17" s="246"/>
      <c r="GEA17" s="246"/>
      <c r="GEB17" s="246"/>
      <c r="GEC17" s="246"/>
      <c r="GED17" s="246"/>
      <c r="GEE17" s="246"/>
      <c r="GEF17" s="246"/>
      <c r="GEG17" s="246"/>
      <c r="GEH17" s="246"/>
      <c r="GEI17" s="246"/>
      <c r="GEJ17" s="246"/>
      <c r="GEK17" s="246"/>
      <c r="GEL17" s="246"/>
      <c r="GEM17" s="246"/>
      <c r="GEN17" s="246"/>
      <c r="GEO17" s="246"/>
      <c r="GEP17" s="246"/>
      <c r="GEQ17" s="246"/>
      <c r="GER17" s="246"/>
      <c r="GES17" s="246"/>
      <c r="GET17" s="246"/>
      <c r="GEU17" s="246"/>
      <c r="GEV17" s="246"/>
      <c r="GEW17" s="246"/>
      <c r="GEX17" s="246"/>
      <c r="GEY17" s="246"/>
      <c r="GEZ17" s="246"/>
      <c r="GFA17" s="246"/>
      <c r="GFB17" s="246"/>
      <c r="GFC17" s="246"/>
      <c r="GFD17" s="246"/>
      <c r="GFE17" s="246"/>
      <c r="GFF17" s="246"/>
      <c r="GFG17" s="246"/>
      <c r="GFH17" s="246"/>
      <c r="GFI17" s="246"/>
      <c r="GFJ17" s="246"/>
      <c r="GFK17" s="246"/>
      <c r="GFL17" s="246"/>
      <c r="GFM17" s="246"/>
      <c r="GFN17" s="246"/>
      <c r="GFO17" s="246"/>
      <c r="GFP17" s="246"/>
      <c r="GFQ17" s="246"/>
      <c r="GFR17" s="246"/>
      <c r="GFS17" s="246"/>
      <c r="GFT17" s="246"/>
      <c r="GFU17" s="246"/>
      <c r="GFV17" s="246"/>
      <c r="GFW17" s="246"/>
      <c r="GFX17" s="246"/>
      <c r="GFY17" s="246"/>
      <c r="GFZ17" s="246"/>
      <c r="GGA17" s="246"/>
      <c r="GGB17" s="246"/>
      <c r="GGC17" s="246"/>
      <c r="GGD17" s="246"/>
      <c r="GGE17" s="246"/>
      <c r="GGF17" s="246"/>
      <c r="GGG17" s="246"/>
      <c r="GGH17" s="246"/>
      <c r="GGI17" s="246"/>
      <c r="GGJ17" s="246"/>
      <c r="GGK17" s="246"/>
      <c r="GGL17" s="246"/>
      <c r="GGM17" s="246"/>
      <c r="GGN17" s="246"/>
      <c r="GGO17" s="246"/>
      <c r="GGP17" s="246"/>
      <c r="GGQ17" s="246"/>
      <c r="GGR17" s="246"/>
      <c r="GGS17" s="246"/>
      <c r="GGT17" s="246"/>
      <c r="GGU17" s="246"/>
      <c r="GGV17" s="246"/>
      <c r="GGW17" s="246"/>
      <c r="GGX17" s="246"/>
      <c r="GGY17" s="246"/>
      <c r="GGZ17" s="246"/>
      <c r="GHA17" s="246"/>
      <c r="GHB17" s="246"/>
      <c r="GHC17" s="246"/>
      <c r="GHD17" s="246"/>
      <c r="GHE17" s="246"/>
      <c r="GHF17" s="246"/>
      <c r="GHG17" s="246"/>
      <c r="GHH17" s="246"/>
      <c r="GHI17" s="246"/>
      <c r="GHJ17" s="246"/>
      <c r="GHK17" s="246"/>
      <c r="GHL17" s="246"/>
      <c r="GHM17" s="246"/>
      <c r="GHN17" s="246"/>
      <c r="GHO17" s="246"/>
      <c r="GHP17" s="246"/>
      <c r="GHQ17" s="246"/>
      <c r="GHR17" s="246"/>
      <c r="GHS17" s="246"/>
      <c r="GHT17" s="246"/>
      <c r="GHU17" s="246"/>
      <c r="GHV17" s="246"/>
      <c r="GHW17" s="246"/>
      <c r="GHX17" s="246"/>
      <c r="GHY17" s="246"/>
      <c r="GHZ17" s="246"/>
      <c r="GIA17" s="246"/>
      <c r="GIB17" s="246"/>
      <c r="GIC17" s="246"/>
      <c r="GID17" s="246"/>
      <c r="GIE17" s="246"/>
      <c r="GIF17" s="246"/>
      <c r="GIG17" s="246"/>
      <c r="GIH17" s="246"/>
      <c r="GII17" s="246"/>
      <c r="GIJ17" s="246"/>
      <c r="GIK17" s="246"/>
      <c r="GIL17" s="246"/>
      <c r="GIM17" s="246"/>
      <c r="GIN17" s="246"/>
      <c r="GIO17" s="246"/>
      <c r="GIP17" s="246"/>
      <c r="GIQ17" s="246"/>
      <c r="GIR17" s="246"/>
      <c r="GIS17" s="246"/>
      <c r="GIT17" s="246"/>
      <c r="GIU17" s="246"/>
      <c r="GIV17" s="246"/>
      <c r="GIW17" s="246"/>
      <c r="GIX17" s="246"/>
      <c r="GIY17" s="246"/>
      <c r="GIZ17" s="246"/>
      <c r="GJA17" s="246"/>
      <c r="GJB17" s="246"/>
      <c r="GJC17" s="246"/>
      <c r="GJD17" s="246"/>
      <c r="GJE17" s="246"/>
      <c r="GJF17" s="246"/>
      <c r="GJG17" s="246"/>
      <c r="GJH17" s="246"/>
      <c r="GJI17" s="246"/>
      <c r="GJJ17" s="246"/>
      <c r="GJK17" s="246"/>
      <c r="GJL17" s="246"/>
      <c r="GJM17" s="246"/>
      <c r="GJN17" s="246"/>
      <c r="GJO17" s="246"/>
      <c r="GJP17" s="246"/>
      <c r="GJQ17" s="246"/>
      <c r="GJR17" s="246"/>
      <c r="GJS17" s="246"/>
      <c r="GJT17" s="246"/>
      <c r="GJU17" s="246"/>
      <c r="GJV17" s="246"/>
      <c r="GJW17" s="246"/>
      <c r="GJX17" s="246"/>
      <c r="GJY17" s="246"/>
      <c r="GJZ17" s="246"/>
      <c r="GKA17" s="246"/>
      <c r="GKB17" s="246"/>
      <c r="GKC17" s="246"/>
      <c r="GKD17" s="246"/>
      <c r="GKE17" s="246"/>
      <c r="GKF17" s="246"/>
      <c r="GKG17" s="246"/>
      <c r="GKH17" s="246"/>
      <c r="GKI17" s="246"/>
      <c r="GKJ17" s="246"/>
      <c r="GKK17" s="246"/>
      <c r="GKL17" s="246"/>
      <c r="GKM17" s="246"/>
      <c r="GKN17" s="246"/>
      <c r="GKO17" s="246"/>
      <c r="GKP17" s="246"/>
      <c r="GKQ17" s="246"/>
      <c r="GKR17" s="246"/>
      <c r="GKS17" s="246"/>
      <c r="GKT17" s="246"/>
      <c r="GKU17" s="246"/>
      <c r="GKV17" s="246"/>
      <c r="GKW17" s="246"/>
      <c r="GKX17" s="246"/>
      <c r="GKY17" s="246"/>
      <c r="GKZ17" s="246"/>
      <c r="GLA17" s="246"/>
      <c r="GLB17" s="246"/>
      <c r="GLC17" s="246"/>
      <c r="GLD17" s="246"/>
      <c r="GLE17" s="246"/>
      <c r="GLF17" s="246"/>
      <c r="GLG17" s="246"/>
      <c r="GLH17" s="246"/>
      <c r="GLI17" s="246"/>
      <c r="GLJ17" s="246"/>
      <c r="GLK17" s="246"/>
      <c r="GLL17" s="246"/>
      <c r="GLM17" s="246"/>
      <c r="GLN17" s="246"/>
      <c r="GLO17" s="246"/>
      <c r="GLP17" s="246"/>
      <c r="GLQ17" s="246"/>
      <c r="GLR17" s="246"/>
      <c r="GLS17" s="246"/>
      <c r="GLT17" s="246"/>
      <c r="GLU17" s="246"/>
      <c r="GLV17" s="246"/>
      <c r="GLW17" s="246"/>
      <c r="GLX17" s="246"/>
      <c r="GLY17" s="246"/>
      <c r="GLZ17" s="246"/>
      <c r="GMA17" s="246"/>
      <c r="GMB17" s="246"/>
      <c r="GMC17" s="246"/>
      <c r="GMD17" s="246"/>
      <c r="GME17" s="246"/>
      <c r="GMF17" s="246"/>
      <c r="GMG17" s="246"/>
      <c r="GMH17" s="246"/>
      <c r="GMI17" s="246"/>
      <c r="GMJ17" s="246"/>
      <c r="GMK17" s="246"/>
      <c r="GML17" s="246"/>
      <c r="GMM17" s="246"/>
      <c r="GMN17" s="246"/>
      <c r="GMO17" s="246"/>
      <c r="GMP17" s="246"/>
      <c r="GMQ17" s="246"/>
      <c r="GMR17" s="246"/>
      <c r="GMS17" s="246"/>
      <c r="GMT17" s="246"/>
      <c r="GMU17" s="246"/>
      <c r="GMV17" s="246"/>
      <c r="GMW17" s="246"/>
      <c r="GMX17" s="246"/>
      <c r="GMY17" s="246"/>
      <c r="GMZ17" s="246"/>
      <c r="GNA17" s="246"/>
      <c r="GNB17" s="246"/>
      <c r="GNC17" s="246"/>
      <c r="GND17" s="246"/>
      <c r="GNE17" s="246"/>
      <c r="GNF17" s="246"/>
      <c r="GNG17" s="246"/>
      <c r="GNH17" s="246"/>
      <c r="GNI17" s="246"/>
      <c r="GNJ17" s="246"/>
      <c r="GNK17" s="246"/>
      <c r="GNL17" s="246"/>
      <c r="GNM17" s="246"/>
      <c r="GNN17" s="246"/>
      <c r="GNO17" s="246"/>
      <c r="GNP17" s="246"/>
      <c r="GNQ17" s="246"/>
      <c r="GNR17" s="246"/>
      <c r="GNS17" s="246"/>
      <c r="GNT17" s="246"/>
      <c r="GNU17" s="246"/>
      <c r="GNV17" s="246"/>
      <c r="GNW17" s="246"/>
      <c r="GNX17" s="246"/>
      <c r="GNY17" s="246"/>
      <c r="GNZ17" s="246"/>
      <c r="GOA17" s="246"/>
      <c r="GOB17" s="246"/>
      <c r="GOC17" s="246"/>
      <c r="GOD17" s="246"/>
      <c r="GOE17" s="246"/>
      <c r="GOF17" s="246"/>
      <c r="GOG17" s="246"/>
      <c r="GOH17" s="246"/>
      <c r="GOI17" s="246"/>
      <c r="GOJ17" s="246"/>
      <c r="GOK17" s="246"/>
      <c r="GOL17" s="246"/>
      <c r="GOM17" s="246"/>
      <c r="GON17" s="246"/>
      <c r="GOO17" s="246"/>
      <c r="GOP17" s="246"/>
      <c r="GOQ17" s="246"/>
      <c r="GOR17" s="246"/>
      <c r="GOS17" s="246"/>
      <c r="GOT17" s="246"/>
      <c r="GOU17" s="246"/>
      <c r="GOV17" s="246"/>
      <c r="GOW17" s="246"/>
      <c r="GOX17" s="246"/>
      <c r="GOY17" s="246"/>
      <c r="GOZ17" s="246"/>
      <c r="GPA17" s="246"/>
      <c r="GPB17" s="246"/>
      <c r="GPC17" s="246"/>
      <c r="GPD17" s="246"/>
      <c r="GPE17" s="246"/>
      <c r="GPF17" s="246"/>
      <c r="GPG17" s="246"/>
      <c r="GPH17" s="246"/>
      <c r="GPI17" s="246"/>
      <c r="GPJ17" s="246"/>
      <c r="GPK17" s="246"/>
      <c r="GPL17" s="246"/>
      <c r="GPM17" s="246"/>
      <c r="GPN17" s="246"/>
      <c r="GPO17" s="246"/>
      <c r="GPP17" s="246"/>
      <c r="GPQ17" s="246"/>
      <c r="GPR17" s="246"/>
      <c r="GPS17" s="246"/>
      <c r="GPT17" s="246"/>
      <c r="GPU17" s="246"/>
      <c r="GPV17" s="246"/>
      <c r="GPW17" s="246"/>
      <c r="GPX17" s="246"/>
      <c r="GPY17" s="246"/>
      <c r="GPZ17" s="246"/>
      <c r="GQA17" s="246"/>
      <c r="GQB17" s="246"/>
      <c r="GQC17" s="246"/>
      <c r="GQD17" s="246"/>
      <c r="GQE17" s="246"/>
      <c r="GQF17" s="246"/>
      <c r="GQG17" s="246"/>
      <c r="GQH17" s="246"/>
      <c r="GQI17" s="246"/>
      <c r="GQJ17" s="246"/>
      <c r="GQK17" s="246"/>
      <c r="GQL17" s="246"/>
      <c r="GQM17" s="246"/>
      <c r="GQN17" s="246"/>
      <c r="GQO17" s="246"/>
      <c r="GQP17" s="246"/>
      <c r="GQQ17" s="246"/>
      <c r="GQR17" s="246"/>
      <c r="GQS17" s="246"/>
      <c r="GQT17" s="246"/>
      <c r="GQU17" s="246"/>
      <c r="GQV17" s="246"/>
      <c r="GQW17" s="246"/>
      <c r="GQX17" s="246"/>
      <c r="GQY17" s="246"/>
      <c r="GQZ17" s="246"/>
      <c r="GRA17" s="246"/>
      <c r="GRB17" s="246"/>
      <c r="GRC17" s="246"/>
      <c r="GRD17" s="246"/>
      <c r="GRE17" s="246"/>
      <c r="GRF17" s="246"/>
      <c r="GRG17" s="246"/>
      <c r="GRH17" s="246"/>
      <c r="GRI17" s="246"/>
      <c r="GRJ17" s="246"/>
      <c r="GRK17" s="246"/>
      <c r="GRL17" s="246"/>
      <c r="GRM17" s="246"/>
      <c r="GRN17" s="246"/>
      <c r="GRO17" s="246"/>
      <c r="GRP17" s="246"/>
      <c r="GRQ17" s="246"/>
      <c r="GRR17" s="246"/>
      <c r="GRS17" s="246"/>
      <c r="GRT17" s="246"/>
      <c r="GRU17" s="246"/>
      <c r="GRV17" s="246"/>
      <c r="GRW17" s="246"/>
      <c r="GRX17" s="246"/>
      <c r="GRY17" s="246"/>
      <c r="GRZ17" s="246"/>
      <c r="GSA17" s="246"/>
      <c r="GSB17" s="246"/>
      <c r="GSC17" s="246"/>
      <c r="GSD17" s="246"/>
      <c r="GSE17" s="246"/>
      <c r="GSF17" s="246"/>
      <c r="GSG17" s="246"/>
      <c r="GSH17" s="246"/>
      <c r="GSI17" s="246"/>
      <c r="GSJ17" s="246"/>
      <c r="GSK17" s="246"/>
      <c r="GSL17" s="246"/>
      <c r="GSM17" s="246"/>
      <c r="GSN17" s="246"/>
      <c r="GSO17" s="246"/>
      <c r="GSP17" s="246"/>
      <c r="GSQ17" s="246"/>
      <c r="GSR17" s="246"/>
      <c r="GSS17" s="246"/>
      <c r="GST17" s="246"/>
      <c r="GSU17" s="246"/>
      <c r="GSV17" s="246"/>
      <c r="GSW17" s="246"/>
      <c r="GSX17" s="246"/>
      <c r="GSY17" s="246"/>
      <c r="GSZ17" s="246"/>
      <c r="GTA17" s="246"/>
      <c r="GTB17" s="246"/>
      <c r="GTC17" s="246"/>
      <c r="GTD17" s="246"/>
      <c r="GTE17" s="246"/>
      <c r="GTF17" s="246"/>
      <c r="GTG17" s="246"/>
      <c r="GTH17" s="246"/>
      <c r="GTI17" s="246"/>
      <c r="GTJ17" s="246"/>
      <c r="GTK17" s="246"/>
      <c r="GTL17" s="246"/>
      <c r="GTM17" s="246"/>
      <c r="GTN17" s="246"/>
      <c r="GTO17" s="246"/>
      <c r="GTP17" s="246"/>
      <c r="GTQ17" s="246"/>
      <c r="GTR17" s="246"/>
      <c r="GTS17" s="246"/>
      <c r="GTT17" s="246"/>
      <c r="GTU17" s="246"/>
      <c r="GTV17" s="246"/>
      <c r="GTW17" s="246"/>
      <c r="GTX17" s="246"/>
      <c r="GTY17" s="246"/>
      <c r="GTZ17" s="246"/>
      <c r="GUA17" s="246"/>
      <c r="GUB17" s="246"/>
      <c r="GUC17" s="246"/>
      <c r="GUD17" s="246"/>
      <c r="GUE17" s="246"/>
      <c r="GUF17" s="246"/>
      <c r="GUG17" s="246"/>
      <c r="GUH17" s="246"/>
      <c r="GUI17" s="246"/>
      <c r="GUJ17" s="246"/>
      <c r="GUK17" s="246"/>
      <c r="GUL17" s="246"/>
      <c r="GUM17" s="246"/>
      <c r="GUN17" s="246"/>
      <c r="GUO17" s="246"/>
      <c r="GUP17" s="246"/>
      <c r="GUQ17" s="246"/>
      <c r="GUR17" s="246"/>
      <c r="GUS17" s="246"/>
      <c r="GUT17" s="246"/>
      <c r="GUU17" s="246"/>
      <c r="GUV17" s="246"/>
      <c r="GUW17" s="246"/>
      <c r="GUX17" s="246"/>
      <c r="GUY17" s="246"/>
      <c r="GUZ17" s="246"/>
      <c r="GVA17" s="246"/>
      <c r="GVB17" s="246"/>
      <c r="GVC17" s="246"/>
      <c r="GVD17" s="246"/>
      <c r="GVE17" s="246"/>
      <c r="GVF17" s="246"/>
      <c r="GVG17" s="246"/>
      <c r="GVH17" s="246"/>
      <c r="GVI17" s="246"/>
      <c r="GVJ17" s="246"/>
      <c r="GVK17" s="246"/>
      <c r="GVL17" s="246"/>
      <c r="GVM17" s="246"/>
      <c r="GVN17" s="246"/>
      <c r="GVO17" s="246"/>
      <c r="GVP17" s="246"/>
      <c r="GVQ17" s="246"/>
      <c r="GVR17" s="246"/>
      <c r="GVS17" s="246"/>
      <c r="GVT17" s="246"/>
      <c r="GVU17" s="246"/>
      <c r="GVV17" s="246"/>
      <c r="GVW17" s="246"/>
      <c r="GVX17" s="246"/>
      <c r="GVY17" s="246"/>
      <c r="GVZ17" s="246"/>
      <c r="GWA17" s="246"/>
      <c r="GWB17" s="246"/>
      <c r="GWC17" s="246"/>
      <c r="GWD17" s="246"/>
      <c r="GWE17" s="246"/>
      <c r="GWF17" s="246"/>
      <c r="GWG17" s="246"/>
      <c r="GWH17" s="246"/>
      <c r="GWI17" s="246"/>
      <c r="GWJ17" s="246"/>
      <c r="GWK17" s="246"/>
      <c r="GWL17" s="246"/>
      <c r="GWM17" s="246"/>
      <c r="GWN17" s="246"/>
      <c r="GWO17" s="246"/>
      <c r="GWP17" s="246"/>
      <c r="GWQ17" s="246"/>
      <c r="GWR17" s="246"/>
      <c r="GWS17" s="246"/>
      <c r="GWT17" s="246"/>
      <c r="GWU17" s="246"/>
      <c r="GWV17" s="246"/>
      <c r="GWW17" s="246"/>
      <c r="GWX17" s="246"/>
      <c r="GWY17" s="246"/>
      <c r="GWZ17" s="246"/>
      <c r="GXA17" s="246"/>
      <c r="GXB17" s="246"/>
      <c r="GXC17" s="246"/>
      <c r="GXD17" s="246"/>
      <c r="GXE17" s="246"/>
      <c r="GXF17" s="246"/>
      <c r="GXG17" s="246"/>
      <c r="GXH17" s="246"/>
      <c r="GXI17" s="246"/>
      <c r="GXJ17" s="246"/>
      <c r="GXK17" s="246"/>
      <c r="GXL17" s="246"/>
      <c r="GXM17" s="246"/>
      <c r="GXN17" s="246"/>
      <c r="GXO17" s="246"/>
      <c r="GXP17" s="246"/>
      <c r="GXQ17" s="246"/>
      <c r="GXR17" s="246"/>
      <c r="GXS17" s="246"/>
      <c r="GXT17" s="246"/>
      <c r="GXU17" s="246"/>
      <c r="GXV17" s="246"/>
      <c r="GXW17" s="246"/>
      <c r="GXX17" s="246"/>
      <c r="GXY17" s="246"/>
      <c r="GXZ17" s="246"/>
      <c r="GYA17" s="246"/>
      <c r="GYB17" s="246"/>
      <c r="GYC17" s="246"/>
      <c r="GYD17" s="246"/>
      <c r="GYE17" s="246"/>
      <c r="GYF17" s="246"/>
      <c r="GYG17" s="246"/>
      <c r="GYH17" s="246"/>
      <c r="GYI17" s="246"/>
      <c r="GYJ17" s="246"/>
      <c r="GYK17" s="246"/>
      <c r="GYL17" s="246"/>
      <c r="GYM17" s="246"/>
      <c r="GYN17" s="246"/>
      <c r="GYO17" s="246"/>
      <c r="GYP17" s="246"/>
      <c r="GYQ17" s="246"/>
      <c r="GYR17" s="246"/>
      <c r="GYS17" s="246"/>
      <c r="GYT17" s="246"/>
      <c r="GYU17" s="246"/>
      <c r="GYV17" s="246"/>
      <c r="GYW17" s="246"/>
      <c r="GYX17" s="246"/>
      <c r="GYY17" s="246"/>
      <c r="GYZ17" s="246"/>
      <c r="GZA17" s="246"/>
      <c r="GZB17" s="246"/>
      <c r="GZC17" s="246"/>
      <c r="GZD17" s="246"/>
      <c r="GZE17" s="246"/>
      <c r="GZF17" s="246"/>
      <c r="GZG17" s="246"/>
      <c r="GZH17" s="246"/>
      <c r="GZI17" s="246"/>
      <c r="GZJ17" s="246"/>
      <c r="GZK17" s="246"/>
      <c r="GZL17" s="246"/>
      <c r="GZM17" s="246"/>
      <c r="GZN17" s="246"/>
      <c r="GZO17" s="246"/>
      <c r="GZP17" s="246"/>
      <c r="GZQ17" s="246"/>
      <c r="GZR17" s="246"/>
      <c r="GZS17" s="246"/>
      <c r="GZT17" s="246"/>
      <c r="GZU17" s="246"/>
      <c r="GZV17" s="246"/>
      <c r="GZW17" s="246"/>
      <c r="GZX17" s="246"/>
      <c r="GZY17" s="246"/>
      <c r="GZZ17" s="246"/>
      <c r="HAA17" s="246"/>
      <c r="HAB17" s="246"/>
      <c r="HAC17" s="246"/>
      <c r="HAD17" s="246"/>
      <c r="HAE17" s="246"/>
      <c r="HAF17" s="246"/>
      <c r="HAG17" s="246"/>
      <c r="HAH17" s="246"/>
      <c r="HAI17" s="246"/>
      <c r="HAJ17" s="246"/>
      <c r="HAK17" s="246"/>
      <c r="HAL17" s="246"/>
      <c r="HAM17" s="246"/>
      <c r="HAN17" s="246"/>
      <c r="HAO17" s="246"/>
      <c r="HAP17" s="246"/>
      <c r="HAQ17" s="246"/>
      <c r="HAR17" s="246"/>
      <c r="HAS17" s="246"/>
      <c r="HAT17" s="246"/>
      <c r="HAU17" s="246"/>
      <c r="HAV17" s="246"/>
      <c r="HAW17" s="246"/>
      <c r="HAX17" s="246"/>
      <c r="HAY17" s="246"/>
      <c r="HAZ17" s="246"/>
      <c r="HBA17" s="246"/>
      <c r="HBB17" s="246"/>
      <c r="HBC17" s="246"/>
      <c r="HBD17" s="246"/>
      <c r="HBE17" s="246"/>
      <c r="HBF17" s="246"/>
      <c r="HBG17" s="246"/>
      <c r="HBH17" s="246"/>
      <c r="HBI17" s="246"/>
      <c r="HBJ17" s="246"/>
      <c r="HBK17" s="246"/>
      <c r="HBL17" s="246"/>
      <c r="HBM17" s="246"/>
      <c r="HBN17" s="246"/>
      <c r="HBO17" s="246"/>
      <c r="HBP17" s="246"/>
      <c r="HBQ17" s="246"/>
      <c r="HBR17" s="246"/>
      <c r="HBS17" s="246"/>
      <c r="HBT17" s="246"/>
      <c r="HBU17" s="246"/>
      <c r="HBV17" s="246"/>
      <c r="HBW17" s="246"/>
      <c r="HBX17" s="246"/>
      <c r="HBY17" s="246"/>
      <c r="HBZ17" s="246"/>
      <c r="HCA17" s="246"/>
      <c r="HCB17" s="246"/>
      <c r="HCC17" s="246"/>
      <c r="HCD17" s="246"/>
      <c r="HCE17" s="246"/>
      <c r="HCF17" s="246"/>
      <c r="HCG17" s="246"/>
      <c r="HCH17" s="246"/>
      <c r="HCI17" s="246"/>
      <c r="HCJ17" s="246"/>
      <c r="HCK17" s="246"/>
      <c r="HCL17" s="246"/>
      <c r="HCM17" s="246"/>
      <c r="HCN17" s="246"/>
      <c r="HCO17" s="246"/>
      <c r="HCP17" s="246"/>
      <c r="HCQ17" s="246"/>
      <c r="HCR17" s="246"/>
      <c r="HCS17" s="246"/>
      <c r="HCT17" s="246"/>
      <c r="HCU17" s="246"/>
      <c r="HCV17" s="246"/>
      <c r="HCW17" s="246"/>
      <c r="HCX17" s="246"/>
      <c r="HCY17" s="246"/>
      <c r="HCZ17" s="246"/>
      <c r="HDA17" s="246"/>
      <c r="HDB17" s="246"/>
      <c r="HDC17" s="246"/>
      <c r="HDD17" s="246"/>
      <c r="HDE17" s="246"/>
      <c r="HDF17" s="246"/>
      <c r="HDG17" s="246"/>
      <c r="HDH17" s="246"/>
      <c r="HDI17" s="246"/>
      <c r="HDJ17" s="246"/>
      <c r="HDK17" s="246"/>
      <c r="HDL17" s="246"/>
      <c r="HDM17" s="246"/>
      <c r="HDN17" s="246"/>
      <c r="HDO17" s="246"/>
      <c r="HDP17" s="246"/>
      <c r="HDQ17" s="246"/>
      <c r="HDR17" s="246"/>
      <c r="HDS17" s="246"/>
      <c r="HDT17" s="246"/>
      <c r="HDU17" s="246"/>
      <c r="HDV17" s="246"/>
      <c r="HDW17" s="246"/>
      <c r="HDX17" s="246"/>
      <c r="HDY17" s="246"/>
      <c r="HDZ17" s="246"/>
      <c r="HEA17" s="246"/>
      <c r="HEB17" s="246"/>
      <c r="HEC17" s="246"/>
      <c r="HED17" s="246"/>
      <c r="HEE17" s="246"/>
      <c r="HEF17" s="246"/>
      <c r="HEG17" s="246"/>
      <c r="HEH17" s="246"/>
      <c r="HEI17" s="246"/>
      <c r="HEJ17" s="246"/>
      <c r="HEK17" s="246"/>
      <c r="HEL17" s="246"/>
      <c r="HEM17" s="246"/>
      <c r="HEN17" s="246"/>
      <c r="HEO17" s="246"/>
      <c r="HEP17" s="246"/>
      <c r="HEQ17" s="246"/>
      <c r="HER17" s="246"/>
      <c r="HES17" s="246"/>
      <c r="HET17" s="246"/>
      <c r="HEU17" s="246"/>
      <c r="HEV17" s="246"/>
      <c r="HEW17" s="246"/>
      <c r="HEX17" s="246"/>
      <c r="HEY17" s="246"/>
      <c r="HEZ17" s="246"/>
      <c r="HFA17" s="246"/>
      <c r="HFB17" s="246"/>
      <c r="HFC17" s="246"/>
      <c r="HFD17" s="246"/>
      <c r="HFE17" s="246"/>
      <c r="HFF17" s="246"/>
      <c r="HFG17" s="246"/>
      <c r="HFH17" s="246"/>
      <c r="HFI17" s="246"/>
      <c r="HFJ17" s="246"/>
      <c r="HFK17" s="246"/>
      <c r="HFL17" s="246"/>
      <c r="HFM17" s="246"/>
      <c r="HFN17" s="246"/>
      <c r="HFO17" s="246"/>
      <c r="HFP17" s="246"/>
      <c r="HFQ17" s="246"/>
      <c r="HFR17" s="246"/>
      <c r="HFS17" s="246"/>
      <c r="HFT17" s="246"/>
      <c r="HFU17" s="246"/>
      <c r="HFV17" s="246"/>
      <c r="HFW17" s="246"/>
      <c r="HFX17" s="246"/>
      <c r="HFY17" s="246"/>
      <c r="HFZ17" s="246"/>
      <c r="HGA17" s="246"/>
      <c r="HGB17" s="246"/>
      <c r="HGC17" s="246"/>
      <c r="HGD17" s="246"/>
      <c r="HGE17" s="246"/>
      <c r="HGF17" s="246"/>
      <c r="HGG17" s="246"/>
      <c r="HGH17" s="246"/>
      <c r="HGI17" s="246"/>
      <c r="HGJ17" s="246"/>
      <c r="HGK17" s="246"/>
      <c r="HGL17" s="246"/>
      <c r="HGM17" s="246"/>
      <c r="HGN17" s="246"/>
      <c r="HGO17" s="246"/>
      <c r="HGP17" s="246"/>
      <c r="HGQ17" s="246"/>
      <c r="HGR17" s="246"/>
      <c r="HGS17" s="246"/>
      <c r="HGT17" s="246"/>
      <c r="HGU17" s="246"/>
      <c r="HGV17" s="246"/>
      <c r="HGW17" s="246"/>
      <c r="HGX17" s="246"/>
      <c r="HGY17" s="246"/>
      <c r="HGZ17" s="246"/>
      <c r="HHA17" s="246"/>
      <c r="HHB17" s="246"/>
      <c r="HHC17" s="246"/>
      <c r="HHD17" s="246"/>
      <c r="HHE17" s="246"/>
      <c r="HHF17" s="246"/>
      <c r="HHG17" s="246"/>
      <c r="HHH17" s="246"/>
      <c r="HHI17" s="246"/>
      <c r="HHJ17" s="246"/>
      <c r="HHK17" s="246"/>
      <c r="HHL17" s="246"/>
      <c r="HHM17" s="246"/>
      <c r="HHN17" s="246"/>
      <c r="HHO17" s="246"/>
      <c r="HHP17" s="246"/>
      <c r="HHQ17" s="246"/>
      <c r="HHR17" s="246"/>
      <c r="HHS17" s="246"/>
      <c r="HHT17" s="246"/>
      <c r="HHU17" s="246"/>
      <c r="HHV17" s="246"/>
      <c r="HHW17" s="246"/>
      <c r="HHX17" s="246"/>
      <c r="HHY17" s="246"/>
      <c r="HHZ17" s="246"/>
      <c r="HIA17" s="246"/>
      <c r="HIB17" s="246"/>
      <c r="HIC17" s="246"/>
      <c r="HID17" s="246"/>
      <c r="HIE17" s="246"/>
      <c r="HIF17" s="246"/>
      <c r="HIG17" s="246"/>
      <c r="HIH17" s="246"/>
      <c r="HII17" s="246"/>
      <c r="HIJ17" s="246"/>
      <c r="HIK17" s="246"/>
      <c r="HIL17" s="246"/>
      <c r="HIM17" s="246"/>
      <c r="HIN17" s="246"/>
      <c r="HIO17" s="246"/>
      <c r="HIP17" s="246"/>
      <c r="HIQ17" s="246"/>
      <c r="HIR17" s="246"/>
      <c r="HIS17" s="246"/>
      <c r="HIT17" s="246"/>
      <c r="HIU17" s="246"/>
      <c r="HIV17" s="246"/>
      <c r="HIW17" s="246"/>
      <c r="HIX17" s="246"/>
      <c r="HIY17" s="246"/>
      <c r="HIZ17" s="246"/>
      <c r="HJA17" s="246"/>
      <c r="HJB17" s="246"/>
      <c r="HJC17" s="246"/>
      <c r="HJD17" s="246"/>
      <c r="HJE17" s="246"/>
      <c r="HJF17" s="246"/>
      <c r="HJG17" s="246"/>
      <c r="HJH17" s="246"/>
      <c r="HJI17" s="246"/>
      <c r="HJJ17" s="246"/>
      <c r="HJK17" s="246"/>
      <c r="HJL17" s="246"/>
      <c r="HJM17" s="246"/>
      <c r="HJN17" s="246"/>
      <c r="HJO17" s="246"/>
      <c r="HJP17" s="246"/>
      <c r="HJQ17" s="246"/>
      <c r="HJR17" s="246"/>
      <c r="HJS17" s="246"/>
      <c r="HJT17" s="246"/>
      <c r="HJU17" s="246"/>
      <c r="HJV17" s="246"/>
      <c r="HJW17" s="246"/>
      <c r="HJX17" s="246"/>
      <c r="HJY17" s="246"/>
      <c r="HJZ17" s="246"/>
      <c r="HKA17" s="246"/>
      <c r="HKB17" s="246"/>
      <c r="HKC17" s="246"/>
      <c r="HKD17" s="246"/>
      <c r="HKE17" s="246"/>
      <c r="HKF17" s="246"/>
      <c r="HKG17" s="246"/>
      <c r="HKH17" s="246"/>
      <c r="HKI17" s="246"/>
      <c r="HKJ17" s="246"/>
      <c r="HKK17" s="246"/>
      <c r="HKL17" s="246"/>
      <c r="HKM17" s="246"/>
      <c r="HKN17" s="246"/>
      <c r="HKO17" s="246"/>
      <c r="HKP17" s="246"/>
      <c r="HKQ17" s="246"/>
      <c r="HKR17" s="246"/>
      <c r="HKS17" s="246"/>
      <c r="HKT17" s="246"/>
      <c r="HKU17" s="246"/>
      <c r="HKV17" s="246"/>
      <c r="HKW17" s="246"/>
      <c r="HKX17" s="246"/>
      <c r="HKY17" s="246"/>
      <c r="HKZ17" s="246"/>
      <c r="HLA17" s="246"/>
      <c r="HLB17" s="246"/>
      <c r="HLC17" s="246"/>
      <c r="HLD17" s="246"/>
      <c r="HLE17" s="246"/>
      <c r="HLF17" s="246"/>
      <c r="HLG17" s="246"/>
      <c r="HLH17" s="246"/>
      <c r="HLI17" s="246"/>
      <c r="HLJ17" s="246"/>
      <c r="HLK17" s="246"/>
      <c r="HLL17" s="246"/>
      <c r="HLM17" s="246"/>
      <c r="HLN17" s="246"/>
      <c r="HLO17" s="246"/>
      <c r="HLP17" s="246"/>
      <c r="HLQ17" s="246"/>
      <c r="HLR17" s="246"/>
      <c r="HLS17" s="246"/>
      <c r="HLT17" s="246"/>
      <c r="HLU17" s="246"/>
      <c r="HLV17" s="246"/>
      <c r="HLW17" s="246"/>
      <c r="HLX17" s="246"/>
      <c r="HLY17" s="246"/>
      <c r="HLZ17" s="246"/>
      <c r="HMA17" s="246"/>
      <c r="HMB17" s="246"/>
      <c r="HMC17" s="246"/>
      <c r="HMD17" s="246"/>
      <c r="HME17" s="246"/>
      <c r="HMF17" s="246"/>
      <c r="HMG17" s="246"/>
      <c r="HMH17" s="246"/>
      <c r="HMI17" s="246"/>
      <c r="HMJ17" s="246"/>
      <c r="HMK17" s="246"/>
      <c r="HML17" s="246"/>
      <c r="HMM17" s="246"/>
      <c r="HMN17" s="246"/>
      <c r="HMO17" s="246"/>
      <c r="HMP17" s="246"/>
      <c r="HMQ17" s="246"/>
      <c r="HMR17" s="246"/>
      <c r="HMS17" s="246"/>
      <c r="HMT17" s="246"/>
      <c r="HMU17" s="246"/>
      <c r="HMV17" s="246"/>
      <c r="HMW17" s="246"/>
      <c r="HMX17" s="246"/>
      <c r="HMY17" s="246"/>
      <c r="HMZ17" s="246"/>
      <c r="HNA17" s="246"/>
      <c r="HNB17" s="246"/>
      <c r="HNC17" s="246"/>
      <c r="HND17" s="246"/>
      <c r="HNE17" s="246"/>
      <c r="HNF17" s="246"/>
      <c r="HNG17" s="246"/>
      <c r="HNH17" s="246"/>
      <c r="HNI17" s="246"/>
      <c r="HNJ17" s="246"/>
      <c r="HNK17" s="246"/>
      <c r="HNL17" s="246"/>
      <c r="HNM17" s="246"/>
      <c r="HNN17" s="246"/>
      <c r="HNO17" s="246"/>
      <c r="HNP17" s="246"/>
      <c r="HNQ17" s="246"/>
      <c r="HNR17" s="246"/>
      <c r="HNS17" s="246"/>
      <c r="HNT17" s="246"/>
      <c r="HNU17" s="246"/>
      <c r="HNV17" s="246"/>
      <c r="HNW17" s="246"/>
      <c r="HNX17" s="246"/>
      <c r="HNY17" s="246"/>
      <c r="HNZ17" s="246"/>
      <c r="HOA17" s="246"/>
      <c r="HOB17" s="246"/>
      <c r="HOC17" s="246"/>
      <c r="HOD17" s="246"/>
      <c r="HOE17" s="246"/>
      <c r="HOF17" s="246"/>
      <c r="HOG17" s="246"/>
      <c r="HOH17" s="246"/>
      <c r="HOI17" s="246"/>
      <c r="HOJ17" s="246"/>
      <c r="HOK17" s="246"/>
      <c r="HOL17" s="246"/>
      <c r="HOM17" s="246"/>
      <c r="HON17" s="246"/>
      <c r="HOO17" s="246"/>
      <c r="HOP17" s="246"/>
      <c r="HOQ17" s="246"/>
      <c r="HOR17" s="246"/>
      <c r="HOS17" s="246"/>
      <c r="HOT17" s="246"/>
      <c r="HOU17" s="246"/>
      <c r="HOV17" s="246"/>
      <c r="HOW17" s="246"/>
      <c r="HOX17" s="246"/>
      <c r="HOY17" s="246"/>
      <c r="HOZ17" s="246"/>
      <c r="HPA17" s="246"/>
      <c r="HPB17" s="246"/>
      <c r="HPC17" s="246"/>
      <c r="HPD17" s="246"/>
      <c r="HPE17" s="246"/>
      <c r="HPF17" s="246"/>
      <c r="HPG17" s="246"/>
      <c r="HPH17" s="246"/>
      <c r="HPI17" s="246"/>
      <c r="HPJ17" s="246"/>
      <c r="HPK17" s="246"/>
      <c r="HPL17" s="246"/>
      <c r="HPM17" s="246"/>
      <c r="HPN17" s="246"/>
      <c r="HPO17" s="246"/>
      <c r="HPP17" s="246"/>
      <c r="HPQ17" s="246"/>
      <c r="HPR17" s="246"/>
      <c r="HPS17" s="246"/>
      <c r="HPT17" s="246"/>
      <c r="HPU17" s="246"/>
      <c r="HPV17" s="246"/>
      <c r="HPW17" s="246"/>
      <c r="HPX17" s="246"/>
      <c r="HPY17" s="246"/>
      <c r="HPZ17" s="246"/>
      <c r="HQA17" s="246"/>
      <c r="HQB17" s="246"/>
      <c r="HQC17" s="246"/>
      <c r="HQD17" s="246"/>
      <c r="HQE17" s="246"/>
      <c r="HQF17" s="246"/>
      <c r="HQG17" s="246"/>
      <c r="HQH17" s="246"/>
      <c r="HQI17" s="246"/>
      <c r="HQJ17" s="246"/>
      <c r="HQK17" s="246"/>
      <c r="HQL17" s="246"/>
      <c r="HQM17" s="246"/>
      <c r="HQN17" s="246"/>
      <c r="HQO17" s="246"/>
      <c r="HQP17" s="246"/>
      <c r="HQQ17" s="246"/>
      <c r="HQR17" s="246"/>
      <c r="HQS17" s="246"/>
      <c r="HQT17" s="246"/>
      <c r="HQU17" s="246"/>
      <c r="HQV17" s="246"/>
      <c r="HQW17" s="246"/>
      <c r="HQX17" s="246"/>
      <c r="HQY17" s="246"/>
      <c r="HQZ17" s="246"/>
      <c r="HRA17" s="246"/>
      <c r="HRB17" s="246"/>
      <c r="HRC17" s="246"/>
      <c r="HRD17" s="246"/>
      <c r="HRE17" s="246"/>
      <c r="HRF17" s="246"/>
      <c r="HRG17" s="246"/>
      <c r="HRH17" s="246"/>
      <c r="HRI17" s="246"/>
      <c r="HRJ17" s="246"/>
      <c r="HRK17" s="246"/>
      <c r="HRL17" s="246"/>
      <c r="HRM17" s="246"/>
      <c r="HRN17" s="246"/>
      <c r="HRO17" s="246"/>
      <c r="HRP17" s="246"/>
      <c r="HRQ17" s="246"/>
      <c r="HRR17" s="246"/>
      <c r="HRS17" s="246"/>
      <c r="HRT17" s="246"/>
      <c r="HRU17" s="246"/>
      <c r="HRV17" s="246"/>
      <c r="HRW17" s="246"/>
      <c r="HRX17" s="246"/>
      <c r="HRY17" s="246"/>
      <c r="HRZ17" s="246"/>
      <c r="HSA17" s="246"/>
      <c r="HSB17" s="246"/>
      <c r="HSC17" s="246"/>
      <c r="HSD17" s="246"/>
      <c r="HSE17" s="246"/>
      <c r="HSF17" s="246"/>
      <c r="HSG17" s="246"/>
      <c r="HSH17" s="246"/>
      <c r="HSI17" s="246"/>
      <c r="HSJ17" s="246"/>
      <c r="HSK17" s="246"/>
      <c r="HSL17" s="246"/>
      <c r="HSM17" s="246"/>
      <c r="HSN17" s="246"/>
      <c r="HSO17" s="246"/>
      <c r="HSP17" s="246"/>
      <c r="HSQ17" s="246"/>
      <c r="HSR17" s="246"/>
      <c r="HSS17" s="246"/>
      <c r="HST17" s="246"/>
      <c r="HSU17" s="246"/>
      <c r="HSV17" s="246"/>
      <c r="HSW17" s="246"/>
      <c r="HSX17" s="246"/>
      <c r="HSY17" s="246"/>
      <c r="HSZ17" s="246"/>
      <c r="HTA17" s="246"/>
      <c r="HTB17" s="246"/>
      <c r="HTC17" s="246"/>
      <c r="HTD17" s="246"/>
      <c r="HTE17" s="246"/>
      <c r="HTF17" s="246"/>
      <c r="HTG17" s="246"/>
      <c r="HTH17" s="246"/>
      <c r="HTI17" s="246"/>
      <c r="HTJ17" s="246"/>
      <c r="HTK17" s="246"/>
      <c r="HTL17" s="246"/>
      <c r="HTM17" s="246"/>
      <c r="HTN17" s="246"/>
      <c r="HTO17" s="246"/>
      <c r="HTP17" s="246"/>
      <c r="HTQ17" s="246"/>
      <c r="HTR17" s="246"/>
      <c r="HTS17" s="246"/>
      <c r="HTT17" s="246"/>
      <c r="HTU17" s="246"/>
      <c r="HTV17" s="246"/>
      <c r="HTW17" s="246"/>
      <c r="HTX17" s="246"/>
      <c r="HTY17" s="246"/>
      <c r="HTZ17" s="246"/>
      <c r="HUA17" s="246"/>
      <c r="HUB17" s="246"/>
      <c r="HUC17" s="246"/>
      <c r="HUD17" s="246"/>
      <c r="HUE17" s="246"/>
      <c r="HUF17" s="246"/>
      <c r="HUG17" s="246"/>
      <c r="HUH17" s="246"/>
      <c r="HUI17" s="246"/>
      <c r="HUJ17" s="246"/>
      <c r="HUK17" s="246"/>
      <c r="HUL17" s="246"/>
      <c r="HUM17" s="246"/>
      <c r="HUN17" s="246"/>
      <c r="HUO17" s="246"/>
      <c r="HUP17" s="246"/>
      <c r="HUQ17" s="246"/>
      <c r="HUR17" s="246"/>
      <c r="HUS17" s="246"/>
      <c r="HUT17" s="246"/>
      <c r="HUU17" s="246"/>
      <c r="HUV17" s="246"/>
      <c r="HUW17" s="246"/>
      <c r="HUX17" s="246"/>
      <c r="HUY17" s="246"/>
      <c r="HUZ17" s="246"/>
      <c r="HVA17" s="246"/>
      <c r="HVB17" s="246"/>
      <c r="HVC17" s="246"/>
      <c r="HVD17" s="246"/>
      <c r="HVE17" s="246"/>
      <c r="HVF17" s="246"/>
      <c r="HVG17" s="246"/>
      <c r="HVH17" s="246"/>
      <c r="HVI17" s="246"/>
      <c r="HVJ17" s="246"/>
      <c r="HVK17" s="246"/>
      <c r="HVL17" s="246"/>
      <c r="HVM17" s="246"/>
      <c r="HVN17" s="246"/>
      <c r="HVO17" s="246"/>
      <c r="HVP17" s="246"/>
      <c r="HVQ17" s="246"/>
      <c r="HVR17" s="246"/>
      <c r="HVS17" s="246"/>
      <c r="HVT17" s="246"/>
      <c r="HVU17" s="246"/>
      <c r="HVV17" s="246"/>
      <c r="HVW17" s="246"/>
      <c r="HVX17" s="246"/>
      <c r="HVY17" s="246"/>
      <c r="HVZ17" s="246"/>
      <c r="HWA17" s="246"/>
      <c r="HWB17" s="246"/>
      <c r="HWC17" s="246"/>
      <c r="HWD17" s="246"/>
      <c r="HWE17" s="246"/>
      <c r="HWF17" s="246"/>
      <c r="HWG17" s="246"/>
      <c r="HWH17" s="246"/>
      <c r="HWI17" s="246"/>
      <c r="HWJ17" s="246"/>
      <c r="HWK17" s="246"/>
      <c r="HWL17" s="246"/>
      <c r="HWM17" s="246"/>
      <c r="HWN17" s="246"/>
      <c r="HWO17" s="246"/>
      <c r="HWP17" s="246"/>
      <c r="HWQ17" s="246"/>
      <c r="HWR17" s="246"/>
      <c r="HWS17" s="246"/>
      <c r="HWT17" s="246"/>
      <c r="HWU17" s="246"/>
      <c r="HWV17" s="246"/>
      <c r="HWW17" s="246"/>
      <c r="HWX17" s="246"/>
      <c r="HWY17" s="246"/>
      <c r="HWZ17" s="246"/>
      <c r="HXA17" s="246"/>
      <c r="HXB17" s="246"/>
      <c r="HXC17" s="246"/>
      <c r="HXD17" s="246"/>
      <c r="HXE17" s="246"/>
      <c r="HXF17" s="246"/>
      <c r="HXG17" s="246"/>
      <c r="HXH17" s="246"/>
      <c r="HXI17" s="246"/>
      <c r="HXJ17" s="246"/>
      <c r="HXK17" s="246"/>
      <c r="HXL17" s="246"/>
      <c r="HXM17" s="246"/>
      <c r="HXN17" s="246"/>
      <c r="HXO17" s="246"/>
      <c r="HXP17" s="246"/>
      <c r="HXQ17" s="246"/>
      <c r="HXR17" s="246"/>
      <c r="HXS17" s="246"/>
      <c r="HXT17" s="246"/>
      <c r="HXU17" s="246"/>
      <c r="HXV17" s="246"/>
      <c r="HXW17" s="246"/>
      <c r="HXX17" s="246"/>
      <c r="HXY17" s="246"/>
      <c r="HXZ17" s="246"/>
      <c r="HYA17" s="246"/>
      <c r="HYB17" s="246"/>
      <c r="HYC17" s="246"/>
      <c r="HYD17" s="246"/>
      <c r="HYE17" s="246"/>
      <c r="HYF17" s="246"/>
      <c r="HYG17" s="246"/>
      <c r="HYH17" s="246"/>
      <c r="HYI17" s="246"/>
      <c r="HYJ17" s="246"/>
      <c r="HYK17" s="246"/>
      <c r="HYL17" s="246"/>
      <c r="HYM17" s="246"/>
      <c r="HYN17" s="246"/>
      <c r="HYO17" s="246"/>
      <c r="HYP17" s="246"/>
      <c r="HYQ17" s="246"/>
      <c r="HYR17" s="246"/>
      <c r="HYS17" s="246"/>
      <c r="HYT17" s="246"/>
      <c r="HYU17" s="246"/>
      <c r="HYV17" s="246"/>
      <c r="HYW17" s="246"/>
      <c r="HYX17" s="246"/>
      <c r="HYY17" s="246"/>
      <c r="HYZ17" s="246"/>
      <c r="HZA17" s="246"/>
      <c r="HZB17" s="246"/>
      <c r="HZC17" s="246"/>
      <c r="HZD17" s="246"/>
      <c r="HZE17" s="246"/>
      <c r="HZF17" s="246"/>
      <c r="HZG17" s="246"/>
      <c r="HZH17" s="246"/>
      <c r="HZI17" s="246"/>
      <c r="HZJ17" s="246"/>
      <c r="HZK17" s="246"/>
      <c r="HZL17" s="246"/>
      <c r="HZM17" s="246"/>
      <c r="HZN17" s="246"/>
      <c r="HZO17" s="246"/>
      <c r="HZP17" s="246"/>
      <c r="HZQ17" s="246"/>
      <c r="HZR17" s="246"/>
      <c r="HZS17" s="246"/>
      <c r="HZT17" s="246"/>
      <c r="HZU17" s="246"/>
      <c r="HZV17" s="246"/>
      <c r="HZW17" s="246"/>
      <c r="HZX17" s="246"/>
      <c r="HZY17" s="246"/>
      <c r="HZZ17" s="246"/>
      <c r="IAA17" s="246"/>
      <c r="IAB17" s="246"/>
      <c r="IAC17" s="246"/>
      <c r="IAD17" s="246"/>
      <c r="IAE17" s="246"/>
      <c r="IAF17" s="246"/>
      <c r="IAG17" s="246"/>
      <c r="IAH17" s="246"/>
      <c r="IAI17" s="246"/>
      <c r="IAJ17" s="246"/>
      <c r="IAK17" s="246"/>
      <c r="IAL17" s="246"/>
      <c r="IAM17" s="246"/>
      <c r="IAN17" s="246"/>
      <c r="IAO17" s="246"/>
      <c r="IAP17" s="246"/>
      <c r="IAQ17" s="246"/>
      <c r="IAR17" s="246"/>
      <c r="IAS17" s="246"/>
      <c r="IAT17" s="246"/>
      <c r="IAU17" s="246"/>
      <c r="IAV17" s="246"/>
      <c r="IAW17" s="246"/>
      <c r="IAX17" s="246"/>
      <c r="IAY17" s="246"/>
      <c r="IAZ17" s="246"/>
      <c r="IBA17" s="246"/>
      <c r="IBB17" s="246"/>
      <c r="IBC17" s="246"/>
      <c r="IBD17" s="246"/>
      <c r="IBE17" s="246"/>
      <c r="IBF17" s="246"/>
      <c r="IBG17" s="246"/>
      <c r="IBH17" s="246"/>
      <c r="IBI17" s="246"/>
      <c r="IBJ17" s="246"/>
      <c r="IBK17" s="246"/>
      <c r="IBL17" s="246"/>
      <c r="IBM17" s="246"/>
      <c r="IBN17" s="246"/>
      <c r="IBO17" s="246"/>
      <c r="IBP17" s="246"/>
      <c r="IBQ17" s="246"/>
      <c r="IBR17" s="246"/>
      <c r="IBS17" s="246"/>
      <c r="IBT17" s="246"/>
      <c r="IBU17" s="246"/>
      <c r="IBV17" s="246"/>
      <c r="IBW17" s="246"/>
      <c r="IBX17" s="246"/>
      <c r="IBY17" s="246"/>
      <c r="IBZ17" s="246"/>
      <c r="ICA17" s="246"/>
      <c r="ICB17" s="246"/>
      <c r="ICC17" s="246"/>
      <c r="ICD17" s="246"/>
      <c r="ICE17" s="246"/>
      <c r="ICF17" s="246"/>
      <c r="ICG17" s="246"/>
      <c r="ICH17" s="246"/>
      <c r="ICI17" s="246"/>
      <c r="ICJ17" s="246"/>
      <c r="ICK17" s="246"/>
      <c r="ICL17" s="246"/>
      <c r="ICM17" s="246"/>
      <c r="ICN17" s="246"/>
      <c r="ICO17" s="246"/>
      <c r="ICP17" s="246"/>
      <c r="ICQ17" s="246"/>
      <c r="ICR17" s="246"/>
      <c r="ICS17" s="246"/>
      <c r="ICT17" s="246"/>
      <c r="ICU17" s="246"/>
      <c r="ICV17" s="246"/>
      <c r="ICW17" s="246"/>
      <c r="ICX17" s="246"/>
      <c r="ICY17" s="246"/>
      <c r="ICZ17" s="246"/>
      <c r="IDA17" s="246"/>
      <c r="IDB17" s="246"/>
      <c r="IDC17" s="246"/>
      <c r="IDD17" s="246"/>
      <c r="IDE17" s="246"/>
      <c r="IDF17" s="246"/>
      <c r="IDG17" s="246"/>
      <c r="IDH17" s="246"/>
      <c r="IDI17" s="246"/>
      <c r="IDJ17" s="246"/>
      <c r="IDK17" s="246"/>
      <c r="IDL17" s="246"/>
      <c r="IDM17" s="246"/>
      <c r="IDN17" s="246"/>
      <c r="IDO17" s="246"/>
      <c r="IDP17" s="246"/>
      <c r="IDQ17" s="246"/>
      <c r="IDR17" s="246"/>
      <c r="IDS17" s="246"/>
      <c r="IDT17" s="246"/>
      <c r="IDU17" s="246"/>
      <c r="IDV17" s="246"/>
      <c r="IDW17" s="246"/>
      <c r="IDX17" s="246"/>
      <c r="IDY17" s="246"/>
      <c r="IDZ17" s="246"/>
      <c r="IEA17" s="246"/>
      <c r="IEB17" s="246"/>
      <c r="IEC17" s="246"/>
      <c r="IED17" s="246"/>
      <c r="IEE17" s="246"/>
      <c r="IEF17" s="246"/>
      <c r="IEG17" s="246"/>
      <c r="IEH17" s="246"/>
      <c r="IEI17" s="246"/>
      <c r="IEJ17" s="246"/>
      <c r="IEK17" s="246"/>
      <c r="IEL17" s="246"/>
      <c r="IEM17" s="246"/>
      <c r="IEN17" s="246"/>
      <c r="IEO17" s="246"/>
      <c r="IEP17" s="246"/>
      <c r="IEQ17" s="246"/>
      <c r="IER17" s="246"/>
      <c r="IES17" s="246"/>
      <c r="IET17" s="246"/>
      <c r="IEU17" s="246"/>
      <c r="IEV17" s="246"/>
      <c r="IEW17" s="246"/>
      <c r="IEX17" s="246"/>
      <c r="IEY17" s="246"/>
      <c r="IEZ17" s="246"/>
      <c r="IFA17" s="246"/>
      <c r="IFB17" s="246"/>
      <c r="IFC17" s="246"/>
      <c r="IFD17" s="246"/>
      <c r="IFE17" s="246"/>
      <c r="IFF17" s="246"/>
      <c r="IFG17" s="246"/>
      <c r="IFH17" s="246"/>
      <c r="IFI17" s="246"/>
      <c r="IFJ17" s="246"/>
      <c r="IFK17" s="246"/>
      <c r="IFL17" s="246"/>
      <c r="IFM17" s="246"/>
      <c r="IFN17" s="246"/>
      <c r="IFO17" s="246"/>
      <c r="IFP17" s="246"/>
      <c r="IFQ17" s="246"/>
      <c r="IFR17" s="246"/>
      <c r="IFS17" s="246"/>
      <c r="IFT17" s="246"/>
      <c r="IFU17" s="246"/>
      <c r="IFV17" s="246"/>
      <c r="IFW17" s="246"/>
      <c r="IFX17" s="246"/>
      <c r="IFY17" s="246"/>
      <c r="IFZ17" s="246"/>
      <c r="IGA17" s="246"/>
      <c r="IGB17" s="246"/>
      <c r="IGC17" s="246"/>
      <c r="IGD17" s="246"/>
      <c r="IGE17" s="246"/>
      <c r="IGF17" s="246"/>
      <c r="IGG17" s="246"/>
      <c r="IGH17" s="246"/>
      <c r="IGI17" s="246"/>
      <c r="IGJ17" s="246"/>
      <c r="IGK17" s="246"/>
      <c r="IGL17" s="246"/>
      <c r="IGM17" s="246"/>
      <c r="IGN17" s="246"/>
      <c r="IGO17" s="246"/>
      <c r="IGP17" s="246"/>
      <c r="IGQ17" s="246"/>
      <c r="IGR17" s="246"/>
      <c r="IGS17" s="246"/>
      <c r="IGT17" s="246"/>
      <c r="IGU17" s="246"/>
      <c r="IGV17" s="246"/>
      <c r="IGW17" s="246"/>
      <c r="IGX17" s="246"/>
      <c r="IGY17" s="246"/>
      <c r="IGZ17" s="246"/>
      <c r="IHA17" s="246"/>
      <c r="IHB17" s="246"/>
      <c r="IHC17" s="246"/>
      <c r="IHD17" s="246"/>
      <c r="IHE17" s="246"/>
      <c r="IHF17" s="246"/>
      <c r="IHG17" s="246"/>
      <c r="IHH17" s="246"/>
      <c r="IHI17" s="246"/>
      <c r="IHJ17" s="246"/>
      <c r="IHK17" s="246"/>
      <c r="IHL17" s="246"/>
      <c r="IHM17" s="246"/>
      <c r="IHN17" s="246"/>
      <c r="IHO17" s="246"/>
      <c r="IHP17" s="246"/>
      <c r="IHQ17" s="246"/>
      <c r="IHR17" s="246"/>
      <c r="IHS17" s="246"/>
      <c r="IHT17" s="246"/>
      <c r="IHU17" s="246"/>
      <c r="IHV17" s="246"/>
      <c r="IHW17" s="246"/>
      <c r="IHX17" s="246"/>
      <c r="IHY17" s="246"/>
      <c r="IHZ17" s="246"/>
      <c r="IIA17" s="246"/>
      <c r="IIB17" s="246"/>
      <c r="IIC17" s="246"/>
      <c r="IID17" s="246"/>
      <c r="IIE17" s="246"/>
      <c r="IIF17" s="246"/>
      <c r="IIG17" s="246"/>
      <c r="IIH17" s="246"/>
      <c r="III17" s="246"/>
      <c r="IIJ17" s="246"/>
      <c r="IIK17" s="246"/>
      <c r="IIL17" s="246"/>
      <c r="IIM17" s="246"/>
      <c r="IIN17" s="246"/>
      <c r="IIO17" s="246"/>
      <c r="IIP17" s="246"/>
      <c r="IIQ17" s="246"/>
      <c r="IIR17" s="246"/>
      <c r="IIS17" s="246"/>
      <c r="IIT17" s="246"/>
      <c r="IIU17" s="246"/>
      <c r="IIV17" s="246"/>
      <c r="IIW17" s="246"/>
      <c r="IIX17" s="246"/>
      <c r="IIY17" s="246"/>
      <c r="IIZ17" s="246"/>
      <c r="IJA17" s="246"/>
      <c r="IJB17" s="246"/>
      <c r="IJC17" s="246"/>
      <c r="IJD17" s="246"/>
      <c r="IJE17" s="246"/>
      <c r="IJF17" s="246"/>
      <c r="IJG17" s="246"/>
      <c r="IJH17" s="246"/>
      <c r="IJI17" s="246"/>
      <c r="IJJ17" s="246"/>
      <c r="IJK17" s="246"/>
      <c r="IJL17" s="246"/>
      <c r="IJM17" s="246"/>
      <c r="IJN17" s="246"/>
      <c r="IJO17" s="246"/>
      <c r="IJP17" s="246"/>
      <c r="IJQ17" s="246"/>
      <c r="IJR17" s="246"/>
      <c r="IJS17" s="246"/>
      <c r="IJT17" s="246"/>
      <c r="IJU17" s="246"/>
      <c r="IJV17" s="246"/>
      <c r="IJW17" s="246"/>
      <c r="IJX17" s="246"/>
      <c r="IJY17" s="246"/>
      <c r="IJZ17" s="246"/>
      <c r="IKA17" s="246"/>
      <c r="IKB17" s="246"/>
      <c r="IKC17" s="246"/>
      <c r="IKD17" s="246"/>
      <c r="IKE17" s="246"/>
      <c r="IKF17" s="246"/>
      <c r="IKG17" s="246"/>
      <c r="IKH17" s="246"/>
      <c r="IKI17" s="246"/>
      <c r="IKJ17" s="246"/>
      <c r="IKK17" s="246"/>
      <c r="IKL17" s="246"/>
      <c r="IKM17" s="246"/>
      <c r="IKN17" s="246"/>
      <c r="IKO17" s="246"/>
      <c r="IKP17" s="246"/>
      <c r="IKQ17" s="246"/>
      <c r="IKR17" s="246"/>
      <c r="IKS17" s="246"/>
      <c r="IKT17" s="246"/>
      <c r="IKU17" s="246"/>
      <c r="IKV17" s="246"/>
      <c r="IKW17" s="246"/>
      <c r="IKX17" s="246"/>
      <c r="IKY17" s="246"/>
      <c r="IKZ17" s="246"/>
      <c r="ILA17" s="246"/>
      <c r="ILB17" s="246"/>
      <c r="ILC17" s="246"/>
      <c r="ILD17" s="246"/>
      <c r="ILE17" s="246"/>
      <c r="ILF17" s="246"/>
      <c r="ILG17" s="246"/>
      <c r="ILH17" s="246"/>
      <c r="ILI17" s="246"/>
      <c r="ILJ17" s="246"/>
      <c r="ILK17" s="246"/>
      <c r="ILL17" s="246"/>
      <c r="ILM17" s="246"/>
      <c r="ILN17" s="246"/>
      <c r="ILO17" s="246"/>
      <c r="ILP17" s="246"/>
      <c r="ILQ17" s="246"/>
      <c r="ILR17" s="246"/>
      <c r="ILS17" s="246"/>
      <c r="ILT17" s="246"/>
      <c r="ILU17" s="246"/>
      <c r="ILV17" s="246"/>
      <c r="ILW17" s="246"/>
      <c r="ILX17" s="246"/>
      <c r="ILY17" s="246"/>
      <c r="ILZ17" s="246"/>
      <c r="IMA17" s="246"/>
      <c r="IMB17" s="246"/>
      <c r="IMC17" s="246"/>
      <c r="IMD17" s="246"/>
      <c r="IME17" s="246"/>
      <c r="IMF17" s="246"/>
      <c r="IMG17" s="246"/>
      <c r="IMH17" s="246"/>
      <c r="IMI17" s="246"/>
      <c r="IMJ17" s="246"/>
      <c r="IMK17" s="246"/>
      <c r="IML17" s="246"/>
      <c r="IMM17" s="246"/>
      <c r="IMN17" s="246"/>
      <c r="IMO17" s="246"/>
      <c r="IMP17" s="246"/>
      <c r="IMQ17" s="246"/>
      <c r="IMR17" s="246"/>
      <c r="IMS17" s="246"/>
      <c r="IMT17" s="246"/>
      <c r="IMU17" s="246"/>
      <c r="IMV17" s="246"/>
      <c r="IMW17" s="246"/>
      <c r="IMX17" s="246"/>
      <c r="IMY17" s="246"/>
      <c r="IMZ17" s="246"/>
      <c r="INA17" s="246"/>
      <c r="INB17" s="246"/>
      <c r="INC17" s="246"/>
      <c r="IND17" s="246"/>
      <c r="INE17" s="246"/>
      <c r="INF17" s="246"/>
      <c r="ING17" s="246"/>
      <c r="INH17" s="246"/>
      <c r="INI17" s="246"/>
      <c r="INJ17" s="246"/>
      <c r="INK17" s="246"/>
      <c r="INL17" s="246"/>
      <c r="INM17" s="246"/>
      <c r="INN17" s="246"/>
      <c r="INO17" s="246"/>
      <c r="INP17" s="246"/>
      <c r="INQ17" s="246"/>
      <c r="INR17" s="246"/>
      <c r="INS17" s="246"/>
      <c r="INT17" s="246"/>
      <c r="INU17" s="246"/>
      <c r="INV17" s="246"/>
      <c r="INW17" s="246"/>
      <c r="INX17" s="246"/>
      <c r="INY17" s="246"/>
      <c r="INZ17" s="246"/>
      <c r="IOA17" s="246"/>
      <c r="IOB17" s="246"/>
      <c r="IOC17" s="246"/>
      <c r="IOD17" s="246"/>
      <c r="IOE17" s="246"/>
      <c r="IOF17" s="246"/>
      <c r="IOG17" s="246"/>
      <c r="IOH17" s="246"/>
      <c r="IOI17" s="246"/>
      <c r="IOJ17" s="246"/>
      <c r="IOK17" s="246"/>
      <c r="IOL17" s="246"/>
      <c r="IOM17" s="246"/>
      <c r="ION17" s="246"/>
      <c r="IOO17" s="246"/>
      <c r="IOP17" s="246"/>
      <c r="IOQ17" s="246"/>
      <c r="IOR17" s="246"/>
      <c r="IOS17" s="246"/>
      <c r="IOT17" s="246"/>
      <c r="IOU17" s="246"/>
      <c r="IOV17" s="246"/>
      <c r="IOW17" s="246"/>
      <c r="IOX17" s="246"/>
      <c r="IOY17" s="246"/>
      <c r="IOZ17" s="246"/>
      <c r="IPA17" s="246"/>
      <c r="IPB17" s="246"/>
      <c r="IPC17" s="246"/>
      <c r="IPD17" s="246"/>
      <c r="IPE17" s="246"/>
      <c r="IPF17" s="246"/>
      <c r="IPG17" s="246"/>
      <c r="IPH17" s="246"/>
      <c r="IPI17" s="246"/>
      <c r="IPJ17" s="246"/>
      <c r="IPK17" s="246"/>
      <c r="IPL17" s="246"/>
      <c r="IPM17" s="246"/>
      <c r="IPN17" s="246"/>
      <c r="IPO17" s="246"/>
      <c r="IPP17" s="246"/>
      <c r="IPQ17" s="246"/>
      <c r="IPR17" s="246"/>
      <c r="IPS17" s="246"/>
      <c r="IPT17" s="246"/>
      <c r="IPU17" s="246"/>
      <c r="IPV17" s="246"/>
      <c r="IPW17" s="246"/>
      <c r="IPX17" s="246"/>
      <c r="IPY17" s="246"/>
      <c r="IPZ17" s="246"/>
      <c r="IQA17" s="246"/>
      <c r="IQB17" s="246"/>
      <c r="IQC17" s="246"/>
      <c r="IQD17" s="246"/>
      <c r="IQE17" s="246"/>
      <c r="IQF17" s="246"/>
      <c r="IQG17" s="246"/>
      <c r="IQH17" s="246"/>
      <c r="IQI17" s="246"/>
      <c r="IQJ17" s="246"/>
      <c r="IQK17" s="246"/>
      <c r="IQL17" s="246"/>
      <c r="IQM17" s="246"/>
      <c r="IQN17" s="246"/>
      <c r="IQO17" s="246"/>
      <c r="IQP17" s="246"/>
      <c r="IQQ17" s="246"/>
      <c r="IQR17" s="246"/>
      <c r="IQS17" s="246"/>
      <c r="IQT17" s="246"/>
      <c r="IQU17" s="246"/>
      <c r="IQV17" s="246"/>
      <c r="IQW17" s="246"/>
      <c r="IQX17" s="246"/>
      <c r="IQY17" s="246"/>
      <c r="IQZ17" s="246"/>
      <c r="IRA17" s="246"/>
      <c r="IRB17" s="246"/>
      <c r="IRC17" s="246"/>
      <c r="IRD17" s="246"/>
      <c r="IRE17" s="246"/>
      <c r="IRF17" s="246"/>
      <c r="IRG17" s="246"/>
      <c r="IRH17" s="246"/>
      <c r="IRI17" s="246"/>
      <c r="IRJ17" s="246"/>
      <c r="IRK17" s="246"/>
      <c r="IRL17" s="246"/>
      <c r="IRM17" s="246"/>
      <c r="IRN17" s="246"/>
      <c r="IRO17" s="246"/>
      <c r="IRP17" s="246"/>
      <c r="IRQ17" s="246"/>
      <c r="IRR17" s="246"/>
      <c r="IRS17" s="246"/>
      <c r="IRT17" s="246"/>
      <c r="IRU17" s="246"/>
      <c r="IRV17" s="246"/>
      <c r="IRW17" s="246"/>
      <c r="IRX17" s="246"/>
      <c r="IRY17" s="246"/>
      <c r="IRZ17" s="246"/>
      <c r="ISA17" s="246"/>
      <c r="ISB17" s="246"/>
      <c r="ISC17" s="246"/>
      <c r="ISD17" s="246"/>
      <c r="ISE17" s="246"/>
      <c r="ISF17" s="246"/>
      <c r="ISG17" s="246"/>
      <c r="ISH17" s="246"/>
      <c r="ISI17" s="246"/>
      <c r="ISJ17" s="246"/>
      <c r="ISK17" s="246"/>
      <c r="ISL17" s="246"/>
      <c r="ISM17" s="246"/>
      <c r="ISN17" s="246"/>
      <c r="ISO17" s="246"/>
      <c r="ISP17" s="246"/>
      <c r="ISQ17" s="246"/>
      <c r="ISR17" s="246"/>
      <c r="ISS17" s="246"/>
      <c r="IST17" s="246"/>
      <c r="ISU17" s="246"/>
      <c r="ISV17" s="246"/>
      <c r="ISW17" s="246"/>
      <c r="ISX17" s="246"/>
      <c r="ISY17" s="246"/>
      <c r="ISZ17" s="246"/>
      <c r="ITA17" s="246"/>
      <c r="ITB17" s="246"/>
      <c r="ITC17" s="246"/>
      <c r="ITD17" s="246"/>
      <c r="ITE17" s="246"/>
      <c r="ITF17" s="246"/>
      <c r="ITG17" s="246"/>
      <c r="ITH17" s="246"/>
      <c r="ITI17" s="246"/>
      <c r="ITJ17" s="246"/>
      <c r="ITK17" s="246"/>
      <c r="ITL17" s="246"/>
      <c r="ITM17" s="246"/>
      <c r="ITN17" s="246"/>
      <c r="ITO17" s="246"/>
      <c r="ITP17" s="246"/>
      <c r="ITQ17" s="246"/>
      <c r="ITR17" s="246"/>
      <c r="ITS17" s="246"/>
      <c r="ITT17" s="246"/>
      <c r="ITU17" s="246"/>
      <c r="ITV17" s="246"/>
      <c r="ITW17" s="246"/>
      <c r="ITX17" s="246"/>
      <c r="ITY17" s="246"/>
      <c r="ITZ17" s="246"/>
      <c r="IUA17" s="246"/>
      <c r="IUB17" s="246"/>
      <c r="IUC17" s="246"/>
      <c r="IUD17" s="246"/>
      <c r="IUE17" s="246"/>
      <c r="IUF17" s="246"/>
      <c r="IUG17" s="246"/>
      <c r="IUH17" s="246"/>
      <c r="IUI17" s="246"/>
      <c r="IUJ17" s="246"/>
      <c r="IUK17" s="246"/>
      <c r="IUL17" s="246"/>
      <c r="IUM17" s="246"/>
      <c r="IUN17" s="246"/>
      <c r="IUO17" s="246"/>
      <c r="IUP17" s="246"/>
      <c r="IUQ17" s="246"/>
      <c r="IUR17" s="246"/>
      <c r="IUS17" s="246"/>
      <c r="IUT17" s="246"/>
      <c r="IUU17" s="246"/>
      <c r="IUV17" s="246"/>
      <c r="IUW17" s="246"/>
      <c r="IUX17" s="246"/>
      <c r="IUY17" s="246"/>
      <c r="IUZ17" s="246"/>
      <c r="IVA17" s="246"/>
      <c r="IVB17" s="246"/>
      <c r="IVC17" s="246"/>
      <c r="IVD17" s="246"/>
      <c r="IVE17" s="246"/>
      <c r="IVF17" s="246"/>
      <c r="IVG17" s="246"/>
      <c r="IVH17" s="246"/>
      <c r="IVI17" s="246"/>
      <c r="IVJ17" s="246"/>
      <c r="IVK17" s="246"/>
      <c r="IVL17" s="246"/>
      <c r="IVM17" s="246"/>
      <c r="IVN17" s="246"/>
      <c r="IVO17" s="246"/>
      <c r="IVP17" s="246"/>
      <c r="IVQ17" s="246"/>
      <c r="IVR17" s="246"/>
      <c r="IVS17" s="246"/>
      <c r="IVT17" s="246"/>
      <c r="IVU17" s="246"/>
      <c r="IVV17" s="246"/>
      <c r="IVW17" s="246"/>
      <c r="IVX17" s="246"/>
      <c r="IVY17" s="246"/>
      <c r="IVZ17" s="246"/>
      <c r="IWA17" s="246"/>
      <c r="IWB17" s="246"/>
      <c r="IWC17" s="246"/>
      <c r="IWD17" s="246"/>
      <c r="IWE17" s="246"/>
      <c r="IWF17" s="246"/>
      <c r="IWG17" s="246"/>
      <c r="IWH17" s="246"/>
      <c r="IWI17" s="246"/>
      <c r="IWJ17" s="246"/>
      <c r="IWK17" s="246"/>
      <c r="IWL17" s="246"/>
      <c r="IWM17" s="246"/>
      <c r="IWN17" s="246"/>
      <c r="IWO17" s="246"/>
      <c r="IWP17" s="246"/>
      <c r="IWQ17" s="246"/>
      <c r="IWR17" s="246"/>
      <c r="IWS17" s="246"/>
      <c r="IWT17" s="246"/>
      <c r="IWU17" s="246"/>
      <c r="IWV17" s="246"/>
      <c r="IWW17" s="246"/>
      <c r="IWX17" s="246"/>
      <c r="IWY17" s="246"/>
      <c r="IWZ17" s="246"/>
      <c r="IXA17" s="246"/>
      <c r="IXB17" s="246"/>
      <c r="IXC17" s="246"/>
      <c r="IXD17" s="246"/>
      <c r="IXE17" s="246"/>
      <c r="IXF17" s="246"/>
      <c r="IXG17" s="246"/>
      <c r="IXH17" s="246"/>
      <c r="IXI17" s="246"/>
      <c r="IXJ17" s="246"/>
      <c r="IXK17" s="246"/>
      <c r="IXL17" s="246"/>
      <c r="IXM17" s="246"/>
      <c r="IXN17" s="246"/>
      <c r="IXO17" s="246"/>
      <c r="IXP17" s="246"/>
      <c r="IXQ17" s="246"/>
      <c r="IXR17" s="246"/>
      <c r="IXS17" s="246"/>
      <c r="IXT17" s="246"/>
      <c r="IXU17" s="246"/>
      <c r="IXV17" s="246"/>
      <c r="IXW17" s="246"/>
      <c r="IXX17" s="246"/>
      <c r="IXY17" s="246"/>
      <c r="IXZ17" s="246"/>
      <c r="IYA17" s="246"/>
      <c r="IYB17" s="246"/>
      <c r="IYC17" s="246"/>
      <c r="IYD17" s="246"/>
      <c r="IYE17" s="246"/>
      <c r="IYF17" s="246"/>
      <c r="IYG17" s="246"/>
      <c r="IYH17" s="246"/>
      <c r="IYI17" s="246"/>
      <c r="IYJ17" s="246"/>
      <c r="IYK17" s="246"/>
      <c r="IYL17" s="246"/>
      <c r="IYM17" s="246"/>
      <c r="IYN17" s="246"/>
      <c r="IYO17" s="246"/>
      <c r="IYP17" s="246"/>
      <c r="IYQ17" s="246"/>
      <c r="IYR17" s="246"/>
      <c r="IYS17" s="246"/>
      <c r="IYT17" s="246"/>
      <c r="IYU17" s="246"/>
      <c r="IYV17" s="246"/>
      <c r="IYW17" s="246"/>
      <c r="IYX17" s="246"/>
      <c r="IYY17" s="246"/>
      <c r="IYZ17" s="246"/>
      <c r="IZA17" s="246"/>
      <c r="IZB17" s="246"/>
      <c r="IZC17" s="246"/>
      <c r="IZD17" s="246"/>
      <c r="IZE17" s="246"/>
      <c r="IZF17" s="246"/>
      <c r="IZG17" s="246"/>
      <c r="IZH17" s="246"/>
      <c r="IZI17" s="246"/>
      <c r="IZJ17" s="246"/>
      <c r="IZK17" s="246"/>
      <c r="IZL17" s="246"/>
      <c r="IZM17" s="246"/>
      <c r="IZN17" s="246"/>
      <c r="IZO17" s="246"/>
      <c r="IZP17" s="246"/>
      <c r="IZQ17" s="246"/>
      <c r="IZR17" s="246"/>
      <c r="IZS17" s="246"/>
      <c r="IZT17" s="246"/>
      <c r="IZU17" s="246"/>
      <c r="IZV17" s="246"/>
      <c r="IZW17" s="246"/>
      <c r="IZX17" s="246"/>
      <c r="IZY17" s="246"/>
      <c r="IZZ17" s="246"/>
      <c r="JAA17" s="246"/>
      <c r="JAB17" s="246"/>
      <c r="JAC17" s="246"/>
      <c r="JAD17" s="246"/>
      <c r="JAE17" s="246"/>
      <c r="JAF17" s="246"/>
      <c r="JAG17" s="246"/>
      <c r="JAH17" s="246"/>
      <c r="JAI17" s="246"/>
      <c r="JAJ17" s="246"/>
      <c r="JAK17" s="246"/>
      <c r="JAL17" s="246"/>
      <c r="JAM17" s="246"/>
      <c r="JAN17" s="246"/>
      <c r="JAO17" s="246"/>
      <c r="JAP17" s="246"/>
      <c r="JAQ17" s="246"/>
      <c r="JAR17" s="246"/>
      <c r="JAS17" s="246"/>
      <c r="JAT17" s="246"/>
      <c r="JAU17" s="246"/>
      <c r="JAV17" s="246"/>
      <c r="JAW17" s="246"/>
      <c r="JAX17" s="246"/>
      <c r="JAY17" s="246"/>
      <c r="JAZ17" s="246"/>
      <c r="JBA17" s="246"/>
      <c r="JBB17" s="246"/>
      <c r="JBC17" s="246"/>
      <c r="JBD17" s="246"/>
      <c r="JBE17" s="246"/>
      <c r="JBF17" s="246"/>
      <c r="JBG17" s="246"/>
      <c r="JBH17" s="246"/>
      <c r="JBI17" s="246"/>
      <c r="JBJ17" s="246"/>
      <c r="JBK17" s="246"/>
      <c r="JBL17" s="246"/>
      <c r="JBM17" s="246"/>
      <c r="JBN17" s="246"/>
      <c r="JBO17" s="246"/>
      <c r="JBP17" s="246"/>
      <c r="JBQ17" s="246"/>
      <c r="JBR17" s="246"/>
      <c r="JBS17" s="246"/>
      <c r="JBT17" s="246"/>
      <c r="JBU17" s="246"/>
      <c r="JBV17" s="246"/>
      <c r="JBW17" s="246"/>
      <c r="JBX17" s="246"/>
      <c r="JBY17" s="246"/>
      <c r="JBZ17" s="246"/>
      <c r="JCA17" s="246"/>
      <c r="JCB17" s="246"/>
      <c r="JCC17" s="246"/>
      <c r="JCD17" s="246"/>
      <c r="JCE17" s="246"/>
      <c r="JCF17" s="246"/>
      <c r="JCG17" s="246"/>
      <c r="JCH17" s="246"/>
      <c r="JCI17" s="246"/>
      <c r="JCJ17" s="246"/>
      <c r="JCK17" s="246"/>
      <c r="JCL17" s="246"/>
      <c r="JCM17" s="246"/>
      <c r="JCN17" s="246"/>
      <c r="JCO17" s="246"/>
      <c r="JCP17" s="246"/>
      <c r="JCQ17" s="246"/>
      <c r="JCR17" s="246"/>
      <c r="JCS17" s="246"/>
      <c r="JCT17" s="246"/>
      <c r="JCU17" s="246"/>
      <c r="JCV17" s="246"/>
      <c r="JCW17" s="246"/>
      <c r="JCX17" s="246"/>
      <c r="JCY17" s="246"/>
      <c r="JCZ17" s="246"/>
      <c r="JDA17" s="246"/>
      <c r="JDB17" s="246"/>
      <c r="JDC17" s="246"/>
      <c r="JDD17" s="246"/>
      <c r="JDE17" s="246"/>
      <c r="JDF17" s="246"/>
      <c r="JDG17" s="246"/>
      <c r="JDH17" s="246"/>
      <c r="JDI17" s="246"/>
      <c r="JDJ17" s="246"/>
      <c r="JDK17" s="246"/>
      <c r="JDL17" s="246"/>
      <c r="JDM17" s="246"/>
      <c r="JDN17" s="246"/>
      <c r="JDO17" s="246"/>
      <c r="JDP17" s="246"/>
      <c r="JDQ17" s="246"/>
      <c r="JDR17" s="246"/>
      <c r="JDS17" s="246"/>
      <c r="JDT17" s="246"/>
      <c r="JDU17" s="246"/>
      <c r="JDV17" s="246"/>
      <c r="JDW17" s="246"/>
      <c r="JDX17" s="246"/>
      <c r="JDY17" s="246"/>
      <c r="JDZ17" s="246"/>
      <c r="JEA17" s="246"/>
      <c r="JEB17" s="246"/>
      <c r="JEC17" s="246"/>
      <c r="JED17" s="246"/>
      <c r="JEE17" s="246"/>
      <c r="JEF17" s="246"/>
      <c r="JEG17" s="246"/>
      <c r="JEH17" s="246"/>
      <c r="JEI17" s="246"/>
      <c r="JEJ17" s="246"/>
      <c r="JEK17" s="246"/>
      <c r="JEL17" s="246"/>
      <c r="JEM17" s="246"/>
      <c r="JEN17" s="246"/>
      <c r="JEO17" s="246"/>
      <c r="JEP17" s="246"/>
      <c r="JEQ17" s="246"/>
      <c r="JER17" s="246"/>
      <c r="JES17" s="246"/>
      <c r="JET17" s="246"/>
      <c r="JEU17" s="246"/>
      <c r="JEV17" s="246"/>
      <c r="JEW17" s="246"/>
      <c r="JEX17" s="246"/>
      <c r="JEY17" s="246"/>
      <c r="JEZ17" s="246"/>
      <c r="JFA17" s="246"/>
      <c r="JFB17" s="246"/>
      <c r="JFC17" s="246"/>
      <c r="JFD17" s="246"/>
      <c r="JFE17" s="246"/>
      <c r="JFF17" s="246"/>
      <c r="JFG17" s="246"/>
      <c r="JFH17" s="246"/>
      <c r="JFI17" s="246"/>
      <c r="JFJ17" s="246"/>
      <c r="JFK17" s="246"/>
      <c r="JFL17" s="246"/>
      <c r="JFM17" s="246"/>
      <c r="JFN17" s="246"/>
      <c r="JFO17" s="246"/>
      <c r="JFP17" s="246"/>
      <c r="JFQ17" s="246"/>
      <c r="JFR17" s="246"/>
      <c r="JFS17" s="246"/>
      <c r="JFT17" s="246"/>
      <c r="JFU17" s="246"/>
      <c r="JFV17" s="246"/>
      <c r="JFW17" s="246"/>
      <c r="JFX17" s="246"/>
      <c r="JFY17" s="246"/>
      <c r="JFZ17" s="246"/>
      <c r="JGA17" s="246"/>
      <c r="JGB17" s="246"/>
      <c r="JGC17" s="246"/>
      <c r="JGD17" s="246"/>
      <c r="JGE17" s="246"/>
      <c r="JGF17" s="246"/>
      <c r="JGG17" s="246"/>
      <c r="JGH17" s="246"/>
      <c r="JGI17" s="246"/>
      <c r="JGJ17" s="246"/>
      <c r="JGK17" s="246"/>
      <c r="JGL17" s="246"/>
      <c r="JGM17" s="246"/>
      <c r="JGN17" s="246"/>
      <c r="JGO17" s="246"/>
      <c r="JGP17" s="246"/>
      <c r="JGQ17" s="246"/>
      <c r="JGR17" s="246"/>
      <c r="JGS17" s="246"/>
      <c r="JGT17" s="246"/>
      <c r="JGU17" s="246"/>
      <c r="JGV17" s="246"/>
      <c r="JGW17" s="246"/>
      <c r="JGX17" s="246"/>
      <c r="JGY17" s="246"/>
      <c r="JGZ17" s="246"/>
      <c r="JHA17" s="246"/>
      <c r="JHB17" s="246"/>
      <c r="JHC17" s="246"/>
      <c r="JHD17" s="246"/>
      <c r="JHE17" s="246"/>
      <c r="JHF17" s="246"/>
      <c r="JHG17" s="246"/>
      <c r="JHH17" s="246"/>
      <c r="JHI17" s="246"/>
      <c r="JHJ17" s="246"/>
      <c r="JHK17" s="246"/>
      <c r="JHL17" s="246"/>
      <c r="JHM17" s="246"/>
      <c r="JHN17" s="246"/>
      <c r="JHO17" s="246"/>
      <c r="JHP17" s="246"/>
      <c r="JHQ17" s="246"/>
      <c r="JHR17" s="246"/>
      <c r="JHS17" s="246"/>
      <c r="JHT17" s="246"/>
      <c r="JHU17" s="246"/>
      <c r="JHV17" s="246"/>
      <c r="JHW17" s="246"/>
      <c r="JHX17" s="246"/>
      <c r="JHY17" s="246"/>
      <c r="JHZ17" s="246"/>
      <c r="JIA17" s="246"/>
      <c r="JIB17" s="246"/>
      <c r="JIC17" s="246"/>
      <c r="JID17" s="246"/>
      <c r="JIE17" s="246"/>
      <c r="JIF17" s="246"/>
      <c r="JIG17" s="246"/>
      <c r="JIH17" s="246"/>
      <c r="JII17" s="246"/>
      <c r="JIJ17" s="246"/>
      <c r="JIK17" s="246"/>
      <c r="JIL17" s="246"/>
      <c r="JIM17" s="246"/>
      <c r="JIN17" s="246"/>
      <c r="JIO17" s="246"/>
      <c r="JIP17" s="246"/>
      <c r="JIQ17" s="246"/>
      <c r="JIR17" s="246"/>
      <c r="JIS17" s="246"/>
      <c r="JIT17" s="246"/>
      <c r="JIU17" s="246"/>
      <c r="JIV17" s="246"/>
      <c r="JIW17" s="246"/>
      <c r="JIX17" s="246"/>
      <c r="JIY17" s="246"/>
      <c r="JIZ17" s="246"/>
      <c r="JJA17" s="246"/>
      <c r="JJB17" s="246"/>
      <c r="JJC17" s="246"/>
      <c r="JJD17" s="246"/>
      <c r="JJE17" s="246"/>
      <c r="JJF17" s="246"/>
      <c r="JJG17" s="246"/>
      <c r="JJH17" s="246"/>
      <c r="JJI17" s="246"/>
      <c r="JJJ17" s="246"/>
      <c r="JJK17" s="246"/>
      <c r="JJL17" s="246"/>
      <c r="JJM17" s="246"/>
      <c r="JJN17" s="246"/>
      <c r="JJO17" s="246"/>
      <c r="JJP17" s="246"/>
      <c r="JJQ17" s="246"/>
      <c r="JJR17" s="246"/>
      <c r="JJS17" s="246"/>
      <c r="JJT17" s="246"/>
      <c r="JJU17" s="246"/>
      <c r="JJV17" s="246"/>
      <c r="JJW17" s="246"/>
      <c r="JJX17" s="246"/>
      <c r="JJY17" s="246"/>
      <c r="JJZ17" s="246"/>
      <c r="JKA17" s="246"/>
      <c r="JKB17" s="246"/>
      <c r="JKC17" s="246"/>
      <c r="JKD17" s="246"/>
      <c r="JKE17" s="246"/>
      <c r="JKF17" s="246"/>
      <c r="JKG17" s="246"/>
      <c r="JKH17" s="246"/>
      <c r="JKI17" s="246"/>
      <c r="JKJ17" s="246"/>
      <c r="JKK17" s="246"/>
      <c r="JKL17" s="246"/>
      <c r="JKM17" s="246"/>
      <c r="JKN17" s="246"/>
      <c r="JKO17" s="246"/>
      <c r="JKP17" s="246"/>
      <c r="JKQ17" s="246"/>
      <c r="JKR17" s="246"/>
      <c r="JKS17" s="246"/>
      <c r="JKT17" s="246"/>
      <c r="JKU17" s="246"/>
      <c r="JKV17" s="246"/>
      <c r="JKW17" s="246"/>
      <c r="JKX17" s="246"/>
      <c r="JKY17" s="246"/>
      <c r="JKZ17" s="246"/>
      <c r="JLA17" s="246"/>
      <c r="JLB17" s="246"/>
      <c r="JLC17" s="246"/>
      <c r="JLD17" s="246"/>
      <c r="JLE17" s="246"/>
      <c r="JLF17" s="246"/>
      <c r="JLG17" s="246"/>
      <c r="JLH17" s="246"/>
      <c r="JLI17" s="246"/>
      <c r="JLJ17" s="246"/>
      <c r="JLK17" s="246"/>
      <c r="JLL17" s="246"/>
      <c r="JLM17" s="246"/>
      <c r="JLN17" s="246"/>
      <c r="JLO17" s="246"/>
      <c r="JLP17" s="246"/>
      <c r="JLQ17" s="246"/>
      <c r="JLR17" s="246"/>
      <c r="JLS17" s="246"/>
      <c r="JLT17" s="246"/>
      <c r="JLU17" s="246"/>
      <c r="JLV17" s="246"/>
      <c r="JLW17" s="246"/>
      <c r="JLX17" s="246"/>
      <c r="JLY17" s="246"/>
      <c r="JLZ17" s="246"/>
      <c r="JMA17" s="246"/>
      <c r="JMB17" s="246"/>
      <c r="JMC17" s="246"/>
      <c r="JMD17" s="246"/>
      <c r="JME17" s="246"/>
      <c r="JMF17" s="246"/>
      <c r="JMG17" s="246"/>
      <c r="JMH17" s="246"/>
      <c r="JMI17" s="246"/>
      <c r="JMJ17" s="246"/>
      <c r="JMK17" s="246"/>
      <c r="JML17" s="246"/>
      <c r="JMM17" s="246"/>
      <c r="JMN17" s="246"/>
      <c r="JMO17" s="246"/>
      <c r="JMP17" s="246"/>
      <c r="JMQ17" s="246"/>
      <c r="JMR17" s="246"/>
      <c r="JMS17" s="246"/>
      <c r="JMT17" s="246"/>
      <c r="JMU17" s="246"/>
      <c r="JMV17" s="246"/>
      <c r="JMW17" s="246"/>
      <c r="JMX17" s="246"/>
      <c r="JMY17" s="246"/>
      <c r="JMZ17" s="246"/>
      <c r="JNA17" s="246"/>
      <c r="JNB17" s="246"/>
      <c r="JNC17" s="246"/>
      <c r="JND17" s="246"/>
      <c r="JNE17" s="246"/>
      <c r="JNF17" s="246"/>
      <c r="JNG17" s="246"/>
      <c r="JNH17" s="246"/>
      <c r="JNI17" s="246"/>
      <c r="JNJ17" s="246"/>
      <c r="JNK17" s="246"/>
      <c r="JNL17" s="246"/>
      <c r="JNM17" s="246"/>
      <c r="JNN17" s="246"/>
      <c r="JNO17" s="246"/>
      <c r="JNP17" s="246"/>
      <c r="JNQ17" s="246"/>
      <c r="JNR17" s="246"/>
      <c r="JNS17" s="246"/>
      <c r="JNT17" s="246"/>
      <c r="JNU17" s="246"/>
      <c r="JNV17" s="246"/>
      <c r="JNW17" s="246"/>
      <c r="JNX17" s="246"/>
      <c r="JNY17" s="246"/>
      <c r="JNZ17" s="246"/>
      <c r="JOA17" s="246"/>
      <c r="JOB17" s="246"/>
      <c r="JOC17" s="246"/>
      <c r="JOD17" s="246"/>
      <c r="JOE17" s="246"/>
      <c r="JOF17" s="246"/>
      <c r="JOG17" s="246"/>
      <c r="JOH17" s="246"/>
      <c r="JOI17" s="246"/>
      <c r="JOJ17" s="246"/>
      <c r="JOK17" s="246"/>
      <c r="JOL17" s="246"/>
      <c r="JOM17" s="246"/>
      <c r="JON17" s="246"/>
      <c r="JOO17" s="246"/>
      <c r="JOP17" s="246"/>
      <c r="JOQ17" s="246"/>
      <c r="JOR17" s="246"/>
      <c r="JOS17" s="246"/>
      <c r="JOT17" s="246"/>
      <c r="JOU17" s="246"/>
      <c r="JOV17" s="246"/>
      <c r="JOW17" s="246"/>
      <c r="JOX17" s="246"/>
      <c r="JOY17" s="246"/>
      <c r="JOZ17" s="246"/>
      <c r="JPA17" s="246"/>
      <c r="JPB17" s="246"/>
      <c r="JPC17" s="246"/>
      <c r="JPD17" s="246"/>
      <c r="JPE17" s="246"/>
      <c r="JPF17" s="246"/>
      <c r="JPG17" s="246"/>
      <c r="JPH17" s="246"/>
      <c r="JPI17" s="246"/>
      <c r="JPJ17" s="246"/>
      <c r="JPK17" s="246"/>
      <c r="JPL17" s="246"/>
      <c r="JPM17" s="246"/>
      <c r="JPN17" s="246"/>
      <c r="JPO17" s="246"/>
      <c r="JPP17" s="246"/>
      <c r="JPQ17" s="246"/>
      <c r="JPR17" s="246"/>
      <c r="JPS17" s="246"/>
      <c r="JPT17" s="246"/>
      <c r="JPU17" s="246"/>
      <c r="JPV17" s="246"/>
      <c r="JPW17" s="246"/>
      <c r="JPX17" s="246"/>
      <c r="JPY17" s="246"/>
      <c r="JPZ17" s="246"/>
      <c r="JQA17" s="246"/>
      <c r="JQB17" s="246"/>
      <c r="JQC17" s="246"/>
      <c r="JQD17" s="246"/>
      <c r="JQE17" s="246"/>
      <c r="JQF17" s="246"/>
      <c r="JQG17" s="246"/>
      <c r="JQH17" s="246"/>
      <c r="JQI17" s="246"/>
      <c r="JQJ17" s="246"/>
      <c r="JQK17" s="246"/>
      <c r="JQL17" s="246"/>
      <c r="JQM17" s="246"/>
      <c r="JQN17" s="246"/>
      <c r="JQO17" s="246"/>
      <c r="JQP17" s="246"/>
      <c r="JQQ17" s="246"/>
      <c r="JQR17" s="246"/>
      <c r="JQS17" s="246"/>
      <c r="JQT17" s="246"/>
      <c r="JQU17" s="246"/>
      <c r="JQV17" s="246"/>
      <c r="JQW17" s="246"/>
      <c r="JQX17" s="246"/>
      <c r="JQY17" s="246"/>
      <c r="JQZ17" s="246"/>
      <c r="JRA17" s="246"/>
      <c r="JRB17" s="246"/>
      <c r="JRC17" s="246"/>
      <c r="JRD17" s="246"/>
      <c r="JRE17" s="246"/>
      <c r="JRF17" s="246"/>
      <c r="JRG17" s="246"/>
      <c r="JRH17" s="246"/>
      <c r="JRI17" s="246"/>
      <c r="JRJ17" s="246"/>
      <c r="JRK17" s="246"/>
      <c r="JRL17" s="246"/>
      <c r="JRM17" s="246"/>
      <c r="JRN17" s="246"/>
      <c r="JRO17" s="246"/>
      <c r="JRP17" s="246"/>
      <c r="JRQ17" s="246"/>
      <c r="JRR17" s="246"/>
      <c r="JRS17" s="246"/>
      <c r="JRT17" s="246"/>
      <c r="JRU17" s="246"/>
      <c r="JRV17" s="246"/>
      <c r="JRW17" s="246"/>
      <c r="JRX17" s="246"/>
      <c r="JRY17" s="246"/>
      <c r="JRZ17" s="246"/>
      <c r="JSA17" s="246"/>
      <c r="JSB17" s="246"/>
      <c r="JSC17" s="246"/>
      <c r="JSD17" s="246"/>
      <c r="JSE17" s="246"/>
      <c r="JSF17" s="246"/>
      <c r="JSG17" s="246"/>
      <c r="JSH17" s="246"/>
      <c r="JSI17" s="246"/>
      <c r="JSJ17" s="246"/>
      <c r="JSK17" s="246"/>
      <c r="JSL17" s="246"/>
      <c r="JSM17" s="246"/>
      <c r="JSN17" s="246"/>
      <c r="JSO17" s="246"/>
      <c r="JSP17" s="246"/>
      <c r="JSQ17" s="246"/>
      <c r="JSR17" s="246"/>
      <c r="JSS17" s="246"/>
      <c r="JST17" s="246"/>
      <c r="JSU17" s="246"/>
      <c r="JSV17" s="246"/>
      <c r="JSW17" s="246"/>
      <c r="JSX17" s="246"/>
      <c r="JSY17" s="246"/>
      <c r="JSZ17" s="246"/>
      <c r="JTA17" s="246"/>
      <c r="JTB17" s="246"/>
      <c r="JTC17" s="246"/>
      <c r="JTD17" s="246"/>
      <c r="JTE17" s="246"/>
      <c r="JTF17" s="246"/>
      <c r="JTG17" s="246"/>
      <c r="JTH17" s="246"/>
      <c r="JTI17" s="246"/>
      <c r="JTJ17" s="246"/>
      <c r="JTK17" s="246"/>
      <c r="JTL17" s="246"/>
      <c r="JTM17" s="246"/>
      <c r="JTN17" s="246"/>
      <c r="JTO17" s="246"/>
      <c r="JTP17" s="246"/>
      <c r="JTQ17" s="246"/>
      <c r="JTR17" s="246"/>
      <c r="JTS17" s="246"/>
      <c r="JTT17" s="246"/>
      <c r="JTU17" s="246"/>
      <c r="JTV17" s="246"/>
      <c r="JTW17" s="246"/>
      <c r="JTX17" s="246"/>
      <c r="JTY17" s="246"/>
      <c r="JTZ17" s="246"/>
      <c r="JUA17" s="246"/>
      <c r="JUB17" s="246"/>
      <c r="JUC17" s="246"/>
      <c r="JUD17" s="246"/>
      <c r="JUE17" s="246"/>
      <c r="JUF17" s="246"/>
      <c r="JUG17" s="246"/>
      <c r="JUH17" s="246"/>
      <c r="JUI17" s="246"/>
      <c r="JUJ17" s="246"/>
      <c r="JUK17" s="246"/>
      <c r="JUL17" s="246"/>
      <c r="JUM17" s="246"/>
      <c r="JUN17" s="246"/>
      <c r="JUO17" s="246"/>
      <c r="JUP17" s="246"/>
      <c r="JUQ17" s="246"/>
      <c r="JUR17" s="246"/>
      <c r="JUS17" s="246"/>
      <c r="JUT17" s="246"/>
      <c r="JUU17" s="246"/>
      <c r="JUV17" s="246"/>
      <c r="JUW17" s="246"/>
      <c r="JUX17" s="246"/>
      <c r="JUY17" s="246"/>
      <c r="JUZ17" s="246"/>
      <c r="JVA17" s="246"/>
      <c r="JVB17" s="246"/>
      <c r="JVC17" s="246"/>
      <c r="JVD17" s="246"/>
      <c r="JVE17" s="246"/>
      <c r="JVF17" s="246"/>
      <c r="JVG17" s="246"/>
      <c r="JVH17" s="246"/>
      <c r="JVI17" s="246"/>
      <c r="JVJ17" s="246"/>
      <c r="JVK17" s="246"/>
      <c r="JVL17" s="246"/>
      <c r="JVM17" s="246"/>
      <c r="JVN17" s="246"/>
      <c r="JVO17" s="246"/>
      <c r="JVP17" s="246"/>
      <c r="JVQ17" s="246"/>
      <c r="JVR17" s="246"/>
      <c r="JVS17" s="246"/>
      <c r="JVT17" s="246"/>
      <c r="JVU17" s="246"/>
      <c r="JVV17" s="246"/>
      <c r="JVW17" s="246"/>
      <c r="JVX17" s="246"/>
      <c r="JVY17" s="246"/>
      <c r="JVZ17" s="246"/>
      <c r="JWA17" s="246"/>
      <c r="JWB17" s="246"/>
      <c r="JWC17" s="246"/>
      <c r="JWD17" s="246"/>
      <c r="JWE17" s="246"/>
      <c r="JWF17" s="246"/>
      <c r="JWG17" s="246"/>
      <c r="JWH17" s="246"/>
      <c r="JWI17" s="246"/>
      <c r="JWJ17" s="246"/>
      <c r="JWK17" s="246"/>
      <c r="JWL17" s="246"/>
      <c r="JWM17" s="246"/>
      <c r="JWN17" s="246"/>
      <c r="JWO17" s="246"/>
      <c r="JWP17" s="246"/>
      <c r="JWQ17" s="246"/>
      <c r="JWR17" s="246"/>
      <c r="JWS17" s="246"/>
      <c r="JWT17" s="246"/>
      <c r="JWU17" s="246"/>
      <c r="JWV17" s="246"/>
      <c r="JWW17" s="246"/>
      <c r="JWX17" s="246"/>
      <c r="JWY17" s="246"/>
      <c r="JWZ17" s="246"/>
      <c r="JXA17" s="246"/>
      <c r="JXB17" s="246"/>
      <c r="JXC17" s="246"/>
      <c r="JXD17" s="246"/>
      <c r="JXE17" s="246"/>
      <c r="JXF17" s="246"/>
      <c r="JXG17" s="246"/>
      <c r="JXH17" s="246"/>
      <c r="JXI17" s="246"/>
      <c r="JXJ17" s="246"/>
      <c r="JXK17" s="246"/>
      <c r="JXL17" s="246"/>
      <c r="JXM17" s="246"/>
      <c r="JXN17" s="246"/>
      <c r="JXO17" s="246"/>
      <c r="JXP17" s="246"/>
      <c r="JXQ17" s="246"/>
      <c r="JXR17" s="246"/>
      <c r="JXS17" s="246"/>
      <c r="JXT17" s="246"/>
      <c r="JXU17" s="246"/>
      <c r="JXV17" s="246"/>
      <c r="JXW17" s="246"/>
      <c r="JXX17" s="246"/>
      <c r="JXY17" s="246"/>
      <c r="JXZ17" s="246"/>
      <c r="JYA17" s="246"/>
      <c r="JYB17" s="246"/>
      <c r="JYC17" s="246"/>
      <c r="JYD17" s="246"/>
      <c r="JYE17" s="246"/>
      <c r="JYF17" s="246"/>
      <c r="JYG17" s="246"/>
      <c r="JYH17" s="246"/>
      <c r="JYI17" s="246"/>
      <c r="JYJ17" s="246"/>
      <c r="JYK17" s="246"/>
      <c r="JYL17" s="246"/>
      <c r="JYM17" s="246"/>
      <c r="JYN17" s="246"/>
      <c r="JYO17" s="246"/>
      <c r="JYP17" s="246"/>
      <c r="JYQ17" s="246"/>
      <c r="JYR17" s="246"/>
      <c r="JYS17" s="246"/>
      <c r="JYT17" s="246"/>
      <c r="JYU17" s="246"/>
      <c r="JYV17" s="246"/>
      <c r="JYW17" s="246"/>
      <c r="JYX17" s="246"/>
      <c r="JYY17" s="246"/>
      <c r="JYZ17" s="246"/>
      <c r="JZA17" s="246"/>
      <c r="JZB17" s="246"/>
      <c r="JZC17" s="246"/>
      <c r="JZD17" s="246"/>
      <c r="JZE17" s="246"/>
      <c r="JZF17" s="246"/>
      <c r="JZG17" s="246"/>
      <c r="JZH17" s="246"/>
      <c r="JZI17" s="246"/>
      <c r="JZJ17" s="246"/>
      <c r="JZK17" s="246"/>
      <c r="JZL17" s="246"/>
      <c r="JZM17" s="246"/>
      <c r="JZN17" s="246"/>
      <c r="JZO17" s="246"/>
      <c r="JZP17" s="246"/>
      <c r="JZQ17" s="246"/>
      <c r="JZR17" s="246"/>
      <c r="JZS17" s="246"/>
      <c r="JZT17" s="246"/>
      <c r="JZU17" s="246"/>
      <c r="JZV17" s="246"/>
      <c r="JZW17" s="246"/>
      <c r="JZX17" s="246"/>
      <c r="JZY17" s="246"/>
      <c r="JZZ17" s="246"/>
      <c r="KAA17" s="246"/>
      <c r="KAB17" s="246"/>
      <c r="KAC17" s="246"/>
      <c r="KAD17" s="246"/>
      <c r="KAE17" s="246"/>
      <c r="KAF17" s="246"/>
      <c r="KAG17" s="246"/>
      <c r="KAH17" s="246"/>
      <c r="KAI17" s="246"/>
      <c r="KAJ17" s="246"/>
      <c r="KAK17" s="246"/>
      <c r="KAL17" s="246"/>
      <c r="KAM17" s="246"/>
      <c r="KAN17" s="246"/>
      <c r="KAO17" s="246"/>
      <c r="KAP17" s="246"/>
      <c r="KAQ17" s="246"/>
      <c r="KAR17" s="246"/>
      <c r="KAS17" s="246"/>
      <c r="KAT17" s="246"/>
      <c r="KAU17" s="246"/>
      <c r="KAV17" s="246"/>
      <c r="KAW17" s="246"/>
      <c r="KAX17" s="246"/>
      <c r="KAY17" s="246"/>
      <c r="KAZ17" s="246"/>
      <c r="KBA17" s="246"/>
      <c r="KBB17" s="246"/>
      <c r="KBC17" s="246"/>
      <c r="KBD17" s="246"/>
      <c r="KBE17" s="246"/>
      <c r="KBF17" s="246"/>
      <c r="KBG17" s="246"/>
      <c r="KBH17" s="246"/>
      <c r="KBI17" s="246"/>
      <c r="KBJ17" s="246"/>
      <c r="KBK17" s="246"/>
      <c r="KBL17" s="246"/>
      <c r="KBM17" s="246"/>
      <c r="KBN17" s="246"/>
      <c r="KBO17" s="246"/>
      <c r="KBP17" s="246"/>
      <c r="KBQ17" s="246"/>
      <c r="KBR17" s="246"/>
      <c r="KBS17" s="246"/>
      <c r="KBT17" s="246"/>
      <c r="KBU17" s="246"/>
      <c r="KBV17" s="246"/>
      <c r="KBW17" s="246"/>
      <c r="KBX17" s="246"/>
      <c r="KBY17" s="246"/>
      <c r="KBZ17" s="246"/>
      <c r="KCA17" s="246"/>
      <c r="KCB17" s="246"/>
      <c r="KCC17" s="246"/>
      <c r="KCD17" s="246"/>
      <c r="KCE17" s="246"/>
      <c r="KCF17" s="246"/>
      <c r="KCG17" s="246"/>
      <c r="KCH17" s="246"/>
      <c r="KCI17" s="246"/>
      <c r="KCJ17" s="246"/>
      <c r="KCK17" s="246"/>
      <c r="KCL17" s="246"/>
      <c r="KCM17" s="246"/>
      <c r="KCN17" s="246"/>
      <c r="KCO17" s="246"/>
      <c r="KCP17" s="246"/>
      <c r="KCQ17" s="246"/>
      <c r="KCR17" s="246"/>
      <c r="KCS17" s="246"/>
      <c r="KCT17" s="246"/>
      <c r="KCU17" s="246"/>
      <c r="KCV17" s="246"/>
      <c r="KCW17" s="246"/>
      <c r="KCX17" s="246"/>
      <c r="KCY17" s="246"/>
      <c r="KCZ17" s="246"/>
      <c r="KDA17" s="246"/>
      <c r="KDB17" s="246"/>
      <c r="KDC17" s="246"/>
      <c r="KDD17" s="246"/>
      <c r="KDE17" s="246"/>
      <c r="KDF17" s="246"/>
      <c r="KDG17" s="246"/>
      <c r="KDH17" s="246"/>
      <c r="KDI17" s="246"/>
      <c r="KDJ17" s="246"/>
      <c r="KDK17" s="246"/>
      <c r="KDL17" s="246"/>
      <c r="KDM17" s="246"/>
      <c r="KDN17" s="246"/>
      <c r="KDO17" s="246"/>
      <c r="KDP17" s="246"/>
      <c r="KDQ17" s="246"/>
      <c r="KDR17" s="246"/>
      <c r="KDS17" s="246"/>
      <c r="KDT17" s="246"/>
      <c r="KDU17" s="246"/>
      <c r="KDV17" s="246"/>
      <c r="KDW17" s="246"/>
      <c r="KDX17" s="246"/>
      <c r="KDY17" s="246"/>
      <c r="KDZ17" s="246"/>
      <c r="KEA17" s="246"/>
      <c r="KEB17" s="246"/>
      <c r="KEC17" s="246"/>
      <c r="KED17" s="246"/>
      <c r="KEE17" s="246"/>
      <c r="KEF17" s="246"/>
      <c r="KEG17" s="246"/>
      <c r="KEH17" s="246"/>
      <c r="KEI17" s="246"/>
      <c r="KEJ17" s="246"/>
      <c r="KEK17" s="246"/>
      <c r="KEL17" s="246"/>
      <c r="KEM17" s="246"/>
      <c r="KEN17" s="246"/>
      <c r="KEO17" s="246"/>
      <c r="KEP17" s="246"/>
      <c r="KEQ17" s="246"/>
      <c r="KER17" s="246"/>
      <c r="KES17" s="246"/>
      <c r="KET17" s="246"/>
      <c r="KEU17" s="246"/>
      <c r="KEV17" s="246"/>
      <c r="KEW17" s="246"/>
      <c r="KEX17" s="246"/>
      <c r="KEY17" s="246"/>
      <c r="KEZ17" s="246"/>
      <c r="KFA17" s="246"/>
      <c r="KFB17" s="246"/>
      <c r="KFC17" s="246"/>
      <c r="KFD17" s="246"/>
      <c r="KFE17" s="246"/>
      <c r="KFF17" s="246"/>
      <c r="KFG17" s="246"/>
      <c r="KFH17" s="246"/>
      <c r="KFI17" s="246"/>
      <c r="KFJ17" s="246"/>
      <c r="KFK17" s="246"/>
      <c r="KFL17" s="246"/>
      <c r="KFM17" s="246"/>
      <c r="KFN17" s="246"/>
      <c r="KFO17" s="246"/>
      <c r="KFP17" s="246"/>
      <c r="KFQ17" s="246"/>
      <c r="KFR17" s="246"/>
      <c r="KFS17" s="246"/>
      <c r="KFT17" s="246"/>
      <c r="KFU17" s="246"/>
      <c r="KFV17" s="246"/>
      <c r="KFW17" s="246"/>
      <c r="KFX17" s="246"/>
      <c r="KFY17" s="246"/>
      <c r="KFZ17" s="246"/>
      <c r="KGA17" s="246"/>
      <c r="KGB17" s="246"/>
      <c r="KGC17" s="246"/>
      <c r="KGD17" s="246"/>
      <c r="KGE17" s="246"/>
      <c r="KGF17" s="246"/>
      <c r="KGG17" s="246"/>
      <c r="KGH17" s="246"/>
      <c r="KGI17" s="246"/>
      <c r="KGJ17" s="246"/>
      <c r="KGK17" s="246"/>
      <c r="KGL17" s="246"/>
      <c r="KGM17" s="246"/>
      <c r="KGN17" s="246"/>
      <c r="KGO17" s="246"/>
      <c r="KGP17" s="246"/>
      <c r="KGQ17" s="246"/>
      <c r="KGR17" s="246"/>
      <c r="KGS17" s="246"/>
      <c r="KGT17" s="246"/>
      <c r="KGU17" s="246"/>
      <c r="KGV17" s="246"/>
      <c r="KGW17" s="246"/>
      <c r="KGX17" s="246"/>
      <c r="KGY17" s="246"/>
      <c r="KGZ17" s="246"/>
      <c r="KHA17" s="246"/>
      <c r="KHB17" s="246"/>
      <c r="KHC17" s="246"/>
      <c r="KHD17" s="246"/>
      <c r="KHE17" s="246"/>
      <c r="KHF17" s="246"/>
      <c r="KHG17" s="246"/>
      <c r="KHH17" s="246"/>
      <c r="KHI17" s="246"/>
      <c r="KHJ17" s="246"/>
      <c r="KHK17" s="246"/>
      <c r="KHL17" s="246"/>
      <c r="KHM17" s="246"/>
      <c r="KHN17" s="246"/>
      <c r="KHO17" s="246"/>
      <c r="KHP17" s="246"/>
      <c r="KHQ17" s="246"/>
      <c r="KHR17" s="246"/>
      <c r="KHS17" s="246"/>
      <c r="KHT17" s="246"/>
      <c r="KHU17" s="246"/>
      <c r="KHV17" s="246"/>
      <c r="KHW17" s="246"/>
      <c r="KHX17" s="246"/>
      <c r="KHY17" s="246"/>
      <c r="KHZ17" s="246"/>
      <c r="KIA17" s="246"/>
      <c r="KIB17" s="246"/>
      <c r="KIC17" s="246"/>
      <c r="KID17" s="246"/>
      <c r="KIE17" s="246"/>
      <c r="KIF17" s="246"/>
      <c r="KIG17" s="246"/>
      <c r="KIH17" s="246"/>
      <c r="KII17" s="246"/>
      <c r="KIJ17" s="246"/>
      <c r="KIK17" s="246"/>
      <c r="KIL17" s="246"/>
      <c r="KIM17" s="246"/>
      <c r="KIN17" s="246"/>
      <c r="KIO17" s="246"/>
      <c r="KIP17" s="246"/>
      <c r="KIQ17" s="246"/>
      <c r="KIR17" s="246"/>
      <c r="KIS17" s="246"/>
      <c r="KIT17" s="246"/>
      <c r="KIU17" s="246"/>
      <c r="KIV17" s="246"/>
      <c r="KIW17" s="246"/>
      <c r="KIX17" s="246"/>
      <c r="KIY17" s="246"/>
      <c r="KIZ17" s="246"/>
      <c r="KJA17" s="246"/>
      <c r="KJB17" s="246"/>
      <c r="KJC17" s="246"/>
      <c r="KJD17" s="246"/>
      <c r="KJE17" s="246"/>
      <c r="KJF17" s="246"/>
      <c r="KJG17" s="246"/>
      <c r="KJH17" s="246"/>
      <c r="KJI17" s="246"/>
      <c r="KJJ17" s="246"/>
      <c r="KJK17" s="246"/>
      <c r="KJL17" s="246"/>
      <c r="KJM17" s="246"/>
      <c r="KJN17" s="246"/>
      <c r="KJO17" s="246"/>
      <c r="KJP17" s="246"/>
      <c r="KJQ17" s="246"/>
      <c r="KJR17" s="246"/>
      <c r="KJS17" s="246"/>
      <c r="KJT17" s="246"/>
      <c r="KJU17" s="246"/>
      <c r="KJV17" s="246"/>
      <c r="KJW17" s="246"/>
      <c r="KJX17" s="246"/>
      <c r="KJY17" s="246"/>
      <c r="KJZ17" s="246"/>
      <c r="KKA17" s="246"/>
      <c r="KKB17" s="246"/>
      <c r="KKC17" s="246"/>
      <c r="KKD17" s="246"/>
      <c r="KKE17" s="246"/>
      <c r="KKF17" s="246"/>
      <c r="KKG17" s="246"/>
      <c r="KKH17" s="246"/>
      <c r="KKI17" s="246"/>
      <c r="KKJ17" s="246"/>
      <c r="KKK17" s="246"/>
      <c r="KKL17" s="246"/>
      <c r="KKM17" s="246"/>
      <c r="KKN17" s="246"/>
      <c r="KKO17" s="246"/>
      <c r="KKP17" s="246"/>
      <c r="KKQ17" s="246"/>
      <c r="KKR17" s="246"/>
      <c r="KKS17" s="246"/>
      <c r="KKT17" s="246"/>
      <c r="KKU17" s="246"/>
      <c r="KKV17" s="246"/>
      <c r="KKW17" s="246"/>
      <c r="KKX17" s="246"/>
      <c r="KKY17" s="246"/>
      <c r="KKZ17" s="246"/>
      <c r="KLA17" s="246"/>
      <c r="KLB17" s="246"/>
      <c r="KLC17" s="246"/>
      <c r="KLD17" s="246"/>
      <c r="KLE17" s="246"/>
      <c r="KLF17" s="246"/>
      <c r="KLG17" s="246"/>
      <c r="KLH17" s="246"/>
      <c r="KLI17" s="246"/>
      <c r="KLJ17" s="246"/>
      <c r="KLK17" s="246"/>
      <c r="KLL17" s="246"/>
      <c r="KLM17" s="246"/>
      <c r="KLN17" s="246"/>
      <c r="KLO17" s="246"/>
      <c r="KLP17" s="246"/>
      <c r="KLQ17" s="246"/>
      <c r="KLR17" s="246"/>
      <c r="KLS17" s="246"/>
      <c r="KLT17" s="246"/>
      <c r="KLU17" s="246"/>
      <c r="KLV17" s="246"/>
      <c r="KLW17" s="246"/>
      <c r="KLX17" s="246"/>
      <c r="KLY17" s="246"/>
      <c r="KLZ17" s="246"/>
      <c r="KMA17" s="246"/>
      <c r="KMB17" s="246"/>
      <c r="KMC17" s="246"/>
      <c r="KMD17" s="246"/>
      <c r="KME17" s="246"/>
      <c r="KMF17" s="246"/>
      <c r="KMG17" s="246"/>
      <c r="KMH17" s="246"/>
      <c r="KMI17" s="246"/>
      <c r="KMJ17" s="246"/>
      <c r="KMK17" s="246"/>
      <c r="KML17" s="246"/>
      <c r="KMM17" s="246"/>
      <c r="KMN17" s="246"/>
      <c r="KMO17" s="246"/>
      <c r="KMP17" s="246"/>
      <c r="KMQ17" s="246"/>
      <c r="KMR17" s="246"/>
      <c r="KMS17" s="246"/>
      <c r="KMT17" s="246"/>
      <c r="KMU17" s="246"/>
      <c r="KMV17" s="246"/>
      <c r="KMW17" s="246"/>
      <c r="KMX17" s="246"/>
      <c r="KMY17" s="246"/>
      <c r="KMZ17" s="246"/>
      <c r="KNA17" s="246"/>
      <c r="KNB17" s="246"/>
      <c r="KNC17" s="246"/>
      <c r="KND17" s="246"/>
      <c r="KNE17" s="246"/>
      <c r="KNF17" s="246"/>
      <c r="KNG17" s="246"/>
      <c r="KNH17" s="246"/>
      <c r="KNI17" s="246"/>
      <c r="KNJ17" s="246"/>
      <c r="KNK17" s="246"/>
      <c r="KNL17" s="246"/>
      <c r="KNM17" s="246"/>
      <c r="KNN17" s="246"/>
      <c r="KNO17" s="246"/>
      <c r="KNP17" s="246"/>
      <c r="KNQ17" s="246"/>
      <c r="KNR17" s="246"/>
      <c r="KNS17" s="246"/>
      <c r="KNT17" s="246"/>
      <c r="KNU17" s="246"/>
      <c r="KNV17" s="246"/>
      <c r="KNW17" s="246"/>
      <c r="KNX17" s="246"/>
      <c r="KNY17" s="246"/>
      <c r="KNZ17" s="246"/>
      <c r="KOA17" s="246"/>
      <c r="KOB17" s="246"/>
      <c r="KOC17" s="246"/>
      <c r="KOD17" s="246"/>
      <c r="KOE17" s="246"/>
      <c r="KOF17" s="246"/>
      <c r="KOG17" s="246"/>
      <c r="KOH17" s="246"/>
      <c r="KOI17" s="246"/>
      <c r="KOJ17" s="246"/>
      <c r="KOK17" s="246"/>
      <c r="KOL17" s="246"/>
      <c r="KOM17" s="246"/>
      <c r="KON17" s="246"/>
      <c r="KOO17" s="246"/>
      <c r="KOP17" s="246"/>
      <c r="KOQ17" s="246"/>
      <c r="KOR17" s="246"/>
      <c r="KOS17" s="246"/>
      <c r="KOT17" s="246"/>
      <c r="KOU17" s="246"/>
      <c r="KOV17" s="246"/>
      <c r="KOW17" s="246"/>
      <c r="KOX17" s="246"/>
      <c r="KOY17" s="246"/>
      <c r="KOZ17" s="246"/>
      <c r="KPA17" s="246"/>
      <c r="KPB17" s="246"/>
      <c r="KPC17" s="246"/>
      <c r="KPD17" s="246"/>
      <c r="KPE17" s="246"/>
      <c r="KPF17" s="246"/>
      <c r="KPG17" s="246"/>
      <c r="KPH17" s="246"/>
      <c r="KPI17" s="246"/>
      <c r="KPJ17" s="246"/>
      <c r="KPK17" s="246"/>
      <c r="KPL17" s="246"/>
      <c r="KPM17" s="246"/>
      <c r="KPN17" s="246"/>
      <c r="KPO17" s="246"/>
      <c r="KPP17" s="246"/>
      <c r="KPQ17" s="246"/>
      <c r="KPR17" s="246"/>
      <c r="KPS17" s="246"/>
      <c r="KPT17" s="246"/>
      <c r="KPU17" s="246"/>
      <c r="KPV17" s="246"/>
      <c r="KPW17" s="246"/>
      <c r="KPX17" s="246"/>
      <c r="KPY17" s="246"/>
      <c r="KPZ17" s="246"/>
      <c r="KQA17" s="246"/>
      <c r="KQB17" s="246"/>
      <c r="KQC17" s="246"/>
      <c r="KQD17" s="246"/>
      <c r="KQE17" s="246"/>
      <c r="KQF17" s="246"/>
      <c r="KQG17" s="246"/>
      <c r="KQH17" s="246"/>
      <c r="KQI17" s="246"/>
      <c r="KQJ17" s="246"/>
      <c r="KQK17" s="246"/>
      <c r="KQL17" s="246"/>
      <c r="KQM17" s="246"/>
      <c r="KQN17" s="246"/>
      <c r="KQO17" s="246"/>
      <c r="KQP17" s="246"/>
      <c r="KQQ17" s="246"/>
      <c r="KQR17" s="246"/>
      <c r="KQS17" s="246"/>
      <c r="KQT17" s="246"/>
      <c r="KQU17" s="246"/>
      <c r="KQV17" s="246"/>
      <c r="KQW17" s="246"/>
      <c r="KQX17" s="246"/>
      <c r="KQY17" s="246"/>
      <c r="KQZ17" s="246"/>
      <c r="KRA17" s="246"/>
      <c r="KRB17" s="246"/>
      <c r="KRC17" s="246"/>
      <c r="KRD17" s="246"/>
      <c r="KRE17" s="246"/>
      <c r="KRF17" s="246"/>
      <c r="KRG17" s="246"/>
      <c r="KRH17" s="246"/>
      <c r="KRI17" s="246"/>
      <c r="KRJ17" s="246"/>
      <c r="KRK17" s="246"/>
      <c r="KRL17" s="246"/>
      <c r="KRM17" s="246"/>
      <c r="KRN17" s="246"/>
      <c r="KRO17" s="246"/>
      <c r="KRP17" s="246"/>
      <c r="KRQ17" s="246"/>
      <c r="KRR17" s="246"/>
      <c r="KRS17" s="246"/>
      <c r="KRT17" s="246"/>
      <c r="KRU17" s="246"/>
      <c r="KRV17" s="246"/>
      <c r="KRW17" s="246"/>
      <c r="KRX17" s="246"/>
      <c r="KRY17" s="246"/>
      <c r="KRZ17" s="246"/>
      <c r="KSA17" s="246"/>
      <c r="KSB17" s="246"/>
      <c r="KSC17" s="246"/>
      <c r="KSD17" s="246"/>
      <c r="KSE17" s="246"/>
      <c r="KSF17" s="246"/>
      <c r="KSG17" s="246"/>
      <c r="KSH17" s="246"/>
      <c r="KSI17" s="246"/>
      <c r="KSJ17" s="246"/>
      <c r="KSK17" s="246"/>
      <c r="KSL17" s="246"/>
      <c r="KSM17" s="246"/>
      <c r="KSN17" s="246"/>
      <c r="KSO17" s="246"/>
      <c r="KSP17" s="246"/>
      <c r="KSQ17" s="246"/>
      <c r="KSR17" s="246"/>
      <c r="KSS17" s="246"/>
      <c r="KST17" s="246"/>
      <c r="KSU17" s="246"/>
      <c r="KSV17" s="246"/>
      <c r="KSW17" s="246"/>
      <c r="KSX17" s="246"/>
      <c r="KSY17" s="246"/>
      <c r="KSZ17" s="246"/>
      <c r="KTA17" s="246"/>
      <c r="KTB17" s="246"/>
      <c r="KTC17" s="246"/>
      <c r="KTD17" s="246"/>
      <c r="KTE17" s="246"/>
      <c r="KTF17" s="246"/>
      <c r="KTG17" s="246"/>
      <c r="KTH17" s="246"/>
      <c r="KTI17" s="246"/>
      <c r="KTJ17" s="246"/>
      <c r="KTK17" s="246"/>
      <c r="KTL17" s="246"/>
      <c r="KTM17" s="246"/>
      <c r="KTN17" s="246"/>
      <c r="KTO17" s="246"/>
      <c r="KTP17" s="246"/>
      <c r="KTQ17" s="246"/>
      <c r="KTR17" s="246"/>
      <c r="KTS17" s="246"/>
      <c r="KTT17" s="246"/>
      <c r="KTU17" s="246"/>
      <c r="KTV17" s="246"/>
      <c r="KTW17" s="246"/>
      <c r="KTX17" s="246"/>
      <c r="KTY17" s="246"/>
      <c r="KTZ17" s="246"/>
      <c r="KUA17" s="246"/>
      <c r="KUB17" s="246"/>
      <c r="KUC17" s="246"/>
      <c r="KUD17" s="246"/>
      <c r="KUE17" s="246"/>
      <c r="KUF17" s="246"/>
      <c r="KUG17" s="246"/>
      <c r="KUH17" s="246"/>
      <c r="KUI17" s="246"/>
      <c r="KUJ17" s="246"/>
      <c r="KUK17" s="246"/>
      <c r="KUL17" s="246"/>
      <c r="KUM17" s="246"/>
      <c r="KUN17" s="246"/>
      <c r="KUO17" s="246"/>
      <c r="KUP17" s="246"/>
      <c r="KUQ17" s="246"/>
      <c r="KUR17" s="246"/>
      <c r="KUS17" s="246"/>
      <c r="KUT17" s="246"/>
      <c r="KUU17" s="246"/>
      <c r="KUV17" s="246"/>
      <c r="KUW17" s="246"/>
      <c r="KUX17" s="246"/>
      <c r="KUY17" s="246"/>
      <c r="KUZ17" s="246"/>
      <c r="KVA17" s="246"/>
      <c r="KVB17" s="246"/>
      <c r="KVC17" s="246"/>
      <c r="KVD17" s="246"/>
      <c r="KVE17" s="246"/>
      <c r="KVF17" s="246"/>
      <c r="KVG17" s="246"/>
      <c r="KVH17" s="246"/>
      <c r="KVI17" s="246"/>
      <c r="KVJ17" s="246"/>
      <c r="KVK17" s="246"/>
      <c r="KVL17" s="246"/>
      <c r="KVM17" s="246"/>
      <c r="KVN17" s="246"/>
      <c r="KVO17" s="246"/>
      <c r="KVP17" s="246"/>
      <c r="KVQ17" s="246"/>
      <c r="KVR17" s="246"/>
      <c r="KVS17" s="246"/>
      <c r="KVT17" s="246"/>
      <c r="KVU17" s="246"/>
      <c r="KVV17" s="246"/>
      <c r="KVW17" s="246"/>
      <c r="KVX17" s="246"/>
      <c r="KVY17" s="246"/>
      <c r="KVZ17" s="246"/>
      <c r="KWA17" s="246"/>
      <c r="KWB17" s="246"/>
      <c r="KWC17" s="246"/>
      <c r="KWD17" s="246"/>
      <c r="KWE17" s="246"/>
      <c r="KWF17" s="246"/>
      <c r="KWG17" s="246"/>
      <c r="KWH17" s="246"/>
      <c r="KWI17" s="246"/>
      <c r="KWJ17" s="246"/>
      <c r="KWK17" s="246"/>
      <c r="KWL17" s="246"/>
      <c r="KWM17" s="246"/>
      <c r="KWN17" s="246"/>
      <c r="KWO17" s="246"/>
      <c r="KWP17" s="246"/>
      <c r="KWQ17" s="246"/>
      <c r="KWR17" s="246"/>
      <c r="KWS17" s="246"/>
      <c r="KWT17" s="246"/>
      <c r="KWU17" s="246"/>
      <c r="KWV17" s="246"/>
      <c r="KWW17" s="246"/>
      <c r="KWX17" s="246"/>
      <c r="KWY17" s="246"/>
      <c r="KWZ17" s="246"/>
      <c r="KXA17" s="246"/>
      <c r="KXB17" s="246"/>
      <c r="KXC17" s="246"/>
      <c r="KXD17" s="246"/>
      <c r="KXE17" s="246"/>
      <c r="KXF17" s="246"/>
      <c r="KXG17" s="246"/>
      <c r="KXH17" s="246"/>
      <c r="KXI17" s="246"/>
      <c r="KXJ17" s="246"/>
      <c r="KXK17" s="246"/>
      <c r="KXL17" s="246"/>
      <c r="KXM17" s="246"/>
      <c r="KXN17" s="246"/>
      <c r="KXO17" s="246"/>
      <c r="KXP17" s="246"/>
      <c r="KXQ17" s="246"/>
      <c r="KXR17" s="246"/>
      <c r="KXS17" s="246"/>
      <c r="KXT17" s="246"/>
      <c r="KXU17" s="246"/>
      <c r="KXV17" s="246"/>
      <c r="KXW17" s="246"/>
      <c r="KXX17" s="246"/>
      <c r="KXY17" s="246"/>
      <c r="KXZ17" s="246"/>
      <c r="KYA17" s="246"/>
      <c r="KYB17" s="246"/>
      <c r="KYC17" s="246"/>
      <c r="KYD17" s="246"/>
      <c r="KYE17" s="246"/>
      <c r="KYF17" s="246"/>
      <c r="KYG17" s="246"/>
      <c r="KYH17" s="246"/>
      <c r="KYI17" s="246"/>
      <c r="KYJ17" s="246"/>
      <c r="KYK17" s="246"/>
      <c r="KYL17" s="246"/>
      <c r="KYM17" s="246"/>
      <c r="KYN17" s="246"/>
      <c r="KYO17" s="246"/>
      <c r="KYP17" s="246"/>
      <c r="KYQ17" s="246"/>
      <c r="KYR17" s="246"/>
      <c r="KYS17" s="246"/>
      <c r="KYT17" s="246"/>
      <c r="KYU17" s="246"/>
      <c r="KYV17" s="246"/>
      <c r="KYW17" s="246"/>
      <c r="KYX17" s="246"/>
      <c r="KYY17" s="246"/>
      <c r="KYZ17" s="246"/>
      <c r="KZA17" s="246"/>
      <c r="KZB17" s="246"/>
      <c r="KZC17" s="246"/>
      <c r="KZD17" s="246"/>
      <c r="KZE17" s="246"/>
      <c r="KZF17" s="246"/>
      <c r="KZG17" s="246"/>
      <c r="KZH17" s="246"/>
      <c r="KZI17" s="246"/>
      <c r="KZJ17" s="246"/>
      <c r="KZK17" s="246"/>
      <c r="KZL17" s="246"/>
      <c r="KZM17" s="246"/>
      <c r="KZN17" s="246"/>
      <c r="KZO17" s="246"/>
      <c r="KZP17" s="246"/>
      <c r="KZQ17" s="246"/>
      <c r="KZR17" s="246"/>
      <c r="KZS17" s="246"/>
      <c r="KZT17" s="246"/>
      <c r="KZU17" s="246"/>
      <c r="KZV17" s="246"/>
      <c r="KZW17" s="246"/>
      <c r="KZX17" s="246"/>
      <c r="KZY17" s="246"/>
      <c r="KZZ17" s="246"/>
      <c r="LAA17" s="246"/>
      <c r="LAB17" s="246"/>
      <c r="LAC17" s="246"/>
      <c r="LAD17" s="246"/>
      <c r="LAE17" s="246"/>
      <c r="LAF17" s="246"/>
      <c r="LAG17" s="246"/>
      <c r="LAH17" s="246"/>
      <c r="LAI17" s="246"/>
      <c r="LAJ17" s="246"/>
      <c r="LAK17" s="246"/>
      <c r="LAL17" s="246"/>
      <c r="LAM17" s="246"/>
      <c r="LAN17" s="246"/>
      <c r="LAO17" s="246"/>
      <c r="LAP17" s="246"/>
      <c r="LAQ17" s="246"/>
      <c r="LAR17" s="246"/>
      <c r="LAS17" s="246"/>
      <c r="LAT17" s="246"/>
      <c r="LAU17" s="246"/>
      <c r="LAV17" s="246"/>
      <c r="LAW17" s="246"/>
      <c r="LAX17" s="246"/>
      <c r="LAY17" s="246"/>
      <c r="LAZ17" s="246"/>
      <c r="LBA17" s="246"/>
      <c r="LBB17" s="246"/>
      <c r="LBC17" s="246"/>
      <c r="LBD17" s="246"/>
      <c r="LBE17" s="246"/>
      <c r="LBF17" s="246"/>
      <c r="LBG17" s="246"/>
      <c r="LBH17" s="246"/>
      <c r="LBI17" s="246"/>
      <c r="LBJ17" s="246"/>
      <c r="LBK17" s="246"/>
      <c r="LBL17" s="246"/>
      <c r="LBM17" s="246"/>
      <c r="LBN17" s="246"/>
      <c r="LBO17" s="246"/>
      <c r="LBP17" s="246"/>
      <c r="LBQ17" s="246"/>
      <c r="LBR17" s="246"/>
      <c r="LBS17" s="246"/>
      <c r="LBT17" s="246"/>
      <c r="LBU17" s="246"/>
      <c r="LBV17" s="246"/>
      <c r="LBW17" s="246"/>
      <c r="LBX17" s="246"/>
      <c r="LBY17" s="246"/>
      <c r="LBZ17" s="246"/>
      <c r="LCA17" s="246"/>
      <c r="LCB17" s="246"/>
      <c r="LCC17" s="246"/>
      <c r="LCD17" s="246"/>
      <c r="LCE17" s="246"/>
      <c r="LCF17" s="246"/>
      <c r="LCG17" s="246"/>
      <c r="LCH17" s="246"/>
      <c r="LCI17" s="246"/>
      <c r="LCJ17" s="246"/>
      <c r="LCK17" s="246"/>
      <c r="LCL17" s="246"/>
      <c r="LCM17" s="246"/>
      <c r="LCN17" s="246"/>
      <c r="LCO17" s="246"/>
      <c r="LCP17" s="246"/>
      <c r="LCQ17" s="246"/>
      <c r="LCR17" s="246"/>
      <c r="LCS17" s="246"/>
      <c r="LCT17" s="246"/>
      <c r="LCU17" s="246"/>
      <c r="LCV17" s="246"/>
      <c r="LCW17" s="246"/>
      <c r="LCX17" s="246"/>
      <c r="LCY17" s="246"/>
      <c r="LCZ17" s="246"/>
      <c r="LDA17" s="246"/>
      <c r="LDB17" s="246"/>
      <c r="LDC17" s="246"/>
      <c r="LDD17" s="246"/>
      <c r="LDE17" s="246"/>
      <c r="LDF17" s="246"/>
      <c r="LDG17" s="246"/>
      <c r="LDH17" s="246"/>
      <c r="LDI17" s="246"/>
      <c r="LDJ17" s="246"/>
      <c r="LDK17" s="246"/>
      <c r="LDL17" s="246"/>
      <c r="LDM17" s="246"/>
      <c r="LDN17" s="246"/>
      <c r="LDO17" s="246"/>
      <c r="LDP17" s="246"/>
      <c r="LDQ17" s="246"/>
      <c r="LDR17" s="246"/>
      <c r="LDS17" s="246"/>
      <c r="LDT17" s="246"/>
      <c r="LDU17" s="246"/>
      <c r="LDV17" s="246"/>
      <c r="LDW17" s="246"/>
      <c r="LDX17" s="246"/>
      <c r="LDY17" s="246"/>
      <c r="LDZ17" s="246"/>
      <c r="LEA17" s="246"/>
      <c r="LEB17" s="246"/>
      <c r="LEC17" s="246"/>
      <c r="LED17" s="246"/>
      <c r="LEE17" s="246"/>
      <c r="LEF17" s="246"/>
      <c r="LEG17" s="246"/>
      <c r="LEH17" s="246"/>
      <c r="LEI17" s="246"/>
      <c r="LEJ17" s="246"/>
      <c r="LEK17" s="246"/>
      <c r="LEL17" s="246"/>
      <c r="LEM17" s="246"/>
      <c r="LEN17" s="246"/>
      <c r="LEO17" s="246"/>
      <c r="LEP17" s="246"/>
      <c r="LEQ17" s="246"/>
      <c r="LER17" s="246"/>
      <c r="LES17" s="246"/>
      <c r="LET17" s="246"/>
      <c r="LEU17" s="246"/>
      <c r="LEV17" s="246"/>
      <c r="LEW17" s="246"/>
      <c r="LEX17" s="246"/>
      <c r="LEY17" s="246"/>
      <c r="LEZ17" s="246"/>
      <c r="LFA17" s="246"/>
      <c r="LFB17" s="246"/>
      <c r="LFC17" s="246"/>
      <c r="LFD17" s="246"/>
      <c r="LFE17" s="246"/>
      <c r="LFF17" s="246"/>
      <c r="LFG17" s="246"/>
      <c r="LFH17" s="246"/>
      <c r="LFI17" s="246"/>
      <c r="LFJ17" s="246"/>
      <c r="LFK17" s="246"/>
      <c r="LFL17" s="246"/>
      <c r="LFM17" s="246"/>
      <c r="LFN17" s="246"/>
      <c r="LFO17" s="246"/>
      <c r="LFP17" s="246"/>
      <c r="LFQ17" s="246"/>
      <c r="LFR17" s="246"/>
      <c r="LFS17" s="246"/>
      <c r="LFT17" s="246"/>
      <c r="LFU17" s="246"/>
      <c r="LFV17" s="246"/>
      <c r="LFW17" s="246"/>
      <c r="LFX17" s="246"/>
      <c r="LFY17" s="246"/>
      <c r="LFZ17" s="246"/>
      <c r="LGA17" s="246"/>
      <c r="LGB17" s="246"/>
      <c r="LGC17" s="246"/>
      <c r="LGD17" s="246"/>
      <c r="LGE17" s="246"/>
      <c r="LGF17" s="246"/>
      <c r="LGG17" s="246"/>
      <c r="LGH17" s="246"/>
      <c r="LGI17" s="246"/>
      <c r="LGJ17" s="246"/>
      <c r="LGK17" s="246"/>
      <c r="LGL17" s="246"/>
      <c r="LGM17" s="246"/>
      <c r="LGN17" s="246"/>
      <c r="LGO17" s="246"/>
      <c r="LGP17" s="246"/>
      <c r="LGQ17" s="246"/>
      <c r="LGR17" s="246"/>
      <c r="LGS17" s="246"/>
      <c r="LGT17" s="246"/>
      <c r="LGU17" s="246"/>
      <c r="LGV17" s="246"/>
      <c r="LGW17" s="246"/>
      <c r="LGX17" s="246"/>
      <c r="LGY17" s="246"/>
      <c r="LGZ17" s="246"/>
      <c r="LHA17" s="246"/>
      <c r="LHB17" s="246"/>
      <c r="LHC17" s="246"/>
      <c r="LHD17" s="246"/>
      <c r="LHE17" s="246"/>
      <c r="LHF17" s="246"/>
      <c r="LHG17" s="246"/>
      <c r="LHH17" s="246"/>
      <c r="LHI17" s="246"/>
      <c r="LHJ17" s="246"/>
      <c r="LHK17" s="246"/>
      <c r="LHL17" s="246"/>
      <c r="LHM17" s="246"/>
      <c r="LHN17" s="246"/>
      <c r="LHO17" s="246"/>
      <c r="LHP17" s="246"/>
      <c r="LHQ17" s="246"/>
      <c r="LHR17" s="246"/>
      <c r="LHS17" s="246"/>
      <c r="LHT17" s="246"/>
      <c r="LHU17" s="246"/>
      <c r="LHV17" s="246"/>
      <c r="LHW17" s="246"/>
      <c r="LHX17" s="246"/>
      <c r="LHY17" s="246"/>
      <c r="LHZ17" s="246"/>
      <c r="LIA17" s="246"/>
      <c r="LIB17" s="246"/>
      <c r="LIC17" s="246"/>
      <c r="LID17" s="246"/>
      <c r="LIE17" s="246"/>
      <c r="LIF17" s="246"/>
      <c r="LIG17" s="246"/>
      <c r="LIH17" s="246"/>
      <c r="LII17" s="246"/>
      <c r="LIJ17" s="246"/>
      <c r="LIK17" s="246"/>
      <c r="LIL17" s="246"/>
      <c r="LIM17" s="246"/>
      <c r="LIN17" s="246"/>
      <c r="LIO17" s="246"/>
      <c r="LIP17" s="246"/>
      <c r="LIQ17" s="246"/>
      <c r="LIR17" s="246"/>
      <c r="LIS17" s="246"/>
      <c r="LIT17" s="246"/>
      <c r="LIU17" s="246"/>
      <c r="LIV17" s="246"/>
      <c r="LIW17" s="246"/>
      <c r="LIX17" s="246"/>
      <c r="LIY17" s="246"/>
      <c r="LIZ17" s="246"/>
      <c r="LJA17" s="246"/>
      <c r="LJB17" s="246"/>
      <c r="LJC17" s="246"/>
      <c r="LJD17" s="246"/>
      <c r="LJE17" s="246"/>
      <c r="LJF17" s="246"/>
      <c r="LJG17" s="246"/>
      <c r="LJH17" s="246"/>
      <c r="LJI17" s="246"/>
      <c r="LJJ17" s="246"/>
      <c r="LJK17" s="246"/>
      <c r="LJL17" s="246"/>
      <c r="LJM17" s="246"/>
      <c r="LJN17" s="246"/>
      <c r="LJO17" s="246"/>
      <c r="LJP17" s="246"/>
      <c r="LJQ17" s="246"/>
      <c r="LJR17" s="246"/>
      <c r="LJS17" s="246"/>
      <c r="LJT17" s="246"/>
      <c r="LJU17" s="246"/>
      <c r="LJV17" s="246"/>
      <c r="LJW17" s="246"/>
      <c r="LJX17" s="246"/>
      <c r="LJY17" s="246"/>
      <c r="LJZ17" s="246"/>
      <c r="LKA17" s="246"/>
      <c r="LKB17" s="246"/>
      <c r="LKC17" s="246"/>
      <c r="LKD17" s="246"/>
      <c r="LKE17" s="246"/>
      <c r="LKF17" s="246"/>
      <c r="LKG17" s="246"/>
      <c r="LKH17" s="246"/>
      <c r="LKI17" s="246"/>
      <c r="LKJ17" s="246"/>
      <c r="LKK17" s="246"/>
      <c r="LKL17" s="246"/>
      <c r="LKM17" s="246"/>
      <c r="LKN17" s="246"/>
      <c r="LKO17" s="246"/>
      <c r="LKP17" s="246"/>
      <c r="LKQ17" s="246"/>
      <c r="LKR17" s="246"/>
      <c r="LKS17" s="246"/>
      <c r="LKT17" s="246"/>
      <c r="LKU17" s="246"/>
      <c r="LKV17" s="246"/>
      <c r="LKW17" s="246"/>
      <c r="LKX17" s="246"/>
      <c r="LKY17" s="246"/>
      <c r="LKZ17" s="246"/>
      <c r="LLA17" s="246"/>
      <c r="LLB17" s="246"/>
      <c r="LLC17" s="246"/>
      <c r="LLD17" s="246"/>
      <c r="LLE17" s="246"/>
      <c r="LLF17" s="246"/>
      <c r="LLG17" s="246"/>
      <c r="LLH17" s="246"/>
      <c r="LLI17" s="246"/>
      <c r="LLJ17" s="246"/>
      <c r="LLK17" s="246"/>
      <c r="LLL17" s="246"/>
      <c r="LLM17" s="246"/>
      <c r="LLN17" s="246"/>
      <c r="LLO17" s="246"/>
      <c r="LLP17" s="246"/>
      <c r="LLQ17" s="246"/>
      <c r="LLR17" s="246"/>
      <c r="LLS17" s="246"/>
      <c r="LLT17" s="246"/>
      <c r="LLU17" s="246"/>
      <c r="LLV17" s="246"/>
      <c r="LLW17" s="246"/>
      <c r="LLX17" s="246"/>
      <c r="LLY17" s="246"/>
      <c r="LLZ17" s="246"/>
      <c r="LMA17" s="246"/>
      <c r="LMB17" s="246"/>
      <c r="LMC17" s="246"/>
      <c r="LMD17" s="246"/>
      <c r="LME17" s="246"/>
      <c r="LMF17" s="246"/>
      <c r="LMG17" s="246"/>
      <c r="LMH17" s="246"/>
      <c r="LMI17" s="246"/>
      <c r="LMJ17" s="246"/>
      <c r="LMK17" s="246"/>
      <c r="LML17" s="246"/>
      <c r="LMM17" s="246"/>
      <c r="LMN17" s="246"/>
      <c r="LMO17" s="246"/>
      <c r="LMP17" s="246"/>
      <c r="LMQ17" s="246"/>
      <c r="LMR17" s="246"/>
      <c r="LMS17" s="246"/>
      <c r="LMT17" s="246"/>
      <c r="LMU17" s="246"/>
      <c r="LMV17" s="246"/>
      <c r="LMW17" s="246"/>
      <c r="LMX17" s="246"/>
      <c r="LMY17" s="246"/>
      <c r="LMZ17" s="246"/>
      <c r="LNA17" s="246"/>
      <c r="LNB17" s="246"/>
      <c r="LNC17" s="246"/>
      <c r="LND17" s="246"/>
      <c r="LNE17" s="246"/>
      <c r="LNF17" s="246"/>
      <c r="LNG17" s="246"/>
      <c r="LNH17" s="246"/>
      <c r="LNI17" s="246"/>
      <c r="LNJ17" s="246"/>
      <c r="LNK17" s="246"/>
      <c r="LNL17" s="246"/>
      <c r="LNM17" s="246"/>
      <c r="LNN17" s="246"/>
      <c r="LNO17" s="246"/>
      <c r="LNP17" s="246"/>
      <c r="LNQ17" s="246"/>
      <c r="LNR17" s="246"/>
      <c r="LNS17" s="246"/>
      <c r="LNT17" s="246"/>
      <c r="LNU17" s="246"/>
      <c r="LNV17" s="246"/>
      <c r="LNW17" s="246"/>
      <c r="LNX17" s="246"/>
      <c r="LNY17" s="246"/>
      <c r="LNZ17" s="246"/>
      <c r="LOA17" s="246"/>
      <c r="LOB17" s="246"/>
      <c r="LOC17" s="246"/>
      <c r="LOD17" s="246"/>
      <c r="LOE17" s="246"/>
      <c r="LOF17" s="246"/>
      <c r="LOG17" s="246"/>
      <c r="LOH17" s="246"/>
      <c r="LOI17" s="246"/>
      <c r="LOJ17" s="246"/>
      <c r="LOK17" s="246"/>
      <c r="LOL17" s="246"/>
      <c r="LOM17" s="246"/>
      <c r="LON17" s="246"/>
      <c r="LOO17" s="246"/>
      <c r="LOP17" s="246"/>
      <c r="LOQ17" s="246"/>
      <c r="LOR17" s="246"/>
      <c r="LOS17" s="246"/>
      <c r="LOT17" s="246"/>
      <c r="LOU17" s="246"/>
      <c r="LOV17" s="246"/>
      <c r="LOW17" s="246"/>
      <c r="LOX17" s="246"/>
      <c r="LOY17" s="246"/>
      <c r="LOZ17" s="246"/>
      <c r="LPA17" s="246"/>
      <c r="LPB17" s="246"/>
      <c r="LPC17" s="246"/>
      <c r="LPD17" s="246"/>
      <c r="LPE17" s="246"/>
      <c r="LPF17" s="246"/>
      <c r="LPG17" s="246"/>
      <c r="LPH17" s="246"/>
      <c r="LPI17" s="246"/>
      <c r="LPJ17" s="246"/>
      <c r="LPK17" s="246"/>
      <c r="LPL17" s="246"/>
      <c r="LPM17" s="246"/>
      <c r="LPN17" s="246"/>
      <c r="LPO17" s="246"/>
      <c r="LPP17" s="246"/>
      <c r="LPQ17" s="246"/>
      <c r="LPR17" s="246"/>
      <c r="LPS17" s="246"/>
      <c r="LPT17" s="246"/>
      <c r="LPU17" s="246"/>
      <c r="LPV17" s="246"/>
      <c r="LPW17" s="246"/>
      <c r="LPX17" s="246"/>
      <c r="LPY17" s="246"/>
      <c r="LPZ17" s="246"/>
      <c r="LQA17" s="246"/>
      <c r="LQB17" s="246"/>
      <c r="LQC17" s="246"/>
      <c r="LQD17" s="246"/>
      <c r="LQE17" s="246"/>
      <c r="LQF17" s="246"/>
      <c r="LQG17" s="246"/>
      <c r="LQH17" s="246"/>
      <c r="LQI17" s="246"/>
      <c r="LQJ17" s="246"/>
      <c r="LQK17" s="246"/>
      <c r="LQL17" s="246"/>
      <c r="LQM17" s="246"/>
      <c r="LQN17" s="246"/>
      <c r="LQO17" s="246"/>
      <c r="LQP17" s="246"/>
      <c r="LQQ17" s="246"/>
      <c r="LQR17" s="246"/>
      <c r="LQS17" s="246"/>
      <c r="LQT17" s="246"/>
      <c r="LQU17" s="246"/>
      <c r="LQV17" s="246"/>
      <c r="LQW17" s="246"/>
      <c r="LQX17" s="246"/>
      <c r="LQY17" s="246"/>
      <c r="LQZ17" s="246"/>
      <c r="LRA17" s="246"/>
      <c r="LRB17" s="246"/>
      <c r="LRC17" s="246"/>
      <c r="LRD17" s="246"/>
      <c r="LRE17" s="246"/>
      <c r="LRF17" s="246"/>
      <c r="LRG17" s="246"/>
      <c r="LRH17" s="246"/>
      <c r="LRI17" s="246"/>
      <c r="LRJ17" s="246"/>
      <c r="LRK17" s="246"/>
      <c r="LRL17" s="246"/>
      <c r="LRM17" s="246"/>
      <c r="LRN17" s="246"/>
      <c r="LRO17" s="246"/>
      <c r="LRP17" s="246"/>
      <c r="LRQ17" s="246"/>
      <c r="LRR17" s="246"/>
      <c r="LRS17" s="246"/>
      <c r="LRT17" s="246"/>
      <c r="LRU17" s="246"/>
      <c r="LRV17" s="246"/>
      <c r="LRW17" s="246"/>
      <c r="LRX17" s="246"/>
      <c r="LRY17" s="246"/>
      <c r="LRZ17" s="246"/>
      <c r="LSA17" s="246"/>
      <c r="LSB17" s="246"/>
      <c r="LSC17" s="246"/>
      <c r="LSD17" s="246"/>
      <c r="LSE17" s="246"/>
      <c r="LSF17" s="246"/>
      <c r="LSG17" s="246"/>
      <c r="LSH17" s="246"/>
      <c r="LSI17" s="246"/>
      <c r="LSJ17" s="246"/>
      <c r="LSK17" s="246"/>
      <c r="LSL17" s="246"/>
      <c r="LSM17" s="246"/>
      <c r="LSN17" s="246"/>
      <c r="LSO17" s="246"/>
      <c r="LSP17" s="246"/>
      <c r="LSQ17" s="246"/>
      <c r="LSR17" s="246"/>
      <c r="LSS17" s="246"/>
      <c r="LST17" s="246"/>
      <c r="LSU17" s="246"/>
      <c r="LSV17" s="246"/>
      <c r="LSW17" s="246"/>
      <c r="LSX17" s="246"/>
      <c r="LSY17" s="246"/>
      <c r="LSZ17" s="246"/>
      <c r="LTA17" s="246"/>
      <c r="LTB17" s="246"/>
      <c r="LTC17" s="246"/>
      <c r="LTD17" s="246"/>
      <c r="LTE17" s="246"/>
      <c r="LTF17" s="246"/>
      <c r="LTG17" s="246"/>
      <c r="LTH17" s="246"/>
      <c r="LTI17" s="246"/>
      <c r="LTJ17" s="246"/>
      <c r="LTK17" s="246"/>
      <c r="LTL17" s="246"/>
      <c r="LTM17" s="246"/>
      <c r="LTN17" s="246"/>
      <c r="LTO17" s="246"/>
      <c r="LTP17" s="246"/>
      <c r="LTQ17" s="246"/>
      <c r="LTR17" s="246"/>
      <c r="LTS17" s="246"/>
      <c r="LTT17" s="246"/>
      <c r="LTU17" s="246"/>
      <c r="LTV17" s="246"/>
      <c r="LTW17" s="246"/>
      <c r="LTX17" s="246"/>
      <c r="LTY17" s="246"/>
      <c r="LTZ17" s="246"/>
      <c r="LUA17" s="246"/>
      <c r="LUB17" s="246"/>
      <c r="LUC17" s="246"/>
      <c r="LUD17" s="246"/>
      <c r="LUE17" s="246"/>
      <c r="LUF17" s="246"/>
      <c r="LUG17" s="246"/>
      <c r="LUH17" s="246"/>
      <c r="LUI17" s="246"/>
      <c r="LUJ17" s="246"/>
      <c r="LUK17" s="246"/>
      <c r="LUL17" s="246"/>
      <c r="LUM17" s="246"/>
      <c r="LUN17" s="246"/>
      <c r="LUO17" s="246"/>
      <c r="LUP17" s="246"/>
      <c r="LUQ17" s="246"/>
      <c r="LUR17" s="246"/>
      <c r="LUS17" s="246"/>
      <c r="LUT17" s="246"/>
      <c r="LUU17" s="246"/>
      <c r="LUV17" s="246"/>
      <c r="LUW17" s="246"/>
      <c r="LUX17" s="246"/>
      <c r="LUY17" s="246"/>
      <c r="LUZ17" s="246"/>
      <c r="LVA17" s="246"/>
      <c r="LVB17" s="246"/>
      <c r="LVC17" s="246"/>
      <c r="LVD17" s="246"/>
      <c r="LVE17" s="246"/>
      <c r="LVF17" s="246"/>
      <c r="LVG17" s="246"/>
      <c r="LVH17" s="246"/>
      <c r="LVI17" s="246"/>
      <c r="LVJ17" s="246"/>
      <c r="LVK17" s="246"/>
      <c r="LVL17" s="246"/>
      <c r="LVM17" s="246"/>
      <c r="LVN17" s="246"/>
      <c r="LVO17" s="246"/>
      <c r="LVP17" s="246"/>
      <c r="LVQ17" s="246"/>
      <c r="LVR17" s="246"/>
      <c r="LVS17" s="246"/>
      <c r="LVT17" s="246"/>
      <c r="LVU17" s="246"/>
      <c r="LVV17" s="246"/>
      <c r="LVW17" s="246"/>
      <c r="LVX17" s="246"/>
      <c r="LVY17" s="246"/>
      <c r="LVZ17" s="246"/>
      <c r="LWA17" s="246"/>
      <c r="LWB17" s="246"/>
      <c r="LWC17" s="246"/>
      <c r="LWD17" s="246"/>
      <c r="LWE17" s="246"/>
      <c r="LWF17" s="246"/>
      <c r="LWG17" s="246"/>
      <c r="LWH17" s="246"/>
      <c r="LWI17" s="246"/>
      <c r="LWJ17" s="246"/>
      <c r="LWK17" s="246"/>
      <c r="LWL17" s="246"/>
      <c r="LWM17" s="246"/>
      <c r="LWN17" s="246"/>
      <c r="LWO17" s="246"/>
      <c r="LWP17" s="246"/>
      <c r="LWQ17" s="246"/>
      <c r="LWR17" s="246"/>
      <c r="LWS17" s="246"/>
      <c r="LWT17" s="246"/>
      <c r="LWU17" s="246"/>
      <c r="LWV17" s="246"/>
      <c r="LWW17" s="246"/>
      <c r="LWX17" s="246"/>
      <c r="LWY17" s="246"/>
      <c r="LWZ17" s="246"/>
      <c r="LXA17" s="246"/>
      <c r="LXB17" s="246"/>
      <c r="LXC17" s="246"/>
      <c r="LXD17" s="246"/>
      <c r="LXE17" s="246"/>
      <c r="LXF17" s="246"/>
      <c r="LXG17" s="246"/>
      <c r="LXH17" s="246"/>
      <c r="LXI17" s="246"/>
      <c r="LXJ17" s="246"/>
      <c r="LXK17" s="246"/>
      <c r="LXL17" s="246"/>
      <c r="LXM17" s="246"/>
      <c r="LXN17" s="246"/>
      <c r="LXO17" s="246"/>
      <c r="LXP17" s="246"/>
      <c r="LXQ17" s="246"/>
      <c r="LXR17" s="246"/>
      <c r="LXS17" s="246"/>
      <c r="LXT17" s="246"/>
      <c r="LXU17" s="246"/>
      <c r="LXV17" s="246"/>
      <c r="LXW17" s="246"/>
      <c r="LXX17" s="246"/>
      <c r="LXY17" s="246"/>
      <c r="LXZ17" s="246"/>
      <c r="LYA17" s="246"/>
      <c r="LYB17" s="246"/>
      <c r="LYC17" s="246"/>
      <c r="LYD17" s="246"/>
      <c r="LYE17" s="246"/>
      <c r="LYF17" s="246"/>
      <c r="LYG17" s="246"/>
      <c r="LYH17" s="246"/>
      <c r="LYI17" s="246"/>
      <c r="LYJ17" s="246"/>
      <c r="LYK17" s="246"/>
      <c r="LYL17" s="246"/>
      <c r="LYM17" s="246"/>
      <c r="LYN17" s="246"/>
      <c r="LYO17" s="246"/>
      <c r="LYP17" s="246"/>
      <c r="LYQ17" s="246"/>
      <c r="LYR17" s="246"/>
      <c r="LYS17" s="246"/>
      <c r="LYT17" s="246"/>
      <c r="LYU17" s="246"/>
      <c r="LYV17" s="246"/>
      <c r="LYW17" s="246"/>
      <c r="LYX17" s="246"/>
      <c r="LYY17" s="246"/>
      <c r="LYZ17" s="246"/>
      <c r="LZA17" s="246"/>
      <c r="LZB17" s="246"/>
      <c r="LZC17" s="246"/>
      <c r="LZD17" s="246"/>
      <c r="LZE17" s="246"/>
      <c r="LZF17" s="246"/>
      <c r="LZG17" s="246"/>
      <c r="LZH17" s="246"/>
      <c r="LZI17" s="246"/>
      <c r="LZJ17" s="246"/>
      <c r="LZK17" s="246"/>
      <c r="LZL17" s="246"/>
      <c r="LZM17" s="246"/>
      <c r="LZN17" s="246"/>
      <c r="LZO17" s="246"/>
      <c r="LZP17" s="246"/>
      <c r="LZQ17" s="246"/>
      <c r="LZR17" s="246"/>
      <c r="LZS17" s="246"/>
      <c r="LZT17" s="246"/>
      <c r="LZU17" s="246"/>
      <c r="LZV17" s="246"/>
      <c r="LZW17" s="246"/>
      <c r="LZX17" s="246"/>
      <c r="LZY17" s="246"/>
      <c r="LZZ17" s="246"/>
      <c r="MAA17" s="246"/>
      <c r="MAB17" s="246"/>
      <c r="MAC17" s="246"/>
      <c r="MAD17" s="246"/>
      <c r="MAE17" s="246"/>
      <c r="MAF17" s="246"/>
      <c r="MAG17" s="246"/>
      <c r="MAH17" s="246"/>
      <c r="MAI17" s="246"/>
      <c r="MAJ17" s="246"/>
      <c r="MAK17" s="246"/>
      <c r="MAL17" s="246"/>
      <c r="MAM17" s="246"/>
      <c r="MAN17" s="246"/>
      <c r="MAO17" s="246"/>
      <c r="MAP17" s="246"/>
      <c r="MAQ17" s="246"/>
      <c r="MAR17" s="246"/>
      <c r="MAS17" s="246"/>
      <c r="MAT17" s="246"/>
      <c r="MAU17" s="246"/>
      <c r="MAV17" s="246"/>
      <c r="MAW17" s="246"/>
      <c r="MAX17" s="246"/>
      <c r="MAY17" s="246"/>
      <c r="MAZ17" s="246"/>
      <c r="MBA17" s="246"/>
      <c r="MBB17" s="246"/>
      <c r="MBC17" s="246"/>
      <c r="MBD17" s="246"/>
      <c r="MBE17" s="246"/>
      <c r="MBF17" s="246"/>
      <c r="MBG17" s="246"/>
      <c r="MBH17" s="246"/>
      <c r="MBI17" s="246"/>
      <c r="MBJ17" s="246"/>
      <c r="MBK17" s="246"/>
      <c r="MBL17" s="246"/>
      <c r="MBM17" s="246"/>
      <c r="MBN17" s="246"/>
      <c r="MBO17" s="246"/>
      <c r="MBP17" s="246"/>
      <c r="MBQ17" s="246"/>
      <c r="MBR17" s="246"/>
      <c r="MBS17" s="246"/>
      <c r="MBT17" s="246"/>
      <c r="MBU17" s="246"/>
      <c r="MBV17" s="246"/>
      <c r="MBW17" s="246"/>
      <c r="MBX17" s="246"/>
      <c r="MBY17" s="246"/>
      <c r="MBZ17" s="246"/>
      <c r="MCA17" s="246"/>
      <c r="MCB17" s="246"/>
      <c r="MCC17" s="246"/>
      <c r="MCD17" s="246"/>
      <c r="MCE17" s="246"/>
      <c r="MCF17" s="246"/>
      <c r="MCG17" s="246"/>
      <c r="MCH17" s="246"/>
      <c r="MCI17" s="246"/>
      <c r="MCJ17" s="246"/>
      <c r="MCK17" s="246"/>
      <c r="MCL17" s="246"/>
      <c r="MCM17" s="246"/>
      <c r="MCN17" s="246"/>
      <c r="MCO17" s="246"/>
      <c r="MCP17" s="246"/>
      <c r="MCQ17" s="246"/>
      <c r="MCR17" s="246"/>
      <c r="MCS17" s="246"/>
      <c r="MCT17" s="246"/>
      <c r="MCU17" s="246"/>
      <c r="MCV17" s="246"/>
      <c r="MCW17" s="246"/>
      <c r="MCX17" s="246"/>
      <c r="MCY17" s="246"/>
      <c r="MCZ17" s="246"/>
      <c r="MDA17" s="246"/>
      <c r="MDB17" s="246"/>
      <c r="MDC17" s="246"/>
      <c r="MDD17" s="246"/>
      <c r="MDE17" s="246"/>
      <c r="MDF17" s="246"/>
      <c r="MDG17" s="246"/>
      <c r="MDH17" s="246"/>
      <c r="MDI17" s="246"/>
      <c r="MDJ17" s="246"/>
      <c r="MDK17" s="246"/>
      <c r="MDL17" s="246"/>
      <c r="MDM17" s="246"/>
      <c r="MDN17" s="246"/>
      <c r="MDO17" s="246"/>
      <c r="MDP17" s="246"/>
      <c r="MDQ17" s="246"/>
      <c r="MDR17" s="246"/>
      <c r="MDS17" s="246"/>
      <c r="MDT17" s="246"/>
      <c r="MDU17" s="246"/>
      <c r="MDV17" s="246"/>
      <c r="MDW17" s="246"/>
      <c r="MDX17" s="246"/>
      <c r="MDY17" s="246"/>
      <c r="MDZ17" s="246"/>
      <c r="MEA17" s="246"/>
      <c r="MEB17" s="246"/>
      <c r="MEC17" s="246"/>
      <c r="MED17" s="246"/>
      <c r="MEE17" s="246"/>
      <c r="MEF17" s="246"/>
      <c r="MEG17" s="246"/>
      <c r="MEH17" s="246"/>
      <c r="MEI17" s="246"/>
      <c r="MEJ17" s="246"/>
      <c r="MEK17" s="246"/>
      <c r="MEL17" s="246"/>
      <c r="MEM17" s="246"/>
      <c r="MEN17" s="246"/>
      <c r="MEO17" s="246"/>
      <c r="MEP17" s="246"/>
      <c r="MEQ17" s="246"/>
      <c r="MER17" s="246"/>
      <c r="MES17" s="246"/>
      <c r="MET17" s="246"/>
      <c r="MEU17" s="246"/>
      <c r="MEV17" s="246"/>
      <c r="MEW17" s="246"/>
      <c r="MEX17" s="246"/>
      <c r="MEY17" s="246"/>
      <c r="MEZ17" s="246"/>
      <c r="MFA17" s="246"/>
      <c r="MFB17" s="246"/>
      <c r="MFC17" s="246"/>
      <c r="MFD17" s="246"/>
      <c r="MFE17" s="246"/>
      <c r="MFF17" s="246"/>
      <c r="MFG17" s="246"/>
      <c r="MFH17" s="246"/>
      <c r="MFI17" s="246"/>
      <c r="MFJ17" s="246"/>
      <c r="MFK17" s="246"/>
      <c r="MFL17" s="246"/>
      <c r="MFM17" s="246"/>
      <c r="MFN17" s="246"/>
      <c r="MFO17" s="246"/>
      <c r="MFP17" s="246"/>
      <c r="MFQ17" s="246"/>
      <c r="MFR17" s="246"/>
      <c r="MFS17" s="246"/>
      <c r="MFT17" s="246"/>
      <c r="MFU17" s="246"/>
      <c r="MFV17" s="246"/>
      <c r="MFW17" s="246"/>
      <c r="MFX17" s="246"/>
      <c r="MFY17" s="246"/>
      <c r="MFZ17" s="246"/>
      <c r="MGA17" s="246"/>
      <c r="MGB17" s="246"/>
      <c r="MGC17" s="246"/>
      <c r="MGD17" s="246"/>
      <c r="MGE17" s="246"/>
      <c r="MGF17" s="246"/>
      <c r="MGG17" s="246"/>
      <c r="MGH17" s="246"/>
      <c r="MGI17" s="246"/>
      <c r="MGJ17" s="246"/>
      <c r="MGK17" s="246"/>
      <c r="MGL17" s="246"/>
      <c r="MGM17" s="246"/>
      <c r="MGN17" s="246"/>
      <c r="MGO17" s="246"/>
      <c r="MGP17" s="246"/>
      <c r="MGQ17" s="246"/>
      <c r="MGR17" s="246"/>
      <c r="MGS17" s="246"/>
      <c r="MGT17" s="246"/>
      <c r="MGU17" s="246"/>
      <c r="MGV17" s="246"/>
      <c r="MGW17" s="246"/>
      <c r="MGX17" s="246"/>
      <c r="MGY17" s="246"/>
      <c r="MGZ17" s="246"/>
      <c r="MHA17" s="246"/>
      <c r="MHB17" s="246"/>
      <c r="MHC17" s="246"/>
      <c r="MHD17" s="246"/>
      <c r="MHE17" s="246"/>
      <c r="MHF17" s="246"/>
      <c r="MHG17" s="246"/>
      <c r="MHH17" s="246"/>
      <c r="MHI17" s="246"/>
      <c r="MHJ17" s="246"/>
      <c r="MHK17" s="246"/>
      <c r="MHL17" s="246"/>
      <c r="MHM17" s="246"/>
      <c r="MHN17" s="246"/>
      <c r="MHO17" s="246"/>
      <c r="MHP17" s="246"/>
      <c r="MHQ17" s="246"/>
      <c r="MHR17" s="246"/>
      <c r="MHS17" s="246"/>
      <c r="MHT17" s="246"/>
      <c r="MHU17" s="246"/>
      <c r="MHV17" s="246"/>
      <c r="MHW17" s="246"/>
      <c r="MHX17" s="246"/>
      <c r="MHY17" s="246"/>
      <c r="MHZ17" s="246"/>
      <c r="MIA17" s="246"/>
      <c r="MIB17" s="246"/>
      <c r="MIC17" s="246"/>
      <c r="MID17" s="246"/>
      <c r="MIE17" s="246"/>
      <c r="MIF17" s="246"/>
      <c r="MIG17" s="246"/>
      <c r="MIH17" s="246"/>
      <c r="MII17" s="246"/>
      <c r="MIJ17" s="246"/>
      <c r="MIK17" s="246"/>
      <c r="MIL17" s="246"/>
      <c r="MIM17" s="246"/>
      <c r="MIN17" s="246"/>
      <c r="MIO17" s="246"/>
      <c r="MIP17" s="246"/>
      <c r="MIQ17" s="246"/>
      <c r="MIR17" s="246"/>
      <c r="MIS17" s="246"/>
      <c r="MIT17" s="246"/>
      <c r="MIU17" s="246"/>
      <c r="MIV17" s="246"/>
      <c r="MIW17" s="246"/>
      <c r="MIX17" s="246"/>
      <c r="MIY17" s="246"/>
      <c r="MIZ17" s="246"/>
      <c r="MJA17" s="246"/>
      <c r="MJB17" s="246"/>
      <c r="MJC17" s="246"/>
      <c r="MJD17" s="246"/>
      <c r="MJE17" s="246"/>
      <c r="MJF17" s="246"/>
      <c r="MJG17" s="246"/>
      <c r="MJH17" s="246"/>
      <c r="MJI17" s="246"/>
      <c r="MJJ17" s="246"/>
      <c r="MJK17" s="246"/>
      <c r="MJL17" s="246"/>
      <c r="MJM17" s="246"/>
      <c r="MJN17" s="246"/>
      <c r="MJO17" s="246"/>
      <c r="MJP17" s="246"/>
      <c r="MJQ17" s="246"/>
      <c r="MJR17" s="246"/>
      <c r="MJS17" s="246"/>
      <c r="MJT17" s="246"/>
      <c r="MJU17" s="246"/>
      <c r="MJV17" s="246"/>
      <c r="MJW17" s="246"/>
      <c r="MJX17" s="246"/>
      <c r="MJY17" s="246"/>
      <c r="MJZ17" s="246"/>
      <c r="MKA17" s="246"/>
      <c r="MKB17" s="246"/>
      <c r="MKC17" s="246"/>
      <c r="MKD17" s="246"/>
      <c r="MKE17" s="246"/>
      <c r="MKF17" s="246"/>
      <c r="MKG17" s="246"/>
      <c r="MKH17" s="246"/>
      <c r="MKI17" s="246"/>
      <c r="MKJ17" s="246"/>
      <c r="MKK17" s="246"/>
      <c r="MKL17" s="246"/>
      <c r="MKM17" s="246"/>
      <c r="MKN17" s="246"/>
      <c r="MKO17" s="246"/>
      <c r="MKP17" s="246"/>
      <c r="MKQ17" s="246"/>
      <c r="MKR17" s="246"/>
      <c r="MKS17" s="246"/>
      <c r="MKT17" s="246"/>
      <c r="MKU17" s="246"/>
      <c r="MKV17" s="246"/>
      <c r="MKW17" s="246"/>
      <c r="MKX17" s="246"/>
      <c r="MKY17" s="246"/>
      <c r="MKZ17" s="246"/>
      <c r="MLA17" s="246"/>
      <c r="MLB17" s="246"/>
      <c r="MLC17" s="246"/>
      <c r="MLD17" s="246"/>
      <c r="MLE17" s="246"/>
      <c r="MLF17" s="246"/>
      <c r="MLG17" s="246"/>
      <c r="MLH17" s="246"/>
      <c r="MLI17" s="246"/>
      <c r="MLJ17" s="246"/>
      <c r="MLK17" s="246"/>
      <c r="MLL17" s="246"/>
      <c r="MLM17" s="246"/>
      <c r="MLN17" s="246"/>
      <c r="MLO17" s="246"/>
      <c r="MLP17" s="246"/>
      <c r="MLQ17" s="246"/>
      <c r="MLR17" s="246"/>
      <c r="MLS17" s="246"/>
      <c r="MLT17" s="246"/>
      <c r="MLU17" s="246"/>
      <c r="MLV17" s="246"/>
      <c r="MLW17" s="246"/>
      <c r="MLX17" s="246"/>
      <c r="MLY17" s="246"/>
      <c r="MLZ17" s="246"/>
      <c r="MMA17" s="246"/>
      <c r="MMB17" s="246"/>
      <c r="MMC17" s="246"/>
      <c r="MMD17" s="246"/>
      <c r="MME17" s="246"/>
      <c r="MMF17" s="246"/>
      <c r="MMG17" s="246"/>
      <c r="MMH17" s="246"/>
      <c r="MMI17" s="246"/>
      <c r="MMJ17" s="246"/>
      <c r="MMK17" s="246"/>
      <c r="MML17" s="246"/>
      <c r="MMM17" s="246"/>
      <c r="MMN17" s="246"/>
      <c r="MMO17" s="246"/>
      <c r="MMP17" s="246"/>
      <c r="MMQ17" s="246"/>
      <c r="MMR17" s="246"/>
      <c r="MMS17" s="246"/>
      <c r="MMT17" s="246"/>
      <c r="MMU17" s="246"/>
      <c r="MMV17" s="246"/>
      <c r="MMW17" s="246"/>
      <c r="MMX17" s="246"/>
      <c r="MMY17" s="246"/>
      <c r="MMZ17" s="246"/>
      <c r="MNA17" s="246"/>
      <c r="MNB17" s="246"/>
      <c r="MNC17" s="246"/>
      <c r="MND17" s="246"/>
      <c r="MNE17" s="246"/>
      <c r="MNF17" s="246"/>
      <c r="MNG17" s="246"/>
      <c r="MNH17" s="246"/>
      <c r="MNI17" s="246"/>
      <c r="MNJ17" s="246"/>
      <c r="MNK17" s="246"/>
      <c r="MNL17" s="246"/>
      <c r="MNM17" s="246"/>
      <c r="MNN17" s="246"/>
      <c r="MNO17" s="246"/>
      <c r="MNP17" s="246"/>
      <c r="MNQ17" s="246"/>
      <c r="MNR17" s="246"/>
      <c r="MNS17" s="246"/>
      <c r="MNT17" s="246"/>
      <c r="MNU17" s="246"/>
      <c r="MNV17" s="246"/>
      <c r="MNW17" s="246"/>
      <c r="MNX17" s="246"/>
      <c r="MNY17" s="246"/>
      <c r="MNZ17" s="246"/>
      <c r="MOA17" s="246"/>
      <c r="MOB17" s="246"/>
      <c r="MOC17" s="246"/>
      <c r="MOD17" s="246"/>
      <c r="MOE17" s="246"/>
      <c r="MOF17" s="246"/>
      <c r="MOG17" s="246"/>
      <c r="MOH17" s="246"/>
      <c r="MOI17" s="246"/>
      <c r="MOJ17" s="246"/>
      <c r="MOK17" s="246"/>
      <c r="MOL17" s="246"/>
      <c r="MOM17" s="246"/>
      <c r="MON17" s="246"/>
      <c r="MOO17" s="246"/>
      <c r="MOP17" s="246"/>
      <c r="MOQ17" s="246"/>
      <c r="MOR17" s="246"/>
      <c r="MOS17" s="246"/>
      <c r="MOT17" s="246"/>
      <c r="MOU17" s="246"/>
      <c r="MOV17" s="246"/>
      <c r="MOW17" s="246"/>
      <c r="MOX17" s="246"/>
      <c r="MOY17" s="246"/>
      <c r="MOZ17" s="246"/>
      <c r="MPA17" s="246"/>
      <c r="MPB17" s="246"/>
      <c r="MPC17" s="246"/>
      <c r="MPD17" s="246"/>
      <c r="MPE17" s="246"/>
      <c r="MPF17" s="246"/>
      <c r="MPG17" s="246"/>
      <c r="MPH17" s="246"/>
      <c r="MPI17" s="246"/>
      <c r="MPJ17" s="246"/>
      <c r="MPK17" s="246"/>
      <c r="MPL17" s="246"/>
      <c r="MPM17" s="246"/>
      <c r="MPN17" s="246"/>
      <c r="MPO17" s="246"/>
      <c r="MPP17" s="246"/>
      <c r="MPQ17" s="246"/>
      <c r="MPR17" s="246"/>
      <c r="MPS17" s="246"/>
      <c r="MPT17" s="246"/>
      <c r="MPU17" s="246"/>
      <c r="MPV17" s="246"/>
      <c r="MPW17" s="246"/>
      <c r="MPX17" s="246"/>
      <c r="MPY17" s="246"/>
      <c r="MPZ17" s="246"/>
      <c r="MQA17" s="246"/>
      <c r="MQB17" s="246"/>
      <c r="MQC17" s="246"/>
      <c r="MQD17" s="246"/>
      <c r="MQE17" s="246"/>
      <c r="MQF17" s="246"/>
      <c r="MQG17" s="246"/>
      <c r="MQH17" s="246"/>
      <c r="MQI17" s="246"/>
      <c r="MQJ17" s="246"/>
      <c r="MQK17" s="246"/>
      <c r="MQL17" s="246"/>
      <c r="MQM17" s="246"/>
      <c r="MQN17" s="246"/>
      <c r="MQO17" s="246"/>
      <c r="MQP17" s="246"/>
      <c r="MQQ17" s="246"/>
      <c r="MQR17" s="246"/>
      <c r="MQS17" s="246"/>
      <c r="MQT17" s="246"/>
      <c r="MQU17" s="246"/>
      <c r="MQV17" s="246"/>
      <c r="MQW17" s="246"/>
      <c r="MQX17" s="246"/>
      <c r="MQY17" s="246"/>
      <c r="MQZ17" s="246"/>
      <c r="MRA17" s="246"/>
      <c r="MRB17" s="246"/>
      <c r="MRC17" s="246"/>
      <c r="MRD17" s="246"/>
      <c r="MRE17" s="246"/>
      <c r="MRF17" s="246"/>
      <c r="MRG17" s="246"/>
      <c r="MRH17" s="246"/>
      <c r="MRI17" s="246"/>
      <c r="MRJ17" s="246"/>
      <c r="MRK17" s="246"/>
      <c r="MRL17" s="246"/>
      <c r="MRM17" s="246"/>
      <c r="MRN17" s="246"/>
      <c r="MRO17" s="246"/>
      <c r="MRP17" s="246"/>
      <c r="MRQ17" s="246"/>
      <c r="MRR17" s="246"/>
      <c r="MRS17" s="246"/>
      <c r="MRT17" s="246"/>
      <c r="MRU17" s="246"/>
      <c r="MRV17" s="246"/>
      <c r="MRW17" s="246"/>
      <c r="MRX17" s="246"/>
      <c r="MRY17" s="246"/>
      <c r="MRZ17" s="246"/>
      <c r="MSA17" s="246"/>
      <c r="MSB17" s="246"/>
      <c r="MSC17" s="246"/>
      <c r="MSD17" s="246"/>
      <c r="MSE17" s="246"/>
      <c r="MSF17" s="246"/>
      <c r="MSG17" s="246"/>
      <c r="MSH17" s="246"/>
      <c r="MSI17" s="246"/>
      <c r="MSJ17" s="246"/>
      <c r="MSK17" s="246"/>
      <c r="MSL17" s="246"/>
      <c r="MSM17" s="246"/>
      <c r="MSN17" s="246"/>
      <c r="MSO17" s="246"/>
      <c r="MSP17" s="246"/>
      <c r="MSQ17" s="246"/>
      <c r="MSR17" s="246"/>
      <c r="MSS17" s="246"/>
      <c r="MST17" s="246"/>
      <c r="MSU17" s="246"/>
      <c r="MSV17" s="246"/>
      <c r="MSW17" s="246"/>
      <c r="MSX17" s="246"/>
      <c r="MSY17" s="246"/>
      <c r="MSZ17" s="246"/>
      <c r="MTA17" s="246"/>
      <c r="MTB17" s="246"/>
      <c r="MTC17" s="246"/>
      <c r="MTD17" s="246"/>
      <c r="MTE17" s="246"/>
      <c r="MTF17" s="246"/>
      <c r="MTG17" s="246"/>
      <c r="MTH17" s="246"/>
      <c r="MTI17" s="246"/>
      <c r="MTJ17" s="246"/>
      <c r="MTK17" s="246"/>
      <c r="MTL17" s="246"/>
      <c r="MTM17" s="246"/>
      <c r="MTN17" s="246"/>
      <c r="MTO17" s="246"/>
      <c r="MTP17" s="246"/>
      <c r="MTQ17" s="246"/>
      <c r="MTR17" s="246"/>
      <c r="MTS17" s="246"/>
      <c r="MTT17" s="246"/>
      <c r="MTU17" s="246"/>
      <c r="MTV17" s="246"/>
      <c r="MTW17" s="246"/>
      <c r="MTX17" s="246"/>
      <c r="MTY17" s="246"/>
      <c r="MTZ17" s="246"/>
      <c r="MUA17" s="246"/>
      <c r="MUB17" s="246"/>
      <c r="MUC17" s="246"/>
      <c r="MUD17" s="246"/>
      <c r="MUE17" s="246"/>
      <c r="MUF17" s="246"/>
      <c r="MUG17" s="246"/>
      <c r="MUH17" s="246"/>
      <c r="MUI17" s="246"/>
      <c r="MUJ17" s="246"/>
      <c r="MUK17" s="246"/>
      <c r="MUL17" s="246"/>
      <c r="MUM17" s="246"/>
      <c r="MUN17" s="246"/>
      <c r="MUO17" s="246"/>
      <c r="MUP17" s="246"/>
      <c r="MUQ17" s="246"/>
      <c r="MUR17" s="246"/>
      <c r="MUS17" s="246"/>
      <c r="MUT17" s="246"/>
      <c r="MUU17" s="246"/>
      <c r="MUV17" s="246"/>
      <c r="MUW17" s="246"/>
      <c r="MUX17" s="246"/>
      <c r="MUY17" s="246"/>
      <c r="MUZ17" s="246"/>
      <c r="MVA17" s="246"/>
      <c r="MVB17" s="246"/>
      <c r="MVC17" s="246"/>
      <c r="MVD17" s="246"/>
      <c r="MVE17" s="246"/>
      <c r="MVF17" s="246"/>
      <c r="MVG17" s="246"/>
      <c r="MVH17" s="246"/>
      <c r="MVI17" s="246"/>
      <c r="MVJ17" s="246"/>
      <c r="MVK17" s="246"/>
      <c r="MVL17" s="246"/>
      <c r="MVM17" s="246"/>
      <c r="MVN17" s="246"/>
      <c r="MVO17" s="246"/>
      <c r="MVP17" s="246"/>
      <c r="MVQ17" s="246"/>
      <c r="MVR17" s="246"/>
      <c r="MVS17" s="246"/>
      <c r="MVT17" s="246"/>
      <c r="MVU17" s="246"/>
      <c r="MVV17" s="246"/>
      <c r="MVW17" s="246"/>
      <c r="MVX17" s="246"/>
      <c r="MVY17" s="246"/>
      <c r="MVZ17" s="246"/>
      <c r="MWA17" s="246"/>
      <c r="MWB17" s="246"/>
      <c r="MWC17" s="246"/>
      <c r="MWD17" s="246"/>
      <c r="MWE17" s="246"/>
      <c r="MWF17" s="246"/>
      <c r="MWG17" s="246"/>
      <c r="MWH17" s="246"/>
      <c r="MWI17" s="246"/>
      <c r="MWJ17" s="246"/>
      <c r="MWK17" s="246"/>
      <c r="MWL17" s="246"/>
      <c r="MWM17" s="246"/>
      <c r="MWN17" s="246"/>
      <c r="MWO17" s="246"/>
      <c r="MWP17" s="246"/>
      <c r="MWQ17" s="246"/>
      <c r="MWR17" s="246"/>
      <c r="MWS17" s="246"/>
      <c r="MWT17" s="246"/>
      <c r="MWU17" s="246"/>
      <c r="MWV17" s="246"/>
      <c r="MWW17" s="246"/>
      <c r="MWX17" s="246"/>
      <c r="MWY17" s="246"/>
      <c r="MWZ17" s="246"/>
      <c r="MXA17" s="246"/>
      <c r="MXB17" s="246"/>
      <c r="MXC17" s="246"/>
      <c r="MXD17" s="246"/>
      <c r="MXE17" s="246"/>
      <c r="MXF17" s="246"/>
      <c r="MXG17" s="246"/>
      <c r="MXH17" s="246"/>
      <c r="MXI17" s="246"/>
      <c r="MXJ17" s="246"/>
      <c r="MXK17" s="246"/>
      <c r="MXL17" s="246"/>
      <c r="MXM17" s="246"/>
      <c r="MXN17" s="246"/>
      <c r="MXO17" s="246"/>
      <c r="MXP17" s="246"/>
      <c r="MXQ17" s="246"/>
      <c r="MXR17" s="246"/>
      <c r="MXS17" s="246"/>
      <c r="MXT17" s="246"/>
      <c r="MXU17" s="246"/>
      <c r="MXV17" s="246"/>
      <c r="MXW17" s="246"/>
      <c r="MXX17" s="246"/>
      <c r="MXY17" s="246"/>
      <c r="MXZ17" s="246"/>
      <c r="MYA17" s="246"/>
      <c r="MYB17" s="246"/>
      <c r="MYC17" s="246"/>
      <c r="MYD17" s="246"/>
      <c r="MYE17" s="246"/>
      <c r="MYF17" s="246"/>
      <c r="MYG17" s="246"/>
      <c r="MYH17" s="246"/>
      <c r="MYI17" s="246"/>
      <c r="MYJ17" s="246"/>
      <c r="MYK17" s="246"/>
      <c r="MYL17" s="246"/>
      <c r="MYM17" s="246"/>
      <c r="MYN17" s="246"/>
      <c r="MYO17" s="246"/>
      <c r="MYP17" s="246"/>
      <c r="MYQ17" s="246"/>
      <c r="MYR17" s="246"/>
      <c r="MYS17" s="246"/>
      <c r="MYT17" s="246"/>
      <c r="MYU17" s="246"/>
      <c r="MYV17" s="246"/>
      <c r="MYW17" s="246"/>
      <c r="MYX17" s="246"/>
      <c r="MYY17" s="246"/>
      <c r="MYZ17" s="246"/>
      <c r="MZA17" s="246"/>
      <c r="MZB17" s="246"/>
      <c r="MZC17" s="246"/>
      <c r="MZD17" s="246"/>
      <c r="MZE17" s="246"/>
      <c r="MZF17" s="246"/>
      <c r="MZG17" s="246"/>
      <c r="MZH17" s="246"/>
      <c r="MZI17" s="246"/>
      <c r="MZJ17" s="246"/>
      <c r="MZK17" s="246"/>
      <c r="MZL17" s="246"/>
      <c r="MZM17" s="246"/>
      <c r="MZN17" s="246"/>
      <c r="MZO17" s="246"/>
      <c r="MZP17" s="246"/>
      <c r="MZQ17" s="246"/>
      <c r="MZR17" s="246"/>
      <c r="MZS17" s="246"/>
      <c r="MZT17" s="246"/>
      <c r="MZU17" s="246"/>
      <c r="MZV17" s="246"/>
      <c r="MZW17" s="246"/>
      <c r="MZX17" s="246"/>
      <c r="MZY17" s="246"/>
      <c r="MZZ17" s="246"/>
      <c r="NAA17" s="246"/>
      <c r="NAB17" s="246"/>
      <c r="NAC17" s="246"/>
      <c r="NAD17" s="246"/>
      <c r="NAE17" s="246"/>
      <c r="NAF17" s="246"/>
      <c r="NAG17" s="246"/>
      <c r="NAH17" s="246"/>
      <c r="NAI17" s="246"/>
      <c r="NAJ17" s="246"/>
      <c r="NAK17" s="246"/>
      <c r="NAL17" s="246"/>
      <c r="NAM17" s="246"/>
      <c r="NAN17" s="246"/>
      <c r="NAO17" s="246"/>
      <c r="NAP17" s="246"/>
      <c r="NAQ17" s="246"/>
      <c r="NAR17" s="246"/>
      <c r="NAS17" s="246"/>
      <c r="NAT17" s="246"/>
      <c r="NAU17" s="246"/>
      <c r="NAV17" s="246"/>
      <c r="NAW17" s="246"/>
      <c r="NAX17" s="246"/>
      <c r="NAY17" s="246"/>
      <c r="NAZ17" s="246"/>
      <c r="NBA17" s="246"/>
      <c r="NBB17" s="246"/>
      <c r="NBC17" s="246"/>
      <c r="NBD17" s="246"/>
      <c r="NBE17" s="246"/>
      <c r="NBF17" s="246"/>
      <c r="NBG17" s="246"/>
      <c r="NBH17" s="246"/>
      <c r="NBI17" s="246"/>
      <c r="NBJ17" s="246"/>
      <c r="NBK17" s="246"/>
      <c r="NBL17" s="246"/>
      <c r="NBM17" s="246"/>
      <c r="NBN17" s="246"/>
      <c r="NBO17" s="246"/>
      <c r="NBP17" s="246"/>
      <c r="NBQ17" s="246"/>
      <c r="NBR17" s="246"/>
      <c r="NBS17" s="246"/>
      <c r="NBT17" s="246"/>
      <c r="NBU17" s="246"/>
      <c r="NBV17" s="246"/>
      <c r="NBW17" s="246"/>
      <c r="NBX17" s="246"/>
      <c r="NBY17" s="246"/>
      <c r="NBZ17" s="246"/>
      <c r="NCA17" s="246"/>
      <c r="NCB17" s="246"/>
      <c r="NCC17" s="246"/>
      <c r="NCD17" s="246"/>
      <c r="NCE17" s="246"/>
      <c r="NCF17" s="246"/>
      <c r="NCG17" s="246"/>
      <c r="NCH17" s="246"/>
      <c r="NCI17" s="246"/>
      <c r="NCJ17" s="246"/>
      <c r="NCK17" s="246"/>
      <c r="NCL17" s="246"/>
      <c r="NCM17" s="246"/>
      <c r="NCN17" s="246"/>
      <c r="NCO17" s="246"/>
      <c r="NCP17" s="246"/>
      <c r="NCQ17" s="246"/>
      <c r="NCR17" s="246"/>
      <c r="NCS17" s="246"/>
      <c r="NCT17" s="246"/>
      <c r="NCU17" s="246"/>
      <c r="NCV17" s="246"/>
      <c r="NCW17" s="246"/>
      <c r="NCX17" s="246"/>
      <c r="NCY17" s="246"/>
      <c r="NCZ17" s="246"/>
      <c r="NDA17" s="246"/>
      <c r="NDB17" s="246"/>
      <c r="NDC17" s="246"/>
      <c r="NDD17" s="246"/>
      <c r="NDE17" s="246"/>
      <c r="NDF17" s="246"/>
      <c r="NDG17" s="246"/>
      <c r="NDH17" s="246"/>
      <c r="NDI17" s="246"/>
      <c r="NDJ17" s="246"/>
      <c r="NDK17" s="246"/>
      <c r="NDL17" s="246"/>
      <c r="NDM17" s="246"/>
      <c r="NDN17" s="246"/>
      <c r="NDO17" s="246"/>
      <c r="NDP17" s="246"/>
      <c r="NDQ17" s="246"/>
      <c r="NDR17" s="246"/>
      <c r="NDS17" s="246"/>
      <c r="NDT17" s="246"/>
      <c r="NDU17" s="246"/>
      <c r="NDV17" s="246"/>
      <c r="NDW17" s="246"/>
      <c r="NDX17" s="246"/>
      <c r="NDY17" s="246"/>
      <c r="NDZ17" s="246"/>
      <c r="NEA17" s="246"/>
      <c r="NEB17" s="246"/>
      <c r="NEC17" s="246"/>
      <c r="NED17" s="246"/>
      <c r="NEE17" s="246"/>
      <c r="NEF17" s="246"/>
      <c r="NEG17" s="246"/>
      <c r="NEH17" s="246"/>
      <c r="NEI17" s="246"/>
      <c r="NEJ17" s="246"/>
      <c r="NEK17" s="246"/>
      <c r="NEL17" s="246"/>
      <c r="NEM17" s="246"/>
      <c r="NEN17" s="246"/>
      <c r="NEO17" s="246"/>
      <c r="NEP17" s="246"/>
      <c r="NEQ17" s="246"/>
      <c r="NER17" s="246"/>
      <c r="NES17" s="246"/>
      <c r="NET17" s="246"/>
      <c r="NEU17" s="246"/>
      <c r="NEV17" s="246"/>
      <c r="NEW17" s="246"/>
      <c r="NEX17" s="246"/>
      <c r="NEY17" s="246"/>
      <c r="NEZ17" s="246"/>
      <c r="NFA17" s="246"/>
      <c r="NFB17" s="246"/>
      <c r="NFC17" s="246"/>
      <c r="NFD17" s="246"/>
      <c r="NFE17" s="246"/>
      <c r="NFF17" s="246"/>
      <c r="NFG17" s="246"/>
      <c r="NFH17" s="246"/>
      <c r="NFI17" s="246"/>
      <c r="NFJ17" s="246"/>
      <c r="NFK17" s="246"/>
      <c r="NFL17" s="246"/>
      <c r="NFM17" s="246"/>
      <c r="NFN17" s="246"/>
      <c r="NFO17" s="246"/>
      <c r="NFP17" s="246"/>
      <c r="NFQ17" s="246"/>
      <c r="NFR17" s="246"/>
      <c r="NFS17" s="246"/>
      <c r="NFT17" s="246"/>
      <c r="NFU17" s="246"/>
      <c r="NFV17" s="246"/>
      <c r="NFW17" s="246"/>
      <c r="NFX17" s="246"/>
      <c r="NFY17" s="246"/>
      <c r="NFZ17" s="246"/>
      <c r="NGA17" s="246"/>
      <c r="NGB17" s="246"/>
      <c r="NGC17" s="246"/>
      <c r="NGD17" s="246"/>
      <c r="NGE17" s="246"/>
      <c r="NGF17" s="246"/>
      <c r="NGG17" s="246"/>
      <c r="NGH17" s="246"/>
      <c r="NGI17" s="246"/>
      <c r="NGJ17" s="246"/>
      <c r="NGK17" s="246"/>
      <c r="NGL17" s="246"/>
      <c r="NGM17" s="246"/>
      <c r="NGN17" s="246"/>
      <c r="NGO17" s="246"/>
      <c r="NGP17" s="246"/>
      <c r="NGQ17" s="246"/>
      <c r="NGR17" s="246"/>
      <c r="NGS17" s="246"/>
      <c r="NGT17" s="246"/>
      <c r="NGU17" s="246"/>
      <c r="NGV17" s="246"/>
      <c r="NGW17" s="246"/>
      <c r="NGX17" s="246"/>
      <c r="NGY17" s="246"/>
      <c r="NGZ17" s="246"/>
      <c r="NHA17" s="246"/>
      <c r="NHB17" s="246"/>
      <c r="NHC17" s="246"/>
      <c r="NHD17" s="246"/>
      <c r="NHE17" s="246"/>
      <c r="NHF17" s="246"/>
      <c r="NHG17" s="246"/>
      <c r="NHH17" s="246"/>
      <c r="NHI17" s="246"/>
      <c r="NHJ17" s="246"/>
      <c r="NHK17" s="246"/>
      <c r="NHL17" s="246"/>
      <c r="NHM17" s="246"/>
      <c r="NHN17" s="246"/>
      <c r="NHO17" s="246"/>
      <c r="NHP17" s="246"/>
      <c r="NHQ17" s="246"/>
      <c r="NHR17" s="246"/>
      <c r="NHS17" s="246"/>
      <c r="NHT17" s="246"/>
      <c r="NHU17" s="246"/>
      <c r="NHV17" s="246"/>
      <c r="NHW17" s="246"/>
      <c r="NHX17" s="246"/>
      <c r="NHY17" s="246"/>
      <c r="NHZ17" s="246"/>
      <c r="NIA17" s="246"/>
      <c r="NIB17" s="246"/>
      <c r="NIC17" s="246"/>
      <c r="NID17" s="246"/>
      <c r="NIE17" s="246"/>
      <c r="NIF17" s="246"/>
      <c r="NIG17" s="246"/>
      <c r="NIH17" s="246"/>
      <c r="NII17" s="246"/>
      <c r="NIJ17" s="246"/>
      <c r="NIK17" s="246"/>
      <c r="NIL17" s="246"/>
      <c r="NIM17" s="246"/>
      <c r="NIN17" s="246"/>
      <c r="NIO17" s="246"/>
      <c r="NIP17" s="246"/>
      <c r="NIQ17" s="246"/>
      <c r="NIR17" s="246"/>
      <c r="NIS17" s="246"/>
      <c r="NIT17" s="246"/>
      <c r="NIU17" s="246"/>
      <c r="NIV17" s="246"/>
      <c r="NIW17" s="246"/>
      <c r="NIX17" s="246"/>
      <c r="NIY17" s="246"/>
      <c r="NIZ17" s="246"/>
      <c r="NJA17" s="246"/>
      <c r="NJB17" s="246"/>
      <c r="NJC17" s="246"/>
      <c r="NJD17" s="246"/>
      <c r="NJE17" s="246"/>
      <c r="NJF17" s="246"/>
      <c r="NJG17" s="246"/>
      <c r="NJH17" s="246"/>
      <c r="NJI17" s="246"/>
      <c r="NJJ17" s="246"/>
      <c r="NJK17" s="246"/>
      <c r="NJL17" s="246"/>
      <c r="NJM17" s="246"/>
      <c r="NJN17" s="246"/>
      <c r="NJO17" s="246"/>
      <c r="NJP17" s="246"/>
      <c r="NJQ17" s="246"/>
      <c r="NJR17" s="246"/>
      <c r="NJS17" s="246"/>
      <c r="NJT17" s="246"/>
      <c r="NJU17" s="246"/>
      <c r="NJV17" s="246"/>
      <c r="NJW17" s="246"/>
      <c r="NJX17" s="246"/>
      <c r="NJY17" s="246"/>
      <c r="NJZ17" s="246"/>
      <c r="NKA17" s="246"/>
      <c r="NKB17" s="246"/>
      <c r="NKC17" s="246"/>
      <c r="NKD17" s="246"/>
      <c r="NKE17" s="246"/>
      <c r="NKF17" s="246"/>
      <c r="NKG17" s="246"/>
      <c r="NKH17" s="246"/>
      <c r="NKI17" s="246"/>
      <c r="NKJ17" s="246"/>
      <c r="NKK17" s="246"/>
      <c r="NKL17" s="246"/>
      <c r="NKM17" s="246"/>
      <c r="NKN17" s="246"/>
      <c r="NKO17" s="246"/>
      <c r="NKP17" s="246"/>
      <c r="NKQ17" s="246"/>
      <c r="NKR17" s="246"/>
      <c r="NKS17" s="246"/>
      <c r="NKT17" s="246"/>
      <c r="NKU17" s="246"/>
      <c r="NKV17" s="246"/>
      <c r="NKW17" s="246"/>
      <c r="NKX17" s="246"/>
      <c r="NKY17" s="246"/>
      <c r="NKZ17" s="246"/>
      <c r="NLA17" s="246"/>
      <c r="NLB17" s="246"/>
      <c r="NLC17" s="246"/>
      <c r="NLD17" s="246"/>
      <c r="NLE17" s="246"/>
      <c r="NLF17" s="246"/>
      <c r="NLG17" s="246"/>
      <c r="NLH17" s="246"/>
      <c r="NLI17" s="246"/>
      <c r="NLJ17" s="246"/>
      <c r="NLK17" s="246"/>
      <c r="NLL17" s="246"/>
      <c r="NLM17" s="246"/>
      <c r="NLN17" s="246"/>
      <c r="NLO17" s="246"/>
      <c r="NLP17" s="246"/>
      <c r="NLQ17" s="246"/>
      <c r="NLR17" s="246"/>
      <c r="NLS17" s="246"/>
      <c r="NLT17" s="246"/>
      <c r="NLU17" s="246"/>
      <c r="NLV17" s="246"/>
      <c r="NLW17" s="246"/>
      <c r="NLX17" s="246"/>
      <c r="NLY17" s="246"/>
      <c r="NLZ17" s="246"/>
      <c r="NMA17" s="246"/>
      <c r="NMB17" s="246"/>
      <c r="NMC17" s="246"/>
      <c r="NMD17" s="246"/>
      <c r="NME17" s="246"/>
      <c r="NMF17" s="246"/>
      <c r="NMG17" s="246"/>
      <c r="NMH17" s="246"/>
      <c r="NMI17" s="246"/>
      <c r="NMJ17" s="246"/>
      <c r="NMK17" s="246"/>
      <c r="NML17" s="246"/>
      <c r="NMM17" s="246"/>
      <c r="NMN17" s="246"/>
      <c r="NMO17" s="246"/>
      <c r="NMP17" s="246"/>
      <c r="NMQ17" s="246"/>
      <c r="NMR17" s="246"/>
      <c r="NMS17" s="246"/>
      <c r="NMT17" s="246"/>
      <c r="NMU17" s="246"/>
      <c r="NMV17" s="246"/>
      <c r="NMW17" s="246"/>
      <c r="NMX17" s="246"/>
      <c r="NMY17" s="246"/>
      <c r="NMZ17" s="246"/>
      <c r="NNA17" s="246"/>
      <c r="NNB17" s="246"/>
      <c r="NNC17" s="246"/>
      <c r="NND17" s="246"/>
      <c r="NNE17" s="246"/>
      <c r="NNF17" s="246"/>
      <c r="NNG17" s="246"/>
      <c r="NNH17" s="246"/>
      <c r="NNI17" s="246"/>
      <c r="NNJ17" s="246"/>
      <c r="NNK17" s="246"/>
      <c r="NNL17" s="246"/>
      <c r="NNM17" s="246"/>
      <c r="NNN17" s="246"/>
      <c r="NNO17" s="246"/>
      <c r="NNP17" s="246"/>
      <c r="NNQ17" s="246"/>
      <c r="NNR17" s="246"/>
      <c r="NNS17" s="246"/>
      <c r="NNT17" s="246"/>
      <c r="NNU17" s="246"/>
      <c r="NNV17" s="246"/>
      <c r="NNW17" s="246"/>
      <c r="NNX17" s="246"/>
      <c r="NNY17" s="246"/>
      <c r="NNZ17" s="246"/>
      <c r="NOA17" s="246"/>
      <c r="NOB17" s="246"/>
      <c r="NOC17" s="246"/>
      <c r="NOD17" s="246"/>
      <c r="NOE17" s="246"/>
      <c r="NOF17" s="246"/>
      <c r="NOG17" s="246"/>
      <c r="NOH17" s="246"/>
      <c r="NOI17" s="246"/>
      <c r="NOJ17" s="246"/>
      <c r="NOK17" s="246"/>
      <c r="NOL17" s="246"/>
      <c r="NOM17" s="246"/>
      <c r="NON17" s="246"/>
      <c r="NOO17" s="246"/>
      <c r="NOP17" s="246"/>
      <c r="NOQ17" s="246"/>
      <c r="NOR17" s="246"/>
      <c r="NOS17" s="246"/>
      <c r="NOT17" s="246"/>
      <c r="NOU17" s="246"/>
      <c r="NOV17" s="246"/>
      <c r="NOW17" s="246"/>
      <c r="NOX17" s="246"/>
      <c r="NOY17" s="246"/>
      <c r="NOZ17" s="246"/>
      <c r="NPA17" s="246"/>
      <c r="NPB17" s="246"/>
      <c r="NPC17" s="246"/>
      <c r="NPD17" s="246"/>
      <c r="NPE17" s="246"/>
      <c r="NPF17" s="246"/>
      <c r="NPG17" s="246"/>
      <c r="NPH17" s="246"/>
      <c r="NPI17" s="246"/>
      <c r="NPJ17" s="246"/>
      <c r="NPK17" s="246"/>
      <c r="NPL17" s="246"/>
      <c r="NPM17" s="246"/>
      <c r="NPN17" s="246"/>
      <c r="NPO17" s="246"/>
      <c r="NPP17" s="246"/>
      <c r="NPQ17" s="246"/>
      <c r="NPR17" s="246"/>
      <c r="NPS17" s="246"/>
      <c r="NPT17" s="246"/>
      <c r="NPU17" s="246"/>
      <c r="NPV17" s="246"/>
      <c r="NPW17" s="246"/>
      <c r="NPX17" s="246"/>
      <c r="NPY17" s="246"/>
      <c r="NPZ17" s="246"/>
      <c r="NQA17" s="246"/>
      <c r="NQB17" s="246"/>
      <c r="NQC17" s="246"/>
      <c r="NQD17" s="246"/>
      <c r="NQE17" s="246"/>
      <c r="NQF17" s="246"/>
      <c r="NQG17" s="246"/>
      <c r="NQH17" s="246"/>
      <c r="NQI17" s="246"/>
      <c r="NQJ17" s="246"/>
      <c r="NQK17" s="246"/>
      <c r="NQL17" s="246"/>
      <c r="NQM17" s="246"/>
      <c r="NQN17" s="246"/>
      <c r="NQO17" s="246"/>
      <c r="NQP17" s="246"/>
      <c r="NQQ17" s="246"/>
      <c r="NQR17" s="246"/>
      <c r="NQS17" s="246"/>
      <c r="NQT17" s="246"/>
      <c r="NQU17" s="246"/>
      <c r="NQV17" s="246"/>
      <c r="NQW17" s="246"/>
      <c r="NQX17" s="246"/>
      <c r="NQY17" s="246"/>
      <c r="NQZ17" s="246"/>
      <c r="NRA17" s="246"/>
      <c r="NRB17" s="246"/>
      <c r="NRC17" s="246"/>
      <c r="NRD17" s="246"/>
      <c r="NRE17" s="246"/>
      <c r="NRF17" s="246"/>
      <c r="NRG17" s="246"/>
      <c r="NRH17" s="246"/>
      <c r="NRI17" s="246"/>
      <c r="NRJ17" s="246"/>
      <c r="NRK17" s="246"/>
      <c r="NRL17" s="246"/>
      <c r="NRM17" s="246"/>
      <c r="NRN17" s="246"/>
      <c r="NRO17" s="246"/>
      <c r="NRP17" s="246"/>
      <c r="NRQ17" s="246"/>
      <c r="NRR17" s="246"/>
      <c r="NRS17" s="246"/>
      <c r="NRT17" s="246"/>
      <c r="NRU17" s="246"/>
      <c r="NRV17" s="246"/>
      <c r="NRW17" s="246"/>
      <c r="NRX17" s="246"/>
      <c r="NRY17" s="246"/>
      <c r="NRZ17" s="246"/>
      <c r="NSA17" s="246"/>
      <c r="NSB17" s="246"/>
      <c r="NSC17" s="246"/>
      <c r="NSD17" s="246"/>
      <c r="NSE17" s="246"/>
      <c r="NSF17" s="246"/>
      <c r="NSG17" s="246"/>
      <c r="NSH17" s="246"/>
      <c r="NSI17" s="246"/>
      <c r="NSJ17" s="246"/>
      <c r="NSK17" s="246"/>
      <c r="NSL17" s="246"/>
      <c r="NSM17" s="246"/>
      <c r="NSN17" s="246"/>
      <c r="NSO17" s="246"/>
      <c r="NSP17" s="246"/>
      <c r="NSQ17" s="246"/>
      <c r="NSR17" s="246"/>
      <c r="NSS17" s="246"/>
      <c r="NST17" s="246"/>
      <c r="NSU17" s="246"/>
      <c r="NSV17" s="246"/>
      <c r="NSW17" s="246"/>
      <c r="NSX17" s="246"/>
      <c r="NSY17" s="246"/>
      <c r="NSZ17" s="246"/>
      <c r="NTA17" s="246"/>
      <c r="NTB17" s="246"/>
      <c r="NTC17" s="246"/>
      <c r="NTD17" s="246"/>
      <c r="NTE17" s="246"/>
      <c r="NTF17" s="246"/>
      <c r="NTG17" s="246"/>
      <c r="NTH17" s="246"/>
      <c r="NTI17" s="246"/>
      <c r="NTJ17" s="246"/>
      <c r="NTK17" s="246"/>
      <c r="NTL17" s="246"/>
      <c r="NTM17" s="246"/>
      <c r="NTN17" s="246"/>
      <c r="NTO17" s="246"/>
      <c r="NTP17" s="246"/>
      <c r="NTQ17" s="246"/>
      <c r="NTR17" s="246"/>
      <c r="NTS17" s="246"/>
      <c r="NTT17" s="246"/>
      <c r="NTU17" s="246"/>
      <c r="NTV17" s="246"/>
      <c r="NTW17" s="246"/>
      <c r="NTX17" s="246"/>
      <c r="NTY17" s="246"/>
      <c r="NTZ17" s="246"/>
      <c r="NUA17" s="246"/>
      <c r="NUB17" s="246"/>
      <c r="NUC17" s="246"/>
      <c r="NUD17" s="246"/>
      <c r="NUE17" s="246"/>
      <c r="NUF17" s="246"/>
      <c r="NUG17" s="246"/>
      <c r="NUH17" s="246"/>
      <c r="NUI17" s="246"/>
      <c r="NUJ17" s="246"/>
      <c r="NUK17" s="246"/>
      <c r="NUL17" s="246"/>
      <c r="NUM17" s="246"/>
      <c r="NUN17" s="246"/>
      <c r="NUO17" s="246"/>
      <c r="NUP17" s="246"/>
      <c r="NUQ17" s="246"/>
      <c r="NUR17" s="246"/>
      <c r="NUS17" s="246"/>
      <c r="NUT17" s="246"/>
      <c r="NUU17" s="246"/>
      <c r="NUV17" s="246"/>
      <c r="NUW17" s="246"/>
      <c r="NUX17" s="246"/>
      <c r="NUY17" s="246"/>
      <c r="NUZ17" s="246"/>
      <c r="NVA17" s="246"/>
      <c r="NVB17" s="246"/>
      <c r="NVC17" s="246"/>
      <c r="NVD17" s="246"/>
      <c r="NVE17" s="246"/>
      <c r="NVF17" s="246"/>
      <c r="NVG17" s="246"/>
      <c r="NVH17" s="246"/>
      <c r="NVI17" s="246"/>
      <c r="NVJ17" s="246"/>
      <c r="NVK17" s="246"/>
      <c r="NVL17" s="246"/>
      <c r="NVM17" s="246"/>
      <c r="NVN17" s="246"/>
      <c r="NVO17" s="246"/>
      <c r="NVP17" s="246"/>
      <c r="NVQ17" s="246"/>
      <c r="NVR17" s="246"/>
      <c r="NVS17" s="246"/>
      <c r="NVT17" s="246"/>
      <c r="NVU17" s="246"/>
      <c r="NVV17" s="246"/>
      <c r="NVW17" s="246"/>
      <c r="NVX17" s="246"/>
      <c r="NVY17" s="246"/>
      <c r="NVZ17" s="246"/>
      <c r="NWA17" s="246"/>
      <c r="NWB17" s="246"/>
      <c r="NWC17" s="246"/>
      <c r="NWD17" s="246"/>
      <c r="NWE17" s="246"/>
      <c r="NWF17" s="246"/>
      <c r="NWG17" s="246"/>
      <c r="NWH17" s="246"/>
      <c r="NWI17" s="246"/>
      <c r="NWJ17" s="246"/>
      <c r="NWK17" s="246"/>
      <c r="NWL17" s="246"/>
      <c r="NWM17" s="246"/>
      <c r="NWN17" s="246"/>
      <c r="NWO17" s="246"/>
      <c r="NWP17" s="246"/>
      <c r="NWQ17" s="246"/>
      <c r="NWR17" s="246"/>
      <c r="NWS17" s="246"/>
      <c r="NWT17" s="246"/>
      <c r="NWU17" s="246"/>
      <c r="NWV17" s="246"/>
      <c r="NWW17" s="246"/>
      <c r="NWX17" s="246"/>
      <c r="NWY17" s="246"/>
      <c r="NWZ17" s="246"/>
      <c r="NXA17" s="246"/>
      <c r="NXB17" s="246"/>
      <c r="NXC17" s="246"/>
      <c r="NXD17" s="246"/>
      <c r="NXE17" s="246"/>
      <c r="NXF17" s="246"/>
      <c r="NXG17" s="246"/>
      <c r="NXH17" s="246"/>
      <c r="NXI17" s="246"/>
      <c r="NXJ17" s="246"/>
      <c r="NXK17" s="246"/>
      <c r="NXL17" s="246"/>
      <c r="NXM17" s="246"/>
      <c r="NXN17" s="246"/>
      <c r="NXO17" s="246"/>
      <c r="NXP17" s="246"/>
      <c r="NXQ17" s="246"/>
      <c r="NXR17" s="246"/>
      <c r="NXS17" s="246"/>
      <c r="NXT17" s="246"/>
      <c r="NXU17" s="246"/>
      <c r="NXV17" s="246"/>
      <c r="NXW17" s="246"/>
      <c r="NXX17" s="246"/>
      <c r="NXY17" s="246"/>
      <c r="NXZ17" s="246"/>
      <c r="NYA17" s="246"/>
      <c r="NYB17" s="246"/>
      <c r="NYC17" s="246"/>
      <c r="NYD17" s="246"/>
      <c r="NYE17" s="246"/>
      <c r="NYF17" s="246"/>
      <c r="NYG17" s="246"/>
      <c r="NYH17" s="246"/>
      <c r="NYI17" s="246"/>
      <c r="NYJ17" s="246"/>
      <c r="NYK17" s="246"/>
      <c r="NYL17" s="246"/>
      <c r="NYM17" s="246"/>
      <c r="NYN17" s="246"/>
      <c r="NYO17" s="246"/>
      <c r="NYP17" s="246"/>
      <c r="NYQ17" s="246"/>
      <c r="NYR17" s="246"/>
      <c r="NYS17" s="246"/>
      <c r="NYT17" s="246"/>
      <c r="NYU17" s="246"/>
      <c r="NYV17" s="246"/>
      <c r="NYW17" s="246"/>
      <c r="NYX17" s="246"/>
      <c r="NYY17" s="246"/>
      <c r="NYZ17" s="246"/>
      <c r="NZA17" s="246"/>
      <c r="NZB17" s="246"/>
      <c r="NZC17" s="246"/>
      <c r="NZD17" s="246"/>
      <c r="NZE17" s="246"/>
      <c r="NZF17" s="246"/>
      <c r="NZG17" s="246"/>
      <c r="NZH17" s="246"/>
      <c r="NZI17" s="246"/>
      <c r="NZJ17" s="246"/>
      <c r="NZK17" s="246"/>
      <c r="NZL17" s="246"/>
      <c r="NZM17" s="246"/>
      <c r="NZN17" s="246"/>
      <c r="NZO17" s="246"/>
      <c r="NZP17" s="246"/>
      <c r="NZQ17" s="246"/>
      <c r="NZR17" s="246"/>
      <c r="NZS17" s="246"/>
      <c r="NZT17" s="246"/>
      <c r="NZU17" s="246"/>
      <c r="NZV17" s="246"/>
      <c r="NZW17" s="246"/>
      <c r="NZX17" s="246"/>
      <c r="NZY17" s="246"/>
      <c r="NZZ17" s="246"/>
      <c r="OAA17" s="246"/>
      <c r="OAB17" s="246"/>
      <c r="OAC17" s="246"/>
      <c r="OAD17" s="246"/>
      <c r="OAE17" s="246"/>
      <c r="OAF17" s="246"/>
      <c r="OAG17" s="246"/>
      <c r="OAH17" s="246"/>
      <c r="OAI17" s="246"/>
      <c r="OAJ17" s="246"/>
      <c r="OAK17" s="246"/>
      <c r="OAL17" s="246"/>
      <c r="OAM17" s="246"/>
      <c r="OAN17" s="246"/>
      <c r="OAO17" s="246"/>
      <c r="OAP17" s="246"/>
      <c r="OAQ17" s="246"/>
      <c r="OAR17" s="246"/>
      <c r="OAS17" s="246"/>
      <c r="OAT17" s="246"/>
      <c r="OAU17" s="246"/>
      <c r="OAV17" s="246"/>
      <c r="OAW17" s="246"/>
      <c r="OAX17" s="246"/>
      <c r="OAY17" s="246"/>
      <c r="OAZ17" s="246"/>
      <c r="OBA17" s="246"/>
      <c r="OBB17" s="246"/>
      <c r="OBC17" s="246"/>
      <c r="OBD17" s="246"/>
      <c r="OBE17" s="246"/>
      <c r="OBF17" s="246"/>
      <c r="OBG17" s="246"/>
      <c r="OBH17" s="246"/>
      <c r="OBI17" s="246"/>
      <c r="OBJ17" s="246"/>
      <c r="OBK17" s="246"/>
      <c r="OBL17" s="246"/>
      <c r="OBM17" s="246"/>
      <c r="OBN17" s="246"/>
      <c r="OBO17" s="246"/>
      <c r="OBP17" s="246"/>
      <c r="OBQ17" s="246"/>
      <c r="OBR17" s="246"/>
      <c r="OBS17" s="246"/>
      <c r="OBT17" s="246"/>
      <c r="OBU17" s="246"/>
      <c r="OBV17" s="246"/>
      <c r="OBW17" s="246"/>
      <c r="OBX17" s="246"/>
      <c r="OBY17" s="246"/>
      <c r="OBZ17" s="246"/>
      <c r="OCA17" s="246"/>
      <c r="OCB17" s="246"/>
      <c r="OCC17" s="246"/>
      <c r="OCD17" s="246"/>
      <c r="OCE17" s="246"/>
      <c r="OCF17" s="246"/>
      <c r="OCG17" s="246"/>
      <c r="OCH17" s="246"/>
      <c r="OCI17" s="246"/>
      <c r="OCJ17" s="246"/>
      <c r="OCK17" s="246"/>
      <c r="OCL17" s="246"/>
      <c r="OCM17" s="246"/>
      <c r="OCN17" s="246"/>
      <c r="OCO17" s="246"/>
      <c r="OCP17" s="246"/>
      <c r="OCQ17" s="246"/>
      <c r="OCR17" s="246"/>
      <c r="OCS17" s="246"/>
      <c r="OCT17" s="246"/>
      <c r="OCU17" s="246"/>
      <c r="OCV17" s="246"/>
      <c r="OCW17" s="246"/>
      <c r="OCX17" s="246"/>
      <c r="OCY17" s="246"/>
      <c r="OCZ17" s="246"/>
      <c r="ODA17" s="246"/>
      <c r="ODB17" s="246"/>
      <c r="ODC17" s="246"/>
      <c r="ODD17" s="246"/>
      <c r="ODE17" s="246"/>
      <c r="ODF17" s="246"/>
      <c r="ODG17" s="246"/>
      <c r="ODH17" s="246"/>
      <c r="ODI17" s="246"/>
      <c r="ODJ17" s="246"/>
      <c r="ODK17" s="246"/>
      <c r="ODL17" s="246"/>
      <c r="ODM17" s="246"/>
      <c r="ODN17" s="246"/>
      <c r="ODO17" s="246"/>
      <c r="ODP17" s="246"/>
      <c r="ODQ17" s="246"/>
      <c r="ODR17" s="246"/>
      <c r="ODS17" s="246"/>
      <c r="ODT17" s="246"/>
      <c r="ODU17" s="246"/>
      <c r="ODV17" s="246"/>
      <c r="ODW17" s="246"/>
      <c r="ODX17" s="246"/>
      <c r="ODY17" s="246"/>
      <c r="ODZ17" s="246"/>
      <c r="OEA17" s="246"/>
      <c r="OEB17" s="246"/>
      <c r="OEC17" s="246"/>
      <c r="OED17" s="246"/>
      <c r="OEE17" s="246"/>
      <c r="OEF17" s="246"/>
      <c r="OEG17" s="246"/>
      <c r="OEH17" s="246"/>
      <c r="OEI17" s="246"/>
      <c r="OEJ17" s="246"/>
      <c r="OEK17" s="246"/>
      <c r="OEL17" s="246"/>
      <c r="OEM17" s="246"/>
      <c r="OEN17" s="246"/>
      <c r="OEO17" s="246"/>
      <c r="OEP17" s="246"/>
      <c r="OEQ17" s="246"/>
      <c r="OER17" s="246"/>
      <c r="OES17" s="246"/>
      <c r="OET17" s="246"/>
      <c r="OEU17" s="246"/>
      <c r="OEV17" s="246"/>
      <c r="OEW17" s="246"/>
      <c r="OEX17" s="246"/>
      <c r="OEY17" s="246"/>
      <c r="OEZ17" s="246"/>
      <c r="OFA17" s="246"/>
      <c r="OFB17" s="246"/>
      <c r="OFC17" s="246"/>
      <c r="OFD17" s="246"/>
      <c r="OFE17" s="246"/>
      <c r="OFF17" s="246"/>
      <c r="OFG17" s="246"/>
      <c r="OFH17" s="246"/>
      <c r="OFI17" s="246"/>
      <c r="OFJ17" s="246"/>
      <c r="OFK17" s="246"/>
      <c r="OFL17" s="246"/>
      <c r="OFM17" s="246"/>
      <c r="OFN17" s="246"/>
      <c r="OFO17" s="246"/>
      <c r="OFP17" s="246"/>
      <c r="OFQ17" s="246"/>
      <c r="OFR17" s="246"/>
      <c r="OFS17" s="246"/>
      <c r="OFT17" s="246"/>
      <c r="OFU17" s="246"/>
      <c r="OFV17" s="246"/>
      <c r="OFW17" s="246"/>
      <c r="OFX17" s="246"/>
      <c r="OFY17" s="246"/>
      <c r="OFZ17" s="246"/>
      <c r="OGA17" s="246"/>
      <c r="OGB17" s="246"/>
      <c r="OGC17" s="246"/>
      <c r="OGD17" s="246"/>
      <c r="OGE17" s="246"/>
      <c r="OGF17" s="246"/>
      <c r="OGG17" s="246"/>
      <c r="OGH17" s="246"/>
      <c r="OGI17" s="246"/>
      <c r="OGJ17" s="246"/>
      <c r="OGK17" s="246"/>
      <c r="OGL17" s="246"/>
      <c r="OGM17" s="246"/>
      <c r="OGN17" s="246"/>
      <c r="OGO17" s="246"/>
      <c r="OGP17" s="246"/>
      <c r="OGQ17" s="246"/>
      <c r="OGR17" s="246"/>
      <c r="OGS17" s="246"/>
      <c r="OGT17" s="246"/>
      <c r="OGU17" s="246"/>
      <c r="OGV17" s="246"/>
      <c r="OGW17" s="246"/>
      <c r="OGX17" s="246"/>
      <c r="OGY17" s="246"/>
      <c r="OGZ17" s="246"/>
      <c r="OHA17" s="246"/>
      <c r="OHB17" s="246"/>
      <c r="OHC17" s="246"/>
      <c r="OHD17" s="246"/>
      <c r="OHE17" s="246"/>
      <c r="OHF17" s="246"/>
      <c r="OHG17" s="246"/>
      <c r="OHH17" s="246"/>
      <c r="OHI17" s="246"/>
      <c r="OHJ17" s="246"/>
      <c r="OHK17" s="246"/>
      <c r="OHL17" s="246"/>
      <c r="OHM17" s="246"/>
      <c r="OHN17" s="246"/>
      <c r="OHO17" s="246"/>
      <c r="OHP17" s="246"/>
      <c r="OHQ17" s="246"/>
      <c r="OHR17" s="246"/>
      <c r="OHS17" s="246"/>
      <c r="OHT17" s="246"/>
      <c r="OHU17" s="246"/>
      <c r="OHV17" s="246"/>
      <c r="OHW17" s="246"/>
      <c r="OHX17" s="246"/>
      <c r="OHY17" s="246"/>
      <c r="OHZ17" s="246"/>
      <c r="OIA17" s="246"/>
      <c r="OIB17" s="246"/>
      <c r="OIC17" s="246"/>
      <c r="OID17" s="246"/>
      <c r="OIE17" s="246"/>
      <c r="OIF17" s="246"/>
      <c r="OIG17" s="246"/>
      <c r="OIH17" s="246"/>
      <c r="OII17" s="246"/>
      <c r="OIJ17" s="246"/>
      <c r="OIK17" s="246"/>
      <c r="OIL17" s="246"/>
      <c r="OIM17" s="246"/>
      <c r="OIN17" s="246"/>
      <c r="OIO17" s="246"/>
      <c r="OIP17" s="246"/>
      <c r="OIQ17" s="246"/>
      <c r="OIR17" s="246"/>
      <c r="OIS17" s="246"/>
      <c r="OIT17" s="246"/>
      <c r="OIU17" s="246"/>
      <c r="OIV17" s="246"/>
      <c r="OIW17" s="246"/>
      <c r="OIX17" s="246"/>
      <c r="OIY17" s="246"/>
      <c r="OIZ17" s="246"/>
      <c r="OJA17" s="246"/>
      <c r="OJB17" s="246"/>
      <c r="OJC17" s="246"/>
      <c r="OJD17" s="246"/>
      <c r="OJE17" s="246"/>
      <c r="OJF17" s="246"/>
      <c r="OJG17" s="246"/>
      <c r="OJH17" s="246"/>
      <c r="OJI17" s="246"/>
      <c r="OJJ17" s="246"/>
      <c r="OJK17" s="246"/>
      <c r="OJL17" s="246"/>
      <c r="OJM17" s="246"/>
      <c r="OJN17" s="246"/>
      <c r="OJO17" s="246"/>
      <c r="OJP17" s="246"/>
      <c r="OJQ17" s="246"/>
      <c r="OJR17" s="246"/>
      <c r="OJS17" s="246"/>
      <c r="OJT17" s="246"/>
      <c r="OJU17" s="246"/>
      <c r="OJV17" s="246"/>
      <c r="OJW17" s="246"/>
      <c r="OJX17" s="246"/>
      <c r="OJY17" s="246"/>
      <c r="OJZ17" s="246"/>
      <c r="OKA17" s="246"/>
      <c r="OKB17" s="246"/>
      <c r="OKC17" s="246"/>
      <c r="OKD17" s="246"/>
      <c r="OKE17" s="246"/>
      <c r="OKF17" s="246"/>
      <c r="OKG17" s="246"/>
      <c r="OKH17" s="246"/>
      <c r="OKI17" s="246"/>
      <c r="OKJ17" s="246"/>
      <c r="OKK17" s="246"/>
      <c r="OKL17" s="246"/>
      <c r="OKM17" s="246"/>
      <c r="OKN17" s="246"/>
      <c r="OKO17" s="246"/>
      <c r="OKP17" s="246"/>
      <c r="OKQ17" s="246"/>
      <c r="OKR17" s="246"/>
      <c r="OKS17" s="246"/>
      <c r="OKT17" s="246"/>
      <c r="OKU17" s="246"/>
      <c r="OKV17" s="246"/>
      <c r="OKW17" s="246"/>
      <c r="OKX17" s="246"/>
      <c r="OKY17" s="246"/>
      <c r="OKZ17" s="246"/>
      <c r="OLA17" s="246"/>
      <c r="OLB17" s="246"/>
      <c r="OLC17" s="246"/>
      <c r="OLD17" s="246"/>
      <c r="OLE17" s="246"/>
      <c r="OLF17" s="246"/>
      <c r="OLG17" s="246"/>
      <c r="OLH17" s="246"/>
      <c r="OLI17" s="246"/>
      <c r="OLJ17" s="246"/>
      <c r="OLK17" s="246"/>
      <c r="OLL17" s="246"/>
      <c r="OLM17" s="246"/>
      <c r="OLN17" s="246"/>
      <c r="OLO17" s="246"/>
      <c r="OLP17" s="246"/>
      <c r="OLQ17" s="246"/>
      <c r="OLR17" s="246"/>
      <c r="OLS17" s="246"/>
      <c r="OLT17" s="246"/>
      <c r="OLU17" s="246"/>
      <c r="OLV17" s="246"/>
      <c r="OLW17" s="246"/>
      <c r="OLX17" s="246"/>
      <c r="OLY17" s="246"/>
      <c r="OLZ17" s="246"/>
      <c r="OMA17" s="246"/>
      <c r="OMB17" s="246"/>
      <c r="OMC17" s="246"/>
      <c r="OMD17" s="246"/>
      <c r="OME17" s="246"/>
      <c r="OMF17" s="246"/>
      <c r="OMG17" s="246"/>
      <c r="OMH17" s="246"/>
      <c r="OMI17" s="246"/>
      <c r="OMJ17" s="246"/>
      <c r="OMK17" s="246"/>
      <c r="OML17" s="246"/>
      <c r="OMM17" s="246"/>
      <c r="OMN17" s="246"/>
      <c r="OMO17" s="246"/>
      <c r="OMP17" s="246"/>
      <c r="OMQ17" s="246"/>
      <c r="OMR17" s="246"/>
      <c r="OMS17" s="246"/>
      <c r="OMT17" s="246"/>
      <c r="OMU17" s="246"/>
      <c r="OMV17" s="246"/>
      <c r="OMW17" s="246"/>
      <c r="OMX17" s="246"/>
      <c r="OMY17" s="246"/>
      <c r="OMZ17" s="246"/>
      <c r="ONA17" s="246"/>
      <c r="ONB17" s="246"/>
      <c r="ONC17" s="246"/>
      <c r="OND17" s="246"/>
      <c r="ONE17" s="246"/>
      <c r="ONF17" s="246"/>
      <c r="ONG17" s="246"/>
      <c r="ONH17" s="246"/>
      <c r="ONI17" s="246"/>
      <c r="ONJ17" s="246"/>
      <c r="ONK17" s="246"/>
      <c r="ONL17" s="246"/>
      <c r="ONM17" s="246"/>
      <c r="ONN17" s="246"/>
      <c r="ONO17" s="246"/>
      <c r="ONP17" s="246"/>
      <c r="ONQ17" s="246"/>
      <c r="ONR17" s="246"/>
      <c r="ONS17" s="246"/>
      <c r="ONT17" s="246"/>
      <c r="ONU17" s="246"/>
      <c r="ONV17" s="246"/>
      <c r="ONW17" s="246"/>
      <c r="ONX17" s="246"/>
      <c r="ONY17" s="246"/>
      <c r="ONZ17" s="246"/>
      <c r="OOA17" s="246"/>
      <c r="OOB17" s="246"/>
      <c r="OOC17" s="246"/>
      <c r="OOD17" s="246"/>
      <c r="OOE17" s="246"/>
      <c r="OOF17" s="246"/>
      <c r="OOG17" s="246"/>
      <c r="OOH17" s="246"/>
      <c r="OOI17" s="246"/>
      <c r="OOJ17" s="246"/>
      <c r="OOK17" s="246"/>
      <c r="OOL17" s="246"/>
      <c r="OOM17" s="246"/>
      <c r="OON17" s="246"/>
      <c r="OOO17" s="246"/>
      <c r="OOP17" s="246"/>
      <c r="OOQ17" s="246"/>
      <c r="OOR17" s="246"/>
      <c r="OOS17" s="246"/>
      <c r="OOT17" s="246"/>
      <c r="OOU17" s="246"/>
      <c r="OOV17" s="246"/>
      <c r="OOW17" s="246"/>
      <c r="OOX17" s="246"/>
      <c r="OOY17" s="246"/>
      <c r="OOZ17" s="246"/>
      <c r="OPA17" s="246"/>
      <c r="OPB17" s="246"/>
      <c r="OPC17" s="246"/>
      <c r="OPD17" s="246"/>
      <c r="OPE17" s="246"/>
      <c r="OPF17" s="246"/>
      <c r="OPG17" s="246"/>
      <c r="OPH17" s="246"/>
      <c r="OPI17" s="246"/>
      <c r="OPJ17" s="246"/>
      <c r="OPK17" s="246"/>
      <c r="OPL17" s="246"/>
      <c r="OPM17" s="246"/>
      <c r="OPN17" s="246"/>
      <c r="OPO17" s="246"/>
      <c r="OPP17" s="246"/>
      <c r="OPQ17" s="246"/>
      <c r="OPR17" s="246"/>
      <c r="OPS17" s="246"/>
      <c r="OPT17" s="246"/>
      <c r="OPU17" s="246"/>
      <c r="OPV17" s="246"/>
      <c r="OPW17" s="246"/>
      <c r="OPX17" s="246"/>
      <c r="OPY17" s="246"/>
      <c r="OPZ17" s="246"/>
      <c r="OQA17" s="246"/>
      <c r="OQB17" s="246"/>
      <c r="OQC17" s="246"/>
      <c r="OQD17" s="246"/>
      <c r="OQE17" s="246"/>
      <c r="OQF17" s="246"/>
      <c r="OQG17" s="246"/>
      <c r="OQH17" s="246"/>
      <c r="OQI17" s="246"/>
      <c r="OQJ17" s="246"/>
      <c r="OQK17" s="246"/>
      <c r="OQL17" s="246"/>
      <c r="OQM17" s="246"/>
      <c r="OQN17" s="246"/>
      <c r="OQO17" s="246"/>
      <c r="OQP17" s="246"/>
      <c r="OQQ17" s="246"/>
      <c r="OQR17" s="246"/>
      <c r="OQS17" s="246"/>
      <c r="OQT17" s="246"/>
      <c r="OQU17" s="246"/>
      <c r="OQV17" s="246"/>
      <c r="OQW17" s="246"/>
      <c r="OQX17" s="246"/>
      <c r="OQY17" s="246"/>
      <c r="OQZ17" s="246"/>
      <c r="ORA17" s="246"/>
      <c r="ORB17" s="246"/>
      <c r="ORC17" s="246"/>
      <c r="ORD17" s="246"/>
      <c r="ORE17" s="246"/>
      <c r="ORF17" s="246"/>
      <c r="ORG17" s="246"/>
      <c r="ORH17" s="246"/>
      <c r="ORI17" s="246"/>
      <c r="ORJ17" s="246"/>
      <c r="ORK17" s="246"/>
      <c r="ORL17" s="246"/>
      <c r="ORM17" s="246"/>
      <c r="ORN17" s="246"/>
      <c r="ORO17" s="246"/>
      <c r="ORP17" s="246"/>
      <c r="ORQ17" s="246"/>
      <c r="ORR17" s="246"/>
      <c r="ORS17" s="246"/>
      <c r="ORT17" s="246"/>
      <c r="ORU17" s="246"/>
      <c r="ORV17" s="246"/>
      <c r="ORW17" s="246"/>
      <c r="ORX17" s="246"/>
      <c r="ORY17" s="246"/>
      <c r="ORZ17" s="246"/>
      <c r="OSA17" s="246"/>
      <c r="OSB17" s="246"/>
      <c r="OSC17" s="246"/>
      <c r="OSD17" s="246"/>
      <c r="OSE17" s="246"/>
      <c r="OSF17" s="246"/>
      <c r="OSG17" s="246"/>
      <c r="OSH17" s="246"/>
      <c r="OSI17" s="246"/>
      <c r="OSJ17" s="246"/>
      <c r="OSK17" s="246"/>
      <c r="OSL17" s="246"/>
      <c r="OSM17" s="246"/>
      <c r="OSN17" s="246"/>
      <c r="OSO17" s="246"/>
      <c r="OSP17" s="246"/>
      <c r="OSQ17" s="246"/>
      <c r="OSR17" s="246"/>
      <c r="OSS17" s="246"/>
      <c r="OST17" s="246"/>
      <c r="OSU17" s="246"/>
      <c r="OSV17" s="246"/>
      <c r="OSW17" s="246"/>
      <c r="OSX17" s="246"/>
      <c r="OSY17" s="246"/>
      <c r="OSZ17" s="246"/>
      <c r="OTA17" s="246"/>
      <c r="OTB17" s="246"/>
      <c r="OTC17" s="246"/>
      <c r="OTD17" s="246"/>
      <c r="OTE17" s="246"/>
      <c r="OTF17" s="246"/>
      <c r="OTG17" s="246"/>
      <c r="OTH17" s="246"/>
      <c r="OTI17" s="246"/>
      <c r="OTJ17" s="246"/>
      <c r="OTK17" s="246"/>
      <c r="OTL17" s="246"/>
      <c r="OTM17" s="246"/>
      <c r="OTN17" s="246"/>
      <c r="OTO17" s="246"/>
      <c r="OTP17" s="246"/>
      <c r="OTQ17" s="246"/>
      <c r="OTR17" s="246"/>
      <c r="OTS17" s="246"/>
      <c r="OTT17" s="246"/>
      <c r="OTU17" s="246"/>
      <c r="OTV17" s="246"/>
      <c r="OTW17" s="246"/>
      <c r="OTX17" s="246"/>
      <c r="OTY17" s="246"/>
      <c r="OTZ17" s="246"/>
      <c r="OUA17" s="246"/>
      <c r="OUB17" s="246"/>
      <c r="OUC17" s="246"/>
      <c r="OUD17" s="246"/>
      <c r="OUE17" s="246"/>
      <c r="OUF17" s="246"/>
      <c r="OUG17" s="246"/>
      <c r="OUH17" s="246"/>
      <c r="OUI17" s="246"/>
      <c r="OUJ17" s="246"/>
      <c r="OUK17" s="246"/>
      <c r="OUL17" s="246"/>
      <c r="OUM17" s="246"/>
      <c r="OUN17" s="246"/>
      <c r="OUO17" s="246"/>
      <c r="OUP17" s="246"/>
      <c r="OUQ17" s="246"/>
      <c r="OUR17" s="246"/>
      <c r="OUS17" s="246"/>
      <c r="OUT17" s="246"/>
      <c r="OUU17" s="246"/>
      <c r="OUV17" s="246"/>
      <c r="OUW17" s="246"/>
      <c r="OUX17" s="246"/>
      <c r="OUY17" s="246"/>
      <c r="OUZ17" s="246"/>
      <c r="OVA17" s="246"/>
      <c r="OVB17" s="246"/>
      <c r="OVC17" s="246"/>
      <c r="OVD17" s="246"/>
      <c r="OVE17" s="246"/>
      <c r="OVF17" s="246"/>
      <c r="OVG17" s="246"/>
      <c r="OVH17" s="246"/>
      <c r="OVI17" s="246"/>
      <c r="OVJ17" s="246"/>
      <c r="OVK17" s="246"/>
      <c r="OVL17" s="246"/>
      <c r="OVM17" s="246"/>
      <c r="OVN17" s="246"/>
      <c r="OVO17" s="246"/>
      <c r="OVP17" s="246"/>
      <c r="OVQ17" s="246"/>
      <c r="OVR17" s="246"/>
      <c r="OVS17" s="246"/>
      <c r="OVT17" s="246"/>
      <c r="OVU17" s="246"/>
      <c r="OVV17" s="246"/>
      <c r="OVW17" s="246"/>
      <c r="OVX17" s="246"/>
      <c r="OVY17" s="246"/>
      <c r="OVZ17" s="246"/>
      <c r="OWA17" s="246"/>
      <c r="OWB17" s="246"/>
      <c r="OWC17" s="246"/>
      <c r="OWD17" s="246"/>
      <c r="OWE17" s="246"/>
      <c r="OWF17" s="246"/>
      <c r="OWG17" s="246"/>
      <c r="OWH17" s="246"/>
      <c r="OWI17" s="246"/>
      <c r="OWJ17" s="246"/>
      <c r="OWK17" s="246"/>
      <c r="OWL17" s="246"/>
      <c r="OWM17" s="246"/>
      <c r="OWN17" s="246"/>
      <c r="OWO17" s="246"/>
      <c r="OWP17" s="246"/>
      <c r="OWQ17" s="246"/>
      <c r="OWR17" s="246"/>
      <c r="OWS17" s="246"/>
      <c r="OWT17" s="246"/>
      <c r="OWU17" s="246"/>
      <c r="OWV17" s="246"/>
      <c r="OWW17" s="246"/>
      <c r="OWX17" s="246"/>
      <c r="OWY17" s="246"/>
      <c r="OWZ17" s="246"/>
      <c r="OXA17" s="246"/>
      <c r="OXB17" s="246"/>
      <c r="OXC17" s="246"/>
      <c r="OXD17" s="246"/>
      <c r="OXE17" s="246"/>
      <c r="OXF17" s="246"/>
      <c r="OXG17" s="246"/>
      <c r="OXH17" s="246"/>
      <c r="OXI17" s="246"/>
      <c r="OXJ17" s="246"/>
      <c r="OXK17" s="246"/>
      <c r="OXL17" s="246"/>
      <c r="OXM17" s="246"/>
      <c r="OXN17" s="246"/>
      <c r="OXO17" s="246"/>
      <c r="OXP17" s="246"/>
      <c r="OXQ17" s="246"/>
      <c r="OXR17" s="246"/>
      <c r="OXS17" s="246"/>
      <c r="OXT17" s="246"/>
      <c r="OXU17" s="246"/>
      <c r="OXV17" s="246"/>
      <c r="OXW17" s="246"/>
      <c r="OXX17" s="246"/>
      <c r="OXY17" s="246"/>
      <c r="OXZ17" s="246"/>
      <c r="OYA17" s="246"/>
      <c r="OYB17" s="246"/>
      <c r="OYC17" s="246"/>
      <c r="OYD17" s="246"/>
      <c r="OYE17" s="246"/>
      <c r="OYF17" s="246"/>
      <c r="OYG17" s="246"/>
      <c r="OYH17" s="246"/>
      <c r="OYI17" s="246"/>
      <c r="OYJ17" s="246"/>
      <c r="OYK17" s="246"/>
      <c r="OYL17" s="246"/>
      <c r="OYM17" s="246"/>
      <c r="OYN17" s="246"/>
      <c r="OYO17" s="246"/>
      <c r="OYP17" s="246"/>
      <c r="OYQ17" s="246"/>
      <c r="OYR17" s="246"/>
      <c r="OYS17" s="246"/>
      <c r="OYT17" s="246"/>
      <c r="OYU17" s="246"/>
      <c r="OYV17" s="246"/>
      <c r="OYW17" s="246"/>
      <c r="OYX17" s="246"/>
      <c r="OYY17" s="246"/>
      <c r="OYZ17" s="246"/>
      <c r="OZA17" s="246"/>
      <c r="OZB17" s="246"/>
      <c r="OZC17" s="246"/>
      <c r="OZD17" s="246"/>
      <c r="OZE17" s="246"/>
      <c r="OZF17" s="246"/>
      <c r="OZG17" s="246"/>
      <c r="OZH17" s="246"/>
      <c r="OZI17" s="246"/>
      <c r="OZJ17" s="246"/>
      <c r="OZK17" s="246"/>
      <c r="OZL17" s="246"/>
      <c r="OZM17" s="246"/>
      <c r="OZN17" s="246"/>
      <c r="OZO17" s="246"/>
      <c r="OZP17" s="246"/>
      <c r="OZQ17" s="246"/>
      <c r="OZR17" s="246"/>
      <c r="OZS17" s="246"/>
      <c r="OZT17" s="246"/>
      <c r="OZU17" s="246"/>
      <c r="OZV17" s="246"/>
      <c r="OZW17" s="246"/>
      <c r="OZX17" s="246"/>
      <c r="OZY17" s="246"/>
      <c r="OZZ17" s="246"/>
      <c r="PAA17" s="246"/>
      <c r="PAB17" s="246"/>
      <c r="PAC17" s="246"/>
      <c r="PAD17" s="246"/>
      <c r="PAE17" s="246"/>
      <c r="PAF17" s="246"/>
      <c r="PAG17" s="246"/>
      <c r="PAH17" s="246"/>
      <c r="PAI17" s="246"/>
      <c r="PAJ17" s="246"/>
      <c r="PAK17" s="246"/>
      <c r="PAL17" s="246"/>
      <c r="PAM17" s="246"/>
      <c r="PAN17" s="246"/>
      <c r="PAO17" s="246"/>
      <c r="PAP17" s="246"/>
      <c r="PAQ17" s="246"/>
      <c r="PAR17" s="246"/>
      <c r="PAS17" s="246"/>
      <c r="PAT17" s="246"/>
      <c r="PAU17" s="246"/>
      <c r="PAV17" s="246"/>
      <c r="PAW17" s="246"/>
      <c r="PAX17" s="246"/>
      <c r="PAY17" s="246"/>
      <c r="PAZ17" s="246"/>
      <c r="PBA17" s="246"/>
      <c r="PBB17" s="246"/>
      <c r="PBC17" s="246"/>
      <c r="PBD17" s="246"/>
      <c r="PBE17" s="246"/>
      <c r="PBF17" s="246"/>
      <c r="PBG17" s="246"/>
      <c r="PBH17" s="246"/>
      <c r="PBI17" s="246"/>
      <c r="PBJ17" s="246"/>
      <c r="PBK17" s="246"/>
      <c r="PBL17" s="246"/>
      <c r="PBM17" s="246"/>
      <c r="PBN17" s="246"/>
      <c r="PBO17" s="246"/>
      <c r="PBP17" s="246"/>
      <c r="PBQ17" s="246"/>
      <c r="PBR17" s="246"/>
      <c r="PBS17" s="246"/>
      <c r="PBT17" s="246"/>
      <c r="PBU17" s="246"/>
      <c r="PBV17" s="246"/>
      <c r="PBW17" s="246"/>
      <c r="PBX17" s="246"/>
      <c r="PBY17" s="246"/>
      <c r="PBZ17" s="246"/>
      <c r="PCA17" s="246"/>
      <c r="PCB17" s="246"/>
      <c r="PCC17" s="246"/>
      <c r="PCD17" s="246"/>
      <c r="PCE17" s="246"/>
      <c r="PCF17" s="246"/>
      <c r="PCG17" s="246"/>
      <c r="PCH17" s="246"/>
      <c r="PCI17" s="246"/>
      <c r="PCJ17" s="246"/>
      <c r="PCK17" s="246"/>
      <c r="PCL17" s="246"/>
      <c r="PCM17" s="246"/>
      <c r="PCN17" s="246"/>
      <c r="PCO17" s="246"/>
      <c r="PCP17" s="246"/>
      <c r="PCQ17" s="246"/>
      <c r="PCR17" s="246"/>
      <c r="PCS17" s="246"/>
      <c r="PCT17" s="246"/>
      <c r="PCU17" s="246"/>
      <c r="PCV17" s="246"/>
      <c r="PCW17" s="246"/>
      <c r="PCX17" s="246"/>
      <c r="PCY17" s="246"/>
      <c r="PCZ17" s="246"/>
      <c r="PDA17" s="246"/>
      <c r="PDB17" s="246"/>
      <c r="PDC17" s="246"/>
      <c r="PDD17" s="246"/>
      <c r="PDE17" s="246"/>
      <c r="PDF17" s="246"/>
      <c r="PDG17" s="246"/>
      <c r="PDH17" s="246"/>
      <c r="PDI17" s="246"/>
      <c r="PDJ17" s="246"/>
      <c r="PDK17" s="246"/>
      <c r="PDL17" s="246"/>
      <c r="PDM17" s="246"/>
      <c r="PDN17" s="246"/>
      <c r="PDO17" s="246"/>
      <c r="PDP17" s="246"/>
      <c r="PDQ17" s="246"/>
      <c r="PDR17" s="246"/>
      <c r="PDS17" s="246"/>
      <c r="PDT17" s="246"/>
      <c r="PDU17" s="246"/>
      <c r="PDV17" s="246"/>
      <c r="PDW17" s="246"/>
      <c r="PDX17" s="246"/>
      <c r="PDY17" s="246"/>
      <c r="PDZ17" s="246"/>
      <c r="PEA17" s="246"/>
      <c r="PEB17" s="246"/>
      <c r="PEC17" s="246"/>
      <c r="PED17" s="246"/>
      <c r="PEE17" s="246"/>
      <c r="PEF17" s="246"/>
      <c r="PEG17" s="246"/>
      <c r="PEH17" s="246"/>
      <c r="PEI17" s="246"/>
      <c r="PEJ17" s="246"/>
      <c r="PEK17" s="246"/>
      <c r="PEL17" s="246"/>
      <c r="PEM17" s="246"/>
      <c r="PEN17" s="246"/>
      <c r="PEO17" s="246"/>
      <c r="PEP17" s="246"/>
      <c r="PEQ17" s="246"/>
      <c r="PER17" s="246"/>
      <c r="PES17" s="246"/>
      <c r="PET17" s="246"/>
      <c r="PEU17" s="246"/>
      <c r="PEV17" s="246"/>
      <c r="PEW17" s="246"/>
      <c r="PEX17" s="246"/>
      <c r="PEY17" s="246"/>
      <c r="PEZ17" s="246"/>
      <c r="PFA17" s="246"/>
      <c r="PFB17" s="246"/>
      <c r="PFC17" s="246"/>
      <c r="PFD17" s="246"/>
      <c r="PFE17" s="246"/>
      <c r="PFF17" s="246"/>
      <c r="PFG17" s="246"/>
      <c r="PFH17" s="246"/>
      <c r="PFI17" s="246"/>
      <c r="PFJ17" s="246"/>
      <c r="PFK17" s="246"/>
      <c r="PFL17" s="246"/>
      <c r="PFM17" s="246"/>
      <c r="PFN17" s="246"/>
      <c r="PFO17" s="246"/>
      <c r="PFP17" s="246"/>
      <c r="PFQ17" s="246"/>
      <c r="PFR17" s="246"/>
      <c r="PFS17" s="246"/>
      <c r="PFT17" s="246"/>
      <c r="PFU17" s="246"/>
      <c r="PFV17" s="246"/>
      <c r="PFW17" s="246"/>
      <c r="PFX17" s="246"/>
      <c r="PFY17" s="246"/>
      <c r="PFZ17" s="246"/>
      <c r="PGA17" s="246"/>
      <c r="PGB17" s="246"/>
      <c r="PGC17" s="246"/>
      <c r="PGD17" s="246"/>
      <c r="PGE17" s="246"/>
      <c r="PGF17" s="246"/>
      <c r="PGG17" s="246"/>
      <c r="PGH17" s="246"/>
      <c r="PGI17" s="246"/>
      <c r="PGJ17" s="246"/>
      <c r="PGK17" s="246"/>
      <c r="PGL17" s="246"/>
      <c r="PGM17" s="246"/>
      <c r="PGN17" s="246"/>
      <c r="PGO17" s="246"/>
      <c r="PGP17" s="246"/>
      <c r="PGQ17" s="246"/>
      <c r="PGR17" s="246"/>
      <c r="PGS17" s="246"/>
      <c r="PGT17" s="246"/>
      <c r="PGU17" s="246"/>
      <c r="PGV17" s="246"/>
      <c r="PGW17" s="246"/>
      <c r="PGX17" s="246"/>
      <c r="PGY17" s="246"/>
      <c r="PGZ17" s="246"/>
      <c r="PHA17" s="246"/>
      <c r="PHB17" s="246"/>
      <c r="PHC17" s="246"/>
      <c r="PHD17" s="246"/>
      <c r="PHE17" s="246"/>
      <c r="PHF17" s="246"/>
      <c r="PHG17" s="246"/>
      <c r="PHH17" s="246"/>
      <c r="PHI17" s="246"/>
      <c r="PHJ17" s="246"/>
      <c r="PHK17" s="246"/>
      <c r="PHL17" s="246"/>
      <c r="PHM17" s="246"/>
      <c r="PHN17" s="246"/>
      <c r="PHO17" s="246"/>
      <c r="PHP17" s="246"/>
      <c r="PHQ17" s="246"/>
      <c r="PHR17" s="246"/>
      <c r="PHS17" s="246"/>
      <c r="PHT17" s="246"/>
      <c r="PHU17" s="246"/>
      <c r="PHV17" s="246"/>
      <c r="PHW17" s="246"/>
      <c r="PHX17" s="246"/>
      <c r="PHY17" s="246"/>
      <c r="PHZ17" s="246"/>
      <c r="PIA17" s="246"/>
      <c r="PIB17" s="246"/>
      <c r="PIC17" s="246"/>
      <c r="PID17" s="246"/>
      <c r="PIE17" s="246"/>
      <c r="PIF17" s="246"/>
      <c r="PIG17" s="246"/>
      <c r="PIH17" s="246"/>
      <c r="PII17" s="246"/>
      <c r="PIJ17" s="246"/>
      <c r="PIK17" s="246"/>
      <c r="PIL17" s="246"/>
      <c r="PIM17" s="246"/>
      <c r="PIN17" s="246"/>
      <c r="PIO17" s="246"/>
      <c r="PIP17" s="246"/>
      <c r="PIQ17" s="246"/>
      <c r="PIR17" s="246"/>
      <c r="PIS17" s="246"/>
      <c r="PIT17" s="246"/>
      <c r="PIU17" s="246"/>
      <c r="PIV17" s="246"/>
      <c r="PIW17" s="246"/>
      <c r="PIX17" s="246"/>
      <c r="PIY17" s="246"/>
      <c r="PIZ17" s="246"/>
      <c r="PJA17" s="246"/>
      <c r="PJB17" s="246"/>
      <c r="PJC17" s="246"/>
      <c r="PJD17" s="246"/>
      <c r="PJE17" s="246"/>
      <c r="PJF17" s="246"/>
      <c r="PJG17" s="246"/>
      <c r="PJH17" s="246"/>
      <c r="PJI17" s="246"/>
      <c r="PJJ17" s="246"/>
      <c r="PJK17" s="246"/>
      <c r="PJL17" s="246"/>
      <c r="PJM17" s="246"/>
      <c r="PJN17" s="246"/>
      <c r="PJO17" s="246"/>
      <c r="PJP17" s="246"/>
      <c r="PJQ17" s="246"/>
      <c r="PJR17" s="246"/>
      <c r="PJS17" s="246"/>
      <c r="PJT17" s="246"/>
      <c r="PJU17" s="246"/>
      <c r="PJV17" s="246"/>
      <c r="PJW17" s="246"/>
      <c r="PJX17" s="246"/>
      <c r="PJY17" s="246"/>
      <c r="PJZ17" s="246"/>
      <c r="PKA17" s="246"/>
      <c r="PKB17" s="246"/>
      <c r="PKC17" s="246"/>
      <c r="PKD17" s="246"/>
      <c r="PKE17" s="246"/>
      <c r="PKF17" s="246"/>
      <c r="PKG17" s="246"/>
      <c r="PKH17" s="246"/>
      <c r="PKI17" s="246"/>
      <c r="PKJ17" s="246"/>
      <c r="PKK17" s="246"/>
      <c r="PKL17" s="246"/>
      <c r="PKM17" s="246"/>
      <c r="PKN17" s="246"/>
      <c r="PKO17" s="246"/>
      <c r="PKP17" s="246"/>
      <c r="PKQ17" s="246"/>
      <c r="PKR17" s="246"/>
      <c r="PKS17" s="246"/>
      <c r="PKT17" s="246"/>
      <c r="PKU17" s="246"/>
      <c r="PKV17" s="246"/>
      <c r="PKW17" s="246"/>
      <c r="PKX17" s="246"/>
      <c r="PKY17" s="246"/>
      <c r="PKZ17" s="246"/>
      <c r="PLA17" s="246"/>
      <c r="PLB17" s="246"/>
      <c r="PLC17" s="246"/>
      <c r="PLD17" s="246"/>
      <c r="PLE17" s="246"/>
      <c r="PLF17" s="246"/>
      <c r="PLG17" s="246"/>
      <c r="PLH17" s="246"/>
      <c r="PLI17" s="246"/>
      <c r="PLJ17" s="246"/>
      <c r="PLK17" s="246"/>
      <c r="PLL17" s="246"/>
      <c r="PLM17" s="246"/>
      <c r="PLN17" s="246"/>
      <c r="PLO17" s="246"/>
      <c r="PLP17" s="246"/>
      <c r="PLQ17" s="246"/>
      <c r="PLR17" s="246"/>
      <c r="PLS17" s="246"/>
      <c r="PLT17" s="246"/>
      <c r="PLU17" s="246"/>
      <c r="PLV17" s="246"/>
      <c r="PLW17" s="246"/>
      <c r="PLX17" s="246"/>
      <c r="PLY17" s="246"/>
      <c r="PLZ17" s="246"/>
      <c r="PMA17" s="246"/>
      <c r="PMB17" s="246"/>
      <c r="PMC17" s="246"/>
      <c r="PMD17" s="246"/>
      <c r="PME17" s="246"/>
      <c r="PMF17" s="246"/>
      <c r="PMG17" s="246"/>
      <c r="PMH17" s="246"/>
      <c r="PMI17" s="246"/>
      <c r="PMJ17" s="246"/>
      <c r="PMK17" s="246"/>
      <c r="PML17" s="246"/>
      <c r="PMM17" s="246"/>
      <c r="PMN17" s="246"/>
      <c r="PMO17" s="246"/>
      <c r="PMP17" s="246"/>
      <c r="PMQ17" s="246"/>
      <c r="PMR17" s="246"/>
      <c r="PMS17" s="246"/>
      <c r="PMT17" s="246"/>
      <c r="PMU17" s="246"/>
      <c r="PMV17" s="246"/>
      <c r="PMW17" s="246"/>
      <c r="PMX17" s="246"/>
      <c r="PMY17" s="246"/>
      <c r="PMZ17" s="246"/>
      <c r="PNA17" s="246"/>
      <c r="PNB17" s="246"/>
      <c r="PNC17" s="246"/>
      <c r="PND17" s="246"/>
      <c r="PNE17" s="246"/>
      <c r="PNF17" s="246"/>
      <c r="PNG17" s="246"/>
      <c r="PNH17" s="246"/>
      <c r="PNI17" s="246"/>
      <c r="PNJ17" s="246"/>
      <c r="PNK17" s="246"/>
      <c r="PNL17" s="246"/>
      <c r="PNM17" s="246"/>
      <c r="PNN17" s="246"/>
      <c r="PNO17" s="246"/>
      <c r="PNP17" s="246"/>
      <c r="PNQ17" s="246"/>
      <c r="PNR17" s="246"/>
      <c r="PNS17" s="246"/>
      <c r="PNT17" s="246"/>
      <c r="PNU17" s="246"/>
      <c r="PNV17" s="246"/>
      <c r="PNW17" s="246"/>
      <c r="PNX17" s="246"/>
      <c r="PNY17" s="246"/>
      <c r="PNZ17" s="246"/>
      <c r="POA17" s="246"/>
      <c r="POB17" s="246"/>
      <c r="POC17" s="246"/>
      <c r="POD17" s="246"/>
      <c r="POE17" s="246"/>
      <c r="POF17" s="246"/>
      <c r="POG17" s="246"/>
      <c r="POH17" s="246"/>
      <c r="POI17" s="246"/>
      <c r="POJ17" s="246"/>
      <c r="POK17" s="246"/>
      <c r="POL17" s="246"/>
      <c r="POM17" s="246"/>
      <c r="PON17" s="246"/>
      <c r="POO17" s="246"/>
      <c r="POP17" s="246"/>
      <c r="POQ17" s="246"/>
      <c r="POR17" s="246"/>
      <c r="POS17" s="246"/>
      <c r="POT17" s="246"/>
      <c r="POU17" s="246"/>
      <c r="POV17" s="246"/>
      <c r="POW17" s="246"/>
      <c r="POX17" s="246"/>
      <c r="POY17" s="246"/>
      <c r="POZ17" s="246"/>
      <c r="PPA17" s="246"/>
      <c r="PPB17" s="246"/>
      <c r="PPC17" s="246"/>
      <c r="PPD17" s="246"/>
      <c r="PPE17" s="246"/>
      <c r="PPF17" s="246"/>
      <c r="PPG17" s="246"/>
      <c r="PPH17" s="246"/>
      <c r="PPI17" s="246"/>
      <c r="PPJ17" s="246"/>
      <c r="PPK17" s="246"/>
      <c r="PPL17" s="246"/>
      <c r="PPM17" s="246"/>
      <c r="PPN17" s="246"/>
      <c r="PPO17" s="246"/>
      <c r="PPP17" s="246"/>
      <c r="PPQ17" s="246"/>
      <c r="PPR17" s="246"/>
      <c r="PPS17" s="246"/>
      <c r="PPT17" s="246"/>
      <c r="PPU17" s="246"/>
      <c r="PPV17" s="246"/>
      <c r="PPW17" s="246"/>
      <c r="PPX17" s="246"/>
      <c r="PPY17" s="246"/>
      <c r="PPZ17" s="246"/>
      <c r="PQA17" s="246"/>
      <c r="PQB17" s="246"/>
      <c r="PQC17" s="246"/>
      <c r="PQD17" s="246"/>
      <c r="PQE17" s="246"/>
      <c r="PQF17" s="246"/>
      <c r="PQG17" s="246"/>
      <c r="PQH17" s="246"/>
      <c r="PQI17" s="246"/>
      <c r="PQJ17" s="246"/>
      <c r="PQK17" s="246"/>
      <c r="PQL17" s="246"/>
      <c r="PQM17" s="246"/>
      <c r="PQN17" s="246"/>
      <c r="PQO17" s="246"/>
      <c r="PQP17" s="246"/>
      <c r="PQQ17" s="246"/>
      <c r="PQR17" s="246"/>
      <c r="PQS17" s="246"/>
      <c r="PQT17" s="246"/>
      <c r="PQU17" s="246"/>
      <c r="PQV17" s="246"/>
      <c r="PQW17" s="246"/>
      <c r="PQX17" s="246"/>
      <c r="PQY17" s="246"/>
      <c r="PQZ17" s="246"/>
      <c r="PRA17" s="246"/>
      <c r="PRB17" s="246"/>
      <c r="PRC17" s="246"/>
      <c r="PRD17" s="246"/>
      <c r="PRE17" s="246"/>
      <c r="PRF17" s="246"/>
      <c r="PRG17" s="246"/>
      <c r="PRH17" s="246"/>
      <c r="PRI17" s="246"/>
      <c r="PRJ17" s="246"/>
      <c r="PRK17" s="246"/>
      <c r="PRL17" s="246"/>
      <c r="PRM17" s="246"/>
      <c r="PRN17" s="246"/>
      <c r="PRO17" s="246"/>
      <c r="PRP17" s="246"/>
      <c r="PRQ17" s="246"/>
      <c r="PRR17" s="246"/>
      <c r="PRS17" s="246"/>
      <c r="PRT17" s="246"/>
      <c r="PRU17" s="246"/>
      <c r="PRV17" s="246"/>
      <c r="PRW17" s="246"/>
      <c r="PRX17" s="246"/>
      <c r="PRY17" s="246"/>
      <c r="PRZ17" s="246"/>
      <c r="PSA17" s="246"/>
      <c r="PSB17" s="246"/>
      <c r="PSC17" s="246"/>
      <c r="PSD17" s="246"/>
      <c r="PSE17" s="246"/>
      <c r="PSF17" s="246"/>
      <c r="PSG17" s="246"/>
      <c r="PSH17" s="246"/>
      <c r="PSI17" s="246"/>
      <c r="PSJ17" s="246"/>
      <c r="PSK17" s="246"/>
      <c r="PSL17" s="246"/>
      <c r="PSM17" s="246"/>
      <c r="PSN17" s="246"/>
      <c r="PSO17" s="246"/>
      <c r="PSP17" s="246"/>
      <c r="PSQ17" s="246"/>
      <c r="PSR17" s="246"/>
      <c r="PSS17" s="246"/>
      <c r="PST17" s="246"/>
      <c r="PSU17" s="246"/>
      <c r="PSV17" s="246"/>
      <c r="PSW17" s="246"/>
      <c r="PSX17" s="246"/>
      <c r="PSY17" s="246"/>
      <c r="PSZ17" s="246"/>
      <c r="PTA17" s="246"/>
      <c r="PTB17" s="246"/>
      <c r="PTC17" s="246"/>
      <c r="PTD17" s="246"/>
      <c r="PTE17" s="246"/>
      <c r="PTF17" s="246"/>
      <c r="PTG17" s="246"/>
      <c r="PTH17" s="246"/>
      <c r="PTI17" s="246"/>
      <c r="PTJ17" s="246"/>
      <c r="PTK17" s="246"/>
      <c r="PTL17" s="246"/>
      <c r="PTM17" s="246"/>
      <c r="PTN17" s="246"/>
      <c r="PTO17" s="246"/>
      <c r="PTP17" s="246"/>
      <c r="PTQ17" s="246"/>
      <c r="PTR17" s="246"/>
      <c r="PTS17" s="246"/>
      <c r="PTT17" s="246"/>
      <c r="PTU17" s="246"/>
      <c r="PTV17" s="246"/>
      <c r="PTW17" s="246"/>
      <c r="PTX17" s="246"/>
      <c r="PTY17" s="246"/>
      <c r="PTZ17" s="246"/>
      <c r="PUA17" s="246"/>
      <c r="PUB17" s="246"/>
      <c r="PUC17" s="246"/>
      <c r="PUD17" s="246"/>
      <c r="PUE17" s="246"/>
      <c r="PUF17" s="246"/>
      <c r="PUG17" s="246"/>
      <c r="PUH17" s="246"/>
      <c r="PUI17" s="246"/>
      <c r="PUJ17" s="246"/>
      <c r="PUK17" s="246"/>
      <c r="PUL17" s="246"/>
      <c r="PUM17" s="246"/>
      <c r="PUN17" s="246"/>
      <c r="PUO17" s="246"/>
      <c r="PUP17" s="246"/>
      <c r="PUQ17" s="246"/>
      <c r="PUR17" s="246"/>
      <c r="PUS17" s="246"/>
      <c r="PUT17" s="246"/>
      <c r="PUU17" s="246"/>
      <c r="PUV17" s="246"/>
      <c r="PUW17" s="246"/>
      <c r="PUX17" s="246"/>
      <c r="PUY17" s="246"/>
      <c r="PUZ17" s="246"/>
      <c r="PVA17" s="246"/>
      <c r="PVB17" s="246"/>
      <c r="PVC17" s="246"/>
      <c r="PVD17" s="246"/>
      <c r="PVE17" s="246"/>
      <c r="PVF17" s="246"/>
      <c r="PVG17" s="246"/>
      <c r="PVH17" s="246"/>
      <c r="PVI17" s="246"/>
      <c r="PVJ17" s="246"/>
      <c r="PVK17" s="246"/>
      <c r="PVL17" s="246"/>
      <c r="PVM17" s="246"/>
      <c r="PVN17" s="246"/>
      <c r="PVO17" s="246"/>
      <c r="PVP17" s="246"/>
      <c r="PVQ17" s="246"/>
      <c r="PVR17" s="246"/>
      <c r="PVS17" s="246"/>
      <c r="PVT17" s="246"/>
      <c r="PVU17" s="246"/>
      <c r="PVV17" s="246"/>
      <c r="PVW17" s="246"/>
      <c r="PVX17" s="246"/>
      <c r="PVY17" s="246"/>
      <c r="PVZ17" s="246"/>
      <c r="PWA17" s="246"/>
      <c r="PWB17" s="246"/>
      <c r="PWC17" s="246"/>
      <c r="PWD17" s="246"/>
      <c r="PWE17" s="246"/>
      <c r="PWF17" s="246"/>
      <c r="PWG17" s="246"/>
      <c r="PWH17" s="246"/>
      <c r="PWI17" s="246"/>
      <c r="PWJ17" s="246"/>
      <c r="PWK17" s="246"/>
      <c r="PWL17" s="246"/>
      <c r="PWM17" s="246"/>
      <c r="PWN17" s="246"/>
      <c r="PWO17" s="246"/>
      <c r="PWP17" s="246"/>
      <c r="PWQ17" s="246"/>
      <c r="PWR17" s="246"/>
      <c r="PWS17" s="246"/>
      <c r="PWT17" s="246"/>
      <c r="PWU17" s="246"/>
      <c r="PWV17" s="246"/>
      <c r="PWW17" s="246"/>
      <c r="PWX17" s="246"/>
      <c r="PWY17" s="246"/>
      <c r="PWZ17" s="246"/>
      <c r="PXA17" s="246"/>
      <c r="PXB17" s="246"/>
      <c r="PXC17" s="246"/>
      <c r="PXD17" s="246"/>
      <c r="PXE17" s="246"/>
      <c r="PXF17" s="246"/>
      <c r="PXG17" s="246"/>
      <c r="PXH17" s="246"/>
      <c r="PXI17" s="246"/>
      <c r="PXJ17" s="246"/>
      <c r="PXK17" s="246"/>
      <c r="PXL17" s="246"/>
      <c r="PXM17" s="246"/>
      <c r="PXN17" s="246"/>
      <c r="PXO17" s="246"/>
      <c r="PXP17" s="246"/>
      <c r="PXQ17" s="246"/>
      <c r="PXR17" s="246"/>
      <c r="PXS17" s="246"/>
      <c r="PXT17" s="246"/>
      <c r="PXU17" s="246"/>
      <c r="PXV17" s="246"/>
      <c r="PXW17" s="246"/>
      <c r="PXX17" s="246"/>
      <c r="PXY17" s="246"/>
      <c r="PXZ17" s="246"/>
      <c r="PYA17" s="246"/>
      <c r="PYB17" s="246"/>
      <c r="PYC17" s="246"/>
      <c r="PYD17" s="246"/>
      <c r="PYE17" s="246"/>
      <c r="PYF17" s="246"/>
      <c r="PYG17" s="246"/>
      <c r="PYH17" s="246"/>
      <c r="PYI17" s="246"/>
      <c r="PYJ17" s="246"/>
      <c r="PYK17" s="246"/>
      <c r="PYL17" s="246"/>
      <c r="PYM17" s="246"/>
      <c r="PYN17" s="246"/>
      <c r="PYO17" s="246"/>
      <c r="PYP17" s="246"/>
      <c r="PYQ17" s="246"/>
      <c r="PYR17" s="246"/>
      <c r="PYS17" s="246"/>
      <c r="PYT17" s="246"/>
      <c r="PYU17" s="246"/>
      <c r="PYV17" s="246"/>
      <c r="PYW17" s="246"/>
      <c r="PYX17" s="246"/>
      <c r="PYY17" s="246"/>
      <c r="PYZ17" s="246"/>
      <c r="PZA17" s="246"/>
      <c r="PZB17" s="246"/>
      <c r="PZC17" s="246"/>
      <c r="PZD17" s="246"/>
      <c r="PZE17" s="246"/>
      <c r="PZF17" s="246"/>
      <c r="PZG17" s="246"/>
      <c r="PZH17" s="246"/>
      <c r="PZI17" s="246"/>
      <c r="PZJ17" s="246"/>
      <c r="PZK17" s="246"/>
      <c r="PZL17" s="246"/>
      <c r="PZM17" s="246"/>
      <c r="PZN17" s="246"/>
      <c r="PZO17" s="246"/>
      <c r="PZP17" s="246"/>
      <c r="PZQ17" s="246"/>
      <c r="PZR17" s="246"/>
      <c r="PZS17" s="246"/>
      <c r="PZT17" s="246"/>
      <c r="PZU17" s="246"/>
      <c r="PZV17" s="246"/>
      <c r="PZW17" s="246"/>
      <c r="PZX17" s="246"/>
      <c r="PZY17" s="246"/>
      <c r="PZZ17" s="246"/>
      <c r="QAA17" s="246"/>
      <c r="QAB17" s="246"/>
      <c r="QAC17" s="246"/>
      <c r="QAD17" s="246"/>
      <c r="QAE17" s="246"/>
      <c r="QAF17" s="246"/>
      <c r="QAG17" s="246"/>
      <c r="QAH17" s="246"/>
      <c r="QAI17" s="246"/>
      <c r="QAJ17" s="246"/>
      <c r="QAK17" s="246"/>
      <c r="QAL17" s="246"/>
      <c r="QAM17" s="246"/>
      <c r="QAN17" s="246"/>
      <c r="QAO17" s="246"/>
      <c r="QAP17" s="246"/>
      <c r="QAQ17" s="246"/>
      <c r="QAR17" s="246"/>
      <c r="QAS17" s="246"/>
      <c r="QAT17" s="246"/>
      <c r="QAU17" s="246"/>
      <c r="QAV17" s="246"/>
      <c r="QAW17" s="246"/>
      <c r="QAX17" s="246"/>
      <c r="QAY17" s="246"/>
      <c r="QAZ17" s="246"/>
      <c r="QBA17" s="246"/>
      <c r="QBB17" s="246"/>
      <c r="QBC17" s="246"/>
      <c r="QBD17" s="246"/>
      <c r="QBE17" s="246"/>
      <c r="QBF17" s="246"/>
      <c r="QBG17" s="246"/>
      <c r="QBH17" s="246"/>
      <c r="QBI17" s="246"/>
      <c r="QBJ17" s="246"/>
      <c r="QBK17" s="246"/>
      <c r="QBL17" s="246"/>
      <c r="QBM17" s="246"/>
      <c r="QBN17" s="246"/>
      <c r="QBO17" s="246"/>
      <c r="QBP17" s="246"/>
      <c r="QBQ17" s="246"/>
      <c r="QBR17" s="246"/>
      <c r="QBS17" s="246"/>
      <c r="QBT17" s="246"/>
      <c r="QBU17" s="246"/>
      <c r="QBV17" s="246"/>
      <c r="QBW17" s="246"/>
      <c r="QBX17" s="246"/>
      <c r="QBY17" s="246"/>
      <c r="QBZ17" s="246"/>
      <c r="QCA17" s="246"/>
      <c r="QCB17" s="246"/>
      <c r="QCC17" s="246"/>
      <c r="QCD17" s="246"/>
      <c r="QCE17" s="246"/>
      <c r="QCF17" s="246"/>
      <c r="QCG17" s="246"/>
      <c r="QCH17" s="246"/>
      <c r="QCI17" s="246"/>
      <c r="QCJ17" s="246"/>
      <c r="QCK17" s="246"/>
      <c r="QCL17" s="246"/>
      <c r="QCM17" s="246"/>
      <c r="QCN17" s="246"/>
      <c r="QCO17" s="246"/>
      <c r="QCP17" s="246"/>
      <c r="QCQ17" s="246"/>
      <c r="QCR17" s="246"/>
      <c r="QCS17" s="246"/>
      <c r="QCT17" s="246"/>
      <c r="QCU17" s="246"/>
      <c r="QCV17" s="246"/>
      <c r="QCW17" s="246"/>
      <c r="QCX17" s="246"/>
      <c r="QCY17" s="246"/>
      <c r="QCZ17" s="246"/>
      <c r="QDA17" s="246"/>
      <c r="QDB17" s="246"/>
      <c r="QDC17" s="246"/>
      <c r="QDD17" s="246"/>
      <c r="QDE17" s="246"/>
      <c r="QDF17" s="246"/>
      <c r="QDG17" s="246"/>
      <c r="QDH17" s="246"/>
      <c r="QDI17" s="246"/>
      <c r="QDJ17" s="246"/>
      <c r="QDK17" s="246"/>
      <c r="QDL17" s="246"/>
      <c r="QDM17" s="246"/>
      <c r="QDN17" s="246"/>
      <c r="QDO17" s="246"/>
      <c r="QDP17" s="246"/>
      <c r="QDQ17" s="246"/>
      <c r="QDR17" s="246"/>
      <c r="QDS17" s="246"/>
      <c r="QDT17" s="246"/>
      <c r="QDU17" s="246"/>
      <c r="QDV17" s="246"/>
      <c r="QDW17" s="246"/>
      <c r="QDX17" s="246"/>
      <c r="QDY17" s="246"/>
      <c r="QDZ17" s="246"/>
      <c r="QEA17" s="246"/>
      <c r="QEB17" s="246"/>
      <c r="QEC17" s="246"/>
      <c r="QED17" s="246"/>
      <c r="QEE17" s="246"/>
      <c r="QEF17" s="246"/>
      <c r="QEG17" s="246"/>
      <c r="QEH17" s="246"/>
      <c r="QEI17" s="246"/>
      <c r="QEJ17" s="246"/>
      <c r="QEK17" s="246"/>
      <c r="QEL17" s="246"/>
      <c r="QEM17" s="246"/>
      <c r="QEN17" s="246"/>
      <c r="QEO17" s="246"/>
      <c r="QEP17" s="246"/>
      <c r="QEQ17" s="246"/>
      <c r="QER17" s="246"/>
      <c r="QES17" s="246"/>
      <c r="QET17" s="246"/>
      <c r="QEU17" s="246"/>
      <c r="QEV17" s="246"/>
      <c r="QEW17" s="246"/>
      <c r="QEX17" s="246"/>
      <c r="QEY17" s="246"/>
      <c r="QEZ17" s="246"/>
      <c r="QFA17" s="246"/>
      <c r="QFB17" s="246"/>
      <c r="QFC17" s="246"/>
      <c r="QFD17" s="246"/>
      <c r="QFE17" s="246"/>
      <c r="QFF17" s="246"/>
      <c r="QFG17" s="246"/>
      <c r="QFH17" s="246"/>
      <c r="QFI17" s="246"/>
      <c r="QFJ17" s="246"/>
      <c r="QFK17" s="246"/>
      <c r="QFL17" s="246"/>
      <c r="QFM17" s="246"/>
      <c r="QFN17" s="246"/>
      <c r="QFO17" s="246"/>
      <c r="QFP17" s="246"/>
      <c r="QFQ17" s="246"/>
      <c r="QFR17" s="246"/>
      <c r="QFS17" s="246"/>
      <c r="QFT17" s="246"/>
      <c r="QFU17" s="246"/>
      <c r="QFV17" s="246"/>
      <c r="QFW17" s="246"/>
      <c r="QFX17" s="246"/>
      <c r="QFY17" s="246"/>
      <c r="QFZ17" s="246"/>
      <c r="QGA17" s="246"/>
      <c r="QGB17" s="246"/>
      <c r="QGC17" s="246"/>
      <c r="QGD17" s="246"/>
      <c r="QGE17" s="246"/>
      <c r="QGF17" s="246"/>
      <c r="QGG17" s="246"/>
      <c r="QGH17" s="246"/>
      <c r="QGI17" s="246"/>
      <c r="QGJ17" s="246"/>
      <c r="QGK17" s="246"/>
      <c r="QGL17" s="246"/>
      <c r="QGM17" s="246"/>
      <c r="QGN17" s="246"/>
      <c r="QGO17" s="246"/>
      <c r="QGP17" s="246"/>
      <c r="QGQ17" s="246"/>
      <c r="QGR17" s="246"/>
      <c r="QGS17" s="246"/>
      <c r="QGT17" s="246"/>
      <c r="QGU17" s="246"/>
      <c r="QGV17" s="246"/>
      <c r="QGW17" s="246"/>
      <c r="QGX17" s="246"/>
      <c r="QGY17" s="246"/>
      <c r="QGZ17" s="246"/>
      <c r="QHA17" s="246"/>
      <c r="QHB17" s="246"/>
      <c r="QHC17" s="246"/>
      <c r="QHD17" s="246"/>
      <c r="QHE17" s="246"/>
      <c r="QHF17" s="246"/>
      <c r="QHG17" s="246"/>
      <c r="QHH17" s="246"/>
      <c r="QHI17" s="246"/>
      <c r="QHJ17" s="246"/>
      <c r="QHK17" s="246"/>
      <c r="QHL17" s="246"/>
      <c r="QHM17" s="246"/>
      <c r="QHN17" s="246"/>
      <c r="QHO17" s="246"/>
      <c r="QHP17" s="246"/>
      <c r="QHQ17" s="246"/>
      <c r="QHR17" s="246"/>
      <c r="QHS17" s="246"/>
      <c r="QHT17" s="246"/>
      <c r="QHU17" s="246"/>
      <c r="QHV17" s="246"/>
      <c r="QHW17" s="246"/>
      <c r="QHX17" s="246"/>
      <c r="QHY17" s="246"/>
      <c r="QHZ17" s="246"/>
      <c r="QIA17" s="246"/>
      <c r="QIB17" s="246"/>
      <c r="QIC17" s="246"/>
      <c r="QID17" s="246"/>
      <c r="QIE17" s="246"/>
      <c r="QIF17" s="246"/>
      <c r="QIG17" s="246"/>
      <c r="QIH17" s="246"/>
      <c r="QII17" s="246"/>
      <c r="QIJ17" s="246"/>
      <c r="QIK17" s="246"/>
      <c r="QIL17" s="246"/>
      <c r="QIM17" s="246"/>
      <c r="QIN17" s="246"/>
      <c r="QIO17" s="246"/>
      <c r="QIP17" s="246"/>
      <c r="QIQ17" s="246"/>
      <c r="QIR17" s="246"/>
      <c r="QIS17" s="246"/>
      <c r="QIT17" s="246"/>
      <c r="QIU17" s="246"/>
      <c r="QIV17" s="246"/>
      <c r="QIW17" s="246"/>
      <c r="QIX17" s="246"/>
      <c r="QIY17" s="246"/>
      <c r="QIZ17" s="246"/>
      <c r="QJA17" s="246"/>
      <c r="QJB17" s="246"/>
      <c r="QJC17" s="246"/>
      <c r="QJD17" s="246"/>
      <c r="QJE17" s="246"/>
      <c r="QJF17" s="246"/>
      <c r="QJG17" s="246"/>
      <c r="QJH17" s="246"/>
      <c r="QJI17" s="246"/>
      <c r="QJJ17" s="246"/>
      <c r="QJK17" s="246"/>
      <c r="QJL17" s="246"/>
      <c r="QJM17" s="246"/>
      <c r="QJN17" s="246"/>
      <c r="QJO17" s="246"/>
      <c r="QJP17" s="246"/>
      <c r="QJQ17" s="246"/>
      <c r="QJR17" s="246"/>
      <c r="QJS17" s="246"/>
      <c r="QJT17" s="246"/>
      <c r="QJU17" s="246"/>
      <c r="QJV17" s="246"/>
      <c r="QJW17" s="246"/>
      <c r="QJX17" s="246"/>
      <c r="QJY17" s="246"/>
      <c r="QJZ17" s="246"/>
      <c r="QKA17" s="246"/>
      <c r="QKB17" s="246"/>
      <c r="QKC17" s="246"/>
      <c r="QKD17" s="246"/>
      <c r="QKE17" s="246"/>
      <c r="QKF17" s="246"/>
      <c r="QKG17" s="246"/>
      <c r="QKH17" s="246"/>
      <c r="QKI17" s="246"/>
      <c r="QKJ17" s="246"/>
      <c r="QKK17" s="246"/>
      <c r="QKL17" s="246"/>
      <c r="QKM17" s="246"/>
      <c r="QKN17" s="246"/>
      <c r="QKO17" s="246"/>
      <c r="QKP17" s="246"/>
      <c r="QKQ17" s="246"/>
      <c r="QKR17" s="246"/>
      <c r="QKS17" s="246"/>
      <c r="QKT17" s="246"/>
      <c r="QKU17" s="246"/>
      <c r="QKV17" s="246"/>
      <c r="QKW17" s="246"/>
      <c r="QKX17" s="246"/>
      <c r="QKY17" s="246"/>
      <c r="QKZ17" s="246"/>
      <c r="QLA17" s="246"/>
      <c r="QLB17" s="246"/>
      <c r="QLC17" s="246"/>
      <c r="QLD17" s="246"/>
      <c r="QLE17" s="246"/>
      <c r="QLF17" s="246"/>
      <c r="QLG17" s="246"/>
      <c r="QLH17" s="246"/>
      <c r="QLI17" s="246"/>
      <c r="QLJ17" s="246"/>
      <c r="QLK17" s="246"/>
      <c r="QLL17" s="246"/>
      <c r="QLM17" s="246"/>
      <c r="QLN17" s="246"/>
      <c r="QLO17" s="246"/>
      <c r="QLP17" s="246"/>
      <c r="QLQ17" s="246"/>
      <c r="QLR17" s="246"/>
      <c r="QLS17" s="246"/>
      <c r="QLT17" s="246"/>
      <c r="QLU17" s="246"/>
      <c r="QLV17" s="246"/>
      <c r="QLW17" s="246"/>
      <c r="QLX17" s="246"/>
      <c r="QLY17" s="246"/>
      <c r="QLZ17" s="246"/>
      <c r="QMA17" s="246"/>
      <c r="QMB17" s="246"/>
      <c r="QMC17" s="246"/>
      <c r="QMD17" s="246"/>
      <c r="QME17" s="246"/>
      <c r="QMF17" s="246"/>
      <c r="QMG17" s="246"/>
      <c r="QMH17" s="246"/>
      <c r="QMI17" s="246"/>
      <c r="QMJ17" s="246"/>
      <c r="QMK17" s="246"/>
      <c r="QML17" s="246"/>
      <c r="QMM17" s="246"/>
      <c r="QMN17" s="246"/>
      <c r="QMO17" s="246"/>
      <c r="QMP17" s="246"/>
      <c r="QMQ17" s="246"/>
      <c r="QMR17" s="246"/>
      <c r="QMS17" s="246"/>
      <c r="QMT17" s="246"/>
      <c r="QMU17" s="246"/>
      <c r="QMV17" s="246"/>
      <c r="QMW17" s="246"/>
      <c r="QMX17" s="246"/>
      <c r="QMY17" s="246"/>
      <c r="QMZ17" s="246"/>
      <c r="QNA17" s="246"/>
      <c r="QNB17" s="246"/>
      <c r="QNC17" s="246"/>
      <c r="QND17" s="246"/>
      <c r="QNE17" s="246"/>
      <c r="QNF17" s="246"/>
      <c r="QNG17" s="246"/>
      <c r="QNH17" s="246"/>
      <c r="QNI17" s="246"/>
      <c r="QNJ17" s="246"/>
      <c r="QNK17" s="246"/>
      <c r="QNL17" s="246"/>
      <c r="QNM17" s="246"/>
      <c r="QNN17" s="246"/>
      <c r="QNO17" s="246"/>
      <c r="QNP17" s="246"/>
      <c r="QNQ17" s="246"/>
      <c r="QNR17" s="246"/>
      <c r="QNS17" s="246"/>
      <c r="QNT17" s="246"/>
      <c r="QNU17" s="246"/>
      <c r="QNV17" s="246"/>
      <c r="QNW17" s="246"/>
      <c r="QNX17" s="246"/>
      <c r="QNY17" s="246"/>
      <c r="QNZ17" s="246"/>
      <c r="QOA17" s="246"/>
      <c r="QOB17" s="246"/>
      <c r="QOC17" s="246"/>
      <c r="QOD17" s="246"/>
      <c r="QOE17" s="246"/>
      <c r="QOF17" s="246"/>
      <c r="QOG17" s="246"/>
      <c r="QOH17" s="246"/>
      <c r="QOI17" s="246"/>
      <c r="QOJ17" s="246"/>
      <c r="QOK17" s="246"/>
      <c r="QOL17" s="246"/>
      <c r="QOM17" s="246"/>
      <c r="QON17" s="246"/>
      <c r="QOO17" s="246"/>
      <c r="QOP17" s="246"/>
      <c r="QOQ17" s="246"/>
      <c r="QOR17" s="246"/>
      <c r="QOS17" s="246"/>
      <c r="QOT17" s="246"/>
      <c r="QOU17" s="246"/>
      <c r="QOV17" s="246"/>
      <c r="QOW17" s="246"/>
      <c r="QOX17" s="246"/>
      <c r="QOY17" s="246"/>
      <c r="QOZ17" s="246"/>
      <c r="QPA17" s="246"/>
      <c r="QPB17" s="246"/>
      <c r="QPC17" s="246"/>
      <c r="QPD17" s="246"/>
      <c r="QPE17" s="246"/>
      <c r="QPF17" s="246"/>
      <c r="QPG17" s="246"/>
      <c r="QPH17" s="246"/>
      <c r="QPI17" s="246"/>
      <c r="QPJ17" s="246"/>
      <c r="QPK17" s="246"/>
      <c r="QPL17" s="246"/>
      <c r="QPM17" s="246"/>
      <c r="QPN17" s="246"/>
      <c r="QPO17" s="246"/>
      <c r="QPP17" s="246"/>
      <c r="QPQ17" s="246"/>
      <c r="QPR17" s="246"/>
      <c r="QPS17" s="246"/>
      <c r="QPT17" s="246"/>
      <c r="QPU17" s="246"/>
      <c r="QPV17" s="246"/>
      <c r="QPW17" s="246"/>
      <c r="QPX17" s="246"/>
      <c r="QPY17" s="246"/>
      <c r="QPZ17" s="246"/>
      <c r="QQA17" s="246"/>
      <c r="QQB17" s="246"/>
      <c r="QQC17" s="246"/>
      <c r="QQD17" s="246"/>
      <c r="QQE17" s="246"/>
      <c r="QQF17" s="246"/>
      <c r="QQG17" s="246"/>
      <c r="QQH17" s="246"/>
      <c r="QQI17" s="246"/>
      <c r="QQJ17" s="246"/>
      <c r="QQK17" s="246"/>
      <c r="QQL17" s="246"/>
      <c r="QQM17" s="246"/>
      <c r="QQN17" s="246"/>
      <c r="QQO17" s="246"/>
      <c r="QQP17" s="246"/>
      <c r="QQQ17" s="246"/>
      <c r="QQR17" s="246"/>
      <c r="QQS17" s="246"/>
      <c r="QQT17" s="246"/>
      <c r="QQU17" s="246"/>
      <c r="QQV17" s="246"/>
      <c r="QQW17" s="246"/>
      <c r="QQX17" s="246"/>
      <c r="QQY17" s="246"/>
      <c r="QQZ17" s="246"/>
      <c r="QRA17" s="246"/>
      <c r="QRB17" s="246"/>
      <c r="QRC17" s="246"/>
      <c r="QRD17" s="246"/>
      <c r="QRE17" s="246"/>
      <c r="QRF17" s="246"/>
      <c r="QRG17" s="246"/>
      <c r="QRH17" s="246"/>
      <c r="QRI17" s="246"/>
      <c r="QRJ17" s="246"/>
      <c r="QRK17" s="246"/>
      <c r="QRL17" s="246"/>
      <c r="QRM17" s="246"/>
      <c r="QRN17" s="246"/>
      <c r="QRO17" s="246"/>
      <c r="QRP17" s="246"/>
      <c r="QRQ17" s="246"/>
      <c r="QRR17" s="246"/>
      <c r="QRS17" s="246"/>
      <c r="QRT17" s="246"/>
      <c r="QRU17" s="246"/>
      <c r="QRV17" s="246"/>
      <c r="QRW17" s="246"/>
      <c r="QRX17" s="246"/>
      <c r="QRY17" s="246"/>
      <c r="QRZ17" s="246"/>
      <c r="QSA17" s="246"/>
      <c r="QSB17" s="246"/>
      <c r="QSC17" s="246"/>
      <c r="QSD17" s="246"/>
      <c r="QSE17" s="246"/>
      <c r="QSF17" s="246"/>
      <c r="QSG17" s="246"/>
      <c r="QSH17" s="246"/>
      <c r="QSI17" s="246"/>
      <c r="QSJ17" s="246"/>
      <c r="QSK17" s="246"/>
      <c r="QSL17" s="246"/>
      <c r="QSM17" s="246"/>
      <c r="QSN17" s="246"/>
      <c r="QSO17" s="246"/>
      <c r="QSP17" s="246"/>
      <c r="QSQ17" s="246"/>
      <c r="QSR17" s="246"/>
      <c r="QSS17" s="246"/>
      <c r="QST17" s="246"/>
      <c r="QSU17" s="246"/>
      <c r="QSV17" s="246"/>
      <c r="QSW17" s="246"/>
      <c r="QSX17" s="246"/>
      <c r="QSY17" s="246"/>
      <c r="QSZ17" s="246"/>
      <c r="QTA17" s="246"/>
      <c r="QTB17" s="246"/>
      <c r="QTC17" s="246"/>
      <c r="QTD17" s="246"/>
      <c r="QTE17" s="246"/>
      <c r="QTF17" s="246"/>
      <c r="QTG17" s="246"/>
      <c r="QTH17" s="246"/>
      <c r="QTI17" s="246"/>
      <c r="QTJ17" s="246"/>
      <c r="QTK17" s="246"/>
      <c r="QTL17" s="246"/>
      <c r="QTM17" s="246"/>
      <c r="QTN17" s="246"/>
      <c r="QTO17" s="246"/>
      <c r="QTP17" s="246"/>
      <c r="QTQ17" s="246"/>
      <c r="QTR17" s="246"/>
      <c r="QTS17" s="246"/>
      <c r="QTT17" s="246"/>
      <c r="QTU17" s="246"/>
      <c r="QTV17" s="246"/>
      <c r="QTW17" s="246"/>
      <c r="QTX17" s="246"/>
      <c r="QTY17" s="246"/>
      <c r="QTZ17" s="246"/>
      <c r="QUA17" s="246"/>
      <c r="QUB17" s="246"/>
      <c r="QUC17" s="246"/>
      <c r="QUD17" s="246"/>
      <c r="QUE17" s="246"/>
      <c r="QUF17" s="246"/>
      <c r="QUG17" s="246"/>
      <c r="QUH17" s="246"/>
      <c r="QUI17" s="246"/>
      <c r="QUJ17" s="246"/>
      <c r="QUK17" s="246"/>
      <c r="QUL17" s="246"/>
      <c r="QUM17" s="246"/>
      <c r="QUN17" s="246"/>
      <c r="QUO17" s="246"/>
      <c r="QUP17" s="246"/>
      <c r="QUQ17" s="246"/>
      <c r="QUR17" s="246"/>
      <c r="QUS17" s="246"/>
      <c r="QUT17" s="246"/>
      <c r="QUU17" s="246"/>
      <c r="QUV17" s="246"/>
      <c r="QUW17" s="246"/>
      <c r="QUX17" s="246"/>
      <c r="QUY17" s="246"/>
      <c r="QUZ17" s="246"/>
      <c r="QVA17" s="246"/>
      <c r="QVB17" s="246"/>
      <c r="QVC17" s="246"/>
      <c r="QVD17" s="246"/>
      <c r="QVE17" s="246"/>
      <c r="QVF17" s="246"/>
      <c r="QVG17" s="246"/>
      <c r="QVH17" s="246"/>
      <c r="QVI17" s="246"/>
      <c r="QVJ17" s="246"/>
      <c r="QVK17" s="246"/>
      <c r="QVL17" s="246"/>
      <c r="QVM17" s="246"/>
      <c r="QVN17" s="246"/>
      <c r="QVO17" s="246"/>
      <c r="QVP17" s="246"/>
      <c r="QVQ17" s="246"/>
      <c r="QVR17" s="246"/>
      <c r="QVS17" s="246"/>
      <c r="QVT17" s="246"/>
      <c r="QVU17" s="246"/>
      <c r="QVV17" s="246"/>
      <c r="QVW17" s="246"/>
      <c r="QVX17" s="246"/>
      <c r="QVY17" s="246"/>
      <c r="QVZ17" s="246"/>
      <c r="QWA17" s="246"/>
      <c r="QWB17" s="246"/>
      <c r="QWC17" s="246"/>
      <c r="QWD17" s="246"/>
      <c r="QWE17" s="246"/>
      <c r="QWF17" s="246"/>
      <c r="QWG17" s="246"/>
      <c r="QWH17" s="246"/>
      <c r="QWI17" s="246"/>
      <c r="QWJ17" s="246"/>
      <c r="QWK17" s="246"/>
      <c r="QWL17" s="246"/>
      <c r="QWM17" s="246"/>
      <c r="QWN17" s="246"/>
      <c r="QWO17" s="246"/>
      <c r="QWP17" s="246"/>
      <c r="QWQ17" s="246"/>
      <c r="QWR17" s="246"/>
      <c r="QWS17" s="246"/>
      <c r="QWT17" s="246"/>
      <c r="QWU17" s="246"/>
      <c r="QWV17" s="246"/>
      <c r="QWW17" s="246"/>
      <c r="QWX17" s="246"/>
      <c r="QWY17" s="246"/>
      <c r="QWZ17" s="246"/>
      <c r="QXA17" s="246"/>
      <c r="QXB17" s="246"/>
      <c r="QXC17" s="246"/>
      <c r="QXD17" s="246"/>
      <c r="QXE17" s="246"/>
      <c r="QXF17" s="246"/>
      <c r="QXG17" s="246"/>
      <c r="QXH17" s="246"/>
      <c r="QXI17" s="246"/>
      <c r="QXJ17" s="246"/>
      <c r="QXK17" s="246"/>
      <c r="QXL17" s="246"/>
      <c r="QXM17" s="246"/>
      <c r="QXN17" s="246"/>
      <c r="QXO17" s="246"/>
      <c r="QXP17" s="246"/>
      <c r="QXQ17" s="246"/>
      <c r="QXR17" s="246"/>
      <c r="QXS17" s="246"/>
      <c r="QXT17" s="246"/>
      <c r="QXU17" s="246"/>
      <c r="QXV17" s="246"/>
      <c r="QXW17" s="246"/>
      <c r="QXX17" s="246"/>
      <c r="QXY17" s="246"/>
      <c r="QXZ17" s="246"/>
      <c r="QYA17" s="246"/>
      <c r="QYB17" s="246"/>
      <c r="QYC17" s="246"/>
      <c r="QYD17" s="246"/>
      <c r="QYE17" s="246"/>
      <c r="QYF17" s="246"/>
      <c r="QYG17" s="246"/>
      <c r="QYH17" s="246"/>
      <c r="QYI17" s="246"/>
      <c r="QYJ17" s="246"/>
      <c r="QYK17" s="246"/>
      <c r="QYL17" s="246"/>
      <c r="QYM17" s="246"/>
      <c r="QYN17" s="246"/>
      <c r="QYO17" s="246"/>
      <c r="QYP17" s="246"/>
      <c r="QYQ17" s="246"/>
      <c r="QYR17" s="246"/>
      <c r="QYS17" s="246"/>
      <c r="QYT17" s="246"/>
      <c r="QYU17" s="246"/>
      <c r="QYV17" s="246"/>
      <c r="QYW17" s="246"/>
      <c r="QYX17" s="246"/>
      <c r="QYY17" s="246"/>
      <c r="QYZ17" s="246"/>
      <c r="QZA17" s="246"/>
      <c r="QZB17" s="246"/>
      <c r="QZC17" s="246"/>
      <c r="QZD17" s="246"/>
      <c r="QZE17" s="246"/>
      <c r="QZF17" s="246"/>
      <c r="QZG17" s="246"/>
      <c r="QZH17" s="246"/>
      <c r="QZI17" s="246"/>
      <c r="QZJ17" s="246"/>
      <c r="QZK17" s="246"/>
      <c r="QZL17" s="246"/>
      <c r="QZM17" s="246"/>
      <c r="QZN17" s="246"/>
      <c r="QZO17" s="246"/>
      <c r="QZP17" s="246"/>
      <c r="QZQ17" s="246"/>
      <c r="QZR17" s="246"/>
      <c r="QZS17" s="246"/>
      <c r="QZT17" s="246"/>
      <c r="QZU17" s="246"/>
      <c r="QZV17" s="246"/>
      <c r="QZW17" s="246"/>
      <c r="QZX17" s="246"/>
      <c r="QZY17" s="246"/>
      <c r="QZZ17" s="246"/>
      <c r="RAA17" s="246"/>
      <c r="RAB17" s="246"/>
      <c r="RAC17" s="246"/>
      <c r="RAD17" s="246"/>
      <c r="RAE17" s="246"/>
      <c r="RAF17" s="246"/>
      <c r="RAG17" s="246"/>
      <c r="RAH17" s="246"/>
      <c r="RAI17" s="246"/>
      <c r="RAJ17" s="246"/>
      <c r="RAK17" s="246"/>
      <c r="RAL17" s="246"/>
      <c r="RAM17" s="246"/>
      <c r="RAN17" s="246"/>
      <c r="RAO17" s="246"/>
      <c r="RAP17" s="246"/>
      <c r="RAQ17" s="246"/>
      <c r="RAR17" s="246"/>
      <c r="RAS17" s="246"/>
      <c r="RAT17" s="246"/>
      <c r="RAU17" s="246"/>
      <c r="RAV17" s="246"/>
      <c r="RAW17" s="246"/>
      <c r="RAX17" s="246"/>
      <c r="RAY17" s="246"/>
      <c r="RAZ17" s="246"/>
      <c r="RBA17" s="246"/>
      <c r="RBB17" s="246"/>
      <c r="RBC17" s="246"/>
      <c r="RBD17" s="246"/>
      <c r="RBE17" s="246"/>
      <c r="RBF17" s="246"/>
      <c r="RBG17" s="246"/>
      <c r="RBH17" s="246"/>
      <c r="RBI17" s="246"/>
      <c r="RBJ17" s="246"/>
      <c r="RBK17" s="246"/>
      <c r="RBL17" s="246"/>
      <c r="RBM17" s="246"/>
      <c r="RBN17" s="246"/>
      <c r="RBO17" s="246"/>
      <c r="RBP17" s="246"/>
      <c r="RBQ17" s="246"/>
      <c r="RBR17" s="246"/>
      <c r="RBS17" s="246"/>
      <c r="RBT17" s="246"/>
      <c r="RBU17" s="246"/>
      <c r="RBV17" s="246"/>
      <c r="RBW17" s="246"/>
      <c r="RBX17" s="246"/>
      <c r="RBY17" s="246"/>
      <c r="RBZ17" s="246"/>
      <c r="RCA17" s="246"/>
      <c r="RCB17" s="246"/>
      <c r="RCC17" s="246"/>
      <c r="RCD17" s="246"/>
      <c r="RCE17" s="246"/>
      <c r="RCF17" s="246"/>
      <c r="RCG17" s="246"/>
      <c r="RCH17" s="246"/>
      <c r="RCI17" s="246"/>
      <c r="RCJ17" s="246"/>
      <c r="RCK17" s="246"/>
      <c r="RCL17" s="246"/>
      <c r="RCM17" s="246"/>
      <c r="RCN17" s="246"/>
      <c r="RCO17" s="246"/>
      <c r="RCP17" s="246"/>
      <c r="RCQ17" s="246"/>
      <c r="RCR17" s="246"/>
      <c r="RCS17" s="246"/>
      <c r="RCT17" s="246"/>
      <c r="RCU17" s="246"/>
      <c r="RCV17" s="246"/>
      <c r="RCW17" s="246"/>
      <c r="RCX17" s="246"/>
      <c r="RCY17" s="246"/>
      <c r="RCZ17" s="246"/>
      <c r="RDA17" s="246"/>
      <c r="RDB17" s="246"/>
      <c r="RDC17" s="246"/>
      <c r="RDD17" s="246"/>
      <c r="RDE17" s="246"/>
      <c r="RDF17" s="246"/>
      <c r="RDG17" s="246"/>
      <c r="RDH17" s="246"/>
      <c r="RDI17" s="246"/>
      <c r="RDJ17" s="246"/>
      <c r="RDK17" s="246"/>
      <c r="RDL17" s="246"/>
      <c r="RDM17" s="246"/>
      <c r="RDN17" s="246"/>
      <c r="RDO17" s="246"/>
      <c r="RDP17" s="246"/>
      <c r="RDQ17" s="246"/>
      <c r="RDR17" s="246"/>
      <c r="RDS17" s="246"/>
      <c r="RDT17" s="246"/>
      <c r="RDU17" s="246"/>
      <c r="RDV17" s="246"/>
      <c r="RDW17" s="246"/>
      <c r="RDX17" s="246"/>
      <c r="RDY17" s="246"/>
      <c r="RDZ17" s="246"/>
      <c r="REA17" s="246"/>
      <c r="REB17" s="246"/>
      <c r="REC17" s="246"/>
      <c r="RED17" s="246"/>
      <c r="REE17" s="246"/>
      <c r="REF17" s="246"/>
      <c r="REG17" s="246"/>
      <c r="REH17" s="246"/>
      <c r="REI17" s="246"/>
      <c r="REJ17" s="246"/>
      <c r="REK17" s="246"/>
      <c r="REL17" s="246"/>
      <c r="REM17" s="246"/>
      <c r="REN17" s="246"/>
      <c r="REO17" s="246"/>
      <c r="REP17" s="246"/>
      <c r="REQ17" s="246"/>
      <c r="RER17" s="246"/>
      <c r="RES17" s="246"/>
      <c r="RET17" s="246"/>
      <c r="REU17" s="246"/>
      <c r="REV17" s="246"/>
      <c r="REW17" s="246"/>
      <c r="REX17" s="246"/>
      <c r="REY17" s="246"/>
      <c r="REZ17" s="246"/>
      <c r="RFA17" s="246"/>
      <c r="RFB17" s="246"/>
      <c r="RFC17" s="246"/>
      <c r="RFD17" s="246"/>
      <c r="RFE17" s="246"/>
      <c r="RFF17" s="246"/>
      <c r="RFG17" s="246"/>
      <c r="RFH17" s="246"/>
      <c r="RFI17" s="246"/>
      <c r="RFJ17" s="246"/>
      <c r="RFK17" s="246"/>
      <c r="RFL17" s="246"/>
      <c r="RFM17" s="246"/>
      <c r="RFN17" s="246"/>
      <c r="RFO17" s="246"/>
      <c r="RFP17" s="246"/>
      <c r="RFQ17" s="246"/>
      <c r="RFR17" s="246"/>
      <c r="RFS17" s="246"/>
      <c r="RFT17" s="246"/>
      <c r="RFU17" s="246"/>
      <c r="RFV17" s="246"/>
      <c r="RFW17" s="246"/>
      <c r="RFX17" s="246"/>
      <c r="RFY17" s="246"/>
      <c r="RFZ17" s="246"/>
      <c r="RGA17" s="246"/>
      <c r="RGB17" s="246"/>
      <c r="RGC17" s="246"/>
      <c r="RGD17" s="246"/>
      <c r="RGE17" s="246"/>
      <c r="RGF17" s="246"/>
      <c r="RGG17" s="246"/>
      <c r="RGH17" s="246"/>
      <c r="RGI17" s="246"/>
      <c r="RGJ17" s="246"/>
      <c r="RGK17" s="246"/>
      <c r="RGL17" s="246"/>
      <c r="RGM17" s="246"/>
      <c r="RGN17" s="246"/>
      <c r="RGO17" s="246"/>
      <c r="RGP17" s="246"/>
      <c r="RGQ17" s="246"/>
      <c r="RGR17" s="246"/>
      <c r="RGS17" s="246"/>
      <c r="RGT17" s="246"/>
      <c r="RGU17" s="246"/>
      <c r="RGV17" s="246"/>
      <c r="RGW17" s="246"/>
      <c r="RGX17" s="246"/>
      <c r="RGY17" s="246"/>
      <c r="RGZ17" s="246"/>
      <c r="RHA17" s="246"/>
      <c r="RHB17" s="246"/>
      <c r="RHC17" s="246"/>
      <c r="RHD17" s="246"/>
      <c r="RHE17" s="246"/>
      <c r="RHF17" s="246"/>
      <c r="RHG17" s="246"/>
      <c r="RHH17" s="246"/>
      <c r="RHI17" s="246"/>
      <c r="RHJ17" s="246"/>
      <c r="RHK17" s="246"/>
      <c r="RHL17" s="246"/>
      <c r="RHM17" s="246"/>
      <c r="RHN17" s="246"/>
      <c r="RHO17" s="246"/>
      <c r="RHP17" s="246"/>
      <c r="RHQ17" s="246"/>
      <c r="RHR17" s="246"/>
      <c r="RHS17" s="246"/>
      <c r="RHT17" s="246"/>
      <c r="RHU17" s="246"/>
      <c r="RHV17" s="246"/>
      <c r="RHW17" s="246"/>
      <c r="RHX17" s="246"/>
      <c r="RHY17" s="246"/>
      <c r="RHZ17" s="246"/>
      <c r="RIA17" s="246"/>
      <c r="RIB17" s="246"/>
      <c r="RIC17" s="246"/>
      <c r="RID17" s="246"/>
      <c r="RIE17" s="246"/>
      <c r="RIF17" s="246"/>
      <c r="RIG17" s="246"/>
      <c r="RIH17" s="246"/>
      <c r="RII17" s="246"/>
      <c r="RIJ17" s="246"/>
      <c r="RIK17" s="246"/>
      <c r="RIL17" s="246"/>
      <c r="RIM17" s="246"/>
      <c r="RIN17" s="246"/>
      <c r="RIO17" s="246"/>
      <c r="RIP17" s="246"/>
      <c r="RIQ17" s="246"/>
      <c r="RIR17" s="246"/>
      <c r="RIS17" s="246"/>
      <c r="RIT17" s="246"/>
      <c r="RIU17" s="246"/>
      <c r="RIV17" s="246"/>
      <c r="RIW17" s="246"/>
      <c r="RIX17" s="246"/>
      <c r="RIY17" s="246"/>
      <c r="RIZ17" s="246"/>
      <c r="RJA17" s="246"/>
      <c r="RJB17" s="246"/>
      <c r="RJC17" s="246"/>
      <c r="RJD17" s="246"/>
      <c r="RJE17" s="246"/>
      <c r="RJF17" s="246"/>
      <c r="RJG17" s="246"/>
      <c r="RJH17" s="246"/>
      <c r="RJI17" s="246"/>
      <c r="RJJ17" s="246"/>
      <c r="RJK17" s="246"/>
      <c r="RJL17" s="246"/>
      <c r="RJM17" s="246"/>
      <c r="RJN17" s="246"/>
      <c r="RJO17" s="246"/>
      <c r="RJP17" s="246"/>
      <c r="RJQ17" s="246"/>
      <c r="RJR17" s="246"/>
      <c r="RJS17" s="246"/>
      <c r="RJT17" s="246"/>
      <c r="RJU17" s="246"/>
      <c r="RJV17" s="246"/>
      <c r="RJW17" s="246"/>
      <c r="RJX17" s="246"/>
      <c r="RJY17" s="246"/>
      <c r="RJZ17" s="246"/>
      <c r="RKA17" s="246"/>
      <c r="RKB17" s="246"/>
      <c r="RKC17" s="246"/>
      <c r="RKD17" s="246"/>
      <c r="RKE17" s="246"/>
      <c r="RKF17" s="246"/>
      <c r="RKG17" s="246"/>
      <c r="RKH17" s="246"/>
      <c r="RKI17" s="246"/>
      <c r="RKJ17" s="246"/>
      <c r="RKK17" s="246"/>
      <c r="RKL17" s="246"/>
      <c r="RKM17" s="246"/>
      <c r="RKN17" s="246"/>
      <c r="RKO17" s="246"/>
      <c r="RKP17" s="246"/>
      <c r="RKQ17" s="246"/>
      <c r="RKR17" s="246"/>
      <c r="RKS17" s="246"/>
      <c r="RKT17" s="246"/>
      <c r="RKU17" s="246"/>
      <c r="RKV17" s="246"/>
      <c r="RKW17" s="246"/>
      <c r="RKX17" s="246"/>
      <c r="RKY17" s="246"/>
      <c r="RKZ17" s="246"/>
      <c r="RLA17" s="246"/>
      <c r="RLB17" s="246"/>
      <c r="RLC17" s="246"/>
      <c r="RLD17" s="246"/>
      <c r="RLE17" s="246"/>
      <c r="RLF17" s="246"/>
      <c r="RLG17" s="246"/>
      <c r="RLH17" s="246"/>
      <c r="RLI17" s="246"/>
      <c r="RLJ17" s="246"/>
      <c r="RLK17" s="246"/>
      <c r="RLL17" s="246"/>
      <c r="RLM17" s="246"/>
      <c r="RLN17" s="246"/>
      <c r="RLO17" s="246"/>
      <c r="RLP17" s="246"/>
      <c r="RLQ17" s="246"/>
      <c r="RLR17" s="246"/>
      <c r="RLS17" s="246"/>
      <c r="RLT17" s="246"/>
      <c r="RLU17" s="246"/>
      <c r="RLV17" s="246"/>
      <c r="RLW17" s="246"/>
      <c r="RLX17" s="246"/>
      <c r="RLY17" s="246"/>
      <c r="RLZ17" s="246"/>
      <c r="RMA17" s="246"/>
      <c r="RMB17" s="246"/>
      <c r="RMC17" s="246"/>
      <c r="RMD17" s="246"/>
      <c r="RME17" s="246"/>
      <c r="RMF17" s="246"/>
      <c r="RMG17" s="246"/>
      <c r="RMH17" s="246"/>
      <c r="RMI17" s="246"/>
      <c r="RMJ17" s="246"/>
      <c r="RMK17" s="246"/>
      <c r="RML17" s="246"/>
      <c r="RMM17" s="246"/>
      <c r="RMN17" s="246"/>
      <c r="RMO17" s="246"/>
      <c r="RMP17" s="246"/>
      <c r="RMQ17" s="246"/>
      <c r="RMR17" s="246"/>
      <c r="RMS17" s="246"/>
      <c r="RMT17" s="246"/>
      <c r="RMU17" s="246"/>
      <c r="RMV17" s="246"/>
      <c r="RMW17" s="246"/>
      <c r="RMX17" s="246"/>
      <c r="RMY17" s="246"/>
      <c r="RMZ17" s="246"/>
      <c r="RNA17" s="246"/>
      <c r="RNB17" s="246"/>
      <c r="RNC17" s="246"/>
      <c r="RND17" s="246"/>
      <c r="RNE17" s="246"/>
      <c r="RNF17" s="246"/>
      <c r="RNG17" s="246"/>
      <c r="RNH17" s="246"/>
      <c r="RNI17" s="246"/>
      <c r="RNJ17" s="246"/>
      <c r="RNK17" s="246"/>
      <c r="RNL17" s="246"/>
      <c r="RNM17" s="246"/>
      <c r="RNN17" s="246"/>
      <c r="RNO17" s="246"/>
      <c r="RNP17" s="246"/>
      <c r="RNQ17" s="246"/>
      <c r="RNR17" s="246"/>
      <c r="RNS17" s="246"/>
      <c r="RNT17" s="246"/>
      <c r="RNU17" s="246"/>
      <c r="RNV17" s="246"/>
      <c r="RNW17" s="246"/>
      <c r="RNX17" s="246"/>
      <c r="RNY17" s="246"/>
      <c r="RNZ17" s="246"/>
      <c r="ROA17" s="246"/>
      <c r="ROB17" s="246"/>
      <c r="ROC17" s="246"/>
      <c r="ROD17" s="246"/>
      <c r="ROE17" s="246"/>
      <c r="ROF17" s="246"/>
      <c r="ROG17" s="246"/>
      <c r="ROH17" s="246"/>
      <c r="ROI17" s="246"/>
      <c r="ROJ17" s="246"/>
      <c r="ROK17" s="246"/>
      <c r="ROL17" s="246"/>
      <c r="ROM17" s="246"/>
      <c r="RON17" s="246"/>
      <c r="ROO17" s="246"/>
      <c r="ROP17" s="246"/>
      <c r="ROQ17" s="246"/>
      <c r="ROR17" s="246"/>
      <c r="ROS17" s="246"/>
      <c r="ROT17" s="246"/>
      <c r="ROU17" s="246"/>
      <c r="ROV17" s="246"/>
      <c r="ROW17" s="246"/>
      <c r="ROX17" s="246"/>
      <c r="ROY17" s="246"/>
      <c r="ROZ17" s="246"/>
      <c r="RPA17" s="246"/>
      <c r="RPB17" s="246"/>
      <c r="RPC17" s="246"/>
      <c r="RPD17" s="246"/>
      <c r="RPE17" s="246"/>
      <c r="RPF17" s="246"/>
      <c r="RPG17" s="246"/>
      <c r="RPH17" s="246"/>
      <c r="RPI17" s="246"/>
      <c r="RPJ17" s="246"/>
      <c r="RPK17" s="246"/>
      <c r="RPL17" s="246"/>
      <c r="RPM17" s="246"/>
      <c r="RPN17" s="246"/>
      <c r="RPO17" s="246"/>
      <c r="RPP17" s="246"/>
      <c r="RPQ17" s="246"/>
      <c r="RPR17" s="246"/>
      <c r="RPS17" s="246"/>
      <c r="RPT17" s="246"/>
      <c r="RPU17" s="246"/>
      <c r="RPV17" s="246"/>
      <c r="RPW17" s="246"/>
      <c r="RPX17" s="246"/>
      <c r="RPY17" s="246"/>
      <c r="RPZ17" s="246"/>
      <c r="RQA17" s="246"/>
      <c r="RQB17" s="246"/>
      <c r="RQC17" s="246"/>
      <c r="RQD17" s="246"/>
      <c r="RQE17" s="246"/>
      <c r="RQF17" s="246"/>
      <c r="RQG17" s="246"/>
      <c r="RQH17" s="246"/>
      <c r="RQI17" s="246"/>
      <c r="RQJ17" s="246"/>
      <c r="RQK17" s="246"/>
      <c r="RQL17" s="246"/>
      <c r="RQM17" s="246"/>
      <c r="RQN17" s="246"/>
      <c r="RQO17" s="246"/>
      <c r="RQP17" s="246"/>
      <c r="RQQ17" s="246"/>
      <c r="RQR17" s="246"/>
      <c r="RQS17" s="246"/>
      <c r="RQT17" s="246"/>
      <c r="RQU17" s="246"/>
      <c r="RQV17" s="246"/>
      <c r="RQW17" s="246"/>
      <c r="RQX17" s="246"/>
      <c r="RQY17" s="246"/>
      <c r="RQZ17" s="246"/>
      <c r="RRA17" s="246"/>
      <c r="RRB17" s="246"/>
      <c r="RRC17" s="246"/>
      <c r="RRD17" s="246"/>
      <c r="RRE17" s="246"/>
      <c r="RRF17" s="246"/>
      <c r="RRG17" s="246"/>
      <c r="RRH17" s="246"/>
      <c r="RRI17" s="246"/>
      <c r="RRJ17" s="246"/>
      <c r="RRK17" s="246"/>
      <c r="RRL17" s="246"/>
      <c r="RRM17" s="246"/>
      <c r="RRN17" s="246"/>
      <c r="RRO17" s="246"/>
      <c r="RRP17" s="246"/>
      <c r="RRQ17" s="246"/>
      <c r="RRR17" s="246"/>
      <c r="RRS17" s="246"/>
      <c r="RRT17" s="246"/>
      <c r="RRU17" s="246"/>
      <c r="RRV17" s="246"/>
      <c r="RRW17" s="246"/>
      <c r="RRX17" s="246"/>
      <c r="RRY17" s="246"/>
      <c r="RRZ17" s="246"/>
      <c r="RSA17" s="246"/>
      <c r="RSB17" s="246"/>
      <c r="RSC17" s="246"/>
      <c r="RSD17" s="246"/>
      <c r="RSE17" s="246"/>
      <c r="RSF17" s="246"/>
      <c r="RSG17" s="246"/>
      <c r="RSH17" s="246"/>
      <c r="RSI17" s="246"/>
      <c r="RSJ17" s="246"/>
      <c r="RSK17" s="246"/>
      <c r="RSL17" s="246"/>
      <c r="RSM17" s="246"/>
      <c r="RSN17" s="246"/>
      <c r="RSO17" s="246"/>
      <c r="RSP17" s="246"/>
      <c r="RSQ17" s="246"/>
      <c r="RSR17" s="246"/>
      <c r="RSS17" s="246"/>
      <c r="RST17" s="246"/>
      <c r="RSU17" s="246"/>
      <c r="RSV17" s="246"/>
      <c r="RSW17" s="246"/>
      <c r="RSX17" s="246"/>
      <c r="RSY17" s="246"/>
      <c r="RSZ17" s="246"/>
      <c r="RTA17" s="246"/>
      <c r="RTB17" s="246"/>
      <c r="RTC17" s="246"/>
      <c r="RTD17" s="246"/>
      <c r="RTE17" s="246"/>
      <c r="RTF17" s="246"/>
      <c r="RTG17" s="246"/>
      <c r="RTH17" s="246"/>
      <c r="RTI17" s="246"/>
      <c r="RTJ17" s="246"/>
      <c r="RTK17" s="246"/>
      <c r="RTL17" s="246"/>
      <c r="RTM17" s="246"/>
      <c r="RTN17" s="246"/>
      <c r="RTO17" s="246"/>
      <c r="RTP17" s="246"/>
      <c r="RTQ17" s="246"/>
      <c r="RTR17" s="246"/>
      <c r="RTS17" s="246"/>
      <c r="RTT17" s="246"/>
      <c r="RTU17" s="246"/>
      <c r="RTV17" s="246"/>
      <c r="RTW17" s="246"/>
      <c r="RTX17" s="246"/>
      <c r="RTY17" s="246"/>
      <c r="RTZ17" s="246"/>
      <c r="RUA17" s="246"/>
      <c r="RUB17" s="246"/>
      <c r="RUC17" s="246"/>
      <c r="RUD17" s="246"/>
      <c r="RUE17" s="246"/>
      <c r="RUF17" s="246"/>
      <c r="RUG17" s="246"/>
      <c r="RUH17" s="246"/>
      <c r="RUI17" s="246"/>
      <c r="RUJ17" s="246"/>
      <c r="RUK17" s="246"/>
      <c r="RUL17" s="246"/>
      <c r="RUM17" s="246"/>
      <c r="RUN17" s="246"/>
      <c r="RUO17" s="246"/>
      <c r="RUP17" s="246"/>
      <c r="RUQ17" s="246"/>
      <c r="RUR17" s="246"/>
      <c r="RUS17" s="246"/>
      <c r="RUT17" s="246"/>
      <c r="RUU17" s="246"/>
      <c r="RUV17" s="246"/>
      <c r="RUW17" s="246"/>
      <c r="RUX17" s="246"/>
      <c r="RUY17" s="246"/>
      <c r="RUZ17" s="246"/>
      <c r="RVA17" s="246"/>
      <c r="RVB17" s="246"/>
      <c r="RVC17" s="246"/>
      <c r="RVD17" s="246"/>
      <c r="RVE17" s="246"/>
      <c r="RVF17" s="246"/>
      <c r="RVG17" s="246"/>
      <c r="RVH17" s="246"/>
      <c r="RVI17" s="246"/>
      <c r="RVJ17" s="246"/>
      <c r="RVK17" s="246"/>
      <c r="RVL17" s="246"/>
      <c r="RVM17" s="246"/>
      <c r="RVN17" s="246"/>
      <c r="RVO17" s="246"/>
      <c r="RVP17" s="246"/>
      <c r="RVQ17" s="246"/>
      <c r="RVR17" s="246"/>
      <c r="RVS17" s="246"/>
      <c r="RVT17" s="246"/>
      <c r="RVU17" s="246"/>
      <c r="RVV17" s="246"/>
      <c r="RVW17" s="246"/>
      <c r="RVX17" s="246"/>
      <c r="RVY17" s="246"/>
      <c r="RVZ17" s="246"/>
      <c r="RWA17" s="246"/>
      <c r="RWB17" s="246"/>
      <c r="RWC17" s="246"/>
      <c r="RWD17" s="246"/>
      <c r="RWE17" s="246"/>
      <c r="RWF17" s="246"/>
      <c r="RWG17" s="246"/>
      <c r="RWH17" s="246"/>
      <c r="RWI17" s="246"/>
      <c r="RWJ17" s="246"/>
      <c r="RWK17" s="246"/>
      <c r="RWL17" s="246"/>
      <c r="RWM17" s="246"/>
      <c r="RWN17" s="246"/>
      <c r="RWO17" s="246"/>
      <c r="RWP17" s="246"/>
      <c r="RWQ17" s="246"/>
      <c r="RWR17" s="246"/>
      <c r="RWS17" s="246"/>
      <c r="RWT17" s="246"/>
      <c r="RWU17" s="246"/>
      <c r="RWV17" s="246"/>
      <c r="RWW17" s="246"/>
      <c r="RWX17" s="246"/>
      <c r="RWY17" s="246"/>
      <c r="RWZ17" s="246"/>
      <c r="RXA17" s="246"/>
      <c r="RXB17" s="246"/>
      <c r="RXC17" s="246"/>
      <c r="RXD17" s="246"/>
      <c r="RXE17" s="246"/>
      <c r="RXF17" s="246"/>
      <c r="RXG17" s="246"/>
      <c r="RXH17" s="246"/>
      <c r="RXI17" s="246"/>
      <c r="RXJ17" s="246"/>
      <c r="RXK17" s="246"/>
      <c r="RXL17" s="246"/>
      <c r="RXM17" s="246"/>
      <c r="RXN17" s="246"/>
      <c r="RXO17" s="246"/>
      <c r="RXP17" s="246"/>
      <c r="RXQ17" s="246"/>
      <c r="RXR17" s="246"/>
      <c r="RXS17" s="246"/>
      <c r="RXT17" s="246"/>
      <c r="RXU17" s="246"/>
      <c r="RXV17" s="246"/>
      <c r="RXW17" s="246"/>
      <c r="RXX17" s="246"/>
      <c r="RXY17" s="246"/>
      <c r="RXZ17" s="246"/>
      <c r="RYA17" s="246"/>
      <c r="RYB17" s="246"/>
      <c r="RYC17" s="246"/>
      <c r="RYD17" s="246"/>
      <c r="RYE17" s="246"/>
      <c r="RYF17" s="246"/>
      <c r="RYG17" s="246"/>
      <c r="RYH17" s="246"/>
      <c r="RYI17" s="246"/>
      <c r="RYJ17" s="246"/>
      <c r="RYK17" s="246"/>
      <c r="RYL17" s="246"/>
      <c r="RYM17" s="246"/>
      <c r="RYN17" s="246"/>
      <c r="RYO17" s="246"/>
      <c r="RYP17" s="246"/>
      <c r="RYQ17" s="246"/>
      <c r="RYR17" s="246"/>
      <c r="RYS17" s="246"/>
      <c r="RYT17" s="246"/>
      <c r="RYU17" s="246"/>
      <c r="RYV17" s="246"/>
      <c r="RYW17" s="246"/>
      <c r="RYX17" s="246"/>
      <c r="RYY17" s="246"/>
      <c r="RYZ17" s="246"/>
      <c r="RZA17" s="246"/>
      <c r="RZB17" s="246"/>
      <c r="RZC17" s="246"/>
      <c r="RZD17" s="246"/>
      <c r="RZE17" s="246"/>
      <c r="RZF17" s="246"/>
      <c r="RZG17" s="246"/>
      <c r="RZH17" s="246"/>
      <c r="RZI17" s="246"/>
      <c r="RZJ17" s="246"/>
      <c r="RZK17" s="246"/>
      <c r="RZL17" s="246"/>
      <c r="RZM17" s="246"/>
      <c r="RZN17" s="246"/>
      <c r="RZO17" s="246"/>
      <c r="RZP17" s="246"/>
      <c r="RZQ17" s="246"/>
      <c r="RZR17" s="246"/>
      <c r="RZS17" s="246"/>
      <c r="RZT17" s="246"/>
      <c r="RZU17" s="246"/>
      <c r="RZV17" s="246"/>
      <c r="RZW17" s="246"/>
      <c r="RZX17" s="246"/>
      <c r="RZY17" s="246"/>
      <c r="RZZ17" s="246"/>
      <c r="SAA17" s="246"/>
      <c r="SAB17" s="246"/>
      <c r="SAC17" s="246"/>
      <c r="SAD17" s="246"/>
      <c r="SAE17" s="246"/>
      <c r="SAF17" s="246"/>
      <c r="SAG17" s="246"/>
      <c r="SAH17" s="246"/>
      <c r="SAI17" s="246"/>
      <c r="SAJ17" s="246"/>
      <c r="SAK17" s="246"/>
      <c r="SAL17" s="246"/>
      <c r="SAM17" s="246"/>
      <c r="SAN17" s="246"/>
      <c r="SAO17" s="246"/>
      <c r="SAP17" s="246"/>
      <c r="SAQ17" s="246"/>
      <c r="SAR17" s="246"/>
      <c r="SAS17" s="246"/>
      <c r="SAT17" s="246"/>
      <c r="SAU17" s="246"/>
      <c r="SAV17" s="246"/>
      <c r="SAW17" s="246"/>
      <c r="SAX17" s="246"/>
      <c r="SAY17" s="246"/>
      <c r="SAZ17" s="246"/>
      <c r="SBA17" s="246"/>
      <c r="SBB17" s="246"/>
      <c r="SBC17" s="246"/>
      <c r="SBD17" s="246"/>
      <c r="SBE17" s="246"/>
      <c r="SBF17" s="246"/>
      <c r="SBG17" s="246"/>
      <c r="SBH17" s="246"/>
      <c r="SBI17" s="246"/>
      <c r="SBJ17" s="246"/>
      <c r="SBK17" s="246"/>
      <c r="SBL17" s="246"/>
      <c r="SBM17" s="246"/>
      <c r="SBN17" s="246"/>
      <c r="SBO17" s="246"/>
      <c r="SBP17" s="246"/>
      <c r="SBQ17" s="246"/>
      <c r="SBR17" s="246"/>
      <c r="SBS17" s="246"/>
      <c r="SBT17" s="246"/>
      <c r="SBU17" s="246"/>
      <c r="SBV17" s="246"/>
      <c r="SBW17" s="246"/>
      <c r="SBX17" s="246"/>
      <c r="SBY17" s="246"/>
      <c r="SBZ17" s="246"/>
      <c r="SCA17" s="246"/>
      <c r="SCB17" s="246"/>
      <c r="SCC17" s="246"/>
      <c r="SCD17" s="246"/>
      <c r="SCE17" s="246"/>
      <c r="SCF17" s="246"/>
      <c r="SCG17" s="246"/>
      <c r="SCH17" s="246"/>
      <c r="SCI17" s="246"/>
      <c r="SCJ17" s="246"/>
      <c r="SCK17" s="246"/>
      <c r="SCL17" s="246"/>
      <c r="SCM17" s="246"/>
      <c r="SCN17" s="246"/>
      <c r="SCO17" s="246"/>
      <c r="SCP17" s="246"/>
      <c r="SCQ17" s="246"/>
      <c r="SCR17" s="246"/>
      <c r="SCS17" s="246"/>
      <c r="SCT17" s="246"/>
      <c r="SCU17" s="246"/>
      <c r="SCV17" s="246"/>
      <c r="SCW17" s="246"/>
      <c r="SCX17" s="246"/>
      <c r="SCY17" s="246"/>
      <c r="SCZ17" s="246"/>
      <c r="SDA17" s="246"/>
      <c r="SDB17" s="246"/>
      <c r="SDC17" s="246"/>
      <c r="SDD17" s="246"/>
      <c r="SDE17" s="246"/>
      <c r="SDF17" s="246"/>
      <c r="SDG17" s="246"/>
      <c r="SDH17" s="246"/>
      <c r="SDI17" s="246"/>
      <c r="SDJ17" s="246"/>
      <c r="SDK17" s="246"/>
      <c r="SDL17" s="246"/>
      <c r="SDM17" s="246"/>
      <c r="SDN17" s="246"/>
      <c r="SDO17" s="246"/>
      <c r="SDP17" s="246"/>
      <c r="SDQ17" s="246"/>
      <c r="SDR17" s="246"/>
      <c r="SDS17" s="246"/>
      <c r="SDT17" s="246"/>
      <c r="SDU17" s="246"/>
      <c r="SDV17" s="246"/>
      <c r="SDW17" s="246"/>
      <c r="SDX17" s="246"/>
      <c r="SDY17" s="246"/>
      <c r="SDZ17" s="246"/>
      <c r="SEA17" s="246"/>
      <c r="SEB17" s="246"/>
      <c r="SEC17" s="246"/>
      <c r="SED17" s="246"/>
      <c r="SEE17" s="246"/>
      <c r="SEF17" s="246"/>
      <c r="SEG17" s="246"/>
      <c r="SEH17" s="246"/>
      <c r="SEI17" s="246"/>
      <c r="SEJ17" s="246"/>
      <c r="SEK17" s="246"/>
      <c r="SEL17" s="246"/>
      <c r="SEM17" s="246"/>
      <c r="SEN17" s="246"/>
      <c r="SEO17" s="246"/>
      <c r="SEP17" s="246"/>
      <c r="SEQ17" s="246"/>
      <c r="SER17" s="246"/>
      <c r="SES17" s="246"/>
      <c r="SET17" s="246"/>
      <c r="SEU17" s="246"/>
      <c r="SEV17" s="246"/>
      <c r="SEW17" s="246"/>
      <c r="SEX17" s="246"/>
      <c r="SEY17" s="246"/>
      <c r="SEZ17" s="246"/>
      <c r="SFA17" s="246"/>
      <c r="SFB17" s="246"/>
      <c r="SFC17" s="246"/>
      <c r="SFD17" s="246"/>
      <c r="SFE17" s="246"/>
      <c r="SFF17" s="246"/>
      <c r="SFG17" s="246"/>
      <c r="SFH17" s="246"/>
      <c r="SFI17" s="246"/>
      <c r="SFJ17" s="246"/>
      <c r="SFK17" s="246"/>
      <c r="SFL17" s="246"/>
      <c r="SFM17" s="246"/>
      <c r="SFN17" s="246"/>
      <c r="SFO17" s="246"/>
      <c r="SFP17" s="246"/>
      <c r="SFQ17" s="246"/>
      <c r="SFR17" s="246"/>
      <c r="SFS17" s="246"/>
      <c r="SFT17" s="246"/>
      <c r="SFU17" s="246"/>
      <c r="SFV17" s="246"/>
      <c r="SFW17" s="246"/>
      <c r="SFX17" s="246"/>
      <c r="SFY17" s="246"/>
      <c r="SFZ17" s="246"/>
      <c r="SGA17" s="246"/>
      <c r="SGB17" s="246"/>
      <c r="SGC17" s="246"/>
      <c r="SGD17" s="246"/>
      <c r="SGE17" s="246"/>
      <c r="SGF17" s="246"/>
      <c r="SGG17" s="246"/>
      <c r="SGH17" s="246"/>
      <c r="SGI17" s="246"/>
      <c r="SGJ17" s="246"/>
      <c r="SGK17" s="246"/>
      <c r="SGL17" s="246"/>
      <c r="SGM17" s="246"/>
      <c r="SGN17" s="246"/>
      <c r="SGO17" s="246"/>
      <c r="SGP17" s="246"/>
      <c r="SGQ17" s="246"/>
      <c r="SGR17" s="246"/>
      <c r="SGS17" s="246"/>
      <c r="SGT17" s="246"/>
      <c r="SGU17" s="246"/>
      <c r="SGV17" s="246"/>
      <c r="SGW17" s="246"/>
      <c r="SGX17" s="246"/>
      <c r="SGY17" s="246"/>
      <c r="SGZ17" s="246"/>
      <c r="SHA17" s="246"/>
      <c r="SHB17" s="246"/>
      <c r="SHC17" s="246"/>
      <c r="SHD17" s="246"/>
      <c r="SHE17" s="246"/>
      <c r="SHF17" s="246"/>
      <c r="SHG17" s="246"/>
      <c r="SHH17" s="246"/>
      <c r="SHI17" s="246"/>
      <c r="SHJ17" s="246"/>
      <c r="SHK17" s="246"/>
      <c r="SHL17" s="246"/>
      <c r="SHM17" s="246"/>
      <c r="SHN17" s="246"/>
      <c r="SHO17" s="246"/>
      <c r="SHP17" s="246"/>
      <c r="SHQ17" s="246"/>
      <c r="SHR17" s="246"/>
      <c r="SHS17" s="246"/>
      <c r="SHT17" s="246"/>
      <c r="SHU17" s="246"/>
      <c r="SHV17" s="246"/>
      <c r="SHW17" s="246"/>
      <c r="SHX17" s="246"/>
      <c r="SHY17" s="246"/>
      <c r="SHZ17" s="246"/>
      <c r="SIA17" s="246"/>
      <c r="SIB17" s="246"/>
      <c r="SIC17" s="246"/>
      <c r="SID17" s="246"/>
      <c r="SIE17" s="246"/>
      <c r="SIF17" s="246"/>
      <c r="SIG17" s="246"/>
      <c r="SIH17" s="246"/>
      <c r="SII17" s="246"/>
      <c r="SIJ17" s="246"/>
      <c r="SIK17" s="246"/>
      <c r="SIL17" s="246"/>
      <c r="SIM17" s="246"/>
      <c r="SIN17" s="246"/>
      <c r="SIO17" s="246"/>
      <c r="SIP17" s="246"/>
      <c r="SIQ17" s="246"/>
      <c r="SIR17" s="246"/>
      <c r="SIS17" s="246"/>
      <c r="SIT17" s="246"/>
      <c r="SIU17" s="246"/>
      <c r="SIV17" s="246"/>
      <c r="SIW17" s="246"/>
      <c r="SIX17" s="246"/>
      <c r="SIY17" s="246"/>
      <c r="SIZ17" s="246"/>
      <c r="SJA17" s="246"/>
      <c r="SJB17" s="246"/>
      <c r="SJC17" s="246"/>
      <c r="SJD17" s="246"/>
      <c r="SJE17" s="246"/>
      <c r="SJF17" s="246"/>
      <c r="SJG17" s="246"/>
      <c r="SJH17" s="246"/>
      <c r="SJI17" s="246"/>
      <c r="SJJ17" s="246"/>
      <c r="SJK17" s="246"/>
      <c r="SJL17" s="246"/>
      <c r="SJM17" s="246"/>
      <c r="SJN17" s="246"/>
      <c r="SJO17" s="246"/>
      <c r="SJP17" s="246"/>
      <c r="SJQ17" s="246"/>
      <c r="SJR17" s="246"/>
      <c r="SJS17" s="246"/>
      <c r="SJT17" s="246"/>
      <c r="SJU17" s="246"/>
      <c r="SJV17" s="246"/>
      <c r="SJW17" s="246"/>
      <c r="SJX17" s="246"/>
      <c r="SJY17" s="246"/>
      <c r="SJZ17" s="246"/>
      <c r="SKA17" s="246"/>
      <c r="SKB17" s="246"/>
      <c r="SKC17" s="246"/>
      <c r="SKD17" s="246"/>
      <c r="SKE17" s="246"/>
      <c r="SKF17" s="246"/>
      <c r="SKG17" s="246"/>
      <c r="SKH17" s="246"/>
      <c r="SKI17" s="246"/>
      <c r="SKJ17" s="246"/>
      <c r="SKK17" s="246"/>
      <c r="SKL17" s="246"/>
      <c r="SKM17" s="246"/>
      <c r="SKN17" s="246"/>
      <c r="SKO17" s="246"/>
      <c r="SKP17" s="246"/>
      <c r="SKQ17" s="246"/>
      <c r="SKR17" s="246"/>
      <c r="SKS17" s="246"/>
      <c r="SKT17" s="246"/>
      <c r="SKU17" s="246"/>
      <c r="SKV17" s="246"/>
      <c r="SKW17" s="246"/>
      <c r="SKX17" s="246"/>
      <c r="SKY17" s="246"/>
      <c r="SKZ17" s="246"/>
      <c r="SLA17" s="246"/>
      <c r="SLB17" s="246"/>
      <c r="SLC17" s="246"/>
      <c r="SLD17" s="246"/>
      <c r="SLE17" s="246"/>
      <c r="SLF17" s="246"/>
      <c r="SLG17" s="246"/>
      <c r="SLH17" s="246"/>
      <c r="SLI17" s="246"/>
      <c r="SLJ17" s="246"/>
      <c r="SLK17" s="246"/>
      <c r="SLL17" s="246"/>
      <c r="SLM17" s="246"/>
      <c r="SLN17" s="246"/>
      <c r="SLO17" s="246"/>
      <c r="SLP17" s="246"/>
      <c r="SLQ17" s="246"/>
      <c r="SLR17" s="246"/>
      <c r="SLS17" s="246"/>
      <c r="SLT17" s="246"/>
      <c r="SLU17" s="246"/>
      <c r="SLV17" s="246"/>
      <c r="SLW17" s="246"/>
      <c r="SLX17" s="246"/>
      <c r="SLY17" s="246"/>
      <c r="SLZ17" s="246"/>
      <c r="SMA17" s="246"/>
      <c r="SMB17" s="246"/>
      <c r="SMC17" s="246"/>
      <c r="SMD17" s="246"/>
      <c r="SME17" s="246"/>
      <c r="SMF17" s="246"/>
      <c r="SMG17" s="246"/>
      <c r="SMH17" s="246"/>
      <c r="SMI17" s="246"/>
      <c r="SMJ17" s="246"/>
      <c r="SMK17" s="246"/>
      <c r="SML17" s="246"/>
      <c r="SMM17" s="246"/>
      <c r="SMN17" s="246"/>
      <c r="SMO17" s="246"/>
      <c r="SMP17" s="246"/>
      <c r="SMQ17" s="246"/>
      <c r="SMR17" s="246"/>
      <c r="SMS17" s="246"/>
      <c r="SMT17" s="246"/>
      <c r="SMU17" s="246"/>
      <c r="SMV17" s="246"/>
      <c r="SMW17" s="246"/>
      <c r="SMX17" s="246"/>
      <c r="SMY17" s="246"/>
      <c r="SMZ17" s="246"/>
      <c r="SNA17" s="246"/>
      <c r="SNB17" s="246"/>
      <c r="SNC17" s="246"/>
      <c r="SND17" s="246"/>
      <c r="SNE17" s="246"/>
      <c r="SNF17" s="246"/>
      <c r="SNG17" s="246"/>
      <c r="SNH17" s="246"/>
      <c r="SNI17" s="246"/>
      <c r="SNJ17" s="246"/>
      <c r="SNK17" s="246"/>
      <c r="SNL17" s="246"/>
      <c r="SNM17" s="246"/>
      <c r="SNN17" s="246"/>
      <c r="SNO17" s="246"/>
      <c r="SNP17" s="246"/>
      <c r="SNQ17" s="246"/>
      <c r="SNR17" s="246"/>
      <c r="SNS17" s="246"/>
      <c r="SNT17" s="246"/>
      <c r="SNU17" s="246"/>
      <c r="SNV17" s="246"/>
      <c r="SNW17" s="246"/>
      <c r="SNX17" s="246"/>
      <c r="SNY17" s="246"/>
      <c r="SNZ17" s="246"/>
      <c r="SOA17" s="246"/>
      <c r="SOB17" s="246"/>
      <c r="SOC17" s="246"/>
      <c r="SOD17" s="246"/>
      <c r="SOE17" s="246"/>
      <c r="SOF17" s="246"/>
      <c r="SOG17" s="246"/>
      <c r="SOH17" s="246"/>
      <c r="SOI17" s="246"/>
      <c r="SOJ17" s="246"/>
      <c r="SOK17" s="246"/>
      <c r="SOL17" s="246"/>
      <c r="SOM17" s="246"/>
      <c r="SON17" s="246"/>
      <c r="SOO17" s="246"/>
      <c r="SOP17" s="246"/>
      <c r="SOQ17" s="246"/>
      <c r="SOR17" s="246"/>
      <c r="SOS17" s="246"/>
      <c r="SOT17" s="246"/>
      <c r="SOU17" s="246"/>
      <c r="SOV17" s="246"/>
      <c r="SOW17" s="246"/>
      <c r="SOX17" s="246"/>
      <c r="SOY17" s="246"/>
      <c r="SOZ17" s="246"/>
      <c r="SPA17" s="246"/>
      <c r="SPB17" s="246"/>
      <c r="SPC17" s="246"/>
      <c r="SPD17" s="246"/>
      <c r="SPE17" s="246"/>
      <c r="SPF17" s="246"/>
      <c r="SPG17" s="246"/>
      <c r="SPH17" s="246"/>
      <c r="SPI17" s="246"/>
      <c r="SPJ17" s="246"/>
      <c r="SPK17" s="246"/>
      <c r="SPL17" s="246"/>
      <c r="SPM17" s="246"/>
      <c r="SPN17" s="246"/>
      <c r="SPO17" s="246"/>
      <c r="SPP17" s="246"/>
      <c r="SPQ17" s="246"/>
      <c r="SPR17" s="246"/>
      <c r="SPS17" s="246"/>
      <c r="SPT17" s="246"/>
      <c r="SPU17" s="246"/>
      <c r="SPV17" s="246"/>
      <c r="SPW17" s="246"/>
      <c r="SPX17" s="246"/>
      <c r="SPY17" s="246"/>
      <c r="SPZ17" s="246"/>
      <c r="SQA17" s="246"/>
      <c r="SQB17" s="246"/>
      <c r="SQC17" s="246"/>
      <c r="SQD17" s="246"/>
      <c r="SQE17" s="246"/>
      <c r="SQF17" s="246"/>
      <c r="SQG17" s="246"/>
      <c r="SQH17" s="246"/>
      <c r="SQI17" s="246"/>
      <c r="SQJ17" s="246"/>
      <c r="SQK17" s="246"/>
      <c r="SQL17" s="246"/>
      <c r="SQM17" s="246"/>
      <c r="SQN17" s="246"/>
      <c r="SQO17" s="246"/>
      <c r="SQP17" s="246"/>
      <c r="SQQ17" s="246"/>
      <c r="SQR17" s="246"/>
      <c r="SQS17" s="246"/>
      <c r="SQT17" s="246"/>
      <c r="SQU17" s="246"/>
      <c r="SQV17" s="246"/>
      <c r="SQW17" s="246"/>
      <c r="SQX17" s="246"/>
      <c r="SQY17" s="246"/>
      <c r="SQZ17" s="246"/>
      <c r="SRA17" s="246"/>
      <c r="SRB17" s="246"/>
      <c r="SRC17" s="246"/>
      <c r="SRD17" s="246"/>
      <c r="SRE17" s="246"/>
      <c r="SRF17" s="246"/>
      <c r="SRG17" s="246"/>
      <c r="SRH17" s="246"/>
      <c r="SRI17" s="246"/>
      <c r="SRJ17" s="246"/>
      <c r="SRK17" s="246"/>
      <c r="SRL17" s="246"/>
      <c r="SRM17" s="246"/>
      <c r="SRN17" s="246"/>
      <c r="SRO17" s="246"/>
      <c r="SRP17" s="246"/>
      <c r="SRQ17" s="246"/>
      <c r="SRR17" s="246"/>
      <c r="SRS17" s="246"/>
      <c r="SRT17" s="246"/>
      <c r="SRU17" s="246"/>
      <c r="SRV17" s="246"/>
      <c r="SRW17" s="246"/>
      <c r="SRX17" s="246"/>
      <c r="SRY17" s="246"/>
      <c r="SRZ17" s="246"/>
      <c r="SSA17" s="246"/>
      <c r="SSB17" s="246"/>
      <c r="SSC17" s="246"/>
      <c r="SSD17" s="246"/>
      <c r="SSE17" s="246"/>
      <c r="SSF17" s="246"/>
      <c r="SSG17" s="246"/>
      <c r="SSH17" s="246"/>
      <c r="SSI17" s="246"/>
      <c r="SSJ17" s="246"/>
      <c r="SSK17" s="246"/>
      <c r="SSL17" s="246"/>
      <c r="SSM17" s="246"/>
      <c r="SSN17" s="246"/>
      <c r="SSO17" s="246"/>
      <c r="SSP17" s="246"/>
      <c r="SSQ17" s="246"/>
      <c r="SSR17" s="246"/>
      <c r="SSS17" s="246"/>
      <c r="SST17" s="246"/>
      <c r="SSU17" s="246"/>
      <c r="SSV17" s="246"/>
      <c r="SSW17" s="246"/>
      <c r="SSX17" s="246"/>
      <c r="SSY17" s="246"/>
      <c r="SSZ17" s="246"/>
      <c r="STA17" s="246"/>
      <c r="STB17" s="246"/>
      <c r="STC17" s="246"/>
      <c r="STD17" s="246"/>
      <c r="STE17" s="246"/>
      <c r="STF17" s="246"/>
      <c r="STG17" s="246"/>
      <c r="STH17" s="246"/>
      <c r="STI17" s="246"/>
      <c r="STJ17" s="246"/>
      <c r="STK17" s="246"/>
      <c r="STL17" s="246"/>
      <c r="STM17" s="246"/>
      <c r="STN17" s="246"/>
      <c r="STO17" s="246"/>
      <c r="STP17" s="246"/>
      <c r="STQ17" s="246"/>
      <c r="STR17" s="246"/>
      <c r="STS17" s="246"/>
      <c r="STT17" s="246"/>
      <c r="STU17" s="246"/>
      <c r="STV17" s="246"/>
      <c r="STW17" s="246"/>
      <c r="STX17" s="246"/>
      <c r="STY17" s="246"/>
      <c r="STZ17" s="246"/>
      <c r="SUA17" s="246"/>
      <c r="SUB17" s="246"/>
      <c r="SUC17" s="246"/>
      <c r="SUD17" s="246"/>
      <c r="SUE17" s="246"/>
      <c r="SUF17" s="246"/>
      <c r="SUG17" s="246"/>
      <c r="SUH17" s="246"/>
      <c r="SUI17" s="246"/>
      <c r="SUJ17" s="246"/>
      <c r="SUK17" s="246"/>
      <c r="SUL17" s="246"/>
      <c r="SUM17" s="246"/>
      <c r="SUN17" s="246"/>
      <c r="SUO17" s="246"/>
      <c r="SUP17" s="246"/>
      <c r="SUQ17" s="246"/>
      <c r="SUR17" s="246"/>
      <c r="SUS17" s="246"/>
      <c r="SUT17" s="246"/>
      <c r="SUU17" s="246"/>
      <c r="SUV17" s="246"/>
      <c r="SUW17" s="246"/>
      <c r="SUX17" s="246"/>
      <c r="SUY17" s="246"/>
      <c r="SUZ17" s="246"/>
      <c r="SVA17" s="246"/>
      <c r="SVB17" s="246"/>
      <c r="SVC17" s="246"/>
      <c r="SVD17" s="246"/>
      <c r="SVE17" s="246"/>
      <c r="SVF17" s="246"/>
      <c r="SVG17" s="246"/>
      <c r="SVH17" s="246"/>
      <c r="SVI17" s="246"/>
      <c r="SVJ17" s="246"/>
      <c r="SVK17" s="246"/>
      <c r="SVL17" s="246"/>
      <c r="SVM17" s="246"/>
      <c r="SVN17" s="246"/>
      <c r="SVO17" s="246"/>
      <c r="SVP17" s="246"/>
      <c r="SVQ17" s="246"/>
      <c r="SVR17" s="246"/>
      <c r="SVS17" s="246"/>
      <c r="SVT17" s="246"/>
      <c r="SVU17" s="246"/>
      <c r="SVV17" s="246"/>
      <c r="SVW17" s="246"/>
      <c r="SVX17" s="246"/>
      <c r="SVY17" s="246"/>
      <c r="SVZ17" s="246"/>
      <c r="SWA17" s="246"/>
      <c r="SWB17" s="246"/>
      <c r="SWC17" s="246"/>
      <c r="SWD17" s="246"/>
      <c r="SWE17" s="246"/>
      <c r="SWF17" s="246"/>
      <c r="SWG17" s="246"/>
      <c r="SWH17" s="246"/>
      <c r="SWI17" s="246"/>
      <c r="SWJ17" s="246"/>
      <c r="SWK17" s="246"/>
      <c r="SWL17" s="246"/>
      <c r="SWM17" s="246"/>
      <c r="SWN17" s="246"/>
      <c r="SWO17" s="246"/>
      <c r="SWP17" s="246"/>
      <c r="SWQ17" s="246"/>
      <c r="SWR17" s="246"/>
      <c r="SWS17" s="246"/>
      <c r="SWT17" s="246"/>
      <c r="SWU17" s="246"/>
      <c r="SWV17" s="246"/>
      <c r="SWW17" s="246"/>
      <c r="SWX17" s="246"/>
      <c r="SWY17" s="246"/>
      <c r="SWZ17" s="246"/>
      <c r="SXA17" s="246"/>
      <c r="SXB17" s="246"/>
      <c r="SXC17" s="246"/>
      <c r="SXD17" s="246"/>
      <c r="SXE17" s="246"/>
      <c r="SXF17" s="246"/>
      <c r="SXG17" s="246"/>
      <c r="SXH17" s="246"/>
      <c r="SXI17" s="246"/>
      <c r="SXJ17" s="246"/>
      <c r="SXK17" s="246"/>
      <c r="SXL17" s="246"/>
      <c r="SXM17" s="246"/>
      <c r="SXN17" s="246"/>
      <c r="SXO17" s="246"/>
      <c r="SXP17" s="246"/>
      <c r="SXQ17" s="246"/>
      <c r="SXR17" s="246"/>
      <c r="SXS17" s="246"/>
      <c r="SXT17" s="246"/>
      <c r="SXU17" s="246"/>
      <c r="SXV17" s="246"/>
      <c r="SXW17" s="246"/>
      <c r="SXX17" s="246"/>
      <c r="SXY17" s="246"/>
      <c r="SXZ17" s="246"/>
      <c r="SYA17" s="246"/>
      <c r="SYB17" s="246"/>
      <c r="SYC17" s="246"/>
      <c r="SYD17" s="246"/>
      <c r="SYE17" s="246"/>
      <c r="SYF17" s="246"/>
      <c r="SYG17" s="246"/>
      <c r="SYH17" s="246"/>
      <c r="SYI17" s="246"/>
      <c r="SYJ17" s="246"/>
      <c r="SYK17" s="246"/>
      <c r="SYL17" s="246"/>
      <c r="SYM17" s="246"/>
      <c r="SYN17" s="246"/>
      <c r="SYO17" s="246"/>
      <c r="SYP17" s="246"/>
      <c r="SYQ17" s="246"/>
      <c r="SYR17" s="246"/>
      <c r="SYS17" s="246"/>
      <c r="SYT17" s="246"/>
      <c r="SYU17" s="246"/>
      <c r="SYV17" s="246"/>
      <c r="SYW17" s="246"/>
      <c r="SYX17" s="246"/>
      <c r="SYY17" s="246"/>
      <c r="SYZ17" s="246"/>
      <c r="SZA17" s="246"/>
      <c r="SZB17" s="246"/>
      <c r="SZC17" s="246"/>
      <c r="SZD17" s="246"/>
      <c r="SZE17" s="246"/>
      <c r="SZF17" s="246"/>
      <c r="SZG17" s="246"/>
      <c r="SZH17" s="246"/>
      <c r="SZI17" s="246"/>
      <c r="SZJ17" s="246"/>
      <c r="SZK17" s="246"/>
      <c r="SZL17" s="246"/>
      <c r="SZM17" s="246"/>
      <c r="SZN17" s="246"/>
      <c r="SZO17" s="246"/>
      <c r="SZP17" s="246"/>
      <c r="SZQ17" s="246"/>
      <c r="SZR17" s="246"/>
      <c r="SZS17" s="246"/>
      <c r="SZT17" s="246"/>
      <c r="SZU17" s="246"/>
      <c r="SZV17" s="246"/>
      <c r="SZW17" s="246"/>
      <c r="SZX17" s="246"/>
      <c r="SZY17" s="246"/>
      <c r="SZZ17" s="246"/>
      <c r="TAA17" s="246"/>
      <c r="TAB17" s="246"/>
      <c r="TAC17" s="246"/>
      <c r="TAD17" s="246"/>
      <c r="TAE17" s="246"/>
      <c r="TAF17" s="246"/>
      <c r="TAG17" s="246"/>
      <c r="TAH17" s="246"/>
      <c r="TAI17" s="246"/>
      <c r="TAJ17" s="246"/>
      <c r="TAK17" s="246"/>
      <c r="TAL17" s="246"/>
      <c r="TAM17" s="246"/>
      <c r="TAN17" s="246"/>
      <c r="TAO17" s="246"/>
      <c r="TAP17" s="246"/>
      <c r="TAQ17" s="246"/>
      <c r="TAR17" s="246"/>
      <c r="TAS17" s="246"/>
      <c r="TAT17" s="246"/>
      <c r="TAU17" s="246"/>
      <c r="TAV17" s="246"/>
      <c r="TAW17" s="246"/>
      <c r="TAX17" s="246"/>
      <c r="TAY17" s="246"/>
      <c r="TAZ17" s="246"/>
      <c r="TBA17" s="246"/>
      <c r="TBB17" s="246"/>
      <c r="TBC17" s="246"/>
      <c r="TBD17" s="246"/>
      <c r="TBE17" s="246"/>
      <c r="TBF17" s="246"/>
      <c r="TBG17" s="246"/>
      <c r="TBH17" s="246"/>
      <c r="TBI17" s="246"/>
      <c r="TBJ17" s="246"/>
      <c r="TBK17" s="246"/>
      <c r="TBL17" s="246"/>
      <c r="TBM17" s="246"/>
      <c r="TBN17" s="246"/>
      <c r="TBO17" s="246"/>
      <c r="TBP17" s="246"/>
      <c r="TBQ17" s="246"/>
      <c r="TBR17" s="246"/>
      <c r="TBS17" s="246"/>
      <c r="TBT17" s="246"/>
      <c r="TBU17" s="246"/>
      <c r="TBV17" s="246"/>
      <c r="TBW17" s="246"/>
      <c r="TBX17" s="246"/>
      <c r="TBY17" s="246"/>
      <c r="TBZ17" s="246"/>
      <c r="TCA17" s="246"/>
      <c r="TCB17" s="246"/>
      <c r="TCC17" s="246"/>
      <c r="TCD17" s="246"/>
      <c r="TCE17" s="246"/>
      <c r="TCF17" s="246"/>
      <c r="TCG17" s="246"/>
      <c r="TCH17" s="246"/>
      <c r="TCI17" s="246"/>
      <c r="TCJ17" s="246"/>
      <c r="TCK17" s="246"/>
      <c r="TCL17" s="246"/>
      <c r="TCM17" s="246"/>
      <c r="TCN17" s="246"/>
      <c r="TCO17" s="246"/>
      <c r="TCP17" s="246"/>
      <c r="TCQ17" s="246"/>
      <c r="TCR17" s="246"/>
      <c r="TCS17" s="246"/>
      <c r="TCT17" s="246"/>
      <c r="TCU17" s="246"/>
      <c r="TCV17" s="246"/>
      <c r="TCW17" s="246"/>
      <c r="TCX17" s="246"/>
      <c r="TCY17" s="246"/>
      <c r="TCZ17" s="246"/>
      <c r="TDA17" s="246"/>
      <c r="TDB17" s="246"/>
      <c r="TDC17" s="246"/>
      <c r="TDD17" s="246"/>
      <c r="TDE17" s="246"/>
      <c r="TDF17" s="246"/>
      <c r="TDG17" s="246"/>
      <c r="TDH17" s="246"/>
      <c r="TDI17" s="246"/>
      <c r="TDJ17" s="246"/>
      <c r="TDK17" s="246"/>
      <c r="TDL17" s="246"/>
      <c r="TDM17" s="246"/>
      <c r="TDN17" s="246"/>
      <c r="TDO17" s="246"/>
      <c r="TDP17" s="246"/>
      <c r="TDQ17" s="246"/>
      <c r="TDR17" s="246"/>
      <c r="TDS17" s="246"/>
      <c r="TDT17" s="246"/>
      <c r="TDU17" s="246"/>
      <c r="TDV17" s="246"/>
      <c r="TDW17" s="246"/>
      <c r="TDX17" s="246"/>
      <c r="TDY17" s="246"/>
      <c r="TDZ17" s="246"/>
      <c r="TEA17" s="246"/>
      <c r="TEB17" s="246"/>
      <c r="TEC17" s="246"/>
      <c r="TED17" s="246"/>
      <c r="TEE17" s="246"/>
      <c r="TEF17" s="246"/>
      <c r="TEG17" s="246"/>
      <c r="TEH17" s="246"/>
      <c r="TEI17" s="246"/>
      <c r="TEJ17" s="246"/>
      <c r="TEK17" s="246"/>
      <c r="TEL17" s="246"/>
      <c r="TEM17" s="246"/>
      <c r="TEN17" s="246"/>
      <c r="TEO17" s="246"/>
      <c r="TEP17" s="246"/>
      <c r="TEQ17" s="246"/>
      <c r="TER17" s="246"/>
      <c r="TES17" s="246"/>
      <c r="TET17" s="246"/>
      <c r="TEU17" s="246"/>
      <c r="TEV17" s="246"/>
      <c r="TEW17" s="246"/>
      <c r="TEX17" s="246"/>
      <c r="TEY17" s="246"/>
      <c r="TEZ17" s="246"/>
      <c r="TFA17" s="246"/>
      <c r="TFB17" s="246"/>
      <c r="TFC17" s="246"/>
      <c r="TFD17" s="246"/>
      <c r="TFE17" s="246"/>
      <c r="TFF17" s="246"/>
      <c r="TFG17" s="246"/>
      <c r="TFH17" s="246"/>
      <c r="TFI17" s="246"/>
      <c r="TFJ17" s="246"/>
      <c r="TFK17" s="246"/>
      <c r="TFL17" s="246"/>
      <c r="TFM17" s="246"/>
      <c r="TFN17" s="246"/>
      <c r="TFO17" s="246"/>
      <c r="TFP17" s="246"/>
      <c r="TFQ17" s="246"/>
      <c r="TFR17" s="246"/>
      <c r="TFS17" s="246"/>
      <c r="TFT17" s="246"/>
      <c r="TFU17" s="246"/>
      <c r="TFV17" s="246"/>
      <c r="TFW17" s="246"/>
      <c r="TFX17" s="246"/>
      <c r="TFY17" s="246"/>
      <c r="TFZ17" s="246"/>
      <c r="TGA17" s="246"/>
      <c r="TGB17" s="246"/>
      <c r="TGC17" s="246"/>
      <c r="TGD17" s="246"/>
      <c r="TGE17" s="246"/>
      <c r="TGF17" s="246"/>
      <c r="TGG17" s="246"/>
      <c r="TGH17" s="246"/>
      <c r="TGI17" s="246"/>
      <c r="TGJ17" s="246"/>
      <c r="TGK17" s="246"/>
      <c r="TGL17" s="246"/>
      <c r="TGM17" s="246"/>
      <c r="TGN17" s="246"/>
      <c r="TGO17" s="246"/>
      <c r="TGP17" s="246"/>
      <c r="TGQ17" s="246"/>
      <c r="TGR17" s="246"/>
      <c r="TGS17" s="246"/>
      <c r="TGT17" s="246"/>
      <c r="TGU17" s="246"/>
      <c r="TGV17" s="246"/>
      <c r="TGW17" s="246"/>
      <c r="TGX17" s="246"/>
      <c r="TGY17" s="246"/>
      <c r="TGZ17" s="246"/>
      <c r="THA17" s="246"/>
      <c r="THB17" s="246"/>
      <c r="THC17" s="246"/>
      <c r="THD17" s="246"/>
      <c r="THE17" s="246"/>
      <c r="THF17" s="246"/>
      <c r="THG17" s="246"/>
      <c r="THH17" s="246"/>
      <c r="THI17" s="246"/>
      <c r="THJ17" s="246"/>
      <c r="THK17" s="246"/>
      <c r="THL17" s="246"/>
      <c r="THM17" s="246"/>
      <c r="THN17" s="246"/>
      <c r="THO17" s="246"/>
      <c r="THP17" s="246"/>
      <c r="THQ17" s="246"/>
      <c r="THR17" s="246"/>
      <c r="THS17" s="246"/>
      <c r="THT17" s="246"/>
      <c r="THU17" s="246"/>
      <c r="THV17" s="246"/>
      <c r="THW17" s="246"/>
      <c r="THX17" s="246"/>
      <c r="THY17" s="246"/>
      <c r="THZ17" s="246"/>
      <c r="TIA17" s="246"/>
      <c r="TIB17" s="246"/>
      <c r="TIC17" s="246"/>
      <c r="TID17" s="246"/>
      <c r="TIE17" s="246"/>
      <c r="TIF17" s="246"/>
      <c r="TIG17" s="246"/>
      <c r="TIH17" s="246"/>
      <c r="TII17" s="246"/>
      <c r="TIJ17" s="246"/>
      <c r="TIK17" s="246"/>
      <c r="TIL17" s="246"/>
      <c r="TIM17" s="246"/>
      <c r="TIN17" s="246"/>
      <c r="TIO17" s="246"/>
      <c r="TIP17" s="246"/>
      <c r="TIQ17" s="246"/>
      <c r="TIR17" s="246"/>
      <c r="TIS17" s="246"/>
      <c r="TIT17" s="246"/>
      <c r="TIU17" s="246"/>
      <c r="TIV17" s="246"/>
      <c r="TIW17" s="246"/>
      <c r="TIX17" s="246"/>
      <c r="TIY17" s="246"/>
      <c r="TIZ17" s="246"/>
      <c r="TJA17" s="246"/>
      <c r="TJB17" s="246"/>
      <c r="TJC17" s="246"/>
      <c r="TJD17" s="246"/>
      <c r="TJE17" s="246"/>
      <c r="TJF17" s="246"/>
      <c r="TJG17" s="246"/>
      <c r="TJH17" s="246"/>
      <c r="TJI17" s="246"/>
      <c r="TJJ17" s="246"/>
      <c r="TJK17" s="246"/>
      <c r="TJL17" s="246"/>
      <c r="TJM17" s="246"/>
      <c r="TJN17" s="246"/>
      <c r="TJO17" s="246"/>
      <c r="TJP17" s="246"/>
      <c r="TJQ17" s="246"/>
      <c r="TJR17" s="246"/>
      <c r="TJS17" s="246"/>
      <c r="TJT17" s="246"/>
      <c r="TJU17" s="246"/>
      <c r="TJV17" s="246"/>
      <c r="TJW17" s="246"/>
      <c r="TJX17" s="246"/>
      <c r="TJY17" s="246"/>
      <c r="TJZ17" s="246"/>
      <c r="TKA17" s="246"/>
      <c r="TKB17" s="246"/>
      <c r="TKC17" s="246"/>
      <c r="TKD17" s="246"/>
      <c r="TKE17" s="246"/>
      <c r="TKF17" s="246"/>
      <c r="TKG17" s="246"/>
      <c r="TKH17" s="246"/>
      <c r="TKI17" s="246"/>
      <c r="TKJ17" s="246"/>
      <c r="TKK17" s="246"/>
      <c r="TKL17" s="246"/>
      <c r="TKM17" s="246"/>
      <c r="TKN17" s="246"/>
      <c r="TKO17" s="246"/>
      <c r="TKP17" s="246"/>
      <c r="TKQ17" s="246"/>
      <c r="TKR17" s="246"/>
      <c r="TKS17" s="246"/>
      <c r="TKT17" s="246"/>
      <c r="TKU17" s="246"/>
      <c r="TKV17" s="246"/>
      <c r="TKW17" s="246"/>
      <c r="TKX17" s="246"/>
      <c r="TKY17" s="246"/>
      <c r="TKZ17" s="246"/>
      <c r="TLA17" s="246"/>
      <c r="TLB17" s="246"/>
      <c r="TLC17" s="246"/>
      <c r="TLD17" s="246"/>
      <c r="TLE17" s="246"/>
      <c r="TLF17" s="246"/>
      <c r="TLG17" s="246"/>
      <c r="TLH17" s="246"/>
      <c r="TLI17" s="246"/>
      <c r="TLJ17" s="246"/>
      <c r="TLK17" s="246"/>
      <c r="TLL17" s="246"/>
      <c r="TLM17" s="246"/>
      <c r="TLN17" s="246"/>
      <c r="TLO17" s="246"/>
      <c r="TLP17" s="246"/>
      <c r="TLQ17" s="246"/>
      <c r="TLR17" s="246"/>
      <c r="TLS17" s="246"/>
      <c r="TLT17" s="246"/>
      <c r="TLU17" s="246"/>
      <c r="TLV17" s="246"/>
      <c r="TLW17" s="246"/>
      <c r="TLX17" s="246"/>
      <c r="TLY17" s="246"/>
      <c r="TLZ17" s="246"/>
      <c r="TMA17" s="246"/>
      <c r="TMB17" s="246"/>
      <c r="TMC17" s="246"/>
      <c r="TMD17" s="246"/>
      <c r="TME17" s="246"/>
      <c r="TMF17" s="246"/>
      <c r="TMG17" s="246"/>
      <c r="TMH17" s="246"/>
      <c r="TMI17" s="246"/>
      <c r="TMJ17" s="246"/>
      <c r="TMK17" s="246"/>
      <c r="TML17" s="246"/>
      <c r="TMM17" s="246"/>
      <c r="TMN17" s="246"/>
      <c r="TMO17" s="246"/>
      <c r="TMP17" s="246"/>
      <c r="TMQ17" s="246"/>
      <c r="TMR17" s="246"/>
      <c r="TMS17" s="246"/>
      <c r="TMT17" s="246"/>
      <c r="TMU17" s="246"/>
      <c r="TMV17" s="246"/>
      <c r="TMW17" s="246"/>
      <c r="TMX17" s="246"/>
      <c r="TMY17" s="246"/>
      <c r="TMZ17" s="246"/>
      <c r="TNA17" s="246"/>
      <c r="TNB17" s="246"/>
      <c r="TNC17" s="246"/>
      <c r="TND17" s="246"/>
      <c r="TNE17" s="246"/>
      <c r="TNF17" s="246"/>
      <c r="TNG17" s="246"/>
      <c r="TNH17" s="246"/>
      <c r="TNI17" s="246"/>
      <c r="TNJ17" s="246"/>
      <c r="TNK17" s="246"/>
      <c r="TNL17" s="246"/>
      <c r="TNM17" s="246"/>
      <c r="TNN17" s="246"/>
      <c r="TNO17" s="246"/>
      <c r="TNP17" s="246"/>
      <c r="TNQ17" s="246"/>
      <c r="TNR17" s="246"/>
      <c r="TNS17" s="246"/>
      <c r="TNT17" s="246"/>
      <c r="TNU17" s="246"/>
      <c r="TNV17" s="246"/>
      <c r="TNW17" s="246"/>
      <c r="TNX17" s="246"/>
      <c r="TNY17" s="246"/>
      <c r="TNZ17" s="246"/>
      <c r="TOA17" s="246"/>
      <c r="TOB17" s="246"/>
      <c r="TOC17" s="246"/>
      <c r="TOD17" s="246"/>
      <c r="TOE17" s="246"/>
      <c r="TOF17" s="246"/>
      <c r="TOG17" s="246"/>
      <c r="TOH17" s="246"/>
      <c r="TOI17" s="246"/>
      <c r="TOJ17" s="246"/>
      <c r="TOK17" s="246"/>
      <c r="TOL17" s="246"/>
      <c r="TOM17" s="246"/>
      <c r="TON17" s="246"/>
      <c r="TOO17" s="246"/>
      <c r="TOP17" s="246"/>
      <c r="TOQ17" s="246"/>
      <c r="TOR17" s="246"/>
      <c r="TOS17" s="246"/>
      <c r="TOT17" s="246"/>
      <c r="TOU17" s="246"/>
      <c r="TOV17" s="246"/>
      <c r="TOW17" s="246"/>
      <c r="TOX17" s="246"/>
      <c r="TOY17" s="246"/>
      <c r="TOZ17" s="246"/>
      <c r="TPA17" s="246"/>
      <c r="TPB17" s="246"/>
      <c r="TPC17" s="246"/>
      <c r="TPD17" s="246"/>
      <c r="TPE17" s="246"/>
      <c r="TPF17" s="246"/>
      <c r="TPG17" s="246"/>
      <c r="TPH17" s="246"/>
      <c r="TPI17" s="246"/>
      <c r="TPJ17" s="246"/>
      <c r="TPK17" s="246"/>
      <c r="TPL17" s="246"/>
      <c r="TPM17" s="246"/>
      <c r="TPN17" s="246"/>
      <c r="TPO17" s="246"/>
      <c r="TPP17" s="246"/>
      <c r="TPQ17" s="246"/>
      <c r="TPR17" s="246"/>
      <c r="TPS17" s="246"/>
      <c r="TPT17" s="246"/>
      <c r="TPU17" s="246"/>
      <c r="TPV17" s="246"/>
      <c r="TPW17" s="246"/>
      <c r="TPX17" s="246"/>
      <c r="TPY17" s="246"/>
      <c r="TPZ17" s="246"/>
      <c r="TQA17" s="246"/>
      <c r="TQB17" s="246"/>
      <c r="TQC17" s="246"/>
      <c r="TQD17" s="246"/>
      <c r="TQE17" s="246"/>
      <c r="TQF17" s="246"/>
      <c r="TQG17" s="246"/>
      <c r="TQH17" s="246"/>
      <c r="TQI17" s="246"/>
      <c r="TQJ17" s="246"/>
      <c r="TQK17" s="246"/>
      <c r="TQL17" s="246"/>
      <c r="TQM17" s="246"/>
      <c r="TQN17" s="246"/>
      <c r="TQO17" s="246"/>
      <c r="TQP17" s="246"/>
      <c r="TQQ17" s="246"/>
      <c r="TQR17" s="246"/>
      <c r="TQS17" s="246"/>
      <c r="TQT17" s="246"/>
      <c r="TQU17" s="246"/>
      <c r="TQV17" s="246"/>
      <c r="TQW17" s="246"/>
      <c r="TQX17" s="246"/>
      <c r="TQY17" s="246"/>
      <c r="TQZ17" s="246"/>
      <c r="TRA17" s="246"/>
      <c r="TRB17" s="246"/>
      <c r="TRC17" s="246"/>
      <c r="TRD17" s="246"/>
      <c r="TRE17" s="246"/>
      <c r="TRF17" s="246"/>
      <c r="TRG17" s="246"/>
      <c r="TRH17" s="246"/>
      <c r="TRI17" s="246"/>
      <c r="TRJ17" s="246"/>
      <c r="TRK17" s="246"/>
      <c r="TRL17" s="246"/>
      <c r="TRM17" s="246"/>
      <c r="TRN17" s="246"/>
      <c r="TRO17" s="246"/>
      <c r="TRP17" s="246"/>
      <c r="TRQ17" s="246"/>
      <c r="TRR17" s="246"/>
      <c r="TRS17" s="246"/>
      <c r="TRT17" s="246"/>
      <c r="TRU17" s="246"/>
      <c r="TRV17" s="246"/>
      <c r="TRW17" s="246"/>
      <c r="TRX17" s="246"/>
      <c r="TRY17" s="246"/>
      <c r="TRZ17" s="246"/>
      <c r="TSA17" s="246"/>
      <c r="TSB17" s="246"/>
      <c r="TSC17" s="246"/>
      <c r="TSD17" s="246"/>
      <c r="TSE17" s="246"/>
      <c r="TSF17" s="246"/>
      <c r="TSG17" s="246"/>
      <c r="TSH17" s="246"/>
      <c r="TSI17" s="246"/>
      <c r="TSJ17" s="246"/>
      <c r="TSK17" s="246"/>
      <c r="TSL17" s="246"/>
      <c r="TSM17" s="246"/>
      <c r="TSN17" s="246"/>
      <c r="TSO17" s="246"/>
      <c r="TSP17" s="246"/>
      <c r="TSQ17" s="246"/>
      <c r="TSR17" s="246"/>
      <c r="TSS17" s="246"/>
      <c r="TST17" s="246"/>
      <c r="TSU17" s="246"/>
      <c r="TSV17" s="246"/>
      <c r="TSW17" s="246"/>
      <c r="TSX17" s="246"/>
      <c r="TSY17" s="246"/>
      <c r="TSZ17" s="246"/>
      <c r="TTA17" s="246"/>
      <c r="TTB17" s="246"/>
      <c r="TTC17" s="246"/>
      <c r="TTD17" s="246"/>
      <c r="TTE17" s="246"/>
      <c r="TTF17" s="246"/>
      <c r="TTG17" s="246"/>
      <c r="TTH17" s="246"/>
      <c r="TTI17" s="246"/>
      <c r="TTJ17" s="246"/>
      <c r="TTK17" s="246"/>
      <c r="TTL17" s="246"/>
      <c r="TTM17" s="246"/>
      <c r="TTN17" s="246"/>
      <c r="TTO17" s="246"/>
      <c r="TTP17" s="246"/>
      <c r="TTQ17" s="246"/>
      <c r="TTR17" s="246"/>
      <c r="TTS17" s="246"/>
      <c r="TTT17" s="246"/>
      <c r="TTU17" s="246"/>
      <c r="TTV17" s="246"/>
      <c r="TTW17" s="246"/>
      <c r="TTX17" s="246"/>
      <c r="TTY17" s="246"/>
      <c r="TTZ17" s="246"/>
      <c r="TUA17" s="246"/>
      <c r="TUB17" s="246"/>
      <c r="TUC17" s="246"/>
      <c r="TUD17" s="246"/>
      <c r="TUE17" s="246"/>
      <c r="TUF17" s="246"/>
      <c r="TUG17" s="246"/>
      <c r="TUH17" s="246"/>
      <c r="TUI17" s="246"/>
      <c r="TUJ17" s="246"/>
      <c r="TUK17" s="246"/>
      <c r="TUL17" s="246"/>
      <c r="TUM17" s="246"/>
      <c r="TUN17" s="246"/>
      <c r="TUO17" s="246"/>
      <c r="TUP17" s="246"/>
      <c r="TUQ17" s="246"/>
      <c r="TUR17" s="246"/>
      <c r="TUS17" s="246"/>
      <c r="TUT17" s="246"/>
      <c r="TUU17" s="246"/>
      <c r="TUV17" s="246"/>
      <c r="TUW17" s="246"/>
      <c r="TUX17" s="246"/>
      <c r="TUY17" s="246"/>
      <c r="TUZ17" s="246"/>
      <c r="TVA17" s="246"/>
      <c r="TVB17" s="246"/>
      <c r="TVC17" s="246"/>
      <c r="TVD17" s="246"/>
      <c r="TVE17" s="246"/>
      <c r="TVF17" s="246"/>
      <c r="TVG17" s="246"/>
      <c r="TVH17" s="246"/>
      <c r="TVI17" s="246"/>
      <c r="TVJ17" s="246"/>
      <c r="TVK17" s="246"/>
      <c r="TVL17" s="246"/>
      <c r="TVM17" s="246"/>
      <c r="TVN17" s="246"/>
      <c r="TVO17" s="246"/>
      <c r="TVP17" s="246"/>
      <c r="TVQ17" s="246"/>
      <c r="TVR17" s="246"/>
      <c r="TVS17" s="246"/>
      <c r="TVT17" s="246"/>
      <c r="TVU17" s="246"/>
      <c r="TVV17" s="246"/>
      <c r="TVW17" s="246"/>
      <c r="TVX17" s="246"/>
      <c r="TVY17" s="246"/>
      <c r="TVZ17" s="246"/>
      <c r="TWA17" s="246"/>
      <c r="TWB17" s="246"/>
      <c r="TWC17" s="246"/>
      <c r="TWD17" s="246"/>
      <c r="TWE17" s="246"/>
      <c r="TWF17" s="246"/>
      <c r="TWG17" s="246"/>
      <c r="TWH17" s="246"/>
      <c r="TWI17" s="246"/>
      <c r="TWJ17" s="246"/>
      <c r="TWK17" s="246"/>
      <c r="TWL17" s="246"/>
      <c r="TWM17" s="246"/>
      <c r="TWN17" s="246"/>
      <c r="TWO17" s="246"/>
      <c r="TWP17" s="246"/>
      <c r="TWQ17" s="246"/>
      <c r="TWR17" s="246"/>
      <c r="TWS17" s="246"/>
      <c r="TWT17" s="246"/>
      <c r="TWU17" s="246"/>
      <c r="TWV17" s="246"/>
      <c r="TWW17" s="246"/>
      <c r="TWX17" s="246"/>
      <c r="TWY17" s="246"/>
      <c r="TWZ17" s="246"/>
      <c r="TXA17" s="246"/>
      <c r="TXB17" s="246"/>
      <c r="TXC17" s="246"/>
      <c r="TXD17" s="246"/>
      <c r="TXE17" s="246"/>
      <c r="TXF17" s="246"/>
      <c r="TXG17" s="246"/>
      <c r="TXH17" s="246"/>
      <c r="TXI17" s="246"/>
      <c r="TXJ17" s="246"/>
      <c r="TXK17" s="246"/>
      <c r="TXL17" s="246"/>
      <c r="TXM17" s="246"/>
      <c r="TXN17" s="246"/>
      <c r="TXO17" s="246"/>
      <c r="TXP17" s="246"/>
      <c r="TXQ17" s="246"/>
      <c r="TXR17" s="246"/>
      <c r="TXS17" s="246"/>
      <c r="TXT17" s="246"/>
      <c r="TXU17" s="246"/>
      <c r="TXV17" s="246"/>
      <c r="TXW17" s="246"/>
      <c r="TXX17" s="246"/>
      <c r="TXY17" s="246"/>
      <c r="TXZ17" s="246"/>
      <c r="TYA17" s="246"/>
      <c r="TYB17" s="246"/>
      <c r="TYC17" s="246"/>
      <c r="TYD17" s="246"/>
      <c r="TYE17" s="246"/>
      <c r="TYF17" s="246"/>
      <c r="TYG17" s="246"/>
      <c r="TYH17" s="246"/>
      <c r="TYI17" s="246"/>
      <c r="TYJ17" s="246"/>
      <c r="TYK17" s="246"/>
      <c r="TYL17" s="246"/>
      <c r="TYM17" s="246"/>
      <c r="TYN17" s="246"/>
      <c r="TYO17" s="246"/>
      <c r="TYP17" s="246"/>
      <c r="TYQ17" s="246"/>
      <c r="TYR17" s="246"/>
      <c r="TYS17" s="246"/>
      <c r="TYT17" s="246"/>
      <c r="TYU17" s="246"/>
      <c r="TYV17" s="246"/>
      <c r="TYW17" s="246"/>
      <c r="TYX17" s="246"/>
      <c r="TYY17" s="246"/>
      <c r="TYZ17" s="246"/>
      <c r="TZA17" s="246"/>
      <c r="TZB17" s="246"/>
      <c r="TZC17" s="246"/>
      <c r="TZD17" s="246"/>
      <c r="TZE17" s="246"/>
      <c r="TZF17" s="246"/>
      <c r="TZG17" s="246"/>
      <c r="TZH17" s="246"/>
      <c r="TZI17" s="246"/>
      <c r="TZJ17" s="246"/>
      <c r="TZK17" s="246"/>
      <c r="TZL17" s="246"/>
      <c r="TZM17" s="246"/>
      <c r="TZN17" s="246"/>
      <c r="TZO17" s="246"/>
      <c r="TZP17" s="246"/>
      <c r="TZQ17" s="246"/>
      <c r="TZR17" s="246"/>
      <c r="TZS17" s="246"/>
      <c r="TZT17" s="246"/>
      <c r="TZU17" s="246"/>
      <c r="TZV17" s="246"/>
      <c r="TZW17" s="246"/>
      <c r="TZX17" s="246"/>
      <c r="TZY17" s="246"/>
      <c r="TZZ17" s="246"/>
      <c r="UAA17" s="246"/>
      <c r="UAB17" s="246"/>
      <c r="UAC17" s="246"/>
      <c r="UAD17" s="246"/>
      <c r="UAE17" s="246"/>
      <c r="UAF17" s="246"/>
      <c r="UAG17" s="246"/>
      <c r="UAH17" s="246"/>
      <c r="UAI17" s="246"/>
      <c r="UAJ17" s="246"/>
      <c r="UAK17" s="246"/>
      <c r="UAL17" s="246"/>
      <c r="UAM17" s="246"/>
      <c r="UAN17" s="246"/>
      <c r="UAO17" s="246"/>
      <c r="UAP17" s="246"/>
      <c r="UAQ17" s="246"/>
      <c r="UAR17" s="246"/>
      <c r="UAS17" s="246"/>
      <c r="UAT17" s="246"/>
      <c r="UAU17" s="246"/>
      <c r="UAV17" s="246"/>
      <c r="UAW17" s="246"/>
      <c r="UAX17" s="246"/>
      <c r="UAY17" s="246"/>
      <c r="UAZ17" s="246"/>
      <c r="UBA17" s="246"/>
      <c r="UBB17" s="246"/>
      <c r="UBC17" s="246"/>
      <c r="UBD17" s="246"/>
      <c r="UBE17" s="246"/>
      <c r="UBF17" s="246"/>
      <c r="UBG17" s="246"/>
      <c r="UBH17" s="246"/>
      <c r="UBI17" s="246"/>
      <c r="UBJ17" s="246"/>
      <c r="UBK17" s="246"/>
      <c r="UBL17" s="246"/>
      <c r="UBM17" s="246"/>
      <c r="UBN17" s="246"/>
      <c r="UBO17" s="246"/>
      <c r="UBP17" s="246"/>
      <c r="UBQ17" s="246"/>
      <c r="UBR17" s="246"/>
      <c r="UBS17" s="246"/>
      <c r="UBT17" s="246"/>
      <c r="UBU17" s="246"/>
      <c r="UBV17" s="246"/>
      <c r="UBW17" s="246"/>
      <c r="UBX17" s="246"/>
      <c r="UBY17" s="246"/>
      <c r="UBZ17" s="246"/>
      <c r="UCA17" s="246"/>
      <c r="UCB17" s="246"/>
      <c r="UCC17" s="246"/>
      <c r="UCD17" s="246"/>
      <c r="UCE17" s="246"/>
      <c r="UCF17" s="246"/>
      <c r="UCG17" s="246"/>
      <c r="UCH17" s="246"/>
      <c r="UCI17" s="246"/>
      <c r="UCJ17" s="246"/>
      <c r="UCK17" s="246"/>
      <c r="UCL17" s="246"/>
      <c r="UCM17" s="246"/>
      <c r="UCN17" s="246"/>
      <c r="UCO17" s="246"/>
      <c r="UCP17" s="246"/>
      <c r="UCQ17" s="246"/>
      <c r="UCR17" s="246"/>
      <c r="UCS17" s="246"/>
      <c r="UCT17" s="246"/>
      <c r="UCU17" s="246"/>
      <c r="UCV17" s="246"/>
      <c r="UCW17" s="246"/>
      <c r="UCX17" s="246"/>
      <c r="UCY17" s="246"/>
      <c r="UCZ17" s="246"/>
      <c r="UDA17" s="246"/>
      <c r="UDB17" s="246"/>
      <c r="UDC17" s="246"/>
      <c r="UDD17" s="246"/>
      <c r="UDE17" s="246"/>
      <c r="UDF17" s="246"/>
      <c r="UDG17" s="246"/>
      <c r="UDH17" s="246"/>
      <c r="UDI17" s="246"/>
      <c r="UDJ17" s="246"/>
      <c r="UDK17" s="246"/>
      <c r="UDL17" s="246"/>
      <c r="UDM17" s="246"/>
      <c r="UDN17" s="246"/>
      <c r="UDO17" s="246"/>
      <c r="UDP17" s="246"/>
      <c r="UDQ17" s="246"/>
      <c r="UDR17" s="246"/>
      <c r="UDS17" s="246"/>
      <c r="UDT17" s="246"/>
      <c r="UDU17" s="246"/>
      <c r="UDV17" s="246"/>
      <c r="UDW17" s="246"/>
      <c r="UDX17" s="246"/>
      <c r="UDY17" s="246"/>
      <c r="UDZ17" s="246"/>
      <c r="UEA17" s="246"/>
      <c r="UEB17" s="246"/>
      <c r="UEC17" s="246"/>
      <c r="UED17" s="246"/>
      <c r="UEE17" s="246"/>
      <c r="UEF17" s="246"/>
      <c r="UEG17" s="246"/>
      <c r="UEH17" s="246"/>
      <c r="UEI17" s="246"/>
      <c r="UEJ17" s="246"/>
      <c r="UEK17" s="246"/>
      <c r="UEL17" s="246"/>
      <c r="UEM17" s="246"/>
      <c r="UEN17" s="246"/>
      <c r="UEO17" s="246"/>
      <c r="UEP17" s="246"/>
      <c r="UEQ17" s="246"/>
      <c r="UER17" s="246"/>
      <c r="UES17" s="246"/>
      <c r="UET17" s="246"/>
      <c r="UEU17" s="246"/>
      <c r="UEV17" s="246"/>
      <c r="UEW17" s="246"/>
      <c r="UEX17" s="246"/>
      <c r="UEY17" s="246"/>
      <c r="UEZ17" s="246"/>
      <c r="UFA17" s="246"/>
      <c r="UFB17" s="246"/>
      <c r="UFC17" s="246"/>
      <c r="UFD17" s="246"/>
      <c r="UFE17" s="246"/>
      <c r="UFF17" s="246"/>
      <c r="UFG17" s="246"/>
      <c r="UFH17" s="246"/>
      <c r="UFI17" s="246"/>
      <c r="UFJ17" s="246"/>
      <c r="UFK17" s="246"/>
      <c r="UFL17" s="246"/>
      <c r="UFM17" s="246"/>
      <c r="UFN17" s="246"/>
      <c r="UFO17" s="246"/>
      <c r="UFP17" s="246"/>
      <c r="UFQ17" s="246"/>
      <c r="UFR17" s="246"/>
      <c r="UFS17" s="246"/>
      <c r="UFT17" s="246"/>
      <c r="UFU17" s="246"/>
      <c r="UFV17" s="246"/>
      <c r="UFW17" s="246"/>
      <c r="UFX17" s="246"/>
      <c r="UFY17" s="246"/>
      <c r="UFZ17" s="246"/>
      <c r="UGA17" s="246"/>
      <c r="UGB17" s="246"/>
      <c r="UGC17" s="246"/>
      <c r="UGD17" s="246"/>
      <c r="UGE17" s="246"/>
      <c r="UGF17" s="246"/>
      <c r="UGG17" s="246"/>
      <c r="UGH17" s="246"/>
      <c r="UGI17" s="246"/>
      <c r="UGJ17" s="246"/>
      <c r="UGK17" s="246"/>
      <c r="UGL17" s="246"/>
      <c r="UGM17" s="246"/>
      <c r="UGN17" s="246"/>
      <c r="UGO17" s="246"/>
      <c r="UGP17" s="246"/>
      <c r="UGQ17" s="246"/>
      <c r="UGR17" s="246"/>
      <c r="UGS17" s="246"/>
      <c r="UGT17" s="246"/>
      <c r="UGU17" s="246"/>
      <c r="UGV17" s="246"/>
      <c r="UGW17" s="246"/>
      <c r="UGX17" s="246"/>
      <c r="UGY17" s="246"/>
      <c r="UGZ17" s="246"/>
      <c r="UHA17" s="246"/>
      <c r="UHB17" s="246"/>
      <c r="UHC17" s="246"/>
      <c r="UHD17" s="246"/>
      <c r="UHE17" s="246"/>
      <c r="UHF17" s="246"/>
      <c r="UHG17" s="246"/>
      <c r="UHH17" s="246"/>
      <c r="UHI17" s="246"/>
      <c r="UHJ17" s="246"/>
      <c r="UHK17" s="246"/>
      <c r="UHL17" s="246"/>
      <c r="UHM17" s="246"/>
      <c r="UHN17" s="246"/>
      <c r="UHO17" s="246"/>
      <c r="UHP17" s="246"/>
      <c r="UHQ17" s="246"/>
      <c r="UHR17" s="246"/>
      <c r="UHS17" s="246"/>
      <c r="UHT17" s="246"/>
      <c r="UHU17" s="246"/>
      <c r="UHV17" s="246"/>
      <c r="UHW17" s="246"/>
      <c r="UHX17" s="246"/>
      <c r="UHY17" s="246"/>
      <c r="UHZ17" s="246"/>
      <c r="UIA17" s="246"/>
      <c r="UIB17" s="246"/>
      <c r="UIC17" s="246"/>
      <c r="UID17" s="246"/>
      <c r="UIE17" s="246"/>
      <c r="UIF17" s="246"/>
      <c r="UIG17" s="246"/>
      <c r="UIH17" s="246"/>
      <c r="UII17" s="246"/>
      <c r="UIJ17" s="246"/>
      <c r="UIK17" s="246"/>
      <c r="UIL17" s="246"/>
      <c r="UIM17" s="246"/>
      <c r="UIN17" s="246"/>
      <c r="UIO17" s="246"/>
      <c r="UIP17" s="246"/>
      <c r="UIQ17" s="246"/>
      <c r="UIR17" s="246"/>
      <c r="UIS17" s="246"/>
      <c r="UIT17" s="246"/>
      <c r="UIU17" s="246"/>
      <c r="UIV17" s="246"/>
      <c r="UIW17" s="246"/>
      <c r="UIX17" s="246"/>
      <c r="UIY17" s="246"/>
      <c r="UIZ17" s="246"/>
      <c r="UJA17" s="246"/>
      <c r="UJB17" s="246"/>
      <c r="UJC17" s="246"/>
      <c r="UJD17" s="246"/>
      <c r="UJE17" s="246"/>
      <c r="UJF17" s="246"/>
      <c r="UJG17" s="246"/>
      <c r="UJH17" s="246"/>
      <c r="UJI17" s="246"/>
      <c r="UJJ17" s="246"/>
      <c r="UJK17" s="246"/>
      <c r="UJL17" s="246"/>
      <c r="UJM17" s="246"/>
      <c r="UJN17" s="246"/>
      <c r="UJO17" s="246"/>
      <c r="UJP17" s="246"/>
      <c r="UJQ17" s="246"/>
      <c r="UJR17" s="246"/>
      <c r="UJS17" s="246"/>
      <c r="UJT17" s="246"/>
      <c r="UJU17" s="246"/>
      <c r="UJV17" s="246"/>
      <c r="UJW17" s="246"/>
      <c r="UJX17" s="246"/>
      <c r="UJY17" s="246"/>
      <c r="UJZ17" s="246"/>
      <c r="UKA17" s="246"/>
      <c r="UKB17" s="246"/>
      <c r="UKC17" s="246"/>
      <c r="UKD17" s="246"/>
      <c r="UKE17" s="246"/>
      <c r="UKF17" s="246"/>
      <c r="UKG17" s="246"/>
      <c r="UKH17" s="246"/>
      <c r="UKI17" s="246"/>
      <c r="UKJ17" s="246"/>
      <c r="UKK17" s="246"/>
      <c r="UKL17" s="246"/>
      <c r="UKM17" s="246"/>
      <c r="UKN17" s="246"/>
      <c r="UKO17" s="246"/>
      <c r="UKP17" s="246"/>
      <c r="UKQ17" s="246"/>
      <c r="UKR17" s="246"/>
      <c r="UKS17" s="246"/>
      <c r="UKT17" s="246"/>
      <c r="UKU17" s="246"/>
      <c r="UKV17" s="246"/>
      <c r="UKW17" s="246"/>
      <c r="UKX17" s="246"/>
      <c r="UKY17" s="246"/>
      <c r="UKZ17" s="246"/>
      <c r="ULA17" s="246"/>
      <c r="ULB17" s="246"/>
      <c r="ULC17" s="246"/>
      <c r="ULD17" s="246"/>
      <c r="ULE17" s="246"/>
      <c r="ULF17" s="246"/>
      <c r="ULG17" s="246"/>
      <c r="ULH17" s="246"/>
      <c r="ULI17" s="246"/>
      <c r="ULJ17" s="246"/>
      <c r="ULK17" s="246"/>
      <c r="ULL17" s="246"/>
      <c r="ULM17" s="246"/>
      <c r="ULN17" s="246"/>
      <c r="ULO17" s="246"/>
      <c r="ULP17" s="246"/>
      <c r="ULQ17" s="246"/>
      <c r="ULR17" s="246"/>
      <c r="ULS17" s="246"/>
      <c r="ULT17" s="246"/>
      <c r="ULU17" s="246"/>
      <c r="ULV17" s="246"/>
      <c r="ULW17" s="246"/>
      <c r="ULX17" s="246"/>
      <c r="ULY17" s="246"/>
      <c r="ULZ17" s="246"/>
      <c r="UMA17" s="246"/>
      <c r="UMB17" s="246"/>
      <c r="UMC17" s="246"/>
      <c r="UMD17" s="246"/>
      <c r="UME17" s="246"/>
      <c r="UMF17" s="246"/>
      <c r="UMG17" s="246"/>
      <c r="UMH17" s="246"/>
      <c r="UMI17" s="246"/>
      <c r="UMJ17" s="246"/>
      <c r="UMK17" s="246"/>
      <c r="UML17" s="246"/>
      <c r="UMM17" s="246"/>
      <c r="UMN17" s="246"/>
      <c r="UMO17" s="246"/>
      <c r="UMP17" s="246"/>
      <c r="UMQ17" s="246"/>
      <c r="UMR17" s="246"/>
      <c r="UMS17" s="246"/>
      <c r="UMT17" s="246"/>
      <c r="UMU17" s="246"/>
      <c r="UMV17" s="246"/>
      <c r="UMW17" s="246"/>
      <c r="UMX17" s="246"/>
      <c r="UMY17" s="246"/>
      <c r="UMZ17" s="246"/>
      <c r="UNA17" s="246"/>
      <c r="UNB17" s="246"/>
      <c r="UNC17" s="246"/>
      <c r="UND17" s="246"/>
      <c r="UNE17" s="246"/>
      <c r="UNF17" s="246"/>
      <c r="UNG17" s="246"/>
      <c r="UNH17" s="246"/>
      <c r="UNI17" s="246"/>
      <c r="UNJ17" s="246"/>
      <c r="UNK17" s="246"/>
      <c r="UNL17" s="246"/>
      <c r="UNM17" s="246"/>
      <c r="UNN17" s="246"/>
      <c r="UNO17" s="246"/>
      <c r="UNP17" s="246"/>
      <c r="UNQ17" s="246"/>
      <c r="UNR17" s="246"/>
      <c r="UNS17" s="246"/>
      <c r="UNT17" s="246"/>
      <c r="UNU17" s="246"/>
      <c r="UNV17" s="246"/>
      <c r="UNW17" s="246"/>
      <c r="UNX17" s="246"/>
      <c r="UNY17" s="246"/>
      <c r="UNZ17" s="246"/>
      <c r="UOA17" s="246"/>
      <c r="UOB17" s="246"/>
      <c r="UOC17" s="246"/>
      <c r="UOD17" s="246"/>
      <c r="UOE17" s="246"/>
      <c r="UOF17" s="246"/>
      <c r="UOG17" s="246"/>
      <c r="UOH17" s="246"/>
      <c r="UOI17" s="246"/>
      <c r="UOJ17" s="246"/>
      <c r="UOK17" s="246"/>
      <c r="UOL17" s="246"/>
      <c r="UOM17" s="246"/>
      <c r="UON17" s="246"/>
      <c r="UOO17" s="246"/>
      <c r="UOP17" s="246"/>
      <c r="UOQ17" s="246"/>
      <c r="UOR17" s="246"/>
      <c r="UOS17" s="246"/>
      <c r="UOT17" s="246"/>
      <c r="UOU17" s="246"/>
      <c r="UOV17" s="246"/>
      <c r="UOW17" s="246"/>
      <c r="UOX17" s="246"/>
      <c r="UOY17" s="246"/>
      <c r="UOZ17" s="246"/>
      <c r="UPA17" s="246"/>
      <c r="UPB17" s="246"/>
      <c r="UPC17" s="246"/>
      <c r="UPD17" s="246"/>
      <c r="UPE17" s="246"/>
      <c r="UPF17" s="246"/>
      <c r="UPG17" s="246"/>
      <c r="UPH17" s="246"/>
      <c r="UPI17" s="246"/>
      <c r="UPJ17" s="246"/>
      <c r="UPK17" s="246"/>
      <c r="UPL17" s="246"/>
      <c r="UPM17" s="246"/>
      <c r="UPN17" s="246"/>
      <c r="UPO17" s="246"/>
      <c r="UPP17" s="246"/>
      <c r="UPQ17" s="246"/>
      <c r="UPR17" s="246"/>
      <c r="UPS17" s="246"/>
      <c r="UPT17" s="246"/>
      <c r="UPU17" s="246"/>
      <c r="UPV17" s="246"/>
      <c r="UPW17" s="246"/>
      <c r="UPX17" s="246"/>
      <c r="UPY17" s="246"/>
      <c r="UPZ17" s="246"/>
      <c r="UQA17" s="246"/>
      <c r="UQB17" s="246"/>
      <c r="UQC17" s="246"/>
      <c r="UQD17" s="246"/>
      <c r="UQE17" s="246"/>
      <c r="UQF17" s="246"/>
      <c r="UQG17" s="246"/>
      <c r="UQH17" s="246"/>
      <c r="UQI17" s="246"/>
      <c r="UQJ17" s="246"/>
      <c r="UQK17" s="246"/>
      <c r="UQL17" s="246"/>
      <c r="UQM17" s="246"/>
      <c r="UQN17" s="246"/>
      <c r="UQO17" s="246"/>
      <c r="UQP17" s="246"/>
      <c r="UQQ17" s="246"/>
      <c r="UQR17" s="246"/>
      <c r="UQS17" s="246"/>
      <c r="UQT17" s="246"/>
      <c r="UQU17" s="246"/>
      <c r="UQV17" s="246"/>
      <c r="UQW17" s="246"/>
      <c r="UQX17" s="246"/>
      <c r="UQY17" s="246"/>
      <c r="UQZ17" s="246"/>
      <c r="URA17" s="246"/>
      <c r="URB17" s="246"/>
      <c r="URC17" s="246"/>
      <c r="URD17" s="246"/>
      <c r="URE17" s="246"/>
      <c r="URF17" s="246"/>
      <c r="URG17" s="246"/>
      <c r="URH17" s="246"/>
      <c r="URI17" s="246"/>
      <c r="URJ17" s="246"/>
      <c r="URK17" s="246"/>
      <c r="URL17" s="246"/>
      <c r="URM17" s="246"/>
      <c r="URN17" s="246"/>
      <c r="URO17" s="246"/>
      <c r="URP17" s="246"/>
      <c r="URQ17" s="246"/>
      <c r="URR17" s="246"/>
      <c r="URS17" s="246"/>
      <c r="URT17" s="246"/>
      <c r="URU17" s="246"/>
      <c r="URV17" s="246"/>
      <c r="URW17" s="246"/>
      <c r="URX17" s="246"/>
      <c r="URY17" s="246"/>
      <c r="URZ17" s="246"/>
      <c r="USA17" s="246"/>
      <c r="USB17" s="246"/>
      <c r="USC17" s="246"/>
      <c r="USD17" s="246"/>
      <c r="USE17" s="246"/>
      <c r="USF17" s="246"/>
      <c r="USG17" s="246"/>
      <c r="USH17" s="246"/>
      <c r="USI17" s="246"/>
      <c r="USJ17" s="246"/>
      <c r="USK17" s="246"/>
      <c r="USL17" s="246"/>
      <c r="USM17" s="246"/>
      <c r="USN17" s="246"/>
      <c r="USO17" s="246"/>
      <c r="USP17" s="246"/>
      <c r="USQ17" s="246"/>
      <c r="USR17" s="246"/>
      <c r="USS17" s="246"/>
      <c r="UST17" s="246"/>
      <c r="USU17" s="246"/>
      <c r="USV17" s="246"/>
      <c r="USW17" s="246"/>
      <c r="USX17" s="246"/>
      <c r="USY17" s="246"/>
      <c r="USZ17" s="246"/>
      <c r="UTA17" s="246"/>
      <c r="UTB17" s="246"/>
      <c r="UTC17" s="246"/>
      <c r="UTD17" s="246"/>
      <c r="UTE17" s="246"/>
      <c r="UTF17" s="246"/>
      <c r="UTG17" s="246"/>
      <c r="UTH17" s="246"/>
      <c r="UTI17" s="246"/>
      <c r="UTJ17" s="246"/>
      <c r="UTK17" s="246"/>
      <c r="UTL17" s="246"/>
      <c r="UTM17" s="246"/>
      <c r="UTN17" s="246"/>
      <c r="UTO17" s="246"/>
      <c r="UTP17" s="246"/>
      <c r="UTQ17" s="246"/>
      <c r="UTR17" s="246"/>
      <c r="UTS17" s="246"/>
      <c r="UTT17" s="246"/>
      <c r="UTU17" s="246"/>
      <c r="UTV17" s="246"/>
      <c r="UTW17" s="246"/>
      <c r="UTX17" s="246"/>
      <c r="UTY17" s="246"/>
      <c r="UTZ17" s="246"/>
      <c r="UUA17" s="246"/>
      <c r="UUB17" s="246"/>
      <c r="UUC17" s="246"/>
      <c r="UUD17" s="246"/>
      <c r="UUE17" s="246"/>
      <c r="UUF17" s="246"/>
      <c r="UUG17" s="246"/>
      <c r="UUH17" s="246"/>
      <c r="UUI17" s="246"/>
      <c r="UUJ17" s="246"/>
      <c r="UUK17" s="246"/>
      <c r="UUL17" s="246"/>
      <c r="UUM17" s="246"/>
      <c r="UUN17" s="246"/>
      <c r="UUO17" s="246"/>
      <c r="UUP17" s="246"/>
      <c r="UUQ17" s="246"/>
      <c r="UUR17" s="246"/>
      <c r="UUS17" s="246"/>
      <c r="UUT17" s="246"/>
      <c r="UUU17" s="246"/>
      <c r="UUV17" s="246"/>
      <c r="UUW17" s="246"/>
      <c r="UUX17" s="246"/>
      <c r="UUY17" s="246"/>
      <c r="UUZ17" s="246"/>
      <c r="UVA17" s="246"/>
      <c r="UVB17" s="246"/>
      <c r="UVC17" s="246"/>
      <c r="UVD17" s="246"/>
      <c r="UVE17" s="246"/>
      <c r="UVF17" s="246"/>
      <c r="UVG17" s="246"/>
      <c r="UVH17" s="246"/>
      <c r="UVI17" s="246"/>
      <c r="UVJ17" s="246"/>
      <c r="UVK17" s="246"/>
      <c r="UVL17" s="246"/>
      <c r="UVM17" s="246"/>
      <c r="UVN17" s="246"/>
      <c r="UVO17" s="246"/>
      <c r="UVP17" s="246"/>
      <c r="UVQ17" s="246"/>
      <c r="UVR17" s="246"/>
      <c r="UVS17" s="246"/>
      <c r="UVT17" s="246"/>
      <c r="UVU17" s="246"/>
      <c r="UVV17" s="246"/>
      <c r="UVW17" s="246"/>
      <c r="UVX17" s="246"/>
      <c r="UVY17" s="246"/>
      <c r="UVZ17" s="246"/>
      <c r="UWA17" s="246"/>
      <c r="UWB17" s="246"/>
      <c r="UWC17" s="246"/>
      <c r="UWD17" s="246"/>
      <c r="UWE17" s="246"/>
      <c r="UWF17" s="246"/>
      <c r="UWG17" s="246"/>
      <c r="UWH17" s="246"/>
      <c r="UWI17" s="246"/>
      <c r="UWJ17" s="246"/>
      <c r="UWK17" s="246"/>
      <c r="UWL17" s="246"/>
      <c r="UWM17" s="246"/>
      <c r="UWN17" s="246"/>
      <c r="UWO17" s="246"/>
      <c r="UWP17" s="246"/>
      <c r="UWQ17" s="246"/>
      <c r="UWR17" s="246"/>
      <c r="UWS17" s="246"/>
      <c r="UWT17" s="246"/>
      <c r="UWU17" s="246"/>
      <c r="UWV17" s="246"/>
      <c r="UWW17" s="246"/>
      <c r="UWX17" s="246"/>
      <c r="UWY17" s="246"/>
      <c r="UWZ17" s="246"/>
      <c r="UXA17" s="246"/>
      <c r="UXB17" s="246"/>
      <c r="UXC17" s="246"/>
      <c r="UXD17" s="246"/>
      <c r="UXE17" s="246"/>
      <c r="UXF17" s="246"/>
      <c r="UXG17" s="246"/>
      <c r="UXH17" s="246"/>
      <c r="UXI17" s="246"/>
      <c r="UXJ17" s="246"/>
      <c r="UXK17" s="246"/>
      <c r="UXL17" s="246"/>
      <c r="UXM17" s="246"/>
      <c r="UXN17" s="246"/>
      <c r="UXO17" s="246"/>
      <c r="UXP17" s="246"/>
      <c r="UXQ17" s="246"/>
      <c r="UXR17" s="246"/>
      <c r="UXS17" s="246"/>
      <c r="UXT17" s="246"/>
      <c r="UXU17" s="246"/>
      <c r="UXV17" s="246"/>
      <c r="UXW17" s="246"/>
      <c r="UXX17" s="246"/>
      <c r="UXY17" s="246"/>
      <c r="UXZ17" s="246"/>
      <c r="UYA17" s="246"/>
      <c r="UYB17" s="246"/>
      <c r="UYC17" s="246"/>
      <c r="UYD17" s="246"/>
      <c r="UYE17" s="246"/>
      <c r="UYF17" s="246"/>
      <c r="UYG17" s="246"/>
      <c r="UYH17" s="246"/>
      <c r="UYI17" s="246"/>
      <c r="UYJ17" s="246"/>
      <c r="UYK17" s="246"/>
      <c r="UYL17" s="246"/>
      <c r="UYM17" s="246"/>
      <c r="UYN17" s="246"/>
      <c r="UYO17" s="246"/>
      <c r="UYP17" s="246"/>
      <c r="UYQ17" s="246"/>
      <c r="UYR17" s="246"/>
      <c r="UYS17" s="246"/>
      <c r="UYT17" s="246"/>
      <c r="UYU17" s="246"/>
      <c r="UYV17" s="246"/>
      <c r="UYW17" s="246"/>
      <c r="UYX17" s="246"/>
      <c r="UYY17" s="246"/>
      <c r="UYZ17" s="246"/>
      <c r="UZA17" s="246"/>
      <c r="UZB17" s="246"/>
      <c r="UZC17" s="246"/>
      <c r="UZD17" s="246"/>
      <c r="UZE17" s="246"/>
      <c r="UZF17" s="246"/>
      <c r="UZG17" s="246"/>
      <c r="UZH17" s="246"/>
      <c r="UZI17" s="246"/>
      <c r="UZJ17" s="246"/>
      <c r="UZK17" s="246"/>
      <c r="UZL17" s="246"/>
      <c r="UZM17" s="246"/>
      <c r="UZN17" s="246"/>
      <c r="UZO17" s="246"/>
      <c r="UZP17" s="246"/>
      <c r="UZQ17" s="246"/>
      <c r="UZR17" s="246"/>
      <c r="UZS17" s="246"/>
      <c r="UZT17" s="246"/>
      <c r="UZU17" s="246"/>
      <c r="UZV17" s="246"/>
      <c r="UZW17" s="246"/>
      <c r="UZX17" s="246"/>
      <c r="UZY17" s="246"/>
      <c r="UZZ17" s="246"/>
      <c r="VAA17" s="246"/>
      <c r="VAB17" s="246"/>
      <c r="VAC17" s="246"/>
      <c r="VAD17" s="246"/>
      <c r="VAE17" s="246"/>
      <c r="VAF17" s="246"/>
      <c r="VAG17" s="246"/>
      <c r="VAH17" s="246"/>
      <c r="VAI17" s="246"/>
      <c r="VAJ17" s="246"/>
      <c r="VAK17" s="246"/>
      <c r="VAL17" s="246"/>
      <c r="VAM17" s="246"/>
      <c r="VAN17" s="246"/>
      <c r="VAO17" s="246"/>
      <c r="VAP17" s="246"/>
      <c r="VAQ17" s="246"/>
      <c r="VAR17" s="246"/>
      <c r="VAS17" s="246"/>
      <c r="VAT17" s="246"/>
      <c r="VAU17" s="246"/>
      <c r="VAV17" s="246"/>
      <c r="VAW17" s="246"/>
      <c r="VAX17" s="246"/>
      <c r="VAY17" s="246"/>
      <c r="VAZ17" s="246"/>
      <c r="VBA17" s="246"/>
      <c r="VBB17" s="246"/>
      <c r="VBC17" s="246"/>
      <c r="VBD17" s="246"/>
      <c r="VBE17" s="246"/>
      <c r="VBF17" s="246"/>
      <c r="VBG17" s="246"/>
      <c r="VBH17" s="246"/>
      <c r="VBI17" s="246"/>
      <c r="VBJ17" s="246"/>
      <c r="VBK17" s="246"/>
      <c r="VBL17" s="246"/>
      <c r="VBM17" s="246"/>
      <c r="VBN17" s="246"/>
      <c r="VBO17" s="246"/>
      <c r="VBP17" s="246"/>
      <c r="VBQ17" s="246"/>
      <c r="VBR17" s="246"/>
      <c r="VBS17" s="246"/>
      <c r="VBT17" s="246"/>
      <c r="VBU17" s="246"/>
      <c r="VBV17" s="246"/>
      <c r="VBW17" s="246"/>
      <c r="VBX17" s="246"/>
      <c r="VBY17" s="246"/>
      <c r="VBZ17" s="246"/>
      <c r="VCA17" s="246"/>
      <c r="VCB17" s="246"/>
      <c r="VCC17" s="246"/>
      <c r="VCD17" s="246"/>
      <c r="VCE17" s="246"/>
      <c r="VCF17" s="246"/>
      <c r="VCG17" s="246"/>
      <c r="VCH17" s="246"/>
      <c r="VCI17" s="246"/>
      <c r="VCJ17" s="246"/>
      <c r="VCK17" s="246"/>
      <c r="VCL17" s="246"/>
      <c r="VCM17" s="246"/>
      <c r="VCN17" s="246"/>
      <c r="VCO17" s="246"/>
      <c r="VCP17" s="246"/>
      <c r="VCQ17" s="246"/>
      <c r="VCR17" s="246"/>
      <c r="VCS17" s="246"/>
      <c r="VCT17" s="246"/>
      <c r="VCU17" s="246"/>
      <c r="VCV17" s="246"/>
      <c r="VCW17" s="246"/>
      <c r="VCX17" s="246"/>
      <c r="VCY17" s="246"/>
      <c r="VCZ17" s="246"/>
      <c r="VDA17" s="246"/>
      <c r="VDB17" s="246"/>
      <c r="VDC17" s="246"/>
      <c r="VDD17" s="246"/>
      <c r="VDE17" s="246"/>
      <c r="VDF17" s="246"/>
      <c r="VDG17" s="246"/>
      <c r="VDH17" s="246"/>
      <c r="VDI17" s="246"/>
      <c r="VDJ17" s="246"/>
      <c r="VDK17" s="246"/>
      <c r="VDL17" s="246"/>
      <c r="VDM17" s="246"/>
      <c r="VDN17" s="246"/>
      <c r="VDO17" s="246"/>
      <c r="VDP17" s="246"/>
      <c r="VDQ17" s="246"/>
      <c r="VDR17" s="246"/>
      <c r="VDS17" s="246"/>
      <c r="VDT17" s="246"/>
      <c r="VDU17" s="246"/>
      <c r="VDV17" s="246"/>
      <c r="VDW17" s="246"/>
      <c r="VDX17" s="246"/>
      <c r="VDY17" s="246"/>
      <c r="VDZ17" s="246"/>
      <c r="VEA17" s="246"/>
      <c r="VEB17" s="246"/>
      <c r="VEC17" s="246"/>
      <c r="VED17" s="246"/>
      <c r="VEE17" s="246"/>
      <c r="VEF17" s="246"/>
      <c r="VEG17" s="246"/>
      <c r="VEH17" s="246"/>
      <c r="VEI17" s="246"/>
      <c r="VEJ17" s="246"/>
      <c r="VEK17" s="246"/>
      <c r="VEL17" s="246"/>
      <c r="VEM17" s="246"/>
      <c r="VEN17" s="246"/>
      <c r="VEO17" s="246"/>
      <c r="VEP17" s="246"/>
      <c r="VEQ17" s="246"/>
      <c r="VER17" s="246"/>
      <c r="VES17" s="246"/>
      <c r="VET17" s="246"/>
      <c r="VEU17" s="246"/>
      <c r="VEV17" s="246"/>
      <c r="VEW17" s="246"/>
      <c r="VEX17" s="246"/>
      <c r="VEY17" s="246"/>
      <c r="VEZ17" s="246"/>
      <c r="VFA17" s="246"/>
      <c r="VFB17" s="246"/>
      <c r="VFC17" s="246"/>
      <c r="VFD17" s="246"/>
      <c r="VFE17" s="246"/>
      <c r="VFF17" s="246"/>
      <c r="VFG17" s="246"/>
      <c r="VFH17" s="246"/>
      <c r="VFI17" s="246"/>
      <c r="VFJ17" s="246"/>
      <c r="VFK17" s="246"/>
      <c r="VFL17" s="246"/>
      <c r="VFM17" s="246"/>
      <c r="VFN17" s="246"/>
      <c r="VFO17" s="246"/>
      <c r="VFP17" s="246"/>
      <c r="VFQ17" s="246"/>
      <c r="VFR17" s="246"/>
      <c r="VFS17" s="246"/>
      <c r="VFT17" s="246"/>
      <c r="VFU17" s="246"/>
      <c r="VFV17" s="246"/>
      <c r="VFW17" s="246"/>
      <c r="VFX17" s="246"/>
      <c r="VFY17" s="246"/>
      <c r="VFZ17" s="246"/>
      <c r="VGA17" s="246"/>
      <c r="VGB17" s="246"/>
      <c r="VGC17" s="246"/>
      <c r="VGD17" s="246"/>
      <c r="VGE17" s="246"/>
      <c r="VGF17" s="246"/>
      <c r="VGG17" s="246"/>
      <c r="VGH17" s="246"/>
      <c r="VGI17" s="246"/>
      <c r="VGJ17" s="246"/>
      <c r="VGK17" s="246"/>
      <c r="VGL17" s="246"/>
      <c r="VGM17" s="246"/>
      <c r="VGN17" s="246"/>
      <c r="VGO17" s="246"/>
      <c r="VGP17" s="246"/>
      <c r="VGQ17" s="246"/>
      <c r="VGR17" s="246"/>
      <c r="VGS17" s="246"/>
      <c r="VGT17" s="246"/>
      <c r="VGU17" s="246"/>
      <c r="VGV17" s="246"/>
      <c r="VGW17" s="246"/>
      <c r="VGX17" s="246"/>
      <c r="VGY17" s="246"/>
      <c r="VGZ17" s="246"/>
      <c r="VHA17" s="246"/>
      <c r="VHB17" s="246"/>
      <c r="VHC17" s="246"/>
      <c r="VHD17" s="246"/>
      <c r="VHE17" s="246"/>
      <c r="VHF17" s="246"/>
      <c r="VHG17" s="246"/>
      <c r="VHH17" s="246"/>
      <c r="VHI17" s="246"/>
      <c r="VHJ17" s="246"/>
      <c r="VHK17" s="246"/>
      <c r="VHL17" s="246"/>
      <c r="VHM17" s="246"/>
      <c r="VHN17" s="246"/>
      <c r="VHO17" s="246"/>
      <c r="VHP17" s="246"/>
      <c r="VHQ17" s="246"/>
      <c r="VHR17" s="246"/>
      <c r="VHS17" s="246"/>
      <c r="VHT17" s="246"/>
      <c r="VHU17" s="246"/>
      <c r="VHV17" s="246"/>
      <c r="VHW17" s="246"/>
      <c r="VHX17" s="246"/>
      <c r="VHY17" s="246"/>
      <c r="VHZ17" s="246"/>
      <c r="VIA17" s="246"/>
      <c r="VIB17" s="246"/>
      <c r="VIC17" s="246"/>
      <c r="VID17" s="246"/>
      <c r="VIE17" s="246"/>
      <c r="VIF17" s="246"/>
      <c r="VIG17" s="246"/>
      <c r="VIH17" s="246"/>
      <c r="VII17" s="246"/>
      <c r="VIJ17" s="246"/>
      <c r="VIK17" s="246"/>
      <c r="VIL17" s="246"/>
      <c r="VIM17" s="246"/>
      <c r="VIN17" s="246"/>
      <c r="VIO17" s="246"/>
      <c r="VIP17" s="246"/>
      <c r="VIQ17" s="246"/>
      <c r="VIR17" s="246"/>
      <c r="VIS17" s="246"/>
      <c r="VIT17" s="246"/>
      <c r="VIU17" s="246"/>
      <c r="VIV17" s="246"/>
      <c r="VIW17" s="246"/>
      <c r="VIX17" s="246"/>
      <c r="VIY17" s="246"/>
      <c r="VIZ17" s="246"/>
      <c r="VJA17" s="246"/>
      <c r="VJB17" s="246"/>
      <c r="VJC17" s="246"/>
      <c r="VJD17" s="246"/>
      <c r="VJE17" s="246"/>
      <c r="VJF17" s="246"/>
      <c r="VJG17" s="246"/>
      <c r="VJH17" s="246"/>
      <c r="VJI17" s="246"/>
      <c r="VJJ17" s="246"/>
      <c r="VJK17" s="246"/>
      <c r="VJL17" s="246"/>
      <c r="VJM17" s="246"/>
      <c r="VJN17" s="246"/>
      <c r="VJO17" s="246"/>
      <c r="VJP17" s="246"/>
      <c r="VJQ17" s="246"/>
      <c r="VJR17" s="246"/>
      <c r="VJS17" s="246"/>
      <c r="VJT17" s="246"/>
      <c r="VJU17" s="246"/>
      <c r="VJV17" s="246"/>
      <c r="VJW17" s="246"/>
      <c r="VJX17" s="246"/>
      <c r="VJY17" s="246"/>
      <c r="VJZ17" s="246"/>
      <c r="VKA17" s="246"/>
      <c r="VKB17" s="246"/>
      <c r="VKC17" s="246"/>
      <c r="VKD17" s="246"/>
      <c r="VKE17" s="246"/>
      <c r="VKF17" s="246"/>
      <c r="VKG17" s="246"/>
      <c r="VKH17" s="246"/>
      <c r="VKI17" s="246"/>
      <c r="VKJ17" s="246"/>
      <c r="VKK17" s="246"/>
      <c r="VKL17" s="246"/>
      <c r="VKM17" s="246"/>
      <c r="VKN17" s="246"/>
      <c r="VKO17" s="246"/>
      <c r="VKP17" s="246"/>
      <c r="VKQ17" s="246"/>
      <c r="VKR17" s="246"/>
      <c r="VKS17" s="246"/>
      <c r="VKT17" s="246"/>
      <c r="VKU17" s="246"/>
      <c r="VKV17" s="246"/>
      <c r="VKW17" s="246"/>
      <c r="VKX17" s="246"/>
      <c r="VKY17" s="246"/>
      <c r="VKZ17" s="246"/>
      <c r="VLA17" s="246"/>
      <c r="VLB17" s="246"/>
      <c r="VLC17" s="246"/>
      <c r="VLD17" s="246"/>
      <c r="VLE17" s="246"/>
      <c r="VLF17" s="246"/>
      <c r="VLG17" s="246"/>
      <c r="VLH17" s="246"/>
      <c r="VLI17" s="246"/>
      <c r="VLJ17" s="246"/>
      <c r="VLK17" s="246"/>
      <c r="VLL17" s="246"/>
      <c r="VLM17" s="246"/>
      <c r="VLN17" s="246"/>
      <c r="VLO17" s="246"/>
      <c r="VLP17" s="246"/>
      <c r="VLQ17" s="246"/>
      <c r="VLR17" s="246"/>
      <c r="VLS17" s="246"/>
      <c r="VLT17" s="246"/>
      <c r="VLU17" s="246"/>
      <c r="VLV17" s="246"/>
      <c r="VLW17" s="246"/>
      <c r="VLX17" s="246"/>
      <c r="VLY17" s="246"/>
      <c r="VLZ17" s="246"/>
      <c r="VMA17" s="246"/>
      <c r="VMB17" s="246"/>
      <c r="VMC17" s="246"/>
      <c r="VMD17" s="246"/>
      <c r="VME17" s="246"/>
      <c r="VMF17" s="246"/>
      <c r="VMG17" s="246"/>
      <c r="VMH17" s="246"/>
      <c r="VMI17" s="246"/>
      <c r="VMJ17" s="246"/>
      <c r="VMK17" s="246"/>
      <c r="VML17" s="246"/>
      <c r="VMM17" s="246"/>
      <c r="VMN17" s="246"/>
      <c r="VMO17" s="246"/>
      <c r="VMP17" s="246"/>
      <c r="VMQ17" s="246"/>
      <c r="VMR17" s="246"/>
      <c r="VMS17" s="246"/>
      <c r="VMT17" s="246"/>
      <c r="VMU17" s="246"/>
      <c r="VMV17" s="246"/>
      <c r="VMW17" s="246"/>
      <c r="VMX17" s="246"/>
      <c r="VMY17" s="246"/>
      <c r="VMZ17" s="246"/>
      <c r="VNA17" s="246"/>
      <c r="VNB17" s="246"/>
      <c r="VNC17" s="246"/>
      <c r="VND17" s="246"/>
      <c r="VNE17" s="246"/>
      <c r="VNF17" s="246"/>
      <c r="VNG17" s="246"/>
      <c r="VNH17" s="246"/>
      <c r="VNI17" s="246"/>
      <c r="VNJ17" s="246"/>
      <c r="VNK17" s="246"/>
      <c r="VNL17" s="246"/>
      <c r="VNM17" s="246"/>
      <c r="VNN17" s="246"/>
      <c r="VNO17" s="246"/>
      <c r="VNP17" s="246"/>
      <c r="VNQ17" s="246"/>
      <c r="VNR17" s="246"/>
      <c r="VNS17" s="246"/>
      <c r="VNT17" s="246"/>
      <c r="VNU17" s="246"/>
      <c r="VNV17" s="246"/>
      <c r="VNW17" s="246"/>
      <c r="VNX17" s="246"/>
      <c r="VNY17" s="246"/>
      <c r="VNZ17" s="246"/>
      <c r="VOA17" s="246"/>
      <c r="VOB17" s="246"/>
      <c r="VOC17" s="246"/>
      <c r="VOD17" s="246"/>
      <c r="VOE17" s="246"/>
      <c r="VOF17" s="246"/>
      <c r="VOG17" s="246"/>
      <c r="VOH17" s="246"/>
      <c r="VOI17" s="246"/>
      <c r="VOJ17" s="246"/>
      <c r="VOK17" s="246"/>
      <c r="VOL17" s="246"/>
      <c r="VOM17" s="246"/>
      <c r="VON17" s="246"/>
      <c r="VOO17" s="246"/>
      <c r="VOP17" s="246"/>
      <c r="VOQ17" s="246"/>
      <c r="VOR17" s="246"/>
      <c r="VOS17" s="246"/>
      <c r="VOT17" s="246"/>
      <c r="VOU17" s="246"/>
      <c r="VOV17" s="246"/>
      <c r="VOW17" s="246"/>
      <c r="VOX17" s="246"/>
      <c r="VOY17" s="246"/>
      <c r="VOZ17" s="246"/>
      <c r="VPA17" s="246"/>
      <c r="VPB17" s="246"/>
      <c r="VPC17" s="246"/>
      <c r="VPD17" s="246"/>
      <c r="VPE17" s="246"/>
      <c r="VPF17" s="246"/>
      <c r="VPG17" s="246"/>
      <c r="VPH17" s="246"/>
      <c r="VPI17" s="246"/>
      <c r="VPJ17" s="246"/>
      <c r="VPK17" s="246"/>
      <c r="VPL17" s="246"/>
      <c r="VPM17" s="246"/>
      <c r="VPN17" s="246"/>
      <c r="VPO17" s="246"/>
      <c r="VPP17" s="246"/>
      <c r="VPQ17" s="246"/>
      <c r="VPR17" s="246"/>
      <c r="VPS17" s="246"/>
      <c r="VPT17" s="246"/>
      <c r="VPU17" s="246"/>
      <c r="VPV17" s="246"/>
      <c r="VPW17" s="246"/>
      <c r="VPX17" s="246"/>
      <c r="VPY17" s="246"/>
      <c r="VPZ17" s="246"/>
      <c r="VQA17" s="246"/>
      <c r="VQB17" s="246"/>
      <c r="VQC17" s="246"/>
      <c r="VQD17" s="246"/>
      <c r="VQE17" s="246"/>
      <c r="VQF17" s="246"/>
      <c r="VQG17" s="246"/>
      <c r="VQH17" s="246"/>
      <c r="VQI17" s="246"/>
      <c r="VQJ17" s="246"/>
      <c r="VQK17" s="246"/>
      <c r="VQL17" s="246"/>
      <c r="VQM17" s="246"/>
      <c r="VQN17" s="246"/>
      <c r="VQO17" s="246"/>
      <c r="VQP17" s="246"/>
      <c r="VQQ17" s="246"/>
      <c r="VQR17" s="246"/>
      <c r="VQS17" s="246"/>
      <c r="VQT17" s="246"/>
      <c r="VQU17" s="246"/>
      <c r="VQV17" s="246"/>
      <c r="VQW17" s="246"/>
      <c r="VQX17" s="246"/>
      <c r="VQY17" s="246"/>
      <c r="VQZ17" s="246"/>
      <c r="VRA17" s="246"/>
      <c r="VRB17" s="246"/>
      <c r="VRC17" s="246"/>
      <c r="VRD17" s="246"/>
      <c r="VRE17" s="246"/>
      <c r="VRF17" s="246"/>
      <c r="VRG17" s="246"/>
      <c r="VRH17" s="246"/>
      <c r="VRI17" s="246"/>
      <c r="VRJ17" s="246"/>
      <c r="VRK17" s="246"/>
      <c r="VRL17" s="246"/>
      <c r="VRM17" s="246"/>
      <c r="VRN17" s="246"/>
      <c r="VRO17" s="246"/>
      <c r="VRP17" s="246"/>
      <c r="VRQ17" s="246"/>
      <c r="VRR17" s="246"/>
      <c r="VRS17" s="246"/>
      <c r="VRT17" s="246"/>
      <c r="VRU17" s="246"/>
      <c r="VRV17" s="246"/>
      <c r="VRW17" s="246"/>
      <c r="VRX17" s="246"/>
      <c r="VRY17" s="246"/>
      <c r="VRZ17" s="246"/>
      <c r="VSA17" s="246"/>
      <c r="VSB17" s="246"/>
      <c r="VSC17" s="246"/>
      <c r="VSD17" s="246"/>
      <c r="VSE17" s="246"/>
      <c r="VSF17" s="246"/>
      <c r="VSG17" s="246"/>
      <c r="VSH17" s="246"/>
      <c r="VSI17" s="246"/>
      <c r="VSJ17" s="246"/>
      <c r="VSK17" s="246"/>
      <c r="VSL17" s="246"/>
      <c r="VSM17" s="246"/>
      <c r="VSN17" s="246"/>
      <c r="VSO17" s="246"/>
      <c r="VSP17" s="246"/>
      <c r="VSQ17" s="246"/>
      <c r="VSR17" s="246"/>
      <c r="VSS17" s="246"/>
      <c r="VST17" s="246"/>
      <c r="VSU17" s="246"/>
      <c r="VSV17" s="246"/>
      <c r="VSW17" s="246"/>
      <c r="VSX17" s="246"/>
      <c r="VSY17" s="246"/>
      <c r="VSZ17" s="246"/>
      <c r="VTA17" s="246"/>
      <c r="VTB17" s="246"/>
      <c r="VTC17" s="246"/>
      <c r="VTD17" s="246"/>
      <c r="VTE17" s="246"/>
      <c r="VTF17" s="246"/>
      <c r="VTG17" s="246"/>
      <c r="VTH17" s="246"/>
      <c r="VTI17" s="246"/>
      <c r="VTJ17" s="246"/>
      <c r="VTK17" s="246"/>
      <c r="VTL17" s="246"/>
      <c r="VTM17" s="246"/>
      <c r="VTN17" s="246"/>
      <c r="VTO17" s="246"/>
      <c r="VTP17" s="246"/>
      <c r="VTQ17" s="246"/>
      <c r="VTR17" s="246"/>
      <c r="VTS17" s="246"/>
      <c r="VTT17" s="246"/>
      <c r="VTU17" s="246"/>
      <c r="VTV17" s="246"/>
      <c r="VTW17" s="246"/>
      <c r="VTX17" s="246"/>
      <c r="VTY17" s="246"/>
      <c r="VTZ17" s="246"/>
      <c r="VUA17" s="246"/>
      <c r="VUB17" s="246"/>
      <c r="VUC17" s="246"/>
      <c r="VUD17" s="246"/>
      <c r="VUE17" s="246"/>
      <c r="VUF17" s="246"/>
      <c r="VUG17" s="246"/>
      <c r="VUH17" s="246"/>
      <c r="VUI17" s="246"/>
      <c r="VUJ17" s="246"/>
      <c r="VUK17" s="246"/>
      <c r="VUL17" s="246"/>
      <c r="VUM17" s="246"/>
      <c r="VUN17" s="246"/>
      <c r="VUO17" s="246"/>
      <c r="VUP17" s="246"/>
      <c r="VUQ17" s="246"/>
      <c r="VUR17" s="246"/>
      <c r="VUS17" s="246"/>
      <c r="VUT17" s="246"/>
      <c r="VUU17" s="246"/>
      <c r="VUV17" s="246"/>
      <c r="VUW17" s="246"/>
      <c r="VUX17" s="246"/>
      <c r="VUY17" s="246"/>
      <c r="VUZ17" s="246"/>
      <c r="VVA17" s="246"/>
      <c r="VVB17" s="246"/>
      <c r="VVC17" s="246"/>
      <c r="VVD17" s="246"/>
      <c r="VVE17" s="246"/>
      <c r="VVF17" s="246"/>
      <c r="VVG17" s="246"/>
      <c r="VVH17" s="246"/>
      <c r="VVI17" s="246"/>
      <c r="VVJ17" s="246"/>
      <c r="VVK17" s="246"/>
      <c r="VVL17" s="246"/>
      <c r="VVM17" s="246"/>
      <c r="VVN17" s="246"/>
      <c r="VVO17" s="246"/>
      <c r="VVP17" s="246"/>
      <c r="VVQ17" s="246"/>
      <c r="VVR17" s="246"/>
      <c r="VVS17" s="246"/>
      <c r="VVT17" s="246"/>
      <c r="VVU17" s="246"/>
      <c r="VVV17" s="246"/>
      <c r="VVW17" s="246"/>
      <c r="VVX17" s="246"/>
      <c r="VVY17" s="246"/>
      <c r="VVZ17" s="246"/>
      <c r="VWA17" s="246"/>
      <c r="VWB17" s="246"/>
      <c r="VWC17" s="246"/>
      <c r="VWD17" s="246"/>
      <c r="VWE17" s="246"/>
      <c r="VWF17" s="246"/>
      <c r="VWG17" s="246"/>
      <c r="VWH17" s="246"/>
      <c r="VWI17" s="246"/>
      <c r="VWJ17" s="246"/>
      <c r="VWK17" s="246"/>
      <c r="VWL17" s="246"/>
      <c r="VWM17" s="246"/>
      <c r="VWN17" s="246"/>
      <c r="VWO17" s="246"/>
      <c r="VWP17" s="246"/>
      <c r="VWQ17" s="246"/>
      <c r="VWR17" s="246"/>
      <c r="VWS17" s="246"/>
      <c r="VWT17" s="246"/>
      <c r="VWU17" s="246"/>
      <c r="VWV17" s="246"/>
      <c r="VWW17" s="246"/>
      <c r="VWX17" s="246"/>
      <c r="VWY17" s="246"/>
      <c r="VWZ17" s="246"/>
      <c r="VXA17" s="246"/>
      <c r="VXB17" s="246"/>
      <c r="VXC17" s="246"/>
      <c r="VXD17" s="246"/>
      <c r="VXE17" s="246"/>
      <c r="VXF17" s="246"/>
      <c r="VXG17" s="246"/>
      <c r="VXH17" s="246"/>
      <c r="VXI17" s="246"/>
      <c r="VXJ17" s="246"/>
      <c r="VXK17" s="246"/>
      <c r="VXL17" s="246"/>
      <c r="VXM17" s="246"/>
      <c r="VXN17" s="246"/>
      <c r="VXO17" s="246"/>
      <c r="VXP17" s="246"/>
      <c r="VXQ17" s="246"/>
      <c r="VXR17" s="246"/>
      <c r="VXS17" s="246"/>
      <c r="VXT17" s="246"/>
      <c r="VXU17" s="246"/>
      <c r="VXV17" s="246"/>
      <c r="VXW17" s="246"/>
      <c r="VXX17" s="246"/>
      <c r="VXY17" s="246"/>
      <c r="VXZ17" s="246"/>
      <c r="VYA17" s="246"/>
      <c r="VYB17" s="246"/>
      <c r="VYC17" s="246"/>
      <c r="VYD17" s="246"/>
      <c r="VYE17" s="246"/>
      <c r="VYF17" s="246"/>
      <c r="VYG17" s="246"/>
      <c r="VYH17" s="246"/>
      <c r="VYI17" s="246"/>
      <c r="VYJ17" s="246"/>
      <c r="VYK17" s="246"/>
      <c r="VYL17" s="246"/>
      <c r="VYM17" s="246"/>
      <c r="VYN17" s="246"/>
      <c r="VYO17" s="246"/>
      <c r="VYP17" s="246"/>
      <c r="VYQ17" s="246"/>
      <c r="VYR17" s="246"/>
      <c r="VYS17" s="246"/>
      <c r="VYT17" s="246"/>
      <c r="VYU17" s="246"/>
      <c r="VYV17" s="246"/>
      <c r="VYW17" s="246"/>
      <c r="VYX17" s="246"/>
      <c r="VYY17" s="246"/>
      <c r="VYZ17" s="246"/>
      <c r="VZA17" s="246"/>
      <c r="VZB17" s="246"/>
      <c r="VZC17" s="246"/>
      <c r="VZD17" s="246"/>
      <c r="VZE17" s="246"/>
      <c r="VZF17" s="246"/>
      <c r="VZG17" s="246"/>
      <c r="VZH17" s="246"/>
      <c r="VZI17" s="246"/>
      <c r="VZJ17" s="246"/>
      <c r="VZK17" s="246"/>
      <c r="VZL17" s="246"/>
      <c r="VZM17" s="246"/>
      <c r="VZN17" s="246"/>
      <c r="VZO17" s="246"/>
      <c r="VZP17" s="246"/>
      <c r="VZQ17" s="246"/>
      <c r="VZR17" s="246"/>
      <c r="VZS17" s="246"/>
      <c r="VZT17" s="246"/>
      <c r="VZU17" s="246"/>
      <c r="VZV17" s="246"/>
      <c r="VZW17" s="246"/>
      <c r="VZX17" s="246"/>
      <c r="VZY17" s="246"/>
      <c r="VZZ17" s="246"/>
      <c r="WAA17" s="246"/>
      <c r="WAB17" s="246"/>
      <c r="WAC17" s="246"/>
      <c r="WAD17" s="246"/>
      <c r="WAE17" s="246"/>
      <c r="WAF17" s="246"/>
      <c r="WAG17" s="246"/>
      <c r="WAH17" s="246"/>
      <c r="WAI17" s="246"/>
      <c r="WAJ17" s="246"/>
      <c r="WAK17" s="246"/>
      <c r="WAL17" s="246"/>
      <c r="WAM17" s="246"/>
      <c r="WAN17" s="246"/>
      <c r="WAO17" s="246"/>
      <c r="WAP17" s="246"/>
      <c r="WAQ17" s="246"/>
      <c r="WAR17" s="246"/>
      <c r="WAS17" s="246"/>
      <c r="WAT17" s="246"/>
      <c r="WAU17" s="246"/>
      <c r="WAV17" s="246"/>
      <c r="WAW17" s="246"/>
      <c r="WAX17" s="246"/>
      <c r="WAY17" s="246"/>
      <c r="WAZ17" s="246"/>
      <c r="WBA17" s="246"/>
      <c r="WBB17" s="246"/>
      <c r="WBC17" s="246"/>
      <c r="WBD17" s="246"/>
      <c r="WBE17" s="246"/>
      <c r="WBF17" s="246"/>
      <c r="WBG17" s="246"/>
      <c r="WBH17" s="246"/>
      <c r="WBI17" s="246"/>
      <c r="WBJ17" s="246"/>
      <c r="WBK17" s="246"/>
      <c r="WBL17" s="246"/>
      <c r="WBM17" s="246"/>
      <c r="WBN17" s="246"/>
      <c r="WBO17" s="246"/>
      <c r="WBP17" s="246"/>
      <c r="WBQ17" s="246"/>
      <c r="WBR17" s="246"/>
      <c r="WBS17" s="246"/>
      <c r="WBT17" s="246"/>
      <c r="WBU17" s="246"/>
      <c r="WBV17" s="246"/>
      <c r="WBW17" s="246"/>
      <c r="WBX17" s="246"/>
      <c r="WBY17" s="246"/>
      <c r="WBZ17" s="246"/>
      <c r="WCA17" s="246"/>
      <c r="WCB17" s="246"/>
      <c r="WCC17" s="246"/>
      <c r="WCD17" s="246"/>
      <c r="WCE17" s="246"/>
      <c r="WCF17" s="246"/>
      <c r="WCG17" s="246"/>
      <c r="WCH17" s="246"/>
      <c r="WCI17" s="246"/>
      <c r="WCJ17" s="246"/>
      <c r="WCK17" s="246"/>
      <c r="WCL17" s="246"/>
      <c r="WCM17" s="246"/>
      <c r="WCN17" s="246"/>
      <c r="WCO17" s="246"/>
      <c r="WCP17" s="246"/>
      <c r="WCQ17" s="246"/>
      <c r="WCR17" s="246"/>
      <c r="WCS17" s="246"/>
      <c r="WCT17" s="246"/>
      <c r="WCU17" s="246"/>
      <c r="WCV17" s="246"/>
      <c r="WCW17" s="246"/>
      <c r="WCX17" s="246"/>
      <c r="WCY17" s="246"/>
      <c r="WCZ17" s="246"/>
      <c r="WDA17" s="246"/>
      <c r="WDB17" s="246"/>
      <c r="WDC17" s="246"/>
      <c r="WDD17" s="246"/>
      <c r="WDE17" s="246"/>
      <c r="WDF17" s="246"/>
      <c r="WDG17" s="246"/>
      <c r="WDH17" s="246"/>
      <c r="WDI17" s="246"/>
      <c r="WDJ17" s="246"/>
      <c r="WDK17" s="246"/>
      <c r="WDL17" s="246"/>
      <c r="WDM17" s="246"/>
      <c r="WDN17" s="246"/>
      <c r="WDO17" s="246"/>
      <c r="WDP17" s="246"/>
      <c r="WDQ17" s="246"/>
      <c r="WDR17" s="246"/>
      <c r="WDS17" s="246"/>
      <c r="WDT17" s="246"/>
      <c r="WDU17" s="246"/>
      <c r="WDV17" s="246"/>
      <c r="WDW17" s="246"/>
      <c r="WDX17" s="246"/>
      <c r="WDY17" s="246"/>
      <c r="WDZ17" s="246"/>
      <c r="WEA17" s="246"/>
      <c r="WEB17" s="246"/>
      <c r="WEC17" s="246"/>
      <c r="WED17" s="246"/>
      <c r="WEE17" s="246"/>
      <c r="WEF17" s="246"/>
      <c r="WEG17" s="246"/>
      <c r="WEH17" s="246"/>
      <c r="WEI17" s="246"/>
      <c r="WEJ17" s="246"/>
      <c r="WEK17" s="246"/>
      <c r="WEL17" s="246"/>
      <c r="WEM17" s="246"/>
      <c r="WEN17" s="246"/>
      <c r="WEO17" s="246"/>
      <c r="WEP17" s="246"/>
      <c r="WEQ17" s="246"/>
      <c r="WER17" s="246"/>
      <c r="WES17" s="246"/>
      <c r="WET17" s="246"/>
      <c r="WEU17" s="246"/>
      <c r="WEV17" s="246"/>
      <c r="WEW17" s="246"/>
      <c r="WEX17" s="246"/>
      <c r="WEY17" s="246"/>
      <c r="WEZ17" s="246"/>
      <c r="WFA17" s="246"/>
      <c r="WFB17" s="246"/>
      <c r="WFC17" s="246"/>
      <c r="WFD17" s="246"/>
      <c r="WFE17" s="246"/>
      <c r="WFF17" s="246"/>
      <c r="WFG17" s="246"/>
      <c r="WFH17" s="246"/>
      <c r="WFI17" s="246"/>
      <c r="WFJ17" s="246"/>
      <c r="WFK17" s="246"/>
      <c r="WFL17" s="246"/>
      <c r="WFM17" s="246"/>
      <c r="WFN17" s="246"/>
      <c r="WFO17" s="246"/>
      <c r="WFP17" s="246"/>
      <c r="WFQ17" s="246"/>
      <c r="WFR17" s="246"/>
      <c r="WFS17" s="246"/>
      <c r="WFT17" s="246"/>
      <c r="WFU17" s="246"/>
      <c r="WFV17" s="246"/>
      <c r="WFW17" s="246"/>
      <c r="WFX17" s="246"/>
      <c r="WFY17" s="246"/>
      <c r="WFZ17" s="246"/>
      <c r="WGA17" s="246"/>
      <c r="WGB17" s="246"/>
      <c r="WGC17" s="246"/>
      <c r="WGD17" s="246"/>
      <c r="WGE17" s="246"/>
      <c r="WGF17" s="246"/>
      <c r="WGG17" s="246"/>
      <c r="WGH17" s="246"/>
      <c r="WGI17" s="246"/>
      <c r="WGJ17" s="246"/>
      <c r="WGK17" s="246"/>
      <c r="WGL17" s="246"/>
      <c r="WGM17" s="246"/>
      <c r="WGN17" s="246"/>
      <c r="WGO17" s="246"/>
      <c r="WGP17" s="246"/>
      <c r="WGQ17" s="246"/>
      <c r="WGR17" s="246"/>
      <c r="WGS17" s="246"/>
      <c r="WGT17" s="246"/>
      <c r="WGU17" s="246"/>
      <c r="WGV17" s="246"/>
      <c r="WGW17" s="246"/>
      <c r="WGX17" s="246"/>
      <c r="WGY17" s="246"/>
      <c r="WGZ17" s="246"/>
      <c r="WHA17" s="246"/>
      <c r="WHB17" s="246"/>
      <c r="WHC17" s="246"/>
      <c r="WHD17" s="246"/>
      <c r="WHE17" s="246"/>
      <c r="WHF17" s="246"/>
      <c r="WHG17" s="246"/>
      <c r="WHH17" s="246"/>
      <c r="WHI17" s="246"/>
      <c r="WHJ17" s="246"/>
      <c r="WHK17" s="246"/>
      <c r="WHL17" s="246"/>
      <c r="WHM17" s="246"/>
      <c r="WHN17" s="246"/>
      <c r="WHO17" s="246"/>
      <c r="WHP17" s="246"/>
      <c r="WHQ17" s="246"/>
      <c r="WHR17" s="246"/>
      <c r="WHS17" s="246"/>
      <c r="WHT17" s="246"/>
      <c r="WHU17" s="246"/>
      <c r="WHV17" s="246"/>
      <c r="WHW17" s="246"/>
      <c r="WHX17" s="246"/>
      <c r="WHY17" s="246"/>
      <c r="WHZ17" s="246"/>
      <c r="WIA17" s="246"/>
      <c r="WIB17" s="246"/>
      <c r="WIC17" s="246"/>
      <c r="WID17" s="246"/>
      <c r="WIE17" s="246"/>
      <c r="WIF17" s="246"/>
      <c r="WIG17" s="246"/>
      <c r="WIH17" s="246"/>
      <c r="WII17" s="246"/>
      <c r="WIJ17" s="246"/>
      <c r="WIK17" s="246"/>
      <c r="WIL17" s="246"/>
      <c r="WIM17" s="246"/>
      <c r="WIN17" s="246"/>
      <c r="WIO17" s="246"/>
      <c r="WIP17" s="246"/>
      <c r="WIQ17" s="246"/>
      <c r="WIR17" s="246"/>
      <c r="WIS17" s="246"/>
      <c r="WIT17" s="246"/>
      <c r="WIU17" s="246"/>
      <c r="WIV17" s="246"/>
      <c r="WIW17" s="246"/>
      <c r="WIX17" s="246"/>
      <c r="WIY17" s="246"/>
      <c r="WIZ17" s="246"/>
      <c r="WJA17" s="246"/>
      <c r="WJB17" s="246"/>
      <c r="WJC17" s="246"/>
      <c r="WJD17" s="246"/>
      <c r="WJE17" s="246"/>
      <c r="WJF17" s="246"/>
      <c r="WJG17" s="246"/>
      <c r="WJH17" s="246"/>
      <c r="WJI17" s="246"/>
      <c r="WJJ17" s="246"/>
      <c r="WJK17" s="246"/>
      <c r="WJL17" s="246"/>
      <c r="WJM17" s="246"/>
      <c r="WJN17" s="246"/>
      <c r="WJO17" s="246"/>
      <c r="WJP17" s="246"/>
      <c r="WJQ17" s="246"/>
      <c r="WJR17" s="246"/>
      <c r="WJS17" s="246"/>
      <c r="WJT17" s="246"/>
      <c r="WJU17" s="246"/>
      <c r="WJV17" s="246"/>
      <c r="WJW17" s="246"/>
      <c r="WJX17" s="246"/>
      <c r="WJY17" s="246"/>
      <c r="WJZ17" s="246"/>
      <c r="WKA17" s="246"/>
      <c r="WKB17" s="246"/>
      <c r="WKC17" s="246"/>
      <c r="WKD17" s="246"/>
      <c r="WKE17" s="246"/>
      <c r="WKF17" s="246"/>
      <c r="WKG17" s="246"/>
      <c r="WKH17" s="246"/>
      <c r="WKI17" s="246"/>
      <c r="WKJ17" s="246"/>
      <c r="WKK17" s="246"/>
      <c r="WKL17" s="246"/>
      <c r="WKM17" s="246"/>
      <c r="WKN17" s="246"/>
      <c r="WKO17" s="246"/>
      <c r="WKP17" s="246"/>
      <c r="WKQ17" s="246"/>
      <c r="WKR17" s="246"/>
      <c r="WKS17" s="246"/>
      <c r="WKT17" s="246"/>
      <c r="WKU17" s="246"/>
      <c r="WKV17" s="246"/>
      <c r="WKW17" s="246"/>
      <c r="WKX17" s="246"/>
      <c r="WKY17" s="246"/>
      <c r="WKZ17" s="246"/>
      <c r="WLA17" s="246"/>
      <c r="WLB17" s="246"/>
      <c r="WLC17" s="246"/>
      <c r="WLD17" s="246"/>
      <c r="WLE17" s="246"/>
      <c r="WLF17" s="246"/>
      <c r="WLG17" s="246"/>
      <c r="WLH17" s="246"/>
      <c r="WLI17" s="246"/>
      <c r="WLJ17" s="246"/>
      <c r="WLK17" s="246"/>
      <c r="WLL17" s="246"/>
      <c r="WLM17" s="246"/>
      <c r="WLN17" s="246"/>
      <c r="WLO17" s="246"/>
      <c r="WLP17" s="246"/>
      <c r="WLQ17" s="246"/>
      <c r="WLR17" s="246"/>
      <c r="WLS17" s="246"/>
      <c r="WLT17" s="246"/>
      <c r="WLU17" s="246"/>
      <c r="WLV17" s="246"/>
      <c r="WLW17" s="246"/>
      <c r="WLX17" s="246"/>
      <c r="WLY17" s="246"/>
      <c r="WLZ17" s="246"/>
      <c r="WMA17" s="246"/>
      <c r="WMB17" s="246"/>
      <c r="WMC17" s="246"/>
      <c r="WMD17" s="246"/>
      <c r="WME17" s="246"/>
      <c r="WMF17" s="246"/>
      <c r="WMG17" s="246"/>
      <c r="WMH17" s="246"/>
      <c r="WMI17" s="246"/>
      <c r="WMJ17" s="246"/>
      <c r="WMK17" s="246"/>
      <c r="WML17" s="246"/>
      <c r="WMM17" s="246"/>
      <c r="WMN17" s="246"/>
      <c r="WMO17" s="246"/>
      <c r="WMP17" s="246"/>
      <c r="WMQ17" s="246"/>
      <c r="WMR17" s="246"/>
      <c r="WMS17" s="246"/>
      <c r="WMT17" s="246"/>
      <c r="WMU17" s="246"/>
      <c r="WMV17" s="246"/>
      <c r="WMW17" s="246"/>
      <c r="WMX17" s="246"/>
      <c r="WMY17" s="246"/>
      <c r="WMZ17" s="246"/>
      <c r="WNA17" s="246"/>
      <c r="WNB17" s="246"/>
      <c r="WNC17" s="246"/>
      <c r="WND17" s="246"/>
      <c r="WNE17" s="246"/>
      <c r="WNF17" s="246"/>
      <c r="WNG17" s="246"/>
      <c r="WNH17" s="246"/>
      <c r="WNI17" s="246"/>
      <c r="WNJ17" s="246"/>
      <c r="WNK17" s="246"/>
      <c r="WNL17" s="246"/>
      <c r="WNM17" s="246"/>
      <c r="WNN17" s="246"/>
      <c r="WNO17" s="246"/>
      <c r="WNP17" s="246"/>
      <c r="WNQ17" s="246"/>
      <c r="WNR17" s="246"/>
      <c r="WNS17" s="246"/>
      <c r="WNT17" s="246"/>
      <c r="WNU17" s="246"/>
      <c r="WNV17" s="246"/>
      <c r="WNW17" s="246"/>
      <c r="WNX17" s="246"/>
      <c r="WNY17" s="246"/>
      <c r="WNZ17" s="246"/>
      <c r="WOA17" s="246"/>
      <c r="WOB17" s="246"/>
      <c r="WOC17" s="246"/>
      <c r="WOD17" s="246"/>
      <c r="WOE17" s="246"/>
      <c r="WOF17" s="246"/>
      <c r="WOG17" s="246"/>
      <c r="WOH17" s="246"/>
      <c r="WOI17" s="246"/>
      <c r="WOJ17" s="246"/>
      <c r="WOK17" s="246"/>
      <c r="WOL17" s="246"/>
      <c r="WOM17" s="246"/>
      <c r="WON17" s="246"/>
      <c r="WOO17" s="246"/>
      <c r="WOP17" s="246"/>
      <c r="WOQ17" s="246"/>
      <c r="WOR17" s="246"/>
      <c r="WOS17" s="246"/>
      <c r="WOT17" s="246"/>
      <c r="WOU17" s="246"/>
      <c r="WOV17" s="246"/>
      <c r="WOW17" s="246"/>
      <c r="WOX17" s="246"/>
      <c r="WOY17" s="246"/>
      <c r="WOZ17" s="246"/>
      <c r="WPA17" s="246"/>
      <c r="WPB17" s="246"/>
      <c r="WPC17" s="246"/>
      <c r="WPD17" s="246"/>
      <c r="WPE17" s="246"/>
      <c r="WPF17" s="246"/>
      <c r="WPG17" s="246"/>
      <c r="WPH17" s="246"/>
      <c r="WPI17" s="246"/>
      <c r="WPJ17" s="246"/>
      <c r="WPK17" s="246"/>
      <c r="WPL17" s="246"/>
      <c r="WPM17" s="246"/>
      <c r="WPN17" s="246"/>
      <c r="WPO17" s="246"/>
      <c r="WPP17" s="246"/>
      <c r="WPQ17" s="246"/>
      <c r="WPR17" s="246"/>
      <c r="WPS17" s="246"/>
      <c r="WPT17" s="246"/>
      <c r="WPU17" s="246"/>
      <c r="WPV17" s="246"/>
      <c r="WPW17" s="246"/>
      <c r="WPX17" s="246"/>
      <c r="WPY17" s="246"/>
      <c r="WPZ17" s="246"/>
      <c r="WQA17" s="246"/>
      <c r="WQB17" s="246"/>
      <c r="WQC17" s="246"/>
      <c r="WQD17" s="246"/>
      <c r="WQE17" s="246"/>
      <c r="WQF17" s="246"/>
      <c r="WQG17" s="246"/>
      <c r="WQH17" s="246"/>
      <c r="WQI17" s="246"/>
      <c r="WQJ17" s="246"/>
      <c r="WQK17" s="246"/>
      <c r="WQL17" s="246"/>
      <c r="WQM17" s="246"/>
      <c r="WQN17" s="246"/>
      <c r="WQO17" s="246"/>
      <c r="WQP17" s="246"/>
      <c r="WQQ17" s="246"/>
      <c r="WQR17" s="246"/>
      <c r="WQS17" s="246"/>
      <c r="WQT17" s="246"/>
      <c r="WQU17" s="246"/>
      <c r="WQV17" s="246"/>
      <c r="WQW17" s="246"/>
      <c r="WQX17" s="246"/>
      <c r="WQY17" s="246"/>
      <c r="WQZ17" s="246"/>
      <c r="WRA17" s="246"/>
      <c r="WRB17" s="246"/>
      <c r="WRC17" s="246"/>
      <c r="WRD17" s="246"/>
      <c r="WRE17" s="246"/>
      <c r="WRF17" s="246"/>
      <c r="WRG17" s="246"/>
      <c r="WRH17" s="246"/>
      <c r="WRI17" s="246"/>
      <c r="WRJ17" s="246"/>
      <c r="WRK17" s="246"/>
      <c r="WRL17" s="246"/>
      <c r="WRM17" s="246"/>
      <c r="WRN17" s="246"/>
      <c r="WRO17" s="246"/>
      <c r="WRP17" s="246"/>
      <c r="WRQ17" s="246"/>
      <c r="WRR17" s="246"/>
      <c r="WRS17" s="246"/>
      <c r="WRT17" s="246"/>
      <c r="WRU17" s="246"/>
      <c r="WRV17" s="246"/>
      <c r="WRW17" s="246"/>
      <c r="WRX17" s="246"/>
      <c r="WRY17" s="246"/>
      <c r="WRZ17" s="246"/>
      <c r="WSA17" s="246"/>
      <c r="WSB17" s="246"/>
      <c r="WSC17" s="246"/>
      <c r="WSD17" s="246"/>
      <c r="WSE17" s="246"/>
      <c r="WSF17" s="246"/>
      <c r="WSG17" s="246"/>
      <c r="WSH17" s="246"/>
      <c r="WSI17" s="246"/>
      <c r="WSJ17" s="246"/>
      <c r="WSK17" s="246"/>
      <c r="WSL17" s="246"/>
      <c r="WSM17" s="246"/>
      <c r="WSN17" s="246"/>
      <c r="WSO17" s="246"/>
      <c r="WSP17" s="246"/>
      <c r="WSQ17" s="246"/>
      <c r="WSR17" s="246"/>
      <c r="WSS17" s="246"/>
      <c r="WST17" s="246"/>
      <c r="WSU17" s="246"/>
      <c r="WSV17" s="246"/>
      <c r="WSW17" s="246"/>
      <c r="WSX17" s="246"/>
      <c r="WSY17" s="246"/>
      <c r="WSZ17" s="246"/>
      <c r="WTA17" s="246"/>
      <c r="WTB17" s="246"/>
      <c r="WTC17" s="246"/>
      <c r="WTD17" s="246"/>
      <c r="WTE17" s="246"/>
      <c r="WTF17" s="246"/>
      <c r="WTG17" s="246"/>
      <c r="WTH17" s="246"/>
      <c r="WTI17" s="246"/>
      <c r="WTJ17" s="246"/>
      <c r="WTK17" s="246"/>
      <c r="WTL17" s="246"/>
      <c r="WTM17" s="246"/>
      <c r="WTN17" s="246"/>
      <c r="WTO17" s="246"/>
      <c r="WTP17" s="246"/>
      <c r="WTQ17" s="246"/>
      <c r="WTR17" s="246"/>
      <c r="WTS17" s="246"/>
      <c r="WTT17" s="246"/>
      <c r="WTU17" s="246"/>
      <c r="WTV17" s="246"/>
      <c r="WTW17" s="246"/>
      <c r="WTX17" s="246"/>
      <c r="WTY17" s="246"/>
      <c r="WTZ17" s="246"/>
      <c r="WUA17" s="246"/>
      <c r="WUB17" s="246"/>
      <c r="WUC17" s="246"/>
      <c r="WUD17" s="246"/>
      <c r="WUE17" s="246"/>
      <c r="WUF17" s="246"/>
      <c r="WUG17" s="246"/>
      <c r="WUH17" s="246"/>
      <c r="WUI17" s="246"/>
      <c r="WUJ17" s="246"/>
      <c r="WUK17" s="246"/>
      <c r="WUL17" s="246"/>
      <c r="WUM17" s="246"/>
      <c r="WUN17" s="246"/>
      <c r="WUO17" s="246"/>
      <c r="WUP17" s="246"/>
      <c r="WUQ17" s="246"/>
      <c r="WUR17" s="246"/>
      <c r="WUS17" s="246"/>
      <c r="WUT17" s="246"/>
      <c r="WUU17" s="246"/>
      <c r="WUV17" s="246"/>
      <c r="WUW17" s="246"/>
      <c r="WUX17" s="246"/>
      <c r="WUY17" s="246"/>
      <c r="WUZ17" s="246"/>
    </row>
    <row r="18" spans="1:16120" s="245" customFormat="1" ht="21" customHeight="1" x14ac:dyDescent="0.25">
      <c r="A18" s="257">
        <v>11</v>
      </c>
      <c r="B18" s="257">
        <v>380390</v>
      </c>
      <c r="C18" s="407" t="s">
        <v>5016</v>
      </c>
      <c r="D18" s="408"/>
      <c r="E18" s="408"/>
      <c r="F18" s="408"/>
      <c r="G18" s="408"/>
      <c r="H18" s="409"/>
      <c r="I18" s="258">
        <v>112.95</v>
      </c>
      <c r="J18" s="259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  <c r="IW18" s="246"/>
      <c r="IX18" s="246"/>
      <c r="IY18" s="246"/>
      <c r="IZ18" s="246"/>
      <c r="JA18" s="246"/>
      <c r="JB18" s="246"/>
      <c r="JC18" s="246"/>
      <c r="JD18" s="246"/>
      <c r="JE18" s="246"/>
      <c r="JF18" s="246"/>
      <c r="JG18" s="246"/>
      <c r="JH18" s="246"/>
      <c r="JI18" s="246"/>
      <c r="JJ18" s="246"/>
      <c r="JK18" s="246"/>
      <c r="JL18" s="246"/>
      <c r="JM18" s="246"/>
      <c r="JN18" s="246"/>
      <c r="JO18" s="246"/>
      <c r="JP18" s="246"/>
      <c r="JQ18" s="246"/>
      <c r="JR18" s="246"/>
      <c r="JS18" s="246"/>
      <c r="JT18" s="246"/>
      <c r="JU18" s="246"/>
      <c r="JV18" s="246"/>
      <c r="JW18" s="246"/>
      <c r="JX18" s="246"/>
      <c r="JY18" s="246"/>
      <c r="JZ18" s="246"/>
      <c r="KA18" s="246"/>
      <c r="KB18" s="246"/>
      <c r="KC18" s="246"/>
      <c r="KD18" s="246"/>
      <c r="KE18" s="246"/>
      <c r="KF18" s="246"/>
      <c r="KG18" s="246"/>
      <c r="KH18" s="246"/>
      <c r="KI18" s="246"/>
      <c r="KJ18" s="246"/>
      <c r="KK18" s="246"/>
      <c r="KL18" s="246"/>
      <c r="KM18" s="246"/>
      <c r="KN18" s="246"/>
      <c r="KO18" s="246"/>
      <c r="KP18" s="246"/>
      <c r="KQ18" s="246"/>
      <c r="KR18" s="246"/>
      <c r="KS18" s="246"/>
      <c r="KT18" s="246"/>
      <c r="KU18" s="246"/>
      <c r="KV18" s="246"/>
      <c r="KW18" s="246"/>
      <c r="KX18" s="246"/>
      <c r="KY18" s="246"/>
      <c r="KZ18" s="246"/>
      <c r="LA18" s="246"/>
      <c r="LB18" s="246"/>
      <c r="LC18" s="246"/>
      <c r="LD18" s="246"/>
      <c r="LE18" s="246"/>
      <c r="LF18" s="246"/>
      <c r="LG18" s="246"/>
      <c r="LH18" s="246"/>
      <c r="LI18" s="246"/>
      <c r="LJ18" s="246"/>
      <c r="LK18" s="246"/>
      <c r="LL18" s="246"/>
      <c r="LM18" s="246"/>
      <c r="LN18" s="246"/>
      <c r="LO18" s="246"/>
      <c r="LP18" s="246"/>
      <c r="LQ18" s="246"/>
      <c r="LR18" s="246"/>
      <c r="LS18" s="246"/>
      <c r="LT18" s="246"/>
      <c r="LU18" s="246"/>
      <c r="LV18" s="246"/>
      <c r="LW18" s="246"/>
      <c r="LX18" s="246"/>
      <c r="LY18" s="246"/>
      <c r="LZ18" s="246"/>
      <c r="MA18" s="246"/>
      <c r="MB18" s="246"/>
      <c r="MC18" s="246"/>
      <c r="MD18" s="246"/>
      <c r="ME18" s="246"/>
      <c r="MF18" s="246"/>
      <c r="MG18" s="246"/>
      <c r="MH18" s="246"/>
      <c r="MI18" s="246"/>
      <c r="MJ18" s="246"/>
      <c r="MK18" s="246"/>
      <c r="ML18" s="246"/>
      <c r="MM18" s="246"/>
      <c r="MN18" s="246"/>
      <c r="MO18" s="246"/>
      <c r="MP18" s="246"/>
      <c r="MQ18" s="246"/>
      <c r="MR18" s="246"/>
      <c r="MS18" s="246"/>
      <c r="MT18" s="246"/>
      <c r="MU18" s="246"/>
      <c r="MV18" s="246"/>
      <c r="MW18" s="246"/>
      <c r="MX18" s="246"/>
      <c r="MY18" s="246"/>
      <c r="MZ18" s="246"/>
      <c r="NA18" s="246"/>
      <c r="NB18" s="246"/>
      <c r="NC18" s="246"/>
      <c r="ND18" s="246"/>
      <c r="NE18" s="246"/>
      <c r="NF18" s="246"/>
      <c r="NG18" s="246"/>
      <c r="NH18" s="246"/>
      <c r="NI18" s="246"/>
      <c r="NJ18" s="246"/>
      <c r="NK18" s="246"/>
      <c r="NL18" s="246"/>
      <c r="NM18" s="246"/>
      <c r="NN18" s="246"/>
      <c r="NO18" s="246"/>
      <c r="NP18" s="246"/>
      <c r="NQ18" s="246"/>
      <c r="NR18" s="246"/>
      <c r="NS18" s="246"/>
      <c r="NT18" s="246"/>
      <c r="NU18" s="246"/>
      <c r="NV18" s="246"/>
      <c r="NW18" s="246"/>
      <c r="NX18" s="246"/>
      <c r="NY18" s="246"/>
      <c r="NZ18" s="246"/>
      <c r="OA18" s="246"/>
      <c r="OB18" s="246"/>
      <c r="OC18" s="246"/>
      <c r="OD18" s="246"/>
      <c r="OE18" s="246"/>
      <c r="OF18" s="246"/>
      <c r="OG18" s="246"/>
      <c r="OH18" s="246"/>
      <c r="OI18" s="246"/>
      <c r="OJ18" s="246"/>
      <c r="OK18" s="246"/>
      <c r="OL18" s="246"/>
      <c r="OM18" s="246"/>
      <c r="ON18" s="246"/>
      <c r="OO18" s="246"/>
      <c r="OP18" s="246"/>
      <c r="OQ18" s="246"/>
      <c r="OR18" s="246"/>
      <c r="OS18" s="246"/>
      <c r="OT18" s="246"/>
      <c r="OU18" s="246"/>
      <c r="OV18" s="246"/>
      <c r="OW18" s="246"/>
      <c r="OX18" s="246"/>
      <c r="OY18" s="246"/>
      <c r="OZ18" s="246"/>
      <c r="PA18" s="246"/>
      <c r="PB18" s="246"/>
      <c r="PC18" s="246"/>
      <c r="PD18" s="246"/>
      <c r="PE18" s="246"/>
      <c r="PF18" s="246"/>
      <c r="PG18" s="246"/>
      <c r="PH18" s="246"/>
      <c r="PI18" s="246"/>
      <c r="PJ18" s="246"/>
      <c r="PK18" s="246"/>
      <c r="PL18" s="246"/>
      <c r="PM18" s="246"/>
      <c r="PN18" s="246"/>
      <c r="PO18" s="246"/>
      <c r="PP18" s="246"/>
      <c r="PQ18" s="246"/>
      <c r="PR18" s="246"/>
      <c r="PS18" s="246"/>
      <c r="PT18" s="246"/>
      <c r="PU18" s="246"/>
      <c r="PV18" s="246"/>
      <c r="PW18" s="246"/>
      <c r="PX18" s="246"/>
      <c r="PY18" s="246"/>
      <c r="PZ18" s="246"/>
      <c r="QA18" s="246"/>
      <c r="QB18" s="246"/>
      <c r="QC18" s="246"/>
      <c r="QD18" s="246"/>
      <c r="QE18" s="246"/>
      <c r="QF18" s="246"/>
      <c r="QG18" s="246"/>
      <c r="QH18" s="246"/>
      <c r="QI18" s="246"/>
      <c r="QJ18" s="246"/>
      <c r="QK18" s="246"/>
      <c r="QL18" s="246"/>
      <c r="QM18" s="246"/>
      <c r="QN18" s="246"/>
      <c r="QO18" s="246"/>
      <c r="QP18" s="246"/>
      <c r="QQ18" s="246"/>
      <c r="QR18" s="246"/>
      <c r="QS18" s="246"/>
      <c r="QT18" s="246"/>
      <c r="QU18" s="246"/>
      <c r="QV18" s="246"/>
      <c r="QW18" s="246"/>
      <c r="QX18" s="246"/>
      <c r="QY18" s="246"/>
      <c r="QZ18" s="246"/>
      <c r="RA18" s="246"/>
      <c r="RB18" s="246"/>
      <c r="RC18" s="246"/>
      <c r="RD18" s="246"/>
      <c r="RE18" s="246"/>
      <c r="RF18" s="246"/>
      <c r="RG18" s="246"/>
      <c r="RH18" s="246"/>
      <c r="RI18" s="246"/>
      <c r="RJ18" s="246"/>
      <c r="RK18" s="246"/>
      <c r="RL18" s="246"/>
      <c r="RM18" s="246"/>
      <c r="RN18" s="246"/>
      <c r="RO18" s="246"/>
      <c r="RP18" s="246"/>
      <c r="RQ18" s="246"/>
      <c r="RR18" s="246"/>
      <c r="RS18" s="246"/>
      <c r="RT18" s="246"/>
      <c r="RU18" s="246"/>
      <c r="RV18" s="246"/>
      <c r="RW18" s="246"/>
      <c r="RX18" s="246"/>
      <c r="RY18" s="246"/>
      <c r="RZ18" s="246"/>
      <c r="SA18" s="246"/>
      <c r="SB18" s="246"/>
      <c r="SC18" s="246"/>
      <c r="SD18" s="246"/>
      <c r="SE18" s="246"/>
      <c r="SF18" s="246"/>
      <c r="SG18" s="246"/>
      <c r="SH18" s="246"/>
      <c r="SI18" s="246"/>
      <c r="SJ18" s="246"/>
      <c r="SK18" s="246"/>
      <c r="SL18" s="246"/>
      <c r="SM18" s="246"/>
      <c r="SN18" s="246"/>
      <c r="SO18" s="246"/>
      <c r="SP18" s="246"/>
      <c r="SQ18" s="246"/>
      <c r="SR18" s="246"/>
      <c r="SS18" s="246"/>
      <c r="ST18" s="246"/>
      <c r="SU18" s="246"/>
      <c r="SV18" s="246"/>
      <c r="SW18" s="246"/>
      <c r="SX18" s="246"/>
      <c r="SY18" s="246"/>
      <c r="SZ18" s="246"/>
      <c r="TA18" s="246"/>
      <c r="TB18" s="246"/>
      <c r="TC18" s="246"/>
      <c r="TD18" s="246"/>
      <c r="TE18" s="246"/>
      <c r="TF18" s="246"/>
      <c r="TG18" s="246"/>
      <c r="TH18" s="246"/>
      <c r="TI18" s="246"/>
      <c r="TJ18" s="246"/>
      <c r="TK18" s="246"/>
      <c r="TL18" s="246"/>
      <c r="TM18" s="246"/>
      <c r="TN18" s="246"/>
      <c r="TO18" s="246"/>
      <c r="TP18" s="246"/>
      <c r="TQ18" s="246"/>
      <c r="TR18" s="246"/>
      <c r="TS18" s="246"/>
      <c r="TT18" s="246"/>
      <c r="TU18" s="246"/>
      <c r="TV18" s="246"/>
      <c r="TW18" s="246"/>
      <c r="TX18" s="246"/>
      <c r="TY18" s="246"/>
      <c r="TZ18" s="246"/>
      <c r="UA18" s="246"/>
      <c r="UB18" s="246"/>
      <c r="UC18" s="246"/>
      <c r="UD18" s="246"/>
      <c r="UE18" s="246"/>
      <c r="UF18" s="246"/>
      <c r="UG18" s="246"/>
      <c r="UH18" s="246"/>
      <c r="UI18" s="246"/>
      <c r="UJ18" s="246"/>
      <c r="UK18" s="246"/>
      <c r="UL18" s="246"/>
      <c r="UM18" s="246"/>
      <c r="UN18" s="246"/>
      <c r="UO18" s="246"/>
      <c r="UP18" s="246"/>
      <c r="UQ18" s="246"/>
      <c r="UR18" s="246"/>
      <c r="US18" s="246"/>
      <c r="UT18" s="246"/>
      <c r="UU18" s="246"/>
      <c r="UV18" s="246"/>
      <c r="UW18" s="246"/>
      <c r="UX18" s="246"/>
      <c r="UY18" s="246"/>
      <c r="UZ18" s="246"/>
      <c r="VA18" s="246"/>
      <c r="VB18" s="246"/>
      <c r="VC18" s="246"/>
      <c r="VD18" s="246"/>
      <c r="VE18" s="246"/>
      <c r="VF18" s="246"/>
      <c r="VG18" s="246"/>
      <c r="VH18" s="246"/>
      <c r="VI18" s="246"/>
      <c r="VJ18" s="246"/>
      <c r="VK18" s="246"/>
      <c r="VL18" s="246"/>
      <c r="VM18" s="246"/>
      <c r="VN18" s="246"/>
      <c r="VO18" s="246"/>
      <c r="VP18" s="246"/>
      <c r="VQ18" s="246"/>
      <c r="VR18" s="246"/>
      <c r="VS18" s="246"/>
      <c r="VT18" s="246"/>
      <c r="VU18" s="246"/>
      <c r="VV18" s="246"/>
      <c r="VW18" s="246"/>
      <c r="VX18" s="246"/>
      <c r="VY18" s="246"/>
      <c r="VZ18" s="246"/>
      <c r="WA18" s="246"/>
      <c r="WB18" s="246"/>
      <c r="WC18" s="246"/>
      <c r="WD18" s="246"/>
      <c r="WE18" s="246"/>
      <c r="WF18" s="246"/>
      <c r="WG18" s="246"/>
      <c r="WH18" s="246"/>
      <c r="WI18" s="246"/>
      <c r="WJ18" s="246"/>
      <c r="WK18" s="246"/>
      <c r="WL18" s="246"/>
      <c r="WM18" s="246"/>
      <c r="WN18" s="246"/>
      <c r="WO18" s="246"/>
      <c r="WP18" s="246"/>
      <c r="WQ18" s="246"/>
      <c r="WR18" s="246"/>
      <c r="WS18" s="246"/>
      <c r="WT18" s="246"/>
      <c r="WU18" s="246"/>
      <c r="WV18" s="246"/>
      <c r="WW18" s="246"/>
      <c r="WX18" s="246"/>
      <c r="WY18" s="246"/>
      <c r="WZ18" s="246"/>
      <c r="XA18" s="246"/>
      <c r="XB18" s="246"/>
      <c r="XC18" s="246"/>
      <c r="XD18" s="246"/>
      <c r="XE18" s="246"/>
      <c r="XF18" s="246"/>
      <c r="XG18" s="246"/>
      <c r="XH18" s="246"/>
      <c r="XI18" s="246"/>
      <c r="XJ18" s="246"/>
      <c r="XK18" s="246"/>
      <c r="XL18" s="246"/>
      <c r="XM18" s="246"/>
      <c r="XN18" s="246"/>
      <c r="XO18" s="246"/>
      <c r="XP18" s="246"/>
      <c r="XQ18" s="246"/>
      <c r="XR18" s="246"/>
      <c r="XS18" s="246"/>
      <c r="XT18" s="246"/>
      <c r="XU18" s="246"/>
      <c r="XV18" s="246"/>
      <c r="XW18" s="246"/>
      <c r="XX18" s="246"/>
      <c r="XY18" s="246"/>
      <c r="XZ18" s="246"/>
      <c r="YA18" s="246"/>
      <c r="YB18" s="246"/>
      <c r="YC18" s="246"/>
      <c r="YD18" s="246"/>
      <c r="YE18" s="246"/>
      <c r="YF18" s="246"/>
      <c r="YG18" s="246"/>
      <c r="YH18" s="246"/>
      <c r="YI18" s="246"/>
      <c r="YJ18" s="246"/>
      <c r="YK18" s="246"/>
      <c r="YL18" s="246"/>
      <c r="YM18" s="246"/>
      <c r="YN18" s="246"/>
      <c r="YO18" s="246"/>
      <c r="YP18" s="246"/>
      <c r="YQ18" s="246"/>
      <c r="YR18" s="246"/>
      <c r="YS18" s="246"/>
      <c r="YT18" s="246"/>
      <c r="YU18" s="246"/>
      <c r="YV18" s="246"/>
      <c r="YW18" s="246"/>
      <c r="YX18" s="246"/>
      <c r="YY18" s="246"/>
      <c r="YZ18" s="246"/>
      <c r="ZA18" s="246"/>
      <c r="ZB18" s="246"/>
      <c r="ZC18" s="246"/>
      <c r="ZD18" s="246"/>
      <c r="ZE18" s="246"/>
      <c r="ZF18" s="246"/>
      <c r="ZG18" s="246"/>
      <c r="ZH18" s="246"/>
      <c r="ZI18" s="246"/>
      <c r="ZJ18" s="246"/>
      <c r="ZK18" s="246"/>
      <c r="ZL18" s="246"/>
      <c r="ZM18" s="246"/>
      <c r="ZN18" s="246"/>
      <c r="ZO18" s="246"/>
      <c r="ZP18" s="246"/>
      <c r="ZQ18" s="246"/>
      <c r="ZR18" s="246"/>
      <c r="ZS18" s="246"/>
      <c r="ZT18" s="246"/>
      <c r="ZU18" s="246"/>
      <c r="ZV18" s="246"/>
      <c r="ZW18" s="246"/>
      <c r="ZX18" s="246"/>
      <c r="ZY18" s="246"/>
      <c r="ZZ18" s="246"/>
      <c r="AAA18" s="246"/>
      <c r="AAB18" s="246"/>
      <c r="AAC18" s="246"/>
      <c r="AAD18" s="246"/>
      <c r="AAE18" s="246"/>
      <c r="AAF18" s="246"/>
      <c r="AAG18" s="246"/>
      <c r="AAH18" s="246"/>
      <c r="AAI18" s="246"/>
      <c r="AAJ18" s="246"/>
      <c r="AAK18" s="246"/>
      <c r="AAL18" s="246"/>
      <c r="AAM18" s="246"/>
      <c r="AAN18" s="246"/>
      <c r="AAO18" s="246"/>
      <c r="AAP18" s="246"/>
      <c r="AAQ18" s="246"/>
      <c r="AAR18" s="246"/>
      <c r="AAS18" s="246"/>
      <c r="AAT18" s="246"/>
      <c r="AAU18" s="246"/>
      <c r="AAV18" s="246"/>
      <c r="AAW18" s="246"/>
      <c r="AAX18" s="246"/>
      <c r="AAY18" s="246"/>
      <c r="AAZ18" s="246"/>
      <c r="ABA18" s="246"/>
      <c r="ABB18" s="246"/>
      <c r="ABC18" s="246"/>
      <c r="ABD18" s="246"/>
      <c r="ABE18" s="246"/>
      <c r="ABF18" s="246"/>
      <c r="ABG18" s="246"/>
      <c r="ABH18" s="246"/>
      <c r="ABI18" s="246"/>
      <c r="ABJ18" s="246"/>
      <c r="ABK18" s="246"/>
      <c r="ABL18" s="246"/>
      <c r="ABM18" s="246"/>
      <c r="ABN18" s="246"/>
      <c r="ABO18" s="246"/>
      <c r="ABP18" s="246"/>
      <c r="ABQ18" s="246"/>
      <c r="ABR18" s="246"/>
      <c r="ABS18" s="246"/>
      <c r="ABT18" s="246"/>
      <c r="ABU18" s="246"/>
      <c r="ABV18" s="246"/>
      <c r="ABW18" s="246"/>
      <c r="ABX18" s="246"/>
      <c r="ABY18" s="246"/>
      <c r="ABZ18" s="246"/>
      <c r="ACA18" s="246"/>
      <c r="ACB18" s="246"/>
      <c r="ACC18" s="246"/>
      <c r="ACD18" s="246"/>
      <c r="ACE18" s="246"/>
      <c r="ACF18" s="246"/>
      <c r="ACG18" s="246"/>
      <c r="ACH18" s="246"/>
      <c r="ACI18" s="246"/>
      <c r="ACJ18" s="246"/>
      <c r="ACK18" s="246"/>
      <c r="ACL18" s="246"/>
      <c r="ACM18" s="246"/>
      <c r="ACN18" s="246"/>
      <c r="ACO18" s="246"/>
      <c r="ACP18" s="246"/>
      <c r="ACQ18" s="246"/>
      <c r="ACR18" s="246"/>
      <c r="ACS18" s="246"/>
      <c r="ACT18" s="246"/>
      <c r="ACU18" s="246"/>
      <c r="ACV18" s="246"/>
      <c r="ACW18" s="246"/>
      <c r="ACX18" s="246"/>
      <c r="ACY18" s="246"/>
      <c r="ACZ18" s="246"/>
      <c r="ADA18" s="246"/>
      <c r="ADB18" s="246"/>
      <c r="ADC18" s="246"/>
      <c r="ADD18" s="246"/>
      <c r="ADE18" s="246"/>
      <c r="ADF18" s="246"/>
      <c r="ADG18" s="246"/>
      <c r="ADH18" s="246"/>
      <c r="ADI18" s="246"/>
      <c r="ADJ18" s="246"/>
      <c r="ADK18" s="246"/>
      <c r="ADL18" s="246"/>
      <c r="ADM18" s="246"/>
      <c r="ADN18" s="246"/>
      <c r="ADO18" s="246"/>
      <c r="ADP18" s="246"/>
      <c r="ADQ18" s="246"/>
      <c r="ADR18" s="246"/>
      <c r="ADS18" s="246"/>
      <c r="ADT18" s="246"/>
      <c r="ADU18" s="246"/>
      <c r="ADV18" s="246"/>
      <c r="ADW18" s="246"/>
      <c r="ADX18" s="246"/>
      <c r="ADY18" s="246"/>
      <c r="ADZ18" s="246"/>
      <c r="AEA18" s="246"/>
      <c r="AEB18" s="246"/>
      <c r="AEC18" s="246"/>
      <c r="AED18" s="246"/>
      <c r="AEE18" s="246"/>
      <c r="AEF18" s="246"/>
      <c r="AEG18" s="246"/>
      <c r="AEH18" s="246"/>
      <c r="AEI18" s="246"/>
      <c r="AEJ18" s="246"/>
      <c r="AEK18" s="246"/>
      <c r="AEL18" s="246"/>
      <c r="AEM18" s="246"/>
      <c r="AEN18" s="246"/>
      <c r="AEO18" s="246"/>
      <c r="AEP18" s="246"/>
      <c r="AEQ18" s="246"/>
      <c r="AER18" s="246"/>
      <c r="AES18" s="246"/>
      <c r="AET18" s="246"/>
      <c r="AEU18" s="246"/>
      <c r="AEV18" s="246"/>
      <c r="AEW18" s="246"/>
      <c r="AEX18" s="246"/>
      <c r="AEY18" s="246"/>
      <c r="AEZ18" s="246"/>
      <c r="AFA18" s="246"/>
      <c r="AFB18" s="246"/>
      <c r="AFC18" s="246"/>
      <c r="AFD18" s="246"/>
      <c r="AFE18" s="246"/>
      <c r="AFF18" s="246"/>
      <c r="AFG18" s="246"/>
      <c r="AFH18" s="246"/>
      <c r="AFI18" s="246"/>
      <c r="AFJ18" s="246"/>
      <c r="AFK18" s="246"/>
      <c r="AFL18" s="246"/>
      <c r="AFM18" s="246"/>
      <c r="AFN18" s="246"/>
      <c r="AFO18" s="246"/>
      <c r="AFP18" s="246"/>
      <c r="AFQ18" s="246"/>
      <c r="AFR18" s="246"/>
      <c r="AFS18" s="246"/>
      <c r="AFT18" s="246"/>
      <c r="AFU18" s="246"/>
      <c r="AFV18" s="246"/>
      <c r="AFW18" s="246"/>
      <c r="AFX18" s="246"/>
      <c r="AFY18" s="246"/>
      <c r="AFZ18" s="246"/>
      <c r="AGA18" s="246"/>
      <c r="AGB18" s="246"/>
      <c r="AGC18" s="246"/>
      <c r="AGD18" s="246"/>
      <c r="AGE18" s="246"/>
      <c r="AGF18" s="246"/>
      <c r="AGG18" s="246"/>
      <c r="AGH18" s="246"/>
      <c r="AGI18" s="246"/>
      <c r="AGJ18" s="246"/>
      <c r="AGK18" s="246"/>
      <c r="AGL18" s="246"/>
      <c r="AGM18" s="246"/>
      <c r="AGN18" s="246"/>
      <c r="AGO18" s="246"/>
      <c r="AGP18" s="246"/>
      <c r="AGQ18" s="246"/>
      <c r="AGR18" s="246"/>
      <c r="AGS18" s="246"/>
      <c r="AGT18" s="246"/>
      <c r="AGU18" s="246"/>
      <c r="AGV18" s="246"/>
      <c r="AGW18" s="246"/>
      <c r="AGX18" s="246"/>
      <c r="AGY18" s="246"/>
      <c r="AGZ18" s="246"/>
      <c r="AHA18" s="246"/>
      <c r="AHB18" s="246"/>
      <c r="AHC18" s="246"/>
      <c r="AHD18" s="246"/>
      <c r="AHE18" s="246"/>
      <c r="AHF18" s="246"/>
      <c r="AHG18" s="246"/>
      <c r="AHH18" s="246"/>
      <c r="AHI18" s="246"/>
      <c r="AHJ18" s="246"/>
      <c r="AHK18" s="246"/>
      <c r="AHL18" s="246"/>
      <c r="AHM18" s="246"/>
      <c r="AHN18" s="246"/>
      <c r="AHO18" s="246"/>
      <c r="AHP18" s="246"/>
      <c r="AHQ18" s="246"/>
      <c r="AHR18" s="246"/>
      <c r="AHS18" s="246"/>
      <c r="AHT18" s="246"/>
      <c r="AHU18" s="246"/>
      <c r="AHV18" s="246"/>
      <c r="AHW18" s="246"/>
      <c r="AHX18" s="246"/>
      <c r="AHY18" s="246"/>
      <c r="AHZ18" s="246"/>
      <c r="AIA18" s="246"/>
      <c r="AIB18" s="246"/>
      <c r="AIC18" s="246"/>
      <c r="AID18" s="246"/>
      <c r="AIE18" s="246"/>
      <c r="AIF18" s="246"/>
      <c r="AIG18" s="246"/>
      <c r="AIH18" s="246"/>
      <c r="AII18" s="246"/>
      <c r="AIJ18" s="246"/>
      <c r="AIK18" s="246"/>
      <c r="AIL18" s="246"/>
      <c r="AIM18" s="246"/>
      <c r="AIN18" s="246"/>
      <c r="AIO18" s="246"/>
      <c r="AIP18" s="246"/>
      <c r="AIQ18" s="246"/>
      <c r="AIR18" s="246"/>
      <c r="AIS18" s="246"/>
      <c r="AIT18" s="246"/>
      <c r="AIU18" s="246"/>
      <c r="AIV18" s="246"/>
      <c r="AIW18" s="246"/>
      <c r="AIX18" s="246"/>
      <c r="AIY18" s="246"/>
      <c r="AIZ18" s="246"/>
      <c r="AJA18" s="246"/>
      <c r="AJB18" s="246"/>
      <c r="AJC18" s="246"/>
      <c r="AJD18" s="246"/>
      <c r="AJE18" s="246"/>
      <c r="AJF18" s="246"/>
      <c r="AJG18" s="246"/>
      <c r="AJH18" s="246"/>
      <c r="AJI18" s="246"/>
      <c r="AJJ18" s="246"/>
      <c r="AJK18" s="246"/>
      <c r="AJL18" s="246"/>
      <c r="AJM18" s="246"/>
      <c r="AJN18" s="246"/>
      <c r="AJO18" s="246"/>
      <c r="AJP18" s="246"/>
      <c r="AJQ18" s="246"/>
      <c r="AJR18" s="246"/>
      <c r="AJS18" s="246"/>
      <c r="AJT18" s="246"/>
      <c r="AJU18" s="246"/>
      <c r="AJV18" s="246"/>
      <c r="AJW18" s="246"/>
      <c r="AJX18" s="246"/>
      <c r="AJY18" s="246"/>
      <c r="AJZ18" s="246"/>
      <c r="AKA18" s="246"/>
      <c r="AKB18" s="246"/>
      <c r="AKC18" s="246"/>
      <c r="AKD18" s="246"/>
      <c r="AKE18" s="246"/>
      <c r="AKF18" s="246"/>
      <c r="AKG18" s="246"/>
      <c r="AKH18" s="246"/>
      <c r="AKI18" s="246"/>
      <c r="AKJ18" s="246"/>
      <c r="AKK18" s="246"/>
      <c r="AKL18" s="246"/>
      <c r="AKM18" s="246"/>
      <c r="AKN18" s="246"/>
      <c r="AKO18" s="246"/>
      <c r="AKP18" s="246"/>
      <c r="AKQ18" s="246"/>
      <c r="AKR18" s="246"/>
      <c r="AKS18" s="246"/>
      <c r="AKT18" s="246"/>
      <c r="AKU18" s="246"/>
      <c r="AKV18" s="246"/>
      <c r="AKW18" s="246"/>
      <c r="AKX18" s="246"/>
      <c r="AKY18" s="246"/>
      <c r="AKZ18" s="246"/>
      <c r="ALA18" s="246"/>
      <c r="ALB18" s="246"/>
      <c r="ALC18" s="246"/>
      <c r="ALD18" s="246"/>
      <c r="ALE18" s="246"/>
      <c r="ALF18" s="246"/>
      <c r="ALG18" s="246"/>
      <c r="ALH18" s="246"/>
      <c r="ALI18" s="246"/>
      <c r="ALJ18" s="246"/>
      <c r="ALK18" s="246"/>
      <c r="ALL18" s="246"/>
      <c r="ALM18" s="246"/>
      <c r="ALN18" s="246"/>
      <c r="ALO18" s="246"/>
      <c r="ALP18" s="246"/>
      <c r="ALQ18" s="246"/>
      <c r="ALR18" s="246"/>
      <c r="ALS18" s="246"/>
      <c r="ALT18" s="246"/>
      <c r="ALU18" s="246"/>
      <c r="ALV18" s="246"/>
      <c r="ALW18" s="246"/>
      <c r="ALX18" s="246"/>
      <c r="ALY18" s="246"/>
      <c r="ALZ18" s="246"/>
      <c r="AMA18" s="246"/>
      <c r="AMB18" s="246"/>
      <c r="AMC18" s="246"/>
      <c r="AMD18" s="246"/>
      <c r="AME18" s="246"/>
      <c r="AMF18" s="246"/>
      <c r="AMG18" s="246"/>
      <c r="AMH18" s="246"/>
      <c r="AMI18" s="246"/>
      <c r="AMJ18" s="246"/>
      <c r="AMK18" s="246"/>
      <c r="AML18" s="246"/>
      <c r="AMM18" s="246"/>
      <c r="AMN18" s="246"/>
      <c r="AMO18" s="246"/>
      <c r="AMP18" s="246"/>
      <c r="AMQ18" s="246"/>
      <c r="AMR18" s="246"/>
      <c r="AMS18" s="246"/>
      <c r="AMT18" s="246"/>
      <c r="AMU18" s="246"/>
      <c r="AMV18" s="246"/>
      <c r="AMW18" s="246"/>
      <c r="AMX18" s="246"/>
      <c r="AMY18" s="246"/>
      <c r="AMZ18" s="246"/>
      <c r="ANA18" s="246"/>
      <c r="ANB18" s="246"/>
      <c r="ANC18" s="246"/>
      <c r="AND18" s="246"/>
      <c r="ANE18" s="246"/>
      <c r="ANF18" s="246"/>
      <c r="ANG18" s="246"/>
      <c r="ANH18" s="246"/>
      <c r="ANI18" s="246"/>
      <c r="ANJ18" s="246"/>
      <c r="ANK18" s="246"/>
      <c r="ANL18" s="246"/>
      <c r="ANM18" s="246"/>
      <c r="ANN18" s="246"/>
      <c r="ANO18" s="246"/>
      <c r="ANP18" s="246"/>
      <c r="ANQ18" s="246"/>
      <c r="ANR18" s="246"/>
      <c r="ANS18" s="246"/>
      <c r="ANT18" s="246"/>
      <c r="ANU18" s="246"/>
      <c r="ANV18" s="246"/>
      <c r="ANW18" s="246"/>
      <c r="ANX18" s="246"/>
      <c r="ANY18" s="246"/>
      <c r="ANZ18" s="246"/>
      <c r="AOA18" s="246"/>
      <c r="AOB18" s="246"/>
      <c r="AOC18" s="246"/>
      <c r="AOD18" s="246"/>
      <c r="AOE18" s="246"/>
      <c r="AOF18" s="246"/>
      <c r="AOG18" s="246"/>
      <c r="AOH18" s="246"/>
      <c r="AOI18" s="246"/>
      <c r="AOJ18" s="246"/>
      <c r="AOK18" s="246"/>
      <c r="AOL18" s="246"/>
      <c r="AOM18" s="246"/>
      <c r="AON18" s="246"/>
      <c r="AOO18" s="246"/>
      <c r="AOP18" s="246"/>
      <c r="AOQ18" s="246"/>
      <c r="AOR18" s="246"/>
      <c r="AOS18" s="246"/>
      <c r="AOT18" s="246"/>
      <c r="AOU18" s="246"/>
      <c r="AOV18" s="246"/>
      <c r="AOW18" s="246"/>
      <c r="AOX18" s="246"/>
      <c r="AOY18" s="246"/>
      <c r="AOZ18" s="246"/>
      <c r="APA18" s="246"/>
      <c r="APB18" s="246"/>
      <c r="APC18" s="246"/>
      <c r="APD18" s="246"/>
      <c r="APE18" s="246"/>
      <c r="APF18" s="246"/>
      <c r="APG18" s="246"/>
      <c r="APH18" s="246"/>
      <c r="API18" s="246"/>
      <c r="APJ18" s="246"/>
      <c r="APK18" s="246"/>
      <c r="APL18" s="246"/>
      <c r="APM18" s="246"/>
      <c r="APN18" s="246"/>
      <c r="APO18" s="246"/>
      <c r="APP18" s="246"/>
      <c r="APQ18" s="246"/>
      <c r="APR18" s="246"/>
      <c r="APS18" s="246"/>
      <c r="APT18" s="246"/>
      <c r="APU18" s="246"/>
      <c r="APV18" s="246"/>
      <c r="APW18" s="246"/>
      <c r="APX18" s="246"/>
      <c r="APY18" s="246"/>
      <c r="APZ18" s="246"/>
      <c r="AQA18" s="246"/>
      <c r="AQB18" s="246"/>
      <c r="AQC18" s="246"/>
      <c r="AQD18" s="246"/>
      <c r="AQE18" s="246"/>
      <c r="AQF18" s="246"/>
      <c r="AQG18" s="246"/>
      <c r="AQH18" s="246"/>
      <c r="AQI18" s="246"/>
      <c r="AQJ18" s="246"/>
      <c r="AQK18" s="246"/>
      <c r="AQL18" s="246"/>
      <c r="AQM18" s="246"/>
      <c r="AQN18" s="246"/>
      <c r="AQO18" s="246"/>
      <c r="AQP18" s="246"/>
      <c r="AQQ18" s="246"/>
      <c r="AQR18" s="246"/>
      <c r="AQS18" s="246"/>
      <c r="AQT18" s="246"/>
      <c r="AQU18" s="246"/>
      <c r="AQV18" s="246"/>
      <c r="AQW18" s="246"/>
      <c r="AQX18" s="246"/>
      <c r="AQY18" s="246"/>
      <c r="AQZ18" s="246"/>
      <c r="ARA18" s="246"/>
      <c r="ARB18" s="246"/>
      <c r="ARC18" s="246"/>
      <c r="ARD18" s="246"/>
      <c r="ARE18" s="246"/>
      <c r="ARF18" s="246"/>
      <c r="ARG18" s="246"/>
      <c r="ARH18" s="246"/>
      <c r="ARI18" s="246"/>
      <c r="ARJ18" s="246"/>
      <c r="ARK18" s="246"/>
      <c r="ARL18" s="246"/>
      <c r="ARM18" s="246"/>
      <c r="ARN18" s="246"/>
      <c r="ARO18" s="246"/>
      <c r="ARP18" s="246"/>
      <c r="ARQ18" s="246"/>
      <c r="ARR18" s="246"/>
      <c r="ARS18" s="246"/>
      <c r="ART18" s="246"/>
      <c r="ARU18" s="246"/>
      <c r="ARV18" s="246"/>
      <c r="ARW18" s="246"/>
      <c r="ARX18" s="246"/>
      <c r="ARY18" s="246"/>
      <c r="ARZ18" s="246"/>
      <c r="ASA18" s="246"/>
      <c r="ASB18" s="246"/>
      <c r="ASC18" s="246"/>
      <c r="ASD18" s="246"/>
      <c r="ASE18" s="246"/>
      <c r="ASF18" s="246"/>
      <c r="ASG18" s="246"/>
      <c r="ASH18" s="246"/>
      <c r="ASI18" s="246"/>
      <c r="ASJ18" s="246"/>
      <c r="ASK18" s="246"/>
      <c r="ASL18" s="246"/>
      <c r="ASM18" s="246"/>
      <c r="ASN18" s="246"/>
      <c r="ASO18" s="246"/>
      <c r="ASP18" s="246"/>
      <c r="ASQ18" s="246"/>
      <c r="ASR18" s="246"/>
      <c r="ASS18" s="246"/>
      <c r="AST18" s="246"/>
      <c r="ASU18" s="246"/>
      <c r="ASV18" s="246"/>
      <c r="ASW18" s="246"/>
      <c r="ASX18" s="246"/>
      <c r="ASY18" s="246"/>
      <c r="ASZ18" s="246"/>
      <c r="ATA18" s="246"/>
      <c r="ATB18" s="246"/>
      <c r="ATC18" s="246"/>
      <c r="ATD18" s="246"/>
      <c r="ATE18" s="246"/>
      <c r="ATF18" s="246"/>
      <c r="ATG18" s="246"/>
      <c r="ATH18" s="246"/>
      <c r="ATI18" s="246"/>
      <c r="ATJ18" s="246"/>
      <c r="ATK18" s="246"/>
      <c r="ATL18" s="246"/>
      <c r="ATM18" s="246"/>
      <c r="ATN18" s="246"/>
      <c r="ATO18" s="246"/>
      <c r="ATP18" s="246"/>
      <c r="ATQ18" s="246"/>
      <c r="ATR18" s="246"/>
      <c r="ATS18" s="246"/>
      <c r="ATT18" s="246"/>
      <c r="ATU18" s="246"/>
      <c r="ATV18" s="246"/>
      <c r="ATW18" s="246"/>
      <c r="ATX18" s="246"/>
      <c r="ATY18" s="246"/>
      <c r="ATZ18" s="246"/>
      <c r="AUA18" s="246"/>
      <c r="AUB18" s="246"/>
      <c r="AUC18" s="246"/>
      <c r="AUD18" s="246"/>
      <c r="AUE18" s="246"/>
      <c r="AUF18" s="246"/>
      <c r="AUG18" s="246"/>
      <c r="AUH18" s="246"/>
      <c r="AUI18" s="246"/>
      <c r="AUJ18" s="246"/>
      <c r="AUK18" s="246"/>
      <c r="AUL18" s="246"/>
      <c r="AUM18" s="246"/>
      <c r="AUN18" s="246"/>
      <c r="AUO18" s="246"/>
      <c r="AUP18" s="246"/>
      <c r="AUQ18" s="246"/>
      <c r="AUR18" s="246"/>
      <c r="AUS18" s="246"/>
      <c r="AUT18" s="246"/>
      <c r="AUU18" s="246"/>
      <c r="AUV18" s="246"/>
      <c r="AUW18" s="246"/>
      <c r="AUX18" s="246"/>
      <c r="AUY18" s="246"/>
      <c r="AUZ18" s="246"/>
      <c r="AVA18" s="246"/>
      <c r="AVB18" s="246"/>
      <c r="AVC18" s="246"/>
      <c r="AVD18" s="246"/>
      <c r="AVE18" s="246"/>
      <c r="AVF18" s="246"/>
      <c r="AVG18" s="246"/>
      <c r="AVH18" s="246"/>
      <c r="AVI18" s="246"/>
      <c r="AVJ18" s="246"/>
      <c r="AVK18" s="246"/>
      <c r="AVL18" s="246"/>
      <c r="AVM18" s="246"/>
      <c r="AVN18" s="246"/>
      <c r="AVO18" s="246"/>
      <c r="AVP18" s="246"/>
      <c r="AVQ18" s="246"/>
      <c r="AVR18" s="246"/>
      <c r="AVS18" s="246"/>
      <c r="AVT18" s="246"/>
      <c r="AVU18" s="246"/>
      <c r="AVV18" s="246"/>
      <c r="AVW18" s="246"/>
      <c r="AVX18" s="246"/>
      <c r="AVY18" s="246"/>
      <c r="AVZ18" s="246"/>
      <c r="AWA18" s="246"/>
      <c r="AWB18" s="246"/>
      <c r="AWC18" s="246"/>
      <c r="AWD18" s="246"/>
      <c r="AWE18" s="246"/>
      <c r="AWF18" s="246"/>
      <c r="AWG18" s="246"/>
      <c r="AWH18" s="246"/>
      <c r="AWI18" s="246"/>
      <c r="AWJ18" s="246"/>
      <c r="AWK18" s="246"/>
      <c r="AWL18" s="246"/>
      <c r="AWM18" s="246"/>
      <c r="AWN18" s="246"/>
      <c r="AWO18" s="246"/>
      <c r="AWP18" s="246"/>
      <c r="AWQ18" s="246"/>
      <c r="AWR18" s="246"/>
      <c r="AWS18" s="246"/>
      <c r="AWT18" s="246"/>
      <c r="AWU18" s="246"/>
      <c r="AWV18" s="246"/>
      <c r="AWW18" s="246"/>
      <c r="AWX18" s="246"/>
      <c r="AWY18" s="246"/>
      <c r="AWZ18" s="246"/>
      <c r="AXA18" s="246"/>
      <c r="AXB18" s="246"/>
      <c r="AXC18" s="246"/>
      <c r="AXD18" s="246"/>
      <c r="AXE18" s="246"/>
      <c r="AXF18" s="246"/>
      <c r="AXG18" s="246"/>
      <c r="AXH18" s="246"/>
      <c r="AXI18" s="246"/>
      <c r="AXJ18" s="246"/>
      <c r="AXK18" s="246"/>
      <c r="AXL18" s="246"/>
      <c r="AXM18" s="246"/>
      <c r="AXN18" s="246"/>
      <c r="AXO18" s="246"/>
      <c r="AXP18" s="246"/>
      <c r="AXQ18" s="246"/>
      <c r="AXR18" s="246"/>
      <c r="AXS18" s="246"/>
      <c r="AXT18" s="246"/>
      <c r="AXU18" s="246"/>
      <c r="AXV18" s="246"/>
      <c r="AXW18" s="246"/>
      <c r="AXX18" s="246"/>
      <c r="AXY18" s="246"/>
      <c r="AXZ18" s="246"/>
      <c r="AYA18" s="246"/>
      <c r="AYB18" s="246"/>
      <c r="AYC18" s="246"/>
      <c r="AYD18" s="246"/>
      <c r="AYE18" s="246"/>
      <c r="AYF18" s="246"/>
      <c r="AYG18" s="246"/>
      <c r="AYH18" s="246"/>
      <c r="AYI18" s="246"/>
      <c r="AYJ18" s="246"/>
      <c r="AYK18" s="246"/>
      <c r="AYL18" s="246"/>
      <c r="AYM18" s="246"/>
      <c r="AYN18" s="246"/>
      <c r="AYO18" s="246"/>
      <c r="AYP18" s="246"/>
      <c r="AYQ18" s="246"/>
      <c r="AYR18" s="246"/>
      <c r="AYS18" s="246"/>
      <c r="AYT18" s="246"/>
      <c r="AYU18" s="246"/>
      <c r="AYV18" s="246"/>
      <c r="AYW18" s="246"/>
      <c r="AYX18" s="246"/>
      <c r="AYY18" s="246"/>
      <c r="AYZ18" s="246"/>
      <c r="AZA18" s="246"/>
      <c r="AZB18" s="246"/>
      <c r="AZC18" s="246"/>
      <c r="AZD18" s="246"/>
      <c r="AZE18" s="246"/>
      <c r="AZF18" s="246"/>
      <c r="AZG18" s="246"/>
      <c r="AZH18" s="246"/>
      <c r="AZI18" s="246"/>
      <c r="AZJ18" s="246"/>
      <c r="AZK18" s="246"/>
      <c r="AZL18" s="246"/>
      <c r="AZM18" s="246"/>
      <c r="AZN18" s="246"/>
      <c r="AZO18" s="246"/>
      <c r="AZP18" s="246"/>
      <c r="AZQ18" s="246"/>
      <c r="AZR18" s="246"/>
      <c r="AZS18" s="246"/>
      <c r="AZT18" s="246"/>
      <c r="AZU18" s="246"/>
      <c r="AZV18" s="246"/>
      <c r="AZW18" s="246"/>
      <c r="AZX18" s="246"/>
      <c r="AZY18" s="246"/>
      <c r="AZZ18" s="246"/>
      <c r="BAA18" s="246"/>
      <c r="BAB18" s="246"/>
      <c r="BAC18" s="246"/>
      <c r="BAD18" s="246"/>
      <c r="BAE18" s="246"/>
      <c r="BAF18" s="246"/>
      <c r="BAG18" s="246"/>
      <c r="BAH18" s="246"/>
      <c r="BAI18" s="246"/>
      <c r="BAJ18" s="246"/>
      <c r="BAK18" s="246"/>
      <c r="BAL18" s="246"/>
      <c r="BAM18" s="246"/>
      <c r="BAN18" s="246"/>
      <c r="BAO18" s="246"/>
      <c r="BAP18" s="246"/>
      <c r="BAQ18" s="246"/>
      <c r="BAR18" s="246"/>
      <c r="BAS18" s="246"/>
      <c r="BAT18" s="246"/>
      <c r="BAU18" s="246"/>
      <c r="BAV18" s="246"/>
      <c r="BAW18" s="246"/>
      <c r="BAX18" s="246"/>
      <c r="BAY18" s="246"/>
      <c r="BAZ18" s="246"/>
      <c r="BBA18" s="246"/>
      <c r="BBB18" s="246"/>
      <c r="BBC18" s="246"/>
      <c r="BBD18" s="246"/>
      <c r="BBE18" s="246"/>
      <c r="BBF18" s="246"/>
      <c r="BBG18" s="246"/>
      <c r="BBH18" s="246"/>
      <c r="BBI18" s="246"/>
      <c r="BBJ18" s="246"/>
      <c r="BBK18" s="246"/>
      <c r="BBL18" s="246"/>
      <c r="BBM18" s="246"/>
      <c r="BBN18" s="246"/>
      <c r="BBO18" s="246"/>
      <c r="BBP18" s="246"/>
      <c r="BBQ18" s="246"/>
      <c r="BBR18" s="246"/>
      <c r="BBS18" s="246"/>
      <c r="BBT18" s="246"/>
      <c r="BBU18" s="246"/>
      <c r="BBV18" s="246"/>
      <c r="BBW18" s="246"/>
      <c r="BBX18" s="246"/>
      <c r="BBY18" s="246"/>
      <c r="BBZ18" s="246"/>
      <c r="BCA18" s="246"/>
      <c r="BCB18" s="246"/>
      <c r="BCC18" s="246"/>
      <c r="BCD18" s="246"/>
      <c r="BCE18" s="246"/>
      <c r="BCF18" s="246"/>
      <c r="BCG18" s="246"/>
      <c r="BCH18" s="246"/>
      <c r="BCI18" s="246"/>
      <c r="BCJ18" s="246"/>
      <c r="BCK18" s="246"/>
      <c r="BCL18" s="246"/>
      <c r="BCM18" s="246"/>
      <c r="BCN18" s="246"/>
      <c r="BCO18" s="246"/>
      <c r="BCP18" s="246"/>
      <c r="BCQ18" s="246"/>
      <c r="BCR18" s="246"/>
      <c r="BCS18" s="246"/>
      <c r="BCT18" s="246"/>
      <c r="BCU18" s="246"/>
      <c r="BCV18" s="246"/>
      <c r="BCW18" s="246"/>
      <c r="BCX18" s="246"/>
      <c r="BCY18" s="246"/>
      <c r="BCZ18" s="246"/>
      <c r="BDA18" s="246"/>
      <c r="BDB18" s="246"/>
      <c r="BDC18" s="246"/>
      <c r="BDD18" s="246"/>
      <c r="BDE18" s="246"/>
      <c r="BDF18" s="246"/>
      <c r="BDG18" s="246"/>
      <c r="BDH18" s="246"/>
      <c r="BDI18" s="246"/>
      <c r="BDJ18" s="246"/>
      <c r="BDK18" s="246"/>
      <c r="BDL18" s="246"/>
      <c r="BDM18" s="246"/>
      <c r="BDN18" s="246"/>
      <c r="BDO18" s="246"/>
      <c r="BDP18" s="246"/>
      <c r="BDQ18" s="246"/>
      <c r="BDR18" s="246"/>
      <c r="BDS18" s="246"/>
      <c r="BDT18" s="246"/>
      <c r="BDU18" s="246"/>
      <c r="BDV18" s="246"/>
      <c r="BDW18" s="246"/>
      <c r="BDX18" s="246"/>
      <c r="BDY18" s="246"/>
      <c r="BDZ18" s="246"/>
      <c r="BEA18" s="246"/>
      <c r="BEB18" s="246"/>
      <c r="BEC18" s="246"/>
      <c r="BED18" s="246"/>
      <c r="BEE18" s="246"/>
      <c r="BEF18" s="246"/>
      <c r="BEG18" s="246"/>
      <c r="BEH18" s="246"/>
      <c r="BEI18" s="246"/>
      <c r="BEJ18" s="246"/>
      <c r="BEK18" s="246"/>
      <c r="BEL18" s="246"/>
      <c r="BEM18" s="246"/>
      <c r="BEN18" s="246"/>
      <c r="BEO18" s="246"/>
      <c r="BEP18" s="246"/>
      <c r="BEQ18" s="246"/>
      <c r="BER18" s="246"/>
      <c r="BES18" s="246"/>
      <c r="BET18" s="246"/>
      <c r="BEU18" s="246"/>
      <c r="BEV18" s="246"/>
      <c r="BEW18" s="246"/>
      <c r="BEX18" s="246"/>
      <c r="BEY18" s="246"/>
      <c r="BEZ18" s="246"/>
      <c r="BFA18" s="246"/>
      <c r="BFB18" s="246"/>
      <c r="BFC18" s="246"/>
      <c r="BFD18" s="246"/>
      <c r="BFE18" s="246"/>
      <c r="BFF18" s="246"/>
      <c r="BFG18" s="246"/>
      <c r="BFH18" s="246"/>
      <c r="BFI18" s="246"/>
      <c r="BFJ18" s="246"/>
      <c r="BFK18" s="246"/>
      <c r="BFL18" s="246"/>
      <c r="BFM18" s="246"/>
      <c r="BFN18" s="246"/>
      <c r="BFO18" s="246"/>
      <c r="BFP18" s="246"/>
      <c r="BFQ18" s="246"/>
      <c r="BFR18" s="246"/>
      <c r="BFS18" s="246"/>
      <c r="BFT18" s="246"/>
      <c r="BFU18" s="246"/>
      <c r="BFV18" s="246"/>
      <c r="BFW18" s="246"/>
      <c r="BFX18" s="246"/>
      <c r="BFY18" s="246"/>
      <c r="BFZ18" s="246"/>
      <c r="BGA18" s="246"/>
      <c r="BGB18" s="246"/>
      <c r="BGC18" s="246"/>
      <c r="BGD18" s="246"/>
      <c r="BGE18" s="246"/>
      <c r="BGF18" s="246"/>
      <c r="BGG18" s="246"/>
      <c r="BGH18" s="246"/>
      <c r="BGI18" s="246"/>
      <c r="BGJ18" s="246"/>
      <c r="BGK18" s="246"/>
      <c r="BGL18" s="246"/>
      <c r="BGM18" s="246"/>
      <c r="BGN18" s="246"/>
      <c r="BGO18" s="246"/>
      <c r="BGP18" s="246"/>
      <c r="BGQ18" s="246"/>
      <c r="BGR18" s="246"/>
      <c r="BGS18" s="246"/>
      <c r="BGT18" s="246"/>
      <c r="BGU18" s="246"/>
      <c r="BGV18" s="246"/>
      <c r="BGW18" s="246"/>
      <c r="BGX18" s="246"/>
      <c r="BGY18" s="246"/>
      <c r="BGZ18" s="246"/>
      <c r="BHA18" s="246"/>
      <c r="BHB18" s="246"/>
      <c r="BHC18" s="246"/>
      <c r="BHD18" s="246"/>
      <c r="BHE18" s="246"/>
      <c r="BHF18" s="246"/>
      <c r="BHG18" s="246"/>
      <c r="BHH18" s="246"/>
      <c r="BHI18" s="246"/>
      <c r="BHJ18" s="246"/>
      <c r="BHK18" s="246"/>
      <c r="BHL18" s="246"/>
      <c r="BHM18" s="246"/>
      <c r="BHN18" s="246"/>
      <c r="BHO18" s="246"/>
      <c r="BHP18" s="246"/>
      <c r="BHQ18" s="246"/>
      <c r="BHR18" s="246"/>
      <c r="BHS18" s="246"/>
      <c r="BHT18" s="246"/>
      <c r="BHU18" s="246"/>
      <c r="BHV18" s="246"/>
      <c r="BHW18" s="246"/>
      <c r="BHX18" s="246"/>
      <c r="BHY18" s="246"/>
      <c r="BHZ18" s="246"/>
      <c r="BIA18" s="246"/>
      <c r="BIB18" s="246"/>
      <c r="BIC18" s="246"/>
      <c r="BID18" s="246"/>
      <c r="BIE18" s="246"/>
      <c r="BIF18" s="246"/>
      <c r="BIG18" s="246"/>
      <c r="BIH18" s="246"/>
      <c r="BII18" s="246"/>
      <c r="BIJ18" s="246"/>
      <c r="BIK18" s="246"/>
      <c r="BIL18" s="246"/>
      <c r="BIM18" s="246"/>
      <c r="BIN18" s="246"/>
      <c r="BIO18" s="246"/>
      <c r="BIP18" s="246"/>
      <c r="BIQ18" s="246"/>
      <c r="BIR18" s="246"/>
      <c r="BIS18" s="246"/>
      <c r="BIT18" s="246"/>
      <c r="BIU18" s="246"/>
      <c r="BIV18" s="246"/>
      <c r="BIW18" s="246"/>
      <c r="BIX18" s="246"/>
      <c r="BIY18" s="246"/>
      <c r="BIZ18" s="246"/>
      <c r="BJA18" s="246"/>
      <c r="BJB18" s="246"/>
      <c r="BJC18" s="246"/>
      <c r="BJD18" s="246"/>
      <c r="BJE18" s="246"/>
      <c r="BJF18" s="246"/>
      <c r="BJG18" s="246"/>
      <c r="BJH18" s="246"/>
      <c r="BJI18" s="246"/>
      <c r="BJJ18" s="246"/>
      <c r="BJK18" s="246"/>
      <c r="BJL18" s="246"/>
      <c r="BJM18" s="246"/>
      <c r="BJN18" s="246"/>
      <c r="BJO18" s="246"/>
      <c r="BJP18" s="246"/>
      <c r="BJQ18" s="246"/>
      <c r="BJR18" s="246"/>
      <c r="BJS18" s="246"/>
      <c r="BJT18" s="246"/>
      <c r="BJU18" s="246"/>
      <c r="BJV18" s="246"/>
      <c r="BJW18" s="246"/>
      <c r="BJX18" s="246"/>
      <c r="BJY18" s="246"/>
      <c r="BJZ18" s="246"/>
      <c r="BKA18" s="246"/>
      <c r="BKB18" s="246"/>
      <c r="BKC18" s="246"/>
      <c r="BKD18" s="246"/>
      <c r="BKE18" s="246"/>
      <c r="BKF18" s="246"/>
      <c r="BKG18" s="246"/>
      <c r="BKH18" s="246"/>
      <c r="BKI18" s="246"/>
      <c r="BKJ18" s="246"/>
      <c r="BKK18" s="246"/>
      <c r="BKL18" s="246"/>
      <c r="BKM18" s="246"/>
      <c r="BKN18" s="246"/>
      <c r="BKO18" s="246"/>
      <c r="BKP18" s="246"/>
      <c r="BKQ18" s="246"/>
      <c r="BKR18" s="246"/>
      <c r="BKS18" s="246"/>
      <c r="BKT18" s="246"/>
      <c r="BKU18" s="246"/>
      <c r="BKV18" s="246"/>
      <c r="BKW18" s="246"/>
      <c r="BKX18" s="246"/>
      <c r="BKY18" s="246"/>
      <c r="BKZ18" s="246"/>
      <c r="BLA18" s="246"/>
      <c r="BLB18" s="246"/>
      <c r="BLC18" s="246"/>
      <c r="BLD18" s="246"/>
      <c r="BLE18" s="246"/>
      <c r="BLF18" s="246"/>
      <c r="BLG18" s="246"/>
      <c r="BLH18" s="246"/>
      <c r="BLI18" s="246"/>
      <c r="BLJ18" s="246"/>
      <c r="BLK18" s="246"/>
      <c r="BLL18" s="246"/>
      <c r="BLM18" s="246"/>
      <c r="BLN18" s="246"/>
      <c r="BLO18" s="246"/>
      <c r="BLP18" s="246"/>
      <c r="BLQ18" s="246"/>
      <c r="BLR18" s="246"/>
      <c r="BLS18" s="246"/>
      <c r="BLT18" s="246"/>
      <c r="BLU18" s="246"/>
      <c r="BLV18" s="246"/>
      <c r="BLW18" s="246"/>
      <c r="BLX18" s="246"/>
      <c r="BLY18" s="246"/>
      <c r="BLZ18" s="246"/>
      <c r="BMA18" s="246"/>
      <c r="BMB18" s="246"/>
      <c r="BMC18" s="246"/>
      <c r="BMD18" s="246"/>
      <c r="BME18" s="246"/>
      <c r="BMF18" s="246"/>
      <c r="BMG18" s="246"/>
      <c r="BMH18" s="246"/>
      <c r="BMI18" s="246"/>
      <c r="BMJ18" s="246"/>
      <c r="BMK18" s="246"/>
      <c r="BML18" s="246"/>
      <c r="BMM18" s="246"/>
      <c r="BMN18" s="246"/>
      <c r="BMO18" s="246"/>
      <c r="BMP18" s="246"/>
      <c r="BMQ18" s="246"/>
      <c r="BMR18" s="246"/>
      <c r="BMS18" s="246"/>
      <c r="BMT18" s="246"/>
      <c r="BMU18" s="246"/>
      <c r="BMV18" s="246"/>
      <c r="BMW18" s="246"/>
      <c r="BMX18" s="246"/>
      <c r="BMY18" s="246"/>
      <c r="BMZ18" s="246"/>
      <c r="BNA18" s="246"/>
      <c r="BNB18" s="246"/>
      <c r="BNC18" s="246"/>
      <c r="BND18" s="246"/>
      <c r="BNE18" s="246"/>
      <c r="BNF18" s="246"/>
      <c r="BNG18" s="246"/>
      <c r="BNH18" s="246"/>
      <c r="BNI18" s="246"/>
      <c r="BNJ18" s="246"/>
      <c r="BNK18" s="246"/>
      <c r="BNL18" s="246"/>
      <c r="BNM18" s="246"/>
      <c r="BNN18" s="246"/>
      <c r="BNO18" s="246"/>
      <c r="BNP18" s="246"/>
      <c r="BNQ18" s="246"/>
      <c r="BNR18" s="246"/>
      <c r="BNS18" s="246"/>
      <c r="BNT18" s="246"/>
      <c r="BNU18" s="246"/>
      <c r="BNV18" s="246"/>
      <c r="BNW18" s="246"/>
      <c r="BNX18" s="246"/>
      <c r="BNY18" s="246"/>
      <c r="BNZ18" s="246"/>
      <c r="BOA18" s="246"/>
      <c r="BOB18" s="246"/>
      <c r="BOC18" s="246"/>
      <c r="BOD18" s="246"/>
      <c r="BOE18" s="246"/>
      <c r="BOF18" s="246"/>
      <c r="BOG18" s="246"/>
      <c r="BOH18" s="246"/>
      <c r="BOI18" s="246"/>
      <c r="BOJ18" s="246"/>
      <c r="BOK18" s="246"/>
      <c r="BOL18" s="246"/>
      <c r="BOM18" s="246"/>
      <c r="BON18" s="246"/>
      <c r="BOO18" s="246"/>
      <c r="BOP18" s="246"/>
      <c r="BOQ18" s="246"/>
      <c r="BOR18" s="246"/>
      <c r="BOS18" s="246"/>
      <c r="BOT18" s="246"/>
      <c r="BOU18" s="246"/>
      <c r="BOV18" s="246"/>
      <c r="BOW18" s="246"/>
      <c r="BOX18" s="246"/>
      <c r="BOY18" s="246"/>
      <c r="BOZ18" s="246"/>
      <c r="BPA18" s="246"/>
      <c r="BPB18" s="246"/>
      <c r="BPC18" s="246"/>
      <c r="BPD18" s="246"/>
      <c r="BPE18" s="246"/>
      <c r="BPF18" s="246"/>
      <c r="BPG18" s="246"/>
      <c r="BPH18" s="246"/>
      <c r="BPI18" s="246"/>
      <c r="BPJ18" s="246"/>
      <c r="BPK18" s="246"/>
      <c r="BPL18" s="246"/>
      <c r="BPM18" s="246"/>
      <c r="BPN18" s="246"/>
      <c r="BPO18" s="246"/>
      <c r="BPP18" s="246"/>
      <c r="BPQ18" s="246"/>
      <c r="BPR18" s="246"/>
      <c r="BPS18" s="246"/>
      <c r="BPT18" s="246"/>
      <c r="BPU18" s="246"/>
      <c r="BPV18" s="246"/>
      <c r="BPW18" s="246"/>
      <c r="BPX18" s="246"/>
      <c r="BPY18" s="246"/>
      <c r="BPZ18" s="246"/>
      <c r="BQA18" s="246"/>
      <c r="BQB18" s="246"/>
      <c r="BQC18" s="246"/>
      <c r="BQD18" s="246"/>
      <c r="BQE18" s="246"/>
      <c r="BQF18" s="246"/>
      <c r="BQG18" s="246"/>
      <c r="BQH18" s="246"/>
      <c r="BQI18" s="246"/>
      <c r="BQJ18" s="246"/>
      <c r="BQK18" s="246"/>
      <c r="BQL18" s="246"/>
      <c r="BQM18" s="246"/>
      <c r="BQN18" s="246"/>
      <c r="BQO18" s="246"/>
      <c r="BQP18" s="246"/>
      <c r="BQQ18" s="246"/>
      <c r="BQR18" s="246"/>
      <c r="BQS18" s="246"/>
      <c r="BQT18" s="246"/>
      <c r="BQU18" s="246"/>
      <c r="BQV18" s="246"/>
      <c r="BQW18" s="246"/>
      <c r="BQX18" s="246"/>
      <c r="BQY18" s="246"/>
      <c r="BQZ18" s="246"/>
      <c r="BRA18" s="246"/>
      <c r="BRB18" s="246"/>
      <c r="BRC18" s="246"/>
      <c r="BRD18" s="246"/>
      <c r="BRE18" s="246"/>
      <c r="BRF18" s="246"/>
      <c r="BRG18" s="246"/>
      <c r="BRH18" s="246"/>
      <c r="BRI18" s="246"/>
      <c r="BRJ18" s="246"/>
      <c r="BRK18" s="246"/>
      <c r="BRL18" s="246"/>
      <c r="BRM18" s="246"/>
      <c r="BRN18" s="246"/>
      <c r="BRO18" s="246"/>
      <c r="BRP18" s="246"/>
      <c r="BRQ18" s="246"/>
      <c r="BRR18" s="246"/>
      <c r="BRS18" s="246"/>
      <c r="BRT18" s="246"/>
      <c r="BRU18" s="246"/>
      <c r="BRV18" s="246"/>
      <c r="BRW18" s="246"/>
      <c r="BRX18" s="246"/>
      <c r="BRY18" s="246"/>
      <c r="BRZ18" s="246"/>
      <c r="BSA18" s="246"/>
      <c r="BSB18" s="246"/>
      <c r="BSC18" s="246"/>
      <c r="BSD18" s="246"/>
      <c r="BSE18" s="246"/>
      <c r="BSF18" s="246"/>
      <c r="BSG18" s="246"/>
      <c r="BSH18" s="246"/>
      <c r="BSI18" s="246"/>
      <c r="BSJ18" s="246"/>
      <c r="BSK18" s="246"/>
      <c r="BSL18" s="246"/>
      <c r="BSM18" s="246"/>
      <c r="BSN18" s="246"/>
      <c r="BSO18" s="246"/>
      <c r="BSP18" s="246"/>
      <c r="BSQ18" s="246"/>
      <c r="BSR18" s="246"/>
      <c r="BSS18" s="246"/>
      <c r="BST18" s="246"/>
      <c r="BSU18" s="246"/>
      <c r="BSV18" s="246"/>
      <c r="BSW18" s="246"/>
      <c r="BSX18" s="246"/>
      <c r="BSY18" s="246"/>
      <c r="BSZ18" s="246"/>
      <c r="BTA18" s="246"/>
      <c r="BTB18" s="246"/>
      <c r="BTC18" s="246"/>
      <c r="BTD18" s="246"/>
      <c r="BTE18" s="246"/>
      <c r="BTF18" s="246"/>
      <c r="BTG18" s="246"/>
      <c r="BTH18" s="246"/>
      <c r="BTI18" s="246"/>
      <c r="BTJ18" s="246"/>
      <c r="BTK18" s="246"/>
      <c r="BTL18" s="246"/>
      <c r="BTM18" s="246"/>
      <c r="BTN18" s="246"/>
      <c r="BTO18" s="246"/>
      <c r="BTP18" s="246"/>
      <c r="BTQ18" s="246"/>
      <c r="BTR18" s="246"/>
      <c r="BTS18" s="246"/>
      <c r="BTT18" s="246"/>
      <c r="BTU18" s="246"/>
      <c r="BTV18" s="246"/>
      <c r="BTW18" s="246"/>
      <c r="BTX18" s="246"/>
      <c r="BTY18" s="246"/>
      <c r="BTZ18" s="246"/>
      <c r="BUA18" s="246"/>
      <c r="BUB18" s="246"/>
      <c r="BUC18" s="246"/>
      <c r="BUD18" s="246"/>
      <c r="BUE18" s="246"/>
      <c r="BUF18" s="246"/>
      <c r="BUG18" s="246"/>
      <c r="BUH18" s="246"/>
      <c r="BUI18" s="246"/>
      <c r="BUJ18" s="246"/>
      <c r="BUK18" s="246"/>
      <c r="BUL18" s="246"/>
      <c r="BUM18" s="246"/>
      <c r="BUN18" s="246"/>
      <c r="BUO18" s="246"/>
      <c r="BUP18" s="246"/>
      <c r="BUQ18" s="246"/>
      <c r="BUR18" s="246"/>
      <c r="BUS18" s="246"/>
      <c r="BUT18" s="246"/>
      <c r="BUU18" s="246"/>
      <c r="BUV18" s="246"/>
      <c r="BUW18" s="246"/>
      <c r="BUX18" s="246"/>
      <c r="BUY18" s="246"/>
      <c r="BUZ18" s="246"/>
      <c r="BVA18" s="246"/>
      <c r="BVB18" s="246"/>
      <c r="BVC18" s="246"/>
      <c r="BVD18" s="246"/>
      <c r="BVE18" s="246"/>
      <c r="BVF18" s="246"/>
      <c r="BVG18" s="246"/>
      <c r="BVH18" s="246"/>
      <c r="BVI18" s="246"/>
      <c r="BVJ18" s="246"/>
      <c r="BVK18" s="246"/>
      <c r="BVL18" s="246"/>
      <c r="BVM18" s="246"/>
      <c r="BVN18" s="246"/>
      <c r="BVO18" s="246"/>
      <c r="BVP18" s="246"/>
      <c r="BVQ18" s="246"/>
      <c r="BVR18" s="246"/>
      <c r="BVS18" s="246"/>
      <c r="BVT18" s="246"/>
      <c r="BVU18" s="246"/>
      <c r="BVV18" s="246"/>
      <c r="BVW18" s="246"/>
      <c r="BVX18" s="246"/>
      <c r="BVY18" s="246"/>
      <c r="BVZ18" s="246"/>
      <c r="BWA18" s="246"/>
      <c r="BWB18" s="246"/>
      <c r="BWC18" s="246"/>
      <c r="BWD18" s="246"/>
      <c r="BWE18" s="246"/>
      <c r="BWF18" s="246"/>
      <c r="BWG18" s="246"/>
      <c r="BWH18" s="246"/>
      <c r="BWI18" s="246"/>
      <c r="BWJ18" s="246"/>
      <c r="BWK18" s="246"/>
      <c r="BWL18" s="246"/>
      <c r="BWM18" s="246"/>
      <c r="BWN18" s="246"/>
      <c r="BWO18" s="246"/>
      <c r="BWP18" s="246"/>
      <c r="BWQ18" s="246"/>
      <c r="BWR18" s="246"/>
      <c r="BWS18" s="246"/>
      <c r="BWT18" s="246"/>
      <c r="BWU18" s="246"/>
      <c r="BWV18" s="246"/>
      <c r="BWW18" s="246"/>
      <c r="BWX18" s="246"/>
      <c r="BWY18" s="246"/>
      <c r="BWZ18" s="246"/>
      <c r="BXA18" s="246"/>
      <c r="BXB18" s="246"/>
      <c r="BXC18" s="246"/>
      <c r="BXD18" s="246"/>
      <c r="BXE18" s="246"/>
      <c r="BXF18" s="246"/>
      <c r="BXG18" s="246"/>
      <c r="BXH18" s="246"/>
      <c r="BXI18" s="246"/>
      <c r="BXJ18" s="246"/>
      <c r="BXK18" s="246"/>
      <c r="BXL18" s="246"/>
      <c r="BXM18" s="246"/>
      <c r="BXN18" s="246"/>
      <c r="BXO18" s="246"/>
      <c r="BXP18" s="246"/>
      <c r="BXQ18" s="246"/>
      <c r="BXR18" s="246"/>
      <c r="BXS18" s="246"/>
      <c r="BXT18" s="246"/>
      <c r="BXU18" s="246"/>
      <c r="BXV18" s="246"/>
      <c r="BXW18" s="246"/>
      <c r="BXX18" s="246"/>
      <c r="BXY18" s="246"/>
      <c r="BXZ18" s="246"/>
      <c r="BYA18" s="246"/>
      <c r="BYB18" s="246"/>
      <c r="BYC18" s="246"/>
      <c r="BYD18" s="246"/>
      <c r="BYE18" s="246"/>
      <c r="BYF18" s="246"/>
      <c r="BYG18" s="246"/>
      <c r="BYH18" s="246"/>
      <c r="BYI18" s="246"/>
      <c r="BYJ18" s="246"/>
      <c r="BYK18" s="246"/>
      <c r="BYL18" s="246"/>
      <c r="BYM18" s="246"/>
      <c r="BYN18" s="246"/>
      <c r="BYO18" s="246"/>
      <c r="BYP18" s="246"/>
      <c r="BYQ18" s="246"/>
      <c r="BYR18" s="246"/>
      <c r="BYS18" s="246"/>
      <c r="BYT18" s="246"/>
      <c r="BYU18" s="246"/>
      <c r="BYV18" s="246"/>
      <c r="BYW18" s="246"/>
      <c r="BYX18" s="246"/>
      <c r="BYY18" s="246"/>
      <c r="BYZ18" s="246"/>
      <c r="BZA18" s="246"/>
      <c r="BZB18" s="246"/>
      <c r="BZC18" s="246"/>
      <c r="BZD18" s="246"/>
      <c r="BZE18" s="246"/>
      <c r="BZF18" s="246"/>
      <c r="BZG18" s="246"/>
      <c r="BZH18" s="246"/>
      <c r="BZI18" s="246"/>
      <c r="BZJ18" s="246"/>
      <c r="BZK18" s="246"/>
      <c r="BZL18" s="246"/>
      <c r="BZM18" s="246"/>
      <c r="BZN18" s="246"/>
      <c r="BZO18" s="246"/>
      <c r="BZP18" s="246"/>
      <c r="BZQ18" s="246"/>
      <c r="BZR18" s="246"/>
      <c r="BZS18" s="246"/>
      <c r="BZT18" s="246"/>
      <c r="BZU18" s="246"/>
      <c r="BZV18" s="246"/>
      <c r="BZW18" s="246"/>
      <c r="BZX18" s="246"/>
      <c r="BZY18" s="246"/>
      <c r="BZZ18" s="246"/>
      <c r="CAA18" s="246"/>
      <c r="CAB18" s="246"/>
      <c r="CAC18" s="246"/>
      <c r="CAD18" s="246"/>
      <c r="CAE18" s="246"/>
      <c r="CAF18" s="246"/>
      <c r="CAG18" s="246"/>
      <c r="CAH18" s="246"/>
      <c r="CAI18" s="246"/>
      <c r="CAJ18" s="246"/>
      <c r="CAK18" s="246"/>
      <c r="CAL18" s="246"/>
      <c r="CAM18" s="246"/>
      <c r="CAN18" s="246"/>
      <c r="CAO18" s="246"/>
      <c r="CAP18" s="246"/>
      <c r="CAQ18" s="246"/>
      <c r="CAR18" s="246"/>
      <c r="CAS18" s="246"/>
      <c r="CAT18" s="246"/>
      <c r="CAU18" s="246"/>
      <c r="CAV18" s="246"/>
      <c r="CAW18" s="246"/>
      <c r="CAX18" s="246"/>
      <c r="CAY18" s="246"/>
      <c r="CAZ18" s="246"/>
      <c r="CBA18" s="246"/>
      <c r="CBB18" s="246"/>
      <c r="CBC18" s="246"/>
      <c r="CBD18" s="246"/>
      <c r="CBE18" s="246"/>
      <c r="CBF18" s="246"/>
      <c r="CBG18" s="246"/>
      <c r="CBH18" s="246"/>
      <c r="CBI18" s="246"/>
      <c r="CBJ18" s="246"/>
      <c r="CBK18" s="246"/>
      <c r="CBL18" s="246"/>
      <c r="CBM18" s="246"/>
      <c r="CBN18" s="246"/>
      <c r="CBO18" s="246"/>
      <c r="CBP18" s="246"/>
      <c r="CBQ18" s="246"/>
      <c r="CBR18" s="246"/>
      <c r="CBS18" s="246"/>
      <c r="CBT18" s="246"/>
      <c r="CBU18" s="246"/>
      <c r="CBV18" s="246"/>
      <c r="CBW18" s="246"/>
      <c r="CBX18" s="246"/>
      <c r="CBY18" s="246"/>
      <c r="CBZ18" s="246"/>
      <c r="CCA18" s="246"/>
      <c r="CCB18" s="246"/>
      <c r="CCC18" s="246"/>
      <c r="CCD18" s="246"/>
      <c r="CCE18" s="246"/>
      <c r="CCF18" s="246"/>
      <c r="CCG18" s="246"/>
      <c r="CCH18" s="246"/>
      <c r="CCI18" s="246"/>
      <c r="CCJ18" s="246"/>
      <c r="CCK18" s="246"/>
      <c r="CCL18" s="246"/>
      <c r="CCM18" s="246"/>
      <c r="CCN18" s="246"/>
      <c r="CCO18" s="246"/>
      <c r="CCP18" s="246"/>
      <c r="CCQ18" s="246"/>
      <c r="CCR18" s="246"/>
      <c r="CCS18" s="246"/>
      <c r="CCT18" s="246"/>
      <c r="CCU18" s="246"/>
      <c r="CCV18" s="246"/>
      <c r="CCW18" s="246"/>
      <c r="CCX18" s="246"/>
      <c r="CCY18" s="246"/>
      <c r="CCZ18" s="246"/>
      <c r="CDA18" s="246"/>
      <c r="CDB18" s="246"/>
      <c r="CDC18" s="246"/>
      <c r="CDD18" s="246"/>
      <c r="CDE18" s="246"/>
      <c r="CDF18" s="246"/>
      <c r="CDG18" s="246"/>
      <c r="CDH18" s="246"/>
      <c r="CDI18" s="246"/>
      <c r="CDJ18" s="246"/>
      <c r="CDK18" s="246"/>
      <c r="CDL18" s="246"/>
      <c r="CDM18" s="246"/>
      <c r="CDN18" s="246"/>
      <c r="CDO18" s="246"/>
      <c r="CDP18" s="246"/>
      <c r="CDQ18" s="246"/>
      <c r="CDR18" s="246"/>
      <c r="CDS18" s="246"/>
      <c r="CDT18" s="246"/>
      <c r="CDU18" s="246"/>
      <c r="CDV18" s="246"/>
      <c r="CDW18" s="246"/>
      <c r="CDX18" s="246"/>
      <c r="CDY18" s="246"/>
      <c r="CDZ18" s="246"/>
      <c r="CEA18" s="246"/>
      <c r="CEB18" s="246"/>
      <c r="CEC18" s="246"/>
      <c r="CED18" s="246"/>
      <c r="CEE18" s="246"/>
      <c r="CEF18" s="246"/>
      <c r="CEG18" s="246"/>
      <c r="CEH18" s="246"/>
      <c r="CEI18" s="246"/>
      <c r="CEJ18" s="246"/>
      <c r="CEK18" s="246"/>
      <c r="CEL18" s="246"/>
      <c r="CEM18" s="246"/>
      <c r="CEN18" s="246"/>
      <c r="CEO18" s="246"/>
      <c r="CEP18" s="246"/>
      <c r="CEQ18" s="246"/>
      <c r="CER18" s="246"/>
      <c r="CES18" s="246"/>
      <c r="CET18" s="246"/>
      <c r="CEU18" s="246"/>
      <c r="CEV18" s="246"/>
      <c r="CEW18" s="246"/>
      <c r="CEX18" s="246"/>
      <c r="CEY18" s="246"/>
      <c r="CEZ18" s="246"/>
      <c r="CFA18" s="246"/>
      <c r="CFB18" s="246"/>
      <c r="CFC18" s="246"/>
      <c r="CFD18" s="246"/>
      <c r="CFE18" s="246"/>
      <c r="CFF18" s="246"/>
      <c r="CFG18" s="246"/>
      <c r="CFH18" s="246"/>
      <c r="CFI18" s="246"/>
      <c r="CFJ18" s="246"/>
      <c r="CFK18" s="246"/>
      <c r="CFL18" s="246"/>
      <c r="CFM18" s="246"/>
      <c r="CFN18" s="246"/>
      <c r="CFO18" s="246"/>
      <c r="CFP18" s="246"/>
      <c r="CFQ18" s="246"/>
      <c r="CFR18" s="246"/>
      <c r="CFS18" s="246"/>
      <c r="CFT18" s="246"/>
      <c r="CFU18" s="246"/>
      <c r="CFV18" s="246"/>
      <c r="CFW18" s="246"/>
      <c r="CFX18" s="246"/>
      <c r="CFY18" s="246"/>
      <c r="CFZ18" s="246"/>
      <c r="CGA18" s="246"/>
      <c r="CGB18" s="246"/>
      <c r="CGC18" s="246"/>
      <c r="CGD18" s="246"/>
      <c r="CGE18" s="246"/>
      <c r="CGF18" s="246"/>
      <c r="CGG18" s="246"/>
      <c r="CGH18" s="246"/>
      <c r="CGI18" s="246"/>
      <c r="CGJ18" s="246"/>
      <c r="CGK18" s="246"/>
      <c r="CGL18" s="246"/>
      <c r="CGM18" s="246"/>
      <c r="CGN18" s="246"/>
      <c r="CGO18" s="246"/>
      <c r="CGP18" s="246"/>
      <c r="CGQ18" s="246"/>
      <c r="CGR18" s="246"/>
      <c r="CGS18" s="246"/>
      <c r="CGT18" s="246"/>
      <c r="CGU18" s="246"/>
      <c r="CGV18" s="246"/>
      <c r="CGW18" s="246"/>
      <c r="CGX18" s="246"/>
      <c r="CGY18" s="246"/>
      <c r="CGZ18" s="246"/>
      <c r="CHA18" s="246"/>
      <c r="CHB18" s="246"/>
      <c r="CHC18" s="246"/>
      <c r="CHD18" s="246"/>
      <c r="CHE18" s="246"/>
      <c r="CHF18" s="246"/>
      <c r="CHG18" s="246"/>
      <c r="CHH18" s="246"/>
      <c r="CHI18" s="246"/>
      <c r="CHJ18" s="246"/>
      <c r="CHK18" s="246"/>
      <c r="CHL18" s="246"/>
      <c r="CHM18" s="246"/>
      <c r="CHN18" s="246"/>
      <c r="CHO18" s="246"/>
      <c r="CHP18" s="246"/>
      <c r="CHQ18" s="246"/>
      <c r="CHR18" s="246"/>
      <c r="CHS18" s="246"/>
      <c r="CHT18" s="246"/>
      <c r="CHU18" s="246"/>
      <c r="CHV18" s="246"/>
      <c r="CHW18" s="246"/>
      <c r="CHX18" s="246"/>
      <c r="CHY18" s="246"/>
      <c r="CHZ18" s="246"/>
      <c r="CIA18" s="246"/>
      <c r="CIB18" s="246"/>
      <c r="CIC18" s="246"/>
      <c r="CID18" s="246"/>
      <c r="CIE18" s="246"/>
      <c r="CIF18" s="246"/>
      <c r="CIG18" s="246"/>
      <c r="CIH18" s="246"/>
      <c r="CII18" s="246"/>
      <c r="CIJ18" s="246"/>
      <c r="CIK18" s="246"/>
      <c r="CIL18" s="246"/>
      <c r="CIM18" s="246"/>
      <c r="CIN18" s="246"/>
      <c r="CIO18" s="246"/>
      <c r="CIP18" s="246"/>
      <c r="CIQ18" s="246"/>
      <c r="CIR18" s="246"/>
      <c r="CIS18" s="246"/>
      <c r="CIT18" s="246"/>
      <c r="CIU18" s="246"/>
      <c r="CIV18" s="246"/>
      <c r="CIW18" s="246"/>
      <c r="CIX18" s="246"/>
      <c r="CIY18" s="246"/>
      <c r="CIZ18" s="246"/>
      <c r="CJA18" s="246"/>
      <c r="CJB18" s="246"/>
      <c r="CJC18" s="246"/>
      <c r="CJD18" s="246"/>
      <c r="CJE18" s="246"/>
      <c r="CJF18" s="246"/>
      <c r="CJG18" s="246"/>
      <c r="CJH18" s="246"/>
      <c r="CJI18" s="246"/>
      <c r="CJJ18" s="246"/>
      <c r="CJK18" s="246"/>
      <c r="CJL18" s="246"/>
      <c r="CJM18" s="246"/>
      <c r="CJN18" s="246"/>
      <c r="CJO18" s="246"/>
      <c r="CJP18" s="246"/>
      <c r="CJQ18" s="246"/>
      <c r="CJR18" s="246"/>
      <c r="CJS18" s="246"/>
      <c r="CJT18" s="246"/>
      <c r="CJU18" s="246"/>
      <c r="CJV18" s="246"/>
      <c r="CJW18" s="246"/>
      <c r="CJX18" s="246"/>
      <c r="CJY18" s="246"/>
      <c r="CJZ18" s="246"/>
      <c r="CKA18" s="246"/>
      <c r="CKB18" s="246"/>
      <c r="CKC18" s="246"/>
      <c r="CKD18" s="246"/>
      <c r="CKE18" s="246"/>
      <c r="CKF18" s="246"/>
      <c r="CKG18" s="246"/>
      <c r="CKH18" s="246"/>
      <c r="CKI18" s="246"/>
      <c r="CKJ18" s="246"/>
      <c r="CKK18" s="246"/>
      <c r="CKL18" s="246"/>
      <c r="CKM18" s="246"/>
      <c r="CKN18" s="246"/>
      <c r="CKO18" s="246"/>
      <c r="CKP18" s="246"/>
      <c r="CKQ18" s="246"/>
      <c r="CKR18" s="246"/>
      <c r="CKS18" s="246"/>
      <c r="CKT18" s="246"/>
      <c r="CKU18" s="246"/>
      <c r="CKV18" s="246"/>
      <c r="CKW18" s="246"/>
      <c r="CKX18" s="246"/>
      <c r="CKY18" s="246"/>
      <c r="CKZ18" s="246"/>
      <c r="CLA18" s="246"/>
      <c r="CLB18" s="246"/>
      <c r="CLC18" s="246"/>
      <c r="CLD18" s="246"/>
      <c r="CLE18" s="246"/>
      <c r="CLF18" s="246"/>
      <c r="CLG18" s="246"/>
      <c r="CLH18" s="246"/>
      <c r="CLI18" s="246"/>
      <c r="CLJ18" s="246"/>
      <c r="CLK18" s="246"/>
      <c r="CLL18" s="246"/>
      <c r="CLM18" s="246"/>
      <c r="CLN18" s="246"/>
      <c r="CLO18" s="246"/>
      <c r="CLP18" s="246"/>
      <c r="CLQ18" s="246"/>
      <c r="CLR18" s="246"/>
      <c r="CLS18" s="246"/>
      <c r="CLT18" s="246"/>
      <c r="CLU18" s="246"/>
      <c r="CLV18" s="246"/>
      <c r="CLW18" s="246"/>
      <c r="CLX18" s="246"/>
      <c r="CLY18" s="246"/>
      <c r="CLZ18" s="246"/>
      <c r="CMA18" s="246"/>
      <c r="CMB18" s="246"/>
      <c r="CMC18" s="246"/>
      <c r="CMD18" s="246"/>
      <c r="CME18" s="246"/>
      <c r="CMF18" s="246"/>
      <c r="CMG18" s="246"/>
      <c r="CMH18" s="246"/>
      <c r="CMI18" s="246"/>
      <c r="CMJ18" s="246"/>
      <c r="CMK18" s="246"/>
      <c r="CML18" s="246"/>
      <c r="CMM18" s="246"/>
      <c r="CMN18" s="246"/>
      <c r="CMO18" s="246"/>
      <c r="CMP18" s="246"/>
      <c r="CMQ18" s="246"/>
      <c r="CMR18" s="246"/>
      <c r="CMS18" s="246"/>
      <c r="CMT18" s="246"/>
      <c r="CMU18" s="246"/>
      <c r="CMV18" s="246"/>
      <c r="CMW18" s="246"/>
      <c r="CMX18" s="246"/>
      <c r="CMY18" s="246"/>
      <c r="CMZ18" s="246"/>
      <c r="CNA18" s="246"/>
      <c r="CNB18" s="246"/>
      <c r="CNC18" s="246"/>
      <c r="CND18" s="246"/>
      <c r="CNE18" s="246"/>
      <c r="CNF18" s="246"/>
      <c r="CNG18" s="246"/>
      <c r="CNH18" s="246"/>
      <c r="CNI18" s="246"/>
      <c r="CNJ18" s="246"/>
      <c r="CNK18" s="246"/>
      <c r="CNL18" s="246"/>
      <c r="CNM18" s="246"/>
      <c r="CNN18" s="246"/>
      <c r="CNO18" s="246"/>
      <c r="CNP18" s="246"/>
      <c r="CNQ18" s="246"/>
      <c r="CNR18" s="246"/>
      <c r="CNS18" s="246"/>
      <c r="CNT18" s="246"/>
      <c r="CNU18" s="246"/>
      <c r="CNV18" s="246"/>
      <c r="CNW18" s="246"/>
      <c r="CNX18" s="246"/>
      <c r="CNY18" s="246"/>
      <c r="CNZ18" s="246"/>
      <c r="COA18" s="246"/>
      <c r="COB18" s="246"/>
      <c r="COC18" s="246"/>
      <c r="COD18" s="246"/>
      <c r="COE18" s="246"/>
      <c r="COF18" s="246"/>
      <c r="COG18" s="246"/>
      <c r="COH18" s="246"/>
      <c r="COI18" s="246"/>
      <c r="COJ18" s="246"/>
      <c r="COK18" s="246"/>
      <c r="COL18" s="246"/>
      <c r="COM18" s="246"/>
      <c r="CON18" s="246"/>
      <c r="COO18" s="246"/>
      <c r="COP18" s="246"/>
      <c r="COQ18" s="246"/>
      <c r="COR18" s="246"/>
      <c r="COS18" s="246"/>
      <c r="COT18" s="246"/>
      <c r="COU18" s="246"/>
      <c r="COV18" s="246"/>
      <c r="COW18" s="246"/>
      <c r="COX18" s="246"/>
      <c r="COY18" s="246"/>
      <c r="COZ18" s="246"/>
      <c r="CPA18" s="246"/>
      <c r="CPB18" s="246"/>
      <c r="CPC18" s="246"/>
      <c r="CPD18" s="246"/>
      <c r="CPE18" s="246"/>
      <c r="CPF18" s="246"/>
      <c r="CPG18" s="246"/>
      <c r="CPH18" s="246"/>
      <c r="CPI18" s="246"/>
      <c r="CPJ18" s="246"/>
      <c r="CPK18" s="246"/>
      <c r="CPL18" s="246"/>
      <c r="CPM18" s="246"/>
      <c r="CPN18" s="246"/>
      <c r="CPO18" s="246"/>
      <c r="CPP18" s="246"/>
      <c r="CPQ18" s="246"/>
      <c r="CPR18" s="246"/>
      <c r="CPS18" s="246"/>
      <c r="CPT18" s="246"/>
      <c r="CPU18" s="246"/>
      <c r="CPV18" s="246"/>
      <c r="CPW18" s="246"/>
      <c r="CPX18" s="246"/>
      <c r="CPY18" s="246"/>
      <c r="CPZ18" s="246"/>
      <c r="CQA18" s="246"/>
      <c r="CQB18" s="246"/>
      <c r="CQC18" s="246"/>
      <c r="CQD18" s="246"/>
      <c r="CQE18" s="246"/>
      <c r="CQF18" s="246"/>
      <c r="CQG18" s="246"/>
      <c r="CQH18" s="246"/>
      <c r="CQI18" s="246"/>
      <c r="CQJ18" s="246"/>
      <c r="CQK18" s="246"/>
      <c r="CQL18" s="246"/>
      <c r="CQM18" s="246"/>
      <c r="CQN18" s="246"/>
      <c r="CQO18" s="246"/>
      <c r="CQP18" s="246"/>
      <c r="CQQ18" s="246"/>
      <c r="CQR18" s="246"/>
      <c r="CQS18" s="246"/>
      <c r="CQT18" s="246"/>
      <c r="CQU18" s="246"/>
      <c r="CQV18" s="246"/>
      <c r="CQW18" s="246"/>
      <c r="CQX18" s="246"/>
      <c r="CQY18" s="246"/>
      <c r="CQZ18" s="246"/>
      <c r="CRA18" s="246"/>
      <c r="CRB18" s="246"/>
      <c r="CRC18" s="246"/>
      <c r="CRD18" s="246"/>
      <c r="CRE18" s="246"/>
      <c r="CRF18" s="246"/>
      <c r="CRG18" s="246"/>
      <c r="CRH18" s="246"/>
      <c r="CRI18" s="246"/>
      <c r="CRJ18" s="246"/>
      <c r="CRK18" s="246"/>
      <c r="CRL18" s="246"/>
      <c r="CRM18" s="246"/>
      <c r="CRN18" s="246"/>
      <c r="CRO18" s="246"/>
      <c r="CRP18" s="246"/>
      <c r="CRQ18" s="246"/>
      <c r="CRR18" s="246"/>
      <c r="CRS18" s="246"/>
      <c r="CRT18" s="246"/>
      <c r="CRU18" s="246"/>
      <c r="CRV18" s="246"/>
      <c r="CRW18" s="246"/>
      <c r="CRX18" s="246"/>
      <c r="CRY18" s="246"/>
      <c r="CRZ18" s="246"/>
      <c r="CSA18" s="246"/>
      <c r="CSB18" s="246"/>
      <c r="CSC18" s="246"/>
      <c r="CSD18" s="246"/>
      <c r="CSE18" s="246"/>
      <c r="CSF18" s="246"/>
      <c r="CSG18" s="246"/>
      <c r="CSH18" s="246"/>
      <c r="CSI18" s="246"/>
      <c r="CSJ18" s="246"/>
      <c r="CSK18" s="246"/>
      <c r="CSL18" s="246"/>
      <c r="CSM18" s="246"/>
      <c r="CSN18" s="246"/>
      <c r="CSO18" s="246"/>
      <c r="CSP18" s="246"/>
      <c r="CSQ18" s="246"/>
      <c r="CSR18" s="246"/>
      <c r="CSS18" s="246"/>
      <c r="CST18" s="246"/>
      <c r="CSU18" s="246"/>
      <c r="CSV18" s="246"/>
      <c r="CSW18" s="246"/>
      <c r="CSX18" s="246"/>
      <c r="CSY18" s="246"/>
      <c r="CSZ18" s="246"/>
      <c r="CTA18" s="246"/>
      <c r="CTB18" s="246"/>
      <c r="CTC18" s="246"/>
      <c r="CTD18" s="246"/>
      <c r="CTE18" s="246"/>
      <c r="CTF18" s="246"/>
      <c r="CTG18" s="246"/>
      <c r="CTH18" s="246"/>
      <c r="CTI18" s="246"/>
      <c r="CTJ18" s="246"/>
      <c r="CTK18" s="246"/>
      <c r="CTL18" s="246"/>
      <c r="CTM18" s="246"/>
      <c r="CTN18" s="246"/>
      <c r="CTO18" s="246"/>
      <c r="CTP18" s="246"/>
      <c r="CTQ18" s="246"/>
      <c r="CTR18" s="246"/>
      <c r="CTS18" s="246"/>
      <c r="CTT18" s="246"/>
      <c r="CTU18" s="246"/>
      <c r="CTV18" s="246"/>
      <c r="CTW18" s="246"/>
      <c r="CTX18" s="246"/>
      <c r="CTY18" s="246"/>
      <c r="CTZ18" s="246"/>
      <c r="CUA18" s="246"/>
      <c r="CUB18" s="246"/>
      <c r="CUC18" s="246"/>
      <c r="CUD18" s="246"/>
      <c r="CUE18" s="246"/>
      <c r="CUF18" s="246"/>
      <c r="CUG18" s="246"/>
      <c r="CUH18" s="246"/>
      <c r="CUI18" s="246"/>
      <c r="CUJ18" s="246"/>
      <c r="CUK18" s="246"/>
      <c r="CUL18" s="246"/>
      <c r="CUM18" s="246"/>
      <c r="CUN18" s="246"/>
      <c r="CUO18" s="246"/>
      <c r="CUP18" s="246"/>
      <c r="CUQ18" s="246"/>
      <c r="CUR18" s="246"/>
      <c r="CUS18" s="246"/>
      <c r="CUT18" s="246"/>
      <c r="CUU18" s="246"/>
      <c r="CUV18" s="246"/>
      <c r="CUW18" s="246"/>
      <c r="CUX18" s="246"/>
      <c r="CUY18" s="246"/>
      <c r="CUZ18" s="246"/>
      <c r="CVA18" s="246"/>
      <c r="CVB18" s="246"/>
      <c r="CVC18" s="246"/>
      <c r="CVD18" s="246"/>
      <c r="CVE18" s="246"/>
      <c r="CVF18" s="246"/>
      <c r="CVG18" s="246"/>
      <c r="CVH18" s="246"/>
      <c r="CVI18" s="246"/>
      <c r="CVJ18" s="246"/>
      <c r="CVK18" s="246"/>
      <c r="CVL18" s="246"/>
      <c r="CVM18" s="246"/>
      <c r="CVN18" s="246"/>
      <c r="CVO18" s="246"/>
      <c r="CVP18" s="246"/>
      <c r="CVQ18" s="246"/>
      <c r="CVR18" s="246"/>
      <c r="CVS18" s="246"/>
      <c r="CVT18" s="246"/>
      <c r="CVU18" s="246"/>
      <c r="CVV18" s="246"/>
      <c r="CVW18" s="246"/>
      <c r="CVX18" s="246"/>
      <c r="CVY18" s="246"/>
      <c r="CVZ18" s="246"/>
      <c r="CWA18" s="246"/>
      <c r="CWB18" s="246"/>
      <c r="CWC18" s="246"/>
      <c r="CWD18" s="246"/>
      <c r="CWE18" s="246"/>
      <c r="CWF18" s="246"/>
      <c r="CWG18" s="246"/>
      <c r="CWH18" s="246"/>
      <c r="CWI18" s="246"/>
      <c r="CWJ18" s="246"/>
      <c r="CWK18" s="246"/>
      <c r="CWL18" s="246"/>
      <c r="CWM18" s="246"/>
      <c r="CWN18" s="246"/>
      <c r="CWO18" s="246"/>
      <c r="CWP18" s="246"/>
      <c r="CWQ18" s="246"/>
      <c r="CWR18" s="246"/>
      <c r="CWS18" s="246"/>
      <c r="CWT18" s="246"/>
      <c r="CWU18" s="246"/>
      <c r="CWV18" s="246"/>
      <c r="CWW18" s="246"/>
      <c r="CWX18" s="246"/>
      <c r="CWY18" s="246"/>
      <c r="CWZ18" s="246"/>
      <c r="CXA18" s="246"/>
      <c r="CXB18" s="246"/>
      <c r="CXC18" s="246"/>
      <c r="CXD18" s="246"/>
      <c r="CXE18" s="246"/>
      <c r="CXF18" s="246"/>
      <c r="CXG18" s="246"/>
      <c r="CXH18" s="246"/>
      <c r="CXI18" s="246"/>
      <c r="CXJ18" s="246"/>
      <c r="CXK18" s="246"/>
      <c r="CXL18" s="246"/>
      <c r="CXM18" s="246"/>
      <c r="CXN18" s="246"/>
      <c r="CXO18" s="246"/>
      <c r="CXP18" s="246"/>
      <c r="CXQ18" s="246"/>
      <c r="CXR18" s="246"/>
      <c r="CXS18" s="246"/>
      <c r="CXT18" s="246"/>
      <c r="CXU18" s="246"/>
      <c r="CXV18" s="246"/>
      <c r="CXW18" s="246"/>
      <c r="CXX18" s="246"/>
      <c r="CXY18" s="246"/>
      <c r="CXZ18" s="246"/>
      <c r="CYA18" s="246"/>
      <c r="CYB18" s="246"/>
      <c r="CYC18" s="246"/>
      <c r="CYD18" s="246"/>
      <c r="CYE18" s="246"/>
      <c r="CYF18" s="246"/>
      <c r="CYG18" s="246"/>
      <c r="CYH18" s="246"/>
      <c r="CYI18" s="246"/>
      <c r="CYJ18" s="246"/>
      <c r="CYK18" s="246"/>
      <c r="CYL18" s="246"/>
      <c r="CYM18" s="246"/>
      <c r="CYN18" s="246"/>
      <c r="CYO18" s="246"/>
      <c r="CYP18" s="246"/>
      <c r="CYQ18" s="246"/>
      <c r="CYR18" s="246"/>
      <c r="CYS18" s="246"/>
      <c r="CYT18" s="246"/>
      <c r="CYU18" s="246"/>
      <c r="CYV18" s="246"/>
      <c r="CYW18" s="246"/>
      <c r="CYX18" s="246"/>
      <c r="CYY18" s="246"/>
      <c r="CYZ18" s="246"/>
      <c r="CZA18" s="246"/>
      <c r="CZB18" s="246"/>
      <c r="CZC18" s="246"/>
      <c r="CZD18" s="246"/>
      <c r="CZE18" s="246"/>
      <c r="CZF18" s="246"/>
      <c r="CZG18" s="246"/>
      <c r="CZH18" s="246"/>
      <c r="CZI18" s="246"/>
      <c r="CZJ18" s="246"/>
      <c r="CZK18" s="246"/>
      <c r="CZL18" s="246"/>
      <c r="CZM18" s="246"/>
      <c r="CZN18" s="246"/>
      <c r="CZO18" s="246"/>
      <c r="CZP18" s="246"/>
      <c r="CZQ18" s="246"/>
      <c r="CZR18" s="246"/>
      <c r="CZS18" s="246"/>
      <c r="CZT18" s="246"/>
      <c r="CZU18" s="246"/>
      <c r="CZV18" s="246"/>
      <c r="CZW18" s="246"/>
      <c r="CZX18" s="246"/>
      <c r="CZY18" s="246"/>
      <c r="CZZ18" s="246"/>
      <c r="DAA18" s="246"/>
      <c r="DAB18" s="246"/>
      <c r="DAC18" s="246"/>
      <c r="DAD18" s="246"/>
      <c r="DAE18" s="246"/>
      <c r="DAF18" s="246"/>
      <c r="DAG18" s="246"/>
      <c r="DAH18" s="246"/>
      <c r="DAI18" s="246"/>
      <c r="DAJ18" s="246"/>
      <c r="DAK18" s="246"/>
      <c r="DAL18" s="246"/>
      <c r="DAM18" s="246"/>
      <c r="DAN18" s="246"/>
      <c r="DAO18" s="246"/>
      <c r="DAP18" s="246"/>
      <c r="DAQ18" s="246"/>
      <c r="DAR18" s="246"/>
      <c r="DAS18" s="246"/>
      <c r="DAT18" s="246"/>
      <c r="DAU18" s="246"/>
      <c r="DAV18" s="246"/>
      <c r="DAW18" s="246"/>
      <c r="DAX18" s="246"/>
      <c r="DAY18" s="246"/>
      <c r="DAZ18" s="246"/>
      <c r="DBA18" s="246"/>
      <c r="DBB18" s="246"/>
      <c r="DBC18" s="246"/>
      <c r="DBD18" s="246"/>
      <c r="DBE18" s="246"/>
      <c r="DBF18" s="246"/>
      <c r="DBG18" s="246"/>
      <c r="DBH18" s="246"/>
      <c r="DBI18" s="246"/>
      <c r="DBJ18" s="246"/>
      <c r="DBK18" s="246"/>
      <c r="DBL18" s="246"/>
      <c r="DBM18" s="246"/>
      <c r="DBN18" s="246"/>
      <c r="DBO18" s="246"/>
      <c r="DBP18" s="246"/>
      <c r="DBQ18" s="246"/>
      <c r="DBR18" s="246"/>
      <c r="DBS18" s="246"/>
      <c r="DBT18" s="246"/>
      <c r="DBU18" s="246"/>
      <c r="DBV18" s="246"/>
      <c r="DBW18" s="246"/>
      <c r="DBX18" s="246"/>
      <c r="DBY18" s="246"/>
      <c r="DBZ18" s="246"/>
      <c r="DCA18" s="246"/>
      <c r="DCB18" s="246"/>
      <c r="DCC18" s="246"/>
      <c r="DCD18" s="246"/>
      <c r="DCE18" s="246"/>
      <c r="DCF18" s="246"/>
      <c r="DCG18" s="246"/>
      <c r="DCH18" s="246"/>
      <c r="DCI18" s="246"/>
      <c r="DCJ18" s="246"/>
      <c r="DCK18" s="246"/>
      <c r="DCL18" s="246"/>
      <c r="DCM18" s="246"/>
      <c r="DCN18" s="246"/>
      <c r="DCO18" s="246"/>
      <c r="DCP18" s="246"/>
      <c r="DCQ18" s="246"/>
      <c r="DCR18" s="246"/>
      <c r="DCS18" s="246"/>
      <c r="DCT18" s="246"/>
      <c r="DCU18" s="246"/>
      <c r="DCV18" s="246"/>
      <c r="DCW18" s="246"/>
      <c r="DCX18" s="246"/>
      <c r="DCY18" s="246"/>
      <c r="DCZ18" s="246"/>
      <c r="DDA18" s="246"/>
      <c r="DDB18" s="246"/>
      <c r="DDC18" s="246"/>
      <c r="DDD18" s="246"/>
      <c r="DDE18" s="246"/>
      <c r="DDF18" s="246"/>
      <c r="DDG18" s="246"/>
      <c r="DDH18" s="246"/>
      <c r="DDI18" s="246"/>
      <c r="DDJ18" s="246"/>
      <c r="DDK18" s="246"/>
      <c r="DDL18" s="246"/>
      <c r="DDM18" s="246"/>
      <c r="DDN18" s="246"/>
      <c r="DDO18" s="246"/>
      <c r="DDP18" s="246"/>
      <c r="DDQ18" s="246"/>
      <c r="DDR18" s="246"/>
      <c r="DDS18" s="246"/>
      <c r="DDT18" s="246"/>
      <c r="DDU18" s="246"/>
      <c r="DDV18" s="246"/>
      <c r="DDW18" s="246"/>
      <c r="DDX18" s="246"/>
      <c r="DDY18" s="246"/>
      <c r="DDZ18" s="246"/>
      <c r="DEA18" s="246"/>
      <c r="DEB18" s="246"/>
      <c r="DEC18" s="246"/>
      <c r="DED18" s="246"/>
      <c r="DEE18" s="246"/>
      <c r="DEF18" s="246"/>
      <c r="DEG18" s="246"/>
      <c r="DEH18" s="246"/>
      <c r="DEI18" s="246"/>
      <c r="DEJ18" s="246"/>
      <c r="DEK18" s="246"/>
      <c r="DEL18" s="246"/>
      <c r="DEM18" s="246"/>
      <c r="DEN18" s="246"/>
      <c r="DEO18" s="246"/>
      <c r="DEP18" s="246"/>
      <c r="DEQ18" s="246"/>
      <c r="DER18" s="246"/>
      <c r="DES18" s="246"/>
      <c r="DET18" s="246"/>
      <c r="DEU18" s="246"/>
      <c r="DEV18" s="246"/>
      <c r="DEW18" s="246"/>
      <c r="DEX18" s="246"/>
      <c r="DEY18" s="246"/>
      <c r="DEZ18" s="246"/>
      <c r="DFA18" s="246"/>
      <c r="DFB18" s="246"/>
      <c r="DFC18" s="246"/>
      <c r="DFD18" s="246"/>
      <c r="DFE18" s="246"/>
      <c r="DFF18" s="246"/>
      <c r="DFG18" s="246"/>
      <c r="DFH18" s="246"/>
      <c r="DFI18" s="246"/>
      <c r="DFJ18" s="246"/>
      <c r="DFK18" s="246"/>
      <c r="DFL18" s="246"/>
      <c r="DFM18" s="246"/>
      <c r="DFN18" s="246"/>
      <c r="DFO18" s="246"/>
      <c r="DFP18" s="246"/>
      <c r="DFQ18" s="246"/>
      <c r="DFR18" s="246"/>
      <c r="DFS18" s="246"/>
      <c r="DFT18" s="246"/>
      <c r="DFU18" s="246"/>
      <c r="DFV18" s="246"/>
      <c r="DFW18" s="246"/>
      <c r="DFX18" s="246"/>
      <c r="DFY18" s="246"/>
      <c r="DFZ18" s="246"/>
      <c r="DGA18" s="246"/>
      <c r="DGB18" s="246"/>
      <c r="DGC18" s="246"/>
      <c r="DGD18" s="246"/>
      <c r="DGE18" s="246"/>
      <c r="DGF18" s="246"/>
      <c r="DGG18" s="246"/>
      <c r="DGH18" s="246"/>
      <c r="DGI18" s="246"/>
      <c r="DGJ18" s="246"/>
      <c r="DGK18" s="246"/>
      <c r="DGL18" s="246"/>
      <c r="DGM18" s="246"/>
      <c r="DGN18" s="246"/>
      <c r="DGO18" s="246"/>
      <c r="DGP18" s="246"/>
      <c r="DGQ18" s="246"/>
      <c r="DGR18" s="246"/>
      <c r="DGS18" s="246"/>
      <c r="DGT18" s="246"/>
      <c r="DGU18" s="246"/>
      <c r="DGV18" s="246"/>
      <c r="DGW18" s="246"/>
      <c r="DGX18" s="246"/>
      <c r="DGY18" s="246"/>
      <c r="DGZ18" s="246"/>
      <c r="DHA18" s="246"/>
      <c r="DHB18" s="246"/>
      <c r="DHC18" s="246"/>
      <c r="DHD18" s="246"/>
      <c r="DHE18" s="246"/>
      <c r="DHF18" s="246"/>
      <c r="DHG18" s="246"/>
      <c r="DHH18" s="246"/>
      <c r="DHI18" s="246"/>
      <c r="DHJ18" s="246"/>
      <c r="DHK18" s="246"/>
      <c r="DHL18" s="246"/>
      <c r="DHM18" s="246"/>
      <c r="DHN18" s="246"/>
      <c r="DHO18" s="246"/>
      <c r="DHP18" s="246"/>
      <c r="DHQ18" s="246"/>
      <c r="DHR18" s="246"/>
      <c r="DHS18" s="246"/>
      <c r="DHT18" s="246"/>
      <c r="DHU18" s="246"/>
      <c r="DHV18" s="246"/>
      <c r="DHW18" s="246"/>
      <c r="DHX18" s="246"/>
      <c r="DHY18" s="246"/>
      <c r="DHZ18" s="246"/>
      <c r="DIA18" s="246"/>
      <c r="DIB18" s="246"/>
      <c r="DIC18" s="246"/>
      <c r="DID18" s="246"/>
      <c r="DIE18" s="246"/>
      <c r="DIF18" s="246"/>
      <c r="DIG18" s="246"/>
      <c r="DIH18" s="246"/>
      <c r="DII18" s="246"/>
      <c r="DIJ18" s="246"/>
      <c r="DIK18" s="246"/>
      <c r="DIL18" s="246"/>
      <c r="DIM18" s="246"/>
      <c r="DIN18" s="246"/>
      <c r="DIO18" s="246"/>
      <c r="DIP18" s="246"/>
      <c r="DIQ18" s="246"/>
      <c r="DIR18" s="246"/>
      <c r="DIS18" s="246"/>
      <c r="DIT18" s="246"/>
      <c r="DIU18" s="246"/>
      <c r="DIV18" s="246"/>
      <c r="DIW18" s="246"/>
      <c r="DIX18" s="246"/>
      <c r="DIY18" s="246"/>
      <c r="DIZ18" s="246"/>
      <c r="DJA18" s="246"/>
      <c r="DJB18" s="246"/>
      <c r="DJC18" s="246"/>
      <c r="DJD18" s="246"/>
      <c r="DJE18" s="246"/>
      <c r="DJF18" s="246"/>
      <c r="DJG18" s="246"/>
      <c r="DJH18" s="246"/>
      <c r="DJI18" s="246"/>
      <c r="DJJ18" s="246"/>
      <c r="DJK18" s="246"/>
      <c r="DJL18" s="246"/>
      <c r="DJM18" s="246"/>
      <c r="DJN18" s="246"/>
      <c r="DJO18" s="246"/>
      <c r="DJP18" s="246"/>
      <c r="DJQ18" s="246"/>
      <c r="DJR18" s="246"/>
      <c r="DJS18" s="246"/>
      <c r="DJT18" s="246"/>
      <c r="DJU18" s="246"/>
      <c r="DJV18" s="246"/>
      <c r="DJW18" s="246"/>
      <c r="DJX18" s="246"/>
      <c r="DJY18" s="246"/>
      <c r="DJZ18" s="246"/>
      <c r="DKA18" s="246"/>
      <c r="DKB18" s="246"/>
      <c r="DKC18" s="246"/>
      <c r="DKD18" s="246"/>
      <c r="DKE18" s="246"/>
      <c r="DKF18" s="246"/>
      <c r="DKG18" s="246"/>
      <c r="DKH18" s="246"/>
      <c r="DKI18" s="246"/>
      <c r="DKJ18" s="246"/>
      <c r="DKK18" s="246"/>
      <c r="DKL18" s="246"/>
      <c r="DKM18" s="246"/>
      <c r="DKN18" s="246"/>
      <c r="DKO18" s="246"/>
      <c r="DKP18" s="246"/>
      <c r="DKQ18" s="246"/>
      <c r="DKR18" s="246"/>
      <c r="DKS18" s="246"/>
      <c r="DKT18" s="246"/>
      <c r="DKU18" s="246"/>
      <c r="DKV18" s="246"/>
      <c r="DKW18" s="246"/>
      <c r="DKX18" s="246"/>
      <c r="DKY18" s="246"/>
      <c r="DKZ18" s="246"/>
      <c r="DLA18" s="246"/>
      <c r="DLB18" s="246"/>
      <c r="DLC18" s="246"/>
      <c r="DLD18" s="246"/>
      <c r="DLE18" s="246"/>
      <c r="DLF18" s="246"/>
      <c r="DLG18" s="246"/>
      <c r="DLH18" s="246"/>
      <c r="DLI18" s="246"/>
      <c r="DLJ18" s="246"/>
      <c r="DLK18" s="246"/>
      <c r="DLL18" s="246"/>
      <c r="DLM18" s="246"/>
      <c r="DLN18" s="246"/>
      <c r="DLO18" s="246"/>
      <c r="DLP18" s="246"/>
      <c r="DLQ18" s="246"/>
      <c r="DLR18" s="246"/>
      <c r="DLS18" s="246"/>
      <c r="DLT18" s="246"/>
      <c r="DLU18" s="246"/>
      <c r="DLV18" s="246"/>
      <c r="DLW18" s="246"/>
      <c r="DLX18" s="246"/>
      <c r="DLY18" s="246"/>
      <c r="DLZ18" s="246"/>
      <c r="DMA18" s="246"/>
      <c r="DMB18" s="246"/>
      <c r="DMC18" s="246"/>
      <c r="DMD18" s="246"/>
      <c r="DME18" s="246"/>
      <c r="DMF18" s="246"/>
      <c r="DMG18" s="246"/>
      <c r="DMH18" s="246"/>
      <c r="DMI18" s="246"/>
      <c r="DMJ18" s="246"/>
      <c r="DMK18" s="246"/>
      <c r="DML18" s="246"/>
      <c r="DMM18" s="246"/>
      <c r="DMN18" s="246"/>
      <c r="DMO18" s="246"/>
      <c r="DMP18" s="246"/>
      <c r="DMQ18" s="246"/>
      <c r="DMR18" s="246"/>
      <c r="DMS18" s="246"/>
      <c r="DMT18" s="246"/>
      <c r="DMU18" s="246"/>
      <c r="DMV18" s="246"/>
      <c r="DMW18" s="246"/>
      <c r="DMX18" s="246"/>
      <c r="DMY18" s="246"/>
      <c r="DMZ18" s="246"/>
      <c r="DNA18" s="246"/>
      <c r="DNB18" s="246"/>
      <c r="DNC18" s="246"/>
      <c r="DND18" s="246"/>
      <c r="DNE18" s="246"/>
      <c r="DNF18" s="246"/>
      <c r="DNG18" s="246"/>
      <c r="DNH18" s="246"/>
      <c r="DNI18" s="246"/>
      <c r="DNJ18" s="246"/>
      <c r="DNK18" s="246"/>
      <c r="DNL18" s="246"/>
      <c r="DNM18" s="246"/>
      <c r="DNN18" s="246"/>
      <c r="DNO18" s="246"/>
      <c r="DNP18" s="246"/>
      <c r="DNQ18" s="246"/>
      <c r="DNR18" s="246"/>
      <c r="DNS18" s="246"/>
      <c r="DNT18" s="246"/>
      <c r="DNU18" s="246"/>
      <c r="DNV18" s="246"/>
      <c r="DNW18" s="246"/>
      <c r="DNX18" s="246"/>
      <c r="DNY18" s="246"/>
      <c r="DNZ18" s="246"/>
      <c r="DOA18" s="246"/>
      <c r="DOB18" s="246"/>
      <c r="DOC18" s="246"/>
      <c r="DOD18" s="246"/>
      <c r="DOE18" s="246"/>
      <c r="DOF18" s="246"/>
      <c r="DOG18" s="246"/>
      <c r="DOH18" s="246"/>
      <c r="DOI18" s="246"/>
      <c r="DOJ18" s="246"/>
      <c r="DOK18" s="246"/>
      <c r="DOL18" s="246"/>
      <c r="DOM18" s="246"/>
      <c r="DON18" s="246"/>
      <c r="DOO18" s="246"/>
      <c r="DOP18" s="246"/>
      <c r="DOQ18" s="246"/>
      <c r="DOR18" s="246"/>
      <c r="DOS18" s="246"/>
      <c r="DOT18" s="246"/>
      <c r="DOU18" s="246"/>
      <c r="DOV18" s="246"/>
      <c r="DOW18" s="246"/>
      <c r="DOX18" s="246"/>
      <c r="DOY18" s="246"/>
      <c r="DOZ18" s="246"/>
      <c r="DPA18" s="246"/>
      <c r="DPB18" s="246"/>
      <c r="DPC18" s="246"/>
      <c r="DPD18" s="246"/>
      <c r="DPE18" s="246"/>
      <c r="DPF18" s="246"/>
      <c r="DPG18" s="246"/>
      <c r="DPH18" s="246"/>
      <c r="DPI18" s="246"/>
      <c r="DPJ18" s="246"/>
      <c r="DPK18" s="246"/>
      <c r="DPL18" s="246"/>
      <c r="DPM18" s="246"/>
      <c r="DPN18" s="246"/>
      <c r="DPO18" s="246"/>
      <c r="DPP18" s="246"/>
      <c r="DPQ18" s="246"/>
      <c r="DPR18" s="246"/>
      <c r="DPS18" s="246"/>
      <c r="DPT18" s="246"/>
      <c r="DPU18" s="246"/>
      <c r="DPV18" s="246"/>
      <c r="DPW18" s="246"/>
      <c r="DPX18" s="246"/>
      <c r="DPY18" s="246"/>
      <c r="DPZ18" s="246"/>
      <c r="DQA18" s="246"/>
      <c r="DQB18" s="246"/>
      <c r="DQC18" s="246"/>
      <c r="DQD18" s="246"/>
      <c r="DQE18" s="246"/>
      <c r="DQF18" s="246"/>
      <c r="DQG18" s="246"/>
      <c r="DQH18" s="246"/>
      <c r="DQI18" s="246"/>
      <c r="DQJ18" s="246"/>
      <c r="DQK18" s="246"/>
      <c r="DQL18" s="246"/>
      <c r="DQM18" s="246"/>
      <c r="DQN18" s="246"/>
      <c r="DQO18" s="246"/>
      <c r="DQP18" s="246"/>
      <c r="DQQ18" s="246"/>
      <c r="DQR18" s="246"/>
      <c r="DQS18" s="246"/>
      <c r="DQT18" s="246"/>
      <c r="DQU18" s="246"/>
      <c r="DQV18" s="246"/>
      <c r="DQW18" s="246"/>
      <c r="DQX18" s="246"/>
      <c r="DQY18" s="246"/>
      <c r="DQZ18" s="246"/>
      <c r="DRA18" s="246"/>
      <c r="DRB18" s="246"/>
      <c r="DRC18" s="246"/>
      <c r="DRD18" s="246"/>
      <c r="DRE18" s="246"/>
      <c r="DRF18" s="246"/>
      <c r="DRG18" s="246"/>
      <c r="DRH18" s="246"/>
      <c r="DRI18" s="246"/>
      <c r="DRJ18" s="246"/>
      <c r="DRK18" s="246"/>
      <c r="DRL18" s="246"/>
      <c r="DRM18" s="246"/>
      <c r="DRN18" s="246"/>
      <c r="DRO18" s="246"/>
      <c r="DRP18" s="246"/>
      <c r="DRQ18" s="246"/>
      <c r="DRR18" s="246"/>
      <c r="DRS18" s="246"/>
      <c r="DRT18" s="246"/>
      <c r="DRU18" s="246"/>
      <c r="DRV18" s="246"/>
      <c r="DRW18" s="246"/>
      <c r="DRX18" s="246"/>
      <c r="DRY18" s="246"/>
      <c r="DRZ18" s="246"/>
      <c r="DSA18" s="246"/>
      <c r="DSB18" s="246"/>
      <c r="DSC18" s="246"/>
      <c r="DSD18" s="246"/>
      <c r="DSE18" s="246"/>
      <c r="DSF18" s="246"/>
      <c r="DSG18" s="246"/>
      <c r="DSH18" s="246"/>
      <c r="DSI18" s="246"/>
      <c r="DSJ18" s="246"/>
      <c r="DSK18" s="246"/>
      <c r="DSL18" s="246"/>
      <c r="DSM18" s="246"/>
      <c r="DSN18" s="246"/>
      <c r="DSO18" s="246"/>
      <c r="DSP18" s="246"/>
      <c r="DSQ18" s="246"/>
      <c r="DSR18" s="246"/>
      <c r="DSS18" s="246"/>
      <c r="DST18" s="246"/>
      <c r="DSU18" s="246"/>
      <c r="DSV18" s="246"/>
      <c r="DSW18" s="246"/>
      <c r="DSX18" s="246"/>
      <c r="DSY18" s="246"/>
      <c r="DSZ18" s="246"/>
      <c r="DTA18" s="246"/>
      <c r="DTB18" s="246"/>
      <c r="DTC18" s="246"/>
      <c r="DTD18" s="246"/>
      <c r="DTE18" s="246"/>
      <c r="DTF18" s="246"/>
      <c r="DTG18" s="246"/>
      <c r="DTH18" s="246"/>
      <c r="DTI18" s="246"/>
      <c r="DTJ18" s="246"/>
      <c r="DTK18" s="246"/>
      <c r="DTL18" s="246"/>
      <c r="DTM18" s="246"/>
      <c r="DTN18" s="246"/>
      <c r="DTO18" s="246"/>
      <c r="DTP18" s="246"/>
      <c r="DTQ18" s="246"/>
      <c r="DTR18" s="246"/>
      <c r="DTS18" s="246"/>
      <c r="DTT18" s="246"/>
      <c r="DTU18" s="246"/>
      <c r="DTV18" s="246"/>
      <c r="DTW18" s="246"/>
      <c r="DTX18" s="246"/>
      <c r="DTY18" s="246"/>
      <c r="DTZ18" s="246"/>
      <c r="DUA18" s="246"/>
      <c r="DUB18" s="246"/>
      <c r="DUC18" s="246"/>
      <c r="DUD18" s="246"/>
      <c r="DUE18" s="246"/>
      <c r="DUF18" s="246"/>
      <c r="DUG18" s="246"/>
      <c r="DUH18" s="246"/>
      <c r="DUI18" s="246"/>
      <c r="DUJ18" s="246"/>
      <c r="DUK18" s="246"/>
      <c r="DUL18" s="246"/>
      <c r="DUM18" s="246"/>
      <c r="DUN18" s="246"/>
      <c r="DUO18" s="246"/>
      <c r="DUP18" s="246"/>
      <c r="DUQ18" s="246"/>
      <c r="DUR18" s="246"/>
      <c r="DUS18" s="246"/>
      <c r="DUT18" s="246"/>
      <c r="DUU18" s="246"/>
      <c r="DUV18" s="246"/>
      <c r="DUW18" s="246"/>
      <c r="DUX18" s="246"/>
      <c r="DUY18" s="246"/>
      <c r="DUZ18" s="246"/>
      <c r="DVA18" s="246"/>
      <c r="DVB18" s="246"/>
      <c r="DVC18" s="246"/>
      <c r="DVD18" s="246"/>
      <c r="DVE18" s="246"/>
      <c r="DVF18" s="246"/>
      <c r="DVG18" s="246"/>
      <c r="DVH18" s="246"/>
      <c r="DVI18" s="246"/>
      <c r="DVJ18" s="246"/>
      <c r="DVK18" s="246"/>
      <c r="DVL18" s="246"/>
      <c r="DVM18" s="246"/>
      <c r="DVN18" s="246"/>
      <c r="DVO18" s="246"/>
      <c r="DVP18" s="246"/>
      <c r="DVQ18" s="246"/>
      <c r="DVR18" s="246"/>
      <c r="DVS18" s="246"/>
      <c r="DVT18" s="246"/>
      <c r="DVU18" s="246"/>
      <c r="DVV18" s="246"/>
      <c r="DVW18" s="246"/>
      <c r="DVX18" s="246"/>
      <c r="DVY18" s="246"/>
      <c r="DVZ18" s="246"/>
      <c r="DWA18" s="246"/>
      <c r="DWB18" s="246"/>
      <c r="DWC18" s="246"/>
      <c r="DWD18" s="246"/>
      <c r="DWE18" s="246"/>
      <c r="DWF18" s="246"/>
      <c r="DWG18" s="246"/>
      <c r="DWH18" s="246"/>
      <c r="DWI18" s="246"/>
      <c r="DWJ18" s="246"/>
      <c r="DWK18" s="246"/>
      <c r="DWL18" s="246"/>
      <c r="DWM18" s="246"/>
      <c r="DWN18" s="246"/>
      <c r="DWO18" s="246"/>
      <c r="DWP18" s="246"/>
      <c r="DWQ18" s="246"/>
      <c r="DWR18" s="246"/>
      <c r="DWS18" s="246"/>
      <c r="DWT18" s="246"/>
      <c r="DWU18" s="246"/>
      <c r="DWV18" s="246"/>
      <c r="DWW18" s="246"/>
      <c r="DWX18" s="246"/>
      <c r="DWY18" s="246"/>
      <c r="DWZ18" s="246"/>
      <c r="DXA18" s="246"/>
      <c r="DXB18" s="246"/>
      <c r="DXC18" s="246"/>
      <c r="DXD18" s="246"/>
      <c r="DXE18" s="246"/>
      <c r="DXF18" s="246"/>
      <c r="DXG18" s="246"/>
      <c r="DXH18" s="246"/>
      <c r="DXI18" s="246"/>
      <c r="DXJ18" s="246"/>
      <c r="DXK18" s="246"/>
      <c r="DXL18" s="246"/>
      <c r="DXM18" s="246"/>
      <c r="DXN18" s="246"/>
      <c r="DXO18" s="246"/>
      <c r="DXP18" s="246"/>
      <c r="DXQ18" s="246"/>
      <c r="DXR18" s="246"/>
      <c r="DXS18" s="246"/>
      <c r="DXT18" s="246"/>
      <c r="DXU18" s="246"/>
      <c r="DXV18" s="246"/>
      <c r="DXW18" s="246"/>
      <c r="DXX18" s="246"/>
      <c r="DXY18" s="246"/>
      <c r="DXZ18" s="246"/>
      <c r="DYA18" s="246"/>
      <c r="DYB18" s="246"/>
      <c r="DYC18" s="246"/>
      <c r="DYD18" s="246"/>
      <c r="DYE18" s="246"/>
      <c r="DYF18" s="246"/>
      <c r="DYG18" s="246"/>
      <c r="DYH18" s="246"/>
      <c r="DYI18" s="246"/>
      <c r="DYJ18" s="246"/>
      <c r="DYK18" s="246"/>
      <c r="DYL18" s="246"/>
      <c r="DYM18" s="246"/>
      <c r="DYN18" s="246"/>
      <c r="DYO18" s="246"/>
      <c r="DYP18" s="246"/>
      <c r="DYQ18" s="246"/>
      <c r="DYR18" s="246"/>
      <c r="DYS18" s="246"/>
      <c r="DYT18" s="246"/>
      <c r="DYU18" s="246"/>
      <c r="DYV18" s="246"/>
      <c r="DYW18" s="246"/>
      <c r="DYX18" s="246"/>
      <c r="DYY18" s="246"/>
      <c r="DYZ18" s="246"/>
      <c r="DZA18" s="246"/>
      <c r="DZB18" s="246"/>
      <c r="DZC18" s="246"/>
      <c r="DZD18" s="246"/>
      <c r="DZE18" s="246"/>
      <c r="DZF18" s="246"/>
      <c r="DZG18" s="246"/>
      <c r="DZH18" s="246"/>
      <c r="DZI18" s="246"/>
      <c r="DZJ18" s="246"/>
      <c r="DZK18" s="246"/>
      <c r="DZL18" s="246"/>
      <c r="DZM18" s="246"/>
      <c r="DZN18" s="246"/>
      <c r="DZO18" s="246"/>
      <c r="DZP18" s="246"/>
      <c r="DZQ18" s="246"/>
      <c r="DZR18" s="246"/>
      <c r="DZS18" s="246"/>
      <c r="DZT18" s="246"/>
      <c r="DZU18" s="246"/>
      <c r="DZV18" s="246"/>
      <c r="DZW18" s="246"/>
      <c r="DZX18" s="246"/>
      <c r="DZY18" s="246"/>
      <c r="DZZ18" s="246"/>
      <c r="EAA18" s="246"/>
      <c r="EAB18" s="246"/>
      <c r="EAC18" s="246"/>
      <c r="EAD18" s="246"/>
      <c r="EAE18" s="246"/>
      <c r="EAF18" s="246"/>
      <c r="EAG18" s="246"/>
      <c r="EAH18" s="246"/>
      <c r="EAI18" s="246"/>
      <c r="EAJ18" s="246"/>
      <c r="EAK18" s="246"/>
      <c r="EAL18" s="246"/>
      <c r="EAM18" s="246"/>
      <c r="EAN18" s="246"/>
      <c r="EAO18" s="246"/>
      <c r="EAP18" s="246"/>
      <c r="EAQ18" s="246"/>
      <c r="EAR18" s="246"/>
      <c r="EAS18" s="246"/>
      <c r="EAT18" s="246"/>
      <c r="EAU18" s="246"/>
      <c r="EAV18" s="246"/>
      <c r="EAW18" s="246"/>
      <c r="EAX18" s="246"/>
      <c r="EAY18" s="246"/>
      <c r="EAZ18" s="246"/>
      <c r="EBA18" s="246"/>
      <c r="EBB18" s="246"/>
      <c r="EBC18" s="246"/>
      <c r="EBD18" s="246"/>
      <c r="EBE18" s="246"/>
      <c r="EBF18" s="246"/>
      <c r="EBG18" s="246"/>
      <c r="EBH18" s="246"/>
      <c r="EBI18" s="246"/>
      <c r="EBJ18" s="246"/>
      <c r="EBK18" s="246"/>
      <c r="EBL18" s="246"/>
      <c r="EBM18" s="246"/>
      <c r="EBN18" s="246"/>
      <c r="EBO18" s="246"/>
      <c r="EBP18" s="246"/>
      <c r="EBQ18" s="246"/>
      <c r="EBR18" s="246"/>
      <c r="EBS18" s="246"/>
      <c r="EBT18" s="246"/>
      <c r="EBU18" s="246"/>
      <c r="EBV18" s="246"/>
      <c r="EBW18" s="246"/>
      <c r="EBX18" s="246"/>
      <c r="EBY18" s="246"/>
      <c r="EBZ18" s="246"/>
      <c r="ECA18" s="246"/>
      <c r="ECB18" s="246"/>
      <c r="ECC18" s="246"/>
      <c r="ECD18" s="246"/>
      <c r="ECE18" s="246"/>
      <c r="ECF18" s="246"/>
      <c r="ECG18" s="246"/>
      <c r="ECH18" s="246"/>
      <c r="ECI18" s="246"/>
      <c r="ECJ18" s="246"/>
      <c r="ECK18" s="246"/>
      <c r="ECL18" s="246"/>
      <c r="ECM18" s="246"/>
      <c r="ECN18" s="246"/>
      <c r="ECO18" s="246"/>
      <c r="ECP18" s="246"/>
      <c r="ECQ18" s="246"/>
      <c r="ECR18" s="246"/>
      <c r="ECS18" s="246"/>
      <c r="ECT18" s="246"/>
      <c r="ECU18" s="246"/>
      <c r="ECV18" s="246"/>
      <c r="ECW18" s="246"/>
      <c r="ECX18" s="246"/>
      <c r="ECY18" s="246"/>
      <c r="ECZ18" s="246"/>
      <c r="EDA18" s="246"/>
      <c r="EDB18" s="246"/>
      <c r="EDC18" s="246"/>
      <c r="EDD18" s="246"/>
      <c r="EDE18" s="246"/>
      <c r="EDF18" s="246"/>
      <c r="EDG18" s="246"/>
      <c r="EDH18" s="246"/>
      <c r="EDI18" s="246"/>
      <c r="EDJ18" s="246"/>
      <c r="EDK18" s="246"/>
      <c r="EDL18" s="246"/>
      <c r="EDM18" s="246"/>
      <c r="EDN18" s="246"/>
      <c r="EDO18" s="246"/>
      <c r="EDP18" s="246"/>
      <c r="EDQ18" s="246"/>
      <c r="EDR18" s="246"/>
      <c r="EDS18" s="246"/>
      <c r="EDT18" s="246"/>
      <c r="EDU18" s="246"/>
      <c r="EDV18" s="246"/>
      <c r="EDW18" s="246"/>
      <c r="EDX18" s="246"/>
      <c r="EDY18" s="246"/>
      <c r="EDZ18" s="246"/>
      <c r="EEA18" s="246"/>
      <c r="EEB18" s="246"/>
      <c r="EEC18" s="246"/>
      <c r="EED18" s="246"/>
      <c r="EEE18" s="246"/>
      <c r="EEF18" s="246"/>
      <c r="EEG18" s="246"/>
      <c r="EEH18" s="246"/>
      <c r="EEI18" s="246"/>
      <c r="EEJ18" s="246"/>
      <c r="EEK18" s="246"/>
      <c r="EEL18" s="246"/>
      <c r="EEM18" s="246"/>
      <c r="EEN18" s="246"/>
      <c r="EEO18" s="246"/>
      <c r="EEP18" s="246"/>
      <c r="EEQ18" s="246"/>
      <c r="EER18" s="246"/>
      <c r="EES18" s="246"/>
      <c r="EET18" s="246"/>
      <c r="EEU18" s="246"/>
      <c r="EEV18" s="246"/>
      <c r="EEW18" s="246"/>
      <c r="EEX18" s="246"/>
      <c r="EEY18" s="246"/>
      <c r="EEZ18" s="246"/>
      <c r="EFA18" s="246"/>
      <c r="EFB18" s="246"/>
      <c r="EFC18" s="246"/>
      <c r="EFD18" s="246"/>
      <c r="EFE18" s="246"/>
      <c r="EFF18" s="246"/>
      <c r="EFG18" s="246"/>
      <c r="EFH18" s="246"/>
      <c r="EFI18" s="246"/>
      <c r="EFJ18" s="246"/>
      <c r="EFK18" s="246"/>
      <c r="EFL18" s="246"/>
      <c r="EFM18" s="246"/>
      <c r="EFN18" s="246"/>
      <c r="EFO18" s="246"/>
      <c r="EFP18" s="246"/>
      <c r="EFQ18" s="246"/>
      <c r="EFR18" s="246"/>
      <c r="EFS18" s="246"/>
      <c r="EFT18" s="246"/>
      <c r="EFU18" s="246"/>
      <c r="EFV18" s="246"/>
      <c r="EFW18" s="246"/>
      <c r="EFX18" s="246"/>
      <c r="EFY18" s="246"/>
      <c r="EFZ18" s="246"/>
      <c r="EGA18" s="246"/>
      <c r="EGB18" s="246"/>
      <c r="EGC18" s="246"/>
      <c r="EGD18" s="246"/>
      <c r="EGE18" s="246"/>
      <c r="EGF18" s="246"/>
      <c r="EGG18" s="246"/>
      <c r="EGH18" s="246"/>
      <c r="EGI18" s="246"/>
      <c r="EGJ18" s="246"/>
      <c r="EGK18" s="246"/>
      <c r="EGL18" s="246"/>
      <c r="EGM18" s="246"/>
      <c r="EGN18" s="246"/>
      <c r="EGO18" s="246"/>
      <c r="EGP18" s="246"/>
      <c r="EGQ18" s="246"/>
      <c r="EGR18" s="246"/>
      <c r="EGS18" s="246"/>
      <c r="EGT18" s="246"/>
      <c r="EGU18" s="246"/>
      <c r="EGV18" s="246"/>
      <c r="EGW18" s="246"/>
      <c r="EGX18" s="246"/>
      <c r="EGY18" s="246"/>
      <c r="EGZ18" s="246"/>
      <c r="EHA18" s="246"/>
      <c r="EHB18" s="246"/>
      <c r="EHC18" s="246"/>
      <c r="EHD18" s="246"/>
      <c r="EHE18" s="246"/>
      <c r="EHF18" s="246"/>
      <c r="EHG18" s="246"/>
      <c r="EHH18" s="246"/>
      <c r="EHI18" s="246"/>
      <c r="EHJ18" s="246"/>
      <c r="EHK18" s="246"/>
      <c r="EHL18" s="246"/>
      <c r="EHM18" s="246"/>
      <c r="EHN18" s="246"/>
      <c r="EHO18" s="246"/>
      <c r="EHP18" s="246"/>
      <c r="EHQ18" s="246"/>
      <c r="EHR18" s="246"/>
      <c r="EHS18" s="246"/>
      <c r="EHT18" s="246"/>
      <c r="EHU18" s="246"/>
      <c r="EHV18" s="246"/>
      <c r="EHW18" s="246"/>
      <c r="EHX18" s="246"/>
      <c r="EHY18" s="246"/>
      <c r="EHZ18" s="246"/>
      <c r="EIA18" s="246"/>
      <c r="EIB18" s="246"/>
      <c r="EIC18" s="246"/>
      <c r="EID18" s="246"/>
      <c r="EIE18" s="246"/>
      <c r="EIF18" s="246"/>
      <c r="EIG18" s="246"/>
      <c r="EIH18" s="246"/>
      <c r="EII18" s="246"/>
      <c r="EIJ18" s="246"/>
      <c r="EIK18" s="246"/>
      <c r="EIL18" s="246"/>
      <c r="EIM18" s="246"/>
      <c r="EIN18" s="246"/>
      <c r="EIO18" s="246"/>
      <c r="EIP18" s="246"/>
      <c r="EIQ18" s="246"/>
      <c r="EIR18" s="246"/>
      <c r="EIS18" s="246"/>
      <c r="EIT18" s="246"/>
      <c r="EIU18" s="246"/>
      <c r="EIV18" s="246"/>
      <c r="EIW18" s="246"/>
      <c r="EIX18" s="246"/>
      <c r="EIY18" s="246"/>
      <c r="EIZ18" s="246"/>
      <c r="EJA18" s="246"/>
      <c r="EJB18" s="246"/>
      <c r="EJC18" s="246"/>
      <c r="EJD18" s="246"/>
      <c r="EJE18" s="246"/>
      <c r="EJF18" s="246"/>
      <c r="EJG18" s="246"/>
      <c r="EJH18" s="246"/>
      <c r="EJI18" s="246"/>
      <c r="EJJ18" s="246"/>
      <c r="EJK18" s="246"/>
      <c r="EJL18" s="246"/>
      <c r="EJM18" s="246"/>
      <c r="EJN18" s="246"/>
      <c r="EJO18" s="246"/>
      <c r="EJP18" s="246"/>
      <c r="EJQ18" s="246"/>
      <c r="EJR18" s="246"/>
      <c r="EJS18" s="246"/>
      <c r="EJT18" s="246"/>
      <c r="EJU18" s="246"/>
      <c r="EJV18" s="246"/>
      <c r="EJW18" s="246"/>
      <c r="EJX18" s="246"/>
      <c r="EJY18" s="246"/>
      <c r="EJZ18" s="246"/>
      <c r="EKA18" s="246"/>
      <c r="EKB18" s="246"/>
      <c r="EKC18" s="246"/>
      <c r="EKD18" s="246"/>
      <c r="EKE18" s="246"/>
      <c r="EKF18" s="246"/>
      <c r="EKG18" s="246"/>
      <c r="EKH18" s="246"/>
      <c r="EKI18" s="246"/>
      <c r="EKJ18" s="246"/>
      <c r="EKK18" s="246"/>
      <c r="EKL18" s="246"/>
      <c r="EKM18" s="246"/>
      <c r="EKN18" s="246"/>
      <c r="EKO18" s="246"/>
      <c r="EKP18" s="246"/>
      <c r="EKQ18" s="246"/>
      <c r="EKR18" s="246"/>
      <c r="EKS18" s="246"/>
      <c r="EKT18" s="246"/>
      <c r="EKU18" s="246"/>
      <c r="EKV18" s="246"/>
      <c r="EKW18" s="246"/>
      <c r="EKX18" s="246"/>
      <c r="EKY18" s="246"/>
      <c r="EKZ18" s="246"/>
      <c r="ELA18" s="246"/>
      <c r="ELB18" s="246"/>
      <c r="ELC18" s="246"/>
      <c r="ELD18" s="246"/>
      <c r="ELE18" s="246"/>
      <c r="ELF18" s="246"/>
      <c r="ELG18" s="246"/>
      <c r="ELH18" s="246"/>
      <c r="ELI18" s="246"/>
      <c r="ELJ18" s="246"/>
      <c r="ELK18" s="246"/>
      <c r="ELL18" s="246"/>
      <c r="ELM18" s="246"/>
      <c r="ELN18" s="246"/>
      <c r="ELO18" s="246"/>
      <c r="ELP18" s="246"/>
      <c r="ELQ18" s="246"/>
      <c r="ELR18" s="246"/>
      <c r="ELS18" s="246"/>
      <c r="ELT18" s="246"/>
      <c r="ELU18" s="246"/>
      <c r="ELV18" s="246"/>
      <c r="ELW18" s="246"/>
      <c r="ELX18" s="246"/>
      <c r="ELY18" s="246"/>
      <c r="ELZ18" s="246"/>
      <c r="EMA18" s="246"/>
      <c r="EMB18" s="246"/>
      <c r="EMC18" s="246"/>
      <c r="EMD18" s="246"/>
      <c r="EME18" s="246"/>
      <c r="EMF18" s="246"/>
      <c r="EMG18" s="246"/>
      <c r="EMH18" s="246"/>
      <c r="EMI18" s="246"/>
      <c r="EMJ18" s="246"/>
      <c r="EMK18" s="246"/>
      <c r="EML18" s="246"/>
      <c r="EMM18" s="246"/>
      <c r="EMN18" s="246"/>
      <c r="EMO18" s="246"/>
      <c r="EMP18" s="246"/>
      <c r="EMQ18" s="246"/>
      <c r="EMR18" s="246"/>
      <c r="EMS18" s="246"/>
      <c r="EMT18" s="246"/>
      <c r="EMU18" s="246"/>
      <c r="EMV18" s="246"/>
      <c r="EMW18" s="246"/>
      <c r="EMX18" s="246"/>
      <c r="EMY18" s="246"/>
      <c r="EMZ18" s="246"/>
      <c r="ENA18" s="246"/>
      <c r="ENB18" s="246"/>
      <c r="ENC18" s="246"/>
      <c r="END18" s="246"/>
      <c r="ENE18" s="246"/>
      <c r="ENF18" s="246"/>
      <c r="ENG18" s="246"/>
      <c r="ENH18" s="246"/>
      <c r="ENI18" s="246"/>
      <c r="ENJ18" s="246"/>
      <c r="ENK18" s="246"/>
      <c r="ENL18" s="246"/>
      <c r="ENM18" s="246"/>
      <c r="ENN18" s="246"/>
      <c r="ENO18" s="246"/>
      <c r="ENP18" s="246"/>
      <c r="ENQ18" s="246"/>
      <c r="ENR18" s="246"/>
      <c r="ENS18" s="246"/>
      <c r="ENT18" s="246"/>
      <c r="ENU18" s="246"/>
      <c r="ENV18" s="246"/>
      <c r="ENW18" s="246"/>
      <c r="ENX18" s="246"/>
      <c r="ENY18" s="246"/>
      <c r="ENZ18" s="246"/>
      <c r="EOA18" s="246"/>
      <c r="EOB18" s="246"/>
      <c r="EOC18" s="246"/>
      <c r="EOD18" s="246"/>
      <c r="EOE18" s="246"/>
      <c r="EOF18" s="246"/>
      <c r="EOG18" s="246"/>
      <c r="EOH18" s="246"/>
      <c r="EOI18" s="246"/>
      <c r="EOJ18" s="246"/>
      <c r="EOK18" s="246"/>
      <c r="EOL18" s="246"/>
      <c r="EOM18" s="246"/>
      <c r="EON18" s="246"/>
      <c r="EOO18" s="246"/>
      <c r="EOP18" s="246"/>
      <c r="EOQ18" s="246"/>
      <c r="EOR18" s="246"/>
      <c r="EOS18" s="246"/>
      <c r="EOT18" s="246"/>
      <c r="EOU18" s="246"/>
      <c r="EOV18" s="246"/>
      <c r="EOW18" s="246"/>
      <c r="EOX18" s="246"/>
      <c r="EOY18" s="246"/>
      <c r="EOZ18" s="246"/>
      <c r="EPA18" s="246"/>
      <c r="EPB18" s="246"/>
      <c r="EPC18" s="246"/>
      <c r="EPD18" s="246"/>
      <c r="EPE18" s="246"/>
      <c r="EPF18" s="246"/>
      <c r="EPG18" s="246"/>
      <c r="EPH18" s="246"/>
      <c r="EPI18" s="246"/>
      <c r="EPJ18" s="246"/>
      <c r="EPK18" s="246"/>
      <c r="EPL18" s="246"/>
      <c r="EPM18" s="246"/>
      <c r="EPN18" s="246"/>
      <c r="EPO18" s="246"/>
      <c r="EPP18" s="246"/>
      <c r="EPQ18" s="246"/>
      <c r="EPR18" s="246"/>
      <c r="EPS18" s="246"/>
      <c r="EPT18" s="246"/>
      <c r="EPU18" s="246"/>
      <c r="EPV18" s="246"/>
      <c r="EPW18" s="246"/>
      <c r="EPX18" s="246"/>
      <c r="EPY18" s="246"/>
      <c r="EPZ18" s="246"/>
      <c r="EQA18" s="246"/>
      <c r="EQB18" s="246"/>
      <c r="EQC18" s="246"/>
      <c r="EQD18" s="246"/>
      <c r="EQE18" s="246"/>
      <c r="EQF18" s="246"/>
      <c r="EQG18" s="246"/>
      <c r="EQH18" s="246"/>
      <c r="EQI18" s="246"/>
      <c r="EQJ18" s="246"/>
      <c r="EQK18" s="246"/>
      <c r="EQL18" s="246"/>
      <c r="EQM18" s="246"/>
      <c r="EQN18" s="246"/>
      <c r="EQO18" s="246"/>
      <c r="EQP18" s="246"/>
      <c r="EQQ18" s="246"/>
      <c r="EQR18" s="246"/>
      <c r="EQS18" s="246"/>
      <c r="EQT18" s="246"/>
      <c r="EQU18" s="246"/>
      <c r="EQV18" s="246"/>
      <c r="EQW18" s="246"/>
      <c r="EQX18" s="246"/>
      <c r="EQY18" s="246"/>
      <c r="EQZ18" s="246"/>
      <c r="ERA18" s="246"/>
      <c r="ERB18" s="246"/>
      <c r="ERC18" s="246"/>
      <c r="ERD18" s="246"/>
      <c r="ERE18" s="246"/>
      <c r="ERF18" s="246"/>
      <c r="ERG18" s="246"/>
      <c r="ERH18" s="246"/>
      <c r="ERI18" s="246"/>
      <c r="ERJ18" s="246"/>
      <c r="ERK18" s="246"/>
      <c r="ERL18" s="246"/>
      <c r="ERM18" s="246"/>
      <c r="ERN18" s="246"/>
      <c r="ERO18" s="246"/>
      <c r="ERP18" s="246"/>
      <c r="ERQ18" s="246"/>
      <c r="ERR18" s="246"/>
      <c r="ERS18" s="246"/>
      <c r="ERT18" s="246"/>
      <c r="ERU18" s="246"/>
      <c r="ERV18" s="246"/>
      <c r="ERW18" s="246"/>
      <c r="ERX18" s="246"/>
      <c r="ERY18" s="246"/>
      <c r="ERZ18" s="246"/>
      <c r="ESA18" s="246"/>
      <c r="ESB18" s="246"/>
      <c r="ESC18" s="246"/>
      <c r="ESD18" s="246"/>
      <c r="ESE18" s="246"/>
      <c r="ESF18" s="246"/>
      <c r="ESG18" s="246"/>
      <c r="ESH18" s="246"/>
      <c r="ESI18" s="246"/>
      <c r="ESJ18" s="246"/>
      <c r="ESK18" s="246"/>
      <c r="ESL18" s="246"/>
      <c r="ESM18" s="246"/>
      <c r="ESN18" s="246"/>
      <c r="ESO18" s="246"/>
      <c r="ESP18" s="246"/>
      <c r="ESQ18" s="246"/>
      <c r="ESR18" s="246"/>
      <c r="ESS18" s="246"/>
      <c r="EST18" s="246"/>
      <c r="ESU18" s="246"/>
      <c r="ESV18" s="246"/>
      <c r="ESW18" s="246"/>
      <c r="ESX18" s="246"/>
      <c r="ESY18" s="246"/>
      <c r="ESZ18" s="246"/>
      <c r="ETA18" s="246"/>
      <c r="ETB18" s="246"/>
      <c r="ETC18" s="246"/>
      <c r="ETD18" s="246"/>
      <c r="ETE18" s="246"/>
      <c r="ETF18" s="246"/>
      <c r="ETG18" s="246"/>
      <c r="ETH18" s="246"/>
      <c r="ETI18" s="246"/>
      <c r="ETJ18" s="246"/>
      <c r="ETK18" s="246"/>
      <c r="ETL18" s="246"/>
      <c r="ETM18" s="246"/>
      <c r="ETN18" s="246"/>
      <c r="ETO18" s="246"/>
      <c r="ETP18" s="246"/>
      <c r="ETQ18" s="246"/>
      <c r="ETR18" s="246"/>
      <c r="ETS18" s="246"/>
      <c r="ETT18" s="246"/>
      <c r="ETU18" s="246"/>
      <c r="ETV18" s="246"/>
      <c r="ETW18" s="246"/>
      <c r="ETX18" s="246"/>
      <c r="ETY18" s="246"/>
      <c r="ETZ18" s="246"/>
      <c r="EUA18" s="246"/>
      <c r="EUB18" s="246"/>
      <c r="EUC18" s="246"/>
      <c r="EUD18" s="246"/>
      <c r="EUE18" s="246"/>
      <c r="EUF18" s="246"/>
      <c r="EUG18" s="246"/>
      <c r="EUH18" s="246"/>
      <c r="EUI18" s="246"/>
      <c r="EUJ18" s="246"/>
      <c r="EUK18" s="246"/>
      <c r="EUL18" s="246"/>
      <c r="EUM18" s="246"/>
      <c r="EUN18" s="246"/>
      <c r="EUO18" s="246"/>
      <c r="EUP18" s="246"/>
      <c r="EUQ18" s="246"/>
      <c r="EUR18" s="246"/>
      <c r="EUS18" s="246"/>
      <c r="EUT18" s="246"/>
      <c r="EUU18" s="246"/>
      <c r="EUV18" s="246"/>
      <c r="EUW18" s="246"/>
      <c r="EUX18" s="246"/>
      <c r="EUY18" s="246"/>
      <c r="EUZ18" s="246"/>
      <c r="EVA18" s="246"/>
      <c r="EVB18" s="246"/>
      <c r="EVC18" s="246"/>
      <c r="EVD18" s="246"/>
      <c r="EVE18" s="246"/>
      <c r="EVF18" s="246"/>
      <c r="EVG18" s="246"/>
      <c r="EVH18" s="246"/>
      <c r="EVI18" s="246"/>
      <c r="EVJ18" s="246"/>
      <c r="EVK18" s="246"/>
      <c r="EVL18" s="246"/>
      <c r="EVM18" s="246"/>
      <c r="EVN18" s="246"/>
      <c r="EVO18" s="246"/>
      <c r="EVP18" s="246"/>
      <c r="EVQ18" s="246"/>
      <c r="EVR18" s="246"/>
      <c r="EVS18" s="246"/>
      <c r="EVT18" s="246"/>
      <c r="EVU18" s="246"/>
      <c r="EVV18" s="246"/>
      <c r="EVW18" s="246"/>
      <c r="EVX18" s="246"/>
      <c r="EVY18" s="246"/>
      <c r="EVZ18" s="246"/>
      <c r="EWA18" s="246"/>
      <c r="EWB18" s="246"/>
      <c r="EWC18" s="246"/>
      <c r="EWD18" s="246"/>
      <c r="EWE18" s="246"/>
      <c r="EWF18" s="246"/>
      <c r="EWG18" s="246"/>
      <c r="EWH18" s="246"/>
      <c r="EWI18" s="246"/>
      <c r="EWJ18" s="246"/>
      <c r="EWK18" s="246"/>
      <c r="EWL18" s="246"/>
      <c r="EWM18" s="246"/>
      <c r="EWN18" s="246"/>
      <c r="EWO18" s="246"/>
      <c r="EWP18" s="246"/>
      <c r="EWQ18" s="246"/>
      <c r="EWR18" s="246"/>
      <c r="EWS18" s="246"/>
      <c r="EWT18" s="246"/>
      <c r="EWU18" s="246"/>
      <c r="EWV18" s="246"/>
      <c r="EWW18" s="246"/>
      <c r="EWX18" s="246"/>
      <c r="EWY18" s="246"/>
      <c r="EWZ18" s="246"/>
      <c r="EXA18" s="246"/>
      <c r="EXB18" s="246"/>
      <c r="EXC18" s="246"/>
      <c r="EXD18" s="246"/>
      <c r="EXE18" s="246"/>
      <c r="EXF18" s="246"/>
      <c r="EXG18" s="246"/>
      <c r="EXH18" s="246"/>
      <c r="EXI18" s="246"/>
      <c r="EXJ18" s="246"/>
      <c r="EXK18" s="246"/>
      <c r="EXL18" s="246"/>
      <c r="EXM18" s="246"/>
      <c r="EXN18" s="246"/>
      <c r="EXO18" s="246"/>
      <c r="EXP18" s="246"/>
      <c r="EXQ18" s="246"/>
      <c r="EXR18" s="246"/>
      <c r="EXS18" s="246"/>
      <c r="EXT18" s="246"/>
      <c r="EXU18" s="246"/>
      <c r="EXV18" s="246"/>
      <c r="EXW18" s="246"/>
      <c r="EXX18" s="246"/>
      <c r="EXY18" s="246"/>
      <c r="EXZ18" s="246"/>
      <c r="EYA18" s="246"/>
      <c r="EYB18" s="246"/>
      <c r="EYC18" s="246"/>
      <c r="EYD18" s="246"/>
      <c r="EYE18" s="246"/>
      <c r="EYF18" s="246"/>
      <c r="EYG18" s="246"/>
      <c r="EYH18" s="246"/>
      <c r="EYI18" s="246"/>
      <c r="EYJ18" s="246"/>
      <c r="EYK18" s="246"/>
      <c r="EYL18" s="246"/>
      <c r="EYM18" s="246"/>
      <c r="EYN18" s="246"/>
      <c r="EYO18" s="246"/>
      <c r="EYP18" s="246"/>
      <c r="EYQ18" s="246"/>
      <c r="EYR18" s="246"/>
      <c r="EYS18" s="246"/>
      <c r="EYT18" s="246"/>
      <c r="EYU18" s="246"/>
      <c r="EYV18" s="246"/>
      <c r="EYW18" s="246"/>
      <c r="EYX18" s="246"/>
      <c r="EYY18" s="246"/>
      <c r="EYZ18" s="246"/>
      <c r="EZA18" s="246"/>
      <c r="EZB18" s="246"/>
      <c r="EZC18" s="246"/>
      <c r="EZD18" s="246"/>
      <c r="EZE18" s="246"/>
      <c r="EZF18" s="246"/>
      <c r="EZG18" s="246"/>
      <c r="EZH18" s="246"/>
      <c r="EZI18" s="246"/>
      <c r="EZJ18" s="246"/>
      <c r="EZK18" s="246"/>
      <c r="EZL18" s="246"/>
      <c r="EZM18" s="246"/>
      <c r="EZN18" s="246"/>
      <c r="EZO18" s="246"/>
      <c r="EZP18" s="246"/>
      <c r="EZQ18" s="246"/>
      <c r="EZR18" s="246"/>
      <c r="EZS18" s="246"/>
      <c r="EZT18" s="246"/>
      <c r="EZU18" s="246"/>
      <c r="EZV18" s="246"/>
      <c r="EZW18" s="246"/>
      <c r="EZX18" s="246"/>
      <c r="EZY18" s="246"/>
      <c r="EZZ18" s="246"/>
      <c r="FAA18" s="246"/>
      <c r="FAB18" s="246"/>
      <c r="FAC18" s="246"/>
      <c r="FAD18" s="246"/>
      <c r="FAE18" s="246"/>
      <c r="FAF18" s="246"/>
      <c r="FAG18" s="246"/>
      <c r="FAH18" s="246"/>
      <c r="FAI18" s="246"/>
      <c r="FAJ18" s="246"/>
      <c r="FAK18" s="246"/>
      <c r="FAL18" s="246"/>
      <c r="FAM18" s="246"/>
      <c r="FAN18" s="246"/>
      <c r="FAO18" s="246"/>
      <c r="FAP18" s="246"/>
      <c r="FAQ18" s="246"/>
      <c r="FAR18" s="246"/>
      <c r="FAS18" s="246"/>
      <c r="FAT18" s="246"/>
      <c r="FAU18" s="246"/>
      <c r="FAV18" s="246"/>
      <c r="FAW18" s="246"/>
      <c r="FAX18" s="246"/>
      <c r="FAY18" s="246"/>
      <c r="FAZ18" s="246"/>
      <c r="FBA18" s="246"/>
      <c r="FBB18" s="246"/>
      <c r="FBC18" s="246"/>
      <c r="FBD18" s="246"/>
      <c r="FBE18" s="246"/>
      <c r="FBF18" s="246"/>
      <c r="FBG18" s="246"/>
      <c r="FBH18" s="246"/>
      <c r="FBI18" s="246"/>
      <c r="FBJ18" s="246"/>
      <c r="FBK18" s="246"/>
      <c r="FBL18" s="246"/>
      <c r="FBM18" s="246"/>
      <c r="FBN18" s="246"/>
      <c r="FBO18" s="246"/>
      <c r="FBP18" s="246"/>
      <c r="FBQ18" s="246"/>
      <c r="FBR18" s="246"/>
      <c r="FBS18" s="246"/>
      <c r="FBT18" s="246"/>
      <c r="FBU18" s="246"/>
      <c r="FBV18" s="246"/>
      <c r="FBW18" s="246"/>
      <c r="FBX18" s="246"/>
      <c r="FBY18" s="246"/>
      <c r="FBZ18" s="246"/>
      <c r="FCA18" s="246"/>
      <c r="FCB18" s="246"/>
      <c r="FCC18" s="246"/>
      <c r="FCD18" s="246"/>
      <c r="FCE18" s="246"/>
      <c r="FCF18" s="246"/>
      <c r="FCG18" s="246"/>
      <c r="FCH18" s="246"/>
      <c r="FCI18" s="246"/>
      <c r="FCJ18" s="246"/>
      <c r="FCK18" s="246"/>
      <c r="FCL18" s="246"/>
      <c r="FCM18" s="246"/>
      <c r="FCN18" s="246"/>
      <c r="FCO18" s="246"/>
      <c r="FCP18" s="246"/>
      <c r="FCQ18" s="246"/>
      <c r="FCR18" s="246"/>
      <c r="FCS18" s="246"/>
      <c r="FCT18" s="246"/>
      <c r="FCU18" s="246"/>
      <c r="FCV18" s="246"/>
      <c r="FCW18" s="246"/>
      <c r="FCX18" s="246"/>
      <c r="FCY18" s="246"/>
      <c r="FCZ18" s="246"/>
      <c r="FDA18" s="246"/>
      <c r="FDB18" s="246"/>
      <c r="FDC18" s="246"/>
      <c r="FDD18" s="246"/>
      <c r="FDE18" s="246"/>
      <c r="FDF18" s="246"/>
      <c r="FDG18" s="246"/>
      <c r="FDH18" s="246"/>
      <c r="FDI18" s="246"/>
      <c r="FDJ18" s="246"/>
      <c r="FDK18" s="246"/>
      <c r="FDL18" s="246"/>
      <c r="FDM18" s="246"/>
      <c r="FDN18" s="246"/>
      <c r="FDO18" s="246"/>
      <c r="FDP18" s="246"/>
      <c r="FDQ18" s="246"/>
      <c r="FDR18" s="246"/>
      <c r="FDS18" s="246"/>
      <c r="FDT18" s="246"/>
      <c r="FDU18" s="246"/>
      <c r="FDV18" s="246"/>
      <c r="FDW18" s="246"/>
      <c r="FDX18" s="246"/>
      <c r="FDY18" s="246"/>
      <c r="FDZ18" s="246"/>
      <c r="FEA18" s="246"/>
      <c r="FEB18" s="246"/>
      <c r="FEC18" s="246"/>
      <c r="FED18" s="246"/>
      <c r="FEE18" s="246"/>
      <c r="FEF18" s="246"/>
      <c r="FEG18" s="246"/>
      <c r="FEH18" s="246"/>
      <c r="FEI18" s="246"/>
      <c r="FEJ18" s="246"/>
      <c r="FEK18" s="246"/>
      <c r="FEL18" s="246"/>
      <c r="FEM18" s="246"/>
      <c r="FEN18" s="246"/>
      <c r="FEO18" s="246"/>
      <c r="FEP18" s="246"/>
      <c r="FEQ18" s="246"/>
      <c r="FER18" s="246"/>
      <c r="FES18" s="246"/>
      <c r="FET18" s="246"/>
      <c r="FEU18" s="246"/>
      <c r="FEV18" s="246"/>
      <c r="FEW18" s="246"/>
      <c r="FEX18" s="246"/>
      <c r="FEY18" s="246"/>
      <c r="FEZ18" s="246"/>
      <c r="FFA18" s="246"/>
      <c r="FFB18" s="246"/>
      <c r="FFC18" s="246"/>
      <c r="FFD18" s="246"/>
      <c r="FFE18" s="246"/>
      <c r="FFF18" s="246"/>
      <c r="FFG18" s="246"/>
      <c r="FFH18" s="246"/>
      <c r="FFI18" s="246"/>
      <c r="FFJ18" s="246"/>
      <c r="FFK18" s="246"/>
      <c r="FFL18" s="246"/>
      <c r="FFM18" s="246"/>
      <c r="FFN18" s="246"/>
      <c r="FFO18" s="246"/>
      <c r="FFP18" s="246"/>
      <c r="FFQ18" s="246"/>
      <c r="FFR18" s="246"/>
      <c r="FFS18" s="246"/>
      <c r="FFT18" s="246"/>
      <c r="FFU18" s="246"/>
      <c r="FFV18" s="246"/>
      <c r="FFW18" s="246"/>
      <c r="FFX18" s="246"/>
      <c r="FFY18" s="246"/>
      <c r="FFZ18" s="246"/>
      <c r="FGA18" s="246"/>
      <c r="FGB18" s="246"/>
      <c r="FGC18" s="246"/>
      <c r="FGD18" s="246"/>
      <c r="FGE18" s="246"/>
      <c r="FGF18" s="246"/>
      <c r="FGG18" s="246"/>
      <c r="FGH18" s="246"/>
      <c r="FGI18" s="246"/>
      <c r="FGJ18" s="246"/>
      <c r="FGK18" s="246"/>
      <c r="FGL18" s="246"/>
      <c r="FGM18" s="246"/>
      <c r="FGN18" s="246"/>
      <c r="FGO18" s="246"/>
      <c r="FGP18" s="246"/>
      <c r="FGQ18" s="246"/>
      <c r="FGR18" s="246"/>
      <c r="FGS18" s="246"/>
      <c r="FGT18" s="246"/>
      <c r="FGU18" s="246"/>
      <c r="FGV18" s="246"/>
      <c r="FGW18" s="246"/>
      <c r="FGX18" s="246"/>
      <c r="FGY18" s="246"/>
      <c r="FGZ18" s="246"/>
      <c r="FHA18" s="246"/>
      <c r="FHB18" s="246"/>
      <c r="FHC18" s="246"/>
      <c r="FHD18" s="246"/>
      <c r="FHE18" s="246"/>
      <c r="FHF18" s="246"/>
      <c r="FHG18" s="246"/>
      <c r="FHH18" s="246"/>
      <c r="FHI18" s="246"/>
      <c r="FHJ18" s="246"/>
      <c r="FHK18" s="246"/>
      <c r="FHL18" s="246"/>
      <c r="FHM18" s="246"/>
      <c r="FHN18" s="246"/>
      <c r="FHO18" s="246"/>
      <c r="FHP18" s="246"/>
      <c r="FHQ18" s="246"/>
      <c r="FHR18" s="246"/>
      <c r="FHS18" s="246"/>
      <c r="FHT18" s="246"/>
      <c r="FHU18" s="246"/>
      <c r="FHV18" s="246"/>
      <c r="FHW18" s="246"/>
      <c r="FHX18" s="246"/>
      <c r="FHY18" s="246"/>
      <c r="FHZ18" s="246"/>
      <c r="FIA18" s="246"/>
      <c r="FIB18" s="246"/>
      <c r="FIC18" s="246"/>
      <c r="FID18" s="246"/>
      <c r="FIE18" s="246"/>
      <c r="FIF18" s="246"/>
      <c r="FIG18" s="246"/>
      <c r="FIH18" s="246"/>
      <c r="FII18" s="246"/>
      <c r="FIJ18" s="246"/>
      <c r="FIK18" s="246"/>
      <c r="FIL18" s="246"/>
      <c r="FIM18" s="246"/>
      <c r="FIN18" s="246"/>
      <c r="FIO18" s="246"/>
      <c r="FIP18" s="246"/>
      <c r="FIQ18" s="246"/>
      <c r="FIR18" s="246"/>
      <c r="FIS18" s="246"/>
      <c r="FIT18" s="246"/>
      <c r="FIU18" s="246"/>
      <c r="FIV18" s="246"/>
      <c r="FIW18" s="246"/>
      <c r="FIX18" s="246"/>
      <c r="FIY18" s="246"/>
      <c r="FIZ18" s="246"/>
      <c r="FJA18" s="246"/>
      <c r="FJB18" s="246"/>
      <c r="FJC18" s="246"/>
      <c r="FJD18" s="246"/>
      <c r="FJE18" s="246"/>
      <c r="FJF18" s="246"/>
      <c r="FJG18" s="246"/>
      <c r="FJH18" s="246"/>
      <c r="FJI18" s="246"/>
      <c r="FJJ18" s="246"/>
      <c r="FJK18" s="246"/>
      <c r="FJL18" s="246"/>
      <c r="FJM18" s="246"/>
      <c r="FJN18" s="246"/>
      <c r="FJO18" s="246"/>
      <c r="FJP18" s="246"/>
      <c r="FJQ18" s="246"/>
      <c r="FJR18" s="246"/>
      <c r="FJS18" s="246"/>
      <c r="FJT18" s="246"/>
      <c r="FJU18" s="246"/>
      <c r="FJV18" s="246"/>
      <c r="FJW18" s="246"/>
      <c r="FJX18" s="246"/>
      <c r="FJY18" s="246"/>
      <c r="FJZ18" s="246"/>
      <c r="FKA18" s="246"/>
      <c r="FKB18" s="246"/>
      <c r="FKC18" s="246"/>
      <c r="FKD18" s="246"/>
      <c r="FKE18" s="246"/>
      <c r="FKF18" s="246"/>
      <c r="FKG18" s="246"/>
      <c r="FKH18" s="246"/>
      <c r="FKI18" s="246"/>
      <c r="FKJ18" s="246"/>
      <c r="FKK18" s="246"/>
      <c r="FKL18" s="246"/>
      <c r="FKM18" s="246"/>
      <c r="FKN18" s="246"/>
      <c r="FKO18" s="246"/>
      <c r="FKP18" s="246"/>
      <c r="FKQ18" s="246"/>
      <c r="FKR18" s="246"/>
      <c r="FKS18" s="246"/>
      <c r="FKT18" s="246"/>
      <c r="FKU18" s="246"/>
      <c r="FKV18" s="246"/>
      <c r="FKW18" s="246"/>
      <c r="FKX18" s="246"/>
      <c r="FKY18" s="246"/>
      <c r="FKZ18" s="246"/>
      <c r="FLA18" s="246"/>
      <c r="FLB18" s="246"/>
      <c r="FLC18" s="246"/>
      <c r="FLD18" s="246"/>
      <c r="FLE18" s="246"/>
      <c r="FLF18" s="246"/>
      <c r="FLG18" s="246"/>
      <c r="FLH18" s="246"/>
      <c r="FLI18" s="246"/>
      <c r="FLJ18" s="246"/>
      <c r="FLK18" s="246"/>
      <c r="FLL18" s="246"/>
      <c r="FLM18" s="246"/>
      <c r="FLN18" s="246"/>
      <c r="FLO18" s="246"/>
      <c r="FLP18" s="246"/>
      <c r="FLQ18" s="246"/>
      <c r="FLR18" s="246"/>
      <c r="FLS18" s="246"/>
      <c r="FLT18" s="246"/>
      <c r="FLU18" s="246"/>
      <c r="FLV18" s="246"/>
      <c r="FLW18" s="246"/>
      <c r="FLX18" s="246"/>
      <c r="FLY18" s="246"/>
      <c r="FLZ18" s="246"/>
      <c r="FMA18" s="246"/>
      <c r="FMB18" s="246"/>
      <c r="FMC18" s="246"/>
      <c r="FMD18" s="246"/>
      <c r="FME18" s="246"/>
      <c r="FMF18" s="246"/>
      <c r="FMG18" s="246"/>
      <c r="FMH18" s="246"/>
      <c r="FMI18" s="246"/>
      <c r="FMJ18" s="246"/>
      <c r="FMK18" s="246"/>
      <c r="FML18" s="246"/>
      <c r="FMM18" s="246"/>
      <c r="FMN18" s="246"/>
      <c r="FMO18" s="246"/>
      <c r="FMP18" s="246"/>
      <c r="FMQ18" s="246"/>
      <c r="FMR18" s="246"/>
      <c r="FMS18" s="246"/>
      <c r="FMT18" s="246"/>
      <c r="FMU18" s="246"/>
      <c r="FMV18" s="246"/>
      <c r="FMW18" s="246"/>
      <c r="FMX18" s="246"/>
      <c r="FMY18" s="246"/>
      <c r="FMZ18" s="246"/>
      <c r="FNA18" s="246"/>
      <c r="FNB18" s="246"/>
      <c r="FNC18" s="246"/>
      <c r="FND18" s="246"/>
      <c r="FNE18" s="246"/>
      <c r="FNF18" s="246"/>
      <c r="FNG18" s="246"/>
      <c r="FNH18" s="246"/>
      <c r="FNI18" s="246"/>
      <c r="FNJ18" s="246"/>
      <c r="FNK18" s="246"/>
      <c r="FNL18" s="246"/>
      <c r="FNM18" s="246"/>
      <c r="FNN18" s="246"/>
      <c r="FNO18" s="246"/>
      <c r="FNP18" s="246"/>
      <c r="FNQ18" s="246"/>
      <c r="FNR18" s="246"/>
      <c r="FNS18" s="246"/>
      <c r="FNT18" s="246"/>
      <c r="FNU18" s="246"/>
      <c r="FNV18" s="246"/>
      <c r="FNW18" s="246"/>
      <c r="FNX18" s="246"/>
      <c r="FNY18" s="246"/>
      <c r="FNZ18" s="246"/>
      <c r="FOA18" s="246"/>
      <c r="FOB18" s="246"/>
      <c r="FOC18" s="246"/>
      <c r="FOD18" s="246"/>
      <c r="FOE18" s="246"/>
      <c r="FOF18" s="246"/>
      <c r="FOG18" s="246"/>
      <c r="FOH18" s="246"/>
      <c r="FOI18" s="246"/>
      <c r="FOJ18" s="246"/>
      <c r="FOK18" s="246"/>
      <c r="FOL18" s="246"/>
      <c r="FOM18" s="246"/>
      <c r="FON18" s="246"/>
      <c r="FOO18" s="246"/>
      <c r="FOP18" s="246"/>
      <c r="FOQ18" s="246"/>
      <c r="FOR18" s="246"/>
      <c r="FOS18" s="246"/>
      <c r="FOT18" s="246"/>
      <c r="FOU18" s="246"/>
      <c r="FOV18" s="246"/>
      <c r="FOW18" s="246"/>
      <c r="FOX18" s="246"/>
      <c r="FOY18" s="246"/>
      <c r="FOZ18" s="246"/>
      <c r="FPA18" s="246"/>
      <c r="FPB18" s="246"/>
      <c r="FPC18" s="246"/>
      <c r="FPD18" s="246"/>
      <c r="FPE18" s="246"/>
      <c r="FPF18" s="246"/>
      <c r="FPG18" s="246"/>
      <c r="FPH18" s="246"/>
      <c r="FPI18" s="246"/>
      <c r="FPJ18" s="246"/>
      <c r="FPK18" s="246"/>
      <c r="FPL18" s="246"/>
      <c r="FPM18" s="246"/>
      <c r="FPN18" s="246"/>
      <c r="FPO18" s="246"/>
      <c r="FPP18" s="246"/>
      <c r="FPQ18" s="246"/>
      <c r="FPR18" s="246"/>
      <c r="FPS18" s="246"/>
      <c r="FPT18" s="246"/>
      <c r="FPU18" s="246"/>
      <c r="FPV18" s="246"/>
      <c r="FPW18" s="246"/>
      <c r="FPX18" s="246"/>
      <c r="FPY18" s="246"/>
      <c r="FPZ18" s="246"/>
      <c r="FQA18" s="246"/>
      <c r="FQB18" s="246"/>
      <c r="FQC18" s="246"/>
      <c r="FQD18" s="246"/>
      <c r="FQE18" s="246"/>
      <c r="FQF18" s="246"/>
      <c r="FQG18" s="246"/>
      <c r="FQH18" s="246"/>
      <c r="FQI18" s="246"/>
      <c r="FQJ18" s="246"/>
      <c r="FQK18" s="246"/>
      <c r="FQL18" s="246"/>
      <c r="FQM18" s="246"/>
      <c r="FQN18" s="246"/>
      <c r="FQO18" s="246"/>
      <c r="FQP18" s="246"/>
      <c r="FQQ18" s="246"/>
      <c r="FQR18" s="246"/>
      <c r="FQS18" s="246"/>
      <c r="FQT18" s="246"/>
      <c r="FQU18" s="246"/>
      <c r="FQV18" s="246"/>
      <c r="FQW18" s="246"/>
      <c r="FQX18" s="246"/>
      <c r="FQY18" s="246"/>
      <c r="FQZ18" s="246"/>
      <c r="FRA18" s="246"/>
      <c r="FRB18" s="246"/>
      <c r="FRC18" s="246"/>
      <c r="FRD18" s="246"/>
      <c r="FRE18" s="246"/>
      <c r="FRF18" s="246"/>
      <c r="FRG18" s="246"/>
      <c r="FRH18" s="246"/>
      <c r="FRI18" s="246"/>
      <c r="FRJ18" s="246"/>
      <c r="FRK18" s="246"/>
      <c r="FRL18" s="246"/>
      <c r="FRM18" s="246"/>
      <c r="FRN18" s="246"/>
      <c r="FRO18" s="246"/>
      <c r="FRP18" s="246"/>
      <c r="FRQ18" s="246"/>
      <c r="FRR18" s="246"/>
      <c r="FRS18" s="246"/>
      <c r="FRT18" s="246"/>
      <c r="FRU18" s="246"/>
      <c r="FRV18" s="246"/>
      <c r="FRW18" s="246"/>
      <c r="FRX18" s="246"/>
      <c r="FRY18" s="246"/>
      <c r="FRZ18" s="246"/>
      <c r="FSA18" s="246"/>
      <c r="FSB18" s="246"/>
      <c r="FSC18" s="246"/>
      <c r="FSD18" s="246"/>
      <c r="FSE18" s="246"/>
      <c r="FSF18" s="246"/>
      <c r="FSG18" s="246"/>
      <c r="FSH18" s="246"/>
      <c r="FSI18" s="246"/>
      <c r="FSJ18" s="246"/>
      <c r="FSK18" s="246"/>
      <c r="FSL18" s="246"/>
      <c r="FSM18" s="246"/>
      <c r="FSN18" s="246"/>
      <c r="FSO18" s="246"/>
      <c r="FSP18" s="246"/>
      <c r="FSQ18" s="246"/>
      <c r="FSR18" s="246"/>
      <c r="FSS18" s="246"/>
      <c r="FST18" s="246"/>
      <c r="FSU18" s="246"/>
      <c r="FSV18" s="246"/>
      <c r="FSW18" s="246"/>
      <c r="FSX18" s="246"/>
      <c r="FSY18" s="246"/>
      <c r="FSZ18" s="246"/>
      <c r="FTA18" s="246"/>
      <c r="FTB18" s="246"/>
      <c r="FTC18" s="246"/>
      <c r="FTD18" s="246"/>
      <c r="FTE18" s="246"/>
      <c r="FTF18" s="246"/>
      <c r="FTG18" s="246"/>
      <c r="FTH18" s="246"/>
      <c r="FTI18" s="246"/>
      <c r="FTJ18" s="246"/>
      <c r="FTK18" s="246"/>
      <c r="FTL18" s="246"/>
      <c r="FTM18" s="246"/>
      <c r="FTN18" s="246"/>
      <c r="FTO18" s="246"/>
      <c r="FTP18" s="246"/>
      <c r="FTQ18" s="246"/>
      <c r="FTR18" s="246"/>
      <c r="FTS18" s="246"/>
      <c r="FTT18" s="246"/>
      <c r="FTU18" s="246"/>
      <c r="FTV18" s="246"/>
      <c r="FTW18" s="246"/>
      <c r="FTX18" s="246"/>
      <c r="FTY18" s="246"/>
      <c r="FTZ18" s="246"/>
      <c r="FUA18" s="246"/>
      <c r="FUB18" s="246"/>
      <c r="FUC18" s="246"/>
      <c r="FUD18" s="246"/>
      <c r="FUE18" s="246"/>
      <c r="FUF18" s="246"/>
      <c r="FUG18" s="246"/>
      <c r="FUH18" s="246"/>
      <c r="FUI18" s="246"/>
      <c r="FUJ18" s="246"/>
      <c r="FUK18" s="246"/>
      <c r="FUL18" s="246"/>
      <c r="FUM18" s="246"/>
      <c r="FUN18" s="246"/>
      <c r="FUO18" s="246"/>
      <c r="FUP18" s="246"/>
      <c r="FUQ18" s="246"/>
      <c r="FUR18" s="246"/>
      <c r="FUS18" s="246"/>
      <c r="FUT18" s="246"/>
      <c r="FUU18" s="246"/>
      <c r="FUV18" s="246"/>
      <c r="FUW18" s="246"/>
      <c r="FUX18" s="246"/>
      <c r="FUY18" s="246"/>
      <c r="FUZ18" s="246"/>
      <c r="FVA18" s="246"/>
      <c r="FVB18" s="246"/>
      <c r="FVC18" s="246"/>
      <c r="FVD18" s="246"/>
      <c r="FVE18" s="246"/>
      <c r="FVF18" s="246"/>
      <c r="FVG18" s="246"/>
      <c r="FVH18" s="246"/>
      <c r="FVI18" s="246"/>
      <c r="FVJ18" s="246"/>
      <c r="FVK18" s="246"/>
      <c r="FVL18" s="246"/>
      <c r="FVM18" s="246"/>
      <c r="FVN18" s="246"/>
      <c r="FVO18" s="246"/>
      <c r="FVP18" s="246"/>
      <c r="FVQ18" s="246"/>
      <c r="FVR18" s="246"/>
      <c r="FVS18" s="246"/>
      <c r="FVT18" s="246"/>
      <c r="FVU18" s="246"/>
      <c r="FVV18" s="246"/>
      <c r="FVW18" s="246"/>
      <c r="FVX18" s="246"/>
      <c r="FVY18" s="246"/>
      <c r="FVZ18" s="246"/>
      <c r="FWA18" s="246"/>
      <c r="FWB18" s="246"/>
      <c r="FWC18" s="246"/>
      <c r="FWD18" s="246"/>
      <c r="FWE18" s="246"/>
      <c r="FWF18" s="246"/>
      <c r="FWG18" s="246"/>
      <c r="FWH18" s="246"/>
      <c r="FWI18" s="246"/>
      <c r="FWJ18" s="246"/>
      <c r="FWK18" s="246"/>
      <c r="FWL18" s="246"/>
      <c r="FWM18" s="246"/>
      <c r="FWN18" s="246"/>
      <c r="FWO18" s="246"/>
      <c r="FWP18" s="246"/>
      <c r="FWQ18" s="246"/>
      <c r="FWR18" s="246"/>
      <c r="FWS18" s="246"/>
      <c r="FWT18" s="246"/>
      <c r="FWU18" s="246"/>
      <c r="FWV18" s="246"/>
      <c r="FWW18" s="246"/>
      <c r="FWX18" s="246"/>
      <c r="FWY18" s="246"/>
      <c r="FWZ18" s="246"/>
      <c r="FXA18" s="246"/>
      <c r="FXB18" s="246"/>
      <c r="FXC18" s="246"/>
      <c r="FXD18" s="246"/>
      <c r="FXE18" s="246"/>
      <c r="FXF18" s="246"/>
      <c r="FXG18" s="246"/>
      <c r="FXH18" s="246"/>
      <c r="FXI18" s="246"/>
      <c r="FXJ18" s="246"/>
      <c r="FXK18" s="246"/>
      <c r="FXL18" s="246"/>
      <c r="FXM18" s="246"/>
      <c r="FXN18" s="246"/>
      <c r="FXO18" s="246"/>
      <c r="FXP18" s="246"/>
      <c r="FXQ18" s="246"/>
      <c r="FXR18" s="246"/>
      <c r="FXS18" s="246"/>
      <c r="FXT18" s="246"/>
      <c r="FXU18" s="246"/>
      <c r="FXV18" s="246"/>
      <c r="FXW18" s="246"/>
      <c r="FXX18" s="246"/>
      <c r="FXY18" s="246"/>
      <c r="FXZ18" s="246"/>
      <c r="FYA18" s="246"/>
      <c r="FYB18" s="246"/>
      <c r="FYC18" s="246"/>
      <c r="FYD18" s="246"/>
      <c r="FYE18" s="246"/>
      <c r="FYF18" s="246"/>
      <c r="FYG18" s="246"/>
      <c r="FYH18" s="246"/>
      <c r="FYI18" s="246"/>
      <c r="FYJ18" s="246"/>
      <c r="FYK18" s="246"/>
      <c r="FYL18" s="246"/>
      <c r="FYM18" s="246"/>
      <c r="FYN18" s="246"/>
      <c r="FYO18" s="246"/>
      <c r="FYP18" s="246"/>
      <c r="FYQ18" s="246"/>
      <c r="FYR18" s="246"/>
      <c r="FYS18" s="246"/>
      <c r="FYT18" s="246"/>
      <c r="FYU18" s="246"/>
      <c r="FYV18" s="246"/>
      <c r="FYW18" s="246"/>
      <c r="FYX18" s="246"/>
      <c r="FYY18" s="246"/>
      <c r="FYZ18" s="246"/>
      <c r="FZA18" s="246"/>
      <c r="FZB18" s="246"/>
      <c r="FZC18" s="246"/>
      <c r="FZD18" s="246"/>
      <c r="FZE18" s="246"/>
      <c r="FZF18" s="246"/>
      <c r="FZG18" s="246"/>
      <c r="FZH18" s="246"/>
      <c r="FZI18" s="246"/>
      <c r="FZJ18" s="246"/>
      <c r="FZK18" s="246"/>
      <c r="FZL18" s="246"/>
      <c r="FZM18" s="246"/>
      <c r="FZN18" s="246"/>
      <c r="FZO18" s="246"/>
      <c r="FZP18" s="246"/>
      <c r="FZQ18" s="246"/>
      <c r="FZR18" s="246"/>
      <c r="FZS18" s="246"/>
      <c r="FZT18" s="246"/>
      <c r="FZU18" s="246"/>
      <c r="FZV18" s="246"/>
      <c r="FZW18" s="246"/>
      <c r="FZX18" s="246"/>
      <c r="FZY18" s="246"/>
      <c r="FZZ18" s="246"/>
      <c r="GAA18" s="246"/>
      <c r="GAB18" s="246"/>
      <c r="GAC18" s="246"/>
      <c r="GAD18" s="246"/>
      <c r="GAE18" s="246"/>
      <c r="GAF18" s="246"/>
      <c r="GAG18" s="246"/>
      <c r="GAH18" s="246"/>
      <c r="GAI18" s="246"/>
      <c r="GAJ18" s="246"/>
      <c r="GAK18" s="246"/>
      <c r="GAL18" s="246"/>
      <c r="GAM18" s="246"/>
      <c r="GAN18" s="246"/>
      <c r="GAO18" s="246"/>
      <c r="GAP18" s="246"/>
      <c r="GAQ18" s="246"/>
      <c r="GAR18" s="246"/>
      <c r="GAS18" s="246"/>
      <c r="GAT18" s="246"/>
      <c r="GAU18" s="246"/>
      <c r="GAV18" s="246"/>
      <c r="GAW18" s="246"/>
      <c r="GAX18" s="246"/>
      <c r="GAY18" s="246"/>
      <c r="GAZ18" s="246"/>
      <c r="GBA18" s="246"/>
      <c r="GBB18" s="246"/>
      <c r="GBC18" s="246"/>
      <c r="GBD18" s="246"/>
      <c r="GBE18" s="246"/>
      <c r="GBF18" s="246"/>
      <c r="GBG18" s="246"/>
      <c r="GBH18" s="246"/>
      <c r="GBI18" s="246"/>
      <c r="GBJ18" s="246"/>
      <c r="GBK18" s="246"/>
      <c r="GBL18" s="246"/>
      <c r="GBM18" s="246"/>
      <c r="GBN18" s="246"/>
      <c r="GBO18" s="246"/>
      <c r="GBP18" s="246"/>
      <c r="GBQ18" s="246"/>
      <c r="GBR18" s="246"/>
      <c r="GBS18" s="246"/>
      <c r="GBT18" s="246"/>
      <c r="GBU18" s="246"/>
      <c r="GBV18" s="246"/>
      <c r="GBW18" s="246"/>
      <c r="GBX18" s="246"/>
      <c r="GBY18" s="246"/>
      <c r="GBZ18" s="246"/>
      <c r="GCA18" s="246"/>
      <c r="GCB18" s="246"/>
      <c r="GCC18" s="246"/>
      <c r="GCD18" s="246"/>
      <c r="GCE18" s="246"/>
      <c r="GCF18" s="246"/>
      <c r="GCG18" s="246"/>
      <c r="GCH18" s="246"/>
      <c r="GCI18" s="246"/>
      <c r="GCJ18" s="246"/>
      <c r="GCK18" s="246"/>
      <c r="GCL18" s="246"/>
      <c r="GCM18" s="246"/>
      <c r="GCN18" s="246"/>
      <c r="GCO18" s="246"/>
      <c r="GCP18" s="246"/>
      <c r="GCQ18" s="246"/>
      <c r="GCR18" s="246"/>
      <c r="GCS18" s="246"/>
      <c r="GCT18" s="246"/>
      <c r="GCU18" s="246"/>
      <c r="GCV18" s="246"/>
      <c r="GCW18" s="246"/>
      <c r="GCX18" s="246"/>
      <c r="GCY18" s="246"/>
      <c r="GCZ18" s="246"/>
      <c r="GDA18" s="246"/>
      <c r="GDB18" s="246"/>
      <c r="GDC18" s="246"/>
      <c r="GDD18" s="246"/>
      <c r="GDE18" s="246"/>
      <c r="GDF18" s="246"/>
      <c r="GDG18" s="246"/>
      <c r="GDH18" s="246"/>
      <c r="GDI18" s="246"/>
      <c r="GDJ18" s="246"/>
      <c r="GDK18" s="246"/>
      <c r="GDL18" s="246"/>
      <c r="GDM18" s="246"/>
      <c r="GDN18" s="246"/>
      <c r="GDO18" s="246"/>
      <c r="GDP18" s="246"/>
      <c r="GDQ18" s="246"/>
      <c r="GDR18" s="246"/>
      <c r="GDS18" s="246"/>
      <c r="GDT18" s="246"/>
      <c r="GDU18" s="246"/>
      <c r="GDV18" s="246"/>
      <c r="GDW18" s="246"/>
      <c r="GDX18" s="246"/>
      <c r="GDY18" s="246"/>
      <c r="GDZ18" s="246"/>
      <c r="GEA18" s="246"/>
      <c r="GEB18" s="246"/>
      <c r="GEC18" s="246"/>
      <c r="GED18" s="246"/>
      <c r="GEE18" s="246"/>
      <c r="GEF18" s="246"/>
      <c r="GEG18" s="246"/>
      <c r="GEH18" s="246"/>
      <c r="GEI18" s="246"/>
      <c r="GEJ18" s="246"/>
      <c r="GEK18" s="246"/>
      <c r="GEL18" s="246"/>
      <c r="GEM18" s="246"/>
      <c r="GEN18" s="246"/>
      <c r="GEO18" s="246"/>
      <c r="GEP18" s="246"/>
      <c r="GEQ18" s="246"/>
      <c r="GER18" s="246"/>
      <c r="GES18" s="246"/>
      <c r="GET18" s="246"/>
      <c r="GEU18" s="246"/>
      <c r="GEV18" s="246"/>
      <c r="GEW18" s="246"/>
      <c r="GEX18" s="246"/>
      <c r="GEY18" s="246"/>
      <c r="GEZ18" s="246"/>
      <c r="GFA18" s="246"/>
      <c r="GFB18" s="246"/>
      <c r="GFC18" s="246"/>
      <c r="GFD18" s="246"/>
      <c r="GFE18" s="246"/>
      <c r="GFF18" s="246"/>
      <c r="GFG18" s="246"/>
      <c r="GFH18" s="246"/>
      <c r="GFI18" s="246"/>
      <c r="GFJ18" s="246"/>
      <c r="GFK18" s="246"/>
      <c r="GFL18" s="246"/>
      <c r="GFM18" s="246"/>
      <c r="GFN18" s="246"/>
      <c r="GFO18" s="246"/>
      <c r="GFP18" s="246"/>
      <c r="GFQ18" s="246"/>
      <c r="GFR18" s="246"/>
      <c r="GFS18" s="246"/>
      <c r="GFT18" s="246"/>
      <c r="GFU18" s="246"/>
      <c r="GFV18" s="246"/>
      <c r="GFW18" s="246"/>
      <c r="GFX18" s="246"/>
      <c r="GFY18" s="246"/>
      <c r="GFZ18" s="246"/>
      <c r="GGA18" s="246"/>
      <c r="GGB18" s="246"/>
      <c r="GGC18" s="246"/>
      <c r="GGD18" s="246"/>
      <c r="GGE18" s="246"/>
      <c r="GGF18" s="246"/>
      <c r="GGG18" s="246"/>
      <c r="GGH18" s="246"/>
      <c r="GGI18" s="246"/>
      <c r="GGJ18" s="246"/>
      <c r="GGK18" s="246"/>
      <c r="GGL18" s="246"/>
      <c r="GGM18" s="246"/>
      <c r="GGN18" s="246"/>
      <c r="GGO18" s="246"/>
      <c r="GGP18" s="246"/>
      <c r="GGQ18" s="246"/>
      <c r="GGR18" s="246"/>
      <c r="GGS18" s="246"/>
      <c r="GGT18" s="246"/>
      <c r="GGU18" s="246"/>
      <c r="GGV18" s="246"/>
      <c r="GGW18" s="246"/>
      <c r="GGX18" s="246"/>
      <c r="GGY18" s="246"/>
      <c r="GGZ18" s="246"/>
      <c r="GHA18" s="246"/>
      <c r="GHB18" s="246"/>
      <c r="GHC18" s="246"/>
      <c r="GHD18" s="246"/>
      <c r="GHE18" s="246"/>
      <c r="GHF18" s="246"/>
      <c r="GHG18" s="246"/>
      <c r="GHH18" s="246"/>
      <c r="GHI18" s="246"/>
      <c r="GHJ18" s="246"/>
      <c r="GHK18" s="246"/>
      <c r="GHL18" s="246"/>
      <c r="GHM18" s="246"/>
      <c r="GHN18" s="246"/>
      <c r="GHO18" s="246"/>
      <c r="GHP18" s="246"/>
      <c r="GHQ18" s="246"/>
      <c r="GHR18" s="246"/>
      <c r="GHS18" s="246"/>
      <c r="GHT18" s="246"/>
      <c r="GHU18" s="246"/>
      <c r="GHV18" s="246"/>
      <c r="GHW18" s="246"/>
      <c r="GHX18" s="246"/>
      <c r="GHY18" s="246"/>
      <c r="GHZ18" s="246"/>
      <c r="GIA18" s="246"/>
      <c r="GIB18" s="246"/>
      <c r="GIC18" s="246"/>
      <c r="GID18" s="246"/>
      <c r="GIE18" s="246"/>
      <c r="GIF18" s="246"/>
      <c r="GIG18" s="246"/>
      <c r="GIH18" s="246"/>
      <c r="GII18" s="246"/>
      <c r="GIJ18" s="246"/>
      <c r="GIK18" s="246"/>
      <c r="GIL18" s="246"/>
      <c r="GIM18" s="246"/>
      <c r="GIN18" s="246"/>
      <c r="GIO18" s="246"/>
      <c r="GIP18" s="246"/>
      <c r="GIQ18" s="246"/>
      <c r="GIR18" s="246"/>
      <c r="GIS18" s="246"/>
      <c r="GIT18" s="246"/>
      <c r="GIU18" s="246"/>
      <c r="GIV18" s="246"/>
      <c r="GIW18" s="246"/>
      <c r="GIX18" s="246"/>
      <c r="GIY18" s="246"/>
      <c r="GIZ18" s="246"/>
      <c r="GJA18" s="246"/>
      <c r="GJB18" s="246"/>
      <c r="GJC18" s="246"/>
      <c r="GJD18" s="246"/>
      <c r="GJE18" s="246"/>
      <c r="GJF18" s="246"/>
      <c r="GJG18" s="246"/>
      <c r="GJH18" s="246"/>
      <c r="GJI18" s="246"/>
      <c r="GJJ18" s="246"/>
      <c r="GJK18" s="246"/>
      <c r="GJL18" s="246"/>
      <c r="GJM18" s="246"/>
      <c r="GJN18" s="246"/>
      <c r="GJO18" s="246"/>
      <c r="GJP18" s="246"/>
      <c r="GJQ18" s="246"/>
      <c r="GJR18" s="246"/>
      <c r="GJS18" s="246"/>
      <c r="GJT18" s="246"/>
      <c r="GJU18" s="246"/>
      <c r="GJV18" s="246"/>
      <c r="GJW18" s="246"/>
      <c r="GJX18" s="246"/>
      <c r="GJY18" s="246"/>
      <c r="GJZ18" s="246"/>
      <c r="GKA18" s="246"/>
      <c r="GKB18" s="246"/>
      <c r="GKC18" s="246"/>
      <c r="GKD18" s="246"/>
      <c r="GKE18" s="246"/>
      <c r="GKF18" s="246"/>
      <c r="GKG18" s="246"/>
      <c r="GKH18" s="246"/>
      <c r="GKI18" s="246"/>
      <c r="GKJ18" s="246"/>
      <c r="GKK18" s="246"/>
      <c r="GKL18" s="246"/>
      <c r="GKM18" s="246"/>
      <c r="GKN18" s="246"/>
      <c r="GKO18" s="246"/>
      <c r="GKP18" s="246"/>
      <c r="GKQ18" s="246"/>
      <c r="GKR18" s="246"/>
      <c r="GKS18" s="246"/>
      <c r="GKT18" s="246"/>
      <c r="GKU18" s="246"/>
      <c r="GKV18" s="246"/>
      <c r="GKW18" s="246"/>
      <c r="GKX18" s="246"/>
      <c r="GKY18" s="246"/>
      <c r="GKZ18" s="246"/>
      <c r="GLA18" s="246"/>
      <c r="GLB18" s="246"/>
      <c r="GLC18" s="246"/>
      <c r="GLD18" s="246"/>
      <c r="GLE18" s="246"/>
      <c r="GLF18" s="246"/>
      <c r="GLG18" s="246"/>
      <c r="GLH18" s="246"/>
      <c r="GLI18" s="246"/>
      <c r="GLJ18" s="246"/>
      <c r="GLK18" s="246"/>
      <c r="GLL18" s="246"/>
      <c r="GLM18" s="246"/>
      <c r="GLN18" s="246"/>
      <c r="GLO18" s="246"/>
      <c r="GLP18" s="246"/>
      <c r="GLQ18" s="246"/>
      <c r="GLR18" s="246"/>
      <c r="GLS18" s="246"/>
      <c r="GLT18" s="246"/>
      <c r="GLU18" s="246"/>
      <c r="GLV18" s="246"/>
      <c r="GLW18" s="246"/>
      <c r="GLX18" s="246"/>
      <c r="GLY18" s="246"/>
      <c r="GLZ18" s="246"/>
      <c r="GMA18" s="246"/>
      <c r="GMB18" s="246"/>
      <c r="GMC18" s="246"/>
      <c r="GMD18" s="246"/>
      <c r="GME18" s="246"/>
      <c r="GMF18" s="246"/>
      <c r="GMG18" s="246"/>
      <c r="GMH18" s="246"/>
      <c r="GMI18" s="246"/>
      <c r="GMJ18" s="246"/>
      <c r="GMK18" s="246"/>
      <c r="GML18" s="246"/>
      <c r="GMM18" s="246"/>
      <c r="GMN18" s="246"/>
      <c r="GMO18" s="246"/>
      <c r="GMP18" s="246"/>
      <c r="GMQ18" s="246"/>
      <c r="GMR18" s="246"/>
      <c r="GMS18" s="246"/>
      <c r="GMT18" s="246"/>
      <c r="GMU18" s="246"/>
      <c r="GMV18" s="246"/>
      <c r="GMW18" s="246"/>
      <c r="GMX18" s="246"/>
      <c r="GMY18" s="246"/>
      <c r="GMZ18" s="246"/>
      <c r="GNA18" s="246"/>
      <c r="GNB18" s="246"/>
      <c r="GNC18" s="246"/>
      <c r="GND18" s="246"/>
      <c r="GNE18" s="246"/>
      <c r="GNF18" s="246"/>
      <c r="GNG18" s="246"/>
      <c r="GNH18" s="246"/>
      <c r="GNI18" s="246"/>
      <c r="GNJ18" s="246"/>
      <c r="GNK18" s="246"/>
      <c r="GNL18" s="246"/>
      <c r="GNM18" s="246"/>
      <c r="GNN18" s="246"/>
      <c r="GNO18" s="246"/>
      <c r="GNP18" s="246"/>
      <c r="GNQ18" s="246"/>
      <c r="GNR18" s="246"/>
      <c r="GNS18" s="246"/>
      <c r="GNT18" s="246"/>
      <c r="GNU18" s="246"/>
      <c r="GNV18" s="246"/>
      <c r="GNW18" s="246"/>
      <c r="GNX18" s="246"/>
      <c r="GNY18" s="246"/>
      <c r="GNZ18" s="246"/>
      <c r="GOA18" s="246"/>
      <c r="GOB18" s="246"/>
      <c r="GOC18" s="246"/>
      <c r="GOD18" s="246"/>
      <c r="GOE18" s="246"/>
      <c r="GOF18" s="246"/>
      <c r="GOG18" s="246"/>
      <c r="GOH18" s="246"/>
      <c r="GOI18" s="246"/>
      <c r="GOJ18" s="246"/>
      <c r="GOK18" s="246"/>
      <c r="GOL18" s="246"/>
      <c r="GOM18" s="246"/>
      <c r="GON18" s="246"/>
      <c r="GOO18" s="246"/>
      <c r="GOP18" s="246"/>
      <c r="GOQ18" s="246"/>
      <c r="GOR18" s="246"/>
      <c r="GOS18" s="246"/>
      <c r="GOT18" s="246"/>
      <c r="GOU18" s="246"/>
      <c r="GOV18" s="246"/>
      <c r="GOW18" s="246"/>
      <c r="GOX18" s="246"/>
      <c r="GOY18" s="246"/>
      <c r="GOZ18" s="246"/>
      <c r="GPA18" s="246"/>
      <c r="GPB18" s="246"/>
      <c r="GPC18" s="246"/>
      <c r="GPD18" s="246"/>
      <c r="GPE18" s="246"/>
      <c r="GPF18" s="246"/>
      <c r="GPG18" s="246"/>
      <c r="GPH18" s="246"/>
      <c r="GPI18" s="246"/>
      <c r="GPJ18" s="246"/>
      <c r="GPK18" s="246"/>
      <c r="GPL18" s="246"/>
      <c r="GPM18" s="246"/>
      <c r="GPN18" s="246"/>
      <c r="GPO18" s="246"/>
      <c r="GPP18" s="246"/>
      <c r="GPQ18" s="246"/>
      <c r="GPR18" s="246"/>
      <c r="GPS18" s="246"/>
      <c r="GPT18" s="246"/>
      <c r="GPU18" s="246"/>
      <c r="GPV18" s="246"/>
      <c r="GPW18" s="246"/>
      <c r="GPX18" s="246"/>
      <c r="GPY18" s="246"/>
      <c r="GPZ18" s="246"/>
      <c r="GQA18" s="246"/>
      <c r="GQB18" s="246"/>
      <c r="GQC18" s="246"/>
      <c r="GQD18" s="246"/>
      <c r="GQE18" s="246"/>
      <c r="GQF18" s="246"/>
      <c r="GQG18" s="246"/>
      <c r="GQH18" s="246"/>
      <c r="GQI18" s="246"/>
      <c r="GQJ18" s="246"/>
      <c r="GQK18" s="246"/>
      <c r="GQL18" s="246"/>
      <c r="GQM18" s="246"/>
      <c r="GQN18" s="246"/>
      <c r="GQO18" s="246"/>
      <c r="GQP18" s="246"/>
      <c r="GQQ18" s="246"/>
      <c r="GQR18" s="246"/>
      <c r="GQS18" s="246"/>
      <c r="GQT18" s="246"/>
      <c r="GQU18" s="246"/>
      <c r="GQV18" s="246"/>
      <c r="GQW18" s="246"/>
      <c r="GQX18" s="246"/>
      <c r="GQY18" s="246"/>
      <c r="GQZ18" s="246"/>
      <c r="GRA18" s="246"/>
      <c r="GRB18" s="246"/>
      <c r="GRC18" s="246"/>
      <c r="GRD18" s="246"/>
      <c r="GRE18" s="246"/>
      <c r="GRF18" s="246"/>
      <c r="GRG18" s="246"/>
      <c r="GRH18" s="246"/>
      <c r="GRI18" s="246"/>
      <c r="GRJ18" s="246"/>
      <c r="GRK18" s="246"/>
      <c r="GRL18" s="246"/>
      <c r="GRM18" s="246"/>
      <c r="GRN18" s="246"/>
      <c r="GRO18" s="246"/>
      <c r="GRP18" s="246"/>
      <c r="GRQ18" s="246"/>
      <c r="GRR18" s="246"/>
      <c r="GRS18" s="246"/>
      <c r="GRT18" s="246"/>
      <c r="GRU18" s="246"/>
      <c r="GRV18" s="246"/>
      <c r="GRW18" s="246"/>
      <c r="GRX18" s="246"/>
      <c r="GRY18" s="246"/>
      <c r="GRZ18" s="246"/>
      <c r="GSA18" s="246"/>
      <c r="GSB18" s="246"/>
      <c r="GSC18" s="246"/>
      <c r="GSD18" s="246"/>
      <c r="GSE18" s="246"/>
      <c r="GSF18" s="246"/>
      <c r="GSG18" s="246"/>
      <c r="GSH18" s="246"/>
      <c r="GSI18" s="246"/>
      <c r="GSJ18" s="246"/>
      <c r="GSK18" s="246"/>
      <c r="GSL18" s="246"/>
      <c r="GSM18" s="246"/>
      <c r="GSN18" s="246"/>
      <c r="GSO18" s="246"/>
      <c r="GSP18" s="246"/>
      <c r="GSQ18" s="246"/>
      <c r="GSR18" s="246"/>
      <c r="GSS18" s="246"/>
      <c r="GST18" s="246"/>
      <c r="GSU18" s="246"/>
      <c r="GSV18" s="246"/>
      <c r="GSW18" s="246"/>
      <c r="GSX18" s="246"/>
      <c r="GSY18" s="246"/>
      <c r="GSZ18" s="246"/>
      <c r="GTA18" s="246"/>
      <c r="GTB18" s="246"/>
      <c r="GTC18" s="246"/>
      <c r="GTD18" s="246"/>
      <c r="GTE18" s="246"/>
      <c r="GTF18" s="246"/>
      <c r="GTG18" s="246"/>
      <c r="GTH18" s="246"/>
      <c r="GTI18" s="246"/>
      <c r="GTJ18" s="246"/>
      <c r="GTK18" s="246"/>
      <c r="GTL18" s="246"/>
      <c r="GTM18" s="246"/>
      <c r="GTN18" s="246"/>
      <c r="GTO18" s="246"/>
      <c r="GTP18" s="246"/>
      <c r="GTQ18" s="246"/>
      <c r="GTR18" s="246"/>
      <c r="GTS18" s="246"/>
      <c r="GTT18" s="246"/>
      <c r="GTU18" s="246"/>
      <c r="GTV18" s="246"/>
      <c r="GTW18" s="246"/>
      <c r="GTX18" s="246"/>
      <c r="GTY18" s="246"/>
      <c r="GTZ18" s="246"/>
      <c r="GUA18" s="246"/>
      <c r="GUB18" s="246"/>
      <c r="GUC18" s="246"/>
      <c r="GUD18" s="246"/>
      <c r="GUE18" s="246"/>
      <c r="GUF18" s="246"/>
      <c r="GUG18" s="246"/>
      <c r="GUH18" s="246"/>
      <c r="GUI18" s="246"/>
      <c r="GUJ18" s="246"/>
      <c r="GUK18" s="246"/>
      <c r="GUL18" s="246"/>
      <c r="GUM18" s="246"/>
      <c r="GUN18" s="246"/>
      <c r="GUO18" s="246"/>
      <c r="GUP18" s="246"/>
      <c r="GUQ18" s="246"/>
      <c r="GUR18" s="246"/>
      <c r="GUS18" s="246"/>
      <c r="GUT18" s="246"/>
      <c r="GUU18" s="246"/>
      <c r="GUV18" s="246"/>
      <c r="GUW18" s="246"/>
      <c r="GUX18" s="246"/>
      <c r="GUY18" s="246"/>
      <c r="GUZ18" s="246"/>
      <c r="GVA18" s="246"/>
      <c r="GVB18" s="246"/>
      <c r="GVC18" s="246"/>
      <c r="GVD18" s="246"/>
      <c r="GVE18" s="246"/>
      <c r="GVF18" s="246"/>
      <c r="GVG18" s="246"/>
      <c r="GVH18" s="246"/>
      <c r="GVI18" s="246"/>
      <c r="GVJ18" s="246"/>
      <c r="GVK18" s="246"/>
      <c r="GVL18" s="246"/>
      <c r="GVM18" s="246"/>
      <c r="GVN18" s="246"/>
      <c r="GVO18" s="246"/>
      <c r="GVP18" s="246"/>
      <c r="GVQ18" s="246"/>
      <c r="GVR18" s="246"/>
      <c r="GVS18" s="246"/>
      <c r="GVT18" s="246"/>
      <c r="GVU18" s="246"/>
      <c r="GVV18" s="246"/>
      <c r="GVW18" s="246"/>
      <c r="GVX18" s="246"/>
      <c r="GVY18" s="246"/>
      <c r="GVZ18" s="246"/>
      <c r="GWA18" s="246"/>
      <c r="GWB18" s="246"/>
      <c r="GWC18" s="246"/>
      <c r="GWD18" s="246"/>
      <c r="GWE18" s="246"/>
      <c r="GWF18" s="246"/>
      <c r="GWG18" s="246"/>
      <c r="GWH18" s="246"/>
      <c r="GWI18" s="246"/>
      <c r="GWJ18" s="246"/>
      <c r="GWK18" s="246"/>
      <c r="GWL18" s="246"/>
      <c r="GWM18" s="246"/>
      <c r="GWN18" s="246"/>
      <c r="GWO18" s="246"/>
      <c r="GWP18" s="246"/>
      <c r="GWQ18" s="246"/>
      <c r="GWR18" s="246"/>
      <c r="GWS18" s="246"/>
      <c r="GWT18" s="246"/>
      <c r="GWU18" s="246"/>
      <c r="GWV18" s="246"/>
      <c r="GWW18" s="246"/>
      <c r="GWX18" s="246"/>
      <c r="GWY18" s="246"/>
      <c r="GWZ18" s="246"/>
      <c r="GXA18" s="246"/>
      <c r="GXB18" s="246"/>
      <c r="GXC18" s="246"/>
      <c r="GXD18" s="246"/>
      <c r="GXE18" s="246"/>
      <c r="GXF18" s="246"/>
      <c r="GXG18" s="246"/>
      <c r="GXH18" s="246"/>
      <c r="GXI18" s="246"/>
      <c r="GXJ18" s="246"/>
      <c r="GXK18" s="246"/>
      <c r="GXL18" s="246"/>
      <c r="GXM18" s="246"/>
      <c r="GXN18" s="246"/>
      <c r="GXO18" s="246"/>
      <c r="GXP18" s="246"/>
      <c r="GXQ18" s="246"/>
      <c r="GXR18" s="246"/>
      <c r="GXS18" s="246"/>
      <c r="GXT18" s="246"/>
      <c r="GXU18" s="246"/>
      <c r="GXV18" s="246"/>
      <c r="GXW18" s="246"/>
      <c r="GXX18" s="246"/>
      <c r="GXY18" s="246"/>
      <c r="GXZ18" s="246"/>
      <c r="GYA18" s="246"/>
      <c r="GYB18" s="246"/>
      <c r="GYC18" s="246"/>
      <c r="GYD18" s="246"/>
      <c r="GYE18" s="246"/>
      <c r="GYF18" s="246"/>
      <c r="GYG18" s="246"/>
      <c r="GYH18" s="246"/>
      <c r="GYI18" s="246"/>
      <c r="GYJ18" s="246"/>
      <c r="GYK18" s="246"/>
      <c r="GYL18" s="246"/>
      <c r="GYM18" s="246"/>
      <c r="GYN18" s="246"/>
      <c r="GYO18" s="246"/>
      <c r="GYP18" s="246"/>
      <c r="GYQ18" s="246"/>
      <c r="GYR18" s="246"/>
      <c r="GYS18" s="246"/>
      <c r="GYT18" s="246"/>
      <c r="GYU18" s="246"/>
      <c r="GYV18" s="246"/>
      <c r="GYW18" s="246"/>
      <c r="GYX18" s="246"/>
      <c r="GYY18" s="246"/>
      <c r="GYZ18" s="246"/>
      <c r="GZA18" s="246"/>
      <c r="GZB18" s="246"/>
      <c r="GZC18" s="246"/>
      <c r="GZD18" s="246"/>
      <c r="GZE18" s="246"/>
      <c r="GZF18" s="246"/>
      <c r="GZG18" s="246"/>
      <c r="GZH18" s="246"/>
      <c r="GZI18" s="246"/>
      <c r="GZJ18" s="246"/>
      <c r="GZK18" s="246"/>
      <c r="GZL18" s="246"/>
      <c r="GZM18" s="246"/>
      <c r="GZN18" s="246"/>
      <c r="GZO18" s="246"/>
      <c r="GZP18" s="246"/>
      <c r="GZQ18" s="246"/>
      <c r="GZR18" s="246"/>
      <c r="GZS18" s="246"/>
      <c r="GZT18" s="246"/>
      <c r="GZU18" s="246"/>
      <c r="GZV18" s="246"/>
      <c r="GZW18" s="246"/>
      <c r="GZX18" s="246"/>
      <c r="GZY18" s="246"/>
      <c r="GZZ18" s="246"/>
      <c r="HAA18" s="246"/>
      <c r="HAB18" s="246"/>
      <c r="HAC18" s="246"/>
      <c r="HAD18" s="246"/>
      <c r="HAE18" s="246"/>
      <c r="HAF18" s="246"/>
      <c r="HAG18" s="246"/>
      <c r="HAH18" s="246"/>
      <c r="HAI18" s="246"/>
      <c r="HAJ18" s="246"/>
      <c r="HAK18" s="246"/>
      <c r="HAL18" s="246"/>
      <c r="HAM18" s="246"/>
      <c r="HAN18" s="246"/>
      <c r="HAO18" s="246"/>
      <c r="HAP18" s="246"/>
      <c r="HAQ18" s="246"/>
      <c r="HAR18" s="246"/>
      <c r="HAS18" s="246"/>
      <c r="HAT18" s="246"/>
      <c r="HAU18" s="246"/>
      <c r="HAV18" s="246"/>
      <c r="HAW18" s="246"/>
      <c r="HAX18" s="246"/>
      <c r="HAY18" s="246"/>
      <c r="HAZ18" s="246"/>
      <c r="HBA18" s="246"/>
      <c r="HBB18" s="246"/>
      <c r="HBC18" s="246"/>
      <c r="HBD18" s="246"/>
      <c r="HBE18" s="246"/>
      <c r="HBF18" s="246"/>
      <c r="HBG18" s="246"/>
      <c r="HBH18" s="246"/>
      <c r="HBI18" s="246"/>
      <c r="HBJ18" s="246"/>
      <c r="HBK18" s="246"/>
      <c r="HBL18" s="246"/>
      <c r="HBM18" s="246"/>
      <c r="HBN18" s="246"/>
      <c r="HBO18" s="246"/>
      <c r="HBP18" s="246"/>
      <c r="HBQ18" s="246"/>
      <c r="HBR18" s="246"/>
      <c r="HBS18" s="246"/>
      <c r="HBT18" s="246"/>
      <c r="HBU18" s="246"/>
      <c r="HBV18" s="246"/>
      <c r="HBW18" s="246"/>
      <c r="HBX18" s="246"/>
      <c r="HBY18" s="246"/>
      <c r="HBZ18" s="246"/>
      <c r="HCA18" s="246"/>
      <c r="HCB18" s="246"/>
      <c r="HCC18" s="246"/>
      <c r="HCD18" s="246"/>
      <c r="HCE18" s="246"/>
      <c r="HCF18" s="246"/>
      <c r="HCG18" s="246"/>
      <c r="HCH18" s="246"/>
      <c r="HCI18" s="246"/>
      <c r="HCJ18" s="246"/>
      <c r="HCK18" s="246"/>
      <c r="HCL18" s="246"/>
      <c r="HCM18" s="246"/>
      <c r="HCN18" s="246"/>
      <c r="HCO18" s="246"/>
      <c r="HCP18" s="246"/>
      <c r="HCQ18" s="246"/>
      <c r="HCR18" s="246"/>
      <c r="HCS18" s="246"/>
      <c r="HCT18" s="246"/>
      <c r="HCU18" s="246"/>
      <c r="HCV18" s="246"/>
      <c r="HCW18" s="246"/>
      <c r="HCX18" s="246"/>
      <c r="HCY18" s="246"/>
      <c r="HCZ18" s="246"/>
      <c r="HDA18" s="246"/>
      <c r="HDB18" s="246"/>
      <c r="HDC18" s="246"/>
      <c r="HDD18" s="246"/>
      <c r="HDE18" s="246"/>
      <c r="HDF18" s="246"/>
      <c r="HDG18" s="246"/>
      <c r="HDH18" s="246"/>
      <c r="HDI18" s="246"/>
      <c r="HDJ18" s="246"/>
      <c r="HDK18" s="246"/>
      <c r="HDL18" s="246"/>
      <c r="HDM18" s="246"/>
      <c r="HDN18" s="246"/>
      <c r="HDO18" s="246"/>
      <c r="HDP18" s="246"/>
      <c r="HDQ18" s="246"/>
      <c r="HDR18" s="246"/>
      <c r="HDS18" s="246"/>
      <c r="HDT18" s="246"/>
      <c r="HDU18" s="246"/>
      <c r="HDV18" s="246"/>
      <c r="HDW18" s="246"/>
      <c r="HDX18" s="246"/>
      <c r="HDY18" s="246"/>
      <c r="HDZ18" s="246"/>
      <c r="HEA18" s="246"/>
      <c r="HEB18" s="246"/>
      <c r="HEC18" s="246"/>
      <c r="HED18" s="246"/>
      <c r="HEE18" s="246"/>
      <c r="HEF18" s="246"/>
      <c r="HEG18" s="246"/>
      <c r="HEH18" s="246"/>
      <c r="HEI18" s="246"/>
      <c r="HEJ18" s="246"/>
      <c r="HEK18" s="246"/>
      <c r="HEL18" s="246"/>
      <c r="HEM18" s="246"/>
      <c r="HEN18" s="246"/>
      <c r="HEO18" s="246"/>
      <c r="HEP18" s="246"/>
      <c r="HEQ18" s="246"/>
      <c r="HER18" s="246"/>
      <c r="HES18" s="246"/>
      <c r="HET18" s="246"/>
      <c r="HEU18" s="246"/>
      <c r="HEV18" s="246"/>
      <c r="HEW18" s="246"/>
      <c r="HEX18" s="246"/>
      <c r="HEY18" s="246"/>
      <c r="HEZ18" s="246"/>
      <c r="HFA18" s="246"/>
      <c r="HFB18" s="246"/>
      <c r="HFC18" s="246"/>
      <c r="HFD18" s="246"/>
      <c r="HFE18" s="246"/>
      <c r="HFF18" s="246"/>
      <c r="HFG18" s="246"/>
      <c r="HFH18" s="246"/>
      <c r="HFI18" s="246"/>
      <c r="HFJ18" s="246"/>
      <c r="HFK18" s="246"/>
      <c r="HFL18" s="246"/>
      <c r="HFM18" s="246"/>
      <c r="HFN18" s="246"/>
      <c r="HFO18" s="246"/>
      <c r="HFP18" s="246"/>
      <c r="HFQ18" s="246"/>
      <c r="HFR18" s="246"/>
      <c r="HFS18" s="246"/>
      <c r="HFT18" s="246"/>
      <c r="HFU18" s="246"/>
      <c r="HFV18" s="246"/>
      <c r="HFW18" s="246"/>
      <c r="HFX18" s="246"/>
      <c r="HFY18" s="246"/>
      <c r="HFZ18" s="246"/>
      <c r="HGA18" s="246"/>
      <c r="HGB18" s="246"/>
      <c r="HGC18" s="246"/>
      <c r="HGD18" s="246"/>
      <c r="HGE18" s="246"/>
      <c r="HGF18" s="246"/>
      <c r="HGG18" s="246"/>
      <c r="HGH18" s="246"/>
      <c r="HGI18" s="246"/>
      <c r="HGJ18" s="246"/>
      <c r="HGK18" s="246"/>
      <c r="HGL18" s="246"/>
      <c r="HGM18" s="246"/>
      <c r="HGN18" s="246"/>
      <c r="HGO18" s="246"/>
      <c r="HGP18" s="246"/>
      <c r="HGQ18" s="246"/>
      <c r="HGR18" s="246"/>
      <c r="HGS18" s="246"/>
      <c r="HGT18" s="246"/>
      <c r="HGU18" s="246"/>
      <c r="HGV18" s="246"/>
      <c r="HGW18" s="246"/>
      <c r="HGX18" s="246"/>
      <c r="HGY18" s="246"/>
      <c r="HGZ18" s="246"/>
      <c r="HHA18" s="246"/>
      <c r="HHB18" s="246"/>
      <c r="HHC18" s="246"/>
      <c r="HHD18" s="246"/>
      <c r="HHE18" s="246"/>
      <c r="HHF18" s="246"/>
      <c r="HHG18" s="246"/>
      <c r="HHH18" s="246"/>
      <c r="HHI18" s="246"/>
      <c r="HHJ18" s="246"/>
      <c r="HHK18" s="246"/>
      <c r="HHL18" s="246"/>
      <c r="HHM18" s="246"/>
      <c r="HHN18" s="246"/>
      <c r="HHO18" s="246"/>
      <c r="HHP18" s="246"/>
      <c r="HHQ18" s="246"/>
      <c r="HHR18" s="246"/>
      <c r="HHS18" s="246"/>
      <c r="HHT18" s="246"/>
      <c r="HHU18" s="246"/>
      <c r="HHV18" s="246"/>
      <c r="HHW18" s="246"/>
      <c r="HHX18" s="246"/>
      <c r="HHY18" s="246"/>
      <c r="HHZ18" s="246"/>
      <c r="HIA18" s="246"/>
      <c r="HIB18" s="246"/>
      <c r="HIC18" s="246"/>
      <c r="HID18" s="246"/>
      <c r="HIE18" s="246"/>
      <c r="HIF18" s="246"/>
      <c r="HIG18" s="246"/>
      <c r="HIH18" s="246"/>
      <c r="HII18" s="246"/>
      <c r="HIJ18" s="246"/>
      <c r="HIK18" s="246"/>
      <c r="HIL18" s="246"/>
      <c r="HIM18" s="246"/>
      <c r="HIN18" s="246"/>
      <c r="HIO18" s="246"/>
      <c r="HIP18" s="246"/>
      <c r="HIQ18" s="246"/>
      <c r="HIR18" s="246"/>
      <c r="HIS18" s="246"/>
      <c r="HIT18" s="246"/>
      <c r="HIU18" s="246"/>
      <c r="HIV18" s="246"/>
      <c r="HIW18" s="246"/>
      <c r="HIX18" s="246"/>
      <c r="HIY18" s="246"/>
      <c r="HIZ18" s="246"/>
      <c r="HJA18" s="246"/>
      <c r="HJB18" s="246"/>
      <c r="HJC18" s="246"/>
      <c r="HJD18" s="246"/>
      <c r="HJE18" s="246"/>
      <c r="HJF18" s="246"/>
      <c r="HJG18" s="246"/>
      <c r="HJH18" s="246"/>
      <c r="HJI18" s="246"/>
      <c r="HJJ18" s="246"/>
      <c r="HJK18" s="246"/>
      <c r="HJL18" s="246"/>
      <c r="HJM18" s="246"/>
      <c r="HJN18" s="246"/>
      <c r="HJO18" s="246"/>
      <c r="HJP18" s="246"/>
      <c r="HJQ18" s="246"/>
      <c r="HJR18" s="246"/>
      <c r="HJS18" s="246"/>
      <c r="HJT18" s="246"/>
      <c r="HJU18" s="246"/>
      <c r="HJV18" s="246"/>
      <c r="HJW18" s="246"/>
      <c r="HJX18" s="246"/>
      <c r="HJY18" s="246"/>
      <c r="HJZ18" s="246"/>
      <c r="HKA18" s="246"/>
      <c r="HKB18" s="246"/>
      <c r="HKC18" s="246"/>
      <c r="HKD18" s="246"/>
      <c r="HKE18" s="246"/>
      <c r="HKF18" s="246"/>
      <c r="HKG18" s="246"/>
      <c r="HKH18" s="246"/>
      <c r="HKI18" s="246"/>
      <c r="HKJ18" s="246"/>
      <c r="HKK18" s="246"/>
      <c r="HKL18" s="246"/>
      <c r="HKM18" s="246"/>
      <c r="HKN18" s="246"/>
      <c r="HKO18" s="246"/>
      <c r="HKP18" s="246"/>
      <c r="HKQ18" s="246"/>
      <c r="HKR18" s="246"/>
      <c r="HKS18" s="246"/>
      <c r="HKT18" s="246"/>
      <c r="HKU18" s="246"/>
      <c r="HKV18" s="246"/>
      <c r="HKW18" s="246"/>
      <c r="HKX18" s="246"/>
      <c r="HKY18" s="246"/>
      <c r="HKZ18" s="246"/>
      <c r="HLA18" s="246"/>
      <c r="HLB18" s="246"/>
      <c r="HLC18" s="246"/>
      <c r="HLD18" s="246"/>
      <c r="HLE18" s="246"/>
      <c r="HLF18" s="246"/>
      <c r="HLG18" s="246"/>
      <c r="HLH18" s="246"/>
      <c r="HLI18" s="246"/>
      <c r="HLJ18" s="246"/>
      <c r="HLK18" s="246"/>
      <c r="HLL18" s="246"/>
      <c r="HLM18" s="246"/>
      <c r="HLN18" s="246"/>
      <c r="HLO18" s="246"/>
      <c r="HLP18" s="246"/>
      <c r="HLQ18" s="246"/>
      <c r="HLR18" s="246"/>
      <c r="HLS18" s="246"/>
      <c r="HLT18" s="246"/>
      <c r="HLU18" s="246"/>
      <c r="HLV18" s="246"/>
      <c r="HLW18" s="246"/>
      <c r="HLX18" s="246"/>
      <c r="HLY18" s="246"/>
      <c r="HLZ18" s="246"/>
      <c r="HMA18" s="246"/>
      <c r="HMB18" s="246"/>
      <c r="HMC18" s="246"/>
      <c r="HMD18" s="246"/>
      <c r="HME18" s="246"/>
      <c r="HMF18" s="246"/>
      <c r="HMG18" s="246"/>
      <c r="HMH18" s="246"/>
      <c r="HMI18" s="246"/>
      <c r="HMJ18" s="246"/>
      <c r="HMK18" s="246"/>
      <c r="HML18" s="246"/>
      <c r="HMM18" s="246"/>
      <c r="HMN18" s="246"/>
      <c r="HMO18" s="246"/>
      <c r="HMP18" s="246"/>
      <c r="HMQ18" s="246"/>
      <c r="HMR18" s="246"/>
      <c r="HMS18" s="246"/>
      <c r="HMT18" s="246"/>
      <c r="HMU18" s="246"/>
      <c r="HMV18" s="246"/>
      <c r="HMW18" s="246"/>
      <c r="HMX18" s="246"/>
      <c r="HMY18" s="246"/>
      <c r="HMZ18" s="246"/>
      <c r="HNA18" s="246"/>
      <c r="HNB18" s="246"/>
      <c r="HNC18" s="246"/>
      <c r="HND18" s="246"/>
      <c r="HNE18" s="246"/>
      <c r="HNF18" s="246"/>
      <c r="HNG18" s="246"/>
      <c r="HNH18" s="246"/>
      <c r="HNI18" s="246"/>
      <c r="HNJ18" s="246"/>
      <c r="HNK18" s="246"/>
      <c r="HNL18" s="246"/>
      <c r="HNM18" s="246"/>
      <c r="HNN18" s="246"/>
      <c r="HNO18" s="246"/>
      <c r="HNP18" s="246"/>
      <c r="HNQ18" s="246"/>
      <c r="HNR18" s="246"/>
      <c r="HNS18" s="246"/>
      <c r="HNT18" s="246"/>
      <c r="HNU18" s="246"/>
      <c r="HNV18" s="246"/>
      <c r="HNW18" s="246"/>
      <c r="HNX18" s="246"/>
      <c r="HNY18" s="246"/>
      <c r="HNZ18" s="246"/>
      <c r="HOA18" s="246"/>
      <c r="HOB18" s="246"/>
      <c r="HOC18" s="246"/>
      <c r="HOD18" s="246"/>
      <c r="HOE18" s="246"/>
      <c r="HOF18" s="246"/>
      <c r="HOG18" s="246"/>
      <c r="HOH18" s="246"/>
      <c r="HOI18" s="246"/>
      <c r="HOJ18" s="246"/>
      <c r="HOK18" s="246"/>
      <c r="HOL18" s="246"/>
      <c r="HOM18" s="246"/>
      <c r="HON18" s="246"/>
      <c r="HOO18" s="246"/>
      <c r="HOP18" s="246"/>
      <c r="HOQ18" s="246"/>
      <c r="HOR18" s="246"/>
      <c r="HOS18" s="246"/>
      <c r="HOT18" s="246"/>
      <c r="HOU18" s="246"/>
      <c r="HOV18" s="246"/>
      <c r="HOW18" s="246"/>
      <c r="HOX18" s="246"/>
      <c r="HOY18" s="246"/>
      <c r="HOZ18" s="246"/>
      <c r="HPA18" s="246"/>
      <c r="HPB18" s="246"/>
      <c r="HPC18" s="246"/>
      <c r="HPD18" s="246"/>
      <c r="HPE18" s="246"/>
      <c r="HPF18" s="246"/>
      <c r="HPG18" s="246"/>
      <c r="HPH18" s="246"/>
      <c r="HPI18" s="246"/>
      <c r="HPJ18" s="246"/>
      <c r="HPK18" s="246"/>
      <c r="HPL18" s="246"/>
      <c r="HPM18" s="246"/>
      <c r="HPN18" s="246"/>
      <c r="HPO18" s="246"/>
      <c r="HPP18" s="246"/>
      <c r="HPQ18" s="246"/>
      <c r="HPR18" s="246"/>
      <c r="HPS18" s="246"/>
      <c r="HPT18" s="246"/>
      <c r="HPU18" s="246"/>
      <c r="HPV18" s="246"/>
      <c r="HPW18" s="246"/>
      <c r="HPX18" s="246"/>
      <c r="HPY18" s="246"/>
      <c r="HPZ18" s="246"/>
      <c r="HQA18" s="246"/>
      <c r="HQB18" s="246"/>
      <c r="HQC18" s="246"/>
      <c r="HQD18" s="246"/>
      <c r="HQE18" s="246"/>
      <c r="HQF18" s="246"/>
      <c r="HQG18" s="246"/>
      <c r="HQH18" s="246"/>
      <c r="HQI18" s="246"/>
      <c r="HQJ18" s="246"/>
      <c r="HQK18" s="246"/>
      <c r="HQL18" s="246"/>
      <c r="HQM18" s="246"/>
      <c r="HQN18" s="246"/>
      <c r="HQO18" s="246"/>
      <c r="HQP18" s="246"/>
      <c r="HQQ18" s="246"/>
      <c r="HQR18" s="246"/>
      <c r="HQS18" s="246"/>
      <c r="HQT18" s="246"/>
      <c r="HQU18" s="246"/>
      <c r="HQV18" s="246"/>
      <c r="HQW18" s="246"/>
      <c r="HQX18" s="246"/>
      <c r="HQY18" s="246"/>
      <c r="HQZ18" s="246"/>
      <c r="HRA18" s="246"/>
      <c r="HRB18" s="246"/>
      <c r="HRC18" s="246"/>
      <c r="HRD18" s="246"/>
      <c r="HRE18" s="246"/>
      <c r="HRF18" s="246"/>
      <c r="HRG18" s="246"/>
      <c r="HRH18" s="246"/>
      <c r="HRI18" s="246"/>
      <c r="HRJ18" s="246"/>
      <c r="HRK18" s="246"/>
      <c r="HRL18" s="246"/>
      <c r="HRM18" s="246"/>
      <c r="HRN18" s="246"/>
      <c r="HRO18" s="246"/>
      <c r="HRP18" s="246"/>
      <c r="HRQ18" s="246"/>
      <c r="HRR18" s="246"/>
      <c r="HRS18" s="246"/>
      <c r="HRT18" s="246"/>
      <c r="HRU18" s="246"/>
      <c r="HRV18" s="246"/>
      <c r="HRW18" s="246"/>
      <c r="HRX18" s="246"/>
      <c r="HRY18" s="246"/>
      <c r="HRZ18" s="246"/>
      <c r="HSA18" s="246"/>
      <c r="HSB18" s="246"/>
      <c r="HSC18" s="246"/>
      <c r="HSD18" s="246"/>
      <c r="HSE18" s="246"/>
      <c r="HSF18" s="246"/>
      <c r="HSG18" s="246"/>
      <c r="HSH18" s="246"/>
      <c r="HSI18" s="246"/>
      <c r="HSJ18" s="246"/>
      <c r="HSK18" s="246"/>
      <c r="HSL18" s="246"/>
      <c r="HSM18" s="246"/>
      <c r="HSN18" s="246"/>
      <c r="HSO18" s="246"/>
      <c r="HSP18" s="246"/>
      <c r="HSQ18" s="246"/>
      <c r="HSR18" s="246"/>
      <c r="HSS18" s="246"/>
      <c r="HST18" s="246"/>
      <c r="HSU18" s="246"/>
      <c r="HSV18" s="246"/>
      <c r="HSW18" s="246"/>
      <c r="HSX18" s="246"/>
      <c r="HSY18" s="246"/>
      <c r="HSZ18" s="246"/>
      <c r="HTA18" s="246"/>
      <c r="HTB18" s="246"/>
      <c r="HTC18" s="246"/>
      <c r="HTD18" s="246"/>
      <c r="HTE18" s="246"/>
      <c r="HTF18" s="246"/>
      <c r="HTG18" s="246"/>
      <c r="HTH18" s="246"/>
      <c r="HTI18" s="246"/>
      <c r="HTJ18" s="246"/>
      <c r="HTK18" s="246"/>
      <c r="HTL18" s="246"/>
      <c r="HTM18" s="246"/>
      <c r="HTN18" s="246"/>
      <c r="HTO18" s="246"/>
      <c r="HTP18" s="246"/>
      <c r="HTQ18" s="246"/>
      <c r="HTR18" s="246"/>
      <c r="HTS18" s="246"/>
      <c r="HTT18" s="246"/>
      <c r="HTU18" s="246"/>
      <c r="HTV18" s="246"/>
      <c r="HTW18" s="246"/>
      <c r="HTX18" s="246"/>
      <c r="HTY18" s="246"/>
      <c r="HTZ18" s="246"/>
      <c r="HUA18" s="246"/>
      <c r="HUB18" s="246"/>
      <c r="HUC18" s="246"/>
      <c r="HUD18" s="246"/>
      <c r="HUE18" s="246"/>
      <c r="HUF18" s="246"/>
      <c r="HUG18" s="246"/>
      <c r="HUH18" s="246"/>
      <c r="HUI18" s="246"/>
      <c r="HUJ18" s="246"/>
      <c r="HUK18" s="246"/>
      <c r="HUL18" s="246"/>
      <c r="HUM18" s="246"/>
      <c r="HUN18" s="246"/>
      <c r="HUO18" s="246"/>
      <c r="HUP18" s="246"/>
      <c r="HUQ18" s="246"/>
      <c r="HUR18" s="246"/>
      <c r="HUS18" s="246"/>
      <c r="HUT18" s="246"/>
      <c r="HUU18" s="246"/>
      <c r="HUV18" s="246"/>
      <c r="HUW18" s="246"/>
      <c r="HUX18" s="246"/>
      <c r="HUY18" s="246"/>
      <c r="HUZ18" s="246"/>
      <c r="HVA18" s="246"/>
      <c r="HVB18" s="246"/>
      <c r="HVC18" s="246"/>
      <c r="HVD18" s="246"/>
      <c r="HVE18" s="246"/>
      <c r="HVF18" s="246"/>
      <c r="HVG18" s="246"/>
      <c r="HVH18" s="246"/>
      <c r="HVI18" s="246"/>
      <c r="HVJ18" s="246"/>
      <c r="HVK18" s="246"/>
      <c r="HVL18" s="246"/>
      <c r="HVM18" s="246"/>
      <c r="HVN18" s="246"/>
      <c r="HVO18" s="246"/>
      <c r="HVP18" s="246"/>
      <c r="HVQ18" s="246"/>
      <c r="HVR18" s="246"/>
      <c r="HVS18" s="246"/>
      <c r="HVT18" s="246"/>
      <c r="HVU18" s="246"/>
      <c r="HVV18" s="246"/>
      <c r="HVW18" s="246"/>
      <c r="HVX18" s="246"/>
      <c r="HVY18" s="246"/>
      <c r="HVZ18" s="246"/>
      <c r="HWA18" s="246"/>
      <c r="HWB18" s="246"/>
      <c r="HWC18" s="246"/>
      <c r="HWD18" s="246"/>
      <c r="HWE18" s="246"/>
      <c r="HWF18" s="246"/>
      <c r="HWG18" s="246"/>
      <c r="HWH18" s="246"/>
      <c r="HWI18" s="246"/>
      <c r="HWJ18" s="246"/>
      <c r="HWK18" s="246"/>
      <c r="HWL18" s="246"/>
      <c r="HWM18" s="246"/>
      <c r="HWN18" s="246"/>
      <c r="HWO18" s="246"/>
      <c r="HWP18" s="246"/>
      <c r="HWQ18" s="246"/>
      <c r="HWR18" s="246"/>
      <c r="HWS18" s="246"/>
      <c r="HWT18" s="246"/>
      <c r="HWU18" s="246"/>
      <c r="HWV18" s="246"/>
      <c r="HWW18" s="246"/>
      <c r="HWX18" s="246"/>
      <c r="HWY18" s="246"/>
      <c r="HWZ18" s="246"/>
      <c r="HXA18" s="246"/>
      <c r="HXB18" s="246"/>
      <c r="HXC18" s="246"/>
      <c r="HXD18" s="246"/>
      <c r="HXE18" s="246"/>
      <c r="HXF18" s="246"/>
      <c r="HXG18" s="246"/>
      <c r="HXH18" s="246"/>
      <c r="HXI18" s="246"/>
      <c r="HXJ18" s="246"/>
      <c r="HXK18" s="246"/>
      <c r="HXL18" s="246"/>
      <c r="HXM18" s="246"/>
      <c r="HXN18" s="246"/>
      <c r="HXO18" s="246"/>
      <c r="HXP18" s="246"/>
      <c r="HXQ18" s="246"/>
      <c r="HXR18" s="246"/>
      <c r="HXS18" s="246"/>
      <c r="HXT18" s="246"/>
      <c r="HXU18" s="246"/>
      <c r="HXV18" s="246"/>
      <c r="HXW18" s="246"/>
      <c r="HXX18" s="246"/>
      <c r="HXY18" s="246"/>
      <c r="HXZ18" s="246"/>
      <c r="HYA18" s="246"/>
      <c r="HYB18" s="246"/>
      <c r="HYC18" s="246"/>
      <c r="HYD18" s="246"/>
      <c r="HYE18" s="246"/>
      <c r="HYF18" s="246"/>
      <c r="HYG18" s="246"/>
      <c r="HYH18" s="246"/>
      <c r="HYI18" s="246"/>
      <c r="HYJ18" s="246"/>
      <c r="HYK18" s="246"/>
      <c r="HYL18" s="246"/>
      <c r="HYM18" s="246"/>
      <c r="HYN18" s="246"/>
      <c r="HYO18" s="246"/>
      <c r="HYP18" s="246"/>
      <c r="HYQ18" s="246"/>
      <c r="HYR18" s="246"/>
      <c r="HYS18" s="246"/>
      <c r="HYT18" s="246"/>
      <c r="HYU18" s="246"/>
      <c r="HYV18" s="246"/>
      <c r="HYW18" s="246"/>
      <c r="HYX18" s="246"/>
      <c r="HYY18" s="246"/>
      <c r="HYZ18" s="246"/>
      <c r="HZA18" s="246"/>
      <c r="HZB18" s="246"/>
      <c r="HZC18" s="246"/>
      <c r="HZD18" s="246"/>
      <c r="HZE18" s="246"/>
      <c r="HZF18" s="246"/>
      <c r="HZG18" s="246"/>
      <c r="HZH18" s="246"/>
      <c r="HZI18" s="246"/>
      <c r="HZJ18" s="246"/>
      <c r="HZK18" s="246"/>
      <c r="HZL18" s="246"/>
      <c r="HZM18" s="246"/>
      <c r="HZN18" s="246"/>
      <c r="HZO18" s="246"/>
      <c r="HZP18" s="246"/>
      <c r="HZQ18" s="246"/>
      <c r="HZR18" s="246"/>
      <c r="HZS18" s="246"/>
      <c r="HZT18" s="246"/>
      <c r="HZU18" s="246"/>
      <c r="HZV18" s="246"/>
      <c r="HZW18" s="246"/>
      <c r="HZX18" s="246"/>
      <c r="HZY18" s="246"/>
      <c r="HZZ18" s="246"/>
      <c r="IAA18" s="246"/>
      <c r="IAB18" s="246"/>
      <c r="IAC18" s="246"/>
      <c r="IAD18" s="246"/>
      <c r="IAE18" s="246"/>
      <c r="IAF18" s="246"/>
      <c r="IAG18" s="246"/>
      <c r="IAH18" s="246"/>
      <c r="IAI18" s="246"/>
      <c r="IAJ18" s="246"/>
      <c r="IAK18" s="246"/>
      <c r="IAL18" s="246"/>
      <c r="IAM18" s="246"/>
      <c r="IAN18" s="246"/>
      <c r="IAO18" s="246"/>
      <c r="IAP18" s="246"/>
      <c r="IAQ18" s="246"/>
      <c r="IAR18" s="246"/>
      <c r="IAS18" s="246"/>
      <c r="IAT18" s="246"/>
      <c r="IAU18" s="246"/>
      <c r="IAV18" s="246"/>
      <c r="IAW18" s="246"/>
      <c r="IAX18" s="246"/>
      <c r="IAY18" s="246"/>
      <c r="IAZ18" s="246"/>
      <c r="IBA18" s="246"/>
      <c r="IBB18" s="246"/>
      <c r="IBC18" s="246"/>
      <c r="IBD18" s="246"/>
      <c r="IBE18" s="246"/>
      <c r="IBF18" s="246"/>
      <c r="IBG18" s="246"/>
      <c r="IBH18" s="246"/>
      <c r="IBI18" s="246"/>
      <c r="IBJ18" s="246"/>
      <c r="IBK18" s="246"/>
      <c r="IBL18" s="246"/>
      <c r="IBM18" s="246"/>
      <c r="IBN18" s="246"/>
      <c r="IBO18" s="246"/>
      <c r="IBP18" s="246"/>
      <c r="IBQ18" s="246"/>
      <c r="IBR18" s="246"/>
      <c r="IBS18" s="246"/>
      <c r="IBT18" s="246"/>
      <c r="IBU18" s="246"/>
      <c r="IBV18" s="246"/>
      <c r="IBW18" s="246"/>
      <c r="IBX18" s="246"/>
      <c r="IBY18" s="246"/>
      <c r="IBZ18" s="246"/>
      <c r="ICA18" s="246"/>
      <c r="ICB18" s="246"/>
      <c r="ICC18" s="246"/>
      <c r="ICD18" s="246"/>
      <c r="ICE18" s="246"/>
      <c r="ICF18" s="246"/>
      <c r="ICG18" s="246"/>
      <c r="ICH18" s="246"/>
      <c r="ICI18" s="246"/>
      <c r="ICJ18" s="246"/>
      <c r="ICK18" s="246"/>
      <c r="ICL18" s="246"/>
      <c r="ICM18" s="246"/>
      <c r="ICN18" s="246"/>
      <c r="ICO18" s="246"/>
      <c r="ICP18" s="246"/>
      <c r="ICQ18" s="246"/>
      <c r="ICR18" s="246"/>
      <c r="ICS18" s="246"/>
      <c r="ICT18" s="246"/>
      <c r="ICU18" s="246"/>
      <c r="ICV18" s="246"/>
      <c r="ICW18" s="246"/>
      <c r="ICX18" s="246"/>
      <c r="ICY18" s="246"/>
      <c r="ICZ18" s="246"/>
      <c r="IDA18" s="246"/>
      <c r="IDB18" s="246"/>
      <c r="IDC18" s="246"/>
      <c r="IDD18" s="246"/>
      <c r="IDE18" s="246"/>
      <c r="IDF18" s="246"/>
      <c r="IDG18" s="246"/>
      <c r="IDH18" s="246"/>
      <c r="IDI18" s="246"/>
      <c r="IDJ18" s="246"/>
      <c r="IDK18" s="246"/>
      <c r="IDL18" s="246"/>
      <c r="IDM18" s="246"/>
      <c r="IDN18" s="246"/>
      <c r="IDO18" s="246"/>
      <c r="IDP18" s="246"/>
      <c r="IDQ18" s="246"/>
      <c r="IDR18" s="246"/>
      <c r="IDS18" s="246"/>
      <c r="IDT18" s="246"/>
      <c r="IDU18" s="246"/>
      <c r="IDV18" s="246"/>
      <c r="IDW18" s="246"/>
      <c r="IDX18" s="246"/>
      <c r="IDY18" s="246"/>
      <c r="IDZ18" s="246"/>
      <c r="IEA18" s="246"/>
      <c r="IEB18" s="246"/>
      <c r="IEC18" s="246"/>
      <c r="IED18" s="246"/>
      <c r="IEE18" s="246"/>
      <c r="IEF18" s="246"/>
      <c r="IEG18" s="246"/>
      <c r="IEH18" s="246"/>
      <c r="IEI18" s="246"/>
      <c r="IEJ18" s="246"/>
      <c r="IEK18" s="246"/>
      <c r="IEL18" s="246"/>
      <c r="IEM18" s="246"/>
      <c r="IEN18" s="246"/>
      <c r="IEO18" s="246"/>
      <c r="IEP18" s="246"/>
      <c r="IEQ18" s="246"/>
      <c r="IER18" s="246"/>
      <c r="IES18" s="246"/>
      <c r="IET18" s="246"/>
      <c r="IEU18" s="246"/>
      <c r="IEV18" s="246"/>
      <c r="IEW18" s="246"/>
      <c r="IEX18" s="246"/>
      <c r="IEY18" s="246"/>
      <c r="IEZ18" s="246"/>
      <c r="IFA18" s="246"/>
      <c r="IFB18" s="246"/>
      <c r="IFC18" s="246"/>
      <c r="IFD18" s="246"/>
      <c r="IFE18" s="246"/>
      <c r="IFF18" s="246"/>
      <c r="IFG18" s="246"/>
      <c r="IFH18" s="246"/>
      <c r="IFI18" s="246"/>
      <c r="IFJ18" s="246"/>
      <c r="IFK18" s="246"/>
      <c r="IFL18" s="246"/>
      <c r="IFM18" s="246"/>
      <c r="IFN18" s="246"/>
      <c r="IFO18" s="246"/>
      <c r="IFP18" s="246"/>
      <c r="IFQ18" s="246"/>
      <c r="IFR18" s="246"/>
      <c r="IFS18" s="246"/>
      <c r="IFT18" s="246"/>
      <c r="IFU18" s="246"/>
      <c r="IFV18" s="246"/>
      <c r="IFW18" s="246"/>
      <c r="IFX18" s="246"/>
      <c r="IFY18" s="246"/>
      <c r="IFZ18" s="246"/>
      <c r="IGA18" s="246"/>
      <c r="IGB18" s="246"/>
      <c r="IGC18" s="246"/>
      <c r="IGD18" s="246"/>
      <c r="IGE18" s="246"/>
      <c r="IGF18" s="246"/>
      <c r="IGG18" s="246"/>
      <c r="IGH18" s="246"/>
      <c r="IGI18" s="246"/>
      <c r="IGJ18" s="246"/>
      <c r="IGK18" s="246"/>
      <c r="IGL18" s="246"/>
      <c r="IGM18" s="246"/>
      <c r="IGN18" s="246"/>
      <c r="IGO18" s="246"/>
      <c r="IGP18" s="246"/>
      <c r="IGQ18" s="246"/>
      <c r="IGR18" s="246"/>
      <c r="IGS18" s="246"/>
      <c r="IGT18" s="246"/>
      <c r="IGU18" s="246"/>
      <c r="IGV18" s="246"/>
      <c r="IGW18" s="246"/>
      <c r="IGX18" s="246"/>
      <c r="IGY18" s="246"/>
      <c r="IGZ18" s="246"/>
      <c r="IHA18" s="246"/>
      <c r="IHB18" s="246"/>
      <c r="IHC18" s="246"/>
      <c r="IHD18" s="246"/>
      <c r="IHE18" s="246"/>
      <c r="IHF18" s="246"/>
      <c r="IHG18" s="246"/>
      <c r="IHH18" s="246"/>
      <c r="IHI18" s="246"/>
      <c r="IHJ18" s="246"/>
      <c r="IHK18" s="246"/>
      <c r="IHL18" s="246"/>
      <c r="IHM18" s="246"/>
      <c r="IHN18" s="246"/>
      <c r="IHO18" s="246"/>
      <c r="IHP18" s="246"/>
      <c r="IHQ18" s="246"/>
      <c r="IHR18" s="246"/>
      <c r="IHS18" s="246"/>
      <c r="IHT18" s="246"/>
      <c r="IHU18" s="246"/>
      <c r="IHV18" s="246"/>
      <c r="IHW18" s="246"/>
      <c r="IHX18" s="246"/>
      <c r="IHY18" s="246"/>
      <c r="IHZ18" s="246"/>
      <c r="IIA18" s="246"/>
      <c r="IIB18" s="246"/>
      <c r="IIC18" s="246"/>
      <c r="IID18" s="246"/>
      <c r="IIE18" s="246"/>
      <c r="IIF18" s="246"/>
      <c r="IIG18" s="246"/>
      <c r="IIH18" s="246"/>
      <c r="III18" s="246"/>
      <c r="IIJ18" s="246"/>
      <c r="IIK18" s="246"/>
      <c r="IIL18" s="246"/>
      <c r="IIM18" s="246"/>
      <c r="IIN18" s="246"/>
      <c r="IIO18" s="246"/>
      <c r="IIP18" s="246"/>
      <c r="IIQ18" s="246"/>
      <c r="IIR18" s="246"/>
      <c r="IIS18" s="246"/>
      <c r="IIT18" s="246"/>
      <c r="IIU18" s="246"/>
      <c r="IIV18" s="246"/>
      <c r="IIW18" s="246"/>
      <c r="IIX18" s="246"/>
      <c r="IIY18" s="246"/>
      <c r="IIZ18" s="246"/>
      <c r="IJA18" s="246"/>
      <c r="IJB18" s="246"/>
      <c r="IJC18" s="246"/>
      <c r="IJD18" s="246"/>
      <c r="IJE18" s="246"/>
      <c r="IJF18" s="246"/>
      <c r="IJG18" s="246"/>
      <c r="IJH18" s="246"/>
      <c r="IJI18" s="246"/>
      <c r="IJJ18" s="246"/>
      <c r="IJK18" s="246"/>
      <c r="IJL18" s="246"/>
      <c r="IJM18" s="246"/>
      <c r="IJN18" s="246"/>
      <c r="IJO18" s="246"/>
      <c r="IJP18" s="246"/>
      <c r="IJQ18" s="246"/>
      <c r="IJR18" s="246"/>
      <c r="IJS18" s="246"/>
      <c r="IJT18" s="246"/>
      <c r="IJU18" s="246"/>
      <c r="IJV18" s="246"/>
      <c r="IJW18" s="246"/>
      <c r="IJX18" s="246"/>
      <c r="IJY18" s="246"/>
      <c r="IJZ18" s="246"/>
      <c r="IKA18" s="246"/>
      <c r="IKB18" s="246"/>
      <c r="IKC18" s="246"/>
      <c r="IKD18" s="246"/>
      <c r="IKE18" s="246"/>
      <c r="IKF18" s="246"/>
      <c r="IKG18" s="246"/>
      <c r="IKH18" s="246"/>
      <c r="IKI18" s="246"/>
      <c r="IKJ18" s="246"/>
      <c r="IKK18" s="246"/>
      <c r="IKL18" s="246"/>
      <c r="IKM18" s="246"/>
      <c r="IKN18" s="246"/>
      <c r="IKO18" s="246"/>
      <c r="IKP18" s="246"/>
      <c r="IKQ18" s="246"/>
      <c r="IKR18" s="246"/>
      <c r="IKS18" s="246"/>
      <c r="IKT18" s="246"/>
      <c r="IKU18" s="246"/>
      <c r="IKV18" s="246"/>
      <c r="IKW18" s="246"/>
      <c r="IKX18" s="246"/>
      <c r="IKY18" s="246"/>
      <c r="IKZ18" s="246"/>
      <c r="ILA18" s="246"/>
      <c r="ILB18" s="246"/>
      <c r="ILC18" s="246"/>
      <c r="ILD18" s="246"/>
      <c r="ILE18" s="246"/>
      <c r="ILF18" s="246"/>
      <c r="ILG18" s="246"/>
      <c r="ILH18" s="246"/>
      <c r="ILI18" s="246"/>
      <c r="ILJ18" s="246"/>
      <c r="ILK18" s="246"/>
      <c r="ILL18" s="246"/>
      <c r="ILM18" s="246"/>
      <c r="ILN18" s="246"/>
      <c r="ILO18" s="246"/>
      <c r="ILP18" s="246"/>
      <c r="ILQ18" s="246"/>
      <c r="ILR18" s="246"/>
      <c r="ILS18" s="246"/>
      <c r="ILT18" s="246"/>
      <c r="ILU18" s="246"/>
      <c r="ILV18" s="246"/>
      <c r="ILW18" s="246"/>
      <c r="ILX18" s="246"/>
      <c r="ILY18" s="246"/>
      <c r="ILZ18" s="246"/>
      <c r="IMA18" s="246"/>
      <c r="IMB18" s="246"/>
      <c r="IMC18" s="246"/>
      <c r="IMD18" s="246"/>
      <c r="IME18" s="246"/>
      <c r="IMF18" s="246"/>
      <c r="IMG18" s="246"/>
      <c r="IMH18" s="246"/>
      <c r="IMI18" s="246"/>
      <c r="IMJ18" s="246"/>
      <c r="IMK18" s="246"/>
      <c r="IML18" s="246"/>
      <c r="IMM18" s="246"/>
      <c r="IMN18" s="246"/>
      <c r="IMO18" s="246"/>
      <c r="IMP18" s="246"/>
      <c r="IMQ18" s="246"/>
      <c r="IMR18" s="246"/>
      <c r="IMS18" s="246"/>
      <c r="IMT18" s="246"/>
      <c r="IMU18" s="246"/>
      <c r="IMV18" s="246"/>
      <c r="IMW18" s="246"/>
      <c r="IMX18" s="246"/>
      <c r="IMY18" s="246"/>
      <c r="IMZ18" s="246"/>
      <c r="INA18" s="246"/>
      <c r="INB18" s="246"/>
      <c r="INC18" s="246"/>
      <c r="IND18" s="246"/>
      <c r="INE18" s="246"/>
      <c r="INF18" s="246"/>
      <c r="ING18" s="246"/>
      <c r="INH18" s="246"/>
      <c r="INI18" s="246"/>
      <c r="INJ18" s="246"/>
      <c r="INK18" s="246"/>
      <c r="INL18" s="246"/>
      <c r="INM18" s="246"/>
      <c r="INN18" s="246"/>
      <c r="INO18" s="246"/>
      <c r="INP18" s="246"/>
      <c r="INQ18" s="246"/>
      <c r="INR18" s="246"/>
      <c r="INS18" s="246"/>
      <c r="INT18" s="246"/>
      <c r="INU18" s="246"/>
      <c r="INV18" s="246"/>
      <c r="INW18" s="246"/>
      <c r="INX18" s="246"/>
      <c r="INY18" s="246"/>
      <c r="INZ18" s="246"/>
      <c r="IOA18" s="246"/>
      <c r="IOB18" s="246"/>
      <c r="IOC18" s="246"/>
      <c r="IOD18" s="246"/>
      <c r="IOE18" s="246"/>
      <c r="IOF18" s="246"/>
      <c r="IOG18" s="246"/>
      <c r="IOH18" s="246"/>
      <c r="IOI18" s="246"/>
      <c r="IOJ18" s="246"/>
      <c r="IOK18" s="246"/>
      <c r="IOL18" s="246"/>
      <c r="IOM18" s="246"/>
      <c r="ION18" s="246"/>
      <c r="IOO18" s="246"/>
      <c r="IOP18" s="246"/>
      <c r="IOQ18" s="246"/>
      <c r="IOR18" s="246"/>
      <c r="IOS18" s="246"/>
      <c r="IOT18" s="246"/>
      <c r="IOU18" s="246"/>
      <c r="IOV18" s="246"/>
      <c r="IOW18" s="246"/>
      <c r="IOX18" s="246"/>
      <c r="IOY18" s="246"/>
      <c r="IOZ18" s="246"/>
      <c r="IPA18" s="246"/>
      <c r="IPB18" s="246"/>
      <c r="IPC18" s="246"/>
      <c r="IPD18" s="246"/>
      <c r="IPE18" s="246"/>
      <c r="IPF18" s="246"/>
      <c r="IPG18" s="246"/>
      <c r="IPH18" s="246"/>
      <c r="IPI18" s="246"/>
      <c r="IPJ18" s="246"/>
      <c r="IPK18" s="246"/>
      <c r="IPL18" s="246"/>
      <c r="IPM18" s="246"/>
      <c r="IPN18" s="246"/>
      <c r="IPO18" s="246"/>
      <c r="IPP18" s="246"/>
      <c r="IPQ18" s="246"/>
      <c r="IPR18" s="246"/>
      <c r="IPS18" s="246"/>
      <c r="IPT18" s="246"/>
      <c r="IPU18" s="246"/>
      <c r="IPV18" s="246"/>
      <c r="IPW18" s="246"/>
      <c r="IPX18" s="246"/>
      <c r="IPY18" s="246"/>
      <c r="IPZ18" s="246"/>
      <c r="IQA18" s="246"/>
      <c r="IQB18" s="246"/>
      <c r="IQC18" s="246"/>
      <c r="IQD18" s="246"/>
      <c r="IQE18" s="246"/>
      <c r="IQF18" s="246"/>
      <c r="IQG18" s="246"/>
      <c r="IQH18" s="246"/>
      <c r="IQI18" s="246"/>
      <c r="IQJ18" s="246"/>
      <c r="IQK18" s="246"/>
      <c r="IQL18" s="246"/>
      <c r="IQM18" s="246"/>
      <c r="IQN18" s="246"/>
      <c r="IQO18" s="246"/>
      <c r="IQP18" s="246"/>
      <c r="IQQ18" s="246"/>
      <c r="IQR18" s="246"/>
      <c r="IQS18" s="246"/>
      <c r="IQT18" s="246"/>
      <c r="IQU18" s="246"/>
      <c r="IQV18" s="246"/>
      <c r="IQW18" s="246"/>
      <c r="IQX18" s="246"/>
      <c r="IQY18" s="246"/>
      <c r="IQZ18" s="246"/>
      <c r="IRA18" s="246"/>
      <c r="IRB18" s="246"/>
      <c r="IRC18" s="246"/>
      <c r="IRD18" s="246"/>
      <c r="IRE18" s="246"/>
      <c r="IRF18" s="246"/>
      <c r="IRG18" s="246"/>
      <c r="IRH18" s="246"/>
      <c r="IRI18" s="246"/>
      <c r="IRJ18" s="246"/>
      <c r="IRK18" s="246"/>
      <c r="IRL18" s="246"/>
      <c r="IRM18" s="246"/>
      <c r="IRN18" s="246"/>
      <c r="IRO18" s="246"/>
      <c r="IRP18" s="246"/>
      <c r="IRQ18" s="246"/>
      <c r="IRR18" s="246"/>
      <c r="IRS18" s="246"/>
      <c r="IRT18" s="246"/>
      <c r="IRU18" s="246"/>
      <c r="IRV18" s="246"/>
      <c r="IRW18" s="246"/>
      <c r="IRX18" s="246"/>
      <c r="IRY18" s="246"/>
      <c r="IRZ18" s="246"/>
      <c r="ISA18" s="246"/>
      <c r="ISB18" s="246"/>
      <c r="ISC18" s="246"/>
      <c r="ISD18" s="246"/>
      <c r="ISE18" s="246"/>
      <c r="ISF18" s="246"/>
      <c r="ISG18" s="246"/>
      <c r="ISH18" s="246"/>
      <c r="ISI18" s="246"/>
      <c r="ISJ18" s="246"/>
      <c r="ISK18" s="246"/>
      <c r="ISL18" s="246"/>
      <c r="ISM18" s="246"/>
      <c r="ISN18" s="246"/>
      <c r="ISO18" s="246"/>
      <c r="ISP18" s="246"/>
      <c r="ISQ18" s="246"/>
      <c r="ISR18" s="246"/>
      <c r="ISS18" s="246"/>
      <c r="IST18" s="246"/>
      <c r="ISU18" s="246"/>
      <c r="ISV18" s="246"/>
      <c r="ISW18" s="246"/>
      <c r="ISX18" s="246"/>
      <c r="ISY18" s="246"/>
      <c r="ISZ18" s="246"/>
      <c r="ITA18" s="246"/>
      <c r="ITB18" s="246"/>
      <c r="ITC18" s="246"/>
      <c r="ITD18" s="246"/>
      <c r="ITE18" s="246"/>
      <c r="ITF18" s="246"/>
      <c r="ITG18" s="246"/>
      <c r="ITH18" s="246"/>
      <c r="ITI18" s="246"/>
      <c r="ITJ18" s="246"/>
      <c r="ITK18" s="246"/>
      <c r="ITL18" s="246"/>
      <c r="ITM18" s="246"/>
      <c r="ITN18" s="246"/>
      <c r="ITO18" s="246"/>
      <c r="ITP18" s="246"/>
      <c r="ITQ18" s="246"/>
      <c r="ITR18" s="246"/>
      <c r="ITS18" s="246"/>
      <c r="ITT18" s="246"/>
      <c r="ITU18" s="246"/>
      <c r="ITV18" s="246"/>
      <c r="ITW18" s="246"/>
      <c r="ITX18" s="246"/>
      <c r="ITY18" s="246"/>
      <c r="ITZ18" s="246"/>
      <c r="IUA18" s="246"/>
      <c r="IUB18" s="246"/>
      <c r="IUC18" s="246"/>
      <c r="IUD18" s="246"/>
      <c r="IUE18" s="246"/>
      <c r="IUF18" s="246"/>
      <c r="IUG18" s="246"/>
      <c r="IUH18" s="246"/>
      <c r="IUI18" s="246"/>
      <c r="IUJ18" s="246"/>
      <c r="IUK18" s="246"/>
      <c r="IUL18" s="246"/>
      <c r="IUM18" s="246"/>
      <c r="IUN18" s="246"/>
      <c r="IUO18" s="246"/>
      <c r="IUP18" s="246"/>
      <c r="IUQ18" s="246"/>
      <c r="IUR18" s="246"/>
      <c r="IUS18" s="246"/>
      <c r="IUT18" s="246"/>
      <c r="IUU18" s="246"/>
      <c r="IUV18" s="246"/>
      <c r="IUW18" s="246"/>
      <c r="IUX18" s="246"/>
      <c r="IUY18" s="246"/>
      <c r="IUZ18" s="246"/>
      <c r="IVA18" s="246"/>
      <c r="IVB18" s="246"/>
      <c r="IVC18" s="246"/>
      <c r="IVD18" s="246"/>
      <c r="IVE18" s="246"/>
      <c r="IVF18" s="246"/>
      <c r="IVG18" s="246"/>
      <c r="IVH18" s="246"/>
      <c r="IVI18" s="246"/>
      <c r="IVJ18" s="246"/>
      <c r="IVK18" s="246"/>
      <c r="IVL18" s="246"/>
      <c r="IVM18" s="246"/>
      <c r="IVN18" s="246"/>
      <c r="IVO18" s="246"/>
      <c r="IVP18" s="246"/>
      <c r="IVQ18" s="246"/>
      <c r="IVR18" s="246"/>
      <c r="IVS18" s="246"/>
      <c r="IVT18" s="246"/>
      <c r="IVU18" s="246"/>
      <c r="IVV18" s="246"/>
      <c r="IVW18" s="246"/>
      <c r="IVX18" s="246"/>
      <c r="IVY18" s="246"/>
      <c r="IVZ18" s="246"/>
      <c r="IWA18" s="246"/>
      <c r="IWB18" s="246"/>
      <c r="IWC18" s="246"/>
      <c r="IWD18" s="246"/>
      <c r="IWE18" s="246"/>
      <c r="IWF18" s="246"/>
      <c r="IWG18" s="246"/>
      <c r="IWH18" s="246"/>
      <c r="IWI18" s="246"/>
      <c r="IWJ18" s="246"/>
      <c r="IWK18" s="246"/>
      <c r="IWL18" s="246"/>
      <c r="IWM18" s="246"/>
      <c r="IWN18" s="246"/>
      <c r="IWO18" s="246"/>
      <c r="IWP18" s="246"/>
      <c r="IWQ18" s="246"/>
      <c r="IWR18" s="246"/>
      <c r="IWS18" s="246"/>
      <c r="IWT18" s="246"/>
      <c r="IWU18" s="246"/>
      <c r="IWV18" s="246"/>
      <c r="IWW18" s="246"/>
      <c r="IWX18" s="246"/>
      <c r="IWY18" s="246"/>
      <c r="IWZ18" s="246"/>
      <c r="IXA18" s="246"/>
      <c r="IXB18" s="246"/>
      <c r="IXC18" s="246"/>
      <c r="IXD18" s="246"/>
      <c r="IXE18" s="246"/>
      <c r="IXF18" s="246"/>
      <c r="IXG18" s="246"/>
      <c r="IXH18" s="246"/>
      <c r="IXI18" s="246"/>
      <c r="IXJ18" s="246"/>
      <c r="IXK18" s="246"/>
      <c r="IXL18" s="246"/>
      <c r="IXM18" s="246"/>
      <c r="IXN18" s="246"/>
      <c r="IXO18" s="246"/>
      <c r="IXP18" s="246"/>
      <c r="IXQ18" s="246"/>
      <c r="IXR18" s="246"/>
      <c r="IXS18" s="246"/>
      <c r="IXT18" s="246"/>
      <c r="IXU18" s="246"/>
      <c r="IXV18" s="246"/>
      <c r="IXW18" s="246"/>
      <c r="IXX18" s="246"/>
      <c r="IXY18" s="246"/>
      <c r="IXZ18" s="246"/>
      <c r="IYA18" s="246"/>
      <c r="IYB18" s="246"/>
      <c r="IYC18" s="246"/>
      <c r="IYD18" s="246"/>
      <c r="IYE18" s="246"/>
      <c r="IYF18" s="246"/>
      <c r="IYG18" s="246"/>
      <c r="IYH18" s="246"/>
      <c r="IYI18" s="246"/>
      <c r="IYJ18" s="246"/>
      <c r="IYK18" s="246"/>
      <c r="IYL18" s="246"/>
      <c r="IYM18" s="246"/>
      <c r="IYN18" s="246"/>
      <c r="IYO18" s="246"/>
      <c r="IYP18" s="246"/>
      <c r="IYQ18" s="246"/>
      <c r="IYR18" s="246"/>
      <c r="IYS18" s="246"/>
      <c r="IYT18" s="246"/>
      <c r="IYU18" s="246"/>
      <c r="IYV18" s="246"/>
      <c r="IYW18" s="246"/>
      <c r="IYX18" s="246"/>
      <c r="IYY18" s="246"/>
      <c r="IYZ18" s="246"/>
      <c r="IZA18" s="246"/>
      <c r="IZB18" s="246"/>
      <c r="IZC18" s="246"/>
      <c r="IZD18" s="246"/>
      <c r="IZE18" s="246"/>
      <c r="IZF18" s="246"/>
      <c r="IZG18" s="246"/>
      <c r="IZH18" s="246"/>
      <c r="IZI18" s="246"/>
      <c r="IZJ18" s="246"/>
      <c r="IZK18" s="246"/>
      <c r="IZL18" s="246"/>
      <c r="IZM18" s="246"/>
      <c r="IZN18" s="246"/>
      <c r="IZO18" s="246"/>
      <c r="IZP18" s="246"/>
      <c r="IZQ18" s="246"/>
      <c r="IZR18" s="246"/>
      <c r="IZS18" s="246"/>
      <c r="IZT18" s="246"/>
      <c r="IZU18" s="246"/>
      <c r="IZV18" s="246"/>
      <c r="IZW18" s="246"/>
      <c r="IZX18" s="246"/>
      <c r="IZY18" s="246"/>
      <c r="IZZ18" s="246"/>
      <c r="JAA18" s="246"/>
      <c r="JAB18" s="246"/>
      <c r="JAC18" s="246"/>
      <c r="JAD18" s="246"/>
      <c r="JAE18" s="246"/>
      <c r="JAF18" s="246"/>
      <c r="JAG18" s="246"/>
      <c r="JAH18" s="246"/>
      <c r="JAI18" s="246"/>
      <c r="JAJ18" s="246"/>
      <c r="JAK18" s="246"/>
      <c r="JAL18" s="246"/>
      <c r="JAM18" s="246"/>
      <c r="JAN18" s="246"/>
      <c r="JAO18" s="246"/>
      <c r="JAP18" s="246"/>
      <c r="JAQ18" s="246"/>
      <c r="JAR18" s="246"/>
      <c r="JAS18" s="246"/>
      <c r="JAT18" s="246"/>
      <c r="JAU18" s="246"/>
      <c r="JAV18" s="246"/>
      <c r="JAW18" s="246"/>
      <c r="JAX18" s="246"/>
      <c r="JAY18" s="246"/>
      <c r="JAZ18" s="246"/>
      <c r="JBA18" s="246"/>
      <c r="JBB18" s="246"/>
      <c r="JBC18" s="246"/>
      <c r="JBD18" s="246"/>
      <c r="JBE18" s="246"/>
      <c r="JBF18" s="246"/>
      <c r="JBG18" s="246"/>
      <c r="JBH18" s="246"/>
      <c r="JBI18" s="246"/>
      <c r="JBJ18" s="246"/>
      <c r="JBK18" s="246"/>
      <c r="JBL18" s="246"/>
      <c r="JBM18" s="246"/>
      <c r="JBN18" s="246"/>
      <c r="JBO18" s="246"/>
      <c r="JBP18" s="246"/>
      <c r="JBQ18" s="246"/>
      <c r="JBR18" s="246"/>
      <c r="JBS18" s="246"/>
      <c r="JBT18" s="246"/>
      <c r="JBU18" s="246"/>
      <c r="JBV18" s="246"/>
      <c r="JBW18" s="246"/>
      <c r="JBX18" s="246"/>
      <c r="JBY18" s="246"/>
      <c r="JBZ18" s="246"/>
      <c r="JCA18" s="246"/>
      <c r="JCB18" s="246"/>
      <c r="JCC18" s="246"/>
      <c r="JCD18" s="246"/>
      <c r="JCE18" s="246"/>
      <c r="JCF18" s="246"/>
      <c r="JCG18" s="246"/>
      <c r="JCH18" s="246"/>
      <c r="JCI18" s="246"/>
      <c r="JCJ18" s="246"/>
      <c r="JCK18" s="246"/>
      <c r="JCL18" s="246"/>
      <c r="JCM18" s="246"/>
      <c r="JCN18" s="246"/>
      <c r="JCO18" s="246"/>
      <c r="JCP18" s="246"/>
      <c r="JCQ18" s="246"/>
      <c r="JCR18" s="246"/>
      <c r="JCS18" s="246"/>
      <c r="JCT18" s="246"/>
      <c r="JCU18" s="246"/>
      <c r="JCV18" s="246"/>
      <c r="JCW18" s="246"/>
      <c r="JCX18" s="246"/>
      <c r="JCY18" s="246"/>
      <c r="JCZ18" s="246"/>
      <c r="JDA18" s="246"/>
      <c r="JDB18" s="246"/>
      <c r="JDC18" s="246"/>
      <c r="JDD18" s="246"/>
      <c r="JDE18" s="246"/>
      <c r="JDF18" s="246"/>
      <c r="JDG18" s="246"/>
      <c r="JDH18" s="246"/>
      <c r="JDI18" s="246"/>
      <c r="JDJ18" s="246"/>
      <c r="JDK18" s="246"/>
      <c r="JDL18" s="246"/>
      <c r="JDM18" s="246"/>
      <c r="JDN18" s="246"/>
      <c r="JDO18" s="246"/>
      <c r="JDP18" s="246"/>
      <c r="JDQ18" s="246"/>
      <c r="JDR18" s="246"/>
      <c r="JDS18" s="246"/>
      <c r="JDT18" s="246"/>
      <c r="JDU18" s="246"/>
      <c r="JDV18" s="246"/>
      <c r="JDW18" s="246"/>
      <c r="JDX18" s="246"/>
      <c r="JDY18" s="246"/>
      <c r="JDZ18" s="246"/>
      <c r="JEA18" s="246"/>
      <c r="JEB18" s="246"/>
      <c r="JEC18" s="246"/>
      <c r="JED18" s="246"/>
      <c r="JEE18" s="246"/>
      <c r="JEF18" s="246"/>
      <c r="JEG18" s="246"/>
      <c r="JEH18" s="246"/>
      <c r="JEI18" s="246"/>
      <c r="JEJ18" s="246"/>
      <c r="JEK18" s="246"/>
      <c r="JEL18" s="246"/>
      <c r="JEM18" s="246"/>
      <c r="JEN18" s="246"/>
      <c r="JEO18" s="246"/>
      <c r="JEP18" s="246"/>
      <c r="JEQ18" s="246"/>
      <c r="JER18" s="246"/>
      <c r="JES18" s="246"/>
      <c r="JET18" s="246"/>
      <c r="JEU18" s="246"/>
      <c r="JEV18" s="246"/>
      <c r="JEW18" s="246"/>
      <c r="JEX18" s="246"/>
      <c r="JEY18" s="246"/>
      <c r="JEZ18" s="246"/>
      <c r="JFA18" s="246"/>
      <c r="JFB18" s="246"/>
      <c r="JFC18" s="246"/>
      <c r="JFD18" s="246"/>
      <c r="JFE18" s="246"/>
      <c r="JFF18" s="246"/>
      <c r="JFG18" s="246"/>
      <c r="JFH18" s="246"/>
      <c r="JFI18" s="246"/>
      <c r="JFJ18" s="246"/>
      <c r="JFK18" s="246"/>
      <c r="JFL18" s="246"/>
      <c r="JFM18" s="246"/>
      <c r="JFN18" s="246"/>
      <c r="JFO18" s="246"/>
      <c r="JFP18" s="246"/>
      <c r="JFQ18" s="246"/>
      <c r="JFR18" s="246"/>
      <c r="JFS18" s="246"/>
      <c r="JFT18" s="246"/>
      <c r="JFU18" s="246"/>
      <c r="JFV18" s="246"/>
      <c r="JFW18" s="246"/>
      <c r="JFX18" s="246"/>
      <c r="JFY18" s="246"/>
      <c r="JFZ18" s="246"/>
      <c r="JGA18" s="246"/>
      <c r="JGB18" s="246"/>
      <c r="JGC18" s="246"/>
      <c r="JGD18" s="246"/>
      <c r="JGE18" s="246"/>
      <c r="JGF18" s="246"/>
      <c r="JGG18" s="246"/>
      <c r="JGH18" s="246"/>
      <c r="JGI18" s="246"/>
      <c r="JGJ18" s="246"/>
      <c r="JGK18" s="246"/>
      <c r="JGL18" s="246"/>
      <c r="JGM18" s="246"/>
      <c r="JGN18" s="246"/>
      <c r="JGO18" s="246"/>
      <c r="JGP18" s="246"/>
      <c r="JGQ18" s="246"/>
      <c r="JGR18" s="246"/>
      <c r="JGS18" s="246"/>
      <c r="JGT18" s="246"/>
      <c r="JGU18" s="246"/>
      <c r="JGV18" s="246"/>
      <c r="JGW18" s="246"/>
      <c r="JGX18" s="246"/>
      <c r="JGY18" s="246"/>
      <c r="JGZ18" s="246"/>
      <c r="JHA18" s="246"/>
      <c r="JHB18" s="246"/>
      <c r="JHC18" s="246"/>
      <c r="JHD18" s="246"/>
      <c r="JHE18" s="246"/>
      <c r="JHF18" s="246"/>
      <c r="JHG18" s="246"/>
      <c r="JHH18" s="246"/>
      <c r="JHI18" s="246"/>
      <c r="JHJ18" s="246"/>
      <c r="JHK18" s="246"/>
      <c r="JHL18" s="246"/>
      <c r="JHM18" s="246"/>
      <c r="JHN18" s="246"/>
      <c r="JHO18" s="246"/>
      <c r="JHP18" s="246"/>
      <c r="JHQ18" s="246"/>
      <c r="JHR18" s="246"/>
      <c r="JHS18" s="246"/>
      <c r="JHT18" s="246"/>
      <c r="JHU18" s="246"/>
      <c r="JHV18" s="246"/>
      <c r="JHW18" s="246"/>
      <c r="JHX18" s="246"/>
      <c r="JHY18" s="246"/>
      <c r="JHZ18" s="246"/>
      <c r="JIA18" s="246"/>
      <c r="JIB18" s="246"/>
      <c r="JIC18" s="246"/>
      <c r="JID18" s="246"/>
      <c r="JIE18" s="246"/>
      <c r="JIF18" s="246"/>
      <c r="JIG18" s="246"/>
      <c r="JIH18" s="246"/>
      <c r="JII18" s="246"/>
      <c r="JIJ18" s="246"/>
      <c r="JIK18" s="246"/>
      <c r="JIL18" s="246"/>
      <c r="JIM18" s="246"/>
      <c r="JIN18" s="246"/>
      <c r="JIO18" s="246"/>
      <c r="JIP18" s="246"/>
      <c r="JIQ18" s="246"/>
      <c r="JIR18" s="246"/>
      <c r="JIS18" s="246"/>
      <c r="JIT18" s="246"/>
      <c r="JIU18" s="246"/>
      <c r="JIV18" s="246"/>
      <c r="JIW18" s="246"/>
      <c r="JIX18" s="246"/>
      <c r="JIY18" s="246"/>
      <c r="JIZ18" s="246"/>
      <c r="JJA18" s="246"/>
      <c r="JJB18" s="246"/>
      <c r="JJC18" s="246"/>
      <c r="JJD18" s="246"/>
      <c r="JJE18" s="246"/>
      <c r="JJF18" s="246"/>
      <c r="JJG18" s="246"/>
      <c r="JJH18" s="246"/>
      <c r="JJI18" s="246"/>
      <c r="JJJ18" s="246"/>
      <c r="JJK18" s="246"/>
      <c r="JJL18" s="246"/>
      <c r="JJM18" s="246"/>
      <c r="JJN18" s="246"/>
      <c r="JJO18" s="246"/>
      <c r="JJP18" s="246"/>
      <c r="JJQ18" s="246"/>
      <c r="JJR18" s="246"/>
      <c r="JJS18" s="246"/>
      <c r="JJT18" s="246"/>
      <c r="JJU18" s="246"/>
      <c r="JJV18" s="246"/>
      <c r="JJW18" s="246"/>
      <c r="JJX18" s="246"/>
      <c r="JJY18" s="246"/>
      <c r="JJZ18" s="246"/>
      <c r="JKA18" s="246"/>
      <c r="JKB18" s="246"/>
      <c r="JKC18" s="246"/>
      <c r="JKD18" s="246"/>
      <c r="JKE18" s="246"/>
      <c r="JKF18" s="246"/>
      <c r="JKG18" s="246"/>
      <c r="JKH18" s="246"/>
      <c r="JKI18" s="246"/>
      <c r="JKJ18" s="246"/>
      <c r="JKK18" s="246"/>
      <c r="JKL18" s="246"/>
      <c r="JKM18" s="246"/>
      <c r="JKN18" s="246"/>
      <c r="JKO18" s="246"/>
      <c r="JKP18" s="246"/>
      <c r="JKQ18" s="246"/>
      <c r="JKR18" s="246"/>
      <c r="JKS18" s="246"/>
      <c r="JKT18" s="246"/>
      <c r="JKU18" s="246"/>
      <c r="JKV18" s="246"/>
      <c r="JKW18" s="246"/>
      <c r="JKX18" s="246"/>
      <c r="JKY18" s="246"/>
      <c r="JKZ18" s="246"/>
      <c r="JLA18" s="246"/>
      <c r="JLB18" s="246"/>
      <c r="JLC18" s="246"/>
      <c r="JLD18" s="246"/>
      <c r="JLE18" s="246"/>
      <c r="JLF18" s="246"/>
      <c r="JLG18" s="246"/>
      <c r="JLH18" s="246"/>
      <c r="JLI18" s="246"/>
      <c r="JLJ18" s="246"/>
      <c r="JLK18" s="246"/>
      <c r="JLL18" s="246"/>
      <c r="JLM18" s="246"/>
      <c r="JLN18" s="246"/>
      <c r="JLO18" s="246"/>
      <c r="JLP18" s="246"/>
      <c r="JLQ18" s="246"/>
      <c r="JLR18" s="246"/>
      <c r="JLS18" s="246"/>
      <c r="JLT18" s="246"/>
      <c r="JLU18" s="246"/>
      <c r="JLV18" s="246"/>
      <c r="JLW18" s="246"/>
      <c r="JLX18" s="246"/>
      <c r="JLY18" s="246"/>
      <c r="JLZ18" s="246"/>
      <c r="JMA18" s="246"/>
      <c r="JMB18" s="246"/>
      <c r="JMC18" s="246"/>
      <c r="JMD18" s="246"/>
      <c r="JME18" s="246"/>
      <c r="JMF18" s="246"/>
      <c r="JMG18" s="246"/>
      <c r="JMH18" s="246"/>
      <c r="JMI18" s="246"/>
      <c r="JMJ18" s="246"/>
      <c r="JMK18" s="246"/>
      <c r="JML18" s="246"/>
      <c r="JMM18" s="246"/>
      <c r="JMN18" s="246"/>
      <c r="JMO18" s="246"/>
      <c r="JMP18" s="246"/>
      <c r="JMQ18" s="246"/>
      <c r="JMR18" s="246"/>
      <c r="JMS18" s="246"/>
      <c r="JMT18" s="246"/>
      <c r="JMU18" s="246"/>
      <c r="JMV18" s="246"/>
      <c r="JMW18" s="246"/>
      <c r="JMX18" s="246"/>
      <c r="JMY18" s="246"/>
      <c r="JMZ18" s="246"/>
      <c r="JNA18" s="246"/>
      <c r="JNB18" s="246"/>
      <c r="JNC18" s="246"/>
      <c r="JND18" s="246"/>
      <c r="JNE18" s="246"/>
      <c r="JNF18" s="246"/>
      <c r="JNG18" s="246"/>
      <c r="JNH18" s="246"/>
      <c r="JNI18" s="246"/>
      <c r="JNJ18" s="246"/>
      <c r="JNK18" s="246"/>
      <c r="JNL18" s="246"/>
      <c r="JNM18" s="246"/>
      <c r="JNN18" s="246"/>
      <c r="JNO18" s="246"/>
      <c r="JNP18" s="246"/>
      <c r="JNQ18" s="246"/>
      <c r="JNR18" s="246"/>
      <c r="JNS18" s="246"/>
      <c r="JNT18" s="246"/>
      <c r="JNU18" s="246"/>
      <c r="JNV18" s="246"/>
      <c r="JNW18" s="246"/>
      <c r="JNX18" s="246"/>
      <c r="JNY18" s="246"/>
      <c r="JNZ18" s="246"/>
      <c r="JOA18" s="246"/>
      <c r="JOB18" s="246"/>
      <c r="JOC18" s="246"/>
      <c r="JOD18" s="246"/>
      <c r="JOE18" s="246"/>
      <c r="JOF18" s="246"/>
      <c r="JOG18" s="246"/>
      <c r="JOH18" s="246"/>
      <c r="JOI18" s="246"/>
      <c r="JOJ18" s="246"/>
      <c r="JOK18" s="246"/>
      <c r="JOL18" s="246"/>
      <c r="JOM18" s="246"/>
      <c r="JON18" s="246"/>
      <c r="JOO18" s="246"/>
      <c r="JOP18" s="246"/>
      <c r="JOQ18" s="246"/>
      <c r="JOR18" s="246"/>
      <c r="JOS18" s="246"/>
      <c r="JOT18" s="246"/>
      <c r="JOU18" s="246"/>
      <c r="JOV18" s="246"/>
      <c r="JOW18" s="246"/>
      <c r="JOX18" s="246"/>
      <c r="JOY18" s="246"/>
      <c r="JOZ18" s="246"/>
      <c r="JPA18" s="246"/>
      <c r="JPB18" s="246"/>
      <c r="JPC18" s="246"/>
      <c r="JPD18" s="246"/>
      <c r="JPE18" s="246"/>
      <c r="JPF18" s="246"/>
      <c r="JPG18" s="246"/>
      <c r="JPH18" s="246"/>
      <c r="JPI18" s="246"/>
      <c r="JPJ18" s="246"/>
      <c r="JPK18" s="246"/>
      <c r="JPL18" s="246"/>
      <c r="JPM18" s="246"/>
      <c r="JPN18" s="246"/>
      <c r="JPO18" s="246"/>
      <c r="JPP18" s="246"/>
      <c r="JPQ18" s="246"/>
      <c r="JPR18" s="246"/>
      <c r="JPS18" s="246"/>
      <c r="JPT18" s="246"/>
      <c r="JPU18" s="246"/>
      <c r="JPV18" s="246"/>
      <c r="JPW18" s="246"/>
      <c r="JPX18" s="246"/>
      <c r="JPY18" s="246"/>
      <c r="JPZ18" s="246"/>
      <c r="JQA18" s="246"/>
      <c r="JQB18" s="246"/>
      <c r="JQC18" s="246"/>
      <c r="JQD18" s="246"/>
      <c r="JQE18" s="246"/>
      <c r="JQF18" s="246"/>
      <c r="JQG18" s="246"/>
      <c r="JQH18" s="246"/>
      <c r="JQI18" s="246"/>
      <c r="JQJ18" s="246"/>
      <c r="JQK18" s="246"/>
      <c r="JQL18" s="246"/>
      <c r="JQM18" s="246"/>
      <c r="JQN18" s="246"/>
      <c r="JQO18" s="246"/>
      <c r="JQP18" s="246"/>
      <c r="JQQ18" s="246"/>
      <c r="JQR18" s="246"/>
      <c r="JQS18" s="246"/>
      <c r="JQT18" s="246"/>
      <c r="JQU18" s="246"/>
      <c r="JQV18" s="246"/>
      <c r="JQW18" s="246"/>
      <c r="JQX18" s="246"/>
      <c r="JQY18" s="246"/>
      <c r="JQZ18" s="246"/>
      <c r="JRA18" s="246"/>
      <c r="JRB18" s="246"/>
      <c r="JRC18" s="246"/>
      <c r="JRD18" s="246"/>
      <c r="JRE18" s="246"/>
      <c r="JRF18" s="246"/>
      <c r="JRG18" s="246"/>
      <c r="JRH18" s="246"/>
      <c r="JRI18" s="246"/>
      <c r="JRJ18" s="246"/>
      <c r="JRK18" s="246"/>
      <c r="JRL18" s="246"/>
      <c r="JRM18" s="246"/>
      <c r="JRN18" s="246"/>
      <c r="JRO18" s="246"/>
      <c r="JRP18" s="246"/>
      <c r="JRQ18" s="246"/>
      <c r="JRR18" s="246"/>
      <c r="JRS18" s="246"/>
      <c r="JRT18" s="246"/>
      <c r="JRU18" s="246"/>
      <c r="JRV18" s="246"/>
      <c r="JRW18" s="246"/>
      <c r="JRX18" s="246"/>
      <c r="JRY18" s="246"/>
      <c r="JRZ18" s="246"/>
      <c r="JSA18" s="246"/>
      <c r="JSB18" s="246"/>
      <c r="JSC18" s="246"/>
      <c r="JSD18" s="246"/>
      <c r="JSE18" s="246"/>
      <c r="JSF18" s="246"/>
      <c r="JSG18" s="246"/>
      <c r="JSH18" s="246"/>
      <c r="JSI18" s="246"/>
      <c r="JSJ18" s="246"/>
      <c r="JSK18" s="246"/>
      <c r="JSL18" s="246"/>
      <c r="JSM18" s="246"/>
      <c r="JSN18" s="246"/>
      <c r="JSO18" s="246"/>
      <c r="JSP18" s="246"/>
      <c r="JSQ18" s="246"/>
      <c r="JSR18" s="246"/>
      <c r="JSS18" s="246"/>
      <c r="JST18" s="246"/>
      <c r="JSU18" s="246"/>
      <c r="JSV18" s="246"/>
      <c r="JSW18" s="246"/>
      <c r="JSX18" s="246"/>
      <c r="JSY18" s="246"/>
      <c r="JSZ18" s="246"/>
      <c r="JTA18" s="246"/>
      <c r="JTB18" s="246"/>
      <c r="JTC18" s="246"/>
      <c r="JTD18" s="246"/>
      <c r="JTE18" s="246"/>
      <c r="JTF18" s="246"/>
      <c r="JTG18" s="246"/>
      <c r="JTH18" s="246"/>
      <c r="JTI18" s="246"/>
      <c r="JTJ18" s="246"/>
      <c r="JTK18" s="246"/>
      <c r="JTL18" s="246"/>
      <c r="JTM18" s="246"/>
      <c r="JTN18" s="246"/>
      <c r="JTO18" s="246"/>
      <c r="JTP18" s="246"/>
      <c r="JTQ18" s="246"/>
      <c r="JTR18" s="246"/>
      <c r="JTS18" s="246"/>
      <c r="JTT18" s="246"/>
      <c r="JTU18" s="246"/>
      <c r="JTV18" s="246"/>
      <c r="JTW18" s="246"/>
      <c r="JTX18" s="246"/>
      <c r="JTY18" s="246"/>
      <c r="JTZ18" s="246"/>
      <c r="JUA18" s="246"/>
      <c r="JUB18" s="246"/>
      <c r="JUC18" s="246"/>
      <c r="JUD18" s="246"/>
      <c r="JUE18" s="246"/>
      <c r="JUF18" s="246"/>
      <c r="JUG18" s="246"/>
      <c r="JUH18" s="246"/>
      <c r="JUI18" s="246"/>
      <c r="JUJ18" s="246"/>
      <c r="JUK18" s="246"/>
      <c r="JUL18" s="246"/>
      <c r="JUM18" s="246"/>
      <c r="JUN18" s="246"/>
      <c r="JUO18" s="246"/>
      <c r="JUP18" s="246"/>
      <c r="JUQ18" s="246"/>
      <c r="JUR18" s="246"/>
      <c r="JUS18" s="246"/>
      <c r="JUT18" s="246"/>
      <c r="JUU18" s="246"/>
      <c r="JUV18" s="246"/>
      <c r="JUW18" s="246"/>
      <c r="JUX18" s="246"/>
      <c r="JUY18" s="246"/>
      <c r="JUZ18" s="246"/>
      <c r="JVA18" s="246"/>
      <c r="JVB18" s="246"/>
      <c r="JVC18" s="246"/>
      <c r="JVD18" s="246"/>
      <c r="JVE18" s="246"/>
      <c r="JVF18" s="246"/>
      <c r="JVG18" s="246"/>
      <c r="JVH18" s="246"/>
      <c r="JVI18" s="246"/>
      <c r="JVJ18" s="246"/>
      <c r="JVK18" s="246"/>
      <c r="JVL18" s="246"/>
      <c r="JVM18" s="246"/>
      <c r="JVN18" s="246"/>
      <c r="JVO18" s="246"/>
      <c r="JVP18" s="246"/>
      <c r="JVQ18" s="246"/>
      <c r="JVR18" s="246"/>
      <c r="JVS18" s="246"/>
      <c r="JVT18" s="246"/>
      <c r="JVU18" s="246"/>
      <c r="JVV18" s="246"/>
      <c r="JVW18" s="246"/>
      <c r="JVX18" s="246"/>
      <c r="JVY18" s="246"/>
      <c r="JVZ18" s="246"/>
      <c r="JWA18" s="246"/>
      <c r="JWB18" s="246"/>
      <c r="JWC18" s="246"/>
      <c r="JWD18" s="246"/>
      <c r="JWE18" s="246"/>
      <c r="JWF18" s="246"/>
      <c r="JWG18" s="246"/>
      <c r="JWH18" s="246"/>
      <c r="JWI18" s="246"/>
      <c r="JWJ18" s="246"/>
      <c r="JWK18" s="246"/>
      <c r="JWL18" s="246"/>
      <c r="JWM18" s="246"/>
      <c r="JWN18" s="246"/>
      <c r="JWO18" s="246"/>
      <c r="JWP18" s="246"/>
      <c r="JWQ18" s="246"/>
      <c r="JWR18" s="246"/>
      <c r="JWS18" s="246"/>
      <c r="JWT18" s="246"/>
      <c r="JWU18" s="246"/>
      <c r="JWV18" s="246"/>
      <c r="JWW18" s="246"/>
      <c r="JWX18" s="246"/>
      <c r="JWY18" s="246"/>
      <c r="JWZ18" s="246"/>
      <c r="JXA18" s="246"/>
      <c r="JXB18" s="246"/>
      <c r="JXC18" s="246"/>
      <c r="JXD18" s="246"/>
      <c r="JXE18" s="246"/>
      <c r="JXF18" s="246"/>
      <c r="JXG18" s="246"/>
      <c r="JXH18" s="246"/>
      <c r="JXI18" s="246"/>
      <c r="JXJ18" s="246"/>
      <c r="JXK18" s="246"/>
      <c r="JXL18" s="246"/>
      <c r="JXM18" s="246"/>
      <c r="JXN18" s="246"/>
      <c r="JXO18" s="246"/>
      <c r="JXP18" s="246"/>
      <c r="JXQ18" s="246"/>
      <c r="JXR18" s="246"/>
      <c r="JXS18" s="246"/>
      <c r="JXT18" s="246"/>
      <c r="JXU18" s="246"/>
      <c r="JXV18" s="246"/>
      <c r="JXW18" s="246"/>
      <c r="JXX18" s="246"/>
      <c r="JXY18" s="246"/>
      <c r="JXZ18" s="246"/>
      <c r="JYA18" s="246"/>
      <c r="JYB18" s="246"/>
      <c r="JYC18" s="246"/>
      <c r="JYD18" s="246"/>
      <c r="JYE18" s="246"/>
      <c r="JYF18" s="246"/>
      <c r="JYG18" s="246"/>
      <c r="JYH18" s="246"/>
      <c r="JYI18" s="246"/>
      <c r="JYJ18" s="246"/>
      <c r="JYK18" s="246"/>
      <c r="JYL18" s="246"/>
      <c r="JYM18" s="246"/>
      <c r="JYN18" s="246"/>
      <c r="JYO18" s="246"/>
      <c r="JYP18" s="246"/>
      <c r="JYQ18" s="246"/>
      <c r="JYR18" s="246"/>
      <c r="JYS18" s="246"/>
      <c r="JYT18" s="246"/>
      <c r="JYU18" s="246"/>
      <c r="JYV18" s="246"/>
      <c r="JYW18" s="246"/>
      <c r="JYX18" s="246"/>
      <c r="JYY18" s="246"/>
      <c r="JYZ18" s="246"/>
      <c r="JZA18" s="246"/>
      <c r="JZB18" s="246"/>
      <c r="JZC18" s="246"/>
      <c r="JZD18" s="246"/>
      <c r="JZE18" s="246"/>
      <c r="JZF18" s="246"/>
      <c r="JZG18" s="246"/>
      <c r="JZH18" s="246"/>
      <c r="JZI18" s="246"/>
      <c r="JZJ18" s="246"/>
      <c r="JZK18" s="246"/>
      <c r="JZL18" s="246"/>
      <c r="JZM18" s="246"/>
      <c r="JZN18" s="246"/>
      <c r="JZO18" s="246"/>
      <c r="JZP18" s="246"/>
      <c r="JZQ18" s="246"/>
      <c r="JZR18" s="246"/>
      <c r="JZS18" s="246"/>
      <c r="JZT18" s="246"/>
      <c r="JZU18" s="246"/>
      <c r="JZV18" s="246"/>
      <c r="JZW18" s="246"/>
      <c r="JZX18" s="246"/>
      <c r="JZY18" s="246"/>
      <c r="JZZ18" s="246"/>
      <c r="KAA18" s="246"/>
      <c r="KAB18" s="246"/>
      <c r="KAC18" s="246"/>
      <c r="KAD18" s="246"/>
      <c r="KAE18" s="246"/>
      <c r="KAF18" s="246"/>
      <c r="KAG18" s="246"/>
      <c r="KAH18" s="246"/>
      <c r="KAI18" s="246"/>
      <c r="KAJ18" s="246"/>
      <c r="KAK18" s="246"/>
      <c r="KAL18" s="246"/>
      <c r="KAM18" s="246"/>
      <c r="KAN18" s="246"/>
      <c r="KAO18" s="246"/>
      <c r="KAP18" s="246"/>
      <c r="KAQ18" s="246"/>
      <c r="KAR18" s="246"/>
      <c r="KAS18" s="246"/>
      <c r="KAT18" s="246"/>
      <c r="KAU18" s="246"/>
      <c r="KAV18" s="246"/>
      <c r="KAW18" s="246"/>
      <c r="KAX18" s="246"/>
      <c r="KAY18" s="246"/>
      <c r="KAZ18" s="246"/>
      <c r="KBA18" s="246"/>
      <c r="KBB18" s="246"/>
      <c r="KBC18" s="246"/>
      <c r="KBD18" s="246"/>
      <c r="KBE18" s="246"/>
      <c r="KBF18" s="246"/>
      <c r="KBG18" s="246"/>
      <c r="KBH18" s="246"/>
      <c r="KBI18" s="246"/>
      <c r="KBJ18" s="246"/>
      <c r="KBK18" s="246"/>
      <c r="KBL18" s="246"/>
      <c r="KBM18" s="246"/>
      <c r="KBN18" s="246"/>
      <c r="KBO18" s="246"/>
      <c r="KBP18" s="246"/>
      <c r="KBQ18" s="246"/>
      <c r="KBR18" s="246"/>
      <c r="KBS18" s="246"/>
      <c r="KBT18" s="246"/>
      <c r="KBU18" s="246"/>
      <c r="KBV18" s="246"/>
      <c r="KBW18" s="246"/>
      <c r="KBX18" s="246"/>
      <c r="KBY18" s="246"/>
      <c r="KBZ18" s="246"/>
      <c r="KCA18" s="246"/>
      <c r="KCB18" s="246"/>
      <c r="KCC18" s="246"/>
      <c r="KCD18" s="246"/>
      <c r="KCE18" s="246"/>
      <c r="KCF18" s="246"/>
      <c r="KCG18" s="246"/>
      <c r="KCH18" s="246"/>
      <c r="KCI18" s="246"/>
      <c r="KCJ18" s="246"/>
      <c r="KCK18" s="246"/>
      <c r="KCL18" s="246"/>
      <c r="KCM18" s="246"/>
      <c r="KCN18" s="246"/>
      <c r="KCO18" s="246"/>
      <c r="KCP18" s="246"/>
      <c r="KCQ18" s="246"/>
      <c r="KCR18" s="246"/>
      <c r="KCS18" s="246"/>
      <c r="KCT18" s="246"/>
      <c r="KCU18" s="246"/>
      <c r="KCV18" s="246"/>
      <c r="KCW18" s="246"/>
      <c r="KCX18" s="246"/>
      <c r="KCY18" s="246"/>
      <c r="KCZ18" s="246"/>
      <c r="KDA18" s="246"/>
      <c r="KDB18" s="246"/>
      <c r="KDC18" s="246"/>
      <c r="KDD18" s="246"/>
      <c r="KDE18" s="246"/>
      <c r="KDF18" s="246"/>
      <c r="KDG18" s="246"/>
      <c r="KDH18" s="246"/>
      <c r="KDI18" s="246"/>
      <c r="KDJ18" s="246"/>
      <c r="KDK18" s="246"/>
      <c r="KDL18" s="246"/>
      <c r="KDM18" s="246"/>
      <c r="KDN18" s="246"/>
      <c r="KDO18" s="246"/>
      <c r="KDP18" s="246"/>
      <c r="KDQ18" s="246"/>
      <c r="KDR18" s="246"/>
      <c r="KDS18" s="246"/>
      <c r="KDT18" s="246"/>
      <c r="KDU18" s="246"/>
      <c r="KDV18" s="246"/>
      <c r="KDW18" s="246"/>
      <c r="KDX18" s="246"/>
      <c r="KDY18" s="246"/>
      <c r="KDZ18" s="246"/>
      <c r="KEA18" s="246"/>
      <c r="KEB18" s="246"/>
      <c r="KEC18" s="246"/>
      <c r="KED18" s="246"/>
      <c r="KEE18" s="246"/>
      <c r="KEF18" s="246"/>
      <c r="KEG18" s="246"/>
      <c r="KEH18" s="246"/>
      <c r="KEI18" s="246"/>
      <c r="KEJ18" s="246"/>
      <c r="KEK18" s="246"/>
      <c r="KEL18" s="246"/>
      <c r="KEM18" s="246"/>
      <c r="KEN18" s="246"/>
      <c r="KEO18" s="246"/>
      <c r="KEP18" s="246"/>
      <c r="KEQ18" s="246"/>
      <c r="KER18" s="246"/>
      <c r="KES18" s="246"/>
      <c r="KET18" s="246"/>
      <c r="KEU18" s="246"/>
      <c r="KEV18" s="246"/>
      <c r="KEW18" s="246"/>
      <c r="KEX18" s="246"/>
      <c r="KEY18" s="246"/>
      <c r="KEZ18" s="246"/>
      <c r="KFA18" s="246"/>
      <c r="KFB18" s="246"/>
      <c r="KFC18" s="246"/>
      <c r="KFD18" s="246"/>
      <c r="KFE18" s="246"/>
      <c r="KFF18" s="246"/>
      <c r="KFG18" s="246"/>
      <c r="KFH18" s="246"/>
      <c r="KFI18" s="246"/>
      <c r="KFJ18" s="246"/>
      <c r="KFK18" s="246"/>
      <c r="KFL18" s="246"/>
      <c r="KFM18" s="246"/>
      <c r="KFN18" s="246"/>
      <c r="KFO18" s="246"/>
      <c r="KFP18" s="246"/>
      <c r="KFQ18" s="246"/>
      <c r="KFR18" s="246"/>
      <c r="KFS18" s="246"/>
      <c r="KFT18" s="246"/>
      <c r="KFU18" s="246"/>
      <c r="KFV18" s="246"/>
      <c r="KFW18" s="246"/>
      <c r="KFX18" s="246"/>
      <c r="KFY18" s="246"/>
      <c r="KFZ18" s="246"/>
      <c r="KGA18" s="246"/>
      <c r="KGB18" s="246"/>
      <c r="KGC18" s="246"/>
      <c r="KGD18" s="246"/>
      <c r="KGE18" s="246"/>
      <c r="KGF18" s="246"/>
      <c r="KGG18" s="246"/>
      <c r="KGH18" s="246"/>
      <c r="KGI18" s="246"/>
      <c r="KGJ18" s="246"/>
      <c r="KGK18" s="246"/>
      <c r="KGL18" s="246"/>
      <c r="KGM18" s="246"/>
      <c r="KGN18" s="246"/>
      <c r="KGO18" s="246"/>
      <c r="KGP18" s="246"/>
      <c r="KGQ18" s="246"/>
      <c r="KGR18" s="246"/>
      <c r="KGS18" s="246"/>
      <c r="KGT18" s="246"/>
      <c r="KGU18" s="246"/>
      <c r="KGV18" s="246"/>
      <c r="KGW18" s="246"/>
      <c r="KGX18" s="246"/>
      <c r="KGY18" s="246"/>
      <c r="KGZ18" s="246"/>
      <c r="KHA18" s="246"/>
      <c r="KHB18" s="246"/>
      <c r="KHC18" s="246"/>
      <c r="KHD18" s="246"/>
      <c r="KHE18" s="246"/>
      <c r="KHF18" s="246"/>
      <c r="KHG18" s="246"/>
      <c r="KHH18" s="246"/>
      <c r="KHI18" s="246"/>
      <c r="KHJ18" s="246"/>
      <c r="KHK18" s="246"/>
      <c r="KHL18" s="246"/>
      <c r="KHM18" s="246"/>
      <c r="KHN18" s="246"/>
      <c r="KHO18" s="246"/>
      <c r="KHP18" s="246"/>
      <c r="KHQ18" s="246"/>
      <c r="KHR18" s="246"/>
      <c r="KHS18" s="246"/>
      <c r="KHT18" s="246"/>
      <c r="KHU18" s="246"/>
      <c r="KHV18" s="246"/>
      <c r="KHW18" s="246"/>
      <c r="KHX18" s="246"/>
      <c r="KHY18" s="246"/>
      <c r="KHZ18" s="246"/>
      <c r="KIA18" s="246"/>
      <c r="KIB18" s="246"/>
      <c r="KIC18" s="246"/>
      <c r="KID18" s="246"/>
      <c r="KIE18" s="246"/>
      <c r="KIF18" s="246"/>
      <c r="KIG18" s="246"/>
      <c r="KIH18" s="246"/>
      <c r="KII18" s="246"/>
      <c r="KIJ18" s="246"/>
      <c r="KIK18" s="246"/>
      <c r="KIL18" s="246"/>
      <c r="KIM18" s="246"/>
      <c r="KIN18" s="246"/>
      <c r="KIO18" s="246"/>
      <c r="KIP18" s="246"/>
      <c r="KIQ18" s="246"/>
      <c r="KIR18" s="246"/>
      <c r="KIS18" s="246"/>
      <c r="KIT18" s="246"/>
      <c r="KIU18" s="246"/>
      <c r="KIV18" s="246"/>
      <c r="KIW18" s="246"/>
      <c r="KIX18" s="246"/>
      <c r="KIY18" s="246"/>
      <c r="KIZ18" s="246"/>
      <c r="KJA18" s="246"/>
      <c r="KJB18" s="246"/>
      <c r="KJC18" s="246"/>
      <c r="KJD18" s="246"/>
      <c r="KJE18" s="246"/>
      <c r="KJF18" s="246"/>
      <c r="KJG18" s="246"/>
      <c r="KJH18" s="246"/>
      <c r="KJI18" s="246"/>
      <c r="KJJ18" s="246"/>
      <c r="KJK18" s="246"/>
      <c r="KJL18" s="246"/>
      <c r="KJM18" s="246"/>
      <c r="KJN18" s="246"/>
      <c r="KJO18" s="246"/>
      <c r="KJP18" s="246"/>
      <c r="KJQ18" s="246"/>
      <c r="KJR18" s="246"/>
      <c r="KJS18" s="246"/>
      <c r="KJT18" s="246"/>
      <c r="KJU18" s="246"/>
      <c r="KJV18" s="246"/>
      <c r="KJW18" s="246"/>
      <c r="KJX18" s="246"/>
      <c r="KJY18" s="246"/>
      <c r="KJZ18" s="246"/>
      <c r="KKA18" s="246"/>
      <c r="KKB18" s="246"/>
      <c r="KKC18" s="246"/>
      <c r="KKD18" s="246"/>
      <c r="KKE18" s="246"/>
      <c r="KKF18" s="246"/>
      <c r="KKG18" s="246"/>
      <c r="KKH18" s="246"/>
      <c r="KKI18" s="246"/>
      <c r="KKJ18" s="246"/>
      <c r="KKK18" s="246"/>
      <c r="KKL18" s="246"/>
      <c r="KKM18" s="246"/>
      <c r="KKN18" s="246"/>
      <c r="KKO18" s="246"/>
      <c r="KKP18" s="246"/>
      <c r="KKQ18" s="246"/>
      <c r="KKR18" s="246"/>
      <c r="KKS18" s="246"/>
      <c r="KKT18" s="246"/>
      <c r="KKU18" s="246"/>
      <c r="KKV18" s="246"/>
      <c r="KKW18" s="246"/>
      <c r="KKX18" s="246"/>
      <c r="KKY18" s="246"/>
      <c r="KKZ18" s="246"/>
      <c r="KLA18" s="246"/>
      <c r="KLB18" s="246"/>
      <c r="KLC18" s="246"/>
      <c r="KLD18" s="246"/>
      <c r="KLE18" s="246"/>
      <c r="KLF18" s="246"/>
      <c r="KLG18" s="246"/>
      <c r="KLH18" s="246"/>
      <c r="KLI18" s="246"/>
      <c r="KLJ18" s="246"/>
      <c r="KLK18" s="246"/>
      <c r="KLL18" s="246"/>
      <c r="KLM18" s="246"/>
      <c r="KLN18" s="246"/>
      <c r="KLO18" s="246"/>
      <c r="KLP18" s="246"/>
      <c r="KLQ18" s="246"/>
      <c r="KLR18" s="246"/>
      <c r="KLS18" s="246"/>
      <c r="KLT18" s="246"/>
      <c r="KLU18" s="246"/>
      <c r="KLV18" s="246"/>
      <c r="KLW18" s="246"/>
      <c r="KLX18" s="246"/>
      <c r="KLY18" s="246"/>
      <c r="KLZ18" s="246"/>
      <c r="KMA18" s="246"/>
      <c r="KMB18" s="246"/>
      <c r="KMC18" s="246"/>
      <c r="KMD18" s="246"/>
      <c r="KME18" s="246"/>
      <c r="KMF18" s="246"/>
      <c r="KMG18" s="246"/>
      <c r="KMH18" s="246"/>
      <c r="KMI18" s="246"/>
      <c r="KMJ18" s="246"/>
      <c r="KMK18" s="246"/>
      <c r="KML18" s="246"/>
      <c r="KMM18" s="246"/>
      <c r="KMN18" s="246"/>
      <c r="KMO18" s="246"/>
      <c r="KMP18" s="246"/>
      <c r="KMQ18" s="246"/>
      <c r="KMR18" s="246"/>
      <c r="KMS18" s="246"/>
      <c r="KMT18" s="246"/>
      <c r="KMU18" s="246"/>
      <c r="KMV18" s="246"/>
      <c r="KMW18" s="246"/>
      <c r="KMX18" s="246"/>
      <c r="KMY18" s="246"/>
      <c r="KMZ18" s="246"/>
      <c r="KNA18" s="246"/>
      <c r="KNB18" s="246"/>
      <c r="KNC18" s="246"/>
      <c r="KND18" s="246"/>
      <c r="KNE18" s="246"/>
      <c r="KNF18" s="246"/>
      <c r="KNG18" s="246"/>
      <c r="KNH18" s="246"/>
      <c r="KNI18" s="246"/>
      <c r="KNJ18" s="246"/>
      <c r="KNK18" s="246"/>
      <c r="KNL18" s="246"/>
      <c r="KNM18" s="246"/>
      <c r="KNN18" s="246"/>
      <c r="KNO18" s="246"/>
      <c r="KNP18" s="246"/>
      <c r="KNQ18" s="246"/>
      <c r="KNR18" s="246"/>
      <c r="KNS18" s="246"/>
      <c r="KNT18" s="246"/>
      <c r="KNU18" s="246"/>
      <c r="KNV18" s="246"/>
      <c r="KNW18" s="246"/>
      <c r="KNX18" s="246"/>
      <c r="KNY18" s="246"/>
      <c r="KNZ18" s="246"/>
      <c r="KOA18" s="246"/>
      <c r="KOB18" s="246"/>
      <c r="KOC18" s="246"/>
      <c r="KOD18" s="246"/>
      <c r="KOE18" s="246"/>
      <c r="KOF18" s="246"/>
      <c r="KOG18" s="246"/>
      <c r="KOH18" s="246"/>
      <c r="KOI18" s="246"/>
      <c r="KOJ18" s="246"/>
      <c r="KOK18" s="246"/>
      <c r="KOL18" s="246"/>
      <c r="KOM18" s="246"/>
      <c r="KON18" s="246"/>
      <c r="KOO18" s="246"/>
      <c r="KOP18" s="246"/>
      <c r="KOQ18" s="246"/>
      <c r="KOR18" s="246"/>
      <c r="KOS18" s="246"/>
      <c r="KOT18" s="246"/>
      <c r="KOU18" s="246"/>
      <c r="KOV18" s="246"/>
      <c r="KOW18" s="246"/>
      <c r="KOX18" s="246"/>
      <c r="KOY18" s="246"/>
      <c r="KOZ18" s="246"/>
      <c r="KPA18" s="246"/>
      <c r="KPB18" s="246"/>
      <c r="KPC18" s="246"/>
      <c r="KPD18" s="246"/>
      <c r="KPE18" s="246"/>
      <c r="KPF18" s="246"/>
      <c r="KPG18" s="246"/>
      <c r="KPH18" s="246"/>
      <c r="KPI18" s="246"/>
      <c r="KPJ18" s="246"/>
      <c r="KPK18" s="246"/>
      <c r="KPL18" s="246"/>
      <c r="KPM18" s="246"/>
      <c r="KPN18" s="246"/>
      <c r="KPO18" s="246"/>
      <c r="KPP18" s="246"/>
      <c r="KPQ18" s="246"/>
      <c r="KPR18" s="246"/>
      <c r="KPS18" s="246"/>
      <c r="KPT18" s="246"/>
      <c r="KPU18" s="246"/>
      <c r="KPV18" s="246"/>
      <c r="KPW18" s="246"/>
      <c r="KPX18" s="246"/>
      <c r="KPY18" s="246"/>
      <c r="KPZ18" s="246"/>
      <c r="KQA18" s="246"/>
      <c r="KQB18" s="246"/>
      <c r="KQC18" s="246"/>
      <c r="KQD18" s="246"/>
      <c r="KQE18" s="246"/>
      <c r="KQF18" s="246"/>
      <c r="KQG18" s="246"/>
      <c r="KQH18" s="246"/>
      <c r="KQI18" s="246"/>
      <c r="KQJ18" s="246"/>
      <c r="KQK18" s="246"/>
      <c r="KQL18" s="246"/>
      <c r="KQM18" s="246"/>
      <c r="KQN18" s="246"/>
      <c r="KQO18" s="246"/>
      <c r="KQP18" s="246"/>
      <c r="KQQ18" s="246"/>
      <c r="KQR18" s="246"/>
      <c r="KQS18" s="246"/>
      <c r="KQT18" s="246"/>
      <c r="KQU18" s="246"/>
      <c r="KQV18" s="246"/>
      <c r="KQW18" s="246"/>
      <c r="KQX18" s="246"/>
      <c r="KQY18" s="246"/>
      <c r="KQZ18" s="246"/>
      <c r="KRA18" s="246"/>
      <c r="KRB18" s="246"/>
      <c r="KRC18" s="246"/>
      <c r="KRD18" s="246"/>
      <c r="KRE18" s="246"/>
      <c r="KRF18" s="246"/>
      <c r="KRG18" s="246"/>
      <c r="KRH18" s="246"/>
      <c r="KRI18" s="246"/>
      <c r="KRJ18" s="246"/>
      <c r="KRK18" s="246"/>
      <c r="KRL18" s="246"/>
      <c r="KRM18" s="246"/>
      <c r="KRN18" s="246"/>
      <c r="KRO18" s="246"/>
      <c r="KRP18" s="246"/>
      <c r="KRQ18" s="246"/>
      <c r="KRR18" s="246"/>
      <c r="KRS18" s="246"/>
      <c r="KRT18" s="246"/>
      <c r="KRU18" s="246"/>
      <c r="KRV18" s="246"/>
      <c r="KRW18" s="246"/>
      <c r="KRX18" s="246"/>
      <c r="KRY18" s="246"/>
      <c r="KRZ18" s="246"/>
      <c r="KSA18" s="246"/>
      <c r="KSB18" s="246"/>
      <c r="KSC18" s="246"/>
      <c r="KSD18" s="246"/>
      <c r="KSE18" s="246"/>
      <c r="KSF18" s="246"/>
      <c r="KSG18" s="246"/>
      <c r="KSH18" s="246"/>
      <c r="KSI18" s="246"/>
      <c r="KSJ18" s="246"/>
      <c r="KSK18" s="246"/>
      <c r="KSL18" s="246"/>
      <c r="KSM18" s="246"/>
      <c r="KSN18" s="246"/>
      <c r="KSO18" s="246"/>
      <c r="KSP18" s="246"/>
      <c r="KSQ18" s="246"/>
      <c r="KSR18" s="246"/>
      <c r="KSS18" s="246"/>
      <c r="KST18" s="246"/>
      <c r="KSU18" s="246"/>
      <c r="KSV18" s="246"/>
      <c r="KSW18" s="246"/>
      <c r="KSX18" s="246"/>
      <c r="KSY18" s="246"/>
      <c r="KSZ18" s="246"/>
      <c r="KTA18" s="246"/>
      <c r="KTB18" s="246"/>
      <c r="KTC18" s="246"/>
      <c r="KTD18" s="246"/>
      <c r="KTE18" s="246"/>
      <c r="KTF18" s="246"/>
      <c r="KTG18" s="246"/>
      <c r="KTH18" s="246"/>
      <c r="KTI18" s="246"/>
      <c r="KTJ18" s="246"/>
      <c r="KTK18" s="246"/>
      <c r="KTL18" s="246"/>
      <c r="KTM18" s="246"/>
      <c r="KTN18" s="246"/>
      <c r="KTO18" s="246"/>
      <c r="KTP18" s="246"/>
      <c r="KTQ18" s="246"/>
      <c r="KTR18" s="246"/>
      <c r="KTS18" s="246"/>
      <c r="KTT18" s="246"/>
      <c r="KTU18" s="246"/>
      <c r="KTV18" s="246"/>
      <c r="KTW18" s="246"/>
      <c r="KTX18" s="246"/>
      <c r="KTY18" s="246"/>
      <c r="KTZ18" s="246"/>
      <c r="KUA18" s="246"/>
      <c r="KUB18" s="246"/>
      <c r="KUC18" s="246"/>
      <c r="KUD18" s="246"/>
      <c r="KUE18" s="246"/>
      <c r="KUF18" s="246"/>
      <c r="KUG18" s="246"/>
      <c r="KUH18" s="246"/>
      <c r="KUI18" s="246"/>
      <c r="KUJ18" s="246"/>
      <c r="KUK18" s="246"/>
      <c r="KUL18" s="246"/>
      <c r="KUM18" s="246"/>
      <c r="KUN18" s="246"/>
      <c r="KUO18" s="246"/>
      <c r="KUP18" s="246"/>
      <c r="KUQ18" s="246"/>
      <c r="KUR18" s="246"/>
      <c r="KUS18" s="246"/>
      <c r="KUT18" s="246"/>
      <c r="KUU18" s="246"/>
      <c r="KUV18" s="246"/>
      <c r="KUW18" s="246"/>
      <c r="KUX18" s="246"/>
      <c r="KUY18" s="246"/>
      <c r="KUZ18" s="246"/>
      <c r="KVA18" s="246"/>
      <c r="KVB18" s="246"/>
      <c r="KVC18" s="246"/>
      <c r="KVD18" s="246"/>
      <c r="KVE18" s="246"/>
      <c r="KVF18" s="246"/>
      <c r="KVG18" s="246"/>
      <c r="KVH18" s="246"/>
      <c r="KVI18" s="246"/>
      <c r="KVJ18" s="246"/>
      <c r="KVK18" s="246"/>
      <c r="KVL18" s="246"/>
      <c r="KVM18" s="246"/>
      <c r="KVN18" s="246"/>
      <c r="KVO18" s="246"/>
      <c r="KVP18" s="246"/>
      <c r="KVQ18" s="246"/>
      <c r="KVR18" s="246"/>
      <c r="KVS18" s="246"/>
      <c r="KVT18" s="246"/>
      <c r="KVU18" s="246"/>
      <c r="KVV18" s="246"/>
      <c r="KVW18" s="246"/>
      <c r="KVX18" s="246"/>
      <c r="KVY18" s="246"/>
      <c r="KVZ18" s="246"/>
      <c r="KWA18" s="246"/>
      <c r="KWB18" s="246"/>
      <c r="KWC18" s="246"/>
      <c r="KWD18" s="246"/>
      <c r="KWE18" s="246"/>
      <c r="KWF18" s="246"/>
      <c r="KWG18" s="246"/>
      <c r="KWH18" s="246"/>
      <c r="KWI18" s="246"/>
      <c r="KWJ18" s="246"/>
      <c r="KWK18" s="246"/>
      <c r="KWL18" s="246"/>
      <c r="KWM18" s="246"/>
      <c r="KWN18" s="246"/>
      <c r="KWO18" s="246"/>
      <c r="KWP18" s="246"/>
      <c r="KWQ18" s="246"/>
      <c r="KWR18" s="246"/>
      <c r="KWS18" s="246"/>
      <c r="KWT18" s="246"/>
      <c r="KWU18" s="246"/>
      <c r="KWV18" s="246"/>
      <c r="KWW18" s="246"/>
      <c r="KWX18" s="246"/>
      <c r="KWY18" s="246"/>
      <c r="KWZ18" s="246"/>
      <c r="KXA18" s="246"/>
      <c r="KXB18" s="246"/>
      <c r="KXC18" s="246"/>
      <c r="KXD18" s="246"/>
      <c r="KXE18" s="246"/>
      <c r="KXF18" s="246"/>
      <c r="KXG18" s="246"/>
      <c r="KXH18" s="246"/>
      <c r="KXI18" s="246"/>
      <c r="KXJ18" s="246"/>
      <c r="KXK18" s="246"/>
      <c r="KXL18" s="246"/>
      <c r="KXM18" s="246"/>
      <c r="KXN18" s="246"/>
      <c r="KXO18" s="246"/>
      <c r="KXP18" s="246"/>
      <c r="KXQ18" s="246"/>
      <c r="KXR18" s="246"/>
      <c r="KXS18" s="246"/>
      <c r="KXT18" s="246"/>
      <c r="KXU18" s="246"/>
      <c r="KXV18" s="246"/>
      <c r="KXW18" s="246"/>
      <c r="KXX18" s="246"/>
      <c r="KXY18" s="246"/>
      <c r="KXZ18" s="246"/>
      <c r="KYA18" s="246"/>
      <c r="KYB18" s="246"/>
      <c r="KYC18" s="246"/>
      <c r="KYD18" s="246"/>
      <c r="KYE18" s="246"/>
      <c r="KYF18" s="246"/>
      <c r="KYG18" s="246"/>
      <c r="KYH18" s="246"/>
      <c r="KYI18" s="246"/>
      <c r="KYJ18" s="246"/>
      <c r="KYK18" s="246"/>
      <c r="KYL18" s="246"/>
      <c r="KYM18" s="246"/>
      <c r="KYN18" s="246"/>
      <c r="KYO18" s="246"/>
      <c r="KYP18" s="246"/>
      <c r="KYQ18" s="246"/>
      <c r="KYR18" s="246"/>
      <c r="KYS18" s="246"/>
      <c r="KYT18" s="246"/>
      <c r="KYU18" s="246"/>
      <c r="KYV18" s="246"/>
      <c r="KYW18" s="246"/>
      <c r="KYX18" s="246"/>
      <c r="KYY18" s="246"/>
      <c r="KYZ18" s="246"/>
      <c r="KZA18" s="246"/>
      <c r="KZB18" s="246"/>
      <c r="KZC18" s="246"/>
      <c r="KZD18" s="246"/>
      <c r="KZE18" s="246"/>
      <c r="KZF18" s="246"/>
      <c r="KZG18" s="246"/>
      <c r="KZH18" s="246"/>
      <c r="KZI18" s="246"/>
      <c r="KZJ18" s="246"/>
      <c r="KZK18" s="246"/>
      <c r="KZL18" s="246"/>
      <c r="KZM18" s="246"/>
      <c r="KZN18" s="246"/>
      <c r="KZO18" s="246"/>
      <c r="KZP18" s="246"/>
      <c r="KZQ18" s="246"/>
      <c r="KZR18" s="246"/>
      <c r="KZS18" s="246"/>
      <c r="KZT18" s="246"/>
      <c r="KZU18" s="246"/>
      <c r="KZV18" s="246"/>
      <c r="KZW18" s="246"/>
      <c r="KZX18" s="246"/>
      <c r="KZY18" s="246"/>
      <c r="KZZ18" s="246"/>
      <c r="LAA18" s="246"/>
      <c r="LAB18" s="246"/>
      <c r="LAC18" s="246"/>
      <c r="LAD18" s="246"/>
      <c r="LAE18" s="246"/>
      <c r="LAF18" s="246"/>
      <c r="LAG18" s="246"/>
      <c r="LAH18" s="246"/>
      <c r="LAI18" s="246"/>
      <c r="LAJ18" s="246"/>
      <c r="LAK18" s="246"/>
      <c r="LAL18" s="246"/>
      <c r="LAM18" s="246"/>
      <c r="LAN18" s="246"/>
      <c r="LAO18" s="246"/>
      <c r="LAP18" s="246"/>
      <c r="LAQ18" s="246"/>
      <c r="LAR18" s="246"/>
      <c r="LAS18" s="246"/>
      <c r="LAT18" s="246"/>
      <c r="LAU18" s="246"/>
      <c r="LAV18" s="246"/>
      <c r="LAW18" s="246"/>
      <c r="LAX18" s="246"/>
      <c r="LAY18" s="246"/>
      <c r="LAZ18" s="246"/>
      <c r="LBA18" s="246"/>
      <c r="LBB18" s="246"/>
      <c r="LBC18" s="246"/>
      <c r="LBD18" s="246"/>
      <c r="LBE18" s="246"/>
      <c r="LBF18" s="246"/>
      <c r="LBG18" s="246"/>
      <c r="LBH18" s="246"/>
      <c r="LBI18" s="246"/>
      <c r="LBJ18" s="246"/>
      <c r="LBK18" s="246"/>
      <c r="LBL18" s="246"/>
      <c r="LBM18" s="246"/>
      <c r="LBN18" s="246"/>
      <c r="LBO18" s="246"/>
      <c r="LBP18" s="246"/>
      <c r="LBQ18" s="246"/>
      <c r="LBR18" s="246"/>
      <c r="LBS18" s="246"/>
      <c r="LBT18" s="246"/>
      <c r="LBU18" s="246"/>
      <c r="LBV18" s="246"/>
      <c r="LBW18" s="246"/>
      <c r="LBX18" s="246"/>
      <c r="LBY18" s="246"/>
      <c r="LBZ18" s="246"/>
      <c r="LCA18" s="246"/>
      <c r="LCB18" s="246"/>
      <c r="LCC18" s="246"/>
      <c r="LCD18" s="246"/>
      <c r="LCE18" s="246"/>
      <c r="LCF18" s="246"/>
      <c r="LCG18" s="246"/>
      <c r="LCH18" s="246"/>
      <c r="LCI18" s="246"/>
      <c r="LCJ18" s="246"/>
      <c r="LCK18" s="246"/>
      <c r="LCL18" s="246"/>
      <c r="LCM18" s="246"/>
      <c r="LCN18" s="246"/>
      <c r="LCO18" s="246"/>
      <c r="LCP18" s="246"/>
      <c r="LCQ18" s="246"/>
      <c r="LCR18" s="246"/>
      <c r="LCS18" s="246"/>
      <c r="LCT18" s="246"/>
      <c r="LCU18" s="246"/>
      <c r="LCV18" s="246"/>
      <c r="LCW18" s="246"/>
      <c r="LCX18" s="246"/>
      <c r="LCY18" s="246"/>
      <c r="LCZ18" s="246"/>
      <c r="LDA18" s="246"/>
      <c r="LDB18" s="246"/>
      <c r="LDC18" s="246"/>
      <c r="LDD18" s="246"/>
      <c r="LDE18" s="246"/>
      <c r="LDF18" s="246"/>
      <c r="LDG18" s="246"/>
      <c r="LDH18" s="246"/>
      <c r="LDI18" s="246"/>
      <c r="LDJ18" s="246"/>
      <c r="LDK18" s="246"/>
      <c r="LDL18" s="246"/>
      <c r="LDM18" s="246"/>
      <c r="LDN18" s="246"/>
      <c r="LDO18" s="246"/>
      <c r="LDP18" s="246"/>
      <c r="LDQ18" s="246"/>
      <c r="LDR18" s="246"/>
      <c r="LDS18" s="246"/>
      <c r="LDT18" s="246"/>
      <c r="LDU18" s="246"/>
      <c r="LDV18" s="246"/>
      <c r="LDW18" s="246"/>
      <c r="LDX18" s="246"/>
      <c r="LDY18" s="246"/>
      <c r="LDZ18" s="246"/>
      <c r="LEA18" s="246"/>
      <c r="LEB18" s="246"/>
      <c r="LEC18" s="246"/>
      <c r="LED18" s="246"/>
      <c r="LEE18" s="246"/>
      <c r="LEF18" s="246"/>
      <c r="LEG18" s="246"/>
      <c r="LEH18" s="246"/>
      <c r="LEI18" s="246"/>
      <c r="LEJ18" s="246"/>
      <c r="LEK18" s="246"/>
      <c r="LEL18" s="246"/>
      <c r="LEM18" s="246"/>
      <c r="LEN18" s="246"/>
      <c r="LEO18" s="246"/>
      <c r="LEP18" s="246"/>
      <c r="LEQ18" s="246"/>
      <c r="LER18" s="246"/>
      <c r="LES18" s="246"/>
      <c r="LET18" s="246"/>
      <c r="LEU18" s="246"/>
      <c r="LEV18" s="246"/>
      <c r="LEW18" s="246"/>
      <c r="LEX18" s="246"/>
      <c r="LEY18" s="246"/>
      <c r="LEZ18" s="246"/>
      <c r="LFA18" s="246"/>
      <c r="LFB18" s="246"/>
      <c r="LFC18" s="246"/>
      <c r="LFD18" s="246"/>
      <c r="LFE18" s="246"/>
      <c r="LFF18" s="246"/>
      <c r="LFG18" s="246"/>
      <c r="LFH18" s="246"/>
      <c r="LFI18" s="246"/>
      <c r="LFJ18" s="246"/>
      <c r="LFK18" s="246"/>
      <c r="LFL18" s="246"/>
      <c r="LFM18" s="246"/>
      <c r="LFN18" s="246"/>
      <c r="LFO18" s="246"/>
      <c r="LFP18" s="246"/>
      <c r="LFQ18" s="246"/>
      <c r="LFR18" s="246"/>
      <c r="LFS18" s="246"/>
      <c r="LFT18" s="246"/>
      <c r="LFU18" s="246"/>
      <c r="LFV18" s="246"/>
      <c r="LFW18" s="246"/>
      <c r="LFX18" s="246"/>
      <c r="LFY18" s="246"/>
      <c r="LFZ18" s="246"/>
      <c r="LGA18" s="246"/>
      <c r="LGB18" s="246"/>
      <c r="LGC18" s="246"/>
      <c r="LGD18" s="246"/>
      <c r="LGE18" s="246"/>
      <c r="LGF18" s="246"/>
      <c r="LGG18" s="246"/>
      <c r="LGH18" s="246"/>
      <c r="LGI18" s="246"/>
      <c r="LGJ18" s="246"/>
      <c r="LGK18" s="246"/>
      <c r="LGL18" s="246"/>
      <c r="LGM18" s="246"/>
      <c r="LGN18" s="246"/>
      <c r="LGO18" s="246"/>
      <c r="LGP18" s="246"/>
      <c r="LGQ18" s="246"/>
      <c r="LGR18" s="246"/>
      <c r="LGS18" s="246"/>
      <c r="LGT18" s="246"/>
      <c r="LGU18" s="246"/>
      <c r="LGV18" s="246"/>
      <c r="LGW18" s="246"/>
      <c r="LGX18" s="246"/>
      <c r="LGY18" s="246"/>
      <c r="LGZ18" s="246"/>
      <c r="LHA18" s="246"/>
      <c r="LHB18" s="246"/>
      <c r="LHC18" s="246"/>
      <c r="LHD18" s="246"/>
      <c r="LHE18" s="246"/>
      <c r="LHF18" s="246"/>
      <c r="LHG18" s="246"/>
      <c r="LHH18" s="246"/>
      <c r="LHI18" s="246"/>
      <c r="LHJ18" s="246"/>
      <c r="LHK18" s="246"/>
      <c r="LHL18" s="246"/>
      <c r="LHM18" s="246"/>
      <c r="LHN18" s="246"/>
      <c r="LHO18" s="246"/>
      <c r="LHP18" s="246"/>
      <c r="LHQ18" s="246"/>
      <c r="LHR18" s="246"/>
      <c r="LHS18" s="246"/>
      <c r="LHT18" s="246"/>
      <c r="LHU18" s="246"/>
      <c r="LHV18" s="246"/>
      <c r="LHW18" s="246"/>
      <c r="LHX18" s="246"/>
      <c r="LHY18" s="246"/>
      <c r="LHZ18" s="246"/>
      <c r="LIA18" s="246"/>
      <c r="LIB18" s="246"/>
      <c r="LIC18" s="246"/>
      <c r="LID18" s="246"/>
      <c r="LIE18" s="246"/>
      <c r="LIF18" s="246"/>
      <c r="LIG18" s="246"/>
      <c r="LIH18" s="246"/>
      <c r="LII18" s="246"/>
      <c r="LIJ18" s="246"/>
      <c r="LIK18" s="246"/>
      <c r="LIL18" s="246"/>
      <c r="LIM18" s="246"/>
      <c r="LIN18" s="246"/>
      <c r="LIO18" s="246"/>
      <c r="LIP18" s="246"/>
      <c r="LIQ18" s="246"/>
      <c r="LIR18" s="246"/>
      <c r="LIS18" s="246"/>
      <c r="LIT18" s="246"/>
      <c r="LIU18" s="246"/>
      <c r="LIV18" s="246"/>
      <c r="LIW18" s="246"/>
      <c r="LIX18" s="246"/>
      <c r="LIY18" s="246"/>
      <c r="LIZ18" s="246"/>
      <c r="LJA18" s="246"/>
      <c r="LJB18" s="246"/>
      <c r="LJC18" s="246"/>
      <c r="LJD18" s="246"/>
      <c r="LJE18" s="246"/>
      <c r="LJF18" s="246"/>
      <c r="LJG18" s="246"/>
      <c r="LJH18" s="246"/>
      <c r="LJI18" s="246"/>
      <c r="LJJ18" s="246"/>
      <c r="LJK18" s="246"/>
      <c r="LJL18" s="246"/>
      <c r="LJM18" s="246"/>
      <c r="LJN18" s="246"/>
      <c r="LJO18" s="246"/>
      <c r="LJP18" s="246"/>
      <c r="LJQ18" s="246"/>
      <c r="LJR18" s="246"/>
      <c r="LJS18" s="246"/>
      <c r="LJT18" s="246"/>
      <c r="LJU18" s="246"/>
      <c r="LJV18" s="246"/>
      <c r="LJW18" s="246"/>
      <c r="LJX18" s="246"/>
      <c r="LJY18" s="246"/>
      <c r="LJZ18" s="246"/>
      <c r="LKA18" s="246"/>
      <c r="LKB18" s="246"/>
      <c r="LKC18" s="246"/>
      <c r="LKD18" s="246"/>
      <c r="LKE18" s="246"/>
      <c r="LKF18" s="246"/>
      <c r="LKG18" s="246"/>
      <c r="LKH18" s="246"/>
      <c r="LKI18" s="246"/>
      <c r="LKJ18" s="246"/>
      <c r="LKK18" s="246"/>
      <c r="LKL18" s="246"/>
      <c r="LKM18" s="246"/>
      <c r="LKN18" s="246"/>
      <c r="LKO18" s="246"/>
      <c r="LKP18" s="246"/>
      <c r="LKQ18" s="246"/>
      <c r="LKR18" s="246"/>
      <c r="LKS18" s="246"/>
      <c r="LKT18" s="246"/>
      <c r="LKU18" s="246"/>
      <c r="LKV18" s="246"/>
      <c r="LKW18" s="246"/>
      <c r="LKX18" s="246"/>
      <c r="LKY18" s="246"/>
      <c r="LKZ18" s="246"/>
      <c r="LLA18" s="246"/>
      <c r="LLB18" s="246"/>
      <c r="LLC18" s="246"/>
      <c r="LLD18" s="246"/>
      <c r="LLE18" s="246"/>
      <c r="LLF18" s="246"/>
      <c r="LLG18" s="246"/>
      <c r="LLH18" s="246"/>
      <c r="LLI18" s="246"/>
      <c r="LLJ18" s="246"/>
      <c r="LLK18" s="246"/>
      <c r="LLL18" s="246"/>
      <c r="LLM18" s="246"/>
      <c r="LLN18" s="246"/>
      <c r="LLO18" s="246"/>
      <c r="LLP18" s="246"/>
      <c r="LLQ18" s="246"/>
      <c r="LLR18" s="246"/>
      <c r="LLS18" s="246"/>
      <c r="LLT18" s="246"/>
      <c r="LLU18" s="246"/>
      <c r="LLV18" s="246"/>
      <c r="LLW18" s="246"/>
      <c r="LLX18" s="246"/>
      <c r="LLY18" s="246"/>
      <c r="LLZ18" s="246"/>
      <c r="LMA18" s="246"/>
      <c r="LMB18" s="246"/>
      <c r="LMC18" s="246"/>
      <c r="LMD18" s="246"/>
      <c r="LME18" s="246"/>
      <c r="LMF18" s="246"/>
      <c r="LMG18" s="246"/>
      <c r="LMH18" s="246"/>
      <c r="LMI18" s="246"/>
      <c r="LMJ18" s="246"/>
      <c r="LMK18" s="246"/>
      <c r="LML18" s="246"/>
      <c r="LMM18" s="246"/>
      <c r="LMN18" s="246"/>
      <c r="LMO18" s="246"/>
      <c r="LMP18" s="246"/>
      <c r="LMQ18" s="246"/>
      <c r="LMR18" s="246"/>
      <c r="LMS18" s="246"/>
      <c r="LMT18" s="246"/>
      <c r="LMU18" s="246"/>
      <c r="LMV18" s="246"/>
      <c r="LMW18" s="246"/>
      <c r="LMX18" s="246"/>
      <c r="LMY18" s="246"/>
      <c r="LMZ18" s="246"/>
      <c r="LNA18" s="246"/>
      <c r="LNB18" s="246"/>
      <c r="LNC18" s="246"/>
      <c r="LND18" s="246"/>
      <c r="LNE18" s="246"/>
      <c r="LNF18" s="246"/>
      <c r="LNG18" s="246"/>
      <c r="LNH18" s="246"/>
      <c r="LNI18" s="246"/>
      <c r="LNJ18" s="246"/>
      <c r="LNK18" s="246"/>
      <c r="LNL18" s="246"/>
      <c r="LNM18" s="246"/>
      <c r="LNN18" s="246"/>
      <c r="LNO18" s="246"/>
      <c r="LNP18" s="246"/>
      <c r="LNQ18" s="246"/>
      <c r="LNR18" s="246"/>
      <c r="LNS18" s="246"/>
      <c r="LNT18" s="246"/>
      <c r="LNU18" s="246"/>
      <c r="LNV18" s="246"/>
      <c r="LNW18" s="246"/>
      <c r="LNX18" s="246"/>
      <c r="LNY18" s="246"/>
      <c r="LNZ18" s="246"/>
      <c r="LOA18" s="246"/>
      <c r="LOB18" s="246"/>
      <c r="LOC18" s="246"/>
      <c r="LOD18" s="246"/>
      <c r="LOE18" s="246"/>
      <c r="LOF18" s="246"/>
      <c r="LOG18" s="246"/>
      <c r="LOH18" s="246"/>
      <c r="LOI18" s="246"/>
      <c r="LOJ18" s="246"/>
      <c r="LOK18" s="246"/>
      <c r="LOL18" s="246"/>
      <c r="LOM18" s="246"/>
      <c r="LON18" s="246"/>
      <c r="LOO18" s="246"/>
      <c r="LOP18" s="246"/>
      <c r="LOQ18" s="246"/>
      <c r="LOR18" s="246"/>
      <c r="LOS18" s="246"/>
      <c r="LOT18" s="246"/>
      <c r="LOU18" s="246"/>
      <c r="LOV18" s="246"/>
      <c r="LOW18" s="246"/>
      <c r="LOX18" s="246"/>
      <c r="LOY18" s="246"/>
      <c r="LOZ18" s="246"/>
      <c r="LPA18" s="246"/>
      <c r="LPB18" s="246"/>
      <c r="LPC18" s="246"/>
      <c r="LPD18" s="246"/>
      <c r="LPE18" s="246"/>
      <c r="LPF18" s="246"/>
      <c r="LPG18" s="246"/>
      <c r="LPH18" s="246"/>
      <c r="LPI18" s="246"/>
      <c r="LPJ18" s="246"/>
      <c r="LPK18" s="246"/>
      <c r="LPL18" s="246"/>
      <c r="LPM18" s="246"/>
      <c r="LPN18" s="246"/>
      <c r="LPO18" s="246"/>
      <c r="LPP18" s="246"/>
      <c r="LPQ18" s="246"/>
      <c r="LPR18" s="246"/>
      <c r="LPS18" s="246"/>
      <c r="LPT18" s="246"/>
      <c r="LPU18" s="246"/>
      <c r="LPV18" s="246"/>
      <c r="LPW18" s="246"/>
      <c r="LPX18" s="246"/>
      <c r="LPY18" s="246"/>
      <c r="LPZ18" s="246"/>
      <c r="LQA18" s="246"/>
      <c r="LQB18" s="246"/>
      <c r="LQC18" s="246"/>
      <c r="LQD18" s="246"/>
      <c r="LQE18" s="246"/>
      <c r="LQF18" s="246"/>
      <c r="LQG18" s="246"/>
      <c r="LQH18" s="246"/>
      <c r="LQI18" s="246"/>
      <c r="LQJ18" s="246"/>
      <c r="LQK18" s="246"/>
      <c r="LQL18" s="246"/>
      <c r="LQM18" s="246"/>
      <c r="LQN18" s="246"/>
      <c r="LQO18" s="246"/>
      <c r="LQP18" s="246"/>
      <c r="LQQ18" s="246"/>
      <c r="LQR18" s="246"/>
      <c r="LQS18" s="246"/>
      <c r="LQT18" s="246"/>
      <c r="LQU18" s="246"/>
      <c r="LQV18" s="246"/>
      <c r="LQW18" s="246"/>
      <c r="LQX18" s="246"/>
      <c r="LQY18" s="246"/>
      <c r="LQZ18" s="246"/>
      <c r="LRA18" s="246"/>
      <c r="LRB18" s="246"/>
      <c r="LRC18" s="246"/>
      <c r="LRD18" s="246"/>
      <c r="LRE18" s="246"/>
      <c r="LRF18" s="246"/>
      <c r="LRG18" s="246"/>
      <c r="LRH18" s="246"/>
      <c r="LRI18" s="246"/>
      <c r="LRJ18" s="246"/>
      <c r="LRK18" s="246"/>
      <c r="LRL18" s="246"/>
      <c r="LRM18" s="246"/>
      <c r="LRN18" s="246"/>
      <c r="LRO18" s="246"/>
      <c r="LRP18" s="246"/>
      <c r="LRQ18" s="246"/>
      <c r="LRR18" s="246"/>
      <c r="LRS18" s="246"/>
      <c r="LRT18" s="246"/>
      <c r="LRU18" s="246"/>
      <c r="LRV18" s="246"/>
      <c r="LRW18" s="246"/>
      <c r="LRX18" s="246"/>
      <c r="LRY18" s="246"/>
      <c r="LRZ18" s="246"/>
      <c r="LSA18" s="246"/>
      <c r="LSB18" s="246"/>
      <c r="LSC18" s="246"/>
      <c r="LSD18" s="246"/>
      <c r="LSE18" s="246"/>
      <c r="LSF18" s="246"/>
      <c r="LSG18" s="246"/>
      <c r="LSH18" s="246"/>
      <c r="LSI18" s="246"/>
      <c r="LSJ18" s="246"/>
      <c r="LSK18" s="246"/>
      <c r="LSL18" s="246"/>
      <c r="LSM18" s="246"/>
      <c r="LSN18" s="246"/>
      <c r="LSO18" s="246"/>
      <c r="LSP18" s="246"/>
      <c r="LSQ18" s="246"/>
      <c r="LSR18" s="246"/>
      <c r="LSS18" s="246"/>
      <c r="LST18" s="246"/>
      <c r="LSU18" s="246"/>
      <c r="LSV18" s="246"/>
      <c r="LSW18" s="246"/>
      <c r="LSX18" s="246"/>
      <c r="LSY18" s="246"/>
      <c r="LSZ18" s="246"/>
      <c r="LTA18" s="246"/>
      <c r="LTB18" s="246"/>
      <c r="LTC18" s="246"/>
      <c r="LTD18" s="246"/>
      <c r="LTE18" s="246"/>
      <c r="LTF18" s="246"/>
      <c r="LTG18" s="246"/>
      <c r="LTH18" s="246"/>
      <c r="LTI18" s="246"/>
      <c r="LTJ18" s="246"/>
      <c r="LTK18" s="246"/>
      <c r="LTL18" s="246"/>
      <c r="LTM18" s="246"/>
      <c r="LTN18" s="246"/>
      <c r="LTO18" s="246"/>
      <c r="LTP18" s="246"/>
      <c r="LTQ18" s="246"/>
      <c r="LTR18" s="246"/>
      <c r="LTS18" s="246"/>
      <c r="LTT18" s="246"/>
      <c r="LTU18" s="246"/>
      <c r="LTV18" s="246"/>
      <c r="LTW18" s="246"/>
      <c r="LTX18" s="246"/>
      <c r="LTY18" s="246"/>
      <c r="LTZ18" s="246"/>
      <c r="LUA18" s="246"/>
      <c r="LUB18" s="246"/>
      <c r="LUC18" s="246"/>
      <c r="LUD18" s="246"/>
      <c r="LUE18" s="246"/>
      <c r="LUF18" s="246"/>
      <c r="LUG18" s="246"/>
      <c r="LUH18" s="246"/>
      <c r="LUI18" s="246"/>
      <c r="LUJ18" s="246"/>
      <c r="LUK18" s="246"/>
      <c r="LUL18" s="246"/>
      <c r="LUM18" s="246"/>
      <c r="LUN18" s="246"/>
      <c r="LUO18" s="246"/>
      <c r="LUP18" s="246"/>
      <c r="LUQ18" s="246"/>
      <c r="LUR18" s="246"/>
      <c r="LUS18" s="246"/>
      <c r="LUT18" s="246"/>
      <c r="LUU18" s="246"/>
      <c r="LUV18" s="246"/>
      <c r="LUW18" s="246"/>
      <c r="LUX18" s="246"/>
      <c r="LUY18" s="246"/>
      <c r="LUZ18" s="246"/>
      <c r="LVA18" s="246"/>
      <c r="LVB18" s="246"/>
      <c r="LVC18" s="246"/>
      <c r="LVD18" s="246"/>
      <c r="LVE18" s="246"/>
      <c r="LVF18" s="246"/>
      <c r="LVG18" s="246"/>
      <c r="LVH18" s="246"/>
      <c r="LVI18" s="246"/>
      <c r="LVJ18" s="246"/>
      <c r="LVK18" s="246"/>
      <c r="LVL18" s="246"/>
      <c r="LVM18" s="246"/>
      <c r="LVN18" s="246"/>
      <c r="LVO18" s="246"/>
      <c r="LVP18" s="246"/>
      <c r="LVQ18" s="246"/>
      <c r="LVR18" s="246"/>
      <c r="LVS18" s="246"/>
      <c r="LVT18" s="246"/>
      <c r="LVU18" s="246"/>
      <c r="LVV18" s="246"/>
      <c r="LVW18" s="246"/>
      <c r="LVX18" s="246"/>
      <c r="LVY18" s="246"/>
      <c r="LVZ18" s="246"/>
      <c r="LWA18" s="246"/>
      <c r="LWB18" s="246"/>
      <c r="LWC18" s="246"/>
      <c r="LWD18" s="246"/>
      <c r="LWE18" s="246"/>
      <c r="LWF18" s="246"/>
      <c r="LWG18" s="246"/>
      <c r="LWH18" s="246"/>
      <c r="LWI18" s="246"/>
      <c r="LWJ18" s="246"/>
      <c r="LWK18" s="246"/>
      <c r="LWL18" s="246"/>
      <c r="LWM18" s="246"/>
      <c r="LWN18" s="246"/>
      <c r="LWO18" s="246"/>
      <c r="LWP18" s="246"/>
      <c r="LWQ18" s="246"/>
      <c r="LWR18" s="246"/>
      <c r="LWS18" s="246"/>
      <c r="LWT18" s="246"/>
      <c r="LWU18" s="246"/>
      <c r="LWV18" s="246"/>
      <c r="LWW18" s="246"/>
      <c r="LWX18" s="246"/>
      <c r="LWY18" s="246"/>
      <c r="LWZ18" s="246"/>
      <c r="LXA18" s="246"/>
      <c r="LXB18" s="246"/>
      <c r="LXC18" s="246"/>
      <c r="LXD18" s="246"/>
      <c r="LXE18" s="246"/>
      <c r="LXF18" s="246"/>
      <c r="LXG18" s="246"/>
      <c r="LXH18" s="246"/>
      <c r="LXI18" s="246"/>
      <c r="LXJ18" s="246"/>
      <c r="LXK18" s="246"/>
      <c r="LXL18" s="246"/>
      <c r="LXM18" s="246"/>
      <c r="LXN18" s="246"/>
      <c r="LXO18" s="246"/>
      <c r="LXP18" s="246"/>
      <c r="LXQ18" s="246"/>
      <c r="LXR18" s="246"/>
      <c r="LXS18" s="246"/>
      <c r="LXT18" s="246"/>
      <c r="LXU18" s="246"/>
      <c r="LXV18" s="246"/>
      <c r="LXW18" s="246"/>
      <c r="LXX18" s="246"/>
      <c r="LXY18" s="246"/>
      <c r="LXZ18" s="246"/>
      <c r="LYA18" s="246"/>
      <c r="LYB18" s="246"/>
      <c r="LYC18" s="246"/>
      <c r="LYD18" s="246"/>
      <c r="LYE18" s="246"/>
      <c r="LYF18" s="246"/>
      <c r="LYG18" s="246"/>
      <c r="LYH18" s="246"/>
      <c r="LYI18" s="246"/>
      <c r="LYJ18" s="246"/>
      <c r="LYK18" s="246"/>
      <c r="LYL18" s="246"/>
      <c r="LYM18" s="246"/>
      <c r="LYN18" s="246"/>
      <c r="LYO18" s="246"/>
      <c r="LYP18" s="246"/>
      <c r="LYQ18" s="246"/>
      <c r="LYR18" s="246"/>
      <c r="LYS18" s="246"/>
      <c r="LYT18" s="246"/>
      <c r="LYU18" s="246"/>
      <c r="LYV18" s="246"/>
      <c r="LYW18" s="246"/>
      <c r="LYX18" s="246"/>
      <c r="LYY18" s="246"/>
      <c r="LYZ18" s="246"/>
      <c r="LZA18" s="246"/>
      <c r="LZB18" s="246"/>
      <c r="LZC18" s="246"/>
      <c r="LZD18" s="246"/>
      <c r="LZE18" s="246"/>
      <c r="LZF18" s="246"/>
      <c r="LZG18" s="246"/>
      <c r="LZH18" s="246"/>
      <c r="LZI18" s="246"/>
      <c r="LZJ18" s="246"/>
      <c r="LZK18" s="246"/>
      <c r="LZL18" s="246"/>
      <c r="LZM18" s="246"/>
      <c r="LZN18" s="246"/>
      <c r="LZO18" s="246"/>
      <c r="LZP18" s="246"/>
      <c r="LZQ18" s="246"/>
      <c r="LZR18" s="246"/>
      <c r="LZS18" s="246"/>
      <c r="LZT18" s="246"/>
      <c r="LZU18" s="246"/>
      <c r="LZV18" s="246"/>
      <c r="LZW18" s="246"/>
      <c r="LZX18" s="246"/>
      <c r="LZY18" s="246"/>
      <c r="LZZ18" s="246"/>
      <c r="MAA18" s="246"/>
      <c r="MAB18" s="246"/>
      <c r="MAC18" s="246"/>
      <c r="MAD18" s="246"/>
      <c r="MAE18" s="246"/>
      <c r="MAF18" s="246"/>
      <c r="MAG18" s="246"/>
      <c r="MAH18" s="246"/>
      <c r="MAI18" s="246"/>
      <c r="MAJ18" s="246"/>
      <c r="MAK18" s="246"/>
      <c r="MAL18" s="246"/>
      <c r="MAM18" s="246"/>
      <c r="MAN18" s="246"/>
      <c r="MAO18" s="246"/>
      <c r="MAP18" s="246"/>
      <c r="MAQ18" s="246"/>
      <c r="MAR18" s="246"/>
      <c r="MAS18" s="246"/>
      <c r="MAT18" s="246"/>
      <c r="MAU18" s="246"/>
      <c r="MAV18" s="246"/>
      <c r="MAW18" s="246"/>
      <c r="MAX18" s="246"/>
      <c r="MAY18" s="246"/>
      <c r="MAZ18" s="246"/>
      <c r="MBA18" s="246"/>
      <c r="MBB18" s="246"/>
      <c r="MBC18" s="246"/>
      <c r="MBD18" s="246"/>
      <c r="MBE18" s="246"/>
      <c r="MBF18" s="246"/>
      <c r="MBG18" s="246"/>
      <c r="MBH18" s="246"/>
      <c r="MBI18" s="246"/>
      <c r="MBJ18" s="246"/>
      <c r="MBK18" s="246"/>
      <c r="MBL18" s="246"/>
      <c r="MBM18" s="246"/>
      <c r="MBN18" s="246"/>
      <c r="MBO18" s="246"/>
      <c r="MBP18" s="246"/>
      <c r="MBQ18" s="246"/>
      <c r="MBR18" s="246"/>
      <c r="MBS18" s="246"/>
      <c r="MBT18" s="246"/>
      <c r="MBU18" s="246"/>
      <c r="MBV18" s="246"/>
      <c r="MBW18" s="246"/>
      <c r="MBX18" s="246"/>
      <c r="MBY18" s="246"/>
      <c r="MBZ18" s="246"/>
      <c r="MCA18" s="246"/>
      <c r="MCB18" s="246"/>
      <c r="MCC18" s="246"/>
      <c r="MCD18" s="246"/>
      <c r="MCE18" s="246"/>
      <c r="MCF18" s="246"/>
      <c r="MCG18" s="246"/>
      <c r="MCH18" s="246"/>
      <c r="MCI18" s="246"/>
      <c r="MCJ18" s="246"/>
      <c r="MCK18" s="246"/>
      <c r="MCL18" s="246"/>
      <c r="MCM18" s="246"/>
      <c r="MCN18" s="246"/>
      <c r="MCO18" s="246"/>
      <c r="MCP18" s="246"/>
      <c r="MCQ18" s="246"/>
      <c r="MCR18" s="246"/>
      <c r="MCS18" s="246"/>
      <c r="MCT18" s="246"/>
      <c r="MCU18" s="246"/>
      <c r="MCV18" s="246"/>
      <c r="MCW18" s="246"/>
      <c r="MCX18" s="246"/>
      <c r="MCY18" s="246"/>
      <c r="MCZ18" s="246"/>
      <c r="MDA18" s="246"/>
      <c r="MDB18" s="246"/>
      <c r="MDC18" s="246"/>
      <c r="MDD18" s="246"/>
      <c r="MDE18" s="246"/>
      <c r="MDF18" s="246"/>
      <c r="MDG18" s="246"/>
      <c r="MDH18" s="246"/>
      <c r="MDI18" s="246"/>
      <c r="MDJ18" s="246"/>
      <c r="MDK18" s="246"/>
      <c r="MDL18" s="246"/>
      <c r="MDM18" s="246"/>
      <c r="MDN18" s="246"/>
      <c r="MDO18" s="246"/>
      <c r="MDP18" s="246"/>
      <c r="MDQ18" s="246"/>
      <c r="MDR18" s="246"/>
      <c r="MDS18" s="246"/>
      <c r="MDT18" s="246"/>
      <c r="MDU18" s="246"/>
      <c r="MDV18" s="246"/>
      <c r="MDW18" s="246"/>
      <c r="MDX18" s="246"/>
      <c r="MDY18" s="246"/>
      <c r="MDZ18" s="246"/>
      <c r="MEA18" s="246"/>
      <c r="MEB18" s="246"/>
      <c r="MEC18" s="246"/>
      <c r="MED18" s="246"/>
      <c r="MEE18" s="246"/>
      <c r="MEF18" s="246"/>
      <c r="MEG18" s="246"/>
      <c r="MEH18" s="246"/>
      <c r="MEI18" s="246"/>
      <c r="MEJ18" s="246"/>
      <c r="MEK18" s="246"/>
      <c r="MEL18" s="246"/>
      <c r="MEM18" s="246"/>
      <c r="MEN18" s="246"/>
      <c r="MEO18" s="246"/>
      <c r="MEP18" s="246"/>
      <c r="MEQ18" s="246"/>
      <c r="MER18" s="246"/>
      <c r="MES18" s="246"/>
      <c r="MET18" s="246"/>
      <c r="MEU18" s="246"/>
      <c r="MEV18" s="246"/>
      <c r="MEW18" s="246"/>
      <c r="MEX18" s="246"/>
      <c r="MEY18" s="246"/>
      <c r="MEZ18" s="246"/>
      <c r="MFA18" s="246"/>
      <c r="MFB18" s="246"/>
      <c r="MFC18" s="246"/>
      <c r="MFD18" s="246"/>
      <c r="MFE18" s="246"/>
      <c r="MFF18" s="246"/>
      <c r="MFG18" s="246"/>
      <c r="MFH18" s="246"/>
      <c r="MFI18" s="246"/>
      <c r="MFJ18" s="246"/>
      <c r="MFK18" s="246"/>
      <c r="MFL18" s="246"/>
      <c r="MFM18" s="246"/>
      <c r="MFN18" s="246"/>
      <c r="MFO18" s="246"/>
      <c r="MFP18" s="246"/>
      <c r="MFQ18" s="246"/>
      <c r="MFR18" s="246"/>
      <c r="MFS18" s="246"/>
      <c r="MFT18" s="246"/>
      <c r="MFU18" s="246"/>
      <c r="MFV18" s="246"/>
      <c r="MFW18" s="246"/>
      <c r="MFX18" s="246"/>
      <c r="MFY18" s="246"/>
      <c r="MFZ18" s="246"/>
      <c r="MGA18" s="246"/>
      <c r="MGB18" s="246"/>
      <c r="MGC18" s="246"/>
      <c r="MGD18" s="246"/>
      <c r="MGE18" s="246"/>
      <c r="MGF18" s="246"/>
      <c r="MGG18" s="246"/>
      <c r="MGH18" s="246"/>
      <c r="MGI18" s="246"/>
      <c r="MGJ18" s="246"/>
      <c r="MGK18" s="246"/>
      <c r="MGL18" s="246"/>
      <c r="MGM18" s="246"/>
      <c r="MGN18" s="246"/>
      <c r="MGO18" s="246"/>
      <c r="MGP18" s="246"/>
      <c r="MGQ18" s="246"/>
      <c r="MGR18" s="246"/>
      <c r="MGS18" s="246"/>
      <c r="MGT18" s="246"/>
      <c r="MGU18" s="246"/>
      <c r="MGV18" s="246"/>
      <c r="MGW18" s="246"/>
      <c r="MGX18" s="246"/>
      <c r="MGY18" s="246"/>
      <c r="MGZ18" s="246"/>
      <c r="MHA18" s="246"/>
      <c r="MHB18" s="246"/>
      <c r="MHC18" s="246"/>
      <c r="MHD18" s="246"/>
      <c r="MHE18" s="246"/>
      <c r="MHF18" s="246"/>
      <c r="MHG18" s="246"/>
      <c r="MHH18" s="246"/>
      <c r="MHI18" s="246"/>
      <c r="MHJ18" s="246"/>
      <c r="MHK18" s="246"/>
      <c r="MHL18" s="246"/>
      <c r="MHM18" s="246"/>
      <c r="MHN18" s="246"/>
      <c r="MHO18" s="246"/>
      <c r="MHP18" s="246"/>
      <c r="MHQ18" s="246"/>
      <c r="MHR18" s="246"/>
      <c r="MHS18" s="246"/>
      <c r="MHT18" s="246"/>
      <c r="MHU18" s="246"/>
      <c r="MHV18" s="246"/>
      <c r="MHW18" s="246"/>
      <c r="MHX18" s="246"/>
      <c r="MHY18" s="246"/>
      <c r="MHZ18" s="246"/>
      <c r="MIA18" s="246"/>
      <c r="MIB18" s="246"/>
      <c r="MIC18" s="246"/>
      <c r="MID18" s="246"/>
      <c r="MIE18" s="246"/>
      <c r="MIF18" s="246"/>
      <c r="MIG18" s="246"/>
      <c r="MIH18" s="246"/>
      <c r="MII18" s="246"/>
      <c r="MIJ18" s="246"/>
      <c r="MIK18" s="246"/>
      <c r="MIL18" s="246"/>
      <c r="MIM18" s="246"/>
      <c r="MIN18" s="246"/>
      <c r="MIO18" s="246"/>
      <c r="MIP18" s="246"/>
      <c r="MIQ18" s="246"/>
      <c r="MIR18" s="246"/>
      <c r="MIS18" s="246"/>
      <c r="MIT18" s="246"/>
      <c r="MIU18" s="246"/>
      <c r="MIV18" s="246"/>
      <c r="MIW18" s="246"/>
      <c r="MIX18" s="246"/>
      <c r="MIY18" s="246"/>
      <c r="MIZ18" s="246"/>
      <c r="MJA18" s="246"/>
      <c r="MJB18" s="246"/>
      <c r="MJC18" s="246"/>
      <c r="MJD18" s="246"/>
      <c r="MJE18" s="246"/>
      <c r="MJF18" s="246"/>
      <c r="MJG18" s="246"/>
      <c r="MJH18" s="246"/>
      <c r="MJI18" s="246"/>
      <c r="MJJ18" s="246"/>
      <c r="MJK18" s="246"/>
      <c r="MJL18" s="246"/>
      <c r="MJM18" s="246"/>
      <c r="MJN18" s="246"/>
      <c r="MJO18" s="246"/>
      <c r="MJP18" s="246"/>
      <c r="MJQ18" s="246"/>
      <c r="MJR18" s="246"/>
      <c r="MJS18" s="246"/>
      <c r="MJT18" s="246"/>
      <c r="MJU18" s="246"/>
      <c r="MJV18" s="246"/>
      <c r="MJW18" s="246"/>
      <c r="MJX18" s="246"/>
      <c r="MJY18" s="246"/>
      <c r="MJZ18" s="246"/>
      <c r="MKA18" s="246"/>
      <c r="MKB18" s="246"/>
      <c r="MKC18" s="246"/>
      <c r="MKD18" s="246"/>
      <c r="MKE18" s="246"/>
      <c r="MKF18" s="246"/>
      <c r="MKG18" s="246"/>
      <c r="MKH18" s="246"/>
      <c r="MKI18" s="246"/>
      <c r="MKJ18" s="246"/>
      <c r="MKK18" s="246"/>
      <c r="MKL18" s="246"/>
      <c r="MKM18" s="246"/>
      <c r="MKN18" s="246"/>
      <c r="MKO18" s="246"/>
      <c r="MKP18" s="246"/>
      <c r="MKQ18" s="246"/>
      <c r="MKR18" s="246"/>
      <c r="MKS18" s="246"/>
      <c r="MKT18" s="246"/>
      <c r="MKU18" s="246"/>
      <c r="MKV18" s="246"/>
      <c r="MKW18" s="246"/>
      <c r="MKX18" s="246"/>
      <c r="MKY18" s="246"/>
      <c r="MKZ18" s="246"/>
      <c r="MLA18" s="246"/>
      <c r="MLB18" s="246"/>
      <c r="MLC18" s="246"/>
      <c r="MLD18" s="246"/>
      <c r="MLE18" s="246"/>
      <c r="MLF18" s="246"/>
      <c r="MLG18" s="246"/>
      <c r="MLH18" s="246"/>
      <c r="MLI18" s="246"/>
      <c r="MLJ18" s="246"/>
      <c r="MLK18" s="246"/>
      <c r="MLL18" s="246"/>
      <c r="MLM18" s="246"/>
      <c r="MLN18" s="246"/>
      <c r="MLO18" s="246"/>
      <c r="MLP18" s="246"/>
      <c r="MLQ18" s="246"/>
      <c r="MLR18" s="246"/>
      <c r="MLS18" s="246"/>
      <c r="MLT18" s="246"/>
      <c r="MLU18" s="246"/>
      <c r="MLV18" s="246"/>
      <c r="MLW18" s="246"/>
      <c r="MLX18" s="246"/>
      <c r="MLY18" s="246"/>
      <c r="MLZ18" s="246"/>
      <c r="MMA18" s="246"/>
      <c r="MMB18" s="246"/>
      <c r="MMC18" s="246"/>
      <c r="MMD18" s="246"/>
      <c r="MME18" s="246"/>
      <c r="MMF18" s="246"/>
      <c r="MMG18" s="246"/>
      <c r="MMH18" s="246"/>
      <c r="MMI18" s="246"/>
      <c r="MMJ18" s="246"/>
      <c r="MMK18" s="246"/>
      <c r="MML18" s="246"/>
      <c r="MMM18" s="246"/>
      <c r="MMN18" s="246"/>
      <c r="MMO18" s="246"/>
      <c r="MMP18" s="246"/>
      <c r="MMQ18" s="246"/>
      <c r="MMR18" s="246"/>
      <c r="MMS18" s="246"/>
      <c r="MMT18" s="246"/>
      <c r="MMU18" s="246"/>
      <c r="MMV18" s="246"/>
      <c r="MMW18" s="246"/>
      <c r="MMX18" s="246"/>
      <c r="MMY18" s="246"/>
      <c r="MMZ18" s="246"/>
      <c r="MNA18" s="246"/>
      <c r="MNB18" s="246"/>
      <c r="MNC18" s="246"/>
      <c r="MND18" s="246"/>
      <c r="MNE18" s="246"/>
      <c r="MNF18" s="246"/>
      <c r="MNG18" s="246"/>
      <c r="MNH18" s="246"/>
      <c r="MNI18" s="246"/>
      <c r="MNJ18" s="246"/>
      <c r="MNK18" s="246"/>
      <c r="MNL18" s="246"/>
      <c r="MNM18" s="246"/>
      <c r="MNN18" s="246"/>
      <c r="MNO18" s="246"/>
      <c r="MNP18" s="246"/>
      <c r="MNQ18" s="246"/>
      <c r="MNR18" s="246"/>
      <c r="MNS18" s="246"/>
      <c r="MNT18" s="246"/>
      <c r="MNU18" s="246"/>
      <c r="MNV18" s="246"/>
      <c r="MNW18" s="246"/>
      <c r="MNX18" s="246"/>
      <c r="MNY18" s="246"/>
      <c r="MNZ18" s="246"/>
      <c r="MOA18" s="246"/>
      <c r="MOB18" s="246"/>
      <c r="MOC18" s="246"/>
      <c r="MOD18" s="246"/>
      <c r="MOE18" s="246"/>
      <c r="MOF18" s="246"/>
      <c r="MOG18" s="246"/>
      <c r="MOH18" s="246"/>
      <c r="MOI18" s="246"/>
      <c r="MOJ18" s="246"/>
      <c r="MOK18" s="246"/>
      <c r="MOL18" s="246"/>
      <c r="MOM18" s="246"/>
      <c r="MON18" s="246"/>
      <c r="MOO18" s="246"/>
      <c r="MOP18" s="246"/>
      <c r="MOQ18" s="246"/>
      <c r="MOR18" s="246"/>
      <c r="MOS18" s="246"/>
      <c r="MOT18" s="246"/>
      <c r="MOU18" s="246"/>
      <c r="MOV18" s="246"/>
      <c r="MOW18" s="246"/>
      <c r="MOX18" s="246"/>
      <c r="MOY18" s="246"/>
      <c r="MOZ18" s="246"/>
      <c r="MPA18" s="246"/>
      <c r="MPB18" s="246"/>
      <c r="MPC18" s="246"/>
      <c r="MPD18" s="246"/>
      <c r="MPE18" s="246"/>
      <c r="MPF18" s="246"/>
      <c r="MPG18" s="246"/>
      <c r="MPH18" s="246"/>
      <c r="MPI18" s="246"/>
      <c r="MPJ18" s="246"/>
      <c r="MPK18" s="246"/>
      <c r="MPL18" s="246"/>
      <c r="MPM18" s="246"/>
      <c r="MPN18" s="246"/>
      <c r="MPO18" s="246"/>
      <c r="MPP18" s="246"/>
      <c r="MPQ18" s="246"/>
      <c r="MPR18" s="246"/>
      <c r="MPS18" s="246"/>
      <c r="MPT18" s="246"/>
      <c r="MPU18" s="246"/>
      <c r="MPV18" s="246"/>
      <c r="MPW18" s="246"/>
      <c r="MPX18" s="246"/>
      <c r="MPY18" s="246"/>
      <c r="MPZ18" s="246"/>
      <c r="MQA18" s="246"/>
      <c r="MQB18" s="246"/>
      <c r="MQC18" s="246"/>
      <c r="MQD18" s="246"/>
      <c r="MQE18" s="246"/>
      <c r="MQF18" s="246"/>
      <c r="MQG18" s="246"/>
      <c r="MQH18" s="246"/>
      <c r="MQI18" s="246"/>
      <c r="MQJ18" s="246"/>
      <c r="MQK18" s="246"/>
      <c r="MQL18" s="246"/>
      <c r="MQM18" s="246"/>
      <c r="MQN18" s="246"/>
      <c r="MQO18" s="246"/>
      <c r="MQP18" s="246"/>
      <c r="MQQ18" s="246"/>
      <c r="MQR18" s="246"/>
      <c r="MQS18" s="246"/>
      <c r="MQT18" s="246"/>
      <c r="MQU18" s="246"/>
      <c r="MQV18" s="246"/>
      <c r="MQW18" s="246"/>
      <c r="MQX18" s="246"/>
      <c r="MQY18" s="246"/>
      <c r="MQZ18" s="246"/>
      <c r="MRA18" s="246"/>
      <c r="MRB18" s="246"/>
      <c r="MRC18" s="246"/>
      <c r="MRD18" s="246"/>
      <c r="MRE18" s="246"/>
      <c r="MRF18" s="246"/>
      <c r="MRG18" s="246"/>
      <c r="MRH18" s="246"/>
      <c r="MRI18" s="246"/>
      <c r="MRJ18" s="246"/>
      <c r="MRK18" s="246"/>
      <c r="MRL18" s="246"/>
      <c r="MRM18" s="246"/>
      <c r="MRN18" s="246"/>
      <c r="MRO18" s="246"/>
      <c r="MRP18" s="246"/>
      <c r="MRQ18" s="246"/>
      <c r="MRR18" s="246"/>
      <c r="MRS18" s="246"/>
      <c r="MRT18" s="246"/>
      <c r="MRU18" s="246"/>
      <c r="MRV18" s="246"/>
      <c r="MRW18" s="246"/>
      <c r="MRX18" s="246"/>
      <c r="MRY18" s="246"/>
      <c r="MRZ18" s="246"/>
      <c r="MSA18" s="246"/>
      <c r="MSB18" s="246"/>
      <c r="MSC18" s="246"/>
      <c r="MSD18" s="246"/>
      <c r="MSE18" s="246"/>
      <c r="MSF18" s="246"/>
      <c r="MSG18" s="246"/>
      <c r="MSH18" s="246"/>
      <c r="MSI18" s="246"/>
      <c r="MSJ18" s="246"/>
      <c r="MSK18" s="246"/>
      <c r="MSL18" s="246"/>
      <c r="MSM18" s="246"/>
      <c r="MSN18" s="246"/>
      <c r="MSO18" s="246"/>
      <c r="MSP18" s="246"/>
      <c r="MSQ18" s="246"/>
      <c r="MSR18" s="246"/>
      <c r="MSS18" s="246"/>
      <c r="MST18" s="246"/>
      <c r="MSU18" s="246"/>
      <c r="MSV18" s="246"/>
      <c r="MSW18" s="246"/>
      <c r="MSX18" s="246"/>
      <c r="MSY18" s="246"/>
      <c r="MSZ18" s="246"/>
      <c r="MTA18" s="246"/>
      <c r="MTB18" s="246"/>
      <c r="MTC18" s="246"/>
      <c r="MTD18" s="246"/>
      <c r="MTE18" s="246"/>
      <c r="MTF18" s="246"/>
      <c r="MTG18" s="246"/>
      <c r="MTH18" s="246"/>
      <c r="MTI18" s="246"/>
      <c r="MTJ18" s="246"/>
      <c r="MTK18" s="246"/>
      <c r="MTL18" s="246"/>
      <c r="MTM18" s="246"/>
      <c r="MTN18" s="246"/>
      <c r="MTO18" s="246"/>
      <c r="MTP18" s="246"/>
      <c r="MTQ18" s="246"/>
      <c r="MTR18" s="246"/>
      <c r="MTS18" s="246"/>
      <c r="MTT18" s="246"/>
      <c r="MTU18" s="246"/>
      <c r="MTV18" s="246"/>
      <c r="MTW18" s="246"/>
      <c r="MTX18" s="246"/>
      <c r="MTY18" s="246"/>
      <c r="MTZ18" s="246"/>
      <c r="MUA18" s="246"/>
      <c r="MUB18" s="246"/>
      <c r="MUC18" s="246"/>
      <c r="MUD18" s="246"/>
      <c r="MUE18" s="246"/>
      <c r="MUF18" s="246"/>
      <c r="MUG18" s="246"/>
      <c r="MUH18" s="246"/>
      <c r="MUI18" s="246"/>
      <c r="MUJ18" s="246"/>
      <c r="MUK18" s="246"/>
      <c r="MUL18" s="246"/>
      <c r="MUM18" s="246"/>
      <c r="MUN18" s="246"/>
      <c r="MUO18" s="246"/>
      <c r="MUP18" s="246"/>
      <c r="MUQ18" s="246"/>
      <c r="MUR18" s="246"/>
      <c r="MUS18" s="246"/>
      <c r="MUT18" s="246"/>
      <c r="MUU18" s="246"/>
      <c r="MUV18" s="246"/>
      <c r="MUW18" s="246"/>
      <c r="MUX18" s="246"/>
      <c r="MUY18" s="246"/>
      <c r="MUZ18" s="246"/>
      <c r="MVA18" s="246"/>
      <c r="MVB18" s="246"/>
      <c r="MVC18" s="246"/>
      <c r="MVD18" s="246"/>
      <c r="MVE18" s="246"/>
      <c r="MVF18" s="246"/>
      <c r="MVG18" s="246"/>
      <c r="MVH18" s="246"/>
      <c r="MVI18" s="246"/>
      <c r="MVJ18" s="246"/>
      <c r="MVK18" s="246"/>
      <c r="MVL18" s="246"/>
      <c r="MVM18" s="246"/>
      <c r="MVN18" s="246"/>
      <c r="MVO18" s="246"/>
      <c r="MVP18" s="246"/>
      <c r="MVQ18" s="246"/>
      <c r="MVR18" s="246"/>
      <c r="MVS18" s="246"/>
      <c r="MVT18" s="246"/>
      <c r="MVU18" s="246"/>
      <c r="MVV18" s="246"/>
      <c r="MVW18" s="246"/>
      <c r="MVX18" s="246"/>
      <c r="MVY18" s="246"/>
      <c r="MVZ18" s="246"/>
      <c r="MWA18" s="246"/>
      <c r="MWB18" s="246"/>
      <c r="MWC18" s="246"/>
      <c r="MWD18" s="246"/>
      <c r="MWE18" s="246"/>
      <c r="MWF18" s="246"/>
      <c r="MWG18" s="246"/>
      <c r="MWH18" s="246"/>
      <c r="MWI18" s="246"/>
      <c r="MWJ18" s="246"/>
      <c r="MWK18" s="246"/>
      <c r="MWL18" s="246"/>
      <c r="MWM18" s="246"/>
      <c r="MWN18" s="246"/>
      <c r="MWO18" s="246"/>
      <c r="MWP18" s="246"/>
      <c r="MWQ18" s="246"/>
      <c r="MWR18" s="246"/>
      <c r="MWS18" s="246"/>
      <c r="MWT18" s="246"/>
      <c r="MWU18" s="246"/>
      <c r="MWV18" s="246"/>
      <c r="MWW18" s="246"/>
      <c r="MWX18" s="246"/>
      <c r="MWY18" s="246"/>
      <c r="MWZ18" s="246"/>
      <c r="MXA18" s="246"/>
      <c r="MXB18" s="246"/>
      <c r="MXC18" s="246"/>
      <c r="MXD18" s="246"/>
      <c r="MXE18" s="246"/>
      <c r="MXF18" s="246"/>
      <c r="MXG18" s="246"/>
      <c r="MXH18" s="246"/>
      <c r="MXI18" s="246"/>
      <c r="MXJ18" s="246"/>
      <c r="MXK18" s="246"/>
      <c r="MXL18" s="246"/>
      <c r="MXM18" s="246"/>
      <c r="MXN18" s="246"/>
      <c r="MXO18" s="246"/>
      <c r="MXP18" s="246"/>
      <c r="MXQ18" s="246"/>
      <c r="MXR18" s="246"/>
      <c r="MXS18" s="246"/>
      <c r="MXT18" s="246"/>
      <c r="MXU18" s="246"/>
      <c r="MXV18" s="246"/>
      <c r="MXW18" s="246"/>
      <c r="MXX18" s="246"/>
      <c r="MXY18" s="246"/>
      <c r="MXZ18" s="246"/>
      <c r="MYA18" s="246"/>
      <c r="MYB18" s="246"/>
      <c r="MYC18" s="246"/>
      <c r="MYD18" s="246"/>
      <c r="MYE18" s="246"/>
      <c r="MYF18" s="246"/>
      <c r="MYG18" s="246"/>
      <c r="MYH18" s="246"/>
      <c r="MYI18" s="246"/>
      <c r="MYJ18" s="246"/>
      <c r="MYK18" s="246"/>
      <c r="MYL18" s="246"/>
      <c r="MYM18" s="246"/>
      <c r="MYN18" s="246"/>
      <c r="MYO18" s="246"/>
      <c r="MYP18" s="246"/>
      <c r="MYQ18" s="246"/>
      <c r="MYR18" s="246"/>
      <c r="MYS18" s="246"/>
      <c r="MYT18" s="246"/>
      <c r="MYU18" s="246"/>
      <c r="MYV18" s="246"/>
      <c r="MYW18" s="246"/>
      <c r="MYX18" s="246"/>
      <c r="MYY18" s="246"/>
      <c r="MYZ18" s="246"/>
      <c r="MZA18" s="246"/>
      <c r="MZB18" s="246"/>
      <c r="MZC18" s="246"/>
      <c r="MZD18" s="246"/>
      <c r="MZE18" s="246"/>
      <c r="MZF18" s="246"/>
      <c r="MZG18" s="246"/>
      <c r="MZH18" s="246"/>
      <c r="MZI18" s="246"/>
      <c r="MZJ18" s="246"/>
      <c r="MZK18" s="246"/>
      <c r="MZL18" s="246"/>
      <c r="MZM18" s="246"/>
      <c r="MZN18" s="246"/>
      <c r="MZO18" s="246"/>
      <c r="MZP18" s="246"/>
      <c r="MZQ18" s="246"/>
      <c r="MZR18" s="246"/>
      <c r="MZS18" s="246"/>
      <c r="MZT18" s="246"/>
      <c r="MZU18" s="246"/>
      <c r="MZV18" s="246"/>
      <c r="MZW18" s="246"/>
      <c r="MZX18" s="246"/>
      <c r="MZY18" s="246"/>
      <c r="MZZ18" s="246"/>
      <c r="NAA18" s="246"/>
      <c r="NAB18" s="246"/>
      <c r="NAC18" s="246"/>
      <c r="NAD18" s="246"/>
      <c r="NAE18" s="246"/>
      <c r="NAF18" s="246"/>
      <c r="NAG18" s="246"/>
      <c r="NAH18" s="246"/>
      <c r="NAI18" s="246"/>
      <c r="NAJ18" s="246"/>
      <c r="NAK18" s="246"/>
      <c r="NAL18" s="246"/>
      <c r="NAM18" s="246"/>
      <c r="NAN18" s="246"/>
      <c r="NAO18" s="246"/>
      <c r="NAP18" s="246"/>
      <c r="NAQ18" s="246"/>
      <c r="NAR18" s="246"/>
      <c r="NAS18" s="246"/>
      <c r="NAT18" s="246"/>
      <c r="NAU18" s="246"/>
      <c r="NAV18" s="246"/>
      <c r="NAW18" s="246"/>
      <c r="NAX18" s="246"/>
      <c r="NAY18" s="246"/>
      <c r="NAZ18" s="246"/>
      <c r="NBA18" s="246"/>
      <c r="NBB18" s="246"/>
      <c r="NBC18" s="246"/>
      <c r="NBD18" s="246"/>
      <c r="NBE18" s="246"/>
      <c r="NBF18" s="246"/>
      <c r="NBG18" s="246"/>
      <c r="NBH18" s="246"/>
      <c r="NBI18" s="246"/>
      <c r="NBJ18" s="246"/>
      <c r="NBK18" s="246"/>
      <c r="NBL18" s="246"/>
      <c r="NBM18" s="246"/>
      <c r="NBN18" s="246"/>
      <c r="NBO18" s="246"/>
      <c r="NBP18" s="246"/>
      <c r="NBQ18" s="246"/>
      <c r="NBR18" s="246"/>
      <c r="NBS18" s="246"/>
      <c r="NBT18" s="246"/>
      <c r="NBU18" s="246"/>
      <c r="NBV18" s="246"/>
      <c r="NBW18" s="246"/>
      <c r="NBX18" s="246"/>
      <c r="NBY18" s="246"/>
      <c r="NBZ18" s="246"/>
      <c r="NCA18" s="246"/>
      <c r="NCB18" s="246"/>
      <c r="NCC18" s="246"/>
      <c r="NCD18" s="246"/>
      <c r="NCE18" s="246"/>
      <c r="NCF18" s="246"/>
      <c r="NCG18" s="246"/>
      <c r="NCH18" s="246"/>
      <c r="NCI18" s="246"/>
      <c r="NCJ18" s="246"/>
      <c r="NCK18" s="246"/>
      <c r="NCL18" s="246"/>
      <c r="NCM18" s="246"/>
      <c r="NCN18" s="246"/>
      <c r="NCO18" s="246"/>
      <c r="NCP18" s="246"/>
      <c r="NCQ18" s="246"/>
      <c r="NCR18" s="246"/>
      <c r="NCS18" s="246"/>
      <c r="NCT18" s="246"/>
      <c r="NCU18" s="246"/>
      <c r="NCV18" s="246"/>
      <c r="NCW18" s="246"/>
      <c r="NCX18" s="246"/>
      <c r="NCY18" s="246"/>
      <c r="NCZ18" s="246"/>
      <c r="NDA18" s="246"/>
      <c r="NDB18" s="246"/>
      <c r="NDC18" s="246"/>
      <c r="NDD18" s="246"/>
      <c r="NDE18" s="246"/>
      <c r="NDF18" s="246"/>
      <c r="NDG18" s="246"/>
      <c r="NDH18" s="246"/>
      <c r="NDI18" s="246"/>
      <c r="NDJ18" s="246"/>
      <c r="NDK18" s="246"/>
      <c r="NDL18" s="246"/>
      <c r="NDM18" s="246"/>
      <c r="NDN18" s="246"/>
      <c r="NDO18" s="246"/>
      <c r="NDP18" s="246"/>
      <c r="NDQ18" s="246"/>
      <c r="NDR18" s="246"/>
      <c r="NDS18" s="246"/>
      <c r="NDT18" s="246"/>
      <c r="NDU18" s="246"/>
      <c r="NDV18" s="246"/>
      <c r="NDW18" s="246"/>
      <c r="NDX18" s="246"/>
      <c r="NDY18" s="246"/>
      <c r="NDZ18" s="246"/>
      <c r="NEA18" s="246"/>
      <c r="NEB18" s="246"/>
      <c r="NEC18" s="246"/>
      <c r="NED18" s="246"/>
      <c r="NEE18" s="246"/>
      <c r="NEF18" s="246"/>
      <c r="NEG18" s="246"/>
      <c r="NEH18" s="246"/>
      <c r="NEI18" s="246"/>
      <c r="NEJ18" s="246"/>
      <c r="NEK18" s="246"/>
      <c r="NEL18" s="246"/>
      <c r="NEM18" s="246"/>
      <c r="NEN18" s="246"/>
      <c r="NEO18" s="246"/>
      <c r="NEP18" s="246"/>
      <c r="NEQ18" s="246"/>
      <c r="NER18" s="246"/>
      <c r="NES18" s="246"/>
      <c r="NET18" s="246"/>
      <c r="NEU18" s="246"/>
      <c r="NEV18" s="246"/>
      <c r="NEW18" s="246"/>
      <c r="NEX18" s="246"/>
      <c r="NEY18" s="246"/>
      <c r="NEZ18" s="246"/>
      <c r="NFA18" s="246"/>
      <c r="NFB18" s="246"/>
      <c r="NFC18" s="246"/>
      <c r="NFD18" s="246"/>
      <c r="NFE18" s="246"/>
      <c r="NFF18" s="246"/>
      <c r="NFG18" s="246"/>
      <c r="NFH18" s="246"/>
      <c r="NFI18" s="246"/>
      <c r="NFJ18" s="246"/>
      <c r="NFK18" s="246"/>
      <c r="NFL18" s="246"/>
      <c r="NFM18" s="246"/>
      <c r="NFN18" s="246"/>
      <c r="NFO18" s="246"/>
      <c r="NFP18" s="246"/>
      <c r="NFQ18" s="246"/>
      <c r="NFR18" s="246"/>
      <c r="NFS18" s="246"/>
      <c r="NFT18" s="246"/>
      <c r="NFU18" s="246"/>
      <c r="NFV18" s="246"/>
      <c r="NFW18" s="246"/>
      <c r="NFX18" s="246"/>
      <c r="NFY18" s="246"/>
      <c r="NFZ18" s="246"/>
      <c r="NGA18" s="246"/>
      <c r="NGB18" s="246"/>
      <c r="NGC18" s="246"/>
      <c r="NGD18" s="246"/>
      <c r="NGE18" s="246"/>
      <c r="NGF18" s="246"/>
      <c r="NGG18" s="246"/>
      <c r="NGH18" s="246"/>
      <c r="NGI18" s="246"/>
      <c r="NGJ18" s="246"/>
      <c r="NGK18" s="246"/>
      <c r="NGL18" s="246"/>
      <c r="NGM18" s="246"/>
      <c r="NGN18" s="246"/>
      <c r="NGO18" s="246"/>
      <c r="NGP18" s="246"/>
      <c r="NGQ18" s="246"/>
      <c r="NGR18" s="246"/>
      <c r="NGS18" s="246"/>
      <c r="NGT18" s="246"/>
      <c r="NGU18" s="246"/>
      <c r="NGV18" s="246"/>
      <c r="NGW18" s="246"/>
      <c r="NGX18" s="246"/>
      <c r="NGY18" s="246"/>
      <c r="NGZ18" s="246"/>
      <c r="NHA18" s="246"/>
      <c r="NHB18" s="246"/>
      <c r="NHC18" s="246"/>
      <c r="NHD18" s="246"/>
      <c r="NHE18" s="246"/>
      <c r="NHF18" s="246"/>
      <c r="NHG18" s="246"/>
      <c r="NHH18" s="246"/>
      <c r="NHI18" s="246"/>
      <c r="NHJ18" s="246"/>
      <c r="NHK18" s="246"/>
      <c r="NHL18" s="246"/>
      <c r="NHM18" s="246"/>
      <c r="NHN18" s="246"/>
      <c r="NHO18" s="246"/>
      <c r="NHP18" s="246"/>
      <c r="NHQ18" s="246"/>
      <c r="NHR18" s="246"/>
      <c r="NHS18" s="246"/>
      <c r="NHT18" s="246"/>
      <c r="NHU18" s="246"/>
      <c r="NHV18" s="246"/>
      <c r="NHW18" s="246"/>
      <c r="NHX18" s="246"/>
      <c r="NHY18" s="246"/>
      <c r="NHZ18" s="246"/>
      <c r="NIA18" s="246"/>
      <c r="NIB18" s="246"/>
      <c r="NIC18" s="246"/>
      <c r="NID18" s="246"/>
      <c r="NIE18" s="246"/>
      <c r="NIF18" s="246"/>
      <c r="NIG18" s="246"/>
      <c r="NIH18" s="246"/>
      <c r="NII18" s="246"/>
      <c r="NIJ18" s="246"/>
      <c r="NIK18" s="246"/>
      <c r="NIL18" s="246"/>
      <c r="NIM18" s="246"/>
      <c r="NIN18" s="246"/>
      <c r="NIO18" s="246"/>
      <c r="NIP18" s="246"/>
      <c r="NIQ18" s="246"/>
      <c r="NIR18" s="246"/>
      <c r="NIS18" s="246"/>
      <c r="NIT18" s="246"/>
      <c r="NIU18" s="246"/>
      <c r="NIV18" s="246"/>
      <c r="NIW18" s="246"/>
      <c r="NIX18" s="246"/>
      <c r="NIY18" s="246"/>
      <c r="NIZ18" s="246"/>
      <c r="NJA18" s="246"/>
      <c r="NJB18" s="246"/>
      <c r="NJC18" s="246"/>
      <c r="NJD18" s="246"/>
      <c r="NJE18" s="246"/>
      <c r="NJF18" s="246"/>
      <c r="NJG18" s="246"/>
      <c r="NJH18" s="246"/>
      <c r="NJI18" s="246"/>
      <c r="NJJ18" s="246"/>
      <c r="NJK18" s="246"/>
      <c r="NJL18" s="246"/>
      <c r="NJM18" s="246"/>
      <c r="NJN18" s="246"/>
      <c r="NJO18" s="246"/>
      <c r="NJP18" s="246"/>
      <c r="NJQ18" s="246"/>
      <c r="NJR18" s="246"/>
      <c r="NJS18" s="246"/>
      <c r="NJT18" s="246"/>
      <c r="NJU18" s="246"/>
      <c r="NJV18" s="246"/>
      <c r="NJW18" s="246"/>
      <c r="NJX18" s="246"/>
      <c r="NJY18" s="246"/>
      <c r="NJZ18" s="246"/>
      <c r="NKA18" s="246"/>
      <c r="NKB18" s="246"/>
      <c r="NKC18" s="246"/>
      <c r="NKD18" s="246"/>
      <c r="NKE18" s="246"/>
      <c r="NKF18" s="246"/>
      <c r="NKG18" s="246"/>
      <c r="NKH18" s="246"/>
      <c r="NKI18" s="246"/>
      <c r="NKJ18" s="246"/>
      <c r="NKK18" s="246"/>
      <c r="NKL18" s="246"/>
      <c r="NKM18" s="246"/>
      <c r="NKN18" s="246"/>
      <c r="NKO18" s="246"/>
      <c r="NKP18" s="246"/>
      <c r="NKQ18" s="246"/>
      <c r="NKR18" s="246"/>
      <c r="NKS18" s="246"/>
      <c r="NKT18" s="246"/>
      <c r="NKU18" s="246"/>
      <c r="NKV18" s="246"/>
      <c r="NKW18" s="246"/>
      <c r="NKX18" s="246"/>
      <c r="NKY18" s="246"/>
      <c r="NKZ18" s="246"/>
      <c r="NLA18" s="246"/>
      <c r="NLB18" s="246"/>
      <c r="NLC18" s="246"/>
      <c r="NLD18" s="246"/>
      <c r="NLE18" s="246"/>
      <c r="NLF18" s="246"/>
      <c r="NLG18" s="246"/>
      <c r="NLH18" s="246"/>
      <c r="NLI18" s="246"/>
      <c r="NLJ18" s="246"/>
      <c r="NLK18" s="246"/>
      <c r="NLL18" s="246"/>
      <c r="NLM18" s="246"/>
      <c r="NLN18" s="246"/>
      <c r="NLO18" s="246"/>
      <c r="NLP18" s="246"/>
      <c r="NLQ18" s="246"/>
      <c r="NLR18" s="246"/>
      <c r="NLS18" s="246"/>
      <c r="NLT18" s="246"/>
      <c r="NLU18" s="246"/>
      <c r="NLV18" s="246"/>
      <c r="NLW18" s="246"/>
      <c r="NLX18" s="246"/>
      <c r="NLY18" s="246"/>
      <c r="NLZ18" s="246"/>
      <c r="NMA18" s="246"/>
      <c r="NMB18" s="246"/>
      <c r="NMC18" s="246"/>
      <c r="NMD18" s="246"/>
      <c r="NME18" s="246"/>
      <c r="NMF18" s="246"/>
      <c r="NMG18" s="246"/>
      <c r="NMH18" s="246"/>
      <c r="NMI18" s="246"/>
      <c r="NMJ18" s="246"/>
      <c r="NMK18" s="246"/>
      <c r="NML18" s="246"/>
      <c r="NMM18" s="246"/>
      <c r="NMN18" s="246"/>
      <c r="NMO18" s="246"/>
      <c r="NMP18" s="246"/>
      <c r="NMQ18" s="246"/>
      <c r="NMR18" s="246"/>
      <c r="NMS18" s="246"/>
      <c r="NMT18" s="246"/>
      <c r="NMU18" s="246"/>
      <c r="NMV18" s="246"/>
      <c r="NMW18" s="246"/>
      <c r="NMX18" s="246"/>
      <c r="NMY18" s="246"/>
      <c r="NMZ18" s="246"/>
      <c r="NNA18" s="246"/>
      <c r="NNB18" s="246"/>
      <c r="NNC18" s="246"/>
      <c r="NND18" s="246"/>
      <c r="NNE18" s="246"/>
      <c r="NNF18" s="246"/>
      <c r="NNG18" s="246"/>
      <c r="NNH18" s="246"/>
      <c r="NNI18" s="246"/>
      <c r="NNJ18" s="246"/>
      <c r="NNK18" s="246"/>
      <c r="NNL18" s="246"/>
      <c r="NNM18" s="246"/>
      <c r="NNN18" s="246"/>
      <c r="NNO18" s="246"/>
      <c r="NNP18" s="246"/>
      <c r="NNQ18" s="246"/>
      <c r="NNR18" s="246"/>
      <c r="NNS18" s="246"/>
      <c r="NNT18" s="246"/>
      <c r="NNU18" s="246"/>
      <c r="NNV18" s="246"/>
      <c r="NNW18" s="246"/>
      <c r="NNX18" s="246"/>
      <c r="NNY18" s="246"/>
      <c r="NNZ18" s="246"/>
      <c r="NOA18" s="246"/>
      <c r="NOB18" s="246"/>
      <c r="NOC18" s="246"/>
      <c r="NOD18" s="246"/>
      <c r="NOE18" s="246"/>
      <c r="NOF18" s="246"/>
      <c r="NOG18" s="246"/>
      <c r="NOH18" s="246"/>
      <c r="NOI18" s="246"/>
      <c r="NOJ18" s="246"/>
      <c r="NOK18" s="246"/>
      <c r="NOL18" s="246"/>
      <c r="NOM18" s="246"/>
      <c r="NON18" s="246"/>
      <c r="NOO18" s="246"/>
      <c r="NOP18" s="246"/>
      <c r="NOQ18" s="246"/>
      <c r="NOR18" s="246"/>
      <c r="NOS18" s="246"/>
      <c r="NOT18" s="246"/>
      <c r="NOU18" s="246"/>
      <c r="NOV18" s="246"/>
      <c r="NOW18" s="246"/>
      <c r="NOX18" s="246"/>
      <c r="NOY18" s="246"/>
      <c r="NOZ18" s="246"/>
      <c r="NPA18" s="246"/>
      <c r="NPB18" s="246"/>
      <c r="NPC18" s="246"/>
      <c r="NPD18" s="246"/>
      <c r="NPE18" s="246"/>
      <c r="NPF18" s="246"/>
      <c r="NPG18" s="246"/>
      <c r="NPH18" s="246"/>
      <c r="NPI18" s="246"/>
      <c r="NPJ18" s="246"/>
      <c r="NPK18" s="246"/>
      <c r="NPL18" s="246"/>
      <c r="NPM18" s="246"/>
      <c r="NPN18" s="246"/>
      <c r="NPO18" s="246"/>
      <c r="NPP18" s="246"/>
      <c r="NPQ18" s="246"/>
      <c r="NPR18" s="246"/>
      <c r="NPS18" s="246"/>
      <c r="NPT18" s="246"/>
      <c r="NPU18" s="246"/>
      <c r="NPV18" s="246"/>
      <c r="NPW18" s="246"/>
      <c r="NPX18" s="246"/>
      <c r="NPY18" s="246"/>
      <c r="NPZ18" s="246"/>
      <c r="NQA18" s="246"/>
      <c r="NQB18" s="246"/>
      <c r="NQC18" s="246"/>
      <c r="NQD18" s="246"/>
      <c r="NQE18" s="246"/>
      <c r="NQF18" s="246"/>
      <c r="NQG18" s="246"/>
      <c r="NQH18" s="246"/>
      <c r="NQI18" s="246"/>
      <c r="NQJ18" s="246"/>
      <c r="NQK18" s="246"/>
      <c r="NQL18" s="246"/>
      <c r="NQM18" s="246"/>
      <c r="NQN18" s="246"/>
      <c r="NQO18" s="246"/>
      <c r="NQP18" s="246"/>
      <c r="NQQ18" s="246"/>
      <c r="NQR18" s="246"/>
      <c r="NQS18" s="246"/>
      <c r="NQT18" s="246"/>
      <c r="NQU18" s="246"/>
      <c r="NQV18" s="246"/>
      <c r="NQW18" s="246"/>
      <c r="NQX18" s="246"/>
      <c r="NQY18" s="246"/>
      <c r="NQZ18" s="246"/>
      <c r="NRA18" s="246"/>
      <c r="NRB18" s="246"/>
      <c r="NRC18" s="246"/>
      <c r="NRD18" s="246"/>
      <c r="NRE18" s="246"/>
      <c r="NRF18" s="246"/>
      <c r="NRG18" s="246"/>
      <c r="NRH18" s="246"/>
      <c r="NRI18" s="246"/>
      <c r="NRJ18" s="246"/>
      <c r="NRK18" s="246"/>
      <c r="NRL18" s="246"/>
      <c r="NRM18" s="246"/>
      <c r="NRN18" s="246"/>
      <c r="NRO18" s="246"/>
      <c r="NRP18" s="246"/>
      <c r="NRQ18" s="246"/>
      <c r="NRR18" s="246"/>
      <c r="NRS18" s="246"/>
      <c r="NRT18" s="246"/>
      <c r="NRU18" s="246"/>
      <c r="NRV18" s="246"/>
      <c r="NRW18" s="246"/>
      <c r="NRX18" s="246"/>
      <c r="NRY18" s="246"/>
      <c r="NRZ18" s="246"/>
      <c r="NSA18" s="246"/>
      <c r="NSB18" s="246"/>
      <c r="NSC18" s="246"/>
      <c r="NSD18" s="246"/>
      <c r="NSE18" s="246"/>
      <c r="NSF18" s="246"/>
      <c r="NSG18" s="246"/>
      <c r="NSH18" s="246"/>
      <c r="NSI18" s="246"/>
      <c r="NSJ18" s="246"/>
      <c r="NSK18" s="246"/>
      <c r="NSL18" s="246"/>
      <c r="NSM18" s="246"/>
      <c r="NSN18" s="246"/>
      <c r="NSO18" s="246"/>
      <c r="NSP18" s="246"/>
      <c r="NSQ18" s="246"/>
      <c r="NSR18" s="246"/>
      <c r="NSS18" s="246"/>
      <c r="NST18" s="246"/>
      <c r="NSU18" s="246"/>
      <c r="NSV18" s="246"/>
      <c r="NSW18" s="246"/>
      <c r="NSX18" s="246"/>
      <c r="NSY18" s="246"/>
      <c r="NSZ18" s="246"/>
      <c r="NTA18" s="246"/>
      <c r="NTB18" s="246"/>
      <c r="NTC18" s="246"/>
      <c r="NTD18" s="246"/>
      <c r="NTE18" s="246"/>
      <c r="NTF18" s="246"/>
      <c r="NTG18" s="246"/>
      <c r="NTH18" s="246"/>
      <c r="NTI18" s="246"/>
      <c r="NTJ18" s="246"/>
      <c r="NTK18" s="246"/>
      <c r="NTL18" s="246"/>
      <c r="NTM18" s="246"/>
      <c r="NTN18" s="246"/>
      <c r="NTO18" s="246"/>
      <c r="NTP18" s="246"/>
      <c r="NTQ18" s="246"/>
      <c r="NTR18" s="246"/>
      <c r="NTS18" s="246"/>
      <c r="NTT18" s="246"/>
      <c r="NTU18" s="246"/>
      <c r="NTV18" s="246"/>
      <c r="NTW18" s="246"/>
      <c r="NTX18" s="246"/>
      <c r="NTY18" s="246"/>
      <c r="NTZ18" s="246"/>
      <c r="NUA18" s="246"/>
      <c r="NUB18" s="246"/>
      <c r="NUC18" s="246"/>
      <c r="NUD18" s="246"/>
      <c r="NUE18" s="246"/>
      <c r="NUF18" s="246"/>
      <c r="NUG18" s="246"/>
      <c r="NUH18" s="246"/>
      <c r="NUI18" s="246"/>
      <c r="NUJ18" s="246"/>
      <c r="NUK18" s="246"/>
      <c r="NUL18" s="246"/>
      <c r="NUM18" s="246"/>
      <c r="NUN18" s="246"/>
      <c r="NUO18" s="246"/>
      <c r="NUP18" s="246"/>
      <c r="NUQ18" s="246"/>
      <c r="NUR18" s="246"/>
      <c r="NUS18" s="246"/>
      <c r="NUT18" s="246"/>
      <c r="NUU18" s="246"/>
      <c r="NUV18" s="246"/>
      <c r="NUW18" s="246"/>
      <c r="NUX18" s="246"/>
      <c r="NUY18" s="246"/>
      <c r="NUZ18" s="246"/>
      <c r="NVA18" s="246"/>
      <c r="NVB18" s="246"/>
      <c r="NVC18" s="246"/>
      <c r="NVD18" s="246"/>
      <c r="NVE18" s="246"/>
      <c r="NVF18" s="246"/>
      <c r="NVG18" s="246"/>
      <c r="NVH18" s="246"/>
      <c r="NVI18" s="246"/>
      <c r="NVJ18" s="246"/>
      <c r="NVK18" s="246"/>
      <c r="NVL18" s="246"/>
      <c r="NVM18" s="246"/>
      <c r="NVN18" s="246"/>
      <c r="NVO18" s="246"/>
      <c r="NVP18" s="246"/>
      <c r="NVQ18" s="246"/>
      <c r="NVR18" s="246"/>
      <c r="NVS18" s="246"/>
      <c r="NVT18" s="246"/>
      <c r="NVU18" s="246"/>
      <c r="NVV18" s="246"/>
      <c r="NVW18" s="246"/>
      <c r="NVX18" s="246"/>
      <c r="NVY18" s="246"/>
      <c r="NVZ18" s="246"/>
      <c r="NWA18" s="246"/>
      <c r="NWB18" s="246"/>
      <c r="NWC18" s="246"/>
      <c r="NWD18" s="246"/>
      <c r="NWE18" s="246"/>
      <c r="NWF18" s="246"/>
      <c r="NWG18" s="246"/>
      <c r="NWH18" s="246"/>
      <c r="NWI18" s="246"/>
      <c r="NWJ18" s="246"/>
      <c r="NWK18" s="246"/>
      <c r="NWL18" s="246"/>
      <c r="NWM18" s="246"/>
      <c r="NWN18" s="246"/>
      <c r="NWO18" s="246"/>
      <c r="NWP18" s="246"/>
      <c r="NWQ18" s="246"/>
      <c r="NWR18" s="246"/>
      <c r="NWS18" s="246"/>
      <c r="NWT18" s="246"/>
      <c r="NWU18" s="246"/>
      <c r="NWV18" s="246"/>
      <c r="NWW18" s="246"/>
      <c r="NWX18" s="246"/>
      <c r="NWY18" s="246"/>
      <c r="NWZ18" s="246"/>
      <c r="NXA18" s="246"/>
      <c r="NXB18" s="246"/>
      <c r="NXC18" s="246"/>
      <c r="NXD18" s="246"/>
      <c r="NXE18" s="246"/>
      <c r="NXF18" s="246"/>
      <c r="NXG18" s="246"/>
      <c r="NXH18" s="246"/>
      <c r="NXI18" s="246"/>
      <c r="NXJ18" s="246"/>
      <c r="NXK18" s="246"/>
      <c r="NXL18" s="246"/>
      <c r="NXM18" s="246"/>
      <c r="NXN18" s="246"/>
      <c r="NXO18" s="246"/>
      <c r="NXP18" s="246"/>
      <c r="NXQ18" s="246"/>
      <c r="NXR18" s="246"/>
      <c r="NXS18" s="246"/>
      <c r="NXT18" s="246"/>
      <c r="NXU18" s="246"/>
      <c r="NXV18" s="246"/>
      <c r="NXW18" s="246"/>
      <c r="NXX18" s="246"/>
      <c r="NXY18" s="246"/>
      <c r="NXZ18" s="246"/>
      <c r="NYA18" s="246"/>
      <c r="NYB18" s="246"/>
      <c r="NYC18" s="246"/>
      <c r="NYD18" s="246"/>
      <c r="NYE18" s="246"/>
      <c r="NYF18" s="246"/>
      <c r="NYG18" s="246"/>
      <c r="NYH18" s="246"/>
      <c r="NYI18" s="246"/>
      <c r="NYJ18" s="246"/>
      <c r="NYK18" s="246"/>
      <c r="NYL18" s="246"/>
      <c r="NYM18" s="246"/>
      <c r="NYN18" s="246"/>
      <c r="NYO18" s="246"/>
      <c r="NYP18" s="246"/>
      <c r="NYQ18" s="246"/>
      <c r="NYR18" s="246"/>
      <c r="NYS18" s="246"/>
      <c r="NYT18" s="246"/>
      <c r="NYU18" s="246"/>
      <c r="NYV18" s="246"/>
      <c r="NYW18" s="246"/>
      <c r="NYX18" s="246"/>
      <c r="NYY18" s="246"/>
      <c r="NYZ18" s="246"/>
      <c r="NZA18" s="246"/>
      <c r="NZB18" s="246"/>
      <c r="NZC18" s="246"/>
      <c r="NZD18" s="246"/>
      <c r="NZE18" s="246"/>
      <c r="NZF18" s="246"/>
      <c r="NZG18" s="246"/>
      <c r="NZH18" s="246"/>
      <c r="NZI18" s="246"/>
      <c r="NZJ18" s="246"/>
      <c r="NZK18" s="246"/>
      <c r="NZL18" s="246"/>
      <c r="NZM18" s="246"/>
      <c r="NZN18" s="246"/>
      <c r="NZO18" s="246"/>
      <c r="NZP18" s="246"/>
      <c r="NZQ18" s="246"/>
      <c r="NZR18" s="246"/>
      <c r="NZS18" s="246"/>
      <c r="NZT18" s="246"/>
      <c r="NZU18" s="246"/>
      <c r="NZV18" s="246"/>
      <c r="NZW18" s="246"/>
      <c r="NZX18" s="246"/>
      <c r="NZY18" s="246"/>
      <c r="NZZ18" s="246"/>
      <c r="OAA18" s="246"/>
      <c r="OAB18" s="246"/>
      <c r="OAC18" s="246"/>
      <c r="OAD18" s="246"/>
      <c r="OAE18" s="246"/>
      <c r="OAF18" s="246"/>
      <c r="OAG18" s="246"/>
      <c r="OAH18" s="246"/>
      <c r="OAI18" s="246"/>
      <c r="OAJ18" s="246"/>
      <c r="OAK18" s="246"/>
      <c r="OAL18" s="246"/>
      <c r="OAM18" s="246"/>
      <c r="OAN18" s="246"/>
      <c r="OAO18" s="246"/>
      <c r="OAP18" s="246"/>
      <c r="OAQ18" s="246"/>
      <c r="OAR18" s="246"/>
      <c r="OAS18" s="246"/>
      <c r="OAT18" s="246"/>
      <c r="OAU18" s="246"/>
      <c r="OAV18" s="246"/>
      <c r="OAW18" s="246"/>
      <c r="OAX18" s="246"/>
      <c r="OAY18" s="246"/>
      <c r="OAZ18" s="246"/>
      <c r="OBA18" s="246"/>
      <c r="OBB18" s="246"/>
      <c r="OBC18" s="246"/>
      <c r="OBD18" s="246"/>
      <c r="OBE18" s="246"/>
      <c r="OBF18" s="246"/>
      <c r="OBG18" s="246"/>
      <c r="OBH18" s="246"/>
      <c r="OBI18" s="246"/>
      <c r="OBJ18" s="246"/>
      <c r="OBK18" s="246"/>
      <c r="OBL18" s="246"/>
      <c r="OBM18" s="246"/>
      <c r="OBN18" s="246"/>
      <c r="OBO18" s="246"/>
      <c r="OBP18" s="246"/>
      <c r="OBQ18" s="246"/>
      <c r="OBR18" s="246"/>
      <c r="OBS18" s="246"/>
      <c r="OBT18" s="246"/>
      <c r="OBU18" s="246"/>
      <c r="OBV18" s="246"/>
      <c r="OBW18" s="246"/>
      <c r="OBX18" s="246"/>
      <c r="OBY18" s="246"/>
      <c r="OBZ18" s="246"/>
      <c r="OCA18" s="246"/>
      <c r="OCB18" s="246"/>
      <c r="OCC18" s="246"/>
      <c r="OCD18" s="246"/>
      <c r="OCE18" s="246"/>
      <c r="OCF18" s="246"/>
      <c r="OCG18" s="246"/>
      <c r="OCH18" s="246"/>
      <c r="OCI18" s="246"/>
      <c r="OCJ18" s="246"/>
      <c r="OCK18" s="246"/>
      <c r="OCL18" s="246"/>
      <c r="OCM18" s="246"/>
      <c r="OCN18" s="246"/>
      <c r="OCO18" s="246"/>
      <c r="OCP18" s="246"/>
      <c r="OCQ18" s="246"/>
      <c r="OCR18" s="246"/>
      <c r="OCS18" s="246"/>
      <c r="OCT18" s="246"/>
      <c r="OCU18" s="246"/>
      <c r="OCV18" s="246"/>
      <c r="OCW18" s="246"/>
      <c r="OCX18" s="246"/>
      <c r="OCY18" s="246"/>
      <c r="OCZ18" s="246"/>
      <c r="ODA18" s="246"/>
      <c r="ODB18" s="246"/>
      <c r="ODC18" s="246"/>
      <c r="ODD18" s="246"/>
      <c r="ODE18" s="246"/>
      <c r="ODF18" s="246"/>
      <c r="ODG18" s="246"/>
      <c r="ODH18" s="246"/>
      <c r="ODI18" s="246"/>
      <c r="ODJ18" s="246"/>
      <c r="ODK18" s="246"/>
      <c r="ODL18" s="246"/>
      <c r="ODM18" s="246"/>
      <c r="ODN18" s="246"/>
      <c r="ODO18" s="246"/>
      <c r="ODP18" s="246"/>
      <c r="ODQ18" s="246"/>
      <c r="ODR18" s="246"/>
      <c r="ODS18" s="246"/>
      <c r="ODT18" s="246"/>
      <c r="ODU18" s="246"/>
      <c r="ODV18" s="246"/>
      <c r="ODW18" s="246"/>
      <c r="ODX18" s="246"/>
      <c r="ODY18" s="246"/>
      <c r="ODZ18" s="246"/>
      <c r="OEA18" s="246"/>
      <c r="OEB18" s="246"/>
      <c r="OEC18" s="246"/>
      <c r="OED18" s="246"/>
      <c r="OEE18" s="246"/>
      <c r="OEF18" s="246"/>
      <c r="OEG18" s="246"/>
      <c r="OEH18" s="246"/>
      <c r="OEI18" s="246"/>
      <c r="OEJ18" s="246"/>
      <c r="OEK18" s="246"/>
      <c r="OEL18" s="246"/>
      <c r="OEM18" s="246"/>
      <c r="OEN18" s="246"/>
      <c r="OEO18" s="246"/>
      <c r="OEP18" s="246"/>
      <c r="OEQ18" s="246"/>
      <c r="OER18" s="246"/>
      <c r="OES18" s="246"/>
      <c r="OET18" s="246"/>
      <c r="OEU18" s="246"/>
      <c r="OEV18" s="246"/>
      <c r="OEW18" s="246"/>
      <c r="OEX18" s="246"/>
      <c r="OEY18" s="246"/>
      <c r="OEZ18" s="246"/>
      <c r="OFA18" s="246"/>
      <c r="OFB18" s="246"/>
      <c r="OFC18" s="246"/>
      <c r="OFD18" s="246"/>
      <c r="OFE18" s="246"/>
      <c r="OFF18" s="246"/>
      <c r="OFG18" s="246"/>
      <c r="OFH18" s="246"/>
      <c r="OFI18" s="246"/>
      <c r="OFJ18" s="246"/>
      <c r="OFK18" s="246"/>
      <c r="OFL18" s="246"/>
      <c r="OFM18" s="246"/>
      <c r="OFN18" s="246"/>
      <c r="OFO18" s="246"/>
      <c r="OFP18" s="246"/>
      <c r="OFQ18" s="246"/>
      <c r="OFR18" s="246"/>
      <c r="OFS18" s="246"/>
      <c r="OFT18" s="246"/>
      <c r="OFU18" s="246"/>
      <c r="OFV18" s="246"/>
      <c r="OFW18" s="246"/>
      <c r="OFX18" s="246"/>
      <c r="OFY18" s="246"/>
      <c r="OFZ18" s="246"/>
      <c r="OGA18" s="246"/>
      <c r="OGB18" s="246"/>
      <c r="OGC18" s="246"/>
      <c r="OGD18" s="246"/>
      <c r="OGE18" s="246"/>
      <c r="OGF18" s="246"/>
      <c r="OGG18" s="246"/>
      <c r="OGH18" s="246"/>
      <c r="OGI18" s="246"/>
      <c r="OGJ18" s="246"/>
      <c r="OGK18" s="246"/>
      <c r="OGL18" s="246"/>
      <c r="OGM18" s="246"/>
      <c r="OGN18" s="246"/>
      <c r="OGO18" s="246"/>
      <c r="OGP18" s="246"/>
      <c r="OGQ18" s="246"/>
      <c r="OGR18" s="246"/>
      <c r="OGS18" s="246"/>
      <c r="OGT18" s="246"/>
      <c r="OGU18" s="246"/>
      <c r="OGV18" s="246"/>
      <c r="OGW18" s="246"/>
      <c r="OGX18" s="246"/>
      <c r="OGY18" s="246"/>
      <c r="OGZ18" s="246"/>
      <c r="OHA18" s="246"/>
      <c r="OHB18" s="246"/>
      <c r="OHC18" s="246"/>
      <c r="OHD18" s="246"/>
      <c r="OHE18" s="246"/>
      <c r="OHF18" s="246"/>
      <c r="OHG18" s="246"/>
      <c r="OHH18" s="246"/>
      <c r="OHI18" s="246"/>
      <c r="OHJ18" s="246"/>
      <c r="OHK18" s="246"/>
      <c r="OHL18" s="246"/>
      <c r="OHM18" s="246"/>
      <c r="OHN18" s="246"/>
      <c r="OHO18" s="246"/>
      <c r="OHP18" s="246"/>
      <c r="OHQ18" s="246"/>
      <c r="OHR18" s="246"/>
      <c r="OHS18" s="246"/>
      <c r="OHT18" s="246"/>
      <c r="OHU18" s="246"/>
      <c r="OHV18" s="246"/>
      <c r="OHW18" s="246"/>
      <c r="OHX18" s="246"/>
      <c r="OHY18" s="246"/>
      <c r="OHZ18" s="246"/>
      <c r="OIA18" s="246"/>
      <c r="OIB18" s="246"/>
      <c r="OIC18" s="246"/>
      <c r="OID18" s="246"/>
      <c r="OIE18" s="246"/>
      <c r="OIF18" s="246"/>
      <c r="OIG18" s="246"/>
      <c r="OIH18" s="246"/>
      <c r="OII18" s="246"/>
      <c r="OIJ18" s="246"/>
      <c r="OIK18" s="246"/>
      <c r="OIL18" s="246"/>
      <c r="OIM18" s="246"/>
      <c r="OIN18" s="246"/>
      <c r="OIO18" s="246"/>
      <c r="OIP18" s="246"/>
      <c r="OIQ18" s="246"/>
      <c r="OIR18" s="246"/>
      <c r="OIS18" s="246"/>
      <c r="OIT18" s="246"/>
      <c r="OIU18" s="246"/>
      <c r="OIV18" s="246"/>
      <c r="OIW18" s="246"/>
      <c r="OIX18" s="246"/>
      <c r="OIY18" s="246"/>
      <c r="OIZ18" s="246"/>
      <c r="OJA18" s="246"/>
      <c r="OJB18" s="246"/>
      <c r="OJC18" s="246"/>
      <c r="OJD18" s="246"/>
      <c r="OJE18" s="246"/>
      <c r="OJF18" s="246"/>
      <c r="OJG18" s="246"/>
      <c r="OJH18" s="246"/>
      <c r="OJI18" s="246"/>
      <c r="OJJ18" s="246"/>
      <c r="OJK18" s="246"/>
      <c r="OJL18" s="246"/>
      <c r="OJM18" s="246"/>
      <c r="OJN18" s="246"/>
      <c r="OJO18" s="246"/>
      <c r="OJP18" s="246"/>
      <c r="OJQ18" s="246"/>
      <c r="OJR18" s="246"/>
      <c r="OJS18" s="246"/>
      <c r="OJT18" s="246"/>
      <c r="OJU18" s="246"/>
      <c r="OJV18" s="246"/>
      <c r="OJW18" s="246"/>
      <c r="OJX18" s="246"/>
      <c r="OJY18" s="246"/>
      <c r="OJZ18" s="246"/>
      <c r="OKA18" s="246"/>
      <c r="OKB18" s="246"/>
      <c r="OKC18" s="246"/>
      <c r="OKD18" s="246"/>
      <c r="OKE18" s="246"/>
      <c r="OKF18" s="246"/>
      <c r="OKG18" s="246"/>
      <c r="OKH18" s="246"/>
      <c r="OKI18" s="246"/>
      <c r="OKJ18" s="246"/>
      <c r="OKK18" s="246"/>
      <c r="OKL18" s="246"/>
      <c r="OKM18" s="246"/>
      <c r="OKN18" s="246"/>
      <c r="OKO18" s="246"/>
      <c r="OKP18" s="246"/>
      <c r="OKQ18" s="246"/>
      <c r="OKR18" s="246"/>
      <c r="OKS18" s="246"/>
      <c r="OKT18" s="246"/>
      <c r="OKU18" s="246"/>
      <c r="OKV18" s="246"/>
      <c r="OKW18" s="246"/>
      <c r="OKX18" s="246"/>
      <c r="OKY18" s="246"/>
      <c r="OKZ18" s="246"/>
      <c r="OLA18" s="246"/>
      <c r="OLB18" s="246"/>
      <c r="OLC18" s="246"/>
      <c r="OLD18" s="246"/>
      <c r="OLE18" s="246"/>
      <c r="OLF18" s="246"/>
      <c r="OLG18" s="246"/>
      <c r="OLH18" s="246"/>
      <c r="OLI18" s="246"/>
      <c r="OLJ18" s="246"/>
      <c r="OLK18" s="246"/>
      <c r="OLL18" s="246"/>
      <c r="OLM18" s="246"/>
      <c r="OLN18" s="246"/>
      <c r="OLO18" s="246"/>
      <c r="OLP18" s="246"/>
      <c r="OLQ18" s="246"/>
      <c r="OLR18" s="246"/>
      <c r="OLS18" s="246"/>
      <c r="OLT18" s="246"/>
      <c r="OLU18" s="246"/>
      <c r="OLV18" s="246"/>
      <c r="OLW18" s="246"/>
      <c r="OLX18" s="246"/>
      <c r="OLY18" s="246"/>
      <c r="OLZ18" s="246"/>
      <c r="OMA18" s="246"/>
      <c r="OMB18" s="246"/>
      <c r="OMC18" s="246"/>
      <c r="OMD18" s="246"/>
      <c r="OME18" s="246"/>
      <c r="OMF18" s="246"/>
      <c r="OMG18" s="246"/>
      <c r="OMH18" s="246"/>
      <c r="OMI18" s="246"/>
      <c r="OMJ18" s="246"/>
      <c r="OMK18" s="246"/>
      <c r="OML18" s="246"/>
      <c r="OMM18" s="246"/>
      <c r="OMN18" s="246"/>
      <c r="OMO18" s="246"/>
      <c r="OMP18" s="246"/>
      <c r="OMQ18" s="246"/>
      <c r="OMR18" s="246"/>
      <c r="OMS18" s="246"/>
      <c r="OMT18" s="246"/>
      <c r="OMU18" s="246"/>
      <c r="OMV18" s="246"/>
      <c r="OMW18" s="246"/>
      <c r="OMX18" s="246"/>
      <c r="OMY18" s="246"/>
      <c r="OMZ18" s="246"/>
      <c r="ONA18" s="246"/>
      <c r="ONB18" s="246"/>
      <c r="ONC18" s="246"/>
      <c r="OND18" s="246"/>
      <c r="ONE18" s="246"/>
      <c r="ONF18" s="246"/>
      <c r="ONG18" s="246"/>
      <c r="ONH18" s="246"/>
      <c r="ONI18" s="246"/>
      <c r="ONJ18" s="246"/>
      <c r="ONK18" s="246"/>
      <c r="ONL18" s="246"/>
      <c r="ONM18" s="246"/>
      <c r="ONN18" s="246"/>
      <c r="ONO18" s="246"/>
      <c r="ONP18" s="246"/>
      <c r="ONQ18" s="246"/>
      <c r="ONR18" s="246"/>
      <c r="ONS18" s="246"/>
      <c r="ONT18" s="246"/>
      <c r="ONU18" s="246"/>
      <c r="ONV18" s="246"/>
      <c r="ONW18" s="246"/>
      <c r="ONX18" s="246"/>
      <c r="ONY18" s="246"/>
      <c r="ONZ18" s="246"/>
      <c r="OOA18" s="246"/>
      <c r="OOB18" s="246"/>
      <c r="OOC18" s="246"/>
      <c r="OOD18" s="246"/>
      <c r="OOE18" s="246"/>
      <c r="OOF18" s="246"/>
      <c r="OOG18" s="246"/>
      <c r="OOH18" s="246"/>
      <c r="OOI18" s="246"/>
      <c r="OOJ18" s="246"/>
      <c r="OOK18" s="246"/>
      <c r="OOL18" s="246"/>
      <c r="OOM18" s="246"/>
      <c r="OON18" s="246"/>
      <c r="OOO18" s="246"/>
      <c r="OOP18" s="246"/>
      <c r="OOQ18" s="246"/>
      <c r="OOR18" s="246"/>
      <c r="OOS18" s="246"/>
      <c r="OOT18" s="246"/>
      <c r="OOU18" s="246"/>
      <c r="OOV18" s="246"/>
      <c r="OOW18" s="246"/>
      <c r="OOX18" s="246"/>
      <c r="OOY18" s="246"/>
      <c r="OOZ18" s="246"/>
      <c r="OPA18" s="246"/>
      <c r="OPB18" s="246"/>
      <c r="OPC18" s="246"/>
      <c r="OPD18" s="246"/>
      <c r="OPE18" s="246"/>
      <c r="OPF18" s="246"/>
      <c r="OPG18" s="246"/>
      <c r="OPH18" s="246"/>
      <c r="OPI18" s="246"/>
      <c r="OPJ18" s="246"/>
      <c r="OPK18" s="246"/>
      <c r="OPL18" s="246"/>
      <c r="OPM18" s="246"/>
      <c r="OPN18" s="246"/>
      <c r="OPO18" s="246"/>
      <c r="OPP18" s="246"/>
      <c r="OPQ18" s="246"/>
      <c r="OPR18" s="246"/>
      <c r="OPS18" s="246"/>
      <c r="OPT18" s="246"/>
      <c r="OPU18" s="246"/>
      <c r="OPV18" s="246"/>
      <c r="OPW18" s="246"/>
      <c r="OPX18" s="246"/>
      <c r="OPY18" s="246"/>
      <c r="OPZ18" s="246"/>
      <c r="OQA18" s="246"/>
      <c r="OQB18" s="246"/>
      <c r="OQC18" s="246"/>
      <c r="OQD18" s="246"/>
      <c r="OQE18" s="246"/>
      <c r="OQF18" s="246"/>
      <c r="OQG18" s="246"/>
      <c r="OQH18" s="246"/>
      <c r="OQI18" s="246"/>
      <c r="OQJ18" s="246"/>
      <c r="OQK18" s="246"/>
      <c r="OQL18" s="246"/>
      <c r="OQM18" s="246"/>
      <c r="OQN18" s="246"/>
      <c r="OQO18" s="246"/>
      <c r="OQP18" s="246"/>
      <c r="OQQ18" s="246"/>
      <c r="OQR18" s="246"/>
      <c r="OQS18" s="246"/>
      <c r="OQT18" s="246"/>
      <c r="OQU18" s="246"/>
      <c r="OQV18" s="246"/>
      <c r="OQW18" s="246"/>
      <c r="OQX18" s="246"/>
      <c r="OQY18" s="246"/>
      <c r="OQZ18" s="246"/>
      <c r="ORA18" s="246"/>
      <c r="ORB18" s="246"/>
      <c r="ORC18" s="246"/>
      <c r="ORD18" s="246"/>
      <c r="ORE18" s="246"/>
      <c r="ORF18" s="246"/>
      <c r="ORG18" s="246"/>
      <c r="ORH18" s="246"/>
      <c r="ORI18" s="246"/>
      <c r="ORJ18" s="246"/>
      <c r="ORK18" s="246"/>
      <c r="ORL18" s="246"/>
      <c r="ORM18" s="246"/>
      <c r="ORN18" s="246"/>
      <c r="ORO18" s="246"/>
      <c r="ORP18" s="246"/>
      <c r="ORQ18" s="246"/>
      <c r="ORR18" s="246"/>
      <c r="ORS18" s="246"/>
      <c r="ORT18" s="246"/>
      <c r="ORU18" s="246"/>
      <c r="ORV18" s="246"/>
      <c r="ORW18" s="246"/>
      <c r="ORX18" s="246"/>
      <c r="ORY18" s="246"/>
      <c r="ORZ18" s="246"/>
      <c r="OSA18" s="246"/>
      <c r="OSB18" s="246"/>
      <c r="OSC18" s="246"/>
      <c r="OSD18" s="246"/>
      <c r="OSE18" s="246"/>
      <c r="OSF18" s="246"/>
      <c r="OSG18" s="246"/>
      <c r="OSH18" s="246"/>
      <c r="OSI18" s="246"/>
      <c r="OSJ18" s="246"/>
      <c r="OSK18" s="246"/>
      <c r="OSL18" s="246"/>
      <c r="OSM18" s="246"/>
      <c r="OSN18" s="246"/>
      <c r="OSO18" s="246"/>
      <c r="OSP18" s="246"/>
      <c r="OSQ18" s="246"/>
      <c r="OSR18" s="246"/>
      <c r="OSS18" s="246"/>
      <c r="OST18" s="246"/>
      <c r="OSU18" s="246"/>
      <c r="OSV18" s="246"/>
      <c r="OSW18" s="246"/>
      <c r="OSX18" s="246"/>
      <c r="OSY18" s="246"/>
      <c r="OSZ18" s="246"/>
      <c r="OTA18" s="246"/>
      <c r="OTB18" s="246"/>
      <c r="OTC18" s="246"/>
      <c r="OTD18" s="246"/>
      <c r="OTE18" s="246"/>
      <c r="OTF18" s="246"/>
      <c r="OTG18" s="246"/>
      <c r="OTH18" s="246"/>
      <c r="OTI18" s="246"/>
      <c r="OTJ18" s="246"/>
      <c r="OTK18" s="246"/>
      <c r="OTL18" s="246"/>
      <c r="OTM18" s="246"/>
      <c r="OTN18" s="246"/>
      <c r="OTO18" s="246"/>
      <c r="OTP18" s="246"/>
      <c r="OTQ18" s="246"/>
      <c r="OTR18" s="246"/>
      <c r="OTS18" s="246"/>
      <c r="OTT18" s="246"/>
      <c r="OTU18" s="246"/>
      <c r="OTV18" s="246"/>
      <c r="OTW18" s="246"/>
      <c r="OTX18" s="246"/>
      <c r="OTY18" s="246"/>
      <c r="OTZ18" s="246"/>
      <c r="OUA18" s="246"/>
      <c r="OUB18" s="246"/>
      <c r="OUC18" s="246"/>
      <c r="OUD18" s="246"/>
      <c r="OUE18" s="246"/>
      <c r="OUF18" s="246"/>
      <c r="OUG18" s="246"/>
      <c r="OUH18" s="246"/>
      <c r="OUI18" s="246"/>
      <c r="OUJ18" s="246"/>
      <c r="OUK18" s="246"/>
      <c r="OUL18" s="246"/>
      <c r="OUM18" s="246"/>
      <c r="OUN18" s="246"/>
      <c r="OUO18" s="246"/>
      <c r="OUP18" s="246"/>
      <c r="OUQ18" s="246"/>
      <c r="OUR18" s="246"/>
      <c r="OUS18" s="246"/>
      <c r="OUT18" s="246"/>
      <c r="OUU18" s="246"/>
      <c r="OUV18" s="246"/>
      <c r="OUW18" s="246"/>
      <c r="OUX18" s="246"/>
      <c r="OUY18" s="246"/>
      <c r="OUZ18" s="246"/>
      <c r="OVA18" s="246"/>
      <c r="OVB18" s="246"/>
      <c r="OVC18" s="246"/>
      <c r="OVD18" s="246"/>
      <c r="OVE18" s="246"/>
      <c r="OVF18" s="246"/>
      <c r="OVG18" s="246"/>
      <c r="OVH18" s="246"/>
      <c r="OVI18" s="246"/>
      <c r="OVJ18" s="246"/>
      <c r="OVK18" s="246"/>
      <c r="OVL18" s="246"/>
      <c r="OVM18" s="246"/>
      <c r="OVN18" s="246"/>
      <c r="OVO18" s="246"/>
      <c r="OVP18" s="246"/>
      <c r="OVQ18" s="246"/>
      <c r="OVR18" s="246"/>
      <c r="OVS18" s="246"/>
      <c r="OVT18" s="246"/>
      <c r="OVU18" s="246"/>
      <c r="OVV18" s="246"/>
      <c r="OVW18" s="246"/>
      <c r="OVX18" s="246"/>
      <c r="OVY18" s="246"/>
      <c r="OVZ18" s="246"/>
      <c r="OWA18" s="246"/>
      <c r="OWB18" s="246"/>
      <c r="OWC18" s="246"/>
      <c r="OWD18" s="246"/>
      <c r="OWE18" s="246"/>
      <c r="OWF18" s="246"/>
      <c r="OWG18" s="246"/>
      <c r="OWH18" s="246"/>
      <c r="OWI18" s="246"/>
      <c r="OWJ18" s="246"/>
      <c r="OWK18" s="246"/>
      <c r="OWL18" s="246"/>
      <c r="OWM18" s="246"/>
      <c r="OWN18" s="246"/>
      <c r="OWO18" s="246"/>
      <c r="OWP18" s="246"/>
      <c r="OWQ18" s="246"/>
      <c r="OWR18" s="246"/>
      <c r="OWS18" s="246"/>
      <c r="OWT18" s="246"/>
      <c r="OWU18" s="246"/>
      <c r="OWV18" s="246"/>
      <c r="OWW18" s="246"/>
      <c r="OWX18" s="246"/>
      <c r="OWY18" s="246"/>
      <c r="OWZ18" s="246"/>
      <c r="OXA18" s="246"/>
      <c r="OXB18" s="246"/>
      <c r="OXC18" s="246"/>
      <c r="OXD18" s="246"/>
      <c r="OXE18" s="246"/>
      <c r="OXF18" s="246"/>
      <c r="OXG18" s="246"/>
      <c r="OXH18" s="246"/>
      <c r="OXI18" s="246"/>
      <c r="OXJ18" s="246"/>
      <c r="OXK18" s="246"/>
      <c r="OXL18" s="246"/>
      <c r="OXM18" s="246"/>
      <c r="OXN18" s="246"/>
      <c r="OXO18" s="246"/>
      <c r="OXP18" s="246"/>
      <c r="OXQ18" s="246"/>
      <c r="OXR18" s="246"/>
      <c r="OXS18" s="246"/>
      <c r="OXT18" s="246"/>
      <c r="OXU18" s="246"/>
      <c r="OXV18" s="246"/>
      <c r="OXW18" s="246"/>
      <c r="OXX18" s="246"/>
      <c r="OXY18" s="246"/>
      <c r="OXZ18" s="246"/>
      <c r="OYA18" s="246"/>
      <c r="OYB18" s="246"/>
      <c r="OYC18" s="246"/>
      <c r="OYD18" s="246"/>
      <c r="OYE18" s="246"/>
      <c r="OYF18" s="246"/>
      <c r="OYG18" s="246"/>
      <c r="OYH18" s="246"/>
      <c r="OYI18" s="246"/>
      <c r="OYJ18" s="246"/>
      <c r="OYK18" s="246"/>
      <c r="OYL18" s="246"/>
      <c r="OYM18" s="246"/>
      <c r="OYN18" s="246"/>
      <c r="OYO18" s="246"/>
      <c r="OYP18" s="246"/>
      <c r="OYQ18" s="246"/>
      <c r="OYR18" s="246"/>
      <c r="OYS18" s="246"/>
      <c r="OYT18" s="246"/>
      <c r="OYU18" s="246"/>
      <c r="OYV18" s="246"/>
      <c r="OYW18" s="246"/>
      <c r="OYX18" s="246"/>
      <c r="OYY18" s="246"/>
      <c r="OYZ18" s="246"/>
      <c r="OZA18" s="246"/>
      <c r="OZB18" s="246"/>
      <c r="OZC18" s="246"/>
      <c r="OZD18" s="246"/>
      <c r="OZE18" s="246"/>
      <c r="OZF18" s="246"/>
      <c r="OZG18" s="246"/>
      <c r="OZH18" s="246"/>
      <c r="OZI18" s="246"/>
      <c r="OZJ18" s="246"/>
      <c r="OZK18" s="246"/>
      <c r="OZL18" s="246"/>
      <c r="OZM18" s="246"/>
      <c r="OZN18" s="246"/>
      <c r="OZO18" s="246"/>
      <c r="OZP18" s="246"/>
      <c r="OZQ18" s="246"/>
      <c r="OZR18" s="246"/>
      <c r="OZS18" s="246"/>
      <c r="OZT18" s="246"/>
      <c r="OZU18" s="246"/>
      <c r="OZV18" s="246"/>
      <c r="OZW18" s="246"/>
      <c r="OZX18" s="246"/>
      <c r="OZY18" s="246"/>
      <c r="OZZ18" s="246"/>
      <c r="PAA18" s="246"/>
      <c r="PAB18" s="246"/>
      <c r="PAC18" s="246"/>
      <c r="PAD18" s="246"/>
      <c r="PAE18" s="246"/>
      <c r="PAF18" s="246"/>
      <c r="PAG18" s="246"/>
      <c r="PAH18" s="246"/>
      <c r="PAI18" s="246"/>
      <c r="PAJ18" s="246"/>
      <c r="PAK18" s="246"/>
      <c r="PAL18" s="246"/>
      <c r="PAM18" s="246"/>
      <c r="PAN18" s="246"/>
      <c r="PAO18" s="246"/>
      <c r="PAP18" s="246"/>
      <c r="PAQ18" s="246"/>
      <c r="PAR18" s="246"/>
      <c r="PAS18" s="246"/>
      <c r="PAT18" s="246"/>
      <c r="PAU18" s="246"/>
      <c r="PAV18" s="246"/>
      <c r="PAW18" s="246"/>
      <c r="PAX18" s="246"/>
      <c r="PAY18" s="246"/>
      <c r="PAZ18" s="246"/>
      <c r="PBA18" s="246"/>
      <c r="PBB18" s="246"/>
      <c r="PBC18" s="246"/>
      <c r="PBD18" s="246"/>
      <c r="PBE18" s="246"/>
      <c r="PBF18" s="246"/>
      <c r="PBG18" s="246"/>
      <c r="PBH18" s="246"/>
      <c r="PBI18" s="246"/>
      <c r="PBJ18" s="246"/>
      <c r="PBK18" s="246"/>
      <c r="PBL18" s="246"/>
      <c r="PBM18" s="246"/>
      <c r="PBN18" s="246"/>
      <c r="PBO18" s="246"/>
      <c r="PBP18" s="246"/>
      <c r="PBQ18" s="246"/>
      <c r="PBR18" s="246"/>
      <c r="PBS18" s="246"/>
      <c r="PBT18" s="246"/>
      <c r="PBU18" s="246"/>
      <c r="PBV18" s="246"/>
      <c r="PBW18" s="246"/>
      <c r="PBX18" s="246"/>
      <c r="PBY18" s="246"/>
      <c r="PBZ18" s="246"/>
      <c r="PCA18" s="246"/>
      <c r="PCB18" s="246"/>
      <c r="PCC18" s="246"/>
      <c r="PCD18" s="246"/>
      <c r="PCE18" s="246"/>
      <c r="PCF18" s="246"/>
      <c r="PCG18" s="246"/>
      <c r="PCH18" s="246"/>
      <c r="PCI18" s="246"/>
      <c r="PCJ18" s="246"/>
      <c r="PCK18" s="246"/>
      <c r="PCL18" s="246"/>
      <c r="PCM18" s="246"/>
      <c r="PCN18" s="246"/>
      <c r="PCO18" s="246"/>
      <c r="PCP18" s="246"/>
      <c r="PCQ18" s="246"/>
      <c r="PCR18" s="246"/>
      <c r="PCS18" s="246"/>
      <c r="PCT18" s="246"/>
      <c r="PCU18" s="246"/>
      <c r="PCV18" s="246"/>
      <c r="PCW18" s="246"/>
      <c r="PCX18" s="246"/>
      <c r="PCY18" s="246"/>
      <c r="PCZ18" s="246"/>
      <c r="PDA18" s="246"/>
      <c r="PDB18" s="246"/>
      <c r="PDC18" s="246"/>
      <c r="PDD18" s="246"/>
      <c r="PDE18" s="246"/>
      <c r="PDF18" s="246"/>
      <c r="PDG18" s="246"/>
      <c r="PDH18" s="246"/>
      <c r="PDI18" s="246"/>
      <c r="PDJ18" s="246"/>
      <c r="PDK18" s="246"/>
      <c r="PDL18" s="246"/>
      <c r="PDM18" s="246"/>
      <c r="PDN18" s="246"/>
      <c r="PDO18" s="246"/>
      <c r="PDP18" s="246"/>
      <c r="PDQ18" s="246"/>
      <c r="PDR18" s="246"/>
      <c r="PDS18" s="246"/>
      <c r="PDT18" s="246"/>
      <c r="PDU18" s="246"/>
      <c r="PDV18" s="246"/>
      <c r="PDW18" s="246"/>
      <c r="PDX18" s="246"/>
      <c r="PDY18" s="246"/>
      <c r="PDZ18" s="246"/>
      <c r="PEA18" s="246"/>
      <c r="PEB18" s="246"/>
      <c r="PEC18" s="246"/>
      <c r="PED18" s="246"/>
      <c r="PEE18" s="246"/>
      <c r="PEF18" s="246"/>
      <c r="PEG18" s="246"/>
      <c r="PEH18" s="246"/>
      <c r="PEI18" s="246"/>
      <c r="PEJ18" s="246"/>
      <c r="PEK18" s="246"/>
      <c r="PEL18" s="246"/>
      <c r="PEM18" s="246"/>
      <c r="PEN18" s="246"/>
      <c r="PEO18" s="246"/>
      <c r="PEP18" s="246"/>
      <c r="PEQ18" s="246"/>
      <c r="PER18" s="246"/>
      <c r="PES18" s="246"/>
      <c r="PET18" s="246"/>
      <c r="PEU18" s="246"/>
      <c r="PEV18" s="246"/>
      <c r="PEW18" s="246"/>
      <c r="PEX18" s="246"/>
      <c r="PEY18" s="246"/>
      <c r="PEZ18" s="246"/>
      <c r="PFA18" s="246"/>
      <c r="PFB18" s="246"/>
      <c r="PFC18" s="246"/>
      <c r="PFD18" s="246"/>
      <c r="PFE18" s="246"/>
      <c r="PFF18" s="246"/>
      <c r="PFG18" s="246"/>
      <c r="PFH18" s="246"/>
      <c r="PFI18" s="246"/>
      <c r="PFJ18" s="246"/>
      <c r="PFK18" s="246"/>
      <c r="PFL18" s="246"/>
      <c r="PFM18" s="246"/>
      <c r="PFN18" s="246"/>
      <c r="PFO18" s="246"/>
      <c r="PFP18" s="246"/>
      <c r="PFQ18" s="246"/>
      <c r="PFR18" s="246"/>
      <c r="PFS18" s="246"/>
      <c r="PFT18" s="246"/>
      <c r="PFU18" s="246"/>
      <c r="PFV18" s="246"/>
      <c r="PFW18" s="246"/>
      <c r="PFX18" s="246"/>
      <c r="PFY18" s="246"/>
      <c r="PFZ18" s="246"/>
      <c r="PGA18" s="246"/>
      <c r="PGB18" s="246"/>
      <c r="PGC18" s="246"/>
      <c r="PGD18" s="246"/>
      <c r="PGE18" s="246"/>
      <c r="PGF18" s="246"/>
      <c r="PGG18" s="246"/>
      <c r="PGH18" s="246"/>
      <c r="PGI18" s="246"/>
      <c r="PGJ18" s="246"/>
      <c r="PGK18" s="246"/>
      <c r="PGL18" s="246"/>
      <c r="PGM18" s="246"/>
      <c r="PGN18" s="246"/>
      <c r="PGO18" s="246"/>
      <c r="PGP18" s="246"/>
      <c r="PGQ18" s="246"/>
      <c r="PGR18" s="246"/>
      <c r="PGS18" s="246"/>
      <c r="PGT18" s="246"/>
      <c r="PGU18" s="246"/>
      <c r="PGV18" s="246"/>
      <c r="PGW18" s="246"/>
      <c r="PGX18" s="246"/>
      <c r="PGY18" s="246"/>
      <c r="PGZ18" s="246"/>
      <c r="PHA18" s="246"/>
      <c r="PHB18" s="246"/>
      <c r="PHC18" s="246"/>
      <c r="PHD18" s="246"/>
      <c r="PHE18" s="246"/>
      <c r="PHF18" s="246"/>
      <c r="PHG18" s="246"/>
      <c r="PHH18" s="246"/>
      <c r="PHI18" s="246"/>
      <c r="PHJ18" s="246"/>
      <c r="PHK18" s="246"/>
      <c r="PHL18" s="246"/>
      <c r="PHM18" s="246"/>
      <c r="PHN18" s="246"/>
      <c r="PHO18" s="246"/>
      <c r="PHP18" s="246"/>
      <c r="PHQ18" s="246"/>
      <c r="PHR18" s="246"/>
      <c r="PHS18" s="246"/>
      <c r="PHT18" s="246"/>
      <c r="PHU18" s="246"/>
      <c r="PHV18" s="246"/>
      <c r="PHW18" s="246"/>
      <c r="PHX18" s="246"/>
      <c r="PHY18" s="246"/>
      <c r="PHZ18" s="246"/>
      <c r="PIA18" s="246"/>
      <c r="PIB18" s="246"/>
      <c r="PIC18" s="246"/>
      <c r="PID18" s="246"/>
      <c r="PIE18" s="246"/>
      <c r="PIF18" s="246"/>
      <c r="PIG18" s="246"/>
      <c r="PIH18" s="246"/>
      <c r="PII18" s="246"/>
      <c r="PIJ18" s="246"/>
      <c r="PIK18" s="246"/>
      <c r="PIL18" s="246"/>
      <c r="PIM18" s="246"/>
      <c r="PIN18" s="246"/>
      <c r="PIO18" s="246"/>
      <c r="PIP18" s="246"/>
      <c r="PIQ18" s="246"/>
      <c r="PIR18" s="246"/>
      <c r="PIS18" s="246"/>
      <c r="PIT18" s="246"/>
      <c r="PIU18" s="246"/>
      <c r="PIV18" s="246"/>
      <c r="PIW18" s="246"/>
      <c r="PIX18" s="246"/>
      <c r="PIY18" s="246"/>
      <c r="PIZ18" s="246"/>
      <c r="PJA18" s="246"/>
      <c r="PJB18" s="246"/>
      <c r="PJC18" s="246"/>
      <c r="PJD18" s="246"/>
      <c r="PJE18" s="246"/>
      <c r="PJF18" s="246"/>
      <c r="PJG18" s="246"/>
      <c r="PJH18" s="246"/>
      <c r="PJI18" s="246"/>
      <c r="PJJ18" s="246"/>
      <c r="PJK18" s="246"/>
      <c r="PJL18" s="246"/>
      <c r="PJM18" s="246"/>
      <c r="PJN18" s="246"/>
      <c r="PJO18" s="246"/>
      <c r="PJP18" s="246"/>
      <c r="PJQ18" s="246"/>
      <c r="PJR18" s="246"/>
      <c r="PJS18" s="246"/>
      <c r="PJT18" s="246"/>
      <c r="PJU18" s="246"/>
      <c r="PJV18" s="246"/>
      <c r="PJW18" s="246"/>
      <c r="PJX18" s="246"/>
      <c r="PJY18" s="246"/>
      <c r="PJZ18" s="246"/>
      <c r="PKA18" s="246"/>
      <c r="PKB18" s="246"/>
      <c r="PKC18" s="246"/>
      <c r="PKD18" s="246"/>
      <c r="PKE18" s="246"/>
      <c r="PKF18" s="246"/>
      <c r="PKG18" s="246"/>
      <c r="PKH18" s="246"/>
      <c r="PKI18" s="246"/>
      <c r="PKJ18" s="246"/>
      <c r="PKK18" s="246"/>
      <c r="PKL18" s="246"/>
      <c r="PKM18" s="246"/>
      <c r="PKN18" s="246"/>
      <c r="PKO18" s="246"/>
      <c r="PKP18" s="246"/>
      <c r="PKQ18" s="246"/>
      <c r="PKR18" s="246"/>
      <c r="PKS18" s="246"/>
      <c r="PKT18" s="246"/>
      <c r="PKU18" s="246"/>
      <c r="PKV18" s="246"/>
      <c r="PKW18" s="246"/>
      <c r="PKX18" s="246"/>
      <c r="PKY18" s="246"/>
      <c r="PKZ18" s="246"/>
      <c r="PLA18" s="246"/>
      <c r="PLB18" s="246"/>
      <c r="PLC18" s="246"/>
      <c r="PLD18" s="246"/>
      <c r="PLE18" s="246"/>
      <c r="PLF18" s="246"/>
      <c r="PLG18" s="246"/>
      <c r="PLH18" s="246"/>
      <c r="PLI18" s="246"/>
      <c r="PLJ18" s="246"/>
      <c r="PLK18" s="246"/>
      <c r="PLL18" s="246"/>
      <c r="PLM18" s="246"/>
      <c r="PLN18" s="246"/>
      <c r="PLO18" s="246"/>
      <c r="PLP18" s="246"/>
      <c r="PLQ18" s="246"/>
      <c r="PLR18" s="246"/>
      <c r="PLS18" s="246"/>
      <c r="PLT18" s="246"/>
      <c r="PLU18" s="246"/>
      <c r="PLV18" s="246"/>
      <c r="PLW18" s="246"/>
      <c r="PLX18" s="246"/>
      <c r="PLY18" s="246"/>
      <c r="PLZ18" s="246"/>
      <c r="PMA18" s="246"/>
      <c r="PMB18" s="246"/>
      <c r="PMC18" s="246"/>
      <c r="PMD18" s="246"/>
      <c r="PME18" s="246"/>
      <c r="PMF18" s="246"/>
      <c r="PMG18" s="246"/>
      <c r="PMH18" s="246"/>
      <c r="PMI18" s="246"/>
      <c r="PMJ18" s="246"/>
      <c r="PMK18" s="246"/>
      <c r="PML18" s="246"/>
      <c r="PMM18" s="246"/>
      <c r="PMN18" s="246"/>
      <c r="PMO18" s="246"/>
      <c r="PMP18" s="246"/>
      <c r="PMQ18" s="246"/>
      <c r="PMR18" s="246"/>
      <c r="PMS18" s="246"/>
      <c r="PMT18" s="246"/>
      <c r="PMU18" s="246"/>
      <c r="PMV18" s="246"/>
      <c r="PMW18" s="246"/>
      <c r="PMX18" s="246"/>
      <c r="PMY18" s="246"/>
      <c r="PMZ18" s="246"/>
      <c r="PNA18" s="246"/>
      <c r="PNB18" s="246"/>
      <c r="PNC18" s="246"/>
      <c r="PND18" s="246"/>
      <c r="PNE18" s="246"/>
      <c r="PNF18" s="246"/>
      <c r="PNG18" s="246"/>
      <c r="PNH18" s="246"/>
      <c r="PNI18" s="246"/>
      <c r="PNJ18" s="246"/>
      <c r="PNK18" s="246"/>
      <c r="PNL18" s="246"/>
      <c r="PNM18" s="246"/>
      <c r="PNN18" s="246"/>
      <c r="PNO18" s="246"/>
      <c r="PNP18" s="246"/>
      <c r="PNQ18" s="246"/>
      <c r="PNR18" s="246"/>
      <c r="PNS18" s="246"/>
      <c r="PNT18" s="246"/>
      <c r="PNU18" s="246"/>
      <c r="PNV18" s="246"/>
      <c r="PNW18" s="246"/>
      <c r="PNX18" s="246"/>
      <c r="PNY18" s="246"/>
      <c r="PNZ18" s="246"/>
      <c r="POA18" s="246"/>
      <c r="POB18" s="246"/>
      <c r="POC18" s="246"/>
      <c r="POD18" s="246"/>
      <c r="POE18" s="246"/>
      <c r="POF18" s="246"/>
      <c r="POG18" s="246"/>
      <c r="POH18" s="246"/>
      <c r="POI18" s="246"/>
      <c r="POJ18" s="246"/>
      <c r="POK18" s="246"/>
      <c r="POL18" s="246"/>
      <c r="POM18" s="246"/>
      <c r="PON18" s="246"/>
      <c r="POO18" s="246"/>
      <c r="POP18" s="246"/>
      <c r="POQ18" s="246"/>
      <c r="POR18" s="246"/>
      <c r="POS18" s="246"/>
      <c r="POT18" s="246"/>
      <c r="POU18" s="246"/>
      <c r="POV18" s="246"/>
      <c r="POW18" s="246"/>
      <c r="POX18" s="246"/>
      <c r="POY18" s="246"/>
      <c r="POZ18" s="246"/>
      <c r="PPA18" s="246"/>
      <c r="PPB18" s="246"/>
      <c r="PPC18" s="246"/>
      <c r="PPD18" s="246"/>
      <c r="PPE18" s="246"/>
      <c r="PPF18" s="246"/>
      <c r="PPG18" s="246"/>
      <c r="PPH18" s="246"/>
      <c r="PPI18" s="246"/>
      <c r="PPJ18" s="246"/>
      <c r="PPK18" s="246"/>
      <c r="PPL18" s="246"/>
      <c r="PPM18" s="246"/>
      <c r="PPN18" s="246"/>
      <c r="PPO18" s="246"/>
      <c r="PPP18" s="246"/>
      <c r="PPQ18" s="246"/>
      <c r="PPR18" s="246"/>
      <c r="PPS18" s="246"/>
      <c r="PPT18" s="246"/>
      <c r="PPU18" s="246"/>
      <c r="PPV18" s="246"/>
      <c r="PPW18" s="246"/>
      <c r="PPX18" s="246"/>
      <c r="PPY18" s="246"/>
      <c r="PPZ18" s="246"/>
      <c r="PQA18" s="246"/>
      <c r="PQB18" s="246"/>
      <c r="PQC18" s="246"/>
      <c r="PQD18" s="246"/>
      <c r="PQE18" s="246"/>
      <c r="PQF18" s="246"/>
      <c r="PQG18" s="246"/>
      <c r="PQH18" s="246"/>
      <c r="PQI18" s="246"/>
      <c r="PQJ18" s="246"/>
      <c r="PQK18" s="246"/>
      <c r="PQL18" s="246"/>
      <c r="PQM18" s="246"/>
      <c r="PQN18" s="246"/>
      <c r="PQO18" s="246"/>
      <c r="PQP18" s="246"/>
      <c r="PQQ18" s="246"/>
      <c r="PQR18" s="246"/>
      <c r="PQS18" s="246"/>
      <c r="PQT18" s="246"/>
      <c r="PQU18" s="246"/>
      <c r="PQV18" s="246"/>
      <c r="PQW18" s="246"/>
      <c r="PQX18" s="246"/>
      <c r="PQY18" s="246"/>
      <c r="PQZ18" s="246"/>
      <c r="PRA18" s="246"/>
      <c r="PRB18" s="246"/>
      <c r="PRC18" s="246"/>
      <c r="PRD18" s="246"/>
      <c r="PRE18" s="246"/>
      <c r="PRF18" s="246"/>
      <c r="PRG18" s="246"/>
      <c r="PRH18" s="246"/>
      <c r="PRI18" s="246"/>
      <c r="PRJ18" s="246"/>
      <c r="PRK18" s="246"/>
      <c r="PRL18" s="246"/>
      <c r="PRM18" s="246"/>
      <c r="PRN18" s="246"/>
      <c r="PRO18" s="246"/>
      <c r="PRP18" s="246"/>
      <c r="PRQ18" s="246"/>
      <c r="PRR18" s="246"/>
      <c r="PRS18" s="246"/>
      <c r="PRT18" s="246"/>
      <c r="PRU18" s="246"/>
      <c r="PRV18" s="246"/>
      <c r="PRW18" s="246"/>
      <c r="PRX18" s="246"/>
      <c r="PRY18" s="246"/>
      <c r="PRZ18" s="246"/>
      <c r="PSA18" s="246"/>
      <c r="PSB18" s="246"/>
      <c r="PSC18" s="246"/>
      <c r="PSD18" s="246"/>
      <c r="PSE18" s="246"/>
      <c r="PSF18" s="246"/>
      <c r="PSG18" s="246"/>
      <c r="PSH18" s="246"/>
      <c r="PSI18" s="246"/>
      <c r="PSJ18" s="246"/>
      <c r="PSK18" s="246"/>
      <c r="PSL18" s="246"/>
      <c r="PSM18" s="246"/>
      <c r="PSN18" s="246"/>
      <c r="PSO18" s="246"/>
      <c r="PSP18" s="246"/>
      <c r="PSQ18" s="246"/>
      <c r="PSR18" s="246"/>
      <c r="PSS18" s="246"/>
      <c r="PST18" s="246"/>
      <c r="PSU18" s="246"/>
      <c r="PSV18" s="246"/>
      <c r="PSW18" s="246"/>
      <c r="PSX18" s="246"/>
      <c r="PSY18" s="246"/>
      <c r="PSZ18" s="246"/>
      <c r="PTA18" s="246"/>
      <c r="PTB18" s="246"/>
      <c r="PTC18" s="246"/>
      <c r="PTD18" s="246"/>
      <c r="PTE18" s="246"/>
      <c r="PTF18" s="246"/>
      <c r="PTG18" s="246"/>
      <c r="PTH18" s="246"/>
      <c r="PTI18" s="246"/>
      <c r="PTJ18" s="246"/>
      <c r="PTK18" s="246"/>
      <c r="PTL18" s="246"/>
      <c r="PTM18" s="246"/>
      <c r="PTN18" s="246"/>
      <c r="PTO18" s="246"/>
      <c r="PTP18" s="246"/>
      <c r="PTQ18" s="246"/>
      <c r="PTR18" s="246"/>
      <c r="PTS18" s="246"/>
      <c r="PTT18" s="246"/>
      <c r="PTU18" s="246"/>
      <c r="PTV18" s="246"/>
      <c r="PTW18" s="246"/>
      <c r="PTX18" s="246"/>
      <c r="PTY18" s="246"/>
      <c r="PTZ18" s="246"/>
      <c r="PUA18" s="246"/>
      <c r="PUB18" s="246"/>
      <c r="PUC18" s="246"/>
      <c r="PUD18" s="246"/>
      <c r="PUE18" s="246"/>
      <c r="PUF18" s="246"/>
      <c r="PUG18" s="246"/>
      <c r="PUH18" s="246"/>
      <c r="PUI18" s="246"/>
      <c r="PUJ18" s="246"/>
      <c r="PUK18" s="246"/>
      <c r="PUL18" s="246"/>
      <c r="PUM18" s="246"/>
      <c r="PUN18" s="246"/>
      <c r="PUO18" s="246"/>
      <c r="PUP18" s="246"/>
      <c r="PUQ18" s="246"/>
      <c r="PUR18" s="246"/>
      <c r="PUS18" s="246"/>
      <c r="PUT18" s="246"/>
      <c r="PUU18" s="246"/>
      <c r="PUV18" s="246"/>
      <c r="PUW18" s="246"/>
      <c r="PUX18" s="246"/>
      <c r="PUY18" s="246"/>
      <c r="PUZ18" s="246"/>
      <c r="PVA18" s="246"/>
      <c r="PVB18" s="246"/>
      <c r="PVC18" s="246"/>
      <c r="PVD18" s="246"/>
      <c r="PVE18" s="246"/>
      <c r="PVF18" s="246"/>
      <c r="PVG18" s="246"/>
      <c r="PVH18" s="246"/>
      <c r="PVI18" s="246"/>
      <c r="PVJ18" s="246"/>
      <c r="PVK18" s="246"/>
      <c r="PVL18" s="246"/>
      <c r="PVM18" s="246"/>
      <c r="PVN18" s="246"/>
      <c r="PVO18" s="246"/>
      <c r="PVP18" s="246"/>
      <c r="PVQ18" s="246"/>
      <c r="PVR18" s="246"/>
      <c r="PVS18" s="246"/>
      <c r="PVT18" s="246"/>
      <c r="PVU18" s="246"/>
      <c r="PVV18" s="246"/>
      <c r="PVW18" s="246"/>
      <c r="PVX18" s="246"/>
      <c r="PVY18" s="246"/>
      <c r="PVZ18" s="246"/>
      <c r="PWA18" s="246"/>
      <c r="PWB18" s="246"/>
      <c r="PWC18" s="246"/>
      <c r="PWD18" s="246"/>
      <c r="PWE18" s="246"/>
      <c r="PWF18" s="246"/>
      <c r="PWG18" s="246"/>
      <c r="PWH18" s="246"/>
      <c r="PWI18" s="246"/>
      <c r="PWJ18" s="246"/>
      <c r="PWK18" s="246"/>
      <c r="PWL18" s="246"/>
      <c r="PWM18" s="246"/>
      <c r="PWN18" s="246"/>
      <c r="PWO18" s="246"/>
      <c r="PWP18" s="246"/>
      <c r="PWQ18" s="246"/>
      <c r="PWR18" s="246"/>
      <c r="PWS18" s="246"/>
      <c r="PWT18" s="246"/>
      <c r="PWU18" s="246"/>
      <c r="PWV18" s="246"/>
      <c r="PWW18" s="246"/>
      <c r="PWX18" s="246"/>
      <c r="PWY18" s="246"/>
      <c r="PWZ18" s="246"/>
      <c r="PXA18" s="246"/>
      <c r="PXB18" s="246"/>
      <c r="PXC18" s="246"/>
      <c r="PXD18" s="246"/>
      <c r="PXE18" s="246"/>
      <c r="PXF18" s="246"/>
      <c r="PXG18" s="246"/>
      <c r="PXH18" s="246"/>
      <c r="PXI18" s="246"/>
      <c r="PXJ18" s="246"/>
      <c r="PXK18" s="246"/>
      <c r="PXL18" s="246"/>
      <c r="PXM18" s="246"/>
      <c r="PXN18" s="246"/>
      <c r="PXO18" s="246"/>
      <c r="PXP18" s="246"/>
      <c r="PXQ18" s="246"/>
      <c r="PXR18" s="246"/>
      <c r="PXS18" s="246"/>
      <c r="PXT18" s="246"/>
      <c r="PXU18" s="246"/>
      <c r="PXV18" s="246"/>
      <c r="PXW18" s="246"/>
      <c r="PXX18" s="246"/>
      <c r="PXY18" s="246"/>
      <c r="PXZ18" s="246"/>
      <c r="PYA18" s="246"/>
      <c r="PYB18" s="246"/>
      <c r="PYC18" s="246"/>
      <c r="PYD18" s="246"/>
      <c r="PYE18" s="246"/>
      <c r="PYF18" s="246"/>
      <c r="PYG18" s="246"/>
      <c r="PYH18" s="246"/>
      <c r="PYI18" s="246"/>
      <c r="PYJ18" s="246"/>
      <c r="PYK18" s="246"/>
      <c r="PYL18" s="246"/>
      <c r="PYM18" s="246"/>
      <c r="PYN18" s="246"/>
      <c r="PYO18" s="246"/>
      <c r="PYP18" s="246"/>
      <c r="PYQ18" s="246"/>
      <c r="PYR18" s="246"/>
      <c r="PYS18" s="246"/>
      <c r="PYT18" s="246"/>
      <c r="PYU18" s="246"/>
      <c r="PYV18" s="246"/>
      <c r="PYW18" s="246"/>
      <c r="PYX18" s="246"/>
      <c r="PYY18" s="246"/>
      <c r="PYZ18" s="246"/>
      <c r="PZA18" s="246"/>
      <c r="PZB18" s="246"/>
      <c r="PZC18" s="246"/>
      <c r="PZD18" s="246"/>
      <c r="PZE18" s="246"/>
      <c r="PZF18" s="246"/>
      <c r="PZG18" s="246"/>
      <c r="PZH18" s="246"/>
      <c r="PZI18" s="246"/>
      <c r="PZJ18" s="246"/>
      <c r="PZK18" s="246"/>
      <c r="PZL18" s="246"/>
      <c r="PZM18" s="246"/>
      <c r="PZN18" s="246"/>
      <c r="PZO18" s="246"/>
      <c r="PZP18" s="246"/>
      <c r="PZQ18" s="246"/>
      <c r="PZR18" s="246"/>
      <c r="PZS18" s="246"/>
      <c r="PZT18" s="246"/>
      <c r="PZU18" s="246"/>
      <c r="PZV18" s="246"/>
      <c r="PZW18" s="246"/>
      <c r="PZX18" s="246"/>
      <c r="PZY18" s="246"/>
      <c r="PZZ18" s="246"/>
      <c r="QAA18" s="246"/>
      <c r="QAB18" s="246"/>
      <c r="QAC18" s="246"/>
      <c r="QAD18" s="246"/>
      <c r="QAE18" s="246"/>
      <c r="QAF18" s="246"/>
      <c r="QAG18" s="246"/>
      <c r="QAH18" s="246"/>
      <c r="QAI18" s="246"/>
      <c r="QAJ18" s="246"/>
      <c r="QAK18" s="246"/>
      <c r="QAL18" s="246"/>
      <c r="QAM18" s="246"/>
      <c r="QAN18" s="246"/>
      <c r="QAO18" s="246"/>
      <c r="QAP18" s="246"/>
      <c r="QAQ18" s="246"/>
      <c r="QAR18" s="246"/>
      <c r="QAS18" s="246"/>
      <c r="QAT18" s="246"/>
      <c r="QAU18" s="246"/>
      <c r="QAV18" s="246"/>
      <c r="QAW18" s="246"/>
      <c r="QAX18" s="246"/>
      <c r="QAY18" s="246"/>
      <c r="QAZ18" s="246"/>
      <c r="QBA18" s="246"/>
      <c r="QBB18" s="246"/>
      <c r="QBC18" s="246"/>
      <c r="QBD18" s="246"/>
      <c r="QBE18" s="246"/>
      <c r="QBF18" s="246"/>
      <c r="QBG18" s="246"/>
      <c r="QBH18" s="246"/>
      <c r="QBI18" s="246"/>
      <c r="QBJ18" s="246"/>
      <c r="QBK18" s="246"/>
      <c r="QBL18" s="246"/>
      <c r="QBM18" s="246"/>
      <c r="QBN18" s="246"/>
      <c r="QBO18" s="246"/>
      <c r="QBP18" s="246"/>
      <c r="QBQ18" s="246"/>
      <c r="QBR18" s="246"/>
      <c r="QBS18" s="246"/>
      <c r="QBT18" s="246"/>
      <c r="QBU18" s="246"/>
      <c r="QBV18" s="246"/>
      <c r="QBW18" s="246"/>
      <c r="QBX18" s="246"/>
      <c r="QBY18" s="246"/>
      <c r="QBZ18" s="246"/>
      <c r="QCA18" s="246"/>
      <c r="QCB18" s="246"/>
      <c r="QCC18" s="246"/>
      <c r="QCD18" s="246"/>
      <c r="QCE18" s="246"/>
      <c r="QCF18" s="246"/>
      <c r="QCG18" s="246"/>
      <c r="QCH18" s="246"/>
      <c r="QCI18" s="246"/>
      <c r="QCJ18" s="246"/>
      <c r="QCK18" s="246"/>
      <c r="QCL18" s="246"/>
      <c r="QCM18" s="246"/>
      <c r="QCN18" s="246"/>
      <c r="QCO18" s="246"/>
      <c r="QCP18" s="246"/>
      <c r="QCQ18" s="246"/>
      <c r="QCR18" s="246"/>
      <c r="QCS18" s="246"/>
      <c r="QCT18" s="246"/>
      <c r="QCU18" s="246"/>
      <c r="QCV18" s="246"/>
      <c r="QCW18" s="246"/>
      <c r="QCX18" s="246"/>
      <c r="QCY18" s="246"/>
      <c r="QCZ18" s="246"/>
      <c r="QDA18" s="246"/>
      <c r="QDB18" s="246"/>
      <c r="QDC18" s="246"/>
      <c r="QDD18" s="246"/>
      <c r="QDE18" s="246"/>
      <c r="QDF18" s="246"/>
      <c r="QDG18" s="246"/>
      <c r="QDH18" s="246"/>
      <c r="QDI18" s="246"/>
      <c r="QDJ18" s="246"/>
      <c r="QDK18" s="246"/>
      <c r="QDL18" s="246"/>
      <c r="QDM18" s="246"/>
      <c r="QDN18" s="246"/>
      <c r="QDO18" s="246"/>
      <c r="QDP18" s="246"/>
      <c r="QDQ18" s="246"/>
      <c r="QDR18" s="246"/>
      <c r="QDS18" s="246"/>
      <c r="QDT18" s="246"/>
      <c r="QDU18" s="246"/>
      <c r="QDV18" s="246"/>
      <c r="QDW18" s="246"/>
      <c r="QDX18" s="246"/>
      <c r="QDY18" s="246"/>
      <c r="QDZ18" s="246"/>
      <c r="QEA18" s="246"/>
      <c r="QEB18" s="246"/>
      <c r="QEC18" s="246"/>
      <c r="QED18" s="246"/>
      <c r="QEE18" s="246"/>
      <c r="QEF18" s="246"/>
      <c r="QEG18" s="246"/>
      <c r="QEH18" s="246"/>
      <c r="QEI18" s="246"/>
      <c r="QEJ18" s="246"/>
      <c r="QEK18" s="246"/>
      <c r="QEL18" s="246"/>
      <c r="QEM18" s="246"/>
      <c r="QEN18" s="246"/>
      <c r="QEO18" s="246"/>
      <c r="QEP18" s="246"/>
      <c r="QEQ18" s="246"/>
      <c r="QER18" s="246"/>
      <c r="QES18" s="246"/>
      <c r="QET18" s="246"/>
      <c r="QEU18" s="246"/>
      <c r="QEV18" s="246"/>
      <c r="QEW18" s="246"/>
      <c r="QEX18" s="246"/>
      <c r="QEY18" s="246"/>
      <c r="QEZ18" s="246"/>
      <c r="QFA18" s="246"/>
      <c r="QFB18" s="246"/>
      <c r="QFC18" s="246"/>
      <c r="QFD18" s="246"/>
      <c r="QFE18" s="246"/>
      <c r="QFF18" s="246"/>
      <c r="QFG18" s="246"/>
      <c r="QFH18" s="246"/>
      <c r="QFI18" s="246"/>
      <c r="QFJ18" s="246"/>
      <c r="QFK18" s="246"/>
      <c r="QFL18" s="246"/>
      <c r="QFM18" s="246"/>
      <c r="QFN18" s="246"/>
      <c r="QFO18" s="246"/>
      <c r="QFP18" s="246"/>
      <c r="QFQ18" s="246"/>
      <c r="QFR18" s="246"/>
      <c r="QFS18" s="246"/>
      <c r="QFT18" s="246"/>
      <c r="QFU18" s="246"/>
      <c r="QFV18" s="246"/>
      <c r="QFW18" s="246"/>
      <c r="QFX18" s="246"/>
      <c r="QFY18" s="246"/>
      <c r="QFZ18" s="246"/>
      <c r="QGA18" s="246"/>
      <c r="QGB18" s="246"/>
      <c r="QGC18" s="246"/>
      <c r="QGD18" s="246"/>
      <c r="QGE18" s="246"/>
      <c r="QGF18" s="246"/>
      <c r="QGG18" s="246"/>
      <c r="QGH18" s="246"/>
      <c r="QGI18" s="246"/>
      <c r="QGJ18" s="246"/>
      <c r="QGK18" s="246"/>
      <c r="QGL18" s="246"/>
      <c r="QGM18" s="246"/>
      <c r="QGN18" s="246"/>
      <c r="QGO18" s="246"/>
      <c r="QGP18" s="246"/>
      <c r="QGQ18" s="246"/>
      <c r="QGR18" s="246"/>
      <c r="QGS18" s="246"/>
      <c r="QGT18" s="246"/>
      <c r="QGU18" s="246"/>
      <c r="QGV18" s="246"/>
      <c r="QGW18" s="246"/>
      <c r="QGX18" s="246"/>
      <c r="QGY18" s="246"/>
      <c r="QGZ18" s="246"/>
      <c r="QHA18" s="246"/>
      <c r="QHB18" s="246"/>
      <c r="QHC18" s="246"/>
      <c r="QHD18" s="246"/>
      <c r="QHE18" s="246"/>
      <c r="QHF18" s="246"/>
      <c r="QHG18" s="246"/>
      <c r="QHH18" s="246"/>
      <c r="QHI18" s="246"/>
      <c r="QHJ18" s="246"/>
      <c r="QHK18" s="246"/>
      <c r="QHL18" s="246"/>
      <c r="QHM18" s="246"/>
      <c r="QHN18" s="246"/>
      <c r="QHO18" s="246"/>
      <c r="QHP18" s="246"/>
      <c r="QHQ18" s="246"/>
      <c r="QHR18" s="246"/>
      <c r="QHS18" s="246"/>
      <c r="QHT18" s="246"/>
      <c r="QHU18" s="246"/>
      <c r="QHV18" s="246"/>
      <c r="QHW18" s="246"/>
      <c r="QHX18" s="246"/>
      <c r="QHY18" s="246"/>
      <c r="QHZ18" s="246"/>
      <c r="QIA18" s="246"/>
      <c r="QIB18" s="246"/>
      <c r="QIC18" s="246"/>
      <c r="QID18" s="246"/>
      <c r="QIE18" s="246"/>
      <c r="QIF18" s="246"/>
      <c r="QIG18" s="246"/>
      <c r="QIH18" s="246"/>
      <c r="QII18" s="246"/>
      <c r="QIJ18" s="246"/>
      <c r="QIK18" s="246"/>
      <c r="QIL18" s="246"/>
      <c r="QIM18" s="246"/>
      <c r="QIN18" s="246"/>
      <c r="QIO18" s="246"/>
      <c r="QIP18" s="246"/>
      <c r="QIQ18" s="246"/>
      <c r="QIR18" s="246"/>
      <c r="QIS18" s="246"/>
      <c r="QIT18" s="246"/>
      <c r="QIU18" s="246"/>
      <c r="QIV18" s="246"/>
      <c r="QIW18" s="246"/>
      <c r="QIX18" s="246"/>
      <c r="QIY18" s="246"/>
      <c r="QIZ18" s="246"/>
      <c r="QJA18" s="246"/>
      <c r="QJB18" s="246"/>
      <c r="QJC18" s="246"/>
      <c r="QJD18" s="246"/>
      <c r="QJE18" s="246"/>
      <c r="QJF18" s="246"/>
      <c r="QJG18" s="246"/>
      <c r="QJH18" s="246"/>
      <c r="QJI18" s="246"/>
      <c r="QJJ18" s="246"/>
      <c r="QJK18" s="246"/>
      <c r="QJL18" s="246"/>
      <c r="QJM18" s="246"/>
      <c r="QJN18" s="246"/>
      <c r="QJO18" s="246"/>
      <c r="QJP18" s="246"/>
      <c r="QJQ18" s="246"/>
      <c r="QJR18" s="246"/>
      <c r="QJS18" s="246"/>
      <c r="QJT18" s="246"/>
      <c r="QJU18" s="246"/>
      <c r="QJV18" s="246"/>
      <c r="QJW18" s="246"/>
      <c r="QJX18" s="246"/>
      <c r="QJY18" s="246"/>
      <c r="QJZ18" s="246"/>
      <c r="QKA18" s="246"/>
      <c r="QKB18" s="246"/>
      <c r="QKC18" s="246"/>
      <c r="QKD18" s="246"/>
      <c r="QKE18" s="246"/>
      <c r="QKF18" s="246"/>
      <c r="QKG18" s="246"/>
      <c r="QKH18" s="246"/>
      <c r="QKI18" s="246"/>
      <c r="QKJ18" s="246"/>
      <c r="QKK18" s="246"/>
      <c r="QKL18" s="246"/>
      <c r="QKM18" s="246"/>
      <c r="QKN18" s="246"/>
      <c r="QKO18" s="246"/>
      <c r="QKP18" s="246"/>
      <c r="QKQ18" s="246"/>
      <c r="QKR18" s="246"/>
      <c r="QKS18" s="246"/>
      <c r="QKT18" s="246"/>
      <c r="QKU18" s="246"/>
      <c r="QKV18" s="246"/>
      <c r="QKW18" s="246"/>
      <c r="QKX18" s="246"/>
      <c r="QKY18" s="246"/>
      <c r="QKZ18" s="246"/>
      <c r="QLA18" s="246"/>
      <c r="QLB18" s="246"/>
      <c r="QLC18" s="246"/>
      <c r="QLD18" s="246"/>
      <c r="QLE18" s="246"/>
      <c r="QLF18" s="246"/>
      <c r="QLG18" s="246"/>
      <c r="QLH18" s="246"/>
      <c r="QLI18" s="246"/>
      <c r="QLJ18" s="246"/>
      <c r="QLK18" s="246"/>
      <c r="QLL18" s="246"/>
      <c r="QLM18" s="246"/>
      <c r="QLN18" s="246"/>
      <c r="QLO18" s="246"/>
      <c r="QLP18" s="246"/>
      <c r="QLQ18" s="246"/>
      <c r="QLR18" s="246"/>
      <c r="QLS18" s="246"/>
      <c r="QLT18" s="246"/>
      <c r="QLU18" s="246"/>
      <c r="QLV18" s="246"/>
      <c r="QLW18" s="246"/>
      <c r="QLX18" s="246"/>
      <c r="QLY18" s="246"/>
      <c r="QLZ18" s="246"/>
      <c r="QMA18" s="246"/>
      <c r="QMB18" s="246"/>
      <c r="QMC18" s="246"/>
      <c r="QMD18" s="246"/>
      <c r="QME18" s="246"/>
      <c r="QMF18" s="246"/>
      <c r="QMG18" s="246"/>
      <c r="QMH18" s="246"/>
      <c r="QMI18" s="246"/>
      <c r="QMJ18" s="246"/>
      <c r="QMK18" s="246"/>
      <c r="QML18" s="246"/>
      <c r="QMM18" s="246"/>
      <c r="QMN18" s="246"/>
      <c r="QMO18" s="246"/>
      <c r="QMP18" s="246"/>
      <c r="QMQ18" s="246"/>
      <c r="QMR18" s="246"/>
      <c r="QMS18" s="246"/>
      <c r="QMT18" s="246"/>
      <c r="QMU18" s="246"/>
      <c r="QMV18" s="246"/>
      <c r="QMW18" s="246"/>
      <c r="QMX18" s="246"/>
      <c r="QMY18" s="246"/>
      <c r="QMZ18" s="246"/>
      <c r="QNA18" s="246"/>
      <c r="QNB18" s="246"/>
      <c r="QNC18" s="246"/>
      <c r="QND18" s="246"/>
      <c r="QNE18" s="246"/>
      <c r="QNF18" s="246"/>
      <c r="QNG18" s="246"/>
      <c r="QNH18" s="246"/>
      <c r="QNI18" s="246"/>
      <c r="QNJ18" s="246"/>
      <c r="QNK18" s="246"/>
      <c r="QNL18" s="246"/>
      <c r="QNM18" s="246"/>
      <c r="QNN18" s="246"/>
      <c r="QNO18" s="246"/>
      <c r="QNP18" s="246"/>
      <c r="QNQ18" s="246"/>
      <c r="QNR18" s="246"/>
      <c r="QNS18" s="246"/>
      <c r="QNT18" s="246"/>
      <c r="QNU18" s="246"/>
      <c r="QNV18" s="246"/>
      <c r="QNW18" s="246"/>
      <c r="QNX18" s="246"/>
      <c r="QNY18" s="246"/>
      <c r="QNZ18" s="246"/>
      <c r="QOA18" s="246"/>
      <c r="QOB18" s="246"/>
      <c r="QOC18" s="246"/>
      <c r="QOD18" s="246"/>
      <c r="QOE18" s="246"/>
      <c r="QOF18" s="246"/>
      <c r="QOG18" s="246"/>
      <c r="QOH18" s="246"/>
      <c r="QOI18" s="246"/>
      <c r="QOJ18" s="246"/>
      <c r="QOK18" s="246"/>
      <c r="QOL18" s="246"/>
      <c r="QOM18" s="246"/>
      <c r="QON18" s="246"/>
      <c r="QOO18" s="246"/>
      <c r="QOP18" s="246"/>
      <c r="QOQ18" s="246"/>
      <c r="QOR18" s="246"/>
      <c r="QOS18" s="246"/>
      <c r="QOT18" s="246"/>
      <c r="QOU18" s="246"/>
      <c r="QOV18" s="246"/>
      <c r="QOW18" s="246"/>
      <c r="QOX18" s="246"/>
      <c r="QOY18" s="246"/>
      <c r="QOZ18" s="246"/>
      <c r="QPA18" s="246"/>
      <c r="QPB18" s="246"/>
      <c r="QPC18" s="246"/>
      <c r="QPD18" s="246"/>
      <c r="QPE18" s="246"/>
      <c r="QPF18" s="246"/>
      <c r="QPG18" s="246"/>
      <c r="QPH18" s="246"/>
      <c r="QPI18" s="246"/>
      <c r="QPJ18" s="246"/>
      <c r="QPK18" s="246"/>
      <c r="QPL18" s="246"/>
      <c r="QPM18" s="246"/>
      <c r="QPN18" s="246"/>
      <c r="QPO18" s="246"/>
      <c r="QPP18" s="246"/>
      <c r="QPQ18" s="246"/>
      <c r="QPR18" s="246"/>
      <c r="QPS18" s="246"/>
      <c r="QPT18" s="246"/>
      <c r="QPU18" s="246"/>
      <c r="QPV18" s="246"/>
      <c r="QPW18" s="246"/>
      <c r="QPX18" s="246"/>
      <c r="QPY18" s="246"/>
      <c r="QPZ18" s="246"/>
      <c r="QQA18" s="246"/>
      <c r="QQB18" s="246"/>
      <c r="QQC18" s="246"/>
      <c r="QQD18" s="246"/>
      <c r="QQE18" s="246"/>
      <c r="QQF18" s="246"/>
      <c r="QQG18" s="246"/>
      <c r="QQH18" s="246"/>
      <c r="QQI18" s="246"/>
      <c r="QQJ18" s="246"/>
      <c r="QQK18" s="246"/>
      <c r="QQL18" s="246"/>
      <c r="QQM18" s="246"/>
      <c r="QQN18" s="246"/>
      <c r="QQO18" s="246"/>
      <c r="QQP18" s="246"/>
      <c r="QQQ18" s="246"/>
      <c r="QQR18" s="246"/>
      <c r="QQS18" s="246"/>
      <c r="QQT18" s="246"/>
      <c r="QQU18" s="246"/>
      <c r="QQV18" s="246"/>
      <c r="QQW18" s="246"/>
      <c r="QQX18" s="246"/>
      <c r="QQY18" s="246"/>
      <c r="QQZ18" s="246"/>
      <c r="QRA18" s="246"/>
      <c r="QRB18" s="246"/>
      <c r="QRC18" s="246"/>
      <c r="QRD18" s="246"/>
      <c r="QRE18" s="246"/>
      <c r="QRF18" s="246"/>
      <c r="QRG18" s="246"/>
      <c r="QRH18" s="246"/>
      <c r="QRI18" s="246"/>
      <c r="QRJ18" s="246"/>
      <c r="QRK18" s="246"/>
      <c r="QRL18" s="246"/>
      <c r="QRM18" s="246"/>
      <c r="QRN18" s="246"/>
      <c r="QRO18" s="246"/>
      <c r="QRP18" s="246"/>
      <c r="QRQ18" s="246"/>
      <c r="QRR18" s="246"/>
      <c r="QRS18" s="246"/>
      <c r="QRT18" s="246"/>
      <c r="QRU18" s="246"/>
      <c r="QRV18" s="246"/>
      <c r="QRW18" s="246"/>
      <c r="QRX18" s="246"/>
      <c r="QRY18" s="246"/>
      <c r="QRZ18" s="246"/>
      <c r="QSA18" s="246"/>
      <c r="QSB18" s="246"/>
      <c r="QSC18" s="246"/>
      <c r="QSD18" s="246"/>
      <c r="QSE18" s="246"/>
      <c r="QSF18" s="246"/>
      <c r="QSG18" s="246"/>
      <c r="QSH18" s="246"/>
      <c r="QSI18" s="246"/>
      <c r="QSJ18" s="246"/>
      <c r="QSK18" s="246"/>
      <c r="QSL18" s="246"/>
      <c r="QSM18" s="246"/>
      <c r="QSN18" s="246"/>
      <c r="QSO18" s="246"/>
      <c r="QSP18" s="246"/>
      <c r="QSQ18" s="246"/>
      <c r="QSR18" s="246"/>
      <c r="QSS18" s="246"/>
      <c r="QST18" s="246"/>
      <c r="QSU18" s="246"/>
      <c r="QSV18" s="246"/>
      <c r="QSW18" s="246"/>
      <c r="QSX18" s="246"/>
      <c r="QSY18" s="246"/>
      <c r="QSZ18" s="246"/>
      <c r="QTA18" s="246"/>
      <c r="QTB18" s="246"/>
      <c r="QTC18" s="246"/>
      <c r="QTD18" s="246"/>
      <c r="QTE18" s="246"/>
      <c r="QTF18" s="246"/>
      <c r="QTG18" s="246"/>
      <c r="QTH18" s="246"/>
      <c r="QTI18" s="246"/>
      <c r="QTJ18" s="246"/>
      <c r="QTK18" s="246"/>
      <c r="QTL18" s="246"/>
      <c r="QTM18" s="246"/>
      <c r="QTN18" s="246"/>
      <c r="QTO18" s="246"/>
      <c r="QTP18" s="246"/>
      <c r="QTQ18" s="246"/>
      <c r="QTR18" s="246"/>
      <c r="QTS18" s="246"/>
      <c r="QTT18" s="246"/>
      <c r="QTU18" s="246"/>
      <c r="QTV18" s="246"/>
      <c r="QTW18" s="246"/>
      <c r="QTX18" s="246"/>
      <c r="QTY18" s="246"/>
      <c r="QTZ18" s="246"/>
      <c r="QUA18" s="246"/>
      <c r="QUB18" s="246"/>
      <c r="QUC18" s="246"/>
      <c r="QUD18" s="246"/>
      <c r="QUE18" s="246"/>
      <c r="QUF18" s="246"/>
      <c r="QUG18" s="246"/>
      <c r="QUH18" s="246"/>
      <c r="QUI18" s="246"/>
      <c r="QUJ18" s="246"/>
      <c r="QUK18" s="246"/>
      <c r="QUL18" s="246"/>
      <c r="QUM18" s="246"/>
      <c r="QUN18" s="246"/>
      <c r="QUO18" s="246"/>
      <c r="QUP18" s="246"/>
      <c r="QUQ18" s="246"/>
      <c r="QUR18" s="246"/>
      <c r="QUS18" s="246"/>
      <c r="QUT18" s="246"/>
      <c r="QUU18" s="246"/>
      <c r="QUV18" s="246"/>
      <c r="QUW18" s="246"/>
      <c r="QUX18" s="246"/>
      <c r="QUY18" s="246"/>
      <c r="QUZ18" s="246"/>
      <c r="QVA18" s="246"/>
      <c r="QVB18" s="246"/>
      <c r="QVC18" s="246"/>
      <c r="QVD18" s="246"/>
      <c r="QVE18" s="246"/>
      <c r="QVF18" s="246"/>
      <c r="QVG18" s="246"/>
      <c r="QVH18" s="246"/>
      <c r="QVI18" s="246"/>
      <c r="QVJ18" s="246"/>
      <c r="QVK18" s="246"/>
      <c r="QVL18" s="246"/>
      <c r="QVM18" s="246"/>
      <c r="QVN18" s="246"/>
      <c r="QVO18" s="246"/>
      <c r="QVP18" s="246"/>
      <c r="QVQ18" s="246"/>
      <c r="QVR18" s="246"/>
      <c r="QVS18" s="246"/>
      <c r="QVT18" s="246"/>
      <c r="QVU18" s="246"/>
      <c r="QVV18" s="246"/>
      <c r="QVW18" s="246"/>
      <c r="QVX18" s="246"/>
      <c r="QVY18" s="246"/>
      <c r="QVZ18" s="246"/>
      <c r="QWA18" s="246"/>
      <c r="QWB18" s="246"/>
      <c r="QWC18" s="246"/>
      <c r="QWD18" s="246"/>
      <c r="QWE18" s="246"/>
      <c r="QWF18" s="246"/>
      <c r="QWG18" s="246"/>
      <c r="QWH18" s="246"/>
      <c r="QWI18" s="246"/>
      <c r="QWJ18" s="246"/>
      <c r="QWK18" s="246"/>
      <c r="QWL18" s="246"/>
      <c r="QWM18" s="246"/>
      <c r="QWN18" s="246"/>
      <c r="QWO18" s="246"/>
      <c r="QWP18" s="246"/>
      <c r="QWQ18" s="246"/>
      <c r="QWR18" s="246"/>
      <c r="QWS18" s="246"/>
      <c r="QWT18" s="246"/>
      <c r="QWU18" s="246"/>
      <c r="QWV18" s="246"/>
      <c r="QWW18" s="246"/>
      <c r="QWX18" s="246"/>
      <c r="QWY18" s="246"/>
      <c r="QWZ18" s="246"/>
      <c r="QXA18" s="246"/>
      <c r="QXB18" s="246"/>
      <c r="QXC18" s="246"/>
      <c r="QXD18" s="246"/>
      <c r="QXE18" s="246"/>
      <c r="QXF18" s="246"/>
      <c r="QXG18" s="246"/>
      <c r="QXH18" s="246"/>
      <c r="QXI18" s="246"/>
      <c r="QXJ18" s="246"/>
      <c r="QXK18" s="246"/>
      <c r="QXL18" s="246"/>
      <c r="QXM18" s="246"/>
      <c r="QXN18" s="246"/>
      <c r="QXO18" s="246"/>
      <c r="QXP18" s="246"/>
      <c r="QXQ18" s="246"/>
      <c r="QXR18" s="246"/>
      <c r="QXS18" s="246"/>
      <c r="QXT18" s="246"/>
      <c r="QXU18" s="246"/>
      <c r="QXV18" s="246"/>
      <c r="QXW18" s="246"/>
      <c r="QXX18" s="246"/>
      <c r="QXY18" s="246"/>
      <c r="QXZ18" s="246"/>
      <c r="QYA18" s="246"/>
      <c r="QYB18" s="246"/>
      <c r="QYC18" s="246"/>
      <c r="QYD18" s="246"/>
      <c r="QYE18" s="246"/>
      <c r="QYF18" s="246"/>
      <c r="QYG18" s="246"/>
      <c r="QYH18" s="246"/>
      <c r="QYI18" s="246"/>
      <c r="QYJ18" s="246"/>
      <c r="QYK18" s="246"/>
      <c r="QYL18" s="246"/>
      <c r="QYM18" s="246"/>
      <c r="QYN18" s="246"/>
      <c r="QYO18" s="246"/>
      <c r="QYP18" s="246"/>
      <c r="QYQ18" s="246"/>
      <c r="QYR18" s="246"/>
      <c r="QYS18" s="246"/>
      <c r="QYT18" s="246"/>
      <c r="QYU18" s="246"/>
      <c r="QYV18" s="246"/>
      <c r="QYW18" s="246"/>
      <c r="QYX18" s="246"/>
      <c r="QYY18" s="246"/>
      <c r="QYZ18" s="246"/>
      <c r="QZA18" s="246"/>
      <c r="QZB18" s="246"/>
      <c r="QZC18" s="246"/>
      <c r="QZD18" s="246"/>
      <c r="QZE18" s="246"/>
      <c r="QZF18" s="246"/>
      <c r="QZG18" s="246"/>
      <c r="QZH18" s="246"/>
      <c r="QZI18" s="246"/>
      <c r="QZJ18" s="246"/>
      <c r="QZK18" s="246"/>
      <c r="QZL18" s="246"/>
      <c r="QZM18" s="246"/>
      <c r="QZN18" s="246"/>
      <c r="QZO18" s="246"/>
      <c r="QZP18" s="246"/>
      <c r="QZQ18" s="246"/>
      <c r="QZR18" s="246"/>
      <c r="QZS18" s="246"/>
      <c r="QZT18" s="246"/>
      <c r="QZU18" s="246"/>
      <c r="QZV18" s="246"/>
      <c r="QZW18" s="246"/>
      <c r="QZX18" s="246"/>
      <c r="QZY18" s="246"/>
      <c r="QZZ18" s="246"/>
      <c r="RAA18" s="246"/>
      <c r="RAB18" s="246"/>
      <c r="RAC18" s="246"/>
      <c r="RAD18" s="246"/>
      <c r="RAE18" s="246"/>
      <c r="RAF18" s="246"/>
      <c r="RAG18" s="246"/>
      <c r="RAH18" s="246"/>
      <c r="RAI18" s="246"/>
      <c r="RAJ18" s="246"/>
      <c r="RAK18" s="246"/>
      <c r="RAL18" s="246"/>
      <c r="RAM18" s="246"/>
      <c r="RAN18" s="246"/>
      <c r="RAO18" s="246"/>
      <c r="RAP18" s="246"/>
      <c r="RAQ18" s="246"/>
      <c r="RAR18" s="246"/>
      <c r="RAS18" s="246"/>
      <c r="RAT18" s="246"/>
      <c r="RAU18" s="246"/>
      <c r="RAV18" s="246"/>
      <c r="RAW18" s="246"/>
      <c r="RAX18" s="246"/>
      <c r="RAY18" s="246"/>
      <c r="RAZ18" s="246"/>
      <c r="RBA18" s="246"/>
      <c r="RBB18" s="246"/>
      <c r="RBC18" s="246"/>
      <c r="RBD18" s="246"/>
      <c r="RBE18" s="246"/>
      <c r="RBF18" s="246"/>
      <c r="RBG18" s="246"/>
      <c r="RBH18" s="246"/>
      <c r="RBI18" s="246"/>
      <c r="RBJ18" s="246"/>
      <c r="RBK18" s="246"/>
      <c r="RBL18" s="246"/>
      <c r="RBM18" s="246"/>
      <c r="RBN18" s="246"/>
      <c r="RBO18" s="246"/>
      <c r="RBP18" s="246"/>
      <c r="RBQ18" s="246"/>
      <c r="RBR18" s="246"/>
      <c r="RBS18" s="246"/>
      <c r="RBT18" s="246"/>
      <c r="RBU18" s="246"/>
      <c r="RBV18" s="246"/>
      <c r="RBW18" s="246"/>
      <c r="RBX18" s="246"/>
      <c r="RBY18" s="246"/>
      <c r="RBZ18" s="246"/>
      <c r="RCA18" s="246"/>
      <c r="RCB18" s="246"/>
      <c r="RCC18" s="246"/>
      <c r="RCD18" s="246"/>
      <c r="RCE18" s="246"/>
      <c r="RCF18" s="246"/>
      <c r="RCG18" s="246"/>
      <c r="RCH18" s="246"/>
      <c r="RCI18" s="246"/>
      <c r="RCJ18" s="246"/>
      <c r="RCK18" s="246"/>
      <c r="RCL18" s="246"/>
      <c r="RCM18" s="246"/>
      <c r="RCN18" s="246"/>
      <c r="RCO18" s="246"/>
      <c r="RCP18" s="246"/>
      <c r="RCQ18" s="246"/>
      <c r="RCR18" s="246"/>
      <c r="RCS18" s="246"/>
      <c r="RCT18" s="246"/>
      <c r="RCU18" s="246"/>
      <c r="RCV18" s="246"/>
      <c r="RCW18" s="246"/>
      <c r="RCX18" s="246"/>
      <c r="RCY18" s="246"/>
      <c r="RCZ18" s="246"/>
      <c r="RDA18" s="246"/>
      <c r="RDB18" s="246"/>
      <c r="RDC18" s="246"/>
      <c r="RDD18" s="246"/>
      <c r="RDE18" s="246"/>
      <c r="RDF18" s="246"/>
      <c r="RDG18" s="246"/>
      <c r="RDH18" s="246"/>
      <c r="RDI18" s="246"/>
      <c r="RDJ18" s="246"/>
      <c r="RDK18" s="246"/>
      <c r="RDL18" s="246"/>
      <c r="RDM18" s="246"/>
      <c r="RDN18" s="246"/>
      <c r="RDO18" s="246"/>
      <c r="RDP18" s="246"/>
      <c r="RDQ18" s="246"/>
      <c r="RDR18" s="246"/>
      <c r="RDS18" s="246"/>
      <c r="RDT18" s="246"/>
      <c r="RDU18" s="246"/>
      <c r="RDV18" s="246"/>
      <c r="RDW18" s="246"/>
      <c r="RDX18" s="246"/>
      <c r="RDY18" s="246"/>
      <c r="RDZ18" s="246"/>
      <c r="REA18" s="246"/>
      <c r="REB18" s="246"/>
      <c r="REC18" s="246"/>
      <c r="RED18" s="246"/>
      <c r="REE18" s="246"/>
      <c r="REF18" s="246"/>
      <c r="REG18" s="246"/>
      <c r="REH18" s="246"/>
      <c r="REI18" s="246"/>
      <c r="REJ18" s="246"/>
      <c r="REK18" s="246"/>
      <c r="REL18" s="246"/>
      <c r="REM18" s="246"/>
      <c r="REN18" s="246"/>
      <c r="REO18" s="246"/>
      <c r="REP18" s="246"/>
      <c r="REQ18" s="246"/>
      <c r="RER18" s="246"/>
      <c r="RES18" s="246"/>
      <c r="RET18" s="246"/>
      <c r="REU18" s="246"/>
      <c r="REV18" s="246"/>
      <c r="REW18" s="246"/>
      <c r="REX18" s="246"/>
      <c r="REY18" s="246"/>
      <c r="REZ18" s="246"/>
      <c r="RFA18" s="246"/>
      <c r="RFB18" s="246"/>
      <c r="RFC18" s="246"/>
      <c r="RFD18" s="246"/>
      <c r="RFE18" s="246"/>
      <c r="RFF18" s="246"/>
      <c r="RFG18" s="246"/>
      <c r="RFH18" s="246"/>
      <c r="RFI18" s="246"/>
      <c r="RFJ18" s="246"/>
      <c r="RFK18" s="246"/>
      <c r="RFL18" s="246"/>
      <c r="RFM18" s="246"/>
      <c r="RFN18" s="246"/>
      <c r="RFO18" s="246"/>
      <c r="RFP18" s="246"/>
      <c r="RFQ18" s="246"/>
      <c r="RFR18" s="246"/>
      <c r="RFS18" s="246"/>
      <c r="RFT18" s="246"/>
      <c r="RFU18" s="246"/>
      <c r="RFV18" s="246"/>
      <c r="RFW18" s="246"/>
      <c r="RFX18" s="246"/>
      <c r="RFY18" s="246"/>
      <c r="RFZ18" s="246"/>
      <c r="RGA18" s="246"/>
      <c r="RGB18" s="246"/>
      <c r="RGC18" s="246"/>
      <c r="RGD18" s="246"/>
      <c r="RGE18" s="246"/>
      <c r="RGF18" s="246"/>
      <c r="RGG18" s="246"/>
      <c r="RGH18" s="246"/>
      <c r="RGI18" s="246"/>
      <c r="RGJ18" s="246"/>
      <c r="RGK18" s="246"/>
      <c r="RGL18" s="246"/>
      <c r="RGM18" s="246"/>
      <c r="RGN18" s="246"/>
      <c r="RGO18" s="246"/>
      <c r="RGP18" s="246"/>
      <c r="RGQ18" s="246"/>
      <c r="RGR18" s="246"/>
      <c r="RGS18" s="246"/>
      <c r="RGT18" s="246"/>
      <c r="RGU18" s="246"/>
      <c r="RGV18" s="246"/>
      <c r="RGW18" s="246"/>
      <c r="RGX18" s="246"/>
      <c r="RGY18" s="246"/>
      <c r="RGZ18" s="246"/>
      <c r="RHA18" s="246"/>
      <c r="RHB18" s="246"/>
      <c r="RHC18" s="246"/>
      <c r="RHD18" s="246"/>
      <c r="RHE18" s="246"/>
      <c r="RHF18" s="246"/>
      <c r="RHG18" s="246"/>
      <c r="RHH18" s="246"/>
      <c r="RHI18" s="246"/>
      <c r="RHJ18" s="246"/>
      <c r="RHK18" s="246"/>
      <c r="RHL18" s="246"/>
      <c r="RHM18" s="246"/>
      <c r="RHN18" s="246"/>
      <c r="RHO18" s="246"/>
      <c r="RHP18" s="246"/>
      <c r="RHQ18" s="246"/>
      <c r="RHR18" s="246"/>
      <c r="RHS18" s="246"/>
      <c r="RHT18" s="246"/>
      <c r="RHU18" s="246"/>
      <c r="RHV18" s="246"/>
      <c r="RHW18" s="246"/>
      <c r="RHX18" s="246"/>
      <c r="RHY18" s="246"/>
      <c r="RHZ18" s="246"/>
      <c r="RIA18" s="246"/>
      <c r="RIB18" s="246"/>
      <c r="RIC18" s="246"/>
      <c r="RID18" s="246"/>
      <c r="RIE18" s="246"/>
      <c r="RIF18" s="246"/>
      <c r="RIG18" s="246"/>
      <c r="RIH18" s="246"/>
      <c r="RII18" s="246"/>
      <c r="RIJ18" s="246"/>
      <c r="RIK18" s="246"/>
      <c r="RIL18" s="246"/>
      <c r="RIM18" s="246"/>
      <c r="RIN18" s="246"/>
      <c r="RIO18" s="246"/>
      <c r="RIP18" s="246"/>
      <c r="RIQ18" s="246"/>
      <c r="RIR18" s="246"/>
      <c r="RIS18" s="246"/>
      <c r="RIT18" s="246"/>
      <c r="RIU18" s="246"/>
      <c r="RIV18" s="246"/>
      <c r="RIW18" s="246"/>
      <c r="RIX18" s="246"/>
      <c r="RIY18" s="246"/>
      <c r="RIZ18" s="246"/>
      <c r="RJA18" s="246"/>
      <c r="RJB18" s="246"/>
      <c r="RJC18" s="246"/>
      <c r="RJD18" s="246"/>
      <c r="RJE18" s="246"/>
      <c r="RJF18" s="246"/>
      <c r="RJG18" s="246"/>
      <c r="RJH18" s="246"/>
      <c r="RJI18" s="246"/>
      <c r="RJJ18" s="246"/>
      <c r="RJK18" s="246"/>
      <c r="RJL18" s="246"/>
      <c r="RJM18" s="246"/>
      <c r="RJN18" s="246"/>
      <c r="RJO18" s="246"/>
      <c r="RJP18" s="246"/>
      <c r="RJQ18" s="246"/>
      <c r="RJR18" s="246"/>
      <c r="RJS18" s="246"/>
      <c r="RJT18" s="246"/>
      <c r="RJU18" s="246"/>
      <c r="RJV18" s="246"/>
      <c r="RJW18" s="246"/>
      <c r="RJX18" s="246"/>
      <c r="RJY18" s="246"/>
      <c r="RJZ18" s="246"/>
      <c r="RKA18" s="246"/>
      <c r="RKB18" s="246"/>
      <c r="RKC18" s="246"/>
      <c r="RKD18" s="246"/>
      <c r="RKE18" s="246"/>
      <c r="RKF18" s="246"/>
      <c r="RKG18" s="246"/>
      <c r="RKH18" s="246"/>
      <c r="RKI18" s="246"/>
      <c r="RKJ18" s="246"/>
      <c r="RKK18" s="246"/>
      <c r="RKL18" s="246"/>
      <c r="RKM18" s="246"/>
      <c r="RKN18" s="246"/>
      <c r="RKO18" s="246"/>
      <c r="RKP18" s="246"/>
      <c r="RKQ18" s="246"/>
      <c r="RKR18" s="246"/>
      <c r="RKS18" s="246"/>
      <c r="RKT18" s="246"/>
      <c r="RKU18" s="246"/>
      <c r="RKV18" s="246"/>
      <c r="RKW18" s="246"/>
      <c r="RKX18" s="246"/>
      <c r="RKY18" s="246"/>
      <c r="RKZ18" s="246"/>
      <c r="RLA18" s="246"/>
      <c r="RLB18" s="246"/>
      <c r="RLC18" s="246"/>
      <c r="RLD18" s="246"/>
      <c r="RLE18" s="246"/>
      <c r="RLF18" s="246"/>
      <c r="RLG18" s="246"/>
      <c r="RLH18" s="246"/>
      <c r="RLI18" s="246"/>
      <c r="RLJ18" s="246"/>
      <c r="RLK18" s="246"/>
      <c r="RLL18" s="246"/>
      <c r="RLM18" s="246"/>
      <c r="RLN18" s="246"/>
      <c r="RLO18" s="246"/>
      <c r="RLP18" s="246"/>
      <c r="RLQ18" s="246"/>
      <c r="RLR18" s="246"/>
      <c r="RLS18" s="246"/>
      <c r="RLT18" s="246"/>
      <c r="RLU18" s="246"/>
      <c r="RLV18" s="246"/>
      <c r="RLW18" s="246"/>
      <c r="RLX18" s="246"/>
      <c r="RLY18" s="246"/>
      <c r="RLZ18" s="246"/>
      <c r="RMA18" s="246"/>
      <c r="RMB18" s="246"/>
      <c r="RMC18" s="246"/>
      <c r="RMD18" s="246"/>
      <c r="RME18" s="246"/>
      <c r="RMF18" s="246"/>
      <c r="RMG18" s="246"/>
      <c r="RMH18" s="246"/>
      <c r="RMI18" s="246"/>
      <c r="RMJ18" s="246"/>
      <c r="RMK18" s="246"/>
      <c r="RML18" s="246"/>
      <c r="RMM18" s="246"/>
      <c r="RMN18" s="246"/>
      <c r="RMO18" s="246"/>
      <c r="RMP18" s="246"/>
      <c r="RMQ18" s="246"/>
      <c r="RMR18" s="246"/>
      <c r="RMS18" s="246"/>
      <c r="RMT18" s="246"/>
      <c r="RMU18" s="246"/>
      <c r="RMV18" s="246"/>
      <c r="RMW18" s="246"/>
      <c r="RMX18" s="246"/>
      <c r="RMY18" s="246"/>
      <c r="RMZ18" s="246"/>
      <c r="RNA18" s="246"/>
      <c r="RNB18" s="246"/>
      <c r="RNC18" s="246"/>
      <c r="RND18" s="246"/>
      <c r="RNE18" s="246"/>
      <c r="RNF18" s="246"/>
      <c r="RNG18" s="246"/>
      <c r="RNH18" s="246"/>
      <c r="RNI18" s="246"/>
      <c r="RNJ18" s="246"/>
      <c r="RNK18" s="246"/>
      <c r="RNL18" s="246"/>
      <c r="RNM18" s="246"/>
      <c r="RNN18" s="246"/>
      <c r="RNO18" s="246"/>
      <c r="RNP18" s="246"/>
      <c r="RNQ18" s="246"/>
      <c r="RNR18" s="246"/>
      <c r="RNS18" s="246"/>
      <c r="RNT18" s="246"/>
      <c r="RNU18" s="246"/>
      <c r="RNV18" s="246"/>
      <c r="RNW18" s="246"/>
      <c r="RNX18" s="246"/>
      <c r="RNY18" s="246"/>
      <c r="RNZ18" s="246"/>
      <c r="ROA18" s="246"/>
      <c r="ROB18" s="246"/>
      <c r="ROC18" s="246"/>
      <c r="ROD18" s="246"/>
      <c r="ROE18" s="246"/>
      <c r="ROF18" s="246"/>
      <c r="ROG18" s="246"/>
      <c r="ROH18" s="246"/>
      <c r="ROI18" s="246"/>
      <c r="ROJ18" s="246"/>
      <c r="ROK18" s="246"/>
      <c r="ROL18" s="246"/>
      <c r="ROM18" s="246"/>
      <c r="RON18" s="246"/>
      <c r="ROO18" s="246"/>
      <c r="ROP18" s="246"/>
      <c r="ROQ18" s="246"/>
      <c r="ROR18" s="246"/>
      <c r="ROS18" s="246"/>
      <c r="ROT18" s="246"/>
      <c r="ROU18" s="246"/>
      <c r="ROV18" s="246"/>
      <c r="ROW18" s="246"/>
      <c r="ROX18" s="246"/>
      <c r="ROY18" s="246"/>
      <c r="ROZ18" s="246"/>
      <c r="RPA18" s="246"/>
      <c r="RPB18" s="246"/>
      <c r="RPC18" s="246"/>
      <c r="RPD18" s="246"/>
      <c r="RPE18" s="246"/>
      <c r="RPF18" s="246"/>
      <c r="RPG18" s="246"/>
      <c r="RPH18" s="246"/>
      <c r="RPI18" s="246"/>
      <c r="RPJ18" s="246"/>
      <c r="RPK18" s="246"/>
      <c r="RPL18" s="246"/>
      <c r="RPM18" s="246"/>
      <c r="RPN18" s="246"/>
      <c r="RPO18" s="246"/>
      <c r="RPP18" s="246"/>
      <c r="RPQ18" s="246"/>
      <c r="RPR18" s="246"/>
      <c r="RPS18" s="246"/>
      <c r="RPT18" s="246"/>
      <c r="RPU18" s="246"/>
      <c r="RPV18" s="246"/>
      <c r="RPW18" s="246"/>
      <c r="RPX18" s="246"/>
      <c r="RPY18" s="246"/>
      <c r="RPZ18" s="246"/>
      <c r="RQA18" s="246"/>
      <c r="RQB18" s="246"/>
      <c r="RQC18" s="246"/>
      <c r="RQD18" s="246"/>
      <c r="RQE18" s="246"/>
      <c r="RQF18" s="246"/>
      <c r="RQG18" s="246"/>
      <c r="RQH18" s="246"/>
      <c r="RQI18" s="246"/>
      <c r="RQJ18" s="246"/>
      <c r="RQK18" s="246"/>
      <c r="RQL18" s="246"/>
      <c r="RQM18" s="246"/>
      <c r="RQN18" s="246"/>
      <c r="RQO18" s="246"/>
      <c r="RQP18" s="246"/>
      <c r="RQQ18" s="246"/>
      <c r="RQR18" s="246"/>
      <c r="RQS18" s="246"/>
      <c r="RQT18" s="246"/>
      <c r="RQU18" s="246"/>
      <c r="RQV18" s="246"/>
      <c r="RQW18" s="246"/>
      <c r="RQX18" s="246"/>
      <c r="RQY18" s="246"/>
      <c r="RQZ18" s="246"/>
      <c r="RRA18" s="246"/>
      <c r="RRB18" s="246"/>
      <c r="RRC18" s="246"/>
      <c r="RRD18" s="246"/>
      <c r="RRE18" s="246"/>
      <c r="RRF18" s="246"/>
      <c r="RRG18" s="246"/>
      <c r="RRH18" s="246"/>
      <c r="RRI18" s="246"/>
      <c r="RRJ18" s="246"/>
      <c r="RRK18" s="246"/>
      <c r="RRL18" s="246"/>
      <c r="RRM18" s="246"/>
      <c r="RRN18" s="246"/>
      <c r="RRO18" s="246"/>
      <c r="RRP18" s="246"/>
      <c r="RRQ18" s="246"/>
      <c r="RRR18" s="246"/>
      <c r="RRS18" s="246"/>
      <c r="RRT18" s="246"/>
      <c r="RRU18" s="246"/>
      <c r="RRV18" s="246"/>
      <c r="RRW18" s="246"/>
      <c r="RRX18" s="246"/>
      <c r="RRY18" s="246"/>
      <c r="RRZ18" s="246"/>
      <c r="RSA18" s="246"/>
      <c r="RSB18" s="246"/>
      <c r="RSC18" s="246"/>
      <c r="RSD18" s="246"/>
      <c r="RSE18" s="246"/>
      <c r="RSF18" s="246"/>
      <c r="RSG18" s="246"/>
      <c r="RSH18" s="246"/>
      <c r="RSI18" s="246"/>
      <c r="RSJ18" s="246"/>
      <c r="RSK18" s="246"/>
      <c r="RSL18" s="246"/>
      <c r="RSM18" s="246"/>
      <c r="RSN18" s="246"/>
      <c r="RSO18" s="246"/>
      <c r="RSP18" s="246"/>
      <c r="RSQ18" s="246"/>
      <c r="RSR18" s="246"/>
      <c r="RSS18" s="246"/>
      <c r="RST18" s="246"/>
      <c r="RSU18" s="246"/>
      <c r="RSV18" s="246"/>
      <c r="RSW18" s="246"/>
      <c r="RSX18" s="246"/>
      <c r="RSY18" s="246"/>
      <c r="RSZ18" s="246"/>
      <c r="RTA18" s="246"/>
      <c r="RTB18" s="246"/>
      <c r="RTC18" s="246"/>
      <c r="RTD18" s="246"/>
      <c r="RTE18" s="246"/>
      <c r="RTF18" s="246"/>
      <c r="RTG18" s="246"/>
      <c r="RTH18" s="246"/>
      <c r="RTI18" s="246"/>
      <c r="RTJ18" s="246"/>
      <c r="RTK18" s="246"/>
      <c r="RTL18" s="246"/>
      <c r="RTM18" s="246"/>
      <c r="RTN18" s="246"/>
      <c r="RTO18" s="246"/>
      <c r="RTP18" s="246"/>
      <c r="RTQ18" s="246"/>
      <c r="RTR18" s="246"/>
      <c r="RTS18" s="246"/>
      <c r="RTT18" s="246"/>
      <c r="RTU18" s="246"/>
      <c r="RTV18" s="246"/>
      <c r="RTW18" s="246"/>
      <c r="RTX18" s="246"/>
      <c r="RTY18" s="246"/>
      <c r="RTZ18" s="246"/>
      <c r="RUA18" s="246"/>
      <c r="RUB18" s="246"/>
      <c r="RUC18" s="246"/>
      <c r="RUD18" s="246"/>
      <c r="RUE18" s="246"/>
      <c r="RUF18" s="246"/>
      <c r="RUG18" s="246"/>
      <c r="RUH18" s="246"/>
      <c r="RUI18" s="246"/>
      <c r="RUJ18" s="246"/>
      <c r="RUK18" s="246"/>
      <c r="RUL18" s="246"/>
      <c r="RUM18" s="246"/>
      <c r="RUN18" s="246"/>
      <c r="RUO18" s="246"/>
      <c r="RUP18" s="246"/>
      <c r="RUQ18" s="246"/>
      <c r="RUR18" s="246"/>
      <c r="RUS18" s="246"/>
      <c r="RUT18" s="246"/>
      <c r="RUU18" s="246"/>
      <c r="RUV18" s="246"/>
      <c r="RUW18" s="246"/>
      <c r="RUX18" s="246"/>
      <c r="RUY18" s="246"/>
      <c r="RUZ18" s="246"/>
      <c r="RVA18" s="246"/>
      <c r="RVB18" s="246"/>
      <c r="RVC18" s="246"/>
      <c r="RVD18" s="246"/>
      <c r="RVE18" s="246"/>
      <c r="RVF18" s="246"/>
      <c r="RVG18" s="246"/>
      <c r="RVH18" s="246"/>
      <c r="RVI18" s="246"/>
      <c r="RVJ18" s="246"/>
      <c r="RVK18" s="246"/>
      <c r="RVL18" s="246"/>
      <c r="RVM18" s="246"/>
      <c r="RVN18" s="246"/>
      <c r="RVO18" s="246"/>
      <c r="RVP18" s="246"/>
      <c r="RVQ18" s="246"/>
      <c r="RVR18" s="246"/>
      <c r="RVS18" s="246"/>
      <c r="RVT18" s="246"/>
      <c r="RVU18" s="246"/>
      <c r="RVV18" s="246"/>
      <c r="RVW18" s="246"/>
      <c r="RVX18" s="246"/>
      <c r="RVY18" s="246"/>
      <c r="RVZ18" s="246"/>
      <c r="RWA18" s="246"/>
      <c r="RWB18" s="246"/>
      <c r="RWC18" s="246"/>
      <c r="RWD18" s="246"/>
      <c r="RWE18" s="246"/>
      <c r="RWF18" s="246"/>
      <c r="RWG18" s="246"/>
      <c r="RWH18" s="246"/>
      <c r="RWI18" s="246"/>
      <c r="RWJ18" s="246"/>
      <c r="RWK18" s="246"/>
      <c r="RWL18" s="246"/>
      <c r="RWM18" s="246"/>
      <c r="RWN18" s="246"/>
      <c r="RWO18" s="246"/>
      <c r="RWP18" s="246"/>
      <c r="RWQ18" s="246"/>
      <c r="RWR18" s="246"/>
      <c r="RWS18" s="246"/>
      <c r="RWT18" s="246"/>
      <c r="RWU18" s="246"/>
      <c r="RWV18" s="246"/>
      <c r="RWW18" s="246"/>
      <c r="RWX18" s="246"/>
      <c r="RWY18" s="246"/>
      <c r="RWZ18" s="246"/>
      <c r="RXA18" s="246"/>
      <c r="RXB18" s="246"/>
      <c r="RXC18" s="246"/>
      <c r="RXD18" s="246"/>
      <c r="RXE18" s="246"/>
      <c r="RXF18" s="246"/>
      <c r="RXG18" s="246"/>
      <c r="RXH18" s="246"/>
      <c r="RXI18" s="246"/>
      <c r="RXJ18" s="246"/>
      <c r="RXK18" s="246"/>
      <c r="RXL18" s="246"/>
      <c r="RXM18" s="246"/>
      <c r="RXN18" s="246"/>
      <c r="RXO18" s="246"/>
      <c r="RXP18" s="246"/>
      <c r="RXQ18" s="246"/>
      <c r="RXR18" s="246"/>
      <c r="RXS18" s="246"/>
      <c r="RXT18" s="246"/>
      <c r="RXU18" s="246"/>
      <c r="RXV18" s="246"/>
      <c r="RXW18" s="246"/>
      <c r="RXX18" s="246"/>
      <c r="RXY18" s="246"/>
      <c r="RXZ18" s="246"/>
      <c r="RYA18" s="246"/>
      <c r="RYB18" s="246"/>
      <c r="RYC18" s="246"/>
      <c r="RYD18" s="246"/>
      <c r="RYE18" s="246"/>
      <c r="RYF18" s="246"/>
      <c r="RYG18" s="246"/>
      <c r="RYH18" s="246"/>
      <c r="RYI18" s="246"/>
      <c r="RYJ18" s="246"/>
      <c r="RYK18" s="246"/>
      <c r="RYL18" s="246"/>
      <c r="RYM18" s="246"/>
      <c r="RYN18" s="246"/>
      <c r="RYO18" s="246"/>
      <c r="RYP18" s="246"/>
      <c r="RYQ18" s="246"/>
      <c r="RYR18" s="246"/>
      <c r="RYS18" s="246"/>
      <c r="RYT18" s="246"/>
      <c r="RYU18" s="246"/>
      <c r="RYV18" s="246"/>
      <c r="RYW18" s="246"/>
      <c r="RYX18" s="246"/>
      <c r="RYY18" s="246"/>
      <c r="RYZ18" s="246"/>
      <c r="RZA18" s="246"/>
      <c r="RZB18" s="246"/>
      <c r="RZC18" s="246"/>
      <c r="RZD18" s="246"/>
      <c r="RZE18" s="246"/>
      <c r="RZF18" s="246"/>
      <c r="RZG18" s="246"/>
      <c r="RZH18" s="246"/>
      <c r="RZI18" s="246"/>
      <c r="RZJ18" s="246"/>
      <c r="RZK18" s="246"/>
      <c r="RZL18" s="246"/>
      <c r="RZM18" s="246"/>
      <c r="RZN18" s="246"/>
      <c r="RZO18" s="246"/>
      <c r="RZP18" s="246"/>
      <c r="RZQ18" s="246"/>
      <c r="RZR18" s="246"/>
      <c r="RZS18" s="246"/>
      <c r="RZT18" s="246"/>
      <c r="RZU18" s="246"/>
      <c r="RZV18" s="246"/>
      <c r="RZW18" s="246"/>
      <c r="RZX18" s="246"/>
      <c r="RZY18" s="246"/>
      <c r="RZZ18" s="246"/>
      <c r="SAA18" s="246"/>
      <c r="SAB18" s="246"/>
      <c r="SAC18" s="246"/>
      <c r="SAD18" s="246"/>
      <c r="SAE18" s="246"/>
      <c r="SAF18" s="246"/>
      <c r="SAG18" s="246"/>
      <c r="SAH18" s="246"/>
      <c r="SAI18" s="246"/>
      <c r="SAJ18" s="246"/>
      <c r="SAK18" s="246"/>
      <c r="SAL18" s="246"/>
      <c r="SAM18" s="246"/>
      <c r="SAN18" s="246"/>
      <c r="SAO18" s="246"/>
      <c r="SAP18" s="246"/>
      <c r="SAQ18" s="246"/>
      <c r="SAR18" s="246"/>
      <c r="SAS18" s="246"/>
      <c r="SAT18" s="246"/>
      <c r="SAU18" s="246"/>
      <c r="SAV18" s="246"/>
      <c r="SAW18" s="246"/>
      <c r="SAX18" s="246"/>
      <c r="SAY18" s="246"/>
      <c r="SAZ18" s="246"/>
      <c r="SBA18" s="246"/>
      <c r="SBB18" s="246"/>
      <c r="SBC18" s="246"/>
      <c r="SBD18" s="246"/>
      <c r="SBE18" s="246"/>
      <c r="SBF18" s="246"/>
      <c r="SBG18" s="246"/>
      <c r="SBH18" s="246"/>
      <c r="SBI18" s="246"/>
      <c r="SBJ18" s="246"/>
      <c r="SBK18" s="246"/>
      <c r="SBL18" s="246"/>
      <c r="SBM18" s="246"/>
      <c r="SBN18" s="246"/>
      <c r="SBO18" s="246"/>
      <c r="SBP18" s="246"/>
      <c r="SBQ18" s="246"/>
      <c r="SBR18" s="246"/>
      <c r="SBS18" s="246"/>
      <c r="SBT18" s="246"/>
      <c r="SBU18" s="246"/>
      <c r="SBV18" s="246"/>
      <c r="SBW18" s="246"/>
      <c r="SBX18" s="246"/>
      <c r="SBY18" s="246"/>
      <c r="SBZ18" s="246"/>
      <c r="SCA18" s="246"/>
      <c r="SCB18" s="246"/>
      <c r="SCC18" s="246"/>
      <c r="SCD18" s="246"/>
      <c r="SCE18" s="246"/>
      <c r="SCF18" s="246"/>
      <c r="SCG18" s="246"/>
      <c r="SCH18" s="246"/>
      <c r="SCI18" s="246"/>
      <c r="SCJ18" s="246"/>
      <c r="SCK18" s="246"/>
      <c r="SCL18" s="246"/>
      <c r="SCM18" s="246"/>
      <c r="SCN18" s="246"/>
      <c r="SCO18" s="246"/>
      <c r="SCP18" s="246"/>
      <c r="SCQ18" s="246"/>
      <c r="SCR18" s="246"/>
      <c r="SCS18" s="246"/>
      <c r="SCT18" s="246"/>
      <c r="SCU18" s="246"/>
      <c r="SCV18" s="246"/>
      <c r="SCW18" s="246"/>
      <c r="SCX18" s="246"/>
      <c r="SCY18" s="246"/>
      <c r="SCZ18" s="246"/>
      <c r="SDA18" s="246"/>
      <c r="SDB18" s="246"/>
      <c r="SDC18" s="246"/>
      <c r="SDD18" s="246"/>
      <c r="SDE18" s="246"/>
      <c r="SDF18" s="246"/>
      <c r="SDG18" s="246"/>
      <c r="SDH18" s="246"/>
      <c r="SDI18" s="246"/>
      <c r="SDJ18" s="246"/>
      <c r="SDK18" s="246"/>
      <c r="SDL18" s="246"/>
      <c r="SDM18" s="246"/>
      <c r="SDN18" s="246"/>
      <c r="SDO18" s="246"/>
      <c r="SDP18" s="246"/>
      <c r="SDQ18" s="246"/>
      <c r="SDR18" s="246"/>
      <c r="SDS18" s="246"/>
      <c r="SDT18" s="246"/>
      <c r="SDU18" s="246"/>
      <c r="SDV18" s="246"/>
      <c r="SDW18" s="246"/>
      <c r="SDX18" s="246"/>
      <c r="SDY18" s="246"/>
      <c r="SDZ18" s="246"/>
      <c r="SEA18" s="246"/>
      <c r="SEB18" s="246"/>
      <c r="SEC18" s="246"/>
      <c r="SED18" s="246"/>
      <c r="SEE18" s="246"/>
      <c r="SEF18" s="246"/>
      <c r="SEG18" s="246"/>
      <c r="SEH18" s="246"/>
      <c r="SEI18" s="246"/>
      <c r="SEJ18" s="246"/>
      <c r="SEK18" s="246"/>
      <c r="SEL18" s="246"/>
      <c r="SEM18" s="246"/>
      <c r="SEN18" s="246"/>
      <c r="SEO18" s="246"/>
      <c r="SEP18" s="246"/>
      <c r="SEQ18" s="246"/>
      <c r="SER18" s="246"/>
      <c r="SES18" s="246"/>
      <c r="SET18" s="246"/>
      <c r="SEU18" s="246"/>
      <c r="SEV18" s="246"/>
      <c r="SEW18" s="246"/>
      <c r="SEX18" s="246"/>
      <c r="SEY18" s="246"/>
      <c r="SEZ18" s="246"/>
      <c r="SFA18" s="246"/>
      <c r="SFB18" s="246"/>
      <c r="SFC18" s="246"/>
      <c r="SFD18" s="246"/>
      <c r="SFE18" s="246"/>
      <c r="SFF18" s="246"/>
      <c r="SFG18" s="246"/>
      <c r="SFH18" s="246"/>
      <c r="SFI18" s="246"/>
      <c r="SFJ18" s="246"/>
      <c r="SFK18" s="246"/>
      <c r="SFL18" s="246"/>
      <c r="SFM18" s="246"/>
      <c r="SFN18" s="246"/>
      <c r="SFO18" s="246"/>
      <c r="SFP18" s="246"/>
      <c r="SFQ18" s="246"/>
      <c r="SFR18" s="246"/>
      <c r="SFS18" s="246"/>
      <c r="SFT18" s="246"/>
      <c r="SFU18" s="246"/>
      <c r="SFV18" s="246"/>
      <c r="SFW18" s="246"/>
      <c r="SFX18" s="246"/>
      <c r="SFY18" s="246"/>
      <c r="SFZ18" s="246"/>
      <c r="SGA18" s="246"/>
      <c r="SGB18" s="246"/>
      <c r="SGC18" s="246"/>
      <c r="SGD18" s="246"/>
      <c r="SGE18" s="246"/>
      <c r="SGF18" s="246"/>
      <c r="SGG18" s="246"/>
      <c r="SGH18" s="246"/>
      <c r="SGI18" s="246"/>
      <c r="SGJ18" s="246"/>
      <c r="SGK18" s="246"/>
      <c r="SGL18" s="246"/>
      <c r="SGM18" s="246"/>
      <c r="SGN18" s="246"/>
      <c r="SGO18" s="246"/>
      <c r="SGP18" s="246"/>
      <c r="SGQ18" s="246"/>
      <c r="SGR18" s="246"/>
      <c r="SGS18" s="246"/>
      <c r="SGT18" s="246"/>
      <c r="SGU18" s="246"/>
      <c r="SGV18" s="246"/>
      <c r="SGW18" s="246"/>
      <c r="SGX18" s="246"/>
      <c r="SGY18" s="246"/>
      <c r="SGZ18" s="246"/>
      <c r="SHA18" s="246"/>
      <c r="SHB18" s="246"/>
      <c r="SHC18" s="246"/>
      <c r="SHD18" s="246"/>
      <c r="SHE18" s="246"/>
      <c r="SHF18" s="246"/>
      <c r="SHG18" s="246"/>
      <c r="SHH18" s="246"/>
      <c r="SHI18" s="246"/>
      <c r="SHJ18" s="246"/>
      <c r="SHK18" s="246"/>
      <c r="SHL18" s="246"/>
      <c r="SHM18" s="246"/>
      <c r="SHN18" s="246"/>
      <c r="SHO18" s="246"/>
      <c r="SHP18" s="246"/>
      <c r="SHQ18" s="246"/>
      <c r="SHR18" s="246"/>
      <c r="SHS18" s="246"/>
      <c r="SHT18" s="246"/>
      <c r="SHU18" s="246"/>
      <c r="SHV18" s="246"/>
      <c r="SHW18" s="246"/>
      <c r="SHX18" s="246"/>
      <c r="SHY18" s="246"/>
      <c r="SHZ18" s="246"/>
      <c r="SIA18" s="246"/>
      <c r="SIB18" s="246"/>
      <c r="SIC18" s="246"/>
      <c r="SID18" s="246"/>
      <c r="SIE18" s="246"/>
      <c r="SIF18" s="246"/>
      <c r="SIG18" s="246"/>
      <c r="SIH18" s="246"/>
      <c r="SII18" s="246"/>
      <c r="SIJ18" s="246"/>
      <c r="SIK18" s="246"/>
      <c r="SIL18" s="246"/>
      <c r="SIM18" s="246"/>
      <c r="SIN18" s="246"/>
      <c r="SIO18" s="246"/>
      <c r="SIP18" s="246"/>
      <c r="SIQ18" s="246"/>
      <c r="SIR18" s="246"/>
      <c r="SIS18" s="246"/>
      <c r="SIT18" s="246"/>
      <c r="SIU18" s="246"/>
      <c r="SIV18" s="246"/>
      <c r="SIW18" s="246"/>
      <c r="SIX18" s="246"/>
      <c r="SIY18" s="246"/>
      <c r="SIZ18" s="246"/>
      <c r="SJA18" s="246"/>
      <c r="SJB18" s="246"/>
      <c r="SJC18" s="246"/>
      <c r="SJD18" s="246"/>
      <c r="SJE18" s="246"/>
      <c r="SJF18" s="246"/>
      <c r="SJG18" s="246"/>
      <c r="SJH18" s="246"/>
      <c r="SJI18" s="246"/>
      <c r="SJJ18" s="246"/>
      <c r="SJK18" s="246"/>
      <c r="SJL18" s="246"/>
      <c r="SJM18" s="246"/>
      <c r="SJN18" s="246"/>
      <c r="SJO18" s="246"/>
      <c r="SJP18" s="246"/>
      <c r="SJQ18" s="246"/>
      <c r="SJR18" s="246"/>
      <c r="SJS18" s="246"/>
      <c r="SJT18" s="246"/>
      <c r="SJU18" s="246"/>
      <c r="SJV18" s="246"/>
      <c r="SJW18" s="246"/>
      <c r="SJX18" s="246"/>
      <c r="SJY18" s="246"/>
      <c r="SJZ18" s="246"/>
      <c r="SKA18" s="246"/>
      <c r="SKB18" s="246"/>
      <c r="SKC18" s="246"/>
      <c r="SKD18" s="246"/>
      <c r="SKE18" s="246"/>
      <c r="SKF18" s="246"/>
      <c r="SKG18" s="246"/>
      <c r="SKH18" s="246"/>
      <c r="SKI18" s="246"/>
      <c r="SKJ18" s="246"/>
      <c r="SKK18" s="246"/>
      <c r="SKL18" s="246"/>
      <c r="SKM18" s="246"/>
      <c r="SKN18" s="246"/>
      <c r="SKO18" s="246"/>
      <c r="SKP18" s="246"/>
      <c r="SKQ18" s="246"/>
      <c r="SKR18" s="246"/>
      <c r="SKS18" s="246"/>
      <c r="SKT18" s="246"/>
      <c r="SKU18" s="246"/>
      <c r="SKV18" s="246"/>
      <c r="SKW18" s="246"/>
      <c r="SKX18" s="246"/>
      <c r="SKY18" s="246"/>
      <c r="SKZ18" s="246"/>
      <c r="SLA18" s="246"/>
      <c r="SLB18" s="246"/>
      <c r="SLC18" s="246"/>
      <c r="SLD18" s="246"/>
      <c r="SLE18" s="246"/>
      <c r="SLF18" s="246"/>
      <c r="SLG18" s="246"/>
      <c r="SLH18" s="246"/>
      <c r="SLI18" s="246"/>
      <c r="SLJ18" s="246"/>
      <c r="SLK18" s="246"/>
      <c r="SLL18" s="246"/>
      <c r="SLM18" s="246"/>
      <c r="SLN18" s="246"/>
      <c r="SLO18" s="246"/>
      <c r="SLP18" s="246"/>
      <c r="SLQ18" s="246"/>
      <c r="SLR18" s="246"/>
      <c r="SLS18" s="246"/>
      <c r="SLT18" s="246"/>
      <c r="SLU18" s="246"/>
      <c r="SLV18" s="246"/>
      <c r="SLW18" s="246"/>
      <c r="SLX18" s="246"/>
      <c r="SLY18" s="246"/>
      <c r="SLZ18" s="246"/>
      <c r="SMA18" s="246"/>
      <c r="SMB18" s="246"/>
      <c r="SMC18" s="246"/>
      <c r="SMD18" s="246"/>
      <c r="SME18" s="246"/>
      <c r="SMF18" s="246"/>
      <c r="SMG18" s="246"/>
      <c r="SMH18" s="246"/>
      <c r="SMI18" s="246"/>
      <c r="SMJ18" s="246"/>
      <c r="SMK18" s="246"/>
      <c r="SML18" s="246"/>
      <c r="SMM18" s="246"/>
      <c r="SMN18" s="246"/>
      <c r="SMO18" s="246"/>
      <c r="SMP18" s="246"/>
      <c r="SMQ18" s="246"/>
      <c r="SMR18" s="246"/>
      <c r="SMS18" s="246"/>
      <c r="SMT18" s="246"/>
      <c r="SMU18" s="246"/>
      <c r="SMV18" s="246"/>
      <c r="SMW18" s="246"/>
      <c r="SMX18" s="246"/>
      <c r="SMY18" s="246"/>
      <c r="SMZ18" s="246"/>
      <c r="SNA18" s="246"/>
      <c r="SNB18" s="246"/>
      <c r="SNC18" s="246"/>
      <c r="SND18" s="246"/>
      <c r="SNE18" s="246"/>
      <c r="SNF18" s="246"/>
      <c r="SNG18" s="246"/>
      <c r="SNH18" s="246"/>
      <c r="SNI18" s="246"/>
      <c r="SNJ18" s="246"/>
      <c r="SNK18" s="246"/>
      <c r="SNL18" s="246"/>
      <c r="SNM18" s="246"/>
      <c r="SNN18" s="246"/>
      <c r="SNO18" s="246"/>
      <c r="SNP18" s="246"/>
      <c r="SNQ18" s="246"/>
      <c r="SNR18" s="246"/>
      <c r="SNS18" s="246"/>
      <c r="SNT18" s="246"/>
      <c r="SNU18" s="246"/>
      <c r="SNV18" s="246"/>
      <c r="SNW18" s="246"/>
      <c r="SNX18" s="246"/>
      <c r="SNY18" s="246"/>
      <c r="SNZ18" s="246"/>
      <c r="SOA18" s="246"/>
      <c r="SOB18" s="246"/>
      <c r="SOC18" s="246"/>
      <c r="SOD18" s="246"/>
      <c r="SOE18" s="246"/>
      <c r="SOF18" s="246"/>
      <c r="SOG18" s="246"/>
      <c r="SOH18" s="246"/>
      <c r="SOI18" s="246"/>
      <c r="SOJ18" s="246"/>
      <c r="SOK18" s="246"/>
      <c r="SOL18" s="246"/>
      <c r="SOM18" s="246"/>
      <c r="SON18" s="246"/>
      <c r="SOO18" s="246"/>
      <c r="SOP18" s="246"/>
      <c r="SOQ18" s="246"/>
      <c r="SOR18" s="246"/>
      <c r="SOS18" s="246"/>
      <c r="SOT18" s="246"/>
      <c r="SOU18" s="246"/>
      <c r="SOV18" s="246"/>
      <c r="SOW18" s="246"/>
      <c r="SOX18" s="246"/>
      <c r="SOY18" s="246"/>
      <c r="SOZ18" s="246"/>
      <c r="SPA18" s="246"/>
      <c r="SPB18" s="246"/>
      <c r="SPC18" s="246"/>
      <c r="SPD18" s="246"/>
      <c r="SPE18" s="246"/>
      <c r="SPF18" s="246"/>
      <c r="SPG18" s="246"/>
      <c r="SPH18" s="246"/>
      <c r="SPI18" s="246"/>
      <c r="SPJ18" s="246"/>
      <c r="SPK18" s="246"/>
      <c r="SPL18" s="246"/>
      <c r="SPM18" s="246"/>
      <c r="SPN18" s="246"/>
      <c r="SPO18" s="246"/>
      <c r="SPP18" s="246"/>
      <c r="SPQ18" s="246"/>
      <c r="SPR18" s="246"/>
      <c r="SPS18" s="246"/>
      <c r="SPT18" s="246"/>
      <c r="SPU18" s="246"/>
      <c r="SPV18" s="246"/>
      <c r="SPW18" s="246"/>
      <c r="SPX18" s="246"/>
      <c r="SPY18" s="246"/>
      <c r="SPZ18" s="246"/>
      <c r="SQA18" s="246"/>
      <c r="SQB18" s="246"/>
      <c r="SQC18" s="246"/>
      <c r="SQD18" s="246"/>
      <c r="SQE18" s="246"/>
      <c r="SQF18" s="246"/>
      <c r="SQG18" s="246"/>
      <c r="SQH18" s="246"/>
      <c r="SQI18" s="246"/>
      <c r="SQJ18" s="246"/>
      <c r="SQK18" s="246"/>
      <c r="SQL18" s="246"/>
      <c r="SQM18" s="246"/>
      <c r="SQN18" s="246"/>
      <c r="SQO18" s="246"/>
      <c r="SQP18" s="246"/>
      <c r="SQQ18" s="246"/>
      <c r="SQR18" s="246"/>
      <c r="SQS18" s="246"/>
      <c r="SQT18" s="246"/>
      <c r="SQU18" s="246"/>
      <c r="SQV18" s="246"/>
      <c r="SQW18" s="246"/>
      <c r="SQX18" s="246"/>
      <c r="SQY18" s="246"/>
      <c r="SQZ18" s="246"/>
      <c r="SRA18" s="246"/>
      <c r="SRB18" s="246"/>
      <c r="SRC18" s="246"/>
      <c r="SRD18" s="246"/>
      <c r="SRE18" s="246"/>
      <c r="SRF18" s="246"/>
      <c r="SRG18" s="246"/>
      <c r="SRH18" s="246"/>
      <c r="SRI18" s="246"/>
      <c r="SRJ18" s="246"/>
      <c r="SRK18" s="246"/>
      <c r="SRL18" s="246"/>
      <c r="SRM18" s="246"/>
      <c r="SRN18" s="246"/>
      <c r="SRO18" s="246"/>
      <c r="SRP18" s="246"/>
      <c r="SRQ18" s="246"/>
      <c r="SRR18" s="246"/>
      <c r="SRS18" s="246"/>
      <c r="SRT18" s="246"/>
      <c r="SRU18" s="246"/>
      <c r="SRV18" s="246"/>
      <c r="SRW18" s="246"/>
      <c r="SRX18" s="246"/>
      <c r="SRY18" s="246"/>
      <c r="SRZ18" s="246"/>
      <c r="SSA18" s="246"/>
      <c r="SSB18" s="246"/>
      <c r="SSC18" s="246"/>
      <c r="SSD18" s="246"/>
      <c r="SSE18" s="246"/>
      <c r="SSF18" s="246"/>
      <c r="SSG18" s="246"/>
      <c r="SSH18" s="246"/>
      <c r="SSI18" s="246"/>
      <c r="SSJ18" s="246"/>
      <c r="SSK18" s="246"/>
      <c r="SSL18" s="246"/>
      <c r="SSM18" s="246"/>
      <c r="SSN18" s="246"/>
      <c r="SSO18" s="246"/>
      <c r="SSP18" s="246"/>
      <c r="SSQ18" s="246"/>
      <c r="SSR18" s="246"/>
      <c r="SSS18" s="246"/>
      <c r="SST18" s="246"/>
      <c r="SSU18" s="246"/>
      <c r="SSV18" s="246"/>
      <c r="SSW18" s="246"/>
      <c r="SSX18" s="246"/>
      <c r="SSY18" s="246"/>
      <c r="SSZ18" s="246"/>
      <c r="STA18" s="246"/>
      <c r="STB18" s="246"/>
      <c r="STC18" s="246"/>
      <c r="STD18" s="246"/>
      <c r="STE18" s="246"/>
      <c r="STF18" s="246"/>
      <c r="STG18" s="246"/>
      <c r="STH18" s="246"/>
      <c r="STI18" s="246"/>
      <c r="STJ18" s="246"/>
      <c r="STK18" s="246"/>
      <c r="STL18" s="246"/>
      <c r="STM18" s="246"/>
      <c r="STN18" s="246"/>
      <c r="STO18" s="246"/>
      <c r="STP18" s="246"/>
      <c r="STQ18" s="246"/>
      <c r="STR18" s="246"/>
      <c r="STS18" s="246"/>
      <c r="STT18" s="246"/>
      <c r="STU18" s="246"/>
      <c r="STV18" s="246"/>
      <c r="STW18" s="246"/>
      <c r="STX18" s="246"/>
      <c r="STY18" s="246"/>
      <c r="STZ18" s="246"/>
      <c r="SUA18" s="246"/>
      <c r="SUB18" s="246"/>
      <c r="SUC18" s="246"/>
      <c r="SUD18" s="246"/>
      <c r="SUE18" s="246"/>
      <c r="SUF18" s="246"/>
      <c r="SUG18" s="246"/>
      <c r="SUH18" s="246"/>
      <c r="SUI18" s="246"/>
      <c r="SUJ18" s="246"/>
      <c r="SUK18" s="246"/>
      <c r="SUL18" s="246"/>
      <c r="SUM18" s="246"/>
      <c r="SUN18" s="246"/>
      <c r="SUO18" s="246"/>
      <c r="SUP18" s="246"/>
      <c r="SUQ18" s="246"/>
      <c r="SUR18" s="246"/>
      <c r="SUS18" s="246"/>
      <c r="SUT18" s="246"/>
      <c r="SUU18" s="246"/>
      <c r="SUV18" s="246"/>
      <c r="SUW18" s="246"/>
      <c r="SUX18" s="246"/>
      <c r="SUY18" s="246"/>
      <c r="SUZ18" s="246"/>
      <c r="SVA18" s="246"/>
      <c r="SVB18" s="246"/>
      <c r="SVC18" s="246"/>
      <c r="SVD18" s="246"/>
      <c r="SVE18" s="246"/>
      <c r="SVF18" s="246"/>
      <c r="SVG18" s="246"/>
      <c r="SVH18" s="246"/>
      <c r="SVI18" s="246"/>
      <c r="SVJ18" s="246"/>
      <c r="SVK18" s="246"/>
      <c r="SVL18" s="246"/>
      <c r="SVM18" s="246"/>
      <c r="SVN18" s="246"/>
      <c r="SVO18" s="246"/>
      <c r="SVP18" s="246"/>
      <c r="SVQ18" s="246"/>
      <c r="SVR18" s="246"/>
      <c r="SVS18" s="246"/>
      <c r="SVT18" s="246"/>
      <c r="SVU18" s="246"/>
      <c r="SVV18" s="246"/>
      <c r="SVW18" s="246"/>
      <c r="SVX18" s="246"/>
      <c r="SVY18" s="246"/>
      <c r="SVZ18" s="246"/>
      <c r="SWA18" s="246"/>
      <c r="SWB18" s="246"/>
      <c r="SWC18" s="246"/>
      <c r="SWD18" s="246"/>
      <c r="SWE18" s="246"/>
      <c r="SWF18" s="246"/>
      <c r="SWG18" s="246"/>
      <c r="SWH18" s="246"/>
      <c r="SWI18" s="246"/>
      <c r="SWJ18" s="246"/>
      <c r="SWK18" s="246"/>
      <c r="SWL18" s="246"/>
      <c r="SWM18" s="246"/>
      <c r="SWN18" s="246"/>
      <c r="SWO18" s="246"/>
      <c r="SWP18" s="246"/>
      <c r="SWQ18" s="246"/>
      <c r="SWR18" s="246"/>
      <c r="SWS18" s="246"/>
      <c r="SWT18" s="246"/>
      <c r="SWU18" s="246"/>
      <c r="SWV18" s="246"/>
      <c r="SWW18" s="246"/>
      <c r="SWX18" s="246"/>
      <c r="SWY18" s="246"/>
      <c r="SWZ18" s="246"/>
      <c r="SXA18" s="246"/>
      <c r="SXB18" s="246"/>
      <c r="SXC18" s="246"/>
      <c r="SXD18" s="246"/>
      <c r="SXE18" s="246"/>
      <c r="SXF18" s="246"/>
      <c r="SXG18" s="246"/>
      <c r="SXH18" s="246"/>
      <c r="SXI18" s="246"/>
      <c r="SXJ18" s="246"/>
      <c r="SXK18" s="246"/>
      <c r="SXL18" s="246"/>
      <c r="SXM18" s="246"/>
      <c r="SXN18" s="246"/>
      <c r="SXO18" s="246"/>
      <c r="SXP18" s="246"/>
      <c r="SXQ18" s="246"/>
      <c r="SXR18" s="246"/>
      <c r="SXS18" s="246"/>
      <c r="SXT18" s="246"/>
      <c r="SXU18" s="246"/>
      <c r="SXV18" s="246"/>
      <c r="SXW18" s="246"/>
      <c r="SXX18" s="246"/>
      <c r="SXY18" s="246"/>
      <c r="SXZ18" s="246"/>
      <c r="SYA18" s="246"/>
      <c r="SYB18" s="246"/>
      <c r="SYC18" s="246"/>
      <c r="SYD18" s="246"/>
      <c r="SYE18" s="246"/>
      <c r="SYF18" s="246"/>
      <c r="SYG18" s="246"/>
      <c r="SYH18" s="246"/>
      <c r="SYI18" s="246"/>
      <c r="SYJ18" s="246"/>
      <c r="SYK18" s="246"/>
      <c r="SYL18" s="246"/>
      <c r="SYM18" s="246"/>
      <c r="SYN18" s="246"/>
      <c r="SYO18" s="246"/>
      <c r="SYP18" s="246"/>
      <c r="SYQ18" s="246"/>
      <c r="SYR18" s="246"/>
      <c r="SYS18" s="246"/>
      <c r="SYT18" s="246"/>
      <c r="SYU18" s="246"/>
      <c r="SYV18" s="246"/>
      <c r="SYW18" s="246"/>
      <c r="SYX18" s="246"/>
      <c r="SYY18" s="246"/>
      <c r="SYZ18" s="246"/>
      <c r="SZA18" s="246"/>
      <c r="SZB18" s="246"/>
      <c r="SZC18" s="246"/>
      <c r="SZD18" s="246"/>
      <c r="SZE18" s="246"/>
      <c r="SZF18" s="246"/>
      <c r="SZG18" s="246"/>
      <c r="SZH18" s="246"/>
      <c r="SZI18" s="246"/>
      <c r="SZJ18" s="246"/>
      <c r="SZK18" s="246"/>
      <c r="SZL18" s="246"/>
      <c r="SZM18" s="246"/>
      <c r="SZN18" s="246"/>
      <c r="SZO18" s="246"/>
      <c r="SZP18" s="246"/>
      <c r="SZQ18" s="246"/>
      <c r="SZR18" s="246"/>
      <c r="SZS18" s="246"/>
      <c r="SZT18" s="246"/>
      <c r="SZU18" s="246"/>
      <c r="SZV18" s="246"/>
      <c r="SZW18" s="246"/>
      <c r="SZX18" s="246"/>
      <c r="SZY18" s="246"/>
      <c r="SZZ18" s="246"/>
      <c r="TAA18" s="246"/>
      <c r="TAB18" s="246"/>
      <c r="TAC18" s="246"/>
      <c r="TAD18" s="246"/>
      <c r="TAE18" s="246"/>
      <c r="TAF18" s="246"/>
      <c r="TAG18" s="246"/>
      <c r="TAH18" s="246"/>
      <c r="TAI18" s="246"/>
      <c r="TAJ18" s="246"/>
      <c r="TAK18" s="246"/>
      <c r="TAL18" s="246"/>
      <c r="TAM18" s="246"/>
      <c r="TAN18" s="246"/>
      <c r="TAO18" s="246"/>
      <c r="TAP18" s="246"/>
      <c r="TAQ18" s="246"/>
      <c r="TAR18" s="246"/>
      <c r="TAS18" s="246"/>
      <c r="TAT18" s="246"/>
      <c r="TAU18" s="246"/>
      <c r="TAV18" s="246"/>
      <c r="TAW18" s="246"/>
      <c r="TAX18" s="246"/>
      <c r="TAY18" s="246"/>
      <c r="TAZ18" s="246"/>
      <c r="TBA18" s="246"/>
      <c r="TBB18" s="246"/>
      <c r="TBC18" s="246"/>
      <c r="TBD18" s="246"/>
      <c r="TBE18" s="246"/>
      <c r="TBF18" s="246"/>
      <c r="TBG18" s="246"/>
      <c r="TBH18" s="246"/>
      <c r="TBI18" s="246"/>
      <c r="TBJ18" s="246"/>
      <c r="TBK18" s="246"/>
      <c r="TBL18" s="246"/>
      <c r="TBM18" s="246"/>
      <c r="TBN18" s="246"/>
      <c r="TBO18" s="246"/>
      <c r="TBP18" s="246"/>
      <c r="TBQ18" s="246"/>
      <c r="TBR18" s="246"/>
      <c r="TBS18" s="246"/>
      <c r="TBT18" s="246"/>
      <c r="TBU18" s="246"/>
      <c r="TBV18" s="246"/>
      <c r="TBW18" s="246"/>
      <c r="TBX18" s="246"/>
      <c r="TBY18" s="246"/>
      <c r="TBZ18" s="246"/>
      <c r="TCA18" s="246"/>
      <c r="TCB18" s="246"/>
      <c r="TCC18" s="246"/>
      <c r="TCD18" s="246"/>
      <c r="TCE18" s="246"/>
      <c r="TCF18" s="246"/>
      <c r="TCG18" s="246"/>
      <c r="TCH18" s="246"/>
      <c r="TCI18" s="246"/>
      <c r="TCJ18" s="246"/>
      <c r="TCK18" s="246"/>
      <c r="TCL18" s="246"/>
      <c r="TCM18" s="246"/>
      <c r="TCN18" s="246"/>
      <c r="TCO18" s="246"/>
      <c r="TCP18" s="246"/>
      <c r="TCQ18" s="246"/>
      <c r="TCR18" s="246"/>
      <c r="TCS18" s="246"/>
      <c r="TCT18" s="246"/>
      <c r="TCU18" s="246"/>
      <c r="TCV18" s="246"/>
      <c r="TCW18" s="246"/>
      <c r="TCX18" s="246"/>
      <c r="TCY18" s="246"/>
      <c r="TCZ18" s="246"/>
      <c r="TDA18" s="246"/>
      <c r="TDB18" s="246"/>
      <c r="TDC18" s="246"/>
      <c r="TDD18" s="246"/>
      <c r="TDE18" s="246"/>
      <c r="TDF18" s="246"/>
      <c r="TDG18" s="246"/>
      <c r="TDH18" s="246"/>
      <c r="TDI18" s="246"/>
      <c r="TDJ18" s="246"/>
      <c r="TDK18" s="246"/>
      <c r="TDL18" s="246"/>
      <c r="TDM18" s="246"/>
      <c r="TDN18" s="246"/>
      <c r="TDO18" s="246"/>
      <c r="TDP18" s="246"/>
      <c r="TDQ18" s="246"/>
      <c r="TDR18" s="246"/>
      <c r="TDS18" s="246"/>
      <c r="TDT18" s="246"/>
      <c r="TDU18" s="246"/>
      <c r="TDV18" s="246"/>
      <c r="TDW18" s="246"/>
      <c r="TDX18" s="246"/>
      <c r="TDY18" s="246"/>
      <c r="TDZ18" s="246"/>
      <c r="TEA18" s="246"/>
      <c r="TEB18" s="246"/>
      <c r="TEC18" s="246"/>
      <c r="TED18" s="246"/>
      <c r="TEE18" s="246"/>
      <c r="TEF18" s="246"/>
      <c r="TEG18" s="246"/>
      <c r="TEH18" s="246"/>
      <c r="TEI18" s="246"/>
      <c r="TEJ18" s="246"/>
      <c r="TEK18" s="246"/>
      <c r="TEL18" s="246"/>
      <c r="TEM18" s="246"/>
      <c r="TEN18" s="246"/>
      <c r="TEO18" s="246"/>
      <c r="TEP18" s="246"/>
      <c r="TEQ18" s="246"/>
      <c r="TER18" s="246"/>
      <c r="TES18" s="246"/>
      <c r="TET18" s="246"/>
      <c r="TEU18" s="246"/>
      <c r="TEV18" s="246"/>
      <c r="TEW18" s="246"/>
      <c r="TEX18" s="246"/>
      <c r="TEY18" s="246"/>
      <c r="TEZ18" s="246"/>
      <c r="TFA18" s="246"/>
      <c r="TFB18" s="246"/>
      <c r="TFC18" s="246"/>
      <c r="TFD18" s="246"/>
      <c r="TFE18" s="246"/>
      <c r="TFF18" s="246"/>
      <c r="TFG18" s="246"/>
      <c r="TFH18" s="246"/>
      <c r="TFI18" s="246"/>
      <c r="TFJ18" s="246"/>
      <c r="TFK18" s="246"/>
      <c r="TFL18" s="246"/>
      <c r="TFM18" s="246"/>
      <c r="TFN18" s="246"/>
      <c r="TFO18" s="246"/>
      <c r="TFP18" s="246"/>
      <c r="TFQ18" s="246"/>
      <c r="TFR18" s="246"/>
      <c r="TFS18" s="246"/>
      <c r="TFT18" s="246"/>
      <c r="TFU18" s="246"/>
      <c r="TFV18" s="246"/>
      <c r="TFW18" s="246"/>
      <c r="TFX18" s="246"/>
      <c r="TFY18" s="246"/>
      <c r="TFZ18" s="246"/>
      <c r="TGA18" s="246"/>
      <c r="TGB18" s="246"/>
      <c r="TGC18" s="246"/>
      <c r="TGD18" s="246"/>
      <c r="TGE18" s="246"/>
      <c r="TGF18" s="246"/>
      <c r="TGG18" s="246"/>
      <c r="TGH18" s="246"/>
      <c r="TGI18" s="246"/>
      <c r="TGJ18" s="246"/>
      <c r="TGK18" s="246"/>
      <c r="TGL18" s="246"/>
      <c r="TGM18" s="246"/>
      <c r="TGN18" s="246"/>
      <c r="TGO18" s="246"/>
      <c r="TGP18" s="246"/>
      <c r="TGQ18" s="246"/>
      <c r="TGR18" s="246"/>
      <c r="TGS18" s="246"/>
      <c r="TGT18" s="246"/>
      <c r="TGU18" s="246"/>
      <c r="TGV18" s="246"/>
      <c r="TGW18" s="246"/>
      <c r="TGX18" s="246"/>
      <c r="TGY18" s="246"/>
      <c r="TGZ18" s="246"/>
      <c r="THA18" s="246"/>
      <c r="THB18" s="246"/>
      <c r="THC18" s="246"/>
      <c r="THD18" s="246"/>
      <c r="THE18" s="246"/>
      <c r="THF18" s="246"/>
      <c r="THG18" s="246"/>
      <c r="THH18" s="246"/>
      <c r="THI18" s="246"/>
      <c r="THJ18" s="246"/>
      <c r="THK18" s="246"/>
      <c r="THL18" s="246"/>
      <c r="THM18" s="246"/>
      <c r="THN18" s="246"/>
      <c r="THO18" s="246"/>
      <c r="THP18" s="246"/>
      <c r="THQ18" s="246"/>
      <c r="THR18" s="246"/>
      <c r="THS18" s="246"/>
      <c r="THT18" s="246"/>
      <c r="THU18" s="246"/>
      <c r="THV18" s="246"/>
      <c r="THW18" s="246"/>
      <c r="THX18" s="246"/>
      <c r="THY18" s="246"/>
      <c r="THZ18" s="246"/>
      <c r="TIA18" s="246"/>
      <c r="TIB18" s="246"/>
      <c r="TIC18" s="246"/>
      <c r="TID18" s="246"/>
      <c r="TIE18" s="246"/>
      <c r="TIF18" s="246"/>
      <c r="TIG18" s="246"/>
      <c r="TIH18" s="246"/>
      <c r="TII18" s="246"/>
      <c r="TIJ18" s="246"/>
      <c r="TIK18" s="246"/>
      <c r="TIL18" s="246"/>
      <c r="TIM18" s="246"/>
      <c r="TIN18" s="246"/>
      <c r="TIO18" s="246"/>
      <c r="TIP18" s="246"/>
      <c r="TIQ18" s="246"/>
      <c r="TIR18" s="246"/>
      <c r="TIS18" s="246"/>
      <c r="TIT18" s="246"/>
      <c r="TIU18" s="246"/>
      <c r="TIV18" s="246"/>
      <c r="TIW18" s="246"/>
      <c r="TIX18" s="246"/>
      <c r="TIY18" s="246"/>
      <c r="TIZ18" s="246"/>
      <c r="TJA18" s="246"/>
      <c r="TJB18" s="246"/>
      <c r="TJC18" s="246"/>
      <c r="TJD18" s="246"/>
      <c r="TJE18" s="246"/>
      <c r="TJF18" s="246"/>
      <c r="TJG18" s="246"/>
      <c r="TJH18" s="246"/>
      <c r="TJI18" s="246"/>
      <c r="TJJ18" s="246"/>
      <c r="TJK18" s="246"/>
      <c r="TJL18" s="246"/>
      <c r="TJM18" s="246"/>
      <c r="TJN18" s="246"/>
      <c r="TJO18" s="246"/>
      <c r="TJP18" s="246"/>
      <c r="TJQ18" s="246"/>
      <c r="TJR18" s="246"/>
      <c r="TJS18" s="246"/>
      <c r="TJT18" s="246"/>
      <c r="TJU18" s="246"/>
      <c r="TJV18" s="246"/>
      <c r="TJW18" s="246"/>
      <c r="TJX18" s="246"/>
      <c r="TJY18" s="246"/>
      <c r="TJZ18" s="246"/>
      <c r="TKA18" s="246"/>
      <c r="TKB18" s="246"/>
      <c r="TKC18" s="246"/>
      <c r="TKD18" s="246"/>
      <c r="TKE18" s="246"/>
      <c r="TKF18" s="246"/>
      <c r="TKG18" s="246"/>
      <c r="TKH18" s="246"/>
      <c r="TKI18" s="246"/>
      <c r="TKJ18" s="246"/>
      <c r="TKK18" s="246"/>
      <c r="TKL18" s="246"/>
      <c r="TKM18" s="246"/>
      <c r="TKN18" s="246"/>
      <c r="TKO18" s="246"/>
      <c r="TKP18" s="246"/>
      <c r="TKQ18" s="246"/>
      <c r="TKR18" s="246"/>
      <c r="TKS18" s="246"/>
      <c r="TKT18" s="246"/>
      <c r="TKU18" s="246"/>
      <c r="TKV18" s="246"/>
      <c r="TKW18" s="246"/>
      <c r="TKX18" s="246"/>
      <c r="TKY18" s="246"/>
      <c r="TKZ18" s="246"/>
      <c r="TLA18" s="246"/>
      <c r="TLB18" s="246"/>
      <c r="TLC18" s="246"/>
      <c r="TLD18" s="246"/>
      <c r="TLE18" s="246"/>
      <c r="TLF18" s="246"/>
      <c r="TLG18" s="246"/>
      <c r="TLH18" s="246"/>
      <c r="TLI18" s="246"/>
      <c r="TLJ18" s="246"/>
      <c r="TLK18" s="246"/>
      <c r="TLL18" s="246"/>
      <c r="TLM18" s="246"/>
      <c r="TLN18" s="246"/>
      <c r="TLO18" s="246"/>
      <c r="TLP18" s="246"/>
      <c r="TLQ18" s="246"/>
      <c r="TLR18" s="246"/>
      <c r="TLS18" s="246"/>
      <c r="TLT18" s="246"/>
      <c r="TLU18" s="246"/>
      <c r="TLV18" s="246"/>
      <c r="TLW18" s="246"/>
      <c r="TLX18" s="246"/>
      <c r="TLY18" s="246"/>
      <c r="TLZ18" s="246"/>
      <c r="TMA18" s="246"/>
      <c r="TMB18" s="246"/>
      <c r="TMC18" s="246"/>
      <c r="TMD18" s="246"/>
      <c r="TME18" s="246"/>
      <c r="TMF18" s="246"/>
      <c r="TMG18" s="246"/>
      <c r="TMH18" s="246"/>
      <c r="TMI18" s="246"/>
      <c r="TMJ18" s="246"/>
      <c r="TMK18" s="246"/>
      <c r="TML18" s="246"/>
      <c r="TMM18" s="246"/>
      <c r="TMN18" s="246"/>
      <c r="TMO18" s="246"/>
      <c r="TMP18" s="246"/>
      <c r="TMQ18" s="246"/>
      <c r="TMR18" s="246"/>
      <c r="TMS18" s="246"/>
      <c r="TMT18" s="246"/>
      <c r="TMU18" s="246"/>
      <c r="TMV18" s="246"/>
      <c r="TMW18" s="246"/>
      <c r="TMX18" s="246"/>
      <c r="TMY18" s="246"/>
      <c r="TMZ18" s="246"/>
      <c r="TNA18" s="246"/>
      <c r="TNB18" s="246"/>
      <c r="TNC18" s="246"/>
      <c r="TND18" s="246"/>
      <c r="TNE18" s="246"/>
      <c r="TNF18" s="246"/>
      <c r="TNG18" s="246"/>
      <c r="TNH18" s="246"/>
      <c r="TNI18" s="246"/>
      <c r="TNJ18" s="246"/>
      <c r="TNK18" s="246"/>
      <c r="TNL18" s="246"/>
      <c r="TNM18" s="246"/>
      <c r="TNN18" s="246"/>
      <c r="TNO18" s="246"/>
      <c r="TNP18" s="246"/>
      <c r="TNQ18" s="246"/>
      <c r="TNR18" s="246"/>
      <c r="TNS18" s="246"/>
      <c r="TNT18" s="246"/>
      <c r="TNU18" s="246"/>
      <c r="TNV18" s="246"/>
      <c r="TNW18" s="246"/>
      <c r="TNX18" s="246"/>
      <c r="TNY18" s="246"/>
      <c r="TNZ18" s="246"/>
      <c r="TOA18" s="246"/>
      <c r="TOB18" s="246"/>
      <c r="TOC18" s="246"/>
      <c r="TOD18" s="246"/>
      <c r="TOE18" s="246"/>
      <c r="TOF18" s="246"/>
      <c r="TOG18" s="246"/>
      <c r="TOH18" s="246"/>
      <c r="TOI18" s="246"/>
      <c r="TOJ18" s="246"/>
      <c r="TOK18" s="246"/>
      <c r="TOL18" s="246"/>
      <c r="TOM18" s="246"/>
      <c r="TON18" s="246"/>
      <c r="TOO18" s="246"/>
      <c r="TOP18" s="246"/>
      <c r="TOQ18" s="246"/>
      <c r="TOR18" s="246"/>
      <c r="TOS18" s="246"/>
      <c r="TOT18" s="246"/>
      <c r="TOU18" s="246"/>
      <c r="TOV18" s="246"/>
      <c r="TOW18" s="246"/>
      <c r="TOX18" s="246"/>
      <c r="TOY18" s="246"/>
      <c r="TOZ18" s="246"/>
      <c r="TPA18" s="246"/>
      <c r="TPB18" s="246"/>
      <c r="TPC18" s="246"/>
      <c r="TPD18" s="246"/>
      <c r="TPE18" s="246"/>
      <c r="TPF18" s="246"/>
      <c r="TPG18" s="246"/>
      <c r="TPH18" s="246"/>
      <c r="TPI18" s="246"/>
      <c r="TPJ18" s="246"/>
      <c r="TPK18" s="246"/>
      <c r="TPL18" s="246"/>
      <c r="TPM18" s="246"/>
      <c r="TPN18" s="246"/>
      <c r="TPO18" s="246"/>
      <c r="TPP18" s="246"/>
      <c r="TPQ18" s="246"/>
      <c r="TPR18" s="246"/>
      <c r="TPS18" s="246"/>
      <c r="TPT18" s="246"/>
      <c r="TPU18" s="246"/>
      <c r="TPV18" s="246"/>
      <c r="TPW18" s="246"/>
      <c r="TPX18" s="246"/>
      <c r="TPY18" s="246"/>
      <c r="TPZ18" s="246"/>
      <c r="TQA18" s="246"/>
      <c r="TQB18" s="246"/>
      <c r="TQC18" s="246"/>
      <c r="TQD18" s="246"/>
      <c r="TQE18" s="246"/>
      <c r="TQF18" s="246"/>
      <c r="TQG18" s="246"/>
      <c r="TQH18" s="246"/>
      <c r="TQI18" s="246"/>
      <c r="TQJ18" s="246"/>
      <c r="TQK18" s="246"/>
      <c r="TQL18" s="246"/>
      <c r="TQM18" s="246"/>
      <c r="TQN18" s="246"/>
      <c r="TQO18" s="246"/>
      <c r="TQP18" s="246"/>
      <c r="TQQ18" s="246"/>
      <c r="TQR18" s="246"/>
      <c r="TQS18" s="246"/>
      <c r="TQT18" s="246"/>
      <c r="TQU18" s="246"/>
      <c r="TQV18" s="246"/>
      <c r="TQW18" s="246"/>
      <c r="TQX18" s="246"/>
      <c r="TQY18" s="246"/>
      <c r="TQZ18" s="246"/>
      <c r="TRA18" s="246"/>
      <c r="TRB18" s="246"/>
      <c r="TRC18" s="246"/>
      <c r="TRD18" s="246"/>
      <c r="TRE18" s="246"/>
      <c r="TRF18" s="246"/>
      <c r="TRG18" s="246"/>
      <c r="TRH18" s="246"/>
      <c r="TRI18" s="246"/>
      <c r="TRJ18" s="246"/>
      <c r="TRK18" s="246"/>
      <c r="TRL18" s="246"/>
      <c r="TRM18" s="246"/>
      <c r="TRN18" s="246"/>
      <c r="TRO18" s="246"/>
      <c r="TRP18" s="246"/>
      <c r="TRQ18" s="246"/>
      <c r="TRR18" s="246"/>
      <c r="TRS18" s="246"/>
      <c r="TRT18" s="246"/>
      <c r="TRU18" s="246"/>
      <c r="TRV18" s="246"/>
      <c r="TRW18" s="246"/>
      <c r="TRX18" s="246"/>
      <c r="TRY18" s="246"/>
      <c r="TRZ18" s="246"/>
      <c r="TSA18" s="246"/>
      <c r="TSB18" s="246"/>
      <c r="TSC18" s="246"/>
      <c r="TSD18" s="246"/>
      <c r="TSE18" s="246"/>
      <c r="TSF18" s="246"/>
      <c r="TSG18" s="246"/>
      <c r="TSH18" s="246"/>
      <c r="TSI18" s="246"/>
      <c r="TSJ18" s="246"/>
      <c r="TSK18" s="246"/>
      <c r="TSL18" s="246"/>
      <c r="TSM18" s="246"/>
      <c r="TSN18" s="246"/>
      <c r="TSO18" s="246"/>
      <c r="TSP18" s="246"/>
      <c r="TSQ18" s="246"/>
      <c r="TSR18" s="246"/>
      <c r="TSS18" s="246"/>
      <c r="TST18" s="246"/>
      <c r="TSU18" s="246"/>
      <c r="TSV18" s="246"/>
      <c r="TSW18" s="246"/>
      <c r="TSX18" s="246"/>
      <c r="TSY18" s="246"/>
      <c r="TSZ18" s="246"/>
      <c r="TTA18" s="246"/>
      <c r="TTB18" s="246"/>
      <c r="TTC18" s="246"/>
      <c r="TTD18" s="246"/>
      <c r="TTE18" s="246"/>
      <c r="TTF18" s="246"/>
      <c r="TTG18" s="246"/>
      <c r="TTH18" s="246"/>
      <c r="TTI18" s="246"/>
      <c r="TTJ18" s="246"/>
      <c r="TTK18" s="246"/>
      <c r="TTL18" s="246"/>
      <c r="TTM18" s="246"/>
      <c r="TTN18" s="246"/>
      <c r="TTO18" s="246"/>
      <c r="TTP18" s="246"/>
      <c r="TTQ18" s="246"/>
      <c r="TTR18" s="246"/>
      <c r="TTS18" s="246"/>
      <c r="TTT18" s="246"/>
      <c r="TTU18" s="246"/>
      <c r="TTV18" s="246"/>
      <c r="TTW18" s="246"/>
      <c r="TTX18" s="246"/>
      <c r="TTY18" s="246"/>
      <c r="TTZ18" s="246"/>
      <c r="TUA18" s="246"/>
      <c r="TUB18" s="246"/>
      <c r="TUC18" s="246"/>
      <c r="TUD18" s="246"/>
      <c r="TUE18" s="246"/>
      <c r="TUF18" s="246"/>
      <c r="TUG18" s="246"/>
      <c r="TUH18" s="246"/>
      <c r="TUI18" s="246"/>
      <c r="TUJ18" s="246"/>
      <c r="TUK18" s="246"/>
      <c r="TUL18" s="246"/>
      <c r="TUM18" s="246"/>
      <c r="TUN18" s="246"/>
      <c r="TUO18" s="246"/>
      <c r="TUP18" s="246"/>
      <c r="TUQ18" s="246"/>
      <c r="TUR18" s="246"/>
      <c r="TUS18" s="246"/>
      <c r="TUT18" s="246"/>
      <c r="TUU18" s="246"/>
      <c r="TUV18" s="246"/>
      <c r="TUW18" s="246"/>
      <c r="TUX18" s="246"/>
      <c r="TUY18" s="246"/>
      <c r="TUZ18" s="246"/>
      <c r="TVA18" s="246"/>
      <c r="TVB18" s="246"/>
      <c r="TVC18" s="246"/>
      <c r="TVD18" s="246"/>
      <c r="TVE18" s="246"/>
      <c r="TVF18" s="246"/>
      <c r="TVG18" s="246"/>
      <c r="TVH18" s="246"/>
      <c r="TVI18" s="246"/>
      <c r="TVJ18" s="246"/>
      <c r="TVK18" s="246"/>
      <c r="TVL18" s="246"/>
      <c r="TVM18" s="246"/>
      <c r="TVN18" s="246"/>
      <c r="TVO18" s="246"/>
      <c r="TVP18" s="246"/>
      <c r="TVQ18" s="246"/>
      <c r="TVR18" s="246"/>
      <c r="TVS18" s="246"/>
      <c r="TVT18" s="246"/>
      <c r="TVU18" s="246"/>
      <c r="TVV18" s="246"/>
      <c r="TVW18" s="246"/>
      <c r="TVX18" s="246"/>
      <c r="TVY18" s="246"/>
      <c r="TVZ18" s="246"/>
      <c r="TWA18" s="246"/>
      <c r="TWB18" s="246"/>
      <c r="TWC18" s="246"/>
      <c r="TWD18" s="246"/>
      <c r="TWE18" s="246"/>
      <c r="TWF18" s="246"/>
      <c r="TWG18" s="246"/>
      <c r="TWH18" s="246"/>
      <c r="TWI18" s="246"/>
      <c r="TWJ18" s="246"/>
      <c r="TWK18" s="246"/>
      <c r="TWL18" s="246"/>
      <c r="TWM18" s="246"/>
      <c r="TWN18" s="246"/>
      <c r="TWO18" s="246"/>
      <c r="TWP18" s="246"/>
      <c r="TWQ18" s="246"/>
      <c r="TWR18" s="246"/>
      <c r="TWS18" s="246"/>
      <c r="TWT18" s="246"/>
      <c r="TWU18" s="246"/>
      <c r="TWV18" s="246"/>
      <c r="TWW18" s="246"/>
      <c r="TWX18" s="246"/>
      <c r="TWY18" s="246"/>
      <c r="TWZ18" s="246"/>
      <c r="TXA18" s="246"/>
      <c r="TXB18" s="246"/>
      <c r="TXC18" s="246"/>
      <c r="TXD18" s="246"/>
      <c r="TXE18" s="246"/>
      <c r="TXF18" s="246"/>
      <c r="TXG18" s="246"/>
      <c r="TXH18" s="246"/>
      <c r="TXI18" s="246"/>
      <c r="TXJ18" s="246"/>
      <c r="TXK18" s="246"/>
      <c r="TXL18" s="246"/>
      <c r="TXM18" s="246"/>
      <c r="TXN18" s="246"/>
      <c r="TXO18" s="246"/>
      <c r="TXP18" s="246"/>
      <c r="TXQ18" s="246"/>
      <c r="TXR18" s="246"/>
      <c r="TXS18" s="246"/>
      <c r="TXT18" s="246"/>
      <c r="TXU18" s="246"/>
      <c r="TXV18" s="246"/>
      <c r="TXW18" s="246"/>
      <c r="TXX18" s="246"/>
      <c r="TXY18" s="246"/>
      <c r="TXZ18" s="246"/>
      <c r="TYA18" s="246"/>
      <c r="TYB18" s="246"/>
      <c r="TYC18" s="246"/>
      <c r="TYD18" s="246"/>
      <c r="TYE18" s="246"/>
      <c r="TYF18" s="246"/>
      <c r="TYG18" s="246"/>
      <c r="TYH18" s="246"/>
      <c r="TYI18" s="246"/>
      <c r="TYJ18" s="246"/>
      <c r="TYK18" s="246"/>
      <c r="TYL18" s="246"/>
      <c r="TYM18" s="246"/>
      <c r="TYN18" s="246"/>
      <c r="TYO18" s="246"/>
      <c r="TYP18" s="246"/>
      <c r="TYQ18" s="246"/>
      <c r="TYR18" s="246"/>
      <c r="TYS18" s="246"/>
      <c r="TYT18" s="246"/>
      <c r="TYU18" s="246"/>
      <c r="TYV18" s="246"/>
      <c r="TYW18" s="246"/>
      <c r="TYX18" s="246"/>
      <c r="TYY18" s="246"/>
      <c r="TYZ18" s="246"/>
      <c r="TZA18" s="246"/>
      <c r="TZB18" s="246"/>
      <c r="TZC18" s="246"/>
      <c r="TZD18" s="246"/>
      <c r="TZE18" s="246"/>
      <c r="TZF18" s="246"/>
      <c r="TZG18" s="246"/>
      <c r="TZH18" s="246"/>
      <c r="TZI18" s="246"/>
      <c r="TZJ18" s="246"/>
      <c r="TZK18" s="246"/>
      <c r="TZL18" s="246"/>
      <c r="TZM18" s="246"/>
      <c r="TZN18" s="246"/>
      <c r="TZO18" s="246"/>
      <c r="TZP18" s="246"/>
      <c r="TZQ18" s="246"/>
      <c r="TZR18" s="246"/>
      <c r="TZS18" s="246"/>
      <c r="TZT18" s="246"/>
      <c r="TZU18" s="246"/>
      <c r="TZV18" s="246"/>
      <c r="TZW18" s="246"/>
      <c r="TZX18" s="246"/>
      <c r="TZY18" s="246"/>
      <c r="TZZ18" s="246"/>
      <c r="UAA18" s="246"/>
      <c r="UAB18" s="246"/>
      <c r="UAC18" s="246"/>
      <c r="UAD18" s="246"/>
      <c r="UAE18" s="246"/>
      <c r="UAF18" s="246"/>
      <c r="UAG18" s="246"/>
      <c r="UAH18" s="246"/>
      <c r="UAI18" s="246"/>
      <c r="UAJ18" s="246"/>
      <c r="UAK18" s="246"/>
      <c r="UAL18" s="246"/>
      <c r="UAM18" s="246"/>
      <c r="UAN18" s="246"/>
      <c r="UAO18" s="246"/>
      <c r="UAP18" s="246"/>
      <c r="UAQ18" s="246"/>
      <c r="UAR18" s="246"/>
      <c r="UAS18" s="246"/>
      <c r="UAT18" s="246"/>
      <c r="UAU18" s="246"/>
      <c r="UAV18" s="246"/>
      <c r="UAW18" s="246"/>
      <c r="UAX18" s="246"/>
      <c r="UAY18" s="246"/>
      <c r="UAZ18" s="246"/>
      <c r="UBA18" s="246"/>
      <c r="UBB18" s="246"/>
      <c r="UBC18" s="246"/>
      <c r="UBD18" s="246"/>
      <c r="UBE18" s="246"/>
      <c r="UBF18" s="246"/>
      <c r="UBG18" s="246"/>
      <c r="UBH18" s="246"/>
      <c r="UBI18" s="246"/>
      <c r="UBJ18" s="246"/>
      <c r="UBK18" s="246"/>
      <c r="UBL18" s="246"/>
      <c r="UBM18" s="246"/>
      <c r="UBN18" s="246"/>
      <c r="UBO18" s="246"/>
      <c r="UBP18" s="246"/>
      <c r="UBQ18" s="246"/>
      <c r="UBR18" s="246"/>
      <c r="UBS18" s="246"/>
      <c r="UBT18" s="246"/>
      <c r="UBU18" s="246"/>
      <c r="UBV18" s="246"/>
      <c r="UBW18" s="246"/>
      <c r="UBX18" s="246"/>
      <c r="UBY18" s="246"/>
      <c r="UBZ18" s="246"/>
      <c r="UCA18" s="246"/>
      <c r="UCB18" s="246"/>
      <c r="UCC18" s="246"/>
      <c r="UCD18" s="246"/>
      <c r="UCE18" s="246"/>
      <c r="UCF18" s="246"/>
      <c r="UCG18" s="246"/>
      <c r="UCH18" s="246"/>
      <c r="UCI18" s="246"/>
      <c r="UCJ18" s="246"/>
      <c r="UCK18" s="246"/>
      <c r="UCL18" s="246"/>
      <c r="UCM18" s="246"/>
      <c r="UCN18" s="246"/>
      <c r="UCO18" s="246"/>
      <c r="UCP18" s="246"/>
      <c r="UCQ18" s="246"/>
      <c r="UCR18" s="246"/>
      <c r="UCS18" s="246"/>
      <c r="UCT18" s="246"/>
      <c r="UCU18" s="246"/>
      <c r="UCV18" s="246"/>
      <c r="UCW18" s="246"/>
      <c r="UCX18" s="246"/>
      <c r="UCY18" s="246"/>
      <c r="UCZ18" s="246"/>
      <c r="UDA18" s="246"/>
      <c r="UDB18" s="246"/>
      <c r="UDC18" s="246"/>
      <c r="UDD18" s="246"/>
      <c r="UDE18" s="246"/>
      <c r="UDF18" s="246"/>
      <c r="UDG18" s="246"/>
      <c r="UDH18" s="246"/>
      <c r="UDI18" s="246"/>
      <c r="UDJ18" s="246"/>
      <c r="UDK18" s="246"/>
      <c r="UDL18" s="246"/>
      <c r="UDM18" s="246"/>
      <c r="UDN18" s="246"/>
      <c r="UDO18" s="246"/>
      <c r="UDP18" s="246"/>
      <c r="UDQ18" s="246"/>
      <c r="UDR18" s="246"/>
      <c r="UDS18" s="246"/>
      <c r="UDT18" s="246"/>
      <c r="UDU18" s="246"/>
      <c r="UDV18" s="246"/>
      <c r="UDW18" s="246"/>
      <c r="UDX18" s="246"/>
      <c r="UDY18" s="246"/>
      <c r="UDZ18" s="246"/>
      <c r="UEA18" s="246"/>
      <c r="UEB18" s="246"/>
      <c r="UEC18" s="246"/>
      <c r="UED18" s="246"/>
      <c r="UEE18" s="246"/>
      <c r="UEF18" s="246"/>
      <c r="UEG18" s="246"/>
      <c r="UEH18" s="246"/>
      <c r="UEI18" s="246"/>
      <c r="UEJ18" s="246"/>
      <c r="UEK18" s="246"/>
      <c r="UEL18" s="246"/>
      <c r="UEM18" s="246"/>
      <c r="UEN18" s="246"/>
      <c r="UEO18" s="246"/>
      <c r="UEP18" s="246"/>
      <c r="UEQ18" s="246"/>
      <c r="UER18" s="246"/>
      <c r="UES18" s="246"/>
      <c r="UET18" s="246"/>
      <c r="UEU18" s="246"/>
      <c r="UEV18" s="246"/>
      <c r="UEW18" s="246"/>
      <c r="UEX18" s="246"/>
      <c r="UEY18" s="246"/>
      <c r="UEZ18" s="246"/>
      <c r="UFA18" s="246"/>
      <c r="UFB18" s="246"/>
      <c r="UFC18" s="246"/>
      <c r="UFD18" s="246"/>
      <c r="UFE18" s="246"/>
      <c r="UFF18" s="246"/>
      <c r="UFG18" s="246"/>
      <c r="UFH18" s="246"/>
      <c r="UFI18" s="246"/>
      <c r="UFJ18" s="246"/>
      <c r="UFK18" s="246"/>
      <c r="UFL18" s="246"/>
      <c r="UFM18" s="246"/>
      <c r="UFN18" s="246"/>
      <c r="UFO18" s="246"/>
      <c r="UFP18" s="246"/>
      <c r="UFQ18" s="246"/>
      <c r="UFR18" s="246"/>
      <c r="UFS18" s="246"/>
      <c r="UFT18" s="246"/>
      <c r="UFU18" s="246"/>
      <c r="UFV18" s="246"/>
      <c r="UFW18" s="246"/>
      <c r="UFX18" s="246"/>
      <c r="UFY18" s="246"/>
      <c r="UFZ18" s="246"/>
      <c r="UGA18" s="246"/>
      <c r="UGB18" s="246"/>
      <c r="UGC18" s="246"/>
      <c r="UGD18" s="246"/>
      <c r="UGE18" s="246"/>
      <c r="UGF18" s="246"/>
      <c r="UGG18" s="246"/>
      <c r="UGH18" s="246"/>
      <c r="UGI18" s="246"/>
      <c r="UGJ18" s="246"/>
      <c r="UGK18" s="246"/>
      <c r="UGL18" s="246"/>
      <c r="UGM18" s="246"/>
      <c r="UGN18" s="246"/>
      <c r="UGO18" s="246"/>
      <c r="UGP18" s="246"/>
      <c r="UGQ18" s="246"/>
      <c r="UGR18" s="246"/>
      <c r="UGS18" s="246"/>
      <c r="UGT18" s="246"/>
      <c r="UGU18" s="246"/>
      <c r="UGV18" s="246"/>
      <c r="UGW18" s="246"/>
      <c r="UGX18" s="246"/>
      <c r="UGY18" s="246"/>
      <c r="UGZ18" s="246"/>
      <c r="UHA18" s="246"/>
      <c r="UHB18" s="246"/>
      <c r="UHC18" s="246"/>
      <c r="UHD18" s="246"/>
      <c r="UHE18" s="246"/>
      <c r="UHF18" s="246"/>
      <c r="UHG18" s="246"/>
      <c r="UHH18" s="246"/>
      <c r="UHI18" s="246"/>
      <c r="UHJ18" s="246"/>
      <c r="UHK18" s="246"/>
      <c r="UHL18" s="246"/>
      <c r="UHM18" s="246"/>
      <c r="UHN18" s="246"/>
      <c r="UHO18" s="246"/>
      <c r="UHP18" s="246"/>
      <c r="UHQ18" s="246"/>
      <c r="UHR18" s="246"/>
      <c r="UHS18" s="246"/>
      <c r="UHT18" s="246"/>
      <c r="UHU18" s="246"/>
      <c r="UHV18" s="246"/>
      <c r="UHW18" s="246"/>
      <c r="UHX18" s="246"/>
      <c r="UHY18" s="246"/>
      <c r="UHZ18" s="246"/>
      <c r="UIA18" s="246"/>
      <c r="UIB18" s="246"/>
      <c r="UIC18" s="246"/>
      <c r="UID18" s="246"/>
      <c r="UIE18" s="246"/>
      <c r="UIF18" s="246"/>
      <c r="UIG18" s="246"/>
      <c r="UIH18" s="246"/>
      <c r="UII18" s="246"/>
      <c r="UIJ18" s="246"/>
      <c r="UIK18" s="246"/>
      <c r="UIL18" s="246"/>
      <c r="UIM18" s="246"/>
      <c r="UIN18" s="246"/>
      <c r="UIO18" s="246"/>
      <c r="UIP18" s="246"/>
      <c r="UIQ18" s="246"/>
      <c r="UIR18" s="246"/>
      <c r="UIS18" s="246"/>
      <c r="UIT18" s="246"/>
      <c r="UIU18" s="246"/>
      <c r="UIV18" s="246"/>
      <c r="UIW18" s="246"/>
      <c r="UIX18" s="246"/>
      <c r="UIY18" s="246"/>
      <c r="UIZ18" s="246"/>
      <c r="UJA18" s="246"/>
      <c r="UJB18" s="246"/>
      <c r="UJC18" s="246"/>
      <c r="UJD18" s="246"/>
      <c r="UJE18" s="246"/>
      <c r="UJF18" s="246"/>
      <c r="UJG18" s="246"/>
      <c r="UJH18" s="246"/>
      <c r="UJI18" s="246"/>
      <c r="UJJ18" s="246"/>
      <c r="UJK18" s="246"/>
      <c r="UJL18" s="246"/>
      <c r="UJM18" s="246"/>
      <c r="UJN18" s="246"/>
      <c r="UJO18" s="246"/>
      <c r="UJP18" s="246"/>
      <c r="UJQ18" s="246"/>
      <c r="UJR18" s="246"/>
      <c r="UJS18" s="246"/>
      <c r="UJT18" s="246"/>
      <c r="UJU18" s="246"/>
      <c r="UJV18" s="246"/>
      <c r="UJW18" s="246"/>
      <c r="UJX18" s="246"/>
      <c r="UJY18" s="246"/>
      <c r="UJZ18" s="246"/>
      <c r="UKA18" s="246"/>
      <c r="UKB18" s="246"/>
      <c r="UKC18" s="246"/>
      <c r="UKD18" s="246"/>
      <c r="UKE18" s="246"/>
      <c r="UKF18" s="246"/>
      <c r="UKG18" s="246"/>
      <c r="UKH18" s="246"/>
      <c r="UKI18" s="246"/>
      <c r="UKJ18" s="246"/>
      <c r="UKK18" s="246"/>
      <c r="UKL18" s="246"/>
      <c r="UKM18" s="246"/>
      <c r="UKN18" s="246"/>
      <c r="UKO18" s="246"/>
      <c r="UKP18" s="246"/>
      <c r="UKQ18" s="246"/>
      <c r="UKR18" s="246"/>
      <c r="UKS18" s="246"/>
      <c r="UKT18" s="246"/>
      <c r="UKU18" s="246"/>
      <c r="UKV18" s="246"/>
      <c r="UKW18" s="246"/>
      <c r="UKX18" s="246"/>
      <c r="UKY18" s="246"/>
      <c r="UKZ18" s="246"/>
      <c r="ULA18" s="246"/>
      <c r="ULB18" s="246"/>
      <c r="ULC18" s="246"/>
      <c r="ULD18" s="246"/>
      <c r="ULE18" s="246"/>
      <c r="ULF18" s="246"/>
      <c r="ULG18" s="246"/>
      <c r="ULH18" s="246"/>
      <c r="ULI18" s="246"/>
      <c r="ULJ18" s="246"/>
      <c r="ULK18" s="246"/>
      <c r="ULL18" s="246"/>
      <c r="ULM18" s="246"/>
      <c r="ULN18" s="246"/>
      <c r="ULO18" s="246"/>
      <c r="ULP18" s="246"/>
      <c r="ULQ18" s="246"/>
      <c r="ULR18" s="246"/>
      <c r="ULS18" s="246"/>
      <c r="ULT18" s="246"/>
      <c r="ULU18" s="246"/>
      <c r="ULV18" s="246"/>
      <c r="ULW18" s="246"/>
      <c r="ULX18" s="246"/>
      <c r="ULY18" s="246"/>
      <c r="ULZ18" s="246"/>
      <c r="UMA18" s="246"/>
      <c r="UMB18" s="246"/>
      <c r="UMC18" s="246"/>
      <c r="UMD18" s="246"/>
      <c r="UME18" s="246"/>
      <c r="UMF18" s="246"/>
      <c r="UMG18" s="246"/>
      <c r="UMH18" s="246"/>
      <c r="UMI18" s="246"/>
      <c r="UMJ18" s="246"/>
      <c r="UMK18" s="246"/>
      <c r="UML18" s="246"/>
      <c r="UMM18" s="246"/>
      <c r="UMN18" s="246"/>
      <c r="UMO18" s="246"/>
      <c r="UMP18" s="246"/>
      <c r="UMQ18" s="246"/>
      <c r="UMR18" s="246"/>
      <c r="UMS18" s="246"/>
      <c r="UMT18" s="246"/>
      <c r="UMU18" s="246"/>
      <c r="UMV18" s="246"/>
      <c r="UMW18" s="246"/>
      <c r="UMX18" s="246"/>
      <c r="UMY18" s="246"/>
      <c r="UMZ18" s="246"/>
      <c r="UNA18" s="246"/>
      <c r="UNB18" s="246"/>
      <c r="UNC18" s="246"/>
      <c r="UND18" s="246"/>
      <c r="UNE18" s="246"/>
      <c r="UNF18" s="246"/>
      <c r="UNG18" s="246"/>
      <c r="UNH18" s="246"/>
      <c r="UNI18" s="246"/>
      <c r="UNJ18" s="246"/>
      <c r="UNK18" s="246"/>
      <c r="UNL18" s="246"/>
      <c r="UNM18" s="246"/>
      <c r="UNN18" s="246"/>
      <c r="UNO18" s="246"/>
      <c r="UNP18" s="246"/>
      <c r="UNQ18" s="246"/>
      <c r="UNR18" s="246"/>
      <c r="UNS18" s="246"/>
      <c r="UNT18" s="246"/>
      <c r="UNU18" s="246"/>
      <c r="UNV18" s="246"/>
      <c r="UNW18" s="246"/>
      <c r="UNX18" s="246"/>
      <c r="UNY18" s="246"/>
      <c r="UNZ18" s="246"/>
      <c r="UOA18" s="246"/>
      <c r="UOB18" s="246"/>
      <c r="UOC18" s="246"/>
      <c r="UOD18" s="246"/>
      <c r="UOE18" s="246"/>
      <c r="UOF18" s="246"/>
      <c r="UOG18" s="246"/>
      <c r="UOH18" s="246"/>
      <c r="UOI18" s="246"/>
      <c r="UOJ18" s="246"/>
      <c r="UOK18" s="246"/>
      <c r="UOL18" s="246"/>
      <c r="UOM18" s="246"/>
      <c r="UON18" s="246"/>
      <c r="UOO18" s="246"/>
      <c r="UOP18" s="246"/>
      <c r="UOQ18" s="246"/>
      <c r="UOR18" s="246"/>
      <c r="UOS18" s="246"/>
      <c r="UOT18" s="246"/>
      <c r="UOU18" s="246"/>
      <c r="UOV18" s="246"/>
      <c r="UOW18" s="246"/>
      <c r="UOX18" s="246"/>
      <c r="UOY18" s="246"/>
      <c r="UOZ18" s="246"/>
      <c r="UPA18" s="246"/>
      <c r="UPB18" s="246"/>
      <c r="UPC18" s="246"/>
      <c r="UPD18" s="246"/>
      <c r="UPE18" s="246"/>
      <c r="UPF18" s="246"/>
      <c r="UPG18" s="246"/>
      <c r="UPH18" s="246"/>
      <c r="UPI18" s="246"/>
      <c r="UPJ18" s="246"/>
      <c r="UPK18" s="246"/>
      <c r="UPL18" s="246"/>
      <c r="UPM18" s="246"/>
      <c r="UPN18" s="246"/>
      <c r="UPO18" s="246"/>
      <c r="UPP18" s="246"/>
      <c r="UPQ18" s="246"/>
      <c r="UPR18" s="246"/>
      <c r="UPS18" s="246"/>
      <c r="UPT18" s="246"/>
      <c r="UPU18" s="246"/>
      <c r="UPV18" s="246"/>
      <c r="UPW18" s="246"/>
      <c r="UPX18" s="246"/>
      <c r="UPY18" s="246"/>
      <c r="UPZ18" s="246"/>
      <c r="UQA18" s="246"/>
      <c r="UQB18" s="246"/>
      <c r="UQC18" s="246"/>
      <c r="UQD18" s="246"/>
      <c r="UQE18" s="246"/>
      <c r="UQF18" s="246"/>
      <c r="UQG18" s="246"/>
      <c r="UQH18" s="246"/>
      <c r="UQI18" s="246"/>
      <c r="UQJ18" s="246"/>
      <c r="UQK18" s="246"/>
      <c r="UQL18" s="246"/>
      <c r="UQM18" s="246"/>
      <c r="UQN18" s="246"/>
      <c r="UQO18" s="246"/>
      <c r="UQP18" s="246"/>
      <c r="UQQ18" s="246"/>
      <c r="UQR18" s="246"/>
      <c r="UQS18" s="246"/>
      <c r="UQT18" s="246"/>
      <c r="UQU18" s="246"/>
      <c r="UQV18" s="246"/>
      <c r="UQW18" s="246"/>
      <c r="UQX18" s="246"/>
      <c r="UQY18" s="246"/>
      <c r="UQZ18" s="246"/>
      <c r="URA18" s="246"/>
      <c r="URB18" s="246"/>
      <c r="URC18" s="246"/>
      <c r="URD18" s="246"/>
      <c r="URE18" s="246"/>
      <c r="URF18" s="246"/>
      <c r="URG18" s="246"/>
      <c r="URH18" s="246"/>
      <c r="URI18" s="246"/>
      <c r="URJ18" s="246"/>
      <c r="URK18" s="246"/>
      <c r="URL18" s="246"/>
      <c r="URM18" s="246"/>
      <c r="URN18" s="246"/>
      <c r="URO18" s="246"/>
      <c r="URP18" s="246"/>
      <c r="URQ18" s="246"/>
      <c r="URR18" s="246"/>
      <c r="URS18" s="246"/>
      <c r="URT18" s="246"/>
      <c r="URU18" s="246"/>
      <c r="URV18" s="246"/>
      <c r="URW18" s="246"/>
      <c r="URX18" s="246"/>
      <c r="URY18" s="246"/>
      <c r="URZ18" s="246"/>
      <c r="USA18" s="246"/>
      <c r="USB18" s="246"/>
      <c r="USC18" s="246"/>
      <c r="USD18" s="246"/>
      <c r="USE18" s="246"/>
      <c r="USF18" s="246"/>
      <c r="USG18" s="246"/>
      <c r="USH18" s="246"/>
      <c r="USI18" s="246"/>
      <c r="USJ18" s="246"/>
      <c r="USK18" s="246"/>
      <c r="USL18" s="246"/>
      <c r="USM18" s="246"/>
      <c r="USN18" s="246"/>
      <c r="USO18" s="246"/>
      <c r="USP18" s="246"/>
      <c r="USQ18" s="246"/>
      <c r="USR18" s="246"/>
      <c r="USS18" s="246"/>
      <c r="UST18" s="246"/>
      <c r="USU18" s="246"/>
      <c r="USV18" s="246"/>
      <c r="USW18" s="246"/>
      <c r="USX18" s="246"/>
      <c r="USY18" s="246"/>
      <c r="USZ18" s="246"/>
      <c r="UTA18" s="246"/>
      <c r="UTB18" s="246"/>
      <c r="UTC18" s="246"/>
      <c r="UTD18" s="246"/>
      <c r="UTE18" s="246"/>
      <c r="UTF18" s="246"/>
      <c r="UTG18" s="246"/>
      <c r="UTH18" s="246"/>
      <c r="UTI18" s="246"/>
      <c r="UTJ18" s="246"/>
      <c r="UTK18" s="246"/>
      <c r="UTL18" s="246"/>
      <c r="UTM18" s="246"/>
      <c r="UTN18" s="246"/>
      <c r="UTO18" s="246"/>
      <c r="UTP18" s="246"/>
      <c r="UTQ18" s="246"/>
      <c r="UTR18" s="246"/>
      <c r="UTS18" s="246"/>
      <c r="UTT18" s="246"/>
      <c r="UTU18" s="246"/>
      <c r="UTV18" s="246"/>
      <c r="UTW18" s="246"/>
      <c r="UTX18" s="246"/>
      <c r="UTY18" s="246"/>
      <c r="UTZ18" s="246"/>
      <c r="UUA18" s="246"/>
      <c r="UUB18" s="246"/>
      <c r="UUC18" s="246"/>
      <c r="UUD18" s="246"/>
      <c r="UUE18" s="246"/>
      <c r="UUF18" s="246"/>
      <c r="UUG18" s="246"/>
      <c r="UUH18" s="246"/>
      <c r="UUI18" s="246"/>
      <c r="UUJ18" s="246"/>
      <c r="UUK18" s="246"/>
      <c r="UUL18" s="246"/>
      <c r="UUM18" s="246"/>
      <c r="UUN18" s="246"/>
      <c r="UUO18" s="246"/>
      <c r="UUP18" s="246"/>
      <c r="UUQ18" s="246"/>
      <c r="UUR18" s="246"/>
      <c r="UUS18" s="246"/>
      <c r="UUT18" s="246"/>
      <c r="UUU18" s="246"/>
      <c r="UUV18" s="246"/>
      <c r="UUW18" s="246"/>
      <c r="UUX18" s="246"/>
      <c r="UUY18" s="246"/>
      <c r="UUZ18" s="246"/>
      <c r="UVA18" s="246"/>
      <c r="UVB18" s="246"/>
      <c r="UVC18" s="246"/>
      <c r="UVD18" s="246"/>
      <c r="UVE18" s="246"/>
      <c r="UVF18" s="246"/>
      <c r="UVG18" s="246"/>
      <c r="UVH18" s="246"/>
      <c r="UVI18" s="246"/>
      <c r="UVJ18" s="246"/>
      <c r="UVK18" s="246"/>
      <c r="UVL18" s="246"/>
      <c r="UVM18" s="246"/>
      <c r="UVN18" s="246"/>
      <c r="UVO18" s="246"/>
      <c r="UVP18" s="246"/>
      <c r="UVQ18" s="246"/>
      <c r="UVR18" s="246"/>
      <c r="UVS18" s="246"/>
      <c r="UVT18" s="246"/>
      <c r="UVU18" s="246"/>
      <c r="UVV18" s="246"/>
      <c r="UVW18" s="246"/>
      <c r="UVX18" s="246"/>
      <c r="UVY18" s="246"/>
      <c r="UVZ18" s="246"/>
      <c r="UWA18" s="246"/>
      <c r="UWB18" s="246"/>
      <c r="UWC18" s="246"/>
      <c r="UWD18" s="246"/>
      <c r="UWE18" s="246"/>
      <c r="UWF18" s="246"/>
      <c r="UWG18" s="246"/>
      <c r="UWH18" s="246"/>
      <c r="UWI18" s="246"/>
      <c r="UWJ18" s="246"/>
      <c r="UWK18" s="246"/>
      <c r="UWL18" s="246"/>
      <c r="UWM18" s="246"/>
      <c r="UWN18" s="246"/>
      <c r="UWO18" s="246"/>
      <c r="UWP18" s="246"/>
      <c r="UWQ18" s="246"/>
      <c r="UWR18" s="246"/>
      <c r="UWS18" s="246"/>
      <c r="UWT18" s="246"/>
      <c r="UWU18" s="246"/>
      <c r="UWV18" s="246"/>
      <c r="UWW18" s="246"/>
      <c r="UWX18" s="246"/>
      <c r="UWY18" s="246"/>
      <c r="UWZ18" s="246"/>
      <c r="UXA18" s="246"/>
      <c r="UXB18" s="246"/>
      <c r="UXC18" s="246"/>
      <c r="UXD18" s="246"/>
      <c r="UXE18" s="246"/>
      <c r="UXF18" s="246"/>
      <c r="UXG18" s="246"/>
      <c r="UXH18" s="246"/>
      <c r="UXI18" s="246"/>
      <c r="UXJ18" s="246"/>
      <c r="UXK18" s="246"/>
      <c r="UXL18" s="246"/>
      <c r="UXM18" s="246"/>
      <c r="UXN18" s="246"/>
      <c r="UXO18" s="246"/>
      <c r="UXP18" s="246"/>
      <c r="UXQ18" s="246"/>
      <c r="UXR18" s="246"/>
      <c r="UXS18" s="246"/>
      <c r="UXT18" s="246"/>
      <c r="UXU18" s="246"/>
      <c r="UXV18" s="246"/>
      <c r="UXW18" s="246"/>
      <c r="UXX18" s="246"/>
      <c r="UXY18" s="246"/>
      <c r="UXZ18" s="246"/>
      <c r="UYA18" s="246"/>
      <c r="UYB18" s="246"/>
      <c r="UYC18" s="246"/>
      <c r="UYD18" s="246"/>
      <c r="UYE18" s="246"/>
      <c r="UYF18" s="246"/>
      <c r="UYG18" s="246"/>
      <c r="UYH18" s="246"/>
      <c r="UYI18" s="246"/>
      <c r="UYJ18" s="246"/>
      <c r="UYK18" s="246"/>
      <c r="UYL18" s="246"/>
      <c r="UYM18" s="246"/>
      <c r="UYN18" s="246"/>
      <c r="UYO18" s="246"/>
      <c r="UYP18" s="246"/>
      <c r="UYQ18" s="246"/>
      <c r="UYR18" s="246"/>
      <c r="UYS18" s="246"/>
      <c r="UYT18" s="246"/>
      <c r="UYU18" s="246"/>
      <c r="UYV18" s="246"/>
      <c r="UYW18" s="246"/>
      <c r="UYX18" s="246"/>
      <c r="UYY18" s="246"/>
      <c r="UYZ18" s="246"/>
      <c r="UZA18" s="246"/>
      <c r="UZB18" s="246"/>
      <c r="UZC18" s="246"/>
      <c r="UZD18" s="246"/>
      <c r="UZE18" s="246"/>
      <c r="UZF18" s="246"/>
      <c r="UZG18" s="246"/>
      <c r="UZH18" s="246"/>
      <c r="UZI18" s="246"/>
      <c r="UZJ18" s="246"/>
      <c r="UZK18" s="246"/>
      <c r="UZL18" s="246"/>
      <c r="UZM18" s="246"/>
      <c r="UZN18" s="246"/>
      <c r="UZO18" s="246"/>
      <c r="UZP18" s="246"/>
      <c r="UZQ18" s="246"/>
      <c r="UZR18" s="246"/>
      <c r="UZS18" s="246"/>
      <c r="UZT18" s="246"/>
      <c r="UZU18" s="246"/>
      <c r="UZV18" s="246"/>
      <c r="UZW18" s="246"/>
      <c r="UZX18" s="246"/>
      <c r="UZY18" s="246"/>
      <c r="UZZ18" s="246"/>
      <c r="VAA18" s="246"/>
      <c r="VAB18" s="246"/>
      <c r="VAC18" s="246"/>
      <c r="VAD18" s="246"/>
      <c r="VAE18" s="246"/>
      <c r="VAF18" s="246"/>
      <c r="VAG18" s="246"/>
      <c r="VAH18" s="246"/>
      <c r="VAI18" s="246"/>
      <c r="VAJ18" s="246"/>
      <c r="VAK18" s="246"/>
      <c r="VAL18" s="246"/>
      <c r="VAM18" s="246"/>
      <c r="VAN18" s="246"/>
      <c r="VAO18" s="246"/>
      <c r="VAP18" s="246"/>
      <c r="VAQ18" s="246"/>
      <c r="VAR18" s="246"/>
      <c r="VAS18" s="246"/>
      <c r="VAT18" s="246"/>
      <c r="VAU18" s="246"/>
      <c r="VAV18" s="246"/>
      <c r="VAW18" s="246"/>
      <c r="VAX18" s="246"/>
      <c r="VAY18" s="246"/>
      <c r="VAZ18" s="246"/>
      <c r="VBA18" s="246"/>
      <c r="VBB18" s="246"/>
      <c r="VBC18" s="246"/>
      <c r="VBD18" s="246"/>
      <c r="VBE18" s="246"/>
      <c r="VBF18" s="246"/>
      <c r="VBG18" s="246"/>
      <c r="VBH18" s="246"/>
      <c r="VBI18" s="246"/>
      <c r="VBJ18" s="246"/>
      <c r="VBK18" s="246"/>
      <c r="VBL18" s="246"/>
      <c r="VBM18" s="246"/>
      <c r="VBN18" s="246"/>
      <c r="VBO18" s="246"/>
      <c r="VBP18" s="246"/>
      <c r="VBQ18" s="246"/>
      <c r="VBR18" s="246"/>
      <c r="VBS18" s="246"/>
      <c r="VBT18" s="246"/>
      <c r="VBU18" s="246"/>
      <c r="VBV18" s="246"/>
      <c r="VBW18" s="246"/>
      <c r="VBX18" s="246"/>
      <c r="VBY18" s="246"/>
      <c r="VBZ18" s="246"/>
      <c r="VCA18" s="246"/>
      <c r="VCB18" s="246"/>
      <c r="VCC18" s="246"/>
      <c r="VCD18" s="246"/>
      <c r="VCE18" s="246"/>
      <c r="VCF18" s="246"/>
      <c r="VCG18" s="246"/>
      <c r="VCH18" s="246"/>
      <c r="VCI18" s="246"/>
      <c r="VCJ18" s="246"/>
      <c r="VCK18" s="246"/>
      <c r="VCL18" s="246"/>
      <c r="VCM18" s="246"/>
      <c r="VCN18" s="246"/>
      <c r="VCO18" s="246"/>
      <c r="VCP18" s="246"/>
      <c r="VCQ18" s="246"/>
      <c r="VCR18" s="246"/>
      <c r="VCS18" s="246"/>
      <c r="VCT18" s="246"/>
      <c r="VCU18" s="246"/>
      <c r="VCV18" s="246"/>
      <c r="VCW18" s="246"/>
      <c r="VCX18" s="246"/>
      <c r="VCY18" s="246"/>
      <c r="VCZ18" s="246"/>
      <c r="VDA18" s="246"/>
      <c r="VDB18" s="246"/>
      <c r="VDC18" s="246"/>
      <c r="VDD18" s="246"/>
      <c r="VDE18" s="246"/>
      <c r="VDF18" s="246"/>
      <c r="VDG18" s="246"/>
      <c r="VDH18" s="246"/>
      <c r="VDI18" s="246"/>
      <c r="VDJ18" s="246"/>
      <c r="VDK18" s="246"/>
      <c r="VDL18" s="246"/>
      <c r="VDM18" s="246"/>
      <c r="VDN18" s="246"/>
      <c r="VDO18" s="246"/>
      <c r="VDP18" s="246"/>
      <c r="VDQ18" s="246"/>
      <c r="VDR18" s="246"/>
      <c r="VDS18" s="246"/>
      <c r="VDT18" s="246"/>
      <c r="VDU18" s="246"/>
      <c r="VDV18" s="246"/>
      <c r="VDW18" s="246"/>
      <c r="VDX18" s="246"/>
      <c r="VDY18" s="246"/>
      <c r="VDZ18" s="246"/>
      <c r="VEA18" s="246"/>
      <c r="VEB18" s="246"/>
      <c r="VEC18" s="246"/>
      <c r="VED18" s="246"/>
      <c r="VEE18" s="246"/>
      <c r="VEF18" s="246"/>
      <c r="VEG18" s="246"/>
      <c r="VEH18" s="246"/>
      <c r="VEI18" s="246"/>
      <c r="VEJ18" s="246"/>
      <c r="VEK18" s="246"/>
      <c r="VEL18" s="246"/>
      <c r="VEM18" s="246"/>
      <c r="VEN18" s="246"/>
      <c r="VEO18" s="246"/>
      <c r="VEP18" s="246"/>
      <c r="VEQ18" s="246"/>
      <c r="VER18" s="246"/>
      <c r="VES18" s="246"/>
      <c r="VET18" s="246"/>
      <c r="VEU18" s="246"/>
      <c r="VEV18" s="246"/>
      <c r="VEW18" s="246"/>
      <c r="VEX18" s="246"/>
      <c r="VEY18" s="246"/>
      <c r="VEZ18" s="246"/>
      <c r="VFA18" s="246"/>
      <c r="VFB18" s="246"/>
      <c r="VFC18" s="246"/>
      <c r="VFD18" s="246"/>
      <c r="VFE18" s="246"/>
      <c r="VFF18" s="246"/>
      <c r="VFG18" s="246"/>
      <c r="VFH18" s="246"/>
      <c r="VFI18" s="246"/>
      <c r="VFJ18" s="246"/>
      <c r="VFK18" s="246"/>
      <c r="VFL18" s="246"/>
      <c r="VFM18" s="246"/>
      <c r="VFN18" s="246"/>
      <c r="VFO18" s="246"/>
      <c r="VFP18" s="246"/>
      <c r="VFQ18" s="246"/>
      <c r="VFR18" s="246"/>
      <c r="VFS18" s="246"/>
      <c r="VFT18" s="246"/>
      <c r="VFU18" s="246"/>
      <c r="VFV18" s="246"/>
      <c r="VFW18" s="246"/>
      <c r="VFX18" s="246"/>
      <c r="VFY18" s="246"/>
      <c r="VFZ18" s="246"/>
      <c r="VGA18" s="246"/>
      <c r="VGB18" s="246"/>
      <c r="VGC18" s="246"/>
      <c r="VGD18" s="246"/>
      <c r="VGE18" s="246"/>
      <c r="VGF18" s="246"/>
      <c r="VGG18" s="246"/>
      <c r="VGH18" s="246"/>
      <c r="VGI18" s="246"/>
      <c r="VGJ18" s="246"/>
      <c r="VGK18" s="246"/>
      <c r="VGL18" s="246"/>
      <c r="VGM18" s="246"/>
      <c r="VGN18" s="246"/>
      <c r="VGO18" s="246"/>
      <c r="VGP18" s="246"/>
      <c r="VGQ18" s="246"/>
      <c r="VGR18" s="246"/>
      <c r="VGS18" s="246"/>
      <c r="VGT18" s="246"/>
      <c r="VGU18" s="246"/>
      <c r="VGV18" s="246"/>
      <c r="VGW18" s="246"/>
      <c r="VGX18" s="246"/>
      <c r="VGY18" s="246"/>
      <c r="VGZ18" s="246"/>
      <c r="VHA18" s="246"/>
      <c r="VHB18" s="246"/>
      <c r="VHC18" s="246"/>
      <c r="VHD18" s="246"/>
      <c r="VHE18" s="246"/>
      <c r="VHF18" s="246"/>
      <c r="VHG18" s="246"/>
      <c r="VHH18" s="246"/>
      <c r="VHI18" s="246"/>
      <c r="VHJ18" s="246"/>
      <c r="VHK18" s="246"/>
      <c r="VHL18" s="246"/>
      <c r="VHM18" s="246"/>
      <c r="VHN18" s="246"/>
      <c r="VHO18" s="246"/>
      <c r="VHP18" s="246"/>
      <c r="VHQ18" s="246"/>
      <c r="VHR18" s="246"/>
      <c r="VHS18" s="246"/>
      <c r="VHT18" s="246"/>
      <c r="VHU18" s="246"/>
      <c r="VHV18" s="246"/>
      <c r="VHW18" s="246"/>
      <c r="VHX18" s="246"/>
      <c r="VHY18" s="246"/>
      <c r="VHZ18" s="246"/>
      <c r="VIA18" s="246"/>
      <c r="VIB18" s="246"/>
      <c r="VIC18" s="246"/>
      <c r="VID18" s="246"/>
      <c r="VIE18" s="246"/>
      <c r="VIF18" s="246"/>
      <c r="VIG18" s="246"/>
      <c r="VIH18" s="246"/>
      <c r="VII18" s="246"/>
      <c r="VIJ18" s="246"/>
      <c r="VIK18" s="246"/>
      <c r="VIL18" s="246"/>
      <c r="VIM18" s="246"/>
      <c r="VIN18" s="246"/>
      <c r="VIO18" s="246"/>
      <c r="VIP18" s="246"/>
      <c r="VIQ18" s="246"/>
      <c r="VIR18" s="246"/>
      <c r="VIS18" s="246"/>
      <c r="VIT18" s="246"/>
      <c r="VIU18" s="246"/>
      <c r="VIV18" s="246"/>
      <c r="VIW18" s="246"/>
      <c r="VIX18" s="246"/>
      <c r="VIY18" s="246"/>
      <c r="VIZ18" s="246"/>
      <c r="VJA18" s="246"/>
      <c r="VJB18" s="246"/>
      <c r="VJC18" s="246"/>
      <c r="VJD18" s="246"/>
      <c r="VJE18" s="246"/>
      <c r="VJF18" s="246"/>
      <c r="VJG18" s="246"/>
      <c r="VJH18" s="246"/>
      <c r="VJI18" s="246"/>
      <c r="VJJ18" s="246"/>
      <c r="VJK18" s="246"/>
      <c r="VJL18" s="246"/>
      <c r="VJM18" s="246"/>
      <c r="VJN18" s="246"/>
      <c r="VJO18" s="246"/>
      <c r="VJP18" s="246"/>
      <c r="VJQ18" s="246"/>
      <c r="VJR18" s="246"/>
      <c r="VJS18" s="246"/>
      <c r="VJT18" s="246"/>
      <c r="VJU18" s="246"/>
      <c r="VJV18" s="246"/>
      <c r="VJW18" s="246"/>
      <c r="VJX18" s="246"/>
      <c r="VJY18" s="246"/>
      <c r="VJZ18" s="246"/>
      <c r="VKA18" s="246"/>
      <c r="VKB18" s="246"/>
      <c r="VKC18" s="246"/>
      <c r="VKD18" s="246"/>
      <c r="VKE18" s="246"/>
      <c r="VKF18" s="246"/>
      <c r="VKG18" s="246"/>
      <c r="VKH18" s="246"/>
      <c r="VKI18" s="246"/>
      <c r="VKJ18" s="246"/>
      <c r="VKK18" s="246"/>
      <c r="VKL18" s="246"/>
      <c r="VKM18" s="246"/>
      <c r="VKN18" s="246"/>
      <c r="VKO18" s="246"/>
      <c r="VKP18" s="246"/>
      <c r="VKQ18" s="246"/>
      <c r="VKR18" s="246"/>
      <c r="VKS18" s="246"/>
      <c r="VKT18" s="246"/>
      <c r="VKU18" s="246"/>
      <c r="VKV18" s="246"/>
      <c r="VKW18" s="246"/>
      <c r="VKX18" s="246"/>
      <c r="VKY18" s="246"/>
      <c r="VKZ18" s="246"/>
      <c r="VLA18" s="246"/>
      <c r="VLB18" s="246"/>
      <c r="VLC18" s="246"/>
      <c r="VLD18" s="246"/>
      <c r="VLE18" s="246"/>
      <c r="VLF18" s="246"/>
      <c r="VLG18" s="246"/>
      <c r="VLH18" s="246"/>
      <c r="VLI18" s="246"/>
      <c r="VLJ18" s="246"/>
      <c r="VLK18" s="246"/>
      <c r="VLL18" s="246"/>
      <c r="VLM18" s="246"/>
      <c r="VLN18" s="246"/>
      <c r="VLO18" s="246"/>
      <c r="VLP18" s="246"/>
      <c r="VLQ18" s="246"/>
      <c r="VLR18" s="246"/>
      <c r="VLS18" s="246"/>
      <c r="VLT18" s="246"/>
      <c r="VLU18" s="246"/>
      <c r="VLV18" s="246"/>
      <c r="VLW18" s="246"/>
      <c r="VLX18" s="246"/>
      <c r="VLY18" s="246"/>
      <c r="VLZ18" s="246"/>
      <c r="VMA18" s="246"/>
      <c r="VMB18" s="246"/>
      <c r="VMC18" s="246"/>
      <c r="VMD18" s="246"/>
      <c r="VME18" s="246"/>
      <c r="VMF18" s="246"/>
      <c r="VMG18" s="246"/>
      <c r="VMH18" s="246"/>
      <c r="VMI18" s="246"/>
      <c r="VMJ18" s="246"/>
      <c r="VMK18" s="246"/>
      <c r="VML18" s="246"/>
      <c r="VMM18" s="246"/>
      <c r="VMN18" s="246"/>
      <c r="VMO18" s="246"/>
      <c r="VMP18" s="246"/>
      <c r="VMQ18" s="246"/>
      <c r="VMR18" s="246"/>
      <c r="VMS18" s="246"/>
      <c r="VMT18" s="246"/>
      <c r="VMU18" s="246"/>
      <c r="VMV18" s="246"/>
      <c r="VMW18" s="246"/>
      <c r="VMX18" s="246"/>
      <c r="VMY18" s="246"/>
      <c r="VMZ18" s="246"/>
      <c r="VNA18" s="246"/>
      <c r="VNB18" s="246"/>
      <c r="VNC18" s="246"/>
      <c r="VND18" s="246"/>
      <c r="VNE18" s="246"/>
      <c r="VNF18" s="246"/>
      <c r="VNG18" s="246"/>
      <c r="VNH18" s="246"/>
      <c r="VNI18" s="246"/>
      <c r="VNJ18" s="246"/>
      <c r="VNK18" s="246"/>
      <c r="VNL18" s="246"/>
      <c r="VNM18" s="246"/>
      <c r="VNN18" s="246"/>
      <c r="VNO18" s="246"/>
      <c r="VNP18" s="246"/>
      <c r="VNQ18" s="246"/>
      <c r="VNR18" s="246"/>
      <c r="VNS18" s="246"/>
      <c r="VNT18" s="246"/>
      <c r="VNU18" s="246"/>
      <c r="VNV18" s="246"/>
      <c r="VNW18" s="246"/>
      <c r="VNX18" s="246"/>
      <c r="VNY18" s="246"/>
      <c r="VNZ18" s="246"/>
      <c r="VOA18" s="246"/>
      <c r="VOB18" s="246"/>
      <c r="VOC18" s="246"/>
      <c r="VOD18" s="246"/>
      <c r="VOE18" s="246"/>
      <c r="VOF18" s="246"/>
      <c r="VOG18" s="246"/>
      <c r="VOH18" s="246"/>
      <c r="VOI18" s="246"/>
      <c r="VOJ18" s="246"/>
      <c r="VOK18" s="246"/>
      <c r="VOL18" s="246"/>
      <c r="VOM18" s="246"/>
      <c r="VON18" s="246"/>
      <c r="VOO18" s="246"/>
      <c r="VOP18" s="246"/>
      <c r="VOQ18" s="246"/>
      <c r="VOR18" s="246"/>
      <c r="VOS18" s="246"/>
      <c r="VOT18" s="246"/>
      <c r="VOU18" s="246"/>
      <c r="VOV18" s="246"/>
      <c r="VOW18" s="246"/>
      <c r="VOX18" s="246"/>
      <c r="VOY18" s="246"/>
      <c r="VOZ18" s="246"/>
      <c r="VPA18" s="246"/>
      <c r="VPB18" s="246"/>
      <c r="VPC18" s="246"/>
      <c r="VPD18" s="246"/>
      <c r="VPE18" s="246"/>
      <c r="VPF18" s="246"/>
      <c r="VPG18" s="246"/>
      <c r="VPH18" s="246"/>
      <c r="VPI18" s="246"/>
      <c r="VPJ18" s="246"/>
      <c r="VPK18" s="246"/>
      <c r="VPL18" s="246"/>
      <c r="VPM18" s="246"/>
      <c r="VPN18" s="246"/>
      <c r="VPO18" s="246"/>
      <c r="VPP18" s="246"/>
      <c r="VPQ18" s="246"/>
      <c r="VPR18" s="246"/>
      <c r="VPS18" s="246"/>
      <c r="VPT18" s="246"/>
      <c r="VPU18" s="246"/>
      <c r="VPV18" s="246"/>
      <c r="VPW18" s="246"/>
      <c r="VPX18" s="246"/>
      <c r="VPY18" s="246"/>
      <c r="VPZ18" s="246"/>
      <c r="VQA18" s="246"/>
      <c r="VQB18" s="246"/>
      <c r="VQC18" s="246"/>
      <c r="VQD18" s="246"/>
      <c r="VQE18" s="246"/>
      <c r="VQF18" s="246"/>
      <c r="VQG18" s="246"/>
      <c r="VQH18" s="246"/>
      <c r="VQI18" s="246"/>
      <c r="VQJ18" s="246"/>
      <c r="VQK18" s="246"/>
      <c r="VQL18" s="246"/>
      <c r="VQM18" s="246"/>
      <c r="VQN18" s="246"/>
      <c r="VQO18" s="246"/>
      <c r="VQP18" s="246"/>
      <c r="VQQ18" s="246"/>
      <c r="VQR18" s="246"/>
      <c r="VQS18" s="246"/>
      <c r="VQT18" s="246"/>
      <c r="VQU18" s="246"/>
      <c r="VQV18" s="246"/>
      <c r="VQW18" s="246"/>
      <c r="VQX18" s="246"/>
      <c r="VQY18" s="246"/>
      <c r="VQZ18" s="246"/>
      <c r="VRA18" s="246"/>
      <c r="VRB18" s="246"/>
      <c r="VRC18" s="246"/>
      <c r="VRD18" s="246"/>
      <c r="VRE18" s="246"/>
      <c r="VRF18" s="246"/>
      <c r="VRG18" s="246"/>
      <c r="VRH18" s="246"/>
      <c r="VRI18" s="246"/>
      <c r="VRJ18" s="246"/>
      <c r="VRK18" s="246"/>
      <c r="VRL18" s="246"/>
      <c r="VRM18" s="246"/>
      <c r="VRN18" s="246"/>
      <c r="VRO18" s="246"/>
      <c r="VRP18" s="246"/>
      <c r="VRQ18" s="246"/>
      <c r="VRR18" s="246"/>
      <c r="VRS18" s="246"/>
      <c r="VRT18" s="246"/>
      <c r="VRU18" s="246"/>
      <c r="VRV18" s="246"/>
      <c r="VRW18" s="246"/>
      <c r="VRX18" s="246"/>
      <c r="VRY18" s="246"/>
      <c r="VRZ18" s="246"/>
      <c r="VSA18" s="246"/>
      <c r="VSB18" s="246"/>
      <c r="VSC18" s="246"/>
      <c r="VSD18" s="246"/>
      <c r="VSE18" s="246"/>
      <c r="VSF18" s="246"/>
      <c r="VSG18" s="246"/>
      <c r="VSH18" s="246"/>
      <c r="VSI18" s="246"/>
      <c r="VSJ18" s="246"/>
      <c r="VSK18" s="246"/>
      <c r="VSL18" s="246"/>
      <c r="VSM18" s="246"/>
      <c r="VSN18" s="246"/>
      <c r="VSO18" s="246"/>
      <c r="VSP18" s="246"/>
      <c r="VSQ18" s="246"/>
      <c r="VSR18" s="246"/>
      <c r="VSS18" s="246"/>
      <c r="VST18" s="246"/>
      <c r="VSU18" s="246"/>
      <c r="VSV18" s="246"/>
      <c r="VSW18" s="246"/>
      <c r="VSX18" s="246"/>
      <c r="VSY18" s="246"/>
      <c r="VSZ18" s="246"/>
      <c r="VTA18" s="246"/>
      <c r="VTB18" s="246"/>
      <c r="VTC18" s="246"/>
      <c r="VTD18" s="246"/>
      <c r="VTE18" s="246"/>
      <c r="VTF18" s="246"/>
      <c r="VTG18" s="246"/>
      <c r="VTH18" s="246"/>
      <c r="VTI18" s="246"/>
      <c r="VTJ18" s="246"/>
      <c r="VTK18" s="246"/>
      <c r="VTL18" s="246"/>
      <c r="VTM18" s="246"/>
      <c r="VTN18" s="246"/>
      <c r="VTO18" s="246"/>
      <c r="VTP18" s="246"/>
      <c r="VTQ18" s="246"/>
      <c r="VTR18" s="246"/>
      <c r="VTS18" s="246"/>
      <c r="VTT18" s="246"/>
      <c r="VTU18" s="246"/>
      <c r="VTV18" s="246"/>
      <c r="VTW18" s="246"/>
      <c r="VTX18" s="246"/>
      <c r="VTY18" s="246"/>
      <c r="VTZ18" s="246"/>
      <c r="VUA18" s="246"/>
      <c r="VUB18" s="246"/>
      <c r="VUC18" s="246"/>
      <c r="VUD18" s="246"/>
      <c r="VUE18" s="246"/>
      <c r="VUF18" s="246"/>
      <c r="VUG18" s="246"/>
      <c r="VUH18" s="246"/>
      <c r="VUI18" s="246"/>
      <c r="VUJ18" s="246"/>
      <c r="VUK18" s="246"/>
      <c r="VUL18" s="246"/>
      <c r="VUM18" s="246"/>
      <c r="VUN18" s="246"/>
      <c r="VUO18" s="246"/>
      <c r="VUP18" s="246"/>
      <c r="VUQ18" s="246"/>
      <c r="VUR18" s="246"/>
      <c r="VUS18" s="246"/>
      <c r="VUT18" s="246"/>
      <c r="VUU18" s="246"/>
      <c r="VUV18" s="246"/>
      <c r="VUW18" s="246"/>
      <c r="VUX18" s="246"/>
      <c r="VUY18" s="246"/>
      <c r="VUZ18" s="246"/>
      <c r="VVA18" s="246"/>
      <c r="VVB18" s="246"/>
      <c r="VVC18" s="246"/>
      <c r="VVD18" s="246"/>
      <c r="VVE18" s="246"/>
      <c r="VVF18" s="246"/>
      <c r="VVG18" s="246"/>
      <c r="VVH18" s="246"/>
      <c r="VVI18" s="246"/>
      <c r="VVJ18" s="246"/>
      <c r="VVK18" s="246"/>
      <c r="VVL18" s="246"/>
      <c r="VVM18" s="246"/>
      <c r="VVN18" s="246"/>
      <c r="VVO18" s="246"/>
      <c r="VVP18" s="246"/>
      <c r="VVQ18" s="246"/>
      <c r="VVR18" s="246"/>
      <c r="VVS18" s="246"/>
      <c r="VVT18" s="246"/>
      <c r="VVU18" s="246"/>
      <c r="VVV18" s="246"/>
      <c r="VVW18" s="246"/>
      <c r="VVX18" s="246"/>
      <c r="VVY18" s="246"/>
      <c r="VVZ18" s="246"/>
      <c r="VWA18" s="246"/>
      <c r="VWB18" s="246"/>
      <c r="VWC18" s="246"/>
      <c r="VWD18" s="246"/>
      <c r="VWE18" s="246"/>
      <c r="VWF18" s="246"/>
      <c r="VWG18" s="246"/>
      <c r="VWH18" s="246"/>
      <c r="VWI18" s="246"/>
      <c r="VWJ18" s="246"/>
      <c r="VWK18" s="246"/>
      <c r="VWL18" s="246"/>
      <c r="VWM18" s="246"/>
      <c r="VWN18" s="246"/>
      <c r="VWO18" s="246"/>
      <c r="VWP18" s="246"/>
      <c r="VWQ18" s="246"/>
      <c r="VWR18" s="246"/>
      <c r="VWS18" s="246"/>
      <c r="VWT18" s="246"/>
      <c r="VWU18" s="246"/>
      <c r="VWV18" s="246"/>
      <c r="VWW18" s="246"/>
      <c r="VWX18" s="246"/>
      <c r="VWY18" s="246"/>
      <c r="VWZ18" s="246"/>
      <c r="VXA18" s="246"/>
      <c r="VXB18" s="246"/>
      <c r="VXC18" s="246"/>
      <c r="VXD18" s="246"/>
      <c r="VXE18" s="246"/>
      <c r="VXF18" s="246"/>
      <c r="VXG18" s="246"/>
      <c r="VXH18" s="246"/>
      <c r="VXI18" s="246"/>
      <c r="VXJ18" s="246"/>
      <c r="VXK18" s="246"/>
      <c r="VXL18" s="246"/>
      <c r="VXM18" s="246"/>
      <c r="VXN18" s="246"/>
      <c r="VXO18" s="246"/>
      <c r="VXP18" s="246"/>
      <c r="VXQ18" s="246"/>
      <c r="VXR18" s="246"/>
      <c r="VXS18" s="246"/>
      <c r="VXT18" s="246"/>
      <c r="VXU18" s="246"/>
      <c r="VXV18" s="246"/>
      <c r="VXW18" s="246"/>
      <c r="VXX18" s="246"/>
      <c r="VXY18" s="246"/>
      <c r="VXZ18" s="246"/>
      <c r="VYA18" s="246"/>
      <c r="VYB18" s="246"/>
      <c r="VYC18" s="246"/>
      <c r="VYD18" s="246"/>
      <c r="VYE18" s="246"/>
      <c r="VYF18" s="246"/>
      <c r="VYG18" s="246"/>
      <c r="VYH18" s="246"/>
      <c r="VYI18" s="246"/>
      <c r="VYJ18" s="246"/>
      <c r="VYK18" s="246"/>
      <c r="VYL18" s="246"/>
      <c r="VYM18" s="246"/>
      <c r="VYN18" s="246"/>
      <c r="VYO18" s="246"/>
      <c r="VYP18" s="246"/>
      <c r="VYQ18" s="246"/>
      <c r="VYR18" s="246"/>
      <c r="VYS18" s="246"/>
      <c r="VYT18" s="246"/>
      <c r="VYU18" s="246"/>
      <c r="VYV18" s="246"/>
      <c r="VYW18" s="246"/>
      <c r="VYX18" s="246"/>
      <c r="VYY18" s="246"/>
      <c r="VYZ18" s="246"/>
      <c r="VZA18" s="246"/>
      <c r="VZB18" s="246"/>
      <c r="VZC18" s="246"/>
      <c r="VZD18" s="246"/>
      <c r="VZE18" s="246"/>
      <c r="VZF18" s="246"/>
      <c r="VZG18" s="246"/>
      <c r="VZH18" s="246"/>
      <c r="VZI18" s="246"/>
      <c r="VZJ18" s="246"/>
      <c r="VZK18" s="246"/>
      <c r="VZL18" s="246"/>
      <c r="VZM18" s="246"/>
      <c r="VZN18" s="246"/>
      <c r="VZO18" s="246"/>
      <c r="VZP18" s="246"/>
      <c r="VZQ18" s="246"/>
      <c r="VZR18" s="246"/>
      <c r="VZS18" s="246"/>
      <c r="VZT18" s="246"/>
      <c r="VZU18" s="246"/>
      <c r="VZV18" s="246"/>
      <c r="VZW18" s="246"/>
      <c r="VZX18" s="246"/>
      <c r="VZY18" s="246"/>
      <c r="VZZ18" s="246"/>
      <c r="WAA18" s="246"/>
      <c r="WAB18" s="246"/>
      <c r="WAC18" s="246"/>
      <c r="WAD18" s="246"/>
      <c r="WAE18" s="246"/>
      <c r="WAF18" s="246"/>
      <c r="WAG18" s="246"/>
      <c r="WAH18" s="246"/>
      <c r="WAI18" s="246"/>
      <c r="WAJ18" s="246"/>
      <c r="WAK18" s="246"/>
      <c r="WAL18" s="246"/>
      <c r="WAM18" s="246"/>
      <c r="WAN18" s="246"/>
      <c r="WAO18" s="246"/>
      <c r="WAP18" s="246"/>
      <c r="WAQ18" s="246"/>
      <c r="WAR18" s="246"/>
      <c r="WAS18" s="246"/>
      <c r="WAT18" s="246"/>
      <c r="WAU18" s="246"/>
      <c r="WAV18" s="246"/>
      <c r="WAW18" s="246"/>
      <c r="WAX18" s="246"/>
      <c r="WAY18" s="246"/>
      <c r="WAZ18" s="246"/>
      <c r="WBA18" s="246"/>
      <c r="WBB18" s="246"/>
      <c r="WBC18" s="246"/>
      <c r="WBD18" s="246"/>
      <c r="WBE18" s="246"/>
      <c r="WBF18" s="246"/>
      <c r="WBG18" s="246"/>
      <c r="WBH18" s="246"/>
      <c r="WBI18" s="246"/>
      <c r="WBJ18" s="246"/>
      <c r="WBK18" s="246"/>
      <c r="WBL18" s="246"/>
      <c r="WBM18" s="246"/>
      <c r="WBN18" s="246"/>
      <c r="WBO18" s="246"/>
      <c r="WBP18" s="246"/>
      <c r="WBQ18" s="246"/>
      <c r="WBR18" s="246"/>
      <c r="WBS18" s="246"/>
      <c r="WBT18" s="246"/>
      <c r="WBU18" s="246"/>
      <c r="WBV18" s="246"/>
      <c r="WBW18" s="246"/>
      <c r="WBX18" s="246"/>
      <c r="WBY18" s="246"/>
      <c r="WBZ18" s="246"/>
      <c r="WCA18" s="246"/>
      <c r="WCB18" s="246"/>
      <c r="WCC18" s="246"/>
      <c r="WCD18" s="246"/>
      <c r="WCE18" s="246"/>
      <c r="WCF18" s="246"/>
      <c r="WCG18" s="246"/>
      <c r="WCH18" s="246"/>
      <c r="WCI18" s="246"/>
      <c r="WCJ18" s="246"/>
      <c r="WCK18" s="246"/>
      <c r="WCL18" s="246"/>
      <c r="WCM18" s="246"/>
      <c r="WCN18" s="246"/>
      <c r="WCO18" s="246"/>
      <c r="WCP18" s="246"/>
      <c r="WCQ18" s="246"/>
      <c r="WCR18" s="246"/>
      <c r="WCS18" s="246"/>
      <c r="WCT18" s="246"/>
      <c r="WCU18" s="246"/>
      <c r="WCV18" s="246"/>
      <c r="WCW18" s="246"/>
      <c r="WCX18" s="246"/>
      <c r="WCY18" s="246"/>
      <c r="WCZ18" s="246"/>
      <c r="WDA18" s="246"/>
      <c r="WDB18" s="246"/>
      <c r="WDC18" s="246"/>
      <c r="WDD18" s="246"/>
      <c r="WDE18" s="246"/>
      <c r="WDF18" s="246"/>
      <c r="WDG18" s="246"/>
      <c r="WDH18" s="246"/>
      <c r="WDI18" s="246"/>
      <c r="WDJ18" s="246"/>
      <c r="WDK18" s="246"/>
      <c r="WDL18" s="246"/>
      <c r="WDM18" s="246"/>
      <c r="WDN18" s="246"/>
      <c r="WDO18" s="246"/>
      <c r="WDP18" s="246"/>
      <c r="WDQ18" s="246"/>
      <c r="WDR18" s="246"/>
      <c r="WDS18" s="246"/>
      <c r="WDT18" s="246"/>
      <c r="WDU18" s="246"/>
      <c r="WDV18" s="246"/>
      <c r="WDW18" s="246"/>
      <c r="WDX18" s="246"/>
      <c r="WDY18" s="246"/>
      <c r="WDZ18" s="246"/>
      <c r="WEA18" s="246"/>
      <c r="WEB18" s="246"/>
      <c r="WEC18" s="246"/>
      <c r="WED18" s="246"/>
      <c r="WEE18" s="246"/>
      <c r="WEF18" s="246"/>
      <c r="WEG18" s="246"/>
      <c r="WEH18" s="246"/>
      <c r="WEI18" s="246"/>
      <c r="WEJ18" s="246"/>
      <c r="WEK18" s="246"/>
      <c r="WEL18" s="246"/>
      <c r="WEM18" s="246"/>
      <c r="WEN18" s="246"/>
      <c r="WEO18" s="246"/>
      <c r="WEP18" s="246"/>
      <c r="WEQ18" s="246"/>
      <c r="WER18" s="246"/>
      <c r="WES18" s="246"/>
      <c r="WET18" s="246"/>
      <c r="WEU18" s="246"/>
      <c r="WEV18" s="246"/>
      <c r="WEW18" s="246"/>
      <c r="WEX18" s="246"/>
      <c r="WEY18" s="246"/>
      <c r="WEZ18" s="246"/>
      <c r="WFA18" s="246"/>
      <c r="WFB18" s="246"/>
      <c r="WFC18" s="246"/>
      <c r="WFD18" s="246"/>
      <c r="WFE18" s="246"/>
      <c r="WFF18" s="246"/>
      <c r="WFG18" s="246"/>
      <c r="WFH18" s="246"/>
      <c r="WFI18" s="246"/>
      <c r="WFJ18" s="246"/>
      <c r="WFK18" s="246"/>
      <c r="WFL18" s="246"/>
      <c r="WFM18" s="246"/>
      <c r="WFN18" s="246"/>
      <c r="WFO18" s="246"/>
      <c r="WFP18" s="246"/>
      <c r="WFQ18" s="246"/>
      <c r="WFR18" s="246"/>
      <c r="WFS18" s="246"/>
      <c r="WFT18" s="246"/>
      <c r="WFU18" s="246"/>
      <c r="WFV18" s="246"/>
      <c r="WFW18" s="246"/>
      <c r="WFX18" s="246"/>
      <c r="WFY18" s="246"/>
      <c r="WFZ18" s="246"/>
      <c r="WGA18" s="246"/>
      <c r="WGB18" s="246"/>
      <c r="WGC18" s="246"/>
      <c r="WGD18" s="246"/>
      <c r="WGE18" s="246"/>
      <c r="WGF18" s="246"/>
      <c r="WGG18" s="246"/>
      <c r="WGH18" s="246"/>
      <c r="WGI18" s="246"/>
      <c r="WGJ18" s="246"/>
      <c r="WGK18" s="246"/>
      <c r="WGL18" s="246"/>
      <c r="WGM18" s="246"/>
      <c r="WGN18" s="246"/>
      <c r="WGO18" s="246"/>
      <c r="WGP18" s="246"/>
      <c r="WGQ18" s="246"/>
      <c r="WGR18" s="246"/>
      <c r="WGS18" s="246"/>
      <c r="WGT18" s="246"/>
      <c r="WGU18" s="246"/>
      <c r="WGV18" s="246"/>
      <c r="WGW18" s="246"/>
      <c r="WGX18" s="246"/>
      <c r="WGY18" s="246"/>
      <c r="WGZ18" s="246"/>
      <c r="WHA18" s="246"/>
      <c r="WHB18" s="246"/>
      <c r="WHC18" s="246"/>
      <c r="WHD18" s="246"/>
      <c r="WHE18" s="246"/>
      <c r="WHF18" s="246"/>
      <c r="WHG18" s="246"/>
      <c r="WHH18" s="246"/>
      <c r="WHI18" s="246"/>
      <c r="WHJ18" s="246"/>
      <c r="WHK18" s="246"/>
      <c r="WHL18" s="246"/>
      <c r="WHM18" s="246"/>
      <c r="WHN18" s="246"/>
      <c r="WHO18" s="246"/>
      <c r="WHP18" s="246"/>
      <c r="WHQ18" s="246"/>
      <c r="WHR18" s="246"/>
      <c r="WHS18" s="246"/>
      <c r="WHT18" s="246"/>
      <c r="WHU18" s="246"/>
      <c r="WHV18" s="246"/>
      <c r="WHW18" s="246"/>
      <c r="WHX18" s="246"/>
      <c r="WHY18" s="246"/>
      <c r="WHZ18" s="246"/>
      <c r="WIA18" s="246"/>
      <c r="WIB18" s="246"/>
      <c r="WIC18" s="246"/>
      <c r="WID18" s="246"/>
      <c r="WIE18" s="246"/>
      <c r="WIF18" s="246"/>
      <c r="WIG18" s="246"/>
      <c r="WIH18" s="246"/>
      <c r="WII18" s="246"/>
      <c r="WIJ18" s="246"/>
      <c r="WIK18" s="246"/>
      <c r="WIL18" s="246"/>
      <c r="WIM18" s="246"/>
      <c r="WIN18" s="246"/>
      <c r="WIO18" s="246"/>
      <c r="WIP18" s="246"/>
      <c r="WIQ18" s="246"/>
      <c r="WIR18" s="246"/>
      <c r="WIS18" s="246"/>
      <c r="WIT18" s="246"/>
      <c r="WIU18" s="246"/>
      <c r="WIV18" s="246"/>
      <c r="WIW18" s="246"/>
      <c r="WIX18" s="246"/>
      <c r="WIY18" s="246"/>
      <c r="WIZ18" s="246"/>
      <c r="WJA18" s="246"/>
      <c r="WJB18" s="246"/>
      <c r="WJC18" s="246"/>
      <c r="WJD18" s="246"/>
      <c r="WJE18" s="246"/>
      <c r="WJF18" s="246"/>
      <c r="WJG18" s="246"/>
      <c r="WJH18" s="246"/>
      <c r="WJI18" s="246"/>
      <c r="WJJ18" s="246"/>
      <c r="WJK18" s="246"/>
      <c r="WJL18" s="246"/>
      <c r="WJM18" s="246"/>
      <c r="WJN18" s="246"/>
      <c r="WJO18" s="246"/>
      <c r="WJP18" s="246"/>
      <c r="WJQ18" s="246"/>
      <c r="WJR18" s="246"/>
      <c r="WJS18" s="246"/>
      <c r="WJT18" s="246"/>
      <c r="WJU18" s="246"/>
      <c r="WJV18" s="246"/>
      <c r="WJW18" s="246"/>
      <c r="WJX18" s="246"/>
      <c r="WJY18" s="246"/>
      <c r="WJZ18" s="246"/>
      <c r="WKA18" s="246"/>
      <c r="WKB18" s="246"/>
      <c r="WKC18" s="246"/>
      <c r="WKD18" s="246"/>
      <c r="WKE18" s="246"/>
      <c r="WKF18" s="246"/>
      <c r="WKG18" s="246"/>
      <c r="WKH18" s="246"/>
      <c r="WKI18" s="246"/>
      <c r="WKJ18" s="246"/>
      <c r="WKK18" s="246"/>
      <c r="WKL18" s="246"/>
      <c r="WKM18" s="246"/>
      <c r="WKN18" s="246"/>
      <c r="WKO18" s="246"/>
      <c r="WKP18" s="246"/>
      <c r="WKQ18" s="246"/>
      <c r="WKR18" s="246"/>
      <c r="WKS18" s="246"/>
      <c r="WKT18" s="246"/>
      <c r="WKU18" s="246"/>
      <c r="WKV18" s="246"/>
      <c r="WKW18" s="246"/>
      <c r="WKX18" s="246"/>
      <c r="WKY18" s="246"/>
      <c r="WKZ18" s="246"/>
      <c r="WLA18" s="246"/>
      <c r="WLB18" s="246"/>
      <c r="WLC18" s="246"/>
      <c r="WLD18" s="246"/>
      <c r="WLE18" s="246"/>
      <c r="WLF18" s="246"/>
      <c r="WLG18" s="246"/>
      <c r="WLH18" s="246"/>
      <c r="WLI18" s="246"/>
      <c r="WLJ18" s="246"/>
      <c r="WLK18" s="246"/>
      <c r="WLL18" s="246"/>
      <c r="WLM18" s="246"/>
      <c r="WLN18" s="246"/>
      <c r="WLO18" s="246"/>
      <c r="WLP18" s="246"/>
      <c r="WLQ18" s="246"/>
      <c r="WLR18" s="246"/>
      <c r="WLS18" s="246"/>
      <c r="WLT18" s="246"/>
      <c r="WLU18" s="246"/>
      <c r="WLV18" s="246"/>
      <c r="WLW18" s="246"/>
      <c r="WLX18" s="246"/>
      <c r="WLY18" s="246"/>
      <c r="WLZ18" s="246"/>
      <c r="WMA18" s="246"/>
      <c r="WMB18" s="246"/>
      <c r="WMC18" s="246"/>
      <c r="WMD18" s="246"/>
      <c r="WME18" s="246"/>
      <c r="WMF18" s="246"/>
      <c r="WMG18" s="246"/>
      <c r="WMH18" s="246"/>
      <c r="WMI18" s="246"/>
      <c r="WMJ18" s="246"/>
      <c r="WMK18" s="246"/>
      <c r="WML18" s="246"/>
      <c r="WMM18" s="246"/>
      <c r="WMN18" s="246"/>
      <c r="WMO18" s="246"/>
      <c r="WMP18" s="246"/>
      <c r="WMQ18" s="246"/>
      <c r="WMR18" s="246"/>
      <c r="WMS18" s="246"/>
      <c r="WMT18" s="246"/>
      <c r="WMU18" s="246"/>
      <c r="WMV18" s="246"/>
      <c r="WMW18" s="246"/>
      <c r="WMX18" s="246"/>
      <c r="WMY18" s="246"/>
      <c r="WMZ18" s="246"/>
      <c r="WNA18" s="246"/>
      <c r="WNB18" s="246"/>
      <c r="WNC18" s="246"/>
      <c r="WND18" s="246"/>
      <c r="WNE18" s="246"/>
      <c r="WNF18" s="246"/>
      <c r="WNG18" s="246"/>
      <c r="WNH18" s="246"/>
      <c r="WNI18" s="246"/>
      <c r="WNJ18" s="246"/>
      <c r="WNK18" s="246"/>
      <c r="WNL18" s="246"/>
      <c r="WNM18" s="246"/>
      <c r="WNN18" s="246"/>
      <c r="WNO18" s="246"/>
      <c r="WNP18" s="246"/>
      <c r="WNQ18" s="246"/>
      <c r="WNR18" s="246"/>
      <c r="WNS18" s="246"/>
      <c r="WNT18" s="246"/>
      <c r="WNU18" s="246"/>
      <c r="WNV18" s="246"/>
      <c r="WNW18" s="246"/>
      <c r="WNX18" s="246"/>
      <c r="WNY18" s="246"/>
      <c r="WNZ18" s="246"/>
      <c r="WOA18" s="246"/>
      <c r="WOB18" s="246"/>
      <c r="WOC18" s="246"/>
      <c r="WOD18" s="246"/>
      <c r="WOE18" s="246"/>
      <c r="WOF18" s="246"/>
      <c r="WOG18" s="246"/>
      <c r="WOH18" s="246"/>
      <c r="WOI18" s="246"/>
      <c r="WOJ18" s="246"/>
      <c r="WOK18" s="246"/>
      <c r="WOL18" s="246"/>
      <c r="WOM18" s="246"/>
      <c r="WON18" s="246"/>
      <c r="WOO18" s="246"/>
      <c r="WOP18" s="246"/>
      <c r="WOQ18" s="246"/>
      <c r="WOR18" s="246"/>
      <c r="WOS18" s="246"/>
      <c r="WOT18" s="246"/>
      <c r="WOU18" s="246"/>
      <c r="WOV18" s="246"/>
      <c r="WOW18" s="246"/>
      <c r="WOX18" s="246"/>
      <c r="WOY18" s="246"/>
      <c r="WOZ18" s="246"/>
      <c r="WPA18" s="246"/>
      <c r="WPB18" s="246"/>
      <c r="WPC18" s="246"/>
      <c r="WPD18" s="246"/>
      <c r="WPE18" s="246"/>
      <c r="WPF18" s="246"/>
      <c r="WPG18" s="246"/>
      <c r="WPH18" s="246"/>
      <c r="WPI18" s="246"/>
      <c r="WPJ18" s="246"/>
      <c r="WPK18" s="246"/>
      <c r="WPL18" s="246"/>
      <c r="WPM18" s="246"/>
      <c r="WPN18" s="246"/>
      <c r="WPO18" s="246"/>
      <c r="WPP18" s="246"/>
      <c r="WPQ18" s="246"/>
      <c r="WPR18" s="246"/>
      <c r="WPS18" s="246"/>
      <c r="WPT18" s="246"/>
      <c r="WPU18" s="246"/>
      <c r="WPV18" s="246"/>
      <c r="WPW18" s="246"/>
      <c r="WPX18" s="246"/>
      <c r="WPY18" s="246"/>
      <c r="WPZ18" s="246"/>
      <c r="WQA18" s="246"/>
      <c r="WQB18" s="246"/>
      <c r="WQC18" s="246"/>
      <c r="WQD18" s="246"/>
      <c r="WQE18" s="246"/>
      <c r="WQF18" s="246"/>
      <c r="WQG18" s="246"/>
      <c r="WQH18" s="246"/>
      <c r="WQI18" s="246"/>
      <c r="WQJ18" s="246"/>
      <c r="WQK18" s="246"/>
      <c r="WQL18" s="246"/>
      <c r="WQM18" s="246"/>
      <c r="WQN18" s="246"/>
      <c r="WQO18" s="246"/>
      <c r="WQP18" s="246"/>
      <c r="WQQ18" s="246"/>
      <c r="WQR18" s="246"/>
      <c r="WQS18" s="246"/>
      <c r="WQT18" s="246"/>
      <c r="WQU18" s="246"/>
      <c r="WQV18" s="246"/>
      <c r="WQW18" s="246"/>
      <c r="WQX18" s="246"/>
      <c r="WQY18" s="246"/>
      <c r="WQZ18" s="246"/>
      <c r="WRA18" s="246"/>
      <c r="WRB18" s="246"/>
      <c r="WRC18" s="246"/>
      <c r="WRD18" s="246"/>
      <c r="WRE18" s="246"/>
      <c r="WRF18" s="246"/>
      <c r="WRG18" s="246"/>
      <c r="WRH18" s="246"/>
      <c r="WRI18" s="246"/>
      <c r="WRJ18" s="246"/>
      <c r="WRK18" s="246"/>
      <c r="WRL18" s="246"/>
      <c r="WRM18" s="246"/>
      <c r="WRN18" s="246"/>
      <c r="WRO18" s="246"/>
      <c r="WRP18" s="246"/>
      <c r="WRQ18" s="246"/>
      <c r="WRR18" s="246"/>
      <c r="WRS18" s="246"/>
      <c r="WRT18" s="246"/>
      <c r="WRU18" s="246"/>
      <c r="WRV18" s="246"/>
      <c r="WRW18" s="246"/>
      <c r="WRX18" s="246"/>
      <c r="WRY18" s="246"/>
      <c r="WRZ18" s="246"/>
      <c r="WSA18" s="246"/>
      <c r="WSB18" s="246"/>
      <c r="WSC18" s="246"/>
      <c r="WSD18" s="246"/>
      <c r="WSE18" s="246"/>
      <c r="WSF18" s="246"/>
      <c r="WSG18" s="246"/>
      <c r="WSH18" s="246"/>
      <c r="WSI18" s="246"/>
      <c r="WSJ18" s="246"/>
      <c r="WSK18" s="246"/>
      <c r="WSL18" s="246"/>
      <c r="WSM18" s="246"/>
      <c r="WSN18" s="246"/>
      <c r="WSO18" s="246"/>
      <c r="WSP18" s="246"/>
      <c r="WSQ18" s="246"/>
      <c r="WSR18" s="246"/>
      <c r="WSS18" s="246"/>
      <c r="WST18" s="246"/>
      <c r="WSU18" s="246"/>
      <c r="WSV18" s="246"/>
      <c r="WSW18" s="246"/>
      <c r="WSX18" s="246"/>
      <c r="WSY18" s="246"/>
      <c r="WSZ18" s="246"/>
      <c r="WTA18" s="246"/>
      <c r="WTB18" s="246"/>
      <c r="WTC18" s="246"/>
      <c r="WTD18" s="246"/>
      <c r="WTE18" s="246"/>
      <c r="WTF18" s="246"/>
      <c r="WTG18" s="246"/>
      <c r="WTH18" s="246"/>
      <c r="WTI18" s="246"/>
      <c r="WTJ18" s="246"/>
      <c r="WTK18" s="246"/>
      <c r="WTL18" s="246"/>
      <c r="WTM18" s="246"/>
      <c r="WTN18" s="246"/>
      <c r="WTO18" s="246"/>
      <c r="WTP18" s="246"/>
      <c r="WTQ18" s="246"/>
      <c r="WTR18" s="246"/>
      <c r="WTS18" s="246"/>
      <c r="WTT18" s="246"/>
      <c r="WTU18" s="246"/>
      <c r="WTV18" s="246"/>
      <c r="WTW18" s="246"/>
      <c r="WTX18" s="246"/>
      <c r="WTY18" s="246"/>
      <c r="WTZ18" s="246"/>
      <c r="WUA18" s="246"/>
      <c r="WUB18" s="246"/>
      <c r="WUC18" s="246"/>
      <c r="WUD18" s="246"/>
      <c r="WUE18" s="246"/>
      <c r="WUF18" s="246"/>
      <c r="WUG18" s="246"/>
      <c r="WUH18" s="246"/>
      <c r="WUI18" s="246"/>
      <c r="WUJ18" s="246"/>
      <c r="WUK18" s="246"/>
      <c r="WUL18" s="246"/>
      <c r="WUM18" s="246"/>
      <c r="WUN18" s="246"/>
      <c r="WUO18" s="246"/>
      <c r="WUP18" s="246"/>
      <c r="WUQ18" s="246"/>
      <c r="WUR18" s="246"/>
      <c r="WUS18" s="246"/>
      <c r="WUT18" s="246"/>
      <c r="WUU18" s="246"/>
      <c r="WUV18" s="246"/>
      <c r="WUW18" s="246"/>
      <c r="WUX18" s="246"/>
      <c r="WUY18" s="246"/>
      <c r="WUZ18" s="246"/>
    </row>
    <row r="19" spans="1:16120" s="245" customFormat="1" ht="21" customHeight="1" x14ac:dyDescent="0.25">
      <c r="A19" s="257">
        <v>12</v>
      </c>
      <c r="B19" s="257">
        <v>380144</v>
      </c>
      <c r="C19" s="407" t="s">
        <v>932</v>
      </c>
      <c r="D19" s="408"/>
      <c r="E19" s="408"/>
      <c r="F19" s="408"/>
      <c r="G19" s="408"/>
      <c r="H19" s="409"/>
      <c r="I19" s="258">
        <v>184.56</v>
      </c>
      <c r="J19" s="259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  <c r="IW19" s="246"/>
      <c r="IX19" s="246"/>
      <c r="IY19" s="246"/>
      <c r="IZ19" s="246"/>
      <c r="JA19" s="246"/>
      <c r="JB19" s="246"/>
      <c r="JC19" s="246"/>
      <c r="JD19" s="246"/>
      <c r="JE19" s="246"/>
      <c r="JF19" s="246"/>
      <c r="JG19" s="246"/>
      <c r="JH19" s="246"/>
      <c r="JI19" s="246"/>
      <c r="JJ19" s="246"/>
      <c r="JK19" s="246"/>
      <c r="JL19" s="246"/>
      <c r="JM19" s="246"/>
      <c r="JN19" s="246"/>
      <c r="JO19" s="246"/>
      <c r="JP19" s="246"/>
      <c r="JQ19" s="246"/>
      <c r="JR19" s="246"/>
      <c r="JS19" s="246"/>
      <c r="JT19" s="246"/>
      <c r="JU19" s="246"/>
      <c r="JV19" s="246"/>
      <c r="JW19" s="246"/>
      <c r="JX19" s="246"/>
      <c r="JY19" s="246"/>
      <c r="JZ19" s="246"/>
      <c r="KA19" s="246"/>
      <c r="KB19" s="246"/>
      <c r="KC19" s="246"/>
      <c r="KD19" s="246"/>
      <c r="KE19" s="246"/>
      <c r="KF19" s="246"/>
      <c r="KG19" s="246"/>
      <c r="KH19" s="246"/>
      <c r="KI19" s="246"/>
      <c r="KJ19" s="246"/>
      <c r="KK19" s="246"/>
      <c r="KL19" s="246"/>
      <c r="KM19" s="246"/>
      <c r="KN19" s="246"/>
      <c r="KO19" s="246"/>
      <c r="KP19" s="246"/>
      <c r="KQ19" s="246"/>
      <c r="KR19" s="246"/>
      <c r="KS19" s="246"/>
      <c r="KT19" s="246"/>
      <c r="KU19" s="246"/>
      <c r="KV19" s="246"/>
      <c r="KW19" s="246"/>
      <c r="KX19" s="246"/>
      <c r="KY19" s="246"/>
      <c r="KZ19" s="246"/>
      <c r="LA19" s="246"/>
      <c r="LB19" s="246"/>
      <c r="LC19" s="246"/>
      <c r="LD19" s="246"/>
      <c r="LE19" s="246"/>
      <c r="LF19" s="246"/>
      <c r="LG19" s="246"/>
      <c r="LH19" s="246"/>
      <c r="LI19" s="246"/>
      <c r="LJ19" s="246"/>
      <c r="LK19" s="246"/>
      <c r="LL19" s="246"/>
      <c r="LM19" s="246"/>
      <c r="LN19" s="246"/>
      <c r="LO19" s="246"/>
      <c r="LP19" s="246"/>
      <c r="LQ19" s="246"/>
      <c r="LR19" s="246"/>
      <c r="LS19" s="246"/>
      <c r="LT19" s="246"/>
      <c r="LU19" s="246"/>
      <c r="LV19" s="246"/>
      <c r="LW19" s="246"/>
      <c r="LX19" s="246"/>
      <c r="LY19" s="246"/>
      <c r="LZ19" s="246"/>
      <c r="MA19" s="246"/>
      <c r="MB19" s="246"/>
      <c r="MC19" s="246"/>
      <c r="MD19" s="246"/>
      <c r="ME19" s="246"/>
      <c r="MF19" s="246"/>
      <c r="MG19" s="246"/>
      <c r="MH19" s="246"/>
      <c r="MI19" s="246"/>
      <c r="MJ19" s="246"/>
      <c r="MK19" s="246"/>
      <c r="ML19" s="246"/>
      <c r="MM19" s="246"/>
      <c r="MN19" s="246"/>
      <c r="MO19" s="246"/>
      <c r="MP19" s="246"/>
      <c r="MQ19" s="246"/>
      <c r="MR19" s="246"/>
      <c r="MS19" s="246"/>
      <c r="MT19" s="246"/>
      <c r="MU19" s="246"/>
      <c r="MV19" s="246"/>
      <c r="MW19" s="246"/>
      <c r="MX19" s="246"/>
      <c r="MY19" s="246"/>
      <c r="MZ19" s="246"/>
      <c r="NA19" s="246"/>
      <c r="NB19" s="246"/>
      <c r="NC19" s="246"/>
      <c r="ND19" s="246"/>
      <c r="NE19" s="246"/>
      <c r="NF19" s="246"/>
      <c r="NG19" s="246"/>
      <c r="NH19" s="246"/>
      <c r="NI19" s="246"/>
      <c r="NJ19" s="246"/>
      <c r="NK19" s="246"/>
      <c r="NL19" s="246"/>
      <c r="NM19" s="246"/>
      <c r="NN19" s="246"/>
      <c r="NO19" s="246"/>
      <c r="NP19" s="246"/>
      <c r="NQ19" s="246"/>
      <c r="NR19" s="246"/>
      <c r="NS19" s="246"/>
      <c r="NT19" s="246"/>
      <c r="NU19" s="246"/>
      <c r="NV19" s="246"/>
      <c r="NW19" s="246"/>
      <c r="NX19" s="246"/>
      <c r="NY19" s="246"/>
      <c r="NZ19" s="246"/>
      <c r="OA19" s="246"/>
      <c r="OB19" s="246"/>
      <c r="OC19" s="246"/>
      <c r="OD19" s="246"/>
      <c r="OE19" s="246"/>
      <c r="OF19" s="246"/>
      <c r="OG19" s="246"/>
      <c r="OH19" s="246"/>
      <c r="OI19" s="246"/>
      <c r="OJ19" s="246"/>
      <c r="OK19" s="246"/>
      <c r="OL19" s="246"/>
      <c r="OM19" s="246"/>
      <c r="ON19" s="246"/>
      <c r="OO19" s="246"/>
      <c r="OP19" s="246"/>
      <c r="OQ19" s="246"/>
      <c r="OR19" s="246"/>
      <c r="OS19" s="246"/>
      <c r="OT19" s="246"/>
      <c r="OU19" s="246"/>
      <c r="OV19" s="246"/>
      <c r="OW19" s="246"/>
      <c r="OX19" s="246"/>
      <c r="OY19" s="246"/>
      <c r="OZ19" s="246"/>
      <c r="PA19" s="246"/>
      <c r="PB19" s="246"/>
      <c r="PC19" s="246"/>
      <c r="PD19" s="246"/>
      <c r="PE19" s="246"/>
      <c r="PF19" s="246"/>
      <c r="PG19" s="246"/>
      <c r="PH19" s="246"/>
      <c r="PI19" s="246"/>
      <c r="PJ19" s="246"/>
      <c r="PK19" s="246"/>
      <c r="PL19" s="246"/>
      <c r="PM19" s="246"/>
      <c r="PN19" s="246"/>
      <c r="PO19" s="246"/>
      <c r="PP19" s="246"/>
      <c r="PQ19" s="246"/>
      <c r="PR19" s="246"/>
      <c r="PS19" s="246"/>
      <c r="PT19" s="246"/>
      <c r="PU19" s="246"/>
      <c r="PV19" s="246"/>
      <c r="PW19" s="246"/>
      <c r="PX19" s="246"/>
      <c r="PY19" s="246"/>
      <c r="PZ19" s="246"/>
      <c r="QA19" s="246"/>
      <c r="QB19" s="246"/>
      <c r="QC19" s="246"/>
      <c r="QD19" s="246"/>
      <c r="QE19" s="246"/>
      <c r="QF19" s="246"/>
      <c r="QG19" s="246"/>
      <c r="QH19" s="246"/>
      <c r="QI19" s="246"/>
      <c r="QJ19" s="246"/>
      <c r="QK19" s="246"/>
      <c r="QL19" s="246"/>
      <c r="QM19" s="246"/>
      <c r="QN19" s="246"/>
      <c r="QO19" s="246"/>
      <c r="QP19" s="246"/>
      <c r="QQ19" s="246"/>
      <c r="QR19" s="246"/>
      <c r="QS19" s="246"/>
      <c r="QT19" s="246"/>
      <c r="QU19" s="246"/>
      <c r="QV19" s="246"/>
      <c r="QW19" s="246"/>
      <c r="QX19" s="246"/>
      <c r="QY19" s="246"/>
      <c r="QZ19" s="246"/>
      <c r="RA19" s="246"/>
      <c r="RB19" s="246"/>
      <c r="RC19" s="246"/>
      <c r="RD19" s="246"/>
      <c r="RE19" s="246"/>
      <c r="RF19" s="246"/>
      <c r="RG19" s="246"/>
      <c r="RH19" s="246"/>
      <c r="RI19" s="246"/>
      <c r="RJ19" s="246"/>
      <c r="RK19" s="246"/>
      <c r="RL19" s="246"/>
      <c r="RM19" s="246"/>
      <c r="RN19" s="246"/>
      <c r="RO19" s="246"/>
      <c r="RP19" s="246"/>
      <c r="RQ19" s="246"/>
      <c r="RR19" s="246"/>
      <c r="RS19" s="246"/>
      <c r="RT19" s="246"/>
      <c r="RU19" s="246"/>
      <c r="RV19" s="246"/>
      <c r="RW19" s="246"/>
      <c r="RX19" s="246"/>
      <c r="RY19" s="246"/>
      <c r="RZ19" s="246"/>
      <c r="SA19" s="246"/>
      <c r="SB19" s="246"/>
      <c r="SC19" s="246"/>
      <c r="SD19" s="246"/>
      <c r="SE19" s="246"/>
      <c r="SF19" s="246"/>
      <c r="SG19" s="246"/>
      <c r="SH19" s="246"/>
      <c r="SI19" s="246"/>
      <c r="SJ19" s="246"/>
      <c r="SK19" s="246"/>
      <c r="SL19" s="246"/>
      <c r="SM19" s="246"/>
      <c r="SN19" s="246"/>
      <c r="SO19" s="246"/>
      <c r="SP19" s="246"/>
      <c r="SQ19" s="246"/>
      <c r="SR19" s="246"/>
      <c r="SS19" s="246"/>
      <c r="ST19" s="246"/>
      <c r="SU19" s="246"/>
      <c r="SV19" s="246"/>
      <c r="SW19" s="246"/>
      <c r="SX19" s="246"/>
      <c r="SY19" s="246"/>
      <c r="SZ19" s="246"/>
      <c r="TA19" s="246"/>
      <c r="TB19" s="246"/>
      <c r="TC19" s="246"/>
      <c r="TD19" s="246"/>
      <c r="TE19" s="246"/>
      <c r="TF19" s="246"/>
      <c r="TG19" s="246"/>
      <c r="TH19" s="246"/>
      <c r="TI19" s="246"/>
      <c r="TJ19" s="246"/>
      <c r="TK19" s="246"/>
      <c r="TL19" s="246"/>
      <c r="TM19" s="246"/>
      <c r="TN19" s="246"/>
      <c r="TO19" s="246"/>
      <c r="TP19" s="246"/>
      <c r="TQ19" s="246"/>
      <c r="TR19" s="246"/>
      <c r="TS19" s="246"/>
      <c r="TT19" s="246"/>
      <c r="TU19" s="246"/>
      <c r="TV19" s="246"/>
      <c r="TW19" s="246"/>
      <c r="TX19" s="246"/>
      <c r="TY19" s="246"/>
      <c r="TZ19" s="246"/>
      <c r="UA19" s="246"/>
      <c r="UB19" s="246"/>
      <c r="UC19" s="246"/>
      <c r="UD19" s="246"/>
      <c r="UE19" s="246"/>
      <c r="UF19" s="246"/>
      <c r="UG19" s="246"/>
      <c r="UH19" s="246"/>
      <c r="UI19" s="246"/>
      <c r="UJ19" s="246"/>
      <c r="UK19" s="246"/>
      <c r="UL19" s="246"/>
      <c r="UM19" s="246"/>
      <c r="UN19" s="246"/>
      <c r="UO19" s="246"/>
      <c r="UP19" s="246"/>
      <c r="UQ19" s="246"/>
      <c r="UR19" s="246"/>
      <c r="US19" s="246"/>
      <c r="UT19" s="246"/>
      <c r="UU19" s="246"/>
      <c r="UV19" s="246"/>
      <c r="UW19" s="246"/>
      <c r="UX19" s="246"/>
      <c r="UY19" s="246"/>
      <c r="UZ19" s="246"/>
      <c r="VA19" s="246"/>
      <c r="VB19" s="246"/>
      <c r="VC19" s="246"/>
      <c r="VD19" s="246"/>
      <c r="VE19" s="246"/>
      <c r="VF19" s="246"/>
      <c r="VG19" s="246"/>
      <c r="VH19" s="246"/>
      <c r="VI19" s="246"/>
      <c r="VJ19" s="246"/>
      <c r="VK19" s="246"/>
      <c r="VL19" s="246"/>
      <c r="VM19" s="246"/>
      <c r="VN19" s="246"/>
      <c r="VO19" s="246"/>
      <c r="VP19" s="246"/>
      <c r="VQ19" s="246"/>
      <c r="VR19" s="246"/>
      <c r="VS19" s="246"/>
      <c r="VT19" s="246"/>
      <c r="VU19" s="246"/>
      <c r="VV19" s="246"/>
      <c r="VW19" s="246"/>
      <c r="VX19" s="246"/>
      <c r="VY19" s="246"/>
      <c r="VZ19" s="246"/>
      <c r="WA19" s="246"/>
      <c r="WB19" s="246"/>
      <c r="WC19" s="246"/>
      <c r="WD19" s="246"/>
      <c r="WE19" s="246"/>
      <c r="WF19" s="246"/>
      <c r="WG19" s="246"/>
      <c r="WH19" s="246"/>
      <c r="WI19" s="246"/>
      <c r="WJ19" s="246"/>
      <c r="WK19" s="246"/>
      <c r="WL19" s="246"/>
      <c r="WM19" s="246"/>
      <c r="WN19" s="246"/>
      <c r="WO19" s="246"/>
      <c r="WP19" s="246"/>
      <c r="WQ19" s="246"/>
      <c r="WR19" s="246"/>
      <c r="WS19" s="246"/>
      <c r="WT19" s="246"/>
      <c r="WU19" s="246"/>
      <c r="WV19" s="246"/>
      <c r="WW19" s="246"/>
      <c r="WX19" s="246"/>
      <c r="WY19" s="246"/>
      <c r="WZ19" s="246"/>
      <c r="XA19" s="246"/>
      <c r="XB19" s="246"/>
      <c r="XC19" s="246"/>
      <c r="XD19" s="246"/>
      <c r="XE19" s="246"/>
      <c r="XF19" s="246"/>
      <c r="XG19" s="246"/>
      <c r="XH19" s="246"/>
      <c r="XI19" s="246"/>
      <c r="XJ19" s="246"/>
      <c r="XK19" s="246"/>
      <c r="XL19" s="246"/>
      <c r="XM19" s="246"/>
      <c r="XN19" s="246"/>
      <c r="XO19" s="246"/>
      <c r="XP19" s="246"/>
      <c r="XQ19" s="246"/>
      <c r="XR19" s="246"/>
      <c r="XS19" s="246"/>
      <c r="XT19" s="246"/>
      <c r="XU19" s="246"/>
      <c r="XV19" s="246"/>
      <c r="XW19" s="246"/>
      <c r="XX19" s="246"/>
      <c r="XY19" s="246"/>
      <c r="XZ19" s="246"/>
      <c r="YA19" s="246"/>
      <c r="YB19" s="246"/>
      <c r="YC19" s="246"/>
      <c r="YD19" s="246"/>
      <c r="YE19" s="246"/>
      <c r="YF19" s="246"/>
      <c r="YG19" s="246"/>
      <c r="YH19" s="246"/>
      <c r="YI19" s="246"/>
      <c r="YJ19" s="246"/>
      <c r="YK19" s="246"/>
      <c r="YL19" s="246"/>
      <c r="YM19" s="246"/>
      <c r="YN19" s="246"/>
      <c r="YO19" s="246"/>
      <c r="YP19" s="246"/>
      <c r="YQ19" s="246"/>
      <c r="YR19" s="246"/>
      <c r="YS19" s="246"/>
      <c r="YT19" s="246"/>
      <c r="YU19" s="246"/>
      <c r="YV19" s="246"/>
      <c r="YW19" s="246"/>
      <c r="YX19" s="246"/>
      <c r="YY19" s="246"/>
      <c r="YZ19" s="246"/>
      <c r="ZA19" s="246"/>
      <c r="ZB19" s="246"/>
      <c r="ZC19" s="246"/>
      <c r="ZD19" s="246"/>
      <c r="ZE19" s="246"/>
      <c r="ZF19" s="246"/>
      <c r="ZG19" s="246"/>
      <c r="ZH19" s="246"/>
      <c r="ZI19" s="246"/>
      <c r="ZJ19" s="246"/>
      <c r="ZK19" s="246"/>
      <c r="ZL19" s="246"/>
      <c r="ZM19" s="246"/>
      <c r="ZN19" s="246"/>
      <c r="ZO19" s="246"/>
      <c r="ZP19" s="246"/>
      <c r="ZQ19" s="246"/>
      <c r="ZR19" s="246"/>
      <c r="ZS19" s="246"/>
      <c r="ZT19" s="246"/>
      <c r="ZU19" s="246"/>
      <c r="ZV19" s="246"/>
      <c r="ZW19" s="246"/>
      <c r="ZX19" s="246"/>
      <c r="ZY19" s="246"/>
      <c r="ZZ19" s="246"/>
      <c r="AAA19" s="246"/>
      <c r="AAB19" s="246"/>
      <c r="AAC19" s="246"/>
      <c r="AAD19" s="246"/>
      <c r="AAE19" s="246"/>
      <c r="AAF19" s="246"/>
      <c r="AAG19" s="246"/>
      <c r="AAH19" s="246"/>
      <c r="AAI19" s="246"/>
      <c r="AAJ19" s="246"/>
      <c r="AAK19" s="246"/>
      <c r="AAL19" s="246"/>
      <c r="AAM19" s="246"/>
      <c r="AAN19" s="246"/>
      <c r="AAO19" s="246"/>
      <c r="AAP19" s="246"/>
      <c r="AAQ19" s="246"/>
      <c r="AAR19" s="246"/>
      <c r="AAS19" s="246"/>
      <c r="AAT19" s="246"/>
      <c r="AAU19" s="246"/>
      <c r="AAV19" s="246"/>
      <c r="AAW19" s="246"/>
      <c r="AAX19" s="246"/>
      <c r="AAY19" s="246"/>
      <c r="AAZ19" s="246"/>
      <c r="ABA19" s="246"/>
      <c r="ABB19" s="246"/>
      <c r="ABC19" s="246"/>
      <c r="ABD19" s="246"/>
      <c r="ABE19" s="246"/>
      <c r="ABF19" s="246"/>
      <c r="ABG19" s="246"/>
      <c r="ABH19" s="246"/>
      <c r="ABI19" s="246"/>
      <c r="ABJ19" s="246"/>
      <c r="ABK19" s="246"/>
      <c r="ABL19" s="246"/>
      <c r="ABM19" s="246"/>
      <c r="ABN19" s="246"/>
      <c r="ABO19" s="246"/>
      <c r="ABP19" s="246"/>
      <c r="ABQ19" s="246"/>
      <c r="ABR19" s="246"/>
      <c r="ABS19" s="246"/>
      <c r="ABT19" s="246"/>
      <c r="ABU19" s="246"/>
      <c r="ABV19" s="246"/>
      <c r="ABW19" s="246"/>
      <c r="ABX19" s="246"/>
      <c r="ABY19" s="246"/>
      <c r="ABZ19" s="246"/>
      <c r="ACA19" s="246"/>
      <c r="ACB19" s="246"/>
      <c r="ACC19" s="246"/>
      <c r="ACD19" s="246"/>
      <c r="ACE19" s="246"/>
      <c r="ACF19" s="246"/>
      <c r="ACG19" s="246"/>
      <c r="ACH19" s="246"/>
      <c r="ACI19" s="246"/>
      <c r="ACJ19" s="246"/>
      <c r="ACK19" s="246"/>
      <c r="ACL19" s="246"/>
      <c r="ACM19" s="246"/>
      <c r="ACN19" s="246"/>
      <c r="ACO19" s="246"/>
      <c r="ACP19" s="246"/>
      <c r="ACQ19" s="246"/>
      <c r="ACR19" s="246"/>
      <c r="ACS19" s="246"/>
      <c r="ACT19" s="246"/>
      <c r="ACU19" s="246"/>
      <c r="ACV19" s="246"/>
      <c r="ACW19" s="246"/>
      <c r="ACX19" s="246"/>
      <c r="ACY19" s="246"/>
      <c r="ACZ19" s="246"/>
      <c r="ADA19" s="246"/>
      <c r="ADB19" s="246"/>
      <c r="ADC19" s="246"/>
      <c r="ADD19" s="246"/>
      <c r="ADE19" s="246"/>
      <c r="ADF19" s="246"/>
      <c r="ADG19" s="246"/>
      <c r="ADH19" s="246"/>
      <c r="ADI19" s="246"/>
      <c r="ADJ19" s="246"/>
      <c r="ADK19" s="246"/>
      <c r="ADL19" s="246"/>
      <c r="ADM19" s="246"/>
      <c r="ADN19" s="246"/>
      <c r="ADO19" s="246"/>
      <c r="ADP19" s="246"/>
      <c r="ADQ19" s="246"/>
      <c r="ADR19" s="246"/>
      <c r="ADS19" s="246"/>
      <c r="ADT19" s="246"/>
      <c r="ADU19" s="246"/>
      <c r="ADV19" s="246"/>
      <c r="ADW19" s="246"/>
      <c r="ADX19" s="246"/>
      <c r="ADY19" s="246"/>
      <c r="ADZ19" s="246"/>
      <c r="AEA19" s="246"/>
      <c r="AEB19" s="246"/>
      <c r="AEC19" s="246"/>
      <c r="AED19" s="246"/>
      <c r="AEE19" s="246"/>
      <c r="AEF19" s="246"/>
      <c r="AEG19" s="246"/>
      <c r="AEH19" s="246"/>
      <c r="AEI19" s="246"/>
      <c r="AEJ19" s="246"/>
      <c r="AEK19" s="246"/>
      <c r="AEL19" s="246"/>
      <c r="AEM19" s="246"/>
      <c r="AEN19" s="246"/>
      <c r="AEO19" s="246"/>
      <c r="AEP19" s="246"/>
      <c r="AEQ19" s="246"/>
      <c r="AER19" s="246"/>
      <c r="AES19" s="246"/>
      <c r="AET19" s="246"/>
      <c r="AEU19" s="246"/>
      <c r="AEV19" s="246"/>
      <c r="AEW19" s="246"/>
      <c r="AEX19" s="246"/>
      <c r="AEY19" s="246"/>
      <c r="AEZ19" s="246"/>
      <c r="AFA19" s="246"/>
      <c r="AFB19" s="246"/>
      <c r="AFC19" s="246"/>
      <c r="AFD19" s="246"/>
      <c r="AFE19" s="246"/>
      <c r="AFF19" s="246"/>
      <c r="AFG19" s="246"/>
      <c r="AFH19" s="246"/>
      <c r="AFI19" s="246"/>
      <c r="AFJ19" s="246"/>
      <c r="AFK19" s="246"/>
      <c r="AFL19" s="246"/>
      <c r="AFM19" s="246"/>
      <c r="AFN19" s="246"/>
      <c r="AFO19" s="246"/>
      <c r="AFP19" s="246"/>
      <c r="AFQ19" s="246"/>
      <c r="AFR19" s="246"/>
      <c r="AFS19" s="246"/>
      <c r="AFT19" s="246"/>
      <c r="AFU19" s="246"/>
      <c r="AFV19" s="246"/>
      <c r="AFW19" s="246"/>
      <c r="AFX19" s="246"/>
      <c r="AFY19" s="246"/>
      <c r="AFZ19" s="246"/>
      <c r="AGA19" s="246"/>
      <c r="AGB19" s="246"/>
      <c r="AGC19" s="246"/>
      <c r="AGD19" s="246"/>
      <c r="AGE19" s="246"/>
      <c r="AGF19" s="246"/>
      <c r="AGG19" s="246"/>
      <c r="AGH19" s="246"/>
      <c r="AGI19" s="246"/>
      <c r="AGJ19" s="246"/>
      <c r="AGK19" s="246"/>
      <c r="AGL19" s="246"/>
      <c r="AGM19" s="246"/>
      <c r="AGN19" s="246"/>
      <c r="AGO19" s="246"/>
      <c r="AGP19" s="246"/>
      <c r="AGQ19" s="246"/>
      <c r="AGR19" s="246"/>
      <c r="AGS19" s="246"/>
      <c r="AGT19" s="246"/>
      <c r="AGU19" s="246"/>
      <c r="AGV19" s="246"/>
      <c r="AGW19" s="246"/>
      <c r="AGX19" s="246"/>
      <c r="AGY19" s="246"/>
      <c r="AGZ19" s="246"/>
      <c r="AHA19" s="246"/>
      <c r="AHB19" s="246"/>
      <c r="AHC19" s="246"/>
      <c r="AHD19" s="246"/>
      <c r="AHE19" s="246"/>
      <c r="AHF19" s="246"/>
      <c r="AHG19" s="246"/>
      <c r="AHH19" s="246"/>
      <c r="AHI19" s="246"/>
      <c r="AHJ19" s="246"/>
      <c r="AHK19" s="246"/>
      <c r="AHL19" s="246"/>
      <c r="AHM19" s="246"/>
      <c r="AHN19" s="246"/>
      <c r="AHO19" s="246"/>
      <c r="AHP19" s="246"/>
      <c r="AHQ19" s="246"/>
      <c r="AHR19" s="246"/>
      <c r="AHS19" s="246"/>
      <c r="AHT19" s="246"/>
      <c r="AHU19" s="246"/>
      <c r="AHV19" s="246"/>
      <c r="AHW19" s="246"/>
      <c r="AHX19" s="246"/>
      <c r="AHY19" s="246"/>
      <c r="AHZ19" s="246"/>
      <c r="AIA19" s="246"/>
      <c r="AIB19" s="246"/>
      <c r="AIC19" s="246"/>
      <c r="AID19" s="246"/>
      <c r="AIE19" s="246"/>
      <c r="AIF19" s="246"/>
      <c r="AIG19" s="246"/>
      <c r="AIH19" s="246"/>
      <c r="AII19" s="246"/>
      <c r="AIJ19" s="246"/>
      <c r="AIK19" s="246"/>
      <c r="AIL19" s="246"/>
      <c r="AIM19" s="246"/>
      <c r="AIN19" s="246"/>
      <c r="AIO19" s="246"/>
      <c r="AIP19" s="246"/>
      <c r="AIQ19" s="246"/>
      <c r="AIR19" s="246"/>
      <c r="AIS19" s="246"/>
      <c r="AIT19" s="246"/>
      <c r="AIU19" s="246"/>
      <c r="AIV19" s="246"/>
      <c r="AIW19" s="246"/>
      <c r="AIX19" s="246"/>
      <c r="AIY19" s="246"/>
      <c r="AIZ19" s="246"/>
      <c r="AJA19" s="246"/>
      <c r="AJB19" s="246"/>
      <c r="AJC19" s="246"/>
      <c r="AJD19" s="246"/>
      <c r="AJE19" s="246"/>
      <c r="AJF19" s="246"/>
      <c r="AJG19" s="246"/>
      <c r="AJH19" s="246"/>
      <c r="AJI19" s="246"/>
      <c r="AJJ19" s="246"/>
      <c r="AJK19" s="246"/>
      <c r="AJL19" s="246"/>
      <c r="AJM19" s="246"/>
      <c r="AJN19" s="246"/>
      <c r="AJO19" s="246"/>
      <c r="AJP19" s="246"/>
      <c r="AJQ19" s="246"/>
      <c r="AJR19" s="246"/>
      <c r="AJS19" s="246"/>
      <c r="AJT19" s="246"/>
      <c r="AJU19" s="246"/>
      <c r="AJV19" s="246"/>
      <c r="AJW19" s="246"/>
      <c r="AJX19" s="246"/>
      <c r="AJY19" s="246"/>
      <c r="AJZ19" s="246"/>
      <c r="AKA19" s="246"/>
      <c r="AKB19" s="246"/>
      <c r="AKC19" s="246"/>
      <c r="AKD19" s="246"/>
      <c r="AKE19" s="246"/>
      <c r="AKF19" s="246"/>
      <c r="AKG19" s="246"/>
      <c r="AKH19" s="246"/>
      <c r="AKI19" s="246"/>
      <c r="AKJ19" s="246"/>
      <c r="AKK19" s="246"/>
      <c r="AKL19" s="246"/>
      <c r="AKM19" s="246"/>
      <c r="AKN19" s="246"/>
      <c r="AKO19" s="246"/>
      <c r="AKP19" s="246"/>
      <c r="AKQ19" s="246"/>
      <c r="AKR19" s="246"/>
      <c r="AKS19" s="246"/>
      <c r="AKT19" s="246"/>
      <c r="AKU19" s="246"/>
      <c r="AKV19" s="246"/>
      <c r="AKW19" s="246"/>
      <c r="AKX19" s="246"/>
      <c r="AKY19" s="246"/>
      <c r="AKZ19" s="246"/>
      <c r="ALA19" s="246"/>
      <c r="ALB19" s="246"/>
      <c r="ALC19" s="246"/>
      <c r="ALD19" s="246"/>
      <c r="ALE19" s="246"/>
      <c r="ALF19" s="246"/>
      <c r="ALG19" s="246"/>
      <c r="ALH19" s="246"/>
      <c r="ALI19" s="246"/>
      <c r="ALJ19" s="246"/>
      <c r="ALK19" s="246"/>
      <c r="ALL19" s="246"/>
      <c r="ALM19" s="246"/>
      <c r="ALN19" s="246"/>
      <c r="ALO19" s="246"/>
      <c r="ALP19" s="246"/>
      <c r="ALQ19" s="246"/>
      <c r="ALR19" s="246"/>
      <c r="ALS19" s="246"/>
      <c r="ALT19" s="246"/>
      <c r="ALU19" s="246"/>
      <c r="ALV19" s="246"/>
      <c r="ALW19" s="246"/>
      <c r="ALX19" s="246"/>
      <c r="ALY19" s="246"/>
      <c r="ALZ19" s="246"/>
      <c r="AMA19" s="246"/>
      <c r="AMB19" s="246"/>
      <c r="AMC19" s="246"/>
      <c r="AMD19" s="246"/>
      <c r="AME19" s="246"/>
      <c r="AMF19" s="246"/>
      <c r="AMG19" s="246"/>
      <c r="AMH19" s="246"/>
      <c r="AMI19" s="246"/>
      <c r="AMJ19" s="246"/>
      <c r="AMK19" s="246"/>
      <c r="AML19" s="246"/>
      <c r="AMM19" s="246"/>
      <c r="AMN19" s="246"/>
      <c r="AMO19" s="246"/>
      <c r="AMP19" s="246"/>
      <c r="AMQ19" s="246"/>
      <c r="AMR19" s="246"/>
      <c r="AMS19" s="246"/>
      <c r="AMT19" s="246"/>
      <c r="AMU19" s="246"/>
      <c r="AMV19" s="246"/>
      <c r="AMW19" s="246"/>
      <c r="AMX19" s="246"/>
      <c r="AMY19" s="246"/>
      <c r="AMZ19" s="246"/>
      <c r="ANA19" s="246"/>
      <c r="ANB19" s="246"/>
      <c r="ANC19" s="246"/>
      <c r="AND19" s="246"/>
      <c r="ANE19" s="246"/>
      <c r="ANF19" s="246"/>
      <c r="ANG19" s="246"/>
      <c r="ANH19" s="246"/>
      <c r="ANI19" s="246"/>
      <c r="ANJ19" s="246"/>
      <c r="ANK19" s="246"/>
      <c r="ANL19" s="246"/>
      <c r="ANM19" s="246"/>
      <c r="ANN19" s="246"/>
      <c r="ANO19" s="246"/>
      <c r="ANP19" s="246"/>
      <c r="ANQ19" s="246"/>
      <c r="ANR19" s="246"/>
      <c r="ANS19" s="246"/>
      <c r="ANT19" s="246"/>
      <c r="ANU19" s="246"/>
      <c r="ANV19" s="246"/>
      <c r="ANW19" s="246"/>
      <c r="ANX19" s="246"/>
      <c r="ANY19" s="246"/>
      <c r="ANZ19" s="246"/>
      <c r="AOA19" s="246"/>
      <c r="AOB19" s="246"/>
      <c r="AOC19" s="246"/>
      <c r="AOD19" s="246"/>
      <c r="AOE19" s="246"/>
      <c r="AOF19" s="246"/>
      <c r="AOG19" s="246"/>
      <c r="AOH19" s="246"/>
      <c r="AOI19" s="246"/>
      <c r="AOJ19" s="246"/>
      <c r="AOK19" s="246"/>
      <c r="AOL19" s="246"/>
      <c r="AOM19" s="246"/>
      <c r="AON19" s="246"/>
      <c r="AOO19" s="246"/>
      <c r="AOP19" s="246"/>
      <c r="AOQ19" s="246"/>
      <c r="AOR19" s="246"/>
      <c r="AOS19" s="246"/>
      <c r="AOT19" s="246"/>
      <c r="AOU19" s="246"/>
      <c r="AOV19" s="246"/>
      <c r="AOW19" s="246"/>
      <c r="AOX19" s="246"/>
      <c r="AOY19" s="246"/>
      <c r="AOZ19" s="246"/>
      <c r="APA19" s="246"/>
      <c r="APB19" s="246"/>
      <c r="APC19" s="246"/>
      <c r="APD19" s="246"/>
      <c r="APE19" s="246"/>
      <c r="APF19" s="246"/>
      <c r="APG19" s="246"/>
      <c r="APH19" s="246"/>
      <c r="API19" s="246"/>
      <c r="APJ19" s="246"/>
      <c r="APK19" s="246"/>
      <c r="APL19" s="246"/>
      <c r="APM19" s="246"/>
      <c r="APN19" s="246"/>
      <c r="APO19" s="246"/>
      <c r="APP19" s="246"/>
      <c r="APQ19" s="246"/>
      <c r="APR19" s="246"/>
      <c r="APS19" s="246"/>
      <c r="APT19" s="246"/>
      <c r="APU19" s="246"/>
      <c r="APV19" s="246"/>
      <c r="APW19" s="246"/>
      <c r="APX19" s="246"/>
      <c r="APY19" s="246"/>
      <c r="APZ19" s="246"/>
      <c r="AQA19" s="246"/>
      <c r="AQB19" s="246"/>
      <c r="AQC19" s="246"/>
      <c r="AQD19" s="246"/>
      <c r="AQE19" s="246"/>
      <c r="AQF19" s="246"/>
      <c r="AQG19" s="246"/>
      <c r="AQH19" s="246"/>
      <c r="AQI19" s="246"/>
      <c r="AQJ19" s="246"/>
      <c r="AQK19" s="246"/>
      <c r="AQL19" s="246"/>
      <c r="AQM19" s="246"/>
      <c r="AQN19" s="246"/>
      <c r="AQO19" s="246"/>
      <c r="AQP19" s="246"/>
      <c r="AQQ19" s="246"/>
      <c r="AQR19" s="246"/>
      <c r="AQS19" s="246"/>
      <c r="AQT19" s="246"/>
      <c r="AQU19" s="246"/>
      <c r="AQV19" s="246"/>
      <c r="AQW19" s="246"/>
      <c r="AQX19" s="246"/>
      <c r="AQY19" s="246"/>
      <c r="AQZ19" s="246"/>
      <c r="ARA19" s="246"/>
      <c r="ARB19" s="246"/>
      <c r="ARC19" s="246"/>
      <c r="ARD19" s="246"/>
      <c r="ARE19" s="246"/>
      <c r="ARF19" s="246"/>
      <c r="ARG19" s="246"/>
      <c r="ARH19" s="246"/>
      <c r="ARI19" s="246"/>
      <c r="ARJ19" s="246"/>
      <c r="ARK19" s="246"/>
      <c r="ARL19" s="246"/>
      <c r="ARM19" s="246"/>
      <c r="ARN19" s="246"/>
      <c r="ARO19" s="246"/>
      <c r="ARP19" s="246"/>
      <c r="ARQ19" s="246"/>
      <c r="ARR19" s="246"/>
      <c r="ARS19" s="246"/>
      <c r="ART19" s="246"/>
      <c r="ARU19" s="246"/>
      <c r="ARV19" s="246"/>
      <c r="ARW19" s="246"/>
      <c r="ARX19" s="246"/>
      <c r="ARY19" s="246"/>
      <c r="ARZ19" s="246"/>
      <c r="ASA19" s="246"/>
      <c r="ASB19" s="246"/>
      <c r="ASC19" s="246"/>
      <c r="ASD19" s="246"/>
      <c r="ASE19" s="246"/>
      <c r="ASF19" s="246"/>
      <c r="ASG19" s="246"/>
      <c r="ASH19" s="246"/>
      <c r="ASI19" s="246"/>
      <c r="ASJ19" s="246"/>
      <c r="ASK19" s="246"/>
      <c r="ASL19" s="246"/>
      <c r="ASM19" s="246"/>
      <c r="ASN19" s="246"/>
      <c r="ASO19" s="246"/>
      <c r="ASP19" s="246"/>
      <c r="ASQ19" s="246"/>
      <c r="ASR19" s="246"/>
      <c r="ASS19" s="246"/>
      <c r="AST19" s="246"/>
      <c r="ASU19" s="246"/>
      <c r="ASV19" s="246"/>
      <c r="ASW19" s="246"/>
      <c r="ASX19" s="246"/>
      <c r="ASY19" s="246"/>
      <c r="ASZ19" s="246"/>
      <c r="ATA19" s="246"/>
      <c r="ATB19" s="246"/>
      <c r="ATC19" s="246"/>
      <c r="ATD19" s="246"/>
      <c r="ATE19" s="246"/>
      <c r="ATF19" s="246"/>
      <c r="ATG19" s="246"/>
      <c r="ATH19" s="246"/>
      <c r="ATI19" s="246"/>
      <c r="ATJ19" s="246"/>
      <c r="ATK19" s="246"/>
      <c r="ATL19" s="246"/>
      <c r="ATM19" s="246"/>
      <c r="ATN19" s="246"/>
      <c r="ATO19" s="246"/>
      <c r="ATP19" s="246"/>
      <c r="ATQ19" s="246"/>
      <c r="ATR19" s="246"/>
      <c r="ATS19" s="246"/>
      <c r="ATT19" s="246"/>
      <c r="ATU19" s="246"/>
      <c r="ATV19" s="246"/>
      <c r="ATW19" s="246"/>
      <c r="ATX19" s="246"/>
      <c r="ATY19" s="246"/>
      <c r="ATZ19" s="246"/>
      <c r="AUA19" s="246"/>
      <c r="AUB19" s="246"/>
      <c r="AUC19" s="246"/>
      <c r="AUD19" s="246"/>
      <c r="AUE19" s="246"/>
      <c r="AUF19" s="246"/>
      <c r="AUG19" s="246"/>
      <c r="AUH19" s="246"/>
      <c r="AUI19" s="246"/>
      <c r="AUJ19" s="246"/>
      <c r="AUK19" s="246"/>
      <c r="AUL19" s="246"/>
      <c r="AUM19" s="246"/>
      <c r="AUN19" s="246"/>
      <c r="AUO19" s="246"/>
      <c r="AUP19" s="246"/>
      <c r="AUQ19" s="246"/>
      <c r="AUR19" s="246"/>
      <c r="AUS19" s="246"/>
      <c r="AUT19" s="246"/>
      <c r="AUU19" s="246"/>
      <c r="AUV19" s="246"/>
      <c r="AUW19" s="246"/>
      <c r="AUX19" s="246"/>
      <c r="AUY19" s="246"/>
      <c r="AUZ19" s="246"/>
      <c r="AVA19" s="246"/>
      <c r="AVB19" s="246"/>
      <c r="AVC19" s="246"/>
      <c r="AVD19" s="246"/>
      <c r="AVE19" s="246"/>
      <c r="AVF19" s="246"/>
      <c r="AVG19" s="246"/>
      <c r="AVH19" s="246"/>
      <c r="AVI19" s="246"/>
      <c r="AVJ19" s="246"/>
      <c r="AVK19" s="246"/>
      <c r="AVL19" s="246"/>
      <c r="AVM19" s="246"/>
      <c r="AVN19" s="246"/>
      <c r="AVO19" s="246"/>
      <c r="AVP19" s="246"/>
      <c r="AVQ19" s="246"/>
      <c r="AVR19" s="246"/>
      <c r="AVS19" s="246"/>
      <c r="AVT19" s="246"/>
      <c r="AVU19" s="246"/>
      <c r="AVV19" s="246"/>
      <c r="AVW19" s="246"/>
      <c r="AVX19" s="246"/>
      <c r="AVY19" s="246"/>
      <c r="AVZ19" s="246"/>
      <c r="AWA19" s="246"/>
      <c r="AWB19" s="246"/>
      <c r="AWC19" s="246"/>
      <c r="AWD19" s="246"/>
      <c r="AWE19" s="246"/>
      <c r="AWF19" s="246"/>
      <c r="AWG19" s="246"/>
      <c r="AWH19" s="246"/>
      <c r="AWI19" s="246"/>
      <c r="AWJ19" s="246"/>
      <c r="AWK19" s="246"/>
      <c r="AWL19" s="246"/>
      <c r="AWM19" s="246"/>
      <c r="AWN19" s="246"/>
      <c r="AWO19" s="246"/>
      <c r="AWP19" s="246"/>
      <c r="AWQ19" s="246"/>
      <c r="AWR19" s="246"/>
      <c r="AWS19" s="246"/>
      <c r="AWT19" s="246"/>
      <c r="AWU19" s="246"/>
      <c r="AWV19" s="246"/>
      <c r="AWW19" s="246"/>
      <c r="AWX19" s="246"/>
      <c r="AWY19" s="246"/>
      <c r="AWZ19" s="246"/>
      <c r="AXA19" s="246"/>
      <c r="AXB19" s="246"/>
      <c r="AXC19" s="246"/>
      <c r="AXD19" s="246"/>
      <c r="AXE19" s="246"/>
      <c r="AXF19" s="246"/>
      <c r="AXG19" s="246"/>
      <c r="AXH19" s="246"/>
      <c r="AXI19" s="246"/>
      <c r="AXJ19" s="246"/>
      <c r="AXK19" s="246"/>
      <c r="AXL19" s="246"/>
      <c r="AXM19" s="246"/>
      <c r="AXN19" s="246"/>
      <c r="AXO19" s="246"/>
      <c r="AXP19" s="246"/>
      <c r="AXQ19" s="246"/>
      <c r="AXR19" s="246"/>
      <c r="AXS19" s="246"/>
      <c r="AXT19" s="246"/>
      <c r="AXU19" s="246"/>
      <c r="AXV19" s="246"/>
      <c r="AXW19" s="246"/>
      <c r="AXX19" s="246"/>
      <c r="AXY19" s="246"/>
      <c r="AXZ19" s="246"/>
      <c r="AYA19" s="246"/>
      <c r="AYB19" s="246"/>
      <c r="AYC19" s="246"/>
      <c r="AYD19" s="246"/>
      <c r="AYE19" s="246"/>
      <c r="AYF19" s="246"/>
      <c r="AYG19" s="246"/>
      <c r="AYH19" s="246"/>
      <c r="AYI19" s="246"/>
      <c r="AYJ19" s="246"/>
      <c r="AYK19" s="246"/>
      <c r="AYL19" s="246"/>
      <c r="AYM19" s="246"/>
      <c r="AYN19" s="246"/>
      <c r="AYO19" s="246"/>
      <c r="AYP19" s="246"/>
      <c r="AYQ19" s="246"/>
      <c r="AYR19" s="246"/>
      <c r="AYS19" s="246"/>
      <c r="AYT19" s="246"/>
      <c r="AYU19" s="246"/>
      <c r="AYV19" s="246"/>
      <c r="AYW19" s="246"/>
      <c r="AYX19" s="246"/>
      <c r="AYY19" s="246"/>
      <c r="AYZ19" s="246"/>
      <c r="AZA19" s="246"/>
      <c r="AZB19" s="246"/>
      <c r="AZC19" s="246"/>
      <c r="AZD19" s="246"/>
      <c r="AZE19" s="246"/>
      <c r="AZF19" s="246"/>
      <c r="AZG19" s="246"/>
      <c r="AZH19" s="246"/>
      <c r="AZI19" s="246"/>
      <c r="AZJ19" s="246"/>
      <c r="AZK19" s="246"/>
      <c r="AZL19" s="246"/>
      <c r="AZM19" s="246"/>
      <c r="AZN19" s="246"/>
      <c r="AZO19" s="246"/>
      <c r="AZP19" s="246"/>
      <c r="AZQ19" s="246"/>
      <c r="AZR19" s="246"/>
      <c r="AZS19" s="246"/>
      <c r="AZT19" s="246"/>
      <c r="AZU19" s="246"/>
      <c r="AZV19" s="246"/>
      <c r="AZW19" s="246"/>
      <c r="AZX19" s="246"/>
      <c r="AZY19" s="246"/>
      <c r="AZZ19" s="246"/>
      <c r="BAA19" s="246"/>
      <c r="BAB19" s="246"/>
      <c r="BAC19" s="246"/>
      <c r="BAD19" s="246"/>
      <c r="BAE19" s="246"/>
      <c r="BAF19" s="246"/>
      <c r="BAG19" s="246"/>
      <c r="BAH19" s="246"/>
      <c r="BAI19" s="246"/>
      <c r="BAJ19" s="246"/>
      <c r="BAK19" s="246"/>
      <c r="BAL19" s="246"/>
      <c r="BAM19" s="246"/>
      <c r="BAN19" s="246"/>
      <c r="BAO19" s="246"/>
      <c r="BAP19" s="246"/>
      <c r="BAQ19" s="246"/>
      <c r="BAR19" s="246"/>
      <c r="BAS19" s="246"/>
      <c r="BAT19" s="246"/>
      <c r="BAU19" s="246"/>
      <c r="BAV19" s="246"/>
      <c r="BAW19" s="246"/>
      <c r="BAX19" s="246"/>
      <c r="BAY19" s="246"/>
      <c r="BAZ19" s="246"/>
      <c r="BBA19" s="246"/>
      <c r="BBB19" s="246"/>
      <c r="BBC19" s="246"/>
      <c r="BBD19" s="246"/>
      <c r="BBE19" s="246"/>
      <c r="BBF19" s="246"/>
      <c r="BBG19" s="246"/>
      <c r="BBH19" s="246"/>
      <c r="BBI19" s="246"/>
      <c r="BBJ19" s="246"/>
      <c r="BBK19" s="246"/>
      <c r="BBL19" s="246"/>
      <c r="BBM19" s="246"/>
      <c r="BBN19" s="246"/>
      <c r="BBO19" s="246"/>
      <c r="BBP19" s="246"/>
      <c r="BBQ19" s="246"/>
      <c r="BBR19" s="246"/>
      <c r="BBS19" s="246"/>
      <c r="BBT19" s="246"/>
      <c r="BBU19" s="246"/>
      <c r="BBV19" s="246"/>
      <c r="BBW19" s="246"/>
      <c r="BBX19" s="246"/>
      <c r="BBY19" s="246"/>
      <c r="BBZ19" s="246"/>
      <c r="BCA19" s="246"/>
      <c r="BCB19" s="246"/>
      <c r="BCC19" s="246"/>
      <c r="BCD19" s="246"/>
      <c r="BCE19" s="246"/>
      <c r="BCF19" s="246"/>
      <c r="BCG19" s="246"/>
      <c r="BCH19" s="246"/>
      <c r="BCI19" s="246"/>
      <c r="BCJ19" s="246"/>
      <c r="BCK19" s="246"/>
      <c r="BCL19" s="246"/>
      <c r="BCM19" s="246"/>
      <c r="BCN19" s="246"/>
      <c r="BCO19" s="246"/>
      <c r="BCP19" s="246"/>
      <c r="BCQ19" s="246"/>
      <c r="BCR19" s="246"/>
      <c r="BCS19" s="246"/>
      <c r="BCT19" s="246"/>
      <c r="BCU19" s="246"/>
      <c r="BCV19" s="246"/>
      <c r="BCW19" s="246"/>
      <c r="BCX19" s="246"/>
      <c r="BCY19" s="246"/>
      <c r="BCZ19" s="246"/>
      <c r="BDA19" s="246"/>
      <c r="BDB19" s="246"/>
      <c r="BDC19" s="246"/>
      <c r="BDD19" s="246"/>
      <c r="BDE19" s="246"/>
      <c r="BDF19" s="246"/>
      <c r="BDG19" s="246"/>
      <c r="BDH19" s="246"/>
      <c r="BDI19" s="246"/>
      <c r="BDJ19" s="246"/>
      <c r="BDK19" s="246"/>
      <c r="BDL19" s="246"/>
      <c r="BDM19" s="246"/>
      <c r="BDN19" s="246"/>
      <c r="BDO19" s="246"/>
      <c r="BDP19" s="246"/>
      <c r="BDQ19" s="246"/>
      <c r="BDR19" s="246"/>
      <c r="BDS19" s="246"/>
      <c r="BDT19" s="246"/>
      <c r="BDU19" s="246"/>
      <c r="BDV19" s="246"/>
      <c r="BDW19" s="246"/>
      <c r="BDX19" s="246"/>
      <c r="BDY19" s="246"/>
      <c r="BDZ19" s="246"/>
      <c r="BEA19" s="246"/>
      <c r="BEB19" s="246"/>
      <c r="BEC19" s="246"/>
      <c r="BED19" s="246"/>
      <c r="BEE19" s="246"/>
      <c r="BEF19" s="246"/>
      <c r="BEG19" s="246"/>
      <c r="BEH19" s="246"/>
      <c r="BEI19" s="246"/>
      <c r="BEJ19" s="246"/>
      <c r="BEK19" s="246"/>
      <c r="BEL19" s="246"/>
      <c r="BEM19" s="246"/>
      <c r="BEN19" s="246"/>
      <c r="BEO19" s="246"/>
      <c r="BEP19" s="246"/>
      <c r="BEQ19" s="246"/>
      <c r="BER19" s="246"/>
      <c r="BES19" s="246"/>
      <c r="BET19" s="246"/>
      <c r="BEU19" s="246"/>
      <c r="BEV19" s="246"/>
      <c r="BEW19" s="246"/>
      <c r="BEX19" s="246"/>
      <c r="BEY19" s="246"/>
      <c r="BEZ19" s="246"/>
      <c r="BFA19" s="246"/>
      <c r="BFB19" s="246"/>
      <c r="BFC19" s="246"/>
      <c r="BFD19" s="246"/>
      <c r="BFE19" s="246"/>
      <c r="BFF19" s="246"/>
      <c r="BFG19" s="246"/>
      <c r="BFH19" s="246"/>
      <c r="BFI19" s="246"/>
      <c r="BFJ19" s="246"/>
      <c r="BFK19" s="246"/>
      <c r="BFL19" s="246"/>
      <c r="BFM19" s="246"/>
      <c r="BFN19" s="246"/>
      <c r="BFO19" s="246"/>
      <c r="BFP19" s="246"/>
      <c r="BFQ19" s="246"/>
      <c r="BFR19" s="246"/>
      <c r="BFS19" s="246"/>
      <c r="BFT19" s="246"/>
      <c r="BFU19" s="246"/>
      <c r="BFV19" s="246"/>
      <c r="BFW19" s="246"/>
      <c r="BFX19" s="246"/>
      <c r="BFY19" s="246"/>
      <c r="BFZ19" s="246"/>
      <c r="BGA19" s="246"/>
      <c r="BGB19" s="246"/>
      <c r="BGC19" s="246"/>
      <c r="BGD19" s="246"/>
      <c r="BGE19" s="246"/>
      <c r="BGF19" s="246"/>
      <c r="BGG19" s="246"/>
      <c r="BGH19" s="246"/>
      <c r="BGI19" s="246"/>
      <c r="BGJ19" s="246"/>
      <c r="BGK19" s="246"/>
      <c r="BGL19" s="246"/>
      <c r="BGM19" s="246"/>
      <c r="BGN19" s="246"/>
      <c r="BGO19" s="246"/>
      <c r="BGP19" s="246"/>
      <c r="BGQ19" s="246"/>
      <c r="BGR19" s="246"/>
      <c r="BGS19" s="246"/>
      <c r="BGT19" s="246"/>
      <c r="BGU19" s="246"/>
      <c r="BGV19" s="246"/>
      <c r="BGW19" s="246"/>
      <c r="BGX19" s="246"/>
      <c r="BGY19" s="246"/>
      <c r="BGZ19" s="246"/>
      <c r="BHA19" s="246"/>
      <c r="BHB19" s="246"/>
      <c r="BHC19" s="246"/>
      <c r="BHD19" s="246"/>
      <c r="BHE19" s="246"/>
      <c r="BHF19" s="246"/>
      <c r="BHG19" s="246"/>
      <c r="BHH19" s="246"/>
      <c r="BHI19" s="246"/>
      <c r="BHJ19" s="246"/>
      <c r="BHK19" s="246"/>
      <c r="BHL19" s="246"/>
      <c r="BHM19" s="246"/>
      <c r="BHN19" s="246"/>
      <c r="BHO19" s="246"/>
      <c r="BHP19" s="246"/>
      <c r="BHQ19" s="246"/>
      <c r="BHR19" s="246"/>
      <c r="BHS19" s="246"/>
      <c r="BHT19" s="246"/>
      <c r="BHU19" s="246"/>
      <c r="BHV19" s="246"/>
      <c r="BHW19" s="246"/>
      <c r="BHX19" s="246"/>
      <c r="BHY19" s="246"/>
      <c r="BHZ19" s="246"/>
      <c r="BIA19" s="246"/>
      <c r="BIB19" s="246"/>
      <c r="BIC19" s="246"/>
      <c r="BID19" s="246"/>
      <c r="BIE19" s="246"/>
      <c r="BIF19" s="246"/>
      <c r="BIG19" s="246"/>
      <c r="BIH19" s="246"/>
      <c r="BII19" s="246"/>
      <c r="BIJ19" s="246"/>
      <c r="BIK19" s="246"/>
      <c r="BIL19" s="246"/>
      <c r="BIM19" s="246"/>
      <c r="BIN19" s="246"/>
      <c r="BIO19" s="246"/>
      <c r="BIP19" s="246"/>
      <c r="BIQ19" s="246"/>
      <c r="BIR19" s="246"/>
      <c r="BIS19" s="246"/>
      <c r="BIT19" s="246"/>
      <c r="BIU19" s="246"/>
      <c r="BIV19" s="246"/>
      <c r="BIW19" s="246"/>
      <c r="BIX19" s="246"/>
      <c r="BIY19" s="246"/>
      <c r="BIZ19" s="246"/>
      <c r="BJA19" s="246"/>
      <c r="BJB19" s="246"/>
      <c r="BJC19" s="246"/>
      <c r="BJD19" s="246"/>
      <c r="BJE19" s="246"/>
      <c r="BJF19" s="246"/>
      <c r="BJG19" s="246"/>
      <c r="BJH19" s="246"/>
      <c r="BJI19" s="246"/>
      <c r="BJJ19" s="246"/>
      <c r="BJK19" s="246"/>
      <c r="BJL19" s="246"/>
      <c r="BJM19" s="246"/>
      <c r="BJN19" s="246"/>
      <c r="BJO19" s="246"/>
      <c r="BJP19" s="246"/>
      <c r="BJQ19" s="246"/>
      <c r="BJR19" s="246"/>
      <c r="BJS19" s="246"/>
      <c r="BJT19" s="246"/>
      <c r="BJU19" s="246"/>
      <c r="BJV19" s="246"/>
      <c r="BJW19" s="246"/>
      <c r="BJX19" s="246"/>
      <c r="BJY19" s="246"/>
      <c r="BJZ19" s="246"/>
      <c r="BKA19" s="246"/>
      <c r="BKB19" s="246"/>
      <c r="BKC19" s="246"/>
      <c r="BKD19" s="246"/>
      <c r="BKE19" s="246"/>
      <c r="BKF19" s="246"/>
      <c r="BKG19" s="246"/>
      <c r="BKH19" s="246"/>
      <c r="BKI19" s="246"/>
      <c r="BKJ19" s="246"/>
      <c r="BKK19" s="246"/>
      <c r="BKL19" s="246"/>
      <c r="BKM19" s="246"/>
      <c r="BKN19" s="246"/>
      <c r="BKO19" s="246"/>
      <c r="BKP19" s="246"/>
      <c r="BKQ19" s="246"/>
      <c r="BKR19" s="246"/>
      <c r="BKS19" s="246"/>
      <c r="BKT19" s="246"/>
      <c r="BKU19" s="246"/>
      <c r="BKV19" s="246"/>
      <c r="BKW19" s="246"/>
      <c r="BKX19" s="246"/>
      <c r="BKY19" s="246"/>
      <c r="BKZ19" s="246"/>
      <c r="BLA19" s="246"/>
      <c r="BLB19" s="246"/>
      <c r="BLC19" s="246"/>
      <c r="BLD19" s="246"/>
      <c r="BLE19" s="246"/>
      <c r="BLF19" s="246"/>
      <c r="BLG19" s="246"/>
      <c r="BLH19" s="246"/>
      <c r="BLI19" s="246"/>
      <c r="BLJ19" s="246"/>
      <c r="BLK19" s="246"/>
      <c r="BLL19" s="246"/>
      <c r="BLM19" s="246"/>
      <c r="BLN19" s="246"/>
      <c r="BLO19" s="246"/>
      <c r="BLP19" s="246"/>
      <c r="BLQ19" s="246"/>
      <c r="BLR19" s="246"/>
      <c r="BLS19" s="246"/>
      <c r="BLT19" s="246"/>
      <c r="BLU19" s="246"/>
      <c r="BLV19" s="246"/>
      <c r="BLW19" s="246"/>
      <c r="BLX19" s="246"/>
      <c r="BLY19" s="246"/>
      <c r="BLZ19" s="246"/>
      <c r="BMA19" s="246"/>
      <c r="BMB19" s="246"/>
      <c r="BMC19" s="246"/>
      <c r="BMD19" s="246"/>
      <c r="BME19" s="246"/>
      <c r="BMF19" s="246"/>
      <c r="BMG19" s="246"/>
      <c r="BMH19" s="246"/>
      <c r="BMI19" s="246"/>
      <c r="BMJ19" s="246"/>
      <c r="BMK19" s="246"/>
      <c r="BML19" s="246"/>
      <c r="BMM19" s="246"/>
      <c r="BMN19" s="246"/>
      <c r="BMO19" s="246"/>
      <c r="BMP19" s="246"/>
      <c r="BMQ19" s="246"/>
      <c r="BMR19" s="246"/>
      <c r="BMS19" s="246"/>
      <c r="BMT19" s="246"/>
      <c r="BMU19" s="246"/>
      <c r="BMV19" s="246"/>
      <c r="BMW19" s="246"/>
      <c r="BMX19" s="246"/>
      <c r="BMY19" s="246"/>
      <c r="BMZ19" s="246"/>
      <c r="BNA19" s="246"/>
      <c r="BNB19" s="246"/>
      <c r="BNC19" s="246"/>
      <c r="BND19" s="246"/>
      <c r="BNE19" s="246"/>
      <c r="BNF19" s="246"/>
      <c r="BNG19" s="246"/>
      <c r="BNH19" s="246"/>
      <c r="BNI19" s="246"/>
      <c r="BNJ19" s="246"/>
      <c r="BNK19" s="246"/>
      <c r="BNL19" s="246"/>
      <c r="BNM19" s="246"/>
      <c r="BNN19" s="246"/>
      <c r="BNO19" s="246"/>
      <c r="BNP19" s="246"/>
      <c r="BNQ19" s="246"/>
      <c r="BNR19" s="246"/>
      <c r="BNS19" s="246"/>
      <c r="BNT19" s="246"/>
      <c r="BNU19" s="246"/>
      <c r="BNV19" s="246"/>
      <c r="BNW19" s="246"/>
      <c r="BNX19" s="246"/>
      <c r="BNY19" s="246"/>
      <c r="BNZ19" s="246"/>
      <c r="BOA19" s="246"/>
      <c r="BOB19" s="246"/>
      <c r="BOC19" s="246"/>
      <c r="BOD19" s="246"/>
      <c r="BOE19" s="246"/>
      <c r="BOF19" s="246"/>
      <c r="BOG19" s="246"/>
      <c r="BOH19" s="246"/>
      <c r="BOI19" s="246"/>
      <c r="BOJ19" s="246"/>
      <c r="BOK19" s="246"/>
      <c r="BOL19" s="246"/>
      <c r="BOM19" s="246"/>
      <c r="BON19" s="246"/>
      <c r="BOO19" s="246"/>
      <c r="BOP19" s="246"/>
      <c r="BOQ19" s="246"/>
      <c r="BOR19" s="246"/>
      <c r="BOS19" s="246"/>
      <c r="BOT19" s="246"/>
      <c r="BOU19" s="246"/>
      <c r="BOV19" s="246"/>
      <c r="BOW19" s="246"/>
      <c r="BOX19" s="246"/>
      <c r="BOY19" s="246"/>
      <c r="BOZ19" s="246"/>
      <c r="BPA19" s="246"/>
      <c r="BPB19" s="246"/>
      <c r="BPC19" s="246"/>
      <c r="BPD19" s="246"/>
      <c r="BPE19" s="246"/>
      <c r="BPF19" s="246"/>
      <c r="BPG19" s="246"/>
      <c r="BPH19" s="246"/>
      <c r="BPI19" s="246"/>
      <c r="BPJ19" s="246"/>
      <c r="BPK19" s="246"/>
      <c r="BPL19" s="246"/>
      <c r="BPM19" s="246"/>
      <c r="BPN19" s="246"/>
      <c r="BPO19" s="246"/>
      <c r="BPP19" s="246"/>
      <c r="BPQ19" s="246"/>
      <c r="BPR19" s="246"/>
      <c r="BPS19" s="246"/>
      <c r="BPT19" s="246"/>
      <c r="BPU19" s="246"/>
      <c r="BPV19" s="246"/>
      <c r="BPW19" s="246"/>
      <c r="BPX19" s="246"/>
      <c r="BPY19" s="246"/>
      <c r="BPZ19" s="246"/>
      <c r="BQA19" s="246"/>
      <c r="BQB19" s="246"/>
      <c r="BQC19" s="246"/>
      <c r="BQD19" s="246"/>
      <c r="BQE19" s="246"/>
      <c r="BQF19" s="246"/>
      <c r="BQG19" s="246"/>
      <c r="BQH19" s="246"/>
      <c r="BQI19" s="246"/>
      <c r="BQJ19" s="246"/>
      <c r="BQK19" s="246"/>
      <c r="BQL19" s="246"/>
      <c r="BQM19" s="246"/>
      <c r="BQN19" s="246"/>
      <c r="BQO19" s="246"/>
      <c r="BQP19" s="246"/>
      <c r="BQQ19" s="246"/>
      <c r="BQR19" s="246"/>
      <c r="BQS19" s="246"/>
      <c r="BQT19" s="246"/>
      <c r="BQU19" s="246"/>
      <c r="BQV19" s="246"/>
      <c r="BQW19" s="246"/>
      <c r="BQX19" s="246"/>
      <c r="BQY19" s="246"/>
      <c r="BQZ19" s="246"/>
      <c r="BRA19" s="246"/>
      <c r="BRB19" s="246"/>
      <c r="BRC19" s="246"/>
      <c r="BRD19" s="246"/>
      <c r="BRE19" s="246"/>
      <c r="BRF19" s="246"/>
      <c r="BRG19" s="246"/>
      <c r="BRH19" s="246"/>
      <c r="BRI19" s="246"/>
      <c r="BRJ19" s="246"/>
      <c r="BRK19" s="246"/>
      <c r="BRL19" s="246"/>
      <c r="BRM19" s="246"/>
      <c r="BRN19" s="246"/>
      <c r="BRO19" s="246"/>
      <c r="BRP19" s="246"/>
      <c r="BRQ19" s="246"/>
      <c r="BRR19" s="246"/>
      <c r="BRS19" s="246"/>
      <c r="BRT19" s="246"/>
      <c r="BRU19" s="246"/>
      <c r="BRV19" s="246"/>
      <c r="BRW19" s="246"/>
      <c r="BRX19" s="246"/>
      <c r="BRY19" s="246"/>
      <c r="BRZ19" s="246"/>
      <c r="BSA19" s="246"/>
      <c r="BSB19" s="246"/>
      <c r="BSC19" s="246"/>
      <c r="BSD19" s="246"/>
      <c r="BSE19" s="246"/>
      <c r="BSF19" s="246"/>
      <c r="BSG19" s="246"/>
      <c r="BSH19" s="246"/>
      <c r="BSI19" s="246"/>
      <c r="BSJ19" s="246"/>
      <c r="BSK19" s="246"/>
      <c r="BSL19" s="246"/>
      <c r="BSM19" s="246"/>
      <c r="BSN19" s="246"/>
      <c r="BSO19" s="246"/>
      <c r="BSP19" s="246"/>
      <c r="BSQ19" s="246"/>
      <c r="BSR19" s="246"/>
      <c r="BSS19" s="246"/>
      <c r="BST19" s="246"/>
      <c r="BSU19" s="246"/>
      <c r="BSV19" s="246"/>
      <c r="BSW19" s="246"/>
      <c r="BSX19" s="246"/>
      <c r="BSY19" s="246"/>
      <c r="BSZ19" s="246"/>
      <c r="BTA19" s="246"/>
      <c r="BTB19" s="246"/>
      <c r="BTC19" s="246"/>
      <c r="BTD19" s="246"/>
      <c r="BTE19" s="246"/>
      <c r="BTF19" s="246"/>
      <c r="BTG19" s="246"/>
      <c r="BTH19" s="246"/>
      <c r="BTI19" s="246"/>
      <c r="BTJ19" s="246"/>
      <c r="BTK19" s="246"/>
      <c r="BTL19" s="246"/>
      <c r="BTM19" s="246"/>
      <c r="BTN19" s="246"/>
      <c r="BTO19" s="246"/>
      <c r="BTP19" s="246"/>
      <c r="BTQ19" s="246"/>
      <c r="BTR19" s="246"/>
      <c r="BTS19" s="246"/>
      <c r="BTT19" s="246"/>
      <c r="BTU19" s="246"/>
      <c r="BTV19" s="246"/>
      <c r="BTW19" s="246"/>
      <c r="BTX19" s="246"/>
      <c r="BTY19" s="246"/>
      <c r="BTZ19" s="246"/>
      <c r="BUA19" s="246"/>
      <c r="BUB19" s="246"/>
      <c r="BUC19" s="246"/>
      <c r="BUD19" s="246"/>
      <c r="BUE19" s="246"/>
      <c r="BUF19" s="246"/>
      <c r="BUG19" s="246"/>
      <c r="BUH19" s="246"/>
      <c r="BUI19" s="246"/>
      <c r="BUJ19" s="246"/>
      <c r="BUK19" s="246"/>
      <c r="BUL19" s="246"/>
      <c r="BUM19" s="246"/>
      <c r="BUN19" s="246"/>
      <c r="BUO19" s="246"/>
      <c r="BUP19" s="246"/>
      <c r="BUQ19" s="246"/>
      <c r="BUR19" s="246"/>
      <c r="BUS19" s="246"/>
      <c r="BUT19" s="246"/>
      <c r="BUU19" s="246"/>
      <c r="BUV19" s="246"/>
      <c r="BUW19" s="246"/>
      <c r="BUX19" s="246"/>
      <c r="BUY19" s="246"/>
      <c r="BUZ19" s="246"/>
      <c r="BVA19" s="246"/>
      <c r="BVB19" s="246"/>
      <c r="BVC19" s="246"/>
      <c r="BVD19" s="246"/>
      <c r="BVE19" s="246"/>
      <c r="BVF19" s="246"/>
      <c r="BVG19" s="246"/>
      <c r="BVH19" s="246"/>
      <c r="BVI19" s="246"/>
      <c r="BVJ19" s="246"/>
      <c r="BVK19" s="246"/>
      <c r="BVL19" s="246"/>
      <c r="BVM19" s="246"/>
      <c r="BVN19" s="246"/>
      <c r="BVO19" s="246"/>
      <c r="BVP19" s="246"/>
      <c r="BVQ19" s="246"/>
      <c r="BVR19" s="246"/>
      <c r="BVS19" s="246"/>
      <c r="BVT19" s="246"/>
      <c r="BVU19" s="246"/>
      <c r="BVV19" s="246"/>
      <c r="BVW19" s="246"/>
      <c r="BVX19" s="246"/>
      <c r="BVY19" s="246"/>
      <c r="BVZ19" s="246"/>
      <c r="BWA19" s="246"/>
      <c r="BWB19" s="246"/>
      <c r="BWC19" s="246"/>
      <c r="BWD19" s="246"/>
      <c r="BWE19" s="246"/>
      <c r="BWF19" s="246"/>
      <c r="BWG19" s="246"/>
      <c r="BWH19" s="246"/>
      <c r="BWI19" s="246"/>
      <c r="BWJ19" s="246"/>
      <c r="BWK19" s="246"/>
      <c r="BWL19" s="246"/>
      <c r="BWM19" s="246"/>
      <c r="BWN19" s="246"/>
      <c r="BWO19" s="246"/>
      <c r="BWP19" s="246"/>
      <c r="BWQ19" s="246"/>
      <c r="BWR19" s="246"/>
      <c r="BWS19" s="246"/>
      <c r="BWT19" s="246"/>
      <c r="BWU19" s="246"/>
      <c r="BWV19" s="246"/>
      <c r="BWW19" s="246"/>
      <c r="BWX19" s="246"/>
      <c r="BWY19" s="246"/>
      <c r="BWZ19" s="246"/>
      <c r="BXA19" s="246"/>
      <c r="BXB19" s="246"/>
      <c r="BXC19" s="246"/>
      <c r="BXD19" s="246"/>
      <c r="BXE19" s="246"/>
      <c r="BXF19" s="246"/>
      <c r="BXG19" s="246"/>
      <c r="BXH19" s="246"/>
      <c r="BXI19" s="246"/>
      <c r="BXJ19" s="246"/>
      <c r="BXK19" s="246"/>
      <c r="BXL19" s="246"/>
      <c r="BXM19" s="246"/>
      <c r="BXN19" s="246"/>
      <c r="BXO19" s="246"/>
      <c r="BXP19" s="246"/>
      <c r="BXQ19" s="246"/>
      <c r="BXR19" s="246"/>
      <c r="BXS19" s="246"/>
      <c r="BXT19" s="246"/>
      <c r="BXU19" s="246"/>
      <c r="BXV19" s="246"/>
      <c r="BXW19" s="246"/>
      <c r="BXX19" s="246"/>
      <c r="BXY19" s="246"/>
      <c r="BXZ19" s="246"/>
      <c r="BYA19" s="246"/>
      <c r="BYB19" s="246"/>
      <c r="BYC19" s="246"/>
      <c r="BYD19" s="246"/>
      <c r="BYE19" s="246"/>
      <c r="BYF19" s="246"/>
      <c r="BYG19" s="246"/>
      <c r="BYH19" s="246"/>
      <c r="BYI19" s="246"/>
      <c r="BYJ19" s="246"/>
      <c r="BYK19" s="246"/>
      <c r="BYL19" s="246"/>
      <c r="BYM19" s="246"/>
      <c r="BYN19" s="246"/>
      <c r="BYO19" s="246"/>
      <c r="BYP19" s="246"/>
      <c r="BYQ19" s="246"/>
      <c r="BYR19" s="246"/>
      <c r="BYS19" s="246"/>
      <c r="BYT19" s="246"/>
      <c r="BYU19" s="246"/>
      <c r="BYV19" s="246"/>
      <c r="BYW19" s="246"/>
      <c r="BYX19" s="246"/>
      <c r="BYY19" s="246"/>
      <c r="BYZ19" s="246"/>
      <c r="BZA19" s="246"/>
      <c r="BZB19" s="246"/>
      <c r="BZC19" s="246"/>
      <c r="BZD19" s="246"/>
      <c r="BZE19" s="246"/>
      <c r="BZF19" s="246"/>
      <c r="BZG19" s="246"/>
      <c r="BZH19" s="246"/>
      <c r="BZI19" s="246"/>
      <c r="BZJ19" s="246"/>
      <c r="BZK19" s="246"/>
      <c r="BZL19" s="246"/>
      <c r="BZM19" s="246"/>
      <c r="BZN19" s="246"/>
      <c r="BZO19" s="246"/>
      <c r="BZP19" s="246"/>
      <c r="BZQ19" s="246"/>
      <c r="BZR19" s="246"/>
      <c r="BZS19" s="246"/>
      <c r="BZT19" s="246"/>
      <c r="BZU19" s="246"/>
      <c r="BZV19" s="246"/>
      <c r="BZW19" s="246"/>
      <c r="BZX19" s="246"/>
      <c r="BZY19" s="246"/>
      <c r="BZZ19" s="246"/>
      <c r="CAA19" s="246"/>
      <c r="CAB19" s="246"/>
      <c r="CAC19" s="246"/>
      <c r="CAD19" s="246"/>
      <c r="CAE19" s="246"/>
      <c r="CAF19" s="246"/>
      <c r="CAG19" s="246"/>
      <c r="CAH19" s="246"/>
      <c r="CAI19" s="246"/>
      <c r="CAJ19" s="246"/>
      <c r="CAK19" s="246"/>
      <c r="CAL19" s="246"/>
      <c r="CAM19" s="246"/>
      <c r="CAN19" s="246"/>
      <c r="CAO19" s="246"/>
      <c r="CAP19" s="246"/>
      <c r="CAQ19" s="246"/>
      <c r="CAR19" s="246"/>
      <c r="CAS19" s="246"/>
      <c r="CAT19" s="246"/>
      <c r="CAU19" s="246"/>
      <c r="CAV19" s="246"/>
      <c r="CAW19" s="246"/>
      <c r="CAX19" s="246"/>
      <c r="CAY19" s="246"/>
      <c r="CAZ19" s="246"/>
      <c r="CBA19" s="246"/>
      <c r="CBB19" s="246"/>
      <c r="CBC19" s="246"/>
      <c r="CBD19" s="246"/>
      <c r="CBE19" s="246"/>
      <c r="CBF19" s="246"/>
      <c r="CBG19" s="246"/>
      <c r="CBH19" s="246"/>
      <c r="CBI19" s="246"/>
      <c r="CBJ19" s="246"/>
      <c r="CBK19" s="246"/>
      <c r="CBL19" s="246"/>
      <c r="CBM19" s="246"/>
      <c r="CBN19" s="246"/>
      <c r="CBO19" s="246"/>
      <c r="CBP19" s="246"/>
      <c r="CBQ19" s="246"/>
      <c r="CBR19" s="246"/>
      <c r="CBS19" s="246"/>
      <c r="CBT19" s="246"/>
      <c r="CBU19" s="246"/>
      <c r="CBV19" s="246"/>
      <c r="CBW19" s="246"/>
      <c r="CBX19" s="246"/>
      <c r="CBY19" s="246"/>
      <c r="CBZ19" s="246"/>
      <c r="CCA19" s="246"/>
      <c r="CCB19" s="246"/>
      <c r="CCC19" s="246"/>
      <c r="CCD19" s="246"/>
      <c r="CCE19" s="246"/>
      <c r="CCF19" s="246"/>
      <c r="CCG19" s="246"/>
      <c r="CCH19" s="246"/>
      <c r="CCI19" s="246"/>
      <c r="CCJ19" s="246"/>
      <c r="CCK19" s="246"/>
      <c r="CCL19" s="246"/>
      <c r="CCM19" s="246"/>
      <c r="CCN19" s="246"/>
      <c r="CCO19" s="246"/>
      <c r="CCP19" s="246"/>
      <c r="CCQ19" s="246"/>
      <c r="CCR19" s="246"/>
      <c r="CCS19" s="246"/>
      <c r="CCT19" s="246"/>
      <c r="CCU19" s="246"/>
      <c r="CCV19" s="246"/>
      <c r="CCW19" s="246"/>
      <c r="CCX19" s="246"/>
      <c r="CCY19" s="246"/>
      <c r="CCZ19" s="246"/>
      <c r="CDA19" s="246"/>
      <c r="CDB19" s="246"/>
      <c r="CDC19" s="246"/>
      <c r="CDD19" s="246"/>
      <c r="CDE19" s="246"/>
      <c r="CDF19" s="246"/>
      <c r="CDG19" s="246"/>
      <c r="CDH19" s="246"/>
      <c r="CDI19" s="246"/>
      <c r="CDJ19" s="246"/>
      <c r="CDK19" s="246"/>
      <c r="CDL19" s="246"/>
      <c r="CDM19" s="246"/>
      <c r="CDN19" s="246"/>
      <c r="CDO19" s="246"/>
      <c r="CDP19" s="246"/>
      <c r="CDQ19" s="246"/>
      <c r="CDR19" s="246"/>
      <c r="CDS19" s="246"/>
      <c r="CDT19" s="246"/>
      <c r="CDU19" s="246"/>
      <c r="CDV19" s="246"/>
      <c r="CDW19" s="246"/>
      <c r="CDX19" s="246"/>
      <c r="CDY19" s="246"/>
      <c r="CDZ19" s="246"/>
      <c r="CEA19" s="246"/>
      <c r="CEB19" s="246"/>
      <c r="CEC19" s="246"/>
      <c r="CED19" s="246"/>
      <c r="CEE19" s="246"/>
      <c r="CEF19" s="246"/>
      <c r="CEG19" s="246"/>
      <c r="CEH19" s="246"/>
      <c r="CEI19" s="246"/>
      <c r="CEJ19" s="246"/>
      <c r="CEK19" s="246"/>
      <c r="CEL19" s="246"/>
      <c r="CEM19" s="246"/>
      <c r="CEN19" s="246"/>
      <c r="CEO19" s="246"/>
      <c r="CEP19" s="246"/>
      <c r="CEQ19" s="246"/>
      <c r="CER19" s="246"/>
      <c r="CES19" s="246"/>
      <c r="CET19" s="246"/>
      <c r="CEU19" s="246"/>
      <c r="CEV19" s="246"/>
      <c r="CEW19" s="246"/>
      <c r="CEX19" s="246"/>
      <c r="CEY19" s="246"/>
      <c r="CEZ19" s="246"/>
      <c r="CFA19" s="246"/>
      <c r="CFB19" s="246"/>
      <c r="CFC19" s="246"/>
      <c r="CFD19" s="246"/>
      <c r="CFE19" s="246"/>
      <c r="CFF19" s="246"/>
      <c r="CFG19" s="246"/>
      <c r="CFH19" s="246"/>
      <c r="CFI19" s="246"/>
      <c r="CFJ19" s="246"/>
      <c r="CFK19" s="246"/>
      <c r="CFL19" s="246"/>
      <c r="CFM19" s="246"/>
      <c r="CFN19" s="246"/>
      <c r="CFO19" s="246"/>
      <c r="CFP19" s="246"/>
      <c r="CFQ19" s="246"/>
      <c r="CFR19" s="246"/>
      <c r="CFS19" s="246"/>
      <c r="CFT19" s="246"/>
      <c r="CFU19" s="246"/>
      <c r="CFV19" s="246"/>
      <c r="CFW19" s="246"/>
      <c r="CFX19" s="246"/>
      <c r="CFY19" s="246"/>
      <c r="CFZ19" s="246"/>
      <c r="CGA19" s="246"/>
      <c r="CGB19" s="246"/>
      <c r="CGC19" s="246"/>
      <c r="CGD19" s="246"/>
      <c r="CGE19" s="246"/>
      <c r="CGF19" s="246"/>
      <c r="CGG19" s="246"/>
      <c r="CGH19" s="246"/>
      <c r="CGI19" s="246"/>
      <c r="CGJ19" s="246"/>
      <c r="CGK19" s="246"/>
      <c r="CGL19" s="246"/>
      <c r="CGM19" s="246"/>
      <c r="CGN19" s="246"/>
      <c r="CGO19" s="246"/>
      <c r="CGP19" s="246"/>
      <c r="CGQ19" s="246"/>
      <c r="CGR19" s="246"/>
      <c r="CGS19" s="246"/>
      <c r="CGT19" s="246"/>
      <c r="CGU19" s="246"/>
      <c r="CGV19" s="246"/>
      <c r="CGW19" s="246"/>
      <c r="CGX19" s="246"/>
      <c r="CGY19" s="246"/>
      <c r="CGZ19" s="246"/>
      <c r="CHA19" s="246"/>
      <c r="CHB19" s="246"/>
      <c r="CHC19" s="246"/>
      <c r="CHD19" s="246"/>
      <c r="CHE19" s="246"/>
      <c r="CHF19" s="246"/>
      <c r="CHG19" s="246"/>
      <c r="CHH19" s="246"/>
      <c r="CHI19" s="246"/>
      <c r="CHJ19" s="246"/>
      <c r="CHK19" s="246"/>
      <c r="CHL19" s="246"/>
      <c r="CHM19" s="246"/>
      <c r="CHN19" s="246"/>
      <c r="CHO19" s="246"/>
      <c r="CHP19" s="246"/>
      <c r="CHQ19" s="246"/>
      <c r="CHR19" s="246"/>
      <c r="CHS19" s="246"/>
      <c r="CHT19" s="246"/>
      <c r="CHU19" s="246"/>
      <c r="CHV19" s="246"/>
      <c r="CHW19" s="246"/>
      <c r="CHX19" s="246"/>
      <c r="CHY19" s="246"/>
      <c r="CHZ19" s="246"/>
      <c r="CIA19" s="246"/>
      <c r="CIB19" s="246"/>
      <c r="CIC19" s="246"/>
      <c r="CID19" s="246"/>
      <c r="CIE19" s="246"/>
      <c r="CIF19" s="246"/>
      <c r="CIG19" s="246"/>
      <c r="CIH19" s="246"/>
      <c r="CII19" s="246"/>
      <c r="CIJ19" s="246"/>
      <c r="CIK19" s="246"/>
      <c r="CIL19" s="246"/>
      <c r="CIM19" s="246"/>
      <c r="CIN19" s="246"/>
      <c r="CIO19" s="246"/>
      <c r="CIP19" s="246"/>
      <c r="CIQ19" s="246"/>
      <c r="CIR19" s="246"/>
      <c r="CIS19" s="246"/>
      <c r="CIT19" s="246"/>
      <c r="CIU19" s="246"/>
      <c r="CIV19" s="246"/>
      <c r="CIW19" s="246"/>
      <c r="CIX19" s="246"/>
      <c r="CIY19" s="246"/>
      <c r="CIZ19" s="246"/>
      <c r="CJA19" s="246"/>
      <c r="CJB19" s="246"/>
      <c r="CJC19" s="246"/>
      <c r="CJD19" s="246"/>
      <c r="CJE19" s="246"/>
      <c r="CJF19" s="246"/>
      <c r="CJG19" s="246"/>
      <c r="CJH19" s="246"/>
      <c r="CJI19" s="246"/>
      <c r="CJJ19" s="246"/>
      <c r="CJK19" s="246"/>
      <c r="CJL19" s="246"/>
      <c r="CJM19" s="246"/>
      <c r="CJN19" s="246"/>
      <c r="CJO19" s="246"/>
      <c r="CJP19" s="246"/>
      <c r="CJQ19" s="246"/>
      <c r="CJR19" s="246"/>
      <c r="CJS19" s="246"/>
      <c r="CJT19" s="246"/>
      <c r="CJU19" s="246"/>
      <c r="CJV19" s="246"/>
      <c r="CJW19" s="246"/>
      <c r="CJX19" s="246"/>
      <c r="CJY19" s="246"/>
      <c r="CJZ19" s="246"/>
      <c r="CKA19" s="246"/>
      <c r="CKB19" s="246"/>
      <c r="CKC19" s="246"/>
      <c r="CKD19" s="246"/>
      <c r="CKE19" s="246"/>
      <c r="CKF19" s="246"/>
      <c r="CKG19" s="246"/>
      <c r="CKH19" s="246"/>
      <c r="CKI19" s="246"/>
      <c r="CKJ19" s="246"/>
      <c r="CKK19" s="246"/>
      <c r="CKL19" s="246"/>
      <c r="CKM19" s="246"/>
      <c r="CKN19" s="246"/>
      <c r="CKO19" s="246"/>
      <c r="CKP19" s="246"/>
      <c r="CKQ19" s="246"/>
      <c r="CKR19" s="246"/>
      <c r="CKS19" s="246"/>
      <c r="CKT19" s="246"/>
      <c r="CKU19" s="246"/>
      <c r="CKV19" s="246"/>
      <c r="CKW19" s="246"/>
      <c r="CKX19" s="246"/>
      <c r="CKY19" s="246"/>
      <c r="CKZ19" s="246"/>
      <c r="CLA19" s="246"/>
      <c r="CLB19" s="246"/>
      <c r="CLC19" s="246"/>
      <c r="CLD19" s="246"/>
      <c r="CLE19" s="246"/>
      <c r="CLF19" s="246"/>
      <c r="CLG19" s="246"/>
      <c r="CLH19" s="246"/>
      <c r="CLI19" s="246"/>
      <c r="CLJ19" s="246"/>
      <c r="CLK19" s="246"/>
      <c r="CLL19" s="246"/>
      <c r="CLM19" s="246"/>
      <c r="CLN19" s="246"/>
      <c r="CLO19" s="246"/>
      <c r="CLP19" s="246"/>
      <c r="CLQ19" s="246"/>
      <c r="CLR19" s="246"/>
      <c r="CLS19" s="246"/>
      <c r="CLT19" s="246"/>
      <c r="CLU19" s="246"/>
      <c r="CLV19" s="246"/>
      <c r="CLW19" s="246"/>
      <c r="CLX19" s="246"/>
      <c r="CLY19" s="246"/>
      <c r="CLZ19" s="246"/>
      <c r="CMA19" s="246"/>
      <c r="CMB19" s="246"/>
      <c r="CMC19" s="246"/>
      <c r="CMD19" s="246"/>
      <c r="CME19" s="246"/>
      <c r="CMF19" s="246"/>
      <c r="CMG19" s="246"/>
      <c r="CMH19" s="246"/>
      <c r="CMI19" s="246"/>
      <c r="CMJ19" s="246"/>
      <c r="CMK19" s="246"/>
      <c r="CML19" s="246"/>
      <c r="CMM19" s="246"/>
      <c r="CMN19" s="246"/>
      <c r="CMO19" s="246"/>
      <c r="CMP19" s="246"/>
      <c r="CMQ19" s="246"/>
      <c r="CMR19" s="246"/>
      <c r="CMS19" s="246"/>
      <c r="CMT19" s="246"/>
      <c r="CMU19" s="246"/>
      <c r="CMV19" s="246"/>
      <c r="CMW19" s="246"/>
      <c r="CMX19" s="246"/>
      <c r="CMY19" s="246"/>
      <c r="CMZ19" s="246"/>
      <c r="CNA19" s="246"/>
      <c r="CNB19" s="246"/>
      <c r="CNC19" s="246"/>
      <c r="CND19" s="246"/>
      <c r="CNE19" s="246"/>
      <c r="CNF19" s="246"/>
      <c r="CNG19" s="246"/>
      <c r="CNH19" s="246"/>
      <c r="CNI19" s="246"/>
      <c r="CNJ19" s="246"/>
      <c r="CNK19" s="246"/>
      <c r="CNL19" s="246"/>
      <c r="CNM19" s="246"/>
      <c r="CNN19" s="246"/>
      <c r="CNO19" s="246"/>
      <c r="CNP19" s="246"/>
      <c r="CNQ19" s="246"/>
      <c r="CNR19" s="246"/>
      <c r="CNS19" s="246"/>
      <c r="CNT19" s="246"/>
      <c r="CNU19" s="246"/>
      <c r="CNV19" s="246"/>
      <c r="CNW19" s="246"/>
      <c r="CNX19" s="246"/>
      <c r="CNY19" s="246"/>
      <c r="CNZ19" s="246"/>
      <c r="COA19" s="246"/>
      <c r="COB19" s="246"/>
      <c r="COC19" s="246"/>
      <c r="COD19" s="246"/>
      <c r="COE19" s="246"/>
      <c r="COF19" s="246"/>
      <c r="COG19" s="246"/>
      <c r="COH19" s="246"/>
      <c r="COI19" s="246"/>
      <c r="COJ19" s="246"/>
      <c r="COK19" s="246"/>
      <c r="COL19" s="246"/>
      <c r="COM19" s="246"/>
      <c r="CON19" s="246"/>
      <c r="COO19" s="246"/>
      <c r="COP19" s="246"/>
      <c r="COQ19" s="246"/>
      <c r="COR19" s="246"/>
      <c r="COS19" s="246"/>
      <c r="COT19" s="246"/>
      <c r="COU19" s="246"/>
      <c r="COV19" s="246"/>
      <c r="COW19" s="246"/>
      <c r="COX19" s="246"/>
      <c r="COY19" s="246"/>
      <c r="COZ19" s="246"/>
      <c r="CPA19" s="246"/>
      <c r="CPB19" s="246"/>
      <c r="CPC19" s="246"/>
      <c r="CPD19" s="246"/>
      <c r="CPE19" s="246"/>
      <c r="CPF19" s="246"/>
      <c r="CPG19" s="246"/>
      <c r="CPH19" s="246"/>
      <c r="CPI19" s="246"/>
      <c r="CPJ19" s="246"/>
      <c r="CPK19" s="246"/>
      <c r="CPL19" s="246"/>
      <c r="CPM19" s="246"/>
      <c r="CPN19" s="246"/>
      <c r="CPO19" s="246"/>
      <c r="CPP19" s="246"/>
      <c r="CPQ19" s="246"/>
      <c r="CPR19" s="246"/>
      <c r="CPS19" s="246"/>
      <c r="CPT19" s="246"/>
      <c r="CPU19" s="246"/>
      <c r="CPV19" s="246"/>
      <c r="CPW19" s="246"/>
      <c r="CPX19" s="246"/>
      <c r="CPY19" s="246"/>
      <c r="CPZ19" s="246"/>
      <c r="CQA19" s="246"/>
      <c r="CQB19" s="246"/>
      <c r="CQC19" s="246"/>
      <c r="CQD19" s="246"/>
      <c r="CQE19" s="246"/>
      <c r="CQF19" s="246"/>
      <c r="CQG19" s="246"/>
      <c r="CQH19" s="246"/>
      <c r="CQI19" s="246"/>
      <c r="CQJ19" s="246"/>
      <c r="CQK19" s="246"/>
      <c r="CQL19" s="246"/>
      <c r="CQM19" s="246"/>
      <c r="CQN19" s="246"/>
      <c r="CQO19" s="246"/>
      <c r="CQP19" s="246"/>
      <c r="CQQ19" s="246"/>
      <c r="CQR19" s="246"/>
      <c r="CQS19" s="246"/>
      <c r="CQT19" s="246"/>
      <c r="CQU19" s="246"/>
      <c r="CQV19" s="246"/>
      <c r="CQW19" s="246"/>
      <c r="CQX19" s="246"/>
      <c r="CQY19" s="246"/>
      <c r="CQZ19" s="246"/>
      <c r="CRA19" s="246"/>
      <c r="CRB19" s="246"/>
      <c r="CRC19" s="246"/>
      <c r="CRD19" s="246"/>
      <c r="CRE19" s="246"/>
      <c r="CRF19" s="246"/>
      <c r="CRG19" s="246"/>
      <c r="CRH19" s="246"/>
      <c r="CRI19" s="246"/>
      <c r="CRJ19" s="246"/>
      <c r="CRK19" s="246"/>
      <c r="CRL19" s="246"/>
      <c r="CRM19" s="246"/>
      <c r="CRN19" s="246"/>
      <c r="CRO19" s="246"/>
      <c r="CRP19" s="246"/>
      <c r="CRQ19" s="246"/>
      <c r="CRR19" s="246"/>
      <c r="CRS19" s="246"/>
      <c r="CRT19" s="246"/>
      <c r="CRU19" s="246"/>
      <c r="CRV19" s="246"/>
      <c r="CRW19" s="246"/>
      <c r="CRX19" s="246"/>
      <c r="CRY19" s="246"/>
      <c r="CRZ19" s="246"/>
      <c r="CSA19" s="246"/>
      <c r="CSB19" s="246"/>
      <c r="CSC19" s="246"/>
      <c r="CSD19" s="246"/>
      <c r="CSE19" s="246"/>
      <c r="CSF19" s="246"/>
      <c r="CSG19" s="246"/>
      <c r="CSH19" s="246"/>
      <c r="CSI19" s="246"/>
      <c r="CSJ19" s="246"/>
      <c r="CSK19" s="246"/>
      <c r="CSL19" s="246"/>
      <c r="CSM19" s="246"/>
      <c r="CSN19" s="246"/>
      <c r="CSO19" s="246"/>
      <c r="CSP19" s="246"/>
      <c r="CSQ19" s="246"/>
      <c r="CSR19" s="246"/>
      <c r="CSS19" s="246"/>
      <c r="CST19" s="246"/>
      <c r="CSU19" s="246"/>
      <c r="CSV19" s="246"/>
      <c r="CSW19" s="246"/>
      <c r="CSX19" s="246"/>
      <c r="CSY19" s="246"/>
      <c r="CSZ19" s="246"/>
      <c r="CTA19" s="246"/>
      <c r="CTB19" s="246"/>
      <c r="CTC19" s="246"/>
      <c r="CTD19" s="246"/>
      <c r="CTE19" s="246"/>
      <c r="CTF19" s="246"/>
      <c r="CTG19" s="246"/>
      <c r="CTH19" s="246"/>
      <c r="CTI19" s="246"/>
      <c r="CTJ19" s="246"/>
      <c r="CTK19" s="246"/>
      <c r="CTL19" s="246"/>
      <c r="CTM19" s="246"/>
      <c r="CTN19" s="246"/>
      <c r="CTO19" s="246"/>
      <c r="CTP19" s="246"/>
      <c r="CTQ19" s="246"/>
      <c r="CTR19" s="246"/>
      <c r="CTS19" s="246"/>
      <c r="CTT19" s="246"/>
      <c r="CTU19" s="246"/>
      <c r="CTV19" s="246"/>
      <c r="CTW19" s="246"/>
      <c r="CTX19" s="246"/>
      <c r="CTY19" s="246"/>
      <c r="CTZ19" s="246"/>
      <c r="CUA19" s="246"/>
      <c r="CUB19" s="246"/>
      <c r="CUC19" s="246"/>
      <c r="CUD19" s="246"/>
      <c r="CUE19" s="246"/>
      <c r="CUF19" s="246"/>
      <c r="CUG19" s="246"/>
      <c r="CUH19" s="246"/>
      <c r="CUI19" s="246"/>
      <c r="CUJ19" s="246"/>
      <c r="CUK19" s="246"/>
      <c r="CUL19" s="246"/>
      <c r="CUM19" s="246"/>
      <c r="CUN19" s="246"/>
      <c r="CUO19" s="246"/>
      <c r="CUP19" s="246"/>
      <c r="CUQ19" s="246"/>
      <c r="CUR19" s="246"/>
      <c r="CUS19" s="246"/>
      <c r="CUT19" s="246"/>
      <c r="CUU19" s="246"/>
      <c r="CUV19" s="246"/>
      <c r="CUW19" s="246"/>
      <c r="CUX19" s="246"/>
      <c r="CUY19" s="246"/>
      <c r="CUZ19" s="246"/>
      <c r="CVA19" s="246"/>
      <c r="CVB19" s="246"/>
      <c r="CVC19" s="246"/>
      <c r="CVD19" s="246"/>
      <c r="CVE19" s="246"/>
      <c r="CVF19" s="246"/>
      <c r="CVG19" s="246"/>
      <c r="CVH19" s="246"/>
      <c r="CVI19" s="246"/>
      <c r="CVJ19" s="246"/>
      <c r="CVK19" s="246"/>
      <c r="CVL19" s="246"/>
      <c r="CVM19" s="246"/>
      <c r="CVN19" s="246"/>
      <c r="CVO19" s="246"/>
      <c r="CVP19" s="246"/>
      <c r="CVQ19" s="246"/>
      <c r="CVR19" s="246"/>
      <c r="CVS19" s="246"/>
      <c r="CVT19" s="246"/>
      <c r="CVU19" s="246"/>
      <c r="CVV19" s="246"/>
      <c r="CVW19" s="246"/>
      <c r="CVX19" s="246"/>
      <c r="CVY19" s="246"/>
      <c r="CVZ19" s="246"/>
      <c r="CWA19" s="246"/>
      <c r="CWB19" s="246"/>
      <c r="CWC19" s="246"/>
      <c r="CWD19" s="246"/>
      <c r="CWE19" s="246"/>
      <c r="CWF19" s="246"/>
      <c r="CWG19" s="246"/>
      <c r="CWH19" s="246"/>
      <c r="CWI19" s="246"/>
      <c r="CWJ19" s="246"/>
      <c r="CWK19" s="246"/>
      <c r="CWL19" s="246"/>
      <c r="CWM19" s="246"/>
      <c r="CWN19" s="246"/>
      <c r="CWO19" s="246"/>
      <c r="CWP19" s="246"/>
      <c r="CWQ19" s="246"/>
      <c r="CWR19" s="246"/>
      <c r="CWS19" s="246"/>
      <c r="CWT19" s="246"/>
      <c r="CWU19" s="246"/>
      <c r="CWV19" s="246"/>
      <c r="CWW19" s="246"/>
      <c r="CWX19" s="246"/>
      <c r="CWY19" s="246"/>
      <c r="CWZ19" s="246"/>
      <c r="CXA19" s="246"/>
      <c r="CXB19" s="246"/>
      <c r="CXC19" s="246"/>
      <c r="CXD19" s="246"/>
      <c r="CXE19" s="246"/>
      <c r="CXF19" s="246"/>
      <c r="CXG19" s="246"/>
      <c r="CXH19" s="246"/>
      <c r="CXI19" s="246"/>
      <c r="CXJ19" s="246"/>
      <c r="CXK19" s="246"/>
      <c r="CXL19" s="246"/>
      <c r="CXM19" s="246"/>
      <c r="CXN19" s="246"/>
      <c r="CXO19" s="246"/>
      <c r="CXP19" s="246"/>
      <c r="CXQ19" s="246"/>
      <c r="CXR19" s="246"/>
      <c r="CXS19" s="246"/>
      <c r="CXT19" s="246"/>
      <c r="CXU19" s="246"/>
      <c r="CXV19" s="246"/>
      <c r="CXW19" s="246"/>
      <c r="CXX19" s="246"/>
      <c r="CXY19" s="246"/>
      <c r="CXZ19" s="246"/>
      <c r="CYA19" s="246"/>
      <c r="CYB19" s="246"/>
      <c r="CYC19" s="246"/>
      <c r="CYD19" s="246"/>
      <c r="CYE19" s="246"/>
      <c r="CYF19" s="246"/>
      <c r="CYG19" s="246"/>
      <c r="CYH19" s="246"/>
      <c r="CYI19" s="246"/>
      <c r="CYJ19" s="246"/>
      <c r="CYK19" s="246"/>
      <c r="CYL19" s="246"/>
      <c r="CYM19" s="246"/>
      <c r="CYN19" s="246"/>
      <c r="CYO19" s="246"/>
      <c r="CYP19" s="246"/>
      <c r="CYQ19" s="246"/>
      <c r="CYR19" s="246"/>
      <c r="CYS19" s="246"/>
      <c r="CYT19" s="246"/>
      <c r="CYU19" s="246"/>
      <c r="CYV19" s="246"/>
      <c r="CYW19" s="246"/>
      <c r="CYX19" s="246"/>
      <c r="CYY19" s="246"/>
      <c r="CYZ19" s="246"/>
      <c r="CZA19" s="246"/>
      <c r="CZB19" s="246"/>
      <c r="CZC19" s="246"/>
      <c r="CZD19" s="246"/>
      <c r="CZE19" s="246"/>
      <c r="CZF19" s="246"/>
      <c r="CZG19" s="246"/>
      <c r="CZH19" s="246"/>
      <c r="CZI19" s="246"/>
      <c r="CZJ19" s="246"/>
      <c r="CZK19" s="246"/>
      <c r="CZL19" s="246"/>
      <c r="CZM19" s="246"/>
      <c r="CZN19" s="246"/>
      <c r="CZO19" s="246"/>
      <c r="CZP19" s="246"/>
      <c r="CZQ19" s="246"/>
      <c r="CZR19" s="246"/>
      <c r="CZS19" s="246"/>
      <c r="CZT19" s="246"/>
      <c r="CZU19" s="246"/>
      <c r="CZV19" s="246"/>
      <c r="CZW19" s="246"/>
      <c r="CZX19" s="246"/>
      <c r="CZY19" s="246"/>
      <c r="CZZ19" s="246"/>
      <c r="DAA19" s="246"/>
      <c r="DAB19" s="246"/>
      <c r="DAC19" s="246"/>
      <c r="DAD19" s="246"/>
      <c r="DAE19" s="246"/>
      <c r="DAF19" s="246"/>
      <c r="DAG19" s="246"/>
      <c r="DAH19" s="246"/>
      <c r="DAI19" s="246"/>
      <c r="DAJ19" s="246"/>
      <c r="DAK19" s="246"/>
      <c r="DAL19" s="246"/>
      <c r="DAM19" s="246"/>
      <c r="DAN19" s="246"/>
      <c r="DAO19" s="246"/>
      <c r="DAP19" s="246"/>
      <c r="DAQ19" s="246"/>
      <c r="DAR19" s="246"/>
      <c r="DAS19" s="246"/>
      <c r="DAT19" s="246"/>
      <c r="DAU19" s="246"/>
      <c r="DAV19" s="246"/>
      <c r="DAW19" s="246"/>
      <c r="DAX19" s="246"/>
      <c r="DAY19" s="246"/>
      <c r="DAZ19" s="246"/>
      <c r="DBA19" s="246"/>
      <c r="DBB19" s="246"/>
      <c r="DBC19" s="246"/>
      <c r="DBD19" s="246"/>
      <c r="DBE19" s="246"/>
      <c r="DBF19" s="246"/>
      <c r="DBG19" s="246"/>
      <c r="DBH19" s="246"/>
      <c r="DBI19" s="246"/>
      <c r="DBJ19" s="246"/>
      <c r="DBK19" s="246"/>
      <c r="DBL19" s="246"/>
      <c r="DBM19" s="246"/>
      <c r="DBN19" s="246"/>
      <c r="DBO19" s="246"/>
      <c r="DBP19" s="246"/>
      <c r="DBQ19" s="246"/>
      <c r="DBR19" s="246"/>
      <c r="DBS19" s="246"/>
      <c r="DBT19" s="246"/>
      <c r="DBU19" s="246"/>
      <c r="DBV19" s="246"/>
      <c r="DBW19" s="246"/>
      <c r="DBX19" s="246"/>
      <c r="DBY19" s="246"/>
      <c r="DBZ19" s="246"/>
      <c r="DCA19" s="246"/>
      <c r="DCB19" s="246"/>
      <c r="DCC19" s="246"/>
      <c r="DCD19" s="246"/>
      <c r="DCE19" s="246"/>
      <c r="DCF19" s="246"/>
      <c r="DCG19" s="246"/>
      <c r="DCH19" s="246"/>
      <c r="DCI19" s="246"/>
      <c r="DCJ19" s="246"/>
      <c r="DCK19" s="246"/>
      <c r="DCL19" s="246"/>
      <c r="DCM19" s="246"/>
      <c r="DCN19" s="246"/>
      <c r="DCO19" s="246"/>
      <c r="DCP19" s="246"/>
      <c r="DCQ19" s="246"/>
      <c r="DCR19" s="246"/>
      <c r="DCS19" s="246"/>
      <c r="DCT19" s="246"/>
      <c r="DCU19" s="246"/>
      <c r="DCV19" s="246"/>
      <c r="DCW19" s="246"/>
      <c r="DCX19" s="246"/>
      <c r="DCY19" s="246"/>
      <c r="DCZ19" s="246"/>
      <c r="DDA19" s="246"/>
      <c r="DDB19" s="246"/>
      <c r="DDC19" s="246"/>
      <c r="DDD19" s="246"/>
      <c r="DDE19" s="246"/>
      <c r="DDF19" s="246"/>
      <c r="DDG19" s="246"/>
      <c r="DDH19" s="246"/>
      <c r="DDI19" s="246"/>
      <c r="DDJ19" s="246"/>
      <c r="DDK19" s="246"/>
      <c r="DDL19" s="246"/>
      <c r="DDM19" s="246"/>
      <c r="DDN19" s="246"/>
      <c r="DDO19" s="246"/>
      <c r="DDP19" s="246"/>
      <c r="DDQ19" s="246"/>
      <c r="DDR19" s="246"/>
      <c r="DDS19" s="246"/>
      <c r="DDT19" s="246"/>
      <c r="DDU19" s="246"/>
      <c r="DDV19" s="246"/>
      <c r="DDW19" s="246"/>
      <c r="DDX19" s="246"/>
      <c r="DDY19" s="246"/>
      <c r="DDZ19" s="246"/>
      <c r="DEA19" s="246"/>
      <c r="DEB19" s="246"/>
      <c r="DEC19" s="246"/>
      <c r="DED19" s="246"/>
      <c r="DEE19" s="246"/>
      <c r="DEF19" s="246"/>
      <c r="DEG19" s="246"/>
      <c r="DEH19" s="246"/>
      <c r="DEI19" s="246"/>
      <c r="DEJ19" s="246"/>
      <c r="DEK19" s="246"/>
      <c r="DEL19" s="246"/>
      <c r="DEM19" s="246"/>
      <c r="DEN19" s="246"/>
      <c r="DEO19" s="246"/>
      <c r="DEP19" s="246"/>
      <c r="DEQ19" s="246"/>
      <c r="DER19" s="246"/>
      <c r="DES19" s="246"/>
      <c r="DET19" s="246"/>
      <c r="DEU19" s="246"/>
      <c r="DEV19" s="246"/>
      <c r="DEW19" s="246"/>
      <c r="DEX19" s="246"/>
      <c r="DEY19" s="246"/>
      <c r="DEZ19" s="246"/>
      <c r="DFA19" s="246"/>
      <c r="DFB19" s="246"/>
      <c r="DFC19" s="246"/>
      <c r="DFD19" s="246"/>
      <c r="DFE19" s="246"/>
      <c r="DFF19" s="246"/>
      <c r="DFG19" s="246"/>
      <c r="DFH19" s="246"/>
      <c r="DFI19" s="246"/>
      <c r="DFJ19" s="246"/>
      <c r="DFK19" s="246"/>
      <c r="DFL19" s="246"/>
      <c r="DFM19" s="246"/>
      <c r="DFN19" s="246"/>
      <c r="DFO19" s="246"/>
      <c r="DFP19" s="246"/>
      <c r="DFQ19" s="246"/>
      <c r="DFR19" s="246"/>
      <c r="DFS19" s="246"/>
      <c r="DFT19" s="246"/>
      <c r="DFU19" s="246"/>
      <c r="DFV19" s="246"/>
      <c r="DFW19" s="246"/>
      <c r="DFX19" s="246"/>
      <c r="DFY19" s="246"/>
      <c r="DFZ19" s="246"/>
      <c r="DGA19" s="246"/>
      <c r="DGB19" s="246"/>
      <c r="DGC19" s="246"/>
      <c r="DGD19" s="246"/>
      <c r="DGE19" s="246"/>
      <c r="DGF19" s="246"/>
      <c r="DGG19" s="246"/>
      <c r="DGH19" s="246"/>
      <c r="DGI19" s="246"/>
      <c r="DGJ19" s="246"/>
      <c r="DGK19" s="246"/>
      <c r="DGL19" s="246"/>
      <c r="DGM19" s="246"/>
      <c r="DGN19" s="246"/>
      <c r="DGO19" s="246"/>
      <c r="DGP19" s="246"/>
      <c r="DGQ19" s="246"/>
      <c r="DGR19" s="246"/>
      <c r="DGS19" s="246"/>
      <c r="DGT19" s="246"/>
      <c r="DGU19" s="246"/>
      <c r="DGV19" s="246"/>
      <c r="DGW19" s="246"/>
      <c r="DGX19" s="246"/>
      <c r="DGY19" s="246"/>
      <c r="DGZ19" s="246"/>
      <c r="DHA19" s="246"/>
      <c r="DHB19" s="246"/>
      <c r="DHC19" s="246"/>
      <c r="DHD19" s="246"/>
      <c r="DHE19" s="246"/>
      <c r="DHF19" s="246"/>
      <c r="DHG19" s="246"/>
      <c r="DHH19" s="246"/>
      <c r="DHI19" s="246"/>
      <c r="DHJ19" s="246"/>
      <c r="DHK19" s="246"/>
      <c r="DHL19" s="246"/>
      <c r="DHM19" s="246"/>
      <c r="DHN19" s="246"/>
      <c r="DHO19" s="246"/>
      <c r="DHP19" s="246"/>
      <c r="DHQ19" s="246"/>
      <c r="DHR19" s="246"/>
      <c r="DHS19" s="246"/>
      <c r="DHT19" s="246"/>
      <c r="DHU19" s="246"/>
      <c r="DHV19" s="246"/>
      <c r="DHW19" s="246"/>
      <c r="DHX19" s="246"/>
      <c r="DHY19" s="246"/>
      <c r="DHZ19" s="246"/>
      <c r="DIA19" s="246"/>
      <c r="DIB19" s="246"/>
      <c r="DIC19" s="246"/>
      <c r="DID19" s="246"/>
      <c r="DIE19" s="246"/>
      <c r="DIF19" s="246"/>
      <c r="DIG19" s="246"/>
      <c r="DIH19" s="246"/>
      <c r="DII19" s="246"/>
      <c r="DIJ19" s="246"/>
      <c r="DIK19" s="246"/>
      <c r="DIL19" s="246"/>
      <c r="DIM19" s="246"/>
      <c r="DIN19" s="246"/>
      <c r="DIO19" s="246"/>
      <c r="DIP19" s="246"/>
      <c r="DIQ19" s="246"/>
      <c r="DIR19" s="246"/>
      <c r="DIS19" s="246"/>
      <c r="DIT19" s="246"/>
      <c r="DIU19" s="246"/>
      <c r="DIV19" s="246"/>
      <c r="DIW19" s="246"/>
      <c r="DIX19" s="246"/>
      <c r="DIY19" s="246"/>
      <c r="DIZ19" s="246"/>
      <c r="DJA19" s="246"/>
      <c r="DJB19" s="246"/>
      <c r="DJC19" s="246"/>
      <c r="DJD19" s="246"/>
      <c r="DJE19" s="246"/>
      <c r="DJF19" s="246"/>
      <c r="DJG19" s="246"/>
      <c r="DJH19" s="246"/>
      <c r="DJI19" s="246"/>
      <c r="DJJ19" s="246"/>
      <c r="DJK19" s="246"/>
      <c r="DJL19" s="246"/>
      <c r="DJM19" s="246"/>
      <c r="DJN19" s="246"/>
      <c r="DJO19" s="246"/>
      <c r="DJP19" s="246"/>
      <c r="DJQ19" s="246"/>
      <c r="DJR19" s="246"/>
      <c r="DJS19" s="246"/>
      <c r="DJT19" s="246"/>
      <c r="DJU19" s="246"/>
      <c r="DJV19" s="246"/>
      <c r="DJW19" s="246"/>
      <c r="DJX19" s="246"/>
      <c r="DJY19" s="246"/>
      <c r="DJZ19" s="246"/>
      <c r="DKA19" s="246"/>
      <c r="DKB19" s="246"/>
      <c r="DKC19" s="246"/>
      <c r="DKD19" s="246"/>
      <c r="DKE19" s="246"/>
      <c r="DKF19" s="246"/>
      <c r="DKG19" s="246"/>
      <c r="DKH19" s="246"/>
      <c r="DKI19" s="246"/>
      <c r="DKJ19" s="246"/>
      <c r="DKK19" s="246"/>
      <c r="DKL19" s="246"/>
      <c r="DKM19" s="246"/>
      <c r="DKN19" s="246"/>
      <c r="DKO19" s="246"/>
      <c r="DKP19" s="246"/>
      <c r="DKQ19" s="246"/>
      <c r="DKR19" s="246"/>
      <c r="DKS19" s="246"/>
      <c r="DKT19" s="246"/>
      <c r="DKU19" s="246"/>
      <c r="DKV19" s="246"/>
      <c r="DKW19" s="246"/>
      <c r="DKX19" s="246"/>
      <c r="DKY19" s="246"/>
      <c r="DKZ19" s="246"/>
      <c r="DLA19" s="246"/>
      <c r="DLB19" s="246"/>
      <c r="DLC19" s="246"/>
      <c r="DLD19" s="246"/>
      <c r="DLE19" s="246"/>
      <c r="DLF19" s="246"/>
      <c r="DLG19" s="246"/>
      <c r="DLH19" s="246"/>
      <c r="DLI19" s="246"/>
      <c r="DLJ19" s="246"/>
      <c r="DLK19" s="246"/>
      <c r="DLL19" s="246"/>
      <c r="DLM19" s="246"/>
      <c r="DLN19" s="246"/>
      <c r="DLO19" s="246"/>
      <c r="DLP19" s="246"/>
      <c r="DLQ19" s="246"/>
      <c r="DLR19" s="246"/>
      <c r="DLS19" s="246"/>
      <c r="DLT19" s="246"/>
      <c r="DLU19" s="246"/>
      <c r="DLV19" s="246"/>
      <c r="DLW19" s="246"/>
      <c r="DLX19" s="246"/>
      <c r="DLY19" s="246"/>
      <c r="DLZ19" s="246"/>
      <c r="DMA19" s="246"/>
      <c r="DMB19" s="246"/>
      <c r="DMC19" s="246"/>
      <c r="DMD19" s="246"/>
      <c r="DME19" s="246"/>
      <c r="DMF19" s="246"/>
      <c r="DMG19" s="246"/>
      <c r="DMH19" s="246"/>
      <c r="DMI19" s="246"/>
      <c r="DMJ19" s="246"/>
      <c r="DMK19" s="246"/>
      <c r="DML19" s="246"/>
      <c r="DMM19" s="246"/>
      <c r="DMN19" s="246"/>
      <c r="DMO19" s="246"/>
      <c r="DMP19" s="246"/>
      <c r="DMQ19" s="246"/>
      <c r="DMR19" s="246"/>
      <c r="DMS19" s="246"/>
      <c r="DMT19" s="246"/>
      <c r="DMU19" s="246"/>
      <c r="DMV19" s="246"/>
      <c r="DMW19" s="246"/>
      <c r="DMX19" s="246"/>
      <c r="DMY19" s="246"/>
      <c r="DMZ19" s="246"/>
      <c r="DNA19" s="246"/>
      <c r="DNB19" s="246"/>
      <c r="DNC19" s="246"/>
      <c r="DND19" s="246"/>
      <c r="DNE19" s="246"/>
      <c r="DNF19" s="246"/>
      <c r="DNG19" s="246"/>
      <c r="DNH19" s="246"/>
      <c r="DNI19" s="246"/>
      <c r="DNJ19" s="246"/>
      <c r="DNK19" s="246"/>
      <c r="DNL19" s="246"/>
      <c r="DNM19" s="246"/>
      <c r="DNN19" s="246"/>
      <c r="DNO19" s="246"/>
      <c r="DNP19" s="246"/>
      <c r="DNQ19" s="246"/>
      <c r="DNR19" s="246"/>
      <c r="DNS19" s="246"/>
      <c r="DNT19" s="246"/>
      <c r="DNU19" s="246"/>
      <c r="DNV19" s="246"/>
      <c r="DNW19" s="246"/>
      <c r="DNX19" s="246"/>
      <c r="DNY19" s="246"/>
      <c r="DNZ19" s="246"/>
      <c r="DOA19" s="246"/>
      <c r="DOB19" s="246"/>
      <c r="DOC19" s="246"/>
      <c r="DOD19" s="246"/>
      <c r="DOE19" s="246"/>
      <c r="DOF19" s="246"/>
      <c r="DOG19" s="246"/>
      <c r="DOH19" s="246"/>
      <c r="DOI19" s="246"/>
      <c r="DOJ19" s="246"/>
      <c r="DOK19" s="246"/>
      <c r="DOL19" s="246"/>
      <c r="DOM19" s="246"/>
      <c r="DON19" s="246"/>
      <c r="DOO19" s="246"/>
      <c r="DOP19" s="246"/>
      <c r="DOQ19" s="246"/>
      <c r="DOR19" s="246"/>
      <c r="DOS19" s="246"/>
      <c r="DOT19" s="246"/>
      <c r="DOU19" s="246"/>
      <c r="DOV19" s="246"/>
      <c r="DOW19" s="246"/>
      <c r="DOX19" s="246"/>
      <c r="DOY19" s="246"/>
      <c r="DOZ19" s="246"/>
      <c r="DPA19" s="246"/>
      <c r="DPB19" s="246"/>
      <c r="DPC19" s="246"/>
      <c r="DPD19" s="246"/>
      <c r="DPE19" s="246"/>
      <c r="DPF19" s="246"/>
      <c r="DPG19" s="246"/>
      <c r="DPH19" s="246"/>
      <c r="DPI19" s="246"/>
      <c r="DPJ19" s="246"/>
      <c r="DPK19" s="246"/>
      <c r="DPL19" s="246"/>
      <c r="DPM19" s="246"/>
      <c r="DPN19" s="246"/>
      <c r="DPO19" s="246"/>
      <c r="DPP19" s="246"/>
      <c r="DPQ19" s="246"/>
      <c r="DPR19" s="246"/>
      <c r="DPS19" s="246"/>
      <c r="DPT19" s="246"/>
      <c r="DPU19" s="246"/>
      <c r="DPV19" s="246"/>
      <c r="DPW19" s="246"/>
      <c r="DPX19" s="246"/>
      <c r="DPY19" s="246"/>
      <c r="DPZ19" s="246"/>
      <c r="DQA19" s="246"/>
      <c r="DQB19" s="246"/>
      <c r="DQC19" s="246"/>
      <c r="DQD19" s="246"/>
      <c r="DQE19" s="246"/>
      <c r="DQF19" s="246"/>
      <c r="DQG19" s="246"/>
      <c r="DQH19" s="246"/>
      <c r="DQI19" s="246"/>
      <c r="DQJ19" s="246"/>
      <c r="DQK19" s="246"/>
      <c r="DQL19" s="246"/>
      <c r="DQM19" s="246"/>
      <c r="DQN19" s="246"/>
      <c r="DQO19" s="246"/>
      <c r="DQP19" s="246"/>
      <c r="DQQ19" s="246"/>
      <c r="DQR19" s="246"/>
      <c r="DQS19" s="246"/>
      <c r="DQT19" s="246"/>
      <c r="DQU19" s="246"/>
      <c r="DQV19" s="246"/>
      <c r="DQW19" s="246"/>
      <c r="DQX19" s="246"/>
      <c r="DQY19" s="246"/>
      <c r="DQZ19" s="246"/>
      <c r="DRA19" s="246"/>
      <c r="DRB19" s="246"/>
      <c r="DRC19" s="246"/>
      <c r="DRD19" s="246"/>
      <c r="DRE19" s="246"/>
      <c r="DRF19" s="246"/>
      <c r="DRG19" s="246"/>
      <c r="DRH19" s="246"/>
      <c r="DRI19" s="246"/>
      <c r="DRJ19" s="246"/>
      <c r="DRK19" s="246"/>
      <c r="DRL19" s="246"/>
      <c r="DRM19" s="246"/>
      <c r="DRN19" s="246"/>
      <c r="DRO19" s="246"/>
      <c r="DRP19" s="246"/>
      <c r="DRQ19" s="246"/>
      <c r="DRR19" s="246"/>
      <c r="DRS19" s="246"/>
      <c r="DRT19" s="246"/>
      <c r="DRU19" s="246"/>
      <c r="DRV19" s="246"/>
      <c r="DRW19" s="246"/>
      <c r="DRX19" s="246"/>
      <c r="DRY19" s="246"/>
      <c r="DRZ19" s="246"/>
      <c r="DSA19" s="246"/>
      <c r="DSB19" s="246"/>
      <c r="DSC19" s="246"/>
      <c r="DSD19" s="246"/>
      <c r="DSE19" s="246"/>
      <c r="DSF19" s="246"/>
      <c r="DSG19" s="246"/>
      <c r="DSH19" s="246"/>
      <c r="DSI19" s="246"/>
      <c r="DSJ19" s="246"/>
      <c r="DSK19" s="246"/>
      <c r="DSL19" s="246"/>
      <c r="DSM19" s="246"/>
      <c r="DSN19" s="246"/>
      <c r="DSO19" s="246"/>
      <c r="DSP19" s="246"/>
      <c r="DSQ19" s="246"/>
      <c r="DSR19" s="246"/>
      <c r="DSS19" s="246"/>
      <c r="DST19" s="246"/>
      <c r="DSU19" s="246"/>
      <c r="DSV19" s="246"/>
      <c r="DSW19" s="246"/>
      <c r="DSX19" s="246"/>
      <c r="DSY19" s="246"/>
      <c r="DSZ19" s="246"/>
      <c r="DTA19" s="246"/>
      <c r="DTB19" s="246"/>
      <c r="DTC19" s="246"/>
      <c r="DTD19" s="246"/>
      <c r="DTE19" s="246"/>
      <c r="DTF19" s="246"/>
      <c r="DTG19" s="246"/>
      <c r="DTH19" s="246"/>
      <c r="DTI19" s="246"/>
      <c r="DTJ19" s="246"/>
      <c r="DTK19" s="246"/>
      <c r="DTL19" s="246"/>
      <c r="DTM19" s="246"/>
      <c r="DTN19" s="246"/>
      <c r="DTO19" s="246"/>
      <c r="DTP19" s="246"/>
      <c r="DTQ19" s="246"/>
      <c r="DTR19" s="246"/>
      <c r="DTS19" s="246"/>
      <c r="DTT19" s="246"/>
      <c r="DTU19" s="246"/>
      <c r="DTV19" s="246"/>
      <c r="DTW19" s="246"/>
      <c r="DTX19" s="246"/>
      <c r="DTY19" s="246"/>
      <c r="DTZ19" s="246"/>
      <c r="DUA19" s="246"/>
      <c r="DUB19" s="246"/>
      <c r="DUC19" s="246"/>
      <c r="DUD19" s="246"/>
      <c r="DUE19" s="246"/>
      <c r="DUF19" s="246"/>
      <c r="DUG19" s="246"/>
      <c r="DUH19" s="246"/>
      <c r="DUI19" s="246"/>
      <c r="DUJ19" s="246"/>
      <c r="DUK19" s="246"/>
      <c r="DUL19" s="246"/>
      <c r="DUM19" s="246"/>
      <c r="DUN19" s="246"/>
      <c r="DUO19" s="246"/>
      <c r="DUP19" s="246"/>
      <c r="DUQ19" s="246"/>
      <c r="DUR19" s="246"/>
      <c r="DUS19" s="246"/>
      <c r="DUT19" s="246"/>
      <c r="DUU19" s="246"/>
      <c r="DUV19" s="246"/>
      <c r="DUW19" s="246"/>
      <c r="DUX19" s="246"/>
      <c r="DUY19" s="246"/>
      <c r="DUZ19" s="246"/>
      <c r="DVA19" s="246"/>
      <c r="DVB19" s="246"/>
      <c r="DVC19" s="246"/>
      <c r="DVD19" s="246"/>
      <c r="DVE19" s="246"/>
      <c r="DVF19" s="246"/>
      <c r="DVG19" s="246"/>
      <c r="DVH19" s="246"/>
      <c r="DVI19" s="246"/>
      <c r="DVJ19" s="246"/>
      <c r="DVK19" s="246"/>
      <c r="DVL19" s="246"/>
      <c r="DVM19" s="246"/>
      <c r="DVN19" s="246"/>
      <c r="DVO19" s="246"/>
      <c r="DVP19" s="246"/>
      <c r="DVQ19" s="246"/>
      <c r="DVR19" s="246"/>
      <c r="DVS19" s="246"/>
      <c r="DVT19" s="246"/>
      <c r="DVU19" s="246"/>
      <c r="DVV19" s="246"/>
      <c r="DVW19" s="246"/>
      <c r="DVX19" s="246"/>
      <c r="DVY19" s="246"/>
      <c r="DVZ19" s="246"/>
      <c r="DWA19" s="246"/>
      <c r="DWB19" s="246"/>
      <c r="DWC19" s="246"/>
      <c r="DWD19" s="246"/>
      <c r="DWE19" s="246"/>
      <c r="DWF19" s="246"/>
      <c r="DWG19" s="246"/>
      <c r="DWH19" s="246"/>
      <c r="DWI19" s="246"/>
      <c r="DWJ19" s="246"/>
      <c r="DWK19" s="246"/>
      <c r="DWL19" s="246"/>
      <c r="DWM19" s="246"/>
      <c r="DWN19" s="246"/>
      <c r="DWO19" s="246"/>
      <c r="DWP19" s="246"/>
      <c r="DWQ19" s="246"/>
      <c r="DWR19" s="246"/>
      <c r="DWS19" s="246"/>
      <c r="DWT19" s="246"/>
      <c r="DWU19" s="246"/>
      <c r="DWV19" s="246"/>
      <c r="DWW19" s="246"/>
      <c r="DWX19" s="246"/>
      <c r="DWY19" s="246"/>
      <c r="DWZ19" s="246"/>
      <c r="DXA19" s="246"/>
      <c r="DXB19" s="246"/>
      <c r="DXC19" s="246"/>
      <c r="DXD19" s="246"/>
      <c r="DXE19" s="246"/>
      <c r="DXF19" s="246"/>
      <c r="DXG19" s="246"/>
      <c r="DXH19" s="246"/>
      <c r="DXI19" s="246"/>
      <c r="DXJ19" s="246"/>
      <c r="DXK19" s="246"/>
      <c r="DXL19" s="246"/>
      <c r="DXM19" s="246"/>
      <c r="DXN19" s="246"/>
      <c r="DXO19" s="246"/>
      <c r="DXP19" s="246"/>
      <c r="DXQ19" s="246"/>
      <c r="DXR19" s="246"/>
      <c r="DXS19" s="246"/>
      <c r="DXT19" s="246"/>
      <c r="DXU19" s="246"/>
      <c r="DXV19" s="246"/>
      <c r="DXW19" s="246"/>
      <c r="DXX19" s="246"/>
      <c r="DXY19" s="246"/>
      <c r="DXZ19" s="246"/>
      <c r="DYA19" s="246"/>
      <c r="DYB19" s="246"/>
      <c r="DYC19" s="246"/>
      <c r="DYD19" s="246"/>
      <c r="DYE19" s="246"/>
      <c r="DYF19" s="246"/>
      <c r="DYG19" s="246"/>
      <c r="DYH19" s="246"/>
      <c r="DYI19" s="246"/>
      <c r="DYJ19" s="246"/>
      <c r="DYK19" s="246"/>
      <c r="DYL19" s="246"/>
      <c r="DYM19" s="246"/>
      <c r="DYN19" s="246"/>
      <c r="DYO19" s="246"/>
      <c r="DYP19" s="246"/>
      <c r="DYQ19" s="246"/>
      <c r="DYR19" s="246"/>
      <c r="DYS19" s="246"/>
      <c r="DYT19" s="246"/>
      <c r="DYU19" s="246"/>
      <c r="DYV19" s="246"/>
      <c r="DYW19" s="246"/>
      <c r="DYX19" s="246"/>
      <c r="DYY19" s="246"/>
      <c r="DYZ19" s="246"/>
      <c r="DZA19" s="246"/>
      <c r="DZB19" s="246"/>
      <c r="DZC19" s="246"/>
      <c r="DZD19" s="246"/>
      <c r="DZE19" s="246"/>
      <c r="DZF19" s="246"/>
      <c r="DZG19" s="246"/>
      <c r="DZH19" s="246"/>
      <c r="DZI19" s="246"/>
      <c r="DZJ19" s="246"/>
      <c r="DZK19" s="246"/>
      <c r="DZL19" s="246"/>
      <c r="DZM19" s="246"/>
      <c r="DZN19" s="246"/>
      <c r="DZO19" s="246"/>
      <c r="DZP19" s="246"/>
      <c r="DZQ19" s="246"/>
      <c r="DZR19" s="246"/>
      <c r="DZS19" s="246"/>
      <c r="DZT19" s="246"/>
      <c r="DZU19" s="246"/>
      <c r="DZV19" s="246"/>
      <c r="DZW19" s="246"/>
      <c r="DZX19" s="246"/>
      <c r="DZY19" s="246"/>
      <c r="DZZ19" s="246"/>
      <c r="EAA19" s="246"/>
      <c r="EAB19" s="246"/>
      <c r="EAC19" s="246"/>
      <c r="EAD19" s="246"/>
      <c r="EAE19" s="246"/>
      <c r="EAF19" s="246"/>
      <c r="EAG19" s="246"/>
      <c r="EAH19" s="246"/>
      <c r="EAI19" s="246"/>
      <c r="EAJ19" s="246"/>
      <c r="EAK19" s="246"/>
      <c r="EAL19" s="246"/>
      <c r="EAM19" s="246"/>
      <c r="EAN19" s="246"/>
      <c r="EAO19" s="246"/>
      <c r="EAP19" s="246"/>
      <c r="EAQ19" s="246"/>
      <c r="EAR19" s="246"/>
      <c r="EAS19" s="246"/>
      <c r="EAT19" s="246"/>
      <c r="EAU19" s="246"/>
      <c r="EAV19" s="246"/>
      <c r="EAW19" s="246"/>
      <c r="EAX19" s="246"/>
      <c r="EAY19" s="246"/>
      <c r="EAZ19" s="246"/>
      <c r="EBA19" s="246"/>
      <c r="EBB19" s="246"/>
      <c r="EBC19" s="246"/>
      <c r="EBD19" s="246"/>
      <c r="EBE19" s="246"/>
      <c r="EBF19" s="246"/>
      <c r="EBG19" s="246"/>
      <c r="EBH19" s="246"/>
      <c r="EBI19" s="246"/>
      <c r="EBJ19" s="246"/>
      <c r="EBK19" s="246"/>
      <c r="EBL19" s="246"/>
      <c r="EBM19" s="246"/>
      <c r="EBN19" s="246"/>
      <c r="EBO19" s="246"/>
      <c r="EBP19" s="246"/>
      <c r="EBQ19" s="246"/>
      <c r="EBR19" s="246"/>
      <c r="EBS19" s="246"/>
      <c r="EBT19" s="246"/>
      <c r="EBU19" s="246"/>
      <c r="EBV19" s="246"/>
      <c r="EBW19" s="246"/>
      <c r="EBX19" s="246"/>
      <c r="EBY19" s="246"/>
      <c r="EBZ19" s="246"/>
      <c r="ECA19" s="246"/>
      <c r="ECB19" s="246"/>
      <c r="ECC19" s="246"/>
      <c r="ECD19" s="246"/>
      <c r="ECE19" s="246"/>
      <c r="ECF19" s="246"/>
      <c r="ECG19" s="246"/>
      <c r="ECH19" s="246"/>
      <c r="ECI19" s="246"/>
      <c r="ECJ19" s="246"/>
      <c r="ECK19" s="246"/>
      <c r="ECL19" s="246"/>
      <c r="ECM19" s="246"/>
      <c r="ECN19" s="246"/>
      <c r="ECO19" s="246"/>
      <c r="ECP19" s="246"/>
      <c r="ECQ19" s="246"/>
      <c r="ECR19" s="246"/>
      <c r="ECS19" s="246"/>
      <c r="ECT19" s="246"/>
      <c r="ECU19" s="246"/>
      <c r="ECV19" s="246"/>
      <c r="ECW19" s="246"/>
      <c r="ECX19" s="246"/>
      <c r="ECY19" s="246"/>
      <c r="ECZ19" s="246"/>
      <c r="EDA19" s="246"/>
      <c r="EDB19" s="246"/>
      <c r="EDC19" s="246"/>
      <c r="EDD19" s="246"/>
      <c r="EDE19" s="246"/>
      <c r="EDF19" s="246"/>
      <c r="EDG19" s="246"/>
      <c r="EDH19" s="246"/>
      <c r="EDI19" s="246"/>
      <c r="EDJ19" s="246"/>
      <c r="EDK19" s="246"/>
      <c r="EDL19" s="246"/>
      <c r="EDM19" s="246"/>
      <c r="EDN19" s="246"/>
      <c r="EDO19" s="246"/>
      <c r="EDP19" s="246"/>
      <c r="EDQ19" s="246"/>
      <c r="EDR19" s="246"/>
      <c r="EDS19" s="246"/>
      <c r="EDT19" s="246"/>
      <c r="EDU19" s="246"/>
      <c r="EDV19" s="246"/>
      <c r="EDW19" s="246"/>
      <c r="EDX19" s="246"/>
      <c r="EDY19" s="246"/>
      <c r="EDZ19" s="246"/>
      <c r="EEA19" s="246"/>
      <c r="EEB19" s="246"/>
      <c r="EEC19" s="246"/>
      <c r="EED19" s="246"/>
      <c r="EEE19" s="246"/>
      <c r="EEF19" s="246"/>
      <c r="EEG19" s="246"/>
      <c r="EEH19" s="246"/>
      <c r="EEI19" s="246"/>
      <c r="EEJ19" s="246"/>
      <c r="EEK19" s="246"/>
      <c r="EEL19" s="246"/>
      <c r="EEM19" s="246"/>
      <c r="EEN19" s="246"/>
      <c r="EEO19" s="246"/>
      <c r="EEP19" s="246"/>
      <c r="EEQ19" s="246"/>
      <c r="EER19" s="246"/>
      <c r="EES19" s="246"/>
      <c r="EET19" s="246"/>
      <c r="EEU19" s="246"/>
      <c r="EEV19" s="246"/>
      <c r="EEW19" s="246"/>
      <c r="EEX19" s="246"/>
      <c r="EEY19" s="246"/>
      <c r="EEZ19" s="246"/>
      <c r="EFA19" s="246"/>
      <c r="EFB19" s="246"/>
      <c r="EFC19" s="246"/>
      <c r="EFD19" s="246"/>
      <c r="EFE19" s="246"/>
      <c r="EFF19" s="246"/>
      <c r="EFG19" s="246"/>
      <c r="EFH19" s="246"/>
      <c r="EFI19" s="246"/>
      <c r="EFJ19" s="246"/>
      <c r="EFK19" s="246"/>
      <c r="EFL19" s="246"/>
      <c r="EFM19" s="246"/>
      <c r="EFN19" s="246"/>
      <c r="EFO19" s="246"/>
      <c r="EFP19" s="246"/>
      <c r="EFQ19" s="246"/>
      <c r="EFR19" s="246"/>
      <c r="EFS19" s="246"/>
      <c r="EFT19" s="246"/>
      <c r="EFU19" s="246"/>
      <c r="EFV19" s="246"/>
      <c r="EFW19" s="246"/>
      <c r="EFX19" s="246"/>
      <c r="EFY19" s="246"/>
      <c r="EFZ19" s="246"/>
      <c r="EGA19" s="246"/>
      <c r="EGB19" s="246"/>
      <c r="EGC19" s="246"/>
      <c r="EGD19" s="246"/>
      <c r="EGE19" s="246"/>
      <c r="EGF19" s="246"/>
      <c r="EGG19" s="246"/>
      <c r="EGH19" s="246"/>
      <c r="EGI19" s="246"/>
      <c r="EGJ19" s="246"/>
      <c r="EGK19" s="246"/>
      <c r="EGL19" s="246"/>
      <c r="EGM19" s="246"/>
      <c r="EGN19" s="246"/>
      <c r="EGO19" s="246"/>
      <c r="EGP19" s="246"/>
      <c r="EGQ19" s="246"/>
      <c r="EGR19" s="246"/>
      <c r="EGS19" s="246"/>
      <c r="EGT19" s="246"/>
      <c r="EGU19" s="246"/>
      <c r="EGV19" s="246"/>
      <c r="EGW19" s="246"/>
      <c r="EGX19" s="246"/>
      <c r="EGY19" s="246"/>
      <c r="EGZ19" s="246"/>
      <c r="EHA19" s="246"/>
      <c r="EHB19" s="246"/>
      <c r="EHC19" s="246"/>
      <c r="EHD19" s="246"/>
      <c r="EHE19" s="246"/>
      <c r="EHF19" s="246"/>
      <c r="EHG19" s="246"/>
      <c r="EHH19" s="246"/>
      <c r="EHI19" s="246"/>
      <c r="EHJ19" s="246"/>
      <c r="EHK19" s="246"/>
      <c r="EHL19" s="246"/>
      <c r="EHM19" s="246"/>
      <c r="EHN19" s="246"/>
      <c r="EHO19" s="246"/>
      <c r="EHP19" s="246"/>
      <c r="EHQ19" s="246"/>
      <c r="EHR19" s="246"/>
      <c r="EHS19" s="246"/>
      <c r="EHT19" s="246"/>
      <c r="EHU19" s="246"/>
      <c r="EHV19" s="246"/>
      <c r="EHW19" s="246"/>
      <c r="EHX19" s="246"/>
      <c r="EHY19" s="246"/>
      <c r="EHZ19" s="246"/>
      <c r="EIA19" s="246"/>
      <c r="EIB19" s="246"/>
      <c r="EIC19" s="246"/>
      <c r="EID19" s="246"/>
      <c r="EIE19" s="246"/>
      <c r="EIF19" s="246"/>
      <c r="EIG19" s="246"/>
      <c r="EIH19" s="246"/>
      <c r="EII19" s="246"/>
      <c r="EIJ19" s="246"/>
      <c r="EIK19" s="246"/>
      <c r="EIL19" s="246"/>
      <c r="EIM19" s="246"/>
      <c r="EIN19" s="246"/>
      <c r="EIO19" s="246"/>
      <c r="EIP19" s="246"/>
      <c r="EIQ19" s="246"/>
      <c r="EIR19" s="246"/>
      <c r="EIS19" s="246"/>
      <c r="EIT19" s="246"/>
      <c r="EIU19" s="246"/>
      <c r="EIV19" s="246"/>
      <c r="EIW19" s="246"/>
      <c r="EIX19" s="246"/>
      <c r="EIY19" s="246"/>
      <c r="EIZ19" s="246"/>
      <c r="EJA19" s="246"/>
      <c r="EJB19" s="246"/>
      <c r="EJC19" s="246"/>
      <c r="EJD19" s="246"/>
      <c r="EJE19" s="246"/>
      <c r="EJF19" s="246"/>
      <c r="EJG19" s="246"/>
      <c r="EJH19" s="246"/>
      <c r="EJI19" s="246"/>
      <c r="EJJ19" s="246"/>
      <c r="EJK19" s="246"/>
      <c r="EJL19" s="246"/>
      <c r="EJM19" s="246"/>
      <c r="EJN19" s="246"/>
      <c r="EJO19" s="246"/>
      <c r="EJP19" s="246"/>
      <c r="EJQ19" s="246"/>
      <c r="EJR19" s="246"/>
      <c r="EJS19" s="246"/>
      <c r="EJT19" s="246"/>
      <c r="EJU19" s="246"/>
      <c r="EJV19" s="246"/>
      <c r="EJW19" s="246"/>
      <c r="EJX19" s="246"/>
      <c r="EJY19" s="246"/>
      <c r="EJZ19" s="246"/>
      <c r="EKA19" s="246"/>
      <c r="EKB19" s="246"/>
      <c r="EKC19" s="246"/>
      <c r="EKD19" s="246"/>
      <c r="EKE19" s="246"/>
      <c r="EKF19" s="246"/>
      <c r="EKG19" s="246"/>
      <c r="EKH19" s="246"/>
      <c r="EKI19" s="246"/>
      <c r="EKJ19" s="246"/>
      <c r="EKK19" s="246"/>
      <c r="EKL19" s="246"/>
      <c r="EKM19" s="246"/>
      <c r="EKN19" s="246"/>
      <c r="EKO19" s="246"/>
      <c r="EKP19" s="246"/>
      <c r="EKQ19" s="246"/>
      <c r="EKR19" s="246"/>
      <c r="EKS19" s="246"/>
      <c r="EKT19" s="246"/>
      <c r="EKU19" s="246"/>
      <c r="EKV19" s="246"/>
      <c r="EKW19" s="246"/>
      <c r="EKX19" s="246"/>
      <c r="EKY19" s="246"/>
      <c r="EKZ19" s="246"/>
      <c r="ELA19" s="246"/>
      <c r="ELB19" s="246"/>
      <c r="ELC19" s="246"/>
      <c r="ELD19" s="246"/>
      <c r="ELE19" s="246"/>
      <c r="ELF19" s="246"/>
      <c r="ELG19" s="246"/>
      <c r="ELH19" s="246"/>
      <c r="ELI19" s="246"/>
      <c r="ELJ19" s="246"/>
      <c r="ELK19" s="246"/>
      <c r="ELL19" s="246"/>
      <c r="ELM19" s="246"/>
      <c r="ELN19" s="246"/>
      <c r="ELO19" s="246"/>
      <c r="ELP19" s="246"/>
      <c r="ELQ19" s="246"/>
      <c r="ELR19" s="246"/>
      <c r="ELS19" s="246"/>
      <c r="ELT19" s="246"/>
      <c r="ELU19" s="246"/>
      <c r="ELV19" s="246"/>
      <c r="ELW19" s="246"/>
      <c r="ELX19" s="246"/>
      <c r="ELY19" s="246"/>
      <c r="ELZ19" s="246"/>
      <c r="EMA19" s="246"/>
      <c r="EMB19" s="246"/>
      <c r="EMC19" s="246"/>
      <c r="EMD19" s="246"/>
      <c r="EME19" s="246"/>
      <c r="EMF19" s="246"/>
      <c r="EMG19" s="246"/>
      <c r="EMH19" s="246"/>
      <c r="EMI19" s="246"/>
      <c r="EMJ19" s="246"/>
      <c r="EMK19" s="246"/>
      <c r="EML19" s="246"/>
      <c r="EMM19" s="246"/>
      <c r="EMN19" s="246"/>
      <c r="EMO19" s="246"/>
      <c r="EMP19" s="246"/>
      <c r="EMQ19" s="246"/>
      <c r="EMR19" s="246"/>
      <c r="EMS19" s="246"/>
      <c r="EMT19" s="246"/>
      <c r="EMU19" s="246"/>
      <c r="EMV19" s="246"/>
      <c r="EMW19" s="246"/>
      <c r="EMX19" s="246"/>
      <c r="EMY19" s="246"/>
      <c r="EMZ19" s="246"/>
      <c r="ENA19" s="246"/>
      <c r="ENB19" s="246"/>
      <c r="ENC19" s="246"/>
      <c r="END19" s="246"/>
      <c r="ENE19" s="246"/>
      <c r="ENF19" s="246"/>
      <c r="ENG19" s="246"/>
      <c r="ENH19" s="246"/>
      <c r="ENI19" s="246"/>
      <c r="ENJ19" s="246"/>
      <c r="ENK19" s="246"/>
      <c r="ENL19" s="246"/>
      <c r="ENM19" s="246"/>
      <c r="ENN19" s="246"/>
      <c r="ENO19" s="246"/>
      <c r="ENP19" s="246"/>
      <c r="ENQ19" s="246"/>
      <c r="ENR19" s="246"/>
      <c r="ENS19" s="246"/>
      <c r="ENT19" s="246"/>
      <c r="ENU19" s="246"/>
      <c r="ENV19" s="246"/>
      <c r="ENW19" s="246"/>
      <c r="ENX19" s="246"/>
      <c r="ENY19" s="246"/>
      <c r="ENZ19" s="246"/>
      <c r="EOA19" s="246"/>
      <c r="EOB19" s="246"/>
      <c r="EOC19" s="246"/>
      <c r="EOD19" s="246"/>
      <c r="EOE19" s="246"/>
      <c r="EOF19" s="246"/>
      <c r="EOG19" s="246"/>
      <c r="EOH19" s="246"/>
      <c r="EOI19" s="246"/>
      <c r="EOJ19" s="246"/>
      <c r="EOK19" s="246"/>
      <c r="EOL19" s="246"/>
      <c r="EOM19" s="246"/>
      <c r="EON19" s="246"/>
      <c r="EOO19" s="246"/>
      <c r="EOP19" s="246"/>
      <c r="EOQ19" s="246"/>
      <c r="EOR19" s="246"/>
      <c r="EOS19" s="246"/>
      <c r="EOT19" s="246"/>
      <c r="EOU19" s="246"/>
      <c r="EOV19" s="246"/>
      <c r="EOW19" s="246"/>
      <c r="EOX19" s="246"/>
      <c r="EOY19" s="246"/>
      <c r="EOZ19" s="246"/>
      <c r="EPA19" s="246"/>
      <c r="EPB19" s="246"/>
      <c r="EPC19" s="246"/>
      <c r="EPD19" s="246"/>
      <c r="EPE19" s="246"/>
      <c r="EPF19" s="246"/>
      <c r="EPG19" s="246"/>
      <c r="EPH19" s="246"/>
      <c r="EPI19" s="246"/>
      <c r="EPJ19" s="246"/>
      <c r="EPK19" s="246"/>
      <c r="EPL19" s="246"/>
      <c r="EPM19" s="246"/>
      <c r="EPN19" s="246"/>
      <c r="EPO19" s="246"/>
      <c r="EPP19" s="246"/>
      <c r="EPQ19" s="246"/>
      <c r="EPR19" s="246"/>
      <c r="EPS19" s="246"/>
      <c r="EPT19" s="246"/>
      <c r="EPU19" s="246"/>
      <c r="EPV19" s="246"/>
      <c r="EPW19" s="246"/>
      <c r="EPX19" s="246"/>
      <c r="EPY19" s="246"/>
      <c r="EPZ19" s="246"/>
      <c r="EQA19" s="246"/>
      <c r="EQB19" s="246"/>
      <c r="EQC19" s="246"/>
      <c r="EQD19" s="246"/>
      <c r="EQE19" s="246"/>
      <c r="EQF19" s="246"/>
      <c r="EQG19" s="246"/>
      <c r="EQH19" s="246"/>
      <c r="EQI19" s="246"/>
      <c r="EQJ19" s="246"/>
      <c r="EQK19" s="246"/>
      <c r="EQL19" s="246"/>
      <c r="EQM19" s="246"/>
      <c r="EQN19" s="246"/>
      <c r="EQO19" s="246"/>
      <c r="EQP19" s="246"/>
      <c r="EQQ19" s="246"/>
      <c r="EQR19" s="246"/>
      <c r="EQS19" s="246"/>
      <c r="EQT19" s="246"/>
      <c r="EQU19" s="246"/>
      <c r="EQV19" s="246"/>
      <c r="EQW19" s="246"/>
      <c r="EQX19" s="246"/>
      <c r="EQY19" s="246"/>
      <c r="EQZ19" s="246"/>
      <c r="ERA19" s="246"/>
      <c r="ERB19" s="246"/>
      <c r="ERC19" s="246"/>
      <c r="ERD19" s="246"/>
      <c r="ERE19" s="246"/>
      <c r="ERF19" s="246"/>
      <c r="ERG19" s="246"/>
      <c r="ERH19" s="246"/>
      <c r="ERI19" s="246"/>
      <c r="ERJ19" s="246"/>
      <c r="ERK19" s="246"/>
      <c r="ERL19" s="246"/>
      <c r="ERM19" s="246"/>
      <c r="ERN19" s="246"/>
      <c r="ERO19" s="246"/>
      <c r="ERP19" s="246"/>
      <c r="ERQ19" s="246"/>
      <c r="ERR19" s="246"/>
      <c r="ERS19" s="246"/>
      <c r="ERT19" s="246"/>
      <c r="ERU19" s="246"/>
      <c r="ERV19" s="246"/>
      <c r="ERW19" s="246"/>
      <c r="ERX19" s="246"/>
      <c r="ERY19" s="246"/>
      <c r="ERZ19" s="246"/>
      <c r="ESA19" s="246"/>
      <c r="ESB19" s="246"/>
      <c r="ESC19" s="246"/>
      <c r="ESD19" s="246"/>
      <c r="ESE19" s="246"/>
      <c r="ESF19" s="246"/>
      <c r="ESG19" s="246"/>
      <c r="ESH19" s="246"/>
      <c r="ESI19" s="246"/>
      <c r="ESJ19" s="246"/>
      <c r="ESK19" s="246"/>
      <c r="ESL19" s="246"/>
      <c r="ESM19" s="246"/>
      <c r="ESN19" s="246"/>
      <c r="ESO19" s="246"/>
      <c r="ESP19" s="246"/>
      <c r="ESQ19" s="246"/>
      <c r="ESR19" s="246"/>
      <c r="ESS19" s="246"/>
      <c r="EST19" s="246"/>
      <c r="ESU19" s="246"/>
      <c r="ESV19" s="246"/>
      <c r="ESW19" s="246"/>
      <c r="ESX19" s="246"/>
      <c r="ESY19" s="246"/>
      <c r="ESZ19" s="246"/>
      <c r="ETA19" s="246"/>
      <c r="ETB19" s="246"/>
      <c r="ETC19" s="246"/>
      <c r="ETD19" s="246"/>
      <c r="ETE19" s="246"/>
      <c r="ETF19" s="246"/>
      <c r="ETG19" s="246"/>
      <c r="ETH19" s="246"/>
      <c r="ETI19" s="246"/>
      <c r="ETJ19" s="246"/>
      <c r="ETK19" s="246"/>
      <c r="ETL19" s="246"/>
      <c r="ETM19" s="246"/>
      <c r="ETN19" s="246"/>
      <c r="ETO19" s="246"/>
      <c r="ETP19" s="246"/>
      <c r="ETQ19" s="246"/>
      <c r="ETR19" s="246"/>
      <c r="ETS19" s="246"/>
      <c r="ETT19" s="246"/>
      <c r="ETU19" s="246"/>
      <c r="ETV19" s="246"/>
      <c r="ETW19" s="246"/>
      <c r="ETX19" s="246"/>
      <c r="ETY19" s="246"/>
      <c r="ETZ19" s="246"/>
      <c r="EUA19" s="246"/>
      <c r="EUB19" s="246"/>
      <c r="EUC19" s="246"/>
      <c r="EUD19" s="246"/>
      <c r="EUE19" s="246"/>
      <c r="EUF19" s="246"/>
      <c r="EUG19" s="246"/>
      <c r="EUH19" s="246"/>
      <c r="EUI19" s="246"/>
      <c r="EUJ19" s="246"/>
      <c r="EUK19" s="246"/>
      <c r="EUL19" s="246"/>
      <c r="EUM19" s="246"/>
      <c r="EUN19" s="246"/>
      <c r="EUO19" s="246"/>
      <c r="EUP19" s="246"/>
      <c r="EUQ19" s="246"/>
      <c r="EUR19" s="246"/>
      <c r="EUS19" s="246"/>
      <c r="EUT19" s="246"/>
      <c r="EUU19" s="246"/>
      <c r="EUV19" s="246"/>
      <c r="EUW19" s="246"/>
      <c r="EUX19" s="246"/>
      <c r="EUY19" s="246"/>
      <c r="EUZ19" s="246"/>
      <c r="EVA19" s="246"/>
      <c r="EVB19" s="246"/>
      <c r="EVC19" s="246"/>
      <c r="EVD19" s="246"/>
      <c r="EVE19" s="246"/>
      <c r="EVF19" s="246"/>
      <c r="EVG19" s="246"/>
      <c r="EVH19" s="246"/>
      <c r="EVI19" s="246"/>
      <c r="EVJ19" s="246"/>
      <c r="EVK19" s="246"/>
      <c r="EVL19" s="246"/>
      <c r="EVM19" s="246"/>
      <c r="EVN19" s="246"/>
      <c r="EVO19" s="246"/>
      <c r="EVP19" s="246"/>
      <c r="EVQ19" s="246"/>
      <c r="EVR19" s="246"/>
      <c r="EVS19" s="246"/>
      <c r="EVT19" s="246"/>
      <c r="EVU19" s="246"/>
      <c r="EVV19" s="246"/>
      <c r="EVW19" s="246"/>
      <c r="EVX19" s="246"/>
      <c r="EVY19" s="246"/>
      <c r="EVZ19" s="246"/>
      <c r="EWA19" s="246"/>
      <c r="EWB19" s="246"/>
      <c r="EWC19" s="246"/>
      <c r="EWD19" s="246"/>
      <c r="EWE19" s="246"/>
      <c r="EWF19" s="246"/>
      <c r="EWG19" s="246"/>
      <c r="EWH19" s="246"/>
      <c r="EWI19" s="246"/>
      <c r="EWJ19" s="246"/>
      <c r="EWK19" s="246"/>
      <c r="EWL19" s="246"/>
      <c r="EWM19" s="246"/>
      <c r="EWN19" s="246"/>
      <c r="EWO19" s="246"/>
      <c r="EWP19" s="246"/>
      <c r="EWQ19" s="246"/>
      <c r="EWR19" s="246"/>
      <c r="EWS19" s="246"/>
      <c r="EWT19" s="246"/>
      <c r="EWU19" s="246"/>
      <c r="EWV19" s="246"/>
      <c r="EWW19" s="246"/>
      <c r="EWX19" s="246"/>
      <c r="EWY19" s="246"/>
      <c r="EWZ19" s="246"/>
      <c r="EXA19" s="246"/>
      <c r="EXB19" s="246"/>
      <c r="EXC19" s="246"/>
      <c r="EXD19" s="246"/>
      <c r="EXE19" s="246"/>
      <c r="EXF19" s="246"/>
      <c r="EXG19" s="246"/>
      <c r="EXH19" s="246"/>
      <c r="EXI19" s="246"/>
      <c r="EXJ19" s="246"/>
      <c r="EXK19" s="246"/>
      <c r="EXL19" s="246"/>
      <c r="EXM19" s="246"/>
      <c r="EXN19" s="246"/>
      <c r="EXO19" s="246"/>
      <c r="EXP19" s="246"/>
      <c r="EXQ19" s="246"/>
      <c r="EXR19" s="246"/>
      <c r="EXS19" s="246"/>
      <c r="EXT19" s="246"/>
      <c r="EXU19" s="246"/>
      <c r="EXV19" s="246"/>
      <c r="EXW19" s="246"/>
      <c r="EXX19" s="246"/>
      <c r="EXY19" s="246"/>
      <c r="EXZ19" s="246"/>
      <c r="EYA19" s="246"/>
      <c r="EYB19" s="246"/>
      <c r="EYC19" s="246"/>
      <c r="EYD19" s="246"/>
      <c r="EYE19" s="246"/>
      <c r="EYF19" s="246"/>
      <c r="EYG19" s="246"/>
      <c r="EYH19" s="246"/>
      <c r="EYI19" s="246"/>
      <c r="EYJ19" s="246"/>
      <c r="EYK19" s="246"/>
      <c r="EYL19" s="246"/>
      <c r="EYM19" s="246"/>
      <c r="EYN19" s="246"/>
      <c r="EYO19" s="246"/>
      <c r="EYP19" s="246"/>
      <c r="EYQ19" s="246"/>
      <c r="EYR19" s="246"/>
      <c r="EYS19" s="246"/>
      <c r="EYT19" s="246"/>
      <c r="EYU19" s="246"/>
      <c r="EYV19" s="246"/>
      <c r="EYW19" s="246"/>
      <c r="EYX19" s="246"/>
      <c r="EYY19" s="246"/>
      <c r="EYZ19" s="246"/>
      <c r="EZA19" s="246"/>
      <c r="EZB19" s="246"/>
      <c r="EZC19" s="246"/>
      <c r="EZD19" s="246"/>
      <c r="EZE19" s="246"/>
      <c r="EZF19" s="246"/>
      <c r="EZG19" s="246"/>
      <c r="EZH19" s="246"/>
      <c r="EZI19" s="246"/>
      <c r="EZJ19" s="246"/>
      <c r="EZK19" s="246"/>
      <c r="EZL19" s="246"/>
      <c r="EZM19" s="246"/>
      <c r="EZN19" s="246"/>
      <c r="EZO19" s="246"/>
      <c r="EZP19" s="246"/>
      <c r="EZQ19" s="246"/>
      <c r="EZR19" s="246"/>
      <c r="EZS19" s="246"/>
      <c r="EZT19" s="246"/>
      <c r="EZU19" s="246"/>
      <c r="EZV19" s="246"/>
      <c r="EZW19" s="246"/>
      <c r="EZX19" s="246"/>
      <c r="EZY19" s="246"/>
      <c r="EZZ19" s="246"/>
      <c r="FAA19" s="246"/>
      <c r="FAB19" s="246"/>
      <c r="FAC19" s="246"/>
      <c r="FAD19" s="246"/>
      <c r="FAE19" s="246"/>
      <c r="FAF19" s="246"/>
      <c r="FAG19" s="246"/>
      <c r="FAH19" s="246"/>
      <c r="FAI19" s="246"/>
      <c r="FAJ19" s="246"/>
      <c r="FAK19" s="246"/>
      <c r="FAL19" s="246"/>
      <c r="FAM19" s="246"/>
      <c r="FAN19" s="246"/>
      <c r="FAO19" s="246"/>
      <c r="FAP19" s="246"/>
      <c r="FAQ19" s="246"/>
      <c r="FAR19" s="246"/>
      <c r="FAS19" s="246"/>
      <c r="FAT19" s="246"/>
      <c r="FAU19" s="246"/>
      <c r="FAV19" s="246"/>
      <c r="FAW19" s="246"/>
      <c r="FAX19" s="246"/>
      <c r="FAY19" s="246"/>
      <c r="FAZ19" s="246"/>
      <c r="FBA19" s="246"/>
      <c r="FBB19" s="246"/>
      <c r="FBC19" s="246"/>
      <c r="FBD19" s="246"/>
      <c r="FBE19" s="246"/>
      <c r="FBF19" s="246"/>
      <c r="FBG19" s="246"/>
      <c r="FBH19" s="246"/>
      <c r="FBI19" s="246"/>
      <c r="FBJ19" s="246"/>
      <c r="FBK19" s="246"/>
      <c r="FBL19" s="246"/>
      <c r="FBM19" s="246"/>
      <c r="FBN19" s="246"/>
      <c r="FBO19" s="246"/>
      <c r="FBP19" s="246"/>
      <c r="FBQ19" s="246"/>
      <c r="FBR19" s="246"/>
      <c r="FBS19" s="246"/>
      <c r="FBT19" s="246"/>
      <c r="FBU19" s="246"/>
      <c r="FBV19" s="246"/>
      <c r="FBW19" s="246"/>
      <c r="FBX19" s="246"/>
      <c r="FBY19" s="246"/>
      <c r="FBZ19" s="246"/>
      <c r="FCA19" s="246"/>
      <c r="FCB19" s="246"/>
      <c r="FCC19" s="246"/>
      <c r="FCD19" s="246"/>
      <c r="FCE19" s="246"/>
      <c r="FCF19" s="246"/>
      <c r="FCG19" s="246"/>
      <c r="FCH19" s="246"/>
      <c r="FCI19" s="246"/>
      <c r="FCJ19" s="246"/>
      <c r="FCK19" s="246"/>
      <c r="FCL19" s="246"/>
      <c r="FCM19" s="246"/>
      <c r="FCN19" s="246"/>
      <c r="FCO19" s="246"/>
      <c r="FCP19" s="246"/>
      <c r="FCQ19" s="246"/>
      <c r="FCR19" s="246"/>
      <c r="FCS19" s="246"/>
      <c r="FCT19" s="246"/>
      <c r="FCU19" s="246"/>
      <c r="FCV19" s="246"/>
      <c r="FCW19" s="246"/>
      <c r="FCX19" s="246"/>
      <c r="FCY19" s="246"/>
      <c r="FCZ19" s="246"/>
      <c r="FDA19" s="246"/>
      <c r="FDB19" s="246"/>
      <c r="FDC19" s="246"/>
      <c r="FDD19" s="246"/>
      <c r="FDE19" s="246"/>
      <c r="FDF19" s="246"/>
      <c r="FDG19" s="246"/>
      <c r="FDH19" s="246"/>
      <c r="FDI19" s="246"/>
      <c r="FDJ19" s="246"/>
      <c r="FDK19" s="246"/>
      <c r="FDL19" s="246"/>
      <c r="FDM19" s="246"/>
      <c r="FDN19" s="246"/>
      <c r="FDO19" s="246"/>
      <c r="FDP19" s="246"/>
      <c r="FDQ19" s="246"/>
      <c r="FDR19" s="246"/>
      <c r="FDS19" s="246"/>
      <c r="FDT19" s="246"/>
      <c r="FDU19" s="246"/>
      <c r="FDV19" s="246"/>
      <c r="FDW19" s="246"/>
      <c r="FDX19" s="246"/>
      <c r="FDY19" s="246"/>
      <c r="FDZ19" s="246"/>
      <c r="FEA19" s="246"/>
      <c r="FEB19" s="246"/>
      <c r="FEC19" s="246"/>
      <c r="FED19" s="246"/>
      <c r="FEE19" s="246"/>
      <c r="FEF19" s="246"/>
      <c r="FEG19" s="246"/>
      <c r="FEH19" s="246"/>
      <c r="FEI19" s="246"/>
      <c r="FEJ19" s="246"/>
      <c r="FEK19" s="246"/>
      <c r="FEL19" s="246"/>
      <c r="FEM19" s="246"/>
      <c r="FEN19" s="246"/>
      <c r="FEO19" s="246"/>
      <c r="FEP19" s="246"/>
      <c r="FEQ19" s="246"/>
      <c r="FER19" s="246"/>
      <c r="FES19" s="246"/>
      <c r="FET19" s="246"/>
      <c r="FEU19" s="246"/>
      <c r="FEV19" s="246"/>
      <c r="FEW19" s="246"/>
      <c r="FEX19" s="246"/>
      <c r="FEY19" s="246"/>
      <c r="FEZ19" s="246"/>
      <c r="FFA19" s="246"/>
      <c r="FFB19" s="246"/>
      <c r="FFC19" s="246"/>
      <c r="FFD19" s="246"/>
      <c r="FFE19" s="246"/>
      <c r="FFF19" s="246"/>
      <c r="FFG19" s="246"/>
      <c r="FFH19" s="246"/>
      <c r="FFI19" s="246"/>
      <c r="FFJ19" s="246"/>
      <c r="FFK19" s="246"/>
      <c r="FFL19" s="246"/>
      <c r="FFM19" s="246"/>
      <c r="FFN19" s="246"/>
      <c r="FFO19" s="246"/>
      <c r="FFP19" s="246"/>
      <c r="FFQ19" s="246"/>
      <c r="FFR19" s="246"/>
      <c r="FFS19" s="246"/>
      <c r="FFT19" s="246"/>
      <c r="FFU19" s="246"/>
      <c r="FFV19" s="246"/>
      <c r="FFW19" s="246"/>
      <c r="FFX19" s="246"/>
      <c r="FFY19" s="246"/>
      <c r="FFZ19" s="246"/>
      <c r="FGA19" s="246"/>
      <c r="FGB19" s="246"/>
      <c r="FGC19" s="246"/>
      <c r="FGD19" s="246"/>
      <c r="FGE19" s="246"/>
      <c r="FGF19" s="246"/>
      <c r="FGG19" s="246"/>
      <c r="FGH19" s="246"/>
      <c r="FGI19" s="246"/>
      <c r="FGJ19" s="246"/>
      <c r="FGK19" s="246"/>
      <c r="FGL19" s="246"/>
      <c r="FGM19" s="246"/>
      <c r="FGN19" s="246"/>
      <c r="FGO19" s="246"/>
      <c r="FGP19" s="246"/>
      <c r="FGQ19" s="246"/>
      <c r="FGR19" s="246"/>
      <c r="FGS19" s="246"/>
      <c r="FGT19" s="246"/>
      <c r="FGU19" s="246"/>
      <c r="FGV19" s="246"/>
      <c r="FGW19" s="246"/>
      <c r="FGX19" s="246"/>
      <c r="FGY19" s="246"/>
      <c r="FGZ19" s="246"/>
      <c r="FHA19" s="246"/>
      <c r="FHB19" s="246"/>
      <c r="FHC19" s="246"/>
      <c r="FHD19" s="246"/>
      <c r="FHE19" s="246"/>
      <c r="FHF19" s="246"/>
      <c r="FHG19" s="246"/>
      <c r="FHH19" s="246"/>
      <c r="FHI19" s="246"/>
      <c r="FHJ19" s="246"/>
      <c r="FHK19" s="246"/>
      <c r="FHL19" s="246"/>
      <c r="FHM19" s="246"/>
      <c r="FHN19" s="246"/>
      <c r="FHO19" s="246"/>
      <c r="FHP19" s="246"/>
      <c r="FHQ19" s="246"/>
      <c r="FHR19" s="246"/>
      <c r="FHS19" s="246"/>
      <c r="FHT19" s="246"/>
      <c r="FHU19" s="246"/>
      <c r="FHV19" s="246"/>
      <c r="FHW19" s="246"/>
      <c r="FHX19" s="246"/>
      <c r="FHY19" s="246"/>
      <c r="FHZ19" s="246"/>
      <c r="FIA19" s="246"/>
      <c r="FIB19" s="246"/>
      <c r="FIC19" s="246"/>
      <c r="FID19" s="246"/>
      <c r="FIE19" s="246"/>
      <c r="FIF19" s="246"/>
      <c r="FIG19" s="246"/>
      <c r="FIH19" s="246"/>
      <c r="FII19" s="246"/>
      <c r="FIJ19" s="246"/>
      <c r="FIK19" s="246"/>
      <c r="FIL19" s="246"/>
      <c r="FIM19" s="246"/>
      <c r="FIN19" s="246"/>
      <c r="FIO19" s="246"/>
      <c r="FIP19" s="246"/>
      <c r="FIQ19" s="246"/>
      <c r="FIR19" s="246"/>
      <c r="FIS19" s="246"/>
      <c r="FIT19" s="246"/>
      <c r="FIU19" s="246"/>
      <c r="FIV19" s="246"/>
      <c r="FIW19" s="246"/>
      <c r="FIX19" s="246"/>
      <c r="FIY19" s="246"/>
      <c r="FIZ19" s="246"/>
      <c r="FJA19" s="246"/>
      <c r="FJB19" s="246"/>
      <c r="FJC19" s="246"/>
      <c r="FJD19" s="246"/>
      <c r="FJE19" s="246"/>
      <c r="FJF19" s="246"/>
      <c r="FJG19" s="246"/>
      <c r="FJH19" s="246"/>
      <c r="FJI19" s="246"/>
      <c r="FJJ19" s="246"/>
      <c r="FJK19" s="246"/>
      <c r="FJL19" s="246"/>
      <c r="FJM19" s="246"/>
      <c r="FJN19" s="246"/>
      <c r="FJO19" s="246"/>
      <c r="FJP19" s="246"/>
      <c r="FJQ19" s="246"/>
      <c r="FJR19" s="246"/>
      <c r="FJS19" s="246"/>
      <c r="FJT19" s="246"/>
      <c r="FJU19" s="246"/>
      <c r="FJV19" s="246"/>
      <c r="FJW19" s="246"/>
      <c r="FJX19" s="246"/>
      <c r="FJY19" s="246"/>
      <c r="FJZ19" s="246"/>
      <c r="FKA19" s="246"/>
      <c r="FKB19" s="246"/>
      <c r="FKC19" s="246"/>
      <c r="FKD19" s="246"/>
      <c r="FKE19" s="246"/>
      <c r="FKF19" s="246"/>
      <c r="FKG19" s="246"/>
      <c r="FKH19" s="246"/>
      <c r="FKI19" s="246"/>
      <c r="FKJ19" s="246"/>
      <c r="FKK19" s="246"/>
      <c r="FKL19" s="246"/>
      <c r="FKM19" s="246"/>
      <c r="FKN19" s="246"/>
      <c r="FKO19" s="246"/>
      <c r="FKP19" s="246"/>
      <c r="FKQ19" s="246"/>
      <c r="FKR19" s="246"/>
      <c r="FKS19" s="246"/>
      <c r="FKT19" s="246"/>
      <c r="FKU19" s="246"/>
      <c r="FKV19" s="246"/>
      <c r="FKW19" s="246"/>
      <c r="FKX19" s="246"/>
      <c r="FKY19" s="246"/>
      <c r="FKZ19" s="246"/>
      <c r="FLA19" s="246"/>
      <c r="FLB19" s="246"/>
      <c r="FLC19" s="246"/>
      <c r="FLD19" s="246"/>
      <c r="FLE19" s="246"/>
      <c r="FLF19" s="246"/>
      <c r="FLG19" s="246"/>
      <c r="FLH19" s="246"/>
      <c r="FLI19" s="246"/>
      <c r="FLJ19" s="246"/>
      <c r="FLK19" s="246"/>
      <c r="FLL19" s="246"/>
      <c r="FLM19" s="246"/>
      <c r="FLN19" s="246"/>
      <c r="FLO19" s="246"/>
      <c r="FLP19" s="246"/>
      <c r="FLQ19" s="246"/>
      <c r="FLR19" s="246"/>
      <c r="FLS19" s="246"/>
      <c r="FLT19" s="246"/>
      <c r="FLU19" s="246"/>
      <c r="FLV19" s="246"/>
      <c r="FLW19" s="246"/>
      <c r="FLX19" s="246"/>
      <c r="FLY19" s="246"/>
      <c r="FLZ19" s="246"/>
      <c r="FMA19" s="246"/>
      <c r="FMB19" s="246"/>
      <c r="FMC19" s="246"/>
      <c r="FMD19" s="246"/>
      <c r="FME19" s="246"/>
      <c r="FMF19" s="246"/>
      <c r="FMG19" s="246"/>
      <c r="FMH19" s="246"/>
      <c r="FMI19" s="246"/>
      <c r="FMJ19" s="246"/>
      <c r="FMK19" s="246"/>
      <c r="FML19" s="246"/>
      <c r="FMM19" s="246"/>
      <c r="FMN19" s="246"/>
      <c r="FMO19" s="246"/>
      <c r="FMP19" s="246"/>
      <c r="FMQ19" s="246"/>
      <c r="FMR19" s="246"/>
      <c r="FMS19" s="246"/>
      <c r="FMT19" s="246"/>
      <c r="FMU19" s="246"/>
      <c r="FMV19" s="246"/>
      <c r="FMW19" s="246"/>
      <c r="FMX19" s="246"/>
      <c r="FMY19" s="246"/>
      <c r="FMZ19" s="246"/>
      <c r="FNA19" s="246"/>
      <c r="FNB19" s="246"/>
      <c r="FNC19" s="246"/>
      <c r="FND19" s="246"/>
      <c r="FNE19" s="246"/>
      <c r="FNF19" s="246"/>
      <c r="FNG19" s="246"/>
      <c r="FNH19" s="246"/>
      <c r="FNI19" s="246"/>
      <c r="FNJ19" s="246"/>
      <c r="FNK19" s="246"/>
      <c r="FNL19" s="246"/>
      <c r="FNM19" s="246"/>
      <c r="FNN19" s="246"/>
      <c r="FNO19" s="246"/>
      <c r="FNP19" s="246"/>
      <c r="FNQ19" s="246"/>
      <c r="FNR19" s="246"/>
      <c r="FNS19" s="246"/>
      <c r="FNT19" s="246"/>
      <c r="FNU19" s="246"/>
      <c r="FNV19" s="246"/>
      <c r="FNW19" s="246"/>
      <c r="FNX19" s="246"/>
      <c r="FNY19" s="246"/>
      <c r="FNZ19" s="246"/>
      <c r="FOA19" s="246"/>
      <c r="FOB19" s="246"/>
      <c r="FOC19" s="246"/>
      <c r="FOD19" s="246"/>
      <c r="FOE19" s="246"/>
      <c r="FOF19" s="246"/>
      <c r="FOG19" s="246"/>
      <c r="FOH19" s="246"/>
      <c r="FOI19" s="246"/>
      <c r="FOJ19" s="246"/>
      <c r="FOK19" s="246"/>
      <c r="FOL19" s="246"/>
      <c r="FOM19" s="246"/>
      <c r="FON19" s="246"/>
      <c r="FOO19" s="246"/>
      <c r="FOP19" s="246"/>
      <c r="FOQ19" s="246"/>
      <c r="FOR19" s="246"/>
      <c r="FOS19" s="246"/>
      <c r="FOT19" s="246"/>
      <c r="FOU19" s="246"/>
      <c r="FOV19" s="246"/>
      <c r="FOW19" s="246"/>
      <c r="FOX19" s="246"/>
      <c r="FOY19" s="246"/>
      <c r="FOZ19" s="246"/>
      <c r="FPA19" s="246"/>
      <c r="FPB19" s="246"/>
      <c r="FPC19" s="246"/>
      <c r="FPD19" s="246"/>
      <c r="FPE19" s="246"/>
      <c r="FPF19" s="246"/>
      <c r="FPG19" s="246"/>
      <c r="FPH19" s="246"/>
      <c r="FPI19" s="246"/>
      <c r="FPJ19" s="246"/>
      <c r="FPK19" s="246"/>
      <c r="FPL19" s="246"/>
      <c r="FPM19" s="246"/>
      <c r="FPN19" s="246"/>
      <c r="FPO19" s="246"/>
      <c r="FPP19" s="246"/>
      <c r="FPQ19" s="246"/>
      <c r="FPR19" s="246"/>
      <c r="FPS19" s="246"/>
      <c r="FPT19" s="246"/>
      <c r="FPU19" s="246"/>
      <c r="FPV19" s="246"/>
      <c r="FPW19" s="246"/>
      <c r="FPX19" s="246"/>
      <c r="FPY19" s="246"/>
      <c r="FPZ19" s="246"/>
      <c r="FQA19" s="246"/>
      <c r="FQB19" s="246"/>
      <c r="FQC19" s="246"/>
      <c r="FQD19" s="246"/>
      <c r="FQE19" s="246"/>
      <c r="FQF19" s="246"/>
      <c r="FQG19" s="246"/>
      <c r="FQH19" s="246"/>
      <c r="FQI19" s="246"/>
      <c r="FQJ19" s="246"/>
      <c r="FQK19" s="246"/>
      <c r="FQL19" s="246"/>
      <c r="FQM19" s="246"/>
      <c r="FQN19" s="246"/>
      <c r="FQO19" s="246"/>
      <c r="FQP19" s="246"/>
      <c r="FQQ19" s="246"/>
      <c r="FQR19" s="246"/>
      <c r="FQS19" s="246"/>
      <c r="FQT19" s="246"/>
      <c r="FQU19" s="246"/>
      <c r="FQV19" s="246"/>
      <c r="FQW19" s="246"/>
      <c r="FQX19" s="246"/>
      <c r="FQY19" s="246"/>
      <c r="FQZ19" s="246"/>
      <c r="FRA19" s="246"/>
      <c r="FRB19" s="246"/>
      <c r="FRC19" s="246"/>
      <c r="FRD19" s="246"/>
      <c r="FRE19" s="246"/>
      <c r="FRF19" s="246"/>
      <c r="FRG19" s="246"/>
      <c r="FRH19" s="246"/>
      <c r="FRI19" s="246"/>
      <c r="FRJ19" s="246"/>
      <c r="FRK19" s="246"/>
      <c r="FRL19" s="246"/>
      <c r="FRM19" s="246"/>
      <c r="FRN19" s="246"/>
      <c r="FRO19" s="246"/>
      <c r="FRP19" s="246"/>
      <c r="FRQ19" s="246"/>
      <c r="FRR19" s="246"/>
      <c r="FRS19" s="246"/>
      <c r="FRT19" s="246"/>
      <c r="FRU19" s="246"/>
      <c r="FRV19" s="246"/>
      <c r="FRW19" s="246"/>
      <c r="FRX19" s="246"/>
      <c r="FRY19" s="246"/>
      <c r="FRZ19" s="246"/>
      <c r="FSA19" s="246"/>
      <c r="FSB19" s="246"/>
      <c r="FSC19" s="246"/>
      <c r="FSD19" s="246"/>
      <c r="FSE19" s="246"/>
      <c r="FSF19" s="246"/>
      <c r="FSG19" s="246"/>
      <c r="FSH19" s="246"/>
      <c r="FSI19" s="246"/>
      <c r="FSJ19" s="246"/>
      <c r="FSK19" s="246"/>
      <c r="FSL19" s="246"/>
      <c r="FSM19" s="246"/>
      <c r="FSN19" s="246"/>
      <c r="FSO19" s="246"/>
      <c r="FSP19" s="246"/>
      <c r="FSQ19" s="246"/>
      <c r="FSR19" s="246"/>
      <c r="FSS19" s="246"/>
      <c r="FST19" s="246"/>
      <c r="FSU19" s="246"/>
      <c r="FSV19" s="246"/>
      <c r="FSW19" s="246"/>
      <c r="FSX19" s="246"/>
      <c r="FSY19" s="246"/>
      <c r="FSZ19" s="246"/>
      <c r="FTA19" s="246"/>
      <c r="FTB19" s="246"/>
      <c r="FTC19" s="246"/>
      <c r="FTD19" s="246"/>
      <c r="FTE19" s="246"/>
      <c r="FTF19" s="246"/>
      <c r="FTG19" s="246"/>
      <c r="FTH19" s="246"/>
      <c r="FTI19" s="246"/>
      <c r="FTJ19" s="246"/>
      <c r="FTK19" s="246"/>
      <c r="FTL19" s="246"/>
      <c r="FTM19" s="246"/>
      <c r="FTN19" s="246"/>
      <c r="FTO19" s="246"/>
      <c r="FTP19" s="246"/>
      <c r="FTQ19" s="246"/>
      <c r="FTR19" s="246"/>
      <c r="FTS19" s="246"/>
      <c r="FTT19" s="246"/>
      <c r="FTU19" s="246"/>
      <c r="FTV19" s="246"/>
      <c r="FTW19" s="246"/>
      <c r="FTX19" s="246"/>
      <c r="FTY19" s="246"/>
      <c r="FTZ19" s="246"/>
      <c r="FUA19" s="246"/>
      <c r="FUB19" s="246"/>
      <c r="FUC19" s="246"/>
      <c r="FUD19" s="246"/>
      <c r="FUE19" s="246"/>
      <c r="FUF19" s="246"/>
      <c r="FUG19" s="246"/>
      <c r="FUH19" s="246"/>
      <c r="FUI19" s="246"/>
      <c r="FUJ19" s="246"/>
      <c r="FUK19" s="246"/>
      <c r="FUL19" s="246"/>
      <c r="FUM19" s="246"/>
      <c r="FUN19" s="246"/>
      <c r="FUO19" s="246"/>
      <c r="FUP19" s="246"/>
      <c r="FUQ19" s="246"/>
      <c r="FUR19" s="246"/>
      <c r="FUS19" s="246"/>
      <c r="FUT19" s="246"/>
      <c r="FUU19" s="246"/>
      <c r="FUV19" s="246"/>
      <c r="FUW19" s="246"/>
      <c r="FUX19" s="246"/>
      <c r="FUY19" s="246"/>
      <c r="FUZ19" s="246"/>
      <c r="FVA19" s="246"/>
      <c r="FVB19" s="246"/>
      <c r="FVC19" s="246"/>
      <c r="FVD19" s="246"/>
      <c r="FVE19" s="246"/>
      <c r="FVF19" s="246"/>
      <c r="FVG19" s="246"/>
      <c r="FVH19" s="246"/>
      <c r="FVI19" s="246"/>
      <c r="FVJ19" s="246"/>
      <c r="FVK19" s="246"/>
      <c r="FVL19" s="246"/>
      <c r="FVM19" s="246"/>
      <c r="FVN19" s="246"/>
      <c r="FVO19" s="246"/>
      <c r="FVP19" s="246"/>
      <c r="FVQ19" s="246"/>
      <c r="FVR19" s="246"/>
      <c r="FVS19" s="246"/>
      <c r="FVT19" s="246"/>
      <c r="FVU19" s="246"/>
      <c r="FVV19" s="246"/>
      <c r="FVW19" s="246"/>
      <c r="FVX19" s="246"/>
      <c r="FVY19" s="246"/>
      <c r="FVZ19" s="246"/>
      <c r="FWA19" s="246"/>
      <c r="FWB19" s="246"/>
      <c r="FWC19" s="246"/>
      <c r="FWD19" s="246"/>
      <c r="FWE19" s="246"/>
      <c r="FWF19" s="246"/>
      <c r="FWG19" s="246"/>
      <c r="FWH19" s="246"/>
      <c r="FWI19" s="246"/>
      <c r="FWJ19" s="246"/>
      <c r="FWK19" s="246"/>
      <c r="FWL19" s="246"/>
      <c r="FWM19" s="246"/>
      <c r="FWN19" s="246"/>
      <c r="FWO19" s="246"/>
      <c r="FWP19" s="246"/>
      <c r="FWQ19" s="246"/>
      <c r="FWR19" s="246"/>
      <c r="FWS19" s="246"/>
      <c r="FWT19" s="246"/>
      <c r="FWU19" s="246"/>
      <c r="FWV19" s="246"/>
      <c r="FWW19" s="246"/>
      <c r="FWX19" s="246"/>
      <c r="FWY19" s="246"/>
      <c r="FWZ19" s="246"/>
      <c r="FXA19" s="246"/>
      <c r="FXB19" s="246"/>
      <c r="FXC19" s="246"/>
      <c r="FXD19" s="246"/>
      <c r="FXE19" s="246"/>
      <c r="FXF19" s="246"/>
      <c r="FXG19" s="246"/>
      <c r="FXH19" s="246"/>
      <c r="FXI19" s="246"/>
      <c r="FXJ19" s="246"/>
      <c r="FXK19" s="246"/>
      <c r="FXL19" s="246"/>
      <c r="FXM19" s="246"/>
      <c r="FXN19" s="246"/>
      <c r="FXO19" s="246"/>
      <c r="FXP19" s="246"/>
      <c r="FXQ19" s="246"/>
      <c r="FXR19" s="246"/>
      <c r="FXS19" s="246"/>
      <c r="FXT19" s="246"/>
      <c r="FXU19" s="246"/>
      <c r="FXV19" s="246"/>
      <c r="FXW19" s="246"/>
      <c r="FXX19" s="246"/>
      <c r="FXY19" s="246"/>
      <c r="FXZ19" s="246"/>
      <c r="FYA19" s="246"/>
      <c r="FYB19" s="246"/>
      <c r="FYC19" s="246"/>
      <c r="FYD19" s="246"/>
      <c r="FYE19" s="246"/>
      <c r="FYF19" s="246"/>
      <c r="FYG19" s="246"/>
      <c r="FYH19" s="246"/>
      <c r="FYI19" s="246"/>
      <c r="FYJ19" s="246"/>
      <c r="FYK19" s="246"/>
      <c r="FYL19" s="246"/>
      <c r="FYM19" s="246"/>
      <c r="FYN19" s="246"/>
      <c r="FYO19" s="246"/>
      <c r="FYP19" s="246"/>
      <c r="FYQ19" s="246"/>
      <c r="FYR19" s="246"/>
      <c r="FYS19" s="246"/>
      <c r="FYT19" s="246"/>
      <c r="FYU19" s="246"/>
      <c r="FYV19" s="246"/>
      <c r="FYW19" s="246"/>
      <c r="FYX19" s="246"/>
      <c r="FYY19" s="246"/>
      <c r="FYZ19" s="246"/>
      <c r="FZA19" s="246"/>
      <c r="FZB19" s="246"/>
      <c r="FZC19" s="246"/>
      <c r="FZD19" s="246"/>
      <c r="FZE19" s="246"/>
      <c r="FZF19" s="246"/>
      <c r="FZG19" s="246"/>
      <c r="FZH19" s="246"/>
      <c r="FZI19" s="246"/>
      <c r="FZJ19" s="246"/>
      <c r="FZK19" s="246"/>
      <c r="FZL19" s="246"/>
      <c r="FZM19" s="246"/>
      <c r="FZN19" s="246"/>
      <c r="FZO19" s="246"/>
      <c r="FZP19" s="246"/>
      <c r="FZQ19" s="246"/>
      <c r="FZR19" s="246"/>
      <c r="FZS19" s="246"/>
      <c r="FZT19" s="246"/>
      <c r="FZU19" s="246"/>
      <c r="FZV19" s="246"/>
      <c r="FZW19" s="246"/>
      <c r="FZX19" s="246"/>
      <c r="FZY19" s="246"/>
      <c r="FZZ19" s="246"/>
      <c r="GAA19" s="246"/>
      <c r="GAB19" s="246"/>
      <c r="GAC19" s="246"/>
      <c r="GAD19" s="246"/>
      <c r="GAE19" s="246"/>
      <c r="GAF19" s="246"/>
      <c r="GAG19" s="246"/>
      <c r="GAH19" s="246"/>
      <c r="GAI19" s="246"/>
      <c r="GAJ19" s="246"/>
      <c r="GAK19" s="246"/>
      <c r="GAL19" s="246"/>
      <c r="GAM19" s="246"/>
      <c r="GAN19" s="246"/>
      <c r="GAO19" s="246"/>
      <c r="GAP19" s="246"/>
      <c r="GAQ19" s="246"/>
      <c r="GAR19" s="246"/>
      <c r="GAS19" s="246"/>
      <c r="GAT19" s="246"/>
      <c r="GAU19" s="246"/>
      <c r="GAV19" s="246"/>
      <c r="GAW19" s="246"/>
      <c r="GAX19" s="246"/>
      <c r="GAY19" s="246"/>
      <c r="GAZ19" s="246"/>
      <c r="GBA19" s="246"/>
      <c r="GBB19" s="246"/>
      <c r="GBC19" s="246"/>
      <c r="GBD19" s="246"/>
      <c r="GBE19" s="246"/>
      <c r="GBF19" s="246"/>
      <c r="GBG19" s="246"/>
      <c r="GBH19" s="246"/>
      <c r="GBI19" s="246"/>
      <c r="GBJ19" s="246"/>
      <c r="GBK19" s="246"/>
      <c r="GBL19" s="246"/>
      <c r="GBM19" s="246"/>
      <c r="GBN19" s="246"/>
      <c r="GBO19" s="246"/>
      <c r="GBP19" s="246"/>
      <c r="GBQ19" s="246"/>
      <c r="GBR19" s="246"/>
      <c r="GBS19" s="246"/>
      <c r="GBT19" s="246"/>
      <c r="GBU19" s="246"/>
      <c r="GBV19" s="246"/>
      <c r="GBW19" s="246"/>
      <c r="GBX19" s="246"/>
      <c r="GBY19" s="246"/>
      <c r="GBZ19" s="246"/>
      <c r="GCA19" s="246"/>
      <c r="GCB19" s="246"/>
      <c r="GCC19" s="246"/>
      <c r="GCD19" s="246"/>
      <c r="GCE19" s="246"/>
      <c r="GCF19" s="246"/>
      <c r="GCG19" s="246"/>
      <c r="GCH19" s="246"/>
      <c r="GCI19" s="246"/>
      <c r="GCJ19" s="246"/>
      <c r="GCK19" s="246"/>
      <c r="GCL19" s="246"/>
      <c r="GCM19" s="246"/>
      <c r="GCN19" s="246"/>
      <c r="GCO19" s="246"/>
      <c r="GCP19" s="246"/>
      <c r="GCQ19" s="246"/>
      <c r="GCR19" s="246"/>
      <c r="GCS19" s="246"/>
      <c r="GCT19" s="246"/>
      <c r="GCU19" s="246"/>
      <c r="GCV19" s="246"/>
      <c r="GCW19" s="246"/>
      <c r="GCX19" s="246"/>
      <c r="GCY19" s="246"/>
      <c r="GCZ19" s="246"/>
      <c r="GDA19" s="246"/>
      <c r="GDB19" s="246"/>
      <c r="GDC19" s="246"/>
      <c r="GDD19" s="246"/>
      <c r="GDE19" s="246"/>
      <c r="GDF19" s="246"/>
      <c r="GDG19" s="246"/>
      <c r="GDH19" s="246"/>
      <c r="GDI19" s="246"/>
      <c r="GDJ19" s="246"/>
      <c r="GDK19" s="246"/>
      <c r="GDL19" s="246"/>
      <c r="GDM19" s="246"/>
      <c r="GDN19" s="246"/>
      <c r="GDO19" s="246"/>
      <c r="GDP19" s="246"/>
      <c r="GDQ19" s="246"/>
      <c r="GDR19" s="246"/>
      <c r="GDS19" s="246"/>
      <c r="GDT19" s="246"/>
      <c r="GDU19" s="246"/>
      <c r="GDV19" s="246"/>
      <c r="GDW19" s="246"/>
      <c r="GDX19" s="246"/>
      <c r="GDY19" s="246"/>
      <c r="GDZ19" s="246"/>
      <c r="GEA19" s="246"/>
      <c r="GEB19" s="246"/>
      <c r="GEC19" s="246"/>
      <c r="GED19" s="246"/>
      <c r="GEE19" s="246"/>
      <c r="GEF19" s="246"/>
      <c r="GEG19" s="246"/>
      <c r="GEH19" s="246"/>
      <c r="GEI19" s="246"/>
      <c r="GEJ19" s="246"/>
      <c r="GEK19" s="246"/>
      <c r="GEL19" s="246"/>
      <c r="GEM19" s="246"/>
      <c r="GEN19" s="246"/>
      <c r="GEO19" s="246"/>
      <c r="GEP19" s="246"/>
      <c r="GEQ19" s="246"/>
      <c r="GER19" s="246"/>
      <c r="GES19" s="246"/>
      <c r="GET19" s="246"/>
      <c r="GEU19" s="246"/>
      <c r="GEV19" s="246"/>
      <c r="GEW19" s="246"/>
      <c r="GEX19" s="246"/>
      <c r="GEY19" s="246"/>
      <c r="GEZ19" s="246"/>
      <c r="GFA19" s="246"/>
      <c r="GFB19" s="246"/>
      <c r="GFC19" s="246"/>
      <c r="GFD19" s="246"/>
      <c r="GFE19" s="246"/>
      <c r="GFF19" s="246"/>
      <c r="GFG19" s="246"/>
      <c r="GFH19" s="246"/>
      <c r="GFI19" s="246"/>
      <c r="GFJ19" s="246"/>
      <c r="GFK19" s="246"/>
      <c r="GFL19" s="246"/>
      <c r="GFM19" s="246"/>
      <c r="GFN19" s="246"/>
      <c r="GFO19" s="246"/>
      <c r="GFP19" s="246"/>
      <c r="GFQ19" s="246"/>
      <c r="GFR19" s="246"/>
      <c r="GFS19" s="246"/>
      <c r="GFT19" s="246"/>
      <c r="GFU19" s="246"/>
      <c r="GFV19" s="246"/>
      <c r="GFW19" s="246"/>
      <c r="GFX19" s="246"/>
      <c r="GFY19" s="246"/>
      <c r="GFZ19" s="246"/>
      <c r="GGA19" s="246"/>
      <c r="GGB19" s="246"/>
      <c r="GGC19" s="246"/>
      <c r="GGD19" s="246"/>
      <c r="GGE19" s="246"/>
      <c r="GGF19" s="246"/>
      <c r="GGG19" s="246"/>
      <c r="GGH19" s="246"/>
      <c r="GGI19" s="246"/>
      <c r="GGJ19" s="246"/>
      <c r="GGK19" s="246"/>
      <c r="GGL19" s="246"/>
      <c r="GGM19" s="246"/>
      <c r="GGN19" s="246"/>
      <c r="GGO19" s="246"/>
      <c r="GGP19" s="246"/>
      <c r="GGQ19" s="246"/>
      <c r="GGR19" s="246"/>
      <c r="GGS19" s="246"/>
      <c r="GGT19" s="246"/>
      <c r="GGU19" s="246"/>
      <c r="GGV19" s="246"/>
      <c r="GGW19" s="246"/>
      <c r="GGX19" s="246"/>
      <c r="GGY19" s="246"/>
      <c r="GGZ19" s="246"/>
      <c r="GHA19" s="246"/>
      <c r="GHB19" s="246"/>
      <c r="GHC19" s="246"/>
      <c r="GHD19" s="246"/>
      <c r="GHE19" s="246"/>
      <c r="GHF19" s="246"/>
      <c r="GHG19" s="246"/>
      <c r="GHH19" s="246"/>
      <c r="GHI19" s="246"/>
      <c r="GHJ19" s="246"/>
      <c r="GHK19" s="246"/>
      <c r="GHL19" s="246"/>
      <c r="GHM19" s="246"/>
      <c r="GHN19" s="246"/>
      <c r="GHO19" s="246"/>
      <c r="GHP19" s="246"/>
      <c r="GHQ19" s="246"/>
      <c r="GHR19" s="246"/>
      <c r="GHS19" s="246"/>
      <c r="GHT19" s="246"/>
      <c r="GHU19" s="246"/>
      <c r="GHV19" s="246"/>
      <c r="GHW19" s="246"/>
      <c r="GHX19" s="246"/>
      <c r="GHY19" s="246"/>
      <c r="GHZ19" s="246"/>
      <c r="GIA19" s="246"/>
      <c r="GIB19" s="246"/>
      <c r="GIC19" s="246"/>
      <c r="GID19" s="246"/>
      <c r="GIE19" s="246"/>
      <c r="GIF19" s="246"/>
      <c r="GIG19" s="246"/>
      <c r="GIH19" s="246"/>
      <c r="GII19" s="246"/>
      <c r="GIJ19" s="246"/>
      <c r="GIK19" s="246"/>
      <c r="GIL19" s="246"/>
      <c r="GIM19" s="246"/>
      <c r="GIN19" s="246"/>
      <c r="GIO19" s="246"/>
      <c r="GIP19" s="246"/>
      <c r="GIQ19" s="246"/>
      <c r="GIR19" s="246"/>
      <c r="GIS19" s="246"/>
      <c r="GIT19" s="246"/>
      <c r="GIU19" s="246"/>
      <c r="GIV19" s="246"/>
      <c r="GIW19" s="246"/>
      <c r="GIX19" s="246"/>
      <c r="GIY19" s="246"/>
      <c r="GIZ19" s="246"/>
      <c r="GJA19" s="246"/>
      <c r="GJB19" s="246"/>
      <c r="GJC19" s="246"/>
      <c r="GJD19" s="246"/>
      <c r="GJE19" s="246"/>
      <c r="GJF19" s="246"/>
      <c r="GJG19" s="246"/>
      <c r="GJH19" s="246"/>
      <c r="GJI19" s="246"/>
      <c r="GJJ19" s="246"/>
      <c r="GJK19" s="246"/>
      <c r="GJL19" s="246"/>
      <c r="GJM19" s="246"/>
      <c r="GJN19" s="246"/>
      <c r="GJO19" s="246"/>
      <c r="GJP19" s="246"/>
      <c r="GJQ19" s="246"/>
      <c r="GJR19" s="246"/>
      <c r="GJS19" s="246"/>
      <c r="GJT19" s="246"/>
      <c r="GJU19" s="246"/>
      <c r="GJV19" s="246"/>
      <c r="GJW19" s="246"/>
      <c r="GJX19" s="246"/>
      <c r="GJY19" s="246"/>
      <c r="GJZ19" s="246"/>
      <c r="GKA19" s="246"/>
      <c r="GKB19" s="246"/>
      <c r="GKC19" s="246"/>
      <c r="GKD19" s="246"/>
      <c r="GKE19" s="246"/>
      <c r="GKF19" s="246"/>
      <c r="GKG19" s="246"/>
      <c r="GKH19" s="246"/>
      <c r="GKI19" s="246"/>
      <c r="GKJ19" s="246"/>
      <c r="GKK19" s="246"/>
      <c r="GKL19" s="246"/>
      <c r="GKM19" s="246"/>
      <c r="GKN19" s="246"/>
      <c r="GKO19" s="246"/>
      <c r="GKP19" s="246"/>
      <c r="GKQ19" s="246"/>
      <c r="GKR19" s="246"/>
      <c r="GKS19" s="246"/>
      <c r="GKT19" s="246"/>
      <c r="GKU19" s="246"/>
      <c r="GKV19" s="246"/>
      <c r="GKW19" s="246"/>
      <c r="GKX19" s="246"/>
      <c r="GKY19" s="246"/>
      <c r="GKZ19" s="246"/>
      <c r="GLA19" s="246"/>
      <c r="GLB19" s="246"/>
      <c r="GLC19" s="246"/>
      <c r="GLD19" s="246"/>
      <c r="GLE19" s="246"/>
      <c r="GLF19" s="246"/>
      <c r="GLG19" s="246"/>
      <c r="GLH19" s="246"/>
      <c r="GLI19" s="246"/>
      <c r="GLJ19" s="246"/>
      <c r="GLK19" s="246"/>
      <c r="GLL19" s="246"/>
      <c r="GLM19" s="246"/>
      <c r="GLN19" s="246"/>
      <c r="GLO19" s="246"/>
      <c r="GLP19" s="246"/>
      <c r="GLQ19" s="246"/>
      <c r="GLR19" s="246"/>
      <c r="GLS19" s="246"/>
      <c r="GLT19" s="246"/>
      <c r="GLU19" s="246"/>
      <c r="GLV19" s="246"/>
      <c r="GLW19" s="246"/>
      <c r="GLX19" s="246"/>
      <c r="GLY19" s="246"/>
      <c r="GLZ19" s="246"/>
      <c r="GMA19" s="246"/>
      <c r="GMB19" s="246"/>
      <c r="GMC19" s="246"/>
      <c r="GMD19" s="246"/>
      <c r="GME19" s="246"/>
      <c r="GMF19" s="246"/>
      <c r="GMG19" s="246"/>
      <c r="GMH19" s="246"/>
      <c r="GMI19" s="246"/>
      <c r="GMJ19" s="246"/>
      <c r="GMK19" s="246"/>
      <c r="GML19" s="246"/>
      <c r="GMM19" s="246"/>
      <c r="GMN19" s="246"/>
      <c r="GMO19" s="246"/>
      <c r="GMP19" s="246"/>
      <c r="GMQ19" s="246"/>
      <c r="GMR19" s="246"/>
      <c r="GMS19" s="246"/>
      <c r="GMT19" s="246"/>
      <c r="GMU19" s="246"/>
      <c r="GMV19" s="246"/>
      <c r="GMW19" s="246"/>
      <c r="GMX19" s="246"/>
      <c r="GMY19" s="246"/>
      <c r="GMZ19" s="246"/>
      <c r="GNA19" s="246"/>
      <c r="GNB19" s="246"/>
      <c r="GNC19" s="246"/>
      <c r="GND19" s="246"/>
      <c r="GNE19" s="246"/>
      <c r="GNF19" s="246"/>
      <c r="GNG19" s="246"/>
      <c r="GNH19" s="246"/>
      <c r="GNI19" s="246"/>
      <c r="GNJ19" s="246"/>
      <c r="GNK19" s="246"/>
      <c r="GNL19" s="246"/>
      <c r="GNM19" s="246"/>
      <c r="GNN19" s="246"/>
      <c r="GNO19" s="246"/>
      <c r="GNP19" s="246"/>
      <c r="GNQ19" s="246"/>
      <c r="GNR19" s="246"/>
      <c r="GNS19" s="246"/>
      <c r="GNT19" s="246"/>
      <c r="GNU19" s="246"/>
      <c r="GNV19" s="246"/>
      <c r="GNW19" s="246"/>
      <c r="GNX19" s="246"/>
      <c r="GNY19" s="246"/>
      <c r="GNZ19" s="246"/>
      <c r="GOA19" s="246"/>
      <c r="GOB19" s="246"/>
      <c r="GOC19" s="246"/>
      <c r="GOD19" s="246"/>
      <c r="GOE19" s="246"/>
      <c r="GOF19" s="246"/>
      <c r="GOG19" s="246"/>
      <c r="GOH19" s="246"/>
      <c r="GOI19" s="246"/>
      <c r="GOJ19" s="246"/>
      <c r="GOK19" s="246"/>
      <c r="GOL19" s="246"/>
      <c r="GOM19" s="246"/>
      <c r="GON19" s="246"/>
      <c r="GOO19" s="246"/>
      <c r="GOP19" s="246"/>
      <c r="GOQ19" s="246"/>
      <c r="GOR19" s="246"/>
      <c r="GOS19" s="246"/>
      <c r="GOT19" s="246"/>
      <c r="GOU19" s="246"/>
      <c r="GOV19" s="246"/>
      <c r="GOW19" s="246"/>
      <c r="GOX19" s="246"/>
      <c r="GOY19" s="246"/>
      <c r="GOZ19" s="246"/>
      <c r="GPA19" s="246"/>
      <c r="GPB19" s="246"/>
      <c r="GPC19" s="246"/>
      <c r="GPD19" s="246"/>
      <c r="GPE19" s="246"/>
      <c r="GPF19" s="246"/>
      <c r="GPG19" s="246"/>
      <c r="GPH19" s="246"/>
      <c r="GPI19" s="246"/>
      <c r="GPJ19" s="246"/>
      <c r="GPK19" s="246"/>
      <c r="GPL19" s="246"/>
      <c r="GPM19" s="246"/>
      <c r="GPN19" s="246"/>
      <c r="GPO19" s="246"/>
      <c r="GPP19" s="246"/>
      <c r="GPQ19" s="246"/>
      <c r="GPR19" s="246"/>
      <c r="GPS19" s="246"/>
      <c r="GPT19" s="246"/>
      <c r="GPU19" s="246"/>
      <c r="GPV19" s="246"/>
      <c r="GPW19" s="246"/>
      <c r="GPX19" s="246"/>
      <c r="GPY19" s="246"/>
      <c r="GPZ19" s="246"/>
      <c r="GQA19" s="246"/>
      <c r="GQB19" s="246"/>
      <c r="GQC19" s="246"/>
      <c r="GQD19" s="246"/>
      <c r="GQE19" s="246"/>
      <c r="GQF19" s="246"/>
      <c r="GQG19" s="246"/>
      <c r="GQH19" s="246"/>
      <c r="GQI19" s="246"/>
      <c r="GQJ19" s="246"/>
      <c r="GQK19" s="246"/>
      <c r="GQL19" s="246"/>
      <c r="GQM19" s="246"/>
      <c r="GQN19" s="246"/>
      <c r="GQO19" s="246"/>
      <c r="GQP19" s="246"/>
      <c r="GQQ19" s="246"/>
      <c r="GQR19" s="246"/>
      <c r="GQS19" s="246"/>
      <c r="GQT19" s="246"/>
      <c r="GQU19" s="246"/>
      <c r="GQV19" s="246"/>
      <c r="GQW19" s="246"/>
      <c r="GQX19" s="246"/>
      <c r="GQY19" s="246"/>
      <c r="GQZ19" s="246"/>
      <c r="GRA19" s="246"/>
      <c r="GRB19" s="246"/>
      <c r="GRC19" s="246"/>
      <c r="GRD19" s="246"/>
      <c r="GRE19" s="246"/>
      <c r="GRF19" s="246"/>
      <c r="GRG19" s="246"/>
      <c r="GRH19" s="246"/>
      <c r="GRI19" s="246"/>
      <c r="GRJ19" s="246"/>
      <c r="GRK19" s="246"/>
      <c r="GRL19" s="246"/>
      <c r="GRM19" s="246"/>
      <c r="GRN19" s="246"/>
      <c r="GRO19" s="246"/>
      <c r="GRP19" s="246"/>
      <c r="GRQ19" s="246"/>
      <c r="GRR19" s="246"/>
      <c r="GRS19" s="246"/>
      <c r="GRT19" s="246"/>
      <c r="GRU19" s="246"/>
      <c r="GRV19" s="246"/>
      <c r="GRW19" s="246"/>
      <c r="GRX19" s="246"/>
      <c r="GRY19" s="246"/>
      <c r="GRZ19" s="246"/>
      <c r="GSA19" s="246"/>
      <c r="GSB19" s="246"/>
      <c r="GSC19" s="246"/>
      <c r="GSD19" s="246"/>
      <c r="GSE19" s="246"/>
      <c r="GSF19" s="246"/>
      <c r="GSG19" s="246"/>
      <c r="GSH19" s="246"/>
      <c r="GSI19" s="246"/>
      <c r="GSJ19" s="246"/>
      <c r="GSK19" s="246"/>
      <c r="GSL19" s="246"/>
      <c r="GSM19" s="246"/>
      <c r="GSN19" s="246"/>
      <c r="GSO19" s="246"/>
      <c r="GSP19" s="246"/>
      <c r="GSQ19" s="246"/>
      <c r="GSR19" s="246"/>
      <c r="GSS19" s="246"/>
      <c r="GST19" s="246"/>
      <c r="GSU19" s="246"/>
      <c r="GSV19" s="246"/>
      <c r="GSW19" s="246"/>
      <c r="GSX19" s="246"/>
      <c r="GSY19" s="246"/>
      <c r="GSZ19" s="246"/>
      <c r="GTA19" s="246"/>
      <c r="GTB19" s="246"/>
      <c r="GTC19" s="246"/>
      <c r="GTD19" s="246"/>
      <c r="GTE19" s="246"/>
      <c r="GTF19" s="246"/>
      <c r="GTG19" s="246"/>
      <c r="GTH19" s="246"/>
      <c r="GTI19" s="246"/>
      <c r="GTJ19" s="246"/>
      <c r="GTK19" s="246"/>
      <c r="GTL19" s="246"/>
      <c r="GTM19" s="246"/>
      <c r="GTN19" s="246"/>
      <c r="GTO19" s="246"/>
      <c r="GTP19" s="246"/>
      <c r="GTQ19" s="246"/>
      <c r="GTR19" s="246"/>
      <c r="GTS19" s="246"/>
      <c r="GTT19" s="246"/>
      <c r="GTU19" s="246"/>
      <c r="GTV19" s="246"/>
      <c r="GTW19" s="246"/>
      <c r="GTX19" s="246"/>
      <c r="GTY19" s="246"/>
      <c r="GTZ19" s="246"/>
      <c r="GUA19" s="246"/>
      <c r="GUB19" s="246"/>
      <c r="GUC19" s="246"/>
      <c r="GUD19" s="246"/>
      <c r="GUE19" s="246"/>
      <c r="GUF19" s="246"/>
      <c r="GUG19" s="246"/>
      <c r="GUH19" s="246"/>
      <c r="GUI19" s="246"/>
      <c r="GUJ19" s="246"/>
      <c r="GUK19" s="246"/>
      <c r="GUL19" s="246"/>
      <c r="GUM19" s="246"/>
      <c r="GUN19" s="246"/>
      <c r="GUO19" s="246"/>
      <c r="GUP19" s="246"/>
      <c r="GUQ19" s="246"/>
      <c r="GUR19" s="246"/>
      <c r="GUS19" s="246"/>
      <c r="GUT19" s="246"/>
      <c r="GUU19" s="246"/>
      <c r="GUV19" s="246"/>
      <c r="GUW19" s="246"/>
      <c r="GUX19" s="246"/>
      <c r="GUY19" s="246"/>
      <c r="GUZ19" s="246"/>
      <c r="GVA19" s="246"/>
      <c r="GVB19" s="246"/>
      <c r="GVC19" s="246"/>
      <c r="GVD19" s="246"/>
      <c r="GVE19" s="246"/>
      <c r="GVF19" s="246"/>
      <c r="GVG19" s="246"/>
      <c r="GVH19" s="246"/>
      <c r="GVI19" s="246"/>
      <c r="GVJ19" s="246"/>
      <c r="GVK19" s="246"/>
      <c r="GVL19" s="246"/>
      <c r="GVM19" s="246"/>
      <c r="GVN19" s="246"/>
      <c r="GVO19" s="246"/>
      <c r="GVP19" s="246"/>
      <c r="GVQ19" s="246"/>
      <c r="GVR19" s="246"/>
      <c r="GVS19" s="246"/>
      <c r="GVT19" s="246"/>
      <c r="GVU19" s="246"/>
      <c r="GVV19" s="246"/>
      <c r="GVW19" s="246"/>
      <c r="GVX19" s="246"/>
      <c r="GVY19" s="246"/>
      <c r="GVZ19" s="246"/>
      <c r="GWA19" s="246"/>
      <c r="GWB19" s="246"/>
      <c r="GWC19" s="246"/>
      <c r="GWD19" s="246"/>
      <c r="GWE19" s="246"/>
      <c r="GWF19" s="246"/>
      <c r="GWG19" s="246"/>
      <c r="GWH19" s="246"/>
      <c r="GWI19" s="246"/>
      <c r="GWJ19" s="246"/>
      <c r="GWK19" s="246"/>
      <c r="GWL19" s="246"/>
      <c r="GWM19" s="246"/>
      <c r="GWN19" s="246"/>
      <c r="GWO19" s="246"/>
      <c r="GWP19" s="246"/>
      <c r="GWQ19" s="246"/>
      <c r="GWR19" s="246"/>
      <c r="GWS19" s="246"/>
      <c r="GWT19" s="246"/>
      <c r="GWU19" s="246"/>
      <c r="GWV19" s="246"/>
      <c r="GWW19" s="246"/>
      <c r="GWX19" s="246"/>
      <c r="GWY19" s="246"/>
      <c r="GWZ19" s="246"/>
      <c r="GXA19" s="246"/>
      <c r="GXB19" s="246"/>
      <c r="GXC19" s="246"/>
      <c r="GXD19" s="246"/>
      <c r="GXE19" s="246"/>
      <c r="GXF19" s="246"/>
      <c r="GXG19" s="246"/>
      <c r="GXH19" s="246"/>
      <c r="GXI19" s="246"/>
      <c r="GXJ19" s="246"/>
      <c r="GXK19" s="246"/>
      <c r="GXL19" s="246"/>
      <c r="GXM19" s="246"/>
      <c r="GXN19" s="246"/>
      <c r="GXO19" s="246"/>
      <c r="GXP19" s="246"/>
      <c r="GXQ19" s="246"/>
      <c r="GXR19" s="246"/>
      <c r="GXS19" s="246"/>
      <c r="GXT19" s="246"/>
      <c r="GXU19" s="246"/>
      <c r="GXV19" s="246"/>
      <c r="GXW19" s="246"/>
      <c r="GXX19" s="246"/>
      <c r="GXY19" s="246"/>
      <c r="GXZ19" s="246"/>
      <c r="GYA19" s="246"/>
      <c r="GYB19" s="246"/>
      <c r="GYC19" s="246"/>
      <c r="GYD19" s="246"/>
      <c r="GYE19" s="246"/>
      <c r="GYF19" s="246"/>
      <c r="GYG19" s="246"/>
      <c r="GYH19" s="246"/>
      <c r="GYI19" s="246"/>
      <c r="GYJ19" s="246"/>
      <c r="GYK19" s="246"/>
      <c r="GYL19" s="246"/>
      <c r="GYM19" s="246"/>
      <c r="GYN19" s="246"/>
      <c r="GYO19" s="246"/>
      <c r="GYP19" s="246"/>
      <c r="GYQ19" s="246"/>
      <c r="GYR19" s="246"/>
      <c r="GYS19" s="246"/>
      <c r="GYT19" s="246"/>
      <c r="GYU19" s="246"/>
      <c r="GYV19" s="246"/>
      <c r="GYW19" s="246"/>
      <c r="GYX19" s="246"/>
      <c r="GYY19" s="246"/>
      <c r="GYZ19" s="246"/>
      <c r="GZA19" s="246"/>
      <c r="GZB19" s="246"/>
      <c r="GZC19" s="246"/>
      <c r="GZD19" s="246"/>
      <c r="GZE19" s="246"/>
      <c r="GZF19" s="246"/>
      <c r="GZG19" s="246"/>
      <c r="GZH19" s="246"/>
      <c r="GZI19" s="246"/>
      <c r="GZJ19" s="246"/>
      <c r="GZK19" s="246"/>
      <c r="GZL19" s="246"/>
      <c r="GZM19" s="246"/>
      <c r="GZN19" s="246"/>
      <c r="GZO19" s="246"/>
      <c r="GZP19" s="246"/>
      <c r="GZQ19" s="246"/>
      <c r="GZR19" s="246"/>
      <c r="GZS19" s="246"/>
      <c r="GZT19" s="246"/>
      <c r="GZU19" s="246"/>
      <c r="GZV19" s="246"/>
      <c r="GZW19" s="246"/>
      <c r="GZX19" s="246"/>
      <c r="GZY19" s="246"/>
      <c r="GZZ19" s="246"/>
      <c r="HAA19" s="246"/>
      <c r="HAB19" s="246"/>
      <c r="HAC19" s="246"/>
      <c r="HAD19" s="246"/>
      <c r="HAE19" s="246"/>
      <c r="HAF19" s="246"/>
      <c r="HAG19" s="246"/>
      <c r="HAH19" s="246"/>
      <c r="HAI19" s="246"/>
      <c r="HAJ19" s="246"/>
      <c r="HAK19" s="246"/>
      <c r="HAL19" s="246"/>
      <c r="HAM19" s="246"/>
      <c r="HAN19" s="246"/>
      <c r="HAO19" s="246"/>
      <c r="HAP19" s="246"/>
      <c r="HAQ19" s="246"/>
      <c r="HAR19" s="246"/>
      <c r="HAS19" s="246"/>
      <c r="HAT19" s="246"/>
      <c r="HAU19" s="246"/>
      <c r="HAV19" s="246"/>
      <c r="HAW19" s="246"/>
      <c r="HAX19" s="246"/>
      <c r="HAY19" s="246"/>
      <c r="HAZ19" s="246"/>
      <c r="HBA19" s="246"/>
      <c r="HBB19" s="246"/>
      <c r="HBC19" s="246"/>
      <c r="HBD19" s="246"/>
      <c r="HBE19" s="246"/>
      <c r="HBF19" s="246"/>
      <c r="HBG19" s="246"/>
      <c r="HBH19" s="246"/>
      <c r="HBI19" s="246"/>
      <c r="HBJ19" s="246"/>
      <c r="HBK19" s="246"/>
      <c r="HBL19" s="246"/>
      <c r="HBM19" s="246"/>
      <c r="HBN19" s="246"/>
      <c r="HBO19" s="246"/>
      <c r="HBP19" s="246"/>
      <c r="HBQ19" s="246"/>
      <c r="HBR19" s="246"/>
      <c r="HBS19" s="246"/>
      <c r="HBT19" s="246"/>
      <c r="HBU19" s="246"/>
      <c r="HBV19" s="246"/>
      <c r="HBW19" s="246"/>
      <c r="HBX19" s="246"/>
      <c r="HBY19" s="246"/>
      <c r="HBZ19" s="246"/>
      <c r="HCA19" s="246"/>
      <c r="HCB19" s="246"/>
      <c r="HCC19" s="246"/>
      <c r="HCD19" s="246"/>
      <c r="HCE19" s="246"/>
      <c r="HCF19" s="246"/>
      <c r="HCG19" s="246"/>
      <c r="HCH19" s="246"/>
      <c r="HCI19" s="246"/>
      <c r="HCJ19" s="246"/>
      <c r="HCK19" s="246"/>
      <c r="HCL19" s="246"/>
      <c r="HCM19" s="246"/>
      <c r="HCN19" s="246"/>
      <c r="HCO19" s="246"/>
      <c r="HCP19" s="246"/>
      <c r="HCQ19" s="246"/>
      <c r="HCR19" s="246"/>
      <c r="HCS19" s="246"/>
      <c r="HCT19" s="246"/>
      <c r="HCU19" s="246"/>
      <c r="HCV19" s="246"/>
      <c r="HCW19" s="246"/>
      <c r="HCX19" s="246"/>
      <c r="HCY19" s="246"/>
      <c r="HCZ19" s="246"/>
      <c r="HDA19" s="246"/>
      <c r="HDB19" s="246"/>
      <c r="HDC19" s="246"/>
      <c r="HDD19" s="246"/>
      <c r="HDE19" s="246"/>
      <c r="HDF19" s="246"/>
      <c r="HDG19" s="246"/>
      <c r="HDH19" s="246"/>
      <c r="HDI19" s="246"/>
      <c r="HDJ19" s="246"/>
      <c r="HDK19" s="246"/>
      <c r="HDL19" s="246"/>
      <c r="HDM19" s="246"/>
      <c r="HDN19" s="246"/>
      <c r="HDO19" s="246"/>
      <c r="HDP19" s="246"/>
      <c r="HDQ19" s="246"/>
      <c r="HDR19" s="246"/>
      <c r="HDS19" s="246"/>
      <c r="HDT19" s="246"/>
      <c r="HDU19" s="246"/>
      <c r="HDV19" s="246"/>
      <c r="HDW19" s="246"/>
      <c r="HDX19" s="246"/>
      <c r="HDY19" s="246"/>
      <c r="HDZ19" s="246"/>
      <c r="HEA19" s="246"/>
      <c r="HEB19" s="246"/>
      <c r="HEC19" s="246"/>
      <c r="HED19" s="246"/>
      <c r="HEE19" s="246"/>
      <c r="HEF19" s="246"/>
      <c r="HEG19" s="246"/>
      <c r="HEH19" s="246"/>
      <c r="HEI19" s="246"/>
      <c r="HEJ19" s="246"/>
      <c r="HEK19" s="246"/>
      <c r="HEL19" s="246"/>
      <c r="HEM19" s="246"/>
      <c r="HEN19" s="246"/>
      <c r="HEO19" s="246"/>
      <c r="HEP19" s="246"/>
      <c r="HEQ19" s="246"/>
      <c r="HER19" s="246"/>
      <c r="HES19" s="246"/>
      <c r="HET19" s="246"/>
      <c r="HEU19" s="246"/>
      <c r="HEV19" s="246"/>
      <c r="HEW19" s="246"/>
      <c r="HEX19" s="246"/>
      <c r="HEY19" s="246"/>
      <c r="HEZ19" s="246"/>
      <c r="HFA19" s="246"/>
      <c r="HFB19" s="246"/>
      <c r="HFC19" s="246"/>
      <c r="HFD19" s="246"/>
      <c r="HFE19" s="246"/>
      <c r="HFF19" s="246"/>
      <c r="HFG19" s="246"/>
      <c r="HFH19" s="246"/>
      <c r="HFI19" s="246"/>
      <c r="HFJ19" s="246"/>
      <c r="HFK19" s="246"/>
      <c r="HFL19" s="246"/>
      <c r="HFM19" s="246"/>
      <c r="HFN19" s="246"/>
      <c r="HFO19" s="246"/>
      <c r="HFP19" s="246"/>
      <c r="HFQ19" s="246"/>
      <c r="HFR19" s="246"/>
      <c r="HFS19" s="246"/>
      <c r="HFT19" s="246"/>
      <c r="HFU19" s="246"/>
      <c r="HFV19" s="246"/>
      <c r="HFW19" s="246"/>
      <c r="HFX19" s="246"/>
      <c r="HFY19" s="246"/>
      <c r="HFZ19" s="246"/>
      <c r="HGA19" s="246"/>
      <c r="HGB19" s="246"/>
      <c r="HGC19" s="246"/>
      <c r="HGD19" s="246"/>
      <c r="HGE19" s="246"/>
      <c r="HGF19" s="246"/>
      <c r="HGG19" s="246"/>
      <c r="HGH19" s="246"/>
      <c r="HGI19" s="246"/>
      <c r="HGJ19" s="246"/>
      <c r="HGK19" s="246"/>
      <c r="HGL19" s="246"/>
      <c r="HGM19" s="246"/>
      <c r="HGN19" s="246"/>
      <c r="HGO19" s="246"/>
      <c r="HGP19" s="246"/>
      <c r="HGQ19" s="246"/>
      <c r="HGR19" s="246"/>
      <c r="HGS19" s="246"/>
      <c r="HGT19" s="246"/>
      <c r="HGU19" s="246"/>
      <c r="HGV19" s="246"/>
      <c r="HGW19" s="246"/>
      <c r="HGX19" s="246"/>
      <c r="HGY19" s="246"/>
      <c r="HGZ19" s="246"/>
      <c r="HHA19" s="246"/>
      <c r="HHB19" s="246"/>
      <c r="HHC19" s="246"/>
      <c r="HHD19" s="246"/>
      <c r="HHE19" s="246"/>
      <c r="HHF19" s="246"/>
      <c r="HHG19" s="246"/>
      <c r="HHH19" s="246"/>
      <c r="HHI19" s="246"/>
      <c r="HHJ19" s="246"/>
      <c r="HHK19" s="246"/>
      <c r="HHL19" s="246"/>
      <c r="HHM19" s="246"/>
      <c r="HHN19" s="246"/>
      <c r="HHO19" s="246"/>
      <c r="HHP19" s="246"/>
      <c r="HHQ19" s="246"/>
      <c r="HHR19" s="246"/>
      <c r="HHS19" s="246"/>
      <c r="HHT19" s="246"/>
      <c r="HHU19" s="246"/>
      <c r="HHV19" s="246"/>
      <c r="HHW19" s="246"/>
      <c r="HHX19" s="246"/>
      <c r="HHY19" s="246"/>
      <c r="HHZ19" s="246"/>
      <c r="HIA19" s="246"/>
      <c r="HIB19" s="246"/>
      <c r="HIC19" s="246"/>
      <c r="HID19" s="246"/>
      <c r="HIE19" s="246"/>
      <c r="HIF19" s="246"/>
      <c r="HIG19" s="246"/>
      <c r="HIH19" s="246"/>
      <c r="HII19" s="246"/>
      <c r="HIJ19" s="246"/>
      <c r="HIK19" s="246"/>
      <c r="HIL19" s="246"/>
      <c r="HIM19" s="246"/>
      <c r="HIN19" s="246"/>
      <c r="HIO19" s="246"/>
      <c r="HIP19" s="246"/>
      <c r="HIQ19" s="246"/>
      <c r="HIR19" s="246"/>
      <c r="HIS19" s="246"/>
      <c r="HIT19" s="246"/>
      <c r="HIU19" s="246"/>
      <c r="HIV19" s="246"/>
      <c r="HIW19" s="246"/>
      <c r="HIX19" s="246"/>
      <c r="HIY19" s="246"/>
      <c r="HIZ19" s="246"/>
      <c r="HJA19" s="246"/>
      <c r="HJB19" s="246"/>
      <c r="HJC19" s="246"/>
      <c r="HJD19" s="246"/>
      <c r="HJE19" s="246"/>
      <c r="HJF19" s="246"/>
      <c r="HJG19" s="246"/>
      <c r="HJH19" s="246"/>
      <c r="HJI19" s="246"/>
      <c r="HJJ19" s="246"/>
      <c r="HJK19" s="246"/>
      <c r="HJL19" s="246"/>
      <c r="HJM19" s="246"/>
      <c r="HJN19" s="246"/>
      <c r="HJO19" s="246"/>
      <c r="HJP19" s="246"/>
      <c r="HJQ19" s="246"/>
      <c r="HJR19" s="246"/>
      <c r="HJS19" s="246"/>
      <c r="HJT19" s="246"/>
      <c r="HJU19" s="246"/>
      <c r="HJV19" s="246"/>
      <c r="HJW19" s="246"/>
      <c r="HJX19" s="246"/>
      <c r="HJY19" s="246"/>
      <c r="HJZ19" s="246"/>
      <c r="HKA19" s="246"/>
      <c r="HKB19" s="246"/>
      <c r="HKC19" s="246"/>
      <c r="HKD19" s="246"/>
      <c r="HKE19" s="246"/>
      <c r="HKF19" s="246"/>
      <c r="HKG19" s="246"/>
      <c r="HKH19" s="246"/>
      <c r="HKI19" s="246"/>
      <c r="HKJ19" s="246"/>
      <c r="HKK19" s="246"/>
      <c r="HKL19" s="246"/>
      <c r="HKM19" s="246"/>
      <c r="HKN19" s="246"/>
      <c r="HKO19" s="246"/>
      <c r="HKP19" s="246"/>
      <c r="HKQ19" s="246"/>
      <c r="HKR19" s="246"/>
      <c r="HKS19" s="246"/>
      <c r="HKT19" s="246"/>
      <c r="HKU19" s="246"/>
      <c r="HKV19" s="246"/>
      <c r="HKW19" s="246"/>
      <c r="HKX19" s="246"/>
      <c r="HKY19" s="246"/>
      <c r="HKZ19" s="246"/>
      <c r="HLA19" s="246"/>
      <c r="HLB19" s="246"/>
      <c r="HLC19" s="246"/>
      <c r="HLD19" s="246"/>
      <c r="HLE19" s="246"/>
      <c r="HLF19" s="246"/>
      <c r="HLG19" s="246"/>
      <c r="HLH19" s="246"/>
      <c r="HLI19" s="246"/>
      <c r="HLJ19" s="246"/>
      <c r="HLK19" s="246"/>
      <c r="HLL19" s="246"/>
      <c r="HLM19" s="246"/>
      <c r="HLN19" s="246"/>
      <c r="HLO19" s="246"/>
      <c r="HLP19" s="246"/>
      <c r="HLQ19" s="246"/>
      <c r="HLR19" s="246"/>
      <c r="HLS19" s="246"/>
      <c r="HLT19" s="246"/>
      <c r="HLU19" s="246"/>
      <c r="HLV19" s="246"/>
      <c r="HLW19" s="246"/>
      <c r="HLX19" s="246"/>
      <c r="HLY19" s="246"/>
      <c r="HLZ19" s="246"/>
      <c r="HMA19" s="246"/>
      <c r="HMB19" s="246"/>
      <c r="HMC19" s="246"/>
      <c r="HMD19" s="246"/>
      <c r="HME19" s="246"/>
      <c r="HMF19" s="246"/>
      <c r="HMG19" s="246"/>
      <c r="HMH19" s="246"/>
      <c r="HMI19" s="246"/>
      <c r="HMJ19" s="246"/>
      <c r="HMK19" s="246"/>
      <c r="HML19" s="246"/>
      <c r="HMM19" s="246"/>
      <c r="HMN19" s="246"/>
      <c r="HMO19" s="246"/>
      <c r="HMP19" s="246"/>
      <c r="HMQ19" s="246"/>
      <c r="HMR19" s="246"/>
      <c r="HMS19" s="246"/>
      <c r="HMT19" s="246"/>
      <c r="HMU19" s="246"/>
      <c r="HMV19" s="246"/>
      <c r="HMW19" s="246"/>
      <c r="HMX19" s="246"/>
      <c r="HMY19" s="246"/>
      <c r="HMZ19" s="246"/>
      <c r="HNA19" s="246"/>
      <c r="HNB19" s="246"/>
      <c r="HNC19" s="246"/>
      <c r="HND19" s="246"/>
      <c r="HNE19" s="246"/>
      <c r="HNF19" s="246"/>
      <c r="HNG19" s="246"/>
      <c r="HNH19" s="246"/>
      <c r="HNI19" s="246"/>
      <c r="HNJ19" s="246"/>
      <c r="HNK19" s="246"/>
      <c r="HNL19" s="246"/>
      <c r="HNM19" s="246"/>
      <c r="HNN19" s="246"/>
      <c r="HNO19" s="246"/>
      <c r="HNP19" s="246"/>
      <c r="HNQ19" s="246"/>
      <c r="HNR19" s="246"/>
      <c r="HNS19" s="246"/>
      <c r="HNT19" s="246"/>
      <c r="HNU19" s="246"/>
      <c r="HNV19" s="246"/>
      <c r="HNW19" s="246"/>
      <c r="HNX19" s="246"/>
      <c r="HNY19" s="246"/>
      <c r="HNZ19" s="246"/>
      <c r="HOA19" s="246"/>
      <c r="HOB19" s="246"/>
      <c r="HOC19" s="246"/>
      <c r="HOD19" s="246"/>
      <c r="HOE19" s="246"/>
      <c r="HOF19" s="246"/>
      <c r="HOG19" s="246"/>
      <c r="HOH19" s="246"/>
      <c r="HOI19" s="246"/>
      <c r="HOJ19" s="246"/>
      <c r="HOK19" s="246"/>
      <c r="HOL19" s="246"/>
      <c r="HOM19" s="246"/>
      <c r="HON19" s="246"/>
      <c r="HOO19" s="246"/>
      <c r="HOP19" s="246"/>
      <c r="HOQ19" s="246"/>
      <c r="HOR19" s="246"/>
      <c r="HOS19" s="246"/>
      <c r="HOT19" s="246"/>
      <c r="HOU19" s="246"/>
      <c r="HOV19" s="246"/>
      <c r="HOW19" s="246"/>
      <c r="HOX19" s="246"/>
      <c r="HOY19" s="246"/>
      <c r="HOZ19" s="246"/>
      <c r="HPA19" s="246"/>
      <c r="HPB19" s="246"/>
      <c r="HPC19" s="246"/>
      <c r="HPD19" s="246"/>
      <c r="HPE19" s="246"/>
      <c r="HPF19" s="246"/>
      <c r="HPG19" s="246"/>
      <c r="HPH19" s="246"/>
      <c r="HPI19" s="246"/>
      <c r="HPJ19" s="246"/>
      <c r="HPK19" s="246"/>
      <c r="HPL19" s="246"/>
      <c r="HPM19" s="246"/>
      <c r="HPN19" s="246"/>
      <c r="HPO19" s="246"/>
      <c r="HPP19" s="246"/>
      <c r="HPQ19" s="246"/>
      <c r="HPR19" s="246"/>
      <c r="HPS19" s="246"/>
      <c r="HPT19" s="246"/>
      <c r="HPU19" s="246"/>
      <c r="HPV19" s="246"/>
      <c r="HPW19" s="246"/>
      <c r="HPX19" s="246"/>
      <c r="HPY19" s="246"/>
      <c r="HPZ19" s="246"/>
      <c r="HQA19" s="246"/>
      <c r="HQB19" s="246"/>
      <c r="HQC19" s="246"/>
      <c r="HQD19" s="246"/>
      <c r="HQE19" s="246"/>
      <c r="HQF19" s="246"/>
      <c r="HQG19" s="246"/>
      <c r="HQH19" s="246"/>
      <c r="HQI19" s="246"/>
      <c r="HQJ19" s="246"/>
      <c r="HQK19" s="246"/>
      <c r="HQL19" s="246"/>
      <c r="HQM19" s="246"/>
      <c r="HQN19" s="246"/>
      <c r="HQO19" s="246"/>
      <c r="HQP19" s="246"/>
      <c r="HQQ19" s="246"/>
      <c r="HQR19" s="246"/>
      <c r="HQS19" s="246"/>
      <c r="HQT19" s="246"/>
      <c r="HQU19" s="246"/>
      <c r="HQV19" s="246"/>
      <c r="HQW19" s="246"/>
      <c r="HQX19" s="246"/>
      <c r="HQY19" s="246"/>
      <c r="HQZ19" s="246"/>
      <c r="HRA19" s="246"/>
      <c r="HRB19" s="246"/>
      <c r="HRC19" s="246"/>
      <c r="HRD19" s="246"/>
      <c r="HRE19" s="246"/>
      <c r="HRF19" s="246"/>
      <c r="HRG19" s="246"/>
      <c r="HRH19" s="246"/>
      <c r="HRI19" s="246"/>
      <c r="HRJ19" s="246"/>
      <c r="HRK19" s="246"/>
      <c r="HRL19" s="246"/>
      <c r="HRM19" s="246"/>
      <c r="HRN19" s="246"/>
      <c r="HRO19" s="246"/>
      <c r="HRP19" s="246"/>
      <c r="HRQ19" s="246"/>
      <c r="HRR19" s="246"/>
      <c r="HRS19" s="246"/>
      <c r="HRT19" s="246"/>
      <c r="HRU19" s="246"/>
      <c r="HRV19" s="246"/>
      <c r="HRW19" s="246"/>
      <c r="HRX19" s="246"/>
      <c r="HRY19" s="246"/>
      <c r="HRZ19" s="246"/>
      <c r="HSA19" s="246"/>
      <c r="HSB19" s="246"/>
      <c r="HSC19" s="246"/>
      <c r="HSD19" s="246"/>
      <c r="HSE19" s="246"/>
      <c r="HSF19" s="246"/>
      <c r="HSG19" s="246"/>
      <c r="HSH19" s="246"/>
      <c r="HSI19" s="246"/>
      <c r="HSJ19" s="246"/>
      <c r="HSK19" s="246"/>
      <c r="HSL19" s="246"/>
      <c r="HSM19" s="246"/>
      <c r="HSN19" s="246"/>
      <c r="HSO19" s="246"/>
      <c r="HSP19" s="246"/>
      <c r="HSQ19" s="246"/>
      <c r="HSR19" s="246"/>
      <c r="HSS19" s="246"/>
      <c r="HST19" s="246"/>
      <c r="HSU19" s="246"/>
      <c r="HSV19" s="246"/>
      <c r="HSW19" s="246"/>
      <c r="HSX19" s="246"/>
      <c r="HSY19" s="246"/>
      <c r="HSZ19" s="246"/>
      <c r="HTA19" s="246"/>
      <c r="HTB19" s="246"/>
      <c r="HTC19" s="246"/>
      <c r="HTD19" s="246"/>
      <c r="HTE19" s="246"/>
      <c r="HTF19" s="246"/>
      <c r="HTG19" s="246"/>
      <c r="HTH19" s="246"/>
      <c r="HTI19" s="246"/>
      <c r="HTJ19" s="246"/>
      <c r="HTK19" s="246"/>
      <c r="HTL19" s="246"/>
      <c r="HTM19" s="246"/>
      <c r="HTN19" s="246"/>
      <c r="HTO19" s="246"/>
      <c r="HTP19" s="246"/>
      <c r="HTQ19" s="246"/>
      <c r="HTR19" s="246"/>
      <c r="HTS19" s="246"/>
      <c r="HTT19" s="246"/>
      <c r="HTU19" s="246"/>
      <c r="HTV19" s="246"/>
      <c r="HTW19" s="246"/>
      <c r="HTX19" s="246"/>
      <c r="HTY19" s="246"/>
      <c r="HTZ19" s="246"/>
      <c r="HUA19" s="246"/>
      <c r="HUB19" s="246"/>
      <c r="HUC19" s="246"/>
      <c r="HUD19" s="246"/>
      <c r="HUE19" s="246"/>
      <c r="HUF19" s="246"/>
      <c r="HUG19" s="246"/>
      <c r="HUH19" s="246"/>
      <c r="HUI19" s="246"/>
      <c r="HUJ19" s="246"/>
      <c r="HUK19" s="246"/>
      <c r="HUL19" s="246"/>
      <c r="HUM19" s="246"/>
      <c r="HUN19" s="246"/>
      <c r="HUO19" s="246"/>
      <c r="HUP19" s="246"/>
      <c r="HUQ19" s="246"/>
      <c r="HUR19" s="246"/>
      <c r="HUS19" s="246"/>
      <c r="HUT19" s="246"/>
      <c r="HUU19" s="246"/>
      <c r="HUV19" s="246"/>
      <c r="HUW19" s="246"/>
      <c r="HUX19" s="246"/>
      <c r="HUY19" s="246"/>
      <c r="HUZ19" s="246"/>
      <c r="HVA19" s="246"/>
      <c r="HVB19" s="246"/>
      <c r="HVC19" s="246"/>
      <c r="HVD19" s="246"/>
      <c r="HVE19" s="246"/>
      <c r="HVF19" s="246"/>
      <c r="HVG19" s="246"/>
      <c r="HVH19" s="246"/>
      <c r="HVI19" s="246"/>
      <c r="HVJ19" s="246"/>
      <c r="HVK19" s="246"/>
      <c r="HVL19" s="246"/>
      <c r="HVM19" s="246"/>
      <c r="HVN19" s="246"/>
      <c r="HVO19" s="246"/>
      <c r="HVP19" s="246"/>
      <c r="HVQ19" s="246"/>
      <c r="HVR19" s="246"/>
      <c r="HVS19" s="246"/>
      <c r="HVT19" s="246"/>
      <c r="HVU19" s="246"/>
      <c r="HVV19" s="246"/>
      <c r="HVW19" s="246"/>
      <c r="HVX19" s="246"/>
      <c r="HVY19" s="246"/>
      <c r="HVZ19" s="246"/>
      <c r="HWA19" s="246"/>
      <c r="HWB19" s="246"/>
      <c r="HWC19" s="246"/>
      <c r="HWD19" s="246"/>
      <c r="HWE19" s="246"/>
      <c r="HWF19" s="246"/>
      <c r="HWG19" s="246"/>
      <c r="HWH19" s="246"/>
      <c r="HWI19" s="246"/>
      <c r="HWJ19" s="246"/>
      <c r="HWK19" s="246"/>
      <c r="HWL19" s="246"/>
      <c r="HWM19" s="246"/>
      <c r="HWN19" s="246"/>
      <c r="HWO19" s="246"/>
      <c r="HWP19" s="246"/>
      <c r="HWQ19" s="246"/>
      <c r="HWR19" s="246"/>
      <c r="HWS19" s="246"/>
      <c r="HWT19" s="246"/>
      <c r="HWU19" s="246"/>
      <c r="HWV19" s="246"/>
      <c r="HWW19" s="246"/>
      <c r="HWX19" s="246"/>
      <c r="HWY19" s="246"/>
      <c r="HWZ19" s="246"/>
      <c r="HXA19" s="246"/>
      <c r="HXB19" s="246"/>
      <c r="HXC19" s="246"/>
      <c r="HXD19" s="246"/>
      <c r="HXE19" s="246"/>
      <c r="HXF19" s="246"/>
      <c r="HXG19" s="246"/>
      <c r="HXH19" s="246"/>
      <c r="HXI19" s="246"/>
      <c r="HXJ19" s="246"/>
      <c r="HXK19" s="246"/>
      <c r="HXL19" s="246"/>
      <c r="HXM19" s="246"/>
      <c r="HXN19" s="246"/>
      <c r="HXO19" s="246"/>
      <c r="HXP19" s="246"/>
      <c r="HXQ19" s="246"/>
      <c r="HXR19" s="246"/>
      <c r="HXS19" s="246"/>
      <c r="HXT19" s="246"/>
      <c r="HXU19" s="246"/>
      <c r="HXV19" s="246"/>
      <c r="HXW19" s="246"/>
      <c r="HXX19" s="246"/>
      <c r="HXY19" s="246"/>
      <c r="HXZ19" s="246"/>
      <c r="HYA19" s="246"/>
      <c r="HYB19" s="246"/>
      <c r="HYC19" s="246"/>
      <c r="HYD19" s="246"/>
      <c r="HYE19" s="246"/>
      <c r="HYF19" s="246"/>
      <c r="HYG19" s="246"/>
      <c r="HYH19" s="246"/>
      <c r="HYI19" s="246"/>
      <c r="HYJ19" s="246"/>
      <c r="HYK19" s="246"/>
      <c r="HYL19" s="246"/>
      <c r="HYM19" s="246"/>
      <c r="HYN19" s="246"/>
      <c r="HYO19" s="246"/>
      <c r="HYP19" s="246"/>
      <c r="HYQ19" s="246"/>
      <c r="HYR19" s="246"/>
      <c r="HYS19" s="246"/>
      <c r="HYT19" s="246"/>
      <c r="HYU19" s="246"/>
      <c r="HYV19" s="246"/>
      <c r="HYW19" s="246"/>
      <c r="HYX19" s="246"/>
      <c r="HYY19" s="246"/>
      <c r="HYZ19" s="246"/>
      <c r="HZA19" s="246"/>
      <c r="HZB19" s="246"/>
      <c r="HZC19" s="246"/>
      <c r="HZD19" s="246"/>
      <c r="HZE19" s="246"/>
      <c r="HZF19" s="246"/>
      <c r="HZG19" s="246"/>
      <c r="HZH19" s="246"/>
      <c r="HZI19" s="246"/>
      <c r="HZJ19" s="246"/>
      <c r="HZK19" s="246"/>
      <c r="HZL19" s="246"/>
      <c r="HZM19" s="246"/>
      <c r="HZN19" s="246"/>
      <c r="HZO19" s="246"/>
      <c r="HZP19" s="246"/>
      <c r="HZQ19" s="246"/>
      <c r="HZR19" s="246"/>
      <c r="HZS19" s="246"/>
      <c r="HZT19" s="246"/>
      <c r="HZU19" s="246"/>
      <c r="HZV19" s="246"/>
      <c r="HZW19" s="246"/>
      <c r="HZX19" s="246"/>
      <c r="HZY19" s="246"/>
      <c r="HZZ19" s="246"/>
      <c r="IAA19" s="246"/>
      <c r="IAB19" s="246"/>
      <c r="IAC19" s="246"/>
      <c r="IAD19" s="246"/>
      <c r="IAE19" s="246"/>
      <c r="IAF19" s="246"/>
      <c r="IAG19" s="246"/>
      <c r="IAH19" s="246"/>
      <c r="IAI19" s="246"/>
      <c r="IAJ19" s="246"/>
      <c r="IAK19" s="246"/>
      <c r="IAL19" s="246"/>
      <c r="IAM19" s="246"/>
      <c r="IAN19" s="246"/>
      <c r="IAO19" s="246"/>
      <c r="IAP19" s="246"/>
      <c r="IAQ19" s="246"/>
      <c r="IAR19" s="246"/>
      <c r="IAS19" s="246"/>
      <c r="IAT19" s="246"/>
      <c r="IAU19" s="246"/>
      <c r="IAV19" s="246"/>
      <c r="IAW19" s="246"/>
      <c r="IAX19" s="246"/>
      <c r="IAY19" s="246"/>
      <c r="IAZ19" s="246"/>
      <c r="IBA19" s="246"/>
      <c r="IBB19" s="246"/>
      <c r="IBC19" s="246"/>
      <c r="IBD19" s="246"/>
      <c r="IBE19" s="246"/>
      <c r="IBF19" s="246"/>
      <c r="IBG19" s="246"/>
      <c r="IBH19" s="246"/>
      <c r="IBI19" s="246"/>
      <c r="IBJ19" s="246"/>
      <c r="IBK19" s="246"/>
      <c r="IBL19" s="246"/>
      <c r="IBM19" s="246"/>
      <c r="IBN19" s="246"/>
      <c r="IBO19" s="246"/>
      <c r="IBP19" s="246"/>
      <c r="IBQ19" s="246"/>
      <c r="IBR19" s="246"/>
      <c r="IBS19" s="246"/>
      <c r="IBT19" s="246"/>
      <c r="IBU19" s="246"/>
      <c r="IBV19" s="246"/>
      <c r="IBW19" s="246"/>
      <c r="IBX19" s="246"/>
      <c r="IBY19" s="246"/>
      <c r="IBZ19" s="246"/>
      <c r="ICA19" s="246"/>
      <c r="ICB19" s="246"/>
      <c r="ICC19" s="246"/>
      <c r="ICD19" s="246"/>
      <c r="ICE19" s="246"/>
      <c r="ICF19" s="246"/>
      <c r="ICG19" s="246"/>
      <c r="ICH19" s="246"/>
      <c r="ICI19" s="246"/>
      <c r="ICJ19" s="246"/>
      <c r="ICK19" s="246"/>
      <c r="ICL19" s="246"/>
      <c r="ICM19" s="246"/>
      <c r="ICN19" s="246"/>
      <c r="ICO19" s="246"/>
      <c r="ICP19" s="246"/>
      <c r="ICQ19" s="246"/>
      <c r="ICR19" s="246"/>
      <c r="ICS19" s="246"/>
      <c r="ICT19" s="246"/>
      <c r="ICU19" s="246"/>
      <c r="ICV19" s="246"/>
      <c r="ICW19" s="246"/>
      <c r="ICX19" s="246"/>
      <c r="ICY19" s="246"/>
      <c r="ICZ19" s="246"/>
      <c r="IDA19" s="246"/>
      <c r="IDB19" s="246"/>
      <c r="IDC19" s="246"/>
      <c r="IDD19" s="246"/>
      <c r="IDE19" s="246"/>
      <c r="IDF19" s="246"/>
      <c r="IDG19" s="246"/>
      <c r="IDH19" s="246"/>
      <c r="IDI19" s="246"/>
      <c r="IDJ19" s="246"/>
      <c r="IDK19" s="246"/>
      <c r="IDL19" s="246"/>
      <c r="IDM19" s="246"/>
      <c r="IDN19" s="246"/>
      <c r="IDO19" s="246"/>
      <c r="IDP19" s="246"/>
      <c r="IDQ19" s="246"/>
      <c r="IDR19" s="246"/>
      <c r="IDS19" s="246"/>
      <c r="IDT19" s="246"/>
      <c r="IDU19" s="246"/>
      <c r="IDV19" s="246"/>
      <c r="IDW19" s="246"/>
      <c r="IDX19" s="246"/>
      <c r="IDY19" s="246"/>
      <c r="IDZ19" s="246"/>
      <c r="IEA19" s="246"/>
      <c r="IEB19" s="246"/>
      <c r="IEC19" s="246"/>
      <c r="IED19" s="246"/>
      <c r="IEE19" s="246"/>
      <c r="IEF19" s="246"/>
      <c r="IEG19" s="246"/>
      <c r="IEH19" s="246"/>
      <c r="IEI19" s="246"/>
      <c r="IEJ19" s="246"/>
      <c r="IEK19" s="246"/>
      <c r="IEL19" s="246"/>
      <c r="IEM19" s="246"/>
      <c r="IEN19" s="246"/>
      <c r="IEO19" s="246"/>
      <c r="IEP19" s="246"/>
      <c r="IEQ19" s="246"/>
      <c r="IER19" s="246"/>
      <c r="IES19" s="246"/>
      <c r="IET19" s="246"/>
      <c r="IEU19" s="246"/>
      <c r="IEV19" s="246"/>
      <c r="IEW19" s="246"/>
      <c r="IEX19" s="246"/>
      <c r="IEY19" s="246"/>
      <c r="IEZ19" s="246"/>
      <c r="IFA19" s="246"/>
      <c r="IFB19" s="246"/>
      <c r="IFC19" s="246"/>
      <c r="IFD19" s="246"/>
      <c r="IFE19" s="246"/>
      <c r="IFF19" s="246"/>
      <c r="IFG19" s="246"/>
      <c r="IFH19" s="246"/>
      <c r="IFI19" s="246"/>
      <c r="IFJ19" s="246"/>
      <c r="IFK19" s="246"/>
      <c r="IFL19" s="246"/>
      <c r="IFM19" s="246"/>
      <c r="IFN19" s="246"/>
      <c r="IFO19" s="246"/>
      <c r="IFP19" s="246"/>
      <c r="IFQ19" s="246"/>
      <c r="IFR19" s="246"/>
      <c r="IFS19" s="246"/>
      <c r="IFT19" s="246"/>
      <c r="IFU19" s="246"/>
      <c r="IFV19" s="246"/>
      <c r="IFW19" s="246"/>
      <c r="IFX19" s="246"/>
      <c r="IFY19" s="246"/>
      <c r="IFZ19" s="246"/>
      <c r="IGA19" s="246"/>
      <c r="IGB19" s="246"/>
      <c r="IGC19" s="246"/>
      <c r="IGD19" s="246"/>
      <c r="IGE19" s="246"/>
      <c r="IGF19" s="246"/>
      <c r="IGG19" s="246"/>
      <c r="IGH19" s="246"/>
      <c r="IGI19" s="246"/>
      <c r="IGJ19" s="246"/>
      <c r="IGK19" s="246"/>
      <c r="IGL19" s="246"/>
      <c r="IGM19" s="246"/>
      <c r="IGN19" s="246"/>
      <c r="IGO19" s="246"/>
      <c r="IGP19" s="246"/>
      <c r="IGQ19" s="246"/>
      <c r="IGR19" s="246"/>
      <c r="IGS19" s="246"/>
      <c r="IGT19" s="246"/>
      <c r="IGU19" s="246"/>
      <c r="IGV19" s="246"/>
      <c r="IGW19" s="246"/>
      <c r="IGX19" s="246"/>
      <c r="IGY19" s="246"/>
      <c r="IGZ19" s="246"/>
      <c r="IHA19" s="246"/>
      <c r="IHB19" s="246"/>
      <c r="IHC19" s="246"/>
      <c r="IHD19" s="246"/>
      <c r="IHE19" s="246"/>
      <c r="IHF19" s="246"/>
      <c r="IHG19" s="246"/>
      <c r="IHH19" s="246"/>
      <c r="IHI19" s="246"/>
      <c r="IHJ19" s="246"/>
      <c r="IHK19" s="246"/>
      <c r="IHL19" s="246"/>
      <c r="IHM19" s="246"/>
      <c r="IHN19" s="246"/>
      <c r="IHO19" s="246"/>
      <c r="IHP19" s="246"/>
      <c r="IHQ19" s="246"/>
      <c r="IHR19" s="246"/>
      <c r="IHS19" s="246"/>
      <c r="IHT19" s="246"/>
      <c r="IHU19" s="246"/>
      <c r="IHV19" s="246"/>
      <c r="IHW19" s="246"/>
      <c r="IHX19" s="246"/>
      <c r="IHY19" s="246"/>
      <c r="IHZ19" s="246"/>
      <c r="IIA19" s="246"/>
      <c r="IIB19" s="246"/>
      <c r="IIC19" s="246"/>
      <c r="IID19" s="246"/>
      <c r="IIE19" s="246"/>
      <c r="IIF19" s="246"/>
      <c r="IIG19" s="246"/>
      <c r="IIH19" s="246"/>
      <c r="III19" s="246"/>
      <c r="IIJ19" s="246"/>
      <c r="IIK19" s="246"/>
      <c r="IIL19" s="246"/>
      <c r="IIM19" s="246"/>
      <c r="IIN19" s="246"/>
      <c r="IIO19" s="246"/>
      <c r="IIP19" s="246"/>
      <c r="IIQ19" s="246"/>
      <c r="IIR19" s="246"/>
      <c r="IIS19" s="246"/>
      <c r="IIT19" s="246"/>
      <c r="IIU19" s="246"/>
      <c r="IIV19" s="246"/>
      <c r="IIW19" s="246"/>
      <c r="IIX19" s="246"/>
      <c r="IIY19" s="246"/>
      <c r="IIZ19" s="246"/>
      <c r="IJA19" s="246"/>
      <c r="IJB19" s="246"/>
      <c r="IJC19" s="246"/>
      <c r="IJD19" s="246"/>
      <c r="IJE19" s="246"/>
      <c r="IJF19" s="246"/>
      <c r="IJG19" s="246"/>
      <c r="IJH19" s="246"/>
      <c r="IJI19" s="246"/>
      <c r="IJJ19" s="246"/>
      <c r="IJK19" s="246"/>
      <c r="IJL19" s="246"/>
      <c r="IJM19" s="246"/>
      <c r="IJN19" s="246"/>
      <c r="IJO19" s="246"/>
      <c r="IJP19" s="246"/>
      <c r="IJQ19" s="246"/>
      <c r="IJR19" s="246"/>
      <c r="IJS19" s="246"/>
      <c r="IJT19" s="246"/>
      <c r="IJU19" s="246"/>
      <c r="IJV19" s="246"/>
      <c r="IJW19" s="246"/>
      <c r="IJX19" s="246"/>
      <c r="IJY19" s="246"/>
      <c r="IJZ19" s="246"/>
      <c r="IKA19" s="246"/>
      <c r="IKB19" s="246"/>
      <c r="IKC19" s="246"/>
      <c r="IKD19" s="246"/>
      <c r="IKE19" s="246"/>
      <c r="IKF19" s="246"/>
      <c r="IKG19" s="246"/>
      <c r="IKH19" s="246"/>
      <c r="IKI19" s="246"/>
      <c r="IKJ19" s="246"/>
      <c r="IKK19" s="246"/>
      <c r="IKL19" s="246"/>
      <c r="IKM19" s="246"/>
      <c r="IKN19" s="246"/>
      <c r="IKO19" s="246"/>
      <c r="IKP19" s="246"/>
      <c r="IKQ19" s="246"/>
      <c r="IKR19" s="246"/>
      <c r="IKS19" s="246"/>
      <c r="IKT19" s="246"/>
      <c r="IKU19" s="246"/>
      <c r="IKV19" s="246"/>
      <c r="IKW19" s="246"/>
      <c r="IKX19" s="246"/>
      <c r="IKY19" s="246"/>
      <c r="IKZ19" s="246"/>
      <c r="ILA19" s="246"/>
      <c r="ILB19" s="246"/>
      <c r="ILC19" s="246"/>
      <c r="ILD19" s="246"/>
      <c r="ILE19" s="246"/>
      <c r="ILF19" s="246"/>
      <c r="ILG19" s="246"/>
      <c r="ILH19" s="246"/>
      <c r="ILI19" s="246"/>
      <c r="ILJ19" s="246"/>
      <c r="ILK19" s="246"/>
      <c r="ILL19" s="246"/>
      <c r="ILM19" s="246"/>
      <c r="ILN19" s="246"/>
      <c r="ILO19" s="246"/>
      <c r="ILP19" s="246"/>
      <c r="ILQ19" s="246"/>
      <c r="ILR19" s="246"/>
      <c r="ILS19" s="246"/>
      <c r="ILT19" s="246"/>
      <c r="ILU19" s="246"/>
      <c r="ILV19" s="246"/>
      <c r="ILW19" s="246"/>
      <c r="ILX19" s="246"/>
      <c r="ILY19" s="246"/>
      <c r="ILZ19" s="246"/>
      <c r="IMA19" s="246"/>
      <c r="IMB19" s="246"/>
      <c r="IMC19" s="246"/>
      <c r="IMD19" s="246"/>
      <c r="IME19" s="246"/>
      <c r="IMF19" s="246"/>
      <c r="IMG19" s="246"/>
      <c r="IMH19" s="246"/>
      <c r="IMI19" s="246"/>
      <c r="IMJ19" s="246"/>
      <c r="IMK19" s="246"/>
      <c r="IML19" s="246"/>
      <c r="IMM19" s="246"/>
      <c r="IMN19" s="246"/>
      <c r="IMO19" s="246"/>
      <c r="IMP19" s="246"/>
      <c r="IMQ19" s="246"/>
      <c r="IMR19" s="246"/>
      <c r="IMS19" s="246"/>
      <c r="IMT19" s="246"/>
      <c r="IMU19" s="246"/>
      <c r="IMV19" s="246"/>
      <c r="IMW19" s="246"/>
      <c r="IMX19" s="246"/>
      <c r="IMY19" s="246"/>
      <c r="IMZ19" s="246"/>
      <c r="INA19" s="246"/>
      <c r="INB19" s="246"/>
      <c r="INC19" s="246"/>
      <c r="IND19" s="246"/>
      <c r="INE19" s="246"/>
      <c r="INF19" s="246"/>
      <c r="ING19" s="246"/>
      <c r="INH19" s="246"/>
      <c r="INI19" s="246"/>
      <c r="INJ19" s="246"/>
      <c r="INK19" s="246"/>
      <c r="INL19" s="246"/>
      <c r="INM19" s="246"/>
      <c r="INN19" s="246"/>
      <c r="INO19" s="246"/>
      <c r="INP19" s="246"/>
      <c r="INQ19" s="246"/>
      <c r="INR19" s="246"/>
      <c r="INS19" s="246"/>
      <c r="INT19" s="246"/>
      <c r="INU19" s="246"/>
      <c r="INV19" s="246"/>
      <c r="INW19" s="246"/>
      <c r="INX19" s="246"/>
      <c r="INY19" s="246"/>
      <c r="INZ19" s="246"/>
      <c r="IOA19" s="246"/>
      <c r="IOB19" s="246"/>
      <c r="IOC19" s="246"/>
      <c r="IOD19" s="246"/>
      <c r="IOE19" s="246"/>
      <c r="IOF19" s="246"/>
      <c r="IOG19" s="246"/>
      <c r="IOH19" s="246"/>
      <c r="IOI19" s="246"/>
      <c r="IOJ19" s="246"/>
      <c r="IOK19" s="246"/>
      <c r="IOL19" s="246"/>
      <c r="IOM19" s="246"/>
      <c r="ION19" s="246"/>
      <c r="IOO19" s="246"/>
      <c r="IOP19" s="246"/>
      <c r="IOQ19" s="246"/>
      <c r="IOR19" s="246"/>
      <c r="IOS19" s="246"/>
      <c r="IOT19" s="246"/>
      <c r="IOU19" s="246"/>
      <c r="IOV19" s="246"/>
      <c r="IOW19" s="246"/>
      <c r="IOX19" s="246"/>
      <c r="IOY19" s="246"/>
      <c r="IOZ19" s="246"/>
      <c r="IPA19" s="246"/>
      <c r="IPB19" s="246"/>
      <c r="IPC19" s="246"/>
      <c r="IPD19" s="246"/>
      <c r="IPE19" s="246"/>
      <c r="IPF19" s="246"/>
      <c r="IPG19" s="246"/>
      <c r="IPH19" s="246"/>
      <c r="IPI19" s="246"/>
      <c r="IPJ19" s="246"/>
      <c r="IPK19" s="246"/>
      <c r="IPL19" s="246"/>
      <c r="IPM19" s="246"/>
      <c r="IPN19" s="246"/>
      <c r="IPO19" s="246"/>
      <c r="IPP19" s="246"/>
      <c r="IPQ19" s="246"/>
      <c r="IPR19" s="246"/>
      <c r="IPS19" s="246"/>
      <c r="IPT19" s="246"/>
      <c r="IPU19" s="246"/>
      <c r="IPV19" s="246"/>
      <c r="IPW19" s="246"/>
      <c r="IPX19" s="246"/>
      <c r="IPY19" s="246"/>
      <c r="IPZ19" s="246"/>
      <c r="IQA19" s="246"/>
      <c r="IQB19" s="246"/>
      <c r="IQC19" s="246"/>
      <c r="IQD19" s="246"/>
      <c r="IQE19" s="246"/>
      <c r="IQF19" s="246"/>
      <c r="IQG19" s="246"/>
      <c r="IQH19" s="246"/>
      <c r="IQI19" s="246"/>
      <c r="IQJ19" s="246"/>
      <c r="IQK19" s="246"/>
      <c r="IQL19" s="246"/>
      <c r="IQM19" s="246"/>
      <c r="IQN19" s="246"/>
      <c r="IQO19" s="246"/>
      <c r="IQP19" s="246"/>
      <c r="IQQ19" s="246"/>
      <c r="IQR19" s="246"/>
      <c r="IQS19" s="246"/>
      <c r="IQT19" s="246"/>
      <c r="IQU19" s="246"/>
      <c r="IQV19" s="246"/>
      <c r="IQW19" s="246"/>
      <c r="IQX19" s="246"/>
      <c r="IQY19" s="246"/>
      <c r="IQZ19" s="246"/>
      <c r="IRA19" s="246"/>
      <c r="IRB19" s="246"/>
      <c r="IRC19" s="246"/>
      <c r="IRD19" s="246"/>
      <c r="IRE19" s="246"/>
      <c r="IRF19" s="246"/>
      <c r="IRG19" s="246"/>
      <c r="IRH19" s="246"/>
      <c r="IRI19" s="246"/>
      <c r="IRJ19" s="246"/>
      <c r="IRK19" s="246"/>
      <c r="IRL19" s="246"/>
      <c r="IRM19" s="246"/>
      <c r="IRN19" s="246"/>
      <c r="IRO19" s="246"/>
      <c r="IRP19" s="246"/>
      <c r="IRQ19" s="246"/>
      <c r="IRR19" s="246"/>
      <c r="IRS19" s="246"/>
      <c r="IRT19" s="246"/>
      <c r="IRU19" s="246"/>
      <c r="IRV19" s="246"/>
      <c r="IRW19" s="246"/>
      <c r="IRX19" s="246"/>
      <c r="IRY19" s="246"/>
      <c r="IRZ19" s="246"/>
      <c r="ISA19" s="246"/>
      <c r="ISB19" s="246"/>
      <c r="ISC19" s="246"/>
      <c r="ISD19" s="246"/>
      <c r="ISE19" s="246"/>
      <c r="ISF19" s="246"/>
      <c r="ISG19" s="246"/>
      <c r="ISH19" s="246"/>
      <c r="ISI19" s="246"/>
      <c r="ISJ19" s="246"/>
      <c r="ISK19" s="246"/>
      <c r="ISL19" s="246"/>
      <c r="ISM19" s="246"/>
      <c r="ISN19" s="246"/>
      <c r="ISO19" s="246"/>
      <c r="ISP19" s="246"/>
      <c r="ISQ19" s="246"/>
      <c r="ISR19" s="246"/>
      <c r="ISS19" s="246"/>
      <c r="IST19" s="246"/>
      <c r="ISU19" s="246"/>
      <c r="ISV19" s="246"/>
      <c r="ISW19" s="246"/>
      <c r="ISX19" s="246"/>
      <c r="ISY19" s="246"/>
      <c r="ISZ19" s="246"/>
      <c r="ITA19" s="246"/>
      <c r="ITB19" s="246"/>
      <c r="ITC19" s="246"/>
      <c r="ITD19" s="246"/>
      <c r="ITE19" s="246"/>
      <c r="ITF19" s="246"/>
      <c r="ITG19" s="246"/>
      <c r="ITH19" s="246"/>
      <c r="ITI19" s="246"/>
      <c r="ITJ19" s="246"/>
      <c r="ITK19" s="246"/>
      <c r="ITL19" s="246"/>
      <c r="ITM19" s="246"/>
      <c r="ITN19" s="246"/>
      <c r="ITO19" s="246"/>
      <c r="ITP19" s="246"/>
      <c r="ITQ19" s="246"/>
      <c r="ITR19" s="246"/>
      <c r="ITS19" s="246"/>
      <c r="ITT19" s="246"/>
      <c r="ITU19" s="246"/>
      <c r="ITV19" s="246"/>
      <c r="ITW19" s="246"/>
      <c r="ITX19" s="246"/>
      <c r="ITY19" s="246"/>
      <c r="ITZ19" s="246"/>
      <c r="IUA19" s="246"/>
      <c r="IUB19" s="246"/>
      <c r="IUC19" s="246"/>
      <c r="IUD19" s="246"/>
      <c r="IUE19" s="246"/>
      <c r="IUF19" s="246"/>
      <c r="IUG19" s="246"/>
      <c r="IUH19" s="246"/>
      <c r="IUI19" s="246"/>
      <c r="IUJ19" s="246"/>
      <c r="IUK19" s="246"/>
      <c r="IUL19" s="246"/>
      <c r="IUM19" s="246"/>
      <c r="IUN19" s="246"/>
      <c r="IUO19" s="246"/>
      <c r="IUP19" s="246"/>
      <c r="IUQ19" s="246"/>
      <c r="IUR19" s="246"/>
      <c r="IUS19" s="246"/>
      <c r="IUT19" s="246"/>
      <c r="IUU19" s="246"/>
      <c r="IUV19" s="246"/>
      <c r="IUW19" s="246"/>
      <c r="IUX19" s="246"/>
      <c r="IUY19" s="246"/>
      <c r="IUZ19" s="246"/>
      <c r="IVA19" s="246"/>
      <c r="IVB19" s="246"/>
      <c r="IVC19" s="246"/>
      <c r="IVD19" s="246"/>
      <c r="IVE19" s="246"/>
      <c r="IVF19" s="246"/>
      <c r="IVG19" s="246"/>
      <c r="IVH19" s="246"/>
      <c r="IVI19" s="246"/>
      <c r="IVJ19" s="246"/>
      <c r="IVK19" s="246"/>
      <c r="IVL19" s="246"/>
      <c r="IVM19" s="246"/>
      <c r="IVN19" s="246"/>
      <c r="IVO19" s="246"/>
      <c r="IVP19" s="246"/>
      <c r="IVQ19" s="246"/>
      <c r="IVR19" s="246"/>
      <c r="IVS19" s="246"/>
      <c r="IVT19" s="246"/>
      <c r="IVU19" s="246"/>
      <c r="IVV19" s="246"/>
      <c r="IVW19" s="246"/>
      <c r="IVX19" s="246"/>
      <c r="IVY19" s="246"/>
      <c r="IVZ19" s="246"/>
      <c r="IWA19" s="246"/>
      <c r="IWB19" s="246"/>
      <c r="IWC19" s="246"/>
      <c r="IWD19" s="246"/>
      <c r="IWE19" s="246"/>
      <c r="IWF19" s="246"/>
      <c r="IWG19" s="246"/>
      <c r="IWH19" s="246"/>
      <c r="IWI19" s="246"/>
      <c r="IWJ19" s="246"/>
      <c r="IWK19" s="246"/>
      <c r="IWL19" s="246"/>
      <c r="IWM19" s="246"/>
      <c r="IWN19" s="246"/>
      <c r="IWO19" s="246"/>
      <c r="IWP19" s="246"/>
      <c r="IWQ19" s="246"/>
      <c r="IWR19" s="246"/>
      <c r="IWS19" s="246"/>
      <c r="IWT19" s="246"/>
      <c r="IWU19" s="246"/>
      <c r="IWV19" s="246"/>
      <c r="IWW19" s="246"/>
      <c r="IWX19" s="246"/>
      <c r="IWY19" s="246"/>
      <c r="IWZ19" s="246"/>
      <c r="IXA19" s="246"/>
      <c r="IXB19" s="246"/>
      <c r="IXC19" s="246"/>
      <c r="IXD19" s="246"/>
      <c r="IXE19" s="246"/>
      <c r="IXF19" s="246"/>
      <c r="IXG19" s="246"/>
      <c r="IXH19" s="246"/>
      <c r="IXI19" s="246"/>
      <c r="IXJ19" s="246"/>
      <c r="IXK19" s="246"/>
      <c r="IXL19" s="246"/>
      <c r="IXM19" s="246"/>
      <c r="IXN19" s="246"/>
      <c r="IXO19" s="246"/>
      <c r="IXP19" s="246"/>
      <c r="IXQ19" s="246"/>
      <c r="IXR19" s="246"/>
      <c r="IXS19" s="246"/>
      <c r="IXT19" s="246"/>
      <c r="IXU19" s="246"/>
      <c r="IXV19" s="246"/>
      <c r="IXW19" s="246"/>
      <c r="IXX19" s="246"/>
      <c r="IXY19" s="246"/>
      <c r="IXZ19" s="246"/>
      <c r="IYA19" s="246"/>
      <c r="IYB19" s="246"/>
      <c r="IYC19" s="246"/>
      <c r="IYD19" s="246"/>
      <c r="IYE19" s="246"/>
      <c r="IYF19" s="246"/>
      <c r="IYG19" s="246"/>
      <c r="IYH19" s="246"/>
      <c r="IYI19" s="246"/>
      <c r="IYJ19" s="246"/>
      <c r="IYK19" s="246"/>
      <c r="IYL19" s="246"/>
      <c r="IYM19" s="246"/>
      <c r="IYN19" s="246"/>
      <c r="IYO19" s="246"/>
      <c r="IYP19" s="246"/>
      <c r="IYQ19" s="246"/>
      <c r="IYR19" s="246"/>
      <c r="IYS19" s="246"/>
      <c r="IYT19" s="246"/>
      <c r="IYU19" s="246"/>
      <c r="IYV19" s="246"/>
      <c r="IYW19" s="246"/>
      <c r="IYX19" s="246"/>
      <c r="IYY19" s="246"/>
      <c r="IYZ19" s="246"/>
      <c r="IZA19" s="246"/>
      <c r="IZB19" s="246"/>
      <c r="IZC19" s="246"/>
      <c r="IZD19" s="246"/>
      <c r="IZE19" s="246"/>
      <c r="IZF19" s="246"/>
      <c r="IZG19" s="246"/>
      <c r="IZH19" s="246"/>
      <c r="IZI19" s="246"/>
      <c r="IZJ19" s="246"/>
      <c r="IZK19" s="246"/>
      <c r="IZL19" s="246"/>
      <c r="IZM19" s="246"/>
      <c r="IZN19" s="246"/>
      <c r="IZO19" s="246"/>
      <c r="IZP19" s="246"/>
      <c r="IZQ19" s="246"/>
      <c r="IZR19" s="246"/>
      <c r="IZS19" s="246"/>
      <c r="IZT19" s="246"/>
      <c r="IZU19" s="246"/>
      <c r="IZV19" s="246"/>
      <c r="IZW19" s="246"/>
      <c r="IZX19" s="246"/>
      <c r="IZY19" s="246"/>
      <c r="IZZ19" s="246"/>
      <c r="JAA19" s="246"/>
      <c r="JAB19" s="246"/>
      <c r="JAC19" s="246"/>
      <c r="JAD19" s="246"/>
      <c r="JAE19" s="246"/>
      <c r="JAF19" s="246"/>
      <c r="JAG19" s="246"/>
      <c r="JAH19" s="246"/>
      <c r="JAI19" s="246"/>
      <c r="JAJ19" s="246"/>
      <c r="JAK19" s="246"/>
      <c r="JAL19" s="246"/>
      <c r="JAM19" s="246"/>
      <c r="JAN19" s="246"/>
      <c r="JAO19" s="246"/>
      <c r="JAP19" s="246"/>
      <c r="JAQ19" s="246"/>
      <c r="JAR19" s="246"/>
      <c r="JAS19" s="246"/>
      <c r="JAT19" s="246"/>
      <c r="JAU19" s="246"/>
      <c r="JAV19" s="246"/>
      <c r="JAW19" s="246"/>
      <c r="JAX19" s="246"/>
      <c r="JAY19" s="246"/>
      <c r="JAZ19" s="246"/>
      <c r="JBA19" s="246"/>
      <c r="JBB19" s="246"/>
      <c r="JBC19" s="246"/>
      <c r="JBD19" s="246"/>
      <c r="JBE19" s="246"/>
      <c r="JBF19" s="246"/>
      <c r="JBG19" s="246"/>
      <c r="JBH19" s="246"/>
      <c r="JBI19" s="246"/>
      <c r="JBJ19" s="246"/>
      <c r="JBK19" s="246"/>
      <c r="JBL19" s="246"/>
      <c r="JBM19" s="246"/>
      <c r="JBN19" s="246"/>
      <c r="JBO19" s="246"/>
      <c r="JBP19" s="246"/>
      <c r="JBQ19" s="246"/>
      <c r="JBR19" s="246"/>
      <c r="JBS19" s="246"/>
      <c r="JBT19" s="246"/>
      <c r="JBU19" s="246"/>
      <c r="JBV19" s="246"/>
      <c r="JBW19" s="246"/>
      <c r="JBX19" s="246"/>
      <c r="JBY19" s="246"/>
      <c r="JBZ19" s="246"/>
      <c r="JCA19" s="246"/>
      <c r="JCB19" s="246"/>
      <c r="JCC19" s="246"/>
      <c r="JCD19" s="246"/>
      <c r="JCE19" s="246"/>
      <c r="JCF19" s="246"/>
      <c r="JCG19" s="246"/>
      <c r="JCH19" s="246"/>
      <c r="JCI19" s="246"/>
      <c r="JCJ19" s="246"/>
      <c r="JCK19" s="246"/>
      <c r="JCL19" s="246"/>
      <c r="JCM19" s="246"/>
      <c r="JCN19" s="246"/>
      <c r="JCO19" s="246"/>
      <c r="JCP19" s="246"/>
      <c r="JCQ19" s="246"/>
      <c r="JCR19" s="246"/>
      <c r="JCS19" s="246"/>
      <c r="JCT19" s="246"/>
      <c r="JCU19" s="246"/>
      <c r="JCV19" s="246"/>
      <c r="JCW19" s="246"/>
      <c r="JCX19" s="246"/>
      <c r="JCY19" s="246"/>
      <c r="JCZ19" s="246"/>
      <c r="JDA19" s="246"/>
      <c r="JDB19" s="246"/>
      <c r="JDC19" s="246"/>
      <c r="JDD19" s="246"/>
      <c r="JDE19" s="246"/>
      <c r="JDF19" s="246"/>
      <c r="JDG19" s="246"/>
      <c r="JDH19" s="246"/>
      <c r="JDI19" s="246"/>
      <c r="JDJ19" s="246"/>
      <c r="JDK19" s="246"/>
      <c r="JDL19" s="246"/>
      <c r="JDM19" s="246"/>
      <c r="JDN19" s="246"/>
      <c r="JDO19" s="246"/>
      <c r="JDP19" s="246"/>
      <c r="JDQ19" s="246"/>
      <c r="JDR19" s="246"/>
      <c r="JDS19" s="246"/>
      <c r="JDT19" s="246"/>
      <c r="JDU19" s="246"/>
      <c r="JDV19" s="246"/>
      <c r="JDW19" s="246"/>
      <c r="JDX19" s="246"/>
      <c r="JDY19" s="246"/>
      <c r="JDZ19" s="246"/>
      <c r="JEA19" s="246"/>
      <c r="JEB19" s="246"/>
      <c r="JEC19" s="246"/>
      <c r="JED19" s="246"/>
      <c r="JEE19" s="246"/>
      <c r="JEF19" s="246"/>
      <c r="JEG19" s="246"/>
      <c r="JEH19" s="246"/>
      <c r="JEI19" s="246"/>
      <c r="JEJ19" s="246"/>
      <c r="JEK19" s="246"/>
      <c r="JEL19" s="246"/>
      <c r="JEM19" s="246"/>
      <c r="JEN19" s="246"/>
      <c r="JEO19" s="246"/>
      <c r="JEP19" s="246"/>
      <c r="JEQ19" s="246"/>
      <c r="JER19" s="246"/>
      <c r="JES19" s="246"/>
      <c r="JET19" s="246"/>
      <c r="JEU19" s="246"/>
      <c r="JEV19" s="246"/>
      <c r="JEW19" s="246"/>
      <c r="JEX19" s="246"/>
      <c r="JEY19" s="246"/>
      <c r="JEZ19" s="246"/>
      <c r="JFA19" s="246"/>
      <c r="JFB19" s="246"/>
      <c r="JFC19" s="246"/>
      <c r="JFD19" s="246"/>
      <c r="JFE19" s="246"/>
      <c r="JFF19" s="246"/>
      <c r="JFG19" s="246"/>
      <c r="JFH19" s="246"/>
      <c r="JFI19" s="246"/>
      <c r="JFJ19" s="246"/>
      <c r="JFK19" s="246"/>
      <c r="JFL19" s="246"/>
      <c r="JFM19" s="246"/>
      <c r="JFN19" s="246"/>
      <c r="JFO19" s="246"/>
      <c r="JFP19" s="246"/>
      <c r="JFQ19" s="246"/>
      <c r="JFR19" s="246"/>
      <c r="JFS19" s="246"/>
      <c r="JFT19" s="246"/>
      <c r="JFU19" s="246"/>
      <c r="JFV19" s="246"/>
      <c r="JFW19" s="246"/>
      <c r="JFX19" s="246"/>
      <c r="JFY19" s="246"/>
      <c r="JFZ19" s="246"/>
      <c r="JGA19" s="246"/>
      <c r="JGB19" s="246"/>
      <c r="JGC19" s="246"/>
      <c r="JGD19" s="246"/>
      <c r="JGE19" s="246"/>
      <c r="JGF19" s="246"/>
      <c r="JGG19" s="246"/>
      <c r="JGH19" s="246"/>
      <c r="JGI19" s="246"/>
      <c r="JGJ19" s="246"/>
      <c r="JGK19" s="246"/>
      <c r="JGL19" s="246"/>
      <c r="JGM19" s="246"/>
      <c r="JGN19" s="246"/>
      <c r="JGO19" s="246"/>
      <c r="JGP19" s="246"/>
      <c r="JGQ19" s="246"/>
      <c r="JGR19" s="246"/>
      <c r="JGS19" s="246"/>
      <c r="JGT19" s="246"/>
      <c r="JGU19" s="246"/>
      <c r="JGV19" s="246"/>
      <c r="JGW19" s="246"/>
      <c r="JGX19" s="246"/>
      <c r="JGY19" s="246"/>
      <c r="JGZ19" s="246"/>
      <c r="JHA19" s="246"/>
      <c r="JHB19" s="246"/>
      <c r="JHC19" s="246"/>
      <c r="JHD19" s="246"/>
      <c r="JHE19" s="246"/>
      <c r="JHF19" s="246"/>
      <c r="JHG19" s="246"/>
      <c r="JHH19" s="246"/>
      <c r="JHI19" s="246"/>
      <c r="JHJ19" s="246"/>
      <c r="JHK19" s="246"/>
      <c r="JHL19" s="246"/>
      <c r="JHM19" s="246"/>
      <c r="JHN19" s="246"/>
      <c r="JHO19" s="246"/>
      <c r="JHP19" s="246"/>
      <c r="JHQ19" s="246"/>
      <c r="JHR19" s="246"/>
      <c r="JHS19" s="246"/>
      <c r="JHT19" s="246"/>
      <c r="JHU19" s="246"/>
      <c r="JHV19" s="246"/>
      <c r="JHW19" s="246"/>
      <c r="JHX19" s="246"/>
      <c r="JHY19" s="246"/>
      <c r="JHZ19" s="246"/>
      <c r="JIA19" s="246"/>
      <c r="JIB19" s="246"/>
      <c r="JIC19" s="246"/>
      <c r="JID19" s="246"/>
      <c r="JIE19" s="246"/>
      <c r="JIF19" s="246"/>
      <c r="JIG19" s="246"/>
      <c r="JIH19" s="246"/>
      <c r="JII19" s="246"/>
      <c r="JIJ19" s="246"/>
      <c r="JIK19" s="246"/>
      <c r="JIL19" s="246"/>
      <c r="JIM19" s="246"/>
      <c r="JIN19" s="246"/>
      <c r="JIO19" s="246"/>
      <c r="JIP19" s="246"/>
      <c r="JIQ19" s="246"/>
      <c r="JIR19" s="246"/>
      <c r="JIS19" s="246"/>
      <c r="JIT19" s="246"/>
      <c r="JIU19" s="246"/>
      <c r="JIV19" s="246"/>
      <c r="JIW19" s="246"/>
      <c r="JIX19" s="246"/>
      <c r="JIY19" s="246"/>
      <c r="JIZ19" s="246"/>
      <c r="JJA19" s="246"/>
      <c r="JJB19" s="246"/>
      <c r="JJC19" s="246"/>
      <c r="JJD19" s="246"/>
      <c r="JJE19" s="246"/>
      <c r="JJF19" s="246"/>
      <c r="JJG19" s="246"/>
      <c r="JJH19" s="246"/>
      <c r="JJI19" s="246"/>
      <c r="JJJ19" s="246"/>
      <c r="JJK19" s="246"/>
      <c r="JJL19" s="246"/>
      <c r="JJM19" s="246"/>
      <c r="JJN19" s="246"/>
      <c r="JJO19" s="246"/>
      <c r="JJP19" s="246"/>
      <c r="JJQ19" s="246"/>
      <c r="JJR19" s="246"/>
      <c r="JJS19" s="246"/>
      <c r="JJT19" s="246"/>
      <c r="JJU19" s="246"/>
      <c r="JJV19" s="246"/>
      <c r="JJW19" s="246"/>
      <c r="JJX19" s="246"/>
      <c r="JJY19" s="246"/>
      <c r="JJZ19" s="246"/>
      <c r="JKA19" s="246"/>
      <c r="JKB19" s="246"/>
      <c r="JKC19" s="246"/>
      <c r="JKD19" s="246"/>
      <c r="JKE19" s="246"/>
      <c r="JKF19" s="246"/>
      <c r="JKG19" s="246"/>
      <c r="JKH19" s="246"/>
      <c r="JKI19" s="246"/>
      <c r="JKJ19" s="246"/>
      <c r="JKK19" s="246"/>
      <c r="JKL19" s="246"/>
      <c r="JKM19" s="246"/>
      <c r="JKN19" s="246"/>
      <c r="JKO19" s="246"/>
      <c r="JKP19" s="246"/>
      <c r="JKQ19" s="246"/>
      <c r="JKR19" s="246"/>
      <c r="JKS19" s="246"/>
      <c r="JKT19" s="246"/>
      <c r="JKU19" s="246"/>
      <c r="JKV19" s="246"/>
      <c r="JKW19" s="246"/>
      <c r="JKX19" s="246"/>
      <c r="JKY19" s="246"/>
      <c r="JKZ19" s="246"/>
      <c r="JLA19" s="246"/>
      <c r="JLB19" s="246"/>
      <c r="JLC19" s="246"/>
      <c r="JLD19" s="246"/>
      <c r="JLE19" s="246"/>
      <c r="JLF19" s="246"/>
      <c r="JLG19" s="246"/>
      <c r="JLH19" s="246"/>
      <c r="JLI19" s="246"/>
      <c r="JLJ19" s="246"/>
      <c r="JLK19" s="246"/>
      <c r="JLL19" s="246"/>
      <c r="JLM19" s="246"/>
      <c r="JLN19" s="246"/>
      <c r="JLO19" s="246"/>
      <c r="JLP19" s="246"/>
      <c r="JLQ19" s="246"/>
      <c r="JLR19" s="246"/>
      <c r="JLS19" s="246"/>
      <c r="JLT19" s="246"/>
      <c r="JLU19" s="246"/>
      <c r="JLV19" s="246"/>
      <c r="JLW19" s="246"/>
      <c r="JLX19" s="246"/>
      <c r="JLY19" s="246"/>
      <c r="JLZ19" s="246"/>
      <c r="JMA19" s="246"/>
      <c r="JMB19" s="246"/>
      <c r="JMC19" s="246"/>
      <c r="JMD19" s="246"/>
      <c r="JME19" s="246"/>
      <c r="JMF19" s="246"/>
      <c r="JMG19" s="246"/>
      <c r="JMH19" s="246"/>
      <c r="JMI19" s="246"/>
      <c r="JMJ19" s="246"/>
      <c r="JMK19" s="246"/>
      <c r="JML19" s="246"/>
      <c r="JMM19" s="246"/>
      <c r="JMN19" s="246"/>
      <c r="JMO19" s="246"/>
      <c r="JMP19" s="246"/>
      <c r="JMQ19" s="246"/>
      <c r="JMR19" s="246"/>
      <c r="JMS19" s="246"/>
      <c r="JMT19" s="246"/>
      <c r="JMU19" s="246"/>
      <c r="JMV19" s="246"/>
      <c r="JMW19" s="246"/>
      <c r="JMX19" s="246"/>
      <c r="JMY19" s="246"/>
      <c r="JMZ19" s="246"/>
      <c r="JNA19" s="246"/>
      <c r="JNB19" s="246"/>
      <c r="JNC19" s="246"/>
      <c r="JND19" s="246"/>
      <c r="JNE19" s="246"/>
      <c r="JNF19" s="246"/>
      <c r="JNG19" s="246"/>
      <c r="JNH19" s="246"/>
      <c r="JNI19" s="246"/>
      <c r="JNJ19" s="246"/>
      <c r="JNK19" s="246"/>
      <c r="JNL19" s="246"/>
      <c r="JNM19" s="246"/>
      <c r="JNN19" s="246"/>
      <c r="JNO19" s="246"/>
      <c r="JNP19" s="246"/>
      <c r="JNQ19" s="246"/>
      <c r="JNR19" s="246"/>
      <c r="JNS19" s="246"/>
      <c r="JNT19" s="246"/>
      <c r="JNU19" s="246"/>
      <c r="JNV19" s="246"/>
      <c r="JNW19" s="246"/>
      <c r="JNX19" s="246"/>
      <c r="JNY19" s="246"/>
      <c r="JNZ19" s="246"/>
      <c r="JOA19" s="246"/>
      <c r="JOB19" s="246"/>
      <c r="JOC19" s="246"/>
      <c r="JOD19" s="246"/>
      <c r="JOE19" s="246"/>
      <c r="JOF19" s="246"/>
      <c r="JOG19" s="246"/>
      <c r="JOH19" s="246"/>
      <c r="JOI19" s="246"/>
      <c r="JOJ19" s="246"/>
      <c r="JOK19" s="246"/>
      <c r="JOL19" s="246"/>
      <c r="JOM19" s="246"/>
      <c r="JON19" s="246"/>
      <c r="JOO19" s="246"/>
      <c r="JOP19" s="246"/>
      <c r="JOQ19" s="246"/>
      <c r="JOR19" s="246"/>
      <c r="JOS19" s="246"/>
      <c r="JOT19" s="246"/>
      <c r="JOU19" s="246"/>
      <c r="JOV19" s="246"/>
      <c r="JOW19" s="246"/>
      <c r="JOX19" s="246"/>
      <c r="JOY19" s="246"/>
      <c r="JOZ19" s="246"/>
      <c r="JPA19" s="246"/>
      <c r="JPB19" s="246"/>
      <c r="JPC19" s="246"/>
      <c r="JPD19" s="246"/>
      <c r="JPE19" s="246"/>
      <c r="JPF19" s="246"/>
      <c r="JPG19" s="246"/>
      <c r="JPH19" s="246"/>
      <c r="JPI19" s="246"/>
      <c r="JPJ19" s="246"/>
      <c r="JPK19" s="246"/>
      <c r="JPL19" s="246"/>
      <c r="JPM19" s="246"/>
      <c r="JPN19" s="246"/>
      <c r="JPO19" s="246"/>
      <c r="JPP19" s="246"/>
      <c r="JPQ19" s="246"/>
      <c r="JPR19" s="246"/>
      <c r="JPS19" s="246"/>
      <c r="JPT19" s="246"/>
      <c r="JPU19" s="246"/>
      <c r="JPV19" s="246"/>
      <c r="JPW19" s="246"/>
      <c r="JPX19" s="246"/>
      <c r="JPY19" s="246"/>
      <c r="JPZ19" s="246"/>
      <c r="JQA19" s="246"/>
      <c r="JQB19" s="246"/>
      <c r="JQC19" s="246"/>
      <c r="JQD19" s="246"/>
      <c r="JQE19" s="246"/>
      <c r="JQF19" s="246"/>
      <c r="JQG19" s="246"/>
      <c r="JQH19" s="246"/>
      <c r="JQI19" s="246"/>
      <c r="JQJ19" s="246"/>
      <c r="JQK19" s="246"/>
      <c r="JQL19" s="246"/>
      <c r="JQM19" s="246"/>
      <c r="JQN19" s="246"/>
      <c r="JQO19" s="246"/>
      <c r="JQP19" s="246"/>
      <c r="JQQ19" s="246"/>
      <c r="JQR19" s="246"/>
      <c r="JQS19" s="246"/>
      <c r="JQT19" s="246"/>
      <c r="JQU19" s="246"/>
      <c r="JQV19" s="246"/>
      <c r="JQW19" s="246"/>
      <c r="JQX19" s="246"/>
      <c r="JQY19" s="246"/>
      <c r="JQZ19" s="246"/>
      <c r="JRA19" s="246"/>
      <c r="JRB19" s="246"/>
      <c r="JRC19" s="246"/>
      <c r="JRD19" s="246"/>
      <c r="JRE19" s="246"/>
      <c r="JRF19" s="246"/>
      <c r="JRG19" s="246"/>
      <c r="JRH19" s="246"/>
      <c r="JRI19" s="246"/>
      <c r="JRJ19" s="246"/>
      <c r="JRK19" s="246"/>
      <c r="JRL19" s="246"/>
      <c r="JRM19" s="246"/>
      <c r="JRN19" s="246"/>
      <c r="JRO19" s="246"/>
      <c r="JRP19" s="246"/>
      <c r="JRQ19" s="246"/>
      <c r="JRR19" s="246"/>
      <c r="JRS19" s="246"/>
      <c r="JRT19" s="246"/>
      <c r="JRU19" s="246"/>
      <c r="JRV19" s="246"/>
      <c r="JRW19" s="246"/>
      <c r="JRX19" s="246"/>
      <c r="JRY19" s="246"/>
      <c r="JRZ19" s="246"/>
      <c r="JSA19" s="246"/>
      <c r="JSB19" s="246"/>
      <c r="JSC19" s="246"/>
      <c r="JSD19" s="246"/>
      <c r="JSE19" s="246"/>
      <c r="JSF19" s="246"/>
      <c r="JSG19" s="246"/>
      <c r="JSH19" s="246"/>
      <c r="JSI19" s="246"/>
      <c r="JSJ19" s="246"/>
      <c r="JSK19" s="246"/>
      <c r="JSL19" s="246"/>
      <c r="JSM19" s="246"/>
      <c r="JSN19" s="246"/>
      <c r="JSO19" s="246"/>
      <c r="JSP19" s="246"/>
      <c r="JSQ19" s="246"/>
      <c r="JSR19" s="246"/>
      <c r="JSS19" s="246"/>
      <c r="JST19" s="246"/>
      <c r="JSU19" s="246"/>
      <c r="JSV19" s="246"/>
      <c r="JSW19" s="246"/>
      <c r="JSX19" s="246"/>
      <c r="JSY19" s="246"/>
      <c r="JSZ19" s="246"/>
      <c r="JTA19" s="246"/>
      <c r="JTB19" s="246"/>
      <c r="JTC19" s="246"/>
      <c r="JTD19" s="246"/>
      <c r="JTE19" s="246"/>
      <c r="JTF19" s="246"/>
      <c r="JTG19" s="246"/>
      <c r="JTH19" s="246"/>
      <c r="JTI19" s="246"/>
      <c r="JTJ19" s="246"/>
      <c r="JTK19" s="246"/>
      <c r="JTL19" s="246"/>
      <c r="JTM19" s="246"/>
      <c r="JTN19" s="246"/>
      <c r="JTO19" s="246"/>
      <c r="JTP19" s="246"/>
      <c r="JTQ19" s="246"/>
      <c r="JTR19" s="246"/>
      <c r="JTS19" s="246"/>
      <c r="JTT19" s="246"/>
      <c r="JTU19" s="246"/>
      <c r="JTV19" s="246"/>
      <c r="JTW19" s="246"/>
      <c r="JTX19" s="246"/>
      <c r="JTY19" s="246"/>
      <c r="JTZ19" s="246"/>
      <c r="JUA19" s="246"/>
      <c r="JUB19" s="246"/>
      <c r="JUC19" s="246"/>
      <c r="JUD19" s="246"/>
      <c r="JUE19" s="246"/>
      <c r="JUF19" s="246"/>
      <c r="JUG19" s="246"/>
      <c r="JUH19" s="246"/>
      <c r="JUI19" s="246"/>
      <c r="JUJ19" s="246"/>
      <c r="JUK19" s="246"/>
      <c r="JUL19" s="246"/>
      <c r="JUM19" s="246"/>
      <c r="JUN19" s="246"/>
      <c r="JUO19" s="246"/>
      <c r="JUP19" s="246"/>
      <c r="JUQ19" s="246"/>
      <c r="JUR19" s="246"/>
      <c r="JUS19" s="246"/>
      <c r="JUT19" s="246"/>
      <c r="JUU19" s="246"/>
      <c r="JUV19" s="246"/>
      <c r="JUW19" s="246"/>
      <c r="JUX19" s="246"/>
      <c r="JUY19" s="246"/>
      <c r="JUZ19" s="246"/>
      <c r="JVA19" s="246"/>
      <c r="JVB19" s="246"/>
      <c r="JVC19" s="246"/>
      <c r="JVD19" s="246"/>
      <c r="JVE19" s="246"/>
      <c r="JVF19" s="246"/>
      <c r="JVG19" s="246"/>
      <c r="JVH19" s="246"/>
      <c r="JVI19" s="246"/>
      <c r="JVJ19" s="246"/>
      <c r="JVK19" s="246"/>
      <c r="JVL19" s="246"/>
      <c r="JVM19" s="246"/>
      <c r="JVN19" s="246"/>
      <c r="JVO19" s="246"/>
      <c r="JVP19" s="246"/>
      <c r="JVQ19" s="246"/>
      <c r="JVR19" s="246"/>
      <c r="JVS19" s="246"/>
      <c r="JVT19" s="246"/>
      <c r="JVU19" s="246"/>
      <c r="JVV19" s="246"/>
      <c r="JVW19" s="246"/>
      <c r="JVX19" s="246"/>
      <c r="JVY19" s="246"/>
      <c r="JVZ19" s="246"/>
      <c r="JWA19" s="246"/>
      <c r="JWB19" s="246"/>
      <c r="JWC19" s="246"/>
      <c r="JWD19" s="246"/>
      <c r="JWE19" s="246"/>
      <c r="JWF19" s="246"/>
      <c r="JWG19" s="246"/>
      <c r="JWH19" s="246"/>
      <c r="JWI19" s="246"/>
      <c r="JWJ19" s="246"/>
      <c r="JWK19" s="246"/>
      <c r="JWL19" s="246"/>
      <c r="JWM19" s="246"/>
      <c r="JWN19" s="246"/>
      <c r="JWO19" s="246"/>
      <c r="JWP19" s="246"/>
      <c r="JWQ19" s="246"/>
      <c r="JWR19" s="246"/>
      <c r="JWS19" s="246"/>
      <c r="JWT19" s="246"/>
      <c r="JWU19" s="246"/>
      <c r="JWV19" s="246"/>
      <c r="JWW19" s="246"/>
      <c r="JWX19" s="246"/>
      <c r="JWY19" s="246"/>
      <c r="JWZ19" s="246"/>
      <c r="JXA19" s="246"/>
      <c r="JXB19" s="246"/>
      <c r="JXC19" s="246"/>
      <c r="JXD19" s="246"/>
      <c r="JXE19" s="246"/>
      <c r="JXF19" s="246"/>
      <c r="JXG19" s="246"/>
      <c r="JXH19" s="246"/>
      <c r="JXI19" s="246"/>
      <c r="JXJ19" s="246"/>
      <c r="JXK19" s="246"/>
      <c r="JXL19" s="246"/>
      <c r="JXM19" s="246"/>
      <c r="JXN19" s="246"/>
      <c r="JXO19" s="246"/>
      <c r="JXP19" s="246"/>
      <c r="JXQ19" s="246"/>
      <c r="JXR19" s="246"/>
      <c r="JXS19" s="246"/>
      <c r="JXT19" s="246"/>
      <c r="JXU19" s="246"/>
      <c r="JXV19" s="246"/>
      <c r="JXW19" s="246"/>
      <c r="JXX19" s="246"/>
      <c r="JXY19" s="246"/>
      <c r="JXZ19" s="246"/>
      <c r="JYA19" s="246"/>
      <c r="JYB19" s="246"/>
      <c r="JYC19" s="246"/>
      <c r="JYD19" s="246"/>
      <c r="JYE19" s="246"/>
      <c r="JYF19" s="246"/>
      <c r="JYG19" s="246"/>
      <c r="JYH19" s="246"/>
      <c r="JYI19" s="246"/>
      <c r="JYJ19" s="246"/>
      <c r="JYK19" s="246"/>
      <c r="JYL19" s="246"/>
      <c r="JYM19" s="246"/>
      <c r="JYN19" s="246"/>
      <c r="JYO19" s="246"/>
      <c r="JYP19" s="246"/>
      <c r="JYQ19" s="246"/>
      <c r="JYR19" s="246"/>
      <c r="JYS19" s="246"/>
      <c r="JYT19" s="246"/>
      <c r="JYU19" s="246"/>
      <c r="JYV19" s="246"/>
      <c r="JYW19" s="246"/>
      <c r="JYX19" s="246"/>
      <c r="JYY19" s="246"/>
      <c r="JYZ19" s="246"/>
      <c r="JZA19" s="246"/>
      <c r="JZB19" s="246"/>
      <c r="JZC19" s="246"/>
      <c r="JZD19" s="246"/>
      <c r="JZE19" s="246"/>
      <c r="JZF19" s="246"/>
      <c r="JZG19" s="246"/>
      <c r="JZH19" s="246"/>
      <c r="JZI19" s="246"/>
      <c r="JZJ19" s="246"/>
      <c r="JZK19" s="246"/>
      <c r="JZL19" s="246"/>
      <c r="JZM19" s="246"/>
      <c r="JZN19" s="246"/>
      <c r="JZO19" s="246"/>
      <c r="JZP19" s="246"/>
      <c r="JZQ19" s="246"/>
      <c r="JZR19" s="246"/>
      <c r="JZS19" s="246"/>
      <c r="JZT19" s="246"/>
      <c r="JZU19" s="246"/>
      <c r="JZV19" s="246"/>
      <c r="JZW19" s="246"/>
      <c r="JZX19" s="246"/>
      <c r="JZY19" s="246"/>
      <c r="JZZ19" s="246"/>
      <c r="KAA19" s="246"/>
      <c r="KAB19" s="246"/>
      <c r="KAC19" s="246"/>
      <c r="KAD19" s="246"/>
      <c r="KAE19" s="246"/>
      <c r="KAF19" s="246"/>
      <c r="KAG19" s="246"/>
      <c r="KAH19" s="246"/>
      <c r="KAI19" s="246"/>
      <c r="KAJ19" s="246"/>
      <c r="KAK19" s="246"/>
      <c r="KAL19" s="246"/>
      <c r="KAM19" s="246"/>
      <c r="KAN19" s="246"/>
      <c r="KAO19" s="246"/>
      <c r="KAP19" s="246"/>
      <c r="KAQ19" s="246"/>
      <c r="KAR19" s="246"/>
      <c r="KAS19" s="246"/>
      <c r="KAT19" s="246"/>
      <c r="KAU19" s="246"/>
      <c r="KAV19" s="246"/>
      <c r="KAW19" s="246"/>
      <c r="KAX19" s="246"/>
      <c r="KAY19" s="246"/>
      <c r="KAZ19" s="246"/>
      <c r="KBA19" s="246"/>
      <c r="KBB19" s="246"/>
      <c r="KBC19" s="246"/>
      <c r="KBD19" s="246"/>
      <c r="KBE19" s="246"/>
      <c r="KBF19" s="246"/>
      <c r="KBG19" s="246"/>
      <c r="KBH19" s="246"/>
      <c r="KBI19" s="246"/>
      <c r="KBJ19" s="246"/>
      <c r="KBK19" s="246"/>
      <c r="KBL19" s="246"/>
      <c r="KBM19" s="246"/>
      <c r="KBN19" s="246"/>
      <c r="KBO19" s="246"/>
      <c r="KBP19" s="246"/>
      <c r="KBQ19" s="246"/>
      <c r="KBR19" s="246"/>
      <c r="KBS19" s="246"/>
      <c r="KBT19" s="246"/>
      <c r="KBU19" s="246"/>
      <c r="KBV19" s="246"/>
      <c r="KBW19" s="246"/>
      <c r="KBX19" s="246"/>
      <c r="KBY19" s="246"/>
      <c r="KBZ19" s="246"/>
      <c r="KCA19" s="246"/>
      <c r="KCB19" s="246"/>
      <c r="KCC19" s="246"/>
      <c r="KCD19" s="246"/>
      <c r="KCE19" s="246"/>
      <c r="KCF19" s="246"/>
      <c r="KCG19" s="246"/>
      <c r="KCH19" s="246"/>
      <c r="KCI19" s="246"/>
      <c r="KCJ19" s="246"/>
      <c r="KCK19" s="246"/>
      <c r="KCL19" s="246"/>
      <c r="KCM19" s="246"/>
      <c r="KCN19" s="246"/>
      <c r="KCO19" s="246"/>
      <c r="KCP19" s="246"/>
      <c r="KCQ19" s="246"/>
      <c r="KCR19" s="246"/>
      <c r="KCS19" s="246"/>
      <c r="KCT19" s="246"/>
      <c r="KCU19" s="246"/>
      <c r="KCV19" s="246"/>
      <c r="KCW19" s="246"/>
      <c r="KCX19" s="246"/>
      <c r="KCY19" s="246"/>
      <c r="KCZ19" s="246"/>
      <c r="KDA19" s="246"/>
      <c r="KDB19" s="246"/>
      <c r="KDC19" s="246"/>
      <c r="KDD19" s="246"/>
      <c r="KDE19" s="246"/>
      <c r="KDF19" s="246"/>
      <c r="KDG19" s="246"/>
      <c r="KDH19" s="246"/>
      <c r="KDI19" s="246"/>
      <c r="KDJ19" s="246"/>
      <c r="KDK19" s="246"/>
      <c r="KDL19" s="246"/>
      <c r="KDM19" s="246"/>
      <c r="KDN19" s="246"/>
      <c r="KDO19" s="246"/>
      <c r="KDP19" s="246"/>
      <c r="KDQ19" s="246"/>
      <c r="KDR19" s="246"/>
      <c r="KDS19" s="246"/>
      <c r="KDT19" s="246"/>
      <c r="KDU19" s="246"/>
      <c r="KDV19" s="246"/>
      <c r="KDW19" s="246"/>
      <c r="KDX19" s="246"/>
      <c r="KDY19" s="246"/>
      <c r="KDZ19" s="246"/>
      <c r="KEA19" s="246"/>
      <c r="KEB19" s="246"/>
      <c r="KEC19" s="246"/>
      <c r="KED19" s="246"/>
      <c r="KEE19" s="246"/>
      <c r="KEF19" s="246"/>
      <c r="KEG19" s="246"/>
      <c r="KEH19" s="246"/>
      <c r="KEI19" s="246"/>
      <c r="KEJ19" s="246"/>
      <c r="KEK19" s="246"/>
      <c r="KEL19" s="246"/>
      <c r="KEM19" s="246"/>
      <c r="KEN19" s="246"/>
      <c r="KEO19" s="246"/>
      <c r="KEP19" s="246"/>
      <c r="KEQ19" s="246"/>
      <c r="KER19" s="246"/>
      <c r="KES19" s="246"/>
      <c r="KET19" s="246"/>
      <c r="KEU19" s="246"/>
      <c r="KEV19" s="246"/>
      <c r="KEW19" s="246"/>
      <c r="KEX19" s="246"/>
      <c r="KEY19" s="246"/>
      <c r="KEZ19" s="246"/>
      <c r="KFA19" s="246"/>
      <c r="KFB19" s="246"/>
      <c r="KFC19" s="246"/>
      <c r="KFD19" s="246"/>
      <c r="KFE19" s="246"/>
      <c r="KFF19" s="246"/>
      <c r="KFG19" s="246"/>
      <c r="KFH19" s="246"/>
      <c r="KFI19" s="246"/>
      <c r="KFJ19" s="246"/>
      <c r="KFK19" s="246"/>
      <c r="KFL19" s="246"/>
      <c r="KFM19" s="246"/>
      <c r="KFN19" s="246"/>
      <c r="KFO19" s="246"/>
      <c r="KFP19" s="246"/>
      <c r="KFQ19" s="246"/>
      <c r="KFR19" s="246"/>
      <c r="KFS19" s="246"/>
      <c r="KFT19" s="246"/>
      <c r="KFU19" s="246"/>
      <c r="KFV19" s="246"/>
      <c r="KFW19" s="246"/>
      <c r="KFX19" s="246"/>
      <c r="KFY19" s="246"/>
      <c r="KFZ19" s="246"/>
      <c r="KGA19" s="246"/>
      <c r="KGB19" s="246"/>
      <c r="KGC19" s="246"/>
      <c r="KGD19" s="246"/>
      <c r="KGE19" s="246"/>
      <c r="KGF19" s="246"/>
      <c r="KGG19" s="246"/>
      <c r="KGH19" s="246"/>
      <c r="KGI19" s="246"/>
      <c r="KGJ19" s="246"/>
      <c r="KGK19" s="246"/>
      <c r="KGL19" s="246"/>
      <c r="KGM19" s="246"/>
      <c r="KGN19" s="246"/>
      <c r="KGO19" s="246"/>
      <c r="KGP19" s="246"/>
      <c r="KGQ19" s="246"/>
      <c r="KGR19" s="246"/>
      <c r="KGS19" s="246"/>
      <c r="KGT19" s="246"/>
      <c r="KGU19" s="246"/>
      <c r="KGV19" s="246"/>
      <c r="KGW19" s="246"/>
      <c r="KGX19" s="246"/>
      <c r="KGY19" s="246"/>
      <c r="KGZ19" s="246"/>
      <c r="KHA19" s="246"/>
      <c r="KHB19" s="246"/>
      <c r="KHC19" s="246"/>
      <c r="KHD19" s="246"/>
      <c r="KHE19" s="246"/>
      <c r="KHF19" s="246"/>
      <c r="KHG19" s="246"/>
      <c r="KHH19" s="246"/>
      <c r="KHI19" s="246"/>
      <c r="KHJ19" s="246"/>
      <c r="KHK19" s="246"/>
      <c r="KHL19" s="246"/>
      <c r="KHM19" s="246"/>
      <c r="KHN19" s="246"/>
      <c r="KHO19" s="246"/>
      <c r="KHP19" s="246"/>
      <c r="KHQ19" s="246"/>
      <c r="KHR19" s="246"/>
      <c r="KHS19" s="246"/>
      <c r="KHT19" s="246"/>
      <c r="KHU19" s="246"/>
      <c r="KHV19" s="246"/>
      <c r="KHW19" s="246"/>
      <c r="KHX19" s="246"/>
      <c r="KHY19" s="246"/>
      <c r="KHZ19" s="246"/>
      <c r="KIA19" s="246"/>
      <c r="KIB19" s="246"/>
      <c r="KIC19" s="246"/>
      <c r="KID19" s="246"/>
      <c r="KIE19" s="246"/>
      <c r="KIF19" s="246"/>
      <c r="KIG19" s="246"/>
      <c r="KIH19" s="246"/>
      <c r="KII19" s="246"/>
      <c r="KIJ19" s="246"/>
      <c r="KIK19" s="246"/>
      <c r="KIL19" s="246"/>
      <c r="KIM19" s="246"/>
      <c r="KIN19" s="246"/>
      <c r="KIO19" s="246"/>
      <c r="KIP19" s="246"/>
      <c r="KIQ19" s="246"/>
      <c r="KIR19" s="246"/>
      <c r="KIS19" s="246"/>
      <c r="KIT19" s="246"/>
      <c r="KIU19" s="246"/>
      <c r="KIV19" s="246"/>
      <c r="KIW19" s="246"/>
      <c r="KIX19" s="246"/>
      <c r="KIY19" s="246"/>
      <c r="KIZ19" s="246"/>
      <c r="KJA19" s="246"/>
      <c r="KJB19" s="246"/>
      <c r="KJC19" s="246"/>
      <c r="KJD19" s="246"/>
      <c r="KJE19" s="246"/>
      <c r="KJF19" s="246"/>
      <c r="KJG19" s="246"/>
      <c r="KJH19" s="246"/>
      <c r="KJI19" s="246"/>
      <c r="KJJ19" s="246"/>
      <c r="KJK19" s="246"/>
      <c r="KJL19" s="246"/>
      <c r="KJM19" s="246"/>
      <c r="KJN19" s="246"/>
      <c r="KJO19" s="246"/>
      <c r="KJP19" s="246"/>
      <c r="KJQ19" s="246"/>
      <c r="KJR19" s="246"/>
      <c r="KJS19" s="246"/>
      <c r="KJT19" s="246"/>
      <c r="KJU19" s="246"/>
      <c r="KJV19" s="246"/>
      <c r="KJW19" s="246"/>
      <c r="KJX19" s="246"/>
      <c r="KJY19" s="246"/>
      <c r="KJZ19" s="246"/>
      <c r="KKA19" s="246"/>
      <c r="KKB19" s="246"/>
      <c r="KKC19" s="246"/>
      <c r="KKD19" s="246"/>
      <c r="KKE19" s="246"/>
      <c r="KKF19" s="246"/>
      <c r="KKG19" s="246"/>
      <c r="KKH19" s="246"/>
      <c r="KKI19" s="246"/>
      <c r="KKJ19" s="246"/>
      <c r="KKK19" s="246"/>
      <c r="KKL19" s="246"/>
      <c r="KKM19" s="246"/>
      <c r="KKN19" s="246"/>
      <c r="KKO19" s="246"/>
      <c r="KKP19" s="246"/>
      <c r="KKQ19" s="246"/>
      <c r="KKR19" s="246"/>
      <c r="KKS19" s="246"/>
      <c r="KKT19" s="246"/>
      <c r="KKU19" s="246"/>
      <c r="KKV19" s="246"/>
      <c r="KKW19" s="246"/>
      <c r="KKX19" s="246"/>
      <c r="KKY19" s="246"/>
      <c r="KKZ19" s="246"/>
      <c r="KLA19" s="246"/>
      <c r="KLB19" s="246"/>
      <c r="KLC19" s="246"/>
      <c r="KLD19" s="246"/>
      <c r="KLE19" s="246"/>
      <c r="KLF19" s="246"/>
      <c r="KLG19" s="246"/>
      <c r="KLH19" s="246"/>
      <c r="KLI19" s="246"/>
      <c r="KLJ19" s="246"/>
      <c r="KLK19" s="246"/>
      <c r="KLL19" s="246"/>
      <c r="KLM19" s="246"/>
      <c r="KLN19" s="246"/>
      <c r="KLO19" s="246"/>
      <c r="KLP19" s="246"/>
      <c r="KLQ19" s="246"/>
      <c r="KLR19" s="246"/>
      <c r="KLS19" s="246"/>
      <c r="KLT19" s="246"/>
      <c r="KLU19" s="246"/>
      <c r="KLV19" s="246"/>
      <c r="KLW19" s="246"/>
      <c r="KLX19" s="246"/>
      <c r="KLY19" s="246"/>
      <c r="KLZ19" s="246"/>
      <c r="KMA19" s="246"/>
      <c r="KMB19" s="246"/>
      <c r="KMC19" s="246"/>
      <c r="KMD19" s="246"/>
      <c r="KME19" s="246"/>
      <c r="KMF19" s="246"/>
      <c r="KMG19" s="246"/>
      <c r="KMH19" s="246"/>
      <c r="KMI19" s="246"/>
      <c r="KMJ19" s="246"/>
      <c r="KMK19" s="246"/>
      <c r="KML19" s="246"/>
      <c r="KMM19" s="246"/>
      <c r="KMN19" s="246"/>
      <c r="KMO19" s="246"/>
      <c r="KMP19" s="246"/>
      <c r="KMQ19" s="246"/>
      <c r="KMR19" s="246"/>
      <c r="KMS19" s="246"/>
      <c r="KMT19" s="246"/>
      <c r="KMU19" s="246"/>
      <c r="KMV19" s="246"/>
      <c r="KMW19" s="246"/>
      <c r="KMX19" s="246"/>
      <c r="KMY19" s="246"/>
      <c r="KMZ19" s="246"/>
      <c r="KNA19" s="246"/>
      <c r="KNB19" s="246"/>
      <c r="KNC19" s="246"/>
      <c r="KND19" s="246"/>
      <c r="KNE19" s="246"/>
      <c r="KNF19" s="246"/>
      <c r="KNG19" s="246"/>
      <c r="KNH19" s="246"/>
      <c r="KNI19" s="246"/>
      <c r="KNJ19" s="246"/>
      <c r="KNK19" s="246"/>
      <c r="KNL19" s="246"/>
      <c r="KNM19" s="246"/>
      <c r="KNN19" s="246"/>
      <c r="KNO19" s="246"/>
      <c r="KNP19" s="246"/>
      <c r="KNQ19" s="246"/>
      <c r="KNR19" s="246"/>
      <c r="KNS19" s="246"/>
      <c r="KNT19" s="246"/>
      <c r="KNU19" s="246"/>
      <c r="KNV19" s="246"/>
      <c r="KNW19" s="246"/>
      <c r="KNX19" s="246"/>
      <c r="KNY19" s="246"/>
      <c r="KNZ19" s="246"/>
      <c r="KOA19" s="246"/>
      <c r="KOB19" s="246"/>
      <c r="KOC19" s="246"/>
      <c r="KOD19" s="246"/>
      <c r="KOE19" s="246"/>
      <c r="KOF19" s="246"/>
      <c r="KOG19" s="246"/>
      <c r="KOH19" s="246"/>
      <c r="KOI19" s="246"/>
      <c r="KOJ19" s="246"/>
      <c r="KOK19" s="246"/>
      <c r="KOL19" s="246"/>
      <c r="KOM19" s="246"/>
      <c r="KON19" s="246"/>
      <c r="KOO19" s="246"/>
      <c r="KOP19" s="246"/>
      <c r="KOQ19" s="246"/>
      <c r="KOR19" s="246"/>
      <c r="KOS19" s="246"/>
      <c r="KOT19" s="246"/>
      <c r="KOU19" s="246"/>
      <c r="KOV19" s="246"/>
      <c r="KOW19" s="246"/>
      <c r="KOX19" s="246"/>
      <c r="KOY19" s="246"/>
      <c r="KOZ19" s="246"/>
      <c r="KPA19" s="246"/>
      <c r="KPB19" s="246"/>
      <c r="KPC19" s="246"/>
      <c r="KPD19" s="246"/>
      <c r="KPE19" s="246"/>
      <c r="KPF19" s="246"/>
      <c r="KPG19" s="246"/>
      <c r="KPH19" s="246"/>
      <c r="KPI19" s="246"/>
      <c r="KPJ19" s="246"/>
      <c r="KPK19" s="246"/>
      <c r="KPL19" s="246"/>
      <c r="KPM19" s="246"/>
      <c r="KPN19" s="246"/>
      <c r="KPO19" s="246"/>
      <c r="KPP19" s="246"/>
      <c r="KPQ19" s="246"/>
      <c r="KPR19" s="246"/>
      <c r="KPS19" s="246"/>
      <c r="KPT19" s="246"/>
      <c r="KPU19" s="246"/>
      <c r="KPV19" s="246"/>
      <c r="KPW19" s="246"/>
      <c r="KPX19" s="246"/>
      <c r="KPY19" s="246"/>
      <c r="KPZ19" s="246"/>
      <c r="KQA19" s="246"/>
      <c r="KQB19" s="246"/>
      <c r="KQC19" s="246"/>
      <c r="KQD19" s="246"/>
      <c r="KQE19" s="246"/>
      <c r="KQF19" s="246"/>
      <c r="KQG19" s="246"/>
      <c r="KQH19" s="246"/>
      <c r="KQI19" s="246"/>
      <c r="KQJ19" s="246"/>
      <c r="KQK19" s="246"/>
      <c r="KQL19" s="246"/>
      <c r="KQM19" s="246"/>
      <c r="KQN19" s="246"/>
      <c r="KQO19" s="246"/>
      <c r="KQP19" s="246"/>
      <c r="KQQ19" s="246"/>
      <c r="KQR19" s="246"/>
      <c r="KQS19" s="246"/>
      <c r="KQT19" s="246"/>
      <c r="KQU19" s="246"/>
      <c r="KQV19" s="246"/>
      <c r="KQW19" s="246"/>
      <c r="KQX19" s="246"/>
      <c r="KQY19" s="246"/>
      <c r="KQZ19" s="246"/>
      <c r="KRA19" s="246"/>
      <c r="KRB19" s="246"/>
      <c r="KRC19" s="246"/>
      <c r="KRD19" s="246"/>
      <c r="KRE19" s="246"/>
      <c r="KRF19" s="246"/>
      <c r="KRG19" s="246"/>
      <c r="KRH19" s="246"/>
      <c r="KRI19" s="246"/>
      <c r="KRJ19" s="246"/>
      <c r="KRK19" s="246"/>
      <c r="KRL19" s="246"/>
      <c r="KRM19" s="246"/>
      <c r="KRN19" s="246"/>
      <c r="KRO19" s="246"/>
      <c r="KRP19" s="246"/>
      <c r="KRQ19" s="246"/>
      <c r="KRR19" s="246"/>
      <c r="KRS19" s="246"/>
      <c r="KRT19" s="246"/>
      <c r="KRU19" s="246"/>
      <c r="KRV19" s="246"/>
      <c r="KRW19" s="246"/>
      <c r="KRX19" s="246"/>
      <c r="KRY19" s="246"/>
      <c r="KRZ19" s="246"/>
      <c r="KSA19" s="246"/>
      <c r="KSB19" s="246"/>
      <c r="KSC19" s="246"/>
      <c r="KSD19" s="246"/>
      <c r="KSE19" s="246"/>
      <c r="KSF19" s="246"/>
      <c r="KSG19" s="246"/>
      <c r="KSH19" s="246"/>
      <c r="KSI19" s="246"/>
      <c r="KSJ19" s="246"/>
      <c r="KSK19" s="246"/>
      <c r="KSL19" s="246"/>
      <c r="KSM19" s="246"/>
      <c r="KSN19" s="246"/>
      <c r="KSO19" s="246"/>
      <c r="KSP19" s="246"/>
      <c r="KSQ19" s="246"/>
      <c r="KSR19" s="246"/>
      <c r="KSS19" s="246"/>
      <c r="KST19" s="246"/>
      <c r="KSU19" s="246"/>
      <c r="KSV19" s="246"/>
      <c r="KSW19" s="246"/>
      <c r="KSX19" s="246"/>
      <c r="KSY19" s="246"/>
      <c r="KSZ19" s="246"/>
      <c r="KTA19" s="246"/>
      <c r="KTB19" s="246"/>
      <c r="KTC19" s="246"/>
      <c r="KTD19" s="246"/>
      <c r="KTE19" s="246"/>
      <c r="KTF19" s="246"/>
      <c r="KTG19" s="246"/>
      <c r="KTH19" s="246"/>
      <c r="KTI19" s="246"/>
      <c r="KTJ19" s="246"/>
      <c r="KTK19" s="246"/>
      <c r="KTL19" s="246"/>
      <c r="KTM19" s="246"/>
      <c r="KTN19" s="246"/>
      <c r="KTO19" s="246"/>
      <c r="KTP19" s="246"/>
      <c r="KTQ19" s="246"/>
      <c r="KTR19" s="246"/>
      <c r="KTS19" s="246"/>
      <c r="KTT19" s="246"/>
      <c r="KTU19" s="246"/>
      <c r="KTV19" s="246"/>
      <c r="KTW19" s="246"/>
      <c r="KTX19" s="246"/>
      <c r="KTY19" s="246"/>
      <c r="KTZ19" s="246"/>
      <c r="KUA19" s="246"/>
      <c r="KUB19" s="246"/>
      <c r="KUC19" s="246"/>
      <c r="KUD19" s="246"/>
      <c r="KUE19" s="246"/>
      <c r="KUF19" s="246"/>
      <c r="KUG19" s="246"/>
      <c r="KUH19" s="246"/>
      <c r="KUI19" s="246"/>
      <c r="KUJ19" s="246"/>
      <c r="KUK19" s="246"/>
      <c r="KUL19" s="246"/>
      <c r="KUM19" s="246"/>
      <c r="KUN19" s="246"/>
      <c r="KUO19" s="246"/>
      <c r="KUP19" s="246"/>
      <c r="KUQ19" s="246"/>
      <c r="KUR19" s="246"/>
      <c r="KUS19" s="246"/>
      <c r="KUT19" s="246"/>
      <c r="KUU19" s="246"/>
      <c r="KUV19" s="246"/>
      <c r="KUW19" s="246"/>
      <c r="KUX19" s="246"/>
      <c r="KUY19" s="246"/>
      <c r="KUZ19" s="246"/>
      <c r="KVA19" s="246"/>
      <c r="KVB19" s="246"/>
      <c r="KVC19" s="246"/>
      <c r="KVD19" s="246"/>
      <c r="KVE19" s="246"/>
      <c r="KVF19" s="246"/>
      <c r="KVG19" s="246"/>
      <c r="KVH19" s="246"/>
      <c r="KVI19" s="246"/>
      <c r="KVJ19" s="246"/>
      <c r="KVK19" s="246"/>
      <c r="KVL19" s="246"/>
      <c r="KVM19" s="246"/>
      <c r="KVN19" s="246"/>
      <c r="KVO19" s="246"/>
      <c r="KVP19" s="246"/>
      <c r="KVQ19" s="246"/>
      <c r="KVR19" s="246"/>
      <c r="KVS19" s="246"/>
      <c r="KVT19" s="246"/>
      <c r="KVU19" s="246"/>
      <c r="KVV19" s="246"/>
      <c r="KVW19" s="246"/>
      <c r="KVX19" s="246"/>
      <c r="KVY19" s="246"/>
      <c r="KVZ19" s="246"/>
      <c r="KWA19" s="246"/>
      <c r="KWB19" s="246"/>
      <c r="KWC19" s="246"/>
      <c r="KWD19" s="246"/>
      <c r="KWE19" s="246"/>
      <c r="KWF19" s="246"/>
      <c r="KWG19" s="246"/>
      <c r="KWH19" s="246"/>
      <c r="KWI19" s="246"/>
      <c r="KWJ19" s="246"/>
      <c r="KWK19" s="246"/>
      <c r="KWL19" s="246"/>
      <c r="KWM19" s="246"/>
      <c r="KWN19" s="246"/>
      <c r="KWO19" s="246"/>
      <c r="KWP19" s="246"/>
      <c r="KWQ19" s="246"/>
      <c r="KWR19" s="246"/>
      <c r="KWS19" s="246"/>
      <c r="KWT19" s="246"/>
      <c r="KWU19" s="246"/>
      <c r="KWV19" s="246"/>
      <c r="KWW19" s="246"/>
      <c r="KWX19" s="246"/>
      <c r="KWY19" s="246"/>
      <c r="KWZ19" s="246"/>
      <c r="KXA19" s="246"/>
      <c r="KXB19" s="246"/>
      <c r="KXC19" s="246"/>
      <c r="KXD19" s="246"/>
      <c r="KXE19" s="246"/>
      <c r="KXF19" s="246"/>
      <c r="KXG19" s="246"/>
      <c r="KXH19" s="246"/>
      <c r="KXI19" s="246"/>
      <c r="KXJ19" s="246"/>
      <c r="KXK19" s="246"/>
      <c r="KXL19" s="246"/>
      <c r="KXM19" s="246"/>
      <c r="KXN19" s="246"/>
      <c r="KXO19" s="246"/>
      <c r="KXP19" s="246"/>
      <c r="KXQ19" s="246"/>
      <c r="KXR19" s="246"/>
      <c r="KXS19" s="246"/>
      <c r="KXT19" s="246"/>
      <c r="KXU19" s="246"/>
      <c r="KXV19" s="246"/>
      <c r="KXW19" s="246"/>
      <c r="KXX19" s="246"/>
      <c r="KXY19" s="246"/>
      <c r="KXZ19" s="246"/>
      <c r="KYA19" s="246"/>
      <c r="KYB19" s="246"/>
      <c r="KYC19" s="246"/>
      <c r="KYD19" s="246"/>
      <c r="KYE19" s="246"/>
      <c r="KYF19" s="246"/>
      <c r="KYG19" s="246"/>
      <c r="KYH19" s="246"/>
      <c r="KYI19" s="246"/>
      <c r="KYJ19" s="246"/>
      <c r="KYK19" s="246"/>
      <c r="KYL19" s="246"/>
      <c r="KYM19" s="246"/>
      <c r="KYN19" s="246"/>
      <c r="KYO19" s="246"/>
      <c r="KYP19" s="246"/>
      <c r="KYQ19" s="246"/>
      <c r="KYR19" s="246"/>
      <c r="KYS19" s="246"/>
      <c r="KYT19" s="246"/>
      <c r="KYU19" s="246"/>
      <c r="KYV19" s="246"/>
      <c r="KYW19" s="246"/>
      <c r="KYX19" s="246"/>
      <c r="KYY19" s="246"/>
      <c r="KYZ19" s="246"/>
      <c r="KZA19" s="246"/>
      <c r="KZB19" s="246"/>
      <c r="KZC19" s="246"/>
      <c r="KZD19" s="246"/>
      <c r="KZE19" s="246"/>
      <c r="KZF19" s="246"/>
      <c r="KZG19" s="246"/>
      <c r="KZH19" s="246"/>
      <c r="KZI19" s="246"/>
      <c r="KZJ19" s="246"/>
      <c r="KZK19" s="246"/>
      <c r="KZL19" s="246"/>
      <c r="KZM19" s="246"/>
      <c r="KZN19" s="246"/>
      <c r="KZO19" s="246"/>
      <c r="KZP19" s="246"/>
      <c r="KZQ19" s="246"/>
      <c r="KZR19" s="246"/>
      <c r="KZS19" s="246"/>
      <c r="KZT19" s="246"/>
      <c r="KZU19" s="246"/>
      <c r="KZV19" s="246"/>
      <c r="KZW19" s="246"/>
      <c r="KZX19" s="246"/>
      <c r="KZY19" s="246"/>
      <c r="KZZ19" s="246"/>
      <c r="LAA19" s="246"/>
      <c r="LAB19" s="246"/>
      <c r="LAC19" s="246"/>
      <c r="LAD19" s="246"/>
      <c r="LAE19" s="246"/>
      <c r="LAF19" s="246"/>
      <c r="LAG19" s="246"/>
      <c r="LAH19" s="246"/>
      <c r="LAI19" s="246"/>
      <c r="LAJ19" s="246"/>
      <c r="LAK19" s="246"/>
      <c r="LAL19" s="246"/>
      <c r="LAM19" s="246"/>
      <c r="LAN19" s="246"/>
      <c r="LAO19" s="246"/>
      <c r="LAP19" s="246"/>
      <c r="LAQ19" s="246"/>
      <c r="LAR19" s="246"/>
      <c r="LAS19" s="246"/>
      <c r="LAT19" s="246"/>
      <c r="LAU19" s="246"/>
      <c r="LAV19" s="246"/>
      <c r="LAW19" s="246"/>
      <c r="LAX19" s="246"/>
      <c r="LAY19" s="246"/>
      <c r="LAZ19" s="246"/>
      <c r="LBA19" s="246"/>
      <c r="LBB19" s="246"/>
      <c r="LBC19" s="246"/>
      <c r="LBD19" s="246"/>
      <c r="LBE19" s="246"/>
      <c r="LBF19" s="246"/>
      <c r="LBG19" s="246"/>
      <c r="LBH19" s="246"/>
      <c r="LBI19" s="246"/>
      <c r="LBJ19" s="246"/>
      <c r="LBK19" s="246"/>
      <c r="LBL19" s="246"/>
      <c r="LBM19" s="246"/>
      <c r="LBN19" s="246"/>
      <c r="LBO19" s="246"/>
      <c r="LBP19" s="246"/>
      <c r="LBQ19" s="246"/>
      <c r="LBR19" s="246"/>
      <c r="LBS19" s="246"/>
      <c r="LBT19" s="246"/>
      <c r="LBU19" s="246"/>
      <c r="LBV19" s="246"/>
      <c r="LBW19" s="246"/>
      <c r="LBX19" s="246"/>
      <c r="LBY19" s="246"/>
      <c r="LBZ19" s="246"/>
      <c r="LCA19" s="246"/>
      <c r="LCB19" s="246"/>
      <c r="LCC19" s="246"/>
      <c r="LCD19" s="246"/>
      <c r="LCE19" s="246"/>
      <c r="LCF19" s="246"/>
      <c r="LCG19" s="246"/>
      <c r="LCH19" s="246"/>
      <c r="LCI19" s="246"/>
      <c r="LCJ19" s="246"/>
      <c r="LCK19" s="246"/>
      <c r="LCL19" s="246"/>
      <c r="LCM19" s="246"/>
      <c r="LCN19" s="246"/>
      <c r="LCO19" s="246"/>
      <c r="LCP19" s="246"/>
      <c r="LCQ19" s="246"/>
      <c r="LCR19" s="246"/>
      <c r="LCS19" s="246"/>
      <c r="LCT19" s="246"/>
      <c r="LCU19" s="246"/>
      <c r="LCV19" s="246"/>
      <c r="LCW19" s="246"/>
      <c r="LCX19" s="246"/>
      <c r="LCY19" s="246"/>
      <c r="LCZ19" s="246"/>
      <c r="LDA19" s="246"/>
      <c r="LDB19" s="246"/>
      <c r="LDC19" s="246"/>
      <c r="LDD19" s="246"/>
      <c r="LDE19" s="246"/>
      <c r="LDF19" s="246"/>
      <c r="LDG19" s="246"/>
      <c r="LDH19" s="246"/>
      <c r="LDI19" s="246"/>
      <c r="LDJ19" s="246"/>
      <c r="LDK19" s="246"/>
      <c r="LDL19" s="246"/>
      <c r="LDM19" s="246"/>
      <c r="LDN19" s="246"/>
      <c r="LDO19" s="246"/>
      <c r="LDP19" s="246"/>
      <c r="LDQ19" s="246"/>
      <c r="LDR19" s="246"/>
      <c r="LDS19" s="246"/>
      <c r="LDT19" s="246"/>
      <c r="LDU19" s="246"/>
      <c r="LDV19" s="246"/>
      <c r="LDW19" s="246"/>
      <c r="LDX19" s="246"/>
      <c r="LDY19" s="246"/>
      <c r="LDZ19" s="246"/>
      <c r="LEA19" s="246"/>
      <c r="LEB19" s="246"/>
      <c r="LEC19" s="246"/>
      <c r="LED19" s="246"/>
      <c r="LEE19" s="246"/>
      <c r="LEF19" s="246"/>
      <c r="LEG19" s="246"/>
      <c r="LEH19" s="246"/>
      <c r="LEI19" s="246"/>
      <c r="LEJ19" s="246"/>
      <c r="LEK19" s="246"/>
      <c r="LEL19" s="246"/>
      <c r="LEM19" s="246"/>
      <c r="LEN19" s="246"/>
      <c r="LEO19" s="246"/>
      <c r="LEP19" s="246"/>
      <c r="LEQ19" s="246"/>
      <c r="LER19" s="246"/>
      <c r="LES19" s="246"/>
      <c r="LET19" s="246"/>
      <c r="LEU19" s="246"/>
      <c r="LEV19" s="246"/>
      <c r="LEW19" s="246"/>
      <c r="LEX19" s="246"/>
      <c r="LEY19" s="246"/>
      <c r="LEZ19" s="246"/>
      <c r="LFA19" s="246"/>
      <c r="LFB19" s="246"/>
      <c r="LFC19" s="246"/>
      <c r="LFD19" s="246"/>
      <c r="LFE19" s="246"/>
      <c r="LFF19" s="246"/>
      <c r="LFG19" s="246"/>
      <c r="LFH19" s="246"/>
      <c r="LFI19" s="246"/>
      <c r="LFJ19" s="246"/>
      <c r="LFK19" s="246"/>
      <c r="LFL19" s="246"/>
      <c r="LFM19" s="246"/>
      <c r="LFN19" s="246"/>
      <c r="LFO19" s="246"/>
      <c r="LFP19" s="246"/>
      <c r="LFQ19" s="246"/>
      <c r="LFR19" s="246"/>
      <c r="LFS19" s="246"/>
      <c r="LFT19" s="246"/>
      <c r="LFU19" s="246"/>
      <c r="LFV19" s="246"/>
      <c r="LFW19" s="246"/>
      <c r="LFX19" s="246"/>
      <c r="LFY19" s="246"/>
      <c r="LFZ19" s="246"/>
      <c r="LGA19" s="246"/>
      <c r="LGB19" s="246"/>
      <c r="LGC19" s="246"/>
      <c r="LGD19" s="246"/>
      <c r="LGE19" s="246"/>
      <c r="LGF19" s="246"/>
      <c r="LGG19" s="246"/>
      <c r="LGH19" s="246"/>
      <c r="LGI19" s="246"/>
      <c r="LGJ19" s="246"/>
      <c r="LGK19" s="246"/>
      <c r="LGL19" s="246"/>
      <c r="LGM19" s="246"/>
      <c r="LGN19" s="246"/>
      <c r="LGO19" s="246"/>
      <c r="LGP19" s="246"/>
      <c r="LGQ19" s="246"/>
      <c r="LGR19" s="246"/>
      <c r="LGS19" s="246"/>
      <c r="LGT19" s="246"/>
      <c r="LGU19" s="246"/>
      <c r="LGV19" s="246"/>
      <c r="LGW19" s="246"/>
      <c r="LGX19" s="246"/>
      <c r="LGY19" s="246"/>
      <c r="LGZ19" s="246"/>
      <c r="LHA19" s="246"/>
      <c r="LHB19" s="246"/>
      <c r="LHC19" s="246"/>
      <c r="LHD19" s="246"/>
      <c r="LHE19" s="246"/>
      <c r="LHF19" s="246"/>
      <c r="LHG19" s="246"/>
      <c r="LHH19" s="246"/>
      <c r="LHI19" s="246"/>
      <c r="LHJ19" s="246"/>
      <c r="LHK19" s="246"/>
      <c r="LHL19" s="246"/>
      <c r="LHM19" s="246"/>
      <c r="LHN19" s="246"/>
      <c r="LHO19" s="246"/>
      <c r="LHP19" s="246"/>
      <c r="LHQ19" s="246"/>
      <c r="LHR19" s="246"/>
      <c r="LHS19" s="246"/>
      <c r="LHT19" s="246"/>
      <c r="LHU19" s="246"/>
      <c r="LHV19" s="246"/>
      <c r="LHW19" s="246"/>
      <c r="LHX19" s="246"/>
      <c r="LHY19" s="246"/>
      <c r="LHZ19" s="246"/>
      <c r="LIA19" s="246"/>
      <c r="LIB19" s="246"/>
      <c r="LIC19" s="246"/>
      <c r="LID19" s="246"/>
      <c r="LIE19" s="246"/>
      <c r="LIF19" s="246"/>
      <c r="LIG19" s="246"/>
      <c r="LIH19" s="246"/>
      <c r="LII19" s="246"/>
      <c r="LIJ19" s="246"/>
      <c r="LIK19" s="246"/>
      <c r="LIL19" s="246"/>
      <c r="LIM19" s="246"/>
      <c r="LIN19" s="246"/>
      <c r="LIO19" s="246"/>
      <c r="LIP19" s="246"/>
      <c r="LIQ19" s="246"/>
      <c r="LIR19" s="246"/>
      <c r="LIS19" s="246"/>
      <c r="LIT19" s="246"/>
      <c r="LIU19" s="246"/>
      <c r="LIV19" s="246"/>
      <c r="LIW19" s="246"/>
      <c r="LIX19" s="246"/>
      <c r="LIY19" s="246"/>
      <c r="LIZ19" s="246"/>
      <c r="LJA19" s="246"/>
      <c r="LJB19" s="246"/>
      <c r="LJC19" s="246"/>
      <c r="LJD19" s="246"/>
      <c r="LJE19" s="246"/>
      <c r="LJF19" s="246"/>
      <c r="LJG19" s="246"/>
      <c r="LJH19" s="246"/>
      <c r="LJI19" s="246"/>
      <c r="LJJ19" s="246"/>
      <c r="LJK19" s="246"/>
      <c r="LJL19" s="246"/>
      <c r="LJM19" s="246"/>
      <c r="LJN19" s="246"/>
      <c r="LJO19" s="246"/>
      <c r="LJP19" s="246"/>
      <c r="LJQ19" s="246"/>
      <c r="LJR19" s="246"/>
      <c r="LJS19" s="246"/>
      <c r="LJT19" s="246"/>
      <c r="LJU19" s="246"/>
      <c r="LJV19" s="246"/>
      <c r="LJW19" s="246"/>
      <c r="LJX19" s="246"/>
      <c r="LJY19" s="246"/>
      <c r="LJZ19" s="246"/>
      <c r="LKA19" s="246"/>
      <c r="LKB19" s="246"/>
      <c r="LKC19" s="246"/>
      <c r="LKD19" s="246"/>
      <c r="LKE19" s="246"/>
      <c r="LKF19" s="246"/>
      <c r="LKG19" s="246"/>
      <c r="LKH19" s="246"/>
      <c r="LKI19" s="246"/>
      <c r="LKJ19" s="246"/>
      <c r="LKK19" s="246"/>
      <c r="LKL19" s="246"/>
      <c r="LKM19" s="246"/>
      <c r="LKN19" s="246"/>
      <c r="LKO19" s="246"/>
      <c r="LKP19" s="246"/>
      <c r="LKQ19" s="246"/>
      <c r="LKR19" s="246"/>
      <c r="LKS19" s="246"/>
      <c r="LKT19" s="246"/>
      <c r="LKU19" s="246"/>
      <c r="LKV19" s="246"/>
      <c r="LKW19" s="246"/>
      <c r="LKX19" s="246"/>
      <c r="LKY19" s="246"/>
      <c r="LKZ19" s="246"/>
      <c r="LLA19" s="246"/>
      <c r="LLB19" s="246"/>
      <c r="LLC19" s="246"/>
      <c r="LLD19" s="246"/>
      <c r="LLE19" s="246"/>
      <c r="LLF19" s="246"/>
      <c r="LLG19" s="246"/>
      <c r="LLH19" s="246"/>
      <c r="LLI19" s="246"/>
      <c r="LLJ19" s="246"/>
      <c r="LLK19" s="246"/>
      <c r="LLL19" s="246"/>
      <c r="LLM19" s="246"/>
      <c r="LLN19" s="246"/>
      <c r="LLO19" s="246"/>
      <c r="LLP19" s="246"/>
      <c r="LLQ19" s="246"/>
      <c r="LLR19" s="246"/>
      <c r="LLS19" s="246"/>
      <c r="LLT19" s="246"/>
      <c r="LLU19" s="246"/>
      <c r="LLV19" s="246"/>
      <c r="LLW19" s="246"/>
      <c r="LLX19" s="246"/>
      <c r="LLY19" s="246"/>
      <c r="LLZ19" s="246"/>
      <c r="LMA19" s="246"/>
      <c r="LMB19" s="246"/>
      <c r="LMC19" s="246"/>
      <c r="LMD19" s="246"/>
      <c r="LME19" s="246"/>
      <c r="LMF19" s="246"/>
      <c r="LMG19" s="246"/>
      <c r="LMH19" s="246"/>
      <c r="LMI19" s="246"/>
      <c r="LMJ19" s="246"/>
      <c r="LMK19" s="246"/>
      <c r="LML19" s="246"/>
      <c r="LMM19" s="246"/>
      <c r="LMN19" s="246"/>
      <c r="LMO19" s="246"/>
      <c r="LMP19" s="246"/>
      <c r="LMQ19" s="246"/>
      <c r="LMR19" s="246"/>
      <c r="LMS19" s="246"/>
      <c r="LMT19" s="246"/>
      <c r="LMU19" s="246"/>
      <c r="LMV19" s="246"/>
      <c r="LMW19" s="246"/>
      <c r="LMX19" s="246"/>
      <c r="LMY19" s="246"/>
      <c r="LMZ19" s="246"/>
      <c r="LNA19" s="246"/>
      <c r="LNB19" s="246"/>
      <c r="LNC19" s="246"/>
      <c r="LND19" s="246"/>
      <c r="LNE19" s="246"/>
      <c r="LNF19" s="246"/>
      <c r="LNG19" s="246"/>
      <c r="LNH19" s="246"/>
      <c r="LNI19" s="246"/>
      <c r="LNJ19" s="246"/>
      <c r="LNK19" s="246"/>
      <c r="LNL19" s="246"/>
      <c r="LNM19" s="246"/>
      <c r="LNN19" s="246"/>
      <c r="LNO19" s="246"/>
      <c r="LNP19" s="246"/>
      <c r="LNQ19" s="246"/>
      <c r="LNR19" s="246"/>
      <c r="LNS19" s="246"/>
      <c r="LNT19" s="246"/>
      <c r="LNU19" s="246"/>
      <c r="LNV19" s="246"/>
      <c r="LNW19" s="246"/>
      <c r="LNX19" s="246"/>
      <c r="LNY19" s="246"/>
      <c r="LNZ19" s="246"/>
      <c r="LOA19" s="246"/>
      <c r="LOB19" s="246"/>
      <c r="LOC19" s="246"/>
      <c r="LOD19" s="246"/>
      <c r="LOE19" s="246"/>
      <c r="LOF19" s="246"/>
      <c r="LOG19" s="246"/>
      <c r="LOH19" s="246"/>
      <c r="LOI19" s="246"/>
      <c r="LOJ19" s="246"/>
      <c r="LOK19" s="246"/>
      <c r="LOL19" s="246"/>
      <c r="LOM19" s="246"/>
      <c r="LON19" s="246"/>
      <c r="LOO19" s="246"/>
      <c r="LOP19" s="246"/>
      <c r="LOQ19" s="246"/>
      <c r="LOR19" s="246"/>
      <c r="LOS19" s="246"/>
      <c r="LOT19" s="246"/>
      <c r="LOU19" s="246"/>
      <c r="LOV19" s="246"/>
      <c r="LOW19" s="246"/>
      <c r="LOX19" s="246"/>
      <c r="LOY19" s="246"/>
      <c r="LOZ19" s="246"/>
      <c r="LPA19" s="246"/>
      <c r="LPB19" s="246"/>
      <c r="LPC19" s="246"/>
      <c r="LPD19" s="246"/>
      <c r="LPE19" s="246"/>
      <c r="LPF19" s="246"/>
      <c r="LPG19" s="246"/>
      <c r="LPH19" s="246"/>
      <c r="LPI19" s="246"/>
      <c r="LPJ19" s="246"/>
      <c r="LPK19" s="246"/>
      <c r="LPL19" s="246"/>
      <c r="LPM19" s="246"/>
      <c r="LPN19" s="246"/>
      <c r="LPO19" s="246"/>
      <c r="LPP19" s="246"/>
      <c r="LPQ19" s="246"/>
      <c r="LPR19" s="246"/>
      <c r="LPS19" s="246"/>
      <c r="LPT19" s="246"/>
      <c r="LPU19" s="246"/>
      <c r="LPV19" s="246"/>
      <c r="LPW19" s="246"/>
      <c r="LPX19" s="246"/>
      <c r="LPY19" s="246"/>
      <c r="LPZ19" s="246"/>
      <c r="LQA19" s="246"/>
      <c r="LQB19" s="246"/>
      <c r="LQC19" s="246"/>
      <c r="LQD19" s="246"/>
      <c r="LQE19" s="246"/>
      <c r="LQF19" s="246"/>
      <c r="LQG19" s="246"/>
      <c r="LQH19" s="246"/>
      <c r="LQI19" s="246"/>
      <c r="LQJ19" s="246"/>
      <c r="LQK19" s="246"/>
      <c r="LQL19" s="246"/>
      <c r="LQM19" s="246"/>
      <c r="LQN19" s="246"/>
      <c r="LQO19" s="246"/>
      <c r="LQP19" s="246"/>
      <c r="LQQ19" s="246"/>
      <c r="LQR19" s="246"/>
      <c r="LQS19" s="246"/>
      <c r="LQT19" s="246"/>
      <c r="LQU19" s="246"/>
      <c r="LQV19" s="246"/>
      <c r="LQW19" s="246"/>
      <c r="LQX19" s="246"/>
      <c r="LQY19" s="246"/>
      <c r="LQZ19" s="246"/>
      <c r="LRA19" s="246"/>
      <c r="LRB19" s="246"/>
      <c r="LRC19" s="246"/>
      <c r="LRD19" s="246"/>
      <c r="LRE19" s="246"/>
      <c r="LRF19" s="246"/>
      <c r="LRG19" s="246"/>
      <c r="LRH19" s="246"/>
      <c r="LRI19" s="246"/>
      <c r="LRJ19" s="246"/>
      <c r="LRK19" s="246"/>
      <c r="LRL19" s="246"/>
      <c r="LRM19" s="246"/>
      <c r="LRN19" s="246"/>
      <c r="LRO19" s="246"/>
      <c r="LRP19" s="246"/>
      <c r="LRQ19" s="246"/>
      <c r="LRR19" s="246"/>
      <c r="LRS19" s="246"/>
      <c r="LRT19" s="246"/>
      <c r="LRU19" s="246"/>
      <c r="LRV19" s="246"/>
      <c r="LRW19" s="246"/>
      <c r="LRX19" s="246"/>
      <c r="LRY19" s="246"/>
      <c r="LRZ19" s="246"/>
      <c r="LSA19" s="246"/>
      <c r="LSB19" s="246"/>
      <c r="LSC19" s="246"/>
      <c r="LSD19" s="246"/>
      <c r="LSE19" s="246"/>
      <c r="LSF19" s="246"/>
      <c r="LSG19" s="246"/>
      <c r="LSH19" s="246"/>
      <c r="LSI19" s="246"/>
      <c r="LSJ19" s="246"/>
      <c r="LSK19" s="246"/>
      <c r="LSL19" s="246"/>
      <c r="LSM19" s="246"/>
      <c r="LSN19" s="246"/>
      <c r="LSO19" s="246"/>
      <c r="LSP19" s="246"/>
      <c r="LSQ19" s="246"/>
      <c r="LSR19" s="246"/>
      <c r="LSS19" s="246"/>
      <c r="LST19" s="246"/>
      <c r="LSU19" s="246"/>
      <c r="LSV19" s="246"/>
      <c r="LSW19" s="246"/>
      <c r="LSX19" s="246"/>
      <c r="LSY19" s="246"/>
      <c r="LSZ19" s="246"/>
      <c r="LTA19" s="246"/>
      <c r="LTB19" s="246"/>
      <c r="LTC19" s="246"/>
      <c r="LTD19" s="246"/>
      <c r="LTE19" s="246"/>
      <c r="LTF19" s="246"/>
      <c r="LTG19" s="246"/>
      <c r="LTH19" s="246"/>
      <c r="LTI19" s="246"/>
      <c r="LTJ19" s="246"/>
      <c r="LTK19" s="246"/>
      <c r="LTL19" s="246"/>
      <c r="LTM19" s="246"/>
      <c r="LTN19" s="246"/>
      <c r="LTO19" s="246"/>
      <c r="LTP19" s="246"/>
      <c r="LTQ19" s="246"/>
      <c r="LTR19" s="246"/>
      <c r="LTS19" s="246"/>
      <c r="LTT19" s="246"/>
      <c r="LTU19" s="246"/>
      <c r="LTV19" s="246"/>
      <c r="LTW19" s="246"/>
      <c r="LTX19" s="246"/>
      <c r="LTY19" s="246"/>
      <c r="LTZ19" s="246"/>
      <c r="LUA19" s="246"/>
      <c r="LUB19" s="246"/>
      <c r="LUC19" s="246"/>
      <c r="LUD19" s="246"/>
      <c r="LUE19" s="246"/>
      <c r="LUF19" s="246"/>
      <c r="LUG19" s="246"/>
      <c r="LUH19" s="246"/>
      <c r="LUI19" s="246"/>
      <c r="LUJ19" s="246"/>
      <c r="LUK19" s="246"/>
      <c r="LUL19" s="246"/>
      <c r="LUM19" s="246"/>
      <c r="LUN19" s="246"/>
      <c r="LUO19" s="246"/>
      <c r="LUP19" s="246"/>
      <c r="LUQ19" s="246"/>
      <c r="LUR19" s="246"/>
      <c r="LUS19" s="246"/>
      <c r="LUT19" s="246"/>
      <c r="LUU19" s="246"/>
      <c r="LUV19" s="246"/>
      <c r="LUW19" s="246"/>
      <c r="LUX19" s="246"/>
      <c r="LUY19" s="246"/>
      <c r="LUZ19" s="246"/>
      <c r="LVA19" s="246"/>
      <c r="LVB19" s="246"/>
      <c r="LVC19" s="246"/>
      <c r="LVD19" s="246"/>
      <c r="LVE19" s="246"/>
      <c r="LVF19" s="246"/>
      <c r="LVG19" s="246"/>
      <c r="LVH19" s="246"/>
      <c r="LVI19" s="246"/>
      <c r="LVJ19" s="246"/>
      <c r="LVK19" s="246"/>
      <c r="LVL19" s="246"/>
      <c r="LVM19" s="246"/>
      <c r="LVN19" s="246"/>
      <c r="LVO19" s="246"/>
      <c r="LVP19" s="246"/>
      <c r="LVQ19" s="246"/>
      <c r="LVR19" s="246"/>
      <c r="LVS19" s="246"/>
      <c r="LVT19" s="246"/>
      <c r="LVU19" s="246"/>
      <c r="LVV19" s="246"/>
      <c r="LVW19" s="246"/>
      <c r="LVX19" s="246"/>
      <c r="LVY19" s="246"/>
      <c r="LVZ19" s="246"/>
      <c r="LWA19" s="246"/>
      <c r="LWB19" s="246"/>
      <c r="LWC19" s="246"/>
      <c r="LWD19" s="246"/>
      <c r="LWE19" s="246"/>
      <c r="LWF19" s="246"/>
      <c r="LWG19" s="246"/>
      <c r="LWH19" s="246"/>
      <c r="LWI19" s="246"/>
      <c r="LWJ19" s="246"/>
      <c r="LWK19" s="246"/>
      <c r="LWL19" s="246"/>
      <c r="LWM19" s="246"/>
      <c r="LWN19" s="246"/>
      <c r="LWO19" s="246"/>
      <c r="LWP19" s="246"/>
      <c r="LWQ19" s="246"/>
      <c r="LWR19" s="246"/>
      <c r="LWS19" s="246"/>
      <c r="LWT19" s="246"/>
      <c r="LWU19" s="246"/>
      <c r="LWV19" s="246"/>
      <c r="LWW19" s="246"/>
      <c r="LWX19" s="246"/>
      <c r="LWY19" s="246"/>
      <c r="LWZ19" s="246"/>
      <c r="LXA19" s="246"/>
      <c r="LXB19" s="246"/>
      <c r="LXC19" s="246"/>
      <c r="LXD19" s="246"/>
      <c r="LXE19" s="246"/>
      <c r="LXF19" s="246"/>
      <c r="LXG19" s="246"/>
      <c r="LXH19" s="246"/>
      <c r="LXI19" s="246"/>
      <c r="LXJ19" s="246"/>
      <c r="LXK19" s="246"/>
      <c r="LXL19" s="246"/>
      <c r="LXM19" s="246"/>
      <c r="LXN19" s="246"/>
      <c r="LXO19" s="246"/>
      <c r="LXP19" s="246"/>
      <c r="LXQ19" s="246"/>
      <c r="LXR19" s="246"/>
      <c r="LXS19" s="246"/>
      <c r="LXT19" s="246"/>
      <c r="LXU19" s="246"/>
      <c r="LXV19" s="246"/>
      <c r="LXW19" s="246"/>
      <c r="LXX19" s="246"/>
      <c r="LXY19" s="246"/>
      <c r="LXZ19" s="246"/>
      <c r="LYA19" s="246"/>
      <c r="LYB19" s="246"/>
      <c r="LYC19" s="246"/>
      <c r="LYD19" s="246"/>
      <c r="LYE19" s="246"/>
      <c r="LYF19" s="246"/>
      <c r="LYG19" s="246"/>
      <c r="LYH19" s="246"/>
      <c r="LYI19" s="246"/>
      <c r="LYJ19" s="246"/>
      <c r="LYK19" s="246"/>
      <c r="LYL19" s="246"/>
      <c r="LYM19" s="246"/>
      <c r="LYN19" s="246"/>
      <c r="LYO19" s="246"/>
      <c r="LYP19" s="246"/>
      <c r="LYQ19" s="246"/>
      <c r="LYR19" s="246"/>
      <c r="LYS19" s="246"/>
      <c r="LYT19" s="246"/>
      <c r="LYU19" s="246"/>
      <c r="LYV19" s="246"/>
      <c r="LYW19" s="246"/>
      <c r="LYX19" s="246"/>
      <c r="LYY19" s="246"/>
      <c r="LYZ19" s="246"/>
      <c r="LZA19" s="246"/>
      <c r="LZB19" s="246"/>
      <c r="LZC19" s="246"/>
      <c r="LZD19" s="246"/>
      <c r="LZE19" s="246"/>
      <c r="LZF19" s="246"/>
      <c r="LZG19" s="246"/>
      <c r="LZH19" s="246"/>
      <c r="LZI19" s="246"/>
      <c r="LZJ19" s="246"/>
      <c r="LZK19" s="246"/>
      <c r="LZL19" s="246"/>
      <c r="LZM19" s="246"/>
      <c r="LZN19" s="246"/>
      <c r="LZO19" s="246"/>
      <c r="LZP19" s="246"/>
      <c r="LZQ19" s="246"/>
      <c r="LZR19" s="246"/>
      <c r="LZS19" s="246"/>
      <c r="LZT19" s="246"/>
      <c r="LZU19" s="246"/>
      <c r="LZV19" s="246"/>
      <c r="LZW19" s="246"/>
      <c r="LZX19" s="246"/>
      <c r="LZY19" s="246"/>
      <c r="LZZ19" s="246"/>
      <c r="MAA19" s="246"/>
      <c r="MAB19" s="246"/>
      <c r="MAC19" s="246"/>
      <c r="MAD19" s="246"/>
      <c r="MAE19" s="246"/>
      <c r="MAF19" s="246"/>
      <c r="MAG19" s="246"/>
      <c r="MAH19" s="246"/>
      <c r="MAI19" s="246"/>
      <c r="MAJ19" s="246"/>
      <c r="MAK19" s="246"/>
      <c r="MAL19" s="246"/>
      <c r="MAM19" s="246"/>
      <c r="MAN19" s="246"/>
      <c r="MAO19" s="246"/>
      <c r="MAP19" s="246"/>
      <c r="MAQ19" s="246"/>
      <c r="MAR19" s="246"/>
      <c r="MAS19" s="246"/>
      <c r="MAT19" s="246"/>
      <c r="MAU19" s="246"/>
      <c r="MAV19" s="246"/>
      <c r="MAW19" s="246"/>
      <c r="MAX19" s="246"/>
      <c r="MAY19" s="246"/>
      <c r="MAZ19" s="246"/>
      <c r="MBA19" s="246"/>
      <c r="MBB19" s="246"/>
      <c r="MBC19" s="246"/>
      <c r="MBD19" s="246"/>
      <c r="MBE19" s="246"/>
      <c r="MBF19" s="246"/>
      <c r="MBG19" s="246"/>
      <c r="MBH19" s="246"/>
      <c r="MBI19" s="246"/>
      <c r="MBJ19" s="246"/>
      <c r="MBK19" s="246"/>
      <c r="MBL19" s="246"/>
      <c r="MBM19" s="246"/>
      <c r="MBN19" s="246"/>
      <c r="MBO19" s="246"/>
      <c r="MBP19" s="246"/>
      <c r="MBQ19" s="246"/>
      <c r="MBR19" s="246"/>
      <c r="MBS19" s="246"/>
      <c r="MBT19" s="246"/>
      <c r="MBU19" s="246"/>
      <c r="MBV19" s="246"/>
      <c r="MBW19" s="246"/>
      <c r="MBX19" s="246"/>
      <c r="MBY19" s="246"/>
      <c r="MBZ19" s="246"/>
      <c r="MCA19" s="246"/>
      <c r="MCB19" s="246"/>
      <c r="MCC19" s="246"/>
      <c r="MCD19" s="246"/>
      <c r="MCE19" s="246"/>
      <c r="MCF19" s="246"/>
      <c r="MCG19" s="246"/>
      <c r="MCH19" s="246"/>
      <c r="MCI19" s="246"/>
      <c r="MCJ19" s="246"/>
      <c r="MCK19" s="246"/>
      <c r="MCL19" s="246"/>
      <c r="MCM19" s="246"/>
      <c r="MCN19" s="246"/>
      <c r="MCO19" s="246"/>
      <c r="MCP19" s="246"/>
      <c r="MCQ19" s="246"/>
      <c r="MCR19" s="246"/>
      <c r="MCS19" s="246"/>
      <c r="MCT19" s="246"/>
      <c r="MCU19" s="246"/>
      <c r="MCV19" s="246"/>
      <c r="MCW19" s="246"/>
      <c r="MCX19" s="246"/>
      <c r="MCY19" s="246"/>
      <c r="MCZ19" s="246"/>
      <c r="MDA19" s="246"/>
      <c r="MDB19" s="246"/>
      <c r="MDC19" s="246"/>
      <c r="MDD19" s="246"/>
      <c r="MDE19" s="246"/>
      <c r="MDF19" s="246"/>
      <c r="MDG19" s="246"/>
      <c r="MDH19" s="246"/>
      <c r="MDI19" s="246"/>
      <c r="MDJ19" s="246"/>
      <c r="MDK19" s="246"/>
      <c r="MDL19" s="246"/>
      <c r="MDM19" s="246"/>
      <c r="MDN19" s="246"/>
      <c r="MDO19" s="246"/>
      <c r="MDP19" s="246"/>
      <c r="MDQ19" s="246"/>
      <c r="MDR19" s="246"/>
      <c r="MDS19" s="246"/>
      <c r="MDT19" s="246"/>
      <c r="MDU19" s="246"/>
      <c r="MDV19" s="246"/>
      <c r="MDW19" s="246"/>
      <c r="MDX19" s="246"/>
      <c r="MDY19" s="246"/>
      <c r="MDZ19" s="246"/>
      <c r="MEA19" s="246"/>
      <c r="MEB19" s="246"/>
      <c r="MEC19" s="246"/>
      <c r="MED19" s="246"/>
      <c r="MEE19" s="246"/>
      <c r="MEF19" s="246"/>
      <c r="MEG19" s="246"/>
      <c r="MEH19" s="246"/>
      <c r="MEI19" s="246"/>
      <c r="MEJ19" s="246"/>
      <c r="MEK19" s="246"/>
      <c r="MEL19" s="246"/>
      <c r="MEM19" s="246"/>
      <c r="MEN19" s="246"/>
      <c r="MEO19" s="246"/>
      <c r="MEP19" s="246"/>
      <c r="MEQ19" s="246"/>
      <c r="MER19" s="246"/>
      <c r="MES19" s="246"/>
      <c r="MET19" s="246"/>
      <c r="MEU19" s="246"/>
      <c r="MEV19" s="246"/>
      <c r="MEW19" s="246"/>
      <c r="MEX19" s="246"/>
      <c r="MEY19" s="246"/>
      <c r="MEZ19" s="246"/>
      <c r="MFA19" s="246"/>
      <c r="MFB19" s="246"/>
      <c r="MFC19" s="246"/>
      <c r="MFD19" s="246"/>
      <c r="MFE19" s="246"/>
      <c r="MFF19" s="246"/>
      <c r="MFG19" s="246"/>
      <c r="MFH19" s="246"/>
      <c r="MFI19" s="246"/>
      <c r="MFJ19" s="246"/>
      <c r="MFK19" s="246"/>
      <c r="MFL19" s="246"/>
      <c r="MFM19" s="246"/>
      <c r="MFN19" s="246"/>
      <c r="MFO19" s="246"/>
      <c r="MFP19" s="246"/>
      <c r="MFQ19" s="246"/>
      <c r="MFR19" s="246"/>
      <c r="MFS19" s="246"/>
      <c r="MFT19" s="246"/>
      <c r="MFU19" s="246"/>
      <c r="MFV19" s="246"/>
      <c r="MFW19" s="246"/>
      <c r="MFX19" s="246"/>
      <c r="MFY19" s="246"/>
      <c r="MFZ19" s="246"/>
      <c r="MGA19" s="246"/>
      <c r="MGB19" s="246"/>
      <c r="MGC19" s="246"/>
      <c r="MGD19" s="246"/>
      <c r="MGE19" s="246"/>
      <c r="MGF19" s="246"/>
      <c r="MGG19" s="246"/>
      <c r="MGH19" s="246"/>
      <c r="MGI19" s="246"/>
      <c r="MGJ19" s="246"/>
      <c r="MGK19" s="246"/>
      <c r="MGL19" s="246"/>
      <c r="MGM19" s="246"/>
      <c r="MGN19" s="246"/>
      <c r="MGO19" s="246"/>
      <c r="MGP19" s="246"/>
      <c r="MGQ19" s="246"/>
      <c r="MGR19" s="246"/>
      <c r="MGS19" s="246"/>
      <c r="MGT19" s="246"/>
      <c r="MGU19" s="246"/>
      <c r="MGV19" s="246"/>
      <c r="MGW19" s="246"/>
      <c r="MGX19" s="246"/>
      <c r="MGY19" s="246"/>
      <c r="MGZ19" s="246"/>
      <c r="MHA19" s="246"/>
      <c r="MHB19" s="246"/>
      <c r="MHC19" s="246"/>
      <c r="MHD19" s="246"/>
      <c r="MHE19" s="246"/>
      <c r="MHF19" s="246"/>
      <c r="MHG19" s="246"/>
      <c r="MHH19" s="246"/>
      <c r="MHI19" s="246"/>
      <c r="MHJ19" s="246"/>
      <c r="MHK19" s="246"/>
      <c r="MHL19" s="246"/>
      <c r="MHM19" s="246"/>
      <c r="MHN19" s="246"/>
      <c r="MHO19" s="246"/>
      <c r="MHP19" s="246"/>
      <c r="MHQ19" s="246"/>
      <c r="MHR19" s="246"/>
      <c r="MHS19" s="246"/>
      <c r="MHT19" s="246"/>
      <c r="MHU19" s="246"/>
      <c r="MHV19" s="246"/>
      <c r="MHW19" s="246"/>
      <c r="MHX19" s="246"/>
      <c r="MHY19" s="246"/>
      <c r="MHZ19" s="246"/>
      <c r="MIA19" s="246"/>
      <c r="MIB19" s="246"/>
      <c r="MIC19" s="246"/>
      <c r="MID19" s="246"/>
      <c r="MIE19" s="246"/>
      <c r="MIF19" s="246"/>
      <c r="MIG19" s="246"/>
      <c r="MIH19" s="246"/>
      <c r="MII19" s="246"/>
      <c r="MIJ19" s="246"/>
      <c r="MIK19" s="246"/>
      <c r="MIL19" s="246"/>
      <c r="MIM19" s="246"/>
      <c r="MIN19" s="246"/>
      <c r="MIO19" s="246"/>
      <c r="MIP19" s="246"/>
      <c r="MIQ19" s="246"/>
      <c r="MIR19" s="246"/>
      <c r="MIS19" s="246"/>
      <c r="MIT19" s="246"/>
      <c r="MIU19" s="246"/>
      <c r="MIV19" s="246"/>
      <c r="MIW19" s="246"/>
      <c r="MIX19" s="246"/>
      <c r="MIY19" s="246"/>
      <c r="MIZ19" s="246"/>
      <c r="MJA19" s="246"/>
      <c r="MJB19" s="246"/>
      <c r="MJC19" s="246"/>
      <c r="MJD19" s="246"/>
      <c r="MJE19" s="246"/>
      <c r="MJF19" s="246"/>
      <c r="MJG19" s="246"/>
      <c r="MJH19" s="246"/>
      <c r="MJI19" s="246"/>
      <c r="MJJ19" s="246"/>
      <c r="MJK19" s="246"/>
      <c r="MJL19" s="246"/>
      <c r="MJM19" s="246"/>
      <c r="MJN19" s="246"/>
      <c r="MJO19" s="246"/>
      <c r="MJP19" s="246"/>
      <c r="MJQ19" s="246"/>
      <c r="MJR19" s="246"/>
      <c r="MJS19" s="246"/>
      <c r="MJT19" s="246"/>
      <c r="MJU19" s="246"/>
      <c r="MJV19" s="246"/>
      <c r="MJW19" s="246"/>
      <c r="MJX19" s="246"/>
      <c r="MJY19" s="246"/>
      <c r="MJZ19" s="246"/>
      <c r="MKA19" s="246"/>
      <c r="MKB19" s="246"/>
      <c r="MKC19" s="246"/>
      <c r="MKD19" s="246"/>
      <c r="MKE19" s="246"/>
      <c r="MKF19" s="246"/>
      <c r="MKG19" s="246"/>
      <c r="MKH19" s="246"/>
      <c r="MKI19" s="246"/>
      <c r="MKJ19" s="246"/>
      <c r="MKK19" s="246"/>
      <c r="MKL19" s="246"/>
      <c r="MKM19" s="246"/>
      <c r="MKN19" s="246"/>
      <c r="MKO19" s="246"/>
      <c r="MKP19" s="246"/>
      <c r="MKQ19" s="246"/>
      <c r="MKR19" s="246"/>
      <c r="MKS19" s="246"/>
      <c r="MKT19" s="246"/>
      <c r="MKU19" s="246"/>
      <c r="MKV19" s="246"/>
      <c r="MKW19" s="246"/>
      <c r="MKX19" s="246"/>
      <c r="MKY19" s="246"/>
      <c r="MKZ19" s="246"/>
      <c r="MLA19" s="246"/>
      <c r="MLB19" s="246"/>
      <c r="MLC19" s="246"/>
      <c r="MLD19" s="246"/>
      <c r="MLE19" s="246"/>
      <c r="MLF19" s="246"/>
      <c r="MLG19" s="246"/>
      <c r="MLH19" s="246"/>
      <c r="MLI19" s="246"/>
      <c r="MLJ19" s="246"/>
      <c r="MLK19" s="246"/>
      <c r="MLL19" s="246"/>
      <c r="MLM19" s="246"/>
      <c r="MLN19" s="246"/>
      <c r="MLO19" s="246"/>
      <c r="MLP19" s="246"/>
      <c r="MLQ19" s="246"/>
      <c r="MLR19" s="246"/>
      <c r="MLS19" s="246"/>
      <c r="MLT19" s="246"/>
      <c r="MLU19" s="246"/>
      <c r="MLV19" s="246"/>
      <c r="MLW19" s="246"/>
      <c r="MLX19" s="246"/>
      <c r="MLY19" s="246"/>
      <c r="MLZ19" s="246"/>
      <c r="MMA19" s="246"/>
      <c r="MMB19" s="246"/>
      <c r="MMC19" s="246"/>
      <c r="MMD19" s="246"/>
      <c r="MME19" s="246"/>
      <c r="MMF19" s="246"/>
      <c r="MMG19" s="246"/>
      <c r="MMH19" s="246"/>
      <c r="MMI19" s="246"/>
      <c r="MMJ19" s="246"/>
      <c r="MMK19" s="246"/>
      <c r="MML19" s="246"/>
      <c r="MMM19" s="246"/>
      <c r="MMN19" s="246"/>
      <c r="MMO19" s="246"/>
      <c r="MMP19" s="246"/>
      <c r="MMQ19" s="246"/>
      <c r="MMR19" s="246"/>
      <c r="MMS19" s="246"/>
      <c r="MMT19" s="246"/>
      <c r="MMU19" s="246"/>
      <c r="MMV19" s="246"/>
      <c r="MMW19" s="246"/>
      <c r="MMX19" s="246"/>
      <c r="MMY19" s="246"/>
      <c r="MMZ19" s="246"/>
      <c r="MNA19" s="246"/>
      <c r="MNB19" s="246"/>
      <c r="MNC19" s="246"/>
      <c r="MND19" s="246"/>
      <c r="MNE19" s="246"/>
      <c r="MNF19" s="246"/>
      <c r="MNG19" s="246"/>
      <c r="MNH19" s="246"/>
      <c r="MNI19" s="246"/>
      <c r="MNJ19" s="246"/>
      <c r="MNK19" s="246"/>
      <c r="MNL19" s="246"/>
      <c r="MNM19" s="246"/>
      <c r="MNN19" s="246"/>
      <c r="MNO19" s="246"/>
      <c r="MNP19" s="246"/>
      <c r="MNQ19" s="246"/>
      <c r="MNR19" s="246"/>
      <c r="MNS19" s="246"/>
      <c r="MNT19" s="246"/>
      <c r="MNU19" s="246"/>
      <c r="MNV19" s="246"/>
      <c r="MNW19" s="246"/>
      <c r="MNX19" s="246"/>
      <c r="MNY19" s="246"/>
      <c r="MNZ19" s="246"/>
      <c r="MOA19" s="246"/>
      <c r="MOB19" s="246"/>
      <c r="MOC19" s="246"/>
      <c r="MOD19" s="246"/>
      <c r="MOE19" s="246"/>
      <c r="MOF19" s="246"/>
      <c r="MOG19" s="246"/>
      <c r="MOH19" s="246"/>
      <c r="MOI19" s="246"/>
      <c r="MOJ19" s="246"/>
      <c r="MOK19" s="246"/>
      <c r="MOL19" s="246"/>
      <c r="MOM19" s="246"/>
      <c r="MON19" s="246"/>
      <c r="MOO19" s="246"/>
      <c r="MOP19" s="246"/>
      <c r="MOQ19" s="246"/>
      <c r="MOR19" s="246"/>
      <c r="MOS19" s="246"/>
      <c r="MOT19" s="246"/>
      <c r="MOU19" s="246"/>
      <c r="MOV19" s="246"/>
      <c r="MOW19" s="246"/>
      <c r="MOX19" s="246"/>
      <c r="MOY19" s="246"/>
      <c r="MOZ19" s="246"/>
      <c r="MPA19" s="246"/>
      <c r="MPB19" s="246"/>
      <c r="MPC19" s="246"/>
      <c r="MPD19" s="246"/>
      <c r="MPE19" s="246"/>
      <c r="MPF19" s="246"/>
      <c r="MPG19" s="246"/>
      <c r="MPH19" s="246"/>
      <c r="MPI19" s="246"/>
      <c r="MPJ19" s="246"/>
      <c r="MPK19" s="246"/>
      <c r="MPL19" s="246"/>
      <c r="MPM19" s="246"/>
      <c r="MPN19" s="246"/>
      <c r="MPO19" s="246"/>
      <c r="MPP19" s="246"/>
      <c r="MPQ19" s="246"/>
      <c r="MPR19" s="246"/>
      <c r="MPS19" s="246"/>
      <c r="MPT19" s="246"/>
      <c r="MPU19" s="246"/>
      <c r="MPV19" s="246"/>
      <c r="MPW19" s="246"/>
      <c r="MPX19" s="246"/>
      <c r="MPY19" s="246"/>
      <c r="MPZ19" s="246"/>
      <c r="MQA19" s="246"/>
      <c r="MQB19" s="246"/>
      <c r="MQC19" s="246"/>
      <c r="MQD19" s="246"/>
      <c r="MQE19" s="246"/>
      <c r="MQF19" s="246"/>
      <c r="MQG19" s="246"/>
      <c r="MQH19" s="246"/>
      <c r="MQI19" s="246"/>
      <c r="MQJ19" s="246"/>
      <c r="MQK19" s="246"/>
      <c r="MQL19" s="246"/>
      <c r="MQM19" s="246"/>
      <c r="MQN19" s="246"/>
      <c r="MQO19" s="246"/>
      <c r="MQP19" s="246"/>
      <c r="MQQ19" s="246"/>
      <c r="MQR19" s="246"/>
      <c r="MQS19" s="246"/>
      <c r="MQT19" s="246"/>
      <c r="MQU19" s="246"/>
      <c r="MQV19" s="246"/>
      <c r="MQW19" s="246"/>
      <c r="MQX19" s="246"/>
      <c r="MQY19" s="246"/>
      <c r="MQZ19" s="246"/>
      <c r="MRA19" s="246"/>
      <c r="MRB19" s="246"/>
      <c r="MRC19" s="246"/>
      <c r="MRD19" s="246"/>
      <c r="MRE19" s="246"/>
      <c r="MRF19" s="246"/>
      <c r="MRG19" s="246"/>
      <c r="MRH19" s="246"/>
      <c r="MRI19" s="246"/>
      <c r="MRJ19" s="246"/>
      <c r="MRK19" s="246"/>
      <c r="MRL19" s="246"/>
      <c r="MRM19" s="246"/>
      <c r="MRN19" s="246"/>
      <c r="MRO19" s="246"/>
      <c r="MRP19" s="246"/>
      <c r="MRQ19" s="246"/>
      <c r="MRR19" s="246"/>
      <c r="MRS19" s="246"/>
      <c r="MRT19" s="246"/>
      <c r="MRU19" s="246"/>
      <c r="MRV19" s="246"/>
      <c r="MRW19" s="246"/>
      <c r="MRX19" s="246"/>
      <c r="MRY19" s="246"/>
      <c r="MRZ19" s="246"/>
      <c r="MSA19" s="246"/>
      <c r="MSB19" s="246"/>
      <c r="MSC19" s="246"/>
      <c r="MSD19" s="246"/>
      <c r="MSE19" s="246"/>
      <c r="MSF19" s="246"/>
      <c r="MSG19" s="246"/>
      <c r="MSH19" s="246"/>
      <c r="MSI19" s="246"/>
      <c r="MSJ19" s="246"/>
      <c r="MSK19" s="246"/>
      <c r="MSL19" s="246"/>
      <c r="MSM19" s="246"/>
      <c r="MSN19" s="246"/>
      <c r="MSO19" s="246"/>
      <c r="MSP19" s="246"/>
      <c r="MSQ19" s="246"/>
      <c r="MSR19" s="246"/>
      <c r="MSS19" s="246"/>
      <c r="MST19" s="246"/>
      <c r="MSU19" s="246"/>
      <c r="MSV19" s="246"/>
      <c r="MSW19" s="246"/>
      <c r="MSX19" s="246"/>
      <c r="MSY19" s="246"/>
      <c r="MSZ19" s="246"/>
      <c r="MTA19" s="246"/>
      <c r="MTB19" s="246"/>
      <c r="MTC19" s="246"/>
      <c r="MTD19" s="246"/>
      <c r="MTE19" s="246"/>
      <c r="MTF19" s="246"/>
      <c r="MTG19" s="246"/>
      <c r="MTH19" s="246"/>
      <c r="MTI19" s="246"/>
      <c r="MTJ19" s="246"/>
      <c r="MTK19" s="246"/>
      <c r="MTL19" s="246"/>
      <c r="MTM19" s="246"/>
      <c r="MTN19" s="246"/>
      <c r="MTO19" s="246"/>
      <c r="MTP19" s="246"/>
      <c r="MTQ19" s="246"/>
      <c r="MTR19" s="246"/>
      <c r="MTS19" s="246"/>
      <c r="MTT19" s="246"/>
      <c r="MTU19" s="246"/>
      <c r="MTV19" s="246"/>
      <c r="MTW19" s="246"/>
      <c r="MTX19" s="246"/>
      <c r="MTY19" s="246"/>
      <c r="MTZ19" s="246"/>
      <c r="MUA19" s="246"/>
      <c r="MUB19" s="246"/>
      <c r="MUC19" s="246"/>
      <c r="MUD19" s="246"/>
      <c r="MUE19" s="246"/>
      <c r="MUF19" s="246"/>
      <c r="MUG19" s="246"/>
      <c r="MUH19" s="246"/>
      <c r="MUI19" s="246"/>
      <c r="MUJ19" s="246"/>
      <c r="MUK19" s="246"/>
      <c r="MUL19" s="246"/>
      <c r="MUM19" s="246"/>
      <c r="MUN19" s="246"/>
      <c r="MUO19" s="246"/>
      <c r="MUP19" s="246"/>
      <c r="MUQ19" s="246"/>
      <c r="MUR19" s="246"/>
      <c r="MUS19" s="246"/>
      <c r="MUT19" s="246"/>
      <c r="MUU19" s="246"/>
      <c r="MUV19" s="246"/>
      <c r="MUW19" s="246"/>
      <c r="MUX19" s="246"/>
      <c r="MUY19" s="246"/>
      <c r="MUZ19" s="246"/>
      <c r="MVA19" s="246"/>
      <c r="MVB19" s="246"/>
      <c r="MVC19" s="246"/>
      <c r="MVD19" s="246"/>
      <c r="MVE19" s="246"/>
      <c r="MVF19" s="246"/>
      <c r="MVG19" s="246"/>
      <c r="MVH19" s="246"/>
      <c r="MVI19" s="246"/>
      <c r="MVJ19" s="246"/>
      <c r="MVK19" s="246"/>
      <c r="MVL19" s="246"/>
      <c r="MVM19" s="246"/>
      <c r="MVN19" s="246"/>
      <c r="MVO19" s="246"/>
      <c r="MVP19" s="246"/>
      <c r="MVQ19" s="246"/>
      <c r="MVR19" s="246"/>
      <c r="MVS19" s="246"/>
      <c r="MVT19" s="246"/>
      <c r="MVU19" s="246"/>
      <c r="MVV19" s="246"/>
      <c r="MVW19" s="246"/>
      <c r="MVX19" s="246"/>
      <c r="MVY19" s="246"/>
      <c r="MVZ19" s="246"/>
      <c r="MWA19" s="246"/>
      <c r="MWB19" s="246"/>
      <c r="MWC19" s="246"/>
      <c r="MWD19" s="246"/>
      <c r="MWE19" s="246"/>
      <c r="MWF19" s="246"/>
      <c r="MWG19" s="246"/>
      <c r="MWH19" s="246"/>
      <c r="MWI19" s="246"/>
      <c r="MWJ19" s="246"/>
      <c r="MWK19" s="246"/>
      <c r="MWL19" s="246"/>
      <c r="MWM19" s="246"/>
      <c r="MWN19" s="246"/>
      <c r="MWO19" s="246"/>
      <c r="MWP19" s="246"/>
      <c r="MWQ19" s="246"/>
      <c r="MWR19" s="246"/>
      <c r="MWS19" s="246"/>
      <c r="MWT19" s="246"/>
      <c r="MWU19" s="246"/>
      <c r="MWV19" s="246"/>
      <c r="MWW19" s="246"/>
      <c r="MWX19" s="246"/>
      <c r="MWY19" s="246"/>
      <c r="MWZ19" s="246"/>
      <c r="MXA19" s="246"/>
      <c r="MXB19" s="246"/>
      <c r="MXC19" s="246"/>
      <c r="MXD19" s="246"/>
      <c r="MXE19" s="246"/>
      <c r="MXF19" s="246"/>
      <c r="MXG19" s="246"/>
      <c r="MXH19" s="246"/>
      <c r="MXI19" s="246"/>
      <c r="MXJ19" s="246"/>
      <c r="MXK19" s="246"/>
      <c r="MXL19" s="246"/>
      <c r="MXM19" s="246"/>
      <c r="MXN19" s="246"/>
      <c r="MXO19" s="246"/>
      <c r="MXP19" s="246"/>
      <c r="MXQ19" s="246"/>
      <c r="MXR19" s="246"/>
      <c r="MXS19" s="246"/>
      <c r="MXT19" s="246"/>
      <c r="MXU19" s="246"/>
      <c r="MXV19" s="246"/>
      <c r="MXW19" s="246"/>
      <c r="MXX19" s="246"/>
      <c r="MXY19" s="246"/>
      <c r="MXZ19" s="246"/>
      <c r="MYA19" s="246"/>
      <c r="MYB19" s="246"/>
      <c r="MYC19" s="246"/>
      <c r="MYD19" s="246"/>
      <c r="MYE19" s="246"/>
      <c r="MYF19" s="246"/>
      <c r="MYG19" s="246"/>
      <c r="MYH19" s="246"/>
      <c r="MYI19" s="246"/>
      <c r="MYJ19" s="246"/>
      <c r="MYK19" s="246"/>
      <c r="MYL19" s="246"/>
      <c r="MYM19" s="246"/>
      <c r="MYN19" s="246"/>
      <c r="MYO19" s="246"/>
      <c r="MYP19" s="246"/>
      <c r="MYQ19" s="246"/>
      <c r="MYR19" s="246"/>
      <c r="MYS19" s="246"/>
      <c r="MYT19" s="246"/>
      <c r="MYU19" s="246"/>
      <c r="MYV19" s="246"/>
      <c r="MYW19" s="246"/>
      <c r="MYX19" s="246"/>
      <c r="MYY19" s="246"/>
      <c r="MYZ19" s="246"/>
      <c r="MZA19" s="246"/>
      <c r="MZB19" s="246"/>
      <c r="MZC19" s="246"/>
      <c r="MZD19" s="246"/>
      <c r="MZE19" s="246"/>
      <c r="MZF19" s="246"/>
      <c r="MZG19" s="246"/>
      <c r="MZH19" s="246"/>
      <c r="MZI19" s="246"/>
      <c r="MZJ19" s="246"/>
      <c r="MZK19" s="246"/>
      <c r="MZL19" s="246"/>
      <c r="MZM19" s="246"/>
      <c r="MZN19" s="246"/>
      <c r="MZO19" s="246"/>
      <c r="MZP19" s="246"/>
      <c r="MZQ19" s="246"/>
      <c r="MZR19" s="246"/>
      <c r="MZS19" s="246"/>
      <c r="MZT19" s="246"/>
      <c r="MZU19" s="246"/>
      <c r="MZV19" s="246"/>
      <c r="MZW19" s="246"/>
      <c r="MZX19" s="246"/>
      <c r="MZY19" s="246"/>
      <c r="MZZ19" s="246"/>
      <c r="NAA19" s="246"/>
      <c r="NAB19" s="246"/>
      <c r="NAC19" s="246"/>
      <c r="NAD19" s="246"/>
      <c r="NAE19" s="246"/>
      <c r="NAF19" s="246"/>
      <c r="NAG19" s="246"/>
      <c r="NAH19" s="246"/>
      <c r="NAI19" s="246"/>
      <c r="NAJ19" s="246"/>
      <c r="NAK19" s="246"/>
      <c r="NAL19" s="246"/>
      <c r="NAM19" s="246"/>
      <c r="NAN19" s="246"/>
      <c r="NAO19" s="246"/>
      <c r="NAP19" s="246"/>
      <c r="NAQ19" s="246"/>
      <c r="NAR19" s="246"/>
      <c r="NAS19" s="246"/>
      <c r="NAT19" s="246"/>
      <c r="NAU19" s="246"/>
      <c r="NAV19" s="246"/>
      <c r="NAW19" s="246"/>
      <c r="NAX19" s="246"/>
      <c r="NAY19" s="246"/>
      <c r="NAZ19" s="246"/>
      <c r="NBA19" s="246"/>
      <c r="NBB19" s="246"/>
      <c r="NBC19" s="246"/>
      <c r="NBD19" s="246"/>
      <c r="NBE19" s="246"/>
      <c r="NBF19" s="246"/>
      <c r="NBG19" s="246"/>
      <c r="NBH19" s="246"/>
      <c r="NBI19" s="246"/>
      <c r="NBJ19" s="246"/>
      <c r="NBK19" s="246"/>
      <c r="NBL19" s="246"/>
      <c r="NBM19" s="246"/>
      <c r="NBN19" s="246"/>
      <c r="NBO19" s="246"/>
      <c r="NBP19" s="246"/>
      <c r="NBQ19" s="246"/>
      <c r="NBR19" s="246"/>
      <c r="NBS19" s="246"/>
      <c r="NBT19" s="246"/>
      <c r="NBU19" s="246"/>
      <c r="NBV19" s="246"/>
      <c r="NBW19" s="246"/>
      <c r="NBX19" s="246"/>
      <c r="NBY19" s="246"/>
      <c r="NBZ19" s="246"/>
      <c r="NCA19" s="246"/>
      <c r="NCB19" s="246"/>
      <c r="NCC19" s="246"/>
      <c r="NCD19" s="246"/>
      <c r="NCE19" s="246"/>
      <c r="NCF19" s="246"/>
      <c r="NCG19" s="246"/>
      <c r="NCH19" s="246"/>
      <c r="NCI19" s="246"/>
      <c r="NCJ19" s="246"/>
      <c r="NCK19" s="246"/>
      <c r="NCL19" s="246"/>
      <c r="NCM19" s="246"/>
      <c r="NCN19" s="246"/>
      <c r="NCO19" s="246"/>
      <c r="NCP19" s="246"/>
      <c r="NCQ19" s="246"/>
      <c r="NCR19" s="246"/>
      <c r="NCS19" s="246"/>
      <c r="NCT19" s="246"/>
      <c r="NCU19" s="246"/>
      <c r="NCV19" s="246"/>
      <c r="NCW19" s="246"/>
      <c r="NCX19" s="246"/>
      <c r="NCY19" s="246"/>
      <c r="NCZ19" s="246"/>
      <c r="NDA19" s="246"/>
      <c r="NDB19" s="246"/>
      <c r="NDC19" s="246"/>
      <c r="NDD19" s="246"/>
      <c r="NDE19" s="246"/>
      <c r="NDF19" s="246"/>
      <c r="NDG19" s="246"/>
      <c r="NDH19" s="246"/>
      <c r="NDI19" s="246"/>
      <c r="NDJ19" s="246"/>
      <c r="NDK19" s="246"/>
      <c r="NDL19" s="246"/>
      <c r="NDM19" s="246"/>
      <c r="NDN19" s="246"/>
      <c r="NDO19" s="246"/>
      <c r="NDP19" s="246"/>
      <c r="NDQ19" s="246"/>
      <c r="NDR19" s="246"/>
      <c r="NDS19" s="246"/>
      <c r="NDT19" s="246"/>
      <c r="NDU19" s="246"/>
      <c r="NDV19" s="246"/>
      <c r="NDW19" s="246"/>
      <c r="NDX19" s="246"/>
      <c r="NDY19" s="246"/>
      <c r="NDZ19" s="246"/>
      <c r="NEA19" s="246"/>
      <c r="NEB19" s="246"/>
      <c r="NEC19" s="246"/>
      <c r="NED19" s="246"/>
      <c r="NEE19" s="246"/>
      <c r="NEF19" s="246"/>
      <c r="NEG19" s="246"/>
      <c r="NEH19" s="246"/>
      <c r="NEI19" s="246"/>
      <c r="NEJ19" s="246"/>
      <c r="NEK19" s="246"/>
      <c r="NEL19" s="246"/>
      <c r="NEM19" s="246"/>
      <c r="NEN19" s="246"/>
      <c r="NEO19" s="246"/>
      <c r="NEP19" s="246"/>
      <c r="NEQ19" s="246"/>
      <c r="NER19" s="246"/>
      <c r="NES19" s="246"/>
      <c r="NET19" s="246"/>
      <c r="NEU19" s="246"/>
      <c r="NEV19" s="246"/>
      <c r="NEW19" s="246"/>
      <c r="NEX19" s="246"/>
      <c r="NEY19" s="246"/>
      <c r="NEZ19" s="246"/>
      <c r="NFA19" s="246"/>
      <c r="NFB19" s="246"/>
      <c r="NFC19" s="246"/>
      <c r="NFD19" s="246"/>
      <c r="NFE19" s="246"/>
      <c r="NFF19" s="246"/>
      <c r="NFG19" s="246"/>
      <c r="NFH19" s="246"/>
      <c r="NFI19" s="246"/>
      <c r="NFJ19" s="246"/>
      <c r="NFK19" s="246"/>
      <c r="NFL19" s="246"/>
      <c r="NFM19" s="246"/>
      <c r="NFN19" s="246"/>
      <c r="NFO19" s="246"/>
      <c r="NFP19" s="246"/>
      <c r="NFQ19" s="246"/>
      <c r="NFR19" s="246"/>
      <c r="NFS19" s="246"/>
      <c r="NFT19" s="246"/>
      <c r="NFU19" s="246"/>
      <c r="NFV19" s="246"/>
      <c r="NFW19" s="246"/>
      <c r="NFX19" s="246"/>
      <c r="NFY19" s="246"/>
      <c r="NFZ19" s="246"/>
      <c r="NGA19" s="246"/>
      <c r="NGB19" s="246"/>
      <c r="NGC19" s="246"/>
      <c r="NGD19" s="246"/>
      <c r="NGE19" s="246"/>
      <c r="NGF19" s="246"/>
      <c r="NGG19" s="246"/>
      <c r="NGH19" s="246"/>
      <c r="NGI19" s="246"/>
      <c r="NGJ19" s="246"/>
      <c r="NGK19" s="246"/>
      <c r="NGL19" s="246"/>
      <c r="NGM19" s="246"/>
      <c r="NGN19" s="246"/>
      <c r="NGO19" s="246"/>
      <c r="NGP19" s="246"/>
      <c r="NGQ19" s="246"/>
      <c r="NGR19" s="246"/>
      <c r="NGS19" s="246"/>
      <c r="NGT19" s="246"/>
      <c r="NGU19" s="246"/>
      <c r="NGV19" s="246"/>
      <c r="NGW19" s="246"/>
      <c r="NGX19" s="246"/>
      <c r="NGY19" s="246"/>
      <c r="NGZ19" s="246"/>
      <c r="NHA19" s="246"/>
      <c r="NHB19" s="246"/>
      <c r="NHC19" s="246"/>
      <c r="NHD19" s="246"/>
      <c r="NHE19" s="246"/>
      <c r="NHF19" s="246"/>
      <c r="NHG19" s="246"/>
      <c r="NHH19" s="246"/>
      <c r="NHI19" s="246"/>
      <c r="NHJ19" s="246"/>
      <c r="NHK19" s="246"/>
      <c r="NHL19" s="246"/>
      <c r="NHM19" s="246"/>
      <c r="NHN19" s="246"/>
      <c r="NHO19" s="246"/>
      <c r="NHP19" s="246"/>
      <c r="NHQ19" s="246"/>
      <c r="NHR19" s="246"/>
      <c r="NHS19" s="246"/>
      <c r="NHT19" s="246"/>
      <c r="NHU19" s="246"/>
      <c r="NHV19" s="246"/>
      <c r="NHW19" s="246"/>
      <c r="NHX19" s="246"/>
      <c r="NHY19" s="246"/>
      <c r="NHZ19" s="246"/>
      <c r="NIA19" s="246"/>
      <c r="NIB19" s="246"/>
      <c r="NIC19" s="246"/>
      <c r="NID19" s="246"/>
      <c r="NIE19" s="246"/>
      <c r="NIF19" s="246"/>
      <c r="NIG19" s="246"/>
      <c r="NIH19" s="246"/>
      <c r="NII19" s="246"/>
      <c r="NIJ19" s="246"/>
      <c r="NIK19" s="246"/>
      <c r="NIL19" s="246"/>
      <c r="NIM19" s="246"/>
      <c r="NIN19" s="246"/>
      <c r="NIO19" s="246"/>
      <c r="NIP19" s="246"/>
      <c r="NIQ19" s="246"/>
      <c r="NIR19" s="246"/>
      <c r="NIS19" s="246"/>
      <c r="NIT19" s="246"/>
      <c r="NIU19" s="246"/>
      <c r="NIV19" s="246"/>
      <c r="NIW19" s="246"/>
      <c r="NIX19" s="246"/>
      <c r="NIY19" s="246"/>
      <c r="NIZ19" s="246"/>
      <c r="NJA19" s="246"/>
      <c r="NJB19" s="246"/>
      <c r="NJC19" s="246"/>
      <c r="NJD19" s="246"/>
      <c r="NJE19" s="246"/>
      <c r="NJF19" s="246"/>
      <c r="NJG19" s="246"/>
      <c r="NJH19" s="246"/>
      <c r="NJI19" s="246"/>
      <c r="NJJ19" s="246"/>
      <c r="NJK19" s="246"/>
      <c r="NJL19" s="246"/>
      <c r="NJM19" s="246"/>
      <c r="NJN19" s="246"/>
      <c r="NJO19" s="246"/>
      <c r="NJP19" s="246"/>
      <c r="NJQ19" s="246"/>
      <c r="NJR19" s="246"/>
      <c r="NJS19" s="246"/>
      <c r="NJT19" s="246"/>
      <c r="NJU19" s="246"/>
      <c r="NJV19" s="246"/>
      <c r="NJW19" s="246"/>
      <c r="NJX19" s="246"/>
      <c r="NJY19" s="246"/>
      <c r="NJZ19" s="246"/>
      <c r="NKA19" s="246"/>
      <c r="NKB19" s="246"/>
      <c r="NKC19" s="246"/>
      <c r="NKD19" s="246"/>
      <c r="NKE19" s="246"/>
      <c r="NKF19" s="246"/>
      <c r="NKG19" s="246"/>
      <c r="NKH19" s="246"/>
      <c r="NKI19" s="246"/>
      <c r="NKJ19" s="246"/>
      <c r="NKK19" s="246"/>
      <c r="NKL19" s="246"/>
      <c r="NKM19" s="246"/>
      <c r="NKN19" s="246"/>
      <c r="NKO19" s="246"/>
      <c r="NKP19" s="246"/>
      <c r="NKQ19" s="246"/>
      <c r="NKR19" s="246"/>
      <c r="NKS19" s="246"/>
      <c r="NKT19" s="246"/>
      <c r="NKU19" s="246"/>
      <c r="NKV19" s="246"/>
      <c r="NKW19" s="246"/>
      <c r="NKX19" s="246"/>
      <c r="NKY19" s="246"/>
      <c r="NKZ19" s="246"/>
      <c r="NLA19" s="246"/>
      <c r="NLB19" s="246"/>
      <c r="NLC19" s="246"/>
      <c r="NLD19" s="246"/>
      <c r="NLE19" s="246"/>
      <c r="NLF19" s="246"/>
      <c r="NLG19" s="246"/>
      <c r="NLH19" s="246"/>
      <c r="NLI19" s="246"/>
      <c r="NLJ19" s="246"/>
      <c r="NLK19" s="246"/>
      <c r="NLL19" s="246"/>
      <c r="NLM19" s="246"/>
      <c r="NLN19" s="246"/>
      <c r="NLO19" s="246"/>
      <c r="NLP19" s="246"/>
      <c r="NLQ19" s="246"/>
      <c r="NLR19" s="246"/>
      <c r="NLS19" s="246"/>
      <c r="NLT19" s="246"/>
      <c r="NLU19" s="246"/>
      <c r="NLV19" s="246"/>
      <c r="NLW19" s="246"/>
      <c r="NLX19" s="246"/>
      <c r="NLY19" s="246"/>
      <c r="NLZ19" s="246"/>
      <c r="NMA19" s="246"/>
      <c r="NMB19" s="246"/>
      <c r="NMC19" s="246"/>
      <c r="NMD19" s="246"/>
      <c r="NME19" s="246"/>
      <c r="NMF19" s="246"/>
      <c r="NMG19" s="246"/>
      <c r="NMH19" s="246"/>
      <c r="NMI19" s="246"/>
      <c r="NMJ19" s="246"/>
      <c r="NMK19" s="246"/>
      <c r="NML19" s="246"/>
      <c r="NMM19" s="246"/>
      <c r="NMN19" s="246"/>
      <c r="NMO19" s="246"/>
      <c r="NMP19" s="246"/>
      <c r="NMQ19" s="246"/>
      <c r="NMR19" s="246"/>
      <c r="NMS19" s="246"/>
      <c r="NMT19" s="246"/>
      <c r="NMU19" s="246"/>
      <c r="NMV19" s="246"/>
      <c r="NMW19" s="246"/>
      <c r="NMX19" s="246"/>
      <c r="NMY19" s="246"/>
      <c r="NMZ19" s="246"/>
      <c r="NNA19" s="246"/>
      <c r="NNB19" s="246"/>
      <c r="NNC19" s="246"/>
      <c r="NND19" s="246"/>
      <c r="NNE19" s="246"/>
      <c r="NNF19" s="246"/>
      <c r="NNG19" s="246"/>
      <c r="NNH19" s="246"/>
      <c r="NNI19" s="246"/>
      <c r="NNJ19" s="246"/>
      <c r="NNK19" s="246"/>
      <c r="NNL19" s="246"/>
      <c r="NNM19" s="246"/>
      <c r="NNN19" s="246"/>
      <c r="NNO19" s="246"/>
      <c r="NNP19" s="246"/>
      <c r="NNQ19" s="246"/>
      <c r="NNR19" s="246"/>
      <c r="NNS19" s="246"/>
      <c r="NNT19" s="246"/>
      <c r="NNU19" s="246"/>
      <c r="NNV19" s="246"/>
      <c r="NNW19" s="246"/>
      <c r="NNX19" s="246"/>
      <c r="NNY19" s="246"/>
      <c r="NNZ19" s="246"/>
      <c r="NOA19" s="246"/>
      <c r="NOB19" s="246"/>
      <c r="NOC19" s="246"/>
      <c r="NOD19" s="246"/>
      <c r="NOE19" s="246"/>
      <c r="NOF19" s="246"/>
      <c r="NOG19" s="246"/>
      <c r="NOH19" s="246"/>
      <c r="NOI19" s="246"/>
      <c r="NOJ19" s="246"/>
      <c r="NOK19" s="246"/>
      <c r="NOL19" s="246"/>
      <c r="NOM19" s="246"/>
      <c r="NON19" s="246"/>
      <c r="NOO19" s="246"/>
      <c r="NOP19" s="246"/>
      <c r="NOQ19" s="246"/>
      <c r="NOR19" s="246"/>
      <c r="NOS19" s="246"/>
      <c r="NOT19" s="246"/>
      <c r="NOU19" s="246"/>
      <c r="NOV19" s="246"/>
      <c r="NOW19" s="246"/>
      <c r="NOX19" s="246"/>
      <c r="NOY19" s="246"/>
      <c r="NOZ19" s="246"/>
      <c r="NPA19" s="246"/>
      <c r="NPB19" s="246"/>
      <c r="NPC19" s="246"/>
      <c r="NPD19" s="246"/>
      <c r="NPE19" s="246"/>
      <c r="NPF19" s="246"/>
      <c r="NPG19" s="246"/>
      <c r="NPH19" s="246"/>
      <c r="NPI19" s="246"/>
      <c r="NPJ19" s="246"/>
      <c r="NPK19" s="246"/>
      <c r="NPL19" s="246"/>
      <c r="NPM19" s="246"/>
      <c r="NPN19" s="246"/>
      <c r="NPO19" s="246"/>
      <c r="NPP19" s="246"/>
      <c r="NPQ19" s="246"/>
      <c r="NPR19" s="246"/>
      <c r="NPS19" s="246"/>
      <c r="NPT19" s="246"/>
      <c r="NPU19" s="246"/>
      <c r="NPV19" s="246"/>
      <c r="NPW19" s="246"/>
      <c r="NPX19" s="246"/>
      <c r="NPY19" s="246"/>
      <c r="NPZ19" s="246"/>
      <c r="NQA19" s="246"/>
      <c r="NQB19" s="246"/>
      <c r="NQC19" s="246"/>
      <c r="NQD19" s="246"/>
      <c r="NQE19" s="246"/>
      <c r="NQF19" s="246"/>
      <c r="NQG19" s="246"/>
      <c r="NQH19" s="246"/>
      <c r="NQI19" s="246"/>
      <c r="NQJ19" s="246"/>
      <c r="NQK19" s="246"/>
      <c r="NQL19" s="246"/>
      <c r="NQM19" s="246"/>
      <c r="NQN19" s="246"/>
      <c r="NQO19" s="246"/>
      <c r="NQP19" s="246"/>
      <c r="NQQ19" s="246"/>
      <c r="NQR19" s="246"/>
      <c r="NQS19" s="246"/>
      <c r="NQT19" s="246"/>
      <c r="NQU19" s="246"/>
      <c r="NQV19" s="246"/>
      <c r="NQW19" s="246"/>
      <c r="NQX19" s="246"/>
      <c r="NQY19" s="246"/>
      <c r="NQZ19" s="246"/>
      <c r="NRA19" s="246"/>
      <c r="NRB19" s="246"/>
      <c r="NRC19" s="246"/>
      <c r="NRD19" s="246"/>
      <c r="NRE19" s="246"/>
      <c r="NRF19" s="246"/>
      <c r="NRG19" s="246"/>
      <c r="NRH19" s="246"/>
      <c r="NRI19" s="246"/>
      <c r="NRJ19" s="246"/>
      <c r="NRK19" s="246"/>
      <c r="NRL19" s="246"/>
      <c r="NRM19" s="246"/>
      <c r="NRN19" s="246"/>
      <c r="NRO19" s="246"/>
      <c r="NRP19" s="246"/>
      <c r="NRQ19" s="246"/>
      <c r="NRR19" s="246"/>
      <c r="NRS19" s="246"/>
      <c r="NRT19" s="246"/>
      <c r="NRU19" s="246"/>
      <c r="NRV19" s="246"/>
      <c r="NRW19" s="246"/>
      <c r="NRX19" s="246"/>
      <c r="NRY19" s="246"/>
      <c r="NRZ19" s="246"/>
      <c r="NSA19" s="246"/>
      <c r="NSB19" s="246"/>
      <c r="NSC19" s="246"/>
      <c r="NSD19" s="246"/>
      <c r="NSE19" s="246"/>
      <c r="NSF19" s="246"/>
      <c r="NSG19" s="246"/>
      <c r="NSH19" s="246"/>
      <c r="NSI19" s="246"/>
      <c r="NSJ19" s="246"/>
      <c r="NSK19" s="246"/>
      <c r="NSL19" s="246"/>
      <c r="NSM19" s="246"/>
      <c r="NSN19" s="246"/>
      <c r="NSO19" s="246"/>
      <c r="NSP19" s="246"/>
      <c r="NSQ19" s="246"/>
      <c r="NSR19" s="246"/>
      <c r="NSS19" s="246"/>
      <c r="NST19" s="246"/>
      <c r="NSU19" s="246"/>
      <c r="NSV19" s="246"/>
      <c r="NSW19" s="246"/>
      <c r="NSX19" s="246"/>
      <c r="NSY19" s="246"/>
      <c r="NSZ19" s="246"/>
      <c r="NTA19" s="246"/>
      <c r="NTB19" s="246"/>
      <c r="NTC19" s="246"/>
      <c r="NTD19" s="246"/>
      <c r="NTE19" s="246"/>
      <c r="NTF19" s="246"/>
      <c r="NTG19" s="246"/>
      <c r="NTH19" s="246"/>
      <c r="NTI19" s="246"/>
      <c r="NTJ19" s="246"/>
      <c r="NTK19" s="246"/>
      <c r="NTL19" s="246"/>
      <c r="NTM19" s="246"/>
      <c r="NTN19" s="246"/>
      <c r="NTO19" s="246"/>
      <c r="NTP19" s="246"/>
      <c r="NTQ19" s="246"/>
      <c r="NTR19" s="246"/>
      <c r="NTS19" s="246"/>
      <c r="NTT19" s="246"/>
      <c r="NTU19" s="246"/>
      <c r="NTV19" s="246"/>
      <c r="NTW19" s="246"/>
      <c r="NTX19" s="246"/>
      <c r="NTY19" s="246"/>
      <c r="NTZ19" s="246"/>
      <c r="NUA19" s="246"/>
      <c r="NUB19" s="246"/>
      <c r="NUC19" s="246"/>
      <c r="NUD19" s="246"/>
      <c r="NUE19" s="246"/>
      <c r="NUF19" s="246"/>
      <c r="NUG19" s="246"/>
      <c r="NUH19" s="246"/>
      <c r="NUI19" s="246"/>
      <c r="NUJ19" s="246"/>
      <c r="NUK19" s="246"/>
      <c r="NUL19" s="246"/>
      <c r="NUM19" s="246"/>
      <c r="NUN19" s="246"/>
      <c r="NUO19" s="246"/>
      <c r="NUP19" s="246"/>
      <c r="NUQ19" s="246"/>
      <c r="NUR19" s="246"/>
      <c r="NUS19" s="246"/>
      <c r="NUT19" s="246"/>
      <c r="NUU19" s="246"/>
      <c r="NUV19" s="246"/>
      <c r="NUW19" s="246"/>
      <c r="NUX19" s="246"/>
      <c r="NUY19" s="246"/>
      <c r="NUZ19" s="246"/>
      <c r="NVA19" s="246"/>
      <c r="NVB19" s="246"/>
      <c r="NVC19" s="246"/>
      <c r="NVD19" s="246"/>
      <c r="NVE19" s="246"/>
      <c r="NVF19" s="246"/>
      <c r="NVG19" s="246"/>
      <c r="NVH19" s="246"/>
      <c r="NVI19" s="246"/>
      <c r="NVJ19" s="246"/>
      <c r="NVK19" s="246"/>
      <c r="NVL19" s="246"/>
      <c r="NVM19" s="246"/>
      <c r="NVN19" s="246"/>
      <c r="NVO19" s="246"/>
      <c r="NVP19" s="246"/>
      <c r="NVQ19" s="246"/>
      <c r="NVR19" s="246"/>
      <c r="NVS19" s="246"/>
      <c r="NVT19" s="246"/>
      <c r="NVU19" s="246"/>
      <c r="NVV19" s="246"/>
      <c r="NVW19" s="246"/>
      <c r="NVX19" s="246"/>
      <c r="NVY19" s="246"/>
      <c r="NVZ19" s="246"/>
      <c r="NWA19" s="246"/>
      <c r="NWB19" s="246"/>
      <c r="NWC19" s="246"/>
      <c r="NWD19" s="246"/>
      <c r="NWE19" s="246"/>
      <c r="NWF19" s="246"/>
      <c r="NWG19" s="246"/>
      <c r="NWH19" s="246"/>
      <c r="NWI19" s="246"/>
      <c r="NWJ19" s="246"/>
      <c r="NWK19" s="246"/>
      <c r="NWL19" s="246"/>
      <c r="NWM19" s="246"/>
      <c r="NWN19" s="246"/>
      <c r="NWO19" s="246"/>
      <c r="NWP19" s="246"/>
      <c r="NWQ19" s="246"/>
      <c r="NWR19" s="246"/>
      <c r="NWS19" s="246"/>
      <c r="NWT19" s="246"/>
      <c r="NWU19" s="246"/>
      <c r="NWV19" s="246"/>
      <c r="NWW19" s="246"/>
      <c r="NWX19" s="246"/>
      <c r="NWY19" s="246"/>
      <c r="NWZ19" s="246"/>
      <c r="NXA19" s="246"/>
      <c r="NXB19" s="246"/>
      <c r="NXC19" s="246"/>
      <c r="NXD19" s="246"/>
      <c r="NXE19" s="246"/>
      <c r="NXF19" s="246"/>
      <c r="NXG19" s="246"/>
      <c r="NXH19" s="246"/>
      <c r="NXI19" s="246"/>
      <c r="NXJ19" s="246"/>
      <c r="NXK19" s="246"/>
      <c r="NXL19" s="246"/>
      <c r="NXM19" s="246"/>
      <c r="NXN19" s="246"/>
      <c r="NXO19" s="246"/>
      <c r="NXP19" s="246"/>
      <c r="NXQ19" s="246"/>
      <c r="NXR19" s="246"/>
      <c r="NXS19" s="246"/>
      <c r="NXT19" s="246"/>
      <c r="NXU19" s="246"/>
      <c r="NXV19" s="246"/>
      <c r="NXW19" s="246"/>
      <c r="NXX19" s="246"/>
      <c r="NXY19" s="246"/>
      <c r="NXZ19" s="246"/>
      <c r="NYA19" s="246"/>
      <c r="NYB19" s="246"/>
      <c r="NYC19" s="246"/>
      <c r="NYD19" s="246"/>
      <c r="NYE19" s="246"/>
      <c r="NYF19" s="246"/>
      <c r="NYG19" s="246"/>
      <c r="NYH19" s="246"/>
      <c r="NYI19" s="246"/>
      <c r="NYJ19" s="246"/>
      <c r="NYK19" s="246"/>
      <c r="NYL19" s="246"/>
      <c r="NYM19" s="246"/>
      <c r="NYN19" s="246"/>
      <c r="NYO19" s="246"/>
      <c r="NYP19" s="246"/>
      <c r="NYQ19" s="246"/>
      <c r="NYR19" s="246"/>
      <c r="NYS19" s="246"/>
      <c r="NYT19" s="246"/>
      <c r="NYU19" s="246"/>
      <c r="NYV19" s="246"/>
      <c r="NYW19" s="246"/>
      <c r="NYX19" s="246"/>
      <c r="NYY19" s="246"/>
      <c r="NYZ19" s="246"/>
      <c r="NZA19" s="246"/>
      <c r="NZB19" s="246"/>
      <c r="NZC19" s="246"/>
      <c r="NZD19" s="246"/>
      <c r="NZE19" s="246"/>
      <c r="NZF19" s="246"/>
      <c r="NZG19" s="246"/>
      <c r="NZH19" s="246"/>
      <c r="NZI19" s="246"/>
      <c r="NZJ19" s="246"/>
      <c r="NZK19" s="246"/>
      <c r="NZL19" s="246"/>
      <c r="NZM19" s="246"/>
      <c r="NZN19" s="246"/>
      <c r="NZO19" s="246"/>
      <c r="NZP19" s="246"/>
      <c r="NZQ19" s="246"/>
      <c r="NZR19" s="246"/>
      <c r="NZS19" s="246"/>
      <c r="NZT19" s="246"/>
      <c r="NZU19" s="246"/>
      <c r="NZV19" s="246"/>
      <c r="NZW19" s="246"/>
      <c r="NZX19" s="246"/>
      <c r="NZY19" s="246"/>
      <c r="NZZ19" s="246"/>
      <c r="OAA19" s="246"/>
      <c r="OAB19" s="246"/>
      <c r="OAC19" s="246"/>
      <c r="OAD19" s="246"/>
      <c r="OAE19" s="246"/>
      <c r="OAF19" s="246"/>
      <c r="OAG19" s="246"/>
      <c r="OAH19" s="246"/>
      <c r="OAI19" s="246"/>
      <c r="OAJ19" s="246"/>
      <c r="OAK19" s="246"/>
      <c r="OAL19" s="246"/>
      <c r="OAM19" s="246"/>
      <c r="OAN19" s="246"/>
      <c r="OAO19" s="246"/>
      <c r="OAP19" s="246"/>
      <c r="OAQ19" s="246"/>
      <c r="OAR19" s="246"/>
      <c r="OAS19" s="246"/>
      <c r="OAT19" s="246"/>
      <c r="OAU19" s="246"/>
      <c r="OAV19" s="246"/>
      <c r="OAW19" s="246"/>
      <c r="OAX19" s="246"/>
      <c r="OAY19" s="246"/>
      <c r="OAZ19" s="246"/>
      <c r="OBA19" s="246"/>
      <c r="OBB19" s="246"/>
      <c r="OBC19" s="246"/>
      <c r="OBD19" s="246"/>
      <c r="OBE19" s="246"/>
      <c r="OBF19" s="246"/>
      <c r="OBG19" s="246"/>
      <c r="OBH19" s="246"/>
      <c r="OBI19" s="246"/>
      <c r="OBJ19" s="246"/>
      <c r="OBK19" s="246"/>
      <c r="OBL19" s="246"/>
      <c r="OBM19" s="246"/>
      <c r="OBN19" s="246"/>
      <c r="OBO19" s="246"/>
      <c r="OBP19" s="246"/>
      <c r="OBQ19" s="246"/>
      <c r="OBR19" s="246"/>
      <c r="OBS19" s="246"/>
      <c r="OBT19" s="246"/>
      <c r="OBU19" s="246"/>
      <c r="OBV19" s="246"/>
      <c r="OBW19" s="246"/>
      <c r="OBX19" s="246"/>
      <c r="OBY19" s="246"/>
      <c r="OBZ19" s="246"/>
      <c r="OCA19" s="246"/>
      <c r="OCB19" s="246"/>
      <c r="OCC19" s="246"/>
      <c r="OCD19" s="246"/>
      <c r="OCE19" s="246"/>
      <c r="OCF19" s="246"/>
      <c r="OCG19" s="246"/>
      <c r="OCH19" s="246"/>
      <c r="OCI19" s="246"/>
      <c r="OCJ19" s="246"/>
      <c r="OCK19" s="246"/>
      <c r="OCL19" s="246"/>
      <c r="OCM19" s="246"/>
      <c r="OCN19" s="246"/>
      <c r="OCO19" s="246"/>
      <c r="OCP19" s="246"/>
      <c r="OCQ19" s="246"/>
      <c r="OCR19" s="246"/>
      <c r="OCS19" s="246"/>
      <c r="OCT19" s="246"/>
      <c r="OCU19" s="246"/>
      <c r="OCV19" s="246"/>
      <c r="OCW19" s="246"/>
      <c r="OCX19" s="246"/>
      <c r="OCY19" s="246"/>
      <c r="OCZ19" s="246"/>
      <c r="ODA19" s="246"/>
      <c r="ODB19" s="246"/>
      <c r="ODC19" s="246"/>
      <c r="ODD19" s="246"/>
      <c r="ODE19" s="246"/>
      <c r="ODF19" s="246"/>
      <c r="ODG19" s="246"/>
      <c r="ODH19" s="246"/>
      <c r="ODI19" s="246"/>
      <c r="ODJ19" s="246"/>
      <c r="ODK19" s="246"/>
      <c r="ODL19" s="246"/>
      <c r="ODM19" s="246"/>
      <c r="ODN19" s="246"/>
      <c r="ODO19" s="246"/>
      <c r="ODP19" s="246"/>
      <c r="ODQ19" s="246"/>
      <c r="ODR19" s="246"/>
      <c r="ODS19" s="246"/>
      <c r="ODT19" s="246"/>
      <c r="ODU19" s="246"/>
      <c r="ODV19" s="246"/>
      <c r="ODW19" s="246"/>
      <c r="ODX19" s="246"/>
      <c r="ODY19" s="246"/>
      <c r="ODZ19" s="246"/>
      <c r="OEA19" s="246"/>
      <c r="OEB19" s="246"/>
      <c r="OEC19" s="246"/>
      <c r="OED19" s="246"/>
      <c r="OEE19" s="246"/>
      <c r="OEF19" s="246"/>
      <c r="OEG19" s="246"/>
      <c r="OEH19" s="246"/>
      <c r="OEI19" s="246"/>
      <c r="OEJ19" s="246"/>
      <c r="OEK19" s="246"/>
      <c r="OEL19" s="246"/>
      <c r="OEM19" s="246"/>
      <c r="OEN19" s="246"/>
      <c r="OEO19" s="246"/>
      <c r="OEP19" s="246"/>
      <c r="OEQ19" s="246"/>
      <c r="OER19" s="246"/>
      <c r="OES19" s="246"/>
      <c r="OET19" s="246"/>
      <c r="OEU19" s="246"/>
      <c r="OEV19" s="246"/>
      <c r="OEW19" s="246"/>
      <c r="OEX19" s="246"/>
      <c r="OEY19" s="246"/>
      <c r="OEZ19" s="246"/>
      <c r="OFA19" s="246"/>
      <c r="OFB19" s="246"/>
      <c r="OFC19" s="246"/>
      <c r="OFD19" s="246"/>
      <c r="OFE19" s="246"/>
      <c r="OFF19" s="246"/>
      <c r="OFG19" s="246"/>
      <c r="OFH19" s="246"/>
      <c r="OFI19" s="246"/>
      <c r="OFJ19" s="246"/>
      <c r="OFK19" s="246"/>
      <c r="OFL19" s="246"/>
      <c r="OFM19" s="246"/>
      <c r="OFN19" s="246"/>
      <c r="OFO19" s="246"/>
      <c r="OFP19" s="246"/>
      <c r="OFQ19" s="246"/>
      <c r="OFR19" s="246"/>
      <c r="OFS19" s="246"/>
      <c r="OFT19" s="246"/>
      <c r="OFU19" s="246"/>
      <c r="OFV19" s="246"/>
      <c r="OFW19" s="246"/>
      <c r="OFX19" s="246"/>
      <c r="OFY19" s="246"/>
      <c r="OFZ19" s="246"/>
      <c r="OGA19" s="246"/>
      <c r="OGB19" s="246"/>
      <c r="OGC19" s="246"/>
      <c r="OGD19" s="246"/>
      <c r="OGE19" s="246"/>
      <c r="OGF19" s="246"/>
      <c r="OGG19" s="246"/>
      <c r="OGH19" s="246"/>
      <c r="OGI19" s="246"/>
      <c r="OGJ19" s="246"/>
      <c r="OGK19" s="246"/>
      <c r="OGL19" s="246"/>
      <c r="OGM19" s="246"/>
      <c r="OGN19" s="246"/>
      <c r="OGO19" s="246"/>
      <c r="OGP19" s="246"/>
      <c r="OGQ19" s="246"/>
      <c r="OGR19" s="246"/>
      <c r="OGS19" s="246"/>
      <c r="OGT19" s="246"/>
      <c r="OGU19" s="246"/>
      <c r="OGV19" s="246"/>
      <c r="OGW19" s="246"/>
      <c r="OGX19" s="246"/>
      <c r="OGY19" s="246"/>
      <c r="OGZ19" s="246"/>
      <c r="OHA19" s="246"/>
      <c r="OHB19" s="246"/>
      <c r="OHC19" s="246"/>
      <c r="OHD19" s="246"/>
      <c r="OHE19" s="246"/>
      <c r="OHF19" s="246"/>
      <c r="OHG19" s="246"/>
      <c r="OHH19" s="246"/>
      <c r="OHI19" s="246"/>
      <c r="OHJ19" s="246"/>
      <c r="OHK19" s="246"/>
      <c r="OHL19" s="246"/>
      <c r="OHM19" s="246"/>
      <c r="OHN19" s="246"/>
      <c r="OHO19" s="246"/>
      <c r="OHP19" s="246"/>
      <c r="OHQ19" s="246"/>
      <c r="OHR19" s="246"/>
      <c r="OHS19" s="246"/>
      <c r="OHT19" s="246"/>
      <c r="OHU19" s="246"/>
      <c r="OHV19" s="246"/>
      <c r="OHW19" s="246"/>
      <c r="OHX19" s="246"/>
      <c r="OHY19" s="246"/>
      <c r="OHZ19" s="246"/>
      <c r="OIA19" s="246"/>
      <c r="OIB19" s="246"/>
      <c r="OIC19" s="246"/>
      <c r="OID19" s="246"/>
      <c r="OIE19" s="246"/>
      <c r="OIF19" s="246"/>
      <c r="OIG19" s="246"/>
      <c r="OIH19" s="246"/>
      <c r="OII19" s="246"/>
      <c r="OIJ19" s="246"/>
      <c r="OIK19" s="246"/>
      <c r="OIL19" s="246"/>
      <c r="OIM19" s="246"/>
      <c r="OIN19" s="246"/>
      <c r="OIO19" s="246"/>
      <c r="OIP19" s="246"/>
      <c r="OIQ19" s="246"/>
      <c r="OIR19" s="246"/>
      <c r="OIS19" s="246"/>
      <c r="OIT19" s="246"/>
      <c r="OIU19" s="246"/>
      <c r="OIV19" s="246"/>
      <c r="OIW19" s="246"/>
      <c r="OIX19" s="246"/>
      <c r="OIY19" s="246"/>
      <c r="OIZ19" s="246"/>
      <c r="OJA19" s="246"/>
      <c r="OJB19" s="246"/>
      <c r="OJC19" s="246"/>
      <c r="OJD19" s="246"/>
      <c r="OJE19" s="246"/>
      <c r="OJF19" s="246"/>
      <c r="OJG19" s="246"/>
      <c r="OJH19" s="246"/>
      <c r="OJI19" s="246"/>
      <c r="OJJ19" s="246"/>
      <c r="OJK19" s="246"/>
      <c r="OJL19" s="246"/>
      <c r="OJM19" s="246"/>
      <c r="OJN19" s="246"/>
      <c r="OJO19" s="246"/>
      <c r="OJP19" s="246"/>
      <c r="OJQ19" s="246"/>
      <c r="OJR19" s="246"/>
      <c r="OJS19" s="246"/>
      <c r="OJT19" s="246"/>
      <c r="OJU19" s="246"/>
      <c r="OJV19" s="246"/>
      <c r="OJW19" s="246"/>
      <c r="OJX19" s="246"/>
      <c r="OJY19" s="246"/>
      <c r="OJZ19" s="246"/>
      <c r="OKA19" s="246"/>
      <c r="OKB19" s="246"/>
      <c r="OKC19" s="246"/>
      <c r="OKD19" s="246"/>
      <c r="OKE19" s="246"/>
      <c r="OKF19" s="246"/>
      <c r="OKG19" s="246"/>
      <c r="OKH19" s="246"/>
      <c r="OKI19" s="246"/>
      <c r="OKJ19" s="246"/>
      <c r="OKK19" s="246"/>
      <c r="OKL19" s="246"/>
      <c r="OKM19" s="246"/>
      <c r="OKN19" s="246"/>
      <c r="OKO19" s="246"/>
      <c r="OKP19" s="246"/>
      <c r="OKQ19" s="246"/>
      <c r="OKR19" s="246"/>
      <c r="OKS19" s="246"/>
      <c r="OKT19" s="246"/>
      <c r="OKU19" s="246"/>
      <c r="OKV19" s="246"/>
      <c r="OKW19" s="246"/>
      <c r="OKX19" s="246"/>
      <c r="OKY19" s="246"/>
      <c r="OKZ19" s="246"/>
      <c r="OLA19" s="246"/>
      <c r="OLB19" s="246"/>
      <c r="OLC19" s="246"/>
      <c r="OLD19" s="246"/>
      <c r="OLE19" s="246"/>
      <c r="OLF19" s="246"/>
      <c r="OLG19" s="246"/>
      <c r="OLH19" s="246"/>
      <c r="OLI19" s="246"/>
      <c r="OLJ19" s="246"/>
      <c r="OLK19" s="246"/>
      <c r="OLL19" s="246"/>
      <c r="OLM19" s="246"/>
      <c r="OLN19" s="246"/>
      <c r="OLO19" s="246"/>
      <c r="OLP19" s="246"/>
      <c r="OLQ19" s="246"/>
      <c r="OLR19" s="246"/>
      <c r="OLS19" s="246"/>
      <c r="OLT19" s="246"/>
      <c r="OLU19" s="246"/>
      <c r="OLV19" s="246"/>
      <c r="OLW19" s="246"/>
      <c r="OLX19" s="246"/>
      <c r="OLY19" s="246"/>
      <c r="OLZ19" s="246"/>
      <c r="OMA19" s="246"/>
      <c r="OMB19" s="246"/>
      <c r="OMC19" s="246"/>
      <c r="OMD19" s="246"/>
      <c r="OME19" s="246"/>
      <c r="OMF19" s="246"/>
      <c r="OMG19" s="246"/>
      <c r="OMH19" s="246"/>
      <c r="OMI19" s="246"/>
      <c r="OMJ19" s="246"/>
      <c r="OMK19" s="246"/>
      <c r="OML19" s="246"/>
      <c r="OMM19" s="246"/>
      <c r="OMN19" s="246"/>
      <c r="OMO19" s="246"/>
      <c r="OMP19" s="246"/>
      <c r="OMQ19" s="246"/>
      <c r="OMR19" s="246"/>
      <c r="OMS19" s="246"/>
      <c r="OMT19" s="246"/>
      <c r="OMU19" s="246"/>
      <c r="OMV19" s="246"/>
      <c r="OMW19" s="246"/>
      <c r="OMX19" s="246"/>
      <c r="OMY19" s="246"/>
      <c r="OMZ19" s="246"/>
      <c r="ONA19" s="246"/>
      <c r="ONB19" s="246"/>
      <c r="ONC19" s="246"/>
      <c r="OND19" s="246"/>
      <c r="ONE19" s="246"/>
      <c r="ONF19" s="246"/>
      <c r="ONG19" s="246"/>
      <c r="ONH19" s="246"/>
      <c r="ONI19" s="246"/>
      <c r="ONJ19" s="246"/>
      <c r="ONK19" s="246"/>
      <c r="ONL19" s="246"/>
      <c r="ONM19" s="246"/>
      <c r="ONN19" s="246"/>
      <c r="ONO19" s="246"/>
      <c r="ONP19" s="246"/>
      <c r="ONQ19" s="246"/>
      <c r="ONR19" s="246"/>
      <c r="ONS19" s="246"/>
      <c r="ONT19" s="246"/>
      <c r="ONU19" s="246"/>
      <c r="ONV19" s="246"/>
      <c r="ONW19" s="246"/>
      <c r="ONX19" s="246"/>
      <c r="ONY19" s="246"/>
      <c r="ONZ19" s="246"/>
      <c r="OOA19" s="246"/>
      <c r="OOB19" s="246"/>
      <c r="OOC19" s="246"/>
      <c r="OOD19" s="246"/>
      <c r="OOE19" s="246"/>
      <c r="OOF19" s="246"/>
      <c r="OOG19" s="246"/>
      <c r="OOH19" s="246"/>
      <c r="OOI19" s="246"/>
      <c r="OOJ19" s="246"/>
      <c r="OOK19" s="246"/>
      <c r="OOL19" s="246"/>
      <c r="OOM19" s="246"/>
      <c r="OON19" s="246"/>
      <c r="OOO19" s="246"/>
      <c r="OOP19" s="246"/>
      <c r="OOQ19" s="246"/>
      <c r="OOR19" s="246"/>
      <c r="OOS19" s="246"/>
      <c r="OOT19" s="246"/>
      <c r="OOU19" s="246"/>
      <c r="OOV19" s="246"/>
      <c r="OOW19" s="246"/>
      <c r="OOX19" s="246"/>
      <c r="OOY19" s="246"/>
      <c r="OOZ19" s="246"/>
      <c r="OPA19" s="246"/>
      <c r="OPB19" s="246"/>
      <c r="OPC19" s="246"/>
      <c r="OPD19" s="246"/>
      <c r="OPE19" s="246"/>
      <c r="OPF19" s="246"/>
      <c r="OPG19" s="246"/>
      <c r="OPH19" s="246"/>
      <c r="OPI19" s="246"/>
      <c r="OPJ19" s="246"/>
      <c r="OPK19" s="246"/>
      <c r="OPL19" s="246"/>
      <c r="OPM19" s="246"/>
      <c r="OPN19" s="246"/>
      <c r="OPO19" s="246"/>
      <c r="OPP19" s="246"/>
      <c r="OPQ19" s="246"/>
      <c r="OPR19" s="246"/>
      <c r="OPS19" s="246"/>
      <c r="OPT19" s="246"/>
      <c r="OPU19" s="246"/>
      <c r="OPV19" s="246"/>
      <c r="OPW19" s="246"/>
      <c r="OPX19" s="246"/>
      <c r="OPY19" s="246"/>
      <c r="OPZ19" s="246"/>
      <c r="OQA19" s="246"/>
      <c r="OQB19" s="246"/>
      <c r="OQC19" s="246"/>
      <c r="OQD19" s="246"/>
      <c r="OQE19" s="246"/>
      <c r="OQF19" s="246"/>
      <c r="OQG19" s="246"/>
      <c r="OQH19" s="246"/>
      <c r="OQI19" s="246"/>
      <c r="OQJ19" s="246"/>
      <c r="OQK19" s="246"/>
      <c r="OQL19" s="246"/>
      <c r="OQM19" s="246"/>
      <c r="OQN19" s="246"/>
      <c r="OQO19" s="246"/>
      <c r="OQP19" s="246"/>
      <c r="OQQ19" s="246"/>
      <c r="OQR19" s="246"/>
      <c r="OQS19" s="246"/>
      <c r="OQT19" s="246"/>
      <c r="OQU19" s="246"/>
      <c r="OQV19" s="246"/>
      <c r="OQW19" s="246"/>
      <c r="OQX19" s="246"/>
      <c r="OQY19" s="246"/>
      <c r="OQZ19" s="246"/>
      <c r="ORA19" s="246"/>
      <c r="ORB19" s="246"/>
      <c r="ORC19" s="246"/>
      <c r="ORD19" s="246"/>
      <c r="ORE19" s="246"/>
      <c r="ORF19" s="246"/>
      <c r="ORG19" s="246"/>
      <c r="ORH19" s="246"/>
      <c r="ORI19" s="246"/>
      <c r="ORJ19" s="246"/>
      <c r="ORK19" s="246"/>
      <c r="ORL19" s="246"/>
      <c r="ORM19" s="246"/>
      <c r="ORN19" s="246"/>
      <c r="ORO19" s="246"/>
      <c r="ORP19" s="246"/>
      <c r="ORQ19" s="246"/>
      <c r="ORR19" s="246"/>
      <c r="ORS19" s="246"/>
      <c r="ORT19" s="246"/>
      <c r="ORU19" s="246"/>
      <c r="ORV19" s="246"/>
      <c r="ORW19" s="246"/>
      <c r="ORX19" s="246"/>
      <c r="ORY19" s="246"/>
      <c r="ORZ19" s="246"/>
      <c r="OSA19" s="246"/>
      <c r="OSB19" s="246"/>
      <c r="OSC19" s="246"/>
      <c r="OSD19" s="246"/>
      <c r="OSE19" s="246"/>
      <c r="OSF19" s="246"/>
      <c r="OSG19" s="246"/>
      <c r="OSH19" s="246"/>
      <c r="OSI19" s="246"/>
      <c r="OSJ19" s="246"/>
      <c r="OSK19" s="246"/>
      <c r="OSL19" s="246"/>
      <c r="OSM19" s="246"/>
      <c r="OSN19" s="246"/>
      <c r="OSO19" s="246"/>
      <c r="OSP19" s="246"/>
      <c r="OSQ19" s="246"/>
      <c r="OSR19" s="246"/>
      <c r="OSS19" s="246"/>
      <c r="OST19" s="246"/>
      <c r="OSU19" s="246"/>
      <c r="OSV19" s="246"/>
      <c r="OSW19" s="246"/>
      <c r="OSX19" s="246"/>
      <c r="OSY19" s="246"/>
      <c r="OSZ19" s="246"/>
      <c r="OTA19" s="246"/>
      <c r="OTB19" s="246"/>
      <c r="OTC19" s="246"/>
      <c r="OTD19" s="246"/>
      <c r="OTE19" s="246"/>
      <c r="OTF19" s="246"/>
      <c r="OTG19" s="246"/>
      <c r="OTH19" s="246"/>
      <c r="OTI19" s="246"/>
      <c r="OTJ19" s="246"/>
      <c r="OTK19" s="246"/>
      <c r="OTL19" s="246"/>
      <c r="OTM19" s="246"/>
      <c r="OTN19" s="246"/>
      <c r="OTO19" s="246"/>
      <c r="OTP19" s="246"/>
      <c r="OTQ19" s="246"/>
      <c r="OTR19" s="246"/>
      <c r="OTS19" s="246"/>
      <c r="OTT19" s="246"/>
      <c r="OTU19" s="246"/>
      <c r="OTV19" s="246"/>
      <c r="OTW19" s="246"/>
      <c r="OTX19" s="246"/>
      <c r="OTY19" s="246"/>
      <c r="OTZ19" s="246"/>
      <c r="OUA19" s="246"/>
      <c r="OUB19" s="246"/>
      <c r="OUC19" s="246"/>
      <c r="OUD19" s="246"/>
      <c r="OUE19" s="246"/>
      <c r="OUF19" s="246"/>
      <c r="OUG19" s="246"/>
      <c r="OUH19" s="246"/>
      <c r="OUI19" s="246"/>
      <c r="OUJ19" s="246"/>
      <c r="OUK19" s="246"/>
      <c r="OUL19" s="246"/>
      <c r="OUM19" s="246"/>
      <c r="OUN19" s="246"/>
      <c r="OUO19" s="246"/>
      <c r="OUP19" s="246"/>
      <c r="OUQ19" s="246"/>
      <c r="OUR19" s="246"/>
      <c r="OUS19" s="246"/>
      <c r="OUT19" s="246"/>
      <c r="OUU19" s="246"/>
      <c r="OUV19" s="246"/>
      <c r="OUW19" s="246"/>
      <c r="OUX19" s="246"/>
      <c r="OUY19" s="246"/>
      <c r="OUZ19" s="246"/>
      <c r="OVA19" s="246"/>
      <c r="OVB19" s="246"/>
      <c r="OVC19" s="246"/>
      <c r="OVD19" s="246"/>
      <c r="OVE19" s="246"/>
      <c r="OVF19" s="246"/>
      <c r="OVG19" s="246"/>
      <c r="OVH19" s="246"/>
      <c r="OVI19" s="246"/>
      <c r="OVJ19" s="246"/>
      <c r="OVK19" s="246"/>
      <c r="OVL19" s="246"/>
      <c r="OVM19" s="246"/>
      <c r="OVN19" s="246"/>
      <c r="OVO19" s="246"/>
      <c r="OVP19" s="246"/>
      <c r="OVQ19" s="246"/>
      <c r="OVR19" s="246"/>
      <c r="OVS19" s="246"/>
      <c r="OVT19" s="246"/>
      <c r="OVU19" s="246"/>
      <c r="OVV19" s="246"/>
      <c r="OVW19" s="246"/>
      <c r="OVX19" s="246"/>
      <c r="OVY19" s="246"/>
      <c r="OVZ19" s="246"/>
      <c r="OWA19" s="246"/>
      <c r="OWB19" s="246"/>
      <c r="OWC19" s="246"/>
      <c r="OWD19" s="246"/>
      <c r="OWE19" s="246"/>
      <c r="OWF19" s="246"/>
      <c r="OWG19" s="246"/>
      <c r="OWH19" s="246"/>
      <c r="OWI19" s="246"/>
      <c r="OWJ19" s="246"/>
      <c r="OWK19" s="246"/>
      <c r="OWL19" s="246"/>
      <c r="OWM19" s="246"/>
      <c r="OWN19" s="246"/>
      <c r="OWO19" s="246"/>
      <c r="OWP19" s="246"/>
      <c r="OWQ19" s="246"/>
      <c r="OWR19" s="246"/>
      <c r="OWS19" s="246"/>
      <c r="OWT19" s="246"/>
      <c r="OWU19" s="246"/>
      <c r="OWV19" s="246"/>
      <c r="OWW19" s="246"/>
      <c r="OWX19" s="246"/>
      <c r="OWY19" s="246"/>
      <c r="OWZ19" s="246"/>
      <c r="OXA19" s="246"/>
      <c r="OXB19" s="246"/>
      <c r="OXC19" s="246"/>
      <c r="OXD19" s="246"/>
      <c r="OXE19" s="246"/>
      <c r="OXF19" s="246"/>
      <c r="OXG19" s="246"/>
      <c r="OXH19" s="246"/>
      <c r="OXI19" s="246"/>
      <c r="OXJ19" s="246"/>
      <c r="OXK19" s="246"/>
      <c r="OXL19" s="246"/>
      <c r="OXM19" s="246"/>
      <c r="OXN19" s="246"/>
      <c r="OXO19" s="246"/>
      <c r="OXP19" s="246"/>
      <c r="OXQ19" s="246"/>
      <c r="OXR19" s="246"/>
      <c r="OXS19" s="246"/>
      <c r="OXT19" s="246"/>
      <c r="OXU19" s="246"/>
      <c r="OXV19" s="246"/>
      <c r="OXW19" s="246"/>
      <c r="OXX19" s="246"/>
      <c r="OXY19" s="246"/>
      <c r="OXZ19" s="246"/>
      <c r="OYA19" s="246"/>
      <c r="OYB19" s="246"/>
      <c r="OYC19" s="246"/>
      <c r="OYD19" s="246"/>
      <c r="OYE19" s="246"/>
      <c r="OYF19" s="246"/>
      <c r="OYG19" s="246"/>
      <c r="OYH19" s="246"/>
      <c r="OYI19" s="246"/>
      <c r="OYJ19" s="246"/>
      <c r="OYK19" s="246"/>
      <c r="OYL19" s="246"/>
      <c r="OYM19" s="246"/>
      <c r="OYN19" s="246"/>
      <c r="OYO19" s="246"/>
      <c r="OYP19" s="246"/>
      <c r="OYQ19" s="246"/>
      <c r="OYR19" s="246"/>
      <c r="OYS19" s="246"/>
      <c r="OYT19" s="246"/>
      <c r="OYU19" s="246"/>
      <c r="OYV19" s="246"/>
      <c r="OYW19" s="246"/>
      <c r="OYX19" s="246"/>
      <c r="OYY19" s="246"/>
      <c r="OYZ19" s="246"/>
      <c r="OZA19" s="246"/>
      <c r="OZB19" s="246"/>
      <c r="OZC19" s="246"/>
      <c r="OZD19" s="246"/>
      <c r="OZE19" s="246"/>
      <c r="OZF19" s="246"/>
      <c r="OZG19" s="246"/>
      <c r="OZH19" s="246"/>
      <c r="OZI19" s="246"/>
      <c r="OZJ19" s="246"/>
      <c r="OZK19" s="246"/>
      <c r="OZL19" s="246"/>
      <c r="OZM19" s="246"/>
      <c r="OZN19" s="246"/>
      <c r="OZO19" s="246"/>
      <c r="OZP19" s="246"/>
      <c r="OZQ19" s="246"/>
      <c r="OZR19" s="246"/>
      <c r="OZS19" s="246"/>
      <c r="OZT19" s="246"/>
      <c r="OZU19" s="246"/>
      <c r="OZV19" s="246"/>
      <c r="OZW19" s="246"/>
      <c r="OZX19" s="246"/>
      <c r="OZY19" s="246"/>
      <c r="OZZ19" s="246"/>
      <c r="PAA19" s="246"/>
      <c r="PAB19" s="246"/>
      <c r="PAC19" s="246"/>
      <c r="PAD19" s="246"/>
      <c r="PAE19" s="246"/>
      <c r="PAF19" s="246"/>
      <c r="PAG19" s="246"/>
      <c r="PAH19" s="246"/>
      <c r="PAI19" s="246"/>
      <c r="PAJ19" s="246"/>
      <c r="PAK19" s="246"/>
      <c r="PAL19" s="246"/>
      <c r="PAM19" s="246"/>
      <c r="PAN19" s="246"/>
      <c r="PAO19" s="246"/>
      <c r="PAP19" s="246"/>
      <c r="PAQ19" s="246"/>
      <c r="PAR19" s="246"/>
      <c r="PAS19" s="246"/>
      <c r="PAT19" s="246"/>
      <c r="PAU19" s="246"/>
      <c r="PAV19" s="246"/>
      <c r="PAW19" s="246"/>
      <c r="PAX19" s="246"/>
      <c r="PAY19" s="246"/>
      <c r="PAZ19" s="246"/>
      <c r="PBA19" s="246"/>
      <c r="PBB19" s="246"/>
      <c r="PBC19" s="246"/>
      <c r="PBD19" s="246"/>
      <c r="PBE19" s="246"/>
      <c r="PBF19" s="246"/>
      <c r="PBG19" s="246"/>
      <c r="PBH19" s="246"/>
      <c r="PBI19" s="246"/>
      <c r="PBJ19" s="246"/>
      <c r="PBK19" s="246"/>
      <c r="PBL19" s="246"/>
      <c r="PBM19" s="246"/>
      <c r="PBN19" s="246"/>
      <c r="PBO19" s="246"/>
      <c r="PBP19" s="246"/>
      <c r="PBQ19" s="246"/>
      <c r="PBR19" s="246"/>
      <c r="PBS19" s="246"/>
      <c r="PBT19" s="246"/>
      <c r="PBU19" s="246"/>
      <c r="PBV19" s="246"/>
      <c r="PBW19" s="246"/>
      <c r="PBX19" s="246"/>
      <c r="PBY19" s="246"/>
      <c r="PBZ19" s="246"/>
      <c r="PCA19" s="246"/>
      <c r="PCB19" s="246"/>
      <c r="PCC19" s="246"/>
      <c r="PCD19" s="246"/>
      <c r="PCE19" s="246"/>
      <c r="PCF19" s="246"/>
      <c r="PCG19" s="246"/>
      <c r="PCH19" s="246"/>
      <c r="PCI19" s="246"/>
      <c r="PCJ19" s="246"/>
      <c r="PCK19" s="246"/>
      <c r="PCL19" s="246"/>
      <c r="PCM19" s="246"/>
      <c r="PCN19" s="246"/>
      <c r="PCO19" s="246"/>
      <c r="PCP19" s="246"/>
      <c r="PCQ19" s="246"/>
      <c r="PCR19" s="246"/>
      <c r="PCS19" s="246"/>
      <c r="PCT19" s="246"/>
      <c r="PCU19" s="246"/>
      <c r="PCV19" s="246"/>
      <c r="PCW19" s="246"/>
      <c r="PCX19" s="246"/>
      <c r="PCY19" s="246"/>
      <c r="PCZ19" s="246"/>
      <c r="PDA19" s="246"/>
      <c r="PDB19" s="246"/>
      <c r="PDC19" s="246"/>
      <c r="PDD19" s="246"/>
      <c r="PDE19" s="246"/>
      <c r="PDF19" s="246"/>
      <c r="PDG19" s="246"/>
      <c r="PDH19" s="246"/>
      <c r="PDI19" s="246"/>
      <c r="PDJ19" s="246"/>
      <c r="PDK19" s="246"/>
      <c r="PDL19" s="246"/>
      <c r="PDM19" s="246"/>
      <c r="PDN19" s="246"/>
      <c r="PDO19" s="246"/>
      <c r="PDP19" s="246"/>
      <c r="PDQ19" s="246"/>
      <c r="PDR19" s="246"/>
      <c r="PDS19" s="246"/>
      <c r="PDT19" s="246"/>
      <c r="PDU19" s="246"/>
      <c r="PDV19" s="246"/>
      <c r="PDW19" s="246"/>
      <c r="PDX19" s="246"/>
      <c r="PDY19" s="246"/>
      <c r="PDZ19" s="246"/>
      <c r="PEA19" s="246"/>
      <c r="PEB19" s="246"/>
      <c r="PEC19" s="246"/>
      <c r="PED19" s="246"/>
      <c r="PEE19" s="246"/>
      <c r="PEF19" s="246"/>
      <c r="PEG19" s="246"/>
      <c r="PEH19" s="246"/>
      <c r="PEI19" s="246"/>
      <c r="PEJ19" s="246"/>
      <c r="PEK19" s="246"/>
      <c r="PEL19" s="246"/>
      <c r="PEM19" s="246"/>
      <c r="PEN19" s="246"/>
      <c r="PEO19" s="246"/>
      <c r="PEP19" s="246"/>
      <c r="PEQ19" s="246"/>
      <c r="PER19" s="246"/>
      <c r="PES19" s="246"/>
      <c r="PET19" s="246"/>
      <c r="PEU19" s="246"/>
      <c r="PEV19" s="246"/>
      <c r="PEW19" s="246"/>
      <c r="PEX19" s="246"/>
      <c r="PEY19" s="246"/>
      <c r="PEZ19" s="246"/>
      <c r="PFA19" s="246"/>
      <c r="PFB19" s="246"/>
      <c r="PFC19" s="246"/>
      <c r="PFD19" s="246"/>
      <c r="PFE19" s="246"/>
      <c r="PFF19" s="246"/>
      <c r="PFG19" s="246"/>
      <c r="PFH19" s="246"/>
      <c r="PFI19" s="246"/>
      <c r="PFJ19" s="246"/>
      <c r="PFK19" s="246"/>
      <c r="PFL19" s="246"/>
      <c r="PFM19" s="246"/>
      <c r="PFN19" s="246"/>
      <c r="PFO19" s="246"/>
      <c r="PFP19" s="246"/>
      <c r="PFQ19" s="246"/>
      <c r="PFR19" s="246"/>
      <c r="PFS19" s="246"/>
      <c r="PFT19" s="246"/>
      <c r="PFU19" s="246"/>
      <c r="PFV19" s="246"/>
      <c r="PFW19" s="246"/>
      <c r="PFX19" s="246"/>
      <c r="PFY19" s="246"/>
      <c r="PFZ19" s="246"/>
      <c r="PGA19" s="246"/>
      <c r="PGB19" s="246"/>
      <c r="PGC19" s="246"/>
      <c r="PGD19" s="246"/>
      <c r="PGE19" s="246"/>
      <c r="PGF19" s="246"/>
      <c r="PGG19" s="246"/>
      <c r="PGH19" s="246"/>
      <c r="PGI19" s="246"/>
      <c r="PGJ19" s="246"/>
      <c r="PGK19" s="246"/>
      <c r="PGL19" s="246"/>
      <c r="PGM19" s="246"/>
      <c r="PGN19" s="246"/>
      <c r="PGO19" s="246"/>
      <c r="PGP19" s="246"/>
      <c r="PGQ19" s="246"/>
      <c r="PGR19" s="246"/>
      <c r="PGS19" s="246"/>
      <c r="PGT19" s="246"/>
      <c r="PGU19" s="246"/>
      <c r="PGV19" s="246"/>
      <c r="PGW19" s="246"/>
      <c r="PGX19" s="246"/>
      <c r="PGY19" s="246"/>
      <c r="PGZ19" s="246"/>
      <c r="PHA19" s="246"/>
      <c r="PHB19" s="246"/>
      <c r="PHC19" s="246"/>
      <c r="PHD19" s="246"/>
      <c r="PHE19" s="246"/>
      <c r="PHF19" s="246"/>
      <c r="PHG19" s="246"/>
      <c r="PHH19" s="246"/>
      <c r="PHI19" s="246"/>
      <c r="PHJ19" s="246"/>
      <c r="PHK19" s="246"/>
      <c r="PHL19" s="246"/>
      <c r="PHM19" s="246"/>
      <c r="PHN19" s="246"/>
      <c r="PHO19" s="246"/>
      <c r="PHP19" s="246"/>
      <c r="PHQ19" s="246"/>
      <c r="PHR19" s="246"/>
      <c r="PHS19" s="246"/>
      <c r="PHT19" s="246"/>
      <c r="PHU19" s="246"/>
      <c r="PHV19" s="246"/>
      <c r="PHW19" s="246"/>
      <c r="PHX19" s="246"/>
      <c r="PHY19" s="246"/>
      <c r="PHZ19" s="246"/>
      <c r="PIA19" s="246"/>
      <c r="PIB19" s="246"/>
      <c r="PIC19" s="246"/>
      <c r="PID19" s="246"/>
      <c r="PIE19" s="246"/>
      <c r="PIF19" s="246"/>
      <c r="PIG19" s="246"/>
      <c r="PIH19" s="246"/>
      <c r="PII19" s="246"/>
      <c r="PIJ19" s="246"/>
      <c r="PIK19" s="246"/>
      <c r="PIL19" s="246"/>
      <c r="PIM19" s="246"/>
      <c r="PIN19" s="246"/>
      <c r="PIO19" s="246"/>
      <c r="PIP19" s="246"/>
      <c r="PIQ19" s="246"/>
      <c r="PIR19" s="246"/>
      <c r="PIS19" s="246"/>
      <c r="PIT19" s="246"/>
      <c r="PIU19" s="246"/>
      <c r="PIV19" s="246"/>
      <c r="PIW19" s="246"/>
      <c r="PIX19" s="246"/>
      <c r="PIY19" s="246"/>
      <c r="PIZ19" s="246"/>
      <c r="PJA19" s="246"/>
      <c r="PJB19" s="246"/>
      <c r="PJC19" s="246"/>
      <c r="PJD19" s="246"/>
      <c r="PJE19" s="246"/>
      <c r="PJF19" s="246"/>
      <c r="PJG19" s="246"/>
      <c r="PJH19" s="246"/>
      <c r="PJI19" s="246"/>
      <c r="PJJ19" s="246"/>
      <c r="PJK19" s="246"/>
      <c r="PJL19" s="246"/>
      <c r="PJM19" s="246"/>
      <c r="PJN19" s="246"/>
      <c r="PJO19" s="246"/>
      <c r="PJP19" s="246"/>
      <c r="PJQ19" s="246"/>
      <c r="PJR19" s="246"/>
      <c r="PJS19" s="246"/>
      <c r="PJT19" s="246"/>
      <c r="PJU19" s="246"/>
      <c r="PJV19" s="246"/>
      <c r="PJW19" s="246"/>
      <c r="PJX19" s="246"/>
      <c r="PJY19" s="246"/>
      <c r="PJZ19" s="246"/>
      <c r="PKA19" s="246"/>
      <c r="PKB19" s="246"/>
      <c r="PKC19" s="246"/>
      <c r="PKD19" s="246"/>
      <c r="PKE19" s="246"/>
      <c r="PKF19" s="246"/>
      <c r="PKG19" s="246"/>
      <c r="PKH19" s="246"/>
      <c r="PKI19" s="246"/>
      <c r="PKJ19" s="246"/>
      <c r="PKK19" s="246"/>
      <c r="PKL19" s="246"/>
      <c r="PKM19" s="246"/>
      <c r="PKN19" s="246"/>
      <c r="PKO19" s="246"/>
      <c r="PKP19" s="246"/>
      <c r="PKQ19" s="246"/>
      <c r="PKR19" s="246"/>
      <c r="PKS19" s="246"/>
      <c r="PKT19" s="246"/>
      <c r="PKU19" s="246"/>
      <c r="PKV19" s="246"/>
      <c r="PKW19" s="246"/>
      <c r="PKX19" s="246"/>
      <c r="PKY19" s="246"/>
      <c r="PKZ19" s="246"/>
      <c r="PLA19" s="246"/>
      <c r="PLB19" s="246"/>
      <c r="PLC19" s="246"/>
      <c r="PLD19" s="246"/>
      <c r="PLE19" s="246"/>
      <c r="PLF19" s="246"/>
      <c r="PLG19" s="246"/>
      <c r="PLH19" s="246"/>
      <c r="PLI19" s="246"/>
      <c r="PLJ19" s="246"/>
      <c r="PLK19" s="246"/>
      <c r="PLL19" s="246"/>
      <c r="PLM19" s="246"/>
      <c r="PLN19" s="246"/>
      <c r="PLO19" s="246"/>
      <c r="PLP19" s="246"/>
      <c r="PLQ19" s="246"/>
      <c r="PLR19" s="246"/>
      <c r="PLS19" s="246"/>
      <c r="PLT19" s="246"/>
      <c r="PLU19" s="246"/>
      <c r="PLV19" s="246"/>
      <c r="PLW19" s="246"/>
      <c r="PLX19" s="246"/>
      <c r="PLY19" s="246"/>
      <c r="PLZ19" s="246"/>
      <c r="PMA19" s="246"/>
      <c r="PMB19" s="246"/>
      <c r="PMC19" s="246"/>
      <c r="PMD19" s="246"/>
      <c r="PME19" s="246"/>
      <c r="PMF19" s="246"/>
      <c r="PMG19" s="246"/>
      <c r="PMH19" s="246"/>
      <c r="PMI19" s="246"/>
      <c r="PMJ19" s="246"/>
      <c r="PMK19" s="246"/>
      <c r="PML19" s="246"/>
      <c r="PMM19" s="246"/>
      <c r="PMN19" s="246"/>
      <c r="PMO19" s="246"/>
      <c r="PMP19" s="246"/>
      <c r="PMQ19" s="246"/>
      <c r="PMR19" s="246"/>
      <c r="PMS19" s="246"/>
      <c r="PMT19" s="246"/>
      <c r="PMU19" s="246"/>
      <c r="PMV19" s="246"/>
      <c r="PMW19" s="246"/>
      <c r="PMX19" s="246"/>
      <c r="PMY19" s="246"/>
      <c r="PMZ19" s="246"/>
      <c r="PNA19" s="246"/>
      <c r="PNB19" s="246"/>
      <c r="PNC19" s="246"/>
      <c r="PND19" s="246"/>
      <c r="PNE19" s="246"/>
      <c r="PNF19" s="246"/>
      <c r="PNG19" s="246"/>
      <c r="PNH19" s="246"/>
      <c r="PNI19" s="246"/>
      <c r="PNJ19" s="246"/>
      <c r="PNK19" s="246"/>
      <c r="PNL19" s="246"/>
      <c r="PNM19" s="246"/>
      <c r="PNN19" s="246"/>
      <c r="PNO19" s="246"/>
      <c r="PNP19" s="246"/>
      <c r="PNQ19" s="246"/>
      <c r="PNR19" s="246"/>
      <c r="PNS19" s="246"/>
      <c r="PNT19" s="246"/>
      <c r="PNU19" s="246"/>
      <c r="PNV19" s="246"/>
      <c r="PNW19" s="246"/>
      <c r="PNX19" s="246"/>
      <c r="PNY19" s="246"/>
      <c r="PNZ19" s="246"/>
      <c r="POA19" s="246"/>
      <c r="POB19" s="246"/>
      <c r="POC19" s="246"/>
      <c r="POD19" s="246"/>
      <c r="POE19" s="246"/>
      <c r="POF19" s="246"/>
      <c r="POG19" s="246"/>
      <c r="POH19" s="246"/>
      <c r="POI19" s="246"/>
      <c r="POJ19" s="246"/>
      <c r="POK19" s="246"/>
      <c r="POL19" s="246"/>
      <c r="POM19" s="246"/>
      <c r="PON19" s="246"/>
      <c r="POO19" s="246"/>
      <c r="POP19" s="246"/>
      <c r="POQ19" s="246"/>
      <c r="POR19" s="246"/>
      <c r="POS19" s="246"/>
      <c r="POT19" s="246"/>
      <c r="POU19" s="246"/>
      <c r="POV19" s="246"/>
      <c r="POW19" s="246"/>
      <c r="POX19" s="246"/>
      <c r="POY19" s="246"/>
      <c r="POZ19" s="246"/>
      <c r="PPA19" s="246"/>
      <c r="PPB19" s="246"/>
      <c r="PPC19" s="246"/>
      <c r="PPD19" s="246"/>
      <c r="PPE19" s="246"/>
      <c r="PPF19" s="246"/>
      <c r="PPG19" s="246"/>
      <c r="PPH19" s="246"/>
      <c r="PPI19" s="246"/>
      <c r="PPJ19" s="246"/>
      <c r="PPK19" s="246"/>
      <c r="PPL19" s="246"/>
      <c r="PPM19" s="246"/>
      <c r="PPN19" s="246"/>
      <c r="PPO19" s="246"/>
      <c r="PPP19" s="246"/>
      <c r="PPQ19" s="246"/>
      <c r="PPR19" s="246"/>
      <c r="PPS19" s="246"/>
      <c r="PPT19" s="246"/>
      <c r="PPU19" s="246"/>
      <c r="PPV19" s="246"/>
      <c r="PPW19" s="246"/>
      <c r="PPX19" s="246"/>
      <c r="PPY19" s="246"/>
      <c r="PPZ19" s="246"/>
      <c r="PQA19" s="246"/>
      <c r="PQB19" s="246"/>
      <c r="PQC19" s="246"/>
      <c r="PQD19" s="246"/>
      <c r="PQE19" s="246"/>
      <c r="PQF19" s="246"/>
      <c r="PQG19" s="246"/>
      <c r="PQH19" s="246"/>
      <c r="PQI19" s="246"/>
      <c r="PQJ19" s="246"/>
      <c r="PQK19" s="246"/>
      <c r="PQL19" s="246"/>
      <c r="PQM19" s="246"/>
      <c r="PQN19" s="246"/>
      <c r="PQO19" s="246"/>
      <c r="PQP19" s="246"/>
      <c r="PQQ19" s="246"/>
      <c r="PQR19" s="246"/>
      <c r="PQS19" s="246"/>
      <c r="PQT19" s="246"/>
      <c r="PQU19" s="246"/>
      <c r="PQV19" s="246"/>
      <c r="PQW19" s="246"/>
      <c r="PQX19" s="246"/>
      <c r="PQY19" s="246"/>
      <c r="PQZ19" s="246"/>
      <c r="PRA19" s="246"/>
      <c r="PRB19" s="246"/>
      <c r="PRC19" s="246"/>
      <c r="PRD19" s="246"/>
      <c r="PRE19" s="246"/>
      <c r="PRF19" s="246"/>
      <c r="PRG19" s="246"/>
      <c r="PRH19" s="246"/>
      <c r="PRI19" s="246"/>
      <c r="PRJ19" s="246"/>
      <c r="PRK19" s="246"/>
      <c r="PRL19" s="246"/>
      <c r="PRM19" s="246"/>
      <c r="PRN19" s="246"/>
      <c r="PRO19" s="246"/>
      <c r="PRP19" s="246"/>
      <c r="PRQ19" s="246"/>
      <c r="PRR19" s="246"/>
      <c r="PRS19" s="246"/>
      <c r="PRT19" s="246"/>
      <c r="PRU19" s="246"/>
      <c r="PRV19" s="246"/>
      <c r="PRW19" s="246"/>
      <c r="PRX19" s="246"/>
      <c r="PRY19" s="246"/>
      <c r="PRZ19" s="246"/>
      <c r="PSA19" s="246"/>
      <c r="PSB19" s="246"/>
      <c r="PSC19" s="246"/>
      <c r="PSD19" s="246"/>
      <c r="PSE19" s="246"/>
      <c r="PSF19" s="246"/>
      <c r="PSG19" s="246"/>
      <c r="PSH19" s="246"/>
      <c r="PSI19" s="246"/>
      <c r="PSJ19" s="246"/>
      <c r="PSK19" s="246"/>
      <c r="PSL19" s="246"/>
      <c r="PSM19" s="246"/>
      <c r="PSN19" s="246"/>
      <c r="PSO19" s="246"/>
      <c r="PSP19" s="246"/>
      <c r="PSQ19" s="246"/>
      <c r="PSR19" s="246"/>
      <c r="PSS19" s="246"/>
      <c r="PST19" s="246"/>
      <c r="PSU19" s="246"/>
      <c r="PSV19" s="246"/>
      <c r="PSW19" s="246"/>
      <c r="PSX19" s="246"/>
      <c r="PSY19" s="246"/>
      <c r="PSZ19" s="246"/>
      <c r="PTA19" s="246"/>
      <c r="PTB19" s="246"/>
      <c r="PTC19" s="246"/>
      <c r="PTD19" s="246"/>
      <c r="PTE19" s="246"/>
      <c r="PTF19" s="246"/>
      <c r="PTG19" s="246"/>
      <c r="PTH19" s="246"/>
      <c r="PTI19" s="246"/>
      <c r="PTJ19" s="246"/>
      <c r="PTK19" s="246"/>
      <c r="PTL19" s="246"/>
      <c r="PTM19" s="246"/>
      <c r="PTN19" s="246"/>
      <c r="PTO19" s="246"/>
      <c r="PTP19" s="246"/>
      <c r="PTQ19" s="246"/>
      <c r="PTR19" s="246"/>
      <c r="PTS19" s="246"/>
      <c r="PTT19" s="246"/>
      <c r="PTU19" s="246"/>
      <c r="PTV19" s="246"/>
      <c r="PTW19" s="246"/>
      <c r="PTX19" s="246"/>
      <c r="PTY19" s="246"/>
      <c r="PTZ19" s="246"/>
      <c r="PUA19" s="246"/>
      <c r="PUB19" s="246"/>
      <c r="PUC19" s="246"/>
      <c r="PUD19" s="246"/>
      <c r="PUE19" s="246"/>
      <c r="PUF19" s="246"/>
      <c r="PUG19" s="246"/>
      <c r="PUH19" s="246"/>
      <c r="PUI19" s="246"/>
      <c r="PUJ19" s="246"/>
      <c r="PUK19" s="246"/>
      <c r="PUL19" s="246"/>
      <c r="PUM19" s="246"/>
      <c r="PUN19" s="246"/>
      <c r="PUO19" s="246"/>
      <c r="PUP19" s="246"/>
      <c r="PUQ19" s="246"/>
      <c r="PUR19" s="246"/>
      <c r="PUS19" s="246"/>
      <c r="PUT19" s="246"/>
      <c r="PUU19" s="246"/>
      <c r="PUV19" s="246"/>
      <c r="PUW19" s="246"/>
      <c r="PUX19" s="246"/>
      <c r="PUY19" s="246"/>
      <c r="PUZ19" s="246"/>
      <c r="PVA19" s="246"/>
      <c r="PVB19" s="246"/>
      <c r="PVC19" s="246"/>
      <c r="PVD19" s="246"/>
      <c r="PVE19" s="246"/>
      <c r="PVF19" s="246"/>
      <c r="PVG19" s="246"/>
      <c r="PVH19" s="246"/>
      <c r="PVI19" s="246"/>
      <c r="PVJ19" s="246"/>
      <c r="PVK19" s="246"/>
      <c r="PVL19" s="246"/>
      <c r="PVM19" s="246"/>
      <c r="PVN19" s="246"/>
      <c r="PVO19" s="246"/>
      <c r="PVP19" s="246"/>
      <c r="PVQ19" s="246"/>
      <c r="PVR19" s="246"/>
      <c r="PVS19" s="246"/>
      <c r="PVT19" s="246"/>
      <c r="PVU19" s="246"/>
      <c r="PVV19" s="246"/>
      <c r="PVW19" s="246"/>
      <c r="PVX19" s="246"/>
      <c r="PVY19" s="246"/>
      <c r="PVZ19" s="246"/>
      <c r="PWA19" s="246"/>
      <c r="PWB19" s="246"/>
      <c r="PWC19" s="246"/>
      <c r="PWD19" s="246"/>
      <c r="PWE19" s="246"/>
      <c r="PWF19" s="246"/>
      <c r="PWG19" s="246"/>
      <c r="PWH19" s="246"/>
      <c r="PWI19" s="246"/>
      <c r="PWJ19" s="246"/>
      <c r="PWK19" s="246"/>
      <c r="PWL19" s="246"/>
      <c r="PWM19" s="246"/>
      <c r="PWN19" s="246"/>
      <c r="PWO19" s="246"/>
      <c r="PWP19" s="246"/>
      <c r="PWQ19" s="246"/>
      <c r="PWR19" s="246"/>
      <c r="PWS19" s="246"/>
      <c r="PWT19" s="246"/>
      <c r="PWU19" s="246"/>
      <c r="PWV19" s="246"/>
      <c r="PWW19" s="246"/>
      <c r="PWX19" s="246"/>
      <c r="PWY19" s="246"/>
      <c r="PWZ19" s="246"/>
      <c r="PXA19" s="246"/>
      <c r="PXB19" s="246"/>
      <c r="PXC19" s="246"/>
      <c r="PXD19" s="246"/>
      <c r="PXE19" s="246"/>
      <c r="PXF19" s="246"/>
      <c r="PXG19" s="246"/>
      <c r="PXH19" s="246"/>
      <c r="PXI19" s="246"/>
      <c r="PXJ19" s="246"/>
      <c r="PXK19" s="246"/>
      <c r="PXL19" s="246"/>
      <c r="PXM19" s="246"/>
      <c r="PXN19" s="246"/>
      <c r="PXO19" s="246"/>
      <c r="PXP19" s="246"/>
      <c r="PXQ19" s="246"/>
      <c r="PXR19" s="246"/>
      <c r="PXS19" s="246"/>
      <c r="PXT19" s="246"/>
      <c r="PXU19" s="246"/>
      <c r="PXV19" s="246"/>
      <c r="PXW19" s="246"/>
      <c r="PXX19" s="246"/>
      <c r="PXY19" s="246"/>
      <c r="PXZ19" s="246"/>
      <c r="PYA19" s="246"/>
      <c r="PYB19" s="246"/>
      <c r="PYC19" s="246"/>
      <c r="PYD19" s="246"/>
      <c r="PYE19" s="246"/>
      <c r="PYF19" s="246"/>
      <c r="PYG19" s="246"/>
      <c r="PYH19" s="246"/>
      <c r="PYI19" s="246"/>
      <c r="PYJ19" s="246"/>
      <c r="PYK19" s="246"/>
      <c r="PYL19" s="246"/>
      <c r="PYM19" s="246"/>
      <c r="PYN19" s="246"/>
      <c r="PYO19" s="246"/>
      <c r="PYP19" s="246"/>
      <c r="PYQ19" s="246"/>
      <c r="PYR19" s="246"/>
      <c r="PYS19" s="246"/>
      <c r="PYT19" s="246"/>
      <c r="PYU19" s="246"/>
      <c r="PYV19" s="246"/>
      <c r="PYW19" s="246"/>
      <c r="PYX19" s="246"/>
      <c r="PYY19" s="246"/>
      <c r="PYZ19" s="246"/>
      <c r="PZA19" s="246"/>
      <c r="PZB19" s="246"/>
      <c r="PZC19" s="246"/>
      <c r="PZD19" s="246"/>
      <c r="PZE19" s="246"/>
      <c r="PZF19" s="246"/>
      <c r="PZG19" s="246"/>
      <c r="PZH19" s="246"/>
      <c r="PZI19" s="246"/>
      <c r="PZJ19" s="246"/>
      <c r="PZK19" s="246"/>
      <c r="PZL19" s="246"/>
      <c r="PZM19" s="246"/>
      <c r="PZN19" s="246"/>
      <c r="PZO19" s="246"/>
      <c r="PZP19" s="246"/>
      <c r="PZQ19" s="246"/>
      <c r="PZR19" s="246"/>
      <c r="PZS19" s="246"/>
      <c r="PZT19" s="246"/>
      <c r="PZU19" s="246"/>
      <c r="PZV19" s="246"/>
      <c r="PZW19" s="246"/>
      <c r="PZX19" s="246"/>
      <c r="PZY19" s="246"/>
      <c r="PZZ19" s="246"/>
      <c r="QAA19" s="246"/>
      <c r="QAB19" s="246"/>
      <c r="QAC19" s="246"/>
      <c r="QAD19" s="246"/>
      <c r="QAE19" s="246"/>
      <c r="QAF19" s="246"/>
      <c r="QAG19" s="246"/>
      <c r="QAH19" s="246"/>
      <c r="QAI19" s="246"/>
      <c r="QAJ19" s="246"/>
      <c r="QAK19" s="246"/>
      <c r="QAL19" s="246"/>
      <c r="QAM19" s="246"/>
      <c r="QAN19" s="246"/>
      <c r="QAO19" s="246"/>
      <c r="QAP19" s="246"/>
      <c r="QAQ19" s="246"/>
      <c r="QAR19" s="246"/>
      <c r="QAS19" s="246"/>
      <c r="QAT19" s="246"/>
      <c r="QAU19" s="246"/>
      <c r="QAV19" s="246"/>
      <c r="QAW19" s="246"/>
      <c r="QAX19" s="246"/>
      <c r="QAY19" s="246"/>
      <c r="QAZ19" s="246"/>
      <c r="QBA19" s="246"/>
      <c r="QBB19" s="246"/>
      <c r="QBC19" s="246"/>
      <c r="QBD19" s="246"/>
      <c r="QBE19" s="246"/>
      <c r="QBF19" s="246"/>
      <c r="QBG19" s="246"/>
      <c r="QBH19" s="246"/>
      <c r="QBI19" s="246"/>
      <c r="QBJ19" s="246"/>
      <c r="QBK19" s="246"/>
      <c r="QBL19" s="246"/>
      <c r="QBM19" s="246"/>
      <c r="QBN19" s="246"/>
      <c r="QBO19" s="246"/>
      <c r="QBP19" s="246"/>
      <c r="QBQ19" s="246"/>
      <c r="QBR19" s="246"/>
      <c r="QBS19" s="246"/>
      <c r="QBT19" s="246"/>
      <c r="QBU19" s="246"/>
      <c r="QBV19" s="246"/>
      <c r="QBW19" s="246"/>
      <c r="QBX19" s="246"/>
      <c r="QBY19" s="246"/>
      <c r="QBZ19" s="246"/>
      <c r="QCA19" s="246"/>
      <c r="QCB19" s="246"/>
      <c r="QCC19" s="246"/>
      <c r="QCD19" s="246"/>
      <c r="QCE19" s="246"/>
      <c r="QCF19" s="246"/>
      <c r="QCG19" s="246"/>
      <c r="QCH19" s="246"/>
      <c r="QCI19" s="246"/>
      <c r="QCJ19" s="246"/>
      <c r="QCK19" s="246"/>
      <c r="QCL19" s="246"/>
      <c r="QCM19" s="246"/>
      <c r="QCN19" s="246"/>
      <c r="QCO19" s="246"/>
      <c r="QCP19" s="246"/>
      <c r="QCQ19" s="246"/>
      <c r="QCR19" s="246"/>
      <c r="QCS19" s="246"/>
      <c r="QCT19" s="246"/>
      <c r="QCU19" s="246"/>
      <c r="QCV19" s="246"/>
      <c r="QCW19" s="246"/>
      <c r="QCX19" s="246"/>
      <c r="QCY19" s="246"/>
      <c r="QCZ19" s="246"/>
      <c r="QDA19" s="246"/>
      <c r="QDB19" s="246"/>
      <c r="QDC19" s="246"/>
      <c r="QDD19" s="246"/>
      <c r="QDE19" s="246"/>
      <c r="QDF19" s="246"/>
      <c r="QDG19" s="246"/>
      <c r="QDH19" s="246"/>
      <c r="QDI19" s="246"/>
      <c r="QDJ19" s="246"/>
      <c r="QDK19" s="246"/>
      <c r="QDL19" s="246"/>
      <c r="QDM19" s="246"/>
      <c r="QDN19" s="246"/>
      <c r="QDO19" s="246"/>
      <c r="QDP19" s="246"/>
      <c r="QDQ19" s="246"/>
      <c r="QDR19" s="246"/>
      <c r="QDS19" s="246"/>
      <c r="QDT19" s="246"/>
      <c r="QDU19" s="246"/>
      <c r="QDV19" s="246"/>
      <c r="QDW19" s="246"/>
      <c r="QDX19" s="246"/>
      <c r="QDY19" s="246"/>
      <c r="QDZ19" s="246"/>
      <c r="QEA19" s="246"/>
      <c r="QEB19" s="246"/>
      <c r="QEC19" s="246"/>
      <c r="QED19" s="246"/>
      <c r="QEE19" s="246"/>
      <c r="QEF19" s="246"/>
      <c r="QEG19" s="246"/>
      <c r="QEH19" s="246"/>
      <c r="QEI19" s="246"/>
      <c r="QEJ19" s="246"/>
      <c r="QEK19" s="246"/>
      <c r="QEL19" s="246"/>
      <c r="QEM19" s="246"/>
      <c r="QEN19" s="246"/>
      <c r="QEO19" s="246"/>
      <c r="QEP19" s="246"/>
      <c r="QEQ19" s="246"/>
      <c r="QER19" s="246"/>
      <c r="QES19" s="246"/>
      <c r="QET19" s="246"/>
      <c r="QEU19" s="246"/>
      <c r="QEV19" s="246"/>
      <c r="QEW19" s="246"/>
      <c r="QEX19" s="246"/>
      <c r="QEY19" s="246"/>
      <c r="QEZ19" s="246"/>
      <c r="QFA19" s="246"/>
      <c r="QFB19" s="246"/>
      <c r="QFC19" s="246"/>
      <c r="QFD19" s="246"/>
      <c r="QFE19" s="246"/>
      <c r="QFF19" s="246"/>
      <c r="QFG19" s="246"/>
      <c r="QFH19" s="246"/>
      <c r="QFI19" s="246"/>
      <c r="QFJ19" s="246"/>
      <c r="QFK19" s="246"/>
      <c r="QFL19" s="246"/>
      <c r="QFM19" s="246"/>
      <c r="QFN19" s="246"/>
      <c r="QFO19" s="246"/>
      <c r="QFP19" s="246"/>
      <c r="QFQ19" s="246"/>
      <c r="QFR19" s="246"/>
      <c r="QFS19" s="246"/>
      <c r="QFT19" s="246"/>
      <c r="QFU19" s="246"/>
      <c r="QFV19" s="246"/>
      <c r="QFW19" s="246"/>
      <c r="QFX19" s="246"/>
      <c r="QFY19" s="246"/>
      <c r="QFZ19" s="246"/>
      <c r="QGA19" s="246"/>
      <c r="QGB19" s="246"/>
      <c r="QGC19" s="246"/>
      <c r="QGD19" s="246"/>
      <c r="QGE19" s="246"/>
      <c r="QGF19" s="246"/>
      <c r="QGG19" s="246"/>
      <c r="QGH19" s="246"/>
      <c r="QGI19" s="246"/>
      <c r="QGJ19" s="246"/>
      <c r="QGK19" s="246"/>
      <c r="QGL19" s="246"/>
      <c r="QGM19" s="246"/>
      <c r="QGN19" s="246"/>
      <c r="QGO19" s="246"/>
      <c r="QGP19" s="246"/>
      <c r="QGQ19" s="246"/>
      <c r="QGR19" s="246"/>
      <c r="QGS19" s="246"/>
      <c r="QGT19" s="246"/>
      <c r="QGU19" s="246"/>
      <c r="QGV19" s="246"/>
      <c r="QGW19" s="246"/>
      <c r="QGX19" s="246"/>
      <c r="QGY19" s="246"/>
      <c r="QGZ19" s="246"/>
      <c r="QHA19" s="246"/>
      <c r="QHB19" s="246"/>
      <c r="QHC19" s="246"/>
      <c r="QHD19" s="246"/>
      <c r="QHE19" s="246"/>
      <c r="QHF19" s="246"/>
      <c r="QHG19" s="246"/>
      <c r="QHH19" s="246"/>
      <c r="QHI19" s="246"/>
      <c r="QHJ19" s="246"/>
      <c r="QHK19" s="246"/>
      <c r="QHL19" s="246"/>
      <c r="QHM19" s="246"/>
      <c r="QHN19" s="246"/>
      <c r="QHO19" s="246"/>
      <c r="QHP19" s="246"/>
      <c r="QHQ19" s="246"/>
      <c r="QHR19" s="246"/>
      <c r="QHS19" s="246"/>
      <c r="QHT19" s="246"/>
      <c r="QHU19" s="246"/>
      <c r="QHV19" s="246"/>
      <c r="QHW19" s="246"/>
      <c r="QHX19" s="246"/>
      <c r="QHY19" s="246"/>
      <c r="QHZ19" s="246"/>
      <c r="QIA19" s="246"/>
      <c r="QIB19" s="246"/>
      <c r="QIC19" s="246"/>
      <c r="QID19" s="246"/>
      <c r="QIE19" s="246"/>
      <c r="QIF19" s="246"/>
      <c r="QIG19" s="246"/>
      <c r="QIH19" s="246"/>
      <c r="QII19" s="246"/>
      <c r="QIJ19" s="246"/>
      <c r="QIK19" s="246"/>
      <c r="QIL19" s="246"/>
      <c r="QIM19" s="246"/>
      <c r="QIN19" s="246"/>
      <c r="QIO19" s="246"/>
      <c r="QIP19" s="246"/>
      <c r="QIQ19" s="246"/>
      <c r="QIR19" s="246"/>
      <c r="QIS19" s="246"/>
      <c r="QIT19" s="246"/>
      <c r="QIU19" s="246"/>
      <c r="QIV19" s="246"/>
      <c r="QIW19" s="246"/>
      <c r="QIX19" s="246"/>
      <c r="QIY19" s="246"/>
      <c r="QIZ19" s="246"/>
      <c r="QJA19" s="246"/>
      <c r="QJB19" s="246"/>
      <c r="QJC19" s="246"/>
      <c r="QJD19" s="246"/>
      <c r="QJE19" s="246"/>
      <c r="QJF19" s="246"/>
      <c r="QJG19" s="246"/>
      <c r="QJH19" s="246"/>
      <c r="QJI19" s="246"/>
      <c r="QJJ19" s="246"/>
      <c r="QJK19" s="246"/>
      <c r="QJL19" s="246"/>
      <c r="QJM19" s="246"/>
      <c r="QJN19" s="246"/>
      <c r="QJO19" s="246"/>
      <c r="QJP19" s="246"/>
      <c r="QJQ19" s="246"/>
      <c r="QJR19" s="246"/>
      <c r="QJS19" s="246"/>
      <c r="QJT19" s="246"/>
      <c r="QJU19" s="246"/>
      <c r="QJV19" s="246"/>
      <c r="QJW19" s="246"/>
      <c r="QJX19" s="246"/>
      <c r="QJY19" s="246"/>
      <c r="QJZ19" s="246"/>
      <c r="QKA19" s="246"/>
      <c r="QKB19" s="246"/>
      <c r="QKC19" s="246"/>
      <c r="QKD19" s="246"/>
      <c r="QKE19" s="246"/>
      <c r="QKF19" s="246"/>
      <c r="QKG19" s="246"/>
      <c r="QKH19" s="246"/>
      <c r="QKI19" s="246"/>
      <c r="QKJ19" s="246"/>
      <c r="QKK19" s="246"/>
      <c r="QKL19" s="246"/>
      <c r="QKM19" s="246"/>
      <c r="QKN19" s="246"/>
      <c r="QKO19" s="246"/>
      <c r="QKP19" s="246"/>
      <c r="QKQ19" s="246"/>
      <c r="QKR19" s="246"/>
      <c r="QKS19" s="246"/>
      <c r="QKT19" s="246"/>
      <c r="QKU19" s="246"/>
      <c r="QKV19" s="246"/>
      <c r="QKW19" s="246"/>
      <c r="QKX19" s="246"/>
      <c r="QKY19" s="246"/>
      <c r="QKZ19" s="246"/>
      <c r="QLA19" s="246"/>
      <c r="QLB19" s="246"/>
      <c r="QLC19" s="246"/>
      <c r="QLD19" s="246"/>
      <c r="QLE19" s="246"/>
      <c r="QLF19" s="246"/>
      <c r="QLG19" s="246"/>
      <c r="QLH19" s="246"/>
      <c r="QLI19" s="246"/>
      <c r="QLJ19" s="246"/>
      <c r="QLK19" s="246"/>
      <c r="QLL19" s="246"/>
      <c r="QLM19" s="246"/>
      <c r="QLN19" s="246"/>
      <c r="QLO19" s="246"/>
      <c r="QLP19" s="246"/>
      <c r="QLQ19" s="246"/>
      <c r="QLR19" s="246"/>
      <c r="QLS19" s="246"/>
      <c r="QLT19" s="246"/>
      <c r="QLU19" s="246"/>
      <c r="QLV19" s="246"/>
      <c r="QLW19" s="246"/>
      <c r="QLX19" s="246"/>
      <c r="QLY19" s="246"/>
      <c r="QLZ19" s="246"/>
      <c r="QMA19" s="246"/>
      <c r="QMB19" s="246"/>
      <c r="QMC19" s="246"/>
      <c r="QMD19" s="246"/>
      <c r="QME19" s="246"/>
      <c r="QMF19" s="246"/>
      <c r="QMG19" s="246"/>
      <c r="QMH19" s="246"/>
      <c r="QMI19" s="246"/>
      <c r="QMJ19" s="246"/>
      <c r="QMK19" s="246"/>
      <c r="QML19" s="246"/>
      <c r="QMM19" s="246"/>
      <c r="QMN19" s="246"/>
      <c r="QMO19" s="246"/>
      <c r="QMP19" s="246"/>
      <c r="QMQ19" s="246"/>
      <c r="QMR19" s="246"/>
      <c r="QMS19" s="246"/>
      <c r="QMT19" s="246"/>
      <c r="QMU19" s="246"/>
      <c r="QMV19" s="246"/>
      <c r="QMW19" s="246"/>
      <c r="QMX19" s="246"/>
      <c r="QMY19" s="246"/>
      <c r="QMZ19" s="246"/>
      <c r="QNA19" s="246"/>
      <c r="QNB19" s="246"/>
      <c r="QNC19" s="246"/>
      <c r="QND19" s="246"/>
      <c r="QNE19" s="246"/>
      <c r="QNF19" s="246"/>
      <c r="QNG19" s="246"/>
      <c r="QNH19" s="246"/>
      <c r="QNI19" s="246"/>
      <c r="QNJ19" s="246"/>
      <c r="QNK19" s="246"/>
      <c r="QNL19" s="246"/>
      <c r="QNM19" s="246"/>
      <c r="QNN19" s="246"/>
      <c r="QNO19" s="246"/>
      <c r="QNP19" s="246"/>
      <c r="QNQ19" s="246"/>
      <c r="QNR19" s="246"/>
      <c r="QNS19" s="246"/>
      <c r="QNT19" s="246"/>
      <c r="QNU19" s="246"/>
      <c r="QNV19" s="246"/>
      <c r="QNW19" s="246"/>
      <c r="QNX19" s="246"/>
      <c r="QNY19" s="246"/>
      <c r="QNZ19" s="246"/>
      <c r="QOA19" s="246"/>
      <c r="QOB19" s="246"/>
      <c r="QOC19" s="246"/>
      <c r="QOD19" s="246"/>
      <c r="QOE19" s="246"/>
      <c r="QOF19" s="246"/>
      <c r="QOG19" s="246"/>
      <c r="QOH19" s="246"/>
      <c r="QOI19" s="246"/>
      <c r="QOJ19" s="246"/>
      <c r="QOK19" s="246"/>
      <c r="QOL19" s="246"/>
      <c r="QOM19" s="246"/>
      <c r="QON19" s="246"/>
      <c r="QOO19" s="246"/>
      <c r="QOP19" s="246"/>
      <c r="QOQ19" s="246"/>
      <c r="QOR19" s="246"/>
      <c r="QOS19" s="246"/>
      <c r="QOT19" s="246"/>
      <c r="QOU19" s="246"/>
      <c r="QOV19" s="246"/>
      <c r="QOW19" s="246"/>
      <c r="QOX19" s="246"/>
      <c r="QOY19" s="246"/>
      <c r="QOZ19" s="246"/>
      <c r="QPA19" s="246"/>
      <c r="QPB19" s="246"/>
      <c r="QPC19" s="246"/>
      <c r="QPD19" s="246"/>
      <c r="QPE19" s="246"/>
      <c r="QPF19" s="246"/>
      <c r="QPG19" s="246"/>
      <c r="QPH19" s="246"/>
      <c r="QPI19" s="246"/>
      <c r="QPJ19" s="246"/>
      <c r="QPK19" s="246"/>
      <c r="QPL19" s="246"/>
      <c r="QPM19" s="246"/>
      <c r="QPN19" s="246"/>
      <c r="QPO19" s="246"/>
      <c r="QPP19" s="246"/>
      <c r="QPQ19" s="246"/>
      <c r="QPR19" s="246"/>
      <c r="QPS19" s="246"/>
      <c r="QPT19" s="246"/>
      <c r="QPU19" s="246"/>
      <c r="QPV19" s="246"/>
      <c r="QPW19" s="246"/>
      <c r="QPX19" s="246"/>
      <c r="QPY19" s="246"/>
      <c r="QPZ19" s="246"/>
      <c r="QQA19" s="246"/>
      <c r="QQB19" s="246"/>
      <c r="QQC19" s="246"/>
      <c r="QQD19" s="246"/>
      <c r="QQE19" s="246"/>
      <c r="QQF19" s="246"/>
      <c r="QQG19" s="246"/>
      <c r="QQH19" s="246"/>
      <c r="QQI19" s="246"/>
      <c r="QQJ19" s="246"/>
      <c r="QQK19" s="246"/>
      <c r="QQL19" s="246"/>
      <c r="QQM19" s="246"/>
      <c r="QQN19" s="246"/>
      <c r="QQO19" s="246"/>
      <c r="QQP19" s="246"/>
      <c r="QQQ19" s="246"/>
      <c r="QQR19" s="246"/>
      <c r="QQS19" s="246"/>
      <c r="QQT19" s="246"/>
      <c r="QQU19" s="246"/>
      <c r="QQV19" s="246"/>
      <c r="QQW19" s="246"/>
      <c r="QQX19" s="246"/>
      <c r="QQY19" s="246"/>
      <c r="QQZ19" s="246"/>
      <c r="QRA19" s="246"/>
      <c r="QRB19" s="246"/>
      <c r="QRC19" s="246"/>
      <c r="QRD19" s="246"/>
      <c r="QRE19" s="246"/>
      <c r="QRF19" s="246"/>
      <c r="QRG19" s="246"/>
      <c r="QRH19" s="246"/>
      <c r="QRI19" s="246"/>
      <c r="QRJ19" s="246"/>
      <c r="QRK19" s="246"/>
      <c r="QRL19" s="246"/>
      <c r="QRM19" s="246"/>
      <c r="QRN19" s="246"/>
      <c r="QRO19" s="246"/>
      <c r="QRP19" s="246"/>
      <c r="QRQ19" s="246"/>
      <c r="QRR19" s="246"/>
      <c r="QRS19" s="246"/>
      <c r="QRT19" s="246"/>
      <c r="QRU19" s="246"/>
      <c r="QRV19" s="246"/>
      <c r="QRW19" s="246"/>
      <c r="QRX19" s="246"/>
      <c r="QRY19" s="246"/>
      <c r="QRZ19" s="246"/>
      <c r="QSA19" s="246"/>
      <c r="QSB19" s="246"/>
      <c r="QSC19" s="246"/>
      <c r="QSD19" s="246"/>
      <c r="QSE19" s="246"/>
      <c r="QSF19" s="246"/>
      <c r="QSG19" s="246"/>
      <c r="QSH19" s="246"/>
      <c r="QSI19" s="246"/>
      <c r="QSJ19" s="246"/>
      <c r="QSK19" s="246"/>
      <c r="QSL19" s="246"/>
      <c r="QSM19" s="246"/>
      <c r="QSN19" s="246"/>
      <c r="QSO19" s="246"/>
      <c r="QSP19" s="246"/>
      <c r="QSQ19" s="246"/>
      <c r="QSR19" s="246"/>
      <c r="QSS19" s="246"/>
      <c r="QST19" s="246"/>
      <c r="QSU19" s="246"/>
      <c r="QSV19" s="246"/>
      <c r="QSW19" s="246"/>
      <c r="QSX19" s="246"/>
      <c r="QSY19" s="246"/>
      <c r="QSZ19" s="246"/>
      <c r="QTA19" s="246"/>
      <c r="QTB19" s="246"/>
      <c r="QTC19" s="246"/>
      <c r="QTD19" s="246"/>
      <c r="QTE19" s="246"/>
      <c r="QTF19" s="246"/>
      <c r="QTG19" s="246"/>
      <c r="QTH19" s="246"/>
      <c r="QTI19" s="246"/>
      <c r="QTJ19" s="246"/>
      <c r="QTK19" s="246"/>
      <c r="QTL19" s="246"/>
      <c r="QTM19" s="246"/>
      <c r="QTN19" s="246"/>
      <c r="QTO19" s="246"/>
      <c r="QTP19" s="246"/>
      <c r="QTQ19" s="246"/>
      <c r="QTR19" s="246"/>
      <c r="QTS19" s="246"/>
      <c r="QTT19" s="246"/>
      <c r="QTU19" s="246"/>
      <c r="QTV19" s="246"/>
      <c r="QTW19" s="246"/>
      <c r="QTX19" s="246"/>
      <c r="QTY19" s="246"/>
      <c r="QTZ19" s="246"/>
      <c r="QUA19" s="246"/>
      <c r="QUB19" s="246"/>
      <c r="QUC19" s="246"/>
      <c r="QUD19" s="246"/>
      <c r="QUE19" s="246"/>
      <c r="QUF19" s="246"/>
      <c r="QUG19" s="246"/>
      <c r="QUH19" s="246"/>
      <c r="QUI19" s="246"/>
      <c r="QUJ19" s="246"/>
      <c r="QUK19" s="246"/>
      <c r="QUL19" s="246"/>
      <c r="QUM19" s="246"/>
      <c r="QUN19" s="246"/>
      <c r="QUO19" s="246"/>
      <c r="QUP19" s="246"/>
      <c r="QUQ19" s="246"/>
      <c r="QUR19" s="246"/>
      <c r="QUS19" s="246"/>
      <c r="QUT19" s="246"/>
      <c r="QUU19" s="246"/>
      <c r="QUV19" s="246"/>
      <c r="QUW19" s="246"/>
      <c r="QUX19" s="246"/>
      <c r="QUY19" s="246"/>
      <c r="QUZ19" s="246"/>
      <c r="QVA19" s="246"/>
      <c r="QVB19" s="246"/>
      <c r="QVC19" s="246"/>
      <c r="QVD19" s="246"/>
      <c r="QVE19" s="246"/>
      <c r="QVF19" s="246"/>
      <c r="QVG19" s="246"/>
      <c r="QVH19" s="246"/>
      <c r="QVI19" s="246"/>
      <c r="QVJ19" s="246"/>
      <c r="QVK19" s="246"/>
      <c r="QVL19" s="246"/>
      <c r="QVM19" s="246"/>
      <c r="QVN19" s="246"/>
      <c r="QVO19" s="246"/>
      <c r="QVP19" s="246"/>
      <c r="QVQ19" s="246"/>
      <c r="QVR19" s="246"/>
      <c r="QVS19" s="246"/>
      <c r="QVT19" s="246"/>
      <c r="QVU19" s="246"/>
      <c r="QVV19" s="246"/>
      <c r="QVW19" s="246"/>
      <c r="QVX19" s="246"/>
      <c r="QVY19" s="246"/>
      <c r="QVZ19" s="246"/>
      <c r="QWA19" s="246"/>
      <c r="QWB19" s="246"/>
      <c r="QWC19" s="246"/>
      <c r="QWD19" s="246"/>
      <c r="QWE19" s="246"/>
      <c r="QWF19" s="246"/>
      <c r="QWG19" s="246"/>
      <c r="QWH19" s="246"/>
      <c r="QWI19" s="246"/>
      <c r="QWJ19" s="246"/>
      <c r="QWK19" s="246"/>
      <c r="QWL19" s="246"/>
      <c r="QWM19" s="246"/>
      <c r="QWN19" s="246"/>
      <c r="QWO19" s="246"/>
      <c r="QWP19" s="246"/>
      <c r="QWQ19" s="246"/>
      <c r="QWR19" s="246"/>
      <c r="QWS19" s="246"/>
      <c r="QWT19" s="246"/>
      <c r="QWU19" s="246"/>
      <c r="QWV19" s="246"/>
      <c r="QWW19" s="246"/>
      <c r="QWX19" s="246"/>
      <c r="QWY19" s="246"/>
      <c r="QWZ19" s="246"/>
      <c r="QXA19" s="246"/>
      <c r="QXB19" s="246"/>
      <c r="QXC19" s="246"/>
      <c r="QXD19" s="246"/>
      <c r="QXE19" s="246"/>
      <c r="QXF19" s="246"/>
      <c r="QXG19" s="246"/>
      <c r="QXH19" s="246"/>
      <c r="QXI19" s="246"/>
      <c r="QXJ19" s="246"/>
      <c r="QXK19" s="246"/>
      <c r="QXL19" s="246"/>
      <c r="QXM19" s="246"/>
      <c r="QXN19" s="246"/>
      <c r="QXO19" s="246"/>
      <c r="QXP19" s="246"/>
      <c r="QXQ19" s="246"/>
      <c r="QXR19" s="246"/>
      <c r="QXS19" s="246"/>
      <c r="QXT19" s="246"/>
      <c r="QXU19" s="246"/>
      <c r="QXV19" s="246"/>
      <c r="QXW19" s="246"/>
      <c r="QXX19" s="246"/>
      <c r="QXY19" s="246"/>
      <c r="QXZ19" s="246"/>
      <c r="QYA19" s="246"/>
      <c r="QYB19" s="246"/>
      <c r="QYC19" s="246"/>
      <c r="QYD19" s="246"/>
      <c r="QYE19" s="246"/>
      <c r="QYF19" s="246"/>
      <c r="QYG19" s="246"/>
      <c r="QYH19" s="246"/>
      <c r="QYI19" s="246"/>
      <c r="QYJ19" s="246"/>
      <c r="QYK19" s="246"/>
      <c r="QYL19" s="246"/>
      <c r="QYM19" s="246"/>
      <c r="QYN19" s="246"/>
      <c r="QYO19" s="246"/>
      <c r="QYP19" s="246"/>
      <c r="QYQ19" s="246"/>
      <c r="QYR19" s="246"/>
      <c r="QYS19" s="246"/>
      <c r="QYT19" s="246"/>
      <c r="QYU19" s="246"/>
      <c r="QYV19" s="246"/>
      <c r="QYW19" s="246"/>
      <c r="QYX19" s="246"/>
      <c r="QYY19" s="246"/>
      <c r="QYZ19" s="246"/>
      <c r="QZA19" s="246"/>
      <c r="QZB19" s="246"/>
      <c r="QZC19" s="246"/>
      <c r="QZD19" s="246"/>
      <c r="QZE19" s="246"/>
      <c r="QZF19" s="246"/>
      <c r="QZG19" s="246"/>
      <c r="QZH19" s="246"/>
      <c r="QZI19" s="246"/>
      <c r="QZJ19" s="246"/>
      <c r="QZK19" s="246"/>
      <c r="QZL19" s="246"/>
      <c r="QZM19" s="246"/>
      <c r="QZN19" s="246"/>
      <c r="QZO19" s="246"/>
      <c r="QZP19" s="246"/>
      <c r="QZQ19" s="246"/>
      <c r="QZR19" s="246"/>
      <c r="QZS19" s="246"/>
      <c r="QZT19" s="246"/>
      <c r="QZU19" s="246"/>
      <c r="QZV19" s="246"/>
      <c r="QZW19" s="246"/>
      <c r="QZX19" s="246"/>
      <c r="QZY19" s="246"/>
      <c r="QZZ19" s="246"/>
      <c r="RAA19" s="246"/>
      <c r="RAB19" s="246"/>
      <c r="RAC19" s="246"/>
      <c r="RAD19" s="246"/>
      <c r="RAE19" s="246"/>
      <c r="RAF19" s="246"/>
      <c r="RAG19" s="246"/>
      <c r="RAH19" s="246"/>
      <c r="RAI19" s="246"/>
      <c r="RAJ19" s="246"/>
      <c r="RAK19" s="246"/>
      <c r="RAL19" s="246"/>
      <c r="RAM19" s="246"/>
      <c r="RAN19" s="246"/>
      <c r="RAO19" s="246"/>
      <c r="RAP19" s="246"/>
      <c r="RAQ19" s="246"/>
      <c r="RAR19" s="246"/>
      <c r="RAS19" s="246"/>
      <c r="RAT19" s="246"/>
      <c r="RAU19" s="246"/>
      <c r="RAV19" s="246"/>
      <c r="RAW19" s="246"/>
      <c r="RAX19" s="246"/>
      <c r="RAY19" s="246"/>
      <c r="RAZ19" s="246"/>
      <c r="RBA19" s="246"/>
      <c r="RBB19" s="246"/>
      <c r="RBC19" s="246"/>
      <c r="RBD19" s="246"/>
      <c r="RBE19" s="246"/>
      <c r="RBF19" s="246"/>
      <c r="RBG19" s="246"/>
      <c r="RBH19" s="246"/>
      <c r="RBI19" s="246"/>
      <c r="RBJ19" s="246"/>
      <c r="RBK19" s="246"/>
      <c r="RBL19" s="246"/>
      <c r="RBM19" s="246"/>
      <c r="RBN19" s="246"/>
      <c r="RBO19" s="246"/>
      <c r="RBP19" s="246"/>
      <c r="RBQ19" s="246"/>
      <c r="RBR19" s="246"/>
      <c r="RBS19" s="246"/>
      <c r="RBT19" s="246"/>
      <c r="RBU19" s="246"/>
      <c r="RBV19" s="246"/>
      <c r="RBW19" s="246"/>
      <c r="RBX19" s="246"/>
      <c r="RBY19" s="246"/>
      <c r="RBZ19" s="246"/>
      <c r="RCA19" s="246"/>
      <c r="RCB19" s="246"/>
      <c r="RCC19" s="246"/>
      <c r="RCD19" s="246"/>
      <c r="RCE19" s="246"/>
      <c r="RCF19" s="246"/>
      <c r="RCG19" s="246"/>
      <c r="RCH19" s="246"/>
      <c r="RCI19" s="246"/>
      <c r="RCJ19" s="246"/>
      <c r="RCK19" s="246"/>
      <c r="RCL19" s="246"/>
      <c r="RCM19" s="246"/>
      <c r="RCN19" s="246"/>
      <c r="RCO19" s="246"/>
      <c r="RCP19" s="246"/>
      <c r="RCQ19" s="246"/>
      <c r="RCR19" s="246"/>
      <c r="RCS19" s="246"/>
      <c r="RCT19" s="246"/>
      <c r="RCU19" s="246"/>
      <c r="RCV19" s="246"/>
      <c r="RCW19" s="246"/>
      <c r="RCX19" s="246"/>
      <c r="RCY19" s="246"/>
      <c r="RCZ19" s="246"/>
      <c r="RDA19" s="246"/>
      <c r="RDB19" s="246"/>
      <c r="RDC19" s="246"/>
      <c r="RDD19" s="246"/>
      <c r="RDE19" s="246"/>
      <c r="RDF19" s="246"/>
      <c r="RDG19" s="246"/>
      <c r="RDH19" s="246"/>
      <c r="RDI19" s="246"/>
      <c r="RDJ19" s="246"/>
      <c r="RDK19" s="246"/>
      <c r="RDL19" s="246"/>
      <c r="RDM19" s="246"/>
      <c r="RDN19" s="246"/>
      <c r="RDO19" s="246"/>
      <c r="RDP19" s="246"/>
      <c r="RDQ19" s="246"/>
      <c r="RDR19" s="246"/>
      <c r="RDS19" s="246"/>
      <c r="RDT19" s="246"/>
      <c r="RDU19" s="246"/>
      <c r="RDV19" s="246"/>
      <c r="RDW19" s="246"/>
      <c r="RDX19" s="246"/>
      <c r="RDY19" s="246"/>
      <c r="RDZ19" s="246"/>
      <c r="REA19" s="246"/>
      <c r="REB19" s="246"/>
      <c r="REC19" s="246"/>
      <c r="RED19" s="246"/>
      <c r="REE19" s="246"/>
      <c r="REF19" s="246"/>
      <c r="REG19" s="246"/>
      <c r="REH19" s="246"/>
      <c r="REI19" s="246"/>
      <c r="REJ19" s="246"/>
      <c r="REK19" s="246"/>
      <c r="REL19" s="246"/>
      <c r="REM19" s="246"/>
      <c r="REN19" s="246"/>
      <c r="REO19" s="246"/>
      <c r="REP19" s="246"/>
      <c r="REQ19" s="246"/>
      <c r="RER19" s="246"/>
      <c r="RES19" s="246"/>
      <c r="RET19" s="246"/>
      <c r="REU19" s="246"/>
      <c r="REV19" s="246"/>
      <c r="REW19" s="246"/>
      <c r="REX19" s="246"/>
      <c r="REY19" s="246"/>
      <c r="REZ19" s="246"/>
      <c r="RFA19" s="246"/>
      <c r="RFB19" s="246"/>
      <c r="RFC19" s="246"/>
      <c r="RFD19" s="246"/>
      <c r="RFE19" s="246"/>
      <c r="RFF19" s="246"/>
      <c r="RFG19" s="246"/>
      <c r="RFH19" s="246"/>
      <c r="RFI19" s="246"/>
      <c r="RFJ19" s="246"/>
      <c r="RFK19" s="246"/>
      <c r="RFL19" s="246"/>
      <c r="RFM19" s="246"/>
      <c r="RFN19" s="246"/>
      <c r="RFO19" s="246"/>
      <c r="RFP19" s="246"/>
      <c r="RFQ19" s="246"/>
      <c r="RFR19" s="246"/>
      <c r="RFS19" s="246"/>
      <c r="RFT19" s="246"/>
      <c r="RFU19" s="246"/>
      <c r="RFV19" s="246"/>
      <c r="RFW19" s="246"/>
      <c r="RFX19" s="246"/>
      <c r="RFY19" s="246"/>
      <c r="RFZ19" s="246"/>
      <c r="RGA19" s="246"/>
      <c r="RGB19" s="246"/>
      <c r="RGC19" s="246"/>
      <c r="RGD19" s="246"/>
      <c r="RGE19" s="246"/>
      <c r="RGF19" s="246"/>
      <c r="RGG19" s="246"/>
      <c r="RGH19" s="246"/>
      <c r="RGI19" s="246"/>
      <c r="RGJ19" s="246"/>
      <c r="RGK19" s="246"/>
      <c r="RGL19" s="246"/>
      <c r="RGM19" s="246"/>
      <c r="RGN19" s="246"/>
      <c r="RGO19" s="246"/>
      <c r="RGP19" s="246"/>
      <c r="RGQ19" s="246"/>
      <c r="RGR19" s="246"/>
      <c r="RGS19" s="246"/>
      <c r="RGT19" s="246"/>
      <c r="RGU19" s="246"/>
      <c r="RGV19" s="246"/>
      <c r="RGW19" s="246"/>
      <c r="RGX19" s="246"/>
      <c r="RGY19" s="246"/>
      <c r="RGZ19" s="246"/>
      <c r="RHA19" s="246"/>
      <c r="RHB19" s="246"/>
      <c r="RHC19" s="246"/>
      <c r="RHD19" s="246"/>
      <c r="RHE19" s="246"/>
      <c r="RHF19" s="246"/>
      <c r="RHG19" s="246"/>
      <c r="RHH19" s="246"/>
      <c r="RHI19" s="246"/>
      <c r="RHJ19" s="246"/>
      <c r="RHK19" s="246"/>
      <c r="RHL19" s="246"/>
      <c r="RHM19" s="246"/>
      <c r="RHN19" s="246"/>
      <c r="RHO19" s="246"/>
      <c r="RHP19" s="246"/>
      <c r="RHQ19" s="246"/>
      <c r="RHR19" s="246"/>
      <c r="RHS19" s="246"/>
      <c r="RHT19" s="246"/>
      <c r="RHU19" s="246"/>
      <c r="RHV19" s="246"/>
      <c r="RHW19" s="246"/>
      <c r="RHX19" s="246"/>
      <c r="RHY19" s="246"/>
      <c r="RHZ19" s="246"/>
      <c r="RIA19" s="246"/>
      <c r="RIB19" s="246"/>
      <c r="RIC19" s="246"/>
      <c r="RID19" s="246"/>
      <c r="RIE19" s="246"/>
      <c r="RIF19" s="246"/>
      <c r="RIG19" s="246"/>
      <c r="RIH19" s="246"/>
      <c r="RII19" s="246"/>
      <c r="RIJ19" s="246"/>
      <c r="RIK19" s="246"/>
      <c r="RIL19" s="246"/>
      <c r="RIM19" s="246"/>
      <c r="RIN19" s="246"/>
      <c r="RIO19" s="246"/>
      <c r="RIP19" s="246"/>
      <c r="RIQ19" s="246"/>
      <c r="RIR19" s="246"/>
      <c r="RIS19" s="246"/>
      <c r="RIT19" s="246"/>
      <c r="RIU19" s="246"/>
      <c r="RIV19" s="246"/>
      <c r="RIW19" s="246"/>
      <c r="RIX19" s="246"/>
      <c r="RIY19" s="246"/>
      <c r="RIZ19" s="246"/>
      <c r="RJA19" s="246"/>
      <c r="RJB19" s="246"/>
      <c r="RJC19" s="246"/>
      <c r="RJD19" s="246"/>
      <c r="RJE19" s="246"/>
      <c r="RJF19" s="246"/>
      <c r="RJG19" s="246"/>
      <c r="RJH19" s="246"/>
      <c r="RJI19" s="246"/>
      <c r="RJJ19" s="246"/>
      <c r="RJK19" s="246"/>
      <c r="RJL19" s="246"/>
      <c r="RJM19" s="246"/>
      <c r="RJN19" s="246"/>
      <c r="RJO19" s="246"/>
      <c r="RJP19" s="246"/>
      <c r="RJQ19" s="246"/>
      <c r="RJR19" s="246"/>
      <c r="RJS19" s="246"/>
      <c r="RJT19" s="246"/>
      <c r="RJU19" s="246"/>
      <c r="RJV19" s="246"/>
      <c r="RJW19" s="246"/>
      <c r="RJX19" s="246"/>
      <c r="RJY19" s="246"/>
      <c r="RJZ19" s="246"/>
      <c r="RKA19" s="246"/>
      <c r="RKB19" s="246"/>
      <c r="RKC19" s="246"/>
      <c r="RKD19" s="246"/>
      <c r="RKE19" s="246"/>
      <c r="RKF19" s="246"/>
      <c r="RKG19" s="246"/>
      <c r="RKH19" s="246"/>
      <c r="RKI19" s="246"/>
      <c r="RKJ19" s="246"/>
      <c r="RKK19" s="246"/>
      <c r="RKL19" s="246"/>
      <c r="RKM19" s="246"/>
      <c r="RKN19" s="246"/>
      <c r="RKO19" s="246"/>
      <c r="RKP19" s="246"/>
      <c r="RKQ19" s="246"/>
      <c r="RKR19" s="246"/>
      <c r="RKS19" s="246"/>
      <c r="RKT19" s="246"/>
      <c r="RKU19" s="246"/>
      <c r="RKV19" s="246"/>
      <c r="RKW19" s="246"/>
      <c r="RKX19" s="246"/>
      <c r="RKY19" s="246"/>
      <c r="RKZ19" s="246"/>
      <c r="RLA19" s="246"/>
      <c r="RLB19" s="246"/>
      <c r="RLC19" s="246"/>
      <c r="RLD19" s="246"/>
      <c r="RLE19" s="246"/>
      <c r="RLF19" s="246"/>
      <c r="RLG19" s="246"/>
      <c r="RLH19" s="246"/>
      <c r="RLI19" s="246"/>
      <c r="RLJ19" s="246"/>
      <c r="RLK19" s="246"/>
      <c r="RLL19" s="246"/>
      <c r="RLM19" s="246"/>
      <c r="RLN19" s="246"/>
      <c r="RLO19" s="246"/>
      <c r="RLP19" s="246"/>
      <c r="RLQ19" s="246"/>
      <c r="RLR19" s="246"/>
      <c r="RLS19" s="246"/>
      <c r="RLT19" s="246"/>
      <c r="RLU19" s="246"/>
      <c r="RLV19" s="246"/>
      <c r="RLW19" s="246"/>
      <c r="RLX19" s="246"/>
      <c r="RLY19" s="246"/>
      <c r="RLZ19" s="246"/>
      <c r="RMA19" s="246"/>
      <c r="RMB19" s="246"/>
      <c r="RMC19" s="246"/>
      <c r="RMD19" s="246"/>
      <c r="RME19" s="246"/>
      <c r="RMF19" s="246"/>
      <c r="RMG19" s="246"/>
      <c r="RMH19" s="246"/>
      <c r="RMI19" s="246"/>
      <c r="RMJ19" s="246"/>
      <c r="RMK19" s="246"/>
      <c r="RML19" s="246"/>
      <c r="RMM19" s="246"/>
      <c r="RMN19" s="246"/>
      <c r="RMO19" s="246"/>
      <c r="RMP19" s="246"/>
      <c r="RMQ19" s="246"/>
      <c r="RMR19" s="246"/>
      <c r="RMS19" s="246"/>
      <c r="RMT19" s="246"/>
      <c r="RMU19" s="246"/>
      <c r="RMV19" s="246"/>
      <c r="RMW19" s="246"/>
      <c r="RMX19" s="246"/>
      <c r="RMY19" s="246"/>
      <c r="RMZ19" s="246"/>
      <c r="RNA19" s="246"/>
      <c r="RNB19" s="246"/>
      <c r="RNC19" s="246"/>
      <c r="RND19" s="246"/>
      <c r="RNE19" s="246"/>
      <c r="RNF19" s="246"/>
      <c r="RNG19" s="246"/>
      <c r="RNH19" s="246"/>
      <c r="RNI19" s="246"/>
      <c r="RNJ19" s="246"/>
      <c r="RNK19" s="246"/>
      <c r="RNL19" s="246"/>
      <c r="RNM19" s="246"/>
      <c r="RNN19" s="246"/>
      <c r="RNO19" s="246"/>
      <c r="RNP19" s="246"/>
      <c r="RNQ19" s="246"/>
      <c r="RNR19" s="246"/>
      <c r="RNS19" s="246"/>
      <c r="RNT19" s="246"/>
      <c r="RNU19" s="246"/>
      <c r="RNV19" s="246"/>
      <c r="RNW19" s="246"/>
      <c r="RNX19" s="246"/>
      <c r="RNY19" s="246"/>
      <c r="RNZ19" s="246"/>
      <c r="ROA19" s="246"/>
      <c r="ROB19" s="246"/>
      <c r="ROC19" s="246"/>
      <c r="ROD19" s="246"/>
      <c r="ROE19" s="246"/>
      <c r="ROF19" s="246"/>
      <c r="ROG19" s="246"/>
      <c r="ROH19" s="246"/>
      <c r="ROI19" s="246"/>
      <c r="ROJ19" s="246"/>
      <c r="ROK19" s="246"/>
      <c r="ROL19" s="246"/>
      <c r="ROM19" s="246"/>
      <c r="RON19" s="246"/>
      <c r="ROO19" s="246"/>
      <c r="ROP19" s="246"/>
      <c r="ROQ19" s="246"/>
      <c r="ROR19" s="246"/>
      <c r="ROS19" s="246"/>
      <c r="ROT19" s="246"/>
      <c r="ROU19" s="246"/>
      <c r="ROV19" s="246"/>
      <c r="ROW19" s="246"/>
      <c r="ROX19" s="246"/>
      <c r="ROY19" s="246"/>
      <c r="ROZ19" s="246"/>
      <c r="RPA19" s="246"/>
      <c r="RPB19" s="246"/>
      <c r="RPC19" s="246"/>
      <c r="RPD19" s="246"/>
      <c r="RPE19" s="246"/>
      <c r="RPF19" s="246"/>
      <c r="RPG19" s="246"/>
      <c r="RPH19" s="246"/>
      <c r="RPI19" s="246"/>
      <c r="RPJ19" s="246"/>
      <c r="RPK19" s="246"/>
      <c r="RPL19" s="246"/>
      <c r="RPM19" s="246"/>
      <c r="RPN19" s="246"/>
      <c r="RPO19" s="246"/>
      <c r="RPP19" s="246"/>
      <c r="RPQ19" s="246"/>
      <c r="RPR19" s="246"/>
      <c r="RPS19" s="246"/>
      <c r="RPT19" s="246"/>
      <c r="RPU19" s="246"/>
      <c r="RPV19" s="246"/>
      <c r="RPW19" s="246"/>
      <c r="RPX19" s="246"/>
      <c r="RPY19" s="246"/>
      <c r="RPZ19" s="246"/>
      <c r="RQA19" s="246"/>
      <c r="RQB19" s="246"/>
      <c r="RQC19" s="246"/>
      <c r="RQD19" s="246"/>
      <c r="RQE19" s="246"/>
      <c r="RQF19" s="246"/>
      <c r="RQG19" s="246"/>
      <c r="RQH19" s="246"/>
      <c r="RQI19" s="246"/>
      <c r="RQJ19" s="246"/>
      <c r="RQK19" s="246"/>
      <c r="RQL19" s="246"/>
      <c r="RQM19" s="246"/>
      <c r="RQN19" s="246"/>
      <c r="RQO19" s="246"/>
      <c r="RQP19" s="246"/>
      <c r="RQQ19" s="246"/>
      <c r="RQR19" s="246"/>
      <c r="RQS19" s="246"/>
      <c r="RQT19" s="246"/>
      <c r="RQU19" s="246"/>
      <c r="RQV19" s="246"/>
      <c r="RQW19" s="246"/>
      <c r="RQX19" s="246"/>
      <c r="RQY19" s="246"/>
      <c r="RQZ19" s="246"/>
      <c r="RRA19" s="246"/>
      <c r="RRB19" s="246"/>
      <c r="RRC19" s="246"/>
      <c r="RRD19" s="246"/>
      <c r="RRE19" s="246"/>
      <c r="RRF19" s="246"/>
      <c r="RRG19" s="246"/>
      <c r="RRH19" s="246"/>
      <c r="RRI19" s="246"/>
      <c r="RRJ19" s="246"/>
      <c r="RRK19" s="246"/>
      <c r="RRL19" s="246"/>
      <c r="RRM19" s="246"/>
      <c r="RRN19" s="246"/>
      <c r="RRO19" s="246"/>
      <c r="RRP19" s="246"/>
      <c r="RRQ19" s="246"/>
      <c r="RRR19" s="246"/>
      <c r="RRS19" s="246"/>
      <c r="RRT19" s="246"/>
      <c r="RRU19" s="246"/>
      <c r="RRV19" s="246"/>
      <c r="RRW19" s="246"/>
      <c r="RRX19" s="246"/>
      <c r="RRY19" s="246"/>
      <c r="RRZ19" s="246"/>
      <c r="RSA19" s="246"/>
      <c r="RSB19" s="246"/>
      <c r="RSC19" s="246"/>
      <c r="RSD19" s="246"/>
      <c r="RSE19" s="246"/>
      <c r="RSF19" s="246"/>
      <c r="RSG19" s="246"/>
      <c r="RSH19" s="246"/>
      <c r="RSI19" s="246"/>
      <c r="RSJ19" s="246"/>
      <c r="RSK19" s="246"/>
      <c r="RSL19" s="246"/>
      <c r="RSM19" s="246"/>
      <c r="RSN19" s="246"/>
      <c r="RSO19" s="246"/>
      <c r="RSP19" s="246"/>
      <c r="RSQ19" s="246"/>
      <c r="RSR19" s="246"/>
      <c r="RSS19" s="246"/>
      <c r="RST19" s="246"/>
      <c r="RSU19" s="246"/>
      <c r="RSV19" s="246"/>
      <c r="RSW19" s="246"/>
      <c r="RSX19" s="246"/>
      <c r="RSY19" s="246"/>
      <c r="RSZ19" s="246"/>
      <c r="RTA19" s="246"/>
      <c r="RTB19" s="246"/>
      <c r="RTC19" s="246"/>
      <c r="RTD19" s="246"/>
      <c r="RTE19" s="246"/>
      <c r="RTF19" s="246"/>
      <c r="RTG19" s="246"/>
      <c r="RTH19" s="246"/>
      <c r="RTI19" s="246"/>
      <c r="RTJ19" s="246"/>
      <c r="RTK19" s="246"/>
      <c r="RTL19" s="246"/>
      <c r="RTM19" s="246"/>
      <c r="RTN19" s="246"/>
      <c r="RTO19" s="246"/>
      <c r="RTP19" s="246"/>
      <c r="RTQ19" s="246"/>
      <c r="RTR19" s="246"/>
      <c r="RTS19" s="246"/>
      <c r="RTT19" s="246"/>
      <c r="RTU19" s="246"/>
      <c r="RTV19" s="246"/>
      <c r="RTW19" s="246"/>
      <c r="RTX19" s="246"/>
      <c r="RTY19" s="246"/>
      <c r="RTZ19" s="246"/>
      <c r="RUA19" s="246"/>
      <c r="RUB19" s="246"/>
      <c r="RUC19" s="246"/>
      <c r="RUD19" s="246"/>
      <c r="RUE19" s="246"/>
      <c r="RUF19" s="246"/>
      <c r="RUG19" s="246"/>
      <c r="RUH19" s="246"/>
      <c r="RUI19" s="246"/>
      <c r="RUJ19" s="246"/>
      <c r="RUK19" s="246"/>
      <c r="RUL19" s="246"/>
      <c r="RUM19" s="246"/>
      <c r="RUN19" s="246"/>
      <c r="RUO19" s="246"/>
      <c r="RUP19" s="246"/>
      <c r="RUQ19" s="246"/>
      <c r="RUR19" s="246"/>
      <c r="RUS19" s="246"/>
      <c r="RUT19" s="246"/>
      <c r="RUU19" s="246"/>
      <c r="RUV19" s="246"/>
      <c r="RUW19" s="246"/>
      <c r="RUX19" s="246"/>
      <c r="RUY19" s="246"/>
      <c r="RUZ19" s="246"/>
      <c r="RVA19" s="246"/>
      <c r="RVB19" s="246"/>
      <c r="RVC19" s="246"/>
      <c r="RVD19" s="246"/>
      <c r="RVE19" s="246"/>
      <c r="RVF19" s="246"/>
      <c r="RVG19" s="246"/>
      <c r="RVH19" s="246"/>
      <c r="RVI19" s="246"/>
      <c r="RVJ19" s="246"/>
      <c r="RVK19" s="246"/>
      <c r="RVL19" s="246"/>
      <c r="RVM19" s="246"/>
      <c r="RVN19" s="246"/>
      <c r="RVO19" s="246"/>
      <c r="RVP19" s="246"/>
      <c r="RVQ19" s="246"/>
      <c r="RVR19" s="246"/>
      <c r="RVS19" s="246"/>
      <c r="RVT19" s="246"/>
      <c r="RVU19" s="246"/>
      <c r="RVV19" s="246"/>
      <c r="RVW19" s="246"/>
      <c r="RVX19" s="246"/>
      <c r="RVY19" s="246"/>
      <c r="RVZ19" s="246"/>
      <c r="RWA19" s="246"/>
      <c r="RWB19" s="246"/>
      <c r="RWC19" s="246"/>
      <c r="RWD19" s="246"/>
      <c r="RWE19" s="246"/>
      <c r="RWF19" s="246"/>
      <c r="RWG19" s="246"/>
      <c r="RWH19" s="246"/>
      <c r="RWI19" s="246"/>
      <c r="RWJ19" s="246"/>
      <c r="RWK19" s="246"/>
      <c r="RWL19" s="246"/>
      <c r="RWM19" s="246"/>
      <c r="RWN19" s="246"/>
      <c r="RWO19" s="246"/>
      <c r="RWP19" s="246"/>
      <c r="RWQ19" s="246"/>
      <c r="RWR19" s="246"/>
      <c r="RWS19" s="246"/>
      <c r="RWT19" s="246"/>
      <c r="RWU19" s="246"/>
      <c r="RWV19" s="246"/>
      <c r="RWW19" s="246"/>
      <c r="RWX19" s="246"/>
      <c r="RWY19" s="246"/>
      <c r="RWZ19" s="246"/>
      <c r="RXA19" s="246"/>
      <c r="RXB19" s="246"/>
      <c r="RXC19" s="246"/>
      <c r="RXD19" s="246"/>
      <c r="RXE19" s="246"/>
      <c r="RXF19" s="246"/>
      <c r="RXG19" s="246"/>
      <c r="RXH19" s="246"/>
      <c r="RXI19" s="246"/>
      <c r="RXJ19" s="246"/>
      <c r="RXK19" s="246"/>
      <c r="RXL19" s="246"/>
      <c r="RXM19" s="246"/>
      <c r="RXN19" s="246"/>
      <c r="RXO19" s="246"/>
      <c r="RXP19" s="246"/>
      <c r="RXQ19" s="246"/>
      <c r="RXR19" s="246"/>
      <c r="RXS19" s="246"/>
      <c r="RXT19" s="246"/>
      <c r="RXU19" s="246"/>
      <c r="RXV19" s="246"/>
      <c r="RXW19" s="246"/>
      <c r="RXX19" s="246"/>
      <c r="RXY19" s="246"/>
      <c r="RXZ19" s="246"/>
      <c r="RYA19" s="246"/>
      <c r="RYB19" s="246"/>
      <c r="RYC19" s="246"/>
      <c r="RYD19" s="246"/>
      <c r="RYE19" s="246"/>
      <c r="RYF19" s="246"/>
      <c r="RYG19" s="246"/>
      <c r="RYH19" s="246"/>
      <c r="RYI19" s="246"/>
      <c r="RYJ19" s="246"/>
      <c r="RYK19" s="246"/>
      <c r="RYL19" s="246"/>
      <c r="RYM19" s="246"/>
      <c r="RYN19" s="246"/>
      <c r="RYO19" s="246"/>
      <c r="RYP19" s="246"/>
      <c r="RYQ19" s="246"/>
      <c r="RYR19" s="246"/>
      <c r="RYS19" s="246"/>
      <c r="RYT19" s="246"/>
      <c r="RYU19" s="246"/>
      <c r="RYV19" s="246"/>
      <c r="RYW19" s="246"/>
      <c r="RYX19" s="246"/>
      <c r="RYY19" s="246"/>
      <c r="RYZ19" s="246"/>
      <c r="RZA19" s="246"/>
      <c r="RZB19" s="246"/>
      <c r="RZC19" s="246"/>
      <c r="RZD19" s="246"/>
      <c r="RZE19" s="246"/>
      <c r="RZF19" s="246"/>
      <c r="RZG19" s="246"/>
      <c r="RZH19" s="246"/>
      <c r="RZI19" s="246"/>
      <c r="RZJ19" s="246"/>
      <c r="RZK19" s="246"/>
      <c r="RZL19" s="246"/>
      <c r="RZM19" s="246"/>
      <c r="RZN19" s="246"/>
      <c r="RZO19" s="246"/>
      <c r="RZP19" s="246"/>
      <c r="RZQ19" s="246"/>
      <c r="RZR19" s="246"/>
      <c r="RZS19" s="246"/>
      <c r="RZT19" s="246"/>
      <c r="RZU19" s="246"/>
      <c r="RZV19" s="246"/>
      <c r="RZW19" s="246"/>
      <c r="RZX19" s="246"/>
      <c r="RZY19" s="246"/>
      <c r="RZZ19" s="246"/>
      <c r="SAA19" s="246"/>
      <c r="SAB19" s="246"/>
      <c r="SAC19" s="246"/>
      <c r="SAD19" s="246"/>
      <c r="SAE19" s="246"/>
      <c r="SAF19" s="246"/>
      <c r="SAG19" s="246"/>
      <c r="SAH19" s="246"/>
      <c r="SAI19" s="246"/>
      <c r="SAJ19" s="246"/>
      <c r="SAK19" s="246"/>
      <c r="SAL19" s="246"/>
      <c r="SAM19" s="246"/>
      <c r="SAN19" s="246"/>
      <c r="SAO19" s="246"/>
      <c r="SAP19" s="246"/>
      <c r="SAQ19" s="246"/>
      <c r="SAR19" s="246"/>
      <c r="SAS19" s="246"/>
      <c r="SAT19" s="246"/>
      <c r="SAU19" s="246"/>
      <c r="SAV19" s="246"/>
      <c r="SAW19" s="246"/>
      <c r="SAX19" s="246"/>
      <c r="SAY19" s="246"/>
      <c r="SAZ19" s="246"/>
      <c r="SBA19" s="246"/>
      <c r="SBB19" s="246"/>
      <c r="SBC19" s="246"/>
      <c r="SBD19" s="246"/>
      <c r="SBE19" s="246"/>
      <c r="SBF19" s="246"/>
      <c r="SBG19" s="246"/>
      <c r="SBH19" s="246"/>
      <c r="SBI19" s="246"/>
      <c r="SBJ19" s="246"/>
      <c r="SBK19" s="246"/>
      <c r="SBL19" s="246"/>
      <c r="SBM19" s="246"/>
      <c r="SBN19" s="246"/>
      <c r="SBO19" s="246"/>
      <c r="SBP19" s="246"/>
      <c r="SBQ19" s="246"/>
      <c r="SBR19" s="246"/>
      <c r="SBS19" s="246"/>
      <c r="SBT19" s="246"/>
      <c r="SBU19" s="246"/>
      <c r="SBV19" s="246"/>
      <c r="SBW19" s="246"/>
      <c r="SBX19" s="246"/>
      <c r="SBY19" s="246"/>
      <c r="SBZ19" s="246"/>
      <c r="SCA19" s="246"/>
      <c r="SCB19" s="246"/>
      <c r="SCC19" s="246"/>
      <c r="SCD19" s="246"/>
      <c r="SCE19" s="246"/>
      <c r="SCF19" s="246"/>
      <c r="SCG19" s="246"/>
      <c r="SCH19" s="246"/>
      <c r="SCI19" s="246"/>
      <c r="SCJ19" s="246"/>
      <c r="SCK19" s="246"/>
      <c r="SCL19" s="246"/>
      <c r="SCM19" s="246"/>
      <c r="SCN19" s="246"/>
      <c r="SCO19" s="246"/>
      <c r="SCP19" s="246"/>
      <c r="SCQ19" s="246"/>
      <c r="SCR19" s="246"/>
      <c r="SCS19" s="246"/>
      <c r="SCT19" s="246"/>
      <c r="SCU19" s="246"/>
      <c r="SCV19" s="246"/>
      <c r="SCW19" s="246"/>
      <c r="SCX19" s="246"/>
      <c r="SCY19" s="246"/>
      <c r="SCZ19" s="246"/>
      <c r="SDA19" s="246"/>
      <c r="SDB19" s="246"/>
      <c r="SDC19" s="246"/>
      <c r="SDD19" s="246"/>
      <c r="SDE19" s="246"/>
      <c r="SDF19" s="246"/>
      <c r="SDG19" s="246"/>
      <c r="SDH19" s="246"/>
      <c r="SDI19" s="246"/>
      <c r="SDJ19" s="246"/>
      <c r="SDK19" s="246"/>
      <c r="SDL19" s="246"/>
      <c r="SDM19" s="246"/>
      <c r="SDN19" s="246"/>
      <c r="SDO19" s="246"/>
      <c r="SDP19" s="246"/>
      <c r="SDQ19" s="246"/>
      <c r="SDR19" s="246"/>
      <c r="SDS19" s="246"/>
      <c r="SDT19" s="246"/>
      <c r="SDU19" s="246"/>
      <c r="SDV19" s="246"/>
      <c r="SDW19" s="246"/>
      <c r="SDX19" s="246"/>
      <c r="SDY19" s="246"/>
      <c r="SDZ19" s="246"/>
      <c r="SEA19" s="246"/>
      <c r="SEB19" s="246"/>
      <c r="SEC19" s="246"/>
      <c r="SED19" s="246"/>
      <c r="SEE19" s="246"/>
      <c r="SEF19" s="246"/>
      <c r="SEG19" s="246"/>
      <c r="SEH19" s="246"/>
      <c r="SEI19" s="246"/>
      <c r="SEJ19" s="246"/>
      <c r="SEK19" s="246"/>
      <c r="SEL19" s="246"/>
      <c r="SEM19" s="246"/>
      <c r="SEN19" s="246"/>
      <c r="SEO19" s="246"/>
      <c r="SEP19" s="246"/>
      <c r="SEQ19" s="246"/>
      <c r="SER19" s="246"/>
      <c r="SES19" s="246"/>
      <c r="SET19" s="246"/>
      <c r="SEU19" s="246"/>
      <c r="SEV19" s="246"/>
      <c r="SEW19" s="246"/>
      <c r="SEX19" s="246"/>
      <c r="SEY19" s="246"/>
      <c r="SEZ19" s="246"/>
      <c r="SFA19" s="246"/>
      <c r="SFB19" s="246"/>
      <c r="SFC19" s="246"/>
      <c r="SFD19" s="246"/>
      <c r="SFE19" s="246"/>
      <c r="SFF19" s="246"/>
      <c r="SFG19" s="246"/>
      <c r="SFH19" s="246"/>
      <c r="SFI19" s="246"/>
      <c r="SFJ19" s="246"/>
      <c r="SFK19" s="246"/>
      <c r="SFL19" s="246"/>
      <c r="SFM19" s="246"/>
      <c r="SFN19" s="246"/>
      <c r="SFO19" s="246"/>
      <c r="SFP19" s="246"/>
      <c r="SFQ19" s="246"/>
      <c r="SFR19" s="246"/>
      <c r="SFS19" s="246"/>
      <c r="SFT19" s="246"/>
      <c r="SFU19" s="246"/>
      <c r="SFV19" s="246"/>
      <c r="SFW19" s="246"/>
      <c r="SFX19" s="246"/>
      <c r="SFY19" s="246"/>
      <c r="SFZ19" s="246"/>
      <c r="SGA19" s="246"/>
      <c r="SGB19" s="246"/>
      <c r="SGC19" s="246"/>
      <c r="SGD19" s="246"/>
      <c r="SGE19" s="246"/>
      <c r="SGF19" s="246"/>
      <c r="SGG19" s="246"/>
      <c r="SGH19" s="246"/>
      <c r="SGI19" s="246"/>
      <c r="SGJ19" s="246"/>
      <c r="SGK19" s="246"/>
      <c r="SGL19" s="246"/>
      <c r="SGM19" s="246"/>
      <c r="SGN19" s="246"/>
      <c r="SGO19" s="246"/>
      <c r="SGP19" s="246"/>
      <c r="SGQ19" s="246"/>
      <c r="SGR19" s="246"/>
      <c r="SGS19" s="246"/>
      <c r="SGT19" s="246"/>
      <c r="SGU19" s="246"/>
      <c r="SGV19" s="246"/>
      <c r="SGW19" s="246"/>
      <c r="SGX19" s="246"/>
      <c r="SGY19" s="246"/>
      <c r="SGZ19" s="246"/>
      <c r="SHA19" s="246"/>
      <c r="SHB19" s="246"/>
      <c r="SHC19" s="246"/>
      <c r="SHD19" s="246"/>
      <c r="SHE19" s="246"/>
      <c r="SHF19" s="246"/>
      <c r="SHG19" s="246"/>
      <c r="SHH19" s="246"/>
      <c r="SHI19" s="246"/>
      <c r="SHJ19" s="246"/>
      <c r="SHK19" s="246"/>
      <c r="SHL19" s="246"/>
      <c r="SHM19" s="246"/>
      <c r="SHN19" s="246"/>
      <c r="SHO19" s="246"/>
      <c r="SHP19" s="246"/>
      <c r="SHQ19" s="246"/>
      <c r="SHR19" s="246"/>
      <c r="SHS19" s="246"/>
      <c r="SHT19" s="246"/>
      <c r="SHU19" s="246"/>
      <c r="SHV19" s="246"/>
      <c r="SHW19" s="246"/>
      <c r="SHX19" s="246"/>
      <c r="SHY19" s="246"/>
      <c r="SHZ19" s="246"/>
      <c r="SIA19" s="246"/>
      <c r="SIB19" s="246"/>
      <c r="SIC19" s="246"/>
      <c r="SID19" s="246"/>
      <c r="SIE19" s="246"/>
      <c r="SIF19" s="246"/>
      <c r="SIG19" s="246"/>
      <c r="SIH19" s="246"/>
      <c r="SII19" s="246"/>
      <c r="SIJ19" s="246"/>
      <c r="SIK19" s="246"/>
      <c r="SIL19" s="246"/>
      <c r="SIM19" s="246"/>
      <c r="SIN19" s="246"/>
      <c r="SIO19" s="246"/>
      <c r="SIP19" s="246"/>
      <c r="SIQ19" s="246"/>
      <c r="SIR19" s="246"/>
      <c r="SIS19" s="246"/>
      <c r="SIT19" s="246"/>
      <c r="SIU19" s="246"/>
      <c r="SIV19" s="246"/>
      <c r="SIW19" s="246"/>
      <c r="SIX19" s="246"/>
      <c r="SIY19" s="246"/>
      <c r="SIZ19" s="246"/>
      <c r="SJA19" s="246"/>
      <c r="SJB19" s="246"/>
      <c r="SJC19" s="246"/>
      <c r="SJD19" s="246"/>
      <c r="SJE19" s="246"/>
      <c r="SJF19" s="246"/>
      <c r="SJG19" s="246"/>
      <c r="SJH19" s="246"/>
      <c r="SJI19" s="246"/>
      <c r="SJJ19" s="246"/>
      <c r="SJK19" s="246"/>
      <c r="SJL19" s="246"/>
      <c r="SJM19" s="246"/>
      <c r="SJN19" s="246"/>
      <c r="SJO19" s="246"/>
      <c r="SJP19" s="246"/>
      <c r="SJQ19" s="246"/>
      <c r="SJR19" s="246"/>
      <c r="SJS19" s="246"/>
      <c r="SJT19" s="246"/>
      <c r="SJU19" s="246"/>
      <c r="SJV19" s="246"/>
      <c r="SJW19" s="246"/>
      <c r="SJX19" s="246"/>
      <c r="SJY19" s="246"/>
      <c r="SJZ19" s="246"/>
      <c r="SKA19" s="246"/>
      <c r="SKB19" s="246"/>
      <c r="SKC19" s="246"/>
      <c r="SKD19" s="246"/>
      <c r="SKE19" s="246"/>
      <c r="SKF19" s="246"/>
      <c r="SKG19" s="246"/>
      <c r="SKH19" s="246"/>
      <c r="SKI19" s="246"/>
      <c r="SKJ19" s="246"/>
      <c r="SKK19" s="246"/>
      <c r="SKL19" s="246"/>
      <c r="SKM19" s="246"/>
      <c r="SKN19" s="246"/>
      <c r="SKO19" s="246"/>
      <c r="SKP19" s="246"/>
      <c r="SKQ19" s="246"/>
      <c r="SKR19" s="246"/>
      <c r="SKS19" s="246"/>
      <c r="SKT19" s="246"/>
      <c r="SKU19" s="246"/>
      <c r="SKV19" s="246"/>
      <c r="SKW19" s="246"/>
      <c r="SKX19" s="246"/>
      <c r="SKY19" s="246"/>
      <c r="SKZ19" s="246"/>
      <c r="SLA19" s="246"/>
      <c r="SLB19" s="246"/>
      <c r="SLC19" s="246"/>
      <c r="SLD19" s="246"/>
      <c r="SLE19" s="246"/>
      <c r="SLF19" s="246"/>
      <c r="SLG19" s="246"/>
      <c r="SLH19" s="246"/>
      <c r="SLI19" s="246"/>
      <c r="SLJ19" s="246"/>
      <c r="SLK19" s="246"/>
      <c r="SLL19" s="246"/>
      <c r="SLM19" s="246"/>
      <c r="SLN19" s="246"/>
      <c r="SLO19" s="246"/>
      <c r="SLP19" s="246"/>
      <c r="SLQ19" s="246"/>
      <c r="SLR19" s="246"/>
      <c r="SLS19" s="246"/>
      <c r="SLT19" s="246"/>
      <c r="SLU19" s="246"/>
      <c r="SLV19" s="246"/>
      <c r="SLW19" s="246"/>
      <c r="SLX19" s="246"/>
      <c r="SLY19" s="246"/>
      <c r="SLZ19" s="246"/>
      <c r="SMA19" s="246"/>
      <c r="SMB19" s="246"/>
      <c r="SMC19" s="246"/>
      <c r="SMD19" s="246"/>
      <c r="SME19" s="246"/>
      <c r="SMF19" s="246"/>
      <c r="SMG19" s="246"/>
      <c r="SMH19" s="246"/>
      <c r="SMI19" s="246"/>
      <c r="SMJ19" s="246"/>
      <c r="SMK19" s="246"/>
      <c r="SML19" s="246"/>
      <c r="SMM19" s="246"/>
      <c r="SMN19" s="246"/>
      <c r="SMO19" s="246"/>
      <c r="SMP19" s="246"/>
      <c r="SMQ19" s="246"/>
      <c r="SMR19" s="246"/>
      <c r="SMS19" s="246"/>
      <c r="SMT19" s="246"/>
      <c r="SMU19" s="246"/>
      <c r="SMV19" s="246"/>
      <c r="SMW19" s="246"/>
      <c r="SMX19" s="246"/>
      <c r="SMY19" s="246"/>
      <c r="SMZ19" s="246"/>
      <c r="SNA19" s="246"/>
      <c r="SNB19" s="246"/>
      <c r="SNC19" s="246"/>
      <c r="SND19" s="246"/>
      <c r="SNE19" s="246"/>
      <c r="SNF19" s="246"/>
      <c r="SNG19" s="246"/>
      <c r="SNH19" s="246"/>
      <c r="SNI19" s="246"/>
      <c r="SNJ19" s="246"/>
      <c r="SNK19" s="246"/>
      <c r="SNL19" s="246"/>
      <c r="SNM19" s="246"/>
      <c r="SNN19" s="246"/>
      <c r="SNO19" s="246"/>
      <c r="SNP19" s="246"/>
      <c r="SNQ19" s="246"/>
      <c r="SNR19" s="246"/>
      <c r="SNS19" s="246"/>
      <c r="SNT19" s="246"/>
      <c r="SNU19" s="246"/>
      <c r="SNV19" s="246"/>
      <c r="SNW19" s="246"/>
      <c r="SNX19" s="246"/>
      <c r="SNY19" s="246"/>
      <c r="SNZ19" s="246"/>
      <c r="SOA19" s="246"/>
      <c r="SOB19" s="246"/>
      <c r="SOC19" s="246"/>
      <c r="SOD19" s="246"/>
      <c r="SOE19" s="246"/>
      <c r="SOF19" s="246"/>
      <c r="SOG19" s="246"/>
      <c r="SOH19" s="246"/>
      <c r="SOI19" s="246"/>
      <c r="SOJ19" s="246"/>
      <c r="SOK19" s="246"/>
      <c r="SOL19" s="246"/>
      <c r="SOM19" s="246"/>
      <c r="SON19" s="246"/>
      <c r="SOO19" s="246"/>
      <c r="SOP19" s="246"/>
      <c r="SOQ19" s="246"/>
      <c r="SOR19" s="246"/>
      <c r="SOS19" s="246"/>
      <c r="SOT19" s="246"/>
      <c r="SOU19" s="246"/>
      <c r="SOV19" s="246"/>
      <c r="SOW19" s="246"/>
      <c r="SOX19" s="246"/>
      <c r="SOY19" s="246"/>
      <c r="SOZ19" s="246"/>
      <c r="SPA19" s="246"/>
      <c r="SPB19" s="246"/>
      <c r="SPC19" s="246"/>
      <c r="SPD19" s="246"/>
      <c r="SPE19" s="246"/>
      <c r="SPF19" s="246"/>
      <c r="SPG19" s="246"/>
      <c r="SPH19" s="246"/>
      <c r="SPI19" s="246"/>
      <c r="SPJ19" s="246"/>
      <c r="SPK19" s="246"/>
      <c r="SPL19" s="246"/>
      <c r="SPM19" s="246"/>
      <c r="SPN19" s="246"/>
      <c r="SPO19" s="246"/>
      <c r="SPP19" s="246"/>
      <c r="SPQ19" s="246"/>
      <c r="SPR19" s="246"/>
      <c r="SPS19" s="246"/>
      <c r="SPT19" s="246"/>
      <c r="SPU19" s="246"/>
      <c r="SPV19" s="246"/>
      <c r="SPW19" s="246"/>
      <c r="SPX19" s="246"/>
      <c r="SPY19" s="246"/>
      <c r="SPZ19" s="246"/>
      <c r="SQA19" s="246"/>
      <c r="SQB19" s="246"/>
      <c r="SQC19" s="246"/>
      <c r="SQD19" s="246"/>
      <c r="SQE19" s="246"/>
      <c r="SQF19" s="246"/>
      <c r="SQG19" s="246"/>
      <c r="SQH19" s="246"/>
      <c r="SQI19" s="246"/>
      <c r="SQJ19" s="246"/>
      <c r="SQK19" s="246"/>
      <c r="SQL19" s="246"/>
      <c r="SQM19" s="246"/>
      <c r="SQN19" s="246"/>
      <c r="SQO19" s="246"/>
      <c r="SQP19" s="246"/>
      <c r="SQQ19" s="246"/>
      <c r="SQR19" s="246"/>
      <c r="SQS19" s="246"/>
      <c r="SQT19" s="246"/>
      <c r="SQU19" s="246"/>
      <c r="SQV19" s="246"/>
      <c r="SQW19" s="246"/>
      <c r="SQX19" s="246"/>
      <c r="SQY19" s="246"/>
      <c r="SQZ19" s="246"/>
      <c r="SRA19" s="246"/>
      <c r="SRB19" s="246"/>
      <c r="SRC19" s="246"/>
      <c r="SRD19" s="246"/>
      <c r="SRE19" s="246"/>
      <c r="SRF19" s="246"/>
      <c r="SRG19" s="246"/>
      <c r="SRH19" s="246"/>
      <c r="SRI19" s="246"/>
      <c r="SRJ19" s="246"/>
      <c r="SRK19" s="246"/>
      <c r="SRL19" s="246"/>
      <c r="SRM19" s="246"/>
      <c r="SRN19" s="246"/>
      <c r="SRO19" s="246"/>
      <c r="SRP19" s="246"/>
      <c r="SRQ19" s="246"/>
      <c r="SRR19" s="246"/>
      <c r="SRS19" s="246"/>
      <c r="SRT19" s="246"/>
      <c r="SRU19" s="246"/>
      <c r="SRV19" s="246"/>
      <c r="SRW19" s="246"/>
      <c r="SRX19" s="246"/>
      <c r="SRY19" s="246"/>
      <c r="SRZ19" s="246"/>
      <c r="SSA19" s="246"/>
      <c r="SSB19" s="246"/>
      <c r="SSC19" s="246"/>
      <c r="SSD19" s="246"/>
      <c r="SSE19" s="246"/>
      <c r="SSF19" s="246"/>
      <c r="SSG19" s="246"/>
      <c r="SSH19" s="246"/>
      <c r="SSI19" s="246"/>
      <c r="SSJ19" s="246"/>
      <c r="SSK19" s="246"/>
      <c r="SSL19" s="246"/>
      <c r="SSM19" s="246"/>
      <c r="SSN19" s="246"/>
      <c r="SSO19" s="246"/>
      <c r="SSP19" s="246"/>
      <c r="SSQ19" s="246"/>
      <c r="SSR19" s="246"/>
      <c r="SSS19" s="246"/>
      <c r="SST19" s="246"/>
      <c r="SSU19" s="246"/>
      <c r="SSV19" s="246"/>
      <c r="SSW19" s="246"/>
      <c r="SSX19" s="246"/>
      <c r="SSY19" s="246"/>
      <c r="SSZ19" s="246"/>
      <c r="STA19" s="246"/>
      <c r="STB19" s="246"/>
      <c r="STC19" s="246"/>
      <c r="STD19" s="246"/>
      <c r="STE19" s="246"/>
      <c r="STF19" s="246"/>
      <c r="STG19" s="246"/>
      <c r="STH19" s="246"/>
      <c r="STI19" s="246"/>
      <c r="STJ19" s="246"/>
      <c r="STK19" s="246"/>
      <c r="STL19" s="246"/>
      <c r="STM19" s="246"/>
      <c r="STN19" s="246"/>
      <c r="STO19" s="246"/>
      <c r="STP19" s="246"/>
      <c r="STQ19" s="246"/>
      <c r="STR19" s="246"/>
      <c r="STS19" s="246"/>
      <c r="STT19" s="246"/>
      <c r="STU19" s="246"/>
      <c r="STV19" s="246"/>
      <c r="STW19" s="246"/>
      <c r="STX19" s="246"/>
      <c r="STY19" s="246"/>
      <c r="STZ19" s="246"/>
      <c r="SUA19" s="246"/>
      <c r="SUB19" s="246"/>
      <c r="SUC19" s="246"/>
      <c r="SUD19" s="246"/>
      <c r="SUE19" s="246"/>
      <c r="SUF19" s="246"/>
      <c r="SUG19" s="246"/>
      <c r="SUH19" s="246"/>
      <c r="SUI19" s="246"/>
      <c r="SUJ19" s="246"/>
      <c r="SUK19" s="246"/>
      <c r="SUL19" s="246"/>
      <c r="SUM19" s="246"/>
      <c r="SUN19" s="246"/>
      <c r="SUO19" s="246"/>
      <c r="SUP19" s="246"/>
      <c r="SUQ19" s="246"/>
      <c r="SUR19" s="246"/>
      <c r="SUS19" s="246"/>
      <c r="SUT19" s="246"/>
      <c r="SUU19" s="246"/>
      <c r="SUV19" s="246"/>
      <c r="SUW19" s="246"/>
      <c r="SUX19" s="246"/>
      <c r="SUY19" s="246"/>
      <c r="SUZ19" s="246"/>
      <c r="SVA19" s="246"/>
      <c r="SVB19" s="246"/>
      <c r="SVC19" s="246"/>
      <c r="SVD19" s="246"/>
      <c r="SVE19" s="246"/>
      <c r="SVF19" s="246"/>
      <c r="SVG19" s="246"/>
      <c r="SVH19" s="246"/>
      <c r="SVI19" s="246"/>
      <c r="SVJ19" s="246"/>
      <c r="SVK19" s="246"/>
      <c r="SVL19" s="246"/>
      <c r="SVM19" s="246"/>
      <c r="SVN19" s="246"/>
      <c r="SVO19" s="246"/>
      <c r="SVP19" s="246"/>
      <c r="SVQ19" s="246"/>
      <c r="SVR19" s="246"/>
      <c r="SVS19" s="246"/>
      <c r="SVT19" s="246"/>
      <c r="SVU19" s="246"/>
      <c r="SVV19" s="246"/>
      <c r="SVW19" s="246"/>
      <c r="SVX19" s="246"/>
      <c r="SVY19" s="246"/>
      <c r="SVZ19" s="246"/>
      <c r="SWA19" s="246"/>
      <c r="SWB19" s="246"/>
      <c r="SWC19" s="246"/>
      <c r="SWD19" s="246"/>
      <c r="SWE19" s="246"/>
      <c r="SWF19" s="246"/>
      <c r="SWG19" s="246"/>
      <c r="SWH19" s="246"/>
      <c r="SWI19" s="246"/>
      <c r="SWJ19" s="246"/>
      <c r="SWK19" s="246"/>
      <c r="SWL19" s="246"/>
      <c r="SWM19" s="246"/>
      <c r="SWN19" s="246"/>
      <c r="SWO19" s="246"/>
      <c r="SWP19" s="246"/>
      <c r="SWQ19" s="246"/>
      <c r="SWR19" s="246"/>
      <c r="SWS19" s="246"/>
      <c r="SWT19" s="246"/>
      <c r="SWU19" s="246"/>
      <c r="SWV19" s="246"/>
      <c r="SWW19" s="246"/>
      <c r="SWX19" s="246"/>
      <c r="SWY19" s="246"/>
      <c r="SWZ19" s="246"/>
      <c r="SXA19" s="246"/>
      <c r="SXB19" s="246"/>
      <c r="SXC19" s="246"/>
      <c r="SXD19" s="246"/>
      <c r="SXE19" s="246"/>
      <c r="SXF19" s="246"/>
      <c r="SXG19" s="246"/>
      <c r="SXH19" s="246"/>
      <c r="SXI19" s="246"/>
      <c r="SXJ19" s="246"/>
      <c r="SXK19" s="246"/>
      <c r="SXL19" s="246"/>
      <c r="SXM19" s="246"/>
      <c r="SXN19" s="246"/>
      <c r="SXO19" s="246"/>
      <c r="SXP19" s="246"/>
      <c r="SXQ19" s="246"/>
      <c r="SXR19" s="246"/>
      <c r="SXS19" s="246"/>
      <c r="SXT19" s="246"/>
      <c r="SXU19" s="246"/>
      <c r="SXV19" s="246"/>
      <c r="SXW19" s="246"/>
      <c r="SXX19" s="246"/>
      <c r="SXY19" s="246"/>
      <c r="SXZ19" s="246"/>
      <c r="SYA19" s="246"/>
      <c r="SYB19" s="246"/>
      <c r="SYC19" s="246"/>
      <c r="SYD19" s="246"/>
      <c r="SYE19" s="246"/>
      <c r="SYF19" s="246"/>
      <c r="SYG19" s="246"/>
      <c r="SYH19" s="246"/>
      <c r="SYI19" s="246"/>
      <c r="SYJ19" s="246"/>
      <c r="SYK19" s="246"/>
      <c r="SYL19" s="246"/>
      <c r="SYM19" s="246"/>
      <c r="SYN19" s="246"/>
      <c r="SYO19" s="246"/>
      <c r="SYP19" s="246"/>
      <c r="SYQ19" s="246"/>
      <c r="SYR19" s="246"/>
      <c r="SYS19" s="246"/>
      <c r="SYT19" s="246"/>
      <c r="SYU19" s="246"/>
      <c r="SYV19" s="246"/>
      <c r="SYW19" s="246"/>
      <c r="SYX19" s="246"/>
      <c r="SYY19" s="246"/>
      <c r="SYZ19" s="246"/>
      <c r="SZA19" s="246"/>
      <c r="SZB19" s="246"/>
      <c r="SZC19" s="246"/>
      <c r="SZD19" s="246"/>
      <c r="SZE19" s="246"/>
      <c r="SZF19" s="246"/>
      <c r="SZG19" s="246"/>
      <c r="SZH19" s="246"/>
      <c r="SZI19" s="246"/>
      <c r="SZJ19" s="246"/>
      <c r="SZK19" s="246"/>
      <c r="SZL19" s="246"/>
      <c r="SZM19" s="246"/>
      <c r="SZN19" s="246"/>
      <c r="SZO19" s="246"/>
      <c r="SZP19" s="246"/>
      <c r="SZQ19" s="246"/>
      <c r="SZR19" s="246"/>
      <c r="SZS19" s="246"/>
      <c r="SZT19" s="246"/>
      <c r="SZU19" s="246"/>
      <c r="SZV19" s="246"/>
      <c r="SZW19" s="246"/>
      <c r="SZX19" s="246"/>
      <c r="SZY19" s="246"/>
      <c r="SZZ19" s="246"/>
      <c r="TAA19" s="246"/>
      <c r="TAB19" s="246"/>
      <c r="TAC19" s="246"/>
      <c r="TAD19" s="246"/>
      <c r="TAE19" s="246"/>
      <c r="TAF19" s="246"/>
      <c r="TAG19" s="246"/>
      <c r="TAH19" s="246"/>
      <c r="TAI19" s="246"/>
      <c r="TAJ19" s="246"/>
      <c r="TAK19" s="246"/>
      <c r="TAL19" s="246"/>
      <c r="TAM19" s="246"/>
      <c r="TAN19" s="246"/>
      <c r="TAO19" s="246"/>
      <c r="TAP19" s="246"/>
      <c r="TAQ19" s="246"/>
      <c r="TAR19" s="246"/>
      <c r="TAS19" s="246"/>
      <c r="TAT19" s="246"/>
      <c r="TAU19" s="246"/>
      <c r="TAV19" s="246"/>
      <c r="TAW19" s="246"/>
      <c r="TAX19" s="246"/>
      <c r="TAY19" s="246"/>
      <c r="TAZ19" s="246"/>
      <c r="TBA19" s="246"/>
      <c r="TBB19" s="246"/>
      <c r="TBC19" s="246"/>
      <c r="TBD19" s="246"/>
      <c r="TBE19" s="246"/>
      <c r="TBF19" s="246"/>
      <c r="TBG19" s="246"/>
      <c r="TBH19" s="246"/>
      <c r="TBI19" s="246"/>
      <c r="TBJ19" s="246"/>
      <c r="TBK19" s="246"/>
      <c r="TBL19" s="246"/>
      <c r="TBM19" s="246"/>
      <c r="TBN19" s="246"/>
      <c r="TBO19" s="246"/>
      <c r="TBP19" s="246"/>
      <c r="TBQ19" s="246"/>
      <c r="TBR19" s="246"/>
      <c r="TBS19" s="246"/>
      <c r="TBT19" s="246"/>
      <c r="TBU19" s="246"/>
      <c r="TBV19" s="246"/>
      <c r="TBW19" s="246"/>
      <c r="TBX19" s="246"/>
      <c r="TBY19" s="246"/>
      <c r="TBZ19" s="246"/>
      <c r="TCA19" s="246"/>
      <c r="TCB19" s="246"/>
      <c r="TCC19" s="246"/>
      <c r="TCD19" s="246"/>
      <c r="TCE19" s="246"/>
      <c r="TCF19" s="246"/>
      <c r="TCG19" s="246"/>
      <c r="TCH19" s="246"/>
      <c r="TCI19" s="246"/>
      <c r="TCJ19" s="246"/>
      <c r="TCK19" s="246"/>
      <c r="TCL19" s="246"/>
      <c r="TCM19" s="246"/>
      <c r="TCN19" s="246"/>
      <c r="TCO19" s="246"/>
      <c r="TCP19" s="246"/>
      <c r="TCQ19" s="246"/>
      <c r="TCR19" s="246"/>
      <c r="TCS19" s="246"/>
      <c r="TCT19" s="246"/>
      <c r="TCU19" s="246"/>
      <c r="TCV19" s="246"/>
      <c r="TCW19" s="246"/>
      <c r="TCX19" s="246"/>
      <c r="TCY19" s="246"/>
      <c r="TCZ19" s="246"/>
      <c r="TDA19" s="246"/>
      <c r="TDB19" s="246"/>
      <c r="TDC19" s="246"/>
      <c r="TDD19" s="246"/>
      <c r="TDE19" s="246"/>
      <c r="TDF19" s="246"/>
      <c r="TDG19" s="246"/>
      <c r="TDH19" s="246"/>
      <c r="TDI19" s="246"/>
      <c r="TDJ19" s="246"/>
      <c r="TDK19" s="246"/>
      <c r="TDL19" s="246"/>
      <c r="TDM19" s="246"/>
      <c r="TDN19" s="246"/>
      <c r="TDO19" s="246"/>
      <c r="TDP19" s="246"/>
      <c r="TDQ19" s="246"/>
      <c r="TDR19" s="246"/>
      <c r="TDS19" s="246"/>
      <c r="TDT19" s="246"/>
      <c r="TDU19" s="246"/>
      <c r="TDV19" s="246"/>
      <c r="TDW19" s="246"/>
      <c r="TDX19" s="246"/>
      <c r="TDY19" s="246"/>
      <c r="TDZ19" s="246"/>
      <c r="TEA19" s="246"/>
      <c r="TEB19" s="246"/>
      <c r="TEC19" s="246"/>
      <c r="TED19" s="246"/>
      <c r="TEE19" s="246"/>
      <c r="TEF19" s="246"/>
      <c r="TEG19" s="246"/>
      <c r="TEH19" s="246"/>
      <c r="TEI19" s="246"/>
      <c r="TEJ19" s="246"/>
      <c r="TEK19" s="246"/>
      <c r="TEL19" s="246"/>
      <c r="TEM19" s="246"/>
      <c r="TEN19" s="246"/>
      <c r="TEO19" s="246"/>
      <c r="TEP19" s="246"/>
      <c r="TEQ19" s="246"/>
      <c r="TER19" s="246"/>
      <c r="TES19" s="246"/>
      <c r="TET19" s="246"/>
      <c r="TEU19" s="246"/>
      <c r="TEV19" s="246"/>
      <c r="TEW19" s="246"/>
      <c r="TEX19" s="246"/>
      <c r="TEY19" s="246"/>
      <c r="TEZ19" s="246"/>
      <c r="TFA19" s="246"/>
      <c r="TFB19" s="246"/>
      <c r="TFC19" s="246"/>
      <c r="TFD19" s="246"/>
      <c r="TFE19" s="246"/>
      <c r="TFF19" s="246"/>
      <c r="TFG19" s="246"/>
      <c r="TFH19" s="246"/>
      <c r="TFI19" s="246"/>
      <c r="TFJ19" s="246"/>
      <c r="TFK19" s="246"/>
      <c r="TFL19" s="246"/>
      <c r="TFM19" s="246"/>
      <c r="TFN19" s="246"/>
      <c r="TFO19" s="246"/>
      <c r="TFP19" s="246"/>
      <c r="TFQ19" s="246"/>
      <c r="TFR19" s="246"/>
      <c r="TFS19" s="246"/>
      <c r="TFT19" s="246"/>
      <c r="TFU19" s="246"/>
      <c r="TFV19" s="246"/>
      <c r="TFW19" s="246"/>
      <c r="TFX19" s="246"/>
      <c r="TFY19" s="246"/>
      <c r="TFZ19" s="246"/>
      <c r="TGA19" s="246"/>
      <c r="TGB19" s="246"/>
      <c r="TGC19" s="246"/>
      <c r="TGD19" s="246"/>
      <c r="TGE19" s="246"/>
      <c r="TGF19" s="246"/>
      <c r="TGG19" s="246"/>
      <c r="TGH19" s="246"/>
      <c r="TGI19" s="246"/>
      <c r="TGJ19" s="246"/>
      <c r="TGK19" s="246"/>
      <c r="TGL19" s="246"/>
      <c r="TGM19" s="246"/>
      <c r="TGN19" s="246"/>
      <c r="TGO19" s="246"/>
      <c r="TGP19" s="246"/>
      <c r="TGQ19" s="246"/>
      <c r="TGR19" s="246"/>
      <c r="TGS19" s="246"/>
      <c r="TGT19" s="246"/>
      <c r="TGU19" s="246"/>
      <c r="TGV19" s="246"/>
      <c r="TGW19" s="246"/>
      <c r="TGX19" s="246"/>
      <c r="TGY19" s="246"/>
      <c r="TGZ19" s="246"/>
      <c r="THA19" s="246"/>
      <c r="THB19" s="246"/>
      <c r="THC19" s="246"/>
      <c r="THD19" s="246"/>
      <c r="THE19" s="246"/>
      <c r="THF19" s="246"/>
      <c r="THG19" s="246"/>
      <c r="THH19" s="246"/>
      <c r="THI19" s="246"/>
      <c r="THJ19" s="246"/>
      <c r="THK19" s="246"/>
      <c r="THL19" s="246"/>
      <c r="THM19" s="246"/>
      <c r="THN19" s="246"/>
      <c r="THO19" s="246"/>
      <c r="THP19" s="246"/>
      <c r="THQ19" s="246"/>
      <c r="THR19" s="246"/>
      <c r="THS19" s="246"/>
      <c r="THT19" s="246"/>
      <c r="THU19" s="246"/>
      <c r="THV19" s="246"/>
      <c r="THW19" s="246"/>
      <c r="THX19" s="246"/>
      <c r="THY19" s="246"/>
      <c r="THZ19" s="246"/>
      <c r="TIA19" s="246"/>
      <c r="TIB19" s="246"/>
      <c r="TIC19" s="246"/>
      <c r="TID19" s="246"/>
      <c r="TIE19" s="246"/>
      <c r="TIF19" s="246"/>
      <c r="TIG19" s="246"/>
      <c r="TIH19" s="246"/>
      <c r="TII19" s="246"/>
      <c r="TIJ19" s="246"/>
      <c r="TIK19" s="246"/>
      <c r="TIL19" s="246"/>
      <c r="TIM19" s="246"/>
      <c r="TIN19" s="246"/>
      <c r="TIO19" s="246"/>
      <c r="TIP19" s="246"/>
      <c r="TIQ19" s="246"/>
      <c r="TIR19" s="246"/>
      <c r="TIS19" s="246"/>
      <c r="TIT19" s="246"/>
      <c r="TIU19" s="246"/>
      <c r="TIV19" s="246"/>
      <c r="TIW19" s="246"/>
      <c r="TIX19" s="246"/>
      <c r="TIY19" s="246"/>
      <c r="TIZ19" s="246"/>
      <c r="TJA19" s="246"/>
      <c r="TJB19" s="246"/>
      <c r="TJC19" s="246"/>
      <c r="TJD19" s="246"/>
      <c r="TJE19" s="246"/>
      <c r="TJF19" s="246"/>
      <c r="TJG19" s="246"/>
      <c r="TJH19" s="246"/>
      <c r="TJI19" s="246"/>
      <c r="TJJ19" s="246"/>
      <c r="TJK19" s="246"/>
      <c r="TJL19" s="246"/>
      <c r="TJM19" s="246"/>
      <c r="TJN19" s="246"/>
      <c r="TJO19" s="246"/>
      <c r="TJP19" s="246"/>
      <c r="TJQ19" s="246"/>
      <c r="TJR19" s="246"/>
      <c r="TJS19" s="246"/>
      <c r="TJT19" s="246"/>
      <c r="TJU19" s="246"/>
      <c r="TJV19" s="246"/>
      <c r="TJW19" s="246"/>
      <c r="TJX19" s="246"/>
      <c r="TJY19" s="246"/>
      <c r="TJZ19" s="246"/>
      <c r="TKA19" s="246"/>
      <c r="TKB19" s="246"/>
      <c r="TKC19" s="246"/>
      <c r="TKD19" s="246"/>
      <c r="TKE19" s="246"/>
      <c r="TKF19" s="246"/>
      <c r="TKG19" s="246"/>
      <c r="TKH19" s="246"/>
      <c r="TKI19" s="246"/>
      <c r="TKJ19" s="246"/>
      <c r="TKK19" s="246"/>
      <c r="TKL19" s="246"/>
      <c r="TKM19" s="246"/>
      <c r="TKN19" s="246"/>
      <c r="TKO19" s="246"/>
      <c r="TKP19" s="246"/>
      <c r="TKQ19" s="246"/>
      <c r="TKR19" s="246"/>
      <c r="TKS19" s="246"/>
      <c r="TKT19" s="246"/>
      <c r="TKU19" s="246"/>
      <c r="TKV19" s="246"/>
      <c r="TKW19" s="246"/>
      <c r="TKX19" s="246"/>
      <c r="TKY19" s="246"/>
      <c r="TKZ19" s="246"/>
      <c r="TLA19" s="246"/>
      <c r="TLB19" s="246"/>
      <c r="TLC19" s="246"/>
      <c r="TLD19" s="246"/>
      <c r="TLE19" s="246"/>
      <c r="TLF19" s="246"/>
      <c r="TLG19" s="246"/>
      <c r="TLH19" s="246"/>
      <c r="TLI19" s="246"/>
      <c r="TLJ19" s="246"/>
      <c r="TLK19" s="246"/>
      <c r="TLL19" s="246"/>
      <c r="TLM19" s="246"/>
      <c r="TLN19" s="246"/>
      <c r="TLO19" s="246"/>
      <c r="TLP19" s="246"/>
      <c r="TLQ19" s="246"/>
      <c r="TLR19" s="246"/>
      <c r="TLS19" s="246"/>
      <c r="TLT19" s="246"/>
      <c r="TLU19" s="246"/>
      <c r="TLV19" s="246"/>
      <c r="TLW19" s="246"/>
      <c r="TLX19" s="246"/>
      <c r="TLY19" s="246"/>
      <c r="TLZ19" s="246"/>
      <c r="TMA19" s="246"/>
      <c r="TMB19" s="246"/>
      <c r="TMC19" s="246"/>
      <c r="TMD19" s="246"/>
      <c r="TME19" s="246"/>
      <c r="TMF19" s="246"/>
      <c r="TMG19" s="246"/>
      <c r="TMH19" s="246"/>
      <c r="TMI19" s="246"/>
      <c r="TMJ19" s="246"/>
      <c r="TMK19" s="246"/>
      <c r="TML19" s="246"/>
      <c r="TMM19" s="246"/>
      <c r="TMN19" s="246"/>
      <c r="TMO19" s="246"/>
      <c r="TMP19" s="246"/>
      <c r="TMQ19" s="246"/>
      <c r="TMR19" s="246"/>
      <c r="TMS19" s="246"/>
      <c r="TMT19" s="246"/>
      <c r="TMU19" s="246"/>
      <c r="TMV19" s="246"/>
      <c r="TMW19" s="246"/>
      <c r="TMX19" s="246"/>
      <c r="TMY19" s="246"/>
      <c r="TMZ19" s="246"/>
      <c r="TNA19" s="246"/>
      <c r="TNB19" s="246"/>
      <c r="TNC19" s="246"/>
      <c r="TND19" s="246"/>
      <c r="TNE19" s="246"/>
      <c r="TNF19" s="246"/>
      <c r="TNG19" s="246"/>
      <c r="TNH19" s="246"/>
      <c r="TNI19" s="246"/>
      <c r="TNJ19" s="246"/>
      <c r="TNK19" s="246"/>
      <c r="TNL19" s="246"/>
      <c r="TNM19" s="246"/>
      <c r="TNN19" s="246"/>
      <c r="TNO19" s="246"/>
      <c r="TNP19" s="246"/>
      <c r="TNQ19" s="246"/>
      <c r="TNR19" s="246"/>
      <c r="TNS19" s="246"/>
      <c r="TNT19" s="246"/>
      <c r="TNU19" s="246"/>
      <c r="TNV19" s="246"/>
      <c r="TNW19" s="246"/>
      <c r="TNX19" s="246"/>
      <c r="TNY19" s="246"/>
      <c r="TNZ19" s="246"/>
      <c r="TOA19" s="246"/>
      <c r="TOB19" s="246"/>
      <c r="TOC19" s="246"/>
      <c r="TOD19" s="246"/>
      <c r="TOE19" s="246"/>
      <c r="TOF19" s="246"/>
      <c r="TOG19" s="246"/>
      <c r="TOH19" s="246"/>
      <c r="TOI19" s="246"/>
      <c r="TOJ19" s="246"/>
      <c r="TOK19" s="246"/>
      <c r="TOL19" s="246"/>
      <c r="TOM19" s="246"/>
      <c r="TON19" s="246"/>
      <c r="TOO19" s="246"/>
      <c r="TOP19" s="246"/>
      <c r="TOQ19" s="246"/>
      <c r="TOR19" s="246"/>
      <c r="TOS19" s="246"/>
      <c r="TOT19" s="246"/>
      <c r="TOU19" s="246"/>
      <c r="TOV19" s="246"/>
      <c r="TOW19" s="246"/>
      <c r="TOX19" s="246"/>
      <c r="TOY19" s="246"/>
      <c r="TOZ19" s="246"/>
      <c r="TPA19" s="246"/>
      <c r="TPB19" s="246"/>
      <c r="TPC19" s="246"/>
      <c r="TPD19" s="246"/>
      <c r="TPE19" s="246"/>
      <c r="TPF19" s="246"/>
      <c r="TPG19" s="246"/>
      <c r="TPH19" s="246"/>
      <c r="TPI19" s="246"/>
      <c r="TPJ19" s="246"/>
      <c r="TPK19" s="246"/>
      <c r="TPL19" s="246"/>
      <c r="TPM19" s="246"/>
      <c r="TPN19" s="246"/>
      <c r="TPO19" s="246"/>
      <c r="TPP19" s="246"/>
      <c r="TPQ19" s="246"/>
      <c r="TPR19" s="246"/>
      <c r="TPS19" s="246"/>
      <c r="TPT19" s="246"/>
      <c r="TPU19" s="246"/>
      <c r="TPV19" s="246"/>
      <c r="TPW19" s="246"/>
      <c r="TPX19" s="246"/>
      <c r="TPY19" s="246"/>
      <c r="TPZ19" s="246"/>
      <c r="TQA19" s="246"/>
      <c r="TQB19" s="246"/>
      <c r="TQC19" s="246"/>
      <c r="TQD19" s="246"/>
      <c r="TQE19" s="246"/>
      <c r="TQF19" s="246"/>
      <c r="TQG19" s="246"/>
      <c r="TQH19" s="246"/>
      <c r="TQI19" s="246"/>
      <c r="TQJ19" s="246"/>
      <c r="TQK19" s="246"/>
      <c r="TQL19" s="246"/>
      <c r="TQM19" s="246"/>
      <c r="TQN19" s="246"/>
      <c r="TQO19" s="246"/>
      <c r="TQP19" s="246"/>
      <c r="TQQ19" s="246"/>
      <c r="TQR19" s="246"/>
      <c r="TQS19" s="246"/>
      <c r="TQT19" s="246"/>
      <c r="TQU19" s="246"/>
      <c r="TQV19" s="246"/>
      <c r="TQW19" s="246"/>
      <c r="TQX19" s="246"/>
      <c r="TQY19" s="246"/>
      <c r="TQZ19" s="246"/>
      <c r="TRA19" s="246"/>
      <c r="TRB19" s="246"/>
      <c r="TRC19" s="246"/>
      <c r="TRD19" s="246"/>
      <c r="TRE19" s="246"/>
      <c r="TRF19" s="246"/>
      <c r="TRG19" s="246"/>
      <c r="TRH19" s="246"/>
      <c r="TRI19" s="246"/>
      <c r="TRJ19" s="246"/>
      <c r="TRK19" s="246"/>
      <c r="TRL19" s="246"/>
      <c r="TRM19" s="246"/>
      <c r="TRN19" s="246"/>
      <c r="TRO19" s="246"/>
      <c r="TRP19" s="246"/>
      <c r="TRQ19" s="246"/>
      <c r="TRR19" s="246"/>
      <c r="TRS19" s="246"/>
      <c r="TRT19" s="246"/>
      <c r="TRU19" s="246"/>
      <c r="TRV19" s="246"/>
      <c r="TRW19" s="246"/>
      <c r="TRX19" s="246"/>
      <c r="TRY19" s="246"/>
      <c r="TRZ19" s="246"/>
      <c r="TSA19" s="246"/>
      <c r="TSB19" s="246"/>
      <c r="TSC19" s="246"/>
      <c r="TSD19" s="246"/>
      <c r="TSE19" s="246"/>
      <c r="TSF19" s="246"/>
      <c r="TSG19" s="246"/>
      <c r="TSH19" s="246"/>
      <c r="TSI19" s="246"/>
      <c r="TSJ19" s="246"/>
      <c r="TSK19" s="246"/>
      <c r="TSL19" s="246"/>
      <c r="TSM19" s="246"/>
      <c r="TSN19" s="246"/>
      <c r="TSO19" s="246"/>
      <c r="TSP19" s="246"/>
      <c r="TSQ19" s="246"/>
      <c r="TSR19" s="246"/>
      <c r="TSS19" s="246"/>
      <c r="TST19" s="246"/>
      <c r="TSU19" s="246"/>
      <c r="TSV19" s="246"/>
      <c r="TSW19" s="246"/>
      <c r="TSX19" s="246"/>
      <c r="TSY19" s="246"/>
      <c r="TSZ19" s="246"/>
      <c r="TTA19" s="246"/>
      <c r="TTB19" s="246"/>
      <c r="TTC19" s="246"/>
      <c r="TTD19" s="246"/>
      <c r="TTE19" s="246"/>
      <c r="TTF19" s="246"/>
      <c r="TTG19" s="246"/>
      <c r="TTH19" s="246"/>
      <c r="TTI19" s="246"/>
      <c r="TTJ19" s="246"/>
      <c r="TTK19" s="246"/>
      <c r="TTL19" s="246"/>
      <c r="TTM19" s="246"/>
      <c r="TTN19" s="246"/>
      <c r="TTO19" s="246"/>
      <c r="TTP19" s="246"/>
      <c r="TTQ19" s="246"/>
      <c r="TTR19" s="246"/>
      <c r="TTS19" s="246"/>
      <c r="TTT19" s="246"/>
      <c r="TTU19" s="246"/>
      <c r="TTV19" s="246"/>
      <c r="TTW19" s="246"/>
      <c r="TTX19" s="246"/>
      <c r="TTY19" s="246"/>
      <c r="TTZ19" s="246"/>
      <c r="TUA19" s="246"/>
      <c r="TUB19" s="246"/>
      <c r="TUC19" s="246"/>
      <c r="TUD19" s="246"/>
      <c r="TUE19" s="246"/>
      <c r="TUF19" s="246"/>
      <c r="TUG19" s="246"/>
      <c r="TUH19" s="246"/>
      <c r="TUI19" s="246"/>
      <c r="TUJ19" s="246"/>
      <c r="TUK19" s="246"/>
      <c r="TUL19" s="246"/>
      <c r="TUM19" s="246"/>
      <c r="TUN19" s="246"/>
      <c r="TUO19" s="246"/>
      <c r="TUP19" s="246"/>
      <c r="TUQ19" s="246"/>
      <c r="TUR19" s="246"/>
      <c r="TUS19" s="246"/>
      <c r="TUT19" s="246"/>
      <c r="TUU19" s="246"/>
      <c r="TUV19" s="246"/>
      <c r="TUW19" s="246"/>
      <c r="TUX19" s="246"/>
      <c r="TUY19" s="246"/>
      <c r="TUZ19" s="246"/>
      <c r="TVA19" s="246"/>
      <c r="TVB19" s="246"/>
      <c r="TVC19" s="246"/>
      <c r="TVD19" s="246"/>
      <c r="TVE19" s="246"/>
      <c r="TVF19" s="246"/>
      <c r="TVG19" s="246"/>
      <c r="TVH19" s="246"/>
      <c r="TVI19" s="246"/>
      <c r="TVJ19" s="246"/>
      <c r="TVK19" s="246"/>
      <c r="TVL19" s="246"/>
      <c r="TVM19" s="246"/>
      <c r="TVN19" s="246"/>
      <c r="TVO19" s="246"/>
      <c r="TVP19" s="246"/>
      <c r="TVQ19" s="246"/>
      <c r="TVR19" s="246"/>
      <c r="TVS19" s="246"/>
      <c r="TVT19" s="246"/>
      <c r="TVU19" s="246"/>
      <c r="TVV19" s="246"/>
      <c r="TVW19" s="246"/>
      <c r="TVX19" s="246"/>
      <c r="TVY19" s="246"/>
      <c r="TVZ19" s="246"/>
      <c r="TWA19" s="246"/>
      <c r="TWB19" s="246"/>
      <c r="TWC19" s="246"/>
      <c r="TWD19" s="246"/>
      <c r="TWE19" s="246"/>
      <c r="TWF19" s="246"/>
      <c r="TWG19" s="246"/>
      <c r="TWH19" s="246"/>
      <c r="TWI19" s="246"/>
      <c r="TWJ19" s="246"/>
      <c r="TWK19" s="246"/>
      <c r="TWL19" s="246"/>
      <c r="TWM19" s="246"/>
      <c r="TWN19" s="246"/>
      <c r="TWO19" s="246"/>
      <c r="TWP19" s="246"/>
      <c r="TWQ19" s="246"/>
      <c r="TWR19" s="246"/>
      <c r="TWS19" s="246"/>
      <c r="TWT19" s="246"/>
      <c r="TWU19" s="246"/>
      <c r="TWV19" s="246"/>
      <c r="TWW19" s="246"/>
      <c r="TWX19" s="246"/>
      <c r="TWY19" s="246"/>
      <c r="TWZ19" s="246"/>
      <c r="TXA19" s="246"/>
      <c r="TXB19" s="246"/>
      <c r="TXC19" s="246"/>
      <c r="TXD19" s="246"/>
      <c r="TXE19" s="246"/>
      <c r="TXF19" s="246"/>
      <c r="TXG19" s="246"/>
      <c r="TXH19" s="246"/>
      <c r="TXI19" s="246"/>
      <c r="TXJ19" s="246"/>
      <c r="TXK19" s="246"/>
      <c r="TXL19" s="246"/>
      <c r="TXM19" s="246"/>
      <c r="TXN19" s="246"/>
      <c r="TXO19" s="246"/>
      <c r="TXP19" s="246"/>
      <c r="TXQ19" s="246"/>
      <c r="TXR19" s="246"/>
      <c r="TXS19" s="246"/>
      <c r="TXT19" s="246"/>
      <c r="TXU19" s="246"/>
      <c r="TXV19" s="246"/>
      <c r="TXW19" s="246"/>
      <c r="TXX19" s="246"/>
      <c r="TXY19" s="246"/>
      <c r="TXZ19" s="246"/>
      <c r="TYA19" s="246"/>
      <c r="TYB19" s="246"/>
      <c r="TYC19" s="246"/>
      <c r="TYD19" s="246"/>
      <c r="TYE19" s="246"/>
      <c r="TYF19" s="246"/>
      <c r="TYG19" s="246"/>
      <c r="TYH19" s="246"/>
      <c r="TYI19" s="246"/>
      <c r="TYJ19" s="246"/>
      <c r="TYK19" s="246"/>
      <c r="TYL19" s="246"/>
      <c r="TYM19" s="246"/>
      <c r="TYN19" s="246"/>
      <c r="TYO19" s="246"/>
      <c r="TYP19" s="246"/>
      <c r="TYQ19" s="246"/>
      <c r="TYR19" s="246"/>
      <c r="TYS19" s="246"/>
      <c r="TYT19" s="246"/>
      <c r="TYU19" s="246"/>
      <c r="TYV19" s="246"/>
      <c r="TYW19" s="246"/>
      <c r="TYX19" s="246"/>
      <c r="TYY19" s="246"/>
      <c r="TYZ19" s="246"/>
      <c r="TZA19" s="246"/>
      <c r="TZB19" s="246"/>
      <c r="TZC19" s="246"/>
      <c r="TZD19" s="246"/>
      <c r="TZE19" s="246"/>
      <c r="TZF19" s="246"/>
      <c r="TZG19" s="246"/>
      <c r="TZH19" s="246"/>
      <c r="TZI19" s="246"/>
      <c r="TZJ19" s="246"/>
      <c r="TZK19" s="246"/>
      <c r="TZL19" s="246"/>
      <c r="TZM19" s="246"/>
      <c r="TZN19" s="246"/>
      <c r="TZO19" s="246"/>
      <c r="TZP19" s="246"/>
      <c r="TZQ19" s="246"/>
      <c r="TZR19" s="246"/>
      <c r="TZS19" s="246"/>
      <c r="TZT19" s="246"/>
      <c r="TZU19" s="246"/>
      <c r="TZV19" s="246"/>
      <c r="TZW19" s="246"/>
      <c r="TZX19" s="246"/>
      <c r="TZY19" s="246"/>
      <c r="TZZ19" s="246"/>
      <c r="UAA19" s="246"/>
      <c r="UAB19" s="246"/>
      <c r="UAC19" s="246"/>
      <c r="UAD19" s="246"/>
      <c r="UAE19" s="246"/>
      <c r="UAF19" s="246"/>
      <c r="UAG19" s="246"/>
      <c r="UAH19" s="246"/>
      <c r="UAI19" s="246"/>
      <c r="UAJ19" s="246"/>
      <c r="UAK19" s="246"/>
      <c r="UAL19" s="246"/>
      <c r="UAM19" s="246"/>
      <c r="UAN19" s="246"/>
      <c r="UAO19" s="246"/>
      <c r="UAP19" s="246"/>
      <c r="UAQ19" s="246"/>
      <c r="UAR19" s="246"/>
      <c r="UAS19" s="246"/>
      <c r="UAT19" s="246"/>
      <c r="UAU19" s="246"/>
      <c r="UAV19" s="246"/>
      <c r="UAW19" s="246"/>
      <c r="UAX19" s="246"/>
      <c r="UAY19" s="246"/>
      <c r="UAZ19" s="246"/>
      <c r="UBA19" s="246"/>
      <c r="UBB19" s="246"/>
      <c r="UBC19" s="246"/>
      <c r="UBD19" s="246"/>
      <c r="UBE19" s="246"/>
      <c r="UBF19" s="246"/>
      <c r="UBG19" s="246"/>
      <c r="UBH19" s="246"/>
      <c r="UBI19" s="246"/>
      <c r="UBJ19" s="246"/>
      <c r="UBK19" s="246"/>
      <c r="UBL19" s="246"/>
      <c r="UBM19" s="246"/>
      <c r="UBN19" s="246"/>
      <c r="UBO19" s="246"/>
      <c r="UBP19" s="246"/>
      <c r="UBQ19" s="246"/>
      <c r="UBR19" s="246"/>
      <c r="UBS19" s="246"/>
      <c r="UBT19" s="246"/>
      <c r="UBU19" s="246"/>
      <c r="UBV19" s="246"/>
      <c r="UBW19" s="246"/>
      <c r="UBX19" s="246"/>
      <c r="UBY19" s="246"/>
      <c r="UBZ19" s="246"/>
      <c r="UCA19" s="246"/>
      <c r="UCB19" s="246"/>
      <c r="UCC19" s="246"/>
      <c r="UCD19" s="246"/>
      <c r="UCE19" s="246"/>
      <c r="UCF19" s="246"/>
      <c r="UCG19" s="246"/>
      <c r="UCH19" s="246"/>
      <c r="UCI19" s="246"/>
      <c r="UCJ19" s="246"/>
      <c r="UCK19" s="246"/>
      <c r="UCL19" s="246"/>
      <c r="UCM19" s="246"/>
      <c r="UCN19" s="246"/>
      <c r="UCO19" s="246"/>
      <c r="UCP19" s="246"/>
      <c r="UCQ19" s="246"/>
      <c r="UCR19" s="246"/>
      <c r="UCS19" s="246"/>
      <c r="UCT19" s="246"/>
      <c r="UCU19" s="246"/>
      <c r="UCV19" s="246"/>
      <c r="UCW19" s="246"/>
      <c r="UCX19" s="246"/>
      <c r="UCY19" s="246"/>
      <c r="UCZ19" s="246"/>
      <c r="UDA19" s="246"/>
      <c r="UDB19" s="246"/>
      <c r="UDC19" s="246"/>
      <c r="UDD19" s="246"/>
      <c r="UDE19" s="246"/>
      <c r="UDF19" s="246"/>
      <c r="UDG19" s="246"/>
      <c r="UDH19" s="246"/>
      <c r="UDI19" s="246"/>
      <c r="UDJ19" s="246"/>
      <c r="UDK19" s="246"/>
      <c r="UDL19" s="246"/>
      <c r="UDM19" s="246"/>
      <c r="UDN19" s="246"/>
      <c r="UDO19" s="246"/>
      <c r="UDP19" s="246"/>
      <c r="UDQ19" s="246"/>
      <c r="UDR19" s="246"/>
      <c r="UDS19" s="246"/>
      <c r="UDT19" s="246"/>
      <c r="UDU19" s="246"/>
      <c r="UDV19" s="246"/>
      <c r="UDW19" s="246"/>
      <c r="UDX19" s="246"/>
      <c r="UDY19" s="246"/>
      <c r="UDZ19" s="246"/>
      <c r="UEA19" s="246"/>
      <c r="UEB19" s="246"/>
      <c r="UEC19" s="246"/>
      <c r="UED19" s="246"/>
      <c r="UEE19" s="246"/>
      <c r="UEF19" s="246"/>
      <c r="UEG19" s="246"/>
      <c r="UEH19" s="246"/>
      <c r="UEI19" s="246"/>
      <c r="UEJ19" s="246"/>
      <c r="UEK19" s="246"/>
      <c r="UEL19" s="246"/>
      <c r="UEM19" s="246"/>
      <c r="UEN19" s="246"/>
      <c r="UEO19" s="246"/>
      <c r="UEP19" s="246"/>
      <c r="UEQ19" s="246"/>
      <c r="UER19" s="246"/>
      <c r="UES19" s="246"/>
      <c r="UET19" s="246"/>
      <c r="UEU19" s="246"/>
      <c r="UEV19" s="246"/>
      <c r="UEW19" s="246"/>
      <c r="UEX19" s="246"/>
      <c r="UEY19" s="246"/>
      <c r="UEZ19" s="246"/>
      <c r="UFA19" s="246"/>
      <c r="UFB19" s="246"/>
      <c r="UFC19" s="246"/>
      <c r="UFD19" s="246"/>
      <c r="UFE19" s="246"/>
      <c r="UFF19" s="246"/>
      <c r="UFG19" s="246"/>
      <c r="UFH19" s="246"/>
      <c r="UFI19" s="246"/>
      <c r="UFJ19" s="246"/>
      <c r="UFK19" s="246"/>
      <c r="UFL19" s="246"/>
      <c r="UFM19" s="246"/>
      <c r="UFN19" s="246"/>
      <c r="UFO19" s="246"/>
      <c r="UFP19" s="246"/>
      <c r="UFQ19" s="246"/>
      <c r="UFR19" s="246"/>
      <c r="UFS19" s="246"/>
      <c r="UFT19" s="246"/>
      <c r="UFU19" s="246"/>
      <c r="UFV19" s="246"/>
      <c r="UFW19" s="246"/>
      <c r="UFX19" s="246"/>
      <c r="UFY19" s="246"/>
      <c r="UFZ19" s="246"/>
      <c r="UGA19" s="246"/>
      <c r="UGB19" s="246"/>
      <c r="UGC19" s="246"/>
      <c r="UGD19" s="246"/>
      <c r="UGE19" s="246"/>
      <c r="UGF19" s="246"/>
      <c r="UGG19" s="246"/>
      <c r="UGH19" s="246"/>
      <c r="UGI19" s="246"/>
      <c r="UGJ19" s="246"/>
      <c r="UGK19" s="246"/>
      <c r="UGL19" s="246"/>
      <c r="UGM19" s="246"/>
      <c r="UGN19" s="246"/>
      <c r="UGO19" s="246"/>
      <c r="UGP19" s="246"/>
      <c r="UGQ19" s="246"/>
      <c r="UGR19" s="246"/>
      <c r="UGS19" s="246"/>
      <c r="UGT19" s="246"/>
      <c r="UGU19" s="246"/>
      <c r="UGV19" s="246"/>
      <c r="UGW19" s="246"/>
      <c r="UGX19" s="246"/>
      <c r="UGY19" s="246"/>
      <c r="UGZ19" s="246"/>
      <c r="UHA19" s="246"/>
      <c r="UHB19" s="246"/>
      <c r="UHC19" s="246"/>
      <c r="UHD19" s="246"/>
      <c r="UHE19" s="246"/>
      <c r="UHF19" s="246"/>
      <c r="UHG19" s="246"/>
      <c r="UHH19" s="246"/>
      <c r="UHI19" s="246"/>
      <c r="UHJ19" s="246"/>
      <c r="UHK19" s="246"/>
      <c r="UHL19" s="246"/>
      <c r="UHM19" s="246"/>
      <c r="UHN19" s="246"/>
      <c r="UHO19" s="246"/>
      <c r="UHP19" s="246"/>
      <c r="UHQ19" s="246"/>
      <c r="UHR19" s="246"/>
      <c r="UHS19" s="246"/>
      <c r="UHT19" s="246"/>
      <c r="UHU19" s="246"/>
      <c r="UHV19" s="246"/>
      <c r="UHW19" s="246"/>
      <c r="UHX19" s="246"/>
      <c r="UHY19" s="246"/>
      <c r="UHZ19" s="246"/>
      <c r="UIA19" s="246"/>
      <c r="UIB19" s="246"/>
      <c r="UIC19" s="246"/>
      <c r="UID19" s="246"/>
      <c r="UIE19" s="246"/>
      <c r="UIF19" s="246"/>
      <c r="UIG19" s="246"/>
      <c r="UIH19" s="246"/>
      <c r="UII19" s="246"/>
      <c r="UIJ19" s="246"/>
      <c r="UIK19" s="246"/>
      <c r="UIL19" s="246"/>
      <c r="UIM19" s="246"/>
      <c r="UIN19" s="246"/>
      <c r="UIO19" s="246"/>
      <c r="UIP19" s="246"/>
      <c r="UIQ19" s="246"/>
      <c r="UIR19" s="246"/>
      <c r="UIS19" s="246"/>
      <c r="UIT19" s="246"/>
      <c r="UIU19" s="246"/>
      <c r="UIV19" s="246"/>
      <c r="UIW19" s="246"/>
      <c r="UIX19" s="246"/>
      <c r="UIY19" s="246"/>
      <c r="UIZ19" s="246"/>
      <c r="UJA19" s="246"/>
      <c r="UJB19" s="246"/>
      <c r="UJC19" s="246"/>
      <c r="UJD19" s="246"/>
      <c r="UJE19" s="246"/>
      <c r="UJF19" s="246"/>
      <c r="UJG19" s="246"/>
      <c r="UJH19" s="246"/>
      <c r="UJI19" s="246"/>
      <c r="UJJ19" s="246"/>
      <c r="UJK19" s="246"/>
      <c r="UJL19" s="246"/>
      <c r="UJM19" s="246"/>
      <c r="UJN19" s="246"/>
      <c r="UJO19" s="246"/>
      <c r="UJP19" s="246"/>
      <c r="UJQ19" s="246"/>
      <c r="UJR19" s="246"/>
      <c r="UJS19" s="246"/>
      <c r="UJT19" s="246"/>
      <c r="UJU19" s="246"/>
      <c r="UJV19" s="246"/>
      <c r="UJW19" s="246"/>
      <c r="UJX19" s="246"/>
      <c r="UJY19" s="246"/>
      <c r="UJZ19" s="246"/>
      <c r="UKA19" s="246"/>
      <c r="UKB19" s="246"/>
      <c r="UKC19" s="246"/>
      <c r="UKD19" s="246"/>
      <c r="UKE19" s="246"/>
      <c r="UKF19" s="246"/>
      <c r="UKG19" s="246"/>
      <c r="UKH19" s="246"/>
      <c r="UKI19" s="246"/>
      <c r="UKJ19" s="246"/>
      <c r="UKK19" s="246"/>
      <c r="UKL19" s="246"/>
      <c r="UKM19" s="246"/>
      <c r="UKN19" s="246"/>
      <c r="UKO19" s="246"/>
      <c r="UKP19" s="246"/>
      <c r="UKQ19" s="246"/>
      <c r="UKR19" s="246"/>
      <c r="UKS19" s="246"/>
      <c r="UKT19" s="246"/>
      <c r="UKU19" s="246"/>
      <c r="UKV19" s="246"/>
      <c r="UKW19" s="246"/>
      <c r="UKX19" s="246"/>
      <c r="UKY19" s="246"/>
      <c r="UKZ19" s="246"/>
      <c r="ULA19" s="246"/>
      <c r="ULB19" s="246"/>
      <c r="ULC19" s="246"/>
      <c r="ULD19" s="246"/>
      <c r="ULE19" s="246"/>
      <c r="ULF19" s="246"/>
      <c r="ULG19" s="246"/>
      <c r="ULH19" s="246"/>
      <c r="ULI19" s="246"/>
      <c r="ULJ19" s="246"/>
      <c r="ULK19" s="246"/>
      <c r="ULL19" s="246"/>
      <c r="ULM19" s="246"/>
      <c r="ULN19" s="246"/>
      <c r="ULO19" s="246"/>
      <c r="ULP19" s="246"/>
      <c r="ULQ19" s="246"/>
      <c r="ULR19" s="246"/>
      <c r="ULS19" s="246"/>
      <c r="ULT19" s="246"/>
      <c r="ULU19" s="246"/>
      <c r="ULV19" s="246"/>
      <c r="ULW19" s="246"/>
      <c r="ULX19" s="246"/>
      <c r="ULY19" s="246"/>
      <c r="ULZ19" s="246"/>
      <c r="UMA19" s="246"/>
      <c r="UMB19" s="246"/>
      <c r="UMC19" s="246"/>
      <c r="UMD19" s="246"/>
      <c r="UME19" s="246"/>
      <c r="UMF19" s="246"/>
      <c r="UMG19" s="246"/>
      <c r="UMH19" s="246"/>
      <c r="UMI19" s="246"/>
      <c r="UMJ19" s="246"/>
      <c r="UMK19" s="246"/>
      <c r="UML19" s="246"/>
      <c r="UMM19" s="246"/>
      <c r="UMN19" s="246"/>
      <c r="UMO19" s="246"/>
      <c r="UMP19" s="246"/>
      <c r="UMQ19" s="246"/>
      <c r="UMR19" s="246"/>
      <c r="UMS19" s="246"/>
      <c r="UMT19" s="246"/>
      <c r="UMU19" s="246"/>
      <c r="UMV19" s="246"/>
      <c r="UMW19" s="246"/>
      <c r="UMX19" s="246"/>
      <c r="UMY19" s="246"/>
      <c r="UMZ19" s="246"/>
      <c r="UNA19" s="246"/>
      <c r="UNB19" s="246"/>
      <c r="UNC19" s="246"/>
      <c r="UND19" s="246"/>
      <c r="UNE19" s="246"/>
      <c r="UNF19" s="246"/>
      <c r="UNG19" s="246"/>
      <c r="UNH19" s="246"/>
      <c r="UNI19" s="246"/>
      <c r="UNJ19" s="246"/>
      <c r="UNK19" s="246"/>
      <c r="UNL19" s="246"/>
      <c r="UNM19" s="246"/>
      <c r="UNN19" s="246"/>
      <c r="UNO19" s="246"/>
      <c r="UNP19" s="246"/>
      <c r="UNQ19" s="246"/>
      <c r="UNR19" s="246"/>
      <c r="UNS19" s="246"/>
      <c r="UNT19" s="246"/>
      <c r="UNU19" s="246"/>
      <c r="UNV19" s="246"/>
      <c r="UNW19" s="246"/>
      <c r="UNX19" s="246"/>
      <c r="UNY19" s="246"/>
      <c r="UNZ19" s="246"/>
      <c r="UOA19" s="246"/>
      <c r="UOB19" s="246"/>
      <c r="UOC19" s="246"/>
      <c r="UOD19" s="246"/>
      <c r="UOE19" s="246"/>
      <c r="UOF19" s="246"/>
      <c r="UOG19" s="246"/>
      <c r="UOH19" s="246"/>
      <c r="UOI19" s="246"/>
      <c r="UOJ19" s="246"/>
      <c r="UOK19" s="246"/>
      <c r="UOL19" s="246"/>
      <c r="UOM19" s="246"/>
      <c r="UON19" s="246"/>
      <c r="UOO19" s="246"/>
      <c r="UOP19" s="246"/>
      <c r="UOQ19" s="246"/>
      <c r="UOR19" s="246"/>
      <c r="UOS19" s="246"/>
      <c r="UOT19" s="246"/>
      <c r="UOU19" s="246"/>
      <c r="UOV19" s="246"/>
      <c r="UOW19" s="246"/>
      <c r="UOX19" s="246"/>
      <c r="UOY19" s="246"/>
      <c r="UOZ19" s="246"/>
      <c r="UPA19" s="246"/>
      <c r="UPB19" s="246"/>
      <c r="UPC19" s="246"/>
      <c r="UPD19" s="246"/>
      <c r="UPE19" s="246"/>
      <c r="UPF19" s="246"/>
      <c r="UPG19" s="246"/>
      <c r="UPH19" s="246"/>
      <c r="UPI19" s="246"/>
      <c r="UPJ19" s="246"/>
      <c r="UPK19" s="246"/>
      <c r="UPL19" s="246"/>
      <c r="UPM19" s="246"/>
      <c r="UPN19" s="246"/>
      <c r="UPO19" s="246"/>
      <c r="UPP19" s="246"/>
      <c r="UPQ19" s="246"/>
      <c r="UPR19" s="246"/>
      <c r="UPS19" s="246"/>
      <c r="UPT19" s="246"/>
      <c r="UPU19" s="246"/>
      <c r="UPV19" s="246"/>
      <c r="UPW19" s="246"/>
      <c r="UPX19" s="246"/>
      <c r="UPY19" s="246"/>
      <c r="UPZ19" s="246"/>
      <c r="UQA19" s="246"/>
      <c r="UQB19" s="246"/>
      <c r="UQC19" s="246"/>
      <c r="UQD19" s="246"/>
      <c r="UQE19" s="246"/>
      <c r="UQF19" s="246"/>
      <c r="UQG19" s="246"/>
      <c r="UQH19" s="246"/>
      <c r="UQI19" s="246"/>
      <c r="UQJ19" s="246"/>
      <c r="UQK19" s="246"/>
      <c r="UQL19" s="246"/>
      <c r="UQM19" s="246"/>
      <c r="UQN19" s="246"/>
      <c r="UQO19" s="246"/>
      <c r="UQP19" s="246"/>
      <c r="UQQ19" s="246"/>
      <c r="UQR19" s="246"/>
      <c r="UQS19" s="246"/>
      <c r="UQT19" s="246"/>
      <c r="UQU19" s="246"/>
      <c r="UQV19" s="246"/>
      <c r="UQW19" s="246"/>
      <c r="UQX19" s="246"/>
      <c r="UQY19" s="246"/>
      <c r="UQZ19" s="246"/>
      <c r="URA19" s="246"/>
      <c r="URB19" s="246"/>
      <c r="URC19" s="246"/>
      <c r="URD19" s="246"/>
      <c r="URE19" s="246"/>
      <c r="URF19" s="246"/>
      <c r="URG19" s="246"/>
      <c r="URH19" s="246"/>
      <c r="URI19" s="246"/>
      <c r="URJ19" s="246"/>
      <c r="URK19" s="246"/>
      <c r="URL19" s="246"/>
      <c r="URM19" s="246"/>
      <c r="URN19" s="246"/>
      <c r="URO19" s="246"/>
      <c r="URP19" s="246"/>
      <c r="URQ19" s="246"/>
      <c r="URR19" s="246"/>
      <c r="URS19" s="246"/>
      <c r="URT19" s="246"/>
      <c r="URU19" s="246"/>
      <c r="URV19" s="246"/>
      <c r="URW19" s="246"/>
      <c r="URX19" s="246"/>
      <c r="URY19" s="246"/>
      <c r="URZ19" s="246"/>
      <c r="USA19" s="246"/>
      <c r="USB19" s="246"/>
      <c r="USC19" s="246"/>
      <c r="USD19" s="246"/>
      <c r="USE19" s="246"/>
      <c r="USF19" s="246"/>
      <c r="USG19" s="246"/>
      <c r="USH19" s="246"/>
      <c r="USI19" s="246"/>
      <c r="USJ19" s="246"/>
      <c r="USK19" s="246"/>
      <c r="USL19" s="246"/>
      <c r="USM19" s="246"/>
      <c r="USN19" s="246"/>
      <c r="USO19" s="246"/>
      <c r="USP19" s="246"/>
      <c r="USQ19" s="246"/>
      <c r="USR19" s="246"/>
      <c r="USS19" s="246"/>
      <c r="UST19" s="246"/>
      <c r="USU19" s="246"/>
      <c r="USV19" s="246"/>
      <c r="USW19" s="246"/>
      <c r="USX19" s="246"/>
      <c r="USY19" s="246"/>
      <c r="USZ19" s="246"/>
      <c r="UTA19" s="246"/>
      <c r="UTB19" s="246"/>
      <c r="UTC19" s="246"/>
      <c r="UTD19" s="246"/>
      <c r="UTE19" s="246"/>
      <c r="UTF19" s="246"/>
      <c r="UTG19" s="246"/>
      <c r="UTH19" s="246"/>
      <c r="UTI19" s="246"/>
      <c r="UTJ19" s="246"/>
      <c r="UTK19" s="246"/>
      <c r="UTL19" s="246"/>
      <c r="UTM19" s="246"/>
      <c r="UTN19" s="246"/>
      <c r="UTO19" s="246"/>
      <c r="UTP19" s="246"/>
      <c r="UTQ19" s="246"/>
      <c r="UTR19" s="246"/>
      <c r="UTS19" s="246"/>
      <c r="UTT19" s="246"/>
      <c r="UTU19" s="246"/>
      <c r="UTV19" s="246"/>
      <c r="UTW19" s="246"/>
      <c r="UTX19" s="246"/>
      <c r="UTY19" s="246"/>
      <c r="UTZ19" s="246"/>
      <c r="UUA19" s="246"/>
      <c r="UUB19" s="246"/>
      <c r="UUC19" s="246"/>
      <c r="UUD19" s="246"/>
      <c r="UUE19" s="246"/>
      <c r="UUF19" s="246"/>
      <c r="UUG19" s="246"/>
      <c r="UUH19" s="246"/>
      <c r="UUI19" s="246"/>
      <c r="UUJ19" s="246"/>
      <c r="UUK19" s="246"/>
      <c r="UUL19" s="246"/>
      <c r="UUM19" s="246"/>
      <c r="UUN19" s="246"/>
      <c r="UUO19" s="246"/>
      <c r="UUP19" s="246"/>
      <c r="UUQ19" s="246"/>
      <c r="UUR19" s="246"/>
      <c r="UUS19" s="246"/>
      <c r="UUT19" s="246"/>
      <c r="UUU19" s="246"/>
      <c r="UUV19" s="246"/>
      <c r="UUW19" s="246"/>
      <c r="UUX19" s="246"/>
      <c r="UUY19" s="246"/>
      <c r="UUZ19" s="246"/>
      <c r="UVA19" s="246"/>
      <c r="UVB19" s="246"/>
      <c r="UVC19" s="246"/>
      <c r="UVD19" s="246"/>
      <c r="UVE19" s="246"/>
      <c r="UVF19" s="246"/>
      <c r="UVG19" s="246"/>
      <c r="UVH19" s="246"/>
      <c r="UVI19" s="246"/>
      <c r="UVJ19" s="246"/>
      <c r="UVK19" s="246"/>
      <c r="UVL19" s="246"/>
      <c r="UVM19" s="246"/>
      <c r="UVN19" s="246"/>
      <c r="UVO19" s="246"/>
      <c r="UVP19" s="246"/>
      <c r="UVQ19" s="246"/>
      <c r="UVR19" s="246"/>
      <c r="UVS19" s="246"/>
      <c r="UVT19" s="246"/>
      <c r="UVU19" s="246"/>
      <c r="UVV19" s="246"/>
      <c r="UVW19" s="246"/>
      <c r="UVX19" s="246"/>
      <c r="UVY19" s="246"/>
      <c r="UVZ19" s="246"/>
      <c r="UWA19" s="246"/>
      <c r="UWB19" s="246"/>
      <c r="UWC19" s="246"/>
      <c r="UWD19" s="246"/>
      <c r="UWE19" s="246"/>
      <c r="UWF19" s="246"/>
      <c r="UWG19" s="246"/>
      <c r="UWH19" s="246"/>
      <c r="UWI19" s="246"/>
      <c r="UWJ19" s="246"/>
      <c r="UWK19" s="246"/>
      <c r="UWL19" s="246"/>
      <c r="UWM19" s="246"/>
      <c r="UWN19" s="246"/>
      <c r="UWO19" s="246"/>
      <c r="UWP19" s="246"/>
      <c r="UWQ19" s="246"/>
      <c r="UWR19" s="246"/>
      <c r="UWS19" s="246"/>
      <c r="UWT19" s="246"/>
      <c r="UWU19" s="246"/>
      <c r="UWV19" s="246"/>
      <c r="UWW19" s="246"/>
      <c r="UWX19" s="246"/>
      <c r="UWY19" s="246"/>
      <c r="UWZ19" s="246"/>
      <c r="UXA19" s="246"/>
      <c r="UXB19" s="246"/>
      <c r="UXC19" s="246"/>
      <c r="UXD19" s="246"/>
      <c r="UXE19" s="246"/>
      <c r="UXF19" s="246"/>
      <c r="UXG19" s="246"/>
      <c r="UXH19" s="246"/>
      <c r="UXI19" s="246"/>
      <c r="UXJ19" s="246"/>
      <c r="UXK19" s="246"/>
      <c r="UXL19" s="246"/>
      <c r="UXM19" s="246"/>
      <c r="UXN19" s="246"/>
      <c r="UXO19" s="246"/>
      <c r="UXP19" s="246"/>
      <c r="UXQ19" s="246"/>
      <c r="UXR19" s="246"/>
      <c r="UXS19" s="246"/>
      <c r="UXT19" s="246"/>
      <c r="UXU19" s="246"/>
      <c r="UXV19" s="246"/>
      <c r="UXW19" s="246"/>
      <c r="UXX19" s="246"/>
      <c r="UXY19" s="246"/>
      <c r="UXZ19" s="246"/>
      <c r="UYA19" s="246"/>
      <c r="UYB19" s="246"/>
      <c r="UYC19" s="246"/>
      <c r="UYD19" s="246"/>
      <c r="UYE19" s="246"/>
      <c r="UYF19" s="246"/>
      <c r="UYG19" s="246"/>
      <c r="UYH19" s="246"/>
      <c r="UYI19" s="246"/>
      <c r="UYJ19" s="246"/>
      <c r="UYK19" s="246"/>
      <c r="UYL19" s="246"/>
      <c r="UYM19" s="246"/>
      <c r="UYN19" s="246"/>
      <c r="UYO19" s="246"/>
      <c r="UYP19" s="246"/>
      <c r="UYQ19" s="246"/>
      <c r="UYR19" s="246"/>
      <c r="UYS19" s="246"/>
      <c r="UYT19" s="246"/>
      <c r="UYU19" s="246"/>
      <c r="UYV19" s="246"/>
      <c r="UYW19" s="246"/>
      <c r="UYX19" s="246"/>
      <c r="UYY19" s="246"/>
      <c r="UYZ19" s="246"/>
      <c r="UZA19" s="246"/>
      <c r="UZB19" s="246"/>
      <c r="UZC19" s="246"/>
      <c r="UZD19" s="246"/>
      <c r="UZE19" s="246"/>
      <c r="UZF19" s="246"/>
      <c r="UZG19" s="246"/>
      <c r="UZH19" s="246"/>
      <c r="UZI19" s="246"/>
      <c r="UZJ19" s="246"/>
      <c r="UZK19" s="246"/>
      <c r="UZL19" s="246"/>
      <c r="UZM19" s="246"/>
      <c r="UZN19" s="246"/>
      <c r="UZO19" s="246"/>
      <c r="UZP19" s="246"/>
      <c r="UZQ19" s="246"/>
      <c r="UZR19" s="246"/>
      <c r="UZS19" s="246"/>
      <c r="UZT19" s="246"/>
      <c r="UZU19" s="246"/>
      <c r="UZV19" s="246"/>
      <c r="UZW19" s="246"/>
      <c r="UZX19" s="246"/>
      <c r="UZY19" s="246"/>
      <c r="UZZ19" s="246"/>
      <c r="VAA19" s="246"/>
      <c r="VAB19" s="246"/>
      <c r="VAC19" s="246"/>
      <c r="VAD19" s="246"/>
      <c r="VAE19" s="246"/>
      <c r="VAF19" s="246"/>
      <c r="VAG19" s="246"/>
      <c r="VAH19" s="246"/>
      <c r="VAI19" s="246"/>
      <c r="VAJ19" s="246"/>
      <c r="VAK19" s="246"/>
      <c r="VAL19" s="246"/>
      <c r="VAM19" s="246"/>
      <c r="VAN19" s="246"/>
      <c r="VAO19" s="246"/>
      <c r="VAP19" s="246"/>
      <c r="VAQ19" s="246"/>
      <c r="VAR19" s="246"/>
      <c r="VAS19" s="246"/>
      <c r="VAT19" s="246"/>
      <c r="VAU19" s="246"/>
      <c r="VAV19" s="246"/>
      <c r="VAW19" s="246"/>
      <c r="VAX19" s="246"/>
      <c r="VAY19" s="246"/>
      <c r="VAZ19" s="246"/>
      <c r="VBA19" s="246"/>
      <c r="VBB19" s="246"/>
      <c r="VBC19" s="246"/>
      <c r="VBD19" s="246"/>
      <c r="VBE19" s="246"/>
      <c r="VBF19" s="246"/>
      <c r="VBG19" s="246"/>
      <c r="VBH19" s="246"/>
      <c r="VBI19" s="246"/>
      <c r="VBJ19" s="246"/>
      <c r="VBK19" s="246"/>
      <c r="VBL19" s="246"/>
      <c r="VBM19" s="246"/>
      <c r="VBN19" s="246"/>
      <c r="VBO19" s="246"/>
      <c r="VBP19" s="246"/>
      <c r="VBQ19" s="246"/>
      <c r="VBR19" s="246"/>
      <c r="VBS19" s="246"/>
      <c r="VBT19" s="246"/>
      <c r="VBU19" s="246"/>
      <c r="VBV19" s="246"/>
      <c r="VBW19" s="246"/>
      <c r="VBX19" s="246"/>
      <c r="VBY19" s="246"/>
      <c r="VBZ19" s="246"/>
      <c r="VCA19" s="246"/>
      <c r="VCB19" s="246"/>
      <c r="VCC19" s="246"/>
      <c r="VCD19" s="246"/>
      <c r="VCE19" s="246"/>
      <c r="VCF19" s="246"/>
      <c r="VCG19" s="246"/>
      <c r="VCH19" s="246"/>
      <c r="VCI19" s="246"/>
      <c r="VCJ19" s="246"/>
      <c r="VCK19" s="246"/>
      <c r="VCL19" s="246"/>
      <c r="VCM19" s="246"/>
      <c r="VCN19" s="246"/>
      <c r="VCO19" s="246"/>
      <c r="VCP19" s="246"/>
      <c r="VCQ19" s="246"/>
      <c r="VCR19" s="246"/>
      <c r="VCS19" s="246"/>
      <c r="VCT19" s="246"/>
      <c r="VCU19" s="246"/>
      <c r="VCV19" s="246"/>
      <c r="VCW19" s="246"/>
      <c r="VCX19" s="246"/>
      <c r="VCY19" s="246"/>
      <c r="VCZ19" s="246"/>
      <c r="VDA19" s="246"/>
      <c r="VDB19" s="246"/>
      <c r="VDC19" s="246"/>
      <c r="VDD19" s="246"/>
      <c r="VDE19" s="246"/>
      <c r="VDF19" s="246"/>
      <c r="VDG19" s="246"/>
      <c r="VDH19" s="246"/>
      <c r="VDI19" s="246"/>
      <c r="VDJ19" s="246"/>
      <c r="VDK19" s="246"/>
      <c r="VDL19" s="246"/>
      <c r="VDM19" s="246"/>
      <c r="VDN19" s="246"/>
      <c r="VDO19" s="246"/>
      <c r="VDP19" s="246"/>
      <c r="VDQ19" s="246"/>
      <c r="VDR19" s="246"/>
      <c r="VDS19" s="246"/>
      <c r="VDT19" s="246"/>
      <c r="VDU19" s="246"/>
      <c r="VDV19" s="246"/>
      <c r="VDW19" s="246"/>
      <c r="VDX19" s="246"/>
      <c r="VDY19" s="246"/>
      <c r="VDZ19" s="246"/>
      <c r="VEA19" s="246"/>
      <c r="VEB19" s="246"/>
      <c r="VEC19" s="246"/>
      <c r="VED19" s="246"/>
      <c r="VEE19" s="246"/>
      <c r="VEF19" s="246"/>
      <c r="VEG19" s="246"/>
      <c r="VEH19" s="246"/>
      <c r="VEI19" s="246"/>
      <c r="VEJ19" s="246"/>
      <c r="VEK19" s="246"/>
      <c r="VEL19" s="246"/>
      <c r="VEM19" s="246"/>
      <c r="VEN19" s="246"/>
      <c r="VEO19" s="246"/>
      <c r="VEP19" s="246"/>
      <c r="VEQ19" s="246"/>
      <c r="VER19" s="246"/>
      <c r="VES19" s="246"/>
      <c r="VET19" s="246"/>
      <c r="VEU19" s="246"/>
      <c r="VEV19" s="246"/>
      <c r="VEW19" s="246"/>
      <c r="VEX19" s="246"/>
      <c r="VEY19" s="246"/>
      <c r="VEZ19" s="246"/>
      <c r="VFA19" s="246"/>
      <c r="VFB19" s="246"/>
      <c r="VFC19" s="246"/>
      <c r="VFD19" s="246"/>
      <c r="VFE19" s="246"/>
      <c r="VFF19" s="246"/>
      <c r="VFG19" s="246"/>
      <c r="VFH19" s="246"/>
      <c r="VFI19" s="246"/>
      <c r="VFJ19" s="246"/>
      <c r="VFK19" s="246"/>
      <c r="VFL19" s="246"/>
      <c r="VFM19" s="246"/>
      <c r="VFN19" s="246"/>
      <c r="VFO19" s="246"/>
      <c r="VFP19" s="246"/>
      <c r="VFQ19" s="246"/>
      <c r="VFR19" s="246"/>
      <c r="VFS19" s="246"/>
      <c r="VFT19" s="246"/>
      <c r="VFU19" s="246"/>
      <c r="VFV19" s="246"/>
      <c r="VFW19" s="246"/>
      <c r="VFX19" s="246"/>
      <c r="VFY19" s="246"/>
      <c r="VFZ19" s="246"/>
      <c r="VGA19" s="246"/>
      <c r="VGB19" s="246"/>
      <c r="VGC19" s="246"/>
      <c r="VGD19" s="246"/>
      <c r="VGE19" s="246"/>
      <c r="VGF19" s="246"/>
      <c r="VGG19" s="246"/>
      <c r="VGH19" s="246"/>
      <c r="VGI19" s="246"/>
      <c r="VGJ19" s="246"/>
      <c r="VGK19" s="246"/>
      <c r="VGL19" s="246"/>
      <c r="VGM19" s="246"/>
      <c r="VGN19" s="246"/>
      <c r="VGO19" s="246"/>
      <c r="VGP19" s="246"/>
      <c r="VGQ19" s="246"/>
      <c r="VGR19" s="246"/>
      <c r="VGS19" s="246"/>
      <c r="VGT19" s="246"/>
      <c r="VGU19" s="246"/>
      <c r="VGV19" s="246"/>
      <c r="VGW19" s="246"/>
      <c r="VGX19" s="246"/>
      <c r="VGY19" s="246"/>
      <c r="VGZ19" s="246"/>
      <c r="VHA19" s="246"/>
      <c r="VHB19" s="246"/>
      <c r="VHC19" s="246"/>
      <c r="VHD19" s="246"/>
      <c r="VHE19" s="246"/>
      <c r="VHF19" s="246"/>
      <c r="VHG19" s="246"/>
      <c r="VHH19" s="246"/>
      <c r="VHI19" s="246"/>
      <c r="VHJ19" s="246"/>
      <c r="VHK19" s="246"/>
      <c r="VHL19" s="246"/>
      <c r="VHM19" s="246"/>
      <c r="VHN19" s="246"/>
      <c r="VHO19" s="246"/>
      <c r="VHP19" s="246"/>
      <c r="VHQ19" s="246"/>
      <c r="VHR19" s="246"/>
      <c r="VHS19" s="246"/>
      <c r="VHT19" s="246"/>
      <c r="VHU19" s="246"/>
      <c r="VHV19" s="246"/>
      <c r="VHW19" s="246"/>
      <c r="VHX19" s="246"/>
      <c r="VHY19" s="246"/>
      <c r="VHZ19" s="246"/>
      <c r="VIA19" s="246"/>
      <c r="VIB19" s="246"/>
      <c r="VIC19" s="246"/>
      <c r="VID19" s="246"/>
      <c r="VIE19" s="246"/>
      <c r="VIF19" s="246"/>
      <c r="VIG19" s="246"/>
      <c r="VIH19" s="246"/>
      <c r="VII19" s="246"/>
      <c r="VIJ19" s="246"/>
      <c r="VIK19" s="246"/>
      <c r="VIL19" s="246"/>
      <c r="VIM19" s="246"/>
      <c r="VIN19" s="246"/>
      <c r="VIO19" s="246"/>
      <c r="VIP19" s="246"/>
      <c r="VIQ19" s="246"/>
      <c r="VIR19" s="246"/>
      <c r="VIS19" s="246"/>
      <c r="VIT19" s="246"/>
      <c r="VIU19" s="246"/>
      <c r="VIV19" s="246"/>
      <c r="VIW19" s="246"/>
      <c r="VIX19" s="246"/>
      <c r="VIY19" s="246"/>
      <c r="VIZ19" s="246"/>
      <c r="VJA19" s="246"/>
      <c r="VJB19" s="246"/>
      <c r="VJC19" s="246"/>
      <c r="VJD19" s="246"/>
      <c r="VJE19" s="246"/>
      <c r="VJF19" s="246"/>
      <c r="VJG19" s="246"/>
      <c r="VJH19" s="246"/>
      <c r="VJI19" s="246"/>
      <c r="VJJ19" s="246"/>
      <c r="VJK19" s="246"/>
      <c r="VJL19" s="246"/>
      <c r="VJM19" s="246"/>
      <c r="VJN19" s="246"/>
      <c r="VJO19" s="246"/>
      <c r="VJP19" s="246"/>
      <c r="VJQ19" s="246"/>
      <c r="VJR19" s="246"/>
      <c r="VJS19" s="246"/>
      <c r="VJT19" s="246"/>
      <c r="VJU19" s="246"/>
      <c r="VJV19" s="246"/>
      <c r="VJW19" s="246"/>
      <c r="VJX19" s="246"/>
      <c r="VJY19" s="246"/>
      <c r="VJZ19" s="246"/>
      <c r="VKA19" s="246"/>
      <c r="VKB19" s="246"/>
      <c r="VKC19" s="246"/>
      <c r="VKD19" s="246"/>
      <c r="VKE19" s="246"/>
      <c r="VKF19" s="246"/>
      <c r="VKG19" s="246"/>
      <c r="VKH19" s="246"/>
      <c r="VKI19" s="246"/>
      <c r="VKJ19" s="246"/>
      <c r="VKK19" s="246"/>
      <c r="VKL19" s="246"/>
      <c r="VKM19" s="246"/>
      <c r="VKN19" s="246"/>
      <c r="VKO19" s="246"/>
      <c r="VKP19" s="246"/>
      <c r="VKQ19" s="246"/>
      <c r="VKR19" s="246"/>
      <c r="VKS19" s="246"/>
      <c r="VKT19" s="246"/>
      <c r="VKU19" s="246"/>
      <c r="VKV19" s="246"/>
      <c r="VKW19" s="246"/>
      <c r="VKX19" s="246"/>
      <c r="VKY19" s="246"/>
      <c r="VKZ19" s="246"/>
      <c r="VLA19" s="246"/>
      <c r="VLB19" s="246"/>
      <c r="VLC19" s="246"/>
      <c r="VLD19" s="246"/>
      <c r="VLE19" s="246"/>
      <c r="VLF19" s="246"/>
      <c r="VLG19" s="246"/>
      <c r="VLH19" s="246"/>
      <c r="VLI19" s="246"/>
      <c r="VLJ19" s="246"/>
      <c r="VLK19" s="246"/>
      <c r="VLL19" s="246"/>
      <c r="VLM19" s="246"/>
      <c r="VLN19" s="246"/>
      <c r="VLO19" s="246"/>
      <c r="VLP19" s="246"/>
      <c r="VLQ19" s="246"/>
      <c r="VLR19" s="246"/>
      <c r="VLS19" s="246"/>
      <c r="VLT19" s="246"/>
      <c r="VLU19" s="246"/>
      <c r="VLV19" s="246"/>
      <c r="VLW19" s="246"/>
      <c r="VLX19" s="246"/>
      <c r="VLY19" s="246"/>
      <c r="VLZ19" s="246"/>
      <c r="VMA19" s="246"/>
      <c r="VMB19" s="246"/>
      <c r="VMC19" s="246"/>
      <c r="VMD19" s="246"/>
      <c r="VME19" s="246"/>
      <c r="VMF19" s="246"/>
      <c r="VMG19" s="246"/>
      <c r="VMH19" s="246"/>
      <c r="VMI19" s="246"/>
      <c r="VMJ19" s="246"/>
      <c r="VMK19" s="246"/>
      <c r="VML19" s="246"/>
      <c r="VMM19" s="246"/>
      <c r="VMN19" s="246"/>
      <c r="VMO19" s="246"/>
      <c r="VMP19" s="246"/>
      <c r="VMQ19" s="246"/>
      <c r="VMR19" s="246"/>
      <c r="VMS19" s="246"/>
      <c r="VMT19" s="246"/>
      <c r="VMU19" s="246"/>
      <c r="VMV19" s="246"/>
      <c r="VMW19" s="246"/>
      <c r="VMX19" s="246"/>
      <c r="VMY19" s="246"/>
      <c r="VMZ19" s="246"/>
      <c r="VNA19" s="246"/>
      <c r="VNB19" s="246"/>
      <c r="VNC19" s="246"/>
      <c r="VND19" s="246"/>
      <c r="VNE19" s="246"/>
      <c r="VNF19" s="246"/>
      <c r="VNG19" s="246"/>
      <c r="VNH19" s="246"/>
      <c r="VNI19" s="246"/>
      <c r="VNJ19" s="246"/>
      <c r="VNK19" s="246"/>
      <c r="VNL19" s="246"/>
      <c r="VNM19" s="246"/>
      <c r="VNN19" s="246"/>
      <c r="VNO19" s="246"/>
      <c r="VNP19" s="246"/>
      <c r="VNQ19" s="246"/>
      <c r="VNR19" s="246"/>
      <c r="VNS19" s="246"/>
      <c r="VNT19" s="246"/>
      <c r="VNU19" s="246"/>
      <c r="VNV19" s="246"/>
      <c r="VNW19" s="246"/>
      <c r="VNX19" s="246"/>
      <c r="VNY19" s="246"/>
      <c r="VNZ19" s="246"/>
      <c r="VOA19" s="246"/>
      <c r="VOB19" s="246"/>
      <c r="VOC19" s="246"/>
      <c r="VOD19" s="246"/>
      <c r="VOE19" s="246"/>
      <c r="VOF19" s="246"/>
      <c r="VOG19" s="246"/>
      <c r="VOH19" s="246"/>
      <c r="VOI19" s="246"/>
      <c r="VOJ19" s="246"/>
      <c r="VOK19" s="246"/>
      <c r="VOL19" s="246"/>
      <c r="VOM19" s="246"/>
      <c r="VON19" s="246"/>
      <c r="VOO19" s="246"/>
      <c r="VOP19" s="246"/>
      <c r="VOQ19" s="246"/>
      <c r="VOR19" s="246"/>
      <c r="VOS19" s="246"/>
      <c r="VOT19" s="246"/>
      <c r="VOU19" s="246"/>
      <c r="VOV19" s="246"/>
      <c r="VOW19" s="246"/>
      <c r="VOX19" s="246"/>
      <c r="VOY19" s="246"/>
      <c r="VOZ19" s="246"/>
      <c r="VPA19" s="246"/>
      <c r="VPB19" s="246"/>
      <c r="VPC19" s="246"/>
      <c r="VPD19" s="246"/>
      <c r="VPE19" s="246"/>
      <c r="VPF19" s="246"/>
      <c r="VPG19" s="246"/>
      <c r="VPH19" s="246"/>
      <c r="VPI19" s="246"/>
      <c r="VPJ19" s="246"/>
      <c r="VPK19" s="246"/>
      <c r="VPL19" s="246"/>
      <c r="VPM19" s="246"/>
      <c r="VPN19" s="246"/>
      <c r="VPO19" s="246"/>
      <c r="VPP19" s="246"/>
      <c r="VPQ19" s="246"/>
      <c r="VPR19" s="246"/>
      <c r="VPS19" s="246"/>
      <c r="VPT19" s="246"/>
      <c r="VPU19" s="246"/>
      <c r="VPV19" s="246"/>
      <c r="VPW19" s="246"/>
      <c r="VPX19" s="246"/>
      <c r="VPY19" s="246"/>
      <c r="VPZ19" s="246"/>
      <c r="VQA19" s="246"/>
      <c r="VQB19" s="246"/>
      <c r="VQC19" s="246"/>
      <c r="VQD19" s="246"/>
      <c r="VQE19" s="246"/>
      <c r="VQF19" s="246"/>
      <c r="VQG19" s="246"/>
      <c r="VQH19" s="246"/>
      <c r="VQI19" s="246"/>
      <c r="VQJ19" s="246"/>
      <c r="VQK19" s="246"/>
      <c r="VQL19" s="246"/>
      <c r="VQM19" s="246"/>
      <c r="VQN19" s="246"/>
      <c r="VQO19" s="246"/>
      <c r="VQP19" s="246"/>
      <c r="VQQ19" s="246"/>
      <c r="VQR19" s="246"/>
      <c r="VQS19" s="246"/>
      <c r="VQT19" s="246"/>
      <c r="VQU19" s="246"/>
      <c r="VQV19" s="246"/>
      <c r="VQW19" s="246"/>
      <c r="VQX19" s="246"/>
      <c r="VQY19" s="246"/>
      <c r="VQZ19" s="246"/>
      <c r="VRA19" s="246"/>
      <c r="VRB19" s="246"/>
      <c r="VRC19" s="246"/>
      <c r="VRD19" s="246"/>
      <c r="VRE19" s="246"/>
      <c r="VRF19" s="246"/>
      <c r="VRG19" s="246"/>
      <c r="VRH19" s="246"/>
      <c r="VRI19" s="246"/>
      <c r="VRJ19" s="246"/>
      <c r="VRK19" s="246"/>
      <c r="VRL19" s="246"/>
      <c r="VRM19" s="246"/>
      <c r="VRN19" s="246"/>
      <c r="VRO19" s="246"/>
      <c r="VRP19" s="246"/>
      <c r="VRQ19" s="246"/>
      <c r="VRR19" s="246"/>
      <c r="VRS19" s="246"/>
      <c r="VRT19" s="246"/>
      <c r="VRU19" s="246"/>
      <c r="VRV19" s="246"/>
      <c r="VRW19" s="246"/>
      <c r="VRX19" s="246"/>
      <c r="VRY19" s="246"/>
      <c r="VRZ19" s="246"/>
      <c r="VSA19" s="246"/>
      <c r="VSB19" s="246"/>
      <c r="VSC19" s="246"/>
      <c r="VSD19" s="246"/>
      <c r="VSE19" s="246"/>
      <c r="VSF19" s="246"/>
      <c r="VSG19" s="246"/>
      <c r="VSH19" s="246"/>
      <c r="VSI19" s="246"/>
      <c r="VSJ19" s="246"/>
      <c r="VSK19" s="246"/>
      <c r="VSL19" s="246"/>
      <c r="VSM19" s="246"/>
      <c r="VSN19" s="246"/>
      <c r="VSO19" s="246"/>
      <c r="VSP19" s="246"/>
      <c r="VSQ19" s="246"/>
      <c r="VSR19" s="246"/>
      <c r="VSS19" s="246"/>
      <c r="VST19" s="246"/>
      <c r="VSU19" s="246"/>
      <c r="VSV19" s="246"/>
      <c r="VSW19" s="246"/>
      <c r="VSX19" s="246"/>
      <c r="VSY19" s="246"/>
      <c r="VSZ19" s="246"/>
      <c r="VTA19" s="246"/>
      <c r="VTB19" s="246"/>
      <c r="VTC19" s="246"/>
      <c r="VTD19" s="246"/>
      <c r="VTE19" s="246"/>
      <c r="VTF19" s="246"/>
      <c r="VTG19" s="246"/>
      <c r="VTH19" s="246"/>
      <c r="VTI19" s="246"/>
      <c r="VTJ19" s="246"/>
      <c r="VTK19" s="246"/>
      <c r="VTL19" s="246"/>
      <c r="VTM19" s="246"/>
      <c r="VTN19" s="246"/>
      <c r="VTO19" s="246"/>
      <c r="VTP19" s="246"/>
      <c r="VTQ19" s="246"/>
      <c r="VTR19" s="246"/>
      <c r="VTS19" s="246"/>
      <c r="VTT19" s="246"/>
      <c r="VTU19" s="246"/>
      <c r="VTV19" s="246"/>
      <c r="VTW19" s="246"/>
      <c r="VTX19" s="246"/>
      <c r="VTY19" s="246"/>
      <c r="VTZ19" s="246"/>
      <c r="VUA19" s="246"/>
      <c r="VUB19" s="246"/>
      <c r="VUC19" s="246"/>
      <c r="VUD19" s="246"/>
      <c r="VUE19" s="246"/>
      <c r="VUF19" s="246"/>
      <c r="VUG19" s="246"/>
      <c r="VUH19" s="246"/>
      <c r="VUI19" s="246"/>
      <c r="VUJ19" s="246"/>
      <c r="VUK19" s="246"/>
      <c r="VUL19" s="246"/>
      <c r="VUM19" s="246"/>
      <c r="VUN19" s="246"/>
      <c r="VUO19" s="246"/>
      <c r="VUP19" s="246"/>
      <c r="VUQ19" s="246"/>
      <c r="VUR19" s="246"/>
      <c r="VUS19" s="246"/>
      <c r="VUT19" s="246"/>
      <c r="VUU19" s="246"/>
      <c r="VUV19" s="246"/>
      <c r="VUW19" s="246"/>
      <c r="VUX19" s="246"/>
      <c r="VUY19" s="246"/>
      <c r="VUZ19" s="246"/>
      <c r="VVA19" s="246"/>
      <c r="VVB19" s="246"/>
      <c r="VVC19" s="246"/>
      <c r="VVD19" s="246"/>
      <c r="VVE19" s="246"/>
      <c r="VVF19" s="246"/>
      <c r="VVG19" s="246"/>
      <c r="VVH19" s="246"/>
      <c r="VVI19" s="246"/>
      <c r="VVJ19" s="246"/>
      <c r="VVK19" s="246"/>
      <c r="VVL19" s="246"/>
      <c r="VVM19" s="246"/>
      <c r="VVN19" s="246"/>
      <c r="VVO19" s="246"/>
      <c r="VVP19" s="246"/>
      <c r="VVQ19" s="246"/>
      <c r="VVR19" s="246"/>
      <c r="VVS19" s="246"/>
      <c r="VVT19" s="246"/>
      <c r="VVU19" s="246"/>
      <c r="VVV19" s="246"/>
      <c r="VVW19" s="246"/>
      <c r="VVX19" s="246"/>
      <c r="VVY19" s="246"/>
      <c r="VVZ19" s="246"/>
      <c r="VWA19" s="246"/>
      <c r="VWB19" s="246"/>
      <c r="VWC19" s="246"/>
      <c r="VWD19" s="246"/>
      <c r="VWE19" s="246"/>
      <c r="VWF19" s="246"/>
      <c r="VWG19" s="246"/>
      <c r="VWH19" s="246"/>
      <c r="VWI19" s="246"/>
      <c r="VWJ19" s="246"/>
      <c r="VWK19" s="246"/>
      <c r="VWL19" s="246"/>
      <c r="VWM19" s="246"/>
      <c r="VWN19" s="246"/>
      <c r="VWO19" s="246"/>
      <c r="VWP19" s="246"/>
      <c r="VWQ19" s="246"/>
      <c r="VWR19" s="246"/>
      <c r="VWS19" s="246"/>
      <c r="VWT19" s="246"/>
      <c r="VWU19" s="246"/>
      <c r="VWV19" s="246"/>
      <c r="VWW19" s="246"/>
      <c r="VWX19" s="246"/>
      <c r="VWY19" s="246"/>
      <c r="VWZ19" s="246"/>
      <c r="VXA19" s="246"/>
      <c r="VXB19" s="246"/>
      <c r="VXC19" s="246"/>
      <c r="VXD19" s="246"/>
      <c r="VXE19" s="246"/>
      <c r="VXF19" s="246"/>
      <c r="VXG19" s="246"/>
      <c r="VXH19" s="246"/>
      <c r="VXI19" s="246"/>
      <c r="VXJ19" s="246"/>
      <c r="VXK19" s="246"/>
      <c r="VXL19" s="246"/>
      <c r="VXM19" s="246"/>
      <c r="VXN19" s="246"/>
      <c r="VXO19" s="246"/>
      <c r="VXP19" s="246"/>
      <c r="VXQ19" s="246"/>
      <c r="VXR19" s="246"/>
      <c r="VXS19" s="246"/>
      <c r="VXT19" s="246"/>
      <c r="VXU19" s="246"/>
      <c r="VXV19" s="246"/>
      <c r="VXW19" s="246"/>
      <c r="VXX19" s="246"/>
      <c r="VXY19" s="246"/>
      <c r="VXZ19" s="246"/>
      <c r="VYA19" s="246"/>
      <c r="VYB19" s="246"/>
      <c r="VYC19" s="246"/>
      <c r="VYD19" s="246"/>
      <c r="VYE19" s="246"/>
      <c r="VYF19" s="246"/>
      <c r="VYG19" s="246"/>
      <c r="VYH19" s="246"/>
      <c r="VYI19" s="246"/>
      <c r="VYJ19" s="246"/>
      <c r="VYK19" s="246"/>
      <c r="VYL19" s="246"/>
      <c r="VYM19" s="246"/>
      <c r="VYN19" s="246"/>
      <c r="VYO19" s="246"/>
      <c r="VYP19" s="246"/>
      <c r="VYQ19" s="246"/>
      <c r="VYR19" s="246"/>
      <c r="VYS19" s="246"/>
      <c r="VYT19" s="246"/>
      <c r="VYU19" s="246"/>
      <c r="VYV19" s="246"/>
      <c r="VYW19" s="246"/>
      <c r="VYX19" s="246"/>
      <c r="VYY19" s="246"/>
      <c r="VYZ19" s="246"/>
      <c r="VZA19" s="246"/>
      <c r="VZB19" s="246"/>
      <c r="VZC19" s="246"/>
      <c r="VZD19" s="246"/>
      <c r="VZE19" s="246"/>
      <c r="VZF19" s="246"/>
      <c r="VZG19" s="246"/>
      <c r="VZH19" s="246"/>
      <c r="VZI19" s="246"/>
      <c r="VZJ19" s="246"/>
      <c r="VZK19" s="246"/>
      <c r="VZL19" s="246"/>
      <c r="VZM19" s="246"/>
      <c r="VZN19" s="246"/>
      <c r="VZO19" s="246"/>
      <c r="VZP19" s="246"/>
      <c r="VZQ19" s="246"/>
      <c r="VZR19" s="246"/>
      <c r="VZS19" s="246"/>
      <c r="VZT19" s="246"/>
      <c r="VZU19" s="246"/>
      <c r="VZV19" s="246"/>
      <c r="VZW19" s="246"/>
      <c r="VZX19" s="246"/>
      <c r="VZY19" s="246"/>
      <c r="VZZ19" s="246"/>
      <c r="WAA19" s="246"/>
      <c r="WAB19" s="246"/>
      <c r="WAC19" s="246"/>
      <c r="WAD19" s="246"/>
      <c r="WAE19" s="246"/>
      <c r="WAF19" s="246"/>
      <c r="WAG19" s="246"/>
      <c r="WAH19" s="246"/>
      <c r="WAI19" s="246"/>
      <c r="WAJ19" s="246"/>
      <c r="WAK19" s="246"/>
      <c r="WAL19" s="246"/>
      <c r="WAM19" s="246"/>
      <c r="WAN19" s="246"/>
      <c r="WAO19" s="246"/>
      <c r="WAP19" s="246"/>
      <c r="WAQ19" s="246"/>
      <c r="WAR19" s="246"/>
      <c r="WAS19" s="246"/>
      <c r="WAT19" s="246"/>
      <c r="WAU19" s="246"/>
      <c r="WAV19" s="246"/>
      <c r="WAW19" s="246"/>
      <c r="WAX19" s="246"/>
      <c r="WAY19" s="246"/>
      <c r="WAZ19" s="246"/>
      <c r="WBA19" s="246"/>
      <c r="WBB19" s="246"/>
      <c r="WBC19" s="246"/>
      <c r="WBD19" s="246"/>
      <c r="WBE19" s="246"/>
      <c r="WBF19" s="246"/>
      <c r="WBG19" s="246"/>
      <c r="WBH19" s="246"/>
      <c r="WBI19" s="246"/>
      <c r="WBJ19" s="246"/>
      <c r="WBK19" s="246"/>
      <c r="WBL19" s="246"/>
      <c r="WBM19" s="246"/>
      <c r="WBN19" s="246"/>
      <c r="WBO19" s="246"/>
      <c r="WBP19" s="246"/>
      <c r="WBQ19" s="246"/>
      <c r="WBR19" s="246"/>
      <c r="WBS19" s="246"/>
      <c r="WBT19" s="246"/>
      <c r="WBU19" s="246"/>
      <c r="WBV19" s="246"/>
      <c r="WBW19" s="246"/>
      <c r="WBX19" s="246"/>
      <c r="WBY19" s="246"/>
      <c r="WBZ19" s="246"/>
      <c r="WCA19" s="246"/>
      <c r="WCB19" s="246"/>
      <c r="WCC19" s="246"/>
      <c r="WCD19" s="246"/>
      <c r="WCE19" s="246"/>
      <c r="WCF19" s="246"/>
      <c r="WCG19" s="246"/>
      <c r="WCH19" s="246"/>
      <c r="WCI19" s="246"/>
      <c r="WCJ19" s="246"/>
      <c r="WCK19" s="246"/>
      <c r="WCL19" s="246"/>
      <c r="WCM19" s="246"/>
      <c r="WCN19" s="246"/>
      <c r="WCO19" s="246"/>
      <c r="WCP19" s="246"/>
      <c r="WCQ19" s="246"/>
      <c r="WCR19" s="246"/>
      <c r="WCS19" s="246"/>
      <c r="WCT19" s="246"/>
      <c r="WCU19" s="246"/>
      <c r="WCV19" s="246"/>
      <c r="WCW19" s="246"/>
      <c r="WCX19" s="246"/>
      <c r="WCY19" s="246"/>
      <c r="WCZ19" s="246"/>
      <c r="WDA19" s="246"/>
      <c r="WDB19" s="246"/>
      <c r="WDC19" s="246"/>
      <c r="WDD19" s="246"/>
      <c r="WDE19" s="246"/>
      <c r="WDF19" s="246"/>
      <c r="WDG19" s="246"/>
      <c r="WDH19" s="246"/>
      <c r="WDI19" s="246"/>
      <c r="WDJ19" s="246"/>
      <c r="WDK19" s="246"/>
      <c r="WDL19" s="246"/>
      <c r="WDM19" s="246"/>
      <c r="WDN19" s="246"/>
      <c r="WDO19" s="246"/>
      <c r="WDP19" s="246"/>
      <c r="WDQ19" s="246"/>
      <c r="WDR19" s="246"/>
      <c r="WDS19" s="246"/>
      <c r="WDT19" s="246"/>
      <c r="WDU19" s="246"/>
      <c r="WDV19" s="246"/>
      <c r="WDW19" s="246"/>
      <c r="WDX19" s="246"/>
      <c r="WDY19" s="246"/>
      <c r="WDZ19" s="246"/>
      <c r="WEA19" s="246"/>
      <c r="WEB19" s="246"/>
      <c r="WEC19" s="246"/>
      <c r="WED19" s="246"/>
      <c r="WEE19" s="246"/>
      <c r="WEF19" s="246"/>
      <c r="WEG19" s="246"/>
      <c r="WEH19" s="246"/>
      <c r="WEI19" s="246"/>
      <c r="WEJ19" s="246"/>
      <c r="WEK19" s="246"/>
      <c r="WEL19" s="246"/>
      <c r="WEM19" s="246"/>
      <c r="WEN19" s="246"/>
      <c r="WEO19" s="246"/>
      <c r="WEP19" s="246"/>
      <c r="WEQ19" s="246"/>
      <c r="WER19" s="246"/>
      <c r="WES19" s="246"/>
      <c r="WET19" s="246"/>
      <c r="WEU19" s="246"/>
      <c r="WEV19" s="246"/>
      <c r="WEW19" s="246"/>
      <c r="WEX19" s="246"/>
      <c r="WEY19" s="246"/>
      <c r="WEZ19" s="246"/>
      <c r="WFA19" s="246"/>
      <c r="WFB19" s="246"/>
      <c r="WFC19" s="246"/>
      <c r="WFD19" s="246"/>
      <c r="WFE19" s="246"/>
      <c r="WFF19" s="246"/>
      <c r="WFG19" s="246"/>
      <c r="WFH19" s="246"/>
      <c r="WFI19" s="246"/>
      <c r="WFJ19" s="246"/>
      <c r="WFK19" s="246"/>
      <c r="WFL19" s="246"/>
      <c r="WFM19" s="246"/>
      <c r="WFN19" s="246"/>
      <c r="WFO19" s="246"/>
      <c r="WFP19" s="246"/>
      <c r="WFQ19" s="246"/>
      <c r="WFR19" s="246"/>
      <c r="WFS19" s="246"/>
      <c r="WFT19" s="246"/>
      <c r="WFU19" s="246"/>
      <c r="WFV19" s="246"/>
      <c r="WFW19" s="246"/>
      <c r="WFX19" s="246"/>
      <c r="WFY19" s="246"/>
      <c r="WFZ19" s="246"/>
      <c r="WGA19" s="246"/>
      <c r="WGB19" s="246"/>
      <c r="WGC19" s="246"/>
      <c r="WGD19" s="246"/>
      <c r="WGE19" s="246"/>
      <c r="WGF19" s="246"/>
      <c r="WGG19" s="246"/>
      <c r="WGH19" s="246"/>
      <c r="WGI19" s="246"/>
      <c r="WGJ19" s="246"/>
      <c r="WGK19" s="246"/>
      <c r="WGL19" s="246"/>
      <c r="WGM19" s="246"/>
      <c r="WGN19" s="246"/>
      <c r="WGO19" s="246"/>
      <c r="WGP19" s="246"/>
      <c r="WGQ19" s="246"/>
      <c r="WGR19" s="246"/>
      <c r="WGS19" s="246"/>
      <c r="WGT19" s="246"/>
      <c r="WGU19" s="246"/>
      <c r="WGV19" s="246"/>
      <c r="WGW19" s="246"/>
      <c r="WGX19" s="246"/>
      <c r="WGY19" s="246"/>
      <c r="WGZ19" s="246"/>
      <c r="WHA19" s="246"/>
      <c r="WHB19" s="246"/>
      <c r="WHC19" s="246"/>
      <c r="WHD19" s="246"/>
      <c r="WHE19" s="246"/>
      <c r="WHF19" s="246"/>
      <c r="WHG19" s="246"/>
      <c r="WHH19" s="246"/>
      <c r="WHI19" s="246"/>
      <c r="WHJ19" s="246"/>
      <c r="WHK19" s="246"/>
      <c r="WHL19" s="246"/>
      <c r="WHM19" s="246"/>
      <c r="WHN19" s="246"/>
      <c r="WHO19" s="246"/>
      <c r="WHP19" s="246"/>
      <c r="WHQ19" s="246"/>
      <c r="WHR19" s="246"/>
      <c r="WHS19" s="246"/>
      <c r="WHT19" s="246"/>
      <c r="WHU19" s="246"/>
      <c r="WHV19" s="246"/>
      <c r="WHW19" s="246"/>
      <c r="WHX19" s="246"/>
      <c r="WHY19" s="246"/>
      <c r="WHZ19" s="246"/>
      <c r="WIA19" s="246"/>
      <c r="WIB19" s="246"/>
      <c r="WIC19" s="246"/>
      <c r="WID19" s="246"/>
      <c r="WIE19" s="246"/>
      <c r="WIF19" s="246"/>
      <c r="WIG19" s="246"/>
      <c r="WIH19" s="246"/>
      <c r="WII19" s="246"/>
      <c r="WIJ19" s="246"/>
      <c r="WIK19" s="246"/>
      <c r="WIL19" s="246"/>
      <c r="WIM19" s="246"/>
      <c r="WIN19" s="246"/>
      <c r="WIO19" s="246"/>
      <c r="WIP19" s="246"/>
      <c r="WIQ19" s="246"/>
      <c r="WIR19" s="246"/>
      <c r="WIS19" s="246"/>
      <c r="WIT19" s="246"/>
      <c r="WIU19" s="246"/>
      <c r="WIV19" s="246"/>
      <c r="WIW19" s="246"/>
      <c r="WIX19" s="246"/>
      <c r="WIY19" s="246"/>
      <c r="WIZ19" s="246"/>
      <c r="WJA19" s="246"/>
      <c r="WJB19" s="246"/>
      <c r="WJC19" s="246"/>
      <c r="WJD19" s="246"/>
      <c r="WJE19" s="246"/>
      <c r="WJF19" s="246"/>
      <c r="WJG19" s="246"/>
      <c r="WJH19" s="246"/>
      <c r="WJI19" s="246"/>
      <c r="WJJ19" s="246"/>
      <c r="WJK19" s="246"/>
      <c r="WJL19" s="246"/>
      <c r="WJM19" s="246"/>
      <c r="WJN19" s="246"/>
      <c r="WJO19" s="246"/>
      <c r="WJP19" s="246"/>
      <c r="WJQ19" s="246"/>
      <c r="WJR19" s="246"/>
      <c r="WJS19" s="246"/>
      <c r="WJT19" s="246"/>
      <c r="WJU19" s="246"/>
      <c r="WJV19" s="246"/>
      <c r="WJW19" s="246"/>
      <c r="WJX19" s="246"/>
      <c r="WJY19" s="246"/>
      <c r="WJZ19" s="246"/>
      <c r="WKA19" s="246"/>
      <c r="WKB19" s="246"/>
      <c r="WKC19" s="246"/>
      <c r="WKD19" s="246"/>
      <c r="WKE19" s="246"/>
      <c r="WKF19" s="246"/>
      <c r="WKG19" s="246"/>
      <c r="WKH19" s="246"/>
      <c r="WKI19" s="246"/>
      <c r="WKJ19" s="246"/>
      <c r="WKK19" s="246"/>
      <c r="WKL19" s="246"/>
      <c r="WKM19" s="246"/>
      <c r="WKN19" s="246"/>
      <c r="WKO19" s="246"/>
      <c r="WKP19" s="246"/>
      <c r="WKQ19" s="246"/>
      <c r="WKR19" s="246"/>
      <c r="WKS19" s="246"/>
      <c r="WKT19" s="246"/>
      <c r="WKU19" s="246"/>
      <c r="WKV19" s="246"/>
      <c r="WKW19" s="246"/>
      <c r="WKX19" s="246"/>
      <c r="WKY19" s="246"/>
      <c r="WKZ19" s="246"/>
      <c r="WLA19" s="246"/>
      <c r="WLB19" s="246"/>
      <c r="WLC19" s="246"/>
      <c r="WLD19" s="246"/>
      <c r="WLE19" s="246"/>
      <c r="WLF19" s="246"/>
      <c r="WLG19" s="246"/>
      <c r="WLH19" s="246"/>
      <c r="WLI19" s="246"/>
      <c r="WLJ19" s="246"/>
      <c r="WLK19" s="246"/>
      <c r="WLL19" s="246"/>
      <c r="WLM19" s="246"/>
      <c r="WLN19" s="246"/>
      <c r="WLO19" s="246"/>
      <c r="WLP19" s="246"/>
      <c r="WLQ19" s="246"/>
      <c r="WLR19" s="246"/>
      <c r="WLS19" s="246"/>
      <c r="WLT19" s="246"/>
      <c r="WLU19" s="246"/>
      <c r="WLV19" s="246"/>
      <c r="WLW19" s="246"/>
      <c r="WLX19" s="246"/>
      <c r="WLY19" s="246"/>
      <c r="WLZ19" s="246"/>
      <c r="WMA19" s="246"/>
      <c r="WMB19" s="246"/>
      <c r="WMC19" s="246"/>
      <c r="WMD19" s="246"/>
      <c r="WME19" s="246"/>
      <c r="WMF19" s="246"/>
      <c r="WMG19" s="246"/>
      <c r="WMH19" s="246"/>
      <c r="WMI19" s="246"/>
      <c r="WMJ19" s="246"/>
      <c r="WMK19" s="246"/>
      <c r="WML19" s="246"/>
      <c r="WMM19" s="246"/>
      <c r="WMN19" s="246"/>
      <c r="WMO19" s="246"/>
      <c r="WMP19" s="246"/>
      <c r="WMQ19" s="246"/>
      <c r="WMR19" s="246"/>
      <c r="WMS19" s="246"/>
      <c r="WMT19" s="246"/>
      <c r="WMU19" s="246"/>
      <c r="WMV19" s="246"/>
      <c r="WMW19" s="246"/>
      <c r="WMX19" s="246"/>
      <c r="WMY19" s="246"/>
      <c r="WMZ19" s="246"/>
      <c r="WNA19" s="246"/>
      <c r="WNB19" s="246"/>
      <c r="WNC19" s="246"/>
      <c r="WND19" s="246"/>
      <c r="WNE19" s="246"/>
      <c r="WNF19" s="246"/>
      <c r="WNG19" s="246"/>
      <c r="WNH19" s="246"/>
      <c r="WNI19" s="246"/>
      <c r="WNJ19" s="246"/>
      <c r="WNK19" s="246"/>
      <c r="WNL19" s="246"/>
      <c r="WNM19" s="246"/>
      <c r="WNN19" s="246"/>
      <c r="WNO19" s="246"/>
      <c r="WNP19" s="246"/>
      <c r="WNQ19" s="246"/>
      <c r="WNR19" s="246"/>
      <c r="WNS19" s="246"/>
      <c r="WNT19" s="246"/>
      <c r="WNU19" s="246"/>
      <c r="WNV19" s="246"/>
      <c r="WNW19" s="246"/>
      <c r="WNX19" s="246"/>
      <c r="WNY19" s="246"/>
      <c r="WNZ19" s="246"/>
      <c r="WOA19" s="246"/>
      <c r="WOB19" s="246"/>
      <c r="WOC19" s="246"/>
      <c r="WOD19" s="246"/>
      <c r="WOE19" s="246"/>
      <c r="WOF19" s="246"/>
      <c r="WOG19" s="246"/>
      <c r="WOH19" s="246"/>
      <c r="WOI19" s="246"/>
      <c r="WOJ19" s="246"/>
      <c r="WOK19" s="246"/>
      <c r="WOL19" s="246"/>
      <c r="WOM19" s="246"/>
      <c r="WON19" s="246"/>
      <c r="WOO19" s="246"/>
      <c r="WOP19" s="246"/>
      <c r="WOQ19" s="246"/>
      <c r="WOR19" s="246"/>
      <c r="WOS19" s="246"/>
      <c r="WOT19" s="246"/>
      <c r="WOU19" s="246"/>
      <c r="WOV19" s="246"/>
      <c r="WOW19" s="246"/>
      <c r="WOX19" s="246"/>
      <c r="WOY19" s="246"/>
      <c r="WOZ19" s="246"/>
      <c r="WPA19" s="246"/>
      <c r="WPB19" s="246"/>
      <c r="WPC19" s="246"/>
      <c r="WPD19" s="246"/>
      <c r="WPE19" s="246"/>
      <c r="WPF19" s="246"/>
      <c r="WPG19" s="246"/>
      <c r="WPH19" s="246"/>
      <c r="WPI19" s="246"/>
      <c r="WPJ19" s="246"/>
      <c r="WPK19" s="246"/>
      <c r="WPL19" s="246"/>
      <c r="WPM19" s="246"/>
      <c r="WPN19" s="246"/>
      <c r="WPO19" s="246"/>
      <c r="WPP19" s="246"/>
      <c r="WPQ19" s="246"/>
      <c r="WPR19" s="246"/>
      <c r="WPS19" s="246"/>
      <c r="WPT19" s="246"/>
      <c r="WPU19" s="246"/>
      <c r="WPV19" s="246"/>
      <c r="WPW19" s="246"/>
      <c r="WPX19" s="246"/>
      <c r="WPY19" s="246"/>
      <c r="WPZ19" s="246"/>
      <c r="WQA19" s="246"/>
      <c r="WQB19" s="246"/>
      <c r="WQC19" s="246"/>
      <c r="WQD19" s="246"/>
      <c r="WQE19" s="246"/>
      <c r="WQF19" s="246"/>
      <c r="WQG19" s="246"/>
      <c r="WQH19" s="246"/>
      <c r="WQI19" s="246"/>
      <c r="WQJ19" s="246"/>
      <c r="WQK19" s="246"/>
      <c r="WQL19" s="246"/>
      <c r="WQM19" s="246"/>
      <c r="WQN19" s="246"/>
      <c r="WQO19" s="246"/>
      <c r="WQP19" s="246"/>
      <c r="WQQ19" s="246"/>
      <c r="WQR19" s="246"/>
      <c r="WQS19" s="246"/>
      <c r="WQT19" s="246"/>
      <c r="WQU19" s="246"/>
      <c r="WQV19" s="246"/>
      <c r="WQW19" s="246"/>
      <c r="WQX19" s="246"/>
      <c r="WQY19" s="246"/>
      <c r="WQZ19" s="246"/>
      <c r="WRA19" s="246"/>
      <c r="WRB19" s="246"/>
      <c r="WRC19" s="246"/>
      <c r="WRD19" s="246"/>
      <c r="WRE19" s="246"/>
      <c r="WRF19" s="246"/>
      <c r="WRG19" s="246"/>
      <c r="WRH19" s="246"/>
      <c r="WRI19" s="246"/>
      <c r="WRJ19" s="246"/>
      <c r="WRK19" s="246"/>
      <c r="WRL19" s="246"/>
      <c r="WRM19" s="246"/>
      <c r="WRN19" s="246"/>
      <c r="WRO19" s="246"/>
      <c r="WRP19" s="246"/>
      <c r="WRQ19" s="246"/>
      <c r="WRR19" s="246"/>
      <c r="WRS19" s="246"/>
      <c r="WRT19" s="246"/>
      <c r="WRU19" s="246"/>
      <c r="WRV19" s="246"/>
      <c r="WRW19" s="246"/>
      <c r="WRX19" s="246"/>
      <c r="WRY19" s="246"/>
      <c r="WRZ19" s="246"/>
      <c r="WSA19" s="246"/>
      <c r="WSB19" s="246"/>
      <c r="WSC19" s="246"/>
      <c r="WSD19" s="246"/>
      <c r="WSE19" s="246"/>
      <c r="WSF19" s="246"/>
      <c r="WSG19" s="246"/>
      <c r="WSH19" s="246"/>
      <c r="WSI19" s="246"/>
      <c r="WSJ19" s="246"/>
      <c r="WSK19" s="246"/>
      <c r="WSL19" s="246"/>
      <c r="WSM19" s="246"/>
      <c r="WSN19" s="246"/>
      <c r="WSO19" s="246"/>
      <c r="WSP19" s="246"/>
      <c r="WSQ19" s="246"/>
      <c r="WSR19" s="246"/>
      <c r="WSS19" s="246"/>
      <c r="WST19" s="246"/>
      <c r="WSU19" s="246"/>
      <c r="WSV19" s="246"/>
      <c r="WSW19" s="246"/>
      <c r="WSX19" s="246"/>
      <c r="WSY19" s="246"/>
      <c r="WSZ19" s="246"/>
      <c r="WTA19" s="246"/>
      <c r="WTB19" s="246"/>
      <c r="WTC19" s="246"/>
      <c r="WTD19" s="246"/>
      <c r="WTE19" s="246"/>
      <c r="WTF19" s="246"/>
      <c r="WTG19" s="246"/>
      <c r="WTH19" s="246"/>
      <c r="WTI19" s="246"/>
      <c r="WTJ19" s="246"/>
      <c r="WTK19" s="246"/>
      <c r="WTL19" s="246"/>
      <c r="WTM19" s="246"/>
      <c r="WTN19" s="246"/>
      <c r="WTO19" s="246"/>
      <c r="WTP19" s="246"/>
      <c r="WTQ19" s="246"/>
      <c r="WTR19" s="246"/>
      <c r="WTS19" s="246"/>
      <c r="WTT19" s="246"/>
      <c r="WTU19" s="246"/>
      <c r="WTV19" s="246"/>
      <c r="WTW19" s="246"/>
      <c r="WTX19" s="246"/>
      <c r="WTY19" s="246"/>
      <c r="WTZ19" s="246"/>
      <c r="WUA19" s="246"/>
      <c r="WUB19" s="246"/>
      <c r="WUC19" s="246"/>
      <c r="WUD19" s="246"/>
      <c r="WUE19" s="246"/>
      <c r="WUF19" s="246"/>
      <c r="WUG19" s="246"/>
      <c r="WUH19" s="246"/>
      <c r="WUI19" s="246"/>
      <c r="WUJ19" s="246"/>
      <c r="WUK19" s="246"/>
      <c r="WUL19" s="246"/>
      <c r="WUM19" s="246"/>
      <c r="WUN19" s="246"/>
      <c r="WUO19" s="246"/>
      <c r="WUP19" s="246"/>
      <c r="WUQ19" s="246"/>
      <c r="WUR19" s="246"/>
      <c r="WUS19" s="246"/>
      <c r="WUT19" s="246"/>
      <c r="WUU19" s="246"/>
      <c r="WUV19" s="246"/>
      <c r="WUW19" s="246"/>
      <c r="WUX19" s="246"/>
      <c r="WUY19" s="246"/>
      <c r="WUZ19" s="246"/>
    </row>
    <row r="20" spans="1:16120" s="245" customFormat="1" ht="21" customHeight="1" x14ac:dyDescent="0.25">
      <c r="A20" s="257">
        <v>13</v>
      </c>
      <c r="B20" s="257">
        <v>380095</v>
      </c>
      <c r="C20" s="407" t="s">
        <v>933</v>
      </c>
      <c r="D20" s="408"/>
      <c r="E20" s="408"/>
      <c r="F20" s="408"/>
      <c r="G20" s="408"/>
      <c r="H20" s="409"/>
      <c r="I20" s="258">
        <v>286.77999999999997</v>
      </c>
      <c r="J20" s="259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  <c r="IW20" s="246"/>
      <c r="IX20" s="246"/>
      <c r="IY20" s="246"/>
      <c r="IZ20" s="246"/>
      <c r="JA20" s="246"/>
      <c r="JB20" s="246"/>
      <c r="JC20" s="246"/>
      <c r="JD20" s="246"/>
      <c r="JE20" s="246"/>
      <c r="JF20" s="246"/>
      <c r="JG20" s="246"/>
      <c r="JH20" s="246"/>
      <c r="JI20" s="246"/>
      <c r="JJ20" s="246"/>
      <c r="JK20" s="246"/>
      <c r="JL20" s="246"/>
      <c r="JM20" s="246"/>
      <c r="JN20" s="246"/>
      <c r="JO20" s="246"/>
      <c r="JP20" s="246"/>
      <c r="JQ20" s="246"/>
      <c r="JR20" s="246"/>
      <c r="JS20" s="246"/>
      <c r="JT20" s="246"/>
      <c r="JU20" s="246"/>
      <c r="JV20" s="246"/>
      <c r="JW20" s="246"/>
      <c r="JX20" s="246"/>
      <c r="JY20" s="246"/>
      <c r="JZ20" s="246"/>
      <c r="KA20" s="246"/>
      <c r="KB20" s="246"/>
      <c r="KC20" s="246"/>
      <c r="KD20" s="246"/>
      <c r="KE20" s="246"/>
      <c r="KF20" s="246"/>
      <c r="KG20" s="246"/>
      <c r="KH20" s="246"/>
      <c r="KI20" s="246"/>
      <c r="KJ20" s="246"/>
      <c r="KK20" s="246"/>
      <c r="KL20" s="246"/>
      <c r="KM20" s="246"/>
      <c r="KN20" s="246"/>
      <c r="KO20" s="246"/>
      <c r="KP20" s="246"/>
      <c r="KQ20" s="246"/>
      <c r="KR20" s="246"/>
      <c r="KS20" s="246"/>
      <c r="KT20" s="246"/>
      <c r="KU20" s="246"/>
      <c r="KV20" s="246"/>
      <c r="KW20" s="246"/>
      <c r="KX20" s="246"/>
      <c r="KY20" s="246"/>
      <c r="KZ20" s="246"/>
      <c r="LA20" s="246"/>
      <c r="LB20" s="246"/>
      <c r="LC20" s="246"/>
      <c r="LD20" s="246"/>
      <c r="LE20" s="246"/>
      <c r="LF20" s="246"/>
      <c r="LG20" s="246"/>
      <c r="LH20" s="246"/>
      <c r="LI20" s="246"/>
      <c r="LJ20" s="246"/>
      <c r="LK20" s="246"/>
      <c r="LL20" s="246"/>
      <c r="LM20" s="246"/>
      <c r="LN20" s="246"/>
      <c r="LO20" s="246"/>
      <c r="LP20" s="246"/>
      <c r="LQ20" s="246"/>
      <c r="LR20" s="246"/>
      <c r="LS20" s="246"/>
      <c r="LT20" s="246"/>
      <c r="LU20" s="246"/>
      <c r="LV20" s="246"/>
      <c r="LW20" s="246"/>
      <c r="LX20" s="246"/>
      <c r="LY20" s="246"/>
      <c r="LZ20" s="246"/>
      <c r="MA20" s="246"/>
      <c r="MB20" s="246"/>
      <c r="MC20" s="246"/>
      <c r="MD20" s="246"/>
      <c r="ME20" s="246"/>
      <c r="MF20" s="246"/>
      <c r="MG20" s="246"/>
      <c r="MH20" s="246"/>
      <c r="MI20" s="246"/>
      <c r="MJ20" s="246"/>
      <c r="MK20" s="246"/>
      <c r="ML20" s="246"/>
      <c r="MM20" s="246"/>
      <c r="MN20" s="246"/>
      <c r="MO20" s="246"/>
      <c r="MP20" s="246"/>
      <c r="MQ20" s="246"/>
      <c r="MR20" s="246"/>
      <c r="MS20" s="246"/>
      <c r="MT20" s="246"/>
      <c r="MU20" s="246"/>
      <c r="MV20" s="246"/>
      <c r="MW20" s="246"/>
      <c r="MX20" s="246"/>
      <c r="MY20" s="246"/>
      <c r="MZ20" s="246"/>
      <c r="NA20" s="246"/>
      <c r="NB20" s="246"/>
      <c r="NC20" s="246"/>
      <c r="ND20" s="246"/>
      <c r="NE20" s="246"/>
      <c r="NF20" s="246"/>
      <c r="NG20" s="246"/>
      <c r="NH20" s="246"/>
      <c r="NI20" s="246"/>
      <c r="NJ20" s="246"/>
      <c r="NK20" s="246"/>
      <c r="NL20" s="246"/>
      <c r="NM20" s="246"/>
      <c r="NN20" s="246"/>
      <c r="NO20" s="246"/>
      <c r="NP20" s="246"/>
      <c r="NQ20" s="246"/>
      <c r="NR20" s="246"/>
      <c r="NS20" s="246"/>
      <c r="NT20" s="246"/>
      <c r="NU20" s="246"/>
      <c r="NV20" s="246"/>
      <c r="NW20" s="246"/>
      <c r="NX20" s="246"/>
      <c r="NY20" s="246"/>
      <c r="NZ20" s="246"/>
      <c r="OA20" s="246"/>
      <c r="OB20" s="246"/>
      <c r="OC20" s="246"/>
      <c r="OD20" s="246"/>
      <c r="OE20" s="246"/>
      <c r="OF20" s="246"/>
      <c r="OG20" s="246"/>
      <c r="OH20" s="246"/>
      <c r="OI20" s="246"/>
      <c r="OJ20" s="246"/>
      <c r="OK20" s="246"/>
      <c r="OL20" s="246"/>
      <c r="OM20" s="246"/>
      <c r="ON20" s="246"/>
      <c r="OO20" s="246"/>
      <c r="OP20" s="246"/>
      <c r="OQ20" s="246"/>
      <c r="OR20" s="246"/>
      <c r="OS20" s="246"/>
      <c r="OT20" s="246"/>
      <c r="OU20" s="246"/>
      <c r="OV20" s="246"/>
      <c r="OW20" s="246"/>
      <c r="OX20" s="246"/>
      <c r="OY20" s="246"/>
      <c r="OZ20" s="246"/>
      <c r="PA20" s="246"/>
      <c r="PB20" s="246"/>
      <c r="PC20" s="246"/>
      <c r="PD20" s="246"/>
      <c r="PE20" s="246"/>
      <c r="PF20" s="246"/>
      <c r="PG20" s="246"/>
      <c r="PH20" s="246"/>
      <c r="PI20" s="246"/>
      <c r="PJ20" s="246"/>
      <c r="PK20" s="246"/>
      <c r="PL20" s="246"/>
      <c r="PM20" s="246"/>
      <c r="PN20" s="246"/>
      <c r="PO20" s="246"/>
      <c r="PP20" s="246"/>
      <c r="PQ20" s="246"/>
      <c r="PR20" s="246"/>
      <c r="PS20" s="246"/>
      <c r="PT20" s="246"/>
      <c r="PU20" s="246"/>
      <c r="PV20" s="246"/>
      <c r="PW20" s="246"/>
      <c r="PX20" s="246"/>
      <c r="PY20" s="246"/>
      <c r="PZ20" s="246"/>
      <c r="QA20" s="246"/>
      <c r="QB20" s="246"/>
      <c r="QC20" s="246"/>
      <c r="QD20" s="246"/>
      <c r="QE20" s="246"/>
      <c r="QF20" s="246"/>
      <c r="QG20" s="246"/>
      <c r="QH20" s="246"/>
      <c r="QI20" s="246"/>
      <c r="QJ20" s="246"/>
      <c r="QK20" s="246"/>
      <c r="QL20" s="246"/>
      <c r="QM20" s="246"/>
      <c r="QN20" s="246"/>
      <c r="QO20" s="246"/>
      <c r="QP20" s="246"/>
      <c r="QQ20" s="246"/>
      <c r="QR20" s="246"/>
      <c r="QS20" s="246"/>
      <c r="QT20" s="246"/>
      <c r="QU20" s="246"/>
      <c r="QV20" s="246"/>
      <c r="QW20" s="246"/>
      <c r="QX20" s="246"/>
      <c r="QY20" s="246"/>
      <c r="QZ20" s="246"/>
      <c r="RA20" s="246"/>
      <c r="RB20" s="246"/>
      <c r="RC20" s="246"/>
      <c r="RD20" s="246"/>
      <c r="RE20" s="246"/>
      <c r="RF20" s="246"/>
      <c r="RG20" s="246"/>
      <c r="RH20" s="246"/>
      <c r="RI20" s="246"/>
      <c r="RJ20" s="246"/>
      <c r="RK20" s="246"/>
      <c r="RL20" s="246"/>
      <c r="RM20" s="246"/>
      <c r="RN20" s="246"/>
      <c r="RO20" s="246"/>
      <c r="RP20" s="246"/>
      <c r="RQ20" s="246"/>
      <c r="RR20" s="246"/>
      <c r="RS20" s="246"/>
      <c r="RT20" s="246"/>
      <c r="RU20" s="246"/>
      <c r="RV20" s="246"/>
      <c r="RW20" s="246"/>
      <c r="RX20" s="246"/>
      <c r="RY20" s="246"/>
      <c r="RZ20" s="246"/>
      <c r="SA20" s="246"/>
      <c r="SB20" s="246"/>
      <c r="SC20" s="246"/>
      <c r="SD20" s="246"/>
      <c r="SE20" s="246"/>
      <c r="SF20" s="246"/>
      <c r="SG20" s="246"/>
      <c r="SH20" s="246"/>
      <c r="SI20" s="246"/>
      <c r="SJ20" s="246"/>
      <c r="SK20" s="246"/>
      <c r="SL20" s="246"/>
      <c r="SM20" s="246"/>
      <c r="SN20" s="246"/>
      <c r="SO20" s="246"/>
      <c r="SP20" s="246"/>
      <c r="SQ20" s="246"/>
      <c r="SR20" s="246"/>
      <c r="SS20" s="246"/>
      <c r="ST20" s="246"/>
      <c r="SU20" s="246"/>
      <c r="SV20" s="246"/>
      <c r="SW20" s="246"/>
      <c r="SX20" s="246"/>
      <c r="SY20" s="246"/>
      <c r="SZ20" s="246"/>
      <c r="TA20" s="246"/>
      <c r="TB20" s="246"/>
      <c r="TC20" s="246"/>
      <c r="TD20" s="246"/>
      <c r="TE20" s="246"/>
      <c r="TF20" s="246"/>
      <c r="TG20" s="246"/>
      <c r="TH20" s="246"/>
      <c r="TI20" s="246"/>
      <c r="TJ20" s="246"/>
      <c r="TK20" s="246"/>
      <c r="TL20" s="246"/>
      <c r="TM20" s="246"/>
      <c r="TN20" s="246"/>
      <c r="TO20" s="246"/>
      <c r="TP20" s="246"/>
      <c r="TQ20" s="246"/>
      <c r="TR20" s="246"/>
      <c r="TS20" s="246"/>
      <c r="TT20" s="246"/>
      <c r="TU20" s="246"/>
      <c r="TV20" s="246"/>
      <c r="TW20" s="246"/>
      <c r="TX20" s="246"/>
      <c r="TY20" s="246"/>
      <c r="TZ20" s="246"/>
      <c r="UA20" s="246"/>
      <c r="UB20" s="246"/>
      <c r="UC20" s="246"/>
      <c r="UD20" s="246"/>
      <c r="UE20" s="246"/>
      <c r="UF20" s="246"/>
      <c r="UG20" s="246"/>
      <c r="UH20" s="246"/>
      <c r="UI20" s="246"/>
      <c r="UJ20" s="246"/>
      <c r="UK20" s="246"/>
      <c r="UL20" s="246"/>
      <c r="UM20" s="246"/>
      <c r="UN20" s="246"/>
      <c r="UO20" s="246"/>
      <c r="UP20" s="246"/>
      <c r="UQ20" s="246"/>
      <c r="UR20" s="246"/>
      <c r="US20" s="246"/>
      <c r="UT20" s="246"/>
      <c r="UU20" s="246"/>
      <c r="UV20" s="246"/>
      <c r="UW20" s="246"/>
      <c r="UX20" s="246"/>
      <c r="UY20" s="246"/>
      <c r="UZ20" s="246"/>
      <c r="VA20" s="246"/>
      <c r="VB20" s="246"/>
      <c r="VC20" s="246"/>
      <c r="VD20" s="246"/>
      <c r="VE20" s="246"/>
      <c r="VF20" s="246"/>
      <c r="VG20" s="246"/>
      <c r="VH20" s="246"/>
      <c r="VI20" s="246"/>
      <c r="VJ20" s="246"/>
      <c r="VK20" s="246"/>
      <c r="VL20" s="246"/>
      <c r="VM20" s="246"/>
      <c r="VN20" s="246"/>
      <c r="VO20" s="246"/>
      <c r="VP20" s="246"/>
      <c r="VQ20" s="246"/>
      <c r="VR20" s="246"/>
      <c r="VS20" s="246"/>
      <c r="VT20" s="246"/>
      <c r="VU20" s="246"/>
      <c r="VV20" s="246"/>
      <c r="VW20" s="246"/>
      <c r="VX20" s="246"/>
      <c r="VY20" s="246"/>
      <c r="VZ20" s="246"/>
      <c r="WA20" s="246"/>
      <c r="WB20" s="246"/>
      <c r="WC20" s="246"/>
      <c r="WD20" s="246"/>
      <c r="WE20" s="246"/>
      <c r="WF20" s="246"/>
      <c r="WG20" s="246"/>
      <c r="WH20" s="246"/>
      <c r="WI20" s="246"/>
      <c r="WJ20" s="246"/>
      <c r="WK20" s="246"/>
      <c r="WL20" s="246"/>
      <c r="WM20" s="246"/>
      <c r="WN20" s="246"/>
      <c r="WO20" s="246"/>
      <c r="WP20" s="246"/>
      <c r="WQ20" s="246"/>
      <c r="WR20" s="246"/>
      <c r="WS20" s="246"/>
      <c r="WT20" s="246"/>
      <c r="WU20" s="246"/>
      <c r="WV20" s="246"/>
      <c r="WW20" s="246"/>
      <c r="WX20" s="246"/>
      <c r="WY20" s="246"/>
      <c r="WZ20" s="246"/>
      <c r="XA20" s="246"/>
      <c r="XB20" s="246"/>
      <c r="XC20" s="246"/>
      <c r="XD20" s="246"/>
      <c r="XE20" s="246"/>
      <c r="XF20" s="246"/>
      <c r="XG20" s="246"/>
      <c r="XH20" s="246"/>
      <c r="XI20" s="246"/>
      <c r="XJ20" s="246"/>
      <c r="XK20" s="246"/>
      <c r="XL20" s="246"/>
      <c r="XM20" s="246"/>
      <c r="XN20" s="246"/>
      <c r="XO20" s="246"/>
      <c r="XP20" s="246"/>
      <c r="XQ20" s="246"/>
      <c r="XR20" s="246"/>
      <c r="XS20" s="246"/>
      <c r="XT20" s="246"/>
      <c r="XU20" s="246"/>
      <c r="XV20" s="246"/>
      <c r="XW20" s="246"/>
      <c r="XX20" s="246"/>
      <c r="XY20" s="246"/>
      <c r="XZ20" s="246"/>
      <c r="YA20" s="246"/>
      <c r="YB20" s="246"/>
      <c r="YC20" s="246"/>
      <c r="YD20" s="246"/>
      <c r="YE20" s="246"/>
      <c r="YF20" s="246"/>
      <c r="YG20" s="246"/>
      <c r="YH20" s="246"/>
      <c r="YI20" s="246"/>
      <c r="YJ20" s="246"/>
      <c r="YK20" s="246"/>
      <c r="YL20" s="246"/>
      <c r="YM20" s="246"/>
      <c r="YN20" s="246"/>
      <c r="YO20" s="246"/>
      <c r="YP20" s="246"/>
      <c r="YQ20" s="246"/>
      <c r="YR20" s="246"/>
      <c r="YS20" s="246"/>
      <c r="YT20" s="246"/>
      <c r="YU20" s="246"/>
      <c r="YV20" s="246"/>
      <c r="YW20" s="246"/>
      <c r="YX20" s="246"/>
      <c r="YY20" s="246"/>
      <c r="YZ20" s="246"/>
      <c r="ZA20" s="246"/>
      <c r="ZB20" s="246"/>
      <c r="ZC20" s="246"/>
      <c r="ZD20" s="246"/>
      <c r="ZE20" s="246"/>
      <c r="ZF20" s="246"/>
      <c r="ZG20" s="246"/>
      <c r="ZH20" s="246"/>
      <c r="ZI20" s="246"/>
      <c r="ZJ20" s="246"/>
      <c r="ZK20" s="246"/>
      <c r="ZL20" s="246"/>
      <c r="ZM20" s="246"/>
      <c r="ZN20" s="246"/>
      <c r="ZO20" s="246"/>
      <c r="ZP20" s="246"/>
      <c r="ZQ20" s="246"/>
      <c r="ZR20" s="246"/>
      <c r="ZS20" s="246"/>
      <c r="ZT20" s="246"/>
      <c r="ZU20" s="246"/>
      <c r="ZV20" s="246"/>
      <c r="ZW20" s="246"/>
      <c r="ZX20" s="246"/>
      <c r="ZY20" s="246"/>
      <c r="ZZ20" s="246"/>
      <c r="AAA20" s="246"/>
      <c r="AAB20" s="246"/>
      <c r="AAC20" s="246"/>
      <c r="AAD20" s="246"/>
      <c r="AAE20" s="246"/>
      <c r="AAF20" s="246"/>
      <c r="AAG20" s="246"/>
      <c r="AAH20" s="246"/>
      <c r="AAI20" s="246"/>
      <c r="AAJ20" s="246"/>
      <c r="AAK20" s="246"/>
      <c r="AAL20" s="246"/>
      <c r="AAM20" s="246"/>
      <c r="AAN20" s="246"/>
      <c r="AAO20" s="246"/>
      <c r="AAP20" s="246"/>
      <c r="AAQ20" s="246"/>
      <c r="AAR20" s="246"/>
      <c r="AAS20" s="246"/>
      <c r="AAT20" s="246"/>
      <c r="AAU20" s="246"/>
      <c r="AAV20" s="246"/>
      <c r="AAW20" s="246"/>
      <c r="AAX20" s="246"/>
      <c r="AAY20" s="246"/>
      <c r="AAZ20" s="246"/>
      <c r="ABA20" s="246"/>
      <c r="ABB20" s="246"/>
      <c r="ABC20" s="246"/>
      <c r="ABD20" s="246"/>
      <c r="ABE20" s="246"/>
      <c r="ABF20" s="246"/>
      <c r="ABG20" s="246"/>
      <c r="ABH20" s="246"/>
      <c r="ABI20" s="246"/>
      <c r="ABJ20" s="246"/>
      <c r="ABK20" s="246"/>
      <c r="ABL20" s="246"/>
      <c r="ABM20" s="246"/>
      <c r="ABN20" s="246"/>
      <c r="ABO20" s="246"/>
      <c r="ABP20" s="246"/>
      <c r="ABQ20" s="246"/>
      <c r="ABR20" s="246"/>
      <c r="ABS20" s="246"/>
      <c r="ABT20" s="246"/>
      <c r="ABU20" s="246"/>
      <c r="ABV20" s="246"/>
      <c r="ABW20" s="246"/>
      <c r="ABX20" s="246"/>
      <c r="ABY20" s="246"/>
      <c r="ABZ20" s="246"/>
      <c r="ACA20" s="246"/>
      <c r="ACB20" s="246"/>
      <c r="ACC20" s="246"/>
      <c r="ACD20" s="246"/>
      <c r="ACE20" s="246"/>
      <c r="ACF20" s="246"/>
      <c r="ACG20" s="246"/>
      <c r="ACH20" s="246"/>
      <c r="ACI20" s="246"/>
      <c r="ACJ20" s="246"/>
      <c r="ACK20" s="246"/>
      <c r="ACL20" s="246"/>
      <c r="ACM20" s="246"/>
      <c r="ACN20" s="246"/>
      <c r="ACO20" s="246"/>
      <c r="ACP20" s="246"/>
      <c r="ACQ20" s="246"/>
      <c r="ACR20" s="246"/>
      <c r="ACS20" s="246"/>
      <c r="ACT20" s="246"/>
      <c r="ACU20" s="246"/>
      <c r="ACV20" s="246"/>
      <c r="ACW20" s="246"/>
      <c r="ACX20" s="246"/>
      <c r="ACY20" s="246"/>
      <c r="ACZ20" s="246"/>
      <c r="ADA20" s="246"/>
      <c r="ADB20" s="246"/>
      <c r="ADC20" s="246"/>
      <c r="ADD20" s="246"/>
      <c r="ADE20" s="246"/>
      <c r="ADF20" s="246"/>
      <c r="ADG20" s="246"/>
      <c r="ADH20" s="246"/>
      <c r="ADI20" s="246"/>
      <c r="ADJ20" s="246"/>
      <c r="ADK20" s="246"/>
      <c r="ADL20" s="246"/>
      <c r="ADM20" s="246"/>
      <c r="ADN20" s="246"/>
      <c r="ADO20" s="246"/>
      <c r="ADP20" s="246"/>
      <c r="ADQ20" s="246"/>
      <c r="ADR20" s="246"/>
      <c r="ADS20" s="246"/>
      <c r="ADT20" s="246"/>
      <c r="ADU20" s="246"/>
      <c r="ADV20" s="246"/>
      <c r="ADW20" s="246"/>
      <c r="ADX20" s="246"/>
      <c r="ADY20" s="246"/>
      <c r="ADZ20" s="246"/>
      <c r="AEA20" s="246"/>
      <c r="AEB20" s="246"/>
      <c r="AEC20" s="246"/>
      <c r="AED20" s="246"/>
      <c r="AEE20" s="246"/>
      <c r="AEF20" s="246"/>
      <c r="AEG20" s="246"/>
      <c r="AEH20" s="246"/>
      <c r="AEI20" s="246"/>
      <c r="AEJ20" s="246"/>
      <c r="AEK20" s="246"/>
      <c r="AEL20" s="246"/>
      <c r="AEM20" s="246"/>
      <c r="AEN20" s="246"/>
      <c r="AEO20" s="246"/>
      <c r="AEP20" s="246"/>
      <c r="AEQ20" s="246"/>
      <c r="AER20" s="246"/>
      <c r="AES20" s="246"/>
      <c r="AET20" s="246"/>
      <c r="AEU20" s="246"/>
      <c r="AEV20" s="246"/>
      <c r="AEW20" s="246"/>
      <c r="AEX20" s="246"/>
      <c r="AEY20" s="246"/>
      <c r="AEZ20" s="246"/>
      <c r="AFA20" s="246"/>
      <c r="AFB20" s="246"/>
      <c r="AFC20" s="246"/>
      <c r="AFD20" s="246"/>
      <c r="AFE20" s="246"/>
      <c r="AFF20" s="246"/>
      <c r="AFG20" s="246"/>
      <c r="AFH20" s="246"/>
      <c r="AFI20" s="246"/>
      <c r="AFJ20" s="246"/>
      <c r="AFK20" s="246"/>
      <c r="AFL20" s="246"/>
      <c r="AFM20" s="246"/>
      <c r="AFN20" s="246"/>
      <c r="AFO20" s="246"/>
      <c r="AFP20" s="246"/>
      <c r="AFQ20" s="246"/>
      <c r="AFR20" s="246"/>
      <c r="AFS20" s="246"/>
      <c r="AFT20" s="246"/>
      <c r="AFU20" s="246"/>
      <c r="AFV20" s="246"/>
      <c r="AFW20" s="246"/>
      <c r="AFX20" s="246"/>
      <c r="AFY20" s="246"/>
      <c r="AFZ20" s="246"/>
      <c r="AGA20" s="246"/>
      <c r="AGB20" s="246"/>
      <c r="AGC20" s="246"/>
      <c r="AGD20" s="246"/>
      <c r="AGE20" s="246"/>
      <c r="AGF20" s="246"/>
      <c r="AGG20" s="246"/>
      <c r="AGH20" s="246"/>
      <c r="AGI20" s="246"/>
      <c r="AGJ20" s="246"/>
      <c r="AGK20" s="246"/>
      <c r="AGL20" s="246"/>
      <c r="AGM20" s="246"/>
      <c r="AGN20" s="246"/>
      <c r="AGO20" s="246"/>
      <c r="AGP20" s="246"/>
      <c r="AGQ20" s="246"/>
      <c r="AGR20" s="246"/>
      <c r="AGS20" s="246"/>
      <c r="AGT20" s="246"/>
      <c r="AGU20" s="246"/>
      <c r="AGV20" s="246"/>
      <c r="AGW20" s="246"/>
      <c r="AGX20" s="246"/>
      <c r="AGY20" s="246"/>
      <c r="AGZ20" s="246"/>
      <c r="AHA20" s="246"/>
      <c r="AHB20" s="246"/>
      <c r="AHC20" s="246"/>
      <c r="AHD20" s="246"/>
      <c r="AHE20" s="246"/>
      <c r="AHF20" s="246"/>
      <c r="AHG20" s="246"/>
      <c r="AHH20" s="246"/>
      <c r="AHI20" s="246"/>
      <c r="AHJ20" s="246"/>
      <c r="AHK20" s="246"/>
      <c r="AHL20" s="246"/>
      <c r="AHM20" s="246"/>
      <c r="AHN20" s="246"/>
      <c r="AHO20" s="246"/>
      <c r="AHP20" s="246"/>
      <c r="AHQ20" s="246"/>
      <c r="AHR20" s="246"/>
      <c r="AHS20" s="246"/>
      <c r="AHT20" s="246"/>
      <c r="AHU20" s="246"/>
      <c r="AHV20" s="246"/>
      <c r="AHW20" s="246"/>
      <c r="AHX20" s="246"/>
      <c r="AHY20" s="246"/>
      <c r="AHZ20" s="246"/>
      <c r="AIA20" s="246"/>
      <c r="AIB20" s="246"/>
      <c r="AIC20" s="246"/>
      <c r="AID20" s="246"/>
      <c r="AIE20" s="246"/>
      <c r="AIF20" s="246"/>
      <c r="AIG20" s="246"/>
      <c r="AIH20" s="246"/>
      <c r="AII20" s="246"/>
      <c r="AIJ20" s="246"/>
      <c r="AIK20" s="246"/>
      <c r="AIL20" s="246"/>
      <c r="AIM20" s="246"/>
      <c r="AIN20" s="246"/>
      <c r="AIO20" s="246"/>
      <c r="AIP20" s="246"/>
      <c r="AIQ20" s="246"/>
      <c r="AIR20" s="246"/>
      <c r="AIS20" s="246"/>
      <c r="AIT20" s="246"/>
      <c r="AIU20" s="246"/>
      <c r="AIV20" s="246"/>
      <c r="AIW20" s="246"/>
      <c r="AIX20" s="246"/>
      <c r="AIY20" s="246"/>
      <c r="AIZ20" s="246"/>
      <c r="AJA20" s="246"/>
      <c r="AJB20" s="246"/>
      <c r="AJC20" s="246"/>
      <c r="AJD20" s="246"/>
      <c r="AJE20" s="246"/>
      <c r="AJF20" s="246"/>
      <c r="AJG20" s="246"/>
      <c r="AJH20" s="246"/>
      <c r="AJI20" s="246"/>
      <c r="AJJ20" s="246"/>
      <c r="AJK20" s="246"/>
      <c r="AJL20" s="246"/>
      <c r="AJM20" s="246"/>
      <c r="AJN20" s="246"/>
      <c r="AJO20" s="246"/>
      <c r="AJP20" s="246"/>
      <c r="AJQ20" s="246"/>
      <c r="AJR20" s="246"/>
      <c r="AJS20" s="246"/>
      <c r="AJT20" s="246"/>
      <c r="AJU20" s="246"/>
      <c r="AJV20" s="246"/>
      <c r="AJW20" s="246"/>
      <c r="AJX20" s="246"/>
      <c r="AJY20" s="246"/>
      <c r="AJZ20" s="246"/>
      <c r="AKA20" s="246"/>
      <c r="AKB20" s="246"/>
      <c r="AKC20" s="246"/>
      <c r="AKD20" s="246"/>
      <c r="AKE20" s="246"/>
      <c r="AKF20" s="246"/>
      <c r="AKG20" s="246"/>
      <c r="AKH20" s="246"/>
      <c r="AKI20" s="246"/>
      <c r="AKJ20" s="246"/>
      <c r="AKK20" s="246"/>
      <c r="AKL20" s="246"/>
      <c r="AKM20" s="246"/>
      <c r="AKN20" s="246"/>
      <c r="AKO20" s="246"/>
      <c r="AKP20" s="246"/>
      <c r="AKQ20" s="246"/>
      <c r="AKR20" s="246"/>
      <c r="AKS20" s="246"/>
      <c r="AKT20" s="246"/>
      <c r="AKU20" s="246"/>
      <c r="AKV20" s="246"/>
      <c r="AKW20" s="246"/>
      <c r="AKX20" s="246"/>
      <c r="AKY20" s="246"/>
      <c r="AKZ20" s="246"/>
      <c r="ALA20" s="246"/>
      <c r="ALB20" s="246"/>
      <c r="ALC20" s="246"/>
      <c r="ALD20" s="246"/>
      <c r="ALE20" s="246"/>
      <c r="ALF20" s="246"/>
      <c r="ALG20" s="246"/>
      <c r="ALH20" s="246"/>
      <c r="ALI20" s="246"/>
      <c r="ALJ20" s="246"/>
      <c r="ALK20" s="246"/>
      <c r="ALL20" s="246"/>
      <c r="ALM20" s="246"/>
      <c r="ALN20" s="246"/>
      <c r="ALO20" s="246"/>
      <c r="ALP20" s="246"/>
      <c r="ALQ20" s="246"/>
      <c r="ALR20" s="246"/>
      <c r="ALS20" s="246"/>
      <c r="ALT20" s="246"/>
      <c r="ALU20" s="246"/>
      <c r="ALV20" s="246"/>
      <c r="ALW20" s="246"/>
      <c r="ALX20" s="246"/>
      <c r="ALY20" s="246"/>
      <c r="ALZ20" s="246"/>
      <c r="AMA20" s="246"/>
      <c r="AMB20" s="246"/>
      <c r="AMC20" s="246"/>
      <c r="AMD20" s="246"/>
      <c r="AME20" s="246"/>
      <c r="AMF20" s="246"/>
      <c r="AMG20" s="246"/>
      <c r="AMH20" s="246"/>
      <c r="AMI20" s="246"/>
      <c r="AMJ20" s="246"/>
      <c r="AMK20" s="246"/>
      <c r="AML20" s="246"/>
      <c r="AMM20" s="246"/>
      <c r="AMN20" s="246"/>
      <c r="AMO20" s="246"/>
      <c r="AMP20" s="246"/>
      <c r="AMQ20" s="246"/>
      <c r="AMR20" s="246"/>
      <c r="AMS20" s="246"/>
      <c r="AMT20" s="246"/>
      <c r="AMU20" s="246"/>
      <c r="AMV20" s="246"/>
      <c r="AMW20" s="246"/>
      <c r="AMX20" s="246"/>
      <c r="AMY20" s="246"/>
      <c r="AMZ20" s="246"/>
      <c r="ANA20" s="246"/>
      <c r="ANB20" s="246"/>
      <c r="ANC20" s="246"/>
      <c r="AND20" s="246"/>
      <c r="ANE20" s="246"/>
      <c r="ANF20" s="246"/>
      <c r="ANG20" s="246"/>
      <c r="ANH20" s="246"/>
      <c r="ANI20" s="246"/>
      <c r="ANJ20" s="246"/>
      <c r="ANK20" s="246"/>
      <c r="ANL20" s="246"/>
      <c r="ANM20" s="246"/>
      <c r="ANN20" s="246"/>
      <c r="ANO20" s="246"/>
      <c r="ANP20" s="246"/>
      <c r="ANQ20" s="246"/>
      <c r="ANR20" s="246"/>
      <c r="ANS20" s="246"/>
      <c r="ANT20" s="246"/>
      <c r="ANU20" s="246"/>
      <c r="ANV20" s="246"/>
      <c r="ANW20" s="246"/>
      <c r="ANX20" s="246"/>
      <c r="ANY20" s="246"/>
      <c r="ANZ20" s="246"/>
      <c r="AOA20" s="246"/>
      <c r="AOB20" s="246"/>
      <c r="AOC20" s="246"/>
      <c r="AOD20" s="246"/>
      <c r="AOE20" s="246"/>
      <c r="AOF20" s="246"/>
      <c r="AOG20" s="246"/>
      <c r="AOH20" s="246"/>
      <c r="AOI20" s="246"/>
      <c r="AOJ20" s="246"/>
      <c r="AOK20" s="246"/>
      <c r="AOL20" s="246"/>
      <c r="AOM20" s="246"/>
      <c r="AON20" s="246"/>
      <c r="AOO20" s="246"/>
      <c r="AOP20" s="246"/>
      <c r="AOQ20" s="246"/>
      <c r="AOR20" s="246"/>
      <c r="AOS20" s="246"/>
      <c r="AOT20" s="246"/>
      <c r="AOU20" s="246"/>
      <c r="AOV20" s="246"/>
      <c r="AOW20" s="246"/>
      <c r="AOX20" s="246"/>
      <c r="AOY20" s="246"/>
      <c r="AOZ20" s="246"/>
      <c r="APA20" s="246"/>
      <c r="APB20" s="246"/>
      <c r="APC20" s="246"/>
      <c r="APD20" s="246"/>
      <c r="APE20" s="246"/>
      <c r="APF20" s="246"/>
      <c r="APG20" s="246"/>
      <c r="APH20" s="246"/>
      <c r="API20" s="246"/>
      <c r="APJ20" s="246"/>
      <c r="APK20" s="246"/>
      <c r="APL20" s="246"/>
      <c r="APM20" s="246"/>
      <c r="APN20" s="246"/>
      <c r="APO20" s="246"/>
      <c r="APP20" s="246"/>
      <c r="APQ20" s="246"/>
      <c r="APR20" s="246"/>
      <c r="APS20" s="246"/>
      <c r="APT20" s="246"/>
      <c r="APU20" s="246"/>
      <c r="APV20" s="246"/>
      <c r="APW20" s="246"/>
      <c r="APX20" s="246"/>
      <c r="APY20" s="246"/>
      <c r="APZ20" s="246"/>
      <c r="AQA20" s="246"/>
      <c r="AQB20" s="246"/>
      <c r="AQC20" s="246"/>
      <c r="AQD20" s="246"/>
      <c r="AQE20" s="246"/>
      <c r="AQF20" s="246"/>
      <c r="AQG20" s="246"/>
      <c r="AQH20" s="246"/>
      <c r="AQI20" s="246"/>
      <c r="AQJ20" s="246"/>
      <c r="AQK20" s="246"/>
      <c r="AQL20" s="246"/>
      <c r="AQM20" s="246"/>
      <c r="AQN20" s="246"/>
      <c r="AQO20" s="246"/>
      <c r="AQP20" s="246"/>
      <c r="AQQ20" s="246"/>
      <c r="AQR20" s="246"/>
      <c r="AQS20" s="246"/>
      <c r="AQT20" s="246"/>
      <c r="AQU20" s="246"/>
      <c r="AQV20" s="246"/>
      <c r="AQW20" s="246"/>
      <c r="AQX20" s="246"/>
      <c r="AQY20" s="246"/>
      <c r="AQZ20" s="246"/>
      <c r="ARA20" s="246"/>
      <c r="ARB20" s="246"/>
      <c r="ARC20" s="246"/>
      <c r="ARD20" s="246"/>
      <c r="ARE20" s="246"/>
      <c r="ARF20" s="246"/>
      <c r="ARG20" s="246"/>
      <c r="ARH20" s="246"/>
      <c r="ARI20" s="246"/>
      <c r="ARJ20" s="246"/>
      <c r="ARK20" s="246"/>
      <c r="ARL20" s="246"/>
      <c r="ARM20" s="246"/>
      <c r="ARN20" s="246"/>
      <c r="ARO20" s="246"/>
      <c r="ARP20" s="246"/>
      <c r="ARQ20" s="246"/>
      <c r="ARR20" s="246"/>
      <c r="ARS20" s="246"/>
      <c r="ART20" s="246"/>
      <c r="ARU20" s="246"/>
      <c r="ARV20" s="246"/>
      <c r="ARW20" s="246"/>
      <c r="ARX20" s="246"/>
      <c r="ARY20" s="246"/>
      <c r="ARZ20" s="246"/>
      <c r="ASA20" s="246"/>
      <c r="ASB20" s="246"/>
      <c r="ASC20" s="246"/>
      <c r="ASD20" s="246"/>
      <c r="ASE20" s="246"/>
      <c r="ASF20" s="246"/>
      <c r="ASG20" s="246"/>
      <c r="ASH20" s="246"/>
      <c r="ASI20" s="246"/>
      <c r="ASJ20" s="246"/>
      <c r="ASK20" s="246"/>
      <c r="ASL20" s="246"/>
      <c r="ASM20" s="246"/>
      <c r="ASN20" s="246"/>
      <c r="ASO20" s="246"/>
      <c r="ASP20" s="246"/>
      <c r="ASQ20" s="246"/>
      <c r="ASR20" s="246"/>
      <c r="ASS20" s="246"/>
      <c r="AST20" s="246"/>
      <c r="ASU20" s="246"/>
      <c r="ASV20" s="246"/>
      <c r="ASW20" s="246"/>
      <c r="ASX20" s="246"/>
      <c r="ASY20" s="246"/>
      <c r="ASZ20" s="246"/>
      <c r="ATA20" s="246"/>
      <c r="ATB20" s="246"/>
      <c r="ATC20" s="246"/>
      <c r="ATD20" s="246"/>
      <c r="ATE20" s="246"/>
      <c r="ATF20" s="246"/>
      <c r="ATG20" s="246"/>
      <c r="ATH20" s="246"/>
      <c r="ATI20" s="246"/>
      <c r="ATJ20" s="246"/>
      <c r="ATK20" s="246"/>
      <c r="ATL20" s="246"/>
      <c r="ATM20" s="246"/>
      <c r="ATN20" s="246"/>
      <c r="ATO20" s="246"/>
      <c r="ATP20" s="246"/>
      <c r="ATQ20" s="246"/>
      <c r="ATR20" s="246"/>
      <c r="ATS20" s="246"/>
      <c r="ATT20" s="246"/>
      <c r="ATU20" s="246"/>
      <c r="ATV20" s="246"/>
      <c r="ATW20" s="246"/>
      <c r="ATX20" s="246"/>
      <c r="ATY20" s="246"/>
      <c r="ATZ20" s="246"/>
      <c r="AUA20" s="246"/>
      <c r="AUB20" s="246"/>
      <c r="AUC20" s="246"/>
      <c r="AUD20" s="246"/>
      <c r="AUE20" s="246"/>
      <c r="AUF20" s="246"/>
      <c r="AUG20" s="246"/>
      <c r="AUH20" s="246"/>
      <c r="AUI20" s="246"/>
      <c r="AUJ20" s="246"/>
      <c r="AUK20" s="246"/>
      <c r="AUL20" s="246"/>
      <c r="AUM20" s="246"/>
      <c r="AUN20" s="246"/>
      <c r="AUO20" s="246"/>
      <c r="AUP20" s="246"/>
      <c r="AUQ20" s="246"/>
      <c r="AUR20" s="246"/>
      <c r="AUS20" s="246"/>
      <c r="AUT20" s="246"/>
      <c r="AUU20" s="246"/>
      <c r="AUV20" s="246"/>
      <c r="AUW20" s="246"/>
      <c r="AUX20" s="246"/>
      <c r="AUY20" s="246"/>
      <c r="AUZ20" s="246"/>
      <c r="AVA20" s="246"/>
      <c r="AVB20" s="246"/>
      <c r="AVC20" s="246"/>
      <c r="AVD20" s="246"/>
      <c r="AVE20" s="246"/>
      <c r="AVF20" s="246"/>
      <c r="AVG20" s="246"/>
      <c r="AVH20" s="246"/>
      <c r="AVI20" s="246"/>
      <c r="AVJ20" s="246"/>
      <c r="AVK20" s="246"/>
      <c r="AVL20" s="246"/>
      <c r="AVM20" s="246"/>
      <c r="AVN20" s="246"/>
      <c r="AVO20" s="246"/>
      <c r="AVP20" s="246"/>
      <c r="AVQ20" s="246"/>
      <c r="AVR20" s="246"/>
      <c r="AVS20" s="246"/>
      <c r="AVT20" s="246"/>
      <c r="AVU20" s="246"/>
      <c r="AVV20" s="246"/>
      <c r="AVW20" s="246"/>
      <c r="AVX20" s="246"/>
      <c r="AVY20" s="246"/>
      <c r="AVZ20" s="246"/>
      <c r="AWA20" s="246"/>
      <c r="AWB20" s="246"/>
      <c r="AWC20" s="246"/>
      <c r="AWD20" s="246"/>
      <c r="AWE20" s="246"/>
      <c r="AWF20" s="246"/>
      <c r="AWG20" s="246"/>
      <c r="AWH20" s="246"/>
      <c r="AWI20" s="246"/>
      <c r="AWJ20" s="246"/>
      <c r="AWK20" s="246"/>
      <c r="AWL20" s="246"/>
      <c r="AWM20" s="246"/>
      <c r="AWN20" s="246"/>
      <c r="AWO20" s="246"/>
      <c r="AWP20" s="246"/>
      <c r="AWQ20" s="246"/>
      <c r="AWR20" s="246"/>
      <c r="AWS20" s="246"/>
      <c r="AWT20" s="246"/>
      <c r="AWU20" s="246"/>
      <c r="AWV20" s="246"/>
      <c r="AWW20" s="246"/>
      <c r="AWX20" s="246"/>
      <c r="AWY20" s="246"/>
      <c r="AWZ20" s="246"/>
      <c r="AXA20" s="246"/>
      <c r="AXB20" s="246"/>
      <c r="AXC20" s="246"/>
      <c r="AXD20" s="246"/>
      <c r="AXE20" s="246"/>
      <c r="AXF20" s="246"/>
      <c r="AXG20" s="246"/>
      <c r="AXH20" s="246"/>
      <c r="AXI20" s="246"/>
      <c r="AXJ20" s="246"/>
      <c r="AXK20" s="246"/>
      <c r="AXL20" s="246"/>
      <c r="AXM20" s="246"/>
      <c r="AXN20" s="246"/>
      <c r="AXO20" s="246"/>
      <c r="AXP20" s="246"/>
      <c r="AXQ20" s="246"/>
      <c r="AXR20" s="246"/>
      <c r="AXS20" s="246"/>
      <c r="AXT20" s="246"/>
      <c r="AXU20" s="246"/>
      <c r="AXV20" s="246"/>
      <c r="AXW20" s="246"/>
      <c r="AXX20" s="246"/>
      <c r="AXY20" s="246"/>
      <c r="AXZ20" s="246"/>
      <c r="AYA20" s="246"/>
      <c r="AYB20" s="246"/>
      <c r="AYC20" s="246"/>
      <c r="AYD20" s="246"/>
      <c r="AYE20" s="246"/>
      <c r="AYF20" s="246"/>
      <c r="AYG20" s="246"/>
      <c r="AYH20" s="246"/>
      <c r="AYI20" s="246"/>
      <c r="AYJ20" s="246"/>
      <c r="AYK20" s="246"/>
      <c r="AYL20" s="246"/>
      <c r="AYM20" s="246"/>
      <c r="AYN20" s="246"/>
      <c r="AYO20" s="246"/>
      <c r="AYP20" s="246"/>
      <c r="AYQ20" s="246"/>
      <c r="AYR20" s="246"/>
      <c r="AYS20" s="246"/>
      <c r="AYT20" s="246"/>
      <c r="AYU20" s="246"/>
      <c r="AYV20" s="246"/>
      <c r="AYW20" s="246"/>
      <c r="AYX20" s="246"/>
      <c r="AYY20" s="246"/>
      <c r="AYZ20" s="246"/>
      <c r="AZA20" s="246"/>
      <c r="AZB20" s="246"/>
      <c r="AZC20" s="246"/>
      <c r="AZD20" s="246"/>
      <c r="AZE20" s="246"/>
      <c r="AZF20" s="246"/>
      <c r="AZG20" s="246"/>
      <c r="AZH20" s="246"/>
      <c r="AZI20" s="246"/>
      <c r="AZJ20" s="246"/>
      <c r="AZK20" s="246"/>
      <c r="AZL20" s="246"/>
      <c r="AZM20" s="246"/>
      <c r="AZN20" s="246"/>
      <c r="AZO20" s="246"/>
      <c r="AZP20" s="246"/>
      <c r="AZQ20" s="246"/>
      <c r="AZR20" s="246"/>
      <c r="AZS20" s="246"/>
      <c r="AZT20" s="246"/>
      <c r="AZU20" s="246"/>
      <c r="AZV20" s="246"/>
      <c r="AZW20" s="246"/>
      <c r="AZX20" s="246"/>
      <c r="AZY20" s="246"/>
      <c r="AZZ20" s="246"/>
      <c r="BAA20" s="246"/>
      <c r="BAB20" s="246"/>
      <c r="BAC20" s="246"/>
      <c r="BAD20" s="246"/>
      <c r="BAE20" s="246"/>
      <c r="BAF20" s="246"/>
      <c r="BAG20" s="246"/>
      <c r="BAH20" s="246"/>
      <c r="BAI20" s="246"/>
      <c r="BAJ20" s="246"/>
      <c r="BAK20" s="246"/>
      <c r="BAL20" s="246"/>
      <c r="BAM20" s="246"/>
      <c r="BAN20" s="246"/>
      <c r="BAO20" s="246"/>
      <c r="BAP20" s="246"/>
      <c r="BAQ20" s="246"/>
      <c r="BAR20" s="246"/>
      <c r="BAS20" s="246"/>
      <c r="BAT20" s="246"/>
      <c r="BAU20" s="246"/>
      <c r="BAV20" s="246"/>
      <c r="BAW20" s="246"/>
      <c r="BAX20" s="246"/>
      <c r="BAY20" s="246"/>
      <c r="BAZ20" s="246"/>
      <c r="BBA20" s="246"/>
      <c r="BBB20" s="246"/>
      <c r="BBC20" s="246"/>
      <c r="BBD20" s="246"/>
      <c r="BBE20" s="246"/>
      <c r="BBF20" s="246"/>
      <c r="BBG20" s="246"/>
      <c r="BBH20" s="246"/>
      <c r="BBI20" s="246"/>
      <c r="BBJ20" s="246"/>
      <c r="BBK20" s="246"/>
      <c r="BBL20" s="246"/>
      <c r="BBM20" s="246"/>
      <c r="BBN20" s="246"/>
      <c r="BBO20" s="246"/>
      <c r="BBP20" s="246"/>
      <c r="BBQ20" s="246"/>
      <c r="BBR20" s="246"/>
      <c r="BBS20" s="246"/>
      <c r="BBT20" s="246"/>
      <c r="BBU20" s="246"/>
      <c r="BBV20" s="246"/>
      <c r="BBW20" s="246"/>
      <c r="BBX20" s="246"/>
      <c r="BBY20" s="246"/>
      <c r="BBZ20" s="246"/>
      <c r="BCA20" s="246"/>
      <c r="BCB20" s="246"/>
      <c r="BCC20" s="246"/>
      <c r="BCD20" s="246"/>
      <c r="BCE20" s="246"/>
      <c r="BCF20" s="246"/>
      <c r="BCG20" s="246"/>
      <c r="BCH20" s="246"/>
      <c r="BCI20" s="246"/>
      <c r="BCJ20" s="246"/>
      <c r="BCK20" s="246"/>
      <c r="BCL20" s="246"/>
      <c r="BCM20" s="246"/>
      <c r="BCN20" s="246"/>
      <c r="BCO20" s="246"/>
      <c r="BCP20" s="246"/>
      <c r="BCQ20" s="246"/>
      <c r="BCR20" s="246"/>
      <c r="BCS20" s="246"/>
      <c r="BCT20" s="246"/>
      <c r="BCU20" s="246"/>
      <c r="BCV20" s="246"/>
      <c r="BCW20" s="246"/>
      <c r="BCX20" s="246"/>
      <c r="BCY20" s="246"/>
      <c r="BCZ20" s="246"/>
      <c r="BDA20" s="246"/>
      <c r="BDB20" s="246"/>
      <c r="BDC20" s="246"/>
      <c r="BDD20" s="246"/>
      <c r="BDE20" s="246"/>
      <c r="BDF20" s="246"/>
      <c r="BDG20" s="246"/>
      <c r="BDH20" s="246"/>
      <c r="BDI20" s="246"/>
      <c r="BDJ20" s="246"/>
      <c r="BDK20" s="246"/>
      <c r="BDL20" s="246"/>
      <c r="BDM20" s="246"/>
      <c r="BDN20" s="246"/>
      <c r="BDO20" s="246"/>
      <c r="BDP20" s="246"/>
      <c r="BDQ20" s="246"/>
      <c r="BDR20" s="246"/>
      <c r="BDS20" s="246"/>
      <c r="BDT20" s="246"/>
      <c r="BDU20" s="246"/>
      <c r="BDV20" s="246"/>
      <c r="BDW20" s="246"/>
      <c r="BDX20" s="246"/>
      <c r="BDY20" s="246"/>
      <c r="BDZ20" s="246"/>
      <c r="BEA20" s="246"/>
      <c r="BEB20" s="246"/>
      <c r="BEC20" s="246"/>
      <c r="BED20" s="246"/>
      <c r="BEE20" s="246"/>
      <c r="BEF20" s="246"/>
      <c r="BEG20" s="246"/>
      <c r="BEH20" s="246"/>
      <c r="BEI20" s="246"/>
      <c r="BEJ20" s="246"/>
      <c r="BEK20" s="246"/>
      <c r="BEL20" s="246"/>
      <c r="BEM20" s="246"/>
      <c r="BEN20" s="246"/>
      <c r="BEO20" s="246"/>
      <c r="BEP20" s="246"/>
      <c r="BEQ20" s="246"/>
      <c r="BER20" s="246"/>
      <c r="BES20" s="246"/>
      <c r="BET20" s="246"/>
      <c r="BEU20" s="246"/>
      <c r="BEV20" s="246"/>
      <c r="BEW20" s="246"/>
      <c r="BEX20" s="246"/>
      <c r="BEY20" s="246"/>
      <c r="BEZ20" s="246"/>
      <c r="BFA20" s="246"/>
      <c r="BFB20" s="246"/>
      <c r="BFC20" s="246"/>
      <c r="BFD20" s="246"/>
      <c r="BFE20" s="246"/>
      <c r="BFF20" s="246"/>
      <c r="BFG20" s="246"/>
      <c r="BFH20" s="246"/>
      <c r="BFI20" s="246"/>
      <c r="BFJ20" s="246"/>
      <c r="BFK20" s="246"/>
      <c r="BFL20" s="246"/>
      <c r="BFM20" s="246"/>
      <c r="BFN20" s="246"/>
      <c r="BFO20" s="246"/>
      <c r="BFP20" s="246"/>
      <c r="BFQ20" s="246"/>
      <c r="BFR20" s="246"/>
      <c r="BFS20" s="246"/>
      <c r="BFT20" s="246"/>
      <c r="BFU20" s="246"/>
      <c r="BFV20" s="246"/>
      <c r="BFW20" s="246"/>
      <c r="BFX20" s="246"/>
      <c r="BFY20" s="246"/>
      <c r="BFZ20" s="246"/>
      <c r="BGA20" s="246"/>
      <c r="BGB20" s="246"/>
      <c r="BGC20" s="246"/>
      <c r="BGD20" s="246"/>
      <c r="BGE20" s="246"/>
      <c r="BGF20" s="246"/>
      <c r="BGG20" s="246"/>
      <c r="BGH20" s="246"/>
      <c r="BGI20" s="246"/>
      <c r="BGJ20" s="246"/>
      <c r="BGK20" s="246"/>
      <c r="BGL20" s="246"/>
      <c r="BGM20" s="246"/>
      <c r="BGN20" s="246"/>
      <c r="BGO20" s="246"/>
      <c r="BGP20" s="246"/>
      <c r="BGQ20" s="246"/>
      <c r="BGR20" s="246"/>
      <c r="BGS20" s="246"/>
      <c r="BGT20" s="246"/>
      <c r="BGU20" s="246"/>
      <c r="BGV20" s="246"/>
      <c r="BGW20" s="246"/>
      <c r="BGX20" s="246"/>
      <c r="BGY20" s="246"/>
      <c r="BGZ20" s="246"/>
      <c r="BHA20" s="246"/>
      <c r="BHB20" s="246"/>
      <c r="BHC20" s="246"/>
      <c r="BHD20" s="246"/>
      <c r="BHE20" s="246"/>
      <c r="BHF20" s="246"/>
      <c r="BHG20" s="246"/>
      <c r="BHH20" s="246"/>
      <c r="BHI20" s="246"/>
      <c r="BHJ20" s="246"/>
      <c r="BHK20" s="246"/>
      <c r="BHL20" s="246"/>
      <c r="BHM20" s="246"/>
      <c r="BHN20" s="246"/>
      <c r="BHO20" s="246"/>
      <c r="BHP20" s="246"/>
      <c r="BHQ20" s="246"/>
      <c r="BHR20" s="246"/>
      <c r="BHS20" s="246"/>
      <c r="BHT20" s="246"/>
      <c r="BHU20" s="246"/>
      <c r="BHV20" s="246"/>
      <c r="BHW20" s="246"/>
      <c r="BHX20" s="246"/>
      <c r="BHY20" s="246"/>
      <c r="BHZ20" s="246"/>
      <c r="BIA20" s="246"/>
      <c r="BIB20" s="246"/>
      <c r="BIC20" s="246"/>
      <c r="BID20" s="246"/>
      <c r="BIE20" s="246"/>
      <c r="BIF20" s="246"/>
      <c r="BIG20" s="246"/>
      <c r="BIH20" s="246"/>
      <c r="BII20" s="246"/>
      <c r="BIJ20" s="246"/>
      <c r="BIK20" s="246"/>
      <c r="BIL20" s="246"/>
      <c r="BIM20" s="246"/>
      <c r="BIN20" s="246"/>
      <c r="BIO20" s="246"/>
      <c r="BIP20" s="246"/>
      <c r="BIQ20" s="246"/>
      <c r="BIR20" s="246"/>
      <c r="BIS20" s="246"/>
      <c r="BIT20" s="246"/>
      <c r="BIU20" s="246"/>
      <c r="BIV20" s="246"/>
      <c r="BIW20" s="246"/>
      <c r="BIX20" s="246"/>
      <c r="BIY20" s="246"/>
      <c r="BIZ20" s="246"/>
      <c r="BJA20" s="246"/>
      <c r="BJB20" s="246"/>
      <c r="BJC20" s="246"/>
      <c r="BJD20" s="246"/>
      <c r="BJE20" s="246"/>
      <c r="BJF20" s="246"/>
      <c r="BJG20" s="246"/>
      <c r="BJH20" s="246"/>
      <c r="BJI20" s="246"/>
      <c r="BJJ20" s="246"/>
      <c r="BJK20" s="246"/>
      <c r="BJL20" s="246"/>
      <c r="BJM20" s="246"/>
      <c r="BJN20" s="246"/>
      <c r="BJO20" s="246"/>
      <c r="BJP20" s="246"/>
      <c r="BJQ20" s="246"/>
      <c r="BJR20" s="246"/>
      <c r="BJS20" s="246"/>
      <c r="BJT20" s="246"/>
      <c r="BJU20" s="246"/>
      <c r="BJV20" s="246"/>
      <c r="BJW20" s="246"/>
      <c r="BJX20" s="246"/>
      <c r="BJY20" s="246"/>
      <c r="BJZ20" s="246"/>
      <c r="BKA20" s="246"/>
      <c r="BKB20" s="246"/>
      <c r="BKC20" s="246"/>
      <c r="BKD20" s="246"/>
      <c r="BKE20" s="246"/>
      <c r="BKF20" s="246"/>
      <c r="BKG20" s="246"/>
      <c r="BKH20" s="246"/>
      <c r="BKI20" s="246"/>
      <c r="BKJ20" s="246"/>
      <c r="BKK20" s="246"/>
      <c r="BKL20" s="246"/>
      <c r="BKM20" s="246"/>
      <c r="BKN20" s="246"/>
      <c r="BKO20" s="246"/>
      <c r="BKP20" s="246"/>
      <c r="BKQ20" s="246"/>
      <c r="BKR20" s="246"/>
      <c r="BKS20" s="246"/>
      <c r="BKT20" s="246"/>
      <c r="BKU20" s="246"/>
      <c r="BKV20" s="246"/>
      <c r="BKW20" s="246"/>
      <c r="BKX20" s="246"/>
      <c r="BKY20" s="246"/>
      <c r="BKZ20" s="246"/>
      <c r="BLA20" s="246"/>
      <c r="BLB20" s="246"/>
      <c r="BLC20" s="246"/>
      <c r="BLD20" s="246"/>
      <c r="BLE20" s="246"/>
      <c r="BLF20" s="246"/>
      <c r="BLG20" s="246"/>
      <c r="BLH20" s="246"/>
      <c r="BLI20" s="246"/>
      <c r="BLJ20" s="246"/>
      <c r="BLK20" s="246"/>
      <c r="BLL20" s="246"/>
      <c r="BLM20" s="246"/>
      <c r="BLN20" s="246"/>
      <c r="BLO20" s="246"/>
      <c r="BLP20" s="246"/>
      <c r="BLQ20" s="246"/>
      <c r="BLR20" s="246"/>
      <c r="BLS20" s="246"/>
      <c r="BLT20" s="246"/>
      <c r="BLU20" s="246"/>
      <c r="BLV20" s="246"/>
      <c r="BLW20" s="246"/>
      <c r="BLX20" s="246"/>
      <c r="BLY20" s="246"/>
      <c r="BLZ20" s="246"/>
      <c r="BMA20" s="246"/>
      <c r="BMB20" s="246"/>
      <c r="BMC20" s="246"/>
      <c r="BMD20" s="246"/>
      <c r="BME20" s="246"/>
      <c r="BMF20" s="246"/>
      <c r="BMG20" s="246"/>
      <c r="BMH20" s="246"/>
      <c r="BMI20" s="246"/>
      <c r="BMJ20" s="246"/>
      <c r="BMK20" s="246"/>
      <c r="BML20" s="246"/>
      <c r="BMM20" s="246"/>
      <c r="BMN20" s="246"/>
      <c r="BMO20" s="246"/>
      <c r="BMP20" s="246"/>
      <c r="BMQ20" s="246"/>
      <c r="BMR20" s="246"/>
      <c r="BMS20" s="246"/>
      <c r="BMT20" s="246"/>
      <c r="BMU20" s="246"/>
      <c r="BMV20" s="246"/>
      <c r="BMW20" s="246"/>
      <c r="BMX20" s="246"/>
      <c r="BMY20" s="246"/>
      <c r="BMZ20" s="246"/>
      <c r="BNA20" s="246"/>
      <c r="BNB20" s="246"/>
      <c r="BNC20" s="246"/>
      <c r="BND20" s="246"/>
      <c r="BNE20" s="246"/>
      <c r="BNF20" s="246"/>
      <c r="BNG20" s="246"/>
      <c r="BNH20" s="246"/>
      <c r="BNI20" s="246"/>
      <c r="BNJ20" s="246"/>
      <c r="BNK20" s="246"/>
      <c r="BNL20" s="246"/>
      <c r="BNM20" s="246"/>
      <c r="BNN20" s="246"/>
      <c r="BNO20" s="246"/>
      <c r="BNP20" s="246"/>
      <c r="BNQ20" s="246"/>
      <c r="BNR20" s="246"/>
      <c r="BNS20" s="246"/>
      <c r="BNT20" s="246"/>
      <c r="BNU20" s="246"/>
      <c r="BNV20" s="246"/>
      <c r="BNW20" s="246"/>
      <c r="BNX20" s="246"/>
      <c r="BNY20" s="246"/>
      <c r="BNZ20" s="246"/>
      <c r="BOA20" s="246"/>
      <c r="BOB20" s="246"/>
      <c r="BOC20" s="246"/>
      <c r="BOD20" s="246"/>
      <c r="BOE20" s="246"/>
      <c r="BOF20" s="246"/>
      <c r="BOG20" s="246"/>
      <c r="BOH20" s="246"/>
      <c r="BOI20" s="246"/>
      <c r="BOJ20" s="246"/>
      <c r="BOK20" s="246"/>
      <c r="BOL20" s="246"/>
      <c r="BOM20" s="246"/>
      <c r="BON20" s="246"/>
      <c r="BOO20" s="246"/>
      <c r="BOP20" s="246"/>
      <c r="BOQ20" s="246"/>
      <c r="BOR20" s="246"/>
      <c r="BOS20" s="246"/>
      <c r="BOT20" s="246"/>
      <c r="BOU20" s="246"/>
      <c r="BOV20" s="246"/>
      <c r="BOW20" s="246"/>
      <c r="BOX20" s="246"/>
      <c r="BOY20" s="246"/>
      <c r="BOZ20" s="246"/>
      <c r="BPA20" s="246"/>
      <c r="BPB20" s="246"/>
      <c r="BPC20" s="246"/>
      <c r="BPD20" s="246"/>
      <c r="BPE20" s="246"/>
      <c r="BPF20" s="246"/>
      <c r="BPG20" s="246"/>
      <c r="BPH20" s="246"/>
      <c r="BPI20" s="246"/>
      <c r="BPJ20" s="246"/>
      <c r="BPK20" s="246"/>
      <c r="BPL20" s="246"/>
      <c r="BPM20" s="246"/>
      <c r="BPN20" s="246"/>
      <c r="BPO20" s="246"/>
      <c r="BPP20" s="246"/>
      <c r="BPQ20" s="246"/>
      <c r="BPR20" s="246"/>
      <c r="BPS20" s="246"/>
      <c r="BPT20" s="246"/>
      <c r="BPU20" s="246"/>
      <c r="BPV20" s="246"/>
      <c r="BPW20" s="246"/>
      <c r="BPX20" s="246"/>
      <c r="BPY20" s="246"/>
      <c r="BPZ20" s="246"/>
      <c r="BQA20" s="246"/>
      <c r="BQB20" s="246"/>
      <c r="BQC20" s="246"/>
      <c r="BQD20" s="246"/>
      <c r="BQE20" s="246"/>
      <c r="BQF20" s="246"/>
      <c r="BQG20" s="246"/>
      <c r="BQH20" s="246"/>
      <c r="BQI20" s="246"/>
      <c r="BQJ20" s="246"/>
      <c r="BQK20" s="246"/>
      <c r="BQL20" s="246"/>
      <c r="BQM20" s="246"/>
      <c r="BQN20" s="246"/>
      <c r="BQO20" s="246"/>
      <c r="BQP20" s="246"/>
      <c r="BQQ20" s="246"/>
      <c r="BQR20" s="246"/>
      <c r="BQS20" s="246"/>
      <c r="BQT20" s="246"/>
      <c r="BQU20" s="246"/>
      <c r="BQV20" s="246"/>
      <c r="BQW20" s="246"/>
      <c r="BQX20" s="246"/>
      <c r="BQY20" s="246"/>
      <c r="BQZ20" s="246"/>
      <c r="BRA20" s="246"/>
      <c r="BRB20" s="246"/>
      <c r="BRC20" s="246"/>
      <c r="BRD20" s="246"/>
      <c r="BRE20" s="246"/>
      <c r="BRF20" s="246"/>
      <c r="BRG20" s="246"/>
      <c r="BRH20" s="246"/>
      <c r="BRI20" s="246"/>
      <c r="BRJ20" s="246"/>
      <c r="BRK20" s="246"/>
      <c r="BRL20" s="246"/>
      <c r="BRM20" s="246"/>
      <c r="BRN20" s="246"/>
      <c r="BRO20" s="246"/>
      <c r="BRP20" s="246"/>
      <c r="BRQ20" s="246"/>
      <c r="BRR20" s="246"/>
      <c r="BRS20" s="246"/>
      <c r="BRT20" s="246"/>
      <c r="BRU20" s="246"/>
      <c r="BRV20" s="246"/>
      <c r="BRW20" s="246"/>
      <c r="BRX20" s="246"/>
      <c r="BRY20" s="246"/>
      <c r="BRZ20" s="246"/>
      <c r="BSA20" s="246"/>
      <c r="BSB20" s="246"/>
      <c r="BSC20" s="246"/>
      <c r="BSD20" s="246"/>
      <c r="BSE20" s="246"/>
      <c r="BSF20" s="246"/>
      <c r="BSG20" s="246"/>
      <c r="BSH20" s="246"/>
      <c r="BSI20" s="246"/>
      <c r="BSJ20" s="246"/>
      <c r="BSK20" s="246"/>
      <c r="BSL20" s="246"/>
      <c r="BSM20" s="246"/>
      <c r="BSN20" s="246"/>
      <c r="BSO20" s="246"/>
      <c r="BSP20" s="246"/>
      <c r="BSQ20" s="246"/>
      <c r="BSR20" s="246"/>
      <c r="BSS20" s="246"/>
      <c r="BST20" s="246"/>
      <c r="BSU20" s="246"/>
      <c r="BSV20" s="246"/>
      <c r="BSW20" s="246"/>
      <c r="BSX20" s="246"/>
      <c r="BSY20" s="246"/>
      <c r="BSZ20" s="246"/>
      <c r="BTA20" s="246"/>
      <c r="BTB20" s="246"/>
      <c r="BTC20" s="246"/>
      <c r="BTD20" s="246"/>
      <c r="BTE20" s="246"/>
      <c r="BTF20" s="246"/>
      <c r="BTG20" s="246"/>
      <c r="BTH20" s="246"/>
      <c r="BTI20" s="246"/>
      <c r="BTJ20" s="246"/>
      <c r="BTK20" s="246"/>
      <c r="BTL20" s="246"/>
      <c r="BTM20" s="246"/>
      <c r="BTN20" s="246"/>
      <c r="BTO20" s="246"/>
      <c r="BTP20" s="246"/>
      <c r="BTQ20" s="246"/>
      <c r="BTR20" s="246"/>
      <c r="BTS20" s="246"/>
      <c r="BTT20" s="246"/>
      <c r="BTU20" s="246"/>
      <c r="BTV20" s="246"/>
      <c r="BTW20" s="246"/>
      <c r="BTX20" s="246"/>
      <c r="BTY20" s="246"/>
      <c r="BTZ20" s="246"/>
      <c r="BUA20" s="246"/>
      <c r="BUB20" s="246"/>
      <c r="BUC20" s="246"/>
      <c r="BUD20" s="246"/>
      <c r="BUE20" s="246"/>
      <c r="BUF20" s="246"/>
      <c r="BUG20" s="246"/>
      <c r="BUH20" s="246"/>
      <c r="BUI20" s="246"/>
      <c r="BUJ20" s="246"/>
      <c r="BUK20" s="246"/>
      <c r="BUL20" s="246"/>
      <c r="BUM20" s="246"/>
      <c r="BUN20" s="246"/>
      <c r="BUO20" s="246"/>
      <c r="BUP20" s="246"/>
      <c r="BUQ20" s="246"/>
      <c r="BUR20" s="246"/>
      <c r="BUS20" s="246"/>
      <c r="BUT20" s="246"/>
      <c r="BUU20" s="246"/>
      <c r="BUV20" s="246"/>
      <c r="BUW20" s="246"/>
      <c r="BUX20" s="246"/>
      <c r="BUY20" s="246"/>
      <c r="BUZ20" s="246"/>
      <c r="BVA20" s="246"/>
      <c r="BVB20" s="246"/>
      <c r="BVC20" s="246"/>
      <c r="BVD20" s="246"/>
      <c r="BVE20" s="246"/>
      <c r="BVF20" s="246"/>
      <c r="BVG20" s="246"/>
      <c r="BVH20" s="246"/>
      <c r="BVI20" s="246"/>
      <c r="BVJ20" s="246"/>
      <c r="BVK20" s="246"/>
      <c r="BVL20" s="246"/>
      <c r="BVM20" s="246"/>
      <c r="BVN20" s="246"/>
      <c r="BVO20" s="246"/>
      <c r="BVP20" s="246"/>
      <c r="BVQ20" s="246"/>
      <c r="BVR20" s="246"/>
      <c r="BVS20" s="246"/>
      <c r="BVT20" s="246"/>
      <c r="BVU20" s="246"/>
      <c r="BVV20" s="246"/>
      <c r="BVW20" s="246"/>
      <c r="BVX20" s="246"/>
      <c r="BVY20" s="246"/>
      <c r="BVZ20" s="246"/>
      <c r="BWA20" s="246"/>
      <c r="BWB20" s="246"/>
      <c r="BWC20" s="246"/>
      <c r="BWD20" s="246"/>
      <c r="BWE20" s="246"/>
      <c r="BWF20" s="246"/>
      <c r="BWG20" s="246"/>
      <c r="BWH20" s="246"/>
      <c r="BWI20" s="246"/>
      <c r="BWJ20" s="246"/>
      <c r="BWK20" s="246"/>
      <c r="BWL20" s="246"/>
      <c r="BWM20" s="246"/>
      <c r="BWN20" s="246"/>
      <c r="BWO20" s="246"/>
      <c r="BWP20" s="246"/>
      <c r="BWQ20" s="246"/>
      <c r="BWR20" s="246"/>
      <c r="BWS20" s="246"/>
      <c r="BWT20" s="246"/>
      <c r="BWU20" s="246"/>
      <c r="BWV20" s="246"/>
      <c r="BWW20" s="246"/>
      <c r="BWX20" s="246"/>
      <c r="BWY20" s="246"/>
      <c r="BWZ20" s="246"/>
      <c r="BXA20" s="246"/>
      <c r="BXB20" s="246"/>
      <c r="BXC20" s="246"/>
      <c r="BXD20" s="246"/>
      <c r="BXE20" s="246"/>
      <c r="BXF20" s="246"/>
      <c r="BXG20" s="246"/>
      <c r="BXH20" s="246"/>
      <c r="BXI20" s="246"/>
      <c r="BXJ20" s="246"/>
      <c r="BXK20" s="246"/>
      <c r="BXL20" s="246"/>
      <c r="BXM20" s="246"/>
      <c r="BXN20" s="246"/>
      <c r="BXO20" s="246"/>
      <c r="BXP20" s="246"/>
      <c r="BXQ20" s="246"/>
      <c r="BXR20" s="246"/>
      <c r="BXS20" s="246"/>
      <c r="BXT20" s="246"/>
      <c r="BXU20" s="246"/>
      <c r="BXV20" s="246"/>
      <c r="BXW20" s="246"/>
      <c r="BXX20" s="246"/>
      <c r="BXY20" s="246"/>
      <c r="BXZ20" s="246"/>
      <c r="BYA20" s="246"/>
      <c r="BYB20" s="246"/>
      <c r="BYC20" s="246"/>
      <c r="BYD20" s="246"/>
      <c r="BYE20" s="246"/>
      <c r="BYF20" s="246"/>
      <c r="BYG20" s="246"/>
      <c r="BYH20" s="246"/>
      <c r="BYI20" s="246"/>
      <c r="BYJ20" s="246"/>
      <c r="BYK20" s="246"/>
      <c r="BYL20" s="246"/>
      <c r="BYM20" s="246"/>
      <c r="BYN20" s="246"/>
      <c r="BYO20" s="246"/>
      <c r="BYP20" s="246"/>
      <c r="BYQ20" s="246"/>
      <c r="BYR20" s="246"/>
      <c r="BYS20" s="246"/>
      <c r="BYT20" s="246"/>
      <c r="BYU20" s="246"/>
      <c r="BYV20" s="246"/>
      <c r="BYW20" s="246"/>
      <c r="BYX20" s="246"/>
      <c r="BYY20" s="246"/>
      <c r="BYZ20" s="246"/>
      <c r="BZA20" s="246"/>
      <c r="BZB20" s="246"/>
      <c r="BZC20" s="246"/>
      <c r="BZD20" s="246"/>
      <c r="BZE20" s="246"/>
      <c r="BZF20" s="246"/>
      <c r="BZG20" s="246"/>
      <c r="BZH20" s="246"/>
      <c r="BZI20" s="246"/>
      <c r="BZJ20" s="246"/>
      <c r="BZK20" s="246"/>
      <c r="BZL20" s="246"/>
      <c r="BZM20" s="246"/>
      <c r="BZN20" s="246"/>
      <c r="BZO20" s="246"/>
      <c r="BZP20" s="246"/>
      <c r="BZQ20" s="246"/>
      <c r="BZR20" s="246"/>
      <c r="BZS20" s="246"/>
      <c r="BZT20" s="246"/>
      <c r="BZU20" s="246"/>
      <c r="BZV20" s="246"/>
      <c r="BZW20" s="246"/>
      <c r="BZX20" s="246"/>
      <c r="BZY20" s="246"/>
      <c r="BZZ20" s="246"/>
      <c r="CAA20" s="246"/>
      <c r="CAB20" s="246"/>
      <c r="CAC20" s="246"/>
      <c r="CAD20" s="246"/>
      <c r="CAE20" s="246"/>
      <c r="CAF20" s="246"/>
      <c r="CAG20" s="246"/>
      <c r="CAH20" s="246"/>
      <c r="CAI20" s="246"/>
      <c r="CAJ20" s="246"/>
      <c r="CAK20" s="246"/>
      <c r="CAL20" s="246"/>
      <c r="CAM20" s="246"/>
      <c r="CAN20" s="246"/>
      <c r="CAO20" s="246"/>
      <c r="CAP20" s="246"/>
      <c r="CAQ20" s="246"/>
      <c r="CAR20" s="246"/>
      <c r="CAS20" s="246"/>
      <c r="CAT20" s="246"/>
      <c r="CAU20" s="246"/>
      <c r="CAV20" s="246"/>
      <c r="CAW20" s="246"/>
      <c r="CAX20" s="246"/>
      <c r="CAY20" s="246"/>
      <c r="CAZ20" s="246"/>
      <c r="CBA20" s="246"/>
      <c r="CBB20" s="246"/>
      <c r="CBC20" s="246"/>
      <c r="CBD20" s="246"/>
      <c r="CBE20" s="246"/>
      <c r="CBF20" s="246"/>
      <c r="CBG20" s="246"/>
      <c r="CBH20" s="246"/>
      <c r="CBI20" s="246"/>
      <c r="CBJ20" s="246"/>
      <c r="CBK20" s="246"/>
      <c r="CBL20" s="246"/>
      <c r="CBM20" s="246"/>
      <c r="CBN20" s="246"/>
      <c r="CBO20" s="246"/>
      <c r="CBP20" s="246"/>
      <c r="CBQ20" s="246"/>
      <c r="CBR20" s="246"/>
      <c r="CBS20" s="246"/>
      <c r="CBT20" s="246"/>
      <c r="CBU20" s="246"/>
      <c r="CBV20" s="246"/>
      <c r="CBW20" s="246"/>
      <c r="CBX20" s="246"/>
      <c r="CBY20" s="246"/>
      <c r="CBZ20" s="246"/>
      <c r="CCA20" s="246"/>
      <c r="CCB20" s="246"/>
      <c r="CCC20" s="246"/>
      <c r="CCD20" s="246"/>
      <c r="CCE20" s="246"/>
      <c r="CCF20" s="246"/>
      <c r="CCG20" s="246"/>
      <c r="CCH20" s="246"/>
      <c r="CCI20" s="246"/>
      <c r="CCJ20" s="246"/>
      <c r="CCK20" s="246"/>
      <c r="CCL20" s="246"/>
      <c r="CCM20" s="246"/>
      <c r="CCN20" s="246"/>
      <c r="CCO20" s="246"/>
      <c r="CCP20" s="246"/>
      <c r="CCQ20" s="246"/>
      <c r="CCR20" s="246"/>
      <c r="CCS20" s="246"/>
      <c r="CCT20" s="246"/>
      <c r="CCU20" s="246"/>
      <c r="CCV20" s="246"/>
      <c r="CCW20" s="246"/>
      <c r="CCX20" s="246"/>
      <c r="CCY20" s="246"/>
      <c r="CCZ20" s="246"/>
      <c r="CDA20" s="246"/>
      <c r="CDB20" s="246"/>
      <c r="CDC20" s="246"/>
      <c r="CDD20" s="246"/>
      <c r="CDE20" s="246"/>
      <c r="CDF20" s="246"/>
      <c r="CDG20" s="246"/>
      <c r="CDH20" s="246"/>
      <c r="CDI20" s="246"/>
      <c r="CDJ20" s="246"/>
      <c r="CDK20" s="246"/>
      <c r="CDL20" s="246"/>
      <c r="CDM20" s="246"/>
      <c r="CDN20" s="246"/>
      <c r="CDO20" s="246"/>
      <c r="CDP20" s="246"/>
      <c r="CDQ20" s="246"/>
      <c r="CDR20" s="246"/>
      <c r="CDS20" s="246"/>
      <c r="CDT20" s="246"/>
      <c r="CDU20" s="246"/>
      <c r="CDV20" s="246"/>
      <c r="CDW20" s="246"/>
      <c r="CDX20" s="246"/>
      <c r="CDY20" s="246"/>
      <c r="CDZ20" s="246"/>
      <c r="CEA20" s="246"/>
      <c r="CEB20" s="246"/>
      <c r="CEC20" s="246"/>
      <c r="CED20" s="246"/>
      <c r="CEE20" s="246"/>
      <c r="CEF20" s="246"/>
      <c r="CEG20" s="246"/>
      <c r="CEH20" s="246"/>
      <c r="CEI20" s="246"/>
      <c r="CEJ20" s="246"/>
      <c r="CEK20" s="246"/>
      <c r="CEL20" s="246"/>
      <c r="CEM20" s="246"/>
      <c r="CEN20" s="246"/>
      <c r="CEO20" s="246"/>
      <c r="CEP20" s="246"/>
      <c r="CEQ20" s="246"/>
      <c r="CER20" s="246"/>
      <c r="CES20" s="246"/>
      <c r="CET20" s="246"/>
      <c r="CEU20" s="246"/>
      <c r="CEV20" s="246"/>
      <c r="CEW20" s="246"/>
      <c r="CEX20" s="246"/>
      <c r="CEY20" s="246"/>
      <c r="CEZ20" s="246"/>
      <c r="CFA20" s="246"/>
      <c r="CFB20" s="246"/>
      <c r="CFC20" s="246"/>
      <c r="CFD20" s="246"/>
      <c r="CFE20" s="246"/>
      <c r="CFF20" s="246"/>
      <c r="CFG20" s="246"/>
      <c r="CFH20" s="246"/>
      <c r="CFI20" s="246"/>
      <c r="CFJ20" s="246"/>
      <c r="CFK20" s="246"/>
      <c r="CFL20" s="246"/>
      <c r="CFM20" s="246"/>
      <c r="CFN20" s="246"/>
      <c r="CFO20" s="246"/>
      <c r="CFP20" s="246"/>
      <c r="CFQ20" s="246"/>
      <c r="CFR20" s="246"/>
      <c r="CFS20" s="246"/>
      <c r="CFT20" s="246"/>
      <c r="CFU20" s="246"/>
      <c r="CFV20" s="246"/>
      <c r="CFW20" s="246"/>
      <c r="CFX20" s="246"/>
      <c r="CFY20" s="246"/>
      <c r="CFZ20" s="246"/>
      <c r="CGA20" s="246"/>
      <c r="CGB20" s="246"/>
      <c r="CGC20" s="246"/>
      <c r="CGD20" s="246"/>
      <c r="CGE20" s="246"/>
      <c r="CGF20" s="246"/>
      <c r="CGG20" s="246"/>
      <c r="CGH20" s="246"/>
      <c r="CGI20" s="246"/>
      <c r="CGJ20" s="246"/>
      <c r="CGK20" s="246"/>
      <c r="CGL20" s="246"/>
      <c r="CGM20" s="246"/>
      <c r="CGN20" s="246"/>
      <c r="CGO20" s="246"/>
      <c r="CGP20" s="246"/>
      <c r="CGQ20" s="246"/>
      <c r="CGR20" s="246"/>
      <c r="CGS20" s="246"/>
      <c r="CGT20" s="246"/>
      <c r="CGU20" s="246"/>
      <c r="CGV20" s="246"/>
      <c r="CGW20" s="246"/>
      <c r="CGX20" s="246"/>
      <c r="CGY20" s="246"/>
      <c r="CGZ20" s="246"/>
      <c r="CHA20" s="246"/>
      <c r="CHB20" s="246"/>
      <c r="CHC20" s="246"/>
      <c r="CHD20" s="246"/>
      <c r="CHE20" s="246"/>
      <c r="CHF20" s="246"/>
      <c r="CHG20" s="246"/>
      <c r="CHH20" s="246"/>
      <c r="CHI20" s="246"/>
      <c r="CHJ20" s="246"/>
      <c r="CHK20" s="246"/>
      <c r="CHL20" s="246"/>
      <c r="CHM20" s="246"/>
      <c r="CHN20" s="246"/>
      <c r="CHO20" s="246"/>
      <c r="CHP20" s="246"/>
      <c r="CHQ20" s="246"/>
      <c r="CHR20" s="246"/>
      <c r="CHS20" s="246"/>
      <c r="CHT20" s="246"/>
      <c r="CHU20" s="246"/>
      <c r="CHV20" s="246"/>
      <c r="CHW20" s="246"/>
      <c r="CHX20" s="246"/>
      <c r="CHY20" s="246"/>
      <c r="CHZ20" s="246"/>
      <c r="CIA20" s="246"/>
      <c r="CIB20" s="246"/>
      <c r="CIC20" s="246"/>
      <c r="CID20" s="246"/>
      <c r="CIE20" s="246"/>
      <c r="CIF20" s="246"/>
      <c r="CIG20" s="246"/>
      <c r="CIH20" s="246"/>
      <c r="CII20" s="246"/>
      <c r="CIJ20" s="246"/>
      <c r="CIK20" s="246"/>
      <c r="CIL20" s="246"/>
      <c r="CIM20" s="246"/>
      <c r="CIN20" s="246"/>
      <c r="CIO20" s="246"/>
      <c r="CIP20" s="246"/>
      <c r="CIQ20" s="246"/>
      <c r="CIR20" s="246"/>
      <c r="CIS20" s="246"/>
      <c r="CIT20" s="246"/>
      <c r="CIU20" s="246"/>
      <c r="CIV20" s="246"/>
      <c r="CIW20" s="246"/>
      <c r="CIX20" s="246"/>
      <c r="CIY20" s="246"/>
      <c r="CIZ20" s="246"/>
      <c r="CJA20" s="246"/>
      <c r="CJB20" s="246"/>
      <c r="CJC20" s="246"/>
      <c r="CJD20" s="246"/>
      <c r="CJE20" s="246"/>
      <c r="CJF20" s="246"/>
      <c r="CJG20" s="246"/>
      <c r="CJH20" s="246"/>
      <c r="CJI20" s="246"/>
      <c r="CJJ20" s="246"/>
      <c r="CJK20" s="246"/>
      <c r="CJL20" s="246"/>
      <c r="CJM20" s="246"/>
      <c r="CJN20" s="246"/>
      <c r="CJO20" s="246"/>
      <c r="CJP20" s="246"/>
      <c r="CJQ20" s="246"/>
      <c r="CJR20" s="246"/>
      <c r="CJS20" s="246"/>
      <c r="CJT20" s="246"/>
      <c r="CJU20" s="246"/>
      <c r="CJV20" s="246"/>
      <c r="CJW20" s="246"/>
      <c r="CJX20" s="246"/>
      <c r="CJY20" s="246"/>
      <c r="CJZ20" s="246"/>
      <c r="CKA20" s="246"/>
      <c r="CKB20" s="246"/>
      <c r="CKC20" s="246"/>
      <c r="CKD20" s="246"/>
      <c r="CKE20" s="246"/>
      <c r="CKF20" s="246"/>
      <c r="CKG20" s="246"/>
      <c r="CKH20" s="246"/>
      <c r="CKI20" s="246"/>
      <c r="CKJ20" s="246"/>
      <c r="CKK20" s="246"/>
      <c r="CKL20" s="246"/>
      <c r="CKM20" s="246"/>
      <c r="CKN20" s="246"/>
      <c r="CKO20" s="246"/>
      <c r="CKP20" s="246"/>
      <c r="CKQ20" s="246"/>
      <c r="CKR20" s="246"/>
      <c r="CKS20" s="246"/>
      <c r="CKT20" s="246"/>
      <c r="CKU20" s="246"/>
      <c r="CKV20" s="246"/>
      <c r="CKW20" s="246"/>
      <c r="CKX20" s="246"/>
      <c r="CKY20" s="246"/>
      <c r="CKZ20" s="246"/>
      <c r="CLA20" s="246"/>
      <c r="CLB20" s="246"/>
      <c r="CLC20" s="246"/>
      <c r="CLD20" s="246"/>
      <c r="CLE20" s="246"/>
      <c r="CLF20" s="246"/>
      <c r="CLG20" s="246"/>
      <c r="CLH20" s="246"/>
      <c r="CLI20" s="246"/>
      <c r="CLJ20" s="246"/>
      <c r="CLK20" s="246"/>
      <c r="CLL20" s="246"/>
      <c r="CLM20" s="246"/>
      <c r="CLN20" s="246"/>
      <c r="CLO20" s="246"/>
      <c r="CLP20" s="246"/>
      <c r="CLQ20" s="246"/>
      <c r="CLR20" s="246"/>
      <c r="CLS20" s="246"/>
      <c r="CLT20" s="246"/>
      <c r="CLU20" s="246"/>
      <c r="CLV20" s="246"/>
      <c r="CLW20" s="246"/>
      <c r="CLX20" s="246"/>
      <c r="CLY20" s="246"/>
      <c r="CLZ20" s="246"/>
      <c r="CMA20" s="246"/>
      <c r="CMB20" s="246"/>
      <c r="CMC20" s="246"/>
      <c r="CMD20" s="246"/>
      <c r="CME20" s="246"/>
      <c r="CMF20" s="246"/>
      <c r="CMG20" s="246"/>
      <c r="CMH20" s="246"/>
      <c r="CMI20" s="246"/>
      <c r="CMJ20" s="246"/>
      <c r="CMK20" s="246"/>
      <c r="CML20" s="246"/>
      <c r="CMM20" s="246"/>
      <c r="CMN20" s="246"/>
      <c r="CMO20" s="246"/>
      <c r="CMP20" s="246"/>
      <c r="CMQ20" s="246"/>
      <c r="CMR20" s="246"/>
      <c r="CMS20" s="246"/>
      <c r="CMT20" s="246"/>
      <c r="CMU20" s="246"/>
      <c r="CMV20" s="246"/>
      <c r="CMW20" s="246"/>
      <c r="CMX20" s="246"/>
      <c r="CMY20" s="246"/>
      <c r="CMZ20" s="246"/>
      <c r="CNA20" s="246"/>
      <c r="CNB20" s="246"/>
      <c r="CNC20" s="246"/>
      <c r="CND20" s="246"/>
      <c r="CNE20" s="246"/>
      <c r="CNF20" s="246"/>
      <c r="CNG20" s="246"/>
      <c r="CNH20" s="246"/>
      <c r="CNI20" s="246"/>
      <c r="CNJ20" s="246"/>
      <c r="CNK20" s="246"/>
      <c r="CNL20" s="246"/>
      <c r="CNM20" s="246"/>
      <c r="CNN20" s="246"/>
      <c r="CNO20" s="246"/>
      <c r="CNP20" s="246"/>
      <c r="CNQ20" s="246"/>
      <c r="CNR20" s="246"/>
      <c r="CNS20" s="246"/>
      <c r="CNT20" s="246"/>
      <c r="CNU20" s="246"/>
      <c r="CNV20" s="246"/>
      <c r="CNW20" s="246"/>
      <c r="CNX20" s="246"/>
      <c r="CNY20" s="246"/>
      <c r="CNZ20" s="246"/>
      <c r="COA20" s="246"/>
      <c r="COB20" s="246"/>
      <c r="COC20" s="246"/>
      <c r="COD20" s="246"/>
      <c r="COE20" s="246"/>
      <c r="COF20" s="246"/>
      <c r="COG20" s="246"/>
      <c r="COH20" s="246"/>
      <c r="COI20" s="246"/>
      <c r="COJ20" s="246"/>
      <c r="COK20" s="246"/>
      <c r="COL20" s="246"/>
      <c r="COM20" s="246"/>
      <c r="CON20" s="246"/>
      <c r="COO20" s="246"/>
      <c r="COP20" s="246"/>
      <c r="COQ20" s="246"/>
      <c r="COR20" s="246"/>
      <c r="COS20" s="246"/>
      <c r="COT20" s="246"/>
      <c r="COU20" s="246"/>
      <c r="COV20" s="246"/>
      <c r="COW20" s="246"/>
      <c r="COX20" s="246"/>
      <c r="COY20" s="246"/>
      <c r="COZ20" s="246"/>
      <c r="CPA20" s="246"/>
      <c r="CPB20" s="246"/>
      <c r="CPC20" s="246"/>
      <c r="CPD20" s="246"/>
      <c r="CPE20" s="246"/>
      <c r="CPF20" s="246"/>
      <c r="CPG20" s="246"/>
      <c r="CPH20" s="246"/>
      <c r="CPI20" s="246"/>
      <c r="CPJ20" s="246"/>
      <c r="CPK20" s="246"/>
      <c r="CPL20" s="246"/>
      <c r="CPM20" s="246"/>
      <c r="CPN20" s="246"/>
      <c r="CPO20" s="246"/>
      <c r="CPP20" s="246"/>
      <c r="CPQ20" s="246"/>
      <c r="CPR20" s="246"/>
      <c r="CPS20" s="246"/>
      <c r="CPT20" s="246"/>
      <c r="CPU20" s="246"/>
      <c r="CPV20" s="246"/>
      <c r="CPW20" s="246"/>
      <c r="CPX20" s="246"/>
      <c r="CPY20" s="246"/>
      <c r="CPZ20" s="246"/>
      <c r="CQA20" s="246"/>
      <c r="CQB20" s="246"/>
      <c r="CQC20" s="246"/>
      <c r="CQD20" s="246"/>
      <c r="CQE20" s="246"/>
      <c r="CQF20" s="246"/>
      <c r="CQG20" s="246"/>
      <c r="CQH20" s="246"/>
      <c r="CQI20" s="246"/>
      <c r="CQJ20" s="246"/>
      <c r="CQK20" s="246"/>
      <c r="CQL20" s="246"/>
      <c r="CQM20" s="246"/>
      <c r="CQN20" s="246"/>
      <c r="CQO20" s="246"/>
      <c r="CQP20" s="246"/>
      <c r="CQQ20" s="246"/>
      <c r="CQR20" s="246"/>
      <c r="CQS20" s="246"/>
      <c r="CQT20" s="246"/>
      <c r="CQU20" s="246"/>
      <c r="CQV20" s="246"/>
      <c r="CQW20" s="246"/>
      <c r="CQX20" s="246"/>
      <c r="CQY20" s="246"/>
      <c r="CQZ20" s="246"/>
      <c r="CRA20" s="246"/>
      <c r="CRB20" s="246"/>
      <c r="CRC20" s="246"/>
      <c r="CRD20" s="246"/>
      <c r="CRE20" s="246"/>
      <c r="CRF20" s="246"/>
      <c r="CRG20" s="246"/>
      <c r="CRH20" s="246"/>
      <c r="CRI20" s="246"/>
      <c r="CRJ20" s="246"/>
      <c r="CRK20" s="246"/>
      <c r="CRL20" s="246"/>
      <c r="CRM20" s="246"/>
      <c r="CRN20" s="246"/>
      <c r="CRO20" s="246"/>
      <c r="CRP20" s="246"/>
      <c r="CRQ20" s="246"/>
      <c r="CRR20" s="246"/>
      <c r="CRS20" s="246"/>
      <c r="CRT20" s="246"/>
      <c r="CRU20" s="246"/>
      <c r="CRV20" s="246"/>
      <c r="CRW20" s="246"/>
      <c r="CRX20" s="246"/>
      <c r="CRY20" s="246"/>
      <c r="CRZ20" s="246"/>
      <c r="CSA20" s="246"/>
      <c r="CSB20" s="246"/>
      <c r="CSC20" s="246"/>
      <c r="CSD20" s="246"/>
      <c r="CSE20" s="246"/>
      <c r="CSF20" s="246"/>
      <c r="CSG20" s="246"/>
      <c r="CSH20" s="246"/>
      <c r="CSI20" s="246"/>
      <c r="CSJ20" s="246"/>
      <c r="CSK20" s="246"/>
      <c r="CSL20" s="246"/>
      <c r="CSM20" s="246"/>
      <c r="CSN20" s="246"/>
      <c r="CSO20" s="246"/>
      <c r="CSP20" s="246"/>
      <c r="CSQ20" s="246"/>
      <c r="CSR20" s="246"/>
      <c r="CSS20" s="246"/>
      <c r="CST20" s="246"/>
      <c r="CSU20" s="246"/>
      <c r="CSV20" s="246"/>
      <c r="CSW20" s="246"/>
      <c r="CSX20" s="246"/>
      <c r="CSY20" s="246"/>
      <c r="CSZ20" s="246"/>
      <c r="CTA20" s="246"/>
      <c r="CTB20" s="246"/>
      <c r="CTC20" s="246"/>
      <c r="CTD20" s="246"/>
      <c r="CTE20" s="246"/>
      <c r="CTF20" s="246"/>
      <c r="CTG20" s="246"/>
      <c r="CTH20" s="246"/>
      <c r="CTI20" s="246"/>
      <c r="CTJ20" s="246"/>
      <c r="CTK20" s="246"/>
      <c r="CTL20" s="246"/>
      <c r="CTM20" s="246"/>
      <c r="CTN20" s="246"/>
      <c r="CTO20" s="246"/>
      <c r="CTP20" s="246"/>
      <c r="CTQ20" s="246"/>
      <c r="CTR20" s="246"/>
      <c r="CTS20" s="246"/>
      <c r="CTT20" s="246"/>
      <c r="CTU20" s="246"/>
      <c r="CTV20" s="246"/>
      <c r="CTW20" s="246"/>
      <c r="CTX20" s="246"/>
      <c r="CTY20" s="246"/>
      <c r="CTZ20" s="246"/>
      <c r="CUA20" s="246"/>
      <c r="CUB20" s="246"/>
      <c r="CUC20" s="246"/>
      <c r="CUD20" s="246"/>
      <c r="CUE20" s="246"/>
      <c r="CUF20" s="246"/>
      <c r="CUG20" s="246"/>
      <c r="CUH20" s="246"/>
      <c r="CUI20" s="246"/>
      <c r="CUJ20" s="246"/>
      <c r="CUK20" s="246"/>
      <c r="CUL20" s="246"/>
      <c r="CUM20" s="246"/>
      <c r="CUN20" s="246"/>
      <c r="CUO20" s="246"/>
      <c r="CUP20" s="246"/>
      <c r="CUQ20" s="246"/>
      <c r="CUR20" s="246"/>
      <c r="CUS20" s="246"/>
      <c r="CUT20" s="246"/>
      <c r="CUU20" s="246"/>
      <c r="CUV20" s="246"/>
      <c r="CUW20" s="246"/>
      <c r="CUX20" s="246"/>
      <c r="CUY20" s="246"/>
      <c r="CUZ20" s="246"/>
      <c r="CVA20" s="246"/>
      <c r="CVB20" s="246"/>
      <c r="CVC20" s="246"/>
      <c r="CVD20" s="246"/>
      <c r="CVE20" s="246"/>
      <c r="CVF20" s="246"/>
      <c r="CVG20" s="246"/>
      <c r="CVH20" s="246"/>
      <c r="CVI20" s="246"/>
      <c r="CVJ20" s="246"/>
      <c r="CVK20" s="246"/>
      <c r="CVL20" s="246"/>
      <c r="CVM20" s="246"/>
      <c r="CVN20" s="246"/>
      <c r="CVO20" s="246"/>
      <c r="CVP20" s="246"/>
      <c r="CVQ20" s="246"/>
      <c r="CVR20" s="246"/>
      <c r="CVS20" s="246"/>
      <c r="CVT20" s="246"/>
      <c r="CVU20" s="246"/>
      <c r="CVV20" s="246"/>
      <c r="CVW20" s="246"/>
      <c r="CVX20" s="246"/>
      <c r="CVY20" s="246"/>
      <c r="CVZ20" s="246"/>
      <c r="CWA20" s="246"/>
      <c r="CWB20" s="246"/>
      <c r="CWC20" s="246"/>
      <c r="CWD20" s="246"/>
      <c r="CWE20" s="246"/>
      <c r="CWF20" s="246"/>
      <c r="CWG20" s="246"/>
      <c r="CWH20" s="246"/>
      <c r="CWI20" s="246"/>
      <c r="CWJ20" s="246"/>
      <c r="CWK20" s="246"/>
      <c r="CWL20" s="246"/>
      <c r="CWM20" s="246"/>
      <c r="CWN20" s="246"/>
      <c r="CWO20" s="246"/>
      <c r="CWP20" s="246"/>
      <c r="CWQ20" s="246"/>
      <c r="CWR20" s="246"/>
      <c r="CWS20" s="246"/>
      <c r="CWT20" s="246"/>
      <c r="CWU20" s="246"/>
      <c r="CWV20" s="246"/>
      <c r="CWW20" s="246"/>
      <c r="CWX20" s="246"/>
      <c r="CWY20" s="246"/>
      <c r="CWZ20" s="246"/>
      <c r="CXA20" s="246"/>
      <c r="CXB20" s="246"/>
      <c r="CXC20" s="246"/>
      <c r="CXD20" s="246"/>
      <c r="CXE20" s="246"/>
      <c r="CXF20" s="246"/>
      <c r="CXG20" s="246"/>
      <c r="CXH20" s="246"/>
      <c r="CXI20" s="246"/>
      <c r="CXJ20" s="246"/>
      <c r="CXK20" s="246"/>
      <c r="CXL20" s="246"/>
      <c r="CXM20" s="246"/>
      <c r="CXN20" s="246"/>
      <c r="CXO20" s="246"/>
      <c r="CXP20" s="246"/>
      <c r="CXQ20" s="246"/>
      <c r="CXR20" s="246"/>
      <c r="CXS20" s="246"/>
      <c r="CXT20" s="246"/>
      <c r="CXU20" s="246"/>
      <c r="CXV20" s="246"/>
      <c r="CXW20" s="246"/>
      <c r="CXX20" s="246"/>
      <c r="CXY20" s="246"/>
      <c r="CXZ20" s="246"/>
      <c r="CYA20" s="246"/>
      <c r="CYB20" s="246"/>
      <c r="CYC20" s="246"/>
      <c r="CYD20" s="246"/>
      <c r="CYE20" s="246"/>
      <c r="CYF20" s="246"/>
      <c r="CYG20" s="246"/>
      <c r="CYH20" s="246"/>
      <c r="CYI20" s="246"/>
      <c r="CYJ20" s="246"/>
      <c r="CYK20" s="246"/>
      <c r="CYL20" s="246"/>
      <c r="CYM20" s="246"/>
      <c r="CYN20" s="246"/>
      <c r="CYO20" s="246"/>
      <c r="CYP20" s="246"/>
      <c r="CYQ20" s="246"/>
      <c r="CYR20" s="246"/>
      <c r="CYS20" s="246"/>
      <c r="CYT20" s="246"/>
      <c r="CYU20" s="246"/>
      <c r="CYV20" s="246"/>
      <c r="CYW20" s="246"/>
      <c r="CYX20" s="246"/>
      <c r="CYY20" s="246"/>
      <c r="CYZ20" s="246"/>
      <c r="CZA20" s="246"/>
      <c r="CZB20" s="246"/>
      <c r="CZC20" s="246"/>
      <c r="CZD20" s="246"/>
      <c r="CZE20" s="246"/>
      <c r="CZF20" s="246"/>
      <c r="CZG20" s="246"/>
      <c r="CZH20" s="246"/>
      <c r="CZI20" s="246"/>
      <c r="CZJ20" s="246"/>
      <c r="CZK20" s="246"/>
      <c r="CZL20" s="246"/>
      <c r="CZM20" s="246"/>
      <c r="CZN20" s="246"/>
      <c r="CZO20" s="246"/>
      <c r="CZP20" s="246"/>
      <c r="CZQ20" s="246"/>
      <c r="CZR20" s="246"/>
      <c r="CZS20" s="246"/>
      <c r="CZT20" s="246"/>
      <c r="CZU20" s="246"/>
      <c r="CZV20" s="246"/>
      <c r="CZW20" s="246"/>
      <c r="CZX20" s="246"/>
      <c r="CZY20" s="246"/>
      <c r="CZZ20" s="246"/>
      <c r="DAA20" s="246"/>
      <c r="DAB20" s="246"/>
      <c r="DAC20" s="246"/>
      <c r="DAD20" s="246"/>
      <c r="DAE20" s="246"/>
      <c r="DAF20" s="246"/>
      <c r="DAG20" s="246"/>
      <c r="DAH20" s="246"/>
      <c r="DAI20" s="246"/>
      <c r="DAJ20" s="246"/>
      <c r="DAK20" s="246"/>
      <c r="DAL20" s="246"/>
      <c r="DAM20" s="246"/>
      <c r="DAN20" s="246"/>
      <c r="DAO20" s="246"/>
      <c r="DAP20" s="246"/>
      <c r="DAQ20" s="246"/>
      <c r="DAR20" s="246"/>
      <c r="DAS20" s="246"/>
      <c r="DAT20" s="246"/>
      <c r="DAU20" s="246"/>
      <c r="DAV20" s="246"/>
      <c r="DAW20" s="246"/>
      <c r="DAX20" s="246"/>
      <c r="DAY20" s="246"/>
      <c r="DAZ20" s="246"/>
      <c r="DBA20" s="246"/>
      <c r="DBB20" s="246"/>
      <c r="DBC20" s="246"/>
      <c r="DBD20" s="246"/>
      <c r="DBE20" s="246"/>
      <c r="DBF20" s="246"/>
      <c r="DBG20" s="246"/>
      <c r="DBH20" s="246"/>
      <c r="DBI20" s="246"/>
      <c r="DBJ20" s="246"/>
      <c r="DBK20" s="246"/>
      <c r="DBL20" s="246"/>
      <c r="DBM20" s="246"/>
      <c r="DBN20" s="246"/>
      <c r="DBO20" s="246"/>
      <c r="DBP20" s="246"/>
      <c r="DBQ20" s="246"/>
      <c r="DBR20" s="246"/>
      <c r="DBS20" s="246"/>
      <c r="DBT20" s="246"/>
      <c r="DBU20" s="246"/>
      <c r="DBV20" s="246"/>
      <c r="DBW20" s="246"/>
      <c r="DBX20" s="246"/>
      <c r="DBY20" s="246"/>
      <c r="DBZ20" s="246"/>
      <c r="DCA20" s="246"/>
      <c r="DCB20" s="246"/>
      <c r="DCC20" s="246"/>
      <c r="DCD20" s="246"/>
      <c r="DCE20" s="246"/>
      <c r="DCF20" s="246"/>
      <c r="DCG20" s="246"/>
      <c r="DCH20" s="246"/>
      <c r="DCI20" s="246"/>
      <c r="DCJ20" s="246"/>
      <c r="DCK20" s="246"/>
      <c r="DCL20" s="246"/>
      <c r="DCM20" s="246"/>
      <c r="DCN20" s="246"/>
      <c r="DCO20" s="246"/>
      <c r="DCP20" s="246"/>
      <c r="DCQ20" s="246"/>
      <c r="DCR20" s="246"/>
      <c r="DCS20" s="246"/>
      <c r="DCT20" s="246"/>
      <c r="DCU20" s="246"/>
      <c r="DCV20" s="246"/>
      <c r="DCW20" s="246"/>
      <c r="DCX20" s="246"/>
      <c r="DCY20" s="246"/>
      <c r="DCZ20" s="246"/>
      <c r="DDA20" s="246"/>
      <c r="DDB20" s="246"/>
      <c r="DDC20" s="246"/>
      <c r="DDD20" s="246"/>
      <c r="DDE20" s="246"/>
      <c r="DDF20" s="246"/>
      <c r="DDG20" s="246"/>
      <c r="DDH20" s="246"/>
      <c r="DDI20" s="246"/>
      <c r="DDJ20" s="246"/>
      <c r="DDK20" s="246"/>
      <c r="DDL20" s="246"/>
      <c r="DDM20" s="246"/>
      <c r="DDN20" s="246"/>
      <c r="DDO20" s="246"/>
      <c r="DDP20" s="246"/>
      <c r="DDQ20" s="246"/>
      <c r="DDR20" s="246"/>
      <c r="DDS20" s="246"/>
      <c r="DDT20" s="246"/>
      <c r="DDU20" s="246"/>
      <c r="DDV20" s="246"/>
      <c r="DDW20" s="246"/>
      <c r="DDX20" s="246"/>
      <c r="DDY20" s="246"/>
      <c r="DDZ20" s="246"/>
      <c r="DEA20" s="246"/>
      <c r="DEB20" s="246"/>
      <c r="DEC20" s="246"/>
      <c r="DED20" s="246"/>
      <c r="DEE20" s="246"/>
      <c r="DEF20" s="246"/>
      <c r="DEG20" s="246"/>
      <c r="DEH20" s="246"/>
      <c r="DEI20" s="246"/>
      <c r="DEJ20" s="246"/>
      <c r="DEK20" s="246"/>
      <c r="DEL20" s="246"/>
      <c r="DEM20" s="246"/>
      <c r="DEN20" s="246"/>
      <c r="DEO20" s="246"/>
      <c r="DEP20" s="246"/>
      <c r="DEQ20" s="246"/>
      <c r="DER20" s="246"/>
      <c r="DES20" s="246"/>
      <c r="DET20" s="246"/>
      <c r="DEU20" s="246"/>
      <c r="DEV20" s="246"/>
      <c r="DEW20" s="246"/>
      <c r="DEX20" s="246"/>
      <c r="DEY20" s="246"/>
      <c r="DEZ20" s="246"/>
      <c r="DFA20" s="246"/>
      <c r="DFB20" s="246"/>
      <c r="DFC20" s="246"/>
      <c r="DFD20" s="246"/>
      <c r="DFE20" s="246"/>
      <c r="DFF20" s="246"/>
      <c r="DFG20" s="246"/>
      <c r="DFH20" s="246"/>
      <c r="DFI20" s="246"/>
      <c r="DFJ20" s="246"/>
      <c r="DFK20" s="246"/>
      <c r="DFL20" s="246"/>
      <c r="DFM20" s="246"/>
      <c r="DFN20" s="246"/>
      <c r="DFO20" s="246"/>
      <c r="DFP20" s="246"/>
      <c r="DFQ20" s="246"/>
      <c r="DFR20" s="246"/>
      <c r="DFS20" s="246"/>
      <c r="DFT20" s="246"/>
      <c r="DFU20" s="246"/>
      <c r="DFV20" s="246"/>
      <c r="DFW20" s="246"/>
      <c r="DFX20" s="246"/>
      <c r="DFY20" s="246"/>
      <c r="DFZ20" s="246"/>
      <c r="DGA20" s="246"/>
      <c r="DGB20" s="246"/>
      <c r="DGC20" s="246"/>
      <c r="DGD20" s="246"/>
      <c r="DGE20" s="246"/>
      <c r="DGF20" s="246"/>
      <c r="DGG20" s="246"/>
      <c r="DGH20" s="246"/>
      <c r="DGI20" s="246"/>
      <c r="DGJ20" s="246"/>
      <c r="DGK20" s="246"/>
      <c r="DGL20" s="246"/>
      <c r="DGM20" s="246"/>
      <c r="DGN20" s="246"/>
      <c r="DGO20" s="246"/>
      <c r="DGP20" s="246"/>
      <c r="DGQ20" s="246"/>
      <c r="DGR20" s="246"/>
      <c r="DGS20" s="246"/>
      <c r="DGT20" s="246"/>
      <c r="DGU20" s="246"/>
      <c r="DGV20" s="246"/>
      <c r="DGW20" s="246"/>
      <c r="DGX20" s="246"/>
      <c r="DGY20" s="246"/>
      <c r="DGZ20" s="246"/>
      <c r="DHA20" s="246"/>
      <c r="DHB20" s="246"/>
      <c r="DHC20" s="246"/>
      <c r="DHD20" s="246"/>
      <c r="DHE20" s="246"/>
      <c r="DHF20" s="246"/>
      <c r="DHG20" s="246"/>
      <c r="DHH20" s="246"/>
      <c r="DHI20" s="246"/>
      <c r="DHJ20" s="246"/>
      <c r="DHK20" s="246"/>
      <c r="DHL20" s="246"/>
      <c r="DHM20" s="246"/>
      <c r="DHN20" s="246"/>
      <c r="DHO20" s="246"/>
      <c r="DHP20" s="246"/>
      <c r="DHQ20" s="246"/>
      <c r="DHR20" s="246"/>
      <c r="DHS20" s="246"/>
      <c r="DHT20" s="246"/>
      <c r="DHU20" s="246"/>
      <c r="DHV20" s="246"/>
      <c r="DHW20" s="246"/>
      <c r="DHX20" s="246"/>
      <c r="DHY20" s="246"/>
      <c r="DHZ20" s="246"/>
      <c r="DIA20" s="246"/>
      <c r="DIB20" s="246"/>
      <c r="DIC20" s="246"/>
      <c r="DID20" s="246"/>
      <c r="DIE20" s="246"/>
      <c r="DIF20" s="246"/>
      <c r="DIG20" s="246"/>
      <c r="DIH20" s="246"/>
      <c r="DII20" s="246"/>
      <c r="DIJ20" s="246"/>
      <c r="DIK20" s="246"/>
      <c r="DIL20" s="246"/>
      <c r="DIM20" s="246"/>
      <c r="DIN20" s="246"/>
      <c r="DIO20" s="246"/>
      <c r="DIP20" s="246"/>
      <c r="DIQ20" s="246"/>
      <c r="DIR20" s="246"/>
      <c r="DIS20" s="246"/>
      <c r="DIT20" s="246"/>
      <c r="DIU20" s="246"/>
      <c r="DIV20" s="246"/>
      <c r="DIW20" s="246"/>
      <c r="DIX20" s="246"/>
      <c r="DIY20" s="246"/>
      <c r="DIZ20" s="246"/>
      <c r="DJA20" s="246"/>
      <c r="DJB20" s="246"/>
      <c r="DJC20" s="246"/>
      <c r="DJD20" s="246"/>
      <c r="DJE20" s="246"/>
      <c r="DJF20" s="246"/>
      <c r="DJG20" s="246"/>
      <c r="DJH20" s="246"/>
      <c r="DJI20" s="246"/>
      <c r="DJJ20" s="246"/>
      <c r="DJK20" s="246"/>
      <c r="DJL20" s="246"/>
      <c r="DJM20" s="246"/>
      <c r="DJN20" s="246"/>
      <c r="DJO20" s="246"/>
      <c r="DJP20" s="246"/>
      <c r="DJQ20" s="246"/>
      <c r="DJR20" s="246"/>
      <c r="DJS20" s="246"/>
      <c r="DJT20" s="246"/>
      <c r="DJU20" s="246"/>
      <c r="DJV20" s="246"/>
      <c r="DJW20" s="246"/>
      <c r="DJX20" s="246"/>
      <c r="DJY20" s="246"/>
      <c r="DJZ20" s="246"/>
      <c r="DKA20" s="246"/>
      <c r="DKB20" s="246"/>
      <c r="DKC20" s="246"/>
      <c r="DKD20" s="246"/>
      <c r="DKE20" s="246"/>
      <c r="DKF20" s="246"/>
      <c r="DKG20" s="246"/>
      <c r="DKH20" s="246"/>
      <c r="DKI20" s="246"/>
      <c r="DKJ20" s="246"/>
      <c r="DKK20" s="246"/>
      <c r="DKL20" s="246"/>
      <c r="DKM20" s="246"/>
      <c r="DKN20" s="246"/>
      <c r="DKO20" s="246"/>
      <c r="DKP20" s="246"/>
      <c r="DKQ20" s="246"/>
      <c r="DKR20" s="246"/>
      <c r="DKS20" s="246"/>
      <c r="DKT20" s="246"/>
      <c r="DKU20" s="246"/>
      <c r="DKV20" s="246"/>
      <c r="DKW20" s="246"/>
      <c r="DKX20" s="246"/>
      <c r="DKY20" s="246"/>
      <c r="DKZ20" s="246"/>
      <c r="DLA20" s="246"/>
      <c r="DLB20" s="246"/>
      <c r="DLC20" s="246"/>
      <c r="DLD20" s="246"/>
      <c r="DLE20" s="246"/>
      <c r="DLF20" s="246"/>
      <c r="DLG20" s="246"/>
      <c r="DLH20" s="246"/>
      <c r="DLI20" s="246"/>
      <c r="DLJ20" s="246"/>
      <c r="DLK20" s="246"/>
      <c r="DLL20" s="246"/>
      <c r="DLM20" s="246"/>
      <c r="DLN20" s="246"/>
      <c r="DLO20" s="246"/>
      <c r="DLP20" s="246"/>
      <c r="DLQ20" s="246"/>
      <c r="DLR20" s="246"/>
      <c r="DLS20" s="246"/>
      <c r="DLT20" s="246"/>
      <c r="DLU20" s="246"/>
      <c r="DLV20" s="246"/>
      <c r="DLW20" s="246"/>
      <c r="DLX20" s="246"/>
      <c r="DLY20" s="246"/>
      <c r="DLZ20" s="246"/>
      <c r="DMA20" s="246"/>
      <c r="DMB20" s="246"/>
      <c r="DMC20" s="246"/>
      <c r="DMD20" s="246"/>
      <c r="DME20" s="246"/>
      <c r="DMF20" s="246"/>
      <c r="DMG20" s="246"/>
      <c r="DMH20" s="246"/>
      <c r="DMI20" s="246"/>
      <c r="DMJ20" s="246"/>
      <c r="DMK20" s="246"/>
      <c r="DML20" s="246"/>
      <c r="DMM20" s="246"/>
      <c r="DMN20" s="246"/>
      <c r="DMO20" s="246"/>
      <c r="DMP20" s="246"/>
      <c r="DMQ20" s="246"/>
      <c r="DMR20" s="246"/>
      <c r="DMS20" s="246"/>
      <c r="DMT20" s="246"/>
      <c r="DMU20" s="246"/>
      <c r="DMV20" s="246"/>
      <c r="DMW20" s="246"/>
      <c r="DMX20" s="246"/>
      <c r="DMY20" s="246"/>
      <c r="DMZ20" s="246"/>
      <c r="DNA20" s="246"/>
      <c r="DNB20" s="246"/>
      <c r="DNC20" s="246"/>
      <c r="DND20" s="246"/>
      <c r="DNE20" s="246"/>
      <c r="DNF20" s="246"/>
      <c r="DNG20" s="246"/>
      <c r="DNH20" s="246"/>
      <c r="DNI20" s="246"/>
      <c r="DNJ20" s="246"/>
      <c r="DNK20" s="246"/>
      <c r="DNL20" s="246"/>
      <c r="DNM20" s="246"/>
      <c r="DNN20" s="246"/>
      <c r="DNO20" s="246"/>
      <c r="DNP20" s="246"/>
      <c r="DNQ20" s="246"/>
      <c r="DNR20" s="246"/>
      <c r="DNS20" s="246"/>
      <c r="DNT20" s="246"/>
      <c r="DNU20" s="246"/>
      <c r="DNV20" s="246"/>
      <c r="DNW20" s="246"/>
      <c r="DNX20" s="246"/>
      <c r="DNY20" s="246"/>
      <c r="DNZ20" s="246"/>
      <c r="DOA20" s="246"/>
      <c r="DOB20" s="246"/>
      <c r="DOC20" s="246"/>
      <c r="DOD20" s="246"/>
      <c r="DOE20" s="246"/>
      <c r="DOF20" s="246"/>
      <c r="DOG20" s="246"/>
      <c r="DOH20" s="246"/>
      <c r="DOI20" s="246"/>
      <c r="DOJ20" s="246"/>
      <c r="DOK20" s="246"/>
      <c r="DOL20" s="246"/>
      <c r="DOM20" s="246"/>
      <c r="DON20" s="246"/>
      <c r="DOO20" s="246"/>
      <c r="DOP20" s="246"/>
      <c r="DOQ20" s="246"/>
      <c r="DOR20" s="246"/>
      <c r="DOS20" s="246"/>
      <c r="DOT20" s="246"/>
      <c r="DOU20" s="246"/>
      <c r="DOV20" s="246"/>
      <c r="DOW20" s="246"/>
      <c r="DOX20" s="246"/>
      <c r="DOY20" s="246"/>
      <c r="DOZ20" s="246"/>
      <c r="DPA20" s="246"/>
      <c r="DPB20" s="246"/>
      <c r="DPC20" s="246"/>
      <c r="DPD20" s="246"/>
      <c r="DPE20" s="246"/>
      <c r="DPF20" s="246"/>
      <c r="DPG20" s="246"/>
      <c r="DPH20" s="246"/>
      <c r="DPI20" s="246"/>
      <c r="DPJ20" s="246"/>
      <c r="DPK20" s="246"/>
      <c r="DPL20" s="246"/>
      <c r="DPM20" s="246"/>
      <c r="DPN20" s="246"/>
      <c r="DPO20" s="246"/>
      <c r="DPP20" s="246"/>
      <c r="DPQ20" s="246"/>
      <c r="DPR20" s="246"/>
      <c r="DPS20" s="246"/>
      <c r="DPT20" s="246"/>
      <c r="DPU20" s="246"/>
      <c r="DPV20" s="246"/>
      <c r="DPW20" s="246"/>
      <c r="DPX20" s="246"/>
      <c r="DPY20" s="246"/>
      <c r="DPZ20" s="246"/>
      <c r="DQA20" s="246"/>
      <c r="DQB20" s="246"/>
      <c r="DQC20" s="246"/>
      <c r="DQD20" s="246"/>
      <c r="DQE20" s="246"/>
      <c r="DQF20" s="246"/>
      <c r="DQG20" s="246"/>
      <c r="DQH20" s="246"/>
      <c r="DQI20" s="246"/>
      <c r="DQJ20" s="246"/>
      <c r="DQK20" s="246"/>
      <c r="DQL20" s="246"/>
      <c r="DQM20" s="246"/>
      <c r="DQN20" s="246"/>
      <c r="DQO20" s="246"/>
      <c r="DQP20" s="246"/>
      <c r="DQQ20" s="246"/>
      <c r="DQR20" s="246"/>
      <c r="DQS20" s="246"/>
      <c r="DQT20" s="246"/>
      <c r="DQU20" s="246"/>
      <c r="DQV20" s="246"/>
      <c r="DQW20" s="246"/>
      <c r="DQX20" s="246"/>
      <c r="DQY20" s="246"/>
      <c r="DQZ20" s="246"/>
      <c r="DRA20" s="246"/>
      <c r="DRB20" s="246"/>
      <c r="DRC20" s="246"/>
      <c r="DRD20" s="246"/>
      <c r="DRE20" s="246"/>
      <c r="DRF20" s="246"/>
      <c r="DRG20" s="246"/>
      <c r="DRH20" s="246"/>
      <c r="DRI20" s="246"/>
      <c r="DRJ20" s="246"/>
      <c r="DRK20" s="246"/>
      <c r="DRL20" s="246"/>
      <c r="DRM20" s="246"/>
      <c r="DRN20" s="246"/>
      <c r="DRO20" s="246"/>
      <c r="DRP20" s="246"/>
      <c r="DRQ20" s="246"/>
      <c r="DRR20" s="246"/>
      <c r="DRS20" s="246"/>
      <c r="DRT20" s="246"/>
      <c r="DRU20" s="246"/>
      <c r="DRV20" s="246"/>
      <c r="DRW20" s="246"/>
      <c r="DRX20" s="246"/>
      <c r="DRY20" s="246"/>
      <c r="DRZ20" s="246"/>
      <c r="DSA20" s="246"/>
      <c r="DSB20" s="246"/>
      <c r="DSC20" s="246"/>
      <c r="DSD20" s="246"/>
      <c r="DSE20" s="246"/>
      <c r="DSF20" s="246"/>
      <c r="DSG20" s="246"/>
      <c r="DSH20" s="246"/>
      <c r="DSI20" s="246"/>
      <c r="DSJ20" s="246"/>
      <c r="DSK20" s="246"/>
      <c r="DSL20" s="246"/>
      <c r="DSM20" s="246"/>
      <c r="DSN20" s="246"/>
      <c r="DSO20" s="246"/>
      <c r="DSP20" s="246"/>
      <c r="DSQ20" s="246"/>
      <c r="DSR20" s="246"/>
      <c r="DSS20" s="246"/>
      <c r="DST20" s="246"/>
      <c r="DSU20" s="246"/>
      <c r="DSV20" s="246"/>
      <c r="DSW20" s="246"/>
      <c r="DSX20" s="246"/>
      <c r="DSY20" s="246"/>
      <c r="DSZ20" s="246"/>
      <c r="DTA20" s="246"/>
      <c r="DTB20" s="246"/>
      <c r="DTC20" s="246"/>
      <c r="DTD20" s="246"/>
      <c r="DTE20" s="246"/>
      <c r="DTF20" s="246"/>
      <c r="DTG20" s="246"/>
      <c r="DTH20" s="246"/>
      <c r="DTI20" s="246"/>
      <c r="DTJ20" s="246"/>
      <c r="DTK20" s="246"/>
      <c r="DTL20" s="246"/>
      <c r="DTM20" s="246"/>
      <c r="DTN20" s="246"/>
      <c r="DTO20" s="246"/>
      <c r="DTP20" s="246"/>
      <c r="DTQ20" s="246"/>
      <c r="DTR20" s="246"/>
      <c r="DTS20" s="246"/>
      <c r="DTT20" s="246"/>
      <c r="DTU20" s="246"/>
      <c r="DTV20" s="246"/>
      <c r="DTW20" s="246"/>
      <c r="DTX20" s="246"/>
      <c r="DTY20" s="246"/>
      <c r="DTZ20" s="246"/>
      <c r="DUA20" s="246"/>
      <c r="DUB20" s="246"/>
      <c r="DUC20" s="246"/>
      <c r="DUD20" s="246"/>
      <c r="DUE20" s="246"/>
      <c r="DUF20" s="246"/>
      <c r="DUG20" s="246"/>
      <c r="DUH20" s="246"/>
      <c r="DUI20" s="246"/>
      <c r="DUJ20" s="246"/>
      <c r="DUK20" s="246"/>
      <c r="DUL20" s="246"/>
      <c r="DUM20" s="246"/>
      <c r="DUN20" s="246"/>
      <c r="DUO20" s="246"/>
      <c r="DUP20" s="246"/>
      <c r="DUQ20" s="246"/>
      <c r="DUR20" s="246"/>
      <c r="DUS20" s="246"/>
      <c r="DUT20" s="246"/>
      <c r="DUU20" s="246"/>
      <c r="DUV20" s="246"/>
      <c r="DUW20" s="246"/>
      <c r="DUX20" s="246"/>
      <c r="DUY20" s="246"/>
      <c r="DUZ20" s="246"/>
      <c r="DVA20" s="246"/>
      <c r="DVB20" s="246"/>
      <c r="DVC20" s="246"/>
      <c r="DVD20" s="246"/>
      <c r="DVE20" s="246"/>
      <c r="DVF20" s="246"/>
      <c r="DVG20" s="246"/>
      <c r="DVH20" s="246"/>
      <c r="DVI20" s="246"/>
      <c r="DVJ20" s="246"/>
      <c r="DVK20" s="246"/>
      <c r="DVL20" s="246"/>
      <c r="DVM20" s="246"/>
      <c r="DVN20" s="246"/>
      <c r="DVO20" s="246"/>
      <c r="DVP20" s="246"/>
      <c r="DVQ20" s="246"/>
      <c r="DVR20" s="246"/>
      <c r="DVS20" s="246"/>
      <c r="DVT20" s="246"/>
      <c r="DVU20" s="246"/>
      <c r="DVV20" s="246"/>
      <c r="DVW20" s="246"/>
      <c r="DVX20" s="246"/>
      <c r="DVY20" s="246"/>
      <c r="DVZ20" s="246"/>
      <c r="DWA20" s="246"/>
      <c r="DWB20" s="246"/>
      <c r="DWC20" s="246"/>
      <c r="DWD20" s="246"/>
      <c r="DWE20" s="246"/>
      <c r="DWF20" s="246"/>
      <c r="DWG20" s="246"/>
      <c r="DWH20" s="246"/>
      <c r="DWI20" s="246"/>
      <c r="DWJ20" s="246"/>
      <c r="DWK20" s="246"/>
      <c r="DWL20" s="246"/>
      <c r="DWM20" s="246"/>
      <c r="DWN20" s="246"/>
      <c r="DWO20" s="246"/>
      <c r="DWP20" s="246"/>
      <c r="DWQ20" s="246"/>
      <c r="DWR20" s="246"/>
      <c r="DWS20" s="246"/>
      <c r="DWT20" s="246"/>
      <c r="DWU20" s="246"/>
      <c r="DWV20" s="246"/>
      <c r="DWW20" s="246"/>
      <c r="DWX20" s="246"/>
      <c r="DWY20" s="246"/>
      <c r="DWZ20" s="246"/>
      <c r="DXA20" s="246"/>
      <c r="DXB20" s="246"/>
      <c r="DXC20" s="246"/>
      <c r="DXD20" s="246"/>
      <c r="DXE20" s="246"/>
      <c r="DXF20" s="246"/>
      <c r="DXG20" s="246"/>
      <c r="DXH20" s="246"/>
      <c r="DXI20" s="246"/>
      <c r="DXJ20" s="246"/>
      <c r="DXK20" s="246"/>
      <c r="DXL20" s="246"/>
      <c r="DXM20" s="246"/>
      <c r="DXN20" s="246"/>
      <c r="DXO20" s="246"/>
      <c r="DXP20" s="246"/>
      <c r="DXQ20" s="246"/>
      <c r="DXR20" s="246"/>
      <c r="DXS20" s="246"/>
      <c r="DXT20" s="246"/>
      <c r="DXU20" s="246"/>
      <c r="DXV20" s="246"/>
      <c r="DXW20" s="246"/>
      <c r="DXX20" s="246"/>
      <c r="DXY20" s="246"/>
      <c r="DXZ20" s="246"/>
      <c r="DYA20" s="246"/>
      <c r="DYB20" s="246"/>
      <c r="DYC20" s="246"/>
      <c r="DYD20" s="246"/>
      <c r="DYE20" s="246"/>
      <c r="DYF20" s="246"/>
      <c r="DYG20" s="246"/>
      <c r="DYH20" s="246"/>
      <c r="DYI20" s="246"/>
      <c r="DYJ20" s="246"/>
      <c r="DYK20" s="246"/>
      <c r="DYL20" s="246"/>
      <c r="DYM20" s="246"/>
      <c r="DYN20" s="246"/>
      <c r="DYO20" s="246"/>
      <c r="DYP20" s="246"/>
      <c r="DYQ20" s="246"/>
      <c r="DYR20" s="246"/>
      <c r="DYS20" s="246"/>
      <c r="DYT20" s="246"/>
      <c r="DYU20" s="246"/>
      <c r="DYV20" s="246"/>
      <c r="DYW20" s="246"/>
      <c r="DYX20" s="246"/>
      <c r="DYY20" s="246"/>
      <c r="DYZ20" s="246"/>
      <c r="DZA20" s="246"/>
      <c r="DZB20" s="246"/>
      <c r="DZC20" s="246"/>
      <c r="DZD20" s="246"/>
      <c r="DZE20" s="246"/>
      <c r="DZF20" s="246"/>
      <c r="DZG20" s="246"/>
      <c r="DZH20" s="246"/>
      <c r="DZI20" s="246"/>
      <c r="DZJ20" s="246"/>
      <c r="DZK20" s="246"/>
      <c r="DZL20" s="246"/>
      <c r="DZM20" s="246"/>
      <c r="DZN20" s="246"/>
      <c r="DZO20" s="246"/>
      <c r="DZP20" s="246"/>
      <c r="DZQ20" s="246"/>
      <c r="DZR20" s="246"/>
      <c r="DZS20" s="246"/>
      <c r="DZT20" s="246"/>
      <c r="DZU20" s="246"/>
      <c r="DZV20" s="246"/>
      <c r="DZW20" s="246"/>
      <c r="DZX20" s="246"/>
      <c r="DZY20" s="246"/>
      <c r="DZZ20" s="246"/>
      <c r="EAA20" s="246"/>
      <c r="EAB20" s="246"/>
      <c r="EAC20" s="246"/>
      <c r="EAD20" s="246"/>
      <c r="EAE20" s="246"/>
      <c r="EAF20" s="246"/>
      <c r="EAG20" s="246"/>
      <c r="EAH20" s="246"/>
      <c r="EAI20" s="246"/>
      <c r="EAJ20" s="246"/>
      <c r="EAK20" s="246"/>
      <c r="EAL20" s="246"/>
      <c r="EAM20" s="246"/>
      <c r="EAN20" s="246"/>
      <c r="EAO20" s="246"/>
      <c r="EAP20" s="246"/>
      <c r="EAQ20" s="246"/>
      <c r="EAR20" s="246"/>
      <c r="EAS20" s="246"/>
      <c r="EAT20" s="246"/>
      <c r="EAU20" s="246"/>
      <c r="EAV20" s="246"/>
      <c r="EAW20" s="246"/>
      <c r="EAX20" s="246"/>
      <c r="EAY20" s="246"/>
      <c r="EAZ20" s="246"/>
      <c r="EBA20" s="246"/>
      <c r="EBB20" s="246"/>
      <c r="EBC20" s="246"/>
      <c r="EBD20" s="246"/>
      <c r="EBE20" s="246"/>
      <c r="EBF20" s="246"/>
      <c r="EBG20" s="246"/>
      <c r="EBH20" s="246"/>
      <c r="EBI20" s="246"/>
      <c r="EBJ20" s="246"/>
      <c r="EBK20" s="246"/>
      <c r="EBL20" s="246"/>
      <c r="EBM20" s="246"/>
      <c r="EBN20" s="246"/>
      <c r="EBO20" s="246"/>
      <c r="EBP20" s="246"/>
      <c r="EBQ20" s="246"/>
      <c r="EBR20" s="246"/>
      <c r="EBS20" s="246"/>
      <c r="EBT20" s="246"/>
      <c r="EBU20" s="246"/>
      <c r="EBV20" s="246"/>
      <c r="EBW20" s="246"/>
      <c r="EBX20" s="246"/>
      <c r="EBY20" s="246"/>
      <c r="EBZ20" s="246"/>
      <c r="ECA20" s="246"/>
      <c r="ECB20" s="246"/>
      <c r="ECC20" s="246"/>
      <c r="ECD20" s="246"/>
      <c r="ECE20" s="246"/>
      <c r="ECF20" s="246"/>
      <c r="ECG20" s="246"/>
      <c r="ECH20" s="246"/>
      <c r="ECI20" s="246"/>
      <c r="ECJ20" s="246"/>
      <c r="ECK20" s="246"/>
      <c r="ECL20" s="246"/>
      <c r="ECM20" s="246"/>
      <c r="ECN20" s="246"/>
      <c r="ECO20" s="246"/>
      <c r="ECP20" s="246"/>
      <c r="ECQ20" s="246"/>
      <c r="ECR20" s="246"/>
      <c r="ECS20" s="246"/>
      <c r="ECT20" s="246"/>
      <c r="ECU20" s="246"/>
      <c r="ECV20" s="246"/>
      <c r="ECW20" s="246"/>
      <c r="ECX20" s="246"/>
      <c r="ECY20" s="246"/>
      <c r="ECZ20" s="246"/>
      <c r="EDA20" s="246"/>
      <c r="EDB20" s="246"/>
      <c r="EDC20" s="246"/>
      <c r="EDD20" s="246"/>
      <c r="EDE20" s="246"/>
      <c r="EDF20" s="246"/>
      <c r="EDG20" s="246"/>
      <c r="EDH20" s="246"/>
      <c r="EDI20" s="246"/>
      <c r="EDJ20" s="246"/>
      <c r="EDK20" s="246"/>
      <c r="EDL20" s="246"/>
      <c r="EDM20" s="246"/>
      <c r="EDN20" s="246"/>
      <c r="EDO20" s="246"/>
      <c r="EDP20" s="246"/>
      <c r="EDQ20" s="246"/>
      <c r="EDR20" s="246"/>
      <c r="EDS20" s="246"/>
      <c r="EDT20" s="246"/>
      <c r="EDU20" s="246"/>
      <c r="EDV20" s="246"/>
      <c r="EDW20" s="246"/>
      <c r="EDX20" s="246"/>
      <c r="EDY20" s="246"/>
      <c r="EDZ20" s="246"/>
      <c r="EEA20" s="246"/>
      <c r="EEB20" s="246"/>
      <c r="EEC20" s="246"/>
      <c r="EED20" s="246"/>
      <c r="EEE20" s="246"/>
      <c r="EEF20" s="246"/>
      <c r="EEG20" s="246"/>
      <c r="EEH20" s="246"/>
      <c r="EEI20" s="246"/>
      <c r="EEJ20" s="246"/>
      <c r="EEK20" s="246"/>
      <c r="EEL20" s="246"/>
      <c r="EEM20" s="246"/>
      <c r="EEN20" s="246"/>
      <c r="EEO20" s="246"/>
      <c r="EEP20" s="246"/>
      <c r="EEQ20" s="246"/>
      <c r="EER20" s="246"/>
      <c r="EES20" s="246"/>
      <c r="EET20" s="246"/>
      <c r="EEU20" s="246"/>
      <c r="EEV20" s="246"/>
      <c r="EEW20" s="246"/>
      <c r="EEX20" s="246"/>
      <c r="EEY20" s="246"/>
      <c r="EEZ20" s="246"/>
      <c r="EFA20" s="246"/>
      <c r="EFB20" s="246"/>
      <c r="EFC20" s="246"/>
      <c r="EFD20" s="246"/>
      <c r="EFE20" s="246"/>
      <c r="EFF20" s="246"/>
      <c r="EFG20" s="246"/>
      <c r="EFH20" s="246"/>
      <c r="EFI20" s="246"/>
      <c r="EFJ20" s="246"/>
      <c r="EFK20" s="246"/>
      <c r="EFL20" s="246"/>
      <c r="EFM20" s="246"/>
      <c r="EFN20" s="246"/>
      <c r="EFO20" s="246"/>
      <c r="EFP20" s="246"/>
      <c r="EFQ20" s="246"/>
      <c r="EFR20" s="246"/>
      <c r="EFS20" s="246"/>
      <c r="EFT20" s="246"/>
      <c r="EFU20" s="246"/>
      <c r="EFV20" s="246"/>
      <c r="EFW20" s="246"/>
      <c r="EFX20" s="246"/>
      <c r="EFY20" s="246"/>
      <c r="EFZ20" s="246"/>
      <c r="EGA20" s="246"/>
      <c r="EGB20" s="246"/>
      <c r="EGC20" s="246"/>
      <c r="EGD20" s="246"/>
      <c r="EGE20" s="246"/>
      <c r="EGF20" s="246"/>
      <c r="EGG20" s="246"/>
      <c r="EGH20" s="246"/>
      <c r="EGI20" s="246"/>
      <c r="EGJ20" s="246"/>
      <c r="EGK20" s="246"/>
      <c r="EGL20" s="246"/>
      <c r="EGM20" s="246"/>
      <c r="EGN20" s="246"/>
      <c r="EGO20" s="246"/>
      <c r="EGP20" s="246"/>
      <c r="EGQ20" s="246"/>
      <c r="EGR20" s="246"/>
      <c r="EGS20" s="246"/>
      <c r="EGT20" s="246"/>
      <c r="EGU20" s="246"/>
      <c r="EGV20" s="246"/>
      <c r="EGW20" s="246"/>
      <c r="EGX20" s="246"/>
      <c r="EGY20" s="246"/>
      <c r="EGZ20" s="246"/>
      <c r="EHA20" s="246"/>
      <c r="EHB20" s="246"/>
      <c r="EHC20" s="246"/>
      <c r="EHD20" s="246"/>
      <c r="EHE20" s="246"/>
      <c r="EHF20" s="246"/>
      <c r="EHG20" s="246"/>
      <c r="EHH20" s="246"/>
      <c r="EHI20" s="246"/>
      <c r="EHJ20" s="246"/>
      <c r="EHK20" s="246"/>
      <c r="EHL20" s="246"/>
      <c r="EHM20" s="246"/>
      <c r="EHN20" s="246"/>
      <c r="EHO20" s="246"/>
      <c r="EHP20" s="246"/>
      <c r="EHQ20" s="246"/>
      <c r="EHR20" s="246"/>
      <c r="EHS20" s="246"/>
      <c r="EHT20" s="246"/>
      <c r="EHU20" s="246"/>
      <c r="EHV20" s="246"/>
      <c r="EHW20" s="246"/>
      <c r="EHX20" s="246"/>
      <c r="EHY20" s="246"/>
      <c r="EHZ20" s="246"/>
      <c r="EIA20" s="246"/>
      <c r="EIB20" s="246"/>
      <c r="EIC20" s="246"/>
      <c r="EID20" s="246"/>
      <c r="EIE20" s="246"/>
      <c r="EIF20" s="246"/>
      <c r="EIG20" s="246"/>
      <c r="EIH20" s="246"/>
      <c r="EII20" s="246"/>
      <c r="EIJ20" s="246"/>
      <c r="EIK20" s="246"/>
      <c r="EIL20" s="246"/>
      <c r="EIM20" s="246"/>
      <c r="EIN20" s="246"/>
      <c r="EIO20" s="246"/>
      <c r="EIP20" s="246"/>
      <c r="EIQ20" s="246"/>
      <c r="EIR20" s="246"/>
      <c r="EIS20" s="246"/>
      <c r="EIT20" s="246"/>
      <c r="EIU20" s="246"/>
      <c r="EIV20" s="246"/>
      <c r="EIW20" s="246"/>
      <c r="EIX20" s="246"/>
      <c r="EIY20" s="246"/>
      <c r="EIZ20" s="246"/>
      <c r="EJA20" s="246"/>
      <c r="EJB20" s="246"/>
      <c r="EJC20" s="246"/>
      <c r="EJD20" s="246"/>
      <c r="EJE20" s="246"/>
      <c r="EJF20" s="246"/>
      <c r="EJG20" s="246"/>
      <c r="EJH20" s="246"/>
      <c r="EJI20" s="246"/>
      <c r="EJJ20" s="246"/>
      <c r="EJK20" s="246"/>
      <c r="EJL20" s="246"/>
      <c r="EJM20" s="246"/>
      <c r="EJN20" s="246"/>
      <c r="EJO20" s="246"/>
      <c r="EJP20" s="246"/>
      <c r="EJQ20" s="246"/>
      <c r="EJR20" s="246"/>
      <c r="EJS20" s="246"/>
      <c r="EJT20" s="246"/>
      <c r="EJU20" s="246"/>
      <c r="EJV20" s="246"/>
      <c r="EJW20" s="246"/>
      <c r="EJX20" s="246"/>
      <c r="EJY20" s="246"/>
      <c r="EJZ20" s="246"/>
      <c r="EKA20" s="246"/>
      <c r="EKB20" s="246"/>
      <c r="EKC20" s="246"/>
      <c r="EKD20" s="246"/>
      <c r="EKE20" s="246"/>
      <c r="EKF20" s="246"/>
      <c r="EKG20" s="246"/>
      <c r="EKH20" s="246"/>
      <c r="EKI20" s="246"/>
      <c r="EKJ20" s="246"/>
      <c r="EKK20" s="246"/>
      <c r="EKL20" s="246"/>
      <c r="EKM20" s="246"/>
      <c r="EKN20" s="246"/>
      <c r="EKO20" s="246"/>
      <c r="EKP20" s="246"/>
      <c r="EKQ20" s="246"/>
      <c r="EKR20" s="246"/>
      <c r="EKS20" s="246"/>
      <c r="EKT20" s="246"/>
      <c r="EKU20" s="246"/>
      <c r="EKV20" s="246"/>
      <c r="EKW20" s="246"/>
      <c r="EKX20" s="246"/>
      <c r="EKY20" s="246"/>
      <c r="EKZ20" s="246"/>
      <c r="ELA20" s="246"/>
      <c r="ELB20" s="246"/>
      <c r="ELC20" s="246"/>
      <c r="ELD20" s="246"/>
      <c r="ELE20" s="246"/>
      <c r="ELF20" s="246"/>
      <c r="ELG20" s="246"/>
      <c r="ELH20" s="246"/>
      <c r="ELI20" s="246"/>
      <c r="ELJ20" s="246"/>
      <c r="ELK20" s="246"/>
      <c r="ELL20" s="246"/>
      <c r="ELM20" s="246"/>
      <c r="ELN20" s="246"/>
      <c r="ELO20" s="246"/>
      <c r="ELP20" s="246"/>
      <c r="ELQ20" s="246"/>
      <c r="ELR20" s="246"/>
      <c r="ELS20" s="246"/>
      <c r="ELT20" s="246"/>
      <c r="ELU20" s="246"/>
      <c r="ELV20" s="246"/>
      <c r="ELW20" s="246"/>
      <c r="ELX20" s="246"/>
      <c r="ELY20" s="246"/>
      <c r="ELZ20" s="246"/>
      <c r="EMA20" s="246"/>
      <c r="EMB20" s="246"/>
      <c r="EMC20" s="246"/>
      <c r="EMD20" s="246"/>
      <c r="EME20" s="246"/>
      <c r="EMF20" s="246"/>
      <c r="EMG20" s="246"/>
      <c r="EMH20" s="246"/>
      <c r="EMI20" s="246"/>
      <c r="EMJ20" s="246"/>
      <c r="EMK20" s="246"/>
      <c r="EML20" s="246"/>
      <c r="EMM20" s="246"/>
      <c r="EMN20" s="246"/>
      <c r="EMO20" s="246"/>
      <c r="EMP20" s="246"/>
      <c r="EMQ20" s="246"/>
      <c r="EMR20" s="246"/>
      <c r="EMS20" s="246"/>
      <c r="EMT20" s="246"/>
      <c r="EMU20" s="246"/>
      <c r="EMV20" s="246"/>
      <c r="EMW20" s="246"/>
      <c r="EMX20" s="246"/>
      <c r="EMY20" s="246"/>
      <c r="EMZ20" s="246"/>
      <c r="ENA20" s="246"/>
      <c r="ENB20" s="246"/>
      <c r="ENC20" s="246"/>
      <c r="END20" s="246"/>
      <c r="ENE20" s="246"/>
      <c r="ENF20" s="246"/>
      <c r="ENG20" s="246"/>
      <c r="ENH20" s="246"/>
      <c r="ENI20" s="246"/>
      <c r="ENJ20" s="246"/>
      <c r="ENK20" s="246"/>
      <c r="ENL20" s="246"/>
      <c r="ENM20" s="246"/>
      <c r="ENN20" s="246"/>
      <c r="ENO20" s="246"/>
      <c r="ENP20" s="246"/>
      <c r="ENQ20" s="246"/>
      <c r="ENR20" s="246"/>
      <c r="ENS20" s="246"/>
      <c r="ENT20" s="246"/>
      <c r="ENU20" s="246"/>
      <c r="ENV20" s="246"/>
      <c r="ENW20" s="246"/>
      <c r="ENX20" s="246"/>
      <c r="ENY20" s="246"/>
      <c r="ENZ20" s="246"/>
      <c r="EOA20" s="246"/>
      <c r="EOB20" s="246"/>
      <c r="EOC20" s="246"/>
      <c r="EOD20" s="246"/>
      <c r="EOE20" s="246"/>
      <c r="EOF20" s="246"/>
      <c r="EOG20" s="246"/>
      <c r="EOH20" s="246"/>
      <c r="EOI20" s="246"/>
      <c r="EOJ20" s="246"/>
      <c r="EOK20" s="246"/>
      <c r="EOL20" s="246"/>
      <c r="EOM20" s="246"/>
      <c r="EON20" s="246"/>
      <c r="EOO20" s="246"/>
      <c r="EOP20" s="246"/>
      <c r="EOQ20" s="246"/>
      <c r="EOR20" s="246"/>
      <c r="EOS20" s="246"/>
      <c r="EOT20" s="246"/>
      <c r="EOU20" s="246"/>
      <c r="EOV20" s="246"/>
      <c r="EOW20" s="246"/>
      <c r="EOX20" s="246"/>
      <c r="EOY20" s="246"/>
      <c r="EOZ20" s="246"/>
      <c r="EPA20" s="246"/>
      <c r="EPB20" s="246"/>
      <c r="EPC20" s="246"/>
      <c r="EPD20" s="246"/>
      <c r="EPE20" s="246"/>
      <c r="EPF20" s="246"/>
      <c r="EPG20" s="246"/>
      <c r="EPH20" s="246"/>
      <c r="EPI20" s="246"/>
      <c r="EPJ20" s="246"/>
      <c r="EPK20" s="246"/>
      <c r="EPL20" s="246"/>
      <c r="EPM20" s="246"/>
      <c r="EPN20" s="246"/>
      <c r="EPO20" s="246"/>
      <c r="EPP20" s="246"/>
      <c r="EPQ20" s="246"/>
      <c r="EPR20" s="246"/>
      <c r="EPS20" s="246"/>
      <c r="EPT20" s="246"/>
      <c r="EPU20" s="246"/>
      <c r="EPV20" s="246"/>
      <c r="EPW20" s="246"/>
      <c r="EPX20" s="246"/>
      <c r="EPY20" s="246"/>
      <c r="EPZ20" s="246"/>
      <c r="EQA20" s="246"/>
      <c r="EQB20" s="246"/>
      <c r="EQC20" s="246"/>
      <c r="EQD20" s="246"/>
      <c r="EQE20" s="246"/>
      <c r="EQF20" s="246"/>
      <c r="EQG20" s="246"/>
      <c r="EQH20" s="246"/>
      <c r="EQI20" s="246"/>
      <c r="EQJ20" s="246"/>
      <c r="EQK20" s="246"/>
      <c r="EQL20" s="246"/>
      <c r="EQM20" s="246"/>
      <c r="EQN20" s="246"/>
      <c r="EQO20" s="246"/>
      <c r="EQP20" s="246"/>
      <c r="EQQ20" s="246"/>
      <c r="EQR20" s="246"/>
      <c r="EQS20" s="246"/>
      <c r="EQT20" s="246"/>
      <c r="EQU20" s="246"/>
      <c r="EQV20" s="246"/>
      <c r="EQW20" s="246"/>
      <c r="EQX20" s="246"/>
      <c r="EQY20" s="246"/>
      <c r="EQZ20" s="246"/>
      <c r="ERA20" s="246"/>
      <c r="ERB20" s="246"/>
      <c r="ERC20" s="246"/>
      <c r="ERD20" s="246"/>
      <c r="ERE20" s="246"/>
      <c r="ERF20" s="246"/>
      <c r="ERG20" s="246"/>
      <c r="ERH20" s="246"/>
      <c r="ERI20" s="246"/>
      <c r="ERJ20" s="246"/>
      <c r="ERK20" s="246"/>
      <c r="ERL20" s="246"/>
      <c r="ERM20" s="246"/>
      <c r="ERN20" s="246"/>
      <c r="ERO20" s="246"/>
      <c r="ERP20" s="246"/>
      <c r="ERQ20" s="246"/>
      <c r="ERR20" s="246"/>
      <c r="ERS20" s="246"/>
      <c r="ERT20" s="246"/>
      <c r="ERU20" s="246"/>
      <c r="ERV20" s="246"/>
      <c r="ERW20" s="246"/>
      <c r="ERX20" s="246"/>
      <c r="ERY20" s="246"/>
      <c r="ERZ20" s="246"/>
      <c r="ESA20" s="246"/>
      <c r="ESB20" s="246"/>
      <c r="ESC20" s="246"/>
      <c r="ESD20" s="246"/>
      <c r="ESE20" s="246"/>
      <c r="ESF20" s="246"/>
      <c r="ESG20" s="246"/>
      <c r="ESH20" s="246"/>
      <c r="ESI20" s="246"/>
      <c r="ESJ20" s="246"/>
      <c r="ESK20" s="246"/>
      <c r="ESL20" s="246"/>
      <c r="ESM20" s="246"/>
      <c r="ESN20" s="246"/>
      <c r="ESO20" s="246"/>
      <c r="ESP20" s="246"/>
      <c r="ESQ20" s="246"/>
      <c r="ESR20" s="246"/>
      <c r="ESS20" s="246"/>
      <c r="EST20" s="246"/>
      <c r="ESU20" s="246"/>
      <c r="ESV20" s="246"/>
      <c r="ESW20" s="246"/>
      <c r="ESX20" s="246"/>
      <c r="ESY20" s="246"/>
      <c r="ESZ20" s="246"/>
      <c r="ETA20" s="246"/>
      <c r="ETB20" s="246"/>
      <c r="ETC20" s="246"/>
      <c r="ETD20" s="246"/>
      <c r="ETE20" s="246"/>
      <c r="ETF20" s="246"/>
      <c r="ETG20" s="246"/>
      <c r="ETH20" s="246"/>
      <c r="ETI20" s="246"/>
      <c r="ETJ20" s="246"/>
      <c r="ETK20" s="246"/>
      <c r="ETL20" s="246"/>
      <c r="ETM20" s="246"/>
      <c r="ETN20" s="246"/>
      <c r="ETO20" s="246"/>
      <c r="ETP20" s="246"/>
      <c r="ETQ20" s="246"/>
      <c r="ETR20" s="246"/>
      <c r="ETS20" s="246"/>
      <c r="ETT20" s="246"/>
      <c r="ETU20" s="246"/>
      <c r="ETV20" s="246"/>
      <c r="ETW20" s="246"/>
      <c r="ETX20" s="246"/>
      <c r="ETY20" s="246"/>
      <c r="ETZ20" s="246"/>
      <c r="EUA20" s="246"/>
      <c r="EUB20" s="246"/>
      <c r="EUC20" s="246"/>
      <c r="EUD20" s="246"/>
      <c r="EUE20" s="246"/>
      <c r="EUF20" s="246"/>
      <c r="EUG20" s="246"/>
      <c r="EUH20" s="246"/>
      <c r="EUI20" s="246"/>
      <c r="EUJ20" s="246"/>
      <c r="EUK20" s="246"/>
      <c r="EUL20" s="246"/>
      <c r="EUM20" s="246"/>
      <c r="EUN20" s="246"/>
      <c r="EUO20" s="246"/>
      <c r="EUP20" s="246"/>
      <c r="EUQ20" s="246"/>
      <c r="EUR20" s="246"/>
      <c r="EUS20" s="246"/>
      <c r="EUT20" s="246"/>
      <c r="EUU20" s="246"/>
      <c r="EUV20" s="246"/>
      <c r="EUW20" s="246"/>
      <c r="EUX20" s="246"/>
      <c r="EUY20" s="246"/>
      <c r="EUZ20" s="246"/>
      <c r="EVA20" s="246"/>
      <c r="EVB20" s="246"/>
      <c r="EVC20" s="246"/>
      <c r="EVD20" s="246"/>
      <c r="EVE20" s="246"/>
      <c r="EVF20" s="246"/>
      <c r="EVG20" s="246"/>
      <c r="EVH20" s="246"/>
      <c r="EVI20" s="246"/>
      <c r="EVJ20" s="246"/>
      <c r="EVK20" s="246"/>
      <c r="EVL20" s="246"/>
      <c r="EVM20" s="246"/>
      <c r="EVN20" s="246"/>
      <c r="EVO20" s="246"/>
      <c r="EVP20" s="246"/>
      <c r="EVQ20" s="246"/>
      <c r="EVR20" s="246"/>
      <c r="EVS20" s="246"/>
      <c r="EVT20" s="246"/>
      <c r="EVU20" s="246"/>
      <c r="EVV20" s="246"/>
      <c r="EVW20" s="246"/>
      <c r="EVX20" s="246"/>
      <c r="EVY20" s="246"/>
      <c r="EVZ20" s="246"/>
      <c r="EWA20" s="246"/>
      <c r="EWB20" s="246"/>
      <c r="EWC20" s="246"/>
      <c r="EWD20" s="246"/>
      <c r="EWE20" s="246"/>
      <c r="EWF20" s="246"/>
      <c r="EWG20" s="246"/>
      <c r="EWH20" s="246"/>
      <c r="EWI20" s="246"/>
      <c r="EWJ20" s="246"/>
      <c r="EWK20" s="246"/>
      <c r="EWL20" s="246"/>
      <c r="EWM20" s="246"/>
      <c r="EWN20" s="246"/>
      <c r="EWO20" s="246"/>
      <c r="EWP20" s="246"/>
      <c r="EWQ20" s="246"/>
      <c r="EWR20" s="246"/>
      <c r="EWS20" s="246"/>
      <c r="EWT20" s="246"/>
      <c r="EWU20" s="246"/>
      <c r="EWV20" s="246"/>
      <c r="EWW20" s="246"/>
      <c r="EWX20" s="246"/>
      <c r="EWY20" s="246"/>
      <c r="EWZ20" s="246"/>
      <c r="EXA20" s="246"/>
      <c r="EXB20" s="246"/>
      <c r="EXC20" s="246"/>
      <c r="EXD20" s="246"/>
      <c r="EXE20" s="246"/>
      <c r="EXF20" s="246"/>
      <c r="EXG20" s="246"/>
      <c r="EXH20" s="246"/>
      <c r="EXI20" s="246"/>
      <c r="EXJ20" s="246"/>
      <c r="EXK20" s="246"/>
      <c r="EXL20" s="246"/>
      <c r="EXM20" s="246"/>
      <c r="EXN20" s="246"/>
      <c r="EXO20" s="246"/>
      <c r="EXP20" s="246"/>
      <c r="EXQ20" s="246"/>
      <c r="EXR20" s="246"/>
      <c r="EXS20" s="246"/>
      <c r="EXT20" s="246"/>
      <c r="EXU20" s="246"/>
      <c r="EXV20" s="246"/>
      <c r="EXW20" s="246"/>
      <c r="EXX20" s="246"/>
      <c r="EXY20" s="246"/>
      <c r="EXZ20" s="246"/>
      <c r="EYA20" s="246"/>
      <c r="EYB20" s="246"/>
      <c r="EYC20" s="246"/>
      <c r="EYD20" s="246"/>
      <c r="EYE20" s="246"/>
      <c r="EYF20" s="246"/>
      <c r="EYG20" s="246"/>
      <c r="EYH20" s="246"/>
      <c r="EYI20" s="246"/>
      <c r="EYJ20" s="246"/>
      <c r="EYK20" s="246"/>
      <c r="EYL20" s="246"/>
      <c r="EYM20" s="246"/>
      <c r="EYN20" s="246"/>
      <c r="EYO20" s="246"/>
      <c r="EYP20" s="246"/>
      <c r="EYQ20" s="246"/>
      <c r="EYR20" s="246"/>
      <c r="EYS20" s="246"/>
      <c r="EYT20" s="246"/>
      <c r="EYU20" s="246"/>
      <c r="EYV20" s="246"/>
      <c r="EYW20" s="246"/>
      <c r="EYX20" s="246"/>
      <c r="EYY20" s="246"/>
      <c r="EYZ20" s="246"/>
      <c r="EZA20" s="246"/>
      <c r="EZB20" s="246"/>
      <c r="EZC20" s="246"/>
      <c r="EZD20" s="246"/>
      <c r="EZE20" s="246"/>
      <c r="EZF20" s="246"/>
      <c r="EZG20" s="246"/>
      <c r="EZH20" s="246"/>
      <c r="EZI20" s="246"/>
      <c r="EZJ20" s="246"/>
      <c r="EZK20" s="246"/>
      <c r="EZL20" s="246"/>
      <c r="EZM20" s="246"/>
      <c r="EZN20" s="246"/>
      <c r="EZO20" s="246"/>
      <c r="EZP20" s="246"/>
      <c r="EZQ20" s="246"/>
      <c r="EZR20" s="246"/>
      <c r="EZS20" s="246"/>
      <c r="EZT20" s="246"/>
      <c r="EZU20" s="246"/>
      <c r="EZV20" s="246"/>
      <c r="EZW20" s="246"/>
      <c r="EZX20" s="246"/>
      <c r="EZY20" s="246"/>
      <c r="EZZ20" s="246"/>
      <c r="FAA20" s="246"/>
      <c r="FAB20" s="246"/>
      <c r="FAC20" s="246"/>
      <c r="FAD20" s="246"/>
      <c r="FAE20" s="246"/>
      <c r="FAF20" s="246"/>
      <c r="FAG20" s="246"/>
      <c r="FAH20" s="246"/>
      <c r="FAI20" s="246"/>
      <c r="FAJ20" s="246"/>
      <c r="FAK20" s="246"/>
      <c r="FAL20" s="246"/>
      <c r="FAM20" s="246"/>
      <c r="FAN20" s="246"/>
      <c r="FAO20" s="246"/>
      <c r="FAP20" s="246"/>
      <c r="FAQ20" s="246"/>
      <c r="FAR20" s="246"/>
      <c r="FAS20" s="246"/>
      <c r="FAT20" s="246"/>
      <c r="FAU20" s="246"/>
      <c r="FAV20" s="246"/>
      <c r="FAW20" s="246"/>
      <c r="FAX20" s="246"/>
      <c r="FAY20" s="246"/>
      <c r="FAZ20" s="246"/>
      <c r="FBA20" s="246"/>
      <c r="FBB20" s="246"/>
      <c r="FBC20" s="246"/>
      <c r="FBD20" s="246"/>
      <c r="FBE20" s="246"/>
      <c r="FBF20" s="246"/>
      <c r="FBG20" s="246"/>
      <c r="FBH20" s="246"/>
      <c r="FBI20" s="246"/>
      <c r="FBJ20" s="246"/>
      <c r="FBK20" s="246"/>
      <c r="FBL20" s="246"/>
      <c r="FBM20" s="246"/>
      <c r="FBN20" s="246"/>
      <c r="FBO20" s="246"/>
      <c r="FBP20" s="246"/>
      <c r="FBQ20" s="246"/>
      <c r="FBR20" s="246"/>
      <c r="FBS20" s="246"/>
      <c r="FBT20" s="246"/>
      <c r="FBU20" s="246"/>
      <c r="FBV20" s="246"/>
      <c r="FBW20" s="246"/>
      <c r="FBX20" s="246"/>
      <c r="FBY20" s="246"/>
      <c r="FBZ20" s="246"/>
      <c r="FCA20" s="246"/>
      <c r="FCB20" s="246"/>
      <c r="FCC20" s="246"/>
      <c r="FCD20" s="246"/>
      <c r="FCE20" s="246"/>
      <c r="FCF20" s="246"/>
      <c r="FCG20" s="246"/>
      <c r="FCH20" s="246"/>
      <c r="FCI20" s="246"/>
      <c r="FCJ20" s="246"/>
      <c r="FCK20" s="246"/>
      <c r="FCL20" s="246"/>
      <c r="FCM20" s="246"/>
      <c r="FCN20" s="246"/>
      <c r="FCO20" s="246"/>
      <c r="FCP20" s="246"/>
      <c r="FCQ20" s="246"/>
      <c r="FCR20" s="246"/>
      <c r="FCS20" s="246"/>
      <c r="FCT20" s="246"/>
      <c r="FCU20" s="246"/>
      <c r="FCV20" s="246"/>
      <c r="FCW20" s="246"/>
      <c r="FCX20" s="246"/>
      <c r="FCY20" s="246"/>
      <c r="FCZ20" s="246"/>
      <c r="FDA20" s="246"/>
      <c r="FDB20" s="246"/>
      <c r="FDC20" s="246"/>
      <c r="FDD20" s="246"/>
      <c r="FDE20" s="246"/>
      <c r="FDF20" s="246"/>
      <c r="FDG20" s="246"/>
      <c r="FDH20" s="246"/>
      <c r="FDI20" s="246"/>
      <c r="FDJ20" s="246"/>
      <c r="FDK20" s="246"/>
      <c r="FDL20" s="246"/>
      <c r="FDM20" s="246"/>
      <c r="FDN20" s="246"/>
      <c r="FDO20" s="246"/>
      <c r="FDP20" s="246"/>
      <c r="FDQ20" s="246"/>
      <c r="FDR20" s="246"/>
      <c r="FDS20" s="246"/>
      <c r="FDT20" s="246"/>
      <c r="FDU20" s="246"/>
      <c r="FDV20" s="246"/>
      <c r="FDW20" s="246"/>
      <c r="FDX20" s="246"/>
      <c r="FDY20" s="246"/>
      <c r="FDZ20" s="246"/>
      <c r="FEA20" s="246"/>
      <c r="FEB20" s="246"/>
      <c r="FEC20" s="246"/>
      <c r="FED20" s="246"/>
      <c r="FEE20" s="246"/>
      <c r="FEF20" s="246"/>
      <c r="FEG20" s="246"/>
      <c r="FEH20" s="246"/>
      <c r="FEI20" s="246"/>
      <c r="FEJ20" s="246"/>
      <c r="FEK20" s="246"/>
      <c r="FEL20" s="246"/>
      <c r="FEM20" s="246"/>
      <c r="FEN20" s="246"/>
      <c r="FEO20" s="246"/>
      <c r="FEP20" s="246"/>
      <c r="FEQ20" s="246"/>
      <c r="FER20" s="246"/>
      <c r="FES20" s="246"/>
      <c r="FET20" s="246"/>
      <c r="FEU20" s="246"/>
      <c r="FEV20" s="246"/>
      <c r="FEW20" s="246"/>
      <c r="FEX20" s="246"/>
      <c r="FEY20" s="246"/>
      <c r="FEZ20" s="246"/>
      <c r="FFA20" s="246"/>
      <c r="FFB20" s="246"/>
      <c r="FFC20" s="246"/>
      <c r="FFD20" s="246"/>
      <c r="FFE20" s="246"/>
      <c r="FFF20" s="246"/>
      <c r="FFG20" s="246"/>
      <c r="FFH20" s="246"/>
      <c r="FFI20" s="246"/>
      <c r="FFJ20" s="246"/>
      <c r="FFK20" s="246"/>
      <c r="FFL20" s="246"/>
      <c r="FFM20" s="246"/>
      <c r="FFN20" s="246"/>
      <c r="FFO20" s="246"/>
      <c r="FFP20" s="246"/>
      <c r="FFQ20" s="246"/>
      <c r="FFR20" s="246"/>
      <c r="FFS20" s="246"/>
      <c r="FFT20" s="246"/>
      <c r="FFU20" s="246"/>
      <c r="FFV20" s="246"/>
      <c r="FFW20" s="246"/>
      <c r="FFX20" s="246"/>
      <c r="FFY20" s="246"/>
      <c r="FFZ20" s="246"/>
      <c r="FGA20" s="246"/>
      <c r="FGB20" s="246"/>
      <c r="FGC20" s="246"/>
      <c r="FGD20" s="246"/>
      <c r="FGE20" s="246"/>
      <c r="FGF20" s="246"/>
      <c r="FGG20" s="246"/>
      <c r="FGH20" s="246"/>
      <c r="FGI20" s="246"/>
      <c r="FGJ20" s="246"/>
      <c r="FGK20" s="246"/>
      <c r="FGL20" s="246"/>
      <c r="FGM20" s="246"/>
      <c r="FGN20" s="246"/>
      <c r="FGO20" s="246"/>
      <c r="FGP20" s="246"/>
      <c r="FGQ20" s="246"/>
      <c r="FGR20" s="246"/>
      <c r="FGS20" s="246"/>
      <c r="FGT20" s="246"/>
      <c r="FGU20" s="246"/>
      <c r="FGV20" s="246"/>
      <c r="FGW20" s="246"/>
      <c r="FGX20" s="246"/>
      <c r="FGY20" s="246"/>
      <c r="FGZ20" s="246"/>
      <c r="FHA20" s="246"/>
      <c r="FHB20" s="246"/>
      <c r="FHC20" s="246"/>
      <c r="FHD20" s="246"/>
      <c r="FHE20" s="246"/>
      <c r="FHF20" s="246"/>
      <c r="FHG20" s="246"/>
      <c r="FHH20" s="246"/>
      <c r="FHI20" s="246"/>
      <c r="FHJ20" s="246"/>
      <c r="FHK20" s="246"/>
      <c r="FHL20" s="246"/>
      <c r="FHM20" s="246"/>
      <c r="FHN20" s="246"/>
      <c r="FHO20" s="246"/>
      <c r="FHP20" s="246"/>
      <c r="FHQ20" s="246"/>
      <c r="FHR20" s="246"/>
      <c r="FHS20" s="246"/>
      <c r="FHT20" s="246"/>
      <c r="FHU20" s="246"/>
      <c r="FHV20" s="246"/>
      <c r="FHW20" s="246"/>
      <c r="FHX20" s="246"/>
      <c r="FHY20" s="246"/>
      <c r="FHZ20" s="246"/>
      <c r="FIA20" s="246"/>
      <c r="FIB20" s="246"/>
      <c r="FIC20" s="246"/>
      <c r="FID20" s="246"/>
      <c r="FIE20" s="246"/>
      <c r="FIF20" s="246"/>
      <c r="FIG20" s="246"/>
      <c r="FIH20" s="246"/>
      <c r="FII20" s="246"/>
      <c r="FIJ20" s="246"/>
      <c r="FIK20" s="246"/>
      <c r="FIL20" s="246"/>
      <c r="FIM20" s="246"/>
      <c r="FIN20" s="246"/>
      <c r="FIO20" s="246"/>
      <c r="FIP20" s="246"/>
      <c r="FIQ20" s="246"/>
      <c r="FIR20" s="246"/>
      <c r="FIS20" s="246"/>
      <c r="FIT20" s="246"/>
      <c r="FIU20" s="246"/>
      <c r="FIV20" s="246"/>
      <c r="FIW20" s="246"/>
      <c r="FIX20" s="246"/>
      <c r="FIY20" s="246"/>
      <c r="FIZ20" s="246"/>
      <c r="FJA20" s="246"/>
      <c r="FJB20" s="246"/>
      <c r="FJC20" s="246"/>
      <c r="FJD20" s="246"/>
      <c r="FJE20" s="246"/>
      <c r="FJF20" s="246"/>
      <c r="FJG20" s="246"/>
      <c r="FJH20" s="246"/>
      <c r="FJI20" s="246"/>
      <c r="FJJ20" s="246"/>
      <c r="FJK20" s="246"/>
      <c r="FJL20" s="246"/>
      <c r="FJM20" s="246"/>
      <c r="FJN20" s="246"/>
      <c r="FJO20" s="246"/>
      <c r="FJP20" s="246"/>
      <c r="FJQ20" s="246"/>
      <c r="FJR20" s="246"/>
      <c r="FJS20" s="246"/>
      <c r="FJT20" s="246"/>
      <c r="FJU20" s="246"/>
      <c r="FJV20" s="246"/>
      <c r="FJW20" s="246"/>
      <c r="FJX20" s="246"/>
      <c r="FJY20" s="246"/>
      <c r="FJZ20" s="246"/>
      <c r="FKA20" s="246"/>
      <c r="FKB20" s="246"/>
      <c r="FKC20" s="246"/>
      <c r="FKD20" s="246"/>
      <c r="FKE20" s="246"/>
      <c r="FKF20" s="246"/>
      <c r="FKG20" s="246"/>
      <c r="FKH20" s="246"/>
      <c r="FKI20" s="246"/>
      <c r="FKJ20" s="246"/>
      <c r="FKK20" s="246"/>
      <c r="FKL20" s="246"/>
      <c r="FKM20" s="246"/>
      <c r="FKN20" s="246"/>
      <c r="FKO20" s="246"/>
      <c r="FKP20" s="246"/>
      <c r="FKQ20" s="246"/>
      <c r="FKR20" s="246"/>
      <c r="FKS20" s="246"/>
      <c r="FKT20" s="246"/>
      <c r="FKU20" s="246"/>
      <c r="FKV20" s="246"/>
      <c r="FKW20" s="246"/>
      <c r="FKX20" s="246"/>
      <c r="FKY20" s="246"/>
      <c r="FKZ20" s="246"/>
      <c r="FLA20" s="246"/>
      <c r="FLB20" s="246"/>
      <c r="FLC20" s="246"/>
      <c r="FLD20" s="246"/>
      <c r="FLE20" s="246"/>
      <c r="FLF20" s="246"/>
      <c r="FLG20" s="246"/>
      <c r="FLH20" s="246"/>
      <c r="FLI20" s="246"/>
      <c r="FLJ20" s="246"/>
      <c r="FLK20" s="246"/>
      <c r="FLL20" s="246"/>
      <c r="FLM20" s="246"/>
      <c r="FLN20" s="246"/>
      <c r="FLO20" s="246"/>
      <c r="FLP20" s="246"/>
      <c r="FLQ20" s="246"/>
      <c r="FLR20" s="246"/>
      <c r="FLS20" s="246"/>
      <c r="FLT20" s="246"/>
      <c r="FLU20" s="246"/>
      <c r="FLV20" s="246"/>
      <c r="FLW20" s="246"/>
      <c r="FLX20" s="246"/>
      <c r="FLY20" s="246"/>
      <c r="FLZ20" s="246"/>
      <c r="FMA20" s="246"/>
      <c r="FMB20" s="246"/>
      <c r="FMC20" s="246"/>
      <c r="FMD20" s="246"/>
      <c r="FME20" s="246"/>
      <c r="FMF20" s="246"/>
      <c r="FMG20" s="246"/>
      <c r="FMH20" s="246"/>
      <c r="FMI20" s="246"/>
      <c r="FMJ20" s="246"/>
      <c r="FMK20" s="246"/>
      <c r="FML20" s="246"/>
      <c r="FMM20" s="246"/>
      <c r="FMN20" s="246"/>
      <c r="FMO20" s="246"/>
      <c r="FMP20" s="246"/>
      <c r="FMQ20" s="246"/>
      <c r="FMR20" s="246"/>
      <c r="FMS20" s="246"/>
      <c r="FMT20" s="246"/>
      <c r="FMU20" s="246"/>
      <c r="FMV20" s="246"/>
      <c r="FMW20" s="246"/>
      <c r="FMX20" s="246"/>
      <c r="FMY20" s="246"/>
      <c r="FMZ20" s="246"/>
      <c r="FNA20" s="246"/>
      <c r="FNB20" s="246"/>
      <c r="FNC20" s="246"/>
      <c r="FND20" s="246"/>
      <c r="FNE20" s="246"/>
      <c r="FNF20" s="246"/>
      <c r="FNG20" s="246"/>
      <c r="FNH20" s="246"/>
      <c r="FNI20" s="246"/>
      <c r="FNJ20" s="246"/>
      <c r="FNK20" s="246"/>
      <c r="FNL20" s="246"/>
      <c r="FNM20" s="246"/>
      <c r="FNN20" s="246"/>
      <c r="FNO20" s="246"/>
      <c r="FNP20" s="246"/>
      <c r="FNQ20" s="246"/>
      <c r="FNR20" s="246"/>
      <c r="FNS20" s="246"/>
      <c r="FNT20" s="246"/>
      <c r="FNU20" s="246"/>
      <c r="FNV20" s="246"/>
      <c r="FNW20" s="246"/>
      <c r="FNX20" s="246"/>
      <c r="FNY20" s="246"/>
      <c r="FNZ20" s="246"/>
      <c r="FOA20" s="246"/>
      <c r="FOB20" s="246"/>
      <c r="FOC20" s="246"/>
      <c r="FOD20" s="246"/>
      <c r="FOE20" s="246"/>
      <c r="FOF20" s="246"/>
      <c r="FOG20" s="246"/>
      <c r="FOH20" s="246"/>
      <c r="FOI20" s="246"/>
      <c r="FOJ20" s="246"/>
      <c r="FOK20" s="246"/>
      <c r="FOL20" s="246"/>
      <c r="FOM20" s="246"/>
      <c r="FON20" s="246"/>
      <c r="FOO20" s="246"/>
      <c r="FOP20" s="246"/>
      <c r="FOQ20" s="246"/>
      <c r="FOR20" s="246"/>
      <c r="FOS20" s="246"/>
      <c r="FOT20" s="246"/>
      <c r="FOU20" s="246"/>
      <c r="FOV20" s="246"/>
      <c r="FOW20" s="246"/>
      <c r="FOX20" s="246"/>
      <c r="FOY20" s="246"/>
      <c r="FOZ20" s="246"/>
      <c r="FPA20" s="246"/>
      <c r="FPB20" s="246"/>
      <c r="FPC20" s="246"/>
      <c r="FPD20" s="246"/>
      <c r="FPE20" s="246"/>
      <c r="FPF20" s="246"/>
      <c r="FPG20" s="246"/>
      <c r="FPH20" s="246"/>
      <c r="FPI20" s="246"/>
      <c r="FPJ20" s="246"/>
      <c r="FPK20" s="246"/>
      <c r="FPL20" s="246"/>
      <c r="FPM20" s="246"/>
      <c r="FPN20" s="246"/>
      <c r="FPO20" s="246"/>
      <c r="FPP20" s="246"/>
      <c r="FPQ20" s="246"/>
      <c r="FPR20" s="246"/>
      <c r="FPS20" s="246"/>
      <c r="FPT20" s="246"/>
      <c r="FPU20" s="246"/>
      <c r="FPV20" s="246"/>
      <c r="FPW20" s="246"/>
      <c r="FPX20" s="246"/>
      <c r="FPY20" s="246"/>
      <c r="FPZ20" s="246"/>
      <c r="FQA20" s="246"/>
      <c r="FQB20" s="246"/>
      <c r="FQC20" s="246"/>
      <c r="FQD20" s="246"/>
      <c r="FQE20" s="246"/>
      <c r="FQF20" s="246"/>
      <c r="FQG20" s="246"/>
      <c r="FQH20" s="246"/>
      <c r="FQI20" s="246"/>
      <c r="FQJ20" s="246"/>
      <c r="FQK20" s="246"/>
      <c r="FQL20" s="246"/>
      <c r="FQM20" s="246"/>
      <c r="FQN20" s="246"/>
      <c r="FQO20" s="246"/>
      <c r="FQP20" s="246"/>
      <c r="FQQ20" s="246"/>
      <c r="FQR20" s="246"/>
      <c r="FQS20" s="246"/>
      <c r="FQT20" s="246"/>
      <c r="FQU20" s="246"/>
      <c r="FQV20" s="246"/>
      <c r="FQW20" s="246"/>
      <c r="FQX20" s="246"/>
      <c r="FQY20" s="246"/>
      <c r="FQZ20" s="246"/>
      <c r="FRA20" s="246"/>
      <c r="FRB20" s="246"/>
      <c r="FRC20" s="246"/>
      <c r="FRD20" s="246"/>
      <c r="FRE20" s="246"/>
      <c r="FRF20" s="246"/>
      <c r="FRG20" s="246"/>
      <c r="FRH20" s="246"/>
      <c r="FRI20" s="246"/>
      <c r="FRJ20" s="246"/>
      <c r="FRK20" s="246"/>
      <c r="FRL20" s="246"/>
      <c r="FRM20" s="246"/>
      <c r="FRN20" s="246"/>
      <c r="FRO20" s="246"/>
      <c r="FRP20" s="246"/>
      <c r="FRQ20" s="246"/>
      <c r="FRR20" s="246"/>
      <c r="FRS20" s="246"/>
      <c r="FRT20" s="246"/>
      <c r="FRU20" s="246"/>
      <c r="FRV20" s="246"/>
      <c r="FRW20" s="246"/>
      <c r="FRX20" s="246"/>
      <c r="FRY20" s="246"/>
      <c r="FRZ20" s="246"/>
      <c r="FSA20" s="246"/>
      <c r="FSB20" s="246"/>
      <c r="FSC20" s="246"/>
      <c r="FSD20" s="246"/>
      <c r="FSE20" s="246"/>
      <c r="FSF20" s="246"/>
      <c r="FSG20" s="246"/>
      <c r="FSH20" s="246"/>
      <c r="FSI20" s="246"/>
      <c r="FSJ20" s="246"/>
      <c r="FSK20" s="246"/>
      <c r="FSL20" s="246"/>
      <c r="FSM20" s="246"/>
      <c r="FSN20" s="246"/>
      <c r="FSO20" s="246"/>
      <c r="FSP20" s="246"/>
      <c r="FSQ20" s="246"/>
      <c r="FSR20" s="246"/>
      <c r="FSS20" s="246"/>
      <c r="FST20" s="246"/>
      <c r="FSU20" s="246"/>
      <c r="FSV20" s="246"/>
      <c r="FSW20" s="246"/>
      <c r="FSX20" s="246"/>
      <c r="FSY20" s="246"/>
      <c r="FSZ20" s="246"/>
      <c r="FTA20" s="246"/>
      <c r="FTB20" s="246"/>
      <c r="FTC20" s="246"/>
      <c r="FTD20" s="246"/>
      <c r="FTE20" s="246"/>
      <c r="FTF20" s="246"/>
      <c r="FTG20" s="246"/>
      <c r="FTH20" s="246"/>
      <c r="FTI20" s="246"/>
      <c r="FTJ20" s="246"/>
      <c r="FTK20" s="246"/>
      <c r="FTL20" s="246"/>
      <c r="FTM20" s="246"/>
      <c r="FTN20" s="246"/>
      <c r="FTO20" s="246"/>
      <c r="FTP20" s="246"/>
      <c r="FTQ20" s="246"/>
      <c r="FTR20" s="246"/>
      <c r="FTS20" s="246"/>
      <c r="FTT20" s="246"/>
      <c r="FTU20" s="246"/>
      <c r="FTV20" s="246"/>
      <c r="FTW20" s="246"/>
      <c r="FTX20" s="246"/>
      <c r="FTY20" s="246"/>
      <c r="FTZ20" s="246"/>
      <c r="FUA20" s="246"/>
      <c r="FUB20" s="246"/>
      <c r="FUC20" s="246"/>
      <c r="FUD20" s="246"/>
      <c r="FUE20" s="246"/>
      <c r="FUF20" s="246"/>
      <c r="FUG20" s="246"/>
      <c r="FUH20" s="246"/>
      <c r="FUI20" s="246"/>
      <c r="FUJ20" s="246"/>
      <c r="FUK20" s="246"/>
      <c r="FUL20" s="246"/>
      <c r="FUM20" s="246"/>
      <c r="FUN20" s="246"/>
      <c r="FUO20" s="246"/>
      <c r="FUP20" s="246"/>
      <c r="FUQ20" s="246"/>
      <c r="FUR20" s="246"/>
      <c r="FUS20" s="246"/>
      <c r="FUT20" s="246"/>
      <c r="FUU20" s="246"/>
      <c r="FUV20" s="246"/>
      <c r="FUW20" s="246"/>
      <c r="FUX20" s="246"/>
      <c r="FUY20" s="246"/>
      <c r="FUZ20" s="246"/>
      <c r="FVA20" s="246"/>
      <c r="FVB20" s="246"/>
      <c r="FVC20" s="246"/>
      <c r="FVD20" s="246"/>
      <c r="FVE20" s="246"/>
      <c r="FVF20" s="246"/>
      <c r="FVG20" s="246"/>
      <c r="FVH20" s="246"/>
      <c r="FVI20" s="246"/>
      <c r="FVJ20" s="246"/>
      <c r="FVK20" s="246"/>
      <c r="FVL20" s="246"/>
      <c r="FVM20" s="246"/>
      <c r="FVN20" s="246"/>
      <c r="FVO20" s="246"/>
      <c r="FVP20" s="246"/>
      <c r="FVQ20" s="246"/>
      <c r="FVR20" s="246"/>
      <c r="FVS20" s="246"/>
      <c r="FVT20" s="246"/>
      <c r="FVU20" s="246"/>
      <c r="FVV20" s="246"/>
      <c r="FVW20" s="246"/>
      <c r="FVX20" s="246"/>
      <c r="FVY20" s="246"/>
      <c r="FVZ20" s="246"/>
      <c r="FWA20" s="246"/>
      <c r="FWB20" s="246"/>
      <c r="FWC20" s="246"/>
      <c r="FWD20" s="246"/>
      <c r="FWE20" s="246"/>
      <c r="FWF20" s="246"/>
      <c r="FWG20" s="246"/>
      <c r="FWH20" s="246"/>
      <c r="FWI20" s="246"/>
      <c r="FWJ20" s="246"/>
      <c r="FWK20" s="246"/>
      <c r="FWL20" s="246"/>
      <c r="FWM20" s="246"/>
      <c r="FWN20" s="246"/>
      <c r="FWO20" s="246"/>
      <c r="FWP20" s="246"/>
      <c r="FWQ20" s="246"/>
      <c r="FWR20" s="246"/>
      <c r="FWS20" s="246"/>
      <c r="FWT20" s="246"/>
      <c r="FWU20" s="246"/>
      <c r="FWV20" s="246"/>
      <c r="FWW20" s="246"/>
      <c r="FWX20" s="246"/>
      <c r="FWY20" s="246"/>
      <c r="FWZ20" s="246"/>
      <c r="FXA20" s="246"/>
      <c r="FXB20" s="246"/>
      <c r="FXC20" s="246"/>
      <c r="FXD20" s="246"/>
      <c r="FXE20" s="246"/>
      <c r="FXF20" s="246"/>
      <c r="FXG20" s="246"/>
      <c r="FXH20" s="246"/>
      <c r="FXI20" s="246"/>
      <c r="FXJ20" s="246"/>
      <c r="FXK20" s="246"/>
      <c r="FXL20" s="246"/>
      <c r="FXM20" s="246"/>
      <c r="FXN20" s="246"/>
      <c r="FXO20" s="246"/>
      <c r="FXP20" s="246"/>
      <c r="FXQ20" s="246"/>
      <c r="FXR20" s="246"/>
      <c r="FXS20" s="246"/>
      <c r="FXT20" s="246"/>
      <c r="FXU20" s="246"/>
      <c r="FXV20" s="246"/>
      <c r="FXW20" s="246"/>
      <c r="FXX20" s="246"/>
      <c r="FXY20" s="246"/>
      <c r="FXZ20" s="246"/>
      <c r="FYA20" s="246"/>
      <c r="FYB20" s="246"/>
      <c r="FYC20" s="246"/>
      <c r="FYD20" s="246"/>
      <c r="FYE20" s="246"/>
      <c r="FYF20" s="246"/>
      <c r="FYG20" s="246"/>
      <c r="FYH20" s="246"/>
      <c r="FYI20" s="246"/>
      <c r="FYJ20" s="246"/>
      <c r="FYK20" s="246"/>
      <c r="FYL20" s="246"/>
      <c r="FYM20" s="246"/>
      <c r="FYN20" s="246"/>
      <c r="FYO20" s="246"/>
      <c r="FYP20" s="246"/>
      <c r="FYQ20" s="246"/>
      <c r="FYR20" s="246"/>
      <c r="FYS20" s="246"/>
      <c r="FYT20" s="246"/>
      <c r="FYU20" s="246"/>
      <c r="FYV20" s="246"/>
      <c r="FYW20" s="246"/>
      <c r="FYX20" s="246"/>
      <c r="FYY20" s="246"/>
      <c r="FYZ20" s="246"/>
      <c r="FZA20" s="246"/>
      <c r="FZB20" s="246"/>
      <c r="FZC20" s="246"/>
      <c r="FZD20" s="246"/>
      <c r="FZE20" s="246"/>
      <c r="FZF20" s="246"/>
      <c r="FZG20" s="246"/>
      <c r="FZH20" s="246"/>
      <c r="FZI20" s="246"/>
      <c r="FZJ20" s="246"/>
      <c r="FZK20" s="246"/>
      <c r="FZL20" s="246"/>
      <c r="FZM20" s="246"/>
      <c r="FZN20" s="246"/>
      <c r="FZO20" s="246"/>
      <c r="FZP20" s="246"/>
      <c r="FZQ20" s="246"/>
      <c r="FZR20" s="246"/>
      <c r="FZS20" s="246"/>
      <c r="FZT20" s="246"/>
      <c r="FZU20" s="246"/>
      <c r="FZV20" s="246"/>
      <c r="FZW20" s="246"/>
      <c r="FZX20" s="246"/>
      <c r="FZY20" s="246"/>
      <c r="FZZ20" s="246"/>
      <c r="GAA20" s="246"/>
      <c r="GAB20" s="246"/>
      <c r="GAC20" s="246"/>
      <c r="GAD20" s="246"/>
      <c r="GAE20" s="246"/>
      <c r="GAF20" s="246"/>
      <c r="GAG20" s="246"/>
      <c r="GAH20" s="246"/>
      <c r="GAI20" s="246"/>
      <c r="GAJ20" s="246"/>
      <c r="GAK20" s="246"/>
      <c r="GAL20" s="246"/>
      <c r="GAM20" s="246"/>
      <c r="GAN20" s="246"/>
      <c r="GAO20" s="246"/>
      <c r="GAP20" s="246"/>
      <c r="GAQ20" s="246"/>
      <c r="GAR20" s="246"/>
      <c r="GAS20" s="246"/>
      <c r="GAT20" s="246"/>
      <c r="GAU20" s="246"/>
      <c r="GAV20" s="246"/>
      <c r="GAW20" s="246"/>
      <c r="GAX20" s="246"/>
      <c r="GAY20" s="246"/>
      <c r="GAZ20" s="246"/>
      <c r="GBA20" s="246"/>
      <c r="GBB20" s="246"/>
      <c r="GBC20" s="246"/>
      <c r="GBD20" s="246"/>
      <c r="GBE20" s="246"/>
      <c r="GBF20" s="246"/>
      <c r="GBG20" s="246"/>
      <c r="GBH20" s="246"/>
      <c r="GBI20" s="246"/>
      <c r="GBJ20" s="246"/>
      <c r="GBK20" s="246"/>
      <c r="GBL20" s="246"/>
      <c r="GBM20" s="246"/>
      <c r="GBN20" s="246"/>
      <c r="GBO20" s="246"/>
      <c r="GBP20" s="246"/>
      <c r="GBQ20" s="246"/>
      <c r="GBR20" s="246"/>
      <c r="GBS20" s="246"/>
      <c r="GBT20" s="246"/>
      <c r="GBU20" s="246"/>
      <c r="GBV20" s="246"/>
      <c r="GBW20" s="246"/>
      <c r="GBX20" s="246"/>
      <c r="GBY20" s="246"/>
      <c r="GBZ20" s="246"/>
      <c r="GCA20" s="246"/>
      <c r="GCB20" s="246"/>
      <c r="GCC20" s="246"/>
      <c r="GCD20" s="246"/>
      <c r="GCE20" s="246"/>
      <c r="GCF20" s="246"/>
      <c r="GCG20" s="246"/>
      <c r="GCH20" s="246"/>
      <c r="GCI20" s="246"/>
      <c r="GCJ20" s="246"/>
      <c r="GCK20" s="246"/>
      <c r="GCL20" s="246"/>
      <c r="GCM20" s="246"/>
      <c r="GCN20" s="246"/>
      <c r="GCO20" s="246"/>
      <c r="GCP20" s="246"/>
      <c r="GCQ20" s="246"/>
      <c r="GCR20" s="246"/>
      <c r="GCS20" s="246"/>
      <c r="GCT20" s="246"/>
      <c r="GCU20" s="246"/>
      <c r="GCV20" s="246"/>
      <c r="GCW20" s="246"/>
      <c r="GCX20" s="246"/>
      <c r="GCY20" s="246"/>
      <c r="GCZ20" s="246"/>
      <c r="GDA20" s="246"/>
      <c r="GDB20" s="246"/>
      <c r="GDC20" s="246"/>
      <c r="GDD20" s="246"/>
      <c r="GDE20" s="246"/>
      <c r="GDF20" s="246"/>
      <c r="GDG20" s="246"/>
      <c r="GDH20" s="246"/>
      <c r="GDI20" s="246"/>
      <c r="GDJ20" s="246"/>
      <c r="GDK20" s="246"/>
      <c r="GDL20" s="246"/>
      <c r="GDM20" s="246"/>
      <c r="GDN20" s="246"/>
      <c r="GDO20" s="246"/>
      <c r="GDP20" s="246"/>
      <c r="GDQ20" s="246"/>
      <c r="GDR20" s="246"/>
      <c r="GDS20" s="246"/>
      <c r="GDT20" s="246"/>
      <c r="GDU20" s="246"/>
      <c r="GDV20" s="246"/>
      <c r="GDW20" s="246"/>
      <c r="GDX20" s="246"/>
      <c r="GDY20" s="246"/>
      <c r="GDZ20" s="246"/>
      <c r="GEA20" s="246"/>
      <c r="GEB20" s="246"/>
      <c r="GEC20" s="246"/>
      <c r="GED20" s="246"/>
      <c r="GEE20" s="246"/>
      <c r="GEF20" s="246"/>
      <c r="GEG20" s="246"/>
      <c r="GEH20" s="246"/>
      <c r="GEI20" s="246"/>
      <c r="GEJ20" s="246"/>
      <c r="GEK20" s="246"/>
      <c r="GEL20" s="246"/>
      <c r="GEM20" s="246"/>
      <c r="GEN20" s="246"/>
      <c r="GEO20" s="246"/>
      <c r="GEP20" s="246"/>
      <c r="GEQ20" s="246"/>
      <c r="GER20" s="246"/>
      <c r="GES20" s="246"/>
      <c r="GET20" s="246"/>
      <c r="GEU20" s="246"/>
      <c r="GEV20" s="246"/>
      <c r="GEW20" s="246"/>
      <c r="GEX20" s="246"/>
      <c r="GEY20" s="246"/>
      <c r="GEZ20" s="246"/>
      <c r="GFA20" s="246"/>
      <c r="GFB20" s="246"/>
      <c r="GFC20" s="246"/>
      <c r="GFD20" s="246"/>
      <c r="GFE20" s="246"/>
      <c r="GFF20" s="246"/>
      <c r="GFG20" s="246"/>
      <c r="GFH20" s="246"/>
      <c r="GFI20" s="246"/>
      <c r="GFJ20" s="246"/>
      <c r="GFK20" s="246"/>
      <c r="GFL20" s="246"/>
      <c r="GFM20" s="246"/>
      <c r="GFN20" s="246"/>
      <c r="GFO20" s="246"/>
      <c r="GFP20" s="246"/>
      <c r="GFQ20" s="246"/>
      <c r="GFR20" s="246"/>
      <c r="GFS20" s="246"/>
      <c r="GFT20" s="246"/>
      <c r="GFU20" s="246"/>
      <c r="GFV20" s="246"/>
      <c r="GFW20" s="246"/>
      <c r="GFX20" s="246"/>
      <c r="GFY20" s="246"/>
      <c r="GFZ20" s="246"/>
      <c r="GGA20" s="246"/>
      <c r="GGB20" s="246"/>
      <c r="GGC20" s="246"/>
      <c r="GGD20" s="246"/>
      <c r="GGE20" s="246"/>
      <c r="GGF20" s="246"/>
      <c r="GGG20" s="246"/>
      <c r="GGH20" s="246"/>
      <c r="GGI20" s="246"/>
      <c r="GGJ20" s="246"/>
      <c r="GGK20" s="246"/>
      <c r="GGL20" s="246"/>
      <c r="GGM20" s="246"/>
      <c r="GGN20" s="246"/>
      <c r="GGO20" s="246"/>
      <c r="GGP20" s="246"/>
      <c r="GGQ20" s="246"/>
      <c r="GGR20" s="246"/>
      <c r="GGS20" s="246"/>
      <c r="GGT20" s="246"/>
      <c r="GGU20" s="246"/>
      <c r="GGV20" s="246"/>
      <c r="GGW20" s="246"/>
      <c r="GGX20" s="246"/>
      <c r="GGY20" s="246"/>
      <c r="GGZ20" s="246"/>
      <c r="GHA20" s="246"/>
      <c r="GHB20" s="246"/>
      <c r="GHC20" s="246"/>
      <c r="GHD20" s="246"/>
      <c r="GHE20" s="246"/>
      <c r="GHF20" s="246"/>
      <c r="GHG20" s="246"/>
      <c r="GHH20" s="246"/>
      <c r="GHI20" s="246"/>
      <c r="GHJ20" s="246"/>
      <c r="GHK20" s="246"/>
      <c r="GHL20" s="246"/>
      <c r="GHM20" s="246"/>
      <c r="GHN20" s="246"/>
      <c r="GHO20" s="246"/>
      <c r="GHP20" s="246"/>
      <c r="GHQ20" s="246"/>
      <c r="GHR20" s="246"/>
      <c r="GHS20" s="246"/>
      <c r="GHT20" s="246"/>
      <c r="GHU20" s="246"/>
      <c r="GHV20" s="246"/>
      <c r="GHW20" s="246"/>
      <c r="GHX20" s="246"/>
      <c r="GHY20" s="246"/>
      <c r="GHZ20" s="246"/>
      <c r="GIA20" s="246"/>
      <c r="GIB20" s="246"/>
      <c r="GIC20" s="246"/>
      <c r="GID20" s="246"/>
      <c r="GIE20" s="246"/>
      <c r="GIF20" s="246"/>
      <c r="GIG20" s="246"/>
      <c r="GIH20" s="246"/>
      <c r="GII20" s="246"/>
      <c r="GIJ20" s="246"/>
      <c r="GIK20" s="246"/>
      <c r="GIL20" s="246"/>
      <c r="GIM20" s="246"/>
      <c r="GIN20" s="246"/>
      <c r="GIO20" s="246"/>
      <c r="GIP20" s="246"/>
      <c r="GIQ20" s="246"/>
      <c r="GIR20" s="246"/>
      <c r="GIS20" s="246"/>
      <c r="GIT20" s="246"/>
      <c r="GIU20" s="246"/>
      <c r="GIV20" s="246"/>
      <c r="GIW20" s="246"/>
      <c r="GIX20" s="246"/>
      <c r="GIY20" s="246"/>
      <c r="GIZ20" s="246"/>
      <c r="GJA20" s="246"/>
      <c r="GJB20" s="246"/>
      <c r="GJC20" s="246"/>
      <c r="GJD20" s="246"/>
      <c r="GJE20" s="246"/>
      <c r="GJF20" s="246"/>
      <c r="GJG20" s="246"/>
      <c r="GJH20" s="246"/>
      <c r="GJI20" s="246"/>
      <c r="GJJ20" s="246"/>
      <c r="GJK20" s="246"/>
      <c r="GJL20" s="246"/>
      <c r="GJM20" s="246"/>
      <c r="GJN20" s="246"/>
      <c r="GJO20" s="246"/>
      <c r="GJP20" s="246"/>
      <c r="GJQ20" s="246"/>
      <c r="GJR20" s="246"/>
      <c r="GJS20" s="246"/>
      <c r="GJT20" s="246"/>
      <c r="GJU20" s="246"/>
      <c r="GJV20" s="246"/>
      <c r="GJW20" s="246"/>
      <c r="GJX20" s="246"/>
      <c r="GJY20" s="246"/>
      <c r="GJZ20" s="246"/>
      <c r="GKA20" s="246"/>
      <c r="GKB20" s="246"/>
      <c r="GKC20" s="246"/>
      <c r="GKD20" s="246"/>
      <c r="GKE20" s="246"/>
      <c r="GKF20" s="246"/>
      <c r="GKG20" s="246"/>
      <c r="GKH20" s="246"/>
      <c r="GKI20" s="246"/>
      <c r="GKJ20" s="246"/>
      <c r="GKK20" s="246"/>
      <c r="GKL20" s="246"/>
      <c r="GKM20" s="246"/>
      <c r="GKN20" s="246"/>
      <c r="GKO20" s="246"/>
      <c r="GKP20" s="246"/>
      <c r="GKQ20" s="246"/>
      <c r="GKR20" s="246"/>
      <c r="GKS20" s="246"/>
      <c r="GKT20" s="246"/>
      <c r="GKU20" s="246"/>
      <c r="GKV20" s="246"/>
      <c r="GKW20" s="246"/>
      <c r="GKX20" s="246"/>
      <c r="GKY20" s="246"/>
      <c r="GKZ20" s="246"/>
      <c r="GLA20" s="246"/>
      <c r="GLB20" s="246"/>
      <c r="GLC20" s="246"/>
      <c r="GLD20" s="246"/>
      <c r="GLE20" s="246"/>
      <c r="GLF20" s="246"/>
      <c r="GLG20" s="246"/>
      <c r="GLH20" s="246"/>
      <c r="GLI20" s="246"/>
      <c r="GLJ20" s="246"/>
      <c r="GLK20" s="246"/>
      <c r="GLL20" s="246"/>
      <c r="GLM20" s="246"/>
      <c r="GLN20" s="246"/>
      <c r="GLO20" s="246"/>
      <c r="GLP20" s="246"/>
      <c r="GLQ20" s="246"/>
      <c r="GLR20" s="246"/>
      <c r="GLS20" s="246"/>
      <c r="GLT20" s="246"/>
      <c r="GLU20" s="246"/>
      <c r="GLV20" s="246"/>
      <c r="GLW20" s="246"/>
      <c r="GLX20" s="246"/>
      <c r="GLY20" s="246"/>
      <c r="GLZ20" s="246"/>
      <c r="GMA20" s="246"/>
      <c r="GMB20" s="246"/>
      <c r="GMC20" s="246"/>
      <c r="GMD20" s="246"/>
      <c r="GME20" s="246"/>
      <c r="GMF20" s="246"/>
      <c r="GMG20" s="246"/>
      <c r="GMH20" s="246"/>
      <c r="GMI20" s="246"/>
      <c r="GMJ20" s="246"/>
      <c r="GMK20" s="246"/>
      <c r="GML20" s="246"/>
      <c r="GMM20" s="246"/>
      <c r="GMN20" s="246"/>
      <c r="GMO20" s="246"/>
      <c r="GMP20" s="246"/>
      <c r="GMQ20" s="246"/>
      <c r="GMR20" s="246"/>
      <c r="GMS20" s="246"/>
      <c r="GMT20" s="246"/>
      <c r="GMU20" s="246"/>
      <c r="GMV20" s="246"/>
      <c r="GMW20" s="246"/>
      <c r="GMX20" s="246"/>
      <c r="GMY20" s="246"/>
      <c r="GMZ20" s="246"/>
      <c r="GNA20" s="246"/>
      <c r="GNB20" s="246"/>
      <c r="GNC20" s="246"/>
      <c r="GND20" s="246"/>
      <c r="GNE20" s="246"/>
      <c r="GNF20" s="246"/>
      <c r="GNG20" s="246"/>
      <c r="GNH20" s="246"/>
      <c r="GNI20" s="246"/>
      <c r="GNJ20" s="246"/>
      <c r="GNK20" s="246"/>
      <c r="GNL20" s="246"/>
      <c r="GNM20" s="246"/>
      <c r="GNN20" s="246"/>
      <c r="GNO20" s="246"/>
      <c r="GNP20" s="246"/>
      <c r="GNQ20" s="246"/>
      <c r="GNR20" s="246"/>
      <c r="GNS20" s="246"/>
      <c r="GNT20" s="246"/>
      <c r="GNU20" s="246"/>
      <c r="GNV20" s="246"/>
      <c r="GNW20" s="246"/>
      <c r="GNX20" s="246"/>
      <c r="GNY20" s="246"/>
      <c r="GNZ20" s="246"/>
      <c r="GOA20" s="246"/>
      <c r="GOB20" s="246"/>
      <c r="GOC20" s="246"/>
      <c r="GOD20" s="246"/>
      <c r="GOE20" s="246"/>
      <c r="GOF20" s="246"/>
      <c r="GOG20" s="246"/>
      <c r="GOH20" s="246"/>
      <c r="GOI20" s="246"/>
      <c r="GOJ20" s="246"/>
      <c r="GOK20" s="246"/>
      <c r="GOL20" s="246"/>
      <c r="GOM20" s="246"/>
      <c r="GON20" s="246"/>
      <c r="GOO20" s="246"/>
      <c r="GOP20" s="246"/>
      <c r="GOQ20" s="246"/>
      <c r="GOR20" s="246"/>
      <c r="GOS20" s="246"/>
      <c r="GOT20" s="246"/>
      <c r="GOU20" s="246"/>
      <c r="GOV20" s="246"/>
      <c r="GOW20" s="246"/>
      <c r="GOX20" s="246"/>
      <c r="GOY20" s="246"/>
      <c r="GOZ20" s="246"/>
      <c r="GPA20" s="246"/>
      <c r="GPB20" s="246"/>
      <c r="GPC20" s="246"/>
      <c r="GPD20" s="246"/>
      <c r="GPE20" s="246"/>
      <c r="GPF20" s="246"/>
      <c r="GPG20" s="246"/>
      <c r="GPH20" s="246"/>
      <c r="GPI20" s="246"/>
      <c r="GPJ20" s="246"/>
      <c r="GPK20" s="246"/>
      <c r="GPL20" s="246"/>
      <c r="GPM20" s="246"/>
      <c r="GPN20" s="246"/>
      <c r="GPO20" s="246"/>
      <c r="GPP20" s="246"/>
      <c r="GPQ20" s="246"/>
      <c r="GPR20" s="246"/>
      <c r="GPS20" s="246"/>
      <c r="GPT20" s="246"/>
      <c r="GPU20" s="246"/>
      <c r="GPV20" s="246"/>
      <c r="GPW20" s="246"/>
      <c r="GPX20" s="246"/>
      <c r="GPY20" s="246"/>
      <c r="GPZ20" s="246"/>
      <c r="GQA20" s="246"/>
      <c r="GQB20" s="246"/>
      <c r="GQC20" s="246"/>
      <c r="GQD20" s="246"/>
      <c r="GQE20" s="246"/>
      <c r="GQF20" s="246"/>
      <c r="GQG20" s="246"/>
      <c r="GQH20" s="246"/>
      <c r="GQI20" s="246"/>
      <c r="GQJ20" s="246"/>
      <c r="GQK20" s="246"/>
      <c r="GQL20" s="246"/>
      <c r="GQM20" s="246"/>
      <c r="GQN20" s="246"/>
      <c r="GQO20" s="246"/>
      <c r="GQP20" s="246"/>
      <c r="GQQ20" s="246"/>
      <c r="GQR20" s="246"/>
      <c r="GQS20" s="246"/>
      <c r="GQT20" s="246"/>
      <c r="GQU20" s="246"/>
      <c r="GQV20" s="246"/>
      <c r="GQW20" s="246"/>
      <c r="GQX20" s="246"/>
      <c r="GQY20" s="246"/>
      <c r="GQZ20" s="246"/>
      <c r="GRA20" s="246"/>
      <c r="GRB20" s="246"/>
      <c r="GRC20" s="246"/>
      <c r="GRD20" s="246"/>
      <c r="GRE20" s="246"/>
      <c r="GRF20" s="246"/>
      <c r="GRG20" s="246"/>
      <c r="GRH20" s="246"/>
      <c r="GRI20" s="246"/>
      <c r="GRJ20" s="246"/>
      <c r="GRK20" s="246"/>
      <c r="GRL20" s="246"/>
      <c r="GRM20" s="246"/>
      <c r="GRN20" s="246"/>
      <c r="GRO20" s="246"/>
      <c r="GRP20" s="246"/>
      <c r="GRQ20" s="246"/>
      <c r="GRR20" s="246"/>
      <c r="GRS20" s="246"/>
      <c r="GRT20" s="246"/>
      <c r="GRU20" s="246"/>
      <c r="GRV20" s="246"/>
      <c r="GRW20" s="246"/>
      <c r="GRX20" s="246"/>
      <c r="GRY20" s="246"/>
      <c r="GRZ20" s="246"/>
      <c r="GSA20" s="246"/>
      <c r="GSB20" s="246"/>
      <c r="GSC20" s="246"/>
      <c r="GSD20" s="246"/>
      <c r="GSE20" s="246"/>
      <c r="GSF20" s="246"/>
      <c r="GSG20" s="246"/>
      <c r="GSH20" s="246"/>
      <c r="GSI20" s="246"/>
      <c r="GSJ20" s="246"/>
      <c r="GSK20" s="246"/>
      <c r="GSL20" s="246"/>
      <c r="GSM20" s="246"/>
      <c r="GSN20" s="246"/>
      <c r="GSO20" s="246"/>
      <c r="GSP20" s="246"/>
      <c r="GSQ20" s="246"/>
      <c r="GSR20" s="246"/>
      <c r="GSS20" s="246"/>
      <c r="GST20" s="246"/>
      <c r="GSU20" s="246"/>
      <c r="GSV20" s="246"/>
      <c r="GSW20" s="246"/>
      <c r="GSX20" s="246"/>
      <c r="GSY20" s="246"/>
      <c r="GSZ20" s="246"/>
      <c r="GTA20" s="246"/>
      <c r="GTB20" s="246"/>
      <c r="GTC20" s="246"/>
      <c r="GTD20" s="246"/>
      <c r="GTE20" s="246"/>
      <c r="GTF20" s="246"/>
      <c r="GTG20" s="246"/>
      <c r="GTH20" s="246"/>
      <c r="GTI20" s="246"/>
      <c r="GTJ20" s="246"/>
      <c r="GTK20" s="246"/>
      <c r="GTL20" s="246"/>
      <c r="GTM20" s="246"/>
      <c r="GTN20" s="246"/>
      <c r="GTO20" s="246"/>
      <c r="GTP20" s="246"/>
      <c r="GTQ20" s="246"/>
      <c r="GTR20" s="246"/>
      <c r="GTS20" s="246"/>
      <c r="GTT20" s="246"/>
      <c r="GTU20" s="246"/>
      <c r="GTV20" s="246"/>
      <c r="GTW20" s="246"/>
      <c r="GTX20" s="246"/>
      <c r="GTY20" s="246"/>
      <c r="GTZ20" s="246"/>
      <c r="GUA20" s="246"/>
      <c r="GUB20" s="246"/>
      <c r="GUC20" s="246"/>
      <c r="GUD20" s="246"/>
      <c r="GUE20" s="246"/>
      <c r="GUF20" s="246"/>
      <c r="GUG20" s="246"/>
      <c r="GUH20" s="246"/>
      <c r="GUI20" s="246"/>
      <c r="GUJ20" s="246"/>
      <c r="GUK20" s="246"/>
      <c r="GUL20" s="246"/>
      <c r="GUM20" s="246"/>
      <c r="GUN20" s="246"/>
      <c r="GUO20" s="246"/>
      <c r="GUP20" s="246"/>
      <c r="GUQ20" s="246"/>
      <c r="GUR20" s="246"/>
      <c r="GUS20" s="246"/>
      <c r="GUT20" s="246"/>
      <c r="GUU20" s="246"/>
      <c r="GUV20" s="246"/>
      <c r="GUW20" s="246"/>
      <c r="GUX20" s="246"/>
      <c r="GUY20" s="246"/>
      <c r="GUZ20" s="246"/>
      <c r="GVA20" s="246"/>
      <c r="GVB20" s="246"/>
      <c r="GVC20" s="246"/>
      <c r="GVD20" s="246"/>
      <c r="GVE20" s="246"/>
      <c r="GVF20" s="246"/>
      <c r="GVG20" s="246"/>
      <c r="GVH20" s="246"/>
      <c r="GVI20" s="246"/>
      <c r="GVJ20" s="246"/>
      <c r="GVK20" s="246"/>
      <c r="GVL20" s="246"/>
      <c r="GVM20" s="246"/>
      <c r="GVN20" s="246"/>
      <c r="GVO20" s="246"/>
      <c r="GVP20" s="246"/>
      <c r="GVQ20" s="246"/>
      <c r="GVR20" s="246"/>
      <c r="GVS20" s="246"/>
      <c r="GVT20" s="246"/>
      <c r="GVU20" s="246"/>
      <c r="GVV20" s="246"/>
      <c r="GVW20" s="246"/>
      <c r="GVX20" s="246"/>
      <c r="GVY20" s="246"/>
      <c r="GVZ20" s="246"/>
      <c r="GWA20" s="246"/>
      <c r="GWB20" s="246"/>
      <c r="GWC20" s="246"/>
      <c r="GWD20" s="246"/>
      <c r="GWE20" s="246"/>
      <c r="GWF20" s="246"/>
      <c r="GWG20" s="246"/>
      <c r="GWH20" s="246"/>
      <c r="GWI20" s="246"/>
      <c r="GWJ20" s="246"/>
      <c r="GWK20" s="246"/>
      <c r="GWL20" s="246"/>
      <c r="GWM20" s="246"/>
      <c r="GWN20" s="246"/>
      <c r="GWO20" s="246"/>
      <c r="GWP20" s="246"/>
      <c r="GWQ20" s="246"/>
      <c r="GWR20" s="246"/>
      <c r="GWS20" s="246"/>
      <c r="GWT20" s="246"/>
      <c r="GWU20" s="246"/>
      <c r="GWV20" s="246"/>
      <c r="GWW20" s="246"/>
      <c r="GWX20" s="246"/>
      <c r="GWY20" s="246"/>
      <c r="GWZ20" s="246"/>
      <c r="GXA20" s="246"/>
      <c r="GXB20" s="246"/>
      <c r="GXC20" s="246"/>
      <c r="GXD20" s="246"/>
      <c r="GXE20" s="246"/>
      <c r="GXF20" s="246"/>
      <c r="GXG20" s="246"/>
      <c r="GXH20" s="246"/>
      <c r="GXI20" s="246"/>
      <c r="GXJ20" s="246"/>
      <c r="GXK20" s="246"/>
      <c r="GXL20" s="246"/>
      <c r="GXM20" s="246"/>
      <c r="GXN20" s="246"/>
      <c r="GXO20" s="246"/>
      <c r="GXP20" s="246"/>
      <c r="GXQ20" s="246"/>
      <c r="GXR20" s="246"/>
      <c r="GXS20" s="246"/>
      <c r="GXT20" s="246"/>
      <c r="GXU20" s="246"/>
      <c r="GXV20" s="246"/>
      <c r="GXW20" s="246"/>
      <c r="GXX20" s="246"/>
      <c r="GXY20" s="246"/>
      <c r="GXZ20" s="246"/>
      <c r="GYA20" s="246"/>
      <c r="GYB20" s="246"/>
      <c r="GYC20" s="246"/>
      <c r="GYD20" s="246"/>
      <c r="GYE20" s="246"/>
      <c r="GYF20" s="246"/>
      <c r="GYG20" s="246"/>
      <c r="GYH20" s="246"/>
      <c r="GYI20" s="246"/>
      <c r="GYJ20" s="246"/>
      <c r="GYK20" s="246"/>
      <c r="GYL20" s="246"/>
      <c r="GYM20" s="246"/>
      <c r="GYN20" s="246"/>
      <c r="GYO20" s="246"/>
      <c r="GYP20" s="246"/>
      <c r="GYQ20" s="246"/>
      <c r="GYR20" s="246"/>
      <c r="GYS20" s="246"/>
      <c r="GYT20" s="246"/>
      <c r="GYU20" s="246"/>
      <c r="GYV20" s="246"/>
      <c r="GYW20" s="246"/>
      <c r="GYX20" s="246"/>
      <c r="GYY20" s="246"/>
      <c r="GYZ20" s="246"/>
      <c r="GZA20" s="246"/>
      <c r="GZB20" s="246"/>
      <c r="GZC20" s="246"/>
      <c r="GZD20" s="246"/>
      <c r="GZE20" s="246"/>
      <c r="GZF20" s="246"/>
      <c r="GZG20" s="246"/>
      <c r="GZH20" s="246"/>
      <c r="GZI20" s="246"/>
      <c r="GZJ20" s="246"/>
      <c r="GZK20" s="246"/>
      <c r="GZL20" s="246"/>
      <c r="GZM20" s="246"/>
      <c r="GZN20" s="246"/>
      <c r="GZO20" s="246"/>
      <c r="GZP20" s="246"/>
      <c r="GZQ20" s="246"/>
      <c r="GZR20" s="246"/>
      <c r="GZS20" s="246"/>
      <c r="GZT20" s="246"/>
      <c r="GZU20" s="246"/>
      <c r="GZV20" s="246"/>
      <c r="GZW20" s="246"/>
      <c r="GZX20" s="246"/>
      <c r="GZY20" s="246"/>
      <c r="GZZ20" s="246"/>
      <c r="HAA20" s="246"/>
      <c r="HAB20" s="246"/>
      <c r="HAC20" s="246"/>
      <c r="HAD20" s="246"/>
      <c r="HAE20" s="246"/>
      <c r="HAF20" s="246"/>
      <c r="HAG20" s="246"/>
      <c r="HAH20" s="246"/>
      <c r="HAI20" s="246"/>
      <c r="HAJ20" s="246"/>
      <c r="HAK20" s="246"/>
      <c r="HAL20" s="246"/>
      <c r="HAM20" s="246"/>
      <c r="HAN20" s="246"/>
      <c r="HAO20" s="246"/>
      <c r="HAP20" s="246"/>
      <c r="HAQ20" s="246"/>
      <c r="HAR20" s="246"/>
      <c r="HAS20" s="246"/>
      <c r="HAT20" s="246"/>
      <c r="HAU20" s="246"/>
      <c r="HAV20" s="246"/>
      <c r="HAW20" s="246"/>
      <c r="HAX20" s="246"/>
      <c r="HAY20" s="246"/>
      <c r="HAZ20" s="246"/>
      <c r="HBA20" s="246"/>
      <c r="HBB20" s="246"/>
      <c r="HBC20" s="246"/>
      <c r="HBD20" s="246"/>
      <c r="HBE20" s="246"/>
      <c r="HBF20" s="246"/>
      <c r="HBG20" s="246"/>
      <c r="HBH20" s="246"/>
      <c r="HBI20" s="246"/>
      <c r="HBJ20" s="246"/>
      <c r="HBK20" s="246"/>
      <c r="HBL20" s="246"/>
      <c r="HBM20" s="246"/>
      <c r="HBN20" s="246"/>
      <c r="HBO20" s="246"/>
      <c r="HBP20" s="246"/>
      <c r="HBQ20" s="246"/>
      <c r="HBR20" s="246"/>
      <c r="HBS20" s="246"/>
      <c r="HBT20" s="246"/>
      <c r="HBU20" s="246"/>
      <c r="HBV20" s="246"/>
      <c r="HBW20" s="246"/>
      <c r="HBX20" s="246"/>
      <c r="HBY20" s="246"/>
      <c r="HBZ20" s="246"/>
      <c r="HCA20" s="246"/>
      <c r="HCB20" s="246"/>
      <c r="HCC20" s="246"/>
      <c r="HCD20" s="246"/>
      <c r="HCE20" s="246"/>
      <c r="HCF20" s="246"/>
      <c r="HCG20" s="246"/>
      <c r="HCH20" s="246"/>
      <c r="HCI20" s="246"/>
      <c r="HCJ20" s="246"/>
      <c r="HCK20" s="246"/>
      <c r="HCL20" s="246"/>
      <c r="HCM20" s="246"/>
      <c r="HCN20" s="246"/>
      <c r="HCO20" s="246"/>
      <c r="HCP20" s="246"/>
      <c r="HCQ20" s="246"/>
      <c r="HCR20" s="246"/>
      <c r="HCS20" s="246"/>
      <c r="HCT20" s="246"/>
      <c r="HCU20" s="246"/>
      <c r="HCV20" s="246"/>
      <c r="HCW20" s="246"/>
      <c r="HCX20" s="246"/>
      <c r="HCY20" s="246"/>
      <c r="HCZ20" s="246"/>
      <c r="HDA20" s="246"/>
      <c r="HDB20" s="246"/>
      <c r="HDC20" s="246"/>
      <c r="HDD20" s="246"/>
      <c r="HDE20" s="246"/>
      <c r="HDF20" s="246"/>
      <c r="HDG20" s="246"/>
      <c r="HDH20" s="246"/>
      <c r="HDI20" s="246"/>
      <c r="HDJ20" s="246"/>
      <c r="HDK20" s="246"/>
      <c r="HDL20" s="246"/>
      <c r="HDM20" s="246"/>
      <c r="HDN20" s="246"/>
      <c r="HDO20" s="246"/>
      <c r="HDP20" s="246"/>
      <c r="HDQ20" s="246"/>
      <c r="HDR20" s="246"/>
      <c r="HDS20" s="246"/>
      <c r="HDT20" s="246"/>
      <c r="HDU20" s="246"/>
      <c r="HDV20" s="246"/>
      <c r="HDW20" s="246"/>
      <c r="HDX20" s="246"/>
      <c r="HDY20" s="246"/>
      <c r="HDZ20" s="246"/>
      <c r="HEA20" s="246"/>
      <c r="HEB20" s="246"/>
      <c r="HEC20" s="246"/>
      <c r="HED20" s="246"/>
      <c r="HEE20" s="246"/>
      <c r="HEF20" s="246"/>
      <c r="HEG20" s="246"/>
      <c r="HEH20" s="246"/>
      <c r="HEI20" s="246"/>
      <c r="HEJ20" s="246"/>
      <c r="HEK20" s="246"/>
      <c r="HEL20" s="246"/>
      <c r="HEM20" s="246"/>
      <c r="HEN20" s="246"/>
      <c r="HEO20" s="246"/>
      <c r="HEP20" s="246"/>
      <c r="HEQ20" s="246"/>
      <c r="HER20" s="246"/>
      <c r="HES20" s="246"/>
      <c r="HET20" s="246"/>
      <c r="HEU20" s="246"/>
      <c r="HEV20" s="246"/>
      <c r="HEW20" s="246"/>
      <c r="HEX20" s="246"/>
      <c r="HEY20" s="246"/>
      <c r="HEZ20" s="246"/>
      <c r="HFA20" s="246"/>
      <c r="HFB20" s="246"/>
      <c r="HFC20" s="246"/>
      <c r="HFD20" s="246"/>
      <c r="HFE20" s="246"/>
      <c r="HFF20" s="246"/>
      <c r="HFG20" s="246"/>
      <c r="HFH20" s="246"/>
      <c r="HFI20" s="246"/>
      <c r="HFJ20" s="246"/>
      <c r="HFK20" s="246"/>
      <c r="HFL20" s="246"/>
      <c r="HFM20" s="246"/>
      <c r="HFN20" s="246"/>
      <c r="HFO20" s="246"/>
      <c r="HFP20" s="246"/>
      <c r="HFQ20" s="246"/>
      <c r="HFR20" s="246"/>
      <c r="HFS20" s="246"/>
      <c r="HFT20" s="246"/>
      <c r="HFU20" s="246"/>
      <c r="HFV20" s="246"/>
      <c r="HFW20" s="246"/>
      <c r="HFX20" s="246"/>
      <c r="HFY20" s="246"/>
      <c r="HFZ20" s="246"/>
      <c r="HGA20" s="246"/>
      <c r="HGB20" s="246"/>
      <c r="HGC20" s="246"/>
      <c r="HGD20" s="246"/>
      <c r="HGE20" s="246"/>
      <c r="HGF20" s="246"/>
      <c r="HGG20" s="246"/>
      <c r="HGH20" s="246"/>
      <c r="HGI20" s="246"/>
      <c r="HGJ20" s="246"/>
      <c r="HGK20" s="246"/>
      <c r="HGL20" s="246"/>
      <c r="HGM20" s="246"/>
      <c r="HGN20" s="246"/>
      <c r="HGO20" s="246"/>
      <c r="HGP20" s="246"/>
      <c r="HGQ20" s="246"/>
      <c r="HGR20" s="246"/>
      <c r="HGS20" s="246"/>
      <c r="HGT20" s="246"/>
      <c r="HGU20" s="246"/>
      <c r="HGV20" s="246"/>
      <c r="HGW20" s="246"/>
      <c r="HGX20" s="246"/>
      <c r="HGY20" s="246"/>
      <c r="HGZ20" s="246"/>
      <c r="HHA20" s="246"/>
      <c r="HHB20" s="246"/>
      <c r="HHC20" s="246"/>
      <c r="HHD20" s="246"/>
      <c r="HHE20" s="246"/>
      <c r="HHF20" s="246"/>
      <c r="HHG20" s="246"/>
      <c r="HHH20" s="246"/>
      <c r="HHI20" s="246"/>
      <c r="HHJ20" s="246"/>
      <c r="HHK20" s="246"/>
      <c r="HHL20" s="246"/>
      <c r="HHM20" s="246"/>
      <c r="HHN20" s="246"/>
      <c r="HHO20" s="246"/>
      <c r="HHP20" s="246"/>
      <c r="HHQ20" s="246"/>
      <c r="HHR20" s="246"/>
      <c r="HHS20" s="246"/>
      <c r="HHT20" s="246"/>
      <c r="HHU20" s="246"/>
      <c r="HHV20" s="246"/>
      <c r="HHW20" s="246"/>
      <c r="HHX20" s="246"/>
      <c r="HHY20" s="246"/>
      <c r="HHZ20" s="246"/>
      <c r="HIA20" s="246"/>
      <c r="HIB20" s="246"/>
      <c r="HIC20" s="246"/>
      <c r="HID20" s="246"/>
      <c r="HIE20" s="246"/>
      <c r="HIF20" s="246"/>
      <c r="HIG20" s="246"/>
      <c r="HIH20" s="246"/>
      <c r="HII20" s="246"/>
      <c r="HIJ20" s="246"/>
      <c r="HIK20" s="246"/>
      <c r="HIL20" s="246"/>
      <c r="HIM20" s="246"/>
      <c r="HIN20" s="246"/>
      <c r="HIO20" s="246"/>
      <c r="HIP20" s="246"/>
      <c r="HIQ20" s="246"/>
      <c r="HIR20" s="246"/>
      <c r="HIS20" s="246"/>
      <c r="HIT20" s="246"/>
      <c r="HIU20" s="246"/>
      <c r="HIV20" s="246"/>
      <c r="HIW20" s="246"/>
      <c r="HIX20" s="246"/>
      <c r="HIY20" s="246"/>
      <c r="HIZ20" s="246"/>
      <c r="HJA20" s="246"/>
      <c r="HJB20" s="246"/>
      <c r="HJC20" s="246"/>
      <c r="HJD20" s="246"/>
      <c r="HJE20" s="246"/>
      <c r="HJF20" s="246"/>
      <c r="HJG20" s="246"/>
      <c r="HJH20" s="246"/>
      <c r="HJI20" s="246"/>
      <c r="HJJ20" s="246"/>
      <c r="HJK20" s="246"/>
      <c r="HJL20" s="246"/>
      <c r="HJM20" s="246"/>
      <c r="HJN20" s="246"/>
      <c r="HJO20" s="246"/>
      <c r="HJP20" s="246"/>
      <c r="HJQ20" s="246"/>
      <c r="HJR20" s="246"/>
      <c r="HJS20" s="246"/>
      <c r="HJT20" s="246"/>
      <c r="HJU20" s="246"/>
      <c r="HJV20" s="246"/>
      <c r="HJW20" s="246"/>
      <c r="HJX20" s="246"/>
      <c r="HJY20" s="246"/>
      <c r="HJZ20" s="246"/>
      <c r="HKA20" s="246"/>
      <c r="HKB20" s="246"/>
      <c r="HKC20" s="246"/>
      <c r="HKD20" s="246"/>
      <c r="HKE20" s="246"/>
      <c r="HKF20" s="246"/>
      <c r="HKG20" s="246"/>
      <c r="HKH20" s="246"/>
      <c r="HKI20" s="246"/>
      <c r="HKJ20" s="246"/>
      <c r="HKK20" s="246"/>
      <c r="HKL20" s="246"/>
      <c r="HKM20" s="246"/>
      <c r="HKN20" s="246"/>
      <c r="HKO20" s="246"/>
      <c r="HKP20" s="246"/>
      <c r="HKQ20" s="246"/>
      <c r="HKR20" s="246"/>
      <c r="HKS20" s="246"/>
      <c r="HKT20" s="246"/>
      <c r="HKU20" s="246"/>
      <c r="HKV20" s="246"/>
      <c r="HKW20" s="246"/>
      <c r="HKX20" s="246"/>
      <c r="HKY20" s="246"/>
      <c r="HKZ20" s="246"/>
      <c r="HLA20" s="246"/>
      <c r="HLB20" s="246"/>
      <c r="HLC20" s="246"/>
      <c r="HLD20" s="246"/>
      <c r="HLE20" s="246"/>
      <c r="HLF20" s="246"/>
      <c r="HLG20" s="246"/>
      <c r="HLH20" s="246"/>
      <c r="HLI20" s="246"/>
      <c r="HLJ20" s="246"/>
      <c r="HLK20" s="246"/>
      <c r="HLL20" s="246"/>
      <c r="HLM20" s="246"/>
      <c r="HLN20" s="246"/>
      <c r="HLO20" s="246"/>
      <c r="HLP20" s="246"/>
      <c r="HLQ20" s="246"/>
      <c r="HLR20" s="246"/>
      <c r="HLS20" s="246"/>
      <c r="HLT20" s="246"/>
      <c r="HLU20" s="246"/>
      <c r="HLV20" s="246"/>
      <c r="HLW20" s="246"/>
      <c r="HLX20" s="246"/>
      <c r="HLY20" s="246"/>
      <c r="HLZ20" s="246"/>
      <c r="HMA20" s="246"/>
      <c r="HMB20" s="246"/>
      <c r="HMC20" s="246"/>
      <c r="HMD20" s="246"/>
      <c r="HME20" s="246"/>
      <c r="HMF20" s="246"/>
      <c r="HMG20" s="246"/>
      <c r="HMH20" s="246"/>
      <c r="HMI20" s="246"/>
      <c r="HMJ20" s="246"/>
      <c r="HMK20" s="246"/>
      <c r="HML20" s="246"/>
      <c r="HMM20" s="246"/>
      <c r="HMN20" s="246"/>
      <c r="HMO20" s="246"/>
      <c r="HMP20" s="246"/>
      <c r="HMQ20" s="246"/>
      <c r="HMR20" s="246"/>
      <c r="HMS20" s="246"/>
      <c r="HMT20" s="246"/>
      <c r="HMU20" s="246"/>
      <c r="HMV20" s="246"/>
      <c r="HMW20" s="246"/>
      <c r="HMX20" s="246"/>
      <c r="HMY20" s="246"/>
      <c r="HMZ20" s="246"/>
      <c r="HNA20" s="246"/>
      <c r="HNB20" s="246"/>
      <c r="HNC20" s="246"/>
      <c r="HND20" s="246"/>
      <c r="HNE20" s="246"/>
      <c r="HNF20" s="246"/>
      <c r="HNG20" s="246"/>
      <c r="HNH20" s="246"/>
      <c r="HNI20" s="246"/>
      <c r="HNJ20" s="246"/>
      <c r="HNK20" s="246"/>
      <c r="HNL20" s="246"/>
      <c r="HNM20" s="246"/>
      <c r="HNN20" s="246"/>
      <c r="HNO20" s="246"/>
      <c r="HNP20" s="246"/>
      <c r="HNQ20" s="246"/>
      <c r="HNR20" s="246"/>
      <c r="HNS20" s="246"/>
      <c r="HNT20" s="246"/>
      <c r="HNU20" s="246"/>
      <c r="HNV20" s="246"/>
      <c r="HNW20" s="246"/>
      <c r="HNX20" s="246"/>
      <c r="HNY20" s="246"/>
      <c r="HNZ20" s="246"/>
      <c r="HOA20" s="246"/>
      <c r="HOB20" s="246"/>
      <c r="HOC20" s="246"/>
      <c r="HOD20" s="246"/>
      <c r="HOE20" s="246"/>
      <c r="HOF20" s="246"/>
      <c r="HOG20" s="246"/>
      <c r="HOH20" s="246"/>
      <c r="HOI20" s="246"/>
      <c r="HOJ20" s="246"/>
      <c r="HOK20" s="246"/>
      <c r="HOL20" s="246"/>
      <c r="HOM20" s="246"/>
      <c r="HON20" s="246"/>
      <c r="HOO20" s="246"/>
      <c r="HOP20" s="246"/>
      <c r="HOQ20" s="246"/>
      <c r="HOR20" s="246"/>
      <c r="HOS20" s="246"/>
      <c r="HOT20" s="246"/>
      <c r="HOU20" s="246"/>
      <c r="HOV20" s="246"/>
      <c r="HOW20" s="246"/>
      <c r="HOX20" s="246"/>
      <c r="HOY20" s="246"/>
      <c r="HOZ20" s="246"/>
      <c r="HPA20" s="246"/>
      <c r="HPB20" s="246"/>
      <c r="HPC20" s="246"/>
      <c r="HPD20" s="246"/>
      <c r="HPE20" s="246"/>
      <c r="HPF20" s="246"/>
      <c r="HPG20" s="246"/>
      <c r="HPH20" s="246"/>
      <c r="HPI20" s="246"/>
      <c r="HPJ20" s="246"/>
      <c r="HPK20" s="246"/>
      <c r="HPL20" s="246"/>
      <c r="HPM20" s="246"/>
      <c r="HPN20" s="246"/>
      <c r="HPO20" s="246"/>
      <c r="HPP20" s="246"/>
      <c r="HPQ20" s="246"/>
      <c r="HPR20" s="246"/>
      <c r="HPS20" s="246"/>
      <c r="HPT20" s="246"/>
      <c r="HPU20" s="246"/>
      <c r="HPV20" s="246"/>
      <c r="HPW20" s="246"/>
      <c r="HPX20" s="246"/>
      <c r="HPY20" s="246"/>
      <c r="HPZ20" s="246"/>
      <c r="HQA20" s="246"/>
      <c r="HQB20" s="246"/>
      <c r="HQC20" s="246"/>
      <c r="HQD20" s="246"/>
      <c r="HQE20" s="246"/>
      <c r="HQF20" s="246"/>
      <c r="HQG20" s="246"/>
      <c r="HQH20" s="246"/>
      <c r="HQI20" s="246"/>
      <c r="HQJ20" s="246"/>
      <c r="HQK20" s="246"/>
      <c r="HQL20" s="246"/>
      <c r="HQM20" s="246"/>
      <c r="HQN20" s="246"/>
      <c r="HQO20" s="246"/>
      <c r="HQP20" s="246"/>
      <c r="HQQ20" s="246"/>
      <c r="HQR20" s="246"/>
      <c r="HQS20" s="246"/>
      <c r="HQT20" s="246"/>
      <c r="HQU20" s="246"/>
      <c r="HQV20" s="246"/>
      <c r="HQW20" s="246"/>
      <c r="HQX20" s="246"/>
      <c r="HQY20" s="246"/>
      <c r="HQZ20" s="246"/>
      <c r="HRA20" s="246"/>
      <c r="HRB20" s="246"/>
      <c r="HRC20" s="246"/>
      <c r="HRD20" s="246"/>
      <c r="HRE20" s="246"/>
      <c r="HRF20" s="246"/>
      <c r="HRG20" s="246"/>
      <c r="HRH20" s="246"/>
      <c r="HRI20" s="246"/>
      <c r="HRJ20" s="246"/>
      <c r="HRK20" s="246"/>
      <c r="HRL20" s="246"/>
      <c r="HRM20" s="246"/>
      <c r="HRN20" s="246"/>
      <c r="HRO20" s="246"/>
      <c r="HRP20" s="246"/>
      <c r="HRQ20" s="246"/>
      <c r="HRR20" s="246"/>
      <c r="HRS20" s="246"/>
      <c r="HRT20" s="246"/>
      <c r="HRU20" s="246"/>
      <c r="HRV20" s="246"/>
      <c r="HRW20" s="246"/>
      <c r="HRX20" s="246"/>
      <c r="HRY20" s="246"/>
      <c r="HRZ20" s="246"/>
      <c r="HSA20" s="246"/>
      <c r="HSB20" s="246"/>
      <c r="HSC20" s="246"/>
      <c r="HSD20" s="246"/>
      <c r="HSE20" s="246"/>
      <c r="HSF20" s="246"/>
      <c r="HSG20" s="246"/>
      <c r="HSH20" s="246"/>
      <c r="HSI20" s="246"/>
      <c r="HSJ20" s="246"/>
      <c r="HSK20" s="246"/>
      <c r="HSL20" s="246"/>
      <c r="HSM20" s="246"/>
      <c r="HSN20" s="246"/>
      <c r="HSO20" s="246"/>
      <c r="HSP20" s="246"/>
      <c r="HSQ20" s="246"/>
      <c r="HSR20" s="246"/>
      <c r="HSS20" s="246"/>
      <c r="HST20" s="246"/>
      <c r="HSU20" s="246"/>
      <c r="HSV20" s="246"/>
      <c r="HSW20" s="246"/>
      <c r="HSX20" s="246"/>
      <c r="HSY20" s="246"/>
      <c r="HSZ20" s="246"/>
      <c r="HTA20" s="246"/>
      <c r="HTB20" s="246"/>
      <c r="HTC20" s="246"/>
      <c r="HTD20" s="246"/>
      <c r="HTE20" s="246"/>
      <c r="HTF20" s="246"/>
      <c r="HTG20" s="246"/>
      <c r="HTH20" s="246"/>
      <c r="HTI20" s="246"/>
      <c r="HTJ20" s="246"/>
      <c r="HTK20" s="246"/>
      <c r="HTL20" s="246"/>
      <c r="HTM20" s="246"/>
      <c r="HTN20" s="246"/>
      <c r="HTO20" s="246"/>
      <c r="HTP20" s="246"/>
      <c r="HTQ20" s="246"/>
      <c r="HTR20" s="246"/>
      <c r="HTS20" s="246"/>
      <c r="HTT20" s="246"/>
      <c r="HTU20" s="246"/>
      <c r="HTV20" s="246"/>
      <c r="HTW20" s="246"/>
      <c r="HTX20" s="246"/>
      <c r="HTY20" s="246"/>
      <c r="HTZ20" s="246"/>
      <c r="HUA20" s="246"/>
      <c r="HUB20" s="246"/>
      <c r="HUC20" s="246"/>
      <c r="HUD20" s="246"/>
      <c r="HUE20" s="246"/>
      <c r="HUF20" s="246"/>
      <c r="HUG20" s="246"/>
      <c r="HUH20" s="246"/>
      <c r="HUI20" s="246"/>
      <c r="HUJ20" s="246"/>
      <c r="HUK20" s="246"/>
      <c r="HUL20" s="246"/>
      <c r="HUM20" s="246"/>
      <c r="HUN20" s="246"/>
      <c r="HUO20" s="246"/>
      <c r="HUP20" s="246"/>
      <c r="HUQ20" s="246"/>
      <c r="HUR20" s="246"/>
      <c r="HUS20" s="246"/>
      <c r="HUT20" s="246"/>
      <c r="HUU20" s="246"/>
      <c r="HUV20" s="246"/>
      <c r="HUW20" s="246"/>
      <c r="HUX20" s="246"/>
      <c r="HUY20" s="246"/>
      <c r="HUZ20" s="246"/>
      <c r="HVA20" s="246"/>
      <c r="HVB20" s="246"/>
      <c r="HVC20" s="246"/>
      <c r="HVD20" s="246"/>
      <c r="HVE20" s="246"/>
      <c r="HVF20" s="246"/>
      <c r="HVG20" s="246"/>
      <c r="HVH20" s="246"/>
      <c r="HVI20" s="246"/>
      <c r="HVJ20" s="246"/>
      <c r="HVK20" s="246"/>
      <c r="HVL20" s="246"/>
      <c r="HVM20" s="246"/>
      <c r="HVN20" s="246"/>
      <c r="HVO20" s="246"/>
      <c r="HVP20" s="246"/>
      <c r="HVQ20" s="246"/>
      <c r="HVR20" s="246"/>
      <c r="HVS20" s="246"/>
      <c r="HVT20" s="246"/>
      <c r="HVU20" s="246"/>
      <c r="HVV20" s="246"/>
      <c r="HVW20" s="246"/>
      <c r="HVX20" s="246"/>
      <c r="HVY20" s="246"/>
      <c r="HVZ20" s="246"/>
      <c r="HWA20" s="246"/>
      <c r="HWB20" s="246"/>
      <c r="HWC20" s="246"/>
      <c r="HWD20" s="246"/>
      <c r="HWE20" s="246"/>
      <c r="HWF20" s="246"/>
      <c r="HWG20" s="246"/>
      <c r="HWH20" s="246"/>
      <c r="HWI20" s="246"/>
      <c r="HWJ20" s="246"/>
      <c r="HWK20" s="246"/>
      <c r="HWL20" s="246"/>
      <c r="HWM20" s="246"/>
      <c r="HWN20" s="246"/>
      <c r="HWO20" s="246"/>
      <c r="HWP20" s="246"/>
      <c r="HWQ20" s="246"/>
      <c r="HWR20" s="246"/>
      <c r="HWS20" s="246"/>
      <c r="HWT20" s="246"/>
      <c r="HWU20" s="246"/>
      <c r="HWV20" s="246"/>
      <c r="HWW20" s="246"/>
      <c r="HWX20" s="246"/>
      <c r="HWY20" s="246"/>
      <c r="HWZ20" s="246"/>
      <c r="HXA20" s="246"/>
      <c r="HXB20" s="246"/>
      <c r="HXC20" s="246"/>
      <c r="HXD20" s="246"/>
      <c r="HXE20" s="246"/>
      <c r="HXF20" s="246"/>
      <c r="HXG20" s="246"/>
      <c r="HXH20" s="246"/>
      <c r="HXI20" s="246"/>
      <c r="HXJ20" s="246"/>
      <c r="HXK20" s="246"/>
      <c r="HXL20" s="246"/>
      <c r="HXM20" s="246"/>
      <c r="HXN20" s="246"/>
      <c r="HXO20" s="246"/>
      <c r="HXP20" s="246"/>
      <c r="HXQ20" s="246"/>
      <c r="HXR20" s="246"/>
      <c r="HXS20" s="246"/>
      <c r="HXT20" s="246"/>
      <c r="HXU20" s="246"/>
      <c r="HXV20" s="246"/>
      <c r="HXW20" s="246"/>
      <c r="HXX20" s="246"/>
      <c r="HXY20" s="246"/>
      <c r="HXZ20" s="246"/>
      <c r="HYA20" s="246"/>
      <c r="HYB20" s="246"/>
      <c r="HYC20" s="246"/>
      <c r="HYD20" s="246"/>
      <c r="HYE20" s="246"/>
      <c r="HYF20" s="246"/>
      <c r="HYG20" s="246"/>
      <c r="HYH20" s="246"/>
      <c r="HYI20" s="246"/>
      <c r="HYJ20" s="246"/>
      <c r="HYK20" s="246"/>
      <c r="HYL20" s="246"/>
      <c r="HYM20" s="246"/>
      <c r="HYN20" s="246"/>
      <c r="HYO20" s="246"/>
      <c r="HYP20" s="246"/>
      <c r="HYQ20" s="246"/>
      <c r="HYR20" s="246"/>
      <c r="HYS20" s="246"/>
      <c r="HYT20" s="246"/>
      <c r="HYU20" s="246"/>
      <c r="HYV20" s="246"/>
      <c r="HYW20" s="246"/>
      <c r="HYX20" s="246"/>
      <c r="HYY20" s="246"/>
      <c r="HYZ20" s="246"/>
      <c r="HZA20" s="246"/>
      <c r="HZB20" s="246"/>
      <c r="HZC20" s="246"/>
      <c r="HZD20" s="246"/>
      <c r="HZE20" s="246"/>
      <c r="HZF20" s="246"/>
      <c r="HZG20" s="246"/>
      <c r="HZH20" s="246"/>
      <c r="HZI20" s="246"/>
      <c r="HZJ20" s="246"/>
      <c r="HZK20" s="246"/>
      <c r="HZL20" s="246"/>
      <c r="HZM20" s="246"/>
      <c r="HZN20" s="246"/>
      <c r="HZO20" s="246"/>
      <c r="HZP20" s="246"/>
      <c r="HZQ20" s="246"/>
      <c r="HZR20" s="246"/>
      <c r="HZS20" s="246"/>
      <c r="HZT20" s="246"/>
      <c r="HZU20" s="246"/>
      <c r="HZV20" s="246"/>
      <c r="HZW20" s="246"/>
      <c r="HZX20" s="246"/>
      <c r="HZY20" s="246"/>
      <c r="HZZ20" s="246"/>
      <c r="IAA20" s="246"/>
      <c r="IAB20" s="246"/>
      <c r="IAC20" s="246"/>
      <c r="IAD20" s="246"/>
      <c r="IAE20" s="246"/>
      <c r="IAF20" s="246"/>
      <c r="IAG20" s="246"/>
      <c r="IAH20" s="246"/>
      <c r="IAI20" s="246"/>
      <c r="IAJ20" s="246"/>
      <c r="IAK20" s="246"/>
      <c r="IAL20" s="246"/>
      <c r="IAM20" s="246"/>
      <c r="IAN20" s="246"/>
      <c r="IAO20" s="246"/>
      <c r="IAP20" s="246"/>
      <c r="IAQ20" s="246"/>
      <c r="IAR20" s="246"/>
      <c r="IAS20" s="246"/>
      <c r="IAT20" s="246"/>
      <c r="IAU20" s="246"/>
      <c r="IAV20" s="246"/>
      <c r="IAW20" s="246"/>
      <c r="IAX20" s="246"/>
      <c r="IAY20" s="246"/>
      <c r="IAZ20" s="246"/>
      <c r="IBA20" s="246"/>
      <c r="IBB20" s="246"/>
      <c r="IBC20" s="246"/>
      <c r="IBD20" s="246"/>
      <c r="IBE20" s="246"/>
      <c r="IBF20" s="246"/>
      <c r="IBG20" s="246"/>
      <c r="IBH20" s="246"/>
      <c r="IBI20" s="246"/>
      <c r="IBJ20" s="246"/>
      <c r="IBK20" s="246"/>
      <c r="IBL20" s="246"/>
      <c r="IBM20" s="246"/>
      <c r="IBN20" s="246"/>
      <c r="IBO20" s="246"/>
      <c r="IBP20" s="246"/>
      <c r="IBQ20" s="246"/>
      <c r="IBR20" s="246"/>
      <c r="IBS20" s="246"/>
      <c r="IBT20" s="246"/>
      <c r="IBU20" s="246"/>
      <c r="IBV20" s="246"/>
      <c r="IBW20" s="246"/>
      <c r="IBX20" s="246"/>
      <c r="IBY20" s="246"/>
      <c r="IBZ20" s="246"/>
      <c r="ICA20" s="246"/>
      <c r="ICB20" s="246"/>
      <c r="ICC20" s="246"/>
      <c r="ICD20" s="246"/>
      <c r="ICE20" s="246"/>
      <c r="ICF20" s="246"/>
      <c r="ICG20" s="246"/>
      <c r="ICH20" s="246"/>
      <c r="ICI20" s="246"/>
      <c r="ICJ20" s="246"/>
      <c r="ICK20" s="246"/>
      <c r="ICL20" s="246"/>
      <c r="ICM20" s="246"/>
      <c r="ICN20" s="246"/>
      <c r="ICO20" s="246"/>
      <c r="ICP20" s="246"/>
      <c r="ICQ20" s="246"/>
      <c r="ICR20" s="246"/>
      <c r="ICS20" s="246"/>
      <c r="ICT20" s="246"/>
      <c r="ICU20" s="246"/>
      <c r="ICV20" s="246"/>
      <c r="ICW20" s="246"/>
      <c r="ICX20" s="246"/>
      <c r="ICY20" s="246"/>
      <c r="ICZ20" s="246"/>
      <c r="IDA20" s="246"/>
      <c r="IDB20" s="246"/>
      <c r="IDC20" s="246"/>
      <c r="IDD20" s="246"/>
      <c r="IDE20" s="246"/>
      <c r="IDF20" s="246"/>
      <c r="IDG20" s="246"/>
      <c r="IDH20" s="246"/>
      <c r="IDI20" s="246"/>
      <c r="IDJ20" s="246"/>
      <c r="IDK20" s="246"/>
      <c r="IDL20" s="246"/>
      <c r="IDM20" s="246"/>
      <c r="IDN20" s="246"/>
      <c r="IDO20" s="246"/>
      <c r="IDP20" s="246"/>
      <c r="IDQ20" s="246"/>
      <c r="IDR20" s="246"/>
      <c r="IDS20" s="246"/>
      <c r="IDT20" s="246"/>
      <c r="IDU20" s="246"/>
      <c r="IDV20" s="246"/>
      <c r="IDW20" s="246"/>
      <c r="IDX20" s="246"/>
      <c r="IDY20" s="246"/>
      <c r="IDZ20" s="246"/>
      <c r="IEA20" s="246"/>
      <c r="IEB20" s="246"/>
      <c r="IEC20" s="246"/>
      <c r="IED20" s="246"/>
      <c r="IEE20" s="246"/>
      <c r="IEF20" s="246"/>
      <c r="IEG20" s="246"/>
      <c r="IEH20" s="246"/>
      <c r="IEI20" s="246"/>
      <c r="IEJ20" s="246"/>
      <c r="IEK20" s="246"/>
      <c r="IEL20" s="246"/>
      <c r="IEM20" s="246"/>
      <c r="IEN20" s="246"/>
      <c r="IEO20" s="246"/>
      <c r="IEP20" s="246"/>
      <c r="IEQ20" s="246"/>
      <c r="IER20" s="246"/>
      <c r="IES20" s="246"/>
      <c r="IET20" s="246"/>
      <c r="IEU20" s="246"/>
      <c r="IEV20" s="246"/>
      <c r="IEW20" s="246"/>
      <c r="IEX20" s="246"/>
      <c r="IEY20" s="246"/>
      <c r="IEZ20" s="246"/>
      <c r="IFA20" s="246"/>
      <c r="IFB20" s="246"/>
      <c r="IFC20" s="246"/>
      <c r="IFD20" s="246"/>
      <c r="IFE20" s="246"/>
      <c r="IFF20" s="246"/>
      <c r="IFG20" s="246"/>
      <c r="IFH20" s="246"/>
      <c r="IFI20" s="246"/>
      <c r="IFJ20" s="246"/>
      <c r="IFK20" s="246"/>
      <c r="IFL20" s="246"/>
      <c r="IFM20" s="246"/>
      <c r="IFN20" s="246"/>
      <c r="IFO20" s="246"/>
      <c r="IFP20" s="246"/>
      <c r="IFQ20" s="246"/>
      <c r="IFR20" s="246"/>
      <c r="IFS20" s="246"/>
      <c r="IFT20" s="246"/>
      <c r="IFU20" s="246"/>
      <c r="IFV20" s="246"/>
      <c r="IFW20" s="246"/>
      <c r="IFX20" s="246"/>
      <c r="IFY20" s="246"/>
      <c r="IFZ20" s="246"/>
      <c r="IGA20" s="246"/>
      <c r="IGB20" s="246"/>
      <c r="IGC20" s="246"/>
      <c r="IGD20" s="246"/>
      <c r="IGE20" s="246"/>
      <c r="IGF20" s="246"/>
      <c r="IGG20" s="246"/>
      <c r="IGH20" s="246"/>
      <c r="IGI20" s="246"/>
      <c r="IGJ20" s="246"/>
      <c r="IGK20" s="246"/>
      <c r="IGL20" s="246"/>
      <c r="IGM20" s="246"/>
      <c r="IGN20" s="246"/>
      <c r="IGO20" s="246"/>
      <c r="IGP20" s="246"/>
      <c r="IGQ20" s="246"/>
      <c r="IGR20" s="246"/>
      <c r="IGS20" s="246"/>
      <c r="IGT20" s="246"/>
      <c r="IGU20" s="246"/>
      <c r="IGV20" s="246"/>
      <c r="IGW20" s="246"/>
      <c r="IGX20" s="246"/>
      <c r="IGY20" s="246"/>
      <c r="IGZ20" s="246"/>
      <c r="IHA20" s="246"/>
      <c r="IHB20" s="246"/>
      <c r="IHC20" s="246"/>
      <c r="IHD20" s="246"/>
      <c r="IHE20" s="246"/>
      <c r="IHF20" s="246"/>
      <c r="IHG20" s="246"/>
      <c r="IHH20" s="246"/>
      <c r="IHI20" s="246"/>
      <c r="IHJ20" s="246"/>
      <c r="IHK20" s="246"/>
      <c r="IHL20" s="246"/>
      <c r="IHM20" s="246"/>
      <c r="IHN20" s="246"/>
      <c r="IHO20" s="246"/>
      <c r="IHP20" s="246"/>
      <c r="IHQ20" s="246"/>
      <c r="IHR20" s="246"/>
      <c r="IHS20" s="246"/>
      <c r="IHT20" s="246"/>
      <c r="IHU20" s="246"/>
      <c r="IHV20" s="246"/>
      <c r="IHW20" s="246"/>
      <c r="IHX20" s="246"/>
      <c r="IHY20" s="246"/>
      <c r="IHZ20" s="246"/>
      <c r="IIA20" s="246"/>
      <c r="IIB20" s="246"/>
      <c r="IIC20" s="246"/>
      <c r="IID20" s="246"/>
      <c r="IIE20" s="246"/>
      <c r="IIF20" s="246"/>
      <c r="IIG20" s="246"/>
      <c r="IIH20" s="246"/>
      <c r="III20" s="246"/>
      <c r="IIJ20" s="246"/>
      <c r="IIK20" s="246"/>
      <c r="IIL20" s="246"/>
      <c r="IIM20" s="246"/>
      <c r="IIN20" s="246"/>
      <c r="IIO20" s="246"/>
      <c r="IIP20" s="246"/>
      <c r="IIQ20" s="246"/>
      <c r="IIR20" s="246"/>
      <c r="IIS20" s="246"/>
      <c r="IIT20" s="246"/>
      <c r="IIU20" s="246"/>
      <c r="IIV20" s="246"/>
      <c r="IIW20" s="246"/>
      <c r="IIX20" s="246"/>
      <c r="IIY20" s="246"/>
      <c r="IIZ20" s="246"/>
      <c r="IJA20" s="246"/>
      <c r="IJB20" s="246"/>
      <c r="IJC20" s="246"/>
      <c r="IJD20" s="246"/>
      <c r="IJE20" s="246"/>
      <c r="IJF20" s="246"/>
      <c r="IJG20" s="246"/>
      <c r="IJH20" s="246"/>
      <c r="IJI20" s="246"/>
      <c r="IJJ20" s="246"/>
      <c r="IJK20" s="246"/>
      <c r="IJL20" s="246"/>
      <c r="IJM20" s="246"/>
      <c r="IJN20" s="246"/>
      <c r="IJO20" s="246"/>
      <c r="IJP20" s="246"/>
      <c r="IJQ20" s="246"/>
      <c r="IJR20" s="246"/>
      <c r="IJS20" s="246"/>
      <c r="IJT20" s="246"/>
      <c r="IJU20" s="246"/>
      <c r="IJV20" s="246"/>
      <c r="IJW20" s="246"/>
      <c r="IJX20" s="246"/>
      <c r="IJY20" s="246"/>
      <c r="IJZ20" s="246"/>
      <c r="IKA20" s="246"/>
      <c r="IKB20" s="246"/>
      <c r="IKC20" s="246"/>
      <c r="IKD20" s="246"/>
      <c r="IKE20" s="246"/>
      <c r="IKF20" s="246"/>
      <c r="IKG20" s="246"/>
      <c r="IKH20" s="246"/>
      <c r="IKI20" s="246"/>
      <c r="IKJ20" s="246"/>
      <c r="IKK20" s="246"/>
      <c r="IKL20" s="246"/>
      <c r="IKM20" s="246"/>
      <c r="IKN20" s="246"/>
      <c r="IKO20" s="246"/>
      <c r="IKP20" s="246"/>
      <c r="IKQ20" s="246"/>
      <c r="IKR20" s="246"/>
      <c r="IKS20" s="246"/>
      <c r="IKT20" s="246"/>
      <c r="IKU20" s="246"/>
      <c r="IKV20" s="246"/>
      <c r="IKW20" s="246"/>
      <c r="IKX20" s="246"/>
      <c r="IKY20" s="246"/>
      <c r="IKZ20" s="246"/>
      <c r="ILA20" s="246"/>
      <c r="ILB20" s="246"/>
      <c r="ILC20" s="246"/>
      <c r="ILD20" s="246"/>
      <c r="ILE20" s="246"/>
      <c r="ILF20" s="246"/>
      <c r="ILG20" s="246"/>
      <c r="ILH20" s="246"/>
      <c r="ILI20" s="246"/>
      <c r="ILJ20" s="246"/>
      <c r="ILK20" s="246"/>
      <c r="ILL20" s="246"/>
      <c r="ILM20" s="246"/>
      <c r="ILN20" s="246"/>
      <c r="ILO20" s="246"/>
      <c r="ILP20" s="246"/>
      <c r="ILQ20" s="246"/>
      <c r="ILR20" s="246"/>
      <c r="ILS20" s="246"/>
      <c r="ILT20" s="246"/>
      <c r="ILU20" s="246"/>
      <c r="ILV20" s="246"/>
      <c r="ILW20" s="246"/>
      <c r="ILX20" s="246"/>
      <c r="ILY20" s="246"/>
      <c r="ILZ20" s="246"/>
      <c r="IMA20" s="246"/>
      <c r="IMB20" s="246"/>
      <c r="IMC20" s="246"/>
      <c r="IMD20" s="246"/>
      <c r="IME20" s="246"/>
      <c r="IMF20" s="246"/>
      <c r="IMG20" s="246"/>
      <c r="IMH20" s="246"/>
      <c r="IMI20" s="246"/>
      <c r="IMJ20" s="246"/>
      <c r="IMK20" s="246"/>
      <c r="IML20" s="246"/>
      <c r="IMM20" s="246"/>
      <c r="IMN20" s="246"/>
      <c r="IMO20" s="246"/>
      <c r="IMP20" s="246"/>
      <c r="IMQ20" s="246"/>
      <c r="IMR20" s="246"/>
      <c r="IMS20" s="246"/>
      <c r="IMT20" s="246"/>
      <c r="IMU20" s="246"/>
      <c r="IMV20" s="246"/>
      <c r="IMW20" s="246"/>
      <c r="IMX20" s="246"/>
      <c r="IMY20" s="246"/>
      <c r="IMZ20" s="246"/>
      <c r="INA20" s="246"/>
      <c r="INB20" s="246"/>
      <c r="INC20" s="246"/>
      <c r="IND20" s="246"/>
      <c r="INE20" s="246"/>
      <c r="INF20" s="246"/>
      <c r="ING20" s="246"/>
      <c r="INH20" s="246"/>
      <c r="INI20" s="246"/>
      <c r="INJ20" s="246"/>
      <c r="INK20" s="246"/>
      <c r="INL20" s="246"/>
      <c r="INM20" s="246"/>
      <c r="INN20" s="246"/>
      <c r="INO20" s="246"/>
      <c r="INP20" s="246"/>
      <c r="INQ20" s="246"/>
      <c r="INR20" s="246"/>
      <c r="INS20" s="246"/>
      <c r="INT20" s="246"/>
      <c r="INU20" s="246"/>
      <c r="INV20" s="246"/>
      <c r="INW20" s="246"/>
      <c r="INX20" s="246"/>
      <c r="INY20" s="246"/>
      <c r="INZ20" s="246"/>
      <c r="IOA20" s="246"/>
      <c r="IOB20" s="246"/>
      <c r="IOC20" s="246"/>
      <c r="IOD20" s="246"/>
      <c r="IOE20" s="246"/>
      <c r="IOF20" s="246"/>
      <c r="IOG20" s="246"/>
      <c r="IOH20" s="246"/>
      <c r="IOI20" s="246"/>
      <c r="IOJ20" s="246"/>
      <c r="IOK20" s="246"/>
      <c r="IOL20" s="246"/>
      <c r="IOM20" s="246"/>
      <c r="ION20" s="246"/>
      <c r="IOO20" s="246"/>
      <c r="IOP20" s="246"/>
      <c r="IOQ20" s="246"/>
      <c r="IOR20" s="246"/>
      <c r="IOS20" s="246"/>
      <c r="IOT20" s="246"/>
      <c r="IOU20" s="246"/>
      <c r="IOV20" s="246"/>
      <c r="IOW20" s="246"/>
      <c r="IOX20" s="246"/>
      <c r="IOY20" s="246"/>
      <c r="IOZ20" s="246"/>
      <c r="IPA20" s="246"/>
      <c r="IPB20" s="246"/>
      <c r="IPC20" s="246"/>
      <c r="IPD20" s="246"/>
      <c r="IPE20" s="246"/>
      <c r="IPF20" s="246"/>
      <c r="IPG20" s="246"/>
      <c r="IPH20" s="246"/>
      <c r="IPI20" s="246"/>
      <c r="IPJ20" s="246"/>
      <c r="IPK20" s="246"/>
      <c r="IPL20" s="246"/>
      <c r="IPM20" s="246"/>
      <c r="IPN20" s="246"/>
      <c r="IPO20" s="246"/>
      <c r="IPP20" s="246"/>
      <c r="IPQ20" s="246"/>
      <c r="IPR20" s="246"/>
      <c r="IPS20" s="246"/>
      <c r="IPT20" s="246"/>
      <c r="IPU20" s="246"/>
      <c r="IPV20" s="246"/>
      <c r="IPW20" s="246"/>
      <c r="IPX20" s="246"/>
      <c r="IPY20" s="246"/>
      <c r="IPZ20" s="246"/>
      <c r="IQA20" s="246"/>
      <c r="IQB20" s="246"/>
      <c r="IQC20" s="246"/>
      <c r="IQD20" s="246"/>
      <c r="IQE20" s="246"/>
      <c r="IQF20" s="246"/>
      <c r="IQG20" s="246"/>
      <c r="IQH20" s="246"/>
      <c r="IQI20" s="246"/>
      <c r="IQJ20" s="246"/>
      <c r="IQK20" s="246"/>
      <c r="IQL20" s="246"/>
      <c r="IQM20" s="246"/>
      <c r="IQN20" s="246"/>
      <c r="IQO20" s="246"/>
      <c r="IQP20" s="246"/>
      <c r="IQQ20" s="246"/>
      <c r="IQR20" s="246"/>
      <c r="IQS20" s="246"/>
      <c r="IQT20" s="246"/>
      <c r="IQU20" s="246"/>
      <c r="IQV20" s="246"/>
      <c r="IQW20" s="246"/>
      <c r="IQX20" s="246"/>
      <c r="IQY20" s="246"/>
      <c r="IQZ20" s="246"/>
      <c r="IRA20" s="246"/>
      <c r="IRB20" s="246"/>
      <c r="IRC20" s="246"/>
      <c r="IRD20" s="246"/>
      <c r="IRE20" s="246"/>
      <c r="IRF20" s="246"/>
      <c r="IRG20" s="246"/>
      <c r="IRH20" s="246"/>
      <c r="IRI20" s="246"/>
      <c r="IRJ20" s="246"/>
      <c r="IRK20" s="246"/>
      <c r="IRL20" s="246"/>
      <c r="IRM20" s="246"/>
      <c r="IRN20" s="246"/>
      <c r="IRO20" s="246"/>
      <c r="IRP20" s="246"/>
      <c r="IRQ20" s="246"/>
      <c r="IRR20" s="246"/>
      <c r="IRS20" s="246"/>
      <c r="IRT20" s="246"/>
      <c r="IRU20" s="246"/>
      <c r="IRV20" s="246"/>
      <c r="IRW20" s="246"/>
      <c r="IRX20" s="246"/>
      <c r="IRY20" s="246"/>
      <c r="IRZ20" s="246"/>
      <c r="ISA20" s="246"/>
      <c r="ISB20" s="246"/>
      <c r="ISC20" s="246"/>
      <c r="ISD20" s="246"/>
      <c r="ISE20" s="246"/>
      <c r="ISF20" s="246"/>
      <c r="ISG20" s="246"/>
      <c r="ISH20" s="246"/>
      <c r="ISI20" s="246"/>
      <c r="ISJ20" s="246"/>
      <c r="ISK20" s="246"/>
      <c r="ISL20" s="246"/>
      <c r="ISM20" s="246"/>
      <c r="ISN20" s="246"/>
      <c r="ISO20" s="246"/>
      <c r="ISP20" s="246"/>
      <c r="ISQ20" s="246"/>
      <c r="ISR20" s="246"/>
      <c r="ISS20" s="246"/>
      <c r="IST20" s="246"/>
      <c r="ISU20" s="246"/>
      <c r="ISV20" s="246"/>
      <c r="ISW20" s="246"/>
      <c r="ISX20" s="246"/>
      <c r="ISY20" s="246"/>
      <c r="ISZ20" s="246"/>
      <c r="ITA20" s="246"/>
      <c r="ITB20" s="246"/>
      <c r="ITC20" s="246"/>
      <c r="ITD20" s="246"/>
      <c r="ITE20" s="246"/>
      <c r="ITF20" s="246"/>
      <c r="ITG20" s="246"/>
      <c r="ITH20" s="246"/>
      <c r="ITI20" s="246"/>
      <c r="ITJ20" s="246"/>
      <c r="ITK20" s="246"/>
      <c r="ITL20" s="246"/>
      <c r="ITM20" s="246"/>
      <c r="ITN20" s="246"/>
      <c r="ITO20" s="246"/>
      <c r="ITP20" s="246"/>
      <c r="ITQ20" s="246"/>
      <c r="ITR20" s="246"/>
      <c r="ITS20" s="246"/>
      <c r="ITT20" s="246"/>
      <c r="ITU20" s="246"/>
      <c r="ITV20" s="246"/>
      <c r="ITW20" s="246"/>
      <c r="ITX20" s="246"/>
      <c r="ITY20" s="246"/>
      <c r="ITZ20" s="246"/>
      <c r="IUA20" s="246"/>
      <c r="IUB20" s="246"/>
      <c r="IUC20" s="246"/>
      <c r="IUD20" s="246"/>
      <c r="IUE20" s="246"/>
      <c r="IUF20" s="246"/>
      <c r="IUG20" s="246"/>
      <c r="IUH20" s="246"/>
      <c r="IUI20" s="246"/>
      <c r="IUJ20" s="246"/>
      <c r="IUK20" s="246"/>
      <c r="IUL20" s="246"/>
      <c r="IUM20" s="246"/>
      <c r="IUN20" s="246"/>
      <c r="IUO20" s="246"/>
      <c r="IUP20" s="246"/>
      <c r="IUQ20" s="246"/>
      <c r="IUR20" s="246"/>
      <c r="IUS20" s="246"/>
      <c r="IUT20" s="246"/>
      <c r="IUU20" s="246"/>
      <c r="IUV20" s="246"/>
      <c r="IUW20" s="246"/>
      <c r="IUX20" s="246"/>
      <c r="IUY20" s="246"/>
      <c r="IUZ20" s="246"/>
      <c r="IVA20" s="246"/>
      <c r="IVB20" s="246"/>
      <c r="IVC20" s="246"/>
      <c r="IVD20" s="246"/>
      <c r="IVE20" s="246"/>
      <c r="IVF20" s="246"/>
      <c r="IVG20" s="246"/>
      <c r="IVH20" s="246"/>
      <c r="IVI20" s="246"/>
      <c r="IVJ20" s="246"/>
      <c r="IVK20" s="246"/>
      <c r="IVL20" s="246"/>
      <c r="IVM20" s="246"/>
      <c r="IVN20" s="246"/>
      <c r="IVO20" s="246"/>
      <c r="IVP20" s="246"/>
      <c r="IVQ20" s="246"/>
      <c r="IVR20" s="246"/>
      <c r="IVS20" s="246"/>
      <c r="IVT20" s="246"/>
      <c r="IVU20" s="246"/>
      <c r="IVV20" s="246"/>
      <c r="IVW20" s="246"/>
      <c r="IVX20" s="246"/>
      <c r="IVY20" s="246"/>
      <c r="IVZ20" s="246"/>
      <c r="IWA20" s="246"/>
      <c r="IWB20" s="246"/>
      <c r="IWC20" s="246"/>
      <c r="IWD20" s="246"/>
      <c r="IWE20" s="246"/>
      <c r="IWF20" s="246"/>
      <c r="IWG20" s="246"/>
      <c r="IWH20" s="246"/>
      <c r="IWI20" s="246"/>
      <c r="IWJ20" s="246"/>
      <c r="IWK20" s="246"/>
      <c r="IWL20" s="246"/>
      <c r="IWM20" s="246"/>
      <c r="IWN20" s="246"/>
      <c r="IWO20" s="246"/>
      <c r="IWP20" s="246"/>
      <c r="IWQ20" s="246"/>
      <c r="IWR20" s="246"/>
      <c r="IWS20" s="246"/>
      <c r="IWT20" s="246"/>
      <c r="IWU20" s="246"/>
      <c r="IWV20" s="246"/>
      <c r="IWW20" s="246"/>
      <c r="IWX20" s="246"/>
      <c r="IWY20" s="246"/>
      <c r="IWZ20" s="246"/>
      <c r="IXA20" s="246"/>
      <c r="IXB20" s="246"/>
      <c r="IXC20" s="246"/>
      <c r="IXD20" s="246"/>
      <c r="IXE20" s="246"/>
      <c r="IXF20" s="246"/>
      <c r="IXG20" s="246"/>
      <c r="IXH20" s="246"/>
      <c r="IXI20" s="246"/>
      <c r="IXJ20" s="246"/>
      <c r="IXK20" s="246"/>
      <c r="IXL20" s="246"/>
      <c r="IXM20" s="246"/>
      <c r="IXN20" s="246"/>
      <c r="IXO20" s="246"/>
      <c r="IXP20" s="246"/>
      <c r="IXQ20" s="246"/>
      <c r="IXR20" s="246"/>
      <c r="IXS20" s="246"/>
      <c r="IXT20" s="246"/>
      <c r="IXU20" s="246"/>
      <c r="IXV20" s="246"/>
      <c r="IXW20" s="246"/>
      <c r="IXX20" s="246"/>
      <c r="IXY20" s="246"/>
      <c r="IXZ20" s="246"/>
      <c r="IYA20" s="246"/>
      <c r="IYB20" s="246"/>
      <c r="IYC20" s="246"/>
      <c r="IYD20" s="246"/>
      <c r="IYE20" s="246"/>
      <c r="IYF20" s="246"/>
      <c r="IYG20" s="246"/>
      <c r="IYH20" s="246"/>
      <c r="IYI20" s="246"/>
      <c r="IYJ20" s="246"/>
      <c r="IYK20" s="246"/>
      <c r="IYL20" s="246"/>
      <c r="IYM20" s="246"/>
      <c r="IYN20" s="246"/>
      <c r="IYO20" s="246"/>
      <c r="IYP20" s="246"/>
      <c r="IYQ20" s="246"/>
      <c r="IYR20" s="246"/>
      <c r="IYS20" s="246"/>
      <c r="IYT20" s="246"/>
      <c r="IYU20" s="246"/>
      <c r="IYV20" s="246"/>
      <c r="IYW20" s="246"/>
      <c r="IYX20" s="246"/>
      <c r="IYY20" s="246"/>
      <c r="IYZ20" s="246"/>
      <c r="IZA20" s="246"/>
      <c r="IZB20" s="246"/>
      <c r="IZC20" s="246"/>
      <c r="IZD20" s="246"/>
      <c r="IZE20" s="246"/>
      <c r="IZF20" s="246"/>
      <c r="IZG20" s="246"/>
      <c r="IZH20" s="246"/>
      <c r="IZI20" s="246"/>
      <c r="IZJ20" s="246"/>
      <c r="IZK20" s="246"/>
      <c r="IZL20" s="246"/>
      <c r="IZM20" s="246"/>
      <c r="IZN20" s="246"/>
      <c r="IZO20" s="246"/>
      <c r="IZP20" s="246"/>
      <c r="IZQ20" s="246"/>
      <c r="IZR20" s="246"/>
      <c r="IZS20" s="246"/>
      <c r="IZT20" s="246"/>
      <c r="IZU20" s="246"/>
      <c r="IZV20" s="246"/>
      <c r="IZW20" s="246"/>
      <c r="IZX20" s="246"/>
      <c r="IZY20" s="246"/>
      <c r="IZZ20" s="246"/>
      <c r="JAA20" s="246"/>
      <c r="JAB20" s="246"/>
      <c r="JAC20" s="246"/>
      <c r="JAD20" s="246"/>
      <c r="JAE20" s="246"/>
      <c r="JAF20" s="246"/>
      <c r="JAG20" s="246"/>
      <c r="JAH20" s="246"/>
      <c r="JAI20" s="246"/>
      <c r="JAJ20" s="246"/>
      <c r="JAK20" s="246"/>
      <c r="JAL20" s="246"/>
      <c r="JAM20" s="246"/>
      <c r="JAN20" s="246"/>
      <c r="JAO20" s="246"/>
      <c r="JAP20" s="246"/>
      <c r="JAQ20" s="246"/>
      <c r="JAR20" s="246"/>
      <c r="JAS20" s="246"/>
      <c r="JAT20" s="246"/>
      <c r="JAU20" s="246"/>
      <c r="JAV20" s="246"/>
      <c r="JAW20" s="246"/>
      <c r="JAX20" s="246"/>
      <c r="JAY20" s="246"/>
      <c r="JAZ20" s="246"/>
      <c r="JBA20" s="246"/>
      <c r="JBB20" s="246"/>
      <c r="JBC20" s="246"/>
      <c r="JBD20" s="246"/>
      <c r="JBE20" s="246"/>
      <c r="JBF20" s="246"/>
      <c r="JBG20" s="246"/>
      <c r="JBH20" s="246"/>
      <c r="JBI20" s="246"/>
      <c r="JBJ20" s="246"/>
      <c r="JBK20" s="246"/>
      <c r="JBL20" s="246"/>
      <c r="JBM20" s="246"/>
      <c r="JBN20" s="246"/>
      <c r="JBO20" s="246"/>
      <c r="JBP20" s="246"/>
      <c r="JBQ20" s="246"/>
      <c r="JBR20" s="246"/>
      <c r="JBS20" s="246"/>
      <c r="JBT20" s="246"/>
      <c r="JBU20" s="246"/>
      <c r="JBV20" s="246"/>
      <c r="JBW20" s="246"/>
      <c r="JBX20" s="246"/>
      <c r="JBY20" s="246"/>
      <c r="JBZ20" s="246"/>
      <c r="JCA20" s="246"/>
      <c r="JCB20" s="246"/>
      <c r="JCC20" s="246"/>
      <c r="JCD20" s="246"/>
      <c r="JCE20" s="246"/>
      <c r="JCF20" s="246"/>
      <c r="JCG20" s="246"/>
      <c r="JCH20" s="246"/>
      <c r="JCI20" s="246"/>
      <c r="JCJ20" s="246"/>
      <c r="JCK20" s="246"/>
      <c r="JCL20" s="246"/>
      <c r="JCM20" s="246"/>
      <c r="JCN20" s="246"/>
      <c r="JCO20" s="246"/>
      <c r="JCP20" s="246"/>
      <c r="JCQ20" s="246"/>
      <c r="JCR20" s="246"/>
      <c r="JCS20" s="246"/>
      <c r="JCT20" s="246"/>
      <c r="JCU20" s="246"/>
      <c r="JCV20" s="246"/>
      <c r="JCW20" s="246"/>
      <c r="JCX20" s="246"/>
      <c r="JCY20" s="246"/>
      <c r="JCZ20" s="246"/>
      <c r="JDA20" s="246"/>
      <c r="JDB20" s="246"/>
      <c r="JDC20" s="246"/>
      <c r="JDD20" s="246"/>
      <c r="JDE20" s="246"/>
      <c r="JDF20" s="246"/>
      <c r="JDG20" s="246"/>
      <c r="JDH20" s="246"/>
      <c r="JDI20" s="246"/>
      <c r="JDJ20" s="246"/>
      <c r="JDK20" s="246"/>
      <c r="JDL20" s="246"/>
      <c r="JDM20" s="246"/>
      <c r="JDN20" s="246"/>
      <c r="JDO20" s="246"/>
      <c r="JDP20" s="246"/>
      <c r="JDQ20" s="246"/>
      <c r="JDR20" s="246"/>
      <c r="JDS20" s="246"/>
      <c r="JDT20" s="246"/>
      <c r="JDU20" s="246"/>
      <c r="JDV20" s="246"/>
      <c r="JDW20" s="246"/>
      <c r="JDX20" s="246"/>
      <c r="JDY20" s="246"/>
      <c r="JDZ20" s="246"/>
      <c r="JEA20" s="246"/>
      <c r="JEB20" s="246"/>
      <c r="JEC20" s="246"/>
      <c r="JED20" s="246"/>
      <c r="JEE20" s="246"/>
      <c r="JEF20" s="246"/>
      <c r="JEG20" s="246"/>
      <c r="JEH20" s="246"/>
      <c r="JEI20" s="246"/>
      <c r="JEJ20" s="246"/>
      <c r="JEK20" s="246"/>
      <c r="JEL20" s="246"/>
      <c r="JEM20" s="246"/>
      <c r="JEN20" s="246"/>
      <c r="JEO20" s="246"/>
      <c r="JEP20" s="246"/>
      <c r="JEQ20" s="246"/>
      <c r="JER20" s="246"/>
      <c r="JES20" s="246"/>
      <c r="JET20" s="246"/>
      <c r="JEU20" s="246"/>
      <c r="JEV20" s="246"/>
      <c r="JEW20" s="246"/>
      <c r="JEX20" s="246"/>
      <c r="JEY20" s="246"/>
      <c r="JEZ20" s="246"/>
      <c r="JFA20" s="246"/>
      <c r="JFB20" s="246"/>
      <c r="JFC20" s="246"/>
      <c r="JFD20" s="246"/>
      <c r="JFE20" s="246"/>
      <c r="JFF20" s="246"/>
      <c r="JFG20" s="246"/>
      <c r="JFH20" s="246"/>
      <c r="JFI20" s="246"/>
      <c r="JFJ20" s="246"/>
      <c r="JFK20" s="246"/>
      <c r="JFL20" s="246"/>
      <c r="JFM20" s="246"/>
      <c r="JFN20" s="246"/>
      <c r="JFO20" s="246"/>
      <c r="JFP20" s="246"/>
      <c r="JFQ20" s="246"/>
      <c r="JFR20" s="246"/>
      <c r="JFS20" s="246"/>
      <c r="JFT20" s="246"/>
      <c r="JFU20" s="246"/>
      <c r="JFV20" s="246"/>
      <c r="JFW20" s="246"/>
      <c r="JFX20" s="246"/>
      <c r="JFY20" s="246"/>
      <c r="JFZ20" s="246"/>
      <c r="JGA20" s="246"/>
      <c r="JGB20" s="246"/>
      <c r="JGC20" s="246"/>
      <c r="JGD20" s="246"/>
      <c r="JGE20" s="246"/>
      <c r="JGF20" s="246"/>
      <c r="JGG20" s="246"/>
      <c r="JGH20" s="246"/>
      <c r="JGI20" s="246"/>
      <c r="JGJ20" s="246"/>
      <c r="JGK20" s="246"/>
      <c r="JGL20" s="246"/>
      <c r="JGM20" s="246"/>
      <c r="JGN20" s="246"/>
      <c r="JGO20" s="246"/>
      <c r="JGP20" s="246"/>
      <c r="JGQ20" s="246"/>
      <c r="JGR20" s="246"/>
      <c r="JGS20" s="246"/>
      <c r="JGT20" s="246"/>
      <c r="JGU20" s="246"/>
      <c r="JGV20" s="246"/>
      <c r="JGW20" s="246"/>
      <c r="JGX20" s="246"/>
      <c r="JGY20" s="246"/>
      <c r="JGZ20" s="246"/>
      <c r="JHA20" s="246"/>
      <c r="JHB20" s="246"/>
      <c r="JHC20" s="246"/>
      <c r="JHD20" s="246"/>
      <c r="JHE20" s="246"/>
      <c r="JHF20" s="246"/>
      <c r="JHG20" s="246"/>
      <c r="JHH20" s="246"/>
      <c r="JHI20" s="246"/>
      <c r="JHJ20" s="246"/>
      <c r="JHK20" s="246"/>
      <c r="JHL20" s="246"/>
      <c r="JHM20" s="246"/>
      <c r="JHN20" s="246"/>
      <c r="JHO20" s="246"/>
      <c r="JHP20" s="246"/>
      <c r="JHQ20" s="246"/>
      <c r="JHR20" s="246"/>
      <c r="JHS20" s="246"/>
      <c r="JHT20" s="246"/>
      <c r="JHU20" s="246"/>
      <c r="JHV20" s="246"/>
      <c r="JHW20" s="246"/>
      <c r="JHX20" s="246"/>
      <c r="JHY20" s="246"/>
      <c r="JHZ20" s="246"/>
      <c r="JIA20" s="246"/>
      <c r="JIB20" s="246"/>
      <c r="JIC20" s="246"/>
      <c r="JID20" s="246"/>
      <c r="JIE20" s="246"/>
      <c r="JIF20" s="246"/>
      <c r="JIG20" s="246"/>
      <c r="JIH20" s="246"/>
      <c r="JII20" s="246"/>
      <c r="JIJ20" s="246"/>
      <c r="JIK20" s="246"/>
      <c r="JIL20" s="246"/>
      <c r="JIM20" s="246"/>
      <c r="JIN20" s="246"/>
      <c r="JIO20" s="246"/>
      <c r="JIP20" s="246"/>
      <c r="JIQ20" s="246"/>
      <c r="JIR20" s="246"/>
      <c r="JIS20" s="246"/>
      <c r="JIT20" s="246"/>
      <c r="JIU20" s="246"/>
      <c r="JIV20" s="246"/>
      <c r="JIW20" s="246"/>
      <c r="JIX20" s="246"/>
      <c r="JIY20" s="246"/>
      <c r="JIZ20" s="246"/>
      <c r="JJA20" s="246"/>
      <c r="JJB20" s="246"/>
      <c r="JJC20" s="246"/>
      <c r="JJD20" s="246"/>
      <c r="JJE20" s="246"/>
      <c r="JJF20" s="246"/>
      <c r="JJG20" s="246"/>
      <c r="JJH20" s="246"/>
      <c r="JJI20" s="246"/>
      <c r="JJJ20" s="246"/>
      <c r="JJK20" s="246"/>
      <c r="JJL20" s="246"/>
      <c r="JJM20" s="246"/>
      <c r="JJN20" s="246"/>
      <c r="JJO20" s="246"/>
      <c r="JJP20" s="246"/>
      <c r="JJQ20" s="246"/>
      <c r="JJR20" s="246"/>
      <c r="JJS20" s="246"/>
      <c r="JJT20" s="246"/>
      <c r="JJU20" s="246"/>
      <c r="JJV20" s="246"/>
      <c r="JJW20" s="246"/>
      <c r="JJX20" s="246"/>
      <c r="JJY20" s="246"/>
      <c r="JJZ20" s="246"/>
      <c r="JKA20" s="246"/>
      <c r="JKB20" s="246"/>
      <c r="JKC20" s="246"/>
      <c r="JKD20" s="246"/>
      <c r="JKE20" s="246"/>
      <c r="JKF20" s="246"/>
      <c r="JKG20" s="246"/>
      <c r="JKH20" s="246"/>
      <c r="JKI20" s="246"/>
      <c r="JKJ20" s="246"/>
      <c r="JKK20" s="246"/>
      <c r="JKL20" s="246"/>
      <c r="JKM20" s="246"/>
      <c r="JKN20" s="246"/>
      <c r="JKO20" s="246"/>
      <c r="JKP20" s="246"/>
      <c r="JKQ20" s="246"/>
      <c r="JKR20" s="246"/>
      <c r="JKS20" s="246"/>
      <c r="JKT20" s="246"/>
      <c r="JKU20" s="246"/>
      <c r="JKV20" s="246"/>
      <c r="JKW20" s="246"/>
      <c r="JKX20" s="246"/>
      <c r="JKY20" s="246"/>
      <c r="JKZ20" s="246"/>
      <c r="JLA20" s="246"/>
      <c r="JLB20" s="246"/>
      <c r="JLC20" s="246"/>
      <c r="JLD20" s="246"/>
      <c r="JLE20" s="246"/>
      <c r="JLF20" s="246"/>
      <c r="JLG20" s="246"/>
      <c r="JLH20" s="246"/>
      <c r="JLI20" s="246"/>
      <c r="JLJ20" s="246"/>
      <c r="JLK20" s="246"/>
      <c r="JLL20" s="246"/>
      <c r="JLM20" s="246"/>
      <c r="JLN20" s="246"/>
      <c r="JLO20" s="246"/>
      <c r="JLP20" s="246"/>
      <c r="JLQ20" s="246"/>
      <c r="JLR20" s="246"/>
      <c r="JLS20" s="246"/>
      <c r="JLT20" s="246"/>
      <c r="JLU20" s="246"/>
      <c r="JLV20" s="246"/>
      <c r="JLW20" s="246"/>
      <c r="JLX20" s="246"/>
      <c r="JLY20" s="246"/>
      <c r="JLZ20" s="246"/>
      <c r="JMA20" s="246"/>
      <c r="JMB20" s="246"/>
      <c r="JMC20" s="246"/>
      <c r="JMD20" s="246"/>
      <c r="JME20" s="246"/>
      <c r="JMF20" s="246"/>
      <c r="JMG20" s="246"/>
      <c r="JMH20" s="246"/>
      <c r="JMI20" s="246"/>
      <c r="JMJ20" s="246"/>
      <c r="JMK20" s="246"/>
      <c r="JML20" s="246"/>
      <c r="JMM20" s="246"/>
      <c r="JMN20" s="246"/>
      <c r="JMO20" s="246"/>
      <c r="JMP20" s="246"/>
      <c r="JMQ20" s="246"/>
      <c r="JMR20" s="246"/>
      <c r="JMS20" s="246"/>
      <c r="JMT20" s="246"/>
      <c r="JMU20" s="246"/>
      <c r="JMV20" s="246"/>
      <c r="JMW20" s="246"/>
      <c r="JMX20" s="246"/>
      <c r="JMY20" s="246"/>
      <c r="JMZ20" s="246"/>
      <c r="JNA20" s="246"/>
      <c r="JNB20" s="246"/>
      <c r="JNC20" s="246"/>
      <c r="JND20" s="246"/>
      <c r="JNE20" s="246"/>
      <c r="JNF20" s="246"/>
      <c r="JNG20" s="246"/>
      <c r="JNH20" s="246"/>
      <c r="JNI20" s="246"/>
      <c r="JNJ20" s="246"/>
      <c r="JNK20" s="246"/>
      <c r="JNL20" s="246"/>
      <c r="JNM20" s="246"/>
      <c r="JNN20" s="246"/>
      <c r="JNO20" s="246"/>
      <c r="JNP20" s="246"/>
      <c r="JNQ20" s="246"/>
      <c r="JNR20" s="246"/>
      <c r="JNS20" s="246"/>
      <c r="JNT20" s="246"/>
      <c r="JNU20" s="246"/>
      <c r="JNV20" s="246"/>
      <c r="JNW20" s="246"/>
      <c r="JNX20" s="246"/>
      <c r="JNY20" s="246"/>
      <c r="JNZ20" s="246"/>
      <c r="JOA20" s="246"/>
      <c r="JOB20" s="246"/>
      <c r="JOC20" s="246"/>
      <c r="JOD20" s="246"/>
      <c r="JOE20" s="246"/>
      <c r="JOF20" s="246"/>
      <c r="JOG20" s="246"/>
      <c r="JOH20" s="246"/>
      <c r="JOI20" s="246"/>
      <c r="JOJ20" s="246"/>
      <c r="JOK20" s="246"/>
      <c r="JOL20" s="246"/>
      <c r="JOM20" s="246"/>
      <c r="JON20" s="246"/>
      <c r="JOO20" s="246"/>
      <c r="JOP20" s="246"/>
      <c r="JOQ20" s="246"/>
      <c r="JOR20" s="246"/>
      <c r="JOS20" s="246"/>
      <c r="JOT20" s="246"/>
      <c r="JOU20" s="246"/>
      <c r="JOV20" s="246"/>
      <c r="JOW20" s="246"/>
      <c r="JOX20" s="246"/>
      <c r="JOY20" s="246"/>
      <c r="JOZ20" s="246"/>
      <c r="JPA20" s="246"/>
      <c r="JPB20" s="246"/>
      <c r="JPC20" s="246"/>
      <c r="JPD20" s="246"/>
      <c r="JPE20" s="246"/>
      <c r="JPF20" s="246"/>
      <c r="JPG20" s="246"/>
      <c r="JPH20" s="246"/>
      <c r="JPI20" s="246"/>
      <c r="JPJ20" s="246"/>
      <c r="JPK20" s="246"/>
      <c r="JPL20" s="246"/>
      <c r="JPM20" s="246"/>
      <c r="JPN20" s="246"/>
      <c r="JPO20" s="246"/>
      <c r="JPP20" s="246"/>
      <c r="JPQ20" s="246"/>
      <c r="JPR20" s="246"/>
      <c r="JPS20" s="246"/>
      <c r="JPT20" s="246"/>
      <c r="JPU20" s="246"/>
      <c r="JPV20" s="246"/>
      <c r="JPW20" s="246"/>
      <c r="JPX20" s="246"/>
      <c r="JPY20" s="246"/>
      <c r="JPZ20" s="246"/>
      <c r="JQA20" s="246"/>
      <c r="JQB20" s="246"/>
      <c r="JQC20" s="246"/>
      <c r="JQD20" s="246"/>
      <c r="JQE20" s="246"/>
      <c r="JQF20" s="246"/>
      <c r="JQG20" s="246"/>
      <c r="JQH20" s="246"/>
      <c r="JQI20" s="246"/>
      <c r="JQJ20" s="246"/>
      <c r="JQK20" s="246"/>
      <c r="JQL20" s="246"/>
      <c r="JQM20" s="246"/>
      <c r="JQN20" s="246"/>
      <c r="JQO20" s="246"/>
      <c r="JQP20" s="246"/>
      <c r="JQQ20" s="246"/>
      <c r="JQR20" s="246"/>
      <c r="JQS20" s="246"/>
      <c r="JQT20" s="246"/>
      <c r="JQU20" s="246"/>
      <c r="JQV20" s="246"/>
      <c r="JQW20" s="246"/>
      <c r="JQX20" s="246"/>
      <c r="JQY20" s="246"/>
      <c r="JQZ20" s="246"/>
      <c r="JRA20" s="246"/>
      <c r="JRB20" s="246"/>
      <c r="JRC20" s="246"/>
      <c r="JRD20" s="246"/>
      <c r="JRE20" s="246"/>
      <c r="JRF20" s="246"/>
      <c r="JRG20" s="246"/>
      <c r="JRH20" s="246"/>
      <c r="JRI20" s="246"/>
      <c r="JRJ20" s="246"/>
      <c r="JRK20" s="246"/>
      <c r="JRL20" s="246"/>
      <c r="JRM20" s="246"/>
      <c r="JRN20" s="246"/>
      <c r="JRO20" s="246"/>
      <c r="JRP20" s="246"/>
      <c r="JRQ20" s="246"/>
      <c r="JRR20" s="246"/>
      <c r="JRS20" s="246"/>
      <c r="JRT20" s="246"/>
      <c r="JRU20" s="246"/>
      <c r="JRV20" s="246"/>
      <c r="JRW20" s="246"/>
      <c r="JRX20" s="246"/>
      <c r="JRY20" s="246"/>
      <c r="JRZ20" s="246"/>
      <c r="JSA20" s="246"/>
      <c r="JSB20" s="246"/>
      <c r="JSC20" s="246"/>
      <c r="JSD20" s="246"/>
      <c r="JSE20" s="246"/>
      <c r="JSF20" s="246"/>
      <c r="JSG20" s="246"/>
      <c r="JSH20" s="246"/>
      <c r="JSI20" s="246"/>
      <c r="JSJ20" s="246"/>
      <c r="JSK20" s="246"/>
      <c r="JSL20" s="246"/>
      <c r="JSM20" s="246"/>
      <c r="JSN20" s="246"/>
      <c r="JSO20" s="246"/>
      <c r="JSP20" s="246"/>
      <c r="JSQ20" s="246"/>
      <c r="JSR20" s="246"/>
      <c r="JSS20" s="246"/>
      <c r="JST20" s="246"/>
      <c r="JSU20" s="246"/>
      <c r="JSV20" s="246"/>
      <c r="JSW20" s="246"/>
      <c r="JSX20" s="246"/>
      <c r="JSY20" s="246"/>
      <c r="JSZ20" s="246"/>
      <c r="JTA20" s="246"/>
      <c r="JTB20" s="246"/>
      <c r="JTC20" s="246"/>
      <c r="JTD20" s="246"/>
      <c r="JTE20" s="246"/>
      <c r="JTF20" s="246"/>
      <c r="JTG20" s="246"/>
      <c r="JTH20" s="246"/>
      <c r="JTI20" s="246"/>
      <c r="JTJ20" s="246"/>
      <c r="JTK20" s="246"/>
      <c r="JTL20" s="246"/>
      <c r="JTM20" s="246"/>
      <c r="JTN20" s="246"/>
      <c r="JTO20" s="246"/>
      <c r="JTP20" s="246"/>
      <c r="JTQ20" s="246"/>
      <c r="JTR20" s="246"/>
      <c r="JTS20" s="246"/>
      <c r="JTT20" s="246"/>
      <c r="JTU20" s="246"/>
      <c r="JTV20" s="246"/>
      <c r="JTW20" s="246"/>
      <c r="JTX20" s="246"/>
      <c r="JTY20" s="246"/>
      <c r="JTZ20" s="246"/>
      <c r="JUA20" s="246"/>
      <c r="JUB20" s="246"/>
      <c r="JUC20" s="246"/>
      <c r="JUD20" s="246"/>
      <c r="JUE20" s="246"/>
      <c r="JUF20" s="246"/>
      <c r="JUG20" s="246"/>
      <c r="JUH20" s="246"/>
      <c r="JUI20" s="246"/>
      <c r="JUJ20" s="246"/>
      <c r="JUK20" s="246"/>
      <c r="JUL20" s="246"/>
      <c r="JUM20" s="246"/>
      <c r="JUN20" s="246"/>
      <c r="JUO20" s="246"/>
      <c r="JUP20" s="246"/>
      <c r="JUQ20" s="246"/>
      <c r="JUR20" s="246"/>
      <c r="JUS20" s="246"/>
      <c r="JUT20" s="246"/>
      <c r="JUU20" s="246"/>
      <c r="JUV20" s="246"/>
      <c r="JUW20" s="246"/>
      <c r="JUX20" s="246"/>
      <c r="JUY20" s="246"/>
      <c r="JUZ20" s="246"/>
      <c r="JVA20" s="246"/>
      <c r="JVB20" s="246"/>
      <c r="JVC20" s="246"/>
      <c r="JVD20" s="246"/>
      <c r="JVE20" s="246"/>
      <c r="JVF20" s="246"/>
      <c r="JVG20" s="246"/>
      <c r="JVH20" s="246"/>
      <c r="JVI20" s="246"/>
      <c r="JVJ20" s="246"/>
      <c r="JVK20" s="246"/>
      <c r="JVL20" s="246"/>
      <c r="JVM20" s="246"/>
      <c r="JVN20" s="246"/>
      <c r="JVO20" s="246"/>
      <c r="JVP20" s="246"/>
      <c r="JVQ20" s="246"/>
      <c r="JVR20" s="246"/>
      <c r="JVS20" s="246"/>
      <c r="JVT20" s="246"/>
      <c r="JVU20" s="246"/>
      <c r="JVV20" s="246"/>
      <c r="JVW20" s="246"/>
      <c r="JVX20" s="246"/>
      <c r="JVY20" s="246"/>
      <c r="JVZ20" s="246"/>
      <c r="JWA20" s="246"/>
      <c r="JWB20" s="246"/>
      <c r="JWC20" s="246"/>
      <c r="JWD20" s="246"/>
      <c r="JWE20" s="246"/>
      <c r="JWF20" s="246"/>
      <c r="JWG20" s="246"/>
      <c r="JWH20" s="246"/>
      <c r="JWI20" s="246"/>
      <c r="JWJ20" s="246"/>
      <c r="JWK20" s="246"/>
      <c r="JWL20" s="246"/>
      <c r="JWM20" s="246"/>
      <c r="JWN20" s="246"/>
      <c r="JWO20" s="246"/>
      <c r="JWP20" s="246"/>
      <c r="JWQ20" s="246"/>
      <c r="JWR20" s="246"/>
      <c r="JWS20" s="246"/>
      <c r="JWT20" s="246"/>
      <c r="JWU20" s="246"/>
      <c r="JWV20" s="246"/>
      <c r="JWW20" s="246"/>
      <c r="JWX20" s="246"/>
      <c r="JWY20" s="246"/>
      <c r="JWZ20" s="246"/>
      <c r="JXA20" s="246"/>
      <c r="JXB20" s="246"/>
      <c r="JXC20" s="246"/>
      <c r="JXD20" s="246"/>
      <c r="JXE20" s="246"/>
      <c r="JXF20" s="246"/>
      <c r="JXG20" s="246"/>
      <c r="JXH20" s="246"/>
      <c r="JXI20" s="246"/>
      <c r="JXJ20" s="246"/>
      <c r="JXK20" s="246"/>
      <c r="JXL20" s="246"/>
      <c r="JXM20" s="246"/>
      <c r="JXN20" s="246"/>
      <c r="JXO20" s="246"/>
      <c r="JXP20" s="246"/>
      <c r="JXQ20" s="246"/>
      <c r="JXR20" s="246"/>
      <c r="JXS20" s="246"/>
      <c r="JXT20" s="246"/>
      <c r="JXU20" s="246"/>
      <c r="JXV20" s="246"/>
      <c r="JXW20" s="246"/>
      <c r="JXX20" s="246"/>
      <c r="JXY20" s="246"/>
      <c r="JXZ20" s="246"/>
      <c r="JYA20" s="246"/>
      <c r="JYB20" s="246"/>
      <c r="JYC20" s="246"/>
      <c r="JYD20" s="246"/>
      <c r="JYE20" s="246"/>
      <c r="JYF20" s="246"/>
      <c r="JYG20" s="246"/>
      <c r="JYH20" s="246"/>
      <c r="JYI20" s="246"/>
      <c r="JYJ20" s="246"/>
      <c r="JYK20" s="246"/>
      <c r="JYL20" s="246"/>
      <c r="JYM20" s="246"/>
      <c r="JYN20" s="246"/>
      <c r="JYO20" s="246"/>
      <c r="JYP20" s="246"/>
      <c r="JYQ20" s="246"/>
      <c r="JYR20" s="246"/>
      <c r="JYS20" s="246"/>
      <c r="JYT20" s="246"/>
      <c r="JYU20" s="246"/>
      <c r="JYV20" s="246"/>
      <c r="JYW20" s="246"/>
      <c r="JYX20" s="246"/>
      <c r="JYY20" s="246"/>
      <c r="JYZ20" s="246"/>
      <c r="JZA20" s="246"/>
      <c r="JZB20" s="246"/>
      <c r="JZC20" s="246"/>
      <c r="JZD20" s="246"/>
      <c r="JZE20" s="246"/>
      <c r="JZF20" s="246"/>
      <c r="JZG20" s="246"/>
      <c r="JZH20" s="246"/>
      <c r="JZI20" s="246"/>
      <c r="JZJ20" s="246"/>
      <c r="JZK20" s="246"/>
      <c r="JZL20" s="246"/>
      <c r="JZM20" s="246"/>
      <c r="JZN20" s="246"/>
      <c r="JZO20" s="246"/>
      <c r="JZP20" s="246"/>
      <c r="JZQ20" s="246"/>
      <c r="JZR20" s="246"/>
      <c r="JZS20" s="246"/>
      <c r="JZT20" s="246"/>
      <c r="JZU20" s="246"/>
      <c r="JZV20" s="246"/>
      <c r="JZW20" s="246"/>
      <c r="JZX20" s="246"/>
      <c r="JZY20" s="246"/>
      <c r="JZZ20" s="246"/>
      <c r="KAA20" s="246"/>
      <c r="KAB20" s="246"/>
      <c r="KAC20" s="246"/>
      <c r="KAD20" s="246"/>
      <c r="KAE20" s="246"/>
      <c r="KAF20" s="246"/>
      <c r="KAG20" s="246"/>
      <c r="KAH20" s="246"/>
      <c r="KAI20" s="246"/>
      <c r="KAJ20" s="246"/>
      <c r="KAK20" s="246"/>
      <c r="KAL20" s="246"/>
      <c r="KAM20" s="246"/>
      <c r="KAN20" s="246"/>
      <c r="KAO20" s="246"/>
      <c r="KAP20" s="246"/>
      <c r="KAQ20" s="246"/>
      <c r="KAR20" s="246"/>
      <c r="KAS20" s="246"/>
      <c r="KAT20" s="246"/>
      <c r="KAU20" s="246"/>
      <c r="KAV20" s="246"/>
      <c r="KAW20" s="246"/>
      <c r="KAX20" s="246"/>
      <c r="KAY20" s="246"/>
      <c r="KAZ20" s="246"/>
      <c r="KBA20" s="246"/>
      <c r="KBB20" s="246"/>
      <c r="KBC20" s="246"/>
      <c r="KBD20" s="246"/>
      <c r="KBE20" s="246"/>
      <c r="KBF20" s="246"/>
      <c r="KBG20" s="246"/>
      <c r="KBH20" s="246"/>
      <c r="KBI20" s="246"/>
      <c r="KBJ20" s="246"/>
      <c r="KBK20" s="246"/>
      <c r="KBL20" s="246"/>
      <c r="KBM20" s="246"/>
      <c r="KBN20" s="246"/>
      <c r="KBO20" s="246"/>
      <c r="KBP20" s="246"/>
      <c r="KBQ20" s="246"/>
      <c r="KBR20" s="246"/>
      <c r="KBS20" s="246"/>
      <c r="KBT20" s="246"/>
      <c r="KBU20" s="246"/>
      <c r="KBV20" s="246"/>
      <c r="KBW20" s="246"/>
      <c r="KBX20" s="246"/>
      <c r="KBY20" s="246"/>
      <c r="KBZ20" s="246"/>
      <c r="KCA20" s="246"/>
      <c r="KCB20" s="246"/>
      <c r="KCC20" s="246"/>
      <c r="KCD20" s="246"/>
      <c r="KCE20" s="246"/>
      <c r="KCF20" s="246"/>
      <c r="KCG20" s="246"/>
      <c r="KCH20" s="246"/>
      <c r="KCI20" s="246"/>
      <c r="KCJ20" s="246"/>
      <c r="KCK20" s="246"/>
      <c r="KCL20" s="246"/>
      <c r="KCM20" s="246"/>
      <c r="KCN20" s="246"/>
      <c r="KCO20" s="246"/>
      <c r="KCP20" s="246"/>
      <c r="KCQ20" s="246"/>
      <c r="KCR20" s="246"/>
      <c r="KCS20" s="246"/>
      <c r="KCT20" s="246"/>
      <c r="KCU20" s="246"/>
      <c r="KCV20" s="246"/>
      <c r="KCW20" s="246"/>
      <c r="KCX20" s="246"/>
      <c r="KCY20" s="246"/>
      <c r="KCZ20" s="246"/>
      <c r="KDA20" s="246"/>
      <c r="KDB20" s="246"/>
      <c r="KDC20" s="246"/>
      <c r="KDD20" s="246"/>
      <c r="KDE20" s="246"/>
      <c r="KDF20" s="246"/>
      <c r="KDG20" s="246"/>
      <c r="KDH20" s="246"/>
      <c r="KDI20" s="246"/>
      <c r="KDJ20" s="246"/>
      <c r="KDK20" s="246"/>
      <c r="KDL20" s="246"/>
      <c r="KDM20" s="246"/>
      <c r="KDN20" s="246"/>
      <c r="KDO20" s="246"/>
      <c r="KDP20" s="246"/>
      <c r="KDQ20" s="246"/>
      <c r="KDR20" s="246"/>
      <c r="KDS20" s="246"/>
      <c r="KDT20" s="246"/>
      <c r="KDU20" s="246"/>
      <c r="KDV20" s="246"/>
      <c r="KDW20" s="246"/>
      <c r="KDX20" s="246"/>
      <c r="KDY20" s="246"/>
      <c r="KDZ20" s="246"/>
      <c r="KEA20" s="246"/>
      <c r="KEB20" s="246"/>
      <c r="KEC20" s="246"/>
      <c r="KED20" s="246"/>
      <c r="KEE20" s="246"/>
      <c r="KEF20" s="246"/>
      <c r="KEG20" s="246"/>
      <c r="KEH20" s="246"/>
      <c r="KEI20" s="246"/>
      <c r="KEJ20" s="246"/>
      <c r="KEK20" s="246"/>
      <c r="KEL20" s="246"/>
      <c r="KEM20" s="246"/>
      <c r="KEN20" s="246"/>
      <c r="KEO20" s="246"/>
      <c r="KEP20" s="246"/>
      <c r="KEQ20" s="246"/>
      <c r="KER20" s="246"/>
      <c r="KES20" s="246"/>
      <c r="KET20" s="246"/>
      <c r="KEU20" s="246"/>
      <c r="KEV20" s="246"/>
      <c r="KEW20" s="246"/>
      <c r="KEX20" s="246"/>
      <c r="KEY20" s="246"/>
      <c r="KEZ20" s="246"/>
      <c r="KFA20" s="246"/>
      <c r="KFB20" s="246"/>
      <c r="KFC20" s="246"/>
      <c r="KFD20" s="246"/>
      <c r="KFE20" s="246"/>
      <c r="KFF20" s="246"/>
      <c r="KFG20" s="246"/>
      <c r="KFH20" s="246"/>
      <c r="KFI20" s="246"/>
      <c r="KFJ20" s="246"/>
      <c r="KFK20" s="246"/>
      <c r="KFL20" s="246"/>
      <c r="KFM20" s="246"/>
      <c r="KFN20" s="246"/>
      <c r="KFO20" s="246"/>
      <c r="KFP20" s="246"/>
      <c r="KFQ20" s="246"/>
      <c r="KFR20" s="246"/>
      <c r="KFS20" s="246"/>
      <c r="KFT20" s="246"/>
      <c r="KFU20" s="246"/>
      <c r="KFV20" s="246"/>
      <c r="KFW20" s="246"/>
      <c r="KFX20" s="246"/>
      <c r="KFY20" s="246"/>
      <c r="KFZ20" s="246"/>
      <c r="KGA20" s="246"/>
      <c r="KGB20" s="246"/>
      <c r="KGC20" s="246"/>
      <c r="KGD20" s="246"/>
      <c r="KGE20" s="246"/>
      <c r="KGF20" s="246"/>
      <c r="KGG20" s="246"/>
      <c r="KGH20" s="246"/>
      <c r="KGI20" s="246"/>
      <c r="KGJ20" s="246"/>
      <c r="KGK20" s="246"/>
      <c r="KGL20" s="246"/>
      <c r="KGM20" s="246"/>
      <c r="KGN20" s="246"/>
      <c r="KGO20" s="246"/>
      <c r="KGP20" s="246"/>
      <c r="KGQ20" s="246"/>
      <c r="KGR20" s="246"/>
      <c r="KGS20" s="246"/>
      <c r="KGT20" s="246"/>
      <c r="KGU20" s="246"/>
      <c r="KGV20" s="246"/>
      <c r="KGW20" s="246"/>
      <c r="KGX20" s="246"/>
      <c r="KGY20" s="246"/>
      <c r="KGZ20" s="246"/>
      <c r="KHA20" s="246"/>
      <c r="KHB20" s="246"/>
      <c r="KHC20" s="246"/>
      <c r="KHD20" s="246"/>
      <c r="KHE20" s="246"/>
      <c r="KHF20" s="246"/>
      <c r="KHG20" s="246"/>
      <c r="KHH20" s="246"/>
      <c r="KHI20" s="246"/>
      <c r="KHJ20" s="246"/>
      <c r="KHK20" s="246"/>
      <c r="KHL20" s="246"/>
      <c r="KHM20" s="246"/>
      <c r="KHN20" s="246"/>
      <c r="KHO20" s="246"/>
      <c r="KHP20" s="246"/>
      <c r="KHQ20" s="246"/>
      <c r="KHR20" s="246"/>
      <c r="KHS20" s="246"/>
      <c r="KHT20" s="246"/>
      <c r="KHU20" s="246"/>
      <c r="KHV20" s="246"/>
      <c r="KHW20" s="246"/>
      <c r="KHX20" s="246"/>
      <c r="KHY20" s="246"/>
      <c r="KHZ20" s="246"/>
      <c r="KIA20" s="246"/>
      <c r="KIB20" s="246"/>
      <c r="KIC20" s="246"/>
      <c r="KID20" s="246"/>
      <c r="KIE20" s="246"/>
      <c r="KIF20" s="246"/>
      <c r="KIG20" s="246"/>
      <c r="KIH20" s="246"/>
      <c r="KII20" s="246"/>
      <c r="KIJ20" s="246"/>
      <c r="KIK20" s="246"/>
      <c r="KIL20" s="246"/>
      <c r="KIM20" s="246"/>
      <c r="KIN20" s="246"/>
      <c r="KIO20" s="246"/>
      <c r="KIP20" s="246"/>
      <c r="KIQ20" s="246"/>
      <c r="KIR20" s="246"/>
      <c r="KIS20" s="246"/>
      <c r="KIT20" s="246"/>
      <c r="KIU20" s="246"/>
      <c r="KIV20" s="246"/>
      <c r="KIW20" s="246"/>
      <c r="KIX20" s="246"/>
      <c r="KIY20" s="246"/>
      <c r="KIZ20" s="246"/>
      <c r="KJA20" s="246"/>
      <c r="KJB20" s="246"/>
      <c r="KJC20" s="246"/>
      <c r="KJD20" s="246"/>
      <c r="KJE20" s="246"/>
      <c r="KJF20" s="246"/>
      <c r="KJG20" s="246"/>
      <c r="KJH20" s="246"/>
      <c r="KJI20" s="246"/>
      <c r="KJJ20" s="246"/>
      <c r="KJK20" s="246"/>
      <c r="KJL20" s="246"/>
      <c r="KJM20" s="246"/>
      <c r="KJN20" s="246"/>
      <c r="KJO20" s="246"/>
      <c r="KJP20" s="246"/>
      <c r="KJQ20" s="246"/>
      <c r="KJR20" s="246"/>
      <c r="KJS20" s="246"/>
      <c r="KJT20" s="246"/>
      <c r="KJU20" s="246"/>
      <c r="KJV20" s="246"/>
      <c r="KJW20" s="246"/>
      <c r="KJX20" s="246"/>
      <c r="KJY20" s="246"/>
      <c r="KJZ20" s="246"/>
      <c r="KKA20" s="246"/>
      <c r="KKB20" s="246"/>
      <c r="KKC20" s="246"/>
      <c r="KKD20" s="246"/>
      <c r="KKE20" s="246"/>
      <c r="KKF20" s="246"/>
      <c r="KKG20" s="246"/>
      <c r="KKH20" s="246"/>
      <c r="KKI20" s="246"/>
      <c r="KKJ20" s="246"/>
      <c r="KKK20" s="246"/>
      <c r="KKL20" s="246"/>
      <c r="KKM20" s="246"/>
      <c r="KKN20" s="246"/>
      <c r="KKO20" s="246"/>
      <c r="KKP20" s="246"/>
      <c r="KKQ20" s="246"/>
      <c r="KKR20" s="246"/>
      <c r="KKS20" s="246"/>
      <c r="KKT20" s="246"/>
      <c r="KKU20" s="246"/>
      <c r="KKV20" s="246"/>
      <c r="KKW20" s="246"/>
      <c r="KKX20" s="246"/>
      <c r="KKY20" s="246"/>
      <c r="KKZ20" s="246"/>
      <c r="KLA20" s="246"/>
      <c r="KLB20" s="246"/>
      <c r="KLC20" s="246"/>
      <c r="KLD20" s="246"/>
      <c r="KLE20" s="246"/>
      <c r="KLF20" s="246"/>
      <c r="KLG20" s="246"/>
      <c r="KLH20" s="246"/>
      <c r="KLI20" s="246"/>
      <c r="KLJ20" s="246"/>
      <c r="KLK20" s="246"/>
      <c r="KLL20" s="246"/>
      <c r="KLM20" s="246"/>
      <c r="KLN20" s="246"/>
      <c r="KLO20" s="246"/>
      <c r="KLP20" s="246"/>
      <c r="KLQ20" s="246"/>
      <c r="KLR20" s="246"/>
      <c r="KLS20" s="246"/>
      <c r="KLT20" s="246"/>
      <c r="KLU20" s="246"/>
      <c r="KLV20" s="246"/>
      <c r="KLW20" s="246"/>
      <c r="KLX20" s="246"/>
      <c r="KLY20" s="246"/>
      <c r="KLZ20" s="246"/>
      <c r="KMA20" s="246"/>
      <c r="KMB20" s="246"/>
      <c r="KMC20" s="246"/>
      <c r="KMD20" s="246"/>
      <c r="KME20" s="246"/>
      <c r="KMF20" s="246"/>
      <c r="KMG20" s="246"/>
      <c r="KMH20" s="246"/>
      <c r="KMI20" s="246"/>
      <c r="KMJ20" s="246"/>
      <c r="KMK20" s="246"/>
      <c r="KML20" s="246"/>
      <c r="KMM20" s="246"/>
      <c r="KMN20" s="246"/>
      <c r="KMO20" s="246"/>
      <c r="KMP20" s="246"/>
      <c r="KMQ20" s="246"/>
      <c r="KMR20" s="246"/>
      <c r="KMS20" s="246"/>
      <c r="KMT20" s="246"/>
      <c r="KMU20" s="246"/>
      <c r="KMV20" s="246"/>
      <c r="KMW20" s="246"/>
      <c r="KMX20" s="246"/>
      <c r="KMY20" s="246"/>
      <c r="KMZ20" s="246"/>
      <c r="KNA20" s="246"/>
      <c r="KNB20" s="246"/>
      <c r="KNC20" s="246"/>
      <c r="KND20" s="246"/>
      <c r="KNE20" s="246"/>
      <c r="KNF20" s="246"/>
      <c r="KNG20" s="246"/>
      <c r="KNH20" s="246"/>
      <c r="KNI20" s="246"/>
      <c r="KNJ20" s="246"/>
      <c r="KNK20" s="246"/>
      <c r="KNL20" s="246"/>
      <c r="KNM20" s="246"/>
      <c r="KNN20" s="246"/>
      <c r="KNO20" s="246"/>
      <c r="KNP20" s="246"/>
      <c r="KNQ20" s="246"/>
      <c r="KNR20" s="246"/>
      <c r="KNS20" s="246"/>
      <c r="KNT20" s="246"/>
      <c r="KNU20" s="246"/>
      <c r="KNV20" s="246"/>
      <c r="KNW20" s="246"/>
      <c r="KNX20" s="246"/>
      <c r="KNY20" s="246"/>
      <c r="KNZ20" s="246"/>
      <c r="KOA20" s="246"/>
      <c r="KOB20" s="246"/>
      <c r="KOC20" s="246"/>
      <c r="KOD20" s="246"/>
      <c r="KOE20" s="246"/>
      <c r="KOF20" s="246"/>
      <c r="KOG20" s="246"/>
      <c r="KOH20" s="246"/>
      <c r="KOI20" s="246"/>
      <c r="KOJ20" s="246"/>
      <c r="KOK20" s="246"/>
      <c r="KOL20" s="246"/>
      <c r="KOM20" s="246"/>
      <c r="KON20" s="246"/>
      <c r="KOO20" s="246"/>
      <c r="KOP20" s="246"/>
      <c r="KOQ20" s="246"/>
      <c r="KOR20" s="246"/>
      <c r="KOS20" s="246"/>
      <c r="KOT20" s="246"/>
      <c r="KOU20" s="246"/>
      <c r="KOV20" s="246"/>
      <c r="KOW20" s="246"/>
      <c r="KOX20" s="246"/>
      <c r="KOY20" s="246"/>
      <c r="KOZ20" s="246"/>
      <c r="KPA20" s="246"/>
      <c r="KPB20" s="246"/>
      <c r="KPC20" s="246"/>
      <c r="KPD20" s="246"/>
      <c r="KPE20" s="246"/>
      <c r="KPF20" s="246"/>
      <c r="KPG20" s="246"/>
      <c r="KPH20" s="246"/>
      <c r="KPI20" s="246"/>
      <c r="KPJ20" s="246"/>
      <c r="KPK20" s="246"/>
      <c r="KPL20" s="246"/>
      <c r="KPM20" s="246"/>
      <c r="KPN20" s="246"/>
      <c r="KPO20" s="246"/>
      <c r="KPP20" s="246"/>
      <c r="KPQ20" s="246"/>
      <c r="KPR20" s="246"/>
      <c r="KPS20" s="246"/>
      <c r="KPT20" s="246"/>
      <c r="KPU20" s="246"/>
      <c r="KPV20" s="246"/>
      <c r="KPW20" s="246"/>
      <c r="KPX20" s="246"/>
      <c r="KPY20" s="246"/>
      <c r="KPZ20" s="246"/>
      <c r="KQA20" s="246"/>
      <c r="KQB20" s="246"/>
      <c r="KQC20" s="246"/>
      <c r="KQD20" s="246"/>
      <c r="KQE20" s="246"/>
      <c r="KQF20" s="246"/>
      <c r="KQG20" s="246"/>
      <c r="KQH20" s="246"/>
      <c r="KQI20" s="246"/>
      <c r="KQJ20" s="246"/>
      <c r="KQK20" s="246"/>
      <c r="KQL20" s="246"/>
      <c r="KQM20" s="246"/>
      <c r="KQN20" s="246"/>
      <c r="KQO20" s="246"/>
      <c r="KQP20" s="246"/>
      <c r="KQQ20" s="246"/>
      <c r="KQR20" s="246"/>
      <c r="KQS20" s="246"/>
      <c r="KQT20" s="246"/>
      <c r="KQU20" s="246"/>
      <c r="KQV20" s="246"/>
      <c r="KQW20" s="246"/>
      <c r="KQX20" s="246"/>
      <c r="KQY20" s="246"/>
      <c r="KQZ20" s="246"/>
      <c r="KRA20" s="246"/>
      <c r="KRB20" s="246"/>
      <c r="KRC20" s="246"/>
      <c r="KRD20" s="246"/>
      <c r="KRE20" s="246"/>
      <c r="KRF20" s="246"/>
      <c r="KRG20" s="246"/>
      <c r="KRH20" s="246"/>
      <c r="KRI20" s="246"/>
      <c r="KRJ20" s="246"/>
      <c r="KRK20" s="246"/>
      <c r="KRL20" s="246"/>
      <c r="KRM20" s="246"/>
      <c r="KRN20" s="246"/>
      <c r="KRO20" s="246"/>
      <c r="KRP20" s="246"/>
      <c r="KRQ20" s="246"/>
      <c r="KRR20" s="246"/>
      <c r="KRS20" s="246"/>
      <c r="KRT20" s="246"/>
      <c r="KRU20" s="246"/>
      <c r="KRV20" s="246"/>
      <c r="KRW20" s="246"/>
      <c r="KRX20" s="246"/>
      <c r="KRY20" s="246"/>
      <c r="KRZ20" s="246"/>
      <c r="KSA20" s="246"/>
      <c r="KSB20" s="246"/>
      <c r="KSC20" s="246"/>
      <c r="KSD20" s="246"/>
      <c r="KSE20" s="246"/>
      <c r="KSF20" s="246"/>
      <c r="KSG20" s="246"/>
      <c r="KSH20" s="246"/>
      <c r="KSI20" s="246"/>
      <c r="KSJ20" s="246"/>
      <c r="KSK20" s="246"/>
      <c r="KSL20" s="246"/>
      <c r="KSM20" s="246"/>
      <c r="KSN20" s="246"/>
      <c r="KSO20" s="246"/>
      <c r="KSP20" s="246"/>
      <c r="KSQ20" s="246"/>
      <c r="KSR20" s="246"/>
      <c r="KSS20" s="246"/>
      <c r="KST20" s="246"/>
      <c r="KSU20" s="246"/>
      <c r="KSV20" s="246"/>
      <c r="KSW20" s="246"/>
      <c r="KSX20" s="246"/>
      <c r="KSY20" s="246"/>
      <c r="KSZ20" s="246"/>
      <c r="KTA20" s="246"/>
      <c r="KTB20" s="246"/>
      <c r="KTC20" s="246"/>
      <c r="KTD20" s="246"/>
      <c r="KTE20" s="246"/>
      <c r="KTF20" s="246"/>
      <c r="KTG20" s="246"/>
      <c r="KTH20" s="246"/>
      <c r="KTI20" s="246"/>
      <c r="KTJ20" s="246"/>
      <c r="KTK20" s="246"/>
      <c r="KTL20" s="246"/>
      <c r="KTM20" s="246"/>
      <c r="KTN20" s="246"/>
      <c r="KTO20" s="246"/>
      <c r="KTP20" s="246"/>
      <c r="KTQ20" s="246"/>
      <c r="KTR20" s="246"/>
      <c r="KTS20" s="246"/>
      <c r="KTT20" s="246"/>
      <c r="KTU20" s="246"/>
      <c r="KTV20" s="246"/>
      <c r="KTW20" s="246"/>
      <c r="KTX20" s="246"/>
      <c r="KTY20" s="246"/>
      <c r="KTZ20" s="246"/>
      <c r="KUA20" s="246"/>
      <c r="KUB20" s="246"/>
      <c r="KUC20" s="246"/>
      <c r="KUD20" s="246"/>
      <c r="KUE20" s="246"/>
      <c r="KUF20" s="246"/>
      <c r="KUG20" s="246"/>
      <c r="KUH20" s="246"/>
      <c r="KUI20" s="246"/>
      <c r="KUJ20" s="246"/>
      <c r="KUK20" s="246"/>
      <c r="KUL20" s="246"/>
      <c r="KUM20" s="246"/>
      <c r="KUN20" s="246"/>
      <c r="KUO20" s="246"/>
      <c r="KUP20" s="246"/>
      <c r="KUQ20" s="246"/>
      <c r="KUR20" s="246"/>
      <c r="KUS20" s="246"/>
      <c r="KUT20" s="246"/>
      <c r="KUU20" s="246"/>
      <c r="KUV20" s="246"/>
      <c r="KUW20" s="246"/>
      <c r="KUX20" s="246"/>
      <c r="KUY20" s="246"/>
      <c r="KUZ20" s="246"/>
      <c r="KVA20" s="246"/>
      <c r="KVB20" s="246"/>
      <c r="KVC20" s="246"/>
      <c r="KVD20" s="246"/>
      <c r="KVE20" s="246"/>
      <c r="KVF20" s="246"/>
      <c r="KVG20" s="246"/>
      <c r="KVH20" s="246"/>
      <c r="KVI20" s="246"/>
      <c r="KVJ20" s="246"/>
      <c r="KVK20" s="246"/>
      <c r="KVL20" s="246"/>
      <c r="KVM20" s="246"/>
      <c r="KVN20" s="246"/>
      <c r="KVO20" s="246"/>
      <c r="KVP20" s="246"/>
      <c r="KVQ20" s="246"/>
      <c r="KVR20" s="246"/>
      <c r="KVS20" s="246"/>
      <c r="KVT20" s="246"/>
      <c r="KVU20" s="246"/>
      <c r="KVV20" s="246"/>
      <c r="KVW20" s="246"/>
      <c r="KVX20" s="246"/>
      <c r="KVY20" s="246"/>
      <c r="KVZ20" s="246"/>
      <c r="KWA20" s="246"/>
      <c r="KWB20" s="246"/>
      <c r="KWC20" s="246"/>
      <c r="KWD20" s="246"/>
      <c r="KWE20" s="246"/>
      <c r="KWF20" s="246"/>
      <c r="KWG20" s="246"/>
      <c r="KWH20" s="246"/>
      <c r="KWI20" s="246"/>
      <c r="KWJ20" s="246"/>
      <c r="KWK20" s="246"/>
      <c r="KWL20" s="246"/>
      <c r="KWM20" s="246"/>
      <c r="KWN20" s="246"/>
      <c r="KWO20" s="246"/>
      <c r="KWP20" s="246"/>
      <c r="KWQ20" s="246"/>
      <c r="KWR20" s="246"/>
      <c r="KWS20" s="246"/>
      <c r="KWT20" s="246"/>
      <c r="KWU20" s="246"/>
      <c r="KWV20" s="246"/>
      <c r="KWW20" s="246"/>
      <c r="KWX20" s="246"/>
      <c r="KWY20" s="246"/>
      <c r="KWZ20" s="246"/>
      <c r="KXA20" s="246"/>
      <c r="KXB20" s="246"/>
      <c r="KXC20" s="246"/>
      <c r="KXD20" s="246"/>
      <c r="KXE20" s="246"/>
      <c r="KXF20" s="246"/>
      <c r="KXG20" s="246"/>
      <c r="KXH20" s="246"/>
      <c r="KXI20" s="246"/>
      <c r="KXJ20" s="246"/>
      <c r="KXK20" s="246"/>
      <c r="KXL20" s="246"/>
      <c r="KXM20" s="246"/>
      <c r="KXN20" s="246"/>
      <c r="KXO20" s="246"/>
      <c r="KXP20" s="246"/>
      <c r="KXQ20" s="246"/>
      <c r="KXR20" s="246"/>
      <c r="KXS20" s="246"/>
      <c r="KXT20" s="246"/>
      <c r="KXU20" s="246"/>
      <c r="KXV20" s="246"/>
      <c r="KXW20" s="246"/>
      <c r="KXX20" s="246"/>
      <c r="KXY20" s="246"/>
      <c r="KXZ20" s="246"/>
      <c r="KYA20" s="246"/>
      <c r="KYB20" s="246"/>
      <c r="KYC20" s="246"/>
      <c r="KYD20" s="246"/>
      <c r="KYE20" s="246"/>
      <c r="KYF20" s="246"/>
      <c r="KYG20" s="246"/>
      <c r="KYH20" s="246"/>
      <c r="KYI20" s="246"/>
      <c r="KYJ20" s="246"/>
      <c r="KYK20" s="246"/>
      <c r="KYL20" s="246"/>
      <c r="KYM20" s="246"/>
      <c r="KYN20" s="246"/>
      <c r="KYO20" s="246"/>
      <c r="KYP20" s="246"/>
      <c r="KYQ20" s="246"/>
      <c r="KYR20" s="246"/>
      <c r="KYS20" s="246"/>
      <c r="KYT20" s="246"/>
      <c r="KYU20" s="246"/>
      <c r="KYV20" s="246"/>
      <c r="KYW20" s="246"/>
      <c r="KYX20" s="246"/>
      <c r="KYY20" s="246"/>
      <c r="KYZ20" s="246"/>
      <c r="KZA20" s="246"/>
      <c r="KZB20" s="246"/>
      <c r="KZC20" s="246"/>
      <c r="KZD20" s="246"/>
      <c r="KZE20" s="246"/>
      <c r="KZF20" s="246"/>
      <c r="KZG20" s="246"/>
      <c r="KZH20" s="246"/>
      <c r="KZI20" s="246"/>
      <c r="KZJ20" s="246"/>
      <c r="KZK20" s="246"/>
      <c r="KZL20" s="246"/>
      <c r="KZM20" s="246"/>
      <c r="KZN20" s="246"/>
      <c r="KZO20" s="246"/>
      <c r="KZP20" s="246"/>
      <c r="KZQ20" s="246"/>
      <c r="KZR20" s="246"/>
      <c r="KZS20" s="246"/>
      <c r="KZT20" s="246"/>
      <c r="KZU20" s="246"/>
      <c r="KZV20" s="246"/>
      <c r="KZW20" s="246"/>
      <c r="KZX20" s="246"/>
      <c r="KZY20" s="246"/>
      <c r="KZZ20" s="246"/>
      <c r="LAA20" s="246"/>
      <c r="LAB20" s="246"/>
      <c r="LAC20" s="246"/>
      <c r="LAD20" s="246"/>
      <c r="LAE20" s="246"/>
      <c r="LAF20" s="246"/>
      <c r="LAG20" s="246"/>
      <c r="LAH20" s="246"/>
      <c r="LAI20" s="246"/>
      <c r="LAJ20" s="246"/>
      <c r="LAK20" s="246"/>
      <c r="LAL20" s="246"/>
      <c r="LAM20" s="246"/>
      <c r="LAN20" s="246"/>
      <c r="LAO20" s="246"/>
      <c r="LAP20" s="246"/>
      <c r="LAQ20" s="246"/>
      <c r="LAR20" s="246"/>
      <c r="LAS20" s="246"/>
      <c r="LAT20" s="246"/>
      <c r="LAU20" s="246"/>
      <c r="LAV20" s="246"/>
      <c r="LAW20" s="246"/>
      <c r="LAX20" s="246"/>
      <c r="LAY20" s="246"/>
      <c r="LAZ20" s="246"/>
      <c r="LBA20" s="246"/>
      <c r="LBB20" s="246"/>
      <c r="LBC20" s="246"/>
      <c r="LBD20" s="246"/>
      <c r="LBE20" s="246"/>
      <c r="LBF20" s="246"/>
      <c r="LBG20" s="246"/>
      <c r="LBH20" s="246"/>
      <c r="LBI20" s="246"/>
      <c r="LBJ20" s="246"/>
      <c r="LBK20" s="246"/>
      <c r="LBL20" s="246"/>
      <c r="LBM20" s="246"/>
      <c r="LBN20" s="246"/>
      <c r="LBO20" s="246"/>
      <c r="LBP20" s="246"/>
      <c r="LBQ20" s="246"/>
      <c r="LBR20" s="246"/>
      <c r="LBS20" s="246"/>
      <c r="LBT20" s="246"/>
      <c r="LBU20" s="246"/>
      <c r="LBV20" s="246"/>
      <c r="LBW20" s="246"/>
      <c r="LBX20" s="246"/>
      <c r="LBY20" s="246"/>
      <c r="LBZ20" s="246"/>
      <c r="LCA20" s="246"/>
      <c r="LCB20" s="246"/>
      <c r="LCC20" s="246"/>
      <c r="LCD20" s="246"/>
      <c r="LCE20" s="246"/>
      <c r="LCF20" s="246"/>
      <c r="LCG20" s="246"/>
      <c r="LCH20" s="246"/>
      <c r="LCI20" s="246"/>
      <c r="LCJ20" s="246"/>
      <c r="LCK20" s="246"/>
      <c r="LCL20" s="246"/>
      <c r="LCM20" s="246"/>
      <c r="LCN20" s="246"/>
      <c r="LCO20" s="246"/>
      <c r="LCP20" s="246"/>
      <c r="LCQ20" s="246"/>
      <c r="LCR20" s="246"/>
      <c r="LCS20" s="246"/>
      <c r="LCT20" s="246"/>
      <c r="LCU20" s="246"/>
      <c r="LCV20" s="246"/>
      <c r="LCW20" s="246"/>
      <c r="LCX20" s="246"/>
      <c r="LCY20" s="246"/>
      <c r="LCZ20" s="246"/>
      <c r="LDA20" s="246"/>
      <c r="LDB20" s="246"/>
      <c r="LDC20" s="246"/>
      <c r="LDD20" s="246"/>
      <c r="LDE20" s="246"/>
      <c r="LDF20" s="246"/>
      <c r="LDG20" s="246"/>
      <c r="LDH20" s="246"/>
      <c r="LDI20" s="246"/>
      <c r="LDJ20" s="246"/>
      <c r="LDK20" s="246"/>
      <c r="LDL20" s="246"/>
      <c r="LDM20" s="246"/>
      <c r="LDN20" s="246"/>
      <c r="LDO20" s="246"/>
      <c r="LDP20" s="246"/>
      <c r="LDQ20" s="246"/>
      <c r="LDR20" s="246"/>
      <c r="LDS20" s="246"/>
      <c r="LDT20" s="246"/>
      <c r="LDU20" s="246"/>
      <c r="LDV20" s="246"/>
      <c r="LDW20" s="246"/>
      <c r="LDX20" s="246"/>
      <c r="LDY20" s="246"/>
      <c r="LDZ20" s="246"/>
      <c r="LEA20" s="246"/>
      <c r="LEB20" s="246"/>
      <c r="LEC20" s="246"/>
      <c r="LED20" s="246"/>
      <c r="LEE20" s="246"/>
      <c r="LEF20" s="246"/>
      <c r="LEG20" s="246"/>
      <c r="LEH20" s="246"/>
      <c r="LEI20" s="246"/>
      <c r="LEJ20" s="246"/>
      <c r="LEK20" s="246"/>
      <c r="LEL20" s="246"/>
      <c r="LEM20" s="246"/>
      <c r="LEN20" s="246"/>
      <c r="LEO20" s="246"/>
      <c r="LEP20" s="246"/>
      <c r="LEQ20" s="246"/>
      <c r="LER20" s="246"/>
      <c r="LES20" s="246"/>
      <c r="LET20" s="246"/>
      <c r="LEU20" s="246"/>
      <c r="LEV20" s="246"/>
      <c r="LEW20" s="246"/>
      <c r="LEX20" s="246"/>
      <c r="LEY20" s="246"/>
      <c r="LEZ20" s="246"/>
      <c r="LFA20" s="246"/>
      <c r="LFB20" s="246"/>
      <c r="LFC20" s="246"/>
      <c r="LFD20" s="246"/>
      <c r="LFE20" s="246"/>
      <c r="LFF20" s="246"/>
      <c r="LFG20" s="246"/>
      <c r="LFH20" s="246"/>
      <c r="LFI20" s="246"/>
      <c r="LFJ20" s="246"/>
      <c r="LFK20" s="246"/>
      <c r="LFL20" s="246"/>
      <c r="LFM20" s="246"/>
      <c r="LFN20" s="246"/>
      <c r="LFO20" s="246"/>
      <c r="LFP20" s="246"/>
      <c r="LFQ20" s="246"/>
      <c r="LFR20" s="246"/>
      <c r="LFS20" s="246"/>
      <c r="LFT20" s="246"/>
      <c r="LFU20" s="246"/>
      <c r="LFV20" s="246"/>
      <c r="LFW20" s="246"/>
      <c r="LFX20" s="246"/>
      <c r="LFY20" s="246"/>
      <c r="LFZ20" s="246"/>
      <c r="LGA20" s="246"/>
      <c r="LGB20" s="246"/>
      <c r="LGC20" s="246"/>
      <c r="LGD20" s="246"/>
      <c r="LGE20" s="246"/>
      <c r="LGF20" s="246"/>
      <c r="LGG20" s="246"/>
      <c r="LGH20" s="246"/>
      <c r="LGI20" s="246"/>
      <c r="LGJ20" s="246"/>
      <c r="LGK20" s="246"/>
      <c r="LGL20" s="246"/>
      <c r="LGM20" s="246"/>
      <c r="LGN20" s="246"/>
      <c r="LGO20" s="246"/>
      <c r="LGP20" s="246"/>
      <c r="LGQ20" s="246"/>
      <c r="LGR20" s="246"/>
      <c r="LGS20" s="246"/>
      <c r="LGT20" s="246"/>
      <c r="LGU20" s="246"/>
      <c r="LGV20" s="246"/>
      <c r="LGW20" s="246"/>
      <c r="LGX20" s="246"/>
      <c r="LGY20" s="246"/>
      <c r="LGZ20" s="246"/>
      <c r="LHA20" s="246"/>
      <c r="LHB20" s="246"/>
      <c r="LHC20" s="246"/>
      <c r="LHD20" s="246"/>
      <c r="LHE20" s="246"/>
      <c r="LHF20" s="246"/>
      <c r="LHG20" s="246"/>
      <c r="LHH20" s="246"/>
      <c r="LHI20" s="246"/>
      <c r="LHJ20" s="246"/>
      <c r="LHK20" s="246"/>
      <c r="LHL20" s="246"/>
      <c r="LHM20" s="246"/>
      <c r="LHN20" s="246"/>
      <c r="LHO20" s="246"/>
      <c r="LHP20" s="246"/>
      <c r="LHQ20" s="246"/>
      <c r="LHR20" s="246"/>
      <c r="LHS20" s="246"/>
      <c r="LHT20" s="246"/>
      <c r="LHU20" s="246"/>
      <c r="LHV20" s="246"/>
      <c r="LHW20" s="246"/>
      <c r="LHX20" s="246"/>
      <c r="LHY20" s="246"/>
      <c r="LHZ20" s="246"/>
      <c r="LIA20" s="246"/>
      <c r="LIB20" s="246"/>
      <c r="LIC20" s="246"/>
      <c r="LID20" s="246"/>
      <c r="LIE20" s="246"/>
      <c r="LIF20" s="246"/>
      <c r="LIG20" s="246"/>
      <c r="LIH20" s="246"/>
      <c r="LII20" s="246"/>
      <c r="LIJ20" s="246"/>
      <c r="LIK20" s="246"/>
      <c r="LIL20" s="246"/>
      <c r="LIM20" s="246"/>
      <c r="LIN20" s="246"/>
      <c r="LIO20" s="246"/>
      <c r="LIP20" s="246"/>
      <c r="LIQ20" s="246"/>
      <c r="LIR20" s="246"/>
      <c r="LIS20" s="246"/>
      <c r="LIT20" s="246"/>
      <c r="LIU20" s="246"/>
      <c r="LIV20" s="246"/>
      <c r="LIW20" s="246"/>
      <c r="LIX20" s="246"/>
      <c r="LIY20" s="246"/>
      <c r="LIZ20" s="246"/>
      <c r="LJA20" s="246"/>
      <c r="LJB20" s="246"/>
      <c r="LJC20" s="246"/>
      <c r="LJD20" s="246"/>
      <c r="LJE20" s="246"/>
      <c r="LJF20" s="246"/>
      <c r="LJG20" s="246"/>
      <c r="LJH20" s="246"/>
      <c r="LJI20" s="246"/>
      <c r="LJJ20" s="246"/>
      <c r="LJK20" s="246"/>
      <c r="LJL20" s="246"/>
      <c r="LJM20" s="246"/>
      <c r="LJN20" s="246"/>
      <c r="LJO20" s="246"/>
      <c r="LJP20" s="246"/>
      <c r="LJQ20" s="246"/>
      <c r="LJR20" s="246"/>
      <c r="LJS20" s="246"/>
      <c r="LJT20" s="246"/>
      <c r="LJU20" s="246"/>
      <c r="LJV20" s="246"/>
      <c r="LJW20" s="246"/>
      <c r="LJX20" s="246"/>
      <c r="LJY20" s="246"/>
      <c r="LJZ20" s="246"/>
      <c r="LKA20" s="246"/>
      <c r="LKB20" s="246"/>
      <c r="LKC20" s="246"/>
      <c r="LKD20" s="246"/>
      <c r="LKE20" s="246"/>
      <c r="LKF20" s="246"/>
      <c r="LKG20" s="246"/>
      <c r="LKH20" s="246"/>
      <c r="LKI20" s="246"/>
      <c r="LKJ20" s="246"/>
      <c r="LKK20" s="246"/>
      <c r="LKL20" s="246"/>
      <c r="LKM20" s="246"/>
      <c r="LKN20" s="246"/>
      <c r="LKO20" s="246"/>
      <c r="LKP20" s="246"/>
      <c r="LKQ20" s="246"/>
      <c r="LKR20" s="246"/>
      <c r="LKS20" s="246"/>
      <c r="LKT20" s="246"/>
      <c r="LKU20" s="246"/>
      <c r="LKV20" s="246"/>
      <c r="LKW20" s="246"/>
      <c r="LKX20" s="246"/>
      <c r="LKY20" s="246"/>
      <c r="LKZ20" s="246"/>
      <c r="LLA20" s="246"/>
      <c r="LLB20" s="246"/>
      <c r="LLC20" s="246"/>
      <c r="LLD20" s="246"/>
      <c r="LLE20" s="246"/>
      <c r="LLF20" s="246"/>
      <c r="LLG20" s="246"/>
      <c r="LLH20" s="246"/>
      <c r="LLI20" s="246"/>
      <c r="LLJ20" s="246"/>
      <c r="LLK20" s="246"/>
      <c r="LLL20" s="246"/>
      <c r="LLM20" s="246"/>
      <c r="LLN20" s="246"/>
      <c r="LLO20" s="246"/>
      <c r="LLP20" s="246"/>
      <c r="LLQ20" s="246"/>
      <c r="LLR20" s="246"/>
      <c r="LLS20" s="246"/>
      <c r="LLT20" s="246"/>
      <c r="LLU20" s="246"/>
      <c r="LLV20" s="246"/>
      <c r="LLW20" s="246"/>
      <c r="LLX20" s="246"/>
      <c r="LLY20" s="246"/>
      <c r="LLZ20" s="246"/>
      <c r="LMA20" s="246"/>
      <c r="LMB20" s="246"/>
      <c r="LMC20" s="246"/>
      <c r="LMD20" s="246"/>
      <c r="LME20" s="246"/>
      <c r="LMF20" s="246"/>
      <c r="LMG20" s="246"/>
      <c r="LMH20" s="246"/>
      <c r="LMI20" s="246"/>
      <c r="LMJ20" s="246"/>
      <c r="LMK20" s="246"/>
      <c r="LML20" s="246"/>
      <c r="LMM20" s="246"/>
      <c r="LMN20" s="246"/>
      <c r="LMO20" s="246"/>
      <c r="LMP20" s="246"/>
      <c r="LMQ20" s="246"/>
      <c r="LMR20" s="246"/>
      <c r="LMS20" s="246"/>
      <c r="LMT20" s="246"/>
      <c r="LMU20" s="246"/>
      <c r="LMV20" s="246"/>
      <c r="LMW20" s="246"/>
      <c r="LMX20" s="246"/>
      <c r="LMY20" s="246"/>
      <c r="LMZ20" s="246"/>
      <c r="LNA20" s="246"/>
      <c r="LNB20" s="246"/>
      <c r="LNC20" s="246"/>
      <c r="LND20" s="246"/>
      <c r="LNE20" s="246"/>
      <c r="LNF20" s="246"/>
      <c r="LNG20" s="246"/>
      <c r="LNH20" s="246"/>
      <c r="LNI20" s="246"/>
      <c r="LNJ20" s="246"/>
      <c r="LNK20" s="246"/>
      <c r="LNL20" s="246"/>
      <c r="LNM20" s="246"/>
      <c r="LNN20" s="246"/>
      <c r="LNO20" s="246"/>
      <c r="LNP20" s="246"/>
      <c r="LNQ20" s="246"/>
      <c r="LNR20" s="246"/>
      <c r="LNS20" s="246"/>
      <c r="LNT20" s="246"/>
      <c r="LNU20" s="246"/>
      <c r="LNV20" s="246"/>
      <c r="LNW20" s="246"/>
      <c r="LNX20" s="246"/>
      <c r="LNY20" s="246"/>
      <c r="LNZ20" s="246"/>
      <c r="LOA20" s="246"/>
      <c r="LOB20" s="246"/>
      <c r="LOC20" s="246"/>
      <c r="LOD20" s="246"/>
      <c r="LOE20" s="246"/>
      <c r="LOF20" s="246"/>
      <c r="LOG20" s="246"/>
      <c r="LOH20" s="246"/>
      <c r="LOI20" s="246"/>
      <c r="LOJ20" s="246"/>
      <c r="LOK20" s="246"/>
      <c r="LOL20" s="246"/>
      <c r="LOM20" s="246"/>
      <c r="LON20" s="246"/>
      <c r="LOO20" s="246"/>
      <c r="LOP20" s="246"/>
      <c r="LOQ20" s="246"/>
      <c r="LOR20" s="246"/>
      <c r="LOS20" s="246"/>
      <c r="LOT20" s="246"/>
      <c r="LOU20" s="246"/>
      <c r="LOV20" s="246"/>
      <c r="LOW20" s="246"/>
      <c r="LOX20" s="246"/>
      <c r="LOY20" s="246"/>
      <c r="LOZ20" s="246"/>
      <c r="LPA20" s="246"/>
      <c r="LPB20" s="246"/>
      <c r="LPC20" s="246"/>
      <c r="LPD20" s="246"/>
      <c r="LPE20" s="246"/>
      <c r="LPF20" s="246"/>
      <c r="LPG20" s="246"/>
      <c r="LPH20" s="246"/>
      <c r="LPI20" s="246"/>
      <c r="LPJ20" s="246"/>
      <c r="LPK20" s="246"/>
      <c r="LPL20" s="246"/>
      <c r="LPM20" s="246"/>
      <c r="LPN20" s="246"/>
      <c r="LPO20" s="246"/>
      <c r="LPP20" s="246"/>
      <c r="LPQ20" s="246"/>
      <c r="LPR20" s="246"/>
      <c r="LPS20" s="246"/>
      <c r="LPT20" s="246"/>
      <c r="LPU20" s="246"/>
      <c r="LPV20" s="246"/>
      <c r="LPW20" s="246"/>
      <c r="LPX20" s="246"/>
      <c r="LPY20" s="246"/>
      <c r="LPZ20" s="246"/>
      <c r="LQA20" s="246"/>
      <c r="LQB20" s="246"/>
      <c r="LQC20" s="246"/>
      <c r="LQD20" s="246"/>
      <c r="LQE20" s="246"/>
      <c r="LQF20" s="246"/>
      <c r="LQG20" s="246"/>
      <c r="LQH20" s="246"/>
      <c r="LQI20" s="246"/>
      <c r="LQJ20" s="246"/>
      <c r="LQK20" s="246"/>
      <c r="LQL20" s="246"/>
      <c r="LQM20" s="246"/>
      <c r="LQN20" s="246"/>
      <c r="LQO20" s="246"/>
      <c r="LQP20" s="246"/>
      <c r="LQQ20" s="246"/>
      <c r="LQR20" s="246"/>
      <c r="LQS20" s="246"/>
      <c r="LQT20" s="246"/>
      <c r="LQU20" s="246"/>
      <c r="LQV20" s="246"/>
      <c r="LQW20" s="246"/>
      <c r="LQX20" s="246"/>
      <c r="LQY20" s="246"/>
      <c r="LQZ20" s="246"/>
      <c r="LRA20" s="246"/>
      <c r="LRB20" s="246"/>
      <c r="LRC20" s="246"/>
      <c r="LRD20" s="246"/>
      <c r="LRE20" s="246"/>
      <c r="LRF20" s="246"/>
      <c r="LRG20" s="246"/>
      <c r="LRH20" s="246"/>
      <c r="LRI20" s="246"/>
      <c r="LRJ20" s="246"/>
      <c r="LRK20" s="246"/>
      <c r="LRL20" s="246"/>
      <c r="LRM20" s="246"/>
      <c r="LRN20" s="246"/>
      <c r="LRO20" s="246"/>
      <c r="LRP20" s="246"/>
      <c r="LRQ20" s="246"/>
      <c r="LRR20" s="246"/>
      <c r="LRS20" s="246"/>
      <c r="LRT20" s="246"/>
      <c r="LRU20" s="246"/>
      <c r="LRV20" s="246"/>
      <c r="LRW20" s="246"/>
      <c r="LRX20" s="246"/>
      <c r="LRY20" s="246"/>
      <c r="LRZ20" s="246"/>
      <c r="LSA20" s="246"/>
      <c r="LSB20" s="246"/>
      <c r="LSC20" s="246"/>
      <c r="LSD20" s="246"/>
      <c r="LSE20" s="246"/>
      <c r="LSF20" s="246"/>
      <c r="LSG20" s="246"/>
      <c r="LSH20" s="246"/>
      <c r="LSI20" s="246"/>
      <c r="LSJ20" s="246"/>
      <c r="LSK20" s="246"/>
      <c r="LSL20" s="246"/>
      <c r="LSM20" s="246"/>
      <c r="LSN20" s="246"/>
      <c r="LSO20" s="246"/>
      <c r="LSP20" s="246"/>
      <c r="LSQ20" s="246"/>
      <c r="LSR20" s="246"/>
      <c r="LSS20" s="246"/>
      <c r="LST20" s="246"/>
      <c r="LSU20" s="246"/>
      <c r="LSV20" s="246"/>
      <c r="LSW20" s="246"/>
      <c r="LSX20" s="246"/>
      <c r="LSY20" s="246"/>
      <c r="LSZ20" s="246"/>
      <c r="LTA20" s="246"/>
      <c r="LTB20" s="246"/>
      <c r="LTC20" s="246"/>
      <c r="LTD20" s="246"/>
      <c r="LTE20" s="246"/>
      <c r="LTF20" s="246"/>
      <c r="LTG20" s="246"/>
      <c r="LTH20" s="246"/>
      <c r="LTI20" s="246"/>
      <c r="LTJ20" s="246"/>
      <c r="LTK20" s="246"/>
      <c r="LTL20" s="246"/>
      <c r="LTM20" s="246"/>
      <c r="LTN20" s="246"/>
      <c r="LTO20" s="246"/>
      <c r="LTP20" s="246"/>
      <c r="LTQ20" s="246"/>
      <c r="LTR20" s="246"/>
      <c r="LTS20" s="246"/>
      <c r="LTT20" s="246"/>
      <c r="LTU20" s="246"/>
      <c r="LTV20" s="246"/>
      <c r="LTW20" s="246"/>
      <c r="LTX20" s="246"/>
      <c r="LTY20" s="246"/>
      <c r="LTZ20" s="246"/>
      <c r="LUA20" s="246"/>
      <c r="LUB20" s="246"/>
      <c r="LUC20" s="246"/>
      <c r="LUD20" s="246"/>
      <c r="LUE20" s="246"/>
      <c r="LUF20" s="246"/>
      <c r="LUG20" s="246"/>
      <c r="LUH20" s="246"/>
      <c r="LUI20" s="246"/>
      <c r="LUJ20" s="246"/>
      <c r="LUK20" s="246"/>
      <c r="LUL20" s="246"/>
      <c r="LUM20" s="246"/>
      <c r="LUN20" s="246"/>
      <c r="LUO20" s="246"/>
      <c r="LUP20" s="246"/>
      <c r="LUQ20" s="246"/>
      <c r="LUR20" s="246"/>
      <c r="LUS20" s="246"/>
      <c r="LUT20" s="246"/>
      <c r="LUU20" s="246"/>
      <c r="LUV20" s="246"/>
      <c r="LUW20" s="246"/>
      <c r="LUX20" s="246"/>
      <c r="LUY20" s="246"/>
      <c r="LUZ20" s="246"/>
      <c r="LVA20" s="246"/>
      <c r="LVB20" s="246"/>
      <c r="LVC20" s="246"/>
      <c r="LVD20" s="246"/>
      <c r="LVE20" s="246"/>
      <c r="LVF20" s="246"/>
      <c r="LVG20" s="246"/>
      <c r="LVH20" s="246"/>
      <c r="LVI20" s="246"/>
      <c r="LVJ20" s="246"/>
      <c r="LVK20" s="246"/>
      <c r="LVL20" s="246"/>
      <c r="LVM20" s="246"/>
      <c r="LVN20" s="246"/>
      <c r="LVO20" s="246"/>
      <c r="LVP20" s="246"/>
      <c r="LVQ20" s="246"/>
      <c r="LVR20" s="246"/>
      <c r="LVS20" s="246"/>
      <c r="LVT20" s="246"/>
      <c r="LVU20" s="246"/>
      <c r="LVV20" s="246"/>
      <c r="LVW20" s="246"/>
      <c r="LVX20" s="246"/>
      <c r="LVY20" s="246"/>
      <c r="LVZ20" s="246"/>
      <c r="LWA20" s="246"/>
      <c r="LWB20" s="246"/>
      <c r="LWC20" s="246"/>
      <c r="LWD20" s="246"/>
      <c r="LWE20" s="246"/>
      <c r="LWF20" s="246"/>
      <c r="LWG20" s="246"/>
      <c r="LWH20" s="246"/>
      <c r="LWI20" s="246"/>
      <c r="LWJ20" s="246"/>
      <c r="LWK20" s="246"/>
      <c r="LWL20" s="246"/>
      <c r="LWM20" s="246"/>
      <c r="LWN20" s="246"/>
      <c r="LWO20" s="246"/>
      <c r="LWP20" s="246"/>
      <c r="LWQ20" s="246"/>
      <c r="LWR20" s="246"/>
      <c r="LWS20" s="246"/>
      <c r="LWT20" s="246"/>
      <c r="LWU20" s="246"/>
      <c r="LWV20" s="246"/>
      <c r="LWW20" s="246"/>
      <c r="LWX20" s="246"/>
      <c r="LWY20" s="246"/>
      <c r="LWZ20" s="246"/>
      <c r="LXA20" s="246"/>
      <c r="LXB20" s="246"/>
      <c r="LXC20" s="246"/>
      <c r="LXD20" s="246"/>
      <c r="LXE20" s="246"/>
      <c r="LXF20" s="246"/>
      <c r="LXG20" s="246"/>
      <c r="LXH20" s="246"/>
      <c r="LXI20" s="246"/>
      <c r="LXJ20" s="246"/>
      <c r="LXK20" s="246"/>
      <c r="LXL20" s="246"/>
      <c r="LXM20" s="246"/>
      <c r="LXN20" s="246"/>
      <c r="LXO20" s="246"/>
      <c r="LXP20" s="246"/>
      <c r="LXQ20" s="246"/>
      <c r="LXR20" s="246"/>
      <c r="LXS20" s="246"/>
      <c r="LXT20" s="246"/>
      <c r="LXU20" s="246"/>
      <c r="LXV20" s="246"/>
      <c r="LXW20" s="246"/>
      <c r="LXX20" s="246"/>
      <c r="LXY20" s="246"/>
      <c r="LXZ20" s="246"/>
      <c r="LYA20" s="246"/>
      <c r="LYB20" s="246"/>
      <c r="LYC20" s="246"/>
      <c r="LYD20" s="246"/>
      <c r="LYE20" s="246"/>
      <c r="LYF20" s="246"/>
      <c r="LYG20" s="246"/>
      <c r="LYH20" s="246"/>
      <c r="LYI20" s="246"/>
      <c r="LYJ20" s="246"/>
      <c r="LYK20" s="246"/>
      <c r="LYL20" s="246"/>
      <c r="LYM20" s="246"/>
      <c r="LYN20" s="246"/>
      <c r="LYO20" s="246"/>
      <c r="LYP20" s="246"/>
      <c r="LYQ20" s="246"/>
      <c r="LYR20" s="246"/>
      <c r="LYS20" s="246"/>
      <c r="LYT20" s="246"/>
      <c r="LYU20" s="246"/>
      <c r="LYV20" s="246"/>
      <c r="LYW20" s="246"/>
      <c r="LYX20" s="246"/>
      <c r="LYY20" s="246"/>
      <c r="LYZ20" s="246"/>
      <c r="LZA20" s="246"/>
      <c r="LZB20" s="246"/>
      <c r="LZC20" s="246"/>
      <c r="LZD20" s="246"/>
      <c r="LZE20" s="246"/>
      <c r="LZF20" s="246"/>
      <c r="LZG20" s="246"/>
      <c r="LZH20" s="246"/>
      <c r="LZI20" s="246"/>
      <c r="LZJ20" s="246"/>
      <c r="LZK20" s="246"/>
      <c r="LZL20" s="246"/>
      <c r="LZM20" s="246"/>
      <c r="LZN20" s="246"/>
      <c r="LZO20" s="246"/>
      <c r="LZP20" s="246"/>
      <c r="LZQ20" s="246"/>
      <c r="LZR20" s="246"/>
      <c r="LZS20" s="246"/>
      <c r="LZT20" s="246"/>
      <c r="LZU20" s="246"/>
      <c r="LZV20" s="246"/>
      <c r="LZW20" s="246"/>
      <c r="LZX20" s="246"/>
      <c r="LZY20" s="246"/>
      <c r="LZZ20" s="246"/>
      <c r="MAA20" s="246"/>
      <c r="MAB20" s="246"/>
      <c r="MAC20" s="246"/>
      <c r="MAD20" s="246"/>
      <c r="MAE20" s="246"/>
      <c r="MAF20" s="246"/>
      <c r="MAG20" s="246"/>
      <c r="MAH20" s="246"/>
      <c r="MAI20" s="246"/>
      <c r="MAJ20" s="246"/>
      <c r="MAK20" s="246"/>
      <c r="MAL20" s="246"/>
      <c r="MAM20" s="246"/>
      <c r="MAN20" s="246"/>
      <c r="MAO20" s="246"/>
      <c r="MAP20" s="246"/>
      <c r="MAQ20" s="246"/>
      <c r="MAR20" s="246"/>
      <c r="MAS20" s="246"/>
      <c r="MAT20" s="246"/>
      <c r="MAU20" s="246"/>
      <c r="MAV20" s="246"/>
      <c r="MAW20" s="246"/>
      <c r="MAX20" s="246"/>
      <c r="MAY20" s="246"/>
      <c r="MAZ20" s="246"/>
      <c r="MBA20" s="246"/>
      <c r="MBB20" s="246"/>
      <c r="MBC20" s="246"/>
      <c r="MBD20" s="246"/>
      <c r="MBE20" s="246"/>
      <c r="MBF20" s="246"/>
      <c r="MBG20" s="246"/>
      <c r="MBH20" s="246"/>
      <c r="MBI20" s="246"/>
      <c r="MBJ20" s="246"/>
      <c r="MBK20" s="246"/>
      <c r="MBL20" s="246"/>
      <c r="MBM20" s="246"/>
      <c r="MBN20" s="246"/>
      <c r="MBO20" s="246"/>
      <c r="MBP20" s="246"/>
      <c r="MBQ20" s="246"/>
      <c r="MBR20" s="246"/>
      <c r="MBS20" s="246"/>
      <c r="MBT20" s="246"/>
      <c r="MBU20" s="246"/>
      <c r="MBV20" s="246"/>
      <c r="MBW20" s="246"/>
      <c r="MBX20" s="246"/>
      <c r="MBY20" s="246"/>
      <c r="MBZ20" s="246"/>
      <c r="MCA20" s="246"/>
      <c r="MCB20" s="246"/>
      <c r="MCC20" s="246"/>
      <c r="MCD20" s="246"/>
      <c r="MCE20" s="246"/>
      <c r="MCF20" s="246"/>
      <c r="MCG20" s="246"/>
      <c r="MCH20" s="246"/>
      <c r="MCI20" s="246"/>
      <c r="MCJ20" s="246"/>
      <c r="MCK20" s="246"/>
      <c r="MCL20" s="246"/>
      <c r="MCM20" s="246"/>
      <c r="MCN20" s="246"/>
      <c r="MCO20" s="246"/>
      <c r="MCP20" s="246"/>
      <c r="MCQ20" s="246"/>
      <c r="MCR20" s="246"/>
      <c r="MCS20" s="246"/>
      <c r="MCT20" s="246"/>
      <c r="MCU20" s="246"/>
      <c r="MCV20" s="246"/>
      <c r="MCW20" s="246"/>
      <c r="MCX20" s="246"/>
      <c r="MCY20" s="246"/>
      <c r="MCZ20" s="246"/>
      <c r="MDA20" s="246"/>
      <c r="MDB20" s="246"/>
      <c r="MDC20" s="246"/>
      <c r="MDD20" s="246"/>
      <c r="MDE20" s="246"/>
      <c r="MDF20" s="246"/>
      <c r="MDG20" s="246"/>
      <c r="MDH20" s="246"/>
      <c r="MDI20" s="246"/>
      <c r="MDJ20" s="246"/>
      <c r="MDK20" s="246"/>
      <c r="MDL20" s="246"/>
      <c r="MDM20" s="246"/>
      <c r="MDN20" s="246"/>
      <c r="MDO20" s="246"/>
      <c r="MDP20" s="246"/>
      <c r="MDQ20" s="246"/>
      <c r="MDR20" s="246"/>
      <c r="MDS20" s="246"/>
      <c r="MDT20" s="246"/>
      <c r="MDU20" s="246"/>
      <c r="MDV20" s="246"/>
      <c r="MDW20" s="246"/>
      <c r="MDX20" s="246"/>
      <c r="MDY20" s="246"/>
      <c r="MDZ20" s="246"/>
      <c r="MEA20" s="246"/>
      <c r="MEB20" s="246"/>
      <c r="MEC20" s="246"/>
      <c r="MED20" s="246"/>
      <c r="MEE20" s="246"/>
      <c r="MEF20" s="246"/>
      <c r="MEG20" s="246"/>
      <c r="MEH20" s="246"/>
      <c r="MEI20" s="246"/>
      <c r="MEJ20" s="246"/>
      <c r="MEK20" s="246"/>
      <c r="MEL20" s="246"/>
      <c r="MEM20" s="246"/>
      <c r="MEN20" s="246"/>
      <c r="MEO20" s="246"/>
      <c r="MEP20" s="246"/>
      <c r="MEQ20" s="246"/>
      <c r="MER20" s="246"/>
      <c r="MES20" s="246"/>
      <c r="MET20" s="246"/>
      <c r="MEU20" s="246"/>
      <c r="MEV20" s="246"/>
      <c r="MEW20" s="246"/>
      <c r="MEX20" s="246"/>
      <c r="MEY20" s="246"/>
      <c r="MEZ20" s="246"/>
      <c r="MFA20" s="246"/>
      <c r="MFB20" s="246"/>
      <c r="MFC20" s="246"/>
      <c r="MFD20" s="246"/>
      <c r="MFE20" s="246"/>
      <c r="MFF20" s="246"/>
      <c r="MFG20" s="246"/>
      <c r="MFH20" s="246"/>
      <c r="MFI20" s="246"/>
      <c r="MFJ20" s="246"/>
      <c r="MFK20" s="246"/>
      <c r="MFL20" s="246"/>
      <c r="MFM20" s="246"/>
      <c r="MFN20" s="246"/>
      <c r="MFO20" s="246"/>
      <c r="MFP20" s="246"/>
      <c r="MFQ20" s="246"/>
      <c r="MFR20" s="246"/>
      <c r="MFS20" s="246"/>
      <c r="MFT20" s="246"/>
      <c r="MFU20" s="246"/>
      <c r="MFV20" s="246"/>
      <c r="MFW20" s="246"/>
      <c r="MFX20" s="246"/>
      <c r="MFY20" s="246"/>
      <c r="MFZ20" s="246"/>
      <c r="MGA20" s="246"/>
      <c r="MGB20" s="246"/>
      <c r="MGC20" s="246"/>
      <c r="MGD20" s="246"/>
      <c r="MGE20" s="246"/>
      <c r="MGF20" s="246"/>
      <c r="MGG20" s="246"/>
      <c r="MGH20" s="246"/>
      <c r="MGI20" s="246"/>
      <c r="MGJ20" s="246"/>
      <c r="MGK20" s="246"/>
      <c r="MGL20" s="246"/>
      <c r="MGM20" s="246"/>
      <c r="MGN20" s="246"/>
      <c r="MGO20" s="246"/>
      <c r="MGP20" s="246"/>
      <c r="MGQ20" s="246"/>
      <c r="MGR20" s="246"/>
      <c r="MGS20" s="246"/>
      <c r="MGT20" s="246"/>
      <c r="MGU20" s="246"/>
      <c r="MGV20" s="246"/>
      <c r="MGW20" s="246"/>
      <c r="MGX20" s="246"/>
      <c r="MGY20" s="246"/>
      <c r="MGZ20" s="246"/>
      <c r="MHA20" s="246"/>
      <c r="MHB20" s="246"/>
      <c r="MHC20" s="246"/>
      <c r="MHD20" s="246"/>
      <c r="MHE20" s="246"/>
      <c r="MHF20" s="246"/>
      <c r="MHG20" s="246"/>
      <c r="MHH20" s="246"/>
      <c r="MHI20" s="246"/>
      <c r="MHJ20" s="246"/>
      <c r="MHK20" s="246"/>
      <c r="MHL20" s="246"/>
      <c r="MHM20" s="246"/>
      <c r="MHN20" s="246"/>
      <c r="MHO20" s="246"/>
      <c r="MHP20" s="246"/>
      <c r="MHQ20" s="246"/>
      <c r="MHR20" s="246"/>
      <c r="MHS20" s="246"/>
      <c r="MHT20" s="246"/>
      <c r="MHU20" s="246"/>
      <c r="MHV20" s="246"/>
      <c r="MHW20" s="246"/>
      <c r="MHX20" s="246"/>
      <c r="MHY20" s="246"/>
      <c r="MHZ20" s="246"/>
      <c r="MIA20" s="246"/>
      <c r="MIB20" s="246"/>
      <c r="MIC20" s="246"/>
      <c r="MID20" s="246"/>
      <c r="MIE20" s="246"/>
      <c r="MIF20" s="246"/>
      <c r="MIG20" s="246"/>
      <c r="MIH20" s="246"/>
      <c r="MII20" s="246"/>
      <c r="MIJ20" s="246"/>
      <c r="MIK20" s="246"/>
      <c r="MIL20" s="246"/>
      <c r="MIM20" s="246"/>
      <c r="MIN20" s="246"/>
      <c r="MIO20" s="246"/>
      <c r="MIP20" s="246"/>
      <c r="MIQ20" s="246"/>
      <c r="MIR20" s="246"/>
      <c r="MIS20" s="246"/>
      <c r="MIT20" s="246"/>
      <c r="MIU20" s="246"/>
      <c r="MIV20" s="246"/>
      <c r="MIW20" s="246"/>
      <c r="MIX20" s="246"/>
      <c r="MIY20" s="246"/>
      <c r="MIZ20" s="246"/>
      <c r="MJA20" s="246"/>
      <c r="MJB20" s="246"/>
      <c r="MJC20" s="246"/>
      <c r="MJD20" s="246"/>
      <c r="MJE20" s="246"/>
      <c r="MJF20" s="246"/>
      <c r="MJG20" s="246"/>
      <c r="MJH20" s="246"/>
      <c r="MJI20" s="246"/>
      <c r="MJJ20" s="246"/>
      <c r="MJK20" s="246"/>
      <c r="MJL20" s="246"/>
      <c r="MJM20" s="246"/>
      <c r="MJN20" s="246"/>
      <c r="MJO20" s="246"/>
      <c r="MJP20" s="246"/>
      <c r="MJQ20" s="246"/>
      <c r="MJR20" s="246"/>
      <c r="MJS20" s="246"/>
      <c r="MJT20" s="246"/>
      <c r="MJU20" s="246"/>
      <c r="MJV20" s="246"/>
      <c r="MJW20" s="246"/>
      <c r="MJX20" s="246"/>
      <c r="MJY20" s="246"/>
      <c r="MJZ20" s="246"/>
      <c r="MKA20" s="246"/>
      <c r="MKB20" s="246"/>
      <c r="MKC20" s="246"/>
      <c r="MKD20" s="246"/>
      <c r="MKE20" s="246"/>
      <c r="MKF20" s="246"/>
      <c r="MKG20" s="246"/>
      <c r="MKH20" s="246"/>
      <c r="MKI20" s="246"/>
      <c r="MKJ20" s="246"/>
      <c r="MKK20" s="246"/>
      <c r="MKL20" s="246"/>
      <c r="MKM20" s="246"/>
      <c r="MKN20" s="246"/>
      <c r="MKO20" s="246"/>
      <c r="MKP20" s="246"/>
      <c r="MKQ20" s="246"/>
      <c r="MKR20" s="246"/>
      <c r="MKS20" s="246"/>
      <c r="MKT20" s="246"/>
      <c r="MKU20" s="246"/>
      <c r="MKV20" s="246"/>
      <c r="MKW20" s="246"/>
      <c r="MKX20" s="246"/>
      <c r="MKY20" s="246"/>
      <c r="MKZ20" s="246"/>
      <c r="MLA20" s="246"/>
      <c r="MLB20" s="246"/>
      <c r="MLC20" s="246"/>
      <c r="MLD20" s="246"/>
      <c r="MLE20" s="246"/>
      <c r="MLF20" s="246"/>
      <c r="MLG20" s="246"/>
      <c r="MLH20" s="246"/>
      <c r="MLI20" s="246"/>
      <c r="MLJ20" s="246"/>
      <c r="MLK20" s="246"/>
      <c r="MLL20" s="246"/>
      <c r="MLM20" s="246"/>
      <c r="MLN20" s="246"/>
      <c r="MLO20" s="246"/>
      <c r="MLP20" s="246"/>
      <c r="MLQ20" s="246"/>
      <c r="MLR20" s="246"/>
      <c r="MLS20" s="246"/>
      <c r="MLT20" s="246"/>
      <c r="MLU20" s="246"/>
      <c r="MLV20" s="246"/>
      <c r="MLW20" s="246"/>
      <c r="MLX20" s="246"/>
      <c r="MLY20" s="246"/>
      <c r="MLZ20" s="246"/>
      <c r="MMA20" s="246"/>
      <c r="MMB20" s="246"/>
      <c r="MMC20" s="246"/>
      <c r="MMD20" s="246"/>
      <c r="MME20" s="246"/>
      <c r="MMF20" s="246"/>
      <c r="MMG20" s="246"/>
      <c r="MMH20" s="246"/>
      <c r="MMI20" s="246"/>
      <c r="MMJ20" s="246"/>
      <c r="MMK20" s="246"/>
      <c r="MML20" s="246"/>
      <c r="MMM20" s="246"/>
      <c r="MMN20" s="246"/>
      <c r="MMO20" s="246"/>
      <c r="MMP20" s="246"/>
      <c r="MMQ20" s="246"/>
      <c r="MMR20" s="246"/>
      <c r="MMS20" s="246"/>
      <c r="MMT20" s="246"/>
      <c r="MMU20" s="246"/>
      <c r="MMV20" s="246"/>
      <c r="MMW20" s="246"/>
      <c r="MMX20" s="246"/>
      <c r="MMY20" s="246"/>
      <c r="MMZ20" s="246"/>
      <c r="MNA20" s="246"/>
      <c r="MNB20" s="246"/>
      <c r="MNC20" s="246"/>
      <c r="MND20" s="246"/>
      <c r="MNE20" s="246"/>
      <c r="MNF20" s="246"/>
      <c r="MNG20" s="246"/>
      <c r="MNH20" s="246"/>
      <c r="MNI20" s="246"/>
      <c r="MNJ20" s="246"/>
      <c r="MNK20" s="246"/>
      <c r="MNL20" s="246"/>
      <c r="MNM20" s="246"/>
      <c r="MNN20" s="246"/>
      <c r="MNO20" s="246"/>
      <c r="MNP20" s="246"/>
      <c r="MNQ20" s="246"/>
      <c r="MNR20" s="246"/>
      <c r="MNS20" s="246"/>
      <c r="MNT20" s="246"/>
      <c r="MNU20" s="246"/>
      <c r="MNV20" s="246"/>
      <c r="MNW20" s="246"/>
      <c r="MNX20" s="246"/>
      <c r="MNY20" s="246"/>
      <c r="MNZ20" s="246"/>
      <c r="MOA20" s="246"/>
      <c r="MOB20" s="246"/>
      <c r="MOC20" s="246"/>
      <c r="MOD20" s="246"/>
      <c r="MOE20" s="246"/>
      <c r="MOF20" s="246"/>
      <c r="MOG20" s="246"/>
      <c r="MOH20" s="246"/>
      <c r="MOI20" s="246"/>
      <c r="MOJ20" s="246"/>
      <c r="MOK20" s="246"/>
      <c r="MOL20" s="246"/>
      <c r="MOM20" s="246"/>
      <c r="MON20" s="246"/>
      <c r="MOO20" s="246"/>
      <c r="MOP20" s="246"/>
      <c r="MOQ20" s="246"/>
      <c r="MOR20" s="246"/>
      <c r="MOS20" s="246"/>
      <c r="MOT20" s="246"/>
      <c r="MOU20" s="246"/>
      <c r="MOV20" s="246"/>
      <c r="MOW20" s="246"/>
      <c r="MOX20" s="246"/>
      <c r="MOY20" s="246"/>
      <c r="MOZ20" s="246"/>
      <c r="MPA20" s="246"/>
      <c r="MPB20" s="246"/>
      <c r="MPC20" s="246"/>
      <c r="MPD20" s="246"/>
      <c r="MPE20" s="246"/>
      <c r="MPF20" s="246"/>
      <c r="MPG20" s="246"/>
      <c r="MPH20" s="246"/>
      <c r="MPI20" s="246"/>
      <c r="MPJ20" s="246"/>
      <c r="MPK20" s="246"/>
      <c r="MPL20" s="246"/>
      <c r="MPM20" s="246"/>
      <c r="MPN20" s="246"/>
      <c r="MPO20" s="246"/>
      <c r="MPP20" s="246"/>
      <c r="MPQ20" s="246"/>
      <c r="MPR20" s="246"/>
      <c r="MPS20" s="246"/>
      <c r="MPT20" s="246"/>
      <c r="MPU20" s="246"/>
      <c r="MPV20" s="246"/>
      <c r="MPW20" s="246"/>
      <c r="MPX20" s="246"/>
      <c r="MPY20" s="246"/>
      <c r="MPZ20" s="246"/>
      <c r="MQA20" s="246"/>
      <c r="MQB20" s="246"/>
      <c r="MQC20" s="246"/>
      <c r="MQD20" s="246"/>
      <c r="MQE20" s="246"/>
      <c r="MQF20" s="246"/>
      <c r="MQG20" s="246"/>
      <c r="MQH20" s="246"/>
      <c r="MQI20" s="246"/>
      <c r="MQJ20" s="246"/>
      <c r="MQK20" s="246"/>
      <c r="MQL20" s="246"/>
      <c r="MQM20" s="246"/>
      <c r="MQN20" s="246"/>
      <c r="MQO20" s="246"/>
      <c r="MQP20" s="246"/>
      <c r="MQQ20" s="246"/>
      <c r="MQR20" s="246"/>
      <c r="MQS20" s="246"/>
      <c r="MQT20" s="246"/>
      <c r="MQU20" s="246"/>
      <c r="MQV20" s="246"/>
      <c r="MQW20" s="246"/>
      <c r="MQX20" s="246"/>
      <c r="MQY20" s="246"/>
      <c r="MQZ20" s="246"/>
      <c r="MRA20" s="246"/>
      <c r="MRB20" s="246"/>
      <c r="MRC20" s="246"/>
      <c r="MRD20" s="246"/>
      <c r="MRE20" s="246"/>
      <c r="MRF20" s="246"/>
      <c r="MRG20" s="246"/>
      <c r="MRH20" s="246"/>
      <c r="MRI20" s="246"/>
      <c r="MRJ20" s="246"/>
      <c r="MRK20" s="246"/>
      <c r="MRL20" s="246"/>
      <c r="MRM20" s="246"/>
      <c r="MRN20" s="246"/>
      <c r="MRO20" s="246"/>
      <c r="MRP20" s="246"/>
      <c r="MRQ20" s="246"/>
      <c r="MRR20" s="246"/>
      <c r="MRS20" s="246"/>
      <c r="MRT20" s="246"/>
      <c r="MRU20" s="246"/>
      <c r="MRV20" s="246"/>
      <c r="MRW20" s="246"/>
      <c r="MRX20" s="246"/>
      <c r="MRY20" s="246"/>
      <c r="MRZ20" s="246"/>
      <c r="MSA20" s="246"/>
      <c r="MSB20" s="246"/>
      <c r="MSC20" s="246"/>
      <c r="MSD20" s="246"/>
      <c r="MSE20" s="246"/>
      <c r="MSF20" s="246"/>
      <c r="MSG20" s="246"/>
      <c r="MSH20" s="246"/>
      <c r="MSI20" s="246"/>
      <c r="MSJ20" s="246"/>
      <c r="MSK20" s="246"/>
      <c r="MSL20" s="246"/>
      <c r="MSM20" s="246"/>
      <c r="MSN20" s="246"/>
      <c r="MSO20" s="246"/>
      <c r="MSP20" s="246"/>
      <c r="MSQ20" s="246"/>
      <c r="MSR20" s="246"/>
      <c r="MSS20" s="246"/>
      <c r="MST20" s="246"/>
      <c r="MSU20" s="246"/>
      <c r="MSV20" s="246"/>
      <c r="MSW20" s="246"/>
      <c r="MSX20" s="246"/>
      <c r="MSY20" s="246"/>
      <c r="MSZ20" s="246"/>
      <c r="MTA20" s="246"/>
      <c r="MTB20" s="246"/>
      <c r="MTC20" s="246"/>
      <c r="MTD20" s="246"/>
      <c r="MTE20" s="246"/>
      <c r="MTF20" s="246"/>
      <c r="MTG20" s="246"/>
      <c r="MTH20" s="246"/>
      <c r="MTI20" s="246"/>
      <c r="MTJ20" s="246"/>
      <c r="MTK20" s="246"/>
      <c r="MTL20" s="246"/>
      <c r="MTM20" s="246"/>
      <c r="MTN20" s="246"/>
      <c r="MTO20" s="246"/>
      <c r="MTP20" s="246"/>
      <c r="MTQ20" s="246"/>
      <c r="MTR20" s="246"/>
      <c r="MTS20" s="246"/>
      <c r="MTT20" s="246"/>
      <c r="MTU20" s="246"/>
      <c r="MTV20" s="246"/>
      <c r="MTW20" s="246"/>
      <c r="MTX20" s="246"/>
      <c r="MTY20" s="246"/>
      <c r="MTZ20" s="246"/>
      <c r="MUA20" s="246"/>
      <c r="MUB20" s="246"/>
      <c r="MUC20" s="246"/>
      <c r="MUD20" s="246"/>
      <c r="MUE20" s="246"/>
      <c r="MUF20" s="246"/>
      <c r="MUG20" s="246"/>
      <c r="MUH20" s="246"/>
      <c r="MUI20" s="246"/>
      <c r="MUJ20" s="246"/>
      <c r="MUK20" s="246"/>
      <c r="MUL20" s="246"/>
      <c r="MUM20" s="246"/>
      <c r="MUN20" s="246"/>
      <c r="MUO20" s="246"/>
      <c r="MUP20" s="246"/>
      <c r="MUQ20" s="246"/>
      <c r="MUR20" s="246"/>
      <c r="MUS20" s="246"/>
      <c r="MUT20" s="246"/>
      <c r="MUU20" s="246"/>
      <c r="MUV20" s="246"/>
      <c r="MUW20" s="246"/>
      <c r="MUX20" s="246"/>
      <c r="MUY20" s="246"/>
      <c r="MUZ20" s="246"/>
      <c r="MVA20" s="246"/>
      <c r="MVB20" s="246"/>
      <c r="MVC20" s="246"/>
      <c r="MVD20" s="246"/>
      <c r="MVE20" s="246"/>
      <c r="MVF20" s="246"/>
      <c r="MVG20" s="246"/>
      <c r="MVH20" s="246"/>
      <c r="MVI20" s="246"/>
      <c r="MVJ20" s="246"/>
      <c r="MVK20" s="246"/>
      <c r="MVL20" s="246"/>
      <c r="MVM20" s="246"/>
      <c r="MVN20" s="246"/>
      <c r="MVO20" s="246"/>
      <c r="MVP20" s="246"/>
      <c r="MVQ20" s="246"/>
      <c r="MVR20" s="246"/>
      <c r="MVS20" s="246"/>
      <c r="MVT20" s="246"/>
      <c r="MVU20" s="246"/>
      <c r="MVV20" s="246"/>
      <c r="MVW20" s="246"/>
      <c r="MVX20" s="246"/>
      <c r="MVY20" s="246"/>
      <c r="MVZ20" s="246"/>
      <c r="MWA20" s="246"/>
      <c r="MWB20" s="246"/>
      <c r="MWC20" s="246"/>
      <c r="MWD20" s="246"/>
      <c r="MWE20" s="246"/>
      <c r="MWF20" s="246"/>
      <c r="MWG20" s="246"/>
      <c r="MWH20" s="246"/>
      <c r="MWI20" s="246"/>
      <c r="MWJ20" s="246"/>
      <c r="MWK20" s="246"/>
      <c r="MWL20" s="246"/>
      <c r="MWM20" s="246"/>
      <c r="MWN20" s="246"/>
      <c r="MWO20" s="246"/>
      <c r="MWP20" s="246"/>
      <c r="MWQ20" s="246"/>
      <c r="MWR20" s="246"/>
      <c r="MWS20" s="246"/>
      <c r="MWT20" s="246"/>
      <c r="MWU20" s="246"/>
      <c r="MWV20" s="246"/>
      <c r="MWW20" s="246"/>
      <c r="MWX20" s="246"/>
      <c r="MWY20" s="246"/>
      <c r="MWZ20" s="246"/>
      <c r="MXA20" s="246"/>
      <c r="MXB20" s="246"/>
      <c r="MXC20" s="246"/>
      <c r="MXD20" s="246"/>
      <c r="MXE20" s="246"/>
      <c r="MXF20" s="246"/>
      <c r="MXG20" s="246"/>
      <c r="MXH20" s="246"/>
      <c r="MXI20" s="246"/>
      <c r="MXJ20" s="246"/>
      <c r="MXK20" s="246"/>
      <c r="MXL20" s="246"/>
      <c r="MXM20" s="246"/>
      <c r="MXN20" s="246"/>
      <c r="MXO20" s="246"/>
      <c r="MXP20" s="246"/>
      <c r="MXQ20" s="246"/>
      <c r="MXR20" s="246"/>
      <c r="MXS20" s="246"/>
      <c r="MXT20" s="246"/>
      <c r="MXU20" s="246"/>
      <c r="MXV20" s="246"/>
      <c r="MXW20" s="246"/>
      <c r="MXX20" s="246"/>
      <c r="MXY20" s="246"/>
      <c r="MXZ20" s="246"/>
      <c r="MYA20" s="246"/>
      <c r="MYB20" s="246"/>
      <c r="MYC20" s="246"/>
      <c r="MYD20" s="246"/>
      <c r="MYE20" s="246"/>
      <c r="MYF20" s="246"/>
      <c r="MYG20" s="246"/>
      <c r="MYH20" s="246"/>
      <c r="MYI20" s="246"/>
      <c r="MYJ20" s="246"/>
      <c r="MYK20" s="246"/>
      <c r="MYL20" s="246"/>
      <c r="MYM20" s="246"/>
      <c r="MYN20" s="246"/>
      <c r="MYO20" s="246"/>
      <c r="MYP20" s="246"/>
      <c r="MYQ20" s="246"/>
      <c r="MYR20" s="246"/>
      <c r="MYS20" s="246"/>
      <c r="MYT20" s="246"/>
      <c r="MYU20" s="246"/>
      <c r="MYV20" s="246"/>
      <c r="MYW20" s="246"/>
      <c r="MYX20" s="246"/>
      <c r="MYY20" s="246"/>
      <c r="MYZ20" s="246"/>
      <c r="MZA20" s="246"/>
      <c r="MZB20" s="246"/>
      <c r="MZC20" s="246"/>
      <c r="MZD20" s="246"/>
      <c r="MZE20" s="246"/>
      <c r="MZF20" s="246"/>
      <c r="MZG20" s="246"/>
      <c r="MZH20" s="246"/>
      <c r="MZI20" s="246"/>
      <c r="MZJ20" s="246"/>
      <c r="MZK20" s="246"/>
      <c r="MZL20" s="246"/>
      <c r="MZM20" s="246"/>
      <c r="MZN20" s="246"/>
      <c r="MZO20" s="246"/>
      <c r="MZP20" s="246"/>
      <c r="MZQ20" s="246"/>
      <c r="MZR20" s="246"/>
      <c r="MZS20" s="246"/>
      <c r="MZT20" s="246"/>
      <c r="MZU20" s="246"/>
      <c r="MZV20" s="246"/>
      <c r="MZW20" s="246"/>
      <c r="MZX20" s="246"/>
      <c r="MZY20" s="246"/>
      <c r="MZZ20" s="246"/>
      <c r="NAA20" s="246"/>
      <c r="NAB20" s="246"/>
      <c r="NAC20" s="246"/>
      <c r="NAD20" s="246"/>
      <c r="NAE20" s="246"/>
      <c r="NAF20" s="246"/>
      <c r="NAG20" s="246"/>
      <c r="NAH20" s="246"/>
      <c r="NAI20" s="246"/>
      <c r="NAJ20" s="246"/>
      <c r="NAK20" s="246"/>
      <c r="NAL20" s="246"/>
      <c r="NAM20" s="246"/>
      <c r="NAN20" s="246"/>
      <c r="NAO20" s="246"/>
      <c r="NAP20" s="246"/>
      <c r="NAQ20" s="246"/>
      <c r="NAR20" s="246"/>
      <c r="NAS20" s="246"/>
      <c r="NAT20" s="246"/>
      <c r="NAU20" s="246"/>
      <c r="NAV20" s="246"/>
      <c r="NAW20" s="246"/>
      <c r="NAX20" s="246"/>
      <c r="NAY20" s="246"/>
      <c r="NAZ20" s="246"/>
      <c r="NBA20" s="246"/>
      <c r="NBB20" s="246"/>
      <c r="NBC20" s="246"/>
      <c r="NBD20" s="246"/>
      <c r="NBE20" s="246"/>
      <c r="NBF20" s="246"/>
      <c r="NBG20" s="246"/>
      <c r="NBH20" s="246"/>
      <c r="NBI20" s="246"/>
      <c r="NBJ20" s="246"/>
      <c r="NBK20" s="246"/>
      <c r="NBL20" s="246"/>
      <c r="NBM20" s="246"/>
      <c r="NBN20" s="246"/>
      <c r="NBO20" s="246"/>
      <c r="NBP20" s="246"/>
      <c r="NBQ20" s="246"/>
      <c r="NBR20" s="246"/>
      <c r="NBS20" s="246"/>
      <c r="NBT20" s="246"/>
      <c r="NBU20" s="246"/>
      <c r="NBV20" s="246"/>
      <c r="NBW20" s="246"/>
      <c r="NBX20" s="246"/>
      <c r="NBY20" s="246"/>
      <c r="NBZ20" s="246"/>
      <c r="NCA20" s="246"/>
      <c r="NCB20" s="246"/>
      <c r="NCC20" s="246"/>
      <c r="NCD20" s="246"/>
      <c r="NCE20" s="246"/>
      <c r="NCF20" s="246"/>
      <c r="NCG20" s="246"/>
      <c r="NCH20" s="246"/>
      <c r="NCI20" s="246"/>
      <c r="NCJ20" s="246"/>
      <c r="NCK20" s="246"/>
      <c r="NCL20" s="246"/>
      <c r="NCM20" s="246"/>
      <c r="NCN20" s="246"/>
      <c r="NCO20" s="246"/>
      <c r="NCP20" s="246"/>
      <c r="NCQ20" s="246"/>
      <c r="NCR20" s="246"/>
      <c r="NCS20" s="246"/>
      <c r="NCT20" s="246"/>
      <c r="NCU20" s="246"/>
      <c r="NCV20" s="246"/>
      <c r="NCW20" s="246"/>
      <c r="NCX20" s="246"/>
      <c r="NCY20" s="246"/>
      <c r="NCZ20" s="246"/>
      <c r="NDA20" s="246"/>
      <c r="NDB20" s="246"/>
      <c r="NDC20" s="246"/>
      <c r="NDD20" s="246"/>
      <c r="NDE20" s="246"/>
      <c r="NDF20" s="246"/>
      <c r="NDG20" s="246"/>
      <c r="NDH20" s="246"/>
      <c r="NDI20" s="246"/>
      <c r="NDJ20" s="246"/>
      <c r="NDK20" s="246"/>
      <c r="NDL20" s="246"/>
      <c r="NDM20" s="246"/>
      <c r="NDN20" s="246"/>
      <c r="NDO20" s="246"/>
      <c r="NDP20" s="246"/>
      <c r="NDQ20" s="246"/>
      <c r="NDR20" s="246"/>
      <c r="NDS20" s="246"/>
      <c r="NDT20" s="246"/>
      <c r="NDU20" s="246"/>
      <c r="NDV20" s="246"/>
      <c r="NDW20" s="246"/>
      <c r="NDX20" s="246"/>
      <c r="NDY20" s="246"/>
      <c r="NDZ20" s="246"/>
      <c r="NEA20" s="246"/>
      <c r="NEB20" s="246"/>
      <c r="NEC20" s="246"/>
      <c r="NED20" s="246"/>
      <c r="NEE20" s="246"/>
      <c r="NEF20" s="246"/>
      <c r="NEG20" s="246"/>
      <c r="NEH20" s="246"/>
      <c r="NEI20" s="246"/>
      <c r="NEJ20" s="246"/>
      <c r="NEK20" s="246"/>
      <c r="NEL20" s="246"/>
      <c r="NEM20" s="246"/>
      <c r="NEN20" s="246"/>
      <c r="NEO20" s="246"/>
      <c r="NEP20" s="246"/>
      <c r="NEQ20" s="246"/>
      <c r="NER20" s="246"/>
      <c r="NES20" s="246"/>
      <c r="NET20" s="246"/>
      <c r="NEU20" s="246"/>
      <c r="NEV20" s="246"/>
      <c r="NEW20" s="246"/>
      <c r="NEX20" s="246"/>
      <c r="NEY20" s="246"/>
      <c r="NEZ20" s="246"/>
      <c r="NFA20" s="246"/>
      <c r="NFB20" s="246"/>
      <c r="NFC20" s="246"/>
      <c r="NFD20" s="246"/>
      <c r="NFE20" s="246"/>
      <c r="NFF20" s="246"/>
      <c r="NFG20" s="246"/>
      <c r="NFH20" s="246"/>
      <c r="NFI20" s="246"/>
      <c r="NFJ20" s="246"/>
      <c r="NFK20" s="246"/>
      <c r="NFL20" s="246"/>
      <c r="NFM20" s="246"/>
      <c r="NFN20" s="246"/>
      <c r="NFO20" s="246"/>
      <c r="NFP20" s="246"/>
      <c r="NFQ20" s="246"/>
      <c r="NFR20" s="246"/>
      <c r="NFS20" s="246"/>
      <c r="NFT20" s="246"/>
      <c r="NFU20" s="246"/>
      <c r="NFV20" s="246"/>
      <c r="NFW20" s="246"/>
      <c r="NFX20" s="246"/>
      <c r="NFY20" s="246"/>
      <c r="NFZ20" s="246"/>
      <c r="NGA20" s="246"/>
      <c r="NGB20" s="246"/>
      <c r="NGC20" s="246"/>
      <c r="NGD20" s="246"/>
      <c r="NGE20" s="246"/>
      <c r="NGF20" s="246"/>
      <c r="NGG20" s="246"/>
      <c r="NGH20" s="246"/>
      <c r="NGI20" s="246"/>
      <c r="NGJ20" s="246"/>
      <c r="NGK20" s="246"/>
      <c r="NGL20" s="246"/>
      <c r="NGM20" s="246"/>
      <c r="NGN20" s="246"/>
      <c r="NGO20" s="246"/>
      <c r="NGP20" s="246"/>
      <c r="NGQ20" s="246"/>
      <c r="NGR20" s="246"/>
      <c r="NGS20" s="246"/>
      <c r="NGT20" s="246"/>
      <c r="NGU20" s="246"/>
      <c r="NGV20" s="246"/>
      <c r="NGW20" s="246"/>
      <c r="NGX20" s="246"/>
      <c r="NGY20" s="246"/>
      <c r="NGZ20" s="246"/>
      <c r="NHA20" s="246"/>
      <c r="NHB20" s="246"/>
      <c r="NHC20" s="246"/>
      <c r="NHD20" s="246"/>
      <c r="NHE20" s="246"/>
      <c r="NHF20" s="246"/>
      <c r="NHG20" s="246"/>
      <c r="NHH20" s="246"/>
      <c r="NHI20" s="246"/>
      <c r="NHJ20" s="246"/>
      <c r="NHK20" s="246"/>
      <c r="NHL20" s="246"/>
      <c r="NHM20" s="246"/>
      <c r="NHN20" s="246"/>
      <c r="NHO20" s="246"/>
      <c r="NHP20" s="246"/>
      <c r="NHQ20" s="246"/>
      <c r="NHR20" s="246"/>
      <c r="NHS20" s="246"/>
      <c r="NHT20" s="246"/>
      <c r="NHU20" s="246"/>
      <c r="NHV20" s="246"/>
      <c r="NHW20" s="246"/>
      <c r="NHX20" s="246"/>
      <c r="NHY20" s="246"/>
      <c r="NHZ20" s="246"/>
      <c r="NIA20" s="246"/>
      <c r="NIB20" s="246"/>
      <c r="NIC20" s="246"/>
      <c r="NID20" s="246"/>
      <c r="NIE20" s="246"/>
      <c r="NIF20" s="246"/>
      <c r="NIG20" s="246"/>
      <c r="NIH20" s="246"/>
      <c r="NII20" s="246"/>
      <c r="NIJ20" s="246"/>
      <c r="NIK20" s="246"/>
      <c r="NIL20" s="246"/>
      <c r="NIM20" s="246"/>
      <c r="NIN20" s="246"/>
      <c r="NIO20" s="246"/>
      <c r="NIP20" s="246"/>
      <c r="NIQ20" s="246"/>
      <c r="NIR20" s="246"/>
      <c r="NIS20" s="246"/>
      <c r="NIT20" s="246"/>
      <c r="NIU20" s="246"/>
      <c r="NIV20" s="246"/>
      <c r="NIW20" s="246"/>
      <c r="NIX20" s="246"/>
      <c r="NIY20" s="246"/>
      <c r="NIZ20" s="246"/>
      <c r="NJA20" s="246"/>
      <c r="NJB20" s="246"/>
      <c r="NJC20" s="246"/>
      <c r="NJD20" s="246"/>
      <c r="NJE20" s="246"/>
      <c r="NJF20" s="246"/>
      <c r="NJG20" s="246"/>
      <c r="NJH20" s="246"/>
      <c r="NJI20" s="246"/>
      <c r="NJJ20" s="246"/>
      <c r="NJK20" s="246"/>
      <c r="NJL20" s="246"/>
      <c r="NJM20" s="246"/>
      <c r="NJN20" s="246"/>
      <c r="NJO20" s="246"/>
      <c r="NJP20" s="246"/>
      <c r="NJQ20" s="246"/>
      <c r="NJR20" s="246"/>
      <c r="NJS20" s="246"/>
      <c r="NJT20" s="246"/>
      <c r="NJU20" s="246"/>
      <c r="NJV20" s="246"/>
      <c r="NJW20" s="246"/>
      <c r="NJX20" s="246"/>
      <c r="NJY20" s="246"/>
      <c r="NJZ20" s="246"/>
      <c r="NKA20" s="246"/>
      <c r="NKB20" s="246"/>
      <c r="NKC20" s="246"/>
      <c r="NKD20" s="246"/>
      <c r="NKE20" s="246"/>
      <c r="NKF20" s="246"/>
      <c r="NKG20" s="246"/>
      <c r="NKH20" s="246"/>
      <c r="NKI20" s="246"/>
      <c r="NKJ20" s="246"/>
      <c r="NKK20" s="246"/>
      <c r="NKL20" s="246"/>
      <c r="NKM20" s="246"/>
      <c r="NKN20" s="246"/>
      <c r="NKO20" s="246"/>
      <c r="NKP20" s="246"/>
      <c r="NKQ20" s="246"/>
      <c r="NKR20" s="246"/>
      <c r="NKS20" s="246"/>
      <c r="NKT20" s="246"/>
      <c r="NKU20" s="246"/>
      <c r="NKV20" s="246"/>
      <c r="NKW20" s="246"/>
      <c r="NKX20" s="246"/>
      <c r="NKY20" s="246"/>
      <c r="NKZ20" s="246"/>
      <c r="NLA20" s="246"/>
      <c r="NLB20" s="246"/>
      <c r="NLC20" s="246"/>
      <c r="NLD20" s="246"/>
      <c r="NLE20" s="246"/>
      <c r="NLF20" s="246"/>
      <c r="NLG20" s="246"/>
      <c r="NLH20" s="246"/>
      <c r="NLI20" s="246"/>
      <c r="NLJ20" s="246"/>
      <c r="NLK20" s="246"/>
      <c r="NLL20" s="246"/>
      <c r="NLM20" s="246"/>
      <c r="NLN20" s="246"/>
      <c r="NLO20" s="246"/>
      <c r="NLP20" s="246"/>
      <c r="NLQ20" s="246"/>
      <c r="NLR20" s="246"/>
      <c r="NLS20" s="246"/>
      <c r="NLT20" s="246"/>
      <c r="NLU20" s="246"/>
      <c r="NLV20" s="246"/>
      <c r="NLW20" s="246"/>
      <c r="NLX20" s="246"/>
      <c r="NLY20" s="246"/>
      <c r="NLZ20" s="246"/>
      <c r="NMA20" s="246"/>
      <c r="NMB20" s="246"/>
      <c r="NMC20" s="246"/>
      <c r="NMD20" s="246"/>
      <c r="NME20" s="246"/>
      <c r="NMF20" s="246"/>
      <c r="NMG20" s="246"/>
      <c r="NMH20" s="246"/>
      <c r="NMI20" s="246"/>
      <c r="NMJ20" s="246"/>
      <c r="NMK20" s="246"/>
      <c r="NML20" s="246"/>
      <c r="NMM20" s="246"/>
      <c r="NMN20" s="246"/>
      <c r="NMO20" s="246"/>
      <c r="NMP20" s="246"/>
      <c r="NMQ20" s="246"/>
      <c r="NMR20" s="246"/>
      <c r="NMS20" s="246"/>
      <c r="NMT20" s="246"/>
      <c r="NMU20" s="246"/>
      <c r="NMV20" s="246"/>
      <c r="NMW20" s="246"/>
      <c r="NMX20" s="246"/>
      <c r="NMY20" s="246"/>
      <c r="NMZ20" s="246"/>
      <c r="NNA20" s="246"/>
      <c r="NNB20" s="246"/>
      <c r="NNC20" s="246"/>
      <c r="NND20" s="246"/>
      <c r="NNE20" s="246"/>
      <c r="NNF20" s="246"/>
      <c r="NNG20" s="246"/>
      <c r="NNH20" s="246"/>
      <c r="NNI20" s="246"/>
      <c r="NNJ20" s="246"/>
      <c r="NNK20" s="246"/>
      <c r="NNL20" s="246"/>
      <c r="NNM20" s="246"/>
      <c r="NNN20" s="246"/>
      <c r="NNO20" s="246"/>
      <c r="NNP20" s="246"/>
      <c r="NNQ20" s="246"/>
      <c r="NNR20" s="246"/>
      <c r="NNS20" s="246"/>
      <c r="NNT20" s="246"/>
      <c r="NNU20" s="246"/>
      <c r="NNV20" s="246"/>
      <c r="NNW20" s="246"/>
      <c r="NNX20" s="246"/>
      <c r="NNY20" s="246"/>
      <c r="NNZ20" s="246"/>
      <c r="NOA20" s="246"/>
      <c r="NOB20" s="246"/>
      <c r="NOC20" s="246"/>
      <c r="NOD20" s="246"/>
      <c r="NOE20" s="246"/>
      <c r="NOF20" s="246"/>
      <c r="NOG20" s="246"/>
      <c r="NOH20" s="246"/>
      <c r="NOI20" s="246"/>
      <c r="NOJ20" s="246"/>
      <c r="NOK20" s="246"/>
      <c r="NOL20" s="246"/>
      <c r="NOM20" s="246"/>
      <c r="NON20" s="246"/>
      <c r="NOO20" s="246"/>
      <c r="NOP20" s="246"/>
      <c r="NOQ20" s="246"/>
      <c r="NOR20" s="246"/>
      <c r="NOS20" s="246"/>
      <c r="NOT20" s="246"/>
      <c r="NOU20" s="246"/>
      <c r="NOV20" s="246"/>
      <c r="NOW20" s="246"/>
      <c r="NOX20" s="246"/>
      <c r="NOY20" s="246"/>
      <c r="NOZ20" s="246"/>
      <c r="NPA20" s="246"/>
      <c r="NPB20" s="246"/>
      <c r="NPC20" s="246"/>
      <c r="NPD20" s="246"/>
      <c r="NPE20" s="246"/>
      <c r="NPF20" s="246"/>
      <c r="NPG20" s="246"/>
      <c r="NPH20" s="246"/>
      <c r="NPI20" s="246"/>
      <c r="NPJ20" s="246"/>
      <c r="NPK20" s="246"/>
      <c r="NPL20" s="246"/>
      <c r="NPM20" s="246"/>
      <c r="NPN20" s="246"/>
      <c r="NPO20" s="246"/>
      <c r="NPP20" s="246"/>
      <c r="NPQ20" s="246"/>
      <c r="NPR20" s="246"/>
      <c r="NPS20" s="246"/>
      <c r="NPT20" s="246"/>
      <c r="NPU20" s="246"/>
      <c r="NPV20" s="246"/>
      <c r="NPW20" s="246"/>
      <c r="NPX20" s="246"/>
      <c r="NPY20" s="246"/>
      <c r="NPZ20" s="246"/>
      <c r="NQA20" s="246"/>
      <c r="NQB20" s="246"/>
      <c r="NQC20" s="246"/>
      <c r="NQD20" s="246"/>
      <c r="NQE20" s="246"/>
      <c r="NQF20" s="246"/>
      <c r="NQG20" s="246"/>
      <c r="NQH20" s="246"/>
      <c r="NQI20" s="246"/>
      <c r="NQJ20" s="246"/>
      <c r="NQK20" s="246"/>
      <c r="NQL20" s="246"/>
      <c r="NQM20" s="246"/>
      <c r="NQN20" s="246"/>
      <c r="NQO20" s="246"/>
      <c r="NQP20" s="246"/>
      <c r="NQQ20" s="246"/>
      <c r="NQR20" s="246"/>
      <c r="NQS20" s="246"/>
      <c r="NQT20" s="246"/>
      <c r="NQU20" s="246"/>
      <c r="NQV20" s="246"/>
      <c r="NQW20" s="246"/>
      <c r="NQX20" s="246"/>
      <c r="NQY20" s="246"/>
      <c r="NQZ20" s="246"/>
      <c r="NRA20" s="246"/>
      <c r="NRB20" s="246"/>
      <c r="NRC20" s="246"/>
      <c r="NRD20" s="246"/>
      <c r="NRE20" s="246"/>
      <c r="NRF20" s="246"/>
      <c r="NRG20" s="246"/>
      <c r="NRH20" s="246"/>
      <c r="NRI20" s="246"/>
      <c r="NRJ20" s="246"/>
      <c r="NRK20" s="246"/>
      <c r="NRL20" s="246"/>
      <c r="NRM20" s="246"/>
      <c r="NRN20" s="246"/>
      <c r="NRO20" s="246"/>
      <c r="NRP20" s="246"/>
      <c r="NRQ20" s="246"/>
      <c r="NRR20" s="246"/>
      <c r="NRS20" s="246"/>
      <c r="NRT20" s="246"/>
      <c r="NRU20" s="246"/>
      <c r="NRV20" s="246"/>
      <c r="NRW20" s="246"/>
      <c r="NRX20" s="246"/>
      <c r="NRY20" s="246"/>
      <c r="NRZ20" s="246"/>
      <c r="NSA20" s="246"/>
      <c r="NSB20" s="246"/>
      <c r="NSC20" s="246"/>
      <c r="NSD20" s="246"/>
      <c r="NSE20" s="246"/>
      <c r="NSF20" s="246"/>
      <c r="NSG20" s="246"/>
      <c r="NSH20" s="246"/>
      <c r="NSI20" s="246"/>
      <c r="NSJ20" s="246"/>
      <c r="NSK20" s="246"/>
      <c r="NSL20" s="246"/>
      <c r="NSM20" s="246"/>
      <c r="NSN20" s="246"/>
      <c r="NSO20" s="246"/>
      <c r="NSP20" s="246"/>
      <c r="NSQ20" s="246"/>
      <c r="NSR20" s="246"/>
      <c r="NSS20" s="246"/>
      <c r="NST20" s="246"/>
      <c r="NSU20" s="246"/>
      <c r="NSV20" s="246"/>
      <c r="NSW20" s="246"/>
      <c r="NSX20" s="246"/>
      <c r="NSY20" s="246"/>
      <c r="NSZ20" s="246"/>
      <c r="NTA20" s="246"/>
      <c r="NTB20" s="246"/>
      <c r="NTC20" s="246"/>
      <c r="NTD20" s="246"/>
      <c r="NTE20" s="246"/>
      <c r="NTF20" s="246"/>
      <c r="NTG20" s="246"/>
      <c r="NTH20" s="246"/>
      <c r="NTI20" s="246"/>
      <c r="NTJ20" s="246"/>
      <c r="NTK20" s="246"/>
      <c r="NTL20" s="246"/>
      <c r="NTM20" s="246"/>
      <c r="NTN20" s="246"/>
      <c r="NTO20" s="246"/>
      <c r="NTP20" s="246"/>
      <c r="NTQ20" s="246"/>
      <c r="NTR20" s="246"/>
      <c r="NTS20" s="246"/>
      <c r="NTT20" s="246"/>
      <c r="NTU20" s="246"/>
      <c r="NTV20" s="246"/>
      <c r="NTW20" s="246"/>
      <c r="NTX20" s="246"/>
      <c r="NTY20" s="246"/>
      <c r="NTZ20" s="246"/>
      <c r="NUA20" s="246"/>
      <c r="NUB20" s="246"/>
      <c r="NUC20" s="246"/>
      <c r="NUD20" s="246"/>
      <c r="NUE20" s="246"/>
      <c r="NUF20" s="246"/>
      <c r="NUG20" s="246"/>
      <c r="NUH20" s="246"/>
      <c r="NUI20" s="246"/>
      <c r="NUJ20" s="246"/>
      <c r="NUK20" s="246"/>
      <c r="NUL20" s="246"/>
      <c r="NUM20" s="246"/>
      <c r="NUN20" s="246"/>
      <c r="NUO20" s="246"/>
      <c r="NUP20" s="246"/>
      <c r="NUQ20" s="246"/>
      <c r="NUR20" s="246"/>
      <c r="NUS20" s="246"/>
      <c r="NUT20" s="246"/>
      <c r="NUU20" s="246"/>
      <c r="NUV20" s="246"/>
      <c r="NUW20" s="246"/>
      <c r="NUX20" s="246"/>
      <c r="NUY20" s="246"/>
      <c r="NUZ20" s="246"/>
      <c r="NVA20" s="246"/>
      <c r="NVB20" s="246"/>
      <c r="NVC20" s="246"/>
      <c r="NVD20" s="246"/>
      <c r="NVE20" s="246"/>
      <c r="NVF20" s="246"/>
      <c r="NVG20" s="246"/>
      <c r="NVH20" s="246"/>
      <c r="NVI20" s="246"/>
      <c r="NVJ20" s="246"/>
      <c r="NVK20" s="246"/>
      <c r="NVL20" s="246"/>
      <c r="NVM20" s="246"/>
      <c r="NVN20" s="246"/>
      <c r="NVO20" s="246"/>
      <c r="NVP20" s="246"/>
      <c r="NVQ20" s="246"/>
      <c r="NVR20" s="246"/>
      <c r="NVS20" s="246"/>
      <c r="NVT20" s="246"/>
      <c r="NVU20" s="246"/>
      <c r="NVV20" s="246"/>
      <c r="NVW20" s="246"/>
      <c r="NVX20" s="246"/>
      <c r="NVY20" s="246"/>
      <c r="NVZ20" s="246"/>
      <c r="NWA20" s="246"/>
      <c r="NWB20" s="246"/>
      <c r="NWC20" s="246"/>
      <c r="NWD20" s="246"/>
      <c r="NWE20" s="246"/>
      <c r="NWF20" s="246"/>
      <c r="NWG20" s="246"/>
      <c r="NWH20" s="246"/>
      <c r="NWI20" s="246"/>
      <c r="NWJ20" s="246"/>
      <c r="NWK20" s="246"/>
      <c r="NWL20" s="246"/>
      <c r="NWM20" s="246"/>
      <c r="NWN20" s="246"/>
      <c r="NWO20" s="246"/>
      <c r="NWP20" s="246"/>
      <c r="NWQ20" s="246"/>
      <c r="NWR20" s="246"/>
      <c r="NWS20" s="246"/>
      <c r="NWT20" s="246"/>
      <c r="NWU20" s="246"/>
      <c r="NWV20" s="246"/>
      <c r="NWW20" s="246"/>
      <c r="NWX20" s="246"/>
      <c r="NWY20" s="246"/>
      <c r="NWZ20" s="246"/>
      <c r="NXA20" s="246"/>
      <c r="NXB20" s="246"/>
      <c r="NXC20" s="246"/>
      <c r="NXD20" s="246"/>
      <c r="NXE20" s="246"/>
      <c r="NXF20" s="246"/>
      <c r="NXG20" s="246"/>
      <c r="NXH20" s="246"/>
      <c r="NXI20" s="246"/>
      <c r="NXJ20" s="246"/>
      <c r="NXK20" s="246"/>
      <c r="NXL20" s="246"/>
      <c r="NXM20" s="246"/>
      <c r="NXN20" s="246"/>
      <c r="NXO20" s="246"/>
      <c r="NXP20" s="246"/>
      <c r="NXQ20" s="246"/>
      <c r="NXR20" s="246"/>
      <c r="NXS20" s="246"/>
      <c r="NXT20" s="246"/>
      <c r="NXU20" s="246"/>
      <c r="NXV20" s="246"/>
      <c r="NXW20" s="246"/>
      <c r="NXX20" s="246"/>
      <c r="NXY20" s="246"/>
      <c r="NXZ20" s="246"/>
      <c r="NYA20" s="246"/>
      <c r="NYB20" s="246"/>
      <c r="NYC20" s="246"/>
      <c r="NYD20" s="246"/>
      <c r="NYE20" s="246"/>
      <c r="NYF20" s="246"/>
      <c r="NYG20" s="246"/>
      <c r="NYH20" s="246"/>
      <c r="NYI20" s="246"/>
      <c r="NYJ20" s="246"/>
      <c r="NYK20" s="246"/>
      <c r="NYL20" s="246"/>
      <c r="NYM20" s="246"/>
      <c r="NYN20" s="246"/>
      <c r="NYO20" s="246"/>
      <c r="NYP20" s="246"/>
      <c r="NYQ20" s="246"/>
      <c r="NYR20" s="246"/>
      <c r="NYS20" s="246"/>
      <c r="NYT20" s="246"/>
      <c r="NYU20" s="246"/>
      <c r="NYV20" s="246"/>
      <c r="NYW20" s="246"/>
      <c r="NYX20" s="246"/>
      <c r="NYY20" s="246"/>
      <c r="NYZ20" s="246"/>
      <c r="NZA20" s="246"/>
      <c r="NZB20" s="246"/>
      <c r="NZC20" s="246"/>
      <c r="NZD20" s="246"/>
      <c r="NZE20" s="246"/>
      <c r="NZF20" s="246"/>
      <c r="NZG20" s="246"/>
      <c r="NZH20" s="246"/>
      <c r="NZI20" s="246"/>
      <c r="NZJ20" s="246"/>
      <c r="NZK20" s="246"/>
      <c r="NZL20" s="246"/>
      <c r="NZM20" s="246"/>
      <c r="NZN20" s="246"/>
      <c r="NZO20" s="246"/>
      <c r="NZP20" s="246"/>
      <c r="NZQ20" s="246"/>
      <c r="NZR20" s="246"/>
      <c r="NZS20" s="246"/>
      <c r="NZT20" s="246"/>
      <c r="NZU20" s="246"/>
      <c r="NZV20" s="246"/>
      <c r="NZW20" s="246"/>
      <c r="NZX20" s="246"/>
      <c r="NZY20" s="246"/>
      <c r="NZZ20" s="246"/>
      <c r="OAA20" s="246"/>
      <c r="OAB20" s="246"/>
      <c r="OAC20" s="246"/>
      <c r="OAD20" s="246"/>
      <c r="OAE20" s="246"/>
      <c r="OAF20" s="246"/>
      <c r="OAG20" s="246"/>
      <c r="OAH20" s="246"/>
      <c r="OAI20" s="246"/>
      <c r="OAJ20" s="246"/>
      <c r="OAK20" s="246"/>
      <c r="OAL20" s="246"/>
      <c r="OAM20" s="246"/>
      <c r="OAN20" s="246"/>
      <c r="OAO20" s="246"/>
      <c r="OAP20" s="246"/>
      <c r="OAQ20" s="246"/>
      <c r="OAR20" s="246"/>
      <c r="OAS20" s="246"/>
      <c r="OAT20" s="246"/>
      <c r="OAU20" s="246"/>
      <c r="OAV20" s="246"/>
      <c r="OAW20" s="246"/>
      <c r="OAX20" s="246"/>
      <c r="OAY20" s="246"/>
      <c r="OAZ20" s="246"/>
      <c r="OBA20" s="246"/>
      <c r="OBB20" s="246"/>
      <c r="OBC20" s="246"/>
      <c r="OBD20" s="246"/>
      <c r="OBE20" s="246"/>
      <c r="OBF20" s="246"/>
      <c r="OBG20" s="246"/>
      <c r="OBH20" s="246"/>
      <c r="OBI20" s="246"/>
      <c r="OBJ20" s="246"/>
      <c r="OBK20" s="246"/>
      <c r="OBL20" s="246"/>
      <c r="OBM20" s="246"/>
      <c r="OBN20" s="246"/>
      <c r="OBO20" s="246"/>
      <c r="OBP20" s="246"/>
      <c r="OBQ20" s="246"/>
      <c r="OBR20" s="246"/>
      <c r="OBS20" s="246"/>
      <c r="OBT20" s="246"/>
      <c r="OBU20" s="246"/>
      <c r="OBV20" s="246"/>
      <c r="OBW20" s="246"/>
      <c r="OBX20" s="246"/>
      <c r="OBY20" s="246"/>
      <c r="OBZ20" s="246"/>
      <c r="OCA20" s="246"/>
      <c r="OCB20" s="246"/>
      <c r="OCC20" s="246"/>
      <c r="OCD20" s="246"/>
      <c r="OCE20" s="246"/>
      <c r="OCF20" s="246"/>
      <c r="OCG20" s="246"/>
      <c r="OCH20" s="246"/>
      <c r="OCI20" s="246"/>
      <c r="OCJ20" s="246"/>
      <c r="OCK20" s="246"/>
      <c r="OCL20" s="246"/>
      <c r="OCM20" s="246"/>
      <c r="OCN20" s="246"/>
      <c r="OCO20" s="246"/>
      <c r="OCP20" s="246"/>
      <c r="OCQ20" s="246"/>
      <c r="OCR20" s="246"/>
      <c r="OCS20" s="246"/>
      <c r="OCT20" s="246"/>
      <c r="OCU20" s="246"/>
      <c r="OCV20" s="246"/>
      <c r="OCW20" s="246"/>
      <c r="OCX20" s="246"/>
      <c r="OCY20" s="246"/>
      <c r="OCZ20" s="246"/>
      <c r="ODA20" s="246"/>
      <c r="ODB20" s="246"/>
      <c r="ODC20" s="246"/>
      <c r="ODD20" s="246"/>
      <c r="ODE20" s="246"/>
      <c r="ODF20" s="246"/>
      <c r="ODG20" s="246"/>
      <c r="ODH20" s="246"/>
      <c r="ODI20" s="246"/>
      <c r="ODJ20" s="246"/>
      <c r="ODK20" s="246"/>
      <c r="ODL20" s="246"/>
      <c r="ODM20" s="246"/>
      <c r="ODN20" s="246"/>
      <c r="ODO20" s="246"/>
      <c r="ODP20" s="246"/>
      <c r="ODQ20" s="246"/>
      <c r="ODR20" s="246"/>
      <c r="ODS20" s="246"/>
      <c r="ODT20" s="246"/>
      <c r="ODU20" s="246"/>
      <c r="ODV20" s="246"/>
      <c r="ODW20" s="246"/>
      <c r="ODX20" s="246"/>
      <c r="ODY20" s="246"/>
      <c r="ODZ20" s="246"/>
      <c r="OEA20" s="246"/>
      <c r="OEB20" s="246"/>
      <c r="OEC20" s="246"/>
      <c r="OED20" s="246"/>
      <c r="OEE20" s="246"/>
      <c r="OEF20" s="246"/>
      <c r="OEG20" s="246"/>
      <c r="OEH20" s="246"/>
      <c r="OEI20" s="246"/>
      <c r="OEJ20" s="246"/>
      <c r="OEK20" s="246"/>
      <c r="OEL20" s="246"/>
      <c r="OEM20" s="246"/>
      <c r="OEN20" s="246"/>
      <c r="OEO20" s="246"/>
      <c r="OEP20" s="246"/>
      <c r="OEQ20" s="246"/>
      <c r="OER20" s="246"/>
      <c r="OES20" s="246"/>
      <c r="OET20" s="246"/>
      <c r="OEU20" s="246"/>
      <c r="OEV20" s="246"/>
      <c r="OEW20" s="246"/>
      <c r="OEX20" s="246"/>
      <c r="OEY20" s="246"/>
      <c r="OEZ20" s="246"/>
      <c r="OFA20" s="246"/>
      <c r="OFB20" s="246"/>
      <c r="OFC20" s="246"/>
      <c r="OFD20" s="246"/>
      <c r="OFE20" s="246"/>
      <c r="OFF20" s="246"/>
      <c r="OFG20" s="246"/>
      <c r="OFH20" s="246"/>
      <c r="OFI20" s="246"/>
      <c r="OFJ20" s="246"/>
      <c r="OFK20" s="246"/>
      <c r="OFL20" s="246"/>
      <c r="OFM20" s="246"/>
      <c r="OFN20" s="246"/>
      <c r="OFO20" s="246"/>
      <c r="OFP20" s="246"/>
      <c r="OFQ20" s="246"/>
      <c r="OFR20" s="246"/>
      <c r="OFS20" s="246"/>
      <c r="OFT20" s="246"/>
      <c r="OFU20" s="246"/>
      <c r="OFV20" s="246"/>
      <c r="OFW20" s="246"/>
      <c r="OFX20" s="246"/>
      <c r="OFY20" s="246"/>
      <c r="OFZ20" s="246"/>
      <c r="OGA20" s="246"/>
      <c r="OGB20" s="246"/>
      <c r="OGC20" s="246"/>
      <c r="OGD20" s="246"/>
      <c r="OGE20" s="246"/>
      <c r="OGF20" s="246"/>
      <c r="OGG20" s="246"/>
      <c r="OGH20" s="246"/>
      <c r="OGI20" s="246"/>
      <c r="OGJ20" s="246"/>
      <c r="OGK20" s="246"/>
      <c r="OGL20" s="246"/>
      <c r="OGM20" s="246"/>
      <c r="OGN20" s="246"/>
      <c r="OGO20" s="246"/>
      <c r="OGP20" s="246"/>
      <c r="OGQ20" s="246"/>
      <c r="OGR20" s="246"/>
      <c r="OGS20" s="246"/>
      <c r="OGT20" s="246"/>
      <c r="OGU20" s="246"/>
      <c r="OGV20" s="246"/>
      <c r="OGW20" s="246"/>
      <c r="OGX20" s="246"/>
      <c r="OGY20" s="246"/>
      <c r="OGZ20" s="246"/>
      <c r="OHA20" s="246"/>
      <c r="OHB20" s="246"/>
      <c r="OHC20" s="246"/>
      <c r="OHD20" s="246"/>
      <c r="OHE20" s="246"/>
      <c r="OHF20" s="246"/>
      <c r="OHG20" s="246"/>
      <c r="OHH20" s="246"/>
      <c r="OHI20" s="246"/>
      <c r="OHJ20" s="246"/>
      <c r="OHK20" s="246"/>
      <c r="OHL20" s="246"/>
      <c r="OHM20" s="246"/>
      <c r="OHN20" s="246"/>
      <c r="OHO20" s="246"/>
      <c r="OHP20" s="246"/>
      <c r="OHQ20" s="246"/>
      <c r="OHR20" s="246"/>
      <c r="OHS20" s="246"/>
      <c r="OHT20" s="246"/>
      <c r="OHU20" s="246"/>
      <c r="OHV20" s="246"/>
      <c r="OHW20" s="246"/>
      <c r="OHX20" s="246"/>
      <c r="OHY20" s="246"/>
      <c r="OHZ20" s="246"/>
      <c r="OIA20" s="246"/>
      <c r="OIB20" s="246"/>
      <c r="OIC20" s="246"/>
      <c r="OID20" s="246"/>
      <c r="OIE20" s="246"/>
      <c r="OIF20" s="246"/>
      <c r="OIG20" s="246"/>
      <c r="OIH20" s="246"/>
      <c r="OII20" s="246"/>
      <c r="OIJ20" s="246"/>
      <c r="OIK20" s="246"/>
      <c r="OIL20" s="246"/>
      <c r="OIM20" s="246"/>
      <c r="OIN20" s="246"/>
      <c r="OIO20" s="246"/>
      <c r="OIP20" s="246"/>
      <c r="OIQ20" s="246"/>
      <c r="OIR20" s="246"/>
      <c r="OIS20" s="246"/>
      <c r="OIT20" s="246"/>
      <c r="OIU20" s="246"/>
      <c r="OIV20" s="246"/>
      <c r="OIW20" s="246"/>
      <c r="OIX20" s="246"/>
      <c r="OIY20" s="246"/>
      <c r="OIZ20" s="246"/>
      <c r="OJA20" s="246"/>
      <c r="OJB20" s="246"/>
      <c r="OJC20" s="246"/>
      <c r="OJD20" s="246"/>
      <c r="OJE20" s="246"/>
      <c r="OJF20" s="246"/>
      <c r="OJG20" s="246"/>
      <c r="OJH20" s="246"/>
      <c r="OJI20" s="246"/>
      <c r="OJJ20" s="246"/>
      <c r="OJK20" s="246"/>
      <c r="OJL20" s="246"/>
      <c r="OJM20" s="246"/>
      <c r="OJN20" s="246"/>
      <c r="OJO20" s="246"/>
      <c r="OJP20" s="246"/>
      <c r="OJQ20" s="246"/>
      <c r="OJR20" s="246"/>
      <c r="OJS20" s="246"/>
      <c r="OJT20" s="246"/>
      <c r="OJU20" s="246"/>
      <c r="OJV20" s="246"/>
      <c r="OJW20" s="246"/>
      <c r="OJX20" s="246"/>
      <c r="OJY20" s="246"/>
      <c r="OJZ20" s="246"/>
      <c r="OKA20" s="246"/>
      <c r="OKB20" s="246"/>
      <c r="OKC20" s="246"/>
      <c r="OKD20" s="246"/>
      <c r="OKE20" s="246"/>
      <c r="OKF20" s="246"/>
      <c r="OKG20" s="246"/>
      <c r="OKH20" s="246"/>
      <c r="OKI20" s="246"/>
      <c r="OKJ20" s="246"/>
      <c r="OKK20" s="246"/>
      <c r="OKL20" s="246"/>
      <c r="OKM20" s="246"/>
      <c r="OKN20" s="246"/>
      <c r="OKO20" s="246"/>
      <c r="OKP20" s="246"/>
      <c r="OKQ20" s="246"/>
      <c r="OKR20" s="246"/>
      <c r="OKS20" s="246"/>
      <c r="OKT20" s="246"/>
      <c r="OKU20" s="246"/>
      <c r="OKV20" s="246"/>
      <c r="OKW20" s="246"/>
      <c r="OKX20" s="246"/>
      <c r="OKY20" s="246"/>
      <c r="OKZ20" s="246"/>
      <c r="OLA20" s="246"/>
      <c r="OLB20" s="246"/>
      <c r="OLC20" s="246"/>
      <c r="OLD20" s="246"/>
      <c r="OLE20" s="246"/>
      <c r="OLF20" s="246"/>
      <c r="OLG20" s="246"/>
      <c r="OLH20" s="246"/>
      <c r="OLI20" s="246"/>
      <c r="OLJ20" s="246"/>
      <c r="OLK20" s="246"/>
      <c r="OLL20" s="246"/>
      <c r="OLM20" s="246"/>
      <c r="OLN20" s="246"/>
      <c r="OLO20" s="246"/>
      <c r="OLP20" s="246"/>
      <c r="OLQ20" s="246"/>
      <c r="OLR20" s="246"/>
      <c r="OLS20" s="246"/>
      <c r="OLT20" s="246"/>
      <c r="OLU20" s="246"/>
      <c r="OLV20" s="246"/>
      <c r="OLW20" s="246"/>
      <c r="OLX20" s="246"/>
      <c r="OLY20" s="246"/>
      <c r="OLZ20" s="246"/>
      <c r="OMA20" s="246"/>
      <c r="OMB20" s="246"/>
      <c r="OMC20" s="246"/>
      <c r="OMD20" s="246"/>
      <c r="OME20" s="246"/>
      <c r="OMF20" s="246"/>
      <c r="OMG20" s="246"/>
      <c r="OMH20" s="246"/>
      <c r="OMI20" s="246"/>
      <c r="OMJ20" s="246"/>
      <c r="OMK20" s="246"/>
      <c r="OML20" s="246"/>
      <c r="OMM20" s="246"/>
      <c r="OMN20" s="246"/>
      <c r="OMO20" s="246"/>
      <c r="OMP20" s="246"/>
      <c r="OMQ20" s="246"/>
      <c r="OMR20" s="246"/>
      <c r="OMS20" s="246"/>
      <c r="OMT20" s="246"/>
      <c r="OMU20" s="246"/>
      <c r="OMV20" s="246"/>
      <c r="OMW20" s="246"/>
      <c r="OMX20" s="246"/>
      <c r="OMY20" s="246"/>
      <c r="OMZ20" s="246"/>
      <c r="ONA20" s="246"/>
      <c r="ONB20" s="246"/>
      <c r="ONC20" s="246"/>
      <c r="OND20" s="246"/>
      <c r="ONE20" s="246"/>
      <c r="ONF20" s="246"/>
      <c r="ONG20" s="246"/>
      <c r="ONH20" s="246"/>
      <c r="ONI20" s="246"/>
      <c r="ONJ20" s="246"/>
      <c r="ONK20" s="246"/>
      <c r="ONL20" s="246"/>
      <c r="ONM20" s="246"/>
      <c r="ONN20" s="246"/>
      <c r="ONO20" s="246"/>
      <c r="ONP20" s="246"/>
      <c r="ONQ20" s="246"/>
      <c r="ONR20" s="246"/>
      <c r="ONS20" s="246"/>
      <c r="ONT20" s="246"/>
      <c r="ONU20" s="246"/>
      <c r="ONV20" s="246"/>
      <c r="ONW20" s="246"/>
      <c r="ONX20" s="246"/>
      <c r="ONY20" s="246"/>
      <c r="ONZ20" s="246"/>
      <c r="OOA20" s="246"/>
      <c r="OOB20" s="246"/>
      <c r="OOC20" s="246"/>
      <c r="OOD20" s="246"/>
      <c r="OOE20" s="246"/>
      <c r="OOF20" s="246"/>
      <c r="OOG20" s="246"/>
      <c r="OOH20" s="246"/>
      <c r="OOI20" s="246"/>
      <c r="OOJ20" s="246"/>
      <c r="OOK20" s="246"/>
      <c r="OOL20" s="246"/>
      <c r="OOM20" s="246"/>
      <c r="OON20" s="246"/>
      <c r="OOO20" s="246"/>
      <c r="OOP20" s="246"/>
      <c r="OOQ20" s="246"/>
      <c r="OOR20" s="246"/>
      <c r="OOS20" s="246"/>
      <c r="OOT20" s="246"/>
      <c r="OOU20" s="246"/>
      <c r="OOV20" s="246"/>
      <c r="OOW20" s="246"/>
      <c r="OOX20" s="246"/>
      <c r="OOY20" s="246"/>
      <c r="OOZ20" s="246"/>
      <c r="OPA20" s="246"/>
      <c r="OPB20" s="246"/>
      <c r="OPC20" s="246"/>
      <c r="OPD20" s="246"/>
      <c r="OPE20" s="246"/>
      <c r="OPF20" s="246"/>
      <c r="OPG20" s="246"/>
      <c r="OPH20" s="246"/>
      <c r="OPI20" s="246"/>
      <c r="OPJ20" s="246"/>
      <c r="OPK20" s="246"/>
      <c r="OPL20" s="246"/>
      <c r="OPM20" s="246"/>
      <c r="OPN20" s="246"/>
      <c r="OPO20" s="246"/>
      <c r="OPP20" s="246"/>
      <c r="OPQ20" s="246"/>
      <c r="OPR20" s="246"/>
      <c r="OPS20" s="246"/>
      <c r="OPT20" s="246"/>
      <c r="OPU20" s="246"/>
      <c r="OPV20" s="246"/>
      <c r="OPW20" s="246"/>
      <c r="OPX20" s="246"/>
      <c r="OPY20" s="246"/>
      <c r="OPZ20" s="246"/>
      <c r="OQA20" s="246"/>
      <c r="OQB20" s="246"/>
      <c r="OQC20" s="246"/>
      <c r="OQD20" s="246"/>
      <c r="OQE20" s="246"/>
      <c r="OQF20" s="246"/>
      <c r="OQG20" s="246"/>
      <c r="OQH20" s="246"/>
      <c r="OQI20" s="246"/>
      <c r="OQJ20" s="246"/>
      <c r="OQK20" s="246"/>
      <c r="OQL20" s="246"/>
      <c r="OQM20" s="246"/>
      <c r="OQN20" s="246"/>
      <c r="OQO20" s="246"/>
      <c r="OQP20" s="246"/>
      <c r="OQQ20" s="246"/>
      <c r="OQR20" s="246"/>
      <c r="OQS20" s="246"/>
      <c r="OQT20" s="246"/>
      <c r="OQU20" s="246"/>
      <c r="OQV20" s="246"/>
      <c r="OQW20" s="246"/>
      <c r="OQX20" s="246"/>
      <c r="OQY20" s="246"/>
      <c r="OQZ20" s="246"/>
      <c r="ORA20" s="246"/>
      <c r="ORB20" s="246"/>
      <c r="ORC20" s="246"/>
      <c r="ORD20" s="246"/>
      <c r="ORE20" s="246"/>
      <c r="ORF20" s="246"/>
      <c r="ORG20" s="246"/>
      <c r="ORH20" s="246"/>
      <c r="ORI20" s="246"/>
      <c r="ORJ20" s="246"/>
      <c r="ORK20" s="246"/>
      <c r="ORL20" s="246"/>
      <c r="ORM20" s="246"/>
      <c r="ORN20" s="246"/>
      <c r="ORO20" s="246"/>
      <c r="ORP20" s="246"/>
      <c r="ORQ20" s="246"/>
      <c r="ORR20" s="246"/>
      <c r="ORS20" s="246"/>
      <c r="ORT20" s="246"/>
      <c r="ORU20" s="246"/>
      <c r="ORV20" s="246"/>
      <c r="ORW20" s="246"/>
      <c r="ORX20" s="246"/>
      <c r="ORY20" s="246"/>
      <c r="ORZ20" s="246"/>
      <c r="OSA20" s="246"/>
      <c r="OSB20" s="246"/>
      <c r="OSC20" s="246"/>
      <c r="OSD20" s="246"/>
      <c r="OSE20" s="246"/>
      <c r="OSF20" s="246"/>
      <c r="OSG20" s="246"/>
      <c r="OSH20" s="246"/>
      <c r="OSI20" s="246"/>
      <c r="OSJ20" s="246"/>
      <c r="OSK20" s="246"/>
      <c r="OSL20" s="246"/>
      <c r="OSM20" s="246"/>
      <c r="OSN20" s="246"/>
      <c r="OSO20" s="246"/>
      <c r="OSP20" s="246"/>
      <c r="OSQ20" s="246"/>
      <c r="OSR20" s="246"/>
      <c r="OSS20" s="246"/>
      <c r="OST20" s="246"/>
      <c r="OSU20" s="246"/>
      <c r="OSV20" s="246"/>
      <c r="OSW20" s="246"/>
      <c r="OSX20" s="246"/>
      <c r="OSY20" s="246"/>
      <c r="OSZ20" s="246"/>
      <c r="OTA20" s="246"/>
      <c r="OTB20" s="246"/>
      <c r="OTC20" s="246"/>
      <c r="OTD20" s="246"/>
      <c r="OTE20" s="246"/>
      <c r="OTF20" s="246"/>
      <c r="OTG20" s="246"/>
      <c r="OTH20" s="246"/>
      <c r="OTI20" s="246"/>
      <c r="OTJ20" s="246"/>
      <c r="OTK20" s="246"/>
      <c r="OTL20" s="246"/>
      <c r="OTM20" s="246"/>
      <c r="OTN20" s="246"/>
      <c r="OTO20" s="246"/>
      <c r="OTP20" s="246"/>
      <c r="OTQ20" s="246"/>
      <c r="OTR20" s="246"/>
      <c r="OTS20" s="246"/>
      <c r="OTT20" s="246"/>
      <c r="OTU20" s="246"/>
      <c r="OTV20" s="246"/>
      <c r="OTW20" s="246"/>
      <c r="OTX20" s="246"/>
      <c r="OTY20" s="246"/>
      <c r="OTZ20" s="246"/>
      <c r="OUA20" s="246"/>
      <c r="OUB20" s="246"/>
      <c r="OUC20" s="246"/>
      <c r="OUD20" s="246"/>
      <c r="OUE20" s="246"/>
      <c r="OUF20" s="246"/>
      <c r="OUG20" s="246"/>
      <c r="OUH20" s="246"/>
      <c r="OUI20" s="246"/>
      <c r="OUJ20" s="246"/>
      <c r="OUK20" s="246"/>
      <c r="OUL20" s="246"/>
      <c r="OUM20" s="246"/>
      <c r="OUN20" s="246"/>
      <c r="OUO20" s="246"/>
      <c r="OUP20" s="246"/>
      <c r="OUQ20" s="246"/>
      <c r="OUR20" s="246"/>
      <c r="OUS20" s="246"/>
      <c r="OUT20" s="246"/>
      <c r="OUU20" s="246"/>
      <c r="OUV20" s="246"/>
      <c r="OUW20" s="246"/>
      <c r="OUX20" s="246"/>
      <c r="OUY20" s="246"/>
      <c r="OUZ20" s="246"/>
      <c r="OVA20" s="246"/>
      <c r="OVB20" s="246"/>
      <c r="OVC20" s="246"/>
      <c r="OVD20" s="246"/>
      <c r="OVE20" s="246"/>
      <c r="OVF20" s="246"/>
      <c r="OVG20" s="246"/>
      <c r="OVH20" s="246"/>
      <c r="OVI20" s="246"/>
      <c r="OVJ20" s="246"/>
      <c r="OVK20" s="246"/>
      <c r="OVL20" s="246"/>
      <c r="OVM20" s="246"/>
      <c r="OVN20" s="246"/>
      <c r="OVO20" s="246"/>
      <c r="OVP20" s="246"/>
      <c r="OVQ20" s="246"/>
      <c r="OVR20" s="246"/>
      <c r="OVS20" s="246"/>
      <c r="OVT20" s="246"/>
      <c r="OVU20" s="246"/>
      <c r="OVV20" s="246"/>
      <c r="OVW20" s="246"/>
      <c r="OVX20" s="246"/>
      <c r="OVY20" s="246"/>
      <c r="OVZ20" s="246"/>
      <c r="OWA20" s="246"/>
      <c r="OWB20" s="246"/>
      <c r="OWC20" s="246"/>
      <c r="OWD20" s="246"/>
      <c r="OWE20" s="246"/>
      <c r="OWF20" s="246"/>
      <c r="OWG20" s="246"/>
      <c r="OWH20" s="246"/>
      <c r="OWI20" s="246"/>
      <c r="OWJ20" s="246"/>
      <c r="OWK20" s="246"/>
      <c r="OWL20" s="246"/>
      <c r="OWM20" s="246"/>
      <c r="OWN20" s="246"/>
      <c r="OWO20" s="246"/>
      <c r="OWP20" s="246"/>
      <c r="OWQ20" s="246"/>
      <c r="OWR20" s="246"/>
      <c r="OWS20" s="246"/>
      <c r="OWT20" s="246"/>
      <c r="OWU20" s="246"/>
      <c r="OWV20" s="246"/>
      <c r="OWW20" s="246"/>
      <c r="OWX20" s="246"/>
      <c r="OWY20" s="246"/>
      <c r="OWZ20" s="246"/>
      <c r="OXA20" s="246"/>
      <c r="OXB20" s="246"/>
      <c r="OXC20" s="246"/>
      <c r="OXD20" s="246"/>
      <c r="OXE20" s="246"/>
      <c r="OXF20" s="246"/>
      <c r="OXG20" s="246"/>
      <c r="OXH20" s="246"/>
      <c r="OXI20" s="246"/>
      <c r="OXJ20" s="246"/>
      <c r="OXK20" s="246"/>
      <c r="OXL20" s="246"/>
      <c r="OXM20" s="246"/>
      <c r="OXN20" s="246"/>
      <c r="OXO20" s="246"/>
      <c r="OXP20" s="246"/>
      <c r="OXQ20" s="246"/>
      <c r="OXR20" s="246"/>
      <c r="OXS20" s="246"/>
      <c r="OXT20" s="246"/>
      <c r="OXU20" s="246"/>
      <c r="OXV20" s="246"/>
      <c r="OXW20" s="246"/>
      <c r="OXX20" s="246"/>
      <c r="OXY20" s="246"/>
      <c r="OXZ20" s="246"/>
      <c r="OYA20" s="246"/>
      <c r="OYB20" s="246"/>
      <c r="OYC20" s="246"/>
      <c r="OYD20" s="246"/>
      <c r="OYE20" s="246"/>
      <c r="OYF20" s="246"/>
      <c r="OYG20" s="246"/>
      <c r="OYH20" s="246"/>
      <c r="OYI20" s="246"/>
      <c r="OYJ20" s="246"/>
      <c r="OYK20" s="246"/>
      <c r="OYL20" s="246"/>
      <c r="OYM20" s="246"/>
      <c r="OYN20" s="246"/>
      <c r="OYO20" s="246"/>
      <c r="OYP20" s="246"/>
      <c r="OYQ20" s="246"/>
      <c r="OYR20" s="246"/>
      <c r="OYS20" s="246"/>
      <c r="OYT20" s="246"/>
      <c r="OYU20" s="246"/>
      <c r="OYV20" s="246"/>
      <c r="OYW20" s="246"/>
      <c r="OYX20" s="246"/>
      <c r="OYY20" s="246"/>
      <c r="OYZ20" s="246"/>
      <c r="OZA20" s="246"/>
      <c r="OZB20" s="246"/>
      <c r="OZC20" s="246"/>
      <c r="OZD20" s="246"/>
      <c r="OZE20" s="246"/>
      <c r="OZF20" s="246"/>
      <c r="OZG20" s="246"/>
      <c r="OZH20" s="246"/>
      <c r="OZI20" s="246"/>
      <c r="OZJ20" s="246"/>
      <c r="OZK20" s="246"/>
      <c r="OZL20" s="246"/>
      <c r="OZM20" s="246"/>
      <c r="OZN20" s="246"/>
      <c r="OZO20" s="246"/>
      <c r="OZP20" s="246"/>
      <c r="OZQ20" s="246"/>
      <c r="OZR20" s="246"/>
      <c r="OZS20" s="246"/>
      <c r="OZT20" s="246"/>
      <c r="OZU20" s="246"/>
      <c r="OZV20" s="246"/>
      <c r="OZW20" s="246"/>
      <c r="OZX20" s="246"/>
      <c r="OZY20" s="246"/>
      <c r="OZZ20" s="246"/>
      <c r="PAA20" s="246"/>
      <c r="PAB20" s="246"/>
      <c r="PAC20" s="246"/>
      <c r="PAD20" s="246"/>
      <c r="PAE20" s="246"/>
      <c r="PAF20" s="246"/>
      <c r="PAG20" s="246"/>
      <c r="PAH20" s="246"/>
      <c r="PAI20" s="246"/>
      <c r="PAJ20" s="246"/>
      <c r="PAK20" s="246"/>
      <c r="PAL20" s="246"/>
      <c r="PAM20" s="246"/>
      <c r="PAN20" s="246"/>
      <c r="PAO20" s="246"/>
      <c r="PAP20" s="246"/>
      <c r="PAQ20" s="246"/>
      <c r="PAR20" s="246"/>
      <c r="PAS20" s="246"/>
      <c r="PAT20" s="246"/>
      <c r="PAU20" s="246"/>
      <c r="PAV20" s="246"/>
      <c r="PAW20" s="246"/>
      <c r="PAX20" s="246"/>
      <c r="PAY20" s="246"/>
      <c r="PAZ20" s="246"/>
      <c r="PBA20" s="246"/>
      <c r="PBB20" s="246"/>
      <c r="PBC20" s="246"/>
      <c r="PBD20" s="246"/>
      <c r="PBE20" s="246"/>
      <c r="PBF20" s="246"/>
      <c r="PBG20" s="246"/>
      <c r="PBH20" s="246"/>
      <c r="PBI20" s="246"/>
      <c r="PBJ20" s="246"/>
      <c r="PBK20" s="246"/>
      <c r="PBL20" s="246"/>
      <c r="PBM20" s="246"/>
      <c r="PBN20" s="246"/>
      <c r="PBO20" s="246"/>
      <c r="PBP20" s="246"/>
      <c r="PBQ20" s="246"/>
      <c r="PBR20" s="246"/>
      <c r="PBS20" s="246"/>
      <c r="PBT20" s="246"/>
      <c r="PBU20" s="246"/>
      <c r="PBV20" s="246"/>
      <c r="PBW20" s="246"/>
      <c r="PBX20" s="246"/>
      <c r="PBY20" s="246"/>
      <c r="PBZ20" s="246"/>
      <c r="PCA20" s="246"/>
      <c r="PCB20" s="246"/>
      <c r="PCC20" s="246"/>
      <c r="PCD20" s="246"/>
      <c r="PCE20" s="246"/>
      <c r="PCF20" s="246"/>
      <c r="PCG20" s="246"/>
      <c r="PCH20" s="246"/>
      <c r="PCI20" s="246"/>
      <c r="PCJ20" s="246"/>
      <c r="PCK20" s="246"/>
      <c r="PCL20" s="246"/>
      <c r="PCM20" s="246"/>
      <c r="PCN20" s="246"/>
      <c r="PCO20" s="246"/>
      <c r="PCP20" s="246"/>
      <c r="PCQ20" s="246"/>
      <c r="PCR20" s="246"/>
      <c r="PCS20" s="246"/>
      <c r="PCT20" s="246"/>
      <c r="PCU20" s="246"/>
      <c r="PCV20" s="246"/>
      <c r="PCW20" s="246"/>
      <c r="PCX20" s="246"/>
      <c r="PCY20" s="246"/>
      <c r="PCZ20" s="246"/>
      <c r="PDA20" s="246"/>
      <c r="PDB20" s="246"/>
      <c r="PDC20" s="246"/>
      <c r="PDD20" s="246"/>
      <c r="PDE20" s="246"/>
      <c r="PDF20" s="246"/>
      <c r="PDG20" s="246"/>
      <c r="PDH20" s="246"/>
      <c r="PDI20" s="246"/>
      <c r="PDJ20" s="246"/>
      <c r="PDK20" s="246"/>
      <c r="PDL20" s="246"/>
      <c r="PDM20" s="246"/>
      <c r="PDN20" s="246"/>
      <c r="PDO20" s="246"/>
      <c r="PDP20" s="246"/>
      <c r="PDQ20" s="246"/>
      <c r="PDR20" s="246"/>
      <c r="PDS20" s="246"/>
      <c r="PDT20" s="246"/>
      <c r="PDU20" s="246"/>
      <c r="PDV20" s="246"/>
      <c r="PDW20" s="246"/>
      <c r="PDX20" s="246"/>
      <c r="PDY20" s="246"/>
      <c r="PDZ20" s="246"/>
      <c r="PEA20" s="246"/>
      <c r="PEB20" s="246"/>
      <c r="PEC20" s="246"/>
      <c r="PED20" s="246"/>
      <c r="PEE20" s="246"/>
      <c r="PEF20" s="246"/>
      <c r="PEG20" s="246"/>
      <c r="PEH20" s="246"/>
      <c r="PEI20" s="246"/>
      <c r="PEJ20" s="246"/>
      <c r="PEK20" s="246"/>
      <c r="PEL20" s="246"/>
      <c r="PEM20" s="246"/>
      <c r="PEN20" s="246"/>
      <c r="PEO20" s="246"/>
      <c r="PEP20" s="246"/>
      <c r="PEQ20" s="246"/>
      <c r="PER20" s="246"/>
      <c r="PES20" s="246"/>
      <c r="PET20" s="246"/>
      <c r="PEU20" s="246"/>
      <c r="PEV20" s="246"/>
      <c r="PEW20" s="246"/>
      <c r="PEX20" s="246"/>
      <c r="PEY20" s="246"/>
      <c r="PEZ20" s="246"/>
      <c r="PFA20" s="246"/>
      <c r="PFB20" s="246"/>
      <c r="PFC20" s="246"/>
      <c r="PFD20" s="246"/>
      <c r="PFE20" s="246"/>
      <c r="PFF20" s="246"/>
      <c r="PFG20" s="246"/>
      <c r="PFH20" s="246"/>
      <c r="PFI20" s="246"/>
      <c r="PFJ20" s="246"/>
      <c r="PFK20" s="246"/>
      <c r="PFL20" s="246"/>
      <c r="PFM20" s="246"/>
      <c r="PFN20" s="246"/>
      <c r="PFO20" s="246"/>
      <c r="PFP20" s="246"/>
      <c r="PFQ20" s="246"/>
      <c r="PFR20" s="246"/>
      <c r="PFS20" s="246"/>
      <c r="PFT20" s="246"/>
      <c r="PFU20" s="246"/>
      <c r="PFV20" s="246"/>
      <c r="PFW20" s="246"/>
      <c r="PFX20" s="246"/>
      <c r="PFY20" s="246"/>
      <c r="PFZ20" s="246"/>
      <c r="PGA20" s="246"/>
      <c r="PGB20" s="246"/>
      <c r="PGC20" s="246"/>
      <c r="PGD20" s="246"/>
      <c r="PGE20" s="246"/>
      <c r="PGF20" s="246"/>
      <c r="PGG20" s="246"/>
      <c r="PGH20" s="246"/>
      <c r="PGI20" s="246"/>
      <c r="PGJ20" s="246"/>
      <c r="PGK20" s="246"/>
      <c r="PGL20" s="246"/>
      <c r="PGM20" s="246"/>
      <c r="PGN20" s="246"/>
      <c r="PGO20" s="246"/>
      <c r="PGP20" s="246"/>
      <c r="PGQ20" s="246"/>
      <c r="PGR20" s="246"/>
      <c r="PGS20" s="246"/>
      <c r="PGT20" s="246"/>
      <c r="PGU20" s="246"/>
      <c r="PGV20" s="246"/>
      <c r="PGW20" s="246"/>
      <c r="PGX20" s="246"/>
      <c r="PGY20" s="246"/>
      <c r="PGZ20" s="246"/>
      <c r="PHA20" s="246"/>
      <c r="PHB20" s="246"/>
      <c r="PHC20" s="246"/>
      <c r="PHD20" s="246"/>
      <c r="PHE20" s="246"/>
      <c r="PHF20" s="246"/>
      <c r="PHG20" s="246"/>
      <c r="PHH20" s="246"/>
      <c r="PHI20" s="246"/>
      <c r="PHJ20" s="246"/>
      <c r="PHK20" s="246"/>
      <c r="PHL20" s="246"/>
      <c r="PHM20" s="246"/>
      <c r="PHN20" s="246"/>
      <c r="PHO20" s="246"/>
      <c r="PHP20" s="246"/>
      <c r="PHQ20" s="246"/>
      <c r="PHR20" s="246"/>
      <c r="PHS20" s="246"/>
      <c r="PHT20" s="246"/>
      <c r="PHU20" s="246"/>
      <c r="PHV20" s="246"/>
      <c r="PHW20" s="246"/>
      <c r="PHX20" s="246"/>
      <c r="PHY20" s="246"/>
      <c r="PHZ20" s="246"/>
      <c r="PIA20" s="246"/>
      <c r="PIB20" s="246"/>
      <c r="PIC20" s="246"/>
      <c r="PID20" s="246"/>
      <c r="PIE20" s="246"/>
      <c r="PIF20" s="246"/>
      <c r="PIG20" s="246"/>
      <c r="PIH20" s="246"/>
      <c r="PII20" s="246"/>
      <c r="PIJ20" s="246"/>
      <c r="PIK20" s="246"/>
      <c r="PIL20" s="246"/>
      <c r="PIM20" s="246"/>
      <c r="PIN20" s="246"/>
      <c r="PIO20" s="246"/>
      <c r="PIP20" s="246"/>
      <c r="PIQ20" s="246"/>
      <c r="PIR20" s="246"/>
      <c r="PIS20" s="246"/>
      <c r="PIT20" s="246"/>
      <c r="PIU20" s="246"/>
      <c r="PIV20" s="246"/>
      <c r="PIW20" s="246"/>
      <c r="PIX20" s="246"/>
      <c r="PIY20" s="246"/>
      <c r="PIZ20" s="246"/>
      <c r="PJA20" s="246"/>
      <c r="PJB20" s="246"/>
      <c r="PJC20" s="246"/>
      <c r="PJD20" s="246"/>
      <c r="PJE20" s="246"/>
      <c r="PJF20" s="246"/>
      <c r="PJG20" s="246"/>
      <c r="PJH20" s="246"/>
      <c r="PJI20" s="246"/>
      <c r="PJJ20" s="246"/>
      <c r="PJK20" s="246"/>
      <c r="PJL20" s="246"/>
      <c r="PJM20" s="246"/>
      <c r="PJN20" s="246"/>
      <c r="PJO20" s="246"/>
      <c r="PJP20" s="246"/>
      <c r="PJQ20" s="246"/>
      <c r="PJR20" s="246"/>
      <c r="PJS20" s="246"/>
      <c r="PJT20" s="246"/>
      <c r="PJU20" s="246"/>
      <c r="PJV20" s="246"/>
      <c r="PJW20" s="246"/>
      <c r="PJX20" s="246"/>
      <c r="PJY20" s="246"/>
      <c r="PJZ20" s="246"/>
      <c r="PKA20" s="246"/>
      <c r="PKB20" s="246"/>
      <c r="PKC20" s="246"/>
      <c r="PKD20" s="246"/>
      <c r="PKE20" s="246"/>
      <c r="PKF20" s="246"/>
      <c r="PKG20" s="246"/>
      <c r="PKH20" s="246"/>
      <c r="PKI20" s="246"/>
      <c r="PKJ20" s="246"/>
      <c r="PKK20" s="246"/>
      <c r="PKL20" s="246"/>
      <c r="PKM20" s="246"/>
      <c r="PKN20" s="246"/>
      <c r="PKO20" s="246"/>
      <c r="PKP20" s="246"/>
      <c r="PKQ20" s="246"/>
      <c r="PKR20" s="246"/>
      <c r="PKS20" s="246"/>
      <c r="PKT20" s="246"/>
      <c r="PKU20" s="246"/>
      <c r="PKV20" s="246"/>
      <c r="PKW20" s="246"/>
      <c r="PKX20" s="246"/>
      <c r="PKY20" s="246"/>
      <c r="PKZ20" s="246"/>
      <c r="PLA20" s="246"/>
      <c r="PLB20" s="246"/>
      <c r="PLC20" s="246"/>
      <c r="PLD20" s="246"/>
      <c r="PLE20" s="246"/>
      <c r="PLF20" s="246"/>
      <c r="PLG20" s="246"/>
      <c r="PLH20" s="246"/>
      <c r="PLI20" s="246"/>
      <c r="PLJ20" s="246"/>
      <c r="PLK20" s="246"/>
      <c r="PLL20" s="246"/>
      <c r="PLM20" s="246"/>
      <c r="PLN20" s="246"/>
      <c r="PLO20" s="246"/>
      <c r="PLP20" s="246"/>
      <c r="PLQ20" s="246"/>
      <c r="PLR20" s="246"/>
      <c r="PLS20" s="246"/>
      <c r="PLT20" s="246"/>
      <c r="PLU20" s="246"/>
      <c r="PLV20" s="246"/>
      <c r="PLW20" s="246"/>
      <c r="PLX20" s="246"/>
      <c r="PLY20" s="246"/>
      <c r="PLZ20" s="246"/>
      <c r="PMA20" s="246"/>
      <c r="PMB20" s="246"/>
      <c r="PMC20" s="246"/>
      <c r="PMD20" s="246"/>
      <c r="PME20" s="246"/>
      <c r="PMF20" s="246"/>
      <c r="PMG20" s="246"/>
      <c r="PMH20" s="246"/>
      <c r="PMI20" s="246"/>
      <c r="PMJ20" s="246"/>
      <c r="PMK20" s="246"/>
      <c r="PML20" s="246"/>
      <c r="PMM20" s="246"/>
      <c r="PMN20" s="246"/>
      <c r="PMO20" s="246"/>
      <c r="PMP20" s="246"/>
      <c r="PMQ20" s="246"/>
      <c r="PMR20" s="246"/>
      <c r="PMS20" s="246"/>
      <c r="PMT20" s="246"/>
      <c r="PMU20" s="246"/>
      <c r="PMV20" s="246"/>
      <c r="PMW20" s="246"/>
      <c r="PMX20" s="246"/>
      <c r="PMY20" s="246"/>
      <c r="PMZ20" s="246"/>
      <c r="PNA20" s="246"/>
      <c r="PNB20" s="246"/>
      <c r="PNC20" s="246"/>
      <c r="PND20" s="246"/>
      <c r="PNE20" s="246"/>
      <c r="PNF20" s="246"/>
      <c r="PNG20" s="246"/>
      <c r="PNH20" s="246"/>
      <c r="PNI20" s="246"/>
      <c r="PNJ20" s="246"/>
      <c r="PNK20" s="246"/>
      <c r="PNL20" s="246"/>
      <c r="PNM20" s="246"/>
      <c r="PNN20" s="246"/>
      <c r="PNO20" s="246"/>
      <c r="PNP20" s="246"/>
      <c r="PNQ20" s="246"/>
      <c r="PNR20" s="246"/>
      <c r="PNS20" s="246"/>
      <c r="PNT20" s="246"/>
      <c r="PNU20" s="246"/>
      <c r="PNV20" s="246"/>
      <c r="PNW20" s="246"/>
      <c r="PNX20" s="246"/>
      <c r="PNY20" s="246"/>
      <c r="PNZ20" s="246"/>
      <c r="POA20" s="246"/>
      <c r="POB20" s="246"/>
      <c r="POC20" s="246"/>
      <c r="POD20" s="246"/>
      <c r="POE20" s="246"/>
      <c r="POF20" s="246"/>
      <c r="POG20" s="246"/>
      <c r="POH20" s="246"/>
      <c r="POI20" s="246"/>
      <c r="POJ20" s="246"/>
      <c r="POK20" s="246"/>
      <c r="POL20" s="246"/>
      <c r="POM20" s="246"/>
      <c r="PON20" s="246"/>
      <c r="POO20" s="246"/>
      <c r="POP20" s="246"/>
      <c r="POQ20" s="246"/>
      <c r="POR20" s="246"/>
      <c r="POS20" s="246"/>
      <c r="POT20" s="246"/>
      <c r="POU20" s="246"/>
      <c r="POV20" s="246"/>
      <c r="POW20" s="246"/>
      <c r="POX20" s="246"/>
      <c r="POY20" s="246"/>
      <c r="POZ20" s="246"/>
      <c r="PPA20" s="246"/>
      <c r="PPB20" s="246"/>
      <c r="PPC20" s="246"/>
      <c r="PPD20" s="246"/>
      <c r="PPE20" s="246"/>
      <c r="PPF20" s="246"/>
      <c r="PPG20" s="246"/>
      <c r="PPH20" s="246"/>
      <c r="PPI20" s="246"/>
      <c r="PPJ20" s="246"/>
      <c r="PPK20" s="246"/>
      <c r="PPL20" s="246"/>
      <c r="PPM20" s="246"/>
      <c r="PPN20" s="246"/>
      <c r="PPO20" s="246"/>
      <c r="PPP20" s="246"/>
      <c r="PPQ20" s="246"/>
      <c r="PPR20" s="246"/>
      <c r="PPS20" s="246"/>
      <c r="PPT20" s="246"/>
      <c r="PPU20" s="246"/>
      <c r="PPV20" s="246"/>
      <c r="PPW20" s="246"/>
      <c r="PPX20" s="246"/>
      <c r="PPY20" s="246"/>
      <c r="PPZ20" s="246"/>
      <c r="PQA20" s="246"/>
      <c r="PQB20" s="246"/>
      <c r="PQC20" s="246"/>
      <c r="PQD20" s="246"/>
      <c r="PQE20" s="246"/>
      <c r="PQF20" s="246"/>
      <c r="PQG20" s="246"/>
      <c r="PQH20" s="246"/>
      <c r="PQI20" s="246"/>
      <c r="PQJ20" s="246"/>
      <c r="PQK20" s="246"/>
      <c r="PQL20" s="246"/>
      <c r="PQM20" s="246"/>
      <c r="PQN20" s="246"/>
      <c r="PQO20" s="246"/>
      <c r="PQP20" s="246"/>
      <c r="PQQ20" s="246"/>
      <c r="PQR20" s="246"/>
      <c r="PQS20" s="246"/>
      <c r="PQT20" s="246"/>
      <c r="PQU20" s="246"/>
      <c r="PQV20" s="246"/>
      <c r="PQW20" s="246"/>
      <c r="PQX20" s="246"/>
      <c r="PQY20" s="246"/>
      <c r="PQZ20" s="246"/>
      <c r="PRA20" s="246"/>
      <c r="PRB20" s="246"/>
      <c r="PRC20" s="246"/>
      <c r="PRD20" s="246"/>
      <c r="PRE20" s="246"/>
      <c r="PRF20" s="246"/>
      <c r="PRG20" s="246"/>
      <c r="PRH20" s="246"/>
      <c r="PRI20" s="246"/>
      <c r="PRJ20" s="246"/>
      <c r="PRK20" s="246"/>
      <c r="PRL20" s="246"/>
      <c r="PRM20" s="246"/>
      <c r="PRN20" s="246"/>
      <c r="PRO20" s="246"/>
      <c r="PRP20" s="246"/>
      <c r="PRQ20" s="246"/>
      <c r="PRR20" s="246"/>
      <c r="PRS20" s="246"/>
      <c r="PRT20" s="246"/>
      <c r="PRU20" s="246"/>
      <c r="PRV20" s="246"/>
      <c r="PRW20" s="246"/>
      <c r="PRX20" s="246"/>
      <c r="PRY20" s="246"/>
      <c r="PRZ20" s="246"/>
      <c r="PSA20" s="246"/>
      <c r="PSB20" s="246"/>
      <c r="PSC20" s="246"/>
      <c r="PSD20" s="246"/>
      <c r="PSE20" s="246"/>
      <c r="PSF20" s="246"/>
      <c r="PSG20" s="246"/>
      <c r="PSH20" s="246"/>
      <c r="PSI20" s="246"/>
      <c r="PSJ20" s="246"/>
      <c r="PSK20" s="246"/>
      <c r="PSL20" s="246"/>
      <c r="PSM20" s="246"/>
      <c r="PSN20" s="246"/>
      <c r="PSO20" s="246"/>
      <c r="PSP20" s="246"/>
      <c r="PSQ20" s="246"/>
      <c r="PSR20" s="246"/>
      <c r="PSS20" s="246"/>
      <c r="PST20" s="246"/>
      <c r="PSU20" s="246"/>
      <c r="PSV20" s="246"/>
      <c r="PSW20" s="246"/>
      <c r="PSX20" s="246"/>
      <c r="PSY20" s="246"/>
      <c r="PSZ20" s="246"/>
      <c r="PTA20" s="246"/>
      <c r="PTB20" s="246"/>
      <c r="PTC20" s="246"/>
      <c r="PTD20" s="246"/>
      <c r="PTE20" s="246"/>
      <c r="PTF20" s="246"/>
      <c r="PTG20" s="246"/>
      <c r="PTH20" s="246"/>
      <c r="PTI20" s="246"/>
      <c r="PTJ20" s="246"/>
      <c r="PTK20" s="246"/>
      <c r="PTL20" s="246"/>
      <c r="PTM20" s="246"/>
      <c r="PTN20" s="246"/>
      <c r="PTO20" s="246"/>
      <c r="PTP20" s="246"/>
      <c r="PTQ20" s="246"/>
      <c r="PTR20" s="246"/>
      <c r="PTS20" s="246"/>
      <c r="PTT20" s="246"/>
      <c r="PTU20" s="246"/>
      <c r="PTV20" s="246"/>
      <c r="PTW20" s="246"/>
      <c r="PTX20" s="246"/>
      <c r="PTY20" s="246"/>
      <c r="PTZ20" s="246"/>
      <c r="PUA20" s="246"/>
      <c r="PUB20" s="246"/>
      <c r="PUC20" s="246"/>
      <c r="PUD20" s="246"/>
      <c r="PUE20" s="246"/>
      <c r="PUF20" s="246"/>
      <c r="PUG20" s="246"/>
      <c r="PUH20" s="246"/>
      <c r="PUI20" s="246"/>
      <c r="PUJ20" s="246"/>
      <c r="PUK20" s="246"/>
      <c r="PUL20" s="246"/>
      <c r="PUM20" s="246"/>
      <c r="PUN20" s="246"/>
      <c r="PUO20" s="246"/>
      <c r="PUP20" s="246"/>
      <c r="PUQ20" s="246"/>
      <c r="PUR20" s="246"/>
      <c r="PUS20" s="246"/>
      <c r="PUT20" s="246"/>
      <c r="PUU20" s="246"/>
      <c r="PUV20" s="246"/>
      <c r="PUW20" s="246"/>
      <c r="PUX20" s="246"/>
      <c r="PUY20" s="246"/>
      <c r="PUZ20" s="246"/>
      <c r="PVA20" s="246"/>
      <c r="PVB20" s="246"/>
      <c r="PVC20" s="246"/>
      <c r="PVD20" s="246"/>
      <c r="PVE20" s="246"/>
      <c r="PVF20" s="246"/>
      <c r="PVG20" s="246"/>
      <c r="PVH20" s="246"/>
      <c r="PVI20" s="246"/>
      <c r="PVJ20" s="246"/>
      <c r="PVK20" s="246"/>
      <c r="PVL20" s="246"/>
      <c r="PVM20" s="246"/>
      <c r="PVN20" s="246"/>
      <c r="PVO20" s="246"/>
      <c r="PVP20" s="246"/>
      <c r="PVQ20" s="246"/>
      <c r="PVR20" s="246"/>
      <c r="PVS20" s="246"/>
      <c r="PVT20" s="246"/>
      <c r="PVU20" s="246"/>
      <c r="PVV20" s="246"/>
      <c r="PVW20" s="246"/>
      <c r="PVX20" s="246"/>
      <c r="PVY20" s="246"/>
      <c r="PVZ20" s="246"/>
      <c r="PWA20" s="246"/>
      <c r="PWB20" s="246"/>
      <c r="PWC20" s="246"/>
      <c r="PWD20" s="246"/>
      <c r="PWE20" s="246"/>
      <c r="PWF20" s="246"/>
      <c r="PWG20" s="246"/>
      <c r="PWH20" s="246"/>
      <c r="PWI20" s="246"/>
      <c r="PWJ20" s="246"/>
      <c r="PWK20" s="246"/>
      <c r="PWL20" s="246"/>
      <c r="PWM20" s="246"/>
      <c r="PWN20" s="246"/>
      <c r="PWO20" s="246"/>
      <c r="PWP20" s="246"/>
      <c r="PWQ20" s="246"/>
      <c r="PWR20" s="246"/>
      <c r="PWS20" s="246"/>
      <c r="PWT20" s="246"/>
      <c r="PWU20" s="246"/>
      <c r="PWV20" s="246"/>
      <c r="PWW20" s="246"/>
      <c r="PWX20" s="246"/>
      <c r="PWY20" s="246"/>
      <c r="PWZ20" s="246"/>
      <c r="PXA20" s="246"/>
      <c r="PXB20" s="246"/>
      <c r="PXC20" s="246"/>
      <c r="PXD20" s="246"/>
      <c r="PXE20" s="246"/>
      <c r="PXF20" s="246"/>
      <c r="PXG20" s="246"/>
      <c r="PXH20" s="246"/>
      <c r="PXI20" s="246"/>
      <c r="PXJ20" s="246"/>
      <c r="PXK20" s="246"/>
      <c r="PXL20" s="246"/>
      <c r="PXM20" s="246"/>
      <c r="PXN20" s="246"/>
      <c r="PXO20" s="246"/>
      <c r="PXP20" s="246"/>
      <c r="PXQ20" s="246"/>
      <c r="PXR20" s="246"/>
      <c r="PXS20" s="246"/>
      <c r="PXT20" s="246"/>
      <c r="PXU20" s="246"/>
      <c r="PXV20" s="246"/>
      <c r="PXW20" s="246"/>
      <c r="PXX20" s="246"/>
      <c r="PXY20" s="246"/>
      <c r="PXZ20" s="246"/>
      <c r="PYA20" s="246"/>
      <c r="PYB20" s="246"/>
      <c r="PYC20" s="246"/>
      <c r="PYD20" s="246"/>
      <c r="PYE20" s="246"/>
      <c r="PYF20" s="246"/>
      <c r="PYG20" s="246"/>
      <c r="PYH20" s="246"/>
      <c r="PYI20" s="246"/>
      <c r="PYJ20" s="246"/>
      <c r="PYK20" s="246"/>
      <c r="PYL20" s="246"/>
      <c r="PYM20" s="246"/>
      <c r="PYN20" s="246"/>
      <c r="PYO20" s="246"/>
      <c r="PYP20" s="246"/>
      <c r="PYQ20" s="246"/>
      <c r="PYR20" s="246"/>
      <c r="PYS20" s="246"/>
      <c r="PYT20" s="246"/>
      <c r="PYU20" s="246"/>
      <c r="PYV20" s="246"/>
      <c r="PYW20" s="246"/>
      <c r="PYX20" s="246"/>
      <c r="PYY20" s="246"/>
      <c r="PYZ20" s="246"/>
      <c r="PZA20" s="246"/>
      <c r="PZB20" s="246"/>
      <c r="PZC20" s="246"/>
      <c r="PZD20" s="246"/>
      <c r="PZE20" s="246"/>
      <c r="PZF20" s="246"/>
      <c r="PZG20" s="246"/>
      <c r="PZH20" s="246"/>
      <c r="PZI20" s="246"/>
      <c r="PZJ20" s="246"/>
      <c r="PZK20" s="246"/>
      <c r="PZL20" s="246"/>
      <c r="PZM20" s="246"/>
      <c r="PZN20" s="246"/>
      <c r="PZO20" s="246"/>
      <c r="PZP20" s="246"/>
      <c r="PZQ20" s="246"/>
      <c r="PZR20" s="246"/>
      <c r="PZS20" s="246"/>
      <c r="PZT20" s="246"/>
      <c r="PZU20" s="246"/>
      <c r="PZV20" s="246"/>
      <c r="PZW20" s="246"/>
      <c r="PZX20" s="246"/>
      <c r="PZY20" s="246"/>
      <c r="PZZ20" s="246"/>
      <c r="QAA20" s="246"/>
      <c r="QAB20" s="246"/>
      <c r="QAC20" s="246"/>
      <c r="QAD20" s="246"/>
      <c r="QAE20" s="246"/>
      <c r="QAF20" s="246"/>
      <c r="QAG20" s="246"/>
      <c r="QAH20" s="246"/>
      <c r="QAI20" s="246"/>
      <c r="QAJ20" s="246"/>
      <c r="QAK20" s="246"/>
      <c r="QAL20" s="246"/>
      <c r="QAM20" s="246"/>
      <c r="QAN20" s="246"/>
      <c r="QAO20" s="246"/>
      <c r="QAP20" s="246"/>
      <c r="QAQ20" s="246"/>
      <c r="QAR20" s="246"/>
      <c r="QAS20" s="246"/>
      <c r="QAT20" s="246"/>
      <c r="QAU20" s="246"/>
      <c r="QAV20" s="246"/>
      <c r="QAW20" s="246"/>
      <c r="QAX20" s="246"/>
      <c r="QAY20" s="246"/>
      <c r="QAZ20" s="246"/>
      <c r="QBA20" s="246"/>
      <c r="QBB20" s="246"/>
      <c r="QBC20" s="246"/>
      <c r="QBD20" s="246"/>
      <c r="QBE20" s="246"/>
      <c r="QBF20" s="246"/>
      <c r="QBG20" s="246"/>
      <c r="QBH20" s="246"/>
      <c r="QBI20" s="246"/>
      <c r="QBJ20" s="246"/>
      <c r="QBK20" s="246"/>
      <c r="QBL20" s="246"/>
      <c r="QBM20" s="246"/>
      <c r="QBN20" s="246"/>
      <c r="QBO20" s="246"/>
      <c r="QBP20" s="246"/>
      <c r="QBQ20" s="246"/>
      <c r="QBR20" s="246"/>
      <c r="QBS20" s="246"/>
      <c r="QBT20" s="246"/>
      <c r="QBU20" s="246"/>
      <c r="QBV20" s="246"/>
      <c r="QBW20" s="246"/>
      <c r="QBX20" s="246"/>
      <c r="QBY20" s="246"/>
      <c r="QBZ20" s="246"/>
      <c r="QCA20" s="246"/>
      <c r="QCB20" s="246"/>
      <c r="QCC20" s="246"/>
      <c r="QCD20" s="246"/>
      <c r="QCE20" s="246"/>
      <c r="QCF20" s="246"/>
      <c r="QCG20" s="246"/>
      <c r="QCH20" s="246"/>
      <c r="QCI20" s="246"/>
      <c r="QCJ20" s="246"/>
      <c r="QCK20" s="246"/>
      <c r="QCL20" s="246"/>
      <c r="QCM20" s="246"/>
      <c r="QCN20" s="246"/>
      <c r="QCO20" s="246"/>
      <c r="QCP20" s="246"/>
      <c r="QCQ20" s="246"/>
      <c r="QCR20" s="246"/>
      <c r="QCS20" s="246"/>
      <c r="QCT20" s="246"/>
      <c r="QCU20" s="246"/>
      <c r="QCV20" s="246"/>
      <c r="QCW20" s="246"/>
      <c r="QCX20" s="246"/>
      <c r="QCY20" s="246"/>
      <c r="QCZ20" s="246"/>
      <c r="QDA20" s="246"/>
      <c r="QDB20" s="246"/>
      <c r="QDC20" s="246"/>
      <c r="QDD20" s="246"/>
      <c r="QDE20" s="246"/>
      <c r="QDF20" s="246"/>
      <c r="QDG20" s="246"/>
      <c r="QDH20" s="246"/>
      <c r="QDI20" s="246"/>
      <c r="QDJ20" s="246"/>
      <c r="QDK20" s="246"/>
      <c r="QDL20" s="246"/>
      <c r="QDM20" s="246"/>
      <c r="QDN20" s="246"/>
      <c r="QDO20" s="246"/>
      <c r="QDP20" s="246"/>
      <c r="QDQ20" s="246"/>
      <c r="QDR20" s="246"/>
      <c r="QDS20" s="246"/>
      <c r="QDT20" s="246"/>
      <c r="QDU20" s="246"/>
      <c r="QDV20" s="246"/>
      <c r="QDW20" s="246"/>
      <c r="QDX20" s="246"/>
      <c r="QDY20" s="246"/>
      <c r="QDZ20" s="246"/>
      <c r="QEA20" s="246"/>
      <c r="QEB20" s="246"/>
      <c r="QEC20" s="246"/>
      <c r="QED20" s="246"/>
      <c r="QEE20" s="246"/>
      <c r="QEF20" s="246"/>
      <c r="QEG20" s="246"/>
      <c r="QEH20" s="246"/>
      <c r="QEI20" s="246"/>
      <c r="QEJ20" s="246"/>
      <c r="QEK20" s="246"/>
      <c r="QEL20" s="246"/>
      <c r="QEM20" s="246"/>
      <c r="QEN20" s="246"/>
      <c r="QEO20" s="246"/>
      <c r="QEP20" s="246"/>
      <c r="QEQ20" s="246"/>
      <c r="QER20" s="246"/>
      <c r="QES20" s="246"/>
      <c r="QET20" s="246"/>
      <c r="QEU20" s="246"/>
      <c r="QEV20" s="246"/>
      <c r="QEW20" s="246"/>
      <c r="QEX20" s="246"/>
      <c r="QEY20" s="246"/>
      <c r="QEZ20" s="246"/>
      <c r="QFA20" s="246"/>
      <c r="QFB20" s="246"/>
      <c r="QFC20" s="246"/>
      <c r="QFD20" s="246"/>
      <c r="QFE20" s="246"/>
      <c r="QFF20" s="246"/>
      <c r="QFG20" s="246"/>
      <c r="QFH20" s="246"/>
      <c r="QFI20" s="246"/>
      <c r="QFJ20" s="246"/>
      <c r="QFK20" s="246"/>
      <c r="QFL20" s="246"/>
      <c r="QFM20" s="246"/>
      <c r="QFN20" s="246"/>
      <c r="QFO20" s="246"/>
      <c r="QFP20" s="246"/>
      <c r="QFQ20" s="246"/>
      <c r="QFR20" s="246"/>
      <c r="QFS20" s="246"/>
      <c r="QFT20" s="246"/>
      <c r="QFU20" s="246"/>
      <c r="QFV20" s="246"/>
      <c r="QFW20" s="246"/>
      <c r="QFX20" s="246"/>
      <c r="QFY20" s="246"/>
      <c r="QFZ20" s="246"/>
      <c r="QGA20" s="246"/>
      <c r="QGB20" s="246"/>
      <c r="QGC20" s="246"/>
      <c r="QGD20" s="246"/>
      <c r="QGE20" s="246"/>
      <c r="QGF20" s="246"/>
      <c r="QGG20" s="246"/>
      <c r="QGH20" s="246"/>
      <c r="QGI20" s="246"/>
      <c r="QGJ20" s="246"/>
      <c r="QGK20" s="246"/>
      <c r="QGL20" s="246"/>
      <c r="QGM20" s="246"/>
      <c r="QGN20" s="246"/>
      <c r="QGO20" s="246"/>
      <c r="QGP20" s="246"/>
      <c r="QGQ20" s="246"/>
      <c r="QGR20" s="246"/>
      <c r="QGS20" s="246"/>
      <c r="QGT20" s="246"/>
      <c r="QGU20" s="246"/>
      <c r="QGV20" s="246"/>
      <c r="QGW20" s="246"/>
      <c r="QGX20" s="246"/>
      <c r="QGY20" s="246"/>
      <c r="QGZ20" s="246"/>
      <c r="QHA20" s="246"/>
      <c r="QHB20" s="246"/>
      <c r="QHC20" s="246"/>
      <c r="QHD20" s="246"/>
      <c r="QHE20" s="246"/>
      <c r="QHF20" s="246"/>
      <c r="QHG20" s="246"/>
      <c r="QHH20" s="246"/>
      <c r="QHI20" s="246"/>
      <c r="QHJ20" s="246"/>
      <c r="QHK20" s="246"/>
      <c r="QHL20" s="246"/>
      <c r="QHM20" s="246"/>
      <c r="QHN20" s="246"/>
      <c r="QHO20" s="246"/>
      <c r="QHP20" s="246"/>
      <c r="QHQ20" s="246"/>
      <c r="QHR20" s="246"/>
      <c r="QHS20" s="246"/>
      <c r="QHT20" s="246"/>
      <c r="QHU20" s="246"/>
      <c r="QHV20" s="246"/>
      <c r="QHW20" s="246"/>
      <c r="QHX20" s="246"/>
      <c r="QHY20" s="246"/>
      <c r="QHZ20" s="246"/>
      <c r="QIA20" s="246"/>
      <c r="QIB20" s="246"/>
      <c r="QIC20" s="246"/>
      <c r="QID20" s="246"/>
      <c r="QIE20" s="246"/>
      <c r="QIF20" s="246"/>
      <c r="QIG20" s="246"/>
      <c r="QIH20" s="246"/>
      <c r="QII20" s="246"/>
      <c r="QIJ20" s="246"/>
      <c r="QIK20" s="246"/>
      <c r="QIL20" s="246"/>
      <c r="QIM20" s="246"/>
      <c r="QIN20" s="246"/>
      <c r="QIO20" s="246"/>
      <c r="QIP20" s="246"/>
      <c r="QIQ20" s="246"/>
      <c r="QIR20" s="246"/>
      <c r="QIS20" s="246"/>
      <c r="QIT20" s="246"/>
      <c r="QIU20" s="246"/>
      <c r="QIV20" s="246"/>
      <c r="QIW20" s="246"/>
      <c r="QIX20" s="246"/>
      <c r="QIY20" s="246"/>
      <c r="QIZ20" s="246"/>
      <c r="QJA20" s="246"/>
      <c r="QJB20" s="246"/>
      <c r="QJC20" s="246"/>
      <c r="QJD20" s="246"/>
      <c r="QJE20" s="246"/>
      <c r="QJF20" s="246"/>
      <c r="QJG20" s="246"/>
      <c r="QJH20" s="246"/>
      <c r="QJI20" s="246"/>
      <c r="QJJ20" s="246"/>
      <c r="QJK20" s="246"/>
      <c r="QJL20" s="246"/>
      <c r="QJM20" s="246"/>
      <c r="QJN20" s="246"/>
      <c r="QJO20" s="246"/>
      <c r="QJP20" s="246"/>
      <c r="QJQ20" s="246"/>
      <c r="QJR20" s="246"/>
      <c r="QJS20" s="246"/>
      <c r="QJT20" s="246"/>
      <c r="QJU20" s="246"/>
      <c r="QJV20" s="246"/>
      <c r="QJW20" s="246"/>
      <c r="QJX20" s="246"/>
      <c r="QJY20" s="246"/>
      <c r="QJZ20" s="246"/>
      <c r="QKA20" s="246"/>
      <c r="QKB20" s="246"/>
      <c r="QKC20" s="246"/>
      <c r="QKD20" s="246"/>
      <c r="QKE20" s="246"/>
      <c r="QKF20" s="246"/>
      <c r="QKG20" s="246"/>
      <c r="QKH20" s="246"/>
      <c r="QKI20" s="246"/>
      <c r="QKJ20" s="246"/>
      <c r="QKK20" s="246"/>
      <c r="QKL20" s="246"/>
      <c r="QKM20" s="246"/>
      <c r="QKN20" s="246"/>
      <c r="QKO20" s="246"/>
      <c r="QKP20" s="246"/>
      <c r="QKQ20" s="246"/>
      <c r="QKR20" s="246"/>
      <c r="QKS20" s="246"/>
      <c r="QKT20" s="246"/>
      <c r="QKU20" s="246"/>
      <c r="QKV20" s="246"/>
      <c r="QKW20" s="246"/>
      <c r="QKX20" s="246"/>
      <c r="QKY20" s="246"/>
      <c r="QKZ20" s="246"/>
      <c r="QLA20" s="246"/>
      <c r="QLB20" s="246"/>
      <c r="QLC20" s="246"/>
      <c r="QLD20" s="246"/>
      <c r="QLE20" s="246"/>
      <c r="QLF20" s="246"/>
      <c r="QLG20" s="246"/>
      <c r="QLH20" s="246"/>
      <c r="QLI20" s="246"/>
      <c r="QLJ20" s="246"/>
      <c r="QLK20" s="246"/>
      <c r="QLL20" s="246"/>
      <c r="QLM20" s="246"/>
      <c r="QLN20" s="246"/>
      <c r="QLO20" s="246"/>
      <c r="QLP20" s="246"/>
      <c r="QLQ20" s="246"/>
      <c r="QLR20" s="246"/>
      <c r="QLS20" s="246"/>
      <c r="QLT20" s="246"/>
      <c r="QLU20" s="246"/>
      <c r="QLV20" s="246"/>
      <c r="QLW20" s="246"/>
      <c r="QLX20" s="246"/>
      <c r="QLY20" s="246"/>
      <c r="QLZ20" s="246"/>
      <c r="QMA20" s="246"/>
      <c r="QMB20" s="246"/>
      <c r="QMC20" s="246"/>
      <c r="QMD20" s="246"/>
      <c r="QME20" s="246"/>
      <c r="QMF20" s="246"/>
      <c r="QMG20" s="246"/>
      <c r="QMH20" s="246"/>
      <c r="QMI20" s="246"/>
      <c r="QMJ20" s="246"/>
      <c r="QMK20" s="246"/>
      <c r="QML20" s="246"/>
      <c r="QMM20" s="246"/>
      <c r="QMN20" s="246"/>
      <c r="QMO20" s="246"/>
      <c r="QMP20" s="246"/>
      <c r="QMQ20" s="246"/>
      <c r="QMR20" s="246"/>
      <c r="QMS20" s="246"/>
      <c r="QMT20" s="246"/>
      <c r="QMU20" s="246"/>
      <c r="QMV20" s="246"/>
      <c r="QMW20" s="246"/>
      <c r="QMX20" s="246"/>
      <c r="QMY20" s="246"/>
      <c r="QMZ20" s="246"/>
      <c r="QNA20" s="246"/>
      <c r="QNB20" s="246"/>
      <c r="QNC20" s="246"/>
      <c r="QND20" s="246"/>
      <c r="QNE20" s="246"/>
      <c r="QNF20" s="246"/>
      <c r="QNG20" s="246"/>
      <c r="QNH20" s="246"/>
      <c r="QNI20" s="246"/>
      <c r="QNJ20" s="246"/>
      <c r="QNK20" s="246"/>
      <c r="QNL20" s="246"/>
      <c r="QNM20" s="246"/>
      <c r="QNN20" s="246"/>
      <c r="QNO20" s="246"/>
      <c r="QNP20" s="246"/>
      <c r="QNQ20" s="246"/>
      <c r="QNR20" s="246"/>
      <c r="QNS20" s="246"/>
      <c r="QNT20" s="246"/>
      <c r="QNU20" s="246"/>
      <c r="QNV20" s="246"/>
      <c r="QNW20" s="246"/>
      <c r="QNX20" s="246"/>
      <c r="QNY20" s="246"/>
      <c r="QNZ20" s="246"/>
      <c r="QOA20" s="246"/>
      <c r="QOB20" s="246"/>
      <c r="QOC20" s="246"/>
      <c r="QOD20" s="246"/>
      <c r="QOE20" s="246"/>
      <c r="QOF20" s="246"/>
      <c r="QOG20" s="246"/>
      <c r="QOH20" s="246"/>
      <c r="QOI20" s="246"/>
      <c r="QOJ20" s="246"/>
      <c r="QOK20" s="246"/>
      <c r="QOL20" s="246"/>
      <c r="QOM20" s="246"/>
      <c r="QON20" s="246"/>
      <c r="QOO20" s="246"/>
      <c r="QOP20" s="246"/>
      <c r="QOQ20" s="246"/>
      <c r="QOR20" s="246"/>
      <c r="QOS20" s="246"/>
      <c r="QOT20" s="246"/>
      <c r="QOU20" s="246"/>
      <c r="QOV20" s="246"/>
      <c r="QOW20" s="246"/>
      <c r="QOX20" s="246"/>
      <c r="QOY20" s="246"/>
      <c r="QOZ20" s="246"/>
      <c r="QPA20" s="246"/>
      <c r="QPB20" s="246"/>
      <c r="QPC20" s="246"/>
      <c r="QPD20" s="246"/>
      <c r="QPE20" s="246"/>
      <c r="QPF20" s="246"/>
      <c r="QPG20" s="246"/>
      <c r="QPH20" s="246"/>
      <c r="QPI20" s="246"/>
      <c r="QPJ20" s="246"/>
      <c r="QPK20" s="246"/>
      <c r="QPL20" s="246"/>
      <c r="QPM20" s="246"/>
      <c r="QPN20" s="246"/>
      <c r="QPO20" s="246"/>
      <c r="QPP20" s="246"/>
      <c r="QPQ20" s="246"/>
      <c r="QPR20" s="246"/>
      <c r="QPS20" s="246"/>
      <c r="QPT20" s="246"/>
      <c r="QPU20" s="246"/>
      <c r="QPV20" s="246"/>
      <c r="QPW20" s="246"/>
      <c r="QPX20" s="246"/>
      <c r="QPY20" s="246"/>
      <c r="QPZ20" s="246"/>
      <c r="QQA20" s="246"/>
      <c r="QQB20" s="246"/>
      <c r="QQC20" s="246"/>
      <c r="QQD20" s="246"/>
      <c r="QQE20" s="246"/>
      <c r="QQF20" s="246"/>
      <c r="QQG20" s="246"/>
      <c r="QQH20" s="246"/>
      <c r="QQI20" s="246"/>
      <c r="QQJ20" s="246"/>
      <c r="QQK20" s="246"/>
      <c r="QQL20" s="246"/>
      <c r="QQM20" s="246"/>
      <c r="QQN20" s="246"/>
      <c r="QQO20" s="246"/>
      <c r="QQP20" s="246"/>
      <c r="QQQ20" s="246"/>
      <c r="QQR20" s="246"/>
      <c r="QQS20" s="246"/>
      <c r="QQT20" s="246"/>
      <c r="QQU20" s="246"/>
      <c r="QQV20" s="246"/>
      <c r="QQW20" s="246"/>
      <c r="QQX20" s="246"/>
      <c r="QQY20" s="246"/>
      <c r="QQZ20" s="246"/>
      <c r="QRA20" s="246"/>
      <c r="QRB20" s="246"/>
      <c r="QRC20" s="246"/>
      <c r="QRD20" s="246"/>
      <c r="QRE20" s="246"/>
      <c r="QRF20" s="246"/>
      <c r="QRG20" s="246"/>
      <c r="QRH20" s="246"/>
      <c r="QRI20" s="246"/>
      <c r="QRJ20" s="246"/>
      <c r="QRK20" s="246"/>
      <c r="QRL20" s="246"/>
      <c r="QRM20" s="246"/>
      <c r="QRN20" s="246"/>
      <c r="QRO20" s="246"/>
      <c r="QRP20" s="246"/>
      <c r="QRQ20" s="246"/>
      <c r="QRR20" s="246"/>
      <c r="QRS20" s="246"/>
      <c r="QRT20" s="246"/>
      <c r="QRU20" s="246"/>
      <c r="QRV20" s="246"/>
      <c r="QRW20" s="246"/>
      <c r="QRX20" s="246"/>
      <c r="QRY20" s="246"/>
      <c r="QRZ20" s="246"/>
      <c r="QSA20" s="246"/>
      <c r="QSB20" s="246"/>
      <c r="QSC20" s="246"/>
      <c r="QSD20" s="246"/>
      <c r="QSE20" s="246"/>
      <c r="QSF20" s="246"/>
      <c r="QSG20" s="246"/>
      <c r="QSH20" s="246"/>
      <c r="QSI20" s="246"/>
      <c r="QSJ20" s="246"/>
      <c r="QSK20" s="246"/>
      <c r="QSL20" s="246"/>
      <c r="QSM20" s="246"/>
      <c r="QSN20" s="246"/>
      <c r="QSO20" s="246"/>
      <c r="QSP20" s="246"/>
      <c r="QSQ20" s="246"/>
      <c r="QSR20" s="246"/>
      <c r="QSS20" s="246"/>
      <c r="QST20" s="246"/>
      <c r="QSU20" s="246"/>
      <c r="QSV20" s="246"/>
      <c r="QSW20" s="246"/>
      <c r="QSX20" s="246"/>
      <c r="QSY20" s="246"/>
      <c r="QSZ20" s="246"/>
      <c r="QTA20" s="246"/>
      <c r="QTB20" s="246"/>
      <c r="QTC20" s="246"/>
      <c r="QTD20" s="246"/>
      <c r="QTE20" s="246"/>
      <c r="QTF20" s="246"/>
      <c r="QTG20" s="246"/>
      <c r="QTH20" s="246"/>
      <c r="QTI20" s="246"/>
      <c r="QTJ20" s="246"/>
      <c r="QTK20" s="246"/>
      <c r="QTL20" s="246"/>
      <c r="QTM20" s="246"/>
      <c r="QTN20" s="246"/>
      <c r="QTO20" s="246"/>
      <c r="QTP20" s="246"/>
      <c r="QTQ20" s="246"/>
      <c r="QTR20" s="246"/>
      <c r="QTS20" s="246"/>
      <c r="QTT20" s="246"/>
      <c r="QTU20" s="246"/>
      <c r="QTV20" s="246"/>
      <c r="QTW20" s="246"/>
      <c r="QTX20" s="246"/>
      <c r="QTY20" s="246"/>
      <c r="QTZ20" s="246"/>
      <c r="QUA20" s="246"/>
      <c r="QUB20" s="246"/>
      <c r="QUC20" s="246"/>
      <c r="QUD20" s="246"/>
      <c r="QUE20" s="246"/>
      <c r="QUF20" s="246"/>
      <c r="QUG20" s="246"/>
      <c r="QUH20" s="246"/>
      <c r="QUI20" s="246"/>
      <c r="QUJ20" s="246"/>
      <c r="QUK20" s="246"/>
      <c r="QUL20" s="246"/>
      <c r="QUM20" s="246"/>
      <c r="QUN20" s="246"/>
      <c r="QUO20" s="246"/>
      <c r="QUP20" s="246"/>
      <c r="QUQ20" s="246"/>
      <c r="QUR20" s="246"/>
      <c r="QUS20" s="246"/>
      <c r="QUT20" s="246"/>
      <c r="QUU20" s="246"/>
      <c r="QUV20" s="246"/>
      <c r="QUW20" s="246"/>
      <c r="QUX20" s="246"/>
      <c r="QUY20" s="246"/>
      <c r="QUZ20" s="246"/>
      <c r="QVA20" s="246"/>
      <c r="QVB20" s="246"/>
      <c r="QVC20" s="246"/>
      <c r="QVD20" s="246"/>
      <c r="QVE20" s="246"/>
      <c r="QVF20" s="246"/>
      <c r="QVG20" s="246"/>
      <c r="QVH20" s="246"/>
      <c r="QVI20" s="246"/>
      <c r="QVJ20" s="246"/>
      <c r="QVK20" s="246"/>
      <c r="QVL20" s="246"/>
      <c r="QVM20" s="246"/>
      <c r="QVN20" s="246"/>
      <c r="QVO20" s="246"/>
      <c r="QVP20" s="246"/>
      <c r="QVQ20" s="246"/>
      <c r="QVR20" s="246"/>
      <c r="QVS20" s="246"/>
      <c r="QVT20" s="246"/>
      <c r="QVU20" s="246"/>
      <c r="QVV20" s="246"/>
      <c r="QVW20" s="246"/>
      <c r="QVX20" s="246"/>
      <c r="QVY20" s="246"/>
      <c r="QVZ20" s="246"/>
      <c r="QWA20" s="246"/>
      <c r="QWB20" s="246"/>
      <c r="QWC20" s="246"/>
      <c r="QWD20" s="246"/>
      <c r="QWE20" s="246"/>
      <c r="QWF20" s="246"/>
      <c r="QWG20" s="246"/>
      <c r="QWH20" s="246"/>
      <c r="QWI20" s="246"/>
      <c r="QWJ20" s="246"/>
      <c r="QWK20" s="246"/>
      <c r="QWL20" s="246"/>
      <c r="QWM20" s="246"/>
      <c r="QWN20" s="246"/>
      <c r="QWO20" s="246"/>
      <c r="QWP20" s="246"/>
      <c r="QWQ20" s="246"/>
      <c r="QWR20" s="246"/>
      <c r="QWS20" s="246"/>
      <c r="QWT20" s="246"/>
      <c r="QWU20" s="246"/>
      <c r="QWV20" s="246"/>
      <c r="QWW20" s="246"/>
      <c r="QWX20" s="246"/>
      <c r="QWY20" s="246"/>
      <c r="QWZ20" s="246"/>
      <c r="QXA20" s="246"/>
      <c r="QXB20" s="246"/>
      <c r="QXC20" s="246"/>
      <c r="QXD20" s="246"/>
      <c r="QXE20" s="246"/>
      <c r="QXF20" s="246"/>
      <c r="QXG20" s="246"/>
      <c r="QXH20" s="246"/>
      <c r="QXI20" s="246"/>
      <c r="QXJ20" s="246"/>
      <c r="QXK20" s="246"/>
      <c r="QXL20" s="246"/>
      <c r="QXM20" s="246"/>
      <c r="QXN20" s="246"/>
      <c r="QXO20" s="246"/>
      <c r="QXP20" s="246"/>
      <c r="QXQ20" s="246"/>
      <c r="QXR20" s="246"/>
      <c r="QXS20" s="246"/>
      <c r="QXT20" s="246"/>
      <c r="QXU20" s="246"/>
      <c r="QXV20" s="246"/>
      <c r="QXW20" s="246"/>
      <c r="QXX20" s="246"/>
      <c r="QXY20" s="246"/>
      <c r="QXZ20" s="246"/>
      <c r="QYA20" s="246"/>
      <c r="QYB20" s="246"/>
      <c r="QYC20" s="246"/>
      <c r="QYD20" s="246"/>
      <c r="QYE20" s="246"/>
      <c r="QYF20" s="246"/>
      <c r="QYG20" s="246"/>
      <c r="QYH20" s="246"/>
      <c r="QYI20" s="246"/>
      <c r="QYJ20" s="246"/>
      <c r="QYK20" s="246"/>
      <c r="QYL20" s="246"/>
      <c r="QYM20" s="246"/>
      <c r="QYN20" s="246"/>
      <c r="QYO20" s="246"/>
      <c r="QYP20" s="246"/>
      <c r="QYQ20" s="246"/>
      <c r="QYR20" s="246"/>
      <c r="QYS20" s="246"/>
      <c r="QYT20" s="246"/>
      <c r="QYU20" s="246"/>
      <c r="QYV20" s="246"/>
      <c r="QYW20" s="246"/>
      <c r="QYX20" s="246"/>
      <c r="QYY20" s="246"/>
      <c r="QYZ20" s="246"/>
      <c r="QZA20" s="246"/>
      <c r="QZB20" s="246"/>
      <c r="QZC20" s="246"/>
      <c r="QZD20" s="246"/>
      <c r="QZE20" s="246"/>
      <c r="QZF20" s="246"/>
      <c r="QZG20" s="246"/>
      <c r="QZH20" s="246"/>
      <c r="QZI20" s="246"/>
      <c r="QZJ20" s="246"/>
      <c r="QZK20" s="246"/>
      <c r="QZL20" s="246"/>
      <c r="QZM20" s="246"/>
      <c r="QZN20" s="246"/>
      <c r="QZO20" s="246"/>
      <c r="QZP20" s="246"/>
      <c r="QZQ20" s="246"/>
      <c r="QZR20" s="246"/>
      <c r="QZS20" s="246"/>
      <c r="QZT20" s="246"/>
      <c r="QZU20" s="246"/>
      <c r="QZV20" s="246"/>
      <c r="QZW20" s="246"/>
      <c r="QZX20" s="246"/>
      <c r="QZY20" s="246"/>
      <c r="QZZ20" s="246"/>
      <c r="RAA20" s="246"/>
      <c r="RAB20" s="246"/>
      <c r="RAC20" s="246"/>
      <c r="RAD20" s="246"/>
      <c r="RAE20" s="246"/>
      <c r="RAF20" s="246"/>
      <c r="RAG20" s="246"/>
      <c r="RAH20" s="246"/>
      <c r="RAI20" s="246"/>
      <c r="RAJ20" s="246"/>
      <c r="RAK20" s="246"/>
      <c r="RAL20" s="246"/>
      <c r="RAM20" s="246"/>
      <c r="RAN20" s="246"/>
      <c r="RAO20" s="246"/>
      <c r="RAP20" s="246"/>
      <c r="RAQ20" s="246"/>
      <c r="RAR20" s="246"/>
      <c r="RAS20" s="246"/>
      <c r="RAT20" s="246"/>
      <c r="RAU20" s="246"/>
      <c r="RAV20" s="246"/>
      <c r="RAW20" s="246"/>
      <c r="RAX20" s="246"/>
      <c r="RAY20" s="246"/>
      <c r="RAZ20" s="246"/>
      <c r="RBA20" s="246"/>
      <c r="RBB20" s="246"/>
      <c r="RBC20" s="246"/>
      <c r="RBD20" s="246"/>
      <c r="RBE20" s="246"/>
      <c r="RBF20" s="246"/>
      <c r="RBG20" s="246"/>
      <c r="RBH20" s="246"/>
      <c r="RBI20" s="246"/>
      <c r="RBJ20" s="246"/>
      <c r="RBK20" s="246"/>
      <c r="RBL20" s="246"/>
      <c r="RBM20" s="246"/>
      <c r="RBN20" s="246"/>
      <c r="RBO20" s="246"/>
      <c r="RBP20" s="246"/>
      <c r="RBQ20" s="246"/>
      <c r="RBR20" s="246"/>
      <c r="RBS20" s="246"/>
      <c r="RBT20" s="246"/>
      <c r="RBU20" s="246"/>
      <c r="RBV20" s="246"/>
      <c r="RBW20" s="246"/>
      <c r="RBX20" s="246"/>
      <c r="RBY20" s="246"/>
      <c r="RBZ20" s="246"/>
      <c r="RCA20" s="246"/>
      <c r="RCB20" s="246"/>
      <c r="RCC20" s="246"/>
      <c r="RCD20" s="246"/>
      <c r="RCE20" s="246"/>
      <c r="RCF20" s="246"/>
      <c r="RCG20" s="246"/>
      <c r="RCH20" s="246"/>
      <c r="RCI20" s="246"/>
      <c r="RCJ20" s="246"/>
      <c r="RCK20" s="246"/>
      <c r="RCL20" s="246"/>
      <c r="RCM20" s="246"/>
      <c r="RCN20" s="246"/>
      <c r="RCO20" s="246"/>
      <c r="RCP20" s="246"/>
      <c r="RCQ20" s="246"/>
      <c r="RCR20" s="246"/>
      <c r="RCS20" s="246"/>
      <c r="RCT20" s="246"/>
      <c r="RCU20" s="246"/>
      <c r="RCV20" s="246"/>
      <c r="RCW20" s="246"/>
      <c r="RCX20" s="246"/>
      <c r="RCY20" s="246"/>
      <c r="RCZ20" s="246"/>
      <c r="RDA20" s="246"/>
      <c r="RDB20" s="246"/>
      <c r="RDC20" s="246"/>
      <c r="RDD20" s="246"/>
      <c r="RDE20" s="246"/>
      <c r="RDF20" s="246"/>
      <c r="RDG20" s="246"/>
      <c r="RDH20" s="246"/>
      <c r="RDI20" s="246"/>
      <c r="RDJ20" s="246"/>
      <c r="RDK20" s="246"/>
      <c r="RDL20" s="246"/>
      <c r="RDM20" s="246"/>
      <c r="RDN20" s="246"/>
      <c r="RDO20" s="246"/>
      <c r="RDP20" s="246"/>
      <c r="RDQ20" s="246"/>
      <c r="RDR20" s="246"/>
      <c r="RDS20" s="246"/>
      <c r="RDT20" s="246"/>
      <c r="RDU20" s="246"/>
      <c r="RDV20" s="246"/>
      <c r="RDW20" s="246"/>
      <c r="RDX20" s="246"/>
      <c r="RDY20" s="246"/>
      <c r="RDZ20" s="246"/>
      <c r="REA20" s="246"/>
      <c r="REB20" s="246"/>
      <c r="REC20" s="246"/>
      <c r="RED20" s="246"/>
      <c r="REE20" s="246"/>
      <c r="REF20" s="246"/>
      <c r="REG20" s="246"/>
      <c r="REH20" s="246"/>
      <c r="REI20" s="246"/>
      <c r="REJ20" s="246"/>
      <c r="REK20" s="246"/>
      <c r="REL20" s="246"/>
      <c r="REM20" s="246"/>
      <c r="REN20" s="246"/>
      <c r="REO20" s="246"/>
      <c r="REP20" s="246"/>
      <c r="REQ20" s="246"/>
      <c r="RER20" s="246"/>
      <c r="RES20" s="246"/>
      <c r="RET20" s="246"/>
      <c r="REU20" s="246"/>
      <c r="REV20" s="246"/>
      <c r="REW20" s="246"/>
      <c r="REX20" s="246"/>
      <c r="REY20" s="246"/>
      <c r="REZ20" s="246"/>
      <c r="RFA20" s="246"/>
      <c r="RFB20" s="246"/>
      <c r="RFC20" s="246"/>
      <c r="RFD20" s="246"/>
      <c r="RFE20" s="246"/>
      <c r="RFF20" s="246"/>
      <c r="RFG20" s="246"/>
      <c r="RFH20" s="246"/>
      <c r="RFI20" s="246"/>
      <c r="RFJ20" s="246"/>
      <c r="RFK20" s="246"/>
      <c r="RFL20" s="246"/>
      <c r="RFM20" s="246"/>
      <c r="RFN20" s="246"/>
      <c r="RFO20" s="246"/>
      <c r="RFP20" s="246"/>
      <c r="RFQ20" s="246"/>
      <c r="RFR20" s="246"/>
      <c r="RFS20" s="246"/>
      <c r="RFT20" s="246"/>
      <c r="RFU20" s="246"/>
      <c r="RFV20" s="246"/>
      <c r="RFW20" s="246"/>
      <c r="RFX20" s="246"/>
      <c r="RFY20" s="246"/>
      <c r="RFZ20" s="246"/>
      <c r="RGA20" s="246"/>
      <c r="RGB20" s="246"/>
      <c r="RGC20" s="246"/>
      <c r="RGD20" s="246"/>
      <c r="RGE20" s="246"/>
      <c r="RGF20" s="246"/>
      <c r="RGG20" s="246"/>
      <c r="RGH20" s="246"/>
      <c r="RGI20" s="246"/>
      <c r="RGJ20" s="246"/>
      <c r="RGK20" s="246"/>
      <c r="RGL20" s="246"/>
      <c r="RGM20" s="246"/>
      <c r="RGN20" s="246"/>
      <c r="RGO20" s="246"/>
      <c r="RGP20" s="246"/>
      <c r="RGQ20" s="246"/>
      <c r="RGR20" s="246"/>
      <c r="RGS20" s="246"/>
      <c r="RGT20" s="246"/>
      <c r="RGU20" s="246"/>
      <c r="RGV20" s="246"/>
      <c r="RGW20" s="246"/>
      <c r="RGX20" s="246"/>
      <c r="RGY20" s="246"/>
      <c r="RGZ20" s="246"/>
      <c r="RHA20" s="246"/>
      <c r="RHB20" s="246"/>
      <c r="RHC20" s="246"/>
      <c r="RHD20" s="246"/>
      <c r="RHE20" s="246"/>
      <c r="RHF20" s="246"/>
      <c r="RHG20" s="246"/>
      <c r="RHH20" s="246"/>
      <c r="RHI20" s="246"/>
      <c r="RHJ20" s="246"/>
      <c r="RHK20" s="246"/>
      <c r="RHL20" s="246"/>
      <c r="RHM20" s="246"/>
      <c r="RHN20" s="246"/>
      <c r="RHO20" s="246"/>
      <c r="RHP20" s="246"/>
      <c r="RHQ20" s="246"/>
      <c r="RHR20" s="246"/>
      <c r="RHS20" s="246"/>
      <c r="RHT20" s="246"/>
      <c r="RHU20" s="246"/>
      <c r="RHV20" s="246"/>
      <c r="RHW20" s="246"/>
      <c r="RHX20" s="246"/>
      <c r="RHY20" s="246"/>
      <c r="RHZ20" s="246"/>
      <c r="RIA20" s="246"/>
      <c r="RIB20" s="246"/>
      <c r="RIC20" s="246"/>
      <c r="RID20" s="246"/>
      <c r="RIE20" s="246"/>
      <c r="RIF20" s="246"/>
      <c r="RIG20" s="246"/>
      <c r="RIH20" s="246"/>
      <c r="RII20" s="246"/>
      <c r="RIJ20" s="246"/>
      <c r="RIK20" s="246"/>
      <c r="RIL20" s="246"/>
      <c r="RIM20" s="246"/>
      <c r="RIN20" s="246"/>
      <c r="RIO20" s="246"/>
      <c r="RIP20" s="246"/>
      <c r="RIQ20" s="246"/>
      <c r="RIR20" s="246"/>
      <c r="RIS20" s="246"/>
      <c r="RIT20" s="246"/>
      <c r="RIU20" s="246"/>
      <c r="RIV20" s="246"/>
      <c r="RIW20" s="246"/>
      <c r="RIX20" s="246"/>
      <c r="RIY20" s="246"/>
      <c r="RIZ20" s="246"/>
      <c r="RJA20" s="246"/>
      <c r="RJB20" s="246"/>
      <c r="RJC20" s="246"/>
      <c r="RJD20" s="246"/>
      <c r="RJE20" s="246"/>
      <c r="RJF20" s="246"/>
      <c r="RJG20" s="246"/>
      <c r="RJH20" s="246"/>
      <c r="RJI20" s="246"/>
      <c r="RJJ20" s="246"/>
      <c r="RJK20" s="246"/>
      <c r="RJL20" s="246"/>
      <c r="RJM20" s="246"/>
      <c r="RJN20" s="246"/>
      <c r="RJO20" s="246"/>
      <c r="RJP20" s="246"/>
      <c r="RJQ20" s="246"/>
      <c r="RJR20" s="246"/>
      <c r="RJS20" s="246"/>
      <c r="RJT20" s="246"/>
      <c r="RJU20" s="246"/>
      <c r="RJV20" s="246"/>
      <c r="RJW20" s="246"/>
      <c r="RJX20" s="246"/>
      <c r="RJY20" s="246"/>
      <c r="RJZ20" s="246"/>
      <c r="RKA20" s="246"/>
      <c r="RKB20" s="246"/>
      <c r="RKC20" s="246"/>
      <c r="RKD20" s="246"/>
      <c r="RKE20" s="246"/>
      <c r="RKF20" s="246"/>
      <c r="RKG20" s="246"/>
      <c r="RKH20" s="246"/>
      <c r="RKI20" s="246"/>
      <c r="RKJ20" s="246"/>
      <c r="RKK20" s="246"/>
      <c r="RKL20" s="246"/>
      <c r="RKM20" s="246"/>
      <c r="RKN20" s="246"/>
      <c r="RKO20" s="246"/>
      <c r="RKP20" s="246"/>
      <c r="RKQ20" s="246"/>
      <c r="RKR20" s="246"/>
      <c r="RKS20" s="246"/>
      <c r="RKT20" s="246"/>
      <c r="RKU20" s="246"/>
      <c r="RKV20" s="246"/>
      <c r="RKW20" s="246"/>
      <c r="RKX20" s="246"/>
      <c r="RKY20" s="246"/>
      <c r="RKZ20" s="246"/>
      <c r="RLA20" s="246"/>
      <c r="RLB20" s="246"/>
      <c r="RLC20" s="246"/>
      <c r="RLD20" s="246"/>
      <c r="RLE20" s="246"/>
      <c r="RLF20" s="246"/>
      <c r="RLG20" s="246"/>
      <c r="RLH20" s="246"/>
      <c r="RLI20" s="246"/>
      <c r="RLJ20" s="246"/>
      <c r="RLK20" s="246"/>
      <c r="RLL20" s="246"/>
      <c r="RLM20" s="246"/>
      <c r="RLN20" s="246"/>
      <c r="RLO20" s="246"/>
      <c r="RLP20" s="246"/>
      <c r="RLQ20" s="246"/>
      <c r="RLR20" s="246"/>
      <c r="RLS20" s="246"/>
      <c r="RLT20" s="246"/>
      <c r="RLU20" s="246"/>
      <c r="RLV20" s="246"/>
      <c r="RLW20" s="246"/>
      <c r="RLX20" s="246"/>
      <c r="RLY20" s="246"/>
      <c r="RLZ20" s="246"/>
      <c r="RMA20" s="246"/>
      <c r="RMB20" s="246"/>
      <c r="RMC20" s="246"/>
      <c r="RMD20" s="246"/>
      <c r="RME20" s="246"/>
      <c r="RMF20" s="246"/>
      <c r="RMG20" s="246"/>
      <c r="RMH20" s="246"/>
      <c r="RMI20" s="246"/>
      <c r="RMJ20" s="246"/>
      <c r="RMK20" s="246"/>
      <c r="RML20" s="246"/>
      <c r="RMM20" s="246"/>
      <c r="RMN20" s="246"/>
      <c r="RMO20" s="246"/>
      <c r="RMP20" s="246"/>
      <c r="RMQ20" s="246"/>
      <c r="RMR20" s="246"/>
      <c r="RMS20" s="246"/>
      <c r="RMT20" s="246"/>
      <c r="RMU20" s="246"/>
      <c r="RMV20" s="246"/>
      <c r="RMW20" s="246"/>
      <c r="RMX20" s="246"/>
      <c r="RMY20" s="246"/>
      <c r="RMZ20" s="246"/>
      <c r="RNA20" s="246"/>
      <c r="RNB20" s="246"/>
      <c r="RNC20" s="246"/>
      <c r="RND20" s="246"/>
      <c r="RNE20" s="246"/>
      <c r="RNF20" s="246"/>
      <c r="RNG20" s="246"/>
      <c r="RNH20" s="246"/>
      <c r="RNI20" s="246"/>
      <c r="RNJ20" s="246"/>
      <c r="RNK20" s="246"/>
      <c r="RNL20" s="246"/>
      <c r="RNM20" s="246"/>
      <c r="RNN20" s="246"/>
      <c r="RNO20" s="246"/>
      <c r="RNP20" s="246"/>
      <c r="RNQ20" s="246"/>
      <c r="RNR20" s="246"/>
      <c r="RNS20" s="246"/>
      <c r="RNT20" s="246"/>
      <c r="RNU20" s="246"/>
      <c r="RNV20" s="246"/>
      <c r="RNW20" s="246"/>
      <c r="RNX20" s="246"/>
      <c r="RNY20" s="246"/>
      <c r="RNZ20" s="246"/>
      <c r="ROA20" s="246"/>
      <c r="ROB20" s="246"/>
      <c r="ROC20" s="246"/>
      <c r="ROD20" s="246"/>
      <c r="ROE20" s="246"/>
      <c r="ROF20" s="246"/>
      <c r="ROG20" s="246"/>
      <c r="ROH20" s="246"/>
      <c r="ROI20" s="246"/>
      <c r="ROJ20" s="246"/>
      <c r="ROK20" s="246"/>
      <c r="ROL20" s="246"/>
      <c r="ROM20" s="246"/>
      <c r="RON20" s="246"/>
      <c r="ROO20" s="246"/>
      <c r="ROP20" s="246"/>
      <c r="ROQ20" s="246"/>
      <c r="ROR20" s="246"/>
      <c r="ROS20" s="246"/>
      <c r="ROT20" s="246"/>
      <c r="ROU20" s="246"/>
      <c r="ROV20" s="246"/>
      <c r="ROW20" s="246"/>
      <c r="ROX20" s="246"/>
      <c r="ROY20" s="246"/>
      <c r="ROZ20" s="246"/>
      <c r="RPA20" s="246"/>
      <c r="RPB20" s="246"/>
      <c r="RPC20" s="246"/>
      <c r="RPD20" s="246"/>
      <c r="RPE20" s="246"/>
      <c r="RPF20" s="246"/>
      <c r="RPG20" s="246"/>
      <c r="RPH20" s="246"/>
      <c r="RPI20" s="246"/>
      <c r="RPJ20" s="246"/>
      <c r="RPK20" s="246"/>
      <c r="RPL20" s="246"/>
      <c r="RPM20" s="246"/>
      <c r="RPN20" s="246"/>
      <c r="RPO20" s="246"/>
      <c r="RPP20" s="246"/>
      <c r="RPQ20" s="246"/>
      <c r="RPR20" s="246"/>
      <c r="RPS20" s="246"/>
      <c r="RPT20" s="246"/>
      <c r="RPU20" s="246"/>
      <c r="RPV20" s="246"/>
      <c r="RPW20" s="246"/>
      <c r="RPX20" s="246"/>
      <c r="RPY20" s="246"/>
      <c r="RPZ20" s="246"/>
      <c r="RQA20" s="246"/>
      <c r="RQB20" s="246"/>
      <c r="RQC20" s="246"/>
      <c r="RQD20" s="246"/>
      <c r="RQE20" s="246"/>
      <c r="RQF20" s="246"/>
      <c r="RQG20" s="246"/>
      <c r="RQH20" s="246"/>
      <c r="RQI20" s="246"/>
      <c r="RQJ20" s="246"/>
      <c r="RQK20" s="246"/>
      <c r="RQL20" s="246"/>
      <c r="RQM20" s="246"/>
      <c r="RQN20" s="246"/>
      <c r="RQO20" s="246"/>
      <c r="RQP20" s="246"/>
      <c r="RQQ20" s="246"/>
      <c r="RQR20" s="246"/>
      <c r="RQS20" s="246"/>
      <c r="RQT20" s="246"/>
      <c r="RQU20" s="246"/>
      <c r="RQV20" s="246"/>
      <c r="RQW20" s="246"/>
      <c r="RQX20" s="246"/>
      <c r="RQY20" s="246"/>
      <c r="RQZ20" s="246"/>
      <c r="RRA20" s="246"/>
      <c r="RRB20" s="246"/>
      <c r="RRC20" s="246"/>
      <c r="RRD20" s="246"/>
      <c r="RRE20" s="246"/>
      <c r="RRF20" s="246"/>
      <c r="RRG20" s="246"/>
      <c r="RRH20" s="246"/>
      <c r="RRI20" s="246"/>
      <c r="RRJ20" s="246"/>
      <c r="RRK20" s="246"/>
      <c r="RRL20" s="246"/>
      <c r="RRM20" s="246"/>
      <c r="RRN20" s="246"/>
      <c r="RRO20" s="246"/>
      <c r="RRP20" s="246"/>
      <c r="RRQ20" s="246"/>
      <c r="RRR20" s="246"/>
      <c r="RRS20" s="246"/>
      <c r="RRT20" s="246"/>
      <c r="RRU20" s="246"/>
      <c r="RRV20" s="246"/>
      <c r="RRW20" s="246"/>
      <c r="RRX20" s="246"/>
      <c r="RRY20" s="246"/>
      <c r="RRZ20" s="246"/>
      <c r="RSA20" s="246"/>
      <c r="RSB20" s="246"/>
      <c r="RSC20" s="246"/>
      <c r="RSD20" s="246"/>
      <c r="RSE20" s="246"/>
      <c r="RSF20" s="246"/>
      <c r="RSG20" s="246"/>
      <c r="RSH20" s="246"/>
      <c r="RSI20" s="246"/>
      <c r="RSJ20" s="246"/>
      <c r="RSK20" s="246"/>
      <c r="RSL20" s="246"/>
      <c r="RSM20" s="246"/>
      <c r="RSN20" s="246"/>
      <c r="RSO20" s="246"/>
      <c r="RSP20" s="246"/>
      <c r="RSQ20" s="246"/>
      <c r="RSR20" s="246"/>
      <c r="RSS20" s="246"/>
      <c r="RST20" s="246"/>
      <c r="RSU20" s="246"/>
      <c r="RSV20" s="246"/>
      <c r="RSW20" s="246"/>
      <c r="RSX20" s="246"/>
      <c r="RSY20" s="246"/>
      <c r="RSZ20" s="246"/>
      <c r="RTA20" s="246"/>
      <c r="RTB20" s="246"/>
      <c r="RTC20" s="246"/>
      <c r="RTD20" s="246"/>
      <c r="RTE20" s="246"/>
      <c r="RTF20" s="246"/>
      <c r="RTG20" s="246"/>
      <c r="RTH20" s="246"/>
      <c r="RTI20" s="246"/>
      <c r="RTJ20" s="246"/>
      <c r="RTK20" s="246"/>
      <c r="RTL20" s="246"/>
      <c r="RTM20" s="246"/>
      <c r="RTN20" s="246"/>
      <c r="RTO20" s="246"/>
      <c r="RTP20" s="246"/>
      <c r="RTQ20" s="246"/>
      <c r="RTR20" s="246"/>
      <c r="RTS20" s="246"/>
      <c r="RTT20" s="246"/>
      <c r="RTU20" s="246"/>
      <c r="RTV20" s="246"/>
      <c r="RTW20" s="246"/>
      <c r="RTX20" s="246"/>
      <c r="RTY20" s="246"/>
      <c r="RTZ20" s="246"/>
      <c r="RUA20" s="246"/>
      <c r="RUB20" s="246"/>
      <c r="RUC20" s="246"/>
      <c r="RUD20" s="246"/>
      <c r="RUE20" s="246"/>
      <c r="RUF20" s="246"/>
      <c r="RUG20" s="246"/>
      <c r="RUH20" s="246"/>
      <c r="RUI20" s="246"/>
      <c r="RUJ20" s="246"/>
      <c r="RUK20" s="246"/>
      <c r="RUL20" s="246"/>
      <c r="RUM20" s="246"/>
      <c r="RUN20" s="246"/>
      <c r="RUO20" s="246"/>
      <c r="RUP20" s="246"/>
      <c r="RUQ20" s="246"/>
      <c r="RUR20" s="246"/>
      <c r="RUS20" s="246"/>
      <c r="RUT20" s="246"/>
      <c r="RUU20" s="246"/>
      <c r="RUV20" s="246"/>
      <c r="RUW20" s="246"/>
      <c r="RUX20" s="246"/>
      <c r="RUY20" s="246"/>
      <c r="RUZ20" s="246"/>
      <c r="RVA20" s="246"/>
      <c r="RVB20" s="246"/>
      <c r="RVC20" s="246"/>
      <c r="RVD20" s="246"/>
      <c r="RVE20" s="246"/>
      <c r="RVF20" s="246"/>
      <c r="RVG20" s="246"/>
      <c r="RVH20" s="246"/>
      <c r="RVI20" s="246"/>
      <c r="RVJ20" s="246"/>
      <c r="RVK20" s="246"/>
      <c r="RVL20" s="246"/>
      <c r="RVM20" s="246"/>
      <c r="RVN20" s="246"/>
      <c r="RVO20" s="246"/>
      <c r="RVP20" s="246"/>
      <c r="RVQ20" s="246"/>
      <c r="RVR20" s="246"/>
      <c r="RVS20" s="246"/>
      <c r="RVT20" s="246"/>
      <c r="RVU20" s="246"/>
      <c r="RVV20" s="246"/>
      <c r="RVW20" s="246"/>
      <c r="RVX20" s="246"/>
      <c r="RVY20" s="246"/>
      <c r="RVZ20" s="246"/>
      <c r="RWA20" s="246"/>
      <c r="RWB20" s="246"/>
      <c r="RWC20" s="246"/>
      <c r="RWD20" s="246"/>
      <c r="RWE20" s="246"/>
      <c r="RWF20" s="246"/>
      <c r="RWG20" s="246"/>
      <c r="RWH20" s="246"/>
      <c r="RWI20" s="246"/>
      <c r="RWJ20" s="246"/>
      <c r="RWK20" s="246"/>
      <c r="RWL20" s="246"/>
      <c r="RWM20" s="246"/>
      <c r="RWN20" s="246"/>
      <c r="RWO20" s="246"/>
      <c r="RWP20" s="246"/>
      <c r="RWQ20" s="246"/>
      <c r="RWR20" s="246"/>
      <c r="RWS20" s="246"/>
      <c r="RWT20" s="246"/>
      <c r="RWU20" s="246"/>
      <c r="RWV20" s="246"/>
      <c r="RWW20" s="246"/>
      <c r="RWX20" s="246"/>
      <c r="RWY20" s="246"/>
      <c r="RWZ20" s="246"/>
      <c r="RXA20" s="246"/>
      <c r="RXB20" s="246"/>
      <c r="RXC20" s="246"/>
      <c r="RXD20" s="246"/>
      <c r="RXE20" s="246"/>
      <c r="RXF20" s="246"/>
      <c r="RXG20" s="246"/>
      <c r="RXH20" s="246"/>
      <c r="RXI20" s="246"/>
      <c r="RXJ20" s="246"/>
      <c r="RXK20" s="246"/>
      <c r="RXL20" s="246"/>
      <c r="RXM20" s="246"/>
      <c r="RXN20" s="246"/>
      <c r="RXO20" s="246"/>
      <c r="RXP20" s="246"/>
      <c r="RXQ20" s="246"/>
      <c r="RXR20" s="246"/>
      <c r="RXS20" s="246"/>
      <c r="RXT20" s="246"/>
      <c r="RXU20" s="246"/>
      <c r="RXV20" s="246"/>
      <c r="RXW20" s="246"/>
      <c r="RXX20" s="246"/>
      <c r="RXY20" s="246"/>
      <c r="RXZ20" s="246"/>
      <c r="RYA20" s="246"/>
      <c r="RYB20" s="246"/>
      <c r="RYC20" s="246"/>
      <c r="RYD20" s="246"/>
      <c r="RYE20" s="246"/>
      <c r="RYF20" s="246"/>
      <c r="RYG20" s="246"/>
      <c r="RYH20" s="246"/>
      <c r="RYI20" s="246"/>
      <c r="RYJ20" s="246"/>
      <c r="RYK20" s="246"/>
      <c r="RYL20" s="246"/>
      <c r="RYM20" s="246"/>
      <c r="RYN20" s="246"/>
      <c r="RYO20" s="246"/>
      <c r="RYP20" s="246"/>
      <c r="RYQ20" s="246"/>
      <c r="RYR20" s="246"/>
      <c r="RYS20" s="246"/>
      <c r="RYT20" s="246"/>
      <c r="RYU20" s="246"/>
      <c r="RYV20" s="246"/>
      <c r="RYW20" s="246"/>
      <c r="RYX20" s="246"/>
      <c r="RYY20" s="246"/>
      <c r="RYZ20" s="246"/>
      <c r="RZA20" s="246"/>
      <c r="RZB20" s="246"/>
      <c r="RZC20" s="246"/>
      <c r="RZD20" s="246"/>
      <c r="RZE20" s="246"/>
      <c r="RZF20" s="246"/>
      <c r="RZG20" s="246"/>
      <c r="RZH20" s="246"/>
      <c r="RZI20" s="246"/>
      <c r="RZJ20" s="246"/>
      <c r="RZK20" s="246"/>
      <c r="RZL20" s="246"/>
      <c r="RZM20" s="246"/>
      <c r="RZN20" s="246"/>
      <c r="RZO20" s="246"/>
      <c r="RZP20" s="246"/>
      <c r="RZQ20" s="246"/>
      <c r="RZR20" s="246"/>
      <c r="RZS20" s="246"/>
      <c r="RZT20" s="246"/>
      <c r="RZU20" s="246"/>
      <c r="RZV20" s="246"/>
      <c r="RZW20" s="246"/>
      <c r="RZX20" s="246"/>
      <c r="RZY20" s="246"/>
      <c r="RZZ20" s="246"/>
      <c r="SAA20" s="246"/>
      <c r="SAB20" s="246"/>
      <c r="SAC20" s="246"/>
      <c r="SAD20" s="246"/>
      <c r="SAE20" s="246"/>
      <c r="SAF20" s="246"/>
      <c r="SAG20" s="246"/>
      <c r="SAH20" s="246"/>
      <c r="SAI20" s="246"/>
      <c r="SAJ20" s="246"/>
      <c r="SAK20" s="246"/>
      <c r="SAL20" s="246"/>
      <c r="SAM20" s="246"/>
      <c r="SAN20" s="246"/>
      <c r="SAO20" s="246"/>
      <c r="SAP20" s="246"/>
      <c r="SAQ20" s="246"/>
      <c r="SAR20" s="246"/>
      <c r="SAS20" s="246"/>
      <c r="SAT20" s="246"/>
      <c r="SAU20" s="246"/>
      <c r="SAV20" s="246"/>
      <c r="SAW20" s="246"/>
      <c r="SAX20" s="246"/>
      <c r="SAY20" s="246"/>
      <c r="SAZ20" s="246"/>
      <c r="SBA20" s="246"/>
      <c r="SBB20" s="246"/>
      <c r="SBC20" s="246"/>
      <c r="SBD20" s="246"/>
      <c r="SBE20" s="246"/>
      <c r="SBF20" s="246"/>
      <c r="SBG20" s="246"/>
      <c r="SBH20" s="246"/>
      <c r="SBI20" s="246"/>
      <c r="SBJ20" s="246"/>
      <c r="SBK20" s="246"/>
      <c r="SBL20" s="246"/>
      <c r="SBM20" s="246"/>
      <c r="SBN20" s="246"/>
      <c r="SBO20" s="246"/>
      <c r="SBP20" s="246"/>
      <c r="SBQ20" s="246"/>
      <c r="SBR20" s="246"/>
      <c r="SBS20" s="246"/>
      <c r="SBT20" s="246"/>
      <c r="SBU20" s="246"/>
      <c r="SBV20" s="246"/>
      <c r="SBW20" s="246"/>
      <c r="SBX20" s="246"/>
      <c r="SBY20" s="246"/>
      <c r="SBZ20" s="246"/>
      <c r="SCA20" s="246"/>
      <c r="SCB20" s="246"/>
      <c r="SCC20" s="246"/>
      <c r="SCD20" s="246"/>
      <c r="SCE20" s="246"/>
      <c r="SCF20" s="246"/>
      <c r="SCG20" s="246"/>
      <c r="SCH20" s="246"/>
      <c r="SCI20" s="246"/>
      <c r="SCJ20" s="246"/>
      <c r="SCK20" s="246"/>
      <c r="SCL20" s="246"/>
      <c r="SCM20" s="246"/>
      <c r="SCN20" s="246"/>
      <c r="SCO20" s="246"/>
      <c r="SCP20" s="246"/>
      <c r="SCQ20" s="246"/>
      <c r="SCR20" s="246"/>
      <c r="SCS20" s="246"/>
      <c r="SCT20" s="246"/>
      <c r="SCU20" s="246"/>
      <c r="SCV20" s="246"/>
      <c r="SCW20" s="246"/>
      <c r="SCX20" s="246"/>
      <c r="SCY20" s="246"/>
      <c r="SCZ20" s="246"/>
      <c r="SDA20" s="246"/>
      <c r="SDB20" s="246"/>
      <c r="SDC20" s="246"/>
      <c r="SDD20" s="246"/>
      <c r="SDE20" s="246"/>
      <c r="SDF20" s="246"/>
      <c r="SDG20" s="246"/>
      <c r="SDH20" s="246"/>
      <c r="SDI20" s="246"/>
      <c r="SDJ20" s="246"/>
      <c r="SDK20" s="246"/>
      <c r="SDL20" s="246"/>
      <c r="SDM20" s="246"/>
      <c r="SDN20" s="246"/>
      <c r="SDO20" s="246"/>
      <c r="SDP20" s="246"/>
      <c r="SDQ20" s="246"/>
      <c r="SDR20" s="246"/>
      <c r="SDS20" s="246"/>
      <c r="SDT20" s="246"/>
      <c r="SDU20" s="246"/>
      <c r="SDV20" s="246"/>
      <c r="SDW20" s="246"/>
      <c r="SDX20" s="246"/>
      <c r="SDY20" s="246"/>
      <c r="SDZ20" s="246"/>
      <c r="SEA20" s="246"/>
      <c r="SEB20" s="246"/>
      <c r="SEC20" s="246"/>
      <c r="SED20" s="246"/>
      <c r="SEE20" s="246"/>
      <c r="SEF20" s="246"/>
      <c r="SEG20" s="246"/>
      <c r="SEH20" s="246"/>
      <c r="SEI20" s="246"/>
      <c r="SEJ20" s="246"/>
      <c r="SEK20" s="246"/>
      <c r="SEL20" s="246"/>
      <c r="SEM20" s="246"/>
      <c r="SEN20" s="246"/>
      <c r="SEO20" s="246"/>
      <c r="SEP20" s="246"/>
      <c r="SEQ20" s="246"/>
      <c r="SER20" s="246"/>
      <c r="SES20" s="246"/>
      <c r="SET20" s="246"/>
      <c r="SEU20" s="246"/>
      <c r="SEV20" s="246"/>
      <c r="SEW20" s="246"/>
      <c r="SEX20" s="246"/>
      <c r="SEY20" s="246"/>
      <c r="SEZ20" s="246"/>
      <c r="SFA20" s="246"/>
      <c r="SFB20" s="246"/>
      <c r="SFC20" s="246"/>
      <c r="SFD20" s="246"/>
      <c r="SFE20" s="246"/>
      <c r="SFF20" s="246"/>
      <c r="SFG20" s="246"/>
      <c r="SFH20" s="246"/>
      <c r="SFI20" s="246"/>
      <c r="SFJ20" s="246"/>
      <c r="SFK20" s="246"/>
      <c r="SFL20" s="246"/>
      <c r="SFM20" s="246"/>
      <c r="SFN20" s="246"/>
      <c r="SFO20" s="246"/>
      <c r="SFP20" s="246"/>
      <c r="SFQ20" s="246"/>
      <c r="SFR20" s="246"/>
      <c r="SFS20" s="246"/>
      <c r="SFT20" s="246"/>
      <c r="SFU20" s="246"/>
      <c r="SFV20" s="246"/>
      <c r="SFW20" s="246"/>
      <c r="SFX20" s="246"/>
      <c r="SFY20" s="246"/>
      <c r="SFZ20" s="246"/>
      <c r="SGA20" s="246"/>
      <c r="SGB20" s="246"/>
      <c r="SGC20" s="246"/>
      <c r="SGD20" s="246"/>
      <c r="SGE20" s="246"/>
      <c r="SGF20" s="246"/>
      <c r="SGG20" s="246"/>
      <c r="SGH20" s="246"/>
      <c r="SGI20" s="246"/>
      <c r="SGJ20" s="246"/>
      <c r="SGK20" s="246"/>
      <c r="SGL20" s="246"/>
      <c r="SGM20" s="246"/>
      <c r="SGN20" s="246"/>
      <c r="SGO20" s="246"/>
      <c r="SGP20" s="246"/>
      <c r="SGQ20" s="246"/>
      <c r="SGR20" s="246"/>
      <c r="SGS20" s="246"/>
      <c r="SGT20" s="246"/>
      <c r="SGU20" s="246"/>
      <c r="SGV20" s="246"/>
      <c r="SGW20" s="246"/>
      <c r="SGX20" s="246"/>
      <c r="SGY20" s="246"/>
      <c r="SGZ20" s="246"/>
      <c r="SHA20" s="246"/>
      <c r="SHB20" s="246"/>
      <c r="SHC20" s="246"/>
      <c r="SHD20" s="246"/>
      <c r="SHE20" s="246"/>
      <c r="SHF20" s="246"/>
      <c r="SHG20" s="246"/>
      <c r="SHH20" s="246"/>
      <c r="SHI20" s="246"/>
      <c r="SHJ20" s="246"/>
      <c r="SHK20" s="246"/>
      <c r="SHL20" s="246"/>
      <c r="SHM20" s="246"/>
      <c r="SHN20" s="246"/>
      <c r="SHO20" s="246"/>
      <c r="SHP20" s="246"/>
      <c r="SHQ20" s="246"/>
      <c r="SHR20" s="246"/>
      <c r="SHS20" s="246"/>
      <c r="SHT20" s="246"/>
      <c r="SHU20" s="246"/>
      <c r="SHV20" s="246"/>
      <c r="SHW20" s="246"/>
      <c r="SHX20" s="246"/>
      <c r="SHY20" s="246"/>
      <c r="SHZ20" s="246"/>
      <c r="SIA20" s="246"/>
      <c r="SIB20" s="246"/>
      <c r="SIC20" s="246"/>
      <c r="SID20" s="246"/>
      <c r="SIE20" s="246"/>
      <c r="SIF20" s="246"/>
      <c r="SIG20" s="246"/>
      <c r="SIH20" s="246"/>
      <c r="SII20" s="246"/>
      <c r="SIJ20" s="246"/>
      <c r="SIK20" s="246"/>
      <c r="SIL20" s="246"/>
      <c r="SIM20" s="246"/>
      <c r="SIN20" s="246"/>
      <c r="SIO20" s="246"/>
      <c r="SIP20" s="246"/>
      <c r="SIQ20" s="246"/>
      <c r="SIR20" s="246"/>
      <c r="SIS20" s="246"/>
      <c r="SIT20" s="246"/>
      <c r="SIU20" s="246"/>
      <c r="SIV20" s="246"/>
      <c r="SIW20" s="246"/>
      <c r="SIX20" s="246"/>
      <c r="SIY20" s="246"/>
      <c r="SIZ20" s="246"/>
      <c r="SJA20" s="246"/>
      <c r="SJB20" s="246"/>
      <c r="SJC20" s="246"/>
      <c r="SJD20" s="246"/>
      <c r="SJE20" s="246"/>
      <c r="SJF20" s="246"/>
      <c r="SJG20" s="246"/>
      <c r="SJH20" s="246"/>
      <c r="SJI20" s="246"/>
      <c r="SJJ20" s="246"/>
      <c r="SJK20" s="246"/>
      <c r="SJL20" s="246"/>
      <c r="SJM20" s="246"/>
      <c r="SJN20" s="246"/>
      <c r="SJO20" s="246"/>
      <c r="SJP20" s="246"/>
      <c r="SJQ20" s="246"/>
      <c r="SJR20" s="246"/>
      <c r="SJS20" s="246"/>
      <c r="SJT20" s="246"/>
      <c r="SJU20" s="246"/>
      <c r="SJV20" s="246"/>
      <c r="SJW20" s="246"/>
      <c r="SJX20" s="246"/>
      <c r="SJY20" s="246"/>
      <c r="SJZ20" s="246"/>
      <c r="SKA20" s="246"/>
      <c r="SKB20" s="246"/>
      <c r="SKC20" s="246"/>
      <c r="SKD20" s="246"/>
      <c r="SKE20" s="246"/>
      <c r="SKF20" s="246"/>
      <c r="SKG20" s="246"/>
      <c r="SKH20" s="246"/>
      <c r="SKI20" s="246"/>
      <c r="SKJ20" s="246"/>
      <c r="SKK20" s="246"/>
      <c r="SKL20" s="246"/>
      <c r="SKM20" s="246"/>
      <c r="SKN20" s="246"/>
      <c r="SKO20" s="246"/>
      <c r="SKP20" s="246"/>
      <c r="SKQ20" s="246"/>
      <c r="SKR20" s="246"/>
      <c r="SKS20" s="246"/>
      <c r="SKT20" s="246"/>
      <c r="SKU20" s="246"/>
      <c r="SKV20" s="246"/>
      <c r="SKW20" s="246"/>
      <c r="SKX20" s="246"/>
      <c r="SKY20" s="246"/>
      <c r="SKZ20" s="246"/>
      <c r="SLA20" s="246"/>
      <c r="SLB20" s="246"/>
      <c r="SLC20" s="246"/>
      <c r="SLD20" s="246"/>
      <c r="SLE20" s="246"/>
      <c r="SLF20" s="246"/>
      <c r="SLG20" s="246"/>
      <c r="SLH20" s="246"/>
      <c r="SLI20" s="246"/>
      <c r="SLJ20" s="246"/>
      <c r="SLK20" s="246"/>
      <c r="SLL20" s="246"/>
      <c r="SLM20" s="246"/>
      <c r="SLN20" s="246"/>
      <c r="SLO20" s="246"/>
      <c r="SLP20" s="246"/>
      <c r="SLQ20" s="246"/>
      <c r="SLR20" s="246"/>
      <c r="SLS20" s="246"/>
      <c r="SLT20" s="246"/>
      <c r="SLU20" s="246"/>
      <c r="SLV20" s="246"/>
      <c r="SLW20" s="246"/>
      <c r="SLX20" s="246"/>
      <c r="SLY20" s="246"/>
      <c r="SLZ20" s="246"/>
      <c r="SMA20" s="246"/>
      <c r="SMB20" s="246"/>
      <c r="SMC20" s="246"/>
      <c r="SMD20" s="246"/>
      <c r="SME20" s="246"/>
      <c r="SMF20" s="246"/>
      <c r="SMG20" s="246"/>
      <c r="SMH20" s="246"/>
      <c r="SMI20" s="246"/>
      <c r="SMJ20" s="246"/>
      <c r="SMK20" s="246"/>
      <c r="SML20" s="246"/>
      <c r="SMM20" s="246"/>
      <c r="SMN20" s="246"/>
      <c r="SMO20" s="246"/>
      <c r="SMP20" s="246"/>
      <c r="SMQ20" s="246"/>
      <c r="SMR20" s="246"/>
      <c r="SMS20" s="246"/>
      <c r="SMT20" s="246"/>
      <c r="SMU20" s="246"/>
      <c r="SMV20" s="246"/>
      <c r="SMW20" s="246"/>
      <c r="SMX20" s="246"/>
      <c r="SMY20" s="246"/>
      <c r="SMZ20" s="246"/>
      <c r="SNA20" s="246"/>
      <c r="SNB20" s="246"/>
      <c r="SNC20" s="246"/>
      <c r="SND20" s="246"/>
      <c r="SNE20" s="246"/>
      <c r="SNF20" s="246"/>
      <c r="SNG20" s="246"/>
      <c r="SNH20" s="246"/>
      <c r="SNI20" s="246"/>
      <c r="SNJ20" s="246"/>
      <c r="SNK20" s="246"/>
      <c r="SNL20" s="246"/>
      <c r="SNM20" s="246"/>
      <c r="SNN20" s="246"/>
      <c r="SNO20" s="246"/>
      <c r="SNP20" s="246"/>
      <c r="SNQ20" s="246"/>
      <c r="SNR20" s="246"/>
      <c r="SNS20" s="246"/>
      <c r="SNT20" s="246"/>
      <c r="SNU20" s="246"/>
      <c r="SNV20" s="246"/>
      <c r="SNW20" s="246"/>
      <c r="SNX20" s="246"/>
      <c r="SNY20" s="246"/>
      <c r="SNZ20" s="246"/>
      <c r="SOA20" s="246"/>
      <c r="SOB20" s="246"/>
      <c r="SOC20" s="246"/>
      <c r="SOD20" s="246"/>
      <c r="SOE20" s="246"/>
      <c r="SOF20" s="246"/>
      <c r="SOG20" s="246"/>
      <c r="SOH20" s="246"/>
      <c r="SOI20" s="246"/>
      <c r="SOJ20" s="246"/>
      <c r="SOK20" s="246"/>
      <c r="SOL20" s="246"/>
      <c r="SOM20" s="246"/>
      <c r="SON20" s="246"/>
      <c r="SOO20" s="246"/>
      <c r="SOP20" s="246"/>
      <c r="SOQ20" s="246"/>
      <c r="SOR20" s="246"/>
      <c r="SOS20" s="246"/>
      <c r="SOT20" s="246"/>
      <c r="SOU20" s="246"/>
      <c r="SOV20" s="246"/>
      <c r="SOW20" s="246"/>
      <c r="SOX20" s="246"/>
      <c r="SOY20" s="246"/>
      <c r="SOZ20" s="246"/>
      <c r="SPA20" s="246"/>
      <c r="SPB20" s="246"/>
      <c r="SPC20" s="246"/>
      <c r="SPD20" s="246"/>
      <c r="SPE20" s="246"/>
      <c r="SPF20" s="246"/>
      <c r="SPG20" s="246"/>
      <c r="SPH20" s="246"/>
      <c r="SPI20" s="246"/>
      <c r="SPJ20" s="246"/>
      <c r="SPK20" s="246"/>
      <c r="SPL20" s="246"/>
      <c r="SPM20" s="246"/>
      <c r="SPN20" s="246"/>
      <c r="SPO20" s="246"/>
      <c r="SPP20" s="246"/>
      <c r="SPQ20" s="246"/>
      <c r="SPR20" s="246"/>
      <c r="SPS20" s="246"/>
      <c r="SPT20" s="246"/>
      <c r="SPU20" s="246"/>
      <c r="SPV20" s="246"/>
      <c r="SPW20" s="246"/>
      <c r="SPX20" s="246"/>
      <c r="SPY20" s="246"/>
      <c r="SPZ20" s="246"/>
      <c r="SQA20" s="246"/>
      <c r="SQB20" s="246"/>
      <c r="SQC20" s="246"/>
      <c r="SQD20" s="246"/>
      <c r="SQE20" s="246"/>
      <c r="SQF20" s="246"/>
      <c r="SQG20" s="246"/>
      <c r="SQH20" s="246"/>
      <c r="SQI20" s="246"/>
      <c r="SQJ20" s="246"/>
      <c r="SQK20" s="246"/>
      <c r="SQL20" s="246"/>
      <c r="SQM20" s="246"/>
      <c r="SQN20" s="246"/>
      <c r="SQO20" s="246"/>
      <c r="SQP20" s="246"/>
      <c r="SQQ20" s="246"/>
      <c r="SQR20" s="246"/>
      <c r="SQS20" s="246"/>
      <c r="SQT20" s="246"/>
      <c r="SQU20" s="246"/>
      <c r="SQV20" s="246"/>
      <c r="SQW20" s="246"/>
      <c r="SQX20" s="246"/>
      <c r="SQY20" s="246"/>
      <c r="SQZ20" s="246"/>
      <c r="SRA20" s="246"/>
      <c r="SRB20" s="246"/>
      <c r="SRC20" s="246"/>
      <c r="SRD20" s="246"/>
      <c r="SRE20" s="246"/>
      <c r="SRF20" s="246"/>
      <c r="SRG20" s="246"/>
      <c r="SRH20" s="246"/>
      <c r="SRI20" s="246"/>
      <c r="SRJ20" s="246"/>
      <c r="SRK20" s="246"/>
      <c r="SRL20" s="246"/>
      <c r="SRM20" s="246"/>
      <c r="SRN20" s="246"/>
      <c r="SRO20" s="246"/>
      <c r="SRP20" s="246"/>
      <c r="SRQ20" s="246"/>
      <c r="SRR20" s="246"/>
      <c r="SRS20" s="246"/>
      <c r="SRT20" s="246"/>
      <c r="SRU20" s="246"/>
      <c r="SRV20" s="246"/>
      <c r="SRW20" s="246"/>
      <c r="SRX20" s="246"/>
      <c r="SRY20" s="246"/>
      <c r="SRZ20" s="246"/>
      <c r="SSA20" s="246"/>
      <c r="SSB20" s="246"/>
      <c r="SSC20" s="246"/>
      <c r="SSD20" s="246"/>
      <c r="SSE20" s="246"/>
      <c r="SSF20" s="246"/>
      <c r="SSG20" s="246"/>
      <c r="SSH20" s="246"/>
      <c r="SSI20" s="246"/>
      <c r="SSJ20" s="246"/>
      <c r="SSK20" s="246"/>
      <c r="SSL20" s="246"/>
      <c r="SSM20" s="246"/>
      <c r="SSN20" s="246"/>
      <c r="SSO20" s="246"/>
      <c r="SSP20" s="246"/>
      <c r="SSQ20" s="246"/>
      <c r="SSR20" s="246"/>
      <c r="SSS20" s="246"/>
      <c r="SST20" s="246"/>
      <c r="SSU20" s="246"/>
      <c r="SSV20" s="246"/>
      <c r="SSW20" s="246"/>
      <c r="SSX20" s="246"/>
      <c r="SSY20" s="246"/>
      <c r="SSZ20" s="246"/>
      <c r="STA20" s="246"/>
      <c r="STB20" s="246"/>
      <c r="STC20" s="246"/>
      <c r="STD20" s="246"/>
      <c r="STE20" s="246"/>
      <c r="STF20" s="246"/>
      <c r="STG20" s="246"/>
      <c r="STH20" s="246"/>
      <c r="STI20" s="246"/>
      <c r="STJ20" s="246"/>
      <c r="STK20" s="246"/>
      <c r="STL20" s="246"/>
      <c r="STM20" s="246"/>
      <c r="STN20" s="246"/>
      <c r="STO20" s="246"/>
      <c r="STP20" s="246"/>
      <c r="STQ20" s="246"/>
      <c r="STR20" s="246"/>
      <c r="STS20" s="246"/>
      <c r="STT20" s="246"/>
      <c r="STU20" s="246"/>
      <c r="STV20" s="246"/>
      <c r="STW20" s="246"/>
      <c r="STX20" s="246"/>
      <c r="STY20" s="246"/>
      <c r="STZ20" s="246"/>
      <c r="SUA20" s="246"/>
      <c r="SUB20" s="246"/>
      <c r="SUC20" s="246"/>
      <c r="SUD20" s="246"/>
      <c r="SUE20" s="246"/>
      <c r="SUF20" s="246"/>
      <c r="SUG20" s="246"/>
      <c r="SUH20" s="246"/>
      <c r="SUI20" s="246"/>
      <c r="SUJ20" s="246"/>
      <c r="SUK20" s="246"/>
      <c r="SUL20" s="246"/>
      <c r="SUM20" s="246"/>
      <c r="SUN20" s="246"/>
      <c r="SUO20" s="246"/>
      <c r="SUP20" s="246"/>
      <c r="SUQ20" s="246"/>
      <c r="SUR20" s="246"/>
      <c r="SUS20" s="246"/>
      <c r="SUT20" s="246"/>
      <c r="SUU20" s="246"/>
      <c r="SUV20" s="246"/>
      <c r="SUW20" s="246"/>
      <c r="SUX20" s="246"/>
      <c r="SUY20" s="246"/>
      <c r="SUZ20" s="246"/>
      <c r="SVA20" s="246"/>
      <c r="SVB20" s="246"/>
      <c r="SVC20" s="246"/>
      <c r="SVD20" s="246"/>
      <c r="SVE20" s="246"/>
      <c r="SVF20" s="246"/>
      <c r="SVG20" s="246"/>
      <c r="SVH20" s="246"/>
      <c r="SVI20" s="246"/>
      <c r="SVJ20" s="246"/>
      <c r="SVK20" s="246"/>
      <c r="SVL20" s="246"/>
      <c r="SVM20" s="246"/>
      <c r="SVN20" s="246"/>
      <c r="SVO20" s="246"/>
      <c r="SVP20" s="246"/>
      <c r="SVQ20" s="246"/>
      <c r="SVR20" s="246"/>
      <c r="SVS20" s="246"/>
      <c r="SVT20" s="246"/>
      <c r="SVU20" s="246"/>
      <c r="SVV20" s="246"/>
      <c r="SVW20" s="246"/>
      <c r="SVX20" s="246"/>
      <c r="SVY20" s="246"/>
      <c r="SVZ20" s="246"/>
      <c r="SWA20" s="246"/>
      <c r="SWB20" s="246"/>
      <c r="SWC20" s="246"/>
      <c r="SWD20" s="246"/>
      <c r="SWE20" s="246"/>
      <c r="SWF20" s="246"/>
      <c r="SWG20" s="246"/>
      <c r="SWH20" s="246"/>
      <c r="SWI20" s="246"/>
      <c r="SWJ20" s="246"/>
      <c r="SWK20" s="246"/>
      <c r="SWL20" s="246"/>
      <c r="SWM20" s="246"/>
      <c r="SWN20" s="246"/>
      <c r="SWO20" s="246"/>
      <c r="SWP20" s="246"/>
      <c r="SWQ20" s="246"/>
      <c r="SWR20" s="246"/>
      <c r="SWS20" s="246"/>
      <c r="SWT20" s="246"/>
      <c r="SWU20" s="246"/>
      <c r="SWV20" s="246"/>
      <c r="SWW20" s="246"/>
      <c r="SWX20" s="246"/>
      <c r="SWY20" s="246"/>
      <c r="SWZ20" s="246"/>
      <c r="SXA20" s="246"/>
      <c r="SXB20" s="246"/>
      <c r="SXC20" s="246"/>
      <c r="SXD20" s="246"/>
      <c r="SXE20" s="246"/>
      <c r="SXF20" s="246"/>
      <c r="SXG20" s="246"/>
      <c r="SXH20" s="246"/>
      <c r="SXI20" s="246"/>
      <c r="SXJ20" s="246"/>
      <c r="SXK20" s="246"/>
      <c r="SXL20" s="246"/>
      <c r="SXM20" s="246"/>
      <c r="SXN20" s="246"/>
      <c r="SXO20" s="246"/>
      <c r="SXP20" s="246"/>
      <c r="SXQ20" s="246"/>
      <c r="SXR20" s="246"/>
      <c r="SXS20" s="246"/>
      <c r="SXT20" s="246"/>
      <c r="SXU20" s="246"/>
      <c r="SXV20" s="246"/>
      <c r="SXW20" s="246"/>
      <c r="SXX20" s="246"/>
      <c r="SXY20" s="246"/>
      <c r="SXZ20" s="246"/>
      <c r="SYA20" s="246"/>
      <c r="SYB20" s="246"/>
      <c r="SYC20" s="246"/>
      <c r="SYD20" s="246"/>
      <c r="SYE20" s="246"/>
      <c r="SYF20" s="246"/>
      <c r="SYG20" s="246"/>
      <c r="SYH20" s="246"/>
      <c r="SYI20" s="246"/>
      <c r="SYJ20" s="246"/>
      <c r="SYK20" s="246"/>
      <c r="SYL20" s="246"/>
      <c r="SYM20" s="246"/>
      <c r="SYN20" s="246"/>
      <c r="SYO20" s="246"/>
      <c r="SYP20" s="246"/>
      <c r="SYQ20" s="246"/>
      <c r="SYR20" s="246"/>
      <c r="SYS20" s="246"/>
      <c r="SYT20" s="246"/>
      <c r="SYU20" s="246"/>
      <c r="SYV20" s="246"/>
      <c r="SYW20" s="246"/>
      <c r="SYX20" s="246"/>
      <c r="SYY20" s="246"/>
      <c r="SYZ20" s="246"/>
      <c r="SZA20" s="246"/>
      <c r="SZB20" s="246"/>
      <c r="SZC20" s="246"/>
      <c r="SZD20" s="246"/>
      <c r="SZE20" s="246"/>
      <c r="SZF20" s="246"/>
      <c r="SZG20" s="246"/>
      <c r="SZH20" s="246"/>
      <c r="SZI20" s="246"/>
      <c r="SZJ20" s="246"/>
      <c r="SZK20" s="246"/>
      <c r="SZL20" s="246"/>
      <c r="SZM20" s="246"/>
      <c r="SZN20" s="246"/>
      <c r="SZO20" s="246"/>
      <c r="SZP20" s="246"/>
      <c r="SZQ20" s="246"/>
      <c r="SZR20" s="246"/>
      <c r="SZS20" s="246"/>
      <c r="SZT20" s="246"/>
      <c r="SZU20" s="246"/>
      <c r="SZV20" s="246"/>
      <c r="SZW20" s="246"/>
      <c r="SZX20" s="246"/>
      <c r="SZY20" s="246"/>
      <c r="SZZ20" s="246"/>
      <c r="TAA20" s="246"/>
      <c r="TAB20" s="246"/>
      <c r="TAC20" s="246"/>
      <c r="TAD20" s="246"/>
      <c r="TAE20" s="246"/>
      <c r="TAF20" s="246"/>
      <c r="TAG20" s="246"/>
      <c r="TAH20" s="246"/>
      <c r="TAI20" s="246"/>
      <c r="TAJ20" s="246"/>
      <c r="TAK20" s="246"/>
      <c r="TAL20" s="246"/>
      <c r="TAM20" s="246"/>
      <c r="TAN20" s="246"/>
      <c r="TAO20" s="246"/>
      <c r="TAP20" s="246"/>
      <c r="TAQ20" s="246"/>
      <c r="TAR20" s="246"/>
      <c r="TAS20" s="246"/>
      <c r="TAT20" s="246"/>
      <c r="TAU20" s="246"/>
      <c r="TAV20" s="246"/>
      <c r="TAW20" s="246"/>
      <c r="TAX20" s="246"/>
      <c r="TAY20" s="246"/>
      <c r="TAZ20" s="246"/>
      <c r="TBA20" s="246"/>
      <c r="TBB20" s="246"/>
      <c r="TBC20" s="246"/>
      <c r="TBD20" s="246"/>
      <c r="TBE20" s="246"/>
      <c r="TBF20" s="246"/>
      <c r="TBG20" s="246"/>
      <c r="TBH20" s="246"/>
      <c r="TBI20" s="246"/>
      <c r="TBJ20" s="246"/>
      <c r="TBK20" s="246"/>
      <c r="TBL20" s="246"/>
      <c r="TBM20" s="246"/>
      <c r="TBN20" s="246"/>
      <c r="TBO20" s="246"/>
      <c r="TBP20" s="246"/>
      <c r="TBQ20" s="246"/>
      <c r="TBR20" s="246"/>
      <c r="TBS20" s="246"/>
      <c r="TBT20" s="246"/>
      <c r="TBU20" s="246"/>
      <c r="TBV20" s="246"/>
      <c r="TBW20" s="246"/>
      <c r="TBX20" s="246"/>
      <c r="TBY20" s="246"/>
      <c r="TBZ20" s="246"/>
      <c r="TCA20" s="246"/>
      <c r="TCB20" s="246"/>
      <c r="TCC20" s="246"/>
      <c r="TCD20" s="246"/>
      <c r="TCE20" s="246"/>
      <c r="TCF20" s="246"/>
      <c r="TCG20" s="246"/>
      <c r="TCH20" s="246"/>
      <c r="TCI20" s="246"/>
      <c r="TCJ20" s="246"/>
      <c r="TCK20" s="246"/>
      <c r="TCL20" s="246"/>
      <c r="TCM20" s="246"/>
      <c r="TCN20" s="246"/>
      <c r="TCO20" s="246"/>
      <c r="TCP20" s="246"/>
      <c r="TCQ20" s="246"/>
      <c r="TCR20" s="246"/>
      <c r="TCS20" s="246"/>
      <c r="TCT20" s="246"/>
      <c r="TCU20" s="246"/>
      <c r="TCV20" s="246"/>
      <c r="TCW20" s="246"/>
      <c r="TCX20" s="246"/>
      <c r="TCY20" s="246"/>
      <c r="TCZ20" s="246"/>
      <c r="TDA20" s="246"/>
      <c r="TDB20" s="246"/>
      <c r="TDC20" s="246"/>
      <c r="TDD20" s="246"/>
      <c r="TDE20" s="246"/>
      <c r="TDF20" s="246"/>
      <c r="TDG20" s="246"/>
      <c r="TDH20" s="246"/>
      <c r="TDI20" s="246"/>
      <c r="TDJ20" s="246"/>
      <c r="TDK20" s="246"/>
      <c r="TDL20" s="246"/>
      <c r="TDM20" s="246"/>
      <c r="TDN20" s="246"/>
      <c r="TDO20" s="246"/>
      <c r="TDP20" s="246"/>
      <c r="TDQ20" s="246"/>
      <c r="TDR20" s="246"/>
      <c r="TDS20" s="246"/>
      <c r="TDT20" s="246"/>
      <c r="TDU20" s="246"/>
      <c r="TDV20" s="246"/>
      <c r="TDW20" s="246"/>
      <c r="TDX20" s="246"/>
      <c r="TDY20" s="246"/>
      <c r="TDZ20" s="246"/>
      <c r="TEA20" s="246"/>
      <c r="TEB20" s="246"/>
      <c r="TEC20" s="246"/>
      <c r="TED20" s="246"/>
      <c r="TEE20" s="246"/>
      <c r="TEF20" s="246"/>
      <c r="TEG20" s="246"/>
      <c r="TEH20" s="246"/>
      <c r="TEI20" s="246"/>
      <c r="TEJ20" s="246"/>
      <c r="TEK20" s="246"/>
      <c r="TEL20" s="246"/>
      <c r="TEM20" s="246"/>
      <c r="TEN20" s="246"/>
      <c r="TEO20" s="246"/>
      <c r="TEP20" s="246"/>
      <c r="TEQ20" s="246"/>
      <c r="TER20" s="246"/>
      <c r="TES20" s="246"/>
      <c r="TET20" s="246"/>
      <c r="TEU20" s="246"/>
      <c r="TEV20" s="246"/>
      <c r="TEW20" s="246"/>
      <c r="TEX20" s="246"/>
      <c r="TEY20" s="246"/>
      <c r="TEZ20" s="246"/>
      <c r="TFA20" s="246"/>
      <c r="TFB20" s="246"/>
      <c r="TFC20" s="246"/>
      <c r="TFD20" s="246"/>
      <c r="TFE20" s="246"/>
      <c r="TFF20" s="246"/>
      <c r="TFG20" s="246"/>
      <c r="TFH20" s="246"/>
      <c r="TFI20" s="246"/>
      <c r="TFJ20" s="246"/>
      <c r="TFK20" s="246"/>
      <c r="TFL20" s="246"/>
      <c r="TFM20" s="246"/>
      <c r="TFN20" s="246"/>
      <c r="TFO20" s="246"/>
      <c r="TFP20" s="246"/>
      <c r="TFQ20" s="246"/>
      <c r="TFR20" s="246"/>
      <c r="TFS20" s="246"/>
      <c r="TFT20" s="246"/>
      <c r="TFU20" s="246"/>
      <c r="TFV20" s="246"/>
      <c r="TFW20" s="246"/>
      <c r="TFX20" s="246"/>
      <c r="TFY20" s="246"/>
      <c r="TFZ20" s="246"/>
      <c r="TGA20" s="246"/>
      <c r="TGB20" s="246"/>
      <c r="TGC20" s="246"/>
      <c r="TGD20" s="246"/>
      <c r="TGE20" s="246"/>
      <c r="TGF20" s="246"/>
      <c r="TGG20" s="246"/>
      <c r="TGH20" s="246"/>
      <c r="TGI20" s="246"/>
      <c r="TGJ20" s="246"/>
      <c r="TGK20" s="246"/>
      <c r="TGL20" s="246"/>
      <c r="TGM20" s="246"/>
      <c r="TGN20" s="246"/>
      <c r="TGO20" s="246"/>
      <c r="TGP20" s="246"/>
      <c r="TGQ20" s="246"/>
      <c r="TGR20" s="246"/>
      <c r="TGS20" s="246"/>
      <c r="TGT20" s="246"/>
      <c r="TGU20" s="246"/>
      <c r="TGV20" s="246"/>
      <c r="TGW20" s="246"/>
      <c r="TGX20" s="246"/>
      <c r="TGY20" s="246"/>
      <c r="TGZ20" s="246"/>
      <c r="THA20" s="246"/>
      <c r="THB20" s="246"/>
      <c r="THC20" s="246"/>
      <c r="THD20" s="246"/>
      <c r="THE20" s="246"/>
      <c r="THF20" s="246"/>
      <c r="THG20" s="246"/>
      <c r="THH20" s="246"/>
      <c r="THI20" s="246"/>
      <c r="THJ20" s="246"/>
      <c r="THK20" s="246"/>
      <c r="THL20" s="246"/>
      <c r="THM20" s="246"/>
      <c r="THN20" s="246"/>
      <c r="THO20" s="246"/>
      <c r="THP20" s="246"/>
      <c r="THQ20" s="246"/>
      <c r="THR20" s="246"/>
      <c r="THS20" s="246"/>
      <c r="THT20" s="246"/>
      <c r="THU20" s="246"/>
      <c r="THV20" s="246"/>
      <c r="THW20" s="246"/>
      <c r="THX20" s="246"/>
      <c r="THY20" s="246"/>
      <c r="THZ20" s="246"/>
      <c r="TIA20" s="246"/>
      <c r="TIB20" s="246"/>
      <c r="TIC20" s="246"/>
      <c r="TID20" s="246"/>
      <c r="TIE20" s="246"/>
      <c r="TIF20" s="246"/>
      <c r="TIG20" s="246"/>
      <c r="TIH20" s="246"/>
      <c r="TII20" s="246"/>
      <c r="TIJ20" s="246"/>
      <c r="TIK20" s="246"/>
      <c r="TIL20" s="246"/>
      <c r="TIM20" s="246"/>
      <c r="TIN20" s="246"/>
      <c r="TIO20" s="246"/>
      <c r="TIP20" s="246"/>
      <c r="TIQ20" s="246"/>
      <c r="TIR20" s="246"/>
      <c r="TIS20" s="246"/>
      <c r="TIT20" s="246"/>
      <c r="TIU20" s="246"/>
      <c r="TIV20" s="246"/>
      <c r="TIW20" s="246"/>
      <c r="TIX20" s="246"/>
      <c r="TIY20" s="246"/>
      <c r="TIZ20" s="246"/>
      <c r="TJA20" s="246"/>
      <c r="TJB20" s="246"/>
      <c r="TJC20" s="246"/>
      <c r="TJD20" s="246"/>
      <c r="TJE20" s="246"/>
      <c r="TJF20" s="246"/>
      <c r="TJG20" s="246"/>
      <c r="TJH20" s="246"/>
      <c r="TJI20" s="246"/>
      <c r="TJJ20" s="246"/>
      <c r="TJK20" s="246"/>
      <c r="TJL20" s="246"/>
      <c r="TJM20" s="246"/>
      <c r="TJN20" s="246"/>
      <c r="TJO20" s="246"/>
      <c r="TJP20" s="246"/>
      <c r="TJQ20" s="246"/>
      <c r="TJR20" s="246"/>
      <c r="TJS20" s="246"/>
      <c r="TJT20" s="246"/>
      <c r="TJU20" s="246"/>
      <c r="TJV20" s="246"/>
      <c r="TJW20" s="246"/>
      <c r="TJX20" s="246"/>
      <c r="TJY20" s="246"/>
      <c r="TJZ20" s="246"/>
      <c r="TKA20" s="246"/>
      <c r="TKB20" s="246"/>
      <c r="TKC20" s="246"/>
      <c r="TKD20" s="246"/>
      <c r="TKE20" s="246"/>
      <c r="TKF20" s="246"/>
      <c r="TKG20" s="246"/>
      <c r="TKH20" s="246"/>
      <c r="TKI20" s="246"/>
      <c r="TKJ20" s="246"/>
      <c r="TKK20" s="246"/>
      <c r="TKL20" s="246"/>
      <c r="TKM20" s="246"/>
      <c r="TKN20" s="246"/>
      <c r="TKO20" s="246"/>
      <c r="TKP20" s="246"/>
      <c r="TKQ20" s="246"/>
      <c r="TKR20" s="246"/>
      <c r="TKS20" s="246"/>
      <c r="TKT20" s="246"/>
      <c r="TKU20" s="246"/>
      <c r="TKV20" s="246"/>
      <c r="TKW20" s="246"/>
      <c r="TKX20" s="246"/>
      <c r="TKY20" s="246"/>
      <c r="TKZ20" s="246"/>
      <c r="TLA20" s="246"/>
      <c r="TLB20" s="246"/>
      <c r="TLC20" s="246"/>
      <c r="TLD20" s="246"/>
      <c r="TLE20" s="246"/>
      <c r="TLF20" s="246"/>
      <c r="TLG20" s="246"/>
      <c r="TLH20" s="246"/>
      <c r="TLI20" s="246"/>
      <c r="TLJ20" s="246"/>
      <c r="TLK20" s="246"/>
      <c r="TLL20" s="246"/>
      <c r="TLM20" s="246"/>
      <c r="TLN20" s="246"/>
      <c r="TLO20" s="246"/>
      <c r="TLP20" s="246"/>
      <c r="TLQ20" s="246"/>
      <c r="TLR20" s="246"/>
      <c r="TLS20" s="246"/>
      <c r="TLT20" s="246"/>
      <c r="TLU20" s="246"/>
      <c r="TLV20" s="246"/>
      <c r="TLW20" s="246"/>
      <c r="TLX20" s="246"/>
      <c r="TLY20" s="246"/>
      <c r="TLZ20" s="246"/>
      <c r="TMA20" s="246"/>
      <c r="TMB20" s="246"/>
      <c r="TMC20" s="246"/>
      <c r="TMD20" s="246"/>
      <c r="TME20" s="246"/>
      <c r="TMF20" s="246"/>
      <c r="TMG20" s="246"/>
      <c r="TMH20" s="246"/>
      <c r="TMI20" s="246"/>
      <c r="TMJ20" s="246"/>
      <c r="TMK20" s="246"/>
      <c r="TML20" s="246"/>
      <c r="TMM20" s="246"/>
      <c r="TMN20" s="246"/>
      <c r="TMO20" s="246"/>
      <c r="TMP20" s="246"/>
      <c r="TMQ20" s="246"/>
      <c r="TMR20" s="246"/>
      <c r="TMS20" s="246"/>
      <c r="TMT20" s="246"/>
      <c r="TMU20" s="246"/>
      <c r="TMV20" s="246"/>
      <c r="TMW20" s="246"/>
      <c r="TMX20" s="246"/>
      <c r="TMY20" s="246"/>
      <c r="TMZ20" s="246"/>
      <c r="TNA20" s="246"/>
      <c r="TNB20" s="246"/>
      <c r="TNC20" s="246"/>
      <c r="TND20" s="246"/>
      <c r="TNE20" s="246"/>
      <c r="TNF20" s="246"/>
      <c r="TNG20" s="246"/>
      <c r="TNH20" s="246"/>
      <c r="TNI20" s="246"/>
      <c r="TNJ20" s="246"/>
      <c r="TNK20" s="246"/>
      <c r="TNL20" s="246"/>
      <c r="TNM20" s="246"/>
      <c r="TNN20" s="246"/>
      <c r="TNO20" s="246"/>
      <c r="TNP20" s="246"/>
      <c r="TNQ20" s="246"/>
      <c r="TNR20" s="246"/>
      <c r="TNS20" s="246"/>
      <c r="TNT20" s="246"/>
      <c r="TNU20" s="246"/>
      <c r="TNV20" s="246"/>
      <c r="TNW20" s="246"/>
      <c r="TNX20" s="246"/>
      <c r="TNY20" s="246"/>
      <c r="TNZ20" s="246"/>
      <c r="TOA20" s="246"/>
      <c r="TOB20" s="246"/>
      <c r="TOC20" s="246"/>
      <c r="TOD20" s="246"/>
      <c r="TOE20" s="246"/>
      <c r="TOF20" s="246"/>
      <c r="TOG20" s="246"/>
      <c r="TOH20" s="246"/>
      <c r="TOI20" s="246"/>
      <c r="TOJ20" s="246"/>
      <c r="TOK20" s="246"/>
      <c r="TOL20" s="246"/>
      <c r="TOM20" s="246"/>
      <c r="TON20" s="246"/>
      <c r="TOO20" s="246"/>
      <c r="TOP20" s="246"/>
      <c r="TOQ20" s="246"/>
      <c r="TOR20" s="246"/>
      <c r="TOS20" s="246"/>
      <c r="TOT20" s="246"/>
      <c r="TOU20" s="246"/>
      <c r="TOV20" s="246"/>
      <c r="TOW20" s="246"/>
      <c r="TOX20" s="246"/>
      <c r="TOY20" s="246"/>
      <c r="TOZ20" s="246"/>
      <c r="TPA20" s="246"/>
      <c r="TPB20" s="246"/>
      <c r="TPC20" s="246"/>
      <c r="TPD20" s="246"/>
      <c r="TPE20" s="246"/>
      <c r="TPF20" s="246"/>
      <c r="TPG20" s="246"/>
      <c r="TPH20" s="246"/>
      <c r="TPI20" s="246"/>
      <c r="TPJ20" s="246"/>
      <c r="TPK20" s="246"/>
      <c r="TPL20" s="246"/>
      <c r="TPM20" s="246"/>
      <c r="TPN20" s="246"/>
      <c r="TPO20" s="246"/>
      <c r="TPP20" s="246"/>
      <c r="TPQ20" s="246"/>
      <c r="TPR20" s="246"/>
      <c r="TPS20" s="246"/>
      <c r="TPT20" s="246"/>
      <c r="TPU20" s="246"/>
      <c r="TPV20" s="246"/>
      <c r="TPW20" s="246"/>
      <c r="TPX20" s="246"/>
      <c r="TPY20" s="246"/>
      <c r="TPZ20" s="246"/>
      <c r="TQA20" s="246"/>
      <c r="TQB20" s="246"/>
      <c r="TQC20" s="246"/>
      <c r="TQD20" s="246"/>
      <c r="TQE20" s="246"/>
      <c r="TQF20" s="246"/>
      <c r="TQG20" s="246"/>
      <c r="TQH20" s="246"/>
      <c r="TQI20" s="246"/>
      <c r="TQJ20" s="246"/>
      <c r="TQK20" s="246"/>
      <c r="TQL20" s="246"/>
      <c r="TQM20" s="246"/>
      <c r="TQN20" s="246"/>
      <c r="TQO20" s="246"/>
      <c r="TQP20" s="246"/>
      <c r="TQQ20" s="246"/>
      <c r="TQR20" s="246"/>
      <c r="TQS20" s="246"/>
      <c r="TQT20" s="246"/>
      <c r="TQU20" s="246"/>
      <c r="TQV20" s="246"/>
      <c r="TQW20" s="246"/>
      <c r="TQX20" s="246"/>
      <c r="TQY20" s="246"/>
      <c r="TQZ20" s="246"/>
      <c r="TRA20" s="246"/>
      <c r="TRB20" s="246"/>
      <c r="TRC20" s="246"/>
      <c r="TRD20" s="246"/>
      <c r="TRE20" s="246"/>
      <c r="TRF20" s="246"/>
      <c r="TRG20" s="246"/>
      <c r="TRH20" s="246"/>
      <c r="TRI20" s="246"/>
      <c r="TRJ20" s="246"/>
      <c r="TRK20" s="246"/>
      <c r="TRL20" s="246"/>
      <c r="TRM20" s="246"/>
      <c r="TRN20" s="246"/>
      <c r="TRO20" s="246"/>
      <c r="TRP20" s="246"/>
      <c r="TRQ20" s="246"/>
      <c r="TRR20" s="246"/>
      <c r="TRS20" s="246"/>
      <c r="TRT20" s="246"/>
      <c r="TRU20" s="246"/>
      <c r="TRV20" s="246"/>
      <c r="TRW20" s="246"/>
      <c r="TRX20" s="246"/>
      <c r="TRY20" s="246"/>
      <c r="TRZ20" s="246"/>
      <c r="TSA20" s="246"/>
      <c r="TSB20" s="246"/>
      <c r="TSC20" s="246"/>
      <c r="TSD20" s="246"/>
      <c r="TSE20" s="246"/>
      <c r="TSF20" s="246"/>
      <c r="TSG20" s="246"/>
      <c r="TSH20" s="246"/>
      <c r="TSI20" s="246"/>
      <c r="TSJ20" s="246"/>
      <c r="TSK20" s="246"/>
      <c r="TSL20" s="246"/>
      <c r="TSM20" s="246"/>
      <c r="TSN20" s="246"/>
      <c r="TSO20" s="246"/>
      <c r="TSP20" s="246"/>
      <c r="TSQ20" s="246"/>
      <c r="TSR20" s="246"/>
      <c r="TSS20" s="246"/>
      <c r="TST20" s="246"/>
      <c r="TSU20" s="246"/>
      <c r="TSV20" s="246"/>
      <c r="TSW20" s="246"/>
      <c r="TSX20" s="246"/>
      <c r="TSY20" s="246"/>
      <c r="TSZ20" s="246"/>
      <c r="TTA20" s="246"/>
      <c r="TTB20" s="246"/>
      <c r="TTC20" s="246"/>
      <c r="TTD20" s="246"/>
      <c r="TTE20" s="246"/>
      <c r="TTF20" s="246"/>
      <c r="TTG20" s="246"/>
      <c r="TTH20" s="246"/>
      <c r="TTI20" s="246"/>
      <c r="TTJ20" s="246"/>
      <c r="TTK20" s="246"/>
      <c r="TTL20" s="246"/>
      <c r="TTM20" s="246"/>
      <c r="TTN20" s="246"/>
      <c r="TTO20" s="246"/>
      <c r="TTP20" s="246"/>
      <c r="TTQ20" s="246"/>
      <c r="TTR20" s="246"/>
      <c r="TTS20" s="246"/>
      <c r="TTT20" s="246"/>
      <c r="TTU20" s="246"/>
      <c r="TTV20" s="246"/>
      <c r="TTW20" s="246"/>
      <c r="TTX20" s="246"/>
      <c r="TTY20" s="246"/>
      <c r="TTZ20" s="246"/>
      <c r="TUA20" s="246"/>
      <c r="TUB20" s="246"/>
      <c r="TUC20" s="246"/>
      <c r="TUD20" s="246"/>
      <c r="TUE20" s="246"/>
      <c r="TUF20" s="246"/>
      <c r="TUG20" s="246"/>
      <c r="TUH20" s="246"/>
      <c r="TUI20" s="246"/>
      <c r="TUJ20" s="246"/>
      <c r="TUK20" s="246"/>
      <c r="TUL20" s="246"/>
      <c r="TUM20" s="246"/>
      <c r="TUN20" s="246"/>
      <c r="TUO20" s="246"/>
      <c r="TUP20" s="246"/>
      <c r="TUQ20" s="246"/>
      <c r="TUR20" s="246"/>
      <c r="TUS20" s="246"/>
      <c r="TUT20" s="246"/>
      <c r="TUU20" s="246"/>
      <c r="TUV20" s="246"/>
      <c r="TUW20" s="246"/>
      <c r="TUX20" s="246"/>
      <c r="TUY20" s="246"/>
      <c r="TUZ20" s="246"/>
      <c r="TVA20" s="246"/>
      <c r="TVB20" s="246"/>
      <c r="TVC20" s="246"/>
      <c r="TVD20" s="246"/>
      <c r="TVE20" s="246"/>
      <c r="TVF20" s="246"/>
      <c r="TVG20" s="246"/>
      <c r="TVH20" s="246"/>
      <c r="TVI20" s="246"/>
      <c r="TVJ20" s="246"/>
      <c r="TVK20" s="246"/>
      <c r="TVL20" s="246"/>
      <c r="TVM20" s="246"/>
      <c r="TVN20" s="246"/>
      <c r="TVO20" s="246"/>
      <c r="TVP20" s="246"/>
      <c r="TVQ20" s="246"/>
      <c r="TVR20" s="246"/>
      <c r="TVS20" s="246"/>
      <c r="TVT20" s="246"/>
      <c r="TVU20" s="246"/>
      <c r="TVV20" s="246"/>
      <c r="TVW20" s="246"/>
      <c r="TVX20" s="246"/>
      <c r="TVY20" s="246"/>
      <c r="TVZ20" s="246"/>
      <c r="TWA20" s="246"/>
      <c r="TWB20" s="246"/>
      <c r="TWC20" s="246"/>
      <c r="TWD20" s="246"/>
      <c r="TWE20" s="246"/>
      <c r="TWF20" s="246"/>
      <c r="TWG20" s="246"/>
      <c r="TWH20" s="246"/>
      <c r="TWI20" s="246"/>
      <c r="TWJ20" s="246"/>
      <c r="TWK20" s="246"/>
      <c r="TWL20" s="246"/>
      <c r="TWM20" s="246"/>
      <c r="TWN20" s="246"/>
      <c r="TWO20" s="246"/>
      <c r="TWP20" s="246"/>
      <c r="TWQ20" s="246"/>
      <c r="TWR20" s="246"/>
      <c r="TWS20" s="246"/>
      <c r="TWT20" s="246"/>
      <c r="TWU20" s="246"/>
      <c r="TWV20" s="246"/>
      <c r="TWW20" s="246"/>
      <c r="TWX20" s="246"/>
      <c r="TWY20" s="246"/>
      <c r="TWZ20" s="246"/>
      <c r="TXA20" s="246"/>
      <c r="TXB20" s="246"/>
      <c r="TXC20" s="246"/>
      <c r="TXD20" s="246"/>
      <c r="TXE20" s="246"/>
      <c r="TXF20" s="246"/>
      <c r="TXG20" s="246"/>
      <c r="TXH20" s="246"/>
      <c r="TXI20" s="246"/>
      <c r="TXJ20" s="246"/>
      <c r="TXK20" s="246"/>
      <c r="TXL20" s="246"/>
      <c r="TXM20" s="246"/>
      <c r="TXN20" s="246"/>
      <c r="TXO20" s="246"/>
      <c r="TXP20" s="246"/>
      <c r="TXQ20" s="246"/>
      <c r="TXR20" s="246"/>
      <c r="TXS20" s="246"/>
      <c r="TXT20" s="246"/>
      <c r="TXU20" s="246"/>
      <c r="TXV20" s="246"/>
      <c r="TXW20" s="246"/>
      <c r="TXX20" s="246"/>
      <c r="TXY20" s="246"/>
      <c r="TXZ20" s="246"/>
      <c r="TYA20" s="246"/>
      <c r="TYB20" s="246"/>
      <c r="TYC20" s="246"/>
      <c r="TYD20" s="246"/>
      <c r="TYE20" s="246"/>
      <c r="TYF20" s="246"/>
      <c r="TYG20" s="246"/>
      <c r="TYH20" s="246"/>
      <c r="TYI20" s="246"/>
      <c r="TYJ20" s="246"/>
      <c r="TYK20" s="246"/>
      <c r="TYL20" s="246"/>
      <c r="TYM20" s="246"/>
      <c r="TYN20" s="246"/>
      <c r="TYO20" s="246"/>
      <c r="TYP20" s="246"/>
      <c r="TYQ20" s="246"/>
      <c r="TYR20" s="246"/>
      <c r="TYS20" s="246"/>
      <c r="TYT20" s="246"/>
      <c r="TYU20" s="246"/>
      <c r="TYV20" s="246"/>
      <c r="TYW20" s="246"/>
      <c r="TYX20" s="246"/>
      <c r="TYY20" s="246"/>
      <c r="TYZ20" s="246"/>
      <c r="TZA20" s="246"/>
      <c r="TZB20" s="246"/>
      <c r="TZC20" s="246"/>
      <c r="TZD20" s="246"/>
      <c r="TZE20" s="246"/>
      <c r="TZF20" s="246"/>
      <c r="TZG20" s="246"/>
      <c r="TZH20" s="246"/>
      <c r="TZI20" s="246"/>
      <c r="TZJ20" s="246"/>
      <c r="TZK20" s="246"/>
      <c r="TZL20" s="246"/>
      <c r="TZM20" s="246"/>
      <c r="TZN20" s="246"/>
      <c r="TZO20" s="246"/>
      <c r="TZP20" s="246"/>
      <c r="TZQ20" s="246"/>
      <c r="TZR20" s="246"/>
      <c r="TZS20" s="246"/>
      <c r="TZT20" s="246"/>
      <c r="TZU20" s="246"/>
      <c r="TZV20" s="246"/>
      <c r="TZW20" s="246"/>
      <c r="TZX20" s="246"/>
      <c r="TZY20" s="246"/>
      <c r="TZZ20" s="246"/>
      <c r="UAA20" s="246"/>
      <c r="UAB20" s="246"/>
      <c r="UAC20" s="246"/>
      <c r="UAD20" s="246"/>
      <c r="UAE20" s="246"/>
      <c r="UAF20" s="246"/>
      <c r="UAG20" s="246"/>
      <c r="UAH20" s="246"/>
      <c r="UAI20" s="246"/>
      <c r="UAJ20" s="246"/>
      <c r="UAK20" s="246"/>
      <c r="UAL20" s="246"/>
      <c r="UAM20" s="246"/>
      <c r="UAN20" s="246"/>
      <c r="UAO20" s="246"/>
      <c r="UAP20" s="246"/>
      <c r="UAQ20" s="246"/>
      <c r="UAR20" s="246"/>
      <c r="UAS20" s="246"/>
      <c r="UAT20" s="246"/>
      <c r="UAU20" s="246"/>
      <c r="UAV20" s="246"/>
      <c r="UAW20" s="246"/>
      <c r="UAX20" s="246"/>
      <c r="UAY20" s="246"/>
      <c r="UAZ20" s="246"/>
      <c r="UBA20" s="246"/>
      <c r="UBB20" s="246"/>
      <c r="UBC20" s="246"/>
      <c r="UBD20" s="246"/>
      <c r="UBE20" s="246"/>
      <c r="UBF20" s="246"/>
      <c r="UBG20" s="246"/>
      <c r="UBH20" s="246"/>
      <c r="UBI20" s="246"/>
      <c r="UBJ20" s="246"/>
      <c r="UBK20" s="246"/>
      <c r="UBL20" s="246"/>
      <c r="UBM20" s="246"/>
      <c r="UBN20" s="246"/>
      <c r="UBO20" s="246"/>
      <c r="UBP20" s="246"/>
      <c r="UBQ20" s="246"/>
      <c r="UBR20" s="246"/>
      <c r="UBS20" s="246"/>
      <c r="UBT20" s="246"/>
      <c r="UBU20" s="246"/>
      <c r="UBV20" s="246"/>
      <c r="UBW20" s="246"/>
      <c r="UBX20" s="246"/>
      <c r="UBY20" s="246"/>
      <c r="UBZ20" s="246"/>
      <c r="UCA20" s="246"/>
      <c r="UCB20" s="246"/>
      <c r="UCC20" s="246"/>
      <c r="UCD20" s="246"/>
      <c r="UCE20" s="246"/>
      <c r="UCF20" s="246"/>
      <c r="UCG20" s="246"/>
      <c r="UCH20" s="246"/>
      <c r="UCI20" s="246"/>
      <c r="UCJ20" s="246"/>
      <c r="UCK20" s="246"/>
      <c r="UCL20" s="246"/>
      <c r="UCM20" s="246"/>
      <c r="UCN20" s="246"/>
      <c r="UCO20" s="246"/>
      <c r="UCP20" s="246"/>
      <c r="UCQ20" s="246"/>
      <c r="UCR20" s="246"/>
      <c r="UCS20" s="246"/>
      <c r="UCT20" s="246"/>
      <c r="UCU20" s="246"/>
      <c r="UCV20" s="246"/>
      <c r="UCW20" s="246"/>
      <c r="UCX20" s="246"/>
      <c r="UCY20" s="246"/>
      <c r="UCZ20" s="246"/>
      <c r="UDA20" s="246"/>
      <c r="UDB20" s="246"/>
      <c r="UDC20" s="246"/>
      <c r="UDD20" s="246"/>
      <c r="UDE20" s="246"/>
      <c r="UDF20" s="246"/>
      <c r="UDG20" s="246"/>
      <c r="UDH20" s="246"/>
      <c r="UDI20" s="246"/>
      <c r="UDJ20" s="246"/>
      <c r="UDK20" s="246"/>
      <c r="UDL20" s="246"/>
      <c r="UDM20" s="246"/>
      <c r="UDN20" s="246"/>
      <c r="UDO20" s="246"/>
      <c r="UDP20" s="246"/>
      <c r="UDQ20" s="246"/>
      <c r="UDR20" s="246"/>
      <c r="UDS20" s="246"/>
      <c r="UDT20" s="246"/>
      <c r="UDU20" s="246"/>
      <c r="UDV20" s="246"/>
      <c r="UDW20" s="246"/>
      <c r="UDX20" s="246"/>
      <c r="UDY20" s="246"/>
      <c r="UDZ20" s="246"/>
      <c r="UEA20" s="246"/>
      <c r="UEB20" s="246"/>
      <c r="UEC20" s="246"/>
      <c r="UED20" s="246"/>
      <c r="UEE20" s="246"/>
      <c r="UEF20" s="246"/>
      <c r="UEG20" s="246"/>
      <c r="UEH20" s="246"/>
      <c r="UEI20" s="246"/>
      <c r="UEJ20" s="246"/>
      <c r="UEK20" s="246"/>
      <c r="UEL20" s="246"/>
      <c r="UEM20" s="246"/>
      <c r="UEN20" s="246"/>
      <c r="UEO20" s="246"/>
      <c r="UEP20" s="246"/>
      <c r="UEQ20" s="246"/>
      <c r="UER20" s="246"/>
      <c r="UES20" s="246"/>
      <c r="UET20" s="246"/>
      <c r="UEU20" s="246"/>
      <c r="UEV20" s="246"/>
      <c r="UEW20" s="246"/>
      <c r="UEX20" s="246"/>
      <c r="UEY20" s="246"/>
      <c r="UEZ20" s="246"/>
      <c r="UFA20" s="246"/>
      <c r="UFB20" s="246"/>
      <c r="UFC20" s="246"/>
      <c r="UFD20" s="246"/>
      <c r="UFE20" s="246"/>
      <c r="UFF20" s="246"/>
      <c r="UFG20" s="246"/>
      <c r="UFH20" s="246"/>
      <c r="UFI20" s="246"/>
      <c r="UFJ20" s="246"/>
      <c r="UFK20" s="246"/>
      <c r="UFL20" s="246"/>
      <c r="UFM20" s="246"/>
      <c r="UFN20" s="246"/>
      <c r="UFO20" s="246"/>
      <c r="UFP20" s="246"/>
      <c r="UFQ20" s="246"/>
      <c r="UFR20" s="246"/>
      <c r="UFS20" s="246"/>
      <c r="UFT20" s="246"/>
      <c r="UFU20" s="246"/>
      <c r="UFV20" s="246"/>
      <c r="UFW20" s="246"/>
      <c r="UFX20" s="246"/>
      <c r="UFY20" s="246"/>
      <c r="UFZ20" s="246"/>
      <c r="UGA20" s="246"/>
      <c r="UGB20" s="246"/>
      <c r="UGC20" s="246"/>
      <c r="UGD20" s="246"/>
      <c r="UGE20" s="246"/>
      <c r="UGF20" s="246"/>
      <c r="UGG20" s="246"/>
      <c r="UGH20" s="246"/>
      <c r="UGI20" s="246"/>
      <c r="UGJ20" s="246"/>
      <c r="UGK20" s="246"/>
      <c r="UGL20" s="246"/>
      <c r="UGM20" s="246"/>
      <c r="UGN20" s="246"/>
      <c r="UGO20" s="246"/>
      <c r="UGP20" s="246"/>
      <c r="UGQ20" s="246"/>
      <c r="UGR20" s="246"/>
      <c r="UGS20" s="246"/>
      <c r="UGT20" s="246"/>
      <c r="UGU20" s="246"/>
      <c r="UGV20" s="246"/>
      <c r="UGW20" s="246"/>
      <c r="UGX20" s="246"/>
      <c r="UGY20" s="246"/>
      <c r="UGZ20" s="246"/>
      <c r="UHA20" s="246"/>
      <c r="UHB20" s="246"/>
      <c r="UHC20" s="246"/>
      <c r="UHD20" s="246"/>
      <c r="UHE20" s="246"/>
      <c r="UHF20" s="246"/>
      <c r="UHG20" s="246"/>
      <c r="UHH20" s="246"/>
      <c r="UHI20" s="246"/>
      <c r="UHJ20" s="246"/>
      <c r="UHK20" s="246"/>
      <c r="UHL20" s="246"/>
      <c r="UHM20" s="246"/>
      <c r="UHN20" s="246"/>
      <c r="UHO20" s="246"/>
      <c r="UHP20" s="246"/>
      <c r="UHQ20" s="246"/>
      <c r="UHR20" s="246"/>
      <c r="UHS20" s="246"/>
      <c r="UHT20" s="246"/>
      <c r="UHU20" s="246"/>
      <c r="UHV20" s="246"/>
      <c r="UHW20" s="246"/>
      <c r="UHX20" s="246"/>
      <c r="UHY20" s="246"/>
      <c r="UHZ20" s="246"/>
      <c r="UIA20" s="246"/>
      <c r="UIB20" s="246"/>
      <c r="UIC20" s="246"/>
      <c r="UID20" s="246"/>
      <c r="UIE20" s="246"/>
      <c r="UIF20" s="246"/>
      <c r="UIG20" s="246"/>
      <c r="UIH20" s="246"/>
      <c r="UII20" s="246"/>
      <c r="UIJ20" s="246"/>
      <c r="UIK20" s="246"/>
      <c r="UIL20" s="246"/>
      <c r="UIM20" s="246"/>
      <c r="UIN20" s="246"/>
      <c r="UIO20" s="246"/>
      <c r="UIP20" s="246"/>
      <c r="UIQ20" s="246"/>
      <c r="UIR20" s="246"/>
      <c r="UIS20" s="246"/>
      <c r="UIT20" s="246"/>
      <c r="UIU20" s="246"/>
      <c r="UIV20" s="246"/>
      <c r="UIW20" s="246"/>
      <c r="UIX20" s="246"/>
      <c r="UIY20" s="246"/>
      <c r="UIZ20" s="246"/>
      <c r="UJA20" s="246"/>
      <c r="UJB20" s="246"/>
      <c r="UJC20" s="246"/>
      <c r="UJD20" s="246"/>
      <c r="UJE20" s="246"/>
      <c r="UJF20" s="246"/>
      <c r="UJG20" s="246"/>
      <c r="UJH20" s="246"/>
      <c r="UJI20" s="246"/>
      <c r="UJJ20" s="246"/>
      <c r="UJK20" s="246"/>
      <c r="UJL20" s="246"/>
      <c r="UJM20" s="246"/>
      <c r="UJN20" s="246"/>
      <c r="UJO20" s="246"/>
      <c r="UJP20" s="246"/>
      <c r="UJQ20" s="246"/>
      <c r="UJR20" s="246"/>
      <c r="UJS20" s="246"/>
      <c r="UJT20" s="246"/>
      <c r="UJU20" s="246"/>
      <c r="UJV20" s="246"/>
      <c r="UJW20" s="246"/>
      <c r="UJX20" s="246"/>
      <c r="UJY20" s="246"/>
      <c r="UJZ20" s="246"/>
      <c r="UKA20" s="246"/>
      <c r="UKB20" s="246"/>
      <c r="UKC20" s="246"/>
      <c r="UKD20" s="246"/>
      <c r="UKE20" s="246"/>
      <c r="UKF20" s="246"/>
      <c r="UKG20" s="246"/>
      <c r="UKH20" s="246"/>
      <c r="UKI20" s="246"/>
      <c r="UKJ20" s="246"/>
      <c r="UKK20" s="246"/>
      <c r="UKL20" s="246"/>
      <c r="UKM20" s="246"/>
      <c r="UKN20" s="246"/>
      <c r="UKO20" s="246"/>
      <c r="UKP20" s="246"/>
      <c r="UKQ20" s="246"/>
      <c r="UKR20" s="246"/>
      <c r="UKS20" s="246"/>
      <c r="UKT20" s="246"/>
      <c r="UKU20" s="246"/>
      <c r="UKV20" s="246"/>
      <c r="UKW20" s="246"/>
      <c r="UKX20" s="246"/>
      <c r="UKY20" s="246"/>
      <c r="UKZ20" s="246"/>
      <c r="ULA20" s="246"/>
      <c r="ULB20" s="246"/>
      <c r="ULC20" s="246"/>
      <c r="ULD20" s="246"/>
      <c r="ULE20" s="246"/>
      <c r="ULF20" s="246"/>
      <c r="ULG20" s="246"/>
      <c r="ULH20" s="246"/>
      <c r="ULI20" s="246"/>
      <c r="ULJ20" s="246"/>
      <c r="ULK20" s="246"/>
      <c r="ULL20" s="246"/>
      <c r="ULM20" s="246"/>
      <c r="ULN20" s="246"/>
      <c r="ULO20" s="246"/>
      <c r="ULP20" s="246"/>
      <c r="ULQ20" s="246"/>
      <c r="ULR20" s="246"/>
      <c r="ULS20" s="246"/>
      <c r="ULT20" s="246"/>
      <c r="ULU20" s="246"/>
      <c r="ULV20" s="246"/>
      <c r="ULW20" s="246"/>
      <c r="ULX20" s="246"/>
      <c r="ULY20" s="246"/>
      <c r="ULZ20" s="246"/>
      <c r="UMA20" s="246"/>
      <c r="UMB20" s="246"/>
      <c r="UMC20" s="246"/>
      <c r="UMD20" s="246"/>
      <c r="UME20" s="246"/>
      <c r="UMF20" s="246"/>
      <c r="UMG20" s="246"/>
      <c r="UMH20" s="246"/>
      <c r="UMI20" s="246"/>
      <c r="UMJ20" s="246"/>
      <c r="UMK20" s="246"/>
      <c r="UML20" s="246"/>
      <c r="UMM20" s="246"/>
      <c r="UMN20" s="246"/>
      <c r="UMO20" s="246"/>
      <c r="UMP20" s="246"/>
      <c r="UMQ20" s="246"/>
      <c r="UMR20" s="246"/>
      <c r="UMS20" s="246"/>
      <c r="UMT20" s="246"/>
      <c r="UMU20" s="246"/>
      <c r="UMV20" s="246"/>
      <c r="UMW20" s="246"/>
      <c r="UMX20" s="246"/>
      <c r="UMY20" s="246"/>
      <c r="UMZ20" s="246"/>
      <c r="UNA20" s="246"/>
      <c r="UNB20" s="246"/>
      <c r="UNC20" s="246"/>
      <c r="UND20" s="246"/>
      <c r="UNE20" s="246"/>
      <c r="UNF20" s="246"/>
      <c r="UNG20" s="246"/>
      <c r="UNH20" s="246"/>
      <c r="UNI20" s="246"/>
      <c r="UNJ20" s="246"/>
      <c r="UNK20" s="246"/>
      <c r="UNL20" s="246"/>
      <c r="UNM20" s="246"/>
      <c r="UNN20" s="246"/>
      <c r="UNO20" s="246"/>
      <c r="UNP20" s="246"/>
      <c r="UNQ20" s="246"/>
      <c r="UNR20" s="246"/>
      <c r="UNS20" s="246"/>
      <c r="UNT20" s="246"/>
      <c r="UNU20" s="246"/>
      <c r="UNV20" s="246"/>
      <c r="UNW20" s="246"/>
      <c r="UNX20" s="246"/>
      <c r="UNY20" s="246"/>
      <c r="UNZ20" s="246"/>
      <c r="UOA20" s="246"/>
      <c r="UOB20" s="246"/>
      <c r="UOC20" s="246"/>
      <c r="UOD20" s="246"/>
      <c r="UOE20" s="246"/>
      <c r="UOF20" s="246"/>
      <c r="UOG20" s="246"/>
      <c r="UOH20" s="246"/>
      <c r="UOI20" s="246"/>
      <c r="UOJ20" s="246"/>
      <c r="UOK20" s="246"/>
      <c r="UOL20" s="246"/>
      <c r="UOM20" s="246"/>
      <c r="UON20" s="246"/>
      <c r="UOO20" s="246"/>
      <c r="UOP20" s="246"/>
      <c r="UOQ20" s="246"/>
      <c r="UOR20" s="246"/>
      <c r="UOS20" s="246"/>
      <c r="UOT20" s="246"/>
      <c r="UOU20" s="246"/>
      <c r="UOV20" s="246"/>
      <c r="UOW20" s="246"/>
      <c r="UOX20" s="246"/>
      <c r="UOY20" s="246"/>
      <c r="UOZ20" s="246"/>
      <c r="UPA20" s="246"/>
      <c r="UPB20" s="246"/>
      <c r="UPC20" s="246"/>
      <c r="UPD20" s="246"/>
      <c r="UPE20" s="246"/>
      <c r="UPF20" s="246"/>
      <c r="UPG20" s="246"/>
      <c r="UPH20" s="246"/>
      <c r="UPI20" s="246"/>
      <c r="UPJ20" s="246"/>
      <c r="UPK20" s="246"/>
      <c r="UPL20" s="246"/>
      <c r="UPM20" s="246"/>
      <c r="UPN20" s="246"/>
      <c r="UPO20" s="246"/>
      <c r="UPP20" s="246"/>
      <c r="UPQ20" s="246"/>
      <c r="UPR20" s="246"/>
      <c r="UPS20" s="246"/>
      <c r="UPT20" s="246"/>
      <c r="UPU20" s="246"/>
      <c r="UPV20" s="246"/>
      <c r="UPW20" s="246"/>
      <c r="UPX20" s="246"/>
      <c r="UPY20" s="246"/>
      <c r="UPZ20" s="246"/>
      <c r="UQA20" s="246"/>
      <c r="UQB20" s="246"/>
      <c r="UQC20" s="246"/>
      <c r="UQD20" s="246"/>
      <c r="UQE20" s="246"/>
      <c r="UQF20" s="246"/>
      <c r="UQG20" s="246"/>
      <c r="UQH20" s="246"/>
      <c r="UQI20" s="246"/>
      <c r="UQJ20" s="246"/>
      <c r="UQK20" s="246"/>
      <c r="UQL20" s="246"/>
      <c r="UQM20" s="246"/>
      <c r="UQN20" s="246"/>
      <c r="UQO20" s="246"/>
      <c r="UQP20" s="246"/>
      <c r="UQQ20" s="246"/>
      <c r="UQR20" s="246"/>
      <c r="UQS20" s="246"/>
      <c r="UQT20" s="246"/>
      <c r="UQU20" s="246"/>
      <c r="UQV20" s="246"/>
      <c r="UQW20" s="246"/>
      <c r="UQX20" s="246"/>
      <c r="UQY20" s="246"/>
      <c r="UQZ20" s="246"/>
      <c r="URA20" s="246"/>
      <c r="URB20" s="246"/>
      <c r="URC20" s="246"/>
      <c r="URD20" s="246"/>
      <c r="URE20" s="246"/>
      <c r="URF20" s="246"/>
      <c r="URG20" s="246"/>
      <c r="URH20" s="246"/>
      <c r="URI20" s="246"/>
      <c r="URJ20" s="246"/>
      <c r="URK20" s="246"/>
      <c r="URL20" s="246"/>
      <c r="URM20" s="246"/>
      <c r="URN20" s="246"/>
      <c r="URO20" s="246"/>
      <c r="URP20" s="246"/>
      <c r="URQ20" s="246"/>
      <c r="URR20" s="246"/>
      <c r="URS20" s="246"/>
      <c r="URT20" s="246"/>
      <c r="URU20" s="246"/>
      <c r="URV20" s="246"/>
      <c r="URW20" s="246"/>
      <c r="URX20" s="246"/>
      <c r="URY20" s="246"/>
      <c r="URZ20" s="246"/>
      <c r="USA20" s="246"/>
      <c r="USB20" s="246"/>
      <c r="USC20" s="246"/>
      <c r="USD20" s="246"/>
      <c r="USE20" s="246"/>
      <c r="USF20" s="246"/>
      <c r="USG20" s="246"/>
      <c r="USH20" s="246"/>
      <c r="USI20" s="246"/>
      <c r="USJ20" s="246"/>
      <c r="USK20" s="246"/>
      <c r="USL20" s="246"/>
      <c r="USM20" s="246"/>
      <c r="USN20" s="246"/>
      <c r="USO20" s="246"/>
      <c r="USP20" s="246"/>
      <c r="USQ20" s="246"/>
      <c r="USR20" s="246"/>
      <c r="USS20" s="246"/>
      <c r="UST20" s="246"/>
      <c r="USU20" s="246"/>
      <c r="USV20" s="246"/>
      <c r="USW20" s="246"/>
      <c r="USX20" s="246"/>
      <c r="USY20" s="246"/>
      <c r="USZ20" s="246"/>
      <c r="UTA20" s="246"/>
      <c r="UTB20" s="246"/>
      <c r="UTC20" s="246"/>
      <c r="UTD20" s="246"/>
      <c r="UTE20" s="246"/>
      <c r="UTF20" s="246"/>
      <c r="UTG20" s="246"/>
      <c r="UTH20" s="246"/>
      <c r="UTI20" s="246"/>
      <c r="UTJ20" s="246"/>
      <c r="UTK20" s="246"/>
      <c r="UTL20" s="246"/>
      <c r="UTM20" s="246"/>
      <c r="UTN20" s="246"/>
      <c r="UTO20" s="246"/>
      <c r="UTP20" s="246"/>
      <c r="UTQ20" s="246"/>
      <c r="UTR20" s="246"/>
      <c r="UTS20" s="246"/>
      <c r="UTT20" s="246"/>
      <c r="UTU20" s="246"/>
      <c r="UTV20" s="246"/>
      <c r="UTW20" s="246"/>
      <c r="UTX20" s="246"/>
      <c r="UTY20" s="246"/>
      <c r="UTZ20" s="246"/>
      <c r="UUA20" s="246"/>
      <c r="UUB20" s="246"/>
      <c r="UUC20" s="246"/>
      <c r="UUD20" s="246"/>
      <c r="UUE20" s="246"/>
      <c r="UUF20" s="246"/>
      <c r="UUG20" s="246"/>
      <c r="UUH20" s="246"/>
      <c r="UUI20" s="246"/>
      <c r="UUJ20" s="246"/>
      <c r="UUK20" s="246"/>
      <c r="UUL20" s="246"/>
      <c r="UUM20" s="246"/>
      <c r="UUN20" s="246"/>
      <c r="UUO20" s="246"/>
      <c r="UUP20" s="246"/>
      <c r="UUQ20" s="246"/>
      <c r="UUR20" s="246"/>
      <c r="UUS20" s="246"/>
      <c r="UUT20" s="246"/>
      <c r="UUU20" s="246"/>
      <c r="UUV20" s="246"/>
      <c r="UUW20" s="246"/>
      <c r="UUX20" s="246"/>
      <c r="UUY20" s="246"/>
      <c r="UUZ20" s="246"/>
      <c r="UVA20" s="246"/>
      <c r="UVB20" s="246"/>
      <c r="UVC20" s="246"/>
      <c r="UVD20" s="246"/>
      <c r="UVE20" s="246"/>
      <c r="UVF20" s="246"/>
      <c r="UVG20" s="246"/>
      <c r="UVH20" s="246"/>
      <c r="UVI20" s="246"/>
      <c r="UVJ20" s="246"/>
      <c r="UVK20" s="246"/>
      <c r="UVL20" s="246"/>
      <c r="UVM20" s="246"/>
      <c r="UVN20" s="246"/>
      <c r="UVO20" s="246"/>
      <c r="UVP20" s="246"/>
      <c r="UVQ20" s="246"/>
      <c r="UVR20" s="246"/>
      <c r="UVS20" s="246"/>
      <c r="UVT20" s="246"/>
      <c r="UVU20" s="246"/>
      <c r="UVV20" s="246"/>
      <c r="UVW20" s="246"/>
      <c r="UVX20" s="246"/>
      <c r="UVY20" s="246"/>
      <c r="UVZ20" s="246"/>
      <c r="UWA20" s="246"/>
      <c r="UWB20" s="246"/>
      <c r="UWC20" s="246"/>
      <c r="UWD20" s="246"/>
      <c r="UWE20" s="246"/>
      <c r="UWF20" s="246"/>
      <c r="UWG20" s="246"/>
      <c r="UWH20" s="246"/>
      <c r="UWI20" s="246"/>
      <c r="UWJ20" s="246"/>
      <c r="UWK20" s="246"/>
      <c r="UWL20" s="246"/>
      <c r="UWM20" s="246"/>
      <c r="UWN20" s="246"/>
      <c r="UWO20" s="246"/>
      <c r="UWP20" s="246"/>
      <c r="UWQ20" s="246"/>
      <c r="UWR20" s="246"/>
      <c r="UWS20" s="246"/>
      <c r="UWT20" s="246"/>
      <c r="UWU20" s="246"/>
      <c r="UWV20" s="246"/>
      <c r="UWW20" s="246"/>
      <c r="UWX20" s="246"/>
      <c r="UWY20" s="246"/>
      <c r="UWZ20" s="246"/>
      <c r="UXA20" s="246"/>
      <c r="UXB20" s="246"/>
      <c r="UXC20" s="246"/>
      <c r="UXD20" s="246"/>
      <c r="UXE20" s="246"/>
      <c r="UXF20" s="246"/>
      <c r="UXG20" s="246"/>
      <c r="UXH20" s="246"/>
      <c r="UXI20" s="246"/>
      <c r="UXJ20" s="246"/>
      <c r="UXK20" s="246"/>
      <c r="UXL20" s="246"/>
      <c r="UXM20" s="246"/>
      <c r="UXN20" s="246"/>
      <c r="UXO20" s="246"/>
      <c r="UXP20" s="246"/>
      <c r="UXQ20" s="246"/>
      <c r="UXR20" s="246"/>
      <c r="UXS20" s="246"/>
      <c r="UXT20" s="246"/>
      <c r="UXU20" s="246"/>
      <c r="UXV20" s="246"/>
      <c r="UXW20" s="246"/>
      <c r="UXX20" s="246"/>
      <c r="UXY20" s="246"/>
      <c r="UXZ20" s="246"/>
      <c r="UYA20" s="246"/>
      <c r="UYB20" s="246"/>
      <c r="UYC20" s="246"/>
      <c r="UYD20" s="246"/>
      <c r="UYE20" s="246"/>
      <c r="UYF20" s="246"/>
      <c r="UYG20" s="246"/>
      <c r="UYH20" s="246"/>
      <c r="UYI20" s="246"/>
      <c r="UYJ20" s="246"/>
      <c r="UYK20" s="246"/>
      <c r="UYL20" s="246"/>
      <c r="UYM20" s="246"/>
      <c r="UYN20" s="246"/>
      <c r="UYO20" s="246"/>
      <c r="UYP20" s="246"/>
      <c r="UYQ20" s="246"/>
      <c r="UYR20" s="246"/>
      <c r="UYS20" s="246"/>
      <c r="UYT20" s="246"/>
      <c r="UYU20" s="246"/>
      <c r="UYV20" s="246"/>
      <c r="UYW20" s="246"/>
      <c r="UYX20" s="246"/>
      <c r="UYY20" s="246"/>
      <c r="UYZ20" s="246"/>
      <c r="UZA20" s="246"/>
      <c r="UZB20" s="246"/>
      <c r="UZC20" s="246"/>
      <c r="UZD20" s="246"/>
      <c r="UZE20" s="246"/>
      <c r="UZF20" s="246"/>
      <c r="UZG20" s="246"/>
      <c r="UZH20" s="246"/>
      <c r="UZI20" s="246"/>
      <c r="UZJ20" s="246"/>
      <c r="UZK20" s="246"/>
      <c r="UZL20" s="246"/>
      <c r="UZM20" s="246"/>
      <c r="UZN20" s="246"/>
      <c r="UZO20" s="246"/>
      <c r="UZP20" s="246"/>
      <c r="UZQ20" s="246"/>
      <c r="UZR20" s="246"/>
      <c r="UZS20" s="246"/>
      <c r="UZT20" s="246"/>
      <c r="UZU20" s="246"/>
      <c r="UZV20" s="246"/>
      <c r="UZW20" s="246"/>
      <c r="UZX20" s="246"/>
      <c r="UZY20" s="246"/>
      <c r="UZZ20" s="246"/>
      <c r="VAA20" s="246"/>
      <c r="VAB20" s="246"/>
      <c r="VAC20" s="246"/>
      <c r="VAD20" s="246"/>
      <c r="VAE20" s="246"/>
      <c r="VAF20" s="246"/>
      <c r="VAG20" s="246"/>
      <c r="VAH20" s="246"/>
      <c r="VAI20" s="246"/>
      <c r="VAJ20" s="246"/>
      <c r="VAK20" s="246"/>
      <c r="VAL20" s="246"/>
      <c r="VAM20" s="246"/>
      <c r="VAN20" s="246"/>
      <c r="VAO20" s="246"/>
      <c r="VAP20" s="246"/>
      <c r="VAQ20" s="246"/>
      <c r="VAR20" s="246"/>
      <c r="VAS20" s="246"/>
      <c r="VAT20" s="246"/>
      <c r="VAU20" s="246"/>
      <c r="VAV20" s="246"/>
      <c r="VAW20" s="246"/>
      <c r="VAX20" s="246"/>
      <c r="VAY20" s="246"/>
      <c r="VAZ20" s="246"/>
      <c r="VBA20" s="246"/>
      <c r="VBB20" s="246"/>
      <c r="VBC20" s="246"/>
      <c r="VBD20" s="246"/>
      <c r="VBE20" s="246"/>
      <c r="VBF20" s="246"/>
      <c r="VBG20" s="246"/>
      <c r="VBH20" s="246"/>
      <c r="VBI20" s="246"/>
      <c r="VBJ20" s="246"/>
      <c r="VBK20" s="246"/>
      <c r="VBL20" s="246"/>
      <c r="VBM20" s="246"/>
      <c r="VBN20" s="246"/>
      <c r="VBO20" s="246"/>
      <c r="VBP20" s="246"/>
      <c r="VBQ20" s="246"/>
      <c r="VBR20" s="246"/>
      <c r="VBS20" s="246"/>
      <c r="VBT20" s="246"/>
      <c r="VBU20" s="246"/>
      <c r="VBV20" s="246"/>
      <c r="VBW20" s="246"/>
      <c r="VBX20" s="246"/>
      <c r="VBY20" s="246"/>
      <c r="VBZ20" s="246"/>
      <c r="VCA20" s="246"/>
      <c r="VCB20" s="246"/>
      <c r="VCC20" s="246"/>
      <c r="VCD20" s="246"/>
      <c r="VCE20" s="246"/>
      <c r="VCF20" s="246"/>
      <c r="VCG20" s="246"/>
      <c r="VCH20" s="246"/>
      <c r="VCI20" s="246"/>
      <c r="VCJ20" s="246"/>
      <c r="VCK20" s="246"/>
      <c r="VCL20" s="246"/>
      <c r="VCM20" s="246"/>
      <c r="VCN20" s="246"/>
      <c r="VCO20" s="246"/>
      <c r="VCP20" s="246"/>
      <c r="VCQ20" s="246"/>
      <c r="VCR20" s="246"/>
      <c r="VCS20" s="246"/>
      <c r="VCT20" s="246"/>
      <c r="VCU20" s="246"/>
      <c r="VCV20" s="246"/>
      <c r="VCW20" s="246"/>
      <c r="VCX20" s="246"/>
      <c r="VCY20" s="246"/>
      <c r="VCZ20" s="246"/>
      <c r="VDA20" s="246"/>
      <c r="VDB20" s="246"/>
      <c r="VDC20" s="246"/>
      <c r="VDD20" s="246"/>
      <c r="VDE20" s="246"/>
      <c r="VDF20" s="246"/>
      <c r="VDG20" s="246"/>
      <c r="VDH20" s="246"/>
      <c r="VDI20" s="246"/>
      <c r="VDJ20" s="246"/>
      <c r="VDK20" s="246"/>
      <c r="VDL20" s="246"/>
      <c r="VDM20" s="246"/>
      <c r="VDN20" s="246"/>
      <c r="VDO20" s="246"/>
      <c r="VDP20" s="246"/>
      <c r="VDQ20" s="246"/>
      <c r="VDR20" s="246"/>
      <c r="VDS20" s="246"/>
      <c r="VDT20" s="246"/>
      <c r="VDU20" s="246"/>
      <c r="VDV20" s="246"/>
      <c r="VDW20" s="246"/>
      <c r="VDX20" s="246"/>
      <c r="VDY20" s="246"/>
      <c r="VDZ20" s="246"/>
      <c r="VEA20" s="246"/>
      <c r="VEB20" s="246"/>
      <c r="VEC20" s="246"/>
      <c r="VED20" s="246"/>
      <c r="VEE20" s="246"/>
      <c r="VEF20" s="246"/>
      <c r="VEG20" s="246"/>
      <c r="VEH20" s="246"/>
      <c r="VEI20" s="246"/>
      <c r="VEJ20" s="246"/>
      <c r="VEK20" s="246"/>
      <c r="VEL20" s="246"/>
      <c r="VEM20" s="246"/>
      <c r="VEN20" s="246"/>
      <c r="VEO20" s="246"/>
      <c r="VEP20" s="246"/>
      <c r="VEQ20" s="246"/>
      <c r="VER20" s="246"/>
      <c r="VES20" s="246"/>
      <c r="VET20" s="246"/>
      <c r="VEU20" s="246"/>
      <c r="VEV20" s="246"/>
      <c r="VEW20" s="246"/>
      <c r="VEX20" s="246"/>
      <c r="VEY20" s="246"/>
      <c r="VEZ20" s="246"/>
      <c r="VFA20" s="246"/>
      <c r="VFB20" s="246"/>
      <c r="VFC20" s="246"/>
      <c r="VFD20" s="246"/>
      <c r="VFE20" s="246"/>
      <c r="VFF20" s="246"/>
      <c r="VFG20" s="246"/>
      <c r="VFH20" s="246"/>
      <c r="VFI20" s="246"/>
      <c r="VFJ20" s="246"/>
      <c r="VFK20" s="246"/>
      <c r="VFL20" s="246"/>
      <c r="VFM20" s="246"/>
      <c r="VFN20" s="246"/>
      <c r="VFO20" s="246"/>
      <c r="VFP20" s="246"/>
      <c r="VFQ20" s="246"/>
      <c r="VFR20" s="246"/>
      <c r="VFS20" s="246"/>
      <c r="VFT20" s="246"/>
      <c r="VFU20" s="246"/>
      <c r="VFV20" s="246"/>
      <c r="VFW20" s="246"/>
      <c r="VFX20" s="246"/>
      <c r="VFY20" s="246"/>
      <c r="VFZ20" s="246"/>
      <c r="VGA20" s="246"/>
      <c r="VGB20" s="246"/>
      <c r="VGC20" s="246"/>
      <c r="VGD20" s="246"/>
      <c r="VGE20" s="246"/>
      <c r="VGF20" s="246"/>
      <c r="VGG20" s="246"/>
      <c r="VGH20" s="246"/>
      <c r="VGI20" s="246"/>
      <c r="VGJ20" s="246"/>
      <c r="VGK20" s="246"/>
      <c r="VGL20" s="246"/>
      <c r="VGM20" s="246"/>
      <c r="VGN20" s="246"/>
      <c r="VGO20" s="246"/>
      <c r="VGP20" s="246"/>
      <c r="VGQ20" s="246"/>
      <c r="VGR20" s="246"/>
      <c r="VGS20" s="246"/>
      <c r="VGT20" s="246"/>
      <c r="VGU20" s="246"/>
      <c r="VGV20" s="246"/>
      <c r="VGW20" s="246"/>
      <c r="VGX20" s="246"/>
      <c r="VGY20" s="246"/>
      <c r="VGZ20" s="246"/>
      <c r="VHA20" s="246"/>
      <c r="VHB20" s="246"/>
      <c r="VHC20" s="246"/>
      <c r="VHD20" s="246"/>
      <c r="VHE20" s="246"/>
      <c r="VHF20" s="246"/>
      <c r="VHG20" s="246"/>
      <c r="VHH20" s="246"/>
      <c r="VHI20" s="246"/>
      <c r="VHJ20" s="246"/>
      <c r="VHK20" s="246"/>
      <c r="VHL20" s="246"/>
      <c r="VHM20" s="246"/>
      <c r="VHN20" s="246"/>
      <c r="VHO20" s="246"/>
      <c r="VHP20" s="246"/>
      <c r="VHQ20" s="246"/>
      <c r="VHR20" s="246"/>
      <c r="VHS20" s="246"/>
      <c r="VHT20" s="246"/>
      <c r="VHU20" s="246"/>
      <c r="VHV20" s="246"/>
      <c r="VHW20" s="246"/>
      <c r="VHX20" s="246"/>
      <c r="VHY20" s="246"/>
      <c r="VHZ20" s="246"/>
      <c r="VIA20" s="246"/>
      <c r="VIB20" s="246"/>
      <c r="VIC20" s="246"/>
      <c r="VID20" s="246"/>
      <c r="VIE20" s="246"/>
      <c r="VIF20" s="246"/>
      <c r="VIG20" s="246"/>
      <c r="VIH20" s="246"/>
      <c r="VII20" s="246"/>
      <c r="VIJ20" s="246"/>
      <c r="VIK20" s="246"/>
      <c r="VIL20" s="246"/>
      <c r="VIM20" s="246"/>
      <c r="VIN20" s="246"/>
      <c r="VIO20" s="246"/>
      <c r="VIP20" s="246"/>
      <c r="VIQ20" s="246"/>
      <c r="VIR20" s="246"/>
      <c r="VIS20" s="246"/>
      <c r="VIT20" s="246"/>
      <c r="VIU20" s="246"/>
      <c r="VIV20" s="246"/>
      <c r="VIW20" s="246"/>
      <c r="VIX20" s="246"/>
      <c r="VIY20" s="246"/>
      <c r="VIZ20" s="246"/>
      <c r="VJA20" s="246"/>
      <c r="VJB20" s="246"/>
      <c r="VJC20" s="246"/>
      <c r="VJD20" s="246"/>
      <c r="VJE20" s="246"/>
      <c r="VJF20" s="246"/>
      <c r="VJG20" s="246"/>
      <c r="VJH20" s="246"/>
      <c r="VJI20" s="246"/>
      <c r="VJJ20" s="246"/>
      <c r="VJK20" s="246"/>
      <c r="VJL20" s="246"/>
      <c r="VJM20" s="246"/>
      <c r="VJN20" s="246"/>
      <c r="VJO20" s="246"/>
      <c r="VJP20" s="246"/>
      <c r="VJQ20" s="246"/>
      <c r="VJR20" s="246"/>
      <c r="VJS20" s="246"/>
      <c r="VJT20" s="246"/>
      <c r="VJU20" s="246"/>
      <c r="VJV20" s="246"/>
      <c r="VJW20" s="246"/>
      <c r="VJX20" s="246"/>
      <c r="VJY20" s="246"/>
      <c r="VJZ20" s="246"/>
      <c r="VKA20" s="246"/>
      <c r="VKB20" s="246"/>
      <c r="VKC20" s="246"/>
      <c r="VKD20" s="246"/>
      <c r="VKE20" s="246"/>
      <c r="VKF20" s="246"/>
      <c r="VKG20" s="246"/>
      <c r="VKH20" s="246"/>
      <c r="VKI20" s="246"/>
      <c r="VKJ20" s="246"/>
      <c r="VKK20" s="246"/>
      <c r="VKL20" s="246"/>
      <c r="VKM20" s="246"/>
      <c r="VKN20" s="246"/>
      <c r="VKO20" s="246"/>
      <c r="VKP20" s="246"/>
      <c r="VKQ20" s="246"/>
      <c r="VKR20" s="246"/>
      <c r="VKS20" s="246"/>
      <c r="VKT20" s="246"/>
      <c r="VKU20" s="246"/>
      <c r="VKV20" s="246"/>
      <c r="VKW20" s="246"/>
      <c r="VKX20" s="246"/>
      <c r="VKY20" s="246"/>
      <c r="VKZ20" s="246"/>
      <c r="VLA20" s="246"/>
      <c r="VLB20" s="246"/>
      <c r="VLC20" s="246"/>
      <c r="VLD20" s="246"/>
      <c r="VLE20" s="246"/>
      <c r="VLF20" s="246"/>
      <c r="VLG20" s="246"/>
      <c r="VLH20" s="246"/>
      <c r="VLI20" s="246"/>
      <c r="VLJ20" s="246"/>
      <c r="VLK20" s="246"/>
      <c r="VLL20" s="246"/>
      <c r="VLM20" s="246"/>
      <c r="VLN20" s="246"/>
      <c r="VLO20" s="246"/>
      <c r="VLP20" s="246"/>
      <c r="VLQ20" s="246"/>
      <c r="VLR20" s="246"/>
      <c r="VLS20" s="246"/>
      <c r="VLT20" s="246"/>
      <c r="VLU20" s="246"/>
      <c r="VLV20" s="246"/>
      <c r="VLW20" s="246"/>
      <c r="VLX20" s="246"/>
      <c r="VLY20" s="246"/>
      <c r="VLZ20" s="246"/>
      <c r="VMA20" s="246"/>
      <c r="VMB20" s="246"/>
      <c r="VMC20" s="246"/>
      <c r="VMD20" s="246"/>
      <c r="VME20" s="246"/>
      <c r="VMF20" s="246"/>
      <c r="VMG20" s="246"/>
      <c r="VMH20" s="246"/>
      <c r="VMI20" s="246"/>
      <c r="VMJ20" s="246"/>
      <c r="VMK20" s="246"/>
      <c r="VML20" s="246"/>
      <c r="VMM20" s="246"/>
      <c r="VMN20" s="246"/>
      <c r="VMO20" s="246"/>
      <c r="VMP20" s="246"/>
      <c r="VMQ20" s="246"/>
      <c r="VMR20" s="246"/>
      <c r="VMS20" s="246"/>
      <c r="VMT20" s="246"/>
      <c r="VMU20" s="246"/>
      <c r="VMV20" s="246"/>
      <c r="VMW20" s="246"/>
      <c r="VMX20" s="246"/>
      <c r="VMY20" s="246"/>
      <c r="VMZ20" s="246"/>
      <c r="VNA20" s="246"/>
      <c r="VNB20" s="246"/>
      <c r="VNC20" s="246"/>
      <c r="VND20" s="246"/>
      <c r="VNE20" s="246"/>
      <c r="VNF20" s="246"/>
      <c r="VNG20" s="246"/>
      <c r="VNH20" s="246"/>
      <c r="VNI20" s="246"/>
      <c r="VNJ20" s="246"/>
      <c r="VNK20" s="246"/>
      <c r="VNL20" s="246"/>
      <c r="VNM20" s="246"/>
      <c r="VNN20" s="246"/>
      <c r="VNO20" s="246"/>
      <c r="VNP20" s="246"/>
      <c r="VNQ20" s="246"/>
      <c r="VNR20" s="246"/>
      <c r="VNS20" s="246"/>
      <c r="VNT20" s="246"/>
      <c r="VNU20" s="246"/>
      <c r="VNV20" s="246"/>
      <c r="VNW20" s="246"/>
      <c r="VNX20" s="246"/>
      <c r="VNY20" s="246"/>
      <c r="VNZ20" s="246"/>
      <c r="VOA20" s="246"/>
      <c r="VOB20" s="246"/>
      <c r="VOC20" s="246"/>
      <c r="VOD20" s="246"/>
      <c r="VOE20" s="246"/>
      <c r="VOF20" s="246"/>
      <c r="VOG20" s="246"/>
      <c r="VOH20" s="246"/>
      <c r="VOI20" s="246"/>
      <c r="VOJ20" s="246"/>
      <c r="VOK20" s="246"/>
      <c r="VOL20" s="246"/>
      <c r="VOM20" s="246"/>
      <c r="VON20" s="246"/>
      <c r="VOO20" s="246"/>
      <c r="VOP20" s="246"/>
      <c r="VOQ20" s="246"/>
      <c r="VOR20" s="246"/>
      <c r="VOS20" s="246"/>
      <c r="VOT20" s="246"/>
      <c r="VOU20" s="246"/>
      <c r="VOV20" s="246"/>
      <c r="VOW20" s="246"/>
      <c r="VOX20" s="246"/>
      <c r="VOY20" s="246"/>
      <c r="VOZ20" s="246"/>
      <c r="VPA20" s="246"/>
      <c r="VPB20" s="246"/>
      <c r="VPC20" s="246"/>
      <c r="VPD20" s="246"/>
      <c r="VPE20" s="246"/>
      <c r="VPF20" s="246"/>
      <c r="VPG20" s="246"/>
      <c r="VPH20" s="246"/>
      <c r="VPI20" s="246"/>
      <c r="VPJ20" s="246"/>
      <c r="VPK20" s="246"/>
      <c r="VPL20" s="246"/>
      <c r="VPM20" s="246"/>
      <c r="VPN20" s="246"/>
      <c r="VPO20" s="246"/>
      <c r="VPP20" s="246"/>
      <c r="VPQ20" s="246"/>
      <c r="VPR20" s="246"/>
      <c r="VPS20" s="246"/>
      <c r="VPT20" s="246"/>
      <c r="VPU20" s="246"/>
      <c r="VPV20" s="246"/>
      <c r="VPW20" s="246"/>
      <c r="VPX20" s="246"/>
      <c r="VPY20" s="246"/>
      <c r="VPZ20" s="246"/>
      <c r="VQA20" s="246"/>
      <c r="VQB20" s="246"/>
      <c r="VQC20" s="246"/>
      <c r="VQD20" s="246"/>
      <c r="VQE20" s="246"/>
      <c r="VQF20" s="246"/>
      <c r="VQG20" s="246"/>
      <c r="VQH20" s="246"/>
      <c r="VQI20" s="246"/>
      <c r="VQJ20" s="246"/>
      <c r="VQK20" s="246"/>
      <c r="VQL20" s="246"/>
      <c r="VQM20" s="246"/>
      <c r="VQN20" s="246"/>
      <c r="VQO20" s="246"/>
      <c r="VQP20" s="246"/>
      <c r="VQQ20" s="246"/>
      <c r="VQR20" s="246"/>
      <c r="VQS20" s="246"/>
      <c r="VQT20" s="246"/>
      <c r="VQU20" s="246"/>
      <c r="VQV20" s="246"/>
      <c r="VQW20" s="246"/>
      <c r="VQX20" s="246"/>
      <c r="VQY20" s="246"/>
      <c r="VQZ20" s="246"/>
      <c r="VRA20" s="246"/>
      <c r="VRB20" s="246"/>
      <c r="VRC20" s="246"/>
      <c r="VRD20" s="246"/>
      <c r="VRE20" s="246"/>
      <c r="VRF20" s="246"/>
      <c r="VRG20" s="246"/>
      <c r="VRH20" s="246"/>
      <c r="VRI20" s="246"/>
      <c r="VRJ20" s="246"/>
      <c r="VRK20" s="246"/>
      <c r="VRL20" s="246"/>
      <c r="VRM20" s="246"/>
      <c r="VRN20" s="246"/>
      <c r="VRO20" s="246"/>
      <c r="VRP20" s="246"/>
      <c r="VRQ20" s="246"/>
      <c r="VRR20" s="246"/>
      <c r="VRS20" s="246"/>
      <c r="VRT20" s="246"/>
      <c r="VRU20" s="246"/>
      <c r="VRV20" s="246"/>
      <c r="VRW20" s="246"/>
      <c r="VRX20" s="246"/>
      <c r="VRY20" s="246"/>
      <c r="VRZ20" s="246"/>
      <c r="VSA20" s="246"/>
      <c r="VSB20" s="246"/>
      <c r="VSC20" s="246"/>
      <c r="VSD20" s="246"/>
      <c r="VSE20" s="246"/>
      <c r="VSF20" s="246"/>
      <c r="VSG20" s="246"/>
      <c r="VSH20" s="246"/>
      <c r="VSI20" s="246"/>
      <c r="VSJ20" s="246"/>
      <c r="VSK20" s="246"/>
      <c r="VSL20" s="246"/>
      <c r="VSM20" s="246"/>
      <c r="VSN20" s="246"/>
      <c r="VSO20" s="246"/>
      <c r="VSP20" s="246"/>
      <c r="VSQ20" s="246"/>
      <c r="VSR20" s="246"/>
      <c r="VSS20" s="246"/>
      <c r="VST20" s="246"/>
      <c r="VSU20" s="246"/>
      <c r="VSV20" s="246"/>
      <c r="VSW20" s="246"/>
      <c r="VSX20" s="246"/>
      <c r="VSY20" s="246"/>
      <c r="VSZ20" s="246"/>
      <c r="VTA20" s="246"/>
      <c r="VTB20" s="246"/>
      <c r="VTC20" s="246"/>
      <c r="VTD20" s="246"/>
      <c r="VTE20" s="246"/>
      <c r="VTF20" s="246"/>
      <c r="VTG20" s="246"/>
      <c r="VTH20" s="246"/>
      <c r="VTI20" s="246"/>
      <c r="VTJ20" s="246"/>
      <c r="VTK20" s="246"/>
      <c r="VTL20" s="246"/>
      <c r="VTM20" s="246"/>
      <c r="VTN20" s="246"/>
      <c r="VTO20" s="246"/>
      <c r="VTP20" s="246"/>
      <c r="VTQ20" s="246"/>
      <c r="VTR20" s="246"/>
      <c r="VTS20" s="246"/>
      <c r="VTT20" s="246"/>
      <c r="VTU20" s="246"/>
      <c r="VTV20" s="246"/>
      <c r="VTW20" s="246"/>
      <c r="VTX20" s="246"/>
      <c r="VTY20" s="246"/>
      <c r="VTZ20" s="246"/>
      <c r="VUA20" s="246"/>
      <c r="VUB20" s="246"/>
      <c r="VUC20" s="246"/>
      <c r="VUD20" s="246"/>
      <c r="VUE20" s="246"/>
      <c r="VUF20" s="246"/>
      <c r="VUG20" s="246"/>
      <c r="VUH20" s="246"/>
      <c r="VUI20" s="246"/>
      <c r="VUJ20" s="246"/>
      <c r="VUK20" s="246"/>
      <c r="VUL20" s="246"/>
      <c r="VUM20" s="246"/>
      <c r="VUN20" s="246"/>
      <c r="VUO20" s="246"/>
      <c r="VUP20" s="246"/>
      <c r="VUQ20" s="246"/>
      <c r="VUR20" s="246"/>
      <c r="VUS20" s="246"/>
      <c r="VUT20" s="246"/>
      <c r="VUU20" s="246"/>
      <c r="VUV20" s="246"/>
      <c r="VUW20" s="246"/>
      <c r="VUX20" s="246"/>
      <c r="VUY20" s="246"/>
      <c r="VUZ20" s="246"/>
      <c r="VVA20" s="246"/>
      <c r="VVB20" s="246"/>
      <c r="VVC20" s="246"/>
      <c r="VVD20" s="246"/>
      <c r="VVE20" s="246"/>
      <c r="VVF20" s="246"/>
      <c r="VVG20" s="246"/>
      <c r="VVH20" s="246"/>
      <c r="VVI20" s="246"/>
      <c r="VVJ20" s="246"/>
      <c r="VVK20" s="246"/>
      <c r="VVL20" s="246"/>
      <c r="VVM20" s="246"/>
      <c r="VVN20" s="246"/>
      <c r="VVO20" s="246"/>
      <c r="VVP20" s="246"/>
      <c r="VVQ20" s="246"/>
      <c r="VVR20" s="246"/>
      <c r="VVS20" s="246"/>
      <c r="VVT20" s="246"/>
      <c r="VVU20" s="246"/>
      <c r="VVV20" s="246"/>
      <c r="VVW20" s="246"/>
      <c r="VVX20" s="246"/>
      <c r="VVY20" s="246"/>
      <c r="VVZ20" s="246"/>
      <c r="VWA20" s="246"/>
      <c r="VWB20" s="246"/>
      <c r="VWC20" s="246"/>
      <c r="VWD20" s="246"/>
      <c r="VWE20" s="246"/>
      <c r="VWF20" s="246"/>
      <c r="VWG20" s="246"/>
      <c r="VWH20" s="246"/>
      <c r="VWI20" s="246"/>
      <c r="VWJ20" s="246"/>
      <c r="VWK20" s="246"/>
      <c r="VWL20" s="246"/>
      <c r="VWM20" s="246"/>
      <c r="VWN20" s="246"/>
      <c r="VWO20" s="246"/>
      <c r="VWP20" s="246"/>
      <c r="VWQ20" s="246"/>
      <c r="VWR20" s="246"/>
      <c r="VWS20" s="246"/>
      <c r="VWT20" s="246"/>
      <c r="VWU20" s="246"/>
      <c r="VWV20" s="246"/>
      <c r="VWW20" s="246"/>
      <c r="VWX20" s="246"/>
      <c r="VWY20" s="246"/>
      <c r="VWZ20" s="246"/>
      <c r="VXA20" s="246"/>
      <c r="VXB20" s="246"/>
      <c r="VXC20" s="246"/>
      <c r="VXD20" s="246"/>
      <c r="VXE20" s="246"/>
      <c r="VXF20" s="246"/>
      <c r="VXG20" s="246"/>
      <c r="VXH20" s="246"/>
      <c r="VXI20" s="246"/>
      <c r="VXJ20" s="246"/>
      <c r="VXK20" s="246"/>
      <c r="VXL20" s="246"/>
      <c r="VXM20" s="246"/>
      <c r="VXN20" s="246"/>
      <c r="VXO20" s="246"/>
      <c r="VXP20" s="246"/>
      <c r="VXQ20" s="246"/>
      <c r="VXR20" s="246"/>
      <c r="VXS20" s="246"/>
      <c r="VXT20" s="246"/>
      <c r="VXU20" s="246"/>
      <c r="VXV20" s="246"/>
      <c r="VXW20" s="246"/>
      <c r="VXX20" s="246"/>
      <c r="VXY20" s="246"/>
      <c r="VXZ20" s="246"/>
      <c r="VYA20" s="246"/>
      <c r="VYB20" s="246"/>
      <c r="VYC20" s="246"/>
      <c r="VYD20" s="246"/>
      <c r="VYE20" s="246"/>
      <c r="VYF20" s="246"/>
      <c r="VYG20" s="246"/>
      <c r="VYH20" s="246"/>
      <c r="VYI20" s="246"/>
      <c r="VYJ20" s="246"/>
      <c r="VYK20" s="246"/>
      <c r="VYL20" s="246"/>
      <c r="VYM20" s="246"/>
      <c r="VYN20" s="246"/>
      <c r="VYO20" s="246"/>
      <c r="VYP20" s="246"/>
      <c r="VYQ20" s="246"/>
      <c r="VYR20" s="246"/>
      <c r="VYS20" s="246"/>
      <c r="VYT20" s="246"/>
      <c r="VYU20" s="246"/>
      <c r="VYV20" s="246"/>
      <c r="VYW20" s="246"/>
      <c r="VYX20" s="246"/>
      <c r="VYY20" s="246"/>
      <c r="VYZ20" s="246"/>
      <c r="VZA20" s="246"/>
      <c r="VZB20" s="246"/>
      <c r="VZC20" s="246"/>
      <c r="VZD20" s="246"/>
      <c r="VZE20" s="246"/>
      <c r="VZF20" s="246"/>
      <c r="VZG20" s="246"/>
      <c r="VZH20" s="246"/>
      <c r="VZI20" s="246"/>
      <c r="VZJ20" s="246"/>
      <c r="VZK20" s="246"/>
      <c r="VZL20" s="246"/>
      <c r="VZM20" s="246"/>
      <c r="VZN20" s="246"/>
      <c r="VZO20" s="246"/>
      <c r="VZP20" s="246"/>
      <c r="VZQ20" s="246"/>
      <c r="VZR20" s="246"/>
      <c r="VZS20" s="246"/>
      <c r="VZT20" s="246"/>
      <c r="VZU20" s="246"/>
      <c r="VZV20" s="246"/>
      <c r="VZW20" s="246"/>
      <c r="VZX20" s="246"/>
      <c r="VZY20" s="246"/>
      <c r="VZZ20" s="246"/>
      <c r="WAA20" s="246"/>
      <c r="WAB20" s="246"/>
      <c r="WAC20" s="246"/>
      <c r="WAD20" s="246"/>
      <c r="WAE20" s="246"/>
      <c r="WAF20" s="246"/>
      <c r="WAG20" s="246"/>
      <c r="WAH20" s="246"/>
      <c r="WAI20" s="246"/>
      <c r="WAJ20" s="246"/>
      <c r="WAK20" s="246"/>
      <c r="WAL20" s="246"/>
      <c r="WAM20" s="246"/>
      <c r="WAN20" s="246"/>
      <c r="WAO20" s="246"/>
      <c r="WAP20" s="246"/>
      <c r="WAQ20" s="246"/>
      <c r="WAR20" s="246"/>
      <c r="WAS20" s="246"/>
      <c r="WAT20" s="246"/>
      <c r="WAU20" s="246"/>
      <c r="WAV20" s="246"/>
      <c r="WAW20" s="246"/>
      <c r="WAX20" s="246"/>
      <c r="WAY20" s="246"/>
      <c r="WAZ20" s="246"/>
      <c r="WBA20" s="246"/>
      <c r="WBB20" s="246"/>
      <c r="WBC20" s="246"/>
      <c r="WBD20" s="246"/>
      <c r="WBE20" s="246"/>
      <c r="WBF20" s="246"/>
      <c r="WBG20" s="246"/>
      <c r="WBH20" s="246"/>
      <c r="WBI20" s="246"/>
      <c r="WBJ20" s="246"/>
      <c r="WBK20" s="246"/>
      <c r="WBL20" s="246"/>
      <c r="WBM20" s="246"/>
      <c r="WBN20" s="246"/>
      <c r="WBO20" s="246"/>
      <c r="WBP20" s="246"/>
      <c r="WBQ20" s="246"/>
      <c r="WBR20" s="246"/>
      <c r="WBS20" s="246"/>
      <c r="WBT20" s="246"/>
      <c r="WBU20" s="246"/>
      <c r="WBV20" s="246"/>
      <c r="WBW20" s="246"/>
      <c r="WBX20" s="246"/>
      <c r="WBY20" s="246"/>
      <c r="WBZ20" s="246"/>
      <c r="WCA20" s="246"/>
      <c r="WCB20" s="246"/>
      <c r="WCC20" s="246"/>
      <c r="WCD20" s="246"/>
      <c r="WCE20" s="246"/>
      <c r="WCF20" s="246"/>
      <c r="WCG20" s="246"/>
      <c r="WCH20" s="246"/>
      <c r="WCI20" s="246"/>
      <c r="WCJ20" s="246"/>
      <c r="WCK20" s="246"/>
      <c r="WCL20" s="246"/>
      <c r="WCM20" s="246"/>
      <c r="WCN20" s="246"/>
      <c r="WCO20" s="246"/>
      <c r="WCP20" s="246"/>
      <c r="WCQ20" s="246"/>
      <c r="WCR20" s="246"/>
      <c r="WCS20" s="246"/>
      <c r="WCT20" s="246"/>
      <c r="WCU20" s="246"/>
      <c r="WCV20" s="246"/>
      <c r="WCW20" s="246"/>
      <c r="WCX20" s="246"/>
      <c r="WCY20" s="246"/>
      <c r="WCZ20" s="246"/>
      <c r="WDA20" s="246"/>
      <c r="WDB20" s="246"/>
      <c r="WDC20" s="246"/>
      <c r="WDD20" s="246"/>
      <c r="WDE20" s="246"/>
      <c r="WDF20" s="246"/>
      <c r="WDG20" s="246"/>
      <c r="WDH20" s="246"/>
      <c r="WDI20" s="246"/>
      <c r="WDJ20" s="246"/>
      <c r="WDK20" s="246"/>
      <c r="WDL20" s="246"/>
      <c r="WDM20" s="246"/>
      <c r="WDN20" s="246"/>
      <c r="WDO20" s="246"/>
      <c r="WDP20" s="246"/>
      <c r="WDQ20" s="246"/>
      <c r="WDR20" s="246"/>
      <c r="WDS20" s="246"/>
      <c r="WDT20" s="246"/>
      <c r="WDU20" s="246"/>
      <c r="WDV20" s="246"/>
      <c r="WDW20" s="246"/>
      <c r="WDX20" s="246"/>
      <c r="WDY20" s="246"/>
      <c r="WDZ20" s="246"/>
      <c r="WEA20" s="246"/>
      <c r="WEB20" s="246"/>
      <c r="WEC20" s="246"/>
      <c r="WED20" s="246"/>
      <c r="WEE20" s="246"/>
      <c r="WEF20" s="246"/>
      <c r="WEG20" s="246"/>
      <c r="WEH20" s="246"/>
      <c r="WEI20" s="246"/>
      <c r="WEJ20" s="246"/>
      <c r="WEK20" s="246"/>
      <c r="WEL20" s="246"/>
      <c r="WEM20" s="246"/>
      <c r="WEN20" s="246"/>
      <c r="WEO20" s="246"/>
      <c r="WEP20" s="246"/>
      <c r="WEQ20" s="246"/>
      <c r="WER20" s="246"/>
      <c r="WES20" s="246"/>
      <c r="WET20" s="246"/>
      <c r="WEU20" s="246"/>
      <c r="WEV20" s="246"/>
      <c r="WEW20" s="246"/>
      <c r="WEX20" s="246"/>
      <c r="WEY20" s="246"/>
      <c r="WEZ20" s="246"/>
      <c r="WFA20" s="246"/>
      <c r="WFB20" s="246"/>
      <c r="WFC20" s="246"/>
      <c r="WFD20" s="246"/>
      <c r="WFE20" s="246"/>
      <c r="WFF20" s="246"/>
      <c r="WFG20" s="246"/>
      <c r="WFH20" s="246"/>
      <c r="WFI20" s="246"/>
      <c r="WFJ20" s="246"/>
      <c r="WFK20" s="246"/>
      <c r="WFL20" s="246"/>
      <c r="WFM20" s="246"/>
      <c r="WFN20" s="246"/>
      <c r="WFO20" s="246"/>
      <c r="WFP20" s="246"/>
      <c r="WFQ20" s="246"/>
      <c r="WFR20" s="246"/>
      <c r="WFS20" s="246"/>
      <c r="WFT20" s="246"/>
      <c r="WFU20" s="246"/>
      <c r="WFV20" s="246"/>
      <c r="WFW20" s="246"/>
      <c r="WFX20" s="246"/>
      <c r="WFY20" s="246"/>
      <c r="WFZ20" s="246"/>
      <c r="WGA20" s="246"/>
      <c r="WGB20" s="246"/>
      <c r="WGC20" s="246"/>
      <c r="WGD20" s="246"/>
      <c r="WGE20" s="246"/>
      <c r="WGF20" s="246"/>
      <c r="WGG20" s="246"/>
      <c r="WGH20" s="246"/>
      <c r="WGI20" s="246"/>
      <c r="WGJ20" s="246"/>
      <c r="WGK20" s="246"/>
      <c r="WGL20" s="246"/>
      <c r="WGM20" s="246"/>
      <c r="WGN20" s="246"/>
      <c r="WGO20" s="246"/>
      <c r="WGP20" s="246"/>
      <c r="WGQ20" s="246"/>
      <c r="WGR20" s="246"/>
      <c r="WGS20" s="246"/>
      <c r="WGT20" s="246"/>
      <c r="WGU20" s="246"/>
      <c r="WGV20" s="246"/>
      <c r="WGW20" s="246"/>
      <c r="WGX20" s="246"/>
      <c r="WGY20" s="246"/>
      <c r="WGZ20" s="246"/>
      <c r="WHA20" s="246"/>
      <c r="WHB20" s="246"/>
      <c r="WHC20" s="246"/>
      <c r="WHD20" s="246"/>
      <c r="WHE20" s="246"/>
      <c r="WHF20" s="246"/>
      <c r="WHG20" s="246"/>
      <c r="WHH20" s="246"/>
      <c r="WHI20" s="246"/>
      <c r="WHJ20" s="246"/>
      <c r="WHK20" s="246"/>
      <c r="WHL20" s="246"/>
      <c r="WHM20" s="246"/>
      <c r="WHN20" s="246"/>
      <c r="WHO20" s="246"/>
      <c r="WHP20" s="246"/>
      <c r="WHQ20" s="246"/>
      <c r="WHR20" s="246"/>
      <c r="WHS20" s="246"/>
      <c r="WHT20" s="246"/>
      <c r="WHU20" s="246"/>
      <c r="WHV20" s="246"/>
      <c r="WHW20" s="246"/>
      <c r="WHX20" s="246"/>
      <c r="WHY20" s="246"/>
      <c r="WHZ20" s="246"/>
      <c r="WIA20" s="246"/>
      <c r="WIB20" s="246"/>
      <c r="WIC20" s="246"/>
      <c r="WID20" s="246"/>
      <c r="WIE20" s="246"/>
      <c r="WIF20" s="246"/>
      <c r="WIG20" s="246"/>
      <c r="WIH20" s="246"/>
      <c r="WII20" s="246"/>
      <c r="WIJ20" s="246"/>
      <c r="WIK20" s="246"/>
      <c r="WIL20" s="246"/>
      <c r="WIM20" s="246"/>
      <c r="WIN20" s="246"/>
      <c r="WIO20" s="246"/>
      <c r="WIP20" s="246"/>
      <c r="WIQ20" s="246"/>
      <c r="WIR20" s="246"/>
      <c r="WIS20" s="246"/>
      <c r="WIT20" s="246"/>
      <c r="WIU20" s="246"/>
      <c r="WIV20" s="246"/>
      <c r="WIW20" s="246"/>
      <c r="WIX20" s="246"/>
      <c r="WIY20" s="246"/>
      <c r="WIZ20" s="246"/>
      <c r="WJA20" s="246"/>
      <c r="WJB20" s="246"/>
      <c r="WJC20" s="246"/>
      <c r="WJD20" s="246"/>
      <c r="WJE20" s="246"/>
      <c r="WJF20" s="246"/>
      <c r="WJG20" s="246"/>
      <c r="WJH20" s="246"/>
      <c r="WJI20" s="246"/>
      <c r="WJJ20" s="246"/>
      <c r="WJK20" s="246"/>
      <c r="WJL20" s="246"/>
      <c r="WJM20" s="246"/>
      <c r="WJN20" s="246"/>
      <c r="WJO20" s="246"/>
      <c r="WJP20" s="246"/>
      <c r="WJQ20" s="246"/>
      <c r="WJR20" s="246"/>
      <c r="WJS20" s="246"/>
      <c r="WJT20" s="246"/>
      <c r="WJU20" s="246"/>
      <c r="WJV20" s="246"/>
      <c r="WJW20" s="246"/>
      <c r="WJX20" s="246"/>
      <c r="WJY20" s="246"/>
      <c r="WJZ20" s="246"/>
      <c r="WKA20" s="246"/>
      <c r="WKB20" s="246"/>
      <c r="WKC20" s="246"/>
      <c r="WKD20" s="246"/>
      <c r="WKE20" s="246"/>
      <c r="WKF20" s="246"/>
      <c r="WKG20" s="246"/>
      <c r="WKH20" s="246"/>
      <c r="WKI20" s="246"/>
      <c r="WKJ20" s="246"/>
      <c r="WKK20" s="246"/>
      <c r="WKL20" s="246"/>
      <c r="WKM20" s="246"/>
      <c r="WKN20" s="246"/>
      <c r="WKO20" s="246"/>
      <c r="WKP20" s="246"/>
      <c r="WKQ20" s="246"/>
      <c r="WKR20" s="246"/>
      <c r="WKS20" s="246"/>
      <c r="WKT20" s="246"/>
      <c r="WKU20" s="246"/>
      <c r="WKV20" s="246"/>
      <c r="WKW20" s="246"/>
      <c r="WKX20" s="246"/>
      <c r="WKY20" s="246"/>
      <c r="WKZ20" s="246"/>
      <c r="WLA20" s="246"/>
      <c r="WLB20" s="246"/>
      <c r="WLC20" s="246"/>
      <c r="WLD20" s="246"/>
      <c r="WLE20" s="246"/>
      <c r="WLF20" s="246"/>
      <c r="WLG20" s="246"/>
      <c r="WLH20" s="246"/>
      <c r="WLI20" s="246"/>
      <c r="WLJ20" s="246"/>
      <c r="WLK20" s="246"/>
      <c r="WLL20" s="246"/>
      <c r="WLM20" s="246"/>
      <c r="WLN20" s="246"/>
      <c r="WLO20" s="246"/>
      <c r="WLP20" s="246"/>
      <c r="WLQ20" s="246"/>
      <c r="WLR20" s="246"/>
      <c r="WLS20" s="246"/>
      <c r="WLT20" s="246"/>
      <c r="WLU20" s="246"/>
      <c r="WLV20" s="246"/>
      <c r="WLW20" s="246"/>
      <c r="WLX20" s="246"/>
      <c r="WLY20" s="246"/>
      <c r="WLZ20" s="246"/>
      <c r="WMA20" s="246"/>
      <c r="WMB20" s="246"/>
      <c r="WMC20" s="246"/>
      <c r="WMD20" s="246"/>
      <c r="WME20" s="246"/>
      <c r="WMF20" s="246"/>
      <c r="WMG20" s="246"/>
      <c r="WMH20" s="246"/>
      <c r="WMI20" s="246"/>
      <c r="WMJ20" s="246"/>
      <c r="WMK20" s="246"/>
      <c r="WML20" s="246"/>
      <c r="WMM20" s="246"/>
      <c r="WMN20" s="246"/>
      <c r="WMO20" s="246"/>
      <c r="WMP20" s="246"/>
      <c r="WMQ20" s="246"/>
      <c r="WMR20" s="246"/>
      <c r="WMS20" s="246"/>
      <c r="WMT20" s="246"/>
      <c r="WMU20" s="246"/>
      <c r="WMV20" s="246"/>
      <c r="WMW20" s="246"/>
      <c r="WMX20" s="246"/>
      <c r="WMY20" s="246"/>
      <c r="WMZ20" s="246"/>
      <c r="WNA20" s="246"/>
      <c r="WNB20" s="246"/>
      <c r="WNC20" s="246"/>
      <c r="WND20" s="246"/>
      <c r="WNE20" s="246"/>
      <c r="WNF20" s="246"/>
      <c r="WNG20" s="246"/>
      <c r="WNH20" s="246"/>
      <c r="WNI20" s="246"/>
      <c r="WNJ20" s="246"/>
      <c r="WNK20" s="246"/>
      <c r="WNL20" s="246"/>
      <c r="WNM20" s="246"/>
      <c r="WNN20" s="246"/>
      <c r="WNO20" s="246"/>
      <c r="WNP20" s="246"/>
      <c r="WNQ20" s="246"/>
      <c r="WNR20" s="246"/>
      <c r="WNS20" s="246"/>
      <c r="WNT20" s="246"/>
      <c r="WNU20" s="246"/>
      <c r="WNV20" s="246"/>
      <c r="WNW20" s="246"/>
      <c r="WNX20" s="246"/>
      <c r="WNY20" s="246"/>
      <c r="WNZ20" s="246"/>
      <c r="WOA20" s="246"/>
      <c r="WOB20" s="246"/>
      <c r="WOC20" s="246"/>
      <c r="WOD20" s="246"/>
      <c r="WOE20" s="246"/>
      <c r="WOF20" s="246"/>
      <c r="WOG20" s="246"/>
      <c r="WOH20" s="246"/>
      <c r="WOI20" s="246"/>
      <c r="WOJ20" s="246"/>
      <c r="WOK20" s="246"/>
      <c r="WOL20" s="246"/>
      <c r="WOM20" s="246"/>
      <c r="WON20" s="246"/>
      <c r="WOO20" s="246"/>
      <c r="WOP20" s="246"/>
      <c r="WOQ20" s="246"/>
      <c r="WOR20" s="246"/>
      <c r="WOS20" s="246"/>
      <c r="WOT20" s="246"/>
      <c r="WOU20" s="246"/>
      <c r="WOV20" s="246"/>
      <c r="WOW20" s="246"/>
      <c r="WOX20" s="246"/>
      <c r="WOY20" s="246"/>
      <c r="WOZ20" s="246"/>
      <c r="WPA20" s="246"/>
      <c r="WPB20" s="246"/>
      <c r="WPC20" s="246"/>
      <c r="WPD20" s="246"/>
      <c r="WPE20" s="246"/>
      <c r="WPF20" s="246"/>
      <c r="WPG20" s="246"/>
      <c r="WPH20" s="246"/>
      <c r="WPI20" s="246"/>
      <c r="WPJ20" s="246"/>
      <c r="WPK20" s="246"/>
      <c r="WPL20" s="246"/>
      <c r="WPM20" s="246"/>
      <c r="WPN20" s="246"/>
      <c r="WPO20" s="246"/>
      <c r="WPP20" s="246"/>
      <c r="WPQ20" s="246"/>
      <c r="WPR20" s="246"/>
      <c r="WPS20" s="246"/>
      <c r="WPT20" s="246"/>
      <c r="WPU20" s="246"/>
      <c r="WPV20" s="246"/>
      <c r="WPW20" s="246"/>
      <c r="WPX20" s="246"/>
      <c r="WPY20" s="246"/>
      <c r="WPZ20" s="246"/>
      <c r="WQA20" s="246"/>
      <c r="WQB20" s="246"/>
      <c r="WQC20" s="246"/>
      <c r="WQD20" s="246"/>
      <c r="WQE20" s="246"/>
      <c r="WQF20" s="246"/>
      <c r="WQG20" s="246"/>
      <c r="WQH20" s="246"/>
      <c r="WQI20" s="246"/>
      <c r="WQJ20" s="246"/>
      <c r="WQK20" s="246"/>
      <c r="WQL20" s="246"/>
      <c r="WQM20" s="246"/>
      <c r="WQN20" s="246"/>
      <c r="WQO20" s="246"/>
      <c r="WQP20" s="246"/>
      <c r="WQQ20" s="246"/>
      <c r="WQR20" s="246"/>
      <c r="WQS20" s="246"/>
      <c r="WQT20" s="246"/>
      <c r="WQU20" s="246"/>
      <c r="WQV20" s="246"/>
      <c r="WQW20" s="246"/>
      <c r="WQX20" s="246"/>
      <c r="WQY20" s="246"/>
      <c r="WQZ20" s="246"/>
      <c r="WRA20" s="246"/>
      <c r="WRB20" s="246"/>
      <c r="WRC20" s="246"/>
      <c r="WRD20" s="246"/>
      <c r="WRE20" s="246"/>
      <c r="WRF20" s="246"/>
      <c r="WRG20" s="246"/>
      <c r="WRH20" s="246"/>
      <c r="WRI20" s="246"/>
      <c r="WRJ20" s="246"/>
      <c r="WRK20" s="246"/>
      <c r="WRL20" s="246"/>
      <c r="WRM20" s="246"/>
      <c r="WRN20" s="246"/>
      <c r="WRO20" s="246"/>
      <c r="WRP20" s="246"/>
      <c r="WRQ20" s="246"/>
      <c r="WRR20" s="246"/>
      <c r="WRS20" s="246"/>
      <c r="WRT20" s="246"/>
      <c r="WRU20" s="246"/>
      <c r="WRV20" s="246"/>
      <c r="WRW20" s="246"/>
      <c r="WRX20" s="246"/>
      <c r="WRY20" s="246"/>
      <c r="WRZ20" s="246"/>
      <c r="WSA20" s="246"/>
      <c r="WSB20" s="246"/>
      <c r="WSC20" s="246"/>
      <c r="WSD20" s="246"/>
      <c r="WSE20" s="246"/>
      <c r="WSF20" s="246"/>
      <c r="WSG20" s="246"/>
      <c r="WSH20" s="246"/>
      <c r="WSI20" s="246"/>
      <c r="WSJ20" s="246"/>
      <c r="WSK20" s="246"/>
      <c r="WSL20" s="246"/>
      <c r="WSM20" s="246"/>
      <c r="WSN20" s="246"/>
      <c r="WSO20" s="246"/>
      <c r="WSP20" s="246"/>
      <c r="WSQ20" s="246"/>
      <c r="WSR20" s="246"/>
      <c r="WSS20" s="246"/>
      <c r="WST20" s="246"/>
      <c r="WSU20" s="246"/>
      <c r="WSV20" s="246"/>
      <c r="WSW20" s="246"/>
      <c r="WSX20" s="246"/>
      <c r="WSY20" s="246"/>
      <c r="WSZ20" s="246"/>
      <c r="WTA20" s="246"/>
      <c r="WTB20" s="246"/>
      <c r="WTC20" s="246"/>
      <c r="WTD20" s="246"/>
      <c r="WTE20" s="246"/>
      <c r="WTF20" s="246"/>
      <c r="WTG20" s="246"/>
      <c r="WTH20" s="246"/>
      <c r="WTI20" s="246"/>
      <c r="WTJ20" s="246"/>
      <c r="WTK20" s="246"/>
      <c r="WTL20" s="246"/>
      <c r="WTM20" s="246"/>
      <c r="WTN20" s="246"/>
      <c r="WTO20" s="246"/>
      <c r="WTP20" s="246"/>
      <c r="WTQ20" s="246"/>
      <c r="WTR20" s="246"/>
      <c r="WTS20" s="246"/>
      <c r="WTT20" s="246"/>
      <c r="WTU20" s="246"/>
      <c r="WTV20" s="246"/>
      <c r="WTW20" s="246"/>
      <c r="WTX20" s="246"/>
      <c r="WTY20" s="246"/>
      <c r="WTZ20" s="246"/>
      <c r="WUA20" s="246"/>
      <c r="WUB20" s="246"/>
      <c r="WUC20" s="246"/>
      <c r="WUD20" s="246"/>
      <c r="WUE20" s="246"/>
      <c r="WUF20" s="246"/>
      <c r="WUG20" s="246"/>
      <c r="WUH20" s="246"/>
      <c r="WUI20" s="246"/>
      <c r="WUJ20" s="246"/>
      <c r="WUK20" s="246"/>
      <c r="WUL20" s="246"/>
      <c r="WUM20" s="246"/>
      <c r="WUN20" s="246"/>
      <c r="WUO20" s="246"/>
      <c r="WUP20" s="246"/>
      <c r="WUQ20" s="246"/>
      <c r="WUR20" s="246"/>
      <c r="WUS20" s="246"/>
      <c r="WUT20" s="246"/>
      <c r="WUU20" s="246"/>
      <c r="WUV20" s="246"/>
      <c r="WUW20" s="246"/>
      <c r="WUX20" s="246"/>
      <c r="WUY20" s="246"/>
      <c r="WUZ20" s="246"/>
    </row>
    <row r="21" spans="1:16120" ht="21" customHeight="1" x14ac:dyDescent="0.25">
      <c r="A21" s="257">
        <v>14</v>
      </c>
      <c r="B21" s="257">
        <v>380096</v>
      </c>
      <c r="C21" s="407" t="s">
        <v>926</v>
      </c>
      <c r="D21" s="408"/>
      <c r="E21" s="408"/>
      <c r="F21" s="408"/>
      <c r="G21" s="408"/>
      <c r="H21" s="409"/>
      <c r="I21" s="258">
        <v>117.46</v>
      </c>
      <c r="J21" s="259"/>
    </row>
    <row r="22" spans="1:16120" ht="21" customHeight="1" x14ac:dyDescent="0.25">
      <c r="A22" s="257">
        <v>15</v>
      </c>
      <c r="B22" s="257">
        <v>380146</v>
      </c>
      <c r="C22" s="407" t="s">
        <v>948</v>
      </c>
      <c r="D22" s="408"/>
      <c r="E22" s="408"/>
      <c r="F22" s="408"/>
      <c r="G22" s="408"/>
      <c r="H22" s="409"/>
      <c r="I22" s="258">
        <v>224.49</v>
      </c>
      <c r="J22" s="259"/>
    </row>
    <row r="23" spans="1:16120" ht="21" customHeight="1" x14ac:dyDescent="0.25">
      <c r="A23" s="257">
        <v>16</v>
      </c>
      <c r="B23" s="257">
        <v>380147</v>
      </c>
      <c r="C23" s="407" t="s">
        <v>930</v>
      </c>
      <c r="D23" s="408"/>
      <c r="E23" s="408"/>
      <c r="F23" s="408"/>
      <c r="G23" s="408"/>
      <c r="H23" s="409"/>
      <c r="I23" s="258">
        <v>142.51</v>
      </c>
      <c r="J23" s="259"/>
    </row>
    <row r="24" spans="1:16120" ht="21" customHeight="1" x14ac:dyDescent="0.25">
      <c r="A24" s="257">
        <v>17</v>
      </c>
      <c r="B24" s="257">
        <v>380148</v>
      </c>
      <c r="C24" s="407" t="s">
        <v>914</v>
      </c>
      <c r="D24" s="408"/>
      <c r="E24" s="408"/>
      <c r="F24" s="408"/>
      <c r="G24" s="408"/>
      <c r="H24" s="409"/>
      <c r="I24" s="258">
        <v>261.73</v>
      </c>
      <c r="J24" s="259"/>
    </row>
    <row r="25" spans="1:16120" ht="21" customHeight="1" x14ac:dyDescent="0.25">
      <c r="A25" s="257">
        <v>18</v>
      </c>
      <c r="B25" s="257">
        <v>380129</v>
      </c>
      <c r="C25" s="407" t="s">
        <v>939</v>
      </c>
      <c r="D25" s="408"/>
      <c r="E25" s="408"/>
      <c r="F25" s="408"/>
      <c r="G25" s="408"/>
      <c r="H25" s="409"/>
      <c r="I25" s="258">
        <v>193.51</v>
      </c>
      <c r="J25" s="259"/>
    </row>
    <row r="26" spans="1:16120" ht="21" customHeight="1" x14ac:dyDescent="0.25">
      <c r="A26" s="257">
        <v>19</v>
      </c>
      <c r="B26" s="257">
        <v>380149</v>
      </c>
      <c r="C26" s="407" t="s">
        <v>983</v>
      </c>
      <c r="D26" s="408"/>
      <c r="E26" s="408"/>
      <c r="F26" s="408"/>
      <c r="G26" s="408"/>
      <c r="H26" s="409"/>
      <c r="I26" s="258">
        <v>145.61000000000001</v>
      </c>
      <c r="J26" s="259"/>
    </row>
    <row r="27" spans="1:16120" ht="21" customHeight="1" x14ac:dyDescent="0.25">
      <c r="A27" s="257">
        <v>20</v>
      </c>
      <c r="B27" s="257">
        <v>380248</v>
      </c>
      <c r="C27" s="407" t="s">
        <v>938</v>
      </c>
      <c r="D27" s="408"/>
      <c r="E27" s="408"/>
      <c r="F27" s="408"/>
      <c r="G27" s="408"/>
      <c r="H27" s="409"/>
      <c r="I27" s="258">
        <v>138.44999999999999</v>
      </c>
      <c r="J27" s="259"/>
    </row>
    <row r="28" spans="1:16120" ht="21" customHeight="1" x14ac:dyDescent="0.25">
      <c r="A28" s="257">
        <v>21</v>
      </c>
      <c r="B28" s="257">
        <v>380100</v>
      </c>
      <c r="C28" s="407" t="s">
        <v>921</v>
      </c>
      <c r="D28" s="408"/>
      <c r="E28" s="408"/>
      <c r="F28" s="408"/>
      <c r="G28" s="408"/>
      <c r="H28" s="409"/>
      <c r="I28" s="258">
        <v>146.19</v>
      </c>
      <c r="J28" s="259"/>
    </row>
    <row r="29" spans="1:16120" ht="21" customHeight="1" x14ac:dyDescent="0.25">
      <c r="A29" s="257">
        <v>22</v>
      </c>
      <c r="B29" s="257">
        <v>380249</v>
      </c>
      <c r="C29" s="407" t="s">
        <v>920</v>
      </c>
      <c r="D29" s="408"/>
      <c r="E29" s="408"/>
      <c r="F29" s="408"/>
      <c r="G29" s="408"/>
      <c r="H29" s="409"/>
      <c r="I29" s="258">
        <v>136.53</v>
      </c>
      <c r="J29" s="259"/>
    </row>
    <row r="30" spans="1:16120" ht="21" customHeight="1" x14ac:dyDescent="0.25">
      <c r="A30" s="257">
        <v>23</v>
      </c>
      <c r="B30" s="257">
        <v>380154</v>
      </c>
      <c r="C30" s="407" t="s">
        <v>977</v>
      </c>
      <c r="D30" s="408"/>
      <c r="E30" s="408"/>
      <c r="F30" s="408"/>
      <c r="G30" s="408"/>
      <c r="H30" s="409"/>
      <c r="I30" s="258">
        <v>155.53</v>
      </c>
      <c r="J30" s="259"/>
    </row>
    <row r="31" spans="1:16120" ht="21" customHeight="1" x14ac:dyDescent="0.25">
      <c r="A31" s="257">
        <v>24</v>
      </c>
      <c r="B31" s="257">
        <v>380162</v>
      </c>
      <c r="C31" s="407" t="s">
        <v>924</v>
      </c>
      <c r="D31" s="408"/>
      <c r="E31" s="408"/>
      <c r="F31" s="408"/>
      <c r="G31" s="408"/>
      <c r="H31" s="409"/>
      <c r="I31" s="258">
        <v>162.4</v>
      </c>
      <c r="J31" s="259"/>
    </row>
    <row r="32" spans="1:16120" ht="21" customHeight="1" x14ac:dyDescent="0.25">
      <c r="A32" s="257">
        <v>25</v>
      </c>
      <c r="B32" s="257">
        <v>380099</v>
      </c>
      <c r="C32" s="407" t="s">
        <v>972</v>
      </c>
      <c r="D32" s="408"/>
      <c r="E32" s="408"/>
      <c r="F32" s="408"/>
      <c r="G32" s="408"/>
      <c r="H32" s="409"/>
      <c r="I32" s="258">
        <v>153.22999999999999</v>
      </c>
      <c r="J32" s="259"/>
    </row>
    <row r="33" spans="1:10" ht="21" customHeight="1" x14ac:dyDescent="0.25">
      <c r="A33" s="257">
        <v>26</v>
      </c>
      <c r="B33" s="257">
        <v>380164</v>
      </c>
      <c r="C33" s="407" t="s">
        <v>971</v>
      </c>
      <c r="D33" s="408"/>
      <c r="E33" s="408"/>
      <c r="F33" s="408"/>
      <c r="G33" s="408"/>
      <c r="H33" s="409"/>
      <c r="I33" s="258">
        <v>146.01</v>
      </c>
      <c r="J33" s="259"/>
    </row>
    <row r="34" spans="1:10" ht="21" customHeight="1" x14ac:dyDescent="0.25">
      <c r="A34" s="257">
        <v>27</v>
      </c>
      <c r="B34" s="257">
        <v>380165</v>
      </c>
      <c r="C34" s="407" t="s">
        <v>965</v>
      </c>
      <c r="D34" s="408"/>
      <c r="E34" s="408"/>
      <c r="F34" s="408"/>
      <c r="G34" s="408"/>
      <c r="H34" s="409"/>
      <c r="I34" s="258">
        <v>149.04</v>
      </c>
      <c r="J34" s="259"/>
    </row>
    <row r="35" spans="1:10" ht="21" customHeight="1" x14ac:dyDescent="0.25">
      <c r="A35" s="257">
        <v>28</v>
      </c>
      <c r="B35" s="257">
        <v>380177</v>
      </c>
      <c r="C35" s="407" t="s">
        <v>978</v>
      </c>
      <c r="D35" s="408"/>
      <c r="E35" s="408"/>
      <c r="F35" s="408"/>
      <c r="G35" s="408"/>
      <c r="H35" s="409"/>
      <c r="I35" s="258">
        <v>154.85</v>
      </c>
      <c r="J35" s="259"/>
    </row>
    <row r="36" spans="1:10" ht="21" customHeight="1" x14ac:dyDescent="0.25">
      <c r="A36" s="257">
        <v>29</v>
      </c>
      <c r="B36" s="257">
        <v>380085</v>
      </c>
      <c r="C36" s="407" t="s">
        <v>981</v>
      </c>
      <c r="D36" s="408"/>
      <c r="E36" s="408"/>
      <c r="F36" s="408"/>
      <c r="G36" s="408"/>
      <c r="H36" s="409"/>
      <c r="I36" s="258">
        <v>240.89</v>
      </c>
      <c r="J36" s="259"/>
    </row>
    <row r="37" spans="1:10" ht="21" customHeight="1" x14ac:dyDescent="0.25">
      <c r="A37" s="257">
        <v>30</v>
      </c>
      <c r="B37" s="257">
        <v>380182</v>
      </c>
      <c r="C37" s="407" t="s">
        <v>958</v>
      </c>
      <c r="D37" s="408"/>
      <c r="E37" s="408"/>
      <c r="F37" s="408"/>
      <c r="G37" s="408"/>
      <c r="H37" s="409"/>
      <c r="I37" s="258">
        <v>186.35</v>
      </c>
      <c r="J37" s="259"/>
    </row>
    <row r="38" spans="1:10" ht="21" customHeight="1" x14ac:dyDescent="0.25">
      <c r="A38" s="257">
        <v>31</v>
      </c>
      <c r="B38" s="257">
        <v>380183</v>
      </c>
      <c r="C38" s="407" t="s">
        <v>1020</v>
      </c>
      <c r="D38" s="408"/>
      <c r="E38" s="408"/>
      <c r="F38" s="408"/>
      <c r="G38" s="408"/>
      <c r="H38" s="409"/>
      <c r="I38" s="258">
        <v>142.16</v>
      </c>
      <c r="J38" s="259"/>
    </row>
    <row r="39" spans="1:10" ht="21" customHeight="1" x14ac:dyDescent="0.25">
      <c r="A39" s="257">
        <v>32</v>
      </c>
      <c r="B39" s="257">
        <v>380157</v>
      </c>
      <c r="C39" s="407" t="s">
        <v>980</v>
      </c>
      <c r="D39" s="408"/>
      <c r="E39" s="408"/>
      <c r="F39" s="408"/>
      <c r="G39" s="408"/>
      <c r="H39" s="409"/>
      <c r="I39" s="258">
        <v>147.54</v>
      </c>
      <c r="J39" s="259"/>
    </row>
    <row r="40" spans="1:10" ht="21" customHeight="1" x14ac:dyDescent="0.25">
      <c r="A40" s="257">
        <v>33</v>
      </c>
      <c r="B40" s="257">
        <v>380185</v>
      </c>
      <c r="C40" s="407" t="s">
        <v>927</v>
      </c>
      <c r="D40" s="408"/>
      <c r="E40" s="408"/>
      <c r="F40" s="408"/>
      <c r="G40" s="408"/>
      <c r="H40" s="409"/>
      <c r="I40" s="258">
        <v>157.18</v>
      </c>
      <c r="J40" s="259"/>
    </row>
    <row r="41" spans="1:10" ht="21" customHeight="1" x14ac:dyDescent="0.25">
      <c r="A41" s="257">
        <v>34</v>
      </c>
      <c r="B41" s="257">
        <v>380188</v>
      </c>
      <c r="C41" s="407" t="s">
        <v>979</v>
      </c>
      <c r="D41" s="408"/>
      <c r="E41" s="408"/>
      <c r="F41" s="408"/>
      <c r="G41" s="408"/>
      <c r="H41" s="409"/>
      <c r="I41" s="258">
        <v>146.61000000000001</v>
      </c>
      <c r="J41" s="259"/>
    </row>
    <row r="42" spans="1:10" ht="21" customHeight="1" x14ac:dyDescent="0.25">
      <c r="A42" s="257">
        <v>35</v>
      </c>
      <c r="B42" s="257">
        <v>380251</v>
      </c>
      <c r="C42" s="407" t="s">
        <v>966</v>
      </c>
      <c r="D42" s="408"/>
      <c r="E42" s="408"/>
      <c r="F42" s="408"/>
      <c r="G42" s="408"/>
      <c r="H42" s="409"/>
      <c r="I42" s="258">
        <v>139.94999999999999</v>
      </c>
      <c r="J42" s="259"/>
    </row>
    <row r="43" spans="1:10" ht="21" customHeight="1" x14ac:dyDescent="0.25">
      <c r="A43" s="257">
        <v>36</v>
      </c>
      <c r="B43" s="257">
        <v>380410</v>
      </c>
      <c r="C43" s="407" t="s">
        <v>5017</v>
      </c>
      <c r="D43" s="408"/>
      <c r="E43" s="408"/>
      <c r="F43" s="408"/>
      <c r="G43" s="408"/>
      <c r="H43" s="409"/>
      <c r="I43" s="258">
        <v>128.38</v>
      </c>
      <c r="J43" s="259"/>
    </row>
  </sheetData>
  <mergeCells count="41">
    <mergeCell ref="C14:H14"/>
    <mergeCell ref="G1:I2"/>
    <mergeCell ref="G3:I3"/>
    <mergeCell ref="G4:I4"/>
    <mergeCell ref="A5:I5"/>
    <mergeCell ref="C7:H7"/>
    <mergeCell ref="C8:H8"/>
    <mergeCell ref="C9:H9"/>
    <mergeCell ref="C10:H10"/>
    <mergeCell ref="C11:H11"/>
    <mergeCell ref="C12:H12"/>
    <mergeCell ref="C13:H13"/>
    <mergeCell ref="C26:H26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C24:H24"/>
    <mergeCell ref="C25:H25"/>
    <mergeCell ref="C38:H38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37:H37"/>
    <mergeCell ref="C39:H39"/>
    <mergeCell ref="C40:H40"/>
    <mergeCell ref="C41:H41"/>
    <mergeCell ref="C42:H42"/>
    <mergeCell ref="C43:H43"/>
  </mergeCells>
  <pageMargins left="0.70866141732283472" right="0.17" top="0.74803149606299213" bottom="0.74803149606299213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zoomScaleNormal="100" workbookViewId="0">
      <selection activeCell="K20" sqref="K20"/>
    </sheetView>
  </sheetViews>
  <sheetFormatPr defaultRowHeight="12.75" x14ac:dyDescent="0.2"/>
  <cols>
    <col min="1" max="1" width="9.85546875" style="278" customWidth="1"/>
    <col min="2" max="2" width="19" style="278" customWidth="1"/>
    <col min="3" max="5" width="12" style="278" customWidth="1"/>
    <col min="6" max="6" width="10.140625" style="278" customWidth="1"/>
    <col min="7" max="7" width="19.42578125" style="278" customWidth="1"/>
    <col min="8" max="8" width="13.140625" style="278" customWidth="1"/>
    <col min="9" max="9" width="14.42578125" style="278" customWidth="1"/>
    <col min="10" max="10" width="14" style="278" customWidth="1"/>
    <col min="11" max="12" width="10.42578125" style="278" bestFit="1" customWidth="1"/>
    <col min="13" max="13" width="40.7109375" style="278" customWidth="1"/>
    <col min="14" max="14" width="10.140625" style="278" customWidth="1"/>
    <col min="15" max="15" width="10.42578125" style="278" customWidth="1"/>
    <col min="16" max="16" width="10.5703125" style="278" customWidth="1"/>
    <col min="17" max="16384" width="9.140625" style="278"/>
  </cols>
  <sheetData>
    <row r="1" spans="1:16" ht="12.75" customHeight="1" x14ac:dyDescent="0.2">
      <c r="H1" s="426" t="s">
        <v>5088</v>
      </c>
      <c r="I1" s="426"/>
      <c r="J1" s="426"/>
    </row>
    <row r="2" spans="1:16" x14ac:dyDescent="0.2">
      <c r="H2" s="426"/>
      <c r="I2" s="426"/>
      <c r="J2" s="426"/>
    </row>
    <row r="3" spans="1:16" ht="12.75" customHeight="1" x14ac:dyDescent="0.2">
      <c r="G3" s="271"/>
      <c r="H3" s="437" t="s">
        <v>5041</v>
      </c>
      <c r="I3" s="437"/>
    </row>
    <row r="4" spans="1:16" ht="48.75" customHeight="1" x14ac:dyDescent="0.2">
      <c r="G4" s="271"/>
      <c r="H4" s="416" t="s">
        <v>859</v>
      </c>
      <c r="I4" s="416"/>
      <c r="J4" s="416"/>
    </row>
    <row r="5" spans="1:16" ht="21" customHeight="1" x14ac:dyDescent="0.2">
      <c r="A5" s="310" t="s">
        <v>5042</v>
      </c>
      <c r="B5" s="417" t="s">
        <v>5043</v>
      </c>
      <c r="C5" s="417"/>
      <c r="D5" s="417"/>
      <c r="E5" s="417"/>
      <c r="F5" s="417"/>
      <c r="G5" s="417"/>
      <c r="H5" s="279"/>
      <c r="I5" s="280"/>
    </row>
    <row r="6" spans="1:16" ht="24.75" customHeight="1" x14ac:dyDescent="0.2">
      <c r="B6" s="418" t="s">
        <v>5044</v>
      </c>
      <c r="C6" s="418"/>
      <c r="D6" s="418"/>
      <c r="E6" s="418"/>
      <c r="F6" s="418"/>
      <c r="G6" s="418"/>
      <c r="H6" s="281"/>
    </row>
    <row r="7" spans="1:16" ht="7.5" customHeight="1" x14ac:dyDescent="0.2">
      <c r="B7" s="418"/>
      <c r="C7" s="418"/>
      <c r="D7" s="418"/>
      <c r="E7" s="418"/>
      <c r="F7" s="418"/>
      <c r="G7" s="418"/>
      <c r="H7" s="281"/>
    </row>
    <row r="8" spans="1:16" x14ac:dyDescent="0.2">
      <c r="B8" s="282"/>
    </row>
    <row r="9" spans="1:16" ht="36.75" customHeight="1" x14ac:dyDescent="0.2">
      <c r="A9" s="283" t="s">
        <v>5045</v>
      </c>
      <c r="B9" s="283" t="s">
        <v>5046</v>
      </c>
      <c r="C9" s="283" t="s">
        <v>5047</v>
      </c>
      <c r="D9" s="51" t="s">
        <v>5048</v>
      </c>
      <c r="E9" s="51" t="s">
        <v>5049</v>
      </c>
      <c r="F9" s="283" t="s">
        <v>5045</v>
      </c>
      <c r="G9" s="283" t="s">
        <v>5046</v>
      </c>
      <c r="H9" s="283" t="s">
        <v>5047</v>
      </c>
      <c r="I9" s="51" t="s">
        <v>5048</v>
      </c>
      <c r="J9" s="51" t="s">
        <v>5049</v>
      </c>
    </row>
    <row r="10" spans="1:16" ht="23.25" customHeight="1" x14ac:dyDescent="0.2">
      <c r="A10" s="283"/>
      <c r="B10" s="419" t="s">
        <v>5050</v>
      </c>
      <c r="C10" s="419"/>
      <c r="D10" s="419"/>
      <c r="E10" s="419"/>
      <c r="F10" s="419"/>
      <c r="G10" s="419"/>
      <c r="H10" s="419"/>
      <c r="I10" s="419"/>
      <c r="J10" s="419"/>
    </row>
    <row r="11" spans="1:16" ht="27" customHeight="1" x14ac:dyDescent="0.2">
      <c r="A11" s="284" t="s">
        <v>5051</v>
      </c>
      <c r="B11" s="285" t="s">
        <v>5052</v>
      </c>
      <c r="C11" s="286">
        <v>2717.6</v>
      </c>
      <c r="D11" s="286">
        <v>2853.4</v>
      </c>
      <c r="E11" s="286">
        <v>2989.3</v>
      </c>
      <c r="F11" s="287" t="s">
        <v>5053</v>
      </c>
      <c r="G11" s="285" t="s">
        <v>5052</v>
      </c>
      <c r="H11" s="286">
        <v>2986.6</v>
      </c>
      <c r="I11" s="286">
        <v>3135.9</v>
      </c>
      <c r="J11" s="286">
        <v>3285.2</v>
      </c>
      <c r="K11" s="288"/>
      <c r="L11" s="288"/>
      <c r="M11" s="288"/>
      <c r="N11" s="288"/>
      <c r="O11" s="288"/>
      <c r="P11" s="288"/>
    </row>
    <row r="12" spans="1:16" ht="15.75" customHeight="1" x14ac:dyDescent="0.2">
      <c r="A12" s="284" t="s">
        <v>5051</v>
      </c>
      <c r="B12" s="285" t="s">
        <v>5054</v>
      </c>
      <c r="C12" s="286">
        <v>2978.1</v>
      </c>
      <c r="D12" s="286">
        <v>3127</v>
      </c>
      <c r="E12" s="286">
        <v>3275.9</v>
      </c>
      <c r="F12" s="287" t="s">
        <v>5053</v>
      </c>
      <c r="G12" s="285" t="s">
        <v>5054</v>
      </c>
      <c r="H12" s="286">
        <v>3272.9</v>
      </c>
      <c r="I12" s="286">
        <v>3436.6</v>
      </c>
      <c r="J12" s="286">
        <v>3600.2</v>
      </c>
      <c r="K12" s="288"/>
      <c r="L12" s="288"/>
      <c r="M12" s="288"/>
      <c r="N12" s="288"/>
      <c r="O12" s="288"/>
      <c r="P12" s="288"/>
    </row>
    <row r="13" spans="1:16" ht="27" customHeight="1" x14ac:dyDescent="0.2">
      <c r="A13" s="284" t="s">
        <v>5051</v>
      </c>
      <c r="B13" s="285" t="s">
        <v>5055</v>
      </c>
      <c r="C13" s="286">
        <v>3285.1</v>
      </c>
      <c r="D13" s="286">
        <v>3449.4</v>
      </c>
      <c r="E13" s="286">
        <v>3613.6</v>
      </c>
      <c r="F13" s="287" t="s">
        <v>5053</v>
      </c>
      <c r="G13" s="285" t="s">
        <v>5055</v>
      </c>
      <c r="H13" s="286">
        <v>3610.3</v>
      </c>
      <c r="I13" s="286">
        <v>3790.9</v>
      </c>
      <c r="J13" s="286">
        <v>3971.3</v>
      </c>
      <c r="K13" s="288"/>
      <c r="L13" s="288"/>
      <c r="M13" s="288"/>
      <c r="N13" s="288"/>
      <c r="O13" s="288"/>
      <c r="P13" s="288"/>
    </row>
    <row r="14" spans="1:16" ht="17.25" customHeight="1" x14ac:dyDescent="0.2">
      <c r="A14" s="284" t="s">
        <v>5051</v>
      </c>
      <c r="B14" s="285" t="s">
        <v>5056</v>
      </c>
      <c r="C14" s="286">
        <v>3545.6</v>
      </c>
      <c r="D14" s="286">
        <v>3722.9</v>
      </c>
      <c r="E14" s="286">
        <v>3900.1</v>
      </c>
      <c r="F14" s="287" t="s">
        <v>5053</v>
      </c>
      <c r="G14" s="285" t="s">
        <v>5056</v>
      </c>
      <c r="H14" s="286">
        <v>3896.6</v>
      </c>
      <c r="I14" s="286">
        <v>4091.5</v>
      </c>
      <c r="J14" s="286">
        <v>4286.2</v>
      </c>
      <c r="K14" s="288"/>
      <c r="L14" s="288"/>
      <c r="M14" s="288"/>
      <c r="N14" s="288"/>
      <c r="O14" s="288"/>
      <c r="P14" s="288"/>
    </row>
    <row r="15" spans="1:16" s="293" customFormat="1" ht="17.25" customHeight="1" x14ac:dyDescent="0.2">
      <c r="A15" s="289" t="s">
        <v>5051</v>
      </c>
      <c r="B15" s="290" t="s">
        <v>5057</v>
      </c>
      <c r="C15" s="291">
        <v>3249.8</v>
      </c>
      <c r="D15" s="291">
        <v>3412.3</v>
      </c>
      <c r="E15" s="291">
        <v>3574.8</v>
      </c>
      <c r="F15" s="292" t="s">
        <v>5053</v>
      </c>
      <c r="G15" s="290" t="s">
        <v>5057</v>
      </c>
      <c r="H15" s="291">
        <v>3571.5</v>
      </c>
      <c r="I15" s="291">
        <v>3750.1</v>
      </c>
      <c r="J15" s="291">
        <v>3928.7</v>
      </c>
      <c r="K15" s="288"/>
      <c r="L15" s="288"/>
      <c r="M15" s="288"/>
      <c r="N15" s="288"/>
      <c r="O15" s="288"/>
      <c r="P15" s="288"/>
    </row>
    <row r="16" spans="1:16" ht="27" customHeight="1" x14ac:dyDescent="0.2">
      <c r="A16" s="284" t="s">
        <v>5051</v>
      </c>
      <c r="B16" s="285" t="s">
        <v>5058</v>
      </c>
      <c r="C16" s="286">
        <v>2853.4</v>
      </c>
      <c r="D16" s="286">
        <v>2996.1</v>
      </c>
      <c r="E16" s="286">
        <v>3138.7</v>
      </c>
      <c r="F16" s="287" t="s">
        <v>5053</v>
      </c>
      <c r="G16" s="285" t="s">
        <v>5058</v>
      </c>
      <c r="H16" s="286">
        <v>3135.9</v>
      </c>
      <c r="I16" s="286">
        <v>3292.7</v>
      </c>
      <c r="J16" s="286">
        <v>3449.4</v>
      </c>
      <c r="K16" s="288"/>
      <c r="L16" s="288"/>
      <c r="M16" s="288"/>
      <c r="N16" s="288"/>
      <c r="O16" s="288"/>
      <c r="P16" s="288"/>
    </row>
    <row r="17" spans="1:16" ht="15.75" customHeight="1" x14ac:dyDescent="0.2">
      <c r="A17" s="284" t="s">
        <v>5051</v>
      </c>
      <c r="B17" s="285" t="s">
        <v>5059</v>
      </c>
      <c r="C17" s="286">
        <v>3113.9</v>
      </c>
      <c r="D17" s="286">
        <v>3269.6</v>
      </c>
      <c r="E17" s="286">
        <v>3425.3</v>
      </c>
      <c r="F17" s="287" t="s">
        <v>5053</v>
      </c>
      <c r="G17" s="287" t="s">
        <v>5059</v>
      </c>
      <c r="H17" s="286">
        <v>3422.2</v>
      </c>
      <c r="I17" s="286">
        <v>3593.3</v>
      </c>
      <c r="J17" s="286">
        <v>3764.4</v>
      </c>
      <c r="K17" s="288"/>
      <c r="L17" s="288"/>
      <c r="M17" s="288"/>
      <c r="N17" s="288"/>
      <c r="O17" s="288"/>
      <c r="P17" s="288"/>
    </row>
    <row r="18" spans="1:16" x14ac:dyDescent="0.2">
      <c r="A18" s="271"/>
      <c r="B18" s="271"/>
      <c r="C18" s="271"/>
      <c r="D18" s="271"/>
      <c r="E18" s="271"/>
      <c r="F18" s="271"/>
      <c r="G18" s="271"/>
      <c r="H18" s="271"/>
      <c r="I18" s="271"/>
      <c r="J18" s="271"/>
    </row>
    <row r="19" spans="1:16" ht="15.75" customHeight="1" x14ac:dyDescent="0.2">
      <c r="A19" s="271"/>
      <c r="B19" s="428" t="s">
        <v>5060</v>
      </c>
      <c r="C19" s="428"/>
      <c r="D19" s="428"/>
      <c r="E19" s="428"/>
      <c r="F19" s="428"/>
      <c r="G19" s="428"/>
      <c r="H19" s="428"/>
      <c r="I19" s="428"/>
      <c r="J19" s="271"/>
    </row>
    <row r="20" spans="1:16" ht="15.75" customHeight="1" x14ac:dyDescent="0.2">
      <c r="A20" s="271"/>
      <c r="B20" s="272"/>
      <c r="C20" s="272"/>
      <c r="D20" s="272"/>
      <c r="E20" s="272"/>
      <c r="F20" s="272"/>
      <c r="G20" s="272"/>
      <c r="H20" s="272"/>
      <c r="I20" s="272"/>
      <c r="J20" s="271"/>
    </row>
    <row r="21" spans="1:16" ht="34.5" customHeight="1" x14ac:dyDescent="0.2">
      <c r="A21" s="304" t="s">
        <v>5061</v>
      </c>
      <c r="B21" s="436" t="s">
        <v>5062</v>
      </c>
      <c r="C21" s="436"/>
      <c r="D21" s="436"/>
      <c r="E21" s="436"/>
      <c r="F21" s="436"/>
      <c r="G21" s="436"/>
      <c r="H21" s="436"/>
      <c r="I21" s="271"/>
    </row>
    <row r="22" spans="1:16" x14ac:dyDescent="0.2">
      <c r="A22" s="271"/>
      <c r="B22" s="271"/>
      <c r="C22" s="271"/>
      <c r="D22" s="271"/>
      <c r="E22" s="271"/>
      <c r="F22" s="271"/>
      <c r="G22" s="271"/>
      <c r="H22" s="271"/>
      <c r="I22" s="271"/>
    </row>
    <row r="23" spans="1:16" ht="34.5" customHeight="1" x14ac:dyDescent="0.2">
      <c r="A23" s="271"/>
      <c r="B23" s="429" t="s">
        <v>5063</v>
      </c>
      <c r="C23" s="431" t="s">
        <v>5047</v>
      </c>
      <c r="D23" s="432"/>
      <c r="E23" s="433" t="s">
        <v>5048</v>
      </c>
      <c r="F23" s="434"/>
      <c r="G23" s="435" t="s">
        <v>5049</v>
      </c>
      <c r="H23" s="435"/>
      <c r="I23" s="273"/>
      <c r="J23" s="294"/>
    </row>
    <row r="24" spans="1:16" ht="22.5" customHeight="1" x14ac:dyDescent="0.2">
      <c r="A24" s="271"/>
      <c r="B24" s="430"/>
      <c r="C24" s="295" t="s">
        <v>5064</v>
      </c>
      <c r="D24" s="295" t="s">
        <v>5065</v>
      </c>
      <c r="E24" s="295" t="s">
        <v>5064</v>
      </c>
      <c r="F24" s="295" t="s">
        <v>5065</v>
      </c>
      <c r="G24" s="295" t="s">
        <v>5064</v>
      </c>
      <c r="H24" s="295" t="s">
        <v>5065</v>
      </c>
      <c r="J24" s="294"/>
    </row>
    <row r="25" spans="1:16" ht="25.5" customHeight="1" x14ac:dyDescent="0.2">
      <c r="A25" s="271"/>
      <c r="B25" s="420" t="s">
        <v>5050</v>
      </c>
      <c r="C25" s="421"/>
      <c r="D25" s="421"/>
      <c r="E25" s="421"/>
      <c r="F25" s="421"/>
      <c r="G25" s="421"/>
      <c r="H25" s="422"/>
      <c r="I25" s="296"/>
      <c r="J25" s="294"/>
    </row>
    <row r="26" spans="1:16" ht="25.5" x14ac:dyDescent="0.2">
      <c r="A26" s="271"/>
      <c r="B26" s="285" t="s">
        <v>5066</v>
      </c>
      <c r="C26" s="274">
        <v>862.4</v>
      </c>
      <c r="D26" s="274">
        <v>862.4</v>
      </c>
      <c r="E26" s="274">
        <v>905.7</v>
      </c>
      <c r="F26" s="274">
        <v>905.7</v>
      </c>
      <c r="G26" s="274">
        <v>948.8</v>
      </c>
      <c r="H26" s="274">
        <v>948.8</v>
      </c>
      <c r="I26" s="297"/>
      <c r="J26" s="297"/>
      <c r="K26" s="297"/>
      <c r="L26" s="297"/>
      <c r="M26" s="297"/>
      <c r="N26" s="297"/>
    </row>
    <row r="27" spans="1:16" x14ac:dyDescent="0.2">
      <c r="A27" s="271"/>
      <c r="B27" s="298" t="s">
        <v>5067</v>
      </c>
      <c r="C27" s="274">
        <v>4450.2</v>
      </c>
      <c r="D27" s="274">
        <v>4450.2</v>
      </c>
      <c r="E27" s="274">
        <v>4672.6000000000004</v>
      </c>
      <c r="F27" s="274">
        <v>4672.6000000000004</v>
      </c>
      <c r="G27" s="274">
        <v>4895.2</v>
      </c>
      <c r="H27" s="274">
        <v>4895.2</v>
      </c>
      <c r="I27" s="297"/>
      <c r="J27" s="297"/>
      <c r="K27" s="297"/>
      <c r="L27" s="297"/>
      <c r="M27" s="297"/>
      <c r="N27" s="297"/>
    </row>
    <row r="28" spans="1:16" x14ac:dyDescent="0.2">
      <c r="A28" s="271"/>
      <c r="B28" s="298" t="s">
        <v>5068</v>
      </c>
      <c r="C28" s="274">
        <v>1477.8</v>
      </c>
      <c r="D28" s="274">
        <v>1477.8</v>
      </c>
      <c r="E28" s="274">
        <v>1551.7</v>
      </c>
      <c r="F28" s="274">
        <v>1551.7</v>
      </c>
      <c r="G28" s="274">
        <v>1625.8</v>
      </c>
      <c r="H28" s="274">
        <v>1625.8</v>
      </c>
      <c r="I28" s="297"/>
      <c r="J28" s="297"/>
      <c r="K28" s="297"/>
      <c r="L28" s="297"/>
      <c r="M28" s="297"/>
      <c r="N28" s="297"/>
    </row>
    <row r="29" spans="1:16" x14ac:dyDescent="0.2">
      <c r="A29" s="271"/>
      <c r="B29" s="298" t="s">
        <v>5069</v>
      </c>
      <c r="C29" s="274">
        <v>1282.3</v>
      </c>
      <c r="D29" s="274">
        <v>1282.3</v>
      </c>
      <c r="E29" s="274">
        <v>1346.6</v>
      </c>
      <c r="F29" s="274">
        <v>1346.6</v>
      </c>
      <c r="G29" s="274">
        <v>1410.6</v>
      </c>
      <c r="H29" s="274">
        <v>1410.6</v>
      </c>
      <c r="I29" s="297"/>
      <c r="J29" s="297"/>
      <c r="K29" s="297"/>
      <c r="L29" s="297"/>
      <c r="M29" s="297"/>
      <c r="N29" s="297"/>
    </row>
    <row r="30" spans="1:16" x14ac:dyDescent="0.2">
      <c r="A30" s="271"/>
      <c r="B30" s="298" t="s">
        <v>5070</v>
      </c>
      <c r="C30" s="274">
        <v>777.4</v>
      </c>
      <c r="D30" s="274">
        <v>777.4</v>
      </c>
      <c r="E30" s="274">
        <v>816.4</v>
      </c>
      <c r="F30" s="274">
        <v>816.4</v>
      </c>
      <c r="G30" s="274">
        <v>855</v>
      </c>
      <c r="H30" s="274">
        <v>855</v>
      </c>
      <c r="I30" s="297"/>
      <c r="J30" s="297"/>
      <c r="K30" s="297"/>
      <c r="L30" s="297"/>
      <c r="M30" s="297"/>
      <c r="N30" s="297"/>
    </row>
    <row r="31" spans="1:16" x14ac:dyDescent="0.2">
      <c r="A31" s="271"/>
      <c r="B31" s="298" t="s">
        <v>5071</v>
      </c>
      <c r="C31" s="274">
        <v>3768.6</v>
      </c>
      <c r="D31" s="274">
        <v>3768.6</v>
      </c>
      <c r="E31" s="274">
        <v>3956.9</v>
      </c>
      <c r="F31" s="274">
        <v>3956.9</v>
      </c>
      <c r="G31" s="274">
        <v>4145.3999999999996</v>
      </c>
      <c r="H31" s="274">
        <v>4145.3999999999996</v>
      </c>
      <c r="I31" s="297"/>
      <c r="J31" s="297"/>
      <c r="K31" s="297"/>
      <c r="L31" s="297"/>
      <c r="M31" s="297"/>
      <c r="N31" s="297"/>
    </row>
    <row r="32" spans="1:16" x14ac:dyDescent="0.2">
      <c r="A32" s="271"/>
      <c r="B32" s="298" t="s">
        <v>5072</v>
      </c>
      <c r="C32" s="274">
        <v>777.4</v>
      </c>
      <c r="D32" s="274">
        <v>777.4</v>
      </c>
      <c r="E32" s="274">
        <v>816.4</v>
      </c>
      <c r="F32" s="274">
        <v>816.4</v>
      </c>
      <c r="G32" s="274">
        <v>855</v>
      </c>
      <c r="H32" s="274">
        <v>855</v>
      </c>
      <c r="I32" s="297"/>
      <c r="J32" s="297"/>
      <c r="K32" s="297"/>
      <c r="L32" s="297"/>
      <c r="M32" s="297"/>
      <c r="N32" s="297"/>
    </row>
    <row r="33" spans="1:14" x14ac:dyDescent="0.2">
      <c r="A33" s="271"/>
      <c r="B33" s="298" t="s">
        <v>5073</v>
      </c>
      <c r="C33" s="274">
        <v>777.4</v>
      </c>
      <c r="D33" s="274">
        <v>777.4</v>
      </c>
      <c r="E33" s="274">
        <v>816.4</v>
      </c>
      <c r="F33" s="274">
        <v>816.4</v>
      </c>
      <c r="G33" s="274">
        <v>855</v>
      </c>
      <c r="H33" s="274">
        <v>855</v>
      </c>
      <c r="I33" s="297"/>
      <c r="J33" s="297"/>
      <c r="K33" s="297"/>
      <c r="L33" s="297"/>
      <c r="M33" s="297"/>
      <c r="N33" s="297"/>
    </row>
    <row r="34" spans="1:14" x14ac:dyDescent="0.2">
      <c r="A34" s="271"/>
      <c r="B34" s="298" t="s">
        <v>5074</v>
      </c>
      <c r="C34" s="274">
        <v>1132.4000000000001</v>
      </c>
      <c r="D34" s="274">
        <v>1132.4000000000001</v>
      </c>
      <c r="E34" s="274">
        <v>1189.0999999999999</v>
      </c>
      <c r="F34" s="274">
        <v>1189.0999999999999</v>
      </c>
      <c r="G34" s="274">
        <v>1245.5999999999999</v>
      </c>
      <c r="H34" s="274">
        <v>1245.5999999999999</v>
      </c>
      <c r="I34" s="297"/>
      <c r="J34" s="297"/>
      <c r="K34" s="297"/>
      <c r="L34" s="297"/>
      <c r="M34" s="297"/>
      <c r="N34" s="297"/>
    </row>
    <row r="35" spans="1:14" x14ac:dyDescent="0.2">
      <c r="A35" s="271"/>
      <c r="B35" s="298" t="s">
        <v>5075</v>
      </c>
      <c r="C35" s="274">
        <v>3637.7</v>
      </c>
      <c r="D35" s="274">
        <v>3637.7</v>
      </c>
      <c r="E35" s="274">
        <v>3819.5</v>
      </c>
      <c r="F35" s="274">
        <v>3819.5</v>
      </c>
      <c r="G35" s="274">
        <v>4001.3</v>
      </c>
      <c r="H35" s="274">
        <v>4001.3</v>
      </c>
      <c r="I35" s="297"/>
      <c r="J35" s="297"/>
      <c r="K35" s="297"/>
      <c r="L35" s="297"/>
      <c r="M35" s="297"/>
      <c r="N35" s="297"/>
    </row>
    <row r="36" spans="1:14" x14ac:dyDescent="0.2">
      <c r="A36" s="271"/>
      <c r="B36" s="298" t="s">
        <v>5076</v>
      </c>
      <c r="C36" s="274">
        <v>1132.4000000000001</v>
      </c>
      <c r="D36" s="274">
        <v>1132.4000000000001</v>
      </c>
      <c r="E36" s="274">
        <v>1189.0999999999999</v>
      </c>
      <c r="F36" s="274">
        <v>1189.0999999999999</v>
      </c>
      <c r="G36" s="274">
        <v>1245.5999999999999</v>
      </c>
      <c r="H36" s="274">
        <v>1245.5999999999999</v>
      </c>
      <c r="I36" s="297"/>
      <c r="J36" s="297"/>
      <c r="K36" s="297"/>
      <c r="L36" s="297"/>
      <c r="M36" s="297"/>
      <c r="N36" s="297"/>
    </row>
    <row r="37" spans="1:14" x14ac:dyDescent="0.2">
      <c r="A37" s="271"/>
      <c r="B37" s="298" t="s">
        <v>5077</v>
      </c>
      <c r="C37" s="274">
        <v>5928.3</v>
      </c>
      <c r="D37" s="274">
        <v>5928.3</v>
      </c>
      <c r="E37" s="274">
        <v>6225</v>
      </c>
      <c r="F37" s="274">
        <v>6225</v>
      </c>
      <c r="G37" s="274">
        <v>6521.2</v>
      </c>
      <c r="H37" s="274">
        <v>6521.2</v>
      </c>
      <c r="I37" s="297"/>
      <c r="J37" s="297"/>
      <c r="K37" s="297"/>
      <c r="L37" s="297"/>
      <c r="M37" s="297"/>
      <c r="N37" s="297"/>
    </row>
    <row r="38" spans="1:14" x14ac:dyDescent="0.2">
      <c r="A38" s="271"/>
      <c r="B38" s="298" t="s">
        <v>5078</v>
      </c>
      <c r="C38" s="274">
        <v>2905.2</v>
      </c>
      <c r="D38" s="274">
        <v>2905.2</v>
      </c>
      <c r="E38" s="274">
        <v>3050.4</v>
      </c>
      <c r="F38" s="274">
        <v>3050.4</v>
      </c>
      <c r="G38" s="274">
        <v>3195.7</v>
      </c>
      <c r="H38" s="274">
        <v>3195.7</v>
      </c>
      <c r="I38" s="297"/>
      <c r="J38" s="297"/>
      <c r="K38" s="297"/>
      <c r="L38" s="297"/>
      <c r="M38" s="297"/>
      <c r="N38" s="297"/>
    </row>
    <row r="39" spans="1:14" x14ac:dyDescent="0.2">
      <c r="A39" s="271"/>
      <c r="B39" s="298" t="s">
        <v>5079</v>
      </c>
      <c r="C39" s="274">
        <v>1132.4000000000001</v>
      </c>
      <c r="D39" s="274">
        <v>1132.4000000000001</v>
      </c>
      <c r="E39" s="274">
        <v>1189.0999999999999</v>
      </c>
      <c r="F39" s="274">
        <v>1189.0999999999999</v>
      </c>
      <c r="G39" s="274">
        <v>1245.5999999999999</v>
      </c>
      <c r="H39" s="274">
        <v>1245.5999999999999</v>
      </c>
      <c r="I39" s="297"/>
      <c r="J39" s="297"/>
      <c r="K39" s="297"/>
      <c r="L39" s="297"/>
      <c r="M39" s="297"/>
      <c r="N39" s="297"/>
    </row>
    <row r="40" spans="1:14" x14ac:dyDescent="0.2">
      <c r="A40" s="271"/>
      <c r="B40" s="298" t="s">
        <v>5080</v>
      </c>
      <c r="C40" s="274">
        <v>3307.6</v>
      </c>
      <c r="D40" s="274">
        <v>3307.6</v>
      </c>
      <c r="E40" s="274">
        <v>3472.9</v>
      </c>
      <c r="F40" s="274">
        <v>3472.9</v>
      </c>
      <c r="G40" s="274">
        <v>3638.2</v>
      </c>
      <c r="H40" s="274">
        <v>3638.2</v>
      </c>
      <c r="I40" s="297"/>
      <c r="J40" s="297"/>
      <c r="K40" s="297"/>
      <c r="L40" s="297"/>
      <c r="M40" s="297"/>
      <c r="N40" s="297"/>
    </row>
    <row r="41" spans="1:14" x14ac:dyDescent="0.2">
      <c r="A41" s="271"/>
      <c r="B41" s="298" t="s">
        <v>5081</v>
      </c>
      <c r="C41" s="274">
        <v>1132.4000000000001</v>
      </c>
      <c r="D41" s="274">
        <v>1132.4000000000001</v>
      </c>
      <c r="E41" s="274">
        <v>1189.0999999999999</v>
      </c>
      <c r="F41" s="274">
        <v>1189.0999999999999</v>
      </c>
      <c r="G41" s="274">
        <v>1245.5999999999999</v>
      </c>
      <c r="H41" s="274">
        <v>1245.5999999999999</v>
      </c>
      <c r="I41" s="297"/>
      <c r="J41" s="297"/>
      <c r="K41" s="297"/>
      <c r="L41" s="297"/>
      <c r="M41" s="297"/>
      <c r="N41" s="297"/>
    </row>
    <row r="42" spans="1:14" x14ac:dyDescent="0.2">
      <c r="A42" s="271"/>
      <c r="B42" s="298" t="s">
        <v>5082</v>
      </c>
      <c r="C42" s="274">
        <v>1119.9000000000001</v>
      </c>
      <c r="D42" s="274">
        <v>1119.9000000000001</v>
      </c>
      <c r="E42" s="274">
        <v>1175.8</v>
      </c>
      <c r="F42" s="274">
        <v>1175.8</v>
      </c>
      <c r="G42" s="274">
        <v>1231.8</v>
      </c>
      <c r="H42" s="274">
        <v>1231.8</v>
      </c>
      <c r="I42" s="297"/>
      <c r="J42" s="297"/>
      <c r="K42" s="297"/>
      <c r="L42" s="297"/>
      <c r="M42" s="297"/>
      <c r="N42" s="297"/>
    </row>
    <row r="43" spans="1:14" x14ac:dyDescent="0.2">
      <c r="A43" s="271"/>
      <c r="B43" s="298" t="s">
        <v>5083</v>
      </c>
      <c r="C43" s="274">
        <v>1494.9</v>
      </c>
      <c r="D43" s="274">
        <v>1494.9</v>
      </c>
      <c r="E43" s="274">
        <v>1569.7</v>
      </c>
      <c r="F43" s="274">
        <v>1569.7</v>
      </c>
      <c r="G43" s="274">
        <v>1644.2</v>
      </c>
      <c r="H43" s="274">
        <v>1644.2</v>
      </c>
      <c r="I43" s="297"/>
      <c r="J43" s="297"/>
      <c r="K43" s="297"/>
      <c r="L43" s="297"/>
      <c r="M43" s="297"/>
      <c r="N43" s="297"/>
    </row>
    <row r="44" spans="1:14" x14ac:dyDescent="0.2">
      <c r="A44" s="271"/>
      <c r="B44" s="298" t="s">
        <v>5084</v>
      </c>
      <c r="C44" s="274">
        <v>5719.7</v>
      </c>
      <c r="D44" s="274">
        <v>5744.7</v>
      </c>
      <c r="E44" s="274">
        <v>6005.7</v>
      </c>
      <c r="F44" s="274">
        <v>6031.9</v>
      </c>
      <c r="G44" s="274">
        <v>6291.8</v>
      </c>
      <c r="H44" s="274">
        <v>6319.4</v>
      </c>
      <c r="I44" s="297"/>
      <c r="J44" s="297"/>
      <c r="K44" s="297"/>
      <c r="L44" s="297"/>
      <c r="M44" s="297"/>
      <c r="N44" s="297"/>
    </row>
    <row r="45" spans="1:14" x14ac:dyDescent="0.2">
      <c r="A45" s="271"/>
      <c r="B45" s="298" t="s">
        <v>5085</v>
      </c>
      <c r="C45" s="274">
        <v>4419.8</v>
      </c>
      <c r="D45" s="274">
        <v>4444.8999999999996</v>
      </c>
      <c r="E45" s="274">
        <v>4640.8999999999996</v>
      </c>
      <c r="F45" s="274">
        <v>4667</v>
      </c>
      <c r="G45" s="274">
        <v>4862</v>
      </c>
      <c r="H45" s="274">
        <v>4889.6000000000004</v>
      </c>
      <c r="I45" s="297"/>
      <c r="J45" s="297"/>
      <c r="K45" s="297"/>
      <c r="L45" s="297"/>
      <c r="M45" s="297"/>
      <c r="N45" s="297"/>
    </row>
    <row r="46" spans="1:14" x14ac:dyDescent="0.2">
      <c r="A46" s="271"/>
      <c r="B46" s="298" t="s">
        <v>5086</v>
      </c>
      <c r="C46" s="274">
        <v>4848.3</v>
      </c>
      <c r="D46" s="274">
        <v>4873.3999999999996</v>
      </c>
      <c r="E46" s="274">
        <v>5090.8</v>
      </c>
      <c r="F46" s="274">
        <v>5116.8999999999996</v>
      </c>
      <c r="G46" s="274">
        <v>5333.2</v>
      </c>
      <c r="H46" s="274">
        <v>5360.8</v>
      </c>
      <c r="I46" s="297"/>
      <c r="J46" s="297"/>
      <c r="K46" s="297"/>
      <c r="L46" s="297"/>
      <c r="M46" s="297"/>
      <c r="N46" s="297"/>
    </row>
    <row r="47" spans="1:14" x14ac:dyDescent="0.2">
      <c r="A47" s="271"/>
      <c r="B47" s="423" t="s">
        <v>5060</v>
      </c>
      <c r="C47" s="423"/>
      <c r="D47" s="423"/>
      <c r="E47" s="423"/>
      <c r="F47" s="423"/>
      <c r="G47" s="423"/>
      <c r="H47" s="423"/>
      <c r="I47" s="423"/>
    </row>
    <row r="48" spans="1:14" x14ac:dyDescent="0.2">
      <c r="A48" s="271"/>
    </row>
    <row r="49" spans="1:9" s="280" customFormat="1" ht="20.25" customHeight="1" x14ac:dyDescent="0.2">
      <c r="A49" s="305" t="s">
        <v>5087</v>
      </c>
      <c r="B49" s="424" t="s">
        <v>5119</v>
      </c>
      <c r="C49" s="424"/>
      <c r="D49" s="424"/>
      <c r="E49" s="424"/>
      <c r="F49" s="424"/>
      <c r="G49" s="424"/>
      <c r="H49" s="424"/>
      <c r="I49" s="424"/>
    </row>
    <row r="51" spans="1:9" ht="30.75" customHeight="1" x14ac:dyDescent="0.2">
      <c r="B51" s="438" t="s">
        <v>5120</v>
      </c>
      <c r="C51" s="438"/>
      <c r="D51" s="438"/>
      <c r="E51" s="438"/>
      <c r="F51" s="438"/>
      <c r="G51" s="438"/>
      <c r="H51" s="438"/>
    </row>
    <row r="52" spans="1:9" ht="18.75" customHeight="1" x14ac:dyDescent="0.2">
      <c r="B52" s="306"/>
      <c r="C52" s="306"/>
      <c r="D52" s="306"/>
      <c r="E52" s="306"/>
      <c r="F52" s="306"/>
      <c r="G52" s="306"/>
      <c r="H52" s="306"/>
    </row>
    <row r="53" spans="1:9" ht="23.25" customHeight="1" x14ac:dyDescent="0.2">
      <c r="B53" s="307" t="s">
        <v>1047</v>
      </c>
      <c r="C53" s="442" t="s">
        <v>1048</v>
      </c>
      <c r="D53" s="442"/>
      <c r="E53" s="442"/>
      <c r="F53" s="442"/>
      <c r="G53" s="442"/>
      <c r="H53" s="307" t="s">
        <v>5047</v>
      </c>
    </row>
    <row r="54" spans="1:9" ht="40.5" customHeight="1" x14ac:dyDescent="0.2">
      <c r="B54" s="275" t="s">
        <v>5023</v>
      </c>
      <c r="C54" s="439" t="s">
        <v>5093</v>
      </c>
      <c r="D54" s="439"/>
      <c r="E54" s="439"/>
      <c r="F54" s="439"/>
      <c r="G54" s="439"/>
      <c r="H54" s="277">
        <v>2318.8000000000002</v>
      </c>
    </row>
    <row r="55" spans="1:9" ht="40.5" customHeight="1" x14ac:dyDescent="0.2">
      <c r="B55" s="275" t="s">
        <v>5024</v>
      </c>
      <c r="C55" s="439" t="s">
        <v>5095</v>
      </c>
      <c r="D55" s="439"/>
      <c r="E55" s="439"/>
      <c r="F55" s="439"/>
      <c r="G55" s="439"/>
      <c r="H55" s="277">
        <v>1374.47</v>
      </c>
    </row>
    <row r="56" spans="1:9" ht="29.25" customHeight="1" x14ac:dyDescent="0.2">
      <c r="B56" s="443" t="s">
        <v>5123</v>
      </c>
      <c r="C56" s="443"/>
      <c r="D56" s="443"/>
      <c r="E56" s="443"/>
      <c r="F56" s="443"/>
      <c r="G56" s="443"/>
      <c r="H56" s="443"/>
    </row>
    <row r="57" spans="1:9" ht="21.75" customHeight="1" x14ac:dyDescent="0.2">
      <c r="B57" s="299" t="s">
        <v>4821</v>
      </c>
      <c r="C57" s="441" t="s">
        <v>5113</v>
      </c>
      <c r="D57" s="441"/>
      <c r="E57" s="441"/>
      <c r="F57" s="441"/>
      <c r="G57" s="276" t="s">
        <v>5114</v>
      </c>
      <c r="H57" s="302"/>
    </row>
    <row r="58" spans="1:9" ht="29.25" customHeight="1" x14ac:dyDescent="0.2">
      <c r="B58" s="300">
        <v>1</v>
      </c>
      <c r="C58" s="439" t="s">
        <v>5112</v>
      </c>
      <c r="D58" s="439"/>
      <c r="E58" s="439"/>
      <c r="F58" s="439"/>
      <c r="G58" s="303">
        <v>25</v>
      </c>
      <c r="H58" s="302"/>
    </row>
    <row r="59" spans="1:9" x14ac:dyDescent="0.2">
      <c r="B59" s="300">
        <v>2</v>
      </c>
      <c r="C59" s="427" t="s">
        <v>5101</v>
      </c>
      <c r="D59" s="427"/>
      <c r="E59" s="427"/>
      <c r="F59" s="427"/>
      <c r="G59" s="303">
        <v>10</v>
      </c>
      <c r="H59" s="302"/>
    </row>
    <row r="60" spans="1:9" x14ac:dyDescent="0.2">
      <c r="B60" s="300">
        <v>3</v>
      </c>
      <c r="C60" s="427" t="s">
        <v>5102</v>
      </c>
      <c r="D60" s="427"/>
      <c r="E60" s="427"/>
      <c r="F60" s="427"/>
      <c r="G60" s="303">
        <v>10</v>
      </c>
      <c r="H60" s="302"/>
    </row>
    <row r="61" spans="1:9" x14ac:dyDescent="0.2">
      <c r="B61" s="300">
        <v>4</v>
      </c>
      <c r="C61" s="427" t="s">
        <v>5103</v>
      </c>
      <c r="D61" s="427"/>
      <c r="E61" s="427"/>
      <c r="F61" s="427"/>
      <c r="G61" s="303">
        <v>3</v>
      </c>
      <c r="H61" s="302"/>
    </row>
    <row r="62" spans="1:9" x14ac:dyDescent="0.2">
      <c r="B62" s="300">
        <v>5</v>
      </c>
      <c r="C62" s="427" t="s">
        <v>5104</v>
      </c>
      <c r="D62" s="427"/>
      <c r="E62" s="427"/>
      <c r="F62" s="427"/>
      <c r="G62" s="303">
        <v>2</v>
      </c>
      <c r="H62" s="302"/>
    </row>
    <row r="63" spans="1:9" x14ac:dyDescent="0.2">
      <c r="B63" s="300">
        <v>6</v>
      </c>
      <c r="C63" s="427" t="s">
        <v>5105</v>
      </c>
      <c r="D63" s="427"/>
      <c r="E63" s="427"/>
      <c r="F63" s="427"/>
      <c r="G63" s="303">
        <v>2</v>
      </c>
      <c r="H63" s="302"/>
    </row>
    <row r="64" spans="1:9" x14ac:dyDescent="0.2">
      <c r="B64" s="300">
        <v>7</v>
      </c>
      <c r="C64" s="427" t="s">
        <v>5106</v>
      </c>
      <c r="D64" s="427"/>
      <c r="E64" s="427"/>
      <c r="F64" s="427"/>
      <c r="G64" s="303">
        <v>3</v>
      </c>
      <c r="H64" s="302"/>
    </row>
    <row r="65" spans="2:8" x14ac:dyDescent="0.2">
      <c r="B65" s="300">
        <v>8</v>
      </c>
      <c r="C65" s="427" t="s">
        <v>5107</v>
      </c>
      <c r="D65" s="427"/>
      <c r="E65" s="427"/>
      <c r="F65" s="427"/>
      <c r="G65" s="303">
        <v>3</v>
      </c>
      <c r="H65" s="302"/>
    </row>
    <row r="66" spans="2:8" x14ac:dyDescent="0.2">
      <c r="B66" s="300">
        <v>9</v>
      </c>
      <c r="C66" s="427" t="s">
        <v>5108</v>
      </c>
      <c r="D66" s="427"/>
      <c r="E66" s="427"/>
      <c r="F66" s="427"/>
      <c r="G66" s="303">
        <v>2</v>
      </c>
      <c r="H66" s="302"/>
    </row>
    <row r="67" spans="2:8" x14ac:dyDescent="0.2">
      <c r="B67" s="300">
        <v>10</v>
      </c>
      <c r="C67" s="427" t="s">
        <v>5109</v>
      </c>
      <c r="D67" s="427"/>
      <c r="E67" s="427"/>
      <c r="F67" s="427"/>
      <c r="G67" s="303">
        <v>10</v>
      </c>
      <c r="H67" s="302"/>
    </row>
    <row r="68" spans="2:8" ht="24.75" customHeight="1" x14ac:dyDescent="0.2">
      <c r="B68" s="300">
        <v>11</v>
      </c>
      <c r="C68" s="427" t="s">
        <v>5110</v>
      </c>
      <c r="D68" s="427"/>
      <c r="E68" s="427"/>
      <c r="F68" s="427"/>
      <c r="G68" s="303">
        <v>10</v>
      </c>
      <c r="H68" s="302"/>
    </row>
    <row r="69" spans="2:8" ht="36.75" customHeight="1" x14ac:dyDescent="0.2">
      <c r="B69" s="300">
        <v>12</v>
      </c>
      <c r="C69" s="427" t="s">
        <v>5111</v>
      </c>
      <c r="D69" s="427"/>
      <c r="E69" s="427"/>
      <c r="F69" s="427"/>
      <c r="G69" s="303">
        <v>10</v>
      </c>
      <c r="H69" s="302"/>
    </row>
    <row r="70" spans="2:8" ht="40.5" customHeight="1" x14ac:dyDescent="0.2">
      <c r="B70" s="49"/>
      <c r="C70" s="53"/>
      <c r="D70" s="53"/>
      <c r="E70" s="53"/>
      <c r="F70" s="53"/>
      <c r="G70" s="53"/>
      <c r="H70" s="302"/>
    </row>
    <row r="71" spans="2:8" ht="40.5" customHeight="1" x14ac:dyDescent="0.2">
      <c r="B71" s="444" t="s">
        <v>5121</v>
      </c>
      <c r="C71" s="444"/>
      <c r="D71" s="444"/>
      <c r="E71" s="444"/>
      <c r="F71" s="444"/>
      <c r="G71" s="444"/>
      <c r="H71" s="444"/>
    </row>
    <row r="72" spans="2:8" ht="28.5" customHeight="1" x14ac:dyDescent="0.2">
      <c r="B72" s="307" t="s">
        <v>1047</v>
      </c>
      <c r="C72" s="442" t="s">
        <v>1048</v>
      </c>
      <c r="D72" s="442"/>
      <c r="E72" s="442"/>
      <c r="F72" s="442"/>
      <c r="G72" s="442"/>
      <c r="H72" s="307" t="s">
        <v>5047</v>
      </c>
    </row>
    <row r="73" spans="2:8" ht="55.5" customHeight="1" x14ac:dyDescent="0.2">
      <c r="B73" s="308" t="s">
        <v>5025</v>
      </c>
      <c r="C73" s="440" t="s">
        <v>5094</v>
      </c>
      <c r="D73" s="440"/>
      <c r="E73" s="440"/>
      <c r="F73" s="440"/>
      <c r="G73" s="440"/>
      <c r="H73" s="309">
        <v>2061.15</v>
      </c>
    </row>
    <row r="74" spans="2:8" ht="55.5" customHeight="1" x14ac:dyDescent="0.2">
      <c r="B74" s="275" t="s">
        <v>5026</v>
      </c>
      <c r="C74" s="441" t="s">
        <v>5096</v>
      </c>
      <c r="D74" s="441"/>
      <c r="E74" s="441"/>
      <c r="F74" s="441"/>
      <c r="G74" s="441"/>
      <c r="H74" s="277">
        <v>1221.74</v>
      </c>
    </row>
    <row r="75" spans="2:8" ht="36.75" customHeight="1" x14ac:dyDescent="0.2">
      <c r="B75" s="443" t="s">
        <v>5124</v>
      </c>
      <c r="C75" s="443"/>
      <c r="D75" s="443"/>
      <c r="E75" s="443"/>
      <c r="F75" s="443"/>
      <c r="G75" s="443"/>
      <c r="H75" s="443"/>
    </row>
    <row r="76" spans="2:8" ht="24.75" customHeight="1" x14ac:dyDescent="0.2">
      <c r="B76" s="299" t="s">
        <v>4821</v>
      </c>
      <c r="C76" s="441" t="s">
        <v>5113</v>
      </c>
      <c r="D76" s="441"/>
      <c r="E76" s="441"/>
      <c r="F76" s="441"/>
      <c r="G76" s="276" t="s">
        <v>5114</v>
      </c>
      <c r="H76" s="302"/>
    </row>
    <row r="77" spans="2:8" ht="34.5" customHeight="1" x14ac:dyDescent="0.2">
      <c r="B77" s="300">
        <v>1</v>
      </c>
      <c r="C77" s="446" t="s">
        <v>5116</v>
      </c>
      <c r="D77" s="446"/>
      <c r="E77" s="446"/>
      <c r="F77" s="446"/>
      <c r="G77" s="303">
        <v>30</v>
      </c>
      <c r="H77" s="302"/>
    </row>
    <row r="78" spans="2:8" ht="23.25" customHeight="1" x14ac:dyDescent="0.2">
      <c r="B78" s="300">
        <v>2</v>
      </c>
      <c r="C78" s="445" t="s">
        <v>5117</v>
      </c>
      <c r="D78" s="445"/>
      <c r="E78" s="445"/>
      <c r="F78" s="445"/>
      <c r="G78" s="303">
        <v>10</v>
      </c>
      <c r="H78" s="302"/>
    </row>
    <row r="79" spans="2:8" ht="23.25" customHeight="1" x14ac:dyDescent="0.2">
      <c r="B79" s="300">
        <v>3</v>
      </c>
      <c r="C79" s="445" t="s">
        <v>5118</v>
      </c>
      <c r="D79" s="445"/>
      <c r="E79" s="445"/>
      <c r="F79" s="445"/>
      <c r="G79" s="303">
        <v>10</v>
      </c>
      <c r="H79" s="302"/>
    </row>
    <row r="80" spans="2:8" ht="23.25" customHeight="1" x14ac:dyDescent="0.2">
      <c r="B80" s="300">
        <v>4</v>
      </c>
      <c r="C80" s="448" t="s">
        <v>5115</v>
      </c>
      <c r="D80" s="448"/>
      <c r="E80" s="448"/>
      <c r="F80" s="448"/>
      <c r="G80" s="303">
        <v>10</v>
      </c>
      <c r="H80" s="302"/>
    </row>
    <row r="81" spans="2:9" ht="32.25" customHeight="1" x14ac:dyDescent="0.2">
      <c r="B81" s="300">
        <v>5</v>
      </c>
      <c r="C81" s="448" t="s">
        <v>5110</v>
      </c>
      <c r="D81" s="448"/>
      <c r="E81" s="448"/>
      <c r="F81" s="448"/>
      <c r="G81" s="303">
        <v>10</v>
      </c>
      <c r="H81" s="302"/>
    </row>
    <row r="82" spans="2:9" ht="39.75" customHeight="1" x14ac:dyDescent="0.2">
      <c r="B82" s="300">
        <v>6</v>
      </c>
      <c r="C82" s="447" t="s">
        <v>5111</v>
      </c>
      <c r="D82" s="447"/>
      <c r="E82" s="447"/>
      <c r="F82" s="447"/>
      <c r="G82" s="303">
        <v>10</v>
      </c>
      <c r="H82" s="302"/>
    </row>
    <row r="83" spans="2:9" ht="21.75" customHeight="1" x14ac:dyDescent="0.2">
      <c r="B83" s="49"/>
      <c r="C83" s="301"/>
      <c r="D83" s="301"/>
      <c r="E83" s="301"/>
      <c r="F83" s="301"/>
      <c r="G83" s="301"/>
      <c r="H83" s="302"/>
    </row>
    <row r="84" spans="2:9" ht="33.75" customHeight="1" x14ac:dyDescent="0.2">
      <c r="B84" s="444" t="s">
        <v>5122</v>
      </c>
      <c r="C84" s="444"/>
      <c r="D84" s="444"/>
      <c r="E84" s="444"/>
      <c r="F84" s="444"/>
      <c r="G84" s="444"/>
      <c r="H84" s="444"/>
    </row>
    <row r="85" spans="2:9" ht="21.75" customHeight="1" x14ac:dyDescent="0.2">
      <c r="B85" s="307" t="s">
        <v>1047</v>
      </c>
      <c r="C85" s="442" t="s">
        <v>1048</v>
      </c>
      <c r="D85" s="442"/>
      <c r="E85" s="442"/>
      <c r="F85" s="442"/>
      <c r="G85" s="442"/>
      <c r="H85" s="307" t="s">
        <v>5047</v>
      </c>
    </row>
    <row r="86" spans="2:9" ht="27" customHeight="1" x14ac:dyDescent="0.2">
      <c r="B86" s="308" t="s">
        <v>5038</v>
      </c>
      <c r="C86" s="440" t="s">
        <v>5097</v>
      </c>
      <c r="D86" s="440"/>
      <c r="E86" s="440"/>
      <c r="F86" s="440"/>
      <c r="G86" s="440"/>
      <c r="H86" s="309">
        <v>772.93</v>
      </c>
    </row>
    <row r="87" spans="2:9" ht="27" customHeight="1" x14ac:dyDescent="0.2">
      <c r="B87" s="275" t="s">
        <v>5039</v>
      </c>
      <c r="C87" s="441" t="s">
        <v>5099</v>
      </c>
      <c r="D87" s="441"/>
      <c r="E87" s="441"/>
      <c r="F87" s="441"/>
      <c r="G87" s="441"/>
      <c r="H87" s="277">
        <v>458.15</v>
      </c>
    </row>
    <row r="88" spans="2:9" ht="27" customHeight="1" x14ac:dyDescent="0.2">
      <c r="B88" s="275" t="s">
        <v>5027</v>
      </c>
      <c r="C88" s="441" t="s">
        <v>5098</v>
      </c>
      <c r="D88" s="441"/>
      <c r="E88" s="441"/>
      <c r="F88" s="441"/>
      <c r="G88" s="441"/>
      <c r="H88" s="277">
        <v>772.93</v>
      </c>
    </row>
    <row r="89" spans="2:9" ht="27" customHeight="1" x14ac:dyDescent="0.2">
      <c r="B89" s="275" t="s">
        <v>5028</v>
      </c>
      <c r="C89" s="441" t="s">
        <v>5100</v>
      </c>
      <c r="D89" s="441"/>
      <c r="E89" s="441"/>
      <c r="F89" s="441"/>
      <c r="G89" s="441"/>
      <c r="H89" s="277">
        <v>458.15</v>
      </c>
    </row>
    <row r="90" spans="2:9" ht="33" customHeight="1" x14ac:dyDescent="0.2">
      <c r="B90" s="443" t="s">
        <v>5125</v>
      </c>
      <c r="C90" s="443"/>
      <c r="D90" s="443"/>
      <c r="E90" s="443"/>
      <c r="F90" s="443"/>
      <c r="G90" s="443"/>
      <c r="H90" s="443"/>
    </row>
    <row r="91" spans="2:9" ht="27" customHeight="1" x14ac:dyDescent="0.2">
      <c r="B91" s="299" t="s">
        <v>4821</v>
      </c>
      <c r="C91" s="441" t="s">
        <v>5113</v>
      </c>
      <c r="D91" s="441"/>
      <c r="E91" s="441"/>
      <c r="F91" s="441"/>
      <c r="G91" s="276" t="s">
        <v>5114</v>
      </c>
      <c r="H91" s="302"/>
    </row>
    <row r="92" spans="2:9" ht="27" customHeight="1" x14ac:dyDescent="0.2">
      <c r="B92" s="300">
        <v>1</v>
      </c>
      <c r="C92" s="446" t="s">
        <v>5116</v>
      </c>
      <c r="D92" s="446"/>
      <c r="E92" s="446"/>
      <c r="F92" s="446"/>
      <c r="G92" s="303">
        <v>30</v>
      </c>
      <c r="H92" s="302"/>
    </row>
    <row r="95" spans="2:9" x14ac:dyDescent="0.2">
      <c r="B95" s="425" t="s">
        <v>5060</v>
      </c>
      <c r="C95" s="425"/>
      <c r="D95" s="425"/>
      <c r="E95" s="425"/>
      <c r="F95" s="425"/>
      <c r="G95" s="425"/>
      <c r="H95" s="425"/>
      <c r="I95" s="425"/>
    </row>
  </sheetData>
  <mergeCells count="55">
    <mergeCell ref="B75:H75"/>
    <mergeCell ref="C76:F76"/>
    <mergeCell ref="C77:F77"/>
    <mergeCell ref="B84:H84"/>
    <mergeCell ref="C85:G85"/>
    <mergeCell ref="C81:F81"/>
    <mergeCell ref="C80:F80"/>
    <mergeCell ref="B90:H90"/>
    <mergeCell ref="C91:F91"/>
    <mergeCell ref="C92:F92"/>
    <mergeCell ref="C82:F82"/>
    <mergeCell ref="C89:G89"/>
    <mergeCell ref="C53:G53"/>
    <mergeCell ref="C58:F58"/>
    <mergeCell ref="B56:H56"/>
    <mergeCell ref="C57:F57"/>
    <mergeCell ref="C88:G88"/>
    <mergeCell ref="C87:G87"/>
    <mergeCell ref="C86:G86"/>
    <mergeCell ref="C65:F65"/>
    <mergeCell ref="C66:F66"/>
    <mergeCell ref="C67:F67"/>
    <mergeCell ref="C68:F68"/>
    <mergeCell ref="C69:F69"/>
    <mergeCell ref="B71:H71"/>
    <mergeCell ref="C72:G72"/>
    <mergeCell ref="C78:F78"/>
    <mergeCell ref="C79:F79"/>
    <mergeCell ref="C54:G54"/>
    <mergeCell ref="C73:G73"/>
    <mergeCell ref="C55:G55"/>
    <mergeCell ref="C74:G74"/>
    <mergeCell ref="C59:F59"/>
    <mergeCell ref="C60:F60"/>
    <mergeCell ref="B47:I47"/>
    <mergeCell ref="B49:I49"/>
    <mergeCell ref="B95:I95"/>
    <mergeCell ref="H1:J2"/>
    <mergeCell ref="C61:F61"/>
    <mergeCell ref="C62:F62"/>
    <mergeCell ref="C63:F63"/>
    <mergeCell ref="C64:F64"/>
    <mergeCell ref="B19:I19"/>
    <mergeCell ref="B23:B24"/>
    <mergeCell ref="C23:D23"/>
    <mergeCell ref="E23:F23"/>
    <mergeCell ref="G23:H23"/>
    <mergeCell ref="B21:H21"/>
    <mergeCell ref="H3:I3"/>
    <mergeCell ref="B51:H51"/>
    <mergeCell ref="H4:J4"/>
    <mergeCell ref="B5:G5"/>
    <mergeCell ref="B6:G7"/>
    <mergeCell ref="B10:J10"/>
    <mergeCell ref="B25:H25"/>
  </mergeCells>
  <conditionalFormatting sqref="B25">
    <cfRule type="expression" dxfId="78" priority="78" stopIfTrue="1">
      <formula>AND(COUNTIF($D$16:$D$16, B25)&gt;1,NOT(ISBLANK(B25)))</formula>
    </cfRule>
  </conditionalFormatting>
  <conditionalFormatting sqref="B10">
    <cfRule type="expression" dxfId="77" priority="79" stopIfTrue="1">
      <formula>AND(COUNTIF($D$16:$D$16, B10)&gt;1,NOT(ISBLANK(B10)))</formula>
    </cfRule>
  </conditionalFormatting>
  <conditionalFormatting sqref="C61">
    <cfRule type="duplicateValues" dxfId="76" priority="68"/>
  </conditionalFormatting>
  <conditionalFormatting sqref="C61">
    <cfRule type="duplicateValues" dxfId="75" priority="69"/>
  </conditionalFormatting>
  <conditionalFormatting sqref="C61">
    <cfRule type="duplicateValues" dxfId="74" priority="70"/>
    <cfRule type="duplicateValues" dxfId="73" priority="71"/>
    <cfRule type="duplicateValues" dxfId="72" priority="72"/>
  </conditionalFormatting>
  <conditionalFormatting sqref="C62">
    <cfRule type="duplicateValues" dxfId="71" priority="63"/>
  </conditionalFormatting>
  <conditionalFormatting sqref="C62">
    <cfRule type="duplicateValues" dxfId="70" priority="64"/>
  </conditionalFormatting>
  <conditionalFormatting sqref="C62">
    <cfRule type="duplicateValues" dxfId="69" priority="65"/>
    <cfRule type="duplicateValues" dxfId="68" priority="66"/>
    <cfRule type="duplicateValues" dxfId="67" priority="67"/>
  </conditionalFormatting>
  <conditionalFormatting sqref="C63">
    <cfRule type="duplicateValues" dxfId="66" priority="58"/>
  </conditionalFormatting>
  <conditionalFormatting sqref="C63">
    <cfRule type="duplicateValues" dxfId="65" priority="59"/>
  </conditionalFormatting>
  <conditionalFormatting sqref="C63">
    <cfRule type="duplicateValues" dxfId="64" priority="60"/>
    <cfRule type="duplicateValues" dxfId="63" priority="61"/>
    <cfRule type="duplicateValues" dxfId="62" priority="62"/>
  </conditionalFormatting>
  <conditionalFormatting sqref="C64">
    <cfRule type="duplicateValues" dxfId="61" priority="53"/>
  </conditionalFormatting>
  <conditionalFormatting sqref="C64">
    <cfRule type="duplicateValues" dxfId="60" priority="54"/>
  </conditionalFormatting>
  <conditionalFormatting sqref="C64">
    <cfRule type="duplicateValues" dxfId="59" priority="55"/>
    <cfRule type="duplicateValues" dxfId="58" priority="56"/>
    <cfRule type="duplicateValues" dxfId="57" priority="57"/>
  </conditionalFormatting>
  <conditionalFormatting sqref="C65">
    <cfRule type="duplicateValues" dxfId="56" priority="48"/>
  </conditionalFormatting>
  <conditionalFormatting sqref="C65">
    <cfRule type="duplicateValues" dxfId="55" priority="49"/>
  </conditionalFormatting>
  <conditionalFormatting sqref="C65">
    <cfRule type="duplicateValues" dxfId="54" priority="50"/>
    <cfRule type="duplicateValues" dxfId="53" priority="51"/>
    <cfRule type="duplicateValues" dxfId="52" priority="52"/>
  </conditionalFormatting>
  <conditionalFormatting sqref="C66">
    <cfRule type="duplicateValues" dxfId="51" priority="43"/>
  </conditionalFormatting>
  <conditionalFormatting sqref="C66">
    <cfRule type="duplicateValues" dxfId="50" priority="44"/>
  </conditionalFormatting>
  <conditionalFormatting sqref="C66">
    <cfRule type="duplicateValues" dxfId="49" priority="45"/>
    <cfRule type="duplicateValues" dxfId="48" priority="46"/>
    <cfRule type="duplicateValues" dxfId="47" priority="47"/>
  </conditionalFormatting>
  <conditionalFormatting sqref="C67">
    <cfRule type="duplicateValues" dxfId="46" priority="38"/>
  </conditionalFormatting>
  <conditionalFormatting sqref="C67">
    <cfRule type="duplicateValues" dxfId="45" priority="39"/>
  </conditionalFormatting>
  <conditionalFormatting sqref="C67">
    <cfRule type="duplicateValues" dxfId="44" priority="40"/>
    <cfRule type="duplicateValues" dxfId="43" priority="41"/>
    <cfRule type="duplicateValues" dxfId="42" priority="42"/>
  </conditionalFormatting>
  <conditionalFormatting sqref="C68">
    <cfRule type="duplicateValues" dxfId="41" priority="33"/>
  </conditionalFormatting>
  <conditionalFormatting sqref="C68">
    <cfRule type="duplicateValues" dxfId="40" priority="34"/>
  </conditionalFormatting>
  <conditionalFormatting sqref="C68">
    <cfRule type="duplicateValues" dxfId="39" priority="35"/>
    <cfRule type="duplicateValues" dxfId="38" priority="36"/>
    <cfRule type="duplicateValues" dxfId="37" priority="37"/>
  </conditionalFormatting>
  <conditionalFormatting sqref="C69">
    <cfRule type="duplicateValues" dxfId="36" priority="28"/>
  </conditionalFormatting>
  <conditionalFormatting sqref="C69">
    <cfRule type="duplicateValues" dxfId="35" priority="29"/>
  </conditionalFormatting>
  <conditionalFormatting sqref="C69">
    <cfRule type="duplicateValues" dxfId="34" priority="30"/>
    <cfRule type="duplicateValues" dxfId="33" priority="31"/>
    <cfRule type="duplicateValues" dxfId="32" priority="32"/>
  </conditionalFormatting>
  <conditionalFormatting sqref="C76">
    <cfRule type="duplicateValues" dxfId="31" priority="23"/>
  </conditionalFormatting>
  <conditionalFormatting sqref="B76:C76">
    <cfRule type="duplicateValues" dxfId="30" priority="24"/>
  </conditionalFormatting>
  <conditionalFormatting sqref="B76:C76">
    <cfRule type="duplicateValues" dxfId="29" priority="25"/>
    <cfRule type="duplicateValues" dxfId="28" priority="26"/>
    <cfRule type="duplicateValues" dxfId="27" priority="27"/>
  </conditionalFormatting>
  <conditionalFormatting sqref="C92">
    <cfRule type="duplicateValues" dxfId="26" priority="18"/>
  </conditionalFormatting>
  <conditionalFormatting sqref="B92:C92">
    <cfRule type="duplicateValues" dxfId="25" priority="19"/>
  </conditionalFormatting>
  <conditionalFormatting sqref="B92:C92">
    <cfRule type="duplicateValues" dxfId="24" priority="20"/>
    <cfRule type="duplicateValues" dxfId="23" priority="21"/>
    <cfRule type="duplicateValues" dxfId="22" priority="22"/>
  </conditionalFormatting>
  <conditionalFormatting sqref="C91">
    <cfRule type="duplicateValues" dxfId="21" priority="13"/>
  </conditionalFormatting>
  <conditionalFormatting sqref="B91:C91">
    <cfRule type="duplicateValues" dxfId="20" priority="14"/>
  </conditionalFormatting>
  <conditionalFormatting sqref="B91:C91">
    <cfRule type="duplicateValues" dxfId="19" priority="15"/>
    <cfRule type="duplicateValues" dxfId="18" priority="16"/>
    <cfRule type="duplicateValues" dxfId="17" priority="17"/>
  </conditionalFormatting>
  <conditionalFormatting sqref="B77">
    <cfRule type="duplicateValues" dxfId="16" priority="9"/>
  </conditionalFormatting>
  <conditionalFormatting sqref="B77">
    <cfRule type="duplicateValues" dxfId="15" priority="10"/>
    <cfRule type="duplicateValues" dxfId="14" priority="11"/>
    <cfRule type="duplicateValues" dxfId="13" priority="12"/>
  </conditionalFormatting>
  <conditionalFormatting sqref="B78">
    <cfRule type="duplicateValues" dxfId="12" priority="5"/>
  </conditionalFormatting>
  <conditionalFormatting sqref="B78">
    <cfRule type="duplicateValues" dxfId="11" priority="6"/>
    <cfRule type="duplicateValues" dxfId="10" priority="7"/>
    <cfRule type="duplicateValues" dxfId="9" priority="8"/>
  </conditionalFormatting>
  <conditionalFormatting sqref="B79:B82">
    <cfRule type="duplicateValues" dxfId="8" priority="1"/>
  </conditionalFormatting>
  <conditionalFormatting sqref="B79:B82">
    <cfRule type="duplicateValues" dxfId="7" priority="2"/>
    <cfRule type="duplicateValues" dxfId="6" priority="3"/>
    <cfRule type="duplicateValues" dxfId="5" priority="4"/>
  </conditionalFormatting>
  <conditionalFormatting sqref="C54:C55 C70 C57:C60 C73:C74 C77:C83 C86:C89">
    <cfRule type="duplicateValues" dxfId="4" priority="180"/>
  </conditionalFormatting>
  <conditionalFormatting sqref="B54:C55 B70:C70 B57:C59 C60 B60:B69 B73:C74 B71 B83:C83 B86:C89 B84 C77:C82">
    <cfRule type="duplicateValues" dxfId="3" priority="186"/>
  </conditionalFormatting>
  <conditionalFormatting sqref="B54:C55 B70:C70 B57:C59 C60 B60:B69 B73:C74 B71 B83:C83 B86:C89 B84 C77:C82">
    <cfRule type="duplicateValues" dxfId="2" priority="197"/>
    <cfRule type="duplicateValues" dxfId="1" priority="198"/>
    <cfRule type="duplicateValues" dxfId="0" priority="199"/>
  </conditionalFormatting>
  <pageMargins left="0.7" right="0.7" top="0.75" bottom="0.75" header="0.3" footer="0.3"/>
  <pageSetup paperSize="9" scale="97" orientation="landscape" r:id="rId1"/>
  <rowBreaks count="3" manualBreakCount="3">
    <brk id="20" max="9" man="1"/>
    <brk id="48" max="9" man="1"/>
    <brk id="83" max="9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455"/>
  <sheetViews>
    <sheetView workbookViewId="0">
      <pane xSplit="2" ySplit="6" topLeftCell="C7" activePane="bottomRight" state="frozen"/>
      <selection activeCell="A455" sqref="A7:A455"/>
      <selection pane="topRight" activeCell="A455" sqref="A7:A455"/>
      <selection pane="bottomLeft" activeCell="A455" sqref="A7:A455"/>
      <selection pane="bottomRight" activeCell="B14" sqref="B14"/>
    </sheetView>
  </sheetViews>
  <sheetFormatPr defaultColWidth="9.140625" defaultRowHeight="15" x14ac:dyDescent="0.25"/>
  <cols>
    <col min="1" max="1" width="10" style="2" customWidth="1"/>
    <col min="2" max="2" width="61.28515625" style="3" customWidth="1"/>
    <col min="3" max="3" width="19.7109375" style="4" customWidth="1"/>
    <col min="4" max="4" width="17.5703125" style="7" customWidth="1"/>
    <col min="5" max="5" width="23.140625" style="4" customWidth="1"/>
    <col min="6" max="16384" width="9.140625" style="4"/>
  </cols>
  <sheetData>
    <row r="1" spans="1:5" s="5" customFormat="1" ht="33" customHeight="1" x14ac:dyDescent="0.25">
      <c r="B1" s="339"/>
      <c r="D1" s="452" t="s">
        <v>5036</v>
      </c>
      <c r="E1" s="452"/>
    </row>
    <row r="2" spans="1:5" x14ac:dyDescent="0.25">
      <c r="C2" s="6"/>
      <c r="E2" s="8" t="s">
        <v>0</v>
      </c>
    </row>
    <row r="3" spans="1:5" ht="48" customHeight="1" x14ac:dyDescent="0.25">
      <c r="C3" s="6"/>
      <c r="D3" s="449" t="s">
        <v>859</v>
      </c>
      <c r="E3" s="449"/>
    </row>
    <row r="5" spans="1:5" ht="43.5" customHeight="1" x14ac:dyDescent="0.25">
      <c r="B5" s="450" t="s">
        <v>860</v>
      </c>
      <c r="C5" s="450"/>
      <c r="D5" s="451"/>
    </row>
    <row r="6" spans="1:5" s="340" customFormat="1" ht="90" customHeight="1" x14ac:dyDescent="0.25">
      <c r="A6" s="11" t="s">
        <v>1</v>
      </c>
      <c r="B6" s="11" t="s">
        <v>2</v>
      </c>
      <c r="C6" s="11" t="s">
        <v>3</v>
      </c>
      <c r="D6" s="15" t="s">
        <v>4</v>
      </c>
      <c r="E6" s="9" t="s">
        <v>5</v>
      </c>
    </row>
    <row r="7" spans="1:5" ht="30" x14ac:dyDescent="0.25">
      <c r="A7" s="9" t="s">
        <v>6</v>
      </c>
      <c r="B7" s="12" t="s">
        <v>7</v>
      </c>
      <c r="C7" s="13">
        <v>0.5</v>
      </c>
      <c r="D7" s="16">
        <v>1.4</v>
      </c>
      <c r="E7" s="10" t="s">
        <v>904</v>
      </c>
    </row>
    <row r="8" spans="1:5" x14ac:dyDescent="0.25">
      <c r="A8" s="9" t="s">
        <v>8</v>
      </c>
      <c r="B8" s="12" t="s">
        <v>9</v>
      </c>
      <c r="C8" s="13">
        <v>0.93</v>
      </c>
      <c r="D8" s="16">
        <v>1.4</v>
      </c>
      <c r="E8" s="10"/>
    </row>
    <row r="9" spans="1:5" x14ac:dyDescent="0.25">
      <c r="A9" s="9" t="s">
        <v>10</v>
      </c>
      <c r="B9" s="12" t="s">
        <v>11</v>
      </c>
      <c r="C9" s="13">
        <v>0.28000000000000003</v>
      </c>
      <c r="D9" s="16">
        <v>1.4</v>
      </c>
      <c r="E9" s="10" t="s">
        <v>904</v>
      </c>
    </row>
    <row r="10" spans="1:5" x14ac:dyDescent="0.25">
      <c r="A10" s="9" t="s">
        <v>12</v>
      </c>
      <c r="B10" s="12" t="s">
        <v>13</v>
      </c>
      <c r="C10" s="13">
        <v>0.98</v>
      </c>
      <c r="D10" s="16">
        <v>1.4</v>
      </c>
      <c r="E10" s="10"/>
    </row>
    <row r="11" spans="1:5" x14ac:dyDescent="0.25">
      <c r="A11" s="9" t="s">
        <v>14</v>
      </c>
      <c r="B11" s="12" t="s">
        <v>15</v>
      </c>
      <c r="C11" s="13">
        <v>1.01</v>
      </c>
      <c r="D11" s="16">
        <v>1.4</v>
      </c>
      <c r="E11" s="10"/>
    </row>
    <row r="12" spans="1:5" x14ac:dyDescent="0.25">
      <c r="A12" s="9" t="s">
        <v>16</v>
      </c>
      <c r="B12" s="12" t="s">
        <v>17</v>
      </c>
      <c r="C12" s="13">
        <v>0.74</v>
      </c>
      <c r="D12" s="16">
        <v>1</v>
      </c>
      <c r="E12" s="10"/>
    </row>
    <row r="13" spans="1:5" x14ac:dyDescent="0.25">
      <c r="A13" s="9" t="s">
        <v>18</v>
      </c>
      <c r="B13" s="12" t="s">
        <v>19</v>
      </c>
      <c r="C13" s="13">
        <v>3.21</v>
      </c>
      <c r="D13" s="16">
        <v>1</v>
      </c>
      <c r="E13" s="10" t="s">
        <v>904</v>
      </c>
    </row>
    <row r="14" spans="1:5" x14ac:dyDescent="0.25">
      <c r="A14" s="9" t="s">
        <v>20</v>
      </c>
      <c r="B14" s="12" t="s">
        <v>21</v>
      </c>
      <c r="C14" s="13">
        <v>0.71</v>
      </c>
      <c r="D14" s="16">
        <v>1</v>
      </c>
      <c r="E14" s="10"/>
    </row>
    <row r="15" spans="1:5" ht="45" x14ac:dyDescent="0.25">
      <c r="A15" s="9" t="s">
        <v>22</v>
      </c>
      <c r="B15" s="12" t="s">
        <v>23</v>
      </c>
      <c r="C15" s="13">
        <v>0.89</v>
      </c>
      <c r="D15" s="16">
        <v>1</v>
      </c>
      <c r="E15" s="10"/>
    </row>
    <row r="16" spans="1:5" ht="30" x14ac:dyDescent="0.25">
      <c r="A16" s="9" t="s">
        <v>24</v>
      </c>
      <c r="B16" s="12" t="s">
        <v>25</v>
      </c>
      <c r="C16" s="13">
        <v>0.46</v>
      </c>
      <c r="D16" s="16">
        <v>1</v>
      </c>
      <c r="E16" s="10"/>
    </row>
    <row r="17" spans="1:5" x14ac:dyDescent="0.25">
      <c r="A17" s="9" t="s">
        <v>26</v>
      </c>
      <c r="B17" s="12" t="s">
        <v>27</v>
      </c>
      <c r="C17" s="13">
        <v>0.39</v>
      </c>
      <c r="D17" s="16">
        <v>1</v>
      </c>
      <c r="E17" s="10"/>
    </row>
    <row r="18" spans="1:5" x14ac:dyDescent="0.25">
      <c r="A18" s="9" t="s">
        <v>28</v>
      </c>
      <c r="B18" s="12" t="s">
        <v>29</v>
      </c>
      <c r="C18" s="13">
        <v>0.57999999999999996</v>
      </c>
      <c r="D18" s="16">
        <v>1</v>
      </c>
      <c r="E18" s="10"/>
    </row>
    <row r="19" spans="1:5" x14ac:dyDescent="0.25">
      <c r="A19" s="9" t="s">
        <v>30</v>
      </c>
      <c r="B19" s="12" t="s">
        <v>31</v>
      </c>
      <c r="C19" s="13">
        <v>1.17</v>
      </c>
      <c r="D19" s="16">
        <v>1</v>
      </c>
      <c r="E19" s="10" t="s">
        <v>904</v>
      </c>
    </row>
    <row r="20" spans="1:5" x14ac:dyDescent="0.25">
      <c r="A20" s="9" t="s">
        <v>32</v>
      </c>
      <c r="B20" s="12" t="s">
        <v>33</v>
      </c>
      <c r="C20" s="13">
        <v>2.2000000000000002</v>
      </c>
      <c r="D20" s="16">
        <v>1</v>
      </c>
      <c r="E20" s="10"/>
    </row>
    <row r="21" spans="1:5" x14ac:dyDescent="0.25">
      <c r="A21" s="9" t="s">
        <v>34</v>
      </c>
      <c r="B21" s="12" t="s">
        <v>35</v>
      </c>
      <c r="C21" s="13">
        <v>3.56</v>
      </c>
      <c r="D21" s="16">
        <v>1</v>
      </c>
      <c r="E21" s="10"/>
    </row>
    <row r="22" spans="1:5" x14ac:dyDescent="0.25">
      <c r="A22" s="9" t="s">
        <v>38</v>
      </c>
      <c r="B22" s="12" t="s">
        <v>39</v>
      </c>
      <c r="C22" s="13">
        <v>4.46</v>
      </c>
      <c r="D22" s="16">
        <v>1</v>
      </c>
      <c r="E22" s="10"/>
    </row>
    <row r="23" spans="1:5" x14ac:dyDescent="0.25">
      <c r="A23" s="9" t="s">
        <v>42</v>
      </c>
      <c r="B23" s="12" t="s">
        <v>43</v>
      </c>
      <c r="C23" s="13">
        <v>4.97</v>
      </c>
      <c r="D23" s="16">
        <v>1</v>
      </c>
      <c r="E23" s="10"/>
    </row>
    <row r="24" spans="1:5" x14ac:dyDescent="0.25">
      <c r="A24" s="9" t="s">
        <v>36</v>
      </c>
      <c r="B24" s="12" t="s">
        <v>37</v>
      </c>
      <c r="C24" s="13">
        <v>3.85</v>
      </c>
      <c r="D24" s="16">
        <v>1</v>
      </c>
      <c r="E24" s="10"/>
    </row>
    <row r="25" spans="1:5" x14ac:dyDescent="0.25">
      <c r="A25" s="9" t="s">
        <v>40</v>
      </c>
      <c r="B25" s="12" t="s">
        <v>41</v>
      </c>
      <c r="C25" s="13">
        <v>4.5199999999999996</v>
      </c>
      <c r="D25" s="16">
        <v>1</v>
      </c>
      <c r="E25" s="10"/>
    </row>
    <row r="26" spans="1:5" x14ac:dyDescent="0.25">
      <c r="A26" s="9" t="s">
        <v>44</v>
      </c>
      <c r="B26" s="12" t="s">
        <v>45</v>
      </c>
      <c r="C26" s="13">
        <v>0.27</v>
      </c>
      <c r="D26" s="16">
        <v>1</v>
      </c>
      <c r="E26" s="10" t="s">
        <v>904</v>
      </c>
    </row>
    <row r="27" spans="1:5" x14ac:dyDescent="0.25">
      <c r="A27" s="9" t="s">
        <v>46</v>
      </c>
      <c r="B27" s="12" t="s">
        <v>47</v>
      </c>
      <c r="C27" s="13">
        <v>0.89</v>
      </c>
      <c r="D27" s="16">
        <v>1</v>
      </c>
      <c r="E27" s="10" t="s">
        <v>904</v>
      </c>
    </row>
    <row r="28" spans="1:5" x14ac:dyDescent="0.25">
      <c r="A28" s="9" t="s">
        <v>48</v>
      </c>
      <c r="B28" s="12" t="s">
        <v>49</v>
      </c>
      <c r="C28" s="13">
        <v>2.0099999999999998</v>
      </c>
      <c r="D28" s="16">
        <v>1</v>
      </c>
      <c r="E28" s="10"/>
    </row>
    <row r="29" spans="1:5" x14ac:dyDescent="0.25">
      <c r="A29" s="9" t="s">
        <v>50</v>
      </c>
      <c r="B29" s="12" t="s">
        <v>51</v>
      </c>
      <c r="C29" s="13">
        <v>0.86</v>
      </c>
      <c r="D29" s="16">
        <v>1</v>
      </c>
      <c r="E29" s="10"/>
    </row>
    <row r="30" spans="1:5" x14ac:dyDescent="0.25">
      <c r="A30" s="9" t="s">
        <v>52</v>
      </c>
      <c r="B30" s="12" t="s">
        <v>53</v>
      </c>
      <c r="C30" s="13">
        <v>1.21</v>
      </c>
      <c r="D30" s="16">
        <v>1</v>
      </c>
      <c r="E30" s="10"/>
    </row>
    <row r="31" spans="1:5" x14ac:dyDescent="0.25">
      <c r="A31" s="9" t="s">
        <v>54</v>
      </c>
      <c r="B31" s="12" t="s">
        <v>55</v>
      </c>
      <c r="C31" s="13">
        <v>0.87</v>
      </c>
      <c r="D31" s="16">
        <v>1</v>
      </c>
      <c r="E31" s="10"/>
    </row>
    <row r="32" spans="1:5" x14ac:dyDescent="0.25">
      <c r="A32" s="9" t="s">
        <v>56</v>
      </c>
      <c r="B32" s="12" t="s">
        <v>57</v>
      </c>
      <c r="C32" s="13">
        <v>4.1900000000000004</v>
      </c>
      <c r="D32" s="16">
        <v>1</v>
      </c>
      <c r="E32" s="10"/>
    </row>
    <row r="33" spans="1:5" x14ac:dyDescent="0.25">
      <c r="A33" s="9" t="s">
        <v>58</v>
      </c>
      <c r="B33" s="12" t="s">
        <v>59</v>
      </c>
      <c r="C33" s="13">
        <v>0.94</v>
      </c>
      <c r="D33" s="16">
        <v>1</v>
      </c>
      <c r="E33" s="10"/>
    </row>
    <row r="34" spans="1:5" x14ac:dyDescent="0.25">
      <c r="A34" s="9" t="s">
        <v>60</v>
      </c>
      <c r="B34" s="12" t="s">
        <v>61</v>
      </c>
      <c r="C34" s="13">
        <v>5.32</v>
      </c>
      <c r="D34" s="16">
        <v>1</v>
      </c>
      <c r="E34" s="10"/>
    </row>
    <row r="35" spans="1:5" x14ac:dyDescent="0.25">
      <c r="A35" s="9" t="s">
        <v>62</v>
      </c>
      <c r="B35" s="12" t="s">
        <v>63</v>
      </c>
      <c r="C35" s="13">
        <v>4.5</v>
      </c>
      <c r="D35" s="16">
        <v>1</v>
      </c>
      <c r="E35" s="10"/>
    </row>
    <row r="36" spans="1:5" x14ac:dyDescent="0.25">
      <c r="A36" s="9" t="s">
        <v>64</v>
      </c>
      <c r="B36" s="12" t="s">
        <v>65</v>
      </c>
      <c r="C36" s="13">
        <v>1.0900000000000001</v>
      </c>
      <c r="D36" s="16">
        <v>1</v>
      </c>
      <c r="E36" s="10"/>
    </row>
    <row r="37" spans="1:5" x14ac:dyDescent="0.25">
      <c r="A37" s="9" t="s">
        <v>66</v>
      </c>
      <c r="B37" s="12" t="s">
        <v>67</v>
      </c>
      <c r="C37" s="13">
        <v>4.51</v>
      </c>
      <c r="D37" s="16">
        <v>1</v>
      </c>
      <c r="E37" s="10"/>
    </row>
    <row r="38" spans="1:5" ht="30" x14ac:dyDescent="0.25">
      <c r="A38" s="9" t="s">
        <v>68</v>
      </c>
      <c r="B38" s="12" t="s">
        <v>69</v>
      </c>
      <c r="C38" s="13">
        <v>2.0499999999999998</v>
      </c>
      <c r="D38" s="16">
        <v>1</v>
      </c>
      <c r="E38" s="10"/>
    </row>
    <row r="39" spans="1:5" x14ac:dyDescent="0.25">
      <c r="A39" s="9" t="s">
        <v>70</v>
      </c>
      <c r="B39" s="12" t="s">
        <v>71</v>
      </c>
      <c r="C39" s="13">
        <v>0.32</v>
      </c>
      <c r="D39" s="16">
        <v>1</v>
      </c>
      <c r="E39" s="10"/>
    </row>
    <row r="40" spans="1:5" ht="30" x14ac:dyDescent="0.25">
      <c r="A40" s="9" t="s">
        <v>72</v>
      </c>
      <c r="B40" s="12" t="s">
        <v>73</v>
      </c>
      <c r="C40" s="13">
        <v>1.39</v>
      </c>
      <c r="D40" s="16">
        <v>1</v>
      </c>
      <c r="E40" s="10"/>
    </row>
    <row r="41" spans="1:5" ht="30" x14ac:dyDescent="0.25">
      <c r="A41" s="9" t="s">
        <v>74</v>
      </c>
      <c r="B41" s="12" t="s">
        <v>75</v>
      </c>
      <c r="C41" s="13">
        <v>2.1</v>
      </c>
      <c r="D41" s="16">
        <v>1</v>
      </c>
      <c r="E41" s="10"/>
    </row>
    <row r="42" spans="1:5" ht="30" x14ac:dyDescent="0.25">
      <c r="A42" s="9" t="s">
        <v>76</v>
      </c>
      <c r="B42" s="12" t="s">
        <v>77</v>
      </c>
      <c r="C42" s="13">
        <v>2.86</v>
      </c>
      <c r="D42" s="16">
        <v>1</v>
      </c>
      <c r="E42" s="10"/>
    </row>
    <row r="43" spans="1:5" x14ac:dyDescent="0.25">
      <c r="A43" s="9" t="s">
        <v>78</v>
      </c>
      <c r="B43" s="12" t="s">
        <v>79</v>
      </c>
      <c r="C43" s="13">
        <v>1.84</v>
      </c>
      <c r="D43" s="16">
        <v>1</v>
      </c>
      <c r="E43" s="10"/>
    </row>
    <row r="44" spans="1:5" ht="45" x14ac:dyDescent="0.25">
      <c r="A44" s="9" t="s">
        <v>80</v>
      </c>
      <c r="B44" s="12" t="s">
        <v>81</v>
      </c>
      <c r="C44" s="13">
        <v>4.37</v>
      </c>
      <c r="D44" s="16">
        <v>1</v>
      </c>
      <c r="E44" s="10"/>
    </row>
    <row r="45" spans="1:5" x14ac:dyDescent="0.25">
      <c r="A45" s="9" t="s">
        <v>82</v>
      </c>
      <c r="B45" s="12" t="s">
        <v>83</v>
      </c>
      <c r="C45" s="13">
        <v>7.82</v>
      </c>
      <c r="D45" s="16">
        <v>1</v>
      </c>
      <c r="E45" s="10"/>
    </row>
    <row r="46" spans="1:5" ht="30" x14ac:dyDescent="0.25">
      <c r="A46" s="9" t="s">
        <v>84</v>
      </c>
      <c r="B46" s="12" t="s">
        <v>85</v>
      </c>
      <c r="C46" s="13">
        <v>5.68</v>
      </c>
      <c r="D46" s="16">
        <v>1</v>
      </c>
      <c r="E46" s="10"/>
    </row>
    <row r="47" spans="1:5" x14ac:dyDescent="0.25">
      <c r="A47" s="9" t="s">
        <v>86</v>
      </c>
      <c r="B47" s="12" t="s">
        <v>87</v>
      </c>
      <c r="C47" s="13">
        <v>0.97</v>
      </c>
      <c r="D47" s="16">
        <v>1</v>
      </c>
      <c r="E47" s="10"/>
    </row>
    <row r="48" spans="1:5" x14ac:dyDescent="0.25">
      <c r="A48" s="9" t="s">
        <v>88</v>
      </c>
      <c r="B48" s="12" t="s">
        <v>89</v>
      </c>
      <c r="C48" s="13">
        <v>1.1100000000000001</v>
      </c>
      <c r="D48" s="16">
        <v>1</v>
      </c>
      <c r="E48" s="10"/>
    </row>
    <row r="49" spans="1:5" x14ac:dyDescent="0.25">
      <c r="A49" s="9" t="s">
        <v>90</v>
      </c>
      <c r="B49" s="12" t="s">
        <v>91</v>
      </c>
      <c r="C49" s="13">
        <v>1.97</v>
      </c>
      <c r="D49" s="16">
        <v>1</v>
      </c>
      <c r="E49" s="10" t="s">
        <v>904</v>
      </c>
    </row>
    <row r="50" spans="1:5" x14ac:dyDescent="0.25">
      <c r="A50" s="9" t="s">
        <v>92</v>
      </c>
      <c r="B50" s="12" t="s">
        <v>93</v>
      </c>
      <c r="C50" s="13">
        <v>2.78</v>
      </c>
      <c r="D50" s="16">
        <v>1</v>
      </c>
      <c r="E50" s="10" t="s">
        <v>904</v>
      </c>
    </row>
    <row r="51" spans="1:5" ht="30" x14ac:dyDescent="0.25">
      <c r="A51" s="9" t="s">
        <v>94</v>
      </c>
      <c r="B51" s="12" t="s">
        <v>95</v>
      </c>
      <c r="C51" s="13">
        <v>1.1499999999999999</v>
      </c>
      <c r="D51" s="16">
        <v>1</v>
      </c>
      <c r="E51" s="10"/>
    </row>
    <row r="52" spans="1:5" ht="30" x14ac:dyDescent="0.25">
      <c r="A52" s="9" t="s">
        <v>96</v>
      </c>
      <c r="B52" s="12" t="s">
        <v>97</v>
      </c>
      <c r="C52" s="13">
        <v>1.22</v>
      </c>
      <c r="D52" s="16">
        <v>1</v>
      </c>
      <c r="E52" s="10"/>
    </row>
    <row r="53" spans="1:5" ht="30" x14ac:dyDescent="0.25">
      <c r="A53" s="9" t="s">
        <v>98</v>
      </c>
      <c r="B53" s="12" t="s">
        <v>99</v>
      </c>
      <c r="C53" s="13">
        <v>1.78</v>
      </c>
      <c r="D53" s="16">
        <v>1</v>
      </c>
      <c r="E53" s="10"/>
    </row>
    <row r="54" spans="1:5" ht="30" x14ac:dyDescent="0.25">
      <c r="A54" s="9" t="s">
        <v>100</v>
      </c>
      <c r="B54" s="12" t="s">
        <v>101</v>
      </c>
      <c r="C54" s="13">
        <v>2.23</v>
      </c>
      <c r="D54" s="16">
        <v>1</v>
      </c>
      <c r="E54" s="10" t="s">
        <v>904</v>
      </c>
    </row>
    <row r="55" spans="1:5" ht="30" x14ac:dyDescent="0.25">
      <c r="A55" s="9" t="s">
        <v>102</v>
      </c>
      <c r="B55" s="12" t="s">
        <v>103</v>
      </c>
      <c r="C55" s="13">
        <v>2.36</v>
      </c>
      <c r="D55" s="16">
        <v>1</v>
      </c>
      <c r="E55" s="10" t="s">
        <v>904</v>
      </c>
    </row>
    <row r="56" spans="1:5" ht="30" x14ac:dyDescent="0.25">
      <c r="A56" s="9" t="s">
        <v>104</v>
      </c>
      <c r="B56" s="12" t="s">
        <v>105</v>
      </c>
      <c r="C56" s="13">
        <v>4.28</v>
      </c>
      <c r="D56" s="16">
        <v>1</v>
      </c>
      <c r="E56" s="10" t="s">
        <v>904</v>
      </c>
    </row>
    <row r="57" spans="1:5" ht="30" x14ac:dyDescent="0.25">
      <c r="A57" s="9" t="s">
        <v>111</v>
      </c>
      <c r="B57" s="12" t="s">
        <v>112</v>
      </c>
      <c r="C57" s="13">
        <v>4.4000000000000004</v>
      </c>
      <c r="D57" s="16">
        <v>1</v>
      </c>
      <c r="E57" s="10"/>
    </row>
    <row r="58" spans="1:5" x14ac:dyDescent="0.25">
      <c r="A58" s="9" t="s">
        <v>106</v>
      </c>
      <c r="B58" s="12" t="s">
        <v>107</v>
      </c>
      <c r="C58" s="13">
        <v>2.95</v>
      </c>
      <c r="D58" s="16">
        <v>1</v>
      </c>
      <c r="E58" s="10"/>
    </row>
    <row r="59" spans="1:5" x14ac:dyDescent="0.25">
      <c r="A59" s="9" t="s">
        <v>108</v>
      </c>
      <c r="B59" s="12" t="s">
        <v>109</v>
      </c>
      <c r="C59" s="13">
        <v>5.33</v>
      </c>
      <c r="D59" s="16">
        <v>1</v>
      </c>
      <c r="E59" s="10"/>
    </row>
    <row r="60" spans="1:5" x14ac:dyDescent="0.25">
      <c r="A60" s="9" t="s">
        <v>110</v>
      </c>
      <c r="B60" s="12" t="s">
        <v>117</v>
      </c>
      <c r="C60" s="13">
        <v>0.77</v>
      </c>
      <c r="D60" s="16">
        <v>1</v>
      </c>
      <c r="E60" s="10" t="s">
        <v>904</v>
      </c>
    </row>
    <row r="61" spans="1:5" x14ac:dyDescent="0.25">
      <c r="A61" s="9" t="s">
        <v>113</v>
      </c>
      <c r="B61" s="12" t="s">
        <v>114</v>
      </c>
      <c r="C61" s="13">
        <v>0.88</v>
      </c>
      <c r="D61" s="16">
        <v>1</v>
      </c>
      <c r="E61" s="10" t="s">
        <v>904</v>
      </c>
    </row>
    <row r="62" spans="1:5" x14ac:dyDescent="0.25">
      <c r="A62" s="9" t="s">
        <v>115</v>
      </c>
      <c r="B62" s="12" t="s">
        <v>116</v>
      </c>
      <c r="C62" s="13">
        <v>1.05</v>
      </c>
      <c r="D62" s="16">
        <v>1</v>
      </c>
      <c r="E62" s="10"/>
    </row>
    <row r="63" spans="1:5" x14ac:dyDescent="0.25">
      <c r="A63" s="9" t="s">
        <v>118</v>
      </c>
      <c r="B63" s="12" t="s">
        <v>119</v>
      </c>
      <c r="C63" s="13">
        <v>1.25</v>
      </c>
      <c r="D63" s="16">
        <v>1</v>
      </c>
      <c r="E63" s="10"/>
    </row>
    <row r="64" spans="1:5" x14ac:dyDescent="0.25">
      <c r="A64" s="9" t="s">
        <v>126</v>
      </c>
      <c r="B64" s="12" t="s">
        <v>127</v>
      </c>
      <c r="C64" s="13">
        <v>2.29</v>
      </c>
      <c r="D64" s="16">
        <v>1</v>
      </c>
      <c r="E64" s="10"/>
    </row>
    <row r="65" spans="1:5" x14ac:dyDescent="0.25">
      <c r="A65" s="9" t="s">
        <v>120</v>
      </c>
      <c r="B65" s="12" t="s">
        <v>121</v>
      </c>
      <c r="C65" s="13">
        <v>1.51</v>
      </c>
      <c r="D65" s="16">
        <v>1</v>
      </c>
      <c r="E65" s="10"/>
    </row>
    <row r="66" spans="1:5" x14ac:dyDescent="0.25">
      <c r="A66" s="9" t="s">
        <v>122</v>
      </c>
      <c r="B66" s="12" t="s">
        <v>123</v>
      </c>
      <c r="C66" s="13">
        <v>2.2599999999999998</v>
      </c>
      <c r="D66" s="16">
        <v>1</v>
      </c>
      <c r="E66" s="10"/>
    </row>
    <row r="67" spans="1:5" x14ac:dyDescent="0.25">
      <c r="A67" s="9" t="s">
        <v>124</v>
      </c>
      <c r="B67" s="12" t="s">
        <v>125</v>
      </c>
      <c r="C67" s="13">
        <v>1.38</v>
      </c>
      <c r="D67" s="16">
        <v>1</v>
      </c>
      <c r="E67" s="10"/>
    </row>
    <row r="68" spans="1:5" x14ac:dyDescent="0.25">
      <c r="A68" s="9" t="s">
        <v>128</v>
      </c>
      <c r="B68" s="12" t="s">
        <v>129</v>
      </c>
      <c r="C68" s="13">
        <v>2.82</v>
      </c>
      <c r="D68" s="16">
        <v>1</v>
      </c>
      <c r="E68" s="10"/>
    </row>
    <row r="69" spans="1:5" x14ac:dyDescent="0.25">
      <c r="A69" s="9" t="s">
        <v>130</v>
      </c>
      <c r="B69" s="12" t="s">
        <v>131</v>
      </c>
      <c r="C69" s="13">
        <v>0.57999999999999996</v>
      </c>
      <c r="D69" s="16">
        <v>1</v>
      </c>
      <c r="E69" s="10"/>
    </row>
    <row r="70" spans="1:5" x14ac:dyDescent="0.25">
      <c r="A70" s="9" t="s">
        <v>132</v>
      </c>
      <c r="B70" s="12" t="s">
        <v>133</v>
      </c>
      <c r="C70" s="13">
        <v>0.62</v>
      </c>
      <c r="D70" s="16">
        <v>1</v>
      </c>
      <c r="E70" s="10"/>
    </row>
    <row r="71" spans="1:5" x14ac:dyDescent="0.25">
      <c r="A71" s="9" t="s">
        <v>134</v>
      </c>
      <c r="B71" s="12" t="s">
        <v>135</v>
      </c>
      <c r="C71" s="13">
        <v>1.4</v>
      </c>
      <c r="D71" s="16">
        <v>1</v>
      </c>
      <c r="E71" s="10"/>
    </row>
    <row r="72" spans="1:5" x14ac:dyDescent="0.25">
      <c r="A72" s="9" t="s">
        <v>136</v>
      </c>
      <c r="B72" s="12" t="s">
        <v>137</v>
      </c>
      <c r="C72" s="13">
        <v>1.27</v>
      </c>
      <c r="D72" s="16">
        <v>1</v>
      </c>
      <c r="E72" s="10"/>
    </row>
    <row r="73" spans="1:5" x14ac:dyDescent="0.25">
      <c r="A73" s="9" t="s">
        <v>138</v>
      </c>
      <c r="B73" s="12" t="s">
        <v>139</v>
      </c>
      <c r="C73" s="13">
        <v>3.12</v>
      </c>
      <c r="D73" s="16">
        <v>1</v>
      </c>
      <c r="E73" s="10"/>
    </row>
    <row r="74" spans="1:5" x14ac:dyDescent="0.25">
      <c r="A74" s="9" t="s">
        <v>140</v>
      </c>
      <c r="B74" s="12" t="s">
        <v>141</v>
      </c>
      <c r="C74" s="13">
        <v>4.51</v>
      </c>
      <c r="D74" s="16">
        <v>1</v>
      </c>
      <c r="E74" s="10"/>
    </row>
    <row r="75" spans="1:5" x14ac:dyDescent="0.25">
      <c r="A75" s="9" t="s">
        <v>142</v>
      </c>
      <c r="B75" s="12" t="s">
        <v>143</v>
      </c>
      <c r="C75" s="13">
        <v>7.2</v>
      </c>
      <c r="D75" s="16">
        <v>1</v>
      </c>
      <c r="E75" s="10"/>
    </row>
    <row r="76" spans="1:5" x14ac:dyDescent="0.25">
      <c r="A76" s="9" t="s">
        <v>144</v>
      </c>
      <c r="B76" s="12" t="s">
        <v>145</v>
      </c>
      <c r="C76" s="13">
        <v>1.18</v>
      </c>
      <c r="D76" s="16">
        <v>1</v>
      </c>
      <c r="E76" s="10"/>
    </row>
    <row r="77" spans="1:5" x14ac:dyDescent="0.25">
      <c r="A77" s="9" t="s">
        <v>146</v>
      </c>
      <c r="B77" s="12" t="s">
        <v>147</v>
      </c>
      <c r="C77" s="13">
        <v>0.98</v>
      </c>
      <c r="D77" s="16">
        <v>1</v>
      </c>
      <c r="E77" s="10"/>
    </row>
    <row r="78" spans="1:5" ht="30" x14ac:dyDescent="0.25">
      <c r="A78" s="9" t="s">
        <v>148</v>
      </c>
      <c r="B78" s="12" t="s">
        <v>149</v>
      </c>
      <c r="C78" s="13">
        <v>0.35</v>
      </c>
      <c r="D78" s="16">
        <v>1.4</v>
      </c>
      <c r="E78" s="10"/>
    </row>
    <row r="79" spans="1:5" x14ac:dyDescent="0.25">
      <c r="A79" s="9" t="s">
        <v>150</v>
      </c>
      <c r="B79" s="12" t="s">
        <v>151</v>
      </c>
      <c r="C79" s="13">
        <v>0.5</v>
      </c>
      <c r="D79" s="16">
        <v>1.4</v>
      </c>
      <c r="E79" s="10"/>
    </row>
    <row r="80" spans="1:5" x14ac:dyDescent="0.25">
      <c r="A80" s="9" t="s">
        <v>152</v>
      </c>
      <c r="B80" s="12" t="s">
        <v>153</v>
      </c>
      <c r="C80" s="13">
        <v>1</v>
      </c>
      <c r="D80" s="16">
        <v>1</v>
      </c>
      <c r="E80" s="10"/>
    </row>
    <row r="81" spans="1:5" x14ac:dyDescent="0.25">
      <c r="A81" s="9" t="s">
        <v>154</v>
      </c>
      <c r="B81" s="12" t="s">
        <v>155</v>
      </c>
      <c r="C81" s="13">
        <v>4.4000000000000004</v>
      </c>
      <c r="D81" s="16">
        <v>1</v>
      </c>
      <c r="E81" s="10"/>
    </row>
    <row r="82" spans="1:5" x14ac:dyDescent="0.25">
      <c r="A82" s="9" t="s">
        <v>156</v>
      </c>
      <c r="B82" s="12" t="s">
        <v>157</v>
      </c>
      <c r="C82" s="13">
        <v>2.2999999999999998</v>
      </c>
      <c r="D82" s="16">
        <v>1</v>
      </c>
      <c r="E82" s="10"/>
    </row>
    <row r="83" spans="1:5" x14ac:dyDescent="0.25">
      <c r="A83" s="9" t="s">
        <v>158</v>
      </c>
      <c r="B83" s="12" t="s">
        <v>159</v>
      </c>
      <c r="C83" s="13">
        <v>1.89</v>
      </c>
      <c r="D83" s="16">
        <v>1</v>
      </c>
      <c r="E83" s="10"/>
    </row>
    <row r="84" spans="1:5" x14ac:dyDescent="0.25">
      <c r="A84" s="9" t="s">
        <v>160</v>
      </c>
      <c r="B84" s="12" t="s">
        <v>161</v>
      </c>
      <c r="C84" s="13">
        <v>4.08</v>
      </c>
      <c r="D84" s="16">
        <v>1</v>
      </c>
      <c r="E84" s="10"/>
    </row>
    <row r="85" spans="1:5" x14ac:dyDescent="0.25">
      <c r="A85" s="9" t="s">
        <v>162</v>
      </c>
      <c r="B85" s="12" t="s">
        <v>163</v>
      </c>
      <c r="C85" s="13">
        <v>7.07</v>
      </c>
      <c r="D85" s="16">
        <v>1</v>
      </c>
      <c r="E85" s="10"/>
    </row>
    <row r="86" spans="1:5" x14ac:dyDescent="0.25">
      <c r="A86" s="9" t="s">
        <v>164</v>
      </c>
      <c r="B86" s="12" t="s">
        <v>165</v>
      </c>
      <c r="C86" s="13">
        <v>4.97</v>
      </c>
      <c r="D86" s="16">
        <v>1</v>
      </c>
      <c r="E86" s="10"/>
    </row>
    <row r="87" spans="1:5" x14ac:dyDescent="0.25">
      <c r="A87" s="9" t="s">
        <v>166</v>
      </c>
      <c r="B87" s="12" t="s">
        <v>167</v>
      </c>
      <c r="C87" s="13">
        <v>13.88</v>
      </c>
      <c r="D87" s="16">
        <v>1</v>
      </c>
      <c r="E87" s="10"/>
    </row>
    <row r="88" spans="1:5" x14ac:dyDescent="0.25">
      <c r="A88" s="9" t="s">
        <v>168</v>
      </c>
      <c r="B88" s="12" t="s">
        <v>169</v>
      </c>
      <c r="C88" s="13">
        <v>10.95</v>
      </c>
      <c r="D88" s="16">
        <v>1</v>
      </c>
      <c r="E88" s="10"/>
    </row>
    <row r="89" spans="1:5" x14ac:dyDescent="0.25">
      <c r="A89" s="9" t="s">
        <v>170</v>
      </c>
      <c r="B89" s="12" t="s">
        <v>171</v>
      </c>
      <c r="C89" s="13">
        <v>2.0699999999999998</v>
      </c>
      <c r="D89" s="16">
        <v>1</v>
      </c>
      <c r="E89" s="10"/>
    </row>
    <row r="90" spans="1:5" ht="30" x14ac:dyDescent="0.25">
      <c r="A90" s="9" t="s">
        <v>172</v>
      </c>
      <c r="B90" s="12" t="s">
        <v>173</v>
      </c>
      <c r="C90" s="13">
        <v>1.42</v>
      </c>
      <c r="D90" s="16">
        <v>1</v>
      </c>
      <c r="E90" s="10"/>
    </row>
    <row r="91" spans="1:5" ht="30" x14ac:dyDescent="0.25">
      <c r="A91" s="9" t="s">
        <v>174</v>
      </c>
      <c r="B91" s="12" t="s">
        <v>175</v>
      </c>
      <c r="C91" s="13">
        <v>2.81</v>
      </c>
      <c r="D91" s="16">
        <v>1</v>
      </c>
      <c r="E91" s="10"/>
    </row>
    <row r="92" spans="1:5" x14ac:dyDescent="0.25">
      <c r="A92" s="9" t="s">
        <v>176</v>
      </c>
      <c r="B92" s="12" t="s">
        <v>177</v>
      </c>
      <c r="C92" s="13">
        <v>1.1200000000000001</v>
      </c>
      <c r="D92" s="16">
        <v>1</v>
      </c>
      <c r="E92" s="10"/>
    </row>
    <row r="93" spans="1:5" x14ac:dyDescent="0.25">
      <c r="A93" s="9" t="s">
        <v>178</v>
      </c>
      <c r="B93" s="12" t="s">
        <v>179</v>
      </c>
      <c r="C93" s="13">
        <v>2.0099999999999998</v>
      </c>
      <c r="D93" s="16">
        <v>1</v>
      </c>
      <c r="E93" s="10"/>
    </row>
    <row r="94" spans="1:5" x14ac:dyDescent="0.25">
      <c r="A94" s="9" t="s">
        <v>180</v>
      </c>
      <c r="B94" s="12" t="s">
        <v>181</v>
      </c>
      <c r="C94" s="13">
        <v>1.42</v>
      </c>
      <c r="D94" s="16">
        <v>1</v>
      </c>
      <c r="E94" s="10"/>
    </row>
    <row r="95" spans="1:5" x14ac:dyDescent="0.25">
      <c r="A95" s="9" t="s">
        <v>182</v>
      </c>
      <c r="B95" s="12" t="s">
        <v>183</v>
      </c>
      <c r="C95" s="13">
        <v>2.38</v>
      </c>
      <c r="D95" s="16">
        <v>1</v>
      </c>
      <c r="E95" s="10"/>
    </row>
    <row r="96" spans="1:5" ht="30" x14ac:dyDescent="0.25">
      <c r="A96" s="9" t="s">
        <v>184</v>
      </c>
      <c r="B96" s="12" t="s">
        <v>185</v>
      </c>
      <c r="C96" s="13">
        <v>1.61</v>
      </c>
      <c r="D96" s="16">
        <v>1</v>
      </c>
      <c r="E96" s="10"/>
    </row>
    <row r="97" spans="1:5" ht="30" x14ac:dyDescent="0.25">
      <c r="A97" s="9" t="s">
        <v>186</v>
      </c>
      <c r="B97" s="12" t="s">
        <v>187</v>
      </c>
      <c r="C97" s="13">
        <v>2.99</v>
      </c>
      <c r="D97" s="16">
        <v>1</v>
      </c>
      <c r="E97" s="10"/>
    </row>
    <row r="98" spans="1:5" ht="30" x14ac:dyDescent="0.25">
      <c r="A98" s="9" t="s">
        <v>188</v>
      </c>
      <c r="B98" s="12" t="s">
        <v>189</v>
      </c>
      <c r="C98" s="13">
        <v>3.54</v>
      </c>
      <c r="D98" s="16">
        <v>1</v>
      </c>
      <c r="E98" s="10"/>
    </row>
    <row r="99" spans="1:5" x14ac:dyDescent="0.25">
      <c r="A99" s="9" t="s">
        <v>190</v>
      </c>
      <c r="B99" s="12" t="s">
        <v>191</v>
      </c>
      <c r="C99" s="13">
        <v>0.84</v>
      </c>
      <c r="D99" s="16">
        <v>1</v>
      </c>
      <c r="E99" s="10" t="s">
        <v>904</v>
      </c>
    </row>
    <row r="100" spans="1:5" x14ac:dyDescent="0.25">
      <c r="A100" s="9" t="s">
        <v>192</v>
      </c>
      <c r="B100" s="12" t="s">
        <v>193</v>
      </c>
      <c r="C100" s="13">
        <v>1.74</v>
      </c>
      <c r="D100" s="16">
        <v>1</v>
      </c>
      <c r="E100" s="10"/>
    </row>
    <row r="101" spans="1:5" x14ac:dyDescent="0.25">
      <c r="A101" s="9" t="s">
        <v>194</v>
      </c>
      <c r="B101" s="12" t="s">
        <v>195</v>
      </c>
      <c r="C101" s="13">
        <v>2.4900000000000002</v>
      </c>
      <c r="D101" s="16">
        <v>1</v>
      </c>
      <c r="E101" s="10"/>
    </row>
    <row r="102" spans="1:5" x14ac:dyDescent="0.25">
      <c r="A102" s="9" t="s">
        <v>200</v>
      </c>
      <c r="B102" s="12" t="s">
        <v>201</v>
      </c>
      <c r="C102" s="13">
        <v>7.23</v>
      </c>
      <c r="D102" s="16">
        <v>1</v>
      </c>
      <c r="E102" s="10"/>
    </row>
    <row r="103" spans="1:5" x14ac:dyDescent="0.25">
      <c r="A103" s="9" t="s">
        <v>196</v>
      </c>
      <c r="B103" s="12" t="s">
        <v>197</v>
      </c>
      <c r="C103" s="13">
        <v>0.98</v>
      </c>
      <c r="D103" s="16">
        <v>1</v>
      </c>
      <c r="E103" s="10"/>
    </row>
    <row r="104" spans="1:5" x14ac:dyDescent="0.25">
      <c r="A104" s="9" t="s">
        <v>198</v>
      </c>
      <c r="B104" s="12" t="s">
        <v>199</v>
      </c>
      <c r="C104" s="13">
        <v>1.55</v>
      </c>
      <c r="D104" s="16">
        <v>1</v>
      </c>
      <c r="E104" s="10"/>
    </row>
    <row r="105" spans="1:5" x14ac:dyDescent="0.25">
      <c r="A105" s="9" t="s">
        <v>202</v>
      </c>
      <c r="B105" s="12" t="s">
        <v>203</v>
      </c>
      <c r="C105" s="13">
        <v>0.84</v>
      </c>
      <c r="D105" s="16">
        <v>1</v>
      </c>
      <c r="E105" s="10"/>
    </row>
    <row r="106" spans="1:5" x14ac:dyDescent="0.25">
      <c r="A106" s="9" t="s">
        <v>204</v>
      </c>
      <c r="B106" s="12" t="s">
        <v>205</v>
      </c>
      <c r="C106" s="13">
        <v>1.33</v>
      </c>
      <c r="D106" s="16">
        <v>1</v>
      </c>
      <c r="E106" s="10"/>
    </row>
    <row r="107" spans="1:5" x14ac:dyDescent="0.25">
      <c r="A107" s="9" t="s">
        <v>206</v>
      </c>
      <c r="B107" s="12" t="s">
        <v>207</v>
      </c>
      <c r="C107" s="13">
        <v>0.96</v>
      </c>
      <c r="D107" s="16">
        <v>1</v>
      </c>
      <c r="E107" s="10" t="s">
        <v>904</v>
      </c>
    </row>
    <row r="108" spans="1:5" x14ac:dyDescent="0.25">
      <c r="A108" s="9" t="s">
        <v>208</v>
      </c>
      <c r="B108" s="12" t="s">
        <v>209</v>
      </c>
      <c r="C108" s="13">
        <v>1.02</v>
      </c>
      <c r="D108" s="16">
        <v>1</v>
      </c>
      <c r="E108" s="10"/>
    </row>
    <row r="109" spans="1:5" ht="30" x14ac:dyDescent="0.25">
      <c r="A109" s="9" t="s">
        <v>210</v>
      </c>
      <c r="B109" s="12" t="s">
        <v>211</v>
      </c>
      <c r="C109" s="13">
        <v>1.43</v>
      </c>
      <c r="D109" s="16">
        <v>1</v>
      </c>
      <c r="E109" s="10" t="s">
        <v>904</v>
      </c>
    </row>
    <row r="110" spans="1:5" ht="30" x14ac:dyDescent="0.25">
      <c r="A110" s="9" t="s">
        <v>212</v>
      </c>
      <c r="B110" s="12" t="s">
        <v>213</v>
      </c>
      <c r="C110" s="13">
        <v>2.11</v>
      </c>
      <c r="D110" s="16">
        <v>1</v>
      </c>
      <c r="E110" s="10" t="s">
        <v>904</v>
      </c>
    </row>
    <row r="111" spans="1:5" x14ac:dyDescent="0.25">
      <c r="A111" s="9" t="s">
        <v>214</v>
      </c>
      <c r="B111" s="12" t="s">
        <v>215</v>
      </c>
      <c r="C111" s="13">
        <v>0.74</v>
      </c>
      <c r="D111" s="16">
        <v>1</v>
      </c>
      <c r="E111" s="10"/>
    </row>
    <row r="112" spans="1:5" x14ac:dyDescent="0.25">
      <c r="A112" s="9" t="s">
        <v>216</v>
      </c>
      <c r="B112" s="12" t="s">
        <v>217</v>
      </c>
      <c r="C112" s="13">
        <v>0.99</v>
      </c>
      <c r="D112" s="16">
        <v>1</v>
      </c>
      <c r="E112" s="10"/>
    </row>
    <row r="113" spans="1:5" ht="30" x14ac:dyDescent="0.25">
      <c r="A113" s="9" t="s">
        <v>218</v>
      </c>
      <c r="B113" s="12" t="s">
        <v>219</v>
      </c>
      <c r="C113" s="13">
        <v>2.61</v>
      </c>
      <c r="D113" s="16">
        <v>1</v>
      </c>
      <c r="E113" s="10"/>
    </row>
    <row r="114" spans="1:5" x14ac:dyDescent="0.25">
      <c r="A114" s="9" t="s">
        <v>220</v>
      </c>
      <c r="B114" s="12" t="s">
        <v>221</v>
      </c>
      <c r="C114" s="13">
        <v>4.8899999999999997</v>
      </c>
      <c r="D114" s="16">
        <v>1</v>
      </c>
      <c r="E114" s="10"/>
    </row>
    <row r="115" spans="1:5" x14ac:dyDescent="0.25">
      <c r="A115" s="9" t="s">
        <v>222</v>
      </c>
      <c r="B115" s="12" t="s">
        <v>223</v>
      </c>
      <c r="C115" s="13">
        <v>4.05</v>
      </c>
      <c r="D115" s="16">
        <v>1</v>
      </c>
      <c r="E115" s="10"/>
    </row>
    <row r="116" spans="1:5" x14ac:dyDescent="0.25">
      <c r="A116" s="9" t="s">
        <v>224</v>
      </c>
      <c r="B116" s="12" t="s">
        <v>225</v>
      </c>
      <c r="C116" s="13">
        <v>5.13</v>
      </c>
      <c r="D116" s="16">
        <v>1</v>
      </c>
      <c r="E116" s="10"/>
    </row>
    <row r="117" spans="1:5" x14ac:dyDescent="0.25">
      <c r="A117" s="9" t="s">
        <v>226</v>
      </c>
      <c r="B117" s="12" t="s">
        <v>227</v>
      </c>
      <c r="C117" s="13">
        <v>6.85</v>
      </c>
      <c r="D117" s="16">
        <v>1</v>
      </c>
      <c r="E117" s="10"/>
    </row>
    <row r="118" spans="1:5" x14ac:dyDescent="0.25">
      <c r="A118" s="9" t="s">
        <v>228</v>
      </c>
      <c r="B118" s="12" t="s">
        <v>229</v>
      </c>
      <c r="C118" s="13">
        <v>0.82</v>
      </c>
      <c r="D118" s="16">
        <v>1</v>
      </c>
      <c r="E118" s="10"/>
    </row>
    <row r="119" spans="1:5" x14ac:dyDescent="0.25">
      <c r="A119" s="9" t="s">
        <v>230</v>
      </c>
      <c r="B119" s="12" t="s">
        <v>231</v>
      </c>
      <c r="C119" s="13">
        <v>2.2999999999999998</v>
      </c>
      <c r="D119" s="16">
        <v>1</v>
      </c>
      <c r="E119" s="10"/>
    </row>
    <row r="120" spans="1:5" x14ac:dyDescent="0.25">
      <c r="A120" s="9" t="s">
        <v>232</v>
      </c>
      <c r="B120" s="12" t="s">
        <v>233</v>
      </c>
      <c r="C120" s="13">
        <v>3.16</v>
      </c>
      <c r="D120" s="16">
        <v>1</v>
      </c>
      <c r="E120" s="10"/>
    </row>
    <row r="121" spans="1:5" x14ac:dyDescent="0.25">
      <c r="A121" s="9" t="s">
        <v>234</v>
      </c>
      <c r="B121" s="12" t="s">
        <v>235</v>
      </c>
      <c r="C121" s="13">
        <v>4.84</v>
      </c>
      <c r="D121" s="16">
        <v>1</v>
      </c>
      <c r="E121" s="10"/>
    </row>
    <row r="122" spans="1:5" x14ac:dyDescent="0.25">
      <c r="A122" s="9" t="s">
        <v>861</v>
      </c>
      <c r="B122" s="12" t="s">
        <v>862</v>
      </c>
      <c r="C122" s="13">
        <v>2.2400000000000002</v>
      </c>
      <c r="D122" s="16">
        <v>1</v>
      </c>
      <c r="E122" s="10"/>
    </row>
    <row r="123" spans="1:5" x14ac:dyDescent="0.25">
      <c r="A123" s="9" t="s">
        <v>863</v>
      </c>
      <c r="B123" s="12" t="s">
        <v>864</v>
      </c>
      <c r="C123" s="13">
        <v>6.57</v>
      </c>
      <c r="D123" s="16">
        <v>1</v>
      </c>
      <c r="E123" s="10"/>
    </row>
    <row r="124" spans="1:5" ht="30" x14ac:dyDescent="0.25">
      <c r="A124" s="9" t="s">
        <v>865</v>
      </c>
      <c r="B124" s="12" t="s">
        <v>866</v>
      </c>
      <c r="C124" s="13">
        <v>29.79</v>
      </c>
      <c r="D124" s="16">
        <v>1</v>
      </c>
      <c r="E124" s="10"/>
    </row>
    <row r="125" spans="1:5" x14ac:dyDescent="0.25">
      <c r="A125" s="9" t="s">
        <v>236</v>
      </c>
      <c r="B125" s="12" t="s">
        <v>237</v>
      </c>
      <c r="C125" s="13">
        <v>0.98</v>
      </c>
      <c r="D125" s="16">
        <v>1</v>
      </c>
      <c r="E125" s="10"/>
    </row>
    <row r="126" spans="1:5" x14ac:dyDescent="0.25">
      <c r="A126" s="10" t="s">
        <v>238</v>
      </c>
      <c r="B126" s="14" t="s">
        <v>239</v>
      </c>
      <c r="C126" s="1">
        <v>1.49</v>
      </c>
      <c r="D126" s="16">
        <v>1</v>
      </c>
      <c r="E126" s="10"/>
    </row>
    <row r="127" spans="1:5" x14ac:dyDescent="0.25">
      <c r="A127" s="10" t="s">
        <v>240</v>
      </c>
      <c r="B127" s="14" t="s">
        <v>241</v>
      </c>
      <c r="C127" s="1">
        <v>0.68</v>
      </c>
      <c r="D127" s="16">
        <v>1</v>
      </c>
      <c r="E127" s="10" t="s">
        <v>904</v>
      </c>
    </row>
    <row r="128" spans="1:5" x14ac:dyDescent="0.25">
      <c r="A128" s="10" t="s">
        <v>242</v>
      </c>
      <c r="B128" s="14" t="s">
        <v>243</v>
      </c>
      <c r="C128" s="1">
        <v>1.01</v>
      </c>
      <c r="D128" s="16">
        <v>1</v>
      </c>
      <c r="E128" s="10"/>
    </row>
    <row r="129" spans="1:5" x14ac:dyDescent="0.25">
      <c r="A129" s="10" t="s">
        <v>244</v>
      </c>
      <c r="B129" s="14" t="s">
        <v>245</v>
      </c>
      <c r="C129" s="1">
        <v>0.4</v>
      </c>
      <c r="D129" s="16">
        <v>1</v>
      </c>
      <c r="E129" s="10" t="s">
        <v>904</v>
      </c>
    </row>
    <row r="130" spans="1:5" x14ac:dyDescent="0.25">
      <c r="A130" s="10" t="s">
        <v>246</v>
      </c>
      <c r="B130" s="14" t="s">
        <v>247</v>
      </c>
      <c r="C130" s="1">
        <v>1.54</v>
      </c>
      <c r="D130" s="16">
        <v>1</v>
      </c>
      <c r="E130" s="10"/>
    </row>
    <row r="131" spans="1:5" ht="30" x14ac:dyDescent="0.25">
      <c r="A131" s="10" t="s">
        <v>248</v>
      </c>
      <c r="B131" s="14" t="s">
        <v>249</v>
      </c>
      <c r="C131" s="1">
        <v>4.13</v>
      </c>
      <c r="D131" s="16">
        <v>1</v>
      </c>
      <c r="E131" s="10"/>
    </row>
    <row r="132" spans="1:5" ht="30" x14ac:dyDescent="0.25">
      <c r="A132" s="10" t="s">
        <v>250</v>
      </c>
      <c r="B132" s="14" t="s">
        <v>251</v>
      </c>
      <c r="C132" s="1">
        <v>5.82</v>
      </c>
      <c r="D132" s="16">
        <v>1</v>
      </c>
      <c r="E132" s="10"/>
    </row>
    <row r="133" spans="1:5" x14ac:dyDescent="0.25">
      <c r="A133" s="10" t="s">
        <v>252</v>
      </c>
      <c r="B133" s="14" t="s">
        <v>253</v>
      </c>
      <c r="C133" s="1">
        <v>1.41</v>
      </c>
      <c r="D133" s="16">
        <v>1</v>
      </c>
      <c r="E133" s="10"/>
    </row>
    <row r="134" spans="1:5" x14ac:dyDescent="0.25">
      <c r="A134" s="10" t="s">
        <v>254</v>
      </c>
      <c r="B134" s="14" t="s">
        <v>255</v>
      </c>
      <c r="C134" s="1">
        <v>2.19</v>
      </c>
      <c r="D134" s="16">
        <v>1</v>
      </c>
      <c r="E134" s="10" t="s">
        <v>904</v>
      </c>
    </row>
    <row r="135" spans="1:5" x14ac:dyDescent="0.25">
      <c r="A135" s="10" t="s">
        <v>256</v>
      </c>
      <c r="B135" s="14" t="s">
        <v>257</v>
      </c>
      <c r="C135" s="1">
        <v>2.42</v>
      </c>
      <c r="D135" s="16">
        <v>1</v>
      </c>
      <c r="E135" s="10" t="s">
        <v>904</v>
      </c>
    </row>
    <row r="136" spans="1:5" x14ac:dyDescent="0.25">
      <c r="A136" s="10" t="s">
        <v>258</v>
      </c>
      <c r="B136" s="14" t="s">
        <v>259</v>
      </c>
      <c r="C136" s="1">
        <v>1.02</v>
      </c>
      <c r="D136" s="16">
        <v>1</v>
      </c>
      <c r="E136" s="10"/>
    </row>
    <row r="137" spans="1:5" x14ac:dyDescent="0.25">
      <c r="A137" s="10" t="s">
        <v>260</v>
      </c>
      <c r="B137" s="14" t="s">
        <v>261</v>
      </c>
      <c r="C137" s="1">
        <v>4.21</v>
      </c>
      <c r="D137" s="16">
        <v>1</v>
      </c>
      <c r="E137" s="10"/>
    </row>
    <row r="138" spans="1:5" x14ac:dyDescent="0.25">
      <c r="A138" s="10" t="s">
        <v>262</v>
      </c>
      <c r="B138" s="14" t="s">
        <v>263</v>
      </c>
      <c r="C138" s="1">
        <v>15.63</v>
      </c>
      <c r="D138" s="16">
        <v>1</v>
      </c>
      <c r="E138" s="10"/>
    </row>
    <row r="139" spans="1:5" ht="45" x14ac:dyDescent="0.25">
      <c r="A139" s="10" t="s">
        <v>264</v>
      </c>
      <c r="B139" s="14" t="s">
        <v>265</v>
      </c>
      <c r="C139" s="1">
        <v>8.8800000000000008</v>
      </c>
      <c r="D139" s="16">
        <v>1</v>
      </c>
      <c r="E139" s="10"/>
    </row>
    <row r="140" spans="1:5" x14ac:dyDescent="0.25">
      <c r="A140" s="10" t="s">
        <v>266</v>
      </c>
      <c r="B140" s="14" t="s">
        <v>267</v>
      </c>
      <c r="C140" s="1">
        <v>1.92</v>
      </c>
      <c r="D140" s="16">
        <v>1.4</v>
      </c>
      <c r="E140" s="10"/>
    </row>
    <row r="141" spans="1:5" ht="30" x14ac:dyDescent="0.25">
      <c r="A141" s="10" t="s">
        <v>268</v>
      </c>
      <c r="B141" s="14" t="s">
        <v>269</v>
      </c>
      <c r="C141" s="1">
        <v>1.39</v>
      </c>
      <c r="D141" s="16">
        <v>1</v>
      </c>
      <c r="E141" s="10"/>
    </row>
    <row r="142" spans="1:5" ht="30" x14ac:dyDescent="0.25">
      <c r="A142" s="10" t="s">
        <v>270</v>
      </c>
      <c r="B142" s="14" t="s">
        <v>271</v>
      </c>
      <c r="C142" s="1">
        <v>1.89</v>
      </c>
      <c r="D142" s="16">
        <v>1</v>
      </c>
      <c r="E142" s="10"/>
    </row>
    <row r="143" spans="1:5" ht="30" x14ac:dyDescent="0.25">
      <c r="A143" s="10" t="s">
        <v>272</v>
      </c>
      <c r="B143" s="14" t="s">
        <v>273</v>
      </c>
      <c r="C143" s="1">
        <v>2.56</v>
      </c>
      <c r="D143" s="16">
        <v>1</v>
      </c>
      <c r="E143" s="10"/>
    </row>
    <row r="144" spans="1:5" x14ac:dyDescent="0.25">
      <c r="A144" s="10" t="s">
        <v>274</v>
      </c>
      <c r="B144" s="14" t="s">
        <v>275</v>
      </c>
      <c r="C144" s="1">
        <v>1.66</v>
      </c>
      <c r="D144" s="16">
        <v>1</v>
      </c>
      <c r="E144" s="10"/>
    </row>
    <row r="145" spans="1:5" ht="30" x14ac:dyDescent="0.25">
      <c r="A145" s="10" t="s">
        <v>276</v>
      </c>
      <c r="B145" s="14" t="s">
        <v>277</v>
      </c>
      <c r="C145" s="1">
        <v>1.82</v>
      </c>
      <c r="D145" s="16">
        <v>1</v>
      </c>
      <c r="E145" s="10"/>
    </row>
    <row r="146" spans="1:5" x14ac:dyDescent="0.25">
      <c r="A146" s="10" t="s">
        <v>278</v>
      </c>
      <c r="B146" s="14" t="s">
        <v>279</v>
      </c>
      <c r="C146" s="1">
        <v>1.71</v>
      </c>
      <c r="D146" s="16">
        <v>1</v>
      </c>
      <c r="E146" s="10"/>
    </row>
    <row r="147" spans="1:5" ht="30" x14ac:dyDescent="0.25">
      <c r="A147" s="10" t="s">
        <v>280</v>
      </c>
      <c r="B147" s="14" t="s">
        <v>281</v>
      </c>
      <c r="C147" s="1">
        <v>2.41</v>
      </c>
      <c r="D147" s="16">
        <v>1</v>
      </c>
      <c r="E147" s="10"/>
    </row>
    <row r="148" spans="1:5" ht="30" x14ac:dyDescent="0.25">
      <c r="A148" s="10" t="s">
        <v>282</v>
      </c>
      <c r="B148" s="14" t="s">
        <v>283</v>
      </c>
      <c r="C148" s="1">
        <v>4.0199999999999996</v>
      </c>
      <c r="D148" s="16">
        <v>1</v>
      </c>
      <c r="E148" s="10"/>
    </row>
    <row r="149" spans="1:5" ht="30" x14ac:dyDescent="0.25">
      <c r="A149" s="10" t="s">
        <v>284</v>
      </c>
      <c r="B149" s="14" t="s">
        <v>285</v>
      </c>
      <c r="C149" s="1">
        <v>4.8899999999999997</v>
      </c>
      <c r="D149" s="16">
        <v>1</v>
      </c>
      <c r="E149" s="10"/>
    </row>
    <row r="150" spans="1:5" ht="30" x14ac:dyDescent="0.25">
      <c r="A150" s="10" t="s">
        <v>286</v>
      </c>
      <c r="B150" s="14" t="s">
        <v>287</v>
      </c>
      <c r="C150" s="1">
        <v>3.05</v>
      </c>
      <c r="D150" s="16">
        <v>1</v>
      </c>
      <c r="E150" s="10"/>
    </row>
    <row r="151" spans="1:5" ht="30" x14ac:dyDescent="0.25">
      <c r="A151" s="10" t="s">
        <v>288</v>
      </c>
      <c r="B151" s="14" t="s">
        <v>289</v>
      </c>
      <c r="C151" s="1">
        <v>5.31</v>
      </c>
      <c r="D151" s="16">
        <v>1</v>
      </c>
      <c r="E151" s="10"/>
    </row>
    <row r="152" spans="1:5" ht="30" x14ac:dyDescent="0.25">
      <c r="A152" s="10" t="s">
        <v>290</v>
      </c>
      <c r="B152" s="14" t="s">
        <v>291</v>
      </c>
      <c r="C152" s="1">
        <v>1.66</v>
      </c>
      <c r="D152" s="16">
        <v>1</v>
      </c>
      <c r="E152" s="10"/>
    </row>
    <row r="153" spans="1:5" ht="30" x14ac:dyDescent="0.25">
      <c r="A153" s="10" t="s">
        <v>292</v>
      </c>
      <c r="B153" s="14" t="s">
        <v>293</v>
      </c>
      <c r="C153" s="1">
        <v>2.77</v>
      </c>
      <c r="D153" s="16">
        <v>1</v>
      </c>
      <c r="E153" s="10"/>
    </row>
    <row r="154" spans="1:5" ht="30" x14ac:dyDescent="0.25">
      <c r="A154" s="10" t="s">
        <v>294</v>
      </c>
      <c r="B154" s="14" t="s">
        <v>295</v>
      </c>
      <c r="C154" s="1">
        <v>4.32</v>
      </c>
      <c r="D154" s="16">
        <v>1</v>
      </c>
      <c r="E154" s="10"/>
    </row>
    <row r="155" spans="1:5" ht="30" x14ac:dyDescent="0.25">
      <c r="A155" s="10" t="s">
        <v>296</v>
      </c>
      <c r="B155" s="14" t="s">
        <v>297</v>
      </c>
      <c r="C155" s="1">
        <v>1.29</v>
      </c>
      <c r="D155" s="16">
        <v>1</v>
      </c>
      <c r="E155" s="10"/>
    </row>
    <row r="156" spans="1:5" ht="30" x14ac:dyDescent="0.25">
      <c r="A156" s="10" t="s">
        <v>298</v>
      </c>
      <c r="B156" s="14" t="s">
        <v>299</v>
      </c>
      <c r="C156" s="1">
        <v>1.55</v>
      </c>
      <c r="D156" s="16">
        <v>1</v>
      </c>
      <c r="E156" s="10"/>
    </row>
    <row r="157" spans="1:5" ht="30" x14ac:dyDescent="0.25">
      <c r="A157" s="10" t="s">
        <v>300</v>
      </c>
      <c r="B157" s="14" t="s">
        <v>301</v>
      </c>
      <c r="C157" s="1">
        <v>2.66</v>
      </c>
      <c r="D157" s="16">
        <v>1</v>
      </c>
      <c r="E157" s="10"/>
    </row>
    <row r="158" spans="1:5" ht="30" x14ac:dyDescent="0.25">
      <c r="A158" s="10" t="s">
        <v>302</v>
      </c>
      <c r="B158" s="14" t="s">
        <v>303</v>
      </c>
      <c r="C158" s="1">
        <v>2.29</v>
      </c>
      <c r="D158" s="16">
        <v>1</v>
      </c>
      <c r="E158" s="10"/>
    </row>
    <row r="159" spans="1:5" ht="30" x14ac:dyDescent="0.25">
      <c r="A159" s="10" t="s">
        <v>304</v>
      </c>
      <c r="B159" s="14" t="s">
        <v>305</v>
      </c>
      <c r="C159" s="1">
        <v>2.4900000000000002</v>
      </c>
      <c r="D159" s="16">
        <v>1</v>
      </c>
      <c r="E159" s="10"/>
    </row>
    <row r="160" spans="1:5" ht="30" x14ac:dyDescent="0.25">
      <c r="A160" s="10" t="s">
        <v>306</v>
      </c>
      <c r="B160" s="14" t="s">
        <v>307</v>
      </c>
      <c r="C160" s="1">
        <v>2.79</v>
      </c>
      <c r="D160" s="16">
        <v>1</v>
      </c>
      <c r="E160" s="10"/>
    </row>
    <row r="161" spans="1:5" ht="30" x14ac:dyDescent="0.25">
      <c r="A161" s="10" t="s">
        <v>308</v>
      </c>
      <c r="B161" s="14" t="s">
        <v>309</v>
      </c>
      <c r="C161" s="1">
        <v>3.95</v>
      </c>
      <c r="D161" s="16">
        <v>1</v>
      </c>
      <c r="E161" s="10"/>
    </row>
    <row r="162" spans="1:5" ht="30" x14ac:dyDescent="0.25">
      <c r="A162" s="10" t="s">
        <v>310</v>
      </c>
      <c r="B162" s="14" t="s">
        <v>311</v>
      </c>
      <c r="C162" s="1">
        <v>2.38</v>
      </c>
      <c r="D162" s="16">
        <v>1</v>
      </c>
      <c r="E162" s="10"/>
    </row>
    <row r="163" spans="1:5" ht="30" x14ac:dyDescent="0.25">
      <c r="A163" s="10" t="s">
        <v>312</v>
      </c>
      <c r="B163" s="14" t="s">
        <v>313</v>
      </c>
      <c r="C163" s="1">
        <v>4.4400000000000004</v>
      </c>
      <c r="D163" s="16">
        <v>1</v>
      </c>
      <c r="E163" s="10"/>
    </row>
    <row r="164" spans="1:5" ht="30" x14ac:dyDescent="0.25">
      <c r="A164" s="10" t="s">
        <v>314</v>
      </c>
      <c r="B164" s="14" t="s">
        <v>315</v>
      </c>
      <c r="C164" s="1">
        <v>2.17</v>
      </c>
      <c r="D164" s="16">
        <v>1</v>
      </c>
      <c r="E164" s="10"/>
    </row>
    <row r="165" spans="1:5" ht="30" x14ac:dyDescent="0.25">
      <c r="A165" s="10" t="s">
        <v>316</v>
      </c>
      <c r="B165" s="14" t="s">
        <v>317</v>
      </c>
      <c r="C165" s="1">
        <v>3.43</v>
      </c>
      <c r="D165" s="16">
        <v>1</v>
      </c>
      <c r="E165" s="10"/>
    </row>
    <row r="166" spans="1:5" ht="30" x14ac:dyDescent="0.25">
      <c r="A166" s="10" t="s">
        <v>318</v>
      </c>
      <c r="B166" s="14" t="s">
        <v>319</v>
      </c>
      <c r="C166" s="1">
        <v>4.2699999999999996</v>
      </c>
      <c r="D166" s="16">
        <v>1</v>
      </c>
      <c r="E166" s="10"/>
    </row>
    <row r="167" spans="1:5" ht="30" x14ac:dyDescent="0.25">
      <c r="A167" s="10" t="s">
        <v>320</v>
      </c>
      <c r="B167" s="14" t="s">
        <v>321</v>
      </c>
      <c r="C167" s="1">
        <v>3.66</v>
      </c>
      <c r="D167" s="16">
        <v>1</v>
      </c>
      <c r="E167" s="10"/>
    </row>
    <row r="168" spans="1:5" ht="30" x14ac:dyDescent="0.25">
      <c r="A168" s="10" t="s">
        <v>322</v>
      </c>
      <c r="B168" s="14" t="s">
        <v>323</v>
      </c>
      <c r="C168" s="1">
        <v>2.81</v>
      </c>
      <c r="D168" s="16">
        <v>1</v>
      </c>
      <c r="E168" s="10"/>
    </row>
    <row r="169" spans="1:5" ht="30" x14ac:dyDescent="0.25">
      <c r="A169" s="10" t="s">
        <v>324</v>
      </c>
      <c r="B169" s="14" t="s">
        <v>325</v>
      </c>
      <c r="C169" s="1">
        <v>3.42</v>
      </c>
      <c r="D169" s="16">
        <v>1</v>
      </c>
      <c r="E169" s="10"/>
    </row>
    <row r="170" spans="1:5" ht="30" x14ac:dyDescent="0.25">
      <c r="A170" s="10" t="s">
        <v>326</v>
      </c>
      <c r="B170" s="14" t="s">
        <v>327</v>
      </c>
      <c r="C170" s="1">
        <v>5.31</v>
      </c>
      <c r="D170" s="16">
        <v>1</v>
      </c>
      <c r="E170" s="10"/>
    </row>
    <row r="171" spans="1:5" ht="30" x14ac:dyDescent="0.25">
      <c r="A171" s="10" t="s">
        <v>328</v>
      </c>
      <c r="B171" s="14" t="s">
        <v>329</v>
      </c>
      <c r="C171" s="1">
        <v>2.86</v>
      </c>
      <c r="D171" s="16">
        <v>1</v>
      </c>
      <c r="E171" s="10"/>
    </row>
    <row r="172" spans="1:5" ht="30" x14ac:dyDescent="0.25">
      <c r="A172" s="10" t="s">
        <v>330</v>
      </c>
      <c r="B172" s="14" t="s">
        <v>331</v>
      </c>
      <c r="C172" s="1">
        <v>4.3099999999999996</v>
      </c>
      <c r="D172" s="16">
        <v>1</v>
      </c>
      <c r="E172" s="10"/>
    </row>
    <row r="173" spans="1:5" x14ac:dyDescent="0.25">
      <c r="A173" s="10" t="s">
        <v>332</v>
      </c>
      <c r="B173" s="14" t="s">
        <v>333</v>
      </c>
      <c r="C173" s="1">
        <v>1.1100000000000001</v>
      </c>
      <c r="D173" s="16">
        <v>1</v>
      </c>
      <c r="E173" s="10"/>
    </row>
    <row r="174" spans="1:5" x14ac:dyDescent="0.25">
      <c r="A174" s="10" t="s">
        <v>334</v>
      </c>
      <c r="B174" s="14" t="s">
        <v>335</v>
      </c>
      <c r="C174" s="1">
        <v>2.9</v>
      </c>
      <c r="D174" s="16">
        <v>1</v>
      </c>
      <c r="E174" s="10"/>
    </row>
    <row r="175" spans="1:5" ht="30" x14ac:dyDescent="0.25">
      <c r="A175" s="10" t="s">
        <v>336</v>
      </c>
      <c r="B175" s="14" t="s">
        <v>337</v>
      </c>
      <c r="C175" s="1">
        <v>2.93</v>
      </c>
      <c r="D175" s="16">
        <v>1</v>
      </c>
      <c r="E175" s="10"/>
    </row>
    <row r="176" spans="1:5" ht="30" x14ac:dyDescent="0.25">
      <c r="A176" s="10" t="s">
        <v>338</v>
      </c>
      <c r="B176" s="14" t="s">
        <v>339</v>
      </c>
      <c r="C176" s="1">
        <v>1.24</v>
      </c>
      <c r="D176" s="16">
        <v>1</v>
      </c>
      <c r="E176" s="10"/>
    </row>
    <row r="177" spans="1:5" x14ac:dyDescent="0.25">
      <c r="A177" s="10" t="s">
        <v>340</v>
      </c>
      <c r="B177" s="14" t="s">
        <v>341</v>
      </c>
      <c r="C177" s="1">
        <v>0.79</v>
      </c>
      <c r="D177" s="16">
        <v>1</v>
      </c>
      <c r="E177" s="10"/>
    </row>
    <row r="178" spans="1:5" x14ac:dyDescent="0.25">
      <c r="A178" s="10" t="s">
        <v>342</v>
      </c>
      <c r="B178" s="14" t="s">
        <v>343</v>
      </c>
      <c r="C178" s="1">
        <v>1.1399999999999999</v>
      </c>
      <c r="D178" s="16">
        <v>1</v>
      </c>
      <c r="E178" s="10"/>
    </row>
    <row r="179" spans="1:5" x14ac:dyDescent="0.25">
      <c r="A179" s="10" t="s">
        <v>344</v>
      </c>
      <c r="B179" s="14" t="s">
        <v>345</v>
      </c>
      <c r="C179" s="1">
        <v>2.46</v>
      </c>
      <c r="D179" s="16">
        <v>1</v>
      </c>
      <c r="E179" s="10"/>
    </row>
    <row r="180" spans="1:5" x14ac:dyDescent="0.25">
      <c r="A180" s="10" t="s">
        <v>346</v>
      </c>
      <c r="B180" s="14" t="s">
        <v>347</v>
      </c>
      <c r="C180" s="1">
        <v>2.5099999999999998</v>
      </c>
      <c r="D180" s="16">
        <v>1</v>
      </c>
      <c r="E180" s="10"/>
    </row>
    <row r="181" spans="1:5" x14ac:dyDescent="0.25">
      <c r="A181" s="10" t="s">
        <v>348</v>
      </c>
      <c r="B181" s="14" t="s">
        <v>349</v>
      </c>
      <c r="C181" s="1">
        <v>2.82</v>
      </c>
      <c r="D181" s="16">
        <v>1</v>
      </c>
      <c r="E181" s="10"/>
    </row>
    <row r="182" spans="1:5" x14ac:dyDescent="0.25">
      <c r="A182" s="10" t="s">
        <v>350</v>
      </c>
      <c r="B182" s="14" t="s">
        <v>351</v>
      </c>
      <c r="C182" s="1">
        <v>4.51</v>
      </c>
      <c r="D182" s="16">
        <v>1</v>
      </c>
      <c r="E182" s="10"/>
    </row>
    <row r="183" spans="1:5" x14ac:dyDescent="0.25">
      <c r="A183" s="10" t="s">
        <v>352</v>
      </c>
      <c r="B183" s="14" t="s">
        <v>353</v>
      </c>
      <c r="C183" s="1">
        <v>4.87</v>
      </c>
      <c r="D183" s="16">
        <v>1</v>
      </c>
      <c r="E183" s="10"/>
    </row>
    <row r="184" spans="1:5" x14ac:dyDescent="0.25">
      <c r="A184" s="10" t="s">
        <v>354</v>
      </c>
      <c r="B184" s="14" t="s">
        <v>355</v>
      </c>
      <c r="C184" s="1">
        <v>14.45</v>
      </c>
      <c r="D184" s="16">
        <v>1</v>
      </c>
      <c r="E184" s="10"/>
    </row>
    <row r="185" spans="1:5" ht="30" x14ac:dyDescent="0.25">
      <c r="A185" s="10" t="s">
        <v>356</v>
      </c>
      <c r="B185" s="14" t="s">
        <v>357</v>
      </c>
      <c r="C185" s="1">
        <v>3.78</v>
      </c>
      <c r="D185" s="16">
        <v>1</v>
      </c>
      <c r="E185" s="10"/>
    </row>
    <row r="186" spans="1:5" ht="30" x14ac:dyDescent="0.25">
      <c r="A186" s="10" t="s">
        <v>358</v>
      </c>
      <c r="B186" s="14" t="s">
        <v>359</v>
      </c>
      <c r="C186" s="1">
        <v>4.37</v>
      </c>
      <c r="D186" s="16">
        <v>1</v>
      </c>
      <c r="E186" s="10"/>
    </row>
    <row r="187" spans="1:5" ht="30" x14ac:dyDescent="0.25">
      <c r="A187" s="10" t="s">
        <v>360</v>
      </c>
      <c r="B187" s="14" t="s">
        <v>361</v>
      </c>
      <c r="C187" s="1">
        <v>5.85</v>
      </c>
      <c r="D187" s="16">
        <v>1</v>
      </c>
      <c r="E187" s="10"/>
    </row>
    <row r="188" spans="1:5" ht="30" x14ac:dyDescent="0.25">
      <c r="A188" s="10" t="s">
        <v>362</v>
      </c>
      <c r="B188" s="14" t="s">
        <v>363</v>
      </c>
      <c r="C188" s="1">
        <v>6.57</v>
      </c>
      <c r="D188" s="16">
        <v>1</v>
      </c>
      <c r="E188" s="10"/>
    </row>
    <row r="189" spans="1:5" ht="30" x14ac:dyDescent="0.25">
      <c r="A189" s="10" t="s">
        <v>364</v>
      </c>
      <c r="B189" s="14" t="s">
        <v>365</v>
      </c>
      <c r="C189" s="1">
        <v>9.49</v>
      </c>
      <c r="D189" s="16">
        <v>1</v>
      </c>
      <c r="E189" s="10"/>
    </row>
    <row r="190" spans="1:5" ht="30" x14ac:dyDescent="0.25">
      <c r="A190" s="10" t="s">
        <v>366</v>
      </c>
      <c r="B190" s="14" t="s">
        <v>367</v>
      </c>
      <c r="C190" s="1">
        <v>16.32</v>
      </c>
      <c r="D190" s="16">
        <v>1</v>
      </c>
      <c r="E190" s="10"/>
    </row>
    <row r="191" spans="1:5" ht="30" x14ac:dyDescent="0.25">
      <c r="A191" s="10" t="s">
        <v>368</v>
      </c>
      <c r="B191" s="14" t="s">
        <v>369</v>
      </c>
      <c r="C191" s="1">
        <v>0.38</v>
      </c>
      <c r="D191" s="16">
        <v>1</v>
      </c>
      <c r="E191" s="10"/>
    </row>
    <row r="192" spans="1:5" ht="30" x14ac:dyDescent="0.25">
      <c r="A192" s="10" t="s">
        <v>370</v>
      </c>
      <c r="B192" s="14" t="s">
        <v>371</v>
      </c>
      <c r="C192" s="1">
        <v>1.29</v>
      </c>
      <c r="D192" s="16">
        <v>1</v>
      </c>
      <c r="E192" s="10"/>
    </row>
    <row r="193" spans="1:5" ht="30" x14ac:dyDescent="0.25">
      <c r="A193" s="10" t="s">
        <v>372</v>
      </c>
      <c r="B193" s="14" t="s">
        <v>373</v>
      </c>
      <c r="C193" s="1">
        <v>2.87</v>
      </c>
      <c r="D193" s="16">
        <v>1</v>
      </c>
      <c r="E193" s="10"/>
    </row>
    <row r="194" spans="1:5" ht="30" x14ac:dyDescent="0.25">
      <c r="A194" s="10" t="s">
        <v>374</v>
      </c>
      <c r="B194" s="14" t="s">
        <v>375</v>
      </c>
      <c r="C194" s="1">
        <v>5.25</v>
      </c>
      <c r="D194" s="16">
        <v>1</v>
      </c>
      <c r="E194" s="10"/>
    </row>
    <row r="195" spans="1:5" ht="30" x14ac:dyDescent="0.25">
      <c r="A195" s="10" t="s">
        <v>376</v>
      </c>
      <c r="B195" s="14" t="s">
        <v>377</v>
      </c>
      <c r="C195" s="1">
        <v>1.3</v>
      </c>
      <c r="D195" s="16">
        <v>1</v>
      </c>
      <c r="E195" s="10"/>
    </row>
    <row r="196" spans="1:5" ht="30" x14ac:dyDescent="0.25">
      <c r="A196" s="10" t="s">
        <v>378</v>
      </c>
      <c r="B196" s="14" t="s">
        <v>379</v>
      </c>
      <c r="C196" s="1">
        <v>3.36</v>
      </c>
      <c r="D196" s="16">
        <v>1</v>
      </c>
      <c r="E196" s="10"/>
    </row>
    <row r="197" spans="1:5" ht="30" x14ac:dyDescent="0.25">
      <c r="A197" s="10" t="s">
        <v>380</v>
      </c>
      <c r="B197" s="14" t="s">
        <v>381</v>
      </c>
      <c r="C197" s="1">
        <v>6.71</v>
      </c>
      <c r="D197" s="16">
        <v>1</v>
      </c>
      <c r="E197" s="10"/>
    </row>
    <row r="198" spans="1:5" ht="45" x14ac:dyDescent="0.25">
      <c r="A198" s="10" t="s">
        <v>382</v>
      </c>
      <c r="B198" s="14" t="s">
        <v>383</v>
      </c>
      <c r="C198" s="1">
        <v>2.38</v>
      </c>
      <c r="D198" s="16">
        <v>1</v>
      </c>
      <c r="E198" s="10"/>
    </row>
    <row r="199" spans="1:5" ht="45" x14ac:dyDescent="0.25">
      <c r="A199" s="10" t="s">
        <v>384</v>
      </c>
      <c r="B199" s="14" t="s">
        <v>385</v>
      </c>
      <c r="C199" s="1">
        <v>4.55</v>
      </c>
      <c r="D199" s="16">
        <v>1</v>
      </c>
      <c r="E199" s="10"/>
    </row>
    <row r="200" spans="1:5" ht="45" x14ac:dyDescent="0.25">
      <c r="A200" s="10" t="s">
        <v>386</v>
      </c>
      <c r="B200" s="14" t="s">
        <v>387</v>
      </c>
      <c r="C200" s="1">
        <v>7.69</v>
      </c>
      <c r="D200" s="16">
        <v>1</v>
      </c>
      <c r="E200" s="10"/>
    </row>
    <row r="201" spans="1:5" ht="45" x14ac:dyDescent="0.25">
      <c r="A201" s="10" t="s">
        <v>388</v>
      </c>
      <c r="B201" s="14" t="s">
        <v>389</v>
      </c>
      <c r="C201" s="1">
        <v>11.63</v>
      </c>
      <c r="D201" s="16">
        <v>1</v>
      </c>
      <c r="E201" s="10"/>
    </row>
    <row r="202" spans="1:5" ht="45" x14ac:dyDescent="0.25">
      <c r="A202" s="10" t="s">
        <v>390</v>
      </c>
      <c r="B202" s="14" t="s">
        <v>391</v>
      </c>
      <c r="C202" s="1">
        <v>14.47</v>
      </c>
      <c r="D202" s="16">
        <v>1</v>
      </c>
      <c r="E202" s="10"/>
    </row>
    <row r="203" spans="1:5" ht="45" x14ac:dyDescent="0.25">
      <c r="A203" s="10" t="s">
        <v>392</v>
      </c>
      <c r="B203" s="14" t="s">
        <v>393</v>
      </c>
      <c r="C203" s="1">
        <v>17.170000000000002</v>
      </c>
      <c r="D203" s="16">
        <v>1</v>
      </c>
      <c r="E203" s="10"/>
    </row>
    <row r="204" spans="1:5" x14ac:dyDescent="0.25">
      <c r="A204" s="10" t="s">
        <v>394</v>
      </c>
      <c r="B204" s="14" t="s">
        <v>395</v>
      </c>
      <c r="C204" s="1">
        <v>2.64</v>
      </c>
      <c r="D204" s="16">
        <v>1</v>
      </c>
      <c r="E204" s="10"/>
    </row>
    <row r="205" spans="1:5" x14ac:dyDescent="0.25">
      <c r="A205" s="10" t="s">
        <v>396</v>
      </c>
      <c r="B205" s="14" t="s">
        <v>397</v>
      </c>
      <c r="C205" s="1">
        <v>19.75</v>
      </c>
      <c r="D205" s="16">
        <v>1</v>
      </c>
      <c r="E205" s="10"/>
    </row>
    <row r="206" spans="1:5" ht="30" x14ac:dyDescent="0.25">
      <c r="A206" s="10" t="s">
        <v>398</v>
      </c>
      <c r="B206" s="14" t="s">
        <v>399</v>
      </c>
      <c r="C206" s="1">
        <v>21.02</v>
      </c>
      <c r="D206" s="16">
        <v>1</v>
      </c>
      <c r="E206" s="10"/>
    </row>
    <row r="207" spans="1:5" ht="45" x14ac:dyDescent="0.25">
      <c r="A207" s="10" t="s">
        <v>867</v>
      </c>
      <c r="B207" s="14" t="s">
        <v>400</v>
      </c>
      <c r="C207" s="1">
        <v>0.33</v>
      </c>
      <c r="D207" s="16">
        <v>1</v>
      </c>
      <c r="E207" s="10"/>
    </row>
    <row r="208" spans="1:5" ht="45" x14ac:dyDescent="0.25">
      <c r="A208" s="10" t="s">
        <v>868</v>
      </c>
      <c r="B208" s="14" t="s">
        <v>401</v>
      </c>
      <c r="C208" s="1">
        <v>0.56000000000000005</v>
      </c>
      <c r="D208" s="16">
        <v>1</v>
      </c>
      <c r="E208" s="10"/>
    </row>
    <row r="209" spans="1:5" ht="45" x14ac:dyDescent="0.25">
      <c r="A209" s="10" t="s">
        <v>869</v>
      </c>
      <c r="B209" s="14" t="s">
        <v>402</v>
      </c>
      <c r="C209" s="1">
        <v>0.75</v>
      </c>
      <c r="D209" s="16">
        <v>1</v>
      </c>
      <c r="E209" s="10"/>
    </row>
    <row r="210" spans="1:5" ht="45" x14ac:dyDescent="0.25">
      <c r="A210" s="10" t="s">
        <v>870</v>
      </c>
      <c r="B210" s="14" t="s">
        <v>403</v>
      </c>
      <c r="C210" s="1">
        <v>1.1299999999999999</v>
      </c>
      <c r="D210" s="16">
        <v>1</v>
      </c>
      <c r="E210" s="10"/>
    </row>
    <row r="211" spans="1:5" ht="45" x14ac:dyDescent="0.25">
      <c r="A211" s="10" t="s">
        <v>871</v>
      </c>
      <c r="B211" s="14" t="s">
        <v>404</v>
      </c>
      <c r="C211" s="1">
        <v>1.61</v>
      </c>
      <c r="D211" s="16">
        <v>1</v>
      </c>
      <c r="E211" s="10"/>
    </row>
    <row r="212" spans="1:5" ht="45" x14ac:dyDescent="0.25">
      <c r="A212" s="10" t="s">
        <v>872</v>
      </c>
      <c r="B212" s="14" t="s">
        <v>405</v>
      </c>
      <c r="C212" s="1">
        <v>2.2799999999999998</v>
      </c>
      <c r="D212" s="16">
        <v>1</v>
      </c>
      <c r="E212" s="10"/>
    </row>
    <row r="213" spans="1:5" ht="45" x14ac:dyDescent="0.25">
      <c r="A213" s="10" t="s">
        <v>873</v>
      </c>
      <c r="B213" s="14" t="s">
        <v>406</v>
      </c>
      <c r="C213" s="1">
        <v>2.78</v>
      </c>
      <c r="D213" s="16">
        <v>1</v>
      </c>
      <c r="E213" s="10"/>
    </row>
    <row r="214" spans="1:5" ht="45" x14ac:dyDescent="0.25">
      <c r="A214" s="10" t="s">
        <v>874</v>
      </c>
      <c r="B214" s="14" t="s">
        <v>407</v>
      </c>
      <c r="C214" s="1">
        <v>3.62</v>
      </c>
      <c r="D214" s="16">
        <v>1</v>
      </c>
      <c r="E214" s="10"/>
    </row>
    <row r="215" spans="1:5" ht="45" x14ac:dyDescent="0.25">
      <c r="A215" s="10" t="s">
        <v>875</v>
      </c>
      <c r="B215" s="14" t="s">
        <v>408</v>
      </c>
      <c r="C215" s="1">
        <v>4.2699999999999996</v>
      </c>
      <c r="D215" s="16">
        <v>1</v>
      </c>
      <c r="E215" s="10"/>
    </row>
    <row r="216" spans="1:5" ht="45" x14ac:dyDescent="0.25">
      <c r="A216" s="10" t="s">
        <v>876</v>
      </c>
      <c r="B216" s="14" t="s">
        <v>409</v>
      </c>
      <c r="C216" s="1">
        <v>5.32</v>
      </c>
      <c r="D216" s="16">
        <v>1</v>
      </c>
      <c r="E216" s="10"/>
    </row>
    <row r="217" spans="1:5" ht="45" x14ac:dyDescent="0.25">
      <c r="A217" s="10" t="s">
        <v>877</v>
      </c>
      <c r="B217" s="14" t="s">
        <v>410</v>
      </c>
      <c r="C217" s="1">
        <v>6.2</v>
      </c>
      <c r="D217" s="16">
        <v>1</v>
      </c>
      <c r="E217" s="10"/>
    </row>
    <row r="218" spans="1:5" ht="45" x14ac:dyDescent="0.25">
      <c r="A218" s="10" t="s">
        <v>878</v>
      </c>
      <c r="B218" s="14" t="s">
        <v>411</v>
      </c>
      <c r="C218" s="1">
        <v>6.59</v>
      </c>
      <c r="D218" s="16">
        <v>1</v>
      </c>
      <c r="E218" s="10"/>
    </row>
    <row r="219" spans="1:5" ht="45" x14ac:dyDescent="0.25">
      <c r="A219" s="10" t="s">
        <v>879</v>
      </c>
      <c r="B219" s="14" t="s">
        <v>412</v>
      </c>
      <c r="C219" s="1">
        <v>7.01</v>
      </c>
      <c r="D219" s="16">
        <v>1</v>
      </c>
      <c r="E219" s="10"/>
    </row>
    <row r="220" spans="1:5" ht="45" x14ac:dyDescent="0.25">
      <c r="A220" s="10" t="s">
        <v>880</v>
      </c>
      <c r="B220" s="14" t="s">
        <v>413</v>
      </c>
      <c r="C220" s="1">
        <v>7.6</v>
      </c>
      <c r="D220" s="16">
        <v>1</v>
      </c>
      <c r="E220" s="10"/>
    </row>
    <row r="221" spans="1:5" ht="45" x14ac:dyDescent="0.25">
      <c r="A221" s="10" t="s">
        <v>881</v>
      </c>
      <c r="B221" s="14" t="s">
        <v>414</v>
      </c>
      <c r="C221" s="1">
        <v>10.130000000000001</v>
      </c>
      <c r="D221" s="16">
        <v>1</v>
      </c>
      <c r="E221" s="10"/>
    </row>
    <row r="222" spans="1:5" ht="45" x14ac:dyDescent="0.25">
      <c r="A222" s="10" t="s">
        <v>882</v>
      </c>
      <c r="B222" s="14" t="s">
        <v>415</v>
      </c>
      <c r="C222" s="1">
        <v>12.23</v>
      </c>
      <c r="D222" s="16">
        <v>1</v>
      </c>
      <c r="E222" s="10"/>
    </row>
    <row r="223" spans="1:5" ht="45" x14ac:dyDescent="0.25">
      <c r="A223" s="10" t="s">
        <v>883</v>
      </c>
      <c r="B223" s="14" t="s">
        <v>416</v>
      </c>
      <c r="C223" s="1">
        <v>13.13</v>
      </c>
      <c r="D223" s="16">
        <v>1</v>
      </c>
      <c r="E223" s="10"/>
    </row>
    <row r="224" spans="1:5" ht="45" x14ac:dyDescent="0.25">
      <c r="A224" s="10" t="s">
        <v>884</v>
      </c>
      <c r="B224" s="14" t="s">
        <v>417</v>
      </c>
      <c r="C224" s="1">
        <v>15.16</v>
      </c>
      <c r="D224" s="16">
        <v>1</v>
      </c>
      <c r="E224" s="10"/>
    </row>
    <row r="225" spans="1:5" ht="45" x14ac:dyDescent="0.25">
      <c r="A225" s="10" t="s">
        <v>885</v>
      </c>
      <c r="B225" s="14" t="s">
        <v>418</v>
      </c>
      <c r="C225" s="1">
        <v>31.27</v>
      </c>
      <c r="D225" s="16">
        <v>1</v>
      </c>
      <c r="E225" s="10"/>
    </row>
    <row r="226" spans="1:5" ht="30" x14ac:dyDescent="0.25">
      <c r="A226" s="10" t="s">
        <v>419</v>
      </c>
      <c r="B226" s="14" t="s">
        <v>420</v>
      </c>
      <c r="C226" s="1">
        <v>0.66</v>
      </c>
      <c r="D226" s="16">
        <v>1</v>
      </c>
      <c r="E226" s="10"/>
    </row>
    <row r="227" spans="1:5" x14ac:dyDescent="0.25">
      <c r="A227" s="10" t="s">
        <v>421</v>
      </c>
      <c r="B227" s="14" t="s">
        <v>422</v>
      </c>
      <c r="C227" s="1">
        <v>0.47</v>
      </c>
      <c r="D227" s="16">
        <v>1</v>
      </c>
      <c r="E227" s="10"/>
    </row>
    <row r="228" spans="1:5" x14ac:dyDescent="0.25">
      <c r="A228" s="10" t="s">
        <v>423</v>
      </c>
      <c r="B228" s="14" t="s">
        <v>424</v>
      </c>
      <c r="C228" s="1">
        <v>0.61</v>
      </c>
      <c r="D228" s="16">
        <v>1</v>
      </c>
      <c r="E228" s="10"/>
    </row>
    <row r="229" spans="1:5" ht="45" x14ac:dyDescent="0.25">
      <c r="A229" s="10" t="s">
        <v>425</v>
      </c>
      <c r="B229" s="14" t="s">
        <v>426</v>
      </c>
      <c r="C229" s="1">
        <v>0.71</v>
      </c>
      <c r="D229" s="16">
        <v>1</v>
      </c>
      <c r="E229" s="10"/>
    </row>
    <row r="230" spans="1:5" ht="30" x14ac:dyDescent="0.25">
      <c r="A230" s="10" t="s">
        <v>427</v>
      </c>
      <c r="B230" s="14" t="s">
        <v>428</v>
      </c>
      <c r="C230" s="1">
        <v>0.84</v>
      </c>
      <c r="D230" s="16">
        <v>1</v>
      </c>
      <c r="E230" s="10"/>
    </row>
    <row r="231" spans="1:5" ht="30" x14ac:dyDescent="0.25">
      <c r="A231" s="10" t="s">
        <v>429</v>
      </c>
      <c r="B231" s="14" t="s">
        <v>430</v>
      </c>
      <c r="C231" s="1">
        <v>0.91</v>
      </c>
      <c r="D231" s="16">
        <v>1</v>
      </c>
      <c r="E231" s="10"/>
    </row>
    <row r="232" spans="1:5" ht="30" x14ac:dyDescent="0.25">
      <c r="A232" s="10" t="s">
        <v>431</v>
      </c>
      <c r="B232" s="14" t="s">
        <v>432</v>
      </c>
      <c r="C232" s="1">
        <v>1.1000000000000001</v>
      </c>
      <c r="D232" s="16">
        <v>1</v>
      </c>
      <c r="E232" s="10"/>
    </row>
    <row r="233" spans="1:5" ht="30" x14ac:dyDescent="0.25">
      <c r="A233" s="10" t="s">
        <v>433</v>
      </c>
      <c r="B233" s="14" t="s">
        <v>434</v>
      </c>
      <c r="C233" s="1">
        <v>1.35</v>
      </c>
      <c r="D233" s="16">
        <v>1</v>
      </c>
      <c r="E233" s="10" t="s">
        <v>904</v>
      </c>
    </row>
    <row r="234" spans="1:5" ht="30" x14ac:dyDescent="0.25">
      <c r="A234" s="10" t="s">
        <v>435</v>
      </c>
      <c r="B234" s="14" t="s">
        <v>436</v>
      </c>
      <c r="C234" s="1">
        <v>1.96</v>
      </c>
      <c r="D234" s="16">
        <v>1</v>
      </c>
      <c r="E234" s="10" t="s">
        <v>904</v>
      </c>
    </row>
    <row r="235" spans="1:5" x14ac:dyDescent="0.25">
      <c r="A235" s="10" t="s">
        <v>437</v>
      </c>
      <c r="B235" s="14" t="s">
        <v>438</v>
      </c>
      <c r="C235" s="1">
        <v>22</v>
      </c>
      <c r="D235" s="16">
        <v>1</v>
      </c>
      <c r="E235" s="10" t="s">
        <v>904</v>
      </c>
    </row>
    <row r="236" spans="1:5" x14ac:dyDescent="0.25">
      <c r="A236" s="10" t="s">
        <v>439</v>
      </c>
      <c r="B236" s="14" t="s">
        <v>440</v>
      </c>
      <c r="C236" s="1">
        <v>0.49</v>
      </c>
      <c r="D236" s="16">
        <v>1</v>
      </c>
      <c r="E236" s="10"/>
    </row>
    <row r="237" spans="1:5" x14ac:dyDescent="0.25">
      <c r="A237" s="10" t="s">
        <v>441</v>
      </c>
      <c r="B237" s="14" t="s">
        <v>442</v>
      </c>
      <c r="C237" s="1">
        <v>0.79</v>
      </c>
      <c r="D237" s="16">
        <v>1</v>
      </c>
      <c r="E237" s="10"/>
    </row>
    <row r="238" spans="1:5" x14ac:dyDescent="0.25">
      <c r="A238" s="10" t="s">
        <v>443</v>
      </c>
      <c r="B238" s="14" t="s">
        <v>444</v>
      </c>
      <c r="C238" s="1">
        <v>1.07</v>
      </c>
      <c r="D238" s="16">
        <v>1</v>
      </c>
      <c r="E238" s="10"/>
    </row>
    <row r="239" spans="1:5" x14ac:dyDescent="0.25">
      <c r="A239" s="10" t="s">
        <v>445</v>
      </c>
      <c r="B239" s="14" t="s">
        <v>446</v>
      </c>
      <c r="C239" s="1">
        <v>1.19</v>
      </c>
      <c r="D239" s="16">
        <v>1</v>
      </c>
      <c r="E239" s="10" t="s">
        <v>904</v>
      </c>
    </row>
    <row r="240" spans="1:5" x14ac:dyDescent="0.25">
      <c r="A240" s="10" t="s">
        <v>447</v>
      </c>
      <c r="B240" s="14" t="s">
        <v>448</v>
      </c>
      <c r="C240" s="1">
        <v>2.11</v>
      </c>
      <c r="D240" s="16">
        <v>1</v>
      </c>
      <c r="E240" s="10"/>
    </row>
    <row r="241" spans="1:5" x14ac:dyDescent="0.25">
      <c r="A241" s="10" t="s">
        <v>449</v>
      </c>
      <c r="B241" s="14" t="s">
        <v>450</v>
      </c>
      <c r="C241" s="1">
        <v>3.29</v>
      </c>
      <c r="D241" s="16">
        <v>1</v>
      </c>
      <c r="E241" s="10" t="s">
        <v>904</v>
      </c>
    </row>
    <row r="242" spans="1:5" x14ac:dyDescent="0.25">
      <c r="A242" s="10" t="s">
        <v>451</v>
      </c>
      <c r="B242" s="14" t="s">
        <v>452</v>
      </c>
      <c r="C242" s="1">
        <v>0.51</v>
      </c>
      <c r="D242" s="16">
        <v>1</v>
      </c>
      <c r="E242" s="10"/>
    </row>
    <row r="243" spans="1:5" x14ac:dyDescent="0.25">
      <c r="A243" s="10" t="s">
        <v>453</v>
      </c>
      <c r="B243" s="14" t="s">
        <v>454</v>
      </c>
      <c r="C243" s="1">
        <v>0.66</v>
      </c>
      <c r="D243" s="16">
        <v>1</v>
      </c>
      <c r="E243" s="10"/>
    </row>
    <row r="244" spans="1:5" ht="30" x14ac:dyDescent="0.25">
      <c r="A244" s="10" t="s">
        <v>455</v>
      </c>
      <c r="B244" s="14" t="s">
        <v>456</v>
      </c>
      <c r="C244" s="1">
        <v>1.24</v>
      </c>
      <c r="D244" s="16">
        <v>1</v>
      </c>
      <c r="E244" s="10" t="s">
        <v>904</v>
      </c>
    </row>
    <row r="245" spans="1:5" x14ac:dyDescent="0.25">
      <c r="A245" s="10" t="s">
        <v>886</v>
      </c>
      <c r="B245" s="14" t="s">
        <v>905</v>
      </c>
      <c r="C245" s="1">
        <v>1.71</v>
      </c>
      <c r="D245" s="16">
        <v>1</v>
      </c>
      <c r="E245" s="10"/>
    </row>
    <row r="246" spans="1:5" x14ac:dyDescent="0.25">
      <c r="A246" s="10" t="s">
        <v>457</v>
      </c>
      <c r="B246" s="14" t="s">
        <v>458</v>
      </c>
      <c r="C246" s="1">
        <v>1.1100000000000001</v>
      </c>
      <c r="D246" s="16">
        <v>1</v>
      </c>
      <c r="E246" s="10"/>
    </row>
    <row r="247" spans="1:5" x14ac:dyDescent="0.25">
      <c r="A247" s="10" t="s">
        <v>459</v>
      </c>
      <c r="B247" s="14" t="s">
        <v>460</v>
      </c>
      <c r="C247" s="1">
        <v>0.39</v>
      </c>
      <c r="D247" s="16">
        <v>1</v>
      </c>
      <c r="E247" s="10"/>
    </row>
    <row r="248" spans="1:5" x14ac:dyDescent="0.25">
      <c r="A248" s="10" t="s">
        <v>461</v>
      </c>
      <c r="B248" s="14" t="s">
        <v>462</v>
      </c>
      <c r="C248" s="1">
        <v>1.85</v>
      </c>
      <c r="D248" s="16">
        <v>1</v>
      </c>
      <c r="E248" s="10"/>
    </row>
    <row r="249" spans="1:5" x14ac:dyDescent="0.25">
      <c r="A249" s="10" t="s">
        <v>463</v>
      </c>
      <c r="B249" s="14" t="s">
        <v>464</v>
      </c>
      <c r="C249" s="1">
        <v>2.12</v>
      </c>
      <c r="D249" s="16">
        <v>1</v>
      </c>
      <c r="E249" s="10"/>
    </row>
    <row r="250" spans="1:5" x14ac:dyDescent="0.25">
      <c r="A250" s="10" t="s">
        <v>465</v>
      </c>
      <c r="B250" s="14" t="s">
        <v>466</v>
      </c>
      <c r="C250" s="1">
        <v>0.85</v>
      </c>
      <c r="D250" s="16">
        <v>1</v>
      </c>
      <c r="E250" s="10"/>
    </row>
    <row r="251" spans="1:5" ht="30" x14ac:dyDescent="0.25">
      <c r="A251" s="10" t="s">
        <v>467</v>
      </c>
      <c r="B251" s="14" t="s">
        <v>468</v>
      </c>
      <c r="C251" s="1">
        <v>2.48</v>
      </c>
      <c r="D251" s="16">
        <v>1</v>
      </c>
      <c r="E251" s="10"/>
    </row>
    <row r="252" spans="1:5" ht="30" x14ac:dyDescent="0.25">
      <c r="A252" s="10" t="s">
        <v>469</v>
      </c>
      <c r="B252" s="14" t="s">
        <v>470</v>
      </c>
      <c r="C252" s="1">
        <v>0.91</v>
      </c>
      <c r="D252" s="16">
        <v>1</v>
      </c>
      <c r="E252" s="10"/>
    </row>
    <row r="253" spans="1:5" x14ac:dyDescent="0.25">
      <c r="A253" s="10" t="s">
        <v>471</v>
      </c>
      <c r="B253" s="14" t="s">
        <v>472</v>
      </c>
      <c r="C253" s="1">
        <v>1.28</v>
      </c>
      <c r="D253" s="16">
        <v>1</v>
      </c>
      <c r="E253" s="10"/>
    </row>
    <row r="254" spans="1:5" x14ac:dyDescent="0.25">
      <c r="A254" s="10" t="s">
        <v>473</v>
      </c>
      <c r="B254" s="14" t="s">
        <v>474</v>
      </c>
      <c r="C254" s="1">
        <v>1.1100000000000001</v>
      </c>
      <c r="D254" s="16">
        <v>1</v>
      </c>
      <c r="E254" s="10"/>
    </row>
    <row r="255" spans="1:5" x14ac:dyDescent="0.25">
      <c r="A255" s="10" t="s">
        <v>475</v>
      </c>
      <c r="B255" s="14" t="s">
        <v>476</v>
      </c>
      <c r="C255" s="1">
        <v>1.25</v>
      </c>
      <c r="D255" s="16">
        <v>1</v>
      </c>
      <c r="E255" s="10"/>
    </row>
    <row r="256" spans="1:5" x14ac:dyDescent="0.25">
      <c r="A256" s="10" t="s">
        <v>477</v>
      </c>
      <c r="B256" s="14" t="s">
        <v>478</v>
      </c>
      <c r="C256" s="1">
        <v>1.78</v>
      </c>
      <c r="D256" s="16">
        <v>1</v>
      </c>
      <c r="E256" s="10"/>
    </row>
    <row r="257" spans="1:5" x14ac:dyDescent="0.25">
      <c r="A257" s="10" t="s">
        <v>479</v>
      </c>
      <c r="B257" s="14" t="s">
        <v>480</v>
      </c>
      <c r="C257" s="1">
        <v>1.67</v>
      </c>
      <c r="D257" s="16">
        <v>1</v>
      </c>
      <c r="E257" s="10"/>
    </row>
    <row r="258" spans="1:5" x14ac:dyDescent="0.25">
      <c r="A258" s="10" t="s">
        <v>481</v>
      </c>
      <c r="B258" s="14" t="s">
        <v>482</v>
      </c>
      <c r="C258" s="1">
        <v>0.87</v>
      </c>
      <c r="D258" s="16">
        <v>1</v>
      </c>
      <c r="E258" s="10"/>
    </row>
    <row r="259" spans="1:5" x14ac:dyDescent="0.25">
      <c r="A259" s="10" t="s">
        <v>483</v>
      </c>
      <c r="B259" s="14" t="s">
        <v>484</v>
      </c>
      <c r="C259" s="1">
        <v>1.57</v>
      </c>
      <c r="D259" s="16">
        <v>1</v>
      </c>
      <c r="E259" s="10"/>
    </row>
    <row r="260" spans="1:5" ht="30" x14ac:dyDescent="0.25">
      <c r="A260" s="10" t="s">
        <v>485</v>
      </c>
      <c r="B260" s="14" t="s">
        <v>486</v>
      </c>
      <c r="C260" s="1">
        <v>0.85</v>
      </c>
      <c r="D260" s="16">
        <v>1</v>
      </c>
      <c r="E260" s="10"/>
    </row>
    <row r="261" spans="1:5" x14ac:dyDescent="0.25">
      <c r="A261" s="10" t="s">
        <v>487</v>
      </c>
      <c r="B261" s="14" t="s">
        <v>488</v>
      </c>
      <c r="C261" s="1">
        <v>1.32</v>
      </c>
      <c r="D261" s="16">
        <v>1</v>
      </c>
      <c r="E261" s="10"/>
    </row>
    <row r="262" spans="1:5" x14ac:dyDescent="0.25">
      <c r="A262" s="10" t="s">
        <v>489</v>
      </c>
      <c r="B262" s="14" t="s">
        <v>490</v>
      </c>
      <c r="C262" s="1">
        <v>1.05</v>
      </c>
      <c r="D262" s="16">
        <v>1</v>
      </c>
      <c r="E262" s="10"/>
    </row>
    <row r="263" spans="1:5" x14ac:dyDescent="0.25">
      <c r="A263" s="10" t="s">
        <v>491</v>
      </c>
      <c r="B263" s="14" t="s">
        <v>492</v>
      </c>
      <c r="C263" s="1">
        <v>1.01</v>
      </c>
      <c r="D263" s="16">
        <v>1</v>
      </c>
      <c r="E263" s="10"/>
    </row>
    <row r="264" spans="1:5" x14ac:dyDescent="0.25">
      <c r="A264" s="10" t="s">
        <v>493</v>
      </c>
      <c r="B264" s="14" t="s">
        <v>494</v>
      </c>
      <c r="C264" s="1">
        <v>2.11</v>
      </c>
      <c r="D264" s="16">
        <v>1</v>
      </c>
      <c r="E264" s="10"/>
    </row>
    <row r="265" spans="1:5" x14ac:dyDescent="0.25">
      <c r="A265" s="10" t="s">
        <v>495</v>
      </c>
      <c r="B265" s="14" t="s">
        <v>496</v>
      </c>
      <c r="C265" s="1">
        <v>3.97</v>
      </c>
      <c r="D265" s="16">
        <v>1</v>
      </c>
      <c r="E265" s="10"/>
    </row>
    <row r="266" spans="1:5" x14ac:dyDescent="0.25">
      <c r="A266" s="10" t="s">
        <v>497</v>
      </c>
      <c r="B266" s="14" t="s">
        <v>498</v>
      </c>
      <c r="C266" s="1">
        <v>4.3099999999999996</v>
      </c>
      <c r="D266" s="16">
        <v>1</v>
      </c>
      <c r="E266" s="10"/>
    </row>
    <row r="267" spans="1:5" x14ac:dyDescent="0.25">
      <c r="A267" s="10" t="s">
        <v>499</v>
      </c>
      <c r="B267" s="14" t="s">
        <v>500</v>
      </c>
      <c r="C267" s="1">
        <v>1.2</v>
      </c>
      <c r="D267" s="16">
        <v>1</v>
      </c>
      <c r="E267" s="10"/>
    </row>
    <row r="268" spans="1:5" x14ac:dyDescent="0.25">
      <c r="A268" s="10" t="s">
        <v>501</v>
      </c>
      <c r="B268" s="14" t="s">
        <v>502</v>
      </c>
      <c r="C268" s="1">
        <v>2.37</v>
      </c>
      <c r="D268" s="16">
        <v>1</v>
      </c>
      <c r="E268" s="10"/>
    </row>
    <row r="269" spans="1:5" x14ac:dyDescent="0.25">
      <c r="A269" s="10" t="s">
        <v>503</v>
      </c>
      <c r="B269" s="14" t="s">
        <v>504</v>
      </c>
      <c r="C269" s="1">
        <v>4.13</v>
      </c>
      <c r="D269" s="16">
        <v>1</v>
      </c>
      <c r="E269" s="10"/>
    </row>
    <row r="270" spans="1:5" x14ac:dyDescent="0.25">
      <c r="A270" s="10" t="s">
        <v>505</v>
      </c>
      <c r="B270" s="14" t="s">
        <v>506</v>
      </c>
      <c r="C270" s="1">
        <v>6.08</v>
      </c>
      <c r="D270" s="16">
        <v>1</v>
      </c>
      <c r="E270" s="10"/>
    </row>
    <row r="271" spans="1:5" x14ac:dyDescent="0.25">
      <c r="A271" s="10" t="s">
        <v>507</v>
      </c>
      <c r="B271" s="14" t="s">
        <v>508</v>
      </c>
      <c r="C271" s="1">
        <v>7.12</v>
      </c>
      <c r="D271" s="16">
        <v>1</v>
      </c>
      <c r="E271" s="10"/>
    </row>
    <row r="272" spans="1:5" ht="30" x14ac:dyDescent="0.25">
      <c r="A272" s="10" t="s">
        <v>887</v>
      </c>
      <c r="B272" s="14" t="s">
        <v>888</v>
      </c>
      <c r="C272" s="1">
        <v>5.79</v>
      </c>
      <c r="D272" s="16">
        <v>1</v>
      </c>
      <c r="E272" s="10"/>
    </row>
    <row r="273" spans="1:5" ht="30" x14ac:dyDescent="0.25">
      <c r="A273" s="10" t="s">
        <v>889</v>
      </c>
      <c r="B273" s="14" t="s">
        <v>890</v>
      </c>
      <c r="C273" s="1">
        <v>6.67</v>
      </c>
      <c r="D273" s="16">
        <v>1</v>
      </c>
      <c r="E273" s="10"/>
    </row>
    <row r="274" spans="1:5" ht="30" x14ac:dyDescent="0.25">
      <c r="A274" s="10" t="s">
        <v>891</v>
      </c>
      <c r="B274" s="14" t="s">
        <v>892</v>
      </c>
      <c r="C274" s="1">
        <v>7.97</v>
      </c>
      <c r="D274" s="16">
        <v>1</v>
      </c>
      <c r="E274" s="10"/>
    </row>
    <row r="275" spans="1:5" ht="30" x14ac:dyDescent="0.25">
      <c r="A275" s="10" t="s">
        <v>509</v>
      </c>
      <c r="B275" s="14" t="s">
        <v>510</v>
      </c>
      <c r="C275" s="1">
        <v>0.79</v>
      </c>
      <c r="D275" s="16">
        <v>1</v>
      </c>
      <c r="E275" s="10"/>
    </row>
    <row r="276" spans="1:5" ht="30" x14ac:dyDescent="0.25">
      <c r="A276" s="10" t="s">
        <v>511</v>
      </c>
      <c r="B276" s="14" t="s">
        <v>512</v>
      </c>
      <c r="C276" s="1">
        <v>0.74</v>
      </c>
      <c r="D276" s="16">
        <v>1</v>
      </c>
      <c r="E276" s="10" t="s">
        <v>904</v>
      </c>
    </row>
    <row r="277" spans="1:5" ht="30" x14ac:dyDescent="0.25">
      <c r="A277" s="10" t="s">
        <v>513</v>
      </c>
      <c r="B277" s="14" t="s">
        <v>514</v>
      </c>
      <c r="C277" s="1">
        <v>0.69</v>
      </c>
      <c r="D277" s="16">
        <v>1</v>
      </c>
      <c r="E277" s="10"/>
    </row>
    <row r="278" spans="1:5" x14ac:dyDescent="0.25">
      <c r="A278" s="10" t="s">
        <v>515</v>
      </c>
      <c r="B278" s="14" t="s">
        <v>516</v>
      </c>
      <c r="C278" s="1">
        <v>0.72</v>
      </c>
      <c r="D278" s="16">
        <v>1</v>
      </c>
      <c r="E278" s="10" t="s">
        <v>904</v>
      </c>
    </row>
    <row r="279" spans="1:5" x14ac:dyDescent="0.25">
      <c r="A279" s="10" t="s">
        <v>517</v>
      </c>
      <c r="B279" s="14" t="s">
        <v>518</v>
      </c>
      <c r="C279" s="1">
        <v>0.59</v>
      </c>
      <c r="D279" s="16">
        <v>1</v>
      </c>
      <c r="E279" s="10"/>
    </row>
    <row r="280" spans="1:5" x14ac:dyDescent="0.25">
      <c r="A280" s="10" t="s">
        <v>519</v>
      </c>
      <c r="B280" s="14" t="s">
        <v>520</v>
      </c>
      <c r="C280" s="1">
        <v>0.7</v>
      </c>
      <c r="D280" s="16">
        <v>1</v>
      </c>
      <c r="E280" s="10" t="s">
        <v>904</v>
      </c>
    </row>
    <row r="281" spans="1:5" ht="30" x14ac:dyDescent="0.25">
      <c r="A281" s="10" t="s">
        <v>521</v>
      </c>
      <c r="B281" s="14" t="s">
        <v>522</v>
      </c>
      <c r="C281" s="1">
        <v>0.78</v>
      </c>
      <c r="D281" s="16">
        <v>1</v>
      </c>
      <c r="E281" s="10" t="s">
        <v>904</v>
      </c>
    </row>
    <row r="282" spans="1:5" ht="30" x14ac:dyDescent="0.25">
      <c r="A282" s="10" t="s">
        <v>523</v>
      </c>
      <c r="B282" s="14" t="s">
        <v>524</v>
      </c>
      <c r="C282" s="1">
        <v>1.7</v>
      </c>
      <c r="D282" s="16">
        <v>1</v>
      </c>
      <c r="E282" s="10"/>
    </row>
    <row r="283" spans="1:5" x14ac:dyDescent="0.25">
      <c r="A283" s="10" t="s">
        <v>525</v>
      </c>
      <c r="B283" s="14" t="s">
        <v>526</v>
      </c>
      <c r="C283" s="1">
        <v>0.78</v>
      </c>
      <c r="D283" s="16">
        <v>1</v>
      </c>
      <c r="E283" s="10"/>
    </row>
    <row r="284" spans="1:5" x14ac:dyDescent="0.25">
      <c r="A284" s="10" t="s">
        <v>527</v>
      </c>
      <c r="B284" s="14" t="s">
        <v>528</v>
      </c>
      <c r="C284" s="1">
        <v>1.54</v>
      </c>
      <c r="D284" s="16">
        <v>1</v>
      </c>
      <c r="E284" s="10"/>
    </row>
    <row r="285" spans="1:5" ht="30" x14ac:dyDescent="0.25">
      <c r="A285" s="10" t="s">
        <v>529</v>
      </c>
      <c r="B285" s="14" t="s">
        <v>530</v>
      </c>
      <c r="C285" s="1">
        <v>0.75</v>
      </c>
      <c r="D285" s="16">
        <v>1</v>
      </c>
      <c r="E285" s="10" t="s">
        <v>904</v>
      </c>
    </row>
    <row r="286" spans="1:5" x14ac:dyDescent="0.25">
      <c r="A286" s="10" t="s">
        <v>531</v>
      </c>
      <c r="B286" s="14" t="s">
        <v>532</v>
      </c>
      <c r="C286" s="1">
        <v>0.89</v>
      </c>
      <c r="D286" s="16">
        <v>1</v>
      </c>
      <c r="E286" s="10"/>
    </row>
    <row r="287" spans="1:5" x14ac:dyDescent="0.25">
      <c r="A287" s="10" t="s">
        <v>533</v>
      </c>
      <c r="B287" s="14" t="s">
        <v>534</v>
      </c>
      <c r="C287" s="1">
        <v>0.53</v>
      </c>
      <c r="D287" s="16">
        <v>1</v>
      </c>
      <c r="E287" s="10"/>
    </row>
    <row r="288" spans="1:5" ht="30" x14ac:dyDescent="0.25">
      <c r="A288" s="10" t="s">
        <v>535</v>
      </c>
      <c r="B288" s="14" t="s">
        <v>536</v>
      </c>
      <c r="C288" s="1">
        <v>4.07</v>
      </c>
      <c r="D288" s="16">
        <v>1</v>
      </c>
      <c r="E288" s="10"/>
    </row>
    <row r="289" spans="1:5" ht="30" x14ac:dyDescent="0.25">
      <c r="A289" s="10" t="s">
        <v>537</v>
      </c>
      <c r="B289" s="14" t="s">
        <v>538</v>
      </c>
      <c r="C289" s="1">
        <v>1</v>
      </c>
      <c r="D289" s="16">
        <v>1</v>
      </c>
      <c r="E289" s="10"/>
    </row>
    <row r="290" spans="1:5" x14ac:dyDescent="0.25">
      <c r="A290" s="10" t="s">
        <v>539</v>
      </c>
      <c r="B290" s="14" t="s">
        <v>540</v>
      </c>
      <c r="C290" s="1">
        <v>2.0499999999999998</v>
      </c>
      <c r="D290" s="16">
        <v>1</v>
      </c>
      <c r="E290" s="10"/>
    </row>
    <row r="291" spans="1:5" ht="30" x14ac:dyDescent="0.25">
      <c r="A291" s="10" t="s">
        <v>541</v>
      </c>
      <c r="B291" s="14" t="s">
        <v>542</v>
      </c>
      <c r="C291" s="1">
        <v>1.54</v>
      </c>
      <c r="D291" s="16">
        <v>1</v>
      </c>
      <c r="E291" s="10"/>
    </row>
    <row r="292" spans="1:5" ht="30" x14ac:dyDescent="0.25">
      <c r="A292" s="10" t="s">
        <v>543</v>
      </c>
      <c r="B292" s="14" t="s">
        <v>544</v>
      </c>
      <c r="C292" s="1">
        <v>1.92</v>
      </c>
      <c r="D292" s="16">
        <v>1</v>
      </c>
      <c r="E292" s="10"/>
    </row>
    <row r="293" spans="1:5" ht="30" x14ac:dyDescent="0.25">
      <c r="A293" s="10" t="s">
        <v>545</v>
      </c>
      <c r="B293" s="14" t="s">
        <v>546</v>
      </c>
      <c r="C293" s="1">
        <v>2.56</v>
      </c>
      <c r="D293" s="16">
        <v>1</v>
      </c>
      <c r="E293" s="10" t="s">
        <v>904</v>
      </c>
    </row>
    <row r="294" spans="1:5" ht="30" x14ac:dyDescent="0.25">
      <c r="A294" s="10" t="s">
        <v>547</v>
      </c>
      <c r="B294" s="14" t="s">
        <v>548</v>
      </c>
      <c r="C294" s="1">
        <v>4.12</v>
      </c>
      <c r="D294" s="16">
        <v>1</v>
      </c>
      <c r="E294" s="10" t="s">
        <v>904</v>
      </c>
    </row>
    <row r="295" spans="1:5" x14ac:dyDescent="0.25">
      <c r="A295" s="10" t="s">
        <v>549</v>
      </c>
      <c r="B295" s="14" t="s">
        <v>550</v>
      </c>
      <c r="C295" s="1">
        <v>0.99</v>
      </c>
      <c r="D295" s="16">
        <v>1</v>
      </c>
      <c r="E295" s="10"/>
    </row>
    <row r="296" spans="1:5" x14ac:dyDescent="0.25">
      <c r="A296" s="10" t="s">
        <v>551</v>
      </c>
      <c r="B296" s="14" t="s">
        <v>552</v>
      </c>
      <c r="C296" s="1">
        <v>1.52</v>
      </c>
      <c r="D296" s="16">
        <v>1</v>
      </c>
      <c r="E296" s="10" t="s">
        <v>904</v>
      </c>
    </row>
    <row r="297" spans="1:5" ht="30" x14ac:dyDescent="0.25">
      <c r="A297" s="10" t="s">
        <v>553</v>
      </c>
      <c r="B297" s="14" t="s">
        <v>554</v>
      </c>
      <c r="C297" s="1">
        <v>0.69</v>
      </c>
      <c r="D297" s="16">
        <v>1</v>
      </c>
      <c r="E297" s="10" t="s">
        <v>904</v>
      </c>
    </row>
    <row r="298" spans="1:5" ht="30" x14ac:dyDescent="0.25">
      <c r="A298" s="10" t="s">
        <v>555</v>
      </c>
      <c r="B298" s="14" t="s">
        <v>556</v>
      </c>
      <c r="C298" s="1">
        <v>0.56000000000000005</v>
      </c>
      <c r="D298" s="16">
        <v>1</v>
      </c>
      <c r="E298" s="10" t="s">
        <v>904</v>
      </c>
    </row>
    <row r="299" spans="1:5" x14ac:dyDescent="0.25">
      <c r="A299" s="10" t="s">
        <v>557</v>
      </c>
      <c r="B299" s="14" t="s">
        <v>558</v>
      </c>
      <c r="C299" s="1">
        <v>0.74</v>
      </c>
      <c r="D299" s="16">
        <v>1</v>
      </c>
      <c r="E299" s="10" t="s">
        <v>904</v>
      </c>
    </row>
    <row r="300" spans="1:5" ht="30" x14ac:dyDescent="0.25">
      <c r="A300" s="10" t="s">
        <v>559</v>
      </c>
      <c r="B300" s="14" t="s">
        <v>560</v>
      </c>
      <c r="C300" s="1">
        <v>1.44</v>
      </c>
      <c r="D300" s="16">
        <v>1</v>
      </c>
      <c r="E300" s="10"/>
    </row>
    <row r="301" spans="1:5" x14ac:dyDescent="0.25">
      <c r="A301" s="10" t="s">
        <v>561</v>
      </c>
      <c r="B301" s="14" t="s">
        <v>562</v>
      </c>
      <c r="C301" s="1">
        <v>7.07</v>
      </c>
      <c r="D301" s="16">
        <v>1</v>
      </c>
      <c r="E301" s="10"/>
    </row>
    <row r="302" spans="1:5" x14ac:dyDescent="0.25">
      <c r="A302" s="10" t="s">
        <v>563</v>
      </c>
      <c r="B302" s="14" t="s">
        <v>564</v>
      </c>
      <c r="C302" s="1">
        <v>4.46</v>
      </c>
      <c r="D302" s="16">
        <v>1</v>
      </c>
      <c r="E302" s="10"/>
    </row>
    <row r="303" spans="1:5" x14ac:dyDescent="0.25">
      <c r="A303" s="10" t="s">
        <v>565</v>
      </c>
      <c r="B303" s="14" t="s">
        <v>566</v>
      </c>
      <c r="C303" s="1">
        <v>0.79</v>
      </c>
      <c r="D303" s="16">
        <v>1</v>
      </c>
      <c r="E303" s="10"/>
    </row>
    <row r="304" spans="1:5" x14ac:dyDescent="0.25">
      <c r="A304" s="10" t="s">
        <v>567</v>
      </c>
      <c r="B304" s="14" t="s">
        <v>568</v>
      </c>
      <c r="C304" s="1">
        <v>0.93</v>
      </c>
      <c r="D304" s="16">
        <v>1</v>
      </c>
      <c r="E304" s="10"/>
    </row>
    <row r="305" spans="1:5" x14ac:dyDescent="0.25">
      <c r="A305" s="10" t="s">
        <v>569</v>
      </c>
      <c r="B305" s="14" t="s">
        <v>570</v>
      </c>
      <c r="C305" s="1">
        <v>1.37</v>
      </c>
      <c r="D305" s="16">
        <v>1</v>
      </c>
      <c r="E305" s="10"/>
    </row>
    <row r="306" spans="1:5" x14ac:dyDescent="0.25">
      <c r="A306" s="10" t="s">
        <v>571</v>
      </c>
      <c r="B306" s="14" t="s">
        <v>572</v>
      </c>
      <c r="C306" s="1">
        <v>2.42</v>
      </c>
      <c r="D306" s="16">
        <v>1</v>
      </c>
      <c r="E306" s="10" t="s">
        <v>904</v>
      </c>
    </row>
    <row r="307" spans="1:5" x14ac:dyDescent="0.25">
      <c r="A307" s="10" t="s">
        <v>573</v>
      </c>
      <c r="B307" s="14" t="s">
        <v>574</v>
      </c>
      <c r="C307" s="1">
        <v>3.15</v>
      </c>
      <c r="D307" s="16">
        <v>1</v>
      </c>
      <c r="E307" s="10" t="s">
        <v>904</v>
      </c>
    </row>
    <row r="308" spans="1:5" ht="30" x14ac:dyDescent="0.25">
      <c r="A308" s="10" t="s">
        <v>575</v>
      </c>
      <c r="B308" s="14" t="s">
        <v>576</v>
      </c>
      <c r="C308" s="1">
        <v>0.86</v>
      </c>
      <c r="D308" s="16">
        <v>1</v>
      </c>
      <c r="E308" s="10"/>
    </row>
    <row r="309" spans="1:5" ht="30" x14ac:dyDescent="0.25">
      <c r="A309" s="10" t="s">
        <v>577</v>
      </c>
      <c r="B309" s="14" t="s">
        <v>578</v>
      </c>
      <c r="C309" s="1">
        <v>0.49</v>
      </c>
      <c r="D309" s="16">
        <v>1</v>
      </c>
      <c r="E309" s="10"/>
    </row>
    <row r="310" spans="1:5" ht="45" x14ac:dyDescent="0.25">
      <c r="A310" s="10" t="s">
        <v>579</v>
      </c>
      <c r="B310" s="14" t="s">
        <v>580</v>
      </c>
      <c r="C310" s="1">
        <v>0.64</v>
      </c>
      <c r="D310" s="16">
        <v>1</v>
      </c>
      <c r="E310" s="10"/>
    </row>
    <row r="311" spans="1:5" x14ac:dyDescent="0.25">
      <c r="A311" s="10" t="s">
        <v>581</v>
      </c>
      <c r="B311" s="14" t="s">
        <v>582</v>
      </c>
      <c r="C311" s="1">
        <v>0.73</v>
      </c>
      <c r="D311" s="16">
        <v>1</v>
      </c>
      <c r="E311" s="10" t="s">
        <v>904</v>
      </c>
    </row>
    <row r="312" spans="1:5" ht="30" x14ac:dyDescent="0.25">
      <c r="A312" s="10" t="s">
        <v>583</v>
      </c>
      <c r="B312" s="14" t="s">
        <v>584</v>
      </c>
      <c r="C312" s="1">
        <v>0.67</v>
      </c>
      <c r="D312" s="16">
        <v>1</v>
      </c>
      <c r="E312" s="10"/>
    </row>
    <row r="313" spans="1:5" x14ac:dyDescent="0.25">
      <c r="A313" s="10" t="s">
        <v>585</v>
      </c>
      <c r="B313" s="14" t="s">
        <v>586</v>
      </c>
      <c r="C313" s="1">
        <v>1.2</v>
      </c>
      <c r="D313" s="16">
        <v>1</v>
      </c>
      <c r="E313" s="10"/>
    </row>
    <row r="314" spans="1:5" x14ac:dyDescent="0.25">
      <c r="A314" s="10" t="s">
        <v>587</v>
      </c>
      <c r="B314" s="14" t="s">
        <v>588</v>
      </c>
      <c r="C314" s="1">
        <v>1.42</v>
      </c>
      <c r="D314" s="16">
        <v>1</v>
      </c>
      <c r="E314" s="10"/>
    </row>
    <row r="315" spans="1:5" x14ac:dyDescent="0.25">
      <c r="A315" s="10" t="s">
        <v>589</v>
      </c>
      <c r="B315" s="14" t="s">
        <v>590</v>
      </c>
      <c r="C315" s="1">
        <v>2.31</v>
      </c>
      <c r="D315" s="16">
        <v>1</v>
      </c>
      <c r="E315" s="10" t="s">
        <v>904</v>
      </c>
    </row>
    <row r="316" spans="1:5" x14ac:dyDescent="0.25">
      <c r="A316" s="10" t="s">
        <v>591</v>
      </c>
      <c r="B316" s="14" t="s">
        <v>592</v>
      </c>
      <c r="C316" s="1">
        <v>3.12</v>
      </c>
      <c r="D316" s="16">
        <v>1</v>
      </c>
      <c r="E316" s="10" t="s">
        <v>904</v>
      </c>
    </row>
    <row r="317" spans="1:5" ht="30" x14ac:dyDescent="0.25">
      <c r="A317" s="10" t="s">
        <v>593</v>
      </c>
      <c r="B317" s="14" t="s">
        <v>594</v>
      </c>
      <c r="C317" s="1">
        <v>1.08</v>
      </c>
      <c r="D317" s="16">
        <v>1</v>
      </c>
      <c r="E317" s="10"/>
    </row>
    <row r="318" spans="1:5" ht="30" x14ac:dyDescent="0.25">
      <c r="A318" s="10" t="s">
        <v>595</v>
      </c>
      <c r="B318" s="14" t="s">
        <v>596</v>
      </c>
      <c r="C318" s="1">
        <v>1.1200000000000001</v>
      </c>
      <c r="D318" s="16">
        <v>1</v>
      </c>
      <c r="E318" s="10"/>
    </row>
    <row r="319" spans="1:5" ht="30" x14ac:dyDescent="0.25">
      <c r="A319" s="10" t="s">
        <v>597</v>
      </c>
      <c r="B319" s="14" t="s">
        <v>598</v>
      </c>
      <c r="C319" s="1">
        <v>1.62</v>
      </c>
      <c r="D319" s="16">
        <v>1</v>
      </c>
      <c r="E319" s="10"/>
    </row>
    <row r="320" spans="1:5" ht="30" x14ac:dyDescent="0.25">
      <c r="A320" s="10" t="s">
        <v>599</v>
      </c>
      <c r="B320" s="14" t="s">
        <v>600</v>
      </c>
      <c r="C320" s="1">
        <v>1.95</v>
      </c>
      <c r="D320" s="16">
        <v>1</v>
      </c>
      <c r="E320" s="10"/>
    </row>
    <row r="321" spans="1:5" ht="30" x14ac:dyDescent="0.25">
      <c r="A321" s="10" t="s">
        <v>601</v>
      </c>
      <c r="B321" s="14" t="s">
        <v>602</v>
      </c>
      <c r="C321" s="1">
        <v>2.14</v>
      </c>
      <c r="D321" s="16">
        <v>1</v>
      </c>
      <c r="E321" s="10"/>
    </row>
    <row r="322" spans="1:5" ht="30" x14ac:dyDescent="0.25">
      <c r="A322" s="10" t="s">
        <v>603</v>
      </c>
      <c r="B322" s="14" t="s">
        <v>604</v>
      </c>
      <c r="C322" s="1">
        <v>4.13</v>
      </c>
      <c r="D322" s="16">
        <v>1</v>
      </c>
      <c r="E322" s="10" t="s">
        <v>904</v>
      </c>
    </row>
    <row r="323" spans="1:5" ht="30" x14ac:dyDescent="0.25">
      <c r="A323" s="10" t="s">
        <v>611</v>
      </c>
      <c r="B323" s="14" t="s">
        <v>612</v>
      </c>
      <c r="C323" s="1">
        <v>4.7</v>
      </c>
      <c r="D323" s="16">
        <v>1</v>
      </c>
      <c r="E323" s="10"/>
    </row>
    <row r="324" spans="1:5" x14ac:dyDescent="0.25">
      <c r="A324" s="10" t="s">
        <v>605</v>
      </c>
      <c r="B324" s="14" t="s">
        <v>606</v>
      </c>
      <c r="C324" s="1">
        <v>0.61</v>
      </c>
      <c r="D324" s="16">
        <v>1</v>
      </c>
      <c r="E324" s="10"/>
    </row>
    <row r="325" spans="1:5" ht="30" x14ac:dyDescent="0.25">
      <c r="A325" s="10" t="s">
        <v>607</v>
      </c>
      <c r="B325" s="14" t="s">
        <v>608</v>
      </c>
      <c r="C325" s="1">
        <v>0.55000000000000004</v>
      </c>
      <c r="D325" s="16">
        <v>1</v>
      </c>
      <c r="E325" s="10" t="s">
        <v>904</v>
      </c>
    </row>
    <row r="326" spans="1:5" ht="30" x14ac:dyDescent="0.25">
      <c r="A326" s="10" t="s">
        <v>609</v>
      </c>
      <c r="B326" s="14" t="s">
        <v>610</v>
      </c>
      <c r="C326" s="1">
        <v>0.71</v>
      </c>
      <c r="D326" s="16">
        <v>1</v>
      </c>
      <c r="E326" s="10"/>
    </row>
    <row r="327" spans="1:5" ht="30" x14ac:dyDescent="0.25">
      <c r="A327" s="10" t="s">
        <v>613</v>
      </c>
      <c r="B327" s="14" t="s">
        <v>614</v>
      </c>
      <c r="C327" s="1">
        <v>1.38</v>
      </c>
      <c r="D327" s="16">
        <v>1</v>
      </c>
      <c r="E327" s="10"/>
    </row>
    <row r="328" spans="1:5" ht="30" x14ac:dyDescent="0.25">
      <c r="A328" s="10" t="s">
        <v>615</v>
      </c>
      <c r="B328" s="14" t="s">
        <v>616</v>
      </c>
      <c r="C328" s="1">
        <v>2.41</v>
      </c>
      <c r="D328" s="16">
        <v>1</v>
      </c>
      <c r="E328" s="10"/>
    </row>
    <row r="329" spans="1:5" ht="30" x14ac:dyDescent="0.25">
      <c r="A329" s="10" t="s">
        <v>617</v>
      </c>
      <c r="B329" s="14" t="s">
        <v>618</v>
      </c>
      <c r="C329" s="1">
        <v>1.43</v>
      </c>
      <c r="D329" s="16">
        <v>1</v>
      </c>
      <c r="E329" s="10"/>
    </row>
    <row r="330" spans="1:5" ht="30" x14ac:dyDescent="0.25">
      <c r="A330" s="10" t="s">
        <v>619</v>
      </c>
      <c r="B330" s="14" t="s">
        <v>620</v>
      </c>
      <c r="C330" s="1">
        <v>1.83</v>
      </c>
      <c r="D330" s="16">
        <v>1</v>
      </c>
      <c r="E330" s="10"/>
    </row>
    <row r="331" spans="1:5" ht="30" x14ac:dyDescent="0.25">
      <c r="A331" s="10" t="s">
        <v>621</v>
      </c>
      <c r="B331" s="14" t="s">
        <v>622</v>
      </c>
      <c r="C331" s="1">
        <v>2.16</v>
      </c>
      <c r="D331" s="16">
        <v>1</v>
      </c>
      <c r="E331" s="10"/>
    </row>
    <row r="332" spans="1:5" x14ac:dyDescent="0.25">
      <c r="A332" s="10" t="s">
        <v>623</v>
      </c>
      <c r="B332" s="14" t="s">
        <v>624</v>
      </c>
      <c r="C332" s="1">
        <v>1.81</v>
      </c>
      <c r="D332" s="16">
        <v>1</v>
      </c>
      <c r="E332" s="10" t="s">
        <v>904</v>
      </c>
    </row>
    <row r="333" spans="1:5" x14ac:dyDescent="0.25">
      <c r="A333" s="10" t="s">
        <v>625</v>
      </c>
      <c r="B333" s="14" t="s">
        <v>626</v>
      </c>
      <c r="C333" s="1">
        <v>2.67</v>
      </c>
      <c r="D333" s="16">
        <v>1</v>
      </c>
      <c r="E333" s="10" t="s">
        <v>904</v>
      </c>
    </row>
    <row r="334" spans="1:5" ht="45" x14ac:dyDescent="0.25">
      <c r="A334" s="10" t="s">
        <v>627</v>
      </c>
      <c r="B334" s="14" t="s">
        <v>628</v>
      </c>
      <c r="C334" s="1">
        <v>0.73</v>
      </c>
      <c r="D334" s="16">
        <v>1</v>
      </c>
      <c r="E334" s="10"/>
    </row>
    <row r="335" spans="1:5" x14ac:dyDescent="0.25">
      <c r="A335" s="10" t="s">
        <v>629</v>
      </c>
      <c r="B335" s="14" t="s">
        <v>630</v>
      </c>
      <c r="C335" s="1">
        <v>0.76</v>
      </c>
      <c r="D335" s="16">
        <v>1</v>
      </c>
      <c r="E335" s="10" t="s">
        <v>904</v>
      </c>
    </row>
    <row r="336" spans="1:5" x14ac:dyDescent="0.25">
      <c r="A336" s="10" t="s">
        <v>631</v>
      </c>
      <c r="B336" s="14" t="s">
        <v>632</v>
      </c>
      <c r="C336" s="1">
        <v>2.42</v>
      </c>
      <c r="D336" s="16">
        <v>1</v>
      </c>
      <c r="E336" s="10"/>
    </row>
    <row r="337" spans="1:5" x14ac:dyDescent="0.25">
      <c r="A337" s="10" t="s">
        <v>633</v>
      </c>
      <c r="B337" s="14" t="s">
        <v>634</v>
      </c>
      <c r="C337" s="1">
        <v>3.51</v>
      </c>
      <c r="D337" s="16">
        <v>1</v>
      </c>
      <c r="E337" s="10"/>
    </row>
    <row r="338" spans="1:5" x14ac:dyDescent="0.25">
      <c r="A338" s="10" t="s">
        <v>635</v>
      </c>
      <c r="B338" s="14" t="s">
        <v>636</v>
      </c>
      <c r="C338" s="1">
        <v>4.0199999999999996</v>
      </c>
      <c r="D338" s="16">
        <v>1</v>
      </c>
      <c r="E338" s="10"/>
    </row>
    <row r="339" spans="1:5" ht="30" x14ac:dyDescent="0.25">
      <c r="A339" s="10" t="s">
        <v>637</v>
      </c>
      <c r="B339" s="14" t="s">
        <v>638</v>
      </c>
      <c r="C339" s="1">
        <v>0.84</v>
      </c>
      <c r="D339" s="16">
        <v>1</v>
      </c>
      <c r="E339" s="10"/>
    </row>
    <row r="340" spans="1:5" ht="30" x14ac:dyDescent="0.25">
      <c r="A340" s="10" t="s">
        <v>639</v>
      </c>
      <c r="B340" s="14" t="s">
        <v>640</v>
      </c>
      <c r="C340" s="1">
        <v>0.5</v>
      </c>
      <c r="D340" s="16">
        <v>1</v>
      </c>
      <c r="E340" s="10"/>
    </row>
    <row r="341" spans="1:5" x14ac:dyDescent="0.25">
      <c r="A341" s="10" t="s">
        <v>641</v>
      </c>
      <c r="B341" s="14" t="s">
        <v>642</v>
      </c>
      <c r="C341" s="1">
        <v>0.37</v>
      </c>
      <c r="D341" s="16">
        <v>1</v>
      </c>
      <c r="E341" s="10" t="s">
        <v>904</v>
      </c>
    </row>
    <row r="342" spans="1:5" ht="30" x14ac:dyDescent="0.25">
      <c r="A342" s="10" t="s">
        <v>643</v>
      </c>
      <c r="B342" s="14" t="s">
        <v>644</v>
      </c>
      <c r="C342" s="1">
        <v>1.19</v>
      </c>
      <c r="D342" s="16">
        <v>1</v>
      </c>
      <c r="E342" s="10"/>
    </row>
    <row r="343" spans="1:5" ht="30" x14ac:dyDescent="0.25">
      <c r="A343" s="10" t="s">
        <v>645</v>
      </c>
      <c r="B343" s="14" t="s">
        <v>646</v>
      </c>
      <c r="C343" s="1">
        <v>1.1499999999999999</v>
      </c>
      <c r="D343" s="16">
        <v>1</v>
      </c>
      <c r="E343" s="10"/>
    </row>
    <row r="344" spans="1:5" ht="30" x14ac:dyDescent="0.25">
      <c r="A344" s="10" t="s">
        <v>647</v>
      </c>
      <c r="B344" s="14" t="s">
        <v>648</v>
      </c>
      <c r="C344" s="1">
        <v>1.43</v>
      </c>
      <c r="D344" s="16">
        <v>1</v>
      </c>
      <c r="E344" s="10"/>
    </row>
    <row r="345" spans="1:5" ht="30" x14ac:dyDescent="0.25">
      <c r="A345" s="10" t="s">
        <v>649</v>
      </c>
      <c r="B345" s="14" t="s">
        <v>650</v>
      </c>
      <c r="C345" s="1">
        <v>3</v>
      </c>
      <c r="D345" s="16">
        <v>1</v>
      </c>
      <c r="E345" s="10"/>
    </row>
    <row r="346" spans="1:5" ht="30" x14ac:dyDescent="0.25">
      <c r="A346" s="10" t="s">
        <v>651</v>
      </c>
      <c r="B346" s="14" t="s">
        <v>652</v>
      </c>
      <c r="C346" s="1">
        <v>4.3</v>
      </c>
      <c r="D346" s="16">
        <v>1</v>
      </c>
      <c r="E346" s="10" t="s">
        <v>904</v>
      </c>
    </row>
    <row r="347" spans="1:5" x14ac:dyDescent="0.25">
      <c r="A347" s="10" t="s">
        <v>653</v>
      </c>
      <c r="B347" s="14" t="s">
        <v>654</v>
      </c>
      <c r="C347" s="1">
        <v>2.42</v>
      </c>
      <c r="D347" s="16">
        <v>1</v>
      </c>
      <c r="E347" s="10"/>
    </row>
    <row r="348" spans="1:5" x14ac:dyDescent="0.25">
      <c r="A348" s="10" t="s">
        <v>655</v>
      </c>
      <c r="B348" s="14" t="s">
        <v>656</v>
      </c>
      <c r="C348" s="1">
        <v>2.69</v>
      </c>
      <c r="D348" s="16">
        <v>1</v>
      </c>
      <c r="E348" s="10"/>
    </row>
    <row r="349" spans="1:5" x14ac:dyDescent="0.25">
      <c r="A349" s="10" t="s">
        <v>657</v>
      </c>
      <c r="B349" s="14" t="s">
        <v>658</v>
      </c>
      <c r="C349" s="1">
        <v>4.12</v>
      </c>
      <c r="D349" s="16">
        <v>1</v>
      </c>
      <c r="E349" s="10"/>
    </row>
    <row r="350" spans="1:5" ht="30" x14ac:dyDescent="0.25">
      <c r="A350" s="10" t="s">
        <v>659</v>
      </c>
      <c r="B350" s="14" t="s">
        <v>660</v>
      </c>
      <c r="C350" s="1">
        <v>1.1599999999999999</v>
      </c>
      <c r="D350" s="16">
        <v>1</v>
      </c>
      <c r="E350" s="10"/>
    </row>
    <row r="351" spans="1:5" ht="30" x14ac:dyDescent="0.25">
      <c r="A351" s="10" t="s">
        <v>661</v>
      </c>
      <c r="B351" s="14" t="s">
        <v>662</v>
      </c>
      <c r="C351" s="1">
        <v>1.95</v>
      </c>
      <c r="D351" s="16">
        <v>1</v>
      </c>
      <c r="E351" s="10"/>
    </row>
    <row r="352" spans="1:5" ht="30" x14ac:dyDescent="0.25">
      <c r="A352" s="10" t="s">
        <v>663</v>
      </c>
      <c r="B352" s="14" t="s">
        <v>664</v>
      </c>
      <c r="C352" s="1">
        <v>2.46</v>
      </c>
      <c r="D352" s="16">
        <v>1</v>
      </c>
      <c r="E352" s="10" t="s">
        <v>904</v>
      </c>
    </row>
    <row r="353" spans="1:5" x14ac:dyDescent="0.25">
      <c r="A353" s="10" t="s">
        <v>665</v>
      </c>
      <c r="B353" s="14" t="s">
        <v>670</v>
      </c>
      <c r="C353" s="1">
        <v>0.73</v>
      </c>
      <c r="D353" s="16">
        <v>1</v>
      </c>
      <c r="E353" s="10" t="s">
        <v>904</v>
      </c>
    </row>
    <row r="354" spans="1:5" x14ac:dyDescent="0.25">
      <c r="A354" s="10" t="s">
        <v>666</v>
      </c>
      <c r="B354" s="14" t="s">
        <v>667</v>
      </c>
      <c r="C354" s="1">
        <v>0.86</v>
      </c>
      <c r="D354" s="16">
        <v>1</v>
      </c>
      <c r="E354" s="10" t="s">
        <v>904</v>
      </c>
    </row>
    <row r="355" spans="1:5" x14ac:dyDescent="0.25">
      <c r="A355" s="10" t="s">
        <v>668</v>
      </c>
      <c r="B355" s="14" t="s">
        <v>669</v>
      </c>
      <c r="C355" s="1">
        <v>1.24</v>
      </c>
      <c r="D355" s="16">
        <v>1</v>
      </c>
      <c r="E355" s="10" t="s">
        <v>904</v>
      </c>
    </row>
    <row r="356" spans="1:5" x14ac:dyDescent="0.25">
      <c r="A356" s="10" t="s">
        <v>671</v>
      </c>
      <c r="B356" s="14" t="s">
        <v>672</v>
      </c>
      <c r="C356" s="1">
        <v>1.78</v>
      </c>
      <c r="D356" s="16">
        <v>1</v>
      </c>
      <c r="E356" s="10" t="s">
        <v>904</v>
      </c>
    </row>
    <row r="357" spans="1:5" x14ac:dyDescent="0.25">
      <c r="A357" s="10" t="s">
        <v>673</v>
      </c>
      <c r="B357" s="14" t="s">
        <v>674</v>
      </c>
      <c r="C357" s="1">
        <v>5.6</v>
      </c>
      <c r="D357" s="16">
        <v>1</v>
      </c>
      <c r="E357" s="10"/>
    </row>
    <row r="358" spans="1:5" x14ac:dyDescent="0.25">
      <c r="A358" s="10" t="s">
        <v>675</v>
      </c>
      <c r="B358" s="14" t="s">
        <v>676</v>
      </c>
      <c r="C358" s="1">
        <v>1.1299999999999999</v>
      </c>
      <c r="D358" s="16">
        <v>1</v>
      </c>
      <c r="E358" s="10"/>
    </row>
    <row r="359" spans="1:5" x14ac:dyDescent="0.25">
      <c r="A359" s="10" t="s">
        <v>677</v>
      </c>
      <c r="B359" s="14" t="s">
        <v>678</v>
      </c>
      <c r="C359" s="1">
        <v>1.19</v>
      </c>
      <c r="D359" s="16">
        <v>1</v>
      </c>
      <c r="E359" s="10"/>
    </row>
    <row r="360" spans="1:5" x14ac:dyDescent="0.25">
      <c r="A360" s="10" t="s">
        <v>679</v>
      </c>
      <c r="B360" s="14" t="s">
        <v>680</v>
      </c>
      <c r="C360" s="1">
        <v>2.13</v>
      </c>
      <c r="D360" s="16">
        <v>1</v>
      </c>
      <c r="E360" s="10"/>
    </row>
    <row r="361" spans="1:5" x14ac:dyDescent="0.25">
      <c r="A361" s="10" t="s">
        <v>687</v>
      </c>
      <c r="B361" s="14" t="s">
        <v>688</v>
      </c>
      <c r="C361" s="1">
        <v>2.36</v>
      </c>
      <c r="D361" s="16">
        <v>1</v>
      </c>
      <c r="E361" s="10"/>
    </row>
    <row r="362" spans="1:5" x14ac:dyDescent="0.25">
      <c r="A362" s="10" t="s">
        <v>691</v>
      </c>
      <c r="B362" s="14" t="s">
        <v>692</v>
      </c>
      <c r="C362" s="1">
        <v>2.69</v>
      </c>
      <c r="D362" s="16">
        <v>1</v>
      </c>
      <c r="E362" s="10"/>
    </row>
    <row r="363" spans="1:5" x14ac:dyDescent="0.25">
      <c r="A363" s="10" t="s">
        <v>681</v>
      </c>
      <c r="B363" s="14" t="s">
        <v>682</v>
      </c>
      <c r="C363" s="1">
        <v>1.17</v>
      </c>
      <c r="D363" s="16">
        <v>1</v>
      </c>
      <c r="E363" s="10"/>
    </row>
    <row r="364" spans="1:5" x14ac:dyDescent="0.25">
      <c r="A364" s="10" t="s">
        <v>683</v>
      </c>
      <c r="B364" s="14" t="s">
        <v>684</v>
      </c>
      <c r="C364" s="1">
        <v>2.91</v>
      </c>
      <c r="D364" s="16">
        <v>1</v>
      </c>
      <c r="E364" s="10"/>
    </row>
    <row r="365" spans="1:5" x14ac:dyDescent="0.25">
      <c r="A365" s="10" t="s">
        <v>685</v>
      </c>
      <c r="B365" s="14" t="s">
        <v>686</v>
      </c>
      <c r="C365" s="1">
        <v>1.21</v>
      </c>
      <c r="D365" s="16">
        <v>1</v>
      </c>
      <c r="E365" s="10"/>
    </row>
    <row r="366" spans="1:5" x14ac:dyDescent="0.25">
      <c r="A366" s="10" t="s">
        <v>689</v>
      </c>
      <c r="B366" s="14" t="s">
        <v>690</v>
      </c>
      <c r="C366" s="1">
        <v>2.0299999999999998</v>
      </c>
      <c r="D366" s="16">
        <v>1</v>
      </c>
      <c r="E366" s="10"/>
    </row>
    <row r="367" spans="1:5" x14ac:dyDescent="0.25">
      <c r="A367" s="10" t="s">
        <v>693</v>
      </c>
      <c r="B367" s="14" t="s">
        <v>694</v>
      </c>
      <c r="C367" s="1">
        <v>3.54</v>
      </c>
      <c r="D367" s="16">
        <v>1</v>
      </c>
      <c r="E367" s="10"/>
    </row>
    <row r="368" spans="1:5" x14ac:dyDescent="0.25">
      <c r="A368" s="10" t="s">
        <v>695</v>
      </c>
      <c r="B368" s="14" t="s">
        <v>696</v>
      </c>
      <c r="C368" s="1">
        <v>5.2</v>
      </c>
      <c r="D368" s="16">
        <v>1</v>
      </c>
      <c r="E368" s="10"/>
    </row>
    <row r="369" spans="1:5" x14ac:dyDescent="0.25">
      <c r="A369" s="10" t="s">
        <v>697</v>
      </c>
      <c r="B369" s="14" t="s">
        <v>698</v>
      </c>
      <c r="C369" s="1">
        <v>11.11</v>
      </c>
      <c r="D369" s="16">
        <v>1</v>
      </c>
      <c r="E369" s="10"/>
    </row>
    <row r="370" spans="1:5" x14ac:dyDescent="0.25">
      <c r="A370" s="10" t="s">
        <v>699</v>
      </c>
      <c r="B370" s="14" t="s">
        <v>700</v>
      </c>
      <c r="C370" s="1">
        <v>14.07</v>
      </c>
      <c r="D370" s="16">
        <v>1</v>
      </c>
      <c r="E370" s="10"/>
    </row>
    <row r="371" spans="1:5" ht="30" x14ac:dyDescent="0.25">
      <c r="A371" s="10" t="s">
        <v>701</v>
      </c>
      <c r="B371" s="14" t="s">
        <v>702</v>
      </c>
      <c r="C371" s="1">
        <v>0.89</v>
      </c>
      <c r="D371" s="16">
        <v>1</v>
      </c>
      <c r="E371" s="10"/>
    </row>
    <row r="372" spans="1:5" x14ac:dyDescent="0.25">
      <c r="A372" s="10" t="s">
        <v>703</v>
      </c>
      <c r="B372" s="14" t="s">
        <v>704</v>
      </c>
      <c r="C372" s="1">
        <v>0.74</v>
      </c>
      <c r="D372" s="16">
        <v>1</v>
      </c>
      <c r="E372" s="10"/>
    </row>
    <row r="373" spans="1:5" x14ac:dyDescent="0.25">
      <c r="A373" s="10" t="s">
        <v>705</v>
      </c>
      <c r="B373" s="14" t="s">
        <v>706</v>
      </c>
      <c r="C373" s="1">
        <v>1.27</v>
      </c>
      <c r="D373" s="16">
        <v>1</v>
      </c>
      <c r="E373" s="10"/>
    </row>
    <row r="374" spans="1:5" x14ac:dyDescent="0.25">
      <c r="A374" s="10" t="s">
        <v>707</v>
      </c>
      <c r="B374" s="14" t="s">
        <v>708</v>
      </c>
      <c r="C374" s="1">
        <v>1.63</v>
      </c>
      <c r="D374" s="16">
        <v>1</v>
      </c>
      <c r="E374" s="10"/>
    </row>
    <row r="375" spans="1:5" x14ac:dyDescent="0.25">
      <c r="A375" s="10" t="s">
        <v>709</v>
      </c>
      <c r="B375" s="14" t="s">
        <v>710</v>
      </c>
      <c r="C375" s="1">
        <v>1.9</v>
      </c>
      <c r="D375" s="16">
        <v>1</v>
      </c>
      <c r="E375" s="10"/>
    </row>
    <row r="376" spans="1:5" x14ac:dyDescent="0.25">
      <c r="A376" s="10" t="s">
        <v>711</v>
      </c>
      <c r="B376" s="14" t="s">
        <v>712</v>
      </c>
      <c r="C376" s="1">
        <v>1.02</v>
      </c>
      <c r="D376" s="16">
        <v>1</v>
      </c>
      <c r="E376" s="10"/>
    </row>
    <row r="377" spans="1:5" x14ac:dyDescent="0.25">
      <c r="A377" s="10" t="s">
        <v>713</v>
      </c>
      <c r="B377" s="14" t="s">
        <v>714</v>
      </c>
      <c r="C377" s="1">
        <v>1.49</v>
      </c>
      <c r="D377" s="16">
        <v>1</v>
      </c>
      <c r="E377" s="10"/>
    </row>
    <row r="378" spans="1:5" x14ac:dyDescent="0.25">
      <c r="A378" s="10" t="s">
        <v>715</v>
      </c>
      <c r="B378" s="14" t="s">
        <v>716</v>
      </c>
      <c r="C378" s="1">
        <v>2.14</v>
      </c>
      <c r="D378" s="16">
        <v>1</v>
      </c>
      <c r="E378" s="10"/>
    </row>
    <row r="379" spans="1:5" x14ac:dyDescent="0.25">
      <c r="A379" s="10" t="s">
        <v>717</v>
      </c>
      <c r="B379" s="14" t="s">
        <v>718</v>
      </c>
      <c r="C379" s="1">
        <v>1.25</v>
      </c>
      <c r="D379" s="16">
        <v>1</v>
      </c>
      <c r="E379" s="10"/>
    </row>
    <row r="380" spans="1:5" x14ac:dyDescent="0.25">
      <c r="A380" s="10" t="s">
        <v>719</v>
      </c>
      <c r="B380" s="14" t="s">
        <v>720</v>
      </c>
      <c r="C380" s="1">
        <v>2.76</v>
      </c>
      <c r="D380" s="16">
        <v>1</v>
      </c>
      <c r="E380" s="10"/>
    </row>
    <row r="381" spans="1:5" ht="30" x14ac:dyDescent="0.25">
      <c r="A381" s="10" t="s">
        <v>721</v>
      </c>
      <c r="B381" s="14" t="s">
        <v>722</v>
      </c>
      <c r="C381" s="1">
        <v>0.76</v>
      </c>
      <c r="D381" s="16">
        <v>1</v>
      </c>
      <c r="E381" s="10"/>
    </row>
    <row r="382" spans="1:5" x14ac:dyDescent="0.25">
      <c r="A382" s="10" t="s">
        <v>723</v>
      </c>
      <c r="B382" s="14" t="s">
        <v>724</v>
      </c>
      <c r="C382" s="1">
        <v>1.06</v>
      </c>
      <c r="D382" s="16">
        <v>1</v>
      </c>
      <c r="E382" s="10"/>
    </row>
    <row r="383" spans="1:5" x14ac:dyDescent="0.25">
      <c r="A383" s="10" t="s">
        <v>725</v>
      </c>
      <c r="B383" s="14" t="s">
        <v>726</v>
      </c>
      <c r="C383" s="1">
        <v>1.1599999999999999</v>
      </c>
      <c r="D383" s="16">
        <v>1</v>
      </c>
      <c r="E383" s="10"/>
    </row>
    <row r="384" spans="1:5" x14ac:dyDescent="0.25">
      <c r="A384" s="10" t="s">
        <v>727</v>
      </c>
      <c r="B384" s="14" t="s">
        <v>728</v>
      </c>
      <c r="C384" s="1">
        <v>3.32</v>
      </c>
      <c r="D384" s="16">
        <v>1</v>
      </c>
      <c r="E384" s="10"/>
    </row>
    <row r="385" spans="1:5" ht="30" x14ac:dyDescent="0.25">
      <c r="A385" s="10" t="s">
        <v>729</v>
      </c>
      <c r="B385" s="14" t="s">
        <v>730</v>
      </c>
      <c r="C385" s="1">
        <v>4.32</v>
      </c>
      <c r="D385" s="16">
        <v>1</v>
      </c>
      <c r="E385" s="10" t="s">
        <v>904</v>
      </c>
    </row>
    <row r="386" spans="1:5" x14ac:dyDescent="0.25">
      <c r="A386" s="10" t="s">
        <v>731</v>
      </c>
      <c r="B386" s="14" t="s">
        <v>732</v>
      </c>
      <c r="C386" s="1">
        <v>3.5</v>
      </c>
      <c r="D386" s="16">
        <v>1</v>
      </c>
      <c r="E386" s="10"/>
    </row>
    <row r="387" spans="1:5" ht="30" x14ac:dyDescent="0.25">
      <c r="A387" s="10" t="s">
        <v>733</v>
      </c>
      <c r="B387" s="14" t="s">
        <v>734</v>
      </c>
      <c r="C387" s="1">
        <v>0.32</v>
      </c>
      <c r="D387" s="16">
        <v>1</v>
      </c>
      <c r="E387" s="10"/>
    </row>
    <row r="388" spans="1:5" ht="30" x14ac:dyDescent="0.25">
      <c r="A388" s="10" t="s">
        <v>735</v>
      </c>
      <c r="B388" s="14" t="s">
        <v>736</v>
      </c>
      <c r="C388" s="1">
        <v>0.46</v>
      </c>
      <c r="D388" s="16">
        <v>1</v>
      </c>
      <c r="E388" s="10"/>
    </row>
    <row r="389" spans="1:5" x14ac:dyDescent="0.25">
      <c r="A389" s="10" t="s">
        <v>737</v>
      </c>
      <c r="B389" s="14" t="s">
        <v>738</v>
      </c>
      <c r="C389" s="1">
        <v>8.4</v>
      </c>
      <c r="D389" s="16">
        <v>1</v>
      </c>
      <c r="E389" s="10"/>
    </row>
    <row r="390" spans="1:5" ht="30" x14ac:dyDescent="0.25">
      <c r="A390" s="10" t="s">
        <v>739</v>
      </c>
      <c r="B390" s="14" t="s">
        <v>740</v>
      </c>
      <c r="C390" s="1">
        <v>2.3199999999999998</v>
      </c>
      <c r="D390" s="16">
        <v>1</v>
      </c>
      <c r="E390" s="10" t="s">
        <v>904</v>
      </c>
    </row>
    <row r="391" spans="1:5" ht="45" x14ac:dyDescent="0.25">
      <c r="A391" s="10" t="s">
        <v>741</v>
      </c>
      <c r="B391" s="14" t="s">
        <v>742</v>
      </c>
      <c r="C391" s="1">
        <v>18.149999999999999</v>
      </c>
      <c r="D391" s="16">
        <v>0.8</v>
      </c>
      <c r="E391" s="10"/>
    </row>
    <row r="392" spans="1:5" x14ac:dyDescent="0.25">
      <c r="A392" s="10" t="s">
        <v>743</v>
      </c>
      <c r="B392" s="14" t="s">
        <v>744</v>
      </c>
      <c r="C392" s="1">
        <v>2.0499999999999998</v>
      </c>
      <c r="D392" s="16">
        <v>1</v>
      </c>
      <c r="E392" s="10" t="s">
        <v>904</v>
      </c>
    </row>
    <row r="393" spans="1:5" x14ac:dyDescent="0.25">
      <c r="A393" s="10" t="s">
        <v>745</v>
      </c>
      <c r="B393" s="14" t="s">
        <v>746</v>
      </c>
      <c r="C393" s="1">
        <v>7.81</v>
      </c>
      <c r="D393" s="16">
        <v>0.8</v>
      </c>
      <c r="E393" s="10" t="s">
        <v>904</v>
      </c>
    </row>
    <row r="394" spans="1:5" x14ac:dyDescent="0.25">
      <c r="A394" s="10" t="s">
        <v>747</v>
      </c>
      <c r="B394" s="14" t="s">
        <v>748</v>
      </c>
      <c r="C394" s="1">
        <v>40</v>
      </c>
      <c r="D394" s="16">
        <v>0.8</v>
      </c>
      <c r="E394" s="10" t="s">
        <v>904</v>
      </c>
    </row>
    <row r="395" spans="1:5" ht="30" x14ac:dyDescent="0.25">
      <c r="A395" s="10" t="s">
        <v>749</v>
      </c>
      <c r="B395" s="14" t="s">
        <v>750</v>
      </c>
      <c r="C395" s="1">
        <v>0.5</v>
      </c>
      <c r="D395" s="16">
        <v>1</v>
      </c>
      <c r="E395" s="10"/>
    </row>
    <row r="396" spans="1:5" ht="30" x14ac:dyDescent="0.25">
      <c r="A396" s="10" t="s">
        <v>751</v>
      </c>
      <c r="B396" s="14" t="s">
        <v>752</v>
      </c>
      <c r="C396" s="1">
        <v>1.67</v>
      </c>
      <c r="D396" s="16">
        <v>1</v>
      </c>
      <c r="E396" s="10"/>
    </row>
    <row r="397" spans="1:5" ht="30" x14ac:dyDescent="0.25">
      <c r="A397" s="10" t="s">
        <v>753</v>
      </c>
      <c r="B397" s="14" t="s">
        <v>754</v>
      </c>
      <c r="C397" s="1">
        <v>3.23</v>
      </c>
      <c r="D397" s="16">
        <v>1</v>
      </c>
      <c r="E397" s="10"/>
    </row>
    <row r="398" spans="1:5" ht="30" x14ac:dyDescent="0.25">
      <c r="A398" s="10" t="s">
        <v>755</v>
      </c>
      <c r="B398" s="14" t="s">
        <v>756</v>
      </c>
      <c r="C398" s="1">
        <v>9.91</v>
      </c>
      <c r="D398" s="16">
        <v>1</v>
      </c>
      <c r="E398" s="10"/>
    </row>
    <row r="399" spans="1:5" x14ac:dyDescent="0.25">
      <c r="A399" s="10" t="s">
        <v>757</v>
      </c>
      <c r="B399" s="14" t="s">
        <v>758</v>
      </c>
      <c r="C399" s="1">
        <v>2.46</v>
      </c>
      <c r="D399" s="16">
        <v>1</v>
      </c>
      <c r="E399" s="10" t="s">
        <v>904</v>
      </c>
    </row>
    <row r="400" spans="1:5" ht="30" x14ac:dyDescent="0.25">
      <c r="A400" s="10" t="s">
        <v>759</v>
      </c>
      <c r="B400" s="14" t="s">
        <v>760</v>
      </c>
      <c r="C400" s="1">
        <v>1.52</v>
      </c>
      <c r="D400" s="16">
        <v>1</v>
      </c>
      <c r="E400" s="10"/>
    </row>
    <row r="401" spans="1:5" ht="30" x14ac:dyDescent="0.25">
      <c r="A401" s="10" t="s">
        <v>761</v>
      </c>
      <c r="B401" s="14" t="s">
        <v>762</v>
      </c>
      <c r="C401" s="1">
        <v>3.24</v>
      </c>
      <c r="D401" s="16">
        <v>1</v>
      </c>
      <c r="E401" s="10"/>
    </row>
    <row r="402" spans="1:5" ht="45" x14ac:dyDescent="0.25">
      <c r="A402" s="10" t="s">
        <v>763</v>
      </c>
      <c r="B402" s="14" t="s">
        <v>772</v>
      </c>
      <c r="C402" s="1">
        <v>3.25</v>
      </c>
      <c r="D402" s="16">
        <v>1</v>
      </c>
      <c r="E402" s="10" t="s">
        <v>904</v>
      </c>
    </row>
    <row r="403" spans="1:5" ht="30" x14ac:dyDescent="0.25">
      <c r="A403" s="10" t="s">
        <v>764</v>
      </c>
      <c r="B403" s="14" t="s">
        <v>765</v>
      </c>
      <c r="C403" s="1">
        <v>0.39</v>
      </c>
      <c r="D403" s="16">
        <v>1</v>
      </c>
      <c r="E403" s="10" t="s">
        <v>904</v>
      </c>
    </row>
    <row r="404" spans="1:5" ht="30" x14ac:dyDescent="0.25">
      <c r="A404" s="10" t="s">
        <v>766</v>
      </c>
      <c r="B404" s="14" t="s">
        <v>767</v>
      </c>
      <c r="C404" s="1">
        <v>0.56999999999999995</v>
      </c>
      <c r="D404" s="16">
        <v>1</v>
      </c>
      <c r="E404" s="10" t="s">
        <v>904</v>
      </c>
    </row>
    <row r="405" spans="1:5" ht="30" x14ac:dyDescent="0.25">
      <c r="A405" s="10" t="s">
        <v>768</v>
      </c>
      <c r="B405" s="14" t="s">
        <v>769</v>
      </c>
      <c r="C405" s="1">
        <v>0.8</v>
      </c>
      <c r="D405" s="16">
        <v>1</v>
      </c>
      <c r="E405" s="10" t="s">
        <v>904</v>
      </c>
    </row>
    <row r="406" spans="1:5" ht="30" x14ac:dyDescent="0.25">
      <c r="A406" s="10" t="s">
        <v>770</v>
      </c>
      <c r="B406" s="14" t="s">
        <v>771</v>
      </c>
      <c r="C406" s="1">
        <v>0.88</v>
      </c>
      <c r="D406" s="16">
        <v>1</v>
      </c>
      <c r="E406" s="10" t="s">
        <v>904</v>
      </c>
    </row>
    <row r="407" spans="1:5" ht="30" x14ac:dyDescent="0.25">
      <c r="A407" s="10" t="s">
        <v>773</v>
      </c>
      <c r="B407" s="14" t="s">
        <v>774</v>
      </c>
      <c r="C407" s="1">
        <v>1.07</v>
      </c>
      <c r="D407" s="16">
        <v>1</v>
      </c>
      <c r="E407" s="10" t="s">
        <v>904</v>
      </c>
    </row>
    <row r="408" spans="1:5" ht="30" x14ac:dyDescent="0.25">
      <c r="A408" s="10" t="s">
        <v>775</v>
      </c>
      <c r="B408" s="14" t="s">
        <v>776</v>
      </c>
      <c r="C408" s="1">
        <v>1.31</v>
      </c>
      <c r="D408" s="16">
        <v>1</v>
      </c>
      <c r="E408" s="10" t="s">
        <v>904</v>
      </c>
    </row>
    <row r="409" spans="1:5" ht="30" x14ac:dyDescent="0.25">
      <c r="A409" s="10" t="s">
        <v>777</v>
      </c>
      <c r="B409" s="14" t="s">
        <v>778</v>
      </c>
      <c r="C409" s="1">
        <v>1.51</v>
      </c>
      <c r="D409" s="16">
        <v>1</v>
      </c>
      <c r="E409" s="10" t="s">
        <v>904</v>
      </c>
    </row>
    <row r="410" spans="1:5" ht="30" x14ac:dyDescent="0.25">
      <c r="A410" s="10" t="s">
        <v>779</v>
      </c>
      <c r="B410" s="14" t="s">
        <v>780</v>
      </c>
      <c r="C410" s="1">
        <v>1.68</v>
      </c>
      <c r="D410" s="16">
        <v>1</v>
      </c>
      <c r="E410" s="10" t="s">
        <v>904</v>
      </c>
    </row>
    <row r="411" spans="1:5" ht="30" x14ac:dyDescent="0.25">
      <c r="A411" s="10" t="s">
        <v>781</v>
      </c>
      <c r="B411" s="14" t="s">
        <v>782</v>
      </c>
      <c r="C411" s="1">
        <v>1.83</v>
      </c>
      <c r="D411" s="16">
        <v>1</v>
      </c>
      <c r="E411" s="10" t="s">
        <v>904</v>
      </c>
    </row>
    <row r="412" spans="1:5" ht="30" x14ac:dyDescent="0.25">
      <c r="A412" s="10" t="s">
        <v>783</v>
      </c>
      <c r="B412" s="14" t="s">
        <v>784</v>
      </c>
      <c r="C412" s="1">
        <v>2.0299999999999998</v>
      </c>
      <c r="D412" s="16">
        <v>1</v>
      </c>
      <c r="E412" s="10" t="s">
        <v>904</v>
      </c>
    </row>
    <row r="413" spans="1:5" ht="30" x14ac:dyDescent="0.25">
      <c r="A413" s="10" t="s">
        <v>785</v>
      </c>
      <c r="B413" s="14" t="s">
        <v>786</v>
      </c>
      <c r="C413" s="1">
        <v>2.31</v>
      </c>
      <c r="D413" s="16">
        <v>1</v>
      </c>
      <c r="E413" s="10" t="s">
        <v>904</v>
      </c>
    </row>
    <row r="414" spans="1:5" ht="30" x14ac:dyDescent="0.25">
      <c r="A414" s="10" t="s">
        <v>787</v>
      </c>
      <c r="B414" s="14" t="s">
        <v>788</v>
      </c>
      <c r="C414" s="1">
        <v>2.77</v>
      </c>
      <c r="D414" s="16">
        <v>1</v>
      </c>
      <c r="E414" s="10" t="s">
        <v>904</v>
      </c>
    </row>
    <row r="415" spans="1:5" ht="30" x14ac:dyDescent="0.25">
      <c r="A415" s="10" t="s">
        <v>789</v>
      </c>
      <c r="B415" s="14" t="s">
        <v>790</v>
      </c>
      <c r="C415" s="1">
        <v>3.73</v>
      </c>
      <c r="D415" s="16">
        <v>1</v>
      </c>
      <c r="E415" s="10" t="s">
        <v>904</v>
      </c>
    </row>
    <row r="416" spans="1:5" ht="30" x14ac:dyDescent="0.25">
      <c r="A416" s="10" t="s">
        <v>791</v>
      </c>
      <c r="B416" s="14" t="s">
        <v>792</v>
      </c>
      <c r="C416" s="1">
        <v>4.37</v>
      </c>
      <c r="D416" s="16">
        <v>1</v>
      </c>
      <c r="E416" s="10" t="s">
        <v>904</v>
      </c>
    </row>
    <row r="417" spans="1:5" ht="30" x14ac:dyDescent="0.25">
      <c r="A417" s="10" t="s">
        <v>793</v>
      </c>
      <c r="B417" s="14" t="s">
        <v>794</v>
      </c>
      <c r="C417" s="1">
        <v>4.54</v>
      </c>
      <c r="D417" s="16">
        <v>1</v>
      </c>
      <c r="E417" s="10" t="s">
        <v>904</v>
      </c>
    </row>
    <row r="418" spans="1:5" ht="30" x14ac:dyDescent="0.25">
      <c r="A418" s="10" t="s">
        <v>795</v>
      </c>
      <c r="B418" s="14" t="s">
        <v>796</v>
      </c>
      <c r="C418" s="1">
        <v>5.87</v>
      </c>
      <c r="D418" s="16">
        <v>1</v>
      </c>
      <c r="E418" s="10" t="s">
        <v>904</v>
      </c>
    </row>
    <row r="419" spans="1:5" ht="30" x14ac:dyDescent="0.25">
      <c r="A419" s="10" t="s">
        <v>797</v>
      </c>
      <c r="B419" s="14" t="s">
        <v>798</v>
      </c>
      <c r="C419" s="1">
        <v>8.57</v>
      </c>
      <c r="D419" s="16">
        <v>1</v>
      </c>
      <c r="E419" s="10" t="s">
        <v>904</v>
      </c>
    </row>
    <row r="420" spans="1:5" ht="30" x14ac:dyDescent="0.25">
      <c r="A420" s="10" t="s">
        <v>799</v>
      </c>
      <c r="B420" s="14" t="s">
        <v>800</v>
      </c>
      <c r="C420" s="1">
        <v>17.47</v>
      </c>
      <c r="D420" s="16">
        <v>0.8</v>
      </c>
      <c r="E420" s="10" t="s">
        <v>904</v>
      </c>
    </row>
    <row r="421" spans="1:5" ht="30" x14ac:dyDescent="0.25">
      <c r="A421" s="10" t="s">
        <v>801</v>
      </c>
      <c r="B421" s="14" t="s">
        <v>802</v>
      </c>
      <c r="C421" s="1">
        <v>35.700000000000003</v>
      </c>
      <c r="D421" s="16">
        <v>1</v>
      </c>
      <c r="E421" s="10" t="s">
        <v>904</v>
      </c>
    </row>
    <row r="422" spans="1:5" ht="30" x14ac:dyDescent="0.25">
      <c r="A422" s="10" t="s">
        <v>803</v>
      </c>
      <c r="B422" s="14" t="s">
        <v>804</v>
      </c>
      <c r="C422" s="1">
        <v>73.17</v>
      </c>
      <c r="D422" s="16">
        <v>1</v>
      </c>
      <c r="E422" s="10" t="s">
        <v>904</v>
      </c>
    </row>
    <row r="423" spans="1:5" x14ac:dyDescent="0.25">
      <c r="A423" s="10" t="s">
        <v>893</v>
      </c>
      <c r="B423" s="14" t="s">
        <v>906</v>
      </c>
      <c r="C423" s="1">
        <v>0.14000000000000001</v>
      </c>
      <c r="D423" s="16">
        <v>1</v>
      </c>
      <c r="E423" s="10"/>
    </row>
    <row r="424" spans="1:5" ht="30" x14ac:dyDescent="0.25">
      <c r="A424" s="10" t="s">
        <v>805</v>
      </c>
      <c r="B424" s="14" t="s">
        <v>806</v>
      </c>
      <c r="C424" s="1">
        <v>1.53</v>
      </c>
      <c r="D424" s="16">
        <v>1</v>
      </c>
      <c r="E424" s="10"/>
    </row>
    <row r="425" spans="1:5" ht="30" x14ac:dyDescent="0.25">
      <c r="A425" s="10" t="s">
        <v>807</v>
      </c>
      <c r="B425" s="14" t="s">
        <v>808</v>
      </c>
      <c r="C425" s="1">
        <v>3.4</v>
      </c>
      <c r="D425" s="16">
        <v>1</v>
      </c>
      <c r="E425" s="10"/>
    </row>
    <row r="426" spans="1:5" ht="30" x14ac:dyDescent="0.25">
      <c r="A426" s="10" t="s">
        <v>809</v>
      </c>
      <c r="B426" s="14" t="s">
        <v>810</v>
      </c>
      <c r="C426" s="1">
        <v>4.8600000000000003</v>
      </c>
      <c r="D426" s="16">
        <v>1</v>
      </c>
      <c r="E426" s="10"/>
    </row>
    <row r="427" spans="1:5" ht="30" x14ac:dyDescent="0.25">
      <c r="A427" s="10" t="s">
        <v>811</v>
      </c>
      <c r="B427" s="14" t="s">
        <v>812</v>
      </c>
      <c r="C427" s="1">
        <v>8.6</v>
      </c>
      <c r="D427" s="16">
        <v>1</v>
      </c>
      <c r="E427" s="10" t="s">
        <v>904</v>
      </c>
    </row>
    <row r="428" spans="1:5" ht="45" x14ac:dyDescent="0.25">
      <c r="A428" s="10" t="s">
        <v>813</v>
      </c>
      <c r="B428" s="14" t="s">
        <v>814</v>
      </c>
      <c r="C428" s="1">
        <v>1.24</v>
      </c>
      <c r="D428" s="16">
        <v>1</v>
      </c>
      <c r="E428" s="10"/>
    </row>
    <row r="429" spans="1:5" ht="45" x14ac:dyDescent="0.25">
      <c r="A429" s="10" t="s">
        <v>815</v>
      </c>
      <c r="B429" s="14" t="s">
        <v>816</v>
      </c>
      <c r="C429" s="1">
        <v>2.62</v>
      </c>
      <c r="D429" s="16">
        <v>1</v>
      </c>
      <c r="E429" s="10"/>
    </row>
    <row r="430" spans="1:5" ht="45" x14ac:dyDescent="0.25">
      <c r="A430" s="10" t="s">
        <v>817</v>
      </c>
      <c r="B430" s="14" t="s">
        <v>818</v>
      </c>
      <c r="C430" s="1">
        <v>3.93</v>
      </c>
      <c r="D430" s="16">
        <v>1</v>
      </c>
      <c r="E430" s="10"/>
    </row>
    <row r="431" spans="1:5" x14ac:dyDescent="0.25">
      <c r="A431" s="10" t="s">
        <v>819</v>
      </c>
      <c r="B431" s="14" t="s">
        <v>820</v>
      </c>
      <c r="C431" s="1">
        <v>1.02</v>
      </c>
      <c r="D431" s="16">
        <v>1</v>
      </c>
      <c r="E431" s="10"/>
    </row>
    <row r="432" spans="1:5" x14ac:dyDescent="0.25">
      <c r="A432" s="10" t="s">
        <v>821</v>
      </c>
      <c r="B432" s="14" t="s">
        <v>822</v>
      </c>
      <c r="C432" s="1">
        <v>1.38</v>
      </c>
      <c r="D432" s="16">
        <v>1</v>
      </c>
      <c r="E432" s="10"/>
    </row>
    <row r="433" spans="1:5" x14ac:dyDescent="0.25">
      <c r="A433" s="10" t="s">
        <v>823</v>
      </c>
      <c r="B433" s="14" t="s">
        <v>824</v>
      </c>
      <c r="C433" s="1">
        <v>2</v>
      </c>
      <c r="D433" s="16">
        <v>1</v>
      </c>
      <c r="E433" s="10"/>
    </row>
    <row r="434" spans="1:5" ht="30" x14ac:dyDescent="0.25">
      <c r="A434" s="10" t="s">
        <v>825</v>
      </c>
      <c r="B434" s="14" t="s">
        <v>826</v>
      </c>
      <c r="C434" s="1">
        <v>0.59</v>
      </c>
      <c r="D434" s="16">
        <v>1</v>
      </c>
      <c r="E434" s="10"/>
    </row>
    <row r="435" spans="1:5" ht="30" x14ac:dyDescent="0.25">
      <c r="A435" s="10" t="s">
        <v>827</v>
      </c>
      <c r="B435" s="14" t="s">
        <v>828</v>
      </c>
      <c r="C435" s="1">
        <v>0.84</v>
      </c>
      <c r="D435" s="16">
        <v>1</v>
      </c>
      <c r="E435" s="10"/>
    </row>
    <row r="436" spans="1:5" ht="30" x14ac:dyDescent="0.25">
      <c r="A436" s="10" t="s">
        <v>829</v>
      </c>
      <c r="B436" s="14" t="s">
        <v>830</v>
      </c>
      <c r="C436" s="1">
        <v>1.17</v>
      </c>
      <c r="D436" s="16">
        <v>1</v>
      </c>
      <c r="E436" s="10"/>
    </row>
    <row r="437" spans="1:5" ht="30" x14ac:dyDescent="0.25">
      <c r="A437" s="10" t="s">
        <v>831</v>
      </c>
      <c r="B437" s="14" t="s">
        <v>832</v>
      </c>
      <c r="C437" s="1">
        <v>1.5</v>
      </c>
      <c r="D437" s="16">
        <v>1</v>
      </c>
      <c r="E437" s="10"/>
    </row>
    <row r="438" spans="1:5" ht="30" x14ac:dyDescent="0.25">
      <c r="A438" s="10" t="s">
        <v>833</v>
      </c>
      <c r="B438" s="14" t="s">
        <v>834</v>
      </c>
      <c r="C438" s="1">
        <v>1.8</v>
      </c>
      <c r="D438" s="16">
        <v>1</v>
      </c>
      <c r="E438" s="10"/>
    </row>
    <row r="439" spans="1:5" ht="45" x14ac:dyDescent="0.25">
      <c r="A439" s="10" t="s">
        <v>835</v>
      </c>
      <c r="B439" s="14" t="s">
        <v>836</v>
      </c>
      <c r="C439" s="1">
        <v>4.8099999999999996</v>
      </c>
      <c r="D439" s="16">
        <v>1</v>
      </c>
      <c r="E439" s="10"/>
    </row>
    <row r="440" spans="1:5" ht="30" x14ac:dyDescent="0.25">
      <c r="A440" s="10" t="s">
        <v>837</v>
      </c>
      <c r="B440" s="14" t="s">
        <v>838</v>
      </c>
      <c r="C440" s="1">
        <v>2.75</v>
      </c>
      <c r="D440" s="16">
        <v>1</v>
      </c>
      <c r="E440" s="10"/>
    </row>
    <row r="441" spans="1:5" ht="30" x14ac:dyDescent="0.25">
      <c r="A441" s="10" t="s">
        <v>839</v>
      </c>
      <c r="B441" s="14" t="s">
        <v>840</v>
      </c>
      <c r="C441" s="1">
        <v>2.35</v>
      </c>
      <c r="D441" s="16">
        <v>1</v>
      </c>
      <c r="E441" s="10"/>
    </row>
    <row r="442" spans="1:5" x14ac:dyDescent="0.25">
      <c r="A442" s="10" t="s">
        <v>841</v>
      </c>
      <c r="B442" s="14" t="s">
        <v>842</v>
      </c>
      <c r="C442" s="1">
        <v>1.44</v>
      </c>
      <c r="D442" s="16">
        <v>1</v>
      </c>
      <c r="E442" s="10"/>
    </row>
    <row r="443" spans="1:5" ht="30" x14ac:dyDescent="0.25">
      <c r="A443" s="10" t="s">
        <v>843</v>
      </c>
      <c r="B443" s="14" t="s">
        <v>844</v>
      </c>
      <c r="C443" s="1">
        <v>1.24</v>
      </c>
      <c r="D443" s="16">
        <v>1</v>
      </c>
      <c r="E443" s="10"/>
    </row>
    <row r="444" spans="1:5" ht="30" x14ac:dyDescent="0.25">
      <c r="A444" s="10" t="s">
        <v>845</v>
      </c>
      <c r="B444" s="14" t="s">
        <v>846</v>
      </c>
      <c r="C444" s="1">
        <v>1.08</v>
      </c>
      <c r="D444" s="16">
        <v>1</v>
      </c>
      <c r="E444" s="10"/>
    </row>
    <row r="445" spans="1:5" ht="30" x14ac:dyDescent="0.25">
      <c r="A445" s="10" t="s">
        <v>847</v>
      </c>
      <c r="B445" s="14" t="s">
        <v>848</v>
      </c>
      <c r="C445" s="1">
        <v>1.61</v>
      </c>
      <c r="D445" s="16">
        <v>1</v>
      </c>
      <c r="E445" s="10"/>
    </row>
    <row r="446" spans="1:5" ht="30" x14ac:dyDescent="0.25">
      <c r="A446" s="10" t="s">
        <v>849</v>
      </c>
      <c r="B446" s="14" t="s">
        <v>850</v>
      </c>
      <c r="C446" s="1">
        <v>2.15</v>
      </c>
      <c r="D446" s="16">
        <v>1</v>
      </c>
      <c r="E446" s="10"/>
    </row>
    <row r="447" spans="1:5" ht="30" x14ac:dyDescent="0.25">
      <c r="A447" s="10" t="s">
        <v>851</v>
      </c>
      <c r="B447" s="14" t="s">
        <v>852</v>
      </c>
      <c r="C447" s="1">
        <v>7.29</v>
      </c>
      <c r="D447" s="16">
        <v>1</v>
      </c>
      <c r="E447" s="10" t="s">
        <v>904</v>
      </c>
    </row>
    <row r="448" spans="1:5" ht="45" x14ac:dyDescent="0.25">
      <c r="A448" s="10" t="s">
        <v>853</v>
      </c>
      <c r="B448" s="14" t="s">
        <v>854</v>
      </c>
      <c r="C448" s="1">
        <v>6.54</v>
      </c>
      <c r="D448" s="16">
        <v>1</v>
      </c>
      <c r="E448" s="10" t="s">
        <v>904</v>
      </c>
    </row>
    <row r="449" spans="1:5" ht="60" x14ac:dyDescent="0.25">
      <c r="A449" s="10" t="s">
        <v>855</v>
      </c>
      <c r="B449" s="14" t="s">
        <v>856</v>
      </c>
      <c r="C449" s="1">
        <v>3.86</v>
      </c>
      <c r="D449" s="16">
        <v>1</v>
      </c>
      <c r="E449" s="10" t="s">
        <v>904</v>
      </c>
    </row>
    <row r="450" spans="1:5" ht="30" x14ac:dyDescent="0.25">
      <c r="A450" s="10" t="s">
        <v>894</v>
      </c>
      <c r="B450" s="14" t="s">
        <v>895</v>
      </c>
      <c r="C450" s="1">
        <v>5.56</v>
      </c>
      <c r="D450" s="16">
        <v>1</v>
      </c>
      <c r="E450" s="10"/>
    </row>
    <row r="451" spans="1:5" ht="45" x14ac:dyDescent="0.25">
      <c r="A451" s="10" t="s">
        <v>896</v>
      </c>
      <c r="B451" s="14" t="s">
        <v>897</v>
      </c>
      <c r="C451" s="1">
        <v>4.04</v>
      </c>
      <c r="D451" s="16">
        <v>1</v>
      </c>
      <c r="E451" s="10"/>
    </row>
    <row r="452" spans="1:5" ht="45" x14ac:dyDescent="0.25">
      <c r="A452" s="10" t="s">
        <v>898</v>
      </c>
      <c r="B452" s="14" t="s">
        <v>899</v>
      </c>
      <c r="C452" s="1">
        <v>5</v>
      </c>
      <c r="D452" s="16">
        <v>1</v>
      </c>
      <c r="E452" s="10"/>
    </row>
    <row r="453" spans="1:5" ht="45" x14ac:dyDescent="0.25">
      <c r="A453" s="10" t="s">
        <v>900</v>
      </c>
      <c r="B453" s="14" t="s">
        <v>901</v>
      </c>
      <c r="C453" s="1">
        <v>5.96</v>
      </c>
      <c r="D453" s="16">
        <v>1</v>
      </c>
      <c r="E453" s="10"/>
    </row>
    <row r="454" spans="1:5" ht="45" x14ac:dyDescent="0.25">
      <c r="A454" s="10" t="s">
        <v>902</v>
      </c>
      <c r="B454" s="14" t="s">
        <v>903</v>
      </c>
      <c r="C454" s="1">
        <v>9.3699999999999992</v>
      </c>
      <c r="D454" s="16">
        <v>1</v>
      </c>
      <c r="E454" s="10"/>
    </row>
    <row r="455" spans="1:5" x14ac:dyDescent="0.25">
      <c r="A455" s="10" t="s">
        <v>857</v>
      </c>
      <c r="B455" s="14" t="s">
        <v>858</v>
      </c>
      <c r="C455" s="1">
        <v>1.5</v>
      </c>
      <c r="D455" s="16">
        <v>1</v>
      </c>
      <c r="E455" s="10"/>
    </row>
  </sheetData>
  <autoFilter ref="A6:E455"/>
  <mergeCells count="3">
    <mergeCell ref="D3:E3"/>
    <mergeCell ref="B5:D5"/>
    <mergeCell ref="D1:E1"/>
  </mergeCells>
  <pageMargins left="0.51181102362204722" right="0.51181102362204722" top="0.74803149606299213" bottom="0.74803149606299213" header="0.11811023622047245" footer="0.51181102362204722"/>
  <pageSetup paperSize="9" scale="6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ПРИЛ 1</vt:lpstr>
      <vt:lpstr>2 Перечень КС</vt:lpstr>
      <vt:lpstr>3 Перечень ДС</vt:lpstr>
      <vt:lpstr>4 переч смп</vt:lpstr>
      <vt:lpstr>7 АПП</vt:lpstr>
      <vt:lpstr>ПРИЛ 13</vt:lpstr>
      <vt:lpstr>Прил 14 дпн смп</vt:lpstr>
      <vt:lpstr>17 Профосмотры</vt:lpstr>
      <vt:lpstr>18 Перечень КСГ КС</vt:lpstr>
      <vt:lpstr>27 перечень расх вне подуш</vt:lpstr>
      <vt:lpstr>28 ФАПы</vt:lpstr>
      <vt:lpstr>прил. 29</vt:lpstr>
      <vt:lpstr>ПРИЛ 31</vt:lpstr>
      <vt:lpstr>38 переч. расх в пн</vt:lpstr>
      <vt:lpstr>'17 Профосмотры'!Область_печати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2025-03-26T06:21:42Z</cp:lastPrinted>
  <dcterms:created xsi:type="dcterms:W3CDTF">2023-12-11T02:58:27Z</dcterms:created>
  <dcterms:modified xsi:type="dcterms:W3CDTF">2025-03-26T09:35:06Z</dcterms:modified>
</cp:coreProperties>
</file>